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2" activeTab="3"/>
  </bookViews>
  <sheets>
    <sheet name="Projects" sheetId="1" state="hidden" r:id="rId2"/>
    <sheet name="taskList" sheetId="2" state="hidden" r:id="rId3"/>
    <sheet name="Détail par semaine" sheetId="3" state="visible" r:id="rId4"/>
    <sheet name="Synthèse par semaine" sheetId="4" state="visible" r:id="rId5"/>
  </sheets>
  <definedNames>
    <definedName function="false" hidden="true" localSheetId="2" name="_xlnm._FilterDatabase" vbProcedure="false">'Détail par semaine'!$A$7:$D$1049</definedName>
    <definedName function="false" hidden="false" localSheetId="2" name="_xlnm._FilterDatabase" vbProcedure="false">'Détail par semaine'!$A$7:$D$1049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<sst xmlns="http://schemas.openxmlformats.org/spreadsheetml/2006/main" count="172" uniqueCount="63">
  <si>
    <t xml:space="preserve">TYPE</t>
  </si>
  <si>
    <t xml:space="preserve">pjt:project</t>
  </si>
  <si>
    <t xml:space="preserve">COLUMNS</t>
  </si>
  <si>
    <t xml:space="preserve">cm:name</t>
  </si>
  <si>
    <t xml:space="preserve">bcpg:code</t>
  </si>
  <si>
    <t xml:space="preserve">cm:description</t>
  </si>
  <si>
    <t xml:space="preserve">#</t>
  </si>
  <si>
    <t xml:space="preserve">Name</t>
  </si>
  <si>
    <t xml:space="preserve">Code</t>
  </si>
  <si>
    <t xml:space="preserve">Description</t>
  </si>
  <si>
    <t xml:space="preserve">VALUES</t>
  </si>
  <si>
    <t xml:space="preserve">pjt:taskList</t>
  </si>
  <si>
    <t xml:space="preserve">bcpg:depthLevel</t>
  </si>
  <si>
    <t xml:space="preserve">bcpg:parentLevel</t>
  </si>
  <si>
    <t xml:space="preserve">pjt:tlTaskName</t>
  </si>
  <si>
    <t xml:space="preserve">pjt:tlStart</t>
  </si>
  <si>
    <t xml:space="preserve">pjt:tlEnd</t>
  </si>
  <si>
    <t xml:space="preserve">pjt:tlIsMilestone</t>
  </si>
  <si>
    <t xml:space="preserve">pjt:tlState</t>
  </si>
  <si>
    <t xml:space="preserve">pjt:tlResources</t>
  </si>
  <si>
    <t xml:space="preserve">pjt:tlDuration</t>
  </si>
  <si>
    <t xml:space="preserve">pjt:tlRealDuration</t>
  </si>
  <si>
    <t xml:space="preserve">pjt:tlWork</t>
  </si>
  <si>
    <t xml:space="preserve">pjt:tlLoggedTime</t>
  </si>
  <si>
    <t xml:space="preserve">pjt:tlCapacity</t>
  </si>
  <si>
    <t xml:space="preserve">pjt:expense</t>
  </si>
  <si>
    <t xml:space="preserve">pjt:completionPercent</t>
  </si>
  <si>
    <t xml:space="preserve">pjt:tlTaskLegend</t>
  </si>
  <si>
    <t xml:space="preserve">pjt:tlPrevTasks</t>
  </si>
  <si>
    <t xml:space="preserve">Project</t>
  </si>
  <si>
    <t xml:space="preserve">Niveau</t>
  </si>
  <si>
    <t xml:space="preserve">Parent</t>
  </si>
  <si>
    <t xml:space="preserve">Nom</t>
  </si>
  <si>
    <t xml:space="preserve">Début</t>
  </si>
  <si>
    <t xml:space="preserve">Fin</t>
  </si>
  <si>
    <t xml:space="preserve">Jalon</t>
  </si>
  <si>
    <t xml:space="preserve">Etat de la tâche</t>
  </si>
  <si>
    <t xml:space="preserve">Ressources</t>
  </si>
  <si>
    <t xml:space="preserve">Durée (j)</t>
  </si>
  <si>
    <t xml:space="preserve">Durée réelle (j)</t>
  </si>
  <si>
    <t xml:space="preserve">Temps budgété (h)</t>
  </si>
  <si>
    <t xml:space="preserve">Temps passé (h)</t>
  </si>
  <si>
    <t xml:space="preserve">% Capacité</t>
  </si>
  <si>
    <t xml:space="preserve">Dépense</t>
  </si>
  <si>
    <t xml:space="preserve">% Réalisé</t>
  </si>
  <si>
    <t xml:space="preserve">Légende</t>
  </si>
  <si>
    <t xml:space="preserve">Tâches précédentes</t>
  </si>
  <si>
    <t xml:space="preserve">Start date</t>
  </si>
  <si>
    <t xml:space="preserve">End date</t>
  </si>
  <si>
    <t xml:space="preserve">Week Start</t>
  </si>
  <si>
    <t xml:space="preserve">Week beginning:</t>
  </si>
  <si>
    <t xml:space="preserve">Employee</t>
  </si>
  <si>
    <t xml:space="preserve">Hrs per Day</t>
  </si>
  <si>
    <t xml:space="preserve">Projet</t>
  </si>
  <si>
    <t xml:space="preserve">Tâche</t>
  </si>
  <si>
    <t xml:space="preserve">Start</t>
  </si>
  <si>
    <t xml:space="preserve">End</t>
  </si>
  <si>
    <t xml:space="preserve">Ressource</t>
  </si>
  <si>
    <t xml:space="preserve">Limite (h/J)</t>
  </si>
  <si>
    <t xml:space="preserve">Utilisateur Marketing</t>
  </si>
  <si>
    <t xml:space="preserve">utilisateur RD</t>
  </si>
  <si>
    <t xml:space="preserve">Utilisateur Qualité</t>
  </si>
  <si>
    <t xml:space="preserve">Utilisateur Production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</si>
</sst>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"/>
    <numFmt numFmtId="166" formatCode="0.0&quot;  &quot;;\(0.0&quot;) &quot;;&quot;-  &quot;"/>
    <numFmt numFmtId="167" formatCode="M/D/YYYY"/>
    <numFmt numFmtId="168" formatCode="0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FFFFFF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3333"/>
        <bgColor rgb="FFFF6600"/>
      </patternFill>
    </fill>
    <fill>
      <patternFill patternType="solid">
        <fgColor rgb="FF006600"/>
        <bgColor rgb="FF003300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true" applyProtection="false">
      <alignment horizontal="general" vertical="bottom" textRotation="0" wrapText="false" indent="0" shrinkToFit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depassement" xfId="20" builtinId="53" customBuiltin="true"/>
  </cellStyles>
  <dxfs count="1">
    <dxf>
      <font>
        <name val="Arial"/>
        <charset val="1"/>
        <family val="2"/>
      </font>
      <fill>
        <patternFill>
          <bgColor rgb="FFFF3333"/>
        </patternFill>
      </fill>
    </dxf>
  </dxf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B3" activeCellId="0" sqref="B3"/>
    </sheetView>
  </sheetViews>
  <sheetFormatPr defaultRowHeight="12.8"/>
  <cols>
    <col collapsed="false" hidden="true" max="1" min="1" style="0" width="0"/>
    <col collapsed="false" hidden="false" max="1025" min="2" style="0" width="8.23469387755102"/>
  </cols>
  <sheetData>
    <row r="1" customFormat="false" ht="12.8" hidden="true" customHeight="false" outlineLevel="0" collapsed="false">
      <c r="A1" s="1" t="s">
        <v>0</v>
      </c>
      <c r="B1" s="1" t="s">
        <v>1</v>
      </c>
    </row>
    <row r="2" customFormat="false" ht="7.85" hidden="true" customHeight="true" outlineLevel="0" collapsed="false">
      <c r="A2" s="1" t="s">
        <v>2</v>
      </c>
      <c r="B2" s="1" t="s">
        <v>3</v>
      </c>
      <c r="C2" s="1" t="s">
        <v>4</v>
      </c>
      <c r="D2" s="1" t="s">
        <v>5</v>
      </c>
    </row>
    <row r="3" customFormat="false" ht="12.8" hidden="false" customHeight="false" outlineLevel="0" collapsed="false">
      <c r="A3" s="1" t="s">
        <v>6</v>
      </c>
      <c r="B3" s="2" t="s">
        <v>7</v>
      </c>
      <c r="C3" s="2" t="s">
        <v>8</v>
      </c>
      <c r="D3" s="2" t="s">
        <v>9</v>
      </c>
    </row>
    <row r="4" customFormat="false" ht="12.8" hidden="false" customHeight="false" outlineLevel="0" collapsed="false">
      <c r="A4" s="0" t="s">
        <v>10</v>
      </c>
    </row>
    <row r="5" customFormat="false" ht="12.8" hidden="false" customHeight="false" outlineLevel="0" collapsed="false">
      <c r="A5" s="0" t="s">
        <v>10</v>
      </c>
    </row>
    <row r="6" customFormat="false" ht="12.8" hidden="false" customHeight="false" outlineLevel="0" collapsed="false">
      <c r="A6" s="0" t="s">
        <v>10</v>
      </c>
    </row>
    <row r="7" customFormat="false" ht="12.8" hidden="false" customHeight="false" outlineLevel="0" collapsed="false">
      <c r="A7" s="0" t="s">
        <v>10</v>
      </c>
    </row>
    <row r="8" customFormat="false" ht="12.8" hidden="false" customHeight="false" outlineLevel="0" collapsed="false">
      <c r="A8" s="0" t="s">
        <v>10</v>
      </c>
    </row>
    <row r="9" customFormat="false" ht="12.8" hidden="false" customHeight="false" outlineLevel="0" collapsed="false">
      <c r="A9" s="0" t="s">
        <v>10</v>
      </c>
    </row>
    <row r="10" customFormat="false" ht="12.8" hidden="false" customHeight="false" outlineLevel="0" collapsed="false">
      <c r="A10" s="0" t="s">
        <v>10</v>
      </c>
    </row>
    <row r="11" customFormat="false" ht="12.8" hidden="false" customHeight="false" outlineLevel="0" collapsed="false">
      <c r="A11" s="0" t="s">
        <v>10</v>
      </c>
    </row>
    <row r="12" customFormat="false" ht="12.8" hidden="false" customHeight="false" outlineLevel="0" collapsed="false">
      <c r="A12" s="0" t="s">
        <v>10</v>
      </c>
    </row>
    <row r="13" customFormat="false" ht="12.8" hidden="false" customHeight="false" outlineLevel="0" collapsed="false">
      <c r="A13" s="0" t="s">
        <v>10</v>
      </c>
    </row>
    <row r="14" customFormat="false" ht="12.8" hidden="false" customHeight="false" outlineLevel="0" collapsed="false">
      <c r="A14" s="0" t="s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12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4" activeCellId="0" sqref="B4"/>
    </sheetView>
  </sheetViews>
  <sheetFormatPr defaultRowHeight="12.8"/>
  <cols>
    <col collapsed="false" hidden="true" max="1" min="1" style="1" width="0"/>
    <col collapsed="false" hidden="false" max="9" min="2" style="1" width="8.10204081632653"/>
    <col collapsed="false" hidden="false" max="10" min="10" style="1" width="28.8877551020408"/>
    <col collapsed="false" hidden="false" max="1023" min="11" style="1" width="8.10204081632653"/>
    <col collapsed="false" hidden="false" max="1025" min="1024" style="0" width="7.02040816326531"/>
  </cols>
  <sheetData>
    <row r="1" customFormat="false" ht="24.7" hidden="true" customHeight="true" outlineLevel="0" collapsed="false">
      <c r="A1" s="1" t="s">
        <v>0</v>
      </c>
      <c r="B1" s="0" t="s">
        <v>11</v>
      </c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</row>
    <row r="2" customFormat="false" ht="21.7" hidden="true" customHeight="true" outlineLevel="0" collapsed="false">
      <c r="A2" s="1" t="s">
        <v>2</v>
      </c>
      <c r="B2" s="0" t="s">
        <v>4</v>
      </c>
      <c r="C2" s="0" t="s">
        <v>12</v>
      </c>
      <c r="D2" s="0" t="s">
        <v>13</v>
      </c>
      <c r="E2" s="0" t="s">
        <v>14</v>
      </c>
      <c r="F2" s="0" t="s">
        <v>15</v>
      </c>
      <c r="G2" s="0" t="s">
        <v>16</v>
      </c>
      <c r="H2" s="0" t="s">
        <v>17</v>
      </c>
      <c r="I2" s="0" t="s">
        <v>18</v>
      </c>
      <c r="J2" s="0" t="s">
        <v>19</v>
      </c>
      <c r="K2" s="0" t="s">
        <v>20</v>
      </c>
      <c r="L2" s="0" t="s">
        <v>21</v>
      </c>
      <c r="M2" s="0" t="s">
        <v>22</v>
      </c>
      <c r="N2" s="0" t="s">
        <v>23</v>
      </c>
      <c r="O2" s="0" t="s">
        <v>24</v>
      </c>
      <c r="P2" s="0" t="s">
        <v>25</v>
      </c>
      <c r="Q2" s="0" t="s">
        <v>26</v>
      </c>
      <c r="R2" s="0" t="s">
        <v>27</v>
      </c>
      <c r="S2" s="0" t="s">
        <v>28</v>
      </c>
    </row>
    <row r="3" customFormat="false" ht="13.8" hidden="false" customHeight="false" outlineLevel="0" collapsed="false">
      <c r="A3" s="1" t="s">
        <v>6</v>
      </c>
      <c r="B3" s="2" t="s">
        <v>29</v>
      </c>
      <c r="C3" s="3" t="s">
        <v>30</v>
      </c>
      <c r="D3" s="3" t="s">
        <v>31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3" t="s">
        <v>38</v>
      </c>
      <c r="L3" s="3" t="s">
        <v>39</v>
      </c>
      <c r="M3" s="3" t="s">
        <v>40</v>
      </c>
      <c r="N3" s="3" t="s">
        <v>41</v>
      </c>
      <c r="O3" s="3" t="s">
        <v>42</v>
      </c>
      <c r="P3" s="3" t="s">
        <v>43</v>
      </c>
      <c r="Q3" s="3" t="s">
        <v>44</v>
      </c>
      <c r="R3" s="3" t="s">
        <v>45</v>
      </c>
      <c r="S3" s="3" t="s">
        <v>46</v>
      </c>
    </row>
    <row r="4" customFormat="false" ht="12.8" hidden="false" customHeight="false" outlineLevel="0" collapsed="false">
      <c r="A4" s="1" t="s">
        <v>10</v>
      </c>
      <c r="C4" s="0"/>
      <c r="D4" s="0"/>
      <c r="F4" s="4"/>
      <c r="G4" s="4"/>
      <c r="H4" s="0"/>
      <c r="J4" s="0"/>
      <c r="K4" s="0"/>
      <c r="L4" s="0"/>
      <c r="M4" s="0"/>
      <c r="N4" s="0"/>
      <c r="O4" s="0"/>
      <c r="P4" s="0"/>
      <c r="Q4" s="0"/>
      <c r="R4" s="0"/>
      <c r="S4" s="0"/>
    </row>
    <row r="5" customFormat="false" ht="12.8" hidden="false" customHeight="false" outlineLevel="0" collapsed="false">
      <c r="A5" s="1" t="s">
        <v>10</v>
      </c>
      <c r="C5" s="0"/>
      <c r="D5" s="0"/>
      <c r="F5" s="4"/>
      <c r="G5" s="4"/>
      <c r="H5" s="0"/>
      <c r="J5" s="0"/>
      <c r="K5" s="0"/>
      <c r="L5" s="0"/>
      <c r="M5" s="0"/>
      <c r="N5" s="0"/>
      <c r="O5" s="0"/>
      <c r="P5" s="0"/>
      <c r="Q5" s="0"/>
      <c r="R5" s="0"/>
      <c r="S5" s="0"/>
    </row>
    <row r="6" customFormat="false" ht="12.8" hidden="false" customHeight="false" outlineLevel="0" collapsed="false">
      <c r="A6" s="1" t="s">
        <v>10</v>
      </c>
      <c r="C6" s="0"/>
      <c r="D6" s="0"/>
      <c r="F6" s="4"/>
      <c r="G6" s="4"/>
      <c r="H6" s="0"/>
      <c r="J6" s="0"/>
      <c r="K6" s="0"/>
      <c r="L6" s="0"/>
      <c r="M6" s="0"/>
      <c r="N6" s="0"/>
      <c r="O6" s="0"/>
      <c r="P6" s="0"/>
      <c r="Q6" s="0"/>
      <c r="R6" s="0"/>
      <c r="S6" s="0"/>
    </row>
    <row r="7" customFormat="false" ht="12.8" hidden="false" customHeight="false" outlineLevel="0" collapsed="false">
      <c r="A7" s="1" t="s">
        <v>10</v>
      </c>
      <c r="C7" s="0"/>
      <c r="D7" s="0"/>
      <c r="F7" s="4"/>
      <c r="G7" s="4"/>
      <c r="H7" s="0"/>
      <c r="J7" s="0"/>
      <c r="K7" s="0"/>
      <c r="L7" s="0"/>
      <c r="M7" s="0"/>
      <c r="N7" s="0"/>
      <c r="O7" s="0"/>
      <c r="P7" s="0"/>
      <c r="Q7" s="0"/>
      <c r="R7" s="0"/>
      <c r="S7" s="0"/>
    </row>
    <row r="8" customFormat="false" ht="12.8" hidden="false" customHeight="false" outlineLevel="0" collapsed="false">
      <c r="A8" s="1" t="s">
        <v>10</v>
      </c>
      <c r="C8" s="0"/>
      <c r="D8" s="0"/>
      <c r="F8" s="4"/>
      <c r="G8" s="4"/>
      <c r="H8" s="0"/>
      <c r="J8" s="0"/>
      <c r="K8" s="0"/>
      <c r="L8" s="0"/>
      <c r="M8" s="0"/>
      <c r="N8" s="0"/>
      <c r="O8" s="0"/>
      <c r="P8" s="0"/>
      <c r="Q8" s="0"/>
      <c r="R8" s="0"/>
      <c r="S8" s="0"/>
    </row>
    <row r="9" customFormat="false" ht="12.8" hidden="false" customHeight="false" outlineLevel="0" collapsed="false">
      <c r="A9" s="1" t="s">
        <v>10</v>
      </c>
      <c r="C9" s="0"/>
      <c r="D9" s="0"/>
      <c r="F9" s="4"/>
      <c r="G9" s="4"/>
      <c r="H9" s="0"/>
      <c r="J9" s="0"/>
      <c r="K9" s="0"/>
      <c r="L9" s="0"/>
      <c r="M9" s="0"/>
      <c r="N9" s="0"/>
      <c r="O9" s="0"/>
      <c r="P9" s="0"/>
      <c r="Q9" s="0"/>
      <c r="R9" s="0"/>
      <c r="S9" s="0"/>
    </row>
    <row r="10" customFormat="false" ht="12.8" hidden="false" customHeight="false" outlineLevel="0" collapsed="false">
      <c r="A10" s="1" t="s">
        <v>10</v>
      </c>
      <c r="D10" s="0"/>
      <c r="F10" s="4"/>
      <c r="G10" s="4"/>
      <c r="H10" s="0"/>
      <c r="J10" s="0"/>
      <c r="K10" s="0"/>
      <c r="L10" s="0"/>
      <c r="M10" s="0"/>
      <c r="N10" s="0"/>
      <c r="O10" s="0"/>
      <c r="P10" s="0"/>
      <c r="Q10" s="0"/>
      <c r="R10" s="0"/>
      <c r="S10" s="0"/>
    </row>
    <row r="11" customFormat="false" ht="12.8" hidden="false" customHeight="false" outlineLevel="0" collapsed="false">
      <c r="A11" s="1" t="s">
        <v>10</v>
      </c>
      <c r="D11" s="0"/>
      <c r="F11" s="4"/>
      <c r="G11" s="4"/>
      <c r="H11" s="0"/>
      <c r="J11" s="0"/>
      <c r="K11" s="0"/>
      <c r="L11" s="0"/>
      <c r="M11" s="0"/>
      <c r="N11" s="0"/>
      <c r="O11" s="0"/>
      <c r="P11" s="0"/>
      <c r="Q11" s="0"/>
      <c r="R11" s="0"/>
      <c r="S11" s="0"/>
    </row>
    <row r="12" customFormat="false" ht="12.8" hidden="false" customHeight="false" outlineLevel="0" collapsed="false">
      <c r="A12" s="1" t="s">
        <v>10</v>
      </c>
      <c r="D12" s="0"/>
      <c r="F12" s="4"/>
      <c r="G12" s="4"/>
      <c r="H12" s="0"/>
      <c r="J12" s="0"/>
      <c r="K12" s="0"/>
      <c r="L12" s="0"/>
      <c r="M12" s="0"/>
      <c r="N12" s="0"/>
      <c r="O12" s="0"/>
      <c r="P12" s="0"/>
      <c r="Q12" s="0"/>
      <c r="R12" s="0"/>
      <c r="S12" s="0"/>
    </row>
    <row r="13" customFormat="false" ht="12.8" hidden="false" customHeight="false" outlineLevel="0" collapsed="false">
      <c r="A13" s="1" t="s">
        <v>10</v>
      </c>
      <c r="D13" s="0"/>
      <c r="F13" s="4"/>
      <c r="G13" s="4"/>
      <c r="H13" s="0"/>
      <c r="J13" s="0"/>
      <c r="K13" s="0"/>
      <c r="L13" s="0"/>
      <c r="M13" s="0"/>
      <c r="N13" s="0"/>
      <c r="O13" s="0"/>
      <c r="P13" s="0"/>
      <c r="Q13" s="0"/>
      <c r="R13" s="0"/>
      <c r="S13" s="0"/>
    </row>
    <row r="14" customFormat="false" ht="12.8" hidden="false" customHeight="false" outlineLevel="0" collapsed="false">
      <c r="A14" s="1" t="s">
        <v>10</v>
      </c>
      <c r="D14" s="0"/>
      <c r="F14" s="4"/>
      <c r="G14" s="4"/>
      <c r="H14" s="0"/>
      <c r="J14" s="0"/>
      <c r="K14" s="0"/>
      <c r="L14" s="0"/>
      <c r="M14" s="0"/>
      <c r="N14" s="0"/>
      <c r="O14" s="0"/>
      <c r="P14" s="0"/>
      <c r="Q14" s="0"/>
      <c r="R14" s="0"/>
      <c r="S14" s="0"/>
    </row>
    <row r="15" customFormat="false" ht="12.8" hidden="false" customHeight="false" outlineLevel="0" collapsed="false">
      <c r="A15" s="1" t="s">
        <v>10</v>
      </c>
      <c r="D15" s="0"/>
      <c r="F15" s="4"/>
      <c r="G15" s="4"/>
      <c r="H15" s="0"/>
      <c r="J15" s="0"/>
      <c r="K15" s="0"/>
      <c r="L15" s="0"/>
      <c r="M15" s="0"/>
      <c r="N15" s="0"/>
      <c r="O15" s="0"/>
      <c r="P15" s="0"/>
      <c r="Q15" s="0"/>
      <c r="R15" s="0"/>
      <c r="S15" s="0"/>
    </row>
    <row r="16" customFormat="false" ht="12.8" hidden="false" customHeight="false" outlineLevel="0" collapsed="false">
      <c r="A16" s="1" t="s">
        <v>10</v>
      </c>
      <c r="D16" s="0"/>
      <c r="F16" s="4"/>
      <c r="G16" s="4"/>
      <c r="H16" s="0"/>
      <c r="J16" s="0"/>
      <c r="K16" s="0"/>
      <c r="L16" s="0"/>
      <c r="M16" s="0"/>
      <c r="N16" s="0"/>
      <c r="O16" s="0"/>
      <c r="P16" s="0"/>
      <c r="Q16" s="0"/>
      <c r="R16" s="0"/>
      <c r="S16" s="0"/>
    </row>
    <row r="17" customFormat="false" ht="12.8" hidden="false" customHeight="false" outlineLevel="0" collapsed="false">
      <c r="A17" s="1" t="s">
        <v>10</v>
      </c>
      <c r="D17" s="0"/>
      <c r="F17" s="4"/>
      <c r="G17" s="4"/>
      <c r="H17" s="0"/>
      <c r="J17" s="0"/>
      <c r="K17" s="0"/>
      <c r="L17" s="0"/>
      <c r="M17" s="0"/>
      <c r="N17" s="0"/>
      <c r="O17" s="0"/>
      <c r="P17" s="0"/>
      <c r="Q17" s="0"/>
      <c r="R17" s="0"/>
      <c r="S17" s="0"/>
    </row>
    <row r="18" customFormat="false" ht="12.8" hidden="false" customHeight="false" outlineLevel="0" collapsed="false">
      <c r="A18" s="1" t="s">
        <v>10</v>
      </c>
      <c r="D18" s="0"/>
      <c r="F18" s="4"/>
      <c r="G18" s="4"/>
      <c r="H18" s="0"/>
      <c r="J18" s="0"/>
      <c r="K18" s="0"/>
      <c r="L18" s="0"/>
      <c r="M18" s="0"/>
      <c r="N18" s="0"/>
      <c r="O18" s="0"/>
      <c r="P18" s="0"/>
      <c r="Q18" s="0"/>
      <c r="R18" s="0"/>
      <c r="S18" s="0"/>
    </row>
    <row r="19" customFormat="false" ht="12.8" hidden="false" customHeight="false" outlineLevel="0" collapsed="false">
      <c r="A19" s="1" t="s">
        <v>10</v>
      </c>
      <c r="D19" s="0"/>
      <c r="F19" s="4"/>
      <c r="G19" s="4"/>
      <c r="H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customFormat="false" ht="12.8" hidden="false" customHeight="false" outlineLevel="0" collapsed="false">
      <c r="A20" s="1" t="s">
        <v>10</v>
      </c>
      <c r="D20" s="0"/>
      <c r="F20" s="4"/>
      <c r="G20" s="4"/>
      <c r="H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customFormat="false" ht="12.8" hidden="false" customHeight="false" outlineLevel="0" collapsed="false">
      <c r="A21" s="1" t="s">
        <v>10</v>
      </c>
      <c r="D21" s="0"/>
      <c r="F21" s="4"/>
      <c r="G21" s="4"/>
      <c r="H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customFormat="false" ht="12.8" hidden="false" customHeight="false" outlineLevel="0" collapsed="false">
      <c r="A22" s="1" t="s">
        <v>10</v>
      </c>
      <c r="D22" s="0"/>
      <c r="F22" s="4"/>
      <c r="G22" s="4"/>
      <c r="H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customFormat="false" ht="12.8" hidden="false" customHeight="false" outlineLevel="0" collapsed="false">
      <c r="A23" s="1" t="s">
        <v>10</v>
      </c>
      <c r="D23" s="0"/>
      <c r="F23" s="4"/>
      <c r="G23" s="4"/>
      <c r="H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customFormat="false" ht="12.8" hidden="false" customHeight="false" outlineLevel="0" collapsed="false">
      <c r="A24" s="1" t="s">
        <v>10</v>
      </c>
      <c r="D24" s="0"/>
      <c r="F24" s="4"/>
      <c r="G24" s="4"/>
      <c r="H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customFormat="false" ht="12.8" hidden="false" customHeight="false" outlineLevel="0" collapsed="false">
      <c r="A25" s="1" t="s">
        <v>10</v>
      </c>
      <c r="D25" s="0"/>
      <c r="F25" s="4"/>
      <c r="G25" s="4"/>
      <c r="H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customFormat="false" ht="12.8" hidden="false" customHeight="false" outlineLevel="0" collapsed="false">
      <c r="A26" s="1" t="s">
        <v>10</v>
      </c>
      <c r="D26" s="0"/>
      <c r="F26" s="4"/>
      <c r="G26" s="4"/>
      <c r="H26" s="0"/>
      <c r="J26" s="0"/>
      <c r="K26" s="0"/>
      <c r="L26" s="0"/>
      <c r="M26" s="0"/>
      <c r="N26" s="0"/>
      <c r="O26" s="0"/>
      <c r="P26" s="0"/>
      <c r="Q26" s="0"/>
      <c r="R26" s="0"/>
      <c r="S26" s="0"/>
    </row>
    <row r="27" customFormat="false" ht="12.8" hidden="false" customHeight="false" outlineLevel="0" collapsed="false">
      <c r="A27" s="1" t="s">
        <v>10</v>
      </c>
      <c r="D27" s="0"/>
      <c r="F27" s="4"/>
      <c r="G27" s="4"/>
      <c r="H27" s="0"/>
      <c r="J27" s="0"/>
      <c r="K27" s="0"/>
      <c r="L27" s="0"/>
      <c r="M27" s="0"/>
      <c r="N27" s="0"/>
      <c r="O27" s="0"/>
      <c r="P27" s="0"/>
      <c r="Q27" s="0"/>
      <c r="R27" s="0"/>
      <c r="S27" s="0"/>
    </row>
    <row r="28" customFormat="false" ht="12.8" hidden="false" customHeight="false" outlineLevel="0" collapsed="false">
      <c r="A28" s="1" t="s">
        <v>10</v>
      </c>
      <c r="D28" s="0"/>
      <c r="F28" s="4"/>
      <c r="G28" s="4"/>
      <c r="H28" s="0"/>
      <c r="J28" s="0"/>
      <c r="K28" s="0"/>
      <c r="L28" s="0"/>
      <c r="M28" s="0"/>
      <c r="N28" s="0"/>
      <c r="O28" s="0"/>
      <c r="P28" s="0"/>
      <c r="Q28" s="0"/>
      <c r="R28" s="0"/>
      <c r="S28" s="0"/>
    </row>
    <row r="29" customFormat="false" ht="12.8" hidden="false" customHeight="false" outlineLevel="0" collapsed="false">
      <c r="A29" s="1" t="s">
        <v>10</v>
      </c>
      <c r="D29" s="0"/>
      <c r="F29" s="4"/>
      <c r="G29" s="4"/>
      <c r="H29" s="0"/>
      <c r="J29" s="0"/>
      <c r="K29" s="0"/>
      <c r="L29" s="0"/>
      <c r="M29" s="0"/>
      <c r="N29" s="0"/>
      <c r="O29" s="0"/>
      <c r="P29" s="0"/>
      <c r="Q29" s="0"/>
      <c r="R29" s="0"/>
      <c r="S29" s="0"/>
    </row>
    <row r="30" customFormat="false" ht="12.8" hidden="false" customHeight="false" outlineLevel="0" collapsed="false">
      <c r="A30" s="1" t="s">
        <v>10</v>
      </c>
      <c r="D30" s="0"/>
      <c r="F30" s="4"/>
      <c r="G30" s="4"/>
      <c r="H30" s="0"/>
      <c r="J30" s="0"/>
      <c r="K30" s="0"/>
      <c r="L30" s="0"/>
      <c r="M30" s="0"/>
      <c r="N30" s="0"/>
      <c r="O30" s="0"/>
      <c r="P30" s="0"/>
      <c r="Q30" s="0"/>
      <c r="R30" s="0"/>
      <c r="S30" s="0"/>
    </row>
    <row r="31" customFormat="false" ht="12.8" hidden="false" customHeight="false" outlineLevel="0" collapsed="false">
      <c r="A31" s="1" t="s">
        <v>10</v>
      </c>
      <c r="D31" s="0"/>
      <c r="F31" s="4"/>
      <c r="G31" s="4"/>
      <c r="H31" s="0"/>
      <c r="J31" s="0"/>
      <c r="K31" s="0"/>
      <c r="L31" s="0"/>
      <c r="M31" s="0"/>
      <c r="N31" s="0"/>
      <c r="O31" s="0"/>
      <c r="P31" s="0"/>
      <c r="Q31" s="0"/>
      <c r="R31" s="0"/>
      <c r="S31" s="0"/>
    </row>
    <row r="32" customFormat="false" ht="12.8" hidden="false" customHeight="false" outlineLevel="0" collapsed="false">
      <c r="A32" s="1" t="s">
        <v>10</v>
      </c>
      <c r="D32" s="0"/>
      <c r="F32" s="4"/>
      <c r="G32" s="4"/>
      <c r="H32" s="0"/>
      <c r="J32" s="0"/>
      <c r="K32" s="0"/>
      <c r="L32" s="0"/>
      <c r="M32" s="0"/>
      <c r="N32" s="0"/>
      <c r="O32" s="0"/>
      <c r="P32" s="0"/>
      <c r="Q32" s="0"/>
      <c r="R32" s="0"/>
      <c r="S32" s="0"/>
    </row>
    <row r="33" customFormat="false" ht="12.8" hidden="false" customHeight="false" outlineLevel="0" collapsed="false">
      <c r="A33" s="1" t="s">
        <v>10</v>
      </c>
      <c r="D33" s="0"/>
      <c r="F33" s="4"/>
      <c r="G33" s="4"/>
      <c r="H33" s="0"/>
      <c r="J33" s="0"/>
      <c r="K33" s="0"/>
      <c r="L33" s="0"/>
      <c r="M33" s="0"/>
      <c r="N33" s="0"/>
      <c r="O33" s="0"/>
      <c r="P33" s="0"/>
      <c r="Q33" s="0"/>
      <c r="R33" s="0"/>
      <c r="S33" s="0"/>
    </row>
    <row r="34" customFormat="false" ht="12.8" hidden="false" customHeight="false" outlineLevel="0" collapsed="false">
      <c r="A34" s="1" t="s">
        <v>10</v>
      </c>
      <c r="D34" s="0"/>
      <c r="F34" s="4"/>
      <c r="G34" s="4"/>
      <c r="H34" s="0"/>
      <c r="J34" s="0"/>
      <c r="K34" s="0"/>
      <c r="L34" s="0"/>
      <c r="M34" s="0"/>
      <c r="N34" s="0"/>
      <c r="O34" s="0"/>
      <c r="P34" s="0"/>
      <c r="Q34" s="0"/>
      <c r="R34" s="0"/>
      <c r="S34" s="0"/>
    </row>
    <row r="35" customFormat="false" ht="12.8" hidden="false" customHeight="false" outlineLevel="0" collapsed="false">
      <c r="A35" s="1" t="s">
        <v>10</v>
      </c>
      <c r="D35" s="0"/>
      <c r="F35" s="4"/>
      <c r="G35" s="4"/>
      <c r="H35" s="0"/>
      <c r="J35" s="0"/>
      <c r="K35" s="0"/>
      <c r="L35" s="0"/>
      <c r="M35" s="0"/>
      <c r="N35" s="0"/>
      <c r="O35" s="0"/>
      <c r="P35" s="0"/>
      <c r="Q35" s="0"/>
      <c r="R35" s="0"/>
      <c r="S35" s="0"/>
    </row>
    <row r="36" customFormat="false" ht="12.8" hidden="false" customHeight="false" outlineLevel="0" collapsed="false">
      <c r="A36" s="1" t="s">
        <v>10</v>
      </c>
      <c r="D36" s="0"/>
      <c r="F36" s="4"/>
      <c r="G36" s="4"/>
      <c r="H36" s="0"/>
      <c r="J36" s="0"/>
      <c r="K36" s="0"/>
      <c r="L36" s="0"/>
      <c r="M36" s="0"/>
      <c r="N36" s="0"/>
      <c r="O36" s="0"/>
      <c r="P36" s="0"/>
      <c r="Q36" s="0"/>
      <c r="R36" s="0"/>
      <c r="S36" s="0"/>
    </row>
    <row r="37" customFormat="false" ht="12.8" hidden="false" customHeight="false" outlineLevel="0" collapsed="false">
      <c r="A37" s="1" t="s">
        <v>10</v>
      </c>
      <c r="D37" s="0"/>
      <c r="F37" s="4"/>
      <c r="G37" s="4"/>
      <c r="H37" s="0"/>
      <c r="J37" s="0"/>
      <c r="K37" s="0"/>
      <c r="L37" s="0"/>
      <c r="M37" s="0"/>
      <c r="N37" s="0"/>
      <c r="O37" s="0"/>
      <c r="P37" s="0"/>
      <c r="Q37" s="0"/>
      <c r="R37" s="0"/>
      <c r="S37" s="0"/>
    </row>
    <row r="38" customFormat="false" ht="12.8" hidden="false" customHeight="false" outlineLevel="0" collapsed="false">
      <c r="A38" s="1" t="s">
        <v>10</v>
      </c>
      <c r="D38" s="0"/>
      <c r="F38" s="4"/>
      <c r="G38" s="4"/>
      <c r="H38" s="0"/>
      <c r="J38" s="0"/>
      <c r="K38" s="0"/>
      <c r="L38" s="0"/>
      <c r="M38" s="0"/>
      <c r="N38" s="0"/>
      <c r="O38" s="0"/>
      <c r="P38" s="0"/>
      <c r="Q38" s="0"/>
      <c r="R38" s="0"/>
      <c r="S38" s="0"/>
    </row>
    <row r="39" customFormat="false" ht="12.8" hidden="false" customHeight="false" outlineLevel="0" collapsed="false">
      <c r="A39" s="1" t="s">
        <v>10</v>
      </c>
      <c r="D39" s="0"/>
      <c r="F39" s="4"/>
      <c r="G39" s="4"/>
      <c r="H39" s="0"/>
      <c r="J39" s="0"/>
      <c r="K39" s="0"/>
      <c r="L39" s="0"/>
      <c r="M39" s="0"/>
      <c r="N39" s="0"/>
      <c r="O39" s="0"/>
      <c r="P39" s="0"/>
      <c r="Q39" s="0"/>
      <c r="R39" s="0"/>
      <c r="S39" s="0"/>
    </row>
    <row r="40" customFormat="false" ht="12.8" hidden="false" customHeight="false" outlineLevel="0" collapsed="false">
      <c r="A40" s="1" t="s">
        <v>10</v>
      </c>
      <c r="D40" s="0"/>
      <c r="F40" s="4"/>
      <c r="G40" s="4"/>
      <c r="H40" s="0"/>
      <c r="J40" s="0"/>
      <c r="K40" s="0"/>
      <c r="L40" s="0"/>
      <c r="M40" s="0"/>
      <c r="N40" s="0"/>
      <c r="O40" s="0"/>
      <c r="P40" s="0"/>
      <c r="Q40" s="0"/>
      <c r="R40" s="0"/>
      <c r="S40" s="0"/>
    </row>
    <row r="41" customFormat="false" ht="12.8" hidden="false" customHeight="false" outlineLevel="0" collapsed="false">
      <c r="A41" s="1" t="s">
        <v>10</v>
      </c>
      <c r="D41" s="0"/>
      <c r="F41" s="4"/>
      <c r="G41" s="4"/>
      <c r="H41" s="0"/>
      <c r="J41" s="0"/>
      <c r="K41" s="0"/>
      <c r="L41" s="0"/>
      <c r="M41" s="0"/>
      <c r="N41" s="0"/>
      <c r="O41" s="0"/>
      <c r="P41" s="0"/>
      <c r="Q41" s="0"/>
      <c r="R41" s="0"/>
      <c r="S41" s="0"/>
    </row>
    <row r="42" customFormat="false" ht="12.8" hidden="false" customHeight="false" outlineLevel="0" collapsed="false">
      <c r="A42" s="1" t="s">
        <v>10</v>
      </c>
      <c r="D42" s="0"/>
      <c r="F42" s="4"/>
      <c r="G42" s="4"/>
      <c r="H42" s="0"/>
      <c r="J42" s="0"/>
      <c r="K42" s="0"/>
      <c r="L42" s="0"/>
      <c r="M42" s="0"/>
      <c r="N42" s="0"/>
      <c r="O42" s="0"/>
      <c r="P42" s="0"/>
      <c r="Q42" s="0"/>
      <c r="R42" s="0"/>
      <c r="S42" s="0"/>
    </row>
    <row r="43" customFormat="false" ht="12.8" hidden="false" customHeight="false" outlineLevel="0" collapsed="false">
      <c r="A43" s="1" t="s">
        <v>10</v>
      </c>
      <c r="D43" s="0"/>
      <c r="F43" s="4"/>
      <c r="G43" s="4"/>
      <c r="H43" s="0"/>
      <c r="J43" s="0"/>
      <c r="L43" s="0"/>
      <c r="M43" s="0"/>
      <c r="N43" s="0"/>
      <c r="O43" s="0"/>
      <c r="P43" s="0"/>
      <c r="Q43" s="0"/>
      <c r="R43" s="0"/>
      <c r="S43" s="0"/>
    </row>
    <row r="44" customFormat="false" ht="12.8" hidden="false" customHeight="false" outlineLevel="0" collapsed="false">
      <c r="A44" s="1" t="s">
        <v>10</v>
      </c>
      <c r="D44" s="0"/>
      <c r="F44" s="4"/>
      <c r="G44" s="4"/>
      <c r="H44" s="0"/>
      <c r="J44" s="0"/>
      <c r="L44" s="0"/>
      <c r="M44" s="0"/>
      <c r="N44" s="0"/>
      <c r="O44" s="0"/>
      <c r="P44" s="0"/>
      <c r="Q44" s="0"/>
      <c r="R44" s="0"/>
      <c r="S44" s="0"/>
    </row>
    <row r="45" customFormat="false" ht="12.8" hidden="false" customHeight="false" outlineLevel="0" collapsed="false">
      <c r="A45" s="1" t="s">
        <v>10</v>
      </c>
      <c r="D45" s="0"/>
      <c r="F45" s="4"/>
      <c r="G45" s="4"/>
      <c r="H45" s="0"/>
      <c r="J45" s="0"/>
      <c r="L45" s="0"/>
      <c r="M45" s="0"/>
      <c r="N45" s="0"/>
      <c r="O45" s="0"/>
      <c r="P45" s="0"/>
      <c r="Q45" s="0"/>
      <c r="R45" s="0"/>
      <c r="S45" s="0"/>
    </row>
    <row r="46" customFormat="false" ht="12.8" hidden="false" customHeight="false" outlineLevel="0" collapsed="false">
      <c r="A46" s="1" t="s">
        <v>10</v>
      </c>
      <c r="D46" s="0"/>
      <c r="F46" s="4"/>
      <c r="G46" s="4"/>
      <c r="H46" s="0"/>
      <c r="J46" s="0"/>
      <c r="L46" s="0"/>
      <c r="M46" s="0"/>
      <c r="N46" s="0"/>
      <c r="O46" s="0"/>
      <c r="P46" s="0"/>
      <c r="Q46" s="0"/>
      <c r="R46" s="0"/>
      <c r="S46" s="0"/>
    </row>
    <row r="47" customFormat="false" ht="12.8" hidden="false" customHeight="false" outlineLevel="0" collapsed="false">
      <c r="A47" s="1" t="s">
        <v>10</v>
      </c>
      <c r="D47" s="0"/>
      <c r="F47" s="4"/>
      <c r="G47" s="4"/>
      <c r="H47" s="0"/>
      <c r="J47" s="0"/>
      <c r="L47" s="0"/>
      <c r="M47" s="0"/>
      <c r="N47" s="0"/>
      <c r="O47" s="0"/>
      <c r="P47" s="0"/>
      <c r="Q47" s="0"/>
      <c r="R47" s="0"/>
      <c r="S47" s="0"/>
    </row>
    <row r="48" customFormat="false" ht="12.8" hidden="false" customHeight="false" outlineLevel="0" collapsed="false">
      <c r="A48" s="1" t="s">
        <v>10</v>
      </c>
      <c r="D48" s="0"/>
      <c r="F48" s="4"/>
      <c r="G48" s="4"/>
      <c r="H48" s="0"/>
      <c r="J48" s="0"/>
      <c r="L48" s="0"/>
      <c r="M48" s="0"/>
      <c r="N48" s="0"/>
      <c r="O48" s="0"/>
      <c r="P48" s="0"/>
      <c r="Q48" s="0"/>
      <c r="R48" s="0"/>
      <c r="S48" s="0"/>
    </row>
    <row r="49" customFormat="false" ht="12.8" hidden="false" customHeight="false" outlineLevel="0" collapsed="false">
      <c r="A49" s="1" t="s">
        <v>10</v>
      </c>
      <c r="D49" s="0"/>
      <c r="F49" s="4"/>
      <c r="G49" s="4"/>
      <c r="H49" s="0"/>
      <c r="J49" s="0"/>
      <c r="L49" s="0"/>
      <c r="M49" s="0"/>
      <c r="N49" s="0"/>
      <c r="O49" s="0"/>
      <c r="P49" s="0"/>
      <c r="Q49" s="0"/>
      <c r="R49" s="0"/>
      <c r="S49" s="0"/>
    </row>
    <row r="50" customFormat="false" ht="12.8" hidden="false" customHeight="false" outlineLevel="0" collapsed="false">
      <c r="A50" s="1" t="s">
        <v>10</v>
      </c>
      <c r="D50" s="0"/>
      <c r="F50" s="4"/>
      <c r="G50" s="4"/>
      <c r="H50" s="0"/>
      <c r="J50" s="0"/>
      <c r="L50" s="0"/>
      <c r="M50" s="0"/>
      <c r="O50" s="0"/>
      <c r="P50" s="0"/>
      <c r="Q50" s="0"/>
      <c r="R50" s="0"/>
      <c r="S50" s="0"/>
    </row>
    <row r="51" customFormat="false" ht="12.8" hidden="false" customHeight="false" outlineLevel="0" collapsed="false">
      <c r="A51" s="1" t="s">
        <v>10</v>
      </c>
      <c r="D51" s="0"/>
      <c r="F51" s="4"/>
      <c r="G51" s="4"/>
      <c r="H51" s="0"/>
      <c r="J51" s="0"/>
      <c r="L51" s="0"/>
      <c r="M51" s="0"/>
      <c r="O51" s="0"/>
      <c r="P51" s="0"/>
      <c r="Q51" s="0"/>
      <c r="R51" s="0"/>
      <c r="S51" s="0"/>
    </row>
    <row r="52" customFormat="false" ht="12.8" hidden="false" customHeight="false" outlineLevel="0" collapsed="false">
      <c r="A52" s="1" t="s">
        <v>10</v>
      </c>
      <c r="D52" s="0"/>
      <c r="F52" s="4"/>
      <c r="G52" s="4"/>
      <c r="H52" s="0"/>
      <c r="J52" s="0"/>
      <c r="L52" s="0"/>
      <c r="M52" s="0"/>
      <c r="O52" s="0"/>
      <c r="P52" s="0"/>
      <c r="Q52" s="0"/>
      <c r="R52" s="0"/>
      <c r="S52" s="0"/>
    </row>
    <row r="53" customFormat="false" ht="12.8" hidden="false" customHeight="false" outlineLevel="0" collapsed="false">
      <c r="A53" s="1" t="s">
        <v>10</v>
      </c>
      <c r="D53" s="0"/>
      <c r="F53" s="4"/>
      <c r="G53" s="4"/>
      <c r="H53" s="0"/>
      <c r="J53" s="0"/>
      <c r="L53" s="0"/>
      <c r="M53" s="0"/>
      <c r="O53" s="0"/>
      <c r="P53" s="0"/>
      <c r="Q53" s="0"/>
      <c r="R53" s="0"/>
      <c r="S53" s="0"/>
    </row>
    <row r="54" customFormat="false" ht="12.8" hidden="false" customHeight="false" outlineLevel="0" collapsed="false">
      <c r="A54" s="1" t="s">
        <v>10</v>
      </c>
      <c r="D54" s="0"/>
      <c r="F54" s="4"/>
      <c r="G54" s="4"/>
      <c r="H54" s="0"/>
      <c r="J54" s="0"/>
      <c r="L54" s="0"/>
      <c r="M54" s="0"/>
      <c r="O54" s="0"/>
      <c r="P54" s="0"/>
      <c r="Q54" s="0"/>
      <c r="R54" s="0"/>
      <c r="S54" s="0"/>
    </row>
    <row r="55" customFormat="false" ht="12.8" hidden="false" customHeight="false" outlineLevel="0" collapsed="false">
      <c r="A55" s="1" t="s">
        <v>10</v>
      </c>
      <c r="D55" s="0"/>
      <c r="F55" s="4"/>
      <c r="G55" s="4"/>
      <c r="H55" s="0"/>
      <c r="J55" s="0"/>
      <c r="L55" s="0"/>
      <c r="M55" s="0"/>
      <c r="O55" s="0"/>
      <c r="P55" s="0"/>
      <c r="Q55" s="0"/>
      <c r="R55" s="0"/>
      <c r="S55" s="0"/>
    </row>
    <row r="56" customFormat="false" ht="12.8" hidden="false" customHeight="false" outlineLevel="0" collapsed="false">
      <c r="A56" s="1" t="s">
        <v>10</v>
      </c>
      <c r="D56" s="0"/>
      <c r="F56" s="4"/>
      <c r="G56" s="4"/>
      <c r="H56" s="0"/>
      <c r="J56" s="0"/>
      <c r="L56" s="0"/>
      <c r="M56" s="0"/>
      <c r="O56" s="0"/>
      <c r="P56" s="0"/>
      <c r="Q56" s="0"/>
      <c r="R56" s="0"/>
      <c r="S56" s="0"/>
    </row>
    <row r="57" customFormat="false" ht="12.8" hidden="false" customHeight="false" outlineLevel="0" collapsed="false">
      <c r="A57" s="1" t="s">
        <v>10</v>
      </c>
      <c r="D57" s="0"/>
      <c r="F57" s="4"/>
      <c r="G57" s="4"/>
      <c r="H57" s="0"/>
      <c r="J57" s="0"/>
      <c r="L57" s="0"/>
      <c r="M57" s="0"/>
      <c r="O57" s="0"/>
      <c r="P57" s="0"/>
      <c r="Q57" s="0"/>
      <c r="R57" s="0"/>
      <c r="S57" s="0"/>
    </row>
    <row r="58" customFormat="false" ht="12.8" hidden="false" customHeight="false" outlineLevel="0" collapsed="false">
      <c r="A58" s="1" t="s">
        <v>10</v>
      </c>
      <c r="F58" s="4"/>
      <c r="G58" s="4"/>
      <c r="H58" s="0"/>
      <c r="J58" s="0"/>
      <c r="L58" s="0"/>
      <c r="M58" s="0"/>
      <c r="O58" s="0"/>
      <c r="P58" s="0"/>
      <c r="Q58" s="0"/>
      <c r="R58" s="0"/>
      <c r="S58" s="0"/>
    </row>
    <row r="59" customFormat="false" ht="12.8" hidden="false" customHeight="false" outlineLevel="0" collapsed="false">
      <c r="A59" s="1" t="s">
        <v>10</v>
      </c>
      <c r="F59" s="4"/>
      <c r="G59" s="4"/>
      <c r="H59" s="0"/>
      <c r="J59" s="0"/>
      <c r="L59" s="0"/>
      <c r="M59" s="0"/>
      <c r="O59" s="0"/>
      <c r="P59" s="0"/>
      <c r="Q59" s="0"/>
      <c r="R59" s="0"/>
      <c r="S59" s="0"/>
    </row>
    <row r="60" customFormat="false" ht="12.8" hidden="false" customHeight="false" outlineLevel="0" collapsed="false">
      <c r="A60" s="1" t="s">
        <v>10</v>
      </c>
      <c r="F60" s="4"/>
      <c r="G60" s="4"/>
      <c r="H60" s="0"/>
      <c r="J60" s="0"/>
      <c r="L60" s="0"/>
      <c r="M60" s="0"/>
      <c r="O60" s="0"/>
      <c r="P60" s="0"/>
      <c r="Q60" s="0"/>
      <c r="R60" s="0"/>
      <c r="S60" s="0"/>
    </row>
    <row r="61" customFormat="false" ht="12.8" hidden="false" customHeight="false" outlineLevel="0" collapsed="false">
      <c r="A61" s="1" t="s">
        <v>10</v>
      </c>
      <c r="F61" s="4"/>
      <c r="G61" s="4"/>
      <c r="H61" s="0"/>
      <c r="J61" s="0"/>
      <c r="L61" s="0"/>
      <c r="M61" s="0"/>
      <c r="O61" s="0"/>
      <c r="P61" s="0"/>
      <c r="Q61" s="0"/>
      <c r="R61" s="0"/>
      <c r="S61" s="0"/>
    </row>
    <row r="62" customFormat="false" ht="12.8" hidden="false" customHeight="false" outlineLevel="0" collapsed="false">
      <c r="A62" s="1" t="s">
        <v>10</v>
      </c>
      <c r="F62" s="4"/>
      <c r="G62" s="4"/>
      <c r="H62" s="0"/>
      <c r="J62" s="0"/>
      <c r="L62" s="0"/>
      <c r="M62" s="0"/>
      <c r="O62" s="0"/>
      <c r="P62" s="0"/>
      <c r="Q62" s="0"/>
      <c r="R62" s="0"/>
      <c r="S62" s="0"/>
    </row>
    <row r="63" customFormat="false" ht="12.8" hidden="false" customHeight="false" outlineLevel="0" collapsed="false">
      <c r="A63" s="1" t="s">
        <v>10</v>
      </c>
      <c r="F63" s="4"/>
      <c r="G63" s="4"/>
      <c r="H63" s="0"/>
      <c r="J63" s="0"/>
      <c r="L63" s="0"/>
      <c r="M63" s="0"/>
      <c r="O63" s="0"/>
      <c r="P63" s="0"/>
      <c r="Q63" s="0"/>
      <c r="R63" s="0"/>
      <c r="S63" s="0"/>
    </row>
    <row r="64" customFormat="false" ht="12.8" hidden="false" customHeight="false" outlineLevel="0" collapsed="false">
      <c r="A64" s="1" t="s">
        <v>10</v>
      </c>
      <c r="F64" s="4"/>
      <c r="G64" s="4"/>
      <c r="H64" s="0"/>
      <c r="J64" s="0"/>
      <c r="L64" s="0"/>
      <c r="M64" s="0"/>
      <c r="O64" s="0"/>
      <c r="P64" s="0"/>
      <c r="Q64" s="0"/>
      <c r="R64" s="0"/>
      <c r="S64" s="0"/>
    </row>
    <row r="65" customFormat="false" ht="12.8" hidden="false" customHeight="false" outlineLevel="0" collapsed="false">
      <c r="A65" s="1" t="s">
        <v>10</v>
      </c>
      <c r="F65" s="4"/>
      <c r="G65" s="4"/>
      <c r="H65" s="0"/>
      <c r="L65" s="0"/>
      <c r="M65" s="0"/>
      <c r="O65" s="0"/>
      <c r="P65" s="0"/>
      <c r="Q65" s="0"/>
      <c r="R65" s="0"/>
      <c r="S65" s="0"/>
    </row>
    <row r="66" customFormat="false" ht="12.8" hidden="false" customHeight="false" outlineLevel="0" collapsed="false">
      <c r="A66" s="1" t="s">
        <v>10</v>
      </c>
      <c r="F66" s="4"/>
      <c r="G66" s="4"/>
      <c r="H66" s="0"/>
      <c r="L66" s="0"/>
      <c r="M66" s="0"/>
      <c r="O66" s="0"/>
      <c r="P66" s="0"/>
      <c r="Q66" s="0"/>
      <c r="R66" s="0"/>
      <c r="S66" s="0"/>
    </row>
    <row r="67" customFormat="false" ht="12.8" hidden="false" customHeight="false" outlineLevel="0" collapsed="false">
      <c r="A67" s="1" t="s">
        <v>10</v>
      </c>
      <c r="F67" s="4"/>
      <c r="G67" s="4"/>
      <c r="H67" s="0"/>
      <c r="L67" s="0"/>
      <c r="M67" s="0"/>
      <c r="O67" s="0"/>
      <c r="P67" s="0"/>
      <c r="Q67" s="0"/>
      <c r="R67" s="0"/>
      <c r="S67" s="0"/>
    </row>
    <row r="68" customFormat="false" ht="12.8" hidden="false" customHeight="false" outlineLevel="0" collapsed="false">
      <c r="A68" s="1" t="s">
        <v>10</v>
      </c>
      <c r="F68" s="4"/>
      <c r="G68" s="4"/>
      <c r="H68" s="0"/>
      <c r="L68" s="0"/>
      <c r="M68" s="0"/>
      <c r="O68" s="0"/>
      <c r="P68" s="0"/>
      <c r="Q68" s="0"/>
      <c r="R68" s="0"/>
      <c r="S68" s="0"/>
    </row>
    <row r="69" customFormat="false" ht="12.8" hidden="false" customHeight="false" outlineLevel="0" collapsed="false">
      <c r="A69" s="1" t="s">
        <v>10</v>
      </c>
      <c r="F69" s="4"/>
      <c r="G69" s="4"/>
      <c r="H69" s="0"/>
      <c r="L69" s="0"/>
      <c r="M69" s="0"/>
      <c r="O69" s="0"/>
      <c r="P69" s="0"/>
      <c r="Q69" s="0"/>
      <c r="R69" s="0"/>
      <c r="S69" s="0"/>
    </row>
    <row r="70" customFormat="false" ht="12.8" hidden="false" customHeight="false" outlineLevel="0" collapsed="false">
      <c r="A70" s="1" t="s">
        <v>10</v>
      </c>
      <c r="F70" s="4"/>
      <c r="G70" s="4"/>
      <c r="H70" s="0"/>
      <c r="L70" s="0"/>
      <c r="M70" s="0"/>
      <c r="O70" s="0"/>
      <c r="P70" s="0"/>
      <c r="Q70" s="0"/>
      <c r="R70" s="0"/>
      <c r="S70" s="0"/>
    </row>
    <row r="71" customFormat="false" ht="12.8" hidden="false" customHeight="false" outlineLevel="0" collapsed="false">
      <c r="A71" s="1" t="s">
        <v>10</v>
      </c>
      <c r="F71" s="4"/>
      <c r="G71" s="4"/>
      <c r="H71" s="0"/>
      <c r="L71" s="0"/>
      <c r="M71" s="0"/>
      <c r="O71" s="0"/>
      <c r="P71" s="0"/>
      <c r="Q71" s="0"/>
      <c r="R71" s="0"/>
      <c r="S71" s="0"/>
    </row>
    <row r="72" customFormat="false" ht="12.8" hidden="false" customHeight="false" outlineLevel="0" collapsed="false">
      <c r="A72" s="1" t="s">
        <v>10</v>
      </c>
      <c r="F72" s="4"/>
      <c r="G72" s="4"/>
      <c r="H72" s="0"/>
      <c r="L72" s="0"/>
      <c r="M72" s="0"/>
      <c r="O72" s="0"/>
      <c r="P72" s="0"/>
      <c r="Q72" s="0"/>
      <c r="R72" s="0"/>
      <c r="S72" s="0"/>
    </row>
    <row r="73" customFormat="false" ht="12.8" hidden="false" customHeight="false" outlineLevel="0" collapsed="false">
      <c r="A73" s="1" t="s">
        <v>10</v>
      </c>
      <c r="F73" s="4"/>
      <c r="G73" s="4"/>
      <c r="H73" s="0"/>
      <c r="L73" s="0"/>
      <c r="M73" s="0"/>
      <c r="O73" s="0"/>
      <c r="P73" s="0"/>
      <c r="Q73" s="0"/>
      <c r="R73" s="0"/>
      <c r="S73" s="0"/>
    </row>
    <row r="74" customFormat="false" ht="12.8" hidden="false" customHeight="false" outlineLevel="0" collapsed="false">
      <c r="A74" s="1" t="s">
        <v>10</v>
      </c>
      <c r="F74" s="4"/>
      <c r="G74" s="4"/>
      <c r="H74" s="0"/>
      <c r="L74" s="0"/>
      <c r="M74" s="0"/>
      <c r="O74" s="0"/>
      <c r="P74" s="0"/>
      <c r="Q74" s="0"/>
      <c r="R74" s="0"/>
      <c r="S74" s="0"/>
    </row>
    <row r="75" customFormat="false" ht="12.8" hidden="false" customHeight="false" outlineLevel="0" collapsed="false">
      <c r="A75" s="1" t="s">
        <v>10</v>
      </c>
      <c r="F75" s="4"/>
      <c r="G75" s="4"/>
      <c r="H75" s="0"/>
      <c r="L75" s="0"/>
      <c r="M75" s="0"/>
      <c r="O75" s="0"/>
      <c r="P75" s="0"/>
      <c r="Q75" s="0"/>
      <c r="R75" s="0"/>
      <c r="S75" s="0"/>
    </row>
    <row r="76" customFormat="false" ht="12.8" hidden="false" customHeight="false" outlineLevel="0" collapsed="false">
      <c r="A76" s="1" t="s">
        <v>10</v>
      </c>
      <c r="F76" s="4"/>
      <c r="G76" s="4"/>
      <c r="H76" s="0"/>
      <c r="L76" s="0"/>
      <c r="M76" s="0"/>
      <c r="O76" s="0"/>
      <c r="P76" s="0"/>
      <c r="Q76" s="0"/>
      <c r="R76" s="0"/>
      <c r="S76" s="0"/>
    </row>
    <row r="77" customFormat="false" ht="12.8" hidden="false" customHeight="false" outlineLevel="0" collapsed="false">
      <c r="A77" s="1" t="s">
        <v>10</v>
      </c>
      <c r="F77" s="4"/>
      <c r="G77" s="4"/>
      <c r="H77" s="0"/>
      <c r="L77" s="0"/>
      <c r="M77" s="0"/>
      <c r="O77" s="0"/>
      <c r="P77" s="0"/>
      <c r="Q77" s="0"/>
      <c r="R77" s="0"/>
      <c r="S77" s="0"/>
    </row>
    <row r="78" customFormat="false" ht="12.8" hidden="false" customHeight="false" outlineLevel="0" collapsed="false">
      <c r="A78" s="1" t="s">
        <v>10</v>
      </c>
      <c r="F78" s="4"/>
      <c r="G78" s="4"/>
      <c r="H78" s="0"/>
      <c r="L78" s="0"/>
      <c r="M78" s="0"/>
      <c r="O78" s="0"/>
      <c r="P78" s="0"/>
      <c r="Q78" s="0"/>
      <c r="R78" s="0"/>
      <c r="S78" s="0"/>
    </row>
    <row r="79" customFormat="false" ht="12.8" hidden="false" customHeight="false" outlineLevel="0" collapsed="false">
      <c r="A79" s="1" t="s">
        <v>10</v>
      </c>
      <c r="F79" s="4"/>
      <c r="G79" s="4"/>
      <c r="H79" s="0"/>
      <c r="L79" s="0"/>
      <c r="M79" s="0"/>
      <c r="O79" s="0"/>
      <c r="P79" s="0"/>
      <c r="Q79" s="0"/>
      <c r="R79" s="0"/>
      <c r="S79" s="0"/>
    </row>
    <row r="80" customFormat="false" ht="12.8" hidden="false" customHeight="false" outlineLevel="0" collapsed="false">
      <c r="A80" s="1" t="s">
        <v>10</v>
      </c>
      <c r="F80" s="4"/>
      <c r="G80" s="4"/>
      <c r="H80" s="0"/>
      <c r="L80" s="0"/>
      <c r="M80" s="0"/>
      <c r="O80" s="0"/>
      <c r="P80" s="0"/>
      <c r="Q80" s="0"/>
      <c r="R80" s="0"/>
      <c r="S80" s="0"/>
    </row>
    <row r="81" customFormat="false" ht="12.8" hidden="false" customHeight="false" outlineLevel="0" collapsed="false">
      <c r="A81" s="1" t="s">
        <v>10</v>
      </c>
      <c r="F81" s="4"/>
      <c r="G81" s="4"/>
      <c r="H81" s="0"/>
      <c r="L81" s="0"/>
      <c r="M81" s="0"/>
      <c r="O81" s="0"/>
      <c r="P81" s="0"/>
      <c r="Q81" s="0"/>
      <c r="R81" s="0"/>
      <c r="S81" s="0"/>
    </row>
    <row r="82" customFormat="false" ht="12.8" hidden="false" customHeight="false" outlineLevel="0" collapsed="false">
      <c r="A82" s="1" t="s">
        <v>10</v>
      </c>
      <c r="F82" s="4"/>
      <c r="G82" s="4"/>
      <c r="H82" s="0"/>
      <c r="L82" s="0"/>
      <c r="M82" s="0"/>
      <c r="O82" s="0"/>
      <c r="P82" s="0"/>
      <c r="Q82" s="0"/>
      <c r="R82" s="0"/>
      <c r="S82" s="0"/>
    </row>
    <row r="83" customFormat="false" ht="12.8" hidden="false" customHeight="false" outlineLevel="0" collapsed="false">
      <c r="A83" s="1" t="s">
        <v>10</v>
      </c>
      <c r="F83" s="4"/>
      <c r="G83" s="4"/>
      <c r="H83" s="0"/>
      <c r="L83" s="0"/>
      <c r="M83" s="0"/>
      <c r="O83" s="0"/>
      <c r="P83" s="0"/>
      <c r="Q83" s="0"/>
      <c r="R83" s="0"/>
      <c r="S83" s="0"/>
    </row>
    <row r="84" customFormat="false" ht="12.8" hidden="false" customHeight="false" outlineLevel="0" collapsed="false">
      <c r="A84" s="1" t="s">
        <v>10</v>
      </c>
      <c r="F84" s="4"/>
      <c r="G84" s="4"/>
      <c r="H84" s="0"/>
      <c r="L84" s="0"/>
      <c r="M84" s="0"/>
      <c r="O84" s="0"/>
      <c r="P84" s="0"/>
      <c r="Q84" s="0"/>
      <c r="R84" s="0"/>
      <c r="S84" s="0"/>
    </row>
    <row r="85" customFormat="false" ht="12.8" hidden="false" customHeight="false" outlineLevel="0" collapsed="false">
      <c r="A85" s="1" t="s">
        <v>10</v>
      </c>
      <c r="F85" s="4"/>
      <c r="G85" s="4"/>
      <c r="H85" s="0"/>
      <c r="L85" s="0"/>
      <c r="M85" s="0"/>
      <c r="O85" s="0"/>
      <c r="P85" s="0"/>
      <c r="Q85" s="0"/>
      <c r="R85" s="0"/>
      <c r="S85" s="0"/>
    </row>
    <row r="86" customFormat="false" ht="12.8" hidden="false" customHeight="false" outlineLevel="0" collapsed="false">
      <c r="A86" s="1" t="s">
        <v>10</v>
      </c>
      <c r="F86" s="4"/>
      <c r="G86" s="4"/>
      <c r="H86" s="0"/>
      <c r="L86" s="0"/>
      <c r="M86" s="0"/>
      <c r="O86" s="0"/>
      <c r="P86" s="0"/>
      <c r="Q86" s="0"/>
      <c r="R86" s="0"/>
      <c r="S86" s="0"/>
    </row>
    <row r="87" customFormat="false" ht="12.8" hidden="false" customHeight="false" outlineLevel="0" collapsed="false">
      <c r="A87" s="1" t="s">
        <v>10</v>
      </c>
      <c r="F87" s="4"/>
      <c r="G87" s="4"/>
      <c r="H87" s="0"/>
      <c r="L87" s="0"/>
      <c r="M87" s="0"/>
      <c r="O87" s="0"/>
      <c r="P87" s="0"/>
      <c r="Q87" s="0"/>
      <c r="R87" s="0"/>
      <c r="S87" s="0"/>
    </row>
    <row r="88" customFormat="false" ht="12.8" hidden="false" customHeight="false" outlineLevel="0" collapsed="false">
      <c r="A88" s="1" t="s">
        <v>10</v>
      </c>
      <c r="F88" s="4"/>
      <c r="G88" s="4"/>
      <c r="H88" s="0"/>
      <c r="L88" s="0"/>
      <c r="M88" s="0"/>
      <c r="O88" s="0"/>
      <c r="P88" s="0"/>
      <c r="Q88" s="0"/>
      <c r="R88" s="0"/>
      <c r="S88" s="0"/>
    </row>
    <row r="89" customFormat="false" ht="12.8" hidden="false" customHeight="false" outlineLevel="0" collapsed="false">
      <c r="A89" s="1" t="s">
        <v>10</v>
      </c>
      <c r="F89" s="4"/>
      <c r="G89" s="4"/>
      <c r="H89" s="0"/>
      <c r="L89" s="0"/>
      <c r="M89" s="0"/>
      <c r="O89" s="0"/>
      <c r="P89" s="0"/>
      <c r="Q89" s="0"/>
      <c r="R89" s="0"/>
      <c r="S89" s="0"/>
    </row>
    <row r="90" customFormat="false" ht="12.8" hidden="false" customHeight="false" outlineLevel="0" collapsed="false">
      <c r="A90" s="1" t="s">
        <v>10</v>
      </c>
      <c r="F90" s="4"/>
      <c r="G90" s="4"/>
      <c r="H90" s="0"/>
      <c r="M90" s="0"/>
      <c r="O90" s="0"/>
      <c r="P90" s="0"/>
      <c r="Q90" s="0"/>
      <c r="R90" s="0"/>
      <c r="S90" s="0"/>
    </row>
    <row r="91" customFormat="false" ht="12.8" hidden="false" customHeight="false" outlineLevel="0" collapsed="false">
      <c r="A91" s="1" t="s">
        <v>10</v>
      </c>
      <c r="F91" s="4"/>
      <c r="G91" s="4"/>
      <c r="H91" s="0"/>
      <c r="M91" s="0"/>
      <c r="O91" s="0"/>
      <c r="P91" s="0"/>
      <c r="Q91" s="0"/>
      <c r="R91" s="0"/>
    </row>
    <row r="92" customFormat="false" ht="12.8" hidden="false" customHeight="false" outlineLevel="0" collapsed="false">
      <c r="A92" s="1" t="s">
        <v>10</v>
      </c>
      <c r="F92" s="4"/>
      <c r="G92" s="4"/>
      <c r="H92" s="0"/>
      <c r="M92" s="0"/>
      <c r="O92" s="0"/>
      <c r="P92" s="0"/>
      <c r="Q92" s="0"/>
      <c r="R92" s="0"/>
    </row>
    <row r="93" customFormat="false" ht="12.8" hidden="false" customHeight="false" outlineLevel="0" collapsed="false">
      <c r="A93" s="1" t="s">
        <v>10</v>
      </c>
      <c r="F93" s="4"/>
      <c r="G93" s="4"/>
      <c r="H93" s="0"/>
      <c r="M93" s="0"/>
      <c r="O93" s="0"/>
      <c r="P93" s="0"/>
      <c r="Q93" s="0"/>
      <c r="R93" s="0"/>
    </row>
    <row r="94" customFormat="false" ht="12.8" hidden="false" customHeight="false" outlineLevel="0" collapsed="false">
      <c r="A94" s="1" t="s">
        <v>10</v>
      </c>
      <c r="F94" s="4"/>
      <c r="G94" s="4"/>
      <c r="H94" s="0"/>
      <c r="M94" s="0"/>
      <c r="O94" s="0"/>
      <c r="P94" s="0"/>
      <c r="Q94" s="0"/>
      <c r="R94" s="0"/>
    </row>
    <row r="95" customFormat="false" ht="12.8" hidden="false" customHeight="false" outlineLevel="0" collapsed="false">
      <c r="A95" s="1" t="s">
        <v>10</v>
      </c>
      <c r="F95" s="4"/>
      <c r="G95" s="4"/>
      <c r="H95" s="0"/>
      <c r="M95" s="0"/>
      <c r="O95" s="0"/>
      <c r="P95" s="0"/>
      <c r="Q95" s="0"/>
      <c r="R95" s="0"/>
    </row>
    <row r="96" customFormat="false" ht="12.8" hidden="false" customHeight="false" outlineLevel="0" collapsed="false">
      <c r="A96" s="1" t="s">
        <v>10</v>
      </c>
      <c r="F96" s="4"/>
      <c r="G96" s="4"/>
      <c r="H96" s="0"/>
      <c r="Q96" s="0"/>
    </row>
    <row r="97" customFormat="false" ht="12.8" hidden="false" customHeight="false" outlineLevel="0" collapsed="false">
      <c r="A97" s="1" t="s">
        <v>10</v>
      </c>
      <c r="F97" s="4"/>
      <c r="G97" s="4"/>
      <c r="H97" s="0"/>
      <c r="Q97" s="0"/>
    </row>
    <row r="98" customFormat="false" ht="12.8" hidden="false" customHeight="false" outlineLevel="0" collapsed="false">
      <c r="A98" s="1" t="s">
        <v>10</v>
      </c>
      <c r="F98" s="4"/>
      <c r="G98" s="4"/>
      <c r="H98" s="0"/>
    </row>
    <row r="99" customFormat="false" ht="12.8" hidden="false" customHeight="false" outlineLevel="0" collapsed="false">
      <c r="H99" s="1" t="str">
        <f aca="false">IF(B99&lt;&gt;"", VLOOKUP(B99,Projects!C99:D148,2),"")</f>
        <v/>
      </c>
    </row>
    <row r="100" customFormat="false" ht="12.8" hidden="false" customHeight="false" outlineLevel="0" collapsed="false">
      <c r="H100" s="1" t="str">
        <f aca="false">IF(B100&lt;&gt;"", VLOOKUP(B100,Projects!C100:D149,2),"")</f>
        <v/>
      </c>
    </row>
    <row r="101" customFormat="false" ht="12.8" hidden="false" customHeight="false" outlineLevel="0" collapsed="false">
      <c r="H101" s="1" t="str">
        <f aca="false">IF(B101&lt;&gt;"", VLOOKUP(B101,Projects!C101:D150,2),"")</f>
        <v/>
      </c>
    </row>
    <row r="102" customFormat="false" ht="12.8" hidden="false" customHeight="false" outlineLevel="0" collapsed="false">
      <c r="H102" s="1" t="str">
        <f aca="false">IF(B102&lt;&gt;"", VLOOKUP(B102,Projects!C102:D151,2),"")</f>
        <v/>
      </c>
    </row>
    <row r="103" customFormat="false" ht="12.8" hidden="false" customHeight="false" outlineLevel="0" collapsed="false">
      <c r="H103" s="1" t="str">
        <f aca="false">IF(B103&lt;&gt;"", VLOOKUP(B103,Projects!C103:D152,2),"")</f>
        <v/>
      </c>
    </row>
    <row r="104" customFormat="false" ht="12.8" hidden="false" customHeight="false" outlineLevel="0" collapsed="false">
      <c r="H104" s="1" t="str">
        <f aca="false">IF(B104&lt;&gt;"", VLOOKUP(B104,Projects!C104:D153,2),"")</f>
        <v/>
      </c>
    </row>
    <row r="105" customFormat="false" ht="12.8" hidden="false" customHeight="false" outlineLevel="0" collapsed="false">
      <c r="H105" s="1" t="str">
        <f aca="false">IF(B105&lt;&gt;"", VLOOKUP(B105,Projects!C105:D154,2),"")</f>
        <v/>
      </c>
    </row>
    <row r="106" customFormat="false" ht="12.8" hidden="false" customHeight="false" outlineLevel="0" collapsed="false">
      <c r="H106" s="1" t="str">
        <f aca="false">IF(B106&lt;&gt;"", VLOOKUP(B106,Projects!C106:D155,2),"")</f>
        <v/>
      </c>
    </row>
    <row r="107" customFormat="false" ht="12.8" hidden="false" customHeight="false" outlineLevel="0" collapsed="false">
      <c r="H107" s="1" t="str">
        <f aca="false">IF(B107&lt;&gt;"", VLOOKUP(B107,Projects!C107:D156,2),"")</f>
        <v/>
      </c>
    </row>
    <row r="108" customFormat="false" ht="12.8" hidden="false" customHeight="false" outlineLevel="0" collapsed="false">
      <c r="H108" s="1" t="str">
        <f aca="false">IF(B108&lt;&gt;"", VLOOKUP(B108,Projects!C108:D157,2),"")</f>
        <v/>
      </c>
    </row>
    <row r="109" customFormat="false" ht="12.8" hidden="false" customHeight="false" outlineLevel="0" collapsed="false">
      <c r="H109" s="1" t="str">
        <f aca="false">IF(B109&lt;&gt;"", VLOOKUP(B109,Projects!C109:D158,2),"")</f>
        <v/>
      </c>
    </row>
    <row r="110" customFormat="false" ht="12.8" hidden="false" customHeight="false" outlineLevel="0" collapsed="false">
      <c r="H110" s="1" t="str">
        <f aca="false">IF(B110&lt;&gt;"", VLOOKUP(B110,Projects!C110:D159,2),"")</f>
        <v/>
      </c>
    </row>
    <row r="111" customFormat="false" ht="12.8" hidden="false" customHeight="false" outlineLevel="0" collapsed="false">
      <c r="H111" s="1" t="str">
        <f aca="false">IF(B111&lt;&gt;"", VLOOKUP(B111,Projects!C111:D160,2),"")</f>
        <v/>
      </c>
    </row>
    <row r="112" customFormat="false" ht="12.8" hidden="false" customHeight="false" outlineLevel="0" collapsed="false">
      <c r="H112" s="1" t="str">
        <f aca="false">IF(B112&lt;&gt;"", VLOOKUP(B112,Projects!C112:D161,2),"")</f>
        <v/>
      </c>
    </row>
    <row r="113" customFormat="false" ht="12.8" hidden="false" customHeight="false" outlineLevel="0" collapsed="false">
      <c r="H113" s="1" t="str">
        <f aca="false">IF(B113&lt;&gt;"", VLOOKUP(B113,Projects!C113:D162,2),"")</f>
        <v/>
      </c>
    </row>
    <row r="114" customFormat="false" ht="12.8" hidden="false" customHeight="false" outlineLevel="0" collapsed="false">
      <c r="H114" s="1" t="str">
        <f aca="false">IF(B114&lt;&gt;"", VLOOKUP(B114,Projects!C114:D163,2),"")</f>
        <v/>
      </c>
    </row>
    <row r="115" customFormat="false" ht="12.8" hidden="false" customHeight="false" outlineLevel="0" collapsed="false">
      <c r="H115" s="1" t="str">
        <f aca="false">IF(B115&lt;&gt;"", VLOOKUP(B115,Projects!C115:D164,2),"")</f>
        <v/>
      </c>
    </row>
    <row r="116" customFormat="false" ht="12.8" hidden="false" customHeight="false" outlineLevel="0" collapsed="false">
      <c r="H116" s="1" t="str">
        <f aca="false">IF(B116&lt;&gt;"", VLOOKUP(B116,Projects!C116:D165,2),"")</f>
        <v/>
      </c>
    </row>
    <row r="117" customFormat="false" ht="12.8" hidden="false" customHeight="false" outlineLevel="0" collapsed="false">
      <c r="H117" s="1" t="str">
        <f aca="false">IF(B117&lt;&gt;"", VLOOKUP(B117,Projects!C117:D166,2),"")</f>
        <v/>
      </c>
    </row>
    <row r="118" customFormat="false" ht="12.8" hidden="false" customHeight="false" outlineLevel="0" collapsed="false">
      <c r="H118" s="1" t="str">
        <f aca="false">IF(B118&lt;&gt;"", VLOOKUP(B118,Projects!C118:D167,2),"")</f>
        <v/>
      </c>
    </row>
    <row r="119" customFormat="false" ht="12.8" hidden="false" customHeight="false" outlineLevel="0" collapsed="false">
      <c r="H119" s="1" t="str">
        <f aca="false">IF(B119&lt;&gt;"", VLOOKUP(B119,Projects!C119:D168,2),"")</f>
        <v/>
      </c>
    </row>
    <row r="120" customFormat="false" ht="12.8" hidden="false" customHeight="false" outlineLevel="0" collapsed="false">
      <c r="H120" s="1" t="str">
        <f aca="false">IF(B120&lt;&gt;"", VLOOKUP(B120,Projects!C120:D169,2),"")</f>
        <v/>
      </c>
    </row>
    <row r="121" customFormat="false" ht="12.8" hidden="false" customHeight="false" outlineLevel="0" collapsed="false">
      <c r="H121" s="1" t="str">
        <f aca="false">IF(B121&lt;&gt;"", VLOOKUP(B121,Projects!C121:D170,2),"")</f>
        <v/>
      </c>
    </row>
    <row r="122" customFormat="false" ht="12.8" hidden="false" customHeight="false" outlineLevel="0" collapsed="false">
      <c r="H122" s="1" t="str">
        <f aca="false">IF(B122&lt;&gt;"", VLOOKUP(B122,Projects!C122:D171,2),"")</f>
        <v/>
      </c>
    </row>
    <row r="123" customFormat="false" ht="12.8" hidden="false" customHeight="false" outlineLevel="0" collapsed="false">
      <c r="H123" s="1" t="str">
        <f aca="false">IF(B123&lt;&gt;"", VLOOKUP(B123,Projects!C123:D172,2),"")</f>
        <v/>
      </c>
    </row>
    <row r="124" customFormat="false" ht="12.8" hidden="false" customHeight="false" outlineLevel="0" collapsed="false">
      <c r="H124" s="1" t="str">
        <f aca="false">IF(B124&lt;&gt;"", VLOOKUP(B124,Projects!C124:D173,2),"")</f>
        <v/>
      </c>
    </row>
    <row r="125" customFormat="false" ht="12.8" hidden="false" customHeight="false" outlineLevel="0" collapsed="false">
      <c r="H125" s="1" t="str">
        <f aca="false">IF(B125&lt;&gt;"", VLOOKUP(B125,Projects!C125:D174,2),"")</f>
        <v/>
      </c>
    </row>
    <row r="126" customFormat="false" ht="12.8" hidden="false" customHeight="false" outlineLevel="0" collapsed="false">
      <c r="H126" s="1" t="str">
        <f aca="false">IF(B126&lt;&gt;"", VLOOKUP(B126,Projects!C126:D175,2),"")</f>
        <v/>
      </c>
    </row>
    <row r="127" customFormat="false" ht="12.8" hidden="false" customHeight="false" outlineLevel="0" collapsed="false">
      <c r="H127" s="1" t="str">
        <f aca="false">IF(B127&lt;&gt;"", VLOOKUP(B127,Projects!C127:D176,2),"")</f>
        <v/>
      </c>
    </row>
    <row r="128" customFormat="false" ht="12.8" hidden="false" customHeight="false" outlineLevel="0" collapsed="false">
      <c r="H128" s="1" t="str">
        <f aca="false">IF(B128&lt;&gt;"", VLOOKUP(B128,Projects!C128:D177,2),"")</f>
        <v/>
      </c>
    </row>
    <row r="129" customFormat="false" ht="12.8" hidden="false" customHeight="false" outlineLevel="0" collapsed="false">
      <c r="H129" s="1" t="str">
        <f aca="false">IF(B129&lt;&gt;"", VLOOKUP(B129,Projects!C129:D178,2),"")</f>
        <v/>
      </c>
    </row>
    <row r="130" customFormat="false" ht="12.8" hidden="false" customHeight="false" outlineLevel="0" collapsed="false">
      <c r="H130" s="1" t="str">
        <f aca="false">IF(B130&lt;&gt;"", VLOOKUP(B130,Projects!C130:D179,2),"")</f>
        <v/>
      </c>
    </row>
    <row r="131" customFormat="false" ht="12.8" hidden="false" customHeight="false" outlineLevel="0" collapsed="false">
      <c r="H131" s="1" t="str">
        <f aca="false">IF(B131&lt;&gt;"", VLOOKUP(B131,Projects!C131:D180,2),"")</f>
        <v/>
      </c>
    </row>
    <row r="132" customFormat="false" ht="12.8" hidden="false" customHeight="false" outlineLevel="0" collapsed="false">
      <c r="H132" s="1" t="str">
        <f aca="false">IF(B132&lt;&gt;"", VLOOKUP(B132,Projects!C132:D181,2),"")</f>
        <v/>
      </c>
    </row>
    <row r="133" customFormat="false" ht="12.8" hidden="false" customHeight="false" outlineLevel="0" collapsed="false">
      <c r="H133" s="1" t="str">
        <f aca="false">IF(B133&lt;&gt;"", VLOOKUP(B133,Projects!C133:D182,2),"")</f>
        <v/>
      </c>
    </row>
    <row r="134" customFormat="false" ht="12.8" hidden="false" customHeight="false" outlineLevel="0" collapsed="false">
      <c r="H134" s="1" t="str">
        <f aca="false">IF(B134&lt;&gt;"", VLOOKUP(B134,Projects!C134:D183,2),"")</f>
        <v/>
      </c>
    </row>
    <row r="135" customFormat="false" ht="12.8" hidden="false" customHeight="false" outlineLevel="0" collapsed="false">
      <c r="H135" s="1" t="str">
        <f aca="false">IF(B135&lt;&gt;"", VLOOKUP(B135,Projects!C135:D184,2),"")</f>
        <v/>
      </c>
    </row>
    <row r="136" customFormat="false" ht="12.8" hidden="false" customHeight="false" outlineLevel="0" collapsed="false">
      <c r="H136" s="1" t="str">
        <f aca="false">IF(B136&lt;&gt;"", VLOOKUP(B136,Projects!C136:D185,2),"")</f>
        <v/>
      </c>
    </row>
    <row r="137" customFormat="false" ht="12.8" hidden="false" customHeight="false" outlineLevel="0" collapsed="false">
      <c r="H137" s="1" t="str">
        <f aca="false">IF(B137&lt;&gt;"", VLOOKUP(B137,Projects!C137:D186,2),"")</f>
        <v/>
      </c>
    </row>
    <row r="138" customFormat="false" ht="12.8" hidden="false" customHeight="false" outlineLevel="0" collapsed="false">
      <c r="H138" s="1" t="str">
        <f aca="false">IF(B138&lt;&gt;"", VLOOKUP(B138,Projects!C138:D187,2),"")</f>
        <v/>
      </c>
    </row>
    <row r="139" customFormat="false" ht="12.8" hidden="false" customHeight="false" outlineLevel="0" collapsed="false">
      <c r="H139" s="1" t="str">
        <f aca="false">IF(B139&lt;&gt;"", VLOOKUP(B139,Projects!C139:D188,2),"")</f>
        <v/>
      </c>
    </row>
    <row r="140" customFormat="false" ht="12.8" hidden="false" customHeight="false" outlineLevel="0" collapsed="false">
      <c r="H140" s="1" t="str">
        <f aca="false">IF(B140&lt;&gt;"", VLOOKUP(B140,Projects!C140:D189,2),"")</f>
        <v/>
      </c>
    </row>
    <row r="141" customFormat="false" ht="12.8" hidden="false" customHeight="false" outlineLevel="0" collapsed="false">
      <c r="H141" s="1" t="str">
        <f aca="false">IF(B141&lt;&gt;"", VLOOKUP(B141,Projects!C141:D190,2),"")</f>
        <v/>
      </c>
    </row>
    <row r="142" customFormat="false" ht="12.8" hidden="false" customHeight="false" outlineLevel="0" collapsed="false">
      <c r="H142" s="1" t="str">
        <f aca="false">IF(B142&lt;&gt;"", VLOOKUP(B142,Projects!C142:D191,2),"")</f>
        <v/>
      </c>
    </row>
    <row r="143" customFormat="false" ht="12.8" hidden="false" customHeight="false" outlineLevel="0" collapsed="false">
      <c r="H143" s="1" t="str">
        <f aca="false">IF(B143&lt;&gt;"", VLOOKUP(B143,Projects!C143:D192,2),"")</f>
        <v/>
      </c>
    </row>
    <row r="144" customFormat="false" ht="12.8" hidden="false" customHeight="false" outlineLevel="0" collapsed="false">
      <c r="H144" s="1" t="str">
        <f aca="false">IF(B144&lt;&gt;"", VLOOKUP(B144,Projects!C144:D193,2),"")</f>
        <v/>
      </c>
    </row>
    <row r="145" customFormat="false" ht="12.8" hidden="false" customHeight="false" outlineLevel="0" collapsed="false">
      <c r="H145" s="1" t="str">
        <f aca="false">IF(B145&lt;&gt;"", VLOOKUP(B145,Projects!C145:D194,2),"")</f>
        <v/>
      </c>
    </row>
    <row r="146" customFormat="false" ht="12.8" hidden="false" customHeight="false" outlineLevel="0" collapsed="false">
      <c r="H146" s="1" t="str">
        <f aca="false">IF(B146&lt;&gt;"", VLOOKUP(B146,Projects!C146:D195,2),"")</f>
        <v/>
      </c>
    </row>
    <row r="147" customFormat="false" ht="12.8" hidden="false" customHeight="false" outlineLevel="0" collapsed="false">
      <c r="H147" s="1" t="str">
        <f aca="false">IF(B147&lt;&gt;"", VLOOKUP(B147,Projects!C147:D196,2),"")</f>
        <v/>
      </c>
    </row>
    <row r="148" customFormat="false" ht="12.8" hidden="false" customHeight="false" outlineLevel="0" collapsed="false">
      <c r="H148" s="1" t="str">
        <f aca="false">IF(B148&lt;&gt;"", VLOOKUP(B148,Projects!C148:D197,2),"")</f>
        <v/>
      </c>
    </row>
    <row r="149" customFormat="false" ht="12.8" hidden="false" customHeight="false" outlineLevel="0" collapsed="false">
      <c r="H149" s="1" t="str">
        <f aca="false">IF(B149&lt;&gt;"", VLOOKUP(B149,Projects!C149:D198,2),"")</f>
        <v/>
      </c>
    </row>
    <row r="150" customFormat="false" ht="12.8" hidden="false" customHeight="false" outlineLevel="0" collapsed="false">
      <c r="H150" s="1" t="str">
        <f aca="false">IF(B150&lt;&gt;"", VLOOKUP(B150,Projects!C150:D199,2),"")</f>
        <v/>
      </c>
    </row>
    <row r="151" customFormat="false" ht="12.8" hidden="false" customHeight="false" outlineLevel="0" collapsed="false">
      <c r="H151" s="1" t="str">
        <f aca="false">IF(B151&lt;&gt;"", VLOOKUP(B151,Projects!C151:D200,2),"")</f>
        <v/>
      </c>
    </row>
    <row r="152" customFormat="false" ht="12.8" hidden="false" customHeight="false" outlineLevel="0" collapsed="false">
      <c r="H152" s="1" t="str">
        <f aca="false">IF(B152&lt;&gt;"", VLOOKUP(B152,Projects!C152:D201,2),"")</f>
        <v/>
      </c>
    </row>
    <row r="153" customFormat="false" ht="12.8" hidden="false" customHeight="false" outlineLevel="0" collapsed="false">
      <c r="H153" s="1" t="str">
        <f aca="false">IF(B153&lt;&gt;"", VLOOKUP(B153,Projects!C153:D202,2),"")</f>
        <v/>
      </c>
    </row>
    <row r="154" customFormat="false" ht="12.8" hidden="false" customHeight="false" outlineLevel="0" collapsed="false">
      <c r="H154" s="1" t="str">
        <f aca="false">IF(B154&lt;&gt;"", VLOOKUP(B154,Projects!C154:D203,2),"")</f>
        <v/>
      </c>
    </row>
    <row r="155" customFormat="false" ht="12.8" hidden="false" customHeight="false" outlineLevel="0" collapsed="false">
      <c r="H155" s="1" t="str">
        <f aca="false">IF(B155&lt;&gt;"", VLOOKUP(B155,Projects!C155:D204,2),"")</f>
        <v/>
      </c>
    </row>
    <row r="156" customFormat="false" ht="12.8" hidden="false" customHeight="false" outlineLevel="0" collapsed="false">
      <c r="H156" s="1" t="str">
        <f aca="false">IF(B156&lt;&gt;"", VLOOKUP(B156,Projects!C156:D205,2),"")</f>
        <v/>
      </c>
    </row>
    <row r="157" customFormat="false" ht="12.8" hidden="false" customHeight="false" outlineLevel="0" collapsed="false">
      <c r="H157" s="1" t="str">
        <f aca="false">IF(B157&lt;&gt;"", VLOOKUP(B157,Projects!C157:D206,2),"")</f>
        <v/>
      </c>
    </row>
    <row r="158" customFormat="false" ht="12.8" hidden="false" customHeight="false" outlineLevel="0" collapsed="false">
      <c r="H158" s="1" t="str">
        <f aca="false">IF(B158&lt;&gt;"", VLOOKUP(B158,Projects!C158:D207,2),"")</f>
        <v/>
      </c>
    </row>
    <row r="159" customFormat="false" ht="12.8" hidden="false" customHeight="false" outlineLevel="0" collapsed="false">
      <c r="H159" s="1" t="str">
        <f aca="false">IF(B159&lt;&gt;"", VLOOKUP(B159,Projects!C159:D208,2),"")</f>
        <v/>
      </c>
    </row>
    <row r="160" customFormat="false" ht="12.8" hidden="false" customHeight="false" outlineLevel="0" collapsed="false">
      <c r="H160" s="1" t="str">
        <f aca="false">IF(B160&lt;&gt;"", VLOOKUP(B160,Projects!C160:D209,2),"")</f>
        <v/>
      </c>
    </row>
    <row r="161" customFormat="false" ht="12.8" hidden="false" customHeight="false" outlineLevel="0" collapsed="false">
      <c r="H161" s="1" t="str">
        <f aca="false">IF(B161&lt;&gt;"", VLOOKUP(B161,Projects!C161:D210,2),"")</f>
        <v/>
      </c>
    </row>
    <row r="162" customFormat="false" ht="12.8" hidden="false" customHeight="false" outlineLevel="0" collapsed="false">
      <c r="H162" s="1" t="str">
        <f aca="false">IF(B162&lt;&gt;"", VLOOKUP(B162,Projects!C162:D211,2),"")</f>
        <v/>
      </c>
    </row>
    <row r="163" customFormat="false" ht="12.8" hidden="false" customHeight="false" outlineLevel="0" collapsed="false">
      <c r="H163" s="1" t="str">
        <f aca="false">IF(B163&lt;&gt;"", VLOOKUP(B163,Projects!C163:D212,2),"")</f>
        <v/>
      </c>
    </row>
    <row r="164" customFormat="false" ht="12.8" hidden="false" customHeight="false" outlineLevel="0" collapsed="false">
      <c r="H164" s="1" t="str">
        <f aca="false">IF(B164&lt;&gt;"", VLOOKUP(B164,Projects!C164:D213,2),"")</f>
        <v/>
      </c>
    </row>
    <row r="165" customFormat="false" ht="12.8" hidden="false" customHeight="false" outlineLevel="0" collapsed="false">
      <c r="H165" s="1" t="str">
        <f aca="false">IF(B165&lt;&gt;"", VLOOKUP(B165,Projects!C165:D214,2),"")</f>
        <v/>
      </c>
    </row>
    <row r="166" customFormat="false" ht="12.8" hidden="false" customHeight="false" outlineLevel="0" collapsed="false">
      <c r="H166" s="1" t="str">
        <f aca="false">IF(B166&lt;&gt;"", VLOOKUP(B166,Projects!C166:D215,2),"")</f>
        <v/>
      </c>
    </row>
    <row r="167" customFormat="false" ht="12.8" hidden="false" customHeight="false" outlineLevel="0" collapsed="false">
      <c r="H167" s="1" t="str">
        <f aca="false">IF(B167&lt;&gt;"", VLOOKUP(B167,Projects!C167:D216,2),"")</f>
        <v/>
      </c>
    </row>
    <row r="168" customFormat="false" ht="12.8" hidden="false" customHeight="false" outlineLevel="0" collapsed="false">
      <c r="H168" s="1" t="str">
        <f aca="false">IF(B168&lt;&gt;"", VLOOKUP(B168,Projects!C168:D217,2),"")</f>
        <v/>
      </c>
    </row>
    <row r="169" customFormat="false" ht="12.8" hidden="false" customHeight="false" outlineLevel="0" collapsed="false">
      <c r="H169" s="1" t="str">
        <f aca="false">IF(B169&lt;&gt;"", VLOOKUP(B169,Projects!C169:D218,2),"")</f>
        <v/>
      </c>
    </row>
    <row r="170" customFormat="false" ht="12.8" hidden="false" customHeight="false" outlineLevel="0" collapsed="false">
      <c r="H170" s="1" t="str">
        <f aca="false">IF(B170&lt;&gt;"", VLOOKUP(B170,Projects!C170:D219,2),"")</f>
        <v/>
      </c>
    </row>
    <row r="171" customFormat="false" ht="12.8" hidden="false" customHeight="false" outlineLevel="0" collapsed="false">
      <c r="H171" s="1" t="str">
        <f aca="false">IF(B171&lt;&gt;"", VLOOKUP(B171,Projects!C171:D220,2),"")</f>
        <v/>
      </c>
    </row>
    <row r="172" customFormat="false" ht="12.8" hidden="false" customHeight="false" outlineLevel="0" collapsed="false">
      <c r="H172" s="1" t="str">
        <f aca="false">IF(B172&lt;&gt;"", VLOOKUP(B172,Projects!C172:D221,2),"")</f>
        <v/>
      </c>
    </row>
    <row r="173" customFormat="false" ht="12.8" hidden="false" customHeight="false" outlineLevel="0" collapsed="false">
      <c r="H173" s="1" t="str">
        <f aca="false">IF(B173&lt;&gt;"", VLOOKUP(B173,Projects!C173:D222,2),"")</f>
        <v/>
      </c>
    </row>
    <row r="174" customFormat="false" ht="12.8" hidden="false" customHeight="false" outlineLevel="0" collapsed="false">
      <c r="H174" s="1" t="str">
        <f aca="false">IF(B174&lt;&gt;"", VLOOKUP(B174,Projects!C174:D223,2),"")</f>
        <v/>
      </c>
    </row>
    <row r="175" customFormat="false" ht="12.8" hidden="false" customHeight="false" outlineLevel="0" collapsed="false">
      <c r="H175" s="1" t="str">
        <f aca="false">IF(B175&lt;&gt;"", VLOOKUP(B175,Projects!C175:D224,2),"")</f>
        <v/>
      </c>
    </row>
    <row r="176" customFormat="false" ht="12.8" hidden="false" customHeight="false" outlineLevel="0" collapsed="false">
      <c r="H176" s="1" t="str">
        <f aca="false">IF(B176&lt;&gt;"", VLOOKUP(B176,Projects!C176:D225,2),"")</f>
        <v/>
      </c>
    </row>
    <row r="177" customFormat="false" ht="12.8" hidden="false" customHeight="false" outlineLevel="0" collapsed="false">
      <c r="H177" s="1" t="str">
        <f aca="false">IF(B177&lt;&gt;"", VLOOKUP(B177,Projects!C177:D226,2),"")</f>
        <v/>
      </c>
    </row>
    <row r="178" customFormat="false" ht="12.8" hidden="false" customHeight="false" outlineLevel="0" collapsed="false">
      <c r="H178" s="1" t="str">
        <f aca="false">IF(B178&lt;&gt;"", VLOOKUP(B178,Projects!C178:D227,2),"")</f>
        <v/>
      </c>
    </row>
    <row r="179" customFormat="false" ht="12.8" hidden="false" customHeight="false" outlineLevel="0" collapsed="false">
      <c r="H179" s="1" t="str">
        <f aca="false">IF(B179&lt;&gt;"", VLOOKUP(B179,Projects!C179:D228,2),"")</f>
        <v/>
      </c>
    </row>
    <row r="180" customFormat="false" ht="12.8" hidden="false" customHeight="false" outlineLevel="0" collapsed="false">
      <c r="H180" s="1" t="str">
        <f aca="false">IF(B180&lt;&gt;"", VLOOKUP(B180,Projects!C180:D229,2),"")</f>
        <v/>
      </c>
    </row>
    <row r="181" customFormat="false" ht="12.8" hidden="false" customHeight="false" outlineLevel="0" collapsed="false">
      <c r="H181" s="1" t="str">
        <f aca="false">IF(B181&lt;&gt;"", VLOOKUP(B181,Projects!C181:D230,2),"")</f>
        <v/>
      </c>
    </row>
    <row r="182" customFormat="false" ht="12.8" hidden="false" customHeight="false" outlineLevel="0" collapsed="false">
      <c r="H182" s="1" t="str">
        <f aca="false">IF(B182&lt;&gt;"", VLOOKUP(B182,Projects!C182:D231,2),"")</f>
        <v/>
      </c>
    </row>
    <row r="183" customFormat="false" ht="12.8" hidden="false" customHeight="false" outlineLevel="0" collapsed="false">
      <c r="H183" s="1" t="str">
        <f aca="false">IF(B183&lt;&gt;"", VLOOKUP(B183,Projects!C183:D232,2),"")</f>
        <v/>
      </c>
    </row>
    <row r="184" customFormat="false" ht="12.8" hidden="false" customHeight="false" outlineLevel="0" collapsed="false">
      <c r="H184" s="1" t="str">
        <f aca="false">IF(B184&lt;&gt;"", VLOOKUP(B184,Projects!C184:D233,2),"")</f>
        <v/>
      </c>
    </row>
    <row r="185" customFormat="false" ht="12.8" hidden="false" customHeight="false" outlineLevel="0" collapsed="false">
      <c r="H185" s="1" t="str">
        <f aca="false">IF(B185&lt;&gt;"", VLOOKUP(B185,Projects!C185:D234,2),"")</f>
        <v/>
      </c>
    </row>
    <row r="186" customFormat="false" ht="12.8" hidden="false" customHeight="false" outlineLevel="0" collapsed="false">
      <c r="H186" s="1" t="str">
        <f aca="false">IF(B186&lt;&gt;"", VLOOKUP(B186,Projects!C186:D235,2),"")</f>
        <v/>
      </c>
    </row>
    <row r="187" customFormat="false" ht="12.8" hidden="false" customHeight="false" outlineLevel="0" collapsed="false">
      <c r="H187" s="1" t="str">
        <f aca="false">IF(B187&lt;&gt;"", VLOOKUP(B187,Projects!C187:D236,2),"")</f>
        <v/>
      </c>
    </row>
    <row r="188" customFormat="false" ht="12.8" hidden="false" customHeight="false" outlineLevel="0" collapsed="false">
      <c r="H188" s="1" t="str">
        <f aca="false">IF(B188&lt;&gt;"", VLOOKUP(B188,Projects!C188:D237,2),"")</f>
        <v/>
      </c>
    </row>
    <row r="189" customFormat="false" ht="12.8" hidden="false" customHeight="false" outlineLevel="0" collapsed="false">
      <c r="H189" s="1" t="str">
        <f aca="false">IF(B189&lt;&gt;"", VLOOKUP(B189,Projects!C189:D238,2),"")</f>
        <v/>
      </c>
    </row>
    <row r="190" customFormat="false" ht="12.8" hidden="false" customHeight="false" outlineLevel="0" collapsed="false">
      <c r="H190" s="1" t="str">
        <f aca="false">IF(B190&lt;&gt;"", VLOOKUP(B190,Projects!C190:D239,2),"")</f>
        <v/>
      </c>
    </row>
    <row r="191" customFormat="false" ht="12.8" hidden="false" customHeight="false" outlineLevel="0" collapsed="false">
      <c r="H191" s="1" t="str">
        <f aca="false">IF(B191&lt;&gt;"", VLOOKUP(B191,Projects!C191:D240,2),"")</f>
        <v/>
      </c>
    </row>
    <row r="192" customFormat="false" ht="12.8" hidden="false" customHeight="false" outlineLevel="0" collapsed="false">
      <c r="H192" s="1" t="str">
        <f aca="false">IF(B192&lt;&gt;"", VLOOKUP(B192,Projects!C192:D241,2),"")</f>
        <v/>
      </c>
    </row>
    <row r="193" customFormat="false" ht="12.8" hidden="false" customHeight="false" outlineLevel="0" collapsed="false">
      <c r="H193" s="1" t="str">
        <f aca="false">IF(B193&lt;&gt;"", VLOOKUP(B193,Projects!C193:D242,2),"")</f>
        <v/>
      </c>
    </row>
    <row r="194" customFormat="false" ht="12.8" hidden="false" customHeight="false" outlineLevel="0" collapsed="false">
      <c r="H194" s="1" t="str">
        <f aca="false">IF(B194&lt;&gt;"", VLOOKUP(B194,Projects!C194:D243,2),"")</f>
        <v/>
      </c>
    </row>
    <row r="195" customFormat="false" ht="12.8" hidden="false" customHeight="false" outlineLevel="0" collapsed="false">
      <c r="H195" s="1" t="str">
        <f aca="false">IF(B195&lt;&gt;"", VLOOKUP(B195,Projects!C195:D244,2),"")</f>
        <v/>
      </c>
    </row>
    <row r="196" customFormat="false" ht="12.8" hidden="false" customHeight="false" outlineLevel="0" collapsed="false">
      <c r="H196" s="1" t="str">
        <f aca="false">IF(B196&lt;&gt;"", VLOOKUP(B196,Projects!C196:D245,2),"")</f>
        <v/>
      </c>
    </row>
    <row r="197" customFormat="false" ht="12.8" hidden="false" customHeight="false" outlineLevel="0" collapsed="false">
      <c r="H197" s="1" t="str">
        <f aca="false">IF(B197&lt;&gt;"", VLOOKUP(B197,Projects!C197:D246,2),"")</f>
        <v/>
      </c>
    </row>
    <row r="198" customFormat="false" ht="12.8" hidden="false" customHeight="false" outlineLevel="0" collapsed="false">
      <c r="H198" s="1" t="str">
        <f aca="false">IF(B198&lt;&gt;"", VLOOKUP(B198,Projects!C198:D247,2),"")</f>
        <v/>
      </c>
    </row>
    <row r="199" customFormat="false" ht="12.8" hidden="false" customHeight="false" outlineLevel="0" collapsed="false">
      <c r="H199" s="1" t="str">
        <f aca="false">IF(B199&lt;&gt;"", VLOOKUP(B199,Projects!C199:D248,2),"")</f>
        <v/>
      </c>
    </row>
    <row r="200" customFormat="false" ht="12.8" hidden="false" customHeight="false" outlineLevel="0" collapsed="false">
      <c r="H200" s="1" t="str">
        <f aca="false">IF(B200&lt;&gt;"", VLOOKUP(B200,Projects!C200:D249,2),"")</f>
        <v/>
      </c>
    </row>
    <row r="201" customFormat="false" ht="12.8" hidden="false" customHeight="false" outlineLevel="0" collapsed="false">
      <c r="H201" s="1" t="str">
        <f aca="false">IF(B201&lt;&gt;"", VLOOKUP(B201,Projects!C201:D250,2),"")</f>
        <v/>
      </c>
    </row>
    <row r="202" customFormat="false" ht="12.8" hidden="false" customHeight="false" outlineLevel="0" collapsed="false">
      <c r="H202" s="1" t="str">
        <f aca="false">IF(B202&lt;&gt;"", VLOOKUP(B202,Projects!C202:D251,2),"")</f>
        <v/>
      </c>
    </row>
    <row r="203" customFormat="false" ht="12.8" hidden="false" customHeight="false" outlineLevel="0" collapsed="false">
      <c r="H203" s="1" t="str">
        <f aca="false">IF(B203&lt;&gt;"", VLOOKUP(B203,Projects!C203:D252,2),"")</f>
        <v/>
      </c>
    </row>
    <row r="204" customFormat="false" ht="12.8" hidden="false" customHeight="false" outlineLevel="0" collapsed="false">
      <c r="H204" s="1" t="str">
        <f aca="false">IF(B204&lt;&gt;"", VLOOKUP(B204,Projects!C204:D253,2),"")</f>
        <v/>
      </c>
    </row>
    <row r="205" customFormat="false" ht="12.8" hidden="false" customHeight="false" outlineLevel="0" collapsed="false">
      <c r="H205" s="1" t="str">
        <f aca="false">IF(B205&lt;&gt;"", VLOOKUP(B205,Projects!C205:D254,2),"")</f>
        <v/>
      </c>
    </row>
    <row r="206" customFormat="false" ht="12.8" hidden="false" customHeight="false" outlineLevel="0" collapsed="false">
      <c r="H206" s="1" t="str">
        <f aca="false">IF(B206&lt;&gt;"", VLOOKUP(B206,Projects!C206:D255,2),"")</f>
        <v/>
      </c>
    </row>
    <row r="207" customFormat="false" ht="12.8" hidden="false" customHeight="false" outlineLevel="0" collapsed="false">
      <c r="H207" s="1" t="str">
        <f aca="false">IF(B207&lt;&gt;"", VLOOKUP(B207,Projects!C207:D256,2),"")</f>
        <v/>
      </c>
    </row>
    <row r="208" customFormat="false" ht="12.8" hidden="false" customHeight="false" outlineLevel="0" collapsed="false">
      <c r="H208" s="1" t="str">
        <f aca="false">IF(B208&lt;&gt;"", VLOOKUP(B208,Projects!C208:D257,2),"")</f>
        <v/>
      </c>
    </row>
    <row r="209" customFormat="false" ht="12.8" hidden="false" customHeight="false" outlineLevel="0" collapsed="false">
      <c r="H209" s="1" t="str">
        <f aca="false">IF(B209&lt;&gt;"", VLOOKUP(B209,Projects!C209:D258,2),"")</f>
        <v/>
      </c>
    </row>
    <row r="210" customFormat="false" ht="12.8" hidden="false" customHeight="false" outlineLevel="0" collapsed="false">
      <c r="H210" s="1" t="str">
        <f aca="false">IF(B210&lt;&gt;"", VLOOKUP(B210,Projects!C210:D259,2),"")</f>
        <v/>
      </c>
    </row>
    <row r="211" customFormat="false" ht="12.8" hidden="false" customHeight="false" outlineLevel="0" collapsed="false">
      <c r="H211" s="1" t="str">
        <f aca="false">IF(B211&lt;&gt;"", VLOOKUP(B211,Projects!C211:D260,2),"")</f>
        <v/>
      </c>
    </row>
    <row r="212" customFormat="false" ht="12.8" hidden="false" customHeight="false" outlineLevel="0" collapsed="false">
      <c r="H212" s="1" t="str">
        <f aca="false">IF(B212&lt;&gt;"", VLOOKUP(B212,Projects!C212:D261,2),"")</f>
        <v/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9" activeCellId="0" sqref="C9"/>
    </sheetView>
  </sheetViews>
  <sheetFormatPr defaultRowHeight="12.8"/>
  <cols>
    <col collapsed="false" hidden="false" max="1" min="1" style="1" width="19.8418367346939"/>
    <col collapsed="false" hidden="false" max="2" min="2" style="1" width="14.0408163265306"/>
    <col collapsed="false" hidden="false" max="3" min="3" style="1" width="19.7091836734694"/>
    <col collapsed="false" hidden="false" max="4" min="4" style="1" width="22.5459183673469"/>
    <col collapsed="false" hidden="false" max="1025" min="5" style="1" width="7.96428571428571"/>
  </cols>
  <sheetData>
    <row r="1" customFormat="false" ht="12.8" hidden="false" customHeight="false" outlineLevel="0" collapsed="false">
      <c r="A1" s="5" t="s">
        <v>47</v>
      </c>
      <c r="B1" s="4" t="n">
        <f aca="false">MIN(E8:E102)</f>
        <v>0</v>
      </c>
      <c r="C1" s="4"/>
      <c r="D1" s="4"/>
      <c r="E1" s="4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5" t="s">
        <v>48</v>
      </c>
      <c r="B2" s="4" t="n">
        <f aca="false">MAX(F8:F1000)</f>
        <v>0</v>
      </c>
      <c r="C2" s="4"/>
      <c r="D2" s="4"/>
      <c r="E2" s="4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5" t="s">
        <v>49</v>
      </c>
      <c r="B3" s="4" t="n">
        <f aca="false">B1-WEEKDAY(B1)+2</f>
        <v>-5</v>
      </c>
      <c r="C3" s="4"/>
      <c r="D3" s="4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4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5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0"/>
      <c r="B6" s="0"/>
      <c r="C6" s="0"/>
      <c r="D6" s="0"/>
      <c r="E6" s="0"/>
      <c r="F6" s="0"/>
      <c r="G6" s="0"/>
      <c r="H6" s="5" t="s">
        <v>50</v>
      </c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2.8" hidden="false" customHeight="false" outlineLevel="0" collapsed="false">
      <c r="A7" s="6" t="s">
        <v>51</v>
      </c>
      <c r="B7" s="6" t="s">
        <v>52</v>
      </c>
      <c r="C7" s="6" t="s">
        <v>53</v>
      </c>
      <c r="D7" s="6" t="s">
        <v>54</v>
      </c>
      <c r="E7" s="6" t="s">
        <v>55</v>
      </c>
      <c r="F7" s="6" t="s">
        <v>56</v>
      </c>
      <c r="H7" s="8" t="n">
        <f aca="false">B3</f>
        <v>-5</v>
      </c>
      <c r="I7" s="8" t="str">
        <f aca="false">IF(H7&lt;&gt;"",IF(H7+7&lt;$B$2,H7+7,""),"")</f>
        <v/>
      </c>
      <c r="J7" s="8" t="str">
        <f aca="false">IF(I7&lt;&gt;"",IF(I7+7&lt;$B$2,I7+7,""),"")</f>
        <v/>
      </c>
      <c r="K7" s="8" t="str">
        <f aca="false">IF(J7&lt;&gt;"",IF(J7+7&lt;$B$2,J7+7,""),"")</f>
        <v/>
      </c>
      <c r="L7" s="8" t="str">
        <f aca="false">IF(K7&lt;&gt;"",IF(K7+7&lt;$B$2,K7+7,""),"")</f>
        <v/>
      </c>
      <c r="M7" s="8" t="str">
        <f aca="false">IF(L7&lt;&gt;"",IF(L7+7&lt;$B$2,L7+7,""),"")</f>
        <v/>
      </c>
      <c r="N7" s="8" t="str">
        <f aca="false">IF(M7&lt;&gt;"",IF(M7+7&lt;$B$2,M7+7,""),"")</f>
        <v/>
      </c>
      <c r="O7" s="8" t="str">
        <f aca="false">IF(N7&lt;&gt;"",IF(N7+7&lt;$B$2,N7+7,""),"")</f>
        <v/>
      </c>
      <c r="P7" s="8" t="str">
        <f aca="false">IF(O7&lt;&gt;"",IF(O7+7&lt;$B$2,O7+7,""),"")</f>
        <v/>
      </c>
      <c r="Q7" s="8" t="str">
        <f aca="false">IF(P7&lt;&gt;"",IF(P7+7&lt;$B$2,P7+7,""),"")</f>
        <v/>
      </c>
      <c r="R7" s="8" t="str">
        <f aca="false">IF(Q7&lt;&gt;"",IF(Q7+7&lt;$B$2,Q7+7,""),"")</f>
        <v/>
      </c>
      <c r="S7" s="8" t="str">
        <f aca="false">IF(R7&lt;&gt;"",IF(R7+7&lt;$B$2,R7+7,""),"")</f>
        <v/>
      </c>
      <c r="T7" s="8" t="str">
        <f aca="false">IF(S7&lt;&gt;"",IF(S7+7&lt;$B$2,S7+7,""),"")</f>
        <v/>
      </c>
      <c r="U7" s="8" t="str">
        <f aca="false">IF(T7&lt;&gt;"",IF(T7+7&lt;$B$2,T7+7,""),"")</f>
        <v/>
      </c>
      <c r="V7" s="8" t="str">
        <f aca="false">IF(U7&lt;&gt;"",IF(U7+7&lt;$B$2,U7+7,""),"")</f>
        <v/>
      </c>
      <c r="W7" s="8" t="str">
        <f aca="false">IF(V7&lt;&gt;"",IF(V7+7&lt;$B$2,V7+7,""),"")</f>
        <v/>
      </c>
      <c r="X7" s="8" t="str">
        <f aca="false">IF(W7&lt;&gt;"",IF(W7+7&lt;$B$2,W7+7,""),"")</f>
        <v/>
      </c>
      <c r="Y7" s="8" t="str">
        <f aca="false">IF(X7&lt;&gt;"",IF(X7+7&lt;$B$2,X7+7,""),"")</f>
        <v/>
      </c>
      <c r="Z7" s="8" t="str">
        <f aca="false">IF(Y7&lt;&gt;"",IF(Y7+7&lt;$B$2,Y7+7,""),"")</f>
        <v/>
      </c>
      <c r="AA7" s="8" t="str">
        <f aca="false">IF(Z7&lt;&gt;"",IF(Z7+7&lt;$B$2,Z7+7,""),"")</f>
        <v/>
      </c>
      <c r="AB7" s="8" t="str">
        <f aca="false">IF(AA7&lt;&gt;"",IF(AA7+7&lt;$B$2,AA7+7,""),"")</f>
        <v/>
      </c>
      <c r="AC7" s="8" t="str">
        <f aca="false">IF(AB7&lt;&gt;"",IF(AB7+7&lt;$B$2,AB7+7,""),"")</f>
        <v/>
      </c>
      <c r="AD7" s="8" t="str">
        <f aca="false">IF(AC7&lt;&gt;"",IF(AC7+7&lt;$B$2,AC7+7,""),"")</f>
        <v/>
      </c>
      <c r="AE7" s="8" t="str">
        <f aca="false">IF(AD7&lt;&gt;"",IF(AD7+7&lt;$B$2,AD7+7,""),"")</f>
        <v/>
      </c>
      <c r="AF7" s="8" t="str">
        <f aca="false">IF(AE7&lt;&gt;"",IF(AE7+7&lt;$B$2,AE7+7,""),"")</f>
        <v/>
      </c>
      <c r="AG7" s="8" t="str">
        <f aca="false">IF(AF7&lt;&gt;"",IF(AF7+7&lt;$B$2,AF7+7,""),"")</f>
        <v/>
      </c>
      <c r="AH7" s="8" t="str">
        <f aca="false">IF(AG7&lt;&gt;"",IF(AG7+7&lt;$B$2,AG7+7,""),"")</f>
        <v/>
      </c>
      <c r="AI7" s="8" t="str">
        <f aca="false">IF(AH7&lt;&gt;"",IF(AH7+7&lt;$B$2,AH7+7,""),"")</f>
        <v/>
      </c>
      <c r="AJ7" s="8" t="str">
        <f aca="false">IF(AI7&lt;&gt;"",IF(AI7+7&lt;$B$2,AI7+7,""),"")</f>
        <v/>
      </c>
      <c r="AK7" s="8" t="str">
        <f aca="false">IF(AJ7&lt;&gt;"",IF(AJ7+7&lt;$B$2,AJ7+7,""),"")</f>
        <v/>
      </c>
      <c r="AL7" s="8" t="str">
        <f aca="false">IF(AK7&lt;&gt;"",IF(AK7+7&lt;$B$2,AK7+7,""),"")</f>
        <v/>
      </c>
      <c r="AM7" s="8" t="str">
        <f aca="false">IF(AL7&lt;&gt;"",IF(AL7+7&lt;$B$2,AL7+7,""),"")</f>
        <v/>
      </c>
      <c r="AN7" s="8" t="str">
        <f aca="false">IF(AM7&lt;&gt;"",IF(AM7+7&lt;$B$2,AM7+7,""),"")</f>
        <v/>
      </c>
      <c r="AO7" s="8" t="str">
        <f aca="false">IF(AN7&lt;&gt;"",IF(AN7+7&lt;$B$2,AN7+7,""),"")</f>
        <v/>
      </c>
      <c r="AP7" s="8" t="str">
        <f aca="false">IF(AO7&lt;&gt;"",IF(AO7+7&lt;$B$2,AO7+7,""),"")</f>
        <v/>
      </c>
      <c r="AQ7" s="8" t="str">
        <f aca="false">IF(AP7&lt;&gt;"",IF(AP7+7&lt;$B$2,AP7+7,""),"")</f>
        <v/>
      </c>
      <c r="AR7" s="8" t="str">
        <f aca="false">IF(AQ7&lt;&gt;"",IF(AQ7+7&lt;$B$2,AQ7+7,""),"")</f>
        <v/>
      </c>
      <c r="AS7" s="8" t="str">
        <f aca="false">IF(AR7&lt;&gt;"",IF(AR7+7&lt;$B$2,AR7+7,""),"")</f>
        <v/>
      </c>
      <c r="AT7" s="8" t="str">
        <f aca="false">IF(AS7&lt;&gt;"",IF(AS7+7&lt;$B$2,AS7+7,""),"")</f>
        <v/>
      </c>
      <c r="AU7" s="8" t="str">
        <f aca="false">IF(AT7&lt;&gt;"",IF(AT7+7&lt;$B$2,AT7+7,""),"")</f>
        <v/>
      </c>
      <c r="AV7" s="8" t="str">
        <f aca="false">IF(AU7&lt;&gt;"",IF(AU7+7&lt;$B$2,AU7+7,""),"")</f>
        <v/>
      </c>
      <c r="AW7" s="8" t="str">
        <f aca="false">IF(AV7&lt;&gt;"",IF(AV7+7&lt;$B$2,AV7+7,""),"")</f>
        <v/>
      </c>
      <c r="AX7" s="8" t="str">
        <f aca="false">IF(AW7&lt;&gt;"",IF(AW7+7&lt;$B$2,AW7+7,""),"")</f>
        <v/>
      </c>
      <c r="AY7" s="8" t="str">
        <f aca="false">IF(AX7&lt;&gt;"",IF(AX7+7&lt;$B$2,AX7+7,""),"")</f>
        <v/>
      </c>
      <c r="AZ7" s="8" t="str">
        <f aca="false">IF(AY7&lt;&gt;"",IF(AY7+7&lt;$B$2,AY7+7,""),"")</f>
        <v/>
      </c>
      <c r="BA7" s="8" t="str">
        <f aca="false">IF(AZ7&lt;&gt;"",IF(AZ7+7&lt;$B$2,AZ7+7,""),"")</f>
        <v/>
      </c>
      <c r="BB7" s="8" t="str">
        <f aca="false">IF(BA7&lt;&gt;"",IF(BA7+7&lt;$B$2,BA7+7,""),"")</f>
        <v/>
      </c>
      <c r="BC7" s="8" t="str">
        <f aca="false">IF(BB7&lt;&gt;"",IF(BB7+7&lt;$B$2,BB7+7,""),"")</f>
        <v/>
      </c>
      <c r="BD7" s="8" t="str">
        <f aca="false">IF(BC7&lt;&gt;"",IF(BC7+7&lt;$B$2,BC7+7,""),"")</f>
        <v/>
      </c>
      <c r="BE7" s="8" t="str">
        <f aca="false">IF(BD7&lt;&gt;"",IF(BD7+7&lt;$B$2,BD7+7,""),"")</f>
        <v/>
      </c>
      <c r="BF7" s="8" t="str">
        <f aca="false">IF(BE7&lt;&gt;"",IF(BE7+7&lt;$B$2,BE7+7,""),"")</f>
        <v/>
      </c>
      <c r="BG7" s="8" t="str">
        <f aca="false">IF(BF7&lt;&gt;"",IF(BF7+7&lt;$B$2,BF7+7,""),"")</f>
        <v/>
      </c>
      <c r="BH7" s="8" t="str">
        <f aca="false">IF(BG7&lt;&gt;"",IF(BG7+7&lt;$B$2,BG7+7,""),"")</f>
        <v/>
      </c>
      <c r="BI7" s="8" t="str">
        <f aca="false">IF(BH7&lt;&gt;"",IF(BH7+7&lt;$B$2,BH7+7,""),"")</f>
        <v/>
      </c>
      <c r="BJ7" s="8" t="str">
        <f aca="false">IF(BI7&lt;&gt;"",IF(BI7+7&lt;$B$2,BI7+7,""),"")</f>
        <v/>
      </c>
      <c r="BK7" s="8" t="str">
        <f aca="false">IF(BJ7&lt;&gt;"",IF(BJ7+7&lt;$B$2,BJ7+7,""),"")</f>
        <v/>
      </c>
      <c r="BL7" s="8" t="str">
        <f aca="false">IF(BK7&lt;&gt;"",IF(BK7+7&lt;$B$2,BK7+7,""),"")</f>
        <v/>
      </c>
      <c r="BM7" s="8" t="str">
        <f aca="false">IF(BL7&lt;&gt;"",IF(BL7+7&lt;$B$2,BL7+7,""),"")</f>
        <v/>
      </c>
      <c r="BN7" s="8" t="str">
        <f aca="false">IF(BM7&lt;&gt;"",IF(BM7+7&lt;$B$2,BM7+7,""),"")</f>
        <v/>
      </c>
      <c r="BO7" s="8" t="str">
        <f aca="false">IF(BN7&lt;&gt;"",IF(BN7+7&lt;$B$2,BN7+7,""),"")</f>
        <v/>
      </c>
      <c r="BP7" s="8" t="str">
        <f aca="false">IF(BO7&lt;&gt;"",IF(BO7+7&lt;$B$2,BO7+7,""),"")</f>
        <v/>
      </c>
      <c r="BQ7" s="8" t="str">
        <f aca="false">IF(BP7&lt;&gt;"",IF(BP7+7&lt;$B$2,BP7+7,""),"")</f>
        <v/>
      </c>
      <c r="BR7" s="8" t="str">
        <f aca="false">IF(BQ7&lt;&gt;"",IF(BQ7+7&lt;$B$2,BQ7+7,""),"")</f>
        <v/>
      </c>
      <c r="BS7" s="8" t="str">
        <f aca="false">IF(BR7&lt;&gt;"",IF(BR7+7&lt;$B$2,BR7+7,""),"")</f>
        <v/>
      </c>
      <c r="BT7" s="8" t="str">
        <f aca="false">IF(BS7&lt;&gt;"",IF(BS7+7&lt;$B$2,BS7+7,""),"")</f>
        <v/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</row>
    <row r="8" customFormat="false" ht="12.8" hidden="false" customHeight="false" outlineLevel="0" collapsed="false">
      <c r="A8" s="1" t="str">
        <f aca="false">IF(taskList!J4&lt;&gt;"",taskList!J4,"")</f>
        <v/>
      </c>
      <c r="B8" s="9" t="str">
        <f aca="false">IF(AND(IF(taskList!M4&lt;&gt;"",TRUE()),IF(taskList!K4&lt;&gt;"",TRUE())),taskList!M4/taskList!K4,"")</f>
        <v/>
      </c>
      <c r="C8" s="9" t="str">
        <f aca="false">IF(taskList!B4&lt;&gt;"",taskList!B4,"")</f>
        <v/>
      </c>
      <c r="D8" s="9" t="str">
        <f aca="false">IF(taskList!E4&lt;&gt;"",taskList!E4,"")</f>
        <v/>
      </c>
      <c r="E8" s="4" t="str">
        <f aca="false">IF(taskList!F4&lt;&gt;"",taskList!F4,"")</f>
        <v/>
      </c>
      <c r="F8" s="4" t="str">
        <f aca="false">IF(taskList!G4&lt;&gt;"",taskList!G4,"")</f>
        <v/>
      </c>
      <c r="G8" s="10"/>
      <c r="H8" s="11" t="str">
        <f aca="false">IF(AND($B8&lt;&gt;"",$E8&lt;&gt;"",$F8&lt;&gt;"",H$7&lt;&gt;""),MAX(NETWORKDAYS(H$7,H$7+6)-MAX($E8-H$7,0)-MAX((H$7+4)-$F8,0),0)*$B8,"")</f>
        <v/>
      </c>
      <c r="I8" s="11" t="str">
        <f aca="false">IF(AND($B8&lt;&gt;"",$E8&lt;&gt;"",$F8&lt;&gt;"",I$7&lt;&gt;""),MAX(NETWORKDAYS(I$7,I$7+6)-MAX($E8-I$7,0)-MAX((I$7+4)-$F8,0),0)*$B8,"")</f>
        <v/>
      </c>
      <c r="J8" s="11" t="str">
        <f aca="false">IF(AND($B8&lt;&gt;"",$E8&lt;&gt;"",$F8&lt;&gt;"",J$7&lt;&gt;""),MAX(NETWORKDAYS(J$7,J$7+6)-MAX($E8-J$7,0)-MAX((J$7+4)-$F8,0),0)*$B8,"")</f>
        <v/>
      </c>
      <c r="K8" s="11" t="str">
        <f aca="false">IF(AND($B8&lt;&gt;"",$E8&lt;&gt;"",$F8&lt;&gt;"",K$7&lt;&gt;""),MAX(NETWORKDAYS(K$7,K$7+6)-MAX($E8-K$7,0)-MAX((K$7+4)-$F8,0),0)*$B8,"")</f>
        <v/>
      </c>
      <c r="L8" s="11" t="str">
        <f aca="false">IF(AND($B8&lt;&gt;"",$E8&lt;&gt;"",$F8&lt;&gt;"",L$7&lt;&gt;""),MAX(NETWORKDAYS(L$7,L$7+6)-MAX($E8-L$7,0)-MAX((L$7+4)-$F8,0),0)*$B8,"")</f>
        <v/>
      </c>
      <c r="M8" s="11" t="str">
        <f aca="false">IF(AND($B8&lt;&gt;"",$E8&lt;&gt;"",$F8&lt;&gt;"",M$7&lt;&gt;""),MAX(NETWORKDAYS(M$7,M$7+6)-MAX($E8-M$7,0)-MAX((M$7+4)-$F8,0),0)*$B8,"")</f>
        <v/>
      </c>
      <c r="N8" s="11" t="str">
        <f aca="false">IF(AND($B8&lt;&gt;"",$E8&lt;&gt;"",$F8&lt;&gt;"",N$7&lt;&gt;""),MAX(NETWORKDAYS(N$7,N$7+6)-MAX($E8-N$7,0)-MAX((N$7+4)-$F8,0),0)*$B8,"")</f>
        <v/>
      </c>
      <c r="O8" s="11" t="str">
        <f aca="false">IF(AND($B8&lt;&gt;"",$E8&lt;&gt;"",$F8&lt;&gt;"",O$7&lt;&gt;""),MAX(NETWORKDAYS(O$7,O$7+6)-MAX($E8-O$7,0)-MAX((O$7+4)-$F8,0),0)*$B8,"")</f>
        <v/>
      </c>
      <c r="P8" s="11" t="str">
        <f aca="false">IF(AND($B8&lt;&gt;"",$E8&lt;&gt;"",$F8&lt;&gt;"",P$7&lt;&gt;""),MAX(NETWORKDAYS(P$7,P$7+6)-MAX($E8-P$7,0)-MAX((P$7+4)-$F8,0),0)*$B8,"")</f>
        <v/>
      </c>
      <c r="Q8" s="11" t="str">
        <f aca="false">IF(AND($B8&lt;&gt;"",$E8&lt;&gt;"",$F8&lt;&gt;"",Q$7&lt;&gt;""),MAX(NETWORKDAYS(Q$7,Q$7+6)-MAX($E8-Q$7,0)-MAX((Q$7+4)-$F8,0),0)*$B8,"")</f>
        <v/>
      </c>
      <c r="R8" s="11" t="str">
        <f aca="false">IF(AND($B8&lt;&gt;"",$E8&lt;&gt;"",$F8&lt;&gt;"",R$7&lt;&gt;""),MAX(NETWORKDAYS(R$7,R$7+6)-MAX($E8-R$7,0)-MAX((R$7+4)-$F8,0),0)*$B8,"")</f>
        <v/>
      </c>
      <c r="S8" s="11" t="str">
        <f aca="false">IF(AND($B8&lt;&gt;"",$E8&lt;&gt;"",$F8&lt;&gt;"",S$7&lt;&gt;""),MAX(NETWORKDAYS(S$7,S$7+6)-MAX($E8-S$7,0)-MAX((S$7+4)-$F8,0),0)*$B8,"")</f>
        <v/>
      </c>
      <c r="T8" s="11" t="str">
        <f aca="false">IF(AND($B8&lt;&gt;"",$E8&lt;&gt;"",$F8&lt;&gt;"",T$7&lt;&gt;""),MAX(NETWORKDAYS(T$7,T$7+6)-MAX($E8-T$7,0)-MAX((T$7+4)-$F8,0),0)*$B8,"")</f>
        <v/>
      </c>
      <c r="U8" s="11" t="str">
        <f aca="false">IF(AND($B8&lt;&gt;"",$E8&lt;&gt;"",$F8&lt;&gt;"",U$7&lt;&gt;""),MAX(NETWORKDAYS(U$7,U$7+6)-MAX($E8-U$7,0)-MAX((U$7+4)-$F8,0),0)*$B8,"")</f>
        <v/>
      </c>
      <c r="V8" s="11" t="str">
        <f aca="false">IF(AND($B8&lt;&gt;"",$E8&lt;&gt;"",$F8&lt;&gt;"",V$7&lt;&gt;""),MAX(NETWORKDAYS(V$7,V$7+6)-MAX($E8-V$7,0)-MAX((V$7+4)-$F8,0),0)*$B8,"")</f>
        <v/>
      </c>
      <c r="W8" s="11" t="str">
        <f aca="false">IF(AND($B8&lt;&gt;"",$E8&lt;&gt;"",$F8&lt;&gt;"",W$7&lt;&gt;""),MAX(NETWORKDAYS(W$7,W$7+6)-MAX($E8-W$7,0)-MAX((W$7+4)-$F8,0),0)*$B8,"")</f>
        <v/>
      </c>
      <c r="X8" s="11" t="str">
        <f aca="false">IF(AND($B8&lt;&gt;"",$E8&lt;&gt;"",$F8&lt;&gt;"",X$7&lt;&gt;""),MAX(NETWORKDAYS(X$7,X$7+6)-MAX($E8-X$7,0)-MAX((X$7+4)-$F8,0),0)*$B8,"")</f>
        <v/>
      </c>
      <c r="Y8" s="11" t="str">
        <f aca="false">IF(AND($B8&lt;&gt;"",$E8&lt;&gt;"",$F8&lt;&gt;"",Y$7&lt;&gt;""),MAX(NETWORKDAYS(Y$7,Y$7+6)-MAX($E8-Y$7,0)-MAX((Y$7+4)-$F8,0),0)*$B8,"")</f>
        <v/>
      </c>
      <c r="Z8" s="11" t="str">
        <f aca="false">IF(AND($B8&lt;&gt;"",$E8&lt;&gt;"",$F8&lt;&gt;"",Z$7&lt;&gt;""),MAX(NETWORKDAYS(Z$7,Z$7+6)-MAX($E8-Z$7,0)-MAX((Z$7+4)-$F8,0),0)*$B8,"")</f>
        <v/>
      </c>
      <c r="AA8" s="11" t="str">
        <f aca="false">IF(AND($B8&lt;&gt;"",$E8&lt;&gt;"",$F8&lt;&gt;"",AA$7&lt;&gt;""),MAX(NETWORKDAYS(AA$7,AA$7+6)-MAX($E8-AA$7,0)-MAX((AA$7+4)-$F8,0),0)*$B8,"")</f>
        <v/>
      </c>
      <c r="AB8" s="11" t="str">
        <f aca="false">IF(AND($B8&lt;&gt;"",$E8&lt;&gt;"",$F8&lt;&gt;"",AB$7&lt;&gt;""),MAX(NETWORKDAYS(AB$7,AB$7+6)-MAX($E8-AB$7,0)-MAX((AB$7+4)-$F8,0),0)*$B8,"")</f>
        <v/>
      </c>
      <c r="AC8" s="11" t="str">
        <f aca="false">IF(AND($B8&lt;&gt;"",$E8&lt;&gt;"",$F8&lt;&gt;"",AC$7&lt;&gt;""),MAX(NETWORKDAYS(AC$7,AC$7+6)-MAX($E8-AC$7,0)-MAX((AC$7+4)-$F8,0),0)*$B8,"")</f>
        <v/>
      </c>
      <c r="AD8" s="11" t="str">
        <f aca="false">IF(AND($B8&lt;&gt;"",$E8&lt;&gt;"",$F8&lt;&gt;"",AD$7&lt;&gt;""),MAX(NETWORKDAYS(AD$7,AD$7+6)-MAX($E8-AD$7,0)-MAX((AD$7+4)-$F8,0),0)*$B8,"")</f>
        <v/>
      </c>
      <c r="AE8" s="11" t="str">
        <f aca="false">IF(AND($B8&lt;&gt;"",$E8&lt;&gt;"",$F8&lt;&gt;"",AE$7&lt;&gt;""),MAX(NETWORKDAYS(AE$7,AE$7+6)-MAX($E8-AE$7,0)-MAX((AE$7+4)-$F8,0),0)*$B8,"")</f>
        <v/>
      </c>
      <c r="AF8" s="11" t="str">
        <f aca="false">IF(AND($B8&lt;&gt;"",$E8&lt;&gt;"",$F8&lt;&gt;"",AF$7&lt;&gt;""),MAX(NETWORKDAYS(AF$7,AF$7+6)-MAX($E8-AF$7,0)-MAX((AF$7+4)-$F8,0),0)*$B8,"")</f>
        <v/>
      </c>
      <c r="AG8" s="11" t="str">
        <f aca="false">IF(AND($B8&lt;&gt;"",$E8&lt;&gt;"",$F8&lt;&gt;"",AG$7&lt;&gt;""),MAX(NETWORKDAYS(AG$7,AG$7+6)-MAX($E8-AG$7,0)-MAX((AG$7+4)-$F8,0),0)*$B8,"")</f>
        <v/>
      </c>
      <c r="AH8" s="11" t="str">
        <f aca="false">IF(AND($B8&lt;&gt;"",$E8&lt;&gt;"",$F8&lt;&gt;"",AH$7&lt;&gt;""),MAX(NETWORKDAYS(AH$7,AH$7+6)-MAX($E8-AH$7,0)-MAX((AH$7+4)-$F8,0),0)*$B8,"")</f>
        <v/>
      </c>
      <c r="AI8" s="11" t="str">
        <f aca="false">IF(AND($B8&lt;&gt;"",$E8&lt;&gt;"",$F8&lt;&gt;"",AI$7&lt;&gt;""),MAX(NETWORKDAYS(AI$7,AI$7+6)-MAX($E8-AI$7,0)-MAX((AI$7+4)-$F8,0),0)*$B8,"")</f>
        <v/>
      </c>
      <c r="AJ8" s="11" t="str">
        <f aca="false">IF(AND($B8&lt;&gt;"",$E8&lt;&gt;"",$F8&lt;&gt;"",AJ$7&lt;&gt;""),MAX(NETWORKDAYS(AJ$7,AJ$7+6)-MAX($E8-AJ$7,0)-MAX((AJ$7+4)-$F8,0),0)*$B8,"")</f>
        <v/>
      </c>
      <c r="AK8" s="11" t="str">
        <f aca="false">IF(AND($B8&lt;&gt;"",$E8&lt;&gt;"",$F8&lt;&gt;"",AK$7&lt;&gt;""),MAX(NETWORKDAYS(AK$7,AK$7+6)-MAX($E8-AK$7,0)-MAX((AK$7+4)-$F8,0),0)*$B8,"")</f>
        <v/>
      </c>
      <c r="AL8" s="11" t="str">
        <f aca="false">IF(AND($B8&lt;&gt;"",$E8&lt;&gt;"",$F8&lt;&gt;"",AL$7&lt;&gt;""),MAX(NETWORKDAYS(AL$7,AL$7+6)-MAX($E8-AL$7,0)-MAX((AL$7+4)-$F8,0),0)*$B8,"")</f>
        <v/>
      </c>
      <c r="AM8" s="11" t="str">
        <f aca="false">IF(AND($B8&lt;&gt;"",$E8&lt;&gt;"",$F8&lt;&gt;"",AM$7&lt;&gt;""),MAX(NETWORKDAYS(AM$7,AM$7+6)-MAX($E8-AM$7,0)-MAX((AM$7+4)-$F8,0),0)*$B8,"")</f>
        <v/>
      </c>
      <c r="AN8" s="11" t="str">
        <f aca="false">IF(AND($B8&lt;&gt;"",$E8&lt;&gt;"",$F8&lt;&gt;"",AN$7&lt;&gt;""),MAX(NETWORKDAYS(AN$7,AN$7+6)-MAX($E8-AN$7,0)-MAX((AN$7+4)-$F8,0),0)*$B8,"")</f>
        <v/>
      </c>
      <c r="AO8" s="11" t="str">
        <f aca="false">IF(AND($B8&lt;&gt;"",$E8&lt;&gt;"",$F8&lt;&gt;"",AO$7&lt;&gt;""),MAX(NETWORKDAYS(AO$7,AO$7+6)-MAX($E8-AO$7,0)-MAX((AO$7+4)-$F8,0),0)*$B8,"")</f>
        <v/>
      </c>
      <c r="AP8" s="11" t="str">
        <f aca="false">IF(AND($B8&lt;&gt;"",$E8&lt;&gt;"",$F8&lt;&gt;"",AP$7&lt;&gt;""),MAX(NETWORKDAYS(AP$7,AP$7+6)-MAX($E8-AP$7,0)-MAX((AP$7+4)-$F8,0),0)*$B8,"")</f>
        <v/>
      </c>
      <c r="AQ8" s="11" t="str">
        <f aca="false">IF(AND($B8&lt;&gt;"",$E8&lt;&gt;"",$F8&lt;&gt;"",AQ$7&lt;&gt;""),MAX(NETWORKDAYS(AQ$7,AQ$7+6)-MAX($E8-AQ$7,0)-MAX((AQ$7+4)-$F8,0),0)*$B8,"")</f>
        <v/>
      </c>
      <c r="AR8" s="11" t="str">
        <f aca="false">IF(AND($B8&lt;&gt;"",$E8&lt;&gt;"",$F8&lt;&gt;"",AR$7&lt;&gt;""),MAX(NETWORKDAYS(AR$7,AR$7+6)-MAX($E8-AR$7,0)-MAX((AR$7+4)-$F8,0),0)*$B8,"")</f>
        <v/>
      </c>
      <c r="AS8" s="11" t="str">
        <f aca="false">IF(AND($B8&lt;&gt;"",$E8&lt;&gt;"",$F8&lt;&gt;"",AS$7&lt;&gt;""),MAX(NETWORKDAYS(AS$7,AS$7+6)-MAX($E8-AS$7,0)-MAX((AS$7+4)-$F8,0),0)*$B8,"")</f>
        <v/>
      </c>
      <c r="AT8" s="11" t="str">
        <f aca="false">IF(AND($B8&lt;&gt;"",$E8&lt;&gt;"",$F8&lt;&gt;"",AT$7&lt;&gt;""),MAX(NETWORKDAYS(AT$7,AT$7+6)-MAX($E8-AT$7,0)-MAX((AT$7+4)-$F8,0),0)*$B8,"")</f>
        <v/>
      </c>
      <c r="AU8" s="11" t="str">
        <f aca="false">IF(AND($B8&lt;&gt;"",$E8&lt;&gt;"",$F8&lt;&gt;"",AU$7&lt;&gt;""),MAX(NETWORKDAYS(AU$7,AU$7+6)-MAX($E8-AU$7,0)-MAX((AU$7+4)-$F8,0),0)*$B8,"")</f>
        <v/>
      </c>
      <c r="AV8" s="11" t="str">
        <f aca="false">IF(AND($B8&lt;&gt;"",$E8&lt;&gt;"",$F8&lt;&gt;"",AV$7&lt;&gt;""),MAX(NETWORKDAYS(AV$7,AV$7+6)-MAX($E8-AV$7,0)-MAX((AV$7+4)-$F8,0),0)*$B8,"")</f>
        <v/>
      </c>
      <c r="AW8" s="11" t="str">
        <f aca="false">IF(AND($B8&lt;&gt;"",$E8&lt;&gt;"",$F8&lt;&gt;"",AW$7&lt;&gt;""),MAX(NETWORKDAYS(AW$7,AW$7+6)-MAX($E8-AW$7,0)-MAX((AW$7+4)-$F8,0),0)*$B8,"")</f>
        <v/>
      </c>
      <c r="AX8" s="11" t="str">
        <f aca="false">IF(AND($B8&lt;&gt;"",$E8&lt;&gt;"",$F8&lt;&gt;"",AX$7&lt;&gt;""),MAX(NETWORKDAYS(AX$7,AX$7+6)-MAX($E8-AX$7,0)-MAX((AX$7+4)-$F8,0),0)*$B8,"")</f>
        <v/>
      </c>
      <c r="AY8" s="11" t="str">
        <f aca="false">IF(AND($B8&lt;&gt;"",$E8&lt;&gt;"",$F8&lt;&gt;"",AY$7&lt;&gt;""),MAX(NETWORKDAYS(AY$7,AY$7+6)-MAX($E8-AY$7,0)-MAX((AY$7+4)-$F8,0),0)*$B8,"")</f>
        <v/>
      </c>
      <c r="AZ8" s="11" t="str">
        <f aca="false">IF(AND($B8&lt;&gt;"",$E8&lt;&gt;"",$F8&lt;&gt;"",AZ$7&lt;&gt;""),MAX(NETWORKDAYS(AZ$7,AZ$7+6)-MAX($E8-AZ$7,0)-MAX((AZ$7+4)-$F8,0),0)*$B8,"")</f>
        <v/>
      </c>
      <c r="BA8" s="11" t="str">
        <f aca="false">IF(AND($B8&lt;&gt;"",$E8&lt;&gt;"",$F8&lt;&gt;"",BA$7&lt;&gt;""),MAX(NETWORKDAYS(BA$7,BA$7+6)-MAX($E8-BA$7,0)-MAX((BA$7+4)-$F8,0),0)*$B8,"")</f>
        <v/>
      </c>
      <c r="BB8" s="11" t="str">
        <f aca="false">IF(AND($B8&lt;&gt;"",$E8&lt;&gt;"",$F8&lt;&gt;"",BB$7&lt;&gt;""),MAX(NETWORKDAYS(BB$7,BB$7+6)-MAX($E8-BB$7,0)-MAX((BB$7+4)-$F8,0),0)*$B8,"")</f>
        <v/>
      </c>
      <c r="BC8" s="11" t="str">
        <f aca="false">IF(AND($B8&lt;&gt;"",$E8&lt;&gt;"",$F8&lt;&gt;"",BC$7&lt;&gt;""),MAX(NETWORKDAYS(BC$7,BC$7+6)-MAX($E8-BC$7,0)-MAX((BC$7+4)-$F8,0),0)*$B8,"")</f>
        <v/>
      </c>
      <c r="BD8" s="11" t="str">
        <f aca="false">IF(AND($B8&lt;&gt;"",$E8&lt;&gt;"",$F8&lt;&gt;"",BD$7&lt;&gt;""),MAX(NETWORKDAYS(BD$7,BD$7+6)-MAX($E8-BD$7,0)-MAX((BD$7+4)-$F8,0),0)*$B8,"")</f>
        <v/>
      </c>
      <c r="BE8" s="11" t="str">
        <f aca="false">IF(AND($B8&lt;&gt;"",$E8&lt;&gt;"",$F8&lt;&gt;"",BE$7&lt;&gt;""),MAX(NETWORKDAYS(BE$7,BE$7+6)-MAX($E8-BE$7,0)-MAX((BE$7+4)-$F8,0),0)*$B8,"")</f>
        <v/>
      </c>
      <c r="BF8" s="11" t="str">
        <f aca="false">IF(AND($B8&lt;&gt;"",$E8&lt;&gt;"",$F8&lt;&gt;"",BF$7&lt;&gt;""),MAX(NETWORKDAYS(BF$7,BF$7+6)-MAX($E8-BF$7,0)-MAX((BF$7+4)-$F8,0),0)*$B8,"")</f>
        <v/>
      </c>
      <c r="BG8" s="11" t="str">
        <f aca="false">IF(AND($B8&lt;&gt;"",$E8&lt;&gt;"",$F8&lt;&gt;"",BG$7&lt;&gt;""),MAX(NETWORKDAYS(BG$7,BG$7+6)-MAX($E8-BG$7,0)-MAX((BG$7+4)-$F8,0),0)*$B8,"")</f>
        <v/>
      </c>
      <c r="BH8" s="11" t="str">
        <f aca="false">IF(AND($B8&lt;&gt;"",$E8&lt;&gt;"",$F8&lt;&gt;"",BH$7&lt;&gt;""),MAX(NETWORKDAYS(BH$7,BH$7+6)-MAX($E8-BH$7,0)-MAX((BH$7+4)-$F8,0),0)*$B8,"")</f>
        <v/>
      </c>
      <c r="BI8" s="11" t="str">
        <f aca="false">IF(AND($B8&lt;&gt;"",$E8&lt;&gt;"",$F8&lt;&gt;"",BI$7&lt;&gt;""),MAX(NETWORKDAYS(BI$7,BI$7+6)-MAX($E8-BI$7,0)-MAX((BI$7+4)-$F8,0),0)*$B8,"")</f>
        <v/>
      </c>
      <c r="BJ8" s="11" t="str">
        <f aca="false">IF(AND($B8&lt;&gt;"",$E8&lt;&gt;"",$F8&lt;&gt;"",BJ$7&lt;&gt;""),MAX(NETWORKDAYS(BJ$7,BJ$7+6)-MAX($E8-BJ$7,0)-MAX((BJ$7+4)-$F8,0),0)*$B8,"")</f>
        <v/>
      </c>
      <c r="BK8" s="11" t="str">
        <f aca="false">IF(AND($B8&lt;&gt;"",$E8&lt;&gt;"",$F8&lt;&gt;"",BK$7&lt;&gt;""),MAX(NETWORKDAYS(BK$7,BK$7+6)-MAX($E8-BK$7,0)-MAX((BK$7+4)-$F8,0),0)*$B8,"")</f>
        <v/>
      </c>
      <c r="BL8" s="11" t="str">
        <f aca="false">IF(AND($B8&lt;&gt;"",$E8&lt;&gt;"",$F8&lt;&gt;"",BL$7&lt;&gt;""),MAX(NETWORKDAYS(BL$7,BL$7+6)-MAX($E8-BL$7,0)-MAX((BL$7+4)-$F8,0),0)*$B8,"")</f>
        <v/>
      </c>
      <c r="BM8" s="11" t="str">
        <f aca="false">IF(AND($B8&lt;&gt;"",$E8&lt;&gt;"",$F8&lt;&gt;"",BM$7&lt;&gt;""),MAX(NETWORKDAYS(BM$7,BM$7+6)-MAX($E8-BM$7,0)-MAX((BM$7+4)-$F8,0),0)*$B8,"")</f>
        <v/>
      </c>
      <c r="BN8" s="11" t="str">
        <f aca="false">IF(AND($B8&lt;&gt;"",$E8&lt;&gt;"",$F8&lt;&gt;"",BN$7&lt;&gt;""),MAX(NETWORKDAYS(BN$7,BN$7+6)-MAX($E8-BN$7,0)-MAX((BN$7+4)-$F8,0),0)*$B8,"")</f>
        <v/>
      </c>
      <c r="BO8" s="11" t="str">
        <f aca="false">IF(AND($B8&lt;&gt;"",$E8&lt;&gt;"",$F8&lt;&gt;"",BO$7&lt;&gt;""),MAX(NETWORKDAYS(BO$7,BO$7+6)-MAX($E8-BO$7,0)-MAX((BO$7+4)-$F8,0),0)*$B8,"")</f>
        <v/>
      </c>
      <c r="BP8" s="11" t="str">
        <f aca="false">IF(AND($B8&lt;&gt;"",$E8&lt;&gt;"",$F8&lt;&gt;"",BP$7&lt;&gt;""),MAX(NETWORKDAYS(BP$7,BP$7+6)-MAX($E8-BP$7,0)-MAX((BP$7+4)-$F8,0),0)*$B8,"")</f>
        <v/>
      </c>
      <c r="BQ8" s="11" t="str">
        <f aca="false">IF(AND($B8&lt;&gt;"",$E8&lt;&gt;"",$F8&lt;&gt;"",BQ$7&lt;&gt;""),MAX(NETWORKDAYS(BQ$7,BQ$7+6)-MAX($E8-BQ$7,0)-MAX((BQ$7+4)-$F8,0),0)*$B8,"")</f>
        <v/>
      </c>
      <c r="BR8" s="11" t="str">
        <f aca="false">IF(AND($B8&lt;&gt;"",$E8&lt;&gt;"",$F8&lt;&gt;"",BR$7&lt;&gt;""),MAX(NETWORKDAYS(BR$7,BR$7+6)-MAX($E8-BR$7,0)-MAX((BR$7+4)-$F8,0),0)*$B8,"")</f>
        <v/>
      </c>
      <c r="BS8" s="11" t="str">
        <f aca="false">IF(AND($B8&lt;&gt;"",$E8&lt;&gt;"",$F8&lt;&gt;"",BS$7&lt;&gt;""),MAX(NETWORKDAYS(BS$7,BS$7+6)-MAX($E8-BS$7,0)-MAX((BS$7+4)-$F8,0),0)*$B8,"")</f>
        <v/>
      </c>
      <c r="BT8" s="11" t="str">
        <f aca="false">IF(AND($B8&lt;&gt;"",$E8&lt;&gt;"",$F8&lt;&gt;"",BT$7&lt;&gt;""),MAX(NETWORKDAYS(BT$7,BT$7+6)-MAX($E8-BT$7,0)-MAX((BT$7+4)-$F8,0),0)*$B8,"")</f>
        <v/>
      </c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</row>
    <row r="9" customFormat="false" ht="12.8" hidden="false" customHeight="false" outlineLevel="0" collapsed="false">
      <c r="A9" s="1" t="str">
        <f aca="false">IF(taskList!J5&lt;&gt;"",taskList!J5,"")</f>
        <v/>
      </c>
      <c r="B9" s="9" t="str">
        <f aca="false">IF(AND(IF(taskList!M5&lt;&gt;"",TRUE()),IF(taskList!K5&lt;&gt;"",TRUE())),taskList!M5/taskList!K5,"")</f>
        <v/>
      </c>
      <c r="C9" s="9" t="str">
        <f aca="false">IF(taskList!B5&lt;&gt;"",taskList!B5,"")</f>
        <v/>
      </c>
      <c r="D9" s="9" t="str">
        <f aca="false">IF(taskList!E5&lt;&gt;"",taskList!E5,"")</f>
        <v/>
      </c>
      <c r="E9" s="4" t="str">
        <f aca="false">IF(taskList!F5&lt;&gt;"",taskList!F5,"")</f>
        <v/>
      </c>
      <c r="F9" s="4" t="str">
        <f aca="false">IF(taskList!G5&lt;&gt;"",taskList!G5,"")</f>
        <v/>
      </c>
      <c r="G9" s="10"/>
      <c r="H9" s="11" t="str">
        <f aca="false">IF(AND($B9&lt;&gt;"",$E9&lt;&gt;"",$F9&lt;&gt;"",H$7&lt;&gt;""),MAX(NETWORKDAYS(H$7,H$7+6)-MAX($E9-H$7,0)-MAX((H$7+4)-$F9,0),0)*$B9,"")</f>
        <v/>
      </c>
      <c r="I9" s="11" t="str">
        <f aca="false">IF(AND($B9&lt;&gt;"",$E9&lt;&gt;"",$F9&lt;&gt;"",I$7&lt;&gt;""),MAX(NETWORKDAYS(I$7,I$7+6)-MAX($E9-I$7,0)-MAX((I$7+4)-$F9,0),0)*$B9,"")</f>
        <v/>
      </c>
      <c r="J9" s="11" t="str">
        <f aca="false">IF(AND($B9&lt;&gt;"",$E9&lt;&gt;"",$F9&lt;&gt;"",J$7&lt;&gt;""),MAX(NETWORKDAYS(J$7,J$7+6)-MAX($E9-J$7,0)-MAX((J$7+4)-$F9,0),0)*$B9,"")</f>
        <v/>
      </c>
      <c r="K9" s="11" t="str">
        <f aca="false">IF(AND($B9&lt;&gt;"",$E9&lt;&gt;"",$F9&lt;&gt;"",K$7&lt;&gt;""),MAX(NETWORKDAYS(K$7,K$7+6)-MAX($E9-K$7,0)-MAX((K$7+4)-$F9,0),0)*$B9,"")</f>
        <v/>
      </c>
      <c r="L9" s="11" t="str">
        <f aca="false">IF(AND($B9&lt;&gt;"",$E9&lt;&gt;"",$F9&lt;&gt;"",L$7&lt;&gt;""),MAX(NETWORKDAYS(L$7,L$7+6)-MAX($E9-L$7,0)-MAX((L$7+4)-$F9,0),0)*$B9,"")</f>
        <v/>
      </c>
      <c r="M9" s="11" t="str">
        <f aca="false">IF(AND($B9&lt;&gt;"",$E9&lt;&gt;"",$F9&lt;&gt;"",M$7&lt;&gt;""),MAX(NETWORKDAYS(M$7,M$7+6)-MAX($E9-M$7,0)-MAX((M$7+4)-$F9,0),0)*$B9,"")</f>
        <v/>
      </c>
      <c r="N9" s="11" t="str">
        <f aca="false">IF(AND($B9&lt;&gt;"",$E9&lt;&gt;"",$F9&lt;&gt;"",N$7&lt;&gt;""),MAX(NETWORKDAYS(N$7,N$7+6)-MAX($E9-N$7,0)-MAX((N$7+4)-$F9,0),0)*$B9,"")</f>
        <v/>
      </c>
      <c r="O9" s="11" t="str">
        <f aca="false">IF(AND($B9&lt;&gt;"",$E9&lt;&gt;"",$F9&lt;&gt;"",O$7&lt;&gt;""),MAX(NETWORKDAYS(O$7,O$7+6)-MAX($E9-O$7,0)-MAX((O$7+4)-$F9,0),0)*$B9,"")</f>
        <v/>
      </c>
      <c r="P9" s="11" t="str">
        <f aca="false">IF(AND($B9&lt;&gt;"",$E9&lt;&gt;"",$F9&lt;&gt;"",P$7&lt;&gt;""),MAX(NETWORKDAYS(P$7,P$7+6)-MAX($E9-P$7,0)-MAX((P$7+4)-$F9,0),0)*$B9,"")</f>
        <v/>
      </c>
      <c r="Q9" s="11" t="str">
        <f aca="false">IF(AND($B9&lt;&gt;"",$E9&lt;&gt;"",$F9&lt;&gt;"",Q$7&lt;&gt;""),MAX(NETWORKDAYS(Q$7,Q$7+6)-MAX($E9-Q$7,0)-MAX((Q$7+4)-$F9,0),0)*$B9,"")</f>
        <v/>
      </c>
      <c r="R9" s="11" t="str">
        <f aca="false">IF(AND($B9&lt;&gt;"",$E9&lt;&gt;"",$F9&lt;&gt;"",R$7&lt;&gt;""),MAX(NETWORKDAYS(R$7,R$7+6)-MAX($E9-R$7,0)-MAX((R$7+4)-$F9,0),0)*$B9,"")</f>
        <v/>
      </c>
      <c r="S9" s="11" t="str">
        <f aca="false">IF(AND($B9&lt;&gt;"",$E9&lt;&gt;"",$F9&lt;&gt;"",S$7&lt;&gt;""),MAX(NETWORKDAYS(S$7,S$7+6)-MAX($E9-S$7,0)-MAX((S$7+4)-$F9,0),0)*$B9,"")</f>
        <v/>
      </c>
      <c r="T9" s="11" t="str">
        <f aca="false">IF(AND($B9&lt;&gt;"",$E9&lt;&gt;"",$F9&lt;&gt;"",T$7&lt;&gt;""),MAX(NETWORKDAYS(T$7,T$7+6)-MAX($E9-T$7,0)-MAX((T$7+4)-$F9,0),0)*$B9,"")</f>
        <v/>
      </c>
      <c r="U9" s="11" t="str">
        <f aca="false">IF(AND($B9&lt;&gt;"",$E9&lt;&gt;"",$F9&lt;&gt;"",U$7&lt;&gt;""),MAX(NETWORKDAYS(U$7,U$7+6)-MAX($E9-U$7,0)-MAX((U$7+4)-$F9,0),0)*$B9,"")</f>
        <v/>
      </c>
      <c r="V9" s="11" t="str">
        <f aca="false">IF(AND($B9&lt;&gt;"",$E9&lt;&gt;"",$F9&lt;&gt;"",V$7&lt;&gt;""),MAX(NETWORKDAYS(V$7,V$7+6)-MAX($E9-V$7,0)-MAX((V$7+4)-$F9,0),0)*$B9,"")</f>
        <v/>
      </c>
      <c r="W9" s="11" t="str">
        <f aca="false">IF(AND($B9&lt;&gt;"",$E9&lt;&gt;"",$F9&lt;&gt;"",W$7&lt;&gt;""),MAX(NETWORKDAYS(W$7,W$7+6)-MAX($E9-W$7,0)-MAX((W$7+4)-$F9,0),0)*$B9,"")</f>
        <v/>
      </c>
      <c r="X9" s="11" t="str">
        <f aca="false">IF(AND($B9&lt;&gt;"",$E9&lt;&gt;"",$F9&lt;&gt;"",X$7&lt;&gt;""),MAX(NETWORKDAYS(X$7,X$7+6)-MAX($E9-X$7,0)-MAX((X$7+4)-$F9,0),0)*$B9,"")</f>
        <v/>
      </c>
      <c r="Y9" s="11" t="str">
        <f aca="false">IF(AND($B9&lt;&gt;"",$E9&lt;&gt;"",$F9&lt;&gt;"",Y$7&lt;&gt;""),MAX(NETWORKDAYS(Y$7,Y$7+6)-MAX($E9-Y$7,0)-MAX((Y$7+4)-$F9,0),0)*$B9,"")</f>
        <v/>
      </c>
      <c r="Z9" s="11" t="str">
        <f aca="false">IF(AND($B9&lt;&gt;"",$E9&lt;&gt;"",$F9&lt;&gt;"",Z$7&lt;&gt;""),MAX(NETWORKDAYS(Z$7,Z$7+6)-MAX($E9-Z$7,0)-MAX((Z$7+4)-$F9,0),0)*$B9,"")</f>
        <v/>
      </c>
      <c r="AA9" s="11" t="str">
        <f aca="false">IF(AND($B9&lt;&gt;"",$E9&lt;&gt;"",$F9&lt;&gt;"",AA$7&lt;&gt;""),MAX(NETWORKDAYS(AA$7,AA$7+6)-MAX($E9-AA$7,0)-MAX((AA$7+4)-$F9,0),0)*$B9,"")</f>
        <v/>
      </c>
      <c r="AB9" s="11" t="str">
        <f aca="false">IF(AND($B9&lt;&gt;"",$E9&lt;&gt;"",$F9&lt;&gt;"",AB$7&lt;&gt;""),MAX(NETWORKDAYS(AB$7,AB$7+6)-MAX($E9-AB$7,0)-MAX((AB$7+4)-$F9,0),0)*$B9,"")</f>
        <v/>
      </c>
      <c r="AC9" s="11" t="str">
        <f aca="false">IF(AND($B9&lt;&gt;"",$E9&lt;&gt;"",$F9&lt;&gt;"",AC$7&lt;&gt;""),MAX(NETWORKDAYS(AC$7,AC$7+6)-MAX($E9-AC$7,0)-MAX((AC$7+4)-$F9,0),0)*$B9,"")</f>
        <v/>
      </c>
      <c r="AD9" s="11" t="str">
        <f aca="false">IF(AND($B9&lt;&gt;"",$E9&lt;&gt;"",$F9&lt;&gt;"",AD$7&lt;&gt;""),MAX(NETWORKDAYS(AD$7,AD$7+6)-MAX($E9-AD$7,0)-MAX((AD$7+4)-$F9,0),0)*$B9,"")</f>
        <v/>
      </c>
      <c r="AE9" s="11" t="str">
        <f aca="false">IF(AND($B9&lt;&gt;"",$E9&lt;&gt;"",$F9&lt;&gt;"",AE$7&lt;&gt;""),MAX(NETWORKDAYS(AE$7,AE$7+6)-MAX($E9-AE$7,0)-MAX((AE$7+4)-$F9,0),0)*$B9,"")</f>
        <v/>
      </c>
      <c r="AF9" s="11" t="str">
        <f aca="false">IF(AND($B9&lt;&gt;"",$E9&lt;&gt;"",$F9&lt;&gt;"",AF$7&lt;&gt;""),MAX(NETWORKDAYS(AF$7,AF$7+6)-MAX($E9-AF$7,0)-MAX((AF$7+4)-$F9,0),0)*$B9,"")</f>
        <v/>
      </c>
      <c r="AG9" s="11" t="str">
        <f aca="false">IF(AND($B9&lt;&gt;"",$E9&lt;&gt;"",$F9&lt;&gt;"",AG$7&lt;&gt;""),MAX(NETWORKDAYS(AG$7,AG$7+6)-MAX($E9-AG$7,0)-MAX((AG$7+4)-$F9,0),0)*$B9,"")</f>
        <v/>
      </c>
      <c r="AH9" s="11" t="str">
        <f aca="false">IF(AND($B9&lt;&gt;"",$E9&lt;&gt;"",$F9&lt;&gt;"",AH$7&lt;&gt;""),MAX(NETWORKDAYS(AH$7,AH$7+6)-MAX($E9-AH$7,0)-MAX((AH$7+4)-$F9,0),0)*$B9,"")</f>
        <v/>
      </c>
      <c r="AI9" s="11" t="str">
        <f aca="false">IF(AND($B9&lt;&gt;"",$E9&lt;&gt;"",$F9&lt;&gt;"",AI$7&lt;&gt;""),MAX(NETWORKDAYS(AI$7,AI$7+6)-MAX($E9-AI$7,0)-MAX((AI$7+4)-$F9,0),0)*$B9,"")</f>
        <v/>
      </c>
      <c r="AJ9" s="11" t="str">
        <f aca="false">IF(AND($B9&lt;&gt;"",$E9&lt;&gt;"",$F9&lt;&gt;"",AJ$7&lt;&gt;""),MAX(NETWORKDAYS(AJ$7,AJ$7+6)-MAX($E9-AJ$7,0)-MAX((AJ$7+4)-$F9,0),0)*$B9,"")</f>
        <v/>
      </c>
      <c r="AK9" s="11" t="str">
        <f aca="false">IF(AND($B9&lt;&gt;"",$E9&lt;&gt;"",$F9&lt;&gt;"",AK$7&lt;&gt;""),MAX(NETWORKDAYS(AK$7,AK$7+6)-MAX($E9-AK$7,0)-MAX((AK$7+4)-$F9,0),0)*$B9,"")</f>
        <v/>
      </c>
      <c r="AL9" s="11" t="str">
        <f aca="false">IF(AND($B9&lt;&gt;"",$E9&lt;&gt;"",$F9&lt;&gt;"",AL$7&lt;&gt;""),MAX(NETWORKDAYS(AL$7,AL$7+6)-MAX($E9-AL$7,0)-MAX((AL$7+4)-$F9,0),0)*$B9,"")</f>
        <v/>
      </c>
      <c r="AM9" s="11" t="str">
        <f aca="false">IF(AND($B9&lt;&gt;"",$E9&lt;&gt;"",$F9&lt;&gt;"",AM$7&lt;&gt;""),MAX(NETWORKDAYS(AM$7,AM$7+6)-MAX($E9-AM$7,0)-MAX((AM$7+4)-$F9,0),0)*$B9,"")</f>
        <v/>
      </c>
      <c r="AN9" s="11" t="str">
        <f aca="false">IF(AND($B9&lt;&gt;"",$E9&lt;&gt;"",$F9&lt;&gt;"",AN$7&lt;&gt;""),MAX(NETWORKDAYS(AN$7,AN$7+6)-MAX($E9-AN$7,0)-MAX((AN$7+4)-$F9,0),0)*$B9,"")</f>
        <v/>
      </c>
      <c r="AO9" s="11" t="str">
        <f aca="false">IF(AND($B9&lt;&gt;"",$E9&lt;&gt;"",$F9&lt;&gt;"",AO$7&lt;&gt;""),MAX(NETWORKDAYS(AO$7,AO$7+6)-MAX($E9-AO$7,0)-MAX((AO$7+4)-$F9,0),0)*$B9,"")</f>
        <v/>
      </c>
      <c r="AP9" s="11" t="str">
        <f aca="false">IF(AND($B9&lt;&gt;"",$E9&lt;&gt;"",$F9&lt;&gt;"",AP$7&lt;&gt;""),MAX(NETWORKDAYS(AP$7,AP$7+6)-MAX($E9-AP$7,0)-MAX((AP$7+4)-$F9,0),0)*$B9,"")</f>
        <v/>
      </c>
      <c r="AQ9" s="11" t="str">
        <f aca="false">IF(AND($B9&lt;&gt;"",$E9&lt;&gt;"",$F9&lt;&gt;"",AQ$7&lt;&gt;""),MAX(NETWORKDAYS(AQ$7,AQ$7+6)-MAX($E9-AQ$7,0)-MAX((AQ$7+4)-$F9,0),0)*$B9,"")</f>
        <v/>
      </c>
      <c r="AR9" s="11" t="str">
        <f aca="false">IF(AND($B9&lt;&gt;"",$E9&lt;&gt;"",$F9&lt;&gt;"",AR$7&lt;&gt;""),MAX(NETWORKDAYS(AR$7,AR$7+6)-MAX($E9-AR$7,0)-MAX((AR$7+4)-$F9,0),0)*$B9,"")</f>
        <v/>
      </c>
      <c r="AS9" s="11" t="str">
        <f aca="false">IF(AND($B9&lt;&gt;"",$E9&lt;&gt;"",$F9&lt;&gt;"",AS$7&lt;&gt;""),MAX(NETWORKDAYS(AS$7,AS$7+6)-MAX($E9-AS$7,0)-MAX((AS$7+4)-$F9,0),0)*$B9,"")</f>
        <v/>
      </c>
      <c r="AT9" s="11" t="str">
        <f aca="false">IF(AND($B9&lt;&gt;"",$E9&lt;&gt;"",$F9&lt;&gt;"",AT$7&lt;&gt;""),MAX(NETWORKDAYS(AT$7,AT$7+6)-MAX($E9-AT$7,0)-MAX((AT$7+4)-$F9,0),0)*$B9,"")</f>
        <v/>
      </c>
      <c r="AU9" s="11" t="str">
        <f aca="false">IF(AND($B9&lt;&gt;"",$E9&lt;&gt;"",$F9&lt;&gt;"",AU$7&lt;&gt;""),MAX(NETWORKDAYS(AU$7,AU$7+6)-MAX($E9-AU$7,0)-MAX((AU$7+4)-$F9,0),0)*$B9,"")</f>
        <v/>
      </c>
      <c r="AV9" s="11" t="str">
        <f aca="false">IF(AND($B9&lt;&gt;"",$E9&lt;&gt;"",$F9&lt;&gt;"",AV$7&lt;&gt;""),MAX(NETWORKDAYS(AV$7,AV$7+6)-MAX($E9-AV$7,0)-MAX((AV$7+4)-$F9,0),0)*$B9,"")</f>
        <v/>
      </c>
      <c r="AW9" s="11" t="str">
        <f aca="false">IF(AND($B9&lt;&gt;"",$E9&lt;&gt;"",$F9&lt;&gt;"",AW$7&lt;&gt;""),MAX(NETWORKDAYS(AW$7,AW$7+6)-MAX($E9-AW$7,0)-MAX((AW$7+4)-$F9,0),0)*$B9,"")</f>
        <v/>
      </c>
      <c r="AX9" s="11" t="str">
        <f aca="false">IF(AND($B9&lt;&gt;"",$E9&lt;&gt;"",$F9&lt;&gt;"",AX$7&lt;&gt;""),MAX(NETWORKDAYS(AX$7,AX$7+6)-MAX($E9-AX$7,0)-MAX((AX$7+4)-$F9,0),0)*$B9,"")</f>
        <v/>
      </c>
      <c r="AY9" s="11" t="str">
        <f aca="false">IF(AND($B9&lt;&gt;"",$E9&lt;&gt;"",$F9&lt;&gt;"",AY$7&lt;&gt;""),MAX(NETWORKDAYS(AY$7,AY$7+6)-MAX($E9-AY$7,0)-MAX((AY$7+4)-$F9,0),0)*$B9,"")</f>
        <v/>
      </c>
      <c r="AZ9" s="11" t="str">
        <f aca="false">IF(AND($B9&lt;&gt;"",$E9&lt;&gt;"",$F9&lt;&gt;"",AZ$7&lt;&gt;""),MAX(NETWORKDAYS(AZ$7,AZ$7+6)-MAX($E9-AZ$7,0)-MAX((AZ$7+4)-$F9,0),0)*$B9,"")</f>
        <v/>
      </c>
      <c r="BA9" s="11" t="str">
        <f aca="false">IF(AND($B9&lt;&gt;"",$E9&lt;&gt;"",$F9&lt;&gt;"",BA$7&lt;&gt;""),MAX(NETWORKDAYS(BA$7,BA$7+6)-MAX($E9-BA$7,0)-MAX((BA$7+4)-$F9,0),0)*$B9,"")</f>
        <v/>
      </c>
      <c r="BB9" s="11" t="str">
        <f aca="false">IF(AND($B9&lt;&gt;"",$E9&lt;&gt;"",$F9&lt;&gt;"",BB$7&lt;&gt;""),MAX(NETWORKDAYS(BB$7,BB$7+6)-MAX($E9-BB$7,0)-MAX((BB$7+4)-$F9,0),0)*$B9,"")</f>
        <v/>
      </c>
      <c r="BC9" s="11" t="str">
        <f aca="false">IF(AND($B9&lt;&gt;"",$E9&lt;&gt;"",$F9&lt;&gt;"",BC$7&lt;&gt;""),MAX(NETWORKDAYS(BC$7,BC$7+6)-MAX($E9-BC$7,0)-MAX((BC$7+4)-$F9,0),0)*$B9,"")</f>
        <v/>
      </c>
      <c r="BD9" s="11" t="str">
        <f aca="false">IF(AND($B9&lt;&gt;"",$E9&lt;&gt;"",$F9&lt;&gt;"",BD$7&lt;&gt;""),MAX(NETWORKDAYS(BD$7,BD$7+6)-MAX($E9-BD$7,0)-MAX((BD$7+4)-$F9,0),0)*$B9,"")</f>
        <v/>
      </c>
      <c r="BE9" s="11" t="str">
        <f aca="false">IF(AND($B9&lt;&gt;"",$E9&lt;&gt;"",$F9&lt;&gt;"",BE$7&lt;&gt;""),MAX(NETWORKDAYS(BE$7,BE$7+6)-MAX($E9-BE$7,0)-MAX((BE$7+4)-$F9,0),0)*$B9,"")</f>
        <v/>
      </c>
      <c r="BF9" s="11" t="str">
        <f aca="false">IF(AND($B9&lt;&gt;"",$E9&lt;&gt;"",$F9&lt;&gt;"",BF$7&lt;&gt;""),MAX(NETWORKDAYS(BF$7,BF$7+6)-MAX($E9-BF$7,0)-MAX((BF$7+4)-$F9,0),0)*$B9,"")</f>
        <v/>
      </c>
      <c r="BG9" s="11" t="str">
        <f aca="false">IF(AND($B9&lt;&gt;"",$E9&lt;&gt;"",$F9&lt;&gt;"",BG$7&lt;&gt;""),MAX(NETWORKDAYS(BG$7,BG$7+6)-MAX($E9-BG$7,0)-MAX((BG$7+4)-$F9,0),0)*$B9,"")</f>
        <v/>
      </c>
      <c r="BH9" s="11" t="str">
        <f aca="false">IF(AND($B9&lt;&gt;"",$E9&lt;&gt;"",$F9&lt;&gt;"",BH$7&lt;&gt;""),MAX(NETWORKDAYS(BH$7,BH$7+6)-MAX($E9-BH$7,0)-MAX((BH$7+4)-$F9,0),0)*$B9,"")</f>
        <v/>
      </c>
      <c r="BI9" s="11" t="str">
        <f aca="false">IF(AND($B9&lt;&gt;"",$E9&lt;&gt;"",$F9&lt;&gt;"",BI$7&lt;&gt;""),MAX(NETWORKDAYS(BI$7,BI$7+6)-MAX($E9-BI$7,0)-MAX((BI$7+4)-$F9,0),0)*$B9,"")</f>
        <v/>
      </c>
      <c r="BJ9" s="11" t="str">
        <f aca="false">IF(AND($B9&lt;&gt;"",$E9&lt;&gt;"",$F9&lt;&gt;"",BJ$7&lt;&gt;""),MAX(NETWORKDAYS(BJ$7,BJ$7+6)-MAX($E9-BJ$7,0)-MAX((BJ$7+4)-$F9,0),0)*$B9,"")</f>
        <v/>
      </c>
      <c r="BK9" s="11" t="str">
        <f aca="false">IF(AND($B9&lt;&gt;"",$E9&lt;&gt;"",$F9&lt;&gt;"",BK$7&lt;&gt;""),MAX(NETWORKDAYS(BK$7,BK$7+6)-MAX($E9-BK$7,0)-MAX((BK$7+4)-$F9,0),0)*$B9,"")</f>
        <v/>
      </c>
      <c r="BL9" s="11" t="str">
        <f aca="false">IF(AND($B9&lt;&gt;"",$E9&lt;&gt;"",$F9&lt;&gt;"",BL$7&lt;&gt;""),MAX(NETWORKDAYS(BL$7,BL$7+6)-MAX($E9-BL$7,0)-MAX((BL$7+4)-$F9,0),0)*$B9,"")</f>
        <v/>
      </c>
      <c r="BM9" s="11" t="str">
        <f aca="false">IF(AND($B9&lt;&gt;"",$E9&lt;&gt;"",$F9&lt;&gt;"",BM$7&lt;&gt;""),MAX(NETWORKDAYS(BM$7,BM$7+6)-MAX($E9-BM$7,0)-MAX((BM$7+4)-$F9,0),0)*$B9,"")</f>
        <v/>
      </c>
      <c r="BN9" s="11" t="str">
        <f aca="false">IF(AND($B9&lt;&gt;"",$E9&lt;&gt;"",$F9&lt;&gt;"",BN$7&lt;&gt;""),MAX(NETWORKDAYS(BN$7,BN$7+6)-MAX($E9-BN$7,0)-MAX((BN$7+4)-$F9,0),0)*$B9,"")</f>
        <v/>
      </c>
      <c r="BO9" s="11" t="str">
        <f aca="false">IF(AND($B9&lt;&gt;"",$E9&lt;&gt;"",$F9&lt;&gt;"",BO$7&lt;&gt;""),MAX(NETWORKDAYS(BO$7,BO$7+6)-MAX($E9-BO$7,0)-MAX((BO$7+4)-$F9,0),0)*$B9,"")</f>
        <v/>
      </c>
      <c r="BP9" s="11" t="str">
        <f aca="false">IF(AND($B9&lt;&gt;"",$E9&lt;&gt;"",$F9&lt;&gt;"",BP$7&lt;&gt;""),MAX(NETWORKDAYS(BP$7,BP$7+6)-MAX($E9-BP$7,0)-MAX((BP$7+4)-$F9,0),0)*$B9,"")</f>
        <v/>
      </c>
      <c r="BQ9" s="11" t="str">
        <f aca="false">IF(AND($B9&lt;&gt;"",$E9&lt;&gt;"",$F9&lt;&gt;"",BQ$7&lt;&gt;""),MAX(NETWORKDAYS(BQ$7,BQ$7+6)-MAX($E9-BQ$7,0)-MAX((BQ$7+4)-$F9,0),0)*$B9,"")</f>
        <v/>
      </c>
      <c r="BR9" s="11" t="str">
        <f aca="false">IF(AND($B9&lt;&gt;"",$E9&lt;&gt;"",$F9&lt;&gt;"",BR$7&lt;&gt;""),MAX(NETWORKDAYS(BR$7,BR$7+6)-MAX($E9-BR$7,0)-MAX((BR$7+4)-$F9,0),0)*$B9,"")</f>
        <v/>
      </c>
      <c r="BS9" s="11" t="str">
        <f aca="false">IF(AND($B9&lt;&gt;"",$E9&lt;&gt;"",$F9&lt;&gt;"",BS$7&lt;&gt;""),MAX(NETWORKDAYS(BS$7,BS$7+6)-MAX($E9-BS$7,0)-MAX((BS$7+4)-$F9,0),0)*$B9,"")</f>
        <v/>
      </c>
      <c r="BT9" s="11" t="str">
        <f aca="false">IF(AND($B9&lt;&gt;"",$E9&lt;&gt;"",$F9&lt;&gt;"",BT$7&lt;&gt;""),MAX(NETWORKDAYS(BT$7,BT$7+6)-MAX($E9-BT$7,0)-MAX((BT$7+4)-$F9,0),0)*$B9,"")</f>
        <v/>
      </c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</row>
    <row r="10" customFormat="false" ht="12.8" hidden="false" customHeight="false" outlineLevel="0" collapsed="false">
      <c r="A10" s="1" t="str">
        <f aca="false">IF(taskList!J6&lt;&gt;"",taskList!J6,"")</f>
        <v/>
      </c>
      <c r="B10" s="9" t="str">
        <f aca="false">IF(AND(IF(taskList!M6&lt;&gt;"",TRUE()),IF(taskList!K6&lt;&gt;"",TRUE())),taskList!M6/taskList!K6,"")</f>
        <v/>
      </c>
      <c r="C10" s="9" t="str">
        <f aca="false">IF(taskList!B6&lt;&gt;"",taskList!B6,"")</f>
        <v/>
      </c>
      <c r="D10" s="9" t="str">
        <f aca="false">IF(taskList!E6&lt;&gt;"",taskList!E6,"")</f>
        <v/>
      </c>
      <c r="E10" s="4" t="str">
        <f aca="false">IF(taskList!F6&lt;&gt;"",taskList!F6,"")</f>
        <v/>
      </c>
      <c r="F10" s="4" t="str">
        <f aca="false">IF(taskList!G6&lt;&gt;"",taskList!G6,"")</f>
        <v/>
      </c>
      <c r="G10" s="10"/>
      <c r="H10" s="11" t="str">
        <f aca="false">IF(AND($B10&lt;&gt;"",$E10&lt;&gt;"",$F10&lt;&gt;"",H$7&lt;&gt;""),MAX(NETWORKDAYS(H$7,H$7+6)-MAX($E10-H$7,0)-MAX((H$7+4)-$F10,0),0)*$B10,"")</f>
        <v/>
      </c>
      <c r="I10" s="11" t="str">
        <f aca="false">IF(AND($B10&lt;&gt;"",$E10&lt;&gt;"",$F10&lt;&gt;"",I$7&lt;&gt;""),MAX(NETWORKDAYS(I$7,I$7+6)-MAX($E10-I$7,0)-MAX((I$7+4)-$F10,0),0)*$B10,"")</f>
        <v/>
      </c>
      <c r="J10" s="11" t="str">
        <f aca="false">IF(AND($B10&lt;&gt;"",$E10&lt;&gt;"",$F10&lt;&gt;"",J$7&lt;&gt;""),MAX(NETWORKDAYS(J$7,J$7+6)-MAX($E10-J$7,0)-MAX((J$7+4)-$F10,0),0)*$B10,"")</f>
        <v/>
      </c>
      <c r="K10" s="11" t="str">
        <f aca="false">IF(AND($B10&lt;&gt;"",$E10&lt;&gt;"",$F10&lt;&gt;"",K$7&lt;&gt;""),MAX(NETWORKDAYS(K$7,K$7+6)-MAX($E10-K$7,0)-MAX((K$7+4)-$F10,0),0)*$B10,"")</f>
        <v/>
      </c>
      <c r="L10" s="11" t="str">
        <f aca="false">IF(AND($B10&lt;&gt;"",$E10&lt;&gt;"",$F10&lt;&gt;"",L$7&lt;&gt;""),MAX(NETWORKDAYS(L$7,L$7+6)-MAX($E10-L$7,0)-MAX((L$7+4)-$F10,0),0)*$B10,"")</f>
        <v/>
      </c>
      <c r="M10" s="11" t="str">
        <f aca="false">IF(AND($B10&lt;&gt;"",$E10&lt;&gt;"",$F10&lt;&gt;"",M$7&lt;&gt;""),MAX(NETWORKDAYS(M$7,M$7+6)-MAX($E10-M$7,0)-MAX((M$7+4)-$F10,0),0)*$B10,"")</f>
        <v/>
      </c>
      <c r="N10" s="11" t="str">
        <f aca="false">IF(AND($B10&lt;&gt;"",$E10&lt;&gt;"",$F10&lt;&gt;"",N$7&lt;&gt;""),MAX(NETWORKDAYS(N$7,N$7+6)-MAX($E10-N$7,0)-MAX((N$7+4)-$F10,0),0)*$B10,"")</f>
        <v/>
      </c>
      <c r="O10" s="11" t="str">
        <f aca="false">IF(AND($B10&lt;&gt;"",$E10&lt;&gt;"",$F10&lt;&gt;"",O$7&lt;&gt;""),MAX(NETWORKDAYS(O$7,O$7+6)-MAX($E10-O$7,0)-MAX((O$7+4)-$F10,0),0)*$B10,"")</f>
        <v/>
      </c>
      <c r="P10" s="11" t="str">
        <f aca="false">IF(AND($B10&lt;&gt;"",$E10&lt;&gt;"",$F10&lt;&gt;"",P$7&lt;&gt;""),MAX(NETWORKDAYS(P$7,P$7+6)-MAX($E10-P$7,0)-MAX((P$7+4)-$F10,0),0)*$B10,"")</f>
        <v/>
      </c>
      <c r="Q10" s="11" t="str">
        <f aca="false">IF(AND($B10&lt;&gt;"",$E10&lt;&gt;"",$F10&lt;&gt;"",Q$7&lt;&gt;""),MAX(NETWORKDAYS(Q$7,Q$7+6)-MAX($E10-Q$7,0)-MAX((Q$7+4)-$F10,0),0)*$B10,"")</f>
        <v/>
      </c>
      <c r="R10" s="11" t="str">
        <f aca="false">IF(AND($B10&lt;&gt;"",$E10&lt;&gt;"",$F10&lt;&gt;"",R$7&lt;&gt;""),MAX(NETWORKDAYS(R$7,R$7+6)-MAX($E10-R$7,0)-MAX((R$7+4)-$F10,0),0)*$B10,"")</f>
        <v/>
      </c>
      <c r="S10" s="11" t="str">
        <f aca="false">IF(AND($B10&lt;&gt;"",$E10&lt;&gt;"",$F10&lt;&gt;"",S$7&lt;&gt;""),MAX(NETWORKDAYS(S$7,S$7+6)-MAX($E10-S$7,0)-MAX((S$7+4)-$F10,0),0)*$B10,"")</f>
        <v/>
      </c>
      <c r="T10" s="11" t="str">
        <f aca="false">IF(AND($B10&lt;&gt;"",$E10&lt;&gt;"",$F10&lt;&gt;"",T$7&lt;&gt;""),MAX(NETWORKDAYS(T$7,T$7+6)-MAX($E10-T$7,0)-MAX((T$7+4)-$F10,0),0)*$B10,"")</f>
        <v/>
      </c>
      <c r="U10" s="11" t="str">
        <f aca="false">IF(AND($B10&lt;&gt;"",$E10&lt;&gt;"",$F10&lt;&gt;"",U$7&lt;&gt;""),MAX(NETWORKDAYS(U$7,U$7+6)-MAX($E10-U$7,0)-MAX((U$7+4)-$F10,0),0)*$B10,"")</f>
        <v/>
      </c>
      <c r="V10" s="11" t="str">
        <f aca="false">IF(AND($B10&lt;&gt;"",$E10&lt;&gt;"",$F10&lt;&gt;"",V$7&lt;&gt;""),MAX(NETWORKDAYS(V$7,V$7+6)-MAX($E10-V$7,0)-MAX((V$7+4)-$F10,0),0)*$B10,"")</f>
        <v/>
      </c>
      <c r="W10" s="11" t="str">
        <f aca="false">IF(AND($B10&lt;&gt;"",$E10&lt;&gt;"",$F10&lt;&gt;"",W$7&lt;&gt;""),MAX(NETWORKDAYS(W$7,W$7+6)-MAX($E10-W$7,0)-MAX((W$7+4)-$F10,0),0)*$B10,"")</f>
        <v/>
      </c>
      <c r="X10" s="11" t="str">
        <f aca="false">IF(AND($B10&lt;&gt;"",$E10&lt;&gt;"",$F10&lt;&gt;"",X$7&lt;&gt;""),MAX(NETWORKDAYS(X$7,X$7+6)-MAX($E10-X$7,0)-MAX((X$7+4)-$F10,0),0)*$B10,"")</f>
        <v/>
      </c>
      <c r="Y10" s="11" t="str">
        <f aca="false">IF(AND($B10&lt;&gt;"",$E10&lt;&gt;"",$F10&lt;&gt;"",Y$7&lt;&gt;""),MAX(NETWORKDAYS(Y$7,Y$7+6)-MAX($E10-Y$7,0)-MAX((Y$7+4)-$F10,0),0)*$B10,"")</f>
        <v/>
      </c>
      <c r="Z10" s="11" t="str">
        <f aca="false">IF(AND($B10&lt;&gt;"",$E10&lt;&gt;"",$F10&lt;&gt;"",Z$7&lt;&gt;""),MAX(NETWORKDAYS(Z$7,Z$7+6)-MAX($E10-Z$7,0)-MAX((Z$7+4)-$F10,0),0)*$B10,"")</f>
        <v/>
      </c>
      <c r="AA10" s="11" t="str">
        <f aca="false">IF(AND($B10&lt;&gt;"",$E10&lt;&gt;"",$F10&lt;&gt;"",AA$7&lt;&gt;""),MAX(NETWORKDAYS(AA$7,AA$7+6)-MAX($E10-AA$7,0)-MAX((AA$7+4)-$F10,0),0)*$B10,"")</f>
        <v/>
      </c>
      <c r="AB10" s="11" t="str">
        <f aca="false">IF(AND($B10&lt;&gt;"",$E10&lt;&gt;"",$F10&lt;&gt;"",AB$7&lt;&gt;""),MAX(NETWORKDAYS(AB$7,AB$7+6)-MAX($E10-AB$7,0)-MAX((AB$7+4)-$F10,0),0)*$B10,"")</f>
        <v/>
      </c>
      <c r="AC10" s="11" t="str">
        <f aca="false">IF(AND($B10&lt;&gt;"",$E10&lt;&gt;"",$F10&lt;&gt;"",AC$7&lt;&gt;""),MAX(NETWORKDAYS(AC$7,AC$7+6)-MAX($E10-AC$7,0)-MAX((AC$7+4)-$F10,0),0)*$B10,"")</f>
        <v/>
      </c>
      <c r="AD10" s="11" t="str">
        <f aca="false">IF(AND($B10&lt;&gt;"",$E10&lt;&gt;"",$F10&lt;&gt;"",AD$7&lt;&gt;""),MAX(NETWORKDAYS(AD$7,AD$7+6)-MAX($E10-AD$7,0)-MAX((AD$7+4)-$F10,0),0)*$B10,"")</f>
        <v/>
      </c>
      <c r="AE10" s="11" t="str">
        <f aca="false">IF(AND($B10&lt;&gt;"",$E10&lt;&gt;"",$F10&lt;&gt;"",AE$7&lt;&gt;""),MAX(NETWORKDAYS(AE$7,AE$7+6)-MAX($E10-AE$7,0)-MAX((AE$7+4)-$F10,0),0)*$B10,"")</f>
        <v/>
      </c>
      <c r="AF10" s="11" t="str">
        <f aca="false">IF(AND($B10&lt;&gt;"",$E10&lt;&gt;"",$F10&lt;&gt;"",AF$7&lt;&gt;""),MAX(NETWORKDAYS(AF$7,AF$7+6)-MAX($E10-AF$7,0)-MAX((AF$7+4)-$F10,0),0)*$B10,"")</f>
        <v/>
      </c>
      <c r="AG10" s="11" t="str">
        <f aca="false">IF(AND($B10&lt;&gt;"",$E10&lt;&gt;"",$F10&lt;&gt;"",AG$7&lt;&gt;""),MAX(NETWORKDAYS(AG$7,AG$7+6)-MAX($E10-AG$7,0)-MAX((AG$7+4)-$F10,0),0)*$B10,"")</f>
        <v/>
      </c>
      <c r="AH10" s="11" t="str">
        <f aca="false">IF(AND($B10&lt;&gt;"",$E10&lt;&gt;"",$F10&lt;&gt;"",AH$7&lt;&gt;""),MAX(NETWORKDAYS(AH$7,AH$7+6)-MAX($E10-AH$7,0)-MAX((AH$7+4)-$F10,0),0)*$B10,"")</f>
        <v/>
      </c>
      <c r="AI10" s="11" t="str">
        <f aca="false">IF(AND($B10&lt;&gt;"",$E10&lt;&gt;"",$F10&lt;&gt;"",AI$7&lt;&gt;""),MAX(NETWORKDAYS(AI$7,AI$7+6)-MAX($E10-AI$7,0)-MAX((AI$7+4)-$F10,0),0)*$B10,"")</f>
        <v/>
      </c>
      <c r="AJ10" s="11" t="str">
        <f aca="false">IF(AND($B10&lt;&gt;"",$E10&lt;&gt;"",$F10&lt;&gt;"",AJ$7&lt;&gt;""),MAX(NETWORKDAYS(AJ$7,AJ$7+6)-MAX($E10-AJ$7,0)-MAX((AJ$7+4)-$F10,0),0)*$B10,"")</f>
        <v/>
      </c>
      <c r="AK10" s="11" t="str">
        <f aca="false">IF(AND($B10&lt;&gt;"",$E10&lt;&gt;"",$F10&lt;&gt;"",AK$7&lt;&gt;""),MAX(NETWORKDAYS(AK$7,AK$7+6)-MAX($E10-AK$7,0)-MAX((AK$7+4)-$F10,0),0)*$B10,"")</f>
        <v/>
      </c>
      <c r="AL10" s="11" t="str">
        <f aca="false">IF(AND($B10&lt;&gt;"",$E10&lt;&gt;"",$F10&lt;&gt;"",AL$7&lt;&gt;""),MAX(NETWORKDAYS(AL$7,AL$7+6)-MAX($E10-AL$7,0)-MAX((AL$7+4)-$F10,0),0)*$B10,"")</f>
        <v/>
      </c>
      <c r="AM10" s="11" t="str">
        <f aca="false">IF(AND($B10&lt;&gt;"",$E10&lt;&gt;"",$F10&lt;&gt;"",AM$7&lt;&gt;""),MAX(NETWORKDAYS(AM$7,AM$7+6)-MAX($E10-AM$7,0)-MAX((AM$7+4)-$F10,0),0)*$B10,"")</f>
        <v/>
      </c>
      <c r="AN10" s="11" t="str">
        <f aca="false">IF(AND($B10&lt;&gt;"",$E10&lt;&gt;"",$F10&lt;&gt;"",AN$7&lt;&gt;""),MAX(NETWORKDAYS(AN$7,AN$7+6)-MAX($E10-AN$7,0)-MAX((AN$7+4)-$F10,0),0)*$B10,"")</f>
        <v/>
      </c>
      <c r="AO10" s="11" t="str">
        <f aca="false">IF(AND($B10&lt;&gt;"",$E10&lt;&gt;"",$F10&lt;&gt;"",AO$7&lt;&gt;""),MAX(NETWORKDAYS(AO$7,AO$7+6)-MAX($E10-AO$7,0)-MAX((AO$7+4)-$F10,0),0)*$B10,"")</f>
        <v/>
      </c>
      <c r="AP10" s="11" t="str">
        <f aca="false">IF(AND($B10&lt;&gt;"",$E10&lt;&gt;"",$F10&lt;&gt;"",AP$7&lt;&gt;""),MAX(NETWORKDAYS(AP$7,AP$7+6)-MAX($E10-AP$7,0)-MAX((AP$7+4)-$F10,0),0)*$B10,"")</f>
        <v/>
      </c>
      <c r="AQ10" s="11" t="str">
        <f aca="false">IF(AND($B10&lt;&gt;"",$E10&lt;&gt;"",$F10&lt;&gt;"",AQ$7&lt;&gt;""),MAX(NETWORKDAYS(AQ$7,AQ$7+6)-MAX($E10-AQ$7,0)-MAX((AQ$7+4)-$F10,0),0)*$B10,"")</f>
        <v/>
      </c>
      <c r="AR10" s="11" t="str">
        <f aca="false">IF(AND($B10&lt;&gt;"",$E10&lt;&gt;"",$F10&lt;&gt;"",AR$7&lt;&gt;""),MAX(NETWORKDAYS(AR$7,AR$7+6)-MAX($E10-AR$7,0)-MAX((AR$7+4)-$F10,0),0)*$B10,"")</f>
        <v/>
      </c>
      <c r="AS10" s="11" t="str">
        <f aca="false">IF(AND($B10&lt;&gt;"",$E10&lt;&gt;"",$F10&lt;&gt;"",AS$7&lt;&gt;""),MAX(NETWORKDAYS(AS$7,AS$7+6)-MAX($E10-AS$7,0)-MAX((AS$7+4)-$F10,0),0)*$B10,"")</f>
        <v/>
      </c>
      <c r="AT10" s="11" t="str">
        <f aca="false">IF(AND($B10&lt;&gt;"",$E10&lt;&gt;"",$F10&lt;&gt;"",AT$7&lt;&gt;""),MAX(NETWORKDAYS(AT$7,AT$7+6)-MAX($E10-AT$7,0)-MAX((AT$7+4)-$F10,0),0)*$B10,"")</f>
        <v/>
      </c>
      <c r="AU10" s="11" t="str">
        <f aca="false">IF(AND($B10&lt;&gt;"",$E10&lt;&gt;"",$F10&lt;&gt;"",AU$7&lt;&gt;""),MAX(NETWORKDAYS(AU$7,AU$7+6)-MAX($E10-AU$7,0)-MAX((AU$7+4)-$F10,0),0)*$B10,"")</f>
        <v/>
      </c>
      <c r="AV10" s="11" t="str">
        <f aca="false">IF(AND($B10&lt;&gt;"",$E10&lt;&gt;"",$F10&lt;&gt;"",AV$7&lt;&gt;""),MAX(NETWORKDAYS(AV$7,AV$7+6)-MAX($E10-AV$7,0)-MAX((AV$7+4)-$F10,0),0)*$B10,"")</f>
        <v/>
      </c>
      <c r="AW10" s="11" t="str">
        <f aca="false">IF(AND($B10&lt;&gt;"",$E10&lt;&gt;"",$F10&lt;&gt;"",AW$7&lt;&gt;""),MAX(NETWORKDAYS(AW$7,AW$7+6)-MAX($E10-AW$7,0)-MAX((AW$7+4)-$F10,0),0)*$B10,"")</f>
        <v/>
      </c>
      <c r="AX10" s="11" t="str">
        <f aca="false">IF(AND($B10&lt;&gt;"",$E10&lt;&gt;"",$F10&lt;&gt;"",AX$7&lt;&gt;""),MAX(NETWORKDAYS(AX$7,AX$7+6)-MAX($E10-AX$7,0)-MAX((AX$7+4)-$F10,0),0)*$B10,"")</f>
        <v/>
      </c>
      <c r="AY10" s="11" t="str">
        <f aca="false">IF(AND($B10&lt;&gt;"",$E10&lt;&gt;"",$F10&lt;&gt;"",AY$7&lt;&gt;""),MAX(NETWORKDAYS(AY$7,AY$7+6)-MAX($E10-AY$7,0)-MAX((AY$7+4)-$F10,0),0)*$B10,"")</f>
        <v/>
      </c>
      <c r="AZ10" s="11" t="str">
        <f aca="false">IF(AND($B10&lt;&gt;"",$E10&lt;&gt;"",$F10&lt;&gt;"",AZ$7&lt;&gt;""),MAX(NETWORKDAYS(AZ$7,AZ$7+6)-MAX($E10-AZ$7,0)-MAX((AZ$7+4)-$F10,0),0)*$B10,"")</f>
        <v/>
      </c>
      <c r="BA10" s="11" t="str">
        <f aca="false">IF(AND($B10&lt;&gt;"",$E10&lt;&gt;"",$F10&lt;&gt;"",BA$7&lt;&gt;""),MAX(NETWORKDAYS(BA$7,BA$7+6)-MAX($E10-BA$7,0)-MAX((BA$7+4)-$F10,0),0)*$B10,"")</f>
        <v/>
      </c>
      <c r="BB10" s="11" t="str">
        <f aca="false">IF(AND($B10&lt;&gt;"",$E10&lt;&gt;"",$F10&lt;&gt;"",BB$7&lt;&gt;""),MAX(NETWORKDAYS(BB$7,BB$7+6)-MAX($E10-BB$7,0)-MAX((BB$7+4)-$F10,0),0)*$B10,"")</f>
        <v/>
      </c>
      <c r="BC10" s="11" t="str">
        <f aca="false">IF(AND($B10&lt;&gt;"",$E10&lt;&gt;"",$F10&lt;&gt;"",BC$7&lt;&gt;""),MAX(NETWORKDAYS(BC$7,BC$7+6)-MAX($E10-BC$7,0)-MAX((BC$7+4)-$F10,0),0)*$B10,"")</f>
        <v/>
      </c>
      <c r="BD10" s="11" t="str">
        <f aca="false">IF(AND($B10&lt;&gt;"",$E10&lt;&gt;"",$F10&lt;&gt;"",BD$7&lt;&gt;""),MAX(NETWORKDAYS(BD$7,BD$7+6)-MAX($E10-BD$7,0)-MAX((BD$7+4)-$F10,0),0)*$B10,"")</f>
        <v/>
      </c>
      <c r="BE10" s="11" t="str">
        <f aca="false">IF(AND($B10&lt;&gt;"",$E10&lt;&gt;"",$F10&lt;&gt;"",BE$7&lt;&gt;""),MAX(NETWORKDAYS(BE$7,BE$7+6)-MAX($E10-BE$7,0)-MAX((BE$7+4)-$F10,0),0)*$B10,"")</f>
        <v/>
      </c>
      <c r="BF10" s="11" t="str">
        <f aca="false">IF(AND($B10&lt;&gt;"",$E10&lt;&gt;"",$F10&lt;&gt;"",BF$7&lt;&gt;""),MAX(NETWORKDAYS(BF$7,BF$7+6)-MAX($E10-BF$7,0)-MAX((BF$7+4)-$F10,0),0)*$B10,"")</f>
        <v/>
      </c>
      <c r="BG10" s="11" t="str">
        <f aca="false">IF(AND($B10&lt;&gt;"",$E10&lt;&gt;"",$F10&lt;&gt;"",BG$7&lt;&gt;""),MAX(NETWORKDAYS(BG$7,BG$7+6)-MAX($E10-BG$7,0)-MAX((BG$7+4)-$F10,0),0)*$B10,"")</f>
        <v/>
      </c>
      <c r="BH10" s="11" t="str">
        <f aca="false">IF(AND($B10&lt;&gt;"",$E10&lt;&gt;"",$F10&lt;&gt;"",BH$7&lt;&gt;""),MAX(NETWORKDAYS(BH$7,BH$7+6)-MAX($E10-BH$7,0)-MAX((BH$7+4)-$F10,0),0)*$B10,"")</f>
        <v/>
      </c>
      <c r="BI10" s="11" t="str">
        <f aca="false">IF(AND($B10&lt;&gt;"",$E10&lt;&gt;"",$F10&lt;&gt;"",BI$7&lt;&gt;""),MAX(NETWORKDAYS(BI$7,BI$7+6)-MAX($E10-BI$7,0)-MAX((BI$7+4)-$F10,0),0)*$B10,"")</f>
        <v/>
      </c>
      <c r="BJ10" s="11" t="str">
        <f aca="false">IF(AND($B10&lt;&gt;"",$E10&lt;&gt;"",$F10&lt;&gt;"",BJ$7&lt;&gt;""),MAX(NETWORKDAYS(BJ$7,BJ$7+6)-MAX($E10-BJ$7,0)-MAX((BJ$7+4)-$F10,0),0)*$B10,"")</f>
        <v/>
      </c>
      <c r="BK10" s="11" t="str">
        <f aca="false">IF(AND($B10&lt;&gt;"",$E10&lt;&gt;"",$F10&lt;&gt;"",BK$7&lt;&gt;""),MAX(NETWORKDAYS(BK$7,BK$7+6)-MAX($E10-BK$7,0)-MAX((BK$7+4)-$F10,0),0)*$B10,"")</f>
        <v/>
      </c>
      <c r="BL10" s="11" t="str">
        <f aca="false">IF(AND($B10&lt;&gt;"",$E10&lt;&gt;"",$F10&lt;&gt;"",BL$7&lt;&gt;""),MAX(NETWORKDAYS(BL$7,BL$7+6)-MAX($E10-BL$7,0)-MAX((BL$7+4)-$F10,0),0)*$B10,"")</f>
        <v/>
      </c>
      <c r="BM10" s="11" t="str">
        <f aca="false">IF(AND($B10&lt;&gt;"",$E10&lt;&gt;"",$F10&lt;&gt;"",BM$7&lt;&gt;""),MAX(NETWORKDAYS(BM$7,BM$7+6)-MAX($E10-BM$7,0)-MAX((BM$7+4)-$F10,0),0)*$B10,"")</f>
        <v/>
      </c>
      <c r="BN10" s="11" t="str">
        <f aca="false">IF(AND($B10&lt;&gt;"",$E10&lt;&gt;"",$F10&lt;&gt;"",BN$7&lt;&gt;""),MAX(NETWORKDAYS(BN$7,BN$7+6)-MAX($E10-BN$7,0)-MAX((BN$7+4)-$F10,0),0)*$B10,"")</f>
        <v/>
      </c>
      <c r="BO10" s="11" t="str">
        <f aca="false">IF(AND($B10&lt;&gt;"",$E10&lt;&gt;"",$F10&lt;&gt;"",BO$7&lt;&gt;""),MAX(NETWORKDAYS(BO$7,BO$7+6)-MAX($E10-BO$7,0)-MAX((BO$7+4)-$F10,0),0)*$B10,"")</f>
        <v/>
      </c>
      <c r="BP10" s="11" t="str">
        <f aca="false">IF(AND($B10&lt;&gt;"",$E10&lt;&gt;"",$F10&lt;&gt;"",BP$7&lt;&gt;""),MAX(NETWORKDAYS(BP$7,BP$7+6)-MAX($E10-BP$7,0)-MAX((BP$7+4)-$F10,0),0)*$B10,"")</f>
        <v/>
      </c>
      <c r="BQ10" s="11" t="str">
        <f aca="false">IF(AND($B10&lt;&gt;"",$E10&lt;&gt;"",$F10&lt;&gt;"",BQ$7&lt;&gt;""),MAX(NETWORKDAYS(BQ$7,BQ$7+6)-MAX($E10-BQ$7,0)-MAX((BQ$7+4)-$F10,0),0)*$B10,"")</f>
        <v/>
      </c>
      <c r="BR10" s="11" t="str">
        <f aca="false">IF(AND($B10&lt;&gt;"",$E10&lt;&gt;"",$F10&lt;&gt;"",BR$7&lt;&gt;""),MAX(NETWORKDAYS(BR$7,BR$7+6)-MAX($E10-BR$7,0)-MAX((BR$7+4)-$F10,0),0)*$B10,"")</f>
        <v/>
      </c>
      <c r="BS10" s="11" t="str">
        <f aca="false">IF(AND($B10&lt;&gt;"",$E10&lt;&gt;"",$F10&lt;&gt;"",BS$7&lt;&gt;""),MAX(NETWORKDAYS(BS$7,BS$7+6)-MAX($E10-BS$7,0)-MAX((BS$7+4)-$F10,0),0)*$B10,"")</f>
        <v/>
      </c>
      <c r="BT10" s="11" t="str">
        <f aca="false">IF(AND($B10&lt;&gt;"",$E10&lt;&gt;"",$F10&lt;&gt;"",BT$7&lt;&gt;""),MAX(NETWORKDAYS(BT$7,BT$7+6)-MAX($E10-BT$7,0)-MAX((BT$7+4)-$F10,0),0)*$B10,"")</f>
        <v/>
      </c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</row>
    <row r="11" customFormat="false" ht="12.8" hidden="false" customHeight="false" outlineLevel="0" collapsed="false">
      <c r="A11" s="1" t="str">
        <f aca="false">IF(taskList!J7&lt;&gt;"",taskList!J7,"")</f>
        <v/>
      </c>
      <c r="B11" s="9" t="str">
        <f aca="false">IF(AND(IF(taskList!M7&lt;&gt;"",TRUE()),IF(taskList!K7&lt;&gt;"",TRUE())),taskList!M7/taskList!K7,"")</f>
        <v/>
      </c>
      <c r="C11" s="9" t="str">
        <f aca="false">IF(taskList!B7&lt;&gt;"",taskList!B7,"")</f>
        <v/>
      </c>
      <c r="D11" s="9" t="str">
        <f aca="false">IF(taskList!E7&lt;&gt;"",taskList!E7,"")</f>
        <v/>
      </c>
      <c r="E11" s="4" t="str">
        <f aca="false">IF(taskList!F7&lt;&gt;"",taskList!F7,"")</f>
        <v/>
      </c>
      <c r="F11" s="4" t="str">
        <f aca="false">IF(taskList!G7&lt;&gt;"",taskList!G7,"")</f>
        <v/>
      </c>
      <c r="G11" s="10"/>
      <c r="H11" s="11" t="str">
        <f aca="false">IF(AND($B11&lt;&gt;"",$E11&lt;&gt;"",$F11&lt;&gt;"",H$7&lt;&gt;""),MAX(NETWORKDAYS(H$7,H$7+6)-MAX($E11-H$7,0)-MAX((H$7+4)-$F11,0),0)*$B11,"")</f>
        <v/>
      </c>
      <c r="I11" s="11" t="str">
        <f aca="false">IF(AND($B11&lt;&gt;"",$E11&lt;&gt;"",$F11&lt;&gt;"",I$7&lt;&gt;""),MAX(NETWORKDAYS(I$7,I$7+6)-MAX($E11-I$7,0)-MAX((I$7+4)-$F11,0),0)*$B11,"")</f>
        <v/>
      </c>
      <c r="J11" s="11" t="str">
        <f aca="false">IF(AND($B11&lt;&gt;"",$E11&lt;&gt;"",$F11&lt;&gt;"",J$7&lt;&gt;""),MAX(NETWORKDAYS(J$7,J$7+6)-MAX($E11-J$7,0)-MAX((J$7+4)-$F11,0),0)*$B11,"")</f>
        <v/>
      </c>
      <c r="K11" s="11" t="str">
        <f aca="false">IF(AND($B11&lt;&gt;"",$E11&lt;&gt;"",$F11&lt;&gt;"",K$7&lt;&gt;""),MAX(NETWORKDAYS(K$7,K$7+6)-MAX($E11-K$7,0)-MAX((K$7+4)-$F11,0),0)*$B11,"")</f>
        <v/>
      </c>
      <c r="L11" s="11" t="str">
        <f aca="false">IF(AND($B11&lt;&gt;"",$E11&lt;&gt;"",$F11&lt;&gt;"",L$7&lt;&gt;""),MAX(NETWORKDAYS(L$7,L$7+6)-MAX($E11-L$7,0)-MAX((L$7+4)-$F11,0),0)*$B11,"")</f>
        <v/>
      </c>
      <c r="M11" s="11" t="str">
        <f aca="false">IF(AND($B11&lt;&gt;"",$E11&lt;&gt;"",$F11&lt;&gt;"",M$7&lt;&gt;""),MAX(NETWORKDAYS(M$7,M$7+6)-MAX($E11-M$7,0)-MAX((M$7+4)-$F11,0),0)*$B11,"")</f>
        <v/>
      </c>
      <c r="N11" s="11" t="str">
        <f aca="false">IF(AND($B11&lt;&gt;"",$E11&lt;&gt;"",$F11&lt;&gt;"",N$7&lt;&gt;""),MAX(NETWORKDAYS(N$7,N$7+6)-MAX($E11-N$7,0)-MAX((N$7+4)-$F11,0),0)*$B11,"")</f>
        <v/>
      </c>
      <c r="O11" s="11" t="str">
        <f aca="false">IF(AND($B11&lt;&gt;"",$E11&lt;&gt;"",$F11&lt;&gt;"",O$7&lt;&gt;""),MAX(NETWORKDAYS(O$7,O$7+6)-MAX($E11-O$7,0)-MAX((O$7+4)-$F11,0),0)*$B11,"")</f>
        <v/>
      </c>
      <c r="P11" s="11" t="str">
        <f aca="false">IF(AND($B11&lt;&gt;"",$E11&lt;&gt;"",$F11&lt;&gt;"",P$7&lt;&gt;""),MAX(NETWORKDAYS(P$7,P$7+6)-MAX($E11-P$7,0)-MAX((P$7+4)-$F11,0),0)*$B11,"")</f>
        <v/>
      </c>
      <c r="Q11" s="11" t="str">
        <f aca="false">IF(AND($B11&lt;&gt;"",$E11&lt;&gt;"",$F11&lt;&gt;"",Q$7&lt;&gt;""),MAX(NETWORKDAYS(Q$7,Q$7+6)-MAX($E11-Q$7,0)-MAX((Q$7+4)-$F11,0),0)*$B11,"")</f>
        <v/>
      </c>
      <c r="R11" s="11" t="str">
        <f aca="false">IF(AND($B11&lt;&gt;"",$E11&lt;&gt;"",$F11&lt;&gt;"",R$7&lt;&gt;""),MAX(NETWORKDAYS(R$7,R$7+6)-MAX($E11-R$7,0)-MAX((R$7+4)-$F11,0),0)*$B11,"")</f>
        <v/>
      </c>
      <c r="S11" s="11" t="str">
        <f aca="false">IF(AND($B11&lt;&gt;"",$E11&lt;&gt;"",$F11&lt;&gt;"",S$7&lt;&gt;""),MAX(NETWORKDAYS(S$7,S$7+6)-MAX($E11-S$7,0)-MAX((S$7+4)-$F11,0),0)*$B11,"")</f>
        <v/>
      </c>
      <c r="T11" s="11" t="str">
        <f aca="false">IF(AND($B11&lt;&gt;"",$E11&lt;&gt;"",$F11&lt;&gt;"",T$7&lt;&gt;""),MAX(NETWORKDAYS(T$7,T$7+6)-MAX($E11-T$7,0)-MAX((T$7+4)-$F11,0),0)*$B11,"")</f>
        <v/>
      </c>
      <c r="U11" s="11" t="str">
        <f aca="false">IF(AND($B11&lt;&gt;"",$E11&lt;&gt;"",$F11&lt;&gt;"",U$7&lt;&gt;""),MAX(NETWORKDAYS(U$7,U$7+6)-MAX($E11-U$7,0)-MAX((U$7+4)-$F11,0),0)*$B11,"")</f>
        <v/>
      </c>
      <c r="V11" s="11" t="str">
        <f aca="false">IF(AND($B11&lt;&gt;"",$E11&lt;&gt;"",$F11&lt;&gt;"",V$7&lt;&gt;""),MAX(NETWORKDAYS(V$7,V$7+6)-MAX($E11-V$7,0)-MAX((V$7+4)-$F11,0),0)*$B11,"")</f>
        <v/>
      </c>
      <c r="W11" s="11" t="str">
        <f aca="false">IF(AND($B11&lt;&gt;"",$E11&lt;&gt;"",$F11&lt;&gt;"",W$7&lt;&gt;""),MAX(NETWORKDAYS(W$7,W$7+6)-MAX($E11-W$7,0)-MAX((W$7+4)-$F11,0),0)*$B11,"")</f>
        <v/>
      </c>
      <c r="X11" s="11" t="str">
        <f aca="false">IF(AND($B11&lt;&gt;"",$E11&lt;&gt;"",$F11&lt;&gt;"",X$7&lt;&gt;""),MAX(NETWORKDAYS(X$7,X$7+6)-MAX($E11-X$7,0)-MAX((X$7+4)-$F11,0),0)*$B11,"")</f>
        <v/>
      </c>
      <c r="Y11" s="11" t="str">
        <f aca="false">IF(AND($B11&lt;&gt;"",$E11&lt;&gt;"",$F11&lt;&gt;"",Y$7&lt;&gt;""),MAX(NETWORKDAYS(Y$7,Y$7+6)-MAX($E11-Y$7,0)-MAX((Y$7+4)-$F11,0),0)*$B11,"")</f>
        <v/>
      </c>
      <c r="Z11" s="11" t="str">
        <f aca="false">IF(AND($B11&lt;&gt;"",$E11&lt;&gt;"",$F11&lt;&gt;"",Z$7&lt;&gt;""),MAX(NETWORKDAYS(Z$7,Z$7+6)-MAX($E11-Z$7,0)-MAX((Z$7+4)-$F11,0),0)*$B11,"")</f>
        <v/>
      </c>
      <c r="AA11" s="11" t="str">
        <f aca="false">IF(AND($B11&lt;&gt;"",$E11&lt;&gt;"",$F11&lt;&gt;"",AA$7&lt;&gt;""),MAX(NETWORKDAYS(AA$7,AA$7+6)-MAX($E11-AA$7,0)-MAX((AA$7+4)-$F11,0),0)*$B11,"")</f>
        <v/>
      </c>
      <c r="AB11" s="11" t="str">
        <f aca="false">IF(AND($B11&lt;&gt;"",$E11&lt;&gt;"",$F11&lt;&gt;"",AB$7&lt;&gt;""),MAX(NETWORKDAYS(AB$7,AB$7+6)-MAX($E11-AB$7,0)-MAX((AB$7+4)-$F11,0),0)*$B11,"")</f>
        <v/>
      </c>
      <c r="AC11" s="11" t="str">
        <f aca="false">IF(AND($B11&lt;&gt;"",$E11&lt;&gt;"",$F11&lt;&gt;"",AC$7&lt;&gt;""),MAX(NETWORKDAYS(AC$7,AC$7+6)-MAX($E11-AC$7,0)-MAX((AC$7+4)-$F11,0),0)*$B11,"")</f>
        <v/>
      </c>
      <c r="AD11" s="11" t="str">
        <f aca="false">IF(AND($B11&lt;&gt;"",$E11&lt;&gt;"",$F11&lt;&gt;"",AD$7&lt;&gt;""),MAX(NETWORKDAYS(AD$7,AD$7+6)-MAX($E11-AD$7,0)-MAX((AD$7+4)-$F11,0),0)*$B11,"")</f>
        <v/>
      </c>
      <c r="AE11" s="11" t="str">
        <f aca="false">IF(AND($B11&lt;&gt;"",$E11&lt;&gt;"",$F11&lt;&gt;"",AE$7&lt;&gt;""),MAX(NETWORKDAYS(AE$7,AE$7+6)-MAX($E11-AE$7,0)-MAX((AE$7+4)-$F11,0),0)*$B11,"")</f>
        <v/>
      </c>
      <c r="AF11" s="11" t="str">
        <f aca="false">IF(AND($B11&lt;&gt;"",$E11&lt;&gt;"",$F11&lt;&gt;"",AF$7&lt;&gt;""),MAX(NETWORKDAYS(AF$7,AF$7+6)-MAX($E11-AF$7,0)-MAX((AF$7+4)-$F11,0),0)*$B11,"")</f>
        <v/>
      </c>
      <c r="AG11" s="11" t="str">
        <f aca="false">IF(AND($B11&lt;&gt;"",$E11&lt;&gt;"",$F11&lt;&gt;"",AG$7&lt;&gt;""),MAX(NETWORKDAYS(AG$7,AG$7+6)-MAX($E11-AG$7,0)-MAX((AG$7+4)-$F11,0),0)*$B11,"")</f>
        <v/>
      </c>
      <c r="AH11" s="11" t="str">
        <f aca="false">IF(AND($B11&lt;&gt;"",$E11&lt;&gt;"",$F11&lt;&gt;"",AH$7&lt;&gt;""),MAX(NETWORKDAYS(AH$7,AH$7+6)-MAX($E11-AH$7,0)-MAX((AH$7+4)-$F11,0),0)*$B11,"")</f>
        <v/>
      </c>
      <c r="AI11" s="11" t="str">
        <f aca="false">IF(AND($B11&lt;&gt;"",$E11&lt;&gt;"",$F11&lt;&gt;"",AI$7&lt;&gt;""),MAX(NETWORKDAYS(AI$7,AI$7+6)-MAX($E11-AI$7,0)-MAX((AI$7+4)-$F11,0),0)*$B11,"")</f>
        <v/>
      </c>
      <c r="AJ11" s="11" t="str">
        <f aca="false">IF(AND($B11&lt;&gt;"",$E11&lt;&gt;"",$F11&lt;&gt;"",AJ$7&lt;&gt;""),MAX(NETWORKDAYS(AJ$7,AJ$7+6)-MAX($E11-AJ$7,0)-MAX((AJ$7+4)-$F11,0),0)*$B11,"")</f>
        <v/>
      </c>
      <c r="AK11" s="11" t="str">
        <f aca="false">IF(AND($B11&lt;&gt;"",$E11&lt;&gt;"",$F11&lt;&gt;"",AK$7&lt;&gt;""),MAX(NETWORKDAYS(AK$7,AK$7+6)-MAX($E11-AK$7,0)-MAX((AK$7+4)-$F11,0),0)*$B11,"")</f>
        <v/>
      </c>
      <c r="AL11" s="11" t="str">
        <f aca="false">IF(AND($B11&lt;&gt;"",$E11&lt;&gt;"",$F11&lt;&gt;"",AL$7&lt;&gt;""),MAX(NETWORKDAYS(AL$7,AL$7+6)-MAX($E11-AL$7,0)-MAX((AL$7+4)-$F11,0),0)*$B11,"")</f>
        <v/>
      </c>
      <c r="AM11" s="11" t="str">
        <f aca="false">IF(AND($B11&lt;&gt;"",$E11&lt;&gt;"",$F11&lt;&gt;"",AM$7&lt;&gt;""),MAX(NETWORKDAYS(AM$7,AM$7+6)-MAX($E11-AM$7,0)-MAX((AM$7+4)-$F11,0),0)*$B11,"")</f>
        <v/>
      </c>
      <c r="AN11" s="11" t="str">
        <f aca="false">IF(AND($B11&lt;&gt;"",$E11&lt;&gt;"",$F11&lt;&gt;"",AN$7&lt;&gt;""),MAX(NETWORKDAYS(AN$7,AN$7+6)-MAX($E11-AN$7,0)-MAX((AN$7+4)-$F11,0),0)*$B11,"")</f>
        <v/>
      </c>
      <c r="AO11" s="11" t="str">
        <f aca="false">IF(AND($B11&lt;&gt;"",$E11&lt;&gt;"",$F11&lt;&gt;"",AO$7&lt;&gt;""),MAX(NETWORKDAYS(AO$7,AO$7+6)-MAX($E11-AO$7,0)-MAX((AO$7+4)-$F11,0),0)*$B11,"")</f>
        <v/>
      </c>
      <c r="AP11" s="11" t="str">
        <f aca="false">IF(AND($B11&lt;&gt;"",$E11&lt;&gt;"",$F11&lt;&gt;"",AP$7&lt;&gt;""),MAX(NETWORKDAYS(AP$7,AP$7+6)-MAX($E11-AP$7,0)-MAX((AP$7+4)-$F11,0),0)*$B11,"")</f>
        <v/>
      </c>
      <c r="AQ11" s="11" t="str">
        <f aca="false">IF(AND($B11&lt;&gt;"",$E11&lt;&gt;"",$F11&lt;&gt;"",AQ$7&lt;&gt;""),MAX(NETWORKDAYS(AQ$7,AQ$7+6)-MAX($E11-AQ$7,0)-MAX((AQ$7+4)-$F11,0),0)*$B11,"")</f>
        <v/>
      </c>
      <c r="AR11" s="11" t="str">
        <f aca="false">IF(AND($B11&lt;&gt;"",$E11&lt;&gt;"",$F11&lt;&gt;"",AR$7&lt;&gt;""),MAX(NETWORKDAYS(AR$7,AR$7+6)-MAX($E11-AR$7,0)-MAX((AR$7+4)-$F11,0),0)*$B11,"")</f>
        <v/>
      </c>
      <c r="AS11" s="11" t="str">
        <f aca="false">IF(AND($B11&lt;&gt;"",$E11&lt;&gt;"",$F11&lt;&gt;"",AS$7&lt;&gt;""),MAX(NETWORKDAYS(AS$7,AS$7+6)-MAX($E11-AS$7,0)-MAX((AS$7+4)-$F11,0),0)*$B11,"")</f>
        <v/>
      </c>
      <c r="AT11" s="11" t="str">
        <f aca="false">IF(AND($B11&lt;&gt;"",$E11&lt;&gt;"",$F11&lt;&gt;"",AT$7&lt;&gt;""),MAX(NETWORKDAYS(AT$7,AT$7+6)-MAX($E11-AT$7,0)-MAX((AT$7+4)-$F11,0),0)*$B11,"")</f>
        <v/>
      </c>
      <c r="AU11" s="11" t="str">
        <f aca="false">IF(AND($B11&lt;&gt;"",$E11&lt;&gt;"",$F11&lt;&gt;"",AU$7&lt;&gt;""),MAX(NETWORKDAYS(AU$7,AU$7+6)-MAX($E11-AU$7,0)-MAX((AU$7+4)-$F11,0),0)*$B11,"")</f>
        <v/>
      </c>
      <c r="AV11" s="11" t="str">
        <f aca="false">IF(AND($B11&lt;&gt;"",$E11&lt;&gt;"",$F11&lt;&gt;"",AV$7&lt;&gt;""),MAX(NETWORKDAYS(AV$7,AV$7+6)-MAX($E11-AV$7,0)-MAX((AV$7+4)-$F11,0),0)*$B11,"")</f>
        <v/>
      </c>
      <c r="AW11" s="11" t="str">
        <f aca="false">IF(AND($B11&lt;&gt;"",$E11&lt;&gt;"",$F11&lt;&gt;"",AW$7&lt;&gt;""),MAX(NETWORKDAYS(AW$7,AW$7+6)-MAX($E11-AW$7,0)-MAX((AW$7+4)-$F11,0),0)*$B11,"")</f>
        <v/>
      </c>
      <c r="AX11" s="11" t="str">
        <f aca="false">IF(AND($B11&lt;&gt;"",$E11&lt;&gt;"",$F11&lt;&gt;"",AX$7&lt;&gt;""),MAX(NETWORKDAYS(AX$7,AX$7+6)-MAX($E11-AX$7,0)-MAX((AX$7+4)-$F11,0),0)*$B11,"")</f>
        <v/>
      </c>
      <c r="AY11" s="11" t="str">
        <f aca="false">IF(AND($B11&lt;&gt;"",$E11&lt;&gt;"",$F11&lt;&gt;"",AY$7&lt;&gt;""),MAX(NETWORKDAYS(AY$7,AY$7+6)-MAX($E11-AY$7,0)-MAX((AY$7+4)-$F11,0),0)*$B11,"")</f>
        <v/>
      </c>
      <c r="AZ11" s="11" t="str">
        <f aca="false">IF(AND($B11&lt;&gt;"",$E11&lt;&gt;"",$F11&lt;&gt;"",AZ$7&lt;&gt;""),MAX(NETWORKDAYS(AZ$7,AZ$7+6)-MAX($E11-AZ$7,0)-MAX((AZ$7+4)-$F11,0),0)*$B11,"")</f>
        <v/>
      </c>
      <c r="BA11" s="11" t="str">
        <f aca="false">IF(AND($B11&lt;&gt;"",$E11&lt;&gt;"",$F11&lt;&gt;"",BA$7&lt;&gt;""),MAX(NETWORKDAYS(BA$7,BA$7+6)-MAX($E11-BA$7,0)-MAX((BA$7+4)-$F11,0),0)*$B11,"")</f>
        <v/>
      </c>
      <c r="BB11" s="11" t="str">
        <f aca="false">IF(AND($B11&lt;&gt;"",$E11&lt;&gt;"",$F11&lt;&gt;"",BB$7&lt;&gt;""),MAX(NETWORKDAYS(BB$7,BB$7+6)-MAX($E11-BB$7,0)-MAX((BB$7+4)-$F11,0),0)*$B11,"")</f>
        <v/>
      </c>
      <c r="BC11" s="11" t="str">
        <f aca="false">IF(AND($B11&lt;&gt;"",$E11&lt;&gt;"",$F11&lt;&gt;"",BC$7&lt;&gt;""),MAX(NETWORKDAYS(BC$7,BC$7+6)-MAX($E11-BC$7,0)-MAX((BC$7+4)-$F11,0),0)*$B11,"")</f>
        <v/>
      </c>
      <c r="BD11" s="11" t="str">
        <f aca="false">IF(AND($B11&lt;&gt;"",$E11&lt;&gt;"",$F11&lt;&gt;"",BD$7&lt;&gt;""),MAX(NETWORKDAYS(BD$7,BD$7+6)-MAX($E11-BD$7,0)-MAX((BD$7+4)-$F11,0),0)*$B11,"")</f>
        <v/>
      </c>
      <c r="BE11" s="11" t="str">
        <f aca="false">IF(AND($B11&lt;&gt;"",$E11&lt;&gt;"",$F11&lt;&gt;"",BE$7&lt;&gt;""),MAX(NETWORKDAYS(BE$7,BE$7+6)-MAX($E11-BE$7,0)-MAX((BE$7+4)-$F11,0),0)*$B11,"")</f>
        <v/>
      </c>
      <c r="BF11" s="11" t="str">
        <f aca="false">IF(AND($B11&lt;&gt;"",$E11&lt;&gt;"",$F11&lt;&gt;"",BF$7&lt;&gt;""),MAX(NETWORKDAYS(BF$7,BF$7+6)-MAX($E11-BF$7,0)-MAX((BF$7+4)-$F11,0),0)*$B11,"")</f>
        <v/>
      </c>
      <c r="BG11" s="11" t="str">
        <f aca="false">IF(AND($B11&lt;&gt;"",$E11&lt;&gt;"",$F11&lt;&gt;"",BG$7&lt;&gt;""),MAX(NETWORKDAYS(BG$7,BG$7+6)-MAX($E11-BG$7,0)-MAX((BG$7+4)-$F11,0),0)*$B11,"")</f>
        <v/>
      </c>
      <c r="BH11" s="11" t="str">
        <f aca="false">IF(AND($B11&lt;&gt;"",$E11&lt;&gt;"",$F11&lt;&gt;"",BH$7&lt;&gt;""),MAX(NETWORKDAYS(BH$7,BH$7+6)-MAX($E11-BH$7,0)-MAX((BH$7+4)-$F11,0),0)*$B11,"")</f>
        <v/>
      </c>
      <c r="BI11" s="11" t="str">
        <f aca="false">IF(AND($B11&lt;&gt;"",$E11&lt;&gt;"",$F11&lt;&gt;"",BI$7&lt;&gt;""),MAX(NETWORKDAYS(BI$7,BI$7+6)-MAX($E11-BI$7,0)-MAX((BI$7+4)-$F11,0),0)*$B11,"")</f>
        <v/>
      </c>
      <c r="BJ11" s="11" t="str">
        <f aca="false">IF(AND($B11&lt;&gt;"",$E11&lt;&gt;"",$F11&lt;&gt;"",BJ$7&lt;&gt;""),MAX(NETWORKDAYS(BJ$7,BJ$7+6)-MAX($E11-BJ$7,0)-MAX((BJ$7+4)-$F11,0),0)*$B11,"")</f>
        <v/>
      </c>
      <c r="BK11" s="11" t="str">
        <f aca="false">IF(AND($B11&lt;&gt;"",$E11&lt;&gt;"",$F11&lt;&gt;"",BK$7&lt;&gt;""),MAX(NETWORKDAYS(BK$7,BK$7+6)-MAX($E11-BK$7,0)-MAX((BK$7+4)-$F11,0),0)*$B11,"")</f>
        <v/>
      </c>
      <c r="BL11" s="11" t="str">
        <f aca="false">IF(AND($B11&lt;&gt;"",$E11&lt;&gt;"",$F11&lt;&gt;"",BL$7&lt;&gt;""),MAX(NETWORKDAYS(BL$7,BL$7+6)-MAX($E11-BL$7,0)-MAX((BL$7+4)-$F11,0),0)*$B11,"")</f>
        <v/>
      </c>
      <c r="BM11" s="11" t="str">
        <f aca="false">IF(AND($B11&lt;&gt;"",$E11&lt;&gt;"",$F11&lt;&gt;"",BM$7&lt;&gt;""),MAX(NETWORKDAYS(BM$7,BM$7+6)-MAX($E11-BM$7,0)-MAX((BM$7+4)-$F11,0),0)*$B11,"")</f>
        <v/>
      </c>
      <c r="BN11" s="11" t="str">
        <f aca="false">IF(AND($B11&lt;&gt;"",$E11&lt;&gt;"",$F11&lt;&gt;"",BN$7&lt;&gt;""),MAX(NETWORKDAYS(BN$7,BN$7+6)-MAX($E11-BN$7,0)-MAX((BN$7+4)-$F11,0),0)*$B11,"")</f>
        <v/>
      </c>
      <c r="BO11" s="11" t="str">
        <f aca="false">IF(AND($B11&lt;&gt;"",$E11&lt;&gt;"",$F11&lt;&gt;"",BO$7&lt;&gt;""),MAX(NETWORKDAYS(BO$7,BO$7+6)-MAX($E11-BO$7,0)-MAX((BO$7+4)-$F11,0),0)*$B11,"")</f>
        <v/>
      </c>
      <c r="BP11" s="11" t="str">
        <f aca="false">IF(AND($B11&lt;&gt;"",$E11&lt;&gt;"",$F11&lt;&gt;"",BP$7&lt;&gt;""),MAX(NETWORKDAYS(BP$7,BP$7+6)-MAX($E11-BP$7,0)-MAX((BP$7+4)-$F11,0),0)*$B11,"")</f>
        <v/>
      </c>
      <c r="BQ11" s="11" t="str">
        <f aca="false">IF(AND($B11&lt;&gt;"",$E11&lt;&gt;"",$F11&lt;&gt;"",BQ$7&lt;&gt;""),MAX(NETWORKDAYS(BQ$7,BQ$7+6)-MAX($E11-BQ$7,0)-MAX((BQ$7+4)-$F11,0),0)*$B11,"")</f>
        <v/>
      </c>
      <c r="BR11" s="11" t="str">
        <f aca="false">IF(AND($B11&lt;&gt;"",$E11&lt;&gt;"",$F11&lt;&gt;"",BR$7&lt;&gt;""),MAX(NETWORKDAYS(BR$7,BR$7+6)-MAX($E11-BR$7,0)-MAX((BR$7+4)-$F11,0),0)*$B11,"")</f>
        <v/>
      </c>
      <c r="BS11" s="11" t="str">
        <f aca="false">IF(AND($B11&lt;&gt;"",$E11&lt;&gt;"",$F11&lt;&gt;"",BS$7&lt;&gt;""),MAX(NETWORKDAYS(BS$7,BS$7+6)-MAX($E11-BS$7,0)-MAX((BS$7+4)-$F11,0),0)*$B11,"")</f>
        <v/>
      </c>
      <c r="BT11" s="11" t="str">
        <f aca="false">IF(AND($B11&lt;&gt;"",$E11&lt;&gt;"",$F11&lt;&gt;"",BT$7&lt;&gt;""),MAX(NETWORKDAYS(BT$7,BT$7+6)-MAX($E11-BT$7,0)-MAX((BT$7+4)-$F11,0),0)*$B11,"")</f>
        <v/>
      </c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</row>
    <row r="12" customFormat="false" ht="12.8" hidden="false" customHeight="false" outlineLevel="0" collapsed="false">
      <c r="A12" s="1" t="str">
        <f aca="false">IF(taskList!J8&lt;&gt;"",taskList!J8,"")</f>
        <v/>
      </c>
      <c r="B12" s="9" t="str">
        <f aca="false">IF(AND(IF(taskList!M8&lt;&gt;"",TRUE()),IF(taskList!K8&lt;&gt;"",TRUE())),taskList!M8/taskList!K8,"")</f>
        <v/>
      </c>
      <c r="C12" s="9" t="str">
        <f aca="false">IF(taskList!B8&lt;&gt;"",taskList!B8,"")</f>
        <v/>
      </c>
      <c r="D12" s="9" t="str">
        <f aca="false">IF(taskList!E8&lt;&gt;"",taskList!E8,"")</f>
        <v/>
      </c>
      <c r="E12" s="4" t="str">
        <f aca="false">IF(taskList!F8&lt;&gt;"",taskList!F8,"")</f>
        <v/>
      </c>
      <c r="F12" s="4" t="str">
        <f aca="false">IF(taskList!G8&lt;&gt;"",taskList!G8,"")</f>
        <v/>
      </c>
      <c r="H12" s="11" t="str">
        <f aca="false">IF(AND($B12&lt;&gt;"",$E12&lt;&gt;"",$F12&lt;&gt;"",H$7&lt;&gt;""),MAX(NETWORKDAYS(H$7,H$7+6)-MAX($E12-H$7,0)-MAX((H$7+4)-$F12,0),0)*$B12,"")</f>
        <v/>
      </c>
      <c r="I12" s="11" t="str">
        <f aca="false">IF(AND($B12&lt;&gt;"",$E12&lt;&gt;"",$F12&lt;&gt;"",I$7&lt;&gt;""),MAX(NETWORKDAYS(I$7,I$7+6)-MAX($E12-I$7,0)-MAX((I$7+4)-$F12,0),0)*$B12,"")</f>
        <v/>
      </c>
      <c r="J12" s="11" t="str">
        <f aca="false">IF(AND($B12&lt;&gt;"",$E12&lt;&gt;"",$F12&lt;&gt;"",J$7&lt;&gt;""),MAX(NETWORKDAYS(J$7,J$7+6)-MAX($E12-J$7,0)-MAX((J$7+4)-$F12,0),0)*$B12,"")</f>
        <v/>
      </c>
      <c r="K12" s="11" t="str">
        <f aca="false">IF(AND($B12&lt;&gt;"",$E12&lt;&gt;"",$F12&lt;&gt;"",K$7&lt;&gt;""),MAX(NETWORKDAYS(K$7,K$7+6)-MAX($E12-K$7,0)-MAX((K$7+4)-$F12,0),0)*$B12,"")</f>
        <v/>
      </c>
      <c r="L12" s="11" t="str">
        <f aca="false">IF(AND($B12&lt;&gt;"",$E12&lt;&gt;"",$F12&lt;&gt;"",L$7&lt;&gt;""),MAX(NETWORKDAYS(L$7,L$7+6)-MAX($E12-L$7,0)-MAX((L$7+4)-$F12,0),0)*$B12,"")</f>
        <v/>
      </c>
      <c r="M12" s="11" t="str">
        <f aca="false">IF(AND($B12&lt;&gt;"",$E12&lt;&gt;"",$F12&lt;&gt;"",M$7&lt;&gt;""),MAX(NETWORKDAYS(M$7,M$7+6)-MAX($E12-M$7,0)-MAX((M$7+4)-$F12,0),0)*$B12,"")</f>
        <v/>
      </c>
      <c r="N12" s="11" t="str">
        <f aca="false">IF(AND($B12&lt;&gt;"",$E12&lt;&gt;"",$F12&lt;&gt;"",N$7&lt;&gt;""),MAX(NETWORKDAYS(N$7,N$7+6)-MAX($E12-N$7,0)-MAX((N$7+4)-$F12,0),0)*$B12,"")</f>
        <v/>
      </c>
      <c r="O12" s="11" t="str">
        <f aca="false">IF(AND($B12&lt;&gt;"",$E12&lt;&gt;"",$F12&lt;&gt;"",O$7&lt;&gt;""),MAX(NETWORKDAYS(O$7,O$7+6)-MAX($E12-O$7,0)-MAX((O$7+4)-$F12,0),0)*$B12,"")</f>
        <v/>
      </c>
      <c r="P12" s="11" t="str">
        <f aca="false">IF(AND($B12&lt;&gt;"",$E12&lt;&gt;"",$F12&lt;&gt;"",P$7&lt;&gt;""),MAX(NETWORKDAYS(P$7,P$7+6)-MAX($E12-P$7,0)-MAX((P$7+4)-$F12,0),0)*$B12,"")</f>
        <v/>
      </c>
      <c r="Q12" s="11" t="str">
        <f aca="false">IF(AND($B12&lt;&gt;"",$E12&lt;&gt;"",$F12&lt;&gt;"",Q$7&lt;&gt;""),MAX(NETWORKDAYS(Q$7,Q$7+6)-MAX($E12-Q$7,0)-MAX((Q$7+4)-$F12,0),0)*$B12,"")</f>
        <v/>
      </c>
      <c r="R12" s="11" t="str">
        <f aca="false">IF(AND($B12&lt;&gt;"",$E12&lt;&gt;"",$F12&lt;&gt;"",R$7&lt;&gt;""),MAX(NETWORKDAYS(R$7,R$7+6)-MAX($E12-R$7,0)-MAX((R$7+4)-$F12,0),0)*$B12,"")</f>
        <v/>
      </c>
      <c r="S12" s="11" t="str">
        <f aca="false">IF(AND($B12&lt;&gt;"",$E12&lt;&gt;"",$F12&lt;&gt;"",S$7&lt;&gt;""),MAX(NETWORKDAYS(S$7,S$7+6)-MAX($E12-S$7,0)-MAX((S$7+4)-$F12,0),0)*$B12,"")</f>
        <v/>
      </c>
      <c r="T12" s="11" t="str">
        <f aca="false">IF(AND($B12&lt;&gt;"",$E12&lt;&gt;"",$F12&lt;&gt;"",T$7&lt;&gt;""),MAX(NETWORKDAYS(T$7,T$7+6)-MAX($E12-T$7,0)-MAX((T$7+4)-$F12,0),0)*$B12,"")</f>
        <v/>
      </c>
      <c r="U12" s="11" t="str">
        <f aca="false">IF(AND($B12&lt;&gt;"",$E12&lt;&gt;"",$F12&lt;&gt;"",U$7&lt;&gt;""),MAX(NETWORKDAYS(U$7,U$7+6)-MAX($E12-U$7,0)-MAX((U$7+4)-$F12,0),0)*$B12,"")</f>
        <v/>
      </c>
      <c r="V12" s="11" t="str">
        <f aca="false">IF(AND($B12&lt;&gt;"",$E12&lt;&gt;"",$F12&lt;&gt;"",V$7&lt;&gt;""),MAX(NETWORKDAYS(V$7,V$7+6)-MAX($E12-V$7,0)-MAX((V$7+4)-$F12,0),0)*$B12,"")</f>
        <v/>
      </c>
      <c r="W12" s="11" t="str">
        <f aca="false">IF(AND($B12&lt;&gt;"",$E12&lt;&gt;"",$F12&lt;&gt;"",W$7&lt;&gt;""),MAX(NETWORKDAYS(W$7,W$7+6)-MAX($E12-W$7,0)-MAX((W$7+4)-$F12,0),0)*$B12,"")</f>
        <v/>
      </c>
      <c r="X12" s="11" t="str">
        <f aca="false">IF(AND($B12&lt;&gt;"",$E12&lt;&gt;"",$F12&lt;&gt;"",X$7&lt;&gt;""),MAX(NETWORKDAYS(X$7,X$7+6)-MAX($E12-X$7,0)-MAX((X$7+4)-$F12,0),0)*$B12,"")</f>
        <v/>
      </c>
      <c r="Y12" s="11" t="str">
        <f aca="false">IF(AND($B12&lt;&gt;"",$E12&lt;&gt;"",$F12&lt;&gt;"",Y$7&lt;&gt;""),MAX(NETWORKDAYS(Y$7,Y$7+6)-MAX($E12-Y$7,0)-MAX((Y$7+4)-$F12,0),0)*$B12,"")</f>
        <v/>
      </c>
      <c r="Z12" s="11" t="str">
        <f aca="false">IF(AND($B12&lt;&gt;"",$E12&lt;&gt;"",$F12&lt;&gt;"",Z$7&lt;&gt;""),MAX(NETWORKDAYS(Z$7,Z$7+6)-MAX($E12-Z$7,0)-MAX((Z$7+4)-$F12,0),0)*$B12,"")</f>
        <v/>
      </c>
      <c r="AA12" s="11" t="str">
        <f aca="false">IF(AND($B12&lt;&gt;"",$E12&lt;&gt;"",$F12&lt;&gt;"",AA$7&lt;&gt;""),MAX(NETWORKDAYS(AA$7,AA$7+6)-MAX($E12-AA$7,0)-MAX((AA$7+4)-$F12,0),0)*$B12,"")</f>
        <v/>
      </c>
      <c r="AB12" s="11" t="str">
        <f aca="false">IF(AND($B12&lt;&gt;"",$E12&lt;&gt;"",$F12&lt;&gt;"",AB$7&lt;&gt;""),MAX(NETWORKDAYS(AB$7,AB$7+6)-MAX($E12-AB$7,0)-MAX((AB$7+4)-$F12,0),0)*$B12,"")</f>
        <v/>
      </c>
      <c r="AC12" s="11" t="str">
        <f aca="false">IF(AND($B12&lt;&gt;"",$E12&lt;&gt;"",$F12&lt;&gt;"",AC$7&lt;&gt;""),MAX(NETWORKDAYS(AC$7,AC$7+6)-MAX($E12-AC$7,0)-MAX((AC$7+4)-$F12,0),0)*$B12,"")</f>
        <v/>
      </c>
      <c r="AD12" s="11" t="str">
        <f aca="false">IF(AND($B12&lt;&gt;"",$E12&lt;&gt;"",$F12&lt;&gt;"",AD$7&lt;&gt;""),MAX(NETWORKDAYS(AD$7,AD$7+6)-MAX($E12-AD$7,0)-MAX((AD$7+4)-$F12,0),0)*$B12,"")</f>
        <v/>
      </c>
      <c r="AE12" s="11" t="str">
        <f aca="false">IF(AND($B12&lt;&gt;"",$E12&lt;&gt;"",$F12&lt;&gt;"",AE$7&lt;&gt;""),MAX(NETWORKDAYS(AE$7,AE$7+6)-MAX($E12-AE$7,0)-MAX((AE$7+4)-$F12,0),0)*$B12,"")</f>
        <v/>
      </c>
      <c r="AF12" s="11" t="str">
        <f aca="false">IF(AND($B12&lt;&gt;"",$E12&lt;&gt;"",$F12&lt;&gt;"",AF$7&lt;&gt;""),MAX(NETWORKDAYS(AF$7,AF$7+6)-MAX($E12-AF$7,0)-MAX((AF$7+4)-$F12,0),0)*$B12,"")</f>
        <v/>
      </c>
      <c r="AG12" s="11" t="str">
        <f aca="false">IF(AND($B12&lt;&gt;"",$E12&lt;&gt;"",$F12&lt;&gt;"",AG$7&lt;&gt;""),MAX(NETWORKDAYS(AG$7,AG$7+6)-MAX($E12-AG$7,0)-MAX((AG$7+4)-$F12,0),0)*$B12,"")</f>
        <v/>
      </c>
      <c r="AH12" s="11" t="str">
        <f aca="false">IF(AND($B12&lt;&gt;"",$E12&lt;&gt;"",$F12&lt;&gt;"",AH$7&lt;&gt;""),MAX(NETWORKDAYS(AH$7,AH$7+6)-MAX($E12-AH$7,0)-MAX((AH$7+4)-$F12,0),0)*$B12,"")</f>
        <v/>
      </c>
      <c r="AI12" s="11" t="str">
        <f aca="false">IF(AND($B12&lt;&gt;"",$E12&lt;&gt;"",$F12&lt;&gt;"",AI$7&lt;&gt;""),MAX(NETWORKDAYS(AI$7,AI$7+6)-MAX($E12-AI$7,0)-MAX((AI$7+4)-$F12,0),0)*$B12,"")</f>
        <v/>
      </c>
      <c r="AJ12" s="11" t="str">
        <f aca="false">IF(AND($B12&lt;&gt;"",$E12&lt;&gt;"",$F12&lt;&gt;"",AJ$7&lt;&gt;""),MAX(NETWORKDAYS(AJ$7,AJ$7+6)-MAX($E12-AJ$7,0)-MAX((AJ$7+4)-$F12,0),0)*$B12,"")</f>
        <v/>
      </c>
      <c r="AK12" s="11" t="str">
        <f aca="false">IF(AND($B12&lt;&gt;"",$E12&lt;&gt;"",$F12&lt;&gt;"",AK$7&lt;&gt;""),MAX(NETWORKDAYS(AK$7,AK$7+6)-MAX($E12-AK$7,0)-MAX((AK$7+4)-$F12,0),0)*$B12,"")</f>
        <v/>
      </c>
      <c r="AL12" s="11" t="str">
        <f aca="false">IF(AND($B12&lt;&gt;"",$E12&lt;&gt;"",$F12&lt;&gt;"",AL$7&lt;&gt;""),MAX(NETWORKDAYS(AL$7,AL$7+6)-MAX($E12-AL$7,0)-MAX((AL$7+4)-$F12,0),0)*$B12,"")</f>
        <v/>
      </c>
      <c r="AM12" s="11" t="str">
        <f aca="false">IF(AND($B12&lt;&gt;"",$E12&lt;&gt;"",$F12&lt;&gt;"",AM$7&lt;&gt;""),MAX(NETWORKDAYS(AM$7,AM$7+6)-MAX($E12-AM$7,0)-MAX((AM$7+4)-$F12,0),0)*$B12,"")</f>
        <v/>
      </c>
      <c r="AN12" s="11" t="str">
        <f aca="false">IF(AND($B12&lt;&gt;"",$E12&lt;&gt;"",$F12&lt;&gt;"",AN$7&lt;&gt;""),MAX(NETWORKDAYS(AN$7,AN$7+6)-MAX($E12-AN$7,0)-MAX((AN$7+4)-$F12,0),0)*$B12,"")</f>
        <v/>
      </c>
      <c r="AO12" s="11" t="str">
        <f aca="false">IF(AND($B12&lt;&gt;"",$E12&lt;&gt;"",$F12&lt;&gt;"",AO$7&lt;&gt;""),MAX(NETWORKDAYS(AO$7,AO$7+6)-MAX($E12-AO$7,0)-MAX((AO$7+4)-$F12,0),0)*$B12,"")</f>
        <v/>
      </c>
      <c r="AP12" s="11" t="str">
        <f aca="false">IF(AND($B12&lt;&gt;"",$E12&lt;&gt;"",$F12&lt;&gt;"",AP$7&lt;&gt;""),MAX(NETWORKDAYS(AP$7,AP$7+6)-MAX($E12-AP$7,0)-MAX((AP$7+4)-$F12,0),0)*$B12,"")</f>
        <v/>
      </c>
      <c r="AQ12" s="11" t="str">
        <f aca="false">IF(AND($B12&lt;&gt;"",$E12&lt;&gt;"",$F12&lt;&gt;"",AQ$7&lt;&gt;""),MAX(NETWORKDAYS(AQ$7,AQ$7+6)-MAX($E12-AQ$7,0)-MAX((AQ$7+4)-$F12,0),0)*$B12,"")</f>
        <v/>
      </c>
      <c r="AR12" s="11" t="str">
        <f aca="false">IF(AND($B12&lt;&gt;"",$E12&lt;&gt;"",$F12&lt;&gt;"",AR$7&lt;&gt;""),MAX(NETWORKDAYS(AR$7,AR$7+6)-MAX($E12-AR$7,0)-MAX((AR$7+4)-$F12,0),0)*$B12,"")</f>
        <v/>
      </c>
      <c r="AS12" s="11" t="str">
        <f aca="false">IF(AND($B12&lt;&gt;"",$E12&lt;&gt;"",$F12&lt;&gt;"",AS$7&lt;&gt;""),MAX(NETWORKDAYS(AS$7,AS$7+6)-MAX($E12-AS$7,0)-MAX((AS$7+4)-$F12,0),0)*$B12,"")</f>
        <v/>
      </c>
      <c r="AT12" s="11" t="str">
        <f aca="false">IF(AND($B12&lt;&gt;"",$E12&lt;&gt;"",$F12&lt;&gt;"",AT$7&lt;&gt;""),MAX(NETWORKDAYS(AT$7,AT$7+6)-MAX($E12-AT$7,0)-MAX((AT$7+4)-$F12,0),0)*$B12,"")</f>
        <v/>
      </c>
      <c r="AU12" s="11" t="str">
        <f aca="false">IF(AND($B12&lt;&gt;"",$E12&lt;&gt;"",$F12&lt;&gt;"",AU$7&lt;&gt;""),MAX(NETWORKDAYS(AU$7,AU$7+6)-MAX($E12-AU$7,0)-MAX((AU$7+4)-$F12,0),0)*$B12,"")</f>
        <v/>
      </c>
      <c r="AV12" s="11" t="str">
        <f aca="false">IF(AND($B12&lt;&gt;"",$E12&lt;&gt;"",$F12&lt;&gt;"",AV$7&lt;&gt;""),MAX(NETWORKDAYS(AV$7,AV$7+6)-MAX($E12-AV$7,0)-MAX((AV$7+4)-$F12,0),0)*$B12,"")</f>
        <v/>
      </c>
      <c r="AW12" s="11" t="str">
        <f aca="false">IF(AND($B12&lt;&gt;"",$E12&lt;&gt;"",$F12&lt;&gt;"",AW$7&lt;&gt;""),MAX(NETWORKDAYS(AW$7,AW$7+6)-MAX($E12-AW$7,0)-MAX((AW$7+4)-$F12,0),0)*$B12,"")</f>
        <v/>
      </c>
      <c r="AX12" s="11" t="str">
        <f aca="false">IF(AND($B12&lt;&gt;"",$E12&lt;&gt;"",$F12&lt;&gt;"",AX$7&lt;&gt;""),MAX(NETWORKDAYS(AX$7,AX$7+6)-MAX($E12-AX$7,0)-MAX((AX$7+4)-$F12,0),0)*$B12,"")</f>
        <v/>
      </c>
      <c r="AY12" s="11" t="str">
        <f aca="false">IF(AND($B12&lt;&gt;"",$E12&lt;&gt;"",$F12&lt;&gt;"",AY$7&lt;&gt;""),MAX(NETWORKDAYS(AY$7,AY$7+6)-MAX($E12-AY$7,0)-MAX((AY$7+4)-$F12,0),0)*$B12,"")</f>
        <v/>
      </c>
      <c r="AZ12" s="11" t="str">
        <f aca="false">IF(AND($B12&lt;&gt;"",$E12&lt;&gt;"",$F12&lt;&gt;"",AZ$7&lt;&gt;""),MAX(NETWORKDAYS(AZ$7,AZ$7+6)-MAX($E12-AZ$7,0)-MAX((AZ$7+4)-$F12,0),0)*$B12,"")</f>
        <v/>
      </c>
      <c r="BA12" s="11" t="str">
        <f aca="false">IF(AND($B12&lt;&gt;"",$E12&lt;&gt;"",$F12&lt;&gt;"",BA$7&lt;&gt;""),MAX(NETWORKDAYS(BA$7,BA$7+6)-MAX($E12-BA$7,0)-MAX((BA$7+4)-$F12,0),0)*$B12,"")</f>
        <v/>
      </c>
      <c r="BB12" s="11" t="str">
        <f aca="false">IF(AND($B12&lt;&gt;"",$E12&lt;&gt;"",$F12&lt;&gt;"",BB$7&lt;&gt;""),MAX(NETWORKDAYS(BB$7,BB$7+6)-MAX($E12-BB$7,0)-MAX((BB$7+4)-$F12,0),0)*$B12,"")</f>
        <v/>
      </c>
      <c r="BC12" s="11" t="str">
        <f aca="false">IF(AND($B12&lt;&gt;"",$E12&lt;&gt;"",$F12&lt;&gt;"",BC$7&lt;&gt;""),MAX(NETWORKDAYS(BC$7,BC$7+6)-MAX($E12-BC$7,0)-MAX((BC$7+4)-$F12,0),0)*$B12,"")</f>
        <v/>
      </c>
      <c r="BD12" s="11" t="str">
        <f aca="false">IF(AND($B12&lt;&gt;"",$E12&lt;&gt;"",$F12&lt;&gt;"",BD$7&lt;&gt;""),MAX(NETWORKDAYS(BD$7,BD$7+6)-MAX($E12-BD$7,0)-MAX((BD$7+4)-$F12,0),0)*$B12,"")</f>
        <v/>
      </c>
      <c r="BE12" s="11" t="str">
        <f aca="false">IF(AND($B12&lt;&gt;"",$E12&lt;&gt;"",$F12&lt;&gt;"",BE$7&lt;&gt;""),MAX(NETWORKDAYS(BE$7,BE$7+6)-MAX($E12-BE$7,0)-MAX((BE$7+4)-$F12,0),0)*$B12,"")</f>
        <v/>
      </c>
      <c r="BF12" s="11" t="str">
        <f aca="false">IF(AND($B12&lt;&gt;"",$E12&lt;&gt;"",$F12&lt;&gt;"",BF$7&lt;&gt;""),MAX(NETWORKDAYS(BF$7,BF$7+6)-MAX($E12-BF$7,0)-MAX((BF$7+4)-$F12,0),0)*$B12,"")</f>
        <v/>
      </c>
      <c r="BG12" s="11" t="str">
        <f aca="false">IF(AND($B12&lt;&gt;"",$E12&lt;&gt;"",$F12&lt;&gt;"",BG$7&lt;&gt;""),MAX(NETWORKDAYS(BG$7,BG$7+6)-MAX($E12-BG$7,0)-MAX((BG$7+4)-$F12,0),0)*$B12,"")</f>
        <v/>
      </c>
      <c r="BH12" s="11" t="str">
        <f aca="false">IF(AND($B12&lt;&gt;"",$E12&lt;&gt;"",$F12&lt;&gt;"",BH$7&lt;&gt;""),MAX(NETWORKDAYS(BH$7,BH$7+6)-MAX($E12-BH$7,0)-MAX((BH$7+4)-$F12,0),0)*$B12,"")</f>
        <v/>
      </c>
      <c r="BI12" s="11" t="str">
        <f aca="false">IF(AND($B12&lt;&gt;"",$E12&lt;&gt;"",$F12&lt;&gt;"",BI$7&lt;&gt;""),MAX(NETWORKDAYS(BI$7,BI$7+6)-MAX($E12-BI$7,0)-MAX((BI$7+4)-$F12,0),0)*$B12,"")</f>
        <v/>
      </c>
      <c r="BJ12" s="11" t="str">
        <f aca="false">IF(AND($B12&lt;&gt;"",$E12&lt;&gt;"",$F12&lt;&gt;"",BJ$7&lt;&gt;""),MAX(NETWORKDAYS(BJ$7,BJ$7+6)-MAX($E12-BJ$7,0)-MAX((BJ$7+4)-$F12,0),0)*$B12,"")</f>
        <v/>
      </c>
      <c r="BK12" s="11" t="str">
        <f aca="false">IF(AND($B12&lt;&gt;"",$E12&lt;&gt;"",$F12&lt;&gt;"",BK$7&lt;&gt;""),MAX(NETWORKDAYS(BK$7,BK$7+6)-MAX($E12-BK$7,0)-MAX((BK$7+4)-$F12,0),0)*$B12,"")</f>
        <v/>
      </c>
      <c r="BL12" s="11" t="str">
        <f aca="false">IF(AND($B12&lt;&gt;"",$E12&lt;&gt;"",$F12&lt;&gt;"",BL$7&lt;&gt;""),MAX(NETWORKDAYS(BL$7,BL$7+6)-MAX($E12-BL$7,0)-MAX((BL$7+4)-$F12,0),0)*$B12,"")</f>
        <v/>
      </c>
      <c r="BM12" s="11" t="str">
        <f aca="false">IF(AND($B12&lt;&gt;"",$E12&lt;&gt;"",$F12&lt;&gt;"",BM$7&lt;&gt;""),MAX(NETWORKDAYS(BM$7,BM$7+6)-MAX($E12-BM$7,0)-MAX((BM$7+4)-$F12,0),0)*$B12,"")</f>
        <v/>
      </c>
      <c r="BN12" s="11" t="str">
        <f aca="false">IF(AND($B12&lt;&gt;"",$E12&lt;&gt;"",$F12&lt;&gt;"",BN$7&lt;&gt;""),MAX(NETWORKDAYS(BN$7,BN$7+6)-MAX($E12-BN$7,0)-MAX((BN$7+4)-$F12,0),0)*$B12,"")</f>
        <v/>
      </c>
      <c r="BO12" s="11" t="str">
        <f aca="false">IF(AND($B12&lt;&gt;"",$E12&lt;&gt;"",$F12&lt;&gt;"",BO$7&lt;&gt;""),MAX(NETWORKDAYS(BO$7,BO$7+6)-MAX($E12-BO$7,0)-MAX((BO$7+4)-$F12,0),0)*$B12,"")</f>
        <v/>
      </c>
      <c r="BP12" s="11" t="str">
        <f aca="false">IF(AND($B12&lt;&gt;"",$E12&lt;&gt;"",$F12&lt;&gt;"",BP$7&lt;&gt;""),MAX(NETWORKDAYS(BP$7,BP$7+6)-MAX($E12-BP$7,0)-MAX((BP$7+4)-$F12,0),0)*$B12,"")</f>
        <v/>
      </c>
      <c r="BQ12" s="11" t="str">
        <f aca="false">IF(AND($B12&lt;&gt;"",$E12&lt;&gt;"",$F12&lt;&gt;"",BQ$7&lt;&gt;""),MAX(NETWORKDAYS(BQ$7,BQ$7+6)-MAX($E12-BQ$7,0)-MAX((BQ$7+4)-$F12,0),0)*$B12,"")</f>
        <v/>
      </c>
      <c r="BR12" s="11" t="str">
        <f aca="false">IF(AND($B12&lt;&gt;"",$E12&lt;&gt;"",$F12&lt;&gt;"",BR$7&lt;&gt;""),MAX(NETWORKDAYS(BR$7,BR$7+6)-MAX($E12-BR$7,0)-MAX((BR$7+4)-$F12,0),0)*$B12,"")</f>
        <v/>
      </c>
      <c r="BS12" s="11" t="str">
        <f aca="false">IF(AND($B12&lt;&gt;"",$E12&lt;&gt;"",$F12&lt;&gt;"",BS$7&lt;&gt;""),MAX(NETWORKDAYS(BS$7,BS$7+6)-MAX($E12-BS$7,0)-MAX((BS$7+4)-$F12,0),0)*$B12,"")</f>
        <v/>
      </c>
      <c r="BT12" s="11" t="str">
        <f aca="false">IF(AND($B12&lt;&gt;"",$E12&lt;&gt;"",$F12&lt;&gt;"",BT$7&lt;&gt;""),MAX(NETWORKDAYS(BT$7,BT$7+6)-MAX($E12-BT$7,0)-MAX((BT$7+4)-$F12,0),0)*$B12,"")</f>
        <v/>
      </c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</row>
    <row r="13" customFormat="false" ht="12.8" hidden="false" customHeight="false" outlineLevel="0" collapsed="false">
      <c r="A13" s="1" t="str">
        <f aca="false">IF(taskList!J9&lt;&gt;"",taskList!J9,"")</f>
        <v/>
      </c>
      <c r="B13" s="9" t="str">
        <f aca="false">IF(AND(IF(taskList!M9&lt;&gt;"",TRUE()),IF(taskList!K9&lt;&gt;"",TRUE())),taskList!M9/taskList!K9,"")</f>
        <v/>
      </c>
      <c r="C13" s="9" t="str">
        <f aca="false">IF(taskList!B9&lt;&gt;"",taskList!B9,"")</f>
        <v/>
      </c>
      <c r="D13" s="9" t="str">
        <f aca="false">IF(taskList!E9&lt;&gt;"",taskList!E9,"")</f>
        <v/>
      </c>
      <c r="E13" s="4" t="str">
        <f aca="false">IF(taskList!F9&lt;&gt;"",taskList!F9,"")</f>
        <v/>
      </c>
      <c r="F13" s="4" t="str">
        <f aca="false">IF(taskList!G9&lt;&gt;"",taskList!G9,"")</f>
        <v/>
      </c>
      <c r="H13" s="11" t="str">
        <f aca="false">IF(AND($B13&lt;&gt;"",$E13&lt;&gt;"",$F13&lt;&gt;"",H$7&lt;&gt;""),MAX(NETWORKDAYS(H$7,H$7+6)-MAX($E13-H$7,0)-MAX((H$7+4)-$F13,0),0)*$B13,"")</f>
        <v/>
      </c>
      <c r="I13" s="11" t="str">
        <f aca="false">IF(AND($B13&lt;&gt;"",$E13&lt;&gt;"",$F13&lt;&gt;"",I$7&lt;&gt;""),MAX(NETWORKDAYS(I$7,I$7+6)-MAX($E13-I$7,0)-MAX((I$7+4)-$F13,0),0)*$B13,"")</f>
        <v/>
      </c>
      <c r="J13" s="11" t="str">
        <f aca="false">IF(AND($B13&lt;&gt;"",$E13&lt;&gt;"",$F13&lt;&gt;"",J$7&lt;&gt;""),MAX(NETWORKDAYS(J$7,J$7+6)-MAX($E13-J$7,0)-MAX((J$7+4)-$F13,0),0)*$B13,"")</f>
        <v/>
      </c>
      <c r="K13" s="11" t="str">
        <f aca="false">IF(AND($B13&lt;&gt;"",$E13&lt;&gt;"",$F13&lt;&gt;"",K$7&lt;&gt;""),MAX(NETWORKDAYS(K$7,K$7+6)-MAX($E13-K$7,0)-MAX((K$7+4)-$F13,0),0)*$B13,"")</f>
        <v/>
      </c>
      <c r="L13" s="11" t="str">
        <f aca="false">IF(AND($B13&lt;&gt;"",$E13&lt;&gt;"",$F13&lt;&gt;"",L$7&lt;&gt;""),MAX(NETWORKDAYS(L$7,L$7+6)-MAX($E13-L$7,0)-MAX((L$7+4)-$F13,0),0)*$B13,"")</f>
        <v/>
      </c>
      <c r="M13" s="11" t="str">
        <f aca="false">IF(AND($B13&lt;&gt;"",$E13&lt;&gt;"",$F13&lt;&gt;"",M$7&lt;&gt;""),MAX(NETWORKDAYS(M$7,M$7+6)-MAX($E13-M$7,0)-MAX((M$7+4)-$F13,0),0)*$B13,"")</f>
        <v/>
      </c>
      <c r="N13" s="11" t="str">
        <f aca="false">IF(AND($B13&lt;&gt;"",$E13&lt;&gt;"",$F13&lt;&gt;"",N$7&lt;&gt;""),MAX(NETWORKDAYS(N$7,N$7+6)-MAX($E13-N$7,0)-MAX((N$7+4)-$F13,0),0)*$B13,"")</f>
        <v/>
      </c>
      <c r="O13" s="11" t="str">
        <f aca="false">IF(AND($B13&lt;&gt;"",$E13&lt;&gt;"",$F13&lt;&gt;"",O$7&lt;&gt;""),MAX(NETWORKDAYS(O$7,O$7+6)-MAX($E13-O$7,0)-MAX((O$7+4)-$F13,0),0)*$B13,"")</f>
        <v/>
      </c>
      <c r="P13" s="11" t="str">
        <f aca="false">IF(AND($B13&lt;&gt;"",$E13&lt;&gt;"",$F13&lt;&gt;"",P$7&lt;&gt;""),MAX(NETWORKDAYS(P$7,P$7+6)-MAX($E13-P$7,0)-MAX((P$7+4)-$F13,0),0)*$B13,"")</f>
        <v/>
      </c>
      <c r="Q13" s="11" t="str">
        <f aca="false">IF(AND($B13&lt;&gt;"",$E13&lt;&gt;"",$F13&lt;&gt;"",Q$7&lt;&gt;""),MAX(NETWORKDAYS(Q$7,Q$7+6)-MAX($E13-Q$7,0)-MAX((Q$7+4)-$F13,0),0)*$B13,"")</f>
        <v/>
      </c>
      <c r="R13" s="11" t="str">
        <f aca="false">IF(AND($B13&lt;&gt;"",$E13&lt;&gt;"",$F13&lt;&gt;"",R$7&lt;&gt;""),MAX(NETWORKDAYS(R$7,R$7+6)-MAX($E13-R$7,0)-MAX((R$7+4)-$F13,0),0)*$B13,"")</f>
        <v/>
      </c>
      <c r="S13" s="11" t="str">
        <f aca="false">IF(AND($B13&lt;&gt;"",$E13&lt;&gt;"",$F13&lt;&gt;"",S$7&lt;&gt;""),MAX(NETWORKDAYS(S$7,S$7+6)-MAX($E13-S$7,0)-MAX((S$7+4)-$F13,0),0)*$B13,"")</f>
        <v/>
      </c>
      <c r="T13" s="11" t="str">
        <f aca="false">IF(AND($B13&lt;&gt;"",$E13&lt;&gt;"",$F13&lt;&gt;"",T$7&lt;&gt;""),MAX(NETWORKDAYS(T$7,T$7+6)-MAX($E13-T$7,0)-MAX((T$7+4)-$F13,0),0)*$B13,"")</f>
        <v/>
      </c>
      <c r="U13" s="11" t="str">
        <f aca="false">IF(AND($B13&lt;&gt;"",$E13&lt;&gt;"",$F13&lt;&gt;"",U$7&lt;&gt;""),MAX(NETWORKDAYS(U$7,U$7+6)-MAX($E13-U$7,0)-MAX((U$7+4)-$F13,0),0)*$B13,"")</f>
        <v/>
      </c>
      <c r="V13" s="11" t="str">
        <f aca="false">IF(AND($B13&lt;&gt;"",$E13&lt;&gt;"",$F13&lt;&gt;"",V$7&lt;&gt;""),MAX(NETWORKDAYS(V$7,V$7+6)-MAX($E13-V$7,0)-MAX((V$7+4)-$F13,0),0)*$B13,"")</f>
        <v/>
      </c>
      <c r="W13" s="11" t="str">
        <f aca="false">IF(AND($B13&lt;&gt;"",$E13&lt;&gt;"",$F13&lt;&gt;"",W$7&lt;&gt;""),MAX(NETWORKDAYS(W$7,W$7+6)-MAX($E13-W$7,0)-MAX((W$7+4)-$F13,0),0)*$B13,"")</f>
        <v/>
      </c>
      <c r="X13" s="11" t="str">
        <f aca="false">IF(AND($B13&lt;&gt;"",$E13&lt;&gt;"",$F13&lt;&gt;"",X$7&lt;&gt;""),MAX(NETWORKDAYS(X$7,X$7+6)-MAX($E13-X$7,0)-MAX((X$7+4)-$F13,0),0)*$B13,"")</f>
        <v/>
      </c>
      <c r="Y13" s="11" t="str">
        <f aca="false">IF(AND($B13&lt;&gt;"",$E13&lt;&gt;"",$F13&lt;&gt;"",Y$7&lt;&gt;""),MAX(NETWORKDAYS(Y$7,Y$7+6)-MAX($E13-Y$7,0)-MAX((Y$7+4)-$F13,0),0)*$B13,"")</f>
        <v/>
      </c>
      <c r="Z13" s="11" t="str">
        <f aca="false">IF(AND($B13&lt;&gt;"",$E13&lt;&gt;"",$F13&lt;&gt;"",Z$7&lt;&gt;""),MAX(NETWORKDAYS(Z$7,Z$7+6)-MAX($E13-Z$7,0)-MAX((Z$7+4)-$F13,0),0)*$B13,"")</f>
        <v/>
      </c>
      <c r="AA13" s="11" t="str">
        <f aca="false">IF(AND($B13&lt;&gt;"",$E13&lt;&gt;"",$F13&lt;&gt;"",AA$7&lt;&gt;""),MAX(NETWORKDAYS(AA$7,AA$7+6)-MAX($E13-AA$7,0)-MAX((AA$7+4)-$F13,0),0)*$B13,"")</f>
        <v/>
      </c>
      <c r="AB13" s="11" t="str">
        <f aca="false">IF(AND($B13&lt;&gt;"",$E13&lt;&gt;"",$F13&lt;&gt;"",AB$7&lt;&gt;""),MAX(NETWORKDAYS(AB$7,AB$7+6)-MAX($E13-AB$7,0)-MAX((AB$7+4)-$F13,0),0)*$B13,"")</f>
        <v/>
      </c>
      <c r="AC13" s="11" t="str">
        <f aca="false">IF(AND($B13&lt;&gt;"",$E13&lt;&gt;"",$F13&lt;&gt;"",AC$7&lt;&gt;""),MAX(NETWORKDAYS(AC$7,AC$7+6)-MAX($E13-AC$7,0)-MAX((AC$7+4)-$F13,0),0)*$B13,"")</f>
        <v/>
      </c>
      <c r="AD13" s="11" t="str">
        <f aca="false">IF(AND($B13&lt;&gt;"",$E13&lt;&gt;"",$F13&lt;&gt;"",AD$7&lt;&gt;""),MAX(NETWORKDAYS(AD$7,AD$7+6)-MAX($E13-AD$7,0)-MAX((AD$7+4)-$F13,0),0)*$B13,"")</f>
        <v/>
      </c>
      <c r="AE13" s="11" t="str">
        <f aca="false">IF(AND($B13&lt;&gt;"",$E13&lt;&gt;"",$F13&lt;&gt;"",AE$7&lt;&gt;""),MAX(NETWORKDAYS(AE$7,AE$7+6)-MAX($E13-AE$7,0)-MAX((AE$7+4)-$F13,0),0)*$B13,"")</f>
        <v/>
      </c>
      <c r="AF13" s="11" t="str">
        <f aca="false">IF(AND($B13&lt;&gt;"",$E13&lt;&gt;"",$F13&lt;&gt;"",AF$7&lt;&gt;""),MAX(NETWORKDAYS(AF$7,AF$7+6)-MAX($E13-AF$7,0)-MAX((AF$7+4)-$F13,0),0)*$B13,"")</f>
        <v/>
      </c>
      <c r="AG13" s="11" t="str">
        <f aca="false">IF(AND($B13&lt;&gt;"",$E13&lt;&gt;"",$F13&lt;&gt;"",AG$7&lt;&gt;""),MAX(NETWORKDAYS(AG$7,AG$7+6)-MAX($E13-AG$7,0)-MAX((AG$7+4)-$F13,0),0)*$B13,"")</f>
        <v/>
      </c>
      <c r="AH13" s="11" t="str">
        <f aca="false">IF(AND($B13&lt;&gt;"",$E13&lt;&gt;"",$F13&lt;&gt;"",AH$7&lt;&gt;""),MAX(NETWORKDAYS(AH$7,AH$7+6)-MAX($E13-AH$7,0)-MAX((AH$7+4)-$F13,0),0)*$B13,"")</f>
        <v/>
      </c>
      <c r="AI13" s="11" t="str">
        <f aca="false">IF(AND($B13&lt;&gt;"",$E13&lt;&gt;"",$F13&lt;&gt;"",AI$7&lt;&gt;""),MAX(NETWORKDAYS(AI$7,AI$7+6)-MAX($E13-AI$7,0)-MAX((AI$7+4)-$F13,0),0)*$B13,"")</f>
        <v/>
      </c>
      <c r="AJ13" s="11" t="str">
        <f aca="false">IF(AND($B13&lt;&gt;"",$E13&lt;&gt;"",$F13&lt;&gt;"",AJ$7&lt;&gt;""),MAX(NETWORKDAYS(AJ$7,AJ$7+6)-MAX($E13-AJ$7,0)-MAX((AJ$7+4)-$F13,0),0)*$B13,"")</f>
        <v/>
      </c>
      <c r="AK13" s="11" t="str">
        <f aca="false">IF(AND($B13&lt;&gt;"",$E13&lt;&gt;"",$F13&lt;&gt;"",AK$7&lt;&gt;""),MAX(NETWORKDAYS(AK$7,AK$7+6)-MAX($E13-AK$7,0)-MAX((AK$7+4)-$F13,0),0)*$B13,"")</f>
        <v/>
      </c>
      <c r="AL13" s="11" t="str">
        <f aca="false">IF(AND($B13&lt;&gt;"",$E13&lt;&gt;"",$F13&lt;&gt;"",AL$7&lt;&gt;""),MAX(NETWORKDAYS(AL$7,AL$7+6)-MAX($E13-AL$7,0)-MAX((AL$7+4)-$F13,0),0)*$B13,"")</f>
        <v/>
      </c>
      <c r="AM13" s="11" t="str">
        <f aca="false">IF(AND($B13&lt;&gt;"",$E13&lt;&gt;"",$F13&lt;&gt;"",AM$7&lt;&gt;""),MAX(NETWORKDAYS(AM$7,AM$7+6)-MAX($E13-AM$7,0)-MAX((AM$7+4)-$F13,0),0)*$B13,"")</f>
        <v/>
      </c>
      <c r="AN13" s="11" t="str">
        <f aca="false">IF(AND($B13&lt;&gt;"",$E13&lt;&gt;"",$F13&lt;&gt;"",AN$7&lt;&gt;""),MAX(NETWORKDAYS(AN$7,AN$7+6)-MAX($E13-AN$7,0)-MAX((AN$7+4)-$F13,0),0)*$B13,"")</f>
        <v/>
      </c>
      <c r="AO13" s="11" t="str">
        <f aca="false">IF(AND($B13&lt;&gt;"",$E13&lt;&gt;"",$F13&lt;&gt;"",AO$7&lt;&gt;""),MAX(NETWORKDAYS(AO$7,AO$7+6)-MAX($E13-AO$7,0)-MAX((AO$7+4)-$F13,0),0)*$B13,"")</f>
        <v/>
      </c>
      <c r="AP13" s="11" t="str">
        <f aca="false">IF(AND($B13&lt;&gt;"",$E13&lt;&gt;"",$F13&lt;&gt;"",AP$7&lt;&gt;""),MAX(NETWORKDAYS(AP$7,AP$7+6)-MAX($E13-AP$7,0)-MAX((AP$7+4)-$F13,0),0)*$B13,"")</f>
        <v/>
      </c>
      <c r="AQ13" s="11" t="str">
        <f aca="false">IF(AND($B13&lt;&gt;"",$E13&lt;&gt;"",$F13&lt;&gt;"",AQ$7&lt;&gt;""),MAX(NETWORKDAYS(AQ$7,AQ$7+6)-MAX($E13-AQ$7,0)-MAX((AQ$7+4)-$F13,0),0)*$B13,"")</f>
        <v/>
      </c>
      <c r="AR13" s="11" t="str">
        <f aca="false">IF(AND($B13&lt;&gt;"",$E13&lt;&gt;"",$F13&lt;&gt;"",AR$7&lt;&gt;""),MAX(NETWORKDAYS(AR$7,AR$7+6)-MAX($E13-AR$7,0)-MAX((AR$7+4)-$F13,0),0)*$B13,"")</f>
        <v/>
      </c>
      <c r="AS13" s="11" t="str">
        <f aca="false">IF(AND($B13&lt;&gt;"",$E13&lt;&gt;"",$F13&lt;&gt;"",AS$7&lt;&gt;""),MAX(NETWORKDAYS(AS$7,AS$7+6)-MAX($E13-AS$7,0)-MAX((AS$7+4)-$F13,0),0)*$B13,"")</f>
        <v/>
      </c>
      <c r="AT13" s="11" t="str">
        <f aca="false">IF(AND($B13&lt;&gt;"",$E13&lt;&gt;"",$F13&lt;&gt;"",AT$7&lt;&gt;""),MAX(NETWORKDAYS(AT$7,AT$7+6)-MAX($E13-AT$7,0)-MAX((AT$7+4)-$F13,0),0)*$B13,"")</f>
        <v/>
      </c>
      <c r="AU13" s="11" t="str">
        <f aca="false">IF(AND($B13&lt;&gt;"",$E13&lt;&gt;"",$F13&lt;&gt;"",AU$7&lt;&gt;""),MAX(NETWORKDAYS(AU$7,AU$7+6)-MAX($E13-AU$7,0)-MAX((AU$7+4)-$F13,0),0)*$B13,"")</f>
        <v/>
      </c>
      <c r="AV13" s="11" t="str">
        <f aca="false">IF(AND($B13&lt;&gt;"",$E13&lt;&gt;"",$F13&lt;&gt;"",AV$7&lt;&gt;""),MAX(NETWORKDAYS(AV$7,AV$7+6)-MAX($E13-AV$7,0)-MAX((AV$7+4)-$F13,0),0)*$B13,"")</f>
        <v/>
      </c>
      <c r="AW13" s="11" t="str">
        <f aca="false">IF(AND($B13&lt;&gt;"",$E13&lt;&gt;"",$F13&lt;&gt;"",AW$7&lt;&gt;""),MAX(NETWORKDAYS(AW$7,AW$7+6)-MAX($E13-AW$7,0)-MAX((AW$7+4)-$F13,0),0)*$B13,"")</f>
        <v/>
      </c>
      <c r="AX13" s="11" t="str">
        <f aca="false">IF(AND($B13&lt;&gt;"",$E13&lt;&gt;"",$F13&lt;&gt;"",AX$7&lt;&gt;""),MAX(NETWORKDAYS(AX$7,AX$7+6)-MAX($E13-AX$7,0)-MAX((AX$7+4)-$F13,0),0)*$B13,"")</f>
        <v/>
      </c>
      <c r="AY13" s="11" t="str">
        <f aca="false">IF(AND($B13&lt;&gt;"",$E13&lt;&gt;"",$F13&lt;&gt;"",AY$7&lt;&gt;""),MAX(NETWORKDAYS(AY$7,AY$7+6)-MAX($E13-AY$7,0)-MAX((AY$7+4)-$F13,0),0)*$B13,"")</f>
        <v/>
      </c>
      <c r="AZ13" s="11" t="str">
        <f aca="false">IF(AND($B13&lt;&gt;"",$E13&lt;&gt;"",$F13&lt;&gt;"",AZ$7&lt;&gt;""),MAX(NETWORKDAYS(AZ$7,AZ$7+6)-MAX($E13-AZ$7,0)-MAX((AZ$7+4)-$F13,0),0)*$B13,"")</f>
        <v/>
      </c>
      <c r="BA13" s="11" t="str">
        <f aca="false">IF(AND($B13&lt;&gt;"",$E13&lt;&gt;"",$F13&lt;&gt;"",BA$7&lt;&gt;""),MAX(NETWORKDAYS(BA$7,BA$7+6)-MAX($E13-BA$7,0)-MAX((BA$7+4)-$F13,0),0)*$B13,"")</f>
        <v/>
      </c>
      <c r="BB13" s="11" t="str">
        <f aca="false">IF(AND($B13&lt;&gt;"",$E13&lt;&gt;"",$F13&lt;&gt;"",BB$7&lt;&gt;""),MAX(NETWORKDAYS(BB$7,BB$7+6)-MAX($E13-BB$7,0)-MAX((BB$7+4)-$F13,0),0)*$B13,"")</f>
        <v/>
      </c>
      <c r="BC13" s="11" t="str">
        <f aca="false">IF(AND($B13&lt;&gt;"",$E13&lt;&gt;"",$F13&lt;&gt;"",BC$7&lt;&gt;""),MAX(NETWORKDAYS(BC$7,BC$7+6)-MAX($E13-BC$7,0)-MAX((BC$7+4)-$F13,0),0)*$B13,"")</f>
        <v/>
      </c>
      <c r="BD13" s="11" t="str">
        <f aca="false">IF(AND($B13&lt;&gt;"",$E13&lt;&gt;"",$F13&lt;&gt;"",BD$7&lt;&gt;""),MAX(NETWORKDAYS(BD$7,BD$7+6)-MAX($E13-BD$7,0)-MAX((BD$7+4)-$F13,0),0)*$B13,"")</f>
        <v/>
      </c>
      <c r="BE13" s="11" t="str">
        <f aca="false">IF(AND($B13&lt;&gt;"",$E13&lt;&gt;"",$F13&lt;&gt;"",BE$7&lt;&gt;""),MAX(NETWORKDAYS(BE$7,BE$7+6)-MAX($E13-BE$7,0)-MAX((BE$7+4)-$F13,0),0)*$B13,"")</f>
        <v/>
      </c>
      <c r="BF13" s="11" t="str">
        <f aca="false">IF(AND($B13&lt;&gt;"",$E13&lt;&gt;"",$F13&lt;&gt;"",BF$7&lt;&gt;""),MAX(NETWORKDAYS(BF$7,BF$7+6)-MAX($E13-BF$7,0)-MAX((BF$7+4)-$F13,0),0)*$B13,"")</f>
        <v/>
      </c>
      <c r="BG13" s="11" t="str">
        <f aca="false">IF(AND($B13&lt;&gt;"",$E13&lt;&gt;"",$F13&lt;&gt;"",BG$7&lt;&gt;""),MAX(NETWORKDAYS(BG$7,BG$7+6)-MAX($E13-BG$7,0)-MAX((BG$7+4)-$F13,0),0)*$B13,"")</f>
        <v/>
      </c>
      <c r="BH13" s="11" t="str">
        <f aca="false">IF(AND($B13&lt;&gt;"",$E13&lt;&gt;"",$F13&lt;&gt;"",BH$7&lt;&gt;""),MAX(NETWORKDAYS(BH$7,BH$7+6)-MAX($E13-BH$7,0)-MAX((BH$7+4)-$F13,0),0)*$B13,"")</f>
        <v/>
      </c>
      <c r="BI13" s="11" t="str">
        <f aca="false">IF(AND($B13&lt;&gt;"",$E13&lt;&gt;"",$F13&lt;&gt;"",BI$7&lt;&gt;""),MAX(NETWORKDAYS(BI$7,BI$7+6)-MAX($E13-BI$7,0)-MAX((BI$7+4)-$F13,0),0)*$B13,"")</f>
        <v/>
      </c>
      <c r="BJ13" s="11" t="str">
        <f aca="false">IF(AND($B13&lt;&gt;"",$E13&lt;&gt;"",$F13&lt;&gt;"",BJ$7&lt;&gt;""),MAX(NETWORKDAYS(BJ$7,BJ$7+6)-MAX($E13-BJ$7,0)-MAX((BJ$7+4)-$F13,0),0)*$B13,"")</f>
        <v/>
      </c>
      <c r="BK13" s="11" t="str">
        <f aca="false">IF(AND($B13&lt;&gt;"",$E13&lt;&gt;"",$F13&lt;&gt;"",BK$7&lt;&gt;""),MAX(NETWORKDAYS(BK$7,BK$7+6)-MAX($E13-BK$7,0)-MAX((BK$7+4)-$F13,0),0)*$B13,"")</f>
        <v/>
      </c>
      <c r="BL13" s="11" t="str">
        <f aca="false">IF(AND($B13&lt;&gt;"",$E13&lt;&gt;"",$F13&lt;&gt;"",BL$7&lt;&gt;""),MAX(NETWORKDAYS(BL$7,BL$7+6)-MAX($E13-BL$7,0)-MAX((BL$7+4)-$F13,0),0)*$B13,"")</f>
        <v/>
      </c>
      <c r="BM13" s="11" t="str">
        <f aca="false">IF(AND($B13&lt;&gt;"",$E13&lt;&gt;"",$F13&lt;&gt;"",BM$7&lt;&gt;""),MAX(NETWORKDAYS(BM$7,BM$7+6)-MAX($E13-BM$7,0)-MAX((BM$7+4)-$F13,0),0)*$B13,"")</f>
        <v/>
      </c>
      <c r="BN13" s="11" t="str">
        <f aca="false">IF(AND($B13&lt;&gt;"",$E13&lt;&gt;"",$F13&lt;&gt;"",BN$7&lt;&gt;""),MAX(NETWORKDAYS(BN$7,BN$7+6)-MAX($E13-BN$7,0)-MAX((BN$7+4)-$F13,0),0)*$B13,"")</f>
        <v/>
      </c>
      <c r="BO13" s="11" t="str">
        <f aca="false">IF(AND($B13&lt;&gt;"",$E13&lt;&gt;"",$F13&lt;&gt;"",BO$7&lt;&gt;""),MAX(NETWORKDAYS(BO$7,BO$7+6)-MAX($E13-BO$7,0)-MAX((BO$7+4)-$F13,0),0)*$B13,"")</f>
        <v/>
      </c>
      <c r="BP13" s="11" t="str">
        <f aca="false">IF(AND($B13&lt;&gt;"",$E13&lt;&gt;"",$F13&lt;&gt;"",BP$7&lt;&gt;""),MAX(NETWORKDAYS(BP$7,BP$7+6)-MAX($E13-BP$7,0)-MAX((BP$7+4)-$F13,0),0)*$B13,"")</f>
        <v/>
      </c>
      <c r="BQ13" s="11" t="str">
        <f aca="false">IF(AND($B13&lt;&gt;"",$E13&lt;&gt;"",$F13&lt;&gt;"",BQ$7&lt;&gt;""),MAX(NETWORKDAYS(BQ$7,BQ$7+6)-MAX($E13-BQ$7,0)-MAX((BQ$7+4)-$F13,0),0)*$B13,"")</f>
        <v/>
      </c>
      <c r="BR13" s="11" t="str">
        <f aca="false">IF(AND($B13&lt;&gt;"",$E13&lt;&gt;"",$F13&lt;&gt;"",BR$7&lt;&gt;""),MAX(NETWORKDAYS(BR$7,BR$7+6)-MAX($E13-BR$7,0)-MAX((BR$7+4)-$F13,0),0)*$B13,"")</f>
        <v/>
      </c>
      <c r="BS13" s="11" t="str">
        <f aca="false">IF(AND($B13&lt;&gt;"",$E13&lt;&gt;"",$F13&lt;&gt;"",BS$7&lt;&gt;""),MAX(NETWORKDAYS(BS$7,BS$7+6)-MAX($E13-BS$7,0)-MAX((BS$7+4)-$F13,0),0)*$B13,"")</f>
        <v/>
      </c>
      <c r="BT13" s="11" t="str">
        <f aca="false">IF(AND($B13&lt;&gt;"",$E13&lt;&gt;"",$F13&lt;&gt;"",BT$7&lt;&gt;""),MAX(NETWORKDAYS(BT$7,BT$7+6)-MAX($E13-BT$7,0)-MAX((BT$7+4)-$F13,0),0)*$B13,"")</f>
        <v/>
      </c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</row>
    <row r="14" customFormat="false" ht="12.8" hidden="false" customHeight="false" outlineLevel="0" collapsed="false">
      <c r="A14" s="1" t="str">
        <f aca="false">IF(taskList!J10&lt;&gt;"",taskList!J10,"")</f>
        <v/>
      </c>
      <c r="B14" s="9" t="str">
        <f aca="false">IF(AND(IF(taskList!M10&lt;&gt;"",TRUE()),IF(taskList!K10&lt;&gt;"",TRUE())),taskList!M10/taskList!K10,"")</f>
        <v/>
      </c>
      <c r="C14" s="9" t="str">
        <f aca="false">IF(taskList!B10&lt;&gt;"",taskList!B10,"")</f>
        <v/>
      </c>
      <c r="D14" s="9" t="str">
        <f aca="false">IF(taskList!E10&lt;&gt;"",taskList!E10,"")</f>
        <v/>
      </c>
      <c r="E14" s="4" t="str">
        <f aca="false">IF(taskList!F10&lt;&gt;"",taskList!F10,"")</f>
        <v/>
      </c>
      <c r="F14" s="4" t="str">
        <f aca="false">IF(taskList!G10&lt;&gt;"",taskList!G10,"")</f>
        <v/>
      </c>
      <c r="H14" s="11" t="str">
        <f aca="false">IF(AND($B14&lt;&gt;"",$E14&lt;&gt;"",$F14&lt;&gt;"",H$7&lt;&gt;""),MAX(NETWORKDAYS(H$7,H$7+6)-MAX($E14-H$7,0)-MAX((H$7+4)-$F14,0),0)*$B14,"")</f>
        <v/>
      </c>
      <c r="I14" s="11" t="str">
        <f aca="false">IF(AND($B14&lt;&gt;"",$E14&lt;&gt;"",$F14&lt;&gt;"",I$7&lt;&gt;""),MAX(NETWORKDAYS(I$7,I$7+6)-MAX($E14-I$7,0)-MAX((I$7+4)-$F14,0),0)*$B14,"")</f>
        <v/>
      </c>
      <c r="J14" s="11" t="str">
        <f aca="false">IF(AND($B14&lt;&gt;"",$E14&lt;&gt;"",$F14&lt;&gt;"",J$7&lt;&gt;""),MAX(NETWORKDAYS(J$7,J$7+6)-MAX($E14-J$7,0)-MAX((J$7+4)-$F14,0),0)*$B14,"")</f>
        <v/>
      </c>
      <c r="K14" s="11" t="str">
        <f aca="false">IF(AND($B14&lt;&gt;"",$E14&lt;&gt;"",$F14&lt;&gt;"",K$7&lt;&gt;""),MAX(NETWORKDAYS(K$7,K$7+6)-MAX($E14-K$7,0)-MAX((K$7+4)-$F14,0),0)*$B14,"")</f>
        <v/>
      </c>
      <c r="L14" s="11" t="str">
        <f aca="false">IF(AND($B14&lt;&gt;"",$E14&lt;&gt;"",$F14&lt;&gt;"",L$7&lt;&gt;""),MAX(NETWORKDAYS(L$7,L$7+6)-MAX($E14-L$7,0)-MAX((L$7+4)-$F14,0),0)*$B14,"")</f>
        <v/>
      </c>
      <c r="M14" s="11" t="str">
        <f aca="false">IF(AND($B14&lt;&gt;"",$E14&lt;&gt;"",$F14&lt;&gt;"",M$7&lt;&gt;""),MAX(NETWORKDAYS(M$7,M$7+6)-MAX($E14-M$7,0)-MAX((M$7+4)-$F14,0),0)*$B14,"")</f>
        <v/>
      </c>
      <c r="N14" s="11" t="str">
        <f aca="false">IF(AND($B14&lt;&gt;"",$E14&lt;&gt;"",$F14&lt;&gt;"",N$7&lt;&gt;""),MAX(NETWORKDAYS(N$7,N$7+6)-MAX($E14-N$7,0)-MAX((N$7+4)-$F14,0),0)*$B14,"")</f>
        <v/>
      </c>
      <c r="O14" s="11" t="str">
        <f aca="false">IF(AND($B14&lt;&gt;"",$E14&lt;&gt;"",$F14&lt;&gt;"",O$7&lt;&gt;""),MAX(NETWORKDAYS(O$7,O$7+6)-MAX($E14-O$7,0)-MAX((O$7+4)-$F14,0),0)*$B14,"")</f>
        <v/>
      </c>
      <c r="P14" s="11" t="str">
        <f aca="false">IF(AND($B14&lt;&gt;"",$E14&lt;&gt;"",$F14&lt;&gt;"",P$7&lt;&gt;""),MAX(NETWORKDAYS(P$7,P$7+6)-MAX($E14-P$7,0)-MAX((P$7+4)-$F14,0),0)*$B14,"")</f>
        <v/>
      </c>
      <c r="Q14" s="11" t="str">
        <f aca="false">IF(AND($B14&lt;&gt;"",$E14&lt;&gt;"",$F14&lt;&gt;"",Q$7&lt;&gt;""),MAX(NETWORKDAYS(Q$7,Q$7+6)-MAX($E14-Q$7,0)-MAX((Q$7+4)-$F14,0),0)*$B14,"")</f>
        <v/>
      </c>
      <c r="R14" s="11" t="str">
        <f aca="false">IF(AND($B14&lt;&gt;"",$E14&lt;&gt;"",$F14&lt;&gt;"",R$7&lt;&gt;""),MAX(NETWORKDAYS(R$7,R$7+6)-MAX($E14-R$7,0)-MAX((R$7+4)-$F14,0),0)*$B14,"")</f>
        <v/>
      </c>
      <c r="S14" s="11" t="str">
        <f aca="false">IF(AND($B14&lt;&gt;"",$E14&lt;&gt;"",$F14&lt;&gt;"",S$7&lt;&gt;""),MAX(NETWORKDAYS(S$7,S$7+6)-MAX($E14-S$7,0)-MAX((S$7+4)-$F14,0),0)*$B14,"")</f>
        <v/>
      </c>
      <c r="T14" s="11" t="str">
        <f aca="false">IF(AND($B14&lt;&gt;"",$E14&lt;&gt;"",$F14&lt;&gt;"",T$7&lt;&gt;""),MAX(NETWORKDAYS(T$7,T$7+6)-MAX($E14-T$7,0)-MAX((T$7+4)-$F14,0),0)*$B14,"")</f>
        <v/>
      </c>
      <c r="U14" s="11" t="str">
        <f aca="false">IF(AND($B14&lt;&gt;"",$E14&lt;&gt;"",$F14&lt;&gt;"",U$7&lt;&gt;""),MAX(NETWORKDAYS(U$7,U$7+6)-MAX($E14-U$7,0)-MAX((U$7+4)-$F14,0),0)*$B14,"")</f>
        <v/>
      </c>
      <c r="V14" s="11" t="str">
        <f aca="false">IF(AND($B14&lt;&gt;"",$E14&lt;&gt;"",$F14&lt;&gt;"",V$7&lt;&gt;""),MAX(NETWORKDAYS(V$7,V$7+6)-MAX($E14-V$7,0)-MAX((V$7+4)-$F14,0),0)*$B14,"")</f>
        <v/>
      </c>
      <c r="W14" s="11" t="str">
        <f aca="false">IF(AND($B14&lt;&gt;"",$E14&lt;&gt;"",$F14&lt;&gt;"",W$7&lt;&gt;""),MAX(NETWORKDAYS(W$7,W$7+6)-MAX($E14-W$7,0)-MAX((W$7+4)-$F14,0),0)*$B14,"")</f>
        <v/>
      </c>
      <c r="X14" s="11" t="str">
        <f aca="false">IF(AND($B14&lt;&gt;"",$E14&lt;&gt;"",$F14&lt;&gt;"",X$7&lt;&gt;""),MAX(NETWORKDAYS(X$7,X$7+6)-MAX($E14-X$7,0)-MAX((X$7+4)-$F14,0),0)*$B14,"")</f>
        <v/>
      </c>
      <c r="Y14" s="11" t="str">
        <f aca="false">IF(AND($B14&lt;&gt;"",$E14&lt;&gt;"",$F14&lt;&gt;"",Y$7&lt;&gt;""),MAX(NETWORKDAYS(Y$7,Y$7+6)-MAX($E14-Y$7,0)-MAX((Y$7+4)-$F14,0),0)*$B14,"")</f>
        <v/>
      </c>
      <c r="Z14" s="11" t="str">
        <f aca="false">IF(AND($B14&lt;&gt;"",$E14&lt;&gt;"",$F14&lt;&gt;"",Z$7&lt;&gt;""),MAX(NETWORKDAYS(Z$7,Z$7+6)-MAX($E14-Z$7,0)-MAX((Z$7+4)-$F14,0),0)*$B14,"")</f>
        <v/>
      </c>
      <c r="AA14" s="11" t="str">
        <f aca="false">IF(AND($B14&lt;&gt;"",$E14&lt;&gt;"",$F14&lt;&gt;"",AA$7&lt;&gt;""),MAX(NETWORKDAYS(AA$7,AA$7+6)-MAX($E14-AA$7,0)-MAX((AA$7+4)-$F14,0),0)*$B14,"")</f>
        <v/>
      </c>
      <c r="AB14" s="11" t="str">
        <f aca="false">IF(AND($B14&lt;&gt;"",$E14&lt;&gt;"",$F14&lt;&gt;"",AB$7&lt;&gt;""),MAX(NETWORKDAYS(AB$7,AB$7+6)-MAX($E14-AB$7,0)-MAX((AB$7+4)-$F14,0),0)*$B14,"")</f>
        <v/>
      </c>
      <c r="AC14" s="11" t="str">
        <f aca="false">IF(AND($B14&lt;&gt;"",$E14&lt;&gt;"",$F14&lt;&gt;"",AC$7&lt;&gt;""),MAX(NETWORKDAYS(AC$7,AC$7+6)-MAX($E14-AC$7,0)-MAX((AC$7+4)-$F14,0),0)*$B14,"")</f>
        <v/>
      </c>
      <c r="AD14" s="11" t="str">
        <f aca="false">IF(AND($B14&lt;&gt;"",$E14&lt;&gt;"",$F14&lt;&gt;"",AD$7&lt;&gt;""),MAX(NETWORKDAYS(AD$7,AD$7+6)-MAX($E14-AD$7,0)-MAX((AD$7+4)-$F14,0),0)*$B14,"")</f>
        <v/>
      </c>
      <c r="AE14" s="11" t="str">
        <f aca="false">IF(AND($B14&lt;&gt;"",$E14&lt;&gt;"",$F14&lt;&gt;"",AE$7&lt;&gt;""),MAX(NETWORKDAYS(AE$7,AE$7+6)-MAX($E14-AE$7,0)-MAX((AE$7+4)-$F14,0),0)*$B14,"")</f>
        <v/>
      </c>
      <c r="AF14" s="11" t="str">
        <f aca="false">IF(AND($B14&lt;&gt;"",$E14&lt;&gt;"",$F14&lt;&gt;"",AF$7&lt;&gt;""),MAX(NETWORKDAYS(AF$7,AF$7+6)-MAX($E14-AF$7,0)-MAX((AF$7+4)-$F14,0),0)*$B14,"")</f>
        <v/>
      </c>
      <c r="AG14" s="11" t="str">
        <f aca="false">IF(AND($B14&lt;&gt;"",$E14&lt;&gt;"",$F14&lt;&gt;"",AG$7&lt;&gt;""),MAX(NETWORKDAYS(AG$7,AG$7+6)-MAX($E14-AG$7,0)-MAX((AG$7+4)-$F14,0),0)*$B14,"")</f>
        <v/>
      </c>
      <c r="AH14" s="11" t="str">
        <f aca="false">IF(AND($B14&lt;&gt;"",$E14&lt;&gt;"",$F14&lt;&gt;"",AH$7&lt;&gt;""),MAX(NETWORKDAYS(AH$7,AH$7+6)-MAX($E14-AH$7,0)-MAX((AH$7+4)-$F14,0),0)*$B14,"")</f>
        <v/>
      </c>
      <c r="AI14" s="11" t="str">
        <f aca="false">IF(AND($B14&lt;&gt;"",$E14&lt;&gt;"",$F14&lt;&gt;"",AI$7&lt;&gt;""),MAX(NETWORKDAYS(AI$7,AI$7+6)-MAX($E14-AI$7,0)-MAX((AI$7+4)-$F14,0),0)*$B14,"")</f>
        <v/>
      </c>
      <c r="AJ14" s="11" t="str">
        <f aca="false">IF(AND($B14&lt;&gt;"",$E14&lt;&gt;"",$F14&lt;&gt;"",AJ$7&lt;&gt;""),MAX(NETWORKDAYS(AJ$7,AJ$7+6)-MAX($E14-AJ$7,0)-MAX((AJ$7+4)-$F14,0),0)*$B14,"")</f>
        <v/>
      </c>
      <c r="AK14" s="11" t="str">
        <f aca="false">IF(AND($B14&lt;&gt;"",$E14&lt;&gt;"",$F14&lt;&gt;"",AK$7&lt;&gt;""),MAX(NETWORKDAYS(AK$7,AK$7+6)-MAX($E14-AK$7,0)-MAX((AK$7+4)-$F14,0),0)*$B14,"")</f>
        <v/>
      </c>
      <c r="AL14" s="11" t="str">
        <f aca="false">IF(AND($B14&lt;&gt;"",$E14&lt;&gt;"",$F14&lt;&gt;"",AL$7&lt;&gt;""),MAX(NETWORKDAYS(AL$7,AL$7+6)-MAX($E14-AL$7,0)-MAX((AL$7+4)-$F14,0),0)*$B14,"")</f>
        <v/>
      </c>
      <c r="AM14" s="11" t="str">
        <f aca="false">IF(AND($B14&lt;&gt;"",$E14&lt;&gt;"",$F14&lt;&gt;"",AM$7&lt;&gt;""),MAX(NETWORKDAYS(AM$7,AM$7+6)-MAX($E14-AM$7,0)-MAX((AM$7+4)-$F14,0),0)*$B14,"")</f>
        <v/>
      </c>
      <c r="AN14" s="11" t="str">
        <f aca="false">IF(AND($B14&lt;&gt;"",$E14&lt;&gt;"",$F14&lt;&gt;"",AN$7&lt;&gt;""),MAX(NETWORKDAYS(AN$7,AN$7+6)-MAX($E14-AN$7,0)-MAX((AN$7+4)-$F14,0),0)*$B14,"")</f>
        <v/>
      </c>
      <c r="AO14" s="11" t="str">
        <f aca="false">IF(AND($B14&lt;&gt;"",$E14&lt;&gt;"",$F14&lt;&gt;"",AO$7&lt;&gt;""),MAX(NETWORKDAYS(AO$7,AO$7+6)-MAX($E14-AO$7,0)-MAX((AO$7+4)-$F14,0),0)*$B14,"")</f>
        <v/>
      </c>
      <c r="AP14" s="11" t="str">
        <f aca="false">IF(AND($B14&lt;&gt;"",$E14&lt;&gt;"",$F14&lt;&gt;"",AP$7&lt;&gt;""),MAX(NETWORKDAYS(AP$7,AP$7+6)-MAX($E14-AP$7,0)-MAX((AP$7+4)-$F14,0),0)*$B14,"")</f>
        <v/>
      </c>
      <c r="AQ14" s="11" t="str">
        <f aca="false">IF(AND($B14&lt;&gt;"",$E14&lt;&gt;"",$F14&lt;&gt;"",AQ$7&lt;&gt;""),MAX(NETWORKDAYS(AQ$7,AQ$7+6)-MAX($E14-AQ$7,0)-MAX((AQ$7+4)-$F14,0),0)*$B14,"")</f>
        <v/>
      </c>
      <c r="AR14" s="11" t="str">
        <f aca="false">IF(AND($B14&lt;&gt;"",$E14&lt;&gt;"",$F14&lt;&gt;"",AR$7&lt;&gt;""),MAX(NETWORKDAYS(AR$7,AR$7+6)-MAX($E14-AR$7,0)-MAX((AR$7+4)-$F14,0),0)*$B14,"")</f>
        <v/>
      </c>
      <c r="AS14" s="11" t="str">
        <f aca="false">IF(AND($B14&lt;&gt;"",$E14&lt;&gt;"",$F14&lt;&gt;"",AS$7&lt;&gt;""),MAX(NETWORKDAYS(AS$7,AS$7+6)-MAX($E14-AS$7,0)-MAX((AS$7+4)-$F14,0),0)*$B14,"")</f>
        <v/>
      </c>
      <c r="AT14" s="11" t="str">
        <f aca="false">IF(AND($B14&lt;&gt;"",$E14&lt;&gt;"",$F14&lt;&gt;"",AT$7&lt;&gt;""),MAX(NETWORKDAYS(AT$7,AT$7+6)-MAX($E14-AT$7,0)-MAX((AT$7+4)-$F14,0),0)*$B14,"")</f>
        <v/>
      </c>
      <c r="AU14" s="11" t="str">
        <f aca="false">IF(AND($B14&lt;&gt;"",$E14&lt;&gt;"",$F14&lt;&gt;"",AU$7&lt;&gt;""),MAX(NETWORKDAYS(AU$7,AU$7+6)-MAX($E14-AU$7,0)-MAX((AU$7+4)-$F14,0),0)*$B14,"")</f>
        <v/>
      </c>
      <c r="AV14" s="11" t="str">
        <f aca="false">IF(AND($B14&lt;&gt;"",$E14&lt;&gt;"",$F14&lt;&gt;"",AV$7&lt;&gt;""),MAX(NETWORKDAYS(AV$7,AV$7+6)-MAX($E14-AV$7,0)-MAX((AV$7+4)-$F14,0),0)*$B14,"")</f>
        <v/>
      </c>
      <c r="AW14" s="11" t="str">
        <f aca="false">IF(AND($B14&lt;&gt;"",$E14&lt;&gt;"",$F14&lt;&gt;"",AW$7&lt;&gt;""),MAX(NETWORKDAYS(AW$7,AW$7+6)-MAX($E14-AW$7,0)-MAX((AW$7+4)-$F14,0),0)*$B14,"")</f>
        <v/>
      </c>
      <c r="AX14" s="11" t="str">
        <f aca="false">IF(AND($B14&lt;&gt;"",$E14&lt;&gt;"",$F14&lt;&gt;"",AX$7&lt;&gt;""),MAX(NETWORKDAYS(AX$7,AX$7+6)-MAX($E14-AX$7,0)-MAX((AX$7+4)-$F14,0),0)*$B14,"")</f>
        <v/>
      </c>
      <c r="AY14" s="11" t="str">
        <f aca="false">IF(AND($B14&lt;&gt;"",$E14&lt;&gt;"",$F14&lt;&gt;"",AY$7&lt;&gt;""),MAX(NETWORKDAYS(AY$7,AY$7+6)-MAX($E14-AY$7,0)-MAX((AY$7+4)-$F14,0),0)*$B14,"")</f>
        <v/>
      </c>
      <c r="AZ14" s="11" t="str">
        <f aca="false">IF(AND($B14&lt;&gt;"",$E14&lt;&gt;"",$F14&lt;&gt;"",AZ$7&lt;&gt;""),MAX(NETWORKDAYS(AZ$7,AZ$7+6)-MAX($E14-AZ$7,0)-MAX((AZ$7+4)-$F14,0),0)*$B14,"")</f>
        <v/>
      </c>
      <c r="BA14" s="11" t="str">
        <f aca="false">IF(AND($B14&lt;&gt;"",$E14&lt;&gt;"",$F14&lt;&gt;"",BA$7&lt;&gt;""),MAX(NETWORKDAYS(BA$7,BA$7+6)-MAX($E14-BA$7,0)-MAX((BA$7+4)-$F14,0),0)*$B14,"")</f>
        <v/>
      </c>
      <c r="BB14" s="11" t="str">
        <f aca="false">IF(AND($B14&lt;&gt;"",$E14&lt;&gt;"",$F14&lt;&gt;"",BB$7&lt;&gt;""),MAX(NETWORKDAYS(BB$7,BB$7+6)-MAX($E14-BB$7,0)-MAX((BB$7+4)-$F14,0),0)*$B14,"")</f>
        <v/>
      </c>
      <c r="BC14" s="11" t="str">
        <f aca="false">IF(AND($B14&lt;&gt;"",$E14&lt;&gt;"",$F14&lt;&gt;"",BC$7&lt;&gt;""),MAX(NETWORKDAYS(BC$7,BC$7+6)-MAX($E14-BC$7,0)-MAX((BC$7+4)-$F14,0),0)*$B14,"")</f>
        <v/>
      </c>
      <c r="BD14" s="11" t="str">
        <f aca="false">IF(AND($B14&lt;&gt;"",$E14&lt;&gt;"",$F14&lt;&gt;"",BD$7&lt;&gt;""),MAX(NETWORKDAYS(BD$7,BD$7+6)-MAX($E14-BD$7,0)-MAX((BD$7+4)-$F14,0),0)*$B14,"")</f>
        <v/>
      </c>
      <c r="BE14" s="11" t="str">
        <f aca="false">IF(AND($B14&lt;&gt;"",$E14&lt;&gt;"",$F14&lt;&gt;"",BE$7&lt;&gt;""),MAX(NETWORKDAYS(BE$7,BE$7+6)-MAX($E14-BE$7,0)-MAX((BE$7+4)-$F14,0),0)*$B14,"")</f>
        <v/>
      </c>
      <c r="BF14" s="11" t="str">
        <f aca="false">IF(AND($B14&lt;&gt;"",$E14&lt;&gt;"",$F14&lt;&gt;"",BF$7&lt;&gt;""),MAX(NETWORKDAYS(BF$7,BF$7+6)-MAX($E14-BF$7,0)-MAX((BF$7+4)-$F14,0),0)*$B14,"")</f>
        <v/>
      </c>
      <c r="BG14" s="11" t="str">
        <f aca="false">IF(AND($B14&lt;&gt;"",$E14&lt;&gt;"",$F14&lt;&gt;"",BG$7&lt;&gt;""),MAX(NETWORKDAYS(BG$7,BG$7+6)-MAX($E14-BG$7,0)-MAX((BG$7+4)-$F14,0),0)*$B14,"")</f>
        <v/>
      </c>
      <c r="BH14" s="11" t="str">
        <f aca="false">IF(AND($B14&lt;&gt;"",$E14&lt;&gt;"",$F14&lt;&gt;"",BH$7&lt;&gt;""),MAX(NETWORKDAYS(BH$7,BH$7+6)-MAX($E14-BH$7,0)-MAX((BH$7+4)-$F14,0),0)*$B14,"")</f>
        <v/>
      </c>
      <c r="BI14" s="11" t="str">
        <f aca="false">IF(AND($B14&lt;&gt;"",$E14&lt;&gt;"",$F14&lt;&gt;"",BI$7&lt;&gt;""),MAX(NETWORKDAYS(BI$7,BI$7+6)-MAX($E14-BI$7,0)-MAX((BI$7+4)-$F14,0),0)*$B14,"")</f>
        <v/>
      </c>
      <c r="BJ14" s="11" t="str">
        <f aca="false">IF(AND($B14&lt;&gt;"",$E14&lt;&gt;"",$F14&lt;&gt;"",BJ$7&lt;&gt;""),MAX(NETWORKDAYS(BJ$7,BJ$7+6)-MAX($E14-BJ$7,0)-MAX((BJ$7+4)-$F14,0),0)*$B14,"")</f>
        <v/>
      </c>
      <c r="BK14" s="11" t="str">
        <f aca="false">IF(AND($B14&lt;&gt;"",$E14&lt;&gt;"",$F14&lt;&gt;"",BK$7&lt;&gt;""),MAX(NETWORKDAYS(BK$7,BK$7+6)-MAX($E14-BK$7,0)-MAX((BK$7+4)-$F14,0),0)*$B14,"")</f>
        <v/>
      </c>
      <c r="BL14" s="11" t="str">
        <f aca="false">IF(AND($B14&lt;&gt;"",$E14&lt;&gt;"",$F14&lt;&gt;"",BL$7&lt;&gt;""),MAX(NETWORKDAYS(BL$7,BL$7+6)-MAX($E14-BL$7,0)-MAX((BL$7+4)-$F14,0),0)*$B14,"")</f>
        <v/>
      </c>
      <c r="BM14" s="11" t="str">
        <f aca="false">IF(AND($B14&lt;&gt;"",$E14&lt;&gt;"",$F14&lt;&gt;"",BM$7&lt;&gt;""),MAX(NETWORKDAYS(BM$7,BM$7+6)-MAX($E14-BM$7,0)-MAX((BM$7+4)-$F14,0),0)*$B14,"")</f>
        <v/>
      </c>
      <c r="BN14" s="11" t="str">
        <f aca="false">IF(AND($B14&lt;&gt;"",$E14&lt;&gt;"",$F14&lt;&gt;"",BN$7&lt;&gt;""),MAX(NETWORKDAYS(BN$7,BN$7+6)-MAX($E14-BN$7,0)-MAX((BN$7+4)-$F14,0),0)*$B14,"")</f>
        <v/>
      </c>
      <c r="BO14" s="11" t="str">
        <f aca="false">IF(AND($B14&lt;&gt;"",$E14&lt;&gt;"",$F14&lt;&gt;"",BO$7&lt;&gt;""),MAX(NETWORKDAYS(BO$7,BO$7+6)-MAX($E14-BO$7,0)-MAX((BO$7+4)-$F14,0),0)*$B14,"")</f>
        <v/>
      </c>
      <c r="BP14" s="11" t="str">
        <f aca="false">IF(AND($B14&lt;&gt;"",$E14&lt;&gt;"",$F14&lt;&gt;"",BP$7&lt;&gt;""),MAX(NETWORKDAYS(BP$7,BP$7+6)-MAX($E14-BP$7,0)-MAX((BP$7+4)-$F14,0),0)*$B14,"")</f>
        <v/>
      </c>
      <c r="BQ14" s="11" t="str">
        <f aca="false">IF(AND($B14&lt;&gt;"",$E14&lt;&gt;"",$F14&lt;&gt;"",BQ$7&lt;&gt;""),MAX(NETWORKDAYS(BQ$7,BQ$7+6)-MAX($E14-BQ$7,0)-MAX((BQ$7+4)-$F14,0),0)*$B14,"")</f>
        <v/>
      </c>
      <c r="BR14" s="11" t="str">
        <f aca="false">IF(AND($B14&lt;&gt;"",$E14&lt;&gt;"",$F14&lt;&gt;"",BR$7&lt;&gt;""),MAX(NETWORKDAYS(BR$7,BR$7+6)-MAX($E14-BR$7,0)-MAX((BR$7+4)-$F14,0),0)*$B14,"")</f>
        <v/>
      </c>
      <c r="BS14" s="11" t="str">
        <f aca="false">IF(AND($B14&lt;&gt;"",$E14&lt;&gt;"",$F14&lt;&gt;"",BS$7&lt;&gt;""),MAX(NETWORKDAYS(BS$7,BS$7+6)-MAX($E14-BS$7,0)-MAX((BS$7+4)-$F14,0),0)*$B14,"")</f>
        <v/>
      </c>
      <c r="BT14" s="11" t="str">
        <f aca="false">IF(AND($B14&lt;&gt;"",$E14&lt;&gt;"",$F14&lt;&gt;"",BT$7&lt;&gt;""),MAX(NETWORKDAYS(BT$7,BT$7+6)-MAX($E14-BT$7,0)-MAX((BT$7+4)-$F14,0),0)*$B14,"")</f>
        <v/>
      </c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</row>
    <row r="15" customFormat="false" ht="12.8" hidden="false" customHeight="false" outlineLevel="0" collapsed="false">
      <c r="A15" s="1" t="str">
        <f aca="false">IF(taskList!J11&lt;&gt;"",taskList!J11,"")</f>
        <v/>
      </c>
      <c r="B15" s="9" t="str">
        <f aca="false">IF(AND(IF(taskList!M11&lt;&gt;"",TRUE()),IF(taskList!K11&lt;&gt;"",TRUE())),taskList!M11/taskList!K11,"")</f>
        <v/>
      </c>
      <c r="C15" s="9" t="str">
        <f aca="false">IF(taskList!B11&lt;&gt;"",taskList!B11,"")</f>
        <v/>
      </c>
      <c r="D15" s="9" t="str">
        <f aca="false">IF(taskList!E11&lt;&gt;"",taskList!E11,"")</f>
        <v/>
      </c>
      <c r="E15" s="4" t="str">
        <f aca="false">IF(taskList!F11&lt;&gt;"",taskList!F11,"")</f>
        <v/>
      </c>
      <c r="F15" s="4" t="str">
        <f aca="false">IF(taskList!G11&lt;&gt;"",taskList!G11,"")</f>
        <v/>
      </c>
      <c r="H15" s="11" t="str">
        <f aca="false">IF(AND($B15&lt;&gt;"",$E15&lt;&gt;"",$F15&lt;&gt;"",H$7&lt;&gt;""),MAX(NETWORKDAYS(H$7,H$7+6)-MAX($E15-H$7,0)-MAX((H$7+4)-$F15,0),0)*$B15,"")</f>
        <v/>
      </c>
      <c r="I15" s="11" t="str">
        <f aca="false">IF(AND($B15&lt;&gt;"",$E15&lt;&gt;"",$F15&lt;&gt;"",I$7&lt;&gt;""),MAX(NETWORKDAYS(I$7,I$7+6)-MAX($E15-I$7,0)-MAX((I$7+4)-$F15,0),0)*$B15,"")</f>
        <v/>
      </c>
      <c r="J15" s="11" t="str">
        <f aca="false">IF(AND($B15&lt;&gt;"",$E15&lt;&gt;"",$F15&lt;&gt;"",J$7&lt;&gt;""),MAX(NETWORKDAYS(J$7,J$7+6)-MAX($E15-J$7,0)-MAX((J$7+4)-$F15,0),0)*$B15,"")</f>
        <v/>
      </c>
      <c r="K15" s="11" t="str">
        <f aca="false">IF(AND($B15&lt;&gt;"",$E15&lt;&gt;"",$F15&lt;&gt;"",K$7&lt;&gt;""),MAX(NETWORKDAYS(K$7,K$7+6)-MAX($E15-K$7,0)-MAX((K$7+4)-$F15,0),0)*$B15,"")</f>
        <v/>
      </c>
      <c r="L15" s="11" t="str">
        <f aca="false">IF(AND($B15&lt;&gt;"",$E15&lt;&gt;"",$F15&lt;&gt;"",L$7&lt;&gt;""),MAX(NETWORKDAYS(L$7,L$7+6)-MAX($E15-L$7,0)-MAX((L$7+4)-$F15,0),0)*$B15,"")</f>
        <v/>
      </c>
      <c r="M15" s="11" t="str">
        <f aca="false">IF(AND($B15&lt;&gt;"",$E15&lt;&gt;"",$F15&lt;&gt;"",M$7&lt;&gt;""),MAX(NETWORKDAYS(M$7,M$7+6)-MAX($E15-M$7,0)-MAX((M$7+4)-$F15,0),0)*$B15,"")</f>
        <v/>
      </c>
      <c r="N15" s="11" t="str">
        <f aca="false">IF(AND($B15&lt;&gt;"",$E15&lt;&gt;"",$F15&lt;&gt;"",N$7&lt;&gt;""),MAX(NETWORKDAYS(N$7,N$7+6)-MAX($E15-N$7,0)-MAX((N$7+4)-$F15,0),0)*$B15,"")</f>
        <v/>
      </c>
      <c r="O15" s="11" t="str">
        <f aca="false">IF(AND($B15&lt;&gt;"",$E15&lt;&gt;"",$F15&lt;&gt;"",O$7&lt;&gt;""),MAX(NETWORKDAYS(O$7,O$7+6)-MAX($E15-O$7,0)-MAX((O$7+4)-$F15,0),0)*$B15,"")</f>
        <v/>
      </c>
      <c r="P15" s="11" t="str">
        <f aca="false">IF(AND($B15&lt;&gt;"",$E15&lt;&gt;"",$F15&lt;&gt;"",P$7&lt;&gt;""),MAX(NETWORKDAYS(P$7,P$7+6)-MAX($E15-P$7,0)-MAX((P$7+4)-$F15,0),0)*$B15,"")</f>
        <v/>
      </c>
      <c r="Q15" s="11" t="str">
        <f aca="false">IF(AND($B15&lt;&gt;"",$E15&lt;&gt;"",$F15&lt;&gt;"",Q$7&lt;&gt;""),MAX(NETWORKDAYS(Q$7,Q$7+6)-MAX($E15-Q$7,0)-MAX((Q$7+4)-$F15,0),0)*$B15,"")</f>
        <v/>
      </c>
      <c r="R15" s="11" t="str">
        <f aca="false">IF(AND($B15&lt;&gt;"",$E15&lt;&gt;"",$F15&lt;&gt;"",R$7&lt;&gt;""),MAX(NETWORKDAYS(R$7,R$7+6)-MAX($E15-R$7,0)-MAX((R$7+4)-$F15,0),0)*$B15,"")</f>
        <v/>
      </c>
      <c r="S15" s="11" t="str">
        <f aca="false">IF(AND($B15&lt;&gt;"",$E15&lt;&gt;"",$F15&lt;&gt;"",S$7&lt;&gt;""),MAX(NETWORKDAYS(S$7,S$7+6)-MAX($E15-S$7,0)-MAX((S$7+4)-$F15,0),0)*$B15,"")</f>
        <v/>
      </c>
      <c r="T15" s="11" t="str">
        <f aca="false">IF(AND($B15&lt;&gt;"",$E15&lt;&gt;"",$F15&lt;&gt;"",T$7&lt;&gt;""),MAX(NETWORKDAYS(T$7,T$7+6)-MAX($E15-T$7,0)-MAX((T$7+4)-$F15,0),0)*$B15,"")</f>
        <v/>
      </c>
      <c r="U15" s="11" t="str">
        <f aca="false">IF(AND($B15&lt;&gt;"",$E15&lt;&gt;"",$F15&lt;&gt;"",U$7&lt;&gt;""),MAX(NETWORKDAYS(U$7,U$7+6)-MAX($E15-U$7,0)-MAX((U$7+4)-$F15,0),0)*$B15,"")</f>
        <v/>
      </c>
      <c r="V15" s="11" t="str">
        <f aca="false">IF(AND($B15&lt;&gt;"",$E15&lt;&gt;"",$F15&lt;&gt;"",V$7&lt;&gt;""),MAX(NETWORKDAYS(V$7,V$7+6)-MAX($E15-V$7,0)-MAX((V$7+4)-$F15,0),0)*$B15,"")</f>
        <v/>
      </c>
      <c r="W15" s="11" t="str">
        <f aca="false">IF(AND($B15&lt;&gt;"",$E15&lt;&gt;"",$F15&lt;&gt;"",W$7&lt;&gt;""),MAX(NETWORKDAYS(W$7,W$7+6)-MAX($E15-W$7,0)-MAX((W$7+4)-$F15,0),0)*$B15,"")</f>
        <v/>
      </c>
      <c r="X15" s="11" t="str">
        <f aca="false">IF(AND($B15&lt;&gt;"",$E15&lt;&gt;"",$F15&lt;&gt;"",X$7&lt;&gt;""),MAX(NETWORKDAYS(X$7,X$7+6)-MAX($E15-X$7,0)-MAX((X$7+4)-$F15,0),0)*$B15,"")</f>
        <v/>
      </c>
      <c r="Y15" s="11" t="str">
        <f aca="false">IF(AND($B15&lt;&gt;"",$E15&lt;&gt;"",$F15&lt;&gt;"",Y$7&lt;&gt;""),MAX(NETWORKDAYS(Y$7,Y$7+6)-MAX($E15-Y$7,0)-MAX((Y$7+4)-$F15,0),0)*$B15,"")</f>
        <v/>
      </c>
      <c r="Z15" s="11" t="str">
        <f aca="false">IF(AND($B15&lt;&gt;"",$E15&lt;&gt;"",$F15&lt;&gt;"",Z$7&lt;&gt;""),MAX(NETWORKDAYS(Z$7,Z$7+6)-MAX($E15-Z$7,0)-MAX((Z$7+4)-$F15,0),0)*$B15,"")</f>
        <v/>
      </c>
      <c r="AA15" s="11" t="str">
        <f aca="false">IF(AND($B15&lt;&gt;"",$E15&lt;&gt;"",$F15&lt;&gt;"",AA$7&lt;&gt;""),MAX(NETWORKDAYS(AA$7,AA$7+6)-MAX($E15-AA$7,0)-MAX((AA$7+4)-$F15,0),0)*$B15,"")</f>
        <v/>
      </c>
      <c r="AB15" s="11" t="str">
        <f aca="false">IF(AND($B15&lt;&gt;"",$E15&lt;&gt;"",$F15&lt;&gt;"",AB$7&lt;&gt;""),MAX(NETWORKDAYS(AB$7,AB$7+6)-MAX($E15-AB$7,0)-MAX((AB$7+4)-$F15,0),0)*$B15,"")</f>
        <v/>
      </c>
      <c r="AC15" s="11" t="str">
        <f aca="false">IF(AND($B15&lt;&gt;"",$E15&lt;&gt;"",$F15&lt;&gt;"",AC$7&lt;&gt;""),MAX(NETWORKDAYS(AC$7,AC$7+6)-MAX($E15-AC$7,0)-MAX((AC$7+4)-$F15,0),0)*$B15,"")</f>
        <v/>
      </c>
      <c r="AD15" s="11" t="str">
        <f aca="false">IF(AND($B15&lt;&gt;"",$E15&lt;&gt;"",$F15&lt;&gt;"",AD$7&lt;&gt;""),MAX(NETWORKDAYS(AD$7,AD$7+6)-MAX($E15-AD$7,0)-MAX((AD$7+4)-$F15,0),0)*$B15,"")</f>
        <v/>
      </c>
      <c r="AE15" s="11" t="str">
        <f aca="false">IF(AND($B15&lt;&gt;"",$E15&lt;&gt;"",$F15&lt;&gt;"",AE$7&lt;&gt;""),MAX(NETWORKDAYS(AE$7,AE$7+6)-MAX($E15-AE$7,0)-MAX((AE$7+4)-$F15,0),0)*$B15,"")</f>
        <v/>
      </c>
      <c r="AF15" s="11" t="str">
        <f aca="false">IF(AND($B15&lt;&gt;"",$E15&lt;&gt;"",$F15&lt;&gt;"",AF$7&lt;&gt;""),MAX(NETWORKDAYS(AF$7,AF$7+6)-MAX($E15-AF$7,0)-MAX((AF$7+4)-$F15,0),0)*$B15,"")</f>
        <v/>
      </c>
      <c r="AG15" s="11" t="str">
        <f aca="false">IF(AND($B15&lt;&gt;"",$E15&lt;&gt;"",$F15&lt;&gt;"",AG$7&lt;&gt;""),MAX(NETWORKDAYS(AG$7,AG$7+6)-MAX($E15-AG$7,0)-MAX((AG$7+4)-$F15,0),0)*$B15,"")</f>
        <v/>
      </c>
      <c r="AH15" s="11" t="str">
        <f aca="false">IF(AND($B15&lt;&gt;"",$E15&lt;&gt;"",$F15&lt;&gt;"",AH$7&lt;&gt;""),MAX(NETWORKDAYS(AH$7,AH$7+6)-MAX($E15-AH$7,0)-MAX((AH$7+4)-$F15,0),0)*$B15,"")</f>
        <v/>
      </c>
      <c r="AI15" s="11" t="str">
        <f aca="false">IF(AND($B15&lt;&gt;"",$E15&lt;&gt;"",$F15&lt;&gt;"",AI$7&lt;&gt;""),MAX(NETWORKDAYS(AI$7,AI$7+6)-MAX($E15-AI$7,0)-MAX((AI$7+4)-$F15,0),0)*$B15,"")</f>
        <v/>
      </c>
      <c r="AJ15" s="11" t="str">
        <f aca="false">IF(AND($B15&lt;&gt;"",$E15&lt;&gt;"",$F15&lt;&gt;"",AJ$7&lt;&gt;""),MAX(NETWORKDAYS(AJ$7,AJ$7+6)-MAX($E15-AJ$7,0)-MAX((AJ$7+4)-$F15,0),0)*$B15,"")</f>
        <v/>
      </c>
      <c r="AK15" s="11" t="str">
        <f aca="false">IF(AND($B15&lt;&gt;"",$E15&lt;&gt;"",$F15&lt;&gt;"",AK$7&lt;&gt;""),MAX(NETWORKDAYS(AK$7,AK$7+6)-MAX($E15-AK$7,0)-MAX((AK$7+4)-$F15,0),0)*$B15,"")</f>
        <v/>
      </c>
      <c r="AL15" s="11" t="str">
        <f aca="false">IF(AND($B15&lt;&gt;"",$E15&lt;&gt;"",$F15&lt;&gt;"",AL$7&lt;&gt;""),MAX(NETWORKDAYS(AL$7,AL$7+6)-MAX($E15-AL$7,0)-MAX((AL$7+4)-$F15,0),0)*$B15,"")</f>
        <v/>
      </c>
      <c r="AM15" s="11" t="str">
        <f aca="false">IF(AND($B15&lt;&gt;"",$E15&lt;&gt;"",$F15&lt;&gt;"",AM$7&lt;&gt;""),MAX(NETWORKDAYS(AM$7,AM$7+6)-MAX($E15-AM$7,0)-MAX((AM$7+4)-$F15,0),0)*$B15,"")</f>
        <v/>
      </c>
      <c r="AN15" s="11" t="str">
        <f aca="false">IF(AND($B15&lt;&gt;"",$E15&lt;&gt;"",$F15&lt;&gt;"",AN$7&lt;&gt;""),MAX(NETWORKDAYS(AN$7,AN$7+6)-MAX($E15-AN$7,0)-MAX((AN$7+4)-$F15,0),0)*$B15,"")</f>
        <v/>
      </c>
      <c r="AO15" s="11" t="str">
        <f aca="false">IF(AND($B15&lt;&gt;"",$E15&lt;&gt;"",$F15&lt;&gt;"",AO$7&lt;&gt;""),MAX(NETWORKDAYS(AO$7,AO$7+6)-MAX($E15-AO$7,0)-MAX((AO$7+4)-$F15,0),0)*$B15,"")</f>
        <v/>
      </c>
      <c r="AP15" s="11" t="str">
        <f aca="false">IF(AND($B15&lt;&gt;"",$E15&lt;&gt;"",$F15&lt;&gt;"",AP$7&lt;&gt;""),MAX(NETWORKDAYS(AP$7,AP$7+6)-MAX($E15-AP$7,0)-MAX((AP$7+4)-$F15,0),0)*$B15,"")</f>
        <v/>
      </c>
      <c r="AQ15" s="11" t="str">
        <f aca="false">IF(AND($B15&lt;&gt;"",$E15&lt;&gt;"",$F15&lt;&gt;"",AQ$7&lt;&gt;""),MAX(NETWORKDAYS(AQ$7,AQ$7+6)-MAX($E15-AQ$7,0)-MAX((AQ$7+4)-$F15,0),0)*$B15,"")</f>
        <v/>
      </c>
      <c r="AR15" s="11" t="str">
        <f aca="false">IF(AND($B15&lt;&gt;"",$E15&lt;&gt;"",$F15&lt;&gt;"",AR$7&lt;&gt;""),MAX(NETWORKDAYS(AR$7,AR$7+6)-MAX($E15-AR$7,0)-MAX((AR$7+4)-$F15,0),0)*$B15,"")</f>
        <v/>
      </c>
      <c r="AS15" s="11" t="str">
        <f aca="false">IF(AND($B15&lt;&gt;"",$E15&lt;&gt;"",$F15&lt;&gt;"",AS$7&lt;&gt;""),MAX(NETWORKDAYS(AS$7,AS$7+6)-MAX($E15-AS$7,0)-MAX((AS$7+4)-$F15,0),0)*$B15,"")</f>
        <v/>
      </c>
      <c r="AT15" s="11" t="str">
        <f aca="false">IF(AND($B15&lt;&gt;"",$E15&lt;&gt;"",$F15&lt;&gt;"",AT$7&lt;&gt;""),MAX(NETWORKDAYS(AT$7,AT$7+6)-MAX($E15-AT$7,0)-MAX((AT$7+4)-$F15,0),0)*$B15,"")</f>
        <v/>
      </c>
      <c r="AU15" s="11" t="str">
        <f aca="false">IF(AND($B15&lt;&gt;"",$E15&lt;&gt;"",$F15&lt;&gt;"",AU$7&lt;&gt;""),MAX(NETWORKDAYS(AU$7,AU$7+6)-MAX($E15-AU$7,0)-MAX((AU$7+4)-$F15,0),0)*$B15,"")</f>
        <v/>
      </c>
      <c r="AV15" s="11" t="str">
        <f aca="false">IF(AND($B15&lt;&gt;"",$E15&lt;&gt;"",$F15&lt;&gt;"",AV$7&lt;&gt;""),MAX(NETWORKDAYS(AV$7,AV$7+6)-MAX($E15-AV$7,0)-MAX((AV$7+4)-$F15,0),0)*$B15,"")</f>
        <v/>
      </c>
      <c r="AW15" s="11" t="str">
        <f aca="false">IF(AND($B15&lt;&gt;"",$E15&lt;&gt;"",$F15&lt;&gt;"",AW$7&lt;&gt;""),MAX(NETWORKDAYS(AW$7,AW$7+6)-MAX($E15-AW$7,0)-MAX((AW$7+4)-$F15,0),0)*$B15,"")</f>
        <v/>
      </c>
      <c r="AX15" s="11" t="str">
        <f aca="false">IF(AND($B15&lt;&gt;"",$E15&lt;&gt;"",$F15&lt;&gt;"",AX$7&lt;&gt;""),MAX(NETWORKDAYS(AX$7,AX$7+6)-MAX($E15-AX$7,0)-MAX((AX$7+4)-$F15,0),0)*$B15,"")</f>
        <v/>
      </c>
      <c r="AY15" s="11" t="str">
        <f aca="false">IF(AND($B15&lt;&gt;"",$E15&lt;&gt;"",$F15&lt;&gt;"",AY$7&lt;&gt;""),MAX(NETWORKDAYS(AY$7,AY$7+6)-MAX($E15-AY$7,0)-MAX((AY$7+4)-$F15,0),0)*$B15,"")</f>
        <v/>
      </c>
      <c r="AZ15" s="11" t="str">
        <f aca="false">IF(AND($B15&lt;&gt;"",$E15&lt;&gt;"",$F15&lt;&gt;"",AZ$7&lt;&gt;""),MAX(NETWORKDAYS(AZ$7,AZ$7+6)-MAX($E15-AZ$7,0)-MAX((AZ$7+4)-$F15,0),0)*$B15,"")</f>
        <v/>
      </c>
      <c r="BA15" s="11" t="str">
        <f aca="false">IF(AND($B15&lt;&gt;"",$E15&lt;&gt;"",$F15&lt;&gt;"",BA$7&lt;&gt;""),MAX(NETWORKDAYS(BA$7,BA$7+6)-MAX($E15-BA$7,0)-MAX((BA$7+4)-$F15,0),0)*$B15,"")</f>
        <v/>
      </c>
      <c r="BB15" s="11" t="str">
        <f aca="false">IF(AND($B15&lt;&gt;"",$E15&lt;&gt;"",$F15&lt;&gt;"",BB$7&lt;&gt;""),MAX(NETWORKDAYS(BB$7,BB$7+6)-MAX($E15-BB$7,0)-MAX((BB$7+4)-$F15,0),0)*$B15,"")</f>
        <v/>
      </c>
      <c r="BC15" s="11" t="str">
        <f aca="false">IF(AND($B15&lt;&gt;"",$E15&lt;&gt;"",$F15&lt;&gt;"",BC$7&lt;&gt;""),MAX(NETWORKDAYS(BC$7,BC$7+6)-MAX($E15-BC$7,0)-MAX((BC$7+4)-$F15,0),0)*$B15,"")</f>
        <v/>
      </c>
      <c r="BD15" s="11" t="str">
        <f aca="false">IF(AND($B15&lt;&gt;"",$E15&lt;&gt;"",$F15&lt;&gt;"",BD$7&lt;&gt;""),MAX(NETWORKDAYS(BD$7,BD$7+6)-MAX($E15-BD$7,0)-MAX((BD$7+4)-$F15,0),0)*$B15,"")</f>
        <v/>
      </c>
      <c r="BE15" s="11" t="str">
        <f aca="false">IF(AND($B15&lt;&gt;"",$E15&lt;&gt;"",$F15&lt;&gt;"",BE$7&lt;&gt;""),MAX(NETWORKDAYS(BE$7,BE$7+6)-MAX($E15-BE$7,0)-MAX((BE$7+4)-$F15,0),0)*$B15,"")</f>
        <v/>
      </c>
      <c r="BF15" s="11" t="str">
        <f aca="false">IF(AND($B15&lt;&gt;"",$E15&lt;&gt;"",$F15&lt;&gt;"",BF$7&lt;&gt;""),MAX(NETWORKDAYS(BF$7,BF$7+6)-MAX($E15-BF$7,0)-MAX((BF$7+4)-$F15,0),0)*$B15,"")</f>
        <v/>
      </c>
      <c r="BG15" s="11" t="str">
        <f aca="false">IF(AND($B15&lt;&gt;"",$E15&lt;&gt;"",$F15&lt;&gt;"",BG$7&lt;&gt;""),MAX(NETWORKDAYS(BG$7,BG$7+6)-MAX($E15-BG$7,0)-MAX((BG$7+4)-$F15,0),0)*$B15,"")</f>
        <v/>
      </c>
      <c r="BH15" s="11" t="str">
        <f aca="false">IF(AND($B15&lt;&gt;"",$E15&lt;&gt;"",$F15&lt;&gt;"",BH$7&lt;&gt;""),MAX(NETWORKDAYS(BH$7,BH$7+6)-MAX($E15-BH$7,0)-MAX((BH$7+4)-$F15,0),0)*$B15,"")</f>
        <v/>
      </c>
      <c r="BI15" s="11" t="str">
        <f aca="false">IF(AND($B15&lt;&gt;"",$E15&lt;&gt;"",$F15&lt;&gt;"",BI$7&lt;&gt;""),MAX(NETWORKDAYS(BI$7,BI$7+6)-MAX($E15-BI$7,0)-MAX((BI$7+4)-$F15,0),0)*$B15,"")</f>
        <v/>
      </c>
      <c r="BJ15" s="11" t="str">
        <f aca="false">IF(AND($B15&lt;&gt;"",$E15&lt;&gt;"",$F15&lt;&gt;"",BJ$7&lt;&gt;""),MAX(NETWORKDAYS(BJ$7,BJ$7+6)-MAX($E15-BJ$7,0)-MAX((BJ$7+4)-$F15,0),0)*$B15,"")</f>
        <v/>
      </c>
      <c r="BK15" s="11" t="str">
        <f aca="false">IF(AND($B15&lt;&gt;"",$E15&lt;&gt;"",$F15&lt;&gt;"",BK$7&lt;&gt;""),MAX(NETWORKDAYS(BK$7,BK$7+6)-MAX($E15-BK$7,0)-MAX((BK$7+4)-$F15,0),0)*$B15,"")</f>
        <v/>
      </c>
      <c r="BL15" s="11" t="str">
        <f aca="false">IF(AND($B15&lt;&gt;"",$E15&lt;&gt;"",$F15&lt;&gt;"",BL$7&lt;&gt;""),MAX(NETWORKDAYS(BL$7,BL$7+6)-MAX($E15-BL$7,0)-MAX((BL$7+4)-$F15,0),0)*$B15,"")</f>
        <v/>
      </c>
      <c r="BM15" s="11" t="str">
        <f aca="false">IF(AND($B15&lt;&gt;"",$E15&lt;&gt;"",$F15&lt;&gt;"",BM$7&lt;&gt;""),MAX(NETWORKDAYS(BM$7,BM$7+6)-MAX($E15-BM$7,0)-MAX((BM$7+4)-$F15,0),0)*$B15,"")</f>
        <v/>
      </c>
      <c r="BN15" s="11" t="str">
        <f aca="false">IF(AND($B15&lt;&gt;"",$E15&lt;&gt;"",$F15&lt;&gt;"",BN$7&lt;&gt;""),MAX(NETWORKDAYS(BN$7,BN$7+6)-MAX($E15-BN$7,0)-MAX((BN$7+4)-$F15,0),0)*$B15,"")</f>
        <v/>
      </c>
      <c r="BO15" s="11" t="str">
        <f aca="false">IF(AND($B15&lt;&gt;"",$E15&lt;&gt;"",$F15&lt;&gt;"",BO$7&lt;&gt;""),MAX(NETWORKDAYS(BO$7,BO$7+6)-MAX($E15-BO$7,0)-MAX((BO$7+4)-$F15,0),0)*$B15,"")</f>
        <v/>
      </c>
      <c r="BP15" s="11" t="str">
        <f aca="false">IF(AND($B15&lt;&gt;"",$E15&lt;&gt;"",$F15&lt;&gt;"",BP$7&lt;&gt;""),MAX(NETWORKDAYS(BP$7,BP$7+6)-MAX($E15-BP$7,0)-MAX((BP$7+4)-$F15,0),0)*$B15,"")</f>
        <v/>
      </c>
      <c r="BQ15" s="11" t="str">
        <f aca="false">IF(AND($B15&lt;&gt;"",$E15&lt;&gt;"",$F15&lt;&gt;"",BQ$7&lt;&gt;""),MAX(NETWORKDAYS(BQ$7,BQ$7+6)-MAX($E15-BQ$7,0)-MAX((BQ$7+4)-$F15,0),0)*$B15,"")</f>
        <v/>
      </c>
      <c r="BR15" s="11" t="str">
        <f aca="false">IF(AND($B15&lt;&gt;"",$E15&lt;&gt;"",$F15&lt;&gt;"",BR$7&lt;&gt;""),MAX(NETWORKDAYS(BR$7,BR$7+6)-MAX($E15-BR$7,0)-MAX((BR$7+4)-$F15,0),0)*$B15,"")</f>
        <v/>
      </c>
      <c r="BS15" s="11" t="str">
        <f aca="false">IF(AND($B15&lt;&gt;"",$E15&lt;&gt;"",$F15&lt;&gt;"",BS$7&lt;&gt;""),MAX(NETWORKDAYS(BS$7,BS$7+6)-MAX($E15-BS$7,0)-MAX((BS$7+4)-$F15,0),0)*$B15,"")</f>
        <v/>
      </c>
      <c r="BT15" s="11" t="str">
        <f aca="false">IF(AND($B15&lt;&gt;"",$E15&lt;&gt;"",$F15&lt;&gt;"",BT$7&lt;&gt;""),MAX(NETWORKDAYS(BT$7,BT$7+6)-MAX($E15-BT$7,0)-MAX((BT$7+4)-$F15,0),0)*$B15,"")</f>
        <v/>
      </c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</row>
    <row r="16" customFormat="false" ht="12.8" hidden="false" customHeight="false" outlineLevel="0" collapsed="false">
      <c r="A16" s="1" t="str">
        <f aca="false">IF(taskList!J12&lt;&gt;"",taskList!J12,"")</f>
        <v/>
      </c>
      <c r="B16" s="9" t="str">
        <f aca="false">IF(AND(IF(taskList!M12&lt;&gt;"",TRUE()),IF(taskList!K12&lt;&gt;"",TRUE())),taskList!M12/taskList!K12,"")</f>
        <v/>
      </c>
      <c r="C16" s="9" t="str">
        <f aca="false">IF(taskList!B12&lt;&gt;"",taskList!B12,"")</f>
        <v/>
      </c>
      <c r="D16" s="9" t="str">
        <f aca="false">IF(taskList!E12&lt;&gt;"",taskList!E12,"")</f>
        <v/>
      </c>
      <c r="E16" s="4" t="str">
        <f aca="false">IF(taskList!F12&lt;&gt;"",taskList!F12,"")</f>
        <v/>
      </c>
      <c r="F16" s="4" t="str">
        <f aca="false">IF(taskList!G12&lt;&gt;"",taskList!G12,"")</f>
        <v/>
      </c>
      <c r="H16" s="11" t="str">
        <f aca="false">IF(AND($B16&lt;&gt;"",$E16&lt;&gt;"",$F16&lt;&gt;"",H$7&lt;&gt;""),MAX(NETWORKDAYS(H$7,H$7+6)-MAX($E16-H$7,0)-MAX((H$7+4)-$F16,0),0)*$B16,"")</f>
        <v/>
      </c>
      <c r="I16" s="11" t="str">
        <f aca="false">IF(AND($B16&lt;&gt;"",$E16&lt;&gt;"",$F16&lt;&gt;"",I$7&lt;&gt;""),MAX(NETWORKDAYS(I$7,I$7+6)-MAX($E16-I$7,0)-MAX((I$7+4)-$F16,0),0)*$B16,"")</f>
        <v/>
      </c>
      <c r="J16" s="11" t="str">
        <f aca="false">IF(AND($B16&lt;&gt;"",$E16&lt;&gt;"",$F16&lt;&gt;"",J$7&lt;&gt;""),MAX(NETWORKDAYS(J$7,J$7+6)-MAX($E16-J$7,0)-MAX((J$7+4)-$F16,0),0)*$B16,"")</f>
        <v/>
      </c>
      <c r="K16" s="11" t="str">
        <f aca="false">IF(AND($B16&lt;&gt;"",$E16&lt;&gt;"",$F16&lt;&gt;"",K$7&lt;&gt;""),MAX(NETWORKDAYS(K$7,K$7+6)-MAX($E16-K$7,0)-MAX((K$7+4)-$F16,0),0)*$B16,"")</f>
        <v/>
      </c>
      <c r="L16" s="11" t="str">
        <f aca="false">IF(AND($B16&lt;&gt;"",$E16&lt;&gt;"",$F16&lt;&gt;"",L$7&lt;&gt;""),MAX(NETWORKDAYS(L$7,L$7+6)-MAX($E16-L$7,0)-MAX((L$7+4)-$F16,0),0)*$B16,"")</f>
        <v/>
      </c>
      <c r="M16" s="11" t="str">
        <f aca="false">IF(AND($B16&lt;&gt;"",$E16&lt;&gt;"",$F16&lt;&gt;"",M$7&lt;&gt;""),MAX(NETWORKDAYS(M$7,M$7+6)-MAX($E16-M$7,0)-MAX((M$7+4)-$F16,0),0)*$B16,"")</f>
        <v/>
      </c>
      <c r="N16" s="11" t="str">
        <f aca="false">IF(AND($B16&lt;&gt;"",$E16&lt;&gt;"",$F16&lt;&gt;"",N$7&lt;&gt;""),MAX(NETWORKDAYS(N$7,N$7+6)-MAX($E16-N$7,0)-MAX((N$7+4)-$F16,0),0)*$B16,"")</f>
        <v/>
      </c>
      <c r="O16" s="11" t="str">
        <f aca="false">IF(AND($B16&lt;&gt;"",$E16&lt;&gt;"",$F16&lt;&gt;"",O$7&lt;&gt;""),MAX(NETWORKDAYS(O$7,O$7+6)-MAX($E16-O$7,0)-MAX((O$7+4)-$F16,0),0)*$B16,"")</f>
        <v/>
      </c>
      <c r="P16" s="11" t="str">
        <f aca="false">IF(AND($B16&lt;&gt;"",$E16&lt;&gt;"",$F16&lt;&gt;"",P$7&lt;&gt;""),MAX(NETWORKDAYS(P$7,P$7+6)-MAX($E16-P$7,0)-MAX((P$7+4)-$F16,0),0)*$B16,"")</f>
        <v/>
      </c>
      <c r="Q16" s="11" t="str">
        <f aca="false">IF(AND($B16&lt;&gt;"",$E16&lt;&gt;"",$F16&lt;&gt;"",Q$7&lt;&gt;""),MAX(NETWORKDAYS(Q$7,Q$7+6)-MAX($E16-Q$7,0)-MAX((Q$7+4)-$F16,0),0)*$B16,"")</f>
        <v/>
      </c>
      <c r="R16" s="11" t="str">
        <f aca="false">IF(AND($B16&lt;&gt;"",$E16&lt;&gt;"",$F16&lt;&gt;"",R$7&lt;&gt;""),MAX(NETWORKDAYS(R$7,R$7+6)-MAX($E16-R$7,0)-MAX((R$7+4)-$F16,0),0)*$B16,"")</f>
        <v/>
      </c>
      <c r="S16" s="11" t="str">
        <f aca="false">IF(AND($B16&lt;&gt;"",$E16&lt;&gt;"",$F16&lt;&gt;"",S$7&lt;&gt;""),MAX(NETWORKDAYS(S$7,S$7+6)-MAX($E16-S$7,0)-MAX((S$7+4)-$F16,0),0)*$B16,"")</f>
        <v/>
      </c>
      <c r="T16" s="11" t="str">
        <f aca="false">IF(AND($B16&lt;&gt;"",$E16&lt;&gt;"",$F16&lt;&gt;"",T$7&lt;&gt;""),MAX(NETWORKDAYS(T$7,T$7+6)-MAX($E16-T$7,0)-MAX((T$7+4)-$F16,0),0)*$B16,"")</f>
        <v/>
      </c>
      <c r="U16" s="11" t="str">
        <f aca="false">IF(AND($B16&lt;&gt;"",$E16&lt;&gt;"",$F16&lt;&gt;"",U$7&lt;&gt;""),MAX(NETWORKDAYS(U$7,U$7+6)-MAX($E16-U$7,0)-MAX((U$7+4)-$F16,0),0)*$B16,"")</f>
        <v/>
      </c>
      <c r="V16" s="11" t="str">
        <f aca="false">IF(AND($B16&lt;&gt;"",$E16&lt;&gt;"",$F16&lt;&gt;"",V$7&lt;&gt;""),MAX(NETWORKDAYS(V$7,V$7+6)-MAX($E16-V$7,0)-MAX((V$7+4)-$F16,0),0)*$B16,"")</f>
        <v/>
      </c>
      <c r="W16" s="11" t="str">
        <f aca="false">IF(AND($B16&lt;&gt;"",$E16&lt;&gt;"",$F16&lt;&gt;"",W$7&lt;&gt;""),MAX(NETWORKDAYS(W$7,W$7+6)-MAX($E16-W$7,0)-MAX((W$7+4)-$F16,0),0)*$B16,"")</f>
        <v/>
      </c>
      <c r="X16" s="11" t="str">
        <f aca="false">IF(AND($B16&lt;&gt;"",$E16&lt;&gt;"",$F16&lt;&gt;"",X$7&lt;&gt;""),MAX(NETWORKDAYS(X$7,X$7+6)-MAX($E16-X$7,0)-MAX((X$7+4)-$F16,0),0)*$B16,"")</f>
        <v/>
      </c>
      <c r="Y16" s="11" t="str">
        <f aca="false">IF(AND($B16&lt;&gt;"",$E16&lt;&gt;"",$F16&lt;&gt;"",Y$7&lt;&gt;""),MAX(NETWORKDAYS(Y$7,Y$7+6)-MAX($E16-Y$7,0)-MAX((Y$7+4)-$F16,0),0)*$B16,"")</f>
        <v/>
      </c>
      <c r="Z16" s="11" t="str">
        <f aca="false">IF(AND($B16&lt;&gt;"",$E16&lt;&gt;"",$F16&lt;&gt;"",Z$7&lt;&gt;""),MAX(NETWORKDAYS(Z$7,Z$7+6)-MAX($E16-Z$7,0)-MAX((Z$7+4)-$F16,0),0)*$B16,"")</f>
        <v/>
      </c>
      <c r="AA16" s="11" t="str">
        <f aca="false">IF(AND($B16&lt;&gt;"",$E16&lt;&gt;"",$F16&lt;&gt;"",AA$7&lt;&gt;""),MAX(NETWORKDAYS(AA$7,AA$7+6)-MAX($E16-AA$7,0)-MAX((AA$7+4)-$F16,0),0)*$B16,"")</f>
        <v/>
      </c>
      <c r="AB16" s="11" t="str">
        <f aca="false">IF(AND($B16&lt;&gt;"",$E16&lt;&gt;"",$F16&lt;&gt;"",AB$7&lt;&gt;""),MAX(NETWORKDAYS(AB$7,AB$7+6)-MAX($E16-AB$7,0)-MAX((AB$7+4)-$F16,0),0)*$B16,"")</f>
        <v/>
      </c>
      <c r="AC16" s="11" t="str">
        <f aca="false">IF(AND($B16&lt;&gt;"",$E16&lt;&gt;"",$F16&lt;&gt;"",AC$7&lt;&gt;""),MAX(NETWORKDAYS(AC$7,AC$7+6)-MAX($E16-AC$7,0)-MAX((AC$7+4)-$F16,0),0)*$B16,"")</f>
        <v/>
      </c>
      <c r="AD16" s="11" t="str">
        <f aca="false">IF(AND($B16&lt;&gt;"",$E16&lt;&gt;"",$F16&lt;&gt;"",AD$7&lt;&gt;""),MAX(NETWORKDAYS(AD$7,AD$7+6)-MAX($E16-AD$7,0)-MAX((AD$7+4)-$F16,0),0)*$B16,"")</f>
        <v/>
      </c>
      <c r="AE16" s="11" t="str">
        <f aca="false">IF(AND($B16&lt;&gt;"",$E16&lt;&gt;"",$F16&lt;&gt;"",AE$7&lt;&gt;""),MAX(NETWORKDAYS(AE$7,AE$7+6)-MAX($E16-AE$7,0)-MAX((AE$7+4)-$F16,0),0)*$B16,"")</f>
        <v/>
      </c>
      <c r="AF16" s="11" t="str">
        <f aca="false">IF(AND($B16&lt;&gt;"",$E16&lt;&gt;"",$F16&lt;&gt;"",AF$7&lt;&gt;""),MAX(NETWORKDAYS(AF$7,AF$7+6)-MAX($E16-AF$7,0)-MAX((AF$7+4)-$F16,0),0)*$B16,"")</f>
        <v/>
      </c>
      <c r="AG16" s="11" t="str">
        <f aca="false">IF(AND($B16&lt;&gt;"",$E16&lt;&gt;"",$F16&lt;&gt;"",AG$7&lt;&gt;""),MAX(NETWORKDAYS(AG$7,AG$7+6)-MAX($E16-AG$7,0)-MAX((AG$7+4)-$F16,0),0)*$B16,"")</f>
        <v/>
      </c>
      <c r="AH16" s="11" t="str">
        <f aca="false">IF(AND($B16&lt;&gt;"",$E16&lt;&gt;"",$F16&lt;&gt;"",AH$7&lt;&gt;""),MAX(NETWORKDAYS(AH$7,AH$7+6)-MAX($E16-AH$7,0)-MAX((AH$7+4)-$F16,0),0)*$B16,"")</f>
        <v/>
      </c>
      <c r="AI16" s="11" t="str">
        <f aca="false">IF(AND($B16&lt;&gt;"",$E16&lt;&gt;"",$F16&lt;&gt;"",AI$7&lt;&gt;""),MAX(NETWORKDAYS(AI$7,AI$7+6)-MAX($E16-AI$7,0)-MAX((AI$7+4)-$F16,0),0)*$B16,"")</f>
        <v/>
      </c>
      <c r="AJ16" s="11" t="str">
        <f aca="false">IF(AND($B16&lt;&gt;"",$E16&lt;&gt;"",$F16&lt;&gt;"",AJ$7&lt;&gt;""),MAX(NETWORKDAYS(AJ$7,AJ$7+6)-MAX($E16-AJ$7,0)-MAX((AJ$7+4)-$F16,0),0)*$B16,"")</f>
        <v/>
      </c>
      <c r="AK16" s="11" t="str">
        <f aca="false">IF(AND($B16&lt;&gt;"",$E16&lt;&gt;"",$F16&lt;&gt;"",AK$7&lt;&gt;""),MAX(NETWORKDAYS(AK$7,AK$7+6)-MAX($E16-AK$7,0)-MAX((AK$7+4)-$F16,0),0)*$B16,"")</f>
        <v/>
      </c>
      <c r="AL16" s="11" t="str">
        <f aca="false">IF(AND($B16&lt;&gt;"",$E16&lt;&gt;"",$F16&lt;&gt;"",AL$7&lt;&gt;""),MAX(NETWORKDAYS(AL$7,AL$7+6)-MAX($E16-AL$7,0)-MAX((AL$7+4)-$F16,0),0)*$B16,"")</f>
        <v/>
      </c>
      <c r="AM16" s="11" t="str">
        <f aca="false">IF(AND($B16&lt;&gt;"",$E16&lt;&gt;"",$F16&lt;&gt;"",AM$7&lt;&gt;""),MAX(NETWORKDAYS(AM$7,AM$7+6)-MAX($E16-AM$7,0)-MAX((AM$7+4)-$F16,0),0)*$B16,"")</f>
        <v/>
      </c>
      <c r="AN16" s="11" t="str">
        <f aca="false">IF(AND($B16&lt;&gt;"",$E16&lt;&gt;"",$F16&lt;&gt;"",AN$7&lt;&gt;""),MAX(NETWORKDAYS(AN$7,AN$7+6)-MAX($E16-AN$7,0)-MAX((AN$7+4)-$F16,0),0)*$B16,"")</f>
        <v/>
      </c>
      <c r="AO16" s="11" t="str">
        <f aca="false">IF(AND($B16&lt;&gt;"",$E16&lt;&gt;"",$F16&lt;&gt;"",AO$7&lt;&gt;""),MAX(NETWORKDAYS(AO$7,AO$7+6)-MAX($E16-AO$7,0)-MAX((AO$7+4)-$F16,0),0)*$B16,"")</f>
        <v/>
      </c>
      <c r="AP16" s="11" t="str">
        <f aca="false">IF(AND($B16&lt;&gt;"",$E16&lt;&gt;"",$F16&lt;&gt;"",AP$7&lt;&gt;""),MAX(NETWORKDAYS(AP$7,AP$7+6)-MAX($E16-AP$7,0)-MAX((AP$7+4)-$F16,0),0)*$B16,"")</f>
        <v/>
      </c>
      <c r="AQ16" s="11" t="str">
        <f aca="false">IF(AND($B16&lt;&gt;"",$E16&lt;&gt;"",$F16&lt;&gt;"",AQ$7&lt;&gt;""),MAX(NETWORKDAYS(AQ$7,AQ$7+6)-MAX($E16-AQ$7,0)-MAX((AQ$7+4)-$F16,0),0)*$B16,"")</f>
        <v/>
      </c>
      <c r="AR16" s="11" t="str">
        <f aca="false">IF(AND($B16&lt;&gt;"",$E16&lt;&gt;"",$F16&lt;&gt;"",AR$7&lt;&gt;""),MAX(NETWORKDAYS(AR$7,AR$7+6)-MAX($E16-AR$7,0)-MAX((AR$7+4)-$F16,0),0)*$B16,"")</f>
        <v/>
      </c>
      <c r="AS16" s="11" t="str">
        <f aca="false">IF(AND($B16&lt;&gt;"",$E16&lt;&gt;"",$F16&lt;&gt;"",AS$7&lt;&gt;""),MAX(NETWORKDAYS(AS$7,AS$7+6)-MAX($E16-AS$7,0)-MAX((AS$7+4)-$F16,0),0)*$B16,"")</f>
        <v/>
      </c>
      <c r="AT16" s="11" t="str">
        <f aca="false">IF(AND($B16&lt;&gt;"",$E16&lt;&gt;"",$F16&lt;&gt;"",AT$7&lt;&gt;""),MAX(NETWORKDAYS(AT$7,AT$7+6)-MAX($E16-AT$7,0)-MAX((AT$7+4)-$F16,0),0)*$B16,"")</f>
        <v/>
      </c>
      <c r="AU16" s="11" t="str">
        <f aca="false">IF(AND($B16&lt;&gt;"",$E16&lt;&gt;"",$F16&lt;&gt;"",AU$7&lt;&gt;""),MAX(NETWORKDAYS(AU$7,AU$7+6)-MAX($E16-AU$7,0)-MAX((AU$7+4)-$F16,0),0)*$B16,"")</f>
        <v/>
      </c>
      <c r="AV16" s="11" t="str">
        <f aca="false">IF(AND($B16&lt;&gt;"",$E16&lt;&gt;"",$F16&lt;&gt;"",AV$7&lt;&gt;""),MAX(NETWORKDAYS(AV$7,AV$7+6)-MAX($E16-AV$7,0)-MAX((AV$7+4)-$F16,0),0)*$B16,"")</f>
        <v/>
      </c>
      <c r="AW16" s="11" t="str">
        <f aca="false">IF(AND($B16&lt;&gt;"",$E16&lt;&gt;"",$F16&lt;&gt;"",AW$7&lt;&gt;""),MAX(NETWORKDAYS(AW$7,AW$7+6)-MAX($E16-AW$7,0)-MAX((AW$7+4)-$F16,0),0)*$B16,"")</f>
        <v/>
      </c>
      <c r="AX16" s="11" t="str">
        <f aca="false">IF(AND($B16&lt;&gt;"",$E16&lt;&gt;"",$F16&lt;&gt;"",AX$7&lt;&gt;""),MAX(NETWORKDAYS(AX$7,AX$7+6)-MAX($E16-AX$7,0)-MAX((AX$7+4)-$F16,0),0)*$B16,"")</f>
        <v/>
      </c>
      <c r="AY16" s="11" t="str">
        <f aca="false">IF(AND($B16&lt;&gt;"",$E16&lt;&gt;"",$F16&lt;&gt;"",AY$7&lt;&gt;""),MAX(NETWORKDAYS(AY$7,AY$7+6)-MAX($E16-AY$7,0)-MAX((AY$7+4)-$F16,0),0)*$B16,"")</f>
        <v/>
      </c>
      <c r="AZ16" s="11" t="str">
        <f aca="false">IF(AND($B16&lt;&gt;"",$E16&lt;&gt;"",$F16&lt;&gt;"",AZ$7&lt;&gt;""),MAX(NETWORKDAYS(AZ$7,AZ$7+6)-MAX($E16-AZ$7,0)-MAX((AZ$7+4)-$F16,0),0)*$B16,"")</f>
        <v/>
      </c>
      <c r="BA16" s="11" t="str">
        <f aca="false">IF(AND($B16&lt;&gt;"",$E16&lt;&gt;"",$F16&lt;&gt;"",BA$7&lt;&gt;""),MAX(NETWORKDAYS(BA$7,BA$7+6)-MAX($E16-BA$7,0)-MAX((BA$7+4)-$F16,0),0)*$B16,"")</f>
        <v/>
      </c>
      <c r="BB16" s="11" t="str">
        <f aca="false">IF(AND($B16&lt;&gt;"",$E16&lt;&gt;"",$F16&lt;&gt;"",BB$7&lt;&gt;""),MAX(NETWORKDAYS(BB$7,BB$7+6)-MAX($E16-BB$7,0)-MAX((BB$7+4)-$F16,0),0)*$B16,"")</f>
        <v/>
      </c>
      <c r="BC16" s="11" t="str">
        <f aca="false">IF(AND($B16&lt;&gt;"",$E16&lt;&gt;"",$F16&lt;&gt;"",BC$7&lt;&gt;""),MAX(NETWORKDAYS(BC$7,BC$7+6)-MAX($E16-BC$7,0)-MAX((BC$7+4)-$F16,0),0)*$B16,"")</f>
        <v/>
      </c>
      <c r="BD16" s="11" t="str">
        <f aca="false">IF(AND($B16&lt;&gt;"",$E16&lt;&gt;"",$F16&lt;&gt;"",BD$7&lt;&gt;""),MAX(NETWORKDAYS(BD$7,BD$7+6)-MAX($E16-BD$7,0)-MAX((BD$7+4)-$F16,0),0)*$B16,"")</f>
        <v/>
      </c>
      <c r="BE16" s="11" t="str">
        <f aca="false">IF(AND($B16&lt;&gt;"",$E16&lt;&gt;"",$F16&lt;&gt;"",BE$7&lt;&gt;""),MAX(NETWORKDAYS(BE$7,BE$7+6)-MAX($E16-BE$7,0)-MAX((BE$7+4)-$F16,0),0)*$B16,"")</f>
        <v/>
      </c>
      <c r="BF16" s="11" t="str">
        <f aca="false">IF(AND($B16&lt;&gt;"",$E16&lt;&gt;"",$F16&lt;&gt;"",BF$7&lt;&gt;""),MAX(NETWORKDAYS(BF$7,BF$7+6)-MAX($E16-BF$7,0)-MAX((BF$7+4)-$F16,0),0)*$B16,"")</f>
        <v/>
      </c>
      <c r="BG16" s="11" t="str">
        <f aca="false">IF(AND($B16&lt;&gt;"",$E16&lt;&gt;"",$F16&lt;&gt;"",BG$7&lt;&gt;""),MAX(NETWORKDAYS(BG$7,BG$7+6)-MAX($E16-BG$7,0)-MAX((BG$7+4)-$F16,0),0)*$B16,"")</f>
        <v/>
      </c>
      <c r="BH16" s="11" t="str">
        <f aca="false">IF(AND($B16&lt;&gt;"",$E16&lt;&gt;"",$F16&lt;&gt;"",BH$7&lt;&gt;""),MAX(NETWORKDAYS(BH$7,BH$7+6)-MAX($E16-BH$7,0)-MAX((BH$7+4)-$F16,0),0)*$B16,"")</f>
        <v/>
      </c>
      <c r="BI16" s="11" t="str">
        <f aca="false">IF(AND($B16&lt;&gt;"",$E16&lt;&gt;"",$F16&lt;&gt;"",BI$7&lt;&gt;""),MAX(NETWORKDAYS(BI$7,BI$7+6)-MAX($E16-BI$7,0)-MAX((BI$7+4)-$F16,0),0)*$B16,"")</f>
        <v/>
      </c>
      <c r="BJ16" s="11" t="str">
        <f aca="false">IF(AND($B16&lt;&gt;"",$E16&lt;&gt;"",$F16&lt;&gt;"",BJ$7&lt;&gt;""),MAX(NETWORKDAYS(BJ$7,BJ$7+6)-MAX($E16-BJ$7,0)-MAX((BJ$7+4)-$F16,0),0)*$B16,"")</f>
        <v/>
      </c>
      <c r="BK16" s="11" t="str">
        <f aca="false">IF(AND($B16&lt;&gt;"",$E16&lt;&gt;"",$F16&lt;&gt;"",BK$7&lt;&gt;""),MAX(NETWORKDAYS(BK$7,BK$7+6)-MAX($E16-BK$7,0)-MAX((BK$7+4)-$F16,0),0)*$B16,"")</f>
        <v/>
      </c>
      <c r="BL16" s="11" t="str">
        <f aca="false">IF(AND($B16&lt;&gt;"",$E16&lt;&gt;"",$F16&lt;&gt;"",BL$7&lt;&gt;""),MAX(NETWORKDAYS(BL$7,BL$7+6)-MAX($E16-BL$7,0)-MAX((BL$7+4)-$F16,0),0)*$B16,"")</f>
        <v/>
      </c>
      <c r="BM16" s="11" t="str">
        <f aca="false">IF(AND($B16&lt;&gt;"",$E16&lt;&gt;"",$F16&lt;&gt;"",BM$7&lt;&gt;""),MAX(NETWORKDAYS(BM$7,BM$7+6)-MAX($E16-BM$7,0)-MAX((BM$7+4)-$F16,0),0)*$B16,"")</f>
        <v/>
      </c>
      <c r="BN16" s="11" t="str">
        <f aca="false">IF(AND($B16&lt;&gt;"",$E16&lt;&gt;"",$F16&lt;&gt;"",BN$7&lt;&gt;""),MAX(NETWORKDAYS(BN$7,BN$7+6)-MAX($E16-BN$7,0)-MAX((BN$7+4)-$F16,0),0)*$B16,"")</f>
        <v/>
      </c>
      <c r="BO16" s="11" t="str">
        <f aca="false">IF(AND($B16&lt;&gt;"",$E16&lt;&gt;"",$F16&lt;&gt;"",BO$7&lt;&gt;""),MAX(NETWORKDAYS(BO$7,BO$7+6)-MAX($E16-BO$7,0)-MAX((BO$7+4)-$F16,0),0)*$B16,"")</f>
        <v/>
      </c>
      <c r="BP16" s="11" t="str">
        <f aca="false">IF(AND($B16&lt;&gt;"",$E16&lt;&gt;"",$F16&lt;&gt;"",BP$7&lt;&gt;""),MAX(NETWORKDAYS(BP$7,BP$7+6)-MAX($E16-BP$7,0)-MAX((BP$7+4)-$F16,0),0)*$B16,"")</f>
        <v/>
      </c>
      <c r="BQ16" s="11" t="str">
        <f aca="false">IF(AND($B16&lt;&gt;"",$E16&lt;&gt;"",$F16&lt;&gt;"",BQ$7&lt;&gt;""),MAX(NETWORKDAYS(BQ$7,BQ$7+6)-MAX($E16-BQ$7,0)-MAX((BQ$7+4)-$F16,0),0)*$B16,"")</f>
        <v/>
      </c>
      <c r="BR16" s="11" t="str">
        <f aca="false">IF(AND($B16&lt;&gt;"",$E16&lt;&gt;"",$F16&lt;&gt;"",BR$7&lt;&gt;""),MAX(NETWORKDAYS(BR$7,BR$7+6)-MAX($E16-BR$7,0)-MAX((BR$7+4)-$F16,0),0)*$B16,"")</f>
        <v/>
      </c>
      <c r="BS16" s="11" t="str">
        <f aca="false">IF(AND($B16&lt;&gt;"",$E16&lt;&gt;"",$F16&lt;&gt;"",BS$7&lt;&gt;""),MAX(NETWORKDAYS(BS$7,BS$7+6)-MAX($E16-BS$7,0)-MAX((BS$7+4)-$F16,0),0)*$B16,"")</f>
        <v/>
      </c>
      <c r="BT16" s="11" t="str">
        <f aca="false">IF(AND($B16&lt;&gt;"",$E16&lt;&gt;"",$F16&lt;&gt;"",BT$7&lt;&gt;""),MAX(NETWORKDAYS(BT$7,BT$7+6)-MAX($E16-BT$7,0)-MAX((BT$7+4)-$F16,0),0)*$B16,"")</f>
        <v/>
      </c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</row>
    <row r="17" customFormat="false" ht="12.8" hidden="false" customHeight="false" outlineLevel="0" collapsed="false">
      <c r="A17" s="1" t="str">
        <f aca="false">IF(taskList!J13&lt;&gt;"",taskList!J13,"")</f>
        <v/>
      </c>
      <c r="B17" s="9" t="str">
        <f aca="false">IF(AND(IF(taskList!M13&lt;&gt;"",TRUE()),IF(taskList!K13&lt;&gt;"",TRUE())),taskList!M13/taskList!K13,"")</f>
        <v/>
      </c>
      <c r="C17" s="9" t="str">
        <f aca="false">IF(taskList!B13&lt;&gt;"",taskList!B13,"")</f>
        <v/>
      </c>
      <c r="D17" s="9" t="str">
        <f aca="false">IF(taskList!E13&lt;&gt;"",taskList!E13,"")</f>
        <v/>
      </c>
      <c r="E17" s="4" t="str">
        <f aca="false">IF(taskList!F13&lt;&gt;"",taskList!F13,"")</f>
        <v/>
      </c>
      <c r="F17" s="4" t="str">
        <f aca="false">IF(taskList!G13&lt;&gt;"",taskList!G13,"")</f>
        <v/>
      </c>
      <c r="H17" s="11" t="str">
        <f aca="false">IF(AND($B17&lt;&gt;"",$E17&lt;&gt;"",$F17&lt;&gt;"",H$7&lt;&gt;""),MAX(NETWORKDAYS(H$7,H$7+6)-MAX($E17-H$7,0)-MAX((H$7+4)-$F17,0),0)*$B17,"")</f>
        <v/>
      </c>
      <c r="I17" s="11" t="str">
        <f aca="false">IF(AND($B17&lt;&gt;"",$E17&lt;&gt;"",$F17&lt;&gt;"",I$7&lt;&gt;""),MAX(NETWORKDAYS(I$7,I$7+6)-MAX($E17-I$7,0)-MAX((I$7+4)-$F17,0),0)*$B17,"")</f>
        <v/>
      </c>
      <c r="J17" s="11" t="str">
        <f aca="false">IF(AND($B17&lt;&gt;"",$E17&lt;&gt;"",$F17&lt;&gt;"",J$7&lt;&gt;""),MAX(NETWORKDAYS(J$7,J$7+6)-MAX($E17-J$7,0)-MAX((J$7+4)-$F17,0),0)*$B17,"")</f>
        <v/>
      </c>
      <c r="K17" s="11" t="str">
        <f aca="false">IF(AND($B17&lt;&gt;"",$E17&lt;&gt;"",$F17&lt;&gt;"",K$7&lt;&gt;""),MAX(NETWORKDAYS(K$7,K$7+6)-MAX($E17-K$7,0)-MAX((K$7+4)-$F17,0),0)*$B17,"")</f>
        <v/>
      </c>
      <c r="L17" s="11" t="str">
        <f aca="false">IF(AND($B17&lt;&gt;"",$E17&lt;&gt;"",$F17&lt;&gt;"",L$7&lt;&gt;""),MAX(NETWORKDAYS(L$7,L$7+6)-MAX($E17-L$7,0)-MAX((L$7+4)-$F17,0),0)*$B17,"")</f>
        <v/>
      </c>
      <c r="M17" s="11" t="str">
        <f aca="false">IF(AND($B17&lt;&gt;"",$E17&lt;&gt;"",$F17&lt;&gt;"",M$7&lt;&gt;""),MAX(NETWORKDAYS(M$7,M$7+6)-MAX($E17-M$7,0)-MAX((M$7+4)-$F17,0),0)*$B17,"")</f>
        <v/>
      </c>
      <c r="N17" s="11" t="str">
        <f aca="false">IF(AND($B17&lt;&gt;"",$E17&lt;&gt;"",$F17&lt;&gt;"",N$7&lt;&gt;""),MAX(NETWORKDAYS(N$7,N$7+6)-MAX($E17-N$7,0)-MAX((N$7+4)-$F17,0),0)*$B17,"")</f>
        <v/>
      </c>
      <c r="O17" s="11" t="str">
        <f aca="false">IF(AND($B17&lt;&gt;"",$E17&lt;&gt;"",$F17&lt;&gt;"",O$7&lt;&gt;""),MAX(NETWORKDAYS(O$7,O$7+6)-MAX($E17-O$7,0)-MAX((O$7+4)-$F17,0),0)*$B17,"")</f>
        <v/>
      </c>
      <c r="P17" s="11" t="str">
        <f aca="false">IF(AND($B17&lt;&gt;"",$E17&lt;&gt;"",$F17&lt;&gt;"",P$7&lt;&gt;""),MAX(NETWORKDAYS(P$7,P$7+6)-MAX($E17-P$7,0)-MAX((P$7+4)-$F17,0),0)*$B17,"")</f>
        <v/>
      </c>
      <c r="Q17" s="11" t="str">
        <f aca="false">IF(AND($B17&lt;&gt;"",$E17&lt;&gt;"",$F17&lt;&gt;"",Q$7&lt;&gt;""),MAX(NETWORKDAYS(Q$7,Q$7+6)-MAX($E17-Q$7,0)-MAX((Q$7+4)-$F17,0),0)*$B17,"")</f>
        <v/>
      </c>
      <c r="R17" s="11" t="str">
        <f aca="false">IF(AND($B17&lt;&gt;"",$E17&lt;&gt;"",$F17&lt;&gt;"",R$7&lt;&gt;""),MAX(NETWORKDAYS(R$7,R$7+6)-MAX($E17-R$7,0)-MAX((R$7+4)-$F17,0),0)*$B17,"")</f>
        <v/>
      </c>
      <c r="S17" s="11" t="str">
        <f aca="false">IF(AND($B17&lt;&gt;"",$E17&lt;&gt;"",$F17&lt;&gt;"",S$7&lt;&gt;""),MAX(NETWORKDAYS(S$7,S$7+6)-MAX($E17-S$7,0)-MAX((S$7+4)-$F17,0),0)*$B17,"")</f>
        <v/>
      </c>
      <c r="T17" s="11" t="str">
        <f aca="false">IF(AND($B17&lt;&gt;"",$E17&lt;&gt;"",$F17&lt;&gt;"",T$7&lt;&gt;""),MAX(NETWORKDAYS(T$7,T$7+6)-MAX($E17-T$7,0)-MAX((T$7+4)-$F17,0),0)*$B17,"")</f>
        <v/>
      </c>
      <c r="U17" s="11" t="str">
        <f aca="false">IF(AND($B17&lt;&gt;"",$E17&lt;&gt;"",$F17&lt;&gt;"",U$7&lt;&gt;""),MAX(NETWORKDAYS(U$7,U$7+6)-MAX($E17-U$7,0)-MAX((U$7+4)-$F17,0),0)*$B17,"")</f>
        <v/>
      </c>
      <c r="V17" s="11" t="str">
        <f aca="false">IF(AND($B17&lt;&gt;"",$E17&lt;&gt;"",$F17&lt;&gt;"",V$7&lt;&gt;""),MAX(NETWORKDAYS(V$7,V$7+6)-MAX($E17-V$7,0)-MAX((V$7+4)-$F17,0),0)*$B17,"")</f>
        <v/>
      </c>
      <c r="W17" s="11" t="str">
        <f aca="false">IF(AND($B17&lt;&gt;"",$E17&lt;&gt;"",$F17&lt;&gt;"",W$7&lt;&gt;""),MAX(NETWORKDAYS(W$7,W$7+6)-MAX($E17-W$7,0)-MAX((W$7+4)-$F17,0),0)*$B17,"")</f>
        <v/>
      </c>
      <c r="X17" s="11" t="str">
        <f aca="false">IF(AND($B17&lt;&gt;"",$E17&lt;&gt;"",$F17&lt;&gt;"",X$7&lt;&gt;""),MAX(NETWORKDAYS(X$7,X$7+6)-MAX($E17-X$7,0)-MAX((X$7+4)-$F17,0),0)*$B17,"")</f>
        <v/>
      </c>
      <c r="Y17" s="11" t="str">
        <f aca="false">IF(AND($B17&lt;&gt;"",$E17&lt;&gt;"",$F17&lt;&gt;"",Y$7&lt;&gt;""),MAX(NETWORKDAYS(Y$7,Y$7+6)-MAX($E17-Y$7,0)-MAX((Y$7+4)-$F17,0),0)*$B17,"")</f>
        <v/>
      </c>
      <c r="Z17" s="11" t="str">
        <f aca="false">IF(AND($B17&lt;&gt;"",$E17&lt;&gt;"",$F17&lt;&gt;"",Z$7&lt;&gt;""),MAX(NETWORKDAYS(Z$7,Z$7+6)-MAX($E17-Z$7,0)-MAX((Z$7+4)-$F17,0),0)*$B17,"")</f>
        <v/>
      </c>
      <c r="AA17" s="11" t="str">
        <f aca="false">IF(AND($B17&lt;&gt;"",$E17&lt;&gt;"",$F17&lt;&gt;"",AA$7&lt;&gt;""),MAX(NETWORKDAYS(AA$7,AA$7+6)-MAX($E17-AA$7,0)-MAX((AA$7+4)-$F17,0),0)*$B17,"")</f>
        <v/>
      </c>
      <c r="AB17" s="11" t="str">
        <f aca="false">IF(AND($B17&lt;&gt;"",$E17&lt;&gt;"",$F17&lt;&gt;"",AB$7&lt;&gt;""),MAX(NETWORKDAYS(AB$7,AB$7+6)-MAX($E17-AB$7,0)-MAX((AB$7+4)-$F17,0),0)*$B17,"")</f>
        <v/>
      </c>
      <c r="AC17" s="11" t="str">
        <f aca="false">IF(AND($B17&lt;&gt;"",$E17&lt;&gt;"",$F17&lt;&gt;"",AC$7&lt;&gt;""),MAX(NETWORKDAYS(AC$7,AC$7+6)-MAX($E17-AC$7,0)-MAX((AC$7+4)-$F17,0),0)*$B17,"")</f>
        <v/>
      </c>
      <c r="AD17" s="11" t="str">
        <f aca="false">IF(AND($B17&lt;&gt;"",$E17&lt;&gt;"",$F17&lt;&gt;"",AD$7&lt;&gt;""),MAX(NETWORKDAYS(AD$7,AD$7+6)-MAX($E17-AD$7,0)-MAX((AD$7+4)-$F17,0),0)*$B17,"")</f>
        <v/>
      </c>
      <c r="AE17" s="11" t="str">
        <f aca="false">IF(AND($B17&lt;&gt;"",$E17&lt;&gt;"",$F17&lt;&gt;"",AE$7&lt;&gt;""),MAX(NETWORKDAYS(AE$7,AE$7+6)-MAX($E17-AE$7,0)-MAX((AE$7+4)-$F17,0),0)*$B17,"")</f>
        <v/>
      </c>
      <c r="AF17" s="11" t="str">
        <f aca="false">IF(AND($B17&lt;&gt;"",$E17&lt;&gt;"",$F17&lt;&gt;"",AF$7&lt;&gt;""),MAX(NETWORKDAYS(AF$7,AF$7+6)-MAX($E17-AF$7,0)-MAX((AF$7+4)-$F17,0),0)*$B17,"")</f>
        <v/>
      </c>
      <c r="AG17" s="11" t="str">
        <f aca="false">IF(AND($B17&lt;&gt;"",$E17&lt;&gt;"",$F17&lt;&gt;"",AG$7&lt;&gt;""),MAX(NETWORKDAYS(AG$7,AG$7+6)-MAX($E17-AG$7,0)-MAX((AG$7+4)-$F17,0),0)*$B17,"")</f>
        <v/>
      </c>
      <c r="AH17" s="11" t="str">
        <f aca="false">IF(AND($B17&lt;&gt;"",$E17&lt;&gt;"",$F17&lt;&gt;"",AH$7&lt;&gt;""),MAX(NETWORKDAYS(AH$7,AH$7+6)-MAX($E17-AH$7,0)-MAX((AH$7+4)-$F17,0),0)*$B17,"")</f>
        <v/>
      </c>
      <c r="AI17" s="11" t="str">
        <f aca="false">IF(AND($B17&lt;&gt;"",$E17&lt;&gt;"",$F17&lt;&gt;"",AI$7&lt;&gt;""),MAX(NETWORKDAYS(AI$7,AI$7+6)-MAX($E17-AI$7,0)-MAX((AI$7+4)-$F17,0),0)*$B17,"")</f>
        <v/>
      </c>
      <c r="AJ17" s="11" t="str">
        <f aca="false">IF(AND($B17&lt;&gt;"",$E17&lt;&gt;"",$F17&lt;&gt;"",AJ$7&lt;&gt;""),MAX(NETWORKDAYS(AJ$7,AJ$7+6)-MAX($E17-AJ$7,0)-MAX((AJ$7+4)-$F17,0),0)*$B17,"")</f>
        <v/>
      </c>
      <c r="AK17" s="11" t="str">
        <f aca="false">IF(AND($B17&lt;&gt;"",$E17&lt;&gt;"",$F17&lt;&gt;"",AK$7&lt;&gt;""),MAX(NETWORKDAYS(AK$7,AK$7+6)-MAX($E17-AK$7,0)-MAX((AK$7+4)-$F17,0),0)*$B17,"")</f>
        <v/>
      </c>
      <c r="AL17" s="11" t="str">
        <f aca="false">IF(AND($B17&lt;&gt;"",$E17&lt;&gt;"",$F17&lt;&gt;"",AL$7&lt;&gt;""),MAX(NETWORKDAYS(AL$7,AL$7+6)-MAX($E17-AL$7,0)-MAX((AL$7+4)-$F17,0),0)*$B17,"")</f>
        <v/>
      </c>
      <c r="AM17" s="11" t="str">
        <f aca="false">IF(AND($B17&lt;&gt;"",$E17&lt;&gt;"",$F17&lt;&gt;"",AM$7&lt;&gt;""),MAX(NETWORKDAYS(AM$7,AM$7+6)-MAX($E17-AM$7,0)-MAX((AM$7+4)-$F17,0),0)*$B17,"")</f>
        <v/>
      </c>
      <c r="AN17" s="11" t="str">
        <f aca="false">IF(AND($B17&lt;&gt;"",$E17&lt;&gt;"",$F17&lt;&gt;"",AN$7&lt;&gt;""),MAX(NETWORKDAYS(AN$7,AN$7+6)-MAX($E17-AN$7,0)-MAX((AN$7+4)-$F17,0),0)*$B17,"")</f>
        <v/>
      </c>
      <c r="AO17" s="11" t="str">
        <f aca="false">IF(AND($B17&lt;&gt;"",$E17&lt;&gt;"",$F17&lt;&gt;"",AO$7&lt;&gt;""),MAX(NETWORKDAYS(AO$7,AO$7+6)-MAX($E17-AO$7,0)-MAX((AO$7+4)-$F17,0),0)*$B17,"")</f>
        <v/>
      </c>
      <c r="AP17" s="11" t="str">
        <f aca="false">IF(AND($B17&lt;&gt;"",$E17&lt;&gt;"",$F17&lt;&gt;"",AP$7&lt;&gt;""),MAX(NETWORKDAYS(AP$7,AP$7+6)-MAX($E17-AP$7,0)-MAX((AP$7+4)-$F17,0),0)*$B17,"")</f>
        <v/>
      </c>
      <c r="AQ17" s="11" t="str">
        <f aca="false">IF(AND($B17&lt;&gt;"",$E17&lt;&gt;"",$F17&lt;&gt;"",AQ$7&lt;&gt;""),MAX(NETWORKDAYS(AQ$7,AQ$7+6)-MAX($E17-AQ$7,0)-MAX((AQ$7+4)-$F17,0),0)*$B17,"")</f>
        <v/>
      </c>
      <c r="AR17" s="11" t="str">
        <f aca="false">IF(AND($B17&lt;&gt;"",$E17&lt;&gt;"",$F17&lt;&gt;"",AR$7&lt;&gt;""),MAX(NETWORKDAYS(AR$7,AR$7+6)-MAX($E17-AR$7,0)-MAX((AR$7+4)-$F17,0),0)*$B17,"")</f>
        <v/>
      </c>
      <c r="AS17" s="11" t="str">
        <f aca="false">IF(AND($B17&lt;&gt;"",$E17&lt;&gt;"",$F17&lt;&gt;"",AS$7&lt;&gt;""),MAX(NETWORKDAYS(AS$7,AS$7+6)-MAX($E17-AS$7,0)-MAX((AS$7+4)-$F17,0),0)*$B17,"")</f>
        <v/>
      </c>
      <c r="AT17" s="11" t="str">
        <f aca="false">IF(AND($B17&lt;&gt;"",$E17&lt;&gt;"",$F17&lt;&gt;"",AT$7&lt;&gt;""),MAX(NETWORKDAYS(AT$7,AT$7+6)-MAX($E17-AT$7,0)-MAX((AT$7+4)-$F17,0),0)*$B17,"")</f>
        <v/>
      </c>
      <c r="AU17" s="11" t="str">
        <f aca="false">IF(AND($B17&lt;&gt;"",$E17&lt;&gt;"",$F17&lt;&gt;"",AU$7&lt;&gt;""),MAX(NETWORKDAYS(AU$7,AU$7+6)-MAX($E17-AU$7,0)-MAX((AU$7+4)-$F17,0),0)*$B17,"")</f>
        <v/>
      </c>
      <c r="AV17" s="11" t="str">
        <f aca="false">IF(AND($B17&lt;&gt;"",$E17&lt;&gt;"",$F17&lt;&gt;"",AV$7&lt;&gt;""),MAX(NETWORKDAYS(AV$7,AV$7+6)-MAX($E17-AV$7,0)-MAX((AV$7+4)-$F17,0),0)*$B17,"")</f>
        <v/>
      </c>
      <c r="AW17" s="11" t="str">
        <f aca="false">IF(AND($B17&lt;&gt;"",$E17&lt;&gt;"",$F17&lt;&gt;"",AW$7&lt;&gt;""),MAX(NETWORKDAYS(AW$7,AW$7+6)-MAX($E17-AW$7,0)-MAX((AW$7+4)-$F17,0),0)*$B17,"")</f>
        <v/>
      </c>
      <c r="AX17" s="11" t="str">
        <f aca="false">IF(AND($B17&lt;&gt;"",$E17&lt;&gt;"",$F17&lt;&gt;"",AX$7&lt;&gt;""),MAX(NETWORKDAYS(AX$7,AX$7+6)-MAX($E17-AX$7,0)-MAX((AX$7+4)-$F17,0),0)*$B17,"")</f>
        <v/>
      </c>
      <c r="AY17" s="11" t="str">
        <f aca="false">IF(AND($B17&lt;&gt;"",$E17&lt;&gt;"",$F17&lt;&gt;"",AY$7&lt;&gt;""),MAX(NETWORKDAYS(AY$7,AY$7+6)-MAX($E17-AY$7,0)-MAX((AY$7+4)-$F17,0),0)*$B17,"")</f>
        <v/>
      </c>
      <c r="AZ17" s="11" t="str">
        <f aca="false">IF(AND($B17&lt;&gt;"",$E17&lt;&gt;"",$F17&lt;&gt;"",AZ$7&lt;&gt;""),MAX(NETWORKDAYS(AZ$7,AZ$7+6)-MAX($E17-AZ$7,0)-MAX((AZ$7+4)-$F17,0),0)*$B17,"")</f>
        <v/>
      </c>
      <c r="BA17" s="11" t="str">
        <f aca="false">IF(AND($B17&lt;&gt;"",$E17&lt;&gt;"",$F17&lt;&gt;"",BA$7&lt;&gt;""),MAX(NETWORKDAYS(BA$7,BA$7+6)-MAX($E17-BA$7,0)-MAX((BA$7+4)-$F17,0),0)*$B17,"")</f>
        <v/>
      </c>
      <c r="BB17" s="11" t="str">
        <f aca="false">IF(AND($B17&lt;&gt;"",$E17&lt;&gt;"",$F17&lt;&gt;"",BB$7&lt;&gt;""),MAX(NETWORKDAYS(BB$7,BB$7+6)-MAX($E17-BB$7,0)-MAX((BB$7+4)-$F17,0),0)*$B17,"")</f>
        <v/>
      </c>
      <c r="BC17" s="11" t="str">
        <f aca="false">IF(AND($B17&lt;&gt;"",$E17&lt;&gt;"",$F17&lt;&gt;"",BC$7&lt;&gt;""),MAX(NETWORKDAYS(BC$7,BC$7+6)-MAX($E17-BC$7,0)-MAX((BC$7+4)-$F17,0),0)*$B17,"")</f>
        <v/>
      </c>
      <c r="BD17" s="11" t="str">
        <f aca="false">IF(AND($B17&lt;&gt;"",$E17&lt;&gt;"",$F17&lt;&gt;"",BD$7&lt;&gt;""),MAX(NETWORKDAYS(BD$7,BD$7+6)-MAX($E17-BD$7,0)-MAX((BD$7+4)-$F17,0),0)*$B17,"")</f>
        <v/>
      </c>
      <c r="BE17" s="11" t="str">
        <f aca="false">IF(AND($B17&lt;&gt;"",$E17&lt;&gt;"",$F17&lt;&gt;"",BE$7&lt;&gt;""),MAX(NETWORKDAYS(BE$7,BE$7+6)-MAX($E17-BE$7,0)-MAX((BE$7+4)-$F17,0),0)*$B17,"")</f>
        <v/>
      </c>
      <c r="BF17" s="11" t="str">
        <f aca="false">IF(AND($B17&lt;&gt;"",$E17&lt;&gt;"",$F17&lt;&gt;"",BF$7&lt;&gt;""),MAX(NETWORKDAYS(BF$7,BF$7+6)-MAX($E17-BF$7,0)-MAX((BF$7+4)-$F17,0),0)*$B17,"")</f>
        <v/>
      </c>
      <c r="BG17" s="11" t="str">
        <f aca="false">IF(AND($B17&lt;&gt;"",$E17&lt;&gt;"",$F17&lt;&gt;"",BG$7&lt;&gt;""),MAX(NETWORKDAYS(BG$7,BG$7+6)-MAX($E17-BG$7,0)-MAX((BG$7+4)-$F17,0),0)*$B17,"")</f>
        <v/>
      </c>
      <c r="BH17" s="11" t="str">
        <f aca="false">IF(AND($B17&lt;&gt;"",$E17&lt;&gt;"",$F17&lt;&gt;"",BH$7&lt;&gt;""),MAX(NETWORKDAYS(BH$7,BH$7+6)-MAX($E17-BH$7,0)-MAX((BH$7+4)-$F17,0),0)*$B17,"")</f>
        <v/>
      </c>
      <c r="BI17" s="11" t="str">
        <f aca="false">IF(AND($B17&lt;&gt;"",$E17&lt;&gt;"",$F17&lt;&gt;"",BI$7&lt;&gt;""),MAX(NETWORKDAYS(BI$7,BI$7+6)-MAX($E17-BI$7,0)-MAX((BI$7+4)-$F17,0),0)*$B17,"")</f>
        <v/>
      </c>
      <c r="BJ17" s="11" t="str">
        <f aca="false">IF(AND($B17&lt;&gt;"",$E17&lt;&gt;"",$F17&lt;&gt;"",BJ$7&lt;&gt;""),MAX(NETWORKDAYS(BJ$7,BJ$7+6)-MAX($E17-BJ$7,0)-MAX((BJ$7+4)-$F17,0),0)*$B17,"")</f>
        <v/>
      </c>
      <c r="BK17" s="11" t="str">
        <f aca="false">IF(AND($B17&lt;&gt;"",$E17&lt;&gt;"",$F17&lt;&gt;"",BK$7&lt;&gt;""),MAX(NETWORKDAYS(BK$7,BK$7+6)-MAX($E17-BK$7,0)-MAX((BK$7+4)-$F17,0),0)*$B17,"")</f>
        <v/>
      </c>
      <c r="BL17" s="11" t="str">
        <f aca="false">IF(AND($B17&lt;&gt;"",$E17&lt;&gt;"",$F17&lt;&gt;"",BL$7&lt;&gt;""),MAX(NETWORKDAYS(BL$7,BL$7+6)-MAX($E17-BL$7,0)-MAX((BL$7+4)-$F17,0),0)*$B17,"")</f>
        <v/>
      </c>
      <c r="BM17" s="11" t="str">
        <f aca="false">IF(AND($B17&lt;&gt;"",$E17&lt;&gt;"",$F17&lt;&gt;"",BM$7&lt;&gt;""),MAX(NETWORKDAYS(BM$7,BM$7+6)-MAX($E17-BM$7,0)-MAX((BM$7+4)-$F17,0),0)*$B17,"")</f>
        <v/>
      </c>
      <c r="BN17" s="11" t="str">
        <f aca="false">IF(AND($B17&lt;&gt;"",$E17&lt;&gt;"",$F17&lt;&gt;"",BN$7&lt;&gt;""),MAX(NETWORKDAYS(BN$7,BN$7+6)-MAX($E17-BN$7,0)-MAX((BN$7+4)-$F17,0),0)*$B17,"")</f>
        <v/>
      </c>
      <c r="BO17" s="11" t="str">
        <f aca="false">IF(AND($B17&lt;&gt;"",$E17&lt;&gt;"",$F17&lt;&gt;"",BO$7&lt;&gt;""),MAX(NETWORKDAYS(BO$7,BO$7+6)-MAX($E17-BO$7,0)-MAX((BO$7+4)-$F17,0),0)*$B17,"")</f>
        <v/>
      </c>
      <c r="BP17" s="11" t="str">
        <f aca="false">IF(AND($B17&lt;&gt;"",$E17&lt;&gt;"",$F17&lt;&gt;"",BP$7&lt;&gt;""),MAX(NETWORKDAYS(BP$7,BP$7+6)-MAX($E17-BP$7,0)-MAX((BP$7+4)-$F17,0),0)*$B17,"")</f>
        <v/>
      </c>
      <c r="BQ17" s="11" t="str">
        <f aca="false">IF(AND($B17&lt;&gt;"",$E17&lt;&gt;"",$F17&lt;&gt;"",BQ$7&lt;&gt;""),MAX(NETWORKDAYS(BQ$7,BQ$7+6)-MAX($E17-BQ$7,0)-MAX((BQ$7+4)-$F17,0),0)*$B17,"")</f>
        <v/>
      </c>
      <c r="BR17" s="11" t="str">
        <f aca="false">IF(AND($B17&lt;&gt;"",$E17&lt;&gt;"",$F17&lt;&gt;"",BR$7&lt;&gt;""),MAX(NETWORKDAYS(BR$7,BR$7+6)-MAX($E17-BR$7,0)-MAX((BR$7+4)-$F17,0),0)*$B17,"")</f>
        <v/>
      </c>
      <c r="BS17" s="11" t="str">
        <f aca="false">IF(AND($B17&lt;&gt;"",$E17&lt;&gt;"",$F17&lt;&gt;"",BS$7&lt;&gt;""),MAX(NETWORKDAYS(BS$7,BS$7+6)-MAX($E17-BS$7,0)-MAX((BS$7+4)-$F17,0),0)*$B17,"")</f>
        <v/>
      </c>
      <c r="BT17" s="11" t="str">
        <f aca="false">IF(AND($B17&lt;&gt;"",$E17&lt;&gt;"",$F17&lt;&gt;"",BT$7&lt;&gt;""),MAX(NETWORKDAYS(BT$7,BT$7+6)-MAX($E17-BT$7,0)-MAX((BT$7+4)-$F17,0),0)*$B17,"")</f>
        <v/>
      </c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</row>
    <row r="18" customFormat="false" ht="12.8" hidden="false" customHeight="false" outlineLevel="0" collapsed="false">
      <c r="A18" s="1" t="str">
        <f aca="false">IF(taskList!J14&lt;&gt;"",taskList!J14,"")</f>
        <v/>
      </c>
      <c r="B18" s="9" t="str">
        <f aca="false">IF(AND(IF(taskList!M14&lt;&gt;"",TRUE()),IF(taskList!K14&lt;&gt;"",TRUE())),taskList!M14/taskList!K14,"")</f>
        <v/>
      </c>
      <c r="C18" s="9" t="str">
        <f aca="false">IF(taskList!B14&lt;&gt;"",taskList!B14,"")</f>
        <v/>
      </c>
      <c r="D18" s="9" t="str">
        <f aca="false">IF(taskList!E14&lt;&gt;"",taskList!E14,"")</f>
        <v/>
      </c>
      <c r="E18" s="4" t="str">
        <f aca="false">IF(taskList!F14&lt;&gt;"",taskList!F14,"")</f>
        <v/>
      </c>
      <c r="F18" s="4" t="str">
        <f aca="false">IF(taskList!G14&lt;&gt;"",taskList!G14,"")</f>
        <v/>
      </c>
      <c r="H18" s="11" t="str">
        <f aca="false">IF(AND($B18&lt;&gt;"",$E18&lt;&gt;"",$F18&lt;&gt;"",H$7&lt;&gt;""),MAX(NETWORKDAYS(H$7,H$7+6)-MAX($E18-H$7,0)-MAX((H$7+4)-$F18,0),0)*$B18,"")</f>
        <v/>
      </c>
      <c r="I18" s="11" t="str">
        <f aca="false">IF(AND($B18&lt;&gt;"",$E18&lt;&gt;"",$F18&lt;&gt;"",I$7&lt;&gt;""),MAX(NETWORKDAYS(I$7,I$7+6)-MAX($E18-I$7,0)-MAX((I$7+4)-$F18,0),0)*$B18,"")</f>
        <v/>
      </c>
      <c r="J18" s="11" t="str">
        <f aca="false">IF(AND($B18&lt;&gt;"",$E18&lt;&gt;"",$F18&lt;&gt;"",J$7&lt;&gt;""),MAX(NETWORKDAYS(J$7,J$7+6)-MAX($E18-J$7,0)-MAX((J$7+4)-$F18,0),0)*$B18,"")</f>
        <v/>
      </c>
      <c r="K18" s="11" t="str">
        <f aca="false">IF(AND($B18&lt;&gt;"",$E18&lt;&gt;"",$F18&lt;&gt;"",K$7&lt;&gt;""),MAX(NETWORKDAYS(K$7,K$7+6)-MAX($E18-K$7,0)-MAX((K$7+4)-$F18,0),0)*$B18,"")</f>
        <v/>
      </c>
      <c r="L18" s="11" t="str">
        <f aca="false">IF(AND($B18&lt;&gt;"",$E18&lt;&gt;"",$F18&lt;&gt;"",L$7&lt;&gt;""),MAX(NETWORKDAYS(L$7,L$7+6)-MAX($E18-L$7,0)-MAX((L$7+4)-$F18,0),0)*$B18,"")</f>
        <v/>
      </c>
      <c r="M18" s="11" t="str">
        <f aca="false">IF(AND($B18&lt;&gt;"",$E18&lt;&gt;"",$F18&lt;&gt;"",M$7&lt;&gt;""),MAX(NETWORKDAYS(M$7,M$7+6)-MAX($E18-M$7,0)-MAX((M$7+4)-$F18,0),0)*$B18,"")</f>
        <v/>
      </c>
      <c r="N18" s="11" t="str">
        <f aca="false">IF(AND($B18&lt;&gt;"",$E18&lt;&gt;"",$F18&lt;&gt;"",N$7&lt;&gt;""),MAX(NETWORKDAYS(N$7,N$7+6)-MAX($E18-N$7,0)-MAX((N$7+4)-$F18,0),0)*$B18,"")</f>
        <v/>
      </c>
      <c r="O18" s="11" t="str">
        <f aca="false">IF(AND($B18&lt;&gt;"",$E18&lt;&gt;"",$F18&lt;&gt;"",O$7&lt;&gt;""),MAX(NETWORKDAYS(O$7,O$7+6)-MAX($E18-O$7,0)-MAX((O$7+4)-$F18,0),0)*$B18,"")</f>
        <v/>
      </c>
      <c r="P18" s="11" t="str">
        <f aca="false">IF(AND($B18&lt;&gt;"",$E18&lt;&gt;"",$F18&lt;&gt;"",P$7&lt;&gt;""),MAX(NETWORKDAYS(P$7,P$7+6)-MAX($E18-P$7,0)-MAX((P$7+4)-$F18,0),0)*$B18,"")</f>
        <v/>
      </c>
      <c r="Q18" s="11" t="str">
        <f aca="false">IF(AND($B18&lt;&gt;"",$E18&lt;&gt;"",$F18&lt;&gt;"",Q$7&lt;&gt;""),MAX(NETWORKDAYS(Q$7,Q$7+6)-MAX($E18-Q$7,0)-MAX((Q$7+4)-$F18,0),0)*$B18,"")</f>
        <v/>
      </c>
      <c r="R18" s="11" t="str">
        <f aca="false">IF(AND($B18&lt;&gt;"",$E18&lt;&gt;"",$F18&lt;&gt;"",R$7&lt;&gt;""),MAX(NETWORKDAYS(R$7,R$7+6)-MAX($E18-R$7,0)-MAX((R$7+4)-$F18,0),0)*$B18,"")</f>
        <v/>
      </c>
      <c r="S18" s="11" t="str">
        <f aca="false">IF(AND($B18&lt;&gt;"",$E18&lt;&gt;"",$F18&lt;&gt;"",S$7&lt;&gt;""),MAX(NETWORKDAYS(S$7,S$7+6)-MAX($E18-S$7,0)-MAX((S$7+4)-$F18,0),0)*$B18,"")</f>
        <v/>
      </c>
      <c r="T18" s="11" t="str">
        <f aca="false">IF(AND($B18&lt;&gt;"",$E18&lt;&gt;"",$F18&lt;&gt;"",T$7&lt;&gt;""),MAX(NETWORKDAYS(T$7,T$7+6)-MAX($E18-T$7,0)-MAX((T$7+4)-$F18,0),0)*$B18,"")</f>
        <v/>
      </c>
      <c r="U18" s="11" t="str">
        <f aca="false">IF(AND($B18&lt;&gt;"",$E18&lt;&gt;"",$F18&lt;&gt;"",U$7&lt;&gt;""),MAX(NETWORKDAYS(U$7,U$7+6)-MAX($E18-U$7,0)-MAX((U$7+4)-$F18,0),0)*$B18,"")</f>
        <v/>
      </c>
      <c r="V18" s="11" t="str">
        <f aca="false">IF(AND($B18&lt;&gt;"",$E18&lt;&gt;"",$F18&lt;&gt;"",V$7&lt;&gt;""),MAX(NETWORKDAYS(V$7,V$7+6)-MAX($E18-V$7,0)-MAX((V$7+4)-$F18,0),0)*$B18,"")</f>
        <v/>
      </c>
      <c r="W18" s="11" t="str">
        <f aca="false">IF(AND($B18&lt;&gt;"",$E18&lt;&gt;"",$F18&lt;&gt;"",W$7&lt;&gt;""),MAX(NETWORKDAYS(W$7,W$7+6)-MAX($E18-W$7,0)-MAX((W$7+4)-$F18,0),0)*$B18,"")</f>
        <v/>
      </c>
      <c r="X18" s="11" t="str">
        <f aca="false">IF(AND($B18&lt;&gt;"",$E18&lt;&gt;"",$F18&lt;&gt;"",X$7&lt;&gt;""),MAX(NETWORKDAYS(X$7,X$7+6)-MAX($E18-X$7,0)-MAX((X$7+4)-$F18,0),0)*$B18,"")</f>
        <v/>
      </c>
      <c r="Y18" s="11" t="str">
        <f aca="false">IF(AND($B18&lt;&gt;"",$E18&lt;&gt;"",$F18&lt;&gt;"",Y$7&lt;&gt;""),MAX(NETWORKDAYS(Y$7,Y$7+6)-MAX($E18-Y$7,0)-MAX((Y$7+4)-$F18,0),0)*$B18,"")</f>
        <v/>
      </c>
      <c r="Z18" s="11" t="str">
        <f aca="false">IF(AND($B18&lt;&gt;"",$E18&lt;&gt;"",$F18&lt;&gt;"",Z$7&lt;&gt;""),MAX(NETWORKDAYS(Z$7,Z$7+6)-MAX($E18-Z$7,0)-MAX((Z$7+4)-$F18,0),0)*$B18,"")</f>
        <v/>
      </c>
      <c r="AA18" s="11" t="str">
        <f aca="false">IF(AND($B18&lt;&gt;"",$E18&lt;&gt;"",$F18&lt;&gt;"",AA$7&lt;&gt;""),MAX(NETWORKDAYS(AA$7,AA$7+6)-MAX($E18-AA$7,0)-MAX((AA$7+4)-$F18,0),0)*$B18,"")</f>
        <v/>
      </c>
      <c r="AB18" s="11" t="str">
        <f aca="false">IF(AND($B18&lt;&gt;"",$E18&lt;&gt;"",$F18&lt;&gt;"",AB$7&lt;&gt;""),MAX(NETWORKDAYS(AB$7,AB$7+6)-MAX($E18-AB$7,0)-MAX((AB$7+4)-$F18,0),0)*$B18,"")</f>
        <v/>
      </c>
      <c r="AC18" s="11" t="str">
        <f aca="false">IF(AND($B18&lt;&gt;"",$E18&lt;&gt;"",$F18&lt;&gt;"",AC$7&lt;&gt;""),MAX(NETWORKDAYS(AC$7,AC$7+6)-MAX($E18-AC$7,0)-MAX((AC$7+4)-$F18,0),0)*$B18,"")</f>
        <v/>
      </c>
      <c r="AD18" s="11" t="str">
        <f aca="false">IF(AND($B18&lt;&gt;"",$E18&lt;&gt;"",$F18&lt;&gt;"",AD$7&lt;&gt;""),MAX(NETWORKDAYS(AD$7,AD$7+6)-MAX($E18-AD$7,0)-MAX((AD$7+4)-$F18,0),0)*$B18,"")</f>
        <v/>
      </c>
      <c r="AE18" s="11" t="str">
        <f aca="false">IF(AND($B18&lt;&gt;"",$E18&lt;&gt;"",$F18&lt;&gt;"",AE$7&lt;&gt;""),MAX(NETWORKDAYS(AE$7,AE$7+6)-MAX($E18-AE$7,0)-MAX((AE$7+4)-$F18,0),0)*$B18,"")</f>
        <v/>
      </c>
      <c r="AF18" s="11" t="str">
        <f aca="false">IF(AND($B18&lt;&gt;"",$E18&lt;&gt;"",$F18&lt;&gt;"",AF$7&lt;&gt;""),MAX(NETWORKDAYS(AF$7,AF$7+6)-MAX($E18-AF$7,0)-MAX((AF$7+4)-$F18,0),0)*$B18,"")</f>
        <v/>
      </c>
      <c r="AG18" s="11" t="str">
        <f aca="false">IF(AND($B18&lt;&gt;"",$E18&lt;&gt;"",$F18&lt;&gt;"",AG$7&lt;&gt;""),MAX(NETWORKDAYS(AG$7,AG$7+6)-MAX($E18-AG$7,0)-MAX((AG$7+4)-$F18,0),0)*$B18,"")</f>
        <v/>
      </c>
      <c r="AH18" s="11" t="str">
        <f aca="false">IF(AND($B18&lt;&gt;"",$E18&lt;&gt;"",$F18&lt;&gt;"",AH$7&lt;&gt;""),MAX(NETWORKDAYS(AH$7,AH$7+6)-MAX($E18-AH$7,0)-MAX((AH$7+4)-$F18,0),0)*$B18,"")</f>
        <v/>
      </c>
      <c r="AI18" s="11" t="str">
        <f aca="false">IF(AND($B18&lt;&gt;"",$E18&lt;&gt;"",$F18&lt;&gt;"",AI$7&lt;&gt;""),MAX(NETWORKDAYS(AI$7,AI$7+6)-MAX($E18-AI$7,0)-MAX((AI$7+4)-$F18,0),0)*$B18,"")</f>
        <v/>
      </c>
      <c r="AJ18" s="11" t="str">
        <f aca="false">IF(AND($B18&lt;&gt;"",$E18&lt;&gt;"",$F18&lt;&gt;"",AJ$7&lt;&gt;""),MAX(NETWORKDAYS(AJ$7,AJ$7+6)-MAX($E18-AJ$7,0)-MAX((AJ$7+4)-$F18,0),0)*$B18,"")</f>
        <v/>
      </c>
      <c r="AK18" s="11" t="str">
        <f aca="false">IF(AND($B18&lt;&gt;"",$E18&lt;&gt;"",$F18&lt;&gt;"",AK$7&lt;&gt;""),MAX(NETWORKDAYS(AK$7,AK$7+6)-MAX($E18-AK$7,0)-MAX((AK$7+4)-$F18,0),0)*$B18,"")</f>
        <v/>
      </c>
      <c r="AL18" s="11" t="str">
        <f aca="false">IF(AND($B18&lt;&gt;"",$E18&lt;&gt;"",$F18&lt;&gt;"",AL$7&lt;&gt;""),MAX(NETWORKDAYS(AL$7,AL$7+6)-MAX($E18-AL$7,0)-MAX((AL$7+4)-$F18,0),0)*$B18,"")</f>
        <v/>
      </c>
      <c r="AM18" s="11" t="str">
        <f aca="false">IF(AND($B18&lt;&gt;"",$E18&lt;&gt;"",$F18&lt;&gt;"",AM$7&lt;&gt;""),MAX(NETWORKDAYS(AM$7,AM$7+6)-MAX($E18-AM$7,0)-MAX((AM$7+4)-$F18,0),0)*$B18,"")</f>
        <v/>
      </c>
      <c r="AN18" s="11" t="str">
        <f aca="false">IF(AND($B18&lt;&gt;"",$E18&lt;&gt;"",$F18&lt;&gt;"",AN$7&lt;&gt;""),MAX(NETWORKDAYS(AN$7,AN$7+6)-MAX($E18-AN$7,0)-MAX((AN$7+4)-$F18,0),0)*$B18,"")</f>
        <v/>
      </c>
      <c r="AO18" s="11" t="str">
        <f aca="false">IF(AND($B18&lt;&gt;"",$E18&lt;&gt;"",$F18&lt;&gt;"",AO$7&lt;&gt;""),MAX(NETWORKDAYS(AO$7,AO$7+6)-MAX($E18-AO$7,0)-MAX((AO$7+4)-$F18,0),0)*$B18,"")</f>
        <v/>
      </c>
      <c r="AP18" s="11" t="str">
        <f aca="false">IF(AND($B18&lt;&gt;"",$E18&lt;&gt;"",$F18&lt;&gt;"",AP$7&lt;&gt;""),MAX(NETWORKDAYS(AP$7,AP$7+6)-MAX($E18-AP$7,0)-MAX((AP$7+4)-$F18,0),0)*$B18,"")</f>
        <v/>
      </c>
      <c r="AQ18" s="11" t="str">
        <f aca="false">IF(AND($B18&lt;&gt;"",$E18&lt;&gt;"",$F18&lt;&gt;"",AQ$7&lt;&gt;""),MAX(NETWORKDAYS(AQ$7,AQ$7+6)-MAX($E18-AQ$7,0)-MAX((AQ$7+4)-$F18,0),0)*$B18,"")</f>
        <v/>
      </c>
      <c r="AR18" s="11" t="str">
        <f aca="false">IF(AND($B18&lt;&gt;"",$E18&lt;&gt;"",$F18&lt;&gt;"",AR$7&lt;&gt;""),MAX(NETWORKDAYS(AR$7,AR$7+6)-MAX($E18-AR$7,0)-MAX((AR$7+4)-$F18,0),0)*$B18,"")</f>
        <v/>
      </c>
      <c r="AS18" s="11" t="str">
        <f aca="false">IF(AND($B18&lt;&gt;"",$E18&lt;&gt;"",$F18&lt;&gt;"",AS$7&lt;&gt;""),MAX(NETWORKDAYS(AS$7,AS$7+6)-MAX($E18-AS$7,0)-MAX((AS$7+4)-$F18,0),0)*$B18,"")</f>
        <v/>
      </c>
      <c r="AT18" s="11" t="str">
        <f aca="false">IF(AND($B18&lt;&gt;"",$E18&lt;&gt;"",$F18&lt;&gt;"",AT$7&lt;&gt;""),MAX(NETWORKDAYS(AT$7,AT$7+6)-MAX($E18-AT$7,0)-MAX((AT$7+4)-$F18,0),0)*$B18,"")</f>
        <v/>
      </c>
      <c r="AU18" s="11" t="str">
        <f aca="false">IF(AND($B18&lt;&gt;"",$E18&lt;&gt;"",$F18&lt;&gt;"",AU$7&lt;&gt;""),MAX(NETWORKDAYS(AU$7,AU$7+6)-MAX($E18-AU$7,0)-MAX((AU$7+4)-$F18,0),0)*$B18,"")</f>
        <v/>
      </c>
      <c r="AV18" s="11" t="str">
        <f aca="false">IF(AND($B18&lt;&gt;"",$E18&lt;&gt;"",$F18&lt;&gt;"",AV$7&lt;&gt;""),MAX(NETWORKDAYS(AV$7,AV$7+6)-MAX($E18-AV$7,0)-MAX((AV$7+4)-$F18,0),0)*$B18,"")</f>
        <v/>
      </c>
      <c r="AW18" s="11" t="str">
        <f aca="false">IF(AND($B18&lt;&gt;"",$E18&lt;&gt;"",$F18&lt;&gt;"",AW$7&lt;&gt;""),MAX(NETWORKDAYS(AW$7,AW$7+6)-MAX($E18-AW$7,0)-MAX((AW$7+4)-$F18,0),0)*$B18,"")</f>
        <v/>
      </c>
      <c r="AX18" s="11" t="str">
        <f aca="false">IF(AND($B18&lt;&gt;"",$E18&lt;&gt;"",$F18&lt;&gt;"",AX$7&lt;&gt;""),MAX(NETWORKDAYS(AX$7,AX$7+6)-MAX($E18-AX$7,0)-MAX((AX$7+4)-$F18,0),0)*$B18,"")</f>
        <v/>
      </c>
      <c r="AY18" s="11" t="str">
        <f aca="false">IF(AND($B18&lt;&gt;"",$E18&lt;&gt;"",$F18&lt;&gt;"",AY$7&lt;&gt;""),MAX(NETWORKDAYS(AY$7,AY$7+6)-MAX($E18-AY$7,0)-MAX((AY$7+4)-$F18,0),0)*$B18,"")</f>
        <v/>
      </c>
      <c r="AZ18" s="11" t="str">
        <f aca="false">IF(AND($B18&lt;&gt;"",$E18&lt;&gt;"",$F18&lt;&gt;"",AZ$7&lt;&gt;""),MAX(NETWORKDAYS(AZ$7,AZ$7+6)-MAX($E18-AZ$7,0)-MAX((AZ$7+4)-$F18,0),0)*$B18,"")</f>
        <v/>
      </c>
      <c r="BA18" s="11" t="str">
        <f aca="false">IF(AND($B18&lt;&gt;"",$E18&lt;&gt;"",$F18&lt;&gt;"",BA$7&lt;&gt;""),MAX(NETWORKDAYS(BA$7,BA$7+6)-MAX($E18-BA$7,0)-MAX((BA$7+4)-$F18,0),0)*$B18,"")</f>
        <v/>
      </c>
      <c r="BB18" s="11" t="str">
        <f aca="false">IF(AND($B18&lt;&gt;"",$E18&lt;&gt;"",$F18&lt;&gt;"",BB$7&lt;&gt;""),MAX(NETWORKDAYS(BB$7,BB$7+6)-MAX($E18-BB$7,0)-MAX((BB$7+4)-$F18,0),0)*$B18,"")</f>
        <v/>
      </c>
      <c r="BC18" s="11" t="str">
        <f aca="false">IF(AND($B18&lt;&gt;"",$E18&lt;&gt;"",$F18&lt;&gt;"",BC$7&lt;&gt;""),MAX(NETWORKDAYS(BC$7,BC$7+6)-MAX($E18-BC$7,0)-MAX((BC$7+4)-$F18,0),0)*$B18,"")</f>
        <v/>
      </c>
      <c r="BD18" s="11" t="str">
        <f aca="false">IF(AND($B18&lt;&gt;"",$E18&lt;&gt;"",$F18&lt;&gt;"",BD$7&lt;&gt;""),MAX(NETWORKDAYS(BD$7,BD$7+6)-MAX($E18-BD$7,0)-MAX((BD$7+4)-$F18,0),0)*$B18,"")</f>
        <v/>
      </c>
      <c r="BE18" s="11" t="str">
        <f aca="false">IF(AND($B18&lt;&gt;"",$E18&lt;&gt;"",$F18&lt;&gt;"",BE$7&lt;&gt;""),MAX(NETWORKDAYS(BE$7,BE$7+6)-MAX($E18-BE$7,0)-MAX((BE$7+4)-$F18,0),0)*$B18,"")</f>
        <v/>
      </c>
      <c r="BF18" s="11" t="str">
        <f aca="false">IF(AND($B18&lt;&gt;"",$E18&lt;&gt;"",$F18&lt;&gt;"",BF$7&lt;&gt;""),MAX(NETWORKDAYS(BF$7,BF$7+6)-MAX($E18-BF$7,0)-MAX((BF$7+4)-$F18,0),0)*$B18,"")</f>
        <v/>
      </c>
      <c r="BG18" s="11" t="str">
        <f aca="false">IF(AND($B18&lt;&gt;"",$E18&lt;&gt;"",$F18&lt;&gt;"",BG$7&lt;&gt;""),MAX(NETWORKDAYS(BG$7,BG$7+6)-MAX($E18-BG$7,0)-MAX((BG$7+4)-$F18,0),0)*$B18,"")</f>
        <v/>
      </c>
      <c r="BH18" s="11" t="str">
        <f aca="false">IF(AND($B18&lt;&gt;"",$E18&lt;&gt;"",$F18&lt;&gt;"",BH$7&lt;&gt;""),MAX(NETWORKDAYS(BH$7,BH$7+6)-MAX($E18-BH$7,0)-MAX((BH$7+4)-$F18,0),0)*$B18,"")</f>
        <v/>
      </c>
      <c r="BI18" s="11" t="str">
        <f aca="false">IF(AND($B18&lt;&gt;"",$E18&lt;&gt;"",$F18&lt;&gt;"",BI$7&lt;&gt;""),MAX(NETWORKDAYS(BI$7,BI$7+6)-MAX($E18-BI$7,0)-MAX((BI$7+4)-$F18,0),0)*$B18,"")</f>
        <v/>
      </c>
      <c r="BJ18" s="11" t="str">
        <f aca="false">IF(AND($B18&lt;&gt;"",$E18&lt;&gt;"",$F18&lt;&gt;"",BJ$7&lt;&gt;""),MAX(NETWORKDAYS(BJ$7,BJ$7+6)-MAX($E18-BJ$7,0)-MAX((BJ$7+4)-$F18,0),0)*$B18,"")</f>
        <v/>
      </c>
      <c r="BK18" s="11" t="str">
        <f aca="false">IF(AND($B18&lt;&gt;"",$E18&lt;&gt;"",$F18&lt;&gt;"",BK$7&lt;&gt;""),MAX(NETWORKDAYS(BK$7,BK$7+6)-MAX($E18-BK$7,0)-MAX((BK$7+4)-$F18,0),0)*$B18,"")</f>
        <v/>
      </c>
      <c r="BL18" s="11" t="str">
        <f aca="false">IF(AND($B18&lt;&gt;"",$E18&lt;&gt;"",$F18&lt;&gt;"",BL$7&lt;&gt;""),MAX(NETWORKDAYS(BL$7,BL$7+6)-MAX($E18-BL$7,0)-MAX((BL$7+4)-$F18,0),0)*$B18,"")</f>
        <v/>
      </c>
      <c r="BM18" s="11" t="str">
        <f aca="false">IF(AND($B18&lt;&gt;"",$E18&lt;&gt;"",$F18&lt;&gt;"",BM$7&lt;&gt;""),MAX(NETWORKDAYS(BM$7,BM$7+6)-MAX($E18-BM$7,0)-MAX((BM$7+4)-$F18,0),0)*$B18,"")</f>
        <v/>
      </c>
      <c r="BN18" s="11" t="str">
        <f aca="false">IF(AND($B18&lt;&gt;"",$E18&lt;&gt;"",$F18&lt;&gt;"",BN$7&lt;&gt;""),MAX(NETWORKDAYS(BN$7,BN$7+6)-MAX($E18-BN$7,0)-MAX((BN$7+4)-$F18,0),0)*$B18,"")</f>
        <v/>
      </c>
      <c r="BO18" s="11" t="str">
        <f aca="false">IF(AND($B18&lt;&gt;"",$E18&lt;&gt;"",$F18&lt;&gt;"",BO$7&lt;&gt;""),MAX(NETWORKDAYS(BO$7,BO$7+6)-MAX($E18-BO$7,0)-MAX((BO$7+4)-$F18,0),0)*$B18,"")</f>
        <v/>
      </c>
      <c r="BP18" s="11" t="str">
        <f aca="false">IF(AND($B18&lt;&gt;"",$E18&lt;&gt;"",$F18&lt;&gt;"",BP$7&lt;&gt;""),MAX(NETWORKDAYS(BP$7,BP$7+6)-MAX($E18-BP$7,0)-MAX((BP$7+4)-$F18,0),0)*$B18,"")</f>
        <v/>
      </c>
      <c r="BQ18" s="11" t="str">
        <f aca="false">IF(AND($B18&lt;&gt;"",$E18&lt;&gt;"",$F18&lt;&gt;"",BQ$7&lt;&gt;""),MAX(NETWORKDAYS(BQ$7,BQ$7+6)-MAX($E18-BQ$7,0)-MAX((BQ$7+4)-$F18,0),0)*$B18,"")</f>
        <v/>
      </c>
      <c r="BR18" s="11" t="str">
        <f aca="false">IF(AND($B18&lt;&gt;"",$E18&lt;&gt;"",$F18&lt;&gt;"",BR$7&lt;&gt;""),MAX(NETWORKDAYS(BR$7,BR$7+6)-MAX($E18-BR$7,0)-MAX((BR$7+4)-$F18,0),0)*$B18,"")</f>
        <v/>
      </c>
      <c r="BS18" s="11" t="str">
        <f aca="false">IF(AND($B18&lt;&gt;"",$E18&lt;&gt;"",$F18&lt;&gt;"",BS$7&lt;&gt;""),MAX(NETWORKDAYS(BS$7,BS$7+6)-MAX($E18-BS$7,0)-MAX((BS$7+4)-$F18,0),0)*$B18,"")</f>
        <v/>
      </c>
      <c r="BT18" s="11" t="str">
        <f aca="false">IF(AND($B18&lt;&gt;"",$E18&lt;&gt;"",$F18&lt;&gt;"",BT$7&lt;&gt;""),MAX(NETWORKDAYS(BT$7,BT$7+6)-MAX($E18-BT$7,0)-MAX((BT$7+4)-$F18,0),0)*$B18,"")</f>
        <v/>
      </c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</row>
    <row r="19" customFormat="false" ht="12.8" hidden="false" customHeight="false" outlineLevel="0" collapsed="false">
      <c r="A19" s="1" t="str">
        <f aca="false">IF(taskList!J15&lt;&gt;"",taskList!J15,"")</f>
        <v/>
      </c>
      <c r="B19" s="9" t="str">
        <f aca="false">IF(AND(IF(taskList!M15&lt;&gt;"",TRUE()),IF(taskList!K15&lt;&gt;"",TRUE())),taskList!M15/taskList!K15,"")</f>
        <v/>
      </c>
      <c r="C19" s="9" t="str">
        <f aca="false">IF(taskList!B15&lt;&gt;"",taskList!B15,"")</f>
        <v/>
      </c>
      <c r="D19" s="9" t="str">
        <f aca="false">IF(taskList!E15&lt;&gt;"",taskList!E15,"")</f>
        <v/>
      </c>
      <c r="E19" s="4" t="str">
        <f aca="false">IF(taskList!F15&lt;&gt;"",taskList!F15,"")</f>
        <v/>
      </c>
      <c r="F19" s="4" t="str">
        <f aca="false">IF(taskList!G15&lt;&gt;"",taskList!G15,"")</f>
        <v/>
      </c>
      <c r="H19" s="11" t="str">
        <f aca="false">IF(AND($B19&lt;&gt;"",$E19&lt;&gt;"",$F19&lt;&gt;"",H$7&lt;&gt;""),MAX(NETWORKDAYS(H$7,H$7+6)-MAX($E19-H$7,0)-MAX((H$7+4)-$F19,0),0)*$B19,"")</f>
        <v/>
      </c>
      <c r="I19" s="11" t="str">
        <f aca="false">IF(AND($B19&lt;&gt;"",$E19&lt;&gt;"",$F19&lt;&gt;"",I$7&lt;&gt;""),MAX(NETWORKDAYS(I$7,I$7+6)-MAX($E19-I$7,0)-MAX((I$7+4)-$F19,0),0)*$B19,"")</f>
        <v/>
      </c>
      <c r="J19" s="11" t="str">
        <f aca="false">IF(AND($B19&lt;&gt;"",$E19&lt;&gt;"",$F19&lt;&gt;"",J$7&lt;&gt;""),MAX(NETWORKDAYS(J$7,J$7+6)-MAX($E19-J$7,0)-MAX((J$7+4)-$F19,0),0)*$B19,"")</f>
        <v/>
      </c>
      <c r="K19" s="11" t="str">
        <f aca="false">IF(AND($B19&lt;&gt;"",$E19&lt;&gt;"",$F19&lt;&gt;"",K$7&lt;&gt;""),MAX(NETWORKDAYS(K$7,K$7+6)-MAX($E19-K$7,0)-MAX((K$7+4)-$F19,0),0)*$B19,"")</f>
        <v/>
      </c>
      <c r="L19" s="11" t="str">
        <f aca="false">IF(AND($B19&lt;&gt;"",$E19&lt;&gt;"",$F19&lt;&gt;"",L$7&lt;&gt;""),MAX(NETWORKDAYS(L$7,L$7+6)-MAX($E19-L$7,0)-MAX((L$7+4)-$F19,0),0)*$B19,"")</f>
        <v/>
      </c>
      <c r="M19" s="11" t="str">
        <f aca="false">IF(AND($B19&lt;&gt;"",$E19&lt;&gt;"",$F19&lt;&gt;"",M$7&lt;&gt;""),MAX(NETWORKDAYS(M$7,M$7+6)-MAX($E19-M$7,0)-MAX((M$7+4)-$F19,0),0)*$B19,"")</f>
        <v/>
      </c>
      <c r="N19" s="11" t="str">
        <f aca="false">IF(AND($B19&lt;&gt;"",$E19&lt;&gt;"",$F19&lt;&gt;"",N$7&lt;&gt;""),MAX(NETWORKDAYS(N$7,N$7+6)-MAX($E19-N$7,0)-MAX((N$7+4)-$F19,0),0)*$B19,"")</f>
        <v/>
      </c>
      <c r="O19" s="11" t="str">
        <f aca="false">IF(AND($B19&lt;&gt;"",$E19&lt;&gt;"",$F19&lt;&gt;"",O$7&lt;&gt;""),MAX(NETWORKDAYS(O$7,O$7+6)-MAX($E19-O$7,0)-MAX((O$7+4)-$F19,0),0)*$B19,"")</f>
        <v/>
      </c>
      <c r="P19" s="11" t="str">
        <f aca="false">IF(AND($B19&lt;&gt;"",$E19&lt;&gt;"",$F19&lt;&gt;"",P$7&lt;&gt;""),MAX(NETWORKDAYS(P$7,P$7+6)-MAX($E19-P$7,0)-MAX((P$7+4)-$F19,0),0)*$B19,"")</f>
        <v/>
      </c>
      <c r="Q19" s="11" t="str">
        <f aca="false">IF(AND($B19&lt;&gt;"",$E19&lt;&gt;"",$F19&lt;&gt;"",Q$7&lt;&gt;""),MAX(NETWORKDAYS(Q$7,Q$7+6)-MAX($E19-Q$7,0)-MAX((Q$7+4)-$F19,0),0)*$B19,"")</f>
        <v/>
      </c>
      <c r="R19" s="11" t="str">
        <f aca="false">IF(AND($B19&lt;&gt;"",$E19&lt;&gt;"",$F19&lt;&gt;"",R$7&lt;&gt;""),MAX(NETWORKDAYS(R$7,R$7+6)-MAX($E19-R$7,0)-MAX((R$7+4)-$F19,0),0)*$B19,"")</f>
        <v/>
      </c>
      <c r="S19" s="11" t="str">
        <f aca="false">IF(AND($B19&lt;&gt;"",$E19&lt;&gt;"",$F19&lt;&gt;"",S$7&lt;&gt;""),MAX(NETWORKDAYS(S$7,S$7+6)-MAX($E19-S$7,0)-MAX((S$7+4)-$F19,0),0)*$B19,"")</f>
        <v/>
      </c>
      <c r="T19" s="11" t="str">
        <f aca="false">IF(AND($B19&lt;&gt;"",$E19&lt;&gt;"",$F19&lt;&gt;"",T$7&lt;&gt;""),MAX(NETWORKDAYS(T$7,T$7+6)-MAX($E19-T$7,0)-MAX((T$7+4)-$F19,0),0)*$B19,"")</f>
        <v/>
      </c>
      <c r="U19" s="11" t="str">
        <f aca="false">IF(AND($B19&lt;&gt;"",$E19&lt;&gt;"",$F19&lt;&gt;"",U$7&lt;&gt;""),MAX(NETWORKDAYS(U$7,U$7+6)-MAX($E19-U$7,0)-MAX((U$7+4)-$F19,0),0)*$B19,"")</f>
        <v/>
      </c>
      <c r="V19" s="11" t="str">
        <f aca="false">IF(AND($B19&lt;&gt;"",$E19&lt;&gt;"",$F19&lt;&gt;"",V$7&lt;&gt;""),MAX(NETWORKDAYS(V$7,V$7+6)-MAX($E19-V$7,0)-MAX((V$7+4)-$F19,0),0)*$B19,"")</f>
        <v/>
      </c>
      <c r="W19" s="11" t="str">
        <f aca="false">IF(AND($B19&lt;&gt;"",$E19&lt;&gt;"",$F19&lt;&gt;"",W$7&lt;&gt;""),MAX(NETWORKDAYS(W$7,W$7+6)-MAX($E19-W$7,0)-MAX((W$7+4)-$F19,0),0)*$B19,"")</f>
        <v/>
      </c>
      <c r="X19" s="11" t="str">
        <f aca="false">IF(AND($B19&lt;&gt;"",$E19&lt;&gt;"",$F19&lt;&gt;"",X$7&lt;&gt;""),MAX(NETWORKDAYS(X$7,X$7+6)-MAX($E19-X$7,0)-MAX((X$7+4)-$F19,0),0)*$B19,"")</f>
        <v/>
      </c>
      <c r="Y19" s="11" t="str">
        <f aca="false">IF(AND($B19&lt;&gt;"",$E19&lt;&gt;"",$F19&lt;&gt;"",Y$7&lt;&gt;""),MAX(NETWORKDAYS(Y$7,Y$7+6)-MAX($E19-Y$7,0)-MAX((Y$7+4)-$F19,0),0)*$B19,"")</f>
        <v/>
      </c>
      <c r="Z19" s="11" t="str">
        <f aca="false">IF(AND($B19&lt;&gt;"",$E19&lt;&gt;"",$F19&lt;&gt;"",Z$7&lt;&gt;""),MAX(NETWORKDAYS(Z$7,Z$7+6)-MAX($E19-Z$7,0)-MAX((Z$7+4)-$F19,0),0)*$B19,"")</f>
        <v/>
      </c>
      <c r="AA19" s="11" t="str">
        <f aca="false">IF(AND($B19&lt;&gt;"",$E19&lt;&gt;"",$F19&lt;&gt;"",AA$7&lt;&gt;""),MAX(NETWORKDAYS(AA$7,AA$7+6)-MAX($E19-AA$7,0)-MAX((AA$7+4)-$F19,0),0)*$B19,"")</f>
        <v/>
      </c>
      <c r="AB19" s="11" t="str">
        <f aca="false">IF(AND($B19&lt;&gt;"",$E19&lt;&gt;"",$F19&lt;&gt;"",AB$7&lt;&gt;""),MAX(NETWORKDAYS(AB$7,AB$7+6)-MAX($E19-AB$7,0)-MAX((AB$7+4)-$F19,0),0)*$B19,"")</f>
        <v/>
      </c>
      <c r="AC19" s="11" t="str">
        <f aca="false">IF(AND($B19&lt;&gt;"",$E19&lt;&gt;"",$F19&lt;&gt;"",AC$7&lt;&gt;""),MAX(NETWORKDAYS(AC$7,AC$7+6)-MAX($E19-AC$7,0)-MAX((AC$7+4)-$F19,0),0)*$B19,"")</f>
        <v/>
      </c>
      <c r="AD19" s="11" t="str">
        <f aca="false">IF(AND($B19&lt;&gt;"",$E19&lt;&gt;"",$F19&lt;&gt;"",AD$7&lt;&gt;""),MAX(NETWORKDAYS(AD$7,AD$7+6)-MAX($E19-AD$7,0)-MAX((AD$7+4)-$F19,0),0)*$B19,"")</f>
        <v/>
      </c>
      <c r="AE19" s="11" t="str">
        <f aca="false">IF(AND($B19&lt;&gt;"",$E19&lt;&gt;"",$F19&lt;&gt;"",AE$7&lt;&gt;""),MAX(NETWORKDAYS(AE$7,AE$7+6)-MAX($E19-AE$7,0)-MAX((AE$7+4)-$F19,0),0)*$B19,"")</f>
        <v/>
      </c>
      <c r="AF19" s="11" t="str">
        <f aca="false">IF(AND($B19&lt;&gt;"",$E19&lt;&gt;"",$F19&lt;&gt;"",AF$7&lt;&gt;""),MAX(NETWORKDAYS(AF$7,AF$7+6)-MAX($E19-AF$7,0)-MAX((AF$7+4)-$F19,0),0)*$B19,"")</f>
        <v/>
      </c>
      <c r="AG19" s="11" t="str">
        <f aca="false">IF(AND($B19&lt;&gt;"",$E19&lt;&gt;"",$F19&lt;&gt;"",AG$7&lt;&gt;""),MAX(NETWORKDAYS(AG$7,AG$7+6)-MAX($E19-AG$7,0)-MAX((AG$7+4)-$F19,0),0)*$B19,"")</f>
        <v/>
      </c>
      <c r="AH19" s="11" t="str">
        <f aca="false">IF(AND($B19&lt;&gt;"",$E19&lt;&gt;"",$F19&lt;&gt;"",AH$7&lt;&gt;""),MAX(NETWORKDAYS(AH$7,AH$7+6)-MAX($E19-AH$7,0)-MAX((AH$7+4)-$F19,0),0)*$B19,"")</f>
        <v/>
      </c>
      <c r="AI19" s="11" t="str">
        <f aca="false">IF(AND($B19&lt;&gt;"",$E19&lt;&gt;"",$F19&lt;&gt;"",AI$7&lt;&gt;""),MAX(NETWORKDAYS(AI$7,AI$7+6)-MAX($E19-AI$7,0)-MAX((AI$7+4)-$F19,0),0)*$B19,"")</f>
        <v/>
      </c>
      <c r="AJ19" s="11" t="str">
        <f aca="false">IF(AND($B19&lt;&gt;"",$E19&lt;&gt;"",$F19&lt;&gt;"",AJ$7&lt;&gt;""),MAX(NETWORKDAYS(AJ$7,AJ$7+6)-MAX($E19-AJ$7,0)-MAX((AJ$7+4)-$F19,0),0)*$B19,"")</f>
        <v/>
      </c>
      <c r="AK19" s="11" t="str">
        <f aca="false">IF(AND($B19&lt;&gt;"",$E19&lt;&gt;"",$F19&lt;&gt;"",AK$7&lt;&gt;""),MAX(NETWORKDAYS(AK$7,AK$7+6)-MAX($E19-AK$7,0)-MAX((AK$7+4)-$F19,0),0)*$B19,"")</f>
        <v/>
      </c>
      <c r="AL19" s="11" t="str">
        <f aca="false">IF(AND($B19&lt;&gt;"",$E19&lt;&gt;"",$F19&lt;&gt;"",AL$7&lt;&gt;""),MAX(NETWORKDAYS(AL$7,AL$7+6)-MAX($E19-AL$7,0)-MAX((AL$7+4)-$F19,0),0)*$B19,"")</f>
        <v/>
      </c>
      <c r="AM19" s="11" t="str">
        <f aca="false">IF(AND($B19&lt;&gt;"",$E19&lt;&gt;"",$F19&lt;&gt;"",AM$7&lt;&gt;""),MAX(NETWORKDAYS(AM$7,AM$7+6)-MAX($E19-AM$7,0)-MAX((AM$7+4)-$F19,0),0)*$B19,"")</f>
        <v/>
      </c>
      <c r="AN19" s="11" t="str">
        <f aca="false">IF(AND($B19&lt;&gt;"",$E19&lt;&gt;"",$F19&lt;&gt;"",AN$7&lt;&gt;""),MAX(NETWORKDAYS(AN$7,AN$7+6)-MAX($E19-AN$7,0)-MAX((AN$7+4)-$F19,0),0)*$B19,"")</f>
        <v/>
      </c>
      <c r="AO19" s="11" t="str">
        <f aca="false">IF(AND($B19&lt;&gt;"",$E19&lt;&gt;"",$F19&lt;&gt;"",AO$7&lt;&gt;""),MAX(NETWORKDAYS(AO$7,AO$7+6)-MAX($E19-AO$7,0)-MAX((AO$7+4)-$F19,0),0)*$B19,"")</f>
        <v/>
      </c>
      <c r="AP19" s="11" t="str">
        <f aca="false">IF(AND($B19&lt;&gt;"",$E19&lt;&gt;"",$F19&lt;&gt;"",AP$7&lt;&gt;""),MAX(NETWORKDAYS(AP$7,AP$7+6)-MAX($E19-AP$7,0)-MAX((AP$7+4)-$F19,0),0)*$B19,"")</f>
        <v/>
      </c>
      <c r="AQ19" s="11" t="str">
        <f aca="false">IF(AND($B19&lt;&gt;"",$E19&lt;&gt;"",$F19&lt;&gt;"",AQ$7&lt;&gt;""),MAX(NETWORKDAYS(AQ$7,AQ$7+6)-MAX($E19-AQ$7,0)-MAX((AQ$7+4)-$F19,0),0)*$B19,"")</f>
        <v/>
      </c>
      <c r="AR19" s="11" t="str">
        <f aca="false">IF(AND($B19&lt;&gt;"",$E19&lt;&gt;"",$F19&lt;&gt;"",AR$7&lt;&gt;""),MAX(NETWORKDAYS(AR$7,AR$7+6)-MAX($E19-AR$7,0)-MAX((AR$7+4)-$F19,0),0)*$B19,"")</f>
        <v/>
      </c>
      <c r="AS19" s="11" t="str">
        <f aca="false">IF(AND($B19&lt;&gt;"",$E19&lt;&gt;"",$F19&lt;&gt;"",AS$7&lt;&gt;""),MAX(NETWORKDAYS(AS$7,AS$7+6)-MAX($E19-AS$7,0)-MAX((AS$7+4)-$F19,0),0)*$B19,"")</f>
        <v/>
      </c>
      <c r="AT19" s="11" t="str">
        <f aca="false">IF(AND($B19&lt;&gt;"",$E19&lt;&gt;"",$F19&lt;&gt;"",AT$7&lt;&gt;""),MAX(NETWORKDAYS(AT$7,AT$7+6)-MAX($E19-AT$7,0)-MAX((AT$7+4)-$F19,0),0)*$B19,"")</f>
        <v/>
      </c>
      <c r="AU19" s="11" t="str">
        <f aca="false">IF(AND($B19&lt;&gt;"",$E19&lt;&gt;"",$F19&lt;&gt;"",AU$7&lt;&gt;""),MAX(NETWORKDAYS(AU$7,AU$7+6)-MAX($E19-AU$7,0)-MAX((AU$7+4)-$F19,0),0)*$B19,"")</f>
        <v/>
      </c>
      <c r="AV19" s="11" t="str">
        <f aca="false">IF(AND($B19&lt;&gt;"",$E19&lt;&gt;"",$F19&lt;&gt;"",AV$7&lt;&gt;""),MAX(NETWORKDAYS(AV$7,AV$7+6)-MAX($E19-AV$7,0)-MAX((AV$7+4)-$F19,0),0)*$B19,"")</f>
        <v/>
      </c>
      <c r="AW19" s="11" t="str">
        <f aca="false">IF(AND($B19&lt;&gt;"",$E19&lt;&gt;"",$F19&lt;&gt;"",AW$7&lt;&gt;""),MAX(NETWORKDAYS(AW$7,AW$7+6)-MAX($E19-AW$7,0)-MAX((AW$7+4)-$F19,0),0)*$B19,"")</f>
        <v/>
      </c>
      <c r="AX19" s="11" t="str">
        <f aca="false">IF(AND($B19&lt;&gt;"",$E19&lt;&gt;"",$F19&lt;&gt;"",AX$7&lt;&gt;""),MAX(NETWORKDAYS(AX$7,AX$7+6)-MAX($E19-AX$7,0)-MAX((AX$7+4)-$F19,0),0)*$B19,"")</f>
        <v/>
      </c>
      <c r="AY19" s="11" t="str">
        <f aca="false">IF(AND($B19&lt;&gt;"",$E19&lt;&gt;"",$F19&lt;&gt;"",AY$7&lt;&gt;""),MAX(NETWORKDAYS(AY$7,AY$7+6)-MAX($E19-AY$7,0)-MAX((AY$7+4)-$F19,0),0)*$B19,"")</f>
        <v/>
      </c>
      <c r="AZ19" s="11" t="str">
        <f aca="false">IF(AND($B19&lt;&gt;"",$E19&lt;&gt;"",$F19&lt;&gt;"",AZ$7&lt;&gt;""),MAX(NETWORKDAYS(AZ$7,AZ$7+6)-MAX($E19-AZ$7,0)-MAX((AZ$7+4)-$F19,0),0)*$B19,"")</f>
        <v/>
      </c>
      <c r="BA19" s="11" t="str">
        <f aca="false">IF(AND($B19&lt;&gt;"",$E19&lt;&gt;"",$F19&lt;&gt;"",BA$7&lt;&gt;""),MAX(NETWORKDAYS(BA$7,BA$7+6)-MAX($E19-BA$7,0)-MAX((BA$7+4)-$F19,0),0)*$B19,"")</f>
        <v/>
      </c>
      <c r="BB19" s="11" t="str">
        <f aca="false">IF(AND($B19&lt;&gt;"",$E19&lt;&gt;"",$F19&lt;&gt;"",BB$7&lt;&gt;""),MAX(NETWORKDAYS(BB$7,BB$7+6)-MAX($E19-BB$7,0)-MAX((BB$7+4)-$F19,0),0)*$B19,"")</f>
        <v/>
      </c>
      <c r="BC19" s="11" t="str">
        <f aca="false">IF(AND($B19&lt;&gt;"",$E19&lt;&gt;"",$F19&lt;&gt;"",BC$7&lt;&gt;""),MAX(NETWORKDAYS(BC$7,BC$7+6)-MAX($E19-BC$7,0)-MAX((BC$7+4)-$F19,0),0)*$B19,"")</f>
        <v/>
      </c>
      <c r="BD19" s="11" t="str">
        <f aca="false">IF(AND($B19&lt;&gt;"",$E19&lt;&gt;"",$F19&lt;&gt;"",BD$7&lt;&gt;""),MAX(NETWORKDAYS(BD$7,BD$7+6)-MAX($E19-BD$7,0)-MAX((BD$7+4)-$F19,0),0)*$B19,"")</f>
        <v/>
      </c>
      <c r="BE19" s="11" t="str">
        <f aca="false">IF(AND($B19&lt;&gt;"",$E19&lt;&gt;"",$F19&lt;&gt;"",BE$7&lt;&gt;""),MAX(NETWORKDAYS(BE$7,BE$7+6)-MAX($E19-BE$7,0)-MAX((BE$7+4)-$F19,0),0)*$B19,"")</f>
        <v/>
      </c>
      <c r="BF19" s="11" t="str">
        <f aca="false">IF(AND($B19&lt;&gt;"",$E19&lt;&gt;"",$F19&lt;&gt;"",BF$7&lt;&gt;""),MAX(NETWORKDAYS(BF$7,BF$7+6)-MAX($E19-BF$7,0)-MAX((BF$7+4)-$F19,0),0)*$B19,"")</f>
        <v/>
      </c>
      <c r="BG19" s="11" t="str">
        <f aca="false">IF(AND($B19&lt;&gt;"",$E19&lt;&gt;"",$F19&lt;&gt;"",BG$7&lt;&gt;""),MAX(NETWORKDAYS(BG$7,BG$7+6)-MAX($E19-BG$7,0)-MAX((BG$7+4)-$F19,0),0)*$B19,"")</f>
        <v/>
      </c>
      <c r="BH19" s="11" t="str">
        <f aca="false">IF(AND($B19&lt;&gt;"",$E19&lt;&gt;"",$F19&lt;&gt;"",BH$7&lt;&gt;""),MAX(NETWORKDAYS(BH$7,BH$7+6)-MAX($E19-BH$7,0)-MAX((BH$7+4)-$F19,0),0)*$B19,"")</f>
        <v/>
      </c>
      <c r="BI19" s="11" t="str">
        <f aca="false">IF(AND($B19&lt;&gt;"",$E19&lt;&gt;"",$F19&lt;&gt;"",BI$7&lt;&gt;""),MAX(NETWORKDAYS(BI$7,BI$7+6)-MAX($E19-BI$7,0)-MAX((BI$7+4)-$F19,0),0)*$B19,"")</f>
        <v/>
      </c>
      <c r="BJ19" s="11" t="str">
        <f aca="false">IF(AND($B19&lt;&gt;"",$E19&lt;&gt;"",$F19&lt;&gt;"",BJ$7&lt;&gt;""),MAX(NETWORKDAYS(BJ$7,BJ$7+6)-MAX($E19-BJ$7,0)-MAX((BJ$7+4)-$F19,0),0)*$B19,"")</f>
        <v/>
      </c>
      <c r="BK19" s="11" t="str">
        <f aca="false">IF(AND($B19&lt;&gt;"",$E19&lt;&gt;"",$F19&lt;&gt;"",BK$7&lt;&gt;""),MAX(NETWORKDAYS(BK$7,BK$7+6)-MAX($E19-BK$7,0)-MAX((BK$7+4)-$F19,0),0)*$B19,"")</f>
        <v/>
      </c>
      <c r="BL19" s="11" t="str">
        <f aca="false">IF(AND($B19&lt;&gt;"",$E19&lt;&gt;"",$F19&lt;&gt;"",BL$7&lt;&gt;""),MAX(NETWORKDAYS(BL$7,BL$7+6)-MAX($E19-BL$7,0)-MAX((BL$7+4)-$F19,0),0)*$B19,"")</f>
        <v/>
      </c>
      <c r="BM19" s="11" t="str">
        <f aca="false">IF(AND($B19&lt;&gt;"",$E19&lt;&gt;"",$F19&lt;&gt;"",BM$7&lt;&gt;""),MAX(NETWORKDAYS(BM$7,BM$7+6)-MAX($E19-BM$7,0)-MAX((BM$7+4)-$F19,0),0)*$B19,"")</f>
        <v/>
      </c>
      <c r="BN19" s="11" t="str">
        <f aca="false">IF(AND($B19&lt;&gt;"",$E19&lt;&gt;"",$F19&lt;&gt;"",BN$7&lt;&gt;""),MAX(NETWORKDAYS(BN$7,BN$7+6)-MAX($E19-BN$7,0)-MAX((BN$7+4)-$F19,0),0)*$B19,"")</f>
        <v/>
      </c>
      <c r="BO19" s="11" t="str">
        <f aca="false">IF(AND($B19&lt;&gt;"",$E19&lt;&gt;"",$F19&lt;&gt;"",BO$7&lt;&gt;""),MAX(NETWORKDAYS(BO$7,BO$7+6)-MAX($E19-BO$7,0)-MAX((BO$7+4)-$F19,0),0)*$B19,"")</f>
        <v/>
      </c>
      <c r="BP19" s="11" t="str">
        <f aca="false">IF(AND($B19&lt;&gt;"",$E19&lt;&gt;"",$F19&lt;&gt;"",BP$7&lt;&gt;""),MAX(NETWORKDAYS(BP$7,BP$7+6)-MAX($E19-BP$7,0)-MAX((BP$7+4)-$F19,0),0)*$B19,"")</f>
        <v/>
      </c>
      <c r="BQ19" s="11" t="str">
        <f aca="false">IF(AND($B19&lt;&gt;"",$E19&lt;&gt;"",$F19&lt;&gt;"",BQ$7&lt;&gt;""),MAX(NETWORKDAYS(BQ$7,BQ$7+6)-MAX($E19-BQ$7,0)-MAX((BQ$7+4)-$F19,0),0)*$B19,"")</f>
        <v/>
      </c>
      <c r="BR19" s="11" t="str">
        <f aca="false">IF(AND($B19&lt;&gt;"",$E19&lt;&gt;"",$F19&lt;&gt;"",BR$7&lt;&gt;""),MAX(NETWORKDAYS(BR$7,BR$7+6)-MAX($E19-BR$7,0)-MAX((BR$7+4)-$F19,0),0)*$B19,"")</f>
        <v/>
      </c>
      <c r="BS19" s="11" t="str">
        <f aca="false">IF(AND($B19&lt;&gt;"",$E19&lt;&gt;"",$F19&lt;&gt;"",BS$7&lt;&gt;""),MAX(NETWORKDAYS(BS$7,BS$7+6)-MAX($E19-BS$7,0)-MAX((BS$7+4)-$F19,0),0)*$B19,"")</f>
        <v/>
      </c>
      <c r="BT19" s="11" t="str">
        <f aca="false">IF(AND($B19&lt;&gt;"",$E19&lt;&gt;"",$F19&lt;&gt;"",BT$7&lt;&gt;""),MAX(NETWORKDAYS(BT$7,BT$7+6)-MAX($E19-BT$7,0)-MAX((BT$7+4)-$F19,0),0)*$B19,"")</f>
        <v/>
      </c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</row>
    <row r="20" customFormat="false" ht="12.8" hidden="false" customHeight="false" outlineLevel="0" collapsed="false">
      <c r="A20" s="1" t="str">
        <f aca="false">IF(taskList!J16&lt;&gt;"",taskList!J16,"")</f>
        <v/>
      </c>
      <c r="B20" s="9" t="str">
        <f aca="false">IF(AND(IF(taskList!M16&lt;&gt;"",TRUE()),IF(taskList!K16&lt;&gt;"",TRUE())),taskList!M16/taskList!K16,"")</f>
        <v/>
      </c>
      <c r="C20" s="9" t="str">
        <f aca="false">IF(taskList!B16&lt;&gt;"",taskList!B16,"")</f>
        <v/>
      </c>
      <c r="D20" s="9" t="str">
        <f aca="false">IF(taskList!E16&lt;&gt;"",taskList!E16,"")</f>
        <v/>
      </c>
      <c r="E20" s="4" t="str">
        <f aca="false">IF(taskList!F16&lt;&gt;"",taskList!F16,"")</f>
        <v/>
      </c>
      <c r="F20" s="4" t="str">
        <f aca="false">IF(taskList!G16&lt;&gt;"",taskList!G16,"")</f>
        <v/>
      </c>
      <c r="H20" s="11" t="str">
        <f aca="false">IF(AND($B20&lt;&gt;"",$E20&lt;&gt;"",$F20&lt;&gt;"",H$7&lt;&gt;""),MAX(NETWORKDAYS(H$7,H$7+6)-MAX($E20-H$7,0)-MAX((H$7+4)-$F20,0),0)*$B20,"")</f>
        <v/>
      </c>
      <c r="I20" s="11" t="str">
        <f aca="false">IF(AND($B20&lt;&gt;"",$E20&lt;&gt;"",$F20&lt;&gt;"",I$7&lt;&gt;""),MAX(NETWORKDAYS(I$7,I$7+6)-MAX($E20-I$7,0)-MAX((I$7+4)-$F20,0),0)*$B20,"")</f>
        <v/>
      </c>
      <c r="J20" s="11" t="str">
        <f aca="false">IF(AND($B20&lt;&gt;"",$E20&lt;&gt;"",$F20&lt;&gt;"",J$7&lt;&gt;""),MAX(NETWORKDAYS(J$7,J$7+6)-MAX($E20-J$7,0)-MAX((J$7+4)-$F20,0),0)*$B20,"")</f>
        <v/>
      </c>
      <c r="K20" s="11" t="str">
        <f aca="false">IF(AND($B20&lt;&gt;"",$E20&lt;&gt;"",$F20&lt;&gt;"",K$7&lt;&gt;""),MAX(NETWORKDAYS(K$7,K$7+6)-MAX($E20-K$7,0)-MAX((K$7+4)-$F20,0),0)*$B20,"")</f>
        <v/>
      </c>
      <c r="L20" s="11" t="str">
        <f aca="false">IF(AND($B20&lt;&gt;"",$E20&lt;&gt;"",$F20&lt;&gt;"",L$7&lt;&gt;""),MAX(NETWORKDAYS(L$7,L$7+6)-MAX($E20-L$7,0)-MAX((L$7+4)-$F20,0),0)*$B20,"")</f>
        <v/>
      </c>
      <c r="M20" s="11" t="str">
        <f aca="false">IF(AND($B20&lt;&gt;"",$E20&lt;&gt;"",$F20&lt;&gt;"",M$7&lt;&gt;""),MAX(NETWORKDAYS(M$7,M$7+6)-MAX($E20-M$7,0)-MAX((M$7+4)-$F20,0),0)*$B20,"")</f>
        <v/>
      </c>
      <c r="N20" s="11" t="str">
        <f aca="false">IF(AND($B20&lt;&gt;"",$E20&lt;&gt;"",$F20&lt;&gt;"",N$7&lt;&gt;""),MAX(NETWORKDAYS(N$7,N$7+6)-MAX($E20-N$7,0)-MAX((N$7+4)-$F20,0),0)*$B20,"")</f>
        <v/>
      </c>
      <c r="O20" s="11" t="str">
        <f aca="false">IF(AND($B20&lt;&gt;"",$E20&lt;&gt;"",$F20&lt;&gt;"",O$7&lt;&gt;""),MAX(NETWORKDAYS(O$7,O$7+6)-MAX($E20-O$7,0)-MAX((O$7+4)-$F20,0),0)*$B20,"")</f>
        <v/>
      </c>
      <c r="P20" s="11" t="str">
        <f aca="false">IF(AND($B20&lt;&gt;"",$E20&lt;&gt;"",$F20&lt;&gt;"",P$7&lt;&gt;""),MAX(NETWORKDAYS(P$7,P$7+6)-MAX($E20-P$7,0)-MAX((P$7+4)-$F20,0),0)*$B20,"")</f>
        <v/>
      </c>
      <c r="Q20" s="11" t="str">
        <f aca="false">IF(AND($B20&lt;&gt;"",$E20&lt;&gt;"",$F20&lt;&gt;"",Q$7&lt;&gt;""),MAX(NETWORKDAYS(Q$7,Q$7+6)-MAX($E20-Q$7,0)-MAX((Q$7+4)-$F20,0),0)*$B20,"")</f>
        <v/>
      </c>
      <c r="R20" s="11" t="str">
        <f aca="false">IF(AND($B20&lt;&gt;"",$E20&lt;&gt;"",$F20&lt;&gt;"",R$7&lt;&gt;""),MAX(NETWORKDAYS(R$7,R$7+6)-MAX($E20-R$7,0)-MAX((R$7+4)-$F20,0),0)*$B20,"")</f>
        <v/>
      </c>
      <c r="S20" s="11" t="str">
        <f aca="false">IF(AND($B20&lt;&gt;"",$E20&lt;&gt;"",$F20&lt;&gt;"",S$7&lt;&gt;""),MAX(NETWORKDAYS(S$7,S$7+6)-MAX($E20-S$7,0)-MAX((S$7+4)-$F20,0),0)*$B20,"")</f>
        <v/>
      </c>
      <c r="T20" s="11" t="str">
        <f aca="false">IF(AND($B20&lt;&gt;"",$E20&lt;&gt;"",$F20&lt;&gt;"",T$7&lt;&gt;""),MAX(NETWORKDAYS(T$7,T$7+6)-MAX($E20-T$7,0)-MAX((T$7+4)-$F20,0),0)*$B20,"")</f>
        <v/>
      </c>
      <c r="U20" s="11" t="str">
        <f aca="false">IF(AND($B20&lt;&gt;"",$E20&lt;&gt;"",$F20&lt;&gt;"",U$7&lt;&gt;""),MAX(NETWORKDAYS(U$7,U$7+6)-MAX($E20-U$7,0)-MAX((U$7+4)-$F20,0),0)*$B20,"")</f>
        <v/>
      </c>
      <c r="V20" s="11" t="str">
        <f aca="false">IF(AND($B20&lt;&gt;"",$E20&lt;&gt;"",$F20&lt;&gt;"",V$7&lt;&gt;""),MAX(NETWORKDAYS(V$7,V$7+6)-MAX($E20-V$7,0)-MAX((V$7+4)-$F20,0),0)*$B20,"")</f>
        <v/>
      </c>
      <c r="W20" s="11" t="str">
        <f aca="false">IF(AND($B20&lt;&gt;"",$E20&lt;&gt;"",$F20&lt;&gt;"",W$7&lt;&gt;""),MAX(NETWORKDAYS(W$7,W$7+6)-MAX($E20-W$7,0)-MAX((W$7+4)-$F20,0),0)*$B20,"")</f>
        <v/>
      </c>
      <c r="X20" s="11" t="str">
        <f aca="false">IF(AND($B20&lt;&gt;"",$E20&lt;&gt;"",$F20&lt;&gt;"",X$7&lt;&gt;""),MAX(NETWORKDAYS(X$7,X$7+6)-MAX($E20-X$7,0)-MAX((X$7+4)-$F20,0),0)*$B20,"")</f>
        <v/>
      </c>
      <c r="Y20" s="11" t="str">
        <f aca="false">IF(AND($B20&lt;&gt;"",$E20&lt;&gt;"",$F20&lt;&gt;"",Y$7&lt;&gt;""),MAX(NETWORKDAYS(Y$7,Y$7+6)-MAX($E20-Y$7,0)-MAX((Y$7+4)-$F20,0),0)*$B20,"")</f>
        <v/>
      </c>
      <c r="Z20" s="11" t="str">
        <f aca="false">IF(AND($B20&lt;&gt;"",$E20&lt;&gt;"",$F20&lt;&gt;"",Z$7&lt;&gt;""),MAX(NETWORKDAYS(Z$7,Z$7+6)-MAX($E20-Z$7,0)-MAX((Z$7+4)-$F20,0),0)*$B20,"")</f>
        <v/>
      </c>
      <c r="AA20" s="11" t="str">
        <f aca="false">IF(AND($B20&lt;&gt;"",$E20&lt;&gt;"",$F20&lt;&gt;"",AA$7&lt;&gt;""),MAX(NETWORKDAYS(AA$7,AA$7+6)-MAX($E20-AA$7,0)-MAX((AA$7+4)-$F20,0),0)*$B20,"")</f>
        <v/>
      </c>
      <c r="AB20" s="11" t="str">
        <f aca="false">IF(AND($B20&lt;&gt;"",$E20&lt;&gt;"",$F20&lt;&gt;"",AB$7&lt;&gt;""),MAX(NETWORKDAYS(AB$7,AB$7+6)-MAX($E20-AB$7,0)-MAX((AB$7+4)-$F20,0),0)*$B20,"")</f>
        <v/>
      </c>
      <c r="AC20" s="11" t="str">
        <f aca="false">IF(AND($B20&lt;&gt;"",$E20&lt;&gt;"",$F20&lt;&gt;"",AC$7&lt;&gt;""),MAX(NETWORKDAYS(AC$7,AC$7+6)-MAX($E20-AC$7,0)-MAX((AC$7+4)-$F20,0),0)*$B20,"")</f>
        <v/>
      </c>
      <c r="AD20" s="11" t="str">
        <f aca="false">IF(AND($B20&lt;&gt;"",$E20&lt;&gt;"",$F20&lt;&gt;"",AD$7&lt;&gt;""),MAX(NETWORKDAYS(AD$7,AD$7+6)-MAX($E20-AD$7,0)-MAX((AD$7+4)-$F20,0),0)*$B20,"")</f>
        <v/>
      </c>
      <c r="AE20" s="11" t="str">
        <f aca="false">IF(AND($B20&lt;&gt;"",$E20&lt;&gt;"",$F20&lt;&gt;"",AE$7&lt;&gt;""),MAX(NETWORKDAYS(AE$7,AE$7+6)-MAX($E20-AE$7,0)-MAX((AE$7+4)-$F20,0),0)*$B20,"")</f>
        <v/>
      </c>
      <c r="AF20" s="11" t="str">
        <f aca="false">IF(AND($B20&lt;&gt;"",$E20&lt;&gt;"",$F20&lt;&gt;"",AF$7&lt;&gt;""),MAX(NETWORKDAYS(AF$7,AF$7+6)-MAX($E20-AF$7,0)-MAX((AF$7+4)-$F20,0),0)*$B20,"")</f>
        <v/>
      </c>
      <c r="AG20" s="11" t="str">
        <f aca="false">IF(AND($B20&lt;&gt;"",$E20&lt;&gt;"",$F20&lt;&gt;"",AG$7&lt;&gt;""),MAX(NETWORKDAYS(AG$7,AG$7+6)-MAX($E20-AG$7,0)-MAX((AG$7+4)-$F20,0),0)*$B20,"")</f>
        <v/>
      </c>
      <c r="AH20" s="11" t="str">
        <f aca="false">IF(AND($B20&lt;&gt;"",$E20&lt;&gt;"",$F20&lt;&gt;"",AH$7&lt;&gt;""),MAX(NETWORKDAYS(AH$7,AH$7+6)-MAX($E20-AH$7,0)-MAX((AH$7+4)-$F20,0),0)*$B20,"")</f>
        <v/>
      </c>
      <c r="AI20" s="11" t="str">
        <f aca="false">IF(AND($B20&lt;&gt;"",$E20&lt;&gt;"",$F20&lt;&gt;"",AI$7&lt;&gt;""),MAX(NETWORKDAYS(AI$7,AI$7+6)-MAX($E20-AI$7,0)-MAX((AI$7+4)-$F20,0),0)*$B20,"")</f>
        <v/>
      </c>
      <c r="AJ20" s="11" t="str">
        <f aca="false">IF(AND($B20&lt;&gt;"",$E20&lt;&gt;"",$F20&lt;&gt;"",AJ$7&lt;&gt;""),MAX(NETWORKDAYS(AJ$7,AJ$7+6)-MAX($E20-AJ$7,0)-MAX((AJ$7+4)-$F20,0),0)*$B20,"")</f>
        <v/>
      </c>
      <c r="AK20" s="11" t="str">
        <f aca="false">IF(AND($B20&lt;&gt;"",$E20&lt;&gt;"",$F20&lt;&gt;"",AK$7&lt;&gt;""),MAX(NETWORKDAYS(AK$7,AK$7+6)-MAX($E20-AK$7,0)-MAX((AK$7+4)-$F20,0),0)*$B20,"")</f>
        <v/>
      </c>
      <c r="AL20" s="11" t="str">
        <f aca="false">IF(AND($B20&lt;&gt;"",$E20&lt;&gt;"",$F20&lt;&gt;"",AL$7&lt;&gt;""),MAX(NETWORKDAYS(AL$7,AL$7+6)-MAX($E20-AL$7,0)-MAX((AL$7+4)-$F20,0),0)*$B20,"")</f>
        <v/>
      </c>
      <c r="AM20" s="11" t="str">
        <f aca="false">IF(AND($B20&lt;&gt;"",$E20&lt;&gt;"",$F20&lt;&gt;"",AM$7&lt;&gt;""),MAX(NETWORKDAYS(AM$7,AM$7+6)-MAX($E20-AM$7,0)-MAX((AM$7+4)-$F20,0),0)*$B20,"")</f>
        <v/>
      </c>
      <c r="AN20" s="11" t="str">
        <f aca="false">IF(AND($B20&lt;&gt;"",$E20&lt;&gt;"",$F20&lt;&gt;"",AN$7&lt;&gt;""),MAX(NETWORKDAYS(AN$7,AN$7+6)-MAX($E20-AN$7,0)-MAX((AN$7+4)-$F20,0),0)*$B20,"")</f>
        <v/>
      </c>
      <c r="AO20" s="11" t="str">
        <f aca="false">IF(AND($B20&lt;&gt;"",$E20&lt;&gt;"",$F20&lt;&gt;"",AO$7&lt;&gt;""),MAX(NETWORKDAYS(AO$7,AO$7+6)-MAX($E20-AO$7,0)-MAX((AO$7+4)-$F20,0),0)*$B20,"")</f>
        <v/>
      </c>
      <c r="AP20" s="11" t="str">
        <f aca="false">IF(AND($B20&lt;&gt;"",$E20&lt;&gt;"",$F20&lt;&gt;"",AP$7&lt;&gt;""),MAX(NETWORKDAYS(AP$7,AP$7+6)-MAX($E20-AP$7,0)-MAX((AP$7+4)-$F20,0),0)*$B20,"")</f>
        <v/>
      </c>
      <c r="AQ20" s="11" t="str">
        <f aca="false">IF(AND($B20&lt;&gt;"",$E20&lt;&gt;"",$F20&lt;&gt;"",AQ$7&lt;&gt;""),MAX(NETWORKDAYS(AQ$7,AQ$7+6)-MAX($E20-AQ$7,0)-MAX((AQ$7+4)-$F20,0),0)*$B20,"")</f>
        <v/>
      </c>
      <c r="AR20" s="11" t="str">
        <f aca="false">IF(AND($B20&lt;&gt;"",$E20&lt;&gt;"",$F20&lt;&gt;"",AR$7&lt;&gt;""),MAX(NETWORKDAYS(AR$7,AR$7+6)-MAX($E20-AR$7,0)-MAX((AR$7+4)-$F20,0),0)*$B20,"")</f>
        <v/>
      </c>
      <c r="AS20" s="11" t="str">
        <f aca="false">IF(AND($B20&lt;&gt;"",$E20&lt;&gt;"",$F20&lt;&gt;"",AS$7&lt;&gt;""),MAX(NETWORKDAYS(AS$7,AS$7+6)-MAX($E20-AS$7,0)-MAX((AS$7+4)-$F20,0),0)*$B20,"")</f>
        <v/>
      </c>
      <c r="AT20" s="11" t="str">
        <f aca="false">IF(AND($B20&lt;&gt;"",$E20&lt;&gt;"",$F20&lt;&gt;"",AT$7&lt;&gt;""),MAX(NETWORKDAYS(AT$7,AT$7+6)-MAX($E20-AT$7,0)-MAX((AT$7+4)-$F20,0),0)*$B20,"")</f>
        <v/>
      </c>
      <c r="AU20" s="11" t="str">
        <f aca="false">IF(AND($B20&lt;&gt;"",$E20&lt;&gt;"",$F20&lt;&gt;"",AU$7&lt;&gt;""),MAX(NETWORKDAYS(AU$7,AU$7+6)-MAX($E20-AU$7,0)-MAX((AU$7+4)-$F20,0),0)*$B20,"")</f>
        <v/>
      </c>
      <c r="AV20" s="11" t="str">
        <f aca="false">IF(AND($B20&lt;&gt;"",$E20&lt;&gt;"",$F20&lt;&gt;"",AV$7&lt;&gt;""),MAX(NETWORKDAYS(AV$7,AV$7+6)-MAX($E20-AV$7,0)-MAX((AV$7+4)-$F20,0),0)*$B20,"")</f>
        <v/>
      </c>
      <c r="AW20" s="11" t="str">
        <f aca="false">IF(AND($B20&lt;&gt;"",$E20&lt;&gt;"",$F20&lt;&gt;"",AW$7&lt;&gt;""),MAX(NETWORKDAYS(AW$7,AW$7+6)-MAX($E20-AW$7,0)-MAX((AW$7+4)-$F20,0),0)*$B20,"")</f>
        <v/>
      </c>
      <c r="AX20" s="11" t="str">
        <f aca="false">IF(AND($B20&lt;&gt;"",$E20&lt;&gt;"",$F20&lt;&gt;"",AX$7&lt;&gt;""),MAX(NETWORKDAYS(AX$7,AX$7+6)-MAX($E20-AX$7,0)-MAX((AX$7+4)-$F20,0),0)*$B20,"")</f>
        <v/>
      </c>
      <c r="AY20" s="11" t="str">
        <f aca="false">IF(AND($B20&lt;&gt;"",$E20&lt;&gt;"",$F20&lt;&gt;"",AY$7&lt;&gt;""),MAX(NETWORKDAYS(AY$7,AY$7+6)-MAX($E20-AY$7,0)-MAX((AY$7+4)-$F20,0),0)*$B20,"")</f>
        <v/>
      </c>
      <c r="AZ20" s="11" t="str">
        <f aca="false">IF(AND($B20&lt;&gt;"",$E20&lt;&gt;"",$F20&lt;&gt;"",AZ$7&lt;&gt;""),MAX(NETWORKDAYS(AZ$7,AZ$7+6)-MAX($E20-AZ$7,0)-MAX((AZ$7+4)-$F20,0),0)*$B20,"")</f>
        <v/>
      </c>
      <c r="BA20" s="11" t="str">
        <f aca="false">IF(AND($B20&lt;&gt;"",$E20&lt;&gt;"",$F20&lt;&gt;"",BA$7&lt;&gt;""),MAX(NETWORKDAYS(BA$7,BA$7+6)-MAX($E20-BA$7,0)-MAX((BA$7+4)-$F20,0),0)*$B20,"")</f>
        <v/>
      </c>
      <c r="BB20" s="11" t="str">
        <f aca="false">IF(AND($B20&lt;&gt;"",$E20&lt;&gt;"",$F20&lt;&gt;"",BB$7&lt;&gt;""),MAX(NETWORKDAYS(BB$7,BB$7+6)-MAX($E20-BB$7,0)-MAX((BB$7+4)-$F20,0),0)*$B20,"")</f>
        <v/>
      </c>
      <c r="BC20" s="11" t="str">
        <f aca="false">IF(AND($B20&lt;&gt;"",$E20&lt;&gt;"",$F20&lt;&gt;"",BC$7&lt;&gt;""),MAX(NETWORKDAYS(BC$7,BC$7+6)-MAX($E20-BC$7,0)-MAX((BC$7+4)-$F20,0),0)*$B20,"")</f>
        <v/>
      </c>
      <c r="BD20" s="11" t="str">
        <f aca="false">IF(AND($B20&lt;&gt;"",$E20&lt;&gt;"",$F20&lt;&gt;"",BD$7&lt;&gt;""),MAX(NETWORKDAYS(BD$7,BD$7+6)-MAX($E20-BD$7,0)-MAX((BD$7+4)-$F20,0),0)*$B20,"")</f>
        <v/>
      </c>
      <c r="BE20" s="11" t="str">
        <f aca="false">IF(AND($B20&lt;&gt;"",$E20&lt;&gt;"",$F20&lt;&gt;"",BE$7&lt;&gt;""),MAX(NETWORKDAYS(BE$7,BE$7+6)-MAX($E20-BE$7,0)-MAX((BE$7+4)-$F20,0),0)*$B20,"")</f>
        <v/>
      </c>
      <c r="BF20" s="11" t="str">
        <f aca="false">IF(AND($B20&lt;&gt;"",$E20&lt;&gt;"",$F20&lt;&gt;"",BF$7&lt;&gt;""),MAX(NETWORKDAYS(BF$7,BF$7+6)-MAX($E20-BF$7,0)-MAX((BF$7+4)-$F20,0),0)*$B20,"")</f>
        <v/>
      </c>
      <c r="BG20" s="11" t="str">
        <f aca="false">IF(AND($B20&lt;&gt;"",$E20&lt;&gt;"",$F20&lt;&gt;"",BG$7&lt;&gt;""),MAX(NETWORKDAYS(BG$7,BG$7+6)-MAX($E20-BG$7,0)-MAX((BG$7+4)-$F20,0),0)*$B20,"")</f>
        <v/>
      </c>
      <c r="BH20" s="11" t="str">
        <f aca="false">IF(AND($B20&lt;&gt;"",$E20&lt;&gt;"",$F20&lt;&gt;"",BH$7&lt;&gt;""),MAX(NETWORKDAYS(BH$7,BH$7+6)-MAX($E20-BH$7,0)-MAX((BH$7+4)-$F20,0),0)*$B20,"")</f>
        <v/>
      </c>
      <c r="BI20" s="11" t="str">
        <f aca="false">IF(AND($B20&lt;&gt;"",$E20&lt;&gt;"",$F20&lt;&gt;"",BI$7&lt;&gt;""),MAX(NETWORKDAYS(BI$7,BI$7+6)-MAX($E20-BI$7,0)-MAX((BI$7+4)-$F20,0),0)*$B20,"")</f>
        <v/>
      </c>
      <c r="BJ20" s="11" t="str">
        <f aca="false">IF(AND($B20&lt;&gt;"",$E20&lt;&gt;"",$F20&lt;&gt;"",BJ$7&lt;&gt;""),MAX(NETWORKDAYS(BJ$7,BJ$7+6)-MAX($E20-BJ$7,0)-MAX((BJ$7+4)-$F20,0),0)*$B20,"")</f>
        <v/>
      </c>
      <c r="BK20" s="11" t="str">
        <f aca="false">IF(AND($B20&lt;&gt;"",$E20&lt;&gt;"",$F20&lt;&gt;"",BK$7&lt;&gt;""),MAX(NETWORKDAYS(BK$7,BK$7+6)-MAX($E20-BK$7,0)-MAX((BK$7+4)-$F20,0),0)*$B20,"")</f>
        <v/>
      </c>
      <c r="BL20" s="11" t="str">
        <f aca="false">IF(AND($B20&lt;&gt;"",$E20&lt;&gt;"",$F20&lt;&gt;"",BL$7&lt;&gt;""),MAX(NETWORKDAYS(BL$7,BL$7+6)-MAX($E20-BL$7,0)-MAX((BL$7+4)-$F20,0),0)*$B20,"")</f>
        <v/>
      </c>
      <c r="BM20" s="11" t="str">
        <f aca="false">IF(AND($B20&lt;&gt;"",$E20&lt;&gt;"",$F20&lt;&gt;"",BM$7&lt;&gt;""),MAX(NETWORKDAYS(BM$7,BM$7+6)-MAX($E20-BM$7,0)-MAX((BM$7+4)-$F20,0),0)*$B20,"")</f>
        <v/>
      </c>
      <c r="BN20" s="11" t="str">
        <f aca="false">IF(AND($B20&lt;&gt;"",$E20&lt;&gt;"",$F20&lt;&gt;"",BN$7&lt;&gt;""),MAX(NETWORKDAYS(BN$7,BN$7+6)-MAX($E20-BN$7,0)-MAX((BN$7+4)-$F20,0),0)*$B20,"")</f>
        <v/>
      </c>
      <c r="BO20" s="11" t="str">
        <f aca="false">IF(AND($B20&lt;&gt;"",$E20&lt;&gt;"",$F20&lt;&gt;"",BO$7&lt;&gt;""),MAX(NETWORKDAYS(BO$7,BO$7+6)-MAX($E20-BO$7,0)-MAX((BO$7+4)-$F20,0),0)*$B20,"")</f>
        <v/>
      </c>
      <c r="BP20" s="11" t="str">
        <f aca="false">IF(AND($B20&lt;&gt;"",$E20&lt;&gt;"",$F20&lt;&gt;"",BP$7&lt;&gt;""),MAX(NETWORKDAYS(BP$7,BP$7+6)-MAX($E20-BP$7,0)-MAX((BP$7+4)-$F20,0),0)*$B20,"")</f>
        <v/>
      </c>
      <c r="BQ20" s="11" t="str">
        <f aca="false">IF(AND($B20&lt;&gt;"",$E20&lt;&gt;"",$F20&lt;&gt;"",BQ$7&lt;&gt;""),MAX(NETWORKDAYS(BQ$7,BQ$7+6)-MAX($E20-BQ$7,0)-MAX((BQ$7+4)-$F20,0),0)*$B20,"")</f>
        <v/>
      </c>
      <c r="BR20" s="11" t="str">
        <f aca="false">IF(AND($B20&lt;&gt;"",$E20&lt;&gt;"",$F20&lt;&gt;"",BR$7&lt;&gt;""),MAX(NETWORKDAYS(BR$7,BR$7+6)-MAX($E20-BR$7,0)-MAX((BR$7+4)-$F20,0),0)*$B20,"")</f>
        <v/>
      </c>
      <c r="BS20" s="11" t="str">
        <f aca="false">IF(AND($B20&lt;&gt;"",$E20&lt;&gt;"",$F20&lt;&gt;"",BS$7&lt;&gt;""),MAX(NETWORKDAYS(BS$7,BS$7+6)-MAX($E20-BS$7,0)-MAX((BS$7+4)-$F20,0),0)*$B20,"")</f>
        <v/>
      </c>
      <c r="BT20" s="11" t="str">
        <f aca="false">IF(AND($B20&lt;&gt;"",$E20&lt;&gt;"",$F20&lt;&gt;"",BT$7&lt;&gt;""),MAX(NETWORKDAYS(BT$7,BT$7+6)-MAX($E20-BT$7,0)-MAX((BT$7+4)-$F20,0),0)*$B20,"")</f>
        <v/>
      </c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</row>
    <row r="21" customFormat="false" ht="12.8" hidden="false" customHeight="false" outlineLevel="0" collapsed="false">
      <c r="A21" s="1" t="str">
        <f aca="false">IF(taskList!J17&lt;&gt;"",taskList!J17,"")</f>
        <v/>
      </c>
      <c r="B21" s="9" t="str">
        <f aca="false">IF(AND(IF(taskList!M17&lt;&gt;"",TRUE()),IF(taskList!K17&lt;&gt;"",TRUE())),taskList!M17/taskList!K17,"")</f>
        <v/>
      </c>
      <c r="C21" s="9" t="str">
        <f aca="false">IF(taskList!B17&lt;&gt;"",taskList!B17,"")</f>
        <v/>
      </c>
      <c r="D21" s="9" t="str">
        <f aca="false">IF(taskList!E17&lt;&gt;"",taskList!E17,"")</f>
        <v/>
      </c>
      <c r="E21" s="4" t="str">
        <f aca="false">IF(taskList!F17&lt;&gt;"",taskList!F17,"")</f>
        <v/>
      </c>
      <c r="F21" s="4" t="str">
        <f aca="false">IF(taskList!G17&lt;&gt;"",taskList!G17,"")</f>
        <v/>
      </c>
      <c r="H21" s="11" t="str">
        <f aca="false">IF(AND($B21&lt;&gt;"",$E21&lt;&gt;"",$F21&lt;&gt;"",H$7&lt;&gt;""),MAX(NETWORKDAYS(H$7,H$7+6)-MAX($E21-H$7,0)-MAX((H$7+4)-$F21,0),0)*$B21,"")</f>
        <v/>
      </c>
      <c r="I21" s="11" t="str">
        <f aca="false">IF(AND($B21&lt;&gt;"",$E21&lt;&gt;"",$F21&lt;&gt;"",I$7&lt;&gt;""),MAX(NETWORKDAYS(I$7,I$7+6)-MAX($E21-I$7,0)-MAX((I$7+4)-$F21,0),0)*$B21,"")</f>
        <v/>
      </c>
      <c r="J21" s="11" t="str">
        <f aca="false">IF(AND($B21&lt;&gt;"",$E21&lt;&gt;"",$F21&lt;&gt;"",J$7&lt;&gt;""),MAX(NETWORKDAYS(J$7,J$7+6)-MAX($E21-J$7,0)-MAX((J$7+4)-$F21,0),0)*$B21,"")</f>
        <v/>
      </c>
      <c r="K21" s="11" t="str">
        <f aca="false">IF(AND($B21&lt;&gt;"",$E21&lt;&gt;"",$F21&lt;&gt;"",K$7&lt;&gt;""),MAX(NETWORKDAYS(K$7,K$7+6)-MAX($E21-K$7,0)-MAX((K$7+4)-$F21,0),0)*$B21,"")</f>
        <v/>
      </c>
      <c r="L21" s="11" t="str">
        <f aca="false">IF(AND($B21&lt;&gt;"",$E21&lt;&gt;"",$F21&lt;&gt;"",L$7&lt;&gt;""),MAX(NETWORKDAYS(L$7,L$7+6)-MAX($E21-L$7,0)-MAX((L$7+4)-$F21,0),0)*$B21,"")</f>
        <v/>
      </c>
      <c r="M21" s="11" t="str">
        <f aca="false">IF(AND($B21&lt;&gt;"",$E21&lt;&gt;"",$F21&lt;&gt;"",M$7&lt;&gt;""),MAX(NETWORKDAYS(M$7,M$7+6)-MAX($E21-M$7,0)-MAX((M$7+4)-$F21,0),0)*$B21,"")</f>
        <v/>
      </c>
      <c r="N21" s="11" t="str">
        <f aca="false">IF(AND($B21&lt;&gt;"",$E21&lt;&gt;"",$F21&lt;&gt;"",N$7&lt;&gt;""),MAX(NETWORKDAYS(N$7,N$7+6)-MAX($E21-N$7,0)-MAX((N$7+4)-$F21,0),0)*$B21,"")</f>
        <v/>
      </c>
      <c r="O21" s="11" t="str">
        <f aca="false">IF(AND($B21&lt;&gt;"",$E21&lt;&gt;"",$F21&lt;&gt;"",O$7&lt;&gt;""),MAX(NETWORKDAYS(O$7,O$7+6)-MAX($E21-O$7,0)-MAX((O$7+4)-$F21,0),0)*$B21,"")</f>
        <v/>
      </c>
      <c r="P21" s="11" t="str">
        <f aca="false">IF(AND($B21&lt;&gt;"",$E21&lt;&gt;"",$F21&lt;&gt;"",P$7&lt;&gt;""),MAX(NETWORKDAYS(P$7,P$7+6)-MAX($E21-P$7,0)-MAX((P$7+4)-$F21,0),0)*$B21,"")</f>
        <v/>
      </c>
      <c r="Q21" s="11" t="str">
        <f aca="false">IF(AND($B21&lt;&gt;"",$E21&lt;&gt;"",$F21&lt;&gt;"",Q$7&lt;&gt;""),MAX(NETWORKDAYS(Q$7,Q$7+6)-MAX($E21-Q$7,0)-MAX((Q$7+4)-$F21,0),0)*$B21,"")</f>
        <v/>
      </c>
      <c r="R21" s="11" t="str">
        <f aca="false">IF(AND($B21&lt;&gt;"",$E21&lt;&gt;"",$F21&lt;&gt;"",R$7&lt;&gt;""),MAX(NETWORKDAYS(R$7,R$7+6)-MAX($E21-R$7,0)-MAX((R$7+4)-$F21,0),0)*$B21,"")</f>
        <v/>
      </c>
      <c r="S21" s="11" t="str">
        <f aca="false">IF(AND($B21&lt;&gt;"",$E21&lt;&gt;"",$F21&lt;&gt;"",S$7&lt;&gt;""),MAX(NETWORKDAYS(S$7,S$7+6)-MAX($E21-S$7,0)-MAX((S$7+4)-$F21,0),0)*$B21,"")</f>
        <v/>
      </c>
      <c r="T21" s="11" t="str">
        <f aca="false">IF(AND($B21&lt;&gt;"",$E21&lt;&gt;"",$F21&lt;&gt;"",T$7&lt;&gt;""),MAX(NETWORKDAYS(T$7,T$7+6)-MAX($E21-T$7,0)-MAX((T$7+4)-$F21,0),0)*$B21,"")</f>
        <v/>
      </c>
      <c r="U21" s="11" t="str">
        <f aca="false">IF(AND($B21&lt;&gt;"",$E21&lt;&gt;"",$F21&lt;&gt;"",U$7&lt;&gt;""),MAX(NETWORKDAYS(U$7,U$7+6)-MAX($E21-U$7,0)-MAX((U$7+4)-$F21,0),0)*$B21,"")</f>
        <v/>
      </c>
      <c r="V21" s="11" t="str">
        <f aca="false">IF(AND($B21&lt;&gt;"",$E21&lt;&gt;"",$F21&lt;&gt;"",V$7&lt;&gt;""),MAX(NETWORKDAYS(V$7,V$7+6)-MAX($E21-V$7,0)-MAX((V$7+4)-$F21,0),0)*$B21,"")</f>
        <v/>
      </c>
      <c r="W21" s="11" t="str">
        <f aca="false">IF(AND($B21&lt;&gt;"",$E21&lt;&gt;"",$F21&lt;&gt;"",W$7&lt;&gt;""),MAX(NETWORKDAYS(W$7,W$7+6)-MAX($E21-W$7,0)-MAX((W$7+4)-$F21,0),0)*$B21,"")</f>
        <v/>
      </c>
      <c r="X21" s="11" t="str">
        <f aca="false">IF(AND($B21&lt;&gt;"",$E21&lt;&gt;"",$F21&lt;&gt;"",X$7&lt;&gt;""),MAX(NETWORKDAYS(X$7,X$7+6)-MAX($E21-X$7,0)-MAX((X$7+4)-$F21,0),0)*$B21,"")</f>
        <v/>
      </c>
      <c r="Y21" s="11" t="str">
        <f aca="false">IF(AND($B21&lt;&gt;"",$E21&lt;&gt;"",$F21&lt;&gt;"",Y$7&lt;&gt;""),MAX(NETWORKDAYS(Y$7,Y$7+6)-MAX($E21-Y$7,0)-MAX((Y$7+4)-$F21,0),0)*$B21,"")</f>
        <v/>
      </c>
      <c r="Z21" s="11" t="str">
        <f aca="false">IF(AND($B21&lt;&gt;"",$E21&lt;&gt;"",$F21&lt;&gt;"",Z$7&lt;&gt;""),MAX(NETWORKDAYS(Z$7,Z$7+6)-MAX($E21-Z$7,0)-MAX((Z$7+4)-$F21,0),0)*$B21,"")</f>
        <v/>
      </c>
      <c r="AA21" s="11" t="str">
        <f aca="false">IF(AND($B21&lt;&gt;"",$E21&lt;&gt;"",$F21&lt;&gt;"",AA$7&lt;&gt;""),MAX(NETWORKDAYS(AA$7,AA$7+6)-MAX($E21-AA$7,0)-MAX((AA$7+4)-$F21,0),0)*$B21,"")</f>
        <v/>
      </c>
      <c r="AB21" s="11" t="str">
        <f aca="false">IF(AND($B21&lt;&gt;"",$E21&lt;&gt;"",$F21&lt;&gt;"",AB$7&lt;&gt;""),MAX(NETWORKDAYS(AB$7,AB$7+6)-MAX($E21-AB$7,0)-MAX((AB$7+4)-$F21,0),0)*$B21,"")</f>
        <v/>
      </c>
      <c r="AC21" s="11" t="str">
        <f aca="false">IF(AND($B21&lt;&gt;"",$E21&lt;&gt;"",$F21&lt;&gt;"",AC$7&lt;&gt;""),MAX(NETWORKDAYS(AC$7,AC$7+6)-MAX($E21-AC$7,0)-MAX((AC$7+4)-$F21,0),0)*$B21,"")</f>
        <v/>
      </c>
      <c r="AD21" s="11" t="str">
        <f aca="false">IF(AND($B21&lt;&gt;"",$E21&lt;&gt;"",$F21&lt;&gt;"",AD$7&lt;&gt;""),MAX(NETWORKDAYS(AD$7,AD$7+6)-MAX($E21-AD$7,0)-MAX((AD$7+4)-$F21,0),0)*$B21,"")</f>
        <v/>
      </c>
      <c r="AE21" s="11" t="str">
        <f aca="false">IF(AND($B21&lt;&gt;"",$E21&lt;&gt;"",$F21&lt;&gt;"",AE$7&lt;&gt;""),MAX(NETWORKDAYS(AE$7,AE$7+6)-MAX($E21-AE$7,0)-MAX((AE$7+4)-$F21,0),0)*$B21,"")</f>
        <v/>
      </c>
      <c r="AF21" s="11" t="str">
        <f aca="false">IF(AND($B21&lt;&gt;"",$E21&lt;&gt;"",$F21&lt;&gt;"",AF$7&lt;&gt;""),MAX(NETWORKDAYS(AF$7,AF$7+6)-MAX($E21-AF$7,0)-MAX((AF$7+4)-$F21,0),0)*$B21,"")</f>
        <v/>
      </c>
      <c r="AG21" s="11" t="str">
        <f aca="false">IF(AND($B21&lt;&gt;"",$E21&lt;&gt;"",$F21&lt;&gt;"",AG$7&lt;&gt;""),MAX(NETWORKDAYS(AG$7,AG$7+6)-MAX($E21-AG$7,0)-MAX((AG$7+4)-$F21,0),0)*$B21,"")</f>
        <v/>
      </c>
      <c r="AH21" s="11" t="str">
        <f aca="false">IF(AND($B21&lt;&gt;"",$E21&lt;&gt;"",$F21&lt;&gt;"",AH$7&lt;&gt;""),MAX(NETWORKDAYS(AH$7,AH$7+6)-MAX($E21-AH$7,0)-MAX((AH$7+4)-$F21,0),0)*$B21,"")</f>
        <v/>
      </c>
      <c r="AI21" s="11" t="str">
        <f aca="false">IF(AND($B21&lt;&gt;"",$E21&lt;&gt;"",$F21&lt;&gt;"",AI$7&lt;&gt;""),MAX(NETWORKDAYS(AI$7,AI$7+6)-MAX($E21-AI$7,0)-MAX((AI$7+4)-$F21,0),0)*$B21,"")</f>
        <v/>
      </c>
      <c r="AJ21" s="11" t="str">
        <f aca="false">IF(AND($B21&lt;&gt;"",$E21&lt;&gt;"",$F21&lt;&gt;"",AJ$7&lt;&gt;""),MAX(NETWORKDAYS(AJ$7,AJ$7+6)-MAX($E21-AJ$7,0)-MAX((AJ$7+4)-$F21,0),0)*$B21,"")</f>
        <v/>
      </c>
      <c r="AK21" s="11" t="str">
        <f aca="false">IF(AND($B21&lt;&gt;"",$E21&lt;&gt;"",$F21&lt;&gt;"",AK$7&lt;&gt;""),MAX(NETWORKDAYS(AK$7,AK$7+6)-MAX($E21-AK$7,0)-MAX((AK$7+4)-$F21,0),0)*$B21,"")</f>
        <v/>
      </c>
      <c r="AL21" s="11" t="str">
        <f aca="false">IF(AND($B21&lt;&gt;"",$E21&lt;&gt;"",$F21&lt;&gt;"",AL$7&lt;&gt;""),MAX(NETWORKDAYS(AL$7,AL$7+6)-MAX($E21-AL$7,0)-MAX((AL$7+4)-$F21,0),0)*$B21,"")</f>
        <v/>
      </c>
      <c r="AM21" s="11" t="str">
        <f aca="false">IF(AND($B21&lt;&gt;"",$E21&lt;&gt;"",$F21&lt;&gt;"",AM$7&lt;&gt;""),MAX(NETWORKDAYS(AM$7,AM$7+6)-MAX($E21-AM$7,0)-MAX((AM$7+4)-$F21,0),0)*$B21,"")</f>
        <v/>
      </c>
      <c r="AN21" s="11" t="str">
        <f aca="false">IF(AND($B21&lt;&gt;"",$E21&lt;&gt;"",$F21&lt;&gt;"",AN$7&lt;&gt;""),MAX(NETWORKDAYS(AN$7,AN$7+6)-MAX($E21-AN$7,0)-MAX((AN$7+4)-$F21,0),0)*$B21,"")</f>
        <v/>
      </c>
      <c r="AO21" s="11" t="str">
        <f aca="false">IF(AND($B21&lt;&gt;"",$E21&lt;&gt;"",$F21&lt;&gt;"",AO$7&lt;&gt;""),MAX(NETWORKDAYS(AO$7,AO$7+6)-MAX($E21-AO$7,0)-MAX((AO$7+4)-$F21,0),0)*$B21,"")</f>
        <v/>
      </c>
      <c r="AP21" s="11" t="str">
        <f aca="false">IF(AND($B21&lt;&gt;"",$E21&lt;&gt;"",$F21&lt;&gt;"",AP$7&lt;&gt;""),MAX(NETWORKDAYS(AP$7,AP$7+6)-MAX($E21-AP$7,0)-MAX((AP$7+4)-$F21,0),0)*$B21,"")</f>
        <v/>
      </c>
      <c r="AQ21" s="11" t="str">
        <f aca="false">IF(AND($B21&lt;&gt;"",$E21&lt;&gt;"",$F21&lt;&gt;"",AQ$7&lt;&gt;""),MAX(NETWORKDAYS(AQ$7,AQ$7+6)-MAX($E21-AQ$7,0)-MAX((AQ$7+4)-$F21,0),0)*$B21,"")</f>
        <v/>
      </c>
      <c r="AR21" s="11" t="str">
        <f aca="false">IF(AND($B21&lt;&gt;"",$E21&lt;&gt;"",$F21&lt;&gt;"",AR$7&lt;&gt;""),MAX(NETWORKDAYS(AR$7,AR$7+6)-MAX($E21-AR$7,0)-MAX((AR$7+4)-$F21,0),0)*$B21,"")</f>
        <v/>
      </c>
      <c r="AS21" s="11" t="str">
        <f aca="false">IF(AND($B21&lt;&gt;"",$E21&lt;&gt;"",$F21&lt;&gt;"",AS$7&lt;&gt;""),MAX(NETWORKDAYS(AS$7,AS$7+6)-MAX($E21-AS$7,0)-MAX((AS$7+4)-$F21,0),0)*$B21,"")</f>
        <v/>
      </c>
      <c r="AT21" s="11" t="str">
        <f aca="false">IF(AND($B21&lt;&gt;"",$E21&lt;&gt;"",$F21&lt;&gt;"",AT$7&lt;&gt;""),MAX(NETWORKDAYS(AT$7,AT$7+6)-MAX($E21-AT$7,0)-MAX((AT$7+4)-$F21,0),0)*$B21,"")</f>
        <v/>
      </c>
      <c r="AU21" s="11" t="str">
        <f aca="false">IF(AND($B21&lt;&gt;"",$E21&lt;&gt;"",$F21&lt;&gt;"",AU$7&lt;&gt;""),MAX(NETWORKDAYS(AU$7,AU$7+6)-MAX($E21-AU$7,0)-MAX((AU$7+4)-$F21,0),0)*$B21,"")</f>
        <v/>
      </c>
      <c r="AV21" s="11" t="str">
        <f aca="false">IF(AND($B21&lt;&gt;"",$E21&lt;&gt;"",$F21&lt;&gt;"",AV$7&lt;&gt;""),MAX(NETWORKDAYS(AV$7,AV$7+6)-MAX($E21-AV$7,0)-MAX((AV$7+4)-$F21,0),0)*$B21,"")</f>
        <v/>
      </c>
      <c r="AW21" s="11" t="str">
        <f aca="false">IF(AND($B21&lt;&gt;"",$E21&lt;&gt;"",$F21&lt;&gt;"",AW$7&lt;&gt;""),MAX(NETWORKDAYS(AW$7,AW$7+6)-MAX($E21-AW$7,0)-MAX((AW$7+4)-$F21,0),0)*$B21,"")</f>
        <v/>
      </c>
      <c r="AX21" s="11" t="str">
        <f aca="false">IF(AND($B21&lt;&gt;"",$E21&lt;&gt;"",$F21&lt;&gt;"",AX$7&lt;&gt;""),MAX(NETWORKDAYS(AX$7,AX$7+6)-MAX($E21-AX$7,0)-MAX((AX$7+4)-$F21,0),0)*$B21,"")</f>
        <v/>
      </c>
      <c r="AY21" s="11" t="str">
        <f aca="false">IF(AND($B21&lt;&gt;"",$E21&lt;&gt;"",$F21&lt;&gt;"",AY$7&lt;&gt;""),MAX(NETWORKDAYS(AY$7,AY$7+6)-MAX($E21-AY$7,0)-MAX((AY$7+4)-$F21,0),0)*$B21,"")</f>
        <v/>
      </c>
      <c r="AZ21" s="11" t="str">
        <f aca="false">IF(AND($B21&lt;&gt;"",$E21&lt;&gt;"",$F21&lt;&gt;"",AZ$7&lt;&gt;""),MAX(NETWORKDAYS(AZ$7,AZ$7+6)-MAX($E21-AZ$7,0)-MAX((AZ$7+4)-$F21,0),0)*$B21,"")</f>
        <v/>
      </c>
      <c r="BA21" s="11" t="str">
        <f aca="false">IF(AND($B21&lt;&gt;"",$E21&lt;&gt;"",$F21&lt;&gt;"",BA$7&lt;&gt;""),MAX(NETWORKDAYS(BA$7,BA$7+6)-MAX($E21-BA$7,0)-MAX((BA$7+4)-$F21,0),0)*$B21,"")</f>
        <v/>
      </c>
      <c r="BB21" s="11" t="str">
        <f aca="false">IF(AND($B21&lt;&gt;"",$E21&lt;&gt;"",$F21&lt;&gt;"",BB$7&lt;&gt;""),MAX(NETWORKDAYS(BB$7,BB$7+6)-MAX($E21-BB$7,0)-MAX((BB$7+4)-$F21,0),0)*$B21,"")</f>
        <v/>
      </c>
      <c r="BC21" s="11" t="str">
        <f aca="false">IF(AND($B21&lt;&gt;"",$E21&lt;&gt;"",$F21&lt;&gt;"",BC$7&lt;&gt;""),MAX(NETWORKDAYS(BC$7,BC$7+6)-MAX($E21-BC$7,0)-MAX((BC$7+4)-$F21,0),0)*$B21,"")</f>
        <v/>
      </c>
      <c r="BD21" s="11" t="str">
        <f aca="false">IF(AND($B21&lt;&gt;"",$E21&lt;&gt;"",$F21&lt;&gt;"",BD$7&lt;&gt;""),MAX(NETWORKDAYS(BD$7,BD$7+6)-MAX($E21-BD$7,0)-MAX((BD$7+4)-$F21,0),0)*$B21,"")</f>
        <v/>
      </c>
      <c r="BE21" s="11" t="str">
        <f aca="false">IF(AND($B21&lt;&gt;"",$E21&lt;&gt;"",$F21&lt;&gt;"",BE$7&lt;&gt;""),MAX(NETWORKDAYS(BE$7,BE$7+6)-MAX($E21-BE$7,0)-MAX((BE$7+4)-$F21,0),0)*$B21,"")</f>
        <v/>
      </c>
      <c r="BF21" s="11" t="str">
        <f aca="false">IF(AND($B21&lt;&gt;"",$E21&lt;&gt;"",$F21&lt;&gt;"",BF$7&lt;&gt;""),MAX(NETWORKDAYS(BF$7,BF$7+6)-MAX($E21-BF$7,0)-MAX((BF$7+4)-$F21,0),0)*$B21,"")</f>
        <v/>
      </c>
      <c r="BG21" s="11" t="str">
        <f aca="false">IF(AND($B21&lt;&gt;"",$E21&lt;&gt;"",$F21&lt;&gt;"",BG$7&lt;&gt;""),MAX(NETWORKDAYS(BG$7,BG$7+6)-MAX($E21-BG$7,0)-MAX((BG$7+4)-$F21,0),0)*$B21,"")</f>
        <v/>
      </c>
      <c r="BH21" s="11" t="str">
        <f aca="false">IF(AND($B21&lt;&gt;"",$E21&lt;&gt;"",$F21&lt;&gt;"",BH$7&lt;&gt;""),MAX(NETWORKDAYS(BH$7,BH$7+6)-MAX($E21-BH$7,0)-MAX((BH$7+4)-$F21,0),0)*$B21,"")</f>
        <v/>
      </c>
      <c r="BI21" s="11" t="str">
        <f aca="false">IF(AND($B21&lt;&gt;"",$E21&lt;&gt;"",$F21&lt;&gt;"",BI$7&lt;&gt;""),MAX(NETWORKDAYS(BI$7,BI$7+6)-MAX($E21-BI$7,0)-MAX((BI$7+4)-$F21,0),0)*$B21,"")</f>
        <v/>
      </c>
      <c r="BJ21" s="11" t="str">
        <f aca="false">IF(AND($B21&lt;&gt;"",$E21&lt;&gt;"",$F21&lt;&gt;"",BJ$7&lt;&gt;""),MAX(NETWORKDAYS(BJ$7,BJ$7+6)-MAX($E21-BJ$7,0)-MAX((BJ$7+4)-$F21,0),0)*$B21,"")</f>
        <v/>
      </c>
      <c r="BK21" s="11" t="str">
        <f aca="false">IF(AND($B21&lt;&gt;"",$E21&lt;&gt;"",$F21&lt;&gt;"",BK$7&lt;&gt;""),MAX(NETWORKDAYS(BK$7,BK$7+6)-MAX($E21-BK$7,0)-MAX((BK$7+4)-$F21,0),0)*$B21,"")</f>
        <v/>
      </c>
      <c r="BL21" s="11" t="str">
        <f aca="false">IF(AND($B21&lt;&gt;"",$E21&lt;&gt;"",$F21&lt;&gt;"",BL$7&lt;&gt;""),MAX(NETWORKDAYS(BL$7,BL$7+6)-MAX($E21-BL$7,0)-MAX((BL$7+4)-$F21,0),0)*$B21,"")</f>
        <v/>
      </c>
      <c r="BM21" s="11" t="str">
        <f aca="false">IF(AND($B21&lt;&gt;"",$E21&lt;&gt;"",$F21&lt;&gt;"",BM$7&lt;&gt;""),MAX(NETWORKDAYS(BM$7,BM$7+6)-MAX($E21-BM$7,0)-MAX((BM$7+4)-$F21,0),0)*$B21,"")</f>
        <v/>
      </c>
      <c r="BN21" s="11" t="str">
        <f aca="false">IF(AND($B21&lt;&gt;"",$E21&lt;&gt;"",$F21&lt;&gt;"",BN$7&lt;&gt;""),MAX(NETWORKDAYS(BN$7,BN$7+6)-MAX($E21-BN$7,0)-MAX((BN$7+4)-$F21,0),0)*$B21,"")</f>
        <v/>
      </c>
      <c r="BO21" s="11" t="str">
        <f aca="false">IF(AND($B21&lt;&gt;"",$E21&lt;&gt;"",$F21&lt;&gt;"",BO$7&lt;&gt;""),MAX(NETWORKDAYS(BO$7,BO$7+6)-MAX($E21-BO$7,0)-MAX((BO$7+4)-$F21,0),0)*$B21,"")</f>
        <v/>
      </c>
      <c r="BP21" s="11" t="str">
        <f aca="false">IF(AND($B21&lt;&gt;"",$E21&lt;&gt;"",$F21&lt;&gt;"",BP$7&lt;&gt;""),MAX(NETWORKDAYS(BP$7,BP$7+6)-MAX($E21-BP$7,0)-MAX((BP$7+4)-$F21,0),0)*$B21,"")</f>
        <v/>
      </c>
      <c r="BQ21" s="11" t="str">
        <f aca="false">IF(AND($B21&lt;&gt;"",$E21&lt;&gt;"",$F21&lt;&gt;"",BQ$7&lt;&gt;""),MAX(NETWORKDAYS(BQ$7,BQ$7+6)-MAX($E21-BQ$7,0)-MAX((BQ$7+4)-$F21,0),0)*$B21,"")</f>
        <v/>
      </c>
      <c r="BR21" s="11" t="str">
        <f aca="false">IF(AND($B21&lt;&gt;"",$E21&lt;&gt;"",$F21&lt;&gt;"",BR$7&lt;&gt;""),MAX(NETWORKDAYS(BR$7,BR$7+6)-MAX($E21-BR$7,0)-MAX((BR$7+4)-$F21,0),0)*$B21,"")</f>
        <v/>
      </c>
      <c r="BS21" s="11" t="str">
        <f aca="false">IF(AND($B21&lt;&gt;"",$E21&lt;&gt;"",$F21&lt;&gt;"",BS$7&lt;&gt;""),MAX(NETWORKDAYS(BS$7,BS$7+6)-MAX($E21-BS$7,0)-MAX((BS$7+4)-$F21,0),0)*$B21,"")</f>
        <v/>
      </c>
      <c r="BT21" s="11" t="str">
        <f aca="false">IF(AND($B21&lt;&gt;"",$E21&lt;&gt;"",$F21&lt;&gt;"",BT$7&lt;&gt;""),MAX(NETWORKDAYS(BT$7,BT$7+6)-MAX($E21-BT$7,0)-MAX((BT$7+4)-$F21,0),0)*$B21,"")</f>
        <v/>
      </c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</row>
    <row r="22" customFormat="false" ht="12.8" hidden="false" customHeight="false" outlineLevel="0" collapsed="false">
      <c r="A22" s="1" t="str">
        <f aca="false">IF(taskList!J18&lt;&gt;"",taskList!J18,"")</f>
        <v/>
      </c>
      <c r="B22" s="9" t="str">
        <f aca="false">IF(AND(IF(taskList!M18&lt;&gt;"",TRUE()),IF(taskList!K18&lt;&gt;"",TRUE())),taskList!M18/taskList!K18,"")</f>
        <v/>
      </c>
      <c r="C22" s="9" t="str">
        <f aca="false">IF(taskList!B18&lt;&gt;"",taskList!B18,"")</f>
        <v/>
      </c>
      <c r="D22" s="9" t="str">
        <f aca="false">IF(taskList!E18&lt;&gt;"",taskList!E18,"")</f>
        <v/>
      </c>
      <c r="E22" s="4" t="str">
        <f aca="false">IF(taskList!F18&lt;&gt;"",taskList!F18,"")</f>
        <v/>
      </c>
      <c r="F22" s="4" t="str">
        <f aca="false">IF(taskList!G18&lt;&gt;"",taskList!G18,"")</f>
        <v/>
      </c>
      <c r="H22" s="11" t="str">
        <f aca="false">IF(AND($B22&lt;&gt;"",$E22&lt;&gt;"",$F22&lt;&gt;"",H$7&lt;&gt;""),MAX(NETWORKDAYS(H$7,H$7+6)-MAX($E22-H$7,0)-MAX((H$7+4)-$F22,0),0)*$B22,"")</f>
        <v/>
      </c>
      <c r="I22" s="11" t="str">
        <f aca="false">IF(AND($B22&lt;&gt;"",$E22&lt;&gt;"",$F22&lt;&gt;"",I$7&lt;&gt;""),MAX(NETWORKDAYS(I$7,I$7+6)-MAX($E22-I$7,0)-MAX((I$7+4)-$F22,0),0)*$B22,"")</f>
        <v/>
      </c>
      <c r="J22" s="11" t="str">
        <f aca="false">IF(AND($B22&lt;&gt;"",$E22&lt;&gt;"",$F22&lt;&gt;"",J$7&lt;&gt;""),MAX(NETWORKDAYS(J$7,J$7+6)-MAX($E22-J$7,0)-MAX((J$7+4)-$F22,0),0)*$B22,"")</f>
        <v/>
      </c>
      <c r="K22" s="11" t="str">
        <f aca="false">IF(AND($B22&lt;&gt;"",$E22&lt;&gt;"",$F22&lt;&gt;"",K$7&lt;&gt;""),MAX(NETWORKDAYS(K$7,K$7+6)-MAX($E22-K$7,0)-MAX((K$7+4)-$F22,0),0)*$B22,"")</f>
        <v/>
      </c>
      <c r="L22" s="11" t="str">
        <f aca="false">IF(AND($B22&lt;&gt;"",$E22&lt;&gt;"",$F22&lt;&gt;"",L$7&lt;&gt;""),MAX(NETWORKDAYS(L$7,L$7+6)-MAX($E22-L$7,0)-MAX((L$7+4)-$F22,0),0)*$B22,"")</f>
        <v/>
      </c>
      <c r="M22" s="11" t="str">
        <f aca="false">IF(AND($B22&lt;&gt;"",$E22&lt;&gt;"",$F22&lt;&gt;"",M$7&lt;&gt;""),MAX(NETWORKDAYS(M$7,M$7+6)-MAX($E22-M$7,0)-MAX((M$7+4)-$F22,0),0)*$B22,"")</f>
        <v/>
      </c>
      <c r="N22" s="11" t="str">
        <f aca="false">IF(AND($B22&lt;&gt;"",$E22&lt;&gt;"",$F22&lt;&gt;"",N$7&lt;&gt;""),MAX(NETWORKDAYS(N$7,N$7+6)-MAX($E22-N$7,0)-MAX((N$7+4)-$F22,0),0)*$B22,"")</f>
        <v/>
      </c>
      <c r="O22" s="11" t="str">
        <f aca="false">IF(AND($B22&lt;&gt;"",$E22&lt;&gt;"",$F22&lt;&gt;"",O$7&lt;&gt;""),MAX(NETWORKDAYS(O$7,O$7+6)-MAX($E22-O$7,0)-MAX((O$7+4)-$F22,0),0)*$B22,"")</f>
        <v/>
      </c>
      <c r="P22" s="11" t="str">
        <f aca="false">IF(AND($B22&lt;&gt;"",$E22&lt;&gt;"",$F22&lt;&gt;"",P$7&lt;&gt;""),MAX(NETWORKDAYS(P$7,P$7+6)-MAX($E22-P$7,0)-MAX((P$7+4)-$F22,0),0)*$B22,"")</f>
        <v/>
      </c>
      <c r="Q22" s="11" t="str">
        <f aca="false">IF(AND($B22&lt;&gt;"",$E22&lt;&gt;"",$F22&lt;&gt;"",Q$7&lt;&gt;""),MAX(NETWORKDAYS(Q$7,Q$7+6)-MAX($E22-Q$7,0)-MAX((Q$7+4)-$F22,0),0)*$B22,"")</f>
        <v/>
      </c>
      <c r="R22" s="11" t="str">
        <f aca="false">IF(AND($B22&lt;&gt;"",$E22&lt;&gt;"",$F22&lt;&gt;"",R$7&lt;&gt;""),MAX(NETWORKDAYS(R$7,R$7+6)-MAX($E22-R$7,0)-MAX((R$7+4)-$F22,0),0)*$B22,"")</f>
        <v/>
      </c>
      <c r="S22" s="11" t="str">
        <f aca="false">IF(AND($B22&lt;&gt;"",$E22&lt;&gt;"",$F22&lt;&gt;"",S$7&lt;&gt;""),MAX(NETWORKDAYS(S$7,S$7+6)-MAX($E22-S$7,0)-MAX((S$7+4)-$F22,0),0)*$B22,"")</f>
        <v/>
      </c>
      <c r="T22" s="11" t="str">
        <f aca="false">IF(AND($B22&lt;&gt;"",$E22&lt;&gt;"",$F22&lt;&gt;"",T$7&lt;&gt;""),MAX(NETWORKDAYS(T$7,T$7+6)-MAX($E22-T$7,0)-MAX((T$7+4)-$F22,0),0)*$B22,"")</f>
        <v/>
      </c>
      <c r="U22" s="11" t="str">
        <f aca="false">IF(AND($B22&lt;&gt;"",$E22&lt;&gt;"",$F22&lt;&gt;"",U$7&lt;&gt;""),MAX(NETWORKDAYS(U$7,U$7+6)-MAX($E22-U$7,0)-MAX((U$7+4)-$F22,0),0)*$B22,"")</f>
        <v/>
      </c>
      <c r="V22" s="11" t="str">
        <f aca="false">IF(AND($B22&lt;&gt;"",$E22&lt;&gt;"",$F22&lt;&gt;"",V$7&lt;&gt;""),MAX(NETWORKDAYS(V$7,V$7+6)-MAX($E22-V$7,0)-MAX((V$7+4)-$F22,0),0)*$B22,"")</f>
        <v/>
      </c>
      <c r="W22" s="11" t="str">
        <f aca="false">IF(AND($B22&lt;&gt;"",$E22&lt;&gt;"",$F22&lt;&gt;"",W$7&lt;&gt;""),MAX(NETWORKDAYS(W$7,W$7+6)-MAX($E22-W$7,0)-MAX((W$7+4)-$F22,0),0)*$B22,"")</f>
        <v/>
      </c>
      <c r="X22" s="11" t="str">
        <f aca="false">IF(AND($B22&lt;&gt;"",$E22&lt;&gt;"",$F22&lt;&gt;"",X$7&lt;&gt;""),MAX(NETWORKDAYS(X$7,X$7+6)-MAX($E22-X$7,0)-MAX((X$7+4)-$F22,0),0)*$B22,"")</f>
        <v/>
      </c>
      <c r="Y22" s="11" t="str">
        <f aca="false">IF(AND($B22&lt;&gt;"",$E22&lt;&gt;"",$F22&lt;&gt;"",Y$7&lt;&gt;""),MAX(NETWORKDAYS(Y$7,Y$7+6)-MAX($E22-Y$7,0)-MAX((Y$7+4)-$F22,0),0)*$B22,"")</f>
        <v/>
      </c>
      <c r="Z22" s="11" t="str">
        <f aca="false">IF(AND($B22&lt;&gt;"",$E22&lt;&gt;"",$F22&lt;&gt;"",Z$7&lt;&gt;""),MAX(NETWORKDAYS(Z$7,Z$7+6)-MAX($E22-Z$7,0)-MAX((Z$7+4)-$F22,0),0)*$B22,"")</f>
        <v/>
      </c>
      <c r="AA22" s="11" t="str">
        <f aca="false">IF(AND($B22&lt;&gt;"",$E22&lt;&gt;"",$F22&lt;&gt;"",AA$7&lt;&gt;""),MAX(NETWORKDAYS(AA$7,AA$7+6)-MAX($E22-AA$7,0)-MAX((AA$7+4)-$F22,0),0)*$B22,"")</f>
        <v/>
      </c>
      <c r="AB22" s="11" t="str">
        <f aca="false">IF(AND($B22&lt;&gt;"",$E22&lt;&gt;"",$F22&lt;&gt;"",AB$7&lt;&gt;""),MAX(NETWORKDAYS(AB$7,AB$7+6)-MAX($E22-AB$7,0)-MAX((AB$7+4)-$F22,0),0)*$B22,"")</f>
        <v/>
      </c>
      <c r="AC22" s="11" t="str">
        <f aca="false">IF(AND($B22&lt;&gt;"",$E22&lt;&gt;"",$F22&lt;&gt;"",AC$7&lt;&gt;""),MAX(NETWORKDAYS(AC$7,AC$7+6)-MAX($E22-AC$7,0)-MAX((AC$7+4)-$F22,0),0)*$B22,"")</f>
        <v/>
      </c>
      <c r="AD22" s="11" t="str">
        <f aca="false">IF(AND($B22&lt;&gt;"",$E22&lt;&gt;"",$F22&lt;&gt;"",AD$7&lt;&gt;""),MAX(NETWORKDAYS(AD$7,AD$7+6)-MAX($E22-AD$7,0)-MAX((AD$7+4)-$F22,0),0)*$B22,"")</f>
        <v/>
      </c>
      <c r="AE22" s="11" t="str">
        <f aca="false">IF(AND($B22&lt;&gt;"",$E22&lt;&gt;"",$F22&lt;&gt;"",AE$7&lt;&gt;""),MAX(NETWORKDAYS(AE$7,AE$7+6)-MAX($E22-AE$7,0)-MAX((AE$7+4)-$F22,0),0)*$B22,"")</f>
        <v/>
      </c>
      <c r="AF22" s="11" t="str">
        <f aca="false">IF(AND($B22&lt;&gt;"",$E22&lt;&gt;"",$F22&lt;&gt;"",AF$7&lt;&gt;""),MAX(NETWORKDAYS(AF$7,AF$7+6)-MAX($E22-AF$7,0)-MAX((AF$7+4)-$F22,0),0)*$B22,"")</f>
        <v/>
      </c>
      <c r="AG22" s="11" t="str">
        <f aca="false">IF(AND($B22&lt;&gt;"",$E22&lt;&gt;"",$F22&lt;&gt;"",AG$7&lt;&gt;""),MAX(NETWORKDAYS(AG$7,AG$7+6)-MAX($E22-AG$7,0)-MAX((AG$7+4)-$F22,0),0)*$B22,"")</f>
        <v/>
      </c>
      <c r="AH22" s="11" t="str">
        <f aca="false">IF(AND($B22&lt;&gt;"",$E22&lt;&gt;"",$F22&lt;&gt;"",AH$7&lt;&gt;""),MAX(NETWORKDAYS(AH$7,AH$7+6)-MAX($E22-AH$7,0)-MAX((AH$7+4)-$F22,0),0)*$B22,"")</f>
        <v/>
      </c>
      <c r="AI22" s="11" t="str">
        <f aca="false">IF(AND($B22&lt;&gt;"",$E22&lt;&gt;"",$F22&lt;&gt;"",AI$7&lt;&gt;""),MAX(NETWORKDAYS(AI$7,AI$7+6)-MAX($E22-AI$7,0)-MAX((AI$7+4)-$F22,0),0)*$B22,"")</f>
        <v/>
      </c>
      <c r="AJ22" s="11" t="str">
        <f aca="false">IF(AND($B22&lt;&gt;"",$E22&lt;&gt;"",$F22&lt;&gt;"",AJ$7&lt;&gt;""),MAX(NETWORKDAYS(AJ$7,AJ$7+6)-MAX($E22-AJ$7,0)-MAX((AJ$7+4)-$F22,0),0)*$B22,"")</f>
        <v/>
      </c>
      <c r="AK22" s="11" t="str">
        <f aca="false">IF(AND($B22&lt;&gt;"",$E22&lt;&gt;"",$F22&lt;&gt;"",AK$7&lt;&gt;""),MAX(NETWORKDAYS(AK$7,AK$7+6)-MAX($E22-AK$7,0)-MAX((AK$7+4)-$F22,0),0)*$B22,"")</f>
        <v/>
      </c>
      <c r="AL22" s="11" t="str">
        <f aca="false">IF(AND($B22&lt;&gt;"",$E22&lt;&gt;"",$F22&lt;&gt;"",AL$7&lt;&gt;""),MAX(NETWORKDAYS(AL$7,AL$7+6)-MAX($E22-AL$7,0)-MAX((AL$7+4)-$F22,0),0)*$B22,"")</f>
        <v/>
      </c>
      <c r="AM22" s="11" t="str">
        <f aca="false">IF(AND($B22&lt;&gt;"",$E22&lt;&gt;"",$F22&lt;&gt;"",AM$7&lt;&gt;""),MAX(NETWORKDAYS(AM$7,AM$7+6)-MAX($E22-AM$7,0)-MAX((AM$7+4)-$F22,0),0)*$B22,"")</f>
        <v/>
      </c>
      <c r="AN22" s="11" t="str">
        <f aca="false">IF(AND($B22&lt;&gt;"",$E22&lt;&gt;"",$F22&lt;&gt;"",AN$7&lt;&gt;""),MAX(NETWORKDAYS(AN$7,AN$7+6)-MAX($E22-AN$7,0)-MAX((AN$7+4)-$F22,0),0)*$B22,"")</f>
        <v/>
      </c>
      <c r="AO22" s="11" t="str">
        <f aca="false">IF(AND($B22&lt;&gt;"",$E22&lt;&gt;"",$F22&lt;&gt;"",AO$7&lt;&gt;""),MAX(NETWORKDAYS(AO$7,AO$7+6)-MAX($E22-AO$7,0)-MAX((AO$7+4)-$F22,0),0)*$B22,"")</f>
        <v/>
      </c>
      <c r="AP22" s="11" t="str">
        <f aca="false">IF(AND($B22&lt;&gt;"",$E22&lt;&gt;"",$F22&lt;&gt;"",AP$7&lt;&gt;""),MAX(NETWORKDAYS(AP$7,AP$7+6)-MAX($E22-AP$7,0)-MAX((AP$7+4)-$F22,0),0)*$B22,"")</f>
        <v/>
      </c>
      <c r="AQ22" s="11" t="str">
        <f aca="false">IF(AND($B22&lt;&gt;"",$E22&lt;&gt;"",$F22&lt;&gt;"",AQ$7&lt;&gt;""),MAX(NETWORKDAYS(AQ$7,AQ$7+6)-MAX($E22-AQ$7,0)-MAX((AQ$7+4)-$F22,0),0)*$B22,"")</f>
        <v/>
      </c>
      <c r="AR22" s="11" t="str">
        <f aca="false">IF(AND($B22&lt;&gt;"",$E22&lt;&gt;"",$F22&lt;&gt;"",AR$7&lt;&gt;""),MAX(NETWORKDAYS(AR$7,AR$7+6)-MAX($E22-AR$7,0)-MAX((AR$7+4)-$F22,0),0)*$B22,"")</f>
        <v/>
      </c>
      <c r="AS22" s="11" t="str">
        <f aca="false">IF(AND($B22&lt;&gt;"",$E22&lt;&gt;"",$F22&lt;&gt;"",AS$7&lt;&gt;""),MAX(NETWORKDAYS(AS$7,AS$7+6)-MAX($E22-AS$7,0)-MAX((AS$7+4)-$F22,0),0)*$B22,"")</f>
        <v/>
      </c>
      <c r="AT22" s="11" t="str">
        <f aca="false">IF(AND($B22&lt;&gt;"",$E22&lt;&gt;"",$F22&lt;&gt;"",AT$7&lt;&gt;""),MAX(NETWORKDAYS(AT$7,AT$7+6)-MAX($E22-AT$7,0)-MAX((AT$7+4)-$F22,0),0)*$B22,"")</f>
        <v/>
      </c>
      <c r="AU22" s="11" t="str">
        <f aca="false">IF(AND($B22&lt;&gt;"",$E22&lt;&gt;"",$F22&lt;&gt;"",AU$7&lt;&gt;""),MAX(NETWORKDAYS(AU$7,AU$7+6)-MAX($E22-AU$7,0)-MAX((AU$7+4)-$F22,0),0)*$B22,"")</f>
        <v/>
      </c>
      <c r="AV22" s="11" t="str">
        <f aca="false">IF(AND($B22&lt;&gt;"",$E22&lt;&gt;"",$F22&lt;&gt;"",AV$7&lt;&gt;""),MAX(NETWORKDAYS(AV$7,AV$7+6)-MAX($E22-AV$7,0)-MAX((AV$7+4)-$F22,0),0)*$B22,"")</f>
        <v/>
      </c>
      <c r="AW22" s="11" t="str">
        <f aca="false">IF(AND($B22&lt;&gt;"",$E22&lt;&gt;"",$F22&lt;&gt;"",AW$7&lt;&gt;""),MAX(NETWORKDAYS(AW$7,AW$7+6)-MAX($E22-AW$7,0)-MAX((AW$7+4)-$F22,0),0)*$B22,"")</f>
        <v/>
      </c>
      <c r="AX22" s="11" t="str">
        <f aca="false">IF(AND($B22&lt;&gt;"",$E22&lt;&gt;"",$F22&lt;&gt;"",AX$7&lt;&gt;""),MAX(NETWORKDAYS(AX$7,AX$7+6)-MAX($E22-AX$7,0)-MAX((AX$7+4)-$F22,0),0)*$B22,"")</f>
        <v/>
      </c>
      <c r="AY22" s="11" t="str">
        <f aca="false">IF(AND($B22&lt;&gt;"",$E22&lt;&gt;"",$F22&lt;&gt;"",AY$7&lt;&gt;""),MAX(NETWORKDAYS(AY$7,AY$7+6)-MAX($E22-AY$7,0)-MAX((AY$7+4)-$F22,0),0)*$B22,"")</f>
        <v/>
      </c>
      <c r="AZ22" s="11" t="str">
        <f aca="false">IF(AND($B22&lt;&gt;"",$E22&lt;&gt;"",$F22&lt;&gt;"",AZ$7&lt;&gt;""),MAX(NETWORKDAYS(AZ$7,AZ$7+6)-MAX($E22-AZ$7,0)-MAX((AZ$7+4)-$F22,0),0)*$B22,"")</f>
        <v/>
      </c>
      <c r="BA22" s="11" t="str">
        <f aca="false">IF(AND($B22&lt;&gt;"",$E22&lt;&gt;"",$F22&lt;&gt;"",BA$7&lt;&gt;""),MAX(NETWORKDAYS(BA$7,BA$7+6)-MAX($E22-BA$7,0)-MAX((BA$7+4)-$F22,0),0)*$B22,"")</f>
        <v/>
      </c>
      <c r="BB22" s="11" t="str">
        <f aca="false">IF(AND($B22&lt;&gt;"",$E22&lt;&gt;"",$F22&lt;&gt;"",BB$7&lt;&gt;""),MAX(NETWORKDAYS(BB$7,BB$7+6)-MAX($E22-BB$7,0)-MAX((BB$7+4)-$F22,0),0)*$B22,"")</f>
        <v/>
      </c>
      <c r="BC22" s="11" t="str">
        <f aca="false">IF(AND($B22&lt;&gt;"",$E22&lt;&gt;"",$F22&lt;&gt;"",BC$7&lt;&gt;""),MAX(NETWORKDAYS(BC$7,BC$7+6)-MAX($E22-BC$7,0)-MAX((BC$7+4)-$F22,0),0)*$B22,"")</f>
        <v/>
      </c>
      <c r="BD22" s="11" t="str">
        <f aca="false">IF(AND($B22&lt;&gt;"",$E22&lt;&gt;"",$F22&lt;&gt;"",BD$7&lt;&gt;""),MAX(NETWORKDAYS(BD$7,BD$7+6)-MAX($E22-BD$7,0)-MAX((BD$7+4)-$F22,0),0)*$B22,"")</f>
        <v/>
      </c>
      <c r="BE22" s="11" t="str">
        <f aca="false">IF(AND($B22&lt;&gt;"",$E22&lt;&gt;"",$F22&lt;&gt;"",BE$7&lt;&gt;""),MAX(NETWORKDAYS(BE$7,BE$7+6)-MAX($E22-BE$7,0)-MAX((BE$7+4)-$F22,0),0)*$B22,"")</f>
        <v/>
      </c>
      <c r="BF22" s="11" t="str">
        <f aca="false">IF(AND($B22&lt;&gt;"",$E22&lt;&gt;"",$F22&lt;&gt;"",BF$7&lt;&gt;""),MAX(NETWORKDAYS(BF$7,BF$7+6)-MAX($E22-BF$7,0)-MAX((BF$7+4)-$F22,0),0)*$B22,"")</f>
        <v/>
      </c>
      <c r="BG22" s="11" t="str">
        <f aca="false">IF(AND($B22&lt;&gt;"",$E22&lt;&gt;"",$F22&lt;&gt;"",BG$7&lt;&gt;""),MAX(NETWORKDAYS(BG$7,BG$7+6)-MAX($E22-BG$7,0)-MAX((BG$7+4)-$F22,0),0)*$B22,"")</f>
        <v/>
      </c>
      <c r="BH22" s="11" t="str">
        <f aca="false">IF(AND($B22&lt;&gt;"",$E22&lt;&gt;"",$F22&lt;&gt;"",BH$7&lt;&gt;""),MAX(NETWORKDAYS(BH$7,BH$7+6)-MAX($E22-BH$7,0)-MAX((BH$7+4)-$F22,0),0)*$B22,"")</f>
        <v/>
      </c>
      <c r="BI22" s="11" t="str">
        <f aca="false">IF(AND($B22&lt;&gt;"",$E22&lt;&gt;"",$F22&lt;&gt;"",BI$7&lt;&gt;""),MAX(NETWORKDAYS(BI$7,BI$7+6)-MAX($E22-BI$7,0)-MAX((BI$7+4)-$F22,0),0)*$B22,"")</f>
        <v/>
      </c>
      <c r="BJ22" s="11" t="str">
        <f aca="false">IF(AND($B22&lt;&gt;"",$E22&lt;&gt;"",$F22&lt;&gt;"",BJ$7&lt;&gt;""),MAX(NETWORKDAYS(BJ$7,BJ$7+6)-MAX($E22-BJ$7,0)-MAX((BJ$7+4)-$F22,0),0)*$B22,"")</f>
        <v/>
      </c>
      <c r="BK22" s="11" t="str">
        <f aca="false">IF(AND($B22&lt;&gt;"",$E22&lt;&gt;"",$F22&lt;&gt;"",BK$7&lt;&gt;""),MAX(NETWORKDAYS(BK$7,BK$7+6)-MAX($E22-BK$7,0)-MAX((BK$7+4)-$F22,0),0)*$B22,"")</f>
        <v/>
      </c>
      <c r="BL22" s="11" t="str">
        <f aca="false">IF(AND($B22&lt;&gt;"",$E22&lt;&gt;"",$F22&lt;&gt;"",BL$7&lt;&gt;""),MAX(NETWORKDAYS(BL$7,BL$7+6)-MAX($E22-BL$7,0)-MAX((BL$7+4)-$F22,0),0)*$B22,"")</f>
        <v/>
      </c>
      <c r="BM22" s="11" t="str">
        <f aca="false">IF(AND($B22&lt;&gt;"",$E22&lt;&gt;"",$F22&lt;&gt;"",BM$7&lt;&gt;""),MAX(NETWORKDAYS(BM$7,BM$7+6)-MAX($E22-BM$7,0)-MAX((BM$7+4)-$F22,0),0)*$B22,"")</f>
        <v/>
      </c>
      <c r="BN22" s="11" t="str">
        <f aca="false">IF(AND($B22&lt;&gt;"",$E22&lt;&gt;"",$F22&lt;&gt;"",BN$7&lt;&gt;""),MAX(NETWORKDAYS(BN$7,BN$7+6)-MAX($E22-BN$7,0)-MAX((BN$7+4)-$F22,0),0)*$B22,"")</f>
        <v/>
      </c>
      <c r="BO22" s="11" t="str">
        <f aca="false">IF(AND($B22&lt;&gt;"",$E22&lt;&gt;"",$F22&lt;&gt;"",BO$7&lt;&gt;""),MAX(NETWORKDAYS(BO$7,BO$7+6)-MAX($E22-BO$7,0)-MAX((BO$7+4)-$F22,0),0)*$B22,"")</f>
        <v/>
      </c>
      <c r="BP22" s="11" t="str">
        <f aca="false">IF(AND($B22&lt;&gt;"",$E22&lt;&gt;"",$F22&lt;&gt;"",BP$7&lt;&gt;""),MAX(NETWORKDAYS(BP$7,BP$7+6)-MAX($E22-BP$7,0)-MAX((BP$7+4)-$F22,0),0)*$B22,"")</f>
        <v/>
      </c>
      <c r="BQ22" s="11" t="str">
        <f aca="false">IF(AND($B22&lt;&gt;"",$E22&lt;&gt;"",$F22&lt;&gt;"",BQ$7&lt;&gt;""),MAX(NETWORKDAYS(BQ$7,BQ$7+6)-MAX($E22-BQ$7,0)-MAX((BQ$7+4)-$F22,0),0)*$B22,"")</f>
        <v/>
      </c>
      <c r="BR22" s="11" t="str">
        <f aca="false">IF(AND($B22&lt;&gt;"",$E22&lt;&gt;"",$F22&lt;&gt;"",BR$7&lt;&gt;""),MAX(NETWORKDAYS(BR$7,BR$7+6)-MAX($E22-BR$7,0)-MAX((BR$7+4)-$F22,0),0)*$B22,"")</f>
        <v/>
      </c>
      <c r="BS22" s="11" t="str">
        <f aca="false">IF(AND($B22&lt;&gt;"",$E22&lt;&gt;"",$F22&lt;&gt;"",BS$7&lt;&gt;""),MAX(NETWORKDAYS(BS$7,BS$7+6)-MAX($E22-BS$7,0)-MAX((BS$7+4)-$F22,0),0)*$B22,"")</f>
        <v/>
      </c>
      <c r="BT22" s="11" t="str">
        <f aca="false">IF(AND($B22&lt;&gt;"",$E22&lt;&gt;"",$F22&lt;&gt;"",BT$7&lt;&gt;""),MAX(NETWORKDAYS(BT$7,BT$7+6)-MAX($E22-BT$7,0)-MAX((BT$7+4)-$F22,0),0)*$B22,"")</f>
        <v/>
      </c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</row>
    <row r="23" customFormat="false" ht="12.8" hidden="false" customHeight="false" outlineLevel="0" collapsed="false">
      <c r="A23" s="1" t="str">
        <f aca="false">IF(taskList!J19&lt;&gt;"",taskList!J19,"")</f>
        <v/>
      </c>
      <c r="B23" s="9" t="str">
        <f aca="false">IF(AND(IF(taskList!M19&lt;&gt;"",TRUE()),IF(taskList!K19&lt;&gt;"",TRUE())),taskList!M19/taskList!K19,"")</f>
        <v/>
      </c>
      <c r="C23" s="9" t="str">
        <f aca="false">IF(taskList!B19&lt;&gt;"",taskList!B19,"")</f>
        <v/>
      </c>
      <c r="D23" s="9" t="str">
        <f aca="false">IF(taskList!E19&lt;&gt;"",taskList!E19,"")</f>
        <v/>
      </c>
      <c r="E23" s="4" t="str">
        <f aca="false">IF(taskList!F19&lt;&gt;"",taskList!F19,"")</f>
        <v/>
      </c>
      <c r="F23" s="4" t="str">
        <f aca="false">IF(taskList!G19&lt;&gt;"",taskList!G19,"")</f>
        <v/>
      </c>
      <c r="H23" s="11" t="str">
        <f aca="false">IF(AND($B23&lt;&gt;"",$E23&lt;&gt;"",$F23&lt;&gt;"",H$7&lt;&gt;""),MAX(NETWORKDAYS(H$7,H$7+6)-MAX($E23-H$7,0)-MAX((H$7+4)-$F23,0),0)*$B23,"")</f>
        <v/>
      </c>
      <c r="I23" s="11" t="str">
        <f aca="false">IF(AND($B23&lt;&gt;"",$E23&lt;&gt;"",$F23&lt;&gt;"",I$7&lt;&gt;""),MAX(NETWORKDAYS(I$7,I$7+6)-MAX($E23-I$7,0)-MAX((I$7+4)-$F23,0),0)*$B23,"")</f>
        <v/>
      </c>
      <c r="J23" s="11" t="str">
        <f aca="false">IF(AND($B23&lt;&gt;"",$E23&lt;&gt;"",$F23&lt;&gt;"",J$7&lt;&gt;""),MAX(NETWORKDAYS(J$7,J$7+6)-MAX($E23-J$7,0)-MAX((J$7+4)-$F23,0),0)*$B23,"")</f>
        <v/>
      </c>
      <c r="K23" s="11" t="str">
        <f aca="false">IF(AND($B23&lt;&gt;"",$E23&lt;&gt;"",$F23&lt;&gt;"",K$7&lt;&gt;""),MAX(NETWORKDAYS(K$7,K$7+6)-MAX($E23-K$7,0)-MAX((K$7+4)-$F23,0),0)*$B23,"")</f>
        <v/>
      </c>
      <c r="L23" s="11" t="str">
        <f aca="false">IF(AND($B23&lt;&gt;"",$E23&lt;&gt;"",$F23&lt;&gt;"",L$7&lt;&gt;""),MAX(NETWORKDAYS(L$7,L$7+6)-MAX($E23-L$7,0)-MAX((L$7+4)-$F23,0),0)*$B23,"")</f>
        <v/>
      </c>
      <c r="M23" s="11" t="str">
        <f aca="false">IF(AND($B23&lt;&gt;"",$E23&lt;&gt;"",$F23&lt;&gt;"",M$7&lt;&gt;""),MAX(NETWORKDAYS(M$7,M$7+6)-MAX($E23-M$7,0)-MAX((M$7+4)-$F23,0),0)*$B23,"")</f>
        <v/>
      </c>
      <c r="N23" s="11" t="str">
        <f aca="false">IF(AND($B23&lt;&gt;"",$E23&lt;&gt;"",$F23&lt;&gt;"",N$7&lt;&gt;""),MAX(NETWORKDAYS(N$7,N$7+6)-MAX($E23-N$7,0)-MAX((N$7+4)-$F23,0),0)*$B23,"")</f>
        <v/>
      </c>
      <c r="O23" s="11" t="str">
        <f aca="false">IF(AND($B23&lt;&gt;"",$E23&lt;&gt;"",$F23&lt;&gt;"",O$7&lt;&gt;""),MAX(NETWORKDAYS(O$7,O$7+6)-MAX($E23-O$7,0)-MAX((O$7+4)-$F23,0),0)*$B23,"")</f>
        <v/>
      </c>
      <c r="P23" s="11" t="str">
        <f aca="false">IF(AND($B23&lt;&gt;"",$E23&lt;&gt;"",$F23&lt;&gt;"",P$7&lt;&gt;""),MAX(NETWORKDAYS(P$7,P$7+6)-MAX($E23-P$7,0)-MAX((P$7+4)-$F23,0),0)*$B23,"")</f>
        <v/>
      </c>
      <c r="Q23" s="11" t="str">
        <f aca="false">IF(AND($B23&lt;&gt;"",$E23&lt;&gt;"",$F23&lt;&gt;"",Q$7&lt;&gt;""),MAX(NETWORKDAYS(Q$7,Q$7+6)-MAX($E23-Q$7,0)-MAX((Q$7+4)-$F23,0),0)*$B23,"")</f>
        <v/>
      </c>
      <c r="R23" s="11" t="str">
        <f aca="false">IF(AND($B23&lt;&gt;"",$E23&lt;&gt;"",$F23&lt;&gt;"",R$7&lt;&gt;""),MAX(NETWORKDAYS(R$7,R$7+6)-MAX($E23-R$7,0)-MAX((R$7+4)-$F23,0),0)*$B23,"")</f>
        <v/>
      </c>
      <c r="S23" s="11" t="str">
        <f aca="false">IF(AND($B23&lt;&gt;"",$E23&lt;&gt;"",$F23&lt;&gt;"",S$7&lt;&gt;""),MAX(NETWORKDAYS(S$7,S$7+6)-MAX($E23-S$7,0)-MAX((S$7+4)-$F23,0),0)*$B23,"")</f>
        <v/>
      </c>
      <c r="T23" s="11" t="str">
        <f aca="false">IF(AND($B23&lt;&gt;"",$E23&lt;&gt;"",$F23&lt;&gt;"",T$7&lt;&gt;""),MAX(NETWORKDAYS(T$7,T$7+6)-MAX($E23-T$7,0)-MAX((T$7+4)-$F23,0),0)*$B23,"")</f>
        <v/>
      </c>
      <c r="U23" s="11" t="str">
        <f aca="false">IF(AND($B23&lt;&gt;"",$E23&lt;&gt;"",$F23&lt;&gt;"",U$7&lt;&gt;""),MAX(NETWORKDAYS(U$7,U$7+6)-MAX($E23-U$7,0)-MAX((U$7+4)-$F23,0),0)*$B23,"")</f>
        <v/>
      </c>
      <c r="V23" s="11" t="str">
        <f aca="false">IF(AND($B23&lt;&gt;"",$E23&lt;&gt;"",$F23&lt;&gt;"",V$7&lt;&gt;""),MAX(NETWORKDAYS(V$7,V$7+6)-MAX($E23-V$7,0)-MAX((V$7+4)-$F23,0),0)*$B23,"")</f>
        <v/>
      </c>
      <c r="W23" s="11" t="str">
        <f aca="false">IF(AND($B23&lt;&gt;"",$E23&lt;&gt;"",$F23&lt;&gt;"",W$7&lt;&gt;""),MAX(NETWORKDAYS(W$7,W$7+6)-MAX($E23-W$7,0)-MAX((W$7+4)-$F23,0),0)*$B23,"")</f>
        <v/>
      </c>
      <c r="X23" s="11" t="str">
        <f aca="false">IF(AND($B23&lt;&gt;"",$E23&lt;&gt;"",$F23&lt;&gt;"",X$7&lt;&gt;""),MAX(NETWORKDAYS(X$7,X$7+6)-MAX($E23-X$7,0)-MAX((X$7+4)-$F23,0),0)*$B23,"")</f>
        <v/>
      </c>
      <c r="Y23" s="11" t="str">
        <f aca="false">IF(AND($B23&lt;&gt;"",$E23&lt;&gt;"",$F23&lt;&gt;"",Y$7&lt;&gt;""),MAX(NETWORKDAYS(Y$7,Y$7+6)-MAX($E23-Y$7,0)-MAX((Y$7+4)-$F23,0),0)*$B23,"")</f>
        <v/>
      </c>
      <c r="Z23" s="11" t="str">
        <f aca="false">IF(AND($B23&lt;&gt;"",$E23&lt;&gt;"",$F23&lt;&gt;"",Z$7&lt;&gt;""),MAX(NETWORKDAYS(Z$7,Z$7+6)-MAX($E23-Z$7,0)-MAX((Z$7+4)-$F23,0),0)*$B23,"")</f>
        <v/>
      </c>
      <c r="AA23" s="11" t="str">
        <f aca="false">IF(AND($B23&lt;&gt;"",$E23&lt;&gt;"",$F23&lt;&gt;"",AA$7&lt;&gt;""),MAX(NETWORKDAYS(AA$7,AA$7+6)-MAX($E23-AA$7,0)-MAX((AA$7+4)-$F23,0),0)*$B23,"")</f>
        <v/>
      </c>
      <c r="AB23" s="11" t="str">
        <f aca="false">IF(AND($B23&lt;&gt;"",$E23&lt;&gt;"",$F23&lt;&gt;"",AB$7&lt;&gt;""),MAX(NETWORKDAYS(AB$7,AB$7+6)-MAX($E23-AB$7,0)-MAX((AB$7+4)-$F23,0),0)*$B23,"")</f>
        <v/>
      </c>
      <c r="AC23" s="11" t="str">
        <f aca="false">IF(AND($B23&lt;&gt;"",$E23&lt;&gt;"",$F23&lt;&gt;"",AC$7&lt;&gt;""),MAX(NETWORKDAYS(AC$7,AC$7+6)-MAX($E23-AC$7,0)-MAX((AC$7+4)-$F23,0),0)*$B23,"")</f>
        <v/>
      </c>
      <c r="AD23" s="11" t="str">
        <f aca="false">IF(AND($B23&lt;&gt;"",$E23&lt;&gt;"",$F23&lt;&gt;"",AD$7&lt;&gt;""),MAX(NETWORKDAYS(AD$7,AD$7+6)-MAX($E23-AD$7,0)-MAX((AD$7+4)-$F23,0),0)*$B23,"")</f>
        <v/>
      </c>
      <c r="AE23" s="11" t="str">
        <f aca="false">IF(AND($B23&lt;&gt;"",$E23&lt;&gt;"",$F23&lt;&gt;"",AE$7&lt;&gt;""),MAX(NETWORKDAYS(AE$7,AE$7+6)-MAX($E23-AE$7,0)-MAX((AE$7+4)-$F23,0),0)*$B23,"")</f>
        <v/>
      </c>
      <c r="AF23" s="11" t="str">
        <f aca="false">IF(AND($B23&lt;&gt;"",$E23&lt;&gt;"",$F23&lt;&gt;"",AF$7&lt;&gt;""),MAX(NETWORKDAYS(AF$7,AF$7+6)-MAX($E23-AF$7,0)-MAX((AF$7+4)-$F23,0),0)*$B23,"")</f>
        <v/>
      </c>
      <c r="AG23" s="11" t="str">
        <f aca="false">IF(AND($B23&lt;&gt;"",$E23&lt;&gt;"",$F23&lt;&gt;"",AG$7&lt;&gt;""),MAX(NETWORKDAYS(AG$7,AG$7+6)-MAX($E23-AG$7,0)-MAX((AG$7+4)-$F23,0),0)*$B23,"")</f>
        <v/>
      </c>
      <c r="AH23" s="11" t="str">
        <f aca="false">IF(AND($B23&lt;&gt;"",$E23&lt;&gt;"",$F23&lt;&gt;"",AH$7&lt;&gt;""),MAX(NETWORKDAYS(AH$7,AH$7+6)-MAX($E23-AH$7,0)-MAX((AH$7+4)-$F23,0),0)*$B23,"")</f>
        <v/>
      </c>
      <c r="AI23" s="11" t="str">
        <f aca="false">IF(AND($B23&lt;&gt;"",$E23&lt;&gt;"",$F23&lt;&gt;"",AI$7&lt;&gt;""),MAX(NETWORKDAYS(AI$7,AI$7+6)-MAX($E23-AI$7,0)-MAX((AI$7+4)-$F23,0),0)*$B23,"")</f>
        <v/>
      </c>
      <c r="AJ23" s="11" t="str">
        <f aca="false">IF(AND($B23&lt;&gt;"",$E23&lt;&gt;"",$F23&lt;&gt;"",AJ$7&lt;&gt;""),MAX(NETWORKDAYS(AJ$7,AJ$7+6)-MAX($E23-AJ$7,0)-MAX((AJ$7+4)-$F23,0),0)*$B23,"")</f>
        <v/>
      </c>
      <c r="AK23" s="11" t="str">
        <f aca="false">IF(AND($B23&lt;&gt;"",$E23&lt;&gt;"",$F23&lt;&gt;"",AK$7&lt;&gt;""),MAX(NETWORKDAYS(AK$7,AK$7+6)-MAX($E23-AK$7,0)-MAX((AK$7+4)-$F23,0),0)*$B23,"")</f>
        <v/>
      </c>
      <c r="AL23" s="11" t="str">
        <f aca="false">IF(AND($B23&lt;&gt;"",$E23&lt;&gt;"",$F23&lt;&gt;"",AL$7&lt;&gt;""),MAX(NETWORKDAYS(AL$7,AL$7+6)-MAX($E23-AL$7,0)-MAX((AL$7+4)-$F23,0),0)*$B23,"")</f>
        <v/>
      </c>
      <c r="AM23" s="11" t="str">
        <f aca="false">IF(AND($B23&lt;&gt;"",$E23&lt;&gt;"",$F23&lt;&gt;"",AM$7&lt;&gt;""),MAX(NETWORKDAYS(AM$7,AM$7+6)-MAX($E23-AM$7,0)-MAX((AM$7+4)-$F23,0),0)*$B23,"")</f>
        <v/>
      </c>
      <c r="AN23" s="11" t="str">
        <f aca="false">IF(AND($B23&lt;&gt;"",$E23&lt;&gt;"",$F23&lt;&gt;"",AN$7&lt;&gt;""),MAX(NETWORKDAYS(AN$7,AN$7+6)-MAX($E23-AN$7,0)-MAX((AN$7+4)-$F23,0),0)*$B23,"")</f>
        <v/>
      </c>
      <c r="AO23" s="11" t="str">
        <f aca="false">IF(AND($B23&lt;&gt;"",$E23&lt;&gt;"",$F23&lt;&gt;"",AO$7&lt;&gt;""),MAX(NETWORKDAYS(AO$7,AO$7+6)-MAX($E23-AO$7,0)-MAX((AO$7+4)-$F23,0),0)*$B23,"")</f>
        <v/>
      </c>
      <c r="AP23" s="11" t="str">
        <f aca="false">IF(AND($B23&lt;&gt;"",$E23&lt;&gt;"",$F23&lt;&gt;"",AP$7&lt;&gt;""),MAX(NETWORKDAYS(AP$7,AP$7+6)-MAX($E23-AP$7,0)-MAX((AP$7+4)-$F23,0),0)*$B23,"")</f>
        <v/>
      </c>
      <c r="AQ23" s="11" t="str">
        <f aca="false">IF(AND($B23&lt;&gt;"",$E23&lt;&gt;"",$F23&lt;&gt;"",AQ$7&lt;&gt;""),MAX(NETWORKDAYS(AQ$7,AQ$7+6)-MAX($E23-AQ$7,0)-MAX((AQ$7+4)-$F23,0),0)*$B23,"")</f>
        <v/>
      </c>
      <c r="AR23" s="11" t="str">
        <f aca="false">IF(AND($B23&lt;&gt;"",$E23&lt;&gt;"",$F23&lt;&gt;"",AR$7&lt;&gt;""),MAX(NETWORKDAYS(AR$7,AR$7+6)-MAX($E23-AR$7,0)-MAX((AR$7+4)-$F23,0),0)*$B23,"")</f>
        <v/>
      </c>
      <c r="AS23" s="11" t="str">
        <f aca="false">IF(AND($B23&lt;&gt;"",$E23&lt;&gt;"",$F23&lt;&gt;"",AS$7&lt;&gt;""),MAX(NETWORKDAYS(AS$7,AS$7+6)-MAX($E23-AS$7,0)-MAX((AS$7+4)-$F23,0),0)*$B23,"")</f>
        <v/>
      </c>
      <c r="AT23" s="11" t="str">
        <f aca="false">IF(AND($B23&lt;&gt;"",$E23&lt;&gt;"",$F23&lt;&gt;"",AT$7&lt;&gt;""),MAX(NETWORKDAYS(AT$7,AT$7+6)-MAX($E23-AT$7,0)-MAX((AT$7+4)-$F23,0),0)*$B23,"")</f>
        <v/>
      </c>
      <c r="AU23" s="11" t="str">
        <f aca="false">IF(AND($B23&lt;&gt;"",$E23&lt;&gt;"",$F23&lt;&gt;"",AU$7&lt;&gt;""),MAX(NETWORKDAYS(AU$7,AU$7+6)-MAX($E23-AU$7,0)-MAX((AU$7+4)-$F23,0),0)*$B23,"")</f>
        <v/>
      </c>
      <c r="AV23" s="11" t="str">
        <f aca="false">IF(AND($B23&lt;&gt;"",$E23&lt;&gt;"",$F23&lt;&gt;"",AV$7&lt;&gt;""),MAX(NETWORKDAYS(AV$7,AV$7+6)-MAX($E23-AV$7,0)-MAX((AV$7+4)-$F23,0),0)*$B23,"")</f>
        <v/>
      </c>
      <c r="AW23" s="11" t="str">
        <f aca="false">IF(AND($B23&lt;&gt;"",$E23&lt;&gt;"",$F23&lt;&gt;"",AW$7&lt;&gt;""),MAX(NETWORKDAYS(AW$7,AW$7+6)-MAX($E23-AW$7,0)-MAX((AW$7+4)-$F23,0),0)*$B23,"")</f>
        <v/>
      </c>
      <c r="AX23" s="11" t="str">
        <f aca="false">IF(AND($B23&lt;&gt;"",$E23&lt;&gt;"",$F23&lt;&gt;"",AX$7&lt;&gt;""),MAX(NETWORKDAYS(AX$7,AX$7+6)-MAX($E23-AX$7,0)-MAX((AX$7+4)-$F23,0),0)*$B23,"")</f>
        <v/>
      </c>
      <c r="AY23" s="11" t="str">
        <f aca="false">IF(AND($B23&lt;&gt;"",$E23&lt;&gt;"",$F23&lt;&gt;"",AY$7&lt;&gt;""),MAX(NETWORKDAYS(AY$7,AY$7+6)-MAX($E23-AY$7,0)-MAX((AY$7+4)-$F23,0),0)*$B23,"")</f>
        <v/>
      </c>
      <c r="AZ23" s="11" t="str">
        <f aca="false">IF(AND($B23&lt;&gt;"",$E23&lt;&gt;"",$F23&lt;&gt;"",AZ$7&lt;&gt;""),MAX(NETWORKDAYS(AZ$7,AZ$7+6)-MAX($E23-AZ$7,0)-MAX((AZ$7+4)-$F23,0),0)*$B23,"")</f>
        <v/>
      </c>
      <c r="BA23" s="11" t="str">
        <f aca="false">IF(AND($B23&lt;&gt;"",$E23&lt;&gt;"",$F23&lt;&gt;"",BA$7&lt;&gt;""),MAX(NETWORKDAYS(BA$7,BA$7+6)-MAX($E23-BA$7,0)-MAX((BA$7+4)-$F23,0),0)*$B23,"")</f>
        <v/>
      </c>
      <c r="BB23" s="11" t="str">
        <f aca="false">IF(AND($B23&lt;&gt;"",$E23&lt;&gt;"",$F23&lt;&gt;"",BB$7&lt;&gt;""),MAX(NETWORKDAYS(BB$7,BB$7+6)-MAX($E23-BB$7,0)-MAX((BB$7+4)-$F23,0),0)*$B23,"")</f>
        <v/>
      </c>
      <c r="BC23" s="11" t="str">
        <f aca="false">IF(AND($B23&lt;&gt;"",$E23&lt;&gt;"",$F23&lt;&gt;"",BC$7&lt;&gt;""),MAX(NETWORKDAYS(BC$7,BC$7+6)-MAX($E23-BC$7,0)-MAX((BC$7+4)-$F23,0),0)*$B23,"")</f>
        <v/>
      </c>
      <c r="BD23" s="11" t="str">
        <f aca="false">IF(AND($B23&lt;&gt;"",$E23&lt;&gt;"",$F23&lt;&gt;"",BD$7&lt;&gt;""),MAX(NETWORKDAYS(BD$7,BD$7+6)-MAX($E23-BD$7,0)-MAX((BD$7+4)-$F23,0),0)*$B23,"")</f>
        <v/>
      </c>
      <c r="BE23" s="11" t="str">
        <f aca="false">IF(AND($B23&lt;&gt;"",$E23&lt;&gt;"",$F23&lt;&gt;"",BE$7&lt;&gt;""),MAX(NETWORKDAYS(BE$7,BE$7+6)-MAX($E23-BE$7,0)-MAX((BE$7+4)-$F23,0),0)*$B23,"")</f>
        <v/>
      </c>
      <c r="BF23" s="11" t="str">
        <f aca="false">IF(AND($B23&lt;&gt;"",$E23&lt;&gt;"",$F23&lt;&gt;"",BF$7&lt;&gt;""),MAX(NETWORKDAYS(BF$7,BF$7+6)-MAX($E23-BF$7,0)-MAX((BF$7+4)-$F23,0),0)*$B23,"")</f>
        <v/>
      </c>
      <c r="BG23" s="11" t="str">
        <f aca="false">IF(AND($B23&lt;&gt;"",$E23&lt;&gt;"",$F23&lt;&gt;"",BG$7&lt;&gt;""),MAX(NETWORKDAYS(BG$7,BG$7+6)-MAX($E23-BG$7,0)-MAX((BG$7+4)-$F23,0),0)*$B23,"")</f>
        <v/>
      </c>
      <c r="BH23" s="11" t="str">
        <f aca="false">IF(AND($B23&lt;&gt;"",$E23&lt;&gt;"",$F23&lt;&gt;"",BH$7&lt;&gt;""),MAX(NETWORKDAYS(BH$7,BH$7+6)-MAX($E23-BH$7,0)-MAX((BH$7+4)-$F23,0),0)*$B23,"")</f>
        <v/>
      </c>
      <c r="BI23" s="11" t="str">
        <f aca="false">IF(AND($B23&lt;&gt;"",$E23&lt;&gt;"",$F23&lt;&gt;"",BI$7&lt;&gt;""),MAX(NETWORKDAYS(BI$7,BI$7+6)-MAX($E23-BI$7,0)-MAX((BI$7+4)-$F23,0),0)*$B23,"")</f>
        <v/>
      </c>
      <c r="BJ23" s="11" t="str">
        <f aca="false">IF(AND($B23&lt;&gt;"",$E23&lt;&gt;"",$F23&lt;&gt;"",BJ$7&lt;&gt;""),MAX(NETWORKDAYS(BJ$7,BJ$7+6)-MAX($E23-BJ$7,0)-MAX((BJ$7+4)-$F23,0),0)*$B23,"")</f>
        <v/>
      </c>
      <c r="BK23" s="11" t="str">
        <f aca="false">IF(AND($B23&lt;&gt;"",$E23&lt;&gt;"",$F23&lt;&gt;"",BK$7&lt;&gt;""),MAX(NETWORKDAYS(BK$7,BK$7+6)-MAX($E23-BK$7,0)-MAX((BK$7+4)-$F23,0),0)*$B23,"")</f>
        <v/>
      </c>
      <c r="BL23" s="11" t="str">
        <f aca="false">IF(AND($B23&lt;&gt;"",$E23&lt;&gt;"",$F23&lt;&gt;"",BL$7&lt;&gt;""),MAX(NETWORKDAYS(BL$7,BL$7+6)-MAX($E23-BL$7,0)-MAX((BL$7+4)-$F23,0),0)*$B23,"")</f>
        <v/>
      </c>
      <c r="BM23" s="11" t="str">
        <f aca="false">IF(AND($B23&lt;&gt;"",$E23&lt;&gt;"",$F23&lt;&gt;"",BM$7&lt;&gt;""),MAX(NETWORKDAYS(BM$7,BM$7+6)-MAX($E23-BM$7,0)-MAX((BM$7+4)-$F23,0),0)*$B23,"")</f>
        <v/>
      </c>
      <c r="BN23" s="11" t="str">
        <f aca="false">IF(AND($B23&lt;&gt;"",$E23&lt;&gt;"",$F23&lt;&gt;"",BN$7&lt;&gt;""),MAX(NETWORKDAYS(BN$7,BN$7+6)-MAX($E23-BN$7,0)-MAX((BN$7+4)-$F23,0),0)*$B23,"")</f>
        <v/>
      </c>
      <c r="BO23" s="11" t="str">
        <f aca="false">IF(AND($B23&lt;&gt;"",$E23&lt;&gt;"",$F23&lt;&gt;"",BO$7&lt;&gt;""),MAX(NETWORKDAYS(BO$7,BO$7+6)-MAX($E23-BO$7,0)-MAX((BO$7+4)-$F23,0),0)*$B23,"")</f>
        <v/>
      </c>
      <c r="BP23" s="11" t="str">
        <f aca="false">IF(AND($B23&lt;&gt;"",$E23&lt;&gt;"",$F23&lt;&gt;"",BP$7&lt;&gt;""),MAX(NETWORKDAYS(BP$7,BP$7+6)-MAX($E23-BP$7,0)-MAX((BP$7+4)-$F23,0),0)*$B23,"")</f>
        <v/>
      </c>
      <c r="BQ23" s="11" t="str">
        <f aca="false">IF(AND($B23&lt;&gt;"",$E23&lt;&gt;"",$F23&lt;&gt;"",BQ$7&lt;&gt;""),MAX(NETWORKDAYS(BQ$7,BQ$7+6)-MAX($E23-BQ$7,0)-MAX((BQ$7+4)-$F23,0),0)*$B23,"")</f>
        <v/>
      </c>
      <c r="BR23" s="11" t="str">
        <f aca="false">IF(AND($B23&lt;&gt;"",$E23&lt;&gt;"",$F23&lt;&gt;"",BR$7&lt;&gt;""),MAX(NETWORKDAYS(BR$7,BR$7+6)-MAX($E23-BR$7,0)-MAX((BR$7+4)-$F23,0),0)*$B23,"")</f>
        <v/>
      </c>
      <c r="BS23" s="11" t="str">
        <f aca="false">IF(AND($B23&lt;&gt;"",$E23&lt;&gt;"",$F23&lt;&gt;"",BS$7&lt;&gt;""),MAX(NETWORKDAYS(BS$7,BS$7+6)-MAX($E23-BS$7,0)-MAX((BS$7+4)-$F23,0),0)*$B23,"")</f>
        <v/>
      </c>
      <c r="BT23" s="11" t="str">
        <f aca="false">IF(AND($B23&lt;&gt;"",$E23&lt;&gt;"",$F23&lt;&gt;"",BT$7&lt;&gt;""),MAX(NETWORKDAYS(BT$7,BT$7+6)-MAX($E23-BT$7,0)-MAX((BT$7+4)-$F23,0),0)*$B23,"")</f>
        <v/>
      </c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</row>
    <row r="24" customFormat="false" ht="12.8" hidden="false" customHeight="false" outlineLevel="0" collapsed="false">
      <c r="A24" s="1" t="str">
        <f aca="false">IF(taskList!J20&lt;&gt;"",taskList!J20,"")</f>
        <v/>
      </c>
      <c r="B24" s="9" t="str">
        <f aca="false">IF(AND(IF(taskList!M20&lt;&gt;"",TRUE()),IF(taskList!K20&lt;&gt;"",TRUE())),taskList!M20/taskList!K20,"")</f>
        <v/>
      </c>
      <c r="C24" s="9" t="str">
        <f aca="false">IF(taskList!B20&lt;&gt;"",taskList!B20,"")</f>
        <v/>
      </c>
      <c r="D24" s="9" t="str">
        <f aca="false">IF(taskList!E20&lt;&gt;"",taskList!E20,"")</f>
        <v/>
      </c>
      <c r="E24" s="4" t="str">
        <f aca="false">IF(taskList!F20&lt;&gt;"",taskList!F20,"")</f>
        <v/>
      </c>
      <c r="F24" s="4" t="str">
        <f aca="false">IF(taskList!G20&lt;&gt;"",taskList!G20,"")</f>
        <v/>
      </c>
      <c r="H24" s="11" t="str">
        <f aca="false">IF(AND($B24&lt;&gt;"",$E24&lt;&gt;"",$F24&lt;&gt;"",H$7&lt;&gt;""),MAX(NETWORKDAYS(H$7,H$7+6)-MAX($E24-H$7,0)-MAX((H$7+4)-$F24,0),0)*$B24,"")</f>
        <v/>
      </c>
      <c r="I24" s="11" t="str">
        <f aca="false">IF(AND($B24&lt;&gt;"",$E24&lt;&gt;"",$F24&lt;&gt;"",I$7&lt;&gt;""),MAX(NETWORKDAYS(I$7,I$7+6)-MAX($E24-I$7,0)-MAX((I$7+4)-$F24,0),0)*$B24,"")</f>
        <v/>
      </c>
      <c r="J24" s="11" t="str">
        <f aca="false">IF(AND($B24&lt;&gt;"",$E24&lt;&gt;"",$F24&lt;&gt;"",J$7&lt;&gt;""),MAX(NETWORKDAYS(J$7,J$7+6)-MAX($E24-J$7,0)-MAX((J$7+4)-$F24,0),0)*$B24,"")</f>
        <v/>
      </c>
      <c r="K24" s="11" t="str">
        <f aca="false">IF(AND($B24&lt;&gt;"",$E24&lt;&gt;"",$F24&lt;&gt;"",K$7&lt;&gt;""),MAX(NETWORKDAYS(K$7,K$7+6)-MAX($E24-K$7,0)-MAX((K$7+4)-$F24,0),0)*$B24,"")</f>
        <v/>
      </c>
      <c r="L24" s="11" t="str">
        <f aca="false">IF(AND($B24&lt;&gt;"",$E24&lt;&gt;"",$F24&lt;&gt;"",L$7&lt;&gt;""),MAX(NETWORKDAYS(L$7,L$7+6)-MAX($E24-L$7,0)-MAX((L$7+4)-$F24,0),0)*$B24,"")</f>
        <v/>
      </c>
      <c r="M24" s="11" t="str">
        <f aca="false">IF(AND($B24&lt;&gt;"",$E24&lt;&gt;"",$F24&lt;&gt;"",M$7&lt;&gt;""),MAX(NETWORKDAYS(M$7,M$7+6)-MAX($E24-M$7,0)-MAX((M$7+4)-$F24,0),0)*$B24,"")</f>
        <v/>
      </c>
      <c r="N24" s="11" t="str">
        <f aca="false">IF(AND($B24&lt;&gt;"",$E24&lt;&gt;"",$F24&lt;&gt;"",N$7&lt;&gt;""),MAX(NETWORKDAYS(N$7,N$7+6)-MAX($E24-N$7,0)-MAX((N$7+4)-$F24,0),0)*$B24,"")</f>
        <v/>
      </c>
      <c r="O24" s="11" t="str">
        <f aca="false">IF(AND($B24&lt;&gt;"",$E24&lt;&gt;"",$F24&lt;&gt;"",O$7&lt;&gt;""),MAX(NETWORKDAYS(O$7,O$7+6)-MAX($E24-O$7,0)-MAX((O$7+4)-$F24,0),0)*$B24,"")</f>
        <v/>
      </c>
      <c r="P24" s="11" t="str">
        <f aca="false">IF(AND($B24&lt;&gt;"",$E24&lt;&gt;"",$F24&lt;&gt;"",P$7&lt;&gt;""),MAX(NETWORKDAYS(P$7,P$7+6)-MAX($E24-P$7,0)-MAX((P$7+4)-$F24,0),0)*$B24,"")</f>
        <v/>
      </c>
      <c r="Q24" s="11" t="str">
        <f aca="false">IF(AND($B24&lt;&gt;"",$E24&lt;&gt;"",$F24&lt;&gt;"",Q$7&lt;&gt;""),MAX(NETWORKDAYS(Q$7,Q$7+6)-MAX($E24-Q$7,0)-MAX((Q$7+4)-$F24,0),0)*$B24,"")</f>
        <v/>
      </c>
      <c r="R24" s="11" t="str">
        <f aca="false">IF(AND($B24&lt;&gt;"",$E24&lt;&gt;"",$F24&lt;&gt;"",R$7&lt;&gt;""),MAX(NETWORKDAYS(R$7,R$7+6)-MAX($E24-R$7,0)-MAX((R$7+4)-$F24,0),0)*$B24,"")</f>
        <v/>
      </c>
      <c r="S24" s="11" t="str">
        <f aca="false">IF(AND($B24&lt;&gt;"",$E24&lt;&gt;"",$F24&lt;&gt;"",S$7&lt;&gt;""),MAX(NETWORKDAYS(S$7,S$7+6)-MAX($E24-S$7,0)-MAX((S$7+4)-$F24,0),0)*$B24,"")</f>
        <v/>
      </c>
      <c r="T24" s="11" t="str">
        <f aca="false">IF(AND($B24&lt;&gt;"",$E24&lt;&gt;"",$F24&lt;&gt;"",T$7&lt;&gt;""),MAX(NETWORKDAYS(T$7,T$7+6)-MAX($E24-T$7,0)-MAX((T$7+4)-$F24,0),0)*$B24,"")</f>
        <v/>
      </c>
      <c r="U24" s="11" t="str">
        <f aca="false">IF(AND($B24&lt;&gt;"",$E24&lt;&gt;"",$F24&lt;&gt;"",U$7&lt;&gt;""),MAX(NETWORKDAYS(U$7,U$7+6)-MAX($E24-U$7,0)-MAX((U$7+4)-$F24,0),0)*$B24,"")</f>
        <v/>
      </c>
      <c r="V24" s="11" t="str">
        <f aca="false">IF(AND($B24&lt;&gt;"",$E24&lt;&gt;"",$F24&lt;&gt;"",V$7&lt;&gt;""),MAX(NETWORKDAYS(V$7,V$7+6)-MAX($E24-V$7,0)-MAX((V$7+4)-$F24,0),0)*$B24,"")</f>
        <v/>
      </c>
      <c r="W24" s="11" t="str">
        <f aca="false">IF(AND($B24&lt;&gt;"",$E24&lt;&gt;"",$F24&lt;&gt;"",W$7&lt;&gt;""),MAX(NETWORKDAYS(W$7,W$7+6)-MAX($E24-W$7,0)-MAX((W$7+4)-$F24,0),0)*$B24,"")</f>
        <v/>
      </c>
      <c r="X24" s="11" t="str">
        <f aca="false">IF(AND($B24&lt;&gt;"",$E24&lt;&gt;"",$F24&lt;&gt;"",X$7&lt;&gt;""),MAX(NETWORKDAYS(X$7,X$7+6)-MAX($E24-X$7,0)-MAX((X$7+4)-$F24,0),0)*$B24,"")</f>
        <v/>
      </c>
      <c r="Y24" s="11" t="str">
        <f aca="false">IF(AND($B24&lt;&gt;"",$E24&lt;&gt;"",$F24&lt;&gt;"",Y$7&lt;&gt;""),MAX(NETWORKDAYS(Y$7,Y$7+6)-MAX($E24-Y$7,0)-MAX((Y$7+4)-$F24,0),0)*$B24,"")</f>
        <v/>
      </c>
      <c r="Z24" s="11" t="str">
        <f aca="false">IF(AND($B24&lt;&gt;"",$E24&lt;&gt;"",$F24&lt;&gt;"",Z$7&lt;&gt;""),MAX(NETWORKDAYS(Z$7,Z$7+6)-MAX($E24-Z$7,0)-MAX((Z$7+4)-$F24,0),0)*$B24,"")</f>
        <v/>
      </c>
      <c r="AA24" s="11" t="str">
        <f aca="false">IF(AND($B24&lt;&gt;"",$E24&lt;&gt;"",$F24&lt;&gt;"",AA$7&lt;&gt;""),MAX(NETWORKDAYS(AA$7,AA$7+6)-MAX($E24-AA$7,0)-MAX((AA$7+4)-$F24,0),0)*$B24,"")</f>
        <v/>
      </c>
      <c r="AB24" s="11" t="str">
        <f aca="false">IF(AND($B24&lt;&gt;"",$E24&lt;&gt;"",$F24&lt;&gt;"",AB$7&lt;&gt;""),MAX(NETWORKDAYS(AB$7,AB$7+6)-MAX($E24-AB$7,0)-MAX((AB$7+4)-$F24,0),0)*$B24,"")</f>
        <v/>
      </c>
      <c r="AC24" s="11" t="str">
        <f aca="false">IF(AND($B24&lt;&gt;"",$E24&lt;&gt;"",$F24&lt;&gt;"",AC$7&lt;&gt;""),MAX(NETWORKDAYS(AC$7,AC$7+6)-MAX($E24-AC$7,0)-MAX((AC$7+4)-$F24,0),0)*$B24,"")</f>
        <v/>
      </c>
      <c r="AD24" s="11" t="str">
        <f aca="false">IF(AND($B24&lt;&gt;"",$E24&lt;&gt;"",$F24&lt;&gt;"",AD$7&lt;&gt;""),MAX(NETWORKDAYS(AD$7,AD$7+6)-MAX($E24-AD$7,0)-MAX((AD$7+4)-$F24,0),0)*$B24,"")</f>
        <v/>
      </c>
      <c r="AE24" s="11" t="str">
        <f aca="false">IF(AND($B24&lt;&gt;"",$E24&lt;&gt;"",$F24&lt;&gt;"",AE$7&lt;&gt;""),MAX(NETWORKDAYS(AE$7,AE$7+6)-MAX($E24-AE$7,0)-MAX((AE$7+4)-$F24,0),0)*$B24,"")</f>
        <v/>
      </c>
      <c r="AF24" s="11" t="str">
        <f aca="false">IF(AND($B24&lt;&gt;"",$E24&lt;&gt;"",$F24&lt;&gt;"",AF$7&lt;&gt;""),MAX(NETWORKDAYS(AF$7,AF$7+6)-MAX($E24-AF$7,0)-MAX((AF$7+4)-$F24,0),0)*$B24,"")</f>
        <v/>
      </c>
      <c r="AG24" s="11" t="str">
        <f aca="false">IF(AND($B24&lt;&gt;"",$E24&lt;&gt;"",$F24&lt;&gt;"",AG$7&lt;&gt;""),MAX(NETWORKDAYS(AG$7,AG$7+6)-MAX($E24-AG$7,0)-MAX((AG$7+4)-$F24,0),0)*$B24,"")</f>
        <v/>
      </c>
      <c r="AH24" s="11" t="str">
        <f aca="false">IF(AND($B24&lt;&gt;"",$E24&lt;&gt;"",$F24&lt;&gt;"",AH$7&lt;&gt;""),MAX(NETWORKDAYS(AH$7,AH$7+6)-MAX($E24-AH$7,0)-MAX((AH$7+4)-$F24,0),0)*$B24,"")</f>
        <v/>
      </c>
      <c r="AI24" s="11" t="str">
        <f aca="false">IF(AND($B24&lt;&gt;"",$E24&lt;&gt;"",$F24&lt;&gt;"",AI$7&lt;&gt;""),MAX(NETWORKDAYS(AI$7,AI$7+6)-MAX($E24-AI$7,0)-MAX((AI$7+4)-$F24,0),0)*$B24,"")</f>
        <v/>
      </c>
      <c r="AJ24" s="11" t="str">
        <f aca="false">IF(AND($B24&lt;&gt;"",$E24&lt;&gt;"",$F24&lt;&gt;"",AJ$7&lt;&gt;""),MAX(NETWORKDAYS(AJ$7,AJ$7+6)-MAX($E24-AJ$7,0)-MAX((AJ$7+4)-$F24,0),0)*$B24,"")</f>
        <v/>
      </c>
      <c r="AK24" s="11" t="str">
        <f aca="false">IF(AND($B24&lt;&gt;"",$E24&lt;&gt;"",$F24&lt;&gt;"",AK$7&lt;&gt;""),MAX(NETWORKDAYS(AK$7,AK$7+6)-MAX($E24-AK$7,0)-MAX((AK$7+4)-$F24,0),0)*$B24,"")</f>
        <v/>
      </c>
      <c r="AL24" s="11" t="str">
        <f aca="false">IF(AND($B24&lt;&gt;"",$E24&lt;&gt;"",$F24&lt;&gt;"",AL$7&lt;&gt;""),MAX(NETWORKDAYS(AL$7,AL$7+6)-MAX($E24-AL$7,0)-MAX((AL$7+4)-$F24,0),0)*$B24,"")</f>
        <v/>
      </c>
      <c r="AM24" s="11" t="str">
        <f aca="false">IF(AND($B24&lt;&gt;"",$E24&lt;&gt;"",$F24&lt;&gt;"",AM$7&lt;&gt;""),MAX(NETWORKDAYS(AM$7,AM$7+6)-MAX($E24-AM$7,0)-MAX((AM$7+4)-$F24,0),0)*$B24,"")</f>
        <v/>
      </c>
      <c r="AN24" s="11" t="str">
        <f aca="false">IF(AND($B24&lt;&gt;"",$E24&lt;&gt;"",$F24&lt;&gt;"",AN$7&lt;&gt;""),MAX(NETWORKDAYS(AN$7,AN$7+6)-MAX($E24-AN$7,0)-MAX((AN$7+4)-$F24,0),0)*$B24,"")</f>
        <v/>
      </c>
      <c r="AO24" s="11" t="str">
        <f aca="false">IF(AND($B24&lt;&gt;"",$E24&lt;&gt;"",$F24&lt;&gt;"",AO$7&lt;&gt;""),MAX(NETWORKDAYS(AO$7,AO$7+6)-MAX($E24-AO$7,0)-MAX((AO$7+4)-$F24,0),0)*$B24,"")</f>
        <v/>
      </c>
      <c r="AP24" s="11" t="str">
        <f aca="false">IF(AND($B24&lt;&gt;"",$E24&lt;&gt;"",$F24&lt;&gt;"",AP$7&lt;&gt;""),MAX(NETWORKDAYS(AP$7,AP$7+6)-MAX($E24-AP$7,0)-MAX((AP$7+4)-$F24,0),0)*$B24,"")</f>
        <v/>
      </c>
      <c r="AQ24" s="11" t="str">
        <f aca="false">IF(AND($B24&lt;&gt;"",$E24&lt;&gt;"",$F24&lt;&gt;"",AQ$7&lt;&gt;""),MAX(NETWORKDAYS(AQ$7,AQ$7+6)-MAX($E24-AQ$7,0)-MAX((AQ$7+4)-$F24,0),0)*$B24,"")</f>
        <v/>
      </c>
      <c r="AR24" s="11" t="str">
        <f aca="false">IF(AND($B24&lt;&gt;"",$E24&lt;&gt;"",$F24&lt;&gt;"",AR$7&lt;&gt;""),MAX(NETWORKDAYS(AR$7,AR$7+6)-MAX($E24-AR$7,0)-MAX((AR$7+4)-$F24,0),0)*$B24,"")</f>
        <v/>
      </c>
      <c r="AS24" s="11" t="str">
        <f aca="false">IF(AND($B24&lt;&gt;"",$E24&lt;&gt;"",$F24&lt;&gt;"",AS$7&lt;&gt;""),MAX(NETWORKDAYS(AS$7,AS$7+6)-MAX($E24-AS$7,0)-MAX((AS$7+4)-$F24,0),0)*$B24,"")</f>
        <v/>
      </c>
      <c r="AT24" s="11" t="str">
        <f aca="false">IF(AND($B24&lt;&gt;"",$E24&lt;&gt;"",$F24&lt;&gt;"",AT$7&lt;&gt;""),MAX(NETWORKDAYS(AT$7,AT$7+6)-MAX($E24-AT$7,0)-MAX((AT$7+4)-$F24,0),0)*$B24,"")</f>
        <v/>
      </c>
      <c r="AU24" s="11" t="str">
        <f aca="false">IF(AND($B24&lt;&gt;"",$E24&lt;&gt;"",$F24&lt;&gt;"",AU$7&lt;&gt;""),MAX(NETWORKDAYS(AU$7,AU$7+6)-MAX($E24-AU$7,0)-MAX((AU$7+4)-$F24,0),0)*$B24,"")</f>
        <v/>
      </c>
      <c r="AV24" s="11" t="str">
        <f aca="false">IF(AND($B24&lt;&gt;"",$E24&lt;&gt;"",$F24&lt;&gt;"",AV$7&lt;&gt;""),MAX(NETWORKDAYS(AV$7,AV$7+6)-MAX($E24-AV$7,0)-MAX((AV$7+4)-$F24,0),0)*$B24,"")</f>
        <v/>
      </c>
      <c r="AW24" s="11" t="str">
        <f aca="false">IF(AND($B24&lt;&gt;"",$E24&lt;&gt;"",$F24&lt;&gt;"",AW$7&lt;&gt;""),MAX(NETWORKDAYS(AW$7,AW$7+6)-MAX($E24-AW$7,0)-MAX((AW$7+4)-$F24,0),0)*$B24,"")</f>
        <v/>
      </c>
      <c r="AX24" s="11" t="str">
        <f aca="false">IF(AND($B24&lt;&gt;"",$E24&lt;&gt;"",$F24&lt;&gt;"",AX$7&lt;&gt;""),MAX(NETWORKDAYS(AX$7,AX$7+6)-MAX($E24-AX$7,0)-MAX((AX$7+4)-$F24,0),0)*$B24,"")</f>
        <v/>
      </c>
      <c r="AY24" s="11" t="str">
        <f aca="false">IF(AND($B24&lt;&gt;"",$E24&lt;&gt;"",$F24&lt;&gt;"",AY$7&lt;&gt;""),MAX(NETWORKDAYS(AY$7,AY$7+6)-MAX($E24-AY$7,0)-MAX((AY$7+4)-$F24,0),0)*$B24,"")</f>
        <v/>
      </c>
      <c r="AZ24" s="11" t="str">
        <f aca="false">IF(AND($B24&lt;&gt;"",$E24&lt;&gt;"",$F24&lt;&gt;"",AZ$7&lt;&gt;""),MAX(NETWORKDAYS(AZ$7,AZ$7+6)-MAX($E24-AZ$7,0)-MAX((AZ$7+4)-$F24,0),0)*$B24,"")</f>
        <v/>
      </c>
      <c r="BA24" s="11" t="str">
        <f aca="false">IF(AND($B24&lt;&gt;"",$E24&lt;&gt;"",$F24&lt;&gt;"",BA$7&lt;&gt;""),MAX(NETWORKDAYS(BA$7,BA$7+6)-MAX($E24-BA$7,0)-MAX((BA$7+4)-$F24,0),0)*$B24,"")</f>
        <v/>
      </c>
      <c r="BB24" s="11" t="str">
        <f aca="false">IF(AND($B24&lt;&gt;"",$E24&lt;&gt;"",$F24&lt;&gt;"",BB$7&lt;&gt;""),MAX(NETWORKDAYS(BB$7,BB$7+6)-MAX($E24-BB$7,0)-MAX((BB$7+4)-$F24,0),0)*$B24,"")</f>
        <v/>
      </c>
      <c r="BC24" s="11" t="str">
        <f aca="false">IF(AND($B24&lt;&gt;"",$E24&lt;&gt;"",$F24&lt;&gt;"",BC$7&lt;&gt;""),MAX(NETWORKDAYS(BC$7,BC$7+6)-MAX($E24-BC$7,0)-MAX((BC$7+4)-$F24,0),0)*$B24,"")</f>
        <v/>
      </c>
      <c r="BD24" s="11" t="str">
        <f aca="false">IF(AND($B24&lt;&gt;"",$E24&lt;&gt;"",$F24&lt;&gt;"",BD$7&lt;&gt;""),MAX(NETWORKDAYS(BD$7,BD$7+6)-MAX($E24-BD$7,0)-MAX((BD$7+4)-$F24,0),0)*$B24,"")</f>
        <v/>
      </c>
      <c r="BE24" s="11" t="str">
        <f aca="false">IF(AND($B24&lt;&gt;"",$E24&lt;&gt;"",$F24&lt;&gt;"",BE$7&lt;&gt;""),MAX(NETWORKDAYS(BE$7,BE$7+6)-MAX($E24-BE$7,0)-MAX((BE$7+4)-$F24,0),0)*$B24,"")</f>
        <v/>
      </c>
      <c r="BF24" s="11" t="str">
        <f aca="false">IF(AND($B24&lt;&gt;"",$E24&lt;&gt;"",$F24&lt;&gt;"",BF$7&lt;&gt;""),MAX(NETWORKDAYS(BF$7,BF$7+6)-MAX($E24-BF$7,0)-MAX((BF$7+4)-$F24,0),0)*$B24,"")</f>
        <v/>
      </c>
      <c r="BG24" s="11" t="str">
        <f aca="false">IF(AND($B24&lt;&gt;"",$E24&lt;&gt;"",$F24&lt;&gt;"",BG$7&lt;&gt;""),MAX(NETWORKDAYS(BG$7,BG$7+6)-MAX($E24-BG$7,0)-MAX((BG$7+4)-$F24,0),0)*$B24,"")</f>
        <v/>
      </c>
      <c r="BH24" s="11" t="str">
        <f aca="false">IF(AND($B24&lt;&gt;"",$E24&lt;&gt;"",$F24&lt;&gt;"",BH$7&lt;&gt;""),MAX(NETWORKDAYS(BH$7,BH$7+6)-MAX($E24-BH$7,0)-MAX((BH$7+4)-$F24,0),0)*$B24,"")</f>
        <v/>
      </c>
      <c r="BI24" s="11" t="str">
        <f aca="false">IF(AND($B24&lt;&gt;"",$E24&lt;&gt;"",$F24&lt;&gt;"",BI$7&lt;&gt;""),MAX(NETWORKDAYS(BI$7,BI$7+6)-MAX($E24-BI$7,0)-MAX((BI$7+4)-$F24,0),0)*$B24,"")</f>
        <v/>
      </c>
      <c r="BJ24" s="11" t="str">
        <f aca="false">IF(AND($B24&lt;&gt;"",$E24&lt;&gt;"",$F24&lt;&gt;"",BJ$7&lt;&gt;""),MAX(NETWORKDAYS(BJ$7,BJ$7+6)-MAX($E24-BJ$7,0)-MAX((BJ$7+4)-$F24,0),0)*$B24,"")</f>
        <v/>
      </c>
      <c r="BK24" s="11" t="str">
        <f aca="false">IF(AND($B24&lt;&gt;"",$E24&lt;&gt;"",$F24&lt;&gt;"",BK$7&lt;&gt;""),MAX(NETWORKDAYS(BK$7,BK$7+6)-MAX($E24-BK$7,0)-MAX((BK$7+4)-$F24,0),0)*$B24,"")</f>
        <v/>
      </c>
      <c r="BL24" s="11" t="str">
        <f aca="false">IF(AND($B24&lt;&gt;"",$E24&lt;&gt;"",$F24&lt;&gt;"",BL$7&lt;&gt;""),MAX(NETWORKDAYS(BL$7,BL$7+6)-MAX($E24-BL$7,0)-MAX((BL$7+4)-$F24,0),0)*$B24,"")</f>
        <v/>
      </c>
      <c r="BM24" s="11" t="str">
        <f aca="false">IF(AND($B24&lt;&gt;"",$E24&lt;&gt;"",$F24&lt;&gt;"",BM$7&lt;&gt;""),MAX(NETWORKDAYS(BM$7,BM$7+6)-MAX($E24-BM$7,0)-MAX((BM$7+4)-$F24,0),0)*$B24,"")</f>
        <v/>
      </c>
      <c r="BN24" s="11" t="str">
        <f aca="false">IF(AND($B24&lt;&gt;"",$E24&lt;&gt;"",$F24&lt;&gt;"",BN$7&lt;&gt;""),MAX(NETWORKDAYS(BN$7,BN$7+6)-MAX($E24-BN$7,0)-MAX((BN$7+4)-$F24,0),0)*$B24,"")</f>
        <v/>
      </c>
      <c r="BO24" s="11" t="str">
        <f aca="false">IF(AND($B24&lt;&gt;"",$E24&lt;&gt;"",$F24&lt;&gt;"",BO$7&lt;&gt;""),MAX(NETWORKDAYS(BO$7,BO$7+6)-MAX($E24-BO$7,0)-MAX((BO$7+4)-$F24,0),0)*$B24,"")</f>
        <v/>
      </c>
      <c r="BP24" s="11" t="str">
        <f aca="false">IF(AND($B24&lt;&gt;"",$E24&lt;&gt;"",$F24&lt;&gt;"",BP$7&lt;&gt;""),MAX(NETWORKDAYS(BP$7,BP$7+6)-MAX($E24-BP$7,0)-MAX((BP$7+4)-$F24,0),0)*$B24,"")</f>
        <v/>
      </c>
      <c r="BQ24" s="11" t="str">
        <f aca="false">IF(AND($B24&lt;&gt;"",$E24&lt;&gt;"",$F24&lt;&gt;"",BQ$7&lt;&gt;""),MAX(NETWORKDAYS(BQ$7,BQ$7+6)-MAX($E24-BQ$7,0)-MAX((BQ$7+4)-$F24,0),0)*$B24,"")</f>
        <v/>
      </c>
      <c r="BR24" s="11" t="str">
        <f aca="false">IF(AND($B24&lt;&gt;"",$E24&lt;&gt;"",$F24&lt;&gt;"",BR$7&lt;&gt;""),MAX(NETWORKDAYS(BR$7,BR$7+6)-MAX($E24-BR$7,0)-MAX((BR$7+4)-$F24,0),0)*$B24,"")</f>
        <v/>
      </c>
      <c r="BS24" s="11" t="str">
        <f aca="false">IF(AND($B24&lt;&gt;"",$E24&lt;&gt;"",$F24&lt;&gt;"",BS$7&lt;&gt;""),MAX(NETWORKDAYS(BS$7,BS$7+6)-MAX($E24-BS$7,0)-MAX((BS$7+4)-$F24,0),0)*$B24,"")</f>
        <v/>
      </c>
      <c r="BT24" s="11" t="str">
        <f aca="false">IF(AND($B24&lt;&gt;"",$E24&lt;&gt;"",$F24&lt;&gt;"",BT$7&lt;&gt;""),MAX(NETWORKDAYS(BT$7,BT$7+6)-MAX($E24-BT$7,0)-MAX((BT$7+4)-$F24,0),0)*$B24,"")</f>
        <v/>
      </c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</row>
    <row r="25" customFormat="false" ht="12.8" hidden="false" customHeight="false" outlineLevel="0" collapsed="false">
      <c r="A25" s="1" t="str">
        <f aca="false">IF(taskList!J21&lt;&gt;"",taskList!J21,"")</f>
        <v/>
      </c>
      <c r="B25" s="9" t="str">
        <f aca="false">IF(AND(IF(taskList!M21&lt;&gt;"",TRUE()),IF(taskList!K21&lt;&gt;"",TRUE())),taskList!M21/taskList!K21,"")</f>
        <v/>
      </c>
      <c r="C25" s="9" t="str">
        <f aca="false">IF(taskList!B21&lt;&gt;"",taskList!B21,"")</f>
        <v/>
      </c>
      <c r="D25" s="9" t="str">
        <f aca="false">IF(taskList!E21&lt;&gt;"",taskList!E21,"")</f>
        <v/>
      </c>
      <c r="E25" s="4" t="str">
        <f aca="false">IF(taskList!F21&lt;&gt;"",taskList!F21,"")</f>
        <v/>
      </c>
      <c r="F25" s="4" t="str">
        <f aca="false">IF(taskList!G21&lt;&gt;"",taskList!G21,"")</f>
        <v/>
      </c>
      <c r="H25" s="11" t="str">
        <f aca="false">IF(AND($B25&lt;&gt;"",$E25&lt;&gt;"",$F25&lt;&gt;"",H$7&lt;&gt;""),MAX(NETWORKDAYS(H$7,H$7+6)-MAX($E25-H$7,0)-MAX((H$7+4)-$F25,0),0)*$B25,"")</f>
        <v/>
      </c>
      <c r="I25" s="11" t="str">
        <f aca="false">IF(AND($B25&lt;&gt;"",$E25&lt;&gt;"",$F25&lt;&gt;"",I$7&lt;&gt;""),MAX(NETWORKDAYS(I$7,I$7+6)-MAX($E25-I$7,0)-MAX((I$7+4)-$F25,0),0)*$B25,"")</f>
        <v/>
      </c>
      <c r="J25" s="11" t="str">
        <f aca="false">IF(AND($B25&lt;&gt;"",$E25&lt;&gt;"",$F25&lt;&gt;"",J$7&lt;&gt;""),MAX(NETWORKDAYS(J$7,J$7+6)-MAX($E25-J$7,0)-MAX((J$7+4)-$F25,0),0)*$B25,"")</f>
        <v/>
      </c>
      <c r="K25" s="11" t="str">
        <f aca="false">IF(AND($B25&lt;&gt;"",$E25&lt;&gt;"",$F25&lt;&gt;"",K$7&lt;&gt;""),MAX(NETWORKDAYS(K$7,K$7+6)-MAX($E25-K$7,0)-MAX((K$7+4)-$F25,0),0)*$B25,"")</f>
        <v/>
      </c>
      <c r="L25" s="11" t="str">
        <f aca="false">IF(AND($B25&lt;&gt;"",$E25&lt;&gt;"",$F25&lt;&gt;"",L$7&lt;&gt;""),MAX(NETWORKDAYS(L$7,L$7+6)-MAX($E25-L$7,0)-MAX((L$7+4)-$F25,0),0)*$B25,"")</f>
        <v/>
      </c>
      <c r="M25" s="11" t="str">
        <f aca="false">IF(AND($B25&lt;&gt;"",$E25&lt;&gt;"",$F25&lt;&gt;"",M$7&lt;&gt;""),MAX(NETWORKDAYS(M$7,M$7+6)-MAX($E25-M$7,0)-MAX((M$7+4)-$F25,0),0)*$B25,"")</f>
        <v/>
      </c>
      <c r="N25" s="11" t="str">
        <f aca="false">IF(AND($B25&lt;&gt;"",$E25&lt;&gt;"",$F25&lt;&gt;"",N$7&lt;&gt;""),MAX(NETWORKDAYS(N$7,N$7+6)-MAX($E25-N$7,0)-MAX((N$7+4)-$F25,0),0)*$B25,"")</f>
        <v/>
      </c>
      <c r="O25" s="11" t="str">
        <f aca="false">IF(AND($B25&lt;&gt;"",$E25&lt;&gt;"",$F25&lt;&gt;"",O$7&lt;&gt;""),MAX(NETWORKDAYS(O$7,O$7+6)-MAX($E25-O$7,0)-MAX((O$7+4)-$F25,0),0)*$B25,"")</f>
        <v/>
      </c>
      <c r="P25" s="11" t="str">
        <f aca="false">IF(AND($B25&lt;&gt;"",$E25&lt;&gt;"",$F25&lt;&gt;"",P$7&lt;&gt;""),MAX(NETWORKDAYS(P$7,P$7+6)-MAX($E25-P$7,0)-MAX((P$7+4)-$F25,0),0)*$B25,"")</f>
        <v/>
      </c>
      <c r="Q25" s="11" t="str">
        <f aca="false">IF(AND($B25&lt;&gt;"",$E25&lt;&gt;"",$F25&lt;&gt;"",Q$7&lt;&gt;""),MAX(NETWORKDAYS(Q$7,Q$7+6)-MAX($E25-Q$7,0)-MAX((Q$7+4)-$F25,0),0)*$B25,"")</f>
        <v/>
      </c>
      <c r="R25" s="11" t="str">
        <f aca="false">IF(AND($B25&lt;&gt;"",$E25&lt;&gt;"",$F25&lt;&gt;"",R$7&lt;&gt;""),MAX(NETWORKDAYS(R$7,R$7+6)-MAX($E25-R$7,0)-MAX((R$7+4)-$F25,0),0)*$B25,"")</f>
        <v/>
      </c>
      <c r="S25" s="11" t="str">
        <f aca="false">IF(AND($B25&lt;&gt;"",$E25&lt;&gt;"",$F25&lt;&gt;"",S$7&lt;&gt;""),MAX(NETWORKDAYS(S$7,S$7+6)-MAX($E25-S$7,0)-MAX((S$7+4)-$F25,0),0)*$B25,"")</f>
        <v/>
      </c>
      <c r="T25" s="11" t="str">
        <f aca="false">IF(AND($B25&lt;&gt;"",$E25&lt;&gt;"",$F25&lt;&gt;"",T$7&lt;&gt;""),MAX(NETWORKDAYS(T$7,T$7+6)-MAX($E25-T$7,0)-MAX((T$7+4)-$F25,0),0)*$B25,"")</f>
        <v/>
      </c>
      <c r="U25" s="11" t="str">
        <f aca="false">IF(AND($B25&lt;&gt;"",$E25&lt;&gt;"",$F25&lt;&gt;"",U$7&lt;&gt;""),MAX(NETWORKDAYS(U$7,U$7+6)-MAX($E25-U$7,0)-MAX((U$7+4)-$F25,0),0)*$B25,"")</f>
        <v/>
      </c>
      <c r="V25" s="11" t="str">
        <f aca="false">IF(AND($B25&lt;&gt;"",$E25&lt;&gt;"",$F25&lt;&gt;"",V$7&lt;&gt;""),MAX(NETWORKDAYS(V$7,V$7+6)-MAX($E25-V$7,0)-MAX((V$7+4)-$F25,0),0)*$B25,"")</f>
        <v/>
      </c>
      <c r="W25" s="11" t="str">
        <f aca="false">IF(AND($B25&lt;&gt;"",$E25&lt;&gt;"",$F25&lt;&gt;"",W$7&lt;&gt;""),MAX(NETWORKDAYS(W$7,W$7+6)-MAX($E25-W$7,0)-MAX((W$7+4)-$F25,0),0)*$B25,"")</f>
        <v/>
      </c>
      <c r="X25" s="11" t="str">
        <f aca="false">IF(AND($B25&lt;&gt;"",$E25&lt;&gt;"",$F25&lt;&gt;"",X$7&lt;&gt;""),MAX(NETWORKDAYS(X$7,X$7+6)-MAX($E25-X$7,0)-MAX((X$7+4)-$F25,0),0)*$B25,"")</f>
        <v/>
      </c>
      <c r="Y25" s="11" t="str">
        <f aca="false">IF(AND($B25&lt;&gt;"",$E25&lt;&gt;"",$F25&lt;&gt;"",Y$7&lt;&gt;""),MAX(NETWORKDAYS(Y$7,Y$7+6)-MAX($E25-Y$7,0)-MAX((Y$7+4)-$F25,0),0)*$B25,"")</f>
        <v/>
      </c>
      <c r="Z25" s="11" t="str">
        <f aca="false">IF(AND($B25&lt;&gt;"",$E25&lt;&gt;"",$F25&lt;&gt;"",Z$7&lt;&gt;""),MAX(NETWORKDAYS(Z$7,Z$7+6)-MAX($E25-Z$7,0)-MAX((Z$7+4)-$F25,0),0)*$B25,"")</f>
        <v/>
      </c>
      <c r="AA25" s="11" t="str">
        <f aca="false">IF(AND($B25&lt;&gt;"",$E25&lt;&gt;"",$F25&lt;&gt;"",AA$7&lt;&gt;""),MAX(NETWORKDAYS(AA$7,AA$7+6)-MAX($E25-AA$7,0)-MAX((AA$7+4)-$F25,0),0)*$B25,"")</f>
        <v/>
      </c>
      <c r="AB25" s="11" t="str">
        <f aca="false">IF(AND($B25&lt;&gt;"",$E25&lt;&gt;"",$F25&lt;&gt;"",AB$7&lt;&gt;""),MAX(NETWORKDAYS(AB$7,AB$7+6)-MAX($E25-AB$7,0)-MAX((AB$7+4)-$F25,0),0)*$B25,"")</f>
        <v/>
      </c>
      <c r="AC25" s="11" t="str">
        <f aca="false">IF(AND($B25&lt;&gt;"",$E25&lt;&gt;"",$F25&lt;&gt;"",AC$7&lt;&gt;""),MAX(NETWORKDAYS(AC$7,AC$7+6)-MAX($E25-AC$7,0)-MAX((AC$7+4)-$F25,0),0)*$B25,"")</f>
        <v/>
      </c>
      <c r="AD25" s="11" t="str">
        <f aca="false">IF(AND($B25&lt;&gt;"",$E25&lt;&gt;"",$F25&lt;&gt;"",AD$7&lt;&gt;""),MAX(NETWORKDAYS(AD$7,AD$7+6)-MAX($E25-AD$7,0)-MAX((AD$7+4)-$F25,0),0)*$B25,"")</f>
        <v/>
      </c>
      <c r="AE25" s="11" t="str">
        <f aca="false">IF(AND($B25&lt;&gt;"",$E25&lt;&gt;"",$F25&lt;&gt;"",AE$7&lt;&gt;""),MAX(NETWORKDAYS(AE$7,AE$7+6)-MAX($E25-AE$7,0)-MAX((AE$7+4)-$F25,0),0)*$B25,"")</f>
        <v/>
      </c>
      <c r="AF25" s="11" t="str">
        <f aca="false">IF(AND($B25&lt;&gt;"",$E25&lt;&gt;"",$F25&lt;&gt;"",AF$7&lt;&gt;""),MAX(NETWORKDAYS(AF$7,AF$7+6)-MAX($E25-AF$7,0)-MAX((AF$7+4)-$F25,0),0)*$B25,"")</f>
        <v/>
      </c>
      <c r="AG25" s="11" t="str">
        <f aca="false">IF(AND($B25&lt;&gt;"",$E25&lt;&gt;"",$F25&lt;&gt;"",AG$7&lt;&gt;""),MAX(NETWORKDAYS(AG$7,AG$7+6)-MAX($E25-AG$7,0)-MAX((AG$7+4)-$F25,0),0)*$B25,"")</f>
        <v/>
      </c>
      <c r="AH25" s="11" t="str">
        <f aca="false">IF(AND($B25&lt;&gt;"",$E25&lt;&gt;"",$F25&lt;&gt;"",AH$7&lt;&gt;""),MAX(NETWORKDAYS(AH$7,AH$7+6)-MAX($E25-AH$7,0)-MAX((AH$7+4)-$F25,0),0)*$B25,"")</f>
        <v/>
      </c>
      <c r="AI25" s="11" t="str">
        <f aca="false">IF(AND($B25&lt;&gt;"",$E25&lt;&gt;"",$F25&lt;&gt;"",AI$7&lt;&gt;""),MAX(NETWORKDAYS(AI$7,AI$7+6)-MAX($E25-AI$7,0)-MAX((AI$7+4)-$F25,0),0)*$B25,"")</f>
        <v/>
      </c>
      <c r="AJ25" s="11" t="str">
        <f aca="false">IF(AND($B25&lt;&gt;"",$E25&lt;&gt;"",$F25&lt;&gt;"",AJ$7&lt;&gt;""),MAX(NETWORKDAYS(AJ$7,AJ$7+6)-MAX($E25-AJ$7,0)-MAX((AJ$7+4)-$F25,0),0)*$B25,"")</f>
        <v/>
      </c>
      <c r="AK25" s="11" t="str">
        <f aca="false">IF(AND($B25&lt;&gt;"",$E25&lt;&gt;"",$F25&lt;&gt;"",AK$7&lt;&gt;""),MAX(NETWORKDAYS(AK$7,AK$7+6)-MAX($E25-AK$7,0)-MAX((AK$7+4)-$F25,0),0)*$B25,"")</f>
        <v/>
      </c>
      <c r="AL25" s="11" t="str">
        <f aca="false">IF(AND($B25&lt;&gt;"",$E25&lt;&gt;"",$F25&lt;&gt;"",AL$7&lt;&gt;""),MAX(NETWORKDAYS(AL$7,AL$7+6)-MAX($E25-AL$7,0)-MAX((AL$7+4)-$F25,0),0)*$B25,"")</f>
        <v/>
      </c>
      <c r="AM25" s="11" t="str">
        <f aca="false">IF(AND($B25&lt;&gt;"",$E25&lt;&gt;"",$F25&lt;&gt;"",AM$7&lt;&gt;""),MAX(NETWORKDAYS(AM$7,AM$7+6)-MAX($E25-AM$7,0)-MAX((AM$7+4)-$F25,0),0)*$B25,"")</f>
        <v/>
      </c>
      <c r="AN25" s="11" t="str">
        <f aca="false">IF(AND($B25&lt;&gt;"",$E25&lt;&gt;"",$F25&lt;&gt;"",AN$7&lt;&gt;""),MAX(NETWORKDAYS(AN$7,AN$7+6)-MAX($E25-AN$7,0)-MAX((AN$7+4)-$F25,0),0)*$B25,"")</f>
        <v/>
      </c>
      <c r="AO25" s="11" t="str">
        <f aca="false">IF(AND($B25&lt;&gt;"",$E25&lt;&gt;"",$F25&lt;&gt;"",AO$7&lt;&gt;""),MAX(NETWORKDAYS(AO$7,AO$7+6)-MAX($E25-AO$7,0)-MAX((AO$7+4)-$F25,0),0)*$B25,"")</f>
        <v/>
      </c>
      <c r="AP25" s="11" t="str">
        <f aca="false">IF(AND($B25&lt;&gt;"",$E25&lt;&gt;"",$F25&lt;&gt;"",AP$7&lt;&gt;""),MAX(NETWORKDAYS(AP$7,AP$7+6)-MAX($E25-AP$7,0)-MAX((AP$7+4)-$F25,0),0)*$B25,"")</f>
        <v/>
      </c>
      <c r="AQ25" s="11" t="str">
        <f aca="false">IF(AND($B25&lt;&gt;"",$E25&lt;&gt;"",$F25&lt;&gt;"",AQ$7&lt;&gt;""),MAX(NETWORKDAYS(AQ$7,AQ$7+6)-MAX($E25-AQ$7,0)-MAX((AQ$7+4)-$F25,0),0)*$B25,"")</f>
        <v/>
      </c>
      <c r="AR25" s="11" t="str">
        <f aca="false">IF(AND($B25&lt;&gt;"",$E25&lt;&gt;"",$F25&lt;&gt;"",AR$7&lt;&gt;""),MAX(NETWORKDAYS(AR$7,AR$7+6)-MAX($E25-AR$7,0)-MAX((AR$7+4)-$F25,0),0)*$B25,"")</f>
        <v/>
      </c>
      <c r="AS25" s="11" t="str">
        <f aca="false">IF(AND($B25&lt;&gt;"",$E25&lt;&gt;"",$F25&lt;&gt;"",AS$7&lt;&gt;""),MAX(NETWORKDAYS(AS$7,AS$7+6)-MAX($E25-AS$7,0)-MAX((AS$7+4)-$F25,0),0)*$B25,"")</f>
        <v/>
      </c>
      <c r="AT25" s="11" t="str">
        <f aca="false">IF(AND($B25&lt;&gt;"",$E25&lt;&gt;"",$F25&lt;&gt;"",AT$7&lt;&gt;""),MAX(NETWORKDAYS(AT$7,AT$7+6)-MAX($E25-AT$7,0)-MAX((AT$7+4)-$F25,0),0)*$B25,"")</f>
        <v/>
      </c>
      <c r="AU25" s="11" t="str">
        <f aca="false">IF(AND($B25&lt;&gt;"",$E25&lt;&gt;"",$F25&lt;&gt;"",AU$7&lt;&gt;""),MAX(NETWORKDAYS(AU$7,AU$7+6)-MAX($E25-AU$7,0)-MAX((AU$7+4)-$F25,0),0)*$B25,"")</f>
        <v/>
      </c>
      <c r="AV25" s="11" t="str">
        <f aca="false">IF(AND($B25&lt;&gt;"",$E25&lt;&gt;"",$F25&lt;&gt;"",AV$7&lt;&gt;""),MAX(NETWORKDAYS(AV$7,AV$7+6)-MAX($E25-AV$7,0)-MAX((AV$7+4)-$F25,0),0)*$B25,"")</f>
        <v/>
      </c>
      <c r="AW25" s="11" t="str">
        <f aca="false">IF(AND($B25&lt;&gt;"",$E25&lt;&gt;"",$F25&lt;&gt;"",AW$7&lt;&gt;""),MAX(NETWORKDAYS(AW$7,AW$7+6)-MAX($E25-AW$7,0)-MAX((AW$7+4)-$F25,0),0)*$B25,"")</f>
        <v/>
      </c>
      <c r="AX25" s="11" t="str">
        <f aca="false">IF(AND($B25&lt;&gt;"",$E25&lt;&gt;"",$F25&lt;&gt;"",AX$7&lt;&gt;""),MAX(NETWORKDAYS(AX$7,AX$7+6)-MAX($E25-AX$7,0)-MAX((AX$7+4)-$F25,0),0)*$B25,"")</f>
        <v/>
      </c>
      <c r="AY25" s="11" t="str">
        <f aca="false">IF(AND($B25&lt;&gt;"",$E25&lt;&gt;"",$F25&lt;&gt;"",AY$7&lt;&gt;""),MAX(NETWORKDAYS(AY$7,AY$7+6)-MAX($E25-AY$7,0)-MAX((AY$7+4)-$F25,0),0)*$B25,"")</f>
        <v/>
      </c>
      <c r="AZ25" s="11" t="str">
        <f aca="false">IF(AND($B25&lt;&gt;"",$E25&lt;&gt;"",$F25&lt;&gt;"",AZ$7&lt;&gt;""),MAX(NETWORKDAYS(AZ$7,AZ$7+6)-MAX($E25-AZ$7,0)-MAX((AZ$7+4)-$F25,0),0)*$B25,"")</f>
        <v/>
      </c>
      <c r="BA25" s="11" t="str">
        <f aca="false">IF(AND($B25&lt;&gt;"",$E25&lt;&gt;"",$F25&lt;&gt;"",BA$7&lt;&gt;""),MAX(NETWORKDAYS(BA$7,BA$7+6)-MAX($E25-BA$7,0)-MAX((BA$7+4)-$F25,0),0)*$B25,"")</f>
        <v/>
      </c>
      <c r="BB25" s="11" t="str">
        <f aca="false">IF(AND($B25&lt;&gt;"",$E25&lt;&gt;"",$F25&lt;&gt;"",BB$7&lt;&gt;""),MAX(NETWORKDAYS(BB$7,BB$7+6)-MAX($E25-BB$7,0)-MAX((BB$7+4)-$F25,0),0)*$B25,"")</f>
        <v/>
      </c>
      <c r="BC25" s="11" t="str">
        <f aca="false">IF(AND($B25&lt;&gt;"",$E25&lt;&gt;"",$F25&lt;&gt;"",BC$7&lt;&gt;""),MAX(NETWORKDAYS(BC$7,BC$7+6)-MAX($E25-BC$7,0)-MAX((BC$7+4)-$F25,0),0)*$B25,"")</f>
        <v/>
      </c>
      <c r="BD25" s="11" t="str">
        <f aca="false">IF(AND($B25&lt;&gt;"",$E25&lt;&gt;"",$F25&lt;&gt;"",BD$7&lt;&gt;""),MAX(NETWORKDAYS(BD$7,BD$7+6)-MAX($E25-BD$7,0)-MAX((BD$7+4)-$F25,0),0)*$B25,"")</f>
        <v/>
      </c>
      <c r="BE25" s="11" t="str">
        <f aca="false">IF(AND($B25&lt;&gt;"",$E25&lt;&gt;"",$F25&lt;&gt;"",BE$7&lt;&gt;""),MAX(NETWORKDAYS(BE$7,BE$7+6)-MAX($E25-BE$7,0)-MAX((BE$7+4)-$F25,0),0)*$B25,"")</f>
        <v/>
      </c>
      <c r="BF25" s="11" t="str">
        <f aca="false">IF(AND($B25&lt;&gt;"",$E25&lt;&gt;"",$F25&lt;&gt;"",BF$7&lt;&gt;""),MAX(NETWORKDAYS(BF$7,BF$7+6)-MAX($E25-BF$7,0)-MAX((BF$7+4)-$F25,0),0)*$B25,"")</f>
        <v/>
      </c>
      <c r="BG25" s="11" t="str">
        <f aca="false">IF(AND($B25&lt;&gt;"",$E25&lt;&gt;"",$F25&lt;&gt;"",BG$7&lt;&gt;""),MAX(NETWORKDAYS(BG$7,BG$7+6)-MAX($E25-BG$7,0)-MAX((BG$7+4)-$F25,0),0)*$B25,"")</f>
        <v/>
      </c>
      <c r="BH25" s="11" t="str">
        <f aca="false">IF(AND($B25&lt;&gt;"",$E25&lt;&gt;"",$F25&lt;&gt;"",BH$7&lt;&gt;""),MAX(NETWORKDAYS(BH$7,BH$7+6)-MAX($E25-BH$7,0)-MAX((BH$7+4)-$F25,0),0)*$B25,"")</f>
        <v/>
      </c>
      <c r="BI25" s="11" t="str">
        <f aca="false">IF(AND($B25&lt;&gt;"",$E25&lt;&gt;"",$F25&lt;&gt;"",BI$7&lt;&gt;""),MAX(NETWORKDAYS(BI$7,BI$7+6)-MAX($E25-BI$7,0)-MAX((BI$7+4)-$F25,0),0)*$B25,"")</f>
        <v/>
      </c>
      <c r="BJ25" s="11" t="str">
        <f aca="false">IF(AND($B25&lt;&gt;"",$E25&lt;&gt;"",$F25&lt;&gt;"",BJ$7&lt;&gt;""),MAX(NETWORKDAYS(BJ$7,BJ$7+6)-MAX($E25-BJ$7,0)-MAX((BJ$7+4)-$F25,0),0)*$B25,"")</f>
        <v/>
      </c>
      <c r="BK25" s="11" t="str">
        <f aca="false">IF(AND($B25&lt;&gt;"",$E25&lt;&gt;"",$F25&lt;&gt;"",BK$7&lt;&gt;""),MAX(NETWORKDAYS(BK$7,BK$7+6)-MAX($E25-BK$7,0)-MAX((BK$7+4)-$F25,0),0)*$B25,"")</f>
        <v/>
      </c>
      <c r="BL25" s="11" t="str">
        <f aca="false">IF(AND($B25&lt;&gt;"",$E25&lt;&gt;"",$F25&lt;&gt;"",BL$7&lt;&gt;""),MAX(NETWORKDAYS(BL$7,BL$7+6)-MAX($E25-BL$7,0)-MAX((BL$7+4)-$F25,0),0)*$B25,"")</f>
        <v/>
      </c>
      <c r="BM25" s="11" t="str">
        <f aca="false">IF(AND($B25&lt;&gt;"",$E25&lt;&gt;"",$F25&lt;&gt;"",BM$7&lt;&gt;""),MAX(NETWORKDAYS(BM$7,BM$7+6)-MAX($E25-BM$7,0)-MAX((BM$7+4)-$F25,0),0)*$B25,"")</f>
        <v/>
      </c>
      <c r="BN25" s="11" t="str">
        <f aca="false">IF(AND($B25&lt;&gt;"",$E25&lt;&gt;"",$F25&lt;&gt;"",BN$7&lt;&gt;""),MAX(NETWORKDAYS(BN$7,BN$7+6)-MAX($E25-BN$7,0)-MAX((BN$7+4)-$F25,0),0)*$B25,"")</f>
        <v/>
      </c>
      <c r="BO25" s="11" t="str">
        <f aca="false">IF(AND($B25&lt;&gt;"",$E25&lt;&gt;"",$F25&lt;&gt;"",BO$7&lt;&gt;""),MAX(NETWORKDAYS(BO$7,BO$7+6)-MAX($E25-BO$7,0)-MAX((BO$7+4)-$F25,0),0)*$B25,"")</f>
        <v/>
      </c>
      <c r="BP25" s="11" t="str">
        <f aca="false">IF(AND($B25&lt;&gt;"",$E25&lt;&gt;"",$F25&lt;&gt;"",BP$7&lt;&gt;""),MAX(NETWORKDAYS(BP$7,BP$7+6)-MAX($E25-BP$7,0)-MAX((BP$7+4)-$F25,0),0)*$B25,"")</f>
        <v/>
      </c>
      <c r="BQ25" s="11" t="str">
        <f aca="false">IF(AND($B25&lt;&gt;"",$E25&lt;&gt;"",$F25&lt;&gt;"",BQ$7&lt;&gt;""),MAX(NETWORKDAYS(BQ$7,BQ$7+6)-MAX($E25-BQ$7,0)-MAX((BQ$7+4)-$F25,0),0)*$B25,"")</f>
        <v/>
      </c>
      <c r="BR25" s="11" t="str">
        <f aca="false">IF(AND($B25&lt;&gt;"",$E25&lt;&gt;"",$F25&lt;&gt;"",BR$7&lt;&gt;""),MAX(NETWORKDAYS(BR$7,BR$7+6)-MAX($E25-BR$7,0)-MAX((BR$7+4)-$F25,0),0)*$B25,"")</f>
        <v/>
      </c>
      <c r="BS25" s="11" t="str">
        <f aca="false">IF(AND($B25&lt;&gt;"",$E25&lt;&gt;"",$F25&lt;&gt;"",BS$7&lt;&gt;""),MAX(NETWORKDAYS(BS$7,BS$7+6)-MAX($E25-BS$7,0)-MAX((BS$7+4)-$F25,0),0)*$B25,"")</f>
        <v/>
      </c>
      <c r="BT25" s="11" t="str">
        <f aca="false">IF(AND($B25&lt;&gt;"",$E25&lt;&gt;"",$F25&lt;&gt;"",BT$7&lt;&gt;""),MAX(NETWORKDAYS(BT$7,BT$7+6)-MAX($E25-BT$7,0)-MAX((BT$7+4)-$F25,0),0)*$B25,"")</f>
        <v/>
      </c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</row>
    <row r="26" customFormat="false" ht="12.8" hidden="false" customHeight="false" outlineLevel="0" collapsed="false">
      <c r="A26" s="1" t="str">
        <f aca="false">IF(taskList!J22&lt;&gt;"",taskList!J22,"")</f>
        <v/>
      </c>
      <c r="B26" s="9" t="str">
        <f aca="false">IF(AND(IF(taskList!M22&lt;&gt;"",TRUE()),IF(taskList!K22&lt;&gt;"",TRUE())),taskList!M22/taskList!K22,"")</f>
        <v/>
      </c>
      <c r="C26" s="9" t="str">
        <f aca="false">IF(taskList!B22&lt;&gt;"",taskList!B22,"")</f>
        <v/>
      </c>
      <c r="D26" s="9" t="str">
        <f aca="false">IF(taskList!E22&lt;&gt;"",taskList!E22,"")</f>
        <v/>
      </c>
      <c r="E26" s="4" t="str">
        <f aca="false">IF(taskList!F22&lt;&gt;"",taskList!F22,"")</f>
        <v/>
      </c>
      <c r="F26" s="4" t="str">
        <f aca="false">IF(taskList!G22&lt;&gt;"",taskList!G22,"")</f>
        <v/>
      </c>
      <c r="H26" s="11" t="str">
        <f aca="false">IF(AND($B26&lt;&gt;"",$E26&lt;&gt;"",$F26&lt;&gt;"",H$7&lt;&gt;""),MAX(NETWORKDAYS(H$7,H$7+6)-MAX($E26-H$7,0)-MAX((H$7+4)-$F26,0),0)*$B26,"")</f>
        <v/>
      </c>
      <c r="I26" s="11" t="str">
        <f aca="false">IF(AND($B26&lt;&gt;"",$E26&lt;&gt;"",$F26&lt;&gt;"",I$7&lt;&gt;""),MAX(NETWORKDAYS(I$7,I$7+6)-MAX($E26-I$7,0)-MAX((I$7+4)-$F26,0),0)*$B26,"")</f>
        <v/>
      </c>
      <c r="J26" s="11" t="str">
        <f aca="false">IF(AND($B26&lt;&gt;"",$E26&lt;&gt;"",$F26&lt;&gt;"",J$7&lt;&gt;""),MAX(NETWORKDAYS(J$7,J$7+6)-MAX($E26-J$7,0)-MAX((J$7+4)-$F26,0),0)*$B26,"")</f>
        <v/>
      </c>
      <c r="K26" s="11" t="str">
        <f aca="false">IF(AND($B26&lt;&gt;"",$E26&lt;&gt;"",$F26&lt;&gt;"",K$7&lt;&gt;""),MAX(NETWORKDAYS(K$7,K$7+6)-MAX($E26-K$7,0)-MAX((K$7+4)-$F26,0),0)*$B26,"")</f>
        <v/>
      </c>
      <c r="L26" s="11" t="str">
        <f aca="false">IF(AND($B26&lt;&gt;"",$E26&lt;&gt;"",$F26&lt;&gt;"",L$7&lt;&gt;""),MAX(NETWORKDAYS(L$7,L$7+6)-MAX($E26-L$7,0)-MAX((L$7+4)-$F26,0),0)*$B26,"")</f>
        <v/>
      </c>
      <c r="M26" s="11" t="str">
        <f aca="false">IF(AND($B26&lt;&gt;"",$E26&lt;&gt;"",$F26&lt;&gt;"",M$7&lt;&gt;""),MAX(NETWORKDAYS(M$7,M$7+6)-MAX($E26-M$7,0)-MAX((M$7+4)-$F26,0),0)*$B26,"")</f>
        <v/>
      </c>
      <c r="N26" s="11" t="str">
        <f aca="false">IF(AND($B26&lt;&gt;"",$E26&lt;&gt;"",$F26&lt;&gt;"",N$7&lt;&gt;""),MAX(NETWORKDAYS(N$7,N$7+6)-MAX($E26-N$7,0)-MAX((N$7+4)-$F26,0),0)*$B26,"")</f>
        <v/>
      </c>
      <c r="O26" s="11" t="str">
        <f aca="false">IF(AND($B26&lt;&gt;"",$E26&lt;&gt;"",$F26&lt;&gt;"",O$7&lt;&gt;""),MAX(NETWORKDAYS(O$7,O$7+6)-MAX($E26-O$7,0)-MAX((O$7+4)-$F26,0),0)*$B26,"")</f>
        <v/>
      </c>
      <c r="P26" s="11" t="str">
        <f aca="false">IF(AND($B26&lt;&gt;"",$E26&lt;&gt;"",$F26&lt;&gt;"",P$7&lt;&gt;""),MAX(NETWORKDAYS(P$7,P$7+6)-MAX($E26-P$7,0)-MAX((P$7+4)-$F26,0),0)*$B26,"")</f>
        <v/>
      </c>
      <c r="Q26" s="11" t="str">
        <f aca="false">IF(AND($B26&lt;&gt;"",$E26&lt;&gt;"",$F26&lt;&gt;"",Q$7&lt;&gt;""),MAX(NETWORKDAYS(Q$7,Q$7+6)-MAX($E26-Q$7,0)-MAX((Q$7+4)-$F26,0),0)*$B26,"")</f>
        <v/>
      </c>
      <c r="R26" s="11" t="str">
        <f aca="false">IF(AND($B26&lt;&gt;"",$E26&lt;&gt;"",$F26&lt;&gt;"",R$7&lt;&gt;""),MAX(NETWORKDAYS(R$7,R$7+6)-MAX($E26-R$7,0)-MAX((R$7+4)-$F26,0),0)*$B26,"")</f>
        <v/>
      </c>
      <c r="S26" s="11" t="str">
        <f aca="false">IF(AND($B26&lt;&gt;"",$E26&lt;&gt;"",$F26&lt;&gt;"",S$7&lt;&gt;""),MAX(NETWORKDAYS(S$7,S$7+6)-MAX($E26-S$7,0)-MAX((S$7+4)-$F26,0),0)*$B26,"")</f>
        <v/>
      </c>
      <c r="T26" s="11" t="str">
        <f aca="false">IF(AND($B26&lt;&gt;"",$E26&lt;&gt;"",$F26&lt;&gt;"",T$7&lt;&gt;""),MAX(NETWORKDAYS(T$7,T$7+6)-MAX($E26-T$7,0)-MAX((T$7+4)-$F26,0),0)*$B26,"")</f>
        <v/>
      </c>
      <c r="U26" s="11" t="str">
        <f aca="false">IF(AND($B26&lt;&gt;"",$E26&lt;&gt;"",$F26&lt;&gt;"",U$7&lt;&gt;""),MAX(NETWORKDAYS(U$7,U$7+6)-MAX($E26-U$7,0)-MAX((U$7+4)-$F26,0),0)*$B26,"")</f>
        <v/>
      </c>
      <c r="V26" s="11" t="str">
        <f aca="false">IF(AND($B26&lt;&gt;"",$E26&lt;&gt;"",$F26&lt;&gt;"",V$7&lt;&gt;""),MAX(NETWORKDAYS(V$7,V$7+6)-MAX($E26-V$7,0)-MAX((V$7+4)-$F26,0),0)*$B26,"")</f>
        <v/>
      </c>
      <c r="W26" s="11" t="str">
        <f aca="false">IF(AND($B26&lt;&gt;"",$E26&lt;&gt;"",$F26&lt;&gt;"",W$7&lt;&gt;""),MAX(NETWORKDAYS(W$7,W$7+6)-MAX($E26-W$7,0)-MAX((W$7+4)-$F26,0),0)*$B26,"")</f>
        <v/>
      </c>
      <c r="X26" s="11" t="str">
        <f aca="false">IF(AND($B26&lt;&gt;"",$E26&lt;&gt;"",$F26&lt;&gt;"",X$7&lt;&gt;""),MAX(NETWORKDAYS(X$7,X$7+6)-MAX($E26-X$7,0)-MAX((X$7+4)-$F26,0),0)*$B26,"")</f>
        <v/>
      </c>
      <c r="Y26" s="11" t="str">
        <f aca="false">IF(AND($B26&lt;&gt;"",$E26&lt;&gt;"",$F26&lt;&gt;"",Y$7&lt;&gt;""),MAX(NETWORKDAYS(Y$7,Y$7+6)-MAX($E26-Y$7,0)-MAX((Y$7+4)-$F26,0),0)*$B26,"")</f>
        <v/>
      </c>
      <c r="Z26" s="11" t="str">
        <f aca="false">IF(AND($B26&lt;&gt;"",$E26&lt;&gt;"",$F26&lt;&gt;"",Z$7&lt;&gt;""),MAX(NETWORKDAYS(Z$7,Z$7+6)-MAX($E26-Z$7,0)-MAX((Z$7+4)-$F26,0),0)*$B26,"")</f>
        <v/>
      </c>
      <c r="AA26" s="11" t="str">
        <f aca="false">IF(AND($B26&lt;&gt;"",$E26&lt;&gt;"",$F26&lt;&gt;"",AA$7&lt;&gt;""),MAX(NETWORKDAYS(AA$7,AA$7+6)-MAX($E26-AA$7,0)-MAX((AA$7+4)-$F26,0),0)*$B26,"")</f>
        <v/>
      </c>
      <c r="AB26" s="11" t="str">
        <f aca="false">IF(AND($B26&lt;&gt;"",$E26&lt;&gt;"",$F26&lt;&gt;"",AB$7&lt;&gt;""),MAX(NETWORKDAYS(AB$7,AB$7+6)-MAX($E26-AB$7,0)-MAX((AB$7+4)-$F26,0),0)*$B26,"")</f>
        <v/>
      </c>
      <c r="AC26" s="11" t="str">
        <f aca="false">IF(AND($B26&lt;&gt;"",$E26&lt;&gt;"",$F26&lt;&gt;"",AC$7&lt;&gt;""),MAX(NETWORKDAYS(AC$7,AC$7+6)-MAX($E26-AC$7,0)-MAX((AC$7+4)-$F26,0),0)*$B26,"")</f>
        <v/>
      </c>
      <c r="AD26" s="11" t="str">
        <f aca="false">IF(AND($B26&lt;&gt;"",$E26&lt;&gt;"",$F26&lt;&gt;"",AD$7&lt;&gt;""),MAX(NETWORKDAYS(AD$7,AD$7+6)-MAX($E26-AD$7,0)-MAX((AD$7+4)-$F26,0),0)*$B26,"")</f>
        <v/>
      </c>
      <c r="AE26" s="11" t="str">
        <f aca="false">IF(AND($B26&lt;&gt;"",$E26&lt;&gt;"",$F26&lt;&gt;"",AE$7&lt;&gt;""),MAX(NETWORKDAYS(AE$7,AE$7+6)-MAX($E26-AE$7,0)-MAX((AE$7+4)-$F26,0),0)*$B26,"")</f>
        <v/>
      </c>
      <c r="AF26" s="11" t="str">
        <f aca="false">IF(AND($B26&lt;&gt;"",$E26&lt;&gt;"",$F26&lt;&gt;"",AF$7&lt;&gt;""),MAX(NETWORKDAYS(AF$7,AF$7+6)-MAX($E26-AF$7,0)-MAX((AF$7+4)-$F26,0),0)*$B26,"")</f>
        <v/>
      </c>
      <c r="AG26" s="11" t="str">
        <f aca="false">IF(AND($B26&lt;&gt;"",$E26&lt;&gt;"",$F26&lt;&gt;"",AG$7&lt;&gt;""),MAX(NETWORKDAYS(AG$7,AG$7+6)-MAX($E26-AG$7,0)-MAX((AG$7+4)-$F26,0),0)*$B26,"")</f>
        <v/>
      </c>
      <c r="AH26" s="11" t="str">
        <f aca="false">IF(AND($B26&lt;&gt;"",$E26&lt;&gt;"",$F26&lt;&gt;"",AH$7&lt;&gt;""),MAX(NETWORKDAYS(AH$7,AH$7+6)-MAX($E26-AH$7,0)-MAX((AH$7+4)-$F26,0),0)*$B26,"")</f>
        <v/>
      </c>
      <c r="AI26" s="11" t="str">
        <f aca="false">IF(AND($B26&lt;&gt;"",$E26&lt;&gt;"",$F26&lt;&gt;"",AI$7&lt;&gt;""),MAX(NETWORKDAYS(AI$7,AI$7+6)-MAX($E26-AI$7,0)-MAX((AI$7+4)-$F26,0),0)*$B26,"")</f>
        <v/>
      </c>
      <c r="AJ26" s="11" t="str">
        <f aca="false">IF(AND($B26&lt;&gt;"",$E26&lt;&gt;"",$F26&lt;&gt;"",AJ$7&lt;&gt;""),MAX(NETWORKDAYS(AJ$7,AJ$7+6)-MAX($E26-AJ$7,0)-MAX((AJ$7+4)-$F26,0),0)*$B26,"")</f>
        <v/>
      </c>
      <c r="AK26" s="11" t="str">
        <f aca="false">IF(AND($B26&lt;&gt;"",$E26&lt;&gt;"",$F26&lt;&gt;"",AK$7&lt;&gt;""),MAX(NETWORKDAYS(AK$7,AK$7+6)-MAX($E26-AK$7,0)-MAX((AK$7+4)-$F26,0),0)*$B26,"")</f>
        <v/>
      </c>
      <c r="AL26" s="11" t="str">
        <f aca="false">IF(AND($B26&lt;&gt;"",$E26&lt;&gt;"",$F26&lt;&gt;"",AL$7&lt;&gt;""),MAX(NETWORKDAYS(AL$7,AL$7+6)-MAX($E26-AL$7,0)-MAX((AL$7+4)-$F26,0),0)*$B26,"")</f>
        <v/>
      </c>
      <c r="AM26" s="11" t="str">
        <f aca="false">IF(AND($B26&lt;&gt;"",$E26&lt;&gt;"",$F26&lt;&gt;"",AM$7&lt;&gt;""),MAX(NETWORKDAYS(AM$7,AM$7+6)-MAX($E26-AM$7,0)-MAX((AM$7+4)-$F26,0),0)*$B26,"")</f>
        <v/>
      </c>
      <c r="AN26" s="11" t="str">
        <f aca="false">IF(AND($B26&lt;&gt;"",$E26&lt;&gt;"",$F26&lt;&gt;"",AN$7&lt;&gt;""),MAX(NETWORKDAYS(AN$7,AN$7+6)-MAX($E26-AN$7,0)-MAX((AN$7+4)-$F26,0),0)*$B26,"")</f>
        <v/>
      </c>
      <c r="AO26" s="11" t="str">
        <f aca="false">IF(AND($B26&lt;&gt;"",$E26&lt;&gt;"",$F26&lt;&gt;"",AO$7&lt;&gt;""),MAX(NETWORKDAYS(AO$7,AO$7+6)-MAX($E26-AO$7,0)-MAX((AO$7+4)-$F26,0),0)*$B26,"")</f>
        <v/>
      </c>
      <c r="AP26" s="11" t="str">
        <f aca="false">IF(AND($B26&lt;&gt;"",$E26&lt;&gt;"",$F26&lt;&gt;"",AP$7&lt;&gt;""),MAX(NETWORKDAYS(AP$7,AP$7+6)-MAX($E26-AP$7,0)-MAX((AP$7+4)-$F26,0),0)*$B26,"")</f>
        <v/>
      </c>
      <c r="AQ26" s="11" t="str">
        <f aca="false">IF(AND($B26&lt;&gt;"",$E26&lt;&gt;"",$F26&lt;&gt;"",AQ$7&lt;&gt;""),MAX(NETWORKDAYS(AQ$7,AQ$7+6)-MAX($E26-AQ$7,0)-MAX((AQ$7+4)-$F26,0),0)*$B26,"")</f>
        <v/>
      </c>
      <c r="AR26" s="11" t="str">
        <f aca="false">IF(AND($B26&lt;&gt;"",$E26&lt;&gt;"",$F26&lt;&gt;"",AR$7&lt;&gt;""),MAX(NETWORKDAYS(AR$7,AR$7+6)-MAX($E26-AR$7,0)-MAX((AR$7+4)-$F26,0),0)*$B26,"")</f>
        <v/>
      </c>
      <c r="AS26" s="11" t="str">
        <f aca="false">IF(AND($B26&lt;&gt;"",$E26&lt;&gt;"",$F26&lt;&gt;"",AS$7&lt;&gt;""),MAX(NETWORKDAYS(AS$7,AS$7+6)-MAX($E26-AS$7,0)-MAX((AS$7+4)-$F26,0),0)*$B26,"")</f>
        <v/>
      </c>
      <c r="AT26" s="11" t="str">
        <f aca="false">IF(AND($B26&lt;&gt;"",$E26&lt;&gt;"",$F26&lt;&gt;"",AT$7&lt;&gt;""),MAX(NETWORKDAYS(AT$7,AT$7+6)-MAX($E26-AT$7,0)-MAX((AT$7+4)-$F26,0),0)*$B26,"")</f>
        <v/>
      </c>
      <c r="AU26" s="11" t="str">
        <f aca="false">IF(AND($B26&lt;&gt;"",$E26&lt;&gt;"",$F26&lt;&gt;"",AU$7&lt;&gt;""),MAX(NETWORKDAYS(AU$7,AU$7+6)-MAX($E26-AU$7,0)-MAX((AU$7+4)-$F26,0),0)*$B26,"")</f>
        <v/>
      </c>
      <c r="AV26" s="11" t="str">
        <f aca="false">IF(AND($B26&lt;&gt;"",$E26&lt;&gt;"",$F26&lt;&gt;"",AV$7&lt;&gt;""),MAX(NETWORKDAYS(AV$7,AV$7+6)-MAX($E26-AV$7,0)-MAX((AV$7+4)-$F26,0),0)*$B26,"")</f>
        <v/>
      </c>
      <c r="AW26" s="11" t="str">
        <f aca="false">IF(AND($B26&lt;&gt;"",$E26&lt;&gt;"",$F26&lt;&gt;"",AW$7&lt;&gt;""),MAX(NETWORKDAYS(AW$7,AW$7+6)-MAX($E26-AW$7,0)-MAX((AW$7+4)-$F26,0),0)*$B26,"")</f>
        <v/>
      </c>
      <c r="AX26" s="11" t="str">
        <f aca="false">IF(AND($B26&lt;&gt;"",$E26&lt;&gt;"",$F26&lt;&gt;"",AX$7&lt;&gt;""),MAX(NETWORKDAYS(AX$7,AX$7+6)-MAX($E26-AX$7,0)-MAX((AX$7+4)-$F26,0),0)*$B26,"")</f>
        <v/>
      </c>
      <c r="AY26" s="11" t="str">
        <f aca="false">IF(AND($B26&lt;&gt;"",$E26&lt;&gt;"",$F26&lt;&gt;"",AY$7&lt;&gt;""),MAX(NETWORKDAYS(AY$7,AY$7+6)-MAX($E26-AY$7,0)-MAX((AY$7+4)-$F26,0),0)*$B26,"")</f>
        <v/>
      </c>
      <c r="AZ26" s="11" t="str">
        <f aca="false">IF(AND($B26&lt;&gt;"",$E26&lt;&gt;"",$F26&lt;&gt;"",AZ$7&lt;&gt;""),MAX(NETWORKDAYS(AZ$7,AZ$7+6)-MAX($E26-AZ$7,0)-MAX((AZ$7+4)-$F26,0),0)*$B26,"")</f>
        <v/>
      </c>
      <c r="BA26" s="11" t="str">
        <f aca="false">IF(AND($B26&lt;&gt;"",$E26&lt;&gt;"",$F26&lt;&gt;"",BA$7&lt;&gt;""),MAX(NETWORKDAYS(BA$7,BA$7+6)-MAX($E26-BA$7,0)-MAX((BA$7+4)-$F26,0),0)*$B26,"")</f>
        <v/>
      </c>
      <c r="BB26" s="11" t="str">
        <f aca="false">IF(AND($B26&lt;&gt;"",$E26&lt;&gt;"",$F26&lt;&gt;"",BB$7&lt;&gt;""),MAX(NETWORKDAYS(BB$7,BB$7+6)-MAX($E26-BB$7,0)-MAX((BB$7+4)-$F26,0),0)*$B26,"")</f>
        <v/>
      </c>
      <c r="BC26" s="11" t="str">
        <f aca="false">IF(AND($B26&lt;&gt;"",$E26&lt;&gt;"",$F26&lt;&gt;"",BC$7&lt;&gt;""),MAX(NETWORKDAYS(BC$7,BC$7+6)-MAX($E26-BC$7,0)-MAX((BC$7+4)-$F26,0),0)*$B26,"")</f>
        <v/>
      </c>
      <c r="BD26" s="11" t="str">
        <f aca="false">IF(AND($B26&lt;&gt;"",$E26&lt;&gt;"",$F26&lt;&gt;"",BD$7&lt;&gt;""),MAX(NETWORKDAYS(BD$7,BD$7+6)-MAX($E26-BD$7,0)-MAX((BD$7+4)-$F26,0),0)*$B26,"")</f>
        <v/>
      </c>
      <c r="BE26" s="11" t="str">
        <f aca="false">IF(AND($B26&lt;&gt;"",$E26&lt;&gt;"",$F26&lt;&gt;"",BE$7&lt;&gt;""),MAX(NETWORKDAYS(BE$7,BE$7+6)-MAX($E26-BE$7,0)-MAX((BE$7+4)-$F26,0),0)*$B26,"")</f>
        <v/>
      </c>
      <c r="BF26" s="11" t="str">
        <f aca="false">IF(AND($B26&lt;&gt;"",$E26&lt;&gt;"",$F26&lt;&gt;"",BF$7&lt;&gt;""),MAX(NETWORKDAYS(BF$7,BF$7+6)-MAX($E26-BF$7,0)-MAX((BF$7+4)-$F26,0),0)*$B26,"")</f>
        <v/>
      </c>
      <c r="BG26" s="11" t="str">
        <f aca="false">IF(AND($B26&lt;&gt;"",$E26&lt;&gt;"",$F26&lt;&gt;"",BG$7&lt;&gt;""),MAX(NETWORKDAYS(BG$7,BG$7+6)-MAX($E26-BG$7,0)-MAX((BG$7+4)-$F26,0),0)*$B26,"")</f>
        <v/>
      </c>
      <c r="BH26" s="11" t="str">
        <f aca="false">IF(AND($B26&lt;&gt;"",$E26&lt;&gt;"",$F26&lt;&gt;"",BH$7&lt;&gt;""),MAX(NETWORKDAYS(BH$7,BH$7+6)-MAX($E26-BH$7,0)-MAX((BH$7+4)-$F26,0),0)*$B26,"")</f>
        <v/>
      </c>
      <c r="BI26" s="11" t="str">
        <f aca="false">IF(AND($B26&lt;&gt;"",$E26&lt;&gt;"",$F26&lt;&gt;"",BI$7&lt;&gt;""),MAX(NETWORKDAYS(BI$7,BI$7+6)-MAX($E26-BI$7,0)-MAX((BI$7+4)-$F26,0),0)*$B26,"")</f>
        <v/>
      </c>
      <c r="BJ26" s="11" t="str">
        <f aca="false">IF(AND($B26&lt;&gt;"",$E26&lt;&gt;"",$F26&lt;&gt;"",BJ$7&lt;&gt;""),MAX(NETWORKDAYS(BJ$7,BJ$7+6)-MAX($E26-BJ$7,0)-MAX((BJ$7+4)-$F26,0),0)*$B26,"")</f>
        <v/>
      </c>
      <c r="BK26" s="11" t="str">
        <f aca="false">IF(AND($B26&lt;&gt;"",$E26&lt;&gt;"",$F26&lt;&gt;"",BK$7&lt;&gt;""),MAX(NETWORKDAYS(BK$7,BK$7+6)-MAX($E26-BK$7,0)-MAX((BK$7+4)-$F26,0),0)*$B26,"")</f>
        <v/>
      </c>
      <c r="BL26" s="11" t="str">
        <f aca="false">IF(AND($B26&lt;&gt;"",$E26&lt;&gt;"",$F26&lt;&gt;"",BL$7&lt;&gt;""),MAX(NETWORKDAYS(BL$7,BL$7+6)-MAX($E26-BL$7,0)-MAX((BL$7+4)-$F26,0),0)*$B26,"")</f>
        <v/>
      </c>
      <c r="BM26" s="11" t="str">
        <f aca="false">IF(AND($B26&lt;&gt;"",$E26&lt;&gt;"",$F26&lt;&gt;"",BM$7&lt;&gt;""),MAX(NETWORKDAYS(BM$7,BM$7+6)-MAX($E26-BM$7,0)-MAX((BM$7+4)-$F26,0),0)*$B26,"")</f>
        <v/>
      </c>
      <c r="BN26" s="11" t="str">
        <f aca="false">IF(AND($B26&lt;&gt;"",$E26&lt;&gt;"",$F26&lt;&gt;"",BN$7&lt;&gt;""),MAX(NETWORKDAYS(BN$7,BN$7+6)-MAX($E26-BN$7,0)-MAX((BN$7+4)-$F26,0),0)*$B26,"")</f>
        <v/>
      </c>
      <c r="BO26" s="11" t="str">
        <f aca="false">IF(AND($B26&lt;&gt;"",$E26&lt;&gt;"",$F26&lt;&gt;"",BO$7&lt;&gt;""),MAX(NETWORKDAYS(BO$7,BO$7+6)-MAX($E26-BO$7,0)-MAX((BO$7+4)-$F26,0),0)*$B26,"")</f>
        <v/>
      </c>
      <c r="BP26" s="11" t="str">
        <f aca="false">IF(AND($B26&lt;&gt;"",$E26&lt;&gt;"",$F26&lt;&gt;"",BP$7&lt;&gt;""),MAX(NETWORKDAYS(BP$7,BP$7+6)-MAX($E26-BP$7,0)-MAX((BP$7+4)-$F26,0),0)*$B26,"")</f>
        <v/>
      </c>
      <c r="BQ26" s="11" t="str">
        <f aca="false">IF(AND($B26&lt;&gt;"",$E26&lt;&gt;"",$F26&lt;&gt;"",BQ$7&lt;&gt;""),MAX(NETWORKDAYS(BQ$7,BQ$7+6)-MAX($E26-BQ$7,0)-MAX((BQ$7+4)-$F26,0),0)*$B26,"")</f>
        <v/>
      </c>
      <c r="BR26" s="11" t="str">
        <f aca="false">IF(AND($B26&lt;&gt;"",$E26&lt;&gt;"",$F26&lt;&gt;"",BR$7&lt;&gt;""),MAX(NETWORKDAYS(BR$7,BR$7+6)-MAX($E26-BR$7,0)-MAX((BR$7+4)-$F26,0),0)*$B26,"")</f>
        <v/>
      </c>
      <c r="BS26" s="11" t="str">
        <f aca="false">IF(AND($B26&lt;&gt;"",$E26&lt;&gt;"",$F26&lt;&gt;"",BS$7&lt;&gt;""),MAX(NETWORKDAYS(BS$7,BS$7+6)-MAX($E26-BS$7,0)-MAX((BS$7+4)-$F26,0),0)*$B26,"")</f>
        <v/>
      </c>
      <c r="BT26" s="11" t="str">
        <f aca="false">IF(AND($B26&lt;&gt;"",$E26&lt;&gt;"",$F26&lt;&gt;"",BT$7&lt;&gt;""),MAX(NETWORKDAYS(BT$7,BT$7+6)-MAX($E26-BT$7,0)-MAX((BT$7+4)-$F26,0),0)*$B26,"")</f>
        <v/>
      </c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</row>
    <row r="27" customFormat="false" ht="12.8" hidden="false" customHeight="false" outlineLevel="0" collapsed="false">
      <c r="A27" s="1" t="str">
        <f aca="false">IF(taskList!J23&lt;&gt;"",taskList!J23,"")</f>
        <v/>
      </c>
      <c r="B27" s="9" t="str">
        <f aca="false">IF(AND(IF(taskList!M23&lt;&gt;"",TRUE()),IF(taskList!K23&lt;&gt;"",TRUE())),taskList!M23/taskList!K23,"")</f>
        <v/>
      </c>
      <c r="C27" s="9" t="str">
        <f aca="false">IF(taskList!B23&lt;&gt;"",taskList!B23,"")</f>
        <v/>
      </c>
      <c r="D27" s="9" t="str">
        <f aca="false">IF(taskList!E23&lt;&gt;"",taskList!E23,"")</f>
        <v/>
      </c>
      <c r="E27" s="4" t="str">
        <f aca="false">IF(taskList!F23&lt;&gt;"",taskList!F23,"")</f>
        <v/>
      </c>
      <c r="F27" s="4" t="str">
        <f aca="false">IF(taskList!G23&lt;&gt;"",taskList!G23,"")</f>
        <v/>
      </c>
      <c r="H27" s="11" t="str">
        <f aca="false">IF(AND($B27&lt;&gt;"",$E27&lt;&gt;"",$F27&lt;&gt;"",H$7&lt;&gt;""),MAX(NETWORKDAYS(H$7,H$7+6)-MAX($E27-H$7,0)-MAX((H$7+4)-$F27,0),0)*$B27,"")</f>
        <v/>
      </c>
      <c r="I27" s="11" t="str">
        <f aca="false">IF(AND($B27&lt;&gt;"",$E27&lt;&gt;"",$F27&lt;&gt;"",I$7&lt;&gt;""),MAX(NETWORKDAYS(I$7,I$7+6)-MAX($E27-I$7,0)-MAX((I$7+4)-$F27,0),0)*$B27,"")</f>
        <v/>
      </c>
      <c r="J27" s="11" t="str">
        <f aca="false">IF(AND($B27&lt;&gt;"",$E27&lt;&gt;"",$F27&lt;&gt;"",J$7&lt;&gt;""),MAX(NETWORKDAYS(J$7,J$7+6)-MAX($E27-J$7,0)-MAX((J$7+4)-$F27,0),0)*$B27,"")</f>
        <v/>
      </c>
      <c r="K27" s="11" t="str">
        <f aca="false">IF(AND($B27&lt;&gt;"",$E27&lt;&gt;"",$F27&lt;&gt;"",K$7&lt;&gt;""),MAX(NETWORKDAYS(K$7,K$7+6)-MAX($E27-K$7,0)-MAX((K$7+4)-$F27,0),0)*$B27,"")</f>
        <v/>
      </c>
      <c r="L27" s="11" t="str">
        <f aca="false">IF(AND($B27&lt;&gt;"",$E27&lt;&gt;"",$F27&lt;&gt;"",L$7&lt;&gt;""),MAX(NETWORKDAYS(L$7,L$7+6)-MAX($E27-L$7,0)-MAX((L$7+4)-$F27,0),0)*$B27,"")</f>
        <v/>
      </c>
      <c r="M27" s="11" t="str">
        <f aca="false">IF(AND($B27&lt;&gt;"",$E27&lt;&gt;"",$F27&lt;&gt;"",M$7&lt;&gt;""),MAX(NETWORKDAYS(M$7,M$7+6)-MAX($E27-M$7,0)-MAX((M$7+4)-$F27,0),0)*$B27,"")</f>
        <v/>
      </c>
      <c r="N27" s="11" t="str">
        <f aca="false">IF(AND($B27&lt;&gt;"",$E27&lt;&gt;"",$F27&lt;&gt;"",N$7&lt;&gt;""),MAX(NETWORKDAYS(N$7,N$7+6)-MAX($E27-N$7,0)-MAX((N$7+4)-$F27,0),0)*$B27,"")</f>
        <v/>
      </c>
      <c r="O27" s="11" t="str">
        <f aca="false">IF(AND($B27&lt;&gt;"",$E27&lt;&gt;"",$F27&lt;&gt;"",O$7&lt;&gt;""),MAX(NETWORKDAYS(O$7,O$7+6)-MAX($E27-O$7,0)-MAX((O$7+4)-$F27,0),0)*$B27,"")</f>
        <v/>
      </c>
      <c r="P27" s="11" t="str">
        <f aca="false">IF(AND($B27&lt;&gt;"",$E27&lt;&gt;"",$F27&lt;&gt;"",P$7&lt;&gt;""),MAX(NETWORKDAYS(P$7,P$7+6)-MAX($E27-P$7,0)-MAX((P$7+4)-$F27,0),0)*$B27,"")</f>
        <v/>
      </c>
      <c r="Q27" s="11" t="str">
        <f aca="false">IF(AND($B27&lt;&gt;"",$E27&lt;&gt;"",$F27&lt;&gt;"",Q$7&lt;&gt;""),MAX(NETWORKDAYS(Q$7,Q$7+6)-MAX($E27-Q$7,0)-MAX((Q$7+4)-$F27,0),0)*$B27,"")</f>
        <v/>
      </c>
      <c r="R27" s="11" t="str">
        <f aca="false">IF(AND($B27&lt;&gt;"",$E27&lt;&gt;"",$F27&lt;&gt;"",R$7&lt;&gt;""),MAX(NETWORKDAYS(R$7,R$7+6)-MAX($E27-R$7,0)-MAX((R$7+4)-$F27,0),0)*$B27,"")</f>
        <v/>
      </c>
      <c r="S27" s="11" t="str">
        <f aca="false">IF(AND($B27&lt;&gt;"",$E27&lt;&gt;"",$F27&lt;&gt;"",S$7&lt;&gt;""),MAX(NETWORKDAYS(S$7,S$7+6)-MAX($E27-S$7,0)-MAX((S$7+4)-$F27,0),0)*$B27,"")</f>
        <v/>
      </c>
      <c r="T27" s="11" t="str">
        <f aca="false">IF(AND($B27&lt;&gt;"",$E27&lt;&gt;"",$F27&lt;&gt;"",T$7&lt;&gt;""),MAX(NETWORKDAYS(T$7,T$7+6)-MAX($E27-T$7,0)-MAX((T$7+4)-$F27,0),0)*$B27,"")</f>
        <v/>
      </c>
      <c r="U27" s="11" t="str">
        <f aca="false">IF(AND($B27&lt;&gt;"",$E27&lt;&gt;"",$F27&lt;&gt;"",U$7&lt;&gt;""),MAX(NETWORKDAYS(U$7,U$7+6)-MAX($E27-U$7,0)-MAX((U$7+4)-$F27,0),0)*$B27,"")</f>
        <v/>
      </c>
      <c r="V27" s="11" t="str">
        <f aca="false">IF(AND($B27&lt;&gt;"",$E27&lt;&gt;"",$F27&lt;&gt;"",V$7&lt;&gt;""),MAX(NETWORKDAYS(V$7,V$7+6)-MAX($E27-V$7,0)-MAX((V$7+4)-$F27,0),0)*$B27,"")</f>
        <v/>
      </c>
      <c r="W27" s="11" t="str">
        <f aca="false">IF(AND($B27&lt;&gt;"",$E27&lt;&gt;"",$F27&lt;&gt;"",W$7&lt;&gt;""),MAX(NETWORKDAYS(W$7,W$7+6)-MAX($E27-W$7,0)-MAX((W$7+4)-$F27,0),0)*$B27,"")</f>
        <v/>
      </c>
      <c r="X27" s="11" t="str">
        <f aca="false">IF(AND($B27&lt;&gt;"",$E27&lt;&gt;"",$F27&lt;&gt;"",X$7&lt;&gt;""),MAX(NETWORKDAYS(X$7,X$7+6)-MAX($E27-X$7,0)-MAX((X$7+4)-$F27,0),0)*$B27,"")</f>
        <v/>
      </c>
      <c r="Y27" s="11" t="str">
        <f aca="false">IF(AND($B27&lt;&gt;"",$E27&lt;&gt;"",$F27&lt;&gt;"",Y$7&lt;&gt;""),MAX(NETWORKDAYS(Y$7,Y$7+6)-MAX($E27-Y$7,0)-MAX((Y$7+4)-$F27,0),0)*$B27,"")</f>
        <v/>
      </c>
      <c r="Z27" s="11" t="str">
        <f aca="false">IF(AND($B27&lt;&gt;"",$E27&lt;&gt;"",$F27&lt;&gt;"",Z$7&lt;&gt;""),MAX(NETWORKDAYS(Z$7,Z$7+6)-MAX($E27-Z$7,0)-MAX((Z$7+4)-$F27,0),0)*$B27,"")</f>
        <v/>
      </c>
      <c r="AA27" s="11" t="str">
        <f aca="false">IF(AND($B27&lt;&gt;"",$E27&lt;&gt;"",$F27&lt;&gt;"",AA$7&lt;&gt;""),MAX(NETWORKDAYS(AA$7,AA$7+6)-MAX($E27-AA$7,0)-MAX((AA$7+4)-$F27,0),0)*$B27,"")</f>
        <v/>
      </c>
      <c r="AB27" s="11" t="str">
        <f aca="false">IF(AND($B27&lt;&gt;"",$E27&lt;&gt;"",$F27&lt;&gt;"",AB$7&lt;&gt;""),MAX(NETWORKDAYS(AB$7,AB$7+6)-MAX($E27-AB$7,0)-MAX((AB$7+4)-$F27,0),0)*$B27,"")</f>
        <v/>
      </c>
      <c r="AC27" s="11" t="str">
        <f aca="false">IF(AND($B27&lt;&gt;"",$E27&lt;&gt;"",$F27&lt;&gt;"",AC$7&lt;&gt;""),MAX(NETWORKDAYS(AC$7,AC$7+6)-MAX($E27-AC$7,0)-MAX((AC$7+4)-$F27,0),0)*$B27,"")</f>
        <v/>
      </c>
      <c r="AD27" s="11" t="str">
        <f aca="false">IF(AND($B27&lt;&gt;"",$E27&lt;&gt;"",$F27&lt;&gt;"",AD$7&lt;&gt;""),MAX(NETWORKDAYS(AD$7,AD$7+6)-MAX($E27-AD$7,0)-MAX((AD$7+4)-$F27,0),0)*$B27,"")</f>
        <v/>
      </c>
      <c r="AE27" s="11" t="str">
        <f aca="false">IF(AND($B27&lt;&gt;"",$E27&lt;&gt;"",$F27&lt;&gt;"",AE$7&lt;&gt;""),MAX(NETWORKDAYS(AE$7,AE$7+6)-MAX($E27-AE$7,0)-MAX((AE$7+4)-$F27,0),0)*$B27,"")</f>
        <v/>
      </c>
      <c r="AF27" s="11" t="str">
        <f aca="false">IF(AND($B27&lt;&gt;"",$E27&lt;&gt;"",$F27&lt;&gt;"",AF$7&lt;&gt;""),MAX(NETWORKDAYS(AF$7,AF$7+6)-MAX($E27-AF$7,0)-MAX((AF$7+4)-$F27,0),0)*$B27,"")</f>
        <v/>
      </c>
      <c r="AG27" s="11" t="str">
        <f aca="false">IF(AND($B27&lt;&gt;"",$E27&lt;&gt;"",$F27&lt;&gt;"",AG$7&lt;&gt;""),MAX(NETWORKDAYS(AG$7,AG$7+6)-MAX($E27-AG$7,0)-MAX((AG$7+4)-$F27,0),0)*$B27,"")</f>
        <v/>
      </c>
      <c r="AH27" s="11" t="str">
        <f aca="false">IF(AND($B27&lt;&gt;"",$E27&lt;&gt;"",$F27&lt;&gt;"",AH$7&lt;&gt;""),MAX(NETWORKDAYS(AH$7,AH$7+6)-MAX($E27-AH$7,0)-MAX((AH$7+4)-$F27,0),0)*$B27,"")</f>
        <v/>
      </c>
      <c r="AI27" s="11" t="str">
        <f aca="false">IF(AND($B27&lt;&gt;"",$E27&lt;&gt;"",$F27&lt;&gt;"",AI$7&lt;&gt;""),MAX(NETWORKDAYS(AI$7,AI$7+6)-MAX($E27-AI$7,0)-MAX((AI$7+4)-$F27,0),0)*$B27,"")</f>
        <v/>
      </c>
      <c r="AJ27" s="11" t="str">
        <f aca="false">IF(AND($B27&lt;&gt;"",$E27&lt;&gt;"",$F27&lt;&gt;"",AJ$7&lt;&gt;""),MAX(NETWORKDAYS(AJ$7,AJ$7+6)-MAX($E27-AJ$7,0)-MAX((AJ$7+4)-$F27,0),0)*$B27,"")</f>
        <v/>
      </c>
      <c r="AK27" s="11" t="str">
        <f aca="false">IF(AND($B27&lt;&gt;"",$E27&lt;&gt;"",$F27&lt;&gt;"",AK$7&lt;&gt;""),MAX(NETWORKDAYS(AK$7,AK$7+6)-MAX($E27-AK$7,0)-MAX((AK$7+4)-$F27,0),0)*$B27,"")</f>
        <v/>
      </c>
      <c r="AL27" s="11" t="str">
        <f aca="false">IF(AND($B27&lt;&gt;"",$E27&lt;&gt;"",$F27&lt;&gt;"",AL$7&lt;&gt;""),MAX(NETWORKDAYS(AL$7,AL$7+6)-MAX($E27-AL$7,0)-MAX((AL$7+4)-$F27,0),0)*$B27,"")</f>
        <v/>
      </c>
      <c r="AM27" s="11" t="str">
        <f aca="false">IF(AND($B27&lt;&gt;"",$E27&lt;&gt;"",$F27&lt;&gt;"",AM$7&lt;&gt;""),MAX(NETWORKDAYS(AM$7,AM$7+6)-MAX($E27-AM$7,0)-MAX((AM$7+4)-$F27,0),0)*$B27,"")</f>
        <v/>
      </c>
      <c r="AN27" s="11" t="str">
        <f aca="false">IF(AND($B27&lt;&gt;"",$E27&lt;&gt;"",$F27&lt;&gt;"",AN$7&lt;&gt;""),MAX(NETWORKDAYS(AN$7,AN$7+6)-MAX($E27-AN$7,0)-MAX((AN$7+4)-$F27,0),0)*$B27,"")</f>
        <v/>
      </c>
      <c r="AO27" s="11" t="str">
        <f aca="false">IF(AND($B27&lt;&gt;"",$E27&lt;&gt;"",$F27&lt;&gt;"",AO$7&lt;&gt;""),MAX(NETWORKDAYS(AO$7,AO$7+6)-MAX($E27-AO$7,0)-MAX((AO$7+4)-$F27,0),0)*$B27,"")</f>
        <v/>
      </c>
      <c r="AP27" s="11" t="str">
        <f aca="false">IF(AND($B27&lt;&gt;"",$E27&lt;&gt;"",$F27&lt;&gt;"",AP$7&lt;&gt;""),MAX(NETWORKDAYS(AP$7,AP$7+6)-MAX($E27-AP$7,0)-MAX((AP$7+4)-$F27,0),0)*$B27,"")</f>
        <v/>
      </c>
      <c r="AQ27" s="11" t="str">
        <f aca="false">IF(AND($B27&lt;&gt;"",$E27&lt;&gt;"",$F27&lt;&gt;"",AQ$7&lt;&gt;""),MAX(NETWORKDAYS(AQ$7,AQ$7+6)-MAX($E27-AQ$7,0)-MAX((AQ$7+4)-$F27,0),0)*$B27,"")</f>
        <v/>
      </c>
      <c r="AR27" s="11" t="str">
        <f aca="false">IF(AND($B27&lt;&gt;"",$E27&lt;&gt;"",$F27&lt;&gt;"",AR$7&lt;&gt;""),MAX(NETWORKDAYS(AR$7,AR$7+6)-MAX($E27-AR$7,0)-MAX((AR$7+4)-$F27,0),0)*$B27,"")</f>
        <v/>
      </c>
      <c r="AS27" s="11" t="str">
        <f aca="false">IF(AND($B27&lt;&gt;"",$E27&lt;&gt;"",$F27&lt;&gt;"",AS$7&lt;&gt;""),MAX(NETWORKDAYS(AS$7,AS$7+6)-MAX($E27-AS$7,0)-MAX((AS$7+4)-$F27,0),0)*$B27,"")</f>
        <v/>
      </c>
      <c r="AT27" s="11" t="str">
        <f aca="false">IF(AND($B27&lt;&gt;"",$E27&lt;&gt;"",$F27&lt;&gt;"",AT$7&lt;&gt;""),MAX(NETWORKDAYS(AT$7,AT$7+6)-MAX($E27-AT$7,0)-MAX((AT$7+4)-$F27,0),0)*$B27,"")</f>
        <v/>
      </c>
      <c r="AU27" s="11" t="str">
        <f aca="false">IF(AND($B27&lt;&gt;"",$E27&lt;&gt;"",$F27&lt;&gt;"",AU$7&lt;&gt;""),MAX(NETWORKDAYS(AU$7,AU$7+6)-MAX($E27-AU$7,0)-MAX((AU$7+4)-$F27,0),0)*$B27,"")</f>
        <v/>
      </c>
      <c r="AV27" s="11" t="str">
        <f aca="false">IF(AND($B27&lt;&gt;"",$E27&lt;&gt;"",$F27&lt;&gt;"",AV$7&lt;&gt;""),MAX(NETWORKDAYS(AV$7,AV$7+6)-MAX($E27-AV$7,0)-MAX((AV$7+4)-$F27,0),0)*$B27,"")</f>
        <v/>
      </c>
      <c r="AW27" s="11" t="str">
        <f aca="false">IF(AND($B27&lt;&gt;"",$E27&lt;&gt;"",$F27&lt;&gt;"",AW$7&lt;&gt;""),MAX(NETWORKDAYS(AW$7,AW$7+6)-MAX($E27-AW$7,0)-MAX((AW$7+4)-$F27,0),0)*$B27,"")</f>
        <v/>
      </c>
      <c r="AX27" s="11" t="str">
        <f aca="false">IF(AND($B27&lt;&gt;"",$E27&lt;&gt;"",$F27&lt;&gt;"",AX$7&lt;&gt;""),MAX(NETWORKDAYS(AX$7,AX$7+6)-MAX($E27-AX$7,0)-MAX((AX$7+4)-$F27,0),0)*$B27,"")</f>
        <v/>
      </c>
      <c r="AY27" s="11" t="str">
        <f aca="false">IF(AND($B27&lt;&gt;"",$E27&lt;&gt;"",$F27&lt;&gt;"",AY$7&lt;&gt;""),MAX(NETWORKDAYS(AY$7,AY$7+6)-MAX($E27-AY$7,0)-MAX((AY$7+4)-$F27,0),0)*$B27,"")</f>
        <v/>
      </c>
      <c r="AZ27" s="11" t="str">
        <f aca="false">IF(AND($B27&lt;&gt;"",$E27&lt;&gt;"",$F27&lt;&gt;"",AZ$7&lt;&gt;""),MAX(NETWORKDAYS(AZ$7,AZ$7+6)-MAX($E27-AZ$7,0)-MAX((AZ$7+4)-$F27,0),0)*$B27,"")</f>
        <v/>
      </c>
      <c r="BA27" s="11" t="str">
        <f aca="false">IF(AND($B27&lt;&gt;"",$E27&lt;&gt;"",$F27&lt;&gt;"",BA$7&lt;&gt;""),MAX(NETWORKDAYS(BA$7,BA$7+6)-MAX($E27-BA$7,0)-MAX((BA$7+4)-$F27,0),0)*$B27,"")</f>
        <v/>
      </c>
      <c r="BB27" s="11" t="str">
        <f aca="false">IF(AND($B27&lt;&gt;"",$E27&lt;&gt;"",$F27&lt;&gt;"",BB$7&lt;&gt;""),MAX(NETWORKDAYS(BB$7,BB$7+6)-MAX($E27-BB$7,0)-MAX((BB$7+4)-$F27,0),0)*$B27,"")</f>
        <v/>
      </c>
      <c r="BC27" s="11" t="str">
        <f aca="false">IF(AND($B27&lt;&gt;"",$E27&lt;&gt;"",$F27&lt;&gt;"",BC$7&lt;&gt;""),MAX(NETWORKDAYS(BC$7,BC$7+6)-MAX($E27-BC$7,0)-MAX((BC$7+4)-$F27,0),0)*$B27,"")</f>
        <v/>
      </c>
      <c r="BD27" s="11" t="str">
        <f aca="false">IF(AND($B27&lt;&gt;"",$E27&lt;&gt;"",$F27&lt;&gt;"",BD$7&lt;&gt;""),MAX(NETWORKDAYS(BD$7,BD$7+6)-MAX($E27-BD$7,0)-MAX((BD$7+4)-$F27,0),0)*$B27,"")</f>
        <v/>
      </c>
      <c r="BE27" s="11" t="str">
        <f aca="false">IF(AND($B27&lt;&gt;"",$E27&lt;&gt;"",$F27&lt;&gt;"",BE$7&lt;&gt;""),MAX(NETWORKDAYS(BE$7,BE$7+6)-MAX($E27-BE$7,0)-MAX((BE$7+4)-$F27,0),0)*$B27,"")</f>
        <v/>
      </c>
      <c r="BF27" s="11" t="str">
        <f aca="false">IF(AND($B27&lt;&gt;"",$E27&lt;&gt;"",$F27&lt;&gt;"",BF$7&lt;&gt;""),MAX(NETWORKDAYS(BF$7,BF$7+6)-MAX($E27-BF$7,0)-MAX((BF$7+4)-$F27,0),0)*$B27,"")</f>
        <v/>
      </c>
      <c r="BG27" s="11" t="str">
        <f aca="false">IF(AND($B27&lt;&gt;"",$E27&lt;&gt;"",$F27&lt;&gt;"",BG$7&lt;&gt;""),MAX(NETWORKDAYS(BG$7,BG$7+6)-MAX($E27-BG$7,0)-MAX((BG$7+4)-$F27,0),0)*$B27,"")</f>
        <v/>
      </c>
      <c r="BH27" s="11" t="str">
        <f aca="false">IF(AND($B27&lt;&gt;"",$E27&lt;&gt;"",$F27&lt;&gt;"",BH$7&lt;&gt;""),MAX(NETWORKDAYS(BH$7,BH$7+6)-MAX($E27-BH$7,0)-MAX((BH$7+4)-$F27,0),0)*$B27,"")</f>
        <v/>
      </c>
      <c r="BI27" s="11" t="str">
        <f aca="false">IF(AND($B27&lt;&gt;"",$E27&lt;&gt;"",$F27&lt;&gt;"",BI$7&lt;&gt;""),MAX(NETWORKDAYS(BI$7,BI$7+6)-MAX($E27-BI$7,0)-MAX((BI$7+4)-$F27,0),0)*$B27,"")</f>
        <v/>
      </c>
      <c r="BJ27" s="11" t="str">
        <f aca="false">IF(AND($B27&lt;&gt;"",$E27&lt;&gt;"",$F27&lt;&gt;"",BJ$7&lt;&gt;""),MAX(NETWORKDAYS(BJ$7,BJ$7+6)-MAX($E27-BJ$7,0)-MAX((BJ$7+4)-$F27,0),0)*$B27,"")</f>
        <v/>
      </c>
      <c r="BK27" s="11" t="str">
        <f aca="false">IF(AND($B27&lt;&gt;"",$E27&lt;&gt;"",$F27&lt;&gt;"",BK$7&lt;&gt;""),MAX(NETWORKDAYS(BK$7,BK$7+6)-MAX($E27-BK$7,0)-MAX((BK$7+4)-$F27,0),0)*$B27,"")</f>
        <v/>
      </c>
      <c r="BL27" s="11" t="str">
        <f aca="false">IF(AND($B27&lt;&gt;"",$E27&lt;&gt;"",$F27&lt;&gt;"",BL$7&lt;&gt;""),MAX(NETWORKDAYS(BL$7,BL$7+6)-MAX($E27-BL$7,0)-MAX((BL$7+4)-$F27,0),0)*$B27,"")</f>
        <v/>
      </c>
      <c r="BM27" s="11" t="str">
        <f aca="false">IF(AND($B27&lt;&gt;"",$E27&lt;&gt;"",$F27&lt;&gt;"",BM$7&lt;&gt;""),MAX(NETWORKDAYS(BM$7,BM$7+6)-MAX($E27-BM$7,0)-MAX((BM$7+4)-$F27,0),0)*$B27,"")</f>
        <v/>
      </c>
      <c r="BN27" s="11" t="str">
        <f aca="false">IF(AND($B27&lt;&gt;"",$E27&lt;&gt;"",$F27&lt;&gt;"",BN$7&lt;&gt;""),MAX(NETWORKDAYS(BN$7,BN$7+6)-MAX($E27-BN$7,0)-MAX((BN$7+4)-$F27,0),0)*$B27,"")</f>
        <v/>
      </c>
      <c r="BO27" s="11" t="str">
        <f aca="false">IF(AND($B27&lt;&gt;"",$E27&lt;&gt;"",$F27&lt;&gt;"",BO$7&lt;&gt;""),MAX(NETWORKDAYS(BO$7,BO$7+6)-MAX($E27-BO$7,0)-MAX((BO$7+4)-$F27,0),0)*$B27,"")</f>
        <v/>
      </c>
      <c r="BP27" s="11" t="str">
        <f aca="false">IF(AND($B27&lt;&gt;"",$E27&lt;&gt;"",$F27&lt;&gt;"",BP$7&lt;&gt;""),MAX(NETWORKDAYS(BP$7,BP$7+6)-MAX($E27-BP$7,0)-MAX((BP$7+4)-$F27,0),0)*$B27,"")</f>
        <v/>
      </c>
      <c r="BQ27" s="11" t="str">
        <f aca="false">IF(AND($B27&lt;&gt;"",$E27&lt;&gt;"",$F27&lt;&gt;"",BQ$7&lt;&gt;""),MAX(NETWORKDAYS(BQ$7,BQ$7+6)-MAX($E27-BQ$7,0)-MAX((BQ$7+4)-$F27,0),0)*$B27,"")</f>
        <v/>
      </c>
      <c r="BR27" s="11" t="str">
        <f aca="false">IF(AND($B27&lt;&gt;"",$E27&lt;&gt;"",$F27&lt;&gt;"",BR$7&lt;&gt;""),MAX(NETWORKDAYS(BR$7,BR$7+6)-MAX($E27-BR$7,0)-MAX((BR$7+4)-$F27,0),0)*$B27,"")</f>
        <v/>
      </c>
      <c r="BS27" s="11" t="str">
        <f aca="false">IF(AND($B27&lt;&gt;"",$E27&lt;&gt;"",$F27&lt;&gt;"",BS$7&lt;&gt;""),MAX(NETWORKDAYS(BS$7,BS$7+6)-MAX($E27-BS$7,0)-MAX((BS$7+4)-$F27,0),0)*$B27,"")</f>
        <v/>
      </c>
      <c r="BT27" s="11" t="str">
        <f aca="false">IF(AND($B27&lt;&gt;"",$E27&lt;&gt;"",$F27&lt;&gt;"",BT$7&lt;&gt;""),MAX(NETWORKDAYS(BT$7,BT$7+6)-MAX($E27-BT$7,0)-MAX((BT$7+4)-$F27,0),0)*$B27,"")</f>
        <v/>
      </c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</row>
    <row r="28" customFormat="false" ht="12.8" hidden="false" customHeight="false" outlineLevel="0" collapsed="false">
      <c r="A28" s="1" t="str">
        <f aca="false">IF(taskList!J24&lt;&gt;"",taskList!J24,"")</f>
        <v/>
      </c>
      <c r="B28" s="9" t="str">
        <f aca="false">IF(AND(IF(taskList!M24&lt;&gt;"",TRUE()),IF(taskList!K24&lt;&gt;"",TRUE())),taskList!M24/taskList!K24,"")</f>
        <v/>
      </c>
      <c r="C28" s="9" t="str">
        <f aca="false">IF(taskList!B24&lt;&gt;"",taskList!B24,"")</f>
        <v/>
      </c>
      <c r="D28" s="9" t="str">
        <f aca="false">IF(taskList!E24&lt;&gt;"",taskList!E24,"")</f>
        <v/>
      </c>
      <c r="E28" s="4" t="str">
        <f aca="false">IF(taskList!F24&lt;&gt;"",taskList!F24,"")</f>
        <v/>
      </c>
      <c r="F28" s="4" t="str">
        <f aca="false">IF(taskList!G24&lt;&gt;"",taskList!G24,"")</f>
        <v/>
      </c>
      <c r="H28" s="11" t="str">
        <f aca="false">IF(AND($B28&lt;&gt;"",$E28&lt;&gt;"",$F28&lt;&gt;"",H$7&lt;&gt;""),MAX(NETWORKDAYS(H$7,H$7+6)-MAX($E28-H$7,0)-MAX((H$7+4)-$F28,0),0)*$B28,"")</f>
        <v/>
      </c>
      <c r="I28" s="11" t="str">
        <f aca="false">IF(AND($B28&lt;&gt;"",$E28&lt;&gt;"",$F28&lt;&gt;"",I$7&lt;&gt;""),MAX(NETWORKDAYS(I$7,I$7+6)-MAX($E28-I$7,0)-MAX((I$7+4)-$F28,0),0)*$B28,"")</f>
        <v/>
      </c>
      <c r="J28" s="11" t="str">
        <f aca="false">IF(AND($B28&lt;&gt;"",$E28&lt;&gt;"",$F28&lt;&gt;"",J$7&lt;&gt;""),MAX(NETWORKDAYS(J$7,J$7+6)-MAX($E28-J$7,0)-MAX((J$7+4)-$F28,0),0)*$B28,"")</f>
        <v/>
      </c>
      <c r="K28" s="11" t="str">
        <f aca="false">IF(AND($B28&lt;&gt;"",$E28&lt;&gt;"",$F28&lt;&gt;"",K$7&lt;&gt;""),MAX(NETWORKDAYS(K$7,K$7+6)-MAX($E28-K$7,0)-MAX((K$7+4)-$F28,0),0)*$B28,"")</f>
        <v/>
      </c>
      <c r="L28" s="11" t="str">
        <f aca="false">IF(AND($B28&lt;&gt;"",$E28&lt;&gt;"",$F28&lt;&gt;"",L$7&lt;&gt;""),MAX(NETWORKDAYS(L$7,L$7+6)-MAX($E28-L$7,0)-MAX((L$7+4)-$F28,0),0)*$B28,"")</f>
        <v/>
      </c>
      <c r="M28" s="11" t="str">
        <f aca="false">IF(AND($B28&lt;&gt;"",$E28&lt;&gt;"",$F28&lt;&gt;"",M$7&lt;&gt;""),MAX(NETWORKDAYS(M$7,M$7+6)-MAX($E28-M$7,0)-MAX((M$7+4)-$F28,0),0)*$B28,"")</f>
        <v/>
      </c>
      <c r="N28" s="11" t="str">
        <f aca="false">IF(AND($B28&lt;&gt;"",$E28&lt;&gt;"",$F28&lt;&gt;"",N$7&lt;&gt;""),MAX(NETWORKDAYS(N$7,N$7+6)-MAX($E28-N$7,0)-MAX((N$7+4)-$F28,0),0)*$B28,"")</f>
        <v/>
      </c>
      <c r="O28" s="11" t="str">
        <f aca="false">IF(AND($B28&lt;&gt;"",$E28&lt;&gt;"",$F28&lt;&gt;"",O$7&lt;&gt;""),MAX(NETWORKDAYS(O$7,O$7+6)-MAX($E28-O$7,0)-MAX((O$7+4)-$F28,0),0)*$B28,"")</f>
        <v/>
      </c>
      <c r="P28" s="11" t="str">
        <f aca="false">IF(AND($B28&lt;&gt;"",$E28&lt;&gt;"",$F28&lt;&gt;"",P$7&lt;&gt;""),MAX(NETWORKDAYS(P$7,P$7+6)-MAX($E28-P$7,0)-MAX((P$7+4)-$F28,0),0)*$B28,"")</f>
        <v/>
      </c>
      <c r="Q28" s="11" t="str">
        <f aca="false">IF(AND($B28&lt;&gt;"",$E28&lt;&gt;"",$F28&lt;&gt;"",Q$7&lt;&gt;""),MAX(NETWORKDAYS(Q$7,Q$7+6)-MAX($E28-Q$7,0)-MAX((Q$7+4)-$F28,0),0)*$B28,"")</f>
        <v/>
      </c>
      <c r="R28" s="11" t="str">
        <f aca="false">IF(AND($B28&lt;&gt;"",$E28&lt;&gt;"",$F28&lt;&gt;"",R$7&lt;&gt;""),MAX(NETWORKDAYS(R$7,R$7+6)-MAX($E28-R$7,0)-MAX((R$7+4)-$F28,0),0)*$B28,"")</f>
        <v/>
      </c>
      <c r="S28" s="11" t="str">
        <f aca="false">IF(AND($B28&lt;&gt;"",$E28&lt;&gt;"",$F28&lt;&gt;"",S$7&lt;&gt;""),MAX(NETWORKDAYS(S$7,S$7+6)-MAX($E28-S$7,0)-MAX((S$7+4)-$F28,0),0)*$B28,"")</f>
        <v/>
      </c>
      <c r="T28" s="11" t="str">
        <f aca="false">IF(AND($B28&lt;&gt;"",$E28&lt;&gt;"",$F28&lt;&gt;"",T$7&lt;&gt;""),MAX(NETWORKDAYS(T$7,T$7+6)-MAX($E28-T$7,0)-MAX((T$7+4)-$F28,0),0)*$B28,"")</f>
        <v/>
      </c>
      <c r="U28" s="11" t="str">
        <f aca="false">IF(AND($B28&lt;&gt;"",$E28&lt;&gt;"",$F28&lt;&gt;"",U$7&lt;&gt;""),MAX(NETWORKDAYS(U$7,U$7+6)-MAX($E28-U$7,0)-MAX((U$7+4)-$F28,0),0)*$B28,"")</f>
        <v/>
      </c>
      <c r="V28" s="11" t="str">
        <f aca="false">IF(AND($B28&lt;&gt;"",$E28&lt;&gt;"",$F28&lt;&gt;"",V$7&lt;&gt;""),MAX(NETWORKDAYS(V$7,V$7+6)-MAX($E28-V$7,0)-MAX((V$7+4)-$F28,0),0)*$B28,"")</f>
        <v/>
      </c>
      <c r="W28" s="11" t="str">
        <f aca="false">IF(AND($B28&lt;&gt;"",$E28&lt;&gt;"",$F28&lt;&gt;"",W$7&lt;&gt;""),MAX(NETWORKDAYS(W$7,W$7+6)-MAX($E28-W$7,0)-MAX((W$7+4)-$F28,0),0)*$B28,"")</f>
        <v/>
      </c>
      <c r="X28" s="11" t="str">
        <f aca="false">IF(AND($B28&lt;&gt;"",$E28&lt;&gt;"",$F28&lt;&gt;"",X$7&lt;&gt;""),MAX(NETWORKDAYS(X$7,X$7+6)-MAX($E28-X$7,0)-MAX((X$7+4)-$F28,0),0)*$B28,"")</f>
        <v/>
      </c>
      <c r="Y28" s="11" t="str">
        <f aca="false">IF(AND($B28&lt;&gt;"",$E28&lt;&gt;"",$F28&lt;&gt;"",Y$7&lt;&gt;""),MAX(NETWORKDAYS(Y$7,Y$7+6)-MAX($E28-Y$7,0)-MAX((Y$7+4)-$F28,0),0)*$B28,"")</f>
        <v/>
      </c>
      <c r="Z28" s="11" t="str">
        <f aca="false">IF(AND($B28&lt;&gt;"",$E28&lt;&gt;"",$F28&lt;&gt;"",Z$7&lt;&gt;""),MAX(NETWORKDAYS(Z$7,Z$7+6)-MAX($E28-Z$7,0)-MAX((Z$7+4)-$F28,0),0)*$B28,"")</f>
        <v/>
      </c>
      <c r="AA28" s="11" t="str">
        <f aca="false">IF(AND($B28&lt;&gt;"",$E28&lt;&gt;"",$F28&lt;&gt;"",AA$7&lt;&gt;""),MAX(NETWORKDAYS(AA$7,AA$7+6)-MAX($E28-AA$7,0)-MAX((AA$7+4)-$F28,0),0)*$B28,"")</f>
        <v/>
      </c>
      <c r="AB28" s="11" t="str">
        <f aca="false">IF(AND($B28&lt;&gt;"",$E28&lt;&gt;"",$F28&lt;&gt;"",AB$7&lt;&gt;""),MAX(NETWORKDAYS(AB$7,AB$7+6)-MAX($E28-AB$7,0)-MAX((AB$7+4)-$F28,0),0)*$B28,"")</f>
        <v/>
      </c>
      <c r="AC28" s="11" t="str">
        <f aca="false">IF(AND($B28&lt;&gt;"",$E28&lt;&gt;"",$F28&lt;&gt;"",AC$7&lt;&gt;""),MAX(NETWORKDAYS(AC$7,AC$7+6)-MAX($E28-AC$7,0)-MAX((AC$7+4)-$F28,0),0)*$B28,"")</f>
        <v/>
      </c>
      <c r="AD28" s="11" t="str">
        <f aca="false">IF(AND($B28&lt;&gt;"",$E28&lt;&gt;"",$F28&lt;&gt;"",AD$7&lt;&gt;""),MAX(NETWORKDAYS(AD$7,AD$7+6)-MAX($E28-AD$7,0)-MAX((AD$7+4)-$F28,0),0)*$B28,"")</f>
        <v/>
      </c>
      <c r="AE28" s="11" t="str">
        <f aca="false">IF(AND($B28&lt;&gt;"",$E28&lt;&gt;"",$F28&lt;&gt;"",AE$7&lt;&gt;""),MAX(NETWORKDAYS(AE$7,AE$7+6)-MAX($E28-AE$7,0)-MAX((AE$7+4)-$F28,0),0)*$B28,"")</f>
        <v/>
      </c>
      <c r="AF28" s="11" t="str">
        <f aca="false">IF(AND($B28&lt;&gt;"",$E28&lt;&gt;"",$F28&lt;&gt;"",AF$7&lt;&gt;""),MAX(NETWORKDAYS(AF$7,AF$7+6)-MAX($E28-AF$7,0)-MAX((AF$7+4)-$F28,0),0)*$B28,"")</f>
        <v/>
      </c>
      <c r="AG28" s="11" t="str">
        <f aca="false">IF(AND($B28&lt;&gt;"",$E28&lt;&gt;"",$F28&lt;&gt;"",AG$7&lt;&gt;""),MAX(NETWORKDAYS(AG$7,AG$7+6)-MAX($E28-AG$7,0)-MAX((AG$7+4)-$F28,0),0)*$B28,"")</f>
        <v/>
      </c>
      <c r="AH28" s="11" t="str">
        <f aca="false">IF(AND($B28&lt;&gt;"",$E28&lt;&gt;"",$F28&lt;&gt;"",AH$7&lt;&gt;""),MAX(NETWORKDAYS(AH$7,AH$7+6)-MAX($E28-AH$7,0)-MAX((AH$7+4)-$F28,0),0)*$B28,"")</f>
        <v/>
      </c>
      <c r="AI28" s="11" t="str">
        <f aca="false">IF(AND($B28&lt;&gt;"",$E28&lt;&gt;"",$F28&lt;&gt;"",AI$7&lt;&gt;""),MAX(NETWORKDAYS(AI$7,AI$7+6)-MAX($E28-AI$7,0)-MAX((AI$7+4)-$F28,0),0)*$B28,"")</f>
        <v/>
      </c>
      <c r="AJ28" s="11" t="str">
        <f aca="false">IF(AND($B28&lt;&gt;"",$E28&lt;&gt;"",$F28&lt;&gt;"",AJ$7&lt;&gt;""),MAX(NETWORKDAYS(AJ$7,AJ$7+6)-MAX($E28-AJ$7,0)-MAX((AJ$7+4)-$F28,0),0)*$B28,"")</f>
        <v/>
      </c>
      <c r="AK28" s="11" t="str">
        <f aca="false">IF(AND($B28&lt;&gt;"",$E28&lt;&gt;"",$F28&lt;&gt;"",AK$7&lt;&gt;""),MAX(NETWORKDAYS(AK$7,AK$7+6)-MAX($E28-AK$7,0)-MAX((AK$7+4)-$F28,0),0)*$B28,"")</f>
        <v/>
      </c>
      <c r="AL28" s="11" t="str">
        <f aca="false">IF(AND($B28&lt;&gt;"",$E28&lt;&gt;"",$F28&lt;&gt;"",AL$7&lt;&gt;""),MAX(NETWORKDAYS(AL$7,AL$7+6)-MAX($E28-AL$7,0)-MAX((AL$7+4)-$F28,0),0)*$B28,"")</f>
        <v/>
      </c>
      <c r="AM28" s="11" t="str">
        <f aca="false">IF(AND($B28&lt;&gt;"",$E28&lt;&gt;"",$F28&lt;&gt;"",AM$7&lt;&gt;""),MAX(NETWORKDAYS(AM$7,AM$7+6)-MAX($E28-AM$7,0)-MAX((AM$7+4)-$F28,0),0)*$B28,"")</f>
        <v/>
      </c>
      <c r="AN28" s="11" t="str">
        <f aca="false">IF(AND($B28&lt;&gt;"",$E28&lt;&gt;"",$F28&lt;&gt;"",AN$7&lt;&gt;""),MAX(NETWORKDAYS(AN$7,AN$7+6)-MAX($E28-AN$7,0)-MAX((AN$7+4)-$F28,0),0)*$B28,"")</f>
        <v/>
      </c>
      <c r="AO28" s="11" t="str">
        <f aca="false">IF(AND($B28&lt;&gt;"",$E28&lt;&gt;"",$F28&lt;&gt;"",AO$7&lt;&gt;""),MAX(NETWORKDAYS(AO$7,AO$7+6)-MAX($E28-AO$7,0)-MAX((AO$7+4)-$F28,0),0)*$B28,"")</f>
        <v/>
      </c>
      <c r="AP28" s="11" t="str">
        <f aca="false">IF(AND($B28&lt;&gt;"",$E28&lt;&gt;"",$F28&lt;&gt;"",AP$7&lt;&gt;""),MAX(NETWORKDAYS(AP$7,AP$7+6)-MAX($E28-AP$7,0)-MAX((AP$7+4)-$F28,0),0)*$B28,"")</f>
        <v/>
      </c>
      <c r="AQ28" s="11" t="str">
        <f aca="false">IF(AND($B28&lt;&gt;"",$E28&lt;&gt;"",$F28&lt;&gt;"",AQ$7&lt;&gt;""),MAX(NETWORKDAYS(AQ$7,AQ$7+6)-MAX($E28-AQ$7,0)-MAX((AQ$7+4)-$F28,0),0)*$B28,"")</f>
        <v/>
      </c>
      <c r="AR28" s="11" t="str">
        <f aca="false">IF(AND($B28&lt;&gt;"",$E28&lt;&gt;"",$F28&lt;&gt;"",AR$7&lt;&gt;""),MAX(NETWORKDAYS(AR$7,AR$7+6)-MAX($E28-AR$7,0)-MAX((AR$7+4)-$F28,0),0)*$B28,"")</f>
        <v/>
      </c>
      <c r="AS28" s="11" t="str">
        <f aca="false">IF(AND($B28&lt;&gt;"",$E28&lt;&gt;"",$F28&lt;&gt;"",AS$7&lt;&gt;""),MAX(NETWORKDAYS(AS$7,AS$7+6)-MAX($E28-AS$7,0)-MAX((AS$7+4)-$F28,0),0)*$B28,"")</f>
        <v/>
      </c>
      <c r="AT28" s="11" t="str">
        <f aca="false">IF(AND($B28&lt;&gt;"",$E28&lt;&gt;"",$F28&lt;&gt;"",AT$7&lt;&gt;""),MAX(NETWORKDAYS(AT$7,AT$7+6)-MAX($E28-AT$7,0)-MAX((AT$7+4)-$F28,0),0)*$B28,"")</f>
        <v/>
      </c>
      <c r="AU28" s="11" t="str">
        <f aca="false">IF(AND($B28&lt;&gt;"",$E28&lt;&gt;"",$F28&lt;&gt;"",AU$7&lt;&gt;""),MAX(NETWORKDAYS(AU$7,AU$7+6)-MAX($E28-AU$7,0)-MAX((AU$7+4)-$F28,0),0)*$B28,"")</f>
        <v/>
      </c>
      <c r="AV28" s="11" t="str">
        <f aca="false">IF(AND($B28&lt;&gt;"",$E28&lt;&gt;"",$F28&lt;&gt;"",AV$7&lt;&gt;""),MAX(NETWORKDAYS(AV$7,AV$7+6)-MAX($E28-AV$7,0)-MAX((AV$7+4)-$F28,0),0)*$B28,"")</f>
        <v/>
      </c>
      <c r="AW28" s="11" t="str">
        <f aca="false">IF(AND($B28&lt;&gt;"",$E28&lt;&gt;"",$F28&lt;&gt;"",AW$7&lt;&gt;""),MAX(NETWORKDAYS(AW$7,AW$7+6)-MAX($E28-AW$7,0)-MAX((AW$7+4)-$F28,0),0)*$B28,"")</f>
        <v/>
      </c>
      <c r="AX28" s="11" t="str">
        <f aca="false">IF(AND($B28&lt;&gt;"",$E28&lt;&gt;"",$F28&lt;&gt;"",AX$7&lt;&gt;""),MAX(NETWORKDAYS(AX$7,AX$7+6)-MAX($E28-AX$7,0)-MAX((AX$7+4)-$F28,0),0)*$B28,"")</f>
        <v/>
      </c>
      <c r="AY28" s="11" t="str">
        <f aca="false">IF(AND($B28&lt;&gt;"",$E28&lt;&gt;"",$F28&lt;&gt;"",AY$7&lt;&gt;""),MAX(NETWORKDAYS(AY$7,AY$7+6)-MAX($E28-AY$7,0)-MAX((AY$7+4)-$F28,0),0)*$B28,"")</f>
        <v/>
      </c>
      <c r="AZ28" s="11" t="str">
        <f aca="false">IF(AND($B28&lt;&gt;"",$E28&lt;&gt;"",$F28&lt;&gt;"",AZ$7&lt;&gt;""),MAX(NETWORKDAYS(AZ$7,AZ$7+6)-MAX($E28-AZ$7,0)-MAX((AZ$7+4)-$F28,0),0)*$B28,"")</f>
        <v/>
      </c>
      <c r="BA28" s="11" t="str">
        <f aca="false">IF(AND($B28&lt;&gt;"",$E28&lt;&gt;"",$F28&lt;&gt;"",BA$7&lt;&gt;""),MAX(NETWORKDAYS(BA$7,BA$7+6)-MAX($E28-BA$7,0)-MAX((BA$7+4)-$F28,0),0)*$B28,"")</f>
        <v/>
      </c>
      <c r="BB28" s="11" t="str">
        <f aca="false">IF(AND($B28&lt;&gt;"",$E28&lt;&gt;"",$F28&lt;&gt;"",BB$7&lt;&gt;""),MAX(NETWORKDAYS(BB$7,BB$7+6)-MAX($E28-BB$7,0)-MAX((BB$7+4)-$F28,0),0)*$B28,"")</f>
        <v/>
      </c>
      <c r="BC28" s="11" t="str">
        <f aca="false">IF(AND($B28&lt;&gt;"",$E28&lt;&gt;"",$F28&lt;&gt;"",BC$7&lt;&gt;""),MAX(NETWORKDAYS(BC$7,BC$7+6)-MAX($E28-BC$7,0)-MAX((BC$7+4)-$F28,0),0)*$B28,"")</f>
        <v/>
      </c>
      <c r="BD28" s="11" t="str">
        <f aca="false">IF(AND($B28&lt;&gt;"",$E28&lt;&gt;"",$F28&lt;&gt;"",BD$7&lt;&gt;""),MAX(NETWORKDAYS(BD$7,BD$7+6)-MAX($E28-BD$7,0)-MAX((BD$7+4)-$F28,0),0)*$B28,"")</f>
        <v/>
      </c>
      <c r="BE28" s="11" t="str">
        <f aca="false">IF(AND($B28&lt;&gt;"",$E28&lt;&gt;"",$F28&lt;&gt;"",BE$7&lt;&gt;""),MAX(NETWORKDAYS(BE$7,BE$7+6)-MAX($E28-BE$7,0)-MAX((BE$7+4)-$F28,0),0)*$B28,"")</f>
        <v/>
      </c>
      <c r="BF28" s="11" t="str">
        <f aca="false">IF(AND($B28&lt;&gt;"",$E28&lt;&gt;"",$F28&lt;&gt;"",BF$7&lt;&gt;""),MAX(NETWORKDAYS(BF$7,BF$7+6)-MAX($E28-BF$7,0)-MAX((BF$7+4)-$F28,0),0)*$B28,"")</f>
        <v/>
      </c>
      <c r="BG28" s="11" t="str">
        <f aca="false">IF(AND($B28&lt;&gt;"",$E28&lt;&gt;"",$F28&lt;&gt;"",BG$7&lt;&gt;""),MAX(NETWORKDAYS(BG$7,BG$7+6)-MAX($E28-BG$7,0)-MAX((BG$7+4)-$F28,0),0)*$B28,"")</f>
        <v/>
      </c>
      <c r="BH28" s="11" t="str">
        <f aca="false">IF(AND($B28&lt;&gt;"",$E28&lt;&gt;"",$F28&lt;&gt;"",BH$7&lt;&gt;""),MAX(NETWORKDAYS(BH$7,BH$7+6)-MAX($E28-BH$7,0)-MAX((BH$7+4)-$F28,0),0)*$B28,"")</f>
        <v/>
      </c>
      <c r="BI28" s="11" t="str">
        <f aca="false">IF(AND($B28&lt;&gt;"",$E28&lt;&gt;"",$F28&lt;&gt;"",BI$7&lt;&gt;""),MAX(NETWORKDAYS(BI$7,BI$7+6)-MAX($E28-BI$7,0)-MAX((BI$7+4)-$F28,0),0)*$B28,"")</f>
        <v/>
      </c>
      <c r="BJ28" s="11" t="str">
        <f aca="false">IF(AND($B28&lt;&gt;"",$E28&lt;&gt;"",$F28&lt;&gt;"",BJ$7&lt;&gt;""),MAX(NETWORKDAYS(BJ$7,BJ$7+6)-MAX($E28-BJ$7,0)-MAX((BJ$7+4)-$F28,0),0)*$B28,"")</f>
        <v/>
      </c>
      <c r="BK28" s="11" t="str">
        <f aca="false">IF(AND($B28&lt;&gt;"",$E28&lt;&gt;"",$F28&lt;&gt;"",BK$7&lt;&gt;""),MAX(NETWORKDAYS(BK$7,BK$7+6)-MAX($E28-BK$7,0)-MAX((BK$7+4)-$F28,0),0)*$B28,"")</f>
        <v/>
      </c>
      <c r="BL28" s="11" t="str">
        <f aca="false">IF(AND($B28&lt;&gt;"",$E28&lt;&gt;"",$F28&lt;&gt;"",BL$7&lt;&gt;""),MAX(NETWORKDAYS(BL$7,BL$7+6)-MAX($E28-BL$7,0)-MAX((BL$7+4)-$F28,0),0)*$B28,"")</f>
        <v/>
      </c>
      <c r="BM28" s="11" t="str">
        <f aca="false">IF(AND($B28&lt;&gt;"",$E28&lt;&gt;"",$F28&lt;&gt;"",BM$7&lt;&gt;""),MAX(NETWORKDAYS(BM$7,BM$7+6)-MAX($E28-BM$7,0)-MAX((BM$7+4)-$F28,0),0)*$B28,"")</f>
        <v/>
      </c>
      <c r="BN28" s="11" t="str">
        <f aca="false">IF(AND($B28&lt;&gt;"",$E28&lt;&gt;"",$F28&lt;&gt;"",BN$7&lt;&gt;""),MAX(NETWORKDAYS(BN$7,BN$7+6)-MAX($E28-BN$7,0)-MAX((BN$7+4)-$F28,0),0)*$B28,"")</f>
        <v/>
      </c>
      <c r="BO28" s="11" t="str">
        <f aca="false">IF(AND($B28&lt;&gt;"",$E28&lt;&gt;"",$F28&lt;&gt;"",BO$7&lt;&gt;""),MAX(NETWORKDAYS(BO$7,BO$7+6)-MAX($E28-BO$7,0)-MAX((BO$7+4)-$F28,0),0)*$B28,"")</f>
        <v/>
      </c>
      <c r="BP28" s="11" t="str">
        <f aca="false">IF(AND($B28&lt;&gt;"",$E28&lt;&gt;"",$F28&lt;&gt;"",BP$7&lt;&gt;""),MAX(NETWORKDAYS(BP$7,BP$7+6)-MAX($E28-BP$7,0)-MAX((BP$7+4)-$F28,0),0)*$B28,"")</f>
        <v/>
      </c>
      <c r="BQ28" s="11" t="str">
        <f aca="false">IF(AND($B28&lt;&gt;"",$E28&lt;&gt;"",$F28&lt;&gt;"",BQ$7&lt;&gt;""),MAX(NETWORKDAYS(BQ$7,BQ$7+6)-MAX($E28-BQ$7,0)-MAX((BQ$7+4)-$F28,0),0)*$B28,"")</f>
        <v/>
      </c>
      <c r="BR28" s="11" t="str">
        <f aca="false">IF(AND($B28&lt;&gt;"",$E28&lt;&gt;"",$F28&lt;&gt;"",BR$7&lt;&gt;""),MAX(NETWORKDAYS(BR$7,BR$7+6)-MAX($E28-BR$7,0)-MAX((BR$7+4)-$F28,0),0)*$B28,"")</f>
        <v/>
      </c>
      <c r="BS28" s="11" t="str">
        <f aca="false">IF(AND($B28&lt;&gt;"",$E28&lt;&gt;"",$F28&lt;&gt;"",BS$7&lt;&gt;""),MAX(NETWORKDAYS(BS$7,BS$7+6)-MAX($E28-BS$7,0)-MAX((BS$7+4)-$F28,0),0)*$B28,"")</f>
        <v/>
      </c>
      <c r="BT28" s="11" t="str">
        <f aca="false">IF(AND($B28&lt;&gt;"",$E28&lt;&gt;"",$F28&lt;&gt;"",BT$7&lt;&gt;""),MAX(NETWORKDAYS(BT$7,BT$7+6)-MAX($E28-BT$7,0)-MAX((BT$7+4)-$F28,0),0)*$B28,"")</f>
        <v/>
      </c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</row>
    <row r="29" customFormat="false" ht="12.8" hidden="false" customHeight="false" outlineLevel="0" collapsed="false">
      <c r="A29" s="1" t="str">
        <f aca="false">IF(taskList!J25&lt;&gt;"",taskList!J25,"")</f>
        <v/>
      </c>
      <c r="B29" s="9" t="str">
        <f aca="false">IF(AND(IF(taskList!M25&lt;&gt;"",TRUE()),IF(taskList!K25&lt;&gt;"",TRUE())),taskList!M25/taskList!K25,"")</f>
        <v/>
      </c>
      <c r="C29" s="9" t="str">
        <f aca="false">IF(taskList!B25&lt;&gt;"",taskList!B25,"")</f>
        <v/>
      </c>
      <c r="D29" s="9" t="str">
        <f aca="false">IF(taskList!E25&lt;&gt;"",taskList!E25,"")</f>
        <v/>
      </c>
      <c r="E29" s="4" t="str">
        <f aca="false">IF(taskList!F25&lt;&gt;"",taskList!F25,"")</f>
        <v/>
      </c>
      <c r="F29" s="4" t="str">
        <f aca="false">IF(taskList!G25&lt;&gt;"",taskList!G25,"")</f>
        <v/>
      </c>
      <c r="H29" s="11" t="str">
        <f aca="false">IF(AND($B29&lt;&gt;"",$E29&lt;&gt;"",$F29&lt;&gt;"",H$7&lt;&gt;""),MAX(NETWORKDAYS(H$7,H$7+6)-MAX($E29-H$7,0)-MAX((H$7+4)-$F29,0),0)*$B29,"")</f>
        <v/>
      </c>
      <c r="I29" s="11" t="str">
        <f aca="false">IF(AND($B29&lt;&gt;"",$E29&lt;&gt;"",$F29&lt;&gt;"",I$7&lt;&gt;""),MAX(NETWORKDAYS(I$7,I$7+6)-MAX($E29-I$7,0)-MAX((I$7+4)-$F29,0),0)*$B29,"")</f>
        <v/>
      </c>
      <c r="J29" s="11" t="str">
        <f aca="false">IF(AND($B29&lt;&gt;"",$E29&lt;&gt;"",$F29&lt;&gt;"",J$7&lt;&gt;""),MAX(NETWORKDAYS(J$7,J$7+6)-MAX($E29-J$7,0)-MAX((J$7+4)-$F29,0),0)*$B29,"")</f>
        <v/>
      </c>
      <c r="K29" s="11" t="str">
        <f aca="false">IF(AND($B29&lt;&gt;"",$E29&lt;&gt;"",$F29&lt;&gt;"",K$7&lt;&gt;""),MAX(NETWORKDAYS(K$7,K$7+6)-MAX($E29-K$7,0)-MAX((K$7+4)-$F29,0),0)*$B29,"")</f>
        <v/>
      </c>
      <c r="L29" s="11" t="str">
        <f aca="false">IF(AND($B29&lt;&gt;"",$E29&lt;&gt;"",$F29&lt;&gt;"",L$7&lt;&gt;""),MAX(NETWORKDAYS(L$7,L$7+6)-MAX($E29-L$7,0)-MAX((L$7+4)-$F29,0),0)*$B29,"")</f>
        <v/>
      </c>
      <c r="M29" s="11" t="str">
        <f aca="false">IF(AND($B29&lt;&gt;"",$E29&lt;&gt;"",$F29&lt;&gt;"",M$7&lt;&gt;""),MAX(NETWORKDAYS(M$7,M$7+6)-MAX($E29-M$7,0)-MAX((M$7+4)-$F29,0),0)*$B29,"")</f>
        <v/>
      </c>
      <c r="N29" s="11" t="str">
        <f aca="false">IF(AND($B29&lt;&gt;"",$E29&lt;&gt;"",$F29&lt;&gt;"",N$7&lt;&gt;""),MAX(NETWORKDAYS(N$7,N$7+6)-MAX($E29-N$7,0)-MAX((N$7+4)-$F29,0),0)*$B29,"")</f>
        <v/>
      </c>
      <c r="O29" s="11" t="str">
        <f aca="false">IF(AND($B29&lt;&gt;"",$E29&lt;&gt;"",$F29&lt;&gt;"",O$7&lt;&gt;""),MAX(NETWORKDAYS(O$7,O$7+6)-MAX($E29-O$7,0)-MAX((O$7+4)-$F29,0),0)*$B29,"")</f>
        <v/>
      </c>
      <c r="P29" s="11" t="str">
        <f aca="false">IF(AND($B29&lt;&gt;"",$E29&lt;&gt;"",$F29&lt;&gt;"",P$7&lt;&gt;""),MAX(NETWORKDAYS(P$7,P$7+6)-MAX($E29-P$7,0)-MAX((P$7+4)-$F29,0),0)*$B29,"")</f>
        <v/>
      </c>
      <c r="Q29" s="11" t="str">
        <f aca="false">IF(AND($B29&lt;&gt;"",$E29&lt;&gt;"",$F29&lt;&gt;"",Q$7&lt;&gt;""),MAX(NETWORKDAYS(Q$7,Q$7+6)-MAX($E29-Q$7,0)-MAX((Q$7+4)-$F29,0),0)*$B29,"")</f>
        <v/>
      </c>
      <c r="R29" s="11" t="str">
        <f aca="false">IF(AND($B29&lt;&gt;"",$E29&lt;&gt;"",$F29&lt;&gt;"",R$7&lt;&gt;""),MAX(NETWORKDAYS(R$7,R$7+6)-MAX($E29-R$7,0)-MAX((R$7+4)-$F29,0),0)*$B29,"")</f>
        <v/>
      </c>
      <c r="S29" s="11" t="str">
        <f aca="false">IF(AND($B29&lt;&gt;"",$E29&lt;&gt;"",$F29&lt;&gt;"",S$7&lt;&gt;""),MAX(NETWORKDAYS(S$7,S$7+6)-MAX($E29-S$7,0)-MAX((S$7+4)-$F29,0),0)*$B29,"")</f>
        <v/>
      </c>
      <c r="T29" s="11" t="str">
        <f aca="false">IF(AND($B29&lt;&gt;"",$E29&lt;&gt;"",$F29&lt;&gt;"",T$7&lt;&gt;""),MAX(NETWORKDAYS(T$7,T$7+6)-MAX($E29-T$7,0)-MAX((T$7+4)-$F29,0),0)*$B29,"")</f>
        <v/>
      </c>
      <c r="U29" s="11" t="str">
        <f aca="false">IF(AND($B29&lt;&gt;"",$E29&lt;&gt;"",$F29&lt;&gt;"",U$7&lt;&gt;""),MAX(NETWORKDAYS(U$7,U$7+6)-MAX($E29-U$7,0)-MAX((U$7+4)-$F29,0),0)*$B29,"")</f>
        <v/>
      </c>
      <c r="V29" s="11" t="str">
        <f aca="false">IF(AND($B29&lt;&gt;"",$E29&lt;&gt;"",$F29&lt;&gt;"",V$7&lt;&gt;""),MAX(NETWORKDAYS(V$7,V$7+6)-MAX($E29-V$7,0)-MAX((V$7+4)-$F29,0),0)*$B29,"")</f>
        <v/>
      </c>
      <c r="W29" s="11" t="str">
        <f aca="false">IF(AND($B29&lt;&gt;"",$E29&lt;&gt;"",$F29&lt;&gt;"",W$7&lt;&gt;""),MAX(NETWORKDAYS(W$7,W$7+6)-MAX($E29-W$7,0)-MAX((W$7+4)-$F29,0),0)*$B29,"")</f>
        <v/>
      </c>
      <c r="X29" s="11" t="str">
        <f aca="false">IF(AND($B29&lt;&gt;"",$E29&lt;&gt;"",$F29&lt;&gt;"",X$7&lt;&gt;""),MAX(NETWORKDAYS(X$7,X$7+6)-MAX($E29-X$7,0)-MAX((X$7+4)-$F29,0),0)*$B29,"")</f>
        <v/>
      </c>
      <c r="Y29" s="11" t="str">
        <f aca="false">IF(AND($B29&lt;&gt;"",$E29&lt;&gt;"",$F29&lt;&gt;"",Y$7&lt;&gt;""),MAX(NETWORKDAYS(Y$7,Y$7+6)-MAX($E29-Y$7,0)-MAX((Y$7+4)-$F29,0),0)*$B29,"")</f>
        <v/>
      </c>
      <c r="Z29" s="11" t="str">
        <f aca="false">IF(AND($B29&lt;&gt;"",$E29&lt;&gt;"",$F29&lt;&gt;"",Z$7&lt;&gt;""),MAX(NETWORKDAYS(Z$7,Z$7+6)-MAX($E29-Z$7,0)-MAX((Z$7+4)-$F29,0),0)*$B29,"")</f>
        <v/>
      </c>
      <c r="AA29" s="11" t="str">
        <f aca="false">IF(AND($B29&lt;&gt;"",$E29&lt;&gt;"",$F29&lt;&gt;"",AA$7&lt;&gt;""),MAX(NETWORKDAYS(AA$7,AA$7+6)-MAX($E29-AA$7,0)-MAX((AA$7+4)-$F29,0),0)*$B29,"")</f>
        <v/>
      </c>
      <c r="AB29" s="11" t="str">
        <f aca="false">IF(AND($B29&lt;&gt;"",$E29&lt;&gt;"",$F29&lt;&gt;"",AB$7&lt;&gt;""),MAX(NETWORKDAYS(AB$7,AB$7+6)-MAX($E29-AB$7,0)-MAX((AB$7+4)-$F29,0),0)*$B29,"")</f>
        <v/>
      </c>
      <c r="AC29" s="11" t="str">
        <f aca="false">IF(AND($B29&lt;&gt;"",$E29&lt;&gt;"",$F29&lt;&gt;"",AC$7&lt;&gt;""),MAX(NETWORKDAYS(AC$7,AC$7+6)-MAX($E29-AC$7,0)-MAX((AC$7+4)-$F29,0),0)*$B29,"")</f>
        <v/>
      </c>
      <c r="AD29" s="11" t="str">
        <f aca="false">IF(AND($B29&lt;&gt;"",$E29&lt;&gt;"",$F29&lt;&gt;"",AD$7&lt;&gt;""),MAX(NETWORKDAYS(AD$7,AD$7+6)-MAX($E29-AD$7,0)-MAX((AD$7+4)-$F29,0),0)*$B29,"")</f>
        <v/>
      </c>
      <c r="AE29" s="11" t="str">
        <f aca="false">IF(AND($B29&lt;&gt;"",$E29&lt;&gt;"",$F29&lt;&gt;"",AE$7&lt;&gt;""),MAX(NETWORKDAYS(AE$7,AE$7+6)-MAX($E29-AE$7,0)-MAX((AE$7+4)-$F29,0),0)*$B29,"")</f>
        <v/>
      </c>
      <c r="AF29" s="11" t="str">
        <f aca="false">IF(AND($B29&lt;&gt;"",$E29&lt;&gt;"",$F29&lt;&gt;"",AF$7&lt;&gt;""),MAX(NETWORKDAYS(AF$7,AF$7+6)-MAX($E29-AF$7,0)-MAX((AF$7+4)-$F29,0),0)*$B29,"")</f>
        <v/>
      </c>
      <c r="AG29" s="11" t="str">
        <f aca="false">IF(AND($B29&lt;&gt;"",$E29&lt;&gt;"",$F29&lt;&gt;"",AG$7&lt;&gt;""),MAX(NETWORKDAYS(AG$7,AG$7+6)-MAX($E29-AG$7,0)-MAX((AG$7+4)-$F29,0),0)*$B29,"")</f>
        <v/>
      </c>
      <c r="AH29" s="11" t="str">
        <f aca="false">IF(AND($B29&lt;&gt;"",$E29&lt;&gt;"",$F29&lt;&gt;"",AH$7&lt;&gt;""),MAX(NETWORKDAYS(AH$7,AH$7+6)-MAX($E29-AH$7,0)-MAX((AH$7+4)-$F29,0),0)*$B29,"")</f>
        <v/>
      </c>
      <c r="AI29" s="11" t="str">
        <f aca="false">IF(AND($B29&lt;&gt;"",$E29&lt;&gt;"",$F29&lt;&gt;"",AI$7&lt;&gt;""),MAX(NETWORKDAYS(AI$7,AI$7+6)-MAX($E29-AI$7,0)-MAX((AI$7+4)-$F29,0),0)*$B29,"")</f>
        <v/>
      </c>
      <c r="AJ29" s="11" t="str">
        <f aca="false">IF(AND($B29&lt;&gt;"",$E29&lt;&gt;"",$F29&lt;&gt;"",AJ$7&lt;&gt;""),MAX(NETWORKDAYS(AJ$7,AJ$7+6)-MAX($E29-AJ$7,0)-MAX((AJ$7+4)-$F29,0),0)*$B29,"")</f>
        <v/>
      </c>
      <c r="AK29" s="11" t="str">
        <f aca="false">IF(AND($B29&lt;&gt;"",$E29&lt;&gt;"",$F29&lt;&gt;"",AK$7&lt;&gt;""),MAX(NETWORKDAYS(AK$7,AK$7+6)-MAX($E29-AK$7,0)-MAX((AK$7+4)-$F29,0),0)*$B29,"")</f>
        <v/>
      </c>
      <c r="AL29" s="11" t="str">
        <f aca="false">IF(AND($B29&lt;&gt;"",$E29&lt;&gt;"",$F29&lt;&gt;"",AL$7&lt;&gt;""),MAX(NETWORKDAYS(AL$7,AL$7+6)-MAX($E29-AL$7,0)-MAX((AL$7+4)-$F29,0),0)*$B29,"")</f>
        <v/>
      </c>
      <c r="AM29" s="11" t="str">
        <f aca="false">IF(AND($B29&lt;&gt;"",$E29&lt;&gt;"",$F29&lt;&gt;"",AM$7&lt;&gt;""),MAX(NETWORKDAYS(AM$7,AM$7+6)-MAX($E29-AM$7,0)-MAX((AM$7+4)-$F29,0),0)*$B29,"")</f>
        <v/>
      </c>
      <c r="AN29" s="11" t="str">
        <f aca="false">IF(AND($B29&lt;&gt;"",$E29&lt;&gt;"",$F29&lt;&gt;"",AN$7&lt;&gt;""),MAX(NETWORKDAYS(AN$7,AN$7+6)-MAX($E29-AN$7,0)-MAX((AN$7+4)-$F29,0),0)*$B29,"")</f>
        <v/>
      </c>
      <c r="AO29" s="11" t="str">
        <f aca="false">IF(AND($B29&lt;&gt;"",$E29&lt;&gt;"",$F29&lt;&gt;"",AO$7&lt;&gt;""),MAX(NETWORKDAYS(AO$7,AO$7+6)-MAX($E29-AO$7,0)-MAX((AO$7+4)-$F29,0),0)*$B29,"")</f>
        <v/>
      </c>
      <c r="AP29" s="11" t="str">
        <f aca="false">IF(AND($B29&lt;&gt;"",$E29&lt;&gt;"",$F29&lt;&gt;"",AP$7&lt;&gt;""),MAX(NETWORKDAYS(AP$7,AP$7+6)-MAX($E29-AP$7,0)-MAX((AP$7+4)-$F29,0),0)*$B29,"")</f>
        <v/>
      </c>
      <c r="AQ29" s="11" t="str">
        <f aca="false">IF(AND($B29&lt;&gt;"",$E29&lt;&gt;"",$F29&lt;&gt;"",AQ$7&lt;&gt;""),MAX(NETWORKDAYS(AQ$7,AQ$7+6)-MAX($E29-AQ$7,0)-MAX((AQ$7+4)-$F29,0),0)*$B29,"")</f>
        <v/>
      </c>
      <c r="AR29" s="11" t="str">
        <f aca="false">IF(AND($B29&lt;&gt;"",$E29&lt;&gt;"",$F29&lt;&gt;"",AR$7&lt;&gt;""),MAX(NETWORKDAYS(AR$7,AR$7+6)-MAX($E29-AR$7,0)-MAX((AR$7+4)-$F29,0),0)*$B29,"")</f>
        <v/>
      </c>
      <c r="AS29" s="11" t="str">
        <f aca="false">IF(AND($B29&lt;&gt;"",$E29&lt;&gt;"",$F29&lt;&gt;"",AS$7&lt;&gt;""),MAX(NETWORKDAYS(AS$7,AS$7+6)-MAX($E29-AS$7,0)-MAX((AS$7+4)-$F29,0),0)*$B29,"")</f>
        <v/>
      </c>
      <c r="AT29" s="11" t="str">
        <f aca="false">IF(AND($B29&lt;&gt;"",$E29&lt;&gt;"",$F29&lt;&gt;"",AT$7&lt;&gt;""),MAX(NETWORKDAYS(AT$7,AT$7+6)-MAX($E29-AT$7,0)-MAX((AT$7+4)-$F29,0),0)*$B29,"")</f>
        <v/>
      </c>
      <c r="AU29" s="11" t="str">
        <f aca="false">IF(AND($B29&lt;&gt;"",$E29&lt;&gt;"",$F29&lt;&gt;"",AU$7&lt;&gt;""),MAX(NETWORKDAYS(AU$7,AU$7+6)-MAX($E29-AU$7,0)-MAX((AU$7+4)-$F29,0),0)*$B29,"")</f>
        <v/>
      </c>
      <c r="AV29" s="11" t="str">
        <f aca="false">IF(AND($B29&lt;&gt;"",$E29&lt;&gt;"",$F29&lt;&gt;"",AV$7&lt;&gt;""),MAX(NETWORKDAYS(AV$7,AV$7+6)-MAX($E29-AV$7,0)-MAX((AV$7+4)-$F29,0),0)*$B29,"")</f>
        <v/>
      </c>
      <c r="AW29" s="11" t="str">
        <f aca="false">IF(AND($B29&lt;&gt;"",$E29&lt;&gt;"",$F29&lt;&gt;"",AW$7&lt;&gt;""),MAX(NETWORKDAYS(AW$7,AW$7+6)-MAX($E29-AW$7,0)-MAX((AW$7+4)-$F29,0),0)*$B29,"")</f>
        <v/>
      </c>
      <c r="AX29" s="11" t="str">
        <f aca="false">IF(AND($B29&lt;&gt;"",$E29&lt;&gt;"",$F29&lt;&gt;"",AX$7&lt;&gt;""),MAX(NETWORKDAYS(AX$7,AX$7+6)-MAX($E29-AX$7,0)-MAX((AX$7+4)-$F29,0),0)*$B29,"")</f>
        <v/>
      </c>
      <c r="AY29" s="11" t="str">
        <f aca="false">IF(AND($B29&lt;&gt;"",$E29&lt;&gt;"",$F29&lt;&gt;"",AY$7&lt;&gt;""),MAX(NETWORKDAYS(AY$7,AY$7+6)-MAX($E29-AY$7,0)-MAX((AY$7+4)-$F29,0),0)*$B29,"")</f>
        <v/>
      </c>
      <c r="AZ29" s="11" t="str">
        <f aca="false">IF(AND($B29&lt;&gt;"",$E29&lt;&gt;"",$F29&lt;&gt;"",AZ$7&lt;&gt;""),MAX(NETWORKDAYS(AZ$7,AZ$7+6)-MAX($E29-AZ$7,0)-MAX((AZ$7+4)-$F29,0),0)*$B29,"")</f>
        <v/>
      </c>
      <c r="BA29" s="11" t="str">
        <f aca="false">IF(AND($B29&lt;&gt;"",$E29&lt;&gt;"",$F29&lt;&gt;"",BA$7&lt;&gt;""),MAX(NETWORKDAYS(BA$7,BA$7+6)-MAX($E29-BA$7,0)-MAX((BA$7+4)-$F29,0),0)*$B29,"")</f>
        <v/>
      </c>
      <c r="BB29" s="11" t="str">
        <f aca="false">IF(AND($B29&lt;&gt;"",$E29&lt;&gt;"",$F29&lt;&gt;"",BB$7&lt;&gt;""),MAX(NETWORKDAYS(BB$7,BB$7+6)-MAX($E29-BB$7,0)-MAX((BB$7+4)-$F29,0),0)*$B29,"")</f>
        <v/>
      </c>
      <c r="BC29" s="11" t="str">
        <f aca="false">IF(AND($B29&lt;&gt;"",$E29&lt;&gt;"",$F29&lt;&gt;"",BC$7&lt;&gt;""),MAX(NETWORKDAYS(BC$7,BC$7+6)-MAX($E29-BC$7,0)-MAX((BC$7+4)-$F29,0),0)*$B29,"")</f>
        <v/>
      </c>
      <c r="BD29" s="11" t="str">
        <f aca="false">IF(AND($B29&lt;&gt;"",$E29&lt;&gt;"",$F29&lt;&gt;"",BD$7&lt;&gt;""),MAX(NETWORKDAYS(BD$7,BD$7+6)-MAX($E29-BD$7,0)-MAX((BD$7+4)-$F29,0),0)*$B29,"")</f>
        <v/>
      </c>
      <c r="BE29" s="11" t="str">
        <f aca="false">IF(AND($B29&lt;&gt;"",$E29&lt;&gt;"",$F29&lt;&gt;"",BE$7&lt;&gt;""),MAX(NETWORKDAYS(BE$7,BE$7+6)-MAX($E29-BE$7,0)-MAX((BE$7+4)-$F29,0),0)*$B29,"")</f>
        <v/>
      </c>
      <c r="BF29" s="11" t="str">
        <f aca="false">IF(AND($B29&lt;&gt;"",$E29&lt;&gt;"",$F29&lt;&gt;"",BF$7&lt;&gt;""),MAX(NETWORKDAYS(BF$7,BF$7+6)-MAX($E29-BF$7,0)-MAX((BF$7+4)-$F29,0),0)*$B29,"")</f>
        <v/>
      </c>
      <c r="BG29" s="11" t="str">
        <f aca="false">IF(AND($B29&lt;&gt;"",$E29&lt;&gt;"",$F29&lt;&gt;"",BG$7&lt;&gt;""),MAX(NETWORKDAYS(BG$7,BG$7+6)-MAX($E29-BG$7,0)-MAX((BG$7+4)-$F29,0),0)*$B29,"")</f>
        <v/>
      </c>
      <c r="BH29" s="11" t="str">
        <f aca="false">IF(AND($B29&lt;&gt;"",$E29&lt;&gt;"",$F29&lt;&gt;"",BH$7&lt;&gt;""),MAX(NETWORKDAYS(BH$7,BH$7+6)-MAX($E29-BH$7,0)-MAX((BH$7+4)-$F29,0),0)*$B29,"")</f>
        <v/>
      </c>
      <c r="BI29" s="11" t="str">
        <f aca="false">IF(AND($B29&lt;&gt;"",$E29&lt;&gt;"",$F29&lt;&gt;"",BI$7&lt;&gt;""),MAX(NETWORKDAYS(BI$7,BI$7+6)-MAX($E29-BI$7,0)-MAX((BI$7+4)-$F29,0),0)*$B29,"")</f>
        <v/>
      </c>
      <c r="BJ29" s="11" t="str">
        <f aca="false">IF(AND($B29&lt;&gt;"",$E29&lt;&gt;"",$F29&lt;&gt;"",BJ$7&lt;&gt;""),MAX(NETWORKDAYS(BJ$7,BJ$7+6)-MAX($E29-BJ$7,0)-MAX((BJ$7+4)-$F29,0),0)*$B29,"")</f>
        <v/>
      </c>
      <c r="BK29" s="11" t="str">
        <f aca="false">IF(AND($B29&lt;&gt;"",$E29&lt;&gt;"",$F29&lt;&gt;"",BK$7&lt;&gt;""),MAX(NETWORKDAYS(BK$7,BK$7+6)-MAX($E29-BK$7,0)-MAX((BK$7+4)-$F29,0),0)*$B29,"")</f>
        <v/>
      </c>
      <c r="BL29" s="11" t="str">
        <f aca="false">IF(AND($B29&lt;&gt;"",$E29&lt;&gt;"",$F29&lt;&gt;"",BL$7&lt;&gt;""),MAX(NETWORKDAYS(BL$7,BL$7+6)-MAX($E29-BL$7,0)-MAX((BL$7+4)-$F29,0),0)*$B29,"")</f>
        <v/>
      </c>
      <c r="BM29" s="11" t="str">
        <f aca="false">IF(AND($B29&lt;&gt;"",$E29&lt;&gt;"",$F29&lt;&gt;"",BM$7&lt;&gt;""),MAX(NETWORKDAYS(BM$7,BM$7+6)-MAX($E29-BM$7,0)-MAX((BM$7+4)-$F29,0),0)*$B29,"")</f>
        <v/>
      </c>
      <c r="BN29" s="11" t="str">
        <f aca="false">IF(AND($B29&lt;&gt;"",$E29&lt;&gt;"",$F29&lt;&gt;"",BN$7&lt;&gt;""),MAX(NETWORKDAYS(BN$7,BN$7+6)-MAX($E29-BN$7,0)-MAX((BN$7+4)-$F29,0),0)*$B29,"")</f>
        <v/>
      </c>
      <c r="BO29" s="11" t="str">
        <f aca="false">IF(AND($B29&lt;&gt;"",$E29&lt;&gt;"",$F29&lt;&gt;"",BO$7&lt;&gt;""),MAX(NETWORKDAYS(BO$7,BO$7+6)-MAX($E29-BO$7,0)-MAX((BO$7+4)-$F29,0),0)*$B29,"")</f>
        <v/>
      </c>
      <c r="BP29" s="11" t="str">
        <f aca="false">IF(AND($B29&lt;&gt;"",$E29&lt;&gt;"",$F29&lt;&gt;"",BP$7&lt;&gt;""),MAX(NETWORKDAYS(BP$7,BP$7+6)-MAX($E29-BP$7,0)-MAX((BP$7+4)-$F29,0),0)*$B29,"")</f>
        <v/>
      </c>
      <c r="BQ29" s="11" t="str">
        <f aca="false">IF(AND($B29&lt;&gt;"",$E29&lt;&gt;"",$F29&lt;&gt;"",BQ$7&lt;&gt;""),MAX(NETWORKDAYS(BQ$7,BQ$7+6)-MAX($E29-BQ$7,0)-MAX((BQ$7+4)-$F29,0),0)*$B29,"")</f>
        <v/>
      </c>
      <c r="BR29" s="11" t="str">
        <f aca="false">IF(AND($B29&lt;&gt;"",$E29&lt;&gt;"",$F29&lt;&gt;"",BR$7&lt;&gt;""),MAX(NETWORKDAYS(BR$7,BR$7+6)-MAX($E29-BR$7,0)-MAX((BR$7+4)-$F29,0),0)*$B29,"")</f>
        <v/>
      </c>
      <c r="BS29" s="11" t="str">
        <f aca="false">IF(AND($B29&lt;&gt;"",$E29&lt;&gt;"",$F29&lt;&gt;"",BS$7&lt;&gt;""),MAX(NETWORKDAYS(BS$7,BS$7+6)-MAX($E29-BS$7,0)-MAX((BS$7+4)-$F29,0),0)*$B29,"")</f>
        <v/>
      </c>
      <c r="BT29" s="11" t="str">
        <f aca="false">IF(AND($B29&lt;&gt;"",$E29&lt;&gt;"",$F29&lt;&gt;"",BT$7&lt;&gt;""),MAX(NETWORKDAYS(BT$7,BT$7+6)-MAX($E29-BT$7,0)-MAX((BT$7+4)-$F29,0),0)*$B29,"")</f>
        <v/>
      </c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</row>
    <row r="30" customFormat="false" ht="12.8" hidden="false" customHeight="false" outlineLevel="0" collapsed="false">
      <c r="A30" s="1" t="str">
        <f aca="false">IF(taskList!J26&lt;&gt;"",taskList!J26,"")</f>
        <v/>
      </c>
      <c r="B30" s="9" t="str">
        <f aca="false">IF(AND(IF(taskList!M26&lt;&gt;"",TRUE()),IF(taskList!K26&lt;&gt;"",TRUE())),taskList!M26/taskList!K26,"")</f>
        <v/>
      </c>
      <c r="C30" s="9" t="str">
        <f aca="false">IF(taskList!B26&lt;&gt;"",taskList!B26,"")</f>
        <v/>
      </c>
      <c r="D30" s="9" t="str">
        <f aca="false">IF(taskList!E26&lt;&gt;"",taskList!E26,"")</f>
        <v/>
      </c>
      <c r="E30" s="4" t="str">
        <f aca="false">IF(taskList!F26&lt;&gt;"",taskList!F26,"")</f>
        <v/>
      </c>
      <c r="F30" s="4" t="str">
        <f aca="false">IF(taskList!G26&lt;&gt;"",taskList!G26,"")</f>
        <v/>
      </c>
      <c r="H30" s="11" t="str">
        <f aca="false">IF(AND($B30&lt;&gt;"",$E30&lt;&gt;"",$F30&lt;&gt;"",H$7&lt;&gt;""),MAX(NETWORKDAYS(H$7,H$7+6)-MAX($E30-H$7,0)-MAX((H$7+4)-$F30,0),0)*$B30,"")</f>
        <v/>
      </c>
      <c r="I30" s="11" t="str">
        <f aca="false">IF(AND($B30&lt;&gt;"",$E30&lt;&gt;"",$F30&lt;&gt;"",I$7&lt;&gt;""),MAX(NETWORKDAYS(I$7,I$7+6)-MAX($E30-I$7,0)-MAX((I$7+4)-$F30,0),0)*$B30,"")</f>
        <v/>
      </c>
      <c r="J30" s="11" t="str">
        <f aca="false">IF(AND($B30&lt;&gt;"",$E30&lt;&gt;"",$F30&lt;&gt;"",J$7&lt;&gt;""),MAX(NETWORKDAYS(J$7,J$7+6)-MAX($E30-J$7,0)-MAX((J$7+4)-$F30,0),0)*$B30,"")</f>
        <v/>
      </c>
      <c r="K30" s="11" t="str">
        <f aca="false">IF(AND($B30&lt;&gt;"",$E30&lt;&gt;"",$F30&lt;&gt;"",K$7&lt;&gt;""),MAX(NETWORKDAYS(K$7,K$7+6)-MAX($E30-K$7,0)-MAX((K$7+4)-$F30,0),0)*$B30,"")</f>
        <v/>
      </c>
      <c r="L30" s="11" t="str">
        <f aca="false">IF(AND($B30&lt;&gt;"",$E30&lt;&gt;"",$F30&lt;&gt;"",L$7&lt;&gt;""),MAX(NETWORKDAYS(L$7,L$7+6)-MAX($E30-L$7,0)-MAX((L$7+4)-$F30,0),0)*$B30,"")</f>
        <v/>
      </c>
      <c r="M30" s="11" t="str">
        <f aca="false">IF(AND($B30&lt;&gt;"",$E30&lt;&gt;"",$F30&lt;&gt;"",M$7&lt;&gt;""),MAX(NETWORKDAYS(M$7,M$7+6)-MAX($E30-M$7,0)-MAX((M$7+4)-$F30,0),0)*$B30,"")</f>
        <v/>
      </c>
      <c r="N30" s="11" t="str">
        <f aca="false">IF(AND($B30&lt;&gt;"",$E30&lt;&gt;"",$F30&lt;&gt;"",N$7&lt;&gt;""),MAX(NETWORKDAYS(N$7,N$7+6)-MAX($E30-N$7,0)-MAX((N$7+4)-$F30,0),0)*$B30,"")</f>
        <v/>
      </c>
      <c r="O30" s="11" t="str">
        <f aca="false">IF(AND($B30&lt;&gt;"",$E30&lt;&gt;"",$F30&lt;&gt;"",O$7&lt;&gt;""),MAX(NETWORKDAYS(O$7,O$7+6)-MAX($E30-O$7,0)-MAX((O$7+4)-$F30,0),0)*$B30,"")</f>
        <v/>
      </c>
      <c r="P30" s="11" t="str">
        <f aca="false">IF(AND($B30&lt;&gt;"",$E30&lt;&gt;"",$F30&lt;&gt;"",P$7&lt;&gt;""),MAX(NETWORKDAYS(P$7,P$7+6)-MAX($E30-P$7,0)-MAX((P$7+4)-$F30,0),0)*$B30,"")</f>
        <v/>
      </c>
      <c r="Q30" s="11" t="str">
        <f aca="false">IF(AND($B30&lt;&gt;"",$E30&lt;&gt;"",$F30&lt;&gt;"",Q$7&lt;&gt;""),MAX(NETWORKDAYS(Q$7,Q$7+6)-MAX($E30-Q$7,0)-MAX((Q$7+4)-$F30,0),0)*$B30,"")</f>
        <v/>
      </c>
      <c r="R30" s="11" t="str">
        <f aca="false">IF(AND($B30&lt;&gt;"",$E30&lt;&gt;"",$F30&lt;&gt;"",R$7&lt;&gt;""),MAX(NETWORKDAYS(R$7,R$7+6)-MAX($E30-R$7,0)-MAX((R$7+4)-$F30,0),0)*$B30,"")</f>
        <v/>
      </c>
      <c r="S30" s="11" t="str">
        <f aca="false">IF(AND($B30&lt;&gt;"",$E30&lt;&gt;"",$F30&lt;&gt;"",S$7&lt;&gt;""),MAX(NETWORKDAYS(S$7,S$7+6)-MAX($E30-S$7,0)-MAX((S$7+4)-$F30,0),0)*$B30,"")</f>
        <v/>
      </c>
      <c r="T30" s="11" t="str">
        <f aca="false">IF(AND($B30&lt;&gt;"",$E30&lt;&gt;"",$F30&lt;&gt;"",T$7&lt;&gt;""),MAX(NETWORKDAYS(T$7,T$7+6)-MAX($E30-T$7,0)-MAX((T$7+4)-$F30,0),0)*$B30,"")</f>
        <v/>
      </c>
      <c r="U30" s="11" t="str">
        <f aca="false">IF(AND($B30&lt;&gt;"",$E30&lt;&gt;"",$F30&lt;&gt;"",U$7&lt;&gt;""),MAX(NETWORKDAYS(U$7,U$7+6)-MAX($E30-U$7,0)-MAX((U$7+4)-$F30,0),0)*$B30,"")</f>
        <v/>
      </c>
      <c r="V30" s="11" t="str">
        <f aca="false">IF(AND($B30&lt;&gt;"",$E30&lt;&gt;"",$F30&lt;&gt;"",V$7&lt;&gt;""),MAX(NETWORKDAYS(V$7,V$7+6)-MAX($E30-V$7,0)-MAX((V$7+4)-$F30,0),0)*$B30,"")</f>
        <v/>
      </c>
      <c r="W30" s="11" t="str">
        <f aca="false">IF(AND($B30&lt;&gt;"",$E30&lt;&gt;"",$F30&lt;&gt;"",W$7&lt;&gt;""),MAX(NETWORKDAYS(W$7,W$7+6)-MAX($E30-W$7,0)-MAX((W$7+4)-$F30,0),0)*$B30,"")</f>
        <v/>
      </c>
      <c r="X30" s="11" t="str">
        <f aca="false">IF(AND($B30&lt;&gt;"",$E30&lt;&gt;"",$F30&lt;&gt;"",X$7&lt;&gt;""),MAX(NETWORKDAYS(X$7,X$7+6)-MAX($E30-X$7,0)-MAX((X$7+4)-$F30,0),0)*$B30,"")</f>
        <v/>
      </c>
      <c r="Y30" s="11" t="str">
        <f aca="false">IF(AND($B30&lt;&gt;"",$E30&lt;&gt;"",$F30&lt;&gt;"",Y$7&lt;&gt;""),MAX(NETWORKDAYS(Y$7,Y$7+6)-MAX($E30-Y$7,0)-MAX((Y$7+4)-$F30,0),0)*$B30,"")</f>
        <v/>
      </c>
      <c r="Z30" s="11" t="str">
        <f aca="false">IF(AND($B30&lt;&gt;"",$E30&lt;&gt;"",$F30&lt;&gt;"",Z$7&lt;&gt;""),MAX(NETWORKDAYS(Z$7,Z$7+6)-MAX($E30-Z$7,0)-MAX((Z$7+4)-$F30,0),0)*$B30,"")</f>
        <v/>
      </c>
      <c r="AA30" s="11" t="str">
        <f aca="false">IF(AND($B30&lt;&gt;"",$E30&lt;&gt;"",$F30&lt;&gt;"",AA$7&lt;&gt;""),MAX(NETWORKDAYS(AA$7,AA$7+6)-MAX($E30-AA$7,0)-MAX((AA$7+4)-$F30,0),0)*$B30,"")</f>
        <v/>
      </c>
      <c r="AB30" s="11" t="str">
        <f aca="false">IF(AND($B30&lt;&gt;"",$E30&lt;&gt;"",$F30&lt;&gt;"",AB$7&lt;&gt;""),MAX(NETWORKDAYS(AB$7,AB$7+6)-MAX($E30-AB$7,0)-MAX((AB$7+4)-$F30,0),0)*$B30,"")</f>
        <v/>
      </c>
      <c r="AC30" s="11" t="str">
        <f aca="false">IF(AND($B30&lt;&gt;"",$E30&lt;&gt;"",$F30&lt;&gt;"",AC$7&lt;&gt;""),MAX(NETWORKDAYS(AC$7,AC$7+6)-MAX($E30-AC$7,0)-MAX((AC$7+4)-$F30,0),0)*$B30,"")</f>
        <v/>
      </c>
      <c r="AD30" s="11" t="str">
        <f aca="false">IF(AND($B30&lt;&gt;"",$E30&lt;&gt;"",$F30&lt;&gt;"",AD$7&lt;&gt;""),MAX(NETWORKDAYS(AD$7,AD$7+6)-MAX($E30-AD$7,0)-MAX((AD$7+4)-$F30,0),0)*$B30,"")</f>
        <v/>
      </c>
      <c r="AE30" s="11" t="str">
        <f aca="false">IF(AND($B30&lt;&gt;"",$E30&lt;&gt;"",$F30&lt;&gt;"",AE$7&lt;&gt;""),MAX(NETWORKDAYS(AE$7,AE$7+6)-MAX($E30-AE$7,0)-MAX((AE$7+4)-$F30,0),0)*$B30,"")</f>
        <v/>
      </c>
      <c r="AF30" s="11" t="str">
        <f aca="false">IF(AND($B30&lt;&gt;"",$E30&lt;&gt;"",$F30&lt;&gt;"",AF$7&lt;&gt;""),MAX(NETWORKDAYS(AF$7,AF$7+6)-MAX($E30-AF$7,0)-MAX((AF$7+4)-$F30,0),0)*$B30,"")</f>
        <v/>
      </c>
      <c r="AG30" s="11" t="str">
        <f aca="false">IF(AND($B30&lt;&gt;"",$E30&lt;&gt;"",$F30&lt;&gt;"",AG$7&lt;&gt;""),MAX(NETWORKDAYS(AG$7,AG$7+6)-MAX($E30-AG$7,0)-MAX((AG$7+4)-$F30,0),0)*$B30,"")</f>
        <v/>
      </c>
      <c r="AH30" s="11" t="str">
        <f aca="false">IF(AND($B30&lt;&gt;"",$E30&lt;&gt;"",$F30&lt;&gt;"",AH$7&lt;&gt;""),MAX(NETWORKDAYS(AH$7,AH$7+6)-MAX($E30-AH$7,0)-MAX((AH$7+4)-$F30,0),0)*$B30,"")</f>
        <v/>
      </c>
      <c r="AI30" s="11" t="str">
        <f aca="false">IF(AND($B30&lt;&gt;"",$E30&lt;&gt;"",$F30&lt;&gt;"",AI$7&lt;&gt;""),MAX(NETWORKDAYS(AI$7,AI$7+6)-MAX($E30-AI$7,0)-MAX((AI$7+4)-$F30,0),0)*$B30,"")</f>
        <v/>
      </c>
      <c r="AJ30" s="11" t="str">
        <f aca="false">IF(AND($B30&lt;&gt;"",$E30&lt;&gt;"",$F30&lt;&gt;"",AJ$7&lt;&gt;""),MAX(NETWORKDAYS(AJ$7,AJ$7+6)-MAX($E30-AJ$7,0)-MAX((AJ$7+4)-$F30,0),0)*$B30,"")</f>
        <v/>
      </c>
      <c r="AK30" s="11" t="str">
        <f aca="false">IF(AND($B30&lt;&gt;"",$E30&lt;&gt;"",$F30&lt;&gt;"",AK$7&lt;&gt;""),MAX(NETWORKDAYS(AK$7,AK$7+6)-MAX($E30-AK$7,0)-MAX((AK$7+4)-$F30,0),0)*$B30,"")</f>
        <v/>
      </c>
      <c r="AL30" s="11" t="str">
        <f aca="false">IF(AND($B30&lt;&gt;"",$E30&lt;&gt;"",$F30&lt;&gt;"",AL$7&lt;&gt;""),MAX(NETWORKDAYS(AL$7,AL$7+6)-MAX($E30-AL$7,0)-MAX((AL$7+4)-$F30,0),0)*$B30,"")</f>
        <v/>
      </c>
      <c r="AM30" s="11" t="str">
        <f aca="false">IF(AND($B30&lt;&gt;"",$E30&lt;&gt;"",$F30&lt;&gt;"",AM$7&lt;&gt;""),MAX(NETWORKDAYS(AM$7,AM$7+6)-MAX($E30-AM$7,0)-MAX((AM$7+4)-$F30,0),0)*$B30,"")</f>
        <v/>
      </c>
      <c r="AN30" s="11" t="str">
        <f aca="false">IF(AND($B30&lt;&gt;"",$E30&lt;&gt;"",$F30&lt;&gt;"",AN$7&lt;&gt;""),MAX(NETWORKDAYS(AN$7,AN$7+6)-MAX($E30-AN$7,0)-MAX((AN$7+4)-$F30,0),0)*$B30,"")</f>
        <v/>
      </c>
      <c r="AO30" s="11" t="str">
        <f aca="false">IF(AND($B30&lt;&gt;"",$E30&lt;&gt;"",$F30&lt;&gt;"",AO$7&lt;&gt;""),MAX(NETWORKDAYS(AO$7,AO$7+6)-MAX($E30-AO$7,0)-MAX((AO$7+4)-$F30,0),0)*$B30,"")</f>
        <v/>
      </c>
      <c r="AP30" s="11" t="str">
        <f aca="false">IF(AND($B30&lt;&gt;"",$E30&lt;&gt;"",$F30&lt;&gt;"",AP$7&lt;&gt;""),MAX(NETWORKDAYS(AP$7,AP$7+6)-MAX($E30-AP$7,0)-MAX((AP$7+4)-$F30,0),0)*$B30,"")</f>
        <v/>
      </c>
      <c r="AQ30" s="11" t="str">
        <f aca="false">IF(AND($B30&lt;&gt;"",$E30&lt;&gt;"",$F30&lt;&gt;"",AQ$7&lt;&gt;""),MAX(NETWORKDAYS(AQ$7,AQ$7+6)-MAX($E30-AQ$7,0)-MAX((AQ$7+4)-$F30,0),0)*$B30,"")</f>
        <v/>
      </c>
      <c r="AR30" s="11" t="str">
        <f aca="false">IF(AND($B30&lt;&gt;"",$E30&lt;&gt;"",$F30&lt;&gt;"",AR$7&lt;&gt;""),MAX(NETWORKDAYS(AR$7,AR$7+6)-MAX($E30-AR$7,0)-MAX((AR$7+4)-$F30,0),0)*$B30,"")</f>
        <v/>
      </c>
      <c r="AS30" s="11" t="str">
        <f aca="false">IF(AND($B30&lt;&gt;"",$E30&lt;&gt;"",$F30&lt;&gt;"",AS$7&lt;&gt;""),MAX(NETWORKDAYS(AS$7,AS$7+6)-MAX($E30-AS$7,0)-MAX((AS$7+4)-$F30,0),0)*$B30,"")</f>
        <v/>
      </c>
      <c r="AT30" s="11" t="str">
        <f aca="false">IF(AND($B30&lt;&gt;"",$E30&lt;&gt;"",$F30&lt;&gt;"",AT$7&lt;&gt;""),MAX(NETWORKDAYS(AT$7,AT$7+6)-MAX($E30-AT$7,0)-MAX((AT$7+4)-$F30,0),0)*$B30,"")</f>
        <v/>
      </c>
      <c r="AU30" s="11" t="str">
        <f aca="false">IF(AND($B30&lt;&gt;"",$E30&lt;&gt;"",$F30&lt;&gt;"",AU$7&lt;&gt;""),MAX(NETWORKDAYS(AU$7,AU$7+6)-MAX($E30-AU$7,0)-MAX((AU$7+4)-$F30,0),0)*$B30,"")</f>
        <v/>
      </c>
      <c r="AV30" s="11" t="str">
        <f aca="false">IF(AND($B30&lt;&gt;"",$E30&lt;&gt;"",$F30&lt;&gt;"",AV$7&lt;&gt;""),MAX(NETWORKDAYS(AV$7,AV$7+6)-MAX($E30-AV$7,0)-MAX((AV$7+4)-$F30,0),0)*$B30,"")</f>
        <v/>
      </c>
      <c r="AW30" s="11" t="str">
        <f aca="false">IF(AND($B30&lt;&gt;"",$E30&lt;&gt;"",$F30&lt;&gt;"",AW$7&lt;&gt;""),MAX(NETWORKDAYS(AW$7,AW$7+6)-MAX($E30-AW$7,0)-MAX((AW$7+4)-$F30,0),0)*$B30,"")</f>
        <v/>
      </c>
      <c r="AX30" s="11" t="str">
        <f aca="false">IF(AND($B30&lt;&gt;"",$E30&lt;&gt;"",$F30&lt;&gt;"",AX$7&lt;&gt;""),MAX(NETWORKDAYS(AX$7,AX$7+6)-MAX($E30-AX$7,0)-MAX((AX$7+4)-$F30,0),0)*$B30,"")</f>
        <v/>
      </c>
      <c r="AY30" s="11" t="str">
        <f aca="false">IF(AND($B30&lt;&gt;"",$E30&lt;&gt;"",$F30&lt;&gt;"",AY$7&lt;&gt;""),MAX(NETWORKDAYS(AY$7,AY$7+6)-MAX($E30-AY$7,0)-MAX((AY$7+4)-$F30,0),0)*$B30,"")</f>
        <v/>
      </c>
      <c r="AZ30" s="11" t="str">
        <f aca="false">IF(AND($B30&lt;&gt;"",$E30&lt;&gt;"",$F30&lt;&gt;"",AZ$7&lt;&gt;""),MAX(NETWORKDAYS(AZ$7,AZ$7+6)-MAX($E30-AZ$7,0)-MAX((AZ$7+4)-$F30,0),0)*$B30,"")</f>
        <v/>
      </c>
      <c r="BA30" s="11" t="str">
        <f aca="false">IF(AND($B30&lt;&gt;"",$E30&lt;&gt;"",$F30&lt;&gt;"",BA$7&lt;&gt;""),MAX(NETWORKDAYS(BA$7,BA$7+6)-MAX($E30-BA$7,0)-MAX((BA$7+4)-$F30,0),0)*$B30,"")</f>
        <v/>
      </c>
      <c r="BB30" s="11" t="str">
        <f aca="false">IF(AND($B30&lt;&gt;"",$E30&lt;&gt;"",$F30&lt;&gt;"",BB$7&lt;&gt;""),MAX(NETWORKDAYS(BB$7,BB$7+6)-MAX($E30-BB$7,0)-MAX((BB$7+4)-$F30,0),0)*$B30,"")</f>
        <v/>
      </c>
      <c r="BC30" s="11" t="str">
        <f aca="false">IF(AND($B30&lt;&gt;"",$E30&lt;&gt;"",$F30&lt;&gt;"",BC$7&lt;&gt;""),MAX(NETWORKDAYS(BC$7,BC$7+6)-MAX($E30-BC$7,0)-MAX((BC$7+4)-$F30,0),0)*$B30,"")</f>
        <v/>
      </c>
      <c r="BD30" s="11" t="str">
        <f aca="false">IF(AND($B30&lt;&gt;"",$E30&lt;&gt;"",$F30&lt;&gt;"",BD$7&lt;&gt;""),MAX(NETWORKDAYS(BD$7,BD$7+6)-MAX($E30-BD$7,0)-MAX((BD$7+4)-$F30,0),0)*$B30,"")</f>
        <v/>
      </c>
      <c r="BE30" s="11" t="str">
        <f aca="false">IF(AND($B30&lt;&gt;"",$E30&lt;&gt;"",$F30&lt;&gt;"",BE$7&lt;&gt;""),MAX(NETWORKDAYS(BE$7,BE$7+6)-MAX($E30-BE$7,0)-MAX((BE$7+4)-$F30,0),0)*$B30,"")</f>
        <v/>
      </c>
      <c r="BF30" s="11" t="str">
        <f aca="false">IF(AND($B30&lt;&gt;"",$E30&lt;&gt;"",$F30&lt;&gt;"",BF$7&lt;&gt;""),MAX(NETWORKDAYS(BF$7,BF$7+6)-MAX($E30-BF$7,0)-MAX((BF$7+4)-$F30,0),0)*$B30,"")</f>
        <v/>
      </c>
      <c r="BG30" s="11" t="str">
        <f aca="false">IF(AND($B30&lt;&gt;"",$E30&lt;&gt;"",$F30&lt;&gt;"",BG$7&lt;&gt;""),MAX(NETWORKDAYS(BG$7,BG$7+6)-MAX($E30-BG$7,0)-MAX((BG$7+4)-$F30,0),0)*$B30,"")</f>
        <v/>
      </c>
      <c r="BH30" s="11" t="str">
        <f aca="false">IF(AND($B30&lt;&gt;"",$E30&lt;&gt;"",$F30&lt;&gt;"",BH$7&lt;&gt;""),MAX(NETWORKDAYS(BH$7,BH$7+6)-MAX($E30-BH$7,0)-MAX((BH$7+4)-$F30,0),0)*$B30,"")</f>
        <v/>
      </c>
      <c r="BI30" s="11" t="str">
        <f aca="false">IF(AND($B30&lt;&gt;"",$E30&lt;&gt;"",$F30&lt;&gt;"",BI$7&lt;&gt;""),MAX(NETWORKDAYS(BI$7,BI$7+6)-MAX($E30-BI$7,0)-MAX((BI$7+4)-$F30,0),0)*$B30,"")</f>
        <v/>
      </c>
      <c r="BJ30" s="11" t="str">
        <f aca="false">IF(AND($B30&lt;&gt;"",$E30&lt;&gt;"",$F30&lt;&gt;"",BJ$7&lt;&gt;""),MAX(NETWORKDAYS(BJ$7,BJ$7+6)-MAX($E30-BJ$7,0)-MAX((BJ$7+4)-$F30,0),0)*$B30,"")</f>
        <v/>
      </c>
      <c r="BK30" s="11" t="str">
        <f aca="false">IF(AND($B30&lt;&gt;"",$E30&lt;&gt;"",$F30&lt;&gt;"",BK$7&lt;&gt;""),MAX(NETWORKDAYS(BK$7,BK$7+6)-MAX($E30-BK$7,0)-MAX((BK$7+4)-$F30,0),0)*$B30,"")</f>
        <v/>
      </c>
      <c r="BL30" s="11" t="str">
        <f aca="false">IF(AND($B30&lt;&gt;"",$E30&lt;&gt;"",$F30&lt;&gt;"",BL$7&lt;&gt;""),MAX(NETWORKDAYS(BL$7,BL$7+6)-MAX($E30-BL$7,0)-MAX((BL$7+4)-$F30,0),0)*$B30,"")</f>
        <v/>
      </c>
      <c r="BM30" s="11" t="str">
        <f aca="false">IF(AND($B30&lt;&gt;"",$E30&lt;&gt;"",$F30&lt;&gt;"",BM$7&lt;&gt;""),MAX(NETWORKDAYS(BM$7,BM$7+6)-MAX($E30-BM$7,0)-MAX((BM$7+4)-$F30,0),0)*$B30,"")</f>
        <v/>
      </c>
      <c r="BN30" s="11" t="str">
        <f aca="false">IF(AND($B30&lt;&gt;"",$E30&lt;&gt;"",$F30&lt;&gt;"",BN$7&lt;&gt;""),MAX(NETWORKDAYS(BN$7,BN$7+6)-MAX($E30-BN$7,0)-MAX((BN$7+4)-$F30,0),0)*$B30,"")</f>
        <v/>
      </c>
      <c r="BO30" s="11" t="str">
        <f aca="false">IF(AND($B30&lt;&gt;"",$E30&lt;&gt;"",$F30&lt;&gt;"",BO$7&lt;&gt;""),MAX(NETWORKDAYS(BO$7,BO$7+6)-MAX($E30-BO$7,0)-MAX((BO$7+4)-$F30,0),0)*$B30,"")</f>
        <v/>
      </c>
      <c r="BP30" s="11" t="str">
        <f aca="false">IF(AND($B30&lt;&gt;"",$E30&lt;&gt;"",$F30&lt;&gt;"",BP$7&lt;&gt;""),MAX(NETWORKDAYS(BP$7,BP$7+6)-MAX($E30-BP$7,0)-MAX((BP$7+4)-$F30,0),0)*$B30,"")</f>
        <v/>
      </c>
      <c r="BQ30" s="11" t="str">
        <f aca="false">IF(AND($B30&lt;&gt;"",$E30&lt;&gt;"",$F30&lt;&gt;"",BQ$7&lt;&gt;""),MAX(NETWORKDAYS(BQ$7,BQ$7+6)-MAX($E30-BQ$7,0)-MAX((BQ$7+4)-$F30,0),0)*$B30,"")</f>
        <v/>
      </c>
      <c r="BR30" s="11" t="str">
        <f aca="false">IF(AND($B30&lt;&gt;"",$E30&lt;&gt;"",$F30&lt;&gt;"",BR$7&lt;&gt;""),MAX(NETWORKDAYS(BR$7,BR$7+6)-MAX($E30-BR$7,0)-MAX((BR$7+4)-$F30,0),0)*$B30,"")</f>
        <v/>
      </c>
      <c r="BS30" s="11" t="str">
        <f aca="false">IF(AND($B30&lt;&gt;"",$E30&lt;&gt;"",$F30&lt;&gt;"",BS$7&lt;&gt;""),MAX(NETWORKDAYS(BS$7,BS$7+6)-MAX($E30-BS$7,0)-MAX((BS$7+4)-$F30,0),0)*$B30,"")</f>
        <v/>
      </c>
      <c r="BT30" s="11" t="str">
        <f aca="false">IF(AND($B30&lt;&gt;"",$E30&lt;&gt;"",$F30&lt;&gt;"",BT$7&lt;&gt;""),MAX(NETWORKDAYS(BT$7,BT$7+6)-MAX($E30-BT$7,0)-MAX((BT$7+4)-$F30,0),0)*$B30,"")</f>
        <v/>
      </c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</row>
    <row r="31" customFormat="false" ht="12.8" hidden="false" customHeight="false" outlineLevel="0" collapsed="false">
      <c r="A31" s="1" t="str">
        <f aca="false">IF(taskList!J27&lt;&gt;"",taskList!J27,"")</f>
        <v/>
      </c>
      <c r="B31" s="9" t="str">
        <f aca="false">IF(AND(IF(taskList!M27&lt;&gt;"",TRUE()),IF(taskList!K27&lt;&gt;"",TRUE())),taskList!M27/taskList!K27,"")</f>
        <v/>
      </c>
      <c r="C31" s="9" t="str">
        <f aca="false">IF(taskList!B27&lt;&gt;"",taskList!B27,"")</f>
        <v/>
      </c>
      <c r="D31" s="9" t="str">
        <f aca="false">IF(taskList!E27&lt;&gt;"",taskList!E27,"")</f>
        <v/>
      </c>
      <c r="E31" s="4" t="str">
        <f aca="false">IF(taskList!F27&lt;&gt;"",taskList!F27,"")</f>
        <v/>
      </c>
      <c r="F31" s="4" t="str">
        <f aca="false">IF(taskList!G27&lt;&gt;"",taskList!G27,"")</f>
        <v/>
      </c>
      <c r="H31" s="11" t="str">
        <f aca="false">IF(AND($B31&lt;&gt;"",$E31&lt;&gt;"",$F31&lt;&gt;"",H$7&lt;&gt;""),MAX(NETWORKDAYS(H$7,H$7+6)-MAX($E31-H$7,0)-MAX((H$7+4)-$F31,0),0)*$B31,"")</f>
        <v/>
      </c>
      <c r="I31" s="11" t="str">
        <f aca="false">IF(AND($B31&lt;&gt;"",$E31&lt;&gt;"",$F31&lt;&gt;"",I$7&lt;&gt;""),MAX(NETWORKDAYS(I$7,I$7+6)-MAX($E31-I$7,0)-MAX((I$7+4)-$F31,0),0)*$B31,"")</f>
        <v/>
      </c>
      <c r="J31" s="11" t="str">
        <f aca="false">IF(AND($B31&lt;&gt;"",$E31&lt;&gt;"",$F31&lt;&gt;"",J$7&lt;&gt;""),MAX(NETWORKDAYS(J$7,J$7+6)-MAX($E31-J$7,0)-MAX((J$7+4)-$F31,0),0)*$B31,"")</f>
        <v/>
      </c>
      <c r="K31" s="11" t="str">
        <f aca="false">IF(AND($B31&lt;&gt;"",$E31&lt;&gt;"",$F31&lt;&gt;"",K$7&lt;&gt;""),MAX(NETWORKDAYS(K$7,K$7+6)-MAX($E31-K$7,0)-MAX((K$7+4)-$F31,0),0)*$B31,"")</f>
        <v/>
      </c>
      <c r="L31" s="11" t="str">
        <f aca="false">IF(AND($B31&lt;&gt;"",$E31&lt;&gt;"",$F31&lt;&gt;"",L$7&lt;&gt;""),MAX(NETWORKDAYS(L$7,L$7+6)-MAX($E31-L$7,0)-MAX((L$7+4)-$F31,0),0)*$B31,"")</f>
        <v/>
      </c>
      <c r="M31" s="11" t="str">
        <f aca="false">IF(AND($B31&lt;&gt;"",$E31&lt;&gt;"",$F31&lt;&gt;"",M$7&lt;&gt;""),MAX(NETWORKDAYS(M$7,M$7+6)-MAX($E31-M$7,0)-MAX((M$7+4)-$F31,0),0)*$B31,"")</f>
        <v/>
      </c>
      <c r="N31" s="11" t="str">
        <f aca="false">IF(AND($B31&lt;&gt;"",$E31&lt;&gt;"",$F31&lt;&gt;"",N$7&lt;&gt;""),MAX(NETWORKDAYS(N$7,N$7+6)-MAX($E31-N$7,0)-MAX((N$7+4)-$F31,0),0)*$B31,"")</f>
        <v/>
      </c>
      <c r="O31" s="11" t="str">
        <f aca="false">IF(AND($B31&lt;&gt;"",$E31&lt;&gt;"",$F31&lt;&gt;"",O$7&lt;&gt;""),MAX(NETWORKDAYS(O$7,O$7+6)-MAX($E31-O$7,0)-MAX((O$7+4)-$F31,0),0)*$B31,"")</f>
        <v/>
      </c>
      <c r="P31" s="11" t="str">
        <f aca="false">IF(AND($B31&lt;&gt;"",$E31&lt;&gt;"",$F31&lt;&gt;"",P$7&lt;&gt;""),MAX(NETWORKDAYS(P$7,P$7+6)-MAX($E31-P$7,0)-MAX((P$7+4)-$F31,0),0)*$B31,"")</f>
        <v/>
      </c>
      <c r="Q31" s="11" t="str">
        <f aca="false">IF(AND($B31&lt;&gt;"",$E31&lt;&gt;"",$F31&lt;&gt;"",Q$7&lt;&gt;""),MAX(NETWORKDAYS(Q$7,Q$7+6)-MAX($E31-Q$7,0)-MAX((Q$7+4)-$F31,0),0)*$B31,"")</f>
        <v/>
      </c>
      <c r="R31" s="11" t="str">
        <f aca="false">IF(AND($B31&lt;&gt;"",$E31&lt;&gt;"",$F31&lt;&gt;"",R$7&lt;&gt;""),MAX(NETWORKDAYS(R$7,R$7+6)-MAX($E31-R$7,0)-MAX((R$7+4)-$F31,0),0)*$B31,"")</f>
        <v/>
      </c>
      <c r="S31" s="11" t="str">
        <f aca="false">IF(AND($B31&lt;&gt;"",$E31&lt;&gt;"",$F31&lt;&gt;"",S$7&lt;&gt;""),MAX(NETWORKDAYS(S$7,S$7+6)-MAX($E31-S$7,0)-MAX((S$7+4)-$F31,0),0)*$B31,"")</f>
        <v/>
      </c>
      <c r="T31" s="11" t="str">
        <f aca="false">IF(AND($B31&lt;&gt;"",$E31&lt;&gt;"",$F31&lt;&gt;"",T$7&lt;&gt;""),MAX(NETWORKDAYS(T$7,T$7+6)-MAX($E31-T$7,0)-MAX((T$7+4)-$F31,0),0)*$B31,"")</f>
        <v/>
      </c>
      <c r="U31" s="11" t="str">
        <f aca="false">IF(AND($B31&lt;&gt;"",$E31&lt;&gt;"",$F31&lt;&gt;"",U$7&lt;&gt;""),MAX(NETWORKDAYS(U$7,U$7+6)-MAX($E31-U$7,0)-MAX((U$7+4)-$F31,0),0)*$B31,"")</f>
        <v/>
      </c>
      <c r="V31" s="11" t="str">
        <f aca="false">IF(AND($B31&lt;&gt;"",$E31&lt;&gt;"",$F31&lt;&gt;"",V$7&lt;&gt;""),MAX(NETWORKDAYS(V$7,V$7+6)-MAX($E31-V$7,0)-MAX((V$7+4)-$F31,0),0)*$B31,"")</f>
        <v/>
      </c>
      <c r="W31" s="11" t="str">
        <f aca="false">IF(AND($B31&lt;&gt;"",$E31&lt;&gt;"",$F31&lt;&gt;"",W$7&lt;&gt;""),MAX(NETWORKDAYS(W$7,W$7+6)-MAX($E31-W$7,0)-MAX((W$7+4)-$F31,0),0)*$B31,"")</f>
        <v/>
      </c>
      <c r="X31" s="11" t="str">
        <f aca="false">IF(AND($B31&lt;&gt;"",$E31&lt;&gt;"",$F31&lt;&gt;"",X$7&lt;&gt;""),MAX(NETWORKDAYS(X$7,X$7+6)-MAX($E31-X$7,0)-MAX((X$7+4)-$F31,0),0)*$B31,"")</f>
        <v/>
      </c>
      <c r="Y31" s="11" t="str">
        <f aca="false">IF(AND($B31&lt;&gt;"",$E31&lt;&gt;"",$F31&lt;&gt;"",Y$7&lt;&gt;""),MAX(NETWORKDAYS(Y$7,Y$7+6)-MAX($E31-Y$7,0)-MAX((Y$7+4)-$F31,0),0)*$B31,"")</f>
        <v/>
      </c>
      <c r="Z31" s="11" t="str">
        <f aca="false">IF(AND($B31&lt;&gt;"",$E31&lt;&gt;"",$F31&lt;&gt;"",Z$7&lt;&gt;""),MAX(NETWORKDAYS(Z$7,Z$7+6)-MAX($E31-Z$7,0)-MAX((Z$7+4)-$F31,0),0)*$B31,"")</f>
        <v/>
      </c>
      <c r="AA31" s="11" t="str">
        <f aca="false">IF(AND($B31&lt;&gt;"",$E31&lt;&gt;"",$F31&lt;&gt;"",AA$7&lt;&gt;""),MAX(NETWORKDAYS(AA$7,AA$7+6)-MAX($E31-AA$7,0)-MAX((AA$7+4)-$F31,0),0)*$B31,"")</f>
        <v/>
      </c>
      <c r="AB31" s="11" t="str">
        <f aca="false">IF(AND($B31&lt;&gt;"",$E31&lt;&gt;"",$F31&lt;&gt;"",AB$7&lt;&gt;""),MAX(NETWORKDAYS(AB$7,AB$7+6)-MAX($E31-AB$7,0)-MAX((AB$7+4)-$F31,0),0)*$B31,"")</f>
        <v/>
      </c>
      <c r="AC31" s="11" t="str">
        <f aca="false">IF(AND($B31&lt;&gt;"",$E31&lt;&gt;"",$F31&lt;&gt;"",AC$7&lt;&gt;""),MAX(NETWORKDAYS(AC$7,AC$7+6)-MAX($E31-AC$7,0)-MAX((AC$7+4)-$F31,0),0)*$B31,"")</f>
        <v/>
      </c>
      <c r="AD31" s="11" t="str">
        <f aca="false">IF(AND($B31&lt;&gt;"",$E31&lt;&gt;"",$F31&lt;&gt;"",AD$7&lt;&gt;""),MAX(NETWORKDAYS(AD$7,AD$7+6)-MAX($E31-AD$7,0)-MAX((AD$7+4)-$F31,0),0)*$B31,"")</f>
        <v/>
      </c>
      <c r="AE31" s="11" t="str">
        <f aca="false">IF(AND($B31&lt;&gt;"",$E31&lt;&gt;"",$F31&lt;&gt;"",AE$7&lt;&gt;""),MAX(NETWORKDAYS(AE$7,AE$7+6)-MAX($E31-AE$7,0)-MAX((AE$7+4)-$F31,0),0)*$B31,"")</f>
        <v/>
      </c>
      <c r="AF31" s="11" t="str">
        <f aca="false">IF(AND($B31&lt;&gt;"",$E31&lt;&gt;"",$F31&lt;&gt;"",AF$7&lt;&gt;""),MAX(NETWORKDAYS(AF$7,AF$7+6)-MAX($E31-AF$7,0)-MAX((AF$7+4)-$F31,0),0)*$B31,"")</f>
        <v/>
      </c>
      <c r="AG31" s="11" t="str">
        <f aca="false">IF(AND($B31&lt;&gt;"",$E31&lt;&gt;"",$F31&lt;&gt;"",AG$7&lt;&gt;""),MAX(NETWORKDAYS(AG$7,AG$7+6)-MAX($E31-AG$7,0)-MAX((AG$7+4)-$F31,0),0)*$B31,"")</f>
        <v/>
      </c>
      <c r="AH31" s="11" t="str">
        <f aca="false">IF(AND($B31&lt;&gt;"",$E31&lt;&gt;"",$F31&lt;&gt;"",AH$7&lt;&gt;""),MAX(NETWORKDAYS(AH$7,AH$7+6)-MAX($E31-AH$7,0)-MAX((AH$7+4)-$F31,0),0)*$B31,"")</f>
        <v/>
      </c>
      <c r="AI31" s="11" t="str">
        <f aca="false">IF(AND($B31&lt;&gt;"",$E31&lt;&gt;"",$F31&lt;&gt;"",AI$7&lt;&gt;""),MAX(NETWORKDAYS(AI$7,AI$7+6)-MAX($E31-AI$7,0)-MAX((AI$7+4)-$F31,0),0)*$B31,"")</f>
        <v/>
      </c>
      <c r="AJ31" s="11" t="str">
        <f aca="false">IF(AND($B31&lt;&gt;"",$E31&lt;&gt;"",$F31&lt;&gt;"",AJ$7&lt;&gt;""),MAX(NETWORKDAYS(AJ$7,AJ$7+6)-MAX($E31-AJ$7,0)-MAX((AJ$7+4)-$F31,0),0)*$B31,"")</f>
        <v/>
      </c>
      <c r="AK31" s="11" t="str">
        <f aca="false">IF(AND($B31&lt;&gt;"",$E31&lt;&gt;"",$F31&lt;&gt;"",AK$7&lt;&gt;""),MAX(NETWORKDAYS(AK$7,AK$7+6)-MAX($E31-AK$7,0)-MAX((AK$7+4)-$F31,0),0)*$B31,"")</f>
        <v/>
      </c>
      <c r="AL31" s="11" t="str">
        <f aca="false">IF(AND($B31&lt;&gt;"",$E31&lt;&gt;"",$F31&lt;&gt;"",AL$7&lt;&gt;""),MAX(NETWORKDAYS(AL$7,AL$7+6)-MAX($E31-AL$7,0)-MAX((AL$7+4)-$F31,0),0)*$B31,"")</f>
        <v/>
      </c>
      <c r="AM31" s="11" t="str">
        <f aca="false">IF(AND($B31&lt;&gt;"",$E31&lt;&gt;"",$F31&lt;&gt;"",AM$7&lt;&gt;""),MAX(NETWORKDAYS(AM$7,AM$7+6)-MAX($E31-AM$7,0)-MAX((AM$7+4)-$F31,0),0)*$B31,"")</f>
        <v/>
      </c>
      <c r="AN31" s="11" t="str">
        <f aca="false">IF(AND($B31&lt;&gt;"",$E31&lt;&gt;"",$F31&lt;&gt;"",AN$7&lt;&gt;""),MAX(NETWORKDAYS(AN$7,AN$7+6)-MAX($E31-AN$7,0)-MAX((AN$7+4)-$F31,0),0)*$B31,"")</f>
        <v/>
      </c>
      <c r="AO31" s="11" t="str">
        <f aca="false">IF(AND($B31&lt;&gt;"",$E31&lt;&gt;"",$F31&lt;&gt;"",AO$7&lt;&gt;""),MAX(NETWORKDAYS(AO$7,AO$7+6)-MAX($E31-AO$7,0)-MAX((AO$7+4)-$F31,0),0)*$B31,"")</f>
        <v/>
      </c>
      <c r="AP31" s="11" t="str">
        <f aca="false">IF(AND($B31&lt;&gt;"",$E31&lt;&gt;"",$F31&lt;&gt;"",AP$7&lt;&gt;""),MAX(NETWORKDAYS(AP$7,AP$7+6)-MAX($E31-AP$7,0)-MAX((AP$7+4)-$F31,0),0)*$B31,"")</f>
        <v/>
      </c>
      <c r="AQ31" s="11" t="str">
        <f aca="false">IF(AND($B31&lt;&gt;"",$E31&lt;&gt;"",$F31&lt;&gt;"",AQ$7&lt;&gt;""),MAX(NETWORKDAYS(AQ$7,AQ$7+6)-MAX($E31-AQ$7,0)-MAX((AQ$7+4)-$F31,0),0)*$B31,"")</f>
        <v/>
      </c>
      <c r="AR31" s="11" t="str">
        <f aca="false">IF(AND($B31&lt;&gt;"",$E31&lt;&gt;"",$F31&lt;&gt;"",AR$7&lt;&gt;""),MAX(NETWORKDAYS(AR$7,AR$7+6)-MAX($E31-AR$7,0)-MAX((AR$7+4)-$F31,0),0)*$B31,"")</f>
        <v/>
      </c>
      <c r="AS31" s="11" t="str">
        <f aca="false">IF(AND($B31&lt;&gt;"",$E31&lt;&gt;"",$F31&lt;&gt;"",AS$7&lt;&gt;""),MAX(NETWORKDAYS(AS$7,AS$7+6)-MAX($E31-AS$7,0)-MAX((AS$7+4)-$F31,0),0)*$B31,"")</f>
        <v/>
      </c>
      <c r="AT31" s="11" t="str">
        <f aca="false">IF(AND($B31&lt;&gt;"",$E31&lt;&gt;"",$F31&lt;&gt;"",AT$7&lt;&gt;""),MAX(NETWORKDAYS(AT$7,AT$7+6)-MAX($E31-AT$7,0)-MAX((AT$7+4)-$F31,0),0)*$B31,"")</f>
        <v/>
      </c>
      <c r="AU31" s="11" t="str">
        <f aca="false">IF(AND($B31&lt;&gt;"",$E31&lt;&gt;"",$F31&lt;&gt;"",AU$7&lt;&gt;""),MAX(NETWORKDAYS(AU$7,AU$7+6)-MAX($E31-AU$7,0)-MAX((AU$7+4)-$F31,0),0)*$B31,"")</f>
        <v/>
      </c>
      <c r="AV31" s="11" t="str">
        <f aca="false">IF(AND($B31&lt;&gt;"",$E31&lt;&gt;"",$F31&lt;&gt;"",AV$7&lt;&gt;""),MAX(NETWORKDAYS(AV$7,AV$7+6)-MAX($E31-AV$7,0)-MAX((AV$7+4)-$F31,0),0)*$B31,"")</f>
        <v/>
      </c>
      <c r="AW31" s="11" t="str">
        <f aca="false">IF(AND($B31&lt;&gt;"",$E31&lt;&gt;"",$F31&lt;&gt;"",AW$7&lt;&gt;""),MAX(NETWORKDAYS(AW$7,AW$7+6)-MAX($E31-AW$7,0)-MAX((AW$7+4)-$F31,0),0)*$B31,"")</f>
        <v/>
      </c>
      <c r="AX31" s="11" t="str">
        <f aca="false">IF(AND($B31&lt;&gt;"",$E31&lt;&gt;"",$F31&lt;&gt;"",AX$7&lt;&gt;""),MAX(NETWORKDAYS(AX$7,AX$7+6)-MAX($E31-AX$7,0)-MAX((AX$7+4)-$F31,0),0)*$B31,"")</f>
        <v/>
      </c>
      <c r="AY31" s="11" t="str">
        <f aca="false">IF(AND($B31&lt;&gt;"",$E31&lt;&gt;"",$F31&lt;&gt;"",AY$7&lt;&gt;""),MAX(NETWORKDAYS(AY$7,AY$7+6)-MAX($E31-AY$7,0)-MAX((AY$7+4)-$F31,0),0)*$B31,"")</f>
        <v/>
      </c>
      <c r="AZ31" s="11" t="str">
        <f aca="false">IF(AND($B31&lt;&gt;"",$E31&lt;&gt;"",$F31&lt;&gt;"",AZ$7&lt;&gt;""),MAX(NETWORKDAYS(AZ$7,AZ$7+6)-MAX($E31-AZ$7,0)-MAX((AZ$7+4)-$F31,0),0)*$B31,"")</f>
        <v/>
      </c>
      <c r="BA31" s="11" t="str">
        <f aca="false">IF(AND($B31&lt;&gt;"",$E31&lt;&gt;"",$F31&lt;&gt;"",BA$7&lt;&gt;""),MAX(NETWORKDAYS(BA$7,BA$7+6)-MAX($E31-BA$7,0)-MAX((BA$7+4)-$F31,0),0)*$B31,"")</f>
        <v/>
      </c>
      <c r="BB31" s="11" t="str">
        <f aca="false">IF(AND($B31&lt;&gt;"",$E31&lt;&gt;"",$F31&lt;&gt;"",BB$7&lt;&gt;""),MAX(NETWORKDAYS(BB$7,BB$7+6)-MAX($E31-BB$7,0)-MAX((BB$7+4)-$F31,0),0)*$B31,"")</f>
        <v/>
      </c>
      <c r="BC31" s="11" t="str">
        <f aca="false">IF(AND($B31&lt;&gt;"",$E31&lt;&gt;"",$F31&lt;&gt;"",BC$7&lt;&gt;""),MAX(NETWORKDAYS(BC$7,BC$7+6)-MAX($E31-BC$7,0)-MAX((BC$7+4)-$F31,0),0)*$B31,"")</f>
        <v/>
      </c>
      <c r="BD31" s="11" t="str">
        <f aca="false">IF(AND($B31&lt;&gt;"",$E31&lt;&gt;"",$F31&lt;&gt;"",BD$7&lt;&gt;""),MAX(NETWORKDAYS(BD$7,BD$7+6)-MAX($E31-BD$7,0)-MAX((BD$7+4)-$F31,0),0)*$B31,"")</f>
        <v/>
      </c>
      <c r="BE31" s="11" t="str">
        <f aca="false">IF(AND($B31&lt;&gt;"",$E31&lt;&gt;"",$F31&lt;&gt;"",BE$7&lt;&gt;""),MAX(NETWORKDAYS(BE$7,BE$7+6)-MAX($E31-BE$7,0)-MAX((BE$7+4)-$F31,0),0)*$B31,"")</f>
        <v/>
      </c>
      <c r="BF31" s="11" t="str">
        <f aca="false">IF(AND($B31&lt;&gt;"",$E31&lt;&gt;"",$F31&lt;&gt;"",BF$7&lt;&gt;""),MAX(NETWORKDAYS(BF$7,BF$7+6)-MAX($E31-BF$7,0)-MAX((BF$7+4)-$F31,0),0)*$B31,"")</f>
        <v/>
      </c>
      <c r="BG31" s="11" t="str">
        <f aca="false">IF(AND($B31&lt;&gt;"",$E31&lt;&gt;"",$F31&lt;&gt;"",BG$7&lt;&gt;""),MAX(NETWORKDAYS(BG$7,BG$7+6)-MAX($E31-BG$7,0)-MAX((BG$7+4)-$F31,0),0)*$B31,"")</f>
        <v/>
      </c>
      <c r="BH31" s="11" t="str">
        <f aca="false">IF(AND($B31&lt;&gt;"",$E31&lt;&gt;"",$F31&lt;&gt;"",BH$7&lt;&gt;""),MAX(NETWORKDAYS(BH$7,BH$7+6)-MAX($E31-BH$7,0)-MAX((BH$7+4)-$F31,0),0)*$B31,"")</f>
        <v/>
      </c>
      <c r="BI31" s="11" t="str">
        <f aca="false">IF(AND($B31&lt;&gt;"",$E31&lt;&gt;"",$F31&lt;&gt;"",BI$7&lt;&gt;""),MAX(NETWORKDAYS(BI$7,BI$7+6)-MAX($E31-BI$7,0)-MAX((BI$7+4)-$F31,0),0)*$B31,"")</f>
        <v/>
      </c>
      <c r="BJ31" s="11" t="str">
        <f aca="false">IF(AND($B31&lt;&gt;"",$E31&lt;&gt;"",$F31&lt;&gt;"",BJ$7&lt;&gt;""),MAX(NETWORKDAYS(BJ$7,BJ$7+6)-MAX($E31-BJ$7,0)-MAX((BJ$7+4)-$F31,0),0)*$B31,"")</f>
        <v/>
      </c>
      <c r="BK31" s="11" t="str">
        <f aca="false">IF(AND($B31&lt;&gt;"",$E31&lt;&gt;"",$F31&lt;&gt;"",BK$7&lt;&gt;""),MAX(NETWORKDAYS(BK$7,BK$7+6)-MAX($E31-BK$7,0)-MAX((BK$7+4)-$F31,0),0)*$B31,"")</f>
        <v/>
      </c>
      <c r="BL31" s="11" t="str">
        <f aca="false">IF(AND($B31&lt;&gt;"",$E31&lt;&gt;"",$F31&lt;&gt;"",BL$7&lt;&gt;""),MAX(NETWORKDAYS(BL$7,BL$7+6)-MAX($E31-BL$7,0)-MAX((BL$7+4)-$F31,0),0)*$B31,"")</f>
        <v/>
      </c>
      <c r="BM31" s="11" t="str">
        <f aca="false">IF(AND($B31&lt;&gt;"",$E31&lt;&gt;"",$F31&lt;&gt;"",BM$7&lt;&gt;""),MAX(NETWORKDAYS(BM$7,BM$7+6)-MAX($E31-BM$7,0)-MAX((BM$7+4)-$F31,0),0)*$B31,"")</f>
        <v/>
      </c>
      <c r="BN31" s="11" t="str">
        <f aca="false">IF(AND($B31&lt;&gt;"",$E31&lt;&gt;"",$F31&lt;&gt;"",BN$7&lt;&gt;""),MAX(NETWORKDAYS(BN$7,BN$7+6)-MAX($E31-BN$7,0)-MAX((BN$7+4)-$F31,0),0)*$B31,"")</f>
        <v/>
      </c>
      <c r="BO31" s="11" t="str">
        <f aca="false">IF(AND($B31&lt;&gt;"",$E31&lt;&gt;"",$F31&lt;&gt;"",BO$7&lt;&gt;""),MAX(NETWORKDAYS(BO$7,BO$7+6)-MAX($E31-BO$7,0)-MAX((BO$7+4)-$F31,0),0)*$B31,"")</f>
        <v/>
      </c>
      <c r="BP31" s="11" t="str">
        <f aca="false">IF(AND($B31&lt;&gt;"",$E31&lt;&gt;"",$F31&lt;&gt;"",BP$7&lt;&gt;""),MAX(NETWORKDAYS(BP$7,BP$7+6)-MAX($E31-BP$7,0)-MAX((BP$7+4)-$F31,0),0)*$B31,"")</f>
        <v/>
      </c>
      <c r="BQ31" s="11" t="str">
        <f aca="false">IF(AND($B31&lt;&gt;"",$E31&lt;&gt;"",$F31&lt;&gt;"",BQ$7&lt;&gt;""),MAX(NETWORKDAYS(BQ$7,BQ$7+6)-MAX($E31-BQ$7,0)-MAX((BQ$7+4)-$F31,0),0)*$B31,"")</f>
        <v/>
      </c>
      <c r="BR31" s="11" t="str">
        <f aca="false">IF(AND($B31&lt;&gt;"",$E31&lt;&gt;"",$F31&lt;&gt;"",BR$7&lt;&gt;""),MAX(NETWORKDAYS(BR$7,BR$7+6)-MAX($E31-BR$7,0)-MAX((BR$7+4)-$F31,0),0)*$B31,"")</f>
        <v/>
      </c>
      <c r="BS31" s="11" t="str">
        <f aca="false">IF(AND($B31&lt;&gt;"",$E31&lt;&gt;"",$F31&lt;&gt;"",BS$7&lt;&gt;""),MAX(NETWORKDAYS(BS$7,BS$7+6)-MAX($E31-BS$7,0)-MAX((BS$7+4)-$F31,0),0)*$B31,"")</f>
        <v/>
      </c>
      <c r="BT31" s="11" t="str">
        <f aca="false">IF(AND($B31&lt;&gt;"",$E31&lt;&gt;"",$F31&lt;&gt;"",BT$7&lt;&gt;""),MAX(NETWORKDAYS(BT$7,BT$7+6)-MAX($E31-BT$7,0)-MAX((BT$7+4)-$F31,0),0)*$B31,"")</f>
        <v/>
      </c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</row>
    <row r="32" customFormat="false" ht="12.8" hidden="false" customHeight="false" outlineLevel="0" collapsed="false">
      <c r="A32" s="1" t="str">
        <f aca="false">IF(taskList!J28&lt;&gt;"",taskList!J28,"")</f>
        <v/>
      </c>
      <c r="B32" s="9" t="str">
        <f aca="false">IF(AND(IF(taskList!M28&lt;&gt;"",TRUE()),IF(taskList!K28&lt;&gt;"",TRUE())),taskList!M28/taskList!K28,"")</f>
        <v/>
      </c>
      <c r="C32" s="9" t="str">
        <f aca="false">IF(taskList!B28&lt;&gt;"",taskList!B28,"")</f>
        <v/>
      </c>
      <c r="D32" s="9" t="str">
        <f aca="false">IF(taskList!E28&lt;&gt;"",taskList!E28,"")</f>
        <v/>
      </c>
      <c r="E32" s="4" t="str">
        <f aca="false">IF(taskList!F28&lt;&gt;"",taskList!F28,"")</f>
        <v/>
      </c>
      <c r="F32" s="4" t="str">
        <f aca="false">IF(taskList!G28&lt;&gt;"",taskList!G28,"")</f>
        <v/>
      </c>
      <c r="H32" s="11" t="str">
        <f aca="false">IF(AND($B32&lt;&gt;"",$E32&lt;&gt;"",$F32&lt;&gt;"",H$7&lt;&gt;""),MAX(NETWORKDAYS(H$7,H$7+6)-MAX($E32-H$7,0)-MAX((H$7+4)-$F32,0),0)*$B32,"")</f>
        <v/>
      </c>
      <c r="I32" s="11" t="str">
        <f aca="false">IF(AND($B32&lt;&gt;"",$E32&lt;&gt;"",$F32&lt;&gt;"",I$7&lt;&gt;""),MAX(NETWORKDAYS(I$7,I$7+6)-MAX($E32-I$7,0)-MAX((I$7+4)-$F32,0),0)*$B32,"")</f>
        <v/>
      </c>
      <c r="J32" s="11" t="str">
        <f aca="false">IF(AND($B32&lt;&gt;"",$E32&lt;&gt;"",$F32&lt;&gt;"",J$7&lt;&gt;""),MAX(NETWORKDAYS(J$7,J$7+6)-MAX($E32-J$7,0)-MAX((J$7+4)-$F32,0),0)*$B32,"")</f>
        <v/>
      </c>
      <c r="K32" s="11" t="str">
        <f aca="false">IF(AND($B32&lt;&gt;"",$E32&lt;&gt;"",$F32&lt;&gt;"",K$7&lt;&gt;""),MAX(NETWORKDAYS(K$7,K$7+6)-MAX($E32-K$7,0)-MAX((K$7+4)-$F32,0),0)*$B32,"")</f>
        <v/>
      </c>
      <c r="L32" s="11" t="str">
        <f aca="false">IF(AND($B32&lt;&gt;"",$E32&lt;&gt;"",$F32&lt;&gt;"",L$7&lt;&gt;""),MAX(NETWORKDAYS(L$7,L$7+6)-MAX($E32-L$7,0)-MAX((L$7+4)-$F32,0),0)*$B32,"")</f>
        <v/>
      </c>
      <c r="M32" s="11" t="str">
        <f aca="false">IF(AND($B32&lt;&gt;"",$E32&lt;&gt;"",$F32&lt;&gt;"",M$7&lt;&gt;""),MAX(NETWORKDAYS(M$7,M$7+6)-MAX($E32-M$7,0)-MAX((M$7+4)-$F32,0),0)*$B32,"")</f>
        <v/>
      </c>
      <c r="N32" s="11" t="str">
        <f aca="false">IF(AND($B32&lt;&gt;"",$E32&lt;&gt;"",$F32&lt;&gt;"",N$7&lt;&gt;""),MAX(NETWORKDAYS(N$7,N$7+6)-MAX($E32-N$7,0)-MAX((N$7+4)-$F32,0),0)*$B32,"")</f>
        <v/>
      </c>
      <c r="O32" s="11" t="str">
        <f aca="false">IF(AND($B32&lt;&gt;"",$E32&lt;&gt;"",$F32&lt;&gt;"",O$7&lt;&gt;""),MAX(NETWORKDAYS(O$7,O$7+6)-MAX($E32-O$7,0)-MAX((O$7+4)-$F32,0),0)*$B32,"")</f>
        <v/>
      </c>
      <c r="P32" s="11" t="str">
        <f aca="false">IF(AND($B32&lt;&gt;"",$E32&lt;&gt;"",$F32&lt;&gt;"",P$7&lt;&gt;""),MAX(NETWORKDAYS(P$7,P$7+6)-MAX($E32-P$7,0)-MAX((P$7+4)-$F32,0),0)*$B32,"")</f>
        <v/>
      </c>
      <c r="Q32" s="11" t="str">
        <f aca="false">IF(AND($B32&lt;&gt;"",$E32&lt;&gt;"",$F32&lt;&gt;"",Q$7&lt;&gt;""),MAX(NETWORKDAYS(Q$7,Q$7+6)-MAX($E32-Q$7,0)-MAX((Q$7+4)-$F32,0),0)*$B32,"")</f>
        <v/>
      </c>
      <c r="R32" s="11" t="str">
        <f aca="false">IF(AND($B32&lt;&gt;"",$E32&lt;&gt;"",$F32&lt;&gt;"",R$7&lt;&gt;""),MAX(NETWORKDAYS(R$7,R$7+6)-MAX($E32-R$7,0)-MAX((R$7+4)-$F32,0),0)*$B32,"")</f>
        <v/>
      </c>
      <c r="S32" s="11" t="str">
        <f aca="false">IF(AND($B32&lt;&gt;"",$E32&lt;&gt;"",$F32&lt;&gt;"",S$7&lt;&gt;""),MAX(NETWORKDAYS(S$7,S$7+6)-MAX($E32-S$7,0)-MAX((S$7+4)-$F32,0),0)*$B32,"")</f>
        <v/>
      </c>
      <c r="T32" s="11" t="str">
        <f aca="false">IF(AND($B32&lt;&gt;"",$E32&lt;&gt;"",$F32&lt;&gt;"",T$7&lt;&gt;""),MAX(NETWORKDAYS(T$7,T$7+6)-MAX($E32-T$7,0)-MAX((T$7+4)-$F32,0),0)*$B32,"")</f>
        <v/>
      </c>
      <c r="U32" s="11" t="str">
        <f aca="false">IF(AND($B32&lt;&gt;"",$E32&lt;&gt;"",$F32&lt;&gt;"",U$7&lt;&gt;""),MAX(NETWORKDAYS(U$7,U$7+6)-MAX($E32-U$7,0)-MAX((U$7+4)-$F32,0),0)*$B32,"")</f>
        <v/>
      </c>
      <c r="V32" s="11" t="str">
        <f aca="false">IF(AND($B32&lt;&gt;"",$E32&lt;&gt;"",$F32&lt;&gt;"",V$7&lt;&gt;""),MAX(NETWORKDAYS(V$7,V$7+6)-MAX($E32-V$7,0)-MAX((V$7+4)-$F32,0),0)*$B32,"")</f>
        <v/>
      </c>
      <c r="W32" s="11" t="str">
        <f aca="false">IF(AND($B32&lt;&gt;"",$E32&lt;&gt;"",$F32&lt;&gt;"",W$7&lt;&gt;""),MAX(NETWORKDAYS(W$7,W$7+6)-MAX($E32-W$7,0)-MAX((W$7+4)-$F32,0),0)*$B32,"")</f>
        <v/>
      </c>
      <c r="X32" s="11" t="str">
        <f aca="false">IF(AND($B32&lt;&gt;"",$E32&lt;&gt;"",$F32&lt;&gt;"",X$7&lt;&gt;""),MAX(NETWORKDAYS(X$7,X$7+6)-MAX($E32-X$7,0)-MAX((X$7+4)-$F32,0),0)*$B32,"")</f>
        <v/>
      </c>
      <c r="Y32" s="11" t="str">
        <f aca="false">IF(AND($B32&lt;&gt;"",$E32&lt;&gt;"",$F32&lt;&gt;"",Y$7&lt;&gt;""),MAX(NETWORKDAYS(Y$7,Y$7+6)-MAX($E32-Y$7,0)-MAX((Y$7+4)-$F32,0),0)*$B32,"")</f>
        <v/>
      </c>
      <c r="Z32" s="11" t="str">
        <f aca="false">IF(AND($B32&lt;&gt;"",$E32&lt;&gt;"",$F32&lt;&gt;"",Z$7&lt;&gt;""),MAX(NETWORKDAYS(Z$7,Z$7+6)-MAX($E32-Z$7,0)-MAX((Z$7+4)-$F32,0),0)*$B32,"")</f>
        <v/>
      </c>
      <c r="AA32" s="11" t="str">
        <f aca="false">IF(AND($B32&lt;&gt;"",$E32&lt;&gt;"",$F32&lt;&gt;"",AA$7&lt;&gt;""),MAX(NETWORKDAYS(AA$7,AA$7+6)-MAX($E32-AA$7,0)-MAX((AA$7+4)-$F32,0),0)*$B32,"")</f>
        <v/>
      </c>
      <c r="AB32" s="11" t="str">
        <f aca="false">IF(AND($B32&lt;&gt;"",$E32&lt;&gt;"",$F32&lt;&gt;"",AB$7&lt;&gt;""),MAX(NETWORKDAYS(AB$7,AB$7+6)-MAX($E32-AB$7,0)-MAX((AB$7+4)-$F32,0),0)*$B32,"")</f>
        <v/>
      </c>
      <c r="AC32" s="11" t="str">
        <f aca="false">IF(AND($B32&lt;&gt;"",$E32&lt;&gt;"",$F32&lt;&gt;"",AC$7&lt;&gt;""),MAX(NETWORKDAYS(AC$7,AC$7+6)-MAX($E32-AC$7,0)-MAX((AC$7+4)-$F32,0),0)*$B32,"")</f>
        <v/>
      </c>
      <c r="AD32" s="11" t="str">
        <f aca="false">IF(AND($B32&lt;&gt;"",$E32&lt;&gt;"",$F32&lt;&gt;"",AD$7&lt;&gt;""),MAX(NETWORKDAYS(AD$7,AD$7+6)-MAX($E32-AD$7,0)-MAX((AD$7+4)-$F32,0),0)*$B32,"")</f>
        <v/>
      </c>
      <c r="AE32" s="11" t="str">
        <f aca="false">IF(AND($B32&lt;&gt;"",$E32&lt;&gt;"",$F32&lt;&gt;"",AE$7&lt;&gt;""),MAX(NETWORKDAYS(AE$7,AE$7+6)-MAX($E32-AE$7,0)-MAX((AE$7+4)-$F32,0),0)*$B32,"")</f>
        <v/>
      </c>
      <c r="AF32" s="11" t="str">
        <f aca="false">IF(AND($B32&lt;&gt;"",$E32&lt;&gt;"",$F32&lt;&gt;"",AF$7&lt;&gt;""),MAX(NETWORKDAYS(AF$7,AF$7+6)-MAX($E32-AF$7,0)-MAX((AF$7+4)-$F32,0),0)*$B32,"")</f>
        <v/>
      </c>
      <c r="AG32" s="11" t="str">
        <f aca="false">IF(AND($B32&lt;&gt;"",$E32&lt;&gt;"",$F32&lt;&gt;"",AG$7&lt;&gt;""),MAX(NETWORKDAYS(AG$7,AG$7+6)-MAX($E32-AG$7,0)-MAX((AG$7+4)-$F32,0),0)*$B32,"")</f>
        <v/>
      </c>
      <c r="AH32" s="11" t="str">
        <f aca="false">IF(AND($B32&lt;&gt;"",$E32&lt;&gt;"",$F32&lt;&gt;"",AH$7&lt;&gt;""),MAX(NETWORKDAYS(AH$7,AH$7+6)-MAX($E32-AH$7,0)-MAX((AH$7+4)-$F32,0),0)*$B32,"")</f>
        <v/>
      </c>
      <c r="AI32" s="11" t="str">
        <f aca="false">IF(AND($B32&lt;&gt;"",$E32&lt;&gt;"",$F32&lt;&gt;"",AI$7&lt;&gt;""),MAX(NETWORKDAYS(AI$7,AI$7+6)-MAX($E32-AI$7,0)-MAX((AI$7+4)-$F32,0),0)*$B32,"")</f>
        <v/>
      </c>
      <c r="AJ32" s="11" t="str">
        <f aca="false">IF(AND($B32&lt;&gt;"",$E32&lt;&gt;"",$F32&lt;&gt;"",AJ$7&lt;&gt;""),MAX(NETWORKDAYS(AJ$7,AJ$7+6)-MAX($E32-AJ$7,0)-MAX((AJ$7+4)-$F32,0),0)*$B32,"")</f>
        <v/>
      </c>
      <c r="AK32" s="11" t="str">
        <f aca="false">IF(AND($B32&lt;&gt;"",$E32&lt;&gt;"",$F32&lt;&gt;"",AK$7&lt;&gt;""),MAX(NETWORKDAYS(AK$7,AK$7+6)-MAX($E32-AK$7,0)-MAX((AK$7+4)-$F32,0),0)*$B32,"")</f>
        <v/>
      </c>
      <c r="AL32" s="11" t="str">
        <f aca="false">IF(AND($B32&lt;&gt;"",$E32&lt;&gt;"",$F32&lt;&gt;"",AL$7&lt;&gt;""),MAX(NETWORKDAYS(AL$7,AL$7+6)-MAX($E32-AL$7,0)-MAX((AL$7+4)-$F32,0),0)*$B32,"")</f>
        <v/>
      </c>
      <c r="AM32" s="11" t="str">
        <f aca="false">IF(AND($B32&lt;&gt;"",$E32&lt;&gt;"",$F32&lt;&gt;"",AM$7&lt;&gt;""),MAX(NETWORKDAYS(AM$7,AM$7+6)-MAX($E32-AM$7,0)-MAX((AM$7+4)-$F32,0),0)*$B32,"")</f>
        <v/>
      </c>
      <c r="AN32" s="11" t="str">
        <f aca="false">IF(AND($B32&lt;&gt;"",$E32&lt;&gt;"",$F32&lt;&gt;"",AN$7&lt;&gt;""),MAX(NETWORKDAYS(AN$7,AN$7+6)-MAX($E32-AN$7,0)-MAX((AN$7+4)-$F32,0),0)*$B32,"")</f>
        <v/>
      </c>
      <c r="AO32" s="11" t="str">
        <f aca="false">IF(AND($B32&lt;&gt;"",$E32&lt;&gt;"",$F32&lt;&gt;"",AO$7&lt;&gt;""),MAX(NETWORKDAYS(AO$7,AO$7+6)-MAX($E32-AO$7,0)-MAX((AO$7+4)-$F32,0),0)*$B32,"")</f>
        <v/>
      </c>
      <c r="AP32" s="11" t="str">
        <f aca="false">IF(AND($B32&lt;&gt;"",$E32&lt;&gt;"",$F32&lt;&gt;"",AP$7&lt;&gt;""),MAX(NETWORKDAYS(AP$7,AP$7+6)-MAX($E32-AP$7,0)-MAX((AP$7+4)-$F32,0),0)*$B32,"")</f>
        <v/>
      </c>
      <c r="AQ32" s="11" t="str">
        <f aca="false">IF(AND($B32&lt;&gt;"",$E32&lt;&gt;"",$F32&lt;&gt;"",AQ$7&lt;&gt;""),MAX(NETWORKDAYS(AQ$7,AQ$7+6)-MAX($E32-AQ$7,0)-MAX((AQ$7+4)-$F32,0),0)*$B32,"")</f>
        <v/>
      </c>
      <c r="AR32" s="11" t="str">
        <f aca="false">IF(AND($B32&lt;&gt;"",$E32&lt;&gt;"",$F32&lt;&gt;"",AR$7&lt;&gt;""),MAX(NETWORKDAYS(AR$7,AR$7+6)-MAX($E32-AR$7,0)-MAX((AR$7+4)-$F32,0),0)*$B32,"")</f>
        <v/>
      </c>
      <c r="AS32" s="11" t="str">
        <f aca="false">IF(AND($B32&lt;&gt;"",$E32&lt;&gt;"",$F32&lt;&gt;"",AS$7&lt;&gt;""),MAX(NETWORKDAYS(AS$7,AS$7+6)-MAX($E32-AS$7,0)-MAX((AS$7+4)-$F32,0),0)*$B32,"")</f>
        <v/>
      </c>
      <c r="AT32" s="11" t="str">
        <f aca="false">IF(AND($B32&lt;&gt;"",$E32&lt;&gt;"",$F32&lt;&gt;"",AT$7&lt;&gt;""),MAX(NETWORKDAYS(AT$7,AT$7+6)-MAX($E32-AT$7,0)-MAX((AT$7+4)-$F32,0),0)*$B32,"")</f>
        <v/>
      </c>
      <c r="AU32" s="11" t="str">
        <f aca="false">IF(AND($B32&lt;&gt;"",$E32&lt;&gt;"",$F32&lt;&gt;"",AU$7&lt;&gt;""),MAX(NETWORKDAYS(AU$7,AU$7+6)-MAX($E32-AU$7,0)-MAX((AU$7+4)-$F32,0),0)*$B32,"")</f>
        <v/>
      </c>
      <c r="AV32" s="11" t="str">
        <f aca="false">IF(AND($B32&lt;&gt;"",$E32&lt;&gt;"",$F32&lt;&gt;"",AV$7&lt;&gt;""),MAX(NETWORKDAYS(AV$7,AV$7+6)-MAX($E32-AV$7,0)-MAX((AV$7+4)-$F32,0),0)*$B32,"")</f>
        <v/>
      </c>
      <c r="AW32" s="11" t="str">
        <f aca="false">IF(AND($B32&lt;&gt;"",$E32&lt;&gt;"",$F32&lt;&gt;"",AW$7&lt;&gt;""),MAX(NETWORKDAYS(AW$7,AW$7+6)-MAX($E32-AW$7,0)-MAX((AW$7+4)-$F32,0),0)*$B32,"")</f>
        <v/>
      </c>
      <c r="AX32" s="11" t="str">
        <f aca="false">IF(AND($B32&lt;&gt;"",$E32&lt;&gt;"",$F32&lt;&gt;"",AX$7&lt;&gt;""),MAX(NETWORKDAYS(AX$7,AX$7+6)-MAX($E32-AX$7,0)-MAX((AX$7+4)-$F32,0),0)*$B32,"")</f>
        <v/>
      </c>
      <c r="AY32" s="11" t="str">
        <f aca="false">IF(AND($B32&lt;&gt;"",$E32&lt;&gt;"",$F32&lt;&gt;"",AY$7&lt;&gt;""),MAX(NETWORKDAYS(AY$7,AY$7+6)-MAX($E32-AY$7,0)-MAX((AY$7+4)-$F32,0),0)*$B32,"")</f>
        <v/>
      </c>
      <c r="AZ32" s="11" t="str">
        <f aca="false">IF(AND($B32&lt;&gt;"",$E32&lt;&gt;"",$F32&lt;&gt;"",AZ$7&lt;&gt;""),MAX(NETWORKDAYS(AZ$7,AZ$7+6)-MAX($E32-AZ$7,0)-MAX((AZ$7+4)-$F32,0),0)*$B32,"")</f>
        <v/>
      </c>
      <c r="BA32" s="11" t="str">
        <f aca="false">IF(AND($B32&lt;&gt;"",$E32&lt;&gt;"",$F32&lt;&gt;"",BA$7&lt;&gt;""),MAX(NETWORKDAYS(BA$7,BA$7+6)-MAX($E32-BA$7,0)-MAX((BA$7+4)-$F32,0),0)*$B32,"")</f>
        <v/>
      </c>
      <c r="BB32" s="11" t="str">
        <f aca="false">IF(AND($B32&lt;&gt;"",$E32&lt;&gt;"",$F32&lt;&gt;"",BB$7&lt;&gt;""),MAX(NETWORKDAYS(BB$7,BB$7+6)-MAX($E32-BB$7,0)-MAX((BB$7+4)-$F32,0),0)*$B32,"")</f>
        <v/>
      </c>
      <c r="BC32" s="11" t="str">
        <f aca="false">IF(AND($B32&lt;&gt;"",$E32&lt;&gt;"",$F32&lt;&gt;"",BC$7&lt;&gt;""),MAX(NETWORKDAYS(BC$7,BC$7+6)-MAX($E32-BC$7,0)-MAX((BC$7+4)-$F32,0),0)*$B32,"")</f>
        <v/>
      </c>
      <c r="BD32" s="11" t="str">
        <f aca="false">IF(AND($B32&lt;&gt;"",$E32&lt;&gt;"",$F32&lt;&gt;"",BD$7&lt;&gt;""),MAX(NETWORKDAYS(BD$7,BD$7+6)-MAX($E32-BD$7,0)-MAX((BD$7+4)-$F32,0),0)*$B32,"")</f>
        <v/>
      </c>
      <c r="BE32" s="11" t="str">
        <f aca="false">IF(AND($B32&lt;&gt;"",$E32&lt;&gt;"",$F32&lt;&gt;"",BE$7&lt;&gt;""),MAX(NETWORKDAYS(BE$7,BE$7+6)-MAX($E32-BE$7,0)-MAX((BE$7+4)-$F32,0),0)*$B32,"")</f>
        <v/>
      </c>
      <c r="BF32" s="11" t="str">
        <f aca="false">IF(AND($B32&lt;&gt;"",$E32&lt;&gt;"",$F32&lt;&gt;"",BF$7&lt;&gt;""),MAX(NETWORKDAYS(BF$7,BF$7+6)-MAX($E32-BF$7,0)-MAX((BF$7+4)-$F32,0),0)*$B32,"")</f>
        <v/>
      </c>
      <c r="BG32" s="11" t="str">
        <f aca="false">IF(AND($B32&lt;&gt;"",$E32&lt;&gt;"",$F32&lt;&gt;"",BG$7&lt;&gt;""),MAX(NETWORKDAYS(BG$7,BG$7+6)-MAX($E32-BG$7,0)-MAX((BG$7+4)-$F32,0),0)*$B32,"")</f>
        <v/>
      </c>
      <c r="BH32" s="11" t="str">
        <f aca="false">IF(AND($B32&lt;&gt;"",$E32&lt;&gt;"",$F32&lt;&gt;"",BH$7&lt;&gt;""),MAX(NETWORKDAYS(BH$7,BH$7+6)-MAX($E32-BH$7,0)-MAX((BH$7+4)-$F32,0),0)*$B32,"")</f>
        <v/>
      </c>
      <c r="BI32" s="11" t="str">
        <f aca="false">IF(AND($B32&lt;&gt;"",$E32&lt;&gt;"",$F32&lt;&gt;"",BI$7&lt;&gt;""),MAX(NETWORKDAYS(BI$7,BI$7+6)-MAX($E32-BI$7,0)-MAX((BI$7+4)-$F32,0),0)*$B32,"")</f>
        <v/>
      </c>
      <c r="BJ32" s="11" t="str">
        <f aca="false">IF(AND($B32&lt;&gt;"",$E32&lt;&gt;"",$F32&lt;&gt;"",BJ$7&lt;&gt;""),MAX(NETWORKDAYS(BJ$7,BJ$7+6)-MAX($E32-BJ$7,0)-MAX((BJ$7+4)-$F32,0),0)*$B32,"")</f>
        <v/>
      </c>
      <c r="BK32" s="11" t="str">
        <f aca="false">IF(AND($B32&lt;&gt;"",$E32&lt;&gt;"",$F32&lt;&gt;"",BK$7&lt;&gt;""),MAX(NETWORKDAYS(BK$7,BK$7+6)-MAX($E32-BK$7,0)-MAX((BK$7+4)-$F32,0),0)*$B32,"")</f>
        <v/>
      </c>
      <c r="BL32" s="11" t="str">
        <f aca="false">IF(AND($B32&lt;&gt;"",$E32&lt;&gt;"",$F32&lt;&gt;"",BL$7&lt;&gt;""),MAX(NETWORKDAYS(BL$7,BL$7+6)-MAX($E32-BL$7,0)-MAX((BL$7+4)-$F32,0),0)*$B32,"")</f>
        <v/>
      </c>
      <c r="BM32" s="11" t="str">
        <f aca="false">IF(AND($B32&lt;&gt;"",$E32&lt;&gt;"",$F32&lt;&gt;"",BM$7&lt;&gt;""),MAX(NETWORKDAYS(BM$7,BM$7+6)-MAX($E32-BM$7,0)-MAX((BM$7+4)-$F32,0),0)*$B32,"")</f>
        <v/>
      </c>
      <c r="BN32" s="11" t="str">
        <f aca="false">IF(AND($B32&lt;&gt;"",$E32&lt;&gt;"",$F32&lt;&gt;"",BN$7&lt;&gt;""),MAX(NETWORKDAYS(BN$7,BN$7+6)-MAX($E32-BN$7,0)-MAX((BN$7+4)-$F32,0),0)*$B32,"")</f>
        <v/>
      </c>
      <c r="BO32" s="11" t="str">
        <f aca="false">IF(AND($B32&lt;&gt;"",$E32&lt;&gt;"",$F32&lt;&gt;"",BO$7&lt;&gt;""),MAX(NETWORKDAYS(BO$7,BO$7+6)-MAX($E32-BO$7,0)-MAX((BO$7+4)-$F32,0),0)*$B32,"")</f>
        <v/>
      </c>
      <c r="BP32" s="11" t="str">
        <f aca="false">IF(AND($B32&lt;&gt;"",$E32&lt;&gt;"",$F32&lt;&gt;"",BP$7&lt;&gt;""),MAX(NETWORKDAYS(BP$7,BP$7+6)-MAX($E32-BP$7,0)-MAX((BP$7+4)-$F32,0),0)*$B32,"")</f>
        <v/>
      </c>
      <c r="BQ32" s="11" t="str">
        <f aca="false">IF(AND($B32&lt;&gt;"",$E32&lt;&gt;"",$F32&lt;&gt;"",BQ$7&lt;&gt;""),MAX(NETWORKDAYS(BQ$7,BQ$7+6)-MAX($E32-BQ$7,0)-MAX((BQ$7+4)-$F32,0),0)*$B32,"")</f>
        <v/>
      </c>
      <c r="BR32" s="11" t="str">
        <f aca="false">IF(AND($B32&lt;&gt;"",$E32&lt;&gt;"",$F32&lt;&gt;"",BR$7&lt;&gt;""),MAX(NETWORKDAYS(BR$7,BR$7+6)-MAX($E32-BR$7,0)-MAX((BR$7+4)-$F32,0),0)*$B32,"")</f>
        <v/>
      </c>
      <c r="BS32" s="11" t="str">
        <f aca="false">IF(AND($B32&lt;&gt;"",$E32&lt;&gt;"",$F32&lt;&gt;"",BS$7&lt;&gt;""),MAX(NETWORKDAYS(BS$7,BS$7+6)-MAX($E32-BS$7,0)-MAX((BS$7+4)-$F32,0),0)*$B32,"")</f>
        <v/>
      </c>
      <c r="BT32" s="11" t="str">
        <f aca="false">IF(AND($B32&lt;&gt;"",$E32&lt;&gt;"",$F32&lt;&gt;"",BT$7&lt;&gt;""),MAX(NETWORKDAYS(BT$7,BT$7+6)-MAX($E32-BT$7,0)-MAX((BT$7+4)-$F32,0),0)*$B32,"")</f>
        <v/>
      </c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</row>
    <row r="33" customFormat="false" ht="12.8" hidden="false" customHeight="false" outlineLevel="0" collapsed="false">
      <c r="A33" s="1" t="str">
        <f aca="false">IF(taskList!J29&lt;&gt;"",taskList!J29,"")</f>
        <v/>
      </c>
      <c r="B33" s="9" t="str">
        <f aca="false">IF(AND(IF(taskList!M29&lt;&gt;"",TRUE()),IF(taskList!K29&lt;&gt;"",TRUE())),taskList!M29/taskList!K29,"")</f>
        <v/>
      </c>
      <c r="C33" s="9" t="str">
        <f aca="false">IF(taskList!B29&lt;&gt;"",taskList!B29,"")</f>
        <v/>
      </c>
      <c r="D33" s="9" t="str">
        <f aca="false">IF(taskList!E29&lt;&gt;"",taskList!E29,"")</f>
        <v/>
      </c>
      <c r="E33" s="4" t="str">
        <f aca="false">IF(taskList!F29&lt;&gt;"",taskList!F29,"")</f>
        <v/>
      </c>
      <c r="F33" s="4" t="str">
        <f aca="false">IF(taskList!G29&lt;&gt;"",taskList!G29,"")</f>
        <v/>
      </c>
      <c r="H33" s="11" t="str">
        <f aca="false">IF(AND($B33&lt;&gt;"",$E33&lt;&gt;"",$F33&lt;&gt;"",H$7&lt;&gt;""),MAX(NETWORKDAYS(H$7,H$7+6)-MAX($E33-H$7,0)-MAX((H$7+4)-$F33,0),0)*$B33,"")</f>
        <v/>
      </c>
      <c r="I33" s="11" t="str">
        <f aca="false">IF(AND($B33&lt;&gt;"",$E33&lt;&gt;"",$F33&lt;&gt;"",I$7&lt;&gt;""),MAX(NETWORKDAYS(I$7,I$7+6)-MAX($E33-I$7,0)-MAX((I$7+4)-$F33,0),0)*$B33,"")</f>
        <v/>
      </c>
      <c r="J33" s="11" t="str">
        <f aca="false">IF(AND($B33&lt;&gt;"",$E33&lt;&gt;"",$F33&lt;&gt;"",J$7&lt;&gt;""),MAX(NETWORKDAYS(J$7,J$7+6)-MAX($E33-J$7,0)-MAX((J$7+4)-$F33,0),0)*$B33,"")</f>
        <v/>
      </c>
      <c r="K33" s="11" t="str">
        <f aca="false">IF(AND($B33&lt;&gt;"",$E33&lt;&gt;"",$F33&lt;&gt;"",K$7&lt;&gt;""),MAX(NETWORKDAYS(K$7,K$7+6)-MAX($E33-K$7,0)-MAX((K$7+4)-$F33,0),0)*$B33,"")</f>
        <v/>
      </c>
      <c r="L33" s="11" t="str">
        <f aca="false">IF(AND($B33&lt;&gt;"",$E33&lt;&gt;"",$F33&lt;&gt;"",L$7&lt;&gt;""),MAX(NETWORKDAYS(L$7,L$7+6)-MAX($E33-L$7,0)-MAX((L$7+4)-$F33,0),0)*$B33,"")</f>
        <v/>
      </c>
      <c r="M33" s="11" t="str">
        <f aca="false">IF(AND($B33&lt;&gt;"",$E33&lt;&gt;"",$F33&lt;&gt;"",M$7&lt;&gt;""),MAX(NETWORKDAYS(M$7,M$7+6)-MAX($E33-M$7,0)-MAX((M$7+4)-$F33,0),0)*$B33,"")</f>
        <v/>
      </c>
      <c r="N33" s="11" t="str">
        <f aca="false">IF(AND($B33&lt;&gt;"",$E33&lt;&gt;"",$F33&lt;&gt;"",N$7&lt;&gt;""),MAX(NETWORKDAYS(N$7,N$7+6)-MAX($E33-N$7,0)-MAX((N$7+4)-$F33,0),0)*$B33,"")</f>
        <v/>
      </c>
      <c r="O33" s="11" t="str">
        <f aca="false">IF(AND($B33&lt;&gt;"",$E33&lt;&gt;"",$F33&lt;&gt;"",O$7&lt;&gt;""),MAX(NETWORKDAYS(O$7,O$7+6)-MAX($E33-O$7,0)-MAX((O$7+4)-$F33,0),0)*$B33,"")</f>
        <v/>
      </c>
      <c r="P33" s="11" t="str">
        <f aca="false">IF(AND($B33&lt;&gt;"",$E33&lt;&gt;"",$F33&lt;&gt;"",P$7&lt;&gt;""),MAX(NETWORKDAYS(P$7,P$7+6)-MAX($E33-P$7,0)-MAX((P$7+4)-$F33,0),0)*$B33,"")</f>
        <v/>
      </c>
      <c r="Q33" s="11" t="str">
        <f aca="false">IF(AND($B33&lt;&gt;"",$E33&lt;&gt;"",$F33&lt;&gt;"",Q$7&lt;&gt;""),MAX(NETWORKDAYS(Q$7,Q$7+6)-MAX($E33-Q$7,0)-MAX((Q$7+4)-$F33,0),0)*$B33,"")</f>
        <v/>
      </c>
      <c r="R33" s="11" t="str">
        <f aca="false">IF(AND($B33&lt;&gt;"",$E33&lt;&gt;"",$F33&lt;&gt;"",R$7&lt;&gt;""),MAX(NETWORKDAYS(R$7,R$7+6)-MAX($E33-R$7,0)-MAX((R$7+4)-$F33,0),0)*$B33,"")</f>
        <v/>
      </c>
      <c r="S33" s="11" t="str">
        <f aca="false">IF(AND($B33&lt;&gt;"",$E33&lt;&gt;"",$F33&lt;&gt;"",S$7&lt;&gt;""),MAX(NETWORKDAYS(S$7,S$7+6)-MAX($E33-S$7,0)-MAX((S$7+4)-$F33,0),0)*$B33,"")</f>
        <v/>
      </c>
      <c r="T33" s="11" t="str">
        <f aca="false">IF(AND($B33&lt;&gt;"",$E33&lt;&gt;"",$F33&lt;&gt;"",T$7&lt;&gt;""),MAX(NETWORKDAYS(T$7,T$7+6)-MAX($E33-T$7,0)-MAX((T$7+4)-$F33,0),0)*$B33,"")</f>
        <v/>
      </c>
      <c r="U33" s="11" t="str">
        <f aca="false">IF(AND($B33&lt;&gt;"",$E33&lt;&gt;"",$F33&lt;&gt;"",U$7&lt;&gt;""),MAX(NETWORKDAYS(U$7,U$7+6)-MAX($E33-U$7,0)-MAX((U$7+4)-$F33,0),0)*$B33,"")</f>
        <v/>
      </c>
      <c r="V33" s="11" t="str">
        <f aca="false">IF(AND($B33&lt;&gt;"",$E33&lt;&gt;"",$F33&lt;&gt;"",V$7&lt;&gt;""),MAX(NETWORKDAYS(V$7,V$7+6)-MAX($E33-V$7,0)-MAX((V$7+4)-$F33,0),0)*$B33,"")</f>
        <v/>
      </c>
      <c r="W33" s="11" t="str">
        <f aca="false">IF(AND($B33&lt;&gt;"",$E33&lt;&gt;"",$F33&lt;&gt;"",W$7&lt;&gt;""),MAX(NETWORKDAYS(W$7,W$7+6)-MAX($E33-W$7,0)-MAX((W$7+4)-$F33,0),0)*$B33,"")</f>
        <v/>
      </c>
      <c r="X33" s="11" t="str">
        <f aca="false">IF(AND($B33&lt;&gt;"",$E33&lt;&gt;"",$F33&lt;&gt;"",X$7&lt;&gt;""),MAX(NETWORKDAYS(X$7,X$7+6)-MAX($E33-X$7,0)-MAX((X$7+4)-$F33,0),0)*$B33,"")</f>
        <v/>
      </c>
      <c r="Y33" s="11" t="str">
        <f aca="false">IF(AND($B33&lt;&gt;"",$E33&lt;&gt;"",$F33&lt;&gt;"",Y$7&lt;&gt;""),MAX(NETWORKDAYS(Y$7,Y$7+6)-MAX($E33-Y$7,0)-MAX((Y$7+4)-$F33,0),0)*$B33,"")</f>
        <v/>
      </c>
      <c r="Z33" s="11" t="str">
        <f aca="false">IF(AND($B33&lt;&gt;"",$E33&lt;&gt;"",$F33&lt;&gt;"",Z$7&lt;&gt;""),MAX(NETWORKDAYS(Z$7,Z$7+6)-MAX($E33-Z$7,0)-MAX((Z$7+4)-$F33,0),0)*$B33,"")</f>
        <v/>
      </c>
      <c r="AA33" s="11" t="str">
        <f aca="false">IF(AND($B33&lt;&gt;"",$E33&lt;&gt;"",$F33&lt;&gt;"",AA$7&lt;&gt;""),MAX(NETWORKDAYS(AA$7,AA$7+6)-MAX($E33-AA$7,0)-MAX((AA$7+4)-$F33,0),0)*$B33,"")</f>
        <v/>
      </c>
      <c r="AB33" s="11" t="str">
        <f aca="false">IF(AND($B33&lt;&gt;"",$E33&lt;&gt;"",$F33&lt;&gt;"",AB$7&lt;&gt;""),MAX(NETWORKDAYS(AB$7,AB$7+6)-MAX($E33-AB$7,0)-MAX((AB$7+4)-$F33,0),0)*$B33,"")</f>
        <v/>
      </c>
      <c r="AC33" s="11" t="str">
        <f aca="false">IF(AND($B33&lt;&gt;"",$E33&lt;&gt;"",$F33&lt;&gt;"",AC$7&lt;&gt;""),MAX(NETWORKDAYS(AC$7,AC$7+6)-MAX($E33-AC$7,0)-MAX((AC$7+4)-$F33,0),0)*$B33,"")</f>
        <v/>
      </c>
      <c r="AD33" s="11" t="str">
        <f aca="false">IF(AND($B33&lt;&gt;"",$E33&lt;&gt;"",$F33&lt;&gt;"",AD$7&lt;&gt;""),MAX(NETWORKDAYS(AD$7,AD$7+6)-MAX($E33-AD$7,0)-MAX((AD$7+4)-$F33,0),0)*$B33,"")</f>
        <v/>
      </c>
      <c r="AE33" s="11" t="str">
        <f aca="false">IF(AND($B33&lt;&gt;"",$E33&lt;&gt;"",$F33&lt;&gt;"",AE$7&lt;&gt;""),MAX(NETWORKDAYS(AE$7,AE$7+6)-MAX($E33-AE$7,0)-MAX((AE$7+4)-$F33,0),0)*$B33,"")</f>
        <v/>
      </c>
      <c r="AF33" s="11" t="str">
        <f aca="false">IF(AND($B33&lt;&gt;"",$E33&lt;&gt;"",$F33&lt;&gt;"",AF$7&lt;&gt;""),MAX(NETWORKDAYS(AF$7,AF$7+6)-MAX($E33-AF$7,0)-MAX((AF$7+4)-$F33,0),0)*$B33,"")</f>
        <v/>
      </c>
      <c r="AG33" s="11" t="str">
        <f aca="false">IF(AND($B33&lt;&gt;"",$E33&lt;&gt;"",$F33&lt;&gt;"",AG$7&lt;&gt;""),MAX(NETWORKDAYS(AG$7,AG$7+6)-MAX($E33-AG$7,0)-MAX((AG$7+4)-$F33,0),0)*$B33,"")</f>
        <v/>
      </c>
      <c r="AH33" s="11" t="str">
        <f aca="false">IF(AND($B33&lt;&gt;"",$E33&lt;&gt;"",$F33&lt;&gt;"",AH$7&lt;&gt;""),MAX(NETWORKDAYS(AH$7,AH$7+6)-MAX($E33-AH$7,0)-MAX((AH$7+4)-$F33,0),0)*$B33,"")</f>
        <v/>
      </c>
      <c r="AI33" s="11" t="str">
        <f aca="false">IF(AND($B33&lt;&gt;"",$E33&lt;&gt;"",$F33&lt;&gt;"",AI$7&lt;&gt;""),MAX(NETWORKDAYS(AI$7,AI$7+6)-MAX($E33-AI$7,0)-MAX((AI$7+4)-$F33,0),0)*$B33,"")</f>
        <v/>
      </c>
      <c r="AJ33" s="11" t="str">
        <f aca="false">IF(AND($B33&lt;&gt;"",$E33&lt;&gt;"",$F33&lt;&gt;"",AJ$7&lt;&gt;""),MAX(NETWORKDAYS(AJ$7,AJ$7+6)-MAX($E33-AJ$7,0)-MAX((AJ$7+4)-$F33,0),0)*$B33,"")</f>
        <v/>
      </c>
      <c r="AK33" s="11" t="str">
        <f aca="false">IF(AND($B33&lt;&gt;"",$E33&lt;&gt;"",$F33&lt;&gt;"",AK$7&lt;&gt;""),MAX(NETWORKDAYS(AK$7,AK$7+6)-MAX($E33-AK$7,0)-MAX((AK$7+4)-$F33,0),0)*$B33,"")</f>
        <v/>
      </c>
      <c r="AL33" s="11" t="str">
        <f aca="false">IF(AND($B33&lt;&gt;"",$E33&lt;&gt;"",$F33&lt;&gt;"",AL$7&lt;&gt;""),MAX(NETWORKDAYS(AL$7,AL$7+6)-MAX($E33-AL$7,0)-MAX((AL$7+4)-$F33,0),0)*$B33,"")</f>
        <v/>
      </c>
      <c r="AM33" s="11" t="str">
        <f aca="false">IF(AND($B33&lt;&gt;"",$E33&lt;&gt;"",$F33&lt;&gt;"",AM$7&lt;&gt;""),MAX(NETWORKDAYS(AM$7,AM$7+6)-MAX($E33-AM$7,0)-MAX((AM$7+4)-$F33,0),0)*$B33,"")</f>
        <v/>
      </c>
      <c r="AN33" s="11" t="str">
        <f aca="false">IF(AND($B33&lt;&gt;"",$E33&lt;&gt;"",$F33&lt;&gt;"",AN$7&lt;&gt;""),MAX(NETWORKDAYS(AN$7,AN$7+6)-MAX($E33-AN$7,0)-MAX((AN$7+4)-$F33,0),0)*$B33,"")</f>
        <v/>
      </c>
      <c r="AO33" s="11" t="str">
        <f aca="false">IF(AND($B33&lt;&gt;"",$E33&lt;&gt;"",$F33&lt;&gt;"",AO$7&lt;&gt;""),MAX(NETWORKDAYS(AO$7,AO$7+6)-MAX($E33-AO$7,0)-MAX((AO$7+4)-$F33,0),0)*$B33,"")</f>
        <v/>
      </c>
      <c r="AP33" s="11" t="str">
        <f aca="false">IF(AND($B33&lt;&gt;"",$E33&lt;&gt;"",$F33&lt;&gt;"",AP$7&lt;&gt;""),MAX(NETWORKDAYS(AP$7,AP$7+6)-MAX($E33-AP$7,0)-MAX((AP$7+4)-$F33,0),0)*$B33,"")</f>
        <v/>
      </c>
      <c r="AQ33" s="11" t="str">
        <f aca="false">IF(AND($B33&lt;&gt;"",$E33&lt;&gt;"",$F33&lt;&gt;"",AQ$7&lt;&gt;""),MAX(NETWORKDAYS(AQ$7,AQ$7+6)-MAX($E33-AQ$7,0)-MAX((AQ$7+4)-$F33,0),0)*$B33,"")</f>
        <v/>
      </c>
      <c r="AR33" s="11" t="str">
        <f aca="false">IF(AND($B33&lt;&gt;"",$E33&lt;&gt;"",$F33&lt;&gt;"",AR$7&lt;&gt;""),MAX(NETWORKDAYS(AR$7,AR$7+6)-MAX($E33-AR$7,0)-MAX((AR$7+4)-$F33,0),0)*$B33,"")</f>
        <v/>
      </c>
      <c r="AS33" s="11" t="str">
        <f aca="false">IF(AND($B33&lt;&gt;"",$E33&lt;&gt;"",$F33&lt;&gt;"",AS$7&lt;&gt;""),MAX(NETWORKDAYS(AS$7,AS$7+6)-MAX($E33-AS$7,0)-MAX((AS$7+4)-$F33,0),0)*$B33,"")</f>
        <v/>
      </c>
      <c r="AT33" s="11" t="str">
        <f aca="false">IF(AND($B33&lt;&gt;"",$E33&lt;&gt;"",$F33&lt;&gt;"",AT$7&lt;&gt;""),MAX(NETWORKDAYS(AT$7,AT$7+6)-MAX($E33-AT$7,0)-MAX((AT$7+4)-$F33,0),0)*$B33,"")</f>
        <v/>
      </c>
      <c r="AU33" s="11" t="str">
        <f aca="false">IF(AND($B33&lt;&gt;"",$E33&lt;&gt;"",$F33&lt;&gt;"",AU$7&lt;&gt;""),MAX(NETWORKDAYS(AU$7,AU$7+6)-MAX($E33-AU$7,0)-MAX((AU$7+4)-$F33,0),0)*$B33,"")</f>
        <v/>
      </c>
      <c r="AV33" s="11" t="str">
        <f aca="false">IF(AND($B33&lt;&gt;"",$E33&lt;&gt;"",$F33&lt;&gt;"",AV$7&lt;&gt;""),MAX(NETWORKDAYS(AV$7,AV$7+6)-MAX($E33-AV$7,0)-MAX((AV$7+4)-$F33,0),0)*$B33,"")</f>
        <v/>
      </c>
      <c r="AW33" s="11" t="str">
        <f aca="false">IF(AND($B33&lt;&gt;"",$E33&lt;&gt;"",$F33&lt;&gt;"",AW$7&lt;&gt;""),MAX(NETWORKDAYS(AW$7,AW$7+6)-MAX($E33-AW$7,0)-MAX((AW$7+4)-$F33,0),0)*$B33,"")</f>
        <v/>
      </c>
      <c r="AX33" s="11" t="str">
        <f aca="false">IF(AND($B33&lt;&gt;"",$E33&lt;&gt;"",$F33&lt;&gt;"",AX$7&lt;&gt;""),MAX(NETWORKDAYS(AX$7,AX$7+6)-MAX($E33-AX$7,0)-MAX((AX$7+4)-$F33,0),0)*$B33,"")</f>
        <v/>
      </c>
      <c r="AY33" s="11" t="str">
        <f aca="false">IF(AND($B33&lt;&gt;"",$E33&lt;&gt;"",$F33&lt;&gt;"",AY$7&lt;&gt;""),MAX(NETWORKDAYS(AY$7,AY$7+6)-MAX($E33-AY$7,0)-MAX((AY$7+4)-$F33,0),0)*$B33,"")</f>
        <v/>
      </c>
      <c r="AZ33" s="11" t="str">
        <f aca="false">IF(AND($B33&lt;&gt;"",$E33&lt;&gt;"",$F33&lt;&gt;"",AZ$7&lt;&gt;""),MAX(NETWORKDAYS(AZ$7,AZ$7+6)-MAX($E33-AZ$7,0)-MAX((AZ$7+4)-$F33,0),0)*$B33,"")</f>
        <v/>
      </c>
      <c r="BA33" s="11" t="str">
        <f aca="false">IF(AND($B33&lt;&gt;"",$E33&lt;&gt;"",$F33&lt;&gt;"",BA$7&lt;&gt;""),MAX(NETWORKDAYS(BA$7,BA$7+6)-MAX($E33-BA$7,0)-MAX((BA$7+4)-$F33,0),0)*$B33,"")</f>
        <v/>
      </c>
      <c r="BB33" s="11" t="str">
        <f aca="false">IF(AND($B33&lt;&gt;"",$E33&lt;&gt;"",$F33&lt;&gt;"",BB$7&lt;&gt;""),MAX(NETWORKDAYS(BB$7,BB$7+6)-MAX($E33-BB$7,0)-MAX((BB$7+4)-$F33,0),0)*$B33,"")</f>
        <v/>
      </c>
      <c r="BC33" s="11" t="str">
        <f aca="false">IF(AND($B33&lt;&gt;"",$E33&lt;&gt;"",$F33&lt;&gt;"",BC$7&lt;&gt;""),MAX(NETWORKDAYS(BC$7,BC$7+6)-MAX($E33-BC$7,0)-MAX((BC$7+4)-$F33,0),0)*$B33,"")</f>
        <v/>
      </c>
      <c r="BD33" s="11" t="str">
        <f aca="false">IF(AND($B33&lt;&gt;"",$E33&lt;&gt;"",$F33&lt;&gt;"",BD$7&lt;&gt;""),MAX(NETWORKDAYS(BD$7,BD$7+6)-MAX($E33-BD$7,0)-MAX((BD$7+4)-$F33,0),0)*$B33,"")</f>
        <v/>
      </c>
      <c r="BE33" s="11" t="str">
        <f aca="false">IF(AND($B33&lt;&gt;"",$E33&lt;&gt;"",$F33&lt;&gt;"",BE$7&lt;&gt;""),MAX(NETWORKDAYS(BE$7,BE$7+6)-MAX($E33-BE$7,0)-MAX((BE$7+4)-$F33,0),0)*$B33,"")</f>
        <v/>
      </c>
      <c r="BF33" s="11" t="str">
        <f aca="false">IF(AND($B33&lt;&gt;"",$E33&lt;&gt;"",$F33&lt;&gt;"",BF$7&lt;&gt;""),MAX(NETWORKDAYS(BF$7,BF$7+6)-MAX($E33-BF$7,0)-MAX((BF$7+4)-$F33,0),0)*$B33,"")</f>
        <v/>
      </c>
      <c r="BG33" s="11" t="str">
        <f aca="false">IF(AND($B33&lt;&gt;"",$E33&lt;&gt;"",$F33&lt;&gt;"",BG$7&lt;&gt;""),MAX(NETWORKDAYS(BG$7,BG$7+6)-MAX($E33-BG$7,0)-MAX((BG$7+4)-$F33,0),0)*$B33,"")</f>
        <v/>
      </c>
      <c r="BH33" s="11" t="str">
        <f aca="false">IF(AND($B33&lt;&gt;"",$E33&lt;&gt;"",$F33&lt;&gt;"",BH$7&lt;&gt;""),MAX(NETWORKDAYS(BH$7,BH$7+6)-MAX($E33-BH$7,0)-MAX((BH$7+4)-$F33,0),0)*$B33,"")</f>
        <v/>
      </c>
      <c r="BI33" s="11" t="str">
        <f aca="false">IF(AND($B33&lt;&gt;"",$E33&lt;&gt;"",$F33&lt;&gt;"",BI$7&lt;&gt;""),MAX(NETWORKDAYS(BI$7,BI$7+6)-MAX($E33-BI$7,0)-MAX((BI$7+4)-$F33,0),0)*$B33,"")</f>
        <v/>
      </c>
      <c r="BJ33" s="11" t="str">
        <f aca="false">IF(AND($B33&lt;&gt;"",$E33&lt;&gt;"",$F33&lt;&gt;"",BJ$7&lt;&gt;""),MAX(NETWORKDAYS(BJ$7,BJ$7+6)-MAX($E33-BJ$7,0)-MAX((BJ$7+4)-$F33,0),0)*$B33,"")</f>
        <v/>
      </c>
      <c r="BK33" s="11" t="str">
        <f aca="false">IF(AND($B33&lt;&gt;"",$E33&lt;&gt;"",$F33&lt;&gt;"",BK$7&lt;&gt;""),MAX(NETWORKDAYS(BK$7,BK$7+6)-MAX($E33-BK$7,0)-MAX((BK$7+4)-$F33,0),0)*$B33,"")</f>
        <v/>
      </c>
      <c r="BL33" s="11" t="str">
        <f aca="false">IF(AND($B33&lt;&gt;"",$E33&lt;&gt;"",$F33&lt;&gt;"",BL$7&lt;&gt;""),MAX(NETWORKDAYS(BL$7,BL$7+6)-MAX($E33-BL$7,0)-MAX((BL$7+4)-$F33,0),0)*$B33,"")</f>
        <v/>
      </c>
      <c r="BM33" s="11" t="str">
        <f aca="false">IF(AND($B33&lt;&gt;"",$E33&lt;&gt;"",$F33&lt;&gt;"",BM$7&lt;&gt;""),MAX(NETWORKDAYS(BM$7,BM$7+6)-MAX($E33-BM$7,0)-MAX((BM$7+4)-$F33,0),0)*$B33,"")</f>
        <v/>
      </c>
      <c r="BN33" s="11" t="str">
        <f aca="false">IF(AND($B33&lt;&gt;"",$E33&lt;&gt;"",$F33&lt;&gt;"",BN$7&lt;&gt;""),MAX(NETWORKDAYS(BN$7,BN$7+6)-MAX($E33-BN$7,0)-MAX((BN$7+4)-$F33,0),0)*$B33,"")</f>
        <v/>
      </c>
      <c r="BO33" s="11" t="str">
        <f aca="false">IF(AND($B33&lt;&gt;"",$E33&lt;&gt;"",$F33&lt;&gt;"",BO$7&lt;&gt;""),MAX(NETWORKDAYS(BO$7,BO$7+6)-MAX($E33-BO$7,0)-MAX((BO$7+4)-$F33,0),0)*$B33,"")</f>
        <v/>
      </c>
      <c r="BP33" s="11" t="str">
        <f aca="false">IF(AND($B33&lt;&gt;"",$E33&lt;&gt;"",$F33&lt;&gt;"",BP$7&lt;&gt;""),MAX(NETWORKDAYS(BP$7,BP$7+6)-MAX($E33-BP$7,0)-MAX((BP$7+4)-$F33,0),0)*$B33,"")</f>
        <v/>
      </c>
      <c r="BQ33" s="11" t="str">
        <f aca="false">IF(AND($B33&lt;&gt;"",$E33&lt;&gt;"",$F33&lt;&gt;"",BQ$7&lt;&gt;""),MAX(NETWORKDAYS(BQ$7,BQ$7+6)-MAX($E33-BQ$7,0)-MAX((BQ$7+4)-$F33,0),0)*$B33,"")</f>
        <v/>
      </c>
      <c r="BR33" s="11" t="str">
        <f aca="false">IF(AND($B33&lt;&gt;"",$E33&lt;&gt;"",$F33&lt;&gt;"",BR$7&lt;&gt;""),MAX(NETWORKDAYS(BR$7,BR$7+6)-MAX($E33-BR$7,0)-MAX((BR$7+4)-$F33,0),0)*$B33,"")</f>
        <v/>
      </c>
      <c r="BS33" s="11" t="str">
        <f aca="false">IF(AND($B33&lt;&gt;"",$E33&lt;&gt;"",$F33&lt;&gt;"",BS$7&lt;&gt;""),MAX(NETWORKDAYS(BS$7,BS$7+6)-MAX($E33-BS$7,0)-MAX((BS$7+4)-$F33,0),0)*$B33,"")</f>
        <v/>
      </c>
      <c r="BT33" s="11" t="str">
        <f aca="false">IF(AND($B33&lt;&gt;"",$E33&lt;&gt;"",$F33&lt;&gt;"",BT$7&lt;&gt;""),MAX(NETWORKDAYS(BT$7,BT$7+6)-MAX($E33-BT$7,0)-MAX((BT$7+4)-$F33,0),0)*$B33,"")</f>
        <v/>
      </c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</row>
    <row r="34" customFormat="false" ht="12.8" hidden="false" customHeight="false" outlineLevel="0" collapsed="false">
      <c r="A34" s="1" t="str">
        <f aca="false">IF(taskList!J30&lt;&gt;"",taskList!J30,"")</f>
        <v/>
      </c>
      <c r="B34" s="9" t="str">
        <f aca="false">IF(AND(IF(taskList!M30&lt;&gt;"",TRUE()),IF(taskList!K30&lt;&gt;"",TRUE())),taskList!M30/taskList!K30,"")</f>
        <v/>
      </c>
      <c r="C34" s="9" t="str">
        <f aca="false">IF(taskList!B30&lt;&gt;"",taskList!B30,"")</f>
        <v/>
      </c>
      <c r="D34" s="9" t="str">
        <f aca="false">IF(taskList!E30&lt;&gt;"",taskList!E30,"")</f>
        <v/>
      </c>
      <c r="E34" s="4" t="str">
        <f aca="false">IF(taskList!F30&lt;&gt;"",taskList!F30,"")</f>
        <v/>
      </c>
      <c r="F34" s="4" t="str">
        <f aca="false">IF(taskList!G30&lt;&gt;"",taskList!G30,"")</f>
        <v/>
      </c>
      <c r="H34" s="11" t="str">
        <f aca="false">IF(AND($B34&lt;&gt;"",$E34&lt;&gt;"",$F34&lt;&gt;"",H$7&lt;&gt;""),MAX(NETWORKDAYS(H$7,H$7+6)-MAX($E34-H$7,0)-MAX((H$7+4)-$F34,0),0)*$B34,"")</f>
        <v/>
      </c>
      <c r="I34" s="11" t="str">
        <f aca="false">IF(AND($B34&lt;&gt;"",$E34&lt;&gt;"",$F34&lt;&gt;"",I$7&lt;&gt;""),MAX(NETWORKDAYS(I$7,I$7+6)-MAX($E34-I$7,0)-MAX((I$7+4)-$F34,0),0)*$B34,"")</f>
        <v/>
      </c>
      <c r="J34" s="11" t="str">
        <f aca="false">IF(AND($B34&lt;&gt;"",$E34&lt;&gt;"",$F34&lt;&gt;"",J$7&lt;&gt;""),MAX(NETWORKDAYS(J$7,J$7+6)-MAX($E34-J$7,0)-MAX((J$7+4)-$F34,0),0)*$B34,"")</f>
        <v/>
      </c>
      <c r="K34" s="11" t="str">
        <f aca="false">IF(AND($B34&lt;&gt;"",$E34&lt;&gt;"",$F34&lt;&gt;"",K$7&lt;&gt;""),MAX(NETWORKDAYS(K$7,K$7+6)-MAX($E34-K$7,0)-MAX((K$7+4)-$F34,0),0)*$B34,"")</f>
        <v/>
      </c>
      <c r="L34" s="11" t="str">
        <f aca="false">IF(AND($B34&lt;&gt;"",$E34&lt;&gt;"",$F34&lt;&gt;"",L$7&lt;&gt;""),MAX(NETWORKDAYS(L$7,L$7+6)-MAX($E34-L$7,0)-MAX((L$7+4)-$F34,0),0)*$B34,"")</f>
        <v/>
      </c>
      <c r="M34" s="11" t="str">
        <f aca="false">IF(AND($B34&lt;&gt;"",$E34&lt;&gt;"",$F34&lt;&gt;"",M$7&lt;&gt;""),MAX(NETWORKDAYS(M$7,M$7+6)-MAX($E34-M$7,0)-MAX((M$7+4)-$F34,0),0)*$B34,"")</f>
        <v/>
      </c>
      <c r="N34" s="11" t="str">
        <f aca="false">IF(AND($B34&lt;&gt;"",$E34&lt;&gt;"",$F34&lt;&gt;"",N$7&lt;&gt;""),MAX(NETWORKDAYS(N$7,N$7+6)-MAX($E34-N$7,0)-MAX((N$7+4)-$F34,0),0)*$B34,"")</f>
        <v/>
      </c>
      <c r="O34" s="11" t="str">
        <f aca="false">IF(AND($B34&lt;&gt;"",$E34&lt;&gt;"",$F34&lt;&gt;"",O$7&lt;&gt;""),MAX(NETWORKDAYS(O$7,O$7+6)-MAX($E34-O$7,0)-MAX((O$7+4)-$F34,0),0)*$B34,"")</f>
        <v/>
      </c>
      <c r="P34" s="11" t="str">
        <f aca="false">IF(AND($B34&lt;&gt;"",$E34&lt;&gt;"",$F34&lt;&gt;"",P$7&lt;&gt;""),MAX(NETWORKDAYS(P$7,P$7+6)-MAX($E34-P$7,0)-MAX((P$7+4)-$F34,0),0)*$B34,"")</f>
        <v/>
      </c>
      <c r="Q34" s="11" t="str">
        <f aca="false">IF(AND($B34&lt;&gt;"",$E34&lt;&gt;"",$F34&lt;&gt;"",Q$7&lt;&gt;""),MAX(NETWORKDAYS(Q$7,Q$7+6)-MAX($E34-Q$7,0)-MAX((Q$7+4)-$F34,0),0)*$B34,"")</f>
        <v/>
      </c>
      <c r="R34" s="11" t="str">
        <f aca="false">IF(AND($B34&lt;&gt;"",$E34&lt;&gt;"",$F34&lt;&gt;"",R$7&lt;&gt;""),MAX(NETWORKDAYS(R$7,R$7+6)-MAX($E34-R$7,0)-MAX((R$7+4)-$F34,0),0)*$B34,"")</f>
        <v/>
      </c>
      <c r="S34" s="11" t="str">
        <f aca="false">IF(AND($B34&lt;&gt;"",$E34&lt;&gt;"",$F34&lt;&gt;"",S$7&lt;&gt;""),MAX(NETWORKDAYS(S$7,S$7+6)-MAX($E34-S$7,0)-MAX((S$7+4)-$F34,0),0)*$B34,"")</f>
        <v/>
      </c>
      <c r="T34" s="11" t="str">
        <f aca="false">IF(AND($B34&lt;&gt;"",$E34&lt;&gt;"",$F34&lt;&gt;"",T$7&lt;&gt;""),MAX(NETWORKDAYS(T$7,T$7+6)-MAX($E34-T$7,0)-MAX((T$7+4)-$F34,0),0)*$B34,"")</f>
        <v/>
      </c>
      <c r="U34" s="11" t="str">
        <f aca="false">IF(AND($B34&lt;&gt;"",$E34&lt;&gt;"",$F34&lt;&gt;"",U$7&lt;&gt;""),MAX(NETWORKDAYS(U$7,U$7+6)-MAX($E34-U$7,0)-MAX((U$7+4)-$F34,0),0)*$B34,"")</f>
        <v/>
      </c>
      <c r="V34" s="11" t="str">
        <f aca="false">IF(AND($B34&lt;&gt;"",$E34&lt;&gt;"",$F34&lt;&gt;"",V$7&lt;&gt;""),MAX(NETWORKDAYS(V$7,V$7+6)-MAX($E34-V$7,0)-MAX((V$7+4)-$F34,0),0)*$B34,"")</f>
        <v/>
      </c>
      <c r="W34" s="11" t="str">
        <f aca="false">IF(AND($B34&lt;&gt;"",$E34&lt;&gt;"",$F34&lt;&gt;"",W$7&lt;&gt;""),MAX(NETWORKDAYS(W$7,W$7+6)-MAX($E34-W$7,0)-MAX((W$7+4)-$F34,0),0)*$B34,"")</f>
        <v/>
      </c>
      <c r="X34" s="11" t="str">
        <f aca="false">IF(AND($B34&lt;&gt;"",$E34&lt;&gt;"",$F34&lt;&gt;"",X$7&lt;&gt;""),MAX(NETWORKDAYS(X$7,X$7+6)-MAX($E34-X$7,0)-MAX((X$7+4)-$F34,0),0)*$B34,"")</f>
        <v/>
      </c>
      <c r="Y34" s="11" t="str">
        <f aca="false">IF(AND($B34&lt;&gt;"",$E34&lt;&gt;"",$F34&lt;&gt;"",Y$7&lt;&gt;""),MAX(NETWORKDAYS(Y$7,Y$7+6)-MAX($E34-Y$7,0)-MAX((Y$7+4)-$F34,0),0)*$B34,"")</f>
        <v/>
      </c>
      <c r="Z34" s="11" t="str">
        <f aca="false">IF(AND($B34&lt;&gt;"",$E34&lt;&gt;"",$F34&lt;&gt;"",Z$7&lt;&gt;""),MAX(NETWORKDAYS(Z$7,Z$7+6)-MAX($E34-Z$7,0)-MAX((Z$7+4)-$F34,0),0)*$B34,"")</f>
        <v/>
      </c>
      <c r="AA34" s="11" t="str">
        <f aca="false">IF(AND($B34&lt;&gt;"",$E34&lt;&gt;"",$F34&lt;&gt;"",AA$7&lt;&gt;""),MAX(NETWORKDAYS(AA$7,AA$7+6)-MAX($E34-AA$7,0)-MAX((AA$7+4)-$F34,0),0)*$B34,"")</f>
        <v/>
      </c>
      <c r="AB34" s="11" t="str">
        <f aca="false">IF(AND($B34&lt;&gt;"",$E34&lt;&gt;"",$F34&lt;&gt;"",AB$7&lt;&gt;""),MAX(NETWORKDAYS(AB$7,AB$7+6)-MAX($E34-AB$7,0)-MAX((AB$7+4)-$F34,0),0)*$B34,"")</f>
        <v/>
      </c>
      <c r="AC34" s="11" t="str">
        <f aca="false">IF(AND($B34&lt;&gt;"",$E34&lt;&gt;"",$F34&lt;&gt;"",AC$7&lt;&gt;""),MAX(NETWORKDAYS(AC$7,AC$7+6)-MAX($E34-AC$7,0)-MAX((AC$7+4)-$F34,0),0)*$B34,"")</f>
        <v/>
      </c>
      <c r="AD34" s="11" t="str">
        <f aca="false">IF(AND($B34&lt;&gt;"",$E34&lt;&gt;"",$F34&lt;&gt;"",AD$7&lt;&gt;""),MAX(NETWORKDAYS(AD$7,AD$7+6)-MAX($E34-AD$7,0)-MAX((AD$7+4)-$F34,0),0)*$B34,"")</f>
        <v/>
      </c>
      <c r="AE34" s="11" t="str">
        <f aca="false">IF(AND($B34&lt;&gt;"",$E34&lt;&gt;"",$F34&lt;&gt;"",AE$7&lt;&gt;""),MAX(NETWORKDAYS(AE$7,AE$7+6)-MAX($E34-AE$7,0)-MAX((AE$7+4)-$F34,0),0)*$B34,"")</f>
        <v/>
      </c>
      <c r="AF34" s="11" t="str">
        <f aca="false">IF(AND($B34&lt;&gt;"",$E34&lt;&gt;"",$F34&lt;&gt;"",AF$7&lt;&gt;""),MAX(NETWORKDAYS(AF$7,AF$7+6)-MAX($E34-AF$7,0)-MAX((AF$7+4)-$F34,0),0)*$B34,"")</f>
        <v/>
      </c>
      <c r="AG34" s="11" t="str">
        <f aca="false">IF(AND($B34&lt;&gt;"",$E34&lt;&gt;"",$F34&lt;&gt;"",AG$7&lt;&gt;""),MAX(NETWORKDAYS(AG$7,AG$7+6)-MAX($E34-AG$7,0)-MAX((AG$7+4)-$F34,0),0)*$B34,"")</f>
        <v/>
      </c>
      <c r="AH34" s="11" t="str">
        <f aca="false">IF(AND($B34&lt;&gt;"",$E34&lt;&gt;"",$F34&lt;&gt;"",AH$7&lt;&gt;""),MAX(NETWORKDAYS(AH$7,AH$7+6)-MAX($E34-AH$7,0)-MAX((AH$7+4)-$F34,0),0)*$B34,"")</f>
        <v/>
      </c>
      <c r="AI34" s="11" t="str">
        <f aca="false">IF(AND($B34&lt;&gt;"",$E34&lt;&gt;"",$F34&lt;&gt;"",AI$7&lt;&gt;""),MAX(NETWORKDAYS(AI$7,AI$7+6)-MAX($E34-AI$7,0)-MAX((AI$7+4)-$F34,0),0)*$B34,"")</f>
        <v/>
      </c>
      <c r="AJ34" s="11" t="str">
        <f aca="false">IF(AND($B34&lt;&gt;"",$E34&lt;&gt;"",$F34&lt;&gt;"",AJ$7&lt;&gt;""),MAX(NETWORKDAYS(AJ$7,AJ$7+6)-MAX($E34-AJ$7,0)-MAX((AJ$7+4)-$F34,0),0)*$B34,"")</f>
        <v/>
      </c>
      <c r="AK34" s="11" t="str">
        <f aca="false">IF(AND($B34&lt;&gt;"",$E34&lt;&gt;"",$F34&lt;&gt;"",AK$7&lt;&gt;""),MAX(NETWORKDAYS(AK$7,AK$7+6)-MAX($E34-AK$7,0)-MAX((AK$7+4)-$F34,0),0)*$B34,"")</f>
        <v/>
      </c>
      <c r="AL34" s="11" t="str">
        <f aca="false">IF(AND($B34&lt;&gt;"",$E34&lt;&gt;"",$F34&lt;&gt;"",AL$7&lt;&gt;""),MAX(NETWORKDAYS(AL$7,AL$7+6)-MAX($E34-AL$7,0)-MAX((AL$7+4)-$F34,0),0)*$B34,"")</f>
        <v/>
      </c>
      <c r="AM34" s="11" t="str">
        <f aca="false">IF(AND($B34&lt;&gt;"",$E34&lt;&gt;"",$F34&lt;&gt;"",AM$7&lt;&gt;""),MAX(NETWORKDAYS(AM$7,AM$7+6)-MAX($E34-AM$7,0)-MAX((AM$7+4)-$F34,0),0)*$B34,"")</f>
        <v/>
      </c>
      <c r="AN34" s="11" t="str">
        <f aca="false">IF(AND($B34&lt;&gt;"",$E34&lt;&gt;"",$F34&lt;&gt;"",AN$7&lt;&gt;""),MAX(NETWORKDAYS(AN$7,AN$7+6)-MAX($E34-AN$7,0)-MAX((AN$7+4)-$F34,0),0)*$B34,"")</f>
        <v/>
      </c>
      <c r="AO34" s="11" t="str">
        <f aca="false">IF(AND($B34&lt;&gt;"",$E34&lt;&gt;"",$F34&lt;&gt;"",AO$7&lt;&gt;""),MAX(NETWORKDAYS(AO$7,AO$7+6)-MAX($E34-AO$7,0)-MAX((AO$7+4)-$F34,0),0)*$B34,"")</f>
        <v/>
      </c>
      <c r="AP34" s="11" t="str">
        <f aca="false">IF(AND($B34&lt;&gt;"",$E34&lt;&gt;"",$F34&lt;&gt;"",AP$7&lt;&gt;""),MAX(NETWORKDAYS(AP$7,AP$7+6)-MAX($E34-AP$7,0)-MAX((AP$7+4)-$F34,0),0)*$B34,"")</f>
        <v/>
      </c>
      <c r="AQ34" s="11" t="str">
        <f aca="false">IF(AND($B34&lt;&gt;"",$E34&lt;&gt;"",$F34&lt;&gt;"",AQ$7&lt;&gt;""),MAX(NETWORKDAYS(AQ$7,AQ$7+6)-MAX($E34-AQ$7,0)-MAX((AQ$7+4)-$F34,0),0)*$B34,"")</f>
        <v/>
      </c>
      <c r="AR34" s="11" t="str">
        <f aca="false">IF(AND($B34&lt;&gt;"",$E34&lt;&gt;"",$F34&lt;&gt;"",AR$7&lt;&gt;""),MAX(NETWORKDAYS(AR$7,AR$7+6)-MAX($E34-AR$7,0)-MAX((AR$7+4)-$F34,0),0)*$B34,"")</f>
        <v/>
      </c>
      <c r="AS34" s="11" t="str">
        <f aca="false">IF(AND($B34&lt;&gt;"",$E34&lt;&gt;"",$F34&lt;&gt;"",AS$7&lt;&gt;""),MAX(NETWORKDAYS(AS$7,AS$7+6)-MAX($E34-AS$7,0)-MAX((AS$7+4)-$F34,0),0)*$B34,"")</f>
        <v/>
      </c>
      <c r="AT34" s="11" t="str">
        <f aca="false">IF(AND($B34&lt;&gt;"",$E34&lt;&gt;"",$F34&lt;&gt;"",AT$7&lt;&gt;""),MAX(NETWORKDAYS(AT$7,AT$7+6)-MAX($E34-AT$7,0)-MAX((AT$7+4)-$F34,0),0)*$B34,"")</f>
        <v/>
      </c>
      <c r="AU34" s="11" t="str">
        <f aca="false">IF(AND($B34&lt;&gt;"",$E34&lt;&gt;"",$F34&lt;&gt;"",AU$7&lt;&gt;""),MAX(NETWORKDAYS(AU$7,AU$7+6)-MAX($E34-AU$7,0)-MAX((AU$7+4)-$F34,0),0)*$B34,"")</f>
        <v/>
      </c>
      <c r="AV34" s="11" t="str">
        <f aca="false">IF(AND($B34&lt;&gt;"",$E34&lt;&gt;"",$F34&lt;&gt;"",AV$7&lt;&gt;""),MAX(NETWORKDAYS(AV$7,AV$7+6)-MAX($E34-AV$7,0)-MAX((AV$7+4)-$F34,0),0)*$B34,"")</f>
        <v/>
      </c>
      <c r="AW34" s="11" t="str">
        <f aca="false">IF(AND($B34&lt;&gt;"",$E34&lt;&gt;"",$F34&lt;&gt;"",AW$7&lt;&gt;""),MAX(NETWORKDAYS(AW$7,AW$7+6)-MAX($E34-AW$7,0)-MAX((AW$7+4)-$F34,0),0)*$B34,"")</f>
        <v/>
      </c>
      <c r="AX34" s="11" t="str">
        <f aca="false">IF(AND($B34&lt;&gt;"",$E34&lt;&gt;"",$F34&lt;&gt;"",AX$7&lt;&gt;""),MAX(NETWORKDAYS(AX$7,AX$7+6)-MAX($E34-AX$7,0)-MAX((AX$7+4)-$F34,0),0)*$B34,"")</f>
        <v/>
      </c>
      <c r="AY34" s="11" t="str">
        <f aca="false">IF(AND($B34&lt;&gt;"",$E34&lt;&gt;"",$F34&lt;&gt;"",AY$7&lt;&gt;""),MAX(NETWORKDAYS(AY$7,AY$7+6)-MAX($E34-AY$7,0)-MAX((AY$7+4)-$F34,0),0)*$B34,"")</f>
        <v/>
      </c>
      <c r="AZ34" s="11" t="str">
        <f aca="false">IF(AND($B34&lt;&gt;"",$E34&lt;&gt;"",$F34&lt;&gt;"",AZ$7&lt;&gt;""),MAX(NETWORKDAYS(AZ$7,AZ$7+6)-MAX($E34-AZ$7,0)-MAX((AZ$7+4)-$F34,0),0)*$B34,"")</f>
        <v/>
      </c>
      <c r="BA34" s="11" t="str">
        <f aca="false">IF(AND($B34&lt;&gt;"",$E34&lt;&gt;"",$F34&lt;&gt;"",BA$7&lt;&gt;""),MAX(NETWORKDAYS(BA$7,BA$7+6)-MAX($E34-BA$7,0)-MAX((BA$7+4)-$F34,0),0)*$B34,"")</f>
        <v/>
      </c>
      <c r="BB34" s="11" t="str">
        <f aca="false">IF(AND($B34&lt;&gt;"",$E34&lt;&gt;"",$F34&lt;&gt;"",BB$7&lt;&gt;""),MAX(NETWORKDAYS(BB$7,BB$7+6)-MAX($E34-BB$7,0)-MAX((BB$7+4)-$F34,0),0)*$B34,"")</f>
        <v/>
      </c>
      <c r="BC34" s="11" t="str">
        <f aca="false">IF(AND($B34&lt;&gt;"",$E34&lt;&gt;"",$F34&lt;&gt;"",BC$7&lt;&gt;""),MAX(NETWORKDAYS(BC$7,BC$7+6)-MAX($E34-BC$7,0)-MAX((BC$7+4)-$F34,0),0)*$B34,"")</f>
        <v/>
      </c>
      <c r="BD34" s="11" t="str">
        <f aca="false">IF(AND($B34&lt;&gt;"",$E34&lt;&gt;"",$F34&lt;&gt;"",BD$7&lt;&gt;""),MAX(NETWORKDAYS(BD$7,BD$7+6)-MAX($E34-BD$7,0)-MAX((BD$7+4)-$F34,0),0)*$B34,"")</f>
        <v/>
      </c>
      <c r="BE34" s="11" t="str">
        <f aca="false">IF(AND($B34&lt;&gt;"",$E34&lt;&gt;"",$F34&lt;&gt;"",BE$7&lt;&gt;""),MAX(NETWORKDAYS(BE$7,BE$7+6)-MAX($E34-BE$7,0)-MAX((BE$7+4)-$F34,0),0)*$B34,"")</f>
        <v/>
      </c>
      <c r="BF34" s="11" t="str">
        <f aca="false">IF(AND($B34&lt;&gt;"",$E34&lt;&gt;"",$F34&lt;&gt;"",BF$7&lt;&gt;""),MAX(NETWORKDAYS(BF$7,BF$7+6)-MAX($E34-BF$7,0)-MAX((BF$7+4)-$F34,0),0)*$B34,"")</f>
        <v/>
      </c>
      <c r="BG34" s="11" t="str">
        <f aca="false">IF(AND($B34&lt;&gt;"",$E34&lt;&gt;"",$F34&lt;&gt;"",BG$7&lt;&gt;""),MAX(NETWORKDAYS(BG$7,BG$7+6)-MAX($E34-BG$7,0)-MAX((BG$7+4)-$F34,0),0)*$B34,"")</f>
        <v/>
      </c>
      <c r="BH34" s="11" t="str">
        <f aca="false">IF(AND($B34&lt;&gt;"",$E34&lt;&gt;"",$F34&lt;&gt;"",BH$7&lt;&gt;""),MAX(NETWORKDAYS(BH$7,BH$7+6)-MAX($E34-BH$7,0)-MAX((BH$7+4)-$F34,0),0)*$B34,"")</f>
        <v/>
      </c>
      <c r="BI34" s="11" t="str">
        <f aca="false">IF(AND($B34&lt;&gt;"",$E34&lt;&gt;"",$F34&lt;&gt;"",BI$7&lt;&gt;""),MAX(NETWORKDAYS(BI$7,BI$7+6)-MAX($E34-BI$7,0)-MAX((BI$7+4)-$F34,0),0)*$B34,"")</f>
        <v/>
      </c>
      <c r="BJ34" s="11" t="str">
        <f aca="false">IF(AND($B34&lt;&gt;"",$E34&lt;&gt;"",$F34&lt;&gt;"",BJ$7&lt;&gt;""),MAX(NETWORKDAYS(BJ$7,BJ$7+6)-MAX($E34-BJ$7,0)-MAX((BJ$7+4)-$F34,0),0)*$B34,"")</f>
        <v/>
      </c>
      <c r="BK34" s="11" t="str">
        <f aca="false">IF(AND($B34&lt;&gt;"",$E34&lt;&gt;"",$F34&lt;&gt;"",BK$7&lt;&gt;""),MAX(NETWORKDAYS(BK$7,BK$7+6)-MAX($E34-BK$7,0)-MAX((BK$7+4)-$F34,0),0)*$B34,"")</f>
        <v/>
      </c>
      <c r="BL34" s="11" t="str">
        <f aca="false">IF(AND($B34&lt;&gt;"",$E34&lt;&gt;"",$F34&lt;&gt;"",BL$7&lt;&gt;""),MAX(NETWORKDAYS(BL$7,BL$7+6)-MAX($E34-BL$7,0)-MAX((BL$7+4)-$F34,0),0)*$B34,"")</f>
        <v/>
      </c>
      <c r="BM34" s="11" t="str">
        <f aca="false">IF(AND($B34&lt;&gt;"",$E34&lt;&gt;"",$F34&lt;&gt;"",BM$7&lt;&gt;""),MAX(NETWORKDAYS(BM$7,BM$7+6)-MAX($E34-BM$7,0)-MAX((BM$7+4)-$F34,0),0)*$B34,"")</f>
        <v/>
      </c>
      <c r="BN34" s="11" t="str">
        <f aca="false">IF(AND($B34&lt;&gt;"",$E34&lt;&gt;"",$F34&lt;&gt;"",BN$7&lt;&gt;""),MAX(NETWORKDAYS(BN$7,BN$7+6)-MAX($E34-BN$7,0)-MAX((BN$7+4)-$F34,0),0)*$B34,"")</f>
        <v/>
      </c>
      <c r="BO34" s="11" t="str">
        <f aca="false">IF(AND($B34&lt;&gt;"",$E34&lt;&gt;"",$F34&lt;&gt;"",BO$7&lt;&gt;""),MAX(NETWORKDAYS(BO$7,BO$7+6)-MAX($E34-BO$7,0)-MAX((BO$7+4)-$F34,0),0)*$B34,"")</f>
        <v/>
      </c>
      <c r="BP34" s="11" t="str">
        <f aca="false">IF(AND($B34&lt;&gt;"",$E34&lt;&gt;"",$F34&lt;&gt;"",BP$7&lt;&gt;""),MAX(NETWORKDAYS(BP$7,BP$7+6)-MAX($E34-BP$7,0)-MAX((BP$7+4)-$F34,0),0)*$B34,"")</f>
        <v/>
      </c>
      <c r="BQ34" s="11" t="str">
        <f aca="false">IF(AND($B34&lt;&gt;"",$E34&lt;&gt;"",$F34&lt;&gt;"",BQ$7&lt;&gt;""),MAX(NETWORKDAYS(BQ$7,BQ$7+6)-MAX($E34-BQ$7,0)-MAX((BQ$7+4)-$F34,0),0)*$B34,"")</f>
        <v/>
      </c>
      <c r="BR34" s="11" t="str">
        <f aca="false">IF(AND($B34&lt;&gt;"",$E34&lt;&gt;"",$F34&lt;&gt;"",BR$7&lt;&gt;""),MAX(NETWORKDAYS(BR$7,BR$7+6)-MAX($E34-BR$7,0)-MAX((BR$7+4)-$F34,0),0)*$B34,"")</f>
        <v/>
      </c>
      <c r="BS34" s="11" t="str">
        <f aca="false">IF(AND($B34&lt;&gt;"",$E34&lt;&gt;"",$F34&lt;&gt;"",BS$7&lt;&gt;""),MAX(NETWORKDAYS(BS$7,BS$7+6)-MAX($E34-BS$7,0)-MAX((BS$7+4)-$F34,0),0)*$B34,"")</f>
        <v/>
      </c>
      <c r="BT34" s="11" t="str">
        <f aca="false">IF(AND($B34&lt;&gt;"",$E34&lt;&gt;"",$F34&lt;&gt;"",BT$7&lt;&gt;""),MAX(NETWORKDAYS(BT$7,BT$7+6)-MAX($E34-BT$7,0)-MAX((BT$7+4)-$F34,0),0)*$B34,"")</f>
        <v/>
      </c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</row>
    <row r="35" customFormat="false" ht="12.8" hidden="false" customHeight="false" outlineLevel="0" collapsed="false">
      <c r="A35" s="1" t="str">
        <f aca="false">IF(taskList!J31&lt;&gt;"",taskList!J31,"")</f>
        <v/>
      </c>
      <c r="B35" s="9" t="str">
        <f aca="false">IF(AND(IF(taskList!M31&lt;&gt;"",TRUE()),IF(taskList!K31&lt;&gt;"",TRUE())),taskList!M31/taskList!K31,"")</f>
        <v/>
      </c>
      <c r="C35" s="9" t="str">
        <f aca="false">IF(taskList!B31&lt;&gt;"",taskList!B31,"")</f>
        <v/>
      </c>
      <c r="D35" s="9" t="str">
        <f aca="false">IF(taskList!E31&lt;&gt;"",taskList!E31,"")</f>
        <v/>
      </c>
      <c r="E35" s="4" t="str">
        <f aca="false">IF(taskList!F31&lt;&gt;"",taskList!F31,"")</f>
        <v/>
      </c>
      <c r="F35" s="4" t="str">
        <f aca="false">IF(taskList!G31&lt;&gt;"",taskList!G31,"")</f>
        <v/>
      </c>
      <c r="H35" s="11" t="str">
        <f aca="false">IF(AND($B35&lt;&gt;"",$E35&lt;&gt;"",$F35&lt;&gt;"",H$7&lt;&gt;""),MAX(NETWORKDAYS(H$7,H$7+6)-MAX($E35-H$7,0)-MAX((H$7+4)-$F35,0),0)*$B35,"")</f>
        <v/>
      </c>
      <c r="I35" s="11" t="str">
        <f aca="false">IF(AND($B35&lt;&gt;"",$E35&lt;&gt;"",$F35&lt;&gt;"",I$7&lt;&gt;""),MAX(NETWORKDAYS(I$7,I$7+6)-MAX($E35-I$7,0)-MAX((I$7+4)-$F35,0),0)*$B35,"")</f>
        <v/>
      </c>
      <c r="J35" s="11" t="str">
        <f aca="false">IF(AND($B35&lt;&gt;"",$E35&lt;&gt;"",$F35&lt;&gt;"",J$7&lt;&gt;""),MAX(NETWORKDAYS(J$7,J$7+6)-MAX($E35-J$7,0)-MAX((J$7+4)-$F35,0),0)*$B35,"")</f>
        <v/>
      </c>
      <c r="K35" s="11" t="str">
        <f aca="false">IF(AND($B35&lt;&gt;"",$E35&lt;&gt;"",$F35&lt;&gt;"",K$7&lt;&gt;""),MAX(NETWORKDAYS(K$7,K$7+6)-MAX($E35-K$7,0)-MAX((K$7+4)-$F35,0),0)*$B35,"")</f>
        <v/>
      </c>
      <c r="L35" s="11" t="str">
        <f aca="false">IF(AND($B35&lt;&gt;"",$E35&lt;&gt;"",$F35&lt;&gt;"",L$7&lt;&gt;""),MAX(NETWORKDAYS(L$7,L$7+6)-MAX($E35-L$7,0)-MAX((L$7+4)-$F35,0),0)*$B35,"")</f>
        <v/>
      </c>
      <c r="M35" s="11" t="str">
        <f aca="false">IF(AND($B35&lt;&gt;"",$E35&lt;&gt;"",$F35&lt;&gt;"",M$7&lt;&gt;""),MAX(NETWORKDAYS(M$7,M$7+6)-MAX($E35-M$7,0)-MAX((M$7+4)-$F35,0),0)*$B35,"")</f>
        <v/>
      </c>
      <c r="N35" s="11" t="str">
        <f aca="false">IF(AND($B35&lt;&gt;"",$E35&lt;&gt;"",$F35&lt;&gt;"",N$7&lt;&gt;""),MAX(NETWORKDAYS(N$7,N$7+6)-MAX($E35-N$7,0)-MAX((N$7+4)-$F35,0),0)*$B35,"")</f>
        <v/>
      </c>
      <c r="O35" s="11" t="str">
        <f aca="false">IF(AND($B35&lt;&gt;"",$E35&lt;&gt;"",$F35&lt;&gt;"",O$7&lt;&gt;""),MAX(NETWORKDAYS(O$7,O$7+6)-MAX($E35-O$7,0)-MAX((O$7+4)-$F35,0),0)*$B35,"")</f>
        <v/>
      </c>
      <c r="P35" s="11" t="str">
        <f aca="false">IF(AND($B35&lt;&gt;"",$E35&lt;&gt;"",$F35&lt;&gt;"",P$7&lt;&gt;""),MAX(NETWORKDAYS(P$7,P$7+6)-MAX($E35-P$7,0)-MAX((P$7+4)-$F35,0),0)*$B35,"")</f>
        <v/>
      </c>
      <c r="Q35" s="11" t="str">
        <f aca="false">IF(AND($B35&lt;&gt;"",$E35&lt;&gt;"",$F35&lt;&gt;"",Q$7&lt;&gt;""),MAX(NETWORKDAYS(Q$7,Q$7+6)-MAX($E35-Q$7,0)-MAX((Q$7+4)-$F35,0),0)*$B35,"")</f>
        <v/>
      </c>
      <c r="R35" s="11" t="str">
        <f aca="false">IF(AND($B35&lt;&gt;"",$E35&lt;&gt;"",$F35&lt;&gt;"",R$7&lt;&gt;""),MAX(NETWORKDAYS(R$7,R$7+6)-MAX($E35-R$7,0)-MAX((R$7+4)-$F35,0),0)*$B35,"")</f>
        <v/>
      </c>
      <c r="S35" s="11" t="str">
        <f aca="false">IF(AND($B35&lt;&gt;"",$E35&lt;&gt;"",$F35&lt;&gt;"",S$7&lt;&gt;""),MAX(NETWORKDAYS(S$7,S$7+6)-MAX($E35-S$7,0)-MAX((S$7+4)-$F35,0),0)*$B35,"")</f>
        <v/>
      </c>
      <c r="T35" s="11" t="str">
        <f aca="false">IF(AND($B35&lt;&gt;"",$E35&lt;&gt;"",$F35&lt;&gt;"",T$7&lt;&gt;""),MAX(NETWORKDAYS(T$7,T$7+6)-MAX($E35-T$7,0)-MAX((T$7+4)-$F35,0),0)*$B35,"")</f>
        <v/>
      </c>
      <c r="U35" s="11" t="str">
        <f aca="false">IF(AND($B35&lt;&gt;"",$E35&lt;&gt;"",$F35&lt;&gt;"",U$7&lt;&gt;""),MAX(NETWORKDAYS(U$7,U$7+6)-MAX($E35-U$7,0)-MAX((U$7+4)-$F35,0),0)*$B35,"")</f>
        <v/>
      </c>
      <c r="V35" s="11" t="str">
        <f aca="false">IF(AND($B35&lt;&gt;"",$E35&lt;&gt;"",$F35&lt;&gt;"",V$7&lt;&gt;""),MAX(NETWORKDAYS(V$7,V$7+6)-MAX($E35-V$7,0)-MAX((V$7+4)-$F35,0),0)*$B35,"")</f>
        <v/>
      </c>
      <c r="W35" s="11" t="str">
        <f aca="false">IF(AND($B35&lt;&gt;"",$E35&lt;&gt;"",$F35&lt;&gt;"",W$7&lt;&gt;""),MAX(NETWORKDAYS(W$7,W$7+6)-MAX($E35-W$7,0)-MAX((W$7+4)-$F35,0),0)*$B35,"")</f>
        <v/>
      </c>
      <c r="X35" s="11" t="str">
        <f aca="false">IF(AND($B35&lt;&gt;"",$E35&lt;&gt;"",$F35&lt;&gt;"",X$7&lt;&gt;""),MAX(NETWORKDAYS(X$7,X$7+6)-MAX($E35-X$7,0)-MAX((X$7+4)-$F35,0),0)*$B35,"")</f>
        <v/>
      </c>
      <c r="Y35" s="11" t="str">
        <f aca="false">IF(AND($B35&lt;&gt;"",$E35&lt;&gt;"",$F35&lt;&gt;"",Y$7&lt;&gt;""),MAX(NETWORKDAYS(Y$7,Y$7+6)-MAX($E35-Y$7,0)-MAX((Y$7+4)-$F35,0),0)*$B35,"")</f>
        <v/>
      </c>
      <c r="Z35" s="11" t="str">
        <f aca="false">IF(AND($B35&lt;&gt;"",$E35&lt;&gt;"",$F35&lt;&gt;"",Z$7&lt;&gt;""),MAX(NETWORKDAYS(Z$7,Z$7+6)-MAX($E35-Z$7,0)-MAX((Z$7+4)-$F35,0),0)*$B35,"")</f>
        <v/>
      </c>
      <c r="AA35" s="11" t="str">
        <f aca="false">IF(AND($B35&lt;&gt;"",$E35&lt;&gt;"",$F35&lt;&gt;"",AA$7&lt;&gt;""),MAX(NETWORKDAYS(AA$7,AA$7+6)-MAX($E35-AA$7,0)-MAX((AA$7+4)-$F35,0),0)*$B35,"")</f>
        <v/>
      </c>
      <c r="AB35" s="11" t="str">
        <f aca="false">IF(AND($B35&lt;&gt;"",$E35&lt;&gt;"",$F35&lt;&gt;"",AB$7&lt;&gt;""),MAX(NETWORKDAYS(AB$7,AB$7+6)-MAX($E35-AB$7,0)-MAX((AB$7+4)-$F35,0),0)*$B35,"")</f>
        <v/>
      </c>
      <c r="AC35" s="11" t="str">
        <f aca="false">IF(AND($B35&lt;&gt;"",$E35&lt;&gt;"",$F35&lt;&gt;"",AC$7&lt;&gt;""),MAX(NETWORKDAYS(AC$7,AC$7+6)-MAX($E35-AC$7,0)-MAX((AC$7+4)-$F35,0),0)*$B35,"")</f>
        <v/>
      </c>
      <c r="AD35" s="11" t="str">
        <f aca="false">IF(AND($B35&lt;&gt;"",$E35&lt;&gt;"",$F35&lt;&gt;"",AD$7&lt;&gt;""),MAX(NETWORKDAYS(AD$7,AD$7+6)-MAX($E35-AD$7,0)-MAX((AD$7+4)-$F35,0),0)*$B35,"")</f>
        <v/>
      </c>
      <c r="AE35" s="11" t="str">
        <f aca="false">IF(AND($B35&lt;&gt;"",$E35&lt;&gt;"",$F35&lt;&gt;"",AE$7&lt;&gt;""),MAX(NETWORKDAYS(AE$7,AE$7+6)-MAX($E35-AE$7,0)-MAX((AE$7+4)-$F35,0),0)*$B35,"")</f>
        <v/>
      </c>
      <c r="AF35" s="11" t="str">
        <f aca="false">IF(AND($B35&lt;&gt;"",$E35&lt;&gt;"",$F35&lt;&gt;"",AF$7&lt;&gt;""),MAX(NETWORKDAYS(AF$7,AF$7+6)-MAX($E35-AF$7,0)-MAX((AF$7+4)-$F35,0),0)*$B35,"")</f>
        <v/>
      </c>
      <c r="AG35" s="11" t="str">
        <f aca="false">IF(AND($B35&lt;&gt;"",$E35&lt;&gt;"",$F35&lt;&gt;"",AG$7&lt;&gt;""),MAX(NETWORKDAYS(AG$7,AG$7+6)-MAX($E35-AG$7,0)-MAX((AG$7+4)-$F35,0),0)*$B35,"")</f>
        <v/>
      </c>
      <c r="AH35" s="11" t="str">
        <f aca="false">IF(AND($B35&lt;&gt;"",$E35&lt;&gt;"",$F35&lt;&gt;"",AH$7&lt;&gt;""),MAX(NETWORKDAYS(AH$7,AH$7+6)-MAX($E35-AH$7,0)-MAX((AH$7+4)-$F35,0),0)*$B35,"")</f>
        <v/>
      </c>
      <c r="AI35" s="11" t="str">
        <f aca="false">IF(AND($B35&lt;&gt;"",$E35&lt;&gt;"",$F35&lt;&gt;"",AI$7&lt;&gt;""),MAX(NETWORKDAYS(AI$7,AI$7+6)-MAX($E35-AI$7,0)-MAX((AI$7+4)-$F35,0),0)*$B35,"")</f>
        <v/>
      </c>
      <c r="AJ35" s="11" t="str">
        <f aca="false">IF(AND($B35&lt;&gt;"",$E35&lt;&gt;"",$F35&lt;&gt;"",AJ$7&lt;&gt;""),MAX(NETWORKDAYS(AJ$7,AJ$7+6)-MAX($E35-AJ$7,0)-MAX((AJ$7+4)-$F35,0),0)*$B35,"")</f>
        <v/>
      </c>
      <c r="AK35" s="11" t="str">
        <f aca="false">IF(AND($B35&lt;&gt;"",$E35&lt;&gt;"",$F35&lt;&gt;"",AK$7&lt;&gt;""),MAX(NETWORKDAYS(AK$7,AK$7+6)-MAX($E35-AK$7,0)-MAX((AK$7+4)-$F35,0),0)*$B35,"")</f>
        <v/>
      </c>
      <c r="AL35" s="11" t="str">
        <f aca="false">IF(AND($B35&lt;&gt;"",$E35&lt;&gt;"",$F35&lt;&gt;"",AL$7&lt;&gt;""),MAX(NETWORKDAYS(AL$7,AL$7+6)-MAX($E35-AL$7,0)-MAX((AL$7+4)-$F35,0),0)*$B35,"")</f>
        <v/>
      </c>
      <c r="AM35" s="11" t="str">
        <f aca="false">IF(AND($B35&lt;&gt;"",$E35&lt;&gt;"",$F35&lt;&gt;"",AM$7&lt;&gt;""),MAX(NETWORKDAYS(AM$7,AM$7+6)-MAX($E35-AM$7,0)-MAX((AM$7+4)-$F35,0),0)*$B35,"")</f>
        <v/>
      </c>
      <c r="AN35" s="11" t="str">
        <f aca="false">IF(AND($B35&lt;&gt;"",$E35&lt;&gt;"",$F35&lt;&gt;"",AN$7&lt;&gt;""),MAX(NETWORKDAYS(AN$7,AN$7+6)-MAX($E35-AN$7,0)-MAX((AN$7+4)-$F35,0),0)*$B35,"")</f>
        <v/>
      </c>
      <c r="AO35" s="11" t="str">
        <f aca="false">IF(AND($B35&lt;&gt;"",$E35&lt;&gt;"",$F35&lt;&gt;"",AO$7&lt;&gt;""),MAX(NETWORKDAYS(AO$7,AO$7+6)-MAX($E35-AO$7,0)-MAX((AO$7+4)-$F35,0),0)*$B35,"")</f>
        <v/>
      </c>
      <c r="AP35" s="11" t="str">
        <f aca="false">IF(AND($B35&lt;&gt;"",$E35&lt;&gt;"",$F35&lt;&gt;"",AP$7&lt;&gt;""),MAX(NETWORKDAYS(AP$7,AP$7+6)-MAX($E35-AP$7,0)-MAX((AP$7+4)-$F35,0),0)*$B35,"")</f>
        <v/>
      </c>
      <c r="AQ35" s="11" t="str">
        <f aca="false">IF(AND($B35&lt;&gt;"",$E35&lt;&gt;"",$F35&lt;&gt;"",AQ$7&lt;&gt;""),MAX(NETWORKDAYS(AQ$7,AQ$7+6)-MAX($E35-AQ$7,0)-MAX((AQ$7+4)-$F35,0),0)*$B35,"")</f>
        <v/>
      </c>
      <c r="AR35" s="11" t="str">
        <f aca="false">IF(AND($B35&lt;&gt;"",$E35&lt;&gt;"",$F35&lt;&gt;"",AR$7&lt;&gt;""),MAX(NETWORKDAYS(AR$7,AR$7+6)-MAX($E35-AR$7,0)-MAX((AR$7+4)-$F35,0),0)*$B35,"")</f>
        <v/>
      </c>
      <c r="AS35" s="11" t="str">
        <f aca="false">IF(AND($B35&lt;&gt;"",$E35&lt;&gt;"",$F35&lt;&gt;"",AS$7&lt;&gt;""),MAX(NETWORKDAYS(AS$7,AS$7+6)-MAX($E35-AS$7,0)-MAX((AS$7+4)-$F35,0),0)*$B35,"")</f>
        <v/>
      </c>
      <c r="AT35" s="11" t="str">
        <f aca="false">IF(AND($B35&lt;&gt;"",$E35&lt;&gt;"",$F35&lt;&gt;"",AT$7&lt;&gt;""),MAX(NETWORKDAYS(AT$7,AT$7+6)-MAX($E35-AT$7,0)-MAX((AT$7+4)-$F35,0),0)*$B35,"")</f>
        <v/>
      </c>
      <c r="AU35" s="11" t="str">
        <f aca="false">IF(AND($B35&lt;&gt;"",$E35&lt;&gt;"",$F35&lt;&gt;"",AU$7&lt;&gt;""),MAX(NETWORKDAYS(AU$7,AU$7+6)-MAX($E35-AU$7,0)-MAX((AU$7+4)-$F35,0),0)*$B35,"")</f>
        <v/>
      </c>
      <c r="AV35" s="11" t="str">
        <f aca="false">IF(AND($B35&lt;&gt;"",$E35&lt;&gt;"",$F35&lt;&gt;"",AV$7&lt;&gt;""),MAX(NETWORKDAYS(AV$7,AV$7+6)-MAX($E35-AV$7,0)-MAX((AV$7+4)-$F35,0),0)*$B35,"")</f>
        <v/>
      </c>
      <c r="AW35" s="11" t="str">
        <f aca="false">IF(AND($B35&lt;&gt;"",$E35&lt;&gt;"",$F35&lt;&gt;"",AW$7&lt;&gt;""),MAX(NETWORKDAYS(AW$7,AW$7+6)-MAX($E35-AW$7,0)-MAX((AW$7+4)-$F35,0),0)*$B35,"")</f>
        <v/>
      </c>
      <c r="AX35" s="11" t="str">
        <f aca="false">IF(AND($B35&lt;&gt;"",$E35&lt;&gt;"",$F35&lt;&gt;"",AX$7&lt;&gt;""),MAX(NETWORKDAYS(AX$7,AX$7+6)-MAX($E35-AX$7,0)-MAX((AX$7+4)-$F35,0),0)*$B35,"")</f>
        <v/>
      </c>
      <c r="AY35" s="11" t="str">
        <f aca="false">IF(AND($B35&lt;&gt;"",$E35&lt;&gt;"",$F35&lt;&gt;"",AY$7&lt;&gt;""),MAX(NETWORKDAYS(AY$7,AY$7+6)-MAX($E35-AY$7,0)-MAX((AY$7+4)-$F35,0),0)*$B35,"")</f>
        <v/>
      </c>
      <c r="AZ35" s="11" t="str">
        <f aca="false">IF(AND($B35&lt;&gt;"",$E35&lt;&gt;"",$F35&lt;&gt;"",AZ$7&lt;&gt;""),MAX(NETWORKDAYS(AZ$7,AZ$7+6)-MAX($E35-AZ$7,0)-MAX((AZ$7+4)-$F35,0),0)*$B35,"")</f>
        <v/>
      </c>
      <c r="BA35" s="11" t="str">
        <f aca="false">IF(AND($B35&lt;&gt;"",$E35&lt;&gt;"",$F35&lt;&gt;"",BA$7&lt;&gt;""),MAX(NETWORKDAYS(BA$7,BA$7+6)-MAX($E35-BA$7,0)-MAX((BA$7+4)-$F35,0),0)*$B35,"")</f>
        <v/>
      </c>
      <c r="BB35" s="11" t="str">
        <f aca="false">IF(AND($B35&lt;&gt;"",$E35&lt;&gt;"",$F35&lt;&gt;"",BB$7&lt;&gt;""),MAX(NETWORKDAYS(BB$7,BB$7+6)-MAX($E35-BB$7,0)-MAX((BB$7+4)-$F35,0),0)*$B35,"")</f>
        <v/>
      </c>
      <c r="BC35" s="11" t="str">
        <f aca="false">IF(AND($B35&lt;&gt;"",$E35&lt;&gt;"",$F35&lt;&gt;"",BC$7&lt;&gt;""),MAX(NETWORKDAYS(BC$7,BC$7+6)-MAX($E35-BC$7,0)-MAX((BC$7+4)-$F35,0),0)*$B35,"")</f>
        <v/>
      </c>
      <c r="BD35" s="11" t="str">
        <f aca="false">IF(AND($B35&lt;&gt;"",$E35&lt;&gt;"",$F35&lt;&gt;"",BD$7&lt;&gt;""),MAX(NETWORKDAYS(BD$7,BD$7+6)-MAX($E35-BD$7,0)-MAX((BD$7+4)-$F35,0),0)*$B35,"")</f>
        <v/>
      </c>
      <c r="BE35" s="11" t="str">
        <f aca="false">IF(AND($B35&lt;&gt;"",$E35&lt;&gt;"",$F35&lt;&gt;"",BE$7&lt;&gt;""),MAX(NETWORKDAYS(BE$7,BE$7+6)-MAX($E35-BE$7,0)-MAX((BE$7+4)-$F35,0),0)*$B35,"")</f>
        <v/>
      </c>
      <c r="BF35" s="11" t="str">
        <f aca="false">IF(AND($B35&lt;&gt;"",$E35&lt;&gt;"",$F35&lt;&gt;"",BF$7&lt;&gt;""),MAX(NETWORKDAYS(BF$7,BF$7+6)-MAX($E35-BF$7,0)-MAX((BF$7+4)-$F35,0),0)*$B35,"")</f>
        <v/>
      </c>
      <c r="BG35" s="11" t="str">
        <f aca="false">IF(AND($B35&lt;&gt;"",$E35&lt;&gt;"",$F35&lt;&gt;"",BG$7&lt;&gt;""),MAX(NETWORKDAYS(BG$7,BG$7+6)-MAX($E35-BG$7,0)-MAX((BG$7+4)-$F35,0),0)*$B35,"")</f>
        <v/>
      </c>
      <c r="BH35" s="11" t="str">
        <f aca="false">IF(AND($B35&lt;&gt;"",$E35&lt;&gt;"",$F35&lt;&gt;"",BH$7&lt;&gt;""),MAX(NETWORKDAYS(BH$7,BH$7+6)-MAX($E35-BH$7,0)-MAX((BH$7+4)-$F35,0),0)*$B35,"")</f>
        <v/>
      </c>
      <c r="BI35" s="11" t="str">
        <f aca="false">IF(AND($B35&lt;&gt;"",$E35&lt;&gt;"",$F35&lt;&gt;"",BI$7&lt;&gt;""),MAX(NETWORKDAYS(BI$7,BI$7+6)-MAX($E35-BI$7,0)-MAX((BI$7+4)-$F35,0),0)*$B35,"")</f>
        <v/>
      </c>
      <c r="BJ35" s="11" t="str">
        <f aca="false">IF(AND($B35&lt;&gt;"",$E35&lt;&gt;"",$F35&lt;&gt;"",BJ$7&lt;&gt;""),MAX(NETWORKDAYS(BJ$7,BJ$7+6)-MAX($E35-BJ$7,0)-MAX((BJ$7+4)-$F35,0),0)*$B35,"")</f>
        <v/>
      </c>
      <c r="BK35" s="11" t="str">
        <f aca="false">IF(AND($B35&lt;&gt;"",$E35&lt;&gt;"",$F35&lt;&gt;"",BK$7&lt;&gt;""),MAX(NETWORKDAYS(BK$7,BK$7+6)-MAX($E35-BK$7,0)-MAX((BK$7+4)-$F35,0),0)*$B35,"")</f>
        <v/>
      </c>
      <c r="BL35" s="11" t="str">
        <f aca="false">IF(AND($B35&lt;&gt;"",$E35&lt;&gt;"",$F35&lt;&gt;"",BL$7&lt;&gt;""),MAX(NETWORKDAYS(BL$7,BL$7+6)-MAX($E35-BL$7,0)-MAX((BL$7+4)-$F35,0),0)*$B35,"")</f>
        <v/>
      </c>
      <c r="BM35" s="11" t="str">
        <f aca="false">IF(AND($B35&lt;&gt;"",$E35&lt;&gt;"",$F35&lt;&gt;"",BM$7&lt;&gt;""),MAX(NETWORKDAYS(BM$7,BM$7+6)-MAX($E35-BM$7,0)-MAX((BM$7+4)-$F35,0),0)*$B35,"")</f>
        <v/>
      </c>
      <c r="BN35" s="11" t="str">
        <f aca="false">IF(AND($B35&lt;&gt;"",$E35&lt;&gt;"",$F35&lt;&gt;"",BN$7&lt;&gt;""),MAX(NETWORKDAYS(BN$7,BN$7+6)-MAX($E35-BN$7,0)-MAX((BN$7+4)-$F35,0),0)*$B35,"")</f>
        <v/>
      </c>
      <c r="BO35" s="11" t="str">
        <f aca="false">IF(AND($B35&lt;&gt;"",$E35&lt;&gt;"",$F35&lt;&gt;"",BO$7&lt;&gt;""),MAX(NETWORKDAYS(BO$7,BO$7+6)-MAX($E35-BO$7,0)-MAX((BO$7+4)-$F35,0),0)*$B35,"")</f>
        <v/>
      </c>
      <c r="BP35" s="11" t="str">
        <f aca="false">IF(AND($B35&lt;&gt;"",$E35&lt;&gt;"",$F35&lt;&gt;"",BP$7&lt;&gt;""),MAX(NETWORKDAYS(BP$7,BP$7+6)-MAX($E35-BP$7,0)-MAX((BP$7+4)-$F35,0),0)*$B35,"")</f>
        <v/>
      </c>
      <c r="BQ35" s="11" t="str">
        <f aca="false">IF(AND($B35&lt;&gt;"",$E35&lt;&gt;"",$F35&lt;&gt;"",BQ$7&lt;&gt;""),MAX(NETWORKDAYS(BQ$7,BQ$7+6)-MAX($E35-BQ$7,0)-MAX((BQ$7+4)-$F35,0),0)*$B35,"")</f>
        <v/>
      </c>
      <c r="BR35" s="11" t="str">
        <f aca="false">IF(AND($B35&lt;&gt;"",$E35&lt;&gt;"",$F35&lt;&gt;"",BR$7&lt;&gt;""),MAX(NETWORKDAYS(BR$7,BR$7+6)-MAX($E35-BR$7,0)-MAX((BR$7+4)-$F35,0),0)*$B35,"")</f>
        <v/>
      </c>
      <c r="BS35" s="11" t="str">
        <f aca="false">IF(AND($B35&lt;&gt;"",$E35&lt;&gt;"",$F35&lt;&gt;"",BS$7&lt;&gt;""),MAX(NETWORKDAYS(BS$7,BS$7+6)-MAX($E35-BS$7,0)-MAX((BS$7+4)-$F35,0),0)*$B35,"")</f>
        <v/>
      </c>
      <c r="BT35" s="11" t="str">
        <f aca="false">IF(AND($B35&lt;&gt;"",$E35&lt;&gt;"",$F35&lt;&gt;"",BT$7&lt;&gt;""),MAX(NETWORKDAYS(BT$7,BT$7+6)-MAX($E35-BT$7,0)-MAX((BT$7+4)-$F35,0),0)*$B35,"")</f>
        <v/>
      </c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</row>
    <row r="36" customFormat="false" ht="12.8" hidden="false" customHeight="false" outlineLevel="0" collapsed="false">
      <c r="A36" s="1" t="str">
        <f aca="false">IF(taskList!J32&lt;&gt;"",taskList!J32,"")</f>
        <v/>
      </c>
      <c r="B36" s="9" t="str">
        <f aca="false">IF(AND(IF(taskList!M32&lt;&gt;"",TRUE()),IF(taskList!K32&lt;&gt;"",TRUE())),taskList!M32/taskList!K32,"")</f>
        <v/>
      </c>
      <c r="C36" s="9" t="str">
        <f aca="false">IF(taskList!B32&lt;&gt;"",taskList!B32,"")</f>
        <v/>
      </c>
      <c r="D36" s="9" t="str">
        <f aca="false">IF(taskList!E32&lt;&gt;"",taskList!E32,"")</f>
        <v/>
      </c>
      <c r="E36" s="4" t="str">
        <f aca="false">IF(taskList!F32&lt;&gt;"",taskList!F32,"")</f>
        <v/>
      </c>
      <c r="F36" s="4" t="str">
        <f aca="false">IF(taskList!G32&lt;&gt;"",taskList!G32,"")</f>
        <v/>
      </c>
      <c r="H36" s="11" t="str">
        <f aca="false">IF(AND($B36&lt;&gt;"",$E36&lt;&gt;"",$F36&lt;&gt;"",H$7&lt;&gt;""),MAX(NETWORKDAYS(H$7,H$7+6)-MAX($E36-H$7,0)-MAX((H$7+4)-$F36,0),0)*$B36,"")</f>
        <v/>
      </c>
      <c r="I36" s="11" t="str">
        <f aca="false">IF(AND($B36&lt;&gt;"",$E36&lt;&gt;"",$F36&lt;&gt;"",I$7&lt;&gt;""),MAX(NETWORKDAYS(I$7,I$7+6)-MAX($E36-I$7,0)-MAX((I$7+4)-$F36,0),0)*$B36,"")</f>
        <v/>
      </c>
      <c r="J36" s="11" t="str">
        <f aca="false">IF(AND($B36&lt;&gt;"",$E36&lt;&gt;"",$F36&lt;&gt;"",J$7&lt;&gt;""),MAX(NETWORKDAYS(J$7,J$7+6)-MAX($E36-J$7,0)-MAX((J$7+4)-$F36,0),0)*$B36,"")</f>
        <v/>
      </c>
      <c r="K36" s="11" t="str">
        <f aca="false">IF(AND($B36&lt;&gt;"",$E36&lt;&gt;"",$F36&lt;&gt;"",K$7&lt;&gt;""),MAX(NETWORKDAYS(K$7,K$7+6)-MAX($E36-K$7,0)-MAX((K$7+4)-$F36,0),0)*$B36,"")</f>
        <v/>
      </c>
      <c r="L36" s="11" t="str">
        <f aca="false">IF(AND($B36&lt;&gt;"",$E36&lt;&gt;"",$F36&lt;&gt;"",L$7&lt;&gt;""),MAX(NETWORKDAYS(L$7,L$7+6)-MAX($E36-L$7,0)-MAX((L$7+4)-$F36,0),0)*$B36,"")</f>
        <v/>
      </c>
      <c r="M36" s="11" t="str">
        <f aca="false">IF(AND($B36&lt;&gt;"",$E36&lt;&gt;"",$F36&lt;&gt;"",M$7&lt;&gt;""),MAX(NETWORKDAYS(M$7,M$7+6)-MAX($E36-M$7,0)-MAX((M$7+4)-$F36,0),0)*$B36,"")</f>
        <v/>
      </c>
      <c r="N36" s="11" t="str">
        <f aca="false">IF(AND($B36&lt;&gt;"",$E36&lt;&gt;"",$F36&lt;&gt;"",N$7&lt;&gt;""),MAX(NETWORKDAYS(N$7,N$7+6)-MAX($E36-N$7,0)-MAX((N$7+4)-$F36,0),0)*$B36,"")</f>
        <v/>
      </c>
      <c r="O36" s="11" t="str">
        <f aca="false">IF(AND($B36&lt;&gt;"",$E36&lt;&gt;"",$F36&lt;&gt;"",O$7&lt;&gt;""),MAX(NETWORKDAYS(O$7,O$7+6)-MAX($E36-O$7,0)-MAX((O$7+4)-$F36,0),0)*$B36,"")</f>
        <v/>
      </c>
      <c r="P36" s="11" t="str">
        <f aca="false">IF(AND($B36&lt;&gt;"",$E36&lt;&gt;"",$F36&lt;&gt;"",P$7&lt;&gt;""),MAX(NETWORKDAYS(P$7,P$7+6)-MAX($E36-P$7,0)-MAX((P$7+4)-$F36,0),0)*$B36,"")</f>
        <v/>
      </c>
      <c r="Q36" s="11" t="str">
        <f aca="false">IF(AND($B36&lt;&gt;"",$E36&lt;&gt;"",$F36&lt;&gt;"",Q$7&lt;&gt;""),MAX(NETWORKDAYS(Q$7,Q$7+6)-MAX($E36-Q$7,0)-MAX((Q$7+4)-$F36,0),0)*$B36,"")</f>
        <v/>
      </c>
      <c r="R36" s="11" t="str">
        <f aca="false">IF(AND($B36&lt;&gt;"",$E36&lt;&gt;"",$F36&lt;&gt;"",R$7&lt;&gt;""),MAX(NETWORKDAYS(R$7,R$7+6)-MAX($E36-R$7,0)-MAX((R$7+4)-$F36,0),0)*$B36,"")</f>
        <v/>
      </c>
      <c r="S36" s="11" t="str">
        <f aca="false">IF(AND($B36&lt;&gt;"",$E36&lt;&gt;"",$F36&lt;&gt;"",S$7&lt;&gt;""),MAX(NETWORKDAYS(S$7,S$7+6)-MAX($E36-S$7,0)-MAX((S$7+4)-$F36,0),0)*$B36,"")</f>
        <v/>
      </c>
      <c r="T36" s="11" t="str">
        <f aca="false">IF(AND($B36&lt;&gt;"",$E36&lt;&gt;"",$F36&lt;&gt;"",T$7&lt;&gt;""),MAX(NETWORKDAYS(T$7,T$7+6)-MAX($E36-T$7,0)-MAX((T$7+4)-$F36,0),0)*$B36,"")</f>
        <v/>
      </c>
      <c r="U36" s="11" t="str">
        <f aca="false">IF(AND($B36&lt;&gt;"",$E36&lt;&gt;"",$F36&lt;&gt;"",U$7&lt;&gt;""),MAX(NETWORKDAYS(U$7,U$7+6)-MAX($E36-U$7,0)-MAX((U$7+4)-$F36,0),0)*$B36,"")</f>
        <v/>
      </c>
      <c r="V36" s="11" t="str">
        <f aca="false">IF(AND($B36&lt;&gt;"",$E36&lt;&gt;"",$F36&lt;&gt;"",V$7&lt;&gt;""),MAX(NETWORKDAYS(V$7,V$7+6)-MAX($E36-V$7,0)-MAX((V$7+4)-$F36,0),0)*$B36,"")</f>
        <v/>
      </c>
      <c r="W36" s="11" t="str">
        <f aca="false">IF(AND($B36&lt;&gt;"",$E36&lt;&gt;"",$F36&lt;&gt;"",W$7&lt;&gt;""),MAX(NETWORKDAYS(W$7,W$7+6)-MAX($E36-W$7,0)-MAX((W$7+4)-$F36,0),0)*$B36,"")</f>
        <v/>
      </c>
      <c r="X36" s="11" t="str">
        <f aca="false">IF(AND($B36&lt;&gt;"",$E36&lt;&gt;"",$F36&lt;&gt;"",X$7&lt;&gt;""),MAX(NETWORKDAYS(X$7,X$7+6)-MAX($E36-X$7,0)-MAX((X$7+4)-$F36,0),0)*$B36,"")</f>
        <v/>
      </c>
      <c r="Y36" s="11" t="str">
        <f aca="false">IF(AND($B36&lt;&gt;"",$E36&lt;&gt;"",$F36&lt;&gt;"",Y$7&lt;&gt;""),MAX(NETWORKDAYS(Y$7,Y$7+6)-MAX($E36-Y$7,0)-MAX((Y$7+4)-$F36,0),0)*$B36,"")</f>
        <v/>
      </c>
      <c r="Z36" s="11" t="str">
        <f aca="false">IF(AND($B36&lt;&gt;"",$E36&lt;&gt;"",$F36&lt;&gt;"",Z$7&lt;&gt;""),MAX(NETWORKDAYS(Z$7,Z$7+6)-MAX($E36-Z$7,0)-MAX((Z$7+4)-$F36,0),0)*$B36,"")</f>
        <v/>
      </c>
      <c r="AA36" s="11" t="str">
        <f aca="false">IF(AND($B36&lt;&gt;"",$E36&lt;&gt;"",$F36&lt;&gt;"",AA$7&lt;&gt;""),MAX(NETWORKDAYS(AA$7,AA$7+6)-MAX($E36-AA$7,0)-MAX((AA$7+4)-$F36,0),0)*$B36,"")</f>
        <v/>
      </c>
      <c r="AB36" s="11" t="str">
        <f aca="false">IF(AND($B36&lt;&gt;"",$E36&lt;&gt;"",$F36&lt;&gt;"",AB$7&lt;&gt;""),MAX(NETWORKDAYS(AB$7,AB$7+6)-MAX($E36-AB$7,0)-MAX((AB$7+4)-$F36,0),0)*$B36,"")</f>
        <v/>
      </c>
      <c r="AC36" s="11" t="str">
        <f aca="false">IF(AND($B36&lt;&gt;"",$E36&lt;&gt;"",$F36&lt;&gt;"",AC$7&lt;&gt;""),MAX(NETWORKDAYS(AC$7,AC$7+6)-MAX($E36-AC$7,0)-MAX((AC$7+4)-$F36,0),0)*$B36,"")</f>
        <v/>
      </c>
      <c r="AD36" s="11" t="str">
        <f aca="false">IF(AND($B36&lt;&gt;"",$E36&lt;&gt;"",$F36&lt;&gt;"",AD$7&lt;&gt;""),MAX(NETWORKDAYS(AD$7,AD$7+6)-MAX($E36-AD$7,0)-MAX((AD$7+4)-$F36,0),0)*$B36,"")</f>
        <v/>
      </c>
      <c r="AE36" s="11" t="str">
        <f aca="false">IF(AND($B36&lt;&gt;"",$E36&lt;&gt;"",$F36&lt;&gt;"",AE$7&lt;&gt;""),MAX(NETWORKDAYS(AE$7,AE$7+6)-MAX($E36-AE$7,0)-MAX((AE$7+4)-$F36,0),0)*$B36,"")</f>
        <v/>
      </c>
      <c r="AF36" s="11" t="str">
        <f aca="false">IF(AND($B36&lt;&gt;"",$E36&lt;&gt;"",$F36&lt;&gt;"",AF$7&lt;&gt;""),MAX(NETWORKDAYS(AF$7,AF$7+6)-MAX($E36-AF$7,0)-MAX((AF$7+4)-$F36,0),0)*$B36,"")</f>
        <v/>
      </c>
      <c r="AG36" s="11" t="str">
        <f aca="false">IF(AND($B36&lt;&gt;"",$E36&lt;&gt;"",$F36&lt;&gt;"",AG$7&lt;&gt;""),MAX(NETWORKDAYS(AG$7,AG$7+6)-MAX($E36-AG$7,0)-MAX((AG$7+4)-$F36,0),0)*$B36,"")</f>
        <v/>
      </c>
      <c r="AH36" s="11" t="str">
        <f aca="false">IF(AND($B36&lt;&gt;"",$E36&lt;&gt;"",$F36&lt;&gt;"",AH$7&lt;&gt;""),MAX(NETWORKDAYS(AH$7,AH$7+6)-MAX($E36-AH$7,0)-MAX((AH$7+4)-$F36,0),0)*$B36,"")</f>
        <v/>
      </c>
      <c r="AI36" s="11" t="str">
        <f aca="false">IF(AND($B36&lt;&gt;"",$E36&lt;&gt;"",$F36&lt;&gt;"",AI$7&lt;&gt;""),MAX(NETWORKDAYS(AI$7,AI$7+6)-MAX($E36-AI$7,0)-MAX((AI$7+4)-$F36,0),0)*$B36,"")</f>
        <v/>
      </c>
      <c r="AJ36" s="11" t="str">
        <f aca="false">IF(AND($B36&lt;&gt;"",$E36&lt;&gt;"",$F36&lt;&gt;"",AJ$7&lt;&gt;""),MAX(NETWORKDAYS(AJ$7,AJ$7+6)-MAX($E36-AJ$7,0)-MAX((AJ$7+4)-$F36,0),0)*$B36,"")</f>
        <v/>
      </c>
      <c r="AK36" s="11" t="str">
        <f aca="false">IF(AND($B36&lt;&gt;"",$E36&lt;&gt;"",$F36&lt;&gt;"",AK$7&lt;&gt;""),MAX(NETWORKDAYS(AK$7,AK$7+6)-MAX($E36-AK$7,0)-MAX((AK$7+4)-$F36,0),0)*$B36,"")</f>
        <v/>
      </c>
      <c r="AL36" s="11" t="str">
        <f aca="false">IF(AND($B36&lt;&gt;"",$E36&lt;&gt;"",$F36&lt;&gt;"",AL$7&lt;&gt;""),MAX(NETWORKDAYS(AL$7,AL$7+6)-MAX($E36-AL$7,0)-MAX((AL$7+4)-$F36,0),0)*$B36,"")</f>
        <v/>
      </c>
      <c r="AM36" s="11" t="str">
        <f aca="false">IF(AND($B36&lt;&gt;"",$E36&lt;&gt;"",$F36&lt;&gt;"",AM$7&lt;&gt;""),MAX(NETWORKDAYS(AM$7,AM$7+6)-MAX($E36-AM$7,0)-MAX((AM$7+4)-$F36,0),0)*$B36,"")</f>
        <v/>
      </c>
      <c r="AN36" s="11" t="str">
        <f aca="false">IF(AND($B36&lt;&gt;"",$E36&lt;&gt;"",$F36&lt;&gt;"",AN$7&lt;&gt;""),MAX(NETWORKDAYS(AN$7,AN$7+6)-MAX($E36-AN$7,0)-MAX((AN$7+4)-$F36,0),0)*$B36,"")</f>
        <v/>
      </c>
      <c r="AO36" s="11" t="str">
        <f aca="false">IF(AND($B36&lt;&gt;"",$E36&lt;&gt;"",$F36&lt;&gt;"",AO$7&lt;&gt;""),MAX(NETWORKDAYS(AO$7,AO$7+6)-MAX($E36-AO$7,0)-MAX((AO$7+4)-$F36,0),0)*$B36,"")</f>
        <v/>
      </c>
      <c r="AP36" s="11" t="str">
        <f aca="false">IF(AND($B36&lt;&gt;"",$E36&lt;&gt;"",$F36&lt;&gt;"",AP$7&lt;&gt;""),MAX(NETWORKDAYS(AP$7,AP$7+6)-MAX($E36-AP$7,0)-MAX((AP$7+4)-$F36,0),0)*$B36,"")</f>
        <v/>
      </c>
      <c r="AQ36" s="11" t="str">
        <f aca="false">IF(AND($B36&lt;&gt;"",$E36&lt;&gt;"",$F36&lt;&gt;"",AQ$7&lt;&gt;""),MAX(NETWORKDAYS(AQ$7,AQ$7+6)-MAX($E36-AQ$7,0)-MAX((AQ$7+4)-$F36,0),0)*$B36,"")</f>
        <v/>
      </c>
      <c r="AR36" s="11" t="str">
        <f aca="false">IF(AND($B36&lt;&gt;"",$E36&lt;&gt;"",$F36&lt;&gt;"",AR$7&lt;&gt;""),MAX(NETWORKDAYS(AR$7,AR$7+6)-MAX($E36-AR$7,0)-MAX((AR$7+4)-$F36,0),0)*$B36,"")</f>
        <v/>
      </c>
      <c r="AS36" s="11" t="str">
        <f aca="false">IF(AND($B36&lt;&gt;"",$E36&lt;&gt;"",$F36&lt;&gt;"",AS$7&lt;&gt;""),MAX(NETWORKDAYS(AS$7,AS$7+6)-MAX($E36-AS$7,0)-MAX((AS$7+4)-$F36,0),0)*$B36,"")</f>
        <v/>
      </c>
      <c r="AT36" s="11" t="str">
        <f aca="false">IF(AND($B36&lt;&gt;"",$E36&lt;&gt;"",$F36&lt;&gt;"",AT$7&lt;&gt;""),MAX(NETWORKDAYS(AT$7,AT$7+6)-MAX($E36-AT$7,0)-MAX((AT$7+4)-$F36,0),0)*$B36,"")</f>
        <v/>
      </c>
      <c r="AU36" s="11" t="str">
        <f aca="false">IF(AND($B36&lt;&gt;"",$E36&lt;&gt;"",$F36&lt;&gt;"",AU$7&lt;&gt;""),MAX(NETWORKDAYS(AU$7,AU$7+6)-MAX($E36-AU$7,0)-MAX((AU$7+4)-$F36,0),0)*$B36,"")</f>
        <v/>
      </c>
      <c r="AV36" s="11" t="str">
        <f aca="false">IF(AND($B36&lt;&gt;"",$E36&lt;&gt;"",$F36&lt;&gt;"",AV$7&lt;&gt;""),MAX(NETWORKDAYS(AV$7,AV$7+6)-MAX($E36-AV$7,0)-MAX((AV$7+4)-$F36,0),0)*$B36,"")</f>
        <v/>
      </c>
      <c r="AW36" s="11" t="str">
        <f aca="false">IF(AND($B36&lt;&gt;"",$E36&lt;&gt;"",$F36&lt;&gt;"",AW$7&lt;&gt;""),MAX(NETWORKDAYS(AW$7,AW$7+6)-MAX($E36-AW$7,0)-MAX((AW$7+4)-$F36,0),0)*$B36,"")</f>
        <v/>
      </c>
      <c r="AX36" s="11" t="str">
        <f aca="false">IF(AND($B36&lt;&gt;"",$E36&lt;&gt;"",$F36&lt;&gt;"",AX$7&lt;&gt;""),MAX(NETWORKDAYS(AX$7,AX$7+6)-MAX($E36-AX$7,0)-MAX((AX$7+4)-$F36,0),0)*$B36,"")</f>
        <v/>
      </c>
      <c r="AY36" s="11" t="str">
        <f aca="false">IF(AND($B36&lt;&gt;"",$E36&lt;&gt;"",$F36&lt;&gt;"",AY$7&lt;&gt;""),MAX(NETWORKDAYS(AY$7,AY$7+6)-MAX($E36-AY$7,0)-MAX((AY$7+4)-$F36,0),0)*$B36,"")</f>
        <v/>
      </c>
      <c r="AZ36" s="11" t="str">
        <f aca="false">IF(AND($B36&lt;&gt;"",$E36&lt;&gt;"",$F36&lt;&gt;"",AZ$7&lt;&gt;""),MAX(NETWORKDAYS(AZ$7,AZ$7+6)-MAX($E36-AZ$7,0)-MAX((AZ$7+4)-$F36,0),0)*$B36,"")</f>
        <v/>
      </c>
      <c r="BA36" s="11" t="str">
        <f aca="false">IF(AND($B36&lt;&gt;"",$E36&lt;&gt;"",$F36&lt;&gt;"",BA$7&lt;&gt;""),MAX(NETWORKDAYS(BA$7,BA$7+6)-MAX($E36-BA$7,0)-MAX((BA$7+4)-$F36,0),0)*$B36,"")</f>
        <v/>
      </c>
      <c r="BB36" s="11" t="str">
        <f aca="false">IF(AND($B36&lt;&gt;"",$E36&lt;&gt;"",$F36&lt;&gt;"",BB$7&lt;&gt;""),MAX(NETWORKDAYS(BB$7,BB$7+6)-MAX($E36-BB$7,0)-MAX((BB$7+4)-$F36,0),0)*$B36,"")</f>
        <v/>
      </c>
      <c r="BC36" s="11" t="str">
        <f aca="false">IF(AND($B36&lt;&gt;"",$E36&lt;&gt;"",$F36&lt;&gt;"",BC$7&lt;&gt;""),MAX(NETWORKDAYS(BC$7,BC$7+6)-MAX($E36-BC$7,0)-MAX((BC$7+4)-$F36,0),0)*$B36,"")</f>
        <v/>
      </c>
      <c r="BD36" s="11" t="str">
        <f aca="false">IF(AND($B36&lt;&gt;"",$E36&lt;&gt;"",$F36&lt;&gt;"",BD$7&lt;&gt;""),MAX(NETWORKDAYS(BD$7,BD$7+6)-MAX($E36-BD$7,0)-MAX((BD$7+4)-$F36,0),0)*$B36,"")</f>
        <v/>
      </c>
      <c r="BE36" s="11" t="str">
        <f aca="false">IF(AND($B36&lt;&gt;"",$E36&lt;&gt;"",$F36&lt;&gt;"",BE$7&lt;&gt;""),MAX(NETWORKDAYS(BE$7,BE$7+6)-MAX($E36-BE$7,0)-MAX((BE$7+4)-$F36,0),0)*$B36,"")</f>
        <v/>
      </c>
      <c r="BF36" s="11" t="str">
        <f aca="false">IF(AND($B36&lt;&gt;"",$E36&lt;&gt;"",$F36&lt;&gt;"",BF$7&lt;&gt;""),MAX(NETWORKDAYS(BF$7,BF$7+6)-MAX($E36-BF$7,0)-MAX((BF$7+4)-$F36,0),0)*$B36,"")</f>
        <v/>
      </c>
      <c r="BG36" s="11" t="str">
        <f aca="false">IF(AND($B36&lt;&gt;"",$E36&lt;&gt;"",$F36&lt;&gt;"",BG$7&lt;&gt;""),MAX(NETWORKDAYS(BG$7,BG$7+6)-MAX($E36-BG$7,0)-MAX((BG$7+4)-$F36,0),0)*$B36,"")</f>
        <v/>
      </c>
      <c r="BH36" s="11" t="str">
        <f aca="false">IF(AND($B36&lt;&gt;"",$E36&lt;&gt;"",$F36&lt;&gt;"",BH$7&lt;&gt;""),MAX(NETWORKDAYS(BH$7,BH$7+6)-MAX($E36-BH$7,0)-MAX((BH$7+4)-$F36,0),0)*$B36,"")</f>
        <v/>
      </c>
      <c r="BI36" s="11" t="str">
        <f aca="false">IF(AND($B36&lt;&gt;"",$E36&lt;&gt;"",$F36&lt;&gt;"",BI$7&lt;&gt;""),MAX(NETWORKDAYS(BI$7,BI$7+6)-MAX($E36-BI$7,0)-MAX((BI$7+4)-$F36,0),0)*$B36,"")</f>
        <v/>
      </c>
      <c r="BJ36" s="11" t="str">
        <f aca="false">IF(AND($B36&lt;&gt;"",$E36&lt;&gt;"",$F36&lt;&gt;"",BJ$7&lt;&gt;""),MAX(NETWORKDAYS(BJ$7,BJ$7+6)-MAX($E36-BJ$7,0)-MAX((BJ$7+4)-$F36,0),0)*$B36,"")</f>
        <v/>
      </c>
      <c r="BK36" s="11" t="str">
        <f aca="false">IF(AND($B36&lt;&gt;"",$E36&lt;&gt;"",$F36&lt;&gt;"",BK$7&lt;&gt;""),MAX(NETWORKDAYS(BK$7,BK$7+6)-MAX($E36-BK$7,0)-MAX((BK$7+4)-$F36,0),0)*$B36,"")</f>
        <v/>
      </c>
      <c r="BL36" s="11" t="str">
        <f aca="false">IF(AND($B36&lt;&gt;"",$E36&lt;&gt;"",$F36&lt;&gt;"",BL$7&lt;&gt;""),MAX(NETWORKDAYS(BL$7,BL$7+6)-MAX($E36-BL$7,0)-MAX((BL$7+4)-$F36,0),0)*$B36,"")</f>
        <v/>
      </c>
      <c r="BM36" s="11" t="str">
        <f aca="false">IF(AND($B36&lt;&gt;"",$E36&lt;&gt;"",$F36&lt;&gt;"",BM$7&lt;&gt;""),MAX(NETWORKDAYS(BM$7,BM$7+6)-MAX($E36-BM$7,0)-MAX((BM$7+4)-$F36,0),0)*$B36,"")</f>
        <v/>
      </c>
      <c r="BN36" s="11" t="str">
        <f aca="false">IF(AND($B36&lt;&gt;"",$E36&lt;&gt;"",$F36&lt;&gt;"",BN$7&lt;&gt;""),MAX(NETWORKDAYS(BN$7,BN$7+6)-MAX($E36-BN$7,0)-MAX((BN$7+4)-$F36,0),0)*$B36,"")</f>
        <v/>
      </c>
      <c r="BO36" s="11" t="str">
        <f aca="false">IF(AND($B36&lt;&gt;"",$E36&lt;&gt;"",$F36&lt;&gt;"",BO$7&lt;&gt;""),MAX(NETWORKDAYS(BO$7,BO$7+6)-MAX($E36-BO$7,0)-MAX((BO$7+4)-$F36,0),0)*$B36,"")</f>
        <v/>
      </c>
      <c r="BP36" s="11" t="str">
        <f aca="false">IF(AND($B36&lt;&gt;"",$E36&lt;&gt;"",$F36&lt;&gt;"",BP$7&lt;&gt;""),MAX(NETWORKDAYS(BP$7,BP$7+6)-MAX($E36-BP$7,0)-MAX((BP$7+4)-$F36,0),0)*$B36,"")</f>
        <v/>
      </c>
      <c r="BQ36" s="11" t="str">
        <f aca="false">IF(AND($B36&lt;&gt;"",$E36&lt;&gt;"",$F36&lt;&gt;"",BQ$7&lt;&gt;""),MAX(NETWORKDAYS(BQ$7,BQ$7+6)-MAX($E36-BQ$7,0)-MAX((BQ$7+4)-$F36,0),0)*$B36,"")</f>
        <v/>
      </c>
      <c r="BR36" s="11" t="str">
        <f aca="false">IF(AND($B36&lt;&gt;"",$E36&lt;&gt;"",$F36&lt;&gt;"",BR$7&lt;&gt;""),MAX(NETWORKDAYS(BR$7,BR$7+6)-MAX($E36-BR$7,0)-MAX((BR$7+4)-$F36,0),0)*$B36,"")</f>
        <v/>
      </c>
      <c r="BS36" s="11" t="str">
        <f aca="false">IF(AND($B36&lt;&gt;"",$E36&lt;&gt;"",$F36&lt;&gt;"",BS$7&lt;&gt;""),MAX(NETWORKDAYS(BS$7,BS$7+6)-MAX($E36-BS$7,0)-MAX((BS$7+4)-$F36,0),0)*$B36,"")</f>
        <v/>
      </c>
      <c r="BT36" s="11" t="str">
        <f aca="false">IF(AND($B36&lt;&gt;"",$E36&lt;&gt;"",$F36&lt;&gt;"",BT$7&lt;&gt;""),MAX(NETWORKDAYS(BT$7,BT$7+6)-MAX($E36-BT$7,0)-MAX((BT$7+4)-$F36,0),0)*$B36,"")</f>
        <v/>
      </c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</row>
    <row r="37" customFormat="false" ht="12.8" hidden="false" customHeight="false" outlineLevel="0" collapsed="false">
      <c r="A37" s="1" t="str">
        <f aca="false">IF(taskList!J33&lt;&gt;"",taskList!J33,"")</f>
        <v/>
      </c>
      <c r="B37" s="9" t="str">
        <f aca="false">IF(AND(IF(taskList!M33&lt;&gt;"",TRUE()),IF(taskList!K33&lt;&gt;"",TRUE())),taskList!M33/taskList!K33,"")</f>
        <v/>
      </c>
      <c r="C37" s="9" t="str">
        <f aca="false">IF(taskList!B33&lt;&gt;"",taskList!B33,"")</f>
        <v/>
      </c>
      <c r="D37" s="9" t="str">
        <f aca="false">IF(taskList!E33&lt;&gt;"",taskList!E33,"")</f>
        <v/>
      </c>
      <c r="E37" s="4" t="str">
        <f aca="false">IF(taskList!F33&lt;&gt;"",taskList!F33,"")</f>
        <v/>
      </c>
      <c r="F37" s="4" t="str">
        <f aca="false">IF(taskList!G33&lt;&gt;"",taskList!G33,"")</f>
        <v/>
      </c>
      <c r="H37" s="11" t="str">
        <f aca="false">IF(AND($B37&lt;&gt;"",$E37&lt;&gt;"",$F37&lt;&gt;"",H$7&lt;&gt;""),MAX(NETWORKDAYS(H$7,H$7+6)-MAX($E37-H$7,0)-MAX((H$7+4)-$F37,0),0)*$B37,"")</f>
        <v/>
      </c>
      <c r="I37" s="11" t="str">
        <f aca="false">IF(AND($B37&lt;&gt;"",$E37&lt;&gt;"",$F37&lt;&gt;"",I$7&lt;&gt;""),MAX(NETWORKDAYS(I$7,I$7+6)-MAX($E37-I$7,0)-MAX((I$7+4)-$F37,0),0)*$B37,"")</f>
        <v/>
      </c>
      <c r="J37" s="11" t="str">
        <f aca="false">IF(AND($B37&lt;&gt;"",$E37&lt;&gt;"",$F37&lt;&gt;"",J$7&lt;&gt;""),MAX(NETWORKDAYS(J$7,J$7+6)-MAX($E37-J$7,0)-MAX((J$7+4)-$F37,0),0)*$B37,"")</f>
        <v/>
      </c>
      <c r="K37" s="11" t="str">
        <f aca="false">IF(AND($B37&lt;&gt;"",$E37&lt;&gt;"",$F37&lt;&gt;"",K$7&lt;&gt;""),MAX(NETWORKDAYS(K$7,K$7+6)-MAX($E37-K$7,0)-MAX((K$7+4)-$F37,0),0)*$B37,"")</f>
        <v/>
      </c>
      <c r="L37" s="11" t="str">
        <f aca="false">IF(AND($B37&lt;&gt;"",$E37&lt;&gt;"",$F37&lt;&gt;"",L$7&lt;&gt;""),MAX(NETWORKDAYS(L$7,L$7+6)-MAX($E37-L$7,0)-MAX((L$7+4)-$F37,0),0)*$B37,"")</f>
        <v/>
      </c>
      <c r="M37" s="11" t="str">
        <f aca="false">IF(AND($B37&lt;&gt;"",$E37&lt;&gt;"",$F37&lt;&gt;"",M$7&lt;&gt;""),MAX(NETWORKDAYS(M$7,M$7+6)-MAX($E37-M$7,0)-MAX((M$7+4)-$F37,0),0)*$B37,"")</f>
        <v/>
      </c>
      <c r="N37" s="11" t="str">
        <f aca="false">IF(AND($B37&lt;&gt;"",$E37&lt;&gt;"",$F37&lt;&gt;"",N$7&lt;&gt;""),MAX(NETWORKDAYS(N$7,N$7+6)-MAX($E37-N$7,0)-MAX((N$7+4)-$F37,0),0)*$B37,"")</f>
        <v/>
      </c>
      <c r="O37" s="11" t="str">
        <f aca="false">IF(AND($B37&lt;&gt;"",$E37&lt;&gt;"",$F37&lt;&gt;"",O$7&lt;&gt;""),MAX(NETWORKDAYS(O$7,O$7+6)-MAX($E37-O$7,0)-MAX((O$7+4)-$F37,0),0)*$B37,"")</f>
        <v/>
      </c>
      <c r="P37" s="11" t="str">
        <f aca="false">IF(AND($B37&lt;&gt;"",$E37&lt;&gt;"",$F37&lt;&gt;"",P$7&lt;&gt;""),MAX(NETWORKDAYS(P$7,P$7+6)-MAX($E37-P$7,0)-MAX((P$7+4)-$F37,0),0)*$B37,"")</f>
        <v/>
      </c>
      <c r="Q37" s="11" t="str">
        <f aca="false">IF(AND($B37&lt;&gt;"",$E37&lt;&gt;"",$F37&lt;&gt;"",Q$7&lt;&gt;""),MAX(NETWORKDAYS(Q$7,Q$7+6)-MAX($E37-Q$7,0)-MAX((Q$7+4)-$F37,0),0)*$B37,"")</f>
        <v/>
      </c>
      <c r="R37" s="11" t="str">
        <f aca="false">IF(AND($B37&lt;&gt;"",$E37&lt;&gt;"",$F37&lt;&gt;"",R$7&lt;&gt;""),MAX(NETWORKDAYS(R$7,R$7+6)-MAX($E37-R$7,0)-MAX((R$7+4)-$F37,0),0)*$B37,"")</f>
        <v/>
      </c>
      <c r="S37" s="11" t="str">
        <f aca="false">IF(AND($B37&lt;&gt;"",$E37&lt;&gt;"",$F37&lt;&gt;"",S$7&lt;&gt;""),MAX(NETWORKDAYS(S$7,S$7+6)-MAX($E37-S$7,0)-MAX((S$7+4)-$F37,0),0)*$B37,"")</f>
        <v/>
      </c>
      <c r="T37" s="11" t="str">
        <f aca="false">IF(AND($B37&lt;&gt;"",$E37&lt;&gt;"",$F37&lt;&gt;"",T$7&lt;&gt;""),MAX(NETWORKDAYS(T$7,T$7+6)-MAX($E37-T$7,0)-MAX((T$7+4)-$F37,0),0)*$B37,"")</f>
        <v/>
      </c>
      <c r="U37" s="11" t="str">
        <f aca="false">IF(AND($B37&lt;&gt;"",$E37&lt;&gt;"",$F37&lt;&gt;"",U$7&lt;&gt;""),MAX(NETWORKDAYS(U$7,U$7+6)-MAX($E37-U$7,0)-MAX((U$7+4)-$F37,0),0)*$B37,"")</f>
        <v/>
      </c>
      <c r="V37" s="11" t="str">
        <f aca="false">IF(AND($B37&lt;&gt;"",$E37&lt;&gt;"",$F37&lt;&gt;"",V$7&lt;&gt;""),MAX(NETWORKDAYS(V$7,V$7+6)-MAX($E37-V$7,0)-MAX((V$7+4)-$F37,0),0)*$B37,"")</f>
        <v/>
      </c>
      <c r="W37" s="11" t="str">
        <f aca="false">IF(AND($B37&lt;&gt;"",$E37&lt;&gt;"",$F37&lt;&gt;"",W$7&lt;&gt;""),MAX(NETWORKDAYS(W$7,W$7+6)-MAX($E37-W$7,0)-MAX((W$7+4)-$F37,0),0)*$B37,"")</f>
        <v/>
      </c>
      <c r="X37" s="11" t="str">
        <f aca="false">IF(AND($B37&lt;&gt;"",$E37&lt;&gt;"",$F37&lt;&gt;"",X$7&lt;&gt;""),MAX(NETWORKDAYS(X$7,X$7+6)-MAX($E37-X$7,0)-MAX((X$7+4)-$F37,0),0)*$B37,"")</f>
        <v/>
      </c>
      <c r="Y37" s="11" t="str">
        <f aca="false">IF(AND($B37&lt;&gt;"",$E37&lt;&gt;"",$F37&lt;&gt;"",Y$7&lt;&gt;""),MAX(NETWORKDAYS(Y$7,Y$7+6)-MAX($E37-Y$7,0)-MAX((Y$7+4)-$F37,0),0)*$B37,"")</f>
        <v/>
      </c>
      <c r="Z37" s="11" t="str">
        <f aca="false">IF(AND($B37&lt;&gt;"",$E37&lt;&gt;"",$F37&lt;&gt;"",Z$7&lt;&gt;""),MAX(NETWORKDAYS(Z$7,Z$7+6)-MAX($E37-Z$7,0)-MAX((Z$7+4)-$F37,0),0)*$B37,"")</f>
        <v/>
      </c>
      <c r="AA37" s="11" t="str">
        <f aca="false">IF(AND($B37&lt;&gt;"",$E37&lt;&gt;"",$F37&lt;&gt;"",AA$7&lt;&gt;""),MAX(NETWORKDAYS(AA$7,AA$7+6)-MAX($E37-AA$7,0)-MAX((AA$7+4)-$F37,0),0)*$B37,"")</f>
        <v/>
      </c>
      <c r="AB37" s="11" t="str">
        <f aca="false">IF(AND($B37&lt;&gt;"",$E37&lt;&gt;"",$F37&lt;&gt;"",AB$7&lt;&gt;""),MAX(NETWORKDAYS(AB$7,AB$7+6)-MAX($E37-AB$7,0)-MAX((AB$7+4)-$F37,0),0)*$B37,"")</f>
        <v/>
      </c>
      <c r="AC37" s="11" t="str">
        <f aca="false">IF(AND($B37&lt;&gt;"",$E37&lt;&gt;"",$F37&lt;&gt;"",AC$7&lt;&gt;""),MAX(NETWORKDAYS(AC$7,AC$7+6)-MAX($E37-AC$7,0)-MAX((AC$7+4)-$F37,0),0)*$B37,"")</f>
        <v/>
      </c>
      <c r="AD37" s="11" t="str">
        <f aca="false">IF(AND($B37&lt;&gt;"",$E37&lt;&gt;"",$F37&lt;&gt;"",AD$7&lt;&gt;""),MAX(NETWORKDAYS(AD$7,AD$7+6)-MAX($E37-AD$7,0)-MAX((AD$7+4)-$F37,0),0)*$B37,"")</f>
        <v/>
      </c>
      <c r="AE37" s="11" t="str">
        <f aca="false">IF(AND($B37&lt;&gt;"",$E37&lt;&gt;"",$F37&lt;&gt;"",AE$7&lt;&gt;""),MAX(NETWORKDAYS(AE$7,AE$7+6)-MAX($E37-AE$7,0)-MAX((AE$7+4)-$F37,0),0)*$B37,"")</f>
        <v/>
      </c>
      <c r="AF37" s="11" t="str">
        <f aca="false">IF(AND($B37&lt;&gt;"",$E37&lt;&gt;"",$F37&lt;&gt;"",AF$7&lt;&gt;""),MAX(NETWORKDAYS(AF$7,AF$7+6)-MAX($E37-AF$7,0)-MAX((AF$7+4)-$F37,0),0)*$B37,"")</f>
        <v/>
      </c>
      <c r="AG37" s="11" t="str">
        <f aca="false">IF(AND($B37&lt;&gt;"",$E37&lt;&gt;"",$F37&lt;&gt;"",AG$7&lt;&gt;""),MAX(NETWORKDAYS(AG$7,AG$7+6)-MAX($E37-AG$7,0)-MAX((AG$7+4)-$F37,0),0)*$B37,"")</f>
        <v/>
      </c>
      <c r="AH37" s="11" t="str">
        <f aca="false">IF(AND($B37&lt;&gt;"",$E37&lt;&gt;"",$F37&lt;&gt;"",AH$7&lt;&gt;""),MAX(NETWORKDAYS(AH$7,AH$7+6)-MAX($E37-AH$7,0)-MAX((AH$7+4)-$F37,0),0)*$B37,"")</f>
        <v/>
      </c>
      <c r="AI37" s="11" t="str">
        <f aca="false">IF(AND($B37&lt;&gt;"",$E37&lt;&gt;"",$F37&lt;&gt;"",AI$7&lt;&gt;""),MAX(NETWORKDAYS(AI$7,AI$7+6)-MAX($E37-AI$7,0)-MAX((AI$7+4)-$F37,0),0)*$B37,"")</f>
        <v/>
      </c>
      <c r="AJ37" s="11" t="str">
        <f aca="false">IF(AND($B37&lt;&gt;"",$E37&lt;&gt;"",$F37&lt;&gt;"",AJ$7&lt;&gt;""),MAX(NETWORKDAYS(AJ$7,AJ$7+6)-MAX($E37-AJ$7,0)-MAX((AJ$7+4)-$F37,0),0)*$B37,"")</f>
        <v/>
      </c>
      <c r="AK37" s="11" t="str">
        <f aca="false">IF(AND($B37&lt;&gt;"",$E37&lt;&gt;"",$F37&lt;&gt;"",AK$7&lt;&gt;""),MAX(NETWORKDAYS(AK$7,AK$7+6)-MAX($E37-AK$7,0)-MAX((AK$7+4)-$F37,0),0)*$B37,"")</f>
        <v/>
      </c>
      <c r="AL37" s="11" t="str">
        <f aca="false">IF(AND($B37&lt;&gt;"",$E37&lt;&gt;"",$F37&lt;&gt;"",AL$7&lt;&gt;""),MAX(NETWORKDAYS(AL$7,AL$7+6)-MAX($E37-AL$7,0)-MAX((AL$7+4)-$F37,0),0)*$B37,"")</f>
        <v/>
      </c>
      <c r="AM37" s="11" t="str">
        <f aca="false">IF(AND($B37&lt;&gt;"",$E37&lt;&gt;"",$F37&lt;&gt;"",AM$7&lt;&gt;""),MAX(NETWORKDAYS(AM$7,AM$7+6)-MAX($E37-AM$7,0)-MAX((AM$7+4)-$F37,0),0)*$B37,"")</f>
        <v/>
      </c>
      <c r="AN37" s="11" t="str">
        <f aca="false">IF(AND($B37&lt;&gt;"",$E37&lt;&gt;"",$F37&lt;&gt;"",AN$7&lt;&gt;""),MAX(NETWORKDAYS(AN$7,AN$7+6)-MAX($E37-AN$7,0)-MAX((AN$7+4)-$F37,0),0)*$B37,"")</f>
        <v/>
      </c>
      <c r="AO37" s="11" t="str">
        <f aca="false">IF(AND($B37&lt;&gt;"",$E37&lt;&gt;"",$F37&lt;&gt;"",AO$7&lt;&gt;""),MAX(NETWORKDAYS(AO$7,AO$7+6)-MAX($E37-AO$7,0)-MAX((AO$7+4)-$F37,0),0)*$B37,"")</f>
        <v/>
      </c>
      <c r="AP37" s="11" t="str">
        <f aca="false">IF(AND($B37&lt;&gt;"",$E37&lt;&gt;"",$F37&lt;&gt;"",AP$7&lt;&gt;""),MAX(NETWORKDAYS(AP$7,AP$7+6)-MAX($E37-AP$7,0)-MAX((AP$7+4)-$F37,0),0)*$B37,"")</f>
        <v/>
      </c>
      <c r="AQ37" s="11" t="str">
        <f aca="false">IF(AND($B37&lt;&gt;"",$E37&lt;&gt;"",$F37&lt;&gt;"",AQ$7&lt;&gt;""),MAX(NETWORKDAYS(AQ$7,AQ$7+6)-MAX($E37-AQ$7,0)-MAX((AQ$7+4)-$F37,0),0)*$B37,"")</f>
        <v/>
      </c>
      <c r="AR37" s="11" t="str">
        <f aca="false">IF(AND($B37&lt;&gt;"",$E37&lt;&gt;"",$F37&lt;&gt;"",AR$7&lt;&gt;""),MAX(NETWORKDAYS(AR$7,AR$7+6)-MAX($E37-AR$7,0)-MAX((AR$7+4)-$F37,0),0)*$B37,"")</f>
        <v/>
      </c>
      <c r="AS37" s="11" t="str">
        <f aca="false">IF(AND($B37&lt;&gt;"",$E37&lt;&gt;"",$F37&lt;&gt;"",AS$7&lt;&gt;""),MAX(NETWORKDAYS(AS$7,AS$7+6)-MAX($E37-AS$7,0)-MAX((AS$7+4)-$F37,0),0)*$B37,"")</f>
        <v/>
      </c>
      <c r="AT37" s="11" t="str">
        <f aca="false">IF(AND($B37&lt;&gt;"",$E37&lt;&gt;"",$F37&lt;&gt;"",AT$7&lt;&gt;""),MAX(NETWORKDAYS(AT$7,AT$7+6)-MAX($E37-AT$7,0)-MAX((AT$7+4)-$F37,0),0)*$B37,"")</f>
        <v/>
      </c>
      <c r="AU37" s="11" t="str">
        <f aca="false">IF(AND($B37&lt;&gt;"",$E37&lt;&gt;"",$F37&lt;&gt;"",AU$7&lt;&gt;""),MAX(NETWORKDAYS(AU$7,AU$7+6)-MAX($E37-AU$7,0)-MAX((AU$7+4)-$F37,0),0)*$B37,"")</f>
        <v/>
      </c>
      <c r="AV37" s="11" t="str">
        <f aca="false">IF(AND($B37&lt;&gt;"",$E37&lt;&gt;"",$F37&lt;&gt;"",AV$7&lt;&gt;""),MAX(NETWORKDAYS(AV$7,AV$7+6)-MAX($E37-AV$7,0)-MAX((AV$7+4)-$F37,0),0)*$B37,"")</f>
        <v/>
      </c>
      <c r="AW37" s="11" t="str">
        <f aca="false">IF(AND($B37&lt;&gt;"",$E37&lt;&gt;"",$F37&lt;&gt;"",AW$7&lt;&gt;""),MAX(NETWORKDAYS(AW$7,AW$7+6)-MAX($E37-AW$7,0)-MAX((AW$7+4)-$F37,0),0)*$B37,"")</f>
        <v/>
      </c>
      <c r="AX37" s="11" t="str">
        <f aca="false">IF(AND($B37&lt;&gt;"",$E37&lt;&gt;"",$F37&lt;&gt;"",AX$7&lt;&gt;""),MAX(NETWORKDAYS(AX$7,AX$7+6)-MAX($E37-AX$7,0)-MAX((AX$7+4)-$F37,0),0)*$B37,"")</f>
        <v/>
      </c>
      <c r="AY37" s="11" t="str">
        <f aca="false">IF(AND($B37&lt;&gt;"",$E37&lt;&gt;"",$F37&lt;&gt;"",AY$7&lt;&gt;""),MAX(NETWORKDAYS(AY$7,AY$7+6)-MAX($E37-AY$7,0)-MAX((AY$7+4)-$F37,0),0)*$B37,"")</f>
        <v/>
      </c>
      <c r="AZ37" s="11" t="str">
        <f aca="false">IF(AND($B37&lt;&gt;"",$E37&lt;&gt;"",$F37&lt;&gt;"",AZ$7&lt;&gt;""),MAX(NETWORKDAYS(AZ$7,AZ$7+6)-MAX($E37-AZ$7,0)-MAX((AZ$7+4)-$F37,0),0)*$B37,"")</f>
        <v/>
      </c>
      <c r="BA37" s="11" t="str">
        <f aca="false">IF(AND($B37&lt;&gt;"",$E37&lt;&gt;"",$F37&lt;&gt;"",BA$7&lt;&gt;""),MAX(NETWORKDAYS(BA$7,BA$7+6)-MAX($E37-BA$7,0)-MAX((BA$7+4)-$F37,0),0)*$B37,"")</f>
        <v/>
      </c>
      <c r="BB37" s="11" t="str">
        <f aca="false">IF(AND($B37&lt;&gt;"",$E37&lt;&gt;"",$F37&lt;&gt;"",BB$7&lt;&gt;""),MAX(NETWORKDAYS(BB$7,BB$7+6)-MAX($E37-BB$7,0)-MAX((BB$7+4)-$F37,0),0)*$B37,"")</f>
        <v/>
      </c>
      <c r="BC37" s="11" t="str">
        <f aca="false">IF(AND($B37&lt;&gt;"",$E37&lt;&gt;"",$F37&lt;&gt;"",BC$7&lt;&gt;""),MAX(NETWORKDAYS(BC$7,BC$7+6)-MAX($E37-BC$7,0)-MAX((BC$7+4)-$F37,0),0)*$B37,"")</f>
        <v/>
      </c>
      <c r="BD37" s="11" t="str">
        <f aca="false">IF(AND($B37&lt;&gt;"",$E37&lt;&gt;"",$F37&lt;&gt;"",BD$7&lt;&gt;""),MAX(NETWORKDAYS(BD$7,BD$7+6)-MAX($E37-BD$7,0)-MAX((BD$7+4)-$F37,0),0)*$B37,"")</f>
        <v/>
      </c>
      <c r="BE37" s="11" t="str">
        <f aca="false">IF(AND($B37&lt;&gt;"",$E37&lt;&gt;"",$F37&lt;&gt;"",BE$7&lt;&gt;""),MAX(NETWORKDAYS(BE$7,BE$7+6)-MAX($E37-BE$7,0)-MAX((BE$7+4)-$F37,0),0)*$B37,"")</f>
        <v/>
      </c>
      <c r="BF37" s="11" t="str">
        <f aca="false">IF(AND($B37&lt;&gt;"",$E37&lt;&gt;"",$F37&lt;&gt;"",BF$7&lt;&gt;""),MAX(NETWORKDAYS(BF$7,BF$7+6)-MAX($E37-BF$7,0)-MAX((BF$7+4)-$F37,0),0)*$B37,"")</f>
        <v/>
      </c>
      <c r="BG37" s="11" t="str">
        <f aca="false">IF(AND($B37&lt;&gt;"",$E37&lt;&gt;"",$F37&lt;&gt;"",BG$7&lt;&gt;""),MAX(NETWORKDAYS(BG$7,BG$7+6)-MAX($E37-BG$7,0)-MAX((BG$7+4)-$F37,0),0)*$B37,"")</f>
        <v/>
      </c>
      <c r="BH37" s="11" t="str">
        <f aca="false">IF(AND($B37&lt;&gt;"",$E37&lt;&gt;"",$F37&lt;&gt;"",BH$7&lt;&gt;""),MAX(NETWORKDAYS(BH$7,BH$7+6)-MAX($E37-BH$7,0)-MAX((BH$7+4)-$F37,0),0)*$B37,"")</f>
        <v/>
      </c>
      <c r="BI37" s="11" t="str">
        <f aca="false">IF(AND($B37&lt;&gt;"",$E37&lt;&gt;"",$F37&lt;&gt;"",BI$7&lt;&gt;""),MAX(NETWORKDAYS(BI$7,BI$7+6)-MAX($E37-BI$7,0)-MAX((BI$7+4)-$F37,0),0)*$B37,"")</f>
        <v/>
      </c>
      <c r="BJ37" s="11" t="str">
        <f aca="false">IF(AND($B37&lt;&gt;"",$E37&lt;&gt;"",$F37&lt;&gt;"",BJ$7&lt;&gt;""),MAX(NETWORKDAYS(BJ$7,BJ$7+6)-MAX($E37-BJ$7,0)-MAX((BJ$7+4)-$F37,0),0)*$B37,"")</f>
        <v/>
      </c>
      <c r="BK37" s="11" t="str">
        <f aca="false">IF(AND($B37&lt;&gt;"",$E37&lt;&gt;"",$F37&lt;&gt;"",BK$7&lt;&gt;""),MAX(NETWORKDAYS(BK$7,BK$7+6)-MAX($E37-BK$7,0)-MAX((BK$7+4)-$F37,0),0)*$B37,"")</f>
        <v/>
      </c>
      <c r="BL37" s="11" t="str">
        <f aca="false">IF(AND($B37&lt;&gt;"",$E37&lt;&gt;"",$F37&lt;&gt;"",BL$7&lt;&gt;""),MAX(NETWORKDAYS(BL$7,BL$7+6)-MAX($E37-BL$7,0)-MAX((BL$7+4)-$F37,0),0)*$B37,"")</f>
        <v/>
      </c>
      <c r="BM37" s="11" t="str">
        <f aca="false">IF(AND($B37&lt;&gt;"",$E37&lt;&gt;"",$F37&lt;&gt;"",BM$7&lt;&gt;""),MAX(NETWORKDAYS(BM$7,BM$7+6)-MAX($E37-BM$7,0)-MAX((BM$7+4)-$F37,0),0)*$B37,"")</f>
        <v/>
      </c>
      <c r="BN37" s="11" t="str">
        <f aca="false">IF(AND($B37&lt;&gt;"",$E37&lt;&gt;"",$F37&lt;&gt;"",BN$7&lt;&gt;""),MAX(NETWORKDAYS(BN$7,BN$7+6)-MAX($E37-BN$7,0)-MAX((BN$7+4)-$F37,0),0)*$B37,"")</f>
        <v/>
      </c>
      <c r="BO37" s="11" t="str">
        <f aca="false">IF(AND($B37&lt;&gt;"",$E37&lt;&gt;"",$F37&lt;&gt;"",BO$7&lt;&gt;""),MAX(NETWORKDAYS(BO$7,BO$7+6)-MAX($E37-BO$7,0)-MAX((BO$7+4)-$F37,0),0)*$B37,"")</f>
        <v/>
      </c>
      <c r="BP37" s="11" t="str">
        <f aca="false">IF(AND($B37&lt;&gt;"",$E37&lt;&gt;"",$F37&lt;&gt;"",BP$7&lt;&gt;""),MAX(NETWORKDAYS(BP$7,BP$7+6)-MAX($E37-BP$7,0)-MAX((BP$7+4)-$F37,0),0)*$B37,"")</f>
        <v/>
      </c>
      <c r="BQ37" s="11" t="str">
        <f aca="false">IF(AND($B37&lt;&gt;"",$E37&lt;&gt;"",$F37&lt;&gt;"",BQ$7&lt;&gt;""),MAX(NETWORKDAYS(BQ$7,BQ$7+6)-MAX($E37-BQ$7,0)-MAX((BQ$7+4)-$F37,0),0)*$B37,"")</f>
        <v/>
      </c>
      <c r="BR37" s="11" t="str">
        <f aca="false">IF(AND($B37&lt;&gt;"",$E37&lt;&gt;"",$F37&lt;&gt;"",BR$7&lt;&gt;""),MAX(NETWORKDAYS(BR$7,BR$7+6)-MAX($E37-BR$7,0)-MAX((BR$7+4)-$F37,0),0)*$B37,"")</f>
        <v/>
      </c>
      <c r="BS37" s="11" t="str">
        <f aca="false">IF(AND($B37&lt;&gt;"",$E37&lt;&gt;"",$F37&lt;&gt;"",BS$7&lt;&gt;""),MAX(NETWORKDAYS(BS$7,BS$7+6)-MAX($E37-BS$7,0)-MAX((BS$7+4)-$F37,0),0)*$B37,"")</f>
        <v/>
      </c>
      <c r="BT37" s="11" t="str">
        <f aca="false">IF(AND($B37&lt;&gt;"",$E37&lt;&gt;"",$F37&lt;&gt;"",BT$7&lt;&gt;""),MAX(NETWORKDAYS(BT$7,BT$7+6)-MAX($E37-BT$7,0)-MAX((BT$7+4)-$F37,0),0)*$B37,"")</f>
        <v/>
      </c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</row>
    <row r="38" customFormat="false" ht="12.8" hidden="false" customHeight="false" outlineLevel="0" collapsed="false">
      <c r="A38" s="1" t="str">
        <f aca="false">IF(taskList!J34&lt;&gt;"",taskList!J34,"")</f>
        <v/>
      </c>
      <c r="B38" s="9" t="str">
        <f aca="false">IF(AND(IF(taskList!M34&lt;&gt;"",TRUE()),IF(taskList!K34&lt;&gt;"",TRUE())),taskList!M34/taskList!K34,"")</f>
        <v/>
      </c>
      <c r="C38" s="9" t="str">
        <f aca="false">IF(taskList!B34&lt;&gt;"",taskList!B34,"")</f>
        <v/>
      </c>
      <c r="D38" s="9" t="str">
        <f aca="false">IF(taskList!E34&lt;&gt;"",taskList!E34,"")</f>
        <v/>
      </c>
      <c r="E38" s="4" t="str">
        <f aca="false">IF(taskList!F34&lt;&gt;"",taskList!F34,"")</f>
        <v/>
      </c>
      <c r="F38" s="4" t="str">
        <f aca="false">IF(taskList!G34&lt;&gt;"",taskList!G34,"")</f>
        <v/>
      </c>
      <c r="H38" s="11" t="str">
        <f aca="false">IF(AND($B38&lt;&gt;"",$E38&lt;&gt;"",$F38&lt;&gt;"",H$7&lt;&gt;""),MAX(NETWORKDAYS(H$7,H$7+6)-MAX($E38-H$7,0)-MAX((H$7+4)-$F38,0),0)*$B38,"")</f>
        <v/>
      </c>
      <c r="I38" s="11" t="str">
        <f aca="false">IF(AND($B38&lt;&gt;"",$E38&lt;&gt;"",$F38&lt;&gt;"",I$7&lt;&gt;""),MAX(NETWORKDAYS(I$7,I$7+6)-MAX($E38-I$7,0)-MAX((I$7+4)-$F38,0),0)*$B38,"")</f>
        <v/>
      </c>
      <c r="J38" s="11" t="str">
        <f aca="false">IF(AND($B38&lt;&gt;"",$E38&lt;&gt;"",$F38&lt;&gt;"",J$7&lt;&gt;""),MAX(NETWORKDAYS(J$7,J$7+6)-MAX($E38-J$7,0)-MAX((J$7+4)-$F38,0),0)*$B38,"")</f>
        <v/>
      </c>
      <c r="K38" s="11" t="str">
        <f aca="false">IF(AND($B38&lt;&gt;"",$E38&lt;&gt;"",$F38&lt;&gt;"",K$7&lt;&gt;""),MAX(NETWORKDAYS(K$7,K$7+6)-MAX($E38-K$7,0)-MAX((K$7+4)-$F38,0),0)*$B38,"")</f>
        <v/>
      </c>
      <c r="L38" s="11" t="str">
        <f aca="false">IF(AND($B38&lt;&gt;"",$E38&lt;&gt;"",$F38&lt;&gt;"",L$7&lt;&gt;""),MAX(NETWORKDAYS(L$7,L$7+6)-MAX($E38-L$7,0)-MAX((L$7+4)-$F38,0),0)*$B38,"")</f>
        <v/>
      </c>
      <c r="M38" s="11" t="str">
        <f aca="false">IF(AND($B38&lt;&gt;"",$E38&lt;&gt;"",$F38&lt;&gt;"",M$7&lt;&gt;""),MAX(NETWORKDAYS(M$7,M$7+6)-MAX($E38-M$7,0)-MAX((M$7+4)-$F38,0),0)*$B38,"")</f>
        <v/>
      </c>
      <c r="N38" s="11" t="str">
        <f aca="false">IF(AND($B38&lt;&gt;"",$E38&lt;&gt;"",$F38&lt;&gt;"",N$7&lt;&gt;""),MAX(NETWORKDAYS(N$7,N$7+6)-MAX($E38-N$7,0)-MAX((N$7+4)-$F38,0),0)*$B38,"")</f>
        <v/>
      </c>
      <c r="O38" s="11" t="str">
        <f aca="false">IF(AND($B38&lt;&gt;"",$E38&lt;&gt;"",$F38&lt;&gt;"",O$7&lt;&gt;""),MAX(NETWORKDAYS(O$7,O$7+6)-MAX($E38-O$7,0)-MAX((O$7+4)-$F38,0),0)*$B38,"")</f>
        <v/>
      </c>
      <c r="P38" s="11" t="str">
        <f aca="false">IF(AND($B38&lt;&gt;"",$E38&lt;&gt;"",$F38&lt;&gt;"",P$7&lt;&gt;""),MAX(NETWORKDAYS(P$7,P$7+6)-MAX($E38-P$7,0)-MAX((P$7+4)-$F38,0),0)*$B38,"")</f>
        <v/>
      </c>
      <c r="Q38" s="11" t="str">
        <f aca="false">IF(AND($B38&lt;&gt;"",$E38&lt;&gt;"",$F38&lt;&gt;"",Q$7&lt;&gt;""),MAX(NETWORKDAYS(Q$7,Q$7+6)-MAX($E38-Q$7,0)-MAX((Q$7+4)-$F38,0),0)*$B38,"")</f>
        <v/>
      </c>
      <c r="R38" s="11" t="str">
        <f aca="false">IF(AND($B38&lt;&gt;"",$E38&lt;&gt;"",$F38&lt;&gt;"",R$7&lt;&gt;""),MAX(NETWORKDAYS(R$7,R$7+6)-MAX($E38-R$7,0)-MAX((R$7+4)-$F38,0),0)*$B38,"")</f>
        <v/>
      </c>
      <c r="S38" s="11" t="str">
        <f aca="false">IF(AND($B38&lt;&gt;"",$E38&lt;&gt;"",$F38&lt;&gt;"",S$7&lt;&gt;""),MAX(NETWORKDAYS(S$7,S$7+6)-MAX($E38-S$7,0)-MAX((S$7+4)-$F38,0),0)*$B38,"")</f>
        <v/>
      </c>
      <c r="T38" s="11" t="str">
        <f aca="false">IF(AND($B38&lt;&gt;"",$E38&lt;&gt;"",$F38&lt;&gt;"",T$7&lt;&gt;""),MAX(NETWORKDAYS(T$7,T$7+6)-MAX($E38-T$7,0)-MAX((T$7+4)-$F38,0),0)*$B38,"")</f>
        <v/>
      </c>
      <c r="U38" s="11" t="str">
        <f aca="false">IF(AND($B38&lt;&gt;"",$E38&lt;&gt;"",$F38&lt;&gt;"",U$7&lt;&gt;""),MAX(NETWORKDAYS(U$7,U$7+6)-MAX($E38-U$7,0)-MAX((U$7+4)-$F38,0),0)*$B38,"")</f>
        <v/>
      </c>
      <c r="V38" s="11" t="str">
        <f aca="false">IF(AND($B38&lt;&gt;"",$E38&lt;&gt;"",$F38&lt;&gt;"",V$7&lt;&gt;""),MAX(NETWORKDAYS(V$7,V$7+6)-MAX($E38-V$7,0)-MAX((V$7+4)-$F38,0),0)*$B38,"")</f>
        <v/>
      </c>
      <c r="W38" s="11" t="str">
        <f aca="false">IF(AND($B38&lt;&gt;"",$E38&lt;&gt;"",$F38&lt;&gt;"",W$7&lt;&gt;""),MAX(NETWORKDAYS(W$7,W$7+6)-MAX($E38-W$7,0)-MAX((W$7+4)-$F38,0),0)*$B38,"")</f>
        <v/>
      </c>
      <c r="X38" s="11" t="str">
        <f aca="false">IF(AND($B38&lt;&gt;"",$E38&lt;&gt;"",$F38&lt;&gt;"",X$7&lt;&gt;""),MAX(NETWORKDAYS(X$7,X$7+6)-MAX($E38-X$7,0)-MAX((X$7+4)-$F38,0),0)*$B38,"")</f>
        <v/>
      </c>
      <c r="Y38" s="11" t="str">
        <f aca="false">IF(AND($B38&lt;&gt;"",$E38&lt;&gt;"",$F38&lt;&gt;"",Y$7&lt;&gt;""),MAX(NETWORKDAYS(Y$7,Y$7+6)-MAX($E38-Y$7,0)-MAX((Y$7+4)-$F38,0),0)*$B38,"")</f>
        <v/>
      </c>
      <c r="Z38" s="11" t="str">
        <f aca="false">IF(AND($B38&lt;&gt;"",$E38&lt;&gt;"",$F38&lt;&gt;"",Z$7&lt;&gt;""),MAX(NETWORKDAYS(Z$7,Z$7+6)-MAX($E38-Z$7,0)-MAX((Z$7+4)-$F38,0),0)*$B38,"")</f>
        <v/>
      </c>
      <c r="AA38" s="11" t="str">
        <f aca="false">IF(AND($B38&lt;&gt;"",$E38&lt;&gt;"",$F38&lt;&gt;"",AA$7&lt;&gt;""),MAX(NETWORKDAYS(AA$7,AA$7+6)-MAX($E38-AA$7,0)-MAX((AA$7+4)-$F38,0),0)*$B38,"")</f>
        <v/>
      </c>
      <c r="AB38" s="11" t="str">
        <f aca="false">IF(AND($B38&lt;&gt;"",$E38&lt;&gt;"",$F38&lt;&gt;"",AB$7&lt;&gt;""),MAX(NETWORKDAYS(AB$7,AB$7+6)-MAX($E38-AB$7,0)-MAX((AB$7+4)-$F38,0),0)*$B38,"")</f>
        <v/>
      </c>
      <c r="AC38" s="11" t="str">
        <f aca="false">IF(AND($B38&lt;&gt;"",$E38&lt;&gt;"",$F38&lt;&gt;"",AC$7&lt;&gt;""),MAX(NETWORKDAYS(AC$7,AC$7+6)-MAX($E38-AC$7,0)-MAX((AC$7+4)-$F38,0),0)*$B38,"")</f>
        <v/>
      </c>
      <c r="AD38" s="11" t="str">
        <f aca="false">IF(AND($B38&lt;&gt;"",$E38&lt;&gt;"",$F38&lt;&gt;"",AD$7&lt;&gt;""),MAX(NETWORKDAYS(AD$7,AD$7+6)-MAX($E38-AD$7,0)-MAX((AD$7+4)-$F38,0),0)*$B38,"")</f>
        <v/>
      </c>
      <c r="AE38" s="11" t="str">
        <f aca="false">IF(AND($B38&lt;&gt;"",$E38&lt;&gt;"",$F38&lt;&gt;"",AE$7&lt;&gt;""),MAX(NETWORKDAYS(AE$7,AE$7+6)-MAX($E38-AE$7,0)-MAX((AE$7+4)-$F38,0),0)*$B38,"")</f>
        <v/>
      </c>
      <c r="AF38" s="11" t="str">
        <f aca="false">IF(AND($B38&lt;&gt;"",$E38&lt;&gt;"",$F38&lt;&gt;"",AF$7&lt;&gt;""),MAX(NETWORKDAYS(AF$7,AF$7+6)-MAX($E38-AF$7,0)-MAX((AF$7+4)-$F38,0),0)*$B38,"")</f>
        <v/>
      </c>
      <c r="AG38" s="11" t="str">
        <f aca="false">IF(AND($B38&lt;&gt;"",$E38&lt;&gt;"",$F38&lt;&gt;"",AG$7&lt;&gt;""),MAX(NETWORKDAYS(AG$7,AG$7+6)-MAX($E38-AG$7,0)-MAX((AG$7+4)-$F38,0),0)*$B38,"")</f>
        <v/>
      </c>
      <c r="AH38" s="11" t="str">
        <f aca="false">IF(AND($B38&lt;&gt;"",$E38&lt;&gt;"",$F38&lt;&gt;"",AH$7&lt;&gt;""),MAX(NETWORKDAYS(AH$7,AH$7+6)-MAX($E38-AH$7,0)-MAX((AH$7+4)-$F38,0),0)*$B38,"")</f>
        <v/>
      </c>
      <c r="AI38" s="11" t="str">
        <f aca="false">IF(AND($B38&lt;&gt;"",$E38&lt;&gt;"",$F38&lt;&gt;"",AI$7&lt;&gt;""),MAX(NETWORKDAYS(AI$7,AI$7+6)-MAX($E38-AI$7,0)-MAX((AI$7+4)-$F38,0),0)*$B38,"")</f>
        <v/>
      </c>
      <c r="AJ38" s="11" t="str">
        <f aca="false">IF(AND($B38&lt;&gt;"",$E38&lt;&gt;"",$F38&lt;&gt;"",AJ$7&lt;&gt;""),MAX(NETWORKDAYS(AJ$7,AJ$7+6)-MAX($E38-AJ$7,0)-MAX((AJ$7+4)-$F38,0),0)*$B38,"")</f>
        <v/>
      </c>
      <c r="AK38" s="11" t="str">
        <f aca="false">IF(AND($B38&lt;&gt;"",$E38&lt;&gt;"",$F38&lt;&gt;"",AK$7&lt;&gt;""),MAX(NETWORKDAYS(AK$7,AK$7+6)-MAX($E38-AK$7,0)-MAX((AK$7+4)-$F38,0),0)*$B38,"")</f>
        <v/>
      </c>
      <c r="AL38" s="11" t="str">
        <f aca="false">IF(AND($B38&lt;&gt;"",$E38&lt;&gt;"",$F38&lt;&gt;"",AL$7&lt;&gt;""),MAX(NETWORKDAYS(AL$7,AL$7+6)-MAX($E38-AL$7,0)-MAX((AL$7+4)-$F38,0),0)*$B38,"")</f>
        <v/>
      </c>
      <c r="AM38" s="11" t="str">
        <f aca="false">IF(AND($B38&lt;&gt;"",$E38&lt;&gt;"",$F38&lt;&gt;"",AM$7&lt;&gt;""),MAX(NETWORKDAYS(AM$7,AM$7+6)-MAX($E38-AM$7,0)-MAX((AM$7+4)-$F38,0),0)*$B38,"")</f>
        <v/>
      </c>
      <c r="AN38" s="11" t="str">
        <f aca="false">IF(AND($B38&lt;&gt;"",$E38&lt;&gt;"",$F38&lt;&gt;"",AN$7&lt;&gt;""),MAX(NETWORKDAYS(AN$7,AN$7+6)-MAX($E38-AN$7,0)-MAX((AN$7+4)-$F38,0),0)*$B38,"")</f>
        <v/>
      </c>
      <c r="AO38" s="11" t="str">
        <f aca="false">IF(AND($B38&lt;&gt;"",$E38&lt;&gt;"",$F38&lt;&gt;"",AO$7&lt;&gt;""),MAX(NETWORKDAYS(AO$7,AO$7+6)-MAX($E38-AO$7,0)-MAX((AO$7+4)-$F38,0),0)*$B38,"")</f>
        <v/>
      </c>
      <c r="AP38" s="11" t="str">
        <f aca="false">IF(AND($B38&lt;&gt;"",$E38&lt;&gt;"",$F38&lt;&gt;"",AP$7&lt;&gt;""),MAX(NETWORKDAYS(AP$7,AP$7+6)-MAX($E38-AP$7,0)-MAX((AP$7+4)-$F38,0),0)*$B38,"")</f>
        <v/>
      </c>
      <c r="AQ38" s="11" t="str">
        <f aca="false">IF(AND($B38&lt;&gt;"",$E38&lt;&gt;"",$F38&lt;&gt;"",AQ$7&lt;&gt;""),MAX(NETWORKDAYS(AQ$7,AQ$7+6)-MAX($E38-AQ$7,0)-MAX((AQ$7+4)-$F38,0),0)*$B38,"")</f>
        <v/>
      </c>
      <c r="AR38" s="11" t="str">
        <f aca="false">IF(AND($B38&lt;&gt;"",$E38&lt;&gt;"",$F38&lt;&gt;"",AR$7&lt;&gt;""),MAX(NETWORKDAYS(AR$7,AR$7+6)-MAX($E38-AR$7,0)-MAX((AR$7+4)-$F38,0),0)*$B38,"")</f>
        <v/>
      </c>
      <c r="AS38" s="11" t="str">
        <f aca="false">IF(AND($B38&lt;&gt;"",$E38&lt;&gt;"",$F38&lt;&gt;"",AS$7&lt;&gt;""),MAX(NETWORKDAYS(AS$7,AS$7+6)-MAX($E38-AS$7,0)-MAX((AS$7+4)-$F38,0),0)*$B38,"")</f>
        <v/>
      </c>
      <c r="AT38" s="11" t="str">
        <f aca="false">IF(AND($B38&lt;&gt;"",$E38&lt;&gt;"",$F38&lt;&gt;"",AT$7&lt;&gt;""),MAX(NETWORKDAYS(AT$7,AT$7+6)-MAX($E38-AT$7,0)-MAX((AT$7+4)-$F38,0),0)*$B38,"")</f>
        <v/>
      </c>
      <c r="AU38" s="11" t="str">
        <f aca="false">IF(AND($B38&lt;&gt;"",$E38&lt;&gt;"",$F38&lt;&gt;"",AU$7&lt;&gt;""),MAX(NETWORKDAYS(AU$7,AU$7+6)-MAX($E38-AU$7,0)-MAX((AU$7+4)-$F38,0),0)*$B38,"")</f>
        <v/>
      </c>
      <c r="AV38" s="11" t="str">
        <f aca="false">IF(AND($B38&lt;&gt;"",$E38&lt;&gt;"",$F38&lt;&gt;"",AV$7&lt;&gt;""),MAX(NETWORKDAYS(AV$7,AV$7+6)-MAX($E38-AV$7,0)-MAX((AV$7+4)-$F38,0),0)*$B38,"")</f>
        <v/>
      </c>
      <c r="AW38" s="11" t="str">
        <f aca="false">IF(AND($B38&lt;&gt;"",$E38&lt;&gt;"",$F38&lt;&gt;"",AW$7&lt;&gt;""),MAX(NETWORKDAYS(AW$7,AW$7+6)-MAX($E38-AW$7,0)-MAX((AW$7+4)-$F38,0),0)*$B38,"")</f>
        <v/>
      </c>
      <c r="AX38" s="11" t="str">
        <f aca="false">IF(AND($B38&lt;&gt;"",$E38&lt;&gt;"",$F38&lt;&gt;"",AX$7&lt;&gt;""),MAX(NETWORKDAYS(AX$7,AX$7+6)-MAX($E38-AX$7,0)-MAX((AX$7+4)-$F38,0),0)*$B38,"")</f>
        <v/>
      </c>
      <c r="AY38" s="11" t="str">
        <f aca="false">IF(AND($B38&lt;&gt;"",$E38&lt;&gt;"",$F38&lt;&gt;"",AY$7&lt;&gt;""),MAX(NETWORKDAYS(AY$7,AY$7+6)-MAX($E38-AY$7,0)-MAX((AY$7+4)-$F38,0),0)*$B38,"")</f>
        <v/>
      </c>
      <c r="AZ38" s="11" t="str">
        <f aca="false">IF(AND($B38&lt;&gt;"",$E38&lt;&gt;"",$F38&lt;&gt;"",AZ$7&lt;&gt;""),MAX(NETWORKDAYS(AZ$7,AZ$7+6)-MAX($E38-AZ$7,0)-MAX((AZ$7+4)-$F38,0),0)*$B38,"")</f>
        <v/>
      </c>
      <c r="BA38" s="11" t="str">
        <f aca="false">IF(AND($B38&lt;&gt;"",$E38&lt;&gt;"",$F38&lt;&gt;"",BA$7&lt;&gt;""),MAX(NETWORKDAYS(BA$7,BA$7+6)-MAX($E38-BA$7,0)-MAX((BA$7+4)-$F38,0),0)*$B38,"")</f>
        <v/>
      </c>
      <c r="BB38" s="11" t="str">
        <f aca="false">IF(AND($B38&lt;&gt;"",$E38&lt;&gt;"",$F38&lt;&gt;"",BB$7&lt;&gt;""),MAX(NETWORKDAYS(BB$7,BB$7+6)-MAX($E38-BB$7,0)-MAX((BB$7+4)-$F38,0),0)*$B38,"")</f>
        <v/>
      </c>
      <c r="BC38" s="11" t="str">
        <f aca="false">IF(AND($B38&lt;&gt;"",$E38&lt;&gt;"",$F38&lt;&gt;"",BC$7&lt;&gt;""),MAX(NETWORKDAYS(BC$7,BC$7+6)-MAX($E38-BC$7,0)-MAX((BC$7+4)-$F38,0),0)*$B38,"")</f>
        <v/>
      </c>
      <c r="BD38" s="11" t="str">
        <f aca="false">IF(AND($B38&lt;&gt;"",$E38&lt;&gt;"",$F38&lt;&gt;"",BD$7&lt;&gt;""),MAX(NETWORKDAYS(BD$7,BD$7+6)-MAX($E38-BD$7,0)-MAX((BD$7+4)-$F38,0),0)*$B38,"")</f>
        <v/>
      </c>
      <c r="BE38" s="11" t="str">
        <f aca="false">IF(AND($B38&lt;&gt;"",$E38&lt;&gt;"",$F38&lt;&gt;"",BE$7&lt;&gt;""),MAX(NETWORKDAYS(BE$7,BE$7+6)-MAX($E38-BE$7,0)-MAX((BE$7+4)-$F38,0),0)*$B38,"")</f>
        <v/>
      </c>
      <c r="BF38" s="11" t="str">
        <f aca="false">IF(AND($B38&lt;&gt;"",$E38&lt;&gt;"",$F38&lt;&gt;"",BF$7&lt;&gt;""),MAX(NETWORKDAYS(BF$7,BF$7+6)-MAX($E38-BF$7,0)-MAX((BF$7+4)-$F38,0),0)*$B38,"")</f>
        <v/>
      </c>
      <c r="BG38" s="11" t="str">
        <f aca="false">IF(AND($B38&lt;&gt;"",$E38&lt;&gt;"",$F38&lt;&gt;"",BG$7&lt;&gt;""),MAX(NETWORKDAYS(BG$7,BG$7+6)-MAX($E38-BG$7,0)-MAX((BG$7+4)-$F38,0),0)*$B38,"")</f>
        <v/>
      </c>
      <c r="BH38" s="11" t="str">
        <f aca="false">IF(AND($B38&lt;&gt;"",$E38&lt;&gt;"",$F38&lt;&gt;"",BH$7&lt;&gt;""),MAX(NETWORKDAYS(BH$7,BH$7+6)-MAX($E38-BH$7,0)-MAX((BH$7+4)-$F38,0),0)*$B38,"")</f>
        <v/>
      </c>
      <c r="BI38" s="11" t="str">
        <f aca="false">IF(AND($B38&lt;&gt;"",$E38&lt;&gt;"",$F38&lt;&gt;"",BI$7&lt;&gt;""),MAX(NETWORKDAYS(BI$7,BI$7+6)-MAX($E38-BI$7,0)-MAX((BI$7+4)-$F38,0),0)*$B38,"")</f>
        <v/>
      </c>
      <c r="BJ38" s="11" t="str">
        <f aca="false">IF(AND($B38&lt;&gt;"",$E38&lt;&gt;"",$F38&lt;&gt;"",BJ$7&lt;&gt;""),MAX(NETWORKDAYS(BJ$7,BJ$7+6)-MAX($E38-BJ$7,0)-MAX((BJ$7+4)-$F38,0),0)*$B38,"")</f>
        <v/>
      </c>
      <c r="BK38" s="11" t="str">
        <f aca="false">IF(AND($B38&lt;&gt;"",$E38&lt;&gt;"",$F38&lt;&gt;"",BK$7&lt;&gt;""),MAX(NETWORKDAYS(BK$7,BK$7+6)-MAX($E38-BK$7,0)-MAX((BK$7+4)-$F38,0),0)*$B38,"")</f>
        <v/>
      </c>
      <c r="BL38" s="11" t="str">
        <f aca="false">IF(AND($B38&lt;&gt;"",$E38&lt;&gt;"",$F38&lt;&gt;"",BL$7&lt;&gt;""),MAX(NETWORKDAYS(BL$7,BL$7+6)-MAX($E38-BL$7,0)-MAX((BL$7+4)-$F38,0),0)*$B38,"")</f>
        <v/>
      </c>
      <c r="BM38" s="11" t="str">
        <f aca="false">IF(AND($B38&lt;&gt;"",$E38&lt;&gt;"",$F38&lt;&gt;"",BM$7&lt;&gt;""),MAX(NETWORKDAYS(BM$7,BM$7+6)-MAX($E38-BM$7,0)-MAX((BM$7+4)-$F38,0),0)*$B38,"")</f>
        <v/>
      </c>
      <c r="BN38" s="11" t="str">
        <f aca="false">IF(AND($B38&lt;&gt;"",$E38&lt;&gt;"",$F38&lt;&gt;"",BN$7&lt;&gt;""),MAX(NETWORKDAYS(BN$7,BN$7+6)-MAX($E38-BN$7,0)-MAX((BN$7+4)-$F38,0),0)*$B38,"")</f>
        <v/>
      </c>
      <c r="BO38" s="11" t="str">
        <f aca="false">IF(AND($B38&lt;&gt;"",$E38&lt;&gt;"",$F38&lt;&gt;"",BO$7&lt;&gt;""),MAX(NETWORKDAYS(BO$7,BO$7+6)-MAX($E38-BO$7,0)-MAX((BO$7+4)-$F38,0),0)*$B38,"")</f>
        <v/>
      </c>
      <c r="BP38" s="11" t="str">
        <f aca="false">IF(AND($B38&lt;&gt;"",$E38&lt;&gt;"",$F38&lt;&gt;"",BP$7&lt;&gt;""),MAX(NETWORKDAYS(BP$7,BP$7+6)-MAX($E38-BP$7,0)-MAX((BP$7+4)-$F38,0),0)*$B38,"")</f>
        <v/>
      </c>
      <c r="BQ38" s="11" t="str">
        <f aca="false">IF(AND($B38&lt;&gt;"",$E38&lt;&gt;"",$F38&lt;&gt;"",BQ$7&lt;&gt;""),MAX(NETWORKDAYS(BQ$7,BQ$7+6)-MAX($E38-BQ$7,0)-MAX((BQ$7+4)-$F38,0),0)*$B38,"")</f>
        <v/>
      </c>
      <c r="BR38" s="11" t="str">
        <f aca="false">IF(AND($B38&lt;&gt;"",$E38&lt;&gt;"",$F38&lt;&gt;"",BR$7&lt;&gt;""),MAX(NETWORKDAYS(BR$7,BR$7+6)-MAX($E38-BR$7,0)-MAX((BR$7+4)-$F38,0),0)*$B38,"")</f>
        <v/>
      </c>
      <c r="BS38" s="11" t="str">
        <f aca="false">IF(AND($B38&lt;&gt;"",$E38&lt;&gt;"",$F38&lt;&gt;"",BS$7&lt;&gt;""),MAX(NETWORKDAYS(BS$7,BS$7+6)-MAX($E38-BS$7,0)-MAX((BS$7+4)-$F38,0),0)*$B38,"")</f>
        <v/>
      </c>
      <c r="BT38" s="11" t="str">
        <f aca="false">IF(AND($B38&lt;&gt;"",$E38&lt;&gt;"",$F38&lt;&gt;"",BT$7&lt;&gt;""),MAX(NETWORKDAYS(BT$7,BT$7+6)-MAX($E38-BT$7,0)-MAX((BT$7+4)-$F38,0),0)*$B38,"")</f>
        <v/>
      </c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</row>
    <row r="39" customFormat="false" ht="12.8" hidden="false" customHeight="false" outlineLevel="0" collapsed="false">
      <c r="A39" s="1" t="str">
        <f aca="false">IF(taskList!J35&lt;&gt;"",taskList!J35,"")</f>
        <v/>
      </c>
      <c r="B39" s="9" t="str">
        <f aca="false">IF(AND(IF(taskList!M35&lt;&gt;"",TRUE()),IF(taskList!K35&lt;&gt;"",TRUE())),taskList!M35/taskList!K35,"")</f>
        <v/>
      </c>
      <c r="C39" s="9" t="str">
        <f aca="false">IF(taskList!B35&lt;&gt;"",taskList!B35,"")</f>
        <v/>
      </c>
      <c r="D39" s="9" t="str">
        <f aca="false">IF(taskList!E35&lt;&gt;"",taskList!E35,"")</f>
        <v/>
      </c>
      <c r="E39" s="4" t="str">
        <f aca="false">IF(taskList!F35&lt;&gt;"",taskList!F35,"")</f>
        <v/>
      </c>
      <c r="F39" s="4" t="str">
        <f aca="false">IF(taskList!G35&lt;&gt;"",taskList!G35,"")</f>
        <v/>
      </c>
      <c r="H39" s="11" t="str">
        <f aca="false">IF(AND($B39&lt;&gt;"",$E39&lt;&gt;"",$F39&lt;&gt;"",H$7&lt;&gt;""),MAX(NETWORKDAYS(H$7,H$7+6)-MAX($E39-H$7,0)-MAX((H$7+4)-$F39,0),0)*$B39,"")</f>
        <v/>
      </c>
      <c r="I39" s="11" t="str">
        <f aca="false">IF(AND($B39&lt;&gt;"",$E39&lt;&gt;"",$F39&lt;&gt;"",I$7&lt;&gt;""),MAX(NETWORKDAYS(I$7,I$7+6)-MAX($E39-I$7,0)-MAX((I$7+4)-$F39,0),0)*$B39,"")</f>
        <v/>
      </c>
      <c r="J39" s="11" t="str">
        <f aca="false">IF(AND($B39&lt;&gt;"",$E39&lt;&gt;"",$F39&lt;&gt;"",J$7&lt;&gt;""),MAX(NETWORKDAYS(J$7,J$7+6)-MAX($E39-J$7,0)-MAX((J$7+4)-$F39,0),0)*$B39,"")</f>
        <v/>
      </c>
      <c r="K39" s="11" t="str">
        <f aca="false">IF(AND($B39&lt;&gt;"",$E39&lt;&gt;"",$F39&lt;&gt;"",K$7&lt;&gt;""),MAX(NETWORKDAYS(K$7,K$7+6)-MAX($E39-K$7,0)-MAX((K$7+4)-$F39,0),0)*$B39,"")</f>
        <v/>
      </c>
      <c r="L39" s="11" t="str">
        <f aca="false">IF(AND($B39&lt;&gt;"",$E39&lt;&gt;"",$F39&lt;&gt;"",L$7&lt;&gt;""),MAX(NETWORKDAYS(L$7,L$7+6)-MAX($E39-L$7,0)-MAX((L$7+4)-$F39,0),0)*$B39,"")</f>
        <v/>
      </c>
      <c r="M39" s="11" t="str">
        <f aca="false">IF(AND($B39&lt;&gt;"",$E39&lt;&gt;"",$F39&lt;&gt;"",M$7&lt;&gt;""),MAX(NETWORKDAYS(M$7,M$7+6)-MAX($E39-M$7,0)-MAX((M$7+4)-$F39,0),0)*$B39,"")</f>
        <v/>
      </c>
      <c r="N39" s="11" t="str">
        <f aca="false">IF(AND($B39&lt;&gt;"",$E39&lt;&gt;"",$F39&lt;&gt;"",N$7&lt;&gt;""),MAX(NETWORKDAYS(N$7,N$7+6)-MAX($E39-N$7,0)-MAX((N$7+4)-$F39,0),0)*$B39,"")</f>
        <v/>
      </c>
      <c r="O39" s="11" t="str">
        <f aca="false">IF(AND($B39&lt;&gt;"",$E39&lt;&gt;"",$F39&lt;&gt;"",O$7&lt;&gt;""),MAX(NETWORKDAYS(O$7,O$7+6)-MAX($E39-O$7,0)-MAX((O$7+4)-$F39,0),0)*$B39,"")</f>
        <v/>
      </c>
      <c r="P39" s="11" t="str">
        <f aca="false">IF(AND($B39&lt;&gt;"",$E39&lt;&gt;"",$F39&lt;&gt;"",P$7&lt;&gt;""),MAX(NETWORKDAYS(P$7,P$7+6)-MAX($E39-P$7,0)-MAX((P$7+4)-$F39,0),0)*$B39,"")</f>
        <v/>
      </c>
      <c r="Q39" s="11" t="str">
        <f aca="false">IF(AND($B39&lt;&gt;"",$E39&lt;&gt;"",$F39&lt;&gt;"",Q$7&lt;&gt;""),MAX(NETWORKDAYS(Q$7,Q$7+6)-MAX($E39-Q$7,0)-MAX((Q$7+4)-$F39,0),0)*$B39,"")</f>
        <v/>
      </c>
      <c r="R39" s="11" t="str">
        <f aca="false">IF(AND($B39&lt;&gt;"",$E39&lt;&gt;"",$F39&lt;&gt;"",R$7&lt;&gt;""),MAX(NETWORKDAYS(R$7,R$7+6)-MAX($E39-R$7,0)-MAX((R$7+4)-$F39,0),0)*$B39,"")</f>
        <v/>
      </c>
      <c r="S39" s="11" t="str">
        <f aca="false">IF(AND($B39&lt;&gt;"",$E39&lt;&gt;"",$F39&lt;&gt;"",S$7&lt;&gt;""),MAX(NETWORKDAYS(S$7,S$7+6)-MAX($E39-S$7,0)-MAX((S$7+4)-$F39,0),0)*$B39,"")</f>
        <v/>
      </c>
      <c r="T39" s="11" t="str">
        <f aca="false">IF(AND($B39&lt;&gt;"",$E39&lt;&gt;"",$F39&lt;&gt;"",T$7&lt;&gt;""),MAX(NETWORKDAYS(T$7,T$7+6)-MAX($E39-T$7,0)-MAX((T$7+4)-$F39,0),0)*$B39,"")</f>
        <v/>
      </c>
      <c r="U39" s="11" t="str">
        <f aca="false">IF(AND($B39&lt;&gt;"",$E39&lt;&gt;"",$F39&lt;&gt;"",U$7&lt;&gt;""),MAX(NETWORKDAYS(U$7,U$7+6)-MAX($E39-U$7,0)-MAX((U$7+4)-$F39,0),0)*$B39,"")</f>
        <v/>
      </c>
      <c r="V39" s="11" t="str">
        <f aca="false">IF(AND($B39&lt;&gt;"",$E39&lt;&gt;"",$F39&lt;&gt;"",V$7&lt;&gt;""),MAX(NETWORKDAYS(V$7,V$7+6)-MAX($E39-V$7,0)-MAX((V$7+4)-$F39,0),0)*$B39,"")</f>
        <v/>
      </c>
      <c r="W39" s="11" t="str">
        <f aca="false">IF(AND($B39&lt;&gt;"",$E39&lt;&gt;"",$F39&lt;&gt;"",W$7&lt;&gt;""),MAX(NETWORKDAYS(W$7,W$7+6)-MAX($E39-W$7,0)-MAX((W$7+4)-$F39,0),0)*$B39,"")</f>
        <v/>
      </c>
      <c r="X39" s="11" t="str">
        <f aca="false">IF(AND($B39&lt;&gt;"",$E39&lt;&gt;"",$F39&lt;&gt;"",X$7&lt;&gt;""),MAX(NETWORKDAYS(X$7,X$7+6)-MAX($E39-X$7,0)-MAX((X$7+4)-$F39,0),0)*$B39,"")</f>
        <v/>
      </c>
      <c r="Y39" s="11" t="str">
        <f aca="false">IF(AND($B39&lt;&gt;"",$E39&lt;&gt;"",$F39&lt;&gt;"",Y$7&lt;&gt;""),MAX(NETWORKDAYS(Y$7,Y$7+6)-MAX($E39-Y$7,0)-MAX((Y$7+4)-$F39,0),0)*$B39,"")</f>
        <v/>
      </c>
      <c r="Z39" s="11" t="str">
        <f aca="false">IF(AND($B39&lt;&gt;"",$E39&lt;&gt;"",$F39&lt;&gt;"",Z$7&lt;&gt;""),MAX(NETWORKDAYS(Z$7,Z$7+6)-MAX($E39-Z$7,0)-MAX((Z$7+4)-$F39,0),0)*$B39,"")</f>
        <v/>
      </c>
      <c r="AA39" s="11" t="str">
        <f aca="false">IF(AND($B39&lt;&gt;"",$E39&lt;&gt;"",$F39&lt;&gt;"",AA$7&lt;&gt;""),MAX(NETWORKDAYS(AA$7,AA$7+6)-MAX($E39-AA$7,0)-MAX((AA$7+4)-$F39,0),0)*$B39,"")</f>
        <v/>
      </c>
      <c r="AB39" s="11" t="str">
        <f aca="false">IF(AND($B39&lt;&gt;"",$E39&lt;&gt;"",$F39&lt;&gt;"",AB$7&lt;&gt;""),MAX(NETWORKDAYS(AB$7,AB$7+6)-MAX($E39-AB$7,0)-MAX((AB$7+4)-$F39,0),0)*$B39,"")</f>
        <v/>
      </c>
      <c r="AC39" s="11" t="str">
        <f aca="false">IF(AND($B39&lt;&gt;"",$E39&lt;&gt;"",$F39&lt;&gt;"",AC$7&lt;&gt;""),MAX(NETWORKDAYS(AC$7,AC$7+6)-MAX($E39-AC$7,0)-MAX((AC$7+4)-$F39,0),0)*$B39,"")</f>
        <v/>
      </c>
      <c r="AD39" s="11" t="str">
        <f aca="false">IF(AND($B39&lt;&gt;"",$E39&lt;&gt;"",$F39&lt;&gt;"",AD$7&lt;&gt;""),MAX(NETWORKDAYS(AD$7,AD$7+6)-MAX($E39-AD$7,0)-MAX((AD$7+4)-$F39,0),0)*$B39,"")</f>
        <v/>
      </c>
      <c r="AE39" s="11" t="str">
        <f aca="false">IF(AND($B39&lt;&gt;"",$E39&lt;&gt;"",$F39&lt;&gt;"",AE$7&lt;&gt;""),MAX(NETWORKDAYS(AE$7,AE$7+6)-MAX($E39-AE$7,0)-MAX((AE$7+4)-$F39,0),0)*$B39,"")</f>
        <v/>
      </c>
      <c r="AF39" s="11" t="str">
        <f aca="false">IF(AND($B39&lt;&gt;"",$E39&lt;&gt;"",$F39&lt;&gt;"",AF$7&lt;&gt;""),MAX(NETWORKDAYS(AF$7,AF$7+6)-MAX($E39-AF$7,0)-MAX((AF$7+4)-$F39,0),0)*$B39,"")</f>
        <v/>
      </c>
      <c r="AG39" s="11" t="str">
        <f aca="false">IF(AND($B39&lt;&gt;"",$E39&lt;&gt;"",$F39&lt;&gt;"",AG$7&lt;&gt;""),MAX(NETWORKDAYS(AG$7,AG$7+6)-MAX($E39-AG$7,0)-MAX((AG$7+4)-$F39,0),0)*$B39,"")</f>
        <v/>
      </c>
      <c r="AH39" s="11" t="str">
        <f aca="false">IF(AND($B39&lt;&gt;"",$E39&lt;&gt;"",$F39&lt;&gt;"",AH$7&lt;&gt;""),MAX(NETWORKDAYS(AH$7,AH$7+6)-MAX($E39-AH$7,0)-MAX((AH$7+4)-$F39,0),0)*$B39,"")</f>
        <v/>
      </c>
      <c r="AI39" s="11" t="str">
        <f aca="false">IF(AND($B39&lt;&gt;"",$E39&lt;&gt;"",$F39&lt;&gt;"",AI$7&lt;&gt;""),MAX(NETWORKDAYS(AI$7,AI$7+6)-MAX($E39-AI$7,0)-MAX((AI$7+4)-$F39,0),0)*$B39,"")</f>
        <v/>
      </c>
      <c r="AJ39" s="11" t="str">
        <f aca="false">IF(AND($B39&lt;&gt;"",$E39&lt;&gt;"",$F39&lt;&gt;"",AJ$7&lt;&gt;""),MAX(NETWORKDAYS(AJ$7,AJ$7+6)-MAX($E39-AJ$7,0)-MAX((AJ$7+4)-$F39,0),0)*$B39,"")</f>
        <v/>
      </c>
      <c r="AK39" s="11" t="str">
        <f aca="false">IF(AND($B39&lt;&gt;"",$E39&lt;&gt;"",$F39&lt;&gt;"",AK$7&lt;&gt;""),MAX(NETWORKDAYS(AK$7,AK$7+6)-MAX($E39-AK$7,0)-MAX((AK$7+4)-$F39,0),0)*$B39,"")</f>
        <v/>
      </c>
      <c r="AL39" s="11" t="str">
        <f aca="false">IF(AND($B39&lt;&gt;"",$E39&lt;&gt;"",$F39&lt;&gt;"",AL$7&lt;&gt;""),MAX(NETWORKDAYS(AL$7,AL$7+6)-MAX($E39-AL$7,0)-MAX((AL$7+4)-$F39,0),0)*$B39,"")</f>
        <v/>
      </c>
      <c r="AM39" s="11" t="str">
        <f aca="false">IF(AND($B39&lt;&gt;"",$E39&lt;&gt;"",$F39&lt;&gt;"",AM$7&lt;&gt;""),MAX(NETWORKDAYS(AM$7,AM$7+6)-MAX($E39-AM$7,0)-MAX((AM$7+4)-$F39,0),0)*$B39,"")</f>
        <v/>
      </c>
      <c r="AN39" s="11" t="str">
        <f aca="false">IF(AND($B39&lt;&gt;"",$E39&lt;&gt;"",$F39&lt;&gt;"",AN$7&lt;&gt;""),MAX(NETWORKDAYS(AN$7,AN$7+6)-MAX($E39-AN$7,0)-MAX((AN$7+4)-$F39,0),0)*$B39,"")</f>
        <v/>
      </c>
      <c r="AO39" s="11" t="str">
        <f aca="false">IF(AND($B39&lt;&gt;"",$E39&lt;&gt;"",$F39&lt;&gt;"",AO$7&lt;&gt;""),MAX(NETWORKDAYS(AO$7,AO$7+6)-MAX($E39-AO$7,0)-MAX((AO$7+4)-$F39,0),0)*$B39,"")</f>
        <v/>
      </c>
      <c r="AP39" s="11" t="str">
        <f aca="false">IF(AND($B39&lt;&gt;"",$E39&lt;&gt;"",$F39&lt;&gt;"",AP$7&lt;&gt;""),MAX(NETWORKDAYS(AP$7,AP$7+6)-MAX($E39-AP$7,0)-MAX((AP$7+4)-$F39,0),0)*$B39,"")</f>
        <v/>
      </c>
      <c r="AQ39" s="11" t="str">
        <f aca="false">IF(AND($B39&lt;&gt;"",$E39&lt;&gt;"",$F39&lt;&gt;"",AQ$7&lt;&gt;""),MAX(NETWORKDAYS(AQ$7,AQ$7+6)-MAX($E39-AQ$7,0)-MAX((AQ$7+4)-$F39,0),0)*$B39,"")</f>
        <v/>
      </c>
      <c r="AR39" s="11" t="str">
        <f aca="false">IF(AND($B39&lt;&gt;"",$E39&lt;&gt;"",$F39&lt;&gt;"",AR$7&lt;&gt;""),MAX(NETWORKDAYS(AR$7,AR$7+6)-MAX($E39-AR$7,0)-MAX((AR$7+4)-$F39,0),0)*$B39,"")</f>
        <v/>
      </c>
      <c r="AS39" s="11" t="str">
        <f aca="false">IF(AND($B39&lt;&gt;"",$E39&lt;&gt;"",$F39&lt;&gt;"",AS$7&lt;&gt;""),MAX(NETWORKDAYS(AS$7,AS$7+6)-MAX($E39-AS$7,0)-MAX((AS$7+4)-$F39,0),0)*$B39,"")</f>
        <v/>
      </c>
      <c r="AT39" s="11" t="str">
        <f aca="false">IF(AND($B39&lt;&gt;"",$E39&lt;&gt;"",$F39&lt;&gt;"",AT$7&lt;&gt;""),MAX(NETWORKDAYS(AT$7,AT$7+6)-MAX($E39-AT$7,0)-MAX((AT$7+4)-$F39,0),0)*$B39,"")</f>
        <v/>
      </c>
      <c r="AU39" s="11" t="str">
        <f aca="false">IF(AND($B39&lt;&gt;"",$E39&lt;&gt;"",$F39&lt;&gt;"",AU$7&lt;&gt;""),MAX(NETWORKDAYS(AU$7,AU$7+6)-MAX($E39-AU$7,0)-MAX((AU$7+4)-$F39,0),0)*$B39,"")</f>
        <v/>
      </c>
      <c r="AV39" s="11" t="str">
        <f aca="false">IF(AND($B39&lt;&gt;"",$E39&lt;&gt;"",$F39&lt;&gt;"",AV$7&lt;&gt;""),MAX(NETWORKDAYS(AV$7,AV$7+6)-MAX($E39-AV$7,0)-MAX((AV$7+4)-$F39,0),0)*$B39,"")</f>
        <v/>
      </c>
      <c r="AW39" s="11" t="str">
        <f aca="false">IF(AND($B39&lt;&gt;"",$E39&lt;&gt;"",$F39&lt;&gt;"",AW$7&lt;&gt;""),MAX(NETWORKDAYS(AW$7,AW$7+6)-MAX($E39-AW$7,0)-MAX((AW$7+4)-$F39,0),0)*$B39,"")</f>
        <v/>
      </c>
      <c r="AX39" s="11" t="str">
        <f aca="false">IF(AND($B39&lt;&gt;"",$E39&lt;&gt;"",$F39&lt;&gt;"",AX$7&lt;&gt;""),MAX(NETWORKDAYS(AX$7,AX$7+6)-MAX($E39-AX$7,0)-MAX((AX$7+4)-$F39,0),0)*$B39,"")</f>
        <v/>
      </c>
      <c r="AY39" s="11" t="str">
        <f aca="false">IF(AND($B39&lt;&gt;"",$E39&lt;&gt;"",$F39&lt;&gt;"",AY$7&lt;&gt;""),MAX(NETWORKDAYS(AY$7,AY$7+6)-MAX($E39-AY$7,0)-MAX((AY$7+4)-$F39,0),0)*$B39,"")</f>
        <v/>
      </c>
      <c r="AZ39" s="11" t="str">
        <f aca="false">IF(AND($B39&lt;&gt;"",$E39&lt;&gt;"",$F39&lt;&gt;"",AZ$7&lt;&gt;""),MAX(NETWORKDAYS(AZ$7,AZ$7+6)-MAX($E39-AZ$7,0)-MAX((AZ$7+4)-$F39,0),0)*$B39,"")</f>
        <v/>
      </c>
      <c r="BA39" s="11" t="str">
        <f aca="false">IF(AND($B39&lt;&gt;"",$E39&lt;&gt;"",$F39&lt;&gt;"",BA$7&lt;&gt;""),MAX(NETWORKDAYS(BA$7,BA$7+6)-MAX($E39-BA$7,0)-MAX((BA$7+4)-$F39,0),0)*$B39,"")</f>
        <v/>
      </c>
      <c r="BB39" s="11" t="str">
        <f aca="false">IF(AND($B39&lt;&gt;"",$E39&lt;&gt;"",$F39&lt;&gt;"",BB$7&lt;&gt;""),MAX(NETWORKDAYS(BB$7,BB$7+6)-MAX($E39-BB$7,0)-MAX((BB$7+4)-$F39,0),0)*$B39,"")</f>
        <v/>
      </c>
      <c r="BC39" s="11" t="str">
        <f aca="false">IF(AND($B39&lt;&gt;"",$E39&lt;&gt;"",$F39&lt;&gt;"",BC$7&lt;&gt;""),MAX(NETWORKDAYS(BC$7,BC$7+6)-MAX($E39-BC$7,0)-MAX((BC$7+4)-$F39,0),0)*$B39,"")</f>
        <v/>
      </c>
      <c r="BD39" s="11" t="str">
        <f aca="false">IF(AND($B39&lt;&gt;"",$E39&lt;&gt;"",$F39&lt;&gt;"",BD$7&lt;&gt;""),MAX(NETWORKDAYS(BD$7,BD$7+6)-MAX($E39-BD$7,0)-MAX((BD$7+4)-$F39,0),0)*$B39,"")</f>
        <v/>
      </c>
      <c r="BE39" s="11" t="str">
        <f aca="false">IF(AND($B39&lt;&gt;"",$E39&lt;&gt;"",$F39&lt;&gt;"",BE$7&lt;&gt;""),MAX(NETWORKDAYS(BE$7,BE$7+6)-MAX($E39-BE$7,0)-MAX((BE$7+4)-$F39,0),0)*$B39,"")</f>
        <v/>
      </c>
      <c r="BF39" s="11" t="str">
        <f aca="false">IF(AND($B39&lt;&gt;"",$E39&lt;&gt;"",$F39&lt;&gt;"",BF$7&lt;&gt;""),MAX(NETWORKDAYS(BF$7,BF$7+6)-MAX($E39-BF$7,0)-MAX((BF$7+4)-$F39,0),0)*$B39,"")</f>
        <v/>
      </c>
      <c r="BG39" s="11" t="str">
        <f aca="false">IF(AND($B39&lt;&gt;"",$E39&lt;&gt;"",$F39&lt;&gt;"",BG$7&lt;&gt;""),MAX(NETWORKDAYS(BG$7,BG$7+6)-MAX($E39-BG$7,0)-MAX((BG$7+4)-$F39,0),0)*$B39,"")</f>
        <v/>
      </c>
      <c r="BH39" s="11" t="str">
        <f aca="false">IF(AND($B39&lt;&gt;"",$E39&lt;&gt;"",$F39&lt;&gt;"",BH$7&lt;&gt;""),MAX(NETWORKDAYS(BH$7,BH$7+6)-MAX($E39-BH$7,0)-MAX((BH$7+4)-$F39,0),0)*$B39,"")</f>
        <v/>
      </c>
      <c r="BI39" s="11" t="str">
        <f aca="false">IF(AND($B39&lt;&gt;"",$E39&lt;&gt;"",$F39&lt;&gt;"",BI$7&lt;&gt;""),MAX(NETWORKDAYS(BI$7,BI$7+6)-MAX($E39-BI$7,0)-MAX((BI$7+4)-$F39,0),0)*$B39,"")</f>
        <v/>
      </c>
      <c r="BJ39" s="11" t="str">
        <f aca="false">IF(AND($B39&lt;&gt;"",$E39&lt;&gt;"",$F39&lt;&gt;"",BJ$7&lt;&gt;""),MAX(NETWORKDAYS(BJ$7,BJ$7+6)-MAX($E39-BJ$7,0)-MAX((BJ$7+4)-$F39,0),0)*$B39,"")</f>
        <v/>
      </c>
      <c r="BK39" s="11" t="str">
        <f aca="false">IF(AND($B39&lt;&gt;"",$E39&lt;&gt;"",$F39&lt;&gt;"",BK$7&lt;&gt;""),MAX(NETWORKDAYS(BK$7,BK$7+6)-MAX($E39-BK$7,0)-MAX((BK$7+4)-$F39,0),0)*$B39,"")</f>
        <v/>
      </c>
      <c r="BL39" s="11" t="str">
        <f aca="false">IF(AND($B39&lt;&gt;"",$E39&lt;&gt;"",$F39&lt;&gt;"",BL$7&lt;&gt;""),MAX(NETWORKDAYS(BL$7,BL$7+6)-MAX($E39-BL$7,0)-MAX((BL$7+4)-$F39,0),0)*$B39,"")</f>
        <v/>
      </c>
      <c r="BM39" s="11" t="str">
        <f aca="false">IF(AND($B39&lt;&gt;"",$E39&lt;&gt;"",$F39&lt;&gt;"",BM$7&lt;&gt;""),MAX(NETWORKDAYS(BM$7,BM$7+6)-MAX($E39-BM$7,0)-MAX((BM$7+4)-$F39,0),0)*$B39,"")</f>
        <v/>
      </c>
      <c r="BN39" s="11" t="str">
        <f aca="false">IF(AND($B39&lt;&gt;"",$E39&lt;&gt;"",$F39&lt;&gt;"",BN$7&lt;&gt;""),MAX(NETWORKDAYS(BN$7,BN$7+6)-MAX($E39-BN$7,0)-MAX((BN$7+4)-$F39,0),0)*$B39,"")</f>
        <v/>
      </c>
      <c r="BO39" s="11" t="str">
        <f aca="false">IF(AND($B39&lt;&gt;"",$E39&lt;&gt;"",$F39&lt;&gt;"",BO$7&lt;&gt;""),MAX(NETWORKDAYS(BO$7,BO$7+6)-MAX($E39-BO$7,0)-MAX((BO$7+4)-$F39,0),0)*$B39,"")</f>
        <v/>
      </c>
      <c r="BP39" s="11" t="str">
        <f aca="false">IF(AND($B39&lt;&gt;"",$E39&lt;&gt;"",$F39&lt;&gt;"",BP$7&lt;&gt;""),MAX(NETWORKDAYS(BP$7,BP$7+6)-MAX($E39-BP$7,0)-MAX((BP$7+4)-$F39,0),0)*$B39,"")</f>
        <v/>
      </c>
      <c r="BQ39" s="11" t="str">
        <f aca="false">IF(AND($B39&lt;&gt;"",$E39&lt;&gt;"",$F39&lt;&gt;"",BQ$7&lt;&gt;""),MAX(NETWORKDAYS(BQ$7,BQ$7+6)-MAX($E39-BQ$7,0)-MAX((BQ$7+4)-$F39,0),0)*$B39,"")</f>
        <v/>
      </c>
      <c r="BR39" s="11" t="str">
        <f aca="false">IF(AND($B39&lt;&gt;"",$E39&lt;&gt;"",$F39&lt;&gt;"",BR$7&lt;&gt;""),MAX(NETWORKDAYS(BR$7,BR$7+6)-MAX($E39-BR$7,0)-MAX((BR$7+4)-$F39,0),0)*$B39,"")</f>
        <v/>
      </c>
      <c r="BS39" s="11" t="str">
        <f aca="false">IF(AND($B39&lt;&gt;"",$E39&lt;&gt;"",$F39&lt;&gt;"",BS$7&lt;&gt;""),MAX(NETWORKDAYS(BS$7,BS$7+6)-MAX($E39-BS$7,0)-MAX((BS$7+4)-$F39,0),0)*$B39,"")</f>
        <v/>
      </c>
      <c r="BT39" s="11" t="str">
        <f aca="false">IF(AND($B39&lt;&gt;"",$E39&lt;&gt;"",$F39&lt;&gt;"",BT$7&lt;&gt;""),MAX(NETWORKDAYS(BT$7,BT$7+6)-MAX($E39-BT$7,0)-MAX((BT$7+4)-$F39,0),0)*$B39,"")</f>
        <v/>
      </c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</row>
    <row r="40" customFormat="false" ht="12.8" hidden="false" customHeight="false" outlineLevel="0" collapsed="false">
      <c r="A40" s="1" t="str">
        <f aca="false">IF(taskList!J36&lt;&gt;"",taskList!J36,"")</f>
        <v/>
      </c>
      <c r="B40" s="9" t="str">
        <f aca="false">IF(AND(IF(taskList!M36&lt;&gt;"",TRUE()),IF(taskList!K36&lt;&gt;"",TRUE())),taskList!M36/taskList!K36,"")</f>
        <v/>
      </c>
      <c r="C40" s="9" t="str">
        <f aca="false">IF(taskList!B36&lt;&gt;"",taskList!B36,"")</f>
        <v/>
      </c>
      <c r="D40" s="9" t="str">
        <f aca="false">IF(taskList!E36&lt;&gt;"",taskList!E36,"")</f>
        <v/>
      </c>
      <c r="E40" s="4" t="str">
        <f aca="false">IF(taskList!F36&lt;&gt;"",taskList!F36,"")</f>
        <v/>
      </c>
      <c r="F40" s="4" t="str">
        <f aca="false">IF(taskList!G36&lt;&gt;"",taskList!G36,"")</f>
        <v/>
      </c>
      <c r="H40" s="11" t="str">
        <f aca="false">IF(AND($B40&lt;&gt;"",$E40&lt;&gt;"",$F40&lt;&gt;"",H$7&lt;&gt;""),MAX(NETWORKDAYS(H$7,H$7+6)-MAX($E40-H$7,0)-MAX((H$7+4)-$F40,0),0)*$B40,"")</f>
        <v/>
      </c>
      <c r="I40" s="11" t="str">
        <f aca="false">IF(AND($B40&lt;&gt;"",$E40&lt;&gt;"",$F40&lt;&gt;"",I$7&lt;&gt;""),MAX(NETWORKDAYS(I$7,I$7+6)-MAX($E40-I$7,0)-MAX((I$7+4)-$F40,0),0)*$B40,"")</f>
        <v/>
      </c>
      <c r="J40" s="11" t="str">
        <f aca="false">IF(AND($B40&lt;&gt;"",$E40&lt;&gt;"",$F40&lt;&gt;"",J$7&lt;&gt;""),MAX(NETWORKDAYS(J$7,J$7+6)-MAX($E40-J$7,0)-MAX((J$7+4)-$F40,0),0)*$B40,"")</f>
        <v/>
      </c>
      <c r="K40" s="11" t="str">
        <f aca="false">IF(AND($B40&lt;&gt;"",$E40&lt;&gt;"",$F40&lt;&gt;"",K$7&lt;&gt;""),MAX(NETWORKDAYS(K$7,K$7+6)-MAX($E40-K$7,0)-MAX((K$7+4)-$F40,0),0)*$B40,"")</f>
        <v/>
      </c>
      <c r="L40" s="11" t="str">
        <f aca="false">IF(AND($B40&lt;&gt;"",$E40&lt;&gt;"",$F40&lt;&gt;"",L$7&lt;&gt;""),MAX(NETWORKDAYS(L$7,L$7+6)-MAX($E40-L$7,0)-MAX((L$7+4)-$F40,0),0)*$B40,"")</f>
        <v/>
      </c>
      <c r="M40" s="11" t="str">
        <f aca="false">IF(AND($B40&lt;&gt;"",$E40&lt;&gt;"",$F40&lt;&gt;"",M$7&lt;&gt;""),MAX(NETWORKDAYS(M$7,M$7+6)-MAX($E40-M$7,0)-MAX((M$7+4)-$F40,0),0)*$B40,"")</f>
        <v/>
      </c>
      <c r="N40" s="11" t="str">
        <f aca="false">IF(AND($B40&lt;&gt;"",$E40&lt;&gt;"",$F40&lt;&gt;"",N$7&lt;&gt;""),MAX(NETWORKDAYS(N$7,N$7+6)-MAX($E40-N$7,0)-MAX((N$7+4)-$F40,0),0)*$B40,"")</f>
        <v/>
      </c>
      <c r="O40" s="11" t="str">
        <f aca="false">IF(AND($B40&lt;&gt;"",$E40&lt;&gt;"",$F40&lt;&gt;"",O$7&lt;&gt;""),MAX(NETWORKDAYS(O$7,O$7+6)-MAX($E40-O$7,0)-MAX((O$7+4)-$F40,0),0)*$B40,"")</f>
        <v/>
      </c>
      <c r="P40" s="11" t="str">
        <f aca="false">IF(AND($B40&lt;&gt;"",$E40&lt;&gt;"",$F40&lt;&gt;"",P$7&lt;&gt;""),MAX(NETWORKDAYS(P$7,P$7+6)-MAX($E40-P$7,0)-MAX((P$7+4)-$F40,0),0)*$B40,"")</f>
        <v/>
      </c>
      <c r="Q40" s="11" t="str">
        <f aca="false">IF(AND($B40&lt;&gt;"",$E40&lt;&gt;"",$F40&lt;&gt;"",Q$7&lt;&gt;""),MAX(NETWORKDAYS(Q$7,Q$7+6)-MAX($E40-Q$7,0)-MAX((Q$7+4)-$F40,0),0)*$B40,"")</f>
        <v/>
      </c>
      <c r="R40" s="11" t="str">
        <f aca="false">IF(AND($B40&lt;&gt;"",$E40&lt;&gt;"",$F40&lt;&gt;"",R$7&lt;&gt;""),MAX(NETWORKDAYS(R$7,R$7+6)-MAX($E40-R$7,0)-MAX((R$7+4)-$F40,0),0)*$B40,"")</f>
        <v/>
      </c>
      <c r="S40" s="11" t="str">
        <f aca="false">IF(AND($B40&lt;&gt;"",$E40&lt;&gt;"",$F40&lt;&gt;"",S$7&lt;&gt;""),MAX(NETWORKDAYS(S$7,S$7+6)-MAX($E40-S$7,0)-MAX((S$7+4)-$F40,0),0)*$B40,"")</f>
        <v/>
      </c>
      <c r="T40" s="11" t="str">
        <f aca="false">IF(AND($B40&lt;&gt;"",$E40&lt;&gt;"",$F40&lt;&gt;"",T$7&lt;&gt;""),MAX(NETWORKDAYS(T$7,T$7+6)-MAX($E40-T$7,0)-MAX((T$7+4)-$F40,0),0)*$B40,"")</f>
        <v/>
      </c>
      <c r="U40" s="11" t="str">
        <f aca="false">IF(AND($B40&lt;&gt;"",$E40&lt;&gt;"",$F40&lt;&gt;"",U$7&lt;&gt;""),MAX(NETWORKDAYS(U$7,U$7+6)-MAX($E40-U$7,0)-MAX((U$7+4)-$F40,0),0)*$B40,"")</f>
        <v/>
      </c>
      <c r="V40" s="11" t="str">
        <f aca="false">IF(AND($B40&lt;&gt;"",$E40&lt;&gt;"",$F40&lt;&gt;"",V$7&lt;&gt;""),MAX(NETWORKDAYS(V$7,V$7+6)-MAX($E40-V$7,0)-MAX((V$7+4)-$F40,0),0)*$B40,"")</f>
        <v/>
      </c>
      <c r="W40" s="11" t="str">
        <f aca="false">IF(AND($B40&lt;&gt;"",$E40&lt;&gt;"",$F40&lt;&gt;"",W$7&lt;&gt;""),MAX(NETWORKDAYS(W$7,W$7+6)-MAX($E40-W$7,0)-MAX((W$7+4)-$F40,0),0)*$B40,"")</f>
        <v/>
      </c>
      <c r="X40" s="11" t="str">
        <f aca="false">IF(AND($B40&lt;&gt;"",$E40&lt;&gt;"",$F40&lt;&gt;"",X$7&lt;&gt;""),MAX(NETWORKDAYS(X$7,X$7+6)-MAX($E40-X$7,0)-MAX((X$7+4)-$F40,0),0)*$B40,"")</f>
        <v/>
      </c>
      <c r="Y40" s="11" t="str">
        <f aca="false">IF(AND($B40&lt;&gt;"",$E40&lt;&gt;"",$F40&lt;&gt;"",Y$7&lt;&gt;""),MAX(NETWORKDAYS(Y$7,Y$7+6)-MAX($E40-Y$7,0)-MAX((Y$7+4)-$F40,0),0)*$B40,"")</f>
        <v/>
      </c>
      <c r="Z40" s="11" t="str">
        <f aca="false">IF(AND($B40&lt;&gt;"",$E40&lt;&gt;"",$F40&lt;&gt;"",Z$7&lt;&gt;""),MAX(NETWORKDAYS(Z$7,Z$7+6)-MAX($E40-Z$7,0)-MAX((Z$7+4)-$F40,0),0)*$B40,"")</f>
        <v/>
      </c>
      <c r="AA40" s="11" t="str">
        <f aca="false">IF(AND($B40&lt;&gt;"",$E40&lt;&gt;"",$F40&lt;&gt;"",AA$7&lt;&gt;""),MAX(NETWORKDAYS(AA$7,AA$7+6)-MAX($E40-AA$7,0)-MAX((AA$7+4)-$F40,0),0)*$B40,"")</f>
        <v/>
      </c>
      <c r="AB40" s="11" t="str">
        <f aca="false">IF(AND($B40&lt;&gt;"",$E40&lt;&gt;"",$F40&lt;&gt;"",AB$7&lt;&gt;""),MAX(NETWORKDAYS(AB$7,AB$7+6)-MAX($E40-AB$7,0)-MAX((AB$7+4)-$F40,0),0)*$B40,"")</f>
        <v/>
      </c>
      <c r="AC40" s="11" t="str">
        <f aca="false">IF(AND($B40&lt;&gt;"",$E40&lt;&gt;"",$F40&lt;&gt;"",AC$7&lt;&gt;""),MAX(NETWORKDAYS(AC$7,AC$7+6)-MAX($E40-AC$7,0)-MAX((AC$7+4)-$F40,0),0)*$B40,"")</f>
        <v/>
      </c>
      <c r="AD40" s="11" t="str">
        <f aca="false">IF(AND($B40&lt;&gt;"",$E40&lt;&gt;"",$F40&lt;&gt;"",AD$7&lt;&gt;""),MAX(NETWORKDAYS(AD$7,AD$7+6)-MAX($E40-AD$7,0)-MAX((AD$7+4)-$F40,0),0)*$B40,"")</f>
        <v/>
      </c>
      <c r="AE40" s="11" t="str">
        <f aca="false">IF(AND($B40&lt;&gt;"",$E40&lt;&gt;"",$F40&lt;&gt;"",AE$7&lt;&gt;""),MAX(NETWORKDAYS(AE$7,AE$7+6)-MAX($E40-AE$7,0)-MAX((AE$7+4)-$F40,0),0)*$B40,"")</f>
        <v/>
      </c>
      <c r="AF40" s="11" t="str">
        <f aca="false">IF(AND($B40&lt;&gt;"",$E40&lt;&gt;"",$F40&lt;&gt;"",AF$7&lt;&gt;""),MAX(NETWORKDAYS(AF$7,AF$7+6)-MAX($E40-AF$7,0)-MAX((AF$7+4)-$F40,0),0)*$B40,"")</f>
        <v/>
      </c>
      <c r="AG40" s="11" t="str">
        <f aca="false">IF(AND($B40&lt;&gt;"",$E40&lt;&gt;"",$F40&lt;&gt;"",AG$7&lt;&gt;""),MAX(NETWORKDAYS(AG$7,AG$7+6)-MAX($E40-AG$7,0)-MAX((AG$7+4)-$F40,0),0)*$B40,"")</f>
        <v/>
      </c>
      <c r="AH40" s="11" t="str">
        <f aca="false">IF(AND($B40&lt;&gt;"",$E40&lt;&gt;"",$F40&lt;&gt;"",AH$7&lt;&gt;""),MAX(NETWORKDAYS(AH$7,AH$7+6)-MAX($E40-AH$7,0)-MAX((AH$7+4)-$F40,0),0)*$B40,"")</f>
        <v/>
      </c>
      <c r="AI40" s="11" t="str">
        <f aca="false">IF(AND($B40&lt;&gt;"",$E40&lt;&gt;"",$F40&lt;&gt;"",AI$7&lt;&gt;""),MAX(NETWORKDAYS(AI$7,AI$7+6)-MAX($E40-AI$7,0)-MAX((AI$7+4)-$F40,0),0)*$B40,"")</f>
        <v/>
      </c>
      <c r="AJ40" s="11" t="str">
        <f aca="false">IF(AND($B40&lt;&gt;"",$E40&lt;&gt;"",$F40&lt;&gt;"",AJ$7&lt;&gt;""),MAX(NETWORKDAYS(AJ$7,AJ$7+6)-MAX($E40-AJ$7,0)-MAX((AJ$7+4)-$F40,0),0)*$B40,"")</f>
        <v/>
      </c>
      <c r="AK40" s="11" t="str">
        <f aca="false">IF(AND($B40&lt;&gt;"",$E40&lt;&gt;"",$F40&lt;&gt;"",AK$7&lt;&gt;""),MAX(NETWORKDAYS(AK$7,AK$7+6)-MAX($E40-AK$7,0)-MAX((AK$7+4)-$F40,0),0)*$B40,"")</f>
        <v/>
      </c>
      <c r="AL40" s="11" t="str">
        <f aca="false">IF(AND($B40&lt;&gt;"",$E40&lt;&gt;"",$F40&lt;&gt;"",AL$7&lt;&gt;""),MAX(NETWORKDAYS(AL$7,AL$7+6)-MAX($E40-AL$7,0)-MAX((AL$7+4)-$F40,0),0)*$B40,"")</f>
        <v/>
      </c>
      <c r="AM40" s="11" t="str">
        <f aca="false">IF(AND($B40&lt;&gt;"",$E40&lt;&gt;"",$F40&lt;&gt;"",AM$7&lt;&gt;""),MAX(NETWORKDAYS(AM$7,AM$7+6)-MAX($E40-AM$7,0)-MAX((AM$7+4)-$F40,0),0)*$B40,"")</f>
        <v/>
      </c>
      <c r="AN40" s="11" t="str">
        <f aca="false">IF(AND($B40&lt;&gt;"",$E40&lt;&gt;"",$F40&lt;&gt;"",AN$7&lt;&gt;""),MAX(NETWORKDAYS(AN$7,AN$7+6)-MAX($E40-AN$7,0)-MAX((AN$7+4)-$F40,0),0)*$B40,"")</f>
        <v/>
      </c>
      <c r="AO40" s="11" t="str">
        <f aca="false">IF(AND($B40&lt;&gt;"",$E40&lt;&gt;"",$F40&lt;&gt;"",AO$7&lt;&gt;""),MAX(NETWORKDAYS(AO$7,AO$7+6)-MAX($E40-AO$7,0)-MAX((AO$7+4)-$F40,0),0)*$B40,"")</f>
        <v/>
      </c>
      <c r="AP40" s="11" t="str">
        <f aca="false">IF(AND($B40&lt;&gt;"",$E40&lt;&gt;"",$F40&lt;&gt;"",AP$7&lt;&gt;""),MAX(NETWORKDAYS(AP$7,AP$7+6)-MAX($E40-AP$7,0)-MAX((AP$7+4)-$F40,0),0)*$B40,"")</f>
        <v/>
      </c>
      <c r="AQ40" s="11" t="str">
        <f aca="false">IF(AND($B40&lt;&gt;"",$E40&lt;&gt;"",$F40&lt;&gt;"",AQ$7&lt;&gt;""),MAX(NETWORKDAYS(AQ$7,AQ$7+6)-MAX($E40-AQ$7,0)-MAX((AQ$7+4)-$F40,0),0)*$B40,"")</f>
        <v/>
      </c>
      <c r="AR40" s="11" t="str">
        <f aca="false">IF(AND($B40&lt;&gt;"",$E40&lt;&gt;"",$F40&lt;&gt;"",AR$7&lt;&gt;""),MAX(NETWORKDAYS(AR$7,AR$7+6)-MAX($E40-AR$7,0)-MAX((AR$7+4)-$F40,0),0)*$B40,"")</f>
        <v/>
      </c>
      <c r="AS40" s="11" t="str">
        <f aca="false">IF(AND($B40&lt;&gt;"",$E40&lt;&gt;"",$F40&lt;&gt;"",AS$7&lt;&gt;""),MAX(NETWORKDAYS(AS$7,AS$7+6)-MAX($E40-AS$7,0)-MAX((AS$7+4)-$F40,0),0)*$B40,"")</f>
        <v/>
      </c>
      <c r="AT40" s="11" t="str">
        <f aca="false">IF(AND($B40&lt;&gt;"",$E40&lt;&gt;"",$F40&lt;&gt;"",AT$7&lt;&gt;""),MAX(NETWORKDAYS(AT$7,AT$7+6)-MAX($E40-AT$7,0)-MAX((AT$7+4)-$F40,0),0)*$B40,"")</f>
        <v/>
      </c>
      <c r="AU40" s="11" t="str">
        <f aca="false">IF(AND($B40&lt;&gt;"",$E40&lt;&gt;"",$F40&lt;&gt;"",AU$7&lt;&gt;""),MAX(NETWORKDAYS(AU$7,AU$7+6)-MAX($E40-AU$7,0)-MAX((AU$7+4)-$F40,0),0)*$B40,"")</f>
        <v/>
      </c>
      <c r="AV40" s="11" t="str">
        <f aca="false">IF(AND($B40&lt;&gt;"",$E40&lt;&gt;"",$F40&lt;&gt;"",AV$7&lt;&gt;""),MAX(NETWORKDAYS(AV$7,AV$7+6)-MAX($E40-AV$7,0)-MAX((AV$7+4)-$F40,0),0)*$B40,"")</f>
        <v/>
      </c>
      <c r="AW40" s="11" t="str">
        <f aca="false">IF(AND($B40&lt;&gt;"",$E40&lt;&gt;"",$F40&lt;&gt;"",AW$7&lt;&gt;""),MAX(NETWORKDAYS(AW$7,AW$7+6)-MAX($E40-AW$7,0)-MAX((AW$7+4)-$F40,0),0)*$B40,"")</f>
        <v/>
      </c>
      <c r="AX40" s="11" t="str">
        <f aca="false">IF(AND($B40&lt;&gt;"",$E40&lt;&gt;"",$F40&lt;&gt;"",AX$7&lt;&gt;""),MAX(NETWORKDAYS(AX$7,AX$7+6)-MAX($E40-AX$7,0)-MAX((AX$7+4)-$F40,0),0)*$B40,"")</f>
        <v/>
      </c>
      <c r="AY40" s="11" t="str">
        <f aca="false">IF(AND($B40&lt;&gt;"",$E40&lt;&gt;"",$F40&lt;&gt;"",AY$7&lt;&gt;""),MAX(NETWORKDAYS(AY$7,AY$7+6)-MAX($E40-AY$7,0)-MAX((AY$7+4)-$F40,0),0)*$B40,"")</f>
        <v/>
      </c>
      <c r="AZ40" s="11" t="str">
        <f aca="false">IF(AND($B40&lt;&gt;"",$E40&lt;&gt;"",$F40&lt;&gt;"",AZ$7&lt;&gt;""),MAX(NETWORKDAYS(AZ$7,AZ$7+6)-MAX($E40-AZ$7,0)-MAX((AZ$7+4)-$F40,0),0)*$B40,"")</f>
        <v/>
      </c>
      <c r="BA40" s="11" t="str">
        <f aca="false">IF(AND($B40&lt;&gt;"",$E40&lt;&gt;"",$F40&lt;&gt;"",BA$7&lt;&gt;""),MAX(NETWORKDAYS(BA$7,BA$7+6)-MAX($E40-BA$7,0)-MAX((BA$7+4)-$F40,0),0)*$B40,"")</f>
        <v/>
      </c>
      <c r="BB40" s="11" t="str">
        <f aca="false">IF(AND($B40&lt;&gt;"",$E40&lt;&gt;"",$F40&lt;&gt;"",BB$7&lt;&gt;""),MAX(NETWORKDAYS(BB$7,BB$7+6)-MAX($E40-BB$7,0)-MAX((BB$7+4)-$F40,0),0)*$B40,"")</f>
        <v/>
      </c>
      <c r="BC40" s="11" t="str">
        <f aca="false">IF(AND($B40&lt;&gt;"",$E40&lt;&gt;"",$F40&lt;&gt;"",BC$7&lt;&gt;""),MAX(NETWORKDAYS(BC$7,BC$7+6)-MAX($E40-BC$7,0)-MAX((BC$7+4)-$F40,0),0)*$B40,"")</f>
        <v/>
      </c>
      <c r="BD40" s="11" t="str">
        <f aca="false">IF(AND($B40&lt;&gt;"",$E40&lt;&gt;"",$F40&lt;&gt;"",BD$7&lt;&gt;""),MAX(NETWORKDAYS(BD$7,BD$7+6)-MAX($E40-BD$7,0)-MAX((BD$7+4)-$F40,0),0)*$B40,"")</f>
        <v/>
      </c>
      <c r="BE40" s="11" t="str">
        <f aca="false">IF(AND($B40&lt;&gt;"",$E40&lt;&gt;"",$F40&lt;&gt;"",BE$7&lt;&gt;""),MAX(NETWORKDAYS(BE$7,BE$7+6)-MAX($E40-BE$7,0)-MAX((BE$7+4)-$F40,0),0)*$B40,"")</f>
        <v/>
      </c>
      <c r="BF40" s="11" t="str">
        <f aca="false">IF(AND($B40&lt;&gt;"",$E40&lt;&gt;"",$F40&lt;&gt;"",BF$7&lt;&gt;""),MAX(NETWORKDAYS(BF$7,BF$7+6)-MAX($E40-BF$7,0)-MAX((BF$7+4)-$F40,0),0)*$B40,"")</f>
        <v/>
      </c>
      <c r="BG40" s="11" t="str">
        <f aca="false">IF(AND($B40&lt;&gt;"",$E40&lt;&gt;"",$F40&lt;&gt;"",BG$7&lt;&gt;""),MAX(NETWORKDAYS(BG$7,BG$7+6)-MAX($E40-BG$7,0)-MAX((BG$7+4)-$F40,0),0)*$B40,"")</f>
        <v/>
      </c>
      <c r="BH40" s="11" t="str">
        <f aca="false">IF(AND($B40&lt;&gt;"",$E40&lt;&gt;"",$F40&lt;&gt;"",BH$7&lt;&gt;""),MAX(NETWORKDAYS(BH$7,BH$7+6)-MAX($E40-BH$7,0)-MAX((BH$7+4)-$F40,0),0)*$B40,"")</f>
        <v/>
      </c>
      <c r="BI40" s="11" t="str">
        <f aca="false">IF(AND($B40&lt;&gt;"",$E40&lt;&gt;"",$F40&lt;&gt;"",BI$7&lt;&gt;""),MAX(NETWORKDAYS(BI$7,BI$7+6)-MAX($E40-BI$7,0)-MAX((BI$7+4)-$F40,0),0)*$B40,"")</f>
        <v/>
      </c>
      <c r="BJ40" s="11" t="str">
        <f aca="false">IF(AND($B40&lt;&gt;"",$E40&lt;&gt;"",$F40&lt;&gt;"",BJ$7&lt;&gt;""),MAX(NETWORKDAYS(BJ$7,BJ$7+6)-MAX($E40-BJ$7,0)-MAX((BJ$7+4)-$F40,0),0)*$B40,"")</f>
        <v/>
      </c>
      <c r="BK40" s="11" t="str">
        <f aca="false">IF(AND($B40&lt;&gt;"",$E40&lt;&gt;"",$F40&lt;&gt;"",BK$7&lt;&gt;""),MAX(NETWORKDAYS(BK$7,BK$7+6)-MAX($E40-BK$7,0)-MAX((BK$7+4)-$F40,0),0)*$B40,"")</f>
        <v/>
      </c>
      <c r="BL40" s="11" t="str">
        <f aca="false">IF(AND($B40&lt;&gt;"",$E40&lt;&gt;"",$F40&lt;&gt;"",BL$7&lt;&gt;""),MAX(NETWORKDAYS(BL$7,BL$7+6)-MAX($E40-BL$7,0)-MAX((BL$7+4)-$F40,0),0)*$B40,"")</f>
        <v/>
      </c>
      <c r="BM40" s="11" t="str">
        <f aca="false">IF(AND($B40&lt;&gt;"",$E40&lt;&gt;"",$F40&lt;&gt;"",BM$7&lt;&gt;""),MAX(NETWORKDAYS(BM$7,BM$7+6)-MAX($E40-BM$7,0)-MAX((BM$7+4)-$F40,0),0)*$B40,"")</f>
        <v/>
      </c>
      <c r="BN40" s="11" t="str">
        <f aca="false">IF(AND($B40&lt;&gt;"",$E40&lt;&gt;"",$F40&lt;&gt;"",BN$7&lt;&gt;""),MAX(NETWORKDAYS(BN$7,BN$7+6)-MAX($E40-BN$7,0)-MAX((BN$7+4)-$F40,0),0)*$B40,"")</f>
        <v/>
      </c>
      <c r="BO40" s="11" t="str">
        <f aca="false">IF(AND($B40&lt;&gt;"",$E40&lt;&gt;"",$F40&lt;&gt;"",BO$7&lt;&gt;""),MAX(NETWORKDAYS(BO$7,BO$7+6)-MAX($E40-BO$7,0)-MAX((BO$7+4)-$F40,0),0)*$B40,"")</f>
        <v/>
      </c>
      <c r="BP40" s="11" t="str">
        <f aca="false">IF(AND($B40&lt;&gt;"",$E40&lt;&gt;"",$F40&lt;&gt;"",BP$7&lt;&gt;""),MAX(NETWORKDAYS(BP$7,BP$7+6)-MAX($E40-BP$7,0)-MAX((BP$7+4)-$F40,0),0)*$B40,"")</f>
        <v/>
      </c>
      <c r="BQ40" s="11" t="str">
        <f aca="false">IF(AND($B40&lt;&gt;"",$E40&lt;&gt;"",$F40&lt;&gt;"",BQ$7&lt;&gt;""),MAX(NETWORKDAYS(BQ$7,BQ$7+6)-MAX($E40-BQ$7,0)-MAX((BQ$7+4)-$F40,0),0)*$B40,"")</f>
        <v/>
      </c>
      <c r="BR40" s="11" t="str">
        <f aca="false">IF(AND($B40&lt;&gt;"",$E40&lt;&gt;"",$F40&lt;&gt;"",BR$7&lt;&gt;""),MAX(NETWORKDAYS(BR$7,BR$7+6)-MAX($E40-BR$7,0)-MAX((BR$7+4)-$F40,0),0)*$B40,"")</f>
        <v/>
      </c>
      <c r="BS40" s="11" t="str">
        <f aca="false">IF(AND($B40&lt;&gt;"",$E40&lt;&gt;"",$F40&lt;&gt;"",BS$7&lt;&gt;""),MAX(NETWORKDAYS(BS$7,BS$7+6)-MAX($E40-BS$7,0)-MAX((BS$7+4)-$F40,0),0)*$B40,"")</f>
        <v/>
      </c>
      <c r="BT40" s="11" t="str">
        <f aca="false">IF(AND($B40&lt;&gt;"",$E40&lt;&gt;"",$F40&lt;&gt;"",BT$7&lt;&gt;""),MAX(NETWORKDAYS(BT$7,BT$7+6)-MAX($E40-BT$7,0)-MAX((BT$7+4)-$F40,0),0)*$B40,"")</f>
        <v/>
      </c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</row>
    <row r="41" customFormat="false" ht="12.8" hidden="false" customHeight="false" outlineLevel="0" collapsed="false">
      <c r="A41" s="1" t="str">
        <f aca="false">IF(taskList!J37&lt;&gt;"",taskList!J37,"")</f>
        <v/>
      </c>
      <c r="B41" s="9" t="str">
        <f aca="false">IF(AND(IF(taskList!M37&lt;&gt;"",TRUE()),IF(taskList!K37&lt;&gt;"",TRUE())),taskList!M37/taskList!K37,"")</f>
        <v/>
      </c>
      <c r="C41" s="9" t="str">
        <f aca="false">IF(taskList!B37&lt;&gt;"",taskList!B37,"")</f>
        <v/>
      </c>
      <c r="D41" s="9" t="str">
        <f aca="false">IF(taskList!E37&lt;&gt;"",taskList!E37,"")</f>
        <v/>
      </c>
      <c r="E41" s="4" t="str">
        <f aca="false">IF(taskList!F37&lt;&gt;"",taskList!F37,"")</f>
        <v/>
      </c>
      <c r="F41" s="4" t="str">
        <f aca="false">IF(taskList!G37&lt;&gt;"",taskList!G37,"")</f>
        <v/>
      </c>
      <c r="H41" s="11" t="str">
        <f aca="false">IF(AND($B41&lt;&gt;"",$E41&lt;&gt;"",$F41&lt;&gt;"",H$7&lt;&gt;""),MAX(NETWORKDAYS(H$7,H$7+6)-MAX($E41-H$7,0)-MAX((H$7+4)-$F41,0),0)*$B41,"")</f>
        <v/>
      </c>
      <c r="I41" s="11" t="str">
        <f aca="false">IF(AND($B41&lt;&gt;"",$E41&lt;&gt;"",$F41&lt;&gt;"",I$7&lt;&gt;""),MAX(NETWORKDAYS(I$7,I$7+6)-MAX($E41-I$7,0)-MAX((I$7+4)-$F41,0),0)*$B41,"")</f>
        <v/>
      </c>
      <c r="J41" s="11" t="str">
        <f aca="false">IF(AND($B41&lt;&gt;"",$E41&lt;&gt;"",$F41&lt;&gt;"",J$7&lt;&gt;""),MAX(NETWORKDAYS(J$7,J$7+6)-MAX($E41-J$7,0)-MAX((J$7+4)-$F41,0),0)*$B41,"")</f>
        <v/>
      </c>
      <c r="K41" s="11" t="str">
        <f aca="false">IF(AND($B41&lt;&gt;"",$E41&lt;&gt;"",$F41&lt;&gt;"",K$7&lt;&gt;""),MAX(NETWORKDAYS(K$7,K$7+6)-MAX($E41-K$7,0)-MAX((K$7+4)-$F41,0),0)*$B41,"")</f>
        <v/>
      </c>
      <c r="L41" s="11" t="str">
        <f aca="false">IF(AND($B41&lt;&gt;"",$E41&lt;&gt;"",$F41&lt;&gt;"",L$7&lt;&gt;""),MAX(NETWORKDAYS(L$7,L$7+6)-MAX($E41-L$7,0)-MAX((L$7+4)-$F41,0),0)*$B41,"")</f>
        <v/>
      </c>
      <c r="M41" s="11" t="str">
        <f aca="false">IF(AND($B41&lt;&gt;"",$E41&lt;&gt;"",$F41&lt;&gt;"",M$7&lt;&gt;""),MAX(NETWORKDAYS(M$7,M$7+6)-MAX($E41-M$7,0)-MAX((M$7+4)-$F41,0),0)*$B41,"")</f>
        <v/>
      </c>
      <c r="N41" s="11" t="str">
        <f aca="false">IF(AND($B41&lt;&gt;"",$E41&lt;&gt;"",$F41&lt;&gt;"",N$7&lt;&gt;""),MAX(NETWORKDAYS(N$7,N$7+6)-MAX($E41-N$7,0)-MAX((N$7+4)-$F41,0),0)*$B41,"")</f>
        <v/>
      </c>
      <c r="O41" s="11" t="str">
        <f aca="false">IF(AND($B41&lt;&gt;"",$E41&lt;&gt;"",$F41&lt;&gt;"",O$7&lt;&gt;""),MAX(NETWORKDAYS(O$7,O$7+6)-MAX($E41-O$7,0)-MAX((O$7+4)-$F41,0),0)*$B41,"")</f>
        <v/>
      </c>
      <c r="P41" s="11" t="str">
        <f aca="false">IF(AND($B41&lt;&gt;"",$E41&lt;&gt;"",$F41&lt;&gt;"",P$7&lt;&gt;""),MAX(NETWORKDAYS(P$7,P$7+6)-MAX($E41-P$7,0)-MAX((P$7+4)-$F41,0),0)*$B41,"")</f>
        <v/>
      </c>
      <c r="Q41" s="11" t="str">
        <f aca="false">IF(AND($B41&lt;&gt;"",$E41&lt;&gt;"",$F41&lt;&gt;"",Q$7&lt;&gt;""),MAX(NETWORKDAYS(Q$7,Q$7+6)-MAX($E41-Q$7,0)-MAX((Q$7+4)-$F41,0),0)*$B41,"")</f>
        <v/>
      </c>
      <c r="R41" s="11" t="str">
        <f aca="false">IF(AND($B41&lt;&gt;"",$E41&lt;&gt;"",$F41&lt;&gt;"",R$7&lt;&gt;""),MAX(NETWORKDAYS(R$7,R$7+6)-MAX($E41-R$7,0)-MAX((R$7+4)-$F41,0),0)*$B41,"")</f>
        <v/>
      </c>
      <c r="S41" s="11" t="str">
        <f aca="false">IF(AND($B41&lt;&gt;"",$E41&lt;&gt;"",$F41&lt;&gt;"",S$7&lt;&gt;""),MAX(NETWORKDAYS(S$7,S$7+6)-MAX($E41-S$7,0)-MAX((S$7+4)-$F41,0),0)*$B41,"")</f>
        <v/>
      </c>
      <c r="T41" s="11" t="str">
        <f aca="false">IF(AND($B41&lt;&gt;"",$E41&lt;&gt;"",$F41&lt;&gt;"",T$7&lt;&gt;""),MAX(NETWORKDAYS(T$7,T$7+6)-MAX($E41-T$7,0)-MAX((T$7+4)-$F41,0),0)*$B41,"")</f>
        <v/>
      </c>
      <c r="U41" s="11" t="str">
        <f aca="false">IF(AND($B41&lt;&gt;"",$E41&lt;&gt;"",$F41&lt;&gt;"",U$7&lt;&gt;""),MAX(NETWORKDAYS(U$7,U$7+6)-MAX($E41-U$7,0)-MAX((U$7+4)-$F41,0),0)*$B41,"")</f>
        <v/>
      </c>
      <c r="V41" s="11" t="str">
        <f aca="false">IF(AND($B41&lt;&gt;"",$E41&lt;&gt;"",$F41&lt;&gt;"",V$7&lt;&gt;""),MAX(NETWORKDAYS(V$7,V$7+6)-MAX($E41-V$7,0)-MAX((V$7+4)-$F41,0),0)*$B41,"")</f>
        <v/>
      </c>
      <c r="W41" s="11" t="str">
        <f aca="false">IF(AND($B41&lt;&gt;"",$E41&lt;&gt;"",$F41&lt;&gt;"",W$7&lt;&gt;""),MAX(NETWORKDAYS(W$7,W$7+6)-MAX($E41-W$7,0)-MAX((W$7+4)-$F41,0),0)*$B41,"")</f>
        <v/>
      </c>
      <c r="X41" s="11" t="str">
        <f aca="false">IF(AND($B41&lt;&gt;"",$E41&lt;&gt;"",$F41&lt;&gt;"",X$7&lt;&gt;""),MAX(NETWORKDAYS(X$7,X$7+6)-MAX($E41-X$7,0)-MAX((X$7+4)-$F41,0),0)*$B41,"")</f>
        <v/>
      </c>
      <c r="Y41" s="11" t="str">
        <f aca="false">IF(AND($B41&lt;&gt;"",$E41&lt;&gt;"",$F41&lt;&gt;"",Y$7&lt;&gt;""),MAX(NETWORKDAYS(Y$7,Y$7+6)-MAX($E41-Y$7,0)-MAX((Y$7+4)-$F41,0),0)*$B41,"")</f>
        <v/>
      </c>
      <c r="Z41" s="11" t="str">
        <f aca="false">IF(AND($B41&lt;&gt;"",$E41&lt;&gt;"",$F41&lt;&gt;"",Z$7&lt;&gt;""),MAX(NETWORKDAYS(Z$7,Z$7+6)-MAX($E41-Z$7,0)-MAX((Z$7+4)-$F41,0),0)*$B41,"")</f>
        <v/>
      </c>
      <c r="AA41" s="11" t="str">
        <f aca="false">IF(AND($B41&lt;&gt;"",$E41&lt;&gt;"",$F41&lt;&gt;"",AA$7&lt;&gt;""),MAX(NETWORKDAYS(AA$7,AA$7+6)-MAX($E41-AA$7,0)-MAX((AA$7+4)-$F41,0),0)*$B41,"")</f>
        <v/>
      </c>
      <c r="AB41" s="11" t="str">
        <f aca="false">IF(AND($B41&lt;&gt;"",$E41&lt;&gt;"",$F41&lt;&gt;"",AB$7&lt;&gt;""),MAX(NETWORKDAYS(AB$7,AB$7+6)-MAX($E41-AB$7,0)-MAX((AB$7+4)-$F41,0),0)*$B41,"")</f>
        <v/>
      </c>
      <c r="AC41" s="11" t="str">
        <f aca="false">IF(AND($B41&lt;&gt;"",$E41&lt;&gt;"",$F41&lt;&gt;"",AC$7&lt;&gt;""),MAX(NETWORKDAYS(AC$7,AC$7+6)-MAX($E41-AC$7,0)-MAX((AC$7+4)-$F41,0),0)*$B41,"")</f>
        <v/>
      </c>
      <c r="AD41" s="11" t="str">
        <f aca="false">IF(AND($B41&lt;&gt;"",$E41&lt;&gt;"",$F41&lt;&gt;"",AD$7&lt;&gt;""),MAX(NETWORKDAYS(AD$7,AD$7+6)-MAX($E41-AD$7,0)-MAX((AD$7+4)-$F41,0),0)*$B41,"")</f>
        <v/>
      </c>
      <c r="AE41" s="11" t="str">
        <f aca="false">IF(AND($B41&lt;&gt;"",$E41&lt;&gt;"",$F41&lt;&gt;"",AE$7&lt;&gt;""),MAX(NETWORKDAYS(AE$7,AE$7+6)-MAX($E41-AE$7,0)-MAX((AE$7+4)-$F41,0),0)*$B41,"")</f>
        <v/>
      </c>
      <c r="AF41" s="11" t="str">
        <f aca="false">IF(AND($B41&lt;&gt;"",$E41&lt;&gt;"",$F41&lt;&gt;"",AF$7&lt;&gt;""),MAX(NETWORKDAYS(AF$7,AF$7+6)-MAX($E41-AF$7,0)-MAX((AF$7+4)-$F41,0),0)*$B41,"")</f>
        <v/>
      </c>
      <c r="AG41" s="11" t="str">
        <f aca="false">IF(AND($B41&lt;&gt;"",$E41&lt;&gt;"",$F41&lt;&gt;"",AG$7&lt;&gt;""),MAX(NETWORKDAYS(AG$7,AG$7+6)-MAX($E41-AG$7,0)-MAX((AG$7+4)-$F41,0),0)*$B41,"")</f>
        <v/>
      </c>
      <c r="AH41" s="11" t="str">
        <f aca="false">IF(AND($B41&lt;&gt;"",$E41&lt;&gt;"",$F41&lt;&gt;"",AH$7&lt;&gt;""),MAX(NETWORKDAYS(AH$7,AH$7+6)-MAX($E41-AH$7,0)-MAX((AH$7+4)-$F41,0),0)*$B41,"")</f>
        <v/>
      </c>
      <c r="AI41" s="11" t="str">
        <f aca="false">IF(AND($B41&lt;&gt;"",$E41&lt;&gt;"",$F41&lt;&gt;"",AI$7&lt;&gt;""),MAX(NETWORKDAYS(AI$7,AI$7+6)-MAX($E41-AI$7,0)-MAX((AI$7+4)-$F41,0),0)*$B41,"")</f>
        <v/>
      </c>
      <c r="AJ41" s="11" t="str">
        <f aca="false">IF(AND($B41&lt;&gt;"",$E41&lt;&gt;"",$F41&lt;&gt;"",AJ$7&lt;&gt;""),MAX(NETWORKDAYS(AJ$7,AJ$7+6)-MAX($E41-AJ$7,0)-MAX((AJ$7+4)-$F41,0),0)*$B41,"")</f>
        <v/>
      </c>
      <c r="AK41" s="11" t="str">
        <f aca="false">IF(AND($B41&lt;&gt;"",$E41&lt;&gt;"",$F41&lt;&gt;"",AK$7&lt;&gt;""),MAX(NETWORKDAYS(AK$7,AK$7+6)-MAX($E41-AK$7,0)-MAX((AK$7+4)-$F41,0),0)*$B41,"")</f>
        <v/>
      </c>
      <c r="AL41" s="11" t="str">
        <f aca="false">IF(AND($B41&lt;&gt;"",$E41&lt;&gt;"",$F41&lt;&gt;"",AL$7&lt;&gt;""),MAX(NETWORKDAYS(AL$7,AL$7+6)-MAX($E41-AL$7,0)-MAX((AL$7+4)-$F41,0),0)*$B41,"")</f>
        <v/>
      </c>
      <c r="AM41" s="11" t="str">
        <f aca="false">IF(AND($B41&lt;&gt;"",$E41&lt;&gt;"",$F41&lt;&gt;"",AM$7&lt;&gt;""),MAX(NETWORKDAYS(AM$7,AM$7+6)-MAX($E41-AM$7,0)-MAX((AM$7+4)-$F41,0),0)*$B41,"")</f>
        <v/>
      </c>
      <c r="AN41" s="11" t="str">
        <f aca="false">IF(AND($B41&lt;&gt;"",$E41&lt;&gt;"",$F41&lt;&gt;"",AN$7&lt;&gt;""),MAX(NETWORKDAYS(AN$7,AN$7+6)-MAX($E41-AN$7,0)-MAX((AN$7+4)-$F41,0),0)*$B41,"")</f>
        <v/>
      </c>
      <c r="AO41" s="11" t="str">
        <f aca="false">IF(AND($B41&lt;&gt;"",$E41&lt;&gt;"",$F41&lt;&gt;"",AO$7&lt;&gt;""),MAX(NETWORKDAYS(AO$7,AO$7+6)-MAX($E41-AO$7,0)-MAX((AO$7+4)-$F41,0),0)*$B41,"")</f>
        <v/>
      </c>
      <c r="AP41" s="11" t="str">
        <f aca="false">IF(AND($B41&lt;&gt;"",$E41&lt;&gt;"",$F41&lt;&gt;"",AP$7&lt;&gt;""),MAX(NETWORKDAYS(AP$7,AP$7+6)-MAX($E41-AP$7,0)-MAX((AP$7+4)-$F41,0),0)*$B41,"")</f>
        <v/>
      </c>
      <c r="AQ41" s="11" t="str">
        <f aca="false">IF(AND($B41&lt;&gt;"",$E41&lt;&gt;"",$F41&lt;&gt;"",AQ$7&lt;&gt;""),MAX(NETWORKDAYS(AQ$7,AQ$7+6)-MAX($E41-AQ$7,0)-MAX((AQ$7+4)-$F41,0),0)*$B41,"")</f>
        <v/>
      </c>
      <c r="AR41" s="11" t="str">
        <f aca="false">IF(AND($B41&lt;&gt;"",$E41&lt;&gt;"",$F41&lt;&gt;"",AR$7&lt;&gt;""),MAX(NETWORKDAYS(AR$7,AR$7+6)-MAX($E41-AR$7,0)-MAX((AR$7+4)-$F41,0),0)*$B41,"")</f>
        <v/>
      </c>
      <c r="AS41" s="11" t="str">
        <f aca="false">IF(AND($B41&lt;&gt;"",$E41&lt;&gt;"",$F41&lt;&gt;"",AS$7&lt;&gt;""),MAX(NETWORKDAYS(AS$7,AS$7+6)-MAX($E41-AS$7,0)-MAX((AS$7+4)-$F41,0),0)*$B41,"")</f>
        <v/>
      </c>
      <c r="AT41" s="11" t="str">
        <f aca="false">IF(AND($B41&lt;&gt;"",$E41&lt;&gt;"",$F41&lt;&gt;"",AT$7&lt;&gt;""),MAX(NETWORKDAYS(AT$7,AT$7+6)-MAX($E41-AT$7,0)-MAX((AT$7+4)-$F41,0),0)*$B41,"")</f>
        <v/>
      </c>
      <c r="AU41" s="11" t="str">
        <f aca="false">IF(AND($B41&lt;&gt;"",$E41&lt;&gt;"",$F41&lt;&gt;"",AU$7&lt;&gt;""),MAX(NETWORKDAYS(AU$7,AU$7+6)-MAX($E41-AU$7,0)-MAX((AU$7+4)-$F41,0),0)*$B41,"")</f>
        <v/>
      </c>
      <c r="AV41" s="11" t="str">
        <f aca="false">IF(AND($B41&lt;&gt;"",$E41&lt;&gt;"",$F41&lt;&gt;"",AV$7&lt;&gt;""),MAX(NETWORKDAYS(AV$7,AV$7+6)-MAX($E41-AV$7,0)-MAX((AV$7+4)-$F41,0),0)*$B41,"")</f>
        <v/>
      </c>
      <c r="AW41" s="11" t="str">
        <f aca="false">IF(AND($B41&lt;&gt;"",$E41&lt;&gt;"",$F41&lt;&gt;"",AW$7&lt;&gt;""),MAX(NETWORKDAYS(AW$7,AW$7+6)-MAX($E41-AW$7,0)-MAX((AW$7+4)-$F41,0),0)*$B41,"")</f>
        <v/>
      </c>
      <c r="AX41" s="11" t="str">
        <f aca="false">IF(AND($B41&lt;&gt;"",$E41&lt;&gt;"",$F41&lt;&gt;"",AX$7&lt;&gt;""),MAX(NETWORKDAYS(AX$7,AX$7+6)-MAX($E41-AX$7,0)-MAX((AX$7+4)-$F41,0),0)*$B41,"")</f>
        <v/>
      </c>
      <c r="AY41" s="11" t="str">
        <f aca="false">IF(AND($B41&lt;&gt;"",$E41&lt;&gt;"",$F41&lt;&gt;"",AY$7&lt;&gt;""),MAX(NETWORKDAYS(AY$7,AY$7+6)-MAX($E41-AY$7,0)-MAX((AY$7+4)-$F41,0),0)*$B41,"")</f>
        <v/>
      </c>
      <c r="AZ41" s="11" t="str">
        <f aca="false">IF(AND($B41&lt;&gt;"",$E41&lt;&gt;"",$F41&lt;&gt;"",AZ$7&lt;&gt;""),MAX(NETWORKDAYS(AZ$7,AZ$7+6)-MAX($E41-AZ$7,0)-MAX((AZ$7+4)-$F41,0),0)*$B41,"")</f>
        <v/>
      </c>
      <c r="BA41" s="11" t="str">
        <f aca="false">IF(AND($B41&lt;&gt;"",$E41&lt;&gt;"",$F41&lt;&gt;"",BA$7&lt;&gt;""),MAX(NETWORKDAYS(BA$7,BA$7+6)-MAX($E41-BA$7,0)-MAX((BA$7+4)-$F41,0),0)*$B41,"")</f>
        <v/>
      </c>
      <c r="BB41" s="11" t="str">
        <f aca="false">IF(AND($B41&lt;&gt;"",$E41&lt;&gt;"",$F41&lt;&gt;"",BB$7&lt;&gt;""),MAX(NETWORKDAYS(BB$7,BB$7+6)-MAX($E41-BB$7,0)-MAX((BB$7+4)-$F41,0),0)*$B41,"")</f>
        <v/>
      </c>
      <c r="BC41" s="11" t="str">
        <f aca="false">IF(AND($B41&lt;&gt;"",$E41&lt;&gt;"",$F41&lt;&gt;"",BC$7&lt;&gt;""),MAX(NETWORKDAYS(BC$7,BC$7+6)-MAX($E41-BC$7,0)-MAX((BC$7+4)-$F41,0),0)*$B41,"")</f>
        <v/>
      </c>
      <c r="BD41" s="11" t="str">
        <f aca="false">IF(AND($B41&lt;&gt;"",$E41&lt;&gt;"",$F41&lt;&gt;"",BD$7&lt;&gt;""),MAX(NETWORKDAYS(BD$7,BD$7+6)-MAX($E41-BD$7,0)-MAX((BD$7+4)-$F41,0),0)*$B41,"")</f>
        <v/>
      </c>
      <c r="BE41" s="11" t="str">
        <f aca="false">IF(AND($B41&lt;&gt;"",$E41&lt;&gt;"",$F41&lt;&gt;"",BE$7&lt;&gt;""),MAX(NETWORKDAYS(BE$7,BE$7+6)-MAX($E41-BE$7,0)-MAX((BE$7+4)-$F41,0),0)*$B41,"")</f>
        <v/>
      </c>
      <c r="BF41" s="11" t="str">
        <f aca="false">IF(AND($B41&lt;&gt;"",$E41&lt;&gt;"",$F41&lt;&gt;"",BF$7&lt;&gt;""),MAX(NETWORKDAYS(BF$7,BF$7+6)-MAX($E41-BF$7,0)-MAX((BF$7+4)-$F41,0),0)*$B41,"")</f>
        <v/>
      </c>
      <c r="BG41" s="11" t="str">
        <f aca="false">IF(AND($B41&lt;&gt;"",$E41&lt;&gt;"",$F41&lt;&gt;"",BG$7&lt;&gt;""),MAX(NETWORKDAYS(BG$7,BG$7+6)-MAX($E41-BG$7,0)-MAX((BG$7+4)-$F41,0),0)*$B41,"")</f>
        <v/>
      </c>
      <c r="BH41" s="11" t="str">
        <f aca="false">IF(AND($B41&lt;&gt;"",$E41&lt;&gt;"",$F41&lt;&gt;"",BH$7&lt;&gt;""),MAX(NETWORKDAYS(BH$7,BH$7+6)-MAX($E41-BH$7,0)-MAX((BH$7+4)-$F41,0),0)*$B41,"")</f>
        <v/>
      </c>
      <c r="BI41" s="11" t="str">
        <f aca="false">IF(AND($B41&lt;&gt;"",$E41&lt;&gt;"",$F41&lt;&gt;"",BI$7&lt;&gt;""),MAX(NETWORKDAYS(BI$7,BI$7+6)-MAX($E41-BI$7,0)-MAX((BI$7+4)-$F41,0),0)*$B41,"")</f>
        <v/>
      </c>
      <c r="BJ41" s="11" t="str">
        <f aca="false">IF(AND($B41&lt;&gt;"",$E41&lt;&gt;"",$F41&lt;&gt;"",BJ$7&lt;&gt;""),MAX(NETWORKDAYS(BJ$7,BJ$7+6)-MAX($E41-BJ$7,0)-MAX((BJ$7+4)-$F41,0),0)*$B41,"")</f>
        <v/>
      </c>
      <c r="BK41" s="11" t="str">
        <f aca="false">IF(AND($B41&lt;&gt;"",$E41&lt;&gt;"",$F41&lt;&gt;"",BK$7&lt;&gt;""),MAX(NETWORKDAYS(BK$7,BK$7+6)-MAX($E41-BK$7,0)-MAX((BK$7+4)-$F41,0),0)*$B41,"")</f>
        <v/>
      </c>
      <c r="BL41" s="11" t="str">
        <f aca="false">IF(AND($B41&lt;&gt;"",$E41&lt;&gt;"",$F41&lt;&gt;"",BL$7&lt;&gt;""),MAX(NETWORKDAYS(BL$7,BL$7+6)-MAX($E41-BL$7,0)-MAX((BL$7+4)-$F41,0),0)*$B41,"")</f>
        <v/>
      </c>
      <c r="BM41" s="11" t="str">
        <f aca="false">IF(AND($B41&lt;&gt;"",$E41&lt;&gt;"",$F41&lt;&gt;"",BM$7&lt;&gt;""),MAX(NETWORKDAYS(BM$7,BM$7+6)-MAX($E41-BM$7,0)-MAX((BM$7+4)-$F41,0),0)*$B41,"")</f>
        <v/>
      </c>
      <c r="BN41" s="11" t="str">
        <f aca="false">IF(AND($B41&lt;&gt;"",$E41&lt;&gt;"",$F41&lt;&gt;"",BN$7&lt;&gt;""),MAX(NETWORKDAYS(BN$7,BN$7+6)-MAX($E41-BN$7,0)-MAX((BN$7+4)-$F41,0),0)*$B41,"")</f>
        <v/>
      </c>
      <c r="BO41" s="11" t="str">
        <f aca="false">IF(AND($B41&lt;&gt;"",$E41&lt;&gt;"",$F41&lt;&gt;"",BO$7&lt;&gt;""),MAX(NETWORKDAYS(BO$7,BO$7+6)-MAX($E41-BO$7,0)-MAX((BO$7+4)-$F41,0),0)*$B41,"")</f>
        <v/>
      </c>
      <c r="BP41" s="11" t="str">
        <f aca="false">IF(AND($B41&lt;&gt;"",$E41&lt;&gt;"",$F41&lt;&gt;"",BP$7&lt;&gt;""),MAX(NETWORKDAYS(BP$7,BP$7+6)-MAX($E41-BP$7,0)-MAX((BP$7+4)-$F41,0),0)*$B41,"")</f>
        <v/>
      </c>
      <c r="BQ41" s="11" t="str">
        <f aca="false">IF(AND($B41&lt;&gt;"",$E41&lt;&gt;"",$F41&lt;&gt;"",BQ$7&lt;&gt;""),MAX(NETWORKDAYS(BQ$7,BQ$7+6)-MAX($E41-BQ$7,0)-MAX((BQ$7+4)-$F41,0),0)*$B41,"")</f>
        <v/>
      </c>
      <c r="BR41" s="11" t="str">
        <f aca="false">IF(AND($B41&lt;&gt;"",$E41&lt;&gt;"",$F41&lt;&gt;"",BR$7&lt;&gt;""),MAX(NETWORKDAYS(BR$7,BR$7+6)-MAX($E41-BR$7,0)-MAX((BR$7+4)-$F41,0),0)*$B41,"")</f>
        <v/>
      </c>
      <c r="BS41" s="11" t="str">
        <f aca="false">IF(AND($B41&lt;&gt;"",$E41&lt;&gt;"",$F41&lt;&gt;"",BS$7&lt;&gt;""),MAX(NETWORKDAYS(BS$7,BS$7+6)-MAX($E41-BS$7,0)-MAX((BS$7+4)-$F41,0),0)*$B41,"")</f>
        <v/>
      </c>
      <c r="BT41" s="11" t="str">
        <f aca="false">IF(AND($B41&lt;&gt;"",$E41&lt;&gt;"",$F41&lt;&gt;"",BT$7&lt;&gt;""),MAX(NETWORKDAYS(BT$7,BT$7+6)-MAX($E41-BT$7,0)-MAX((BT$7+4)-$F41,0),0)*$B41,"")</f>
        <v/>
      </c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</row>
    <row r="42" customFormat="false" ht="12.8" hidden="false" customHeight="false" outlineLevel="0" collapsed="false">
      <c r="A42" s="1" t="str">
        <f aca="false">IF(taskList!J38&lt;&gt;"",taskList!J38,"")</f>
        <v/>
      </c>
      <c r="B42" s="9" t="str">
        <f aca="false">IF(AND(IF(taskList!M38&lt;&gt;"",TRUE()),IF(taskList!K38&lt;&gt;"",TRUE())),taskList!M38/taskList!K38,"")</f>
        <v/>
      </c>
      <c r="C42" s="9" t="str">
        <f aca="false">IF(taskList!B38&lt;&gt;"",taskList!B38,"")</f>
        <v/>
      </c>
      <c r="D42" s="9" t="str">
        <f aca="false">IF(taskList!E38&lt;&gt;"",taskList!E38,"")</f>
        <v/>
      </c>
      <c r="E42" s="4" t="str">
        <f aca="false">IF(taskList!F38&lt;&gt;"",taskList!F38,"")</f>
        <v/>
      </c>
      <c r="F42" s="4" t="str">
        <f aca="false">IF(taskList!G38&lt;&gt;"",taskList!G38,"")</f>
        <v/>
      </c>
      <c r="H42" s="11" t="str">
        <f aca="false">IF(AND($B42&lt;&gt;"",$E42&lt;&gt;"",$F42&lt;&gt;"",H$7&lt;&gt;""),MAX(NETWORKDAYS(H$7,H$7+6)-MAX($E42-H$7,0)-MAX((H$7+4)-$F42,0),0)*$B42,"")</f>
        <v/>
      </c>
      <c r="I42" s="11" t="str">
        <f aca="false">IF(AND($B42&lt;&gt;"",$E42&lt;&gt;"",$F42&lt;&gt;"",I$7&lt;&gt;""),MAX(NETWORKDAYS(I$7,I$7+6)-MAX($E42-I$7,0)-MAX((I$7+4)-$F42,0),0)*$B42,"")</f>
        <v/>
      </c>
      <c r="J42" s="11" t="str">
        <f aca="false">IF(AND($B42&lt;&gt;"",$E42&lt;&gt;"",$F42&lt;&gt;"",J$7&lt;&gt;""),MAX(NETWORKDAYS(J$7,J$7+6)-MAX($E42-J$7,0)-MAX((J$7+4)-$F42,0),0)*$B42,"")</f>
        <v/>
      </c>
      <c r="K42" s="11" t="str">
        <f aca="false">IF(AND($B42&lt;&gt;"",$E42&lt;&gt;"",$F42&lt;&gt;"",K$7&lt;&gt;""),MAX(NETWORKDAYS(K$7,K$7+6)-MAX($E42-K$7,0)-MAX((K$7+4)-$F42,0),0)*$B42,"")</f>
        <v/>
      </c>
      <c r="L42" s="11" t="str">
        <f aca="false">IF(AND($B42&lt;&gt;"",$E42&lt;&gt;"",$F42&lt;&gt;"",L$7&lt;&gt;""),MAX(NETWORKDAYS(L$7,L$7+6)-MAX($E42-L$7,0)-MAX((L$7+4)-$F42,0),0)*$B42,"")</f>
        <v/>
      </c>
      <c r="M42" s="11" t="str">
        <f aca="false">IF(AND($B42&lt;&gt;"",$E42&lt;&gt;"",$F42&lt;&gt;"",M$7&lt;&gt;""),MAX(NETWORKDAYS(M$7,M$7+6)-MAX($E42-M$7,0)-MAX((M$7+4)-$F42,0),0)*$B42,"")</f>
        <v/>
      </c>
      <c r="N42" s="11" t="str">
        <f aca="false">IF(AND($B42&lt;&gt;"",$E42&lt;&gt;"",$F42&lt;&gt;"",N$7&lt;&gt;""),MAX(NETWORKDAYS(N$7,N$7+6)-MAX($E42-N$7,0)-MAX((N$7+4)-$F42,0),0)*$B42,"")</f>
        <v/>
      </c>
      <c r="O42" s="11" t="str">
        <f aca="false">IF(AND($B42&lt;&gt;"",$E42&lt;&gt;"",$F42&lt;&gt;"",O$7&lt;&gt;""),MAX(NETWORKDAYS(O$7,O$7+6)-MAX($E42-O$7,0)-MAX((O$7+4)-$F42,0),0)*$B42,"")</f>
        <v/>
      </c>
      <c r="P42" s="11" t="str">
        <f aca="false">IF(AND($B42&lt;&gt;"",$E42&lt;&gt;"",$F42&lt;&gt;"",P$7&lt;&gt;""),MAX(NETWORKDAYS(P$7,P$7+6)-MAX($E42-P$7,0)-MAX((P$7+4)-$F42,0),0)*$B42,"")</f>
        <v/>
      </c>
      <c r="Q42" s="11" t="str">
        <f aca="false">IF(AND($B42&lt;&gt;"",$E42&lt;&gt;"",$F42&lt;&gt;"",Q$7&lt;&gt;""),MAX(NETWORKDAYS(Q$7,Q$7+6)-MAX($E42-Q$7,0)-MAX((Q$7+4)-$F42,0),0)*$B42,"")</f>
        <v/>
      </c>
      <c r="R42" s="11" t="str">
        <f aca="false">IF(AND($B42&lt;&gt;"",$E42&lt;&gt;"",$F42&lt;&gt;"",R$7&lt;&gt;""),MAX(NETWORKDAYS(R$7,R$7+6)-MAX($E42-R$7,0)-MAX((R$7+4)-$F42,0),0)*$B42,"")</f>
        <v/>
      </c>
      <c r="S42" s="11" t="str">
        <f aca="false">IF(AND($B42&lt;&gt;"",$E42&lt;&gt;"",$F42&lt;&gt;"",S$7&lt;&gt;""),MAX(NETWORKDAYS(S$7,S$7+6)-MAX($E42-S$7,0)-MAX((S$7+4)-$F42,0),0)*$B42,"")</f>
        <v/>
      </c>
      <c r="T42" s="11" t="str">
        <f aca="false">IF(AND($B42&lt;&gt;"",$E42&lt;&gt;"",$F42&lt;&gt;"",T$7&lt;&gt;""),MAX(NETWORKDAYS(T$7,T$7+6)-MAX($E42-T$7,0)-MAX((T$7+4)-$F42,0),0)*$B42,"")</f>
        <v/>
      </c>
      <c r="U42" s="11" t="str">
        <f aca="false">IF(AND($B42&lt;&gt;"",$E42&lt;&gt;"",$F42&lt;&gt;"",U$7&lt;&gt;""),MAX(NETWORKDAYS(U$7,U$7+6)-MAX($E42-U$7,0)-MAX((U$7+4)-$F42,0),0)*$B42,"")</f>
        <v/>
      </c>
      <c r="V42" s="11" t="str">
        <f aca="false">IF(AND($B42&lt;&gt;"",$E42&lt;&gt;"",$F42&lt;&gt;"",V$7&lt;&gt;""),MAX(NETWORKDAYS(V$7,V$7+6)-MAX($E42-V$7,0)-MAX((V$7+4)-$F42,0),0)*$B42,"")</f>
        <v/>
      </c>
      <c r="W42" s="11" t="str">
        <f aca="false">IF(AND($B42&lt;&gt;"",$E42&lt;&gt;"",$F42&lt;&gt;"",W$7&lt;&gt;""),MAX(NETWORKDAYS(W$7,W$7+6)-MAX($E42-W$7,0)-MAX((W$7+4)-$F42,0),0)*$B42,"")</f>
        <v/>
      </c>
      <c r="X42" s="11" t="str">
        <f aca="false">IF(AND($B42&lt;&gt;"",$E42&lt;&gt;"",$F42&lt;&gt;"",X$7&lt;&gt;""),MAX(NETWORKDAYS(X$7,X$7+6)-MAX($E42-X$7,0)-MAX((X$7+4)-$F42,0),0)*$B42,"")</f>
        <v/>
      </c>
      <c r="Y42" s="11" t="str">
        <f aca="false">IF(AND($B42&lt;&gt;"",$E42&lt;&gt;"",$F42&lt;&gt;"",Y$7&lt;&gt;""),MAX(NETWORKDAYS(Y$7,Y$7+6)-MAX($E42-Y$7,0)-MAX((Y$7+4)-$F42,0),0)*$B42,"")</f>
        <v/>
      </c>
      <c r="Z42" s="11" t="str">
        <f aca="false">IF(AND($B42&lt;&gt;"",$E42&lt;&gt;"",$F42&lt;&gt;"",Z$7&lt;&gt;""),MAX(NETWORKDAYS(Z$7,Z$7+6)-MAX($E42-Z$7,0)-MAX((Z$7+4)-$F42,0),0)*$B42,"")</f>
        <v/>
      </c>
      <c r="AA42" s="11" t="str">
        <f aca="false">IF(AND($B42&lt;&gt;"",$E42&lt;&gt;"",$F42&lt;&gt;"",AA$7&lt;&gt;""),MAX(NETWORKDAYS(AA$7,AA$7+6)-MAX($E42-AA$7,0)-MAX((AA$7+4)-$F42,0),0)*$B42,"")</f>
        <v/>
      </c>
      <c r="AB42" s="11" t="str">
        <f aca="false">IF(AND($B42&lt;&gt;"",$E42&lt;&gt;"",$F42&lt;&gt;"",AB$7&lt;&gt;""),MAX(NETWORKDAYS(AB$7,AB$7+6)-MAX($E42-AB$7,0)-MAX((AB$7+4)-$F42,0),0)*$B42,"")</f>
        <v/>
      </c>
      <c r="AC42" s="11" t="str">
        <f aca="false">IF(AND($B42&lt;&gt;"",$E42&lt;&gt;"",$F42&lt;&gt;"",AC$7&lt;&gt;""),MAX(NETWORKDAYS(AC$7,AC$7+6)-MAX($E42-AC$7,0)-MAX((AC$7+4)-$F42,0),0)*$B42,"")</f>
        <v/>
      </c>
      <c r="AD42" s="11" t="str">
        <f aca="false">IF(AND($B42&lt;&gt;"",$E42&lt;&gt;"",$F42&lt;&gt;"",AD$7&lt;&gt;""),MAX(NETWORKDAYS(AD$7,AD$7+6)-MAX($E42-AD$7,0)-MAX((AD$7+4)-$F42,0),0)*$B42,"")</f>
        <v/>
      </c>
      <c r="AE42" s="11" t="str">
        <f aca="false">IF(AND($B42&lt;&gt;"",$E42&lt;&gt;"",$F42&lt;&gt;"",AE$7&lt;&gt;""),MAX(NETWORKDAYS(AE$7,AE$7+6)-MAX($E42-AE$7,0)-MAX((AE$7+4)-$F42,0),0)*$B42,"")</f>
        <v/>
      </c>
      <c r="AF42" s="11" t="str">
        <f aca="false">IF(AND($B42&lt;&gt;"",$E42&lt;&gt;"",$F42&lt;&gt;"",AF$7&lt;&gt;""),MAX(NETWORKDAYS(AF$7,AF$7+6)-MAX($E42-AF$7,0)-MAX((AF$7+4)-$F42,0),0)*$B42,"")</f>
        <v/>
      </c>
      <c r="AG42" s="11" t="str">
        <f aca="false">IF(AND($B42&lt;&gt;"",$E42&lt;&gt;"",$F42&lt;&gt;"",AG$7&lt;&gt;""),MAX(NETWORKDAYS(AG$7,AG$7+6)-MAX($E42-AG$7,0)-MAX((AG$7+4)-$F42,0),0)*$B42,"")</f>
        <v/>
      </c>
      <c r="AH42" s="11" t="str">
        <f aca="false">IF(AND($B42&lt;&gt;"",$E42&lt;&gt;"",$F42&lt;&gt;"",AH$7&lt;&gt;""),MAX(NETWORKDAYS(AH$7,AH$7+6)-MAX($E42-AH$7,0)-MAX((AH$7+4)-$F42,0),0)*$B42,"")</f>
        <v/>
      </c>
      <c r="AI42" s="11" t="str">
        <f aca="false">IF(AND($B42&lt;&gt;"",$E42&lt;&gt;"",$F42&lt;&gt;"",AI$7&lt;&gt;""),MAX(NETWORKDAYS(AI$7,AI$7+6)-MAX($E42-AI$7,0)-MAX((AI$7+4)-$F42,0),0)*$B42,"")</f>
        <v/>
      </c>
      <c r="AJ42" s="11" t="str">
        <f aca="false">IF(AND($B42&lt;&gt;"",$E42&lt;&gt;"",$F42&lt;&gt;"",AJ$7&lt;&gt;""),MAX(NETWORKDAYS(AJ$7,AJ$7+6)-MAX($E42-AJ$7,0)-MAX((AJ$7+4)-$F42,0),0)*$B42,"")</f>
        <v/>
      </c>
      <c r="AK42" s="11" t="str">
        <f aca="false">IF(AND($B42&lt;&gt;"",$E42&lt;&gt;"",$F42&lt;&gt;"",AK$7&lt;&gt;""),MAX(NETWORKDAYS(AK$7,AK$7+6)-MAX($E42-AK$7,0)-MAX((AK$7+4)-$F42,0),0)*$B42,"")</f>
        <v/>
      </c>
      <c r="AL42" s="11" t="str">
        <f aca="false">IF(AND($B42&lt;&gt;"",$E42&lt;&gt;"",$F42&lt;&gt;"",AL$7&lt;&gt;""),MAX(NETWORKDAYS(AL$7,AL$7+6)-MAX($E42-AL$7,0)-MAX((AL$7+4)-$F42,0),0)*$B42,"")</f>
        <v/>
      </c>
      <c r="AM42" s="11" t="str">
        <f aca="false">IF(AND($B42&lt;&gt;"",$E42&lt;&gt;"",$F42&lt;&gt;"",AM$7&lt;&gt;""),MAX(NETWORKDAYS(AM$7,AM$7+6)-MAX($E42-AM$7,0)-MAX((AM$7+4)-$F42,0),0)*$B42,"")</f>
        <v/>
      </c>
      <c r="AN42" s="11" t="str">
        <f aca="false">IF(AND($B42&lt;&gt;"",$E42&lt;&gt;"",$F42&lt;&gt;"",AN$7&lt;&gt;""),MAX(NETWORKDAYS(AN$7,AN$7+6)-MAX($E42-AN$7,0)-MAX((AN$7+4)-$F42,0),0)*$B42,"")</f>
        <v/>
      </c>
      <c r="AO42" s="11" t="str">
        <f aca="false">IF(AND($B42&lt;&gt;"",$E42&lt;&gt;"",$F42&lt;&gt;"",AO$7&lt;&gt;""),MAX(NETWORKDAYS(AO$7,AO$7+6)-MAX($E42-AO$7,0)-MAX((AO$7+4)-$F42,0),0)*$B42,"")</f>
        <v/>
      </c>
      <c r="AP42" s="11" t="str">
        <f aca="false">IF(AND($B42&lt;&gt;"",$E42&lt;&gt;"",$F42&lt;&gt;"",AP$7&lt;&gt;""),MAX(NETWORKDAYS(AP$7,AP$7+6)-MAX($E42-AP$7,0)-MAX((AP$7+4)-$F42,0),0)*$B42,"")</f>
        <v/>
      </c>
      <c r="AQ42" s="11" t="str">
        <f aca="false">IF(AND($B42&lt;&gt;"",$E42&lt;&gt;"",$F42&lt;&gt;"",AQ$7&lt;&gt;""),MAX(NETWORKDAYS(AQ$7,AQ$7+6)-MAX($E42-AQ$7,0)-MAX((AQ$7+4)-$F42,0),0)*$B42,"")</f>
        <v/>
      </c>
      <c r="AR42" s="11" t="str">
        <f aca="false">IF(AND($B42&lt;&gt;"",$E42&lt;&gt;"",$F42&lt;&gt;"",AR$7&lt;&gt;""),MAX(NETWORKDAYS(AR$7,AR$7+6)-MAX($E42-AR$7,0)-MAX((AR$7+4)-$F42,0),0)*$B42,"")</f>
        <v/>
      </c>
      <c r="AS42" s="11" t="str">
        <f aca="false">IF(AND($B42&lt;&gt;"",$E42&lt;&gt;"",$F42&lt;&gt;"",AS$7&lt;&gt;""),MAX(NETWORKDAYS(AS$7,AS$7+6)-MAX($E42-AS$7,0)-MAX((AS$7+4)-$F42,0),0)*$B42,"")</f>
        <v/>
      </c>
      <c r="AT42" s="11" t="str">
        <f aca="false">IF(AND($B42&lt;&gt;"",$E42&lt;&gt;"",$F42&lt;&gt;"",AT$7&lt;&gt;""),MAX(NETWORKDAYS(AT$7,AT$7+6)-MAX($E42-AT$7,0)-MAX((AT$7+4)-$F42,0),0)*$B42,"")</f>
        <v/>
      </c>
      <c r="AU42" s="11" t="str">
        <f aca="false">IF(AND($B42&lt;&gt;"",$E42&lt;&gt;"",$F42&lt;&gt;"",AU$7&lt;&gt;""),MAX(NETWORKDAYS(AU$7,AU$7+6)-MAX($E42-AU$7,0)-MAX((AU$7+4)-$F42,0),0)*$B42,"")</f>
        <v/>
      </c>
      <c r="AV42" s="11" t="str">
        <f aca="false">IF(AND($B42&lt;&gt;"",$E42&lt;&gt;"",$F42&lt;&gt;"",AV$7&lt;&gt;""),MAX(NETWORKDAYS(AV$7,AV$7+6)-MAX($E42-AV$7,0)-MAX((AV$7+4)-$F42,0),0)*$B42,"")</f>
        <v/>
      </c>
      <c r="AW42" s="11" t="str">
        <f aca="false">IF(AND($B42&lt;&gt;"",$E42&lt;&gt;"",$F42&lt;&gt;"",AW$7&lt;&gt;""),MAX(NETWORKDAYS(AW$7,AW$7+6)-MAX($E42-AW$7,0)-MAX((AW$7+4)-$F42,0),0)*$B42,"")</f>
        <v/>
      </c>
      <c r="AX42" s="11" t="str">
        <f aca="false">IF(AND($B42&lt;&gt;"",$E42&lt;&gt;"",$F42&lt;&gt;"",AX$7&lt;&gt;""),MAX(NETWORKDAYS(AX$7,AX$7+6)-MAX($E42-AX$7,0)-MAX((AX$7+4)-$F42,0),0)*$B42,"")</f>
        <v/>
      </c>
      <c r="AY42" s="11" t="str">
        <f aca="false">IF(AND($B42&lt;&gt;"",$E42&lt;&gt;"",$F42&lt;&gt;"",AY$7&lt;&gt;""),MAX(NETWORKDAYS(AY$7,AY$7+6)-MAX($E42-AY$7,0)-MAX((AY$7+4)-$F42,0),0)*$B42,"")</f>
        <v/>
      </c>
      <c r="AZ42" s="11" t="str">
        <f aca="false">IF(AND($B42&lt;&gt;"",$E42&lt;&gt;"",$F42&lt;&gt;"",AZ$7&lt;&gt;""),MAX(NETWORKDAYS(AZ$7,AZ$7+6)-MAX($E42-AZ$7,0)-MAX((AZ$7+4)-$F42,0),0)*$B42,"")</f>
        <v/>
      </c>
      <c r="BA42" s="11" t="str">
        <f aca="false">IF(AND($B42&lt;&gt;"",$E42&lt;&gt;"",$F42&lt;&gt;"",BA$7&lt;&gt;""),MAX(NETWORKDAYS(BA$7,BA$7+6)-MAX($E42-BA$7,0)-MAX((BA$7+4)-$F42,0),0)*$B42,"")</f>
        <v/>
      </c>
      <c r="BB42" s="11" t="str">
        <f aca="false">IF(AND($B42&lt;&gt;"",$E42&lt;&gt;"",$F42&lt;&gt;"",BB$7&lt;&gt;""),MAX(NETWORKDAYS(BB$7,BB$7+6)-MAX($E42-BB$7,0)-MAX((BB$7+4)-$F42,0),0)*$B42,"")</f>
        <v/>
      </c>
      <c r="BC42" s="11" t="str">
        <f aca="false">IF(AND($B42&lt;&gt;"",$E42&lt;&gt;"",$F42&lt;&gt;"",BC$7&lt;&gt;""),MAX(NETWORKDAYS(BC$7,BC$7+6)-MAX($E42-BC$7,0)-MAX((BC$7+4)-$F42,0),0)*$B42,"")</f>
        <v/>
      </c>
      <c r="BD42" s="11" t="str">
        <f aca="false">IF(AND($B42&lt;&gt;"",$E42&lt;&gt;"",$F42&lt;&gt;"",BD$7&lt;&gt;""),MAX(NETWORKDAYS(BD$7,BD$7+6)-MAX($E42-BD$7,0)-MAX((BD$7+4)-$F42,0),0)*$B42,"")</f>
        <v/>
      </c>
      <c r="BE42" s="11" t="str">
        <f aca="false">IF(AND($B42&lt;&gt;"",$E42&lt;&gt;"",$F42&lt;&gt;"",BE$7&lt;&gt;""),MAX(NETWORKDAYS(BE$7,BE$7+6)-MAX($E42-BE$7,0)-MAX((BE$7+4)-$F42,0),0)*$B42,"")</f>
        <v/>
      </c>
      <c r="BF42" s="11" t="str">
        <f aca="false">IF(AND($B42&lt;&gt;"",$E42&lt;&gt;"",$F42&lt;&gt;"",BF$7&lt;&gt;""),MAX(NETWORKDAYS(BF$7,BF$7+6)-MAX($E42-BF$7,0)-MAX((BF$7+4)-$F42,0),0)*$B42,"")</f>
        <v/>
      </c>
      <c r="BG42" s="11" t="str">
        <f aca="false">IF(AND($B42&lt;&gt;"",$E42&lt;&gt;"",$F42&lt;&gt;"",BG$7&lt;&gt;""),MAX(NETWORKDAYS(BG$7,BG$7+6)-MAX($E42-BG$7,0)-MAX((BG$7+4)-$F42,0),0)*$B42,"")</f>
        <v/>
      </c>
      <c r="BH42" s="11" t="str">
        <f aca="false">IF(AND($B42&lt;&gt;"",$E42&lt;&gt;"",$F42&lt;&gt;"",BH$7&lt;&gt;""),MAX(NETWORKDAYS(BH$7,BH$7+6)-MAX($E42-BH$7,0)-MAX((BH$7+4)-$F42,0),0)*$B42,"")</f>
        <v/>
      </c>
      <c r="BI42" s="11" t="str">
        <f aca="false">IF(AND($B42&lt;&gt;"",$E42&lt;&gt;"",$F42&lt;&gt;"",BI$7&lt;&gt;""),MAX(NETWORKDAYS(BI$7,BI$7+6)-MAX($E42-BI$7,0)-MAX((BI$7+4)-$F42,0),0)*$B42,"")</f>
        <v/>
      </c>
      <c r="BJ42" s="11" t="str">
        <f aca="false">IF(AND($B42&lt;&gt;"",$E42&lt;&gt;"",$F42&lt;&gt;"",BJ$7&lt;&gt;""),MAX(NETWORKDAYS(BJ$7,BJ$7+6)-MAX($E42-BJ$7,0)-MAX((BJ$7+4)-$F42,0),0)*$B42,"")</f>
        <v/>
      </c>
      <c r="BK42" s="11" t="str">
        <f aca="false">IF(AND($B42&lt;&gt;"",$E42&lt;&gt;"",$F42&lt;&gt;"",BK$7&lt;&gt;""),MAX(NETWORKDAYS(BK$7,BK$7+6)-MAX($E42-BK$7,0)-MAX((BK$7+4)-$F42,0),0)*$B42,"")</f>
        <v/>
      </c>
      <c r="BL42" s="11" t="str">
        <f aca="false">IF(AND($B42&lt;&gt;"",$E42&lt;&gt;"",$F42&lt;&gt;"",BL$7&lt;&gt;""),MAX(NETWORKDAYS(BL$7,BL$7+6)-MAX($E42-BL$7,0)-MAX((BL$7+4)-$F42,0),0)*$B42,"")</f>
        <v/>
      </c>
      <c r="BM42" s="11" t="str">
        <f aca="false">IF(AND($B42&lt;&gt;"",$E42&lt;&gt;"",$F42&lt;&gt;"",BM$7&lt;&gt;""),MAX(NETWORKDAYS(BM$7,BM$7+6)-MAX($E42-BM$7,0)-MAX((BM$7+4)-$F42,0),0)*$B42,"")</f>
        <v/>
      </c>
      <c r="BN42" s="11" t="str">
        <f aca="false">IF(AND($B42&lt;&gt;"",$E42&lt;&gt;"",$F42&lt;&gt;"",BN$7&lt;&gt;""),MAX(NETWORKDAYS(BN$7,BN$7+6)-MAX($E42-BN$7,0)-MAX((BN$7+4)-$F42,0),0)*$B42,"")</f>
        <v/>
      </c>
      <c r="BO42" s="11" t="str">
        <f aca="false">IF(AND($B42&lt;&gt;"",$E42&lt;&gt;"",$F42&lt;&gt;"",BO$7&lt;&gt;""),MAX(NETWORKDAYS(BO$7,BO$7+6)-MAX($E42-BO$7,0)-MAX((BO$7+4)-$F42,0),0)*$B42,"")</f>
        <v/>
      </c>
      <c r="BP42" s="11" t="str">
        <f aca="false">IF(AND($B42&lt;&gt;"",$E42&lt;&gt;"",$F42&lt;&gt;"",BP$7&lt;&gt;""),MAX(NETWORKDAYS(BP$7,BP$7+6)-MAX($E42-BP$7,0)-MAX((BP$7+4)-$F42,0),0)*$B42,"")</f>
        <v/>
      </c>
      <c r="BQ42" s="11" t="str">
        <f aca="false">IF(AND($B42&lt;&gt;"",$E42&lt;&gt;"",$F42&lt;&gt;"",BQ$7&lt;&gt;""),MAX(NETWORKDAYS(BQ$7,BQ$7+6)-MAX($E42-BQ$7,0)-MAX((BQ$7+4)-$F42,0),0)*$B42,"")</f>
        <v/>
      </c>
      <c r="BR42" s="11" t="str">
        <f aca="false">IF(AND($B42&lt;&gt;"",$E42&lt;&gt;"",$F42&lt;&gt;"",BR$7&lt;&gt;""),MAX(NETWORKDAYS(BR$7,BR$7+6)-MAX($E42-BR$7,0)-MAX((BR$7+4)-$F42,0),0)*$B42,"")</f>
        <v/>
      </c>
      <c r="BS42" s="11" t="str">
        <f aca="false">IF(AND($B42&lt;&gt;"",$E42&lt;&gt;"",$F42&lt;&gt;"",BS$7&lt;&gt;""),MAX(NETWORKDAYS(BS$7,BS$7+6)-MAX($E42-BS$7,0)-MAX((BS$7+4)-$F42,0),0)*$B42,"")</f>
        <v/>
      </c>
      <c r="BT42" s="11" t="str">
        <f aca="false">IF(AND($B42&lt;&gt;"",$E42&lt;&gt;"",$F42&lt;&gt;"",BT$7&lt;&gt;""),MAX(NETWORKDAYS(BT$7,BT$7+6)-MAX($E42-BT$7,0)-MAX((BT$7+4)-$F42,0),0)*$B42,"")</f>
        <v/>
      </c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</row>
    <row r="43" customFormat="false" ht="12.8" hidden="false" customHeight="false" outlineLevel="0" collapsed="false">
      <c r="A43" s="1" t="str">
        <f aca="false">IF(taskList!J39&lt;&gt;"",taskList!J39,"")</f>
        <v/>
      </c>
      <c r="B43" s="9" t="str">
        <f aca="false">IF(AND(IF(taskList!M39&lt;&gt;"",TRUE()),IF(taskList!K39&lt;&gt;"",TRUE())),taskList!M39/taskList!K39,"")</f>
        <v/>
      </c>
      <c r="C43" s="9" t="str">
        <f aca="false">IF(taskList!B39&lt;&gt;"",taskList!B39,"")</f>
        <v/>
      </c>
      <c r="D43" s="9" t="str">
        <f aca="false">IF(taskList!E39&lt;&gt;"",taskList!E39,"")</f>
        <v/>
      </c>
      <c r="E43" s="4" t="str">
        <f aca="false">IF(taskList!F39&lt;&gt;"",taskList!F39,"")</f>
        <v/>
      </c>
      <c r="F43" s="4" t="str">
        <f aca="false">IF(taskList!G39&lt;&gt;"",taskList!G39,"")</f>
        <v/>
      </c>
      <c r="H43" s="11" t="str">
        <f aca="false">IF(AND($B43&lt;&gt;"",$E43&lt;&gt;"",$F43&lt;&gt;"",H$7&lt;&gt;""),MAX(NETWORKDAYS(H$7,H$7+6)-MAX($E43-H$7,0)-MAX((H$7+4)-$F43,0),0)*$B43,"")</f>
        <v/>
      </c>
      <c r="I43" s="11" t="str">
        <f aca="false">IF(AND($B43&lt;&gt;"",$E43&lt;&gt;"",$F43&lt;&gt;"",I$7&lt;&gt;""),MAX(NETWORKDAYS(I$7,I$7+6)-MAX($E43-I$7,0)-MAX((I$7+4)-$F43,0),0)*$B43,"")</f>
        <v/>
      </c>
      <c r="J43" s="11" t="str">
        <f aca="false">IF(AND($B43&lt;&gt;"",$E43&lt;&gt;"",$F43&lt;&gt;"",J$7&lt;&gt;""),MAX(NETWORKDAYS(J$7,J$7+6)-MAX($E43-J$7,0)-MAX((J$7+4)-$F43,0),0)*$B43,"")</f>
        <v/>
      </c>
      <c r="K43" s="11" t="str">
        <f aca="false">IF(AND($B43&lt;&gt;"",$E43&lt;&gt;"",$F43&lt;&gt;"",K$7&lt;&gt;""),MAX(NETWORKDAYS(K$7,K$7+6)-MAX($E43-K$7,0)-MAX((K$7+4)-$F43,0),0)*$B43,"")</f>
        <v/>
      </c>
      <c r="L43" s="11" t="str">
        <f aca="false">IF(AND($B43&lt;&gt;"",$E43&lt;&gt;"",$F43&lt;&gt;"",L$7&lt;&gt;""),MAX(NETWORKDAYS(L$7,L$7+6)-MAX($E43-L$7,0)-MAX((L$7+4)-$F43,0),0)*$B43,"")</f>
        <v/>
      </c>
      <c r="M43" s="11" t="str">
        <f aca="false">IF(AND($B43&lt;&gt;"",$E43&lt;&gt;"",$F43&lt;&gt;"",M$7&lt;&gt;""),MAX(NETWORKDAYS(M$7,M$7+6)-MAX($E43-M$7,0)-MAX((M$7+4)-$F43,0),0)*$B43,"")</f>
        <v/>
      </c>
      <c r="N43" s="11" t="str">
        <f aca="false">IF(AND($B43&lt;&gt;"",$E43&lt;&gt;"",$F43&lt;&gt;"",N$7&lt;&gt;""),MAX(NETWORKDAYS(N$7,N$7+6)-MAX($E43-N$7,0)-MAX((N$7+4)-$F43,0),0)*$B43,"")</f>
        <v/>
      </c>
      <c r="O43" s="11" t="str">
        <f aca="false">IF(AND($B43&lt;&gt;"",$E43&lt;&gt;"",$F43&lt;&gt;"",O$7&lt;&gt;""),MAX(NETWORKDAYS(O$7,O$7+6)-MAX($E43-O$7,0)-MAX((O$7+4)-$F43,0),0)*$B43,"")</f>
        <v/>
      </c>
      <c r="P43" s="11" t="str">
        <f aca="false">IF(AND($B43&lt;&gt;"",$E43&lt;&gt;"",$F43&lt;&gt;"",P$7&lt;&gt;""),MAX(NETWORKDAYS(P$7,P$7+6)-MAX($E43-P$7,0)-MAX((P$7+4)-$F43,0),0)*$B43,"")</f>
        <v/>
      </c>
      <c r="Q43" s="11" t="str">
        <f aca="false">IF(AND($B43&lt;&gt;"",$E43&lt;&gt;"",$F43&lt;&gt;"",Q$7&lt;&gt;""),MAX(NETWORKDAYS(Q$7,Q$7+6)-MAX($E43-Q$7,0)-MAX((Q$7+4)-$F43,0),0)*$B43,"")</f>
        <v/>
      </c>
      <c r="R43" s="11" t="str">
        <f aca="false">IF(AND($B43&lt;&gt;"",$E43&lt;&gt;"",$F43&lt;&gt;"",R$7&lt;&gt;""),MAX(NETWORKDAYS(R$7,R$7+6)-MAX($E43-R$7,0)-MAX((R$7+4)-$F43,0),0)*$B43,"")</f>
        <v/>
      </c>
      <c r="S43" s="11" t="str">
        <f aca="false">IF(AND($B43&lt;&gt;"",$E43&lt;&gt;"",$F43&lt;&gt;"",S$7&lt;&gt;""),MAX(NETWORKDAYS(S$7,S$7+6)-MAX($E43-S$7,0)-MAX((S$7+4)-$F43,0),0)*$B43,"")</f>
        <v/>
      </c>
      <c r="T43" s="11" t="str">
        <f aca="false">IF(AND($B43&lt;&gt;"",$E43&lt;&gt;"",$F43&lt;&gt;"",T$7&lt;&gt;""),MAX(NETWORKDAYS(T$7,T$7+6)-MAX($E43-T$7,0)-MAX((T$7+4)-$F43,0),0)*$B43,"")</f>
        <v/>
      </c>
      <c r="U43" s="11" t="str">
        <f aca="false">IF(AND($B43&lt;&gt;"",$E43&lt;&gt;"",$F43&lt;&gt;"",U$7&lt;&gt;""),MAX(NETWORKDAYS(U$7,U$7+6)-MAX($E43-U$7,0)-MAX((U$7+4)-$F43,0),0)*$B43,"")</f>
        <v/>
      </c>
      <c r="V43" s="11" t="str">
        <f aca="false">IF(AND($B43&lt;&gt;"",$E43&lt;&gt;"",$F43&lt;&gt;"",V$7&lt;&gt;""),MAX(NETWORKDAYS(V$7,V$7+6)-MAX($E43-V$7,0)-MAX((V$7+4)-$F43,0),0)*$B43,"")</f>
        <v/>
      </c>
      <c r="W43" s="11" t="str">
        <f aca="false">IF(AND($B43&lt;&gt;"",$E43&lt;&gt;"",$F43&lt;&gt;"",W$7&lt;&gt;""),MAX(NETWORKDAYS(W$7,W$7+6)-MAX($E43-W$7,0)-MAX((W$7+4)-$F43,0),0)*$B43,"")</f>
        <v/>
      </c>
      <c r="X43" s="11" t="str">
        <f aca="false">IF(AND($B43&lt;&gt;"",$E43&lt;&gt;"",$F43&lt;&gt;"",X$7&lt;&gt;""),MAX(NETWORKDAYS(X$7,X$7+6)-MAX($E43-X$7,0)-MAX((X$7+4)-$F43,0),0)*$B43,"")</f>
        <v/>
      </c>
      <c r="Y43" s="11" t="str">
        <f aca="false">IF(AND($B43&lt;&gt;"",$E43&lt;&gt;"",$F43&lt;&gt;"",Y$7&lt;&gt;""),MAX(NETWORKDAYS(Y$7,Y$7+6)-MAX($E43-Y$7,0)-MAX((Y$7+4)-$F43,0),0)*$B43,"")</f>
        <v/>
      </c>
      <c r="Z43" s="11" t="str">
        <f aca="false">IF(AND($B43&lt;&gt;"",$E43&lt;&gt;"",$F43&lt;&gt;"",Z$7&lt;&gt;""),MAX(NETWORKDAYS(Z$7,Z$7+6)-MAX($E43-Z$7,0)-MAX((Z$7+4)-$F43,0),0)*$B43,"")</f>
        <v/>
      </c>
      <c r="AA43" s="11" t="str">
        <f aca="false">IF(AND($B43&lt;&gt;"",$E43&lt;&gt;"",$F43&lt;&gt;"",AA$7&lt;&gt;""),MAX(NETWORKDAYS(AA$7,AA$7+6)-MAX($E43-AA$7,0)-MAX((AA$7+4)-$F43,0),0)*$B43,"")</f>
        <v/>
      </c>
      <c r="AB43" s="11" t="str">
        <f aca="false">IF(AND($B43&lt;&gt;"",$E43&lt;&gt;"",$F43&lt;&gt;"",AB$7&lt;&gt;""),MAX(NETWORKDAYS(AB$7,AB$7+6)-MAX($E43-AB$7,0)-MAX((AB$7+4)-$F43,0),0)*$B43,"")</f>
        <v/>
      </c>
      <c r="AC43" s="11" t="str">
        <f aca="false">IF(AND($B43&lt;&gt;"",$E43&lt;&gt;"",$F43&lt;&gt;"",AC$7&lt;&gt;""),MAX(NETWORKDAYS(AC$7,AC$7+6)-MAX($E43-AC$7,0)-MAX((AC$7+4)-$F43,0),0)*$B43,"")</f>
        <v/>
      </c>
      <c r="AD43" s="11" t="str">
        <f aca="false">IF(AND($B43&lt;&gt;"",$E43&lt;&gt;"",$F43&lt;&gt;"",AD$7&lt;&gt;""),MAX(NETWORKDAYS(AD$7,AD$7+6)-MAX($E43-AD$7,0)-MAX((AD$7+4)-$F43,0),0)*$B43,"")</f>
        <v/>
      </c>
      <c r="AE43" s="11" t="str">
        <f aca="false">IF(AND($B43&lt;&gt;"",$E43&lt;&gt;"",$F43&lt;&gt;"",AE$7&lt;&gt;""),MAX(NETWORKDAYS(AE$7,AE$7+6)-MAX($E43-AE$7,0)-MAX((AE$7+4)-$F43,0),0)*$B43,"")</f>
        <v/>
      </c>
      <c r="AF43" s="11" t="str">
        <f aca="false">IF(AND($B43&lt;&gt;"",$E43&lt;&gt;"",$F43&lt;&gt;"",AF$7&lt;&gt;""),MAX(NETWORKDAYS(AF$7,AF$7+6)-MAX($E43-AF$7,0)-MAX((AF$7+4)-$F43,0),0)*$B43,"")</f>
        <v/>
      </c>
      <c r="AG43" s="11" t="str">
        <f aca="false">IF(AND($B43&lt;&gt;"",$E43&lt;&gt;"",$F43&lt;&gt;"",AG$7&lt;&gt;""),MAX(NETWORKDAYS(AG$7,AG$7+6)-MAX($E43-AG$7,0)-MAX((AG$7+4)-$F43,0),0)*$B43,"")</f>
        <v/>
      </c>
      <c r="AH43" s="11" t="str">
        <f aca="false">IF(AND($B43&lt;&gt;"",$E43&lt;&gt;"",$F43&lt;&gt;"",AH$7&lt;&gt;""),MAX(NETWORKDAYS(AH$7,AH$7+6)-MAX($E43-AH$7,0)-MAX((AH$7+4)-$F43,0),0)*$B43,"")</f>
        <v/>
      </c>
      <c r="AI43" s="11" t="str">
        <f aca="false">IF(AND($B43&lt;&gt;"",$E43&lt;&gt;"",$F43&lt;&gt;"",AI$7&lt;&gt;""),MAX(NETWORKDAYS(AI$7,AI$7+6)-MAX($E43-AI$7,0)-MAX((AI$7+4)-$F43,0),0)*$B43,"")</f>
        <v/>
      </c>
      <c r="AJ43" s="11" t="str">
        <f aca="false">IF(AND($B43&lt;&gt;"",$E43&lt;&gt;"",$F43&lt;&gt;"",AJ$7&lt;&gt;""),MAX(NETWORKDAYS(AJ$7,AJ$7+6)-MAX($E43-AJ$7,0)-MAX((AJ$7+4)-$F43,0),0)*$B43,"")</f>
        <v/>
      </c>
      <c r="AK43" s="11" t="str">
        <f aca="false">IF(AND($B43&lt;&gt;"",$E43&lt;&gt;"",$F43&lt;&gt;"",AK$7&lt;&gt;""),MAX(NETWORKDAYS(AK$7,AK$7+6)-MAX($E43-AK$7,0)-MAX((AK$7+4)-$F43,0),0)*$B43,"")</f>
        <v/>
      </c>
      <c r="AL43" s="11" t="str">
        <f aca="false">IF(AND($B43&lt;&gt;"",$E43&lt;&gt;"",$F43&lt;&gt;"",AL$7&lt;&gt;""),MAX(NETWORKDAYS(AL$7,AL$7+6)-MAX($E43-AL$7,0)-MAX((AL$7+4)-$F43,0),0)*$B43,"")</f>
        <v/>
      </c>
      <c r="AM43" s="11" t="str">
        <f aca="false">IF(AND($B43&lt;&gt;"",$E43&lt;&gt;"",$F43&lt;&gt;"",AM$7&lt;&gt;""),MAX(NETWORKDAYS(AM$7,AM$7+6)-MAX($E43-AM$7,0)-MAX((AM$7+4)-$F43,0),0)*$B43,"")</f>
        <v/>
      </c>
      <c r="AN43" s="11" t="str">
        <f aca="false">IF(AND($B43&lt;&gt;"",$E43&lt;&gt;"",$F43&lt;&gt;"",AN$7&lt;&gt;""),MAX(NETWORKDAYS(AN$7,AN$7+6)-MAX($E43-AN$7,0)-MAX((AN$7+4)-$F43,0),0)*$B43,"")</f>
        <v/>
      </c>
      <c r="AO43" s="11" t="str">
        <f aca="false">IF(AND($B43&lt;&gt;"",$E43&lt;&gt;"",$F43&lt;&gt;"",AO$7&lt;&gt;""),MAX(NETWORKDAYS(AO$7,AO$7+6)-MAX($E43-AO$7,0)-MAX((AO$7+4)-$F43,0),0)*$B43,"")</f>
        <v/>
      </c>
      <c r="AP43" s="11" t="str">
        <f aca="false">IF(AND($B43&lt;&gt;"",$E43&lt;&gt;"",$F43&lt;&gt;"",AP$7&lt;&gt;""),MAX(NETWORKDAYS(AP$7,AP$7+6)-MAX($E43-AP$7,0)-MAX((AP$7+4)-$F43,0),0)*$B43,"")</f>
        <v/>
      </c>
      <c r="AQ43" s="11" t="str">
        <f aca="false">IF(AND($B43&lt;&gt;"",$E43&lt;&gt;"",$F43&lt;&gt;"",AQ$7&lt;&gt;""),MAX(NETWORKDAYS(AQ$7,AQ$7+6)-MAX($E43-AQ$7,0)-MAX((AQ$7+4)-$F43,0),0)*$B43,"")</f>
        <v/>
      </c>
      <c r="AR43" s="11" t="str">
        <f aca="false">IF(AND($B43&lt;&gt;"",$E43&lt;&gt;"",$F43&lt;&gt;"",AR$7&lt;&gt;""),MAX(NETWORKDAYS(AR$7,AR$7+6)-MAX($E43-AR$7,0)-MAX((AR$7+4)-$F43,0),0)*$B43,"")</f>
        <v/>
      </c>
      <c r="AS43" s="11" t="str">
        <f aca="false">IF(AND($B43&lt;&gt;"",$E43&lt;&gt;"",$F43&lt;&gt;"",AS$7&lt;&gt;""),MAX(NETWORKDAYS(AS$7,AS$7+6)-MAX($E43-AS$7,0)-MAX((AS$7+4)-$F43,0),0)*$B43,"")</f>
        <v/>
      </c>
      <c r="AT43" s="11" t="str">
        <f aca="false">IF(AND($B43&lt;&gt;"",$E43&lt;&gt;"",$F43&lt;&gt;"",AT$7&lt;&gt;""),MAX(NETWORKDAYS(AT$7,AT$7+6)-MAX($E43-AT$7,0)-MAX((AT$7+4)-$F43,0),0)*$B43,"")</f>
        <v/>
      </c>
      <c r="AU43" s="11" t="str">
        <f aca="false">IF(AND($B43&lt;&gt;"",$E43&lt;&gt;"",$F43&lt;&gt;"",AU$7&lt;&gt;""),MAX(NETWORKDAYS(AU$7,AU$7+6)-MAX($E43-AU$7,0)-MAX((AU$7+4)-$F43,0),0)*$B43,"")</f>
        <v/>
      </c>
      <c r="AV43" s="11" t="str">
        <f aca="false">IF(AND($B43&lt;&gt;"",$E43&lt;&gt;"",$F43&lt;&gt;"",AV$7&lt;&gt;""),MAX(NETWORKDAYS(AV$7,AV$7+6)-MAX($E43-AV$7,0)-MAX((AV$7+4)-$F43,0),0)*$B43,"")</f>
        <v/>
      </c>
      <c r="AW43" s="11" t="str">
        <f aca="false">IF(AND($B43&lt;&gt;"",$E43&lt;&gt;"",$F43&lt;&gt;"",AW$7&lt;&gt;""),MAX(NETWORKDAYS(AW$7,AW$7+6)-MAX($E43-AW$7,0)-MAX((AW$7+4)-$F43,0),0)*$B43,"")</f>
        <v/>
      </c>
      <c r="AX43" s="11" t="str">
        <f aca="false">IF(AND($B43&lt;&gt;"",$E43&lt;&gt;"",$F43&lt;&gt;"",AX$7&lt;&gt;""),MAX(NETWORKDAYS(AX$7,AX$7+6)-MAX($E43-AX$7,0)-MAX((AX$7+4)-$F43,0),0)*$B43,"")</f>
        <v/>
      </c>
      <c r="AY43" s="11" t="str">
        <f aca="false">IF(AND($B43&lt;&gt;"",$E43&lt;&gt;"",$F43&lt;&gt;"",AY$7&lt;&gt;""),MAX(NETWORKDAYS(AY$7,AY$7+6)-MAX($E43-AY$7,0)-MAX((AY$7+4)-$F43,0),0)*$B43,"")</f>
        <v/>
      </c>
      <c r="AZ43" s="11" t="str">
        <f aca="false">IF(AND($B43&lt;&gt;"",$E43&lt;&gt;"",$F43&lt;&gt;"",AZ$7&lt;&gt;""),MAX(NETWORKDAYS(AZ$7,AZ$7+6)-MAX($E43-AZ$7,0)-MAX((AZ$7+4)-$F43,0),0)*$B43,"")</f>
        <v/>
      </c>
      <c r="BA43" s="11" t="str">
        <f aca="false">IF(AND($B43&lt;&gt;"",$E43&lt;&gt;"",$F43&lt;&gt;"",BA$7&lt;&gt;""),MAX(NETWORKDAYS(BA$7,BA$7+6)-MAX($E43-BA$7,0)-MAX((BA$7+4)-$F43,0),0)*$B43,"")</f>
        <v/>
      </c>
      <c r="BB43" s="11" t="str">
        <f aca="false">IF(AND($B43&lt;&gt;"",$E43&lt;&gt;"",$F43&lt;&gt;"",BB$7&lt;&gt;""),MAX(NETWORKDAYS(BB$7,BB$7+6)-MAX($E43-BB$7,0)-MAX((BB$7+4)-$F43,0),0)*$B43,"")</f>
        <v/>
      </c>
      <c r="BC43" s="11" t="str">
        <f aca="false">IF(AND($B43&lt;&gt;"",$E43&lt;&gt;"",$F43&lt;&gt;"",BC$7&lt;&gt;""),MAX(NETWORKDAYS(BC$7,BC$7+6)-MAX($E43-BC$7,0)-MAX((BC$7+4)-$F43,0),0)*$B43,"")</f>
        <v/>
      </c>
      <c r="BD43" s="11" t="str">
        <f aca="false">IF(AND($B43&lt;&gt;"",$E43&lt;&gt;"",$F43&lt;&gt;"",BD$7&lt;&gt;""),MAX(NETWORKDAYS(BD$7,BD$7+6)-MAX($E43-BD$7,0)-MAX((BD$7+4)-$F43,0),0)*$B43,"")</f>
        <v/>
      </c>
      <c r="BE43" s="11" t="str">
        <f aca="false">IF(AND($B43&lt;&gt;"",$E43&lt;&gt;"",$F43&lt;&gt;"",BE$7&lt;&gt;""),MAX(NETWORKDAYS(BE$7,BE$7+6)-MAX($E43-BE$7,0)-MAX((BE$7+4)-$F43,0),0)*$B43,"")</f>
        <v/>
      </c>
      <c r="BF43" s="11" t="str">
        <f aca="false">IF(AND($B43&lt;&gt;"",$E43&lt;&gt;"",$F43&lt;&gt;"",BF$7&lt;&gt;""),MAX(NETWORKDAYS(BF$7,BF$7+6)-MAX($E43-BF$7,0)-MAX((BF$7+4)-$F43,0),0)*$B43,"")</f>
        <v/>
      </c>
      <c r="BG43" s="11" t="str">
        <f aca="false">IF(AND($B43&lt;&gt;"",$E43&lt;&gt;"",$F43&lt;&gt;"",BG$7&lt;&gt;""),MAX(NETWORKDAYS(BG$7,BG$7+6)-MAX($E43-BG$7,0)-MAX((BG$7+4)-$F43,0),0)*$B43,"")</f>
        <v/>
      </c>
      <c r="BH43" s="11" t="str">
        <f aca="false">IF(AND($B43&lt;&gt;"",$E43&lt;&gt;"",$F43&lt;&gt;"",BH$7&lt;&gt;""),MAX(NETWORKDAYS(BH$7,BH$7+6)-MAX($E43-BH$7,0)-MAX((BH$7+4)-$F43,0),0)*$B43,"")</f>
        <v/>
      </c>
      <c r="BI43" s="11" t="str">
        <f aca="false">IF(AND($B43&lt;&gt;"",$E43&lt;&gt;"",$F43&lt;&gt;"",BI$7&lt;&gt;""),MAX(NETWORKDAYS(BI$7,BI$7+6)-MAX($E43-BI$7,0)-MAX((BI$7+4)-$F43,0),0)*$B43,"")</f>
        <v/>
      </c>
      <c r="BJ43" s="11" t="str">
        <f aca="false">IF(AND($B43&lt;&gt;"",$E43&lt;&gt;"",$F43&lt;&gt;"",BJ$7&lt;&gt;""),MAX(NETWORKDAYS(BJ$7,BJ$7+6)-MAX($E43-BJ$7,0)-MAX((BJ$7+4)-$F43,0),0)*$B43,"")</f>
        <v/>
      </c>
      <c r="BK43" s="11" t="str">
        <f aca="false">IF(AND($B43&lt;&gt;"",$E43&lt;&gt;"",$F43&lt;&gt;"",BK$7&lt;&gt;""),MAX(NETWORKDAYS(BK$7,BK$7+6)-MAX($E43-BK$7,0)-MAX((BK$7+4)-$F43,0),0)*$B43,"")</f>
        <v/>
      </c>
      <c r="BL43" s="11" t="str">
        <f aca="false">IF(AND($B43&lt;&gt;"",$E43&lt;&gt;"",$F43&lt;&gt;"",BL$7&lt;&gt;""),MAX(NETWORKDAYS(BL$7,BL$7+6)-MAX($E43-BL$7,0)-MAX((BL$7+4)-$F43,0),0)*$B43,"")</f>
        <v/>
      </c>
      <c r="BM43" s="11" t="str">
        <f aca="false">IF(AND($B43&lt;&gt;"",$E43&lt;&gt;"",$F43&lt;&gt;"",BM$7&lt;&gt;""),MAX(NETWORKDAYS(BM$7,BM$7+6)-MAX($E43-BM$7,0)-MAX((BM$7+4)-$F43,0),0)*$B43,"")</f>
        <v/>
      </c>
      <c r="BN43" s="11" t="str">
        <f aca="false">IF(AND($B43&lt;&gt;"",$E43&lt;&gt;"",$F43&lt;&gt;"",BN$7&lt;&gt;""),MAX(NETWORKDAYS(BN$7,BN$7+6)-MAX($E43-BN$7,0)-MAX((BN$7+4)-$F43,0),0)*$B43,"")</f>
        <v/>
      </c>
      <c r="BO43" s="11" t="str">
        <f aca="false">IF(AND($B43&lt;&gt;"",$E43&lt;&gt;"",$F43&lt;&gt;"",BO$7&lt;&gt;""),MAX(NETWORKDAYS(BO$7,BO$7+6)-MAX($E43-BO$7,0)-MAX((BO$7+4)-$F43,0),0)*$B43,"")</f>
        <v/>
      </c>
      <c r="BP43" s="11" t="str">
        <f aca="false">IF(AND($B43&lt;&gt;"",$E43&lt;&gt;"",$F43&lt;&gt;"",BP$7&lt;&gt;""),MAX(NETWORKDAYS(BP$7,BP$7+6)-MAX($E43-BP$7,0)-MAX((BP$7+4)-$F43,0),0)*$B43,"")</f>
        <v/>
      </c>
      <c r="BQ43" s="11" t="str">
        <f aca="false">IF(AND($B43&lt;&gt;"",$E43&lt;&gt;"",$F43&lt;&gt;"",BQ$7&lt;&gt;""),MAX(NETWORKDAYS(BQ$7,BQ$7+6)-MAX($E43-BQ$7,0)-MAX((BQ$7+4)-$F43,0),0)*$B43,"")</f>
        <v/>
      </c>
      <c r="BR43" s="11" t="str">
        <f aca="false">IF(AND($B43&lt;&gt;"",$E43&lt;&gt;"",$F43&lt;&gt;"",BR$7&lt;&gt;""),MAX(NETWORKDAYS(BR$7,BR$7+6)-MAX($E43-BR$7,0)-MAX((BR$7+4)-$F43,0),0)*$B43,"")</f>
        <v/>
      </c>
      <c r="BS43" s="11" t="str">
        <f aca="false">IF(AND($B43&lt;&gt;"",$E43&lt;&gt;"",$F43&lt;&gt;"",BS$7&lt;&gt;""),MAX(NETWORKDAYS(BS$7,BS$7+6)-MAX($E43-BS$7,0)-MAX((BS$7+4)-$F43,0),0)*$B43,"")</f>
        <v/>
      </c>
      <c r="BT43" s="11" t="str">
        <f aca="false">IF(AND($B43&lt;&gt;"",$E43&lt;&gt;"",$F43&lt;&gt;"",BT$7&lt;&gt;""),MAX(NETWORKDAYS(BT$7,BT$7+6)-MAX($E43-BT$7,0)-MAX((BT$7+4)-$F43,0),0)*$B43,"")</f>
        <v/>
      </c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</row>
    <row r="44" customFormat="false" ht="12.8" hidden="false" customHeight="false" outlineLevel="0" collapsed="false">
      <c r="A44" s="1" t="str">
        <f aca="false">IF(taskList!J40&lt;&gt;"",taskList!J40,"")</f>
        <v/>
      </c>
      <c r="B44" s="9" t="str">
        <f aca="false">IF(AND(IF(taskList!M40&lt;&gt;"",TRUE()),IF(taskList!K40&lt;&gt;"",TRUE())),taskList!M40/taskList!K40,"")</f>
        <v/>
      </c>
      <c r="C44" s="9" t="str">
        <f aca="false">IF(taskList!B40&lt;&gt;"",taskList!B40,"")</f>
        <v/>
      </c>
      <c r="D44" s="9" t="str">
        <f aca="false">IF(taskList!E40&lt;&gt;"",taskList!E40,"")</f>
        <v/>
      </c>
      <c r="E44" s="4" t="str">
        <f aca="false">IF(taskList!F40&lt;&gt;"",taskList!F40,"")</f>
        <v/>
      </c>
      <c r="F44" s="4" t="str">
        <f aca="false">IF(taskList!G40&lt;&gt;"",taskList!G40,"")</f>
        <v/>
      </c>
      <c r="H44" s="11" t="str">
        <f aca="false">IF(AND($B44&lt;&gt;"",$E44&lt;&gt;"",$F44&lt;&gt;"",H$7&lt;&gt;""),MAX(NETWORKDAYS(H$7,H$7+6)-MAX($E44-H$7,0)-MAX((H$7+4)-$F44,0),0)*$B44,"")</f>
        <v/>
      </c>
      <c r="I44" s="11" t="str">
        <f aca="false">IF(AND($B44&lt;&gt;"",$E44&lt;&gt;"",$F44&lt;&gt;"",I$7&lt;&gt;""),MAX(NETWORKDAYS(I$7,I$7+6)-MAX($E44-I$7,0)-MAX((I$7+4)-$F44,0),0)*$B44,"")</f>
        <v/>
      </c>
      <c r="J44" s="11" t="str">
        <f aca="false">IF(AND($B44&lt;&gt;"",$E44&lt;&gt;"",$F44&lt;&gt;"",J$7&lt;&gt;""),MAX(NETWORKDAYS(J$7,J$7+6)-MAX($E44-J$7,0)-MAX((J$7+4)-$F44,0),0)*$B44,"")</f>
        <v/>
      </c>
      <c r="K44" s="11" t="str">
        <f aca="false">IF(AND($B44&lt;&gt;"",$E44&lt;&gt;"",$F44&lt;&gt;"",K$7&lt;&gt;""),MAX(NETWORKDAYS(K$7,K$7+6)-MAX($E44-K$7,0)-MAX((K$7+4)-$F44,0),0)*$B44,"")</f>
        <v/>
      </c>
      <c r="L44" s="11" t="str">
        <f aca="false">IF(AND($B44&lt;&gt;"",$E44&lt;&gt;"",$F44&lt;&gt;"",L$7&lt;&gt;""),MAX(NETWORKDAYS(L$7,L$7+6)-MAX($E44-L$7,0)-MAX((L$7+4)-$F44,0),0)*$B44,"")</f>
        <v/>
      </c>
      <c r="M44" s="11" t="str">
        <f aca="false">IF(AND($B44&lt;&gt;"",$E44&lt;&gt;"",$F44&lt;&gt;"",M$7&lt;&gt;""),MAX(NETWORKDAYS(M$7,M$7+6)-MAX($E44-M$7,0)-MAX((M$7+4)-$F44,0),0)*$B44,"")</f>
        <v/>
      </c>
      <c r="N44" s="11" t="str">
        <f aca="false">IF(AND($B44&lt;&gt;"",$E44&lt;&gt;"",$F44&lt;&gt;"",N$7&lt;&gt;""),MAX(NETWORKDAYS(N$7,N$7+6)-MAX($E44-N$7,0)-MAX((N$7+4)-$F44,0),0)*$B44,"")</f>
        <v/>
      </c>
      <c r="O44" s="11" t="str">
        <f aca="false">IF(AND($B44&lt;&gt;"",$E44&lt;&gt;"",$F44&lt;&gt;"",O$7&lt;&gt;""),MAX(NETWORKDAYS(O$7,O$7+6)-MAX($E44-O$7,0)-MAX((O$7+4)-$F44,0),0)*$B44,"")</f>
        <v/>
      </c>
      <c r="P44" s="11" t="str">
        <f aca="false">IF(AND($B44&lt;&gt;"",$E44&lt;&gt;"",$F44&lt;&gt;"",P$7&lt;&gt;""),MAX(NETWORKDAYS(P$7,P$7+6)-MAX($E44-P$7,0)-MAX((P$7+4)-$F44,0),0)*$B44,"")</f>
        <v/>
      </c>
      <c r="Q44" s="11" t="str">
        <f aca="false">IF(AND($B44&lt;&gt;"",$E44&lt;&gt;"",$F44&lt;&gt;"",Q$7&lt;&gt;""),MAX(NETWORKDAYS(Q$7,Q$7+6)-MAX($E44-Q$7,0)-MAX((Q$7+4)-$F44,0),0)*$B44,"")</f>
        <v/>
      </c>
      <c r="R44" s="11" t="str">
        <f aca="false">IF(AND($B44&lt;&gt;"",$E44&lt;&gt;"",$F44&lt;&gt;"",R$7&lt;&gt;""),MAX(NETWORKDAYS(R$7,R$7+6)-MAX($E44-R$7,0)-MAX((R$7+4)-$F44,0),0)*$B44,"")</f>
        <v/>
      </c>
      <c r="S44" s="11" t="str">
        <f aca="false">IF(AND($B44&lt;&gt;"",$E44&lt;&gt;"",$F44&lt;&gt;"",S$7&lt;&gt;""),MAX(NETWORKDAYS(S$7,S$7+6)-MAX($E44-S$7,0)-MAX((S$7+4)-$F44,0),0)*$B44,"")</f>
        <v/>
      </c>
      <c r="T44" s="11" t="str">
        <f aca="false">IF(AND($B44&lt;&gt;"",$E44&lt;&gt;"",$F44&lt;&gt;"",T$7&lt;&gt;""),MAX(NETWORKDAYS(T$7,T$7+6)-MAX($E44-T$7,0)-MAX((T$7+4)-$F44,0),0)*$B44,"")</f>
        <v/>
      </c>
      <c r="U44" s="11" t="str">
        <f aca="false">IF(AND($B44&lt;&gt;"",$E44&lt;&gt;"",$F44&lt;&gt;"",U$7&lt;&gt;""),MAX(NETWORKDAYS(U$7,U$7+6)-MAX($E44-U$7,0)-MAX((U$7+4)-$F44,0),0)*$B44,"")</f>
        <v/>
      </c>
      <c r="V44" s="11" t="str">
        <f aca="false">IF(AND($B44&lt;&gt;"",$E44&lt;&gt;"",$F44&lt;&gt;"",V$7&lt;&gt;""),MAX(NETWORKDAYS(V$7,V$7+6)-MAX($E44-V$7,0)-MAX((V$7+4)-$F44,0),0)*$B44,"")</f>
        <v/>
      </c>
      <c r="W44" s="11" t="str">
        <f aca="false">IF(AND($B44&lt;&gt;"",$E44&lt;&gt;"",$F44&lt;&gt;"",W$7&lt;&gt;""),MAX(NETWORKDAYS(W$7,W$7+6)-MAX($E44-W$7,0)-MAX((W$7+4)-$F44,0),0)*$B44,"")</f>
        <v/>
      </c>
      <c r="X44" s="11" t="str">
        <f aca="false">IF(AND($B44&lt;&gt;"",$E44&lt;&gt;"",$F44&lt;&gt;"",X$7&lt;&gt;""),MAX(NETWORKDAYS(X$7,X$7+6)-MAX($E44-X$7,0)-MAX((X$7+4)-$F44,0),0)*$B44,"")</f>
        <v/>
      </c>
      <c r="Y44" s="11" t="str">
        <f aca="false">IF(AND($B44&lt;&gt;"",$E44&lt;&gt;"",$F44&lt;&gt;"",Y$7&lt;&gt;""),MAX(NETWORKDAYS(Y$7,Y$7+6)-MAX($E44-Y$7,0)-MAX((Y$7+4)-$F44,0),0)*$B44,"")</f>
        <v/>
      </c>
      <c r="Z44" s="11" t="str">
        <f aca="false">IF(AND($B44&lt;&gt;"",$E44&lt;&gt;"",$F44&lt;&gt;"",Z$7&lt;&gt;""),MAX(NETWORKDAYS(Z$7,Z$7+6)-MAX($E44-Z$7,0)-MAX((Z$7+4)-$F44,0),0)*$B44,"")</f>
        <v/>
      </c>
      <c r="AA44" s="11" t="str">
        <f aca="false">IF(AND($B44&lt;&gt;"",$E44&lt;&gt;"",$F44&lt;&gt;"",AA$7&lt;&gt;""),MAX(NETWORKDAYS(AA$7,AA$7+6)-MAX($E44-AA$7,0)-MAX((AA$7+4)-$F44,0),0)*$B44,"")</f>
        <v/>
      </c>
      <c r="AB44" s="11" t="str">
        <f aca="false">IF(AND($B44&lt;&gt;"",$E44&lt;&gt;"",$F44&lt;&gt;"",AB$7&lt;&gt;""),MAX(NETWORKDAYS(AB$7,AB$7+6)-MAX($E44-AB$7,0)-MAX((AB$7+4)-$F44,0),0)*$B44,"")</f>
        <v/>
      </c>
      <c r="AC44" s="11" t="str">
        <f aca="false">IF(AND($B44&lt;&gt;"",$E44&lt;&gt;"",$F44&lt;&gt;"",AC$7&lt;&gt;""),MAX(NETWORKDAYS(AC$7,AC$7+6)-MAX($E44-AC$7,0)-MAX((AC$7+4)-$F44,0),0)*$B44,"")</f>
        <v/>
      </c>
      <c r="AD44" s="11" t="str">
        <f aca="false">IF(AND($B44&lt;&gt;"",$E44&lt;&gt;"",$F44&lt;&gt;"",AD$7&lt;&gt;""),MAX(NETWORKDAYS(AD$7,AD$7+6)-MAX($E44-AD$7,0)-MAX((AD$7+4)-$F44,0),0)*$B44,"")</f>
        <v/>
      </c>
      <c r="AE44" s="11" t="str">
        <f aca="false">IF(AND($B44&lt;&gt;"",$E44&lt;&gt;"",$F44&lt;&gt;"",AE$7&lt;&gt;""),MAX(NETWORKDAYS(AE$7,AE$7+6)-MAX($E44-AE$7,0)-MAX((AE$7+4)-$F44,0),0)*$B44,"")</f>
        <v/>
      </c>
      <c r="AF44" s="11" t="str">
        <f aca="false">IF(AND($B44&lt;&gt;"",$E44&lt;&gt;"",$F44&lt;&gt;"",AF$7&lt;&gt;""),MAX(NETWORKDAYS(AF$7,AF$7+6)-MAX($E44-AF$7,0)-MAX((AF$7+4)-$F44,0),0)*$B44,"")</f>
        <v/>
      </c>
      <c r="AG44" s="11" t="str">
        <f aca="false">IF(AND($B44&lt;&gt;"",$E44&lt;&gt;"",$F44&lt;&gt;"",AG$7&lt;&gt;""),MAX(NETWORKDAYS(AG$7,AG$7+6)-MAX($E44-AG$7,0)-MAX((AG$7+4)-$F44,0),0)*$B44,"")</f>
        <v/>
      </c>
      <c r="AH44" s="11" t="str">
        <f aca="false">IF(AND($B44&lt;&gt;"",$E44&lt;&gt;"",$F44&lt;&gt;"",AH$7&lt;&gt;""),MAX(NETWORKDAYS(AH$7,AH$7+6)-MAX($E44-AH$7,0)-MAX((AH$7+4)-$F44,0),0)*$B44,"")</f>
        <v/>
      </c>
      <c r="AI44" s="11" t="str">
        <f aca="false">IF(AND($B44&lt;&gt;"",$E44&lt;&gt;"",$F44&lt;&gt;"",AI$7&lt;&gt;""),MAX(NETWORKDAYS(AI$7,AI$7+6)-MAX($E44-AI$7,0)-MAX((AI$7+4)-$F44,0),0)*$B44,"")</f>
        <v/>
      </c>
      <c r="AJ44" s="11" t="str">
        <f aca="false">IF(AND($B44&lt;&gt;"",$E44&lt;&gt;"",$F44&lt;&gt;"",AJ$7&lt;&gt;""),MAX(NETWORKDAYS(AJ$7,AJ$7+6)-MAX($E44-AJ$7,0)-MAX((AJ$7+4)-$F44,0),0)*$B44,"")</f>
        <v/>
      </c>
      <c r="AK44" s="11" t="str">
        <f aca="false">IF(AND($B44&lt;&gt;"",$E44&lt;&gt;"",$F44&lt;&gt;"",AK$7&lt;&gt;""),MAX(NETWORKDAYS(AK$7,AK$7+6)-MAX($E44-AK$7,0)-MAX((AK$7+4)-$F44,0),0)*$B44,"")</f>
        <v/>
      </c>
      <c r="AL44" s="11" t="str">
        <f aca="false">IF(AND($B44&lt;&gt;"",$E44&lt;&gt;"",$F44&lt;&gt;"",AL$7&lt;&gt;""),MAX(NETWORKDAYS(AL$7,AL$7+6)-MAX($E44-AL$7,0)-MAX((AL$7+4)-$F44,0),0)*$B44,"")</f>
        <v/>
      </c>
      <c r="AM44" s="11" t="str">
        <f aca="false">IF(AND($B44&lt;&gt;"",$E44&lt;&gt;"",$F44&lt;&gt;"",AM$7&lt;&gt;""),MAX(NETWORKDAYS(AM$7,AM$7+6)-MAX($E44-AM$7,0)-MAX((AM$7+4)-$F44,0),0)*$B44,"")</f>
        <v/>
      </c>
      <c r="AN44" s="11" t="str">
        <f aca="false">IF(AND($B44&lt;&gt;"",$E44&lt;&gt;"",$F44&lt;&gt;"",AN$7&lt;&gt;""),MAX(NETWORKDAYS(AN$7,AN$7+6)-MAX($E44-AN$7,0)-MAX((AN$7+4)-$F44,0),0)*$B44,"")</f>
        <v/>
      </c>
      <c r="AO44" s="11" t="str">
        <f aca="false">IF(AND($B44&lt;&gt;"",$E44&lt;&gt;"",$F44&lt;&gt;"",AO$7&lt;&gt;""),MAX(NETWORKDAYS(AO$7,AO$7+6)-MAX($E44-AO$7,0)-MAX((AO$7+4)-$F44,0),0)*$B44,"")</f>
        <v/>
      </c>
      <c r="AP44" s="11" t="str">
        <f aca="false">IF(AND($B44&lt;&gt;"",$E44&lt;&gt;"",$F44&lt;&gt;"",AP$7&lt;&gt;""),MAX(NETWORKDAYS(AP$7,AP$7+6)-MAX($E44-AP$7,0)-MAX((AP$7+4)-$F44,0),0)*$B44,"")</f>
        <v/>
      </c>
      <c r="AQ44" s="11" t="str">
        <f aca="false">IF(AND($B44&lt;&gt;"",$E44&lt;&gt;"",$F44&lt;&gt;"",AQ$7&lt;&gt;""),MAX(NETWORKDAYS(AQ$7,AQ$7+6)-MAX($E44-AQ$7,0)-MAX((AQ$7+4)-$F44,0),0)*$B44,"")</f>
        <v/>
      </c>
      <c r="AR44" s="11" t="str">
        <f aca="false">IF(AND($B44&lt;&gt;"",$E44&lt;&gt;"",$F44&lt;&gt;"",AR$7&lt;&gt;""),MAX(NETWORKDAYS(AR$7,AR$7+6)-MAX($E44-AR$7,0)-MAX((AR$7+4)-$F44,0),0)*$B44,"")</f>
        <v/>
      </c>
      <c r="AS44" s="11" t="str">
        <f aca="false">IF(AND($B44&lt;&gt;"",$E44&lt;&gt;"",$F44&lt;&gt;"",AS$7&lt;&gt;""),MAX(NETWORKDAYS(AS$7,AS$7+6)-MAX($E44-AS$7,0)-MAX((AS$7+4)-$F44,0),0)*$B44,"")</f>
        <v/>
      </c>
      <c r="AT44" s="11" t="str">
        <f aca="false">IF(AND($B44&lt;&gt;"",$E44&lt;&gt;"",$F44&lt;&gt;"",AT$7&lt;&gt;""),MAX(NETWORKDAYS(AT$7,AT$7+6)-MAX($E44-AT$7,0)-MAX((AT$7+4)-$F44,0),0)*$B44,"")</f>
        <v/>
      </c>
      <c r="AU44" s="11" t="str">
        <f aca="false">IF(AND($B44&lt;&gt;"",$E44&lt;&gt;"",$F44&lt;&gt;"",AU$7&lt;&gt;""),MAX(NETWORKDAYS(AU$7,AU$7+6)-MAX($E44-AU$7,0)-MAX((AU$7+4)-$F44,0),0)*$B44,"")</f>
        <v/>
      </c>
      <c r="AV44" s="11" t="str">
        <f aca="false">IF(AND($B44&lt;&gt;"",$E44&lt;&gt;"",$F44&lt;&gt;"",AV$7&lt;&gt;""),MAX(NETWORKDAYS(AV$7,AV$7+6)-MAX($E44-AV$7,0)-MAX((AV$7+4)-$F44,0),0)*$B44,"")</f>
        <v/>
      </c>
      <c r="AW44" s="11" t="str">
        <f aca="false">IF(AND($B44&lt;&gt;"",$E44&lt;&gt;"",$F44&lt;&gt;"",AW$7&lt;&gt;""),MAX(NETWORKDAYS(AW$7,AW$7+6)-MAX($E44-AW$7,0)-MAX((AW$7+4)-$F44,0),0)*$B44,"")</f>
        <v/>
      </c>
      <c r="AX44" s="11" t="str">
        <f aca="false">IF(AND($B44&lt;&gt;"",$E44&lt;&gt;"",$F44&lt;&gt;"",AX$7&lt;&gt;""),MAX(NETWORKDAYS(AX$7,AX$7+6)-MAX($E44-AX$7,0)-MAX((AX$7+4)-$F44,0),0)*$B44,"")</f>
        <v/>
      </c>
      <c r="AY44" s="11" t="str">
        <f aca="false">IF(AND($B44&lt;&gt;"",$E44&lt;&gt;"",$F44&lt;&gt;"",AY$7&lt;&gt;""),MAX(NETWORKDAYS(AY$7,AY$7+6)-MAX($E44-AY$7,0)-MAX((AY$7+4)-$F44,0),0)*$B44,"")</f>
        <v/>
      </c>
      <c r="AZ44" s="11" t="str">
        <f aca="false">IF(AND($B44&lt;&gt;"",$E44&lt;&gt;"",$F44&lt;&gt;"",AZ$7&lt;&gt;""),MAX(NETWORKDAYS(AZ$7,AZ$7+6)-MAX($E44-AZ$7,0)-MAX((AZ$7+4)-$F44,0),0)*$B44,"")</f>
        <v/>
      </c>
      <c r="BA44" s="11" t="str">
        <f aca="false">IF(AND($B44&lt;&gt;"",$E44&lt;&gt;"",$F44&lt;&gt;"",BA$7&lt;&gt;""),MAX(NETWORKDAYS(BA$7,BA$7+6)-MAX($E44-BA$7,0)-MAX((BA$7+4)-$F44,0),0)*$B44,"")</f>
        <v/>
      </c>
      <c r="BB44" s="11" t="str">
        <f aca="false">IF(AND($B44&lt;&gt;"",$E44&lt;&gt;"",$F44&lt;&gt;"",BB$7&lt;&gt;""),MAX(NETWORKDAYS(BB$7,BB$7+6)-MAX($E44-BB$7,0)-MAX((BB$7+4)-$F44,0),0)*$B44,"")</f>
        <v/>
      </c>
      <c r="BC44" s="11" t="str">
        <f aca="false">IF(AND($B44&lt;&gt;"",$E44&lt;&gt;"",$F44&lt;&gt;"",BC$7&lt;&gt;""),MAX(NETWORKDAYS(BC$7,BC$7+6)-MAX($E44-BC$7,0)-MAX((BC$7+4)-$F44,0),0)*$B44,"")</f>
        <v/>
      </c>
      <c r="BD44" s="11" t="str">
        <f aca="false">IF(AND($B44&lt;&gt;"",$E44&lt;&gt;"",$F44&lt;&gt;"",BD$7&lt;&gt;""),MAX(NETWORKDAYS(BD$7,BD$7+6)-MAX($E44-BD$7,0)-MAX((BD$7+4)-$F44,0),0)*$B44,"")</f>
        <v/>
      </c>
      <c r="BE44" s="11" t="str">
        <f aca="false">IF(AND($B44&lt;&gt;"",$E44&lt;&gt;"",$F44&lt;&gt;"",BE$7&lt;&gt;""),MAX(NETWORKDAYS(BE$7,BE$7+6)-MAX($E44-BE$7,0)-MAX((BE$7+4)-$F44,0),0)*$B44,"")</f>
        <v/>
      </c>
      <c r="BF44" s="11" t="str">
        <f aca="false">IF(AND($B44&lt;&gt;"",$E44&lt;&gt;"",$F44&lt;&gt;"",BF$7&lt;&gt;""),MAX(NETWORKDAYS(BF$7,BF$7+6)-MAX($E44-BF$7,0)-MAX((BF$7+4)-$F44,0),0)*$B44,"")</f>
        <v/>
      </c>
      <c r="BG44" s="11" t="str">
        <f aca="false">IF(AND($B44&lt;&gt;"",$E44&lt;&gt;"",$F44&lt;&gt;"",BG$7&lt;&gt;""),MAX(NETWORKDAYS(BG$7,BG$7+6)-MAX($E44-BG$7,0)-MAX((BG$7+4)-$F44,0),0)*$B44,"")</f>
        <v/>
      </c>
      <c r="BH44" s="11" t="str">
        <f aca="false">IF(AND($B44&lt;&gt;"",$E44&lt;&gt;"",$F44&lt;&gt;"",BH$7&lt;&gt;""),MAX(NETWORKDAYS(BH$7,BH$7+6)-MAX($E44-BH$7,0)-MAX((BH$7+4)-$F44,0),0)*$B44,"")</f>
        <v/>
      </c>
      <c r="BI44" s="11" t="str">
        <f aca="false">IF(AND($B44&lt;&gt;"",$E44&lt;&gt;"",$F44&lt;&gt;"",BI$7&lt;&gt;""),MAX(NETWORKDAYS(BI$7,BI$7+6)-MAX($E44-BI$7,0)-MAX((BI$7+4)-$F44,0),0)*$B44,"")</f>
        <v/>
      </c>
      <c r="BJ44" s="11" t="str">
        <f aca="false">IF(AND($B44&lt;&gt;"",$E44&lt;&gt;"",$F44&lt;&gt;"",BJ$7&lt;&gt;""),MAX(NETWORKDAYS(BJ$7,BJ$7+6)-MAX($E44-BJ$7,0)-MAX((BJ$7+4)-$F44,0),0)*$B44,"")</f>
        <v/>
      </c>
      <c r="BK44" s="11" t="str">
        <f aca="false">IF(AND($B44&lt;&gt;"",$E44&lt;&gt;"",$F44&lt;&gt;"",BK$7&lt;&gt;""),MAX(NETWORKDAYS(BK$7,BK$7+6)-MAX($E44-BK$7,0)-MAX((BK$7+4)-$F44,0),0)*$B44,"")</f>
        <v/>
      </c>
      <c r="BL44" s="11" t="str">
        <f aca="false">IF(AND($B44&lt;&gt;"",$E44&lt;&gt;"",$F44&lt;&gt;"",BL$7&lt;&gt;""),MAX(NETWORKDAYS(BL$7,BL$7+6)-MAX($E44-BL$7,0)-MAX((BL$7+4)-$F44,0),0)*$B44,"")</f>
        <v/>
      </c>
      <c r="BM44" s="11" t="str">
        <f aca="false">IF(AND($B44&lt;&gt;"",$E44&lt;&gt;"",$F44&lt;&gt;"",BM$7&lt;&gt;""),MAX(NETWORKDAYS(BM$7,BM$7+6)-MAX($E44-BM$7,0)-MAX((BM$7+4)-$F44,0),0)*$B44,"")</f>
        <v/>
      </c>
      <c r="BN44" s="11" t="str">
        <f aca="false">IF(AND($B44&lt;&gt;"",$E44&lt;&gt;"",$F44&lt;&gt;"",BN$7&lt;&gt;""),MAX(NETWORKDAYS(BN$7,BN$7+6)-MAX($E44-BN$7,0)-MAX((BN$7+4)-$F44,0),0)*$B44,"")</f>
        <v/>
      </c>
      <c r="BO44" s="11" t="str">
        <f aca="false">IF(AND($B44&lt;&gt;"",$E44&lt;&gt;"",$F44&lt;&gt;"",BO$7&lt;&gt;""),MAX(NETWORKDAYS(BO$7,BO$7+6)-MAX($E44-BO$7,0)-MAX((BO$7+4)-$F44,0),0)*$B44,"")</f>
        <v/>
      </c>
      <c r="BP44" s="11" t="str">
        <f aca="false">IF(AND($B44&lt;&gt;"",$E44&lt;&gt;"",$F44&lt;&gt;"",BP$7&lt;&gt;""),MAX(NETWORKDAYS(BP$7,BP$7+6)-MAX($E44-BP$7,0)-MAX((BP$7+4)-$F44,0),0)*$B44,"")</f>
        <v/>
      </c>
      <c r="BQ44" s="11" t="str">
        <f aca="false">IF(AND($B44&lt;&gt;"",$E44&lt;&gt;"",$F44&lt;&gt;"",BQ$7&lt;&gt;""),MAX(NETWORKDAYS(BQ$7,BQ$7+6)-MAX($E44-BQ$7,0)-MAX((BQ$7+4)-$F44,0),0)*$B44,"")</f>
        <v/>
      </c>
      <c r="BR44" s="11" t="str">
        <f aca="false">IF(AND($B44&lt;&gt;"",$E44&lt;&gt;"",$F44&lt;&gt;"",BR$7&lt;&gt;""),MAX(NETWORKDAYS(BR$7,BR$7+6)-MAX($E44-BR$7,0)-MAX((BR$7+4)-$F44,0),0)*$B44,"")</f>
        <v/>
      </c>
      <c r="BS44" s="11" t="str">
        <f aca="false">IF(AND($B44&lt;&gt;"",$E44&lt;&gt;"",$F44&lt;&gt;"",BS$7&lt;&gt;""),MAX(NETWORKDAYS(BS$7,BS$7+6)-MAX($E44-BS$7,0)-MAX((BS$7+4)-$F44,0),0)*$B44,"")</f>
        <v/>
      </c>
      <c r="BT44" s="11" t="str">
        <f aca="false">IF(AND($B44&lt;&gt;"",$E44&lt;&gt;"",$F44&lt;&gt;"",BT$7&lt;&gt;""),MAX(NETWORKDAYS(BT$7,BT$7+6)-MAX($E44-BT$7,0)-MAX((BT$7+4)-$F44,0),0)*$B44,"")</f>
        <v/>
      </c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</row>
    <row r="45" customFormat="false" ht="12.8" hidden="false" customHeight="false" outlineLevel="0" collapsed="false">
      <c r="A45" s="1" t="str">
        <f aca="false">IF(taskList!J41&lt;&gt;"",taskList!J41,"")</f>
        <v/>
      </c>
      <c r="B45" s="9" t="str">
        <f aca="false">IF(AND(IF(taskList!M41&lt;&gt;"",TRUE()),IF(taskList!K41&lt;&gt;"",TRUE())),taskList!M41/taskList!K41,"")</f>
        <v/>
      </c>
      <c r="C45" s="9" t="str">
        <f aca="false">IF(taskList!B41&lt;&gt;"",taskList!B41,"")</f>
        <v/>
      </c>
      <c r="D45" s="9" t="str">
        <f aca="false">IF(taskList!E41&lt;&gt;"",taskList!E41,"")</f>
        <v/>
      </c>
      <c r="E45" s="4" t="str">
        <f aca="false">IF(taskList!F41&lt;&gt;"",taskList!F41,"")</f>
        <v/>
      </c>
      <c r="F45" s="4" t="str">
        <f aca="false">IF(taskList!G41&lt;&gt;"",taskList!G41,"")</f>
        <v/>
      </c>
      <c r="H45" s="11" t="str">
        <f aca="false">IF(AND($B45&lt;&gt;"",$E45&lt;&gt;"",$F45&lt;&gt;"",H$7&lt;&gt;""),MAX(NETWORKDAYS(H$7,H$7+6)-MAX($E45-H$7,0)-MAX((H$7+4)-$F45,0),0)*$B45,"")</f>
        <v/>
      </c>
      <c r="I45" s="11" t="str">
        <f aca="false">IF(AND($B45&lt;&gt;"",$E45&lt;&gt;"",$F45&lt;&gt;"",I$7&lt;&gt;""),MAX(NETWORKDAYS(I$7,I$7+6)-MAX($E45-I$7,0)-MAX((I$7+4)-$F45,0),0)*$B45,"")</f>
        <v/>
      </c>
      <c r="J45" s="11" t="str">
        <f aca="false">IF(AND($B45&lt;&gt;"",$E45&lt;&gt;"",$F45&lt;&gt;"",J$7&lt;&gt;""),MAX(NETWORKDAYS(J$7,J$7+6)-MAX($E45-J$7,0)-MAX((J$7+4)-$F45,0),0)*$B45,"")</f>
        <v/>
      </c>
      <c r="K45" s="11" t="str">
        <f aca="false">IF(AND($B45&lt;&gt;"",$E45&lt;&gt;"",$F45&lt;&gt;"",K$7&lt;&gt;""),MAX(NETWORKDAYS(K$7,K$7+6)-MAX($E45-K$7,0)-MAX((K$7+4)-$F45,0),0)*$B45,"")</f>
        <v/>
      </c>
      <c r="L45" s="11" t="str">
        <f aca="false">IF(AND($B45&lt;&gt;"",$E45&lt;&gt;"",$F45&lt;&gt;"",L$7&lt;&gt;""),MAX(NETWORKDAYS(L$7,L$7+6)-MAX($E45-L$7,0)-MAX((L$7+4)-$F45,0),0)*$B45,"")</f>
        <v/>
      </c>
      <c r="M45" s="11" t="str">
        <f aca="false">IF(AND($B45&lt;&gt;"",$E45&lt;&gt;"",$F45&lt;&gt;"",M$7&lt;&gt;""),MAX(NETWORKDAYS(M$7,M$7+6)-MAX($E45-M$7,0)-MAX((M$7+4)-$F45,0),0)*$B45,"")</f>
        <v/>
      </c>
      <c r="N45" s="11" t="str">
        <f aca="false">IF(AND($B45&lt;&gt;"",$E45&lt;&gt;"",$F45&lt;&gt;"",N$7&lt;&gt;""),MAX(NETWORKDAYS(N$7,N$7+6)-MAX($E45-N$7,0)-MAX((N$7+4)-$F45,0),0)*$B45,"")</f>
        <v/>
      </c>
      <c r="O45" s="11" t="str">
        <f aca="false">IF(AND($B45&lt;&gt;"",$E45&lt;&gt;"",$F45&lt;&gt;"",O$7&lt;&gt;""),MAX(NETWORKDAYS(O$7,O$7+6)-MAX($E45-O$7,0)-MAX((O$7+4)-$F45,0),0)*$B45,"")</f>
        <v/>
      </c>
      <c r="P45" s="11" t="str">
        <f aca="false">IF(AND($B45&lt;&gt;"",$E45&lt;&gt;"",$F45&lt;&gt;"",P$7&lt;&gt;""),MAX(NETWORKDAYS(P$7,P$7+6)-MAX($E45-P$7,0)-MAX((P$7+4)-$F45,0),0)*$B45,"")</f>
        <v/>
      </c>
      <c r="Q45" s="11" t="str">
        <f aca="false">IF(AND($B45&lt;&gt;"",$E45&lt;&gt;"",$F45&lt;&gt;"",Q$7&lt;&gt;""),MAX(NETWORKDAYS(Q$7,Q$7+6)-MAX($E45-Q$7,0)-MAX((Q$7+4)-$F45,0),0)*$B45,"")</f>
        <v/>
      </c>
      <c r="R45" s="11" t="str">
        <f aca="false">IF(AND($B45&lt;&gt;"",$E45&lt;&gt;"",$F45&lt;&gt;"",R$7&lt;&gt;""),MAX(NETWORKDAYS(R$7,R$7+6)-MAX($E45-R$7,0)-MAX((R$7+4)-$F45,0),0)*$B45,"")</f>
        <v/>
      </c>
      <c r="S45" s="11" t="str">
        <f aca="false">IF(AND($B45&lt;&gt;"",$E45&lt;&gt;"",$F45&lt;&gt;"",S$7&lt;&gt;""),MAX(NETWORKDAYS(S$7,S$7+6)-MAX($E45-S$7,0)-MAX((S$7+4)-$F45,0),0)*$B45,"")</f>
        <v/>
      </c>
      <c r="T45" s="11" t="str">
        <f aca="false">IF(AND($B45&lt;&gt;"",$E45&lt;&gt;"",$F45&lt;&gt;"",T$7&lt;&gt;""),MAX(NETWORKDAYS(T$7,T$7+6)-MAX($E45-T$7,0)-MAX((T$7+4)-$F45,0),0)*$B45,"")</f>
        <v/>
      </c>
      <c r="U45" s="11" t="str">
        <f aca="false">IF(AND($B45&lt;&gt;"",$E45&lt;&gt;"",$F45&lt;&gt;"",U$7&lt;&gt;""),MAX(NETWORKDAYS(U$7,U$7+6)-MAX($E45-U$7,0)-MAX((U$7+4)-$F45,0),0)*$B45,"")</f>
        <v/>
      </c>
      <c r="V45" s="11" t="str">
        <f aca="false">IF(AND($B45&lt;&gt;"",$E45&lt;&gt;"",$F45&lt;&gt;"",V$7&lt;&gt;""),MAX(NETWORKDAYS(V$7,V$7+6)-MAX($E45-V$7,0)-MAX((V$7+4)-$F45,0),0)*$B45,"")</f>
        <v/>
      </c>
      <c r="W45" s="11" t="str">
        <f aca="false">IF(AND($B45&lt;&gt;"",$E45&lt;&gt;"",$F45&lt;&gt;"",W$7&lt;&gt;""),MAX(NETWORKDAYS(W$7,W$7+6)-MAX($E45-W$7,0)-MAX((W$7+4)-$F45,0),0)*$B45,"")</f>
        <v/>
      </c>
      <c r="X45" s="11" t="str">
        <f aca="false">IF(AND($B45&lt;&gt;"",$E45&lt;&gt;"",$F45&lt;&gt;"",X$7&lt;&gt;""),MAX(NETWORKDAYS(X$7,X$7+6)-MAX($E45-X$7,0)-MAX((X$7+4)-$F45,0),0)*$B45,"")</f>
        <v/>
      </c>
      <c r="Y45" s="11" t="str">
        <f aca="false">IF(AND($B45&lt;&gt;"",$E45&lt;&gt;"",$F45&lt;&gt;"",Y$7&lt;&gt;""),MAX(NETWORKDAYS(Y$7,Y$7+6)-MAX($E45-Y$7,0)-MAX((Y$7+4)-$F45,0),0)*$B45,"")</f>
        <v/>
      </c>
      <c r="Z45" s="11" t="str">
        <f aca="false">IF(AND($B45&lt;&gt;"",$E45&lt;&gt;"",$F45&lt;&gt;"",Z$7&lt;&gt;""),MAX(NETWORKDAYS(Z$7,Z$7+6)-MAX($E45-Z$7,0)-MAX((Z$7+4)-$F45,0),0)*$B45,"")</f>
        <v/>
      </c>
      <c r="AA45" s="11" t="str">
        <f aca="false">IF(AND($B45&lt;&gt;"",$E45&lt;&gt;"",$F45&lt;&gt;"",AA$7&lt;&gt;""),MAX(NETWORKDAYS(AA$7,AA$7+6)-MAX($E45-AA$7,0)-MAX((AA$7+4)-$F45,0),0)*$B45,"")</f>
        <v/>
      </c>
      <c r="AB45" s="11" t="str">
        <f aca="false">IF(AND($B45&lt;&gt;"",$E45&lt;&gt;"",$F45&lt;&gt;"",AB$7&lt;&gt;""),MAX(NETWORKDAYS(AB$7,AB$7+6)-MAX($E45-AB$7,0)-MAX((AB$7+4)-$F45,0),0)*$B45,"")</f>
        <v/>
      </c>
      <c r="AC45" s="11" t="str">
        <f aca="false">IF(AND($B45&lt;&gt;"",$E45&lt;&gt;"",$F45&lt;&gt;"",AC$7&lt;&gt;""),MAX(NETWORKDAYS(AC$7,AC$7+6)-MAX($E45-AC$7,0)-MAX((AC$7+4)-$F45,0),0)*$B45,"")</f>
        <v/>
      </c>
      <c r="AD45" s="11" t="str">
        <f aca="false">IF(AND($B45&lt;&gt;"",$E45&lt;&gt;"",$F45&lt;&gt;"",AD$7&lt;&gt;""),MAX(NETWORKDAYS(AD$7,AD$7+6)-MAX($E45-AD$7,0)-MAX((AD$7+4)-$F45,0),0)*$B45,"")</f>
        <v/>
      </c>
      <c r="AE45" s="11" t="str">
        <f aca="false">IF(AND($B45&lt;&gt;"",$E45&lt;&gt;"",$F45&lt;&gt;"",AE$7&lt;&gt;""),MAX(NETWORKDAYS(AE$7,AE$7+6)-MAX($E45-AE$7,0)-MAX((AE$7+4)-$F45,0),0)*$B45,"")</f>
        <v/>
      </c>
      <c r="AF45" s="11" t="str">
        <f aca="false">IF(AND($B45&lt;&gt;"",$E45&lt;&gt;"",$F45&lt;&gt;"",AF$7&lt;&gt;""),MAX(NETWORKDAYS(AF$7,AF$7+6)-MAX($E45-AF$7,0)-MAX((AF$7+4)-$F45,0),0)*$B45,"")</f>
        <v/>
      </c>
      <c r="AG45" s="11" t="str">
        <f aca="false">IF(AND($B45&lt;&gt;"",$E45&lt;&gt;"",$F45&lt;&gt;"",AG$7&lt;&gt;""),MAX(NETWORKDAYS(AG$7,AG$7+6)-MAX($E45-AG$7,0)-MAX((AG$7+4)-$F45,0),0)*$B45,"")</f>
        <v/>
      </c>
      <c r="AH45" s="11" t="str">
        <f aca="false">IF(AND($B45&lt;&gt;"",$E45&lt;&gt;"",$F45&lt;&gt;"",AH$7&lt;&gt;""),MAX(NETWORKDAYS(AH$7,AH$7+6)-MAX($E45-AH$7,0)-MAX((AH$7+4)-$F45,0),0)*$B45,"")</f>
        <v/>
      </c>
      <c r="AI45" s="11" t="str">
        <f aca="false">IF(AND($B45&lt;&gt;"",$E45&lt;&gt;"",$F45&lt;&gt;"",AI$7&lt;&gt;""),MAX(NETWORKDAYS(AI$7,AI$7+6)-MAX($E45-AI$7,0)-MAX((AI$7+4)-$F45,0),0)*$B45,"")</f>
        <v/>
      </c>
      <c r="AJ45" s="11" t="str">
        <f aca="false">IF(AND($B45&lt;&gt;"",$E45&lt;&gt;"",$F45&lt;&gt;"",AJ$7&lt;&gt;""),MAX(NETWORKDAYS(AJ$7,AJ$7+6)-MAX($E45-AJ$7,0)-MAX((AJ$7+4)-$F45,0),0)*$B45,"")</f>
        <v/>
      </c>
      <c r="AK45" s="11" t="str">
        <f aca="false">IF(AND($B45&lt;&gt;"",$E45&lt;&gt;"",$F45&lt;&gt;"",AK$7&lt;&gt;""),MAX(NETWORKDAYS(AK$7,AK$7+6)-MAX($E45-AK$7,0)-MAX((AK$7+4)-$F45,0),0)*$B45,"")</f>
        <v/>
      </c>
      <c r="AL45" s="11" t="str">
        <f aca="false">IF(AND($B45&lt;&gt;"",$E45&lt;&gt;"",$F45&lt;&gt;"",AL$7&lt;&gt;""),MAX(NETWORKDAYS(AL$7,AL$7+6)-MAX($E45-AL$7,0)-MAX((AL$7+4)-$F45,0),0)*$B45,"")</f>
        <v/>
      </c>
      <c r="AM45" s="11" t="str">
        <f aca="false">IF(AND($B45&lt;&gt;"",$E45&lt;&gt;"",$F45&lt;&gt;"",AM$7&lt;&gt;""),MAX(NETWORKDAYS(AM$7,AM$7+6)-MAX($E45-AM$7,0)-MAX((AM$7+4)-$F45,0),0)*$B45,"")</f>
        <v/>
      </c>
      <c r="AN45" s="11" t="str">
        <f aca="false">IF(AND($B45&lt;&gt;"",$E45&lt;&gt;"",$F45&lt;&gt;"",AN$7&lt;&gt;""),MAX(NETWORKDAYS(AN$7,AN$7+6)-MAX($E45-AN$7,0)-MAX((AN$7+4)-$F45,0),0)*$B45,"")</f>
        <v/>
      </c>
      <c r="AO45" s="11" t="str">
        <f aca="false">IF(AND($B45&lt;&gt;"",$E45&lt;&gt;"",$F45&lt;&gt;"",AO$7&lt;&gt;""),MAX(NETWORKDAYS(AO$7,AO$7+6)-MAX($E45-AO$7,0)-MAX((AO$7+4)-$F45,0),0)*$B45,"")</f>
        <v/>
      </c>
      <c r="AP45" s="11" t="str">
        <f aca="false">IF(AND($B45&lt;&gt;"",$E45&lt;&gt;"",$F45&lt;&gt;"",AP$7&lt;&gt;""),MAX(NETWORKDAYS(AP$7,AP$7+6)-MAX($E45-AP$7,0)-MAX((AP$7+4)-$F45,0),0)*$B45,"")</f>
        <v/>
      </c>
      <c r="AQ45" s="11" t="str">
        <f aca="false">IF(AND($B45&lt;&gt;"",$E45&lt;&gt;"",$F45&lt;&gt;"",AQ$7&lt;&gt;""),MAX(NETWORKDAYS(AQ$7,AQ$7+6)-MAX($E45-AQ$7,0)-MAX((AQ$7+4)-$F45,0),0)*$B45,"")</f>
        <v/>
      </c>
      <c r="AR45" s="11" t="str">
        <f aca="false">IF(AND($B45&lt;&gt;"",$E45&lt;&gt;"",$F45&lt;&gt;"",AR$7&lt;&gt;""),MAX(NETWORKDAYS(AR$7,AR$7+6)-MAX($E45-AR$7,0)-MAX((AR$7+4)-$F45,0),0)*$B45,"")</f>
        <v/>
      </c>
      <c r="AS45" s="11" t="str">
        <f aca="false">IF(AND($B45&lt;&gt;"",$E45&lt;&gt;"",$F45&lt;&gt;"",AS$7&lt;&gt;""),MAX(NETWORKDAYS(AS$7,AS$7+6)-MAX($E45-AS$7,0)-MAX((AS$7+4)-$F45,0),0)*$B45,"")</f>
        <v/>
      </c>
      <c r="AT45" s="11" t="str">
        <f aca="false">IF(AND($B45&lt;&gt;"",$E45&lt;&gt;"",$F45&lt;&gt;"",AT$7&lt;&gt;""),MAX(NETWORKDAYS(AT$7,AT$7+6)-MAX($E45-AT$7,0)-MAX((AT$7+4)-$F45,0),0)*$B45,"")</f>
        <v/>
      </c>
      <c r="AU45" s="11" t="str">
        <f aca="false">IF(AND($B45&lt;&gt;"",$E45&lt;&gt;"",$F45&lt;&gt;"",AU$7&lt;&gt;""),MAX(NETWORKDAYS(AU$7,AU$7+6)-MAX($E45-AU$7,0)-MAX((AU$7+4)-$F45,0),0)*$B45,"")</f>
        <v/>
      </c>
      <c r="AV45" s="11" t="str">
        <f aca="false">IF(AND($B45&lt;&gt;"",$E45&lt;&gt;"",$F45&lt;&gt;"",AV$7&lt;&gt;""),MAX(NETWORKDAYS(AV$7,AV$7+6)-MAX($E45-AV$7,0)-MAX((AV$7+4)-$F45,0),0)*$B45,"")</f>
        <v/>
      </c>
      <c r="AW45" s="11" t="str">
        <f aca="false">IF(AND($B45&lt;&gt;"",$E45&lt;&gt;"",$F45&lt;&gt;"",AW$7&lt;&gt;""),MAX(NETWORKDAYS(AW$7,AW$7+6)-MAX($E45-AW$7,0)-MAX((AW$7+4)-$F45,0),0)*$B45,"")</f>
        <v/>
      </c>
      <c r="AX45" s="11" t="str">
        <f aca="false">IF(AND($B45&lt;&gt;"",$E45&lt;&gt;"",$F45&lt;&gt;"",AX$7&lt;&gt;""),MAX(NETWORKDAYS(AX$7,AX$7+6)-MAX($E45-AX$7,0)-MAX((AX$7+4)-$F45,0),0)*$B45,"")</f>
        <v/>
      </c>
      <c r="AY45" s="11" t="str">
        <f aca="false">IF(AND($B45&lt;&gt;"",$E45&lt;&gt;"",$F45&lt;&gt;"",AY$7&lt;&gt;""),MAX(NETWORKDAYS(AY$7,AY$7+6)-MAX($E45-AY$7,0)-MAX((AY$7+4)-$F45,0),0)*$B45,"")</f>
        <v/>
      </c>
      <c r="AZ45" s="11" t="str">
        <f aca="false">IF(AND($B45&lt;&gt;"",$E45&lt;&gt;"",$F45&lt;&gt;"",AZ$7&lt;&gt;""),MAX(NETWORKDAYS(AZ$7,AZ$7+6)-MAX($E45-AZ$7,0)-MAX((AZ$7+4)-$F45,0),0)*$B45,"")</f>
        <v/>
      </c>
      <c r="BA45" s="11" t="str">
        <f aca="false">IF(AND($B45&lt;&gt;"",$E45&lt;&gt;"",$F45&lt;&gt;"",BA$7&lt;&gt;""),MAX(NETWORKDAYS(BA$7,BA$7+6)-MAX($E45-BA$7,0)-MAX((BA$7+4)-$F45,0),0)*$B45,"")</f>
        <v/>
      </c>
      <c r="BB45" s="11" t="str">
        <f aca="false">IF(AND($B45&lt;&gt;"",$E45&lt;&gt;"",$F45&lt;&gt;"",BB$7&lt;&gt;""),MAX(NETWORKDAYS(BB$7,BB$7+6)-MAX($E45-BB$7,0)-MAX((BB$7+4)-$F45,0),0)*$B45,"")</f>
        <v/>
      </c>
      <c r="BC45" s="11" t="str">
        <f aca="false">IF(AND($B45&lt;&gt;"",$E45&lt;&gt;"",$F45&lt;&gt;"",BC$7&lt;&gt;""),MAX(NETWORKDAYS(BC$7,BC$7+6)-MAX($E45-BC$7,0)-MAX((BC$7+4)-$F45,0),0)*$B45,"")</f>
        <v/>
      </c>
      <c r="BD45" s="11" t="str">
        <f aca="false">IF(AND($B45&lt;&gt;"",$E45&lt;&gt;"",$F45&lt;&gt;"",BD$7&lt;&gt;""),MAX(NETWORKDAYS(BD$7,BD$7+6)-MAX($E45-BD$7,0)-MAX((BD$7+4)-$F45,0),0)*$B45,"")</f>
        <v/>
      </c>
      <c r="BE45" s="11" t="str">
        <f aca="false">IF(AND($B45&lt;&gt;"",$E45&lt;&gt;"",$F45&lt;&gt;"",BE$7&lt;&gt;""),MAX(NETWORKDAYS(BE$7,BE$7+6)-MAX($E45-BE$7,0)-MAX((BE$7+4)-$F45,0),0)*$B45,"")</f>
        <v/>
      </c>
      <c r="BF45" s="11" t="str">
        <f aca="false">IF(AND($B45&lt;&gt;"",$E45&lt;&gt;"",$F45&lt;&gt;"",BF$7&lt;&gt;""),MAX(NETWORKDAYS(BF$7,BF$7+6)-MAX($E45-BF$7,0)-MAX((BF$7+4)-$F45,0),0)*$B45,"")</f>
        <v/>
      </c>
      <c r="BG45" s="11" t="str">
        <f aca="false">IF(AND($B45&lt;&gt;"",$E45&lt;&gt;"",$F45&lt;&gt;"",BG$7&lt;&gt;""),MAX(NETWORKDAYS(BG$7,BG$7+6)-MAX($E45-BG$7,0)-MAX((BG$7+4)-$F45,0),0)*$B45,"")</f>
        <v/>
      </c>
      <c r="BH45" s="11" t="str">
        <f aca="false">IF(AND($B45&lt;&gt;"",$E45&lt;&gt;"",$F45&lt;&gt;"",BH$7&lt;&gt;""),MAX(NETWORKDAYS(BH$7,BH$7+6)-MAX($E45-BH$7,0)-MAX((BH$7+4)-$F45,0),0)*$B45,"")</f>
        <v/>
      </c>
      <c r="BI45" s="11" t="str">
        <f aca="false">IF(AND($B45&lt;&gt;"",$E45&lt;&gt;"",$F45&lt;&gt;"",BI$7&lt;&gt;""),MAX(NETWORKDAYS(BI$7,BI$7+6)-MAX($E45-BI$7,0)-MAX((BI$7+4)-$F45,0),0)*$B45,"")</f>
        <v/>
      </c>
      <c r="BJ45" s="11" t="str">
        <f aca="false">IF(AND($B45&lt;&gt;"",$E45&lt;&gt;"",$F45&lt;&gt;"",BJ$7&lt;&gt;""),MAX(NETWORKDAYS(BJ$7,BJ$7+6)-MAX($E45-BJ$7,0)-MAX((BJ$7+4)-$F45,0),0)*$B45,"")</f>
        <v/>
      </c>
      <c r="BK45" s="11" t="str">
        <f aca="false">IF(AND($B45&lt;&gt;"",$E45&lt;&gt;"",$F45&lt;&gt;"",BK$7&lt;&gt;""),MAX(NETWORKDAYS(BK$7,BK$7+6)-MAX($E45-BK$7,0)-MAX((BK$7+4)-$F45,0),0)*$B45,"")</f>
        <v/>
      </c>
      <c r="BL45" s="11" t="str">
        <f aca="false">IF(AND($B45&lt;&gt;"",$E45&lt;&gt;"",$F45&lt;&gt;"",BL$7&lt;&gt;""),MAX(NETWORKDAYS(BL$7,BL$7+6)-MAX($E45-BL$7,0)-MAX((BL$7+4)-$F45,0),0)*$B45,"")</f>
        <v/>
      </c>
      <c r="BM45" s="11" t="str">
        <f aca="false">IF(AND($B45&lt;&gt;"",$E45&lt;&gt;"",$F45&lt;&gt;"",BM$7&lt;&gt;""),MAX(NETWORKDAYS(BM$7,BM$7+6)-MAX($E45-BM$7,0)-MAX((BM$7+4)-$F45,0),0)*$B45,"")</f>
        <v/>
      </c>
      <c r="BN45" s="11" t="str">
        <f aca="false">IF(AND($B45&lt;&gt;"",$E45&lt;&gt;"",$F45&lt;&gt;"",BN$7&lt;&gt;""),MAX(NETWORKDAYS(BN$7,BN$7+6)-MAX($E45-BN$7,0)-MAX((BN$7+4)-$F45,0),0)*$B45,"")</f>
        <v/>
      </c>
      <c r="BO45" s="11" t="str">
        <f aca="false">IF(AND($B45&lt;&gt;"",$E45&lt;&gt;"",$F45&lt;&gt;"",BO$7&lt;&gt;""),MAX(NETWORKDAYS(BO$7,BO$7+6)-MAX($E45-BO$7,0)-MAX((BO$7+4)-$F45,0),0)*$B45,"")</f>
        <v/>
      </c>
      <c r="BP45" s="11" t="str">
        <f aca="false">IF(AND($B45&lt;&gt;"",$E45&lt;&gt;"",$F45&lt;&gt;"",BP$7&lt;&gt;""),MAX(NETWORKDAYS(BP$7,BP$7+6)-MAX($E45-BP$7,0)-MAX((BP$7+4)-$F45,0),0)*$B45,"")</f>
        <v/>
      </c>
      <c r="BQ45" s="11" t="str">
        <f aca="false">IF(AND($B45&lt;&gt;"",$E45&lt;&gt;"",$F45&lt;&gt;"",BQ$7&lt;&gt;""),MAX(NETWORKDAYS(BQ$7,BQ$7+6)-MAX($E45-BQ$7,0)-MAX((BQ$7+4)-$F45,0),0)*$B45,"")</f>
        <v/>
      </c>
      <c r="BR45" s="11" t="str">
        <f aca="false">IF(AND($B45&lt;&gt;"",$E45&lt;&gt;"",$F45&lt;&gt;"",BR$7&lt;&gt;""),MAX(NETWORKDAYS(BR$7,BR$7+6)-MAX($E45-BR$7,0)-MAX((BR$7+4)-$F45,0),0)*$B45,"")</f>
        <v/>
      </c>
      <c r="BS45" s="11" t="str">
        <f aca="false">IF(AND($B45&lt;&gt;"",$E45&lt;&gt;"",$F45&lt;&gt;"",BS$7&lt;&gt;""),MAX(NETWORKDAYS(BS$7,BS$7+6)-MAX($E45-BS$7,0)-MAX((BS$7+4)-$F45,0),0)*$B45,"")</f>
        <v/>
      </c>
      <c r="BT45" s="11" t="str">
        <f aca="false">IF(AND($B45&lt;&gt;"",$E45&lt;&gt;"",$F45&lt;&gt;"",BT$7&lt;&gt;""),MAX(NETWORKDAYS(BT$7,BT$7+6)-MAX($E45-BT$7,0)-MAX((BT$7+4)-$F45,0),0)*$B45,"")</f>
        <v/>
      </c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</row>
    <row r="46" customFormat="false" ht="12.8" hidden="false" customHeight="false" outlineLevel="0" collapsed="false">
      <c r="A46" s="1" t="str">
        <f aca="false">IF(taskList!J42&lt;&gt;"",taskList!J42,"")</f>
        <v/>
      </c>
      <c r="B46" s="9" t="str">
        <f aca="false">IF(AND(IF(taskList!M42&lt;&gt;"",TRUE()),IF(taskList!K42&lt;&gt;"",TRUE())),taskList!M42/taskList!K42,"")</f>
        <v/>
      </c>
      <c r="C46" s="9" t="str">
        <f aca="false">IF(taskList!B42&lt;&gt;"",taskList!B42,"")</f>
        <v/>
      </c>
      <c r="D46" s="9" t="str">
        <f aca="false">IF(taskList!E42&lt;&gt;"",taskList!E42,"")</f>
        <v/>
      </c>
      <c r="E46" s="4" t="str">
        <f aca="false">IF(taskList!F42&lt;&gt;"",taskList!F42,"")</f>
        <v/>
      </c>
      <c r="F46" s="4" t="str">
        <f aca="false">IF(taskList!G42&lt;&gt;"",taskList!G42,"")</f>
        <v/>
      </c>
      <c r="H46" s="11" t="str">
        <f aca="false">IF(AND($B46&lt;&gt;"",$E46&lt;&gt;"",$F46&lt;&gt;"",H$7&lt;&gt;""),MAX(NETWORKDAYS(H$7,H$7+6)-MAX($E46-H$7,0)-MAX((H$7+4)-$F46,0),0)*$B46,"")</f>
        <v/>
      </c>
      <c r="I46" s="11" t="str">
        <f aca="false">IF(AND($B46&lt;&gt;"",$E46&lt;&gt;"",$F46&lt;&gt;"",I$7&lt;&gt;""),MAX(NETWORKDAYS(I$7,I$7+6)-MAX($E46-I$7,0)-MAX((I$7+4)-$F46,0),0)*$B46,"")</f>
        <v/>
      </c>
      <c r="J46" s="11" t="str">
        <f aca="false">IF(AND($B46&lt;&gt;"",$E46&lt;&gt;"",$F46&lt;&gt;"",J$7&lt;&gt;""),MAX(NETWORKDAYS(J$7,J$7+6)-MAX($E46-J$7,0)-MAX((J$7+4)-$F46,0),0)*$B46,"")</f>
        <v/>
      </c>
      <c r="K46" s="11" t="str">
        <f aca="false">IF(AND($B46&lt;&gt;"",$E46&lt;&gt;"",$F46&lt;&gt;"",K$7&lt;&gt;""),MAX(NETWORKDAYS(K$7,K$7+6)-MAX($E46-K$7,0)-MAX((K$7+4)-$F46,0),0)*$B46,"")</f>
        <v/>
      </c>
      <c r="L46" s="11" t="str">
        <f aca="false">IF(AND($B46&lt;&gt;"",$E46&lt;&gt;"",$F46&lt;&gt;"",L$7&lt;&gt;""),MAX(NETWORKDAYS(L$7,L$7+6)-MAX($E46-L$7,0)-MAX((L$7+4)-$F46,0),0)*$B46,"")</f>
        <v/>
      </c>
      <c r="M46" s="11" t="str">
        <f aca="false">IF(AND($B46&lt;&gt;"",$E46&lt;&gt;"",$F46&lt;&gt;"",M$7&lt;&gt;""),MAX(NETWORKDAYS(M$7,M$7+6)-MAX($E46-M$7,0)-MAX((M$7+4)-$F46,0),0)*$B46,"")</f>
        <v/>
      </c>
      <c r="N46" s="11" t="str">
        <f aca="false">IF(AND($B46&lt;&gt;"",$E46&lt;&gt;"",$F46&lt;&gt;"",N$7&lt;&gt;""),MAX(NETWORKDAYS(N$7,N$7+6)-MAX($E46-N$7,0)-MAX((N$7+4)-$F46,0),0)*$B46,"")</f>
        <v/>
      </c>
      <c r="O46" s="11" t="str">
        <f aca="false">IF(AND($B46&lt;&gt;"",$E46&lt;&gt;"",$F46&lt;&gt;"",O$7&lt;&gt;""),MAX(NETWORKDAYS(O$7,O$7+6)-MAX($E46-O$7,0)-MAX((O$7+4)-$F46,0),0)*$B46,"")</f>
        <v/>
      </c>
      <c r="P46" s="11" t="str">
        <f aca="false">IF(AND($B46&lt;&gt;"",$E46&lt;&gt;"",$F46&lt;&gt;"",P$7&lt;&gt;""),MAX(NETWORKDAYS(P$7,P$7+6)-MAX($E46-P$7,0)-MAX((P$7+4)-$F46,0),0)*$B46,"")</f>
        <v/>
      </c>
      <c r="Q46" s="11" t="str">
        <f aca="false">IF(AND($B46&lt;&gt;"",$E46&lt;&gt;"",$F46&lt;&gt;"",Q$7&lt;&gt;""),MAX(NETWORKDAYS(Q$7,Q$7+6)-MAX($E46-Q$7,0)-MAX((Q$7+4)-$F46,0),0)*$B46,"")</f>
        <v/>
      </c>
      <c r="R46" s="11" t="str">
        <f aca="false">IF(AND($B46&lt;&gt;"",$E46&lt;&gt;"",$F46&lt;&gt;"",R$7&lt;&gt;""),MAX(NETWORKDAYS(R$7,R$7+6)-MAX($E46-R$7,0)-MAX((R$7+4)-$F46,0),0)*$B46,"")</f>
        <v/>
      </c>
      <c r="S46" s="11" t="str">
        <f aca="false">IF(AND($B46&lt;&gt;"",$E46&lt;&gt;"",$F46&lt;&gt;"",S$7&lt;&gt;""),MAX(NETWORKDAYS(S$7,S$7+6)-MAX($E46-S$7,0)-MAX((S$7+4)-$F46,0),0)*$B46,"")</f>
        <v/>
      </c>
      <c r="T46" s="11" t="str">
        <f aca="false">IF(AND($B46&lt;&gt;"",$E46&lt;&gt;"",$F46&lt;&gt;"",T$7&lt;&gt;""),MAX(NETWORKDAYS(T$7,T$7+6)-MAX($E46-T$7,0)-MAX((T$7+4)-$F46,0),0)*$B46,"")</f>
        <v/>
      </c>
      <c r="U46" s="11" t="str">
        <f aca="false">IF(AND($B46&lt;&gt;"",$E46&lt;&gt;"",$F46&lt;&gt;"",U$7&lt;&gt;""),MAX(NETWORKDAYS(U$7,U$7+6)-MAX($E46-U$7,0)-MAX((U$7+4)-$F46,0),0)*$B46,"")</f>
        <v/>
      </c>
      <c r="V46" s="11" t="str">
        <f aca="false">IF(AND($B46&lt;&gt;"",$E46&lt;&gt;"",$F46&lt;&gt;"",V$7&lt;&gt;""),MAX(NETWORKDAYS(V$7,V$7+6)-MAX($E46-V$7,0)-MAX((V$7+4)-$F46,0),0)*$B46,"")</f>
        <v/>
      </c>
      <c r="W46" s="11" t="str">
        <f aca="false">IF(AND($B46&lt;&gt;"",$E46&lt;&gt;"",$F46&lt;&gt;"",W$7&lt;&gt;""),MAX(NETWORKDAYS(W$7,W$7+6)-MAX($E46-W$7,0)-MAX((W$7+4)-$F46,0),0)*$B46,"")</f>
        <v/>
      </c>
      <c r="X46" s="11" t="str">
        <f aca="false">IF(AND($B46&lt;&gt;"",$E46&lt;&gt;"",$F46&lt;&gt;"",X$7&lt;&gt;""),MAX(NETWORKDAYS(X$7,X$7+6)-MAX($E46-X$7,0)-MAX((X$7+4)-$F46,0),0)*$B46,"")</f>
        <v/>
      </c>
      <c r="Y46" s="11" t="str">
        <f aca="false">IF(AND($B46&lt;&gt;"",$E46&lt;&gt;"",$F46&lt;&gt;"",Y$7&lt;&gt;""),MAX(NETWORKDAYS(Y$7,Y$7+6)-MAX($E46-Y$7,0)-MAX((Y$7+4)-$F46,0),0)*$B46,"")</f>
        <v/>
      </c>
      <c r="Z46" s="11" t="str">
        <f aca="false">IF(AND($B46&lt;&gt;"",$E46&lt;&gt;"",$F46&lt;&gt;"",Z$7&lt;&gt;""),MAX(NETWORKDAYS(Z$7,Z$7+6)-MAX($E46-Z$7,0)-MAX((Z$7+4)-$F46,0),0)*$B46,"")</f>
        <v/>
      </c>
      <c r="AA46" s="11" t="str">
        <f aca="false">IF(AND($B46&lt;&gt;"",$E46&lt;&gt;"",$F46&lt;&gt;"",AA$7&lt;&gt;""),MAX(NETWORKDAYS(AA$7,AA$7+6)-MAX($E46-AA$7,0)-MAX((AA$7+4)-$F46,0),0)*$B46,"")</f>
        <v/>
      </c>
      <c r="AB46" s="11" t="str">
        <f aca="false">IF(AND($B46&lt;&gt;"",$E46&lt;&gt;"",$F46&lt;&gt;"",AB$7&lt;&gt;""),MAX(NETWORKDAYS(AB$7,AB$7+6)-MAX($E46-AB$7,0)-MAX((AB$7+4)-$F46,0),0)*$B46,"")</f>
        <v/>
      </c>
      <c r="AC46" s="11" t="str">
        <f aca="false">IF(AND($B46&lt;&gt;"",$E46&lt;&gt;"",$F46&lt;&gt;"",AC$7&lt;&gt;""),MAX(NETWORKDAYS(AC$7,AC$7+6)-MAX($E46-AC$7,0)-MAX((AC$7+4)-$F46,0),0)*$B46,"")</f>
        <v/>
      </c>
      <c r="AD46" s="11" t="str">
        <f aca="false">IF(AND($B46&lt;&gt;"",$E46&lt;&gt;"",$F46&lt;&gt;"",AD$7&lt;&gt;""),MAX(NETWORKDAYS(AD$7,AD$7+6)-MAX($E46-AD$7,0)-MAX((AD$7+4)-$F46,0),0)*$B46,"")</f>
        <v/>
      </c>
      <c r="AE46" s="11" t="str">
        <f aca="false">IF(AND($B46&lt;&gt;"",$E46&lt;&gt;"",$F46&lt;&gt;"",AE$7&lt;&gt;""),MAX(NETWORKDAYS(AE$7,AE$7+6)-MAX($E46-AE$7,0)-MAX((AE$7+4)-$F46,0),0)*$B46,"")</f>
        <v/>
      </c>
      <c r="AF46" s="11" t="str">
        <f aca="false">IF(AND($B46&lt;&gt;"",$E46&lt;&gt;"",$F46&lt;&gt;"",AF$7&lt;&gt;""),MAX(NETWORKDAYS(AF$7,AF$7+6)-MAX($E46-AF$7,0)-MAX((AF$7+4)-$F46,0),0)*$B46,"")</f>
        <v/>
      </c>
      <c r="AG46" s="11" t="str">
        <f aca="false">IF(AND($B46&lt;&gt;"",$E46&lt;&gt;"",$F46&lt;&gt;"",AG$7&lt;&gt;""),MAX(NETWORKDAYS(AG$7,AG$7+6)-MAX($E46-AG$7,0)-MAX((AG$7+4)-$F46,0),0)*$B46,"")</f>
        <v/>
      </c>
      <c r="AH46" s="11" t="str">
        <f aca="false">IF(AND($B46&lt;&gt;"",$E46&lt;&gt;"",$F46&lt;&gt;"",AH$7&lt;&gt;""),MAX(NETWORKDAYS(AH$7,AH$7+6)-MAX($E46-AH$7,0)-MAX((AH$7+4)-$F46,0),0)*$B46,"")</f>
        <v/>
      </c>
      <c r="AI46" s="11" t="str">
        <f aca="false">IF(AND($B46&lt;&gt;"",$E46&lt;&gt;"",$F46&lt;&gt;"",AI$7&lt;&gt;""),MAX(NETWORKDAYS(AI$7,AI$7+6)-MAX($E46-AI$7,0)-MAX((AI$7+4)-$F46,0),0)*$B46,"")</f>
        <v/>
      </c>
      <c r="AJ46" s="11" t="str">
        <f aca="false">IF(AND($B46&lt;&gt;"",$E46&lt;&gt;"",$F46&lt;&gt;"",AJ$7&lt;&gt;""),MAX(NETWORKDAYS(AJ$7,AJ$7+6)-MAX($E46-AJ$7,0)-MAX((AJ$7+4)-$F46,0),0)*$B46,"")</f>
        <v/>
      </c>
      <c r="AK46" s="11" t="str">
        <f aca="false">IF(AND($B46&lt;&gt;"",$E46&lt;&gt;"",$F46&lt;&gt;"",AK$7&lt;&gt;""),MAX(NETWORKDAYS(AK$7,AK$7+6)-MAX($E46-AK$7,0)-MAX((AK$7+4)-$F46,0),0)*$B46,"")</f>
        <v/>
      </c>
      <c r="AL46" s="11" t="str">
        <f aca="false">IF(AND($B46&lt;&gt;"",$E46&lt;&gt;"",$F46&lt;&gt;"",AL$7&lt;&gt;""),MAX(NETWORKDAYS(AL$7,AL$7+6)-MAX($E46-AL$7,0)-MAX((AL$7+4)-$F46,0),0)*$B46,"")</f>
        <v/>
      </c>
      <c r="AM46" s="11" t="str">
        <f aca="false">IF(AND($B46&lt;&gt;"",$E46&lt;&gt;"",$F46&lt;&gt;"",AM$7&lt;&gt;""),MAX(NETWORKDAYS(AM$7,AM$7+6)-MAX($E46-AM$7,0)-MAX((AM$7+4)-$F46,0),0)*$B46,"")</f>
        <v/>
      </c>
      <c r="AN46" s="11" t="str">
        <f aca="false">IF(AND($B46&lt;&gt;"",$E46&lt;&gt;"",$F46&lt;&gt;"",AN$7&lt;&gt;""),MAX(NETWORKDAYS(AN$7,AN$7+6)-MAX($E46-AN$7,0)-MAX((AN$7+4)-$F46,0),0)*$B46,"")</f>
        <v/>
      </c>
      <c r="AO46" s="11" t="str">
        <f aca="false">IF(AND($B46&lt;&gt;"",$E46&lt;&gt;"",$F46&lt;&gt;"",AO$7&lt;&gt;""),MAX(NETWORKDAYS(AO$7,AO$7+6)-MAX($E46-AO$7,0)-MAX((AO$7+4)-$F46,0),0)*$B46,"")</f>
        <v/>
      </c>
      <c r="AP46" s="11" t="str">
        <f aca="false">IF(AND($B46&lt;&gt;"",$E46&lt;&gt;"",$F46&lt;&gt;"",AP$7&lt;&gt;""),MAX(NETWORKDAYS(AP$7,AP$7+6)-MAX($E46-AP$7,0)-MAX((AP$7+4)-$F46,0),0)*$B46,"")</f>
        <v/>
      </c>
      <c r="AQ46" s="11" t="str">
        <f aca="false">IF(AND($B46&lt;&gt;"",$E46&lt;&gt;"",$F46&lt;&gt;"",AQ$7&lt;&gt;""),MAX(NETWORKDAYS(AQ$7,AQ$7+6)-MAX($E46-AQ$7,0)-MAX((AQ$7+4)-$F46,0),0)*$B46,"")</f>
        <v/>
      </c>
      <c r="AR46" s="11" t="str">
        <f aca="false">IF(AND($B46&lt;&gt;"",$E46&lt;&gt;"",$F46&lt;&gt;"",AR$7&lt;&gt;""),MAX(NETWORKDAYS(AR$7,AR$7+6)-MAX($E46-AR$7,0)-MAX((AR$7+4)-$F46,0),0)*$B46,"")</f>
        <v/>
      </c>
      <c r="AS46" s="11" t="str">
        <f aca="false">IF(AND($B46&lt;&gt;"",$E46&lt;&gt;"",$F46&lt;&gt;"",AS$7&lt;&gt;""),MAX(NETWORKDAYS(AS$7,AS$7+6)-MAX($E46-AS$7,0)-MAX((AS$7+4)-$F46,0),0)*$B46,"")</f>
        <v/>
      </c>
      <c r="AT46" s="11" t="str">
        <f aca="false">IF(AND($B46&lt;&gt;"",$E46&lt;&gt;"",$F46&lt;&gt;"",AT$7&lt;&gt;""),MAX(NETWORKDAYS(AT$7,AT$7+6)-MAX($E46-AT$7,0)-MAX((AT$7+4)-$F46,0),0)*$B46,"")</f>
        <v/>
      </c>
      <c r="AU46" s="11" t="str">
        <f aca="false">IF(AND($B46&lt;&gt;"",$E46&lt;&gt;"",$F46&lt;&gt;"",AU$7&lt;&gt;""),MAX(NETWORKDAYS(AU$7,AU$7+6)-MAX($E46-AU$7,0)-MAX((AU$7+4)-$F46,0),0)*$B46,"")</f>
        <v/>
      </c>
      <c r="AV46" s="11" t="str">
        <f aca="false">IF(AND($B46&lt;&gt;"",$E46&lt;&gt;"",$F46&lt;&gt;"",AV$7&lt;&gt;""),MAX(NETWORKDAYS(AV$7,AV$7+6)-MAX($E46-AV$7,0)-MAX((AV$7+4)-$F46,0),0)*$B46,"")</f>
        <v/>
      </c>
      <c r="AW46" s="11" t="str">
        <f aca="false">IF(AND($B46&lt;&gt;"",$E46&lt;&gt;"",$F46&lt;&gt;"",AW$7&lt;&gt;""),MAX(NETWORKDAYS(AW$7,AW$7+6)-MAX($E46-AW$7,0)-MAX((AW$7+4)-$F46,0),0)*$B46,"")</f>
        <v/>
      </c>
      <c r="AX46" s="11" t="str">
        <f aca="false">IF(AND($B46&lt;&gt;"",$E46&lt;&gt;"",$F46&lt;&gt;"",AX$7&lt;&gt;""),MAX(NETWORKDAYS(AX$7,AX$7+6)-MAX($E46-AX$7,0)-MAX((AX$7+4)-$F46,0),0)*$B46,"")</f>
        <v/>
      </c>
      <c r="AY46" s="11" t="str">
        <f aca="false">IF(AND($B46&lt;&gt;"",$E46&lt;&gt;"",$F46&lt;&gt;"",AY$7&lt;&gt;""),MAX(NETWORKDAYS(AY$7,AY$7+6)-MAX($E46-AY$7,0)-MAX((AY$7+4)-$F46,0),0)*$B46,"")</f>
        <v/>
      </c>
      <c r="AZ46" s="11" t="str">
        <f aca="false">IF(AND($B46&lt;&gt;"",$E46&lt;&gt;"",$F46&lt;&gt;"",AZ$7&lt;&gt;""),MAX(NETWORKDAYS(AZ$7,AZ$7+6)-MAX($E46-AZ$7,0)-MAX((AZ$7+4)-$F46,0),0)*$B46,"")</f>
        <v/>
      </c>
      <c r="BA46" s="11" t="str">
        <f aca="false">IF(AND($B46&lt;&gt;"",$E46&lt;&gt;"",$F46&lt;&gt;"",BA$7&lt;&gt;""),MAX(NETWORKDAYS(BA$7,BA$7+6)-MAX($E46-BA$7,0)-MAX((BA$7+4)-$F46,0),0)*$B46,"")</f>
        <v/>
      </c>
      <c r="BB46" s="11" t="str">
        <f aca="false">IF(AND($B46&lt;&gt;"",$E46&lt;&gt;"",$F46&lt;&gt;"",BB$7&lt;&gt;""),MAX(NETWORKDAYS(BB$7,BB$7+6)-MAX($E46-BB$7,0)-MAX((BB$7+4)-$F46,0),0)*$B46,"")</f>
        <v/>
      </c>
      <c r="BC46" s="11" t="str">
        <f aca="false">IF(AND($B46&lt;&gt;"",$E46&lt;&gt;"",$F46&lt;&gt;"",BC$7&lt;&gt;""),MAX(NETWORKDAYS(BC$7,BC$7+6)-MAX($E46-BC$7,0)-MAX((BC$7+4)-$F46,0),0)*$B46,"")</f>
        <v/>
      </c>
      <c r="BD46" s="11" t="str">
        <f aca="false">IF(AND($B46&lt;&gt;"",$E46&lt;&gt;"",$F46&lt;&gt;"",BD$7&lt;&gt;""),MAX(NETWORKDAYS(BD$7,BD$7+6)-MAX($E46-BD$7,0)-MAX((BD$7+4)-$F46,0),0)*$B46,"")</f>
        <v/>
      </c>
      <c r="BE46" s="11" t="str">
        <f aca="false">IF(AND($B46&lt;&gt;"",$E46&lt;&gt;"",$F46&lt;&gt;"",BE$7&lt;&gt;""),MAX(NETWORKDAYS(BE$7,BE$7+6)-MAX($E46-BE$7,0)-MAX((BE$7+4)-$F46,0),0)*$B46,"")</f>
        <v/>
      </c>
      <c r="BF46" s="11" t="str">
        <f aca="false">IF(AND($B46&lt;&gt;"",$E46&lt;&gt;"",$F46&lt;&gt;"",BF$7&lt;&gt;""),MAX(NETWORKDAYS(BF$7,BF$7+6)-MAX($E46-BF$7,0)-MAX((BF$7+4)-$F46,0),0)*$B46,"")</f>
        <v/>
      </c>
      <c r="BG46" s="11" t="str">
        <f aca="false">IF(AND($B46&lt;&gt;"",$E46&lt;&gt;"",$F46&lt;&gt;"",BG$7&lt;&gt;""),MAX(NETWORKDAYS(BG$7,BG$7+6)-MAX($E46-BG$7,0)-MAX((BG$7+4)-$F46,0),0)*$B46,"")</f>
        <v/>
      </c>
      <c r="BH46" s="11" t="str">
        <f aca="false">IF(AND($B46&lt;&gt;"",$E46&lt;&gt;"",$F46&lt;&gt;"",BH$7&lt;&gt;""),MAX(NETWORKDAYS(BH$7,BH$7+6)-MAX($E46-BH$7,0)-MAX((BH$7+4)-$F46,0),0)*$B46,"")</f>
        <v/>
      </c>
      <c r="BI46" s="11" t="str">
        <f aca="false">IF(AND($B46&lt;&gt;"",$E46&lt;&gt;"",$F46&lt;&gt;"",BI$7&lt;&gt;""),MAX(NETWORKDAYS(BI$7,BI$7+6)-MAX($E46-BI$7,0)-MAX((BI$7+4)-$F46,0),0)*$B46,"")</f>
        <v/>
      </c>
      <c r="BJ46" s="11" t="str">
        <f aca="false">IF(AND($B46&lt;&gt;"",$E46&lt;&gt;"",$F46&lt;&gt;"",BJ$7&lt;&gt;""),MAX(NETWORKDAYS(BJ$7,BJ$7+6)-MAX($E46-BJ$7,0)-MAX((BJ$7+4)-$F46,0),0)*$B46,"")</f>
        <v/>
      </c>
      <c r="BK46" s="11" t="str">
        <f aca="false">IF(AND($B46&lt;&gt;"",$E46&lt;&gt;"",$F46&lt;&gt;"",BK$7&lt;&gt;""),MAX(NETWORKDAYS(BK$7,BK$7+6)-MAX($E46-BK$7,0)-MAX((BK$7+4)-$F46,0),0)*$B46,"")</f>
        <v/>
      </c>
      <c r="BL46" s="11" t="str">
        <f aca="false">IF(AND($B46&lt;&gt;"",$E46&lt;&gt;"",$F46&lt;&gt;"",BL$7&lt;&gt;""),MAX(NETWORKDAYS(BL$7,BL$7+6)-MAX($E46-BL$7,0)-MAX((BL$7+4)-$F46,0),0)*$B46,"")</f>
        <v/>
      </c>
      <c r="BM46" s="11" t="str">
        <f aca="false">IF(AND($B46&lt;&gt;"",$E46&lt;&gt;"",$F46&lt;&gt;"",BM$7&lt;&gt;""),MAX(NETWORKDAYS(BM$7,BM$7+6)-MAX($E46-BM$7,0)-MAX((BM$7+4)-$F46,0),0)*$B46,"")</f>
        <v/>
      </c>
      <c r="BN46" s="11" t="str">
        <f aca="false">IF(AND($B46&lt;&gt;"",$E46&lt;&gt;"",$F46&lt;&gt;"",BN$7&lt;&gt;""),MAX(NETWORKDAYS(BN$7,BN$7+6)-MAX($E46-BN$7,0)-MAX((BN$7+4)-$F46,0),0)*$B46,"")</f>
        <v/>
      </c>
      <c r="BO46" s="11" t="str">
        <f aca="false">IF(AND($B46&lt;&gt;"",$E46&lt;&gt;"",$F46&lt;&gt;"",BO$7&lt;&gt;""),MAX(NETWORKDAYS(BO$7,BO$7+6)-MAX($E46-BO$7,0)-MAX((BO$7+4)-$F46,0),0)*$B46,"")</f>
        <v/>
      </c>
      <c r="BP46" s="11" t="str">
        <f aca="false">IF(AND($B46&lt;&gt;"",$E46&lt;&gt;"",$F46&lt;&gt;"",BP$7&lt;&gt;""),MAX(NETWORKDAYS(BP$7,BP$7+6)-MAX($E46-BP$7,0)-MAX((BP$7+4)-$F46,0),0)*$B46,"")</f>
        <v/>
      </c>
      <c r="BQ46" s="11" t="str">
        <f aca="false">IF(AND($B46&lt;&gt;"",$E46&lt;&gt;"",$F46&lt;&gt;"",BQ$7&lt;&gt;""),MAX(NETWORKDAYS(BQ$7,BQ$7+6)-MAX($E46-BQ$7,0)-MAX((BQ$7+4)-$F46,0),0)*$B46,"")</f>
        <v/>
      </c>
      <c r="BR46" s="11" t="str">
        <f aca="false">IF(AND($B46&lt;&gt;"",$E46&lt;&gt;"",$F46&lt;&gt;"",BR$7&lt;&gt;""),MAX(NETWORKDAYS(BR$7,BR$7+6)-MAX($E46-BR$7,0)-MAX((BR$7+4)-$F46,0),0)*$B46,"")</f>
        <v/>
      </c>
      <c r="BS46" s="11" t="str">
        <f aca="false">IF(AND($B46&lt;&gt;"",$E46&lt;&gt;"",$F46&lt;&gt;"",BS$7&lt;&gt;""),MAX(NETWORKDAYS(BS$7,BS$7+6)-MAX($E46-BS$7,0)-MAX((BS$7+4)-$F46,0),0)*$B46,"")</f>
        <v/>
      </c>
      <c r="BT46" s="11" t="str">
        <f aca="false">IF(AND($B46&lt;&gt;"",$E46&lt;&gt;"",$F46&lt;&gt;"",BT$7&lt;&gt;""),MAX(NETWORKDAYS(BT$7,BT$7+6)-MAX($E46-BT$7,0)-MAX((BT$7+4)-$F46,0),0)*$B46,"")</f>
        <v/>
      </c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</row>
    <row r="47" customFormat="false" ht="12.8" hidden="false" customHeight="false" outlineLevel="0" collapsed="false">
      <c r="A47" s="1" t="str">
        <f aca="false">IF(taskList!J43&lt;&gt;"",taskList!J43,"")</f>
        <v/>
      </c>
      <c r="B47" s="9" t="str">
        <f aca="false">IF(AND(IF(taskList!M43&lt;&gt;"",TRUE()),IF(taskList!K43&lt;&gt;"",TRUE())),taskList!M43/taskList!K43,"")</f>
        <v/>
      </c>
      <c r="C47" s="9" t="str">
        <f aca="false">IF(taskList!B43&lt;&gt;"",taskList!B43,"")</f>
        <v/>
      </c>
      <c r="D47" s="9" t="str">
        <f aca="false">IF(taskList!E43&lt;&gt;"",taskList!E43,"")</f>
        <v/>
      </c>
      <c r="E47" s="4" t="str">
        <f aca="false">IF(taskList!F43&lt;&gt;"",taskList!F43,"")</f>
        <v/>
      </c>
      <c r="F47" s="4" t="str">
        <f aca="false">IF(taskList!G43&lt;&gt;"",taskList!G43,"")</f>
        <v/>
      </c>
      <c r="H47" s="11" t="str">
        <f aca="false">IF(AND($B47&lt;&gt;"",$E47&lt;&gt;"",$F47&lt;&gt;"",H$7&lt;&gt;""),MAX(NETWORKDAYS(H$7,H$7+6)-MAX($E47-H$7,0)-MAX((H$7+4)-$F47,0),0)*$B47,"")</f>
        <v/>
      </c>
      <c r="I47" s="11" t="str">
        <f aca="false">IF(AND($B47&lt;&gt;"",$E47&lt;&gt;"",$F47&lt;&gt;"",I$7&lt;&gt;""),MAX(NETWORKDAYS(I$7,I$7+6)-MAX($E47-I$7,0)-MAX((I$7+4)-$F47,0),0)*$B47,"")</f>
        <v/>
      </c>
      <c r="J47" s="11" t="str">
        <f aca="false">IF(AND($B47&lt;&gt;"",$E47&lt;&gt;"",$F47&lt;&gt;"",J$7&lt;&gt;""),MAX(NETWORKDAYS(J$7,J$7+6)-MAX($E47-J$7,0)-MAX((J$7+4)-$F47,0),0)*$B47,"")</f>
        <v/>
      </c>
      <c r="K47" s="11" t="str">
        <f aca="false">IF(AND($B47&lt;&gt;"",$E47&lt;&gt;"",$F47&lt;&gt;"",K$7&lt;&gt;""),MAX(NETWORKDAYS(K$7,K$7+6)-MAX($E47-K$7,0)-MAX((K$7+4)-$F47,0),0)*$B47,"")</f>
        <v/>
      </c>
      <c r="L47" s="11" t="str">
        <f aca="false">IF(AND($B47&lt;&gt;"",$E47&lt;&gt;"",$F47&lt;&gt;"",L$7&lt;&gt;""),MAX(NETWORKDAYS(L$7,L$7+6)-MAX($E47-L$7,0)-MAX((L$7+4)-$F47,0),0)*$B47,"")</f>
        <v/>
      </c>
      <c r="M47" s="11" t="str">
        <f aca="false">IF(AND($B47&lt;&gt;"",$E47&lt;&gt;"",$F47&lt;&gt;"",M$7&lt;&gt;""),MAX(NETWORKDAYS(M$7,M$7+6)-MAX($E47-M$7,0)-MAX((M$7+4)-$F47,0),0)*$B47,"")</f>
        <v/>
      </c>
      <c r="N47" s="11" t="str">
        <f aca="false">IF(AND($B47&lt;&gt;"",$E47&lt;&gt;"",$F47&lt;&gt;"",N$7&lt;&gt;""),MAX(NETWORKDAYS(N$7,N$7+6)-MAX($E47-N$7,0)-MAX((N$7+4)-$F47,0),0)*$B47,"")</f>
        <v/>
      </c>
      <c r="O47" s="11" t="str">
        <f aca="false">IF(AND($B47&lt;&gt;"",$E47&lt;&gt;"",$F47&lt;&gt;"",O$7&lt;&gt;""),MAX(NETWORKDAYS(O$7,O$7+6)-MAX($E47-O$7,0)-MAX((O$7+4)-$F47,0),0)*$B47,"")</f>
        <v/>
      </c>
      <c r="P47" s="11" t="str">
        <f aca="false">IF(AND($B47&lt;&gt;"",$E47&lt;&gt;"",$F47&lt;&gt;"",P$7&lt;&gt;""),MAX(NETWORKDAYS(P$7,P$7+6)-MAX($E47-P$7,0)-MAX((P$7+4)-$F47,0),0)*$B47,"")</f>
        <v/>
      </c>
      <c r="Q47" s="11" t="str">
        <f aca="false">IF(AND($B47&lt;&gt;"",$E47&lt;&gt;"",$F47&lt;&gt;"",Q$7&lt;&gt;""),MAX(NETWORKDAYS(Q$7,Q$7+6)-MAX($E47-Q$7,0)-MAX((Q$7+4)-$F47,0),0)*$B47,"")</f>
        <v/>
      </c>
      <c r="R47" s="11" t="str">
        <f aca="false">IF(AND($B47&lt;&gt;"",$E47&lt;&gt;"",$F47&lt;&gt;"",R$7&lt;&gt;""),MAX(NETWORKDAYS(R$7,R$7+6)-MAX($E47-R$7,0)-MAX((R$7+4)-$F47,0),0)*$B47,"")</f>
        <v/>
      </c>
      <c r="S47" s="11" t="str">
        <f aca="false">IF(AND($B47&lt;&gt;"",$E47&lt;&gt;"",$F47&lt;&gt;"",S$7&lt;&gt;""),MAX(NETWORKDAYS(S$7,S$7+6)-MAX($E47-S$7,0)-MAX((S$7+4)-$F47,0),0)*$B47,"")</f>
        <v/>
      </c>
      <c r="T47" s="11" t="str">
        <f aca="false">IF(AND($B47&lt;&gt;"",$E47&lt;&gt;"",$F47&lt;&gt;"",T$7&lt;&gt;""),MAX(NETWORKDAYS(T$7,T$7+6)-MAX($E47-T$7,0)-MAX((T$7+4)-$F47,0),0)*$B47,"")</f>
        <v/>
      </c>
      <c r="U47" s="11" t="str">
        <f aca="false">IF(AND($B47&lt;&gt;"",$E47&lt;&gt;"",$F47&lt;&gt;"",U$7&lt;&gt;""),MAX(NETWORKDAYS(U$7,U$7+6)-MAX($E47-U$7,0)-MAX((U$7+4)-$F47,0),0)*$B47,"")</f>
        <v/>
      </c>
      <c r="V47" s="11" t="str">
        <f aca="false">IF(AND($B47&lt;&gt;"",$E47&lt;&gt;"",$F47&lt;&gt;"",V$7&lt;&gt;""),MAX(NETWORKDAYS(V$7,V$7+6)-MAX($E47-V$7,0)-MAX((V$7+4)-$F47,0),0)*$B47,"")</f>
        <v/>
      </c>
      <c r="W47" s="11" t="str">
        <f aca="false">IF(AND($B47&lt;&gt;"",$E47&lt;&gt;"",$F47&lt;&gt;"",W$7&lt;&gt;""),MAX(NETWORKDAYS(W$7,W$7+6)-MAX($E47-W$7,0)-MAX((W$7+4)-$F47,0),0)*$B47,"")</f>
        <v/>
      </c>
      <c r="X47" s="11" t="str">
        <f aca="false">IF(AND($B47&lt;&gt;"",$E47&lt;&gt;"",$F47&lt;&gt;"",X$7&lt;&gt;""),MAX(NETWORKDAYS(X$7,X$7+6)-MAX($E47-X$7,0)-MAX((X$7+4)-$F47,0),0)*$B47,"")</f>
        <v/>
      </c>
      <c r="Y47" s="11" t="str">
        <f aca="false">IF(AND($B47&lt;&gt;"",$E47&lt;&gt;"",$F47&lt;&gt;"",Y$7&lt;&gt;""),MAX(NETWORKDAYS(Y$7,Y$7+6)-MAX($E47-Y$7,0)-MAX((Y$7+4)-$F47,0),0)*$B47,"")</f>
        <v/>
      </c>
      <c r="Z47" s="11" t="str">
        <f aca="false">IF(AND($B47&lt;&gt;"",$E47&lt;&gt;"",$F47&lt;&gt;"",Z$7&lt;&gt;""),MAX(NETWORKDAYS(Z$7,Z$7+6)-MAX($E47-Z$7,0)-MAX((Z$7+4)-$F47,0),0)*$B47,"")</f>
        <v/>
      </c>
      <c r="AA47" s="11" t="str">
        <f aca="false">IF(AND($B47&lt;&gt;"",$E47&lt;&gt;"",$F47&lt;&gt;"",AA$7&lt;&gt;""),MAX(NETWORKDAYS(AA$7,AA$7+6)-MAX($E47-AA$7,0)-MAX((AA$7+4)-$F47,0),0)*$B47,"")</f>
        <v/>
      </c>
      <c r="AB47" s="11" t="str">
        <f aca="false">IF(AND($B47&lt;&gt;"",$E47&lt;&gt;"",$F47&lt;&gt;"",AB$7&lt;&gt;""),MAX(NETWORKDAYS(AB$7,AB$7+6)-MAX($E47-AB$7,0)-MAX((AB$7+4)-$F47,0),0)*$B47,"")</f>
        <v/>
      </c>
      <c r="AC47" s="11" t="str">
        <f aca="false">IF(AND($B47&lt;&gt;"",$E47&lt;&gt;"",$F47&lt;&gt;"",AC$7&lt;&gt;""),MAX(NETWORKDAYS(AC$7,AC$7+6)-MAX($E47-AC$7,0)-MAX((AC$7+4)-$F47,0),0)*$B47,"")</f>
        <v/>
      </c>
      <c r="AD47" s="11" t="str">
        <f aca="false">IF(AND($B47&lt;&gt;"",$E47&lt;&gt;"",$F47&lt;&gt;"",AD$7&lt;&gt;""),MAX(NETWORKDAYS(AD$7,AD$7+6)-MAX($E47-AD$7,0)-MAX((AD$7+4)-$F47,0),0)*$B47,"")</f>
        <v/>
      </c>
      <c r="AE47" s="11" t="str">
        <f aca="false">IF(AND($B47&lt;&gt;"",$E47&lt;&gt;"",$F47&lt;&gt;"",AE$7&lt;&gt;""),MAX(NETWORKDAYS(AE$7,AE$7+6)-MAX($E47-AE$7,0)-MAX((AE$7+4)-$F47,0),0)*$B47,"")</f>
        <v/>
      </c>
      <c r="AF47" s="11" t="str">
        <f aca="false">IF(AND($B47&lt;&gt;"",$E47&lt;&gt;"",$F47&lt;&gt;"",AF$7&lt;&gt;""),MAX(NETWORKDAYS(AF$7,AF$7+6)-MAX($E47-AF$7,0)-MAX((AF$7+4)-$F47,0),0)*$B47,"")</f>
        <v/>
      </c>
      <c r="AG47" s="11" t="str">
        <f aca="false">IF(AND($B47&lt;&gt;"",$E47&lt;&gt;"",$F47&lt;&gt;"",AG$7&lt;&gt;""),MAX(NETWORKDAYS(AG$7,AG$7+6)-MAX($E47-AG$7,0)-MAX((AG$7+4)-$F47,0),0)*$B47,"")</f>
        <v/>
      </c>
      <c r="AH47" s="11" t="str">
        <f aca="false">IF(AND($B47&lt;&gt;"",$E47&lt;&gt;"",$F47&lt;&gt;"",AH$7&lt;&gt;""),MAX(NETWORKDAYS(AH$7,AH$7+6)-MAX($E47-AH$7,0)-MAX((AH$7+4)-$F47,0),0)*$B47,"")</f>
        <v/>
      </c>
      <c r="AI47" s="11" t="str">
        <f aca="false">IF(AND($B47&lt;&gt;"",$E47&lt;&gt;"",$F47&lt;&gt;"",AI$7&lt;&gt;""),MAX(NETWORKDAYS(AI$7,AI$7+6)-MAX($E47-AI$7,0)-MAX((AI$7+4)-$F47,0),0)*$B47,"")</f>
        <v/>
      </c>
      <c r="AJ47" s="11" t="str">
        <f aca="false">IF(AND($B47&lt;&gt;"",$E47&lt;&gt;"",$F47&lt;&gt;"",AJ$7&lt;&gt;""),MAX(NETWORKDAYS(AJ$7,AJ$7+6)-MAX($E47-AJ$7,0)-MAX((AJ$7+4)-$F47,0),0)*$B47,"")</f>
        <v/>
      </c>
      <c r="AK47" s="11" t="str">
        <f aca="false">IF(AND($B47&lt;&gt;"",$E47&lt;&gt;"",$F47&lt;&gt;"",AK$7&lt;&gt;""),MAX(NETWORKDAYS(AK$7,AK$7+6)-MAX($E47-AK$7,0)-MAX((AK$7+4)-$F47,0),0)*$B47,"")</f>
        <v/>
      </c>
      <c r="AL47" s="11" t="str">
        <f aca="false">IF(AND($B47&lt;&gt;"",$E47&lt;&gt;"",$F47&lt;&gt;"",AL$7&lt;&gt;""),MAX(NETWORKDAYS(AL$7,AL$7+6)-MAX($E47-AL$7,0)-MAX((AL$7+4)-$F47,0),0)*$B47,"")</f>
        <v/>
      </c>
      <c r="AM47" s="11" t="str">
        <f aca="false">IF(AND($B47&lt;&gt;"",$E47&lt;&gt;"",$F47&lt;&gt;"",AM$7&lt;&gt;""),MAX(NETWORKDAYS(AM$7,AM$7+6)-MAX($E47-AM$7,0)-MAX((AM$7+4)-$F47,0),0)*$B47,"")</f>
        <v/>
      </c>
      <c r="AN47" s="11" t="str">
        <f aca="false">IF(AND($B47&lt;&gt;"",$E47&lt;&gt;"",$F47&lt;&gt;"",AN$7&lt;&gt;""),MAX(NETWORKDAYS(AN$7,AN$7+6)-MAX($E47-AN$7,0)-MAX((AN$7+4)-$F47,0),0)*$B47,"")</f>
        <v/>
      </c>
      <c r="AO47" s="11" t="str">
        <f aca="false">IF(AND($B47&lt;&gt;"",$E47&lt;&gt;"",$F47&lt;&gt;"",AO$7&lt;&gt;""),MAX(NETWORKDAYS(AO$7,AO$7+6)-MAX($E47-AO$7,0)-MAX((AO$7+4)-$F47,0),0)*$B47,"")</f>
        <v/>
      </c>
      <c r="AP47" s="11" t="str">
        <f aca="false">IF(AND($B47&lt;&gt;"",$E47&lt;&gt;"",$F47&lt;&gt;"",AP$7&lt;&gt;""),MAX(NETWORKDAYS(AP$7,AP$7+6)-MAX($E47-AP$7,0)-MAX((AP$7+4)-$F47,0),0)*$B47,"")</f>
        <v/>
      </c>
      <c r="AQ47" s="11" t="str">
        <f aca="false">IF(AND($B47&lt;&gt;"",$E47&lt;&gt;"",$F47&lt;&gt;"",AQ$7&lt;&gt;""),MAX(NETWORKDAYS(AQ$7,AQ$7+6)-MAX($E47-AQ$7,0)-MAX((AQ$7+4)-$F47,0),0)*$B47,"")</f>
        <v/>
      </c>
      <c r="AR47" s="11" t="str">
        <f aca="false">IF(AND($B47&lt;&gt;"",$E47&lt;&gt;"",$F47&lt;&gt;"",AR$7&lt;&gt;""),MAX(NETWORKDAYS(AR$7,AR$7+6)-MAX($E47-AR$7,0)-MAX((AR$7+4)-$F47,0),0)*$B47,"")</f>
        <v/>
      </c>
      <c r="AS47" s="11" t="str">
        <f aca="false">IF(AND($B47&lt;&gt;"",$E47&lt;&gt;"",$F47&lt;&gt;"",AS$7&lt;&gt;""),MAX(NETWORKDAYS(AS$7,AS$7+6)-MAX($E47-AS$7,0)-MAX((AS$7+4)-$F47,0),0)*$B47,"")</f>
        <v/>
      </c>
      <c r="AT47" s="11" t="str">
        <f aca="false">IF(AND($B47&lt;&gt;"",$E47&lt;&gt;"",$F47&lt;&gt;"",AT$7&lt;&gt;""),MAX(NETWORKDAYS(AT$7,AT$7+6)-MAX($E47-AT$7,0)-MAX((AT$7+4)-$F47,0),0)*$B47,"")</f>
        <v/>
      </c>
      <c r="AU47" s="11" t="str">
        <f aca="false">IF(AND($B47&lt;&gt;"",$E47&lt;&gt;"",$F47&lt;&gt;"",AU$7&lt;&gt;""),MAX(NETWORKDAYS(AU$7,AU$7+6)-MAX($E47-AU$7,0)-MAX((AU$7+4)-$F47,0),0)*$B47,"")</f>
        <v/>
      </c>
      <c r="AV47" s="11" t="str">
        <f aca="false">IF(AND($B47&lt;&gt;"",$E47&lt;&gt;"",$F47&lt;&gt;"",AV$7&lt;&gt;""),MAX(NETWORKDAYS(AV$7,AV$7+6)-MAX($E47-AV$7,0)-MAX((AV$7+4)-$F47,0),0)*$B47,"")</f>
        <v/>
      </c>
      <c r="AW47" s="11" t="str">
        <f aca="false">IF(AND($B47&lt;&gt;"",$E47&lt;&gt;"",$F47&lt;&gt;"",AW$7&lt;&gt;""),MAX(NETWORKDAYS(AW$7,AW$7+6)-MAX($E47-AW$7,0)-MAX((AW$7+4)-$F47,0),0)*$B47,"")</f>
        <v/>
      </c>
      <c r="AX47" s="11" t="str">
        <f aca="false">IF(AND($B47&lt;&gt;"",$E47&lt;&gt;"",$F47&lt;&gt;"",AX$7&lt;&gt;""),MAX(NETWORKDAYS(AX$7,AX$7+6)-MAX($E47-AX$7,0)-MAX((AX$7+4)-$F47,0),0)*$B47,"")</f>
        <v/>
      </c>
      <c r="AY47" s="11" t="str">
        <f aca="false">IF(AND($B47&lt;&gt;"",$E47&lt;&gt;"",$F47&lt;&gt;"",AY$7&lt;&gt;""),MAX(NETWORKDAYS(AY$7,AY$7+6)-MAX($E47-AY$7,0)-MAX((AY$7+4)-$F47,0),0)*$B47,"")</f>
        <v/>
      </c>
      <c r="AZ47" s="11" t="str">
        <f aca="false">IF(AND($B47&lt;&gt;"",$E47&lt;&gt;"",$F47&lt;&gt;"",AZ$7&lt;&gt;""),MAX(NETWORKDAYS(AZ$7,AZ$7+6)-MAX($E47-AZ$7,0)-MAX((AZ$7+4)-$F47,0),0)*$B47,"")</f>
        <v/>
      </c>
      <c r="BA47" s="11" t="str">
        <f aca="false">IF(AND($B47&lt;&gt;"",$E47&lt;&gt;"",$F47&lt;&gt;"",BA$7&lt;&gt;""),MAX(NETWORKDAYS(BA$7,BA$7+6)-MAX($E47-BA$7,0)-MAX((BA$7+4)-$F47,0),0)*$B47,"")</f>
        <v/>
      </c>
      <c r="BB47" s="11" t="str">
        <f aca="false">IF(AND($B47&lt;&gt;"",$E47&lt;&gt;"",$F47&lt;&gt;"",BB$7&lt;&gt;""),MAX(NETWORKDAYS(BB$7,BB$7+6)-MAX($E47-BB$7,0)-MAX((BB$7+4)-$F47,0),0)*$B47,"")</f>
        <v/>
      </c>
      <c r="BC47" s="11" t="str">
        <f aca="false">IF(AND($B47&lt;&gt;"",$E47&lt;&gt;"",$F47&lt;&gt;"",BC$7&lt;&gt;""),MAX(NETWORKDAYS(BC$7,BC$7+6)-MAX($E47-BC$7,0)-MAX((BC$7+4)-$F47,0),0)*$B47,"")</f>
        <v/>
      </c>
      <c r="BD47" s="11" t="str">
        <f aca="false">IF(AND($B47&lt;&gt;"",$E47&lt;&gt;"",$F47&lt;&gt;"",BD$7&lt;&gt;""),MAX(NETWORKDAYS(BD$7,BD$7+6)-MAX($E47-BD$7,0)-MAX((BD$7+4)-$F47,0),0)*$B47,"")</f>
        <v/>
      </c>
      <c r="BE47" s="11" t="str">
        <f aca="false">IF(AND($B47&lt;&gt;"",$E47&lt;&gt;"",$F47&lt;&gt;"",BE$7&lt;&gt;""),MAX(NETWORKDAYS(BE$7,BE$7+6)-MAX($E47-BE$7,0)-MAX((BE$7+4)-$F47,0),0)*$B47,"")</f>
        <v/>
      </c>
      <c r="BF47" s="11" t="str">
        <f aca="false">IF(AND($B47&lt;&gt;"",$E47&lt;&gt;"",$F47&lt;&gt;"",BF$7&lt;&gt;""),MAX(NETWORKDAYS(BF$7,BF$7+6)-MAX($E47-BF$7,0)-MAX((BF$7+4)-$F47,0),0)*$B47,"")</f>
        <v/>
      </c>
      <c r="BG47" s="11" t="str">
        <f aca="false">IF(AND($B47&lt;&gt;"",$E47&lt;&gt;"",$F47&lt;&gt;"",BG$7&lt;&gt;""),MAX(NETWORKDAYS(BG$7,BG$7+6)-MAX($E47-BG$7,0)-MAX((BG$7+4)-$F47,0),0)*$B47,"")</f>
        <v/>
      </c>
      <c r="BH47" s="11" t="str">
        <f aca="false">IF(AND($B47&lt;&gt;"",$E47&lt;&gt;"",$F47&lt;&gt;"",BH$7&lt;&gt;""),MAX(NETWORKDAYS(BH$7,BH$7+6)-MAX($E47-BH$7,0)-MAX((BH$7+4)-$F47,0),0)*$B47,"")</f>
        <v/>
      </c>
      <c r="BI47" s="11" t="str">
        <f aca="false">IF(AND($B47&lt;&gt;"",$E47&lt;&gt;"",$F47&lt;&gt;"",BI$7&lt;&gt;""),MAX(NETWORKDAYS(BI$7,BI$7+6)-MAX($E47-BI$7,0)-MAX((BI$7+4)-$F47,0),0)*$B47,"")</f>
        <v/>
      </c>
      <c r="BJ47" s="11" t="str">
        <f aca="false">IF(AND($B47&lt;&gt;"",$E47&lt;&gt;"",$F47&lt;&gt;"",BJ$7&lt;&gt;""),MAX(NETWORKDAYS(BJ$7,BJ$7+6)-MAX($E47-BJ$7,0)-MAX((BJ$7+4)-$F47,0),0)*$B47,"")</f>
        <v/>
      </c>
      <c r="BK47" s="11" t="str">
        <f aca="false">IF(AND($B47&lt;&gt;"",$E47&lt;&gt;"",$F47&lt;&gt;"",BK$7&lt;&gt;""),MAX(NETWORKDAYS(BK$7,BK$7+6)-MAX($E47-BK$7,0)-MAX((BK$7+4)-$F47,0),0)*$B47,"")</f>
        <v/>
      </c>
      <c r="BL47" s="11" t="str">
        <f aca="false">IF(AND($B47&lt;&gt;"",$E47&lt;&gt;"",$F47&lt;&gt;"",BL$7&lt;&gt;""),MAX(NETWORKDAYS(BL$7,BL$7+6)-MAX($E47-BL$7,0)-MAX((BL$7+4)-$F47,0),0)*$B47,"")</f>
        <v/>
      </c>
      <c r="BM47" s="11" t="str">
        <f aca="false">IF(AND($B47&lt;&gt;"",$E47&lt;&gt;"",$F47&lt;&gt;"",BM$7&lt;&gt;""),MAX(NETWORKDAYS(BM$7,BM$7+6)-MAX($E47-BM$7,0)-MAX((BM$7+4)-$F47,0),0)*$B47,"")</f>
        <v/>
      </c>
      <c r="BN47" s="11" t="str">
        <f aca="false">IF(AND($B47&lt;&gt;"",$E47&lt;&gt;"",$F47&lt;&gt;"",BN$7&lt;&gt;""),MAX(NETWORKDAYS(BN$7,BN$7+6)-MAX($E47-BN$7,0)-MAX((BN$7+4)-$F47,0),0)*$B47,"")</f>
        <v/>
      </c>
      <c r="BO47" s="11" t="str">
        <f aca="false">IF(AND($B47&lt;&gt;"",$E47&lt;&gt;"",$F47&lt;&gt;"",BO$7&lt;&gt;""),MAX(NETWORKDAYS(BO$7,BO$7+6)-MAX($E47-BO$7,0)-MAX((BO$7+4)-$F47,0),0)*$B47,"")</f>
        <v/>
      </c>
      <c r="BP47" s="11" t="str">
        <f aca="false">IF(AND($B47&lt;&gt;"",$E47&lt;&gt;"",$F47&lt;&gt;"",BP$7&lt;&gt;""),MAX(NETWORKDAYS(BP$7,BP$7+6)-MAX($E47-BP$7,0)-MAX((BP$7+4)-$F47,0),0)*$B47,"")</f>
        <v/>
      </c>
      <c r="BQ47" s="11" t="str">
        <f aca="false">IF(AND($B47&lt;&gt;"",$E47&lt;&gt;"",$F47&lt;&gt;"",BQ$7&lt;&gt;""),MAX(NETWORKDAYS(BQ$7,BQ$7+6)-MAX($E47-BQ$7,0)-MAX((BQ$7+4)-$F47,0),0)*$B47,"")</f>
        <v/>
      </c>
      <c r="BR47" s="11" t="str">
        <f aca="false">IF(AND($B47&lt;&gt;"",$E47&lt;&gt;"",$F47&lt;&gt;"",BR$7&lt;&gt;""),MAX(NETWORKDAYS(BR$7,BR$7+6)-MAX($E47-BR$7,0)-MAX((BR$7+4)-$F47,0),0)*$B47,"")</f>
        <v/>
      </c>
      <c r="BS47" s="11" t="str">
        <f aca="false">IF(AND($B47&lt;&gt;"",$E47&lt;&gt;"",$F47&lt;&gt;"",BS$7&lt;&gt;""),MAX(NETWORKDAYS(BS$7,BS$7+6)-MAX($E47-BS$7,0)-MAX((BS$7+4)-$F47,0),0)*$B47,"")</f>
        <v/>
      </c>
      <c r="BT47" s="11" t="str">
        <f aca="false">IF(AND($B47&lt;&gt;"",$E47&lt;&gt;"",$F47&lt;&gt;"",BT$7&lt;&gt;""),MAX(NETWORKDAYS(BT$7,BT$7+6)-MAX($E47-BT$7,0)-MAX((BT$7+4)-$F47,0),0)*$B47,"")</f>
        <v/>
      </c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</row>
    <row r="48" customFormat="false" ht="12.8" hidden="false" customHeight="false" outlineLevel="0" collapsed="false">
      <c r="A48" s="1" t="str">
        <f aca="false">IF(taskList!J44&lt;&gt;"",taskList!J44,"")</f>
        <v/>
      </c>
      <c r="B48" s="9" t="str">
        <f aca="false">IF(AND(IF(taskList!M44&lt;&gt;"",TRUE()),IF(taskList!K44&lt;&gt;"",TRUE())),taskList!M44/taskList!K44,"")</f>
        <v/>
      </c>
      <c r="C48" s="9" t="str">
        <f aca="false">IF(taskList!B44&lt;&gt;"",taskList!B44,"")</f>
        <v/>
      </c>
      <c r="D48" s="9" t="str">
        <f aca="false">IF(taskList!E44&lt;&gt;"",taskList!E44,"")</f>
        <v/>
      </c>
      <c r="E48" s="4" t="str">
        <f aca="false">IF(taskList!F44&lt;&gt;"",taskList!F44,"")</f>
        <v/>
      </c>
      <c r="F48" s="4" t="str">
        <f aca="false">IF(taskList!G44&lt;&gt;"",taskList!G44,"")</f>
        <v/>
      </c>
      <c r="H48" s="11" t="str">
        <f aca="false">IF(AND($B48&lt;&gt;"",$E48&lt;&gt;"",$F48&lt;&gt;"",H$7&lt;&gt;""),MAX(NETWORKDAYS(H$7,H$7+6)-MAX($E48-H$7,0)-MAX((H$7+4)-$F48,0),0)*$B48,"")</f>
        <v/>
      </c>
      <c r="I48" s="11" t="str">
        <f aca="false">IF(AND($B48&lt;&gt;"",$E48&lt;&gt;"",$F48&lt;&gt;"",I$7&lt;&gt;""),MAX(NETWORKDAYS(I$7,I$7+6)-MAX($E48-I$7,0)-MAX((I$7+4)-$F48,0),0)*$B48,"")</f>
        <v/>
      </c>
      <c r="J48" s="11" t="str">
        <f aca="false">IF(AND($B48&lt;&gt;"",$E48&lt;&gt;"",$F48&lt;&gt;"",J$7&lt;&gt;""),MAX(NETWORKDAYS(J$7,J$7+6)-MAX($E48-J$7,0)-MAX((J$7+4)-$F48,0),0)*$B48,"")</f>
        <v/>
      </c>
      <c r="K48" s="11" t="str">
        <f aca="false">IF(AND($B48&lt;&gt;"",$E48&lt;&gt;"",$F48&lt;&gt;"",K$7&lt;&gt;""),MAX(NETWORKDAYS(K$7,K$7+6)-MAX($E48-K$7,0)-MAX((K$7+4)-$F48,0),0)*$B48,"")</f>
        <v/>
      </c>
      <c r="L48" s="11" t="str">
        <f aca="false">IF(AND($B48&lt;&gt;"",$E48&lt;&gt;"",$F48&lt;&gt;"",L$7&lt;&gt;""),MAX(NETWORKDAYS(L$7,L$7+6)-MAX($E48-L$7,0)-MAX((L$7+4)-$F48,0),0)*$B48,"")</f>
        <v/>
      </c>
      <c r="M48" s="11" t="str">
        <f aca="false">IF(AND($B48&lt;&gt;"",$E48&lt;&gt;"",$F48&lt;&gt;"",M$7&lt;&gt;""),MAX(NETWORKDAYS(M$7,M$7+6)-MAX($E48-M$7,0)-MAX((M$7+4)-$F48,0),0)*$B48,"")</f>
        <v/>
      </c>
      <c r="N48" s="11" t="str">
        <f aca="false">IF(AND($B48&lt;&gt;"",$E48&lt;&gt;"",$F48&lt;&gt;"",N$7&lt;&gt;""),MAX(NETWORKDAYS(N$7,N$7+6)-MAX($E48-N$7,0)-MAX((N$7+4)-$F48,0),0)*$B48,"")</f>
        <v/>
      </c>
      <c r="O48" s="11" t="str">
        <f aca="false">IF(AND($B48&lt;&gt;"",$E48&lt;&gt;"",$F48&lt;&gt;"",O$7&lt;&gt;""),MAX(NETWORKDAYS(O$7,O$7+6)-MAX($E48-O$7,0)-MAX((O$7+4)-$F48,0),0)*$B48,"")</f>
        <v/>
      </c>
      <c r="P48" s="11" t="str">
        <f aca="false">IF(AND($B48&lt;&gt;"",$E48&lt;&gt;"",$F48&lt;&gt;"",P$7&lt;&gt;""),MAX(NETWORKDAYS(P$7,P$7+6)-MAX($E48-P$7,0)-MAX((P$7+4)-$F48,0),0)*$B48,"")</f>
        <v/>
      </c>
      <c r="Q48" s="11" t="str">
        <f aca="false">IF(AND($B48&lt;&gt;"",$E48&lt;&gt;"",$F48&lt;&gt;"",Q$7&lt;&gt;""),MAX(NETWORKDAYS(Q$7,Q$7+6)-MAX($E48-Q$7,0)-MAX((Q$7+4)-$F48,0),0)*$B48,"")</f>
        <v/>
      </c>
      <c r="R48" s="11" t="str">
        <f aca="false">IF(AND($B48&lt;&gt;"",$E48&lt;&gt;"",$F48&lt;&gt;"",R$7&lt;&gt;""),MAX(NETWORKDAYS(R$7,R$7+6)-MAX($E48-R$7,0)-MAX((R$7+4)-$F48,0),0)*$B48,"")</f>
        <v/>
      </c>
      <c r="S48" s="11" t="str">
        <f aca="false">IF(AND($B48&lt;&gt;"",$E48&lt;&gt;"",$F48&lt;&gt;"",S$7&lt;&gt;""),MAX(NETWORKDAYS(S$7,S$7+6)-MAX($E48-S$7,0)-MAX((S$7+4)-$F48,0),0)*$B48,"")</f>
        <v/>
      </c>
      <c r="T48" s="11" t="str">
        <f aca="false">IF(AND($B48&lt;&gt;"",$E48&lt;&gt;"",$F48&lt;&gt;"",T$7&lt;&gt;""),MAX(NETWORKDAYS(T$7,T$7+6)-MAX($E48-T$7,0)-MAX((T$7+4)-$F48,0),0)*$B48,"")</f>
        <v/>
      </c>
      <c r="U48" s="11" t="str">
        <f aca="false">IF(AND($B48&lt;&gt;"",$E48&lt;&gt;"",$F48&lt;&gt;"",U$7&lt;&gt;""),MAX(NETWORKDAYS(U$7,U$7+6)-MAX($E48-U$7,0)-MAX((U$7+4)-$F48,0),0)*$B48,"")</f>
        <v/>
      </c>
      <c r="V48" s="11" t="str">
        <f aca="false">IF(AND($B48&lt;&gt;"",$E48&lt;&gt;"",$F48&lt;&gt;"",V$7&lt;&gt;""),MAX(NETWORKDAYS(V$7,V$7+6)-MAX($E48-V$7,0)-MAX((V$7+4)-$F48,0),0)*$B48,"")</f>
        <v/>
      </c>
      <c r="W48" s="11" t="str">
        <f aca="false">IF(AND($B48&lt;&gt;"",$E48&lt;&gt;"",$F48&lt;&gt;"",W$7&lt;&gt;""),MAX(NETWORKDAYS(W$7,W$7+6)-MAX($E48-W$7,0)-MAX((W$7+4)-$F48,0),0)*$B48,"")</f>
        <v/>
      </c>
      <c r="X48" s="11" t="str">
        <f aca="false">IF(AND($B48&lt;&gt;"",$E48&lt;&gt;"",$F48&lt;&gt;"",X$7&lt;&gt;""),MAX(NETWORKDAYS(X$7,X$7+6)-MAX($E48-X$7,0)-MAX((X$7+4)-$F48,0),0)*$B48,"")</f>
        <v/>
      </c>
      <c r="Y48" s="11" t="str">
        <f aca="false">IF(AND($B48&lt;&gt;"",$E48&lt;&gt;"",$F48&lt;&gt;"",Y$7&lt;&gt;""),MAX(NETWORKDAYS(Y$7,Y$7+6)-MAX($E48-Y$7,0)-MAX((Y$7+4)-$F48,0),0)*$B48,"")</f>
        <v/>
      </c>
      <c r="Z48" s="11" t="str">
        <f aca="false">IF(AND($B48&lt;&gt;"",$E48&lt;&gt;"",$F48&lt;&gt;"",Z$7&lt;&gt;""),MAX(NETWORKDAYS(Z$7,Z$7+6)-MAX($E48-Z$7,0)-MAX((Z$7+4)-$F48,0),0)*$B48,"")</f>
        <v/>
      </c>
      <c r="AA48" s="11" t="str">
        <f aca="false">IF(AND($B48&lt;&gt;"",$E48&lt;&gt;"",$F48&lt;&gt;"",AA$7&lt;&gt;""),MAX(NETWORKDAYS(AA$7,AA$7+6)-MAX($E48-AA$7,0)-MAX((AA$7+4)-$F48,0),0)*$B48,"")</f>
        <v/>
      </c>
      <c r="AB48" s="11" t="str">
        <f aca="false">IF(AND($B48&lt;&gt;"",$E48&lt;&gt;"",$F48&lt;&gt;"",AB$7&lt;&gt;""),MAX(NETWORKDAYS(AB$7,AB$7+6)-MAX($E48-AB$7,0)-MAX((AB$7+4)-$F48,0),0)*$B48,"")</f>
        <v/>
      </c>
      <c r="AC48" s="11" t="str">
        <f aca="false">IF(AND($B48&lt;&gt;"",$E48&lt;&gt;"",$F48&lt;&gt;"",AC$7&lt;&gt;""),MAX(NETWORKDAYS(AC$7,AC$7+6)-MAX($E48-AC$7,0)-MAX((AC$7+4)-$F48,0),0)*$B48,"")</f>
        <v/>
      </c>
      <c r="AD48" s="11" t="str">
        <f aca="false">IF(AND($B48&lt;&gt;"",$E48&lt;&gt;"",$F48&lt;&gt;"",AD$7&lt;&gt;""),MAX(NETWORKDAYS(AD$7,AD$7+6)-MAX($E48-AD$7,0)-MAX((AD$7+4)-$F48,0),0)*$B48,"")</f>
        <v/>
      </c>
      <c r="AE48" s="11" t="str">
        <f aca="false">IF(AND($B48&lt;&gt;"",$E48&lt;&gt;"",$F48&lt;&gt;"",AE$7&lt;&gt;""),MAX(NETWORKDAYS(AE$7,AE$7+6)-MAX($E48-AE$7,0)-MAX((AE$7+4)-$F48,0),0)*$B48,"")</f>
        <v/>
      </c>
      <c r="AF48" s="11" t="str">
        <f aca="false">IF(AND($B48&lt;&gt;"",$E48&lt;&gt;"",$F48&lt;&gt;"",AF$7&lt;&gt;""),MAX(NETWORKDAYS(AF$7,AF$7+6)-MAX($E48-AF$7,0)-MAX((AF$7+4)-$F48,0),0)*$B48,"")</f>
        <v/>
      </c>
      <c r="AG48" s="11" t="str">
        <f aca="false">IF(AND($B48&lt;&gt;"",$E48&lt;&gt;"",$F48&lt;&gt;"",AG$7&lt;&gt;""),MAX(NETWORKDAYS(AG$7,AG$7+6)-MAX($E48-AG$7,0)-MAX((AG$7+4)-$F48,0),0)*$B48,"")</f>
        <v/>
      </c>
      <c r="AH48" s="11" t="str">
        <f aca="false">IF(AND($B48&lt;&gt;"",$E48&lt;&gt;"",$F48&lt;&gt;"",AH$7&lt;&gt;""),MAX(NETWORKDAYS(AH$7,AH$7+6)-MAX($E48-AH$7,0)-MAX((AH$7+4)-$F48,0),0)*$B48,"")</f>
        <v/>
      </c>
      <c r="AI48" s="11" t="str">
        <f aca="false">IF(AND($B48&lt;&gt;"",$E48&lt;&gt;"",$F48&lt;&gt;"",AI$7&lt;&gt;""),MAX(NETWORKDAYS(AI$7,AI$7+6)-MAX($E48-AI$7,0)-MAX((AI$7+4)-$F48,0),0)*$B48,"")</f>
        <v/>
      </c>
      <c r="AJ48" s="11" t="str">
        <f aca="false">IF(AND($B48&lt;&gt;"",$E48&lt;&gt;"",$F48&lt;&gt;"",AJ$7&lt;&gt;""),MAX(NETWORKDAYS(AJ$7,AJ$7+6)-MAX($E48-AJ$7,0)-MAX((AJ$7+4)-$F48,0),0)*$B48,"")</f>
        <v/>
      </c>
      <c r="AK48" s="11" t="str">
        <f aca="false">IF(AND($B48&lt;&gt;"",$E48&lt;&gt;"",$F48&lt;&gt;"",AK$7&lt;&gt;""),MAX(NETWORKDAYS(AK$7,AK$7+6)-MAX($E48-AK$7,0)-MAX((AK$7+4)-$F48,0),0)*$B48,"")</f>
        <v/>
      </c>
      <c r="AL48" s="11" t="str">
        <f aca="false">IF(AND($B48&lt;&gt;"",$E48&lt;&gt;"",$F48&lt;&gt;"",AL$7&lt;&gt;""),MAX(NETWORKDAYS(AL$7,AL$7+6)-MAX($E48-AL$7,0)-MAX((AL$7+4)-$F48,0),0)*$B48,"")</f>
        <v/>
      </c>
      <c r="AM48" s="11" t="str">
        <f aca="false">IF(AND($B48&lt;&gt;"",$E48&lt;&gt;"",$F48&lt;&gt;"",AM$7&lt;&gt;""),MAX(NETWORKDAYS(AM$7,AM$7+6)-MAX($E48-AM$7,0)-MAX((AM$7+4)-$F48,0),0)*$B48,"")</f>
        <v/>
      </c>
      <c r="AN48" s="11" t="str">
        <f aca="false">IF(AND($B48&lt;&gt;"",$E48&lt;&gt;"",$F48&lt;&gt;"",AN$7&lt;&gt;""),MAX(NETWORKDAYS(AN$7,AN$7+6)-MAX($E48-AN$7,0)-MAX((AN$7+4)-$F48,0),0)*$B48,"")</f>
        <v/>
      </c>
      <c r="AO48" s="11" t="str">
        <f aca="false">IF(AND($B48&lt;&gt;"",$E48&lt;&gt;"",$F48&lt;&gt;"",AO$7&lt;&gt;""),MAX(NETWORKDAYS(AO$7,AO$7+6)-MAX($E48-AO$7,0)-MAX((AO$7+4)-$F48,0),0)*$B48,"")</f>
        <v/>
      </c>
      <c r="AP48" s="11" t="str">
        <f aca="false">IF(AND($B48&lt;&gt;"",$E48&lt;&gt;"",$F48&lt;&gt;"",AP$7&lt;&gt;""),MAX(NETWORKDAYS(AP$7,AP$7+6)-MAX($E48-AP$7,0)-MAX((AP$7+4)-$F48,0),0)*$B48,"")</f>
        <v/>
      </c>
      <c r="AQ48" s="11" t="str">
        <f aca="false">IF(AND($B48&lt;&gt;"",$E48&lt;&gt;"",$F48&lt;&gt;"",AQ$7&lt;&gt;""),MAX(NETWORKDAYS(AQ$7,AQ$7+6)-MAX($E48-AQ$7,0)-MAX((AQ$7+4)-$F48,0),0)*$B48,"")</f>
        <v/>
      </c>
      <c r="AR48" s="11" t="str">
        <f aca="false">IF(AND($B48&lt;&gt;"",$E48&lt;&gt;"",$F48&lt;&gt;"",AR$7&lt;&gt;""),MAX(NETWORKDAYS(AR$7,AR$7+6)-MAX($E48-AR$7,0)-MAX((AR$7+4)-$F48,0),0)*$B48,"")</f>
        <v/>
      </c>
      <c r="AS48" s="11" t="str">
        <f aca="false">IF(AND($B48&lt;&gt;"",$E48&lt;&gt;"",$F48&lt;&gt;"",AS$7&lt;&gt;""),MAX(NETWORKDAYS(AS$7,AS$7+6)-MAX($E48-AS$7,0)-MAX((AS$7+4)-$F48,0),0)*$B48,"")</f>
        <v/>
      </c>
      <c r="AT48" s="11" t="str">
        <f aca="false">IF(AND($B48&lt;&gt;"",$E48&lt;&gt;"",$F48&lt;&gt;"",AT$7&lt;&gt;""),MAX(NETWORKDAYS(AT$7,AT$7+6)-MAX($E48-AT$7,0)-MAX((AT$7+4)-$F48,0),0)*$B48,"")</f>
        <v/>
      </c>
      <c r="AU48" s="11" t="str">
        <f aca="false">IF(AND($B48&lt;&gt;"",$E48&lt;&gt;"",$F48&lt;&gt;"",AU$7&lt;&gt;""),MAX(NETWORKDAYS(AU$7,AU$7+6)-MAX($E48-AU$7,0)-MAX((AU$7+4)-$F48,0),0)*$B48,"")</f>
        <v/>
      </c>
      <c r="AV48" s="11" t="str">
        <f aca="false">IF(AND($B48&lt;&gt;"",$E48&lt;&gt;"",$F48&lt;&gt;"",AV$7&lt;&gt;""),MAX(NETWORKDAYS(AV$7,AV$7+6)-MAX($E48-AV$7,0)-MAX((AV$7+4)-$F48,0),0)*$B48,"")</f>
        <v/>
      </c>
      <c r="AW48" s="11" t="str">
        <f aca="false">IF(AND($B48&lt;&gt;"",$E48&lt;&gt;"",$F48&lt;&gt;"",AW$7&lt;&gt;""),MAX(NETWORKDAYS(AW$7,AW$7+6)-MAX($E48-AW$7,0)-MAX((AW$7+4)-$F48,0),0)*$B48,"")</f>
        <v/>
      </c>
      <c r="AX48" s="11" t="str">
        <f aca="false">IF(AND($B48&lt;&gt;"",$E48&lt;&gt;"",$F48&lt;&gt;"",AX$7&lt;&gt;""),MAX(NETWORKDAYS(AX$7,AX$7+6)-MAX($E48-AX$7,0)-MAX((AX$7+4)-$F48,0),0)*$B48,"")</f>
        <v/>
      </c>
      <c r="AY48" s="11" t="str">
        <f aca="false">IF(AND($B48&lt;&gt;"",$E48&lt;&gt;"",$F48&lt;&gt;"",AY$7&lt;&gt;""),MAX(NETWORKDAYS(AY$7,AY$7+6)-MAX($E48-AY$7,0)-MAX((AY$7+4)-$F48,0),0)*$B48,"")</f>
        <v/>
      </c>
      <c r="AZ48" s="11" t="str">
        <f aca="false">IF(AND($B48&lt;&gt;"",$E48&lt;&gt;"",$F48&lt;&gt;"",AZ$7&lt;&gt;""),MAX(NETWORKDAYS(AZ$7,AZ$7+6)-MAX($E48-AZ$7,0)-MAX((AZ$7+4)-$F48,0),0)*$B48,"")</f>
        <v/>
      </c>
      <c r="BA48" s="11" t="str">
        <f aca="false">IF(AND($B48&lt;&gt;"",$E48&lt;&gt;"",$F48&lt;&gt;"",BA$7&lt;&gt;""),MAX(NETWORKDAYS(BA$7,BA$7+6)-MAX($E48-BA$7,0)-MAX((BA$7+4)-$F48,0),0)*$B48,"")</f>
        <v/>
      </c>
      <c r="BB48" s="11" t="str">
        <f aca="false">IF(AND($B48&lt;&gt;"",$E48&lt;&gt;"",$F48&lt;&gt;"",BB$7&lt;&gt;""),MAX(NETWORKDAYS(BB$7,BB$7+6)-MAX($E48-BB$7,0)-MAX((BB$7+4)-$F48,0),0)*$B48,"")</f>
        <v/>
      </c>
      <c r="BC48" s="11" t="str">
        <f aca="false">IF(AND($B48&lt;&gt;"",$E48&lt;&gt;"",$F48&lt;&gt;"",BC$7&lt;&gt;""),MAX(NETWORKDAYS(BC$7,BC$7+6)-MAX($E48-BC$7,0)-MAX((BC$7+4)-$F48,0),0)*$B48,"")</f>
        <v/>
      </c>
      <c r="BD48" s="11" t="str">
        <f aca="false">IF(AND($B48&lt;&gt;"",$E48&lt;&gt;"",$F48&lt;&gt;"",BD$7&lt;&gt;""),MAX(NETWORKDAYS(BD$7,BD$7+6)-MAX($E48-BD$7,0)-MAX((BD$7+4)-$F48,0),0)*$B48,"")</f>
        <v/>
      </c>
      <c r="BE48" s="11" t="str">
        <f aca="false">IF(AND($B48&lt;&gt;"",$E48&lt;&gt;"",$F48&lt;&gt;"",BE$7&lt;&gt;""),MAX(NETWORKDAYS(BE$7,BE$7+6)-MAX($E48-BE$7,0)-MAX((BE$7+4)-$F48,0),0)*$B48,"")</f>
        <v/>
      </c>
      <c r="BF48" s="11" t="str">
        <f aca="false">IF(AND($B48&lt;&gt;"",$E48&lt;&gt;"",$F48&lt;&gt;"",BF$7&lt;&gt;""),MAX(NETWORKDAYS(BF$7,BF$7+6)-MAX($E48-BF$7,0)-MAX((BF$7+4)-$F48,0),0)*$B48,"")</f>
        <v/>
      </c>
      <c r="BG48" s="11" t="str">
        <f aca="false">IF(AND($B48&lt;&gt;"",$E48&lt;&gt;"",$F48&lt;&gt;"",BG$7&lt;&gt;""),MAX(NETWORKDAYS(BG$7,BG$7+6)-MAX($E48-BG$7,0)-MAX((BG$7+4)-$F48,0),0)*$B48,"")</f>
        <v/>
      </c>
      <c r="BH48" s="11" t="str">
        <f aca="false">IF(AND($B48&lt;&gt;"",$E48&lt;&gt;"",$F48&lt;&gt;"",BH$7&lt;&gt;""),MAX(NETWORKDAYS(BH$7,BH$7+6)-MAX($E48-BH$7,0)-MAX((BH$7+4)-$F48,0),0)*$B48,"")</f>
        <v/>
      </c>
      <c r="BI48" s="11" t="str">
        <f aca="false">IF(AND($B48&lt;&gt;"",$E48&lt;&gt;"",$F48&lt;&gt;"",BI$7&lt;&gt;""),MAX(NETWORKDAYS(BI$7,BI$7+6)-MAX($E48-BI$7,0)-MAX((BI$7+4)-$F48,0),0)*$B48,"")</f>
        <v/>
      </c>
      <c r="BJ48" s="11" t="str">
        <f aca="false">IF(AND($B48&lt;&gt;"",$E48&lt;&gt;"",$F48&lt;&gt;"",BJ$7&lt;&gt;""),MAX(NETWORKDAYS(BJ$7,BJ$7+6)-MAX($E48-BJ$7,0)-MAX((BJ$7+4)-$F48,0),0)*$B48,"")</f>
        <v/>
      </c>
      <c r="BK48" s="11" t="str">
        <f aca="false">IF(AND($B48&lt;&gt;"",$E48&lt;&gt;"",$F48&lt;&gt;"",BK$7&lt;&gt;""),MAX(NETWORKDAYS(BK$7,BK$7+6)-MAX($E48-BK$7,0)-MAX((BK$7+4)-$F48,0),0)*$B48,"")</f>
        <v/>
      </c>
      <c r="BL48" s="11" t="str">
        <f aca="false">IF(AND($B48&lt;&gt;"",$E48&lt;&gt;"",$F48&lt;&gt;"",BL$7&lt;&gt;""),MAX(NETWORKDAYS(BL$7,BL$7+6)-MAX($E48-BL$7,0)-MAX((BL$7+4)-$F48,0),0)*$B48,"")</f>
        <v/>
      </c>
      <c r="BM48" s="11" t="str">
        <f aca="false">IF(AND($B48&lt;&gt;"",$E48&lt;&gt;"",$F48&lt;&gt;"",BM$7&lt;&gt;""),MAX(NETWORKDAYS(BM$7,BM$7+6)-MAX($E48-BM$7,0)-MAX((BM$7+4)-$F48,0),0)*$B48,"")</f>
        <v/>
      </c>
      <c r="BN48" s="11" t="str">
        <f aca="false">IF(AND($B48&lt;&gt;"",$E48&lt;&gt;"",$F48&lt;&gt;"",BN$7&lt;&gt;""),MAX(NETWORKDAYS(BN$7,BN$7+6)-MAX($E48-BN$7,0)-MAX((BN$7+4)-$F48,0),0)*$B48,"")</f>
        <v/>
      </c>
      <c r="BO48" s="11" t="str">
        <f aca="false">IF(AND($B48&lt;&gt;"",$E48&lt;&gt;"",$F48&lt;&gt;"",BO$7&lt;&gt;""),MAX(NETWORKDAYS(BO$7,BO$7+6)-MAX($E48-BO$7,0)-MAX((BO$7+4)-$F48,0),0)*$B48,"")</f>
        <v/>
      </c>
      <c r="BP48" s="11" t="str">
        <f aca="false">IF(AND($B48&lt;&gt;"",$E48&lt;&gt;"",$F48&lt;&gt;"",BP$7&lt;&gt;""),MAX(NETWORKDAYS(BP$7,BP$7+6)-MAX($E48-BP$7,0)-MAX((BP$7+4)-$F48,0),0)*$B48,"")</f>
        <v/>
      </c>
      <c r="BQ48" s="11" t="str">
        <f aca="false">IF(AND($B48&lt;&gt;"",$E48&lt;&gt;"",$F48&lt;&gt;"",BQ$7&lt;&gt;""),MAX(NETWORKDAYS(BQ$7,BQ$7+6)-MAX($E48-BQ$7,0)-MAX((BQ$7+4)-$F48,0),0)*$B48,"")</f>
        <v/>
      </c>
      <c r="BR48" s="11" t="str">
        <f aca="false">IF(AND($B48&lt;&gt;"",$E48&lt;&gt;"",$F48&lt;&gt;"",BR$7&lt;&gt;""),MAX(NETWORKDAYS(BR$7,BR$7+6)-MAX($E48-BR$7,0)-MAX((BR$7+4)-$F48,0),0)*$B48,"")</f>
        <v/>
      </c>
      <c r="BS48" s="11" t="str">
        <f aca="false">IF(AND($B48&lt;&gt;"",$E48&lt;&gt;"",$F48&lt;&gt;"",BS$7&lt;&gt;""),MAX(NETWORKDAYS(BS$7,BS$7+6)-MAX($E48-BS$7,0)-MAX((BS$7+4)-$F48,0),0)*$B48,"")</f>
        <v/>
      </c>
      <c r="BT48" s="11" t="str">
        <f aca="false">IF(AND($B48&lt;&gt;"",$E48&lt;&gt;"",$F48&lt;&gt;"",BT$7&lt;&gt;""),MAX(NETWORKDAYS(BT$7,BT$7+6)-MAX($E48-BT$7,0)-MAX((BT$7+4)-$F48,0),0)*$B48,"")</f>
        <v/>
      </c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</row>
    <row r="49" customFormat="false" ht="12.8" hidden="false" customHeight="false" outlineLevel="0" collapsed="false">
      <c r="A49" s="1" t="str">
        <f aca="false">IF(taskList!J45&lt;&gt;"",taskList!J45,"")</f>
        <v/>
      </c>
      <c r="B49" s="9" t="str">
        <f aca="false">IF(AND(IF(taskList!M45&lt;&gt;"",TRUE()),IF(taskList!K45&lt;&gt;"",TRUE())),taskList!M45/taskList!K45,"")</f>
        <v/>
      </c>
      <c r="C49" s="9" t="str">
        <f aca="false">IF(taskList!B45&lt;&gt;"",taskList!B45,"")</f>
        <v/>
      </c>
      <c r="D49" s="9" t="str">
        <f aca="false">IF(taskList!E45&lt;&gt;"",taskList!E45,"")</f>
        <v/>
      </c>
      <c r="E49" s="4" t="str">
        <f aca="false">IF(taskList!F45&lt;&gt;"",taskList!F45,"")</f>
        <v/>
      </c>
      <c r="F49" s="4" t="str">
        <f aca="false">IF(taskList!G45&lt;&gt;"",taskList!G45,"")</f>
        <v/>
      </c>
      <c r="H49" s="11" t="str">
        <f aca="false">IF(AND($B49&lt;&gt;"",$E49&lt;&gt;"",$F49&lt;&gt;"",H$7&lt;&gt;""),MAX(NETWORKDAYS(H$7,H$7+6)-MAX($E49-H$7,0)-MAX((H$7+4)-$F49,0),0)*$B49,"")</f>
        <v/>
      </c>
      <c r="I49" s="11" t="str">
        <f aca="false">IF(AND($B49&lt;&gt;"",$E49&lt;&gt;"",$F49&lt;&gt;"",I$7&lt;&gt;""),MAX(NETWORKDAYS(I$7,I$7+6)-MAX($E49-I$7,0)-MAX((I$7+4)-$F49,0),0)*$B49,"")</f>
        <v/>
      </c>
      <c r="J49" s="11" t="str">
        <f aca="false">IF(AND($B49&lt;&gt;"",$E49&lt;&gt;"",$F49&lt;&gt;"",J$7&lt;&gt;""),MAX(NETWORKDAYS(J$7,J$7+6)-MAX($E49-J$7,0)-MAX((J$7+4)-$F49,0),0)*$B49,"")</f>
        <v/>
      </c>
      <c r="K49" s="11" t="str">
        <f aca="false">IF(AND($B49&lt;&gt;"",$E49&lt;&gt;"",$F49&lt;&gt;"",K$7&lt;&gt;""),MAX(NETWORKDAYS(K$7,K$7+6)-MAX($E49-K$7,0)-MAX((K$7+4)-$F49,0),0)*$B49,"")</f>
        <v/>
      </c>
      <c r="L49" s="11" t="str">
        <f aca="false">IF(AND($B49&lt;&gt;"",$E49&lt;&gt;"",$F49&lt;&gt;"",L$7&lt;&gt;""),MAX(NETWORKDAYS(L$7,L$7+6)-MAX($E49-L$7,0)-MAX((L$7+4)-$F49,0),0)*$B49,"")</f>
        <v/>
      </c>
      <c r="M49" s="11" t="str">
        <f aca="false">IF(AND($B49&lt;&gt;"",$E49&lt;&gt;"",$F49&lt;&gt;"",M$7&lt;&gt;""),MAX(NETWORKDAYS(M$7,M$7+6)-MAX($E49-M$7,0)-MAX((M$7+4)-$F49,0),0)*$B49,"")</f>
        <v/>
      </c>
      <c r="N49" s="11" t="str">
        <f aca="false">IF(AND($B49&lt;&gt;"",$E49&lt;&gt;"",$F49&lt;&gt;"",N$7&lt;&gt;""),MAX(NETWORKDAYS(N$7,N$7+6)-MAX($E49-N$7,0)-MAX((N$7+4)-$F49,0),0)*$B49,"")</f>
        <v/>
      </c>
      <c r="O49" s="11" t="str">
        <f aca="false">IF(AND($B49&lt;&gt;"",$E49&lt;&gt;"",$F49&lt;&gt;"",O$7&lt;&gt;""),MAX(NETWORKDAYS(O$7,O$7+6)-MAX($E49-O$7,0)-MAX((O$7+4)-$F49,0),0)*$B49,"")</f>
        <v/>
      </c>
      <c r="P49" s="11" t="str">
        <f aca="false">IF(AND($B49&lt;&gt;"",$E49&lt;&gt;"",$F49&lt;&gt;"",P$7&lt;&gt;""),MAX(NETWORKDAYS(P$7,P$7+6)-MAX($E49-P$7,0)-MAX((P$7+4)-$F49,0),0)*$B49,"")</f>
        <v/>
      </c>
      <c r="Q49" s="11" t="str">
        <f aca="false">IF(AND($B49&lt;&gt;"",$E49&lt;&gt;"",$F49&lt;&gt;"",Q$7&lt;&gt;""),MAX(NETWORKDAYS(Q$7,Q$7+6)-MAX($E49-Q$7,0)-MAX((Q$7+4)-$F49,0),0)*$B49,"")</f>
        <v/>
      </c>
      <c r="R49" s="11" t="str">
        <f aca="false">IF(AND($B49&lt;&gt;"",$E49&lt;&gt;"",$F49&lt;&gt;"",R$7&lt;&gt;""),MAX(NETWORKDAYS(R$7,R$7+6)-MAX($E49-R$7,0)-MAX((R$7+4)-$F49,0),0)*$B49,"")</f>
        <v/>
      </c>
      <c r="S49" s="11" t="str">
        <f aca="false">IF(AND($B49&lt;&gt;"",$E49&lt;&gt;"",$F49&lt;&gt;"",S$7&lt;&gt;""),MAX(NETWORKDAYS(S$7,S$7+6)-MAX($E49-S$7,0)-MAX((S$7+4)-$F49,0),0)*$B49,"")</f>
        <v/>
      </c>
      <c r="T49" s="11" t="str">
        <f aca="false">IF(AND($B49&lt;&gt;"",$E49&lt;&gt;"",$F49&lt;&gt;"",T$7&lt;&gt;""),MAX(NETWORKDAYS(T$7,T$7+6)-MAX($E49-T$7,0)-MAX((T$7+4)-$F49,0),0)*$B49,"")</f>
        <v/>
      </c>
      <c r="U49" s="11" t="str">
        <f aca="false">IF(AND($B49&lt;&gt;"",$E49&lt;&gt;"",$F49&lt;&gt;"",U$7&lt;&gt;""),MAX(NETWORKDAYS(U$7,U$7+6)-MAX($E49-U$7,0)-MAX((U$7+4)-$F49,0),0)*$B49,"")</f>
        <v/>
      </c>
      <c r="V49" s="11" t="str">
        <f aca="false">IF(AND($B49&lt;&gt;"",$E49&lt;&gt;"",$F49&lt;&gt;"",V$7&lt;&gt;""),MAX(NETWORKDAYS(V$7,V$7+6)-MAX($E49-V$7,0)-MAX((V$7+4)-$F49,0),0)*$B49,"")</f>
        <v/>
      </c>
      <c r="W49" s="11" t="str">
        <f aca="false">IF(AND($B49&lt;&gt;"",$E49&lt;&gt;"",$F49&lt;&gt;"",W$7&lt;&gt;""),MAX(NETWORKDAYS(W$7,W$7+6)-MAX($E49-W$7,0)-MAX((W$7+4)-$F49,0),0)*$B49,"")</f>
        <v/>
      </c>
      <c r="X49" s="11" t="str">
        <f aca="false">IF(AND($B49&lt;&gt;"",$E49&lt;&gt;"",$F49&lt;&gt;"",X$7&lt;&gt;""),MAX(NETWORKDAYS(X$7,X$7+6)-MAX($E49-X$7,0)-MAX((X$7+4)-$F49,0),0)*$B49,"")</f>
        <v/>
      </c>
      <c r="Y49" s="11" t="str">
        <f aca="false">IF(AND($B49&lt;&gt;"",$E49&lt;&gt;"",$F49&lt;&gt;"",Y$7&lt;&gt;""),MAX(NETWORKDAYS(Y$7,Y$7+6)-MAX($E49-Y$7,0)-MAX((Y$7+4)-$F49,0),0)*$B49,"")</f>
        <v/>
      </c>
      <c r="Z49" s="11" t="str">
        <f aca="false">IF(AND($B49&lt;&gt;"",$E49&lt;&gt;"",$F49&lt;&gt;"",Z$7&lt;&gt;""),MAX(NETWORKDAYS(Z$7,Z$7+6)-MAX($E49-Z$7,0)-MAX((Z$7+4)-$F49,0),0)*$B49,"")</f>
        <v/>
      </c>
      <c r="AA49" s="11" t="str">
        <f aca="false">IF(AND($B49&lt;&gt;"",$E49&lt;&gt;"",$F49&lt;&gt;"",AA$7&lt;&gt;""),MAX(NETWORKDAYS(AA$7,AA$7+6)-MAX($E49-AA$7,0)-MAX((AA$7+4)-$F49,0),0)*$B49,"")</f>
        <v/>
      </c>
      <c r="AB49" s="11" t="str">
        <f aca="false">IF(AND($B49&lt;&gt;"",$E49&lt;&gt;"",$F49&lt;&gt;"",AB$7&lt;&gt;""),MAX(NETWORKDAYS(AB$7,AB$7+6)-MAX($E49-AB$7,0)-MAX((AB$7+4)-$F49,0),0)*$B49,"")</f>
        <v/>
      </c>
      <c r="AC49" s="11" t="str">
        <f aca="false">IF(AND($B49&lt;&gt;"",$E49&lt;&gt;"",$F49&lt;&gt;"",AC$7&lt;&gt;""),MAX(NETWORKDAYS(AC$7,AC$7+6)-MAX($E49-AC$7,0)-MAX((AC$7+4)-$F49,0),0)*$B49,"")</f>
        <v/>
      </c>
      <c r="AD49" s="11" t="str">
        <f aca="false">IF(AND($B49&lt;&gt;"",$E49&lt;&gt;"",$F49&lt;&gt;"",AD$7&lt;&gt;""),MAX(NETWORKDAYS(AD$7,AD$7+6)-MAX($E49-AD$7,0)-MAX((AD$7+4)-$F49,0),0)*$B49,"")</f>
        <v/>
      </c>
      <c r="AE49" s="11" t="str">
        <f aca="false">IF(AND($B49&lt;&gt;"",$E49&lt;&gt;"",$F49&lt;&gt;"",AE$7&lt;&gt;""),MAX(NETWORKDAYS(AE$7,AE$7+6)-MAX($E49-AE$7,0)-MAX((AE$7+4)-$F49,0),0)*$B49,"")</f>
        <v/>
      </c>
      <c r="AF49" s="11" t="str">
        <f aca="false">IF(AND($B49&lt;&gt;"",$E49&lt;&gt;"",$F49&lt;&gt;"",AF$7&lt;&gt;""),MAX(NETWORKDAYS(AF$7,AF$7+6)-MAX($E49-AF$7,0)-MAX((AF$7+4)-$F49,0),0)*$B49,"")</f>
        <v/>
      </c>
      <c r="AG49" s="11" t="str">
        <f aca="false">IF(AND($B49&lt;&gt;"",$E49&lt;&gt;"",$F49&lt;&gt;"",AG$7&lt;&gt;""),MAX(NETWORKDAYS(AG$7,AG$7+6)-MAX($E49-AG$7,0)-MAX((AG$7+4)-$F49,0),0)*$B49,"")</f>
        <v/>
      </c>
      <c r="AH49" s="11" t="str">
        <f aca="false">IF(AND($B49&lt;&gt;"",$E49&lt;&gt;"",$F49&lt;&gt;"",AH$7&lt;&gt;""),MAX(NETWORKDAYS(AH$7,AH$7+6)-MAX($E49-AH$7,0)-MAX((AH$7+4)-$F49,0),0)*$B49,"")</f>
        <v/>
      </c>
      <c r="AI49" s="11" t="str">
        <f aca="false">IF(AND($B49&lt;&gt;"",$E49&lt;&gt;"",$F49&lt;&gt;"",AI$7&lt;&gt;""),MAX(NETWORKDAYS(AI$7,AI$7+6)-MAX($E49-AI$7,0)-MAX((AI$7+4)-$F49,0),0)*$B49,"")</f>
        <v/>
      </c>
      <c r="AJ49" s="11" t="str">
        <f aca="false">IF(AND($B49&lt;&gt;"",$E49&lt;&gt;"",$F49&lt;&gt;"",AJ$7&lt;&gt;""),MAX(NETWORKDAYS(AJ$7,AJ$7+6)-MAX($E49-AJ$7,0)-MAX((AJ$7+4)-$F49,0),0)*$B49,"")</f>
        <v/>
      </c>
      <c r="AK49" s="11" t="str">
        <f aca="false">IF(AND($B49&lt;&gt;"",$E49&lt;&gt;"",$F49&lt;&gt;"",AK$7&lt;&gt;""),MAX(NETWORKDAYS(AK$7,AK$7+6)-MAX($E49-AK$7,0)-MAX((AK$7+4)-$F49,0),0)*$B49,"")</f>
        <v/>
      </c>
      <c r="AL49" s="11" t="str">
        <f aca="false">IF(AND($B49&lt;&gt;"",$E49&lt;&gt;"",$F49&lt;&gt;"",AL$7&lt;&gt;""),MAX(NETWORKDAYS(AL$7,AL$7+6)-MAX($E49-AL$7,0)-MAX((AL$7+4)-$F49,0),0)*$B49,"")</f>
        <v/>
      </c>
      <c r="AM49" s="11" t="str">
        <f aca="false">IF(AND($B49&lt;&gt;"",$E49&lt;&gt;"",$F49&lt;&gt;"",AM$7&lt;&gt;""),MAX(NETWORKDAYS(AM$7,AM$7+6)-MAX($E49-AM$7,0)-MAX((AM$7+4)-$F49,0),0)*$B49,"")</f>
        <v/>
      </c>
      <c r="AN49" s="11" t="str">
        <f aca="false">IF(AND($B49&lt;&gt;"",$E49&lt;&gt;"",$F49&lt;&gt;"",AN$7&lt;&gt;""),MAX(NETWORKDAYS(AN$7,AN$7+6)-MAX($E49-AN$7,0)-MAX((AN$7+4)-$F49,0),0)*$B49,"")</f>
        <v/>
      </c>
      <c r="AO49" s="11" t="str">
        <f aca="false">IF(AND($B49&lt;&gt;"",$E49&lt;&gt;"",$F49&lt;&gt;"",AO$7&lt;&gt;""),MAX(NETWORKDAYS(AO$7,AO$7+6)-MAX($E49-AO$7,0)-MAX((AO$7+4)-$F49,0),0)*$B49,"")</f>
        <v/>
      </c>
      <c r="AP49" s="11" t="str">
        <f aca="false">IF(AND($B49&lt;&gt;"",$E49&lt;&gt;"",$F49&lt;&gt;"",AP$7&lt;&gt;""),MAX(NETWORKDAYS(AP$7,AP$7+6)-MAX($E49-AP$7,0)-MAX((AP$7+4)-$F49,0),0)*$B49,"")</f>
        <v/>
      </c>
      <c r="AQ49" s="11" t="str">
        <f aca="false">IF(AND($B49&lt;&gt;"",$E49&lt;&gt;"",$F49&lt;&gt;"",AQ$7&lt;&gt;""),MAX(NETWORKDAYS(AQ$7,AQ$7+6)-MAX($E49-AQ$7,0)-MAX((AQ$7+4)-$F49,0),0)*$B49,"")</f>
        <v/>
      </c>
      <c r="AR49" s="11" t="str">
        <f aca="false">IF(AND($B49&lt;&gt;"",$E49&lt;&gt;"",$F49&lt;&gt;"",AR$7&lt;&gt;""),MAX(NETWORKDAYS(AR$7,AR$7+6)-MAX($E49-AR$7,0)-MAX((AR$7+4)-$F49,0),0)*$B49,"")</f>
        <v/>
      </c>
      <c r="AS49" s="11" t="str">
        <f aca="false">IF(AND($B49&lt;&gt;"",$E49&lt;&gt;"",$F49&lt;&gt;"",AS$7&lt;&gt;""),MAX(NETWORKDAYS(AS$7,AS$7+6)-MAX($E49-AS$7,0)-MAX((AS$7+4)-$F49,0),0)*$B49,"")</f>
        <v/>
      </c>
      <c r="AT49" s="11" t="str">
        <f aca="false">IF(AND($B49&lt;&gt;"",$E49&lt;&gt;"",$F49&lt;&gt;"",AT$7&lt;&gt;""),MAX(NETWORKDAYS(AT$7,AT$7+6)-MAX($E49-AT$7,0)-MAX((AT$7+4)-$F49,0),0)*$B49,"")</f>
        <v/>
      </c>
      <c r="AU49" s="11" t="str">
        <f aca="false">IF(AND($B49&lt;&gt;"",$E49&lt;&gt;"",$F49&lt;&gt;"",AU$7&lt;&gt;""),MAX(NETWORKDAYS(AU$7,AU$7+6)-MAX($E49-AU$7,0)-MAX((AU$7+4)-$F49,0),0)*$B49,"")</f>
        <v/>
      </c>
      <c r="AV49" s="11" t="str">
        <f aca="false">IF(AND($B49&lt;&gt;"",$E49&lt;&gt;"",$F49&lt;&gt;"",AV$7&lt;&gt;""),MAX(NETWORKDAYS(AV$7,AV$7+6)-MAX($E49-AV$7,0)-MAX((AV$7+4)-$F49,0),0)*$B49,"")</f>
        <v/>
      </c>
      <c r="AW49" s="11" t="str">
        <f aca="false">IF(AND($B49&lt;&gt;"",$E49&lt;&gt;"",$F49&lt;&gt;"",AW$7&lt;&gt;""),MAX(NETWORKDAYS(AW$7,AW$7+6)-MAX($E49-AW$7,0)-MAX((AW$7+4)-$F49,0),0)*$B49,"")</f>
        <v/>
      </c>
      <c r="AX49" s="11" t="str">
        <f aca="false">IF(AND($B49&lt;&gt;"",$E49&lt;&gt;"",$F49&lt;&gt;"",AX$7&lt;&gt;""),MAX(NETWORKDAYS(AX$7,AX$7+6)-MAX($E49-AX$7,0)-MAX((AX$7+4)-$F49,0),0)*$B49,"")</f>
        <v/>
      </c>
      <c r="AY49" s="11" t="str">
        <f aca="false">IF(AND($B49&lt;&gt;"",$E49&lt;&gt;"",$F49&lt;&gt;"",AY$7&lt;&gt;""),MAX(NETWORKDAYS(AY$7,AY$7+6)-MAX($E49-AY$7,0)-MAX((AY$7+4)-$F49,0),0)*$B49,"")</f>
        <v/>
      </c>
      <c r="AZ49" s="11" t="str">
        <f aca="false">IF(AND($B49&lt;&gt;"",$E49&lt;&gt;"",$F49&lt;&gt;"",AZ$7&lt;&gt;""),MAX(NETWORKDAYS(AZ$7,AZ$7+6)-MAX($E49-AZ$7,0)-MAX((AZ$7+4)-$F49,0),0)*$B49,"")</f>
        <v/>
      </c>
      <c r="BA49" s="11" t="str">
        <f aca="false">IF(AND($B49&lt;&gt;"",$E49&lt;&gt;"",$F49&lt;&gt;"",BA$7&lt;&gt;""),MAX(NETWORKDAYS(BA$7,BA$7+6)-MAX($E49-BA$7,0)-MAX((BA$7+4)-$F49,0),0)*$B49,"")</f>
        <v/>
      </c>
      <c r="BB49" s="11" t="str">
        <f aca="false">IF(AND($B49&lt;&gt;"",$E49&lt;&gt;"",$F49&lt;&gt;"",BB$7&lt;&gt;""),MAX(NETWORKDAYS(BB$7,BB$7+6)-MAX($E49-BB$7,0)-MAX((BB$7+4)-$F49,0),0)*$B49,"")</f>
        <v/>
      </c>
      <c r="BC49" s="11" t="str">
        <f aca="false">IF(AND($B49&lt;&gt;"",$E49&lt;&gt;"",$F49&lt;&gt;"",BC$7&lt;&gt;""),MAX(NETWORKDAYS(BC$7,BC$7+6)-MAX($E49-BC$7,0)-MAX((BC$7+4)-$F49,0),0)*$B49,"")</f>
        <v/>
      </c>
      <c r="BD49" s="11" t="str">
        <f aca="false">IF(AND($B49&lt;&gt;"",$E49&lt;&gt;"",$F49&lt;&gt;"",BD$7&lt;&gt;""),MAX(NETWORKDAYS(BD$7,BD$7+6)-MAX($E49-BD$7,0)-MAX((BD$7+4)-$F49,0),0)*$B49,"")</f>
        <v/>
      </c>
      <c r="BE49" s="11" t="str">
        <f aca="false">IF(AND($B49&lt;&gt;"",$E49&lt;&gt;"",$F49&lt;&gt;"",BE$7&lt;&gt;""),MAX(NETWORKDAYS(BE$7,BE$7+6)-MAX($E49-BE$7,0)-MAX((BE$7+4)-$F49,0),0)*$B49,"")</f>
        <v/>
      </c>
      <c r="BF49" s="11" t="str">
        <f aca="false">IF(AND($B49&lt;&gt;"",$E49&lt;&gt;"",$F49&lt;&gt;"",BF$7&lt;&gt;""),MAX(NETWORKDAYS(BF$7,BF$7+6)-MAX($E49-BF$7,0)-MAX((BF$7+4)-$F49,0),0)*$B49,"")</f>
        <v/>
      </c>
      <c r="BG49" s="11" t="str">
        <f aca="false">IF(AND($B49&lt;&gt;"",$E49&lt;&gt;"",$F49&lt;&gt;"",BG$7&lt;&gt;""),MAX(NETWORKDAYS(BG$7,BG$7+6)-MAX($E49-BG$7,0)-MAX((BG$7+4)-$F49,0),0)*$B49,"")</f>
        <v/>
      </c>
      <c r="BH49" s="11" t="str">
        <f aca="false">IF(AND($B49&lt;&gt;"",$E49&lt;&gt;"",$F49&lt;&gt;"",BH$7&lt;&gt;""),MAX(NETWORKDAYS(BH$7,BH$7+6)-MAX($E49-BH$7,0)-MAX((BH$7+4)-$F49,0),0)*$B49,"")</f>
        <v/>
      </c>
      <c r="BI49" s="11" t="str">
        <f aca="false">IF(AND($B49&lt;&gt;"",$E49&lt;&gt;"",$F49&lt;&gt;"",BI$7&lt;&gt;""),MAX(NETWORKDAYS(BI$7,BI$7+6)-MAX($E49-BI$7,0)-MAX((BI$7+4)-$F49,0),0)*$B49,"")</f>
        <v/>
      </c>
      <c r="BJ49" s="11" t="str">
        <f aca="false">IF(AND($B49&lt;&gt;"",$E49&lt;&gt;"",$F49&lt;&gt;"",BJ$7&lt;&gt;""),MAX(NETWORKDAYS(BJ$7,BJ$7+6)-MAX($E49-BJ$7,0)-MAX((BJ$7+4)-$F49,0),0)*$B49,"")</f>
        <v/>
      </c>
      <c r="BK49" s="11" t="str">
        <f aca="false">IF(AND($B49&lt;&gt;"",$E49&lt;&gt;"",$F49&lt;&gt;"",BK$7&lt;&gt;""),MAX(NETWORKDAYS(BK$7,BK$7+6)-MAX($E49-BK$7,0)-MAX((BK$7+4)-$F49,0),0)*$B49,"")</f>
        <v/>
      </c>
      <c r="BL49" s="11" t="str">
        <f aca="false">IF(AND($B49&lt;&gt;"",$E49&lt;&gt;"",$F49&lt;&gt;"",BL$7&lt;&gt;""),MAX(NETWORKDAYS(BL$7,BL$7+6)-MAX($E49-BL$7,0)-MAX((BL$7+4)-$F49,0),0)*$B49,"")</f>
        <v/>
      </c>
      <c r="BM49" s="11" t="str">
        <f aca="false">IF(AND($B49&lt;&gt;"",$E49&lt;&gt;"",$F49&lt;&gt;"",BM$7&lt;&gt;""),MAX(NETWORKDAYS(BM$7,BM$7+6)-MAX($E49-BM$7,0)-MAX((BM$7+4)-$F49,0),0)*$B49,"")</f>
        <v/>
      </c>
      <c r="BN49" s="11" t="str">
        <f aca="false">IF(AND($B49&lt;&gt;"",$E49&lt;&gt;"",$F49&lt;&gt;"",BN$7&lt;&gt;""),MAX(NETWORKDAYS(BN$7,BN$7+6)-MAX($E49-BN$7,0)-MAX((BN$7+4)-$F49,0),0)*$B49,"")</f>
        <v/>
      </c>
      <c r="BO49" s="11" t="str">
        <f aca="false">IF(AND($B49&lt;&gt;"",$E49&lt;&gt;"",$F49&lt;&gt;"",BO$7&lt;&gt;""),MAX(NETWORKDAYS(BO$7,BO$7+6)-MAX($E49-BO$7,0)-MAX((BO$7+4)-$F49,0),0)*$B49,"")</f>
        <v/>
      </c>
      <c r="BP49" s="11" t="str">
        <f aca="false">IF(AND($B49&lt;&gt;"",$E49&lt;&gt;"",$F49&lt;&gt;"",BP$7&lt;&gt;""),MAX(NETWORKDAYS(BP$7,BP$7+6)-MAX($E49-BP$7,0)-MAX((BP$7+4)-$F49,0),0)*$B49,"")</f>
        <v/>
      </c>
      <c r="BQ49" s="11" t="str">
        <f aca="false">IF(AND($B49&lt;&gt;"",$E49&lt;&gt;"",$F49&lt;&gt;"",BQ$7&lt;&gt;""),MAX(NETWORKDAYS(BQ$7,BQ$7+6)-MAX($E49-BQ$7,0)-MAX((BQ$7+4)-$F49,0),0)*$B49,"")</f>
        <v/>
      </c>
      <c r="BR49" s="11" t="str">
        <f aca="false">IF(AND($B49&lt;&gt;"",$E49&lt;&gt;"",$F49&lt;&gt;"",BR$7&lt;&gt;""),MAX(NETWORKDAYS(BR$7,BR$7+6)-MAX($E49-BR$7,0)-MAX((BR$7+4)-$F49,0),0)*$B49,"")</f>
        <v/>
      </c>
      <c r="BS49" s="11" t="str">
        <f aca="false">IF(AND($B49&lt;&gt;"",$E49&lt;&gt;"",$F49&lt;&gt;"",BS$7&lt;&gt;""),MAX(NETWORKDAYS(BS$7,BS$7+6)-MAX($E49-BS$7,0)-MAX((BS$7+4)-$F49,0),0)*$B49,"")</f>
        <v/>
      </c>
      <c r="BT49" s="11" t="str">
        <f aca="false">IF(AND($B49&lt;&gt;"",$E49&lt;&gt;"",$F49&lt;&gt;"",BT$7&lt;&gt;""),MAX(NETWORKDAYS(BT$7,BT$7+6)-MAX($E49-BT$7,0)-MAX((BT$7+4)-$F49,0),0)*$B49,"")</f>
        <v/>
      </c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</row>
    <row r="50" customFormat="false" ht="12.8" hidden="false" customHeight="false" outlineLevel="0" collapsed="false">
      <c r="A50" s="1" t="str">
        <f aca="false">IF(taskList!J46&lt;&gt;"",taskList!J46,"")</f>
        <v/>
      </c>
      <c r="B50" s="9" t="str">
        <f aca="false">IF(AND(IF(taskList!M46&lt;&gt;"",TRUE()),IF(taskList!K46&lt;&gt;"",TRUE())),taskList!M46/taskList!K46,"")</f>
        <v/>
      </c>
      <c r="C50" s="9" t="str">
        <f aca="false">IF(taskList!B46&lt;&gt;"",taskList!B46,"")</f>
        <v/>
      </c>
      <c r="D50" s="9" t="str">
        <f aca="false">IF(taskList!E46&lt;&gt;"",taskList!E46,"")</f>
        <v/>
      </c>
      <c r="E50" s="4" t="str">
        <f aca="false">IF(taskList!F46&lt;&gt;"",taskList!F46,"")</f>
        <v/>
      </c>
      <c r="F50" s="4" t="str">
        <f aca="false">IF(taskList!G46&lt;&gt;"",taskList!G46,"")</f>
        <v/>
      </c>
      <c r="H50" s="11" t="str">
        <f aca="false">IF(AND($B50&lt;&gt;"",$E50&lt;&gt;"",$F50&lt;&gt;"",H$7&lt;&gt;""),MAX(NETWORKDAYS(H$7,H$7+6)-MAX($E50-H$7,0)-MAX((H$7+4)-$F50,0),0)*$B50,"")</f>
        <v/>
      </c>
      <c r="I50" s="11" t="str">
        <f aca="false">IF(AND($B50&lt;&gt;"",$E50&lt;&gt;"",$F50&lt;&gt;"",I$7&lt;&gt;""),MAX(NETWORKDAYS(I$7,I$7+6)-MAX($E50-I$7,0)-MAX((I$7+4)-$F50,0),0)*$B50,"")</f>
        <v/>
      </c>
      <c r="J50" s="11" t="str">
        <f aca="false">IF(AND($B50&lt;&gt;"",$E50&lt;&gt;"",$F50&lt;&gt;"",J$7&lt;&gt;""),MAX(NETWORKDAYS(J$7,J$7+6)-MAX($E50-J$7,0)-MAX((J$7+4)-$F50,0),0)*$B50,"")</f>
        <v/>
      </c>
      <c r="K50" s="11" t="str">
        <f aca="false">IF(AND($B50&lt;&gt;"",$E50&lt;&gt;"",$F50&lt;&gt;"",K$7&lt;&gt;""),MAX(NETWORKDAYS(K$7,K$7+6)-MAX($E50-K$7,0)-MAX((K$7+4)-$F50,0),0)*$B50,"")</f>
        <v/>
      </c>
      <c r="L50" s="11" t="str">
        <f aca="false">IF(AND($B50&lt;&gt;"",$E50&lt;&gt;"",$F50&lt;&gt;"",L$7&lt;&gt;""),MAX(NETWORKDAYS(L$7,L$7+6)-MAX($E50-L$7,0)-MAX((L$7+4)-$F50,0),0)*$B50,"")</f>
        <v/>
      </c>
      <c r="M50" s="11" t="str">
        <f aca="false">IF(AND($B50&lt;&gt;"",$E50&lt;&gt;"",$F50&lt;&gt;"",M$7&lt;&gt;""),MAX(NETWORKDAYS(M$7,M$7+6)-MAX($E50-M$7,0)-MAX((M$7+4)-$F50,0),0)*$B50,"")</f>
        <v/>
      </c>
      <c r="N50" s="11" t="str">
        <f aca="false">IF(AND($B50&lt;&gt;"",$E50&lt;&gt;"",$F50&lt;&gt;"",N$7&lt;&gt;""),MAX(NETWORKDAYS(N$7,N$7+6)-MAX($E50-N$7,0)-MAX((N$7+4)-$F50,0),0)*$B50,"")</f>
        <v/>
      </c>
      <c r="O50" s="11" t="str">
        <f aca="false">IF(AND($B50&lt;&gt;"",$E50&lt;&gt;"",$F50&lt;&gt;"",O$7&lt;&gt;""),MAX(NETWORKDAYS(O$7,O$7+6)-MAX($E50-O$7,0)-MAX((O$7+4)-$F50,0),0)*$B50,"")</f>
        <v/>
      </c>
      <c r="P50" s="11" t="str">
        <f aca="false">IF(AND($B50&lt;&gt;"",$E50&lt;&gt;"",$F50&lt;&gt;"",P$7&lt;&gt;""),MAX(NETWORKDAYS(P$7,P$7+6)-MAX($E50-P$7,0)-MAX((P$7+4)-$F50,0),0)*$B50,"")</f>
        <v/>
      </c>
      <c r="Q50" s="11" t="str">
        <f aca="false">IF(AND($B50&lt;&gt;"",$E50&lt;&gt;"",$F50&lt;&gt;"",Q$7&lt;&gt;""),MAX(NETWORKDAYS(Q$7,Q$7+6)-MAX($E50-Q$7,0)-MAX((Q$7+4)-$F50,0),0)*$B50,"")</f>
        <v/>
      </c>
      <c r="R50" s="11" t="str">
        <f aca="false">IF(AND($B50&lt;&gt;"",$E50&lt;&gt;"",$F50&lt;&gt;"",R$7&lt;&gt;""),MAX(NETWORKDAYS(R$7,R$7+6)-MAX($E50-R$7,0)-MAX((R$7+4)-$F50,0),0)*$B50,"")</f>
        <v/>
      </c>
      <c r="S50" s="11" t="str">
        <f aca="false">IF(AND($B50&lt;&gt;"",$E50&lt;&gt;"",$F50&lt;&gt;"",S$7&lt;&gt;""),MAX(NETWORKDAYS(S$7,S$7+6)-MAX($E50-S$7,0)-MAX((S$7+4)-$F50,0),0)*$B50,"")</f>
        <v/>
      </c>
      <c r="T50" s="11" t="str">
        <f aca="false">IF(AND($B50&lt;&gt;"",$E50&lt;&gt;"",$F50&lt;&gt;"",T$7&lt;&gt;""),MAX(NETWORKDAYS(T$7,T$7+6)-MAX($E50-T$7,0)-MAX((T$7+4)-$F50,0),0)*$B50,"")</f>
        <v/>
      </c>
      <c r="U50" s="11" t="str">
        <f aca="false">IF(AND($B50&lt;&gt;"",$E50&lt;&gt;"",$F50&lt;&gt;"",U$7&lt;&gt;""),MAX(NETWORKDAYS(U$7,U$7+6)-MAX($E50-U$7,0)-MAX((U$7+4)-$F50,0),0)*$B50,"")</f>
        <v/>
      </c>
      <c r="V50" s="11" t="str">
        <f aca="false">IF(AND($B50&lt;&gt;"",$E50&lt;&gt;"",$F50&lt;&gt;"",V$7&lt;&gt;""),MAX(NETWORKDAYS(V$7,V$7+6)-MAX($E50-V$7,0)-MAX((V$7+4)-$F50,0),0)*$B50,"")</f>
        <v/>
      </c>
      <c r="W50" s="11" t="str">
        <f aca="false">IF(AND($B50&lt;&gt;"",$E50&lt;&gt;"",$F50&lt;&gt;"",W$7&lt;&gt;""),MAX(NETWORKDAYS(W$7,W$7+6)-MAX($E50-W$7,0)-MAX((W$7+4)-$F50,0),0)*$B50,"")</f>
        <v/>
      </c>
      <c r="X50" s="11" t="str">
        <f aca="false">IF(AND($B50&lt;&gt;"",$E50&lt;&gt;"",$F50&lt;&gt;"",X$7&lt;&gt;""),MAX(NETWORKDAYS(X$7,X$7+6)-MAX($E50-X$7,0)-MAX((X$7+4)-$F50,0),0)*$B50,"")</f>
        <v/>
      </c>
      <c r="Y50" s="11" t="str">
        <f aca="false">IF(AND($B50&lt;&gt;"",$E50&lt;&gt;"",$F50&lt;&gt;"",Y$7&lt;&gt;""),MAX(NETWORKDAYS(Y$7,Y$7+6)-MAX($E50-Y$7,0)-MAX((Y$7+4)-$F50,0),0)*$B50,"")</f>
        <v/>
      </c>
      <c r="Z50" s="11" t="str">
        <f aca="false">IF(AND($B50&lt;&gt;"",$E50&lt;&gt;"",$F50&lt;&gt;"",Z$7&lt;&gt;""),MAX(NETWORKDAYS(Z$7,Z$7+6)-MAX($E50-Z$7,0)-MAX((Z$7+4)-$F50,0),0)*$B50,"")</f>
        <v/>
      </c>
      <c r="AA50" s="11" t="str">
        <f aca="false">IF(AND($B50&lt;&gt;"",$E50&lt;&gt;"",$F50&lt;&gt;"",AA$7&lt;&gt;""),MAX(NETWORKDAYS(AA$7,AA$7+6)-MAX($E50-AA$7,0)-MAX((AA$7+4)-$F50,0),0)*$B50,"")</f>
        <v/>
      </c>
      <c r="AB50" s="11" t="str">
        <f aca="false">IF(AND($B50&lt;&gt;"",$E50&lt;&gt;"",$F50&lt;&gt;"",AB$7&lt;&gt;""),MAX(NETWORKDAYS(AB$7,AB$7+6)-MAX($E50-AB$7,0)-MAX((AB$7+4)-$F50,0),0)*$B50,"")</f>
        <v/>
      </c>
      <c r="AC50" s="11" t="str">
        <f aca="false">IF(AND($B50&lt;&gt;"",$E50&lt;&gt;"",$F50&lt;&gt;"",AC$7&lt;&gt;""),MAX(NETWORKDAYS(AC$7,AC$7+6)-MAX($E50-AC$7,0)-MAX((AC$7+4)-$F50,0),0)*$B50,"")</f>
        <v/>
      </c>
      <c r="AD50" s="11" t="str">
        <f aca="false">IF(AND($B50&lt;&gt;"",$E50&lt;&gt;"",$F50&lt;&gt;"",AD$7&lt;&gt;""),MAX(NETWORKDAYS(AD$7,AD$7+6)-MAX($E50-AD$7,0)-MAX((AD$7+4)-$F50,0),0)*$B50,"")</f>
        <v/>
      </c>
      <c r="AE50" s="11" t="str">
        <f aca="false">IF(AND($B50&lt;&gt;"",$E50&lt;&gt;"",$F50&lt;&gt;"",AE$7&lt;&gt;""),MAX(NETWORKDAYS(AE$7,AE$7+6)-MAX($E50-AE$7,0)-MAX((AE$7+4)-$F50,0),0)*$B50,"")</f>
        <v/>
      </c>
      <c r="AF50" s="11" t="str">
        <f aca="false">IF(AND($B50&lt;&gt;"",$E50&lt;&gt;"",$F50&lt;&gt;"",AF$7&lt;&gt;""),MAX(NETWORKDAYS(AF$7,AF$7+6)-MAX($E50-AF$7,0)-MAX((AF$7+4)-$F50,0),0)*$B50,"")</f>
        <v/>
      </c>
      <c r="AG50" s="11" t="str">
        <f aca="false">IF(AND($B50&lt;&gt;"",$E50&lt;&gt;"",$F50&lt;&gt;"",AG$7&lt;&gt;""),MAX(NETWORKDAYS(AG$7,AG$7+6)-MAX($E50-AG$7,0)-MAX((AG$7+4)-$F50,0),0)*$B50,"")</f>
        <v/>
      </c>
      <c r="AH50" s="11" t="str">
        <f aca="false">IF(AND($B50&lt;&gt;"",$E50&lt;&gt;"",$F50&lt;&gt;"",AH$7&lt;&gt;""),MAX(NETWORKDAYS(AH$7,AH$7+6)-MAX($E50-AH$7,0)-MAX((AH$7+4)-$F50,0),0)*$B50,"")</f>
        <v/>
      </c>
      <c r="AI50" s="11" t="str">
        <f aca="false">IF(AND($B50&lt;&gt;"",$E50&lt;&gt;"",$F50&lt;&gt;"",AI$7&lt;&gt;""),MAX(NETWORKDAYS(AI$7,AI$7+6)-MAX($E50-AI$7,0)-MAX((AI$7+4)-$F50,0),0)*$B50,"")</f>
        <v/>
      </c>
      <c r="AJ50" s="11" t="str">
        <f aca="false">IF(AND($B50&lt;&gt;"",$E50&lt;&gt;"",$F50&lt;&gt;"",AJ$7&lt;&gt;""),MAX(NETWORKDAYS(AJ$7,AJ$7+6)-MAX($E50-AJ$7,0)-MAX((AJ$7+4)-$F50,0),0)*$B50,"")</f>
        <v/>
      </c>
      <c r="AK50" s="11" t="str">
        <f aca="false">IF(AND($B50&lt;&gt;"",$E50&lt;&gt;"",$F50&lt;&gt;"",AK$7&lt;&gt;""),MAX(NETWORKDAYS(AK$7,AK$7+6)-MAX($E50-AK$7,0)-MAX((AK$7+4)-$F50,0),0)*$B50,"")</f>
        <v/>
      </c>
      <c r="AL50" s="11" t="str">
        <f aca="false">IF(AND($B50&lt;&gt;"",$E50&lt;&gt;"",$F50&lt;&gt;"",AL$7&lt;&gt;""),MAX(NETWORKDAYS(AL$7,AL$7+6)-MAX($E50-AL$7,0)-MAX((AL$7+4)-$F50,0),0)*$B50,"")</f>
        <v/>
      </c>
      <c r="AM50" s="11" t="str">
        <f aca="false">IF(AND($B50&lt;&gt;"",$E50&lt;&gt;"",$F50&lt;&gt;"",AM$7&lt;&gt;""),MAX(NETWORKDAYS(AM$7,AM$7+6)-MAX($E50-AM$7,0)-MAX((AM$7+4)-$F50,0),0)*$B50,"")</f>
        <v/>
      </c>
      <c r="AN50" s="11" t="str">
        <f aca="false">IF(AND($B50&lt;&gt;"",$E50&lt;&gt;"",$F50&lt;&gt;"",AN$7&lt;&gt;""),MAX(NETWORKDAYS(AN$7,AN$7+6)-MAX($E50-AN$7,0)-MAX((AN$7+4)-$F50,0),0)*$B50,"")</f>
        <v/>
      </c>
      <c r="AO50" s="11" t="str">
        <f aca="false">IF(AND($B50&lt;&gt;"",$E50&lt;&gt;"",$F50&lt;&gt;"",AO$7&lt;&gt;""),MAX(NETWORKDAYS(AO$7,AO$7+6)-MAX($E50-AO$7,0)-MAX((AO$7+4)-$F50,0),0)*$B50,"")</f>
        <v/>
      </c>
      <c r="AP50" s="11" t="str">
        <f aca="false">IF(AND($B50&lt;&gt;"",$E50&lt;&gt;"",$F50&lt;&gt;"",AP$7&lt;&gt;""),MAX(NETWORKDAYS(AP$7,AP$7+6)-MAX($E50-AP$7,0)-MAX((AP$7+4)-$F50,0),0)*$B50,"")</f>
        <v/>
      </c>
      <c r="AQ50" s="11" t="str">
        <f aca="false">IF(AND($B50&lt;&gt;"",$E50&lt;&gt;"",$F50&lt;&gt;"",AQ$7&lt;&gt;""),MAX(NETWORKDAYS(AQ$7,AQ$7+6)-MAX($E50-AQ$7,0)-MAX((AQ$7+4)-$F50,0),0)*$B50,"")</f>
        <v/>
      </c>
      <c r="AR50" s="11" t="str">
        <f aca="false">IF(AND($B50&lt;&gt;"",$E50&lt;&gt;"",$F50&lt;&gt;"",AR$7&lt;&gt;""),MAX(NETWORKDAYS(AR$7,AR$7+6)-MAX($E50-AR$7,0)-MAX((AR$7+4)-$F50,0),0)*$B50,"")</f>
        <v/>
      </c>
      <c r="AS50" s="11" t="str">
        <f aca="false">IF(AND($B50&lt;&gt;"",$E50&lt;&gt;"",$F50&lt;&gt;"",AS$7&lt;&gt;""),MAX(NETWORKDAYS(AS$7,AS$7+6)-MAX($E50-AS$7,0)-MAX((AS$7+4)-$F50,0),0)*$B50,"")</f>
        <v/>
      </c>
      <c r="AT50" s="11" t="str">
        <f aca="false">IF(AND($B50&lt;&gt;"",$E50&lt;&gt;"",$F50&lt;&gt;"",AT$7&lt;&gt;""),MAX(NETWORKDAYS(AT$7,AT$7+6)-MAX($E50-AT$7,0)-MAX((AT$7+4)-$F50,0),0)*$B50,"")</f>
        <v/>
      </c>
      <c r="AU50" s="11" t="str">
        <f aca="false">IF(AND($B50&lt;&gt;"",$E50&lt;&gt;"",$F50&lt;&gt;"",AU$7&lt;&gt;""),MAX(NETWORKDAYS(AU$7,AU$7+6)-MAX($E50-AU$7,0)-MAX((AU$7+4)-$F50,0),0)*$B50,"")</f>
        <v/>
      </c>
      <c r="AV50" s="11" t="str">
        <f aca="false">IF(AND($B50&lt;&gt;"",$E50&lt;&gt;"",$F50&lt;&gt;"",AV$7&lt;&gt;""),MAX(NETWORKDAYS(AV$7,AV$7+6)-MAX($E50-AV$7,0)-MAX((AV$7+4)-$F50,0),0)*$B50,"")</f>
        <v/>
      </c>
      <c r="AW50" s="11" t="str">
        <f aca="false">IF(AND($B50&lt;&gt;"",$E50&lt;&gt;"",$F50&lt;&gt;"",AW$7&lt;&gt;""),MAX(NETWORKDAYS(AW$7,AW$7+6)-MAX($E50-AW$7,0)-MAX((AW$7+4)-$F50,0),0)*$B50,"")</f>
        <v/>
      </c>
      <c r="AX50" s="11" t="str">
        <f aca="false">IF(AND($B50&lt;&gt;"",$E50&lt;&gt;"",$F50&lt;&gt;"",AX$7&lt;&gt;""),MAX(NETWORKDAYS(AX$7,AX$7+6)-MAX($E50-AX$7,0)-MAX((AX$7+4)-$F50,0),0)*$B50,"")</f>
        <v/>
      </c>
      <c r="AY50" s="11" t="str">
        <f aca="false">IF(AND($B50&lt;&gt;"",$E50&lt;&gt;"",$F50&lt;&gt;"",AY$7&lt;&gt;""),MAX(NETWORKDAYS(AY$7,AY$7+6)-MAX($E50-AY$7,0)-MAX((AY$7+4)-$F50,0),0)*$B50,"")</f>
        <v/>
      </c>
      <c r="AZ50" s="11" t="str">
        <f aca="false">IF(AND($B50&lt;&gt;"",$E50&lt;&gt;"",$F50&lt;&gt;"",AZ$7&lt;&gt;""),MAX(NETWORKDAYS(AZ$7,AZ$7+6)-MAX($E50-AZ$7,0)-MAX((AZ$7+4)-$F50,0),0)*$B50,"")</f>
        <v/>
      </c>
      <c r="BA50" s="11" t="str">
        <f aca="false">IF(AND($B50&lt;&gt;"",$E50&lt;&gt;"",$F50&lt;&gt;"",BA$7&lt;&gt;""),MAX(NETWORKDAYS(BA$7,BA$7+6)-MAX($E50-BA$7,0)-MAX((BA$7+4)-$F50,0),0)*$B50,"")</f>
        <v/>
      </c>
      <c r="BB50" s="11" t="str">
        <f aca="false">IF(AND($B50&lt;&gt;"",$E50&lt;&gt;"",$F50&lt;&gt;"",BB$7&lt;&gt;""),MAX(NETWORKDAYS(BB$7,BB$7+6)-MAX($E50-BB$7,0)-MAX((BB$7+4)-$F50,0),0)*$B50,"")</f>
        <v/>
      </c>
      <c r="BC50" s="11" t="str">
        <f aca="false">IF(AND($B50&lt;&gt;"",$E50&lt;&gt;"",$F50&lt;&gt;"",BC$7&lt;&gt;""),MAX(NETWORKDAYS(BC$7,BC$7+6)-MAX($E50-BC$7,0)-MAX((BC$7+4)-$F50,0),0)*$B50,"")</f>
        <v/>
      </c>
      <c r="BD50" s="11" t="str">
        <f aca="false">IF(AND($B50&lt;&gt;"",$E50&lt;&gt;"",$F50&lt;&gt;"",BD$7&lt;&gt;""),MAX(NETWORKDAYS(BD$7,BD$7+6)-MAX($E50-BD$7,0)-MAX((BD$7+4)-$F50,0),0)*$B50,"")</f>
        <v/>
      </c>
      <c r="BE50" s="11" t="str">
        <f aca="false">IF(AND($B50&lt;&gt;"",$E50&lt;&gt;"",$F50&lt;&gt;"",BE$7&lt;&gt;""),MAX(NETWORKDAYS(BE$7,BE$7+6)-MAX($E50-BE$7,0)-MAX((BE$7+4)-$F50,0),0)*$B50,"")</f>
        <v/>
      </c>
      <c r="BF50" s="11" t="str">
        <f aca="false">IF(AND($B50&lt;&gt;"",$E50&lt;&gt;"",$F50&lt;&gt;"",BF$7&lt;&gt;""),MAX(NETWORKDAYS(BF$7,BF$7+6)-MAX($E50-BF$7,0)-MAX((BF$7+4)-$F50,0),0)*$B50,"")</f>
        <v/>
      </c>
      <c r="BG50" s="11" t="str">
        <f aca="false">IF(AND($B50&lt;&gt;"",$E50&lt;&gt;"",$F50&lt;&gt;"",BG$7&lt;&gt;""),MAX(NETWORKDAYS(BG$7,BG$7+6)-MAX($E50-BG$7,0)-MAX((BG$7+4)-$F50,0),0)*$B50,"")</f>
        <v/>
      </c>
      <c r="BH50" s="11" t="str">
        <f aca="false">IF(AND($B50&lt;&gt;"",$E50&lt;&gt;"",$F50&lt;&gt;"",BH$7&lt;&gt;""),MAX(NETWORKDAYS(BH$7,BH$7+6)-MAX($E50-BH$7,0)-MAX((BH$7+4)-$F50,0),0)*$B50,"")</f>
        <v/>
      </c>
      <c r="BI50" s="11" t="str">
        <f aca="false">IF(AND($B50&lt;&gt;"",$E50&lt;&gt;"",$F50&lt;&gt;"",BI$7&lt;&gt;""),MAX(NETWORKDAYS(BI$7,BI$7+6)-MAX($E50-BI$7,0)-MAX((BI$7+4)-$F50,0),0)*$B50,"")</f>
        <v/>
      </c>
      <c r="BJ50" s="11" t="str">
        <f aca="false">IF(AND($B50&lt;&gt;"",$E50&lt;&gt;"",$F50&lt;&gt;"",BJ$7&lt;&gt;""),MAX(NETWORKDAYS(BJ$7,BJ$7+6)-MAX($E50-BJ$7,0)-MAX((BJ$7+4)-$F50,0),0)*$B50,"")</f>
        <v/>
      </c>
      <c r="BK50" s="11" t="str">
        <f aca="false">IF(AND($B50&lt;&gt;"",$E50&lt;&gt;"",$F50&lt;&gt;"",BK$7&lt;&gt;""),MAX(NETWORKDAYS(BK$7,BK$7+6)-MAX($E50-BK$7,0)-MAX((BK$7+4)-$F50,0),0)*$B50,"")</f>
        <v/>
      </c>
      <c r="BL50" s="11" t="str">
        <f aca="false">IF(AND($B50&lt;&gt;"",$E50&lt;&gt;"",$F50&lt;&gt;"",BL$7&lt;&gt;""),MAX(NETWORKDAYS(BL$7,BL$7+6)-MAX($E50-BL$7,0)-MAX((BL$7+4)-$F50,0),0)*$B50,"")</f>
        <v/>
      </c>
      <c r="BM50" s="11" t="str">
        <f aca="false">IF(AND($B50&lt;&gt;"",$E50&lt;&gt;"",$F50&lt;&gt;"",BM$7&lt;&gt;""),MAX(NETWORKDAYS(BM$7,BM$7+6)-MAX($E50-BM$7,0)-MAX((BM$7+4)-$F50,0),0)*$B50,"")</f>
        <v/>
      </c>
      <c r="BN50" s="11" t="str">
        <f aca="false">IF(AND($B50&lt;&gt;"",$E50&lt;&gt;"",$F50&lt;&gt;"",BN$7&lt;&gt;""),MAX(NETWORKDAYS(BN$7,BN$7+6)-MAX($E50-BN$7,0)-MAX((BN$7+4)-$F50,0),0)*$B50,"")</f>
        <v/>
      </c>
      <c r="BO50" s="11" t="str">
        <f aca="false">IF(AND($B50&lt;&gt;"",$E50&lt;&gt;"",$F50&lt;&gt;"",BO$7&lt;&gt;""),MAX(NETWORKDAYS(BO$7,BO$7+6)-MAX($E50-BO$7,0)-MAX((BO$7+4)-$F50,0),0)*$B50,"")</f>
        <v/>
      </c>
      <c r="BP50" s="11" t="str">
        <f aca="false">IF(AND($B50&lt;&gt;"",$E50&lt;&gt;"",$F50&lt;&gt;"",BP$7&lt;&gt;""),MAX(NETWORKDAYS(BP$7,BP$7+6)-MAX($E50-BP$7,0)-MAX((BP$7+4)-$F50,0),0)*$B50,"")</f>
        <v/>
      </c>
      <c r="BQ50" s="11" t="str">
        <f aca="false">IF(AND($B50&lt;&gt;"",$E50&lt;&gt;"",$F50&lt;&gt;"",BQ$7&lt;&gt;""),MAX(NETWORKDAYS(BQ$7,BQ$7+6)-MAX($E50-BQ$7,0)-MAX((BQ$7+4)-$F50,0),0)*$B50,"")</f>
        <v/>
      </c>
      <c r="BR50" s="11" t="str">
        <f aca="false">IF(AND($B50&lt;&gt;"",$E50&lt;&gt;"",$F50&lt;&gt;"",BR$7&lt;&gt;""),MAX(NETWORKDAYS(BR$7,BR$7+6)-MAX($E50-BR$7,0)-MAX((BR$7+4)-$F50,0),0)*$B50,"")</f>
        <v/>
      </c>
      <c r="BS50" s="11" t="str">
        <f aca="false">IF(AND($B50&lt;&gt;"",$E50&lt;&gt;"",$F50&lt;&gt;"",BS$7&lt;&gt;""),MAX(NETWORKDAYS(BS$7,BS$7+6)-MAX($E50-BS$7,0)-MAX((BS$7+4)-$F50,0),0)*$B50,"")</f>
        <v/>
      </c>
      <c r="BT50" s="11" t="str">
        <f aca="false">IF(AND($B50&lt;&gt;"",$E50&lt;&gt;"",$F50&lt;&gt;"",BT$7&lt;&gt;""),MAX(NETWORKDAYS(BT$7,BT$7+6)-MAX($E50-BT$7,0)-MAX((BT$7+4)-$F50,0),0)*$B50,"")</f>
        <v/>
      </c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</row>
    <row r="51" customFormat="false" ht="12.8" hidden="false" customHeight="false" outlineLevel="0" collapsed="false">
      <c r="A51" s="1" t="str">
        <f aca="false">IF(taskList!J47&lt;&gt;"",taskList!J47,"")</f>
        <v/>
      </c>
      <c r="B51" s="9" t="str">
        <f aca="false">IF(AND(IF(taskList!M47&lt;&gt;"",TRUE()),IF(taskList!K47&lt;&gt;"",TRUE())),taskList!M47/taskList!K47,"")</f>
        <v/>
      </c>
      <c r="C51" s="9" t="str">
        <f aca="false">IF(taskList!B47&lt;&gt;"",taskList!B47,"")</f>
        <v/>
      </c>
      <c r="D51" s="9" t="str">
        <f aca="false">IF(taskList!E47&lt;&gt;"",taskList!E47,"")</f>
        <v/>
      </c>
      <c r="E51" s="4" t="str">
        <f aca="false">IF(taskList!F47&lt;&gt;"",taskList!F47,"")</f>
        <v/>
      </c>
      <c r="F51" s="4" t="str">
        <f aca="false">IF(taskList!G47&lt;&gt;"",taskList!G47,"")</f>
        <v/>
      </c>
      <c r="H51" s="11" t="str">
        <f aca="false">IF(AND($B51&lt;&gt;"",$E51&lt;&gt;"",$F51&lt;&gt;"",H$7&lt;&gt;""),MAX(NETWORKDAYS(H$7,H$7+6)-MAX($E51-H$7,0)-MAX((H$7+4)-$F51,0),0)*$B51,"")</f>
        <v/>
      </c>
      <c r="I51" s="11" t="str">
        <f aca="false">IF(AND($B51&lt;&gt;"",$E51&lt;&gt;"",$F51&lt;&gt;"",I$7&lt;&gt;""),MAX(NETWORKDAYS(I$7,I$7+6)-MAX($E51-I$7,0)-MAX((I$7+4)-$F51,0),0)*$B51,"")</f>
        <v/>
      </c>
      <c r="J51" s="11" t="str">
        <f aca="false">IF(AND($B51&lt;&gt;"",$E51&lt;&gt;"",$F51&lt;&gt;"",J$7&lt;&gt;""),MAX(NETWORKDAYS(J$7,J$7+6)-MAX($E51-J$7,0)-MAX((J$7+4)-$F51,0),0)*$B51,"")</f>
        <v/>
      </c>
      <c r="K51" s="11" t="str">
        <f aca="false">IF(AND($B51&lt;&gt;"",$E51&lt;&gt;"",$F51&lt;&gt;"",K$7&lt;&gt;""),MAX(NETWORKDAYS(K$7,K$7+6)-MAX($E51-K$7,0)-MAX((K$7+4)-$F51,0),0)*$B51,"")</f>
        <v/>
      </c>
      <c r="L51" s="11" t="str">
        <f aca="false">IF(AND($B51&lt;&gt;"",$E51&lt;&gt;"",$F51&lt;&gt;"",L$7&lt;&gt;""),MAX(NETWORKDAYS(L$7,L$7+6)-MAX($E51-L$7,0)-MAX((L$7+4)-$F51,0),0)*$B51,"")</f>
        <v/>
      </c>
      <c r="M51" s="11" t="str">
        <f aca="false">IF(AND($B51&lt;&gt;"",$E51&lt;&gt;"",$F51&lt;&gt;"",M$7&lt;&gt;""),MAX(NETWORKDAYS(M$7,M$7+6)-MAX($E51-M$7,0)-MAX((M$7+4)-$F51,0),0)*$B51,"")</f>
        <v/>
      </c>
      <c r="N51" s="11" t="str">
        <f aca="false">IF(AND($B51&lt;&gt;"",$E51&lt;&gt;"",$F51&lt;&gt;"",N$7&lt;&gt;""),MAX(NETWORKDAYS(N$7,N$7+6)-MAX($E51-N$7,0)-MAX((N$7+4)-$F51,0),0)*$B51,"")</f>
        <v/>
      </c>
      <c r="O51" s="11" t="str">
        <f aca="false">IF(AND($B51&lt;&gt;"",$E51&lt;&gt;"",$F51&lt;&gt;"",O$7&lt;&gt;""),MAX(NETWORKDAYS(O$7,O$7+6)-MAX($E51-O$7,0)-MAX((O$7+4)-$F51,0),0)*$B51,"")</f>
        <v/>
      </c>
      <c r="P51" s="11" t="str">
        <f aca="false">IF(AND($B51&lt;&gt;"",$E51&lt;&gt;"",$F51&lt;&gt;"",P$7&lt;&gt;""),MAX(NETWORKDAYS(P$7,P$7+6)-MAX($E51-P$7,0)-MAX((P$7+4)-$F51,0),0)*$B51,"")</f>
        <v/>
      </c>
      <c r="Q51" s="11" t="str">
        <f aca="false">IF(AND($B51&lt;&gt;"",$E51&lt;&gt;"",$F51&lt;&gt;"",Q$7&lt;&gt;""),MAX(NETWORKDAYS(Q$7,Q$7+6)-MAX($E51-Q$7,0)-MAX((Q$7+4)-$F51,0),0)*$B51,"")</f>
        <v/>
      </c>
      <c r="R51" s="11" t="str">
        <f aca="false">IF(AND($B51&lt;&gt;"",$E51&lt;&gt;"",$F51&lt;&gt;"",R$7&lt;&gt;""),MAX(NETWORKDAYS(R$7,R$7+6)-MAX($E51-R$7,0)-MAX((R$7+4)-$F51,0),0)*$B51,"")</f>
        <v/>
      </c>
      <c r="S51" s="11" t="str">
        <f aca="false">IF(AND($B51&lt;&gt;"",$E51&lt;&gt;"",$F51&lt;&gt;"",S$7&lt;&gt;""),MAX(NETWORKDAYS(S$7,S$7+6)-MAX($E51-S$7,0)-MAX((S$7+4)-$F51,0),0)*$B51,"")</f>
        <v/>
      </c>
      <c r="T51" s="11" t="str">
        <f aca="false">IF(AND($B51&lt;&gt;"",$E51&lt;&gt;"",$F51&lt;&gt;"",T$7&lt;&gt;""),MAX(NETWORKDAYS(T$7,T$7+6)-MAX($E51-T$7,0)-MAX((T$7+4)-$F51,0),0)*$B51,"")</f>
        <v/>
      </c>
      <c r="U51" s="11" t="str">
        <f aca="false">IF(AND($B51&lt;&gt;"",$E51&lt;&gt;"",$F51&lt;&gt;"",U$7&lt;&gt;""),MAX(NETWORKDAYS(U$7,U$7+6)-MAX($E51-U$7,0)-MAX((U$7+4)-$F51,0),0)*$B51,"")</f>
        <v/>
      </c>
      <c r="V51" s="11" t="str">
        <f aca="false">IF(AND($B51&lt;&gt;"",$E51&lt;&gt;"",$F51&lt;&gt;"",V$7&lt;&gt;""),MAX(NETWORKDAYS(V$7,V$7+6)-MAX($E51-V$7,0)-MAX((V$7+4)-$F51,0),0)*$B51,"")</f>
        <v/>
      </c>
      <c r="W51" s="11" t="str">
        <f aca="false">IF(AND($B51&lt;&gt;"",$E51&lt;&gt;"",$F51&lt;&gt;"",W$7&lt;&gt;""),MAX(NETWORKDAYS(W$7,W$7+6)-MAX($E51-W$7,0)-MAX((W$7+4)-$F51,0),0)*$B51,"")</f>
        <v/>
      </c>
      <c r="X51" s="11" t="str">
        <f aca="false">IF(AND($B51&lt;&gt;"",$E51&lt;&gt;"",$F51&lt;&gt;"",X$7&lt;&gt;""),MAX(NETWORKDAYS(X$7,X$7+6)-MAX($E51-X$7,0)-MAX((X$7+4)-$F51,0),0)*$B51,"")</f>
        <v/>
      </c>
      <c r="Y51" s="11" t="str">
        <f aca="false">IF(AND($B51&lt;&gt;"",$E51&lt;&gt;"",$F51&lt;&gt;"",Y$7&lt;&gt;""),MAX(NETWORKDAYS(Y$7,Y$7+6)-MAX($E51-Y$7,0)-MAX((Y$7+4)-$F51,0),0)*$B51,"")</f>
        <v/>
      </c>
      <c r="Z51" s="11" t="str">
        <f aca="false">IF(AND($B51&lt;&gt;"",$E51&lt;&gt;"",$F51&lt;&gt;"",Z$7&lt;&gt;""),MAX(NETWORKDAYS(Z$7,Z$7+6)-MAX($E51-Z$7,0)-MAX((Z$7+4)-$F51,0),0)*$B51,"")</f>
        <v/>
      </c>
      <c r="AA51" s="11" t="str">
        <f aca="false">IF(AND($B51&lt;&gt;"",$E51&lt;&gt;"",$F51&lt;&gt;"",AA$7&lt;&gt;""),MAX(NETWORKDAYS(AA$7,AA$7+6)-MAX($E51-AA$7,0)-MAX((AA$7+4)-$F51,0),0)*$B51,"")</f>
        <v/>
      </c>
      <c r="AB51" s="11" t="str">
        <f aca="false">IF(AND($B51&lt;&gt;"",$E51&lt;&gt;"",$F51&lt;&gt;"",AB$7&lt;&gt;""),MAX(NETWORKDAYS(AB$7,AB$7+6)-MAX($E51-AB$7,0)-MAX((AB$7+4)-$F51,0),0)*$B51,"")</f>
        <v/>
      </c>
      <c r="AC51" s="11" t="str">
        <f aca="false">IF(AND($B51&lt;&gt;"",$E51&lt;&gt;"",$F51&lt;&gt;"",AC$7&lt;&gt;""),MAX(NETWORKDAYS(AC$7,AC$7+6)-MAX($E51-AC$7,0)-MAX((AC$7+4)-$F51,0),0)*$B51,"")</f>
        <v/>
      </c>
      <c r="AD51" s="11" t="str">
        <f aca="false">IF(AND($B51&lt;&gt;"",$E51&lt;&gt;"",$F51&lt;&gt;"",AD$7&lt;&gt;""),MAX(NETWORKDAYS(AD$7,AD$7+6)-MAX($E51-AD$7,0)-MAX((AD$7+4)-$F51,0),0)*$B51,"")</f>
        <v/>
      </c>
      <c r="AE51" s="11" t="str">
        <f aca="false">IF(AND($B51&lt;&gt;"",$E51&lt;&gt;"",$F51&lt;&gt;"",AE$7&lt;&gt;""),MAX(NETWORKDAYS(AE$7,AE$7+6)-MAX($E51-AE$7,0)-MAX((AE$7+4)-$F51,0),0)*$B51,"")</f>
        <v/>
      </c>
      <c r="AF51" s="11" t="str">
        <f aca="false">IF(AND($B51&lt;&gt;"",$E51&lt;&gt;"",$F51&lt;&gt;"",AF$7&lt;&gt;""),MAX(NETWORKDAYS(AF$7,AF$7+6)-MAX($E51-AF$7,0)-MAX((AF$7+4)-$F51,0),0)*$B51,"")</f>
        <v/>
      </c>
      <c r="AG51" s="11" t="str">
        <f aca="false">IF(AND($B51&lt;&gt;"",$E51&lt;&gt;"",$F51&lt;&gt;"",AG$7&lt;&gt;""),MAX(NETWORKDAYS(AG$7,AG$7+6)-MAX($E51-AG$7,0)-MAX((AG$7+4)-$F51,0),0)*$B51,"")</f>
        <v/>
      </c>
      <c r="AH51" s="11" t="str">
        <f aca="false">IF(AND($B51&lt;&gt;"",$E51&lt;&gt;"",$F51&lt;&gt;"",AH$7&lt;&gt;""),MAX(NETWORKDAYS(AH$7,AH$7+6)-MAX($E51-AH$7,0)-MAX((AH$7+4)-$F51,0),0)*$B51,"")</f>
        <v/>
      </c>
      <c r="AI51" s="11" t="str">
        <f aca="false">IF(AND($B51&lt;&gt;"",$E51&lt;&gt;"",$F51&lt;&gt;"",AI$7&lt;&gt;""),MAX(NETWORKDAYS(AI$7,AI$7+6)-MAX($E51-AI$7,0)-MAX((AI$7+4)-$F51,0),0)*$B51,"")</f>
        <v/>
      </c>
      <c r="AJ51" s="11" t="str">
        <f aca="false">IF(AND($B51&lt;&gt;"",$E51&lt;&gt;"",$F51&lt;&gt;"",AJ$7&lt;&gt;""),MAX(NETWORKDAYS(AJ$7,AJ$7+6)-MAX($E51-AJ$7,0)-MAX((AJ$7+4)-$F51,0),0)*$B51,"")</f>
        <v/>
      </c>
      <c r="AK51" s="11" t="str">
        <f aca="false">IF(AND($B51&lt;&gt;"",$E51&lt;&gt;"",$F51&lt;&gt;"",AK$7&lt;&gt;""),MAX(NETWORKDAYS(AK$7,AK$7+6)-MAX($E51-AK$7,0)-MAX((AK$7+4)-$F51,0),0)*$B51,"")</f>
        <v/>
      </c>
      <c r="AL51" s="11" t="str">
        <f aca="false">IF(AND($B51&lt;&gt;"",$E51&lt;&gt;"",$F51&lt;&gt;"",AL$7&lt;&gt;""),MAX(NETWORKDAYS(AL$7,AL$7+6)-MAX($E51-AL$7,0)-MAX((AL$7+4)-$F51,0),0)*$B51,"")</f>
        <v/>
      </c>
      <c r="AM51" s="11" t="str">
        <f aca="false">IF(AND($B51&lt;&gt;"",$E51&lt;&gt;"",$F51&lt;&gt;"",AM$7&lt;&gt;""),MAX(NETWORKDAYS(AM$7,AM$7+6)-MAX($E51-AM$7,0)-MAX((AM$7+4)-$F51,0),0)*$B51,"")</f>
        <v/>
      </c>
      <c r="AN51" s="11" t="str">
        <f aca="false">IF(AND($B51&lt;&gt;"",$E51&lt;&gt;"",$F51&lt;&gt;"",AN$7&lt;&gt;""),MAX(NETWORKDAYS(AN$7,AN$7+6)-MAX($E51-AN$7,0)-MAX((AN$7+4)-$F51,0),0)*$B51,"")</f>
        <v/>
      </c>
      <c r="AO51" s="11" t="str">
        <f aca="false">IF(AND($B51&lt;&gt;"",$E51&lt;&gt;"",$F51&lt;&gt;"",AO$7&lt;&gt;""),MAX(NETWORKDAYS(AO$7,AO$7+6)-MAX($E51-AO$7,0)-MAX((AO$7+4)-$F51,0),0)*$B51,"")</f>
        <v/>
      </c>
      <c r="AP51" s="11" t="str">
        <f aca="false">IF(AND($B51&lt;&gt;"",$E51&lt;&gt;"",$F51&lt;&gt;"",AP$7&lt;&gt;""),MAX(NETWORKDAYS(AP$7,AP$7+6)-MAX($E51-AP$7,0)-MAX((AP$7+4)-$F51,0),0)*$B51,"")</f>
        <v/>
      </c>
      <c r="AQ51" s="11" t="str">
        <f aca="false">IF(AND($B51&lt;&gt;"",$E51&lt;&gt;"",$F51&lt;&gt;"",AQ$7&lt;&gt;""),MAX(NETWORKDAYS(AQ$7,AQ$7+6)-MAX($E51-AQ$7,0)-MAX((AQ$7+4)-$F51,0),0)*$B51,"")</f>
        <v/>
      </c>
      <c r="AR51" s="11" t="str">
        <f aca="false">IF(AND($B51&lt;&gt;"",$E51&lt;&gt;"",$F51&lt;&gt;"",AR$7&lt;&gt;""),MAX(NETWORKDAYS(AR$7,AR$7+6)-MAX($E51-AR$7,0)-MAX((AR$7+4)-$F51,0),0)*$B51,"")</f>
        <v/>
      </c>
      <c r="AS51" s="11" t="str">
        <f aca="false">IF(AND($B51&lt;&gt;"",$E51&lt;&gt;"",$F51&lt;&gt;"",AS$7&lt;&gt;""),MAX(NETWORKDAYS(AS$7,AS$7+6)-MAX($E51-AS$7,0)-MAX((AS$7+4)-$F51,0),0)*$B51,"")</f>
        <v/>
      </c>
      <c r="AT51" s="11" t="str">
        <f aca="false">IF(AND($B51&lt;&gt;"",$E51&lt;&gt;"",$F51&lt;&gt;"",AT$7&lt;&gt;""),MAX(NETWORKDAYS(AT$7,AT$7+6)-MAX($E51-AT$7,0)-MAX((AT$7+4)-$F51,0),0)*$B51,"")</f>
        <v/>
      </c>
      <c r="AU51" s="11" t="str">
        <f aca="false">IF(AND($B51&lt;&gt;"",$E51&lt;&gt;"",$F51&lt;&gt;"",AU$7&lt;&gt;""),MAX(NETWORKDAYS(AU$7,AU$7+6)-MAX($E51-AU$7,0)-MAX((AU$7+4)-$F51,0),0)*$B51,"")</f>
        <v/>
      </c>
      <c r="AV51" s="11" t="str">
        <f aca="false">IF(AND($B51&lt;&gt;"",$E51&lt;&gt;"",$F51&lt;&gt;"",AV$7&lt;&gt;""),MAX(NETWORKDAYS(AV$7,AV$7+6)-MAX($E51-AV$7,0)-MAX((AV$7+4)-$F51,0),0)*$B51,"")</f>
        <v/>
      </c>
      <c r="AW51" s="11" t="str">
        <f aca="false">IF(AND($B51&lt;&gt;"",$E51&lt;&gt;"",$F51&lt;&gt;"",AW$7&lt;&gt;""),MAX(NETWORKDAYS(AW$7,AW$7+6)-MAX($E51-AW$7,0)-MAX((AW$7+4)-$F51,0),0)*$B51,"")</f>
        <v/>
      </c>
      <c r="AX51" s="11" t="str">
        <f aca="false">IF(AND($B51&lt;&gt;"",$E51&lt;&gt;"",$F51&lt;&gt;"",AX$7&lt;&gt;""),MAX(NETWORKDAYS(AX$7,AX$7+6)-MAX($E51-AX$7,0)-MAX((AX$7+4)-$F51,0),0)*$B51,"")</f>
        <v/>
      </c>
      <c r="AY51" s="11" t="str">
        <f aca="false">IF(AND($B51&lt;&gt;"",$E51&lt;&gt;"",$F51&lt;&gt;"",AY$7&lt;&gt;""),MAX(NETWORKDAYS(AY$7,AY$7+6)-MAX($E51-AY$7,0)-MAX((AY$7+4)-$F51,0),0)*$B51,"")</f>
        <v/>
      </c>
      <c r="AZ51" s="11" t="str">
        <f aca="false">IF(AND($B51&lt;&gt;"",$E51&lt;&gt;"",$F51&lt;&gt;"",AZ$7&lt;&gt;""),MAX(NETWORKDAYS(AZ$7,AZ$7+6)-MAX($E51-AZ$7,0)-MAX((AZ$7+4)-$F51,0),0)*$B51,"")</f>
        <v/>
      </c>
      <c r="BA51" s="11" t="str">
        <f aca="false">IF(AND($B51&lt;&gt;"",$E51&lt;&gt;"",$F51&lt;&gt;"",BA$7&lt;&gt;""),MAX(NETWORKDAYS(BA$7,BA$7+6)-MAX($E51-BA$7,0)-MAX((BA$7+4)-$F51,0),0)*$B51,"")</f>
        <v/>
      </c>
      <c r="BB51" s="11" t="str">
        <f aca="false">IF(AND($B51&lt;&gt;"",$E51&lt;&gt;"",$F51&lt;&gt;"",BB$7&lt;&gt;""),MAX(NETWORKDAYS(BB$7,BB$7+6)-MAX($E51-BB$7,0)-MAX((BB$7+4)-$F51,0),0)*$B51,"")</f>
        <v/>
      </c>
      <c r="BC51" s="11" t="str">
        <f aca="false">IF(AND($B51&lt;&gt;"",$E51&lt;&gt;"",$F51&lt;&gt;"",BC$7&lt;&gt;""),MAX(NETWORKDAYS(BC$7,BC$7+6)-MAX($E51-BC$7,0)-MAX((BC$7+4)-$F51,0),0)*$B51,"")</f>
        <v/>
      </c>
      <c r="BD51" s="11" t="str">
        <f aca="false">IF(AND($B51&lt;&gt;"",$E51&lt;&gt;"",$F51&lt;&gt;"",BD$7&lt;&gt;""),MAX(NETWORKDAYS(BD$7,BD$7+6)-MAX($E51-BD$7,0)-MAX((BD$7+4)-$F51,0),0)*$B51,"")</f>
        <v/>
      </c>
      <c r="BE51" s="11" t="str">
        <f aca="false">IF(AND($B51&lt;&gt;"",$E51&lt;&gt;"",$F51&lt;&gt;"",BE$7&lt;&gt;""),MAX(NETWORKDAYS(BE$7,BE$7+6)-MAX($E51-BE$7,0)-MAX((BE$7+4)-$F51,0),0)*$B51,"")</f>
        <v/>
      </c>
      <c r="BF51" s="11" t="str">
        <f aca="false">IF(AND($B51&lt;&gt;"",$E51&lt;&gt;"",$F51&lt;&gt;"",BF$7&lt;&gt;""),MAX(NETWORKDAYS(BF$7,BF$7+6)-MAX($E51-BF$7,0)-MAX((BF$7+4)-$F51,0),0)*$B51,"")</f>
        <v/>
      </c>
      <c r="BG51" s="11" t="str">
        <f aca="false">IF(AND($B51&lt;&gt;"",$E51&lt;&gt;"",$F51&lt;&gt;"",BG$7&lt;&gt;""),MAX(NETWORKDAYS(BG$7,BG$7+6)-MAX($E51-BG$7,0)-MAX((BG$7+4)-$F51,0),0)*$B51,"")</f>
        <v/>
      </c>
      <c r="BH51" s="11" t="str">
        <f aca="false">IF(AND($B51&lt;&gt;"",$E51&lt;&gt;"",$F51&lt;&gt;"",BH$7&lt;&gt;""),MAX(NETWORKDAYS(BH$7,BH$7+6)-MAX($E51-BH$7,0)-MAX((BH$7+4)-$F51,0),0)*$B51,"")</f>
        <v/>
      </c>
      <c r="BI51" s="11" t="str">
        <f aca="false">IF(AND($B51&lt;&gt;"",$E51&lt;&gt;"",$F51&lt;&gt;"",BI$7&lt;&gt;""),MAX(NETWORKDAYS(BI$7,BI$7+6)-MAX($E51-BI$7,0)-MAX((BI$7+4)-$F51,0),0)*$B51,"")</f>
        <v/>
      </c>
      <c r="BJ51" s="11" t="str">
        <f aca="false">IF(AND($B51&lt;&gt;"",$E51&lt;&gt;"",$F51&lt;&gt;"",BJ$7&lt;&gt;""),MAX(NETWORKDAYS(BJ$7,BJ$7+6)-MAX($E51-BJ$7,0)-MAX((BJ$7+4)-$F51,0),0)*$B51,"")</f>
        <v/>
      </c>
      <c r="BK51" s="11" t="str">
        <f aca="false">IF(AND($B51&lt;&gt;"",$E51&lt;&gt;"",$F51&lt;&gt;"",BK$7&lt;&gt;""),MAX(NETWORKDAYS(BK$7,BK$7+6)-MAX($E51-BK$7,0)-MAX((BK$7+4)-$F51,0),0)*$B51,"")</f>
        <v/>
      </c>
      <c r="BL51" s="11" t="str">
        <f aca="false">IF(AND($B51&lt;&gt;"",$E51&lt;&gt;"",$F51&lt;&gt;"",BL$7&lt;&gt;""),MAX(NETWORKDAYS(BL$7,BL$7+6)-MAX($E51-BL$7,0)-MAX((BL$7+4)-$F51,0),0)*$B51,"")</f>
        <v/>
      </c>
      <c r="BM51" s="11" t="str">
        <f aca="false">IF(AND($B51&lt;&gt;"",$E51&lt;&gt;"",$F51&lt;&gt;"",BM$7&lt;&gt;""),MAX(NETWORKDAYS(BM$7,BM$7+6)-MAX($E51-BM$7,0)-MAX((BM$7+4)-$F51,0),0)*$B51,"")</f>
        <v/>
      </c>
      <c r="BN51" s="11" t="str">
        <f aca="false">IF(AND($B51&lt;&gt;"",$E51&lt;&gt;"",$F51&lt;&gt;"",BN$7&lt;&gt;""),MAX(NETWORKDAYS(BN$7,BN$7+6)-MAX($E51-BN$7,0)-MAX((BN$7+4)-$F51,0),0)*$B51,"")</f>
        <v/>
      </c>
      <c r="BO51" s="11" t="str">
        <f aca="false">IF(AND($B51&lt;&gt;"",$E51&lt;&gt;"",$F51&lt;&gt;"",BO$7&lt;&gt;""),MAX(NETWORKDAYS(BO$7,BO$7+6)-MAX($E51-BO$7,0)-MAX((BO$7+4)-$F51,0),0)*$B51,"")</f>
        <v/>
      </c>
      <c r="BP51" s="11" t="str">
        <f aca="false">IF(AND($B51&lt;&gt;"",$E51&lt;&gt;"",$F51&lt;&gt;"",BP$7&lt;&gt;""),MAX(NETWORKDAYS(BP$7,BP$7+6)-MAX($E51-BP$7,0)-MAX((BP$7+4)-$F51,0),0)*$B51,"")</f>
        <v/>
      </c>
      <c r="BQ51" s="11" t="str">
        <f aca="false">IF(AND($B51&lt;&gt;"",$E51&lt;&gt;"",$F51&lt;&gt;"",BQ$7&lt;&gt;""),MAX(NETWORKDAYS(BQ$7,BQ$7+6)-MAX($E51-BQ$7,0)-MAX((BQ$7+4)-$F51,0),0)*$B51,"")</f>
        <v/>
      </c>
      <c r="BR51" s="11" t="str">
        <f aca="false">IF(AND($B51&lt;&gt;"",$E51&lt;&gt;"",$F51&lt;&gt;"",BR$7&lt;&gt;""),MAX(NETWORKDAYS(BR$7,BR$7+6)-MAX($E51-BR$7,0)-MAX((BR$7+4)-$F51,0),0)*$B51,"")</f>
        <v/>
      </c>
      <c r="BS51" s="11" t="str">
        <f aca="false">IF(AND($B51&lt;&gt;"",$E51&lt;&gt;"",$F51&lt;&gt;"",BS$7&lt;&gt;""),MAX(NETWORKDAYS(BS$7,BS$7+6)-MAX($E51-BS$7,0)-MAX((BS$7+4)-$F51,0),0)*$B51,"")</f>
        <v/>
      </c>
      <c r="BT51" s="11" t="str">
        <f aca="false">IF(AND($B51&lt;&gt;"",$E51&lt;&gt;"",$F51&lt;&gt;"",BT$7&lt;&gt;""),MAX(NETWORKDAYS(BT$7,BT$7+6)-MAX($E51-BT$7,0)-MAX((BT$7+4)-$F51,0),0)*$B51,"")</f>
        <v/>
      </c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</row>
    <row r="52" customFormat="false" ht="12.8" hidden="false" customHeight="false" outlineLevel="0" collapsed="false">
      <c r="A52" s="1" t="str">
        <f aca="false">IF(taskList!J48&lt;&gt;"",taskList!J48,"")</f>
        <v/>
      </c>
      <c r="B52" s="9" t="str">
        <f aca="false">IF(AND(IF(taskList!M48&lt;&gt;"",TRUE()),IF(taskList!K48&lt;&gt;"",TRUE())),taskList!M48/taskList!K48,"")</f>
        <v/>
      </c>
      <c r="C52" s="9" t="str">
        <f aca="false">IF(taskList!B48&lt;&gt;"",taskList!B48,"")</f>
        <v/>
      </c>
      <c r="D52" s="9" t="str">
        <f aca="false">IF(taskList!E48&lt;&gt;"",taskList!E48,"")</f>
        <v/>
      </c>
      <c r="E52" s="4" t="str">
        <f aca="false">IF(taskList!F48&lt;&gt;"",taskList!F48,"")</f>
        <v/>
      </c>
      <c r="F52" s="4" t="str">
        <f aca="false">IF(taskList!G48&lt;&gt;"",taskList!G48,"")</f>
        <v/>
      </c>
      <c r="H52" s="11" t="str">
        <f aca="false">IF(AND($B52&lt;&gt;"",$E52&lt;&gt;"",$F52&lt;&gt;"",H$7&lt;&gt;""),MAX(NETWORKDAYS(H$7,H$7+6)-MAX($E52-H$7,0)-MAX((H$7+4)-$F52,0),0)*$B52,"")</f>
        <v/>
      </c>
      <c r="I52" s="11" t="str">
        <f aca="false">IF(AND($B52&lt;&gt;"",$E52&lt;&gt;"",$F52&lt;&gt;"",I$7&lt;&gt;""),MAX(NETWORKDAYS(I$7,I$7+6)-MAX($E52-I$7,0)-MAX((I$7+4)-$F52,0),0)*$B52,"")</f>
        <v/>
      </c>
      <c r="J52" s="11" t="str">
        <f aca="false">IF(AND($B52&lt;&gt;"",$E52&lt;&gt;"",$F52&lt;&gt;"",J$7&lt;&gt;""),MAX(NETWORKDAYS(J$7,J$7+6)-MAX($E52-J$7,0)-MAX((J$7+4)-$F52,0),0)*$B52,"")</f>
        <v/>
      </c>
      <c r="K52" s="11" t="str">
        <f aca="false">IF(AND($B52&lt;&gt;"",$E52&lt;&gt;"",$F52&lt;&gt;"",K$7&lt;&gt;""),MAX(NETWORKDAYS(K$7,K$7+6)-MAX($E52-K$7,0)-MAX((K$7+4)-$F52,0),0)*$B52,"")</f>
        <v/>
      </c>
      <c r="L52" s="11" t="str">
        <f aca="false">IF(AND($B52&lt;&gt;"",$E52&lt;&gt;"",$F52&lt;&gt;"",L$7&lt;&gt;""),MAX(NETWORKDAYS(L$7,L$7+6)-MAX($E52-L$7,0)-MAX((L$7+4)-$F52,0),0)*$B52,"")</f>
        <v/>
      </c>
      <c r="M52" s="11" t="str">
        <f aca="false">IF(AND($B52&lt;&gt;"",$E52&lt;&gt;"",$F52&lt;&gt;"",M$7&lt;&gt;""),MAX(NETWORKDAYS(M$7,M$7+6)-MAX($E52-M$7,0)-MAX((M$7+4)-$F52,0),0)*$B52,"")</f>
        <v/>
      </c>
      <c r="N52" s="11" t="str">
        <f aca="false">IF(AND($B52&lt;&gt;"",$E52&lt;&gt;"",$F52&lt;&gt;"",N$7&lt;&gt;""),MAX(NETWORKDAYS(N$7,N$7+6)-MAX($E52-N$7,0)-MAX((N$7+4)-$F52,0),0)*$B52,"")</f>
        <v/>
      </c>
      <c r="O52" s="11" t="str">
        <f aca="false">IF(AND($B52&lt;&gt;"",$E52&lt;&gt;"",$F52&lt;&gt;"",O$7&lt;&gt;""),MAX(NETWORKDAYS(O$7,O$7+6)-MAX($E52-O$7,0)-MAX((O$7+4)-$F52,0),0)*$B52,"")</f>
        <v/>
      </c>
      <c r="P52" s="11" t="str">
        <f aca="false">IF(AND($B52&lt;&gt;"",$E52&lt;&gt;"",$F52&lt;&gt;"",P$7&lt;&gt;""),MAX(NETWORKDAYS(P$7,P$7+6)-MAX($E52-P$7,0)-MAX((P$7+4)-$F52,0),0)*$B52,"")</f>
        <v/>
      </c>
      <c r="Q52" s="11" t="str">
        <f aca="false">IF(AND($B52&lt;&gt;"",$E52&lt;&gt;"",$F52&lt;&gt;"",Q$7&lt;&gt;""),MAX(NETWORKDAYS(Q$7,Q$7+6)-MAX($E52-Q$7,0)-MAX((Q$7+4)-$F52,0),0)*$B52,"")</f>
        <v/>
      </c>
      <c r="R52" s="11" t="str">
        <f aca="false">IF(AND($B52&lt;&gt;"",$E52&lt;&gt;"",$F52&lt;&gt;"",R$7&lt;&gt;""),MAX(NETWORKDAYS(R$7,R$7+6)-MAX($E52-R$7,0)-MAX((R$7+4)-$F52,0),0)*$B52,"")</f>
        <v/>
      </c>
      <c r="S52" s="11" t="str">
        <f aca="false">IF(AND($B52&lt;&gt;"",$E52&lt;&gt;"",$F52&lt;&gt;"",S$7&lt;&gt;""),MAX(NETWORKDAYS(S$7,S$7+6)-MAX($E52-S$7,0)-MAX((S$7+4)-$F52,0),0)*$B52,"")</f>
        <v/>
      </c>
      <c r="T52" s="11" t="str">
        <f aca="false">IF(AND($B52&lt;&gt;"",$E52&lt;&gt;"",$F52&lt;&gt;"",T$7&lt;&gt;""),MAX(NETWORKDAYS(T$7,T$7+6)-MAX($E52-T$7,0)-MAX((T$7+4)-$F52,0),0)*$B52,"")</f>
        <v/>
      </c>
      <c r="U52" s="11" t="str">
        <f aca="false">IF(AND($B52&lt;&gt;"",$E52&lt;&gt;"",$F52&lt;&gt;"",U$7&lt;&gt;""),MAX(NETWORKDAYS(U$7,U$7+6)-MAX($E52-U$7,0)-MAX((U$7+4)-$F52,0),0)*$B52,"")</f>
        <v/>
      </c>
      <c r="V52" s="11" t="str">
        <f aca="false">IF(AND($B52&lt;&gt;"",$E52&lt;&gt;"",$F52&lt;&gt;"",V$7&lt;&gt;""),MAX(NETWORKDAYS(V$7,V$7+6)-MAX($E52-V$7,0)-MAX((V$7+4)-$F52,0),0)*$B52,"")</f>
        <v/>
      </c>
      <c r="W52" s="11" t="str">
        <f aca="false">IF(AND($B52&lt;&gt;"",$E52&lt;&gt;"",$F52&lt;&gt;"",W$7&lt;&gt;""),MAX(NETWORKDAYS(W$7,W$7+6)-MAX($E52-W$7,0)-MAX((W$7+4)-$F52,0),0)*$B52,"")</f>
        <v/>
      </c>
      <c r="X52" s="11" t="str">
        <f aca="false">IF(AND($B52&lt;&gt;"",$E52&lt;&gt;"",$F52&lt;&gt;"",X$7&lt;&gt;""),MAX(NETWORKDAYS(X$7,X$7+6)-MAX($E52-X$7,0)-MAX((X$7+4)-$F52,0),0)*$B52,"")</f>
        <v/>
      </c>
      <c r="Y52" s="11" t="str">
        <f aca="false">IF(AND($B52&lt;&gt;"",$E52&lt;&gt;"",$F52&lt;&gt;"",Y$7&lt;&gt;""),MAX(NETWORKDAYS(Y$7,Y$7+6)-MAX($E52-Y$7,0)-MAX((Y$7+4)-$F52,0),0)*$B52,"")</f>
        <v/>
      </c>
      <c r="Z52" s="11" t="str">
        <f aca="false">IF(AND($B52&lt;&gt;"",$E52&lt;&gt;"",$F52&lt;&gt;"",Z$7&lt;&gt;""),MAX(NETWORKDAYS(Z$7,Z$7+6)-MAX($E52-Z$7,0)-MAX((Z$7+4)-$F52,0),0)*$B52,"")</f>
        <v/>
      </c>
      <c r="AA52" s="11" t="str">
        <f aca="false">IF(AND($B52&lt;&gt;"",$E52&lt;&gt;"",$F52&lt;&gt;"",AA$7&lt;&gt;""),MAX(NETWORKDAYS(AA$7,AA$7+6)-MAX($E52-AA$7,0)-MAX((AA$7+4)-$F52,0),0)*$B52,"")</f>
        <v/>
      </c>
      <c r="AB52" s="11" t="str">
        <f aca="false">IF(AND($B52&lt;&gt;"",$E52&lt;&gt;"",$F52&lt;&gt;"",AB$7&lt;&gt;""),MAX(NETWORKDAYS(AB$7,AB$7+6)-MAX($E52-AB$7,0)-MAX((AB$7+4)-$F52,0),0)*$B52,"")</f>
        <v/>
      </c>
      <c r="AC52" s="11" t="str">
        <f aca="false">IF(AND($B52&lt;&gt;"",$E52&lt;&gt;"",$F52&lt;&gt;"",AC$7&lt;&gt;""),MAX(NETWORKDAYS(AC$7,AC$7+6)-MAX($E52-AC$7,0)-MAX((AC$7+4)-$F52,0),0)*$B52,"")</f>
        <v/>
      </c>
      <c r="AD52" s="11" t="str">
        <f aca="false">IF(AND($B52&lt;&gt;"",$E52&lt;&gt;"",$F52&lt;&gt;"",AD$7&lt;&gt;""),MAX(NETWORKDAYS(AD$7,AD$7+6)-MAX($E52-AD$7,0)-MAX((AD$7+4)-$F52,0),0)*$B52,"")</f>
        <v/>
      </c>
      <c r="AE52" s="11" t="str">
        <f aca="false">IF(AND($B52&lt;&gt;"",$E52&lt;&gt;"",$F52&lt;&gt;"",AE$7&lt;&gt;""),MAX(NETWORKDAYS(AE$7,AE$7+6)-MAX($E52-AE$7,0)-MAX((AE$7+4)-$F52,0),0)*$B52,"")</f>
        <v/>
      </c>
      <c r="AF52" s="11" t="str">
        <f aca="false">IF(AND($B52&lt;&gt;"",$E52&lt;&gt;"",$F52&lt;&gt;"",AF$7&lt;&gt;""),MAX(NETWORKDAYS(AF$7,AF$7+6)-MAX($E52-AF$7,0)-MAX((AF$7+4)-$F52,0),0)*$B52,"")</f>
        <v/>
      </c>
      <c r="AG52" s="11" t="str">
        <f aca="false">IF(AND($B52&lt;&gt;"",$E52&lt;&gt;"",$F52&lt;&gt;"",AG$7&lt;&gt;""),MAX(NETWORKDAYS(AG$7,AG$7+6)-MAX($E52-AG$7,0)-MAX((AG$7+4)-$F52,0),0)*$B52,"")</f>
        <v/>
      </c>
      <c r="AH52" s="11" t="str">
        <f aca="false">IF(AND($B52&lt;&gt;"",$E52&lt;&gt;"",$F52&lt;&gt;"",AH$7&lt;&gt;""),MAX(NETWORKDAYS(AH$7,AH$7+6)-MAX($E52-AH$7,0)-MAX((AH$7+4)-$F52,0),0)*$B52,"")</f>
        <v/>
      </c>
      <c r="AI52" s="11" t="str">
        <f aca="false">IF(AND($B52&lt;&gt;"",$E52&lt;&gt;"",$F52&lt;&gt;"",AI$7&lt;&gt;""),MAX(NETWORKDAYS(AI$7,AI$7+6)-MAX($E52-AI$7,0)-MAX((AI$7+4)-$F52,0),0)*$B52,"")</f>
        <v/>
      </c>
      <c r="AJ52" s="11" t="str">
        <f aca="false">IF(AND($B52&lt;&gt;"",$E52&lt;&gt;"",$F52&lt;&gt;"",AJ$7&lt;&gt;""),MAX(NETWORKDAYS(AJ$7,AJ$7+6)-MAX($E52-AJ$7,0)-MAX((AJ$7+4)-$F52,0),0)*$B52,"")</f>
        <v/>
      </c>
      <c r="AK52" s="11" t="str">
        <f aca="false">IF(AND($B52&lt;&gt;"",$E52&lt;&gt;"",$F52&lt;&gt;"",AK$7&lt;&gt;""),MAX(NETWORKDAYS(AK$7,AK$7+6)-MAX($E52-AK$7,0)-MAX((AK$7+4)-$F52,0),0)*$B52,"")</f>
        <v/>
      </c>
      <c r="AL52" s="11" t="str">
        <f aca="false">IF(AND($B52&lt;&gt;"",$E52&lt;&gt;"",$F52&lt;&gt;"",AL$7&lt;&gt;""),MAX(NETWORKDAYS(AL$7,AL$7+6)-MAX($E52-AL$7,0)-MAX((AL$7+4)-$F52,0),0)*$B52,"")</f>
        <v/>
      </c>
      <c r="AM52" s="11" t="str">
        <f aca="false">IF(AND($B52&lt;&gt;"",$E52&lt;&gt;"",$F52&lt;&gt;"",AM$7&lt;&gt;""),MAX(NETWORKDAYS(AM$7,AM$7+6)-MAX($E52-AM$7,0)-MAX((AM$7+4)-$F52,0),0)*$B52,"")</f>
        <v/>
      </c>
      <c r="AN52" s="11" t="str">
        <f aca="false">IF(AND($B52&lt;&gt;"",$E52&lt;&gt;"",$F52&lt;&gt;"",AN$7&lt;&gt;""),MAX(NETWORKDAYS(AN$7,AN$7+6)-MAX($E52-AN$7,0)-MAX((AN$7+4)-$F52,0),0)*$B52,"")</f>
        <v/>
      </c>
      <c r="AO52" s="11" t="str">
        <f aca="false">IF(AND($B52&lt;&gt;"",$E52&lt;&gt;"",$F52&lt;&gt;"",AO$7&lt;&gt;""),MAX(NETWORKDAYS(AO$7,AO$7+6)-MAX($E52-AO$7,0)-MAX((AO$7+4)-$F52,0),0)*$B52,"")</f>
        <v/>
      </c>
      <c r="AP52" s="11" t="str">
        <f aca="false">IF(AND($B52&lt;&gt;"",$E52&lt;&gt;"",$F52&lt;&gt;"",AP$7&lt;&gt;""),MAX(NETWORKDAYS(AP$7,AP$7+6)-MAX($E52-AP$7,0)-MAX((AP$7+4)-$F52,0),0)*$B52,"")</f>
        <v/>
      </c>
      <c r="AQ52" s="11" t="str">
        <f aca="false">IF(AND($B52&lt;&gt;"",$E52&lt;&gt;"",$F52&lt;&gt;"",AQ$7&lt;&gt;""),MAX(NETWORKDAYS(AQ$7,AQ$7+6)-MAX($E52-AQ$7,0)-MAX((AQ$7+4)-$F52,0),0)*$B52,"")</f>
        <v/>
      </c>
      <c r="AR52" s="11" t="str">
        <f aca="false">IF(AND($B52&lt;&gt;"",$E52&lt;&gt;"",$F52&lt;&gt;"",AR$7&lt;&gt;""),MAX(NETWORKDAYS(AR$7,AR$7+6)-MAX($E52-AR$7,0)-MAX((AR$7+4)-$F52,0),0)*$B52,"")</f>
        <v/>
      </c>
      <c r="AS52" s="11" t="str">
        <f aca="false">IF(AND($B52&lt;&gt;"",$E52&lt;&gt;"",$F52&lt;&gt;"",AS$7&lt;&gt;""),MAX(NETWORKDAYS(AS$7,AS$7+6)-MAX($E52-AS$7,0)-MAX((AS$7+4)-$F52,0),0)*$B52,"")</f>
        <v/>
      </c>
      <c r="AT52" s="11" t="str">
        <f aca="false">IF(AND($B52&lt;&gt;"",$E52&lt;&gt;"",$F52&lt;&gt;"",AT$7&lt;&gt;""),MAX(NETWORKDAYS(AT$7,AT$7+6)-MAX($E52-AT$7,0)-MAX((AT$7+4)-$F52,0),0)*$B52,"")</f>
        <v/>
      </c>
      <c r="AU52" s="11" t="str">
        <f aca="false">IF(AND($B52&lt;&gt;"",$E52&lt;&gt;"",$F52&lt;&gt;"",AU$7&lt;&gt;""),MAX(NETWORKDAYS(AU$7,AU$7+6)-MAX($E52-AU$7,0)-MAX((AU$7+4)-$F52,0),0)*$B52,"")</f>
        <v/>
      </c>
      <c r="AV52" s="11" t="str">
        <f aca="false">IF(AND($B52&lt;&gt;"",$E52&lt;&gt;"",$F52&lt;&gt;"",AV$7&lt;&gt;""),MAX(NETWORKDAYS(AV$7,AV$7+6)-MAX($E52-AV$7,0)-MAX((AV$7+4)-$F52,0),0)*$B52,"")</f>
        <v/>
      </c>
      <c r="AW52" s="11" t="str">
        <f aca="false">IF(AND($B52&lt;&gt;"",$E52&lt;&gt;"",$F52&lt;&gt;"",AW$7&lt;&gt;""),MAX(NETWORKDAYS(AW$7,AW$7+6)-MAX($E52-AW$7,0)-MAX((AW$7+4)-$F52,0),0)*$B52,"")</f>
        <v/>
      </c>
      <c r="AX52" s="11" t="str">
        <f aca="false">IF(AND($B52&lt;&gt;"",$E52&lt;&gt;"",$F52&lt;&gt;"",AX$7&lt;&gt;""),MAX(NETWORKDAYS(AX$7,AX$7+6)-MAX($E52-AX$7,0)-MAX((AX$7+4)-$F52,0),0)*$B52,"")</f>
        <v/>
      </c>
      <c r="AY52" s="11" t="str">
        <f aca="false">IF(AND($B52&lt;&gt;"",$E52&lt;&gt;"",$F52&lt;&gt;"",AY$7&lt;&gt;""),MAX(NETWORKDAYS(AY$7,AY$7+6)-MAX($E52-AY$7,0)-MAX((AY$7+4)-$F52,0),0)*$B52,"")</f>
        <v/>
      </c>
      <c r="AZ52" s="11" t="str">
        <f aca="false">IF(AND($B52&lt;&gt;"",$E52&lt;&gt;"",$F52&lt;&gt;"",AZ$7&lt;&gt;""),MAX(NETWORKDAYS(AZ$7,AZ$7+6)-MAX($E52-AZ$7,0)-MAX((AZ$7+4)-$F52,0),0)*$B52,"")</f>
        <v/>
      </c>
      <c r="BA52" s="11" t="str">
        <f aca="false">IF(AND($B52&lt;&gt;"",$E52&lt;&gt;"",$F52&lt;&gt;"",BA$7&lt;&gt;""),MAX(NETWORKDAYS(BA$7,BA$7+6)-MAX($E52-BA$7,0)-MAX((BA$7+4)-$F52,0),0)*$B52,"")</f>
        <v/>
      </c>
      <c r="BB52" s="11" t="str">
        <f aca="false">IF(AND($B52&lt;&gt;"",$E52&lt;&gt;"",$F52&lt;&gt;"",BB$7&lt;&gt;""),MAX(NETWORKDAYS(BB$7,BB$7+6)-MAX($E52-BB$7,0)-MAX((BB$7+4)-$F52,0),0)*$B52,"")</f>
        <v/>
      </c>
      <c r="BC52" s="11" t="str">
        <f aca="false">IF(AND($B52&lt;&gt;"",$E52&lt;&gt;"",$F52&lt;&gt;"",BC$7&lt;&gt;""),MAX(NETWORKDAYS(BC$7,BC$7+6)-MAX($E52-BC$7,0)-MAX((BC$7+4)-$F52,0),0)*$B52,"")</f>
        <v/>
      </c>
      <c r="BD52" s="11" t="str">
        <f aca="false">IF(AND($B52&lt;&gt;"",$E52&lt;&gt;"",$F52&lt;&gt;"",BD$7&lt;&gt;""),MAX(NETWORKDAYS(BD$7,BD$7+6)-MAX($E52-BD$7,0)-MAX((BD$7+4)-$F52,0),0)*$B52,"")</f>
        <v/>
      </c>
      <c r="BE52" s="11" t="str">
        <f aca="false">IF(AND($B52&lt;&gt;"",$E52&lt;&gt;"",$F52&lt;&gt;"",BE$7&lt;&gt;""),MAX(NETWORKDAYS(BE$7,BE$7+6)-MAX($E52-BE$7,0)-MAX((BE$7+4)-$F52,0),0)*$B52,"")</f>
        <v/>
      </c>
      <c r="BF52" s="11" t="str">
        <f aca="false">IF(AND($B52&lt;&gt;"",$E52&lt;&gt;"",$F52&lt;&gt;"",BF$7&lt;&gt;""),MAX(NETWORKDAYS(BF$7,BF$7+6)-MAX($E52-BF$7,0)-MAX((BF$7+4)-$F52,0),0)*$B52,"")</f>
        <v/>
      </c>
      <c r="BG52" s="11" t="str">
        <f aca="false">IF(AND($B52&lt;&gt;"",$E52&lt;&gt;"",$F52&lt;&gt;"",BG$7&lt;&gt;""),MAX(NETWORKDAYS(BG$7,BG$7+6)-MAX($E52-BG$7,0)-MAX((BG$7+4)-$F52,0),0)*$B52,"")</f>
        <v/>
      </c>
      <c r="BH52" s="11" t="str">
        <f aca="false">IF(AND($B52&lt;&gt;"",$E52&lt;&gt;"",$F52&lt;&gt;"",BH$7&lt;&gt;""),MAX(NETWORKDAYS(BH$7,BH$7+6)-MAX($E52-BH$7,0)-MAX((BH$7+4)-$F52,0),0)*$B52,"")</f>
        <v/>
      </c>
      <c r="BI52" s="11" t="str">
        <f aca="false">IF(AND($B52&lt;&gt;"",$E52&lt;&gt;"",$F52&lt;&gt;"",BI$7&lt;&gt;""),MAX(NETWORKDAYS(BI$7,BI$7+6)-MAX($E52-BI$7,0)-MAX((BI$7+4)-$F52,0),0)*$B52,"")</f>
        <v/>
      </c>
      <c r="BJ52" s="11" t="str">
        <f aca="false">IF(AND($B52&lt;&gt;"",$E52&lt;&gt;"",$F52&lt;&gt;"",BJ$7&lt;&gt;""),MAX(NETWORKDAYS(BJ$7,BJ$7+6)-MAX($E52-BJ$7,0)-MAX((BJ$7+4)-$F52,0),0)*$B52,"")</f>
        <v/>
      </c>
      <c r="BK52" s="11" t="str">
        <f aca="false">IF(AND($B52&lt;&gt;"",$E52&lt;&gt;"",$F52&lt;&gt;"",BK$7&lt;&gt;""),MAX(NETWORKDAYS(BK$7,BK$7+6)-MAX($E52-BK$7,0)-MAX((BK$7+4)-$F52,0),0)*$B52,"")</f>
        <v/>
      </c>
      <c r="BL52" s="11" t="str">
        <f aca="false">IF(AND($B52&lt;&gt;"",$E52&lt;&gt;"",$F52&lt;&gt;"",BL$7&lt;&gt;""),MAX(NETWORKDAYS(BL$7,BL$7+6)-MAX($E52-BL$7,0)-MAX((BL$7+4)-$F52,0),0)*$B52,"")</f>
        <v/>
      </c>
      <c r="BM52" s="11" t="str">
        <f aca="false">IF(AND($B52&lt;&gt;"",$E52&lt;&gt;"",$F52&lt;&gt;"",BM$7&lt;&gt;""),MAX(NETWORKDAYS(BM$7,BM$7+6)-MAX($E52-BM$7,0)-MAX((BM$7+4)-$F52,0),0)*$B52,"")</f>
        <v/>
      </c>
      <c r="BN52" s="11" t="str">
        <f aca="false">IF(AND($B52&lt;&gt;"",$E52&lt;&gt;"",$F52&lt;&gt;"",BN$7&lt;&gt;""),MAX(NETWORKDAYS(BN$7,BN$7+6)-MAX($E52-BN$7,0)-MAX((BN$7+4)-$F52,0),0)*$B52,"")</f>
        <v/>
      </c>
      <c r="BO52" s="11" t="str">
        <f aca="false">IF(AND($B52&lt;&gt;"",$E52&lt;&gt;"",$F52&lt;&gt;"",BO$7&lt;&gt;""),MAX(NETWORKDAYS(BO$7,BO$7+6)-MAX($E52-BO$7,0)-MAX((BO$7+4)-$F52,0),0)*$B52,"")</f>
        <v/>
      </c>
      <c r="BP52" s="11" t="str">
        <f aca="false">IF(AND($B52&lt;&gt;"",$E52&lt;&gt;"",$F52&lt;&gt;"",BP$7&lt;&gt;""),MAX(NETWORKDAYS(BP$7,BP$7+6)-MAX($E52-BP$7,0)-MAX((BP$7+4)-$F52,0),0)*$B52,"")</f>
        <v/>
      </c>
      <c r="BQ52" s="11" t="str">
        <f aca="false">IF(AND($B52&lt;&gt;"",$E52&lt;&gt;"",$F52&lt;&gt;"",BQ$7&lt;&gt;""),MAX(NETWORKDAYS(BQ$7,BQ$7+6)-MAX($E52-BQ$7,0)-MAX((BQ$7+4)-$F52,0),0)*$B52,"")</f>
        <v/>
      </c>
      <c r="BR52" s="11" t="str">
        <f aca="false">IF(AND($B52&lt;&gt;"",$E52&lt;&gt;"",$F52&lt;&gt;"",BR$7&lt;&gt;""),MAX(NETWORKDAYS(BR$7,BR$7+6)-MAX($E52-BR$7,0)-MAX((BR$7+4)-$F52,0),0)*$B52,"")</f>
        <v/>
      </c>
      <c r="BS52" s="11" t="str">
        <f aca="false">IF(AND($B52&lt;&gt;"",$E52&lt;&gt;"",$F52&lt;&gt;"",BS$7&lt;&gt;""),MAX(NETWORKDAYS(BS$7,BS$7+6)-MAX($E52-BS$7,0)-MAX((BS$7+4)-$F52,0),0)*$B52,"")</f>
        <v/>
      </c>
      <c r="BT52" s="11" t="str">
        <f aca="false">IF(AND($B52&lt;&gt;"",$E52&lt;&gt;"",$F52&lt;&gt;"",BT$7&lt;&gt;""),MAX(NETWORKDAYS(BT$7,BT$7+6)-MAX($E52-BT$7,0)-MAX((BT$7+4)-$F52,0),0)*$B52,"")</f>
        <v/>
      </c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</row>
    <row r="53" customFormat="false" ht="12.8" hidden="false" customHeight="false" outlineLevel="0" collapsed="false">
      <c r="A53" s="1" t="str">
        <f aca="false">IF(taskList!J49&lt;&gt;"",taskList!J49,"")</f>
        <v/>
      </c>
      <c r="B53" s="9" t="str">
        <f aca="false">IF(AND(IF(taskList!M49&lt;&gt;"",TRUE()),IF(taskList!K49&lt;&gt;"",TRUE())),taskList!M49/taskList!K49,"")</f>
        <v/>
      </c>
      <c r="C53" s="9" t="str">
        <f aca="false">IF(taskList!B49&lt;&gt;"",taskList!B49,"")</f>
        <v/>
      </c>
      <c r="D53" s="9" t="str">
        <f aca="false">IF(taskList!E49&lt;&gt;"",taskList!E49,"")</f>
        <v/>
      </c>
      <c r="E53" s="4" t="str">
        <f aca="false">IF(taskList!F49&lt;&gt;"",taskList!F49,"")</f>
        <v/>
      </c>
      <c r="F53" s="4" t="str">
        <f aca="false">IF(taskList!G49&lt;&gt;"",taskList!G49,"")</f>
        <v/>
      </c>
      <c r="H53" s="11" t="str">
        <f aca="false">IF(AND($B53&lt;&gt;"",$E53&lt;&gt;"",$F53&lt;&gt;"",H$7&lt;&gt;""),MAX(NETWORKDAYS(H$7,H$7+6)-MAX($E53-H$7,0)-MAX((H$7+4)-$F53,0),0)*$B53,"")</f>
        <v/>
      </c>
      <c r="I53" s="11" t="str">
        <f aca="false">IF(AND($B53&lt;&gt;"",$E53&lt;&gt;"",$F53&lt;&gt;"",I$7&lt;&gt;""),MAX(NETWORKDAYS(I$7,I$7+6)-MAX($E53-I$7,0)-MAX((I$7+4)-$F53,0),0)*$B53,"")</f>
        <v/>
      </c>
      <c r="J53" s="11" t="str">
        <f aca="false">IF(AND($B53&lt;&gt;"",$E53&lt;&gt;"",$F53&lt;&gt;"",J$7&lt;&gt;""),MAX(NETWORKDAYS(J$7,J$7+6)-MAX($E53-J$7,0)-MAX((J$7+4)-$F53,0),0)*$B53,"")</f>
        <v/>
      </c>
      <c r="K53" s="11" t="str">
        <f aca="false">IF(AND($B53&lt;&gt;"",$E53&lt;&gt;"",$F53&lt;&gt;"",K$7&lt;&gt;""),MAX(NETWORKDAYS(K$7,K$7+6)-MAX($E53-K$7,0)-MAX((K$7+4)-$F53,0),0)*$B53,"")</f>
        <v/>
      </c>
      <c r="L53" s="11" t="str">
        <f aca="false">IF(AND($B53&lt;&gt;"",$E53&lt;&gt;"",$F53&lt;&gt;"",L$7&lt;&gt;""),MAX(NETWORKDAYS(L$7,L$7+6)-MAX($E53-L$7,0)-MAX((L$7+4)-$F53,0),0)*$B53,"")</f>
        <v/>
      </c>
      <c r="M53" s="11" t="str">
        <f aca="false">IF(AND($B53&lt;&gt;"",$E53&lt;&gt;"",$F53&lt;&gt;"",M$7&lt;&gt;""),MAX(NETWORKDAYS(M$7,M$7+6)-MAX($E53-M$7,0)-MAX((M$7+4)-$F53,0),0)*$B53,"")</f>
        <v/>
      </c>
      <c r="N53" s="11" t="str">
        <f aca="false">IF(AND($B53&lt;&gt;"",$E53&lt;&gt;"",$F53&lt;&gt;"",N$7&lt;&gt;""),MAX(NETWORKDAYS(N$7,N$7+6)-MAX($E53-N$7,0)-MAX((N$7+4)-$F53,0),0)*$B53,"")</f>
        <v/>
      </c>
      <c r="O53" s="11" t="str">
        <f aca="false">IF(AND($B53&lt;&gt;"",$E53&lt;&gt;"",$F53&lt;&gt;"",O$7&lt;&gt;""),MAX(NETWORKDAYS(O$7,O$7+6)-MAX($E53-O$7,0)-MAX((O$7+4)-$F53,0),0)*$B53,"")</f>
        <v/>
      </c>
      <c r="P53" s="11" t="str">
        <f aca="false">IF(AND($B53&lt;&gt;"",$E53&lt;&gt;"",$F53&lt;&gt;"",P$7&lt;&gt;""),MAX(NETWORKDAYS(P$7,P$7+6)-MAX($E53-P$7,0)-MAX((P$7+4)-$F53,0),0)*$B53,"")</f>
        <v/>
      </c>
      <c r="Q53" s="11" t="str">
        <f aca="false">IF(AND($B53&lt;&gt;"",$E53&lt;&gt;"",$F53&lt;&gt;"",Q$7&lt;&gt;""),MAX(NETWORKDAYS(Q$7,Q$7+6)-MAX($E53-Q$7,0)-MAX((Q$7+4)-$F53,0),0)*$B53,"")</f>
        <v/>
      </c>
      <c r="R53" s="11" t="str">
        <f aca="false">IF(AND($B53&lt;&gt;"",$E53&lt;&gt;"",$F53&lt;&gt;"",R$7&lt;&gt;""),MAX(NETWORKDAYS(R$7,R$7+6)-MAX($E53-R$7,0)-MAX((R$7+4)-$F53,0),0)*$B53,"")</f>
        <v/>
      </c>
      <c r="S53" s="11" t="str">
        <f aca="false">IF(AND($B53&lt;&gt;"",$E53&lt;&gt;"",$F53&lt;&gt;"",S$7&lt;&gt;""),MAX(NETWORKDAYS(S$7,S$7+6)-MAX($E53-S$7,0)-MAX((S$7+4)-$F53,0),0)*$B53,"")</f>
        <v/>
      </c>
      <c r="T53" s="11" t="str">
        <f aca="false">IF(AND($B53&lt;&gt;"",$E53&lt;&gt;"",$F53&lt;&gt;"",T$7&lt;&gt;""),MAX(NETWORKDAYS(T$7,T$7+6)-MAX($E53-T$7,0)-MAX((T$7+4)-$F53,0),0)*$B53,"")</f>
        <v/>
      </c>
      <c r="U53" s="11" t="str">
        <f aca="false">IF(AND($B53&lt;&gt;"",$E53&lt;&gt;"",$F53&lt;&gt;"",U$7&lt;&gt;""),MAX(NETWORKDAYS(U$7,U$7+6)-MAX($E53-U$7,0)-MAX((U$7+4)-$F53,0),0)*$B53,"")</f>
        <v/>
      </c>
      <c r="V53" s="11" t="str">
        <f aca="false">IF(AND($B53&lt;&gt;"",$E53&lt;&gt;"",$F53&lt;&gt;"",V$7&lt;&gt;""),MAX(NETWORKDAYS(V$7,V$7+6)-MAX($E53-V$7,0)-MAX((V$7+4)-$F53,0),0)*$B53,"")</f>
        <v/>
      </c>
      <c r="W53" s="11" t="str">
        <f aca="false">IF(AND($B53&lt;&gt;"",$E53&lt;&gt;"",$F53&lt;&gt;"",W$7&lt;&gt;""),MAX(NETWORKDAYS(W$7,W$7+6)-MAX($E53-W$7,0)-MAX((W$7+4)-$F53,0),0)*$B53,"")</f>
        <v/>
      </c>
      <c r="X53" s="11" t="str">
        <f aca="false">IF(AND($B53&lt;&gt;"",$E53&lt;&gt;"",$F53&lt;&gt;"",X$7&lt;&gt;""),MAX(NETWORKDAYS(X$7,X$7+6)-MAX($E53-X$7,0)-MAX((X$7+4)-$F53,0),0)*$B53,"")</f>
        <v/>
      </c>
      <c r="Y53" s="11" t="str">
        <f aca="false">IF(AND($B53&lt;&gt;"",$E53&lt;&gt;"",$F53&lt;&gt;"",Y$7&lt;&gt;""),MAX(NETWORKDAYS(Y$7,Y$7+6)-MAX($E53-Y$7,0)-MAX((Y$7+4)-$F53,0),0)*$B53,"")</f>
        <v/>
      </c>
      <c r="Z53" s="11" t="str">
        <f aca="false">IF(AND($B53&lt;&gt;"",$E53&lt;&gt;"",$F53&lt;&gt;"",Z$7&lt;&gt;""),MAX(NETWORKDAYS(Z$7,Z$7+6)-MAX($E53-Z$7,0)-MAX((Z$7+4)-$F53,0),0)*$B53,"")</f>
        <v/>
      </c>
      <c r="AA53" s="11" t="str">
        <f aca="false">IF(AND($B53&lt;&gt;"",$E53&lt;&gt;"",$F53&lt;&gt;"",AA$7&lt;&gt;""),MAX(NETWORKDAYS(AA$7,AA$7+6)-MAX($E53-AA$7,0)-MAX((AA$7+4)-$F53,0),0)*$B53,"")</f>
        <v/>
      </c>
      <c r="AB53" s="11" t="str">
        <f aca="false">IF(AND($B53&lt;&gt;"",$E53&lt;&gt;"",$F53&lt;&gt;"",AB$7&lt;&gt;""),MAX(NETWORKDAYS(AB$7,AB$7+6)-MAX($E53-AB$7,0)-MAX((AB$7+4)-$F53,0),0)*$B53,"")</f>
        <v/>
      </c>
      <c r="AC53" s="11" t="str">
        <f aca="false">IF(AND($B53&lt;&gt;"",$E53&lt;&gt;"",$F53&lt;&gt;"",AC$7&lt;&gt;""),MAX(NETWORKDAYS(AC$7,AC$7+6)-MAX($E53-AC$7,0)-MAX((AC$7+4)-$F53,0),0)*$B53,"")</f>
        <v/>
      </c>
      <c r="AD53" s="11" t="str">
        <f aca="false">IF(AND($B53&lt;&gt;"",$E53&lt;&gt;"",$F53&lt;&gt;"",AD$7&lt;&gt;""),MAX(NETWORKDAYS(AD$7,AD$7+6)-MAX($E53-AD$7,0)-MAX((AD$7+4)-$F53,0),0)*$B53,"")</f>
        <v/>
      </c>
      <c r="AE53" s="11" t="str">
        <f aca="false">IF(AND($B53&lt;&gt;"",$E53&lt;&gt;"",$F53&lt;&gt;"",AE$7&lt;&gt;""),MAX(NETWORKDAYS(AE$7,AE$7+6)-MAX($E53-AE$7,0)-MAX((AE$7+4)-$F53,0),0)*$B53,"")</f>
        <v/>
      </c>
      <c r="AF53" s="11" t="str">
        <f aca="false">IF(AND($B53&lt;&gt;"",$E53&lt;&gt;"",$F53&lt;&gt;"",AF$7&lt;&gt;""),MAX(NETWORKDAYS(AF$7,AF$7+6)-MAX($E53-AF$7,0)-MAX((AF$7+4)-$F53,0),0)*$B53,"")</f>
        <v/>
      </c>
      <c r="AG53" s="11" t="str">
        <f aca="false">IF(AND($B53&lt;&gt;"",$E53&lt;&gt;"",$F53&lt;&gt;"",AG$7&lt;&gt;""),MAX(NETWORKDAYS(AG$7,AG$7+6)-MAX($E53-AG$7,0)-MAX((AG$7+4)-$F53,0),0)*$B53,"")</f>
        <v/>
      </c>
      <c r="AH53" s="11" t="str">
        <f aca="false">IF(AND($B53&lt;&gt;"",$E53&lt;&gt;"",$F53&lt;&gt;"",AH$7&lt;&gt;""),MAX(NETWORKDAYS(AH$7,AH$7+6)-MAX($E53-AH$7,0)-MAX((AH$7+4)-$F53,0),0)*$B53,"")</f>
        <v/>
      </c>
      <c r="AI53" s="11" t="str">
        <f aca="false">IF(AND($B53&lt;&gt;"",$E53&lt;&gt;"",$F53&lt;&gt;"",AI$7&lt;&gt;""),MAX(NETWORKDAYS(AI$7,AI$7+6)-MAX($E53-AI$7,0)-MAX((AI$7+4)-$F53,0),0)*$B53,"")</f>
        <v/>
      </c>
      <c r="AJ53" s="11" t="str">
        <f aca="false">IF(AND($B53&lt;&gt;"",$E53&lt;&gt;"",$F53&lt;&gt;"",AJ$7&lt;&gt;""),MAX(NETWORKDAYS(AJ$7,AJ$7+6)-MAX($E53-AJ$7,0)-MAX((AJ$7+4)-$F53,0),0)*$B53,"")</f>
        <v/>
      </c>
      <c r="AK53" s="11" t="str">
        <f aca="false">IF(AND($B53&lt;&gt;"",$E53&lt;&gt;"",$F53&lt;&gt;"",AK$7&lt;&gt;""),MAX(NETWORKDAYS(AK$7,AK$7+6)-MAX($E53-AK$7,0)-MAX((AK$7+4)-$F53,0),0)*$B53,"")</f>
        <v/>
      </c>
      <c r="AL53" s="11" t="str">
        <f aca="false">IF(AND($B53&lt;&gt;"",$E53&lt;&gt;"",$F53&lt;&gt;"",AL$7&lt;&gt;""),MAX(NETWORKDAYS(AL$7,AL$7+6)-MAX($E53-AL$7,0)-MAX((AL$7+4)-$F53,0),0)*$B53,"")</f>
        <v/>
      </c>
      <c r="AM53" s="11" t="str">
        <f aca="false">IF(AND($B53&lt;&gt;"",$E53&lt;&gt;"",$F53&lt;&gt;"",AM$7&lt;&gt;""),MAX(NETWORKDAYS(AM$7,AM$7+6)-MAX($E53-AM$7,0)-MAX((AM$7+4)-$F53,0),0)*$B53,"")</f>
        <v/>
      </c>
      <c r="AN53" s="11" t="str">
        <f aca="false">IF(AND($B53&lt;&gt;"",$E53&lt;&gt;"",$F53&lt;&gt;"",AN$7&lt;&gt;""),MAX(NETWORKDAYS(AN$7,AN$7+6)-MAX($E53-AN$7,0)-MAX((AN$7+4)-$F53,0),0)*$B53,"")</f>
        <v/>
      </c>
      <c r="AO53" s="11" t="str">
        <f aca="false">IF(AND($B53&lt;&gt;"",$E53&lt;&gt;"",$F53&lt;&gt;"",AO$7&lt;&gt;""),MAX(NETWORKDAYS(AO$7,AO$7+6)-MAX($E53-AO$7,0)-MAX((AO$7+4)-$F53,0),0)*$B53,"")</f>
        <v/>
      </c>
      <c r="AP53" s="11" t="str">
        <f aca="false">IF(AND($B53&lt;&gt;"",$E53&lt;&gt;"",$F53&lt;&gt;"",AP$7&lt;&gt;""),MAX(NETWORKDAYS(AP$7,AP$7+6)-MAX($E53-AP$7,0)-MAX((AP$7+4)-$F53,0),0)*$B53,"")</f>
        <v/>
      </c>
      <c r="AQ53" s="11" t="str">
        <f aca="false">IF(AND($B53&lt;&gt;"",$E53&lt;&gt;"",$F53&lt;&gt;"",AQ$7&lt;&gt;""),MAX(NETWORKDAYS(AQ$7,AQ$7+6)-MAX($E53-AQ$7,0)-MAX((AQ$7+4)-$F53,0),0)*$B53,"")</f>
        <v/>
      </c>
      <c r="AR53" s="11" t="str">
        <f aca="false">IF(AND($B53&lt;&gt;"",$E53&lt;&gt;"",$F53&lt;&gt;"",AR$7&lt;&gt;""),MAX(NETWORKDAYS(AR$7,AR$7+6)-MAX($E53-AR$7,0)-MAX((AR$7+4)-$F53,0),0)*$B53,"")</f>
        <v/>
      </c>
      <c r="AS53" s="11" t="str">
        <f aca="false">IF(AND($B53&lt;&gt;"",$E53&lt;&gt;"",$F53&lt;&gt;"",AS$7&lt;&gt;""),MAX(NETWORKDAYS(AS$7,AS$7+6)-MAX($E53-AS$7,0)-MAX((AS$7+4)-$F53,0),0)*$B53,"")</f>
        <v/>
      </c>
      <c r="AT53" s="11" t="str">
        <f aca="false">IF(AND($B53&lt;&gt;"",$E53&lt;&gt;"",$F53&lt;&gt;"",AT$7&lt;&gt;""),MAX(NETWORKDAYS(AT$7,AT$7+6)-MAX($E53-AT$7,0)-MAX((AT$7+4)-$F53,0),0)*$B53,"")</f>
        <v/>
      </c>
      <c r="AU53" s="11" t="str">
        <f aca="false">IF(AND($B53&lt;&gt;"",$E53&lt;&gt;"",$F53&lt;&gt;"",AU$7&lt;&gt;""),MAX(NETWORKDAYS(AU$7,AU$7+6)-MAX($E53-AU$7,0)-MAX((AU$7+4)-$F53,0),0)*$B53,"")</f>
        <v/>
      </c>
      <c r="AV53" s="11" t="str">
        <f aca="false">IF(AND($B53&lt;&gt;"",$E53&lt;&gt;"",$F53&lt;&gt;"",AV$7&lt;&gt;""),MAX(NETWORKDAYS(AV$7,AV$7+6)-MAX($E53-AV$7,0)-MAX((AV$7+4)-$F53,0),0)*$B53,"")</f>
        <v/>
      </c>
      <c r="AW53" s="11" t="str">
        <f aca="false">IF(AND($B53&lt;&gt;"",$E53&lt;&gt;"",$F53&lt;&gt;"",AW$7&lt;&gt;""),MAX(NETWORKDAYS(AW$7,AW$7+6)-MAX($E53-AW$7,0)-MAX((AW$7+4)-$F53,0),0)*$B53,"")</f>
        <v/>
      </c>
      <c r="AX53" s="11" t="str">
        <f aca="false">IF(AND($B53&lt;&gt;"",$E53&lt;&gt;"",$F53&lt;&gt;"",AX$7&lt;&gt;""),MAX(NETWORKDAYS(AX$7,AX$7+6)-MAX($E53-AX$7,0)-MAX((AX$7+4)-$F53,0),0)*$B53,"")</f>
        <v/>
      </c>
      <c r="AY53" s="11" t="str">
        <f aca="false">IF(AND($B53&lt;&gt;"",$E53&lt;&gt;"",$F53&lt;&gt;"",AY$7&lt;&gt;""),MAX(NETWORKDAYS(AY$7,AY$7+6)-MAX($E53-AY$7,0)-MAX((AY$7+4)-$F53,0),0)*$B53,"")</f>
        <v/>
      </c>
      <c r="AZ53" s="11" t="str">
        <f aca="false">IF(AND($B53&lt;&gt;"",$E53&lt;&gt;"",$F53&lt;&gt;"",AZ$7&lt;&gt;""),MAX(NETWORKDAYS(AZ$7,AZ$7+6)-MAX($E53-AZ$7,0)-MAX((AZ$7+4)-$F53,0),0)*$B53,"")</f>
        <v/>
      </c>
      <c r="BA53" s="11" t="str">
        <f aca="false">IF(AND($B53&lt;&gt;"",$E53&lt;&gt;"",$F53&lt;&gt;"",BA$7&lt;&gt;""),MAX(NETWORKDAYS(BA$7,BA$7+6)-MAX($E53-BA$7,0)-MAX((BA$7+4)-$F53,0),0)*$B53,"")</f>
        <v/>
      </c>
      <c r="BB53" s="11" t="str">
        <f aca="false">IF(AND($B53&lt;&gt;"",$E53&lt;&gt;"",$F53&lt;&gt;"",BB$7&lt;&gt;""),MAX(NETWORKDAYS(BB$7,BB$7+6)-MAX($E53-BB$7,0)-MAX((BB$7+4)-$F53,0),0)*$B53,"")</f>
        <v/>
      </c>
      <c r="BC53" s="11" t="str">
        <f aca="false">IF(AND($B53&lt;&gt;"",$E53&lt;&gt;"",$F53&lt;&gt;"",BC$7&lt;&gt;""),MAX(NETWORKDAYS(BC$7,BC$7+6)-MAX($E53-BC$7,0)-MAX((BC$7+4)-$F53,0),0)*$B53,"")</f>
        <v/>
      </c>
      <c r="BD53" s="11" t="str">
        <f aca="false">IF(AND($B53&lt;&gt;"",$E53&lt;&gt;"",$F53&lt;&gt;"",BD$7&lt;&gt;""),MAX(NETWORKDAYS(BD$7,BD$7+6)-MAX($E53-BD$7,0)-MAX((BD$7+4)-$F53,0),0)*$B53,"")</f>
        <v/>
      </c>
      <c r="BE53" s="11" t="str">
        <f aca="false">IF(AND($B53&lt;&gt;"",$E53&lt;&gt;"",$F53&lt;&gt;"",BE$7&lt;&gt;""),MAX(NETWORKDAYS(BE$7,BE$7+6)-MAX($E53-BE$7,0)-MAX((BE$7+4)-$F53,0),0)*$B53,"")</f>
        <v/>
      </c>
      <c r="BF53" s="11" t="str">
        <f aca="false">IF(AND($B53&lt;&gt;"",$E53&lt;&gt;"",$F53&lt;&gt;"",BF$7&lt;&gt;""),MAX(NETWORKDAYS(BF$7,BF$7+6)-MAX($E53-BF$7,0)-MAX((BF$7+4)-$F53,0),0)*$B53,"")</f>
        <v/>
      </c>
      <c r="BG53" s="11" t="str">
        <f aca="false">IF(AND($B53&lt;&gt;"",$E53&lt;&gt;"",$F53&lt;&gt;"",BG$7&lt;&gt;""),MAX(NETWORKDAYS(BG$7,BG$7+6)-MAX($E53-BG$7,0)-MAX((BG$7+4)-$F53,0),0)*$B53,"")</f>
        <v/>
      </c>
      <c r="BH53" s="11" t="str">
        <f aca="false">IF(AND($B53&lt;&gt;"",$E53&lt;&gt;"",$F53&lt;&gt;"",BH$7&lt;&gt;""),MAX(NETWORKDAYS(BH$7,BH$7+6)-MAX($E53-BH$7,0)-MAX((BH$7+4)-$F53,0),0)*$B53,"")</f>
        <v/>
      </c>
      <c r="BI53" s="11" t="str">
        <f aca="false">IF(AND($B53&lt;&gt;"",$E53&lt;&gt;"",$F53&lt;&gt;"",BI$7&lt;&gt;""),MAX(NETWORKDAYS(BI$7,BI$7+6)-MAX($E53-BI$7,0)-MAX((BI$7+4)-$F53,0),0)*$B53,"")</f>
        <v/>
      </c>
      <c r="BJ53" s="11" t="str">
        <f aca="false">IF(AND($B53&lt;&gt;"",$E53&lt;&gt;"",$F53&lt;&gt;"",BJ$7&lt;&gt;""),MAX(NETWORKDAYS(BJ$7,BJ$7+6)-MAX($E53-BJ$7,0)-MAX((BJ$7+4)-$F53,0),0)*$B53,"")</f>
        <v/>
      </c>
      <c r="BK53" s="11" t="str">
        <f aca="false">IF(AND($B53&lt;&gt;"",$E53&lt;&gt;"",$F53&lt;&gt;"",BK$7&lt;&gt;""),MAX(NETWORKDAYS(BK$7,BK$7+6)-MAX($E53-BK$7,0)-MAX((BK$7+4)-$F53,0),0)*$B53,"")</f>
        <v/>
      </c>
      <c r="BL53" s="11" t="str">
        <f aca="false">IF(AND($B53&lt;&gt;"",$E53&lt;&gt;"",$F53&lt;&gt;"",BL$7&lt;&gt;""),MAX(NETWORKDAYS(BL$7,BL$7+6)-MAX($E53-BL$7,0)-MAX((BL$7+4)-$F53,0),0)*$B53,"")</f>
        <v/>
      </c>
      <c r="BM53" s="11" t="str">
        <f aca="false">IF(AND($B53&lt;&gt;"",$E53&lt;&gt;"",$F53&lt;&gt;"",BM$7&lt;&gt;""),MAX(NETWORKDAYS(BM$7,BM$7+6)-MAX($E53-BM$7,0)-MAX((BM$7+4)-$F53,0),0)*$B53,"")</f>
        <v/>
      </c>
      <c r="BN53" s="11" t="str">
        <f aca="false">IF(AND($B53&lt;&gt;"",$E53&lt;&gt;"",$F53&lt;&gt;"",BN$7&lt;&gt;""),MAX(NETWORKDAYS(BN$7,BN$7+6)-MAX($E53-BN$7,0)-MAX((BN$7+4)-$F53,0),0)*$B53,"")</f>
        <v/>
      </c>
      <c r="BO53" s="11" t="str">
        <f aca="false">IF(AND($B53&lt;&gt;"",$E53&lt;&gt;"",$F53&lt;&gt;"",BO$7&lt;&gt;""),MAX(NETWORKDAYS(BO$7,BO$7+6)-MAX($E53-BO$7,0)-MAX((BO$7+4)-$F53,0),0)*$B53,"")</f>
        <v/>
      </c>
      <c r="BP53" s="11" t="str">
        <f aca="false">IF(AND($B53&lt;&gt;"",$E53&lt;&gt;"",$F53&lt;&gt;"",BP$7&lt;&gt;""),MAX(NETWORKDAYS(BP$7,BP$7+6)-MAX($E53-BP$7,0)-MAX((BP$7+4)-$F53,0),0)*$B53,"")</f>
        <v/>
      </c>
      <c r="BQ53" s="11" t="str">
        <f aca="false">IF(AND($B53&lt;&gt;"",$E53&lt;&gt;"",$F53&lt;&gt;"",BQ$7&lt;&gt;""),MAX(NETWORKDAYS(BQ$7,BQ$7+6)-MAX($E53-BQ$7,0)-MAX((BQ$7+4)-$F53,0),0)*$B53,"")</f>
        <v/>
      </c>
      <c r="BR53" s="11" t="str">
        <f aca="false">IF(AND($B53&lt;&gt;"",$E53&lt;&gt;"",$F53&lt;&gt;"",BR$7&lt;&gt;""),MAX(NETWORKDAYS(BR$7,BR$7+6)-MAX($E53-BR$7,0)-MAX((BR$7+4)-$F53,0),0)*$B53,"")</f>
        <v/>
      </c>
      <c r="BS53" s="11" t="str">
        <f aca="false">IF(AND($B53&lt;&gt;"",$E53&lt;&gt;"",$F53&lt;&gt;"",BS$7&lt;&gt;""),MAX(NETWORKDAYS(BS$7,BS$7+6)-MAX($E53-BS$7,0)-MAX((BS$7+4)-$F53,0),0)*$B53,"")</f>
        <v/>
      </c>
      <c r="BT53" s="11" t="str">
        <f aca="false">IF(AND($B53&lt;&gt;"",$E53&lt;&gt;"",$F53&lt;&gt;"",BT$7&lt;&gt;""),MAX(NETWORKDAYS(BT$7,BT$7+6)-MAX($E53-BT$7,0)-MAX((BT$7+4)-$F53,0),0)*$B53,"")</f>
        <v/>
      </c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</row>
    <row r="54" customFormat="false" ht="12.8" hidden="false" customHeight="false" outlineLevel="0" collapsed="false">
      <c r="A54" s="1" t="str">
        <f aca="false">IF(taskList!J50&lt;&gt;"",taskList!J50,"")</f>
        <v/>
      </c>
      <c r="B54" s="9" t="str">
        <f aca="false">IF(AND(IF(taskList!M50&lt;&gt;"",TRUE()),IF(taskList!K50&lt;&gt;"",TRUE())),taskList!M50/taskList!K50,"")</f>
        <v/>
      </c>
      <c r="C54" s="9" t="str">
        <f aca="false">IF(taskList!B50&lt;&gt;"",taskList!B50,"")</f>
        <v/>
      </c>
      <c r="D54" s="9" t="str">
        <f aca="false">IF(taskList!E50&lt;&gt;"",taskList!E50,"")</f>
        <v/>
      </c>
      <c r="E54" s="4" t="str">
        <f aca="false">IF(taskList!F50&lt;&gt;"",taskList!F50,"")</f>
        <v/>
      </c>
      <c r="F54" s="4" t="str">
        <f aca="false">IF(taskList!G50&lt;&gt;"",taskList!G50,"")</f>
        <v/>
      </c>
      <c r="H54" s="11" t="str">
        <f aca="false">IF(AND($B54&lt;&gt;"",$E54&lt;&gt;"",$F54&lt;&gt;"",H$7&lt;&gt;""),MAX(NETWORKDAYS(H$7,H$7+6)-MAX($E54-H$7,0)-MAX((H$7+4)-$F54,0),0)*$B54,"")</f>
        <v/>
      </c>
      <c r="I54" s="11" t="str">
        <f aca="false">IF(AND($B54&lt;&gt;"",$E54&lt;&gt;"",$F54&lt;&gt;"",I$7&lt;&gt;""),MAX(NETWORKDAYS(I$7,I$7+6)-MAX($E54-I$7,0)-MAX((I$7+4)-$F54,0),0)*$B54,"")</f>
        <v/>
      </c>
      <c r="J54" s="11" t="str">
        <f aca="false">IF(AND($B54&lt;&gt;"",$E54&lt;&gt;"",$F54&lt;&gt;"",J$7&lt;&gt;""),MAX(NETWORKDAYS(J$7,J$7+6)-MAX($E54-J$7,0)-MAX((J$7+4)-$F54,0),0)*$B54,"")</f>
        <v/>
      </c>
      <c r="K54" s="11" t="str">
        <f aca="false">IF(AND($B54&lt;&gt;"",$E54&lt;&gt;"",$F54&lt;&gt;"",K$7&lt;&gt;""),MAX(NETWORKDAYS(K$7,K$7+6)-MAX($E54-K$7,0)-MAX((K$7+4)-$F54,0),0)*$B54,"")</f>
        <v/>
      </c>
      <c r="L54" s="11" t="str">
        <f aca="false">IF(AND($B54&lt;&gt;"",$E54&lt;&gt;"",$F54&lt;&gt;"",L$7&lt;&gt;""),MAX(NETWORKDAYS(L$7,L$7+6)-MAX($E54-L$7,0)-MAX((L$7+4)-$F54,0),0)*$B54,"")</f>
        <v/>
      </c>
      <c r="M54" s="11" t="str">
        <f aca="false">IF(AND($B54&lt;&gt;"",$E54&lt;&gt;"",$F54&lt;&gt;"",M$7&lt;&gt;""),MAX(NETWORKDAYS(M$7,M$7+6)-MAX($E54-M$7,0)-MAX((M$7+4)-$F54,0),0)*$B54,"")</f>
        <v/>
      </c>
      <c r="N54" s="11" t="str">
        <f aca="false">IF(AND($B54&lt;&gt;"",$E54&lt;&gt;"",$F54&lt;&gt;"",N$7&lt;&gt;""),MAX(NETWORKDAYS(N$7,N$7+6)-MAX($E54-N$7,0)-MAX((N$7+4)-$F54,0),0)*$B54,"")</f>
        <v/>
      </c>
      <c r="O54" s="11" t="str">
        <f aca="false">IF(AND($B54&lt;&gt;"",$E54&lt;&gt;"",$F54&lt;&gt;"",O$7&lt;&gt;""),MAX(NETWORKDAYS(O$7,O$7+6)-MAX($E54-O$7,0)-MAX((O$7+4)-$F54,0),0)*$B54,"")</f>
        <v/>
      </c>
      <c r="P54" s="11" t="str">
        <f aca="false">IF(AND($B54&lt;&gt;"",$E54&lt;&gt;"",$F54&lt;&gt;"",P$7&lt;&gt;""),MAX(NETWORKDAYS(P$7,P$7+6)-MAX($E54-P$7,0)-MAX((P$7+4)-$F54,0),0)*$B54,"")</f>
        <v/>
      </c>
      <c r="Q54" s="11" t="str">
        <f aca="false">IF(AND($B54&lt;&gt;"",$E54&lt;&gt;"",$F54&lt;&gt;"",Q$7&lt;&gt;""),MAX(NETWORKDAYS(Q$7,Q$7+6)-MAX($E54-Q$7,0)-MAX((Q$7+4)-$F54,0),0)*$B54,"")</f>
        <v/>
      </c>
      <c r="R54" s="11" t="str">
        <f aca="false">IF(AND($B54&lt;&gt;"",$E54&lt;&gt;"",$F54&lt;&gt;"",R$7&lt;&gt;""),MAX(NETWORKDAYS(R$7,R$7+6)-MAX($E54-R$7,0)-MAX((R$7+4)-$F54,0),0)*$B54,"")</f>
        <v/>
      </c>
      <c r="S54" s="11" t="str">
        <f aca="false">IF(AND($B54&lt;&gt;"",$E54&lt;&gt;"",$F54&lt;&gt;"",S$7&lt;&gt;""),MAX(NETWORKDAYS(S$7,S$7+6)-MAX($E54-S$7,0)-MAX((S$7+4)-$F54,0),0)*$B54,"")</f>
        <v/>
      </c>
      <c r="T54" s="11" t="str">
        <f aca="false">IF(AND($B54&lt;&gt;"",$E54&lt;&gt;"",$F54&lt;&gt;"",T$7&lt;&gt;""),MAX(NETWORKDAYS(T$7,T$7+6)-MAX($E54-T$7,0)-MAX((T$7+4)-$F54,0),0)*$B54,"")</f>
        <v/>
      </c>
      <c r="U54" s="11" t="str">
        <f aca="false">IF(AND($B54&lt;&gt;"",$E54&lt;&gt;"",$F54&lt;&gt;"",U$7&lt;&gt;""),MAX(NETWORKDAYS(U$7,U$7+6)-MAX($E54-U$7,0)-MAX((U$7+4)-$F54,0),0)*$B54,"")</f>
        <v/>
      </c>
      <c r="V54" s="11" t="str">
        <f aca="false">IF(AND($B54&lt;&gt;"",$E54&lt;&gt;"",$F54&lt;&gt;"",V$7&lt;&gt;""),MAX(NETWORKDAYS(V$7,V$7+6)-MAX($E54-V$7,0)-MAX((V$7+4)-$F54,0),0)*$B54,"")</f>
        <v/>
      </c>
      <c r="W54" s="11" t="str">
        <f aca="false">IF(AND($B54&lt;&gt;"",$E54&lt;&gt;"",$F54&lt;&gt;"",W$7&lt;&gt;""),MAX(NETWORKDAYS(W$7,W$7+6)-MAX($E54-W$7,0)-MAX((W$7+4)-$F54,0),0)*$B54,"")</f>
        <v/>
      </c>
      <c r="X54" s="11" t="str">
        <f aca="false">IF(AND($B54&lt;&gt;"",$E54&lt;&gt;"",$F54&lt;&gt;"",X$7&lt;&gt;""),MAX(NETWORKDAYS(X$7,X$7+6)-MAX($E54-X$7,0)-MAX((X$7+4)-$F54,0),0)*$B54,"")</f>
        <v/>
      </c>
      <c r="Y54" s="11" t="str">
        <f aca="false">IF(AND($B54&lt;&gt;"",$E54&lt;&gt;"",$F54&lt;&gt;"",Y$7&lt;&gt;""),MAX(NETWORKDAYS(Y$7,Y$7+6)-MAX($E54-Y$7,0)-MAX((Y$7+4)-$F54,0),0)*$B54,"")</f>
        <v/>
      </c>
      <c r="Z54" s="11" t="str">
        <f aca="false">IF(AND($B54&lt;&gt;"",$E54&lt;&gt;"",$F54&lt;&gt;"",Z$7&lt;&gt;""),MAX(NETWORKDAYS(Z$7,Z$7+6)-MAX($E54-Z$7,0)-MAX((Z$7+4)-$F54,0),0)*$B54,"")</f>
        <v/>
      </c>
      <c r="AA54" s="11" t="str">
        <f aca="false">IF(AND($B54&lt;&gt;"",$E54&lt;&gt;"",$F54&lt;&gt;"",AA$7&lt;&gt;""),MAX(NETWORKDAYS(AA$7,AA$7+6)-MAX($E54-AA$7,0)-MAX((AA$7+4)-$F54,0),0)*$B54,"")</f>
        <v/>
      </c>
      <c r="AB54" s="11" t="str">
        <f aca="false">IF(AND($B54&lt;&gt;"",$E54&lt;&gt;"",$F54&lt;&gt;"",AB$7&lt;&gt;""),MAX(NETWORKDAYS(AB$7,AB$7+6)-MAX($E54-AB$7,0)-MAX((AB$7+4)-$F54,0),0)*$B54,"")</f>
        <v/>
      </c>
      <c r="AC54" s="11" t="str">
        <f aca="false">IF(AND($B54&lt;&gt;"",$E54&lt;&gt;"",$F54&lt;&gt;"",AC$7&lt;&gt;""),MAX(NETWORKDAYS(AC$7,AC$7+6)-MAX($E54-AC$7,0)-MAX((AC$7+4)-$F54,0),0)*$B54,"")</f>
        <v/>
      </c>
      <c r="AD54" s="11" t="str">
        <f aca="false">IF(AND($B54&lt;&gt;"",$E54&lt;&gt;"",$F54&lt;&gt;"",AD$7&lt;&gt;""),MAX(NETWORKDAYS(AD$7,AD$7+6)-MAX($E54-AD$7,0)-MAX((AD$7+4)-$F54,0),0)*$B54,"")</f>
        <v/>
      </c>
      <c r="AE54" s="11" t="str">
        <f aca="false">IF(AND($B54&lt;&gt;"",$E54&lt;&gt;"",$F54&lt;&gt;"",AE$7&lt;&gt;""),MAX(NETWORKDAYS(AE$7,AE$7+6)-MAX($E54-AE$7,0)-MAX((AE$7+4)-$F54,0),0)*$B54,"")</f>
        <v/>
      </c>
      <c r="AF54" s="11" t="str">
        <f aca="false">IF(AND($B54&lt;&gt;"",$E54&lt;&gt;"",$F54&lt;&gt;"",AF$7&lt;&gt;""),MAX(NETWORKDAYS(AF$7,AF$7+6)-MAX($E54-AF$7,0)-MAX((AF$7+4)-$F54,0),0)*$B54,"")</f>
        <v/>
      </c>
      <c r="AG54" s="11" t="str">
        <f aca="false">IF(AND($B54&lt;&gt;"",$E54&lt;&gt;"",$F54&lt;&gt;"",AG$7&lt;&gt;""),MAX(NETWORKDAYS(AG$7,AG$7+6)-MAX($E54-AG$7,0)-MAX((AG$7+4)-$F54,0),0)*$B54,"")</f>
        <v/>
      </c>
      <c r="AH54" s="11" t="str">
        <f aca="false">IF(AND($B54&lt;&gt;"",$E54&lt;&gt;"",$F54&lt;&gt;"",AH$7&lt;&gt;""),MAX(NETWORKDAYS(AH$7,AH$7+6)-MAX($E54-AH$7,0)-MAX((AH$7+4)-$F54,0),0)*$B54,"")</f>
        <v/>
      </c>
      <c r="AI54" s="11" t="str">
        <f aca="false">IF(AND($B54&lt;&gt;"",$E54&lt;&gt;"",$F54&lt;&gt;"",AI$7&lt;&gt;""),MAX(NETWORKDAYS(AI$7,AI$7+6)-MAX($E54-AI$7,0)-MAX((AI$7+4)-$F54,0),0)*$B54,"")</f>
        <v/>
      </c>
      <c r="AJ54" s="11" t="str">
        <f aca="false">IF(AND($B54&lt;&gt;"",$E54&lt;&gt;"",$F54&lt;&gt;"",AJ$7&lt;&gt;""),MAX(NETWORKDAYS(AJ$7,AJ$7+6)-MAX($E54-AJ$7,0)-MAX((AJ$7+4)-$F54,0),0)*$B54,"")</f>
        <v/>
      </c>
      <c r="AK54" s="11" t="str">
        <f aca="false">IF(AND($B54&lt;&gt;"",$E54&lt;&gt;"",$F54&lt;&gt;"",AK$7&lt;&gt;""),MAX(NETWORKDAYS(AK$7,AK$7+6)-MAX($E54-AK$7,0)-MAX((AK$7+4)-$F54,0),0)*$B54,"")</f>
        <v/>
      </c>
      <c r="AL54" s="11" t="str">
        <f aca="false">IF(AND($B54&lt;&gt;"",$E54&lt;&gt;"",$F54&lt;&gt;"",AL$7&lt;&gt;""),MAX(NETWORKDAYS(AL$7,AL$7+6)-MAX($E54-AL$7,0)-MAX((AL$7+4)-$F54,0),0)*$B54,"")</f>
        <v/>
      </c>
      <c r="AM54" s="11" t="str">
        <f aca="false">IF(AND($B54&lt;&gt;"",$E54&lt;&gt;"",$F54&lt;&gt;"",AM$7&lt;&gt;""),MAX(NETWORKDAYS(AM$7,AM$7+6)-MAX($E54-AM$7,0)-MAX((AM$7+4)-$F54,0),0)*$B54,"")</f>
        <v/>
      </c>
      <c r="AN54" s="11" t="str">
        <f aca="false">IF(AND($B54&lt;&gt;"",$E54&lt;&gt;"",$F54&lt;&gt;"",AN$7&lt;&gt;""),MAX(NETWORKDAYS(AN$7,AN$7+6)-MAX($E54-AN$7,0)-MAX((AN$7+4)-$F54,0),0)*$B54,"")</f>
        <v/>
      </c>
      <c r="AO54" s="11" t="str">
        <f aca="false">IF(AND($B54&lt;&gt;"",$E54&lt;&gt;"",$F54&lt;&gt;"",AO$7&lt;&gt;""),MAX(NETWORKDAYS(AO$7,AO$7+6)-MAX($E54-AO$7,0)-MAX((AO$7+4)-$F54,0),0)*$B54,"")</f>
        <v/>
      </c>
      <c r="AP54" s="11" t="str">
        <f aca="false">IF(AND($B54&lt;&gt;"",$E54&lt;&gt;"",$F54&lt;&gt;"",AP$7&lt;&gt;""),MAX(NETWORKDAYS(AP$7,AP$7+6)-MAX($E54-AP$7,0)-MAX((AP$7+4)-$F54,0),0)*$B54,"")</f>
        <v/>
      </c>
      <c r="AQ54" s="11" t="str">
        <f aca="false">IF(AND($B54&lt;&gt;"",$E54&lt;&gt;"",$F54&lt;&gt;"",AQ$7&lt;&gt;""),MAX(NETWORKDAYS(AQ$7,AQ$7+6)-MAX($E54-AQ$7,0)-MAX((AQ$7+4)-$F54,0),0)*$B54,"")</f>
        <v/>
      </c>
      <c r="AR54" s="11" t="str">
        <f aca="false">IF(AND($B54&lt;&gt;"",$E54&lt;&gt;"",$F54&lt;&gt;"",AR$7&lt;&gt;""),MAX(NETWORKDAYS(AR$7,AR$7+6)-MAX($E54-AR$7,0)-MAX((AR$7+4)-$F54,0),0)*$B54,"")</f>
        <v/>
      </c>
      <c r="AS54" s="11" t="str">
        <f aca="false">IF(AND($B54&lt;&gt;"",$E54&lt;&gt;"",$F54&lt;&gt;"",AS$7&lt;&gt;""),MAX(NETWORKDAYS(AS$7,AS$7+6)-MAX($E54-AS$7,0)-MAX((AS$7+4)-$F54,0),0)*$B54,"")</f>
        <v/>
      </c>
      <c r="AT54" s="11" t="str">
        <f aca="false">IF(AND($B54&lt;&gt;"",$E54&lt;&gt;"",$F54&lt;&gt;"",AT$7&lt;&gt;""),MAX(NETWORKDAYS(AT$7,AT$7+6)-MAX($E54-AT$7,0)-MAX((AT$7+4)-$F54,0),0)*$B54,"")</f>
        <v/>
      </c>
      <c r="AU54" s="11" t="str">
        <f aca="false">IF(AND($B54&lt;&gt;"",$E54&lt;&gt;"",$F54&lt;&gt;"",AU$7&lt;&gt;""),MAX(NETWORKDAYS(AU$7,AU$7+6)-MAX($E54-AU$7,0)-MAX((AU$7+4)-$F54,0),0)*$B54,"")</f>
        <v/>
      </c>
      <c r="AV54" s="11" t="str">
        <f aca="false">IF(AND($B54&lt;&gt;"",$E54&lt;&gt;"",$F54&lt;&gt;"",AV$7&lt;&gt;""),MAX(NETWORKDAYS(AV$7,AV$7+6)-MAX($E54-AV$7,0)-MAX((AV$7+4)-$F54,0),0)*$B54,"")</f>
        <v/>
      </c>
      <c r="AW54" s="11" t="str">
        <f aca="false">IF(AND($B54&lt;&gt;"",$E54&lt;&gt;"",$F54&lt;&gt;"",AW$7&lt;&gt;""),MAX(NETWORKDAYS(AW$7,AW$7+6)-MAX($E54-AW$7,0)-MAX((AW$7+4)-$F54,0),0)*$B54,"")</f>
        <v/>
      </c>
      <c r="AX54" s="11" t="str">
        <f aca="false">IF(AND($B54&lt;&gt;"",$E54&lt;&gt;"",$F54&lt;&gt;"",AX$7&lt;&gt;""),MAX(NETWORKDAYS(AX$7,AX$7+6)-MAX($E54-AX$7,0)-MAX((AX$7+4)-$F54,0),0)*$B54,"")</f>
        <v/>
      </c>
      <c r="AY54" s="11" t="str">
        <f aca="false">IF(AND($B54&lt;&gt;"",$E54&lt;&gt;"",$F54&lt;&gt;"",AY$7&lt;&gt;""),MAX(NETWORKDAYS(AY$7,AY$7+6)-MAX($E54-AY$7,0)-MAX((AY$7+4)-$F54,0),0)*$B54,"")</f>
        <v/>
      </c>
      <c r="AZ54" s="11" t="str">
        <f aca="false">IF(AND($B54&lt;&gt;"",$E54&lt;&gt;"",$F54&lt;&gt;"",AZ$7&lt;&gt;""),MAX(NETWORKDAYS(AZ$7,AZ$7+6)-MAX($E54-AZ$7,0)-MAX((AZ$7+4)-$F54,0),0)*$B54,"")</f>
        <v/>
      </c>
      <c r="BA54" s="11" t="str">
        <f aca="false">IF(AND($B54&lt;&gt;"",$E54&lt;&gt;"",$F54&lt;&gt;"",BA$7&lt;&gt;""),MAX(NETWORKDAYS(BA$7,BA$7+6)-MAX($E54-BA$7,0)-MAX((BA$7+4)-$F54,0),0)*$B54,"")</f>
        <v/>
      </c>
      <c r="BB54" s="11" t="str">
        <f aca="false">IF(AND($B54&lt;&gt;"",$E54&lt;&gt;"",$F54&lt;&gt;"",BB$7&lt;&gt;""),MAX(NETWORKDAYS(BB$7,BB$7+6)-MAX($E54-BB$7,0)-MAX((BB$7+4)-$F54,0),0)*$B54,"")</f>
        <v/>
      </c>
      <c r="BC54" s="11" t="str">
        <f aca="false">IF(AND($B54&lt;&gt;"",$E54&lt;&gt;"",$F54&lt;&gt;"",BC$7&lt;&gt;""),MAX(NETWORKDAYS(BC$7,BC$7+6)-MAX($E54-BC$7,0)-MAX((BC$7+4)-$F54,0),0)*$B54,"")</f>
        <v/>
      </c>
      <c r="BD54" s="11" t="str">
        <f aca="false">IF(AND($B54&lt;&gt;"",$E54&lt;&gt;"",$F54&lt;&gt;"",BD$7&lt;&gt;""),MAX(NETWORKDAYS(BD$7,BD$7+6)-MAX($E54-BD$7,0)-MAX((BD$7+4)-$F54,0),0)*$B54,"")</f>
        <v/>
      </c>
      <c r="BE54" s="11" t="str">
        <f aca="false">IF(AND($B54&lt;&gt;"",$E54&lt;&gt;"",$F54&lt;&gt;"",BE$7&lt;&gt;""),MAX(NETWORKDAYS(BE$7,BE$7+6)-MAX($E54-BE$7,0)-MAX((BE$7+4)-$F54,0),0)*$B54,"")</f>
        <v/>
      </c>
      <c r="BF54" s="11" t="str">
        <f aca="false">IF(AND($B54&lt;&gt;"",$E54&lt;&gt;"",$F54&lt;&gt;"",BF$7&lt;&gt;""),MAX(NETWORKDAYS(BF$7,BF$7+6)-MAX($E54-BF$7,0)-MAX((BF$7+4)-$F54,0),0)*$B54,"")</f>
        <v/>
      </c>
      <c r="BG54" s="11" t="str">
        <f aca="false">IF(AND($B54&lt;&gt;"",$E54&lt;&gt;"",$F54&lt;&gt;"",BG$7&lt;&gt;""),MAX(NETWORKDAYS(BG$7,BG$7+6)-MAX($E54-BG$7,0)-MAX((BG$7+4)-$F54,0),0)*$B54,"")</f>
        <v/>
      </c>
      <c r="BH54" s="11" t="str">
        <f aca="false">IF(AND($B54&lt;&gt;"",$E54&lt;&gt;"",$F54&lt;&gt;"",BH$7&lt;&gt;""),MAX(NETWORKDAYS(BH$7,BH$7+6)-MAX($E54-BH$7,0)-MAX((BH$7+4)-$F54,0),0)*$B54,"")</f>
        <v/>
      </c>
      <c r="BI54" s="11" t="str">
        <f aca="false">IF(AND($B54&lt;&gt;"",$E54&lt;&gt;"",$F54&lt;&gt;"",BI$7&lt;&gt;""),MAX(NETWORKDAYS(BI$7,BI$7+6)-MAX($E54-BI$7,0)-MAX((BI$7+4)-$F54,0),0)*$B54,"")</f>
        <v/>
      </c>
      <c r="BJ54" s="11" t="str">
        <f aca="false">IF(AND($B54&lt;&gt;"",$E54&lt;&gt;"",$F54&lt;&gt;"",BJ$7&lt;&gt;""),MAX(NETWORKDAYS(BJ$7,BJ$7+6)-MAX($E54-BJ$7,0)-MAX((BJ$7+4)-$F54,0),0)*$B54,"")</f>
        <v/>
      </c>
      <c r="BK54" s="11" t="str">
        <f aca="false">IF(AND($B54&lt;&gt;"",$E54&lt;&gt;"",$F54&lt;&gt;"",BK$7&lt;&gt;""),MAX(NETWORKDAYS(BK$7,BK$7+6)-MAX($E54-BK$7,0)-MAX((BK$7+4)-$F54,0),0)*$B54,"")</f>
        <v/>
      </c>
      <c r="BL54" s="11" t="str">
        <f aca="false">IF(AND($B54&lt;&gt;"",$E54&lt;&gt;"",$F54&lt;&gt;"",BL$7&lt;&gt;""),MAX(NETWORKDAYS(BL$7,BL$7+6)-MAX($E54-BL$7,0)-MAX((BL$7+4)-$F54,0),0)*$B54,"")</f>
        <v/>
      </c>
      <c r="BM54" s="11" t="str">
        <f aca="false">IF(AND($B54&lt;&gt;"",$E54&lt;&gt;"",$F54&lt;&gt;"",BM$7&lt;&gt;""),MAX(NETWORKDAYS(BM$7,BM$7+6)-MAX($E54-BM$7,0)-MAX((BM$7+4)-$F54,0),0)*$B54,"")</f>
        <v/>
      </c>
      <c r="BN54" s="11" t="str">
        <f aca="false">IF(AND($B54&lt;&gt;"",$E54&lt;&gt;"",$F54&lt;&gt;"",BN$7&lt;&gt;""),MAX(NETWORKDAYS(BN$7,BN$7+6)-MAX($E54-BN$7,0)-MAX((BN$7+4)-$F54,0),0)*$B54,"")</f>
        <v/>
      </c>
      <c r="BO54" s="11" t="str">
        <f aca="false">IF(AND($B54&lt;&gt;"",$E54&lt;&gt;"",$F54&lt;&gt;"",BO$7&lt;&gt;""),MAX(NETWORKDAYS(BO$7,BO$7+6)-MAX($E54-BO$7,0)-MAX((BO$7+4)-$F54,0),0)*$B54,"")</f>
        <v/>
      </c>
      <c r="BP54" s="11" t="str">
        <f aca="false">IF(AND($B54&lt;&gt;"",$E54&lt;&gt;"",$F54&lt;&gt;"",BP$7&lt;&gt;""),MAX(NETWORKDAYS(BP$7,BP$7+6)-MAX($E54-BP$7,0)-MAX((BP$7+4)-$F54,0),0)*$B54,"")</f>
        <v/>
      </c>
      <c r="BQ54" s="11" t="str">
        <f aca="false">IF(AND($B54&lt;&gt;"",$E54&lt;&gt;"",$F54&lt;&gt;"",BQ$7&lt;&gt;""),MAX(NETWORKDAYS(BQ$7,BQ$7+6)-MAX($E54-BQ$7,0)-MAX((BQ$7+4)-$F54,0),0)*$B54,"")</f>
        <v/>
      </c>
      <c r="BR54" s="11" t="str">
        <f aca="false">IF(AND($B54&lt;&gt;"",$E54&lt;&gt;"",$F54&lt;&gt;"",BR$7&lt;&gt;""),MAX(NETWORKDAYS(BR$7,BR$7+6)-MAX($E54-BR$7,0)-MAX((BR$7+4)-$F54,0),0)*$B54,"")</f>
        <v/>
      </c>
      <c r="BS54" s="11" t="str">
        <f aca="false">IF(AND($B54&lt;&gt;"",$E54&lt;&gt;"",$F54&lt;&gt;"",BS$7&lt;&gt;""),MAX(NETWORKDAYS(BS$7,BS$7+6)-MAX($E54-BS$7,0)-MAX((BS$7+4)-$F54,0),0)*$B54,"")</f>
        <v/>
      </c>
      <c r="BT54" s="11" t="str">
        <f aca="false">IF(AND($B54&lt;&gt;"",$E54&lt;&gt;"",$F54&lt;&gt;"",BT$7&lt;&gt;""),MAX(NETWORKDAYS(BT$7,BT$7+6)-MAX($E54-BT$7,0)-MAX((BT$7+4)-$F54,0),0)*$B54,"")</f>
        <v/>
      </c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</row>
    <row r="55" customFormat="false" ht="12.8" hidden="false" customHeight="false" outlineLevel="0" collapsed="false">
      <c r="A55" s="1" t="str">
        <f aca="false">IF(taskList!J51&lt;&gt;"",taskList!J51,"")</f>
        <v/>
      </c>
      <c r="B55" s="9" t="str">
        <f aca="false">IF(AND(IF(taskList!M51&lt;&gt;"",TRUE()),IF(taskList!K51&lt;&gt;"",TRUE())),taskList!M51/taskList!K51,"")</f>
        <v/>
      </c>
      <c r="C55" s="9" t="str">
        <f aca="false">IF(taskList!B51&lt;&gt;"",taskList!B51,"")</f>
        <v/>
      </c>
      <c r="D55" s="9" t="str">
        <f aca="false">IF(taskList!E51&lt;&gt;"",taskList!E51,"")</f>
        <v/>
      </c>
      <c r="E55" s="4" t="str">
        <f aca="false">IF(taskList!F51&lt;&gt;"",taskList!F51,"")</f>
        <v/>
      </c>
      <c r="F55" s="4" t="str">
        <f aca="false">IF(taskList!G51&lt;&gt;"",taskList!G51,"")</f>
        <v/>
      </c>
      <c r="H55" s="11" t="str">
        <f aca="false">IF(AND($B55&lt;&gt;"",$E55&lt;&gt;"",$F55&lt;&gt;"",H$7&lt;&gt;""),MAX(NETWORKDAYS(H$7,H$7+6)-MAX($E55-H$7,0)-MAX((H$7+4)-$F55,0),0)*$B55,"")</f>
        <v/>
      </c>
      <c r="I55" s="11" t="str">
        <f aca="false">IF(AND($B55&lt;&gt;"",$E55&lt;&gt;"",$F55&lt;&gt;"",I$7&lt;&gt;""),MAX(NETWORKDAYS(I$7,I$7+6)-MAX($E55-I$7,0)-MAX((I$7+4)-$F55,0),0)*$B55,"")</f>
        <v/>
      </c>
      <c r="J55" s="11" t="str">
        <f aca="false">IF(AND($B55&lt;&gt;"",$E55&lt;&gt;"",$F55&lt;&gt;"",J$7&lt;&gt;""),MAX(NETWORKDAYS(J$7,J$7+6)-MAX($E55-J$7,0)-MAX((J$7+4)-$F55,0),0)*$B55,"")</f>
        <v/>
      </c>
      <c r="K55" s="11" t="str">
        <f aca="false">IF(AND($B55&lt;&gt;"",$E55&lt;&gt;"",$F55&lt;&gt;"",K$7&lt;&gt;""),MAX(NETWORKDAYS(K$7,K$7+6)-MAX($E55-K$7,0)-MAX((K$7+4)-$F55,0),0)*$B55,"")</f>
        <v/>
      </c>
      <c r="L55" s="11" t="str">
        <f aca="false">IF(AND($B55&lt;&gt;"",$E55&lt;&gt;"",$F55&lt;&gt;"",L$7&lt;&gt;""),MAX(NETWORKDAYS(L$7,L$7+6)-MAX($E55-L$7,0)-MAX((L$7+4)-$F55,0),0)*$B55,"")</f>
        <v/>
      </c>
      <c r="M55" s="11" t="str">
        <f aca="false">IF(AND($B55&lt;&gt;"",$E55&lt;&gt;"",$F55&lt;&gt;"",M$7&lt;&gt;""),MAX(NETWORKDAYS(M$7,M$7+6)-MAX($E55-M$7,0)-MAX((M$7+4)-$F55,0),0)*$B55,"")</f>
        <v/>
      </c>
      <c r="N55" s="11" t="str">
        <f aca="false">IF(AND($B55&lt;&gt;"",$E55&lt;&gt;"",$F55&lt;&gt;"",N$7&lt;&gt;""),MAX(NETWORKDAYS(N$7,N$7+6)-MAX($E55-N$7,0)-MAX((N$7+4)-$F55,0),0)*$B55,"")</f>
        <v/>
      </c>
      <c r="O55" s="11" t="str">
        <f aca="false">IF(AND($B55&lt;&gt;"",$E55&lt;&gt;"",$F55&lt;&gt;"",O$7&lt;&gt;""),MAX(NETWORKDAYS(O$7,O$7+6)-MAX($E55-O$7,0)-MAX((O$7+4)-$F55,0),0)*$B55,"")</f>
        <v/>
      </c>
      <c r="P55" s="11" t="str">
        <f aca="false">IF(AND($B55&lt;&gt;"",$E55&lt;&gt;"",$F55&lt;&gt;"",P$7&lt;&gt;""),MAX(NETWORKDAYS(P$7,P$7+6)-MAX($E55-P$7,0)-MAX((P$7+4)-$F55,0),0)*$B55,"")</f>
        <v/>
      </c>
      <c r="Q55" s="11" t="str">
        <f aca="false">IF(AND($B55&lt;&gt;"",$E55&lt;&gt;"",$F55&lt;&gt;"",Q$7&lt;&gt;""),MAX(NETWORKDAYS(Q$7,Q$7+6)-MAX($E55-Q$7,0)-MAX((Q$7+4)-$F55,0),0)*$B55,"")</f>
        <v/>
      </c>
      <c r="R55" s="11" t="str">
        <f aca="false">IF(AND($B55&lt;&gt;"",$E55&lt;&gt;"",$F55&lt;&gt;"",R$7&lt;&gt;""),MAX(NETWORKDAYS(R$7,R$7+6)-MAX($E55-R$7,0)-MAX((R$7+4)-$F55,0),0)*$B55,"")</f>
        <v/>
      </c>
      <c r="S55" s="11" t="str">
        <f aca="false">IF(AND($B55&lt;&gt;"",$E55&lt;&gt;"",$F55&lt;&gt;"",S$7&lt;&gt;""),MAX(NETWORKDAYS(S$7,S$7+6)-MAX($E55-S$7,0)-MAX((S$7+4)-$F55,0),0)*$B55,"")</f>
        <v/>
      </c>
      <c r="T55" s="11" t="str">
        <f aca="false">IF(AND($B55&lt;&gt;"",$E55&lt;&gt;"",$F55&lt;&gt;"",T$7&lt;&gt;""),MAX(NETWORKDAYS(T$7,T$7+6)-MAX($E55-T$7,0)-MAX((T$7+4)-$F55,0),0)*$B55,"")</f>
        <v/>
      </c>
      <c r="U55" s="11" t="str">
        <f aca="false">IF(AND($B55&lt;&gt;"",$E55&lt;&gt;"",$F55&lt;&gt;"",U$7&lt;&gt;""),MAX(NETWORKDAYS(U$7,U$7+6)-MAX($E55-U$7,0)-MAX((U$7+4)-$F55,0),0)*$B55,"")</f>
        <v/>
      </c>
      <c r="V55" s="11" t="str">
        <f aca="false">IF(AND($B55&lt;&gt;"",$E55&lt;&gt;"",$F55&lt;&gt;"",V$7&lt;&gt;""),MAX(NETWORKDAYS(V$7,V$7+6)-MAX($E55-V$7,0)-MAX((V$7+4)-$F55,0),0)*$B55,"")</f>
        <v/>
      </c>
      <c r="W55" s="11" t="str">
        <f aca="false">IF(AND($B55&lt;&gt;"",$E55&lt;&gt;"",$F55&lt;&gt;"",W$7&lt;&gt;""),MAX(NETWORKDAYS(W$7,W$7+6)-MAX($E55-W$7,0)-MAX((W$7+4)-$F55,0),0)*$B55,"")</f>
        <v/>
      </c>
      <c r="X55" s="11" t="str">
        <f aca="false">IF(AND($B55&lt;&gt;"",$E55&lt;&gt;"",$F55&lt;&gt;"",X$7&lt;&gt;""),MAX(NETWORKDAYS(X$7,X$7+6)-MAX($E55-X$7,0)-MAX((X$7+4)-$F55,0),0)*$B55,"")</f>
        <v/>
      </c>
      <c r="Y55" s="11" t="str">
        <f aca="false">IF(AND($B55&lt;&gt;"",$E55&lt;&gt;"",$F55&lt;&gt;"",Y$7&lt;&gt;""),MAX(NETWORKDAYS(Y$7,Y$7+6)-MAX($E55-Y$7,0)-MAX((Y$7+4)-$F55,0),0)*$B55,"")</f>
        <v/>
      </c>
      <c r="Z55" s="11" t="str">
        <f aca="false">IF(AND($B55&lt;&gt;"",$E55&lt;&gt;"",$F55&lt;&gt;"",Z$7&lt;&gt;""),MAX(NETWORKDAYS(Z$7,Z$7+6)-MAX($E55-Z$7,0)-MAX((Z$7+4)-$F55,0),0)*$B55,"")</f>
        <v/>
      </c>
      <c r="AA55" s="11" t="str">
        <f aca="false">IF(AND($B55&lt;&gt;"",$E55&lt;&gt;"",$F55&lt;&gt;"",AA$7&lt;&gt;""),MAX(NETWORKDAYS(AA$7,AA$7+6)-MAX($E55-AA$7,0)-MAX((AA$7+4)-$F55,0),0)*$B55,"")</f>
        <v/>
      </c>
      <c r="AB55" s="11" t="str">
        <f aca="false">IF(AND($B55&lt;&gt;"",$E55&lt;&gt;"",$F55&lt;&gt;"",AB$7&lt;&gt;""),MAX(NETWORKDAYS(AB$7,AB$7+6)-MAX($E55-AB$7,0)-MAX((AB$7+4)-$F55,0),0)*$B55,"")</f>
        <v/>
      </c>
      <c r="AC55" s="11" t="str">
        <f aca="false">IF(AND($B55&lt;&gt;"",$E55&lt;&gt;"",$F55&lt;&gt;"",AC$7&lt;&gt;""),MAX(NETWORKDAYS(AC$7,AC$7+6)-MAX($E55-AC$7,0)-MAX((AC$7+4)-$F55,0),0)*$B55,"")</f>
        <v/>
      </c>
      <c r="AD55" s="11" t="str">
        <f aca="false">IF(AND($B55&lt;&gt;"",$E55&lt;&gt;"",$F55&lt;&gt;"",AD$7&lt;&gt;""),MAX(NETWORKDAYS(AD$7,AD$7+6)-MAX($E55-AD$7,0)-MAX((AD$7+4)-$F55,0),0)*$B55,"")</f>
        <v/>
      </c>
      <c r="AE55" s="11" t="str">
        <f aca="false">IF(AND($B55&lt;&gt;"",$E55&lt;&gt;"",$F55&lt;&gt;"",AE$7&lt;&gt;""),MAX(NETWORKDAYS(AE$7,AE$7+6)-MAX($E55-AE$7,0)-MAX((AE$7+4)-$F55,0),0)*$B55,"")</f>
        <v/>
      </c>
      <c r="AF55" s="11" t="str">
        <f aca="false">IF(AND($B55&lt;&gt;"",$E55&lt;&gt;"",$F55&lt;&gt;"",AF$7&lt;&gt;""),MAX(NETWORKDAYS(AF$7,AF$7+6)-MAX($E55-AF$7,0)-MAX((AF$7+4)-$F55,0),0)*$B55,"")</f>
        <v/>
      </c>
      <c r="AG55" s="11" t="str">
        <f aca="false">IF(AND($B55&lt;&gt;"",$E55&lt;&gt;"",$F55&lt;&gt;"",AG$7&lt;&gt;""),MAX(NETWORKDAYS(AG$7,AG$7+6)-MAX($E55-AG$7,0)-MAX((AG$7+4)-$F55,0),0)*$B55,"")</f>
        <v/>
      </c>
      <c r="AH55" s="11" t="str">
        <f aca="false">IF(AND($B55&lt;&gt;"",$E55&lt;&gt;"",$F55&lt;&gt;"",AH$7&lt;&gt;""),MAX(NETWORKDAYS(AH$7,AH$7+6)-MAX($E55-AH$7,0)-MAX((AH$7+4)-$F55,0),0)*$B55,"")</f>
        <v/>
      </c>
      <c r="AI55" s="11" t="str">
        <f aca="false">IF(AND($B55&lt;&gt;"",$E55&lt;&gt;"",$F55&lt;&gt;"",AI$7&lt;&gt;""),MAX(NETWORKDAYS(AI$7,AI$7+6)-MAX($E55-AI$7,0)-MAX((AI$7+4)-$F55,0),0)*$B55,"")</f>
        <v/>
      </c>
      <c r="AJ55" s="11" t="str">
        <f aca="false">IF(AND($B55&lt;&gt;"",$E55&lt;&gt;"",$F55&lt;&gt;"",AJ$7&lt;&gt;""),MAX(NETWORKDAYS(AJ$7,AJ$7+6)-MAX($E55-AJ$7,0)-MAX((AJ$7+4)-$F55,0),0)*$B55,"")</f>
        <v/>
      </c>
      <c r="AK55" s="11" t="str">
        <f aca="false">IF(AND($B55&lt;&gt;"",$E55&lt;&gt;"",$F55&lt;&gt;"",AK$7&lt;&gt;""),MAX(NETWORKDAYS(AK$7,AK$7+6)-MAX($E55-AK$7,0)-MAX((AK$7+4)-$F55,0),0)*$B55,"")</f>
        <v/>
      </c>
      <c r="AL55" s="11" t="str">
        <f aca="false">IF(AND($B55&lt;&gt;"",$E55&lt;&gt;"",$F55&lt;&gt;"",AL$7&lt;&gt;""),MAX(NETWORKDAYS(AL$7,AL$7+6)-MAX($E55-AL$7,0)-MAX((AL$7+4)-$F55,0),0)*$B55,"")</f>
        <v/>
      </c>
      <c r="AM55" s="11" t="str">
        <f aca="false">IF(AND($B55&lt;&gt;"",$E55&lt;&gt;"",$F55&lt;&gt;"",AM$7&lt;&gt;""),MAX(NETWORKDAYS(AM$7,AM$7+6)-MAX($E55-AM$7,0)-MAX((AM$7+4)-$F55,0),0)*$B55,"")</f>
        <v/>
      </c>
      <c r="AN55" s="11" t="str">
        <f aca="false">IF(AND($B55&lt;&gt;"",$E55&lt;&gt;"",$F55&lt;&gt;"",AN$7&lt;&gt;""),MAX(NETWORKDAYS(AN$7,AN$7+6)-MAX($E55-AN$7,0)-MAX((AN$7+4)-$F55,0),0)*$B55,"")</f>
        <v/>
      </c>
      <c r="AO55" s="11" t="str">
        <f aca="false">IF(AND($B55&lt;&gt;"",$E55&lt;&gt;"",$F55&lt;&gt;"",AO$7&lt;&gt;""),MAX(NETWORKDAYS(AO$7,AO$7+6)-MAX($E55-AO$7,0)-MAX((AO$7+4)-$F55,0),0)*$B55,"")</f>
        <v/>
      </c>
      <c r="AP55" s="11" t="str">
        <f aca="false">IF(AND($B55&lt;&gt;"",$E55&lt;&gt;"",$F55&lt;&gt;"",AP$7&lt;&gt;""),MAX(NETWORKDAYS(AP$7,AP$7+6)-MAX($E55-AP$7,0)-MAX((AP$7+4)-$F55,0),0)*$B55,"")</f>
        <v/>
      </c>
      <c r="AQ55" s="11" t="str">
        <f aca="false">IF(AND($B55&lt;&gt;"",$E55&lt;&gt;"",$F55&lt;&gt;"",AQ$7&lt;&gt;""),MAX(NETWORKDAYS(AQ$7,AQ$7+6)-MAX($E55-AQ$7,0)-MAX((AQ$7+4)-$F55,0),0)*$B55,"")</f>
        <v/>
      </c>
      <c r="AR55" s="11" t="str">
        <f aca="false">IF(AND($B55&lt;&gt;"",$E55&lt;&gt;"",$F55&lt;&gt;"",AR$7&lt;&gt;""),MAX(NETWORKDAYS(AR$7,AR$7+6)-MAX($E55-AR$7,0)-MAX((AR$7+4)-$F55,0),0)*$B55,"")</f>
        <v/>
      </c>
      <c r="AS55" s="11" t="str">
        <f aca="false">IF(AND($B55&lt;&gt;"",$E55&lt;&gt;"",$F55&lt;&gt;"",AS$7&lt;&gt;""),MAX(NETWORKDAYS(AS$7,AS$7+6)-MAX($E55-AS$7,0)-MAX((AS$7+4)-$F55,0),0)*$B55,"")</f>
        <v/>
      </c>
      <c r="AT55" s="11" t="str">
        <f aca="false">IF(AND($B55&lt;&gt;"",$E55&lt;&gt;"",$F55&lt;&gt;"",AT$7&lt;&gt;""),MAX(NETWORKDAYS(AT$7,AT$7+6)-MAX($E55-AT$7,0)-MAX((AT$7+4)-$F55,0),0)*$B55,"")</f>
        <v/>
      </c>
      <c r="AU55" s="11" t="str">
        <f aca="false">IF(AND($B55&lt;&gt;"",$E55&lt;&gt;"",$F55&lt;&gt;"",AU$7&lt;&gt;""),MAX(NETWORKDAYS(AU$7,AU$7+6)-MAX($E55-AU$7,0)-MAX((AU$7+4)-$F55,0),0)*$B55,"")</f>
        <v/>
      </c>
      <c r="AV55" s="11" t="str">
        <f aca="false">IF(AND($B55&lt;&gt;"",$E55&lt;&gt;"",$F55&lt;&gt;"",AV$7&lt;&gt;""),MAX(NETWORKDAYS(AV$7,AV$7+6)-MAX($E55-AV$7,0)-MAX((AV$7+4)-$F55,0),0)*$B55,"")</f>
        <v/>
      </c>
      <c r="AW55" s="11" t="str">
        <f aca="false">IF(AND($B55&lt;&gt;"",$E55&lt;&gt;"",$F55&lt;&gt;"",AW$7&lt;&gt;""),MAX(NETWORKDAYS(AW$7,AW$7+6)-MAX($E55-AW$7,0)-MAX((AW$7+4)-$F55,0),0)*$B55,"")</f>
        <v/>
      </c>
      <c r="AX55" s="11" t="str">
        <f aca="false">IF(AND($B55&lt;&gt;"",$E55&lt;&gt;"",$F55&lt;&gt;"",AX$7&lt;&gt;""),MAX(NETWORKDAYS(AX$7,AX$7+6)-MAX($E55-AX$7,0)-MAX((AX$7+4)-$F55,0),0)*$B55,"")</f>
        <v/>
      </c>
      <c r="AY55" s="11" t="str">
        <f aca="false">IF(AND($B55&lt;&gt;"",$E55&lt;&gt;"",$F55&lt;&gt;"",AY$7&lt;&gt;""),MAX(NETWORKDAYS(AY$7,AY$7+6)-MAX($E55-AY$7,0)-MAX((AY$7+4)-$F55,0),0)*$B55,"")</f>
        <v/>
      </c>
      <c r="AZ55" s="11" t="str">
        <f aca="false">IF(AND($B55&lt;&gt;"",$E55&lt;&gt;"",$F55&lt;&gt;"",AZ$7&lt;&gt;""),MAX(NETWORKDAYS(AZ$7,AZ$7+6)-MAX($E55-AZ$7,0)-MAX((AZ$7+4)-$F55,0),0)*$B55,"")</f>
        <v/>
      </c>
      <c r="BA55" s="11" t="str">
        <f aca="false">IF(AND($B55&lt;&gt;"",$E55&lt;&gt;"",$F55&lt;&gt;"",BA$7&lt;&gt;""),MAX(NETWORKDAYS(BA$7,BA$7+6)-MAX($E55-BA$7,0)-MAX((BA$7+4)-$F55,0),0)*$B55,"")</f>
        <v/>
      </c>
      <c r="BB55" s="11" t="str">
        <f aca="false">IF(AND($B55&lt;&gt;"",$E55&lt;&gt;"",$F55&lt;&gt;"",BB$7&lt;&gt;""),MAX(NETWORKDAYS(BB$7,BB$7+6)-MAX($E55-BB$7,0)-MAX((BB$7+4)-$F55,0),0)*$B55,"")</f>
        <v/>
      </c>
      <c r="BC55" s="11" t="str">
        <f aca="false">IF(AND($B55&lt;&gt;"",$E55&lt;&gt;"",$F55&lt;&gt;"",BC$7&lt;&gt;""),MAX(NETWORKDAYS(BC$7,BC$7+6)-MAX($E55-BC$7,0)-MAX((BC$7+4)-$F55,0),0)*$B55,"")</f>
        <v/>
      </c>
      <c r="BD55" s="11" t="str">
        <f aca="false">IF(AND($B55&lt;&gt;"",$E55&lt;&gt;"",$F55&lt;&gt;"",BD$7&lt;&gt;""),MAX(NETWORKDAYS(BD$7,BD$7+6)-MAX($E55-BD$7,0)-MAX((BD$7+4)-$F55,0),0)*$B55,"")</f>
        <v/>
      </c>
      <c r="BE55" s="11" t="str">
        <f aca="false">IF(AND($B55&lt;&gt;"",$E55&lt;&gt;"",$F55&lt;&gt;"",BE$7&lt;&gt;""),MAX(NETWORKDAYS(BE$7,BE$7+6)-MAX($E55-BE$7,0)-MAX((BE$7+4)-$F55,0),0)*$B55,"")</f>
        <v/>
      </c>
      <c r="BF55" s="11" t="str">
        <f aca="false">IF(AND($B55&lt;&gt;"",$E55&lt;&gt;"",$F55&lt;&gt;"",BF$7&lt;&gt;""),MAX(NETWORKDAYS(BF$7,BF$7+6)-MAX($E55-BF$7,0)-MAX((BF$7+4)-$F55,0),0)*$B55,"")</f>
        <v/>
      </c>
      <c r="BG55" s="11" t="str">
        <f aca="false">IF(AND($B55&lt;&gt;"",$E55&lt;&gt;"",$F55&lt;&gt;"",BG$7&lt;&gt;""),MAX(NETWORKDAYS(BG$7,BG$7+6)-MAX($E55-BG$7,0)-MAX((BG$7+4)-$F55,0),0)*$B55,"")</f>
        <v/>
      </c>
      <c r="BH55" s="11" t="str">
        <f aca="false">IF(AND($B55&lt;&gt;"",$E55&lt;&gt;"",$F55&lt;&gt;"",BH$7&lt;&gt;""),MAX(NETWORKDAYS(BH$7,BH$7+6)-MAX($E55-BH$7,0)-MAX((BH$7+4)-$F55,0),0)*$B55,"")</f>
        <v/>
      </c>
      <c r="BI55" s="11" t="str">
        <f aca="false">IF(AND($B55&lt;&gt;"",$E55&lt;&gt;"",$F55&lt;&gt;"",BI$7&lt;&gt;""),MAX(NETWORKDAYS(BI$7,BI$7+6)-MAX($E55-BI$7,0)-MAX((BI$7+4)-$F55,0),0)*$B55,"")</f>
        <v/>
      </c>
      <c r="BJ55" s="11" t="str">
        <f aca="false">IF(AND($B55&lt;&gt;"",$E55&lt;&gt;"",$F55&lt;&gt;"",BJ$7&lt;&gt;""),MAX(NETWORKDAYS(BJ$7,BJ$7+6)-MAX($E55-BJ$7,0)-MAX((BJ$7+4)-$F55,0),0)*$B55,"")</f>
        <v/>
      </c>
      <c r="BK55" s="11" t="str">
        <f aca="false">IF(AND($B55&lt;&gt;"",$E55&lt;&gt;"",$F55&lt;&gt;"",BK$7&lt;&gt;""),MAX(NETWORKDAYS(BK$7,BK$7+6)-MAX($E55-BK$7,0)-MAX((BK$7+4)-$F55,0),0)*$B55,"")</f>
        <v/>
      </c>
      <c r="BL55" s="11" t="str">
        <f aca="false">IF(AND($B55&lt;&gt;"",$E55&lt;&gt;"",$F55&lt;&gt;"",BL$7&lt;&gt;""),MAX(NETWORKDAYS(BL$7,BL$7+6)-MAX($E55-BL$7,0)-MAX((BL$7+4)-$F55,0),0)*$B55,"")</f>
        <v/>
      </c>
      <c r="BM55" s="11" t="str">
        <f aca="false">IF(AND($B55&lt;&gt;"",$E55&lt;&gt;"",$F55&lt;&gt;"",BM$7&lt;&gt;""),MAX(NETWORKDAYS(BM$7,BM$7+6)-MAX($E55-BM$7,0)-MAX((BM$7+4)-$F55,0),0)*$B55,"")</f>
        <v/>
      </c>
      <c r="BN55" s="11" t="str">
        <f aca="false">IF(AND($B55&lt;&gt;"",$E55&lt;&gt;"",$F55&lt;&gt;"",BN$7&lt;&gt;""),MAX(NETWORKDAYS(BN$7,BN$7+6)-MAX($E55-BN$7,0)-MAX((BN$7+4)-$F55,0),0)*$B55,"")</f>
        <v/>
      </c>
      <c r="BO55" s="11" t="str">
        <f aca="false">IF(AND($B55&lt;&gt;"",$E55&lt;&gt;"",$F55&lt;&gt;"",BO$7&lt;&gt;""),MAX(NETWORKDAYS(BO$7,BO$7+6)-MAX($E55-BO$7,0)-MAX((BO$7+4)-$F55,0),0)*$B55,"")</f>
        <v/>
      </c>
      <c r="BP55" s="11" t="str">
        <f aca="false">IF(AND($B55&lt;&gt;"",$E55&lt;&gt;"",$F55&lt;&gt;"",BP$7&lt;&gt;""),MAX(NETWORKDAYS(BP$7,BP$7+6)-MAX($E55-BP$7,0)-MAX((BP$7+4)-$F55,0),0)*$B55,"")</f>
        <v/>
      </c>
      <c r="BQ55" s="11" t="str">
        <f aca="false">IF(AND($B55&lt;&gt;"",$E55&lt;&gt;"",$F55&lt;&gt;"",BQ$7&lt;&gt;""),MAX(NETWORKDAYS(BQ$7,BQ$7+6)-MAX($E55-BQ$7,0)-MAX((BQ$7+4)-$F55,0),0)*$B55,"")</f>
        <v/>
      </c>
      <c r="BR55" s="11" t="str">
        <f aca="false">IF(AND($B55&lt;&gt;"",$E55&lt;&gt;"",$F55&lt;&gt;"",BR$7&lt;&gt;""),MAX(NETWORKDAYS(BR$7,BR$7+6)-MAX($E55-BR$7,0)-MAX((BR$7+4)-$F55,0),0)*$B55,"")</f>
        <v/>
      </c>
      <c r="BS55" s="11" t="str">
        <f aca="false">IF(AND($B55&lt;&gt;"",$E55&lt;&gt;"",$F55&lt;&gt;"",BS$7&lt;&gt;""),MAX(NETWORKDAYS(BS$7,BS$7+6)-MAX($E55-BS$7,0)-MAX((BS$7+4)-$F55,0),0)*$B55,"")</f>
        <v/>
      </c>
      <c r="BT55" s="11" t="str">
        <f aca="false">IF(AND($B55&lt;&gt;"",$E55&lt;&gt;"",$F55&lt;&gt;"",BT$7&lt;&gt;""),MAX(NETWORKDAYS(BT$7,BT$7+6)-MAX($E55-BT$7,0)-MAX((BT$7+4)-$F55,0),0)*$B55,"")</f>
        <v/>
      </c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</row>
    <row r="56" customFormat="false" ht="12.8" hidden="false" customHeight="false" outlineLevel="0" collapsed="false">
      <c r="A56" s="1" t="str">
        <f aca="false">IF(taskList!J52&lt;&gt;"",taskList!J52,"")</f>
        <v/>
      </c>
      <c r="B56" s="9" t="str">
        <f aca="false">IF(AND(IF(taskList!M52&lt;&gt;"",TRUE()),IF(taskList!K52&lt;&gt;"",TRUE())),taskList!M52/taskList!K52,"")</f>
        <v/>
      </c>
      <c r="C56" s="9" t="str">
        <f aca="false">IF(taskList!B52&lt;&gt;"",taskList!B52,"")</f>
        <v/>
      </c>
      <c r="D56" s="9" t="str">
        <f aca="false">IF(taskList!E52&lt;&gt;"",taskList!E52,"")</f>
        <v/>
      </c>
      <c r="E56" s="4" t="str">
        <f aca="false">IF(taskList!F52&lt;&gt;"",taskList!F52,"")</f>
        <v/>
      </c>
      <c r="F56" s="4" t="str">
        <f aca="false">IF(taskList!G52&lt;&gt;"",taskList!G52,"")</f>
        <v/>
      </c>
      <c r="H56" s="11" t="str">
        <f aca="false">IF(AND($B56&lt;&gt;"",$E56&lt;&gt;"",$F56&lt;&gt;"",H$7&lt;&gt;""),MAX(NETWORKDAYS(H$7,H$7+6)-MAX($E56-H$7,0)-MAX((H$7+4)-$F56,0),0)*$B56,"")</f>
        <v/>
      </c>
      <c r="I56" s="11" t="str">
        <f aca="false">IF(AND($B56&lt;&gt;"",$E56&lt;&gt;"",$F56&lt;&gt;"",I$7&lt;&gt;""),MAX(NETWORKDAYS(I$7,I$7+6)-MAX($E56-I$7,0)-MAX((I$7+4)-$F56,0),0)*$B56,"")</f>
        <v/>
      </c>
      <c r="J56" s="11" t="str">
        <f aca="false">IF(AND($B56&lt;&gt;"",$E56&lt;&gt;"",$F56&lt;&gt;"",J$7&lt;&gt;""),MAX(NETWORKDAYS(J$7,J$7+6)-MAX($E56-J$7,0)-MAX((J$7+4)-$F56,0),0)*$B56,"")</f>
        <v/>
      </c>
      <c r="K56" s="11" t="str">
        <f aca="false">IF(AND($B56&lt;&gt;"",$E56&lt;&gt;"",$F56&lt;&gt;"",K$7&lt;&gt;""),MAX(NETWORKDAYS(K$7,K$7+6)-MAX($E56-K$7,0)-MAX((K$7+4)-$F56,0),0)*$B56,"")</f>
        <v/>
      </c>
      <c r="L56" s="11" t="str">
        <f aca="false">IF(AND($B56&lt;&gt;"",$E56&lt;&gt;"",$F56&lt;&gt;"",L$7&lt;&gt;""),MAX(NETWORKDAYS(L$7,L$7+6)-MAX($E56-L$7,0)-MAX((L$7+4)-$F56,0),0)*$B56,"")</f>
        <v/>
      </c>
      <c r="M56" s="11" t="str">
        <f aca="false">IF(AND($B56&lt;&gt;"",$E56&lt;&gt;"",$F56&lt;&gt;"",M$7&lt;&gt;""),MAX(NETWORKDAYS(M$7,M$7+6)-MAX($E56-M$7,0)-MAX((M$7+4)-$F56,0),0)*$B56,"")</f>
        <v/>
      </c>
      <c r="N56" s="11" t="str">
        <f aca="false">IF(AND($B56&lt;&gt;"",$E56&lt;&gt;"",$F56&lt;&gt;"",N$7&lt;&gt;""),MAX(NETWORKDAYS(N$7,N$7+6)-MAX($E56-N$7,0)-MAX((N$7+4)-$F56,0),0)*$B56,"")</f>
        <v/>
      </c>
      <c r="O56" s="11" t="str">
        <f aca="false">IF(AND($B56&lt;&gt;"",$E56&lt;&gt;"",$F56&lt;&gt;"",O$7&lt;&gt;""),MAX(NETWORKDAYS(O$7,O$7+6)-MAX($E56-O$7,0)-MAX((O$7+4)-$F56,0),0)*$B56,"")</f>
        <v/>
      </c>
      <c r="P56" s="11" t="str">
        <f aca="false">IF(AND($B56&lt;&gt;"",$E56&lt;&gt;"",$F56&lt;&gt;"",P$7&lt;&gt;""),MAX(NETWORKDAYS(P$7,P$7+6)-MAX($E56-P$7,0)-MAX((P$7+4)-$F56,0),0)*$B56,"")</f>
        <v/>
      </c>
      <c r="Q56" s="11" t="str">
        <f aca="false">IF(AND($B56&lt;&gt;"",$E56&lt;&gt;"",$F56&lt;&gt;"",Q$7&lt;&gt;""),MAX(NETWORKDAYS(Q$7,Q$7+6)-MAX($E56-Q$7,0)-MAX((Q$7+4)-$F56,0),0)*$B56,"")</f>
        <v/>
      </c>
      <c r="R56" s="11" t="str">
        <f aca="false">IF(AND($B56&lt;&gt;"",$E56&lt;&gt;"",$F56&lt;&gt;"",R$7&lt;&gt;""),MAX(NETWORKDAYS(R$7,R$7+6)-MAX($E56-R$7,0)-MAX((R$7+4)-$F56,0),0)*$B56,"")</f>
        <v/>
      </c>
      <c r="S56" s="11" t="str">
        <f aca="false">IF(AND($B56&lt;&gt;"",$E56&lt;&gt;"",$F56&lt;&gt;"",S$7&lt;&gt;""),MAX(NETWORKDAYS(S$7,S$7+6)-MAX($E56-S$7,0)-MAX((S$7+4)-$F56,0),0)*$B56,"")</f>
        <v/>
      </c>
      <c r="T56" s="11" t="str">
        <f aca="false">IF(AND($B56&lt;&gt;"",$E56&lt;&gt;"",$F56&lt;&gt;"",T$7&lt;&gt;""),MAX(NETWORKDAYS(T$7,T$7+6)-MAX($E56-T$7,0)-MAX((T$7+4)-$F56,0),0)*$B56,"")</f>
        <v/>
      </c>
      <c r="U56" s="11" t="str">
        <f aca="false">IF(AND($B56&lt;&gt;"",$E56&lt;&gt;"",$F56&lt;&gt;"",U$7&lt;&gt;""),MAX(NETWORKDAYS(U$7,U$7+6)-MAX($E56-U$7,0)-MAX((U$7+4)-$F56,0),0)*$B56,"")</f>
        <v/>
      </c>
      <c r="V56" s="11" t="str">
        <f aca="false">IF(AND($B56&lt;&gt;"",$E56&lt;&gt;"",$F56&lt;&gt;"",V$7&lt;&gt;""),MAX(NETWORKDAYS(V$7,V$7+6)-MAX($E56-V$7,0)-MAX((V$7+4)-$F56,0),0)*$B56,"")</f>
        <v/>
      </c>
      <c r="W56" s="11" t="str">
        <f aca="false">IF(AND($B56&lt;&gt;"",$E56&lt;&gt;"",$F56&lt;&gt;"",W$7&lt;&gt;""),MAX(NETWORKDAYS(W$7,W$7+6)-MAX($E56-W$7,0)-MAX((W$7+4)-$F56,0),0)*$B56,"")</f>
        <v/>
      </c>
      <c r="X56" s="11" t="str">
        <f aca="false">IF(AND($B56&lt;&gt;"",$E56&lt;&gt;"",$F56&lt;&gt;"",X$7&lt;&gt;""),MAX(NETWORKDAYS(X$7,X$7+6)-MAX($E56-X$7,0)-MAX((X$7+4)-$F56,0),0)*$B56,"")</f>
        <v/>
      </c>
      <c r="Y56" s="11" t="str">
        <f aca="false">IF(AND($B56&lt;&gt;"",$E56&lt;&gt;"",$F56&lt;&gt;"",Y$7&lt;&gt;""),MAX(NETWORKDAYS(Y$7,Y$7+6)-MAX($E56-Y$7,0)-MAX((Y$7+4)-$F56,0),0)*$B56,"")</f>
        <v/>
      </c>
      <c r="Z56" s="11" t="str">
        <f aca="false">IF(AND($B56&lt;&gt;"",$E56&lt;&gt;"",$F56&lt;&gt;"",Z$7&lt;&gt;""),MAX(NETWORKDAYS(Z$7,Z$7+6)-MAX($E56-Z$7,0)-MAX((Z$7+4)-$F56,0),0)*$B56,"")</f>
        <v/>
      </c>
      <c r="AA56" s="11" t="str">
        <f aca="false">IF(AND($B56&lt;&gt;"",$E56&lt;&gt;"",$F56&lt;&gt;"",AA$7&lt;&gt;""),MAX(NETWORKDAYS(AA$7,AA$7+6)-MAX($E56-AA$7,0)-MAX((AA$7+4)-$F56,0),0)*$B56,"")</f>
        <v/>
      </c>
      <c r="AB56" s="11" t="str">
        <f aca="false">IF(AND($B56&lt;&gt;"",$E56&lt;&gt;"",$F56&lt;&gt;"",AB$7&lt;&gt;""),MAX(NETWORKDAYS(AB$7,AB$7+6)-MAX($E56-AB$7,0)-MAX((AB$7+4)-$F56,0),0)*$B56,"")</f>
        <v/>
      </c>
      <c r="AC56" s="11" t="str">
        <f aca="false">IF(AND($B56&lt;&gt;"",$E56&lt;&gt;"",$F56&lt;&gt;"",AC$7&lt;&gt;""),MAX(NETWORKDAYS(AC$7,AC$7+6)-MAX($E56-AC$7,0)-MAX((AC$7+4)-$F56,0),0)*$B56,"")</f>
        <v/>
      </c>
      <c r="AD56" s="11" t="str">
        <f aca="false">IF(AND($B56&lt;&gt;"",$E56&lt;&gt;"",$F56&lt;&gt;"",AD$7&lt;&gt;""),MAX(NETWORKDAYS(AD$7,AD$7+6)-MAX($E56-AD$7,0)-MAX((AD$7+4)-$F56,0),0)*$B56,"")</f>
        <v/>
      </c>
      <c r="AE56" s="11" t="str">
        <f aca="false">IF(AND($B56&lt;&gt;"",$E56&lt;&gt;"",$F56&lt;&gt;"",AE$7&lt;&gt;""),MAX(NETWORKDAYS(AE$7,AE$7+6)-MAX($E56-AE$7,0)-MAX((AE$7+4)-$F56,0),0)*$B56,"")</f>
        <v/>
      </c>
      <c r="AF56" s="11" t="str">
        <f aca="false">IF(AND($B56&lt;&gt;"",$E56&lt;&gt;"",$F56&lt;&gt;"",AF$7&lt;&gt;""),MAX(NETWORKDAYS(AF$7,AF$7+6)-MAX($E56-AF$7,0)-MAX((AF$7+4)-$F56,0),0)*$B56,"")</f>
        <v/>
      </c>
      <c r="AG56" s="11" t="str">
        <f aca="false">IF(AND($B56&lt;&gt;"",$E56&lt;&gt;"",$F56&lt;&gt;"",AG$7&lt;&gt;""),MAX(NETWORKDAYS(AG$7,AG$7+6)-MAX($E56-AG$7,0)-MAX((AG$7+4)-$F56,0),0)*$B56,"")</f>
        <v/>
      </c>
      <c r="AH56" s="11" t="str">
        <f aca="false">IF(AND($B56&lt;&gt;"",$E56&lt;&gt;"",$F56&lt;&gt;"",AH$7&lt;&gt;""),MAX(NETWORKDAYS(AH$7,AH$7+6)-MAX($E56-AH$7,0)-MAX((AH$7+4)-$F56,0),0)*$B56,"")</f>
        <v/>
      </c>
      <c r="AI56" s="11" t="str">
        <f aca="false">IF(AND($B56&lt;&gt;"",$E56&lt;&gt;"",$F56&lt;&gt;"",AI$7&lt;&gt;""),MAX(NETWORKDAYS(AI$7,AI$7+6)-MAX($E56-AI$7,0)-MAX((AI$7+4)-$F56,0),0)*$B56,"")</f>
        <v/>
      </c>
      <c r="AJ56" s="11" t="str">
        <f aca="false">IF(AND($B56&lt;&gt;"",$E56&lt;&gt;"",$F56&lt;&gt;"",AJ$7&lt;&gt;""),MAX(NETWORKDAYS(AJ$7,AJ$7+6)-MAX($E56-AJ$7,0)-MAX((AJ$7+4)-$F56,0),0)*$B56,"")</f>
        <v/>
      </c>
      <c r="AK56" s="11" t="str">
        <f aca="false">IF(AND($B56&lt;&gt;"",$E56&lt;&gt;"",$F56&lt;&gt;"",AK$7&lt;&gt;""),MAX(NETWORKDAYS(AK$7,AK$7+6)-MAX($E56-AK$7,0)-MAX((AK$7+4)-$F56,0),0)*$B56,"")</f>
        <v/>
      </c>
      <c r="AL56" s="11" t="str">
        <f aca="false">IF(AND($B56&lt;&gt;"",$E56&lt;&gt;"",$F56&lt;&gt;"",AL$7&lt;&gt;""),MAX(NETWORKDAYS(AL$7,AL$7+6)-MAX($E56-AL$7,0)-MAX((AL$7+4)-$F56,0),0)*$B56,"")</f>
        <v/>
      </c>
      <c r="AM56" s="11" t="str">
        <f aca="false">IF(AND($B56&lt;&gt;"",$E56&lt;&gt;"",$F56&lt;&gt;"",AM$7&lt;&gt;""),MAX(NETWORKDAYS(AM$7,AM$7+6)-MAX($E56-AM$7,0)-MAX((AM$7+4)-$F56,0),0)*$B56,"")</f>
        <v/>
      </c>
      <c r="AN56" s="11" t="str">
        <f aca="false">IF(AND($B56&lt;&gt;"",$E56&lt;&gt;"",$F56&lt;&gt;"",AN$7&lt;&gt;""),MAX(NETWORKDAYS(AN$7,AN$7+6)-MAX($E56-AN$7,0)-MAX((AN$7+4)-$F56,0),0)*$B56,"")</f>
        <v/>
      </c>
      <c r="AO56" s="11" t="str">
        <f aca="false">IF(AND($B56&lt;&gt;"",$E56&lt;&gt;"",$F56&lt;&gt;"",AO$7&lt;&gt;""),MAX(NETWORKDAYS(AO$7,AO$7+6)-MAX($E56-AO$7,0)-MAX((AO$7+4)-$F56,0),0)*$B56,"")</f>
        <v/>
      </c>
      <c r="AP56" s="11" t="str">
        <f aca="false">IF(AND($B56&lt;&gt;"",$E56&lt;&gt;"",$F56&lt;&gt;"",AP$7&lt;&gt;""),MAX(NETWORKDAYS(AP$7,AP$7+6)-MAX($E56-AP$7,0)-MAX((AP$7+4)-$F56,0),0)*$B56,"")</f>
        <v/>
      </c>
      <c r="AQ56" s="11" t="str">
        <f aca="false">IF(AND($B56&lt;&gt;"",$E56&lt;&gt;"",$F56&lt;&gt;"",AQ$7&lt;&gt;""),MAX(NETWORKDAYS(AQ$7,AQ$7+6)-MAX($E56-AQ$7,0)-MAX((AQ$7+4)-$F56,0),0)*$B56,"")</f>
        <v/>
      </c>
      <c r="AR56" s="11" t="str">
        <f aca="false">IF(AND($B56&lt;&gt;"",$E56&lt;&gt;"",$F56&lt;&gt;"",AR$7&lt;&gt;""),MAX(NETWORKDAYS(AR$7,AR$7+6)-MAX($E56-AR$7,0)-MAX((AR$7+4)-$F56,0),0)*$B56,"")</f>
        <v/>
      </c>
      <c r="AS56" s="11" t="str">
        <f aca="false">IF(AND($B56&lt;&gt;"",$E56&lt;&gt;"",$F56&lt;&gt;"",AS$7&lt;&gt;""),MAX(NETWORKDAYS(AS$7,AS$7+6)-MAX($E56-AS$7,0)-MAX((AS$7+4)-$F56,0),0)*$B56,"")</f>
        <v/>
      </c>
      <c r="AT56" s="11" t="str">
        <f aca="false">IF(AND($B56&lt;&gt;"",$E56&lt;&gt;"",$F56&lt;&gt;"",AT$7&lt;&gt;""),MAX(NETWORKDAYS(AT$7,AT$7+6)-MAX($E56-AT$7,0)-MAX((AT$7+4)-$F56,0),0)*$B56,"")</f>
        <v/>
      </c>
      <c r="AU56" s="11" t="str">
        <f aca="false">IF(AND($B56&lt;&gt;"",$E56&lt;&gt;"",$F56&lt;&gt;"",AU$7&lt;&gt;""),MAX(NETWORKDAYS(AU$7,AU$7+6)-MAX($E56-AU$7,0)-MAX((AU$7+4)-$F56,0),0)*$B56,"")</f>
        <v/>
      </c>
      <c r="AV56" s="11" t="str">
        <f aca="false">IF(AND($B56&lt;&gt;"",$E56&lt;&gt;"",$F56&lt;&gt;"",AV$7&lt;&gt;""),MAX(NETWORKDAYS(AV$7,AV$7+6)-MAX($E56-AV$7,0)-MAX((AV$7+4)-$F56,0),0)*$B56,"")</f>
        <v/>
      </c>
      <c r="AW56" s="11" t="str">
        <f aca="false">IF(AND($B56&lt;&gt;"",$E56&lt;&gt;"",$F56&lt;&gt;"",AW$7&lt;&gt;""),MAX(NETWORKDAYS(AW$7,AW$7+6)-MAX($E56-AW$7,0)-MAX((AW$7+4)-$F56,0),0)*$B56,"")</f>
        <v/>
      </c>
      <c r="AX56" s="11" t="str">
        <f aca="false">IF(AND($B56&lt;&gt;"",$E56&lt;&gt;"",$F56&lt;&gt;"",AX$7&lt;&gt;""),MAX(NETWORKDAYS(AX$7,AX$7+6)-MAX($E56-AX$7,0)-MAX((AX$7+4)-$F56,0),0)*$B56,"")</f>
        <v/>
      </c>
      <c r="AY56" s="11" t="str">
        <f aca="false">IF(AND($B56&lt;&gt;"",$E56&lt;&gt;"",$F56&lt;&gt;"",AY$7&lt;&gt;""),MAX(NETWORKDAYS(AY$7,AY$7+6)-MAX($E56-AY$7,0)-MAX((AY$7+4)-$F56,0),0)*$B56,"")</f>
        <v/>
      </c>
      <c r="AZ56" s="11" t="str">
        <f aca="false">IF(AND($B56&lt;&gt;"",$E56&lt;&gt;"",$F56&lt;&gt;"",AZ$7&lt;&gt;""),MAX(NETWORKDAYS(AZ$7,AZ$7+6)-MAX($E56-AZ$7,0)-MAX((AZ$7+4)-$F56,0),0)*$B56,"")</f>
        <v/>
      </c>
      <c r="BA56" s="11" t="str">
        <f aca="false">IF(AND($B56&lt;&gt;"",$E56&lt;&gt;"",$F56&lt;&gt;"",BA$7&lt;&gt;""),MAX(NETWORKDAYS(BA$7,BA$7+6)-MAX($E56-BA$7,0)-MAX((BA$7+4)-$F56,0),0)*$B56,"")</f>
        <v/>
      </c>
      <c r="BB56" s="11" t="str">
        <f aca="false">IF(AND($B56&lt;&gt;"",$E56&lt;&gt;"",$F56&lt;&gt;"",BB$7&lt;&gt;""),MAX(NETWORKDAYS(BB$7,BB$7+6)-MAX($E56-BB$7,0)-MAX((BB$7+4)-$F56,0),0)*$B56,"")</f>
        <v/>
      </c>
      <c r="BC56" s="11" t="str">
        <f aca="false">IF(AND($B56&lt;&gt;"",$E56&lt;&gt;"",$F56&lt;&gt;"",BC$7&lt;&gt;""),MAX(NETWORKDAYS(BC$7,BC$7+6)-MAX($E56-BC$7,0)-MAX((BC$7+4)-$F56,0),0)*$B56,"")</f>
        <v/>
      </c>
      <c r="BD56" s="11" t="str">
        <f aca="false">IF(AND($B56&lt;&gt;"",$E56&lt;&gt;"",$F56&lt;&gt;"",BD$7&lt;&gt;""),MAX(NETWORKDAYS(BD$7,BD$7+6)-MAX($E56-BD$7,0)-MAX((BD$7+4)-$F56,0),0)*$B56,"")</f>
        <v/>
      </c>
      <c r="BE56" s="11" t="str">
        <f aca="false">IF(AND($B56&lt;&gt;"",$E56&lt;&gt;"",$F56&lt;&gt;"",BE$7&lt;&gt;""),MAX(NETWORKDAYS(BE$7,BE$7+6)-MAX($E56-BE$7,0)-MAX((BE$7+4)-$F56,0),0)*$B56,"")</f>
        <v/>
      </c>
      <c r="BF56" s="11" t="str">
        <f aca="false">IF(AND($B56&lt;&gt;"",$E56&lt;&gt;"",$F56&lt;&gt;"",BF$7&lt;&gt;""),MAX(NETWORKDAYS(BF$7,BF$7+6)-MAX($E56-BF$7,0)-MAX((BF$7+4)-$F56,0),0)*$B56,"")</f>
        <v/>
      </c>
      <c r="BG56" s="11" t="str">
        <f aca="false">IF(AND($B56&lt;&gt;"",$E56&lt;&gt;"",$F56&lt;&gt;"",BG$7&lt;&gt;""),MAX(NETWORKDAYS(BG$7,BG$7+6)-MAX($E56-BG$7,0)-MAX((BG$7+4)-$F56,0),0)*$B56,"")</f>
        <v/>
      </c>
      <c r="BH56" s="11" t="str">
        <f aca="false">IF(AND($B56&lt;&gt;"",$E56&lt;&gt;"",$F56&lt;&gt;"",BH$7&lt;&gt;""),MAX(NETWORKDAYS(BH$7,BH$7+6)-MAX($E56-BH$7,0)-MAX((BH$7+4)-$F56,0),0)*$B56,"")</f>
        <v/>
      </c>
      <c r="BI56" s="11" t="str">
        <f aca="false">IF(AND($B56&lt;&gt;"",$E56&lt;&gt;"",$F56&lt;&gt;"",BI$7&lt;&gt;""),MAX(NETWORKDAYS(BI$7,BI$7+6)-MAX($E56-BI$7,0)-MAX((BI$7+4)-$F56,0),0)*$B56,"")</f>
        <v/>
      </c>
      <c r="BJ56" s="11" t="str">
        <f aca="false">IF(AND($B56&lt;&gt;"",$E56&lt;&gt;"",$F56&lt;&gt;"",BJ$7&lt;&gt;""),MAX(NETWORKDAYS(BJ$7,BJ$7+6)-MAX($E56-BJ$7,0)-MAX((BJ$7+4)-$F56,0),0)*$B56,"")</f>
        <v/>
      </c>
      <c r="BK56" s="11" t="str">
        <f aca="false">IF(AND($B56&lt;&gt;"",$E56&lt;&gt;"",$F56&lt;&gt;"",BK$7&lt;&gt;""),MAX(NETWORKDAYS(BK$7,BK$7+6)-MAX($E56-BK$7,0)-MAX((BK$7+4)-$F56,0),0)*$B56,"")</f>
        <v/>
      </c>
      <c r="BL56" s="11" t="str">
        <f aca="false">IF(AND($B56&lt;&gt;"",$E56&lt;&gt;"",$F56&lt;&gt;"",BL$7&lt;&gt;""),MAX(NETWORKDAYS(BL$7,BL$7+6)-MAX($E56-BL$7,0)-MAX((BL$7+4)-$F56,0),0)*$B56,"")</f>
        <v/>
      </c>
      <c r="BM56" s="11" t="str">
        <f aca="false">IF(AND($B56&lt;&gt;"",$E56&lt;&gt;"",$F56&lt;&gt;"",BM$7&lt;&gt;""),MAX(NETWORKDAYS(BM$7,BM$7+6)-MAX($E56-BM$7,0)-MAX((BM$7+4)-$F56,0),0)*$B56,"")</f>
        <v/>
      </c>
      <c r="BN56" s="11" t="str">
        <f aca="false">IF(AND($B56&lt;&gt;"",$E56&lt;&gt;"",$F56&lt;&gt;"",BN$7&lt;&gt;""),MAX(NETWORKDAYS(BN$7,BN$7+6)-MAX($E56-BN$7,0)-MAX((BN$7+4)-$F56,0),0)*$B56,"")</f>
        <v/>
      </c>
      <c r="BO56" s="11" t="str">
        <f aca="false">IF(AND($B56&lt;&gt;"",$E56&lt;&gt;"",$F56&lt;&gt;"",BO$7&lt;&gt;""),MAX(NETWORKDAYS(BO$7,BO$7+6)-MAX($E56-BO$7,0)-MAX((BO$7+4)-$F56,0),0)*$B56,"")</f>
        <v/>
      </c>
      <c r="BP56" s="11" t="str">
        <f aca="false">IF(AND($B56&lt;&gt;"",$E56&lt;&gt;"",$F56&lt;&gt;"",BP$7&lt;&gt;""),MAX(NETWORKDAYS(BP$7,BP$7+6)-MAX($E56-BP$7,0)-MAX((BP$7+4)-$F56,0),0)*$B56,"")</f>
        <v/>
      </c>
      <c r="BQ56" s="11" t="str">
        <f aca="false">IF(AND($B56&lt;&gt;"",$E56&lt;&gt;"",$F56&lt;&gt;"",BQ$7&lt;&gt;""),MAX(NETWORKDAYS(BQ$7,BQ$7+6)-MAX($E56-BQ$7,0)-MAX((BQ$7+4)-$F56,0),0)*$B56,"")</f>
        <v/>
      </c>
      <c r="BR56" s="11" t="str">
        <f aca="false">IF(AND($B56&lt;&gt;"",$E56&lt;&gt;"",$F56&lt;&gt;"",BR$7&lt;&gt;""),MAX(NETWORKDAYS(BR$7,BR$7+6)-MAX($E56-BR$7,0)-MAX((BR$7+4)-$F56,0),0)*$B56,"")</f>
        <v/>
      </c>
      <c r="BS56" s="11" t="str">
        <f aca="false">IF(AND($B56&lt;&gt;"",$E56&lt;&gt;"",$F56&lt;&gt;"",BS$7&lt;&gt;""),MAX(NETWORKDAYS(BS$7,BS$7+6)-MAX($E56-BS$7,0)-MAX((BS$7+4)-$F56,0),0)*$B56,"")</f>
        <v/>
      </c>
      <c r="BT56" s="11" t="str">
        <f aca="false">IF(AND($B56&lt;&gt;"",$E56&lt;&gt;"",$F56&lt;&gt;"",BT$7&lt;&gt;""),MAX(NETWORKDAYS(BT$7,BT$7+6)-MAX($E56-BT$7,0)-MAX((BT$7+4)-$F56,0),0)*$B56,"")</f>
        <v/>
      </c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</row>
    <row r="57" customFormat="false" ht="12.8" hidden="false" customHeight="false" outlineLevel="0" collapsed="false">
      <c r="A57" s="1" t="str">
        <f aca="false">IF(taskList!J53&lt;&gt;"",taskList!J53,"")</f>
        <v/>
      </c>
      <c r="B57" s="9" t="str">
        <f aca="false">IF(AND(IF(taskList!M53&lt;&gt;"",TRUE()),IF(taskList!K53&lt;&gt;"",TRUE())),taskList!M53/taskList!K53,"")</f>
        <v/>
      </c>
      <c r="C57" s="9" t="str">
        <f aca="false">IF(taskList!B53&lt;&gt;"",taskList!B53,"")</f>
        <v/>
      </c>
      <c r="D57" s="9" t="str">
        <f aca="false">IF(taskList!E53&lt;&gt;"",taskList!E53,"")</f>
        <v/>
      </c>
      <c r="E57" s="4" t="str">
        <f aca="false">IF(taskList!F53&lt;&gt;"",taskList!F53,"")</f>
        <v/>
      </c>
      <c r="F57" s="4" t="str">
        <f aca="false">IF(taskList!G53&lt;&gt;"",taskList!G53,"")</f>
        <v/>
      </c>
      <c r="H57" s="11" t="str">
        <f aca="false">IF(AND($B57&lt;&gt;"",$E57&lt;&gt;"",$F57&lt;&gt;"",H$7&lt;&gt;""),MAX(NETWORKDAYS(H$7,H$7+6)-MAX($E57-H$7,0)-MAX((H$7+4)-$F57,0),0)*$B57,"")</f>
        <v/>
      </c>
      <c r="I57" s="11" t="str">
        <f aca="false">IF(AND($B57&lt;&gt;"",$E57&lt;&gt;"",$F57&lt;&gt;"",I$7&lt;&gt;""),MAX(NETWORKDAYS(I$7,I$7+6)-MAX($E57-I$7,0)-MAX((I$7+4)-$F57,0),0)*$B57,"")</f>
        <v/>
      </c>
      <c r="J57" s="11" t="str">
        <f aca="false">IF(AND($B57&lt;&gt;"",$E57&lt;&gt;"",$F57&lt;&gt;"",J$7&lt;&gt;""),MAX(NETWORKDAYS(J$7,J$7+6)-MAX($E57-J$7,0)-MAX((J$7+4)-$F57,0),0)*$B57,"")</f>
        <v/>
      </c>
      <c r="K57" s="11" t="str">
        <f aca="false">IF(AND($B57&lt;&gt;"",$E57&lt;&gt;"",$F57&lt;&gt;"",K$7&lt;&gt;""),MAX(NETWORKDAYS(K$7,K$7+6)-MAX($E57-K$7,0)-MAX((K$7+4)-$F57,0),0)*$B57,"")</f>
        <v/>
      </c>
      <c r="L57" s="11" t="str">
        <f aca="false">IF(AND($B57&lt;&gt;"",$E57&lt;&gt;"",$F57&lt;&gt;"",L$7&lt;&gt;""),MAX(NETWORKDAYS(L$7,L$7+6)-MAX($E57-L$7,0)-MAX((L$7+4)-$F57,0),0)*$B57,"")</f>
        <v/>
      </c>
      <c r="M57" s="11" t="str">
        <f aca="false">IF(AND($B57&lt;&gt;"",$E57&lt;&gt;"",$F57&lt;&gt;"",M$7&lt;&gt;""),MAX(NETWORKDAYS(M$7,M$7+6)-MAX($E57-M$7,0)-MAX((M$7+4)-$F57,0),0)*$B57,"")</f>
        <v/>
      </c>
      <c r="N57" s="11" t="str">
        <f aca="false">IF(AND($B57&lt;&gt;"",$E57&lt;&gt;"",$F57&lt;&gt;"",N$7&lt;&gt;""),MAX(NETWORKDAYS(N$7,N$7+6)-MAX($E57-N$7,0)-MAX((N$7+4)-$F57,0),0)*$B57,"")</f>
        <v/>
      </c>
      <c r="O57" s="11" t="str">
        <f aca="false">IF(AND($B57&lt;&gt;"",$E57&lt;&gt;"",$F57&lt;&gt;"",O$7&lt;&gt;""),MAX(NETWORKDAYS(O$7,O$7+6)-MAX($E57-O$7,0)-MAX((O$7+4)-$F57,0),0)*$B57,"")</f>
        <v/>
      </c>
      <c r="P57" s="11" t="str">
        <f aca="false">IF(AND($B57&lt;&gt;"",$E57&lt;&gt;"",$F57&lt;&gt;"",P$7&lt;&gt;""),MAX(NETWORKDAYS(P$7,P$7+6)-MAX($E57-P$7,0)-MAX((P$7+4)-$F57,0),0)*$B57,"")</f>
        <v/>
      </c>
      <c r="Q57" s="11" t="str">
        <f aca="false">IF(AND($B57&lt;&gt;"",$E57&lt;&gt;"",$F57&lt;&gt;"",Q$7&lt;&gt;""),MAX(NETWORKDAYS(Q$7,Q$7+6)-MAX($E57-Q$7,0)-MAX((Q$7+4)-$F57,0),0)*$B57,"")</f>
        <v/>
      </c>
      <c r="R57" s="11" t="str">
        <f aca="false">IF(AND($B57&lt;&gt;"",$E57&lt;&gt;"",$F57&lt;&gt;"",R$7&lt;&gt;""),MAX(NETWORKDAYS(R$7,R$7+6)-MAX($E57-R$7,0)-MAX((R$7+4)-$F57,0),0)*$B57,"")</f>
        <v/>
      </c>
      <c r="S57" s="11" t="str">
        <f aca="false">IF(AND($B57&lt;&gt;"",$E57&lt;&gt;"",$F57&lt;&gt;"",S$7&lt;&gt;""),MAX(NETWORKDAYS(S$7,S$7+6)-MAX($E57-S$7,0)-MAX((S$7+4)-$F57,0),0)*$B57,"")</f>
        <v/>
      </c>
      <c r="T57" s="11" t="str">
        <f aca="false">IF(AND($B57&lt;&gt;"",$E57&lt;&gt;"",$F57&lt;&gt;"",T$7&lt;&gt;""),MAX(NETWORKDAYS(T$7,T$7+6)-MAX($E57-T$7,0)-MAX((T$7+4)-$F57,0),0)*$B57,"")</f>
        <v/>
      </c>
      <c r="U57" s="11" t="str">
        <f aca="false">IF(AND($B57&lt;&gt;"",$E57&lt;&gt;"",$F57&lt;&gt;"",U$7&lt;&gt;""),MAX(NETWORKDAYS(U$7,U$7+6)-MAX($E57-U$7,0)-MAX((U$7+4)-$F57,0),0)*$B57,"")</f>
        <v/>
      </c>
      <c r="V57" s="11" t="str">
        <f aca="false">IF(AND($B57&lt;&gt;"",$E57&lt;&gt;"",$F57&lt;&gt;"",V$7&lt;&gt;""),MAX(NETWORKDAYS(V$7,V$7+6)-MAX($E57-V$7,0)-MAX((V$7+4)-$F57,0),0)*$B57,"")</f>
        <v/>
      </c>
      <c r="W57" s="11" t="str">
        <f aca="false">IF(AND($B57&lt;&gt;"",$E57&lt;&gt;"",$F57&lt;&gt;"",W$7&lt;&gt;""),MAX(NETWORKDAYS(W$7,W$7+6)-MAX($E57-W$7,0)-MAX((W$7+4)-$F57,0),0)*$B57,"")</f>
        <v/>
      </c>
      <c r="X57" s="11" t="str">
        <f aca="false">IF(AND($B57&lt;&gt;"",$E57&lt;&gt;"",$F57&lt;&gt;"",X$7&lt;&gt;""),MAX(NETWORKDAYS(X$7,X$7+6)-MAX($E57-X$7,0)-MAX((X$7+4)-$F57,0),0)*$B57,"")</f>
        <v/>
      </c>
      <c r="Y57" s="11" t="str">
        <f aca="false">IF(AND($B57&lt;&gt;"",$E57&lt;&gt;"",$F57&lt;&gt;"",Y$7&lt;&gt;""),MAX(NETWORKDAYS(Y$7,Y$7+6)-MAX($E57-Y$7,0)-MAX((Y$7+4)-$F57,0),0)*$B57,"")</f>
        <v/>
      </c>
      <c r="Z57" s="11" t="str">
        <f aca="false">IF(AND($B57&lt;&gt;"",$E57&lt;&gt;"",$F57&lt;&gt;"",Z$7&lt;&gt;""),MAX(NETWORKDAYS(Z$7,Z$7+6)-MAX($E57-Z$7,0)-MAX((Z$7+4)-$F57,0),0)*$B57,"")</f>
        <v/>
      </c>
      <c r="AA57" s="11" t="str">
        <f aca="false">IF(AND($B57&lt;&gt;"",$E57&lt;&gt;"",$F57&lt;&gt;"",AA$7&lt;&gt;""),MAX(NETWORKDAYS(AA$7,AA$7+6)-MAX($E57-AA$7,0)-MAX((AA$7+4)-$F57,0),0)*$B57,"")</f>
        <v/>
      </c>
      <c r="AB57" s="11" t="str">
        <f aca="false">IF(AND($B57&lt;&gt;"",$E57&lt;&gt;"",$F57&lt;&gt;"",AB$7&lt;&gt;""),MAX(NETWORKDAYS(AB$7,AB$7+6)-MAX($E57-AB$7,0)-MAX((AB$7+4)-$F57,0),0)*$B57,"")</f>
        <v/>
      </c>
      <c r="AC57" s="11" t="str">
        <f aca="false">IF(AND($B57&lt;&gt;"",$E57&lt;&gt;"",$F57&lt;&gt;"",AC$7&lt;&gt;""),MAX(NETWORKDAYS(AC$7,AC$7+6)-MAX($E57-AC$7,0)-MAX((AC$7+4)-$F57,0),0)*$B57,"")</f>
        <v/>
      </c>
      <c r="AD57" s="11" t="str">
        <f aca="false">IF(AND($B57&lt;&gt;"",$E57&lt;&gt;"",$F57&lt;&gt;"",AD$7&lt;&gt;""),MAX(NETWORKDAYS(AD$7,AD$7+6)-MAX($E57-AD$7,0)-MAX((AD$7+4)-$F57,0),0)*$B57,"")</f>
        <v/>
      </c>
      <c r="AE57" s="11" t="str">
        <f aca="false">IF(AND($B57&lt;&gt;"",$E57&lt;&gt;"",$F57&lt;&gt;"",AE$7&lt;&gt;""),MAX(NETWORKDAYS(AE$7,AE$7+6)-MAX($E57-AE$7,0)-MAX((AE$7+4)-$F57,0),0)*$B57,"")</f>
        <v/>
      </c>
      <c r="AF57" s="11" t="str">
        <f aca="false">IF(AND($B57&lt;&gt;"",$E57&lt;&gt;"",$F57&lt;&gt;"",AF$7&lt;&gt;""),MAX(NETWORKDAYS(AF$7,AF$7+6)-MAX($E57-AF$7,0)-MAX((AF$7+4)-$F57,0),0)*$B57,"")</f>
        <v/>
      </c>
      <c r="AG57" s="11" t="str">
        <f aca="false">IF(AND($B57&lt;&gt;"",$E57&lt;&gt;"",$F57&lt;&gt;"",AG$7&lt;&gt;""),MAX(NETWORKDAYS(AG$7,AG$7+6)-MAX($E57-AG$7,0)-MAX((AG$7+4)-$F57,0),0)*$B57,"")</f>
        <v/>
      </c>
      <c r="AH57" s="11" t="str">
        <f aca="false">IF(AND($B57&lt;&gt;"",$E57&lt;&gt;"",$F57&lt;&gt;"",AH$7&lt;&gt;""),MAX(NETWORKDAYS(AH$7,AH$7+6)-MAX($E57-AH$7,0)-MAX((AH$7+4)-$F57,0),0)*$B57,"")</f>
        <v/>
      </c>
      <c r="AI57" s="11" t="str">
        <f aca="false">IF(AND($B57&lt;&gt;"",$E57&lt;&gt;"",$F57&lt;&gt;"",AI$7&lt;&gt;""),MAX(NETWORKDAYS(AI$7,AI$7+6)-MAX($E57-AI$7,0)-MAX((AI$7+4)-$F57,0),0)*$B57,"")</f>
        <v/>
      </c>
      <c r="AJ57" s="11" t="str">
        <f aca="false">IF(AND($B57&lt;&gt;"",$E57&lt;&gt;"",$F57&lt;&gt;"",AJ$7&lt;&gt;""),MAX(NETWORKDAYS(AJ$7,AJ$7+6)-MAX($E57-AJ$7,0)-MAX((AJ$7+4)-$F57,0),0)*$B57,"")</f>
        <v/>
      </c>
      <c r="AK57" s="11" t="str">
        <f aca="false">IF(AND($B57&lt;&gt;"",$E57&lt;&gt;"",$F57&lt;&gt;"",AK$7&lt;&gt;""),MAX(NETWORKDAYS(AK$7,AK$7+6)-MAX($E57-AK$7,0)-MAX((AK$7+4)-$F57,0),0)*$B57,"")</f>
        <v/>
      </c>
      <c r="AL57" s="11" t="str">
        <f aca="false">IF(AND($B57&lt;&gt;"",$E57&lt;&gt;"",$F57&lt;&gt;"",AL$7&lt;&gt;""),MAX(NETWORKDAYS(AL$7,AL$7+6)-MAX($E57-AL$7,0)-MAX((AL$7+4)-$F57,0),0)*$B57,"")</f>
        <v/>
      </c>
      <c r="AM57" s="11" t="str">
        <f aca="false">IF(AND($B57&lt;&gt;"",$E57&lt;&gt;"",$F57&lt;&gt;"",AM$7&lt;&gt;""),MAX(NETWORKDAYS(AM$7,AM$7+6)-MAX($E57-AM$7,0)-MAX((AM$7+4)-$F57,0),0)*$B57,"")</f>
        <v/>
      </c>
      <c r="AN57" s="11" t="str">
        <f aca="false">IF(AND($B57&lt;&gt;"",$E57&lt;&gt;"",$F57&lt;&gt;"",AN$7&lt;&gt;""),MAX(NETWORKDAYS(AN$7,AN$7+6)-MAX($E57-AN$7,0)-MAX((AN$7+4)-$F57,0),0)*$B57,"")</f>
        <v/>
      </c>
      <c r="AO57" s="11" t="str">
        <f aca="false">IF(AND($B57&lt;&gt;"",$E57&lt;&gt;"",$F57&lt;&gt;"",AO$7&lt;&gt;""),MAX(NETWORKDAYS(AO$7,AO$7+6)-MAX($E57-AO$7,0)-MAX((AO$7+4)-$F57,0),0)*$B57,"")</f>
        <v/>
      </c>
      <c r="AP57" s="11" t="str">
        <f aca="false">IF(AND($B57&lt;&gt;"",$E57&lt;&gt;"",$F57&lt;&gt;"",AP$7&lt;&gt;""),MAX(NETWORKDAYS(AP$7,AP$7+6)-MAX($E57-AP$7,0)-MAX((AP$7+4)-$F57,0),0)*$B57,"")</f>
        <v/>
      </c>
      <c r="AQ57" s="11" t="str">
        <f aca="false">IF(AND($B57&lt;&gt;"",$E57&lt;&gt;"",$F57&lt;&gt;"",AQ$7&lt;&gt;""),MAX(NETWORKDAYS(AQ$7,AQ$7+6)-MAX($E57-AQ$7,0)-MAX((AQ$7+4)-$F57,0),0)*$B57,"")</f>
        <v/>
      </c>
      <c r="AR57" s="11" t="str">
        <f aca="false">IF(AND($B57&lt;&gt;"",$E57&lt;&gt;"",$F57&lt;&gt;"",AR$7&lt;&gt;""),MAX(NETWORKDAYS(AR$7,AR$7+6)-MAX($E57-AR$7,0)-MAX((AR$7+4)-$F57,0),0)*$B57,"")</f>
        <v/>
      </c>
      <c r="AS57" s="11" t="str">
        <f aca="false">IF(AND($B57&lt;&gt;"",$E57&lt;&gt;"",$F57&lt;&gt;"",AS$7&lt;&gt;""),MAX(NETWORKDAYS(AS$7,AS$7+6)-MAX($E57-AS$7,0)-MAX((AS$7+4)-$F57,0),0)*$B57,"")</f>
        <v/>
      </c>
      <c r="AT57" s="11" t="str">
        <f aca="false">IF(AND($B57&lt;&gt;"",$E57&lt;&gt;"",$F57&lt;&gt;"",AT$7&lt;&gt;""),MAX(NETWORKDAYS(AT$7,AT$7+6)-MAX($E57-AT$7,0)-MAX((AT$7+4)-$F57,0),0)*$B57,"")</f>
        <v/>
      </c>
      <c r="AU57" s="11" t="str">
        <f aca="false">IF(AND($B57&lt;&gt;"",$E57&lt;&gt;"",$F57&lt;&gt;"",AU$7&lt;&gt;""),MAX(NETWORKDAYS(AU$7,AU$7+6)-MAX($E57-AU$7,0)-MAX((AU$7+4)-$F57,0),0)*$B57,"")</f>
        <v/>
      </c>
      <c r="AV57" s="11" t="str">
        <f aca="false">IF(AND($B57&lt;&gt;"",$E57&lt;&gt;"",$F57&lt;&gt;"",AV$7&lt;&gt;""),MAX(NETWORKDAYS(AV$7,AV$7+6)-MAX($E57-AV$7,0)-MAX((AV$7+4)-$F57,0),0)*$B57,"")</f>
        <v/>
      </c>
      <c r="AW57" s="11" t="str">
        <f aca="false">IF(AND($B57&lt;&gt;"",$E57&lt;&gt;"",$F57&lt;&gt;"",AW$7&lt;&gt;""),MAX(NETWORKDAYS(AW$7,AW$7+6)-MAX($E57-AW$7,0)-MAX((AW$7+4)-$F57,0),0)*$B57,"")</f>
        <v/>
      </c>
      <c r="AX57" s="11" t="str">
        <f aca="false">IF(AND($B57&lt;&gt;"",$E57&lt;&gt;"",$F57&lt;&gt;"",AX$7&lt;&gt;""),MAX(NETWORKDAYS(AX$7,AX$7+6)-MAX($E57-AX$7,0)-MAX((AX$7+4)-$F57,0),0)*$B57,"")</f>
        <v/>
      </c>
      <c r="AY57" s="11" t="str">
        <f aca="false">IF(AND($B57&lt;&gt;"",$E57&lt;&gt;"",$F57&lt;&gt;"",AY$7&lt;&gt;""),MAX(NETWORKDAYS(AY$7,AY$7+6)-MAX($E57-AY$7,0)-MAX((AY$7+4)-$F57,0),0)*$B57,"")</f>
        <v/>
      </c>
      <c r="AZ57" s="11" t="str">
        <f aca="false">IF(AND($B57&lt;&gt;"",$E57&lt;&gt;"",$F57&lt;&gt;"",AZ$7&lt;&gt;""),MAX(NETWORKDAYS(AZ$7,AZ$7+6)-MAX($E57-AZ$7,0)-MAX((AZ$7+4)-$F57,0),0)*$B57,"")</f>
        <v/>
      </c>
      <c r="BA57" s="11" t="str">
        <f aca="false">IF(AND($B57&lt;&gt;"",$E57&lt;&gt;"",$F57&lt;&gt;"",BA$7&lt;&gt;""),MAX(NETWORKDAYS(BA$7,BA$7+6)-MAX($E57-BA$7,0)-MAX((BA$7+4)-$F57,0),0)*$B57,"")</f>
        <v/>
      </c>
      <c r="BB57" s="11" t="str">
        <f aca="false">IF(AND($B57&lt;&gt;"",$E57&lt;&gt;"",$F57&lt;&gt;"",BB$7&lt;&gt;""),MAX(NETWORKDAYS(BB$7,BB$7+6)-MAX($E57-BB$7,0)-MAX((BB$7+4)-$F57,0),0)*$B57,"")</f>
        <v/>
      </c>
      <c r="BC57" s="11" t="str">
        <f aca="false">IF(AND($B57&lt;&gt;"",$E57&lt;&gt;"",$F57&lt;&gt;"",BC$7&lt;&gt;""),MAX(NETWORKDAYS(BC$7,BC$7+6)-MAX($E57-BC$7,0)-MAX((BC$7+4)-$F57,0),0)*$B57,"")</f>
        <v/>
      </c>
      <c r="BD57" s="11" t="str">
        <f aca="false">IF(AND($B57&lt;&gt;"",$E57&lt;&gt;"",$F57&lt;&gt;"",BD$7&lt;&gt;""),MAX(NETWORKDAYS(BD$7,BD$7+6)-MAX($E57-BD$7,0)-MAX((BD$7+4)-$F57,0),0)*$B57,"")</f>
        <v/>
      </c>
      <c r="BE57" s="11" t="str">
        <f aca="false">IF(AND($B57&lt;&gt;"",$E57&lt;&gt;"",$F57&lt;&gt;"",BE$7&lt;&gt;""),MAX(NETWORKDAYS(BE$7,BE$7+6)-MAX($E57-BE$7,0)-MAX((BE$7+4)-$F57,0),0)*$B57,"")</f>
        <v/>
      </c>
      <c r="BF57" s="11" t="str">
        <f aca="false">IF(AND($B57&lt;&gt;"",$E57&lt;&gt;"",$F57&lt;&gt;"",BF$7&lt;&gt;""),MAX(NETWORKDAYS(BF$7,BF$7+6)-MAX($E57-BF$7,0)-MAX((BF$7+4)-$F57,0),0)*$B57,"")</f>
        <v/>
      </c>
      <c r="BG57" s="11" t="str">
        <f aca="false">IF(AND($B57&lt;&gt;"",$E57&lt;&gt;"",$F57&lt;&gt;"",BG$7&lt;&gt;""),MAX(NETWORKDAYS(BG$7,BG$7+6)-MAX($E57-BG$7,0)-MAX((BG$7+4)-$F57,0),0)*$B57,"")</f>
        <v/>
      </c>
      <c r="BH57" s="11" t="str">
        <f aca="false">IF(AND($B57&lt;&gt;"",$E57&lt;&gt;"",$F57&lt;&gt;"",BH$7&lt;&gt;""),MAX(NETWORKDAYS(BH$7,BH$7+6)-MAX($E57-BH$7,0)-MAX((BH$7+4)-$F57,0),0)*$B57,"")</f>
        <v/>
      </c>
      <c r="BI57" s="11" t="str">
        <f aca="false">IF(AND($B57&lt;&gt;"",$E57&lt;&gt;"",$F57&lt;&gt;"",BI$7&lt;&gt;""),MAX(NETWORKDAYS(BI$7,BI$7+6)-MAX($E57-BI$7,0)-MAX((BI$7+4)-$F57,0),0)*$B57,"")</f>
        <v/>
      </c>
      <c r="BJ57" s="11" t="str">
        <f aca="false">IF(AND($B57&lt;&gt;"",$E57&lt;&gt;"",$F57&lt;&gt;"",BJ$7&lt;&gt;""),MAX(NETWORKDAYS(BJ$7,BJ$7+6)-MAX($E57-BJ$7,0)-MAX((BJ$7+4)-$F57,0),0)*$B57,"")</f>
        <v/>
      </c>
      <c r="BK57" s="11" t="str">
        <f aca="false">IF(AND($B57&lt;&gt;"",$E57&lt;&gt;"",$F57&lt;&gt;"",BK$7&lt;&gt;""),MAX(NETWORKDAYS(BK$7,BK$7+6)-MAX($E57-BK$7,0)-MAX((BK$7+4)-$F57,0),0)*$B57,"")</f>
        <v/>
      </c>
      <c r="BL57" s="11" t="str">
        <f aca="false">IF(AND($B57&lt;&gt;"",$E57&lt;&gt;"",$F57&lt;&gt;"",BL$7&lt;&gt;""),MAX(NETWORKDAYS(BL$7,BL$7+6)-MAX($E57-BL$7,0)-MAX((BL$7+4)-$F57,0),0)*$B57,"")</f>
        <v/>
      </c>
      <c r="BM57" s="11" t="str">
        <f aca="false">IF(AND($B57&lt;&gt;"",$E57&lt;&gt;"",$F57&lt;&gt;"",BM$7&lt;&gt;""),MAX(NETWORKDAYS(BM$7,BM$7+6)-MAX($E57-BM$7,0)-MAX((BM$7+4)-$F57,0),0)*$B57,"")</f>
        <v/>
      </c>
      <c r="BN57" s="11" t="str">
        <f aca="false">IF(AND($B57&lt;&gt;"",$E57&lt;&gt;"",$F57&lt;&gt;"",BN$7&lt;&gt;""),MAX(NETWORKDAYS(BN$7,BN$7+6)-MAX($E57-BN$7,0)-MAX((BN$7+4)-$F57,0),0)*$B57,"")</f>
        <v/>
      </c>
      <c r="BO57" s="11" t="str">
        <f aca="false">IF(AND($B57&lt;&gt;"",$E57&lt;&gt;"",$F57&lt;&gt;"",BO$7&lt;&gt;""),MAX(NETWORKDAYS(BO$7,BO$7+6)-MAX($E57-BO$7,0)-MAX((BO$7+4)-$F57,0),0)*$B57,"")</f>
        <v/>
      </c>
      <c r="BP57" s="11" t="str">
        <f aca="false">IF(AND($B57&lt;&gt;"",$E57&lt;&gt;"",$F57&lt;&gt;"",BP$7&lt;&gt;""),MAX(NETWORKDAYS(BP$7,BP$7+6)-MAX($E57-BP$7,0)-MAX((BP$7+4)-$F57,0),0)*$B57,"")</f>
        <v/>
      </c>
      <c r="BQ57" s="11" t="str">
        <f aca="false">IF(AND($B57&lt;&gt;"",$E57&lt;&gt;"",$F57&lt;&gt;"",BQ$7&lt;&gt;""),MAX(NETWORKDAYS(BQ$7,BQ$7+6)-MAX($E57-BQ$7,0)-MAX((BQ$7+4)-$F57,0),0)*$B57,"")</f>
        <v/>
      </c>
      <c r="BR57" s="11" t="str">
        <f aca="false">IF(AND($B57&lt;&gt;"",$E57&lt;&gt;"",$F57&lt;&gt;"",BR$7&lt;&gt;""),MAX(NETWORKDAYS(BR$7,BR$7+6)-MAX($E57-BR$7,0)-MAX((BR$7+4)-$F57,0),0)*$B57,"")</f>
        <v/>
      </c>
      <c r="BS57" s="11" t="str">
        <f aca="false">IF(AND($B57&lt;&gt;"",$E57&lt;&gt;"",$F57&lt;&gt;"",BS$7&lt;&gt;""),MAX(NETWORKDAYS(BS$7,BS$7+6)-MAX($E57-BS$7,0)-MAX((BS$7+4)-$F57,0),0)*$B57,"")</f>
        <v/>
      </c>
      <c r="BT57" s="11" t="str">
        <f aca="false">IF(AND($B57&lt;&gt;"",$E57&lt;&gt;"",$F57&lt;&gt;"",BT$7&lt;&gt;""),MAX(NETWORKDAYS(BT$7,BT$7+6)-MAX($E57-BT$7,0)-MAX((BT$7+4)-$F57,0),0)*$B57,"")</f>
        <v/>
      </c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</row>
    <row r="58" customFormat="false" ht="12.8" hidden="false" customHeight="false" outlineLevel="0" collapsed="false">
      <c r="A58" s="1" t="str">
        <f aca="false">IF(taskList!J54&lt;&gt;"",taskList!J54,"")</f>
        <v/>
      </c>
      <c r="B58" s="9" t="str">
        <f aca="false">IF(AND(IF(taskList!M54&lt;&gt;"",TRUE()),IF(taskList!K54&lt;&gt;"",TRUE())),taskList!M54/taskList!K54,"")</f>
        <v/>
      </c>
      <c r="C58" s="9" t="str">
        <f aca="false">IF(taskList!B54&lt;&gt;"",taskList!B54,"")</f>
        <v/>
      </c>
      <c r="D58" s="9" t="str">
        <f aca="false">IF(taskList!E54&lt;&gt;"",taskList!E54,"")</f>
        <v/>
      </c>
      <c r="E58" s="4" t="str">
        <f aca="false">IF(taskList!F54&lt;&gt;"",taskList!F54,"")</f>
        <v/>
      </c>
      <c r="F58" s="4" t="str">
        <f aca="false">IF(taskList!G54&lt;&gt;"",taskList!G54,"")</f>
        <v/>
      </c>
      <c r="H58" s="11" t="str">
        <f aca="false">IF(AND($B58&lt;&gt;"",$E58&lt;&gt;"",$F58&lt;&gt;"",H$7&lt;&gt;""),MAX(NETWORKDAYS(H$7,H$7+6)-MAX($E58-H$7,0)-MAX((H$7+4)-$F58,0),0)*$B58,"")</f>
        <v/>
      </c>
      <c r="I58" s="11" t="str">
        <f aca="false">IF(AND($B58&lt;&gt;"",$E58&lt;&gt;"",$F58&lt;&gt;"",I$7&lt;&gt;""),MAX(NETWORKDAYS(I$7,I$7+6)-MAX($E58-I$7,0)-MAX((I$7+4)-$F58,0),0)*$B58,"")</f>
        <v/>
      </c>
      <c r="J58" s="11" t="str">
        <f aca="false">IF(AND($B58&lt;&gt;"",$E58&lt;&gt;"",$F58&lt;&gt;"",J$7&lt;&gt;""),MAX(NETWORKDAYS(J$7,J$7+6)-MAX($E58-J$7,0)-MAX((J$7+4)-$F58,0),0)*$B58,"")</f>
        <v/>
      </c>
      <c r="K58" s="11" t="str">
        <f aca="false">IF(AND($B58&lt;&gt;"",$E58&lt;&gt;"",$F58&lt;&gt;"",K$7&lt;&gt;""),MAX(NETWORKDAYS(K$7,K$7+6)-MAX($E58-K$7,0)-MAX((K$7+4)-$F58,0),0)*$B58,"")</f>
        <v/>
      </c>
      <c r="L58" s="11" t="str">
        <f aca="false">IF(AND($B58&lt;&gt;"",$E58&lt;&gt;"",$F58&lt;&gt;"",L$7&lt;&gt;""),MAX(NETWORKDAYS(L$7,L$7+6)-MAX($E58-L$7,0)-MAX((L$7+4)-$F58,0),0)*$B58,"")</f>
        <v/>
      </c>
      <c r="M58" s="11" t="str">
        <f aca="false">IF(AND($B58&lt;&gt;"",$E58&lt;&gt;"",$F58&lt;&gt;"",M$7&lt;&gt;""),MAX(NETWORKDAYS(M$7,M$7+6)-MAX($E58-M$7,0)-MAX((M$7+4)-$F58,0),0)*$B58,"")</f>
        <v/>
      </c>
      <c r="N58" s="11" t="str">
        <f aca="false">IF(AND($B58&lt;&gt;"",$E58&lt;&gt;"",$F58&lt;&gt;"",N$7&lt;&gt;""),MAX(NETWORKDAYS(N$7,N$7+6)-MAX($E58-N$7,0)-MAX((N$7+4)-$F58,0),0)*$B58,"")</f>
        <v/>
      </c>
      <c r="O58" s="11" t="str">
        <f aca="false">IF(AND($B58&lt;&gt;"",$E58&lt;&gt;"",$F58&lt;&gt;"",O$7&lt;&gt;""),MAX(NETWORKDAYS(O$7,O$7+6)-MAX($E58-O$7,0)-MAX((O$7+4)-$F58,0),0)*$B58,"")</f>
        <v/>
      </c>
      <c r="P58" s="11" t="str">
        <f aca="false">IF(AND($B58&lt;&gt;"",$E58&lt;&gt;"",$F58&lt;&gt;"",P$7&lt;&gt;""),MAX(NETWORKDAYS(P$7,P$7+6)-MAX($E58-P$7,0)-MAX((P$7+4)-$F58,0),0)*$B58,"")</f>
        <v/>
      </c>
      <c r="Q58" s="11" t="str">
        <f aca="false">IF(AND($B58&lt;&gt;"",$E58&lt;&gt;"",$F58&lt;&gt;"",Q$7&lt;&gt;""),MAX(NETWORKDAYS(Q$7,Q$7+6)-MAX($E58-Q$7,0)-MAX((Q$7+4)-$F58,0),0)*$B58,"")</f>
        <v/>
      </c>
      <c r="R58" s="11" t="str">
        <f aca="false">IF(AND($B58&lt;&gt;"",$E58&lt;&gt;"",$F58&lt;&gt;"",R$7&lt;&gt;""),MAX(NETWORKDAYS(R$7,R$7+6)-MAX($E58-R$7,0)-MAX((R$7+4)-$F58,0),0)*$B58,"")</f>
        <v/>
      </c>
      <c r="S58" s="11" t="str">
        <f aca="false">IF(AND($B58&lt;&gt;"",$E58&lt;&gt;"",$F58&lt;&gt;"",S$7&lt;&gt;""),MAX(NETWORKDAYS(S$7,S$7+6)-MAX($E58-S$7,0)-MAX((S$7+4)-$F58,0),0)*$B58,"")</f>
        <v/>
      </c>
      <c r="T58" s="11" t="str">
        <f aca="false">IF(AND($B58&lt;&gt;"",$E58&lt;&gt;"",$F58&lt;&gt;"",T$7&lt;&gt;""),MAX(NETWORKDAYS(T$7,T$7+6)-MAX($E58-T$7,0)-MAX((T$7+4)-$F58,0),0)*$B58,"")</f>
        <v/>
      </c>
      <c r="U58" s="11" t="str">
        <f aca="false">IF(AND($B58&lt;&gt;"",$E58&lt;&gt;"",$F58&lt;&gt;"",U$7&lt;&gt;""),MAX(NETWORKDAYS(U$7,U$7+6)-MAX($E58-U$7,0)-MAX((U$7+4)-$F58,0),0)*$B58,"")</f>
        <v/>
      </c>
      <c r="V58" s="11" t="str">
        <f aca="false">IF(AND($B58&lt;&gt;"",$E58&lt;&gt;"",$F58&lt;&gt;"",V$7&lt;&gt;""),MAX(NETWORKDAYS(V$7,V$7+6)-MAX($E58-V$7,0)-MAX((V$7+4)-$F58,0),0)*$B58,"")</f>
        <v/>
      </c>
      <c r="W58" s="11" t="str">
        <f aca="false">IF(AND($B58&lt;&gt;"",$E58&lt;&gt;"",$F58&lt;&gt;"",W$7&lt;&gt;""),MAX(NETWORKDAYS(W$7,W$7+6)-MAX($E58-W$7,0)-MAX((W$7+4)-$F58,0),0)*$B58,"")</f>
        <v/>
      </c>
      <c r="X58" s="11" t="str">
        <f aca="false">IF(AND($B58&lt;&gt;"",$E58&lt;&gt;"",$F58&lt;&gt;"",X$7&lt;&gt;""),MAX(NETWORKDAYS(X$7,X$7+6)-MAX($E58-X$7,0)-MAX((X$7+4)-$F58,0),0)*$B58,"")</f>
        <v/>
      </c>
      <c r="Y58" s="11" t="str">
        <f aca="false">IF(AND($B58&lt;&gt;"",$E58&lt;&gt;"",$F58&lt;&gt;"",Y$7&lt;&gt;""),MAX(NETWORKDAYS(Y$7,Y$7+6)-MAX($E58-Y$7,0)-MAX((Y$7+4)-$F58,0),0)*$B58,"")</f>
        <v/>
      </c>
      <c r="Z58" s="11" t="str">
        <f aca="false">IF(AND($B58&lt;&gt;"",$E58&lt;&gt;"",$F58&lt;&gt;"",Z$7&lt;&gt;""),MAX(NETWORKDAYS(Z$7,Z$7+6)-MAX($E58-Z$7,0)-MAX((Z$7+4)-$F58,0),0)*$B58,"")</f>
        <v/>
      </c>
      <c r="AA58" s="11" t="str">
        <f aca="false">IF(AND($B58&lt;&gt;"",$E58&lt;&gt;"",$F58&lt;&gt;"",AA$7&lt;&gt;""),MAX(NETWORKDAYS(AA$7,AA$7+6)-MAX($E58-AA$7,0)-MAX((AA$7+4)-$F58,0),0)*$B58,"")</f>
        <v/>
      </c>
      <c r="AB58" s="11" t="str">
        <f aca="false">IF(AND($B58&lt;&gt;"",$E58&lt;&gt;"",$F58&lt;&gt;"",AB$7&lt;&gt;""),MAX(NETWORKDAYS(AB$7,AB$7+6)-MAX($E58-AB$7,0)-MAX((AB$7+4)-$F58,0),0)*$B58,"")</f>
        <v/>
      </c>
      <c r="AC58" s="11" t="str">
        <f aca="false">IF(AND($B58&lt;&gt;"",$E58&lt;&gt;"",$F58&lt;&gt;"",AC$7&lt;&gt;""),MAX(NETWORKDAYS(AC$7,AC$7+6)-MAX($E58-AC$7,0)-MAX((AC$7+4)-$F58,0),0)*$B58,"")</f>
        <v/>
      </c>
      <c r="AD58" s="11" t="str">
        <f aca="false">IF(AND($B58&lt;&gt;"",$E58&lt;&gt;"",$F58&lt;&gt;"",AD$7&lt;&gt;""),MAX(NETWORKDAYS(AD$7,AD$7+6)-MAX($E58-AD$7,0)-MAX((AD$7+4)-$F58,0),0)*$B58,"")</f>
        <v/>
      </c>
      <c r="AE58" s="11" t="str">
        <f aca="false">IF(AND($B58&lt;&gt;"",$E58&lt;&gt;"",$F58&lt;&gt;"",AE$7&lt;&gt;""),MAX(NETWORKDAYS(AE$7,AE$7+6)-MAX($E58-AE$7,0)-MAX((AE$7+4)-$F58,0),0)*$B58,"")</f>
        <v/>
      </c>
      <c r="AF58" s="11" t="str">
        <f aca="false">IF(AND($B58&lt;&gt;"",$E58&lt;&gt;"",$F58&lt;&gt;"",AF$7&lt;&gt;""),MAX(NETWORKDAYS(AF$7,AF$7+6)-MAX($E58-AF$7,0)-MAX((AF$7+4)-$F58,0),0)*$B58,"")</f>
        <v/>
      </c>
      <c r="AG58" s="11" t="str">
        <f aca="false">IF(AND($B58&lt;&gt;"",$E58&lt;&gt;"",$F58&lt;&gt;"",AG$7&lt;&gt;""),MAX(NETWORKDAYS(AG$7,AG$7+6)-MAX($E58-AG$7,0)-MAX((AG$7+4)-$F58,0),0)*$B58,"")</f>
        <v/>
      </c>
      <c r="AH58" s="11" t="str">
        <f aca="false">IF(AND($B58&lt;&gt;"",$E58&lt;&gt;"",$F58&lt;&gt;"",AH$7&lt;&gt;""),MAX(NETWORKDAYS(AH$7,AH$7+6)-MAX($E58-AH$7,0)-MAX((AH$7+4)-$F58,0),0)*$B58,"")</f>
        <v/>
      </c>
      <c r="AI58" s="11" t="str">
        <f aca="false">IF(AND($B58&lt;&gt;"",$E58&lt;&gt;"",$F58&lt;&gt;"",AI$7&lt;&gt;""),MAX(NETWORKDAYS(AI$7,AI$7+6)-MAX($E58-AI$7,0)-MAX((AI$7+4)-$F58,0),0)*$B58,"")</f>
        <v/>
      </c>
      <c r="AJ58" s="11" t="str">
        <f aca="false">IF(AND($B58&lt;&gt;"",$E58&lt;&gt;"",$F58&lt;&gt;"",AJ$7&lt;&gt;""),MAX(NETWORKDAYS(AJ$7,AJ$7+6)-MAX($E58-AJ$7,0)-MAX((AJ$7+4)-$F58,0),0)*$B58,"")</f>
        <v/>
      </c>
      <c r="AK58" s="11" t="str">
        <f aca="false">IF(AND($B58&lt;&gt;"",$E58&lt;&gt;"",$F58&lt;&gt;"",AK$7&lt;&gt;""),MAX(NETWORKDAYS(AK$7,AK$7+6)-MAX($E58-AK$7,0)-MAX((AK$7+4)-$F58,0),0)*$B58,"")</f>
        <v/>
      </c>
      <c r="AL58" s="11" t="str">
        <f aca="false">IF(AND($B58&lt;&gt;"",$E58&lt;&gt;"",$F58&lt;&gt;"",AL$7&lt;&gt;""),MAX(NETWORKDAYS(AL$7,AL$7+6)-MAX($E58-AL$7,0)-MAX((AL$7+4)-$F58,0),0)*$B58,"")</f>
        <v/>
      </c>
      <c r="AM58" s="11" t="str">
        <f aca="false">IF(AND($B58&lt;&gt;"",$E58&lt;&gt;"",$F58&lt;&gt;"",AM$7&lt;&gt;""),MAX(NETWORKDAYS(AM$7,AM$7+6)-MAX($E58-AM$7,0)-MAX((AM$7+4)-$F58,0),0)*$B58,"")</f>
        <v/>
      </c>
      <c r="AN58" s="11" t="str">
        <f aca="false">IF(AND($B58&lt;&gt;"",$E58&lt;&gt;"",$F58&lt;&gt;"",AN$7&lt;&gt;""),MAX(NETWORKDAYS(AN$7,AN$7+6)-MAX($E58-AN$7,0)-MAX((AN$7+4)-$F58,0),0)*$B58,"")</f>
        <v/>
      </c>
      <c r="AO58" s="11" t="str">
        <f aca="false">IF(AND($B58&lt;&gt;"",$E58&lt;&gt;"",$F58&lt;&gt;"",AO$7&lt;&gt;""),MAX(NETWORKDAYS(AO$7,AO$7+6)-MAX($E58-AO$7,0)-MAX((AO$7+4)-$F58,0),0)*$B58,"")</f>
        <v/>
      </c>
      <c r="AP58" s="11" t="str">
        <f aca="false">IF(AND($B58&lt;&gt;"",$E58&lt;&gt;"",$F58&lt;&gt;"",AP$7&lt;&gt;""),MAX(NETWORKDAYS(AP$7,AP$7+6)-MAX($E58-AP$7,0)-MAX((AP$7+4)-$F58,0),0)*$B58,"")</f>
        <v/>
      </c>
      <c r="AQ58" s="11" t="str">
        <f aca="false">IF(AND($B58&lt;&gt;"",$E58&lt;&gt;"",$F58&lt;&gt;"",AQ$7&lt;&gt;""),MAX(NETWORKDAYS(AQ$7,AQ$7+6)-MAX($E58-AQ$7,0)-MAX((AQ$7+4)-$F58,0),0)*$B58,"")</f>
        <v/>
      </c>
      <c r="AR58" s="11" t="str">
        <f aca="false">IF(AND($B58&lt;&gt;"",$E58&lt;&gt;"",$F58&lt;&gt;"",AR$7&lt;&gt;""),MAX(NETWORKDAYS(AR$7,AR$7+6)-MAX($E58-AR$7,0)-MAX((AR$7+4)-$F58,0),0)*$B58,"")</f>
        <v/>
      </c>
      <c r="AS58" s="11" t="str">
        <f aca="false">IF(AND($B58&lt;&gt;"",$E58&lt;&gt;"",$F58&lt;&gt;"",AS$7&lt;&gt;""),MAX(NETWORKDAYS(AS$7,AS$7+6)-MAX($E58-AS$7,0)-MAX((AS$7+4)-$F58,0),0)*$B58,"")</f>
        <v/>
      </c>
      <c r="AT58" s="11" t="str">
        <f aca="false">IF(AND($B58&lt;&gt;"",$E58&lt;&gt;"",$F58&lt;&gt;"",AT$7&lt;&gt;""),MAX(NETWORKDAYS(AT$7,AT$7+6)-MAX($E58-AT$7,0)-MAX((AT$7+4)-$F58,0),0)*$B58,"")</f>
        <v/>
      </c>
      <c r="AU58" s="11" t="str">
        <f aca="false">IF(AND($B58&lt;&gt;"",$E58&lt;&gt;"",$F58&lt;&gt;"",AU$7&lt;&gt;""),MAX(NETWORKDAYS(AU$7,AU$7+6)-MAX($E58-AU$7,0)-MAX((AU$7+4)-$F58,0),0)*$B58,"")</f>
        <v/>
      </c>
      <c r="AV58" s="11" t="str">
        <f aca="false">IF(AND($B58&lt;&gt;"",$E58&lt;&gt;"",$F58&lt;&gt;"",AV$7&lt;&gt;""),MAX(NETWORKDAYS(AV$7,AV$7+6)-MAX($E58-AV$7,0)-MAX((AV$7+4)-$F58,0),0)*$B58,"")</f>
        <v/>
      </c>
      <c r="AW58" s="11" t="str">
        <f aca="false">IF(AND($B58&lt;&gt;"",$E58&lt;&gt;"",$F58&lt;&gt;"",AW$7&lt;&gt;""),MAX(NETWORKDAYS(AW$7,AW$7+6)-MAX($E58-AW$7,0)-MAX((AW$7+4)-$F58,0),0)*$B58,"")</f>
        <v/>
      </c>
      <c r="AX58" s="11" t="str">
        <f aca="false">IF(AND($B58&lt;&gt;"",$E58&lt;&gt;"",$F58&lt;&gt;"",AX$7&lt;&gt;""),MAX(NETWORKDAYS(AX$7,AX$7+6)-MAX($E58-AX$7,0)-MAX((AX$7+4)-$F58,0),0)*$B58,"")</f>
        <v/>
      </c>
      <c r="AY58" s="11" t="str">
        <f aca="false">IF(AND($B58&lt;&gt;"",$E58&lt;&gt;"",$F58&lt;&gt;"",AY$7&lt;&gt;""),MAX(NETWORKDAYS(AY$7,AY$7+6)-MAX($E58-AY$7,0)-MAX((AY$7+4)-$F58,0),0)*$B58,"")</f>
        <v/>
      </c>
      <c r="AZ58" s="11" t="str">
        <f aca="false">IF(AND($B58&lt;&gt;"",$E58&lt;&gt;"",$F58&lt;&gt;"",AZ$7&lt;&gt;""),MAX(NETWORKDAYS(AZ$7,AZ$7+6)-MAX($E58-AZ$7,0)-MAX((AZ$7+4)-$F58,0),0)*$B58,"")</f>
        <v/>
      </c>
      <c r="BA58" s="11" t="str">
        <f aca="false">IF(AND($B58&lt;&gt;"",$E58&lt;&gt;"",$F58&lt;&gt;"",BA$7&lt;&gt;""),MAX(NETWORKDAYS(BA$7,BA$7+6)-MAX($E58-BA$7,0)-MAX((BA$7+4)-$F58,0),0)*$B58,"")</f>
        <v/>
      </c>
      <c r="BB58" s="11" t="str">
        <f aca="false">IF(AND($B58&lt;&gt;"",$E58&lt;&gt;"",$F58&lt;&gt;"",BB$7&lt;&gt;""),MAX(NETWORKDAYS(BB$7,BB$7+6)-MAX($E58-BB$7,0)-MAX((BB$7+4)-$F58,0),0)*$B58,"")</f>
        <v/>
      </c>
      <c r="BC58" s="11" t="str">
        <f aca="false">IF(AND($B58&lt;&gt;"",$E58&lt;&gt;"",$F58&lt;&gt;"",BC$7&lt;&gt;""),MAX(NETWORKDAYS(BC$7,BC$7+6)-MAX($E58-BC$7,0)-MAX((BC$7+4)-$F58,0),0)*$B58,"")</f>
        <v/>
      </c>
      <c r="BD58" s="11" t="str">
        <f aca="false">IF(AND($B58&lt;&gt;"",$E58&lt;&gt;"",$F58&lt;&gt;"",BD$7&lt;&gt;""),MAX(NETWORKDAYS(BD$7,BD$7+6)-MAX($E58-BD$7,0)-MAX((BD$7+4)-$F58,0),0)*$B58,"")</f>
        <v/>
      </c>
      <c r="BE58" s="11" t="str">
        <f aca="false">IF(AND($B58&lt;&gt;"",$E58&lt;&gt;"",$F58&lt;&gt;"",BE$7&lt;&gt;""),MAX(NETWORKDAYS(BE$7,BE$7+6)-MAX($E58-BE$7,0)-MAX((BE$7+4)-$F58,0),0)*$B58,"")</f>
        <v/>
      </c>
      <c r="BF58" s="11" t="str">
        <f aca="false">IF(AND($B58&lt;&gt;"",$E58&lt;&gt;"",$F58&lt;&gt;"",BF$7&lt;&gt;""),MAX(NETWORKDAYS(BF$7,BF$7+6)-MAX($E58-BF$7,0)-MAX((BF$7+4)-$F58,0),0)*$B58,"")</f>
        <v/>
      </c>
      <c r="BG58" s="11" t="str">
        <f aca="false">IF(AND($B58&lt;&gt;"",$E58&lt;&gt;"",$F58&lt;&gt;"",BG$7&lt;&gt;""),MAX(NETWORKDAYS(BG$7,BG$7+6)-MAX($E58-BG$7,0)-MAX((BG$7+4)-$F58,0),0)*$B58,"")</f>
        <v/>
      </c>
      <c r="BH58" s="11" t="str">
        <f aca="false">IF(AND($B58&lt;&gt;"",$E58&lt;&gt;"",$F58&lt;&gt;"",BH$7&lt;&gt;""),MAX(NETWORKDAYS(BH$7,BH$7+6)-MAX($E58-BH$7,0)-MAX((BH$7+4)-$F58,0),0)*$B58,"")</f>
        <v/>
      </c>
      <c r="BI58" s="11" t="str">
        <f aca="false">IF(AND($B58&lt;&gt;"",$E58&lt;&gt;"",$F58&lt;&gt;"",BI$7&lt;&gt;""),MAX(NETWORKDAYS(BI$7,BI$7+6)-MAX($E58-BI$7,0)-MAX((BI$7+4)-$F58,0),0)*$B58,"")</f>
        <v/>
      </c>
      <c r="BJ58" s="11" t="str">
        <f aca="false">IF(AND($B58&lt;&gt;"",$E58&lt;&gt;"",$F58&lt;&gt;"",BJ$7&lt;&gt;""),MAX(NETWORKDAYS(BJ$7,BJ$7+6)-MAX($E58-BJ$7,0)-MAX((BJ$7+4)-$F58,0),0)*$B58,"")</f>
        <v/>
      </c>
      <c r="BK58" s="11" t="str">
        <f aca="false">IF(AND($B58&lt;&gt;"",$E58&lt;&gt;"",$F58&lt;&gt;"",BK$7&lt;&gt;""),MAX(NETWORKDAYS(BK$7,BK$7+6)-MAX($E58-BK$7,0)-MAX((BK$7+4)-$F58,0),0)*$B58,"")</f>
        <v/>
      </c>
      <c r="BL58" s="11" t="str">
        <f aca="false">IF(AND($B58&lt;&gt;"",$E58&lt;&gt;"",$F58&lt;&gt;"",BL$7&lt;&gt;""),MAX(NETWORKDAYS(BL$7,BL$7+6)-MAX($E58-BL$7,0)-MAX((BL$7+4)-$F58,0),0)*$B58,"")</f>
        <v/>
      </c>
      <c r="BM58" s="11" t="str">
        <f aca="false">IF(AND($B58&lt;&gt;"",$E58&lt;&gt;"",$F58&lt;&gt;"",BM$7&lt;&gt;""),MAX(NETWORKDAYS(BM$7,BM$7+6)-MAX($E58-BM$7,0)-MAX((BM$7+4)-$F58,0),0)*$B58,"")</f>
        <v/>
      </c>
      <c r="BN58" s="11" t="str">
        <f aca="false">IF(AND($B58&lt;&gt;"",$E58&lt;&gt;"",$F58&lt;&gt;"",BN$7&lt;&gt;""),MAX(NETWORKDAYS(BN$7,BN$7+6)-MAX($E58-BN$7,0)-MAX((BN$7+4)-$F58,0),0)*$B58,"")</f>
        <v/>
      </c>
      <c r="BO58" s="11" t="str">
        <f aca="false">IF(AND($B58&lt;&gt;"",$E58&lt;&gt;"",$F58&lt;&gt;"",BO$7&lt;&gt;""),MAX(NETWORKDAYS(BO$7,BO$7+6)-MAX($E58-BO$7,0)-MAX((BO$7+4)-$F58,0),0)*$B58,"")</f>
        <v/>
      </c>
      <c r="BP58" s="11" t="str">
        <f aca="false">IF(AND($B58&lt;&gt;"",$E58&lt;&gt;"",$F58&lt;&gt;"",BP$7&lt;&gt;""),MAX(NETWORKDAYS(BP$7,BP$7+6)-MAX($E58-BP$7,0)-MAX((BP$7+4)-$F58,0),0)*$B58,"")</f>
        <v/>
      </c>
      <c r="BQ58" s="11" t="str">
        <f aca="false">IF(AND($B58&lt;&gt;"",$E58&lt;&gt;"",$F58&lt;&gt;"",BQ$7&lt;&gt;""),MAX(NETWORKDAYS(BQ$7,BQ$7+6)-MAX($E58-BQ$7,0)-MAX((BQ$7+4)-$F58,0),0)*$B58,"")</f>
        <v/>
      </c>
      <c r="BR58" s="11" t="str">
        <f aca="false">IF(AND($B58&lt;&gt;"",$E58&lt;&gt;"",$F58&lt;&gt;"",BR$7&lt;&gt;""),MAX(NETWORKDAYS(BR$7,BR$7+6)-MAX($E58-BR$7,0)-MAX((BR$7+4)-$F58,0),0)*$B58,"")</f>
        <v/>
      </c>
      <c r="BS58" s="11" t="str">
        <f aca="false">IF(AND($B58&lt;&gt;"",$E58&lt;&gt;"",$F58&lt;&gt;"",BS$7&lt;&gt;""),MAX(NETWORKDAYS(BS$7,BS$7+6)-MAX($E58-BS$7,0)-MAX((BS$7+4)-$F58,0),0)*$B58,"")</f>
        <v/>
      </c>
      <c r="BT58" s="11" t="str">
        <f aca="false">IF(AND($B58&lt;&gt;"",$E58&lt;&gt;"",$F58&lt;&gt;"",BT$7&lt;&gt;""),MAX(NETWORKDAYS(BT$7,BT$7+6)-MAX($E58-BT$7,0)-MAX((BT$7+4)-$F58,0),0)*$B58,"")</f>
        <v/>
      </c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</row>
    <row r="59" customFormat="false" ht="12.8" hidden="false" customHeight="false" outlineLevel="0" collapsed="false">
      <c r="A59" s="1" t="str">
        <f aca="false">IF(taskList!J55&lt;&gt;"",taskList!J55,"")</f>
        <v/>
      </c>
      <c r="B59" s="9" t="str">
        <f aca="false">IF(AND(IF(taskList!M55&lt;&gt;"",TRUE()),IF(taskList!K55&lt;&gt;"",TRUE())),taskList!M55/taskList!K55,"")</f>
        <v/>
      </c>
      <c r="C59" s="9" t="str">
        <f aca="false">IF(taskList!B55&lt;&gt;"",taskList!B55,"")</f>
        <v/>
      </c>
      <c r="D59" s="9" t="str">
        <f aca="false">IF(taskList!E55&lt;&gt;"",taskList!E55,"")</f>
        <v/>
      </c>
      <c r="E59" s="4" t="str">
        <f aca="false">IF(taskList!F55&lt;&gt;"",taskList!F55,"")</f>
        <v/>
      </c>
      <c r="F59" s="4" t="str">
        <f aca="false">IF(taskList!G55&lt;&gt;"",taskList!G55,"")</f>
        <v/>
      </c>
      <c r="H59" s="11" t="str">
        <f aca="false">IF(AND($B59&lt;&gt;"",$E59&lt;&gt;"",$F59&lt;&gt;"",H$7&lt;&gt;""),MAX(NETWORKDAYS(H$7,H$7+6)-MAX($E59-H$7,0)-MAX((H$7+4)-$F59,0),0)*$B59,"")</f>
        <v/>
      </c>
      <c r="I59" s="11" t="str">
        <f aca="false">IF(AND($B59&lt;&gt;"",$E59&lt;&gt;"",$F59&lt;&gt;"",I$7&lt;&gt;""),MAX(NETWORKDAYS(I$7,I$7+6)-MAX($E59-I$7,0)-MAX((I$7+4)-$F59,0),0)*$B59,"")</f>
        <v/>
      </c>
      <c r="J59" s="11" t="str">
        <f aca="false">IF(AND($B59&lt;&gt;"",$E59&lt;&gt;"",$F59&lt;&gt;"",J$7&lt;&gt;""),MAX(NETWORKDAYS(J$7,J$7+6)-MAX($E59-J$7,0)-MAX((J$7+4)-$F59,0),0)*$B59,"")</f>
        <v/>
      </c>
      <c r="K59" s="11" t="str">
        <f aca="false">IF(AND($B59&lt;&gt;"",$E59&lt;&gt;"",$F59&lt;&gt;"",K$7&lt;&gt;""),MAX(NETWORKDAYS(K$7,K$7+6)-MAX($E59-K$7,0)-MAX((K$7+4)-$F59,0),0)*$B59,"")</f>
        <v/>
      </c>
      <c r="L59" s="11" t="str">
        <f aca="false">IF(AND($B59&lt;&gt;"",$E59&lt;&gt;"",$F59&lt;&gt;"",L$7&lt;&gt;""),MAX(NETWORKDAYS(L$7,L$7+6)-MAX($E59-L$7,0)-MAX((L$7+4)-$F59,0),0)*$B59,"")</f>
        <v/>
      </c>
      <c r="M59" s="11" t="str">
        <f aca="false">IF(AND($B59&lt;&gt;"",$E59&lt;&gt;"",$F59&lt;&gt;"",M$7&lt;&gt;""),MAX(NETWORKDAYS(M$7,M$7+6)-MAX($E59-M$7,0)-MAX((M$7+4)-$F59,0),0)*$B59,"")</f>
        <v/>
      </c>
      <c r="N59" s="11" t="str">
        <f aca="false">IF(AND($B59&lt;&gt;"",$E59&lt;&gt;"",$F59&lt;&gt;"",N$7&lt;&gt;""),MAX(NETWORKDAYS(N$7,N$7+6)-MAX($E59-N$7,0)-MAX((N$7+4)-$F59,0),0)*$B59,"")</f>
        <v/>
      </c>
      <c r="O59" s="11" t="str">
        <f aca="false">IF(AND($B59&lt;&gt;"",$E59&lt;&gt;"",$F59&lt;&gt;"",O$7&lt;&gt;""),MAX(NETWORKDAYS(O$7,O$7+6)-MAX($E59-O$7,0)-MAX((O$7+4)-$F59,0),0)*$B59,"")</f>
        <v/>
      </c>
      <c r="P59" s="11" t="str">
        <f aca="false">IF(AND($B59&lt;&gt;"",$E59&lt;&gt;"",$F59&lt;&gt;"",P$7&lt;&gt;""),MAX(NETWORKDAYS(P$7,P$7+6)-MAX($E59-P$7,0)-MAX((P$7+4)-$F59,0),0)*$B59,"")</f>
        <v/>
      </c>
      <c r="Q59" s="11" t="str">
        <f aca="false">IF(AND($B59&lt;&gt;"",$E59&lt;&gt;"",$F59&lt;&gt;"",Q$7&lt;&gt;""),MAX(NETWORKDAYS(Q$7,Q$7+6)-MAX($E59-Q$7,0)-MAX((Q$7+4)-$F59,0),0)*$B59,"")</f>
        <v/>
      </c>
      <c r="R59" s="11" t="str">
        <f aca="false">IF(AND($B59&lt;&gt;"",$E59&lt;&gt;"",$F59&lt;&gt;"",R$7&lt;&gt;""),MAX(NETWORKDAYS(R$7,R$7+6)-MAX($E59-R$7,0)-MAX((R$7+4)-$F59,0),0)*$B59,"")</f>
        <v/>
      </c>
      <c r="S59" s="11" t="str">
        <f aca="false">IF(AND($B59&lt;&gt;"",$E59&lt;&gt;"",$F59&lt;&gt;"",S$7&lt;&gt;""),MAX(NETWORKDAYS(S$7,S$7+6)-MAX($E59-S$7,0)-MAX((S$7+4)-$F59,0),0)*$B59,"")</f>
        <v/>
      </c>
      <c r="T59" s="11" t="str">
        <f aca="false">IF(AND($B59&lt;&gt;"",$E59&lt;&gt;"",$F59&lt;&gt;"",T$7&lt;&gt;""),MAX(NETWORKDAYS(T$7,T$7+6)-MAX($E59-T$7,0)-MAX((T$7+4)-$F59,0),0)*$B59,"")</f>
        <v/>
      </c>
      <c r="U59" s="11" t="str">
        <f aca="false">IF(AND($B59&lt;&gt;"",$E59&lt;&gt;"",$F59&lt;&gt;"",U$7&lt;&gt;""),MAX(NETWORKDAYS(U$7,U$7+6)-MAX($E59-U$7,0)-MAX((U$7+4)-$F59,0),0)*$B59,"")</f>
        <v/>
      </c>
      <c r="V59" s="11" t="str">
        <f aca="false">IF(AND($B59&lt;&gt;"",$E59&lt;&gt;"",$F59&lt;&gt;"",V$7&lt;&gt;""),MAX(NETWORKDAYS(V$7,V$7+6)-MAX($E59-V$7,0)-MAX((V$7+4)-$F59,0),0)*$B59,"")</f>
        <v/>
      </c>
      <c r="W59" s="11" t="str">
        <f aca="false">IF(AND($B59&lt;&gt;"",$E59&lt;&gt;"",$F59&lt;&gt;"",W$7&lt;&gt;""),MAX(NETWORKDAYS(W$7,W$7+6)-MAX($E59-W$7,0)-MAX((W$7+4)-$F59,0),0)*$B59,"")</f>
        <v/>
      </c>
      <c r="X59" s="11" t="str">
        <f aca="false">IF(AND($B59&lt;&gt;"",$E59&lt;&gt;"",$F59&lt;&gt;"",X$7&lt;&gt;""),MAX(NETWORKDAYS(X$7,X$7+6)-MAX($E59-X$7,0)-MAX((X$7+4)-$F59,0),0)*$B59,"")</f>
        <v/>
      </c>
      <c r="Y59" s="11" t="str">
        <f aca="false">IF(AND($B59&lt;&gt;"",$E59&lt;&gt;"",$F59&lt;&gt;"",Y$7&lt;&gt;""),MAX(NETWORKDAYS(Y$7,Y$7+6)-MAX($E59-Y$7,0)-MAX((Y$7+4)-$F59,0),0)*$B59,"")</f>
        <v/>
      </c>
      <c r="Z59" s="11" t="str">
        <f aca="false">IF(AND($B59&lt;&gt;"",$E59&lt;&gt;"",$F59&lt;&gt;"",Z$7&lt;&gt;""),MAX(NETWORKDAYS(Z$7,Z$7+6)-MAX($E59-Z$7,0)-MAX((Z$7+4)-$F59,0),0)*$B59,"")</f>
        <v/>
      </c>
      <c r="AA59" s="11" t="str">
        <f aca="false">IF(AND($B59&lt;&gt;"",$E59&lt;&gt;"",$F59&lt;&gt;"",AA$7&lt;&gt;""),MAX(NETWORKDAYS(AA$7,AA$7+6)-MAX($E59-AA$7,0)-MAX((AA$7+4)-$F59,0),0)*$B59,"")</f>
        <v/>
      </c>
      <c r="AB59" s="11" t="str">
        <f aca="false">IF(AND($B59&lt;&gt;"",$E59&lt;&gt;"",$F59&lt;&gt;"",AB$7&lt;&gt;""),MAX(NETWORKDAYS(AB$7,AB$7+6)-MAX($E59-AB$7,0)-MAX((AB$7+4)-$F59,0),0)*$B59,"")</f>
        <v/>
      </c>
      <c r="AC59" s="11" t="str">
        <f aca="false">IF(AND($B59&lt;&gt;"",$E59&lt;&gt;"",$F59&lt;&gt;"",AC$7&lt;&gt;""),MAX(NETWORKDAYS(AC$7,AC$7+6)-MAX($E59-AC$7,0)-MAX((AC$7+4)-$F59,0),0)*$B59,"")</f>
        <v/>
      </c>
      <c r="AD59" s="11" t="str">
        <f aca="false">IF(AND($B59&lt;&gt;"",$E59&lt;&gt;"",$F59&lt;&gt;"",AD$7&lt;&gt;""),MAX(NETWORKDAYS(AD$7,AD$7+6)-MAX($E59-AD$7,0)-MAX((AD$7+4)-$F59,0),0)*$B59,"")</f>
        <v/>
      </c>
      <c r="AE59" s="11" t="str">
        <f aca="false">IF(AND($B59&lt;&gt;"",$E59&lt;&gt;"",$F59&lt;&gt;"",AE$7&lt;&gt;""),MAX(NETWORKDAYS(AE$7,AE$7+6)-MAX($E59-AE$7,0)-MAX((AE$7+4)-$F59,0),0)*$B59,"")</f>
        <v/>
      </c>
      <c r="AF59" s="11" t="str">
        <f aca="false">IF(AND($B59&lt;&gt;"",$E59&lt;&gt;"",$F59&lt;&gt;"",AF$7&lt;&gt;""),MAX(NETWORKDAYS(AF$7,AF$7+6)-MAX($E59-AF$7,0)-MAX((AF$7+4)-$F59,0),0)*$B59,"")</f>
        <v/>
      </c>
      <c r="AG59" s="11" t="str">
        <f aca="false">IF(AND($B59&lt;&gt;"",$E59&lt;&gt;"",$F59&lt;&gt;"",AG$7&lt;&gt;""),MAX(NETWORKDAYS(AG$7,AG$7+6)-MAX($E59-AG$7,0)-MAX((AG$7+4)-$F59,0),0)*$B59,"")</f>
        <v/>
      </c>
      <c r="AH59" s="11" t="str">
        <f aca="false">IF(AND($B59&lt;&gt;"",$E59&lt;&gt;"",$F59&lt;&gt;"",AH$7&lt;&gt;""),MAX(NETWORKDAYS(AH$7,AH$7+6)-MAX($E59-AH$7,0)-MAX((AH$7+4)-$F59,0),0)*$B59,"")</f>
        <v/>
      </c>
      <c r="AI59" s="11" t="str">
        <f aca="false">IF(AND($B59&lt;&gt;"",$E59&lt;&gt;"",$F59&lt;&gt;"",AI$7&lt;&gt;""),MAX(NETWORKDAYS(AI$7,AI$7+6)-MAX($E59-AI$7,0)-MAX((AI$7+4)-$F59,0),0)*$B59,"")</f>
        <v/>
      </c>
      <c r="AJ59" s="11" t="str">
        <f aca="false">IF(AND($B59&lt;&gt;"",$E59&lt;&gt;"",$F59&lt;&gt;"",AJ$7&lt;&gt;""),MAX(NETWORKDAYS(AJ$7,AJ$7+6)-MAX($E59-AJ$7,0)-MAX((AJ$7+4)-$F59,0),0)*$B59,"")</f>
        <v/>
      </c>
      <c r="AK59" s="11" t="str">
        <f aca="false">IF(AND($B59&lt;&gt;"",$E59&lt;&gt;"",$F59&lt;&gt;"",AK$7&lt;&gt;""),MAX(NETWORKDAYS(AK$7,AK$7+6)-MAX($E59-AK$7,0)-MAX((AK$7+4)-$F59,0),0)*$B59,"")</f>
        <v/>
      </c>
      <c r="AL59" s="11" t="str">
        <f aca="false">IF(AND($B59&lt;&gt;"",$E59&lt;&gt;"",$F59&lt;&gt;"",AL$7&lt;&gt;""),MAX(NETWORKDAYS(AL$7,AL$7+6)-MAX($E59-AL$7,0)-MAX((AL$7+4)-$F59,0),0)*$B59,"")</f>
        <v/>
      </c>
      <c r="AM59" s="11" t="str">
        <f aca="false">IF(AND($B59&lt;&gt;"",$E59&lt;&gt;"",$F59&lt;&gt;"",AM$7&lt;&gt;""),MAX(NETWORKDAYS(AM$7,AM$7+6)-MAX($E59-AM$7,0)-MAX((AM$7+4)-$F59,0),0)*$B59,"")</f>
        <v/>
      </c>
      <c r="AN59" s="11" t="str">
        <f aca="false">IF(AND($B59&lt;&gt;"",$E59&lt;&gt;"",$F59&lt;&gt;"",AN$7&lt;&gt;""),MAX(NETWORKDAYS(AN$7,AN$7+6)-MAX($E59-AN$7,0)-MAX((AN$7+4)-$F59,0),0)*$B59,"")</f>
        <v/>
      </c>
      <c r="AO59" s="11" t="str">
        <f aca="false">IF(AND($B59&lt;&gt;"",$E59&lt;&gt;"",$F59&lt;&gt;"",AO$7&lt;&gt;""),MAX(NETWORKDAYS(AO$7,AO$7+6)-MAX($E59-AO$7,0)-MAX((AO$7+4)-$F59,0),0)*$B59,"")</f>
        <v/>
      </c>
      <c r="AP59" s="11" t="str">
        <f aca="false">IF(AND($B59&lt;&gt;"",$E59&lt;&gt;"",$F59&lt;&gt;"",AP$7&lt;&gt;""),MAX(NETWORKDAYS(AP$7,AP$7+6)-MAX($E59-AP$7,0)-MAX((AP$7+4)-$F59,0),0)*$B59,"")</f>
        <v/>
      </c>
      <c r="AQ59" s="11" t="str">
        <f aca="false">IF(AND($B59&lt;&gt;"",$E59&lt;&gt;"",$F59&lt;&gt;"",AQ$7&lt;&gt;""),MAX(NETWORKDAYS(AQ$7,AQ$7+6)-MAX($E59-AQ$7,0)-MAX((AQ$7+4)-$F59,0),0)*$B59,"")</f>
        <v/>
      </c>
      <c r="AR59" s="11" t="str">
        <f aca="false">IF(AND($B59&lt;&gt;"",$E59&lt;&gt;"",$F59&lt;&gt;"",AR$7&lt;&gt;""),MAX(NETWORKDAYS(AR$7,AR$7+6)-MAX($E59-AR$7,0)-MAX((AR$7+4)-$F59,0),0)*$B59,"")</f>
        <v/>
      </c>
      <c r="AS59" s="11" t="str">
        <f aca="false">IF(AND($B59&lt;&gt;"",$E59&lt;&gt;"",$F59&lt;&gt;"",AS$7&lt;&gt;""),MAX(NETWORKDAYS(AS$7,AS$7+6)-MAX($E59-AS$7,0)-MAX((AS$7+4)-$F59,0),0)*$B59,"")</f>
        <v/>
      </c>
      <c r="AT59" s="11" t="str">
        <f aca="false">IF(AND($B59&lt;&gt;"",$E59&lt;&gt;"",$F59&lt;&gt;"",AT$7&lt;&gt;""),MAX(NETWORKDAYS(AT$7,AT$7+6)-MAX($E59-AT$7,0)-MAX((AT$7+4)-$F59,0),0)*$B59,"")</f>
        <v/>
      </c>
      <c r="AU59" s="11" t="str">
        <f aca="false">IF(AND($B59&lt;&gt;"",$E59&lt;&gt;"",$F59&lt;&gt;"",AU$7&lt;&gt;""),MAX(NETWORKDAYS(AU$7,AU$7+6)-MAX($E59-AU$7,0)-MAX((AU$7+4)-$F59,0),0)*$B59,"")</f>
        <v/>
      </c>
      <c r="AV59" s="11" t="str">
        <f aca="false">IF(AND($B59&lt;&gt;"",$E59&lt;&gt;"",$F59&lt;&gt;"",AV$7&lt;&gt;""),MAX(NETWORKDAYS(AV$7,AV$7+6)-MAX($E59-AV$7,0)-MAX((AV$7+4)-$F59,0),0)*$B59,"")</f>
        <v/>
      </c>
      <c r="AW59" s="11" t="str">
        <f aca="false">IF(AND($B59&lt;&gt;"",$E59&lt;&gt;"",$F59&lt;&gt;"",AW$7&lt;&gt;""),MAX(NETWORKDAYS(AW$7,AW$7+6)-MAX($E59-AW$7,0)-MAX((AW$7+4)-$F59,0),0)*$B59,"")</f>
        <v/>
      </c>
      <c r="AX59" s="11" t="str">
        <f aca="false">IF(AND($B59&lt;&gt;"",$E59&lt;&gt;"",$F59&lt;&gt;"",AX$7&lt;&gt;""),MAX(NETWORKDAYS(AX$7,AX$7+6)-MAX($E59-AX$7,0)-MAX((AX$7+4)-$F59,0),0)*$B59,"")</f>
        <v/>
      </c>
      <c r="AY59" s="11" t="str">
        <f aca="false">IF(AND($B59&lt;&gt;"",$E59&lt;&gt;"",$F59&lt;&gt;"",AY$7&lt;&gt;""),MAX(NETWORKDAYS(AY$7,AY$7+6)-MAX($E59-AY$7,0)-MAX((AY$7+4)-$F59,0),0)*$B59,"")</f>
        <v/>
      </c>
      <c r="AZ59" s="11" t="str">
        <f aca="false">IF(AND($B59&lt;&gt;"",$E59&lt;&gt;"",$F59&lt;&gt;"",AZ$7&lt;&gt;""),MAX(NETWORKDAYS(AZ$7,AZ$7+6)-MAX($E59-AZ$7,0)-MAX((AZ$7+4)-$F59,0),0)*$B59,"")</f>
        <v/>
      </c>
      <c r="BA59" s="11" t="str">
        <f aca="false">IF(AND($B59&lt;&gt;"",$E59&lt;&gt;"",$F59&lt;&gt;"",BA$7&lt;&gt;""),MAX(NETWORKDAYS(BA$7,BA$7+6)-MAX($E59-BA$7,0)-MAX((BA$7+4)-$F59,0),0)*$B59,"")</f>
        <v/>
      </c>
      <c r="BB59" s="11" t="str">
        <f aca="false">IF(AND($B59&lt;&gt;"",$E59&lt;&gt;"",$F59&lt;&gt;"",BB$7&lt;&gt;""),MAX(NETWORKDAYS(BB$7,BB$7+6)-MAX($E59-BB$7,0)-MAX((BB$7+4)-$F59,0),0)*$B59,"")</f>
        <v/>
      </c>
      <c r="BC59" s="11" t="str">
        <f aca="false">IF(AND($B59&lt;&gt;"",$E59&lt;&gt;"",$F59&lt;&gt;"",BC$7&lt;&gt;""),MAX(NETWORKDAYS(BC$7,BC$7+6)-MAX($E59-BC$7,0)-MAX((BC$7+4)-$F59,0),0)*$B59,"")</f>
        <v/>
      </c>
      <c r="BD59" s="11" t="str">
        <f aca="false">IF(AND($B59&lt;&gt;"",$E59&lt;&gt;"",$F59&lt;&gt;"",BD$7&lt;&gt;""),MAX(NETWORKDAYS(BD$7,BD$7+6)-MAX($E59-BD$7,0)-MAX((BD$7+4)-$F59,0),0)*$B59,"")</f>
        <v/>
      </c>
      <c r="BE59" s="11" t="str">
        <f aca="false">IF(AND($B59&lt;&gt;"",$E59&lt;&gt;"",$F59&lt;&gt;"",BE$7&lt;&gt;""),MAX(NETWORKDAYS(BE$7,BE$7+6)-MAX($E59-BE$7,0)-MAX((BE$7+4)-$F59,0),0)*$B59,"")</f>
        <v/>
      </c>
      <c r="BF59" s="11" t="str">
        <f aca="false">IF(AND($B59&lt;&gt;"",$E59&lt;&gt;"",$F59&lt;&gt;"",BF$7&lt;&gt;""),MAX(NETWORKDAYS(BF$7,BF$7+6)-MAX($E59-BF$7,0)-MAX((BF$7+4)-$F59,0),0)*$B59,"")</f>
        <v/>
      </c>
      <c r="BG59" s="11" t="str">
        <f aca="false">IF(AND($B59&lt;&gt;"",$E59&lt;&gt;"",$F59&lt;&gt;"",BG$7&lt;&gt;""),MAX(NETWORKDAYS(BG$7,BG$7+6)-MAX($E59-BG$7,0)-MAX((BG$7+4)-$F59,0),0)*$B59,"")</f>
        <v/>
      </c>
      <c r="BH59" s="11" t="str">
        <f aca="false">IF(AND($B59&lt;&gt;"",$E59&lt;&gt;"",$F59&lt;&gt;"",BH$7&lt;&gt;""),MAX(NETWORKDAYS(BH$7,BH$7+6)-MAX($E59-BH$7,0)-MAX((BH$7+4)-$F59,0),0)*$B59,"")</f>
        <v/>
      </c>
      <c r="BI59" s="11" t="str">
        <f aca="false">IF(AND($B59&lt;&gt;"",$E59&lt;&gt;"",$F59&lt;&gt;"",BI$7&lt;&gt;""),MAX(NETWORKDAYS(BI$7,BI$7+6)-MAX($E59-BI$7,0)-MAX((BI$7+4)-$F59,0),0)*$B59,"")</f>
        <v/>
      </c>
      <c r="BJ59" s="11" t="str">
        <f aca="false">IF(AND($B59&lt;&gt;"",$E59&lt;&gt;"",$F59&lt;&gt;"",BJ$7&lt;&gt;""),MAX(NETWORKDAYS(BJ$7,BJ$7+6)-MAX($E59-BJ$7,0)-MAX((BJ$7+4)-$F59,0),0)*$B59,"")</f>
        <v/>
      </c>
      <c r="BK59" s="11" t="str">
        <f aca="false">IF(AND($B59&lt;&gt;"",$E59&lt;&gt;"",$F59&lt;&gt;"",BK$7&lt;&gt;""),MAX(NETWORKDAYS(BK$7,BK$7+6)-MAX($E59-BK$7,0)-MAX((BK$7+4)-$F59,0),0)*$B59,"")</f>
        <v/>
      </c>
      <c r="BL59" s="11" t="str">
        <f aca="false">IF(AND($B59&lt;&gt;"",$E59&lt;&gt;"",$F59&lt;&gt;"",BL$7&lt;&gt;""),MAX(NETWORKDAYS(BL$7,BL$7+6)-MAX($E59-BL$7,0)-MAX((BL$7+4)-$F59,0),0)*$B59,"")</f>
        <v/>
      </c>
      <c r="BM59" s="11" t="str">
        <f aca="false">IF(AND($B59&lt;&gt;"",$E59&lt;&gt;"",$F59&lt;&gt;"",BM$7&lt;&gt;""),MAX(NETWORKDAYS(BM$7,BM$7+6)-MAX($E59-BM$7,0)-MAX((BM$7+4)-$F59,0),0)*$B59,"")</f>
        <v/>
      </c>
      <c r="BN59" s="11" t="str">
        <f aca="false">IF(AND($B59&lt;&gt;"",$E59&lt;&gt;"",$F59&lt;&gt;"",BN$7&lt;&gt;""),MAX(NETWORKDAYS(BN$7,BN$7+6)-MAX($E59-BN$7,0)-MAX((BN$7+4)-$F59,0),0)*$B59,"")</f>
        <v/>
      </c>
      <c r="BO59" s="11" t="str">
        <f aca="false">IF(AND($B59&lt;&gt;"",$E59&lt;&gt;"",$F59&lt;&gt;"",BO$7&lt;&gt;""),MAX(NETWORKDAYS(BO$7,BO$7+6)-MAX($E59-BO$7,0)-MAX((BO$7+4)-$F59,0),0)*$B59,"")</f>
        <v/>
      </c>
      <c r="BP59" s="11" t="str">
        <f aca="false">IF(AND($B59&lt;&gt;"",$E59&lt;&gt;"",$F59&lt;&gt;"",BP$7&lt;&gt;""),MAX(NETWORKDAYS(BP$7,BP$7+6)-MAX($E59-BP$7,0)-MAX((BP$7+4)-$F59,0),0)*$B59,"")</f>
        <v/>
      </c>
      <c r="BQ59" s="11" t="str">
        <f aca="false">IF(AND($B59&lt;&gt;"",$E59&lt;&gt;"",$F59&lt;&gt;"",BQ$7&lt;&gt;""),MAX(NETWORKDAYS(BQ$7,BQ$7+6)-MAX($E59-BQ$7,0)-MAX((BQ$7+4)-$F59,0),0)*$B59,"")</f>
        <v/>
      </c>
      <c r="BR59" s="11" t="str">
        <f aca="false">IF(AND($B59&lt;&gt;"",$E59&lt;&gt;"",$F59&lt;&gt;"",BR$7&lt;&gt;""),MAX(NETWORKDAYS(BR$7,BR$7+6)-MAX($E59-BR$7,0)-MAX((BR$7+4)-$F59,0),0)*$B59,"")</f>
        <v/>
      </c>
      <c r="BS59" s="11" t="str">
        <f aca="false">IF(AND($B59&lt;&gt;"",$E59&lt;&gt;"",$F59&lt;&gt;"",BS$7&lt;&gt;""),MAX(NETWORKDAYS(BS$7,BS$7+6)-MAX($E59-BS$7,0)-MAX((BS$7+4)-$F59,0),0)*$B59,"")</f>
        <v/>
      </c>
      <c r="BT59" s="11" t="str">
        <f aca="false">IF(AND($B59&lt;&gt;"",$E59&lt;&gt;"",$F59&lt;&gt;"",BT$7&lt;&gt;""),MAX(NETWORKDAYS(BT$7,BT$7+6)-MAX($E59-BT$7,0)-MAX((BT$7+4)-$F59,0),0)*$B59,"")</f>
        <v/>
      </c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</row>
    <row r="60" customFormat="false" ht="12.8" hidden="false" customHeight="false" outlineLevel="0" collapsed="false">
      <c r="A60" s="1" t="str">
        <f aca="false">IF(taskList!J56&lt;&gt;"",taskList!J56,"")</f>
        <v/>
      </c>
      <c r="B60" s="9" t="str">
        <f aca="false">IF(AND(IF(taskList!M56&lt;&gt;"",TRUE()),IF(taskList!K56&lt;&gt;"",TRUE())),taskList!M56/taskList!K56,"")</f>
        <v/>
      </c>
      <c r="C60" s="9" t="str">
        <f aca="false">IF(taskList!B56&lt;&gt;"",taskList!B56,"")</f>
        <v/>
      </c>
      <c r="D60" s="9" t="str">
        <f aca="false">IF(taskList!E56&lt;&gt;"",taskList!E56,"")</f>
        <v/>
      </c>
      <c r="E60" s="4" t="str">
        <f aca="false">IF(taskList!F56&lt;&gt;"",taskList!F56,"")</f>
        <v/>
      </c>
      <c r="F60" s="4" t="str">
        <f aca="false">IF(taskList!G56&lt;&gt;"",taskList!G56,"")</f>
        <v/>
      </c>
      <c r="H60" s="11" t="str">
        <f aca="false">IF(AND($B60&lt;&gt;"",$E60&lt;&gt;"",$F60&lt;&gt;"",H$7&lt;&gt;""),MAX(NETWORKDAYS(H$7,H$7+6)-MAX($E60-H$7,0)-MAX((H$7+4)-$F60,0),0)*$B60,"")</f>
        <v/>
      </c>
      <c r="I60" s="11" t="str">
        <f aca="false">IF(AND($B60&lt;&gt;"",$E60&lt;&gt;"",$F60&lt;&gt;"",I$7&lt;&gt;""),MAX(NETWORKDAYS(I$7,I$7+6)-MAX($E60-I$7,0)-MAX((I$7+4)-$F60,0),0)*$B60,"")</f>
        <v/>
      </c>
      <c r="J60" s="11" t="str">
        <f aca="false">IF(AND($B60&lt;&gt;"",$E60&lt;&gt;"",$F60&lt;&gt;"",J$7&lt;&gt;""),MAX(NETWORKDAYS(J$7,J$7+6)-MAX($E60-J$7,0)-MAX((J$7+4)-$F60,0),0)*$B60,"")</f>
        <v/>
      </c>
      <c r="K60" s="11" t="str">
        <f aca="false">IF(AND($B60&lt;&gt;"",$E60&lt;&gt;"",$F60&lt;&gt;"",K$7&lt;&gt;""),MAX(NETWORKDAYS(K$7,K$7+6)-MAX($E60-K$7,0)-MAX((K$7+4)-$F60,0),0)*$B60,"")</f>
        <v/>
      </c>
      <c r="L60" s="11" t="str">
        <f aca="false">IF(AND($B60&lt;&gt;"",$E60&lt;&gt;"",$F60&lt;&gt;"",L$7&lt;&gt;""),MAX(NETWORKDAYS(L$7,L$7+6)-MAX($E60-L$7,0)-MAX((L$7+4)-$F60,0),0)*$B60,"")</f>
        <v/>
      </c>
      <c r="M60" s="11" t="str">
        <f aca="false">IF(AND($B60&lt;&gt;"",$E60&lt;&gt;"",$F60&lt;&gt;"",M$7&lt;&gt;""),MAX(NETWORKDAYS(M$7,M$7+6)-MAX($E60-M$7,0)-MAX((M$7+4)-$F60,0),0)*$B60,"")</f>
        <v/>
      </c>
      <c r="N60" s="11" t="str">
        <f aca="false">IF(AND($B60&lt;&gt;"",$E60&lt;&gt;"",$F60&lt;&gt;"",N$7&lt;&gt;""),MAX(NETWORKDAYS(N$7,N$7+6)-MAX($E60-N$7,0)-MAX((N$7+4)-$F60,0),0)*$B60,"")</f>
        <v/>
      </c>
      <c r="O60" s="11" t="str">
        <f aca="false">IF(AND($B60&lt;&gt;"",$E60&lt;&gt;"",$F60&lt;&gt;"",O$7&lt;&gt;""),MAX(NETWORKDAYS(O$7,O$7+6)-MAX($E60-O$7,0)-MAX((O$7+4)-$F60,0),0)*$B60,"")</f>
        <v/>
      </c>
      <c r="P60" s="11" t="str">
        <f aca="false">IF(AND($B60&lt;&gt;"",$E60&lt;&gt;"",$F60&lt;&gt;"",P$7&lt;&gt;""),MAX(NETWORKDAYS(P$7,P$7+6)-MAX($E60-P$7,0)-MAX((P$7+4)-$F60,0),0)*$B60,"")</f>
        <v/>
      </c>
      <c r="Q60" s="11" t="str">
        <f aca="false">IF(AND($B60&lt;&gt;"",$E60&lt;&gt;"",$F60&lt;&gt;"",Q$7&lt;&gt;""),MAX(NETWORKDAYS(Q$7,Q$7+6)-MAX($E60-Q$7,0)-MAX((Q$7+4)-$F60,0),0)*$B60,"")</f>
        <v/>
      </c>
      <c r="R60" s="11" t="str">
        <f aca="false">IF(AND($B60&lt;&gt;"",$E60&lt;&gt;"",$F60&lt;&gt;"",R$7&lt;&gt;""),MAX(NETWORKDAYS(R$7,R$7+6)-MAX($E60-R$7,0)-MAX((R$7+4)-$F60,0),0)*$B60,"")</f>
        <v/>
      </c>
      <c r="S60" s="11" t="str">
        <f aca="false">IF(AND($B60&lt;&gt;"",$E60&lt;&gt;"",$F60&lt;&gt;"",S$7&lt;&gt;""),MAX(NETWORKDAYS(S$7,S$7+6)-MAX($E60-S$7,0)-MAX((S$7+4)-$F60,0),0)*$B60,"")</f>
        <v/>
      </c>
      <c r="T60" s="11" t="str">
        <f aca="false">IF(AND($B60&lt;&gt;"",$E60&lt;&gt;"",$F60&lt;&gt;"",T$7&lt;&gt;""),MAX(NETWORKDAYS(T$7,T$7+6)-MAX($E60-T$7,0)-MAX((T$7+4)-$F60,0),0)*$B60,"")</f>
        <v/>
      </c>
      <c r="U60" s="11" t="str">
        <f aca="false">IF(AND($B60&lt;&gt;"",$E60&lt;&gt;"",$F60&lt;&gt;"",U$7&lt;&gt;""),MAX(NETWORKDAYS(U$7,U$7+6)-MAX($E60-U$7,0)-MAX((U$7+4)-$F60,0),0)*$B60,"")</f>
        <v/>
      </c>
      <c r="V60" s="11" t="str">
        <f aca="false">IF(AND($B60&lt;&gt;"",$E60&lt;&gt;"",$F60&lt;&gt;"",V$7&lt;&gt;""),MAX(NETWORKDAYS(V$7,V$7+6)-MAX($E60-V$7,0)-MAX((V$7+4)-$F60,0),0)*$B60,"")</f>
        <v/>
      </c>
      <c r="W60" s="11" t="str">
        <f aca="false">IF(AND($B60&lt;&gt;"",$E60&lt;&gt;"",$F60&lt;&gt;"",W$7&lt;&gt;""),MAX(NETWORKDAYS(W$7,W$7+6)-MAX($E60-W$7,0)-MAX((W$7+4)-$F60,0),0)*$B60,"")</f>
        <v/>
      </c>
      <c r="X60" s="11" t="str">
        <f aca="false">IF(AND($B60&lt;&gt;"",$E60&lt;&gt;"",$F60&lt;&gt;"",X$7&lt;&gt;""),MAX(NETWORKDAYS(X$7,X$7+6)-MAX($E60-X$7,0)-MAX((X$7+4)-$F60,0),0)*$B60,"")</f>
        <v/>
      </c>
      <c r="Y60" s="11" t="str">
        <f aca="false">IF(AND($B60&lt;&gt;"",$E60&lt;&gt;"",$F60&lt;&gt;"",Y$7&lt;&gt;""),MAX(NETWORKDAYS(Y$7,Y$7+6)-MAX($E60-Y$7,0)-MAX((Y$7+4)-$F60,0),0)*$B60,"")</f>
        <v/>
      </c>
      <c r="Z60" s="11" t="str">
        <f aca="false">IF(AND($B60&lt;&gt;"",$E60&lt;&gt;"",$F60&lt;&gt;"",Z$7&lt;&gt;""),MAX(NETWORKDAYS(Z$7,Z$7+6)-MAX($E60-Z$7,0)-MAX((Z$7+4)-$F60,0),0)*$B60,"")</f>
        <v/>
      </c>
      <c r="AA60" s="11" t="str">
        <f aca="false">IF(AND($B60&lt;&gt;"",$E60&lt;&gt;"",$F60&lt;&gt;"",AA$7&lt;&gt;""),MAX(NETWORKDAYS(AA$7,AA$7+6)-MAX($E60-AA$7,0)-MAX((AA$7+4)-$F60,0),0)*$B60,"")</f>
        <v/>
      </c>
      <c r="AB60" s="11" t="str">
        <f aca="false">IF(AND($B60&lt;&gt;"",$E60&lt;&gt;"",$F60&lt;&gt;"",AB$7&lt;&gt;""),MAX(NETWORKDAYS(AB$7,AB$7+6)-MAX($E60-AB$7,0)-MAX((AB$7+4)-$F60,0),0)*$B60,"")</f>
        <v/>
      </c>
      <c r="AC60" s="11" t="str">
        <f aca="false">IF(AND($B60&lt;&gt;"",$E60&lt;&gt;"",$F60&lt;&gt;"",AC$7&lt;&gt;""),MAX(NETWORKDAYS(AC$7,AC$7+6)-MAX($E60-AC$7,0)-MAX((AC$7+4)-$F60,0),0)*$B60,"")</f>
        <v/>
      </c>
      <c r="AD60" s="11" t="str">
        <f aca="false">IF(AND($B60&lt;&gt;"",$E60&lt;&gt;"",$F60&lt;&gt;"",AD$7&lt;&gt;""),MAX(NETWORKDAYS(AD$7,AD$7+6)-MAX($E60-AD$7,0)-MAX((AD$7+4)-$F60,0),0)*$B60,"")</f>
        <v/>
      </c>
      <c r="AE60" s="11" t="str">
        <f aca="false">IF(AND($B60&lt;&gt;"",$E60&lt;&gt;"",$F60&lt;&gt;"",AE$7&lt;&gt;""),MAX(NETWORKDAYS(AE$7,AE$7+6)-MAX($E60-AE$7,0)-MAX((AE$7+4)-$F60,0),0)*$B60,"")</f>
        <v/>
      </c>
      <c r="AF60" s="11" t="str">
        <f aca="false">IF(AND($B60&lt;&gt;"",$E60&lt;&gt;"",$F60&lt;&gt;"",AF$7&lt;&gt;""),MAX(NETWORKDAYS(AF$7,AF$7+6)-MAX($E60-AF$7,0)-MAX((AF$7+4)-$F60,0),0)*$B60,"")</f>
        <v/>
      </c>
      <c r="AG60" s="11" t="str">
        <f aca="false">IF(AND($B60&lt;&gt;"",$E60&lt;&gt;"",$F60&lt;&gt;"",AG$7&lt;&gt;""),MAX(NETWORKDAYS(AG$7,AG$7+6)-MAX($E60-AG$7,0)-MAX((AG$7+4)-$F60,0),0)*$B60,"")</f>
        <v/>
      </c>
      <c r="AH60" s="11" t="str">
        <f aca="false">IF(AND($B60&lt;&gt;"",$E60&lt;&gt;"",$F60&lt;&gt;"",AH$7&lt;&gt;""),MAX(NETWORKDAYS(AH$7,AH$7+6)-MAX($E60-AH$7,0)-MAX((AH$7+4)-$F60,0),0)*$B60,"")</f>
        <v/>
      </c>
      <c r="AI60" s="11" t="str">
        <f aca="false">IF(AND($B60&lt;&gt;"",$E60&lt;&gt;"",$F60&lt;&gt;"",AI$7&lt;&gt;""),MAX(NETWORKDAYS(AI$7,AI$7+6)-MAX($E60-AI$7,0)-MAX((AI$7+4)-$F60,0),0)*$B60,"")</f>
        <v/>
      </c>
      <c r="AJ60" s="11" t="str">
        <f aca="false">IF(AND($B60&lt;&gt;"",$E60&lt;&gt;"",$F60&lt;&gt;"",AJ$7&lt;&gt;""),MAX(NETWORKDAYS(AJ$7,AJ$7+6)-MAX($E60-AJ$7,0)-MAX((AJ$7+4)-$F60,0),0)*$B60,"")</f>
        <v/>
      </c>
      <c r="AK60" s="11" t="str">
        <f aca="false">IF(AND($B60&lt;&gt;"",$E60&lt;&gt;"",$F60&lt;&gt;"",AK$7&lt;&gt;""),MAX(NETWORKDAYS(AK$7,AK$7+6)-MAX($E60-AK$7,0)-MAX((AK$7+4)-$F60,0),0)*$B60,"")</f>
        <v/>
      </c>
      <c r="AL60" s="11" t="str">
        <f aca="false">IF(AND($B60&lt;&gt;"",$E60&lt;&gt;"",$F60&lt;&gt;"",AL$7&lt;&gt;""),MAX(NETWORKDAYS(AL$7,AL$7+6)-MAX($E60-AL$7,0)-MAX((AL$7+4)-$F60,0),0)*$B60,"")</f>
        <v/>
      </c>
      <c r="AM60" s="11" t="str">
        <f aca="false">IF(AND($B60&lt;&gt;"",$E60&lt;&gt;"",$F60&lt;&gt;"",AM$7&lt;&gt;""),MAX(NETWORKDAYS(AM$7,AM$7+6)-MAX($E60-AM$7,0)-MAX((AM$7+4)-$F60,0),0)*$B60,"")</f>
        <v/>
      </c>
      <c r="AN60" s="11" t="str">
        <f aca="false">IF(AND($B60&lt;&gt;"",$E60&lt;&gt;"",$F60&lt;&gt;"",AN$7&lt;&gt;""),MAX(NETWORKDAYS(AN$7,AN$7+6)-MAX($E60-AN$7,0)-MAX((AN$7+4)-$F60,0),0)*$B60,"")</f>
        <v/>
      </c>
      <c r="AO60" s="11" t="str">
        <f aca="false">IF(AND($B60&lt;&gt;"",$E60&lt;&gt;"",$F60&lt;&gt;"",AO$7&lt;&gt;""),MAX(NETWORKDAYS(AO$7,AO$7+6)-MAX($E60-AO$7,0)-MAX((AO$7+4)-$F60,0),0)*$B60,"")</f>
        <v/>
      </c>
      <c r="AP60" s="11" t="str">
        <f aca="false">IF(AND($B60&lt;&gt;"",$E60&lt;&gt;"",$F60&lt;&gt;"",AP$7&lt;&gt;""),MAX(NETWORKDAYS(AP$7,AP$7+6)-MAX($E60-AP$7,0)-MAX((AP$7+4)-$F60,0),0)*$B60,"")</f>
        <v/>
      </c>
      <c r="AQ60" s="11" t="str">
        <f aca="false">IF(AND($B60&lt;&gt;"",$E60&lt;&gt;"",$F60&lt;&gt;"",AQ$7&lt;&gt;""),MAX(NETWORKDAYS(AQ$7,AQ$7+6)-MAX($E60-AQ$7,0)-MAX((AQ$7+4)-$F60,0),0)*$B60,"")</f>
        <v/>
      </c>
      <c r="AR60" s="11" t="str">
        <f aca="false">IF(AND($B60&lt;&gt;"",$E60&lt;&gt;"",$F60&lt;&gt;"",AR$7&lt;&gt;""),MAX(NETWORKDAYS(AR$7,AR$7+6)-MAX($E60-AR$7,0)-MAX((AR$7+4)-$F60,0),0)*$B60,"")</f>
        <v/>
      </c>
      <c r="AS60" s="11" t="str">
        <f aca="false">IF(AND($B60&lt;&gt;"",$E60&lt;&gt;"",$F60&lt;&gt;"",AS$7&lt;&gt;""),MAX(NETWORKDAYS(AS$7,AS$7+6)-MAX($E60-AS$7,0)-MAX((AS$7+4)-$F60,0),0)*$B60,"")</f>
        <v/>
      </c>
      <c r="AT60" s="11" t="str">
        <f aca="false">IF(AND($B60&lt;&gt;"",$E60&lt;&gt;"",$F60&lt;&gt;"",AT$7&lt;&gt;""),MAX(NETWORKDAYS(AT$7,AT$7+6)-MAX($E60-AT$7,0)-MAX((AT$7+4)-$F60,0),0)*$B60,"")</f>
        <v/>
      </c>
      <c r="AU60" s="11" t="str">
        <f aca="false">IF(AND($B60&lt;&gt;"",$E60&lt;&gt;"",$F60&lt;&gt;"",AU$7&lt;&gt;""),MAX(NETWORKDAYS(AU$7,AU$7+6)-MAX($E60-AU$7,0)-MAX((AU$7+4)-$F60,0),0)*$B60,"")</f>
        <v/>
      </c>
      <c r="AV60" s="11" t="str">
        <f aca="false">IF(AND($B60&lt;&gt;"",$E60&lt;&gt;"",$F60&lt;&gt;"",AV$7&lt;&gt;""),MAX(NETWORKDAYS(AV$7,AV$7+6)-MAX($E60-AV$7,0)-MAX((AV$7+4)-$F60,0),0)*$B60,"")</f>
        <v/>
      </c>
      <c r="AW60" s="11" t="str">
        <f aca="false">IF(AND($B60&lt;&gt;"",$E60&lt;&gt;"",$F60&lt;&gt;"",AW$7&lt;&gt;""),MAX(NETWORKDAYS(AW$7,AW$7+6)-MAX($E60-AW$7,0)-MAX((AW$7+4)-$F60,0),0)*$B60,"")</f>
        <v/>
      </c>
      <c r="AX60" s="11" t="str">
        <f aca="false">IF(AND($B60&lt;&gt;"",$E60&lt;&gt;"",$F60&lt;&gt;"",AX$7&lt;&gt;""),MAX(NETWORKDAYS(AX$7,AX$7+6)-MAX($E60-AX$7,0)-MAX((AX$7+4)-$F60,0),0)*$B60,"")</f>
        <v/>
      </c>
      <c r="AY60" s="11" t="str">
        <f aca="false">IF(AND($B60&lt;&gt;"",$E60&lt;&gt;"",$F60&lt;&gt;"",AY$7&lt;&gt;""),MAX(NETWORKDAYS(AY$7,AY$7+6)-MAX($E60-AY$7,0)-MAX((AY$7+4)-$F60,0),0)*$B60,"")</f>
        <v/>
      </c>
      <c r="AZ60" s="11" t="str">
        <f aca="false">IF(AND($B60&lt;&gt;"",$E60&lt;&gt;"",$F60&lt;&gt;"",AZ$7&lt;&gt;""),MAX(NETWORKDAYS(AZ$7,AZ$7+6)-MAX($E60-AZ$7,0)-MAX((AZ$7+4)-$F60,0),0)*$B60,"")</f>
        <v/>
      </c>
      <c r="BA60" s="11" t="str">
        <f aca="false">IF(AND($B60&lt;&gt;"",$E60&lt;&gt;"",$F60&lt;&gt;"",BA$7&lt;&gt;""),MAX(NETWORKDAYS(BA$7,BA$7+6)-MAX($E60-BA$7,0)-MAX((BA$7+4)-$F60,0),0)*$B60,"")</f>
        <v/>
      </c>
      <c r="BB60" s="11" t="str">
        <f aca="false">IF(AND($B60&lt;&gt;"",$E60&lt;&gt;"",$F60&lt;&gt;"",BB$7&lt;&gt;""),MAX(NETWORKDAYS(BB$7,BB$7+6)-MAX($E60-BB$7,0)-MAX((BB$7+4)-$F60,0),0)*$B60,"")</f>
        <v/>
      </c>
      <c r="BC60" s="11" t="str">
        <f aca="false">IF(AND($B60&lt;&gt;"",$E60&lt;&gt;"",$F60&lt;&gt;"",BC$7&lt;&gt;""),MAX(NETWORKDAYS(BC$7,BC$7+6)-MAX($E60-BC$7,0)-MAX((BC$7+4)-$F60,0),0)*$B60,"")</f>
        <v/>
      </c>
      <c r="BD60" s="11" t="str">
        <f aca="false">IF(AND($B60&lt;&gt;"",$E60&lt;&gt;"",$F60&lt;&gt;"",BD$7&lt;&gt;""),MAX(NETWORKDAYS(BD$7,BD$7+6)-MAX($E60-BD$7,0)-MAX((BD$7+4)-$F60,0),0)*$B60,"")</f>
        <v/>
      </c>
      <c r="BE60" s="11" t="str">
        <f aca="false">IF(AND($B60&lt;&gt;"",$E60&lt;&gt;"",$F60&lt;&gt;"",BE$7&lt;&gt;""),MAX(NETWORKDAYS(BE$7,BE$7+6)-MAX($E60-BE$7,0)-MAX((BE$7+4)-$F60,0),0)*$B60,"")</f>
        <v/>
      </c>
      <c r="BF60" s="11" t="str">
        <f aca="false">IF(AND($B60&lt;&gt;"",$E60&lt;&gt;"",$F60&lt;&gt;"",BF$7&lt;&gt;""),MAX(NETWORKDAYS(BF$7,BF$7+6)-MAX($E60-BF$7,0)-MAX((BF$7+4)-$F60,0),0)*$B60,"")</f>
        <v/>
      </c>
      <c r="BG60" s="11" t="str">
        <f aca="false">IF(AND($B60&lt;&gt;"",$E60&lt;&gt;"",$F60&lt;&gt;"",BG$7&lt;&gt;""),MAX(NETWORKDAYS(BG$7,BG$7+6)-MAX($E60-BG$7,0)-MAX((BG$7+4)-$F60,0),0)*$B60,"")</f>
        <v/>
      </c>
      <c r="BH60" s="11" t="str">
        <f aca="false">IF(AND($B60&lt;&gt;"",$E60&lt;&gt;"",$F60&lt;&gt;"",BH$7&lt;&gt;""),MAX(NETWORKDAYS(BH$7,BH$7+6)-MAX($E60-BH$7,0)-MAX((BH$7+4)-$F60,0),0)*$B60,"")</f>
        <v/>
      </c>
      <c r="BI60" s="11" t="str">
        <f aca="false">IF(AND($B60&lt;&gt;"",$E60&lt;&gt;"",$F60&lt;&gt;"",BI$7&lt;&gt;""),MAX(NETWORKDAYS(BI$7,BI$7+6)-MAX($E60-BI$7,0)-MAX((BI$7+4)-$F60,0),0)*$B60,"")</f>
        <v/>
      </c>
      <c r="BJ60" s="11" t="str">
        <f aca="false">IF(AND($B60&lt;&gt;"",$E60&lt;&gt;"",$F60&lt;&gt;"",BJ$7&lt;&gt;""),MAX(NETWORKDAYS(BJ$7,BJ$7+6)-MAX($E60-BJ$7,0)-MAX((BJ$7+4)-$F60,0),0)*$B60,"")</f>
        <v/>
      </c>
      <c r="BK60" s="11" t="str">
        <f aca="false">IF(AND($B60&lt;&gt;"",$E60&lt;&gt;"",$F60&lt;&gt;"",BK$7&lt;&gt;""),MAX(NETWORKDAYS(BK$7,BK$7+6)-MAX($E60-BK$7,0)-MAX((BK$7+4)-$F60,0),0)*$B60,"")</f>
        <v/>
      </c>
      <c r="BL60" s="11" t="str">
        <f aca="false">IF(AND($B60&lt;&gt;"",$E60&lt;&gt;"",$F60&lt;&gt;"",BL$7&lt;&gt;""),MAX(NETWORKDAYS(BL$7,BL$7+6)-MAX($E60-BL$7,0)-MAX((BL$7+4)-$F60,0),0)*$B60,"")</f>
        <v/>
      </c>
      <c r="BM60" s="11" t="str">
        <f aca="false">IF(AND($B60&lt;&gt;"",$E60&lt;&gt;"",$F60&lt;&gt;"",BM$7&lt;&gt;""),MAX(NETWORKDAYS(BM$7,BM$7+6)-MAX($E60-BM$7,0)-MAX((BM$7+4)-$F60,0),0)*$B60,"")</f>
        <v/>
      </c>
      <c r="BN60" s="11" t="str">
        <f aca="false">IF(AND($B60&lt;&gt;"",$E60&lt;&gt;"",$F60&lt;&gt;"",BN$7&lt;&gt;""),MAX(NETWORKDAYS(BN$7,BN$7+6)-MAX($E60-BN$7,0)-MAX((BN$7+4)-$F60,0),0)*$B60,"")</f>
        <v/>
      </c>
      <c r="BO60" s="11" t="str">
        <f aca="false">IF(AND($B60&lt;&gt;"",$E60&lt;&gt;"",$F60&lt;&gt;"",BO$7&lt;&gt;""),MAX(NETWORKDAYS(BO$7,BO$7+6)-MAX($E60-BO$7,0)-MAX((BO$7+4)-$F60,0),0)*$B60,"")</f>
        <v/>
      </c>
      <c r="BP60" s="11" t="str">
        <f aca="false">IF(AND($B60&lt;&gt;"",$E60&lt;&gt;"",$F60&lt;&gt;"",BP$7&lt;&gt;""),MAX(NETWORKDAYS(BP$7,BP$7+6)-MAX($E60-BP$7,0)-MAX((BP$7+4)-$F60,0),0)*$B60,"")</f>
        <v/>
      </c>
      <c r="BQ60" s="11" t="str">
        <f aca="false">IF(AND($B60&lt;&gt;"",$E60&lt;&gt;"",$F60&lt;&gt;"",BQ$7&lt;&gt;""),MAX(NETWORKDAYS(BQ$7,BQ$7+6)-MAX($E60-BQ$7,0)-MAX((BQ$7+4)-$F60,0),0)*$B60,"")</f>
        <v/>
      </c>
      <c r="BR60" s="11" t="str">
        <f aca="false">IF(AND($B60&lt;&gt;"",$E60&lt;&gt;"",$F60&lt;&gt;"",BR$7&lt;&gt;""),MAX(NETWORKDAYS(BR$7,BR$7+6)-MAX($E60-BR$7,0)-MAX((BR$7+4)-$F60,0),0)*$B60,"")</f>
        <v/>
      </c>
      <c r="BS60" s="11" t="str">
        <f aca="false">IF(AND($B60&lt;&gt;"",$E60&lt;&gt;"",$F60&lt;&gt;"",BS$7&lt;&gt;""),MAX(NETWORKDAYS(BS$7,BS$7+6)-MAX($E60-BS$7,0)-MAX((BS$7+4)-$F60,0),0)*$B60,"")</f>
        <v/>
      </c>
      <c r="BT60" s="11" t="str">
        <f aca="false">IF(AND($B60&lt;&gt;"",$E60&lt;&gt;"",$F60&lt;&gt;"",BT$7&lt;&gt;""),MAX(NETWORKDAYS(BT$7,BT$7+6)-MAX($E60-BT$7,0)-MAX((BT$7+4)-$F60,0),0)*$B60,"")</f>
        <v/>
      </c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</row>
    <row r="61" customFormat="false" ht="12.8" hidden="false" customHeight="false" outlineLevel="0" collapsed="false">
      <c r="A61" s="1" t="str">
        <f aca="false">IF(taskList!J57&lt;&gt;"",taskList!J57,"")</f>
        <v/>
      </c>
      <c r="B61" s="9" t="str">
        <f aca="false">IF(AND(IF(taskList!M57&lt;&gt;"",TRUE()),IF(taskList!K57&lt;&gt;"",TRUE())),taskList!M57/taskList!K57,"")</f>
        <v/>
      </c>
      <c r="C61" s="9" t="str">
        <f aca="false">IF(taskList!B57&lt;&gt;"",taskList!B57,"")</f>
        <v/>
      </c>
      <c r="D61" s="9" t="str">
        <f aca="false">IF(taskList!E57&lt;&gt;"",taskList!E57,"")</f>
        <v/>
      </c>
      <c r="E61" s="4" t="str">
        <f aca="false">IF(taskList!F57&lt;&gt;"",taskList!F57,"")</f>
        <v/>
      </c>
      <c r="F61" s="4" t="str">
        <f aca="false">IF(taskList!G57&lt;&gt;"",taskList!G57,"")</f>
        <v/>
      </c>
      <c r="H61" s="11" t="str">
        <f aca="false">IF(AND($B61&lt;&gt;"",$E61&lt;&gt;"",$F61&lt;&gt;"",H$7&lt;&gt;""),MAX(NETWORKDAYS(H$7,H$7+6)-MAX($E61-H$7,0)-MAX((H$7+4)-$F61,0),0)*$B61,"")</f>
        <v/>
      </c>
      <c r="I61" s="11" t="str">
        <f aca="false">IF(AND($B61&lt;&gt;"",$E61&lt;&gt;"",$F61&lt;&gt;"",I$7&lt;&gt;""),MAX(NETWORKDAYS(I$7,I$7+6)-MAX($E61-I$7,0)-MAX((I$7+4)-$F61,0),0)*$B61,"")</f>
        <v/>
      </c>
      <c r="J61" s="11" t="str">
        <f aca="false">IF(AND($B61&lt;&gt;"",$E61&lt;&gt;"",$F61&lt;&gt;"",J$7&lt;&gt;""),MAX(NETWORKDAYS(J$7,J$7+6)-MAX($E61-J$7,0)-MAX((J$7+4)-$F61,0),0)*$B61,"")</f>
        <v/>
      </c>
      <c r="K61" s="11" t="str">
        <f aca="false">IF(AND($B61&lt;&gt;"",$E61&lt;&gt;"",$F61&lt;&gt;"",K$7&lt;&gt;""),MAX(NETWORKDAYS(K$7,K$7+6)-MAX($E61-K$7,0)-MAX((K$7+4)-$F61,0),0)*$B61,"")</f>
        <v/>
      </c>
      <c r="L61" s="11" t="str">
        <f aca="false">IF(AND($B61&lt;&gt;"",$E61&lt;&gt;"",$F61&lt;&gt;"",L$7&lt;&gt;""),MAX(NETWORKDAYS(L$7,L$7+6)-MAX($E61-L$7,0)-MAX((L$7+4)-$F61,0),0)*$B61,"")</f>
        <v/>
      </c>
      <c r="M61" s="11" t="str">
        <f aca="false">IF(AND($B61&lt;&gt;"",$E61&lt;&gt;"",$F61&lt;&gt;"",M$7&lt;&gt;""),MAX(NETWORKDAYS(M$7,M$7+6)-MAX($E61-M$7,0)-MAX((M$7+4)-$F61,0),0)*$B61,"")</f>
        <v/>
      </c>
      <c r="N61" s="11" t="str">
        <f aca="false">IF(AND($B61&lt;&gt;"",$E61&lt;&gt;"",$F61&lt;&gt;"",N$7&lt;&gt;""),MAX(NETWORKDAYS(N$7,N$7+6)-MAX($E61-N$7,0)-MAX((N$7+4)-$F61,0),0)*$B61,"")</f>
        <v/>
      </c>
      <c r="O61" s="11" t="str">
        <f aca="false">IF(AND($B61&lt;&gt;"",$E61&lt;&gt;"",$F61&lt;&gt;"",O$7&lt;&gt;""),MAX(NETWORKDAYS(O$7,O$7+6)-MAX($E61-O$7,0)-MAX((O$7+4)-$F61,0),0)*$B61,"")</f>
        <v/>
      </c>
      <c r="P61" s="11" t="str">
        <f aca="false">IF(AND($B61&lt;&gt;"",$E61&lt;&gt;"",$F61&lt;&gt;"",P$7&lt;&gt;""),MAX(NETWORKDAYS(P$7,P$7+6)-MAX($E61-P$7,0)-MAX((P$7+4)-$F61,0),0)*$B61,"")</f>
        <v/>
      </c>
      <c r="Q61" s="11" t="str">
        <f aca="false">IF(AND($B61&lt;&gt;"",$E61&lt;&gt;"",$F61&lt;&gt;"",Q$7&lt;&gt;""),MAX(NETWORKDAYS(Q$7,Q$7+6)-MAX($E61-Q$7,0)-MAX((Q$7+4)-$F61,0),0)*$B61,"")</f>
        <v/>
      </c>
      <c r="R61" s="11" t="str">
        <f aca="false">IF(AND($B61&lt;&gt;"",$E61&lt;&gt;"",$F61&lt;&gt;"",R$7&lt;&gt;""),MAX(NETWORKDAYS(R$7,R$7+6)-MAX($E61-R$7,0)-MAX((R$7+4)-$F61,0),0)*$B61,"")</f>
        <v/>
      </c>
      <c r="S61" s="11" t="str">
        <f aca="false">IF(AND($B61&lt;&gt;"",$E61&lt;&gt;"",$F61&lt;&gt;"",S$7&lt;&gt;""),MAX(NETWORKDAYS(S$7,S$7+6)-MAX($E61-S$7,0)-MAX((S$7+4)-$F61,0),0)*$B61,"")</f>
        <v/>
      </c>
      <c r="T61" s="11" t="str">
        <f aca="false">IF(AND($B61&lt;&gt;"",$E61&lt;&gt;"",$F61&lt;&gt;"",T$7&lt;&gt;""),MAX(NETWORKDAYS(T$7,T$7+6)-MAX($E61-T$7,0)-MAX((T$7+4)-$F61,0),0)*$B61,"")</f>
        <v/>
      </c>
      <c r="U61" s="11" t="str">
        <f aca="false">IF(AND($B61&lt;&gt;"",$E61&lt;&gt;"",$F61&lt;&gt;"",U$7&lt;&gt;""),MAX(NETWORKDAYS(U$7,U$7+6)-MAX($E61-U$7,0)-MAX((U$7+4)-$F61,0),0)*$B61,"")</f>
        <v/>
      </c>
      <c r="V61" s="11" t="str">
        <f aca="false">IF(AND($B61&lt;&gt;"",$E61&lt;&gt;"",$F61&lt;&gt;"",V$7&lt;&gt;""),MAX(NETWORKDAYS(V$7,V$7+6)-MAX($E61-V$7,0)-MAX((V$7+4)-$F61,0),0)*$B61,"")</f>
        <v/>
      </c>
      <c r="W61" s="11" t="str">
        <f aca="false">IF(AND($B61&lt;&gt;"",$E61&lt;&gt;"",$F61&lt;&gt;"",W$7&lt;&gt;""),MAX(NETWORKDAYS(W$7,W$7+6)-MAX($E61-W$7,0)-MAX((W$7+4)-$F61,0),0)*$B61,"")</f>
        <v/>
      </c>
      <c r="X61" s="11" t="str">
        <f aca="false">IF(AND($B61&lt;&gt;"",$E61&lt;&gt;"",$F61&lt;&gt;"",X$7&lt;&gt;""),MAX(NETWORKDAYS(X$7,X$7+6)-MAX($E61-X$7,0)-MAX((X$7+4)-$F61,0),0)*$B61,"")</f>
        <v/>
      </c>
      <c r="Y61" s="11" t="str">
        <f aca="false">IF(AND($B61&lt;&gt;"",$E61&lt;&gt;"",$F61&lt;&gt;"",Y$7&lt;&gt;""),MAX(NETWORKDAYS(Y$7,Y$7+6)-MAX($E61-Y$7,0)-MAX((Y$7+4)-$F61,0),0)*$B61,"")</f>
        <v/>
      </c>
      <c r="Z61" s="11" t="str">
        <f aca="false">IF(AND($B61&lt;&gt;"",$E61&lt;&gt;"",$F61&lt;&gt;"",Z$7&lt;&gt;""),MAX(NETWORKDAYS(Z$7,Z$7+6)-MAX($E61-Z$7,0)-MAX((Z$7+4)-$F61,0),0)*$B61,"")</f>
        <v/>
      </c>
      <c r="AA61" s="11" t="str">
        <f aca="false">IF(AND($B61&lt;&gt;"",$E61&lt;&gt;"",$F61&lt;&gt;"",AA$7&lt;&gt;""),MAX(NETWORKDAYS(AA$7,AA$7+6)-MAX($E61-AA$7,0)-MAX((AA$7+4)-$F61,0),0)*$B61,"")</f>
        <v/>
      </c>
      <c r="AB61" s="11" t="str">
        <f aca="false">IF(AND($B61&lt;&gt;"",$E61&lt;&gt;"",$F61&lt;&gt;"",AB$7&lt;&gt;""),MAX(NETWORKDAYS(AB$7,AB$7+6)-MAX($E61-AB$7,0)-MAX((AB$7+4)-$F61,0),0)*$B61,"")</f>
        <v/>
      </c>
      <c r="AC61" s="11" t="str">
        <f aca="false">IF(AND($B61&lt;&gt;"",$E61&lt;&gt;"",$F61&lt;&gt;"",AC$7&lt;&gt;""),MAX(NETWORKDAYS(AC$7,AC$7+6)-MAX($E61-AC$7,0)-MAX((AC$7+4)-$F61,0),0)*$B61,"")</f>
        <v/>
      </c>
      <c r="AD61" s="11" t="str">
        <f aca="false">IF(AND($B61&lt;&gt;"",$E61&lt;&gt;"",$F61&lt;&gt;"",AD$7&lt;&gt;""),MAX(NETWORKDAYS(AD$7,AD$7+6)-MAX($E61-AD$7,0)-MAX((AD$7+4)-$F61,0),0)*$B61,"")</f>
        <v/>
      </c>
      <c r="AE61" s="11" t="str">
        <f aca="false">IF(AND($B61&lt;&gt;"",$E61&lt;&gt;"",$F61&lt;&gt;"",AE$7&lt;&gt;""),MAX(NETWORKDAYS(AE$7,AE$7+6)-MAX($E61-AE$7,0)-MAX((AE$7+4)-$F61,0),0)*$B61,"")</f>
        <v/>
      </c>
      <c r="AF61" s="11" t="str">
        <f aca="false">IF(AND($B61&lt;&gt;"",$E61&lt;&gt;"",$F61&lt;&gt;"",AF$7&lt;&gt;""),MAX(NETWORKDAYS(AF$7,AF$7+6)-MAX($E61-AF$7,0)-MAX((AF$7+4)-$F61,0),0)*$B61,"")</f>
        <v/>
      </c>
      <c r="AG61" s="11" t="str">
        <f aca="false">IF(AND($B61&lt;&gt;"",$E61&lt;&gt;"",$F61&lt;&gt;"",AG$7&lt;&gt;""),MAX(NETWORKDAYS(AG$7,AG$7+6)-MAX($E61-AG$7,0)-MAX((AG$7+4)-$F61,0),0)*$B61,"")</f>
        <v/>
      </c>
      <c r="AH61" s="11" t="str">
        <f aca="false">IF(AND($B61&lt;&gt;"",$E61&lt;&gt;"",$F61&lt;&gt;"",AH$7&lt;&gt;""),MAX(NETWORKDAYS(AH$7,AH$7+6)-MAX($E61-AH$7,0)-MAX((AH$7+4)-$F61,0),0)*$B61,"")</f>
        <v/>
      </c>
      <c r="AI61" s="11" t="str">
        <f aca="false">IF(AND($B61&lt;&gt;"",$E61&lt;&gt;"",$F61&lt;&gt;"",AI$7&lt;&gt;""),MAX(NETWORKDAYS(AI$7,AI$7+6)-MAX($E61-AI$7,0)-MAX((AI$7+4)-$F61,0),0)*$B61,"")</f>
        <v/>
      </c>
      <c r="AJ61" s="11" t="str">
        <f aca="false">IF(AND($B61&lt;&gt;"",$E61&lt;&gt;"",$F61&lt;&gt;"",AJ$7&lt;&gt;""),MAX(NETWORKDAYS(AJ$7,AJ$7+6)-MAX($E61-AJ$7,0)-MAX((AJ$7+4)-$F61,0),0)*$B61,"")</f>
        <v/>
      </c>
      <c r="AK61" s="11" t="str">
        <f aca="false">IF(AND($B61&lt;&gt;"",$E61&lt;&gt;"",$F61&lt;&gt;"",AK$7&lt;&gt;""),MAX(NETWORKDAYS(AK$7,AK$7+6)-MAX($E61-AK$7,0)-MAX((AK$7+4)-$F61,0),0)*$B61,"")</f>
        <v/>
      </c>
      <c r="AL61" s="11" t="str">
        <f aca="false">IF(AND($B61&lt;&gt;"",$E61&lt;&gt;"",$F61&lt;&gt;"",AL$7&lt;&gt;""),MAX(NETWORKDAYS(AL$7,AL$7+6)-MAX($E61-AL$7,0)-MAX((AL$7+4)-$F61,0),0)*$B61,"")</f>
        <v/>
      </c>
      <c r="AM61" s="11" t="str">
        <f aca="false">IF(AND($B61&lt;&gt;"",$E61&lt;&gt;"",$F61&lt;&gt;"",AM$7&lt;&gt;""),MAX(NETWORKDAYS(AM$7,AM$7+6)-MAX($E61-AM$7,0)-MAX((AM$7+4)-$F61,0),0)*$B61,"")</f>
        <v/>
      </c>
      <c r="AN61" s="11" t="str">
        <f aca="false">IF(AND($B61&lt;&gt;"",$E61&lt;&gt;"",$F61&lt;&gt;"",AN$7&lt;&gt;""),MAX(NETWORKDAYS(AN$7,AN$7+6)-MAX($E61-AN$7,0)-MAX((AN$7+4)-$F61,0),0)*$B61,"")</f>
        <v/>
      </c>
      <c r="AO61" s="11" t="str">
        <f aca="false">IF(AND($B61&lt;&gt;"",$E61&lt;&gt;"",$F61&lt;&gt;"",AO$7&lt;&gt;""),MAX(NETWORKDAYS(AO$7,AO$7+6)-MAX($E61-AO$7,0)-MAX((AO$7+4)-$F61,0),0)*$B61,"")</f>
        <v/>
      </c>
      <c r="AP61" s="11" t="str">
        <f aca="false">IF(AND($B61&lt;&gt;"",$E61&lt;&gt;"",$F61&lt;&gt;"",AP$7&lt;&gt;""),MAX(NETWORKDAYS(AP$7,AP$7+6)-MAX($E61-AP$7,0)-MAX((AP$7+4)-$F61,0),0)*$B61,"")</f>
        <v/>
      </c>
      <c r="AQ61" s="11" t="str">
        <f aca="false">IF(AND($B61&lt;&gt;"",$E61&lt;&gt;"",$F61&lt;&gt;"",AQ$7&lt;&gt;""),MAX(NETWORKDAYS(AQ$7,AQ$7+6)-MAX($E61-AQ$7,0)-MAX((AQ$7+4)-$F61,0),0)*$B61,"")</f>
        <v/>
      </c>
      <c r="AR61" s="11" t="str">
        <f aca="false">IF(AND($B61&lt;&gt;"",$E61&lt;&gt;"",$F61&lt;&gt;"",AR$7&lt;&gt;""),MAX(NETWORKDAYS(AR$7,AR$7+6)-MAX($E61-AR$7,0)-MAX((AR$7+4)-$F61,0),0)*$B61,"")</f>
        <v/>
      </c>
      <c r="AS61" s="11" t="str">
        <f aca="false">IF(AND($B61&lt;&gt;"",$E61&lt;&gt;"",$F61&lt;&gt;"",AS$7&lt;&gt;""),MAX(NETWORKDAYS(AS$7,AS$7+6)-MAX($E61-AS$7,0)-MAX((AS$7+4)-$F61,0),0)*$B61,"")</f>
        <v/>
      </c>
      <c r="AT61" s="11" t="str">
        <f aca="false">IF(AND($B61&lt;&gt;"",$E61&lt;&gt;"",$F61&lt;&gt;"",AT$7&lt;&gt;""),MAX(NETWORKDAYS(AT$7,AT$7+6)-MAX($E61-AT$7,0)-MAX((AT$7+4)-$F61,0),0)*$B61,"")</f>
        <v/>
      </c>
      <c r="AU61" s="11" t="str">
        <f aca="false">IF(AND($B61&lt;&gt;"",$E61&lt;&gt;"",$F61&lt;&gt;"",AU$7&lt;&gt;""),MAX(NETWORKDAYS(AU$7,AU$7+6)-MAX($E61-AU$7,0)-MAX((AU$7+4)-$F61,0),0)*$B61,"")</f>
        <v/>
      </c>
      <c r="AV61" s="11" t="str">
        <f aca="false">IF(AND($B61&lt;&gt;"",$E61&lt;&gt;"",$F61&lt;&gt;"",AV$7&lt;&gt;""),MAX(NETWORKDAYS(AV$7,AV$7+6)-MAX($E61-AV$7,0)-MAX((AV$7+4)-$F61,0),0)*$B61,"")</f>
        <v/>
      </c>
      <c r="AW61" s="11" t="str">
        <f aca="false">IF(AND($B61&lt;&gt;"",$E61&lt;&gt;"",$F61&lt;&gt;"",AW$7&lt;&gt;""),MAX(NETWORKDAYS(AW$7,AW$7+6)-MAX($E61-AW$7,0)-MAX((AW$7+4)-$F61,0),0)*$B61,"")</f>
        <v/>
      </c>
      <c r="AX61" s="11" t="str">
        <f aca="false">IF(AND($B61&lt;&gt;"",$E61&lt;&gt;"",$F61&lt;&gt;"",AX$7&lt;&gt;""),MAX(NETWORKDAYS(AX$7,AX$7+6)-MAX($E61-AX$7,0)-MAX((AX$7+4)-$F61,0),0)*$B61,"")</f>
        <v/>
      </c>
      <c r="AY61" s="11" t="str">
        <f aca="false">IF(AND($B61&lt;&gt;"",$E61&lt;&gt;"",$F61&lt;&gt;"",AY$7&lt;&gt;""),MAX(NETWORKDAYS(AY$7,AY$7+6)-MAX($E61-AY$7,0)-MAX((AY$7+4)-$F61,0),0)*$B61,"")</f>
        <v/>
      </c>
      <c r="AZ61" s="11" t="str">
        <f aca="false">IF(AND($B61&lt;&gt;"",$E61&lt;&gt;"",$F61&lt;&gt;"",AZ$7&lt;&gt;""),MAX(NETWORKDAYS(AZ$7,AZ$7+6)-MAX($E61-AZ$7,0)-MAX((AZ$7+4)-$F61,0),0)*$B61,"")</f>
        <v/>
      </c>
      <c r="BA61" s="11" t="str">
        <f aca="false">IF(AND($B61&lt;&gt;"",$E61&lt;&gt;"",$F61&lt;&gt;"",BA$7&lt;&gt;""),MAX(NETWORKDAYS(BA$7,BA$7+6)-MAX($E61-BA$7,0)-MAX((BA$7+4)-$F61,0),0)*$B61,"")</f>
        <v/>
      </c>
      <c r="BB61" s="11" t="str">
        <f aca="false">IF(AND($B61&lt;&gt;"",$E61&lt;&gt;"",$F61&lt;&gt;"",BB$7&lt;&gt;""),MAX(NETWORKDAYS(BB$7,BB$7+6)-MAX($E61-BB$7,0)-MAX((BB$7+4)-$F61,0),0)*$B61,"")</f>
        <v/>
      </c>
      <c r="BC61" s="11" t="str">
        <f aca="false">IF(AND($B61&lt;&gt;"",$E61&lt;&gt;"",$F61&lt;&gt;"",BC$7&lt;&gt;""),MAX(NETWORKDAYS(BC$7,BC$7+6)-MAX($E61-BC$7,0)-MAX((BC$7+4)-$F61,0),0)*$B61,"")</f>
        <v/>
      </c>
      <c r="BD61" s="11" t="str">
        <f aca="false">IF(AND($B61&lt;&gt;"",$E61&lt;&gt;"",$F61&lt;&gt;"",BD$7&lt;&gt;""),MAX(NETWORKDAYS(BD$7,BD$7+6)-MAX($E61-BD$7,0)-MAX((BD$7+4)-$F61,0),0)*$B61,"")</f>
        <v/>
      </c>
      <c r="BE61" s="11" t="str">
        <f aca="false">IF(AND($B61&lt;&gt;"",$E61&lt;&gt;"",$F61&lt;&gt;"",BE$7&lt;&gt;""),MAX(NETWORKDAYS(BE$7,BE$7+6)-MAX($E61-BE$7,0)-MAX((BE$7+4)-$F61,0),0)*$B61,"")</f>
        <v/>
      </c>
      <c r="BF61" s="11" t="str">
        <f aca="false">IF(AND($B61&lt;&gt;"",$E61&lt;&gt;"",$F61&lt;&gt;"",BF$7&lt;&gt;""),MAX(NETWORKDAYS(BF$7,BF$7+6)-MAX($E61-BF$7,0)-MAX((BF$7+4)-$F61,0),0)*$B61,"")</f>
        <v/>
      </c>
      <c r="BG61" s="11" t="str">
        <f aca="false">IF(AND($B61&lt;&gt;"",$E61&lt;&gt;"",$F61&lt;&gt;"",BG$7&lt;&gt;""),MAX(NETWORKDAYS(BG$7,BG$7+6)-MAX($E61-BG$7,0)-MAX((BG$7+4)-$F61,0),0)*$B61,"")</f>
        <v/>
      </c>
      <c r="BH61" s="11" t="str">
        <f aca="false">IF(AND($B61&lt;&gt;"",$E61&lt;&gt;"",$F61&lt;&gt;"",BH$7&lt;&gt;""),MAX(NETWORKDAYS(BH$7,BH$7+6)-MAX($E61-BH$7,0)-MAX((BH$7+4)-$F61,0),0)*$B61,"")</f>
        <v/>
      </c>
      <c r="BI61" s="11" t="str">
        <f aca="false">IF(AND($B61&lt;&gt;"",$E61&lt;&gt;"",$F61&lt;&gt;"",BI$7&lt;&gt;""),MAX(NETWORKDAYS(BI$7,BI$7+6)-MAX($E61-BI$7,0)-MAX((BI$7+4)-$F61,0),0)*$B61,"")</f>
        <v/>
      </c>
      <c r="BJ61" s="11" t="str">
        <f aca="false">IF(AND($B61&lt;&gt;"",$E61&lt;&gt;"",$F61&lt;&gt;"",BJ$7&lt;&gt;""),MAX(NETWORKDAYS(BJ$7,BJ$7+6)-MAX($E61-BJ$7,0)-MAX((BJ$7+4)-$F61,0),0)*$B61,"")</f>
        <v/>
      </c>
      <c r="BK61" s="11" t="str">
        <f aca="false">IF(AND($B61&lt;&gt;"",$E61&lt;&gt;"",$F61&lt;&gt;"",BK$7&lt;&gt;""),MAX(NETWORKDAYS(BK$7,BK$7+6)-MAX($E61-BK$7,0)-MAX((BK$7+4)-$F61,0),0)*$B61,"")</f>
        <v/>
      </c>
      <c r="BL61" s="11" t="str">
        <f aca="false">IF(AND($B61&lt;&gt;"",$E61&lt;&gt;"",$F61&lt;&gt;"",BL$7&lt;&gt;""),MAX(NETWORKDAYS(BL$7,BL$7+6)-MAX($E61-BL$7,0)-MAX((BL$7+4)-$F61,0),0)*$B61,"")</f>
        <v/>
      </c>
      <c r="BM61" s="11" t="str">
        <f aca="false">IF(AND($B61&lt;&gt;"",$E61&lt;&gt;"",$F61&lt;&gt;"",BM$7&lt;&gt;""),MAX(NETWORKDAYS(BM$7,BM$7+6)-MAX($E61-BM$7,0)-MAX((BM$7+4)-$F61,0),0)*$B61,"")</f>
        <v/>
      </c>
      <c r="BN61" s="11" t="str">
        <f aca="false">IF(AND($B61&lt;&gt;"",$E61&lt;&gt;"",$F61&lt;&gt;"",BN$7&lt;&gt;""),MAX(NETWORKDAYS(BN$7,BN$7+6)-MAX($E61-BN$7,0)-MAX((BN$7+4)-$F61,0),0)*$B61,"")</f>
        <v/>
      </c>
      <c r="BO61" s="11" t="str">
        <f aca="false">IF(AND($B61&lt;&gt;"",$E61&lt;&gt;"",$F61&lt;&gt;"",BO$7&lt;&gt;""),MAX(NETWORKDAYS(BO$7,BO$7+6)-MAX($E61-BO$7,0)-MAX((BO$7+4)-$F61,0),0)*$B61,"")</f>
        <v/>
      </c>
      <c r="BP61" s="11" t="str">
        <f aca="false">IF(AND($B61&lt;&gt;"",$E61&lt;&gt;"",$F61&lt;&gt;"",BP$7&lt;&gt;""),MAX(NETWORKDAYS(BP$7,BP$7+6)-MAX($E61-BP$7,0)-MAX((BP$7+4)-$F61,0),0)*$B61,"")</f>
        <v/>
      </c>
      <c r="BQ61" s="11" t="str">
        <f aca="false">IF(AND($B61&lt;&gt;"",$E61&lt;&gt;"",$F61&lt;&gt;"",BQ$7&lt;&gt;""),MAX(NETWORKDAYS(BQ$7,BQ$7+6)-MAX($E61-BQ$7,0)-MAX((BQ$7+4)-$F61,0),0)*$B61,"")</f>
        <v/>
      </c>
      <c r="BR61" s="11" t="str">
        <f aca="false">IF(AND($B61&lt;&gt;"",$E61&lt;&gt;"",$F61&lt;&gt;"",BR$7&lt;&gt;""),MAX(NETWORKDAYS(BR$7,BR$7+6)-MAX($E61-BR$7,0)-MAX((BR$7+4)-$F61,0),0)*$B61,"")</f>
        <v/>
      </c>
      <c r="BS61" s="11" t="str">
        <f aca="false">IF(AND($B61&lt;&gt;"",$E61&lt;&gt;"",$F61&lt;&gt;"",BS$7&lt;&gt;""),MAX(NETWORKDAYS(BS$7,BS$7+6)-MAX($E61-BS$7,0)-MAX((BS$7+4)-$F61,0),0)*$B61,"")</f>
        <v/>
      </c>
      <c r="BT61" s="11" t="str">
        <f aca="false">IF(AND($B61&lt;&gt;"",$E61&lt;&gt;"",$F61&lt;&gt;"",BT$7&lt;&gt;""),MAX(NETWORKDAYS(BT$7,BT$7+6)-MAX($E61-BT$7,0)-MAX((BT$7+4)-$F61,0),0)*$B61,"")</f>
        <v/>
      </c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</row>
    <row r="62" customFormat="false" ht="12.8" hidden="false" customHeight="false" outlineLevel="0" collapsed="false">
      <c r="A62" s="1" t="str">
        <f aca="false">IF(taskList!J58&lt;&gt;"",taskList!J58,"")</f>
        <v/>
      </c>
      <c r="B62" s="9" t="str">
        <f aca="false">IF(AND(IF(taskList!M58&lt;&gt;"",TRUE()),IF(taskList!K58&lt;&gt;"",TRUE())),taskList!M58/taskList!K58,"")</f>
        <v/>
      </c>
      <c r="C62" s="9" t="str">
        <f aca="false">IF(taskList!B58&lt;&gt;"",taskList!B58,"")</f>
        <v/>
      </c>
      <c r="D62" s="9" t="str">
        <f aca="false">IF(taskList!E58&lt;&gt;"",taskList!E58,"")</f>
        <v/>
      </c>
      <c r="E62" s="4" t="str">
        <f aca="false">IF(taskList!F58&lt;&gt;"",taskList!F58,"")</f>
        <v/>
      </c>
      <c r="F62" s="4" t="str">
        <f aca="false">IF(taskList!G58&lt;&gt;"",taskList!G58,"")</f>
        <v/>
      </c>
      <c r="H62" s="11" t="str">
        <f aca="false">IF(AND($B62&lt;&gt;"",$E62&lt;&gt;"",$F62&lt;&gt;"",H$7&lt;&gt;""),MAX(NETWORKDAYS(H$7,H$7+6)-MAX($E62-H$7,0)-MAX((H$7+4)-$F62,0),0)*$B62,"")</f>
        <v/>
      </c>
      <c r="I62" s="11" t="str">
        <f aca="false">IF(AND($B62&lt;&gt;"",$E62&lt;&gt;"",$F62&lt;&gt;"",I$7&lt;&gt;""),MAX(NETWORKDAYS(I$7,I$7+6)-MAX($E62-I$7,0)-MAX((I$7+4)-$F62,0),0)*$B62,"")</f>
        <v/>
      </c>
      <c r="J62" s="11" t="str">
        <f aca="false">IF(AND($B62&lt;&gt;"",$E62&lt;&gt;"",$F62&lt;&gt;"",J$7&lt;&gt;""),MAX(NETWORKDAYS(J$7,J$7+6)-MAX($E62-J$7,0)-MAX((J$7+4)-$F62,0),0)*$B62,"")</f>
        <v/>
      </c>
      <c r="K62" s="11" t="str">
        <f aca="false">IF(AND($B62&lt;&gt;"",$E62&lt;&gt;"",$F62&lt;&gt;"",K$7&lt;&gt;""),MAX(NETWORKDAYS(K$7,K$7+6)-MAX($E62-K$7,0)-MAX((K$7+4)-$F62,0),0)*$B62,"")</f>
        <v/>
      </c>
      <c r="L62" s="11" t="str">
        <f aca="false">IF(AND($B62&lt;&gt;"",$E62&lt;&gt;"",$F62&lt;&gt;"",L$7&lt;&gt;""),MAX(NETWORKDAYS(L$7,L$7+6)-MAX($E62-L$7,0)-MAX((L$7+4)-$F62,0),0)*$B62,"")</f>
        <v/>
      </c>
      <c r="M62" s="11" t="str">
        <f aca="false">IF(AND($B62&lt;&gt;"",$E62&lt;&gt;"",$F62&lt;&gt;"",M$7&lt;&gt;""),MAX(NETWORKDAYS(M$7,M$7+6)-MAX($E62-M$7,0)-MAX((M$7+4)-$F62,0),0)*$B62,"")</f>
        <v/>
      </c>
      <c r="N62" s="11" t="str">
        <f aca="false">IF(AND($B62&lt;&gt;"",$E62&lt;&gt;"",$F62&lt;&gt;"",N$7&lt;&gt;""),MAX(NETWORKDAYS(N$7,N$7+6)-MAX($E62-N$7,0)-MAX((N$7+4)-$F62,0),0)*$B62,"")</f>
        <v/>
      </c>
      <c r="O62" s="11" t="str">
        <f aca="false">IF(AND($B62&lt;&gt;"",$E62&lt;&gt;"",$F62&lt;&gt;"",O$7&lt;&gt;""),MAX(NETWORKDAYS(O$7,O$7+6)-MAX($E62-O$7,0)-MAX((O$7+4)-$F62,0),0)*$B62,"")</f>
        <v/>
      </c>
      <c r="P62" s="11" t="str">
        <f aca="false">IF(AND($B62&lt;&gt;"",$E62&lt;&gt;"",$F62&lt;&gt;"",P$7&lt;&gt;""),MAX(NETWORKDAYS(P$7,P$7+6)-MAX($E62-P$7,0)-MAX((P$7+4)-$F62,0),0)*$B62,"")</f>
        <v/>
      </c>
      <c r="Q62" s="11" t="str">
        <f aca="false">IF(AND($B62&lt;&gt;"",$E62&lt;&gt;"",$F62&lt;&gt;"",Q$7&lt;&gt;""),MAX(NETWORKDAYS(Q$7,Q$7+6)-MAX($E62-Q$7,0)-MAX((Q$7+4)-$F62,0),0)*$B62,"")</f>
        <v/>
      </c>
      <c r="R62" s="11" t="str">
        <f aca="false">IF(AND($B62&lt;&gt;"",$E62&lt;&gt;"",$F62&lt;&gt;"",R$7&lt;&gt;""),MAX(NETWORKDAYS(R$7,R$7+6)-MAX($E62-R$7,0)-MAX((R$7+4)-$F62,0),0)*$B62,"")</f>
        <v/>
      </c>
      <c r="S62" s="11" t="str">
        <f aca="false">IF(AND($B62&lt;&gt;"",$E62&lt;&gt;"",$F62&lt;&gt;"",S$7&lt;&gt;""),MAX(NETWORKDAYS(S$7,S$7+6)-MAX($E62-S$7,0)-MAX((S$7+4)-$F62,0),0)*$B62,"")</f>
        <v/>
      </c>
      <c r="T62" s="11" t="str">
        <f aca="false">IF(AND($B62&lt;&gt;"",$E62&lt;&gt;"",$F62&lt;&gt;"",T$7&lt;&gt;""),MAX(NETWORKDAYS(T$7,T$7+6)-MAX($E62-T$7,0)-MAX((T$7+4)-$F62,0),0)*$B62,"")</f>
        <v/>
      </c>
      <c r="U62" s="11" t="str">
        <f aca="false">IF(AND($B62&lt;&gt;"",$E62&lt;&gt;"",$F62&lt;&gt;"",U$7&lt;&gt;""),MAX(NETWORKDAYS(U$7,U$7+6)-MAX($E62-U$7,0)-MAX((U$7+4)-$F62,0),0)*$B62,"")</f>
        <v/>
      </c>
      <c r="V62" s="11" t="str">
        <f aca="false">IF(AND($B62&lt;&gt;"",$E62&lt;&gt;"",$F62&lt;&gt;"",V$7&lt;&gt;""),MAX(NETWORKDAYS(V$7,V$7+6)-MAX($E62-V$7,0)-MAX((V$7+4)-$F62,0),0)*$B62,"")</f>
        <v/>
      </c>
      <c r="W62" s="11" t="str">
        <f aca="false">IF(AND($B62&lt;&gt;"",$E62&lt;&gt;"",$F62&lt;&gt;"",W$7&lt;&gt;""),MAX(NETWORKDAYS(W$7,W$7+6)-MAX($E62-W$7,0)-MAX((W$7+4)-$F62,0),0)*$B62,"")</f>
        <v/>
      </c>
      <c r="X62" s="11" t="str">
        <f aca="false">IF(AND($B62&lt;&gt;"",$E62&lt;&gt;"",$F62&lt;&gt;"",X$7&lt;&gt;""),MAX(NETWORKDAYS(X$7,X$7+6)-MAX($E62-X$7,0)-MAX((X$7+4)-$F62,0),0)*$B62,"")</f>
        <v/>
      </c>
      <c r="Y62" s="11" t="str">
        <f aca="false">IF(AND($B62&lt;&gt;"",$E62&lt;&gt;"",$F62&lt;&gt;"",Y$7&lt;&gt;""),MAX(NETWORKDAYS(Y$7,Y$7+6)-MAX($E62-Y$7,0)-MAX((Y$7+4)-$F62,0),0)*$B62,"")</f>
        <v/>
      </c>
      <c r="Z62" s="11" t="str">
        <f aca="false">IF(AND($B62&lt;&gt;"",$E62&lt;&gt;"",$F62&lt;&gt;"",Z$7&lt;&gt;""),MAX(NETWORKDAYS(Z$7,Z$7+6)-MAX($E62-Z$7,0)-MAX((Z$7+4)-$F62,0),0)*$B62,"")</f>
        <v/>
      </c>
      <c r="AA62" s="11" t="str">
        <f aca="false">IF(AND($B62&lt;&gt;"",$E62&lt;&gt;"",$F62&lt;&gt;"",AA$7&lt;&gt;""),MAX(NETWORKDAYS(AA$7,AA$7+6)-MAX($E62-AA$7,0)-MAX((AA$7+4)-$F62,0),0)*$B62,"")</f>
        <v/>
      </c>
      <c r="AB62" s="11" t="str">
        <f aca="false">IF(AND($B62&lt;&gt;"",$E62&lt;&gt;"",$F62&lt;&gt;"",AB$7&lt;&gt;""),MAX(NETWORKDAYS(AB$7,AB$7+6)-MAX($E62-AB$7,0)-MAX((AB$7+4)-$F62,0),0)*$B62,"")</f>
        <v/>
      </c>
      <c r="AC62" s="11" t="str">
        <f aca="false">IF(AND($B62&lt;&gt;"",$E62&lt;&gt;"",$F62&lt;&gt;"",AC$7&lt;&gt;""),MAX(NETWORKDAYS(AC$7,AC$7+6)-MAX($E62-AC$7,0)-MAX((AC$7+4)-$F62,0),0)*$B62,"")</f>
        <v/>
      </c>
      <c r="AD62" s="11" t="str">
        <f aca="false">IF(AND($B62&lt;&gt;"",$E62&lt;&gt;"",$F62&lt;&gt;"",AD$7&lt;&gt;""),MAX(NETWORKDAYS(AD$7,AD$7+6)-MAX($E62-AD$7,0)-MAX((AD$7+4)-$F62,0),0)*$B62,"")</f>
        <v/>
      </c>
      <c r="AE62" s="11" t="str">
        <f aca="false">IF(AND($B62&lt;&gt;"",$E62&lt;&gt;"",$F62&lt;&gt;"",AE$7&lt;&gt;""),MAX(NETWORKDAYS(AE$7,AE$7+6)-MAX($E62-AE$7,0)-MAX((AE$7+4)-$F62,0),0)*$B62,"")</f>
        <v/>
      </c>
      <c r="AF62" s="11" t="str">
        <f aca="false">IF(AND($B62&lt;&gt;"",$E62&lt;&gt;"",$F62&lt;&gt;"",AF$7&lt;&gt;""),MAX(NETWORKDAYS(AF$7,AF$7+6)-MAX($E62-AF$7,0)-MAX((AF$7+4)-$F62,0),0)*$B62,"")</f>
        <v/>
      </c>
      <c r="AG62" s="11" t="str">
        <f aca="false">IF(AND($B62&lt;&gt;"",$E62&lt;&gt;"",$F62&lt;&gt;"",AG$7&lt;&gt;""),MAX(NETWORKDAYS(AG$7,AG$7+6)-MAX($E62-AG$7,0)-MAX((AG$7+4)-$F62,0),0)*$B62,"")</f>
        <v/>
      </c>
      <c r="AH62" s="11" t="str">
        <f aca="false">IF(AND($B62&lt;&gt;"",$E62&lt;&gt;"",$F62&lt;&gt;"",AH$7&lt;&gt;""),MAX(NETWORKDAYS(AH$7,AH$7+6)-MAX($E62-AH$7,0)-MAX((AH$7+4)-$F62,0),0)*$B62,"")</f>
        <v/>
      </c>
      <c r="AI62" s="11" t="str">
        <f aca="false">IF(AND($B62&lt;&gt;"",$E62&lt;&gt;"",$F62&lt;&gt;"",AI$7&lt;&gt;""),MAX(NETWORKDAYS(AI$7,AI$7+6)-MAX($E62-AI$7,0)-MAX((AI$7+4)-$F62,0),0)*$B62,"")</f>
        <v/>
      </c>
      <c r="AJ62" s="11" t="str">
        <f aca="false">IF(AND($B62&lt;&gt;"",$E62&lt;&gt;"",$F62&lt;&gt;"",AJ$7&lt;&gt;""),MAX(NETWORKDAYS(AJ$7,AJ$7+6)-MAX($E62-AJ$7,0)-MAX((AJ$7+4)-$F62,0),0)*$B62,"")</f>
        <v/>
      </c>
      <c r="AK62" s="11" t="str">
        <f aca="false">IF(AND($B62&lt;&gt;"",$E62&lt;&gt;"",$F62&lt;&gt;"",AK$7&lt;&gt;""),MAX(NETWORKDAYS(AK$7,AK$7+6)-MAX($E62-AK$7,0)-MAX((AK$7+4)-$F62,0),0)*$B62,"")</f>
        <v/>
      </c>
      <c r="AL62" s="11" t="str">
        <f aca="false">IF(AND($B62&lt;&gt;"",$E62&lt;&gt;"",$F62&lt;&gt;"",AL$7&lt;&gt;""),MAX(NETWORKDAYS(AL$7,AL$7+6)-MAX($E62-AL$7,0)-MAX((AL$7+4)-$F62,0),0)*$B62,"")</f>
        <v/>
      </c>
      <c r="AM62" s="11" t="str">
        <f aca="false">IF(AND($B62&lt;&gt;"",$E62&lt;&gt;"",$F62&lt;&gt;"",AM$7&lt;&gt;""),MAX(NETWORKDAYS(AM$7,AM$7+6)-MAX($E62-AM$7,0)-MAX((AM$7+4)-$F62,0),0)*$B62,"")</f>
        <v/>
      </c>
      <c r="AN62" s="11" t="str">
        <f aca="false">IF(AND($B62&lt;&gt;"",$E62&lt;&gt;"",$F62&lt;&gt;"",AN$7&lt;&gt;""),MAX(NETWORKDAYS(AN$7,AN$7+6)-MAX($E62-AN$7,0)-MAX((AN$7+4)-$F62,0),0)*$B62,"")</f>
        <v/>
      </c>
      <c r="AO62" s="11" t="str">
        <f aca="false">IF(AND($B62&lt;&gt;"",$E62&lt;&gt;"",$F62&lt;&gt;"",AO$7&lt;&gt;""),MAX(NETWORKDAYS(AO$7,AO$7+6)-MAX($E62-AO$7,0)-MAX((AO$7+4)-$F62,0),0)*$B62,"")</f>
        <v/>
      </c>
      <c r="AP62" s="11" t="str">
        <f aca="false">IF(AND($B62&lt;&gt;"",$E62&lt;&gt;"",$F62&lt;&gt;"",AP$7&lt;&gt;""),MAX(NETWORKDAYS(AP$7,AP$7+6)-MAX($E62-AP$7,0)-MAX((AP$7+4)-$F62,0),0)*$B62,"")</f>
        <v/>
      </c>
      <c r="AQ62" s="11" t="str">
        <f aca="false">IF(AND($B62&lt;&gt;"",$E62&lt;&gt;"",$F62&lt;&gt;"",AQ$7&lt;&gt;""),MAX(NETWORKDAYS(AQ$7,AQ$7+6)-MAX($E62-AQ$7,0)-MAX((AQ$7+4)-$F62,0),0)*$B62,"")</f>
        <v/>
      </c>
      <c r="AR62" s="11" t="str">
        <f aca="false">IF(AND($B62&lt;&gt;"",$E62&lt;&gt;"",$F62&lt;&gt;"",AR$7&lt;&gt;""),MAX(NETWORKDAYS(AR$7,AR$7+6)-MAX($E62-AR$7,0)-MAX((AR$7+4)-$F62,0),0)*$B62,"")</f>
        <v/>
      </c>
      <c r="AS62" s="11" t="str">
        <f aca="false">IF(AND($B62&lt;&gt;"",$E62&lt;&gt;"",$F62&lt;&gt;"",AS$7&lt;&gt;""),MAX(NETWORKDAYS(AS$7,AS$7+6)-MAX($E62-AS$7,0)-MAX((AS$7+4)-$F62,0),0)*$B62,"")</f>
        <v/>
      </c>
      <c r="AT62" s="11" t="str">
        <f aca="false">IF(AND($B62&lt;&gt;"",$E62&lt;&gt;"",$F62&lt;&gt;"",AT$7&lt;&gt;""),MAX(NETWORKDAYS(AT$7,AT$7+6)-MAX($E62-AT$7,0)-MAX((AT$7+4)-$F62,0),0)*$B62,"")</f>
        <v/>
      </c>
      <c r="AU62" s="11" t="str">
        <f aca="false">IF(AND($B62&lt;&gt;"",$E62&lt;&gt;"",$F62&lt;&gt;"",AU$7&lt;&gt;""),MAX(NETWORKDAYS(AU$7,AU$7+6)-MAX($E62-AU$7,0)-MAX((AU$7+4)-$F62,0),0)*$B62,"")</f>
        <v/>
      </c>
      <c r="AV62" s="11" t="str">
        <f aca="false">IF(AND($B62&lt;&gt;"",$E62&lt;&gt;"",$F62&lt;&gt;"",AV$7&lt;&gt;""),MAX(NETWORKDAYS(AV$7,AV$7+6)-MAX($E62-AV$7,0)-MAX((AV$7+4)-$F62,0),0)*$B62,"")</f>
        <v/>
      </c>
      <c r="AW62" s="11" t="str">
        <f aca="false">IF(AND($B62&lt;&gt;"",$E62&lt;&gt;"",$F62&lt;&gt;"",AW$7&lt;&gt;""),MAX(NETWORKDAYS(AW$7,AW$7+6)-MAX($E62-AW$7,0)-MAX((AW$7+4)-$F62,0),0)*$B62,"")</f>
        <v/>
      </c>
      <c r="AX62" s="11" t="str">
        <f aca="false">IF(AND($B62&lt;&gt;"",$E62&lt;&gt;"",$F62&lt;&gt;"",AX$7&lt;&gt;""),MAX(NETWORKDAYS(AX$7,AX$7+6)-MAX($E62-AX$7,0)-MAX((AX$7+4)-$F62,0),0)*$B62,"")</f>
        <v/>
      </c>
      <c r="AY62" s="11" t="str">
        <f aca="false">IF(AND($B62&lt;&gt;"",$E62&lt;&gt;"",$F62&lt;&gt;"",AY$7&lt;&gt;""),MAX(NETWORKDAYS(AY$7,AY$7+6)-MAX($E62-AY$7,0)-MAX((AY$7+4)-$F62,0),0)*$B62,"")</f>
        <v/>
      </c>
      <c r="AZ62" s="11" t="str">
        <f aca="false">IF(AND($B62&lt;&gt;"",$E62&lt;&gt;"",$F62&lt;&gt;"",AZ$7&lt;&gt;""),MAX(NETWORKDAYS(AZ$7,AZ$7+6)-MAX($E62-AZ$7,0)-MAX((AZ$7+4)-$F62,0),0)*$B62,"")</f>
        <v/>
      </c>
      <c r="BA62" s="11" t="str">
        <f aca="false">IF(AND($B62&lt;&gt;"",$E62&lt;&gt;"",$F62&lt;&gt;"",BA$7&lt;&gt;""),MAX(NETWORKDAYS(BA$7,BA$7+6)-MAX($E62-BA$7,0)-MAX((BA$7+4)-$F62,0),0)*$B62,"")</f>
        <v/>
      </c>
      <c r="BB62" s="11" t="str">
        <f aca="false">IF(AND($B62&lt;&gt;"",$E62&lt;&gt;"",$F62&lt;&gt;"",BB$7&lt;&gt;""),MAX(NETWORKDAYS(BB$7,BB$7+6)-MAX($E62-BB$7,0)-MAX((BB$7+4)-$F62,0),0)*$B62,"")</f>
        <v/>
      </c>
      <c r="BC62" s="11" t="str">
        <f aca="false">IF(AND($B62&lt;&gt;"",$E62&lt;&gt;"",$F62&lt;&gt;"",BC$7&lt;&gt;""),MAX(NETWORKDAYS(BC$7,BC$7+6)-MAX($E62-BC$7,0)-MAX((BC$7+4)-$F62,0),0)*$B62,"")</f>
        <v/>
      </c>
      <c r="BD62" s="11" t="str">
        <f aca="false">IF(AND($B62&lt;&gt;"",$E62&lt;&gt;"",$F62&lt;&gt;"",BD$7&lt;&gt;""),MAX(NETWORKDAYS(BD$7,BD$7+6)-MAX($E62-BD$7,0)-MAX((BD$7+4)-$F62,0),0)*$B62,"")</f>
        <v/>
      </c>
      <c r="BE62" s="11" t="str">
        <f aca="false">IF(AND($B62&lt;&gt;"",$E62&lt;&gt;"",$F62&lt;&gt;"",BE$7&lt;&gt;""),MAX(NETWORKDAYS(BE$7,BE$7+6)-MAX($E62-BE$7,0)-MAX((BE$7+4)-$F62,0),0)*$B62,"")</f>
        <v/>
      </c>
      <c r="BF62" s="11" t="str">
        <f aca="false">IF(AND($B62&lt;&gt;"",$E62&lt;&gt;"",$F62&lt;&gt;"",BF$7&lt;&gt;""),MAX(NETWORKDAYS(BF$7,BF$7+6)-MAX($E62-BF$7,0)-MAX((BF$7+4)-$F62,0),0)*$B62,"")</f>
        <v/>
      </c>
      <c r="BG62" s="11" t="str">
        <f aca="false">IF(AND($B62&lt;&gt;"",$E62&lt;&gt;"",$F62&lt;&gt;"",BG$7&lt;&gt;""),MAX(NETWORKDAYS(BG$7,BG$7+6)-MAX($E62-BG$7,0)-MAX((BG$7+4)-$F62,0),0)*$B62,"")</f>
        <v/>
      </c>
      <c r="BH62" s="11" t="str">
        <f aca="false">IF(AND($B62&lt;&gt;"",$E62&lt;&gt;"",$F62&lt;&gt;"",BH$7&lt;&gt;""),MAX(NETWORKDAYS(BH$7,BH$7+6)-MAX($E62-BH$7,0)-MAX((BH$7+4)-$F62,0),0)*$B62,"")</f>
        <v/>
      </c>
      <c r="BI62" s="11" t="str">
        <f aca="false">IF(AND($B62&lt;&gt;"",$E62&lt;&gt;"",$F62&lt;&gt;"",BI$7&lt;&gt;""),MAX(NETWORKDAYS(BI$7,BI$7+6)-MAX($E62-BI$7,0)-MAX((BI$7+4)-$F62,0),0)*$B62,"")</f>
        <v/>
      </c>
      <c r="BJ62" s="11" t="str">
        <f aca="false">IF(AND($B62&lt;&gt;"",$E62&lt;&gt;"",$F62&lt;&gt;"",BJ$7&lt;&gt;""),MAX(NETWORKDAYS(BJ$7,BJ$7+6)-MAX($E62-BJ$7,0)-MAX((BJ$7+4)-$F62,0),0)*$B62,"")</f>
        <v/>
      </c>
      <c r="BK62" s="11" t="str">
        <f aca="false">IF(AND($B62&lt;&gt;"",$E62&lt;&gt;"",$F62&lt;&gt;"",BK$7&lt;&gt;""),MAX(NETWORKDAYS(BK$7,BK$7+6)-MAX($E62-BK$7,0)-MAX((BK$7+4)-$F62,0),0)*$B62,"")</f>
        <v/>
      </c>
      <c r="BL62" s="11" t="str">
        <f aca="false">IF(AND($B62&lt;&gt;"",$E62&lt;&gt;"",$F62&lt;&gt;"",BL$7&lt;&gt;""),MAX(NETWORKDAYS(BL$7,BL$7+6)-MAX($E62-BL$7,0)-MAX((BL$7+4)-$F62,0),0)*$B62,"")</f>
        <v/>
      </c>
      <c r="BM62" s="11" t="str">
        <f aca="false">IF(AND($B62&lt;&gt;"",$E62&lt;&gt;"",$F62&lt;&gt;"",BM$7&lt;&gt;""),MAX(NETWORKDAYS(BM$7,BM$7+6)-MAX($E62-BM$7,0)-MAX((BM$7+4)-$F62,0),0)*$B62,"")</f>
        <v/>
      </c>
      <c r="BN62" s="11" t="str">
        <f aca="false">IF(AND($B62&lt;&gt;"",$E62&lt;&gt;"",$F62&lt;&gt;"",BN$7&lt;&gt;""),MAX(NETWORKDAYS(BN$7,BN$7+6)-MAX($E62-BN$7,0)-MAX((BN$7+4)-$F62,0),0)*$B62,"")</f>
        <v/>
      </c>
      <c r="BO62" s="11" t="str">
        <f aca="false">IF(AND($B62&lt;&gt;"",$E62&lt;&gt;"",$F62&lt;&gt;"",BO$7&lt;&gt;""),MAX(NETWORKDAYS(BO$7,BO$7+6)-MAX($E62-BO$7,0)-MAX((BO$7+4)-$F62,0),0)*$B62,"")</f>
        <v/>
      </c>
      <c r="BP62" s="11" t="str">
        <f aca="false">IF(AND($B62&lt;&gt;"",$E62&lt;&gt;"",$F62&lt;&gt;"",BP$7&lt;&gt;""),MAX(NETWORKDAYS(BP$7,BP$7+6)-MAX($E62-BP$7,0)-MAX((BP$7+4)-$F62,0),0)*$B62,"")</f>
        <v/>
      </c>
      <c r="BQ62" s="11" t="str">
        <f aca="false">IF(AND($B62&lt;&gt;"",$E62&lt;&gt;"",$F62&lt;&gt;"",BQ$7&lt;&gt;""),MAX(NETWORKDAYS(BQ$7,BQ$7+6)-MAX($E62-BQ$7,0)-MAX((BQ$7+4)-$F62,0),0)*$B62,"")</f>
        <v/>
      </c>
      <c r="BR62" s="11" t="str">
        <f aca="false">IF(AND($B62&lt;&gt;"",$E62&lt;&gt;"",$F62&lt;&gt;"",BR$7&lt;&gt;""),MAX(NETWORKDAYS(BR$7,BR$7+6)-MAX($E62-BR$7,0)-MAX((BR$7+4)-$F62,0),0)*$B62,"")</f>
        <v/>
      </c>
      <c r="BS62" s="11" t="str">
        <f aca="false">IF(AND($B62&lt;&gt;"",$E62&lt;&gt;"",$F62&lt;&gt;"",BS$7&lt;&gt;""),MAX(NETWORKDAYS(BS$7,BS$7+6)-MAX($E62-BS$7,0)-MAX((BS$7+4)-$F62,0),0)*$B62,"")</f>
        <v/>
      </c>
      <c r="BT62" s="11" t="str">
        <f aca="false">IF(AND($B62&lt;&gt;"",$E62&lt;&gt;"",$F62&lt;&gt;"",BT$7&lt;&gt;""),MAX(NETWORKDAYS(BT$7,BT$7+6)-MAX($E62-BT$7,0)-MAX((BT$7+4)-$F62,0),0)*$B62,"")</f>
        <v/>
      </c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</row>
    <row r="63" customFormat="false" ht="12.8" hidden="false" customHeight="false" outlineLevel="0" collapsed="false">
      <c r="A63" s="1" t="str">
        <f aca="false">IF(taskList!J59&lt;&gt;"",taskList!J59,"")</f>
        <v/>
      </c>
      <c r="B63" s="9" t="str">
        <f aca="false">IF(AND(IF(taskList!M59&lt;&gt;"",TRUE()),IF(taskList!K59&lt;&gt;"",TRUE())),taskList!M59/taskList!K59,"")</f>
        <v/>
      </c>
      <c r="C63" s="9" t="str">
        <f aca="false">IF(taskList!B59&lt;&gt;"",taskList!B59,"")</f>
        <v/>
      </c>
      <c r="D63" s="9" t="str">
        <f aca="false">IF(taskList!E59&lt;&gt;"",taskList!E59,"")</f>
        <v/>
      </c>
      <c r="E63" s="4" t="str">
        <f aca="false">IF(taskList!F59&lt;&gt;"",taskList!F59,"")</f>
        <v/>
      </c>
      <c r="F63" s="4" t="str">
        <f aca="false">IF(taskList!G59&lt;&gt;"",taskList!G59,"")</f>
        <v/>
      </c>
      <c r="H63" s="11" t="str">
        <f aca="false">IF(AND($B63&lt;&gt;"",$E63&lt;&gt;"",$F63&lt;&gt;"",H$7&lt;&gt;""),MAX(NETWORKDAYS(H$7,H$7+6)-MAX($E63-H$7,0)-MAX((H$7+4)-$F63,0),0)*$B63,"")</f>
        <v/>
      </c>
      <c r="I63" s="11" t="str">
        <f aca="false">IF(AND($B63&lt;&gt;"",$E63&lt;&gt;"",$F63&lt;&gt;"",I$7&lt;&gt;""),MAX(NETWORKDAYS(I$7,I$7+6)-MAX($E63-I$7,0)-MAX((I$7+4)-$F63,0),0)*$B63,"")</f>
        <v/>
      </c>
      <c r="J63" s="11" t="str">
        <f aca="false">IF(AND($B63&lt;&gt;"",$E63&lt;&gt;"",$F63&lt;&gt;"",J$7&lt;&gt;""),MAX(NETWORKDAYS(J$7,J$7+6)-MAX($E63-J$7,0)-MAX((J$7+4)-$F63,0),0)*$B63,"")</f>
        <v/>
      </c>
      <c r="K63" s="11" t="str">
        <f aca="false">IF(AND($B63&lt;&gt;"",$E63&lt;&gt;"",$F63&lt;&gt;"",K$7&lt;&gt;""),MAX(NETWORKDAYS(K$7,K$7+6)-MAX($E63-K$7,0)-MAX((K$7+4)-$F63,0),0)*$B63,"")</f>
        <v/>
      </c>
      <c r="L63" s="11" t="str">
        <f aca="false">IF(AND($B63&lt;&gt;"",$E63&lt;&gt;"",$F63&lt;&gt;"",L$7&lt;&gt;""),MAX(NETWORKDAYS(L$7,L$7+6)-MAX($E63-L$7,0)-MAX((L$7+4)-$F63,0),0)*$B63,"")</f>
        <v/>
      </c>
      <c r="M63" s="11" t="str">
        <f aca="false">IF(AND($B63&lt;&gt;"",$E63&lt;&gt;"",$F63&lt;&gt;"",M$7&lt;&gt;""),MAX(NETWORKDAYS(M$7,M$7+6)-MAX($E63-M$7,0)-MAX((M$7+4)-$F63,0),0)*$B63,"")</f>
        <v/>
      </c>
      <c r="N63" s="11" t="str">
        <f aca="false">IF(AND($B63&lt;&gt;"",$E63&lt;&gt;"",$F63&lt;&gt;"",N$7&lt;&gt;""),MAX(NETWORKDAYS(N$7,N$7+6)-MAX($E63-N$7,0)-MAX((N$7+4)-$F63,0),0)*$B63,"")</f>
        <v/>
      </c>
      <c r="O63" s="11" t="str">
        <f aca="false">IF(AND($B63&lt;&gt;"",$E63&lt;&gt;"",$F63&lt;&gt;"",O$7&lt;&gt;""),MAX(NETWORKDAYS(O$7,O$7+6)-MAX($E63-O$7,0)-MAX((O$7+4)-$F63,0),0)*$B63,"")</f>
        <v/>
      </c>
      <c r="P63" s="11" t="str">
        <f aca="false">IF(AND($B63&lt;&gt;"",$E63&lt;&gt;"",$F63&lt;&gt;"",P$7&lt;&gt;""),MAX(NETWORKDAYS(P$7,P$7+6)-MAX($E63-P$7,0)-MAX((P$7+4)-$F63,0),0)*$B63,"")</f>
        <v/>
      </c>
      <c r="Q63" s="11" t="str">
        <f aca="false">IF(AND($B63&lt;&gt;"",$E63&lt;&gt;"",$F63&lt;&gt;"",Q$7&lt;&gt;""),MAX(NETWORKDAYS(Q$7,Q$7+6)-MAX($E63-Q$7,0)-MAX((Q$7+4)-$F63,0),0)*$B63,"")</f>
        <v/>
      </c>
      <c r="R63" s="11" t="str">
        <f aca="false">IF(AND($B63&lt;&gt;"",$E63&lt;&gt;"",$F63&lt;&gt;"",R$7&lt;&gt;""),MAX(NETWORKDAYS(R$7,R$7+6)-MAX($E63-R$7,0)-MAX((R$7+4)-$F63,0),0)*$B63,"")</f>
        <v/>
      </c>
      <c r="S63" s="11" t="str">
        <f aca="false">IF(AND($B63&lt;&gt;"",$E63&lt;&gt;"",$F63&lt;&gt;"",S$7&lt;&gt;""),MAX(NETWORKDAYS(S$7,S$7+6)-MAX($E63-S$7,0)-MAX((S$7+4)-$F63,0),0)*$B63,"")</f>
        <v/>
      </c>
      <c r="T63" s="11" t="str">
        <f aca="false">IF(AND($B63&lt;&gt;"",$E63&lt;&gt;"",$F63&lt;&gt;"",T$7&lt;&gt;""),MAX(NETWORKDAYS(T$7,T$7+6)-MAX($E63-T$7,0)-MAX((T$7+4)-$F63,0),0)*$B63,"")</f>
        <v/>
      </c>
      <c r="U63" s="11" t="str">
        <f aca="false">IF(AND($B63&lt;&gt;"",$E63&lt;&gt;"",$F63&lt;&gt;"",U$7&lt;&gt;""),MAX(NETWORKDAYS(U$7,U$7+6)-MAX($E63-U$7,0)-MAX((U$7+4)-$F63,0),0)*$B63,"")</f>
        <v/>
      </c>
      <c r="V63" s="11" t="str">
        <f aca="false">IF(AND($B63&lt;&gt;"",$E63&lt;&gt;"",$F63&lt;&gt;"",V$7&lt;&gt;""),MAX(NETWORKDAYS(V$7,V$7+6)-MAX($E63-V$7,0)-MAX((V$7+4)-$F63,0),0)*$B63,"")</f>
        <v/>
      </c>
      <c r="W63" s="11" t="str">
        <f aca="false">IF(AND($B63&lt;&gt;"",$E63&lt;&gt;"",$F63&lt;&gt;"",W$7&lt;&gt;""),MAX(NETWORKDAYS(W$7,W$7+6)-MAX($E63-W$7,0)-MAX((W$7+4)-$F63,0),0)*$B63,"")</f>
        <v/>
      </c>
      <c r="X63" s="11" t="str">
        <f aca="false">IF(AND($B63&lt;&gt;"",$E63&lt;&gt;"",$F63&lt;&gt;"",X$7&lt;&gt;""),MAX(NETWORKDAYS(X$7,X$7+6)-MAX($E63-X$7,0)-MAX((X$7+4)-$F63,0),0)*$B63,"")</f>
        <v/>
      </c>
      <c r="Y63" s="11" t="str">
        <f aca="false">IF(AND($B63&lt;&gt;"",$E63&lt;&gt;"",$F63&lt;&gt;"",Y$7&lt;&gt;""),MAX(NETWORKDAYS(Y$7,Y$7+6)-MAX($E63-Y$7,0)-MAX((Y$7+4)-$F63,0),0)*$B63,"")</f>
        <v/>
      </c>
      <c r="Z63" s="11" t="str">
        <f aca="false">IF(AND($B63&lt;&gt;"",$E63&lt;&gt;"",$F63&lt;&gt;"",Z$7&lt;&gt;""),MAX(NETWORKDAYS(Z$7,Z$7+6)-MAX($E63-Z$7,0)-MAX((Z$7+4)-$F63,0),0)*$B63,"")</f>
        <v/>
      </c>
      <c r="AA63" s="11" t="str">
        <f aca="false">IF(AND($B63&lt;&gt;"",$E63&lt;&gt;"",$F63&lt;&gt;"",AA$7&lt;&gt;""),MAX(NETWORKDAYS(AA$7,AA$7+6)-MAX($E63-AA$7,0)-MAX((AA$7+4)-$F63,0),0)*$B63,"")</f>
        <v/>
      </c>
      <c r="AB63" s="11" t="str">
        <f aca="false">IF(AND($B63&lt;&gt;"",$E63&lt;&gt;"",$F63&lt;&gt;"",AB$7&lt;&gt;""),MAX(NETWORKDAYS(AB$7,AB$7+6)-MAX($E63-AB$7,0)-MAX((AB$7+4)-$F63,0),0)*$B63,"")</f>
        <v/>
      </c>
      <c r="AC63" s="11" t="str">
        <f aca="false">IF(AND($B63&lt;&gt;"",$E63&lt;&gt;"",$F63&lt;&gt;"",AC$7&lt;&gt;""),MAX(NETWORKDAYS(AC$7,AC$7+6)-MAX($E63-AC$7,0)-MAX((AC$7+4)-$F63,0),0)*$B63,"")</f>
        <v/>
      </c>
      <c r="AD63" s="11" t="str">
        <f aca="false">IF(AND($B63&lt;&gt;"",$E63&lt;&gt;"",$F63&lt;&gt;"",AD$7&lt;&gt;""),MAX(NETWORKDAYS(AD$7,AD$7+6)-MAX($E63-AD$7,0)-MAX((AD$7+4)-$F63,0),0)*$B63,"")</f>
        <v/>
      </c>
      <c r="AE63" s="11" t="str">
        <f aca="false">IF(AND($B63&lt;&gt;"",$E63&lt;&gt;"",$F63&lt;&gt;"",AE$7&lt;&gt;""),MAX(NETWORKDAYS(AE$7,AE$7+6)-MAX($E63-AE$7,0)-MAX((AE$7+4)-$F63,0),0)*$B63,"")</f>
        <v/>
      </c>
      <c r="AF63" s="11" t="str">
        <f aca="false">IF(AND($B63&lt;&gt;"",$E63&lt;&gt;"",$F63&lt;&gt;"",AF$7&lt;&gt;""),MAX(NETWORKDAYS(AF$7,AF$7+6)-MAX($E63-AF$7,0)-MAX((AF$7+4)-$F63,0),0)*$B63,"")</f>
        <v/>
      </c>
      <c r="AG63" s="11" t="str">
        <f aca="false">IF(AND($B63&lt;&gt;"",$E63&lt;&gt;"",$F63&lt;&gt;"",AG$7&lt;&gt;""),MAX(NETWORKDAYS(AG$7,AG$7+6)-MAX($E63-AG$7,0)-MAX((AG$7+4)-$F63,0),0)*$B63,"")</f>
        <v/>
      </c>
      <c r="AH63" s="11" t="str">
        <f aca="false">IF(AND($B63&lt;&gt;"",$E63&lt;&gt;"",$F63&lt;&gt;"",AH$7&lt;&gt;""),MAX(NETWORKDAYS(AH$7,AH$7+6)-MAX($E63-AH$7,0)-MAX((AH$7+4)-$F63,0),0)*$B63,"")</f>
        <v/>
      </c>
      <c r="AI63" s="11" t="str">
        <f aca="false">IF(AND($B63&lt;&gt;"",$E63&lt;&gt;"",$F63&lt;&gt;"",AI$7&lt;&gt;""),MAX(NETWORKDAYS(AI$7,AI$7+6)-MAX($E63-AI$7,0)-MAX((AI$7+4)-$F63,0),0)*$B63,"")</f>
        <v/>
      </c>
      <c r="AJ63" s="11" t="str">
        <f aca="false">IF(AND($B63&lt;&gt;"",$E63&lt;&gt;"",$F63&lt;&gt;"",AJ$7&lt;&gt;""),MAX(NETWORKDAYS(AJ$7,AJ$7+6)-MAX($E63-AJ$7,0)-MAX((AJ$7+4)-$F63,0),0)*$B63,"")</f>
        <v/>
      </c>
      <c r="AK63" s="11" t="str">
        <f aca="false">IF(AND($B63&lt;&gt;"",$E63&lt;&gt;"",$F63&lt;&gt;"",AK$7&lt;&gt;""),MAX(NETWORKDAYS(AK$7,AK$7+6)-MAX($E63-AK$7,0)-MAX((AK$7+4)-$F63,0),0)*$B63,"")</f>
        <v/>
      </c>
      <c r="AL63" s="11" t="str">
        <f aca="false">IF(AND($B63&lt;&gt;"",$E63&lt;&gt;"",$F63&lt;&gt;"",AL$7&lt;&gt;""),MAX(NETWORKDAYS(AL$7,AL$7+6)-MAX($E63-AL$7,0)-MAX((AL$7+4)-$F63,0),0)*$B63,"")</f>
        <v/>
      </c>
      <c r="AM63" s="11" t="str">
        <f aca="false">IF(AND($B63&lt;&gt;"",$E63&lt;&gt;"",$F63&lt;&gt;"",AM$7&lt;&gt;""),MAX(NETWORKDAYS(AM$7,AM$7+6)-MAX($E63-AM$7,0)-MAX((AM$7+4)-$F63,0),0)*$B63,"")</f>
        <v/>
      </c>
      <c r="AN63" s="11" t="str">
        <f aca="false">IF(AND($B63&lt;&gt;"",$E63&lt;&gt;"",$F63&lt;&gt;"",AN$7&lt;&gt;""),MAX(NETWORKDAYS(AN$7,AN$7+6)-MAX($E63-AN$7,0)-MAX((AN$7+4)-$F63,0),0)*$B63,"")</f>
        <v/>
      </c>
      <c r="AO63" s="11" t="str">
        <f aca="false">IF(AND($B63&lt;&gt;"",$E63&lt;&gt;"",$F63&lt;&gt;"",AO$7&lt;&gt;""),MAX(NETWORKDAYS(AO$7,AO$7+6)-MAX($E63-AO$7,0)-MAX((AO$7+4)-$F63,0),0)*$B63,"")</f>
        <v/>
      </c>
      <c r="AP63" s="11" t="str">
        <f aca="false">IF(AND($B63&lt;&gt;"",$E63&lt;&gt;"",$F63&lt;&gt;"",AP$7&lt;&gt;""),MAX(NETWORKDAYS(AP$7,AP$7+6)-MAX($E63-AP$7,0)-MAX((AP$7+4)-$F63,0),0)*$B63,"")</f>
        <v/>
      </c>
      <c r="AQ63" s="11" t="str">
        <f aca="false">IF(AND($B63&lt;&gt;"",$E63&lt;&gt;"",$F63&lt;&gt;"",AQ$7&lt;&gt;""),MAX(NETWORKDAYS(AQ$7,AQ$7+6)-MAX($E63-AQ$7,0)-MAX((AQ$7+4)-$F63,0),0)*$B63,"")</f>
        <v/>
      </c>
      <c r="AR63" s="11" t="str">
        <f aca="false">IF(AND($B63&lt;&gt;"",$E63&lt;&gt;"",$F63&lt;&gt;"",AR$7&lt;&gt;""),MAX(NETWORKDAYS(AR$7,AR$7+6)-MAX($E63-AR$7,0)-MAX((AR$7+4)-$F63,0),0)*$B63,"")</f>
        <v/>
      </c>
      <c r="AS63" s="11" t="str">
        <f aca="false">IF(AND($B63&lt;&gt;"",$E63&lt;&gt;"",$F63&lt;&gt;"",AS$7&lt;&gt;""),MAX(NETWORKDAYS(AS$7,AS$7+6)-MAX($E63-AS$7,0)-MAX((AS$7+4)-$F63,0),0)*$B63,"")</f>
        <v/>
      </c>
      <c r="AT63" s="11" t="str">
        <f aca="false">IF(AND($B63&lt;&gt;"",$E63&lt;&gt;"",$F63&lt;&gt;"",AT$7&lt;&gt;""),MAX(NETWORKDAYS(AT$7,AT$7+6)-MAX($E63-AT$7,0)-MAX((AT$7+4)-$F63,0),0)*$B63,"")</f>
        <v/>
      </c>
      <c r="AU63" s="11" t="str">
        <f aca="false">IF(AND($B63&lt;&gt;"",$E63&lt;&gt;"",$F63&lt;&gt;"",AU$7&lt;&gt;""),MAX(NETWORKDAYS(AU$7,AU$7+6)-MAX($E63-AU$7,0)-MAX((AU$7+4)-$F63,0),0)*$B63,"")</f>
        <v/>
      </c>
      <c r="AV63" s="11" t="str">
        <f aca="false">IF(AND($B63&lt;&gt;"",$E63&lt;&gt;"",$F63&lt;&gt;"",AV$7&lt;&gt;""),MAX(NETWORKDAYS(AV$7,AV$7+6)-MAX($E63-AV$7,0)-MAX((AV$7+4)-$F63,0),0)*$B63,"")</f>
        <v/>
      </c>
      <c r="AW63" s="11" t="str">
        <f aca="false">IF(AND($B63&lt;&gt;"",$E63&lt;&gt;"",$F63&lt;&gt;"",AW$7&lt;&gt;""),MAX(NETWORKDAYS(AW$7,AW$7+6)-MAX($E63-AW$7,0)-MAX((AW$7+4)-$F63,0),0)*$B63,"")</f>
        <v/>
      </c>
      <c r="AX63" s="11" t="str">
        <f aca="false">IF(AND($B63&lt;&gt;"",$E63&lt;&gt;"",$F63&lt;&gt;"",AX$7&lt;&gt;""),MAX(NETWORKDAYS(AX$7,AX$7+6)-MAX($E63-AX$7,0)-MAX((AX$7+4)-$F63,0),0)*$B63,"")</f>
        <v/>
      </c>
      <c r="AY63" s="11" t="str">
        <f aca="false">IF(AND($B63&lt;&gt;"",$E63&lt;&gt;"",$F63&lt;&gt;"",AY$7&lt;&gt;""),MAX(NETWORKDAYS(AY$7,AY$7+6)-MAX($E63-AY$7,0)-MAX((AY$7+4)-$F63,0),0)*$B63,"")</f>
        <v/>
      </c>
      <c r="AZ63" s="11" t="str">
        <f aca="false">IF(AND($B63&lt;&gt;"",$E63&lt;&gt;"",$F63&lt;&gt;"",AZ$7&lt;&gt;""),MAX(NETWORKDAYS(AZ$7,AZ$7+6)-MAX($E63-AZ$7,0)-MAX((AZ$7+4)-$F63,0),0)*$B63,"")</f>
        <v/>
      </c>
      <c r="BA63" s="11" t="str">
        <f aca="false">IF(AND($B63&lt;&gt;"",$E63&lt;&gt;"",$F63&lt;&gt;"",BA$7&lt;&gt;""),MAX(NETWORKDAYS(BA$7,BA$7+6)-MAX($E63-BA$7,0)-MAX((BA$7+4)-$F63,0),0)*$B63,"")</f>
        <v/>
      </c>
      <c r="BB63" s="11" t="str">
        <f aca="false">IF(AND($B63&lt;&gt;"",$E63&lt;&gt;"",$F63&lt;&gt;"",BB$7&lt;&gt;""),MAX(NETWORKDAYS(BB$7,BB$7+6)-MAX($E63-BB$7,0)-MAX((BB$7+4)-$F63,0),0)*$B63,"")</f>
        <v/>
      </c>
      <c r="BC63" s="11" t="str">
        <f aca="false">IF(AND($B63&lt;&gt;"",$E63&lt;&gt;"",$F63&lt;&gt;"",BC$7&lt;&gt;""),MAX(NETWORKDAYS(BC$7,BC$7+6)-MAX($E63-BC$7,0)-MAX((BC$7+4)-$F63,0),0)*$B63,"")</f>
        <v/>
      </c>
      <c r="BD63" s="11" t="str">
        <f aca="false">IF(AND($B63&lt;&gt;"",$E63&lt;&gt;"",$F63&lt;&gt;"",BD$7&lt;&gt;""),MAX(NETWORKDAYS(BD$7,BD$7+6)-MAX($E63-BD$7,0)-MAX((BD$7+4)-$F63,0),0)*$B63,"")</f>
        <v/>
      </c>
      <c r="BE63" s="11" t="str">
        <f aca="false">IF(AND($B63&lt;&gt;"",$E63&lt;&gt;"",$F63&lt;&gt;"",BE$7&lt;&gt;""),MAX(NETWORKDAYS(BE$7,BE$7+6)-MAX($E63-BE$7,0)-MAX((BE$7+4)-$F63,0),0)*$B63,"")</f>
        <v/>
      </c>
      <c r="BF63" s="11" t="str">
        <f aca="false">IF(AND($B63&lt;&gt;"",$E63&lt;&gt;"",$F63&lt;&gt;"",BF$7&lt;&gt;""),MAX(NETWORKDAYS(BF$7,BF$7+6)-MAX($E63-BF$7,0)-MAX((BF$7+4)-$F63,0),0)*$B63,"")</f>
        <v/>
      </c>
      <c r="BG63" s="11" t="str">
        <f aca="false">IF(AND($B63&lt;&gt;"",$E63&lt;&gt;"",$F63&lt;&gt;"",BG$7&lt;&gt;""),MAX(NETWORKDAYS(BG$7,BG$7+6)-MAX($E63-BG$7,0)-MAX((BG$7+4)-$F63,0),0)*$B63,"")</f>
        <v/>
      </c>
      <c r="BH63" s="11" t="str">
        <f aca="false">IF(AND($B63&lt;&gt;"",$E63&lt;&gt;"",$F63&lt;&gt;"",BH$7&lt;&gt;""),MAX(NETWORKDAYS(BH$7,BH$7+6)-MAX($E63-BH$7,0)-MAX((BH$7+4)-$F63,0),0)*$B63,"")</f>
        <v/>
      </c>
      <c r="BI63" s="11" t="str">
        <f aca="false">IF(AND($B63&lt;&gt;"",$E63&lt;&gt;"",$F63&lt;&gt;"",BI$7&lt;&gt;""),MAX(NETWORKDAYS(BI$7,BI$7+6)-MAX($E63-BI$7,0)-MAX((BI$7+4)-$F63,0),0)*$B63,"")</f>
        <v/>
      </c>
      <c r="BJ63" s="11" t="str">
        <f aca="false">IF(AND($B63&lt;&gt;"",$E63&lt;&gt;"",$F63&lt;&gt;"",BJ$7&lt;&gt;""),MAX(NETWORKDAYS(BJ$7,BJ$7+6)-MAX($E63-BJ$7,0)-MAX((BJ$7+4)-$F63,0),0)*$B63,"")</f>
        <v/>
      </c>
      <c r="BK63" s="11" t="str">
        <f aca="false">IF(AND($B63&lt;&gt;"",$E63&lt;&gt;"",$F63&lt;&gt;"",BK$7&lt;&gt;""),MAX(NETWORKDAYS(BK$7,BK$7+6)-MAX($E63-BK$7,0)-MAX((BK$7+4)-$F63,0),0)*$B63,"")</f>
        <v/>
      </c>
      <c r="BL63" s="11" t="str">
        <f aca="false">IF(AND($B63&lt;&gt;"",$E63&lt;&gt;"",$F63&lt;&gt;"",BL$7&lt;&gt;""),MAX(NETWORKDAYS(BL$7,BL$7+6)-MAX($E63-BL$7,0)-MAX((BL$7+4)-$F63,0),0)*$B63,"")</f>
        <v/>
      </c>
      <c r="BM63" s="11" t="str">
        <f aca="false">IF(AND($B63&lt;&gt;"",$E63&lt;&gt;"",$F63&lt;&gt;"",BM$7&lt;&gt;""),MAX(NETWORKDAYS(BM$7,BM$7+6)-MAX($E63-BM$7,0)-MAX((BM$7+4)-$F63,0),0)*$B63,"")</f>
        <v/>
      </c>
      <c r="BN63" s="11" t="str">
        <f aca="false">IF(AND($B63&lt;&gt;"",$E63&lt;&gt;"",$F63&lt;&gt;"",BN$7&lt;&gt;""),MAX(NETWORKDAYS(BN$7,BN$7+6)-MAX($E63-BN$7,0)-MAX((BN$7+4)-$F63,0),0)*$B63,"")</f>
        <v/>
      </c>
      <c r="BO63" s="11" t="str">
        <f aca="false">IF(AND($B63&lt;&gt;"",$E63&lt;&gt;"",$F63&lt;&gt;"",BO$7&lt;&gt;""),MAX(NETWORKDAYS(BO$7,BO$7+6)-MAX($E63-BO$7,0)-MAX((BO$7+4)-$F63,0),0)*$B63,"")</f>
        <v/>
      </c>
      <c r="BP63" s="11" t="str">
        <f aca="false">IF(AND($B63&lt;&gt;"",$E63&lt;&gt;"",$F63&lt;&gt;"",BP$7&lt;&gt;""),MAX(NETWORKDAYS(BP$7,BP$7+6)-MAX($E63-BP$7,0)-MAX((BP$7+4)-$F63,0),0)*$B63,"")</f>
        <v/>
      </c>
      <c r="BQ63" s="11" t="str">
        <f aca="false">IF(AND($B63&lt;&gt;"",$E63&lt;&gt;"",$F63&lt;&gt;"",BQ$7&lt;&gt;""),MAX(NETWORKDAYS(BQ$7,BQ$7+6)-MAX($E63-BQ$7,0)-MAX((BQ$7+4)-$F63,0),0)*$B63,"")</f>
        <v/>
      </c>
      <c r="BR63" s="11" t="str">
        <f aca="false">IF(AND($B63&lt;&gt;"",$E63&lt;&gt;"",$F63&lt;&gt;"",BR$7&lt;&gt;""),MAX(NETWORKDAYS(BR$7,BR$7+6)-MAX($E63-BR$7,0)-MAX((BR$7+4)-$F63,0),0)*$B63,"")</f>
        <v/>
      </c>
      <c r="BS63" s="11" t="str">
        <f aca="false">IF(AND($B63&lt;&gt;"",$E63&lt;&gt;"",$F63&lt;&gt;"",BS$7&lt;&gt;""),MAX(NETWORKDAYS(BS$7,BS$7+6)-MAX($E63-BS$7,0)-MAX((BS$7+4)-$F63,0),0)*$B63,"")</f>
        <v/>
      </c>
      <c r="BT63" s="11" t="str">
        <f aca="false">IF(AND($B63&lt;&gt;"",$E63&lt;&gt;"",$F63&lt;&gt;"",BT$7&lt;&gt;""),MAX(NETWORKDAYS(BT$7,BT$7+6)-MAX($E63-BT$7,0)-MAX((BT$7+4)-$F63,0),0)*$B63,"")</f>
        <v/>
      </c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</row>
    <row r="64" customFormat="false" ht="12.8" hidden="false" customHeight="false" outlineLevel="0" collapsed="false">
      <c r="A64" s="1" t="str">
        <f aca="false">IF(taskList!J60&lt;&gt;"",taskList!J60,"")</f>
        <v/>
      </c>
      <c r="B64" s="9" t="str">
        <f aca="false">IF(AND(IF(taskList!M60&lt;&gt;"",TRUE()),IF(taskList!K60&lt;&gt;"",TRUE())),taskList!M60/taskList!K60,"")</f>
        <v/>
      </c>
      <c r="C64" s="9" t="str">
        <f aca="false">IF(taskList!B60&lt;&gt;"",taskList!B60,"")</f>
        <v/>
      </c>
      <c r="D64" s="9" t="str">
        <f aca="false">IF(taskList!E60&lt;&gt;"",taskList!E60,"")</f>
        <v/>
      </c>
      <c r="E64" s="4" t="str">
        <f aca="false">IF(taskList!F60&lt;&gt;"",taskList!F60,"")</f>
        <v/>
      </c>
      <c r="F64" s="4" t="str">
        <f aca="false">IF(taskList!G60&lt;&gt;"",taskList!G60,"")</f>
        <v/>
      </c>
      <c r="H64" s="11" t="str">
        <f aca="false">IF(AND($B64&lt;&gt;"",$E64&lt;&gt;"",$F64&lt;&gt;"",H$7&lt;&gt;""),MAX(NETWORKDAYS(H$7,H$7+6)-MAX($E64-H$7,0)-MAX((H$7+4)-$F64,0),0)*$B64,"")</f>
        <v/>
      </c>
      <c r="I64" s="11" t="str">
        <f aca="false">IF(AND($B64&lt;&gt;"",$E64&lt;&gt;"",$F64&lt;&gt;"",I$7&lt;&gt;""),MAX(NETWORKDAYS(I$7,I$7+6)-MAX($E64-I$7,0)-MAX((I$7+4)-$F64,0),0)*$B64,"")</f>
        <v/>
      </c>
      <c r="J64" s="11" t="str">
        <f aca="false">IF(AND($B64&lt;&gt;"",$E64&lt;&gt;"",$F64&lt;&gt;"",J$7&lt;&gt;""),MAX(NETWORKDAYS(J$7,J$7+6)-MAX($E64-J$7,0)-MAX((J$7+4)-$F64,0),0)*$B64,"")</f>
        <v/>
      </c>
      <c r="K64" s="11" t="str">
        <f aca="false">IF(AND($B64&lt;&gt;"",$E64&lt;&gt;"",$F64&lt;&gt;"",K$7&lt;&gt;""),MAX(NETWORKDAYS(K$7,K$7+6)-MAX($E64-K$7,0)-MAX((K$7+4)-$F64,0),0)*$B64,"")</f>
        <v/>
      </c>
      <c r="L64" s="11" t="str">
        <f aca="false">IF(AND($B64&lt;&gt;"",$E64&lt;&gt;"",$F64&lt;&gt;"",L$7&lt;&gt;""),MAX(NETWORKDAYS(L$7,L$7+6)-MAX($E64-L$7,0)-MAX((L$7+4)-$F64,0),0)*$B64,"")</f>
        <v/>
      </c>
      <c r="M64" s="11" t="str">
        <f aca="false">IF(AND($B64&lt;&gt;"",$E64&lt;&gt;"",$F64&lt;&gt;"",M$7&lt;&gt;""),MAX(NETWORKDAYS(M$7,M$7+6)-MAX($E64-M$7,0)-MAX((M$7+4)-$F64,0),0)*$B64,"")</f>
        <v/>
      </c>
      <c r="N64" s="11" t="str">
        <f aca="false">IF(AND($B64&lt;&gt;"",$E64&lt;&gt;"",$F64&lt;&gt;"",N$7&lt;&gt;""),MAX(NETWORKDAYS(N$7,N$7+6)-MAX($E64-N$7,0)-MAX((N$7+4)-$F64,0),0)*$B64,"")</f>
        <v/>
      </c>
      <c r="O64" s="11" t="str">
        <f aca="false">IF(AND($B64&lt;&gt;"",$E64&lt;&gt;"",$F64&lt;&gt;"",O$7&lt;&gt;""),MAX(NETWORKDAYS(O$7,O$7+6)-MAX($E64-O$7,0)-MAX((O$7+4)-$F64,0),0)*$B64,"")</f>
        <v/>
      </c>
      <c r="P64" s="11" t="str">
        <f aca="false">IF(AND($B64&lt;&gt;"",$E64&lt;&gt;"",$F64&lt;&gt;"",P$7&lt;&gt;""),MAX(NETWORKDAYS(P$7,P$7+6)-MAX($E64-P$7,0)-MAX((P$7+4)-$F64,0),0)*$B64,"")</f>
        <v/>
      </c>
      <c r="Q64" s="11" t="str">
        <f aca="false">IF(AND($B64&lt;&gt;"",$E64&lt;&gt;"",$F64&lt;&gt;"",Q$7&lt;&gt;""),MAX(NETWORKDAYS(Q$7,Q$7+6)-MAX($E64-Q$7,0)-MAX((Q$7+4)-$F64,0),0)*$B64,"")</f>
        <v/>
      </c>
      <c r="R64" s="11" t="str">
        <f aca="false">IF(AND($B64&lt;&gt;"",$E64&lt;&gt;"",$F64&lt;&gt;"",R$7&lt;&gt;""),MAX(NETWORKDAYS(R$7,R$7+6)-MAX($E64-R$7,0)-MAX((R$7+4)-$F64,0),0)*$B64,"")</f>
        <v/>
      </c>
      <c r="S64" s="11" t="str">
        <f aca="false">IF(AND($B64&lt;&gt;"",$E64&lt;&gt;"",$F64&lt;&gt;"",S$7&lt;&gt;""),MAX(NETWORKDAYS(S$7,S$7+6)-MAX($E64-S$7,0)-MAX((S$7+4)-$F64,0),0)*$B64,"")</f>
        <v/>
      </c>
      <c r="T64" s="11" t="str">
        <f aca="false">IF(AND($B64&lt;&gt;"",$E64&lt;&gt;"",$F64&lt;&gt;"",T$7&lt;&gt;""),MAX(NETWORKDAYS(T$7,T$7+6)-MAX($E64-T$7,0)-MAX((T$7+4)-$F64,0),0)*$B64,"")</f>
        <v/>
      </c>
      <c r="U64" s="11" t="str">
        <f aca="false">IF(AND($B64&lt;&gt;"",$E64&lt;&gt;"",$F64&lt;&gt;"",U$7&lt;&gt;""),MAX(NETWORKDAYS(U$7,U$7+6)-MAX($E64-U$7,0)-MAX((U$7+4)-$F64,0),0)*$B64,"")</f>
        <v/>
      </c>
      <c r="V64" s="11" t="str">
        <f aca="false">IF(AND($B64&lt;&gt;"",$E64&lt;&gt;"",$F64&lt;&gt;"",V$7&lt;&gt;""),MAX(NETWORKDAYS(V$7,V$7+6)-MAX($E64-V$7,0)-MAX((V$7+4)-$F64,0),0)*$B64,"")</f>
        <v/>
      </c>
      <c r="W64" s="11" t="str">
        <f aca="false">IF(AND($B64&lt;&gt;"",$E64&lt;&gt;"",$F64&lt;&gt;"",W$7&lt;&gt;""),MAX(NETWORKDAYS(W$7,W$7+6)-MAX($E64-W$7,0)-MAX((W$7+4)-$F64,0),0)*$B64,"")</f>
        <v/>
      </c>
      <c r="X64" s="11" t="str">
        <f aca="false">IF(AND($B64&lt;&gt;"",$E64&lt;&gt;"",$F64&lt;&gt;"",X$7&lt;&gt;""),MAX(NETWORKDAYS(X$7,X$7+6)-MAX($E64-X$7,0)-MAX((X$7+4)-$F64,0),0)*$B64,"")</f>
        <v/>
      </c>
      <c r="Y64" s="11" t="str">
        <f aca="false">IF(AND($B64&lt;&gt;"",$E64&lt;&gt;"",$F64&lt;&gt;"",Y$7&lt;&gt;""),MAX(NETWORKDAYS(Y$7,Y$7+6)-MAX($E64-Y$7,0)-MAX((Y$7+4)-$F64,0),0)*$B64,"")</f>
        <v/>
      </c>
      <c r="Z64" s="11" t="str">
        <f aca="false">IF(AND($B64&lt;&gt;"",$E64&lt;&gt;"",$F64&lt;&gt;"",Z$7&lt;&gt;""),MAX(NETWORKDAYS(Z$7,Z$7+6)-MAX($E64-Z$7,0)-MAX((Z$7+4)-$F64,0),0)*$B64,"")</f>
        <v/>
      </c>
      <c r="AA64" s="11" t="str">
        <f aca="false">IF(AND($B64&lt;&gt;"",$E64&lt;&gt;"",$F64&lt;&gt;"",AA$7&lt;&gt;""),MAX(NETWORKDAYS(AA$7,AA$7+6)-MAX($E64-AA$7,0)-MAX((AA$7+4)-$F64,0),0)*$B64,"")</f>
        <v/>
      </c>
      <c r="AB64" s="11" t="str">
        <f aca="false">IF(AND($B64&lt;&gt;"",$E64&lt;&gt;"",$F64&lt;&gt;"",AB$7&lt;&gt;""),MAX(NETWORKDAYS(AB$7,AB$7+6)-MAX($E64-AB$7,0)-MAX((AB$7+4)-$F64,0),0)*$B64,"")</f>
        <v/>
      </c>
      <c r="AC64" s="11" t="str">
        <f aca="false">IF(AND($B64&lt;&gt;"",$E64&lt;&gt;"",$F64&lt;&gt;"",AC$7&lt;&gt;""),MAX(NETWORKDAYS(AC$7,AC$7+6)-MAX($E64-AC$7,0)-MAX((AC$7+4)-$F64,0),0)*$B64,"")</f>
        <v/>
      </c>
      <c r="AD64" s="11" t="str">
        <f aca="false">IF(AND($B64&lt;&gt;"",$E64&lt;&gt;"",$F64&lt;&gt;"",AD$7&lt;&gt;""),MAX(NETWORKDAYS(AD$7,AD$7+6)-MAX($E64-AD$7,0)-MAX((AD$7+4)-$F64,0),0)*$B64,"")</f>
        <v/>
      </c>
      <c r="AE64" s="11" t="str">
        <f aca="false">IF(AND($B64&lt;&gt;"",$E64&lt;&gt;"",$F64&lt;&gt;"",AE$7&lt;&gt;""),MAX(NETWORKDAYS(AE$7,AE$7+6)-MAX($E64-AE$7,0)-MAX((AE$7+4)-$F64,0),0)*$B64,"")</f>
        <v/>
      </c>
      <c r="AF64" s="11" t="str">
        <f aca="false">IF(AND($B64&lt;&gt;"",$E64&lt;&gt;"",$F64&lt;&gt;"",AF$7&lt;&gt;""),MAX(NETWORKDAYS(AF$7,AF$7+6)-MAX($E64-AF$7,0)-MAX((AF$7+4)-$F64,0),0)*$B64,"")</f>
        <v/>
      </c>
      <c r="AG64" s="11" t="str">
        <f aca="false">IF(AND($B64&lt;&gt;"",$E64&lt;&gt;"",$F64&lt;&gt;"",AG$7&lt;&gt;""),MAX(NETWORKDAYS(AG$7,AG$7+6)-MAX($E64-AG$7,0)-MAX((AG$7+4)-$F64,0),0)*$B64,"")</f>
        <v/>
      </c>
      <c r="AH64" s="11" t="str">
        <f aca="false">IF(AND($B64&lt;&gt;"",$E64&lt;&gt;"",$F64&lt;&gt;"",AH$7&lt;&gt;""),MAX(NETWORKDAYS(AH$7,AH$7+6)-MAX($E64-AH$7,0)-MAX((AH$7+4)-$F64,0),0)*$B64,"")</f>
        <v/>
      </c>
      <c r="AI64" s="11" t="str">
        <f aca="false">IF(AND($B64&lt;&gt;"",$E64&lt;&gt;"",$F64&lt;&gt;"",AI$7&lt;&gt;""),MAX(NETWORKDAYS(AI$7,AI$7+6)-MAX($E64-AI$7,0)-MAX((AI$7+4)-$F64,0),0)*$B64,"")</f>
        <v/>
      </c>
      <c r="AJ64" s="11" t="str">
        <f aca="false">IF(AND($B64&lt;&gt;"",$E64&lt;&gt;"",$F64&lt;&gt;"",AJ$7&lt;&gt;""),MAX(NETWORKDAYS(AJ$7,AJ$7+6)-MAX($E64-AJ$7,0)-MAX((AJ$7+4)-$F64,0),0)*$B64,"")</f>
        <v/>
      </c>
      <c r="AK64" s="11" t="str">
        <f aca="false">IF(AND($B64&lt;&gt;"",$E64&lt;&gt;"",$F64&lt;&gt;"",AK$7&lt;&gt;""),MAX(NETWORKDAYS(AK$7,AK$7+6)-MAX($E64-AK$7,0)-MAX((AK$7+4)-$F64,0),0)*$B64,"")</f>
        <v/>
      </c>
      <c r="AL64" s="11" t="str">
        <f aca="false">IF(AND($B64&lt;&gt;"",$E64&lt;&gt;"",$F64&lt;&gt;"",AL$7&lt;&gt;""),MAX(NETWORKDAYS(AL$7,AL$7+6)-MAX($E64-AL$7,0)-MAX((AL$7+4)-$F64,0),0)*$B64,"")</f>
        <v/>
      </c>
      <c r="AM64" s="11" t="str">
        <f aca="false">IF(AND($B64&lt;&gt;"",$E64&lt;&gt;"",$F64&lt;&gt;"",AM$7&lt;&gt;""),MAX(NETWORKDAYS(AM$7,AM$7+6)-MAX($E64-AM$7,0)-MAX((AM$7+4)-$F64,0),0)*$B64,"")</f>
        <v/>
      </c>
      <c r="AN64" s="11" t="str">
        <f aca="false">IF(AND($B64&lt;&gt;"",$E64&lt;&gt;"",$F64&lt;&gt;"",AN$7&lt;&gt;""),MAX(NETWORKDAYS(AN$7,AN$7+6)-MAX($E64-AN$7,0)-MAX((AN$7+4)-$F64,0),0)*$B64,"")</f>
        <v/>
      </c>
      <c r="AO64" s="11" t="str">
        <f aca="false">IF(AND($B64&lt;&gt;"",$E64&lt;&gt;"",$F64&lt;&gt;"",AO$7&lt;&gt;""),MAX(NETWORKDAYS(AO$7,AO$7+6)-MAX($E64-AO$7,0)-MAX((AO$7+4)-$F64,0),0)*$B64,"")</f>
        <v/>
      </c>
      <c r="AP64" s="11" t="str">
        <f aca="false">IF(AND($B64&lt;&gt;"",$E64&lt;&gt;"",$F64&lt;&gt;"",AP$7&lt;&gt;""),MAX(NETWORKDAYS(AP$7,AP$7+6)-MAX($E64-AP$7,0)-MAX((AP$7+4)-$F64,0),0)*$B64,"")</f>
        <v/>
      </c>
      <c r="AQ64" s="11" t="str">
        <f aca="false">IF(AND($B64&lt;&gt;"",$E64&lt;&gt;"",$F64&lt;&gt;"",AQ$7&lt;&gt;""),MAX(NETWORKDAYS(AQ$7,AQ$7+6)-MAX($E64-AQ$7,0)-MAX((AQ$7+4)-$F64,0),0)*$B64,"")</f>
        <v/>
      </c>
      <c r="AR64" s="11" t="str">
        <f aca="false">IF(AND($B64&lt;&gt;"",$E64&lt;&gt;"",$F64&lt;&gt;"",AR$7&lt;&gt;""),MAX(NETWORKDAYS(AR$7,AR$7+6)-MAX($E64-AR$7,0)-MAX((AR$7+4)-$F64,0),0)*$B64,"")</f>
        <v/>
      </c>
      <c r="AS64" s="11" t="str">
        <f aca="false">IF(AND($B64&lt;&gt;"",$E64&lt;&gt;"",$F64&lt;&gt;"",AS$7&lt;&gt;""),MAX(NETWORKDAYS(AS$7,AS$7+6)-MAX($E64-AS$7,0)-MAX((AS$7+4)-$F64,0),0)*$B64,"")</f>
        <v/>
      </c>
      <c r="AT64" s="11" t="str">
        <f aca="false">IF(AND($B64&lt;&gt;"",$E64&lt;&gt;"",$F64&lt;&gt;"",AT$7&lt;&gt;""),MAX(NETWORKDAYS(AT$7,AT$7+6)-MAX($E64-AT$7,0)-MAX((AT$7+4)-$F64,0),0)*$B64,"")</f>
        <v/>
      </c>
      <c r="AU64" s="11" t="str">
        <f aca="false">IF(AND($B64&lt;&gt;"",$E64&lt;&gt;"",$F64&lt;&gt;"",AU$7&lt;&gt;""),MAX(NETWORKDAYS(AU$7,AU$7+6)-MAX($E64-AU$7,0)-MAX((AU$7+4)-$F64,0),0)*$B64,"")</f>
        <v/>
      </c>
      <c r="AV64" s="11" t="str">
        <f aca="false">IF(AND($B64&lt;&gt;"",$E64&lt;&gt;"",$F64&lt;&gt;"",AV$7&lt;&gt;""),MAX(NETWORKDAYS(AV$7,AV$7+6)-MAX($E64-AV$7,0)-MAX((AV$7+4)-$F64,0),0)*$B64,"")</f>
        <v/>
      </c>
      <c r="AW64" s="11" t="str">
        <f aca="false">IF(AND($B64&lt;&gt;"",$E64&lt;&gt;"",$F64&lt;&gt;"",AW$7&lt;&gt;""),MAX(NETWORKDAYS(AW$7,AW$7+6)-MAX($E64-AW$7,0)-MAX((AW$7+4)-$F64,0),0)*$B64,"")</f>
        <v/>
      </c>
      <c r="AX64" s="11" t="str">
        <f aca="false">IF(AND($B64&lt;&gt;"",$E64&lt;&gt;"",$F64&lt;&gt;"",AX$7&lt;&gt;""),MAX(NETWORKDAYS(AX$7,AX$7+6)-MAX($E64-AX$7,0)-MAX((AX$7+4)-$F64,0),0)*$B64,"")</f>
        <v/>
      </c>
      <c r="AY64" s="11" t="str">
        <f aca="false">IF(AND($B64&lt;&gt;"",$E64&lt;&gt;"",$F64&lt;&gt;"",AY$7&lt;&gt;""),MAX(NETWORKDAYS(AY$7,AY$7+6)-MAX($E64-AY$7,0)-MAX((AY$7+4)-$F64,0),0)*$B64,"")</f>
        <v/>
      </c>
      <c r="AZ64" s="11" t="str">
        <f aca="false">IF(AND($B64&lt;&gt;"",$E64&lt;&gt;"",$F64&lt;&gt;"",AZ$7&lt;&gt;""),MAX(NETWORKDAYS(AZ$7,AZ$7+6)-MAX($E64-AZ$7,0)-MAX((AZ$7+4)-$F64,0),0)*$B64,"")</f>
        <v/>
      </c>
      <c r="BA64" s="11" t="str">
        <f aca="false">IF(AND($B64&lt;&gt;"",$E64&lt;&gt;"",$F64&lt;&gt;"",BA$7&lt;&gt;""),MAX(NETWORKDAYS(BA$7,BA$7+6)-MAX($E64-BA$7,0)-MAX((BA$7+4)-$F64,0),0)*$B64,"")</f>
        <v/>
      </c>
      <c r="BB64" s="11" t="str">
        <f aca="false">IF(AND($B64&lt;&gt;"",$E64&lt;&gt;"",$F64&lt;&gt;"",BB$7&lt;&gt;""),MAX(NETWORKDAYS(BB$7,BB$7+6)-MAX($E64-BB$7,0)-MAX((BB$7+4)-$F64,0),0)*$B64,"")</f>
        <v/>
      </c>
      <c r="BC64" s="11" t="str">
        <f aca="false">IF(AND($B64&lt;&gt;"",$E64&lt;&gt;"",$F64&lt;&gt;"",BC$7&lt;&gt;""),MAX(NETWORKDAYS(BC$7,BC$7+6)-MAX($E64-BC$7,0)-MAX((BC$7+4)-$F64,0),0)*$B64,"")</f>
        <v/>
      </c>
      <c r="BD64" s="11" t="str">
        <f aca="false">IF(AND($B64&lt;&gt;"",$E64&lt;&gt;"",$F64&lt;&gt;"",BD$7&lt;&gt;""),MAX(NETWORKDAYS(BD$7,BD$7+6)-MAX($E64-BD$7,0)-MAX((BD$7+4)-$F64,0),0)*$B64,"")</f>
        <v/>
      </c>
      <c r="BE64" s="11" t="str">
        <f aca="false">IF(AND($B64&lt;&gt;"",$E64&lt;&gt;"",$F64&lt;&gt;"",BE$7&lt;&gt;""),MAX(NETWORKDAYS(BE$7,BE$7+6)-MAX($E64-BE$7,0)-MAX((BE$7+4)-$F64,0),0)*$B64,"")</f>
        <v/>
      </c>
      <c r="BF64" s="11" t="str">
        <f aca="false">IF(AND($B64&lt;&gt;"",$E64&lt;&gt;"",$F64&lt;&gt;"",BF$7&lt;&gt;""),MAX(NETWORKDAYS(BF$7,BF$7+6)-MAX($E64-BF$7,0)-MAX((BF$7+4)-$F64,0),0)*$B64,"")</f>
        <v/>
      </c>
      <c r="BG64" s="11" t="str">
        <f aca="false">IF(AND($B64&lt;&gt;"",$E64&lt;&gt;"",$F64&lt;&gt;"",BG$7&lt;&gt;""),MAX(NETWORKDAYS(BG$7,BG$7+6)-MAX($E64-BG$7,0)-MAX((BG$7+4)-$F64,0),0)*$B64,"")</f>
        <v/>
      </c>
      <c r="BH64" s="11" t="str">
        <f aca="false">IF(AND($B64&lt;&gt;"",$E64&lt;&gt;"",$F64&lt;&gt;"",BH$7&lt;&gt;""),MAX(NETWORKDAYS(BH$7,BH$7+6)-MAX($E64-BH$7,0)-MAX((BH$7+4)-$F64,0),0)*$B64,"")</f>
        <v/>
      </c>
      <c r="BI64" s="11" t="str">
        <f aca="false">IF(AND($B64&lt;&gt;"",$E64&lt;&gt;"",$F64&lt;&gt;"",BI$7&lt;&gt;""),MAX(NETWORKDAYS(BI$7,BI$7+6)-MAX($E64-BI$7,0)-MAX((BI$7+4)-$F64,0),0)*$B64,"")</f>
        <v/>
      </c>
      <c r="BJ64" s="11" t="str">
        <f aca="false">IF(AND($B64&lt;&gt;"",$E64&lt;&gt;"",$F64&lt;&gt;"",BJ$7&lt;&gt;""),MAX(NETWORKDAYS(BJ$7,BJ$7+6)-MAX($E64-BJ$7,0)-MAX((BJ$7+4)-$F64,0),0)*$B64,"")</f>
        <v/>
      </c>
      <c r="BK64" s="11" t="str">
        <f aca="false">IF(AND($B64&lt;&gt;"",$E64&lt;&gt;"",$F64&lt;&gt;"",BK$7&lt;&gt;""),MAX(NETWORKDAYS(BK$7,BK$7+6)-MAX($E64-BK$7,0)-MAX((BK$7+4)-$F64,0),0)*$B64,"")</f>
        <v/>
      </c>
      <c r="BL64" s="11" t="str">
        <f aca="false">IF(AND($B64&lt;&gt;"",$E64&lt;&gt;"",$F64&lt;&gt;"",BL$7&lt;&gt;""),MAX(NETWORKDAYS(BL$7,BL$7+6)-MAX($E64-BL$7,0)-MAX((BL$7+4)-$F64,0),0)*$B64,"")</f>
        <v/>
      </c>
      <c r="BM64" s="11" t="str">
        <f aca="false">IF(AND($B64&lt;&gt;"",$E64&lt;&gt;"",$F64&lt;&gt;"",BM$7&lt;&gt;""),MAX(NETWORKDAYS(BM$7,BM$7+6)-MAX($E64-BM$7,0)-MAX((BM$7+4)-$F64,0),0)*$B64,"")</f>
        <v/>
      </c>
      <c r="BN64" s="11" t="str">
        <f aca="false">IF(AND($B64&lt;&gt;"",$E64&lt;&gt;"",$F64&lt;&gt;"",BN$7&lt;&gt;""),MAX(NETWORKDAYS(BN$7,BN$7+6)-MAX($E64-BN$7,0)-MAX((BN$7+4)-$F64,0),0)*$B64,"")</f>
        <v/>
      </c>
      <c r="BO64" s="11" t="str">
        <f aca="false">IF(AND($B64&lt;&gt;"",$E64&lt;&gt;"",$F64&lt;&gt;"",BO$7&lt;&gt;""),MAX(NETWORKDAYS(BO$7,BO$7+6)-MAX($E64-BO$7,0)-MAX((BO$7+4)-$F64,0),0)*$B64,"")</f>
        <v/>
      </c>
      <c r="BP64" s="11" t="str">
        <f aca="false">IF(AND($B64&lt;&gt;"",$E64&lt;&gt;"",$F64&lt;&gt;"",BP$7&lt;&gt;""),MAX(NETWORKDAYS(BP$7,BP$7+6)-MAX($E64-BP$7,0)-MAX((BP$7+4)-$F64,0),0)*$B64,"")</f>
        <v/>
      </c>
      <c r="BQ64" s="11" t="str">
        <f aca="false">IF(AND($B64&lt;&gt;"",$E64&lt;&gt;"",$F64&lt;&gt;"",BQ$7&lt;&gt;""),MAX(NETWORKDAYS(BQ$7,BQ$7+6)-MAX($E64-BQ$7,0)-MAX((BQ$7+4)-$F64,0),0)*$B64,"")</f>
        <v/>
      </c>
      <c r="BR64" s="11" t="str">
        <f aca="false">IF(AND($B64&lt;&gt;"",$E64&lt;&gt;"",$F64&lt;&gt;"",BR$7&lt;&gt;""),MAX(NETWORKDAYS(BR$7,BR$7+6)-MAX($E64-BR$7,0)-MAX((BR$7+4)-$F64,0),0)*$B64,"")</f>
        <v/>
      </c>
      <c r="BS64" s="11" t="str">
        <f aca="false">IF(AND($B64&lt;&gt;"",$E64&lt;&gt;"",$F64&lt;&gt;"",BS$7&lt;&gt;""),MAX(NETWORKDAYS(BS$7,BS$7+6)-MAX($E64-BS$7,0)-MAX((BS$7+4)-$F64,0),0)*$B64,"")</f>
        <v/>
      </c>
      <c r="BT64" s="11" t="str">
        <f aca="false">IF(AND($B64&lt;&gt;"",$E64&lt;&gt;"",$F64&lt;&gt;"",BT$7&lt;&gt;""),MAX(NETWORKDAYS(BT$7,BT$7+6)-MAX($E64-BT$7,0)-MAX((BT$7+4)-$F64,0),0)*$B64,"")</f>
        <v/>
      </c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</row>
    <row r="65" customFormat="false" ht="12.8" hidden="false" customHeight="false" outlineLevel="0" collapsed="false">
      <c r="A65" s="1" t="str">
        <f aca="false">IF(taskList!J61&lt;&gt;"",taskList!J61,"")</f>
        <v/>
      </c>
      <c r="B65" s="9" t="str">
        <f aca="false">IF(AND(IF(taskList!M61&lt;&gt;"",TRUE()),IF(taskList!K61&lt;&gt;"",TRUE())),taskList!M61/taskList!K61,"")</f>
        <v/>
      </c>
      <c r="C65" s="9" t="str">
        <f aca="false">IF(taskList!B61&lt;&gt;"",taskList!B61,"")</f>
        <v/>
      </c>
      <c r="D65" s="9" t="str">
        <f aca="false">IF(taskList!E61&lt;&gt;"",taskList!E61,"")</f>
        <v/>
      </c>
      <c r="E65" s="4" t="str">
        <f aca="false">IF(taskList!F61&lt;&gt;"",taskList!F61,"")</f>
        <v/>
      </c>
      <c r="F65" s="4" t="str">
        <f aca="false">IF(taskList!G61&lt;&gt;"",taskList!G61,"")</f>
        <v/>
      </c>
      <c r="H65" s="11" t="str">
        <f aca="false">IF(AND($B65&lt;&gt;"",$E65&lt;&gt;"",$F65&lt;&gt;"",H$7&lt;&gt;""),MAX(NETWORKDAYS(H$7,H$7+6)-MAX($E65-H$7,0)-MAX((H$7+4)-$F65,0),0)*$B65,"")</f>
        <v/>
      </c>
      <c r="I65" s="11" t="str">
        <f aca="false">IF(AND($B65&lt;&gt;"",$E65&lt;&gt;"",$F65&lt;&gt;"",I$7&lt;&gt;""),MAX(NETWORKDAYS(I$7,I$7+6)-MAX($E65-I$7,0)-MAX((I$7+4)-$F65,0),0)*$B65,"")</f>
        <v/>
      </c>
      <c r="J65" s="11" t="str">
        <f aca="false">IF(AND($B65&lt;&gt;"",$E65&lt;&gt;"",$F65&lt;&gt;"",J$7&lt;&gt;""),MAX(NETWORKDAYS(J$7,J$7+6)-MAX($E65-J$7,0)-MAX((J$7+4)-$F65,0),0)*$B65,"")</f>
        <v/>
      </c>
      <c r="K65" s="11" t="str">
        <f aca="false">IF(AND($B65&lt;&gt;"",$E65&lt;&gt;"",$F65&lt;&gt;"",K$7&lt;&gt;""),MAX(NETWORKDAYS(K$7,K$7+6)-MAX($E65-K$7,0)-MAX((K$7+4)-$F65,0),0)*$B65,"")</f>
        <v/>
      </c>
      <c r="L65" s="11" t="str">
        <f aca="false">IF(AND($B65&lt;&gt;"",$E65&lt;&gt;"",$F65&lt;&gt;"",L$7&lt;&gt;""),MAX(NETWORKDAYS(L$7,L$7+6)-MAX($E65-L$7,0)-MAX((L$7+4)-$F65,0),0)*$B65,"")</f>
        <v/>
      </c>
      <c r="M65" s="11" t="str">
        <f aca="false">IF(AND($B65&lt;&gt;"",$E65&lt;&gt;"",$F65&lt;&gt;"",M$7&lt;&gt;""),MAX(NETWORKDAYS(M$7,M$7+6)-MAX($E65-M$7,0)-MAX((M$7+4)-$F65,0),0)*$B65,"")</f>
        <v/>
      </c>
      <c r="N65" s="11" t="str">
        <f aca="false">IF(AND($B65&lt;&gt;"",$E65&lt;&gt;"",$F65&lt;&gt;"",N$7&lt;&gt;""),MAX(NETWORKDAYS(N$7,N$7+6)-MAX($E65-N$7,0)-MAX((N$7+4)-$F65,0),0)*$B65,"")</f>
        <v/>
      </c>
      <c r="O65" s="11" t="str">
        <f aca="false">IF(AND($B65&lt;&gt;"",$E65&lt;&gt;"",$F65&lt;&gt;"",O$7&lt;&gt;""),MAX(NETWORKDAYS(O$7,O$7+6)-MAX($E65-O$7,0)-MAX((O$7+4)-$F65,0),0)*$B65,"")</f>
        <v/>
      </c>
      <c r="P65" s="11" t="str">
        <f aca="false">IF(AND($B65&lt;&gt;"",$E65&lt;&gt;"",$F65&lt;&gt;"",P$7&lt;&gt;""),MAX(NETWORKDAYS(P$7,P$7+6)-MAX($E65-P$7,0)-MAX((P$7+4)-$F65,0),0)*$B65,"")</f>
        <v/>
      </c>
      <c r="Q65" s="11" t="str">
        <f aca="false">IF(AND($B65&lt;&gt;"",$E65&lt;&gt;"",$F65&lt;&gt;"",Q$7&lt;&gt;""),MAX(NETWORKDAYS(Q$7,Q$7+6)-MAX($E65-Q$7,0)-MAX((Q$7+4)-$F65,0),0)*$B65,"")</f>
        <v/>
      </c>
      <c r="R65" s="11" t="str">
        <f aca="false">IF(AND($B65&lt;&gt;"",$E65&lt;&gt;"",$F65&lt;&gt;"",R$7&lt;&gt;""),MAX(NETWORKDAYS(R$7,R$7+6)-MAX($E65-R$7,0)-MAX((R$7+4)-$F65,0),0)*$B65,"")</f>
        <v/>
      </c>
      <c r="S65" s="11" t="str">
        <f aca="false">IF(AND($B65&lt;&gt;"",$E65&lt;&gt;"",$F65&lt;&gt;"",S$7&lt;&gt;""),MAX(NETWORKDAYS(S$7,S$7+6)-MAX($E65-S$7,0)-MAX((S$7+4)-$F65,0),0)*$B65,"")</f>
        <v/>
      </c>
      <c r="T65" s="11" t="str">
        <f aca="false">IF(AND($B65&lt;&gt;"",$E65&lt;&gt;"",$F65&lt;&gt;"",T$7&lt;&gt;""),MAX(NETWORKDAYS(T$7,T$7+6)-MAX($E65-T$7,0)-MAX((T$7+4)-$F65,0),0)*$B65,"")</f>
        <v/>
      </c>
      <c r="U65" s="11" t="str">
        <f aca="false">IF(AND($B65&lt;&gt;"",$E65&lt;&gt;"",$F65&lt;&gt;"",U$7&lt;&gt;""),MAX(NETWORKDAYS(U$7,U$7+6)-MAX($E65-U$7,0)-MAX((U$7+4)-$F65,0),0)*$B65,"")</f>
        <v/>
      </c>
      <c r="V65" s="11" t="str">
        <f aca="false">IF(AND($B65&lt;&gt;"",$E65&lt;&gt;"",$F65&lt;&gt;"",V$7&lt;&gt;""),MAX(NETWORKDAYS(V$7,V$7+6)-MAX($E65-V$7,0)-MAX((V$7+4)-$F65,0),0)*$B65,"")</f>
        <v/>
      </c>
      <c r="W65" s="11" t="str">
        <f aca="false">IF(AND($B65&lt;&gt;"",$E65&lt;&gt;"",$F65&lt;&gt;"",W$7&lt;&gt;""),MAX(NETWORKDAYS(W$7,W$7+6)-MAX($E65-W$7,0)-MAX((W$7+4)-$F65,0),0)*$B65,"")</f>
        <v/>
      </c>
      <c r="X65" s="11" t="str">
        <f aca="false">IF(AND($B65&lt;&gt;"",$E65&lt;&gt;"",$F65&lt;&gt;"",X$7&lt;&gt;""),MAX(NETWORKDAYS(X$7,X$7+6)-MAX($E65-X$7,0)-MAX((X$7+4)-$F65,0),0)*$B65,"")</f>
        <v/>
      </c>
      <c r="Y65" s="11" t="str">
        <f aca="false">IF(AND($B65&lt;&gt;"",$E65&lt;&gt;"",$F65&lt;&gt;"",Y$7&lt;&gt;""),MAX(NETWORKDAYS(Y$7,Y$7+6)-MAX($E65-Y$7,0)-MAX((Y$7+4)-$F65,0),0)*$B65,"")</f>
        <v/>
      </c>
      <c r="Z65" s="11" t="str">
        <f aca="false">IF(AND($B65&lt;&gt;"",$E65&lt;&gt;"",$F65&lt;&gt;"",Z$7&lt;&gt;""),MAX(NETWORKDAYS(Z$7,Z$7+6)-MAX($E65-Z$7,0)-MAX((Z$7+4)-$F65,0),0)*$B65,"")</f>
        <v/>
      </c>
      <c r="AA65" s="11" t="str">
        <f aca="false">IF(AND($B65&lt;&gt;"",$E65&lt;&gt;"",$F65&lt;&gt;"",AA$7&lt;&gt;""),MAX(NETWORKDAYS(AA$7,AA$7+6)-MAX($E65-AA$7,0)-MAX((AA$7+4)-$F65,0),0)*$B65,"")</f>
        <v/>
      </c>
      <c r="AB65" s="11" t="str">
        <f aca="false">IF(AND($B65&lt;&gt;"",$E65&lt;&gt;"",$F65&lt;&gt;"",AB$7&lt;&gt;""),MAX(NETWORKDAYS(AB$7,AB$7+6)-MAX($E65-AB$7,0)-MAX((AB$7+4)-$F65,0),0)*$B65,"")</f>
        <v/>
      </c>
      <c r="AC65" s="11" t="str">
        <f aca="false">IF(AND($B65&lt;&gt;"",$E65&lt;&gt;"",$F65&lt;&gt;"",AC$7&lt;&gt;""),MAX(NETWORKDAYS(AC$7,AC$7+6)-MAX($E65-AC$7,0)-MAX((AC$7+4)-$F65,0),0)*$B65,"")</f>
        <v/>
      </c>
      <c r="AD65" s="11" t="str">
        <f aca="false">IF(AND($B65&lt;&gt;"",$E65&lt;&gt;"",$F65&lt;&gt;"",AD$7&lt;&gt;""),MAX(NETWORKDAYS(AD$7,AD$7+6)-MAX($E65-AD$7,0)-MAX((AD$7+4)-$F65,0),0)*$B65,"")</f>
        <v/>
      </c>
      <c r="AE65" s="11" t="str">
        <f aca="false">IF(AND($B65&lt;&gt;"",$E65&lt;&gt;"",$F65&lt;&gt;"",AE$7&lt;&gt;""),MAX(NETWORKDAYS(AE$7,AE$7+6)-MAX($E65-AE$7,0)-MAX((AE$7+4)-$F65,0),0)*$B65,"")</f>
        <v/>
      </c>
      <c r="AF65" s="11" t="str">
        <f aca="false">IF(AND($B65&lt;&gt;"",$E65&lt;&gt;"",$F65&lt;&gt;"",AF$7&lt;&gt;""),MAX(NETWORKDAYS(AF$7,AF$7+6)-MAX($E65-AF$7,0)-MAX((AF$7+4)-$F65,0),0)*$B65,"")</f>
        <v/>
      </c>
      <c r="AG65" s="11" t="str">
        <f aca="false">IF(AND($B65&lt;&gt;"",$E65&lt;&gt;"",$F65&lt;&gt;"",AG$7&lt;&gt;""),MAX(NETWORKDAYS(AG$7,AG$7+6)-MAX($E65-AG$7,0)-MAX((AG$7+4)-$F65,0),0)*$B65,"")</f>
        <v/>
      </c>
      <c r="AH65" s="11" t="str">
        <f aca="false">IF(AND($B65&lt;&gt;"",$E65&lt;&gt;"",$F65&lt;&gt;"",AH$7&lt;&gt;""),MAX(NETWORKDAYS(AH$7,AH$7+6)-MAX($E65-AH$7,0)-MAX((AH$7+4)-$F65,0),0)*$B65,"")</f>
        <v/>
      </c>
      <c r="AI65" s="11" t="str">
        <f aca="false">IF(AND($B65&lt;&gt;"",$E65&lt;&gt;"",$F65&lt;&gt;"",AI$7&lt;&gt;""),MAX(NETWORKDAYS(AI$7,AI$7+6)-MAX($E65-AI$7,0)-MAX((AI$7+4)-$F65,0),0)*$B65,"")</f>
        <v/>
      </c>
      <c r="AJ65" s="11" t="str">
        <f aca="false">IF(AND($B65&lt;&gt;"",$E65&lt;&gt;"",$F65&lt;&gt;"",AJ$7&lt;&gt;""),MAX(NETWORKDAYS(AJ$7,AJ$7+6)-MAX($E65-AJ$7,0)-MAX((AJ$7+4)-$F65,0),0)*$B65,"")</f>
        <v/>
      </c>
      <c r="AK65" s="11" t="str">
        <f aca="false">IF(AND($B65&lt;&gt;"",$E65&lt;&gt;"",$F65&lt;&gt;"",AK$7&lt;&gt;""),MAX(NETWORKDAYS(AK$7,AK$7+6)-MAX($E65-AK$7,0)-MAX((AK$7+4)-$F65,0),0)*$B65,"")</f>
        <v/>
      </c>
      <c r="AL65" s="11" t="str">
        <f aca="false">IF(AND($B65&lt;&gt;"",$E65&lt;&gt;"",$F65&lt;&gt;"",AL$7&lt;&gt;""),MAX(NETWORKDAYS(AL$7,AL$7+6)-MAX($E65-AL$7,0)-MAX((AL$7+4)-$F65,0),0)*$B65,"")</f>
        <v/>
      </c>
      <c r="AM65" s="11" t="str">
        <f aca="false">IF(AND($B65&lt;&gt;"",$E65&lt;&gt;"",$F65&lt;&gt;"",AM$7&lt;&gt;""),MAX(NETWORKDAYS(AM$7,AM$7+6)-MAX($E65-AM$7,0)-MAX((AM$7+4)-$F65,0),0)*$B65,"")</f>
        <v/>
      </c>
      <c r="AN65" s="11" t="str">
        <f aca="false">IF(AND($B65&lt;&gt;"",$E65&lt;&gt;"",$F65&lt;&gt;"",AN$7&lt;&gt;""),MAX(NETWORKDAYS(AN$7,AN$7+6)-MAX($E65-AN$7,0)-MAX((AN$7+4)-$F65,0),0)*$B65,"")</f>
        <v/>
      </c>
      <c r="AO65" s="11" t="str">
        <f aca="false">IF(AND($B65&lt;&gt;"",$E65&lt;&gt;"",$F65&lt;&gt;"",AO$7&lt;&gt;""),MAX(NETWORKDAYS(AO$7,AO$7+6)-MAX($E65-AO$7,0)-MAX((AO$7+4)-$F65,0),0)*$B65,"")</f>
        <v/>
      </c>
      <c r="AP65" s="11" t="str">
        <f aca="false">IF(AND($B65&lt;&gt;"",$E65&lt;&gt;"",$F65&lt;&gt;"",AP$7&lt;&gt;""),MAX(NETWORKDAYS(AP$7,AP$7+6)-MAX($E65-AP$7,0)-MAX((AP$7+4)-$F65,0),0)*$B65,"")</f>
        <v/>
      </c>
      <c r="AQ65" s="11" t="str">
        <f aca="false">IF(AND($B65&lt;&gt;"",$E65&lt;&gt;"",$F65&lt;&gt;"",AQ$7&lt;&gt;""),MAX(NETWORKDAYS(AQ$7,AQ$7+6)-MAX($E65-AQ$7,0)-MAX((AQ$7+4)-$F65,0),0)*$B65,"")</f>
        <v/>
      </c>
      <c r="AR65" s="11" t="str">
        <f aca="false">IF(AND($B65&lt;&gt;"",$E65&lt;&gt;"",$F65&lt;&gt;"",AR$7&lt;&gt;""),MAX(NETWORKDAYS(AR$7,AR$7+6)-MAX($E65-AR$7,0)-MAX((AR$7+4)-$F65,0),0)*$B65,"")</f>
        <v/>
      </c>
      <c r="AS65" s="11" t="str">
        <f aca="false">IF(AND($B65&lt;&gt;"",$E65&lt;&gt;"",$F65&lt;&gt;"",AS$7&lt;&gt;""),MAX(NETWORKDAYS(AS$7,AS$7+6)-MAX($E65-AS$7,0)-MAX((AS$7+4)-$F65,0),0)*$B65,"")</f>
        <v/>
      </c>
      <c r="AT65" s="11" t="str">
        <f aca="false">IF(AND($B65&lt;&gt;"",$E65&lt;&gt;"",$F65&lt;&gt;"",AT$7&lt;&gt;""),MAX(NETWORKDAYS(AT$7,AT$7+6)-MAX($E65-AT$7,0)-MAX((AT$7+4)-$F65,0),0)*$B65,"")</f>
        <v/>
      </c>
      <c r="AU65" s="11" t="str">
        <f aca="false">IF(AND($B65&lt;&gt;"",$E65&lt;&gt;"",$F65&lt;&gt;"",AU$7&lt;&gt;""),MAX(NETWORKDAYS(AU$7,AU$7+6)-MAX($E65-AU$7,0)-MAX((AU$7+4)-$F65,0),0)*$B65,"")</f>
        <v/>
      </c>
      <c r="AV65" s="11" t="str">
        <f aca="false">IF(AND($B65&lt;&gt;"",$E65&lt;&gt;"",$F65&lt;&gt;"",AV$7&lt;&gt;""),MAX(NETWORKDAYS(AV$7,AV$7+6)-MAX($E65-AV$7,0)-MAX((AV$7+4)-$F65,0),0)*$B65,"")</f>
        <v/>
      </c>
      <c r="AW65" s="11" t="str">
        <f aca="false">IF(AND($B65&lt;&gt;"",$E65&lt;&gt;"",$F65&lt;&gt;"",AW$7&lt;&gt;""),MAX(NETWORKDAYS(AW$7,AW$7+6)-MAX($E65-AW$7,0)-MAX((AW$7+4)-$F65,0),0)*$B65,"")</f>
        <v/>
      </c>
      <c r="AX65" s="11" t="str">
        <f aca="false">IF(AND($B65&lt;&gt;"",$E65&lt;&gt;"",$F65&lt;&gt;"",AX$7&lt;&gt;""),MAX(NETWORKDAYS(AX$7,AX$7+6)-MAX($E65-AX$7,0)-MAX((AX$7+4)-$F65,0),0)*$B65,"")</f>
        <v/>
      </c>
      <c r="AY65" s="11" t="str">
        <f aca="false">IF(AND($B65&lt;&gt;"",$E65&lt;&gt;"",$F65&lt;&gt;"",AY$7&lt;&gt;""),MAX(NETWORKDAYS(AY$7,AY$7+6)-MAX($E65-AY$7,0)-MAX((AY$7+4)-$F65,0),0)*$B65,"")</f>
        <v/>
      </c>
      <c r="AZ65" s="11" t="str">
        <f aca="false">IF(AND($B65&lt;&gt;"",$E65&lt;&gt;"",$F65&lt;&gt;"",AZ$7&lt;&gt;""),MAX(NETWORKDAYS(AZ$7,AZ$7+6)-MAX($E65-AZ$7,0)-MAX((AZ$7+4)-$F65,0),0)*$B65,"")</f>
        <v/>
      </c>
      <c r="BA65" s="11" t="str">
        <f aca="false">IF(AND($B65&lt;&gt;"",$E65&lt;&gt;"",$F65&lt;&gt;"",BA$7&lt;&gt;""),MAX(NETWORKDAYS(BA$7,BA$7+6)-MAX($E65-BA$7,0)-MAX((BA$7+4)-$F65,0),0)*$B65,"")</f>
        <v/>
      </c>
      <c r="BB65" s="11" t="str">
        <f aca="false">IF(AND($B65&lt;&gt;"",$E65&lt;&gt;"",$F65&lt;&gt;"",BB$7&lt;&gt;""),MAX(NETWORKDAYS(BB$7,BB$7+6)-MAX($E65-BB$7,0)-MAX((BB$7+4)-$F65,0),0)*$B65,"")</f>
        <v/>
      </c>
      <c r="BC65" s="11" t="str">
        <f aca="false">IF(AND($B65&lt;&gt;"",$E65&lt;&gt;"",$F65&lt;&gt;"",BC$7&lt;&gt;""),MAX(NETWORKDAYS(BC$7,BC$7+6)-MAX($E65-BC$7,0)-MAX((BC$7+4)-$F65,0),0)*$B65,"")</f>
        <v/>
      </c>
      <c r="BD65" s="11" t="str">
        <f aca="false">IF(AND($B65&lt;&gt;"",$E65&lt;&gt;"",$F65&lt;&gt;"",BD$7&lt;&gt;""),MAX(NETWORKDAYS(BD$7,BD$7+6)-MAX($E65-BD$7,0)-MAX((BD$7+4)-$F65,0),0)*$B65,"")</f>
        <v/>
      </c>
      <c r="BE65" s="11" t="str">
        <f aca="false">IF(AND($B65&lt;&gt;"",$E65&lt;&gt;"",$F65&lt;&gt;"",BE$7&lt;&gt;""),MAX(NETWORKDAYS(BE$7,BE$7+6)-MAX($E65-BE$7,0)-MAX((BE$7+4)-$F65,0),0)*$B65,"")</f>
        <v/>
      </c>
      <c r="BF65" s="11" t="str">
        <f aca="false">IF(AND($B65&lt;&gt;"",$E65&lt;&gt;"",$F65&lt;&gt;"",BF$7&lt;&gt;""),MAX(NETWORKDAYS(BF$7,BF$7+6)-MAX($E65-BF$7,0)-MAX((BF$7+4)-$F65,0),0)*$B65,"")</f>
        <v/>
      </c>
      <c r="BG65" s="11" t="str">
        <f aca="false">IF(AND($B65&lt;&gt;"",$E65&lt;&gt;"",$F65&lt;&gt;"",BG$7&lt;&gt;""),MAX(NETWORKDAYS(BG$7,BG$7+6)-MAX($E65-BG$7,0)-MAX((BG$7+4)-$F65,0),0)*$B65,"")</f>
        <v/>
      </c>
      <c r="BH65" s="11" t="str">
        <f aca="false">IF(AND($B65&lt;&gt;"",$E65&lt;&gt;"",$F65&lt;&gt;"",BH$7&lt;&gt;""),MAX(NETWORKDAYS(BH$7,BH$7+6)-MAX($E65-BH$7,0)-MAX((BH$7+4)-$F65,0),0)*$B65,"")</f>
        <v/>
      </c>
      <c r="BI65" s="11" t="str">
        <f aca="false">IF(AND($B65&lt;&gt;"",$E65&lt;&gt;"",$F65&lt;&gt;"",BI$7&lt;&gt;""),MAX(NETWORKDAYS(BI$7,BI$7+6)-MAX($E65-BI$7,0)-MAX((BI$7+4)-$F65,0),0)*$B65,"")</f>
        <v/>
      </c>
      <c r="BJ65" s="11" t="str">
        <f aca="false">IF(AND($B65&lt;&gt;"",$E65&lt;&gt;"",$F65&lt;&gt;"",BJ$7&lt;&gt;""),MAX(NETWORKDAYS(BJ$7,BJ$7+6)-MAX($E65-BJ$7,0)-MAX((BJ$7+4)-$F65,0),0)*$B65,"")</f>
        <v/>
      </c>
      <c r="BK65" s="11" t="str">
        <f aca="false">IF(AND($B65&lt;&gt;"",$E65&lt;&gt;"",$F65&lt;&gt;"",BK$7&lt;&gt;""),MAX(NETWORKDAYS(BK$7,BK$7+6)-MAX($E65-BK$7,0)-MAX((BK$7+4)-$F65,0),0)*$B65,"")</f>
        <v/>
      </c>
      <c r="BL65" s="11" t="str">
        <f aca="false">IF(AND($B65&lt;&gt;"",$E65&lt;&gt;"",$F65&lt;&gt;"",BL$7&lt;&gt;""),MAX(NETWORKDAYS(BL$7,BL$7+6)-MAX($E65-BL$7,0)-MAX((BL$7+4)-$F65,0),0)*$B65,"")</f>
        <v/>
      </c>
      <c r="BM65" s="11" t="str">
        <f aca="false">IF(AND($B65&lt;&gt;"",$E65&lt;&gt;"",$F65&lt;&gt;"",BM$7&lt;&gt;""),MAX(NETWORKDAYS(BM$7,BM$7+6)-MAX($E65-BM$7,0)-MAX((BM$7+4)-$F65,0),0)*$B65,"")</f>
        <v/>
      </c>
      <c r="BN65" s="11" t="str">
        <f aca="false">IF(AND($B65&lt;&gt;"",$E65&lt;&gt;"",$F65&lt;&gt;"",BN$7&lt;&gt;""),MAX(NETWORKDAYS(BN$7,BN$7+6)-MAX($E65-BN$7,0)-MAX((BN$7+4)-$F65,0),0)*$B65,"")</f>
        <v/>
      </c>
      <c r="BO65" s="11" t="str">
        <f aca="false">IF(AND($B65&lt;&gt;"",$E65&lt;&gt;"",$F65&lt;&gt;"",BO$7&lt;&gt;""),MAX(NETWORKDAYS(BO$7,BO$7+6)-MAX($E65-BO$7,0)-MAX((BO$7+4)-$F65,0),0)*$B65,"")</f>
        <v/>
      </c>
      <c r="BP65" s="11" t="str">
        <f aca="false">IF(AND($B65&lt;&gt;"",$E65&lt;&gt;"",$F65&lt;&gt;"",BP$7&lt;&gt;""),MAX(NETWORKDAYS(BP$7,BP$7+6)-MAX($E65-BP$7,0)-MAX((BP$7+4)-$F65,0),0)*$B65,"")</f>
        <v/>
      </c>
      <c r="BQ65" s="11" t="str">
        <f aca="false">IF(AND($B65&lt;&gt;"",$E65&lt;&gt;"",$F65&lt;&gt;"",BQ$7&lt;&gt;""),MAX(NETWORKDAYS(BQ$7,BQ$7+6)-MAX($E65-BQ$7,0)-MAX((BQ$7+4)-$F65,0),0)*$B65,"")</f>
        <v/>
      </c>
      <c r="BR65" s="11" t="str">
        <f aca="false">IF(AND($B65&lt;&gt;"",$E65&lt;&gt;"",$F65&lt;&gt;"",BR$7&lt;&gt;""),MAX(NETWORKDAYS(BR$7,BR$7+6)-MAX($E65-BR$7,0)-MAX((BR$7+4)-$F65,0),0)*$B65,"")</f>
        <v/>
      </c>
      <c r="BS65" s="11" t="str">
        <f aca="false">IF(AND($B65&lt;&gt;"",$E65&lt;&gt;"",$F65&lt;&gt;"",BS$7&lt;&gt;""),MAX(NETWORKDAYS(BS$7,BS$7+6)-MAX($E65-BS$7,0)-MAX((BS$7+4)-$F65,0),0)*$B65,"")</f>
        <v/>
      </c>
      <c r="BT65" s="11" t="str">
        <f aca="false">IF(AND($B65&lt;&gt;"",$E65&lt;&gt;"",$F65&lt;&gt;"",BT$7&lt;&gt;""),MAX(NETWORKDAYS(BT$7,BT$7+6)-MAX($E65-BT$7,0)-MAX((BT$7+4)-$F65,0),0)*$B65,"")</f>
        <v/>
      </c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</row>
    <row r="66" customFormat="false" ht="12.8" hidden="false" customHeight="false" outlineLevel="0" collapsed="false">
      <c r="A66" s="1" t="str">
        <f aca="false">IF(taskList!J62&lt;&gt;"",taskList!J62,"")</f>
        <v/>
      </c>
      <c r="B66" s="9" t="str">
        <f aca="false">IF(AND(IF(taskList!M62&lt;&gt;"",TRUE()),IF(taskList!K62&lt;&gt;"",TRUE())),taskList!M62/taskList!K62,"")</f>
        <v/>
      </c>
      <c r="C66" s="9" t="str">
        <f aca="false">IF(taskList!B62&lt;&gt;"",taskList!B62,"")</f>
        <v/>
      </c>
      <c r="D66" s="9" t="str">
        <f aca="false">IF(taskList!E62&lt;&gt;"",taskList!E62,"")</f>
        <v/>
      </c>
      <c r="E66" s="4" t="str">
        <f aca="false">IF(taskList!F62&lt;&gt;"",taskList!F62,"")</f>
        <v/>
      </c>
      <c r="F66" s="4" t="str">
        <f aca="false">IF(taskList!G62&lt;&gt;"",taskList!G62,"")</f>
        <v/>
      </c>
      <c r="H66" s="11" t="str">
        <f aca="false">IF(AND($B66&lt;&gt;"",$E66&lt;&gt;"",$F66&lt;&gt;"",H$7&lt;&gt;""),MAX(NETWORKDAYS(H$7,H$7+6)-MAX($E66-H$7,0)-MAX((H$7+4)-$F66,0),0)*$B66,"")</f>
        <v/>
      </c>
      <c r="I66" s="11" t="str">
        <f aca="false">IF(AND($B66&lt;&gt;"",$E66&lt;&gt;"",$F66&lt;&gt;"",I$7&lt;&gt;""),MAX(NETWORKDAYS(I$7,I$7+6)-MAX($E66-I$7,0)-MAX((I$7+4)-$F66,0),0)*$B66,"")</f>
        <v/>
      </c>
      <c r="J66" s="11" t="str">
        <f aca="false">IF(AND($B66&lt;&gt;"",$E66&lt;&gt;"",$F66&lt;&gt;"",J$7&lt;&gt;""),MAX(NETWORKDAYS(J$7,J$7+6)-MAX($E66-J$7,0)-MAX((J$7+4)-$F66,0),0)*$B66,"")</f>
        <v/>
      </c>
      <c r="K66" s="11" t="str">
        <f aca="false">IF(AND($B66&lt;&gt;"",$E66&lt;&gt;"",$F66&lt;&gt;"",K$7&lt;&gt;""),MAX(NETWORKDAYS(K$7,K$7+6)-MAX($E66-K$7,0)-MAX((K$7+4)-$F66,0),0)*$B66,"")</f>
        <v/>
      </c>
      <c r="L66" s="11" t="str">
        <f aca="false">IF(AND($B66&lt;&gt;"",$E66&lt;&gt;"",$F66&lt;&gt;"",L$7&lt;&gt;""),MAX(NETWORKDAYS(L$7,L$7+6)-MAX($E66-L$7,0)-MAX((L$7+4)-$F66,0),0)*$B66,"")</f>
        <v/>
      </c>
      <c r="M66" s="11" t="str">
        <f aca="false">IF(AND($B66&lt;&gt;"",$E66&lt;&gt;"",$F66&lt;&gt;"",M$7&lt;&gt;""),MAX(NETWORKDAYS(M$7,M$7+6)-MAX($E66-M$7,0)-MAX((M$7+4)-$F66,0),0)*$B66,"")</f>
        <v/>
      </c>
      <c r="N66" s="11" t="str">
        <f aca="false">IF(AND($B66&lt;&gt;"",$E66&lt;&gt;"",$F66&lt;&gt;"",N$7&lt;&gt;""),MAX(NETWORKDAYS(N$7,N$7+6)-MAX($E66-N$7,0)-MAX((N$7+4)-$F66,0),0)*$B66,"")</f>
        <v/>
      </c>
      <c r="O66" s="11" t="str">
        <f aca="false">IF(AND($B66&lt;&gt;"",$E66&lt;&gt;"",$F66&lt;&gt;"",O$7&lt;&gt;""),MAX(NETWORKDAYS(O$7,O$7+6)-MAX($E66-O$7,0)-MAX((O$7+4)-$F66,0),0)*$B66,"")</f>
        <v/>
      </c>
      <c r="P66" s="11" t="str">
        <f aca="false">IF(AND($B66&lt;&gt;"",$E66&lt;&gt;"",$F66&lt;&gt;"",P$7&lt;&gt;""),MAX(NETWORKDAYS(P$7,P$7+6)-MAX($E66-P$7,0)-MAX((P$7+4)-$F66,0),0)*$B66,"")</f>
        <v/>
      </c>
      <c r="Q66" s="11" t="str">
        <f aca="false">IF(AND($B66&lt;&gt;"",$E66&lt;&gt;"",$F66&lt;&gt;"",Q$7&lt;&gt;""),MAX(NETWORKDAYS(Q$7,Q$7+6)-MAX($E66-Q$7,0)-MAX((Q$7+4)-$F66,0),0)*$B66,"")</f>
        <v/>
      </c>
      <c r="R66" s="11" t="str">
        <f aca="false">IF(AND($B66&lt;&gt;"",$E66&lt;&gt;"",$F66&lt;&gt;"",R$7&lt;&gt;""),MAX(NETWORKDAYS(R$7,R$7+6)-MAX($E66-R$7,0)-MAX((R$7+4)-$F66,0),0)*$B66,"")</f>
        <v/>
      </c>
      <c r="S66" s="11" t="str">
        <f aca="false">IF(AND($B66&lt;&gt;"",$E66&lt;&gt;"",$F66&lt;&gt;"",S$7&lt;&gt;""),MAX(NETWORKDAYS(S$7,S$7+6)-MAX($E66-S$7,0)-MAX((S$7+4)-$F66,0),0)*$B66,"")</f>
        <v/>
      </c>
      <c r="T66" s="11" t="str">
        <f aca="false">IF(AND($B66&lt;&gt;"",$E66&lt;&gt;"",$F66&lt;&gt;"",T$7&lt;&gt;""),MAX(NETWORKDAYS(T$7,T$7+6)-MAX($E66-T$7,0)-MAX((T$7+4)-$F66,0),0)*$B66,"")</f>
        <v/>
      </c>
      <c r="U66" s="11" t="str">
        <f aca="false">IF(AND($B66&lt;&gt;"",$E66&lt;&gt;"",$F66&lt;&gt;"",U$7&lt;&gt;""),MAX(NETWORKDAYS(U$7,U$7+6)-MAX($E66-U$7,0)-MAX((U$7+4)-$F66,0),0)*$B66,"")</f>
        <v/>
      </c>
      <c r="V66" s="11" t="str">
        <f aca="false">IF(AND($B66&lt;&gt;"",$E66&lt;&gt;"",$F66&lt;&gt;"",V$7&lt;&gt;""),MAX(NETWORKDAYS(V$7,V$7+6)-MAX($E66-V$7,0)-MAX((V$7+4)-$F66,0),0)*$B66,"")</f>
        <v/>
      </c>
      <c r="W66" s="11" t="str">
        <f aca="false">IF(AND($B66&lt;&gt;"",$E66&lt;&gt;"",$F66&lt;&gt;"",W$7&lt;&gt;""),MAX(NETWORKDAYS(W$7,W$7+6)-MAX($E66-W$7,0)-MAX((W$7+4)-$F66,0),0)*$B66,"")</f>
        <v/>
      </c>
      <c r="X66" s="11" t="str">
        <f aca="false">IF(AND($B66&lt;&gt;"",$E66&lt;&gt;"",$F66&lt;&gt;"",X$7&lt;&gt;""),MAX(NETWORKDAYS(X$7,X$7+6)-MAX($E66-X$7,0)-MAX((X$7+4)-$F66,0),0)*$B66,"")</f>
        <v/>
      </c>
      <c r="Y66" s="11" t="str">
        <f aca="false">IF(AND($B66&lt;&gt;"",$E66&lt;&gt;"",$F66&lt;&gt;"",Y$7&lt;&gt;""),MAX(NETWORKDAYS(Y$7,Y$7+6)-MAX($E66-Y$7,0)-MAX((Y$7+4)-$F66,0),0)*$B66,"")</f>
        <v/>
      </c>
      <c r="Z66" s="11" t="str">
        <f aca="false">IF(AND($B66&lt;&gt;"",$E66&lt;&gt;"",$F66&lt;&gt;"",Z$7&lt;&gt;""),MAX(NETWORKDAYS(Z$7,Z$7+6)-MAX($E66-Z$7,0)-MAX((Z$7+4)-$F66,0),0)*$B66,"")</f>
        <v/>
      </c>
      <c r="AA66" s="11" t="str">
        <f aca="false">IF(AND($B66&lt;&gt;"",$E66&lt;&gt;"",$F66&lt;&gt;"",AA$7&lt;&gt;""),MAX(NETWORKDAYS(AA$7,AA$7+6)-MAX($E66-AA$7,0)-MAX((AA$7+4)-$F66,0),0)*$B66,"")</f>
        <v/>
      </c>
      <c r="AB66" s="11" t="str">
        <f aca="false">IF(AND($B66&lt;&gt;"",$E66&lt;&gt;"",$F66&lt;&gt;"",AB$7&lt;&gt;""),MAX(NETWORKDAYS(AB$7,AB$7+6)-MAX($E66-AB$7,0)-MAX((AB$7+4)-$F66,0),0)*$B66,"")</f>
        <v/>
      </c>
      <c r="AC66" s="11" t="str">
        <f aca="false">IF(AND($B66&lt;&gt;"",$E66&lt;&gt;"",$F66&lt;&gt;"",AC$7&lt;&gt;""),MAX(NETWORKDAYS(AC$7,AC$7+6)-MAX($E66-AC$7,0)-MAX((AC$7+4)-$F66,0),0)*$B66,"")</f>
        <v/>
      </c>
      <c r="AD66" s="11" t="str">
        <f aca="false">IF(AND($B66&lt;&gt;"",$E66&lt;&gt;"",$F66&lt;&gt;"",AD$7&lt;&gt;""),MAX(NETWORKDAYS(AD$7,AD$7+6)-MAX($E66-AD$7,0)-MAX((AD$7+4)-$F66,0),0)*$B66,"")</f>
        <v/>
      </c>
      <c r="AE66" s="11" t="str">
        <f aca="false">IF(AND($B66&lt;&gt;"",$E66&lt;&gt;"",$F66&lt;&gt;"",AE$7&lt;&gt;""),MAX(NETWORKDAYS(AE$7,AE$7+6)-MAX($E66-AE$7,0)-MAX((AE$7+4)-$F66,0),0)*$B66,"")</f>
        <v/>
      </c>
      <c r="AF66" s="11" t="str">
        <f aca="false">IF(AND($B66&lt;&gt;"",$E66&lt;&gt;"",$F66&lt;&gt;"",AF$7&lt;&gt;""),MAX(NETWORKDAYS(AF$7,AF$7+6)-MAX($E66-AF$7,0)-MAX((AF$7+4)-$F66,0),0)*$B66,"")</f>
        <v/>
      </c>
      <c r="AG66" s="11" t="str">
        <f aca="false">IF(AND($B66&lt;&gt;"",$E66&lt;&gt;"",$F66&lt;&gt;"",AG$7&lt;&gt;""),MAX(NETWORKDAYS(AG$7,AG$7+6)-MAX($E66-AG$7,0)-MAX((AG$7+4)-$F66,0),0)*$B66,"")</f>
        <v/>
      </c>
      <c r="AH66" s="11" t="str">
        <f aca="false">IF(AND($B66&lt;&gt;"",$E66&lt;&gt;"",$F66&lt;&gt;"",AH$7&lt;&gt;""),MAX(NETWORKDAYS(AH$7,AH$7+6)-MAX($E66-AH$7,0)-MAX((AH$7+4)-$F66,0),0)*$B66,"")</f>
        <v/>
      </c>
      <c r="AI66" s="11" t="str">
        <f aca="false">IF(AND($B66&lt;&gt;"",$E66&lt;&gt;"",$F66&lt;&gt;"",AI$7&lt;&gt;""),MAX(NETWORKDAYS(AI$7,AI$7+6)-MAX($E66-AI$7,0)-MAX((AI$7+4)-$F66,0),0)*$B66,"")</f>
        <v/>
      </c>
      <c r="AJ66" s="11" t="str">
        <f aca="false">IF(AND($B66&lt;&gt;"",$E66&lt;&gt;"",$F66&lt;&gt;"",AJ$7&lt;&gt;""),MAX(NETWORKDAYS(AJ$7,AJ$7+6)-MAX($E66-AJ$7,0)-MAX((AJ$7+4)-$F66,0),0)*$B66,"")</f>
        <v/>
      </c>
      <c r="AK66" s="11" t="str">
        <f aca="false">IF(AND($B66&lt;&gt;"",$E66&lt;&gt;"",$F66&lt;&gt;"",AK$7&lt;&gt;""),MAX(NETWORKDAYS(AK$7,AK$7+6)-MAX($E66-AK$7,0)-MAX((AK$7+4)-$F66,0),0)*$B66,"")</f>
        <v/>
      </c>
      <c r="AL66" s="11" t="str">
        <f aca="false">IF(AND($B66&lt;&gt;"",$E66&lt;&gt;"",$F66&lt;&gt;"",AL$7&lt;&gt;""),MAX(NETWORKDAYS(AL$7,AL$7+6)-MAX($E66-AL$7,0)-MAX((AL$7+4)-$F66,0),0)*$B66,"")</f>
        <v/>
      </c>
      <c r="AM66" s="11" t="str">
        <f aca="false">IF(AND($B66&lt;&gt;"",$E66&lt;&gt;"",$F66&lt;&gt;"",AM$7&lt;&gt;""),MAX(NETWORKDAYS(AM$7,AM$7+6)-MAX($E66-AM$7,0)-MAX((AM$7+4)-$F66,0),0)*$B66,"")</f>
        <v/>
      </c>
      <c r="AN66" s="11" t="str">
        <f aca="false">IF(AND($B66&lt;&gt;"",$E66&lt;&gt;"",$F66&lt;&gt;"",AN$7&lt;&gt;""),MAX(NETWORKDAYS(AN$7,AN$7+6)-MAX($E66-AN$7,0)-MAX((AN$7+4)-$F66,0),0)*$B66,"")</f>
        <v/>
      </c>
      <c r="AO66" s="11" t="str">
        <f aca="false">IF(AND($B66&lt;&gt;"",$E66&lt;&gt;"",$F66&lt;&gt;"",AO$7&lt;&gt;""),MAX(NETWORKDAYS(AO$7,AO$7+6)-MAX($E66-AO$7,0)-MAX((AO$7+4)-$F66,0),0)*$B66,"")</f>
        <v/>
      </c>
      <c r="AP66" s="11" t="str">
        <f aca="false">IF(AND($B66&lt;&gt;"",$E66&lt;&gt;"",$F66&lt;&gt;"",AP$7&lt;&gt;""),MAX(NETWORKDAYS(AP$7,AP$7+6)-MAX($E66-AP$7,0)-MAX((AP$7+4)-$F66,0),0)*$B66,"")</f>
        <v/>
      </c>
      <c r="AQ66" s="11" t="str">
        <f aca="false">IF(AND($B66&lt;&gt;"",$E66&lt;&gt;"",$F66&lt;&gt;"",AQ$7&lt;&gt;""),MAX(NETWORKDAYS(AQ$7,AQ$7+6)-MAX($E66-AQ$7,0)-MAX((AQ$7+4)-$F66,0),0)*$B66,"")</f>
        <v/>
      </c>
      <c r="AR66" s="11" t="str">
        <f aca="false">IF(AND($B66&lt;&gt;"",$E66&lt;&gt;"",$F66&lt;&gt;"",AR$7&lt;&gt;""),MAX(NETWORKDAYS(AR$7,AR$7+6)-MAX($E66-AR$7,0)-MAX((AR$7+4)-$F66,0),0)*$B66,"")</f>
        <v/>
      </c>
      <c r="AS66" s="11" t="str">
        <f aca="false">IF(AND($B66&lt;&gt;"",$E66&lt;&gt;"",$F66&lt;&gt;"",AS$7&lt;&gt;""),MAX(NETWORKDAYS(AS$7,AS$7+6)-MAX($E66-AS$7,0)-MAX((AS$7+4)-$F66,0),0)*$B66,"")</f>
        <v/>
      </c>
      <c r="AT66" s="11" t="str">
        <f aca="false">IF(AND($B66&lt;&gt;"",$E66&lt;&gt;"",$F66&lt;&gt;"",AT$7&lt;&gt;""),MAX(NETWORKDAYS(AT$7,AT$7+6)-MAX($E66-AT$7,0)-MAX((AT$7+4)-$F66,0),0)*$B66,"")</f>
        <v/>
      </c>
      <c r="AU66" s="11" t="str">
        <f aca="false">IF(AND($B66&lt;&gt;"",$E66&lt;&gt;"",$F66&lt;&gt;"",AU$7&lt;&gt;""),MAX(NETWORKDAYS(AU$7,AU$7+6)-MAX($E66-AU$7,0)-MAX((AU$7+4)-$F66,0),0)*$B66,"")</f>
        <v/>
      </c>
      <c r="AV66" s="11" t="str">
        <f aca="false">IF(AND($B66&lt;&gt;"",$E66&lt;&gt;"",$F66&lt;&gt;"",AV$7&lt;&gt;""),MAX(NETWORKDAYS(AV$7,AV$7+6)-MAX($E66-AV$7,0)-MAX((AV$7+4)-$F66,0),0)*$B66,"")</f>
        <v/>
      </c>
      <c r="AW66" s="11" t="str">
        <f aca="false">IF(AND($B66&lt;&gt;"",$E66&lt;&gt;"",$F66&lt;&gt;"",AW$7&lt;&gt;""),MAX(NETWORKDAYS(AW$7,AW$7+6)-MAX($E66-AW$7,0)-MAX((AW$7+4)-$F66,0),0)*$B66,"")</f>
        <v/>
      </c>
      <c r="AX66" s="11" t="str">
        <f aca="false">IF(AND($B66&lt;&gt;"",$E66&lt;&gt;"",$F66&lt;&gt;"",AX$7&lt;&gt;""),MAX(NETWORKDAYS(AX$7,AX$7+6)-MAX($E66-AX$7,0)-MAX((AX$7+4)-$F66,0),0)*$B66,"")</f>
        <v/>
      </c>
      <c r="AY66" s="11" t="str">
        <f aca="false">IF(AND($B66&lt;&gt;"",$E66&lt;&gt;"",$F66&lt;&gt;"",AY$7&lt;&gt;""),MAX(NETWORKDAYS(AY$7,AY$7+6)-MAX($E66-AY$7,0)-MAX((AY$7+4)-$F66,0),0)*$B66,"")</f>
        <v/>
      </c>
      <c r="AZ66" s="11" t="str">
        <f aca="false">IF(AND($B66&lt;&gt;"",$E66&lt;&gt;"",$F66&lt;&gt;"",AZ$7&lt;&gt;""),MAX(NETWORKDAYS(AZ$7,AZ$7+6)-MAX($E66-AZ$7,0)-MAX((AZ$7+4)-$F66,0),0)*$B66,"")</f>
        <v/>
      </c>
      <c r="BA66" s="11" t="str">
        <f aca="false">IF(AND($B66&lt;&gt;"",$E66&lt;&gt;"",$F66&lt;&gt;"",BA$7&lt;&gt;""),MAX(NETWORKDAYS(BA$7,BA$7+6)-MAX($E66-BA$7,0)-MAX((BA$7+4)-$F66,0),0)*$B66,"")</f>
        <v/>
      </c>
      <c r="BB66" s="11" t="str">
        <f aca="false">IF(AND($B66&lt;&gt;"",$E66&lt;&gt;"",$F66&lt;&gt;"",BB$7&lt;&gt;""),MAX(NETWORKDAYS(BB$7,BB$7+6)-MAX($E66-BB$7,0)-MAX((BB$7+4)-$F66,0),0)*$B66,"")</f>
        <v/>
      </c>
      <c r="BC66" s="11" t="str">
        <f aca="false">IF(AND($B66&lt;&gt;"",$E66&lt;&gt;"",$F66&lt;&gt;"",BC$7&lt;&gt;""),MAX(NETWORKDAYS(BC$7,BC$7+6)-MAX($E66-BC$7,0)-MAX((BC$7+4)-$F66,0),0)*$B66,"")</f>
        <v/>
      </c>
      <c r="BD66" s="11" t="str">
        <f aca="false">IF(AND($B66&lt;&gt;"",$E66&lt;&gt;"",$F66&lt;&gt;"",BD$7&lt;&gt;""),MAX(NETWORKDAYS(BD$7,BD$7+6)-MAX($E66-BD$7,0)-MAX((BD$7+4)-$F66,0),0)*$B66,"")</f>
        <v/>
      </c>
      <c r="BE66" s="11" t="str">
        <f aca="false">IF(AND($B66&lt;&gt;"",$E66&lt;&gt;"",$F66&lt;&gt;"",BE$7&lt;&gt;""),MAX(NETWORKDAYS(BE$7,BE$7+6)-MAX($E66-BE$7,0)-MAX((BE$7+4)-$F66,0),0)*$B66,"")</f>
        <v/>
      </c>
      <c r="BF66" s="11" t="str">
        <f aca="false">IF(AND($B66&lt;&gt;"",$E66&lt;&gt;"",$F66&lt;&gt;"",BF$7&lt;&gt;""),MAX(NETWORKDAYS(BF$7,BF$7+6)-MAX($E66-BF$7,0)-MAX((BF$7+4)-$F66,0),0)*$B66,"")</f>
        <v/>
      </c>
      <c r="BG66" s="11" t="str">
        <f aca="false">IF(AND($B66&lt;&gt;"",$E66&lt;&gt;"",$F66&lt;&gt;"",BG$7&lt;&gt;""),MAX(NETWORKDAYS(BG$7,BG$7+6)-MAX($E66-BG$7,0)-MAX((BG$7+4)-$F66,0),0)*$B66,"")</f>
        <v/>
      </c>
      <c r="BH66" s="11" t="str">
        <f aca="false">IF(AND($B66&lt;&gt;"",$E66&lt;&gt;"",$F66&lt;&gt;"",BH$7&lt;&gt;""),MAX(NETWORKDAYS(BH$7,BH$7+6)-MAX($E66-BH$7,0)-MAX((BH$7+4)-$F66,0),0)*$B66,"")</f>
        <v/>
      </c>
      <c r="BI66" s="11" t="str">
        <f aca="false">IF(AND($B66&lt;&gt;"",$E66&lt;&gt;"",$F66&lt;&gt;"",BI$7&lt;&gt;""),MAX(NETWORKDAYS(BI$7,BI$7+6)-MAX($E66-BI$7,0)-MAX((BI$7+4)-$F66,0),0)*$B66,"")</f>
        <v/>
      </c>
      <c r="BJ66" s="11" t="str">
        <f aca="false">IF(AND($B66&lt;&gt;"",$E66&lt;&gt;"",$F66&lt;&gt;"",BJ$7&lt;&gt;""),MAX(NETWORKDAYS(BJ$7,BJ$7+6)-MAX($E66-BJ$7,0)-MAX((BJ$7+4)-$F66,0),0)*$B66,"")</f>
        <v/>
      </c>
      <c r="BK66" s="11" t="str">
        <f aca="false">IF(AND($B66&lt;&gt;"",$E66&lt;&gt;"",$F66&lt;&gt;"",BK$7&lt;&gt;""),MAX(NETWORKDAYS(BK$7,BK$7+6)-MAX($E66-BK$7,0)-MAX((BK$7+4)-$F66,0),0)*$B66,"")</f>
        <v/>
      </c>
      <c r="BL66" s="11" t="str">
        <f aca="false">IF(AND($B66&lt;&gt;"",$E66&lt;&gt;"",$F66&lt;&gt;"",BL$7&lt;&gt;""),MAX(NETWORKDAYS(BL$7,BL$7+6)-MAX($E66-BL$7,0)-MAX((BL$7+4)-$F66,0),0)*$B66,"")</f>
        <v/>
      </c>
      <c r="BM66" s="11" t="str">
        <f aca="false">IF(AND($B66&lt;&gt;"",$E66&lt;&gt;"",$F66&lt;&gt;"",BM$7&lt;&gt;""),MAX(NETWORKDAYS(BM$7,BM$7+6)-MAX($E66-BM$7,0)-MAX((BM$7+4)-$F66,0),0)*$B66,"")</f>
        <v/>
      </c>
      <c r="BN66" s="11" t="str">
        <f aca="false">IF(AND($B66&lt;&gt;"",$E66&lt;&gt;"",$F66&lt;&gt;"",BN$7&lt;&gt;""),MAX(NETWORKDAYS(BN$7,BN$7+6)-MAX($E66-BN$7,0)-MAX((BN$7+4)-$F66,0),0)*$B66,"")</f>
        <v/>
      </c>
      <c r="BO66" s="11" t="str">
        <f aca="false">IF(AND($B66&lt;&gt;"",$E66&lt;&gt;"",$F66&lt;&gt;"",BO$7&lt;&gt;""),MAX(NETWORKDAYS(BO$7,BO$7+6)-MAX($E66-BO$7,0)-MAX((BO$7+4)-$F66,0),0)*$B66,"")</f>
        <v/>
      </c>
      <c r="BP66" s="11" t="str">
        <f aca="false">IF(AND($B66&lt;&gt;"",$E66&lt;&gt;"",$F66&lt;&gt;"",BP$7&lt;&gt;""),MAX(NETWORKDAYS(BP$7,BP$7+6)-MAX($E66-BP$7,0)-MAX((BP$7+4)-$F66,0),0)*$B66,"")</f>
        <v/>
      </c>
      <c r="BQ66" s="11" t="str">
        <f aca="false">IF(AND($B66&lt;&gt;"",$E66&lt;&gt;"",$F66&lt;&gt;"",BQ$7&lt;&gt;""),MAX(NETWORKDAYS(BQ$7,BQ$7+6)-MAX($E66-BQ$7,0)-MAX((BQ$7+4)-$F66,0),0)*$B66,"")</f>
        <v/>
      </c>
      <c r="BR66" s="11" t="str">
        <f aca="false">IF(AND($B66&lt;&gt;"",$E66&lt;&gt;"",$F66&lt;&gt;"",BR$7&lt;&gt;""),MAX(NETWORKDAYS(BR$7,BR$7+6)-MAX($E66-BR$7,0)-MAX((BR$7+4)-$F66,0),0)*$B66,"")</f>
        <v/>
      </c>
      <c r="BS66" s="11" t="str">
        <f aca="false">IF(AND($B66&lt;&gt;"",$E66&lt;&gt;"",$F66&lt;&gt;"",BS$7&lt;&gt;""),MAX(NETWORKDAYS(BS$7,BS$7+6)-MAX($E66-BS$7,0)-MAX((BS$7+4)-$F66,0),0)*$B66,"")</f>
        <v/>
      </c>
      <c r="BT66" s="11" t="str">
        <f aca="false">IF(AND($B66&lt;&gt;"",$E66&lt;&gt;"",$F66&lt;&gt;"",BT$7&lt;&gt;""),MAX(NETWORKDAYS(BT$7,BT$7+6)-MAX($E66-BT$7,0)-MAX((BT$7+4)-$F66,0),0)*$B66,"")</f>
        <v/>
      </c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</row>
    <row r="67" customFormat="false" ht="12.8" hidden="false" customHeight="false" outlineLevel="0" collapsed="false">
      <c r="A67" s="1" t="str">
        <f aca="false">IF(taskList!J63&lt;&gt;"",taskList!J63,"")</f>
        <v/>
      </c>
      <c r="B67" s="9" t="str">
        <f aca="false">IF(AND(IF(taskList!M63&lt;&gt;"",TRUE()),IF(taskList!K63&lt;&gt;"",TRUE())),taskList!M63/taskList!K63,"")</f>
        <v/>
      </c>
      <c r="C67" s="9" t="str">
        <f aca="false">IF(taskList!B63&lt;&gt;"",taskList!B63,"")</f>
        <v/>
      </c>
      <c r="D67" s="9" t="str">
        <f aca="false">IF(taskList!E63&lt;&gt;"",taskList!E63,"")</f>
        <v/>
      </c>
      <c r="E67" s="4" t="str">
        <f aca="false">IF(taskList!F63&lt;&gt;"",taskList!F63,"")</f>
        <v/>
      </c>
      <c r="F67" s="4" t="str">
        <f aca="false">IF(taskList!G63&lt;&gt;"",taskList!G63,"")</f>
        <v/>
      </c>
      <c r="H67" s="11" t="str">
        <f aca="false">IF(AND($B67&lt;&gt;"",$E67&lt;&gt;"",$F67&lt;&gt;"",H$7&lt;&gt;""),MAX(NETWORKDAYS(H$7,H$7+6)-MAX($E67-H$7,0)-MAX((H$7+4)-$F67,0),0)*$B67,"")</f>
        <v/>
      </c>
      <c r="I67" s="11" t="str">
        <f aca="false">IF(AND($B67&lt;&gt;"",$E67&lt;&gt;"",$F67&lt;&gt;"",I$7&lt;&gt;""),MAX(NETWORKDAYS(I$7,I$7+6)-MAX($E67-I$7,0)-MAX((I$7+4)-$F67,0),0)*$B67,"")</f>
        <v/>
      </c>
      <c r="J67" s="11" t="str">
        <f aca="false">IF(AND($B67&lt;&gt;"",$E67&lt;&gt;"",$F67&lt;&gt;"",J$7&lt;&gt;""),MAX(NETWORKDAYS(J$7,J$7+6)-MAX($E67-J$7,0)-MAX((J$7+4)-$F67,0),0)*$B67,"")</f>
        <v/>
      </c>
      <c r="K67" s="11" t="str">
        <f aca="false">IF(AND($B67&lt;&gt;"",$E67&lt;&gt;"",$F67&lt;&gt;"",K$7&lt;&gt;""),MAX(NETWORKDAYS(K$7,K$7+6)-MAX($E67-K$7,0)-MAX((K$7+4)-$F67,0),0)*$B67,"")</f>
        <v/>
      </c>
      <c r="L67" s="11" t="str">
        <f aca="false">IF(AND($B67&lt;&gt;"",$E67&lt;&gt;"",$F67&lt;&gt;"",L$7&lt;&gt;""),MAX(NETWORKDAYS(L$7,L$7+6)-MAX($E67-L$7,0)-MAX((L$7+4)-$F67,0),0)*$B67,"")</f>
        <v/>
      </c>
      <c r="M67" s="11" t="str">
        <f aca="false">IF(AND($B67&lt;&gt;"",$E67&lt;&gt;"",$F67&lt;&gt;"",M$7&lt;&gt;""),MAX(NETWORKDAYS(M$7,M$7+6)-MAX($E67-M$7,0)-MAX((M$7+4)-$F67,0),0)*$B67,"")</f>
        <v/>
      </c>
      <c r="N67" s="11" t="str">
        <f aca="false">IF(AND($B67&lt;&gt;"",$E67&lt;&gt;"",$F67&lt;&gt;"",N$7&lt;&gt;""),MAX(NETWORKDAYS(N$7,N$7+6)-MAX($E67-N$7,0)-MAX((N$7+4)-$F67,0),0)*$B67,"")</f>
        <v/>
      </c>
      <c r="O67" s="11" t="str">
        <f aca="false">IF(AND($B67&lt;&gt;"",$E67&lt;&gt;"",$F67&lt;&gt;"",O$7&lt;&gt;""),MAX(NETWORKDAYS(O$7,O$7+6)-MAX($E67-O$7,0)-MAX((O$7+4)-$F67,0),0)*$B67,"")</f>
        <v/>
      </c>
      <c r="P67" s="11" t="str">
        <f aca="false">IF(AND($B67&lt;&gt;"",$E67&lt;&gt;"",$F67&lt;&gt;"",P$7&lt;&gt;""),MAX(NETWORKDAYS(P$7,P$7+6)-MAX($E67-P$7,0)-MAX((P$7+4)-$F67,0),0)*$B67,"")</f>
        <v/>
      </c>
      <c r="Q67" s="11" t="str">
        <f aca="false">IF(AND($B67&lt;&gt;"",$E67&lt;&gt;"",$F67&lt;&gt;"",Q$7&lt;&gt;""),MAX(NETWORKDAYS(Q$7,Q$7+6)-MAX($E67-Q$7,0)-MAX((Q$7+4)-$F67,0),0)*$B67,"")</f>
        <v/>
      </c>
      <c r="R67" s="11" t="str">
        <f aca="false">IF(AND($B67&lt;&gt;"",$E67&lt;&gt;"",$F67&lt;&gt;"",R$7&lt;&gt;""),MAX(NETWORKDAYS(R$7,R$7+6)-MAX($E67-R$7,0)-MAX((R$7+4)-$F67,0),0)*$B67,"")</f>
        <v/>
      </c>
      <c r="S67" s="11" t="str">
        <f aca="false">IF(AND($B67&lt;&gt;"",$E67&lt;&gt;"",$F67&lt;&gt;"",S$7&lt;&gt;""),MAX(NETWORKDAYS(S$7,S$7+6)-MAX($E67-S$7,0)-MAX((S$7+4)-$F67,0),0)*$B67,"")</f>
        <v/>
      </c>
      <c r="T67" s="11" t="str">
        <f aca="false">IF(AND($B67&lt;&gt;"",$E67&lt;&gt;"",$F67&lt;&gt;"",T$7&lt;&gt;""),MAX(NETWORKDAYS(T$7,T$7+6)-MAX($E67-T$7,0)-MAX((T$7+4)-$F67,0),0)*$B67,"")</f>
        <v/>
      </c>
      <c r="U67" s="11" t="str">
        <f aca="false">IF(AND($B67&lt;&gt;"",$E67&lt;&gt;"",$F67&lt;&gt;"",U$7&lt;&gt;""),MAX(NETWORKDAYS(U$7,U$7+6)-MAX($E67-U$7,0)-MAX((U$7+4)-$F67,0),0)*$B67,"")</f>
        <v/>
      </c>
      <c r="V67" s="11" t="str">
        <f aca="false">IF(AND($B67&lt;&gt;"",$E67&lt;&gt;"",$F67&lt;&gt;"",V$7&lt;&gt;""),MAX(NETWORKDAYS(V$7,V$7+6)-MAX($E67-V$7,0)-MAX((V$7+4)-$F67,0),0)*$B67,"")</f>
        <v/>
      </c>
      <c r="W67" s="11" t="str">
        <f aca="false">IF(AND($B67&lt;&gt;"",$E67&lt;&gt;"",$F67&lt;&gt;"",W$7&lt;&gt;""),MAX(NETWORKDAYS(W$7,W$7+6)-MAX($E67-W$7,0)-MAX((W$7+4)-$F67,0),0)*$B67,"")</f>
        <v/>
      </c>
      <c r="X67" s="11" t="str">
        <f aca="false">IF(AND($B67&lt;&gt;"",$E67&lt;&gt;"",$F67&lt;&gt;"",X$7&lt;&gt;""),MAX(NETWORKDAYS(X$7,X$7+6)-MAX($E67-X$7,0)-MAX((X$7+4)-$F67,0),0)*$B67,"")</f>
        <v/>
      </c>
      <c r="Y67" s="11" t="str">
        <f aca="false">IF(AND($B67&lt;&gt;"",$E67&lt;&gt;"",$F67&lt;&gt;"",Y$7&lt;&gt;""),MAX(NETWORKDAYS(Y$7,Y$7+6)-MAX($E67-Y$7,0)-MAX((Y$7+4)-$F67,0),0)*$B67,"")</f>
        <v/>
      </c>
      <c r="Z67" s="11" t="str">
        <f aca="false">IF(AND($B67&lt;&gt;"",$E67&lt;&gt;"",$F67&lt;&gt;"",Z$7&lt;&gt;""),MAX(NETWORKDAYS(Z$7,Z$7+6)-MAX($E67-Z$7,0)-MAX((Z$7+4)-$F67,0),0)*$B67,"")</f>
        <v/>
      </c>
      <c r="AA67" s="11" t="str">
        <f aca="false">IF(AND($B67&lt;&gt;"",$E67&lt;&gt;"",$F67&lt;&gt;"",AA$7&lt;&gt;""),MAX(NETWORKDAYS(AA$7,AA$7+6)-MAX($E67-AA$7,0)-MAX((AA$7+4)-$F67,0),0)*$B67,"")</f>
        <v/>
      </c>
      <c r="AB67" s="11" t="str">
        <f aca="false">IF(AND($B67&lt;&gt;"",$E67&lt;&gt;"",$F67&lt;&gt;"",AB$7&lt;&gt;""),MAX(NETWORKDAYS(AB$7,AB$7+6)-MAX($E67-AB$7,0)-MAX((AB$7+4)-$F67,0),0)*$B67,"")</f>
        <v/>
      </c>
      <c r="AC67" s="11" t="str">
        <f aca="false">IF(AND($B67&lt;&gt;"",$E67&lt;&gt;"",$F67&lt;&gt;"",AC$7&lt;&gt;""),MAX(NETWORKDAYS(AC$7,AC$7+6)-MAX($E67-AC$7,0)-MAX((AC$7+4)-$F67,0),0)*$B67,"")</f>
        <v/>
      </c>
      <c r="AD67" s="11" t="str">
        <f aca="false">IF(AND($B67&lt;&gt;"",$E67&lt;&gt;"",$F67&lt;&gt;"",AD$7&lt;&gt;""),MAX(NETWORKDAYS(AD$7,AD$7+6)-MAX($E67-AD$7,0)-MAX((AD$7+4)-$F67,0),0)*$B67,"")</f>
        <v/>
      </c>
      <c r="AE67" s="11" t="str">
        <f aca="false">IF(AND($B67&lt;&gt;"",$E67&lt;&gt;"",$F67&lt;&gt;"",AE$7&lt;&gt;""),MAX(NETWORKDAYS(AE$7,AE$7+6)-MAX($E67-AE$7,0)-MAX((AE$7+4)-$F67,0),0)*$B67,"")</f>
        <v/>
      </c>
      <c r="AF67" s="11" t="str">
        <f aca="false">IF(AND($B67&lt;&gt;"",$E67&lt;&gt;"",$F67&lt;&gt;"",AF$7&lt;&gt;""),MAX(NETWORKDAYS(AF$7,AF$7+6)-MAX($E67-AF$7,0)-MAX((AF$7+4)-$F67,0),0)*$B67,"")</f>
        <v/>
      </c>
      <c r="AG67" s="11" t="str">
        <f aca="false">IF(AND($B67&lt;&gt;"",$E67&lt;&gt;"",$F67&lt;&gt;"",AG$7&lt;&gt;""),MAX(NETWORKDAYS(AG$7,AG$7+6)-MAX($E67-AG$7,0)-MAX((AG$7+4)-$F67,0),0)*$B67,"")</f>
        <v/>
      </c>
      <c r="AH67" s="11" t="str">
        <f aca="false">IF(AND($B67&lt;&gt;"",$E67&lt;&gt;"",$F67&lt;&gt;"",AH$7&lt;&gt;""),MAX(NETWORKDAYS(AH$7,AH$7+6)-MAX($E67-AH$7,0)-MAX((AH$7+4)-$F67,0),0)*$B67,"")</f>
        <v/>
      </c>
      <c r="AI67" s="11" t="str">
        <f aca="false">IF(AND($B67&lt;&gt;"",$E67&lt;&gt;"",$F67&lt;&gt;"",AI$7&lt;&gt;""),MAX(NETWORKDAYS(AI$7,AI$7+6)-MAX($E67-AI$7,0)-MAX((AI$7+4)-$F67,0),0)*$B67,"")</f>
        <v/>
      </c>
      <c r="AJ67" s="11" t="str">
        <f aca="false">IF(AND($B67&lt;&gt;"",$E67&lt;&gt;"",$F67&lt;&gt;"",AJ$7&lt;&gt;""),MAX(NETWORKDAYS(AJ$7,AJ$7+6)-MAX($E67-AJ$7,0)-MAX((AJ$7+4)-$F67,0),0)*$B67,"")</f>
        <v/>
      </c>
      <c r="AK67" s="11" t="str">
        <f aca="false">IF(AND($B67&lt;&gt;"",$E67&lt;&gt;"",$F67&lt;&gt;"",AK$7&lt;&gt;""),MAX(NETWORKDAYS(AK$7,AK$7+6)-MAX($E67-AK$7,0)-MAX((AK$7+4)-$F67,0),0)*$B67,"")</f>
        <v/>
      </c>
      <c r="AL67" s="11" t="str">
        <f aca="false">IF(AND($B67&lt;&gt;"",$E67&lt;&gt;"",$F67&lt;&gt;"",AL$7&lt;&gt;""),MAX(NETWORKDAYS(AL$7,AL$7+6)-MAX($E67-AL$7,0)-MAX((AL$7+4)-$F67,0),0)*$B67,"")</f>
        <v/>
      </c>
      <c r="AM67" s="11" t="str">
        <f aca="false">IF(AND($B67&lt;&gt;"",$E67&lt;&gt;"",$F67&lt;&gt;"",AM$7&lt;&gt;""),MAX(NETWORKDAYS(AM$7,AM$7+6)-MAX($E67-AM$7,0)-MAX((AM$7+4)-$F67,0),0)*$B67,"")</f>
        <v/>
      </c>
      <c r="AN67" s="11" t="str">
        <f aca="false">IF(AND($B67&lt;&gt;"",$E67&lt;&gt;"",$F67&lt;&gt;"",AN$7&lt;&gt;""),MAX(NETWORKDAYS(AN$7,AN$7+6)-MAX($E67-AN$7,0)-MAX((AN$7+4)-$F67,0),0)*$B67,"")</f>
        <v/>
      </c>
      <c r="AO67" s="11" t="str">
        <f aca="false">IF(AND($B67&lt;&gt;"",$E67&lt;&gt;"",$F67&lt;&gt;"",AO$7&lt;&gt;""),MAX(NETWORKDAYS(AO$7,AO$7+6)-MAX($E67-AO$7,0)-MAX((AO$7+4)-$F67,0),0)*$B67,"")</f>
        <v/>
      </c>
      <c r="AP67" s="11" t="str">
        <f aca="false">IF(AND($B67&lt;&gt;"",$E67&lt;&gt;"",$F67&lt;&gt;"",AP$7&lt;&gt;""),MAX(NETWORKDAYS(AP$7,AP$7+6)-MAX($E67-AP$7,0)-MAX((AP$7+4)-$F67,0),0)*$B67,"")</f>
        <v/>
      </c>
      <c r="AQ67" s="11" t="str">
        <f aca="false">IF(AND($B67&lt;&gt;"",$E67&lt;&gt;"",$F67&lt;&gt;"",AQ$7&lt;&gt;""),MAX(NETWORKDAYS(AQ$7,AQ$7+6)-MAX($E67-AQ$7,0)-MAX((AQ$7+4)-$F67,0),0)*$B67,"")</f>
        <v/>
      </c>
      <c r="AR67" s="11" t="str">
        <f aca="false">IF(AND($B67&lt;&gt;"",$E67&lt;&gt;"",$F67&lt;&gt;"",AR$7&lt;&gt;""),MAX(NETWORKDAYS(AR$7,AR$7+6)-MAX($E67-AR$7,0)-MAX((AR$7+4)-$F67,0),0)*$B67,"")</f>
        <v/>
      </c>
      <c r="AS67" s="11" t="str">
        <f aca="false">IF(AND($B67&lt;&gt;"",$E67&lt;&gt;"",$F67&lt;&gt;"",AS$7&lt;&gt;""),MAX(NETWORKDAYS(AS$7,AS$7+6)-MAX($E67-AS$7,0)-MAX((AS$7+4)-$F67,0),0)*$B67,"")</f>
        <v/>
      </c>
      <c r="AT67" s="11" t="str">
        <f aca="false">IF(AND($B67&lt;&gt;"",$E67&lt;&gt;"",$F67&lt;&gt;"",AT$7&lt;&gt;""),MAX(NETWORKDAYS(AT$7,AT$7+6)-MAX($E67-AT$7,0)-MAX((AT$7+4)-$F67,0),0)*$B67,"")</f>
        <v/>
      </c>
      <c r="AU67" s="11" t="str">
        <f aca="false">IF(AND($B67&lt;&gt;"",$E67&lt;&gt;"",$F67&lt;&gt;"",AU$7&lt;&gt;""),MAX(NETWORKDAYS(AU$7,AU$7+6)-MAX($E67-AU$7,0)-MAX((AU$7+4)-$F67,0),0)*$B67,"")</f>
        <v/>
      </c>
      <c r="AV67" s="11" t="str">
        <f aca="false">IF(AND($B67&lt;&gt;"",$E67&lt;&gt;"",$F67&lt;&gt;"",AV$7&lt;&gt;""),MAX(NETWORKDAYS(AV$7,AV$7+6)-MAX($E67-AV$7,0)-MAX((AV$7+4)-$F67,0),0)*$B67,"")</f>
        <v/>
      </c>
      <c r="AW67" s="11" t="str">
        <f aca="false">IF(AND($B67&lt;&gt;"",$E67&lt;&gt;"",$F67&lt;&gt;"",AW$7&lt;&gt;""),MAX(NETWORKDAYS(AW$7,AW$7+6)-MAX($E67-AW$7,0)-MAX((AW$7+4)-$F67,0),0)*$B67,"")</f>
        <v/>
      </c>
      <c r="AX67" s="11" t="str">
        <f aca="false">IF(AND($B67&lt;&gt;"",$E67&lt;&gt;"",$F67&lt;&gt;"",AX$7&lt;&gt;""),MAX(NETWORKDAYS(AX$7,AX$7+6)-MAX($E67-AX$7,0)-MAX((AX$7+4)-$F67,0),0)*$B67,"")</f>
        <v/>
      </c>
      <c r="AY67" s="11" t="str">
        <f aca="false">IF(AND($B67&lt;&gt;"",$E67&lt;&gt;"",$F67&lt;&gt;"",AY$7&lt;&gt;""),MAX(NETWORKDAYS(AY$7,AY$7+6)-MAX($E67-AY$7,0)-MAX((AY$7+4)-$F67,0),0)*$B67,"")</f>
        <v/>
      </c>
      <c r="AZ67" s="11" t="str">
        <f aca="false">IF(AND($B67&lt;&gt;"",$E67&lt;&gt;"",$F67&lt;&gt;"",AZ$7&lt;&gt;""),MAX(NETWORKDAYS(AZ$7,AZ$7+6)-MAX($E67-AZ$7,0)-MAX((AZ$7+4)-$F67,0),0)*$B67,"")</f>
        <v/>
      </c>
      <c r="BA67" s="11" t="str">
        <f aca="false">IF(AND($B67&lt;&gt;"",$E67&lt;&gt;"",$F67&lt;&gt;"",BA$7&lt;&gt;""),MAX(NETWORKDAYS(BA$7,BA$7+6)-MAX($E67-BA$7,0)-MAX((BA$7+4)-$F67,0),0)*$B67,"")</f>
        <v/>
      </c>
      <c r="BB67" s="11" t="str">
        <f aca="false">IF(AND($B67&lt;&gt;"",$E67&lt;&gt;"",$F67&lt;&gt;"",BB$7&lt;&gt;""),MAX(NETWORKDAYS(BB$7,BB$7+6)-MAX($E67-BB$7,0)-MAX((BB$7+4)-$F67,0),0)*$B67,"")</f>
        <v/>
      </c>
      <c r="BC67" s="11" t="str">
        <f aca="false">IF(AND($B67&lt;&gt;"",$E67&lt;&gt;"",$F67&lt;&gt;"",BC$7&lt;&gt;""),MAX(NETWORKDAYS(BC$7,BC$7+6)-MAX($E67-BC$7,0)-MAX((BC$7+4)-$F67,0),0)*$B67,"")</f>
        <v/>
      </c>
      <c r="BD67" s="11" t="str">
        <f aca="false">IF(AND($B67&lt;&gt;"",$E67&lt;&gt;"",$F67&lt;&gt;"",BD$7&lt;&gt;""),MAX(NETWORKDAYS(BD$7,BD$7+6)-MAX($E67-BD$7,0)-MAX((BD$7+4)-$F67,0),0)*$B67,"")</f>
        <v/>
      </c>
      <c r="BE67" s="11" t="str">
        <f aca="false">IF(AND($B67&lt;&gt;"",$E67&lt;&gt;"",$F67&lt;&gt;"",BE$7&lt;&gt;""),MAX(NETWORKDAYS(BE$7,BE$7+6)-MAX($E67-BE$7,0)-MAX((BE$7+4)-$F67,0),0)*$B67,"")</f>
        <v/>
      </c>
      <c r="BF67" s="11" t="str">
        <f aca="false">IF(AND($B67&lt;&gt;"",$E67&lt;&gt;"",$F67&lt;&gt;"",BF$7&lt;&gt;""),MAX(NETWORKDAYS(BF$7,BF$7+6)-MAX($E67-BF$7,0)-MAX((BF$7+4)-$F67,0),0)*$B67,"")</f>
        <v/>
      </c>
      <c r="BG67" s="11" t="str">
        <f aca="false">IF(AND($B67&lt;&gt;"",$E67&lt;&gt;"",$F67&lt;&gt;"",BG$7&lt;&gt;""),MAX(NETWORKDAYS(BG$7,BG$7+6)-MAX($E67-BG$7,0)-MAX((BG$7+4)-$F67,0),0)*$B67,"")</f>
        <v/>
      </c>
      <c r="BH67" s="11" t="str">
        <f aca="false">IF(AND($B67&lt;&gt;"",$E67&lt;&gt;"",$F67&lt;&gt;"",BH$7&lt;&gt;""),MAX(NETWORKDAYS(BH$7,BH$7+6)-MAX($E67-BH$7,0)-MAX((BH$7+4)-$F67,0),0)*$B67,"")</f>
        <v/>
      </c>
      <c r="BI67" s="11" t="str">
        <f aca="false">IF(AND($B67&lt;&gt;"",$E67&lt;&gt;"",$F67&lt;&gt;"",BI$7&lt;&gt;""),MAX(NETWORKDAYS(BI$7,BI$7+6)-MAX($E67-BI$7,0)-MAX((BI$7+4)-$F67,0),0)*$B67,"")</f>
        <v/>
      </c>
      <c r="BJ67" s="11" t="str">
        <f aca="false">IF(AND($B67&lt;&gt;"",$E67&lt;&gt;"",$F67&lt;&gt;"",BJ$7&lt;&gt;""),MAX(NETWORKDAYS(BJ$7,BJ$7+6)-MAX($E67-BJ$7,0)-MAX((BJ$7+4)-$F67,0),0)*$B67,"")</f>
        <v/>
      </c>
      <c r="BK67" s="11" t="str">
        <f aca="false">IF(AND($B67&lt;&gt;"",$E67&lt;&gt;"",$F67&lt;&gt;"",BK$7&lt;&gt;""),MAX(NETWORKDAYS(BK$7,BK$7+6)-MAX($E67-BK$7,0)-MAX((BK$7+4)-$F67,0),0)*$B67,"")</f>
        <v/>
      </c>
      <c r="BL67" s="11" t="str">
        <f aca="false">IF(AND($B67&lt;&gt;"",$E67&lt;&gt;"",$F67&lt;&gt;"",BL$7&lt;&gt;""),MAX(NETWORKDAYS(BL$7,BL$7+6)-MAX($E67-BL$7,0)-MAX((BL$7+4)-$F67,0),0)*$B67,"")</f>
        <v/>
      </c>
      <c r="BM67" s="11" t="str">
        <f aca="false">IF(AND($B67&lt;&gt;"",$E67&lt;&gt;"",$F67&lt;&gt;"",BM$7&lt;&gt;""),MAX(NETWORKDAYS(BM$7,BM$7+6)-MAX($E67-BM$7,0)-MAX((BM$7+4)-$F67,0),0)*$B67,"")</f>
        <v/>
      </c>
      <c r="BN67" s="11" t="str">
        <f aca="false">IF(AND($B67&lt;&gt;"",$E67&lt;&gt;"",$F67&lt;&gt;"",BN$7&lt;&gt;""),MAX(NETWORKDAYS(BN$7,BN$7+6)-MAX($E67-BN$7,0)-MAX((BN$7+4)-$F67,0),0)*$B67,"")</f>
        <v/>
      </c>
      <c r="BO67" s="11" t="str">
        <f aca="false">IF(AND($B67&lt;&gt;"",$E67&lt;&gt;"",$F67&lt;&gt;"",BO$7&lt;&gt;""),MAX(NETWORKDAYS(BO$7,BO$7+6)-MAX($E67-BO$7,0)-MAX((BO$7+4)-$F67,0),0)*$B67,"")</f>
        <v/>
      </c>
      <c r="BP67" s="11" t="str">
        <f aca="false">IF(AND($B67&lt;&gt;"",$E67&lt;&gt;"",$F67&lt;&gt;"",BP$7&lt;&gt;""),MAX(NETWORKDAYS(BP$7,BP$7+6)-MAX($E67-BP$7,0)-MAX((BP$7+4)-$F67,0),0)*$B67,"")</f>
        <v/>
      </c>
      <c r="BQ67" s="11" t="str">
        <f aca="false">IF(AND($B67&lt;&gt;"",$E67&lt;&gt;"",$F67&lt;&gt;"",BQ$7&lt;&gt;""),MAX(NETWORKDAYS(BQ$7,BQ$7+6)-MAX($E67-BQ$7,0)-MAX((BQ$7+4)-$F67,0),0)*$B67,"")</f>
        <v/>
      </c>
      <c r="BR67" s="11" t="str">
        <f aca="false">IF(AND($B67&lt;&gt;"",$E67&lt;&gt;"",$F67&lt;&gt;"",BR$7&lt;&gt;""),MAX(NETWORKDAYS(BR$7,BR$7+6)-MAX($E67-BR$7,0)-MAX((BR$7+4)-$F67,0),0)*$B67,"")</f>
        <v/>
      </c>
      <c r="BS67" s="11" t="str">
        <f aca="false">IF(AND($B67&lt;&gt;"",$E67&lt;&gt;"",$F67&lt;&gt;"",BS$7&lt;&gt;""),MAX(NETWORKDAYS(BS$7,BS$7+6)-MAX($E67-BS$7,0)-MAX((BS$7+4)-$F67,0),0)*$B67,"")</f>
        <v/>
      </c>
      <c r="BT67" s="11" t="str">
        <f aca="false">IF(AND($B67&lt;&gt;"",$E67&lt;&gt;"",$F67&lt;&gt;"",BT$7&lt;&gt;""),MAX(NETWORKDAYS(BT$7,BT$7+6)-MAX($E67-BT$7,0)-MAX((BT$7+4)-$F67,0),0)*$B67,"")</f>
        <v/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</row>
    <row r="68" customFormat="false" ht="12.8" hidden="false" customHeight="false" outlineLevel="0" collapsed="false">
      <c r="A68" s="1" t="str">
        <f aca="false">IF(taskList!J64&lt;&gt;"",taskList!J64,"")</f>
        <v/>
      </c>
      <c r="B68" s="9" t="str">
        <f aca="false">IF(AND(IF(taskList!M64&lt;&gt;"",TRUE()),IF(taskList!K64&lt;&gt;"",TRUE())),taskList!M64/taskList!K64,"")</f>
        <v/>
      </c>
      <c r="C68" s="9" t="str">
        <f aca="false">IF(taskList!B64&lt;&gt;"",taskList!B64,"")</f>
        <v/>
      </c>
      <c r="D68" s="9" t="str">
        <f aca="false">IF(taskList!E64&lt;&gt;"",taskList!E64,"")</f>
        <v/>
      </c>
      <c r="E68" s="4" t="str">
        <f aca="false">IF(taskList!F64&lt;&gt;"",taskList!F64,"")</f>
        <v/>
      </c>
      <c r="F68" s="4" t="str">
        <f aca="false">IF(taskList!G64&lt;&gt;"",taskList!G64,"")</f>
        <v/>
      </c>
      <c r="H68" s="11" t="str">
        <f aca="false">IF(AND($B68&lt;&gt;"",$E68&lt;&gt;"",$F68&lt;&gt;"",H$7&lt;&gt;""),MAX(NETWORKDAYS(H$7,H$7+6)-MAX($E68-H$7,0)-MAX((H$7+4)-$F68,0),0)*$B68,"")</f>
        <v/>
      </c>
      <c r="I68" s="11" t="str">
        <f aca="false">IF(AND($B68&lt;&gt;"",$E68&lt;&gt;"",$F68&lt;&gt;"",I$7&lt;&gt;""),MAX(NETWORKDAYS(I$7,I$7+6)-MAX($E68-I$7,0)-MAX((I$7+4)-$F68,0),0)*$B68,"")</f>
        <v/>
      </c>
      <c r="J68" s="11" t="str">
        <f aca="false">IF(AND($B68&lt;&gt;"",$E68&lt;&gt;"",$F68&lt;&gt;"",J$7&lt;&gt;""),MAX(NETWORKDAYS(J$7,J$7+6)-MAX($E68-J$7,0)-MAX((J$7+4)-$F68,0),0)*$B68,"")</f>
        <v/>
      </c>
      <c r="K68" s="11" t="str">
        <f aca="false">IF(AND($B68&lt;&gt;"",$E68&lt;&gt;"",$F68&lt;&gt;"",K$7&lt;&gt;""),MAX(NETWORKDAYS(K$7,K$7+6)-MAX($E68-K$7,0)-MAX((K$7+4)-$F68,0),0)*$B68,"")</f>
        <v/>
      </c>
      <c r="L68" s="11" t="str">
        <f aca="false">IF(AND($B68&lt;&gt;"",$E68&lt;&gt;"",$F68&lt;&gt;"",L$7&lt;&gt;""),MAX(NETWORKDAYS(L$7,L$7+6)-MAX($E68-L$7,0)-MAX((L$7+4)-$F68,0),0)*$B68,"")</f>
        <v/>
      </c>
      <c r="M68" s="11" t="str">
        <f aca="false">IF(AND($B68&lt;&gt;"",$E68&lt;&gt;"",$F68&lt;&gt;"",M$7&lt;&gt;""),MAX(NETWORKDAYS(M$7,M$7+6)-MAX($E68-M$7,0)-MAX((M$7+4)-$F68,0),0)*$B68,"")</f>
        <v/>
      </c>
      <c r="N68" s="11" t="str">
        <f aca="false">IF(AND($B68&lt;&gt;"",$E68&lt;&gt;"",$F68&lt;&gt;"",N$7&lt;&gt;""),MAX(NETWORKDAYS(N$7,N$7+6)-MAX($E68-N$7,0)-MAX((N$7+4)-$F68,0),0)*$B68,"")</f>
        <v/>
      </c>
      <c r="O68" s="11" t="str">
        <f aca="false">IF(AND($B68&lt;&gt;"",$E68&lt;&gt;"",$F68&lt;&gt;"",O$7&lt;&gt;""),MAX(NETWORKDAYS(O$7,O$7+6)-MAX($E68-O$7,0)-MAX((O$7+4)-$F68,0),0)*$B68,"")</f>
        <v/>
      </c>
      <c r="P68" s="11" t="str">
        <f aca="false">IF(AND($B68&lt;&gt;"",$E68&lt;&gt;"",$F68&lt;&gt;"",P$7&lt;&gt;""),MAX(NETWORKDAYS(P$7,P$7+6)-MAX($E68-P$7,0)-MAX((P$7+4)-$F68,0),0)*$B68,"")</f>
        <v/>
      </c>
      <c r="Q68" s="11" t="str">
        <f aca="false">IF(AND($B68&lt;&gt;"",$E68&lt;&gt;"",$F68&lt;&gt;"",Q$7&lt;&gt;""),MAX(NETWORKDAYS(Q$7,Q$7+6)-MAX($E68-Q$7,0)-MAX((Q$7+4)-$F68,0),0)*$B68,"")</f>
        <v/>
      </c>
      <c r="R68" s="11" t="str">
        <f aca="false">IF(AND($B68&lt;&gt;"",$E68&lt;&gt;"",$F68&lt;&gt;"",R$7&lt;&gt;""),MAX(NETWORKDAYS(R$7,R$7+6)-MAX($E68-R$7,0)-MAX((R$7+4)-$F68,0),0)*$B68,"")</f>
        <v/>
      </c>
      <c r="S68" s="11" t="str">
        <f aca="false">IF(AND($B68&lt;&gt;"",$E68&lt;&gt;"",$F68&lt;&gt;"",S$7&lt;&gt;""),MAX(NETWORKDAYS(S$7,S$7+6)-MAX($E68-S$7,0)-MAX((S$7+4)-$F68,0),0)*$B68,"")</f>
        <v/>
      </c>
      <c r="T68" s="11" t="str">
        <f aca="false">IF(AND($B68&lt;&gt;"",$E68&lt;&gt;"",$F68&lt;&gt;"",T$7&lt;&gt;""),MAX(NETWORKDAYS(T$7,T$7+6)-MAX($E68-T$7,0)-MAX((T$7+4)-$F68,0),0)*$B68,"")</f>
        <v/>
      </c>
      <c r="U68" s="11" t="str">
        <f aca="false">IF(AND($B68&lt;&gt;"",$E68&lt;&gt;"",$F68&lt;&gt;"",U$7&lt;&gt;""),MAX(NETWORKDAYS(U$7,U$7+6)-MAX($E68-U$7,0)-MAX((U$7+4)-$F68,0),0)*$B68,"")</f>
        <v/>
      </c>
      <c r="V68" s="11" t="str">
        <f aca="false">IF(AND($B68&lt;&gt;"",$E68&lt;&gt;"",$F68&lt;&gt;"",V$7&lt;&gt;""),MAX(NETWORKDAYS(V$7,V$7+6)-MAX($E68-V$7,0)-MAX((V$7+4)-$F68,0),0)*$B68,"")</f>
        <v/>
      </c>
      <c r="W68" s="11" t="str">
        <f aca="false">IF(AND($B68&lt;&gt;"",$E68&lt;&gt;"",$F68&lt;&gt;"",W$7&lt;&gt;""),MAX(NETWORKDAYS(W$7,W$7+6)-MAX($E68-W$7,0)-MAX((W$7+4)-$F68,0),0)*$B68,"")</f>
        <v/>
      </c>
      <c r="X68" s="11" t="str">
        <f aca="false">IF(AND($B68&lt;&gt;"",$E68&lt;&gt;"",$F68&lt;&gt;"",X$7&lt;&gt;""),MAX(NETWORKDAYS(X$7,X$7+6)-MAX($E68-X$7,0)-MAX((X$7+4)-$F68,0),0)*$B68,"")</f>
        <v/>
      </c>
      <c r="Y68" s="11" t="str">
        <f aca="false">IF(AND($B68&lt;&gt;"",$E68&lt;&gt;"",$F68&lt;&gt;"",Y$7&lt;&gt;""),MAX(NETWORKDAYS(Y$7,Y$7+6)-MAX($E68-Y$7,0)-MAX((Y$7+4)-$F68,0),0)*$B68,"")</f>
        <v/>
      </c>
      <c r="Z68" s="11" t="str">
        <f aca="false">IF(AND($B68&lt;&gt;"",$E68&lt;&gt;"",$F68&lt;&gt;"",Z$7&lt;&gt;""),MAX(NETWORKDAYS(Z$7,Z$7+6)-MAX($E68-Z$7,0)-MAX((Z$7+4)-$F68,0),0)*$B68,"")</f>
        <v/>
      </c>
      <c r="AA68" s="11" t="str">
        <f aca="false">IF(AND($B68&lt;&gt;"",$E68&lt;&gt;"",$F68&lt;&gt;"",AA$7&lt;&gt;""),MAX(NETWORKDAYS(AA$7,AA$7+6)-MAX($E68-AA$7,0)-MAX((AA$7+4)-$F68,0),0)*$B68,"")</f>
        <v/>
      </c>
      <c r="AB68" s="11" t="str">
        <f aca="false">IF(AND($B68&lt;&gt;"",$E68&lt;&gt;"",$F68&lt;&gt;"",AB$7&lt;&gt;""),MAX(NETWORKDAYS(AB$7,AB$7+6)-MAX($E68-AB$7,0)-MAX((AB$7+4)-$F68,0),0)*$B68,"")</f>
        <v/>
      </c>
      <c r="AC68" s="11" t="str">
        <f aca="false">IF(AND($B68&lt;&gt;"",$E68&lt;&gt;"",$F68&lt;&gt;"",AC$7&lt;&gt;""),MAX(NETWORKDAYS(AC$7,AC$7+6)-MAX($E68-AC$7,0)-MAX((AC$7+4)-$F68,0),0)*$B68,"")</f>
        <v/>
      </c>
      <c r="AD68" s="11" t="str">
        <f aca="false">IF(AND($B68&lt;&gt;"",$E68&lt;&gt;"",$F68&lt;&gt;"",AD$7&lt;&gt;""),MAX(NETWORKDAYS(AD$7,AD$7+6)-MAX($E68-AD$7,0)-MAX((AD$7+4)-$F68,0),0)*$B68,"")</f>
        <v/>
      </c>
      <c r="AE68" s="11" t="str">
        <f aca="false">IF(AND($B68&lt;&gt;"",$E68&lt;&gt;"",$F68&lt;&gt;"",AE$7&lt;&gt;""),MAX(NETWORKDAYS(AE$7,AE$7+6)-MAX($E68-AE$7,0)-MAX((AE$7+4)-$F68,0),0)*$B68,"")</f>
        <v/>
      </c>
      <c r="AF68" s="11" t="str">
        <f aca="false">IF(AND($B68&lt;&gt;"",$E68&lt;&gt;"",$F68&lt;&gt;"",AF$7&lt;&gt;""),MAX(NETWORKDAYS(AF$7,AF$7+6)-MAX($E68-AF$7,0)-MAX((AF$7+4)-$F68,0),0)*$B68,"")</f>
        <v/>
      </c>
      <c r="AG68" s="11" t="str">
        <f aca="false">IF(AND($B68&lt;&gt;"",$E68&lt;&gt;"",$F68&lt;&gt;"",AG$7&lt;&gt;""),MAX(NETWORKDAYS(AG$7,AG$7+6)-MAX($E68-AG$7,0)-MAX((AG$7+4)-$F68,0),0)*$B68,"")</f>
        <v/>
      </c>
      <c r="AH68" s="11" t="str">
        <f aca="false">IF(AND($B68&lt;&gt;"",$E68&lt;&gt;"",$F68&lt;&gt;"",AH$7&lt;&gt;""),MAX(NETWORKDAYS(AH$7,AH$7+6)-MAX($E68-AH$7,0)-MAX((AH$7+4)-$F68,0),0)*$B68,"")</f>
        <v/>
      </c>
      <c r="AI68" s="11" t="str">
        <f aca="false">IF(AND($B68&lt;&gt;"",$E68&lt;&gt;"",$F68&lt;&gt;"",AI$7&lt;&gt;""),MAX(NETWORKDAYS(AI$7,AI$7+6)-MAX($E68-AI$7,0)-MAX((AI$7+4)-$F68,0),0)*$B68,"")</f>
        <v/>
      </c>
      <c r="AJ68" s="11" t="str">
        <f aca="false">IF(AND($B68&lt;&gt;"",$E68&lt;&gt;"",$F68&lt;&gt;"",AJ$7&lt;&gt;""),MAX(NETWORKDAYS(AJ$7,AJ$7+6)-MAX($E68-AJ$7,0)-MAX((AJ$7+4)-$F68,0),0)*$B68,"")</f>
        <v/>
      </c>
      <c r="AK68" s="11" t="str">
        <f aca="false">IF(AND($B68&lt;&gt;"",$E68&lt;&gt;"",$F68&lt;&gt;"",AK$7&lt;&gt;""),MAX(NETWORKDAYS(AK$7,AK$7+6)-MAX($E68-AK$7,0)-MAX((AK$7+4)-$F68,0),0)*$B68,"")</f>
        <v/>
      </c>
      <c r="AL68" s="11" t="str">
        <f aca="false">IF(AND($B68&lt;&gt;"",$E68&lt;&gt;"",$F68&lt;&gt;"",AL$7&lt;&gt;""),MAX(NETWORKDAYS(AL$7,AL$7+6)-MAX($E68-AL$7,0)-MAX((AL$7+4)-$F68,0),0)*$B68,"")</f>
        <v/>
      </c>
      <c r="AM68" s="11" t="str">
        <f aca="false">IF(AND($B68&lt;&gt;"",$E68&lt;&gt;"",$F68&lt;&gt;"",AM$7&lt;&gt;""),MAX(NETWORKDAYS(AM$7,AM$7+6)-MAX($E68-AM$7,0)-MAX((AM$7+4)-$F68,0),0)*$B68,"")</f>
        <v/>
      </c>
      <c r="AN68" s="11" t="str">
        <f aca="false">IF(AND($B68&lt;&gt;"",$E68&lt;&gt;"",$F68&lt;&gt;"",AN$7&lt;&gt;""),MAX(NETWORKDAYS(AN$7,AN$7+6)-MAX($E68-AN$7,0)-MAX((AN$7+4)-$F68,0),0)*$B68,"")</f>
        <v/>
      </c>
      <c r="AO68" s="11" t="str">
        <f aca="false">IF(AND($B68&lt;&gt;"",$E68&lt;&gt;"",$F68&lt;&gt;"",AO$7&lt;&gt;""),MAX(NETWORKDAYS(AO$7,AO$7+6)-MAX($E68-AO$7,0)-MAX((AO$7+4)-$F68,0),0)*$B68,"")</f>
        <v/>
      </c>
      <c r="AP68" s="11" t="str">
        <f aca="false">IF(AND($B68&lt;&gt;"",$E68&lt;&gt;"",$F68&lt;&gt;"",AP$7&lt;&gt;""),MAX(NETWORKDAYS(AP$7,AP$7+6)-MAX($E68-AP$7,0)-MAX((AP$7+4)-$F68,0),0)*$B68,"")</f>
        <v/>
      </c>
      <c r="AQ68" s="11" t="str">
        <f aca="false">IF(AND($B68&lt;&gt;"",$E68&lt;&gt;"",$F68&lt;&gt;"",AQ$7&lt;&gt;""),MAX(NETWORKDAYS(AQ$7,AQ$7+6)-MAX($E68-AQ$7,0)-MAX((AQ$7+4)-$F68,0),0)*$B68,"")</f>
        <v/>
      </c>
      <c r="AR68" s="11" t="str">
        <f aca="false">IF(AND($B68&lt;&gt;"",$E68&lt;&gt;"",$F68&lt;&gt;"",AR$7&lt;&gt;""),MAX(NETWORKDAYS(AR$7,AR$7+6)-MAX($E68-AR$7,0)-MAX((AR$7+4)-$F68,0),0)*$B68,"")</f>
        <v/>
      </c>
      <c r="AS68" s="11" t="str">
        <f aca="false">IF(AND($B68&lt;&gt;"",$E68&lt;&gt;"",$F68&lt;&gt;"",AS$7&lt;&gt;""),MAX(NETWORKDAYS(AS$7,AS$7+6)-MAX($E68-AS$7,0)-MAX((AS$7+4)-$F68,0),0)*$B68,"")</f>
        <v/>
      </c>
      <c r="AT68" s="11" t="str">
        <f aca="false">IF(AND($B68&lt;&gt;"",$E68&lt;&gt;"",$F68&lt;&gt;"",AT$7&lt;&gt;""),MAX(NETWORKDAYS(AT$7,AT$7+6)-MAX($E68-AT$7,0)-MAX((AT$7+4)-$F68,0),0)*$B68,"")</f>
        <v/>
      </c>
      <c r="AU68" s="11" t="str">
        <f aca="false">IF(AND($B68&lt;&gt;"",$E68&lt;&gt;"",$F68&lt;&gt;"",AU$7&lt;&gt;""),MAX(NETWORKDAYS(AU$7,AU$7+6)-MAX($E68-AU$7,0)-MAX((AU$7+4)-$F68,0),0)*$B68,"")</f>
        <v/>
      </c>
      <c r="AV68" s="11" t="str">
        <f aca="false">IF(AND($B68&lt;&gt;"",$E68&lt;&gt;"",$F68&lt;&gt;"",AV$7&lt;&gt;""),MAX(NETWORKDAYS(AV$7,AV$7+6)-MAX($E68-AV$7,0)-MAX((AV$7+4)-$F68,0),0)*$B68,"")</f>
        <v/>
      </c>
      <c r="AW68" s="11" t="str">
        <f aca="false">IF(AND($B68&lt;&gt;"",$E68&lt;&gt;"",$F68&lt;&gt;"",AW$7&lt;&gt;""),MAX(NETWORKDAYS(AW$7,AW$7+6)-MAX($E68-AW$7,0)-MAX((AW$7+4)-$F68,0),0)*$B68,"")</f>
        <v/>
      </c>
      <c r="AX68" s="11" t="str">
        <f aca="false">IF(AND($B68&lt;&gt;"",$E68&lt;&gt;"",$F68&lt;&gt;"",AX$7&lt;&gt;""),MAX(NETWORKDAYS(AX$7,AX$7+6)-MAX($E68-AX$7,0)-MAX((AX$7+4)-$F68,0),0)*$B68,"")</f>
        <v/>
      </c>
      <c r="AY68" s="11" t="str">
        <f aca="false">IF(AND($B68&lt;&gt;"",$E68&lt;&gt;"",$F68&lt;&gt;"",AY$7&lt;&gt;""),MAX(NETWORKDAYS(AY$7,AY$7+6)-MAX($E68-AY$7,0)-MAX((AY$7+4)-$F68,0),0)*$B68,"")</f>
        <v/>
      </c>
      <c r="AZ68" s="11" t="str">
        <f aca="false">IF(AND($B68&lt;&gt;"",$E68&lt;&gt;"",$F68&lt;&gt;"",AZ$7&lt;&gt;""),MAX(NETWORKDAYS(AZ$7,AZ$7+6)-MAX($E68-AZ$7,0)-MAX((AZ$7+4)-$F68,0),0)*$B68,"")</f>
        <v/>
      </c>
      <c r="BA68" s="11" t="str">
        <f aca="false">IF(AND($B68&lt;&gt;"",$E68&lt;&gt;"",$F68&lt;&gt;"",BA$7&lt;&gt;""),MAX(NETWORKDAYS(BA$7,BA$7+6)-MAX($E68-BA$7,0)-MAX((BA$7+4)-$F68,0),0)*$B68,"")</f>
        <v/>
      </c>
      <c r="BB68" s="11" t="str">
        <f aca="false">IF(AND($B68&lt;&gt;"",$E68&lt;&gt;"",$F68&lt;&gt;"",BB$7&lt;&gt;""),MAX(NETWORKDAYS(BB$7,BB$7+6)-MAX($E68-BB$7,0)-MAX((BB$7+4)-$F68,0),0)*$B68,"")</f>
        <v/>
      </c>
      <c r="BC68" s="11" t="str">
        <f aca="false">IF(AND($B68&lt;&gt;"",$E68&lt;&gt;"",$F68&lt;&gt;"",BC$7&lt;&gt;""),MAX(NETWORKDAYS(BC$7,BC$7+6)-MAX($E68-BC$7,0)-MAX((BC$7+4)-$F68,0),0)*$B68,"")</f>
        <v/>
      </c>
      <c r="BD68" s="11" t="str">
        <f aca="false">IF(AND($B68&lt;&gt;"",$E68&lt;&gt;"",$F68&lt;&gt;"",BD$7&lt;&gt;""),MAX(NETWORKDAYS(BD$7,BD$7+6)-MAX($E68-BD$7,0)-MAX((BD$7+4)-$F68,0),0)*$B68,"")</f>
        <v/>
      </c>
      <c r="BE68" s="11" t="str">
        <f aca="false">IF(AND($B68&lt;&gt;"",$E68&lt;&gt;"",$F68&lt;&gt;"",BE$7&lt;&gt;""),MAX(NETWORKDAYS(BE$7,BE$7+6)-MAX($E68-BE$7,0)-MAX((BE$7+4)-$F68,0),0)*$B68,"")</f>
        <v/>
      </c>
      <c r="BF68" s="11" t="str">
        <f aca="false">IF(AND($B68&lt;&gt;"",$E68&lt;&gt;"",$F68&lt;&gt;"",BF$7&lt;&gt;""),MAX(NETWORKDAYS(BF$7,BF$7+6)-MAX($E68-BF$7,0)-MAX((BF$7+4)-$F68,0),0)*$B68,"")</f>
        <v/>
      </c>
      <c r="BG68" s="11" t="str">
        <f aca="false">IF(AND($B68&lt;&gt;"",$E68&lt;&gt;"",$F68&lt;&gt;"",BG$7&lt;&gt;""),MAX(NETWORKDAYS(BG$7,BG$7+6)-MAX($E68-BG$7,0)-MAX((BG$7+4)-$F68,0),0)*$B68,"")</f>
        <v/>
      </c>
      <c r="BH68" s="11" t="str">
        <f aca="false">IF(AND($B68&lt;&gt;"",$E68&lt;&gt;"",$F68&lt;&gt;"",BH$7&lt;&gt;""),MAX(NETWORKDAYS(BH$7,BH$7+6)-MAX($E68-BH$7,0)-MAX((BH$7+4)-$F68,0),0)*$B68,"")</f>
        <v/>
      </c>
      <c r="BI68" s="11" t="str">
        <f aca="false">IF(AND($B68&lt;&gt;"",$E68&lt;&gt;"",$F68&lt;&gt;"",BI$7&lt;&gt;""),MAX(NETWORKDAYS(BI$7,BI$7+6)-MAX($E68-BI$7,0)-MAX((BI$7+4)-$F68,0),0)*$B68,"")</f>
        <v/>
      </c>
      <c r="BJ68" s="11" t="str">
        <f aca="false">IF(AND($B68&lt;&gt;"",$E68&lt;&gt;"",$F68&lt;&gt;"",BJ$7&lt;&gt;""),MAX(NETWORKDAYS(BJ$7,BJ$7+6)-MAX($E68-BJ$7,0)-MAX((BJ$7+4)-$F68,0),0)*$B68,"")</f>
        <v/>
      </c>
      <c r="BK68" s="11" t="str">
        <f aca="false">IF(AND($B68&lt;&gt;"",$E68&lt;&gt;"",$F68&lt;&gt;"",BK$7&lt;&gt;""),MAX(NETWORKDAYS(BK$7,BK$7+6)-MAX($E68-BK$7,0)-MAX((BK$7+4)-$F68,0),0)*$B68,"")</f>
        <v/>
      </c>
      <c r="BL68" s="11" t="str">
        <f aca="false">IF(AND($B68&lt;&gt;"",$E68&lt;&gt;"",$F68&lt;&gt;"",BL$7&lt;&gt;""),MAX(NETWORKDAYS(BL$7,BL$7+6)-MAX($E68-BL$7,0)-MAX((BL$7+4)-$F68,0),0)*$B68,"")</f>
        <v/>
      </c>
      <c r="BM68" s="11" t="str">
        <f aca="false">IF(AND($B68&lt;&gt;"",$E68&lt;&gt;"",$F68&lt;&gt;"",BM$7&lt;&gt;""),MAX(NETWORKDAYS(BM$7,BM$7+6)-MAX($E68-BM$7,0)-MAX((BM$7+4)-$F68,0),0)*$B68,"")</f>
        <v/>
      </c>
      <c r="BN68" s="11" t="str">
        <f aca="false">IF(AND($B68&lt;&gt;"",$E68&lt;&gt;"",$F68&lt;&gt;"",BN$7&lt;&gt;""),MAX(NETWORKDAYS(BN$7,BN$7+6)-MAX($E68-BN$7,0)-MAX((BN$7+4)-$F68,0),0)*$B68,"")</f>
        <v/>
      </c>
      <c r="BO68" s="11" t="str">
        <f aca="false">IF(AND($B68&lt;&gt;"",$E68&lt;&gt;"",$F68&lt;&gt;"",BO$7&lt;&gt;""),MAX(NETWORKDAYS(BO$7,BO$7+6)-MAX($E68-BO$7,0)-MAX((BO$7+4)-$F68,0),0)*$B68,"")</f>
        <v/>
      </c>
      <c r="BP68" s="11" t="str">
        <f aca="false">IF(AND($B68&lt;&gt;"",$E68&lt;&gt;"",$F68&lt;&gt;"",BP$7&lt;&gt;""),MAX(NETWORKDAYS(BP$7,BP$7+6)-MAX($E68-BP$7,0)-MAX((BP$7+4)-$F68,0),0)*$B68,"")</f>
        <v/>
      </c>
      <c r="BQ68" s="11" t="str">
        <f aca="false">IF(AND($B68&lt;&gt;"",$E68&lt;&gt;"",$F68&lt;&gt;"",BQ$7&lt;&gt;""),MAX(NETWORKDAYS(BQ$7,BQ$7+6)-MAX($E68-BQ$7,0)-MAX((BQ$7+4)-$F68,0),0)*$B68,"")</f>
        <v/>
      </c>
      <c r="BR68" s="11" t="str">
        <f aca="false">IF(AND($B68&lt;&gt;"",$E68&lt;&gt;"",$F68&lt;&gt;"",BR$7&lt;&gt;""),MAX(NETWORKDAYS(BR$7,BR$7+6)-MAX($E68-BR$7,0)-MAX((BR$7+4)-$F68,0),0)*$B68,"")</f>
        <v/>
      </c>
      <c r="BS68" s="11" t="str">
        <f aca="false">IF(AND($B68&lt;&gt;"",$E68&lt;&gt;"",$F68&lt;&gt;"",BS$7&lt;&gt;""),MAX(NETWORKDAYS(BS$7,BS$7+6)-MAX($E68-BS$7,0)-MAX((BS$7+4)-$F68,0),0)*$B68,"")</f>
        <v/>
      </c>
      <c r="BT68" s="11" t="str">
        <f aca="false">IF(AND($B68&lt;&gt;"",$E68&lt;&gt;"",$F68&lt;&gt;"",BT$7&lt;&gt;""),MAX(NETWORKDAYS(BT$7,BT$7+6)-MAX($E68-BT$7,0)-MAX((BT$7+4)-$F68,0),0)*$B68,"")</f>
        <v/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</row>
    <row r="69" customFormat="false" ht="12.8" hidden="false" customHeight="false" outlineLevel="0" collapsed="false">
      <c r="A69" s="1" t="str">
        <f aca="false">IF(taskList!J65&lt;&gt;"",taskList!J65,"")</f>
        <v/>
      </c>
      <c r="B69" s="9" t="str">
        <f aca="false">IF(AND(IF(taskList!M65&lt;&gt;"",TRUE()),IF(taskList!K65&lt;&gt;"",TRUE())),taskList!M65/taskList!K65,"")</f>
        <v/>
      </c>
      <c r="C69" s="9" t="str">
        <f aca="false">IF(taskList!B65&lt;&gt;"",taskList!B65,"")</f>
        <v/>
      </c>
      <c r="D69" s="9" t="str">
        <f aca="false">IF(taskList!E65&lt;&gt;"",taskList!E65,"")</f>
        <v/>
      </c>
      <c r="E69" s="4" t="str">
        <f aca="false">IF(taskList!F65&lt;&gt;"",taskList!F65,"")</f>
        <v/>
      </c>
      <c r="F69" s="4" t="str">
        <f aca="false">IF(taskList!G65&lt;&gt;"",taskList!G65,"")</f>
        <v/>
      </c>
      <c r="H69" s="11" t="str">
        <f aca="false">IF(AND($B69&lt;&gt;"",$E69&lt;&gt;"",$F69&lt;&gt;"",H$7&lt;&gt;""),MAX(NETWORKDAYS(H$7,H$7+6)-MAX($E69-H$7,0)-MAX((H$7+4)-$F69,0),0)*$B69,"")</f>
        <v/>
      </c>
      <c r="I69" s="11" t="str">
        <f aca="false">IF(AND($B69&lt;&gt;"",$E69&lt;&gt;"",$F69&lt;&gt;"",I$7&lt;&gt;""),MAX(NETWORKDAYS(I$7,I$7+6)-MAX($E69-I$7,0)-MAX((I$7+4)-$F69,0),0)*$B69,"")</f>
        <v/>
      </c>
      <c r="J69" s="11" t="str">
        <f aca="false">IF(AND($B69&lt;&gt;"",$E69&lt;&gt;"",$F69&lt;&gt;"",J$7&lt;&gt;""),MAX(NETWORKDAYS(J$7,J$7+6)-MAX($E69-J$7,0)-MAX((J$7+4)-$F69,0),0)*$B69,"")</f>
        <v/>
      </c>
      <c r="K69" s="11" t="str">
        <f aca="false">IF(AND($B69&lt;&gt;"",$E69&lt;&gt;"",$F69&lt;&gt;"",K$7&lt;&gt;""),MAX(NETWORKDAYS(K$7,K$7+6)-MAX($E69-K$7,0)-MAX((K$7+4)-$F69,0),0)*$B69,"")</f>
        <v/>
      </c>
      <c r="L69" s="11" t="str">
        <f aca="false">IF(AND($B69&lt;&gt;"",$E69&lt;&gt;"",$F69&lt;&gt;"",L$7&lt;&gt;""),MAX(NETWORKDAYS(L$7,L$7+6)-MAX($E69-L$7,0)-MAX((L$7+4)-$F69,0),0)*$B69,"")</f>
        <v/>
      </c>
      <c r="M69" s="11" t="str">
        <f aca="false">IF(AND($B69&lt;&gt;"",$E69&lt;&gt;"",$F69&lt;&gt;"",M$7&lt;&gt;""),MAX(NETWORKDAYS(M$7,M$7+6)-MAX($E69-M$7,0)-MAX((M$7+4)-$F69,0),0)*$B69,"")</f>
        <v/>
      </c>
      <c r="N69" s="11" t="str">
        <f aca="false">IF(AND($B69&lt;&gt;"",$E69&lt;&gt;"",$F69&lt;&gt;"",N$7&lt;&gt;""),MAX(NETWORKDAYS(N$7,N$7+6)-MAX($E69-N$7,0)-MAX((N$7+4)-$F69,0),0)*$B69,"")</f>
        <v/>
      </c>
      <c r="O69" s="11" t="str">
        <f aca="false">IF(AND($B69&lt;&gt;"",$E69&lt;&gt;"",$F69&lt;&gt;"",O$7&lt;&gt;""),MAX(NETWORKDAYS(O$7,O$7+6)-MAX($E69-O$7,0)-MAX((O$7+4)-$F69,0),0)*$B69,"")</f>
        <v/>
      </c>
      <c r="P69" s="11" t="str">
        <f aca="false">IF(AND($B69&lt;&gt;"",$E69&lt;&gt;"",$F69&lt;&gt;"",P$7&lt;&gt;""),MAX(NETWORKDAYS(P$7,P$7+6)-MAX($E69-P$7,0)-MAX((P$7+4)-$F69,0),0)*$B69,"")</f>
        <v/>
      </c>
      <c r="Q69" s="11" t="str">
        <f aca="false">IF(AND($B69&lt;&gt;"",$E69&lt;&gt;"",$F69&lt;&gt;"",Q$7&lt;&gt;""),MAX(NETWORKDAYS(Q$7,Q$7+6)-MAX($E69-Q$7,0)-MAX((Q$7+4)-$F69,0),0)*$B69,"")</f>
        <v/>
      </c>
      <c r="R69" s="11" t="str">
        <f aca="false">IF(AND($B69&lt;&gt;"",$E69&lt;&gt;"",$F69&lt;&gt;"",R$7&lt;&gt;""),MAX(NETWORKDAYS(R$7,R$7+6)-MAX($E69-R$7,0)-MAX((R$7+4)-$F69,0),0)*$B69,"")</f>
        <v/>
      </c>
      <c r="S69" s="11" t="str">
        <f aca="false">IF(AND($B69&lt;&gt;"",$E69&lt;&gt;"",$F69&lt;&gt;"",S$7&lt;&gt;""),MAX(NETWORKDAYS(S$7,S$7+6)-MAX($E69-S$7,0)-MAX((S$7+4)-$F69,0),0)*$B69,"")</f>
        <v/>
      </c>
      <c r="T69" s="11" t="str">
        <f aca="false">IF(AND($B69&lt;&gt;"",$E69&lt;&gt;"",$F69&lt;&gt;"",T$7&lt;&gt;""),MAX(NETWORKDAYS(T$7,T$7+6)-MAX($E69-T$7,0)-MAX((T$7+4)-$F69,0),0)*$B69,"")</f>
        <v/>
      </c>
      <c r="U69" s="11" t="str">
        <f aca="false">IF(AND($B69&lt;&gt;"",$E69&lt;&gt;"",$F69&lt;&gt;"",U$7&lt;&gt;""),MAX(NETWORKDAYS(U$7,U$7+6)-MAX($E69-U$7,0)-MAX((U$7+4)-$F69,0),0)*$B69,"")</f>
        <v/>
      </c>
      <c r="V69" s="11" t="str">
        <f aca="false">IF(AND($B69&lt;&gt;"",$E69&lt;&gt;"",$F69&lt;&gt;"",V$7&lt;&gt;""),MAX(NETWORKDAYS(V$7,V$7+6)-MAX($E69-V$7,0)-MAX((V$7+4)-$F69,0),0)*$B69,"")</f>
        <v/>
      </c>
      <c r="W69" s="11" t="str">
        <f aca="false">IF(AND($B69&lt;&gt;"",$E69&lt;&gt;"",$F69&lt;&gt;"",W$7&lt;&gt;""),MAX(NETWORKDAYS(W$7,W$7+6)-MAX($E69-W$7,0)-MAX((W$7+4)-$F69,0),0)*$B69,"")</f>
        <v/>
      </c>
      <c r="X69" s="11" t="str">
        <f aca="false">IF(AND($B69&lt;&gt;"",$E69&lt;&gt;"",$F69&lt;&gt;"",X$7&lt;&gt;""),MAX(NETWORKDAYS(X$7,X$7+6)-MAX($E69-X$7,0)-MAX((X$7+4)-$F69,0),0)*$B69,"")</f>
        <v/>
      </c>
      <c r="Y69" s="11" t="str">
        <f aca="false">IF(AND($B69&lt;&gt;"",$E69&lt;&gt;"",$F69&lt;&gt;"",Y$7&lt;&gt;""),MAX(NETWORKDAYS(Y$7,Y$7+6)-MAX($E69-Y$7,0)-MAX((Y$7+4)-$F69,0),0)*$B69,"")</f>
        <v/>
      </c>
      <c r="Z69" s="11" t="str">
        <f aca="false">IF(AND($B69&lt;&gt;"",$E69&lt;&gt;"",$F69&lt;&gt;"",Z$7&lt;&gt;""),MAX(NETWORKDAYS(Z$7,Z$7+6)-MAX($E69-Z$7,0)-MAX((Z$7+4)-$F69,0),0)*$B69,"")</f>
        <v/>
      </c>
      <c r="AA69" s="11" t="str">
        <f aca="false">IF(AND($B69&lt;&gt;"",$E69&lt;&gt;"",$F69&lt;&gt;"",AA$7&lt;&gt;""),MAX(NETWORKDAYS(AA$7,AA$7+6)-MAX($E69-AA$7,0)-MAX((AA$7+4)-$F69,0),0)*$B69,"")</f>
        <v/>
      </c>
      <c r="AB69" s="11" t="str">
        <f aca="false">IF(AND($B69&lt;&gt;"",$E69&lt;&gt;"",$F69&lt;&gt;"",AB$7&lt;&gt;""),MAX(NETWORKDAYS(AB$7,AB$7+6)-MAX($E69-AB$7,0)-MAX((AB$7+4)-$F69,0),0)*$B69,"")</f>
        <v/>
      </c>
      <c r="AC69" s="11" t="str">
        <f aca="false">IF(AND($B69&lt;&gt;"",$E69&lt;&gt;"",$F69&lt;&gt;"",AC$7&lt;&gt;""),MAX(NETWORKDAYS(AC$7,AC$7+6)-MAX($E69-AC$7,0)-MAX((AC$7+4)-$F69,0),0)*$B69,"")</f>
        <v/>
      </c>
      <c r="AD69" s="11" t="str">
        <f aca="false">IF(AND($B69&lt;&gt;"",$E69&lt;&gt;"",$F69&lt;&gt;"",AD$7&lt;&gt;""),MAX(NETWORKDAYS(AD$7,AD$7+6)-MAX($E69-AD$7,0)-MAX((AD$7+4)-$F69,0),0)*$B69,"")</f>
        <v/>
      </c>
      <c r="AE69" s="11" t="str">
        <f aca="false">IF(AND($B69&lt;&gt;"",$E69&lt;&gt;"",$F69&lt;&gt;"",AE$7&lt;&gt;""),MAX(NETWORKDAYS(AE$7,AE$7+6)-MAX($E69-AE$7,0)-MAX((AE$7+4)-$F69,0),0)*$B69,"")</f>
        <v/>
      </c>
      <c r="AF69" s="11" t="str">
        <f aca="false">IF(AND($B69&lt;&gt;"",$E69&lt;&gt;"",$F69&lt;&gt;"",AF$7&lt;&gt;""),MAX(NETWORKDAYS(AF$7,AF$7+6)-MAX($E69-AF$7,0)-MAX((AF$7+4)-$F69,0),0)*$B69,"")</f>
        <v/>
      </c>
      <c r="AG69" s="11" t="str">
        <f aca="false">IF(AND($B69&lt;&gt;"",$E69&lt;&gt;"",$F69&lt;&gt;"",AG$7&lt;&gt;""),MAX(NETWORKDAYS(AG$7,AG$7+6)-MAX($E69-AG$7,0)-MAX((AG$7+4)-$F69,0),0)*$B69,"")</f>
        <v/>
      </c>
      <c r="AH69" s="11" t="str">
        <f aca="false">IF(AND($B69&lt;&gt;"",$E69&lt;&gt;"",$F69&lt;&gt;"",AH$7&lt;&gt;""),MAX(NETWORKDAYS(AH$7,AH$7+6)-MAX($E69-AH$7,0)-MAX((AH$7+4)-$F69,0),0)*$B69,"")</f>
        <v/>
      </c>
      <c r="AI69" s="11" t="str">
        <f aca="false">IF(AND($B69&lt;&gt;"",$E69&lt;&gt;"",$F69&lt;&gt;"",AI$7&lt;&gt;""),MAX(NETWORKDAYS(AI$7,AI$7+6)-MAX($E69-AI$7,0)-MAX((AI$7+4)-$F69,0),0)*$B69,"")</f>
        <v/>
      </c>
      <c r="AJ69" s="11" t="str">
        <f aca="false">IF(AND($B69&lt;&gt;"",$E69&lt;&gt;"",$F69&lt;&gt;"",AJ$7&lt;&gt;""),MAX(NETWORKDAYS(AJ$7,AJ$7+6)-MAX($E69-AJ$7,0)-MAX((AJ$7+4)-$F69,0),0)*$B69,"")</f>
        <v/>
      </c>
      <c r="AK69" s="11" t="str">
        <f aca="false">IF(AND($B69&lt;&gt;"",$E69&lt;&gt;"",$F69&lt;&gt;"",AK$7&lt;&gt;""),MAX(NETWORKDAYS(AK$7,AK$7+6)-MAX($E69-AK$7,0)-MAX((AK$7+4)-$F69,0),0)*$B69,"")</f>
        <v/>
      </c>
      <c r="AL69" s="11" t="str">
        <f aca="false">IF(AND($B69&lt;&gt;"",$E69&lt;&gt;"",$F69&lt;&gt;"",AL$7&lt;&gt;""),MAX(NETWORKDAYS(AL$7,AL$7+6)-MAX($E69-AL$7,0)-MAX((AL$7+4)-$F69,0),0)*$B69,"")</f>
        <v/>
      </c>
      <c r="AM69" s="11" t="str">
        <f aca="false">IF(AND($B69&lt;&gt;"",$E69&lt;&gt;"",$F69&lt;&gt;"",AM$7&lt;&gt;""),MAX(NETWORKDAYS(AM$7,AM$7+6)-MAX($E69-AM$7,0)-MAX((AM$7+4)-$F69,0),0)*$B69,"")</f>
        <v/>
      </c>
      <c r="AN69" s="11" t="str">
        <f aca="false">IF(AND($B69&lt;&gt;"",$E69&lt;&gt;"",$F69&lt;&gt;"",AN$7&lt;&gt;""),MAX(NETWORKDAYS(AN$7,AN$7+6)-MAX($E69-AN$7,0)-MAX((AN$7+4)-$F69,0),0)*$B69,"")</f>
        <v/>
      </c>
      <c r="AO69" s="11" t="str">
        <f aca="false">IF(AND($B69&lt;&gt;"",$E69&lt;&gt;"",$F69&lt;&gt;"",AO$7&lt;&gt;""),MAX(NETWORKDAYS(AO$7,AO$7+6)-MAX($E69-AO$7,0)-MAX((AO$7+4)-$F69,0),0)*$B69,"")</f>
        <v/>
      </c>
      <c r="AP69" s="11" t="str">
        <f aca="false">IF(AND($B69&lt;&gt;"",$E69&lt;&gt;"",$F69&lt;&gt;"",AP$7&lt;&gt;""),MAX(NETWORKDAYS(AP$7,AP$7+6)-MAX($E69-AP$7,0)-MAX((AP$7+4)-$F69,0),0)*$B69,"")</f>
        <v/>
      </c>
      <c r="AQ69" s="11" t="str">
        <f aca="false">IF(AND($B69&lt;&gt;"",$E69&lt;&gt;"",$F69&lt;&gt;"",AQ$7&lt;&gt;""),MAX(NETWORKDAYS(AQ$7,AQ$7+6)-MAX($E69-AQ$7,0)-MAX((AQ$7+4)-$F69,0),0)*$B69,"")</f>
        <v/>
      </c>
      <c r="AR69" s="11" t="str">
        <f aca="false">IF(AND($B69&lt;&gt;"",$E69&lt;&gt;"",$F69&lt;&gt;"",AR$7&lt;&gt;""),MAX(NETWORKDAYS(AR$7,AR$7+6)-MAX($E69-AR$7,0)-MAX((AR$7+4)-$F69,0),0)*$B69,"")</f>
        <v/>
      </c>
      <c r="AS69" s="11" t="str">
        <f aca="false">IF(AND($B69&lt;&gt;"",$E69&lt;&gt;"",$F69&lt;&gt;"",AS$7&lt;&gt;""),MAX(NETWORKDAYS(AS$7,AS$7+6)-MAX($E69-AS$7,0)-MAX((AS$7+4)-$F69,0),0)*$B69,"")</f>
        <v/>
      </c>
      <c r="AT69" s="11" t="str">
        <f aca="false">IF(AND($B69&lt;&gt;"",$E69&lt;&gt;"",$F69&lt;&gt;"",AT$7&lt;&gt;""),MAX(NETWORKDAYS(AT$7,AT$7+6)-MAX($E69-AT$7,0)-MAX((AT$7+4)-$F69,0),0)*$B69,"")</f>
        <v/>
      </c>
      <c r="AU69" s="11" t="str">
        <f aca="false">IF(AND($B69&lt;&gt;"",$E69&lt;&gt;"",$F69&lt;&gt;"",AU$7&lt;&gt;""),MAX(NETWORKDAYS(AU$7,AU$7+6)-MAX($E69-AU$7,0)-MAX((AU$7+4)-$F69,0),0)*$B69,"")</f>
        <v/>
      </c>
      <c r="AV69" s="11" t="str">
        <f aca="false">IF(AND($B69&lt;&gt;"",$E69&lt;&gt;"",$F69&lt;&gt;"",AV$7&lt;&gt;""),MAX(NETWORKDAYS(AV$7,AV$7+6)-MAX($E69-AV$7,0)-MAX((AV$7+4)-$F69,0),0)*$B69,"")</f>
        <v/>
      </c>
      <c r="AW69" s="11" t="str">
        <f aca="false">IF(AND($B69&lt;&gt;"",$E69&lt;&gt;"",$F69&lt;&gt;"",AW$7&lt;&gt;""),MAX(NETWORKDAYS(AW$7,AW$7+6)-MAX($E69-AW$7,0)-MAX((AW$7+4)-$F69,0),0)*$B69,"")</f>
        <v/>
      </c>
      <c r="AX69" s="11" t="str">
        <f aca="false">IF(AND($B69&lt;&gt;"",$E69&lt;&gt;"",$F69&lt;&gt;"",AX$7&lt;&gt;""),MAX(NETWORKDAYS(AX$7,AX$7+6)-MAX($E69-AX$7,0)-MAX((AX$7+4)-$F69,0),0)*$B69,"")</f>
        <v/>
      </c>
      <c r="AY69" s="11" t="str">
        <f aca="false">IF(AND($B69&lt;&gt;"",$E69&lt;&gt;"",$F69&lt;&gt;"",AY$7&lt;&gt;""),MAX(NETWORKDAYS(AY$7,AY$7+6)-MAX($E69-AY$7,0)-MAX((AY$7+4)-$F69,0),0)*$B69,"")</f>
        <v/>
      </c>
      <c r="AZ69" s="11" t="str">
        <f aca="false">IF(AND($B69&lt;&gt;"",$E69&lt;&gt;"",$F69&lt;&gt;"",AZ$7&lt;&gt;""),MAX(NETWORKDAYS(AZ$7,AZ$7+6)-MAX($E69-AZ$7,0)-MAX((AZ$7+4)-$F69,0),0)*$B69,"")</f>
        <v/>
      </c>
      <c r="BA69" s="11" t="str">
        <f aca="false">IF(AND($B69&lt;&gt;"",$E69&lt;&gt;"",$F69&lt;&gt;"",BA$7&lt;&gt;""),MAX(NETWORKDAYS(BA$7,BA$7+6)-MAX($E69-BA$7,0)-MAX((BA$7+4)-$F69,0),0)*$B69,"")</f>
        <v/>
      </c>
      <c r="BB69" s="11" t="str">
        <f aca="false">IF(AND($B69&lt;&gt;"",$E69&lt;&gt;"",$F69&lt;&gt;"",BB$7&lt;&gt;""),MAX(NETWORKDAYS(BB$7,BB$7+6)-MAX($E69-BB$7,0)-MAX((BB$7+4)-$F69,0),0)*$B69,"")</f>
        <v/>
      </c>
      <c r="BC69" s="11" t="str">
        <f aca="false">IF(AND($B69&lt;&gt;"",$E69&lt;&gt;"",$F69&lt;&gt;"",BC$7&lt;&gt;""),MAX(NETWORKDAYS(BC$7,BC$7+6)-MAX($E69-BC$7,0)-MAX((BC$7+4)-$F69,0),0)*$B69,"")</f>
        <v/>
      </c>
      <c r="BD69" s="11" t="str">
        <f aca="false">IF(AND($B69&lt;&gt;"",$E69&lt;&gt;"",$F69&lt;&gt;"",BD$7&lt;&gt;""),MAX(NETWORKDAYS(BD$7,BD$7+6)-MAX($E69-BD$7,0)-MAX((BD$7+4)-$F69,0),0)*$B69,"")</f>
        <v/>
      </c>
      <c r="BE69" s="11" t="str">
        <f aca="false">IF(AND($B69&lt;&gt;"",$E69&lt;&gt;"",$F69&lt;&gt;"",BE$7&lt;&gt;""),MAX(NETWORKDAYS(BE$7,BE$7+6)-MAX($E69-BE$7,0)-MAX((BE$7+4)-$F69,0),0)*$B69,"")</f>
        <v/>
      </c>
      <c r="BF69" s="11" t="str">
        <f aca="false">IF(AND($B69&lt;&gt;"",$E69&lt;&gt;"",$F69&lt;&gt;"",BF$7&lt;&gt;""),MAX(NETWORKDAYS(BF$7,BF$7+6)-MAX($E69-BF$7,0)-MAX((BF$7+4)-$F69,0),0)*$B69,"")</f>
        <v/>
      </c>
      <c r="BG69" s="11" t="str">
        <f aca="false">IF(AND($B69&lt;&gt;"",$E69&lt;&gt;"",$F69&lt;&gt;"",BG$7&lt;&gt;""),MAX(NETWORKDAYS(BG$7,BG$7+6)-MAX($E69-BG$7,0)-MAX((BG$7+4)-$F69,0),0)*$B69,"")</f>
        <v/>
      </c>
      <c r="BH69" s="11" t="str">
        <f aca="false">IF(AND($B69&lt;&gt;"",$E69&lt;&gt;"",$F69&lt;&gt;"",BH$7&lt;&gt;""),MAX(NETWORKDAYS(BH$7,BH$7+6)-MAX($E69-BH$7,0)-MAX((BH$7+4)-$F69,0),0)*$B69,"")</f>
        <v/>
      </c>
      <c r="BI69" s="11" t="str">
        <f aca="false">IF(AND($B69&lt;&gt;"",$E69&lt;&gt;"",$F69&lt;&gt;"",BI$7&lt;&gt;""),MAX(NETWORKDAYS(BI$7,BI$7+6)-MAX($E69-BI$7,0)-MAX((BI$7+4)-$F69,0),0)*$B69,"")</f>
        <v/>
      </c>
      <c r="BJ69" s="11" t="str">
        <f aca="false">IF(AND($B69&lt;&gt;"",$E69&lt;&gt;"",$F69&lt;&gt;"",BJ$7&lt;&gt;""),MAX(NETWORKDAYS(BJ$7,BJ$7+6)-MAX($E69-BJ$7,0)-MAX((BJ$7+4)-$F69,0),0)*$B69,"")</f>
        <v/>
      </c>
      <c r="BK69" s="11" t="str">
        <f aca="false">IF(AND($B69&lt;&gt;"",$E69&lt;&gt;"",$F69&lt;&gt;"",BK$7&lt;&gt;""),MAX(NETWORKDAYS(BK$7,BK$7+6)-MAX($E69-BK$7,0)-MAX((BK$7+4)-$F69,0),0)*$B69,"")</f>
        <v/>
      </c>
      <c r="BL69" s="11" t="str">
        <f aca="false">IF(AND($B69&lt;&gt;"",$E69&lt;&gt;"",$F69&lt;&gt;"",BL$7&lt;&gt;""),MAX(NETWORKDAYS(BL$7,BL$7+6)-MAX($E69-BL$7,0)-MAX((BL$7+4)-$F69,0),0)*$B69,"")</f>
        <v/>
      </c>
      <c r="BM69" s="11" t="str">
        <f aca="false">IF(AND($B69&lt;&gt;"",$E69&lt;&gt;"",$F69&lt;&gt;"",BM$7&lt;&gt;""),MAX(NETWORKDAYS(BM$7,BM$7+6)-MAX($E69-BM$7,0)-MAX((BM$7+4)-$F69,0),0)*$B69,"")</f>
        <v/>
      </c>
      <c r="BN69" s="11" t="str">
        <f aca="false">IF(AND($B69&lt;&gt;"",$E69&lt;&gt;"",$F69&lt;&gt;"",BN$7&lt;&gt;""),MAX(NETWORKDAYS(BN$7,BN$7+6)-MAX($E69-BN$7,0)-MAX((BN$7+4)-$F69,0),0)*$B69,"")</f>
        <v/>
      </c>
      <c r="BO69" s="11" t="str">
        <f aca="false">IF(AND($B69&lt;&gt;"",$E69&lt;&gt;"",$F69&lt;&gt;"",BO$7&lt;&gt;""),MAX(NETWORKDAYS(BO$7,BO$7+6)-MAX($E69-BO$7,0)-MAX((BO$7+4)-$F69,0),0)*$B69,"")</f>
        <v/>
      </c>
      <c r="BP69" s="11" t="str">
        <f aca="false">IF(AND($B69&lt;&gt;"",$E69&lt;&gt;"",$F69&lt;&gt;"",BP$7&lt;&gt;""),MAX(NETWORKDAYS(BP$7,BP$7+6)-MAX($E69-BP$7,0)-MAX((BP$7+4)-$F69,0),0)*$B69,"")</f>
        <v/>
      </c>
      <c r="BQ69" s="11" t="str">
        <f aca="false">IF(AND($B69&lt;&gt;"",$E69&lt;&gt;"",$F69&lt;&gt;"",BQ$7&lt;&gt;""),MAX(NETWORKDAYS(BQ$7,BQ$7+6)-MAX($E69-BQ$7,0)-MAX((BQ$7+4)-$F69,0),0)*$B69,"")</f>
        <v/>
      </c>
      <c r="BR69" s="11" t="str">
        <f aca="false">IF(AND($B69&lt;&gt;"",$E69&lt;&gt;"",$F69&lt;&gt;"",BR$7&lt;&gt;""),MAX(NETWORKDAYS(BR$7,BR$7+6)-MAX($E69-BR$7,0)-MAX((BR$7+4)-$F69,0),0)*$B69,"")</f>
        <v/>
      </c>
      <c r="BS69" s="11" t="str">
        <f aca="false">IF(AND($B69&lt;&gt;"",$E69&lt;&gt;"",$F69&lt;&gt;"",BS$7&lt;&gt;""),MAX(NETWORKDAYS(BS$7,BS$7+6)-MAX($E69-BS$7,0)-MAX((BS$7+4)-$F69,0),0)*$B69,"")</f>
        <v/>
      </c>
      <c r="BT69" s="11" t="str">
        <f aca="false">IF(AND($B69&lt;&gt;"",$E69&lt;&gt;"",$F69&lt;&gt;"",BT$7&lt;&gt;""),MAX(NETWORKDAYS(BT$7,BT$7+6)-MAX($E69-BT$7,0)-MAX((BT$7+4)-$F69,0),0)*$B69,"")</f>
        <v/>
      </c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</row>
    <row r="70" customFormat="false" ht="12.8" hidden="false" customHeight="false" outlineLevel="0" collapsed="false">
      <c r="A70" s="1" t="str">
        <f aca="false">IF(taskList!J66&lt;&gt;"",taskList!J66,"")</f>
        <v/>
      </c>
      <c r="B70" s="9" t="str">
        <f aca="false">IF(AND(IF(taskList!M66&lt;&gt;"",TRUE()),IF(taskList!K66&lt;&gt;"",TRUE())),taskList!M66/taskList!K66,"")</f>
        <v/>
      </c>
      <c r="C70" s="9" t="str">
        <f aca="false">IF(taskList!B66&lt;&gt;"",taskList!B66,"")</f>
        <v/>
      </c>
      <c r="D70" s="9" t="str">
        <f aca="false">IF(taskList!E66&lt;&gt;"",taskList!E66,"")</f>
        <v/>
      </c>
      <c r="E70" s="4" t="str">
        <f aca="false">IF(taskList!F66&lt;&gt;"",taskList!F66,"")</f>
        <v/>
      </c>
      <c r="F70" s="4" t="str">
        <f aca="false">IF(taskList!G66&lt;&gt;"",taskList!G66,"")</f>
        <v/>
      </c>
      <c r="H70" s="11" t="str">
        <f aca="false">IF(AND($B70&lt;&gt;"",$E70&lt;&gt;"",$F70&lt;&gt;"",H$7&lt;&gt;""),MAX(NETWORKDAYS(H$7,H$7+6)-MAX($E70-H$7,0)-MAX((H$7+4)-$F70,0),0)*$B70,"")</f>
        <v/>
      </c>
      <c r="I70" s="11" t="str">
        <f aca="false">IF(AND($B70&lt;&gt;"",$E70&lt;&gt;"",$F70&lt;&gt;"",I$7&lt;&gt;""),MAX(NETWORKDAYS(I$7,I$7+6)-MAX($E70-I$7,0)-MAX((I$7+4)-$F70,0),0)*$B70,"")</f>
        <v/>
      </c>
      <c r="J70" s="11" t="str">
        <f aca="false">IF(AND($B70&lt;&gt;"",$E70&lt;&gt;"",$F70&lt;&gt;"",J$7&lt;&gt;""),MAX(NETWORKDAYS(J$7,J$7+6)-MAX($E70-J$7,0)-MAX((J$7+4)-$F70,0),0)*$B70,"")</f>
        <v/>
      </c>
      <c r="K70" s="11" t="str">
        <f aca="false">IF(AND($B70&lt;&gt;"",$E70&lt;&gt;"",$F70&lt;&gt;"",K$7&lt;&gt;""),MAX(NETWORKDAYS(K$7,K$7+6)-MAX($E70-K$7,0)-MAX((K$7+4)-$F70,0),0)*$B70,"")</f>
        <v/>
      </c>
      <c r="L70" s="11" t="str">
        <f aca="false">IF(AND($B70&lt;&gt;"",$E70&lt;&gt;"",$F70&lt;&gt;"",L$7&lt;&gt;""),MAX(NETWORKDAYS(L$7,L$7+6)-MAX($E70-L$7,0)-MAX((L$7+4)-$F70,0),0)*$B70,"")</f>
        <v/>
      </c>
      <c r="M70" s="11" t="str">
        <f aca="false">IF(AND($B70&lt;&gt;"",$E70&lt;&gt;"",$F70&lt;&gt;"",M$7&lt;&gt;""),MAX(NETWORKDAYS(M$7,M$7+6)-MAX($E70-M$7,0)-MAX((M$7+4)-$F70,0),0)*$B70,"")</f>
        <v/>
      </c>
      <c r="N70" s="11" t="str">
        <f aca="false">IF(AND($B70&lt;&gt;"",$E70&lt;&gt;"",$F70&lt;&gt;"",N$7&lt;&gt;""),MAX(NETWORKDAYS(N$7,N$7+6)-MAX($E70-N$7,0)-MAX((N$7+4)-$F70,0),0)*$B70,"")</f>
        <v/>
      </c>
      <c r="O70" s="11" t="str">
        <f aca="false">IF(AND($B70&lt;&gt;"",$E70&lt;&gt;"",$F70&lt;&gt;"",O$7&lt;&gt;""),MAX(NETWORKDAYS(O$7,O$7+6)-MAX($E70-O$7,0)-MAX((O$7+4)-$F70,0),0)*$B70,"")</f>
        <v/>
      </c>
      <c r="P70" s="11" t="str">
        <f aca="false">IF(AND($B70&lt;&gt;"",$E70&lt;&gt;"",$F70&lt;&gt;"",P$7&lt;&gt;""),MAX(NETWORKDAYS(P$7,P$7+6)-MAX($E70-P$7,0)-MAX((P$7+4)-$F70,0),0)*$B70,"")</f>
        <v/>
      </c>
      <c r="Q70" s="11" t="str">
        <f aca="false">IF(AND($B70&lt;&gt;"",$E70&lt;&gt;"",$F70&lt;&gt;"",Q$7&lt;&gt;""),MAX(NETWORKDAYS(Q$7,Q$7+6)-MAX($E70-Q$7,0)-MAX((Q$7+4)-$F70,0),0)*$B70,"")</f>
        <v/>
      </c>
      <c r="R70" s="11" t="str">
        <f aca="false">IF(AND($B70&lt;&gt;"",$E70&lt;&gt;"",$F70&lt;&gt;"",R$7&lt;&gt;""),MAX(NETWORKDAYS(R$7,R$7+6)-MAX($E70-R$7,0)-MAX((R$7+4)-$F70,0),0)*$B70,"")</f>
        <v/>
      </c>
      <c r="S70" s="11" t="str">
        <f aca="false">IF(AND($B70&lt;&gt;"",$E70&lt;&gt;"",$F70&lt;&gt;"",S$7&lt;&gt;""),MAX(NETWORKDAYS(S$7,S$7+6)-MAX($E70-S$7,0)-MAX((S$7+4)-$F70,0),0)*$B70,"")</f>
        <v/>
      </c>
      <c r="T70" s="11" t="str">
        <f aca="false">IF(AND($B70&lt;&gt;"",$E70&lt;&gt;"",$F70&lt;&gt;"",T$7&lt;&gt;""),MAX(NETWORKDAYS(T$7,T$7+6)-MAX($E70-T$7,0)-MAX((T$7+4)-$F70,0),0)*$B70,"")</f>
        <v/>
      </c>
      <c r="U70" s="11" t="str">
        <f aca="false">IF(AND($B70&lt;&gt;"",$E70&lt;&gt;"",$F70&lt;&gt;"",U$7&lt;&gt;""),MAX(NETWORKDAYS(U$7,U$7+6)-MAX($E70-U$7,0)-MAX((U$7+4)-$F70,0),0)*$B70,"")</f>
        <v/>
      </c>
      <c r="V70" s="11" t="str">
        <f aca="false">IF(AND($B70&lt;&gt;"",$E70&lt;&gt;"",$F70&lt;&gt;"",V$7&lt;&gt;""),MAX(NETWORKDAYS(V$7,V$7+6)-MAX($E70-V$7,0)-MAX((V$7+4)-$F70,0),0)*$B70,"")</f>
        <v/>
      </c>
      <c r="W70" s="11" t="str">
        <f aca="false">IF(AND($B70&lt;&gt;"",$E70&lt;&gt;"",$F70&lt;&gt;"",W$7&lt;&gt;""),MAX(NETWORKDAYS(W$7,W$7+6)-MAX($E70-W$7,0)-MAX((W$7+4)-$F70,0),0)*$B70,"")</f>
        <v/>
      </c>
      <c r="X70" s="11" t="str">
        <f aca="false">IF(AND($B70&lt;&gt;"",$E70&lt;&gt;"",$F70&lt;&gt;"",X$7&lt;&gt;""),MAX(NETWORKDAYS(X$7,X$7+6)-MAX($E70-X$7,0)-MAX((X$7+4)-$F70,0),0)*$B70,"")</f>
        <v/>
      </c>
      <c r="Y70" s="11" t="str">
        <f aca="false">IF(AND($B70&lt;&gt;"",$E70&lt;&gt;"",$F70&lt;&gt;"",Y$7&lt;&gt;""),MAX(NETWORKDAYS(Y$7,Y$7+6)-MAX($E70-Y$7,0)-MAX((Y$7+4)-$F70,0),0)*$B70,"")</f>
        <v/>
      </c>
      <c r="Z70" s="11" t="str">
        <f aca="false">IF(AND($B70&lt;&gt;"",$E70&lt;&gt;"",$F70&lt;&gt;"",Z$7&lt;&gt;""),MAX(NETWORKDAYS(Z$7,Z$7+6)-MAX($E70-Z$7,0)-MAX((Z$7+4)-$F70,0),0)*$B70,"")</f>
        <v/>
      </c>
      <c r="AA70" s="11" t="str">
        <f aca="false">IF(AND($B70&lt;&gt;"",$E70&lt;&gt;"",$F70&lt;&gt;"",AA$7&lt;&gt;""),MAX(NETWORKDAYS(AA$7,AA$7+6)-MAX($E70-AA$7,0)-MAX((AA$7+4)-$F70,0),0)*$B70,"")</f>
        <v/>
      </c>
      <c r="AB70" s="11" t="str">
        <f aca="false">IF(AND($B70&lt;&gt;"",$E70&lt;&gt;"",$F70&lt;&gt;"",AB$7&lt;&gt;""),MAX(NETWORKDAYS(AB$7,AB$7+6)-MAX($E70-AB$7,0)-MAX((AB$7+4)-$F70,0),0)*$B70,"")</f>
        <v/>
      </c>
      <c r="AC70" s="11" t="str">
        <f aca="false">IF(AND($B70&lt;&gt;"",$E70&lt;&gt;"",$F70&lt;&gt;"",AC$7&lt;&gt;""),MAX(NETWORKDAYS(AC$7,AC$7+6)-MAX($E70-AC$7,0)-MAX((AC$7+4)-$F70,0),0)*$B70,"")</f>
        <v/>
      </c>
      <c r="AD70" s="11" t="str">
        <f aca="false">IF(AND($B70&lt;&gt;"",$E70&lt;&gt;"",$F70&lt;&gt;"",AD$7&lt;&gt;""),MAX(NETWORKDAYS(AD$7,AD$7+6)-MAX($E70-AD$7,0)-MAX((AD$7+4)-$F70,0),0)*$B70,"")</f>
        <v/>
      </c>
      <c r="AE70" s="11" t="str">
        <f aca="false">IF(AND($B70&lt;&gt;"",$E70&lt;&gt;"",$F70&lt;&gt;"",AE$7&lt;&gt;""),MAX(NETWORKDAYS(AE$7,AE$7+6)-MAX($E70-AE$7,0)-MAX((AE$7+4)-$F70,0),0)*$B70,"")</f>
        <v/>
      </c>
      <c r="AF70" s="11" t="str">
        <f aca="false">IF(AND($B70&lt;&gt;"",$E70&lt;&gt;"",$F70&lt;&gt;"",AF$7&lt;&gt;""),MAX(NETWORKDAYS(AF$7,AF$7+6)-MAX($E70-AF$7,0)-MAX((AF$7+4)-$F70,0),0)*$B70,"")</f>
        <v/>
      </c>
      <c r="AG70" s="11" t="str">
        <f aca="false">IF(AND($B70&lt;&gt;"",$E70&lt;&gt;"",$F70&lt;&gt;"",AG$7&lt;&gt;""),MAX(NETWORKDAYS(AG$7,AG$7+6)-MAX($E70-AG$7,0)-MAX((AG$7+4)-$F70,0),0)*$B70,"")</f>
        <v/>
      </c>
      <c r="AH70" s="11" t="str">
        <f aca="false">IF(AND($B70&lt;&gt;"",$E70&lt;&gt;"",$F70&lt;&gt;"",AH$7&lt;&gt;""),MAX(NETWORKDAYS(AH$7,AH$7+6)-MAX($E70-AH$7,0)-MAX((AH$7+4)-$F70,0),0)*$B70,"")</f>
        <v/>
      </c>
      <c r="AI70" s="11" t="str">
        <f aca="false">IF(AND($B70&lt;&gt;"",$E70&lt;&gt;"",$F70&lt;&gt;"",AI$7&lt;&gt;""),MAX(NETWORKDAYS(AI$7,AI$7+6)-MAX($E70-AI$7,0)-MAX((AI$7+4)-$F70,0),0)*$B70,"")</f>
        <v/>
      </c>
      <c r="AJ70" s="11" t="str">
        <f aca="false">IF(AND($B70&lt;&gt;"",$E70&lt;&gt;"",$F70&lt;&gt;"",AJ$7&lt;&gt;""),MAX(NETWORKDAYS(AJ$7,AJ$7+6)-MAX($E70-AJ$7,0)-MAX((AJ$7+4)-$F70,0),0)*$B70,"")</f>
        <v/>
      </c>
      <c r="AK70" s="11" t="str">
        <f aca="false">IF(AND($B70&lt;&gt;"",$E70&lt;&gt;"",$F70&lt;&gt;"",AK$7&lt;&gt;""),MAX(NETWORKDAYS(AK$7,AK$7+6)-MAX($E70-AK$7,0)-MAX((AK$7+4)-$F70,0),0)*$B70,"")</f>
        <v/>
      </c>
      <c r="AL70" s="11" t="str">
        <f aca="false">IF(AND($B70&lt;&gt;"",$E70&lt;&gt;"",$F70&lt;&gt;"",AL$7&lt;&gt;""),MAX(NETWORKDAYS(AL$7,AL$7+6)-MAX($E70-AL$7,0)-MAX((AL$7+4)-$F70,0),0)*$B70,"")</f>
        <v/>
      </c>
      <c r="AM70" s="11" t="str">
        <f aca="false">IF(AND($B70&lt;&gt;"",$E70&lt;&gt;"",$F70&lt;&gt;"",AM$7&lt;&gt;""),MAX(NETWORKDAYS(AM$7,AM$7+6)-MAX($E70-AM$7,0)-MAX((AM$7+4)-$F70,0),0)*$B70,"")</f>
        <v/>
      </c>
      <c r="AN70" s="11" t="str">
        <f aca="false">IF(AND($B70&lt;&gt;"",$E70&lt;&gt;"",$F70&lt;&gt;"",AN$7&lt;&gt;""),MAX(NETWORKDAYS(AN$7,AN$7+6)-MAX($E70-AN$7,0)-MAX((AN$7+4)-$F70,0),0)*$B70,"")</f>
        <v/>
      </c>
      <c r="AO70" s="11" t="str">
        <f aca="false">IF(AND($B70&lt;&gt;"",$E70&lt;&gt;"",$F70&lt;&gt;"",AO$7&lt;&gt;""),MAX(NETWORKDAYS(AO$7,AO$7+6)-MAX($E70-AO$7,0)-MAX((AO$7+4)-$F70,0),0)*$B70,"")</f>
        <v/>
      </c>
      <c r="AP70" s="11" t="str">
        <f aca="false">IF(AND($B70&lt;&gt;"",$E70&lt;&gt;"",$F70&lt;&gt;"",AP$7&lt;&gt;""),MAX(NETWORKDAYS(AP$7,AP$7+6)-MAX($E70-AP$7,0)-MAX((AP$7+4)-$F70,0),0)*$B70,"")</f>
        <v/>
      </c>
      <c r="AQ70" s="11" t="str">
        <f aca="false">IF(AND($B70&lt;&gt;"",$E70&lt;&gt;"",$F70&lt;&gt;"",AQ$7&lt;&gt;""),MAX(NETWORKDAYS(AQ$7,AQ$7+6)-MAX($E70-AQ$7,0)-MAX((AQ$7+4)-$F70,0),0)*$B70,"")</f>
        <v/>
      </c>
      <c r="AR70" s="11" t="str">
        <f aca="false">IF(AND($B70&lt;&gt;"",$E70&lt;&gt;"",$F70&lt;&gt;"",AR$7&lt;&gt;""),MAX(NETWORKDAYS(AR$7,AR$7+6)-MAX($E70-AR$7,0)-MAX((AR$7+4)-$F70,0),0)*$B70,"")</f>
        <v/>
      </c>
      <c r="AS70" s="11" t="str">
        <f aca="false">IF(AND($B70&lt;&gt;"",$E70&lt;&gt;"",$F70&lt;&gt;"",AS$7&lt;&gt;""),MAX(NETWORKDAYS(AS$7,AS$7+6)-MAX($E70-AS$7,0)-MAX((AS$7+4)-$F70,0),0)*$B70,"")</f>
        <v/>
      </c>
      <c r="AT70" s="11" t="str">
        <f aca="false">IF(AND($B70&lt;&gt;"",$E70&lt;&gt;"",$F70&lt;&gt;"",AT$7&lt;&gt;""),MAX(NETWORKDAYS(AT$7,AT$7+6)-MAX($E70-AT$7,0)-MAX((AT$7+4)-$F70,0),0)*$B70,"")</f>
        <v/>
      </c>
      <c r="AU70" s="11" t="str">
        <f aca="false">IF(AND($B70&lt;&gt;"",$E70&lt;&gt;"",$F70&lt;&gt;"",AU$7&lt;&gt;""),MAX(NETWORKDAYS(AU$7,AU$7+6)-MAX($E70-AU$7,0)-MAX((AU$7+4)-$F70,0),0)*$B70,"")</f>
        <v/>
      </c>
      <c r="AV70" s="11" t="str">
        <f aca="false">IF(AND($B70&lt;&gt;"",$E70&lt;&gt;"",$F70&lt;&gt;"",AV$7&lt;&gt;""),MAX(NETWORKDAYS(AV$7,AV$7+6)-MAX($E70-AV$7,0)-MAX((AV$7+4)-$F70,0),0)*$B70,"")</f>
        <v/>
      </c>
      <c r="AW70" s="11" t="str">
        <f aca="false">IF(AND($B70&lt;&gt;"",$E70&lt;&gt;"",$F70&lt;&gt;"",AW$7&lt;&gt;""),MAX(NETWORKDAYS(AW$7,AW$7+6)-MAX($E70-AW$7,0)-MAX((AW$7+4)-$F70,0),0)*$B70,"")</f>
        <v/>
      </c>
      <c r="AX70" s="11" t="str">
        <f aca="false">IF(AND($B70&lt;&gt;"",$E70&lt;&gt;"",$F70&lt;&gt;"",AX$7&lt;&gt;""),MAX(NETWORKDAYS(AX$7,AX$7+6)-MAX($E70-AX$7,0)-MAX((AX$7+4)-$F70,0),0)*$B70,"")</f>
        <v/>
      </c>
      <c r="AY70" s="11" t="str">
        <f aca="false">IF(AND($B70&lt;&gt;"",$E70&lt;&gt;"",$F70&lt;&gt;"",AY$7&lt;&gt;""),MAX(NETWORKDAYS(AY$7,AY$7+6)-MAX($E70-AY$7,0)-MAX((AY$7+4)-$F70,0),0)*$B70,"")</f>
        <v/>
      </c>
      <c r="AZ70" s="11" t="str">
        <f aca="false">IF(AND($B70&lt;&gt;"",$E70&lt;&gt;"",$F70&lt;&gt;"",AZ$7&lt;&gt;""),MAX(NETWORKDAYS(AZ$7,AZ$7+6)-MAX($E70-AZ$7,0)-MAX((AZ$7+4)-$F70,0),0)*$B70,"")</f>
        <v/>
      </c>
      <c r="BA70" s="11" t="str">
        <f aca="false">IF(AND($B70&lt;&gt;"",$E70&lt;&gt;"",$F70&lt;&gt;"",BA$7&lt;&gt;""),MAX(NETWORKDAYS(BA$7,BA$7+6)-MAX($E70-BA$7,0)-MAX((BA$7+4)-$F70,0),0)*$B70,"")</f>
        <v/>
      </c>
      <c r="BB70" s="11" t="str">
        <f aca="false">IF(AND($B70&lt;&gt;"",$E70&lt;&gt;"",$F70&lt;&gt;"",BB$7&lt;&gt;""),MAX(NETWORKDAYS(BB$7,BB$7+6)-MAX($E70-BB$7,0)-MAX((BB$7+4)-$F70,0),0)*$B70,"")</f>
        <v/>
      </c>
      <c r="BC70" s="11" t="str">
        <f aca="false">IF(AND($B70&lt;&gt;"",$E70&lt;&gt;"",$F70&lt;&gt;"",BC$7&lt;&gt;""),MAX(NETWORKDAYS(BC$7,BC$7+6)-MAX($E70-BC$7,0)-MAX((BC$7+4)-$F70,0),0)*$B70,"")</f>
        <v/>
      </c>
      <c r="BD70" s="11" t="str">
        <f aca="false">IF(AND($B70&lt;&gt;"",$E70&lt;&gt;"",$F70&lt;&gt;"",BD$7&lt;&gt;""),MAX(NETWORKDAYS(BD$7,BD$7+6)-MAX($E70-BD$7,0)-MAX((BD$7+4)-$F70,0),0)*$B70,"")</f>
        <v/>
      </c>
      <c r="BE70" s="11" t="str">
        <f aca="false">IF(AND($B70&lt;&gt;"",$E70&lt;&gt;"",$F70&lt;&gt;"",BE$7&lt;&gt;""),MAX(NETWORKDAYS(BE$7,BE$7+6)-MAX($E70-BE$7,0)-MAX((BE$7+4)-$F70,0),0)*$B70,"")</f>
        <v/>
      </c>
      <c r="BF70" s="11" t="str">
        <f aca="false">IF(AND($B70&lt;&gt;"",$E70&lt;&gt;"",$F70&lt;&gt;"",BF$7&lt;&gt;""),MAX(NETWORKDAYS(BF$7,BF$7+6)-MAX($E70-BF$7,0)-MAX((BF$7+4)-$F70,0),0)*$B70,"")</f>
        <v/>
      </c>
      <c r="BG70" s="11" t="str">
        <f aca="false">IF(AND($B70&lt;&gt;"",$E70&lt;&gt;"",$F70&lt;&gt;"",BG$7&lt;&gt;""),MAX(NETWORKDAYS(BG$7,BG$7+6)-MAX($E70-BG$7,0)-MAX((BG$7+4)-$F70,0),0)*$B70,"")</f>
        <v/>
      </c>
      <c r="BH70" s="11" t="str">
        <f aca="false">IF(AND($B70&lt;&gt;"",$E70&lt;&gt;"",$F70&lt;&gt;"",BH$7&lt;&gt;""),MAX(NETWORKDAYS(BH$7,BH$7+6)-MAX($E70-BH$7,0)-MAX((BH$7+4)-$F70,0),0)*$B70,"")</f>
        <v/>
      </c>
      <c r="BI70" s="11" t="str">
        <f aca="false">IF(AND($B70&lt;&gt;"",$E70&lt;&gt;"",$F70&lt;&gt;"",BI$7&lt;&gt;""),MAX(NETWORKDAYS(BI$7,BI$7+6)-MAX($E70-BI$7,0)-MAX((BI$7+4)-$F70,0),0)*$B70,"")</f>
        <v/>
      </c>
      <c r="BJ70" s="11" t="str">
        <f aca="false">IF(AND($B70&lt;&gt;"",$E70&lt;&gt;"",$F70&lt;&gt;"",BJ$7&lt;&gt;""),MAX(NETWORKDAYS(BJ$7,BJ$7+6)-MAX($E70-BJ$7,0)-MAX((BJ$7+4)-$F70,0),0)*$B70,"")</f>
        <v/>
      </c>
      <c r="BK70" s="11" t="str">
        <f aca="false">IF(AND($B70&lt;&gt;"",$E70&lt;&gt;"",$F70&lt;&gt;"",BK$7&lt;&gt;""),MAX(NETWORKDAYS(BK$7,BK$7+6)-MAX($E70-BK$7,0)-MAX((BK$7+4)-$F70,0),0)*$B70,"")</f>
        <v/>
      </c>
      <c r="BL70" s="11" t="str">
        <f aca="false">IF(AND($B70&lt;&gt;"",$E70&lt;&gt;"",$F70&lt;&gt;"",BL$7&lt;&gt;""),MAX(NETWORKDAYS(BL$7,BL$7+6)-MAX($E70-BL$7,0)-MAX((BL$7+4)-$F70,0),0)*$B70,"")</f>
        <v/>
      </c>
      <c r="BM70" s="11" t="str">
        <f aca="false">IF(AND($B70&lt;&gt;"",$E70&lt;&gt;"",$F70&lt;&gt;"",BM$7&lt;&gt;""),MAX(NETWORKDAYS(BM$7,BM$7+6)-MAX($E70-BM$7,0)-MAX((BM$7+4)-$F70,0),0)*$B70,"")</f>
        <v/>
      </c>
      <c r="BN70" s="11" t="str">
        <f aca="false">IF(AND($B70&lt;&gt;"",$E70&lt;&gt;"",$F70&lt;&gt;"",BN$7&lt;&gt;""),MAX(NETWORKDAYS(BN$7,BN$7+6)-MAX($E70-BN$7,0)-MAX((BN$7+4)-$F70,0),0)*$B70,"")</f>
        <v/>
      </c>
      <c r="BO70" s="11" t="str">
        <f aca="false">IF(AND($B70&lt;&gt;"",$E70&lt;&gt;"",$F70&lt;&gt;"",BO$7&lt;&gt;""),MAX(NETWORKDAYS(BO$7,BO$7+6)-MAX($E70-BO$7,0)-MAX((BO$7+4)-$F70,0),0)*$B70,"")</f>
        <v/>
      </c>
      <c r="BP70" s="11" t="str">
        <f aca="false">IF(AND($B70&lt;&gt;"",$E70&lt;&gt;"",$F70&lt;&gt;"",BP$7&lt;&gt;""),MAX(NETWORKDAYS(BP$7,BP$7+6)-MAX($E70-BP$7,0)-MAX((BP$7+4)-$F70,0),0)*$B70,"")</f>
        <v/>
      </c>
      <c r="BQ70" s="11" t="str">
        <f aca="false">IF(AND($B70&lt;&gt;"",$E70&lt;&gt;"",$F70&lt;&gt;"",BQ$7&lt;&gt;""),MAX(NETWORKDAYS(BQ$7,BQ$7+6)-MAX($E70-BQ$7,0)-MAX((BQ$7+4)-$F70,0),0)*$B70,"")</f>
        <v/>
      </c>
      <c r="BR70" s="11" t="str">
        <f aca="false">IF(AND($B70&lt;&gt;"",$E70&lt;&gt;"",$F70&lt;&gt;"",BR$7&lt;&gt;""),MAX(NETWORKDAYS(BR$7,BR$7+6)-MAX($E70-BR$7,0)-MAX((BR$7+4)-$F70,0),0)*$B70,"")</f>
        <v/>
      </c>
      <c r="BS70" s="11" t="str">
        <f aca="false">IF(AND($B70&lt;&gt;"",$E70&lt;&gt;"",$F70&lt;&gt;"",BS$7&lt;&gt;""),MAX(NETWORKDAYS(BS$7,BS$7+6)-MAX($E70-BS$7,0)-MAX((BS$7+4)-$F70,0),0)*$B70,"")</f>
        <v/>
      </c>
      <c r="BT70" s="11" t="str">
        <f aca="false">IF(AND($B70&lt;&gt;"",$E70&lt;&gt;"",$F70&lt;&gt;"",BT$7&lt;&gt;""),MAX(NETWORKDAYS(BT$7,BT$7+6)-MAX($E70-BT$7,0)-MAX((BT$7+4)-$F70,0),0)*$B70,"")</f>
        <v/>
      </c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</row>
    <row r="71" customFormat="false" ht="12.8" hidden="false" customHeight="false" outlineLevel="0" collapsed="false">
      <c r="A71" s="1" t="str">
        <f aca="false">IF(taskList!J67&lt;&gt;"",taskList!J67,"")</f>
        <v/>
      </c>
      <c r="B71" s="9" t="str">
        <f aca="false">IF(AND(IF(taskList!M67&lt;&gt;"",TRUE()),IF(taskList!K67&lt;&gt;"",TRUE())),taskList!M67/taskList!K67,"")</f>
        <v/>
      </c>
      <c r="C71" s="9" t="str">
        <f aca="false">IF(taskList!B67&lt;&gt;"",taskList!B67,"")</f>
        <v/>
      </c>
      <c r="D71" s="9" t="str">
        <f aca="false">IF(taskList!E67&lt;&gt;"",taskList!E67,"")</f>
        <v/>
      </c>
      <c r="E71" s="4" t="str">
        <f aca="false">IF(taskList!F67&lt;&gt;"",taskList!F67,"")</f>
        <v/>
      </c>
      <c r="F71" s="4" t="str">
        <f aca="false">IF(taskList!G67&lt;&gt;"",taskList!G67,"")</f>
        <v/>
      </c>
      <c r="H71" s="11" t="str">
        <f aca="false">IF(AND($B71&lt;&gt;"",$E71&lt;&gt;"",$F71&lt;&gt;"",H$7&lt;&gt;""),MAX(NETWORKDAYS(H$7,H$7+6)-MAX($E71-H$7,0)-MAX((H$7+4)-$F71,0),0)*$B71,"")</f>
        <v/>
      </c>
      <c r="I71" s="11" t="str">
        <f aca="false">IF(AND($B71&lt;&gt;"",$E71&lt;&gt;"",$F71&lt;&gt;"",I$7&lt;&gt;""),MAX(NETWORKDAYS(I$7,I$7+6)-MAX($E71-I$7,0)-MAX((I$7+4)-$F71,0),0)*$B71,"")</f>
        <v/>
      </c>
      <c r="J71" s="11" t="str">
        <f aca="false">IF(AND($B71&lt;&gt;"",$E71&lt;&gt;"",$F71&lt;&gt;"",J$7&lt;&gt;""),MAX(NETWORKDAYS(J$7,J$7+6)-MAX($E71-J$7,0)-MAX((J$7+4)-$F71,0),0)*$B71,"")</f>
        <v/>
      </c>
      <c r="K71" s="11" t="str">
        <f aca="false">IF(AND($B71&lt;&gt;"",$E71&lt;&gt;"",$F71&lt;&gt;"",K$7&lt;&gt;""),MAX(NETWORKDAYS(K$7,K$7+6)-MAX($E71-K$7,0)-MAX((K$7+4)-$F71,0),0)*$B71,"")</f>
        <v/>
      </c>
      <c r="L71" s="11" t="str">
        <f aca="false">IF(AND($B71&lt;&gt;"",$E71&lt;&gt;"",$F71&lt;&gt;"",L$7&lt;&gt;""),MAX(NETWORKDAYS(L$7,L$7+6)-MAX($E71-L$7,0)-MAX((L$7+4)-$F71,0),0)*$B71,"")</f>
        <v/>
      </c>
      <c r="M71" s="11" t="str">
        <f aca="false">IF(AND($B71&lt;&gt;"",$E71&lt;&gt;"",$F71&lt;&gt;"",M$7&lt;&gt;""),MAX(NETWORKDAYS(M$7,M$7+6)-MAX($E71-M$7,0)-MAX((M$7+4)-$F71,0),0)*$B71,"")</f>
        <v/>
      </c>
      <c r="N71" s="11" t="str">
        <f aca="false">IF(AND($B71&lt;&gt;"",$E71&lt;&gt;"",$F71&lt;&gt;"",N$7&lt;&gt;""),MAX(NETWORKDAYS(N$7,N$7+6)-MAX($E71-N$7,0)-MAX((N$7+4)-$F71,0),0)*$B71,"")</f>
        <v/>
      </c>
      <c r="O71" s="11" t="str">
        <f aca="false">IF(AND($B71&lt;&gt;"",$E71&lt;&gt;"",$F71&lt;&gt;"",O$7&lt;&gt;""),MAX(NETWORKDAYS(O$7,O$7+6)-MAX($E71-O$7,0)-MAX((O$7+4)-$F71,0),0)*$B71,"")</f>
        <v/>
      </c>
      <c r="P71" s="11" t="str">
        <f aca="false">IF(AND($B71&lt;&gt;"",$E71&lt;&gt;"",$F71&lt;&gt;"",P$7&lt;&gt;""),MAX(NETWORKDAYS(P$7,P$7+6)-MAX($E71-P$7,0)-MAX((P$7+4)-$F71,0),0)*$B71,"")</f>
        <v/>
      </c>
      <c r="Q71" s="11" t="str">
        <f aca="false">IF(AND($B71&lt;&gt;"",$E71&lt;&gt;"",$F71&lt;&gt;"",Q$7&lt;&gt;""),MAX(NETWORKDAYS(Q$7,Q$7+6)-MAX($E71-Q$7,0)-MAX((Q$7+4)-$F71,0),0)*$B71,"")</f>
        <v/>
      </c>
      <c r="R71" s="11" t="str">
        <f aca="false">IF(AND($B71&lt;&gt;"",$E71&lt;&gt;"",$F71&lt;&gt;"",R$7&lt;&gt;""),MAX(NETWORKDAYS(R$7,R$7+6)-MAX($E71-R$7,0)-MAX((R$7+4)-$F71,0),0)*$B71,"")</f>
        <v/>
      </c>
      <c r="S71" s="11" t="str">
        <f aca="false">IF(AND($B71&lt;&gt;"",$E71&lt;&gt;"",$F71&lt;&gt;"",S$7&lt;&gt;""),MAX(NETWORKDAYS(S$7,S$7+6)-MAX($E71-S$7,0)-MAX((S$7+4)-$F71,0),0)*$B71,"")</f>
        <v/>
      </c>
      <c r="T71" s="11" t="str">
        <f aca="false">IF(AND($B71&lt;&gt;"",$E71&lt;&gt;"",$F71&lt;&gt;"",T$7&lt;&gt;""),MAX(NETWORKDAYS(T$7,T$7+6)-MAX($E71-T$7,0)-MAX((T$7+4)-$F71,0),0)*$B71,"")</f>
        <v/>
      </c>
      <c r="U71" s="11" t="str">
        <f aca="false">IF(AND($B71&lt;&gt;"",$E71&lt;&gt;"",$F71&lt;&gt;"",U$7&lt;&gt;""),MAX(NETWORKDAYS(U$7,U$7+6)-MAX($E71-U$7,0)-MAX((U$7+4)-$F71,0),0)*$B71,"")</f>
        <v/>
      </c>
      <c r="V71" s="11" t="str">
        <f aca="false">IF(AND($B71&lt;&gt;"",$E71&lt;&gt;"",$F71&lt;&gt;"",V$7&lt;&gt;""),MAX(NETWORKDAYS(V$7,V$7+6)-MAX($E71-V$7,0)-MAX((V$7+4)-$F71,0),0)*$B71,"")</f>
        <v/>
      </c>
      <c r="W71" s="11" t="str">
        <f aca="false">IF(AND($B71&lt;&gt;"",$E71&lt;&gt;"",$F71&lt;&gt;"",W$7&lt;&gt;""),MAX(NETWORKDAYS(W$7,W$7+6)-MAX($E71-W$7,0)-MAX((W$7+4)-$F71,0),0)*$B71,"")</f>
        <v/>
      </c>
      <c r="X71" s="11" t="str">
        <f aca="false">IF(AND($B71&lt;&gt;"",$E71&lt;&gt;"",$F71&lt;&gt;"",X$7&lt;&gt;""),MAX(NETWORKDAYS(X$7,X$7+6)-MAX($E71-X$7,0)-MAX((X$7+4)-$F71,0),0)*$B71,"")</f>
        <v/>
      </c>
      <c r="Y71" s="11" t="str">
        <f aca="false">IF(AND($B71&lt;&gt;"",$E71&lt;&gt;"",$F71&lt;&gt;"",Y$7&lt;&gt;""),MAX(NETWORKDAYS(Y$7,Y$7+6)-MAX($E71-Y$7,0)-MAX((Y$7+4)-$F71,0),0)*$B71,"")</f>
        <v/>
      </c>
      <c r="Z71" s="11" t="str">
        <f aca="false">IF(AND($B71&lt;&gt;"",$E71&lt;&gt;"",$F71&lt;&gt;"",Z$7&lt;&gt;""),MAX(NETWORKDAYS(Z$7,Z$7+6)-MAX($E71-Z$7,0)-MAX((Z$7+4)-$F71,0),0)*$B71,"")</f>
        <v/>
      </c>
      <c r="AA71" s="11" t="str">
        <f aca="false">IF(AND($B71&lt;&gt;"",$E71&lt;&gt;"",$F71&lt;&gt;"",AA$7&lt;&gt;""),MAX(NETWORKDAYS(AA$7,AA$7+6)-MAX($E71-AA$7,0)-MAX((AA$7+4)-$F71,0),0)*$B71,"")</f>
        <v/>
      </c>
      <c r="AB71" s="11" t="str">
        <f aca="false">IF(AND($B71&lt;&gt;"",$E71&lt;&gt;"",$F71&lt;&gt;"",AB$7&lt;&gt;""),MAX(NETWORKDAYS(AB$7,AB$7+6)-MAX($E71-AB$7,0)-MAX((AB$7+4)-$F71,0),0)*$B71,"")</f>
        <v/>
      </c>
      <c r="AC71" s="11" t="str">
        <f aca="false">IF(AND($B71&lt;&gt;"",$E71&lt;&gt;"",$F71&lt;&gt;"",AC$7&lt;&gt;""),MAX(NETWORKDAYS(AC$7,AC$7+6)-MAX($E71-AC$7,0)-MAX((AC$7+4)-$F71,0),0)*$B71,"")</f>
        <v/>
      </c>
      <c r="AD71" s="11" t="str">
        <f aca="false">IF(AND($B71&lt;&gt;"",$E71&lt;&gt;"",$F71&lt;&gt;"",AD$7&lt;&gt;""),MAX(NETWORKDAYS(AD$7,AD$7+6)-MAX($E71-AD$7,0)-MAX((AD$7+4)-$F71,0),0)*$B71,"")</f>
        <v/>
      </c>
      <c r="AE71" s="11" t="str">
        <f aca="false">IF(AND($B71&lt;&gt;"",$E71&lt;&gt;"",$F71&lt;&gt;"",AE$7&lt;&gt;""),MAX(NETWORKDAYS(AE$7,AE$7+6)-MAX($E71-AE$7,0)-MAX((AE$7+4)-$F71,0),0)*$B71,"")</f>
        <v/>
      </c>
      <c r="AF71" s="11" t="str">
        <f aca="false">IF(AND($B71&lt;&gt;"",$E71&lt;&gt;"",$F71&lt;&gt;"",AF$7&lt;&gt;""),MAX(NETWORKDAYS(AF$7,AF$7+6)-MAX($E71-AF$7,0)-MAX((AF$7+4)-$F71,0),0)*$B71,"")</f>
        <v/>
      </c>
      <c r="AG71" s="11" t="str">
        <f aca="false">IF(AND($B71&lt;&gt;"",$E71&lt;&gt;"",$F71&lt;&gt;"",AG$7&lt;&gt;""),MAX(NETWORKDAYS(AG$7,AG$7+6)-MAX($E71-AG$7,0)-MAX((AG$7+4)-$F71,0),0)*$B71,"")</f>
        <v/>
      </c>
      <c r="AH71" s="11" t="str">
        <f aca="false">IF(AND($B71&lt;&gt;"",$E71&lt;&gt;"",$F71&lt;&gt;"",AH$7&lt;&gt;""),MAX(NETWORKDAYS(AH$7,AH$7+6)-MAX($E71-AH$7,0)-MAX((AH$7+4)-$F71,0),0)*$B71,"")</f>
        <v/>
      </c>
      <c r="AI71" s="11" t="str">
        <f aca="false">IF(AND($B71&lt;&gt;"",$E71&lt;&gt;"",$F71&lt;&gt;"",AI$7&lt;&gt;""),MAX(NETWORKDAYS(AI$7,AI$7+6)-MAX($E71-AI$7,0)-MAX((AI$7+4)-$F71,0),0)*$B71,"")</f>
        <v/>
      </c>
      <c r="AJ71" s="11" t="str">
        <f aca="false">IF(AND($B71&lt;&gt;"",$E71&lt;&gt;"",$F71&lt;&gt;"",AJ$7&lt;&gt;""),MAX(NETWORKDAYS(AJ$7,AJ$7+6)-MAX($E71-AJ$7,0)-MAX((AJ$7+4)-$F71,0),0)*$B71,"")</f>
        <v/>
      </c>
      <c r="AK71" s="11" t="str">
        <f aca="false">IF(AND($B71&lt;&gt;"",$E71&lt;&gt;"",$F71&lt;&gt;"",AK$7&lt;&gt;""),MAX(NETWORKDAYS(AK$7,AK$7+6)-MAX($E71-AK$7,0)-MAX((AK$7+4)-$F71,0),0)*$B71,"")</f>
        <v/>
      </c>
      <c r="AL71" s="11" t="str">
        <f aca="false">IF(AND($B71&lt;&gt;"",$E71&lt;&gt;"",$F71&lt;&gt;"",AL$7&lt;&gt;""),MAX(NETWORKDAYS(AL$7,AL$7+6)-MAX($E71-AL$7,0)-MAX((AL$7+4)-$F71,0),0)*$B71,"")</f>
        <v/>
      </c>
      <c r="AM71" s="11" t="str">
        <f aca="false">IF(AND($B71&lt;&gt;"",$E71&lt;&gt;"",$F71&lt;&gt;"",AM$7&lt;&gt;""),MAX(NETWORKDAYS(AM$7,AM$7+6)-MAX($E71-AM$7,0)-MAX((AM$7+4)-$F71,0),0)*$B71,"")</f>
        <v/>
      </c>
      <c r="AN71" s="11" t="str">
        <f aca="false">IF(AND($B71&lt;&gt;"",$E71&lt;&gt;"",$F71&lt;&gt;"",AN$7&lt;&gt;""),MAX(NETWORKDAYS(AN$7,AN$7+6)-MAX($E71-AN$7,0)-MAX((AN$7+4)-$F71,0),0)*$B71,"")</f>
        <v/>
      </c>
      <c r="AO71" s="11" t="str">
        <f aca="false">IF(AND($B71&lt;&gt;"",$E71&lt;&gt;"",$F71&lt;&gt;"",AO$7&lt;&gt;""),MAX(NETWORKDAYS(AO$7,AO$7+6)-MAX($E71-AO$7,0)-MAX((AO$7+4)-$F71,0),0)*$B71,"")</f>
        <v/>
      </c>
      <c r="AP71" s="11" t="str">
        <f aca="false">IF(AND($B71&lt;&gt;"",$E71&lt;&gt;"",$F71&lt;&gt;"",AP$7&lt;&gt;""),MAX(NETWORKDAYS(AP$7,AP$7+6)-MAX($E71-AP$7,0)-MAX((AP$7+4)-$F71,0),0)*$B71,"")</f>
        <v/>
      </c>
      <c r="AQ71" s="11" t="str">
        <f aca="false">IF(AND($B71&lt;&gt;"",$E71&lt;&gt;"",$F71&lt;&gt;"",AQ$7&lt;&gt;""),MAX(NETWORKDAYS(AQ$7,AQ$7+6)-MAX($E71-AQ$7,0)-MAX((AQ$7+4)-$F71,0),0)*$B71,"")</f>
        <v/>
      </c>
      <c r="AR71" s="11" t="str">
        <f aca="false">IF(AND($B71&lt;&gt;"",$E71&lt;&gt;"",$F71&lt;&gt;"",AR$7&lt;&gt;""),MAX(NETWORKDAYS(AR$7,AR$7+6)-MAX($E71-AR$7,0)-MAX((AR$7+4)-$F71,0),0)*$B71,"")</f>
        <v/>
      </c>
      <c r="AS71" s="11" t="str">
        <f aca="false">IF(AND($B71&lt;&gt;"",$E71&lt;&gt;"",$F71&lt;&gt;"",AS$7&lt;&gt;""),MAX(NETWORKDAYS(AS$7,AS$7+6)-MAX($E71-AS$7,0)-MAX((AS$7+4)-$F71,0),0)*$B71,"")</f>
        <v/>
      </c>
      <c r="AT71" s="11" t="str">
        <f aca="false">IF(AND($B71&lt;&gt;"",$E71&lt;&gt;"",$F71&lt;&gt;"",AT$7&lt;&gt;""),MAX(NETWORKDAYS(AT$7,AT$7+6)-MAX($E71-AT$7,0)-MAX((AT$7+4)-$F71,0),0)*$B71,"")</f>
        <v/>
      </c>
      <c r="AU71" s="11" t="str">
        <f aca="false">IF(AND($B71&lt;&gt;"",$E71&lt;&gt;"",$F71&lt;&gt;"",AU$7&lt;&gt;""),MAX(NETWORKDAYS(AU$7,AU$7+6)-MAX($E71-AU$7,0)-MAX((AU$7+4)-$F71,0),0)*$B71,"")</f>
        <v/>
      </c>
      <c r="AV71" s="11" t="str">
        <f aca="false">IF(AND($B71&lt;&gt;"",$E71&lt;&gt;"",$F71&lt;&gt;"",AV$7&lt;&gt;""),MAX(NETWORKDAYS(AV$7,AV$7+6)-MAX($E71-AV$7,0)-MAX((AV$7+4)-$F71,0),0)*$B71,"")</f>
        <v/>
      </c>
      <c r="AW71" s="11" t="str">
        <f aca="false">IF(AND($B71&lt;&gt;"",$E71&lt;&gt;"",$F71&lt;&gt;"",AW$7&lt;&gt;""),MAX(NETWORKDAYS(AW$7,AW$7+6)-MAX($E71-AW$7,0)-MAX((AW$7+4)-$F71,0),0)*$B71,"")</f>
        <v/>
      </c>
      <c r="AX71" s="11" t="str">
        <f aca="false">IF(AND($B71&lt;&gt;"",$E71&lt;&gt;"",$F71&lt;&gt;"",AX$7&lt;&gt;""),MAX(NETWORKDAYS(AX$7,AX$7+6)-MAX($E71-AX$7,0)-MAX((AX$7+4)-$F71,0),0)*$B71,"")</f>
        <v/>
      </c>
      <c r="AY71" s="11" t="str">
        <f aca="false">IF(AND($B71&lt;&gt;"",$E71&lt;&gt;"",$F71&lt;&gt;"",AY$7&lt;&gt;""),MAX(NETWORKDAYS(AY$7,AY$7+6)-MAX($E71-AY$7,0)-MAX((AY$7+4)-$F71,0),0)*$B71,"")</f>
        <v/>
      </c>
      <c r="AZ71" s="11" t="str">
        <f aca="false">IF(AND($B71&lt;&gt;"",$E71&lt;&gt;"",$F71&lt;&gt;"",AZ$7&lt;&gt;""),MAX(NETWORKDAYS(AZ$7,AZ$7+6)-MAX($E71-AZ$7,0)-MAX((AZ$7+4)-$F71,0),0)*$B71,"")</f>
        <v/>
      </c>
      <c r="BA71" s="11" t="str">
        <f aca="false">IF(AND($B71&lt;&gt;"",$E71&lt;&gt;"",$F71&lt;&gt;"",BA$7&lt;&gt;""),MAX(NETWORKDAYS(BA$7,BA$7+6)-MAX($E71-BA$7,0)-MAX((BA$7+4)-$F71,0),0)*$B71,"")</f>
        <v/>
      </c>
      <c r="BB71" s="11" t="str">
        <f aca="false">IF(AND($B71&lt;&gt;"",$E71&lt;&gt;"",$F71&lt;&gt;"",BB$7&lt;&gt;""),MAX(NETWORKDAYS(BB$7,BB$7+6)-MAX($E71-BB$7,0)-MAX((BB$7+4)-$F71,0),0)*$B71,"")</f>
        <v/>
      </c>
      <c r="BC71" s="11" t="str">
        <f aca="false">IF(AND($B71&lt;&gt;"",$E71&lt;&gt;"",$F71&lt;&gt;"",BC$7&lt;&gt;""),MAX(NETWORKDAYS(BC$7,BC$7+6)-MAX($E71-BC$7,0)-MAX((BC$7+4)-$F71,0),0)*$B71,"")</f>
        <v/>
      </c>
      <c r="BD71" s="11" t="str">
        <f aca="false">IF(AND($B71&lt;&gt;"",$E71&lt;&gt;"",$F71&lt;&gt;"",BD$7&lt;&gt;""),MAX(NETWORKDAYS(BD$7,BD$7+6)-MAX($E71-BD$7,0)-MAX((BD$7+4)-$F71,0),0)*$B71,"")</f>
        <v/>
      </c>
      <c r="BE71" s="11" t="str">
        <f aca="false">IF(AND($B71&lt;&gt;"",$E71&lt;&gt;"",$F71&lt;&gt;"",BE$7&lt;&gt;""),MAX(NETWORKDAYS(BE$7,BE$7+6)-MAX($E71-BE$7,0)-MAX((BE$7+4)-$F71,0),0)*$B71,"")</f>
        <v/>
      </c>
      <c r="BF71" s="11" t="str">
        <f aca="false">IF(AND($B71&lt;&gt;"",$E71&lt;&gt;"",$F71&lt;&gt;"",BF$7&lt;&gt;""),MAX(NETWORKDAYS(BF$7,BF$7+6)-MAX($E71-BF$7,0)-MAX((BF$7+4)-$F71,0),0)*$B71,"")</f>
        <v/>
      </c>
      <c r="BG71" s="11" t="str">
        <f aca="false">IF(AND($B71&lt;&gt;"",$E71&lt;&gt;"",$F71&lt;&gt;"",BG$7&lt;&gt;""),MAX(NETWORKDAYS(BG$7,BG$7+6)-MAX($E71-BG$7,0)-MAX((BG$7+4)-$F71,0),0)*$B71,"")</f>
        <v/>
      </c>
      <c r="BH71" s="11" t="str">
        <f aca="false">IF(AND($B71&lt;&gt;"",$E71&lt;&gt;"",$F71&lt;&gt;"",BH$7&lt;&gt;""),MAX(NETWORKDAYS(BH$7,BH$7+6)-MAX($E71-BH$7,0)-MAX((BH$7+4)-$F71,0),0)*$B71,"")</f>
        <v/>
      </c>
      <c r="BI71" s="11" t="str">
        <f aca="false">IF(AND($B71&lt;&gt;"",$E71&lt;&gt;"",$F71&lt;&gt;"",BI$7&lt;&gt;""),MAX(NETWORKDAYS(BI$7,BI$7+6)-MAX($E71-BI$7,0)-MAX((BI$7+4)-$F71,0),0)*$B71,"")</f>
        <v/>
      </c>
      <c r="BJ71" s="11" t="str">
        <f aca="false">IF(AND($B71&lt;&gt;"",$E71&lt;&gt;"",$F71&lt;&gt;"",BJ$7&lt;&gt;""),MAX(NETWORKDAYS(BJ$7,BJ$7+6)-MAX($E71-BJ$7,0)-MAX((BJ$7+4)-$F71,0),0)*$B71,"")</f>
        <v/>
      </c>
      <c r="BK71" s="11" t="str">
        <f aca="false">IF(AND($B71&lt;&gt;"",$E71&lt;&gt;"",$F71&lt;&gt;"",BK$7&lt;&gt;""),MAX(NETWORKDAYS(BK$7,BK$7+6)-MAX($E71-BK$7,0)-MAX((BK$7+4)-$F71,0),0)*$B71,"")</f>
        <v/>
      </c>
      <c r="BL71" s="11" t="str">
        <f aca="false">IF(AND($B71&lt;&gt;"",$E71&lt;&gt;"",$F71&lt;&gt;"",BL$7&lt;&gt;""),MAX(NETWORKDAYS(BL$7,BL$7+6)-MAX($E71-BL$7,0)-MAX((BL$7+4)-$F71,0),0)*$B71,"")</f>
        <v/>
      </c>
      <c r="BM71" s="11" t="str">
        <f aca="false">IF(AND($B71&lt;&gt;"",$E71&lt;&gt;"",$F71&lt;&gt;"",BM$7&lt;&gt;""),MAX(NETWORKDAYS(BM$7,BM$7+6)-MAX($E71-BM$7,0)-MAX((BM$7+4)-$F71,0),0)*$B71,"")</f>
        <v/>
      </c>
      <c r="BN71" s="11" t="str">
        <f aca="false">IF(AND($B71&lt;&gt;"",$E71&lt;&gt;"",$F71&lt;&gt;"",BN$7&lt;&gt;""),MAX(NETWORKDAYS(BN$7,BN$7+6)-MAX($E71-BN$7,0)-MAX((BN$7+4)-$F71,0),0)*$B71,"")</f>
        <v/>
      </c>
      <c r="BO71" s="11" t="str">
        <f aca="false">IF(AND($B71&lt;&gt;"",$E71&lt;&gt;"",$F71&lt;&gt;"",BO$7&lt;&gt;""),MAX(NETWORKDAYS(BO$7,BO$7+6)-MAX($E71-BO$7,0)-MAX((BO$7+4)-$F71,0),0)*$B71,"")</f>
        <v/>
      </c>
      <c r="BP71" s="11" t="str">
        <f aca="false">IF(AND($B71&lt;&gt;"",$E71&lt;&gt;"",$F71&lt;&gt;"",BP$7&lt;&gt;""),MAX(NETWORKDAYS(BP$7,BP$7+6)-MAX($E71-BP$7,0)-MAX((BP$7+4)-$F71,0),0)*$B71,"")</f>
        <v/>
      </c>
      <c r="BQ71" s="11" t="str">
        <f aca="false">IF(AND($B71&lt;&gt;"",$E71&lt;&gt;"",$F71&lt;&gt;"",BQ$7&lt;&gt;""),MAX(NETWORKDAYS(BQ$7,BQ$7+6)-MAX($E71-BQ$7,0)-MAX((BQ$7+4)-$F71,0),0)*$B71,"")</f>
        <v/>
      </c>
      <c r="BR71" s="11" t="str">
        <f aca="false">IF(AND($B71&lt;&gt;"",$E71&lt;&gt;"",$F71&lt;&gt;"",BR$7&lt;&gt;""),MAX(NETWORKDAYS(BR$7,BR$7+6)-MAX($E71-BR$7,0)-MAX((BR$7+4)-$F71,0),0)*$B71,"")</f>
        <v/>
      </c>
      <c r="BS71" s="11" t="str">
        <f aca="false">IF(AND($B71&lt;&gt;"",$E71&lt;&gt;"",$F71&lt;&gt;"",BS$7&lt;&gt;""),MAX(NETWORKDAYS(BS$7,BS$7+6)-MAX($E71-BS$7,0)-MAX((BS$7+4)-$F71,0),0)*$B71,"")</f>
        <v/>
      </c>
      <c r="BT71" s="11" t="str">
        <f aca="false">IF(AND($B71&lt;&gt;"",$E71&lt;&gt;"",$F71&lt;&gt;"",BT$7&lt;&gt;""),MAX(NETWORKDAYS(BT$7,BT$7+6)-MAX($E71-BT$7,0)-MAX((BT$7+4)-$F71,0),0)*$B71,"")</f>
        <v/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</row>
    <row r="72" customFormat="false" ht="12.8" hidden="false" customHeight="false" outlineLevel="0" collapsed="false">
      <c r="A72" s="1" t="str">
        <f aca="false">IF(taskList!J68&lt;&gt;"",taskList!J68,"")</f>
        <v/>
      </c>
      <c r="B72" s="9" t="str">
        <f aca="false">IF(AND(IF(taskList!M68&lt;&gt;"",TRUE()),IF(taskList!K68&lt;&gt;"",TRUE())),taskList!M68/taskList!K68,"")</f>
        <v/>
      </c>
      <c r="C72" s="9" t="str">
        <f aca="false">IF(taskList!B68&lt;&gt;"",taskList!B68,"")</f>
        <v/>
      </c>
      <c r="D72" s="9" t="str">
        <f aca="false">IF(taskList!E68&lt;&gt;"",taskList!E68,"")</f>
        <v/>
      </c>
      <c r="E72" s="4" t="str">
        <f aca="false">IF(taskList!F68&lt;&gt;"",taskList!F68,"")</f>
        <v/>
      </c>
      <c r="F72" s="4" t="str">
        <f aca="false">IF(taskList!G68&lt;&gt;"",taskList!G68,"")</f>
        <v/>
      </c>
      <c r="H72" s="11" t="str">
        <f aca="false">IF(AND($B72&lt;&gt;"",$E72&lt;&gt;"",$F72&lt;&gt;"",H$7&lt;&gt;""),MAX(NETWORKDAYS(H$7,H$7+6)-MAX($E72-H$7,0)-MAX((H$7+4)-$F72,0),0)*$B72,"")</f>
        <v/>
      </c>
      <c r="I72" s="11" t="str">
        <f aca="false">IF(AND($B72&lt;&gt;"",$E72&lt;&gt;"",$F72&lt;&gt;"",I$7&lt;&gt;""),MAX(NETWORKDAYS(I$7,I$7+6)-MAX($E72-I$7,0)-MAX((I$7+4)-$F72,0),0)*$B72,"")</f>
        <v/>
      </c>
      <c r="J72" s="11" t="str">
        <f aca="false">IF(AND($B72&lt;&gt;"",$E72&lt;&gt;"",$F72&lt;&gt;"",J$7&lt;&gt;""),MAX(NETWORKDAYS(J$7,J$7+6)-MAX($E72-J$7,0)-MAX((J$7+4)-$F72,0),0)*$B72,"")</f>
        <v/>
      </c>
      <c r="K72" s="11" t="str">
        <f aca="false">IF(AND($B72&lt;&gt;"",$E72&lt;&gt;"",$F72&lt;&gt;"",K$7&lt;&gt;""),MAX(NETWORKDAYS(K$7,K$7+6)-MAX($E72-K$7,0)-MAX((K$7+4)-$F72,0),0)*$B72,"")</f>
        <v/>
      </c>
      <c r="L72" s="11" t="str">
        <f aca="false">IF(AND($B72&lt;&gt;"",$E72&lt;&gt;"",$F72&lt;&gt;"",L$7&lt;&gt;""),MAX(NETWORKDAYS(L$7,L$7+6)-MAX($E72-L$7,0)-MAX((L$7+4)-$F72,0),0)*$B72,"")</f>
        <v/>
      </c>
      <c r="M72" s="11" t="str">
        <f aca="false">IF(AND($B72&lt;&gt;"",$E72&lt;&gt;"",$F72&lt;&gt;"",M$7&lt;&gt;""),MAX(NETWORKDAYS(M$7,M$7+6)-MAX($E72-M$7,0)-MAX((M$7+4)-$F72,0),0)*$B72,"")</f>
        <v/>
      </c>
      <c r="N72" s="11" t="str">
        <f aca="false">IF(AND($B72&lt;&gt;"",$E72&lt;&gt;"",$F72&lt;&gt;"",N$7&lt;&gt;""),MAX(NETWORKDAYS(N$7,N$7+6)-MAX($E72-N$7,0)-MAX((N$7+4)-$F72,0),0)*$B72,"")</f>
        <v/>
      </c>
      <c r="O72" s="11" t="str">
        <f aca="false">IF(AND($B72&lt;&gt;"",$E72&lt;&gt;"",$F72&lt;&gt;"",O$7&lt;&gt;""),MAX(NETWORKDAYS(O$7,O$7+6)-MAX($E72-O$7,0)-MAX((O$7+4)-$F72,0),0)*$B72,"")</f>
        <v/>
      </c>
      <c r="P72" s="11" t="str">
        <f aca="false">IF(AND($B72&lt;&gt;"",$E72&lt;&gt;"",$F72&lt;&gt;"",P$7&lt;&gt;""),MAX(NETWORKDAYS(P$7,P$7+6)-MAX($E72-P$7,0)-MAX((P$7+4)-$F72,0),0)*$B72,"")</f>
        <v/>
      </c>
      <c r="Q72" s="11" t="str">
        <f aca="false">IF(AND($B72&lt;&gt;"",$E72&lt;&gt;"",$F72&lt;&gt;"",Q$7&lt;&gt;""),MAX(NETWORKDAYS(Q$7,Q$7+6)-MAX($E72-Q$7,0)-MAX((Q$7+4)-$F72,0),0)*$B72,"")</f>
        <v/>
      </c>
      <c r="R72" s="11" t="str">
        <f aca="false">IF(AND($B72&lt;&gt;"",$E72&lt;&gt;"",$F72&lt;&gt;"",R$7&lt;&gt;""),MAX(NETWORKDAYS(R$7,R$7+6)-MAX($E72-R$7,0)-MAX((R$7+4)-$F72,0),0)*$B72,"")</f>
        <v/>
      </c>
      <c r="S72" s="11" t="str">
        <f aca="false">IF(AND($B72&lt;&gt;"",$E72&lt;&gt;"",$F72&lt;&gt;"",S$7&lt;&gt;""),MAX(NETWORKDAYS(S$7,S$7+6)-MAX($E72-S$7,0)-MAX((S$7+4)-$F72,0),0)*$B72,"")</f>
        <v/>
      </c>
      <c r="T72" s="11" t="str">
        <f aca="false">IF(AND($B72&lt;&gt;"",$E72&lt;&gt;"",$F72&lt;&gt;"",T$7&lt;&gt;""),MAX(NETWORKDAYS(T$7,T$7+6)-MAX($E72-T$7,0)-MAX((T$7+4)-$F72,0),0)*$B72,"")</f>
        <v/>
      </c>
      <c r="U72" s="11" t="str">
        <f aca="false">IF(AND($B72&lt;&gt;"",$E72&lt;&gt;"",$F72&lt;&gt;"",U$7&lt;&gt;""),MAX(NETWORKDAYS(U$7,U$7+6)-MAX($E72-U$7,0)-MAX((U$7+4)-$F72,0),0)*$B72,"")</f>
        <v/>
      </c>
      <c r="V72" s="11" t="str">
        <f aca="false">IF(AND($B72&lt;&gt;"",$E72&lt;&gt;"",$F72&lt;&gt;"",V$7&lt;&gt;""),MAX(NETWORKDAYS(V$7,V$7+6)-MAX($E72-V$7,0)-MAX((V$7+4)-$F72,0),0)*$B72,"")</f>
        <v/>
      </c>
      <c r="W72" s="11" t="str">
        <f aca="false">IF(AND($B72&lt;&gt;"",$E72&lt;&gt;"",$F72&lt;&gt;"",W$7&lt;&gt;""),MAX(NETWORKDAYS(W$7,W$7+6)-MAX($E72-W$7,0)-MAX((W$7+4)-$F72,0),0)*$B72,"")</f>
        <v/>
      </c>
      <c r="X72" s="11" t="str">
        <f aca="false">IF(AND($B72&lt;&gt;"",$E72&lt;&gt;"",$F72&lt;&gt;"",X$7&lt;&gt;""),MAX(NETWORKDAYS(X$7,X$7+6)-MAX($E72-X$7,0)-MAX((X$7+4)-$F72,0),0)*$B72,"")</f>
        <v/>
      </c>
      <c r="Y72" s="11" t="str">
        <f aca="false">IF(AND($B72&lt;&gt;"",$E72&lt;&gt;"",$F72&lt;&gt;"",Y$7&lt;&gt;""),MAX(NETWORKDAYS(Y$7,Y$7+6)-MAX($E72-Y$7,0)-MAX((Y$7+4)-$F72,0),0)*$B72,"")</f>
        <v/>
      </c>
      <c r="Z72" s="11" t="str">
        <f aca="false">IF(AND($B72&lt;&gt;"",$E72&lt;&gt;"",$F72&lt;&gt;"",Z$7&lt;&gt;""),MAX(NETWORKDAYS(Z$7,Z$7+6)-MAX($E72-Z$7,0)-MAX((Z$7+4)-$F72,0),0)*$B72,"")</f>
        <v/>
      </c>
      <c r="AA72" s="11" t="str">
        <f aca="false">IF(AND($B72&lt;&gt;"",$E72&lt;&gt;"",$F72&lt;&gt;"",AA$7&lt;&gt;""),MAX(NETWORKDAYS(AA$7,AA$7+6)-MAX($E72-AA$7,0)-MAX((AA$7+4)-$F72,0),0)*$B72,"")</f>
        <v/>
      </c>
      <c r="AB72" s="11" t="str">
        <f aca="false">IF(AND($B72&lt;&gt;"",$E72&lt;&gt;"",$F72&lt;&gt;"",AB$7&lt;&gt;""),MAX(NETWORKDAYS(AB$7,AB$7+6)-MAX($E72-AB$7,0)-MAX((AB$7+4)-$F72,0),0)*$B72,"")</f>
        <v/>
      </c>
      <c r="AC72" s="11" t="str">
        <f aca="false">IF(AND($B72&lt;&gt;"",$E72&lt;&gt;"",$F72&lt;&gt;"",AC$7&lt;&gt;""),MAX(NETWORKDAYS(AC$7,AC$7+6)-MAX($E72-AC$7,0)-MAX((AC$7+4)-$F72,0),0)*$B72,"")</f>
        <v/>
      </c>
      <c r="AD72" s="11" t="str">
        <f aca="false">IF(AND($B72&lt;&gt;"",$E72&lt;&gt;"",$F72&lt;&gt;"",AD$7&lt;&gt;""),MAX(NETWORKDAYS(AD$7,AD$7+6)-MAX($E72-AD$7,0)-MAX((AD$7+4)-$F72,0),0)*$B72,"")</f>
        <v/>
      </c>
      <c r="AE72" s="11" t="str">
        <f aca="false">IF(AND($B72&lt;&gt;"",$E72&lt;&gt;"",$F72&lt;&gt;"",AE$7&lt;&gt;""),MAX(NETWORKDAYS(AE$7,AE$7+6)-MAX($E72-AE$7,0)-MAX((AE$7+4)-$F72,0),0)*$B72,"")</f>
        <v/>
      </c>
      <c r="AF72" s="11" t="str">
        <f aca="false">IF(AND($B72&lt;&gt;"",$E72&lt;&gt;"",$F72&lt;&gt;"",AF$7&lt;&gt;""),MAX(NETWORKDAYS(AF$7,AF$7+6)-MAX($E72-AF$7,0)-MAX((AF$7+4)-$F72,0),0)*$B72,"")</f>
        <v/>
      </c>
      <c r="AG72" s="11" t="str">
        <f aca="false">IF(AND($B72&lt;&gt;"",$E72&lt;&gt;"",$F72&lt;&gt;"",AG$7&lt;&gt;""),MAX(NETWORKDAYS(AG$7,AG$7+6)-MAX($E72-AG$7,0)-MAX((AG$7+4)-$F72,0),0)*$B72,"")</f>
        <v/>
      </c>
      <c r="AH72" s="11" t="str">
        <f aca="false">IF(AND($B72&lt;&gt;"",$E72&lt;&gt;"",$F72&lt;&gt;"",AH$7&lt;&gt;""),MAX(NETWORKDAYS(AH$7,AH$7+6)-MAX($E72-AH$7,0)-MAX((AH$7+4)-$F72,0),0)*$B72,"")</f>
        <v/>
      </c>
      <c r="AI72" s="11" t="str">
        <f aca="false">IF(AND($B72&lt;&gt;"",$E72&lt;&gt;"",$F72&lt;&gt;"",AI$7&lt;&gt;""),MAX(NETWORKDAYS(AI$7,AI$7+6)-MAX($E72-AI$7,0)-MAX((AI$7+4)-$F72,0),0)*$B72,"")</f>
        <v/>
      </c>
      <c r="AJ72" s="11" t="str">
        <f aca="false">IF(AND($B72&lt;&gt;"",$E72&lt;&gt;"",$F72&lt;&gt;"",AJ$7&lt;&gt;""),MAX(NETWORKDAYS(AJ$7,AJ$7+6)-MAX($E72-AJ$7,0)-MAX((AJ$7+4)-$F72,0),0)*$B72,"")</f>
        <v/>
      </c>
      <c r="AK72" s="11" t="str">
        <f aca="false">IF(AND($B72&lt;&gt;"",$E72&lt;&gt;"",$F72&lt;&gt;"",AK$7&lt;&gt;""),MAX(NETWORKDAYS(AK$7,AK$7+6)-MAX($E72-AK$7,0)-MAX((AK$7+4)-$F72,0),0)*$B72,"")</f>
        <v/>
      </c>
      <c r="AL72" s="11" t="str">
        <f aca="false">IF(AND($B72&lt;&gt;"",$E72&lt;&gt;"",$F72&lt;&gt;"",AL$7&lt;&gt;""),MAX(NETWORKDAYS(AL$7,AL$7+6)-MAX($E72-AL$7,0)-MAX((AL$7+4)-$F72,0),0)*$B72,"")</f>
        <v/>
      </c>
      <c r="AM72" s="11" t="str">
        <f aca="false">IF(AND($B72&lt;&gt;"",$E72&lt;&gt;"",$F72&lt;&gt;"",AM$7&lt;&gt;""),MAX(NETWORKDAYS(AM$7,AM$7+6)-MAX($E72-AM$7,0)-MAX((AM$7+4)-$F72,0),0)*$B72,"")</f>
        <v/>
      </c>
      <c r="AN72" s="11" t="str">
        <f aca="false">IF(AND($B72&lt;&gt;"",$E72&lt;&gt;"",$F72&lt;&gt;"",AN$7&lt;&gt;""),MAX(NETWORKDAYS(AN$7,AN$7+6)-MAX($E72-AN$7,0)-MAX((AN$7+4)-$F72,0),0)*$B72,"")</f>
        <v/>
      </c>
      <c r="AO72" s="11" t="str">
        <f aca="false">IF(AND($B72&lt;&gt;"",$E72&lt;&gt;"",$F72&lt;&gt;"",AO$7&lt;&gt;""),MAX(NETWORKDAYS(AO$7,AO$7+6)-MAX($E72-AO$7,0)-MAX((AO$7+4)-$F72,0),0)*$B72,"")</f>
        <v/>
      </c>
      <c r="AP72" s="11" t="str">
        <f aca="false">IF(AND($B72&lt;&gt;"",$E72&lt;&gt;"",$F72&lt;&gt;"",AP$7&lt;&gt;""),MAX(NETWORKDAYS(AP$7,AP$7+6)-MAX($E72-AP$7,0)-MAX((AP$7+4)-$F72,0),0)*$B72,"")</f>
        <v/>
      </c>
      <c r="AQ72" s="11" t="str">
        <f aca="false">IF(AND($B72&lt;&gt;"",$E72&lt;&gt;"",$F72&lt;&gt;"",AQ$7&lt;&gt;""),MAX(NETWORKDAYS(AQ$7,AQ$7+6)-MAX($E72-AQ$7,0)-MAX((AQ$7+4)-$F72,0),0)*$B72,"")</f>
        <v/>
      </c>
      <c r="AR72" s="11" t="str">
        <f aca="false">IF(AND($B72&lt;&gt;"",$E72&lt;&gt;"",$F72&lt;&gt;"",AR$7&lt;&gt;""),MAX(NETWORKDAYS(AR$7,AR$7+6)-MAX($E72-AR$7,0)-MAX((AR$7+4)-$F72,0),0)*$B72,"")</f>
        <v/>
      </c>
      <c r="AS72" s="11" t="str">
        <f aca="false">IF(AND($B72&lt;&gt;"",$E72&lt;&gt;"",$F72&lt;&gt;"",AS$7&lt;&gt;""),MAX(NETWORKDAYS(AS$7,AS$7+6)-MAX($E72-AS$7,0)-MAX((AS$7+4)-$F72,0),0)*$B72,"")</f>
        <v/>
      </c>
      <c r="AT72" s="11" t="str">
        <f aca="false">IF(AND($B72&lt;&gt;"",$E72&lt;&gt;"",$F72&lt;&gt;"",AT$7&lt;&gt;""),MAX(NETWORKDAYS(AT$7,AT$7+6)-MAX($E72-AT$7,0)-MAX((AT$7+4)-$F72,0),0)*$B72,"")</f>
        <v/>
      </c>
      <c r="AU72" s="11" t="str">
        <f aca="false">IF(AND($B72&lt;&gt;"",$E72&lt;&gt;"",$F72&lt;&gt;"",AU$7&lt;&gt;""),MAX(NETWORKDAYS(AU$7,AU$7+6)-MAX($E72-AU$7,0)-MAX((AU$7+4)-$F72,0),0)*$B72,"")</f>
        <v/>
      </c>
      <c r="AV72" s="11" t="str">
        <f aca="false">IF(AND($B72&lt;&gt;"",$E72&lt;&gt;"",$F72&lt;&gt;"",AV$7&lt;&gt;""),MAX(NETWORKDAYS(AV$7,AV$7+6)-MAX($E72-AV$7,0)-MAX((AV$7+4)-$F72,0),0)*$B72,"")</f>
        <v/>
      </c>
      <c r="AW72" s="11" t="str">
        <f aca="false">IF(AND($B72&lt;&gt;"",$E72&lt;&gt;"",$F72&lt;&gt;"",AW$7&lt;&gt;""),MAX(NETWORKDAYS(AW$7,AW$7+6)-MAX($E72-AW$7,0)-MAX((AW$7+4)-$F72,0),0)*$B72,"")</f>
        <v/>
      </c>
      <c r="AX72" s="11" t="str">
        <f aca="false">IF(AND($B72&lt;&gt;"",$E72&lt;&gt;"",$F72&lt;&gt;"",AX$7&lt;&gt;""),MAX(NETWORKDAYS(AX$7,AX$7+6)-MAX($E72-AX$7,0)-MAX((AX$7+4)-$F72,0),0)*$B72,"")</f>
        <v/>
      </c>
      <c r="AY72" s="11" t="str">
        <f aca="false">IF(AND($B72&lt;&gt;"",$E72&lt;&gt;"",$F72&lt;&gt;"",AY$7&lt;&gt;""),MAX(NETWORKDAYS(AY$7,AY$7+6)-MAX($E72-AY$7,0)-MAX((AY$7+4)-$F72,0),0)*$B72,"")</f>
        <v/>
      </c>
      <c r="AZ72" s="11" t="str">
        <f aca="false">IF(AND($B72&lt;&gt;"",$E72&lt;&gt;"",$F72&lt;&gt;"",AZ$7&lt;&gt;""),MAX(NETWORKDAYS(AZ$7,AZ$7+6)-MAX($E72-AZ$7,0)-MAX((AZ$7+4)-$F72,0),0)*$B72,"")</f>
        <v/>
      </c>
      <c r="BA72" s="11" t="str">
        <f aca="false">IF(AND($B72&lt;&gt;"",$E72&lt;&gt;"",$F72&lt;&gt;"",BA$7&lt;&gt;""),MAX(NETWORKDAYS(BA$7,BA$7+6)-MAX($E72-BA$7,0)-MAX((BA$7+4)-$F72,0),0)*$B72,"")</f>
        <v/>
      </c>
      <c r="BB72" s="11" t="str">
        <f aca="false">IF(AND($B72&lt;&gt;"",$E72&lt;&gt;"",$F72&lt;&gt;"",BB$7&lt;&gt;""),MAX(NETWORKDAYS(BB$7,BB$7+6)-MAX($E72-BB$7,0)-MAX((BB$7+4)-$F72,0),0)*$B72,"")</f>
        <v/>
      </c>
      <c r="BC72" s="11" t="str">
        <f aca="false">IF(AND($B72&lt;&gt;"",$E72&lt;&gt;"",$F72&lt;&gt;"",BC$7&lt;&gt;""),MAX(NETWORKDAYS(BC$7,BC$7+6)-MAX($E72-BC$7,0)-MAX((BC$7+4)-$F72,0),0)*$B72,"")</f>
        <v/>
      </c>
      <c r="BD72" s="11" t="str">
        <f aca="false">IF(AND($B72&lt;&gt;"",$E72&lt;&gt;"",$F72&lt;&gt;"",BD$7&lt;&gt;""),MAX(NETWORKDAYS(BD$7,BD$7+6)-MAX($E72-BD$7,0)-MAX((BD$7+4)-$F72,0),0)*$B72,"")</f>
        <v/>
      </c>
      <c r="BE72" s="11" t="str">
        <f aca="false">IF(AND($B72&lt;&gt;"",$E72&lt;&gt;"",$F72&lt;&gt;"",BE$7&lt;&gt;""),MAX(NETWORKDAYS(BE$7,BE$7+6)-MAX($E72-BE$7,0)-MAX((BE$7+4)-$F72,0),0)*$B72,"")</f>
        <v/>
      </c>
      <c r="BF72" s="11" t="str">
        <f aca="false">IF(AND($B72&lt;&gt;"",$E72&lt;&gt;"",$F72&lt;&gt;"",BF$7&lt;&gt;""),MAX(NETWORKDAYS(BF$7,BF$7+6)-MAX($E72-BF$7,0)-MAX((BF$7+4)-$F72,0),0)*$B72,"")</f>
        <v/>
      </c>
      <c r="BG72" s="11" t="str">
        <f aca="false">IF(AND($B72&lt;&gt;"",$E72&lt;&gt;"",$F72&lt;&gt;"",BG$7&lt;&gt;""),MAX(NETWORKDAYS(BG$7,BG$7+6)-MAX($E72-BG$7,0)-MAX((BG$7+4)-$F72,0),0)*$B72,"")</f>
        <v/>
      </c>
      <c r="BH72" s="11" t="str">
        <f aca="false">IF(AND($B72&lt;&gt;"",$E72&lt;&gt;"",$F72&lt;&gt;"",BH$7&lt;&gt;""),MAX(NETWORKDAYS(BH$7,BH$7+6)-MAX($E72-BH$7,0)-MAX((BH$7+4)-$F72,0),0)*$B72,"")</f>
        <v/>
      </c>
      <c r="BI72" s="11" t="str">
        <f aca="false">IF(AND($B72&lt;&gt;"",$E72&lt;&gt;"",$F72&lt;&gt;"",BI$7&lt;&gt;""),MAX(NETWORKDAYS(BI$7,BI$7+6)-MAX($E72-BI$7,0)-MAX((BI$7+4)-$F72,0),0)*$B72,"")</f>
        <v/>
      </c>
      <c r="BJ72" s="11" t="str">
        <f aca="false">IF(AND($B72&lt;&gt;"",$E72&lt;&gt;"",$F72&lt;&gt;"",BJ$7&lt;&gt;""),MAX(NETWORKDAYS(BJ$7,BJ$7+6)-MAX($E72-BJ$7,0)-MAX((BJ$7+4)-$F72,0),0)*$B72,"")</f>
        <v/>
      </c>
      <c r="BK72" s="11" t="str">
        <f aca="false">IF(AND($B72&lt;&gt;"",$E72&lt;&gt;"",$F72&lt;&gt;"",BK$7&lt;&gt;""),MAX(NETWORKDAYS(BK$7,BK$7+6)-MAX($E72-BK$7,0)-MAX((BK$7+4)-$F72,0),0)*$B72,"")</f>
        <v/>
      </c>
      <c r="BL72" s="11" t="str">
        <f aca="false">IF(AND($B72&lt;&gt;"",$E72&lt;&gt;"",$F72&lt;&gt;"",BL$7&lt;&gt;""),MAX(NETWORKDAYS(BL$7,BL$7+6)-MAX($E72-BL$7,0)-MAX((BL$7+4)-$F72,0),0)*$B72,"")</f>
        <v/>
      </c>
      <c r="BM72" s="11" t="str">
        <f aca="false">IF(AND($B72&lt;&gt;"",$E72&lt;&gt;"",$F72&lt;&gt;"",BM$7&lt;&gt;""),MAX(NETWORKDAYS(BM$7,BM$7+6)-MAX($E72-BM$7,0)-MAX((BM$7+4)-$F72,0),0)*$B72,"")</f>
        <v/>
      </c>
      <c r="BN72" s="11" t="str">
        <f aca="false">IF(AND($B72&lt;&gt;"",$E72&lt;&gt;"",$F72&lt;&gt;"",BN$7&lt;&gt;""),MAX(NETWORKDAYS(BN$7,BN$7+6)-MAX($E72-BN$7,0)-MAX((BN$7+4)-$F72,0),0)*$B72,"")</f>
        <v/>
      </c>
      <c r="BO72" s="11" t="str">
        <f aca="false">IF(AND($B72&lt;&gt;"",$E72&lt;&gt;"",$F72&lt;&gt;"",BO$7&lt;&gt;""),MAX(NETWORKDAYS(BO$7,BO$7+6)-MAX($E72-BO$7,0)-MAX((BO$7+4)-$F72,0),0)*$B72,"")</f>
        <v/>
      </c>
      <c r="BP72" s="11" t="str">
        <f aca="false">IF(AND($B72&lt;&gt;"",$E72&lt;&gt;"",$F72&lt;&gt;"",BP$7&lt;&gt;""),MAX(NETWORKDAYS(BP$7,BP$7+6)-MAX($E72-BP$7,0)-MAX((BP$7+4)-$F72,0),0)*$B72,"")</f>
        <v/>
      </c>
      <c r="BQ72" s="11" t="str">
        <f aca="false">IF(AND($B72&lt;&gt;"",$E72&lt;&gt;"",$F72&lt;&gt;"",BQ$7&lt;&gt;""),MAX(NETWORKDAYS(BQ$7,BQ$7+6)-MAX($E72-BQ$7,0)-MAX((BQ$7+4)-$F72,0),0)*$B72,"")</f>
        <v/>
      </c>
      <c r="BR72" s="11" t="str">
        <f aca="false">IF(AND($B72&lt;&gt;"",$E72&lt;&gt;"",$F72&lt;&gt;"",BR$7&lt;&gt;""),MAX(NETWORKDAYS(BR$7,BR$7+6)-MAX($E72-BR$7,0)-MAX((BR$7+4)-$F72,0),0)*$B72,"")</f>
        <v/>
      </c>
      <c r="BS72" s="11" t="str">
        <f aca="false">IF(AND($B72&lt;&gt;"",$E72&lt;&gt;"",$F72&lt;&gt;"",BS$7&lt;&gt;""),MAX(NETWORKDAYS(BS$7,BS$7+6)-MAX($E72-BS$7,0)-MAX((BS$7+4)-$F72,0),0)*$B72,"")</f>
        <v/>
      </c>
      <c r="BT72" s="11" t="str">
        <f aca="false">IF(AND($B72&lt;&gt;"",$E72&lt;&gt;"",$F72&lt;&gt;"",BT$7&lt;&gt;""),MAX(NETWORKDAYS(BT$7,BT$7+6)-MAX($E72-BT$7,0)-MAX((BT$7+4)-$F72,0),0)*$B72,"")</f>
        <v/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</row>
    <row r="73" customFormat="false" ht="12.8" hidden="false" customHeight="false" outlineLevel="0" collapsed="false">
      <c r="A73" s="1" t="str">
        <f aca="false">IF(taskList!J69&lt;&gt;"",taskList!J69,"")</f>
        <v/>
      </c>
      <c r="B73" s="9" t="str">
        <f aca="false">IF(AND(IF(taskList!M69&lt;&gt;"",TRUE()),IF(taskList!K69&lt;&gt;"",TRUE())),taskList!M69/taskList!K69,"")</f>
        <v/>
      </c>
      <c r="C73" s="9" t="str">
        <f aca="false">IF(taskList!B69&lt;&gt;"",taskList!B69,"")</f>
        <v/>
      </c>
      <c r="D73" s="9" t="str">
        <f aca="false">IF(taskList!E69&lt;&gt;"",taskList!E69,"")</f>
        <v/>
      </c>
      <c r="E73" s="4" t="str">
        <f aca="false">IF(taskList!F69&lt;&gt;"",taskList!F69,"")</f>
        <v/>
      </c>
      <c r="F73" s="4" t="str">
        <f aca="false">IF(taskList!G69&lt;&gt;"",taskList!G69,"")</f>
        <v/>
      </c>
      <c r="H73" s="11" t="str">
        <f aca="false">IF(AND($B73&lt;&gt;"",$E73&lt;&gt;"",$F73&lt;&gt;"",H$7&lt;&gt;""),MAX(NETWORKDAYS(H$7,H$7+6)-MAX($E73-H$7,0)-MAX((H$7+4)-$F73,0),0)*$B73,"")</f>
        <v/>
      </c>
      <c r="I73" s="11" t="str">
        <f aca="false">IF(AND($B73&lt;&gt;"",$E73&lt;&gt;"",$F73&lt;&gt;"",I$7&lt;&gt;""),MAX(NETWORKDAYS(I$7,I$7+6)-MAX($E73-I$7,0)-MAX((I$7+4)-$F73,0),0)*$B73,"")</f>
        <v/>
      </c>
      <c r="J73" s="11" t="str">
        <f aca="false">IF(AND($B73&lt;&gt;"",$E73&lt;&gt;"",$F73&lt;&gt;"",J$7&lt;&gt;""),MAX(NETWORKDAYS(J$7,J$7+6)-MAX($E73-J$7,0)-MAX((J$7+4)-$F73,0),0)*$B73,"")</f>
        <v/>
      </c>
      <c r="K73" s="11" t="str">
        <f aca="false">IF(AND($B73&lt;&gt;"",$E73&lt;&gt;"",$F73&lt;&gt;"",K$7&lt;&gt;""),MAX(NETWORKDAYS(K$7,K$7+6)-MAX($E73-K$7,0)-MAX((K$7+4)-$F73,0),0)*$B73,"")</f>
        <v/>
      </c>
      <c r="L73" s="11" t="str">
        <f aca="false">IF(AND($B73&lt;&gt;"",$E73&lt;&gt;"",$F73&lt;&gt;"",L$7&lt;&gt;""),MAX(NETWORKDAYS(L$7,L$7+6)-MAX($E73-L$7,0)-MAX((L$7+4)-$F73,0),0)*$B73,"")</f>
        <v/>
      </c>
      <c r="M73" s="11" t="str">
        <f aca="false">IF(AND($B73&lt;&gt;"",$E73&lt;&gt;"",$F73&lt;&gt;"",M$7&lt;&gt;""),MAX(NETWORKDAYS(M$7,M$7+6)-MAX($E73-M$7,0)-MAX((M$7+4)-$F73,0),0)*$B73,"")</f>
        <v/>
      </c>
      <c r="N73" s="11" t="str">
        <f aca="false">IF(AND($B73&lt;&gt;"",$E73&lt;&gt;"",$F73&lt;&gt;"",N$7&lt;&gt;""),MAX(NETWORKDAYS(N$7,N$7+6)-MAX($E73-N$7,0)-MAX((N$7+4)-$F73,0),0)*$B73,"")</f>
        <v/>
      </c>
      <c r="O73" s="11" t="str">
        <f aca="false">IF(AND($B73&lt;&gt;"",$E73&lt;&gt;"",$F73&lt;&gt;"",O$7&lt;&gt;""),MAX(NETWORKDAYS(O$7,O$7+6)-MAX($E73-O$7,0)-MAX((O$7+4)-$F73,0),0)*$B73,"")</f>
        <v/>
      </c>
      <c r="P73" s="11" t="str">
        <f aca="false">IF(AND($B73&lt;&gt;"",$E73&lt;&gt;"",$F73&lt;&gt;"",P$7&lt;&gt;""),MAX(NETWORKDAYS(P$7,P$7+6)-MAX($E73-P$7,0)-MAX((P$7+4)-$F73,0),0)*$B73,"")</f>
        <v/>
      </c>
      <c r="Q73" s="11" t="str">
        <f aca="false">IF(AND($B73&lt;&gt;"",$E73&lt;&gt;"",$F73&lt;&gt;"",Q$7&lt;&gt;""),MAX(NETWORKDAYS(Q$7,Q$7+6)-MAX($E73-Q$7,0)-MAX((Q$7+4)-$F73,0),0)*$B73,"")</f>
        <v/>
      </c>
      <c r="R73" s="11" t="str">
        <f aca="false">IF(AND($B73&lt;&gt;"",$E73&lt;&gt;"",$F73&lt;&gt;"",R$7&lt;&gt;""),MAX(NETWORKDAYS(R$7,R$7+6)-MAX($E73-R$7,0)-MAX((R$7+4)-$F73,0),0)*$B73,"")</f>
        <v/>
      </c>
      <c r="S73" s="11" t="str">
        <f aca="false">IF(AND($B73&lt;&gt;"",$E73&lt;&gt;"",$F73&lt;&gt;"",S$7&lt;&gt;""),MAX(NETWORKDAYS(S$7,S$7+6)-MAX($E73-S$7,0)-MAX((S$7+4)-$F73,0),0)*$B73,"")</f>
        <v/>
      </c>
      <c r="T73" s="11" t="str">
        <f aca="false">IF(AND($B73&lt;&gt;"",$E73&lt;&gt;"",$F73&lt;&gt;"",T$7&lt;&gt;""),MAX(NETWORKDAYS(T$7,T$7+6)-MAX($E73-T$7,0)-MAX((T$7+4)-$F73,0),0)*$B73,"")</f>
        <v/>
      </c>
      <c r="U73" s="11" t="str">
        <f aca="false">IF(AND($B73&lt;&gt;"",$E73&lt;&gt;"",$F73&lt;&gt;"",U$7&lt;&gt;""),MAX(NETWORKDAYS(U$7,U$7+6)-MAX($E73-U$7,0)-MAX((U$7+4)-$F73,0),0)*$B73,"")</f>
        <v/>
      </c>
      <c r="V73" s="11" t="str">
        <f aca="false">IF(AND($B73&lt;&gt;"",$E73&lt;&gt;"",$F73&lt;&gt;"",V$7&lt;&gt;""),MAX(NETWORKDAYS(V$7,V$7+6)-MAX($E73-V$7,0)-MAX((V$7+4)-$F73,0),0)*$B73,"")</f>
        <v/>
      </c>
      <c r="W73" s="11" t="str">
        <f aca="false">IF(AND($B73&lt;&gt;"",$E73&lt;&gt;"",$F73&lt;&gt;"",W$7&lt;&gt;""),MAX(NETWORKDAYS(W$7,W$7+6)-MAX($E73-W$7,0)-MAX((W$7+4)-$F73,0),0)*$B73,"")</f>
        <v/>
      </c>
      <c r="X73" s="11" t="str">
        <f aca="false">IF(AND($B73&lt;&gt;"",$E73&lt;&gt;"",$F73&lt;&gt;"",X$7&lt;&gt;""),MAX(NETWORKDAYS(X$7,X$7+6)-MAX($E73-X$7,0)-MAX((X$7+4)-$F73,0),0)*$B73,"")</f>
        <v/>
      </c>
      <c r="Y73" s="11" t="str">
        <f aca="false">IF(AND($B73&lt;&gt;"",$E73&lt;&gt;"",$F73&lt;&gt;"",Y$7&lt;&gt;""),MAX(NETWORKDAYS(Y$7,Y$7+6)-MAX($E73-Y$7,0)-MAX((Y$7+4)-$F73,0),0)*$B73,"")</f>
        <v/>
      </c>
      <c r="Z73" s="11" t="str">
        <f aca="false">IF(AND($B73&lt;&gt;"",$E73&lt;&gt;"",$F73&lt;&gt;"",Z$7&lt;&gt;""),MAX(NETWORKDAYS(Z$7,Z$7+6)-MAX($E73-Z$7,0)-MAX((Z$7+4)-$F73,0),0)*$B73,"")</f>
        <v/>
      </c>
      <c r="AA73" s="11" t="str">
        <f aca="false">IF(AND($B73&lt;&gt;"",$E73&lt;&gt;"",$F73&lt;&gt;"",AA$7&lt;&gt;""),MAX(NETWORKDAYS(AA$7,AA$7+6)-MAX($E73-AA$7,0)-MAX((AA$7+4)-$F73,0),0)*$B73,"")</f>
        <v/>
      </c>
      <c r="AB73" s="11" t="str">
        <f aca="false">IF(AND($B73&lt;&gt;"",$E73&lt;&gt;"",$F73&lt;&gt;"",AB$7&lt;&gt;""),MAX(NETWORKDAYS(AB$7,AB$7+6)-MAX($E73-AB$7,0)-MAX((AB$7+4)-$F73,0),0)*$B73,"")</f>
        <v/>
      </c>
      <c r="AC73" s="11" t="str">
        <f aca="false">IF(AND($B73&lt;&gt;"",$E73&lt;&gt;"",$F73&lt;&gt;"",AC$7&lt;&gt;""),MAX(NETWORKDAYS(AC$7,AC$7+6)-MAX($E73-AC$7,0)-MAX((AC$7+4)-$F73,0),0)*$B73,"")</f>
        <v/>
      </c>
      <c r="AD73" s="11" t="str">
        <f aca="false">IF(AND($B73&lt;&gt;"",$E73&lt;&gt;"",$F73&lt;&gt;"",AD$7&lt;&gt;""),MAX(NETWORKDAYS(AD$7,AD$7+6)-MAX($E73-AD$7,0)-MAX((AD$7+4)-$F73,0),0)*$B73,"")</f>
        <v/>
      </c>
      <c r="AE73" s="11" t="str">
        <f aca="false">IF(AND($B73&lt;&gt;"",$E73&lt;&gt;"",$F73&lt;&gt;"",AE$7&lt;&gt;""),MAX(NETWORKDAYS(AE$7,AE$7+6)-MAX($E73-AE$7,0)-MAX((AE$7+4)-$F73,0),0)*$B73,"")</f>
        <v/>
      </c>
      <c r="AF73" s="11" t="str">
        <f aca="false">IF(AND($B73&lt;&gt;"",$E73&lt;&gt;"",$F73&lt;&gt;"",AF$7&lt;&gt;""),MAX(NETWORKDAYS(AF$7,AF$7+6)-MAX($E73-AF$7,0)-MAX((AF$7+4)-$F73,0),0)*$B73,"")</f>
        <v/>
      </c>
      <c r="AG73" s="11" t="str">
        <f aca="false">IF(AND($B73&lt;&gt;"",$E73&lt;&gt;"",$F73&lt;&gt;"",AG$7&lt;&gt;""),MAX(NETWORKDAYS(AG$7,AG$7+6)-MAX($E73-AG$7,0)-MAX((AG$7+4)-$F73,0),0)*$B73,"")</f>
        <v/>
      </c>
      <c r="AH73" s="11" t="str">
        <f aca="false">IF(AND($B73&lt;&gt;"",$E73&lt;&gt;"",$F73&lt;&gt;"",AH$7&lt;&gt;""),MAX(NETWORKDAYS(AH$7,AH$7+6)-MAX($E73-AH$7,0)-MAX((AH$7+4)-$F73,0),0)*$B73,"")</f>
        <v/>
      </c>
      <c r="AI73" s="11" t="str">
        <f aca="false">IF(AND($B73&lt;&gt;"",$E73&lt;&gt;"",$F73&lt;&gt;"",AI$7&lt;&gt;""),MAX(NETWORKDAYS(AI$7,AI$7+6)-MAX($E73-AI$7,0)-MAX((AI$7+4)-$F73,0),0)*$B73,"")</f>
        <v/>
      </c>
      <c r="AJ73" s="11" t="str">
        <f aca="false">IF(AND($B73&lt;&gt;"",$E73&lt;&gt;"",$F73&lt;&gt;"",AJ$7&lt;&gt;""),MAX(NETWORKDAYS(AJ$7,AJ$7+6)-MAX($E73-AJ$7,0)-MAX((AJ$7+4)-$F73,0),0)*$B73,"")</f>
        <v/>
      </c>
      <c r="AK73" s="11" t="str">
        <f aca="false">IF(AND($B73&lt;&gt;"",$E73&lt;&gt;"",$F73&lt;&gt;"",AK$7&lt;&gt;""),MAX(NETWORKDAYS(AK$7,AK$7+6)-MAX($E73-AK$7,0)-MAX((AK$7+4)-$F73,0),0)*$B73,"")</f>
        <v/>
      </c>
      <c r="AL73" s="11" t="str">
        <f aca="false">IF(AND($B73&lt;&gt;"",$E73&lt;&gt;"",$F73&lt;&gt;"",AL$7&lt;&gt;""),MAX(NETWORKDAYS(AL$7,AL$7+6)-MAX($E73-AL$7,0)-MAX((AL$7+4)-$F73,0),0)*$B73,"")</f>
        <v/>
      </c>
      <c r="AM73" s="11" t="str">
        <f aca="false">IF(AND($B73&lt;&gt;"",$E73&lt;&gt;"",$F73&lt;&gt;"",AM$7&lt;&gt;""),MAX(NETWORKDAYS(AM$7,AM$7+6)-MAX($E73-AM$7,0)-MAX((AM$7+4)-$F73,0),0)*$B73,"")</f>
        <v/>
      </c>
      <c r="AN73" s="11" t="str">
        <f aca="false">IF(AND($B73&lt;&gt;"",$E73&lt;&gt;"",$F73&lt;&gt;"",AN$7&lt;&gt;""),MAX(NETWORKDAYS(AN$7,AN$7+6)-MAX($E73-AN$7,0)-MAX((AN$7+4)-$F73,0),0)*$B73,"")</f>
        <v/>
      </c>
      <c r="AO73" s="11" t="str">
        <f aca="false">IF(AND($B73&lt;&gt;"",$E73&lt;&gt;"",$F73&lt;&gt;"",AO$7&lt;&gt;""),MAX(NETWORKDAYS(AO$7,AO$7+6)-MAX($E73-AO$7,0)-MAX((AO$7+4)-$F73,0),0)*$B73,"")</f>
        <v/>
      </c>
      <c r="AP73" s="11" t="str">
        <f aca="false">IF(AND($B73&lt;&gt;"",$E73&lt;&gt;"",$F73&lt;&gt;"",AP$7&lt;&gt;""),MAX(NETWORKDAYS(AP$7,AP$7+6)-MAX($E73-AP$7,0)-MAX((AP$7+4)-$F73,0),0)*$B73,"")</f>
        <v/>
      </c>
      <c r="AQ73" s="11" t="str">
        <f aca="false">IF(AND($B73&lt;&gt;"",$E73&lt;&gt;"",$F73&lt;&gt;"",AQ$7&lt;&gt;""),MAX(NETWORKDAYS(AQ$7,AQ$7+6)-MAX($E73-AQ$7,0)-MAX((AQ$7+4)-$F73,0),0)*$B73,"")</f>
        <v/>
      </c>
      <c r="AR73" s="11" t="str">
        <f aca="false">IF(AND($B73&lt;&gt;"",$E73&lt;&gt;"",$F73&lt;&gt;"",AR$7&lt;&gt;""),MAX(NETWORKDAYS(AR$7,AR$7+6)-MAX($E73-AR$7,0)-MAX((AR$7+4)-$F73,0),0)*$B73,"")</f>
        <v/>
      </c>
      <c r="AS73" s="11" t="str">
        <f aca="false">IF(AND($B73&lt;&gt;"",$E73&lt;&gt;"",$F73&lt;&gt;"",AS$7&lt;&gt;""),MAX(NETWORKDAYS(AS$7,AS$7+6)-MAX($E73-AS$7,0)-MAX((AS$7+4)-$F73,0),0)*$B73,"")</f>
        <v/>
      </c>
      <c r="AT73" s="11" t="str">
        <f aca="false">IF(AND($B73&lt;&gt;"",$E73&lt;&gt;"",$F73&lt;&gt;"",AT$7&lt;&gt;""),MAX(NETWORKDAYS(AT$7,AT$7+6)-MAX($E73-AT$7,0)-MAX((AT$7+4)-$F73,0),0)*$B73,"")</f>
        <v/>
      </c>
      <c r="AU73" s="11" t="str">
        <f aca="false">IF(AND($B73&lt;&gt;"",$E73&lt;&gt;"",$F73&lt;&gt;"",AU$7&lt;&gt;""),MAX(NETWORKDAYS(AU$7,AU$7+6)-MAX($E73-AU$7,0)-MAX((AU$7+4)-$F73,0),0)*$B73,"")</f>
        <v/>
      </c>
      <c r="AV73" s="11" t="str">
        <f aca="false">IF(AND($B73&lt;&gt;"",$E73&lt;&gt;"",$F73&lt;&gt;"",AV$7&lt;&gt;""),MAX(NETWORKDAYS(AV$7,AV$7+6)-MAX($E73-AV$7,0)-MAX((AV$7+4)-$F73,0),0)*$B73,"")</f>
        <v/>
      </c>
      <c r="AW73" s="11" t="str">
        <f aca="false">IF(AND($B73&lt;&gt;"",$E73&lt;&gt;"",$F73&lt;&gt;"",AW$7&lt;&gt;""),MAX(NETWORKDAYS(AW$7,AW$7+6)-MAX($E73-AW$7,0)-MAX((AW$7+4)-$F73,0),0)*$B73,"")</f>
        <v/>
      </c>
      <c r="AX73" s="11" t="str">
        <f aca="false">IF(AND($B73&lt;&gt;"",$E73&lt;&gt;"",$F73&lt;&gt;"",AX$7&lt;&gt;""),MAX(NETWORKDAYS(AX$7,AX$7+6)-MAX($E73-AX$7,0)-MAX((AX$7+4)-$F73,0),0)*$B73,"")</f>
        <v/>
      </c>
      <c r="AY73" s="11" t="str">
        <f aca="false">IF(AND($B73&lt;&gt;"",$E73&lt;&gt;"",$F73&lt;&gt;"",AY$7&lt;&gt;""),MAX(NETWORKDAYS(AY$7,AY$7+6)-MAX($E73-AY$7,0)-MAX((AY$7+4)-$F73,0),0)*$B73,"")</f>
        <v/>
      </c>
      <c r="AZ73" s="11" t="str">
        <f aca="false">IF(AND($B73&lt;&gt;"",$E73&lt;&gt;"",$F73&lt;&gt;"",AZ$7&lt;&gt;""),MAX(NETWORKDAYS(AZ$7,AZ$7+6)-MAX($E73-AZ$7,0)-MAX((AZ$7+4)-$F73,0),0)*$B73,"")</f>
        <v/>
      </c>
      <c r="BA73" s="11" t="str">
        <f aca="false">IF(AND($B73&lt;&gt;"",$E73&lt;&gt;"",$F73&lt;&gt;"",BA$7&lt;&gt;""),MAX(NETWORKDAYS(BA$7,BA$7+6)-MAX($E73-BA$7,0)-MAX((BA$7+4)-$F73,0),0)*$B73,"")</f>
        <v/>
      </c>
      <c r="BB73" s="11" t="str">
        <f aca="false">IF(AND($B73&lt;&gt;"",$E73&lt;&gt;"",$F73&lt;&gt;"",BB$7&lt;&gt;""),MAX(NETWORKDAYS(BB$7,BB$7+6)-MAX($E73-BB$7,0)-MAX((BB$7+4)-$F73,0),0)*$B73,"")</f>
        <v/>
      </c>
      <c r="BC73" s="11" t="str">
        <f aca="false">IF(AND($B73&lt;&gt;"",$E73&lt;&gt;"",$F73&lt;&gt;"",BC$7&lt;&gt;""),MAX(NETWORKDAYS(BC$7,BC$7+6)-MAX($E73-BC$7,0)-MAX((BC$7+4)-$F73,0),0)*$B73,"")</f>
        <v/>
      </c>
      <c r="BD73" s="11" t="str">
        <f aca="false">IF(AND($B73&lt;&gt;"",$E73&lt;&gt;"",$F73&lt;&gt;"",BD$7&lt;&gt;""),MAX(NETWORKDAYS(BD$7,BD$7+6)-MAX($E73-BD$7,0)-MAX((BD$7+4)-$F73,0),0)*$B73,"")</f>
        <v/>
      </c>
      <c r="BE73" s="11" t="str">
        <f aca="false">IF(AND($B73&lt;&gt;"",$E73&lt;&gt;"",$F73&lt;&gt;"",BE$7&lt;&gt;""),MAX(NETWORKDAYS(BE$7,BE$7+6)-MAX($E73-BE$7,0)-MAX((BE$7+4)-$F73,0),0)*$B73,"")</f>
        <v/>
      </c>
      <c r="BF73" s="11" t="str">
        <f aca="false">IF(AND($B73&lt;&gt;"",$E73&lt;&gt;"",$F73&lt;&gt;"",BF$7&lt;&gt;""),MAX(NETWORKDAYS(BF$7,BF$7+6)-MAX($E73-BF$7,0)-MAX((BF$7+4)-$F73,0),0)*$B73,"")</f>
        <v/>
      </c>
      <c r="BG73" s="11" t="str">
        <f aca="false">IF(AND($B73&lt;&gt;"",$E73&lt;&gt;"",$F73&lt;&gt;"",BG$7&lt;&gt;""),MAX(NETWORKDAYS(BG$7,BG$7+6)-MAX($E73-BG$7,0)-MAX((BG$7+4)-$F73,0),0)*$B73,"")</f>
        <v/>
      </c>
      <c r="BH73" s="11" t="str">
        <f aca="false">IF(AND($B73&lt;&gt;"",$E73&lt;&gt;"",$F73&lt;&gt;"",BH$7&lt;&gt;""),MAX(NETWORKDAYS(BH$7,BH$7+6)-MAX($E73-BH$7,0)-MAX((BH$7+4)-$F73,0),0)*$B73,"")</f>
        <v/>
      </c>
      <c r="BI73" s="11" t="str">
        <f aca="false">IF(AND($B73&lt;&gt;"",$E73&lt;&gt;"",$F73&lt;&gt;"",BI$7&lt;&gt;""),MAX(NETWORKDAYS(BI$7,BI$7+6)-MAX($E73-BI$7,0)-MAX((BI$7+4)-$F73,0),0)*$B73,"")</f>
        <v/>
      </c>
      <c r="BJ73" s="11" t="str">
        <f aca="false">IF(AND($B73&lt;&gt;"",$E73&lt;&gt;"",$F73&lt;&gt;"",BJ$7&lt;&gt;""),MAX(NETWORKDAYS(BJ$7,BJ$7+6)-MAX($E73-BJ$7,0)-MAX((BJ$7+4)-$F73,0),0)*$B73,"")</f>
        <v/>
      </c>
      <c r="BK73" s="11" t="str">
        <f aca="false">IF(AND($B73&lt;&gt;"",$E73&lt;&gt;"",$F73&lt;&gt;"",BK$7&lt;&gt;""),MAX(NETWORKDAYS(BK$7,BK$7+6)-MAX($E73-BK$7,0)-MAX((BK$7+4)-$F73,0),0)*$B73,"")</f>
        <v/>
      </c>
      <c r="BL73" s="11" t="str">
        <f aca="false">IF(AND($B73&lt;&gt;"",$E73&lt;&gt;"",$F73&lt;&gt;"",BL$7&lt;&gt;""),MAX(NETWORKDAYS(BL$7,BL$7+6)-MAX($E73-BL$7,0)-MAX((BL$7+4)-$F73,0),0)*$B73,"")</f>
        <v/>
      </c>
      <c r="BM73" s="11" t="str">
        <f aca="false">IF(AND($B73&lt;&gt;"",$E73&lt;&gt;"",$F73&lt;&gt;"",BM$7&lt;&gt;""),MAX(NETWORKDAYS(BM$7,BM$7+6)-MAX($E73-BM$7,0)-MAX((BM$7+4)-$F73,0),0)*$B73,"")</f>
        <v/>
      </c>
      <c r="BN73" s="11" t="str">
        <f aca="false">IF(AND($B73&lt;&gt;"",$E73&lt;&gt;"",$F73&lt;&gt;"",BN$7&lt;&gt;""),MAX(NETWORKDAYS(BN$7,BN$7+6)-MAX($E73-BN$7,0)-MAX((BN$7+4)-$F73,0),0)*$B73,"")</f>
        <v/>
      </c>
      <c r="BO73" s="11" t="str">
        <f aca="false">IF(AND($B73&lt;&gt;"",$E73&lt;&gt;"",$F73&lt;&gt;"",BO$7&lt;&gt;""),MAX(NETWORKDAYS(BO$7,BO$7+6)-MAX($E73-BO$7,0)-MAX((BO$7+4)-$F73,0),0)*$B73,"")</f>
        <v/>
      </c>
      <c r="BP73" s="11" t="str">
        <f aca="false">IF(AND($B73&lt;&gt;"",$E73&lt;&gt;"",$F73&lt;&gt;"",BP$7&lt;&gt;""),MAX(NETWORKDAYS(BP$7,BP$7+6)-MAX($E73-BP$7,0)-MAX((BP$7+4)-$F73,0),0)*$B73,"")</f>
        <v/>
      </c>
      <c r="BQ73" s="11" t="str">
        <f aca="false">IF(AND($B73&lt;&gt;"",$E73&lt;&gt;"",$F73&lt;&gt;"",BQ$7&lt;&gt;""),MAX(NETWORKDAYS(BQ$7,BQ$7+6)-MAX($E73-BQ$7,0)-MAX((BQ$7+4)-$F73,0),0)*$B73,"")</f>
        <v/>
      </c>
      <c r="BR73" s="11" t="str">
        <f aca="false">IF(AND($B73&lt;&gt;"",$E73&lt;&gt;"",$F73&lt;&gt;"",BR$7&lt;&gt;""),MAX(NETWORKDAYS(BR$7,BR$7+6)-MAX($E73-BR$7,0)-MAX((BR$7+4)-$F73,0),0)*$B73,"")</f>
        <v/>
      </c>
      <c r="BS73" s="11" t="str">
        <f aca="false">IF(AND($B73&lt;&gt;"",$E73&lt;&gt;"",$F73&lt;&gt;"",BS$7&lt;&gt;""),MAX(NETWORKDAYS(BS$7,BS$7+6)-MAX($E73-BS$7,0)-MAX((BS$7+4)-$F73,0),0)*$B73,"")</f>
        <v/>
      </c>
      <c r="BT73" s="11" t="str">
        <f aca="false">IF(AND($B73&lt;&gt;"",$E73&lt;&gt;"",$F73&lt;&gt;"",BT$7&lt;&gt;""),MAX(NETWORKDAYS(BT$7,BT$7+6)-MAX($E73-BT$7,0)-MAX((BT$7+4)-$F73,0),0)*$B73,"")</f>
        <v/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</row>
    <row r="74" customFormat="false" ht="12.8" hidden="false" customHeight="false" outlineLevel="0" collapsed="false">
      <c r="A74" s="1" t="str">
        <f aca="false">IF(taskList!J70&lt;&gt;"",taskList!J70,"")</f>
        <v/>
      </c>
      <c r="B74" s="9" t="str">
        <f aca="false">IF(AND(IF(taskList!M70&lt;&gt;"",TRUE()),IF(taskList!K70&lt;&gt;"",TRUE())),taskList!M70/taskList!K70,"")</f>
        <v/>
      </c>
      <c r="C74" s="9" t="str">
        <f aca="false">IF(taskList!B70&lt;&gt;"",taskList!B70,"")</f>
        <v/>
      </c>
      <c r="D74" s="9" t="str">
        <f aca="false">IF(taskList!E70&lt;&gt;"",taskList!E70,"")</f>
        <v/>
      </c>
      <c r="E74" s="4" t="str">
        <f aca="false">IF(taskList!F70&lt;&gt;"",taskList!F70,"")</f>
        <v/>
      </c>
      <c r="F74" s="4" t="str">
        <f aca="false">IF(taskList!G70&lt;&gt;"",taskList!G70,"")</f>
        <v/>
      </c>
      <c r="H74" s="11" t="str">
        <f aca="false">IF(AND($B74&lt;&gt;"",$E74&lt;&gt;"",$F74&lt;&gt;"",H$7&lt;&gt;""),MAX(NETWORKDAYS(H$7,H$7+6)-MAX($E74-H$7,0)-MAX((H$7+4)-$F74,0),0)*$B74,"")</f>
        <v/>
      </c>
      <c r="I74" s="11" t="str">
        <f aca="false">IF(AND($B74&lt;&gt;"",$E74&lt;&gt;"",$F74&lt;&gt;"",I$7&lt;&gt;""),MAX(NETWORKDAYS(I$7,I$7+6)-MAX($E74-I$7,0)-MAX((I$7+4)-$F74,0),0)*$B74,"")</f>
        <v/>
      </c>
      <c r="J74" s="11" t="str">
        <f aca="false">IF(AND($B74&lt;&gt;"",$E74&lt;&gt;"",$F74&lt;&gt;"",J$7&lt;&gt;""),MAX(NETWORKDAYS(J$7,J$7+6)-MAX($E74-J$7,0)-MAX((J$7+4)-$F74,0),0)*$B74,"")</f>
        <v/>
      </c>
      <c r="K74" s="11" t="str">
        <f aca="false">IF(AND($B74&lt;&gt;"",$E74&lt;&gt;"",$F74&lt;&gt;"",K$7&lt;&gt;""),MAX(NETWORKDAYS(K$7,K$7+6)-MAX($E74-K$7,0)-MAX((K$7+4)-$F74,0),0)*$B74,"")</f>
        <v/>
      </c>
      <c r="L74" s="11" t="str">
        <f aca="false">IF(AND($B74&lt;&gt;"",$E74&lt;&gt;"",$F74&lt;&gt;"",L$7&lt;&gt;""),MAX(NETWORKDAYS(L$7,L$7+6)-MAX($E74-L$7,0)-MAX((L$7+4)-$F74,0),0)*$B74,"")</f>
        <v/>
      </c>
      <c r="M74" s="11" t="str">
        <f aca="false">IF(AND($B74&lt;&gt;"",$E74&lt;&gt;"",$F74&lt;&gt;"",M$7&lt;&gt;""),MAX(NETWORKDAYS(M$7,M$7+6)-MAX($E74-M$7,0)-MAX((M$7+4)-$F74,0),0)*$B74,"")</f>
        <v/>
      </c>
      <c r="N74" s="11" t="str">
        <f aca="false">IF(AND($B74&lt;&gt;"",$E74&lt;&gt;"",$F74&lt;&gt;"",N$7&lt;&gt;""),MAX(NETWORKDAYS(N$7,N$7+6)-MAX($E74-N$7,0)-MAX((N$7+4)-$F74,0),0)*$B74,"")</f>
        <v/>
      </c>
      <c r="O74" s="11" t="str">
        <f aca="false">IF(AND($B74&lt;&gt;"",$E74&lt;&gt;"",$F74&lt;&gt;"",O$7&lt;&gt;""),MAX(NETWORKDAYS(O$7,O$7+6)-MAX($E74-O$7,0)-MAX((O$7+4)-$F74,0),0)*$B74,"")</f>
        <v/>
      </c>
      <c r="P74" s="11" t="str">
        <f aca="false">IF(AND($B74&lt;&gt;"",$E74&lt;&gt;"",$F74&lt;&gt;"",P$7&lt;&gt;""),MAX(NETWORKDAYS(P$7,P$7+6)-MAX($E74-P$7,0)-MAX((P$7+4)-$F74,0),0)*$B74,"")</f>
        <v/>
      </c>
      <c r="Q74" s="11" t="str">
        <f aca="false">IF(AND($B74&lt;&gt;"",$E74&lt;&gt;"",$F74&lt;&gt;"",Q$7&lt;&gt;""),MAX(NETWORKDAYS(Q$7,Q$7+6)-MAX($E74-Q$7,0)-MAX((Q$7+4)-$F74,0),0)*$B74,"")</f>
        <v/>
      </c>
      <c r="R74" s="11" t="str">
        <f aca="false">IF(AND($B74&lt;&gt;"",$E74&lt;&gt;"",$F74&lt;&gt;"",R$7&lt;&gt;""),MAX(NETWORKDAYS(R$7,R$7+6)-MAX($E74-R$7,0)-MAX((R$7+4)-$F74,0),0)*$B74,"")</f>
        <v/>
      </c>
      <c r="S74" s="11" t="str">
        <f aca="false">IF(AND($B74&lt;&gt;"",$E74&lt;&gt;"",$F74&lt;&gt;"",S$7&lt;&gt;""),MAX(NETWORKDAYS(S$7,S$7+6)-MAX($E74-S$7,0)-MAX((S$7+4)-$F74,0),0)*$B74,"")</f>
        <v/>
      </c>
      <c r="T74" s="11" t="str">
        <f aca="false">IF(AND($B74&lt;&gt;"",$E74&lt;&gt;"",$F74&lt;&gt;"",T$7&lt;&gt;""),MAX(NETWORKDAYS(T$7,T$7+6)-MAX($E74-T$7,0)-MAX((T$7+4)-$F74,0),0)*$B74,"")</f>
        <v/>
      </c>
      <c r="U74" s="11" t="str">
        <f aca="false">IF(AND($B74&lt;&gt;"",$E74&lt;&gt;"",$F74&lt;&gt;"",U$7&lt;&gt;""),MAX(NETWORKDAYS(U$7,U$7+6)-MAX($E74-U$7,0)-MAX((U$7+4)-$F74,0),0)*$B74,"")</f>
        <v/>
      </c>
      <c r="V74" s="11" t="str">
        <f aca="false">IF(AND($B74&lt;&gt;"",$E74&lt;&gt;"",$F74&lt;&gt;"",V$7&lt;&gt;""),MAX(NETWORKDAYS(V$7,V$7+6)-MAX($E74-V$7,0)-MAX((V$7+4)-$F74,0),0)*$B74,"")</f>
        <v/>
      </c>
      <c r="W74" s="11" t="str">
        <f aca="false">IF(AND($B74&lt;&gt;"",$E74&lt;&gt;"",$F74&lt;&gt;"",W$7&lt;&gt;""),MAX(NETWORKDAYS(W$7,W$7+6)-MAX($E74-W$7,0)-MAX((W$7+4)-$F74,0),0)*$B74,"")</f>
        <v/>
      </c>
      <c r="X74" s="11" t="str">
        <f aca="false">IF(AND($B74&lt;&gt;"",$E74&lt;&gt;"",$F74&lt;&gt;"",X$7&lt;&gt;""),MAX(NETWORKDAYS(X$7,X$7+6)-MAX($E74-X$7,0)-MAX((X$7+4)-$F74,0),0)*$B74,"")</f>
        <v/>
      </c>
      <c r="Y74" s="11" t="str">
        <f aca="false">IF(AND($B74&lt;&gt;"",$E74&lt;&gt;"",$F74&lt;&gt;"",Y$7&lt;&gt;""),MAX(NETWORKDAYS(Y$7,Y$7+6)-MAX($E74-Y$7,0)-MAX((Y$7+4)-$F74,0),0)*$B74,"")</f>
        <v/>
      </c>
      <c r="Z74" s="11" t="str">
        <f aca="false">IF(AND($B74&lt;&gt;"",$E74&lt;&gt;"",$F74&lt;&gt;"",Z$7&lt;&gt;""),MAX(NETWORKDAYS(Z$7,Z$7+6)-MAX($E74-Z$7,0)-MAX((Z$7+4)-$F74,0),0)*$B74,"")</f>
        <v/>
      </c>
      <c r="AA74" s="11" t="str">
        <f aca="false">IF(AND($B74&lt;&gt;"",$E74&lt;&gt;"",$F74&lt;&gt;"",AA$7&lt;&gt;""),MAX(NETWORKDAYS(AA$7,AA$7+6)-MAX($E74-AA$7,0)-MAX((AA$7+4)-$F74,0),0)*$B74,"")</f>
        <v/>
      </c>
      <c r="AB74" s="11" t="str">
        <f aca="false">IF(AND($B74&lt;&gt;"",$E74&lt;&gt;"",$F74&lt;&gt;"",AB$7&lt;&gt;""),MAX(NETWORKDAYS(AB$7,AB$7+6)-MAX($E74-AB$7,0)-MAX((AB$7+4)-$F74,0),0)*$B74,"")</f>
        <v/>
      </c>
      <c r="AC74" s="11" t="str">
        <f aca="false">IF(AND($B74&lt;&gt;"",$E74&lt;&gt;"",$F74&lt;&gt;"",AC$7&lt;&gt;""),MAX(NETWORKDAYS(AC$7,AC$7+6)-MAX($E74-AC$7,0)-MAX((AC$7+4)-$F74,0),0)*$B74,"")</f>
        <v/>
      </c>
      <c r="AD74" s="11" t="str">
        <f aca="false">IF(AND($B74&lt;&gt;"",$E74&lt;&gt;"",$F74&lt;&gt;"",AD$7&lt;&gt;""),MAX(NETWORKDAYS(AD$7,AD$7+6)-MAX($E74-AD$7,0)-MAX((AD$7+4)-$F74,0),0)*$B74,"")</f>
        <v/>
      </c>
      <c r="AE74" s="11" t="str">
        <f aca="false">IF(AND($B74&lt;&gt;"",$E74&lt;&gt;"",$F74&lt;&gt;"",AE$7&lt;&gt;""),MAX(NETWORKDAYS(AE$7,AE$7+6)-MAX($E74-AE$7,0)-MAX((AE$7+4)-$F74,0),0)*$B74,"")</f>
        <v/>
      </c>
      <c r="AF74" s="11" t="str">
        <f aca="false">IF(AND($B74&lt;&gt;"",$E74&lt;&gt;"",$F74&lt;&gt;"",AF$7&lt;&gt;""),MAX(NETWORKDAYS(AF$7,AF$7+6)-MAX($E74-AF$7,0)-MAX((AF$7+4)-$F74,0),0)*$B74,"")</f>
        <v/>
      </c>
      <c r="AG74" s="11" t="str">
        <f aca="false">IF(AND($B74&lt;&gt;"",$E74&lt;&gt;"",$F74&lt;&gt;"",AG$7&lt;&gt;""),MAX(NETWORKDAYS(AG$7,AG$7+6)-MAX($E74-AG$7,0)-MAX((AG$7+4)-$F74,0),0)*$B74,"")</f>
        <v/>
      </c>
      <c r="AH74" s="11" t="str">
        <f aca="false">IF(AND($B74&lt;&gt;"",$E74&lt;&gt;"",$F74&lt;&gt;"",AH$7&lt;&gt;""),MAX(NETWORKDAYS(AH$7,AH$7+6)-MAX($E74-AH$7,0)-MAX((AH$7+4)-$F74,0),0)*$B74,"")</f>
        <v/>
      </c>
      <c r="AI74" s="11" t="str">
        <f aca="false">IF(AND($B74&lt;&gt;"",$E74&lt;&gt;"",$F74&lt;&gt;"",AI$7&lt;&gt;""),MAX(NETWORKDAYS(AI$7,AI$7+6)-MAX($E74-AI$7,0)-MAX((AI$7+4)-$F74,0),0)*$B74,"")</f>
        <v/>
      </c>
      <c r="AJ74" s="11" t="str">
        <f aca="false">IF(AND($B74&lt;&gt;"",$E74&lt;&gt;"",$F74&lt;&gt;"",AJ$7&lt;&gt;""),MAX(NETWORKDAYS(AJ$7,AJ$7+6)-MAX($E74-AJ$7,0)-MAX((AJ$7+4)-$F74,0),0)*$B74,"")</f>
        <v/>
      </c>
      <c r="AK74" s="11" t="str">
        <f aca="false">IF(AND($B74&lt;&gt;"",$E74&lt;&gt;"",$F74&lt;&gt;"",AK$7&lt;&gt;""),MAX(NETWORKDAYS(AK$7,AK$7+6)-MAX($E74-AK$7,0)-MAX((AK$7+4)-$F74,0),0)*$B74,"")</f>
        <v/>
      </c>
      <c r="AL74" s="11" t="str">
        <f aca="false">IF(AND($B74&lt;&gt;"",$E74&lt;&gt;"",$F74&lt;&gt;"",AL$7&lt;&gt;""),MAX(NETWORKDAYS(AL$7,AL$7+6)-MAX($E74-AL$7,0)-MAX((AL$7+4)-$F74,0),0)*$B74,"")</f>
        <v/>
      </c>
      <c r="AM74" s="11" t="str">
        <f aca="false">IF(AND($B74&lt;&gt;"",$E74&lt;&gt;"",$F74&lt;&gt;"",AM$7&lt;&gt;""),MAX(NETWORKDAYS(AM$7,AM$7+6)-MAX($E74-AM$7,0)-MAX((AM$7+4)-$F74,0),0)*$B74,"")</f>
        <v/>
      </c>
      <c r="AN74" s="11" t="str">
        <f aca="false">IF(AND($B74&lt;&gt;"",$E74&lt;&gt;"",$F74&lt;&gt;"",AN$7&lt;&gt;""),MAX(NETWORKDAYS(AN$7,AN$7+6)-MAX($E74-AN$7,0)-MAX((AN$7+4)-$F74,0),0)*$B74,"")</f>
        <v/>
      </c>
      <c r="AO74" s="11" t="str">
        <f aca="false">IF(AND($B74&lt;&gt;"",$E74&lt;&gt;"",$F74&lt;&gt;"",AO$7&lt;&gt;""),MAX(NETWORKDAYS(AO$7,AO$7+6)-MAX($E74-AO$7,0)-MAX((AO$7+4)-$F74,0),0)*$B74,"")</f>
        <v/>
      </c>
      <c r="AP74" s="11" t="str">
        <f aca="false">IF(AND($B74&lt;&gt;"",$E74&lt;&gt;"",$F74&lt;&gt;"",AP$7&lt;&gt;""),MAX(NETWORKDAYS(AP$7,AP$7+6)-MAX($E74-AP$7,0)-MAX((AP$7+4)-$F74,0),0)*$B74,"")</f>
        <v/>
      </c>
      <c r="AQ74" s="11" t="str">
        <f aca="false">IF(AND($B74&lt;&gt;"",$E74&lt;&gt;"",$F74&lt;&gt;"",AQ$7&lt;&gt;""),MAX(NETWORKDAYS(AQ$7,AQ$7+6)-MAX($E74-AQ$7,0)-MAX((AQ$7+4)-$F74,0),0)*$B74,"")</f>
        <v/>
      </c>
      <c r="AR74" s="11" t="str">
        <f aca="false">IF(AND($B74&lt;&gt;"",$E74&lt;&gt;"",$F74&lt;&gt;"",AR$7&lt;&gt;""),MAX(NETWORKDAYS(AR$7,AR$7+6)-MAX($E74-AR$7,0)-MAX((AR$7+4)-$F74,0),0)*$B74,"")</f>
        <v/>
      </c>
      <c r="AS74" s="11" t="str">
        <f aca="false">IF(AND($B74&lt;&gt;"",$E74&lt;&gt;"",$F74&lt;&gt;"",AS$7&lt;&gt;""),MAX(NETWORKDAYS(AS$7,AS$7+6)-MAX($E74-AS$7,0)-MAX((AS$7+4)-$F74,0),0)*$B74,"")</f>
        <v/>
      </c>
      <c r="AT74" s="11" t="str">
        <f aca="false">IF(AND($B74&lt;&gt;"",$E74&lt;&gt;"",$F74&lt;&gt;"",AT$7&lt;&gt;""),MAX(NETWORKDAYS(AT$7,AT$7+6)-MAX($E74-AT$7,0)-MAX((AT$7+4)-$F74,0),0)*$B74,"")</f>
        <v/>
      </c>
      <c r="AU74" s="11" t="str">
        <f aca="false">IF(AND($B74&lt;&gt;"",$E74&lt;&gt;"",$F74&lt;&gt;"",AU$7&lt;&gt;""),MAX(NETWORKDAYS(AU$7,AU$7+6)-MAX($E74-AU$7,0)-MAX((AU$7+4)-$F74,0),0)*$B74,"")</f>
        <v/>
      </c>
      <c r="AV74" s="11" t="str">
        <f aca="false">IF(AND($B74&lt;&gt;"",$E74&lt;&gt;"",$F74&lt;&gt;"",AV$7&lt;&gt;""),MAX(NETWORKDAYS(AV$7,AV$7+6)-MAX($E74-AV$7,0)-MAX((AV$7+4)-$F74,0),0)*$B74,"")</f>
        <v/>
      </c>
      <c r="AW74" s="11" t="str">
        <f aca="false">IF(AND($B74&lt;&gt;"",$E74&lt;&gt;"",$F74&lt;&gt;"",AW$7&lt;&gt;""),MAX(NETWORKDAYS(AW$7,AW$7+6)-MAX($E74-AW$7,0)-MAX((AW$7+4)-$F74,0),0)*$B74,"")</f>
        <v/>
      </c>
      <c r="AX74" s="11" t="str">
        <f aca="false">IF(AND($B74&lt;&gt;"",$E74&lt;&gt;"",$F74&lt;&gt;"",AX$7&lt;&gt;""),MAX(NETWORKDAYS(AX$7,AX$7+6)-MAX($E74-AX$7,0)-MAX((AX$7+4)-$F74,0),0)*$B74,"")</f>
        <v/>
      </c>
      <c r="AY74" s="11" t="str">
        <f aca="false">IF(AND($B74&lt;&gt;"",$E74&lt;&gt;"",$F74&lt;&gt;"",AY$7&lt;&gt;""),MAX(NETWORKDAYS(AY$7,AY$7+6)-MAX($E74-AY$7,0)-MAX((AY$7+4)-$F74,0),0)*$B74,"")</f>
        <v/>
      </c>
      <c r="AZ74" s="11" t="str">
        <f aca="false">IF(AND($B74&lt;&gt;"",$E74&lt;&gt;"",$F74&lt;&gt;"",AZ$7&lt;&gt;""),MAX(NETWORKDAYS(AZ$7,AZ$7+6)-MAX($E74-AZ$7,0)-MAX((AZ$7+4)-$F74,0),0)*$B74,"")</f>
        <v/>
      </c>
      <c r="BA74" s="11" t="str">
        <f aca="false">IF(AND($B74&lt;&gt;"",$E74&lt;&gt;"",$F74&lt;&gt;"",BA$7&lt;&gt;""),MAX(NETWORKDAYS(BA$7,BA$7+6)-MAX($E74-BA$7,0)-MAX((BA$7+4)-$F74,0),0)*$B74,"")</f>
        <v/>
      </c>
      <c r="BB74" s="11" t="str">
        <f aca="false">IF(AND($B74&lt;&gt;"",$E74&lt;&gt;"",$F74&lt;&gt;"",BB$7&lt;&gt;""),MAX(NETWORKDAYS(BB$7,BB$7+6)-MAX($E74-BB$7,0)-MAX((BB$7+4)-$F74,0),0)*$B74,"")</f>
        <v/>
      </c>
      <c r="BC74" s="11" t="str">
        <f aca="false">IF(AND($B74&lt;&gt;"",$E74&lt;&gt;"",$F74&lt;&gt;"",BC$7&lt;&gt;""),MAX(NETWORKDAYS(BC$7,BC$7+6)-MAX($E74-BC$7,0)-MAX((BC$7+4)-$F74,0),0)*$B74,"")</f>
        <v/>
      </c>
      <c r="BD74" s="11" t="str">
        <f aca="false">IF(AND($B74&lt;&gt;"",$E74&lt;&gt;"",$F74&lt;&gt;"",BD$7&lt;&gt;""),MAX(NETWORKDAYS(BD$7,BD$7+6)-MAX($E74-BD$7,0)-MAX((BD$7+4)-$F74,0),0)*$B74,"")</f>
        <v/>
      </c>
      <c r="BE74" s="11" t="str">
        <f aca="false">IF(AND($B74&lt;&gt;"",$E74&lt;&gt;"",$F74&lt;&gt;"",BE$7&lt;&gt;""),MAX(NETWORKDAYS(BE$7,BE$7+6)-MAX($E74-BE$7,0)-MAX((BE$7+4)-$F74,0),0)*$B74,"")</f>
        <v/>
      </c>
      <c r="BF74" s="11" t="str">
        <f aca="false">IF(AND($B74&lt;&gt;"",$E74&lt;&gt;"",$F74&lt;&gt;"",BF$7&lt;&gt;""),MAX(NETWORKDAYS(BF$7,BF$7+6)-MAX($E74-BF$7,0)-MAX((BF$7+4)-$F74,0),0)*$B74,"")</f>
        <v/>
      </c>
      <c r="BG74" s="11" t="str">
        <f aca="false">IF(AND($B74&lt;&gt;"",$E74&lt;&gt;"",$F74&lt;&gt;"",BG$7&lt;&gt;""),MAX(NETWORKDAYS(BG$7,BG$7+6)-MAX($E74-BG$7,0)-MAX((BG$7+4)-$F74,0),0)*$B74,"")</f>
        <v/>
      </c>
      <c r="BH74" s="11" t="str">
        <f aca="false">IF(AND($B74&lt;&gt;"",$E74&lt;&gt;"",$F74&lt;&gt;"",BH$7&lt;&gt;""),MAX(NETWORKDAYS(BH$7,BH$7+6)-MAX($E74-BH$7,0)-MAX((BH$7+4)-$F74,0),0)*$B74,"")</f>
        <v/>
      </c>
      <c r="BI74" s="11" t="str">
        <f aca="false">IF(AND($B74&lt;&gt;"",$E74&lt;&gt;"",$F74&lt;&gt;"",BI$7&lt;&gt;""),MAX(NETWORKDAYS(BI$7,BI$7+6)-MAX($E74-BI$7,0)-MAX((BI$7+4)-$F74,0),0)*$B74,"")</f>
        <v/>
      </c>
      <c r="BJ74" s="11" t="str">
        <f aca="false">IF(AND($B74&lt;&gt;"",$E74&lt;&gt;"",$F74&lt;&gt;"",BJ$7&lt;&gt;""),MAX(NETWORKDAYS(BJ$7,BJ$7+6)-MAX($E74-BJ$7,0)-MAX((BJ$7+4)-$F74,0),0)*$B74,"")</f>
        <v/>
      </c>
      <c r="BK74" s="11" t="str">
        <f aca="false">IF(AND($B74&lt;&gt;"",$E74&lt;&gt;"",$F74&lt;&gt;"",BK$7&lt;&gt;""),MAX(NETWORKDAYS(BK$7,BK$7+6)-MAX($E74-BK$7,0)-MAX((BK$7+4)-$F74,0),0)*$B74,"")</f>
        <v/>
      </c>
      <c r="BL74" s="11" t="str">
        <f aca="false">IF(AND($B74&lt;&gt;"",$E74&lt;&gt;"",$F74&lt;&gt;"",BL$7&lt;&gt;""),MAX(NETWORKDAYS(BL$7,BL$7+6)-MAX($E74-BL$7,0)-MAX((BL$7+4)-$F74,0),0)*$B74,"")</f>
        <v/>
      </c>
      <c r="BM74" s="11" t="str">
        <f aca="false">IF(AND($B74&lt;&gt;"",$E74&lt;&gt;"",$F74&lt;&gt;"",BM$7&lt;&gt;""),MAX(NETWORKDAYS(BM$7,BM$7+6)-MAX($E74-BM$7,0)-MAX((BM$7+4)-$F74,0),0)*$B74,"")</f>
        <v/>
      </c>
      <c r="BN74" s="11" t="str">
        <f aca="false">IF(AND($B74&lt;&gt;"",$E74&lt;&gt;"",$F74&lt;&gt;"",BN$7&lt;&gt;""),MAX(NETWORKDAYS(BN$7,BN$7+6)-MAX($E74-BN$7,0)-MAX((BN$7+4)-$F74,0),0)*$B74,"")</f>
        <v/>
      </c>
      <c r="BO74" s="11" t="str">
        <f aca="false">IF(AND($B74&lt;&gt;"",$E74&lt;&gt;"",$F74&lt;&gt;"",BO$7&lt;&gt;""),MAX(NETWORKDAYS(BO$7,BO$7+6)-MAX($E74-BO$7,0)-MAX((BO$7+4)-$F74,0),0)*$B74,"")</f>
        <v/>
      </c>
      <c r="BP74" s="11" t="str">
        <f aca="false">IF(AND($B74&lt;&gt;"",$E74&lt;&gt;"",$F74&lt;&gt;"",BP$7&lt;&gt;""),MAX(NETWORKDAYS(BP$7,BP$7+6)-MAX($E74-BP$7,0)-MAX((BP$7+4)-$F74,0),0)*$B74,"")</f>
        <v/>
      </c>
      <c r="BQ74" s="11" t="str">
        <f aca="false">IF(AND($B74&lt;&gt;"",$E74&lt;&gt;"",$F74&lt;&gt;"",BQ$7&lt;&gt;""),MAX(NETWORKDAYS(BQ$7,BQ$7+6)-MAX($E74-BQ$7,0)-MAX((BQ$7+4)-$F74,0),0)*$B74,"")</f>
        <v/>
      </c>
      <c r="BR74" s="11" t="str">
        <f aca="false">IF(AND($B74&lt;&gt;"",$E74&lt;&gt;"",$F74&lt;&gt;"",BR$7&lt;&gt;""),MAX(NETWORKDAYS(BR$7,BR$7+6)-MAX($E74-BR$7,0)-MAX((BR$7+4)-$F74,0),0)*$B74,"")</f>
        <v/>
      </c>
      <c r="BS74" s="11" t="str">
        <f aca="false">IF(AND($B74&lt;&gt;"",$E74&lt;&gt;"",$F74&lt;&gt;"",BS$7&lt;&gt;""),MAX(NETWORKDAYS(BS$7,BS$7+6)-MAX($E74-BS$7,0)-MAX((BS$7+4)-$F74,0),0)*$B74,"")</f>
        <v/>
      </c>
      <c r="BT74" s="11" t="str">
        <f aca="false">IF(AND($B74&lt;&gt;"",$E74&lt;&gt;"",$F74&lt;&gt;"",BT$7&lt;&gt;""),MAX(NETWORKDAYS(BT$7,BT$7+6)-MAX($E74-BT$7,0)-MAX((BT$7+4)-$F74,0),0)*$B74,"")</f>
        <v/>
      </c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</row>
    <row r="75" customFormat="false" ht="12.8" hidden="false" customHeight="false" outlineLevel="0" collapsed="false">
      <c r="A75" s="1" t="str">
        <f aca="false">IF(taskList!J71&lt;&gt;"",taskList!J71,"")</f>
        <v/>
      </c>
      <c r="B75" s="9" t="str">
        <f aca="false">IF(AND(IF(taskList!M71&lt;&gt;"",TRUE()),IF(taskList!K71&lt;&gt;"",TRUE())),taskList!M71/taskList!K71,"")</f>
        <v/>
      </c>
      <c r="C75" s="9" t="str">
        <f aca="false">IF(taskList!B71&lt;&gt;"",taskList!B71,"")</f>
        <v/>
      </c>
      <c r="D75" s="9" t="str">
        <f aca="false">IF(taskList!E71&lt;&gt;"",taskList!E71,"")</f>
        <v/>
      </c>
      <c r="E75" s="4" t="str">
        <f aca="false">IF(taskList!F71&lt;&gt;"",taskList!F71,"")</f>
        <v/>
      </c>
      <c r="F75" s="4" t="str">
        <f aca="false">IF(taskList!G71&lt;&gt;"",taskList!G71,"")</f>
        <v/>
      </c>
      <c r="H75" s="11" t="str">
        <f aca="false">IF(AND($B75&lt;&gt;"",$E75&lt;&gt;"",$F75&lt;&gt;"",H$7&lt;&gt;""),MAX(NETWORKDAYS(H$7,H$7+6)-MAX($E75-H$7,0)-MAX((H$7+4)-$F75,0),0)*$B75,"")</f>
        <v/>
      </c>
      <c r="I75" s="11" t="str">
        <f aca="false">IF(AND($B75&lt;&gt;"",$E75&lt;&gt;"",$F75&lt;&gt;"",I$7&lt;&gt;""),MAX(NETWORKDAYS(I$7,I$7+6)-MAX($E75-I$7,0)-MAX((I$7+4)-$F75,0),0)*$B75,"")</f>
        <v/>
      </c>
      <c r="J75" s="11" t="str">
        <f aca="false">IF(AND($B75&lt;&gt;"",$E75&lt;&gt;"",$F75&lt;&gt;"",J$7&lt;&gt;""),MAX(NETWORKDAYS(J$7,J$7+6)-MAX($E75-J$7,0)-MAX((J$7+4)-$F75,0),0)*$B75,"")</f>
        <v/>
      </c>
      <c r="K75" s="11" t="str">
        <f aca="false">IF(AND($B75&lt;&gt;"",$E75&lt;&gt;"",$F75&lt;&gt;"",K$7&lt;&gt;""),MAX(NETWORKDAYS(K$7,K$7+6)-MAX($E75-K$7,0)-MAX((K$7+4)-$F75,0),0)*$B75,"")</f>
        <v/>
      </c>
      <c r="L75" s="11" t="str">
        <f aca="false">IF(AND($B75&lt;&gt;"",$E75&lt;&gt;"",$F75&lt;&gt;"",L$7&lt;&gt;""),MAX(NETWORKDAYS(L$7,L$7+6)-MAX($E75-L$7,0)-MAX((L$7+4)-$F75,0),0)*$B75,"")</f>
        <v/>
      </c>
      <c r="M75" s="11" t="str">
        <f aca="false">IF(AND($B75&lt;&gt;"",$E75&lt;&gt;"",$F75&lt;&gt;"",M$7&lt;&gt;""),MAX(NETWORKDAYS(M$7,M$7+6)-MAX($E75-M$7,0)-MAX((M$7+4)-$F75,0),0)*$B75,"")</f>
        <v/>
      </c>
      <c r="N75" s="11" t="str">
        <f aca="false">IF(AND($B75&lt;&gt;"",$E75&lt;&gt;"",$F75&lt;&gt;"",N$7&lt;&gt;""),MAX(NETWORKDAYS(N$7,N$7+6)-MAX($E75-N$7,0)-MAX((N$7+4)-$F75,0),0)*$B75,"")</f>
        <v/>
      </c>
      <c r="O75" s="11" t="str">
        <f aca="false">IF(AND($B75&lt;&gt;"",$E75&lt;&gt;"",$F75&lt;&gt;"",O$7&lt;&gt;""),MAX(NETWORKDAYS(O$7,O$7+6)-MAX($E75-O$7,0)-MAX((O$7+4)-$F75,0),0)*$B75,"")</f>
        <v/>
      </c>
      <c r="P75" s="11" t="str">
        <f aca="false">IF(AND($B75&lt;&gt;"",$E75&lt;&gt;"",$F75&lt;&gt;"",P$7&lt;&gt;""),MAX(NETWORKDAYS(P$7,P$7+6)-MAX($E75-P$7,0)-MAX((P$7+4)-$F75,0),0)*$B75,"")</f>
        <v/>
      </c>
      <c r="Q75" s="11" t="str">
        <f aca="false">IF(AND($B75&lt;&gt;"",$E75&lt;&gt;"",$F75&lt;&gt;"",Q$7&lt;&gt;""),MAX(NETWORKDAYS(Q$7,Q$7+6)-MAX($E75-Q$7,0)-MAX((Q$7+4)-$F75,0),0)*$B75,"")</f>
        <v/>
      </c>
      <c r="R75" s="11" t="str">
        <f aca="false">IF(AND($B75&lt;&gt;"",$E75&lt;&gt;"",$F75&lt;&gt;"",R$7&lt;&gt;""),MAX(NETWORKDAYS(R$7,R$7+6)-MAX($E75-R$7,0)-MAX((R$7+4)-$F75,0),0)*$B75,"")</f>
        <v/>
      </c>
      <c r="S75" s="11" t="str">
        <f aca="false">IF(AND($B75&lt;&gt;"",$E75&lt;&gt;"",$F75&lt;&gt;"",S$7&lt;&gt;""),MAX(NETWORKDAYS(S$7,S$7+6)-MAX($E75-S$7,0)-MAX((S$7+4)-$F75,0),0)*$B75,"")</f>
        <v/>
      </c>
      <c r="T75" s="11" t="str">
        <f aca="false">IF(AND($B75&lt;&gt;"",$E75&lt;&gt;"",$F75&lt;&gt;"",T$7&lt;&gt;""),MAX(NETWORKDAYS(T$7,T$7+6)-MAX($E75-T$7,0)-MAX((T$7+4)-$F75,0),0)*$B75,"")</f>
        <v/>
      </c>
      <c r="U75" s="11" t="str">
        <f aca="false">IF(AND($B75&lt;&gt;"",$E75&lt;&gt;"",$F75&lt;&gt;"",U$7&lt;&gt;""),MAX(NETWORKDAYS(U$7,U$7+6)-MAX($E75-U$7,0)-MAX((U$7+4)-$F75,0),0)*$B75,"")</f>
        <v/>
      </c>
      <c r="V75" s="11" t="str">
        <f aca="false">IF(AND($B75&lt;&gt;"",$E75&lt;&gt;"",$F75&lt;&gt;"",V$7&lt;&gt;""),MAX(NETWORKDAYS(V$7,V$7+6)-MAX($E75-V$7,0)-MAX((V$7+4)-$F75,0),0)*$B75,"")</f>
        <v/>
      </c>
      <c r="W75" s="11" t="str">
        <f aca="false">IF(AND($B75&lt;&gt;"",$E75&lt;&gt;"",$F75&lt;&gt;"",W$7&lt;&gt;""),MAX(NETWORKDAYS(W$7,W$7+6)-MAX($E75-W$7,0)-MAX((W$7+4)-$F75,0),0)*$B75,"")</f>
        <v/>
      </c>
      <c r="X75" s="11" t="str">
        <f aca="false">IF(AND($B75&lt;&gt;"",$E75&lt;&gt;"",$F75&lt;&gt;"",X$7&lt;&gt;""),MAX(NETWORKDAYS(X$7,X$7+6)-MAX($E75-X$7,0)-MAX((X$7+4)-$F75,0),0)*$B75,"")</f>
        <v/>
      </c>
      <c r="Y75" s="11" t="str">
        <f aca="false">IF(AND($B75&lt;&gt;"",$E75&lt;&gt;"",$F75&lt;&gt;"",Y$7&lt;&gt;""),MAX(NETWORKDAYS(Y$7,Y$7+6)-MAX($E75-Y$7,0)-MAX((Y$7+4)-$F75,0),0)*$B75,"")</f>
        <v/>
      </c>
      <c r="Z75" s="11" t="str">
        <f aca="false">IF(AND($B75&lt;&gt;"",$E75&lt;&gt;"",$F75&lt;&gt;"",Z$7&lt;&gt;""),MAX(NETWORKDAYS(Z$7,Z$7+6)-MAX($E75-Z$7,0)-MAX((Z$7+4)-$F75,0),0)*$B75,"")</f>
        <v/>
      </c>
      <c r="AA75" s="11" t="str">
        <f aca="false">IF(AND($B75&lt;&gt;"",$E75&lt;&gt;"",$F75&lt;&gt;"",AA$7&lt;&gt;""),MAX(NETWORKDAYS(AA$7,AA$7+6)-MAX($E75-AA$7,0)-MAX((AA$7+4)-$F75,0),0)*$B75,"")</f>
        <v/>
      </c>
      <c r="AB75" s="11" t="str">
        <f aca="false">IF(AND($B75&lt;&gt;"",$E75&lt;&gt;"",$F75&lt;&gt;"",AB$7&lt;&gt;""),MAX(NETWORKDAYS(AB$7,AB$7+6)-MAX($E75-AB$7,0)-MAX((AB$7+4)-$F75,0),0)*$B75,"")</f>
        <v/>
      </c>
      <c r="AC75" s="11" t="str">
        <f aca="false">IF(AND($B75&lt;&gt;"",$E75&lt;&gt;"",$F75&lt;&gt;"",AC$7&lt;&gt;""),MAX(NETWORKDAYS(AC$7,AC$7+6)-MAX($E75-AC$7,0)-MAX((AC$7+4)-$F75,0),0)*$B75,"")</f>
        <v/>
      </c>
      <c r="AD75" s="11" t="str">
        <f aca="false">IF(AND($B75&lt;&gt;"",$E75&lt;&gt;"",$F75&lt;&gt;"",AD$7&lt;&gt;""),MAX(NETWORKDAYS(AD$7,AD$7+6)-MAX($E75-AD$7,0)-MAX((AD$7+4)-$F75,0),0)*$B75,"")</f>
        <v/>
      </c>
      <c r="AE75" s="11" t="str">
        <f aca="false">IF(AND($B75&lt;&gt;"",$E75&lt;&gt;"",$F75&lt;&gt;"",AE$7&lt;&gt;""),MAX(NETWORKDAYS(AE$7,AE$7+6)-MAX($E75-AE$7,0)-MAX((AE$7+4)-$F75,0),0)*$B75,"")</f>
        <v/>
      </c>
      <c r="AF75" s="11" t="str">
        <f aca="false">IF(AND($B75&lt;&gt;"",$E75&lt;&gt;"",$F75&lt;&gt;"",AF$7&lt;&gt;""),MAX(NETWORKDAYS(AF$7,AF$7+6)-MAX($E75-AF$7,0)-MAX((AF$7+4)-$F75,0),0)*$B75,"")</f>
        <v/>
      </c>
      <c r="AG75" s="11" t="str">
        <f aca="false">IF(AND($B75&lt;&gt;"",$E75&lt;&gt;"",$F75&lt;&gt;"",AG$7&lt;&gt;""),MAX(NETWORKDAYS(AG$7,AG$7+6)-MAX($E75-AG$7,0)-MAX((AG$7+4)-$F75,0),0)*$B75,"")</f>
        <v/>
      </c>
      <c r="AH75" s="11" t="str">
        <f aca="false">IF(AND($B75&lt;&gt;"",$E75&lt;&gt;"",$F75&lt;&gt;"",AH$7&lt;&gt;""),MAX(NETWORKDAYS(AH$7,AH$7+6)-MAX($E75-AH$7,0)-MAX((AH$7+4)-$F75,0),0)*$B75,"")</f>
        <v/>
      </c>
      <c r="AI75" s="11" t="str">
        <f aca="false">IF(AND($B75&lt;&gt;"",$E75&lt;&gt;"",$F75&lt;&gt;"",AI$7&lt;&gt;""),MAX(NETWORKDAYS(AI$7,AI$7+6)-MAX($E75-AI$7,0)-MAX((AI$7+4)-$F75,0),0)*$B75,"")</f>
        <v/>
      </c>
      <c r="AJ75" s="11" t="str">
        <f aca="false">IF(AND($B75&lt;&gt;"",$E75&lt;&gt;"",$F75&lt;&gt;"",AJ$7&lt;&gt;""),MAX(NETWORKDAYS(AJ$7,AJ$7+6)-MAX($E75-AJ$7,0)-MAX((AJ$7+4)-$F75,0),0)*$B75,"")</f>
        <v/>
      </c>
      <c r="AK75" s="11" t="str">
        <f aca="false">IF(AND($B75&lt;&gt;"",$E75&lt;&gt;"",$F75&lt;&gt;"",AK$7&lt;&gt;""),MAX(NETWORKDAYS(AK$7,AK$7+6)-MAX($E75-AK$7,0)-MAX((AK$7+4)-$F75,0),0)*$B75,"")</f>
        <v/>
      </c>
      <c r="AL75" s="11" t="str">
        <f aca="false">IF(AND($B75&lt;&gt;"",$E75&lt;&gt;"",$F75&lt;&gt;"",AL$7&lt;&gt;""),MAX(NETWORKDAYS(AL$7,AL$7+6)-MAX($E75-AL$7,0)-MAX((AL$7+4)-$F75,0),0)*$B75,"")</f>
        <v/>
      </c>
      <c r="AM75" s="11" t="str">
        <f aca="false">IF(AND($B75&lt;&gt;"",$E75&lt;&gt;"",$F75&lt;&gt;"",AM$7&lt;&gt;""),MAX(NETWORKDAYS(AM$7,AM$7+6)-MAX($E75-AM$7,0)-MAX((AM$7+4)-$F75,0),0)*$B75,"")</f>
        <v/>
      </c>
      <c r="AN75" s="11" t="str">
        <f aca="false">IF(AND($B75&lt;&gt;"",$E75&lt;&gt;"",$F75&lt;&gt;"",AN$7&lt;&gt;""),MAX(NETWORKDAYS(AN$7,AN$7+6)-MAX($E75-AN$7,0)-MAX((AN$7+4)-$F75,0),0)*$B75,"")</f>
        <v/>
      </c>
      <c r="AO75" s="11" t="str">
        <f aca="false">IF(AND($B75&lt;&gt;"",$E75&lt;&gt;"",$F75&lt;&gt;"",AO$7&lt;&gt;""),MAX(NETWORKDAYS(AO$7,AO$7+6)-MAX($E75-AO$7,0)-MAX((AO$7+4)-$F75,0),0)*$B75,"")</f>
        <v/>
      </c>
      <c r="AP75" s="11" t="str">
        <f aca="false">IF(AND($B75&lt;&gt;"",$E75&lt;&gt;"",$F75&lt;&gt;"",AP$7&lt;&gt;""),MAX(NETWORKDAYS(AP$7,AP$7+6)-MAX($E75-AP$7,0)-MAX((AP$7+4)-$F75,0),0)*$B75,"")</f>
        <v/>
      </c>
      <c r="AQ75" s="11" t="str">
        <f aca="false">IF(AND($B75&lt;&gt;"",$E75&lt;&gt;"",$F75&lt;&gt;"",AQ$7&lt;&gt;""),MAX(NETWORKDAYS(AQ$7,AQ$7+6)-MAX($E75-AQ$7,0)-MAX((AQ$7+4)-$F75,0),0)*$B75,"")</f>
        <v/>
      </c>
      <c r="AR75" s="11" t="str">
        <f aca="false">IF(AND($B75&lt;&gt;"",$E75&lt;&gt;"",$F75&lt;&gt;"",AR$7&lt;&gt;""),MAX(NETWORKDAYS(AR$7,AR$7+6)-MAX($E75-AR$7,0)-MAX((AR$7+4)-$F75,0),0)*$B75,"")</f>
        <v/>
      </c>
      <c r="AS75" s="11" t="str">
        <f aca="false">IF(AND($B75&lt;&gt;"",$E75&lt;&gt;"",$F75&lt;&gt;"",AS$7&lt;&gt;""),MAX(NETWORKDAYS(AS$7,AS$7+6)-MAX($E75-AS$7,0)-MAX((AS$7+4)-$F75,0),0)*$B75,"")</f>
        <v/>
      </c>
      <c r="AT75" s="11" t="str">
        <f aca="false">IF(AND($B75&lt;&gt;"",$E75&lt;&gt;"",$F75&lt;&gt;"",AT$7&lt;&gt;""),MAX(NETWORKDAYS(AT$7,AT$7+6)-MAX($E75-AT$7,0)-MAX((AT$7+4)-$F75,0),0)*$B75,"")</f>
        <v/>
      </c>
      <c r="AU75" s="11" t="str">
        <f aca="false">IF(AND($B75&lt;&gt;"",$E75&lt;&gt;"",$F75&lt;&gt;"",AU$7&lt;&gt;""),MAX(NETWORKDAYS(AU$7,AU$7+6)-MAX($E75-AU$7,0)-MAX((AU$7+4)-$F75,0),0)*$B75,"")</f>
        <v/>
      </c>
      <c r="AV75" s="11" t="str">
        <f aca="false">IF(AND($B75&lt;&gt;"",$E75&lt;&gt;"",$F75&lt;&gt;"",AV$7&lt;&gt;""),MAX(NETWORKDAYS(AV$7,AV$7+6)-MAX($E75-AV$7,0)-MAX((AV$7+4)-$F75,0),0)*$B75,"")</f>
        <v/>
      </c>
      <c r="AW75" s="11" t="str">
        <f aca="false">IF(AND($B75&lt;&gt;"",$E75&lt;&gt;"",$F75&lt;&gt;"",AW$7&lt;&gt;""),MAX(NETWORKDAYS(AW$7,AW$7+6)-MAX($E75-AW$7,0)-MAX((AW$7+4)-$F75,0),0)*$B75,"")</f>
        <v/>
      </c>
      <c r="AX75" s="11" t="str">
        <f aca="false">IF(AND($B75&lt;&gt;"",$E75&lt;&gt;"",$F75&lt;&gt;"",AX$7&lt;&gt;""),MAX(NETWORKDAYS(AX$7,AX$7+6)-MAX($E75-AX$7,0)-MAX((AX$7+4)-$F75,0),0)*$B75,"")</f>
        <v/>
      </c>
      <c r="AY75" s="11" t="str">
        <f aca="false">IF(AND($B75&lt;&gt;"",$E75&lt;&gt;"",$F75&lt;&gt;"",AY$7&lt;&gt;""),MAX(NETWORKDAYS(AY$7,AY$7+6)-MAX($E75-AY$7,0)-MAX((AY$7+4)-$F75,0),0)*$B75,"")</f>
        <v/>
      </c>
      <c r="AZ75" s="11" t="str">
        <f aca="false">IF(AND($B75&lt;&gt;"",$E75&lt;&gt;"",$F75&lt;&gt;"",AZ$7&lt;&gt;""),MAX(NETWORKDAYS(AZ$7,AZ$7+6)-MAX($E75-AZ$7,0)-MAX((AZ$7+4)-$F75,0),0)*$B75,"")</f>
        <v/>
      </c>
      <c r="BA75" s="11" t="str">
        <f aca="false">IF(AND($B75&lt;&gt;"",$E75&lt;&gt;"",$F75&lt;&gt;"",BA$7&lt;&gt;""),MAX(NETWORKDAYS(BA$7,BA$7+6)-MAX($E75-BA$7,0)-MAX((BA$7+4)-$F75,0),0)*$B75,"")</f>
        <v/>
      </c>
      <c r="BB75" s="11" t="str">
        <f aca="false">IF(AND($B75&lt;&gt;"",$E75&lt;&gt;"",$F75&lt;&gt;"",BB$7&lt;&gt;""),MAX(NETWORKDAYS(BB$7,BB$7+6)-MAX($E75-BB$7,0)-MAX((BB$7+4)-$F75,0),0)*$B75,"")</f>
        <v/>
      </c>
      <c r="BC75" s="11" t="str">
        <f aca="false">IF(AND($B75&lt;&gt;"",$E75&lt;&gt;"",$F75&lt;&gt;"",BC$7&lt;&gt;""),MAX(NETWORKDAYS(BC$7,BC$7+6)-MAX($E75-BC$7,0)-MAX((BC$7+4)-$F75,0),0)*$B75,"")</f>
        <v/>
      </c>
      <c r="BD75" s="11" t="str">
        <f aca="false">IF(AND($B75&lt;&gt;"",$E75&lt;&gt;"",$F75&lt;&gt;"",BD$7&lt;&gt;""),MAX(NETWORKDAYS(BD$7,BD$7+6)-MAX($E75-BD$7,0)-MAX((BD$7+4)-$F75,0),0)*$B75,"")</f>
        <v/>
      </c>
      <c r="BE75" s="11" t="str">
        <f aca="false">IF(AND($B75&lt;&gt;"",$E75&lt;&gt;"",$F75&lt;&gt;"",BE$7&lt;&gt;""),MAX(NETWORKDAYS(BE$7,BE$7+6)-MAX($E75-BE$7,0)-MAX((BE$7+4)-$F75,0),0)*$B75,"")</f>
        <v/>
      </c>
      <c r="BF75" s="11" t="str">
        <f aca="false">IF(AND($B75&lt;&gt;"",$E75&lt;&gt;"",$F75&lt;&gt;"",BF$7&lt;&gt;""),MAX(NETWORKDAYS(BF$7,BF$7+6)-MAX($E75-BF$7,0)-MAX((BF$7+4)-$F75,0),0)*$B75,"")</f>
        <v/>
      </c>
      <c r="BG75" s="11" t="str">
        <f aca="false">IF(AND($B75&lt;&gt;"",$E75&lt;&gt;"",$F75&lt;&gt;"",BG$7&lt;&gt;""),MAX(NETWORKDAYS(BG$7,BG$7+6)-MAX($E75-BG$7,0)-MAX((BG$7+4)-$F75,0),0)*$B75,"")</f>
        <v/>
      </c>
      <c r="BH75" s="11" t="str">
        <f aca="false">IF(AND($B75&lt;&gt;"",$E75&lt;&gt;"",$F75&lt;&gt;"",BH$7&lt;&gt;""),MAX(NETWORKDAYS(BH$7,BH$7+6)-MAX($E75-BH$7,0)-MAX((BH$7+4)-$F75,0),0)*$B75,"")</f>
        <v/>
      </c>
      <c r="BI75" s="11" t="str">
        <f aca="false">IF(AND($B75&lt;&gt;"",$E75&lt;&gt;"",$F75&lt;&gt;"",BI$7&lt;&gt;""),MAX(NETWORKDAYS(BI$7,BI$7+6)-MAX($E75-BI$7,0)-MAX((BI$7+4)-$F75,0),0)*$B75,"")</f>
        <v/>
      </c>
      <c r="BJ75" s="11" t="str">
        <f aca="false">IF(AND($B75&lt;&gt;"",$E75&lt;&gt;"",$F75&lt;&gt;"",BJ$7&lt;&gt;""),MAX(NETWORKDAYS(BJ$7,BJ$7+6)-MAX($E75-BJ$7,0)-MAX((BJ$7+4)-$F75,0),0)*$B75,"")</f>
        <v/>
      </c>
      <c r="BK75" s="11" t="str">
        <f aca="false">IF(AND($B75&lt;&gt;"",$E75&lt;&gt;"",$F75&lt;&gt;"",BK$7&lt;&gt;""),MAX(NETWORKDAYS(BK$7,BK$7+6)-MAX($E75-BK$7,0)-MAX((BK$7+4)-$F75,0),0)*$B75,"")</f>
        <v/>
      </c>
      <c r="BL75" s="11" t="str">
        <f aca="false">IF(AND($B75&lt;&gt;"",$E75&lt;&gt;"",$F75&lt;&gt;"",BL$7&lt;&gt;""),MAX(NETWORKDAYS(BL$7,BL$7+6)-MAX($E75-BL$7,0)-MAX((BL$7+4)-$F75,0),0)*$B75,"")</f>
        <v/>
      </c>
      <c r="BM75" s="11" t="str">
        <f aca="false">IF(AND($B75&lt;&gt;"",$E75&lt;&gt;"",$F75&lt;&gt;"",BM$7&lt;&gt;""),MAX(NETWORKDAYS(BM$7,BM$7+6)-MAX($E75-BM$7,0)-MAX((BM$7+4)-$F75,0),0)*$B75,"")</f>
        <v/>
      </c>
      <c r="BN75" s="11" t="str">
        <f aca="false">IF(AND($B75&lt;&gt;"",$E75&lt;&gt;"",$F75&lt;&gt;"",BN$7&lt;&gt;""),MAX(NETWORKDAYS(BN$7,BN$7+6)-MAX($E75-BN$7,0)-MAX((BN$7+4)-$F75,0),0)*$B75,"")</f>
        <v/>
      </c>
      <c r="BO75" s="11" t="str">
        <f aca="false">IF(AND($B75&lt;&gt;"",$E75&lt;&gt;"",$F75&lt;&gt;"",BO$7&lt;&gt;""),MAX(NETWORKDAYS(BO$7,BO$7+6)-MAX($E75-BO$7,0)-MAX((BO$7+4)-$F75,0),0)*$B75,"")</f>
        <v/>
      </c>
      <c r="BP75" s="11" t="str">
        <f aca="false">IF(AND($B75&lt;&gt;"",$E75&lt;&gt;"",$F75&lt;&gt;"",BP$7&lt;&gt;""),MAX(NETWORKDAYS(BP$7,BP$7+6)-MAX($E75-BP$7,0)-MAX((BP$7+4)-$F75,0),0)*$B75,"")</f>
        <v/>
      </c>
      <c r="BQ75" s="11" t="str">
        <f aca="false">IF(AND($B75&lt;&gt;"",$E75&lt;&gt;"",$F75&lt;&gt;"",BQ$7&lt;&gt;""),MAX(NETWORKDAYS(BQ$7,BQ$7+6)-MAX($E75-BQ$7,0)-MAX((BQ$7+4)-$F75,0),0)*$B75,"")</f>
        <v/>
      </c>
      <c r="BR75" s="11" t="str">
        <f aca="false">IF(AND($B75&lt;&gt;"",$E75&lt;&gt;"",$F75&lt;&gt;"",BR$7&lt;&gt;""),MAX(NETWORKDAYS(BR$7,BR$7+6)-MAX($E75-BR$7,0)-MAX((BR$7+4)-$F75,0),0)*$B75,"")</f>
        <v/>
      </c>
      <c r="BS75" s="11" t="str">
        <f aca="false">IF(AND($B75&lt;&gt;"",$E75&lt;&gt;"",$F75&lt;&gt;"",BS$7&lt;&gt;""),MAX(NETWORKDAYS(BS$7,BS$7+6)-MAX($E75-BS$7,0)-MAX((BS$7+4)-$F75,0),0)*$B75,"")</f>
        <v/>
      </c>
      <c r="BT75" s="11" t="str">
        <f aca="false">IF(AND($B75&lt;&gt;"",$E75&lt;&gt;"",$F75&lt;&gt;"",BT$7&lt;&gt;""),MAX(NETWORKDAYS(BT$7,BT$7+6)-MAX($E75-BT$7,0)-MAX((BT$7+4)-$F75,0),0)*$B75,"")</f>
        <v/>
      </c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</row>
    <row r="76" customFormat="false" ht="12.8" hidden="false" customHeight="false" outlineLevel="0" collapsed="false">
      <c r="A76" s="1" t="str">
        <f aca="false">IF(taskList!J72&lt;&gt;"",taskList!J72,"")</f>
        <v/>
      </c>
      <c r="B76" s="9" t="str">
        <f aca="false">IF(AND(IF(taskList!M72&lt;&gt;"",TRUE()),IF(taskList!K72&lt;&gt;"",TRUE())),taskList!M72/taskList!K72,"")</f>
        <v/>
      </c>
      <c r="C76" s="9" t="str">
        <f aca="false">IF(taskList!B72&lt;&gt;"",taskList!B72,"")</f>
        <v/>
      </c>
      <c r="D76" s="9" t="str">
        <f aca="false">IF(taskList!E72&lt;&gt;"",taskList!E72,"")</f>
        <v/>
      </c>
      <c r="E76" s="4" t="str">
        <f aca="false">IF(taskList!F72&lt;&gt;"",taskList!F72,"")</f>
        <v/>
      </c>
      <c r="F76" s="4" t="str">
        <f aca="false">IF(taskList!G72&lt;&gt;"",taskList!G72,"")</f>
        <v/>
      </c>
      <c r="H76" s="11" t="str">
        <f aca="false">IF(AND($B76&lt;&gt;"",$E76&lt;&gt;"",$F76&lt;&gt;"",H$7&lt;&gt;""),MAX(NETWORKDAYS(H$7,H$7+6)-MAX($E76-H$7,0)-MAX((H$7+4)-$F76,0),0)*$B76,"")</f>
        <v/>
      </c>
      <c r="I76" s="11" t="str">
        <f aca="false">IF(AND($B76&lt;&gt;"",$E76&lt;&gt;"",$F76&lt;&gt;"",I$7&lt;&gt;""),MAX(NETWORKDAYS(I$7,I$7+6)-MAX($E76-I$7,0)-MAX((I$7+4)-$F76,0),0)*$B76,"")</f>
        <v/>
      </c>
      <c r="J76" s="11" t="str">
        <f aca="false">IF(AND($B76&lt;&gt;"",$E76&lt;&gt;"",$F76&lt;&gt;"",J$7&lt;&gt;""),MAX(NETWORKDAYS(J$7,J$7+6)-MAX($E76-J$7,0)-MAX((J$7+4)-$F76,0),0)*$B76,"")</f>
        <v/>
      </c>
      <c r="K76" s="11" t="str">
        <f aca="false">IF(AND($B76&lt;&gt;"",$E76&lt;&gt;"",$F76&lt;&gt;"",K$7&lt;&gt;""),MAX(NETWORKDAYS(K$7,K$7+6)-MAX($E76-K$7,0)-MAX((K$7+4)-$F76,0),0)*$B76,"")</f>
        <v/>
      </c>
      <c r="L76" s="11" t="str">
        <f aca="false">IF(AND($B76&lt;&gt;"",$E76&lt;&gt;"",$F76&lt;&gt;"",L$7&lt;&gt;""),MAX(NETWORKDAYS(L$7,L$7+6)-MAX($E76-L$7,0)-MAX((L$7+4)-$F76,0),0)*$B76,"")</f>
        <v/>
      </c>
      <c r="M76" s="11" t="str">
        <f aca="false">IF(AND($B76&lt;&gt;"",$E76&lt;&gt;"",$F76&lt;&gt;"",M$7&lt;&gt;""),MAX(NETWORKDAYS(M$7,M$7+6)-MAX($E76-M$7,0)-MAX((M$7+4)-$F76,0),0)*$B76,"")</f>
        <v/>
      </c>
      <c r="N76" s="11" t="str">
        <f aca="false">IF(AND($B76&lt;&gt;"",$E76&lt;&gt;"",$F76&lt;&gt;"",N$7&lt;&gt;""),MAX(NETWORKDAYS(N$7,N$7+6)-MAX($E76-N$7,0)-MAX((N$7+4)-$F76,0),0)*$B76,"")</f>
        <v/>
      </c>
      <c r="O76" s="11" t="str">
        <f aca="false">IF(AND($B76&lt;&gt;"",$E76&lt;&gt;"",$F76&lt;&gt;"",O$7&lt;&gt;""),MAX(NETWORKDAYS(O$7,O$7+6)-MAX($E76-O$7,0)-MAX((O$7+4)-$F76,0),0)*$B76,"")</f>
        <v/>
      </c>
      <c r="P76" s="11" t="str">
        <f aca="false">IF(AND($B76&lt;&gt;"",$E76&lt;&gt;"",$F76&lt;&gt;"",P$7&lt;&gt;""),MAX(NETWORKDAYS(P$7,P$7+6)-MAX($E76-P$7,0)-MAX((P$7+4)-$F76,0),0)*$B76,"")</f>
        <v/>
      </c>
      <c r="Q76" s="11" t="str">
        <f aca="false">IF(AND($B76&lt;&gt;"",$E76&lt;&gt;"",$F76&lt;&gt;"",Q$7&lt;&gt;""),MAX(NETWORKDAYS(Q$7,Q$7+6)-MAX($E76-Q$7,0)-MAX((Q$7+4)-$F76,0),0)*$B76,"")</f>
        <v/>
      </c>
      <c r="R76" s="11" t="str">
        <f aca="false">IF(AND($B76&lt;&gt;"",$E76&lt;&gt;"",$F76&lt;&gt;"",R$7&lt;&gt;""),MAX(NETWORKDAYS(R$7,R$7+6)-MAX($E76-R$7,0)-MAX((R$7+4)-$F76,0),0)*$B76,"")</f>
        <v/>
      </c>
      <c r="S76" s="11" t="str">
        <f aca="false">IF(AND($B76&lt;&gt;"",$E76&lt;&gt;"",$F76&lt;&gt;"",S$7&lt;&gt;""),MAX(NETWORKDAYS(S$7,S$7+6)-MAX($E76-S$7,0)-MAX((S$7+4)-$F76,0),0)*$B76,"")</f>
        <v/>
      </c>
      <c r="T76" s="11" t="str">
        <f aca="false">IF(AND($B76&lt;&gt;"",$E76&lt;&gt;"",$F76&lt;&gt;"",T$7&lt;&gt;""),MAX(NETWORKDAYS(T$7,T$7+6)-MAX($E76-T$7,0)-MAX((T$7+4)-$F76,0),0)*$B76,"")</f>
        <v/>
      </c>
      <c r="U76" s="11" t="str">
        <f aca="false">IF(AND($B76&lt;&gt;"",$E76&lt;&gt;"",$F76&lt;&gt;"",U$7&lt;&gt;""),MAX(NETWORKDAYS(U$7,U$7+6)-MAX($E76-U$7,0)-MAX((U$7+4)-$F76,0),0)*$B76,"")</f>
        <v/>
      </c>
      <c r="V76" s="11" t="str">
        <f aca="false">IF(AND($B76&lt;&gt;"",$E76&lt;&gt;"",$F76&lt;&gt;"",V$7&lt;&gt;""),MAX(NETWORKDAYS(V$7,V$7+6)-MAX($E76-V$7,0)-MAX((V$7+4)-$F76,0),0)*$B76,"")</f>
        <v/>
      </c>
      <c r="W76" s="11" t="str">
        <f aca="false">IF(AND($B76&lt;&gt;"",$E76&lt;&gt;"",$F76&lt;&gt;"",W$7&lt;&gt;""),MAX(NETWORKDAYS(W$7,W$7+6)-MAX($E76-W$7,0)-MAX((W$7+4)-$F76,0),0)*$B76,"")</f>
        <v/>
      </c>
      <c r="X76" s="11" t="str">
        <f aca="false">IF(AND($B76&lt;&gt;"",$E76&lt;&gt;"",$F76&lt;&gt;"",X$7&lt;&gt;""),MAX(NETWORKDAYS(X$7,X$7+6)-MAX($E76-X$7,0)-MAX((X$7+4)-$F76,0),0)*$B76,"")</f>
        <v/>
      </c>
      <c r="Y76" s="11" t="str">
        <f aca="false">IF(AND($B76&lt;&gt;"",$E76&lt;&gt;"",$F76&lt;&gt;"",Y$7&lt;&gt;""),MAX(NETWORKDAYS(Y$7,Y$7+6)-MAX($E76-Y$7,0)-MAX((Y$7+4)-$F76,0),0)*$B76,"")</f>
        <v/>
      </c>
      <c r="Z76" s="11" t="str">
        <f aca="false">IF(AND($B76&lt;&gt;"",$E76&lt;&gt;"",$F76&lt;&gt;"",Z$7&lt;&gt;""),MAX(NETWORKDAYS(Z$7,Z$7+6)-MAX($E76-Z$7,0)-MAX((Z$7+4)-$F76,0),0)*$B76,"")</f>
        <v/>
      </c>
      <c r="AA76" s="11" t="str">
        <f aca="false">IF(AND($B76&lt;&gt;"",$E76&lt;&gt;"",$F76&lt;&gt;"",AA$7&lt;&gt;""),MAX(NETWORKDAYS(AA$7,AA$7+6)-MAX($E76-AA$7,0)-MAX((AA$7+4)-$F76,0),0)*$B76,"")</f>
        <v/>
      </c>
      <c r="AB76" s="11" t="str">
        <f aca="false">IF(AND($B76&lt;&gt;"",$E76&lt;&gt;"",$F76&lt;&gt;"",AB$7&lt;&gt;""),MAX(NETWORKDAYS(AB$7,AB$7+6)-MAX($E76-AB$7,0)-MAX((AB$7+4)-$F76,0),0)*$B76,"")</f>
        <v/>
      </c>
      <c r="AC76" s="11" t="str">
        <f aca="false">IF(AND($B76&lt;&gt;"",$E76&lt;&gt;"",$F76&lt;&gt;"",AC$7&lt;&gt;""),MAX(NETWORKDAYS(AC$7,AC$7+6)-MAX($E76-AC$7,0)-MAX((AC$7+4)-$F76,0),0)*$B76,"")</f>
        <v/>
      </c>
      <c r="AD76" s="11" t="str">
        <f aca="false">IF(AND($B76&lt;&gt;"",$E76&lt;&gt;"",$F76&lt;&gt;"",AD$7&lt;&gt;""),MAX(NETWORKDAYS(AD$7,AD$7+6)-MAX($E76-AD$7,0)-MAX((AD$7+4)-$F76,0),0)*$B76,"")</f>
        <v/>
      </c>
      <c r="AE76" s="11" t="str">
        <f aca="false">IF(AND($B76&lt;&gt;"",$E76&lt;&gt;"",$F76&lt;&gt;"",AE$7&lt;&gt;""),MAX(NETWORKDAYS(AE$7,AE$7+6)-MAX($E76-AE$7,0)-MAX((AE$7+4)-$F76,0),0)*$B76,"")</f>
        <v/>
      </c>
      <c r="AF76" s="11" t="str">
        <f aca="false">IF(AND($B76&lt;&gt;"",$E76&lt;&gt;"",$F76&lt;&gt;"",AF$7&lt;&gt;""),MAX(NETWORKDAYS(AF$7,AF$7+6)-MAX($E76-AF$7,0)-MAX((AF$7+4)-$F76,0),0)*$B76,"")</f>
        <v/>
      </c>
      <c r="AG76" s="11" t="str">
        <f aca="false">IF(AND($B76&lt;&gt;"",$E76&lt;&gt;"",$F76&lt;&gt;"",AG$7&lt;&gt;""),MAX(NETWORKDAYS(AG$7,AG$7+6)-MAX($E76-AG$7,0)-MAX((AG$7+4)-$F76,0),0)*$B76,"")</f>
        <v/>
      </c>
      <c r="AH76" s="11" t="str">
        <f aca="false">IF(AND($B76&lt;&gt;"",$E76&lt;&gt;"",$F76&lt;&gt;"",AH$7&lt;&gt;""),MAX(NETWORKDAYS(AH$7,AH$7+6)-MAX($E76-AH$7,0)-MAX((AH$7+4)-$F76,0),0)*$B76,"")</f>
        <v/>
      </c>
      <c r="AI76" s="11" t="str">
        <f aca="false">IF(AND($B76&lt;&gt;"",$E76&lt;&gt;"",$F76&lt;&gt;"",AI$7&lt;&gt;""),MAX(NETWORKDAYS(AI$7,AI$7+6)-MAX($E76-AI$7,0)-MAX((AI$7+4)-$F76,0),0)*$B76,"")</f>
        <v/>
      </c>
      <c r="AJ76" s="11" t="str">
        <f aca="false">IF(AND($B76&lt;&gt;"",$E76&lt;&gt;"",$F76&lt;&gt;"",AJ$7&lt;&gt;""),MAX(NETWORKDAYS(AJ$7,AJ$7+6)-MAX($E76-AJ$7,0)-MAX((AJ$7+4)-$F76,0),0)*$B76,"")</f>
        <v/>
      </c>
      <c r="AK76" s="11" t="str">
        <f aca="false">IF(AND($B76&lt;&gt;"",$E76&lt;&gt;"",$F76&lt;&gt;"",AK$7&lt;&gt;""),MAX(NETWORKDAYS(AK$7,AK$7+6)-MAX($E76-AK$7,0)-MAX((AK$7+4)-$F76,0),0)*$B76,"")</f>
        <v/>
      </c>
      <c r="AL76" s="11" t="str">
        <f aca="false">IF(AND($B76&lt;&gt;"",$E76&lt;&gt;"",$F76&lt;&gt;"",AL$7&lt;&gt;""),MAX(NETWORKDAYS(AL$7,AL$7+6)-MAX($E76-AL$7,0)-MAX((AL$7+4)-$F76,0),0)*$B76,"")</f>
        <v/>
      </c>
      <c r="AM76" s="11" t="str">
        <f aca="false">IF(AND($B76&lt;&gt;"",$E76&lt;&gt;"",$F76&lt;&gt;"",AM$7&lt;&gt;""),MAX(NETWORKDAYS(AM$7,AM$7+6)-MAX($E76-AM$7,0)-MAX((AM$7+4)-$F76,0),0)*$B76,"")</f>
        <v/>
      </c>
      <c r="AN76" s="11" t="str">
        <f aca="false">IF(AND($B76&lt;&gt;"",$E76&lt;&gt;"",$F76&lt;&gt;"",AN$7&lt;&gt;""),MAX(NETWORKDAYS(AN$7,AN$7+6)-MAX($E76-AN$7,0)-MAX((AN$7+4)-$F76,0),0)*$B76,"")</f>
        <v/>
      </c>
      <c r="AO76" s="11" t="str">
        <f aca="false">IF(AND($B76&lt;&gt;"",$E76&lt;&gt;"",$F76&lt;&gt;"",AO$7&lt;&gt;""),MAX(NETWORKDAYS(AO$7,AO$7+6)-MAX($E76-AO$7,0)-MAX((AO$7+4)-$F76,0),0)*$B76,"")</f>
        <v/>
      </c>
      <c r="AP76" s="11" t="str">
        <f aca="false">IF(AND($B76&lt;&gt;"",$E76&lt;&gt;"",$F76&lt;&gt;"",AP$7&lt;&gt;""),MAX(NETWORKDAYS(AP$7,AP$7+6)-MAX($E76-AP$7,0)-MAX((AP$7+4)-$F76,0),0)*$B76,"")</f>
        <v/>
      </c>
      <c r="AQ76" s="11" t="str">
        <f aca="false">IF(AND($B76&lt;&gt;"",$E76&lt;&gt;"",$F76&lt;&gt;"",AQ$7&lt;&gt;""),MAX(NETWORKDAYS(AQ$7,AQ$7+6)-MAX($E76-AQ$7,0)-MAX((AQ$7+4)-$F76,0),0)*$B76,"")</f>
        <v/>
      </c>
      <c r="AR76" s="11" t="str">
        <f aca="false">IF(AND($B76&lt;&gt;"",$E76&lt;&gt;"",$F76&lt;&gt;"",AR$7&lt;&gt;""),MAX(NETWORKDAYS(AR$7,AR$7+6)-MAX($E76-AR$7,0)-MAX((AR$7+4)-$F76,0),0)*$B76,"")</f>
        <v/>
      </c>
      <c r="AS76" s="11" t="str">
        <f aca="false">IF(AND($B76&lt;&gt;"",$E76&lt;&gt;"",$F76&lt;&gt;"",AS$7&lt;&gt;""),MAX(NETWORKDAYS(AS$7,AS$7+6)-MAX($E76-AS$7,0)-MAX((AS$7+4)-$F76,0),0)*$B76,"")</f>
        <v/>
      </c>
      <c r="AT76" s="11" t="str">
        <f aca="false">IF(AND($B76&lt;&gt;"",$E76&lt;&gt;"",$F76&lt;&gt;"",AT$7&lt;&gt;""),MAX(NETWORKDAYS(AT$7,AT$7+6)-MAX($E76-AT$7,0)-MAX((AT$7+4)-$F76,0),0)*$B76,"")</f>
        <v/>
      </c>
      <c r="AU76" s="11" t="str">
        <f aca="false">IF(AND($B76&lt;&gt;"",$E76&lt;&gt;"",$F76&lt;&gt;"",AU$7&lt;&gt;""),MAX(NETWORKDAYS(AU$7,AU$7+6)-MAX($E76-AU$7,0)-MAX((AU$7+4)-$F76,0),0)*$B76,"")</f>
        <v/>
      </c>
      <c r="AV76" s="11" t="str">
        <f aca="false">IF(AND($B76&lt;&gt;"",$E76&lt;&gt;"",$F76&lt;&gt;"",AV$7&lt;&gt;""),MAX(NETWORKDAYS(AV$7,AV$7+6)-MAX($E76-AV$7,0)-MAX((AV$7+4)-$F76,0),0)*$B76,"")</f>
        <v/>
      </c>
      <c r="AW76" s="11" t="str">
        <f aca="false">IF(AND($B76&lt;&gt;"",$E76&lt;&gt;"",$F76&lt;&gt;"",AW$7&lt;&gt;""),MAX(NETWORKDAYS(AW$7,AW$7+6)-MAX($E76-AW$7,0)-MAX((AW$7+4)-$F76,0),0)*$B76,"")</f>
        <v/>
      </c>
      <c r="AX76" s="11" t="str">
        <f aca="false">IF(AND($B76&lt;&gt;"",$E76&lt;&gt;"",$F76&lt;&gt;"",AX$7&lt;&gt;""),MAX(NETWORKDAYS(AX$7,AX$7+6)-MAX($E76-AX$7,0)-MAX((AX$7+4)-$F76,0),0)*$B76,"")</f>
        <v/>
      </c>
      <c r="AY76" s="11" t="str">
        <f aca="false">IF(AND($B76&lt;&gt;"",$E76&lt;&gt;"",$F76&lt;&gt;"",AY$7&lt;&gt;""),MAX(NETWORKDAYS(AY$7,AY$7+6)-MAX($E76-AY$7,0)-MAX((AY$7+4)-$F76,0),0)*$B76,"")</f>
        <v/>
      </c>
      <c r="AZ76" s="11" t="str">
        <f aca="false">IF(AND($B76&lt;&gt;"",$E76&lt;&gt;"",$F76&lt;&gt;"",AZ$7&lt;&gt;""),MAX(NETWORKDAYS(AZ$7,AZ$7+6)-MAX($E76-AZ$7,0)-MAX((AZ$7+4)-$F76,0),0)*$B76,"")</f>
        <v/>
      </c>
      <c r="BA76" s="11" t="str">
        <f aca="false">IF(AND($B76&lt;&gt;"",$E76&lt;&gt;"",$F76&lt;&gt;"",BA$7&lt;&gt;""),MAX(NETWORKDAYS(BA$7,BA$7+6)-MAX($E76-BA$7,0)-MAX((BA$7+4)-$F76,0),0)*$B76,"")</f>
        <v/>
      </c>
      <c r="BB76" s="11" t="str">
        <f aca="false">IF(AND($B76&lt;&gt;"",$E76&lt;&gt;"",$F76&lt;&gt;"",BB$7&lt;&gt;""),MAX(NETWORKDAYS(BB$7,BB$7+6)-MAX($E76-BB$7,0)-MAX((BB$7+4)-$F76,0),0)*$B76,"")</f>
        <v/>
      </c>
      <c r="BC76" s="11" t="str">
        <f aca="false">IF(AND($B76&lt;&gt;"",$E76&lt;&gt;"",$F76&lt;&gt;"",BC$7&lt;&gt;""),MAX(NETWORKDAYS(BC$7,BC$7+6)-MAX($E76-BC$7,0)-MAX((BC$7+4)-$F76,0),0)*$B76,"")</f>
        <v/>
      </c>
      <c r="BD76" s="11" t="str">
        <f aca="false">IF(AND($B76&lt;&gt;"",$E76&lt;&gt;"",$F76&lt;&gt;"",BD$7&lt;&gt;""),MAX(NETWORKDAYS(BD$7,BD$7+6)-MAX($E76-BD$7,0)-MAX((BD$7+4)-$F76,0),0)*$B76,"")</f>
        <v/>
      </c>
      <c r="BE76" s="11" t="str">
        <f aca="false">IF(AND($B76&lt;&gt;"",$E76&lt;&gt;"",$F76&lt;&gt;"",BE$7&lt;&gt;""),MAX(NETWORKDAYS(BE$7,BE$7+6)-MAX($E76-BE$7,0)-MAX((BE$7+4)-$F76,0),0)*$B76,"")</f>
        <v/>
      </c>
      <c r="BF76" s="11" t="str">
        <f aca="false">IF(AND($B76&lt;&gt;"",$E76&lt;&gt;"",$F76&lt;&gt;"",BF$7&lt;&gt;""),MAX(NETWORKDAYS(BF$7,BF$7+6)-MAX($E76-BF$7,0)-MAX((BF$7+4)-$F76,0),0)*$B76,"")</f>
        <v/>
      </c>
      <c r="BG76" s="11" t="str">
        <f aca="false">IF(AND($B76&lt;&gt;"",$E76&lt;&gt;"",$F76&lt;&gt;"",BG$7&lt;&gt;""),MAX(NETWORKDAYS(BG$7,BG$7+6)-MAX($E76-BG$7,0)-MAX((BG$7+4)-$F76,0),0)*$B76,"")</f>
        <v/>
      </c>
      <c r="BH76" s="11" t="str">
        <f aca="false">IF(AND($B76&lt;&gt;"",$E76&lt;&gt;"",$F76&lt;&gt;"",BH$7&lt;&gt;""),MAX(NETWORKDAYS(BH$7,BH$7+6)-MAX($E76-BH$7,0)-MAX((BH$7+4)-$F76,0),0)*$B76,"")</f>
        <v/>
      </c>
      <c r="BI76" s="11" t="str">
        <f aca="false">IF(AND($B76&lt;&gt;"",$E76&lt;&gt;"",$F76&lt;&gt;"",BI$7&lt;&gt;""),MAX(NETWORKDAYS(BI$7,BI$7+6)-MAX($E76-BI$7,0)-MAX((BI$7+4)-$F76,0),0)*$B76,"")</f>
        <v/>
      </c>
      <c r="BJ76" s="11" t="str">
        <f aca="false">IF(AND($B76&lt;&gt;"",$E76&lt;&gt;"",$F76&lt;&gt;"",BJ$7&lt;&gt;""),MAX(NETWORKDAYS(BJ$7,BJ$7+6)-MAX($E76-BJ$7,0)-MAX((BJ$7+4)-$F76,0),0)*$B76,"")</f>
        <v/>
      </c>
      <c r="BK76" s="11" t="str">
        <f aca="false">IF(AND($B76&lt;&gt;"",$E76&lt;&gt;"",$F76&lt;&gt;"",BK$7&lt;&gt;""),MAX(NETWORKDAYS(BK$7,BK$7+6)-MAX($E76-BK$7,0)-MAX((BK$7+4)-$F76,0),0)*$B76,"")</f>
        <v/>
      </c>
      <c r="BL76" s="11" t="str">
        <f aca="false">IF(AND($B76&lt;&gt;"",$E76&lt;&gt;"",$F76&lt;&gt;"",BL$7&lt;&gt;""),MAX(NETWORKDAYS(BL$7,BL$7+6)-MAX($E76-BL$7,0)-MAX((BL$7+4)-$F76,0),0)*$B76,"")</f>
        <v/>
      </c>
      <c r="BM76" s="11" t="str">
        <f aca="false">IF(AND($B76&lt;&gt;"",$E76&lt;&gt;"",$F76&lt;&gt;"",BM$7&lt;&gt;""),MAX(NETWORKDAYS(BM$7,BM$7+6)-MAX($E76-BM$7,0)-MAX((BM$7+4)-$F76,0),0)*$B76,"")</f>
        <v/>
      </c>
      <c r="BN76" s="11" t="str">
        <f aca="false">IF(AND($B76&lt;&gt;"",$E76&lt;&gt;"",$F76&lt;&gt;"",BN$7&lt;&gt;""),MAX(NETWORKDAYS(BN$7,BN$7+6)-MAX($E76-BN$7,0)-MAX((BN$7+4)-$F76,0),0)*$B76,"")</f>
        <v/>
      </c>
      <c r="BO76" s="11" t="str">
        <f aca="false">IF(AND($B76&lt;&gt;"",$E76&lt;&gt;"",$F76&lt;&gt;"",BO$7&lt;&gt;""),MAX(NETWORKDAYS(BO$7,BO$7+6)-MAX($E76-BO$7,0)-MAX((BO$7+4)-$F76,0),0)*$B76,"")</f>
        <v/>
      </c>
      <c r="BP76" s="11" t="str">
        <f aca="false">IF(AND($B76&lt;&gt;"",$E76&lt;&gt;"",$F76&lt;&gt;"",BP$7&lt;&gt;""),MAX(NETWORKDAYS(BP$7,BP$7+6)-MAX($E76-BP$7,0)-MAX((BP$7+4)-$F76,0),0)*$B76,"")</f>
        <v/>
      </c>
      <c r="BQ76" s="11" t="str">
        <f aca="false">IF(AND($B76&lt;&gt;"",$E76&lt;&gt;"",$F76&lt;&gt;"",BQ$7&lt;&gt;""),MAX(NETWORKDAYS(BQ$7,BQ$7+6)-MAX($E76-BQ$7,0)-MAX((BQ$7+4)-$F76,0),0)*$B76,"")</f>
        <v/>
      </c>
      <c r="BR76" s="11" t="str">
        <f aca="false">IF(AND($B76&lt;&gt;"",$E76&lt;&gt;"",$F76&lt;&gt;"",BR$7&lt;&gt;""),MAX(NETWORKDAYS(BR$7,BR$7+6)-MAX($E76-BR$7,0)-MAX((BR$7+4)-$F76,0),0)*$B76,"")</f>
        <v/>
      </c>
      <c r="BS76" s="11" t="str">
        <f aca="false">IF(AND($B76&lt;&gt;"",$E76&lt;&gt;"",$F76&lt;&gt;"",BS$7&lt;&gt;""),MAX(NETWORKDAYS(BS$7,BS$7+6)-MAX($E76-BS$7,0)-MAX((BS$7+4)-$F76,0),0)*$B76,"")</f>
        <v/>
      </c>
      <c r="BT76" s="11" t="str">
        <f aca="false">IF(AND($B76&lt;&gt;"",$E76&lt;&gt;"",$F76&lt;&gt;"",BT$7&lt;&gt;""),MAX(NETWORKDAYS(BT$7,BT$7+6)-MAX($E76-BT$7,0)-MAX((BT$7+4)-$F76,0),0)*$B76,"")</f>
        <v/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</row>
    <row r="77" customFormat="false" ht="12.8" hidden="false" customHeight="false" outlineLevel="0" collapsed="false">
      <c r="A77" s="1" t="str">
        <f aca="false">IF(taskList!J73&lt;&gt;"",taskList!J73,"")</f>
        <v/>
      </c>
      <c r="B77" s="9" t="str">
        <f aca="false">IF(AND(IF(taskList!M73&lt;&gt;"",TRUE()),IF(taskList!K73&lt;&gt;"",TRUE())),taskList!M73/taskList!K73,"")</f>
        <v/>
      </c>
      <c r="C77" s="9" t="str">
        <f aca="false">IF(taskList!B73&lt;&gt;"",taskList!B73,"")</f>
        <v/>
      </c>
      <c r="D77" s="9" t="str">
        <f aca="false">IF(taskList!E73&lt;&gt;"",taskList!E73,"")</f>
        <v/>
      </c>
      <c r="E77" s="4" t="str">
        <f aca="false">IF(taskList!F73&lt;&gt;"",taskList!F73,"")</f>
        <v/>
      </c>
      <c r="F77" s="4" t="str">
        <f aca="false">IF(taskList!G73&lt;&gt;"",taskList!G73,"")</f>
        <v/>
      </c>
      <c r="H77" s="11" t="str">
        <f aca="false">IF(AND($B77&lt;&gt;"",$E77&lt;&gt;"",$F77&lt;&gt;"",H$7&lt;&gt;""),MAX(NETWORKDAYS(H$7,H$7+6)-MAX($E77-H$7,0)-MAX((H$7+4)-$F77,0),0)*$B77,"")</f>
        <v/>
      </c>
      <c r="I77" s="11" t="str">
        <f aca="false">IF(AND($B77&lt;&gt;"",$E77&lt;&gt;"",$F77&lt;&gt;"",I$7&lt;&gt;""),MAX(NETWORKDAYS(I$7,I$7+6)-MAX($E77-I$7,0)-MAX((I$7+4)-$F77,0),0)*$B77,"")</f>
        <v/>
      </c>
      <c r="J77" s="11" t="str">
        <f aca="false">IF(AND($B77&lt;&gt;"",$E77&lt;&gt;"",$F77&lt;&gt;"",J$7&lt;&gt;""),MAX(NETWORKDAYS(J$7,J$7+6)-MAX($E77-J$7,0)-MAX((J$7+4)-$F77,0),0)*$B77,"")</f>
        <v/>
      </c>
      <c r="K77" s="11" t="str">
        <f aca="false">IF(AND($B77&lt;&gt;"",$E77&lt;&gt;"",$F77&lt;&gt;"",K$7&lt;&gt;""),MAX(NETWORKDAYS(K$7,K$7+6)-MAX($E77-K$7,0)-MAX((K$7+4)-$F77,0),0)*$B77,"")</f>
        <v/>
      </c>
      <c r="L77" s="11" t="str">
        <f aca="false">IF(AND($B77&lt;&gt;"",$E77&lt;&gt;"",$F77&lt;&gt;"",L$7&lt;&gt;""),MAX(NETWORKDAYS(L$7,L$7+6)-MAX($E77-L$7,0)-MAX((L$7+4)-$F77,0),0)*$B77,"")</f>
        <v/>
      </c>
      <c r="M77" s="11" t="str">
        <f aca="false">IF(AND($B77&lt;&gt;"",$E77&lt;&gt;"",$F77&lt;&gt;"",M$7&lt;&gt;""),MAX(NETWORKDAYS(M$7,M$7+6)-MAX($E77-M$7,0)-MAX((M$7+4)-$F77,0),0)*$B77,"")</f>
        <v/>
      </c>
      <c r="N77" s="11" t="str">
        <f aca="false">IF(AND($B77&lt;&gt;"",$E77&lt;&gt;"",$F77&lt;&gt;"",N$7&lt;&gt;""),MAX(NETWORKDAYS(N$7,N$7+6)-MAX($E77-N$7,0)-MAX((N$7+4)-$F77,0),0)*$B77,"")</f>
        <v/>
      </c>
      <c r="O77" s="11" t="str">
        <f aca="false">IF(AND($B77&lt;&gt;"",$E77&lt;&gt;"",$F77&lt;&gt;"",O$7&lt;&gt;""),MAX(NETWORKDAYS(O$7,O$7+6)-MAX($E77-O$7,0)-MAX((O$7+4)-$F77,0),0)*$B77,"")</f>
        <v/>
      </c>
      <c r="P77" s="11" t="str">
        <f aca="false">IF(AND($B77&lt;&gt;"",$E77&lt;&gt;"",$F77&lt;&gt;"",P$7&lt;&gt;""),MAX(NETWORKDAYS(P$7,P$7+6)-MAX($E77-P$7,0)-MAX((P$7+4)-$F77,0),0)*$B77,"")</f>
        <v/>
      </c>
      <c r="Q77" s="11" t="str">
        <f aca="false">IF(AND($B77&lt;&gt;"",$E77&lt;&gt;"",$F77&lt;&gt;"",Q$7&lt;&gt;""),MAX(NETWORKDAYS(Q$7,Q$7+6)-MAX($E77-Q$7,0)-MAX((Q$7+4)-$F77,0),0)*$B77,"")</f>
        <v/>
      </c>
      <c r="R77" s="11" t="str">
        <f aca="false">IF(AND($B77&lt;&gt;"",$E77&lt;&gt;"",$F77&lt;&gt;"",R$7&lt;&gt;""),MAX(NETWORKDAYS(R$7,R$7+6)-MAX($E77-R$7,0)-MAX((R$7+4)-$F77,0),0)*$B77,"")</f>
        <v/>
      </c>
      <c r="S77" s="11" t="str">
        <f aca="false">IF(AND($B77&lt;&gt;"",$E77&lt;&gt;"",$F77&lt;&gt;"",S$7&lt;&gt;""),MAX(NETWORKDAYS(S$7,S$7+6)-MAX($E77-S$7,0)-MAX((S$7+4)-$F77,0),0)*$B77,"")</f>
        <v/>
      </c>
      <c r="T77" s="11" t="str">
        <f aca="false">IF(AND($B77&lt;&gt;"",$E77&lt;&gt;"",$F77&lt;&gt;"",T$7&lt;&gt;""),MAX(NETWORKDAYS(T$7,T$7+6)-MAX($E77-T$7,0)-MAX((T$7+4)-$F77,0),0)*$B77,"")</f>
        <v/>
      </c>
      <c r="U77" s="11" t="str">
        <f aca="false">IF(AND($B77&lt;&gt;"",$E77&lt;&gt;"",$F77&lt;&gt;"",U$7&lt;&gt;""),MAX(NETWORKDAYS(U$7,U$7+6)-MAX($E77-U$7,0)-MAX((U$7+4)-$F77,0),0)*$B77,"")</f>
        <v/>
      </c>
      <c r="V77" s="11" t="str">
        <f aca="false">IF(AND($B77&lt;&gt;"",$E77&lt;&gt;"",$F77&lt;&gt;"",V$7&lt;&gt;""),MAX(NETWORKDAYS(V$7,V$7+6)-MAX($E77-V$7,0)-MAX((V$7+4)-$F77,0),0)*$B77,"")</f>
        <v/>
      </c>
      <c r="W77" s="11" t="str">
        <f aca="false">IF(AND($B77&lt;&gt;"",$E77&lt;&gt;"",$F77&lt;&gt;"",W$7&lt;&gt;""),MAX(NETWORKDAYS(W$7,W$7+6)-MAX($E77-W$7,0)-MAX((W$7+4)-$F77,0),0)*$B77,"")</f>
        <v/>
      </c>
      <c r="X77" s="11" t="str">
        <f aca="false">IF(AND($B77&lt;&gt;"",$E77&lt;&gt;"",$F77&lt;&gt;"",X$7&lt;&gt;""),MAX(NETWORKDAYS(X$7,X$7+6)-MAX($E77-X$7,0)-MAX((X$7+4)-$F77,0),0)*$B77,"")</f>
        <v/>
      </c>
      <c r="Y77" s="11" t="str">
        <f aca="false">IF(AND($B77&lt;&gt;"",$E77&lt;&gt;"",$F77&lt;&gt;"",Y$7&lt;&gt;""),MAX(NETWORKDAYS(Y$7,Y$7+6)-MAX($E77-Y$7,0)-MAX((Y$7+4)-$F77,0),0)*$B77,"")</f>
        <v/>
      </c>
      <c r="Z77" s="11" t="str">
        <f aca="false">IF(AND($B77&lt;&gt;"",$E77&lt;&gt;"",$F77&lt;&gt;"",Z$7&lt;&gt;""),MAX(NETWORKDAYS(Z$7,Z$7+6)-MAX($E77-Z$7,0)-MAX((Z$7+4)-$F77,0),0)*$B77,"")</f>
        <v/>
      </c>
      <c r="AA77" s="11" t="str">
        <f aca="false">IF(AND($B77&lt;&gt;"",$E77&lt;&gt;"",$F77&lt;&gt;"",AA$7&lt;&gt;""),MAX(NETWORKDAYS(AA$7,AA$7+6)-MAX($E77-AA$7,0)-MAX((AA$7+4)-$F77,0),0)*$B77,"")</f>
        <v/>
      </c>
      <c r="AB77" s="11" t="str">
        <f aca="false">IF(AND($B77&lt;&gt;"",$E77&lt;&gt;"",$F77&lt;&gt;"",AB$7&lt;&gt;""),MAX(NETWORKDAYS(AB$7,AB$7+6)-MAX($E77-AB$7,0)-MAX((AB$7+4)-$F77,0),0)*$B77,"")</f>
        <v/>
      </c>
      <c r="AC77" s="11" t="str">
        <f aca="false">IF(AND($B77&lt;&gt;"",$E77&lt;&gt;"",$F77&lt;&gt;"",AC$7&lt;&gt;""),MAX(NETWORKDAYS(AC$7,AC$7+6)-MAX($E77-AC$7,0)-MAX((AC$7+4)-$F77,0),0)*$B77,"")</f>
        <v/>
      </c>
      <c r="AD77" s="11" t="str">
        <f aca="false">IF(AND($B77&lt;&gt;"",$E77&lt;&gt;"",$F77&lt;&gt;"",AD$7&lt;&gt;""),MAX(NETWORKDAYS(AD$7,AD$7+6)-MAX($E77-AD$7,0)-MAX((AD$7+4)-$F77,0),0)*$B77,"")</f>
        <v/>
      </c>
      <c r="AE77" s="11" t="str">
        <f aca="false">IF(AND($B77&lt;&gt;"",$E77&lt;&gt;"",$F77&lt;&gt;"",AE$7&lt;&gt;""),MAX(NETWORKDAYS(AE$7,AE$7+6)-MAX($E77-AE$7,0)-MAX((AE$7+4)-$F77,0),0)*$B77,"")</f>
        <v/>
      </c>
      <c r="AF77" s="11" t="str">
        <f aca="false">IF(AND($B77&lt;&gt;"",$E77&lt;&gt;"",$F77&lt;&gt;"",AF$7&lt;&gt;""),MAX(NETWORKDAYS(AF$7,AF$7+6)-MAX($E77-AF$7,0)-MAX((AF$7+4)-$F77,0),0)*$B77,"")</f>
        <v/>
      </c>
      <c r="AG77" s="11" t="str">
        <f aca="false">IF(AND($B77&lt;&gt;"",$E77&lt;&gt;"",$F77&lt;&gt;"",AG$7&lt;&gt;""),MAX(NETWORKDAYS(AG$7,AG$7+6)-MAX($E77-AG$7,0)-MAX((AG$7+4)-$F77,0),0)*$B77,"")</f>
        <v/>
      </c>
      <c r="AH77" s="11" t="str">
        <f aca="false">IF(AND($B77&lt;&gt;"",$E77&lt;&gt;"",$F77&lt;&gt;"",AH$7&lt;&gt;""),MAX(NETWORKDAYS(AH$7,AH$7+6)-MAX($E77-AH$7,0)-MAX((AH$7+4)-$F77,0),0)*$B77,"")</f>
        <v/>
      </c>
      <c r="AI77" s="11" t="str">
        <f aca="false">IF(AND($B77&lt;&gt;"",$E77&lt;&gt;"",$F77&lt;&gt;"",AI$7&lt;&gt;""),MAX(NETWORKDAYS(AI$7,AI$7+6)-MAX($E77-AI$7,0)-MAX((AI$7+4)-$F77,0),0)*$B77,"")</f>
        <v/>
      </c>
      <c r="AJ77" s="11" t="str">
        <f aca="false">IF(AND($B77&lt;&gt;"",$E77&lt;&gt;"",$F77&lt;&gt;"",AJ$7&lt;&gt;""),MAX(NETWORKDAYS(AJ$7,AJ$7+6)-MAX($E77-AJ$7,0)-MAX((AJ$7+4)-$F77,0),0)*$B77,"")</f>
        <v/>
      </c>
      <c r="AK77" s="11" t="str">
        <f aca="false">IF(AND($B77&lt;&gt;"",$E77&lt;&gt;"",$F77&lt;&gt;"",AK$7&lt;&gt;""),MAX(NETWORKDAYS(AK$7,AK$7+6)-MAX($E77-AK$7,0)-MAX((AK$7+4)-$F77,0),0)*$B77,"")</f>
        <v/>
      </c>
      <c r="AL77" s="11" t="str">
        <f aca="false">IF(AND($B77&lt;&gt;"",$E77&lt;&gt;"",$F77&lt;&gt;"",AL$7&lt;&gt;""),MAX(NETWORKDAYS(AL$7,AL$7+6)-MAX($E77-AL$7,0)-MAX((AL$7+4)-$F77,0),0)*$B77,"")</f>
        <v/>
      </c>
      <c r="AM77" s="11" t="str">
        <f aca="false">IF(AND($B77&lt;&gt;"",$E77&lt;&gt;"",$F77&lt;&gt;"",AM$7&lt;&gt;""),MAX(NETWORKDAYS(AM$7,AM$7+6)-MAX($E77-AM$7,0)-MAX((AM$7+4)-$F77,0),0)*$B77,"")</f>
        <v/>
      </c>
      <c r="AN77" s="11" t="str">
        <f aca="false">IF(AND($B77&lt;&gt;"",$E77&lt;&gt;"",$F77&lt;&gt;"",AN$7&lt;&gt;""),MAX(NETWORKDAYS(AN$7,AN$7+6)-MAX($E77-AN$7,0)-MAX((AN$7+4)-$F77,0),0)*$B77,"")</f>
        <v/>
      </c>
      <c r="AO77" s="11" t="str">
        <f aca="false">IF(AND($B77&lt;&gt;"",$E77&lt;&gt;"",$F77&lt;&gt;"",AO$7&lt;&gt;""),MAX(NETWORKDAYS(AO$7,AO$7+6)-MAX($E77-AO$7,0)-MAX((AO$7+4)-$F77,0),0)*$B77,"")</f>
        <v/>
      </c>
      <c r="AP77" s="11" t="str">
        <f aca="false">IF(AND($B77&lt;&gt;"",$E77&lt;&gt;"",$F77&lt;&gt;"",AP$7&lt;&gt;""),MAX(NETWORKDAYS(AP$7,AP$7+6)-MAX($E77-AP$7,0)-MAX((AP$7+4)-$F77,0),0)*$B77,"")</f>
        <v/>
      </c>
      <c r="AQ77" s="11" t="str">
        <f aca="false">IF(AND($B77&lt;&gt;"",$E77&lt;&gt;"",$F77&lt;&gt;"",AQ$7&lt;&gt;""),MAX(NETWORKDAYS(AQ$7,AQ$7+6)-MAX($E77-AQ$7,0)-MAX((AQ$7+4)-$F77,0),0)*$B77,"")</f>
        <v/>
      </c>
      <c r="AR77" s="11" t="str">
        <f aca="false">IF(AND($B77&lt;&gt;"",$E77&lt;&gt;"",$F77&lt;&gt;"",AR$7&lt;&gt;""),MAX(NETWORKDAYS(AR$7,AR$7+6)-MAX($E77-AR$7,0)-MAX((AR$7+4)-$F77,0),0)*$B77,"")</f>
        <v/>
      </c>
      <c r="AS77" s="11" t="str">
        <f aca="false">IF(AND($B77&lt;&gt;"",$E77&lt;&gt;"",$F77&lt;&gt;"",AS$7&lt;&gt;""),MAX(NETWORKDAYS(AS$7,AS$7+6)-MAX($E77-AS$7,0)-MAX((AS$7+4)-$F77,0),0)*$B77,"")</f>
        <v/>
      </c>
      <c r="AT77" s="11" t="str">
        <f aca="false">IF(AND($B77&lt;&gt;"",$E77&lt;&gt;"",$F77&lt;&gt;"",AT$7&lt;&gt;""),MAX(NETWORKDAYS(AT$7,AT$7+6)-MAX($E77-AT$7,0)-MAX((AT$7+4)-$F77,0),0)*$B77,"")</f>
        <v/>
      </c>
      <c r="AU77" s="11" t="str">
        <f aca="false">IF(AND($B77&lt;&gt;"",$E77&lt;&gt;"",$F77&lt;&gt;"",AU$7&lt;&gt;""),MAX(NETWORKDAYS(AU$7,AU$7+6)-MAX($E77-AU$7,0)-MAX((AU$7+4)-$F77,0),0)*$B77,"")</f>
        <v/>
      </c>
      <c r="AV77" s="11" t="str">
        <f aca="false">IF(AND($B77&lt;&gt;"",$E77&lt;&gt;"",$F77&lt;&gt;"",AV$7&lt;&gt;""),MAX(NETWORKDAYS(AV$7,AV$7+6)-MAX($E77-AV$7,0)-MAX((AV$7+4)-$F77,0),0)*$B77,"")</f>
        <v/>
      </c>
      <c r="AW77" s="11" t="str">
        <f aca="false">IF(AND($B77&lt;&gt;"",$E77&lt;&gt;"",$F77&lt;&gt;"",AW$7&lt;&gt;""),MAX(NETWORKDAYS(AW$7,AW$7+6)-MAX($E77-AW$7,0)-MAX((AW$7+4)-$F77,0),0)*$B77,"")</f>
        <v/>
      </c>
      <c r="AX77" s="11" t="str">
        <f aca="false">IF(AND($B77&lt;&gt;"",$E77&lt;&gt;"",$F77&lt;&gt;"",AX$7&lt;&gt;""),MAX(NETWORKDAYS(AX$7,AX$7+6)-MAX($E77-AX$7,0)-MAX((AX$7+4)-$F77,0),0)*$B77,"")</f>
        <v/>
      </c>
      <c r="AY77" s="11" t="str">
        <f aca="false">IF(AND($B77&lt;&gt;"",$E77&lt;&gt;"",$F77&lt;&gt;"",AY$7&lt;&gt;""),MAX(NETWORKDAYS(AY$7,AY$7+6)-MAX($E77-AY$7,0)-MAX((AY$7+4)-$F77,0),0)*$B77,"")</f>
        <v/>
      </c>
      <c r="AZ77" s="11" t="str">
        <f aca="false">IF(AND($B77&lt;&gt;"",$E77&lt;&gt;"",$F77&lt;&gt;"",AZ$7&lt;&gt;""),MAX(NETWORKDAYS(AZ$7,AZ$7+6)-MAX($E77-AZ$7,0)-MAX((AZ$7+4)-$F77,0),0)*$B77,"")</f>
        <v/>
      </c>
      <c r="BA77" s="11" t="str">
        <f aca="false">IF(AND($B77&lt;&gt;"",$E77&lt;&gt;"",$F77&lt;&gt;"",BA$7&lt;&gt;""),MAX(NETWORKDAYS(BA$7,BA$7+6)-MAX($E77-BA$7,0)-MAX((BA$7+4)-$F77,0),0)*$B77,"")</f>
        <v/>
      </c>
      <c r="BB77" s="11" t="str">
        <f aca="false">IF(AND($B77&lt;&gt;"",$E77&lt;&gt;"",$F77&lt;&gt;"",BB$7&lt;&gt;""),MAX(NETWORKDAYS(BB$7,BB$7+6)-MAX($E77-BB$7,0)-MAX((BB$7+4)-$F77,0),0)*$B77,"")</f>
        <v/>
      </c>
      <c r="BC77" s="11" t="str">
        <f aca="false">IF(AND($B77&lt;&gt;"",$E77&lt;&gt;"",$F77&lt;&gt;"",BC$7&lt;&gt;""),MAX(NETWORKDAYS(BC$7,BC$7+6)-MAX($E77-BC$7,0)-MAX((BC$7+4)-$F77,0),0)*$B77,"")</f>
        <v/>
      </c>
      <c r="BD77" s="11" t="str">
        <f aca="false">IF(AND($B77&lt;&gt;"",$E77&lt;&gt;"",$F77&lt;&gt;"",BD$7&lt;&gt;""),MAX(NETWORKDAYS(BD$7,BD$7+6)-MAX($E77-BD$7,0)-MAX((BD$7+4)-$F77,0),0)*$B77,"")</f>
        <v/>
      </c>
      <c r="BE77" s="11" t="str">
        <f aca="false">IF(AND($B77&lt;&gt;"",$E77&lt;&gt;"",$F77&lt;&gt;"",BE$7&lt;&gt;""),MAX(NETWORKDAYS(BE$7,BE$7+6)-MAX($E77-BE$7,0)-MAX((BE$7+4)-$F77,0),0)*$B77,"")</f>
        <v/>
      </c>
      <c r="BF77" s="11" t="str">
        <f aca="false">IF(AND($B77&lt;&gt;"",$E77&lt;&gt;"",$F77&lt;&gt;"",BF$7&lt;&gt;""),MAX(NETWORKDAYS(BF$7,BF$7+6)-MAX($E77-BF$7,0)-MAX((BF$7+4)-$F77,0),0)*$B77,"")</f>
        <v/>
      </c>
      <c r="BG77" s="11" t="str">
        <f aca="false">IF(AND($B77&lt;&gt;"",$E77&lt;&gt;"",$F77&lt;&gt;"",BG$7&lt;&gt;""),MAX(NETWORKDAYS(BG$7,BG$7+6)-MAX($E77-BG$7,0)-MAX((BG$7+4)-$F77,0),0)*$B77,"")</f>
        <v/>
      </c>
      <c r="BH77" s="11" t="str">
        <f aca="false">IF(AND($B77&lt;&gt;"",$E77&lt;&gt;"",$F77&lt;&gt;"",BH$7&lt;&gt;""),MAX(NETWORKDAYS(BH$7,BH$7+6)-MAX($E77-BH$7,0)-MAX((BH$7+4)-$F77,0),0)*$B77,"")</f>
        <v/>
      </c>
      <c r="BI77" s="11" t="str">
        <f aca="false">IF(AND($B77&lt;&gt;"",$E77&lt;&gt;"",$F77&lt;&gt;"",BI$7&lt;&gt;""),MAX(NETWORKDAYS(BI$7,BI$7+6)-MAX($E77-BI$7,0)-MAX((BI$7+4)-$F77,0),0)*$B77,"")</f>
        <v/>
      </c>
      <c r="BJ77" s="11" t="str">
        <f aca="false">IF(AND($B77&lt;&gt;"",$E77&lt;&gt;"",$F77&lt;&gt;"",BJ$7&lt;&gt;""),MAX(NETWORKDAYS(BJ$7,BJ$7+6)-MAX($E77-BJ$7,0)-MAX((BJ$7+4)-$F77,0),0)*$B77,"")</f>
        <v/>
      </c>
      <c r="BK77" s="11" t="str">
        <f aca="false">IF(AND($B77&lt;&gt;"",$E77&lt;&gt;"",$F77&lt;&gt;"",BK$7&lt;&gt;""),MAX(NETWORKDAYS(BK$7,BK$7+6)-MAX($E77-BK$7,0)-MAX((BK$7+4)-$F77,0),0)*$B77,"")</f>
        <v/>
      </c>
      <c r="BL77" s="11" t="str">
        <f aca="false">IF(AND($B77&lt;&gt;"",$E77&lt;&gt;"",$F77&lt;&gt;"",BL$7&lt;&gt;""),MAX(NETWORKDAYS(BL$7,BL$7+6)-MAX($E77-BL$7,0)-MAX((BL$7+4)-$F77,0),0)*$B77,"")</f>
        <v/>
      </c>
      <c r="BM77" s="11" t="str">
        <f aca="false">IF(AND($B77&lt;&gt;"",$E77&lt;&gt;"",$F77&lt;&gt;"",BM$7&lt;&gt;""),MAX(NETWORKDAYS(BM$7,BM$7+6)-MAX($E77-BM$7,0)-MAX((BM$7+4)-$F77,0),0)*$B77,"")</f>
        <v/>
      </c>
      <c r="BN77" s="11" t="str">
        <f aca="false">IF(AND($B77&lt;&gt;"",$E77&lt;&gt;"",$F77&lt;&gt;"",BN$7&lt;&gt;""),MAX(NETWORKDAYS(BN$7,BN$7+6)-MAX($E77-BN$7,0)-MAX((BN$7+4)-$F77,0),0)*$B77,"")</f>
        <v/>
      </c>
      <c r="BO77" s="11" t="str">
        <f aca="false">IF(AND($B77&lt;&gt;"",$E77&lt;&gt;"",$F77&lt;&gt;"",BO$7&lt;&gt;""),MAX(NETWORKDAYS(BO$7,BO$7+6)-MAX($E77-BO$7,0)-MAX((BO$7+4)-$F77,0),0)*$B77,"")</f>
        <v/>
      </c>
      <c r="BP77" s="11" t="str">
        <f aca="false">IF(AND($B77&lt;&gt;"",$E77&lt;&gt;"",$F77&lt;&gt;"",BP$7&lt;&gt;""),MAX(NETWORKDAYS(BP$7,BP$7+6)-MAX($E77-BP$7,0)-MAX((BP$7+4)-$F77,0),0)*$B77,"")</f>
        <v/>
      </c>
      <c r="BQ77" s="11" t="str">
        <f aca="false">IF(AND($B77&lt;&gt;"",$E77&lt;&gt;"",$F77&lt;&gt;"",BQ$7&lt;&gt;""),MAX(NETWORKDAYS(BQ$7,BQ$7+6)-MAX($E77-BQ$7,0)-MAX((BQ$7+4)-$F77,0),0)*$B77,"")</f>
        <v/>
      </c>
      <c r="BR77" s="11" t="str">
        <f aca="false">IF(AND($B77&lt;&gt;"",$E77&lt;&gt;"",$F77&lt;&gt;"",BR$7&lt;&gt;""),MAX(NETWORKDAYS(BR$7,BR$7+6)-MAX($E77-BR$7,0)-MAX((BR$7+4)-$F77,0),0)*$B77,"")</f>
        <v/>
      </c>
      <c r="BS77" s="11" t="str">
        <f aca="false">IF(AND($B77&lt;&gt;"",$E77&lt;&gt;"",$F77&lt;&gt;"",BS$7&lt;&gt;""),MAX(NETWORKDAYS(BS$7,BS$7+6)-MAX($E77-BS$7,0)-MAX((BS$7+4)-$F77,0),0)*$B77,"")</f>
        <v/>
      </c>
      <c r="BT77" s="11" t="str">
        <f aca="false">IF(AND($B77&lt;&gt;"",$E77&lt;&gt;"",$F77&lt;&gt;"",BT$7&lt;&gt;""),MAX(NETWORKDAYS(BT$7,BT$7+6)-MAX($E77-BT$7,0)-MAX((BT$7+4)-$F77,0),0)*$B77,"")</f>
        <v/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</row>
    <row r="78" customFormat="false" ht="12.8" hidden="false" customHeight="false" outlineLevel="0" collapsed="false">
      <c r="A78" s="1" t="str">
        <f aca="false">IF(taskList!J74&lt;&gt;"",taskList!J74,"")</f>
        <v/>
      </c>
      <c r="B78" s="9" t="str">
        <f aca="false">IF(AND(IF(taskList!M74&lt;&gt;"",TRUE()),IF(taskList!K74&lt;&gt;"",TRUE())),taskList!M74/taskList!K74,"")</f>
        <v/>
      </c>
      <c r="C78" s="9" t="str">
        <f aca="false">IF(taskList!B74&lt;&gt;"",taskList!B74,"")</f>
        <v/>
      </c>
      <c r="D78" s="9" t="str">
        <f aca="false">IF(taskList!E74&lt;&gt;"",taskList!E74,"")</f>
        <v/>
      </c>
      <c r="E78" s="4" t="str">
        <f aca="false">IF(taskList!F74&lt;&gt;"",taskList!F74,"")</f>
        <v/>
      </c>
      <c r="F78" s="4" t="str">
        <f aca="false">IF(taskList!G74&lt;&gt;"",taskList!G74,"")</f>
        <v/>
      </c>
      <c r="H78" s="11" t="str">
        <f aca="false">IF(AND($B78&lt;&gt;"",$E78&lt;&gt;"",$F78&lt;&gt;"",H$7&lt;&gt;""),MAX(NETWORKDAYS(H$7,H$7+6)-MAX($E78-H$7,0)-MAX((H$7+4)-$F78,0),0)*$B78,"")</f>
        <v/>
      </c>
      <c r="I78" s="11" t="str">
        <f aca="false">IF(AND($B78&lt;&gt;"",$E78&lt;&gt;"",$F78&lt;&gt;"",I$7&lt;&gt;""),MAX(NETWORKDAYS(I$7,I$7+6)-MAX($E78-I$7,0)-MAX((I$7+4)-$F78,0),0)*$B78,"")</f>
        <v/>
      </c>
      <c r="J78" s="11" t="str">
        <f aca="false">IF(AND($B78&lt;&gt;"",$E78&lt;&gt;"",$F78&lt;&gt;"",J$7&lt;&gt;""),MAX(NETWORKDAYS(J$7,J$7+6)-MAX($E78-J$7,0)-MAX((J$7+4)-$F78,0),0)*$B78,"")</f>
        <v/>
      </c>
      <c r="K78" s="11" t="str">
        <f aca="false">IF(AND($B78&lt;&gt;"",$E78&lt;&gt;"",$F78&lt;&gt;"",K$7&lt;&gt;""),MAX(NETWORKDAYS(K$7,K$7+6)-MAX($E78-K$7,0)-MAX((K$7+4)-$F78,0),0)*$B78,"")</f>
        <v/>
      </c>
      <c r="L78" s="11" t="str">
        <f aca="false">IF(AND($B78&lt;&gt;"",$E78&lt;&gt;"",$F78&lt;&gt;"",L$7&lt;&gt;""),MAX(NETWORKDAYS(L$7,L$7+6)-MAX($E78-L$7,0)-MAX((L$7+4)-$F78,0),0)*$B78,"")</f>
        <v/>
      </c>
      <c r="M78" s="11" t="str">
        <f aca="false">IF(AND($B78&lt;&gt;"",$E78&lt;&gt;"",$F78&lt;&gt;"",M$7&lt;&gt;""),MAX(NETWORKDAYS(M$7,M$7+6)-MAX($E78-M$7,0)-MAX((M$7+4)-$F78,0),0)*$B78,"")</f>
        <v/>
      </c>
      <c r="N78" s="11" t="str">
        <f aca="false">IF(AND($B78&lt;&gt;"",$E78&lt;&gt;"",$F78&lt;&gt;"",N$7&lt;&gt;""),MAX(NETWORKDAYS(N$7,N$7+6)-MAX($E78-N$7,0)-MAX((N$7+4)-$F78,0),0)*$B78,"")</f>
        <v/>
      </c>
      <c r="O78" s="11" t="str">
        <f aca="false">IF(AND($B78&lt;&gt;"",$E78&lt;&gt;"",$F78&lt;&gt;"",O$7&lt;&gt;""),MAX(NETWORKDAYS(O$7,O$7+6)-MAX($E78-O$7,0)-MAX((O$7+4)-$F78,0),0)*$B78,"")</f>
        <v/>
      </c>
      <c r="P78" s="11" t="str">
        <f aca="false">IF(AND($B78&lt;&gt;"",$E78&lt;&gt;"",$F78&lt;&gt;"",P$7&lt;&gt;""),MAX(NETWORKDAYS(P$7,P$7+6)-MAX($E78-P$7,0)-MAX((P$7+4)-$F78,0),0)*$B78,"")</f>
        <v/>
      </c>
      <c r="Q78" s="11" t="str">
        <f aca="false">IF(AND($B78&lt;&gt;"",$E78&lt;&gt;"",$F78&lt;&gt;"",Q$7&lt;&gt;""),MAX(NETWORKDAYS(Q$7,Q$7+6)-MAX($E78-Q$7,0)-MAX((Q$7+4)-$F78,0),0)*$B78,"")</f>
        <v/>
      </c>
      <c r="R78" s="11" t="str">
        <f aca="false">IF(AND($B78&lt;&gt;"",$E78&lt;&gt;"",$F78&lt;&gt;"",R$7&lt;&gt;""),MAX(NETWORKDAYS(R$7,R$7+6)-MAX($E78-R$7,0)-MAX((R$7+4)-$F78,0),0)*$B78,"")</f>
        <v/>
      </c>
      <c r="S78" s="11" t="str">
        <f aca="false">IF(AND($B78&lt;&gt;"",$E78&lt;&gt;"",$F78&lt;&gt;"",S$7&lt;&gt;""),MAX(NETWORKDAYS(S$7,S$7+6)-MAX($E78-S$7,0)-MAX((S$7+4)-$F78,0),0)*$B78,"")</f>
        <v/>
      </c>
      <c r="T78" s="11" t="str">
        <f aca="false">IF(AND($B78&lt;&gt;"",$E78&lt;&gt;"",$F78&lt;&gt;"",T$7&lt;&gt;""),MAX(NETWORKDAYS(T$7,T$7+6)-MAX($E78-T$7,0)-MAX((T$7+4)-$F78,0),0)*$B78,"")</f>
        <v/>
      </c>
      <c r="U78" s="11" t="str">
        <f aca="false">IF(AND($B78&lt;&gt;"",$E78&lt;&gt;"",$F78&lt;&gt;"",U$7&lt;&gt;""),MAX(NETWORKDAYS(U$7,U$7+6)-MAX($E78-U$7,0)-MAX((U$7+4)-$F78,0),0)*$B78,"")</f>
        <v/>
      </c>
      <c r="V78" s="11" t="str">
        <f aca="false">IF(AND($B78&lt;&gt;"",$E78&lt;&gt;"",$F78&lt;&gt;"",V$7&lt;&gt;""),MAX(NETWORKDAYS(V$7,V$7+6)-MAX($E78-V$7,0)-MAX((V$7+4)-$F78,0),0)*$B78,"")</f>
        <v/>
      </c>
      <c r="W78" s="11" t="str">
        <f aca="false">IF(AND($B78&lt;&gt;"",$E78&lt;&gt;"",$F78&lt;&gt;"",W$7&lt;&gt;""),MAX(NETWORKDAYS(W$7,W$7+6)-MAX($E78-W$7,0)-MAX((W$7+4)-$F78,0),0)*$B78,"")</f>
        <v/>
      </c>
      <c r="X78" s="11" t="str">
        <f aca="false">IF(AND($B78&lt;&gt;"",$E78&lt;&gt;"",$F78&lt;&gt;"",X$7&lt;&gt;""),MAX(NETWORKDAYS(X$7,X$7+6)-MAX($E78-X$7,0)-MAX((X$7+4)-$F78,0),0)*$B78,"")</f>
        <v/>
      </c>
      <c r="Y78" s="11" t="str">
        <f aca="false">IF(AND($B78&lt;&gt;"",$E78&lt;&gt;"",$F78&lt;&gt;"",Y$7&lt;&gt;""),MAX(NETWORKDAYS(Y$7,Y$7+6)-MAX($E78-Y$7,0)-MAX((Y$7+4)-$F78,0),0)*$B78,"")</f>
        <v/>
      </c>
      <c r="Z78" s="11" t="str">
        <f aca="false">IF(AND($B78&lt;&gt;"",$E78&lt;&gt;"",$F78&lt;&gt;"",Z$7&lt;&gt;""),MAX(NETWORKDAYS(Z$7,Z$7+6)-MAX($E78-Z$7,0)-MAX((Z$7+4)-$F78,0),0)*$B78,"")</f>
        <v/>
      </c>
      <c r="AA78" s="11" t="str">
        <f aca="false">IF(AND($B78&lt;&gt;"",$E78&lt;&gt;"",$F78&lt;&gt;"",AA$7&lt;&gt;""),MAX(NETWORKDAYS(AA$7,AA$7+6)-MAX($E78-AA$7,0)-MAX((AA$7+4)-$F78,0),0)*$B78,"")</f>
        <v/>
      </c>
      <c r="AB78" s="11" t="str">
        <f aca="false">IF(AND($B78&lt;&gt;"",$E78&lt;&gt;"",$F78&lt;&gt;"",AB$7&lt;&gt;""),MAX(NETWORKDAYS(AB$7,AB$7+6)-MAX($E78-AB$7,0)-MAX((AB$7+4)-$F78,0),0)*$B78,"")</f>
        <v/>
      </c>
      <c r="AC78" s="11" t="str">
        <f aca="false">IF(AND($B78&lt;&gt;"",$E78&lt;&gt;"",$F78&lt;&gt;"",AC$7&lt;&gt;""),MAX(NETWORKDAYS(AC$7,AC$7+6)-MAX($E78-AC$7,0)-MAX((AC$7+4)-$F78,0),0)*$B78,"")</f>
        <v/>
      </c>
      <c r="AD78" s="11" t="str">
        <f aca="false">IF(AND($B78&lt;&gt;"",$E78&lt;&gt;"",$F78&lt;&gt;"",AD$7&lt;&gt;""),MAX(NETWORKDAYS(AD$7,AD$7+6)-MAX($E78-AD$7,0)-MAX((AD$7+4)-$F78,0),0)*$B78,"")</f>
        <v/>
      </c>
      <c r="AE78" s="11" t="str">
        <f aca="false">IF(AND($B78&lt;&gt;"",$E78&lt;&gt;"",$F78&lt;&gt;"",AE$7&lt;&gt;""),MAX(NETWORKDAYS(AE$7,AE$7+6)-MAX($E78-AE$7,0)-MAX((AE$7+4)-$F78,0),0)*$B78,"")</f>
        <v/>
      </c>
      <c r="AF78" s="11" t="str">
        <f aca="false">IF(AND($B78&lt;&gt;"",$E78&lt;&gt;"",$F78&lt;&gt;"",AF$7&lt;&gt;""),MAX(NETWORKDAYS(AF$7,AF$7+6)-MAX($E78-AF$7,0)-MAX((AF$7+4)-$F78,0),0)*$B78,"")</f>
        <v/>
      </c>
      <c r="AG78" s="11" t="str">
        <f aca="false">IF(AND($B78&lt;&gt;"",$E78&lt;&gt;"",$F78&lt;&gt;"",AG$7&lt;&gt;""),MAX(NETWORKDAYS(AG$7,AG$7+6)-MAX($E78-AG$7,0)-MAX((AG$7+4)-$F78,0),0)*$B78,"")</f>
        <v/>
      </c>
      <c r="AH78" s="11" t="str">
        <f aca="false">IF(AND($B78&lt;&gt;"",$E78&lt;&gt;"",$F78&lt;&gt;"",AH$7&lt;&gt;""),MAX(NETWORKDAYS(AH$7,AH$7+6)-MAX($E78-AH$7,0)-MAX((AH$7+4)-$F78,0),0)*$B78,"")</f>
        <v/>
      </c>
      <c r="AI78" s="11" t="str">
        <f aca="false">IF(AND($B78&lt;&gt;"",$E78&lt;&gt;"",$F78&lt;&gt;"",AI$7&lt;&gt;""),MAX(NETWORKDAYS(AI$7,AI$7+6)-MAX($E78-AI$7,0)-MAX((AI$7+4)-$F78,0),0)*$B78,"")</f>
        <v/>
      </c>
      <c r="AJ78" s="11" t="str">
        <f aca="false">IF(AND($B78&lt;&gt;"",$E78&lt;&gt;"",$F78&lt;&gt;"",AJ$7&lt;&gt;""),MAX(NETWORKDAYS(AJ$7,AJ$7+6)-MAX($E78-AJ$7,0)-MAX((AJ$7+4)-$F78,0),0)*$B78,"")</f>
        <v/>
      </c>
      <c r="AK78" s="11" t="str">
        <f aca="false">IF(AND($B78&lt;&gt;"",$E78&lt;&gt;"",$F78&lt;&gt;"",AK$7&lt;&gt;""),MAX(NETWORKDAYS(AK$7,AK$7+6)-MAX($E78-AK$7,0)-MAX((AK$7+4)-$F78,0),0)*$B78,"")</f>
        <v/>
      </c>
      <c r="AL78" s="11" t="str">
        <f aca="false">IF(AND($B78&lt;&gt;"",$E78&lt;&gt;"",$F78&lt;&gt;"",AL$7&lt;&gt;""),MAX(NETWORKDAYS(AL$7,AL$7+6)-MAX($E78-AL$7,0)-MAX((AL$7+4)-$F78,0),0)*$B78,"")</f>
        <v/>
      </c>
      <c r="AM78" s="11" t="str">
        <f aca="false">IF(AND($B78&lt;&gt;"",$E78&lt;&gt;"",$F78&lt;&gt;"",AM$7&lt;&gt;""),MAX(NETWORKDAYS(AM$7,AM$7+6)-MAX($E78-AM$7,0)-MAX((AM$7+4)-$F78,0),0)*$B78,"")</f>
        <v/>
      </c>
      <c r="AN78" s="11" t="str">
        <f aca="false">IF(AND($B78&lt;&gt;"",$E78&lt;&gt;"",$F78&lt;&gt;"",AN$7&lt;&gt;""),MAX(NETWORKDAYS(AN$7,AN$7+6)-MAX($E78-AN$7,0)-MAX((AN$7+4)-$F78,0),0)*$B78,"")</f>
        <v/>
      </c>
      <c r="AO78" s="11" t="str">
        <f aca="false">IF(AND($B78&lt;&gt;"",$E78&lt;&gt;"",$F78&lt;&gt;"",AO$7&lt;&gt;""),MAX(NETWORKDAYS(AO$7,AO$7+6)-MAX($E78-AO$7,0)-MAX((AO$7+4)-$F78,0),0)*$B78,"")</f>
        <v/>
      </c>
      <c r="AP78" s="11" t="str">
        <f aca="false">IF(AND($B78&lt;&gt;"",$E78&lt;&gt;"",$F78&lt;&gt;"",AP$7&lt;&gt;""),MAX(NETWORKDAYS(AP$7,AP$7+6)-MAX($E78-AP$7,0)-MAX((AP$7+4)-$F78,0),0)*$B78,"")</f>
        <v/>
      </c>
      <c r="AQ78" s="11" t="str">
        <f aca="false">IF(AND($B78&lt;&gt;"",$E78&lt;&gt;"",$F78&lt;&gt;"",AQ$7&lt;&gt;""),MAX(NETWORKDAYS(AQ$7,AQ$7+6)-MAX($E78-AQ$7,0)-MAX((AQ$7+4)-$F78,0),0)*$B78,"")</f>
        <v/>
      </c>
      <c r="AR78" s="11" t="str">
        <f aca="false">IF(AND($B78&lt;&gt;"",$E78&lt;&gt;"",$F78&lt;&gt;"",AR$7&lt;&gt;""),MAX(NETWORKDAYS(AR$7,AR$7+6)-MAX($E78-AR$7,0)-MAX((AR$7+4)-$F78,0),0)*$B78,"")</f>
        <v/>
      </c>
      <c r="AS78" s="11" t="str">
        <f aca="false">IF(AND($B78&lt;&gt;"",$E78&lt;&gt;"",$F78&lt;&gt;"",AS$7&lt;&gt;""),MAX(NETWORKDAYS(AS$7,AS$7+6)-MAX($E78-AS$7,0)-MAX((AS$7+4)-$F78,0),0)*$B78,"")</f>
        <v/>
      </c>
      <c r="AT78" s="11" t="str">
        <f aca="false">IF(AND($B78&lt;&gt;"",$E78&lt;&gt;"",$F78&lt;&gt;"",AT$7&lt;&gt;""),MAX(NETWORKDAYS(AT$7,AT$7+6)-MAX($E78-AT$7,0)-MAX((AT$7+4)-$F78,0),0)*$B78,"")</f>
        <v/>
      </c>
      <c r="AU78" s="11" t="str">
        <f aca="false">IF(AND($B78&lt;&gt;"",$E78&lt;&gt;"",$F78&lt;&gt;"",AU$7&lt;&gt;""),MAX(NETWORKDAYS(AU$7,AU$7+6)-MAX($E78-AU$7,0)-MAX((AU$7+4)-$F78,0),0)*$B78,"")</f>
        <v/>
      </c>
      <c r="AV78" s="11" t="str">
        <f aca="false">IF(AND($B78&lt;&gt;"",$E78&lt;&gt;"",$F78&lt;&gt;"",AV$7&lt;&gt;""),MAX(NETWORKDAYS(AV$7,AV$7+6)-MAX($E78-AV$7,0)-MAX((AV$7+4)-$F78,0),0)*$B78,"")</f>
        <v/>
      </c>
      <c r="AW78" s="11" t="str">
        <f aca="false">IF(AND($B78&lt;&gt;"",$E78&lt;&gt;"",$F78&lt;&gt;"",AW$7&lt;&gt;""),MAX(NETWORKDAYS(AW$7,AW$7+6)-MAX($E78-AW$7,0)-MAX((AW$7+4)-$F78,0),0)*$B78,"")</f>
        <v/>
      </c>
      <c r="AX78" s="11" t="str">
        <f aca="false">IF(AND($B78&lt;&gt;"",$E78&lt;&gt;"",$F78&lt;&gt;"",AX$7&lt;&gt;""),MAX(NETWORKDAYS(AX$7,AX$7+6)-MAX($E78-AX$7,0)-MAX((AX$7+4)-$F78,0),0)*$B78,"")</f>
        <v/>
      </c>
      <c r="AY78" s="11" t="str">
        <f aca="false">IF(AND($B78&lt;&gt;"",$E78&lt;&gt;"",$F78&lt;&gt;"",AY$7&lt;&gt;""),MAX(NETWORKDAYS(AY$7,AY$7+6)-MAX($E78-AY$7,0)-MAX((AY$7+4)-$F78,0),0)*$B78,"")</f>
        <v/>
      </c>
      <c r="AZ78" s="11" t="str">
        <f aca="false">IF(AND($B78&lt;&gt;"",$E78&lt;&gt;"",$F78&lt;&gt;"",AZ$7&lt;&gt;""),MAX(NETWORKDAYS(AZ$7,AZ$7+6)-MAX($E78-AZ$7,0)-MAX((AZ$7+4)-$F78,0),0)*$B78,"")</f>
        <v/>
      </c>
      <c r="BA78" s="11" t="str">
        <f aca="false">IF(AND($B78&lt;&gt;"",$E78&lt;&gt;"",$F78&lt;&gt;"",BA$7&lt;&gt;""),MAX(NETWORKDAYS(BA$7,BA$7+6)-MAX($E78-BA$7,0)-MAX((BA$7+4)-$F78,0),0)*$B78,"")</f>
        <v/>
      </c>
      <c r="BB78" s="11" t="str">
        <f aca="false">IF(AND($B78&lt;&gt;"",$E78&lt;&gt;"",$F78&lt;&gt;"",BB$7&lt;&gt;""),MAX(NETWORKDAYS(BB$7,BB$7+6)-MAX($E78-BB$7,0)-MAX((BB$7+4)-$F78,0),0)*$B78,"")</f>
        <v/>
      </c>
      <c r="BC78" s="11" t="str">
        <f aca="false">IF(AND($B78&lt;&gt;"",$E78&lt;&gt;"",$F78&lt;&gt;"",BC$7&lt;&gt;""),MAX(NETWORKDAYS(BC$7,BC$7+6)-MAX($E78-BC$7,0)-MAX((BC$7+4)-$F78,0),0)*$B78,"")</f>
        <v/>
      </c>
      <c r="BD78" s="11" t="str">
        <f aca="false">IF(AND($B78&lt;&gt;"",$E78&lt;&gt;"",$F78&lt;&gt;"",BD$7&lt;&gt;""),MAX(NETWORKDAYS(BD$7,BD$7+6)-MAX($E78-BD$7,0)-MAX((BD$7+4)-$F78,0),0)*$B78,"")</f>
        <v/>
      </c>
      <c r="BE78" s="11" t="str">
        <f aca="false">IF(AND($B78&lt;&gt;"",$E78&lt;&gt;"",$F78&lt;&gt;"",BE$7&lt;&gt;""),MAX(NETWORKDAYS(BE$7,BE$7+6)-MAX($E78-BE$7,0)-MAX((BE$7+4)-$F78,0),0)*$B78,"")</f>
        <v/>
      </c>
      <c r="BF78" s="11" t="str">
        <f aca="false">IF(AND($B78&lt;&gt;"",$E78&lt;&gt;"",$F78&lt;&gt;"",BF$7&lt;&gt;""),MAX(NETWORKDAYS(BF$7,BF$7+6)-MAX($E78-BF$7,0)-MAX((BF$7+4)-$F78,0),0)*$B78,"")</f>
        <v/>
      </c>
      <c r="BG78" s="11" t="str">
        <f aca="false">IF(AND($B78&lt;&gt;"",$E78&lt;&gt;"",$F78&lt;&gt;"",BG$7&lt;&gt;""),MAX(NETWORKDAYS(BG$7,BG$7+6)-MAX($E78-BG$7,0)-MAX((BG$7+4)-$F78,0),0)*$B78,"")</f>
        <v/>
      </c>
      <c r="BH78" s="11" t="str">
        <f aca="false">IF(AND($B78&lt;&gt;"",$E78&lt;&gt;"",$F78&lt;&gt;"",BH$7&lt;&gt;""),MAX(NETWORKDAYS(BH$7,BH$7+6)-MAX($E78-BH$7,0)-MAX((BH$7+4)-$F78,0),0)*$B78,"")</f>
        <v/>
      </c>
      <c r="BI78" s="11" t="str">
        <f aca="false">IF(AND($B78&lt;&gt;"",$E78&lt;&gt;"",$F78&lt;&gt;"",BI$7&lt;&gt;""),MAX(NETWORKDAYS(BI$7,BI$7+6)-MAX($E78-BI$7,0)-MAX((BI$7+4)-$F78,0),0)*$B78,"")</f>
        <v/>
      </c>
      <c r="BJ78" s="11" t="str">
        <f aca="false">IF(AND($B78&lt;&gt;"",$E78&lt;&gt;"",$F78&lt;&gt;"",BJ$7&lt;&gt;""),MAX(NETWORKDAYS(BJ$7,BJ$7+6)-MAX($E78-BJ$7,0)-MAX((BJ$7+4)-$F78,0),0)*$B78,"")</f>
        <v/>
      </c>
      <c r="BK78" s="11" t="str">
        <f aca="false">IF(AND($B78&lt;&gt;"",$E78&lt;&gt;"",$F78&lt;&gt;"",BK$7&lt;&gt;""),MAX(NETWORKDAYS(BK$7,BK$7+6)-MAX($E78-BK$7,0)-MAX((BK$7+4)-$F78,0),0)*$B78,"")</f>
        <v/>
      </c>
      <c r="BL78" s="11" t="str">
        <f aca="false">IF(AND($B78&lt;&gt;"",$E78&lt;&gt;"",$F78&lt;&gt;"",BL$7&lt;&gt;""),MAX(NETWORKDAYS(BL$7,BL$7+6)-MAX($E78-BL$7,0)-MAX((BL$7+4)-$F78,0),0)*$B78,"")</f>
        <v/>
      </c>
      <c r="BM78" s="11" t="str">
        <f aca="false">IF(AND($B78&lt;&gt;"",$E78&lt;&gt;"",$F78&lt;&gt;"",BM$7&lt;&gt;""),MAX(NETWORKDAYS(BM$7,BM$7+6)-MAX($E78-BM$7,0)-MAX((BM$7+4)-$F78,0),0)*$B78,"")</f>
        <v/>
      </c>
      <c r="BN78" s="11" t="str">
        <f aca="false">IF(AND($B78&lt;&gt;"",$E78&lt;&gt;"",$F78&lt;&gt;"",BN$7&lt;&gt;""),MAX(NETWORKDAYS(BN$7,BN$7+6)-MAX($E78-BN$7,0)-MAX((BN$7+4)-$F78,0),0)*$B78,"")</f>
        <v/>
      </c>
      <c r="BO78" s="11" t="str">
        <f aca="false">IF(AND($B78&lt;&gt;"",$E78&lt;&gt;"",$F78&lt;&gt;"",BO$7&lt;&gt;""),MAX(NETWORKDAYS(BO$7,BO$7+6)-MAX($E78-BO$7,0)-MAX((BO$7+4)-$F78,0),0)*$B78,"")</f>
        <v/>
      </c>
      <c r="BP78" s="11" t="str">
        <f aca="false">IF(AND($B78&lt;&gt;"",$E78&lt;&gt;"",$F78&lt;&gt;"",BP$7&lt;&gt;""),MAX(NETWORKDAYS(BP$7,BP$7+6)-MAX($E78-BP$7,0)-MAX((BP$7+4)-$F78,0),0)*$B78,"")</f>
        <v/>
      </c>
      <c r="BQ78" s="11" t="str">
        <f aca="false">IF(AND($B78&lt;&gt;"",$E78&lt;&gt;"",$F78&lt;&gt;"",BQ$7&lt;&gt;""),MAX(NETWORKDAYS(BQ$7,BQ$7+6)-MAX($E78-BQ$7,0)-MAX((BQ$7+4)-$F78,0),0)*$B78,"")</f>
        <v/>
      </c>
      <c r="BR78" s="11" t="str">
        <f aca="false">IF(AND($B78&lt;&gt;"",$E78&lt;&gt;"",$F78&lt;&gt;"",BR$7&lt;&gt;""),MAX(NETWORKDAYS(BR$7,BR$7+6)-MAX($E78-BR$7,0)-MAX((BR$7+4)-$F78,0),0)*$B78,"")</f>
        <v/>
      </c>
      <c r="BS78" s="11" t="str">
        <f aca="false">IF(AND($B78&lt;&gt;"",$E78&lt;&gt;"",$F78&lt;&gt;"",BS$7&lt;&gt;""),MAX(NETWORKDAYS(BS$7,BS$7+6)-MAX($E78-BS$7,0)-MAX((BS$7+4)-$F78,0),0)*$B78,"")</f>
        <v/>
      </c>
      <c r="BT78" s="11" t="str">
        <f aca="false">IF(AND($B78&lt;&gt;"",$E78&lt;&gt;"",$F78&lt;&gt;"",BT$7&lt;&gt;""),MAX(NETWORKDAYS(BT$7,BT$7+6)-MAX($E78-BT$7,0)-MAX((BT$7+4)-$F78,0),0)*$B78,"")</f>
        <v/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</row>
    <row r="79" customFormat="false" ht="12.8" hidden="false" customHeight="false" outlineLevel="0" collapsed="false">
      <c r="A79" s="1" t="str">
        <f aca="false">IF(taskList!J75&lt;&gt;"",taskList!J75,"")</f>
        <v/>
      </c>
      <c r="B79" s="9" t="str">
        <f aca="false">IF(AND(IF(taskList!M75&lt;&gt;"",TRUE()),IF(taskList!K75&lt;&gt;"",TRUE())),taskList!M75/taskList!K75,"")</f>
        <v/>
      </c>
      <c r="C79" s="9" t="str">
        <f aca="false">IF(taskList!B75&lt;&gt;"",taskList!B75,"")</f>
        <v/>
      </c>
      <c r="D79" s="9" t="str">
        <f aca="false">IF(taskList!E75&lt;&gt;"",taskList!E75,"")</f>
        <v/>
      </c>
      <c r="E79" s="4" t="str">
        <f aca="false">IF(taskList!F75&lt;&gt;"",taskList!F75,"")</f>
        <v/>
      </c>
      <c r="F79" s="4" t="str">
        <f aca="false">IF(taskList!G75&lt;&gt;"",taskList!G75,"")</f>
        <v/>
      </c>
      <c r="H79" s="11" t="str">
        <f aca="false">IF(AND($B79&lt;&gt;"",$E79&lt;&gt;"",$F79&lt;&gt;"",H$7&lt;&gt;""),MAX(NETWORKDAYS(H$7,H$7+6)-MAX($E79-H$7,0)-MAX((H$7+4)-$F79,0),0)*$B79,"")</f>
        <v/>
      </c>
      <c r="I79" s="11" t="str">
        <f aca="false">IF(AND($B79&lt;&gt;"",$E79&lt;&gt;"",$F79&lt;&gt;"",I$7&lt;&gt;""),MAX(NETWORKDAYS(I$7,I$7+6)-MAX($E79-I$7,0)-MAX((I$7+4)-$F79,0),0)*$B79,"")</f>
        <v/>
      </c>
      <c r="J79" s="11" t="str">
        <f aca="false">IF(AND($B79&lt;&gt;"",$E79&lt;&gt;"",$F79&lt;&gt;"",J$7&lt;&gt;""),MAX(NETWORKDAYS(J$7,J$7+6)-MAX($E79-J$7,0)-MAX((J$7+4)-$F79,0),0)*$B79,"")</f>
        <v/>
      </c>
      <c r="K79" s="11" t="str">
        <f aca="false">IF(AND($B79&lt;&gt;"",$E79&lt;&gt;"",$F79&lt;&gt;"",K$7&lt;&gt;""),MAX(NETWORKDAYS(K$7,K$7+6)-MAX($E79-K$7,0)-MAX((K$7+4)-$F79,0),0)*$B79,"")</f>
        <v/>
      </c>
      <c r="L79" s="11" t="str">
        <f aca="false">IF(AND($B79&lt;&gt;"",$E79&lt;&gt;"",$F79&lt;&gt;"",L$7&lt;&gt;""),MAX(NETWORKDAYS(L$7,L$7+6)-MAX($E79-L$7,0)-MAX((L$7+4)-$F79,0),0)*$B79,"")</f>
        <v/>
      </c>
      <c r="M79" s="11" t="str">
        <f aca="false">IF(AND($B79&lt;&gt;"",$E79&lt;&gt;"",$F79&lt;&gt;"",M$7&lt;&gt;""),MAX(NETWORKDAYS(M$7,M$7+6)-MAX($E79-M$7,0)-MAX((M$7+4)-$F79,0),0)*$B79,"")</f>
        <v/>
      </c>
      <c r="N79" s="11" t="str">
        <f aca="false">IF(AND($B79&lt;&gt;"",$E79&lt;&gt;"",$F79&lt;&gt;"",N$7&lt;&gt;""),MAX(NETWORKDAYS(N$7,N$7+6)-MAX($E79-N$7,0)-MAX((N$7+4)-$F79,0),0)*$B79,"")</f>
        <v/>
      </c>
      <c r="O79" s="11" t="str">
        <f aca="false">IF(AND($B79&lt;&gt;"",$E79&lt;&gt;"",$F79&lt;&gt;"",O$7&lt;&gt;""),MAX(NETWORKDAYS(O$7,O$7+6)-MAX($E79-O$7,0)-MAX((O$7+4)-$F79,0),0)*$B79,"")</f>
        <v/>
      </c>
      <c r="P79" s="11" t="str">
        <f aca="false">IF(AND($B79&lt;&gt;"",$E79&lt;&gt;"",$F79&lt;&gt;"",P$7&lt;&gt;""),MAX(NETWORKDAYS(P$7,P$7+6)-MAX($E79-P$7,0)-MAX((P$7+4)-$F79,0),0)*$B79,"")</f>
        <v/>
      </c>
      <c r="Q79" s="11" t="str">
        <f aca="false">IF(AND($B79&lt;&gt;"",$E79&lt;&gt;"",$F79&lt;&gt;"",Q$7&lt;&gt;""),MAX(NETWORKDAYS(Q$7,Q$7+6)-MAX($E79-Q$7,0)-MAX((Q$7+4)-$F79,0),0)*$B79,"")</f>
        <v/>
      </c>
      <c r="R79" s="11" t="str">
        <f aca="false">IF(AND($B79&lt;&gt;"",$E79&lt;&gt;"",$F79&lt;&gt;"",R$7&lt;&gt;""),MAX(NETWORKDAYS(R$7,R$7+6)-MAX($E79-R$7,0)-MAX((R$7+4)-$F79,0),0)*$B79,"")</f>
        <v/>
      </c>
      <c r="S79" s="11" t="str">
        <f aca="false">IF(AND($B79&lt;&gt;"",$E79&lt;&gt;"",$F79&lt;&gt;"",S$7&lt;&gt;""),MAX(NETWORKDAYS(S$7,S$7+6)-MAX($E79-S$7,0)-MAX((S$7+4)-$F79,0),0)*$B79,"")</f>
        <v/>
      </c>
      <c r="T79" s="11" t="str">
        <f aca="false">IF(AND($B79&lt;&gt;"",$E79&lt;&gt;"",$F79&lt;&gt;"",T$7&lt;&gt;""),MAX(NETWORKDAYS(T$7,T$7+6)-MAX($E79-T$7,0)-MAX((T$7+4)-$F79,0),0)*$B79,"")</f>
        <v/>
      </c>
      <c r="U79" s="11" t="str">
        <f aca="false">IF(AND($B79&lt;&gt;"",$E79&lt;&gt;"",$F79&lt;&gt;"",U$7&lt;&gt;""),MAX(NETWORKDAYS(U$7,U$7+6)-MAX($E79-U$7,0)-MAX((U$7+4)-$F79,0),0)*$B79,"")</f>
        <v/>
      </c>
      <c r="V79" s="11" t="str">
        <f aca="false">IF(AND($B79&lt;&gt;"",$E79&lt;&gt;"",$F79&lt;&gt;"",V$7&lt;&gt;""),MAX(NETWORKDAYS(V$7,V$7+6)-MAX($E79-V$7,0)-MAX((V$7+4)-$F79,0),0)*$B79,"")</f>
        <v/>
      </c>
      <c r="W79" s="11" t="str">
        <f aca="false">IF(AND($B79&lt;&gt;"",$E79&lt;&gt;"",$F79&lt;&gt;"",W$7&lt;&gt;""),MAX(NETWORKDAYS(W$7,W$7+6)-MAX($E79-W$7,0)-MAX((W$7+4)-$F79,0),0)*$B79,"")</f>
        <v/>
      </c>
      <c r="X79" s="11" t="str">
        <f aca="false">IF(AND($B79&lt;&gt;"",$E79&lt;&gt;"",$F79&lt;&gt;"",X$7&lt;&gt;""),MAX(NETWORKDAYS(X$7,X$7+6)-MAX($E79-X$7,0)-MAX((X$7+4)-$F79,0),0)*$B79,"")</f>
        <v/>
      </c>
      <c r="Y79" s="11" t="str">
        <f aca="false">IF(AND($B79&lt;&gt;"",$E79&lt;&gt;"",$F79&lt;&gt;"",Y$7&lt;&gt;""),MAX(NETWORKDAYS(Y$7,Y$7+6)-MAX($E79-Y$7,0)-MAX((Y$7+4)-$F79,0),0)*$B79,"")</f>
        <v/>
      </c>
      <c r="Z79" s="11" t="str">
        <f aca="false">IF(AND($B79&lt;&gt;"",$E79&lt;&gt;"",$F79&lt;&gt;"",Z$7&lt;&gt;""),MAX(NETWORKDAYS(Z$7,Z$7+6)-MAX($E79-Z$7,0)-MAX((Z$7+4)-$F79,0),0)*$B79,"")</f>
        <v/>
      </c>
      <c r="AA79" s="11" t="str">
        <f aca="false">IF(AND($B79&lt;&gt;"",$E79&lt;&gt;"",$F79&lt;&gt;"",AA$7&lt;&gt;""),MAX(NETWORKDAYS(AA$7,AA$7+6)-MAX($E79-AA$7,0)-MAX((AA$7+4)-$F79,0),0)*$B79,"")</f>
        <v/>
      </c>
      <c r="AB79" s="11" t="str">
        <f aca="false">IF(AND($B79&lt;&gt;"",$E79&lt;&gt;"",$F79&lt;&gt;"",AB$7&lt;&gt;""),MAX(NETWORKDAYS(AB$7,AB$7+6)-MAX($E79-AB$7,0)-MAX((AB$7+4)-$F79,0),0)*$B79,"")</f>
        <v/>
      </c>
      <c r="AC79" s="11" t="str">
        <f aca="false">IF(AND($B79&lt;&gt;"",$E79&lt;&gt;"",$F79&lt;&gt;"",AC$7&lt;&gt;""),MAX(NETWORKDAYS(AC$7,AC$7+6)-MAX($E79-AC$7,0)-MAX((AC$7+4)-$F79,0),0)*$B79,"")</f>
        <v/>
      </c>
      <c r="AD79" s="11" t="str">
        <f aca="false">IF(AND($B79&lt;&gt;"",$E79&lt;&gt;"",$F79&lt;&gt;"",AD$7&lt;&gt;""),MAX(NETWORKDAYS(AD$7,AD$7+6)-MAX($E79-AD$7,0)-MAX((AD$7+4)-$F79,0),0)*$B79,"")</f>
        <v/>
      </c>
      <c r="AE79" s="11" t="str">
        <f aca="false">IF(AND($B79&lt;&gt;"",$E79&lt;&gt;"",$F79&lt;&gt;"",AE$7&lt;&gt;""),MAX(NETWORKDAYS(AE$7,AE$7+6)-MAX($E79-AE$7,0)-MAX((AE$7+4)-$F79,0),0)*$B79,"")</f>
        <v/>
      </c>
      <c r="AF79" s="11" t="str">
        <f aca="false">IF(AND($B79&lt;&gt;"",$E79&lt;&gt;"",$F79&lt;&gt;"",AF$7&lt;&gt;""),MAX(NETWORKDAYS(AF$7,AF$7+6)-MAX($E79-AF$7,0)-MAX((AF$7+4)-$F79,0),0)*$B79,"")</f>
        <v/>
      </c>
      <c r="AG79" s="11" t="str">
        <f aca="false">IF(AND($B79&lt;&gt;"",$E79&lt;&gt;"",$F79&lt;&gt;"",AG$7&lt;&gt;""),MAX(NETWORKDAYS(AG$7,AG$7+6)-MAX($E79-AG$7,0)-MAX((AG$7+4)-$F79,0),0)*$B79,"")</f>
        <v/>
      </c>
      <c r="AH79" s="11" t="str">
        <f aca="false">IF(AND($B79&lt;&gt;"",$E79&lt;&gt;"",$F79&lt;&gt;"",AH$7&lt;&gt;""),MAX(NETWORKDAYS(AH$7,AH$7+6)-MAX($E79-AH$7,0)-MAX((AH$7+4)-$F79,0),0)*$B79,"")</f>
        <v/>
      </c>
      <c r="AI79" s="11" t="str">
        <f aca="false">IF(AND($B79&lt;&gt;"",$E79&lt;&gt;"",$F79&lt;&gt;"",AI$7&lt;&gt;""),MAX(NETWORKDAYS(AI$7,AI$7+6)-MAX($E79-AI$7,0)-MAX((AI$7+4)-$F79,0),0)*$B79,"")</f>
        <v/>
      </c>
      <c r="AJ79" s="11" t="str">
        <f aca="false">IF(AND($B79&lt;&gt;"",$E79&lt;&gt;"",$F79&lt;&gt;"",AJ$7&lt;&gt;""),MAX(NETWORKDAYS(AJ$7,AJ$7+6)-MAX($E79-AJ$7,0)-MAX((AJ$7+4)-$F79,0),0)*$B79,"")</f>
        <v/>
      </c>
      <c r="AK79" s="11" t="str">
        <f aca="false">IF(AND($B79&lt;&gt;"",$E79&lt;&gt;"",$F79&lt;&gt;"",AK$7&lt;&gt;""),MAX(NETWORKDAYS(AK$7,AK$7+6)-MAX($E79-AK$7,0)-MAX((AK$7+4)-$F79,0),0)*$B79,"")</f>
        <v/>
      </c>
      <c r="AL79" s="11" t="str">
        <f aca="false">IF(AND($B79&lt;&gt;"",$E79&lt;&gt;"",$F79&lt;&gt;"",AL$7&lt;&gt;""),MAX(NETWORKDAYS(AL$7,AL$7+6)-MAX($E79-AL$7,0)-MAX((AL$7+4)-$F79,0),0)*$B79,"")</f>
        <v/>
      </c>
      <c r="AM79" s="11" t="str">
        <f aca="false">IF(AND($B79&lt;&gt;"",$E79&lt;&gt;"",$F79&lt;&gt;"",AM$7&lt;&gt;""),MAX(NETWORKDAYS(AM$7,AM$7+6)-MAX($E79-AM$7,0)-MAX((AM$7+4)-$F79,0),0)*$B79,"")</f>
        <v/>
      </c>
      <c r="AN79" s="11" t="str">
        <f aca="false">IF(AND($B79&lt;&gt;"",$E79&lt;&gt;"",$F79&lt;&gt;"",AN$7&lt;&gt;""),MAX(NETWORKDAYS(AN$7,AN$7+6)-MAX($E79-AN$7,0)-MAX((AN$7+4)-$F79,0),0)*$B79,"")</f>
        <v/>
      </c>
      <c r="AO79" s="11" t="str">
        <f aca="false">IF(AND($B79&lt;&gt;"",$E79&lt;&gt;"",$F79&lt;&gt;"",AO$7&lt;&gt;""),MAX(NETWORKDAYS(AO$7,AO$7+6)-MAX($E79-AO$7,0)-MAX((AO$7+4)-$F79,0),0)*$B79,"")</f>
        <v/>
      </c>
      <c r="AP79" s="11" t="str">
        <f aca="false">IF(AND($B79&lt;&gt;"",$E79&lt;&gt;"",$F79&lt;&gt;"",AP$7&lt;&gt;""),MAX(NETWORKDAYS(AP$7,AP$7+6)-MAX($E79-AP$7,0)-MAX((AP$7+4)-$F79,0),0)*$B79,"")</f>
        <v/>
      </c>
      <c r="AQ79" s="11" t="str">
        <f aca="false">IF(AND($B79&lt;&gt;"",$E79&lt;&gt;"",$F79&lt;&gt;"",AQ$7&lt;&gt;""),MAX(NETWORKDAYS(AQ$7,AQ$7+6)-MAX($E79-AQ$7,0)-MAX((AQ$7+4)-$F79,0),0)*$B79,"")</f>
        <v/>
      </c>
      <c r="AR79" s="11" t="str">
        <f aca="false">IF(AND($B79&lt;&gt;"",$E79&lt;&gt;"",$F79&lt;&gt;"",AR$7&lt;&gt;""),MAX(NETWORKDAYS(AR$7,AR$7+6)-MAX($E79-AR$7,0)-MAX((AR$7+4)-$F79,0),0)*$B79,"")</f>
        <v/>
      </c>
      <c r="AS79" s="11" t="str">
        <f aca="false">IF(AND($B79&lt;&gt;"",$E79&lt;&gt;"",$F79&lt;&gt;"",AS$7&lt;&gt;""),MAX(NETWORKDAYS(AS$7,AS$7+6)-MAX($E79-AS$7,0)-MAX((AS$7+4)-$F79,0),0)*$B79,"")</f>
        <v/>
      </c>
      <c r="AT79" s="11" t="str">
        <f aca="false">IF(AND($B79&lt;&gt;"",$E79&lt;&gt;"",$F79&lt;&gt;"",AT$7&lt;&gt;""),MAX(NETWORKDAYS(AT$7,AT$7+6)-MAX($E79-AT$7,0)-MAX((AT$7+4)-$F79,0),0)*$B79,"")</f>
        <v/>
      </c>
      <c r="AU79" s="11" t="str">
        <f aca="false">IF(AND($B79&lt;&gt;"",$E79&lt;&gt;"",$F79&lt;&gt;"",AU$7&lt;&gt;""),MAX(NETWORKDAYS(AU$7,AU$7+6)-MAX($E79-AU$7,0)-MAX((AU$7+4)-$F79,0),0)*$B79,"")</f>
        <v/>
      </c>
      <c r="AV79" s="11" t="str">
        <f aca="false">IF(AND($B79&lt;&gt;"",$E79&lt;&gt;"",$F79&lt;&gt;"",AV$7&lt;&gt;""),MAX(NETWORKDAYS(AV$7,AV$7+6)-MAX($E79-AV$7,0)-MAX((AV$7+4)-$F79,0),0)*$B79,"")</f>
        <v/>
      </c>
      <c r="AW79" s="11" t="str">
        <f aca="false">IF(AND($B79&lt;&gt;"",$E79&lt;&gt;"",$F79&lt;&gt;"",AW$7&lt;&gt;""),MAX(NETWORKDAYS(AW$7,AW$7+6)-MAX($E79-AW$7,0)-MAX((AW$7+4)-$F79,0),0)*$B79,"")</f>
        <v/>
      </c>
      <c r="AX79" s="11" t="str">
        <f aca="false">IF(AND($B79&lt;&gt;"",$E79&lt;&gt;"",$F79&lt;&gt;"",AX$7&lt;&gt;""),MAX(NETWORKDAYS(AX$7,AX$7+6)-MAX($E79-AX$7,0)-MAX((AX$7+4)-$F79,0),0)*$B79,"")</f>
        <v/>
      </c>
      <c r="AY79" s="11" t="str">
        <f aca="false">IF(AND($B79&lt;&gt;"",$E79&lt;&gt;"",$F79&lt;&gt;"",AY$7&lt;&gt;""),MAX(NETWORKDAYS(AY$7,AY$7+6)-MAX($E79-AY$7,0)-MAX((AY$7+4)-$F79,0),0)*$B79,"")</f>
        <v/>
      </c>
      <c r="AZ79" s="11" t="str">
        <f aca="false">IF(AND($B79&lt;&gt;"",$E79&lt;&gt;"",$F79&lt;&gt;"",AZ$7&lt;&gt;""),MAX(NETWORKDAYS(AZ$7,AZ$7+6)-MAX($E79-AZ$7,0)-MAX((AZ$7+4)-$F79,0),0)*$B79,"")</f>
        <v/>
      </c>
      <c r="BA79" s="11" t="str">
        <f aca="false">IF(AND($B79&lt;&gt;"",$E79&lt;&gt;"",$F79&lt;&gt;"",BA$7&lt;&gt;""),MAX(NETWORKDAYS(BA$7,BA$7+6)-MAX($E79-BA$7,0)-MAX((BA$7+4)-$F79,0),0)*$B79,"")</f>
        <v/>
      </c>
      <c r="BB79" s="11" t="str">
        <f aca="false">IF(AND($B79&lt;&gt;"",$E79&lt;&gt;"",$F79&lt;&gt;"",BB$7&lt;&gt;""),MAX(NETWORKDAYS(BB$7,BB$7+6)-MAX($E79-BB$7,0)-MAX((BB$7+4)-$F79,0),0)*$B79,"")</f>
        <v/>
      </c>
      <c r="BC79" s="11" t="str">
        <f aca="false">IF(AND($B79&lt;&gt;"",$E79&lt;&gt;"",$F79&lt;&gt;"",BC$7&lt;&gt;""),MAX(NETWORKDAYS(BC$7,BC$7+6)-MAX($E79-BC$7,0)-MAX((BC$7+4)-$F79,0),0)*$B79,"")</f>
        <v/>
      </c>
      <c r="BD79" s="11" t="str">
        <f aca="false">IF(AND($B79&lt;&gt;"",$E79&lt;&gt;"",$F79&lt;&gt;"",BD$7&lt;&gt;""),MAX(NETWORKDAYS(BD$7,BD$7+6)-MAX($E79-BD$7,0)-MAX((BD$7+4)-$F79,0),0)*$B79,"")</f>
        <v/>
      </c>
      <c r="BE79" s="11" t="str">
        <f aca="false">IF(AND($B79&lt;&gt;"",$E79&lt;&gt;"",$F79&lt;&gt;"",BE$7&lt;&gt;""),MAX(NETWORKDAYS(BE$7,BE$7+6)-MAX($E79-BE$7,0)-MAX((BE$7+4)-$F79,0),0)*$B79,"")</f>
        <v/>
      </c>
      <c r="BF79" s="11" t="str">
        <f aca="false">IF(AND($B79&lt;&gt;"",$E79&lt;&gt;"",$F79&lt;&gt;"",BF$7&lt;&gt;""),MAX(NETWORKDAYS(BF$7,BF$7+6)-MAX($E79-BF$7,0)-MAX((BF$7+4)-$F79,0),0)*$B79,"")</f>
        <v/>
      </c>
      <c r="BG79" s="11" t="str">
        <f aca="false">IF(AND($B79&lt;&gt;"",$E79&lt;&gt;"",$F79&lt;&gt;"",BG$7&lt;&gt;""),MAX(NETWORKDAYS(BG$7,BG$7+6)-MAX($E79-BG$7,0)-MAX((BG$7+4)-$F79,0),0)*$B79,"")</f>
        <v/>
      </c>
      <c r="BH79" s="11" t="str">
        <f aca="false">IF(AND($B79&lt;&gt;"",$E79&lt;&gt;"",$F79&lt;&gt;"",BH$7&lt;&gt;""),MAX(NETWORKDAYS(BH$7,BH$7+6)-MAX($E79-BH$7,0)-MAX((BH$7+4)-$F79,0),0)*$B79,"")</f>
        <v/>
      </c>
      <c r="BI79" s="11" t="str">
        <f aca="false">IF(AND($B79&lt;&gt;"",$E79&lt;&gt;"",$F79&lt;&gt;"",BI$7&lt;&gt;""),MAX(NETWORKDAYS(BI$7,BI$7+6)-MAX($E79-BI$7,0)-MAX((BI$7+4)-$F79,0),0)*$B79,"")</f>
        <v/>
      </c>
      <c r="BJ79" s="11" t="str">
        <f aca="false">IF(AND($B79&lt;&gt;"",$E79&lt;&gt;"",$F79&lt;&gt;"",BJ$7&lt;&gt;""),MAX(NETWORKDAYS(BJ$7,BJ$7+6)-MAX($E79-BJ$7,0)-MAX((BJ$7+4)-$F79,0),0)*$B79,"")</f>
        <v/>
      </c>
      <c r="BK79" s="11" t="str">
        <f aca="false">IF(AND($B79&lt;&gt;"",$E79&lt;&gt;"",$F79&lt;&gt;"",BK$7&lt;&gt;""),MAX(NETWORKDAYS(BK$7,BK$7+6)-MAX($E79-BK$7,0)-MAX((BK$7+4)-$F79,0),0)*$B79,"")</f>
        <v/>
      </c>
      <c r="BL79" s="11" t="str">
        <f aca="false">IF(AND($B79&lt;&gt;"",$E79&lt;&gt;"",$F79&lt;&gt;"",BL$7&lt;&gt;""),MAX(NETWORKDAYS(BL$7,BL$7+6)-MAX($E79-BL$7,0)-MAX((BL$7+4)-$F79,0),0)*$B79,"")</f>
        <v/>
      </c>
      <c r="BM79" s="11" t="str">
        <f aca="false">IF(AND($B79&lt;&gt;"",$E79&lt;&gt;"",$F79&lt;&gt;"",BM$7&lt;&gt;""),MAX(NETWORKDAYS(BM$7,BM$7+6)-MAX($E79-BM$7,0)-MAX((BM$7+4)-$F79,0),0)*$B79,"")</f>
        <v/>
      </c>
      <c r="BN79" s="11" t="str">
        <f aca="false">IF(AND($B79&lt;&gt;"",$E79&lt;&gt;"",$F79&lt;&gt;"",BN$7&lt;&gt;""),MAX(NETWORKDAYS(BN$7,BN$7+6)-MAX($E79-BN$7,0)-MAX((BN$7+4)-$F79,0),0)*$B79,"")</f>
        <v/>
      </c>
      <c r="BO79" s="11" t="str">
        <f aca="false">IF(AND($B79&lt;&gt;"",$E79&lt;&gt;"",$F79&lt;&gt;"",BO$7&lt;&gt;""),MAX(NETWORKDAYS(BO$7,BO$7+6)-MAX($E79-BO$7,0)-MAX((BO$7+4)-$F79,0),0)*$B79,"")</f>
        <v/>
      </c>
      <c r="BP79" s="11" t="str">
        <f aca="false">IF(AND($B79&lt;&gt;"",$E79&lt;&gt;"",$F79&lt;&gt;"",BP$7&lt;&gt;""),MAX(NETWORKDAYS(BP$7,BP$7+6)-MAX($E79-BP$7,0)-MAX((BP$7+4)-$F79,0),0)*$B79,"")</f>
        <v/>
      </c>
      <c r="BQ79" s="11" t="str">
        <f aca="false">IF(AND($B79&lt;&gt;"",$E79&lt;&gt;"",$F79&lt;&gt;"",BQ$7&lt;&gt;""),MAX(NETWORKDAYS(BQ$7,BQ$7+6)-MAX($E79-BQ$7,0)-MAX((BQ$7+4)-$F79,0),0)*$B79,"")</f>
        <v/>
      </c>
      <c r="BR79" s="11" t="str">
        <f aca="false">IF(AND($B79&lt;&gt;"",$E79&lt;&gt;"",$F79&lt;&gt;"",BR$7&lt;&gt;""),MAX(NETWORKDAYS(BR$7,BR$7+6)-MAX($E79-BR$7,0)-MAX((BR$7+4)-$F79,0),0)*$B79,"")</f>
        <v/>
      </c>
      <c r="BS79" s="11" t="str">
        <f aca="false">IF(AND($B79&lt;&gt;"",$E79&lt;&gt;"",$F79&lt;&gt;"",BS$7&lt;&gt;""),MAX(NETWORKDAYS(BS$7,BS$7+6)-MAX($E79-BS$7,0)-MAX((BS$7+4)-$F79,0),0)*$B79,"")</f>
        <v/>
      </c>
      <c r="BT79" s="11" t="str">
        <f aca="false">IF(AND($B79&lt;&gt;"",$E79&lt;&gt;"",$F79&lt;&gt;"",BT$7&lt;&gt;""),MAX(NETWORKDAYS(BT$7,BT$7+6)-MAX($E79-BT$7,0)-MAX((BT$7+4)-$F79,0),0)*$B79,"")</f>
        <v/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</row>
    <row r="80" customFormat="false" ht="12.8" hidden="false" customHeight="false" outlineLevel="0" collapsed="false">
      <c r="A80" s="1" t="str">
        <f aca="false">IF(taskList!J76&lt;&gt;"",taskList!J76,"")</f>
        <v/>
      </c>
      <c r="B80" s="9" t="str">
        <f aca="false">IF(AND(IF(taskList!M76&lt;&gt;"",TRUE()),IF(taskList!K76&lt;&gt;"",TRUE())),taskList!M76/taskList!K76,"")</f>
        <v/>
      </c>
      <c r="C80" s="9" t="str">
        <f aca="false">IF(taskList!B76&lt;&gt;"",taskList!B76,"")</f>
        <v/>
      </c>
      <c r="D80" s="9" t="str">
        <f aca="false">IF(taskList!E76&lt;&gt;"",taskList!E76,"")</f>
        <v/>
      </c>
      <c r="E80" s="4" t="str">
        <f aca="false">IF(taskList!F76&lt;&gt;"",taskList!F76,"")</f>
        <v/>
      </c>
      <c r="F80" s="4" t="str">
        <f aca="false">IF(taskList!G76&lt;&gt;"",taskList!G76,"")</f>
        <v/>
      </c>
      <c r="H80" s="11" t="str">
        <f aca="false">IF(AND($B80&lt;&gt;"",$E80&lt;&gt;"",$F80&lt;&gt;"",H$7&lt;&gt;""),MAX(NETWORKDAYS(H$7,H$7+6)-MAX($E80-H$7,0)-MAX((H$7+4)-$F80,0),0)*$B80,"")</f>
        <v/>
      </c>
      <c r="I80" s="11" t="str">
        <f aca="false">IF(AND($B80&lt;&gt;"",$E80&lt;&gt;"",$F80&lt;&gt;"",I$7&lt;&gt;""),MAX(NETWORKDAYS(I$7,I$7+6)-MAX($E80-I$7,0)-MAX((I$7+4)-$F80,0),0)*$B80,"")</f>
        <v/>
      </c>
      <c r="J80" s="11" t="str">
        <f aca="false">IF(AND($B80&lt;&gt;"",$E80&lt;&gt;"",$F80&lt;&gt;"",J$7&lt;&gt;""),MAX(NETWORKDAYS(J$7,J$7+6)-MAX($E80-J$7,0)-MAX((J$7+4)-$F80,0),0)*$B80,"")</f>
        <v/>
      </c>
      <c r="K80" s="11" t="str">
        <f aca="false">IF(AND($B80&lt;&gt;"",$E80&lt;&gt;"",$F80&lt;&gt;"",K$7&lt;&gt;""),MAX(NETWORKDAYS(K$7,K$7+6)-MAX($E80-K$7,0)-MAX((K$7+4)-$F80,0),0)*$B80,"")</f>
        <v/>
      </c>
      <c r="L80" s="11" t="str">
        <f aca="false">IF(AND($B80&lt;&gt;"",$E80&lt;&gt;"",$F80&lt;&gt;"",L$7&lt;&gt;""),MAX(NETWORKDAYS(L$7,L$7+6)-MAX($E80-L$7,0)-MAX((L$7+4)-$F80,0),0)*$B80,"")</f>
        <v/>
      </c>
      <c r="M80" s="11" t="str">
        <f aca="false">IF(AND($B80&lt;&gt;"",$E80&lt;&gt;"",$F80&lt;&gt;"",M$7&lt;&gt;""),MAX(NETWORKDAYS(M$7,M$7+6)-MAX($E80-M$7,0)-MAX((M$7+4)-$F80,0),0)*$B80,"")</f>
        <v/>
      </c>
      <c r="N80" s="11" t="str">
        <f aca="false">IF(AND($B80&lt;&gt;"",$E80&lt;&gt;"",$F80&lt;&gt;"",N$7&lt;&gt;""),MAX(NETWORKDAYS(N$7,N$7+6)-MAX($E80-N$7,0)-MAX((N$7+4)-$F80,0),0)*$B80,"")</f>
        <v/>
      </c>
      <c r="O80" s="11" t="str">
        <f aca="false">IF(AND($B80&lt;&gt;"",$E80&lt;&gt;"",$F80&lt;&gt;"",O$7&lt;&gt;""),MAX(NETWORKDAYS(O$7,O$7+6)-MAX($E80-O$7,0)-MAX((O$7+4)-$F80,0),0)*$B80,"")</f>
        <v/>
      </c>
      <c r="P80" s="11" t="str">
        <f aca="false">IF(AND($B80&lt;&gt;"",$E80&lt;&gt;"",$F80&lt;&gt;"",P$7&lt;&gt;""),MAX(NETWORKDAYS(P$7,P$7+6)-MAX($E80-P$7,0)-MAX((P$7+4)-$F80,0),0)*$B80,"")</f>
        <v/>
      </c>
      <c r="Q80" s="11" t="str">
        <f aca="false">IF(AND($B80&lt;&gt;"",$E80&lt;&gt;"",$F80&lt;&gt;"",Q$7&lt;&gt;""),MAX(NETWORKDAYS(Q$7,Q$7+6)-MAX($E80-Q$7,0)-MAX((Q$7+4)-$F80,0),0)*$B80,"")</f>
        <v/>
      </c>
      <c r="R80" s="11" t="str">
        <f aca="false">IF(AND($B80&lt;&gt;"",$E80&lt;&gt;"",$F80&lt;&gt;"",R$7&lt;&gt;""),MAX(NETWORKDAYS(R$7,R$7+6)-MAX($E80-R$7,0)-MAX((R$7+4)-$F80,0),0)*$B80,"")</f>
        <v/>
      </c>
      <c r="S80" s="11" t="str">
        <f aca="false">IF(AND($B80&lt;&gt;"",$E80&lt;&gt;"",$F80&lt;&gt;"",S$7&lt;&gt;""),MAX(NETWORKDAYS(S$7,S$7+6)-MAX($E80-S$7,0)-MAX((S$7+4)-$F80,0),0)*$B80,"")</f>
        <v/>
      </c>
      <c r="T80" s="11" t="str">
        <f aca="false">IF(AND($B80&lt;&gt;"",$E80&lt;&gt;"",$F80&lt;&gt;"",T$7&lt;&gt;""),MAX(NETWORKDAYS(T$7,T$7+6)-MAX($E80-T$7,0)-MAX((T$7+4)-$F80,0),0)*$B80,"")</f>
        <v/>
      </c>
      <c r="U80" s="11" t="str">
        <f aca="false">IF(AND($B80&lt;&gt;"",$E80&lt;&gt;"",$F80&lt;&gt;"",U$7&lt;&gt;""),MAX(NETWORKDAYS(U$7,U$7+6)-MAX($E80-U$7,0)-MAX((U$7+4)-$F80,0),0)*$B80,"")</f>
        <v/>
      </c>
      <c r="V80" s="11" t="str">
        <f aca="false">IF(AND($B80&lt;&gt;"",$E80&lt;&gt;"",$F80&lt;&gt;"",V$7&lt;&gt;""),MAX(NETWORKDAYS(V$7,V$7+6)-MAX($E80-V$7,0)-MAX((V$7+4)-$F80,0),0)*$B80,"")</f>
        <v/>
      </c>
      <c r="W80" s="11" t="str">
        <f aca="false">IF(AND($B80&lt;&gt;"",$E80&lt;&gt;"",$F80&lt;&gt;"",W$7&lt;&gt;""),MAX(NETWORKDAYS(W$7,W$7+6)-MAX($E80-W$7,0)-MAX((W$7+4)-$F80,0),0)*$B80,"")</f>
        <v/>
      </c>
      <c r="X80" s="11" t="str">
        <f aca="false">IF(AND($B80&lt;&gt;"",$E80&lt;&gt;"",$F80&lt;&gt;"",X$7&lt;&gt;""),MAX(NETWORKDAYS(X$7,X$7+6)-MAX($E80-X$7,0)-MAX((X$7+4)-$F80,0),0)*$B80,"")</f>
        <v/>
      </c>
      <c r="Y80" s="11" t="str">
        <f aca="false">IF(AND($B80&lt;&gt;"",$E80&lt;&gt;"",$F80&lt;&gt;"",Y$7&lt;&gt;""),MAX(NETWORKDAYS(Y$7,Y$7+6)-MAX($E80-Y$7,0)-MAX((Y$7+4)-$F80,0),0)*$B80,"")</f>
        <v/>
      </c>
      <c r="Z80" s="11" t="str">
        <f aca="false">IF(AND($B80&lt;&gt;"",$E80&lt;&gt;"",$F80&lt;&gt;"",Z$7&lt;&gt;""),MAX(NETWORKDAYS(Z$7,Z$7+6)-MAX($E80-Z$7,0)-MAX((Z$7+4)-$F80,0),0)*$B80,"")</f>
        <v/>
      </c>
      <c r="AA80" s="11" t="str">
        <f aca="false">IF(AND($B80&lt;&gt;"",$E80&lt;&gt;"",$F80&lt;&gt;"",AA$7&lt;&gt;""),MAX(NETWORKDAYS(AA$7,AA$7+6)-MAX($E80-AA$7,0)-MAX((AA$7+4)-$F80,0),0)*$B80,"")</f>
        <v/>
      </c>
      <c r="AB80" s="11" t="str">
        <f aca="false">IF(AND($B80&lt;&gt;"",$E80&lt;&gt;"",$F80&lt;&gt;"",AB$7&lt;&gt;""),MAX(NETWORKDAYS(AB$7,AB$7+6)-MAX($E80-AB$7,0)-MAX((AB$7+4)-$F80,0),0)*$B80,"")</f>
        <v/>
      </c>
      <c r="AC80" s="11" t="str">
        <f aca="false">IF(AND($B80&lt;&gt;"",$E80&lt;&gt;"",$F80&lt;&gt;"",AC$7&lt;&gt;""),MAX(NETWORKDAYS(AC$7,AC$7+6)-MAX($E80-AC$7,0)-MAX((AC$7+4)-$F80,0),0)*$B80,"")</f>
        <v/>
      </c>
      <c r="AD80" s="11" t="str">
        <f aca="false">IF(AND($B80&lt;&gt;"",$E80&lt;&gt;"",$F80&lt;&gt;"",AD$7&lt;&gt;""),MAX(NETWORKDAYS(AD$7,AD$7+6)-MAX($E80-AD$7,0)-MAX((AD$7+4)-$F80,0),0)*$B80,"")</f>
        <v/>
      </c>
      <c r="AE80" s="11" t="str">
        <f aca="false">IF(AND($B80&lt;&gt;"",$E80&lt;&gt;"",$F80&lt;&gt;"",AE$7&lt;&gt;""),MAX(NETWORKDAYS(AE$7,AE$7+6)-MAX($E80-AE$7,0)-MAX((AE$7+4)-$F80,0),0)*$B80,"")</f>
        <v/>
      </c>
      <c r="AF80" s="11" t="str">
        <f aca="false">IF(AND($B80&lt;&gt;"",$E80&lt;&gt;"",$F80&lt;&gt;"",AF$7&lt;&gt;""),MAX(NETWORKDAYS(AF$7,AF$7+6)-MAX($E80-AF$7,0)-MAX((AF$7+4)-$F80,0),0)*$B80,"")</f>
        <v/>
      </c>
      <c r="AG80" s="11" t="str">
        <f aca="false">IF(AND($B80&lt;&gt;"",$E80&lt;&gt;"",$F80&lt;&gt;"",AG$7&lt;&gt;""),MAX(NETWORKDAYS(AG$7,AG$7+6)-MAX($E80-AG$7,0)-MAX((AG$7+4)-$F80,0),0)*$B80,"")</f>
        <v/>
      </c>
      <c r="AH80" s="11" t="str">
        <f aca="false">IF(AND($B80&lt;&gt;"",$E80&lt;&gt;"",$F80&lt;&gt;"",AH$7&lt;&gt;""),MAX(NETWORKDAYS(AH$7,AH$7+6)-MAX($E80-AH$7,0)-MAX((AH$7+4)-$F80,0),0)*$B80,"")</f>
        <v/>
      </c>
      <c r="AI80" s="11" t="str">
        <f aca="false">IF(AND($B80&lt;&gt;"",$E80&lt;&gt;"",$F80&lt;&gt;"",AI$7&lt;&gt;""),MAX(NETWORKDAYS(AI$7,AI$7+6)-MAX($E80-AI$7,0)-MAX((AI$7+4)-$F80,0),0)*$B80,"")</f>
        <v/>
      </c>
      <c r="AJ80" s="11" t="str">
        <f aca="false">IF(AND($B80&lt;&gt;"",$E80&lt;&gt;"",$F80&lt;&gt;"",AJ$7&lt;&gt;""),MAX(NETWORKDAYS(AJ$7,AJ$7+6)-MAX($E80-AJ$7,0)-MAX((AJ$7+4)-$F80,0),0)*$B80,"")</f>
        <v/>
      </c>
      <c r="AK80" s="11" t="str">
        <f aca="false">IF(AND($B80&lt;&gt;"",$E80&lt;&gt;"",$F80&lt;&gt;"",AK$7&lt;&gt;""),MAX(NETWORKDAYS(AK$7,AK$7+6)-MAX($E80-AK$7,0)-MAX((AK$7+4)-$F80,0),0)*$B80,"")</f>
        <v/>
      </c>
      <c r="AL80" s="11" t="str">
        <f aca="false">IF(AND($B80&lt;&gt;"",$E80&lt;&gt;"",$F80&lt;&gt;"",AL$7&lt;&gt;""),MAX(NETWORKDAYS(AL$7,AL$7+6)-MAX($E80-AL$7,0)-MAX((AL$7+4)-$F80,0),0)*$B80,"")</f>
        <v/>
      </c>
      <c r="AM80" s="11" t="str">
        <f aca="false">IF(AND($B80&lt;&gt;"",$E80&lt;&gt;"",$F80&lt;&gt;"",AM$7&lt;&gt;""),MAX(NETWORKDAYS(AM$7,AM$7+6)-MAX($E80-AM$7,0)-MAX((AM$7+4)-$F80,0),0)*$B80,"")</f>
        <v/>
      </c>
      <c r="AN80" s="11" t="str">
        <f aca="false">IF(AND($B80&lt;&gt;"",$E80&lt;&gt;"",$F80&lt;&gt;"",AN$7&lt;&gt;""),MAX(NETWORKDAYS(AN$7,AN$7+6)-MAX($E80-AN$7,0)-MAX((AN$7+4)-$F80,0),0)*$B80,"")</f>
        <v/>
      </c>
      <c r="AO80" s="11" t="str">
        <f aca="false">IF(AND($B80&lt;&gt;"",$E80&lt;&gt;"",$F80&lt;&gt;"",AO$7&lt;&gt;""),MAX(NETWORKDAYS(AO$7,AO$7+6)-MAX($E80-AO$7,0)-MAX((AO$7+4)-$F80,0),0)*$B80,"")</f>
        <v/>
      </c>
      <c r="AP80" s="11" t="str">
        <f aca="false">IF(AND($B80&lt;&gt;"",$E80&lt;&gt;"",$F80&lt;&gt;"",AP$7&lt;&gt;""),MAX(NETWORKDAYS(AP$7,AP$7+6)-MAX($E80-AP$7,0)-MAX((AP$7+4)-$F80,0),0)*$B80,"")</f>
        <v/>
      </c>
      <c r="AQ80" s="11" t="str">
        <f aca="false">IF(AND($B80&lt;&gt;"",$E80&lt;&gt;"",$F80&lt;&gt;"",AQ$7&lt;&gt;""),MAX(NETWORKDAYS(AQ$7,AQ$7+6)-MAX($E80-AQ$7,0)-MAX((AQ$7+4)-$F80,0),0)*$B80,"")</f>
        <v/>
      </c>
      <c r="AR80" s="11" t="str">
        <f aca="false">IF(AND($B80&lt;&gt;"",$E80&lt;&gt;"",$F80&lt;&gt;"",AR$7&lt;&gt;""),MAX(NETWORKDAYS(AR$7,AR$7+6)-MAX($E80-AR$7,0)-MAX((AR$7+4)-$F80,0),0)*$B80,"")</f>
        <v/>
      </c>
      <c r="AS80" s="11" t="str">
        <f aca="false">IF(AND($B80&lt;&gt;"",$E80&lt;&gt;"",$F80&lt;&gt;"",AS$7&lt;&gt;""),MAX(NETWORKDAYS(AS$7,AS$7+6)-MAX($E80-AS$7,0)-MAX((AS$7+4)-$F80,0),0)*$B80,"")</f>
        <v/>
      </c>
      <c r="AT80" s="11" t="str">
        <f aca="false">IF(AND($B80&lt;&gt;"",$E80&lt;&gt;"",$F80&lt;&gt;"",AT$7&lt;&gt;""),MAX(NETWORKDAYS(AT$7,AT$7+6)-MAX($E80-AT$7,0)-MAX((AT$7+4)-$F80,0),0)*$B80,"")</f>
        <v/>
      </c>
      <c r="AU80" s="11" t="str">
        <f aca="false">IF(AND($B80&lt;&gt;"",$E80&lt;&gt;"",$F80&lt;&gt;"",AU$7&lt;&gt;""),MAX(NETWORKDAYS(AU$7,AU$7+6)-MAX($E80-AU$7,0)-MAX((AU$7+4)-$F80,0),0)*$B80,"")</f>
        <v/>
      </c>
      <c r="AV80" s="11" t="str">
        <f aca="false">IF(AND($B80&lt;&gt;"",$E80&lt;&gt;"",$F80&lt;&gt;"",AV$7&lt;&gt;""),MAX(NETWORKDAYS(AV$7,AV$7+6)-MAX($E80-AV$7,0)-MAX((AV$7+4)-$F80,0),0)*$B80,"")</f>
        <v/>
      </c>
      <c r="AW80" s="11" t="str">
        <f aca="false">IF(AND($B80&lt;&gt;"",$E80&lt;&gt;"",$F80&lt;&gt;"",AW$7&lt;&gt;""),MAX(NETWORKDAYS(AW$7,AW$7+6)-MAX($E80-AW$7,0)-MAX((AW$7+4)-$F80,0),0)*$B80,"")</f>
        <v/>
      </c>
      <c r="AX80" s="11" t="str">
        <f aca="false">IF(AND($B80&lt;&gt;"",$E80&lt;&gt;"",$F80&lt;&gt;"",AX$7&lt;&gt;""),MAX(NETWORKDAYS(AX$7,AX$7+6)-MAX($E80-AX$7,0)-MAX((AX$7+4)-$F80,0),0)*$B80,"")</f>
        <v/>
      </c>
      <c r="AY80" s="11" t="str">
        <f aca="false">IF(AND($B80&lt;&gt;"",$E80&lt;&gt;"",$F80&lt;&gt;"",AY$7&lt;&gt;""),MAX(NETWORKDAYS(AY$7,AY$7+6)-MAX($E80-AY$7,0)-MAX((AY$7+4)-$F80,0),0)*$B80,"")</f>
        <v/>
      </c>
      <c r="AZ80" s="11" t="str">
        <f aca="false">IF(AND($B80&lt;&gt;"",$E80&lt;&gt;"",$F80&lt;&gt;"",AZ$7&lt;&gt;""),MAX(NETWORKDAYS(AZ$7,AZ$7+6)-MAX($E80-AZ$7,0)-MAX((AZ$7+4)-$F80,0),0)*$B80,"")</f>
        <v/>
      </c>
      <c r="BA80" s="11" t="str">
        <f aca="false">IF(AND($B80&lt;&gt;"",$E80&lt;&gt;"",$F80&lt;&gt;"",BA$7&lt;&gt;""),MAX(NETWORKDAYS(BA$7,BA$7+6)-MAX($E80-BA$7,0)-MAX((BA$7+4)-$F80,0),0)*$B80,"")</f>
        <v/>
      </c>
      <c r="BB80" s="11" t="str">
        <f aca="false">IF(AND($B80&lt;&gt;"",$E80&lt;&gt;"",$F80&lt;&gt;"",BB$7&lt;&gt;""),MAX(NETWORKDAYS(BB$7,BB$7+6)-MAX($E80-BB$7,0)-MAX((BB$7+4)-$F80,0),0)*$B80,"")</f>
        <v/>
      </c>
      <c r="BC80" s="11" t="str">
        <f aca="false">IF(AND($B80&lt;&gt;"",$E80&lt;&gt;"",$F80&lt;&gt;"",BC$7&lt;&gt;""),MAX(NETWORKDAYS(BC$7,BC$7+6)-MAX($E80-BC$7,0)-MAX((BC$7+4)-$F80,0),0)*$B80,"")</f>
        <v/>
      </c>
      <c r="BD80" s="11" t="str">
        <f aca="false">IF(AND($B80&lt;&gt;"",$E80&lt;&gt;"",$F80&lt;&gt;"",BD$7&lt;&gt;""),MAX(NETWORKDAYS(BD$7,BD$7+6)-MAX($E80-BD$7,0)-MAX((BD$7+4)-$F80,0),0)*$B80,"")</f>
        <v/>
      </c>
      <c r="BE80" s="11" t="str">
        <f aca="false">IF(AND($B80&lt;&gt;"",$E80&lt;&gt;"",$F80&lt;&gt;"",BE$7&lt;&gt;""),MAX(NETWORKDAYS(BE$7,BE$7+6)-MAX($E80-BE$7,0)-MAX((BE$7+4)-$F80,0),0)*$B80,"")</f>
        <v/>
      </c>
      <c r="BF80" s="11" t="str">
        <f aca="false">IF(AND($B80&lt;&gt;"",$E80&lt;&gt;"",$F80&lt;&gt;"",BF$7&lt;&gt;""),MAX(NETWORKDAYS(BF$7,BF$7+6)-MAX($E80-BF$7,0)-MAX((BF$7+4)-$F80,0),0)*$B80,"")</f>
        <v/>
      </c>
      <c r="BG80" s="11" t="str">
        <f aca="false">IF(AND($B80&lt;&gt;"",$E80&lt;&gt;"",$F80&lt;&gt;"",BG$7&lt;&gt;""),MAX(NETWORKDAYS(BG$7,BG$7+6)-MAX($E80-BG$7,0)-MAX((BG$7+4)-$F80,0),0)*$B80,"")</f>
        <v/>
      </c>
      <c r="BH80" s="11" t="str">
        <f aca="false">IF(AND($B80&lt;&gt;"",$E80&lt;&gt;"",$F80&lt;&gt;"",BH$7&lt;&gt;""),MAX(NETWORKDAYS(BH$7,BH$7+6)-MAX($E80-BH$7,0)-MAX((BH$7+4)-$F80,0),0)*$B80,"")</f>
        <v/>
      </c>
      <c r="BI80" s="11" t="str">
        <f aca="false">IF(AND($B80&lt;&gt;"",$E80&lt;&gt;"",$F80&lt;&gt;"",BI$7&lt;&gt;""),MAX(NETWORKDAYS(BI$7,BI$7+6)-MAX($E80-BI$7,0)-MAX((BI$7+4)-$F80,0),0)*$B80,"")</f>
        <v/>
      </c>
      <c r="BJ80" s="11" t="str">
        <f aca="false">IF(AND($B80&lt;&gt;"",$E80&lt;&gt;"",$F80&lt;&gt;"",BJ$7&lt;&gt;""),MAX(NETWORKDAYS(BJ$7,BJ$7+6)-MAX($E80-BJ$7,0)-MAX((BJ$7+4)-$F80,0),0)*$B80,"")</f>
        <v/>
      </c>
      <c r="BK80" s="11" t="str">
        <f aca="false">IF(AND($B80&lt;&gt;"",$E80&lt;&gt;"",$F80&lt;&gt;"",BK$7&lt;&gt;""),MAX(NETWORKDAYS(BK$7,BK$7+6)-MAX($E80-BK$7,0)-MAX((BK$7+4)-$F80,0),0)*$B80,"")</f>
        <v/>
      </c>
      <c r="BL80" s="11" t="str">
        <f aca="false">IF(AND($B80&lt;&gt;"",$E80&lt;&gt;"",$F80&lt;&gt;"",BL$7&lt;&gt;""),MAX(NETWORKDAYS(BL$7,BL$7+6)-MAX($E80-BL$7,0)-MAX((BL$7+4)-$F80,0),0)*$B80,"")</f>
        <v/>
      </c>
      <c r="BM80" s="11" t="str">
        <f aca="false">IF(AND($B80&lt;&gt;"",$E80&lt;&gt;"",$F80&lt;&gt;"",BM$7&lt;&gt;""),MAX(NETWORKDAYS(BM$7,BM$7+6)-MAX($E80-BM$7,0)-MAX((BM$7+4)-$F80,0),0)*$B80,"")</f>
        <v/>
      </c>
      <c r="BN80" s="11" t="str">
        <f aca="false">IF(AND($B80&lt;&gt;"",$E80&lt;&gt;"",$F80&lt;&gt;"",BN$7&lt;&gt;""),MAX(NETWORKDAYS(BN$7,BN$7+6)-MAX($E80-BN$7,0)-MAX((BN$7+4)-$F80,0),0)*$B80,"")</f>
        <v/>
      </c>
      <c r="BO80" s="11" t="str">
        <f aca="false">IF(AND($B80&lt;&gt;"",$E80&lt;&gt;"",$F80&lt;&gt;"",BO$7&lt;&gt;""),MAX(NETWORKDAYS(BO$7,BO$7+6)-MAX($E80-BO$7,0)-MAX((BO$7+4)-$F80,0),0)*$B80,"")</f>
        <v/>
      </c>
      <c r="BP80" s="11" t="str">
        <f aca="false">IF(AND($B80&lt;&gt;"",$E80&lt;&gt;"",$F80&lt;&gt;"",BP$7&lt;&gt;""),MAX(NETWORKDAYS(BP$7,BP$7+6)-MAX($E80-BP$7,0)-MAX((BP$7+4)-$F80,0),0)*$B80,"")</f>
        <v/>
      </c>
      <c r="BQ80" s="11" t="str">
        <f aca="false">IF(AND($B80&lt;&gt;"",$E80&lt;&gt;"",$F80&lt;&gt;"",BQ$7&lt;&gt;""),MAX(NETWORKDAYS(BQ$7,BQ$7+6)-MAX($E80-BQ$7,0)-MAX((BQ$7+4)-$F80,0),0)*$B80,"")</f>
        <v/>
      </c>
      <c r="BR80" s="11" t="str">
        <f aca="false">IF(AND($B80&lt;&gt;"",$E80&lt;&gt;"",$F80&lt;&gt;"",BR$7&lt;&gt;""),MAX(NETWORKDAYS(BR$7,BR$7+6)-MAX($E80-BR$7,0)-MAX((BR$7+4)-$F80,0),0)*$B80,"")</f>
        <v/>
      </c>
      <c r="BS80" s="11" t="str">
        <f aca="false">IF(AND($B80&lt;&gt;"",$E80&lt;&gt;"",$F80&lt;&gt;"",BS$7&lt;&gt;""),MAX(NETWORKDAYS(BS$7,BS$7+6)-MAX($E80-BS$7,0)-MAX((BS$7+4)-$F80,0),0)*$B80,"")</f>
        <v/>
      </c>
      <c r="BT80" s="11" t="str">
        <f aca="false">IF(AND($B80&lt;&gt;"",$E80&lt;&gt;"",$F80&lt;&gt;"",BT$7&lt;&gt;""),MAX(NETWORKDAYS(BT$7,BT$7+6)-MAX($E80-BT$7,0)-MAX((BT$7+4)-$F80,0),0)*$B80,"")</f>
        <v/>
      </c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</row>
    <row r="81" customFormat="false" ht="12.8" hidden="false" customHeight="false" outlineLevel="0" collapsed="false">
      <c r="A81" s="1" t="str">
        <f aca="false">IF(taskList!J77&lt;&gt;"",taskList!J77,"")</f>
        <v/>
      </c>
      <c r="B81" s="9" t="str">
        <f aca="false">IF(AND(IF(taskList!M77&lt;&gt;"",TRUE()),IF(taskList!K77&lt;&gt;"",TRUE())),taskList!M77/taskList!K77,"")</f>
        <v/>
      </c>
      <c r="C81" s="9" t="str">
        <f aca="false">IF(taskList!B77&lt;&gt;"",taskList!B77,"")</f>
        <v/>
      </c>
      <c r="D81" s="9" t="str">
        <f aca="false">IF(taskList!E77&lt;&gt;"",taskList!E77,"")</f>
        <v/>
      </c>
      <c r="E81" s="4" t="str">
        <f aca="false">IF(taskList!F77&lt;&gt;"",taskList!F77,"")</f>
        <v/>
      </c>
      <c r="F81" s="4" t="str">
        <f aca="false">IF(taskList!G77&lt;&gt;"",taskList!G77,"")</f>
        <v/>
      </c>
      <c r="H81" s="11" t="str">
        <f aca="false">IF(AND($B81&lt;&gt;"",$E81&lt;&gt;"",$F81&lt;&gt;"",H$7&lt;&gt;""),MAX(NETWORKDAYS(H$7,H$7+6)-MAX($E81-H$7,0)-MAX((H$7+4)-$F81,0),0)*$B81,"")</f>
        <v/>
      </c>
      <c r="I81" s="11" t="str">
        <f aca="false">IF(AND($B81&lt;&gt;"",$E81&lt;&gt;"",$F81&lt;&gt;"",I$7&lt;&gt;""),MAX(NETWORKDAYS(I$7,I$7+6)-MAX($E81-I$7,0)-MAX((I$7+4)-$F81,0),0)*$B81,"")</f>
        <v/>
      </c>
      <c r="J81" s="11" t="str">
        <f aca="false">IF(AND($B81&lt;&gt;"",$E81&lt;&gt;"",$F81&lt;&gt;"",J$7&lt;&gt;""),MAX(NETWORKDAYS(J$7,J$7+6)-MAX($E81-J$7,0)-MAX((J$7+4)-$F81,0),0)*$B81,"")</f>
        <v/>
      </c>
      <c r="K81" s="11" t="str">
        <f aca="false">IF(AND($B81&lt;&gt;"",$E81&lt;&gt;"",$F81&lt;&gt;"",K$7&lt;&gt;""),MAX(NETWORKDAYS(K$7,K$7+6)-MAX($E81-K$7,0)-MAX((K$7+4)-$F81,0),0)*$B81,"")</f>
        <v/>
      </c>
      <c r="L81" s="11" t="str">
        <f aca="false">IF(AND($B81&lt;&gt;"",$E81&lt;&gt;"",$F81&lt;&gt;"",L$7&lt;&gt;""),MAX(NETWORKDAYS(L$7,L$7+6)-MAX($E81-L$7,0)-MAX((L$7+4)-$F81,0),0)*$B81,"")</f>
        <v/>
      </c>
      <c r="M81" s="11" t="str">
        <f aca="false">IF(AND($B81&lt;&gt;"",$E81&lt;&gt;"",$F81&lt;&gt;"",M$7&lt;&gt;""),MAX(NETWORKDAYS(M$7,M$7+6)-MAX($E81-M$7,0)-MAX((M$7+4)-$F81,0),0)*$B81,"")</f>
        <v/>
      </c>
      <c r="N81" s="11" t="str">
        <f aca="false">IF(AND($B81&lt;&gt;"",$E81&lt;&gt;"",$F81&lt;&gt;"",N$7&lt;&gt;""),MAX(NETWORKDAYS(N$7,N$7+6)-MAX($E81-N$7,0)-MAX((N$7+4)-$F81,0),0)*$B81,"")</f>
        <v/>
      </c>
      <c r="O81" s="11" t="str">
        <f aca="false">IF(AND($B81&lt;&gt;"",$E81&lt;&gt;"",$F81&lt;&gt;"",O$7&lt;&gt;""),MAX(NETWORKDAYS(O$7,O$7+6)-MAX($E81-O$7,0)-MAX((O$7+4)-$F81,0),0)*$B81,"")</f>
        <v/>
      </c>
      <c r="P81" s="11" t="str">
        <f aca="false">IF(AND($B81&lt;&gt;"",$E81&lt;&gt;"",$F81&lt;&gt;"",P$7&lt;&gt;""),MAX(NETWORKDAYS(P$7,P$7+6)-MAX($E81-P$7,0)-MAX((P$7+4)-$F81,0),0)*$B81,"")</f>
        <v/>
      </c>
      <c r="Q81" s="11" t="str">
        <f aca="false">IF(AND($B81&lt;&gt;"",$E81&lt;&gt;"",$F81&lt;&gt;"",Q$7&lt;&gt;""),MAX(NETWORKDAYS(Q$7,Q$7+6)-MAX($E81-Q$7,0)-MAX((Q$7+4)-$F81,0),0)*$B81,"")</f>
        <v/>
      </c>
      <c r="R81" s="11" t="str">
        <f aca="false">IF(AND($B81&lt;&gt;"",$E81&lt;&gt;"",$F81&lt;&gt;"",R$7&lt;&gt;""),MAX(NETWORKDAYS(R$7,R$7+6)-MAX($E81-R$7,0)-MAX((R$7+4)-$F81,0),0)*$B81,"")</f>
        <v/>
      </c>
      <c r="S81" s="11" t="str">
        <f aca="false">IF(AND($B81&lt;&gt;"",$E81&lt;&gt;"",$F81&lt;&gt;"",S$7&lt;&gt;""),MAX(NETWORKDAYS(S$7,S$7+6)-MAX($E81-S$7,0)-MAX((S$7+4)-$F81,0),0)*$B81,"")</f>
        <v/>
      </c>
      <c r="T81" s="11" t="str">
        <f aca="false">IF(AND($B81&lt;&gt;"",$E81&lt;&gt;"",$F81&lt;&gt;"",T$7&lt;&gt;""),MAX(NETWORKDAYS(T$7,T$7+6)-MAX($E81-T$7,0)-MAX((T$7+4)-$F81,0),0)*$B81,"")</f>
        <v/>
      </c>
      <c r="U81" s="11" t="str">
        <f aca="false">IF(AND($B81&lt;&gt;"",$E81&lt;&gt;"",$F81&lt;&gt;"",U$7&lt;&gt;""),MAX(NETWORKDAYS(U$7,U$7+6)-MAX($E81-U$7,0)-MAX((U$7+4)-$F81,0),0)*$B81,"")</f>
        <v/>
      </c>
      <c r="V81" s="11" t="str">
        <f aca="false">IF(AND($B81&lt;&gt;"",$E81&lt;&gt;"",$F81&lt;&gt;"",V$7&lt;&gt;""),MAX(NETWORKDAYS(V$7,V$7+6)-MAX($E81-V$7,0)-MAX((V$7+4)-$F81,0),0)*$B81,"")</f>
        <v/>
      </c>
      <c r="W81" s="11" t="str">
        <f aca="false">IF(AND($B81&lt;&gt;"",$E81&lt;&gt;"",$F81&lt;&gt;"",W$7&lt;&gt;""),MAX(NETWORKDAYS(W$7,W$7+6)-MAX($E81-W$7,0)-MAX((W$7+4)-$F81,0),0)*$B81,"")</f>
        <v/>
      </c>
      <c r="X81" s="11" t="str">
        <f aca="false">IF(AND($B81&lt;&gt;"",$E81&lt;&gt;"",$F81&lt;&gt;"",X$7&lt;&gt;""),MAX(NETWORKDAYS(X$7,X$7+6)-MAX($E81-X$7,0)-MAX((X$7+4)-$F81,0),0)*$B81,"")</f>
        <v/>
      </c>
      <c r="Y81" s="11" t="str">
        <f aca="false">IF(AND($B81&lt;&gt;"",$E81&lt;&gt;"",$F81&lt;&gt;"",Y$7&lt;&gt;""),MAX(NETWORKDAYS(Y$7,Y$7+6)-MAX($E81-Y$7,0)-MAX((Y$7+4)-$F81,0),0)*$B81,"")</f>
        <v/>
      </c>
      <c r="Z81" s="11" t="str">
        <f aca="false">IF(AND($B81&lt;&gt;"",$E81&lt;&gt;"",$F81&lt;&gt;"",Z$7&lt;&gt;""),MAX(NETWORKDAYS(Z$7,Z$7+6)-MAX($E81-Z$7,0)-MAX((Z$7+4)-$F81,0),0)*$B81,"")</f>
        <v/>
      </c>
      <c r="AA81" s="11" t="str">
        <f aca="false">IF(AND($B81&lt;&gt;"",$E81&lt;&gt;"",$F81&lt;&gt;"",AA$7&lt;&gt;""),MAX(NETWORKDAYS(AA$7,AA$7+6)-MAX($E81-AA$7,0)-MAX((AA$7+4)-$F81,0),0)*$B81,"")</f>
        <v/>
      </c>
      <c r="AB81" s="11" t="str">
        <f aca="false">IF(AND($B81&lt;&gt;"",$E81&lt;&gt;"",$F81&lt;&gt;"",AB$7&lt;&gt;""),MAX(NETWORKDAYS(AB$7,AB$7+6)-MAX($E81-AB$7,0)-MAX((AB$7+4)-$F81,0),0)*$B81,"")</f>
        <v/>
      </c>
      <c r="AC81" s="11" t="str">
        <f aca="false">IF(AND($B81&lt;&gt;"",$E81&lt;&gt;"",$F81&lt;&gt;"",AC$7&lt;&gt;""),MAX(NETWORKDAYS(AC$7,AC$7+6)-MAX($E81-AC$7,0)-MAX((AC$7+4)-$F81,0),0)*$B81,"")</f>
        <v/>
      </c>
      <c r="AD81" s="11" t="str">
        <f aca="false">IF(AND($B81&lt;&gt;"",$E81&lt;&gt;"",$F81&lt;&gt;"",AD$7&lt;&gt;""),MAX(NETWORKDAYS(AD$7,AD$7+6)-MAX($E81-AD$7,0)-MAX((AD$7+4)-$F81,0),0)*$B81,"")</f>
        <v/>
      </c>
      <c r="AE81" s="11" t="str">
        <f aca="false">IF(AND($B81&lt;&gt;"",$E81&lt;&gt;"",$F81&lt;&gt;"",AE$7&lt;&gt;""),MAX(NETWORKDAYS(AE$7,AE$7+6)-MAX($E81-AE$7,0)-MAX((AE$7+4)-$F81,0),0)*$B81,"")</f>
        <v/>
      </c>
      <c r="AF81" s="11" t="str">
        <f aca="false">IF(AND($B81&lt;&gt;"",$E81&lt;&gt;"",$F81&lt;&gt;"",AF$7&lt;&gt;""),MAX(NETWORKDAYS(AF$7,AF$7+6)-MAX($E81-AF$7,0)-MAX((AF$7+4)-$F81,0),0)*$B81,"")</f>
        <v/>
      </c>
      <c r="AG81" s="11" t="str">
        <f aca="false">IF(AND($B81&lt;&gt;"",$E81&lt;&gt;"",$F81&lt;&gt;"",AG$7&lt;&gt;""),MAX(NETWORKDAYS(AG$7,AG$7+6)-MAX($E81-AG$7,0)-MAX((AG$7+4)-$F81,0),0)*$B81,"")</f>
        <v/>
      </c>
      <c r="AH81" s="11" t="str">
        <f aca="false">IF(AND($B81&lt;&gt;"",$E81&lt;&gt;"",$F81&lt;&gt;"",AH$7&lt;&gt;""),MAX(NETWORKDAYS(AH$7,AH$7+6)-MAX($E81-AH$7,0)-MAX((AH$7+4)-$F81,0),0)*$B81,"")</f>
        <v/>
      </c>
      <c r="AI81" s="11" t="str">
        <f aca="false">IF(AND($B81&lt;&gt;"",$E81&lt;&gt;"",$F81&lt;&gt;"",AI$7&lt;&gt;""),MAX(NETWORKDAYS(AI$7,AI$7+6)-MAX($E81-AI$7,0)-MAX((AI$7+4)-$F81,0),0)*$B81,"")</f>
        <v/>
      </c>
      <c r="AJ81" s="11" t="str">
        <f aca="false">IF(AND($B81&lt;&gt;"",$E81&lt;&gt;"",$F81&lt;&gt;"",AJ$7&lt;&gt;""),MAX(NETWORKDAYS(AJ$7,AJ$7+6)-MAX($E81-AJ$7,0)-MAX((AJ$7+4)-$F81,0),0)*$B81,"")</f>
        <v/>
      </c>
      <c r="AK81" s="11" t="str">
        <f aca="false">IF(AND($B81&lt;&gt;"",$E81&lt;&gt;"",$F81&lt;&gt;"",AK$7&lt;&gt;""),MAX(NETWORKDAYS(AK$7,AK$7+6)-MAX($E81-AK$7,0)-MAX((AK$7+4)-$F81,0),0)*$B81,"")</f>
        <v/>
      </c>
      <c r="AL81" s="11" t="str">
        <f aca="false">IF(AND($B81&lt;&gt;"",$E81&lt;&gt;"",$F81&lt;&gt;"",AL$7&lt;&gt;""),MAX(NETWORKDAYS(AL$7,AL$7+6)-MAX($E81-AL$7,0)-MAX((AL$7+4)-$F81,0),0)*$B81,"")</f>
        <v/>
      </c>
      <c r="AM81" s="11" t="str">
        <f aca="false">IF(AND($B81&lt;&gt;"",$E81&lt;&gt;"",$F81&lt;&gt;"",AM$7&lt;&gt;""),MAX(NETWORKDAYS(AM$7,AM$7+6)-MAX($E81-AM$7,0)-MAX((AM$7+4)-$F81,0),0)*$B81,"")</f>
        <v/>
      </c>
      <c r="AN81" s="11" t="str">
        <f aca="false">IF(AND($B81&lt;&gt;"",$E81&lt;&gt;"",$F81&lt;&gt;"",AN$7&lt;&gt;""),MAX(NETWORKDAYS(AN$7,AN$7+6)-MAX($E81-AN$7,0)-MAX((AN$7+4)-$F81,0),0)*$B81,"")</f>
        <v/>
      </c>
      <c r="AO81" s="11" t="str">
        <f aca="false">IF(AND($B81&lt;&gt;"",$E81&lt;&gt;"",$F81&lt;&gt;"",AO$7&lt;&gt;""),MAX(NETWORKDAYS(AO$7,AO$7+6)-MAX($E81-AO$7,0)-MAX((AO$7+4)-$F81,0),0)*$B81,"")</f>
        <v/>
      </c>
      <c r="AP81" s="11" t="str">
        <f aca="false">IF(AND($B81&lt;&gt;"",$E81&lt;&gt;"",$F81&lt;&gt;"",AP$7&lt;&gt;""),MAX(NETWORKDAYS(AP$7,AP$7+6)-MAX($E81-AP$7,0)-MAX((AP$7+4)-$F81,0),0)*$B81,"")</f>
        <v/>
      </c>
      <c r="AQ81" s="11" t="str">
        <f aca="false">IF(AND($B81&lt;&gt;"",$E81&lt;&gt;"",$F81&lt;&gt;"",AQ$7&lt;&gt;""),MAX(NETWORKDAYS(AQ$7,AQ$7+6)-MAX($E81-AQ$7,0)-MAX((AQ$7+4)-$F81,0),0)*$B81,"")</f>
        <v/>
      </c>
      <c r="AR81" s="11" t="str">
        <f aca="false">IF(AND($B81&lt;&gt;"",$E81&lt;&gt;"",$F81&lt;&gt;"",AR$7&lt;&gt;""),MAX(NETWORKDAYS(AR$7,AR$7+6)-MAX($E81-AR$7,0)-MAX((AR$7+4)-$F81,0),0)*$B81,"")</f>
        <v/>
      </c>
      <c r="AS81" s="11" t="str">
        <f aca="false">IF(AND($B81&lt;&gt;"",$E81&lt;&gt;"",$F81&lt;&gt;"",AS$7&lt;&gt;""),MAX(NETWORKDAYS(AS$7,AS$7+6)-MAX($E81-AS$7,0)-MAX((AS$7+4)-$F81,0),0)*$B81,"")</f>
        <v/>
      </c>
      <c r="AT81" s="11" t="str">
        <f aca="false">IF(AND($B81&lt;&gt;"",$E81&lt;&gt;"",$F81&lt;&gt;"",AT$7&lt;&gt;""),MAX(NETWORKDAYS(AT$7,AT$7+6)-MAX($E81-AT$7,0)-MAX((AT$7+4)-$F81,0),0)*$B81,"")</f>
        <v/>
      </c>
      <c r="AU81" s="11" t="str">
        <f aca="false">IF(AND($B81&lt;&gt;"",$E81&lt;&gt;"",$F81&lt;&gt;"",AU$7&lt;&gt;""),MAX(NETWORKDAYS(AU$7,AU$7+6)-MAX($E81-AU$7,0)-MAX((AU$7+4)-$F81,0),0)*$B81,"")</f>
        <v/>
      </c>
      <c r="AV81" s="11" t="str">
        <f aca="false">IF(AND($B81&lt;&gt;"",$E81&lt;&gt;"",$F81&lt;&gt;"",AV$7&lt;&gt;""),MAX(NETWORKDAYS(AV$7,AV$7+6)-MAX($E81-AV$7,0)-MAX((AV$7+4)-$F81,0),0)*$B81,"")</f>
        <v/>
      </c>
      <c r="AW81" s="11" t="str">
        <f aca="false">IF(AND($B81&lt;&gt;"",$E81&lt;&gt;"",$F81&lt;&gt;"",AW$7&lt;&gt;""),MAX(NETWORKDAYS(AW$7,AW$7+6)-MAX($E81-AW$7,0)-MAX((AW$7+4)-$F81,0),0)*$B81,"")</f>
        <v/>
      </c>
      <c r="AX81" s="11" t="str">
        <f aca="false">IF(AND($B81&lt;&gt;"",$E81&lt;&gt;"",$F81&lt;&gt;"",AX$7&lt;&gt;""),MAX(NETWORKDAYS(AX$7,AX$7+6)-MAX($E81-AX$7,0)-MAX((AX$7+4)-$F81,0),0)*$B81,"")</f>
        <v/>
      </c>
      <c r="AY81" s="11" t="str">
        <f aca="false">IF(AND($B81&lt;&gt;"",$E81&lt;&gt;"",$F81&lt;&gt;"",AY$7&lt;&gt;""),MAX(NETWORKDAYS(AY$7,AY$7+6)-MAX($E81-AY$7,0)-MAX((AY$7+4)-$F81,0),0)*$B81,"")</f>
        <v/>
      </c>
      <c r="AZ81" s="11" t="str">
        <f aca="false">IF(AND($B81&lt;&gt;"",$E81&lt;&gt;"",$F81&lt;&gt;"",AZ$7&lt;&gt;""),MAX(NETWORKDAYS(AZ$7,AZ$7+6)-MAX($E81-AZ$7,0)-MAX((AZ$7+4)-$F81,0),0)*$B81,"")</f>
        <v/>
      </c>
      <c r="BA81" s="11" t="str">
        <f aca="false">IF(AND($B81&lt;&gt;"",$E81&lt;&gt;"",$F81&lt;&gt;"",BA$7&lt;&gt;""),MAX(NETWORKDAYS(BA$7,BA$7+6)-MAX($E81-BA$7,0)-MAX((BA$7+4)-$F81,0),0)*$B81,"")</f>
        <v/>
      </c>
      <c r="BB81" s="11" t="str">
        <f aca="false">IF(AND($B81&lt;&gt;"",$E81&lt;&gt;"",$F81&lt;&gt;"",BB$7&lt;&gt;""),MAX(NETWORKDAYS(BB$7,BB$7+6)-MAX($E81-BB$7,0)-MAX((BB$7+4)-$F81,0),0)*$B81,"")</f>
        <v/>
      </c>
      <c r="BC81" s="11" t="str">
        <f aca="false">IF(AND($B81&lt;&gt;"",$E81&lt;&gt;"",$F81&lt;&gt;"",BC$7&lt;&gt;""),MAX(NETWORKDAYS(BC$7,BC$7+6)-MAX($E81-BC$7,0)-MAX((BC$7+4)-$F81,0),0)*$B81,"")</f>
        <v/>
      </c>
      <c r="BD81" s="11" t="str">
        <f aca="false">IF(AND($B81&lt;&gt;"",$E81&lt;&gt;"",$F81&lt;&gt;"",BD$7&lt;&gt;""),MAX(NETWORKDAYS(BD$7,BD$7+6)-MAX($E81-BD$7,0)-MAX((BD$7+4)-$F81,0),0)*$B81,"")</f>
        <v/>
      </c>
      <c r="BE81" s="11" t="str">
        <f aca="false">IF(AND($B81&lt;&gt;"",$E81&lt;&gt;"",$F81&lt;&gt;"",BE$7&lt;&gt;""),MAX(NETWORKDAYS(BE$7,BE$7+6)-MAX($E81-BE$7,0)-MAX((BE$7+4)-$F81,0),0)*$B81,"")</f>
        <v/>
      </c>
      <c r="BF81" s="11" t="str">
        <f aca="false">IF(AND($B81&lt;&gt;"",$E81&lt;&gt;"",$F81&lt;&gt;"",BF$7&lt;&gt;""),MAX(NETWORKDAYS(BF$7,BF$7+6)-MAX($E81-BF$7,0)-MAX((BF$7+4)-$F81,0),0)*$B81,"")</f>
        <v/>
      </c>
      <c r="BG81" s="11" t="str">
        <f aca="false">IF(AND($B81&lt;&gt;"",$E81&lt;&gt;"",$F81&lt;&gt;"",BG$7&lt;&gt;""),MAX(NETWORKDAYS(BG$7,BG$7+6)-MAX($E81-BG$7,0)-MAX((BG$7+4)-$F81,0),0)*$B81,"")</f>
        <v/>
      </c>
      <c r="BH81" s="11" t="str">
        <f aca="false">IF(AND($B81&lt;&gt;"",$E81&lt;&gt;"",$F81&lt;&gt;"",BH$7&lt;&gt;""),MAX(NETWORKDAYS(BH$7,BH$7+6)-MAX($E81-BH$7,0)-MAX((BH$7+4)-$F81,0),0)*$B81,"")</f>
        <v/>
      </c>
      <c r="BI81" s="11" t="str">
        <f aca="false">IF(AND($B81&lt;&gt;"",$E81&lt;&gt;"",$F81&lt;&gt;"",BI$7&lt;&gt;""),MAX(NETWORKDAYS(BI$7,BI$7+6)-MAX($E81-BI$7,0)-MAX((BI$7+4)-$F81,0),0)*$B81,"")</f>
        <v/>
      </c>
      <c r="BJ81" s="11" t="str">
        <f aca="false">IF(AND($B81&lt;&gt;"",$E81&lt;&gt;"",$F81&lt;&gt;"",BJ$7&lt;&gt;""),MAX(NETWORKDAYS(BJ$7,BJ$7+6)-MAX($E81-BJ$7,0)-MAX((BJ$7+4)-$F81,0),0)*$B81,"")</f>
        <v/>
      </c>
      <c r="BK81" s="11" t="str">
        <f aca="false">IF(AND($B81&lt;&gt;"",$E81&lt;&gt;"",$F81&lt;&gt;"",BK$7&lt;&gt;""),MAX(NETWORKDAYS(BK$7,BK$7+6)-MAX($E81-BK$7,0)-MAX((BK$7+4)-$F81,0),0)*$B81,"")</f>
        <v/>
      </c>
      <c r="BL81" s="11" t="str">
        <f aca="false">IF(AND($B81&lt;&gt;"",$E81&lt;&gt;"",$F81&lt;&gt;"",BL$7&lt;&gt;""),MAX(NETWORKDAYS(BL$7,BL$7+6)-MAX($E81-BL$7,0)-MAX((BL$7+4)-$F81,0),0)*$B81,"")</f>
        <v/>
      </c>
      <c r="BM81" s="11" t="str">
        <f aca="false">IF(AND($B81&lt;&gt;"",$E81&lt;&gt;"",$F81&lt;&gt;"",BM$7&lt;&gt;""),MAX(NETWORKDAYS(BM$7,BM$7+6)-MAX($E81-BM$7,0)-MAX((BM$7+4)-$F81,0),0)*$B81,"")</f>
        <v/>
      </c>
      <c r="BN81" s="11" t="str">
        <f aca="false">IF(AND($B81&lt;&gt;"",$E81&lt;&gt;"",$F81&lt;&gt;"",BN$7&lt;&gt;""),MAX(NETWORKDAYS(BN$7,BN$7+6)-MAX($E81-BN$7,0)-MAX((BN$7+4)-$F81,0),0)*$B81,"")</f>
        <v/>
      </c>
      <c r="BO81" s="11" t="str">
        <f aca="false">IF(AND($B81&lt;&gt;"",$E81&lt;&gt;"",$F81&lt;&gt;"",BO$7&lt;&gt;""),MAX(NETWORKDAYS(BO$7,BO$7+6)-MAX($E81-BO$7,0)-MAX((BO$7+4)-$F81,0),0)*$B81,"")</f>
        <v/>
      </c>
      <c r="BP81" s="11" t="str">
        <f aca="false">IF(AND($B81&lt;&gt;"",$E81&lt;&gt;"",$F81&lt;&gt;"",BP$7&lt;&gt;""),MAX(NETWORKDAYS(BP$7,BP$7+6)-MAX($E81-BP$7,0)-MAX((BP$7+4)-$F81,0),0)*$B81,"")</f>
        <v/>
      </c>
      <c r="BQ81" s="11" t="str">
        <f aca="false">IF(AND($B81&lt;&gt;"",$E81&lt;&gt;"",$F81&lt;&gt;"",BQ$7&lt;&gt;""),MAX(NETWORKDAYS(BQ$7,BQ$7+6)-MAX($E81-BQ$7,0)-MAX((BQ$7+4)-$F81,0),0)*$B81,"")</f>
        <v/>
      </c>
      <c r="BR81" s="11" t="str">
        <f aca="false">IF(AND($B81&lt;&gt;"",$E81&lt;&gt;"",$F81&lt;&gt;"",BR$7&lt;&gt;""),MAX(NETWORKDAYS(BR$7,BR$7+6)-MAX($E81-BR$7,0)-MAX((BR$7+4)-$F81,0),0)*$B81,"")</f>
        <v/>
      </c>
      <c r="BS81" s="11" t="str">
        <f aca="false">IF(AND($B81&lt;&gt;"",$E81&lt;&gt;"",$F81&lt;&gt;"",BS$7&lt;&gt;""),MAX(NETWORKDAYS(BS$7,BS$7+6)-MAX($E81-BS$7,0)-MAX((BS$7+4)-$F81,0),0)*$B81,"")</f>
        <v/>
      </c>
      <c r="BT81" s="11" t="str">
        <f aca="false">IF(AND($B81&lt;&gt;"",$E81&lt;&gt;"",$F81&lt;&gt;"",BT$7&lt;&gt;""),MAX(NETWORKDAYS(BT$7,BT$7+6)-MAX($E81-BT$7,0)-MAX((BT$7+4)-$F81,0),0)*$B81,"")</f>
        <v/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</row>
    <row r="82" customFormat="false" ht="12.8" hidden="false" customHeight="false" outlineLevel="0" collapsed="false">
      <c r="A82" s="1" t="str">
        <f aca="false">IF(taskList!J78&lt;&gt;"",taskList!J78,"")</f>
        <v/>
      </c>
      <c r="B82" s="9" t="str">
        <f aca="false">IF(AND(IF(taskList!M78&lt;&gt;"",TRUE()),IF(taskList!K78&lt;&gt;"",TRUE())),taskList!M78/taskList!K78,"")</f>
        <v/>
      </c>
      <c r="C82" s="9" t="str">
        <f aca="false">IF(taskList!B78&lt;&gt;"",taskList!B78,"")</f>
        <v/>
      </c>
      <c r="D82" s="9" t="str">
        <f aca="false">IF(taskList!E78&lt;&gt;"",taskList!E78,"")</f>
        <v/>
      </c>
      <c r="E82" s="4" t="str">
        <f aca="false">IF(taskList!F78&lt;&gt;"",taskList!F78,"")</f>
        <v/>
      </c>
      <c r="F82" s="4" t="str">
        <f aca="false">IF(taskList!G78&lt;&gt;"",taskList!G78,"")</f>
        <v/>
      </c>
      <c r="H82" s="11" t="str">
        <f aca="false">IF(AND($B82&lt;&gt;"",$E82&lt;&gt;"",$F82&lt;&gt;"",H$7&lt;&gt;""),MAX(NETWORKDAYS(H$7,H$7+6)-MAX($E82-H$7,0)-MAX((H$7+4)-$F82,0),0)*$B82,"")</f>
        <v/>
      </c>
      <c r="I82" s="11" t="str">
        <f aca="false">IF(AND($B82&lt;&gt;"",$E82&lt;&gt;"",$F82&lt;&gt;"",I$7&lt;&gt;""),MAX(NETWORKDAYS(I$7,I$7+6)-MAX($E82-I$7,0)-MAX((I$7+4)-$F82,0),0)*$B82,"")</f>
        <v/>
      </c>
      <c r="J82" s="11" t="str">
        <f aca="false">IF(AND($B82&lt;&gt;"",$E82&lt;&gt;"",$F82&lt;&gt;"",J$7&lt;&gt;""),MAX(NETWORKDAYS(J$7,J$7+6)-MAX($E82-J$7,0)-MAX((J$7+4)-$F82,0),0)*$B82,"")</f>
        <v/>
      </c>
      <c r="K82" s="11" t="str">
        <f aca="false">IF(AND($B82&lt;&gt;"",$E82&lt;&gt;"",$F82&lt;&gt;"",K$7&lt;&gt;""),MAX(NETWORKDAYS(K$7,K$7+6)-MAX($E82-K$7,0)-MAX((K$7+4)-$F82,0),0)*$B82,"")</f>
        <v/>
      </c>
      <c r="L82" s="11" t="str">
        <f aca="false">IF(AND($B82&lt;&gt;"",$E82&lt;&gt;"",$F82&lt;&gt;"",L$7&lt;&gt;""),MAX(NETWORKDAYS(L$7,L$7+6)-MAX($E82-L$7,0)-MAX((L$7+4)-$F82,0),0)*$B82,"")</f>
        <v/>
      </c>
      <c r="M82" s="11" t="str">
        <f aca="false">IF(AND($B82&lt;&gt;"",$E82&lt;&gt;"",$F82&lt;&gt;"",M$7&lt;&gt;""),MAX(NETWORKDAYS(M$7,M$7+6)-MAX($E82-M$7,0)-MAX((M$7+4)-$F82,0),0)*$B82,"")</f>
        <v/>
      </c>
      <c r="N82" s="11" t="str">
        <f aca="false">IF(AND($B82&lt;&gt;"",$E82&lt;&gt;"",$F82&lt;&gt;"",N$7&lt;&gt;""),MAX(NETWORKDAYS(N$7,N$7+6)-MAX($E82-N$7,0)-MAX((N$7+4)-$F82,0),0)*$B82,"")</f>
        <v/>
      </c>
      <c r="O82" s="11" t="str">
        <f aca="false">IF(AND($B82&lt;&gt;"",$E82&lt;&gt;"",$F82&lt;&gt;"",O$7&lt;&gt;""),MAX(NETWORKDAYS(O$7,O$7+6)-MAX($E82-O$7,0)-MAX((O$7+4)-$F82,0),0)*$B82,"")</f>
        <v/>
      </c>
      <c r="P82" s="11" t="str">
        <f aca="false">IF(AND($B82&lt;&gt;"",$E82&lt;&gt;"",$F82&lt;&gt;"",P$7&lt;&gt;""),MAX(NETWORKDAYS(P$7,P$7+6)-MAX($E82-P$7,0)-MAX((P$7+4)-$F82,0),0)*$B82,"")</f>
        <v/>
      </c>
      <c r="Q82" s="11" t="str">
        <f aca="false">IF(AND($B82&lt;&gt;"",$E82&lt;&gt;"",$F82&lt;&gt;"",Q$7&lt;&gt;""),MAX(NETWORKDAYS(Q$7,Q$7+6)-MAX($E82-Q$7,0)-MAX((Q$7+4)-$F82,0),0)*$B82,"")</f>
        <v/>
      </c>
      <c r="R82" s="11" t="str">
        <f aca="false">IF(AND($B82&lt;&gt;"",$E82&lt;&gt;"",$F82&lt;&gt;"",R$7&lt;&gt;""),MAX(NETWORKDAYS(R$7,R$7+6)-MAX($E82-R$7,0)-MAX((R$7+4)-$F82,0),0)*$B82,"")</f>
        <v/>
      </c>
      <c r="S82" s="11" t="str">
        <f aca="false">IF(AND($B82&lt;&gt;"",$E82&lt;&gt;"",$F82&lt;&gt;"",S$7&lt;&gt;""),MAX(NETWORKDAYS(S$7,S$7+6)-MAX($E82-S$7,0)-MAX((S$7+4)-$F82,0),0)*$B82,"")</f>
        <v/>
      </c>
      <c r="T82" s="11" t="str">
        <f aca="false">IF(AND($B82&lt;&gt;"",$E82&lt;&gt;"",$F82&lt;&gt;"",T$7&lt;&gt;""),MAX(NETWORKDAYS(T$7,T$7+6)-MAX($E82-T$7,0)-MAX((T$7+4)-$F82,0),0)*$B82,"")</f>
        <v/>
      </c>
      <c r="U82" s="11" t="str">
        <f aca="false">IF(AND($B82&lt;&gt;"",$E82&lt;&gt;"",$F82&lt;&gt;"",U$7&lt;&gt;""),MAX(NETWORKDAYS(U$7,U$7+6)-MAX($E82-U$7,0)-MAX((U$7+4)-$F82,0),0)*$B82,"")</f>
        <v/>
      </c>
      <c r="V82" s="11" t="str">
        <f aca="false">IF(AND($B82&lt;&gt;"",$E82&lt;&gt;"",$F82&lt;&gt;"",V$7&lt;&gt;""),MAX(NETWORKDAYS(V$7,V$7+6)-MAX($E82-V$7,0)-MAX((V$7+4)-$F82,0),0)*$B82,"")</f>
        <v/>
      </c>
      <c r="W82" s="11" t="str">
        <f aca="false">IF(AND($B82&lt;&gt;"",$E82&lt;&gt;"",$F82&lt;&gt;"",W$7&lt;&gt;""),MAX(NETWORKDAYS(W$7,W$7+6)-MAX($E82-W$7,0)-MAX((W$7+4)-$F82,0),0)*$B82,"")</f>
        <v/>
      </c>
      <c r="X82" s="11" t="str">
        <f aca="false">IF(AND($B82&lt;&gt;"",$E82&lt;&gt;"",$F82&lt;&gt;"",X$7&lt;&gt;""),MAX(NETWORKDAYS(X$7,X$7+6)-MAX($E82-X$7,0)-MAX((X$7+4)-$F82,0),0)*$B82,"")</f>
        <v/>
      </c>
      <c r="Y82" s="11" t="str">
        <f aca="false">IF(AND($B82&lt;&gt;"",$E82&lt;&gt;"",$F82&lt;&gt;"",Y$7&lt;&gt;""),MAX(NETWORKDAYS(Y$7,Y$7+6)-MAX($E82-Y$7,0)-MAX((Y$7+4)-$F82,0),0)*$B82,"")</f>
        <v/>
      </c>
      <c r="Z82" s="11" t="str">
        <f aca="false">IF(AND($B82&lt;&gt;"",$E82&lt;&gt;"",$F82&lt;&gt;"",Z$7&lt;&gt;""),MAX(NETWORKDAYS(Z$7,Z$7+6)-MAX($E82-Z$7,0)-MAX((Z$7+4)-$F82,0),0)*$B82,"")</f>
        <v/>
      </c>
      <c r="AA82" s="11" t="str">
        <f aca="false">IF(AND($B82&lt;&gt;"",$E82&lt;&gt;"",$F82&lt;&gt;"",AA$7&lt;&gt;""),MAX(NETWORKDAYS(AA$7,AA$7+6)-MAX($E82-AA$7,0)-MAX((AA$7+4)-$F82,0),0)*$B82,"")</f>
        <v/>
      </c>
      <c r="AB82" s="11" t="str">
        <f aca="false">IF(AND($B82&lt;&gt;"",$E82&lt;&gt;"",$F82&lt;&gt;"",AB$7&lt;&gt;""),MAX(NETWORKDAYS(AB$7,AB$7+6)-MAX($E82-AB$7,0)-MAX((AB$7+4)-$F82,0),0)*$B82,"")</f>
        <v/>
      </c>
      <c r="AC82" s="11" t="str">
        <f aca="false">IF(AND($B82&lt;&gt;"",$E82&lt;&gt;"",$F82&lt;&gt;"",AC$7&lt;&gt;""),MAX(NETWORKDAYS(AC$7,AC$7+6)-MAX($E82-AC$7,0)-MAX((AC$7+4)-$F82,0),0)*$B82,"")</f>
        <v/>
      </c>
      <c r="AD82" s="11" t="str">
        <f aca="false">IF(AND($B82&lt;&gt;"",$E82&lt;&gt;"",$F82&lt;&gt;"",AD$7&lt;&gt;""),MAX(NETWORKDAYS(AD$7,AD$7+6)-MAX($E82-AD$7,0)-MAX((AD$7+4)-$F82,0),0)*$B82,"")</f>
        <v/>
      </c>
      <c r="AE82" s="11" t="str">
        <f aca="false">IF(AND($B82&lt;&gt;"",$E82&lt;&gt;"",$F82&lt;&gt;"",AE$7&lt;&gt;""),MAX(NETWORKDAYS(AE$7,AE$7+6)-MAX($E82-AE$7,0)-MAX((AE$7+4)-$F82,0),0)*$B82,"")</f>
        <v/>
      </c>
      <c r="AF82" s="11" t="str">
        <f aca="false">IF(AND($B82&lt;&gt;"",$E82&lt;&gt;"",$F82&lt;&gt;"",AF$7&lt;&gt;""),MAX(NETWORKDAYS(AF$7,AF$7+6)-MAX($E82-AF$7,0)-MAX((AF$7+4)-$F82,0),0)*$B82,"")</f>
        <v/>
      </c>
      <c r="AG82" s="11" t="str">
        <f aca="false">IF(AND($B82&lt;&gt;"",$E82&lt;&gt;"",$F82&lt;&gt;"",AG$7&lt;&gt;""),MAX(NETWORKDAYS(AG$7,AG$7+6)-MAX($E82-AG$7,0)-MAX((AG$7+4)-$F82,0),0)*$B82,"")</f>
        <v/>
      </c>
      <c r="AH82" s="11" t="str">
        <f aca="false">IF(AND($B82&lt;&gt;"",$E82&lt;&gt;"",$F82&lt;&gt;"",AH$7&lt;&gt;""),MAX(NETWORKDAYS(AH$7,AH$7+6)-MAX($E82-AH$7,0)-MAX((AH$7+4)-$F82,0),0)*$B82,"")</f>
        <v/>
      </c>
      <c r="AI82" s="11" t="str">
        <f aca="false">IF(AND($B82&lt;&gt;"",$E82&lt;&gt;"",$F82&lt;&gt;"",AI$7&lt;&gt;""),MAX(NETWORKDAYS(AI$7,AI$7+6)-MAX($E82-AI$7,0)-MAX((AI$7+4)-$F82,0),0)*$B82,"")</f>
        <v/>
      </c>
      <c r="AJ82" s="11" t="str">
        <f aca="false">IF(AND($B82&lt;&gt;"",$E82&lt;&gt;"",$F82&lt;&gt;"",AJ$7&lt;&gt;""),MAX(NETWORKDAYS(AJ$7,AJ$7+6)-MAX($E82-AJ$7,0)-MAX((AJ$7+4)-$F82,0),0)*$B82,"")</f>
        <v/>
      </c>
      <c r="AK82" s="11" t="str">
        <f aca="false">IF(AND($B82&lt;&gt;"",$E82&lt;&gt;"",$F82&lt;&gt;"",AK$7&lt;&gt;""),MAX(NETWORKDAYS(AK$7,AK$7+6)-MAX($E82-AK$7,0)-MAX((AK$7+4)-$F82,0),0)*$B82,"")</f>
        <v/>
      </c>
      <c r="AL82" s="11" t="str">
        <f aca="false">IF(AND($B82&lt;&gt;"",$E82&lt;&gt;"",$F82&lt;&gt;"",AL$7&lt;&gt;""),MAX(NETWORKDAYS(AL$7,AL$7+6)-MAX($E82-AL$7,0)-MAX((AL$7+4)-$F82,0),0)*$B82,"")</f>
        <v/>
      </c>
      <c r="AM82" s="11" t="str">
        <f aca="false">IF(AND($B82&lt;&gt;"",$E82&lt;&gt;"",$F82&lt;&gt;"",AM$7&lt;&gt;""),MAX(NETWORKDAYS(AM$7,AM$7+6)-MAX($E82-AM$7,0)-MAX((AM$7+4)-$F82,0),0)*$B82,"")</f>
        <v/>
      </c>
      <c r="AN82" s="11" t="str">
        <f aca="false">IF(AND($B82&lt;&gt;"",$E82&lt;&gt;"",$F82&lt;&gt;"",AN$7&lt;&gt;""),MAX(NETWORKDAYS(AN$7,AN$7+6)-MAX($E82-AN$7,0)-MAX((AN$7+4)-$F82,0),0)*$B82,"")</f>
        <v/>
      </c>
      <c r="AO82" s="11" t="str">
        <f aca="false">IF(AND($B82&lt;&gt;"",$E82&lt;&gt;"",$F82&lt;&gt;"",AO$7&lt;&gt;""),MAX(NETWORKDAYS(AO$7,AO$7+6)-MAX($E82-AO$7,0)-MAX((AO$7+4)-$F82,0),0)*$B82,"")</f>
        <v/>
      </c>
      <c r="AP82" s="11" t="str">
        <f aca="false">IF(AND($B82&lt;&gt;"",$E82&lt;&gt;"",$F82&lt;&gt;"",AP$7&lt;&gt;""),MAX(NETWORKDAYS(AP$7,AP$7+6)-MAX($E82-AP$7,0)-MAX((AP$7+4)-$F82,0),0)*$B82,"")</f>
        <v/>
      </c>
      <c r="AQ82" s="11" t="str">
        <f aca="false">IF(AND($B82&lt;&gt;"",$E82&lt;&gt;"",$F82&lt;&gt;"",AQ$7&lt;&gt;""),MAX(NETWORKDAYS(AQ$7,AQ$7+6)-MAX($E82-AQ$7,0)-MAX((AQ$7+4)-$F82,0),0)*$B82,"")</f>
        <v/>
      </c>
      <c r="AR82" s="11" t="str">
        <f aca="false">IF(AND($B82&lt;&gt;"",$E82&lt;&gt;"",$F82&lt;&gt;"",AR$7&lt;&gt;""),MAX(NETWORKDAYS(AR$7,AR$7+6)-MAX($E82-AR$7,0)-MAX((AR$7+4)-$F82,0),0)*$B82,"")</f>
        <v/>
      </c>
      <c r="AS82" s="11" t="str">
        <f aca="false">IF(AND($B82&lt;&gt;"",$E82&lt;&gt;"",$F82&lt;&gt;"",AS$7&lt;&gt;""),MAX(NETWORKDAYS(AS$7,AS$7+6)-MAX($E82-AS$7,0)-MAX((AS$7+4)-$F82,0),0)*$B82,"")</f>
        <v/>
      </c>
      <c r="AT82" s="11" t="str">
        <f aca="false">IF(AND($B82&lt;&gt;"",$E82&lt;&gt;"",$F82&lt;&gt;"",AT$7&lt;&gt;""),MAX(NETWORKDAYS(AT$7,AT$7+6)-MAX($E82-AT$7,0)-MAX((AT$7+4)-$F82,0),0)*$B82,"")</f>
        <v/>
      </c>
      <c r="AU82" s="11" t="str">
        <f aca="false">IF(AND($B82&lt;&gt;"",$E82&lt;&gt;"",$F82&lt;&gt;"",AU$7&lt;&gt;""),MAX(NETWORKDAYS(AU$7,AU$7+6)-MAX($E82-AU$7,0)-MAX((AU$7+4)-$F82,0),0)*$B82,"")</f>
        <v/>
      </c>
      <c r="AV82" s="11" t="str">
        <f aca="false">IF(AND($B82&lt;&gt;"",$E82&lt;&gt;"",$F82&lt;&gt;"",AV$7&lt;&gt;""),MAX(NETWORKDAYS(AV$7,AV$7+6)-MAX($E82-AV$7,0)-MAX((AV$7+4)-$F82,0),0)*$B82,"")</f>
        <v/>
      </c>
      <c r="AW82" s="11" t="str">
        <f aca="false">IF(AND($B82&lt;&gt;"",$E82&lt;&gt;"",$F82&lt;&gt;"",AW$7&lt;&gt;""),MAX(NETWORKDAYS(AW$7,AW$7+6)-MAX($E82-AW$7,0)-MAX((AW$7+4)-$F82,0),0)*$B82,"")</f>
        <v/>
      </c>
      <c r="AX82" s="11" t="str">
        <f aca="false">IF(AND($B82&lt;&gt;"",$E82&lt;&gt;"",$F82&lt;&gt;"",AX$7&lt;&gt;""),MAX(NETWORKDAYS(AX$7,AX$7+6)-MAX($E82-AX$7,0)-MAX((AX$7+4)-$F82,0),0)*$B82,"")</f>
        <v/>
      </c>
      <c r="AY82" s="11" t="str">
        <f aca="false">IF(AND($B82&lt;&gt;"",$E82&lt;&gt;"",$F82&lt;&gt;"",AY$7&lt;&gt;""),MAX(NETWORKDAYS(AY$7,AY$7+6)-MAX($E82-AY$7,0)-MAX((AY$7+4)-$F82,0),0)*$B82,"")</f>
        <v/>
      </c>
      <c r="AZ82" s="11" t="str">
        <f aca="false">IF(AND($B82&lt;&gt;"",$E82&lt;&gt;"",$F82&lt;&gt;"",AZ$7&lt;&gt;""),MAX(NETWORKDAYS(AZ$7,AZ$7+6)-MAX($E82-AZ$7,0)-MAX((AZ$7+4)-$F82,0),0)*$B82,"")</f>
        <v/>
      </c>
      <c r="BA82" s="11" t="str">
        <f aca="false">IF(AND($B82&lt;&gt;"",$E82&lt;&gt;"",$F82&lt;&gt;"",BA$7&lt;&gt;""),MAX(NETWORKDAYS(BA$7,BA$7+6)-MAX($E82-BA$7,0)-MAX((BA$7+4)-$F82,0),0)*$B82,"")</f>
        <v/>
      </c>
      <c r="BB82" s="11" t="str">
        <f aca="false">IF(AND($B82&lt;&gt;"",$E82&lt;&gt;"",$F82&lt;&gt;"",BB$7&lt;&gt;""),MAX(NETWORKDAYS(BB$7,BB$7+6)-MAX($E82-BB$7,0)-MAX((BB$7+4)-$F82,0),0)*$B82,"")</f>
        <v/>
      </c>
      <c r="BC82" s="11" t="str">
        <f aca="false">IF(AND($B82&lt;&gt;"",$E82&lt;&gt;"",$F82&lt;&gt;"",BC$7&lt;&gt;""),MAX(NETWORKDAYS(BC$7,BC$7+6)-MAX($E82-BC$7,0)-MAX((BC$7+4)-$F82,0),0)*$B82,"")</f>
        <v/>
      </c>
      <c r="BD82" s="11" t="str">
        <f aca="false">IF(AND($B82&lt;&gt;"",$E82&lt;&gt;"",$F82&lt;&gt;"",BD$7&lt;&gt;""),MAX(NETWORKDAYS(BD$7,BD$7+6)-MAX($E82-BD$7,0)-MAX((BD$7+4)-$F82,0),0)*$B82,"")</f>
        <v/>
      </c>
      <c r="BE82" s="11" t="str">
        <f aca="false">IF(AND($B82&lt;&gt;"",$E82&lt;&gt;"",$F82&lt;&gt;"",BE$7&lt;&gt;""),MAX(NETWORKDAYS(BE$7,BE$7+6)-MAX($E82-BE$7,0)-MAX((BE$7+4)-$F82,0),0)*$B82,"")</f>
        <v/>
      </c>
      <c r="BF82" s="11" t="str">
        <f aca="false">IF(AND($B82&lt;&gt;"",$E82&lt;&gt;"",$F82&lt;&gt;"",BF$7&lt;&gt;""),MAX(NETWORKDAYS(BF$7,BF$7+6)-MAX($E82-BF$7,0)-MAX((BF$7+4)-$F82,0),0)*$B82,"")</f>
        <v/>
      </c>
      <c r="BG82" s="11" t="str">
        <f aca="false">IF(AND($B82&lt;&gt;"",$E82&lt;&gt;"",$F82&lt;&gt;"",BG$7&lt;&gt;""),MAX(NETWORKDAYS(BG$7,BG$7+6)-MAX($E82-BG$7,0)-MAX((BG$7+4)-$F82,0),0)*$B82,"")</f>
        <v/>
      </c>
      <c r="BH82" s="11" t="str">
        <f aca="false">IF(AND($B82&lt;&gt;"",$E82&lt;&gt;"",$F82&lt;&gt;"",BH$7&lt;&gt;""),MAX(NETWORKDAYS(BH$7,BH$7+6)-MAX($E82-BH$7,0)-MAX((BH$7+4)-$F82,0),0)*$B82,"")</f>
        <v/>
      </c>
      <c r="BI82" s="11" t="str">
        <f aca="false">IF(AND($B82&lt;&gt;"",$E82&lt;&gt;"",$F82&lt;&gt;"",BI$7&lt;&gt;""),MAX(NETWORKDAYS(BI$7,BI$7+6)-MAX($E82-BI$7,0)-MAX((BI$7+4)-$F82,0),0)*$B82,"")</f>
        <v/>
      </c>
      <c r="BJ82" s="11" t="str">
        <f aca="false">IF(AND($B82&lt;&gt;"",$E82&lt;&gt;"",$F82&lt;&gt;"",BJ$7&lt;&gt;""),MAX(NETWORKDAYS(BJ$7,BJ$7+6)-MAX($E82-BJ$7,0)-MAX((BJ$7+4)-$F82,0),0)*$B82,"")</f>
        <v/>
      </c>
      <c r="BK82" s="11" t="str">
        <f aca="false">IF(AND($B82&lt;&gt;"",$E82&lt;&gt;"",$F82&lt;&gt;"",BK$7&lt;&gt;""),MAX(NETWORKDAYS(BK$7,BK$7+6)-MAX($E82-BK$7,0)-MAX((BK$7+4)-$F82,0),0)*$B82,"")</f>
        <v/>
      </c>
      <c r="BL82" s="11" t="str">
        <f aca="false">IF(AND($B82&lt;&gt;"",$E82&lt;&gt;"",$F82&lt;&gt;"",BL$7&lt;&gt;""),MAX(NETWORKDAYS(BL$7,BL$7+6)-MAX($E82-BL$7,0)-MAX((BL$7+4)-$F82,0),0)*$B82,"")</f>
        <v/>
      </c>
      <c r="BM82" s="11" t="str">
        <f aca="false">IF(AND($B82&lt;&gt;"",$E82&lt;&gt;"",$F82&lt;&gt;"",BM$7&lt;&gt;""),MAX(NETWORKDAYS(BM$7,BM$7+6)-MAX($E82-BM$7,0)-MAX((BM$7+4)-$F82,0),0)*$B82,"")</f>
        <v/>
      </c>
      <c r="BN82" s="11" t="str">
        <f aca="false">IF(AND($B82&lt;&gt;"",$E82&lt;&gt;"",$F82&lt;&gt;"",BN$7&lt;&gt;""),MAX(NETWORKDAYS(BN$7,BN$7+6)-MAX($E82-BN$7,0)-MAX((BN$7+4)-$F82,0),0)*$B82,"")</f>
        <v/>
      </c>
      <c r="BO82" s="11" t="str">
        <f aca="false">IF(AND($B82&lt;&gt;"",$E82&lt;&gt;"",$F82&lt;&gt;"",BO$7&lt;&gt;""),MAX(NETWORKDAYS(BO$7,BO$7+6)-MAX($E82-BO$7,0)-MAX((BO$7+4)-$F82,0),0)*$B82,"")</f>
        <v/>
      </c>
      <c r="BP82" s="11" t="str">
        <f aca="false">IF(AND($B82&lt;&gt;"",$E82&lt;&gt;"",$F82&lt;&gt;"",BP$7&lt;&gt;""),MAX(NETWORKDAYS(BP$7,BP$7+6)-MAX($E82-BP$7,0)-MAX((BP$7+4)-$F82,0),0)*$B82,"")</f>
        <v/>
      </c>
      <c r="BQ82" s="11" t="str">
        <f aca="false">IF(AND($B82&lt;&gt;"",$E82&lt;&gt;"",$F82&lt;&gt;"",BQ$7&lt;&gt;""),MAX(NETWORKDAYS(BQ$7,BQ$7+6)-MAX($E82-BQ$7,0)-MAX((BQ$7+4)-$F82,0),0)*$B82,"")</f>
        <v/>
      </c>
      <c r="BR82" s="11" t="str">
        <f aca="false">IF(AND($B82&lt;&gt;"",$E82&lt;&gt;"",$F82&lt;&gt;"",BR$7&lt;&gt;""),MAX(NETWORKDAYS(BR$7,BR$7+6)-MAX($E82-BR$7,0)-MAX((BR$7+4)-$F82,0),0)*$B82,"")</f>
        <v/>
      </c>
      <c r="BS82" s="11" t="str">
        <f aca="false">IF(AND($B82&lt;&gt;"",$E82&lt;&gt;"",$F82&lt;&gt;"",BS$7&lt;&gt;""),MAX(NETWORKDAYS(BS$7,BS$7+6)-MAX($E82-BS$7,0)-MAX((BS$7+4)-$F82,0),0)*$B82,"")</f>
        <v/>
      </c>
      <c r="BT82" s="11" t="str">
        <f aca="false">IF(AND($B82&lt;&gt;"",$E82&lt;&gt;"",$F82&lt;&gt;"",BT$7&lt;&gt;""),MAX(NETWORKDAYS(BT$7,BT$7+6)-MAX($E82-BT$7,0)-MAX((BT$7+4)-$F82,0),0)*$B82,"")</f>
        <v/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</row>
    <row r="83" customFormat="false" ht="12.8" hidden="false" customHeight="false" outlineLevel="0" collapsed="false">
      <c r="A83" s="1" t="str">
        <f aca="false">IF(taskList!J79&lt;&gt;"",taskList!J79,"")</f>
        <v/>
      </c>
      <c r="B83" s="9" t="str">
        <f aca="false">IF(AND(IF(taskList!M79&lt;&gt;"",TRUE()),IF(taskList!K79&lt;&gt;"",TRUE())),taskList!M79/taskList!K79,"")</f>
        <v/>
      </c>
      <c r="C83" s="9" t="str">
        <f aca="false">IF(taskList!B79&lt;&gt;"",taskList!B79,"")</f>
        <v/>
      </c>
      <c r="D83" s="9" t="str">
        <f aca="false">IF(taskList!E79&lt;&gt;"",taskList!E79,"")</f>
        <v/>
      </c>
      <c r="E83" s="4" t="str">
        <f aca="false">IF(taskList!F79&lt;&gt;"",taskList!F79,"")</f>
        <v/>
      </c>
      <c r="F83" s="4" t="str">
        <f aca="false">IF(taskList!G79&lt;&gt;"",taskList!G79,"")</f>
        <v/>
      </c>
      <c r="H83" s="11" t="str">
        <f aca="false">IF(AND($B83&lt;&gt;"",$E83&lt;&gt;"",$F83&lt;&gt;"",H$7&lt;&gt;""),MAX(NETWORKDAYS(H$7,H$7+6)-MAX($E83-H$7,0)-MAX((H$7+4)-$F83,0),0)*$B83,"")</f>
        <v/>
      </c>
      <c r="I83" s="11" t="str">
        <f aca="false">IF(AND($B83&lt;&gt;"",$E83&lt;&gt;"",$F83&lt;&gt;"",I$7&lt;&gt;""),MAX(NETWORKDAYS(I$7,I$7+6)-MAX($E83-I$7,0)-MAX((I$7+4)-$F83,0),0)*$B83,"")</f>
        <v/>
      </c>
      <c r="J83" s="11" t="str">
        <f aca="false">IF(AND($B83&lt;&gt;"",$E83&lt;&gt;"",$F83&lt;&gt;"",J$7&lt;&gt;""),MAX(NETWORKDAYS(J$7,J$7+6)-MAX($E83-J$7,0)-MAX((J$7+4)-$F83,0),0)*$B83,"")</f>
        <v/>
      </c>
      <c r="K83" s="11" t="str">
        <f aca="false">IF(AND($B83&lt;&gt;"",$E83&lt;&gt;"",$F83&lt;&gt;"",K$7&lt;&gt;""),MAX(NETWORKDAYS(K$7,K$7+6)-MAX($E83-K$7,0)-MAX((K$7+4)-$F83,0),0)*$B83,"")</f>
        <v/>
      </c>
      <c r="L83" s="11" t="str">
        <f aca="false">IF(AND($B83&lt;&gt;"",$E83&lt;&gt;"",$F83&lt;&gt;"",L$7&lt;&gt;""),MAX(NETWORKDAYS(L$7,L$7+6)-MAX($E83-L$7,0)-MAX((L$7+4)-$F83,0),0)*$B83,"")</f>
        <v/>
      </c>
      <c r="M83" s="11" t="str">
        <f aca="false">IF(AND($B83&lt;&gt;"",$E83&lt;&gt;"",$F83&lt;&gt;"",M$7&lt;&gt;""),MAX(NETWORKDAYS(M$7,M$7+6)-MAX($E83-M$7,0)-MAX((M$7+4)-$F83,0),0)*$B83,"")</f>
        <v/>
      </c>
      <c r="N83" s="11" t="str">
        <f aca="false">IF(AND($B83&lt;&gt;"",$E83&lt;&gt;"",$F83&lt;&gt;"",N$7&lt;&gt;""),MAX(NETWORKDAYS(N$7,N$7+6)-MAX($E83-N$7,0)-MAX((N$7+4)-$F83,0),0)*$B83,"")</f>
        <v/>
      </c>
      <c r="O83" s="11" t="str">
        <f aca="false">IF(AND($B83&lt;&gt;"",$E83&lt;&gt;"",$F83&lt;&gt;"",O$7&lt;&gt;""),MAX(NETWORKDAYS(O$7,O$7+6)-MAX($E83-O$7,0)-MAX((O$7+4)-$F83,0),0)*$B83,"")</f>
        <v/>
      </c>
      <c r="P83" s="11" t="str">
        <f aca="false">IF(AND($B83&lt;&gt;"",$E83&lt;&gt;"",$F83&lt;&gt;"",P$7&lt;&gt;""),MAX(NETWORKDAYS(P$7,P$7+6)-MAX($E83-P$7,0)-MAX((P$7+4)-$F83,0),0)*$B83,"")</f>
        <v/>
      </c>
      <c r="Q83" s="11" t="str">
        <f aca="false">IF(AND($B83&lt;&gt;"",$E83&lt;&gt;"",$F83&lt;&gt;"",Q$7&lt;&gt;""),MAX(NETWORKDAYS(Q$7,Q$7+6)-MAX($E83-Q$7,0)-MAX((Q$7+4)-$F83,0),0)*$B83,"")</f>
        <v/>
      </c>
      <c r="R83" s="11" t="str">
        <f aca="false">IF(AND($B83&lt;&gt;"",$E83&lt;&gt;"",$F83&lt;&gt;"",R$7&lt;&gt;""),MAX(NETWORKDAYS(R$7,R$7+6)-MAX($E83-R$7,0)-MAX((R$7+4)-$F83,0),0)*$B83,"")</f>
        <v/>
      </c>
      <c r="S83" s="11" t="str">
        <f aca="false">IF(AND($B83&lt;&gt;"",$E83&lt;&gt;"",$F83&lt;&gt;"",S$7&lt;&gt;""),MAX(NETWORKDAYS(S$7,S$7+6)-MAX($E83-S$7,0)-MAX((S$7+4)-$F83,0),0)*$B83,"")</f>
        <v/>
      </c>
      <c r="T83" s="11" t="str">
        <f aca="false">IF(AND($B83&lt;&gt;"",$E83&lt;&gt;"",$F83&lt;&gt;"",T$7&lt;&gt;""),MAX(NETWORKDAYS(T$7,T$7+6)-MAX($E83-T$7,0)-MAX((T$7+4)-$F83,0),0)*$B83,"")</f>
        <v/>
      </c>
      <c r="U83" s="11" t="str">
        <f aca="false">IF(AND($B83&lt;&gt;"",$E83&lt;&gt;"",$F83&lt;&gt;"",U$7&lt;&gt;""),MAX(NETWORKDAYS(U$7,U$7+6)-MAX($E83-U$7,0)-MAX((U$7+4)-$F83,0),0)*$B83,"")</f>
        <v/>
      </c>
      <c r="V83" s="11" t="str">
        <f aca="false">IF(AND($B83&lt;&gt;"",$E83&lt;&gt;"",$F83&lt;&gt;"",V$7&lt;&gt;""),MAX(NETWORKDAYS(V$7,V$7+6)-MAX($E83-V$7,0)-MAX((V$7+4)-$F83,0),0)*$B83,"")</f>
        <v/>
      </c>
      <c r="W83" s="11" t="str">
        <f aca="false">IF(AND($B83&lt;&gt;"",$E83&lt;&gt;"",$F83&lt;&gt;"",W$7&lt;&gt;""),MAX(NETWORKDAYS(W$7,W$7+6)-MAX($E83-W$7,0)-MAX((W$7+4)-$F83,0),0)*$B83,"")</f>
        <v/>
      </c>
      <c r="X83" s="11" t="str">
        <f aca="false">IF(AND($B83&lt;&gt;"",$E83&lt;&gt;"",$F83&lt;&gt;"",X$7&lt;&gt;""),MAX(NETWORKDAYS(X$7,X$7+6)-MAX($E83-X$7,0)-MAX((X$7+4)-$F83,0),0)*$B83,"")</f>
        <v/>
      </c>
      <c r="Y83" s="11" t="str">
        <f aca="false">IF(AND($B83&lt;&gt;"",$E83&lt;&gt;"",$F83&lt;&gt;"",Y$7&lt;&gt;""),MAX(NETWORKDAYS(Y$7,Y$7+6)-MAX($E83-Y$7,0)-MAX((Y$7+4)-$F83,0),0)*$B83,"")</f>
        <v/>
      </c>
      <c r="Z83" s="11" t="str">
        <f aca="false">IF(AND($B83&lt;&gt;"",$E83&lt;&gt;"",$F83&lt;&gt;"",Z$7&lt;&gt;""),MAX(NETWORKDAYS(Z$7,Z$7+6)-MAX($E83-Z$7,0)-MAX((Z$7+4)-$F83,0),0)*$B83,"")</f>
        <v/>
      </c>
      <c r="AA83" s="11" t="str">
        <f aca="false">IF(AND($B83&lt;&gt;"",$E83&lt;&gt;"",$F83&lt;&gt;"",AA$7&lt;&gt;""),MAX(NETWORKDAYS(AA$7,AA$7+6)-MAX($E83-AA$7,0)-MAX((AA$7+4)-$F83,0),0)*$B83,"")</f>
        <v/>
      </c>
      <c r="AB83" s="11" t="str">
        <f aca="false">IF(AND($B83&lt;&gt;"",$E83&lt;&gt;"",$F83&lt;&gt;"",AB$7&lt;&gt;""),MAX(NETWORKDAYS(AB$7,AB$7+6)-MAX($E83-AB$7,0)-MAX((AB$7+4)-$F83,0),0)*$B83,"")</f>
        <v/>
      </c>
      <c r="AC83" s="11" t="str">
        <f aca="false">IF(AND($B83&lt;&gt;"",$E83&lt;&gt;"",$F83&lt;&gt;"",AC$7&lt;&gt;""),MAX(NETWORKDAYS(AC$7,AC$7+6)-MAX($E83-AC$7,0)-MAX((AC$7+4)-$F83,0),0)*$B83,"")</f>
        <v/>
      </c>
      <c r="AD83" s="11" t="str">
        <f aca="false">IF(AND($B83&lt;&gt;"",$E83&lt;&gt;"",$F83&lt;&gt;"",AD$7&lt;&gt;""),MAX(NETWORKDAYS(AD$7,AD$7+6)-MAX($E83-AD$7,0)-MAX((AD$7+4)-$F83,0),0)*$B83,"")</f>
        <v/>
      </c>
      <c r="AE83" s="11" t="str">
        <f aca="false">IF(AND($B83&lt;&gt;"",$E83&lt;&gt;"",$F83&lt;&gt;"",AE$7&lt;&gt;""),MAX(NETWORKDAYS(AE$7,AE$7+6)-MAX($E83-AE$7,0)-MAX((AE$7+4)-$F83,0),0)*$B83,"")</f>
        <v/>
      </c>
      <c r="AF83" s="11" t="str">
        <f aca="false">IF(AND($B83&lt;&gt;"",$E83&lt;&gt;"",$F83&lt;&gt;"",AF$7&lt;&gt;""),MAX(NETWORKDAYS(AF$7,AF$7+6)-MAX($E83-AF$7,0)-MAX((AF$7+4)-$F83,0),0)*$B83,"")</f>
        <v/>
      </c>
      <c r="AG83" s="11" t="str">
        <f aca="false">IF(AND($B83&lt;&gt;"",$E83&lt;&gt;"",$F83&lt;&gt;"",AG$7&lt;&gt;""),MAX(NETWORKDAYS(AG$7,AG$7+6)-MAX($E83-AG$7,0)-MAX((AG$7+4)-$F83,0),0)*$B83,"")</f>
        <v/>
      </c>
      <c r="AH83" s="11" t="str">
        <f aca="false">IF(AND($B83&lt;&gt;"",$E83&lt;&gt;"",$F83&lt;&gt;"",AH$7&lt;&gt;""),MAX(NETWORKDAYS(AH$7,AH$7+6)-MAX($E83-AH$7,0)-MAX((AH$7+4)-$F83,0),0)*$B83,"")</f>
        <v/>
      </c>
      <c r="AI83" s="11" t="str">
        <f aca="false">IF(AND($B83&lt;&gt;"",$E83&lt;&gt;"",$F83&lt;&gt;"",AI$7&lt;&gt;""),MAX(NETWORKDAYS(AI$7,AI$7+6)-MAX($E83-AI$7,0)-MAX((AI$7+4)-$F83,0),0)*$B83,"")</f>
        <v/>
      </c>
      <c r="AJ83" s="11" t="str">
        <f aca="false">IF(AND($B83&lt;&gt;"",$E83&lt;&gt;"",$F83&lt;&gt;"",AJ$7&lt;&gt;""),MAX(NETWORKDAYS(AJ$7,AJ$7+6)-MAX($E83-AJ$7,0)-MAX((AJ$7+4)-$F83,0),0)*$B83,"")</f>
        <v/>
      </c>
      <c r="AK83" s="11" t="str">
        <f aca="false">IF(AND($B83&lt;&gt;"",$E83&lt;&gt;"",$F83&lt;&gt;"",AK$7&lt;&gt;""),MAX(NETWORKDAYS(AK$7,AK$7+6)-MAX($E83-AK$7,0)-MAX((AK$7+4)-$F83,0),0)*$B83,"")</f>
        <v/>
      </c>
      <c r="AL83" s="11" t="str">
        <f aca="false">IF(AND($B83&lt;&gt;"",$E83&lt;&gt;"",$F83&lt;&gt;"",AL$7&lt;&gt;""),MAX(NETWORKDAYS(AL$7,AL$7+6)-MAX($E83-AL$7,0)-MAX((AL$7+4)-$F83,0),0)*$B83,"")</f>
        <v/>
      </c>
      <c r="AM83" s="11" t="str">
        <f aca="false">IF(AND($B83&lt;&gt;"",$E83&lt;&gt;"",$F83&lt;&gt;"",AM$7&lt;&gt;""),MAX(NETWORKDAYS(AM$7,AM$7+6)-MAX($E83-AM$7,0)-MAX((AM$7+4)-$F83,0),0)*$B83,"")</f>
        <v/>
      </c>
      <c r="AN83" s="11" t="str">
        <f aca="false">IF(AND($B83&lt;&gt;"",$E83&lt;&gt;"",$F83&lt;&gt;"",AN$7&lt;&gt;""),MAX(NETWORKDAYS(AN$7,AN$7+6)-MAX($E83-AN$7,0)-MAX((AN$7+4)-$F83,0),0)*$B83,"")</f>
        <v/>
      </c>
      <c r="AO83" s="11" t="str">
        <f aca="false">IF(AND($B83&lt;&gt;"",$E83&lt;&gt;"",$F83&lt;&gt;"",AO$7&lt;&gt;""),MAX(NETWORKDAYS(AO$7,AO$7+6)-MAX($E83-AO$7,0)-MAX((AO$7+4)-$F83,0),0)*$B83,"")</f>
        <v/>
      </c>
      <c r="AP83" s="11" t="str">
        <f aca="false">IF(AND($B83&lt;&gt;"",$E83&lt;&gt;"",$F83&lt;&gt;"",AP$7&lt;&gt;""),MAX(NETWORKDAYS(AP$7,AP$7+6)-MAX($E83-AP$7,0)-MAX((AP$7+4)-$F83,0),0)*$B83,"")</f>
        <v/>
      </c>
      <c r="AQ83" s="11" t="str">
        <f aca="false">IF(AND($B83&lt;&gt;"",$E83&lt;&gt;"",$F83&lt;&gt;"",AQ$7&lt;&gt;""),MAX(NETWORKDAYS(AQ$7,AQ$7+6)-MAX($E83-AQ$7,0)-MAX((AQ$7+4)-$F83,0),0)*$B83,"")</f>
        <v/>
      </c>
      <c r="AR83" s="11" t="str">
        <f aca="false">IF(AND($B83&lt;&gt;"",$E83&lt;&gt;"",$F83&lt;&gt;"",AR$7&lt;&gt;""),MAX(NETWORKDAYS(AR$7,AR$7+6)-MAX($E83-AR$7,0)-MAX((AR$7+4)-$F83,0),0)*$B83,"")</f>
        <v/>
      </c>
      <c r="AS83" s="11" t="str">
        <f aca="false">IF(AND($B83&lt;&gt;"",$E83&lt;&gt;"",$F83&lt;&gt;"",AS$7&lt;&gt;""),MAX(NETWORKDAYS(AS$7,AS$7+6)-MAX($E83-AS$7,0)-MAX((AS$7+4)-$F83,0),0)*$B83,"")</f>
        <v/>
      </c>
      <c r="AT83" s="11" t="str">
        <f aca="false">IF(AND($B83&lt;&gt;"",$E83&lt;&gt;"",$F83&lt;&gt;"",AT$7&lt;&gt;""),MAX(NETWORKDAYS(AT$7,AT$7+6)-MAX($E83-AT$7,0)-MAX((AT$7+4)-$F83,0),0)*$B83,"")</f>
        <v/>
      </c>
      <c r="AU83" s="11" t="str">
        <f aca="false">IF(AND($B83&lt;&gt;"",$E83&lt;&gt;"",$F83&lt;&gt;"",AU$7&lt;&gt;""),MAX(NETWORKDAYS(AU$7,AU$7+6)-MAX($E83-AU$7,0)-MAX((AU$7+4)-$F83,0),0)*$B83,"")</f>
        <v/>
      </c>
      <c r="AV83" s="11" t="str">
        <f aca="false">IF(AND($B83&lt;&gt;"",$E83&lt;&gt;"",$F83&lt;&gt;"",AV$7&lt;&gt;""),MAX(NETWORKDAYS(AV$7,AV$7+6)-MAX($E83-AV$7,0)-MAX((AV$7+4)-$F83,0),0)*$B83,"")</f>
        <v/>
      </c>
      <c r="AW83" s="11" t="str">
        <f aca="false">IF(AND($B83&lt;&gt;"",$E83&lt;&gt;"",$F83&lt;&gt;"",AW$7&lt;&gt;""),MAX(NETWORKDAYS(AW$7,AW$7+6)-MAX($E83-AW$7,0)-MAX((AW$7+4)-$F83,0),0)*$B83,"")</f>
        <v/>
      </c>
      <c r="AX83" s="11" t="str">
        <f aca="false">IF(AND($B83&lt;&gt;"",$E83&lt;&gt;"",$F83&lt;&gt;"",AX$7&lt;&gt;""),MAX(NETWORKDAYS(AX$7,AX$7+6)-MAX($E83-AX$7,0)-MAX((AX$7+4)-$F83,0),0)*$B83,"")</f>
        <v/>
      </c>
      <c r="AY83" s="11" t="str">
        <f aca="false">IF(AND($B83&lt;&gt;"",$E83&lt;&gt;"",$F83&lt;&gt;"",AY$7&lt;&gt;""),MAX(NETWORKDAYS(AY$7,AY$7+6)-MAX($E83-AY$7,0)-MAX((AY$7+4)-$F83,0),0)*$B83,"")</f>
        <v/>
      </c>
      <c r="AZ83" s="11" t="str">
        <f aca="false">IF(AND($B83&lt;&gt;"",$E83&lt;&gt;"",$F83&lt;&gt;"",AZ$7&lt;&gt;""),MAX(NETWORKDAYS(AZ$7,AZ$7+6)-MAX($E83-AZ$7,0)-MAX((AZ$7+4)-$F83,0),0)*$B83,"")</f>
        <v/>
      </c>
      <c r="BA83" s="11" t="str">
        <f aca="false">IF(AND($B83&lt;&gt;"",$E83&lt;&gt;"",$F83&lt;&gt;"",BA$7&lt;&gt;""),MAX(NETWORKDAYS(BA$7,BA$7+6)-MAX($E83-BA$7,0)-MAX((BA$7+4)-$F83,0),0)*$B83,"")</f>
        <v/>
      </c>
      <c r="BB83" s="11" t="str">
        <f aca="false">IF(AND($B83&lt;&gt;"",$E83&lt;&gt;"",$F83&lt;&gt;"",BB$7&lt;&gt;""),MAX(NETWORKDAYS(BB$7,BB$7+6)-MAX($E83-BB$7,0)-MAX((BB$7+4)-$F83,0),0)*$B83,"")</f>
        <v/>
      </c>
      <c r="BC83" s="11" t="str">
        <f aca="false">IF(AND($B83&lt;&gt;"",$E83&lt;&gt;"",$F83&lt;&gt;"",BC$7&lt;&gt;""),MAX(NETWORKDAYS(BC$7,BC$7+6)-MAX($E83-BC$7,0)-MAX((BC$7+4)-$F83,0),0)*$B83,"")</f>
        <v/>
      </c>
      <c r="BD83" s="11" t="str">
        <f aca="false">IF(AND($B83&lt;&gt;"",$E83&lt;&gt;"",$F83&lt;&gt;"",BD$7&lt;&gt;""),MAX(NETWORKDAYS(BD$7,BD$7+6)-MAX($E83-BD$7,0)-MAX((BD$7+4)-$F83,0),0)*$B83,"")</f>
        <v/>
      </c>
      <c r="BE83" s="11" t="str">
        <f aca="false">IF(AND($B83&lt;&gt;"",$E83&lt;&gt;"",$F83&lt;&gt;"",BE$7&lt;&gt;""),MAX(NETWORKDAYS(BE$7,BE$7+6)-MAX($E83-BE$7,0)-MAX((BE$7+4)-$F83,0),0)*$B83,"")</f>
        <v/>
      </c>
      <c r="BF83" s="11" t="str">
        <f aca="false">IF(AND($B83&lt;&gt;"",$E83&lt;&gt;"",$F83&lt;&gt;"",BF$7&lt;&gt;""),MAX(NETWORKDAYS(BF$7,BF$7+6)-MAX($E83-BF$7,0)-MAX((BF$7+4)-$F83,0),0)*$B83,"")</f>
        <v/>
      </c>
      <c r="BG83" s="11" t="str">
        <f aca="false">IF(AND($B83&lt;&gt;"",$E83&lt;&gt;"",$F83&lt;&gt;"",BG$7&lt;&gt;""),MAX(NETWORKDAYS(BG$7,BG$7+6)-MAX($E83-BG$7,0)-MAX((BG$7+4)-$F83,0),0)*$B83,"")</f>
        <v/>
      </c>
      <c r="BH83" s="11" t="str">
        <f aca="false">IF(AND($B83&lt;&gt;"",$E83&lt;&gt;"",$F83&lt;&gt;"",BH$7&lt;&gt;""),MAX(NETWORKDAYS(BH$7,BH$7+6)-MAX($E83-BH$7,0)-MAX((BH$7+4)-$F83,0),0)*$B83,"")</f>
        <v/>
      </c>
      <c r="BI83" s="11" t="str">
        <f aca="false">IF(AND($B83&lt;&gt;"",$E83&lt;&gt;"",$F83&lt;&gt;"",BI$7&lt;&gt;""),MAX(NETWORKDAYS(BI$7,BI$7+6)-MAX($E83-BI$7,0)-MAX((BI$7+4)-$F83,0),0)*$B83,"")</f>
        <v/>
      </c>
      <c r="BJ83" s="11" t="str">
        <f aca="false">IF(AND($B83&lt;&gt;"",$E83&lt;&gt;"",$F83&lt;&gt;"",BJ$7&lt;&gt;""),MAX(NETWORKDAYS(BJ$7,BJ$7+6)-MAX($E83-BJ$7,0)-MAX((BJ$7+4)-$F83,0),0)*$B83,"")</f>
        <v/>
      </c>
      <c r="BK83" s="11" t="str">
        <f aca="false">IF(AND($B83&lt;&gt;"",$E83&lt;&gt;"",$F83&lt;&gt;"",BK$7&lt;&gt;""),MAX(NETWORKDAYS(BK$7,BK$7+6)-MAX($E83-BK$7,0)-MAX((BK$7+4)-$F83,0),0)*$B83,"")</f>
        <v/>
      </c>
      <c r="BL83" s="11" t="str">
        <f aca="false">IF(AND($B83&lt;&gt;"",$E83&lt;&gt;"",$F83&lt;&gt;"",BL$7&lt;&gt;""),MAX(NETWORKDAYS(BL$7,BL$7+6)-MAX($E83-BL$7,0)-MAX((BL$7+4)-$F83,0),0)*$B83,"")</f>
        <v/>
      </c>
      <c r="BM83" s="11" t="str">
        <f aca="false">IF(AND($B83&lt;&gt;"",$E83&lt;&gt;"",$F83&lt;&gt;"",BM$7&lt;&gt;""),MAX(NETWORKDAYS(BM$7,BM$7+6)-MAX($E83-BM$7,0)-MAX((BM$7+4)-$F83,0),0)*$B83,"")</f>
        <v/>
      </c>
      <c r="BN83" s="11" t="str">
        <f aca="false">IF(AND($B83&lt;&gt;"",$E83&lt;&gt;"",$F83&lt;&gt;"",BN$7&lt;&gt;""),MAX(NETWORKDAYS(BN$7,BN$7+6)-MAX($E83-BN$7,0)-MAX((BN$7+4)-$F83,0),0)*$B83,"")</f>
        <v/>
      </c>
      <c r="BO83" s="11" t="str">
        <f aca="false">IF(AND($B83&lt;&gt;"",$E83&lt;&gt;"",$F83&lt;&gt;"",BO$7&lt;&gt;""),MAX(NETWORKDAYS(BO$7,BO$7+6)-MAX($E83-BO$7,0)-MAX((BO$7+4)-$F83,0),0)*$B83,"")</f>
        <v/>
      </c>
      <c r="BP83" s="11" t="str">
        <f aca="false">IF(AND($B83&lt;&gt;"",$E83&lt;&gt;"",$F83&lt;&gt;"",BP$7&lt;&gt;""),MAX(NETWORKDAYS(BP$7,BP$7+6)-MAX($E83-BP$7,0)-MAX((BP$7+4)-$F83,0),0)*$B83,"")</f>
        <v/>
      </c>
      <c r="BQ83" s="11" t="str">
        <f aca="false">IF(AND($B83&lt;&gt;"",$E83&lt;&gt;"",$F83&lt;&gt;"",BQ$7&lt;&gt;""),MAX(NETWORKDAYS(BQ$7,BQ$7+6)-MAX($E83-BQ$7,0)-MAX((BQ$7+4)-$F83,0),0)*$B83,"")</f>
        <v/>
      </c>
      <c r="BR83" s="11" t="str">
        <f aca="false">IF(AND($B83&lt;&gt;"",$E83&lt;&gt;"",$F83&lt;&gt;"",BR$7&lt;&gt;""),MAX(NETWORKDAYS(BR$7,BR$7+6)-MAX($E83-BR$7,0)-MAX((BR$7+4)-$F83,0),0)*$B83,"")</f>
        <v/>
      </c>
      <c r="BS83" s="11" t="str">
        <f aca="false">IF(AND($B83&lt;&gt;"",$E83&lt;&gt;"",$F83&lt;&gt;"",BS$7&lt;&gt;""),MAX(NETWORKDAYS(BS$7,BS$7+6)-MAX($E83-BS$7,0)-MAX((BS$7+4)-$F83,0),0)*$B83,"")</f>
        <v/>
      </c>
      <c r="BT83" s="11" t="str">
        <f aca="false">IF(AND($B83&lt;&gt;"",$E83&lt;&gt;"",$F83&lt;&gt;"",BT$7&lt;&gt;""),MAX(NETWORKDAYS(BT$7,BT$7+6)-MAX($E83-BT$7,0)-MAX((BT$7+4)-$F83,0),0)*$B83,"")</f>
        <v/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</row>
    <row r="84" customFormat="false" ht="12.8" hidden="false" customHeight="false" outlineLevel="0" collapsed="false">
      <c r="A84" s="1" t="str">
        <f aca="false">IF(taskList!J80&lt;&gt;"",taskList!J80,"")</f>
        <v/>
      </c>
      <c r="B84" s="9" t="str">
        <f aca="false">IF(AND(IF(taskList!M80&lt;&gt;"",TRUE()),IF(taskList!K80&lt;&gt;"",TRUE())),taskList!M80/taskList!K80,"")</f>
        <v/>
      </c>
      <c r="C84" s="9" t="str">
        <f aca="false">IF(taskList!B80&lt;&gt;"",taskList!B80,"")</f>
        <v/>
      </c>
      <c r="D84" s="9" t="str">
        <f aca="false">IF(taskList!E80&lt;&gt;"",taskList!E80,"")</f>
        <v/>
      </c>
      <c r="E84" s="4" t="str">
        <f aca="false">IF(taskList!F80&lt;&gt;"",taskList!F80,"")</f>
        <v/>
      </c>
      <c r="F84" s="4" t="str">
        <f aca="false">IF(taskList!G80&lt;&gt;"",taskList!G80,"")</f>
        <v/>
      </c>
      <c r="H84" s="11" t="str">
        <f aca="false">IF(AND($B84&lt;&gt;"",$E84&lt;&gt;"",$F84&lt;&gt;"",H$7&lt;&gt;""),MAX(NETWORKDAYS(H$7,H$7+6)-MAX($E84-H$7,0)-MAX((H$7+4)-$F84,0),0)*$B84,"")</f>
        <v/>
      </c>
      <c r="I84" s="11" t="str">
        <f aca="false">IF(AND($B84&lt;&gt;"",$E84&lt;&gt;"",$F84&lt;&gt;"",I$7&lt;&gt;""),MAX(NETWORKDAYS(I$7,I$7+6)-MAX($E84-I$7,0)-MAX((I$7+4)-$F84,0),0)*$B84,"")</f>
        <v/>
      </c>
      <c r="J84" s="11" t="str">
        <f aca="false">IF(AND($B84&lt;&gt;"",$E84&lt;&gt;"",$F84&lt;&gt;"",J$7&lt;&gt;""),MAX(NETWORKDAYS(J$7,J$7+6)-MAX($E84-J$7,0)-MAX((J$7+4)-$F84,0),0)*$B84,"")</f>
        <v/>
      </c>
      <c r="K84" s="11" t="str">
        <f aca="false">IF(AND($B84&lt;&gt;"",$E84&lt;&gt;"",$F84&lt;&gt;"",K$7&lt;&gt;""),MAX(NETWORKDAYS(K$7,K$7+6)-MAX($E84-K$7,0)-MAX((K$7+4)-$F84,0),0)*$B84,"")</f>
        <v/>
      </c>
      <c r="L84" s="11" t="str">
        <f aca="false">IF(AND($B84&lt;&gt;"",$E84&lt;&gt;"",$F84&lt;&gt;"",L$7&lt;&gt;""),MAX(NETWORKDAYS(L$7,L$7+6)-MAX($E84-L$7,0)-MAX((L$7+4)-$F84,0),0)*$B84,"")</f>
        <v/>
      </c>
      <c r="M84" s="11" t="str">
        <f aca="false">IF(AND($B84&lt;&gt;"",$E84&lt;&gt;"",$F84&lt;&gt;"",M$7&lt;&gt;""),MAX(NETWORKDAYS(M$7,M$7+6)-MAX($E84-M$7,0)-MAX((M$7+4)-$F84,0),0)*$B84,"")</f>
        <v/>
      </c>
      <c r="N84" s="11" t="str">
        <f aca="false">IF(AND($B84&lt;&gt;"",$E84&lt;&gt;"",$F84&lt;&gt;"",N$7&lt;&gt;""),MAX(NETWORKDAYS(N$7,N$7+6)-MAX($E84-N$7,0)-MAX((N$7+4)-$F84,0),0)*$B84,"")</f>
        <v/>
      </c>
      <c r="O84" s="11" t="str">
        <f aca="false">IF(AND($B84&lt;&gt;"",$E84&lt;&gt;"",$F84&lt;&gt;"",O$7&lt;&gt;""),MAX(NETWORKDAYS(O$7,O$7+6)-MAX($E84-O$7,0)-MAX((O$7+4)-$F84,0),0)*$B84,"")</f>
        <v/>
      </c>
      <c r="P84" s="11" t="str">
        <f aca="false">IF(AND($B84&lt;&gt;"",$E84&lt;&gt;"",$F84&lt;&gt;"",P$7&lt;&gt;""),MAX(NETWORKDAYS(P$7,P$7+6)-MAX($E84-P$7,0)-MAX((P$7+4)-$F84,0),0)*$B84,"")</f>
        <v/>
      </c>
      <c r="Q84" s="11" t="str">
        <f aca="false">IF(AND($B84&lt;&gt;"",$E84&lt;&gt;"",$F84&lt;&gt;"",Q$7&lt;&gt;""),MAX(NETWORKDAYS(Q$7,Q$7+6)-MAX($E84-Q$7,0)-MAX((Q$7+4)-$F84,0),0)*$B84,"")</f>
        <v/>
      </c>
      <c r="R84" s="11" t="str">
        <f aca="false">IF(AND($B84&lt;&gt;"",$E84&lt;&gt;"",$F84&lt;&gt;"",R$7&lt;&gt;""),MAX(NETWORKDAYS(R$7,R$7+6)-MAX($E84-R$7,0)-MAX((R$7+4)-$F84,0),0)*$B84,"")</f>
        <v/>
      </c>
      <c r="S84" s="11" t="str">
        <f aca="false">IF(AND($B84&lt;&gt;"",$E84&lt;&gt;"",$F84&lt;&gt;"",S$7&lt;&gt;""),MAX(NETWORKDAYS(S$7,S$7+6)-MAX($E84-S$7,0)-MAX((S$7+4)-$F84,0),0)*$B84,"")</f>
        <v/>
      </c>
      <c r="T84" s="11" t="str">
        <f aca="false">IF(AND($B84&lt;&gt;"",$E84&lt;&gt;"",$F84&lt;&gt;"",T$7&lt;&gt;""),MAX(NETWORKDAYS(T$7,T$7+6)-MAX($E84-T$7,0)-MAX((T$7+4)-$F84,0),0)*$B84,"")</f>
        <v/>
      </c>
      <c r="U84" s="11" t="str">
        <f aca="false">IF(AND($B84&lt;&gt;"",$E84&lt;&gt;"",$F84&lt;&gt;"",U$7&lt;&gt;""),MAX(NETWORKDAYS(U$7,U$7+6)-MAX($E84-U$7,0)-MAX((U$7+4)-$F84,0),0)*$B84,"")</f>
        <v/>
      </c>
      <c r="V84" s="11" t="str">
        <f aca="false">IF(AND($B84&lt;&gt;"",$E84&lt;&gt;"",$F84&lt;&gt;"",V$7&lt;&gt;""),MAX(NETWORKDAYS(V$7,V$7+6)-MAX($E84-V$7,0)-MAX((V$7+4)-$F84,0),0)*$B84,"")</f>
        <v/>
      </c>
      <c r="W84" s="11" t="str">
        <f aca="false">IF(AND($B84&lt;&gt;"",$E84&lt;&gt;"",$F84&lt;&gt;"",W$7&lt;&gt;""),MAX(NETWORKDAYS(W$7,W$7+6)-MAX($E84-W$7,0)-MAX((W$7+4)-$F84,0),0)*$B84,"")</f>
        <v/>
      </c>
      <c r="X84" s="11" t="str">
        <f aca="false">IF(AND($B84&lt;&gt;"",$E84&lt;&gt;"",$F84&lt;&gt;"",X$7&lt;&gt;""),MAX(NETWORKDAYS(X$7,X$7+6)-MAX($E84-X$7,0)-MAX((X$7+4)-$F84,0),0)*$B84,"")</f>
        <v/>
      </c>
      <c r="Y84" s="11" t="str">
        <f aca="false">IF(AND($B84&lt;&gt;"",$E84&lt;&gt;"",$F84&lt;&gt;"",Y$7&lt;&gt;""),MAX(NETWORKDAYS(Y$7,Y$7+6)-MAX($E84-Y$7,0)-MAX((Y$7+4)-$F84,0),0)*$B84,"")</f>
        <v/>
      </c>
      <c r="Z84" s="11" t="str">
        <f aca="false">IF(AND($B84&lt;&gt;"",$E84&lt;&gt;"",$F84&lt;&gt;"",Z$7&lt;&gt;""),MAX(NETWORKDAYS(Z$7,Z$7+6)-MAX($E84-Z$7,0)-MAX((Z$7+4)-$F84,0),0)*$B84,"")</f>
        <v/>
      </c>
      <c r="AA84" s="11" t="str">
        <f aca="false">IF(AND($B84&lt;&gt;"",$E84&lt;&gt;"",$F84&lt;&gt;"",AA$7&lt;&gt;""),MAX(NETWORKDAYS(AA$7,AA$7+6)-MAX($E84-AA$7,0)-MAX((AA$7+4)-$F84,0),0)*$B84,"")</f>
        <v/>
      </c>
      <c r="AB84" s="11" t="str">
        <f aca="false">IF(AND($B84&lt;&gt;"",$E84&lt;&gt;"",$F84&lt;&gt;"",AB$7&lt;&gt;""),MAX(NETWORKDAYS(AB$7,AB$7+6)-MAX($E84-AB$7,0)-MAX((AB$7+4)-$F84,0),0)*$B84,"")</f>
        <v/>
      </c>
      <c r="AC84" s="11" t="str">
        <f aca="false">IF(AND($B84&lt;&gt;"",$E84&lt;&gt;"",$F84&lt;&gt;"",AC$7&lt;&gt;""),MAX(NETWORKDAYS(AC$7,AC$7+6)-MAX($E84-AC$7,0)-MAX((AC$7+4)-$F84,0),0)*$B84,"")</f>
        <v/>
      </c>
      <c r="AD84" s="11" t="str">
        <f aca="false">IF(AND($B84&lt;&gt;"",$E84&lt;&gt;"",$F84&lt;&gt;"",AD$7&lt;&gt;""),MAX(NETWORKDAYS(AD$7,AD$7+6)-MAX($E84-AD$7,0)-MAX((AD$7+4)-$F84,0),0)*$B84,"")</f>
        <v/>
      </c>
      <c r="AE84" s="11" t="str">
        <f aca="false">IF(AND($B84&lt;&gt;"",$E84&lt;&gt;"",$F84&lt;&gt;"",AE$7&lt;&gt;""),MAX(NETWORKDAYS(AE$7,AE$7+6)-MAX($E84-AE$7,0)-MAX((AE$7+4)-$F84,0),0)*$B84,"")</f>
        <v/>
      </c>
      <c r="AF84" s="11" t="str">
        <f aca="false">IF(AND($B84&lt;&gt;"",$E84&lt;&gt;"",$F84&lt;&gt;"",AF$7&lt;&gt;""),MAX(NETWORKDAYS(AF$7,AF$7+6)-MAX($E84-AF$7,0)-MAX((AF$7+4)-$F84,0),0)*$B84,"")</f>
        <v/>
      </c>
      <c r="AG84" s="11" t="str">
        <f aca="false">IF(AND($B84&lt;&gt;"",$E84&lt;&gt;"",$F84&lt;&gt;"",AG$7&lt;&gt;""),MAX(NETWORKDAYS(AG$7,AG$7+6)-MAX($E84-AG$7,0)-MAX((AG$7+4)-$F84,0),0)*$B84,"")</f>
        <v/>
      </c>
      <c r="AH84" s="11" t="str">
        <f aca="false">IF(AND($B84&lt;&gt;"",$E84&lt;&gt;"",$F84&lt;&gt;"",AH$7&lt;&gt;""),MAX(NETWORKDAYS(AH$7,AH$7+6)-MAX($E84-AH$7,0)-MAX((AH$7+4)-$F84,0),0)*$B84,"")</f>
        <v/>
      </c>
      <c r="AI84" s="11" t="str">
        <f aca="false">IF(AND($B84&lt;&gt;"",$E84&lt;&gt;"",$F84&lt;&gt;"",AI$7&lt;&gt;""),MAX(NETWORKDAYS(AI$7,AI$7+6)-MAX($E84-AI$7,0)-MAX((AI$7+4)-$F84,0),0)*$B84,"")</f>
        <v/>
      </c>
      <c r="AJ84" s="11" t="str">
        <f aca="false">IF(AND($B84&lt;&gt;"",$E84&lt;&gt;"",$F84&lt;&gt;"",AJ$7&lt;&gt;""),MAX(NETWORKDAYS(AJ$7,AJ$7+6)-MAX($E84-AJ$7,0)-MAX((AJ$7+4)-$F84,0),0)*$B84,"")</f>
        <v/>
      </c>
      <c r="AK84" s="11" t="str">
        <f aca="false">IF(AND($B84&lt;&gt;"",$E84&lt;&gt;"",$F84&lt;&gt;"",AK$7&lt;&gt;""),MAX(NETWORKDAYS(AK$7,AK$7+6)-MAX($E84-AK$7,0)-MAX((AK$7+4)-$F84,0),0)*$B84,"")</f>
        <v/>
      </c>
      <c r="AL84" s="11" t="str">
        <f aca="false">IF(AND($B84&lt;&gt;"",$E84&lt;&gt;"",$F84&lt;&gt;"",AL$7&lt;&gt;""),MAX(NETWORKDAYS(AL$7,AL$7+6)-MAX($E84-AL$7,0)-MAX((AL$7+4)-$F84,0),0)*$B84,"")</f>
        <v/>
      </c>
      <c r="AM84" s="11" t="str">
        <f aca="false">IF(AND($B84&lt;&gt;"",$E84&lt;&gt;"",$F84&lt;&gt;"",AM$7&lt;&gt;""),MAX(NETWORKDAYS(AM$7,AM$7+6)-MAX($E84-AM$7,0)-MAX((AM$7+4)-$F84,0),0)*$B84,"")</f>
        <v/>
      </c>
      <c r="AN84" s="11" t="str">
        <f aca="false">IF(AND($B84&lt;&gt;"",$E84&lt;&gt;"",$F84&lt;&gt;"",AN$7&lt;&gt;""),MAX(NETWORKDAYS(AN$7,AN$7+6)-MAX($E84-AN$7,0)-MAX((AN$7+4)-$F84,0),0)*$B84,"")</f>
        <v/>
      </c>
      <c r="AO84" s="11" t="str">
        <f aca="false">IF(AND($B84&lt;&gt;"",$E84&lt;&gt;"",$F84&lt;&gt;"",AO$7&lt;&gt;""),MAX(NETWORKDAYS(AO$7,AO$7+6)-MAX($E84-AO$7,0)-MAX((AO$7+4)-$F84,0),0)*$B84,"")</f>
        <v/>
      </c>
      <c r="AP84" s="11" t="str">
        <f aca="false">IF(AND($B84&lt;&gt;"",$E84&lt;&gt;"",$F84&lt;&gt;"",AP$7&lt;&gt;""),MAX(NETWORKDAYS(AP$7,AP$7+6)-MAX($E84-AP$7,0)-MAX((AP$7+4)-$F84,0),0)*$B84,"")</f>
        <v/>
      </c>
      <c r="AQ84" s="11" t="str">
        <f aca="false">IF(AND($B84&lt;&gt;"",$E84&lt;&gt;"",$F84&lt;&gt;"",AQ$7&lt;&gt;""),MAX(NETWORKDAYS(AQ$7,AQ$7+6)-MAX($E84-AQ$7,0)-MAX((AQ$7+4)-$F84,0),0)*$B84,"")</f>
        <v/>
      </c>
      <c r="AR84" s="11" t="str">
        <f aca="false">IF(AND($B84&lt;&gt;"",$E84&lt;&gt;"",$F84&lt;&gt;"",AR$7&lt;&gt;""),MAX(NETWORKDAYS(AR$7,AR$7+6)-MAX($E84-AR$7,0)-MAX((AR$7+4)-$F84,0),0)*$B84,"")</f>
        <v/>
      </c>
      <c r="AS84" s="11" t="str">
        <f aca="false">IF(AND($B84&lt;&gt;"",$E84&lt;&gt;"",$F84&lt;&gt;"",AS$7&lt;&gt;""),MAX(NETWORKDAYS(AS$7,AS$7+6)-MAX($E84-AS$7,0)-MAX((AS$7+4)-$F84,0),0)*$B84,"")</f>
        <v/>
      </c>
      <c r="AT84" s="11" t="str">
        <f aca="false">IF(AND($B84&lt;&gt;"",$E84&lt;&gt;"",$F84&lt;&gt;"",AT$7&lt;&gt;""),MAX(NETWORKDAYS(AT$7,AT$7+6)-MAX($E84-AT$7,0)-MAX((AT$7+4)-$F84,0),0)*$B84,"")</f>
        <v/>
      </c>
      <c r="AU84" s="11" t="str">
        <f aca="false">IF(AND($B84&lt;&gt;"",$E84&lt;&gt;"",$F84&lt;&gt;"",AU$7&lt;&gt;""),MAX(NETWORKDAYS(AU$7,AU$7+6)-MAX($E84-AU$7,0)-MAX((AU$7+4)-$F84,0),0)*$B84,"")</f>
        <v/>
      </c>
      <c r="AV84" s="11" t="str">
        <f aca="false">IF(AND($B84&lt;&gt;"",$E84&lt;&gt;"",$F84&lt;&gt;"",AV$7&lt;&gt;""),MAX(NETWORKDAYS(AV$7,AV$7+6)-MAX($E84-AV$7,0)-MAX((AV$7+4)-$F84,0),0)*$B84,"")</f>
        <v/>
      </c>
      <c r="AW84" s="11" t="str">
        <f aca="false">IF(AND($B84&lt;&gt;"",$E84&lt;&gt;"",$F84&lt;&gt;"",AW$7&lt;&gt;""),MAX(NETWORKDAYS(AW$7,AW$7+6)-MAX($E84-AW$7,0)-MAX((AW$7+4)-$F84,0),0)*$B84,"")</f>
        <v/>
      </c>
      <c r="AX84" s="11" t="str">
        <f aca="false">IF(AND($B84&lt;&gt;"",$E84&lt;&gt;"",$F84&lt;&gt;"",AX$7&lt;&gt;""),MAX(NETWORKDAYS(AX$7,AX$7+6)-MAX($E84-AX$7,0)-MAX((AX$7+4)-$F84,0),0)*$B84,"")</f>
        <v/>
      </c>
      <c r="AY84" s="11" t="str">
        <f aca="false">IF(AND($B84&lt;&gt;"",$E84&lt;&gt;"",$F84&lt;&gt;"",AY$7&lt;&gt;""),MAX(NETWORKDAYS(AY$7,AY$7+6)-MAX($E84-AY$7,0)-MAX((AY$7+4)-$F84,0),0)*$B84,"")</f>
        <v/>
      </c>
      <c r="AZ84" s="11" t="str">
        <f aca="false">IF(AND($B84&lt;&gt;"",$E84&lt;&gt;"",$F84&lt;&gt;"",AZ$7&lt;&gt;""),MAX(NETWORKDAYS(AZ$7,AZ$7+6)-MAX($E84-AZ$7,0)-MAX((AZ$7+4)-$F84,0),0)*$B84,"")</f>
        <v/>
      </c>
      <c r="BA84" s="11" t="str">
        <f aca="false">IF(AND($B84&lt;&gt;"",$E84&lt;&gt;"",$F84&lt;&gt;"",BA$7&lt;&gt;""),MAX(NETWORKDAYS(BA$7,BA$7+6)-MAX($E84-BA$7,0)-MAX((BA$7+4)-$F84,0),0)*$B84,"")</f>
        <v/>
      </c>
      <c r="BB84" s="11" t="str">
        <f aca="false">IF(AND($B84&lt;&gt;"",$E84&lt;&gt;"",$F84&lt;&gt;"",BB$7&lt;&gt;""),MAX(NETWORKDAYS(BB$7,BB$7+6)-MAX($E84-BB$7,0)-MAX((BB$7+4)-$F84,0),0)*$B84,"")</f>
        <v/>
      </c>
      <c r="BC84" s="11" t="str">
        <f aca="false">IF(AND($B84&lt;&gt;"",$E84&lt;&gt;"",$F84&lt;&gt;"",BC$7&lt;&gt;""),MAX(NETWORKDAYS(BC$7,BC$7+6)-MAX($E84-BC$7,0)-MAX((BC$7+4)-$F84,0),0)*$B84,"")</f>
        <v/>
      </c>
      <c r="BD84" s="11" t="str">
        <f aca="false">IF(AND($B84&lt;&gt;"",$E84&lt;&gt;"",$F84&lt;&gt;"",BD$7&lt;&gt;""),MAX(NETWORKDAYS(BD$7,BD$7+6)-MAX($E84-BD$7,0)-MAX((BD$7+4)-$F84,0),0)*$B84,"")</f>
        <v/>
      </c>
      <c r="BE84" s="11" t="str">
        <f aca="false">IF(AND($B84&lt;&gt;"",$E84&lt;&gt;"",$F84&lt;&gt;"",BE$7&lt;&gt;""),MAX(NETWORKDAYS(BE$7,BE$7+6)-MAX($E84-BE$7,0)-MAX((BE$7+4)-$F84,0),0)*$B84,"")</f>
        <v/>
      </c>
      <c r="BF84" s="11" t="str">
        <f aca="false">IF(AND($B84&lt;&gt;"",$E84&lt;&gt;"",$F84&lt;&gt;"",BF$7&lt;&gt;""),MAX(NETWORKDAYS(BF$7,BF$7+6)-MAX($E84-BF$7,0)-MAX((BF$7+4)-$F84,0),0)*$B84,"")</f>
        <v/>
      </c>
      <c r="BG84" s="11" t="str">
        <f aca="false">IF(AND($B84&lt;&gt;"",$E84&lt;&gt;"",$F84&lt;&gt;"",BG$7&lt;&gt;""),MAX(NETWORKDAYS(BG$7,BG$7+6)-MAX($E84-BG$7,0)-MAX((BG$7+4)-$F84,0),0)*$B84,"")</f>
        <v/>
      </c>
      <c r="BH84" s="11" t="str">
        <f aca="false">IF(AND($B84&lt;&gt;"",$E84&lt;&gt;"",$F84&lt;&gt;"",BH$7&lt;&gt;""),MAX(NETWORKDAYS(BH$7,BH$7+6)-MAX($E84-BH$7,0)-MAX((BH$7+4)-$F84,0),0)*$B84,"")</f>
        <v/>
      </c>
      <c r="BI84" s="11" t="str">
        <f aca="false">IF(AND($B84&lt;&gt;"",$E84&lt;&gt;"",$F84&lt;&gt;"",BI$7&lt;&gt;""),MAX(NETWORKDAYS(BI$7,BI$7+6)-MAX($E84-BI$7,0)-MAX((BI$7+4)-$F84,0),0)*$B84,"")</f>
        <v/>
      </c>
      <c r="BJ84" s="11" t="str">
        <f aca="false">IF(AND($B84&lt;&gt;"",$E84&lt;&gt;"",$F84&lt;&gt;"",BJ$7&lt;&gt;""),MAX(NETWORKDAYS(BJ$7,BJ$7+6)-MAX($E84-BJ$7,0)-MAX((BJ$7+4)-$F84,0),0)*$B84,"")</f>
        <v/>
      </c>
      <c r="BK84" s="11" t="str">
        <f aca="false">IF(AND($B84&lt;&gt;"",$E84&lt;&gt;"",$F84&lt;&gt;"",BK$7&lt;&gt;""),MAX(NETWORKDAYS(BK$7,BK$7+6)-MAX($E84-BK$7,0)-MAX((BK$7+4)-$F84,0),0)*$B84,"")</f>
        <v/>
      </c>
      <c r="BL84" s="11" t="str">
        <f aca="false">IF(AND($B84&lt;&gt;"",$E84&lt;&gt;"",$F84&lt;&gt;"",BL$7&lt;&gt;""),MAX(NETWORKDAYS(BL$7,BL$7+6)-MAX($E84-BL$7,0)-MAX((BL$7+4)-$F84,0),0)*$B84,"")</f>
        <v/>
      </c>
      <c r="BM84" s="11" t="str">
        <f aca="false">IF(AND($B84&lt;&gt;"",$E84&lt;&gt;"",$F84&lt;&gt;"",BM$7&lt;&gt;""),MAX(NETWORKDAYS(BM$7,BM$7+6)-MAX($E84-BM$7,0)-MAX((BM$7+4)-$F84,0),0)*$B84,"")</f>
        <v/>
      </c>
      <c r="BN84" s="11" t="str">
        <f aca="false">IF(AND($B84&lt;&gt;"",$E84&lt;&gt;"",$F84&lt;&gt;"",BN$7&lt;&gt;""),MAX(NETWORKDAYS(BN$7,BN$7+6)-MAX($E84-BN$7,0)-MAX((BN$7+4)-$F84,0),0)*$B84,"")</f>
        <v/>
      </c>
      <c r="BO84" s="11" t="str">
        <f aca="false">IF(AND($B84&lt;&gt;"",$E84&lt;&gt;"",$F84&lt;&gt;"",BO$7&lt;&gt;""),MAX(NETWORKDAYS(BO$7,BO$7+6)-MAX($E84-BO$7,0)-MAX((BO$7+4)-$F84,0),0)*$B84,"")</f>
        <v/>
      </c>
      <c r="BP84" s="11" t="str">
        <f aca="false">IF(AND($B84&lt;&gt;"",$E84&lt;&gt;"",$F84&lt;&gt;"",BP$7&lt;&gt;""),MAX(NETWORKDAYS(BP$7,BP$7+6)-MAX($E84-BP$7,0)-MAX((BP$7+4)-$F84,0),0)*$B84,"")</f>
        <v/>
      </c>
      <c r="BQ84" s="11" t="str">
        <f aca="false">IF(AND($B84&lt;&gt;"",$E84&lt;&gt;"",$F84&lt;&gt;"",BQ$7&lt;&gt;""),MAX(NETWORKDAYS(BQ$7,BQ$7+6)-MAX($E84-BQ$7,0)-MAX((BQ$7+4)-$F84,0),0)*$B84,"")</f>
        <v/>
      </c>
      <c r="BR84" s="11" t="str">
        <f aca="false">IF(AND($B84&lt;&gt;"",$E84&lt;&gt;"",$F84&lt;&gt;"",BR$7&lt;&gt;""),MAX(NETWORKDAYS(BR$7,BR$7+6)-MAX($E84-BR$7,0)-MAX((BR$7+4)-$F84,0),0)*$B84,"")</f>
        <v/>
      </c>
      <c r="BS84" s="11" t="str">
        <f aca="false">IF(AND($B84&lt;&gt;"",$E84&lt;&gt;"",$F84&lt;&gt;"",BS$7&lt;&gt;""),MAX(NETWORKDAYS(BS$7,BS$7+6)-MAX($E84-BS$7,0)-MAX((BS$7+4)-$F84,0),0)*$B84,"")</f>
        <v/>
      </c>
      <c r="BT84" s="11" t="str">
        <f aca="false">IF(AND($B84&lt;&gt;"",$E84&lt;&gt;"",$F84&lt;&gt;"",BT$7&lt;&gt;""),MAX(NETWORKDAYS(BT$7,BT$7+6)-MAX($E84-BT$7,0)-MAX((BT$7+4)-$F84,0),0)*$B84,"")</f>
        <v/>
      </c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</row>
    <row r="85" customFormat="false" ht="12.8" hidden="false" customHeight="false" outlineLevel="0" collapsed="false">
      <c r="A85" s="1" t="str">
        <f aca="false">IF(taskList!J81&lt;&gt;"",taskList!J81,"")</f>
        <v/>
      </c>
      <c r="B85" s="9" t="str">
        <f aca="false">IF(AND(IF(taskList!M81&lt;&gt;"",TRUE()),IF(taskList!K81&lt;&gt;"",TRUE())),taskList!M81/taskList!K81,"")</f>
        <v/>
      </c>
      <c r="C85" s="9" t="str">
        <f aca="false">IF(taskList!B81&lt;&gt;"",taskList!B81,"")</f>
        <v/>
      </c>
      <c r="D85" s="9" t="str">
        <f aca="false">IF(taskList!E81&lt;&gt;"",taskList!E81,"")</f>
        <v/>
      </c>
      <c r="E85" s="4" t="str">
        <f aca="false">IF(taskList!F81&lt;&gt;"",taskList!F81,"")</f>
        <v/>
      </c>
      <c r="F85" s="4" t="str">
        <f aca="false">IF(taskList!G81&lt;&gt;"",taskList!G81,"")</f>
        <v/>
      </c>
      <c r="H85" s="11" t="str">
        <f aca="false">IF(AND($B85&lt;&gt;"",$E85&lt;&gt;"",$F85&lt;&gt;"",H$7&lt;&gt;""),MAX(NETWORKDAYS(H$7,H$7+6)-MAX($E85-H$7,0)-MAX((H$7+4)-$F85,0),0)*$B85,"")</f>
        <v/>
      </c>
      <c r="I85" s="11" t="str">
        <f aca="false">IF(AND($B85&lt;&gt;"",$E85&lt;&gt;"",$F85&lt;&gt;"",I$7&lt;&gt;""),MAX(NETWORKDAYS(I$7,I$7+6)-MAX($E85-I$7,0)-MAX((I$7+4)-$F85,0),0)*$B85,"")</f>
        <v/>
      </c>
      <c r="J85" s="11" t="str">
        <f aca="false">IF(AND($B85&lt;&gt;"",$E85&lt;&gt;"",$F85&lt;&gt;"",J$7&lt;&gt;""),MAX(NETWORKDAYS(J$7,J$7+6)-MAX($E85-J$7,0)-MAX((J$7+4)-$F85,0),0)*$B85,"")</f>
        <v/>
      </c>
      <c r="K85" s="11" t="str">
        <f aca="false">IF(AND($B85&lt;&gt;"",$E85&lt;&gt;"",$F85&lt;&gt;"",K$7&lt;&gt;""),MAX(NETWORKDAYS(K$7,K$7+6)-MAX($E85-K$7,0)-MAX((K$7+4)-$F85,0),0)*$B85,"")</f>
        <v/>
      </c>
      <c r="L85" s="11" t="str">
        <f aca="false">IF(AND($B85&lt;&gt;"",$E85&lt;&gt;"",$F85&lt;&gt;"",L$7&lt;&gt;""),MAX(NETWORKDAYS(L$7,L$7+6)-MAX($E85-L$7,0)-MAX((L$7+4)-$F85,0),0)*$B85,"")</f>
        <v/>
      </c>
      <c r="M85" s="11" t="str">
        <f aca="false">IF(AND($B85&lt;&gt;"",$E85&lt;&gt;"",$F85&lt;&gt;"",M$7&lt;&gt;""),MAX(NETWORKDAYS(M$7,M$7+6)-MAX($E85-M$7,0)-MAX((M$7+4)-$F85,0),0)*$B85,"")</f>
        <v/>
      </c>
      <c r="N85" s="11" t="str">
        <f aca="false">IF(AND($B85&lt;&gt;"",$E85&lt;&gt;"",$F85&lt;&gt;"",N$7&lt;&gt;""),MAX(NETWORKDAYS(N$7,N$7+6)-MAX($E85-N$7,0)-MAX((N$7+4)-$F85,0),0)*$B85,"")</f>
        <v/>
      </c>
      <c r="O85" s="11" t="str">
        <f aca="false">IF(AND($B85&lt;&gt;"",$E85&lt;&gt;"",$F85&lt;&gt;"",O$7&lt;&gt;""),MAX(NETWORKDAYS(O$7,O$7+6)-MAX($E85-O$7,0)-MAX((O$7+4)-$F85,0),0)*$B85,"")</f>
        <v/>
      </c>
      <c r="P85" s="11" t="str">
        <f aca="false">IF(AND($B85&lt;&gt;"",$E85&lt;&gt;"",$F85&lt;&gt;"",P$7&lt;&gt;""),MAX(NETWORKDAYS(P$7,P$7+6)-MAX($E85-P$7,0)-MAX((P$7+4)-$F85,0),0)*$B85,"")</f>
        <v/>
      </c>
      <c r="Q85" s="11" t="str">
        <f aca="false">IF(AND($B85&lt;&gt;"",$E85&lt;&gt;"",$F85&lt;&gt;"",Q$7&lt;&gt;""),MAX(NETWORKDAYS(Q$7,Q$7+6)-MAX($E85-Q$7,0)-MAX((Q$7+4)-$F85,0),0)*$B85,"")</f>
        <v/>
      </c>
      <c r="R85" s="11" t="str">
        <f aca="false">IF(AND($B85&lt;&gt;"",$E85&lt;&gt;"",$F85&lt;&gt;"",R$7&lt;&gt;""),MAX(NETWORKDAYS(R$7,R$7+6)-MAX($E85-R$7,0)-MAX((R$7+4)-$F85,0),0)*$B85,"")</f>
        <v/>
      </c>
      <c r="S85" s="11" t="str">
        <f aca="false">IF(AND($B85&lt;&gt;"",$E85&lt;&gt;"",$F85&lt;&gt;"",S$7&lt;&gt;""),MAX(NETWORKDAYS(S$7,S$7+6)-MAX($E85-S$7,0)-MAX((S$7+4)-$F85,0),0)*$B85,"")</f>
        <v/>
      </c>
      <c r="T85" s="11" t="str">
        <f aca="false">IF(AND($B85&lt;&gt;"",$E85&lt;&gt;"",$F85&lt;&gt;"",T$7&lt;&gt;""),MAX(NETWORKDAYS(T$7,T$7+6)-MAX($E85-T$7,0)-MAX((T$7+4)-$F85,0),0)*$B85,"")</f>
        <v/>
      </c>
      <c r="U85" s="11" t="str">
        <f aca="false">IF(AND($B85&lt;&gt;"",$E85&lt;&gt;"",$F85&lt;&gt;"",U$7&lt;&gt;""),MAX(NETWORKDAYS(U$7,U$7+6)-MAX($E85-U$7,0)-MAX((U$7+4)-$F85,0),0)*$B85,"")</f>
        <v/>
      </c>
      <c r="V85" s="11" t="str">
        <f aca="false">IF(AND($B85&lt;&gt;"",$E85&lt;&gt;"",$F85&lt;&gt;"",V$7&lt;&gt;""),MAX(NETWORKDAYS(V$7,V$7+6)-MAX($E85-V$7,0)-MAX((V$7+4)-$F85,0),0)*$B85,"")</f>
        <v/>
      </c>
      <c r="W85" s="11" t="str">
        <f aca="false">IF(AND($B85&lt;&gt;"",$E85&lt;&gt;"",$F85&lt;&gt;"",W$7&lt;&gt;""),MAX(NETWORKDAYS(W$7,W$7+6)-MAX($E85-W$7,0)-MAX((W$7+4)-$F85,0),0)*$B85,"")</f>
        <v/>
      </c>
      <c r="X85" s="11" t="str">
        <f aca="false">IF(AND($B85&lt;&gt;"",$E85&lt;&gt;"",$F85&lt;&gt;"",X$7&lt;&gt;""),MAX(NETWORKDAYS(X$7,X$7+6)-MAX($E85-X$7,0)-MAX((X$7+4)-$F85,0),0)*$B85,"")</f>
        <v/>
      </c>
      <c r="Y85" s="11" t="str">
        <f aca="false">IF(AND($B85&lt;&gt;"",$E85&lt;&gt;"",$F85&lt;&gt;"",Y$7&lt;&gt;""),MAX(NETWORKDAYS(Y$7,Y$7+6)-MAX($E85-Y$7,0)-MAX((Y$7+4)-$F85,0),0)*$B85,"")</f>
        <v/>
      </c>
      <c r="Z85" s="11" t="str">
        <f aca="false">IF(AND($B85&lt;&gt;"",$E85&lt;&gt;"",$F85&lt;&gt;"",Z$7&lt;&gt;""),MAX(NETWORKDAYS(Z$7,Z$7+6)-MAX($E85-Z$7,0)-MAX((Z$7+4)-$F85,0),0)*$B85,"")</f>
        <v/>
      </c>
      <c r="AA85" s="11" t="str">
        <f aca="false">IF(AND($B85&lt;&gt;"",$E85&lt;&gt;"",$F85&lt;&gt;"",AA$7&lt;&gt;""),MAX(NETWORKDAYS(AA$7,AA$7+6)-MAX($E85-AA$7,0)-MAX((AA$7+4)-$F85,0),0)*$B85,"")</f>
        <v/>
      </c>
      <c r="AB85" s="11" t="str">
        <f aca="false">IF(AND($B85&lt;&gt;"",$E85&lt;&gt;"",$F85&lt;&gt;"",AB$7&lt;&gt;""),MAX(NETWORKDAYS(AB$7,AB$7+6)-MAX($E85-AB$7,0)-MAX((AB$7+4)-$F85,0),0)*$B85,"")</f>
        <v/>
      </c>
      <c r="AC85" s="11" t="str">
        <f aca="false">IF(AND($B85&lt;&gt;"",$E85&lt;&gt;"",$F85&lt;&gt;"",AC$7&lt;&gt;""),MAX(NETWORKDAYS(AC$7,AC$7+6)-MAX($E85-AC$7,0)-MAX((AC$7+4)-$F85,0),0)*$B85,"")</f>
        <v/>
      </c>
      <c r="AD85" s="11" t="str">
        <f aca="false">IF(AND($B85&lt;&gt;"",$E85&lt;&gt;"",$F85&lt;&gt;"",AD$7&lt;&gt;""),MAX(NETWORKDAYS(AD$7,AD$7+6)-MAX($E85-AD$7,0)-MAX((AD$7+4)-$F85,0),0)*$B85,"")</f>
        <v/>
      </c>
      <c r="AE85" s="11" t="str">
        <f aca="false">IF(AND($B85&lt;&gt;"",$E85&lt;&gt;"",$F85&lt;&gt;"",AE$7&lt;&gt;""),MAX(NETWORKDAYS(AE$7,AE$7+6)-MAX($E85-AE$7,0)-MAX((AE$7+4)-$F85,0),0)*$B85,"")</f>
        <v/>
      </c>
      <c r="AF85" s="11" t="str">
        <f aca="false">IF(AND($B85&lt;&gt;"",$E85&lt;&gt;"",$F85&lt;&gt;"",AF$7&lt;&gt;""),MAX(NETWORKDAYS(AF$7,AF$7+6)-MAX($E85-AF$7,0)-MAX((AF$7+4)-$F85,0),0)*$B85,"")</f>
        <v/>
      </c>
      <c r="AG85" s="11" t="str">
        <f aca="false">IF(AND($B85&lt;&gt;"",$E85&lt;&gt;"",$F85&lt;&gt;"",AG$7&lt;&gt;""),MAX(NETWORKDAYS(AG$7,AG$7+6)-MAX($E85-AG$7,0)-MAX((AG$7+4)-$F85,0),0)*$B85,"")</f>
        <v/>
      </c>
      <c r="AH85" s="11" t="str">
        <f aca="false">IF(AND($B85&lt;&gt;"",$E85&lt;&gt;"",$F85&lt;&gt;"",AH$7&lt;&gt;""),MAX(NETWORKDAYS(AH$7,AH$7+6)-MAX($E85-AH$7,0)-MAX((AH$7+4)-$F85,0),0)*$B85,"")</f>
        <v/>
      </c>
      <c r="AI85" s="11" t="str">
        <f aca="false">IF(AND($B85&lt;&gt;"",$E85&lt;&gt;"",$F85&lt;&gt;"",AI$7&lt;&gt;""),MAX(NETWORKDAYS(AI$7,AI$7+6)-MAX($E85-AI$7,0)-MAX((AI$7+4)-$F85,0),0)*$B85,"")</f>
        <v/>
      </c>
      <c r="AJ85" s="11" t="str">
        <f aca="false">IF(AND($B85&lt;&gt;"",$E85&lt;&gt;"",$F85&lt;&gt;"",AJ$7&lt;&gt;""),MAX(NETWORKDAYS(AJ$7,AJ$7+6)-MAX($E85-AJ$7,0)-MAX((AJ$7+4)-$F85,0),0)*$B85,"")</f>
        <v/>
      </c>
      <c r="AK85" s="11" t="str">
        <f aca="false">IF(AND($B85&lt;&gt;"",$E85&lt;&gt;"",$F85&lt;&gt;"",AK$7&lt;&gt;""),MAX(NETWORKDAYS(AK$7,AK$7+6)-MAX($E85-AK$7,0)-MAX((AK$7+4)-$F85,0),0)*$B85,"")</f>
        <v/>
      </c>
      <c r="AL85" s="11" t="str">
        <f aca="false">IF(AND($B85&lt;&gt;"",$E85&lt;&gt;"",$F85&lt;&gt;"",AL$7&lt;&gt;""),MAX(NETWORKDAYS(AL$7,AL$7+6)-MAX($E85-AL$7,0)-MAX((AL$7+4)-$F85,0),0)*$B85,"")</f>
        <v/>
      </c>
      <c r="AM85" s="11" t="str">
        <f aca="false">IF(AND($B85&lt;&gt;"",$E85&lt;&gt;"",$F85&lt;&gt;"",AM$7&lt;&gt;""),MAX(NETWORKDAYS(AM$7,AM$7+6)-MAX($E85-AM$7,0)-MAX((AM$7+4)-$F85,0),0)*$B85,"")</f>
        <v/>
      </c>
      <c r="AN85" s="11" t="str">
        <f aca="false">IF(AND($B85&lt;&gt;"",$E85&lt;&gt;"",$F85&lt;&gt;"",AN$7&lt;&gt;""),MAX(NETWORKDAYS(AN$7,AN$7+6)-MAX($E85-AN$7,0)-MAX((AN$7+4)-$F85,0),0)*$B85,"")</f>
        <v/>
      </c>
      <c r="AO85" s="11" t="str">
        <f aca="false">IF(AND($B85&lt;&gt;"",$E85&lt;&gt;"",$F85&lt;&gt;"",AO$7&lt;&gt;""),MAX(NETWORKDAYS(AO$7,AO$7+6)-MAX($E85-AO$7,0)-MAX((AO$7+4)-$F85,0),0)*$B85,"")</f>
        <v/>
      </c>
      <c r="AP85" s="11" t="str">
        <f aca="false">IF(AND($B85&lt;&gt;"",$E85&lt;&gt;"",$F85&lt;&gt;"",AP$7&lt;&gt;""),MAX(NETWORKDAYS(AP$7,AP$7+6)-MAX($E85-AP$7,0)-MAX((AP$7+4)-$F85,0),0)*$B85,"")</f>
        <v/>
      </c>
      <c r="AQ85" s="11" t="str">
        <f aca="false">IF(AND($B85&lt;&gt;"",$E85&lt;&gt;"",$F85&lt;&gt;"",AQ$7&lt;&gt;""),MAX(NETWORKDAYS(AQ$7,AQ$7+6)-MAX($E85-AQ$7,0)-MAX((AQ$7+4)-$F85,0),0)*$B85,"")</f>
        <v/>
      </c>
      <c r="AR85" s="11" t="str">
        <f aca="false">IF(AND($B85&lt;&gt;"",$E85&lt;&gt;"",$F85&lt;&gt;"",AR$7&lt;&gt;""),MAX(NETWORKDAYS(AR$7,AR$7+6)-MAX($E85-AR$7,0)-MAX((AR$7+4)-$F85,0),0)*$B85,"")</f>
        <v/>
      </c>
      <c r="AS85" s="11" t="str">
        <f aca="false">IF(AND($B85&lt;&gt;"",$E85&lt;&gt;"",$F85&lt;&gt;"",AS$7&lt;&gt;""),MAX(NETWORKDAYS(AS$7,AS$7+6)-MAX($E85-AS$7,0)-MAX((AS$7+4)-$F85,0),0)*$B85,"")</f>
        <v/>
      </c>
      <c r="AT85" s="11" t="str">
        <f aca="false">IF(AND($B85&lt;&gt;"",$E85&lt;&gt;"",$F85&lt;&gt;"",AT$7&lt;&gt;""),MAX(NETWORKDAYS(AT$7,AT$7+6)-MAX($E85-AT$7,0)-MAX((AT$7+4)-$F85,0),0)*$B85,"")</f>
        <v/>
      </c>
      <c r="AU85" s="11" t="str">
        <f aca="false">IF(AND($B85&lt;&gt;"",$E85&lt;&gt;"",$F85&lt;&gt;"",AU$7&lt;&gt;""),MAX(NETWORKDAYS(AU$7,AU$7+6)-MAX($E85-AU$7,0)-MAX((AU$7+4)-$F85,0),0)*$B85,"")</f>
        <v/>
      </c>
      <c r="AV85" s="11" t="str">
        <f aca="false">IF(AND($B85&lt;&gt;"",$E85&lt;&gt;"",$F85&lt;&gt;"",AV$7&lt;&gt;""),MAX(NETWORKDAYS(AV$7,AV$7+6)-MAX($E85-AV$7,0)-MAX((AV$7+4)-$F85,0),0)*$B85,"")</f>
        <v/>
      </c>
      <c r="AW85" s="11" t="str">
        <f aca="false">IF(AND($B85&lt;&gt;"",$E85&lt;&gt;"",$F85&lt;&gt;"",AW$7&lt;&gt;""),MAX(NETWORKDAYS(AW$7,AW$7+6)-MAX($E85-AW$7,0)-MAX((AW$7+4)-$F85,0),0)*$B85,"")</f>
        <v/>
      </c>
      <c r="AX85" s="11" t="str">
        <f aca="false">IF(AND($B85&lt;&gt;"",$E85&lt;&gt;"",$F85&lt;&gt;"",AX$7&lt;&gt;""),MAX(NETWORKDAYS(AX$7,AX$7+6)-MAX($E85-AX$7,0)-MAX((AX$7+4)-$F85,0),0)*$B85,"")</f>
        <v/>
      </c>
      <c r="AY85" s="11" t="str">
        <f aca="false">IF(AND($B85&lt;&gt;"",$E85&lt;&gt;"",$F85&lt;&gt;"",AY$7&lt;&gt;""),MAX(NETWORKDAYS(AY$7,AY$7+6)-MAX($E85-AY$7,0)-MAX((AY$7+4)-$F85,0),0)*$B85,"")</f>
        <v/>
      </c>
      <c r="AZ85" s="11" t="str">
        <f aca="false">IF(AND($B85&lt;&gt;"",$E85&lt;&gt;"",$F85&lt;&gt;"",AZ$7&lt;&gt;""),MAX(NETWORKDAYS(AZ$7,AZ$7+6)-MAX($E85-AZ$7,0)-MAX((AZ$7+4)-$F85,0),0)*$B85,"")</f>
        <v/>
      </c>
      <c r="BA85" s="11" t="str">
        <f aca="false">IF(AND($B85&lt;&gt;"",$E85&lt;&gt;"",$F85&lt;&gt;"",BA$7&lt;&gt;""),MAX(NETWORKDAYS(BA$7,BA$7+6)-MAX($E85-BA$7,0)-MAX((BA$7+4)-$F85,0),0)*$B85,"")</f>
        <v/>
      </c>
      <c r="BB85" s="11" t="str">
        <f aca="false">IF(AND($B85&lt;&gt;"",$E85&lt;&gt;"",$F85&lt;&gt;"",BB$7&lt;&gt;""),MAX(NETWORKDAYS(BB$7,BB$7+6)-MAX($E85-BB$7,0)-MAX((BB$7+4)-$F85,0),0)*$B85,"")</f>
        <v/>
      </c>
      <c r="BC85" s="11" t="str">
        <f aca="false">IF(AND($B85&lt;&gt;"",$E85&lt;&gt;"",$F85&lt;&gt;"",BC$7&lt;&gt;""),MAX(NETWORKDAYS(BC$7,BC$7+6)-MAX($E85-BC$7,0)-MAX((BC$7+4)-$F85,0),0)*$B85,"")</f>
        <v/>
      </c>
      <c r="BD85" s="11" t="str">
        <f aca="false">IF(AND($B85&lt;&gt;"",$E85&lt;&gt;"",$F85&lt;&gt;"",BD$7&lt;&gt;""),MAX(NETWORKDAYS(BD$7,BD$7+6)-MAX($E85-BD$7,0)-MAX((BD$7+4)-$F85,0),0)*$B85,"")</f>
        <v/>
      </c>
      <c r="BE85" s="11" t="str">
        <f aca="false">IF(AND($B85&lt;&gt;"",$E85&lt;&gt;"",$F85&lt;&gt;"",BE$7&lt;&gt;""),MAX(NETWORKDAYS(BE$7,BE$7+6)-MAX($E85-BE$7,0)-MAX((BE$7+4)-$F85,0),0)*$B85,"")</f>
        <v/>
      </c>
      <c r="BF85" s="11" t="str">
        <f aca="false">IF(AND($B85&lt;&gt;"",$E85&lt;&gt;"",$F85&lt;&gt;"",BF$7&lt;&gt;""),MAX(NETWORKDAYS(BF$7,BF$7+6)-MAX($E85-BF$7,0)-MAX((BF$7+4)-$F85,0),0)*$B85,"")</f>
        <v/>
      </c>
      <c r="BG85" s="11" t="str">
        <f aca="false">IF(AND($B85&lt;&gt;"",$E85&lt;&gt;"",$F85&lt;&gt;"",BG$7&lt;&gt;""),MAX(NETWORKDAYS(BG$7,BG$7+6)-MAX($E85-BG$7,0)-MAX((BG$7+4)-$F85,0),0)*$B85,"")</f>
        <v/>
      </c>
      <c r="BH85" s="11" t="str">
        <f aca="false">IF(AND($B85&lt;&gt;"",$E85&lt;&gt;"",$F85&lt;&gt;"",BH$7&lt;&gt;""),MAX(NETWORKDAYS(BH$7,BH$7+6)-MAX($E85-BH$7,0)-MAX((BH$7+4)-$F85,0),0)*$B85,"")</f>
        <v/>
      </c>
      <c r="BI85" s="11" t="str">
        <f aca="false">IF(AND($B85&lt;&gt;"",$E85&lt;&gt;"",$F85&lt;&gt;"",BI$7&lt;&gt;""),MAX(NETWORKDAYS(BI$7,BI$7+6)-MAX($E85-BI$7,0)-MAX((BI$7+4)-$F85,0),0)*$B85,"")</f>
        <v/>
      </c>
      <c r="BJ85" s="11" t="str">
        <f aca="false">IF(AND($B85&lt;&gt;"",$E85&lt;&gt;"",$F85&lt;&gt;"",BJ$7&lt;&gt;""),MAX(NETWORKDAYS(BJ$7,BJ$7+6)-MAX($E85-BJ$7,0)-MAX((BJ$7+4)-$F85,0),0)*$B85,"")</f>
        <v/>
      </c>
      <c r="BK85" s="11" t="str">
        <f aca="false">IF(AND($B85&lt;&gt;"",$E85&lt;&gt;"",$F85&lt;&gt;"",BK$7&lt;&gt;""),MAX(NETWORKDAYS(BK$7,BK$7+6)-MAX($E85-BK$7,0)-MAX((BK$7+4)-$F85,0),0)*$B85,"")</f>
        <v/>
      </c>
      <c r="BL85" s="11" t="str">
        <f aca="false">IF(AND($B85&lt;&gt;"",$E85&lt;&gt;"",$F85&lt;&gt;"",BL$7&lt;&gt;""),MAX(NETWORKDAYS(BL$7,BL$7+6)-MAX($E85-BL$7,0)-MAX((BL$7+4)-$F85,0),0)*$B85,"")</f>
        <v/>
      </c>
      <c r="BM85" s="11" t="str">
        <f aca="false">IF(AND($B85&lt;&gt;"",$E85&lt;&gt;"",$F85&lt;&gt;"",BM$7&lt;&gt;""),MAX(NETWORKDAYS(BM$7,BM$7+6)-MAX($E85-BM$7,0)-MAX((BM$7+4)-$F85,0),0)*$B85,"")</f>
        <v/>
      </c>
      <c r="BN85" s="11" t="str">
        <f aca="false">IF(AND($B85&lt;&gt;"",$E85&lt;&gt;"",$F85&lt;&gt;"",BN$7&lt;&gt;""),MAX(NETWORKDAYS(BN$7,BN$7+6)-MAX($E85-BN$7,0)-MAX((BN$7+4)-$F85,0),0)*$B85,"")</f>
        <v/>
      </c>
      <c r="BO85" s="11" t="str">
        <f aca="false">IF(AND($B85&lt;&gt;"",$E85&lt;&gt;"",$F85&lt;&gt;"",BO$7&lt;&gt;""),MAX(NETWORKDAYS(BO$7,BO$7+6)-MAX($E85-BO$7,0)-MAX((BO$7+4)-$F85,0),0)*$B85,"")</f>
        <v/>
      </c>
      <c r="BP85" s="11" t="str">
        <f aca="false">IF(AND($B85&lt;&gt;"",$E85&lt;&gt;"",$F85&lt;&gt;"",BP$7&lt;&gt;""),MAX(NETWORKDAYS(BP$7,BP$7+6)-MAX($E85-BP$7,0)-MAX((BP$7+4)-$F85,0),0)*$B85,"")</f>
        <v/>
      </c>
      <c r="BQ85" s="11" t="str">
        <f aca="false">IF(AND($B85&lt;&gt;"",$E85&lt;&gt;"",$F85&lt;&gt;"",BQ$7&lt;&gt;""),MAX(NETWORKDAYS(BQ$7,BQ$7+6)-MAX($E85-BQ$7,0)-MAX((BQ$7+4)-$F85,0),0)*$B85,"")</f>
        <v/>
      </c>
      <c r="BR85" s="11" t="str">
        <f aca="false">IF(AND($B85&lt;&gt;"",$E85&lt;&gt;"",$F85&lt;&gt;"",BR$7&lt;&gt;""),MAX(NETWORKDAYS(BR$7,BR$7+6)-MAX($E85-BR$7,0)-MAX((BR$7+4)-$F85,0),0)*$B85,"")</f>
        <v/>
      </c>
      <c r="BS85" s="11" t="str">
        <f aca="false">IF(AND($B85&lt;&gt;"",$E85&lt;&gt;"",$F85&lt;&gt;"",BS$7&lt;&gt;""),MAX(NETWORKDAYS(BS$7,BS$7+6)-MAX($E85-BS$7,0)-MAX((BS$7+4)-$F85,0),0)*$B85,"")</f>
        <v/>
      </c>
      <c r="BT85" s="11" t="str">
        <f aca="false">IF(AND($B85&lt;&gt;"",$E85&lt;&gt;"",$F85&lt;&gt;"",BT$7&lt;&gt;""),MAX(NETWORKDAYS(BT$7,BT$7+6)-MAX($E85-BT$7,0)-MAX((BT$7+4)-$F85,0),0)*$B85,"")</f>
        <v/>
      </c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</row>
    <row r="86" customFormat="false" ht="12.8" hidden="false" customHeight="false" outlineLevel="0" collapsed="false">
      <c r="A86" s="1" t="str">
        <f aca="false">IF(taskList!J82&lt;&gt;"",taskList!J82,"")</f>
        <v/>
      </c>
      <c r="B86" s="9" t="str">
        <f aca="false">IF(AND(IF(taskList!M82&lt;&gt;"",TRUE()),IF(taskList!K82&lt;&gt;"",TRUE())),taskList!M82/taskList!K82,"")</f>
        <v/>
      </c>
      <c r="C86" s="9" t="str">
        <f aca="false">IF(taskList!B82&lt;&gt;"",taskList!B82,"")</f>
        <v/>
      </c>
      <c r="D86" s="9" t="str">
        <f aca="false">IF(taskList!E82&lt;&gt;"",taskList!E82,"")</f>
        <v/>
      </c>
      <c r="E86" s="4" t="str">
        <f aca="false">IF(taskList!F82&lt;&gt;"",taskList!F82,"")</f>
        <v/>
      </c>
      <c r="F86" s="4" t="str">
        <f aca="false">IF(taskList!G82&lt;&gt;"",taskList!G82,"")</f>
        <v/>
      </c>
      <c r="H86" s="11" t="str">
        <f aca="false">IF(AND($B86&lt;&gt;"",$E86&lt;&gt;"",$F86&lt;&gt;"",H$7&lt;&gt;""),MAX(NETWORKDAYS(H$7,H$7+6)-MAX($E86-H$7,0)-MAX((H$7+4)-$F86,0),0)*$B86,"")</f>
        <v/>
      </c>
      <c r="I86" s="11" t="str">
        <f aca="false">IF(AND($B86&lt;&gt;"",$E86&lt;&gt;"",$F86&lt;&gt;"",I$7&lt;&gt;""),MAX(NETWORKDAYS(I$7,I$7+6)-MAX($E86-I$7,0)-MAX((I$7+4)-$F86,0),0)*$B86,"")</f>
        <v/>
      </c>
      <c r="J86" s="11" t="str">
        <f aca="false">IF(AND($B86&lt;&gt;"",$E86&lt;&gt;"",$F86&lt;&gt;"",J$7&lt;&gt;""),MAX(NETWORKDAYS(J$7,J$7+6)-MAX($E86-J$7,0)-MAX((J$7+4)-$F86,0),0)*$B86,"")</f>
        <v/>
      </c>
      <c r="K86" s="11" t="str">
        <f aca="false">IF(AND($B86&lt;&gt;"",$E86&lt;&gt;"",$F86&lt;&gt;"",K$7&lt;&gt;""),MAX(NETWORKDAYS(K$7,K$7+6)-MAX($E86-K$7,0)-MAX((K$7+4)-$F86,0),0)*$B86,"")</f>
        <v/>
      </c>
      <c r="L86" s="11" t="str">
        <f aca="false">IF(AND($B86&lt;&gt;"",$E86&lt;&gt;"",$F86&lt;&gt;"",L$7&lt;&gt;""),MAX(NETWORKDAYS(L$7,L$7+6)-MAX($E86-L$7,0)-MAX((L$7+4)-$F86,0),0)*$B86,"")</f>
        <v/>
      </c>
      <c r="M86" s="11" t="str">
        <f aca="false">IF(AND($B86&lt;&gt;"",$E86&lt;&gt;"",$F86&lt;&gt;"",M$7&lt;&gt;""),MAX(NETWORKDAYS(M$7,M$7+6)-MAX($E86-M$7,0)-MAX((M$7+4)-$F86,0),0)*$B86,"")</f>
        <v/>
      </c>
      <c r="N86" s="11" t="str">
        <f aca="false">IF(AND($B86&lt;&gt;"",$E86&lt;&gt;"",$F86&lt;&gt;"",N$7&lt;&gt;""),MAX(NETWORKDAYS(N$7,N$7+6)-MAX($E86-N$7,0)-MAX((N$7+4)-$F86,0),0)*$B86,"")</f>
        <v/>
      </c>
      <c r="O86" s="11" t="str">
        <f aca="false">IF(AND($B86&lt;&gt;"",$E86&lt;&gt;"",$F86&lt;&gt;"",O$7&lt;&gt;""),MAX(NETWORKDAYS(O$7,O$7+6)-MAX($E86-O$7,0)-MAX((O$7+4)-$F86,0),0)*$B86,"")</f>
        <v/>
      </c>
      <c r="P86" s="11" t="str">
        <f aca="false">IF(AND($B86&lt;&gt;"",$E86&lt;&gt;"",$F86&lt;&gt;"",P$7&lt;&gt;""),MAX(NETWORKDAYS(P$7,P$7+6)-MAX($E86-P$7,0)-MAX((P$7+4)-$F86,0),0)*$B86,"")</f>
        <v/>
      </c>
      <c r="Q86" s="11" t="str">
        <f aca="false">IF(AND($B86&lt;&gt;"",$E86&lt;&gt;"",$F86&lt;&gt;"",Q$7&lt;&gt;""),MAX(NETWORKDAYS(Q$7,Q$7+6)-MAX($E86-Q$7,0)-MAX((Q$7+4)-$F86,0),0)*$B86,"")</f>
        <v/>
      </c>
      <c r="R86" s="11" t="str">
        <f aca="false">IF(AND($B86&lt;&gt;"",$E86&lt;&gt;"",$F86&lt;&gt;"",R$7&lt;&gt;""),MAX(NETWORKDAYS(R$7,R$7+6)-MAX($E86-R$7,0)-MAX((R$7+4)-$F86,0),0)*$B86,"")</f>
        <v/>
      </c>
      <c r="S86" s="11" t="str">
        <f aca="false">IF(AND($B86&lt;&gt;"",$E86&lt;&gt;"",$F86&lt;&gt;"",S$7&lt;&gt;""),MAX(NETWORKDAYS(S$7,S$7+6)-MAX($E86-S$7,0)-MAX((S$7+4)-$F86,0),0)*$B86,"")</f>
        <v/>
      </c>
      <c r="T86" s="11" t="str">
        <f aca="false">IF(AND($B86&lt;&gt;"",$E86&lt;&gt;"",$F86&lt;&gt;"",T$7&lt;&gt;""),MAX(NETWORKDAYS(T$7,T$7+6)-MAX($E86-T$7,0)-MAX((T$7+4)-$F86,0),0)*$B86,"")</f>
        <v/>
      </c>
      <c r="U86" s="11" t="str">
        <f aca="false">IF(AND($B86&lt;&gt;"",$E86&lt;&gt;"",$F86&lt;&gt;"",U$7&lt;&gt;""),MAX(NETWORKDAYS(U$7,U$7+6)-MAX($E86-U$7,0)-MAX((U$7+4)-$F86,0),0)*$B86,"")</f>
        <v/>
      </c>
      <c r="V86" s="11" t="str">
        <f aca="false">IF(AND($B86&lt;&gt;"",$E86&lt;&gt;"",$F86&lt;&gt;"",V$7&lt;&gt;""),MAX(NETWORKDAYS(V$7,V$7+6)-MAX($E86-V$7,0)-MAX((V$7+4)-$F86,0),0)*$B86,"")</f>
        <v/>
      </c>
      <c r="W86" s="11" t="str">
        <f aca="false">IF(AND($B86&lt;&gt;"",$E86&lt;&gt;"",$F86&lt;&gt;"",W$7&lt;&gt;""),MAX(NETWORKDAYS(W$7,W$7+6)-MAX($E86-W$7,0)-MAX((W$7+4)-$F86,0),0)*$B86,"")</f>
        <v/>
      </c>
      <c r="X86" s="11" t="str">
        <f aca="false">IF(AND($B86&lt;&gt;"",$E86&lt;&gt;"",$F86&lt;&gt;"",X$7&lt;&gt;""),MAX(NETWORKDAYS(X$7,X$7+6)-MAX($E86-X$7,0)-MAX((X$7+4)-$F86,0),0)*$B86,"")</f>
        <v/>
      </c>
      <c r="Y86" s="11" t="str">
        <f aca="false">IF(AND($B86&lt;&gt;"",$E86&lt;&gt;"",$F86&lt;&gt;"",Y$7&lt;&gt;""),MAX(NETWORKDAYS(Y$7,Y$7+6)-MAX($E86-Y$7,0)-MAX((Y$7+4)-$F86,0),0)*$B86,"")</f>
        <v/>
      </c>
      <c r="Z86" s="11" t="str">
        <f aca="false">IF(AND($B86&lt;&gt;"",$E86&lt;&gt;"",$F86&lt;&gt;"",Z$7&lt;&gt;""),MAX(NETWORKDAYS(Z$7,Z$7+6)-MAX($E86-Z$7,0)-MAX((Z$7+4)-$F86,0),0)*$B86,"")</f>
        <v/>
      </c>
      <c r="AA86" s="11" t="str">
        <f aca="false">IF(AND($B86&lt;&gt;"",$E86&lt;&gt;"",$F86&lt;&gt;"",AA$7&lt;&gt;""),MAX(NETWORKDAYS(AA$7,AA$7+6)-MAX($E86-AA$7,0)-MAX((AA$7+4)-$F86,0),0)*$B86,"")</f>
        <v/>
      </c>
      <c r="AB86" s="11" t="str">
        <f aca="false">IF(AND($B86&lt;&gt;"",$E86&lt;&gt;"",$F86&lt;&gt;"",AB$7&lt;&gt;""),MAX(NETWORKDAYS(AB$7,AB$7+6)-MAX($E86-AB$7,0)-MAX((AB$7+4)-$F86,0),0)*$B86,"")</f>
        <v/>
      </c>
      <c r="AC86" s="11" t="str">
        <f aca="false">IF(AND($B86&lt;&gt;"",$E86&lt;&gt;"",$F86&lt;&gt;"",AC$7&lt;&gt;""),MAX(NETWORKDAYS(AC$7,AC$7+6)-MAX($E86-AC$7,0)-MAX((AC$7+4)-$F86,0),0)*$B86,"")</f>
        <v/>
      </c>
      <c r="AD86" s="11" t="str">
        <f aca="false">IF(AND($B86&lt;&gt;"",$E86&lt;&gt;"",$F86&lt;&gt;"",AD$7&lt;&gt;""),MAX(NETWORKDAYS(AD$7,AD$7+6)-MAX($E86-AD$7,0)-MAX((AD$7+4)-$F86,0),0)*$B86,"")</f>
        <v/>
      </c>
      <c r="AE86" s="11" t="str">
        <f aca="false">IF(AND($B86&lt;&gt;"",$E86&lt;&gt;"",$F86&lt;&gt;"",AE$7&lt;&gt;""),MAX(NETWORKDAYS(AE$7,AE$7+6)-MAX($E86-AE$7,0)-MAX((AE$7+4)-$F86,0),0)*$B86,"")</f>
        <v/>
      </c>
      <c r="AF86" s="11" t="str">
        <f aca="false">IF(AND($B86&lt;&gt;"",$E86&lt;&gt;"",$F86&lt;&gt;"",AF$7&lt;&gt;""),MAX(NETWORKDAYS(AF$7,AF$7+6)-MAX($E86-AF$7,0)-MAX((AF$7+4)-$F86,0),0)*$B86,"")</f>
        <v/>
      </c>
      <c r="AG86" s="11" t="str">
        <f aca="false">IF(AND($B86&lt;&gt;"",$E86&lt;&gt;"",$F86&lt;&gt;"",AG$7&lt;&gt;""),MAX(NETWORKDAYS(AG$7,AG$7+6)-MAX($E86-AG$7,0)-MAX((AG$7+4)-$F86,0),0)*$B86,"")</f>
        <v/>
      </c>
      <c r="AH86" s="11" t="str">
        <f aca="false">IF(AND($B86&lt;&gt;"",$E86&lt;&gt;"",$F86&lt;&gt;"",AH$7&lt;&gt;""),MAX(NETWORKDAYS(AH$7,AH$7+6)-MAX($E86-AH$7,0)-MAX((AH$7+4)-$F86,0),0)*$B86,"")</f>
        <v/>
      </c>
      <c r="AI86" s="11" t="str">
        <f aca="false">IF(AND($B86&lt;&gt;"",$E86&lt;&gt;"",$F86&lt;&gt;"",AI$7&lt;&gt;""),MAX(NETWORKDAYS(AI$7,AI$7+6)-MAX($E86-AI$7,0)-MAX((AI$7+4)-$F86,0),0)*$B86,"")</f>
        <v/>
      </c>
      <c r="AJ86" s="11" t="str">
        <f aca="false">IF(AND($B86&lt;&gt;"",$E86&lt;&gt;"",$F86&lt;&gt;"",AJ$7&lt;&gt;""),MAX(NETWORKDAYS(AJ$7,AJ$7+6)-MAX($E86-AJ$7,0)-MAX((AJ$7+4)-$F86,0),0)*$B86,"")</f>
        <v/>
      </c>
      <c r="AK86" s="11" t="str">
        <f aca="false">IF(AND($B86&lt;&gt;"",$E86&lt;&gt;"",$F86&lt;&gt;"",AK$7&lt;&gt;""),MAX(NETWORKDAYS(AK$7,AK$7+6)-MAX($E86-AK$7,0)-MAX((AK$7+4)-$F86,0),0)*$B86,"")</f>
        <v/>
      </c>
      <c r="AL86" s="11" t="str">
        <f aca="false">IF(AND($B86&lt;&gt;"",$E86&lt;&gt;"",$F86&lt;&gt;"",AL$7&lt;&gt;""),MAX(NETWORKDAYS(AL$7,AL$7+6)-MAX($E86-AL$7,0)-MAX((AL$7+4)-$F86,0),0)*$B86,"")</f>
        <v/>
      </c>
      <c r="AM86" s="11" t="str">
        <f aca="false">IF(AND($B86&lt;&gt;"",$E86&lt;&gt;"",$F86&lt;&gt;"",AM$7&lt;&gt;""),MAX(NETWORKDAYS(AM$7,AM$7+6)-MAX($E86-AM$7,0)-MAX((AM$7+4)-$F86,0),0)*$B86,"")</f>
        <v/>
      </c>
      <c r="AN86" s="11" t="str">
        <f aca="false">IF(AND($B86&lt;&gt;"",$E86&lt;&gt;"",$F86&lt;&gt;"",AN$7&lt;&gt;""),MAX(NETWORKDAYS(AN$7,AN$7+6)-MAX($E86-AN$7,0)-MAX((AN$7+4)-$F86,0),0)*$B86,"")</f>
        <v/>
      </c>
      <c r="AO86" s="11" t="str">
        <f aca="false">IF(AND($B86&lt;&gt;"",$E86&lt;&gt;"",$F86&lt;&gt;"",AO$7&lt;&gt;""),MAX(NETWORKDAYS(AO$7,AO$7+6)-MAX($E86-AO$7,0)-MAX((AO$7+4)-$F86,0),0)*$B86,"")</f>
        <v/>
      </c>
      <c r="AP86" s="11" t="str">
        <f aca="false">IF(AND($B86&lt;&gt;"",$E86&lt;&gt;"",$F86&lt;&gt;"",AP$7&lt;&gt;""),MAX(NETWORKDAYS(AP$7,AP$7+6)-MAX($E86-AP$7,0)-MAX((AP$7+4)-$F86,0),0)*$B86,"")</f>
        <v/>
      </c>
      <c r="AQ86" s="11" t="str">
        <f aca="false">IF(AND($B86&lt;&gt;"",$E86&lt;&gt;"",$F86&lt;&gt;"",AQ$7&lt;&gt;""),MAX(NETWORKDAYS(AQ$7,AQ$7+6)-MAX($E86-AQ$7,0)-MAX((AQ$7+4)-$F86,0),0)*$B86,"")</f>
        <v/>
      </c>
      <c r="AR86" s="11" t="str">
        <f aca="false">IF(AND($B86&lt;&gt;"",$E86&lt;&gt;"",$F86&lt;&gt;"",AR$7&lt;&gt;""),MAX(NETWORKDAYS(AR$7,AR$7+6)-MAX($E86-AR$7,0)-MAX((AR$7+4)-$F86,0),0)*$B86,"")</f>
        <v/>
      </c>
      <c r="AS86" s="11" t="str">
        <f aca="false">IF(AND($B86&lt;&gt;"",$E86&lt;&gt;"",$F86&lt;&gt;"",AS$7&lt;&gt;""),MAX(NETWORKDAYS(AS$7,AS$7+6)-MAX($E86-AS$7,0)-MAX((AS$7+4)-$F86,0),0)*$B86,"")</f>
        <v/>
      </c>
      <c r="AT86" s="11" t="str">
        <f aca="false">IF(AND($B86&lt;&gt;"",$E86&lt;&gt;"",$F86&lt;&gt;"",AT$7&lt;&gt;""),MAX(NETWORKDAYS(AT$7,AT$7+6)-MAX($E86-AT$7,0)-MAX((AT$7+4)-$F86,0),0)*$B86,"")</f>
        <v/>
      </c>
      <c r="AU86" s="11" t="str">
        <f aca="false">IF(AND($B86&lt;&gt;"",$E86&lt;&gt;"",$F86&lt;&gt;"",AU$7&lt;&gt;""),MAX(NETWORKDAYS(AU$7,AU$7+6)-MAX($E86-AU$7,0)-MAX((AU$7+4)-$F86,0),0)*$B86,"")</f>
        <v/>
      </c>
      <c r="AV86" s="11" t="str">
        <f aca="false">IF(AND($B86&lt;&gt;"",$E86&lt;&gt;"",$F86&lt;&gt;"",AV$7&lt;&gt;""),MAX(NETWORKDAYS(AV$7,AV$7+6)-MAX($E86-AV$7,0)-MAX((AV$7+4)-$F86,0),0)*$B86,"")</f>
        <v/>
      </c>
      <c r="AW86" s="11" t="str">
        <f aca="false">IF(AND($B86&lt;&gt;"",$E86&lt;&gt;"",$F86&lt;&gt;"",AW$7&lt;&gt;""),MAX(NETWORKDAYS(AW$7,AW$7+6)-MAX($E86-AW$7,0)-MAX((AW$7+4)-$F86,0),0)*$B86,"")</f>
        <v/>
      </c>
      <c r="AX86" s="11" t="str">
        <f aca="false">IF(AND($B86&lt;&gt;"",$E86&lt;&gt;"",$F86&lt;&gt;"",AX$7&lt;&gt;""),MAX(NETWORKDAYS(AX$7,AX$7+6)-MAX($E86-AX$7,0)-MAX((AX$7+4)-$F86,0),0)*$B86,"")</f>
        <v/>
      </c>
      <c r="AY86" s="11" t="str">
        <f aca="false">IF(AND($B86&lt;&gt;"",$E86&lt;&gt;"",$F86&lt;&gt;"",AY$7&lt;&gt;""),MAX(NETWORKDAYS(AY$7,AY$7+6)-MAX($E86-AY$7,0)-MAX((AY$7+4)-$F86,0),0)*$B86,"")</f>
        <v/>
      </c>
      <c r="AZ86" s="11" t="str">
        <f aca="false">IF(AND($B86&lt;&gt;"",$E86&lt;&gt;"",$F86&lt;&gt;"",AZ$7&lt;&gt;""),MAX(NETWORKDAYS(AZ$7,AZ$7+6)-MAX($E86-AZ$7,0)-MAX((AZ$7+4)-$F86,0),0)*$B86,"")</f>
        <v/>
      </c>
      <c r="BA86" s="11" t="str">
        <f aca="false">IF(AND($B86&lt;&gt;"",$E86&lt;&gt;"",$F86&lt;&gt;"",BA$7&lt;&gt;""),MAX(NETWORKDAYS(BA$7,BA$7+6)-MAX($E86-BA$7,0)-MAX((BA$7+4)-$F86,0),0)*$B86,"")</f>
        <v/>
      </c>
      <c r="BB86" s="11" t="str">
        <f aca="false">IF(AND($B86&lt;&gt;"",$E86&lt;&gt;"",$F86&lt;&gt;"",BB$7&lt;&gt;""),MAX(NETWORKDAYS(BB$7,BB$7+6)-MAX($E86-BB$7,0)-MAX((BB$7+4)-$F86,0),0)*$B86,"")</f>
        <v/>
      </c>
      <c r="BC86" s="11" t="str">
        <f aca="false">IF(AND($B86&lt;&gt;"",$E86&lt;&gt;"",$F86&lt;&gt;"",BC$7&lt;&gt;""),MAX(NETWORKDAYS(BC$7,BC$7+6)-MAX($E86-BC$7,0)-MAX((BC$7+4)-$F86,0),0)*$B86,"")</f>
        <v/>
      </c>
      <c r="BD86" s="11" t="str">
        <f aca="false">IF(AND($B86&lt;&gt;"",$E86&lt;&gt;"",$F86&lt;&gt;"",BD$7&lt;&gt;""),MAX(NETWORKDAYS(BD$7,BD$7+6)-MAX($E86-BD$7,0)-MAX((BD$7+4)-$F86,0),0)*$B86,"")</f>
        <v/>
      </c>
      <c r="BE86" s="11" t="str">
        <f aca="false">IF(AND($B86&lt;&gt;"",$E86&lt;&gt;"",$F86&lt;&gt;"",BE$7&lt;&gt;""),MAX(NETWORKDAYS(BE$7,BE$7+6)-MAX($E86-BE$7,0)-MAX((BE$7+4)-$F86,0),0)*$B86,"")</f>
        <v/>
      </c>
      <c r="BF86" s="11" t="str">
        <f aca="false">IF(AND($B86&lt;&gt;"",$E86&lt;&gt;"",$F86&lt;&gt;"",BF$7&lt;&gt;""),MAX(NETWORKDAYS(BF$7,BF$7+6)-MAX($E86-BF$7,0)-MAX((BF$7+4)-$F86,0),0)*$B86,"")</f>
        <v/>
      </c>
      <c r="BG86" s="11" t="str">
        <f aca="false">IF(AND($B86&lt;&gt;"",$E86&lt;&gt;"",$F86&lt;&gt;"",BG$7&lt;&gt;""),MAX(NETWORKDAYS(BG$7,BG$7+6)-MAX($E86-BG$7,0)-MAX((BG$7+4)-$F86,0),0)*$B86,"")</f>
        <v/>
      </c>
      <c r="BH86" s="11" t="str">
        <f aca="false">IF(AND($B86&lt;&gt;"",$E86&lt;&gt;"",$F86&lt;&gt;"",BH$7&lt;&gt;""),MAX(NETWORKDAYS(BH$7,BH$7+6)-MAX($E86-BH$7,0)-MAX((BH$7+4)-$F86,0),0)*$B86,"")</f>
        <v/>
      </c>
      <c r="BI86" s="11" t="str">
        <f aca="false">IF(AND($B86&lt;&gt;"",$E86&lt;&gt;"",$F86&lt;&gt;"",BI$7&lt;&gt;""),MAX(NETWORKDAYS(BI$7,BI$7+6)-MAX($E86-BI$7,0)-MAX((BI$7+4)-$F86,0),0)*$B86,"")</f>
        <v/>
      </c>
      <c r="BJ86" s="11" t="str">
        <f aca="false">IF(AND($B86&lt;&gt;"",$E86&lt;&gt;"",$F86&lt;&gt;"",BJ$7&lt;&gt;""),MAX(NETWORKDAYS(BJ$7,BJ$7+6)-MAX($E86-BJ$7,0)-MAX((BJ$7+4)-$F86,0),0)*$B86,"")</f>
        <v/>
      </c>
      <c r="BK86" s="11" t="str">
        <f aca="false">IF(AND($B86&lt;&gt;"",$E86&lt;&gt;"",$F86&lt;&gt;"",BK$7&lt;&gt;""),MAX(NETWORKDAYS(BK$7,BK$7+6)-MAX($E86-BK$7,0)-MAX((BK$7+4)-$F86,0),0)*$B86,"")</f>
        <v/>
      </c>
      <c r="BL86" s="11" t="str">
        <f aca="false">IF(AND($B86&lt;&gt;"",$E86&lt;&gt;"",$F86&lt;&gt;"",BL$7&lt;&gt;""),MAX(NETWORKDAYS(BL$7,BL$7+6)-MAX($E86-BL$7,0)-MAX((BL$7+4)-$F86,0),0)*$B86,"")</f>
        <v/>
      </c>
      <c r="BM86" s="11" t="str">
        <f aca="false">IF(AND($B86&lt;&gt;"",$E86&lt;&gt;"",$F86&lt;&gt;"",BM$7&lt;&gt;""),MAX(NETWORKDAYS(BM$7,BM$7+6)-MAX($E86-BM$7,0)-MAX((BM$7+4)-$F86,0),0)*$B86,"")</f>
        <v/>
      </c>
      <c r="BN86" s="11" t="str">
        <f aca="false">IF(AND($B86&lt;&gt;"",$E86&lt;&gt;"",$F86&lt;&gt;"",BN$7&lt;&gt;""),MAX(NETWORKDAYS(BN$7,BN$7+6)-MAX($E86-BN$7,0)-MAX((BN$7+4)-$F86,0),0)*$B86,"")</f>
        <v/>
      </c>
      <c r="BO86" s="11" t="str">
        <f aca="false">IF(AND($B86&lt;&gt;"",$E86&lt;&gt;"",$F86&lt;&gt;"",BO$7&lt;&gt;""),MAX(NETWORKDAYS(BO$7,BO$7+6)-MAX($E86-BO$7,0)-MAX((BO$7+4)-$F86,0),0)*$B86,"")</f>
        <v/>
      </c>
      <c r="BP86" s="11" t="str">
        <f aca="false">IF(AND($B86&lt;&gt;"",$E86&lt;&gt;"",$F86&lt;&gt;"",BP$7&lt;&gt;""),MAX(NETWORKDAYS(BP$7,BP$7+6)-MAX($E86-BP$7,0)-MAX((BP$7+4)-$F86,0),0)*$B86,"")</f>
        <v/>
      </c>
      <c r="BQ86" s="11" t="str">
        <f aca="false">IF(AND($B86&lt;&gt;"",$E86&lt;&gt;"",$F86&lt;&gt;"",BQ$7&lt;&gt;""),MAX(NETWORKDAYS(BQ$7,BQ$7+6)-MAX($E86-BQ$7,0)-MAX((BQ$7+4)-$F86,0),0)*$B86,"")</f>
        <v/>
      </c>
      <c r="BR86" s="11" t="str">
        <f aca="false">IF(AND($B86&lt;&gt;"",$E86&lt;&gt;"",$F86&lt;&gt;"",BR$7&lt;&gt;""),MAX(NETWORKDAYS(BR$7,BR$7+6)-MAX($E86-BR$7,0)-MAX((BR$7+4)-$F86,0),0)*$B86,"")</f>
        <v/>
      </c>
      <c r="BS86" s="11" t="str">
        <f aca="false">IF(AND($B86&lt;&gt;"",$E86&lt;&gt;"",$F86&lt;&gt;"",BS$7&lt;&gt;""),MAX(NETWORKDAYS(BS$7,BS$7+6)-MAX($E86-BS$7,0)-MAX((BS$7+4)-$F86,0),0)*$B86,"")</f>
        <v/>
      </c>
      <c r="BT86" s="11" t="str">
        <f aca="false">IF(AND($B86&lt;&gt;"",$E86&lt;&gt;"",$F86&lt;&gt;"",BT$7&lt;&gt;""),MAX(NETWORKDAYS(BT$7,BT$7+6)-MAX($E86-BT$7,0)-MAX((BT$7+4)-$F86,0),0)*$B86,"")</f>
        <v/>
      </c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</row>
    <row r="87" customFormat="false" ht="12.8" hidden="false" customHeight="false" outlineLevel="0" collapsed="false">
      <c r="A87" s="1" t="str">
        <f aca="false">IF(taskList!J83&lt;&gt;"",taskList!J83,"")</f>
        <v/>
      </c>
      <c r="B87" s="9" t="str">
        <f aca="false">IF(AND(IF(taskList!M83&lt;&gt;"",TRUE()),IF(taskList!K83&lt;&gt;"",TRUE())),taskList!M83/taskList!K83,"")</f>
        <v/>
      </c>
      <c r="C87" s="9" t="str">
        <f aca="false">IF(taskList!B83&lt;&gt;"",taskList!B83,"")</f>
        <v/>
      </c>
      <c r="D87" s="9" t="str">
        <f aca="false">IF(taskList!E83&lt;&gt;"",taskList!E83,"")</f>
        <v/>
      </c>
      <c r="E87" s="4" t="str">
        <f aca="false">IF(taskList!F83&lt;&gt;"",taskList!F83,"")</f>
        <v/>
      </c>
      <c r="F87" s="4" t="str">
        <f aca="false">IF(taskList!G83&lt;&gt;"",taskList!G83,"")</f>
        <v/>
      </c>
      <c r="H87" s="11" t="str">
        <f aca="false">IF(AND($B87&lt;&gt;"",$E87&lt;&gt;"",$F87&lt;&gt;"",H$7&lt;&gt;""),MAX(NETWORKDAYS(H$7,H$7+6)-MAX($E87-H$7,0)-MAX((H$7+4)-$F87,0),0)*$B87,"")</f>
        <v/>
      </c>
      <c r="I87" s="11" t="str">
        <f aca="false">IF(AND($B87&lt;&gt;"",$E87&lt;&gt;"",$F87&lt;&gt;"",I$7&lt;&gt;""),MAX(NETWORKDAYS(I$7,I$7+6)-MAX($E87-I$7,0)-MAX((I$7+4)-$F87,0),0)*$B87,"")</f>
        <v/>
      </c>
      <c r="J87" s="11" t="str">
        <f aca="false">IF(AND($B87&lt;&gt;"",$E87&lt;&gt;"",$F87&lt;&gt;"",J$7&lt;&gt;""),MAX(NETWORKDAYS(J$7,J$7+6)-MAX($E87-J$7,0)-MAX((J$7+4)-$F87,0),0)*$B87,"")</f>
        <v/>
      </c>
      <c r="K87" s="11" t="str">
        <f aca="false">IF(AND($B87&lt;&gt;"",$E87&lt;&gt;"",$F87&lt;&gt;"",K$7&lt;&gt;""),MAX(NETWORKDAYS(K$7,K$7+6)-MAX($E87-K$7,0)-MAX((K$7+4)-$F87,0),0)*$B87,"")</f>
        <v/>
      </c>
      <c r="L87" s="11" t="str">
        <f aca="false">IF(AND($B87&lt;&gt;"",$E87&lt;&gt;"",$F87&lt;&gt;"",L$7&lt;&gt;""),MAX(NETWORKDAYS(L$7,L$7+6)-MAX($E87-L$7,0)-MAX((L$7+4)-$F87,0),0)*$B87,"")</f>
        <v/>
      </c>
      <c r="M87" s="11" t="str">
        <f aca="false">IF(AND($B87&lt;&gt;"",$E87&lt;&gt;"",$F87&lt;&gt;"",M$7&lt;&gt;""),MAX(NETWORKDAYS(M$7,M$7+6)-MAX($E87-M$7,0)-MAX((M$7+4)-$F87,0),0)*$B87,"")</f>
        <v/>
      </c>
      <c r="N87" s="11" t="str">
        <f aca="false">IF(AND($B87&lt;&gt;"",$E87&lt;&gt;"",$F87&lt;&gt;"",N$7&lt;&gt;""),MAX(NETWORKDAYS(N$7,N$7+6)-MAX($E87-N$7,0)-MAX((N$7+4)-$F87,0),0)*$B87,"")</f>
        <v/>
      </c>
      <c r="O87" s="11" t="str">
        <f aca="false">IF(AND($B87&lt;&gt;"",$E87&lt;&gt;"",$F87&lt;&gt;"",O$7&lt;&gt;""),MAX(NETWORKDAYS(O$7,O$7+6)-MAX($E87-O$7,0)-MAX((O$7+4)-$F87,0),0)*$B87,"")</f>
        <v/>
      </c>
      <c r="P87" s="11" t="str">
        <f aca="false">IF(AND($B87&lt;&gt;"",$E87&lt;&gt;"",$F87&lt;&gt;"",P$7&lt;&gt;""),MAX(NETWORKDAYS(P$7,P$7+6)-MAX($E87-P$7,0)-MAX((P$7+4)-$F87,0),0)*$B87,"")</f>
        <v/>
      </c>
      <c r="Q87" s="11" t="str">
        <f aca="false">IF(AND($B87&lt;&gt;"",$E87&lt;&gt;"",$F87&lt;&gt;"",Q$7&lt;&gt;""),MAX(NETWORKDAYS(Q$7,Q$7+6)-MAX($E87-Q$7,0)-MAX((Q$7+4)-$F87,0),0)*$B87,"")</f>
        <v/>
      </c>
      <c r="R87" s="11" t="str">
        <f aca="false">IF(AND($B87&lt;&gt;"",$E87&lt;&gt;"",$F87&lt;&gt;"",R$7&lt;&gt;""),MAX(NETWORKDAYS(R$7,R$7+6)-MAX($E87-R$7,0)-MAX((R$7+4)-$F87,0),0)*$B87,"")</f>
        <v/>
      </c>
      <c r="S87" s="11" t="str">
        <f aca="false">IF(AND($B87&lt;&gt;"",$E87&lt;&gt;"",$F87&lt;&gt;"",S$7&lt;&gt;""),MAX(NETWORKDAYS(S$7,S$7+6)-MAX($E87-S$7,0)-MAX((S$7+4)-$F87,0),0)*$B87,"")</f>
        <v/>
      </c>
      <c r="T87" s="11" t="str">
        <f aca="false">IF(AND($B87&lt;&gt;"",$E87&lt;&gt;"",$F87&lt;&gt;"",T$7&lt;&gt;""),MAX(NETWORKDAYS(T$7,T$7+6)-MAX($E87-T$7,0)-MAX((T$7+4)-$F87,0),0)*$B87,"")</f>
        <v/>
      </c>
      <c r="U87" s="11" t="str">
        <f aca="false">IF(AND($B87&lt;&gt;"",$E87&lt;&gt;"",$F87&lt;&gt;"",U$7&lt;&gt;""),MAX(NETWORKDAYS(U$7,U$7+6)-MAX($E87-U$7,0)-MAX((U$7+4)-$F87,0),0)*$B87,"")</f>
        <v/>
      </c>
      <c r="V87" s="11" t="str">
        <f aca="false">IF(AND($B87&lt;&gt;"",$E87&lt;&gt;"",$F87&lt;&gt;"",V$7&lt;&gt;""),MAX(NETWORKDAYS(V$7,V$7+6)-MAX($E87-V$7,0)-MAX((V$7+4)-$F87,0),0)*$B87,"")</f>
        <v/>
      </c>
      <c r="W87" s="11" t="str">
        <f aca="false">IF(AND($B87&lt;&gt;"",$E87&lt;&gt;"",$F87&lt;&gt;"",W$7&lt;&gt;""),MAX(NETWORKDAYS(W$7,W$7+6)-MAX($E87-W$7,0)-MAX((W$7+4)-$F87,0),0)*$B87,"")</f>
        <v/>
      </c>
      <c r="X87" s="11" t="str">
        <f aca="false">IF(AND($B87&lt;&gt;"",$E87&lt;&gt;"",$F87&lt;&gt;"",X$7&lt;&gt;""),MAX(NETWORKDAYS(X$7,X$7+6)-MAX($E87-X$7,0)-MAX((X$7+4)-$F87,0),0)*$B87,"")</f>
        <v/>
      </c>
      <c r="Y87" s="11" t="str">
        <f aca="false">IF(AND($B87&lt;&gt;"",$E87&lt;&gt;"",$F87&lt;&gt;"",Y$7&lt;&gt;""),MAX(NETWORKDAYS(Y$7,Y$7+6)-MAX($E87-Y$7,0)-MAX((Y$7+4)-$F87,0),0)*$B87,"")</f>
        <v/>
      </c>
      <c r="Z87" s="11" t="str">
        <f aca="false">IF(AND($B87&lt;&gt;"",$E87&lt;&gt;"",$F87&lt;&gt;"",Z$7&lt;&gt;""),MAX(NETWORKDAYS(Z$7,Z$7+6)-MAX($E87-Z$7,0)-MAX((Z$7+4)-$F87,0),0)*$B87,"")</f>
        <v/>
      </c>
      <c r="AA87" s="11" t="str">
        <f aca="false">IF(AND($B87&lt;&gt;"",$E87&lt;&gt;"",$F87&lt;&gt;"",AA$7&lt;&gt;""),MAX(NETWORKDAYS(AA$7,AA$7+6)-MAX($E87-AA$7,0)-MAX((AA$7+4)-$F87,0),0)*$B87,"")</f>
        <v/>
      </c>
      <c r="AB87" s="11" t="str">
        <f aca="false">IF(AND($B87&lt;&gt;"",$E87&lt;&gt;"",$F87&lt;&gt;"",AB$7&lt;&gt;""),MAX(NETWORKDAYS(AB$7,AB$7+6)-MAX($E87-AB$7,0)-MAX((AB$7+4)-$F87,0),0)*$B87,"")</f>
        <v/>
      </c>
      <c r="AC87" s="11" t="str">
        <f aca="false">IF(AND($B87&lt;&gt;"",$E87&lt;&gt;"",$F87&lt;&gt;"",AC$7&lt;&gt;""),MAX(NETWORKDAYS(AC$7,AC$7+6)-MAX($E87-AC$7,0)-MAX((AC$7+4)-$F87,0),0)*$B87,"")</f>
        <v/>
      </c>
      <c r="AD87" s="11" t="str">
        <f aca="false">IF(AND($B87&lt;&gt;"",$E87&lt;&gt;"",$F87&lt;&gt;"",AD$7&lt;&gt;""),MAX(NETWORKDAYS(AD$7,AD$7+6)-MAX($E87-AD$7,0)-MAX((AD$7+4)-$F87,0),0)*$B87,"")</f>
        <v/>
      </c>
      <c r="AE87" s="11" t="str">
        <f aca="false">IF(AND($B87&lt;&gt;"",$E87&lt;&gt;"",$F87&lt;&gt;"",AE$7&lt;&gt;""),MAX(NETWORKDAYS(AE$7,AE$7+6)-MAX($E87-AE$7,0)-MAX((AE$7+4)-$F87,0),0)*$B87,"")</f>
        <v/>
      </c>
      <c r="AF87" s="11" t="str">
        <f aca="false">IF(AND($B87&lt;&gt;"",$E87&lt;&gt;"",$F87&lt;&gt;"",AF$7&lt;&gt;""),MAX(NETWORKDAYS(AF$7,AF$7+6)-MAX($E87-AF$7,0)-MAX((AF$7+4)-$F87,0),0)*$B87,"")</f>
        <v/>
      </c>
      <c r="AG87" s="11" t="str">
        <f aca="false">IF(AND($B87&lt;&gt;"",$E87&lt;&gt;"",$F87&lt;&gt;"",AG$7&lt;&gt;""),MAX(NETWORKDAYS(AG$7,AG$7+6)-MAX($E87-AG$7,0)-MAX((AG$7+4)-$F87,0),0)*$B87,"")</f>
        <v/>
      </c>
      <c r="AH87" s="11" t="str">
        <f aca="false">IF(AND($B87&lt;&gt;"",$E87&lt;&gt;"",$F87&lt;&gt;"",AH$7&lt;&gt;""),MAX(NETWORKDAYS(AH$7,AH$7+6)-MAX($E87-AH$7,0)-MAX((AH$7+4)-$F87,0),0)*$B87,"")</f>
        <v/>
      </c>
      <c r="AI87" s="11" t="str">
        <f aca="false">IF(AND($B87&lt;&gt;"",$E87&lt;&gt;"",$F87&lt;&gt;"",AI$7&lt;&gt;""),MAX(NETWORKDAYS(AI$7,AI$7+6)-MAX($E87-AI$7,0)-MAX((AI$7+4)-$F87,0),0)*$B87,"")</f>
        <v/>
      </c>
      <c r="AJ87" s="11" t="str">
        <f aca="false">IF(AND($B87&lt;&gt;"",$E87&lt;&gt;"",$F87&lt;&gt;"",AJ$7&lt;&gt;""),MAX(NETWORKDAYS(AJ$7,AJ$7+6)-MAX($E87-AJ$7,0)-MAX((AJ$7+4)-$F87,0),0)*$B87,"")</f>
        <v/>
      </c>
      <c r="AK87" s="11" t="str">
        <f aca="false">IF(AND($B87&lt;&gt;"",$E87&lt;&gt;"",$F87&lt;&gt;"",AK$7&lt;&gt;""),MAX(NETWORKDAYS(AK$7,AK$7+6)-MAX($E87-AK$7,0)-MAX((AK$7+4)-$F87,0),0)*$B87,"")</f>
        <v/>
      </c>
      <c r="AL87" s="11" t="str">
        <f aca="false">IF(AND($B87&lt;&gt;"",$E87&lt;&gt;"",$F87&lt;&gt;"",AL$7&lt;&gt;""),MAX(NETWORKDAYS(AL$7,AL$7+6)-MAX($E87-AL$7,0)-MAX((AL$7+4)-$F87,0),0)*$B87,"")</f>
        <v/>
      </c>
      <c r="AM87" s="11" t="str">
        <f aca="false">IF(AND($B87&lt;&gt;"",$E87&lt;&gt;"",$F87&lt;&gt;"",AM$7&lt;&gt;""),MAX(NETWORKDAYS(AM$7,AM$7+6)-MAX($E87-AM$7,0)-MAX((AM$7+4)-$F87,0),0)*$B87,"")</f>
        <v/>
      </c>
      <c r="AN87" s="11" t="str">
        <f aca="false">IF(AND($B87&lt;&gt;"",$E87&lt;&gt;"",$F87&lt;&gt;"",AN$7&lt;&gt;""),MAX(NETWORKDAYS(AN$7,AN$7+6)-MAX($E87-AN$7,0)-MAX((AN$7+4)-$F87,0),0)*$B87,"")</f>
        <v/>
      </c>
      <c r="AO87" s="11" t="str">
        <f aca="false">IF(AND($B87&lt;&gt;"",$E87&lt;&gt;"",$F87&lt;&gt;"",AO$7&lt;&gt;""),MAX(NETWORKDAYS(AO$7,AO$7+6)-MAX($E87-AO$7,0)-MAX((AO$7+4)-$F87,0),0)*$B87,"")</f>
        <v/>
      </c>
      <c r="AP87" s="11" t="str">
        <f aca="false">IF(AND($B87&lt;&gt;"",$E87&lt;&gt;"",$F87&lt;&gt;"",AP$7&lt;&gt;""),MAX(NETWORKDAYS(AP$7,AP$7+6)-MAX($E87-AP$7,0)-MAX((AP$7+4)-$F87,0),0)*$B87,"")</f>
        <v/>
      </c>
      <c r="AQ87" s="11" t="str">
        <f aca="false">IF(AND($B87&lt;&gt;"",$E87&lt;&gt;"",$F87&lt;&gt;"",AQ$7&lt;&gt;""),MAX(NETWORKDAYS(AQ$7,AQ$7+6)-MAX($E87-AQ$7,0)-MAX((AQ$7+4)-$F87,0),0)*$B87,"")</f>
        <v/>
      </c>
      <c r="AR87" s="11" t="str">
        <f aca="false">IF(AND($B87&lt;&gt;"",$E87&lt;&gt;"",$F87&lt;&gt;"",AR$7&lt;&gt;""),MAX(NETWORKDAYS(AR$7,AR$7+6)-MAX($E87-AR$7,0)-MAX((AR$7+4)-$F87,0),0)*$B87,"")</f>
        <v/>
      </c>
      <c r="AS87" s="11" t="str">
        <f aca="false">IF(AND($B87&lt;&gt;"",$E87&lt;&gt;"",$F87&lt;&gt;"",AS$7&lt;&gt;""),MAX(NETWORKDAYS(AS$7,AS$7+6)-MAX($E87-AS$7,0)-MAX((AS$7+4)-$F87,0),0)*$B87,"")</f>
        <v/>
      </c>
      <c r="AT87" s="11" t="str">
        <f aca="false">IF(AND($B87&lt;&gt;"",$E87&lt;&gt;"",$F87&lt;&gt;"",AT$7&lt;&gt;""),MAX(NETWORKDAYS(AT$7,AT$7+6)-MAX($E87-AT$7,0)-MAX((AT$7+4)-$F87,0),0)*$B87,"")</f>
        <v/>
      </c>
      <c r="AU87" s="11" t="str">
        <f aca="false">IF(AND($B87&lt;&gt;"",$E87&lt;&gt;"",$F87&lt;&gt;"",AU$7&lt;&gt;""),MAX(NETWORKDAYS(AU$7,AU$7+6)-MAX($E87-AU$7,0)-MAX((AU$7+4)-$F87,0),0)*$B87,"")</f>
        <v/>
      </c>
      <c r="AV87" s="11" t="str">
        <f aca="false">IF(AND($B87&lt;&gt;"",$E87&lt;&gt;"",$F87&lt;&gt;"",AV$7&lt;&gt;""),MAX(NETWORKDAYS(AV$7,AV$7+6)-MAX($E87-AV$7,0)-MAX((AV$7+4)-$F87,0),0)*$B87,"")</f>
        <v/>
      </c>
      <c r="AW87" s="11" t="str">
        <f aca="false">IF(AND($B87&lt;&gt;"",$E87&lt;&gt;"",$F87&lt;&gt;"",AW$7&lt;&gt;""),MAX(NETWORKDAYS(AW$7,AW$7+6)-MAX($E87-AW$7,0)-MAX((AW$7+4)-$F87,0),0)*$B87,"")</f>
        <v/>
      </c>
      <c r="AX87" s="11" t="str">
        <f aca="false">IF(AND($B87&lt;&gt;"",$E87&lt;&gt;"",$F87&lt;&gt;"",AX$7&lt;&gt;""),MAX(NETWORKDAYS(AX$7,AX$7+6)-MAX($E87-AX$7,0)-MAX((AX$7+4)-$F87,0),0)*$B87,"")</f>
        <v/>
      </c>
      <c r="AY87" s="11" t="str">
        <f aca="false">IF(AND($B87&lt;&gt;"",$E87&lt;&gt;"",$F87&lt;&gt;"",AY$7&lt;&gt;""),MAX(NETWORKDAYS(AY$7,AY$7+6)-MAX($E87-AY$7,0)-MAX((AY$7+4)-$F87,0),0)*$B87,"")</f>
        <v/>
      </c>
      <c r="AZ87" s="11" t="str">
        <f aca="false">IF(AND($B87&lt;&gt;"",$E87&lt;&gt;"",$F87&lt;&gt;"",AZ$7&lt;&gt;""),MAX(NETWORKDAYS(AZ$7,AZ$7+6)-MAX($E87-AZ$7,0)-MAX((AZ$7+4)-$F87,0),0)*$B87,"")</f>
        <v/>
      </c>
      <c r="BA87" s="11" t="str">
        <f aca="false">IF(AND($B87&lt;&gt;"",$E87&lt;&gt;"",$F87&lt;&gt;"",BA$7&lt;&gt;""),MAX(NETWORKDAYS(BA$7,BA$7+6)-MAX($E87-BA$7,0)-MAX((BA$7+4)-$F87,0),0)*$B87,"")</f>
        <v/>
      </c>
      <c r="BB87" s="11" t="str">
        <f aca="false">IF(AND($B87&lt;&gt;"",$E87&lt;&gt;"",$F87&lt;&gt;"",BB$7&lt;&gt;""),MAX(NETWORKDAYS(BB$7,BB$7+6)-MAX($E87-BB$7,0)-MAX((BB$7+4)-$F87,0),0)*$B87,"")</f>
        <v/>
      </c>
      <c r="BC87" s="11" t="str">
        <f aca="false">IF(AND($B87&lt;&gt;"",$E87&lt;&gt;"",$F87&lt;&gt;"",BC$7&lt;&gt;""),MAX(NETWORKDAYS(BC$7,BC$7+6)-MAX($E87-BC$7,0)-MAX((BC$7+4)-$F87,0),0)*$B87,"")</f>
        <v/>
      </c>
      <c r="BD87" s="11" t="str">
        <f aca="false">IF(AND($B87&lt;&gt;"",$E87&lt;&gt;"",$F87&lt;&gt;"",BD$7&lt;&gt;""),MAX(NETWORKDAYS(BD$7,BD$7+6)-MAX($E87-BD$7,0)-MAX((BD$7+4)-$F87,0),0)*$B87,"")</f>
        <v/>
      </c>
      <c r="BE87" s="11" t="str">
        <f aca="false">IF(AND($B87&lt;&gt;"",$E87&lt;&gt;"",$F87&lt;&gt;"",BE$7&lt;&gt;""),MAX(NETWORKDAYS(BE$7,BE$7+6)-MAX($E87-BE$7,0)-MAX((BE$7+4)-$F87,0),0)*$B87,"")</f>
        <v/>
      </c>
      <c r="BF87" s="11" t="str">
        <f aca="false">IF(AND($B87&lt;&gt;"",$E87&lt;&gt;"",$F87&lt;&gt;"",BF$7&lt;&gt;""),MAX(NETWORKDAYS(BF$7,BF$7+6)-MAX($E87-BF$7,0)-MAX((BF$7+4)-$F87,0),0)*$B87,"")</f>
        <v/>
      </c>
      <c r="BG87" s="11" t="str">
        <f aca="false">IF(AND($B87&lt;&gt;"",$E87&lt;&gt;"",$F87&lt;&gt;"",BG$7&lt;&gt;""),MAX(NETWORKDAYS(BG$7,BG$7+6)-MAX($E87-BG$7,0)-MAX((BG$7+4)-$F87,0),0)*$B87,"")</f>
        <v/>
      </c>
      <c r="BH87" s="11" t="str">
        <f aca="false">IF(AND($B87&lt;&gt;"",$E87&lt;&gt;"",$F87&lt;&gt;"",BH$7&lt;&gt;""),MAX(NETWORKDAYS(BH$7,BH$7+6)-MAX($E87-BH$7,0)-MAX((BH$7+4)-$F87,0),0)*$B87,"")</f>
        <v/>
      </c>
      <c r="BI87" s="11" t="str">
        <f aca="false">IF(AND($B87&lt;&gt;"",$E87&lt;&gt;"",$F87&lt;&gt;"",BI$7&lt;&gt;""),MAX(NETWORKDAYS(BI$7,BI$7+6)-MAX($E87-BI$7,0)-MAX((BI$7+4)-$F87,0),0)*$B87,"")</f>
        <v/>
      </c>
      <c r="BJ87" s="11" t="str">
        <f aca="false">IF(AND($B87&lt;&gt;"",$E87&lt;&gt;"",$F87&lt;&gt;"",BJ$7&lt;&gt;""),MAX(NETWORKDAYS(BJ$7,BJ$7+6)-MAX($E87-BJ$7,0)-MAX((BJ$7+4)-$F87,0),0)*$B87,"")</f>
        <v/>
      </c>
      <c r="BK87" s="11" t="str">
        <f aca="false">IF(AND($B87&lt;&gt;"",$E87&lt;&gt;"",$F87&lt;&gt;"",BK$7&lt;&gt;""),MAX(NETWORKDAYS(BK$7,BK$7+6)-MAX($E87-BK$7,0)-MAX((BK$7+4)-$F87,0),0)*$B87,"")</f>
        <v/>
      </c>
      <c r="BL87" s="11" t="str">
        <f aca="false">IF(AND($B87&lt;&gt;"",$E87&lt;&gt;"",$F87&lt;&gt;"",BL$7&lt;&gt;""),MAX(NETWORKDAYS(BL$7,BL$7+6)-MAX($E87-BL$7,0)-MAX((BL$7+4)-$F87,0),0)*$B87,"")</f>
        <v/>
      </c>
      <c r="BM87" s="11" t="str">
        <f aca="false">IF(AND($B87&lt;&gt;"",$E87&lt;&gt;"",$F87&lt;&gt;"",BM$7&lt;&gt;""),MAX(NETWORKDAYS(BM$7,BM$7+6)-MAX($E87-BM$7,0)-MAX((BM$7+4)-$F87,0),0)*$B87,"")</f>
        <v/>
      </c>
      <c r="BN87" s="11" t="str">
        <f aca="false">IF(AND($B87&lt;&gt;"",$E87&lt;&gt;"",$F87&lt;&gt;"",BN$7&lt;&gt;""),MAX(NETWORKDAYS(BN$7,BN$7+6)-MAX($E87-BN$7,0)-MAX((BN$7+4)-$F87,0),0)*$B87,"")</f>
        <v/>
      </c>
      <c r="BO87" s="11" t="str">
        <f aca="false">IF(AND($B87&lt;&gt;"",$E87&lt;&gt;"",$F87&lt;&gt;"",BO$7&lt;&gt;""),MAX(NETWORKDAYS(BO$7,BO$7+6)-MAX($E87-BO$7,0)-MAX((BO$7+4)-$F87,0),0)*$B87,"")</f>
        <v/>
      </c>
      <c r="BP87" s="11" t="str">
        <f aca="false">IF(AND($B87&lt;&gt;"",$E87&lt;&gt;"",$F87&lt;&gt;"",BP$7&lt;&gt;""),MAX(NETWORKDAYS(BP$7,BP$7+6)-MAX($E87-BP$7,0)-MAX((BP$7+4)-$F87,0),0)*$B87,"")</f>
        <v/>
      </c>
      <c r="BQ87" s="11" t="str">
        <f aca="false">IF(AND($B87&lt;&gt;"",$E87&lt;&gt;"",$F87&lt;&gt;"",BQ$7&lt;&gt;""),MAX(NETWORKDAYS(BQ$7,BQ$7+6)-MAX($E87-BQ$7,0)-MAX((BQ$7+4)-$F87,0),0)*$B87,"")</f>
        <v/>
      </c>
      <c r="BR87" s="11" t="str">
        <f aca="false">IF(AND($B87&lt;&gt;"",$E87&lt;&gt;"",$F87&lt;&gt;"",BR$7&lt;&gt;""),MAX(NETWORKDAYS(BR$7,BR$7+6)-MAX($E87-BR$7,0)-MAX((BR$7+4)-$F87,0),0)*$B87,"")</f>
        <v/>
      </c>
      <c r="BS87" s="11" t="str">
        <f aca="false">IF(AND($B87&lt;&gt;"",$E87&lt;&gt;"",$F87&lt;&gt;"",BS$7&lt;&gt;""),MAX(NETWORKDAYS(BS$7,BS$7+6)-MAX($E87-BS$7,0)-MAX((BS$7+4)-$F87,0),0)*$B87,"")</f>
        <v/>
      </c>
      <c r="BT87" s="11" t="str">
        <f aca="false">IF(AND($B87&lt;&gt;"",$E87&lt;&gt;"",$F87&lt;&gt;"",BT$7&lt;&gt;""),MAX(NETWORKDAYS(BT$7,BT$7+6)-MAX($E87-BT$7,0)-MAX((BT$7+4)-$F87,0),0)*$B87,"")</f>
        <v/>
      </c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</row>
    <row r="88" customFormat="false" ht="12.8" hidden="false" customHeight="false" outlineLevel="0" collapsed="false">
      <c r="A88" s="1" t="str">
        <f aca="false">IF(taskList!J84&lt;&gt;"",taskList!J84,"")</f>
        <v/>
      </c>
      <c r="B88" s="9" t="str">
        <f aca="false">IF(AND(IF(taskList!M84&lt;&gt;"",TRUE()),IF(taskList!K84&lt;&gt;"",TRUE())),taskList!M84/taskList!K84,"")</f>
        <v/>
      </c>
      <c r="C88" s="9" t="str">
        <f aca="false">IF(taskList!B84&lt;&gt;"",taskList!B84,"")</f>
        <v/>
      </c>
      <c r="D88" s="9" t="str">
        <f aca="false">IF(taskList!E84&lt;&gt;"",taskList!E84,"")</f>
        <v/>
      </c>
      <c r="E88" s="4" t="str">
        <f aca="false">IF(taskList!F84&lt;&gt;"",taskList!F84,"")</f>
        <v/>
      </c>
      <c r="F88" s="4" t="str">
        <f aca="false">IF(taskList!G84&lt;&gt;"",taskList!G84,"")</f>
        <v/>
      </c>
      <c r="H88" s="11" t="str">
        <f aca="false">IF(AND($B88&lt;&gt;"",$E88&lt;&gt;"",$F88&lt;&gt;"",H$7&lt;&gt;""),MAX(NETWORKDAYS(H$7,H$7+6)-MAX($E88-H$7,0)-MAX((H$7+4)-$F88,0),0)*$B88,"")</f>
        <v/>
      </c>
      <c r="I88" s="11" t="str">
        <f aca="false">IF(AND($B88&lt;&gt;"",$E88&lt;&gt;"",$F88&lt;&gt;"",I$7&lt;&gt;""),MAX(NETWORKDAYS(I$7,I$7+6)-MAX($E88-I$7,0)-MAX((I$7+4)-$F88,0),0)*$B88,"")</f>
        <v/>
      </c>
      <c r="J88" s="11" t="str">
        <f aca="false">IF(AND($B88&lt;&gt;"",$E88&lt;&gt;"",$F88&lt;&gt;"",J$7&lt;&gt;""),MAX(NETWORKDAYS(J$7,J$7+6)-MAX($E88-J$7,0)-MAX((J$7+4)-$F88,0),0)*$B88,"")</f>
        <v/>
      </c>
      <c r="K88" s="11" t="str">
        <f aca="false">IF(AND($B88&lt;&gt;"",$E88&lt;&gt;"",$F88&lt;&gt;"",K$7&lt;&gt;""),MAX(NETWORKDAYS(K$7,K$7+6)-MAX($E88-K$7,0)-MAX((K$7+4)-$F88,0),0)*$B88,"")</f>
        <v/>
      </c>
      <c r="L88" s="11" t="str">
        <f aca="false">IF(AND($B88&lt;&gt;"",$E88&lt;&gt;"",$F88&lt;&gt;"",L$7&lt;&gt;""),MAX(NETWORKDAYS(L$7,L$7+6)-MAX($E88-L$7,0)-MAX((L$7+4)-$F88,0),0)*$B88,"")</f>
        <v/>
      </c>
      <c r="M88" s="11" t="str">
        <f aca="false">IF(AND($B88&lt;&gt;"",$E88&lt;&gt;"",$F88&lt;&gt;"",M$7&lt;&gt;""),MAX(NETWORKDAYS(M$7,M$7+6)-MAX($E88-M$7,0)-MAX((M$7+4)-$F88,0),0)*$B88,"")</f>
        <v/>
      </c>
      <c r="N88" s="11" t="str">
        <f aca="false">IF(AND($B88&lt;&gt;"",$E88&lt;&gt;"",$F88&lt;&gt;"",N$7&lt;&gt;""),MAX(NETWORKDAYS(N$7,N$7+6)-MAX($E88-N$7,0)-MAX((N$7+4)-$F88,0),0)*$B88,"")</f>
        <v/>
      </c>
      <c r="O88" s="11" t="str">
        <f aca="false">IF(AND($B88&lt;&gt;"",$E88&lt;&gt;"",$F88&lt;&gt;"",O$7&lt;&gt;""),MAX(NETWORKDAYS(O$7,O$7+6)-MAX($E88-O$7,0)-MAX((O$7+4)-$F88,0),0)*$B88,"")</f>
        <v/>
      </c>
      <c r="P88" s="11" t="str">
        <f aca="false">IF(AND($B88&lt;&gt;"",$E88&lt;&gt;"",$F88&lt;&gt;"",P$7&lt;&gt;""),MAX(NETWORKDAYS(P$7,P$7+6)-MAX($E88-P$7,0)-MAX((P$7+4)-$F88,0),0)*$B88,"")</f>
        <v/>
      </c>
      <c r="Q88" s="11" t="str">
        <f aca="false">IF(AND($B88&lt;&gt;"",$E88&lt;&gt;"",$F88&lt;&gt;"",Q$7&lt;&gt;""),MAX(NETWORKDAYS(Q$7,Q$7+6)-MAX($E88-Q$7,0)-MAX((Q$7+4)-$F88,0),0)*$B88,"")</f>
        <v/>
      </c>
      <c r="R88" s="11" t="str">
        <f aca="false">IF(AND($B88&lt;&gt;"",$E88&lt;&gt;"",$F88&lt;&gt;"",R$7&lt;&gt;""),MAX(NETWORKDAYS(R$7,R$7+6)-MAX($E88-R$7,0)-MAX((R$7+4)-$F88,0),0)*$B88,"")</f>
        <v/>
      </c>
      <c r="S88" s="11" t="str">
        <f aca="false">IF(AND($B88&lt;&gt;"",$E88&lt;&gt;"",$F88&lt;&gt;"",S$7&lt;&gt;""),MAX(NETWORKDAYS(S$7,S$7+6)-MAX($E88-S$7,0)-MAX((S$7+4)-$F88,0),0)*$B88,"")</f>
        <v/>
      </c>
      <c r="T88" s="11" t="str">
        <f aca="false">IF(AND($B88&lt;&gt;"",$E88&lt;&gt;"",$F88&lt;&gt;"",T$7&lt;&gt;""),MAX(NETWORKDAYS(T$7,T$7+6)-MAX($E88-T$7,0)-MAX((T$7+4)-$F88,0),0)*$B88,"")</f>
        <v/>
      </c>
      <c r="U88" s="11" t="str">
        <f aca="false">IF(AND($B88&lt;&gt;"",$E88&lt;&gt;"",$F88&lt;&gt;"",U$7&lt;&gt;""),MAX(NETWORKDAYS(U$7,U$7+6)-MAX($E88-U$7,0)-MAX((U$7+4)-$F88,0),0)*$B88,"")</f>
        <v/>
      </c>
      <c r="V88" s="11" t="str">
        <f aca="false">IF(AND($B88&lt;&gt;"",$E88&lt;&gt;"",$F88&lt;&gt;"",V$7&lt;&gt;""),MAX(NETWORKDAYS(V$7,V$7+6)-MAX($E88-V$7,0)-MAX((V$7+4)-$F88,0),0)*$B88,"")</f>
        <v/>
      </c>
      <c r="W88" s="11" t="str">
        <f aca="false">IF(AND($B88&lt;&gt;"",$E88&lt;&gt;"",$F88&lt;&gt;"",W$7&lt;&gt;""),MAX(NETWORKDAYS(W$7,W$7+6)-MAX($E88-W$7,0)-MAX((W$7+4)-$F88,0),0)*$B88,"")</f>
        <v/>
      </c>
      <c r="X88" s="11" t="str">
        <f aca="false">IF(AND($B88&lt;&gt;"",$E88&lt;&gt;"",$F88&lt;&gt;"",X$7&lt;&gt;""),MAX(NETWORKDAYS(X$7,X$7+6)-MAX($E88-X$7,0)-MAX((X$7+4)-$F88,0),0)*$B88,"")</f>
        <v/>
      </c>
      <c r="Y88" s="11" t="str">
        <f aca="false">IF(AND($B88&lt;&gt;"",$E88&lt;&gt;"",$F88&lt;&gt;"",Y$7&lt;&gt;""),MAX(NETWORKDAYS(Y$7,Y$7+6)-MAX($E88-Y$7,0)-MAX((Y$7+4)-$F88,0),0)*$B88,"")</f>
        <v/>
      </c>
      <c r="Z88" s="11" t="str">
        <f aca="false">IF(AND($B88&lt;&gt;"",$E88&lt;&gt;"",$F88&lt;&gt;"",Z$7&lt;&gt;""),MAX(NETWORKDAYS(Z$7,Z$7+6)-MAX($E88-Z$7,0)-MAX((Z$7+4)-$F88,0),0)*$B88,"")</f>
        <v/>
      </c>
      <c r="AA88" s="11" t="str">
        <f aca="false">IF(AND($B88&lt;&gt;"",$E88&lt;&gt;"",$F88&lt;&gt;"",AA$7&lt;&gt;""),MAX(NETWORKDAYS(AA$7,AA$7+6)-MAX($E88-AA$7,0)-MAX((AA$7+4)-$F88,0),0)*$B88,"")</f>
        <v/>
      </c>
      <c r="AB88" s="11" t="str">
        <f aca="false">IF(AND($B88&lt;&gt;"",$E88&lt;&gt;"",$F88&lt;&gt;"",AB$7&lt;&gt;""),MAX(NETWORKDAYS(AB$7,AB$7+6)-MAX($E88-AB$7,0)-MAX((AB$7+4)-$F88,0),0)*$B88,"")</f>
        <v/>
      </c>
      <c r="AC88" s="11" t="str">
        <f aca="false">IF(AND($B88&lt;&gt;"",$E88&lt;&gt;"",$F88&lt;&gt;"",AC$7&lt;&gt;""),MAX(NETWORKDAYS(AC$7,AC$7+6)-MAX($E88-AC$7,0)-MAX((AC$7+4)-$F88,0),0)*$B88,"")</f>
        <v/>
      </c>
      <c r="AD88" s="11" t="str">
        <f aca="false">IF(AND($B88&lt;&gt;"",$E88&lt;&gt;"",$F88&lt;&gt;"",AD$7&lt;&gt;""),MAX(NETWORKDAYS(AD$7,AD$7+6)-MAX($E88-AD$7,0)-MAX((AD$7+4)-$F88,0),0)*$B88,"")</f>
        <v/>
      </c>
      <c r="AE88" s="11" t="str">
        <f aca="false">IF(AND($B88&lt;&gt;"",$E88&lt;&gt;"",$F88&lt;&gt;"",AE$7&lt;&gt;""),MAX(NETWORKDAYS(AE$7,AE$7+6)-MAX($E88-AE$7,0)-MAX((AE$7+4)-$F88,0),0)*$B88,"")</f>
        <v/>
      </c>
      <c r="AF88" s="11" t="str">
        <f aca="false">IF(AND($B88&lt;&gt;"",$E88&lt;&gt;"",$F88&lt;&gt;"",AF$7&lt;&gt;""),MAX(NETWORKDAYS(AF$7,AF$7+6)-MAX($E88-AF$7,0)-MAX((AF$7+4)-$F88,0),0)*$B88,"")</f>
        <v/>
      </c>
      <c r="AG88" s="11" t="str">
        <f aca="false">IF(AND($B88&lt;&gt;"",$E88&lt;&gt;"",$F88&lt;&gt;"",AG$7&lt;&gt;""),MAX(NETWORKDAYS(AG$7,AG$7+6)-MAX($E88-AG$7,0)-MAX((AG$7+4)-$F88,0),0)*$B88,"")</f>
        <v/>
      </c>
      <c r="AH88" s="11" t="str">
        <f aca="false">IF(AND($B88&lt;&gt;"",$E88&lt;&gt;"",$F88&lt;&gt;"",AH$7&lt;&gt;""),MAX(NETWORKDAYS(AH$7,AH$7+6)-MAX($E88-AH$7,0)-MAX((AH$7+4)-$F88,0),0)*$B88,"")</f>
        <v/>
      </c>
      <c r="AI88" s="11" t="str">
        <f aca="false">IF(AND($B88&lt;&gt;"",$E88&lt;&gt;"",$F88&lt;&gt;"",AI$7&lt;&gt;""),MAX(NETWORKDAYS(AI$7,AI$7+6)-MAX($E88-AI$7,0)-MAX((AI$7+4)-$F88,0),0)*$B88,"")</f>
        <v/>
      </c>
      <c r="AJ88" s="11" t="str">
        <f aca="false">IF(AND($B88&lt;&gt;"",$E88&lt;&gt;"",$F88&lt;&gt;"",AJ$7&lt;&gt;""),MAX(NETWORKDAYS(AJ$7,AJ$7+6)-MAX($E88-AJ$7,0)-MAX((AJ$7+4)-$F88,0),0)*$B88,"")</f>
        <v/>
      </c>
      <c r="AK88" s="11" t="str">
        <f aca="false">IF(AND($B88&lt;&gt;"",$E88&lt;&gt;"",$F88&lt;&gt;"",AK$7&lt;&gt;""),MAX(NETWORKDAYS(AK$7,AK$7+6)-MAX($E88-AK$7,0)-MAX((AK$7+4)-$F88,0),0)*$B88,"")</f>
        <v/>
      </c>
      <c r="AL88" s="11" t="str">
        <f aca="false">IF(AND($B88&lt;&gt;"",$E88&lt;&gt;"",$F88&lt;&gt;"",AL$7&lt;&gt;""),MAX(NETWORKDAYS(AL$7,AL$7+6)-MAX($E88-AL$7,0)-MAX((AL$7+4)-$F88,0),0)*$B88,"")</f>
        <v/>
      </c>
      <c r="AM88" s="11" t="str">
        <f aca="false">IF(AND($B88&lt;&gt;"",$E88&lt;&gt;"",$F88&lt;&gt;"",AM$7&lt;&gt;""),MAX(NETWORKDAYS(AM$7,AM$7+6)-MAX($E88-AM$7,0)-MAX((AM$7+4)-$F88,0),0)*$B88,"")</f>
        <v/>
      </c>
      <c r="AN88" s="11" t="str">
        <f aca="false">IF(AND($B88&lt;&gt;"",$E88&lt;&gt;"",$F88&lt;&gt;"",AN$7&lt;&gt;""),MAX(NETWORKDAYS(AN$7,AN$7+6)-MAX($E88-AN$7,0)-MAX((AN$7+4)-$F88,0),0)*$B88,"")</f>
        <v/>
      </c>
      <c r="AO88" s="11" t="str">
        <f aca="false">IF(AND($B88&lt;&gt;"",$E88&lt;&gt;"",$F88&lt;&gt;"",AO$7&lt;&gt;""),MAX(NETWORKDAYS(AO$7,AO$7+6)-MAX($E88-AO$7,0)-MAX((AO$7+4)-$F88,0),0)*$B88,"")</f>
        <v/>
      </c>
      <c r="AP88" s="11" t="str">
        <f aca="false">IF(AND($B88&lt;&gt;"",$E88&lt;&gt;"",$F88&lt;&gt;"",AP$7&lt;&gt;""),MAX(NETWORKDAYS(AP$7,AP$7+6)-MAX($E88-AP$7,0)-MAX((AP$7+4)-$F88,0),0)*$B88,"")</f>
        <v/>
      </c>
      <c r="AQ88" s="11" t="str">
        <f aca="false">IF(AND($B88&lt;&gt;"",$E88&lt;&gt;"",$F88&lt;&gt;"",AQ$7&lt;&gt;""),MAX(NETWORKDAYS(AQ$7,AQ$7+6)-MAX($E88-AQ$7,0)-MAX((AQ$7+4)-$F88,0),0)*$B88,"")</f>
        <v/>
      </c>
      <c r="AR88" s="11" t="str">
        <f aca="false">IF(AND($B88&lt;&gt;"",$E88&lt;&gt;"",$F88&lt;&gt;"",AR$7&lt;&gt;""),MAX(NETWORKDAYS(AR$7,AR$7+6)-MAX($E88-AR$7,0)-MAX((AR$7+4)-$F88,0),0)*$B88,"")</f>
        <v/>
      </c>
      <c r="AS88" s="11" t="str">
        <f aca="false">IF(AND($B88&lt;&gt;"",$E88&lt;&gt;"",$F88&lt;&gt;"",AS$7&lt;&gt;""),MAX(NETWORKDAYS(AS$7,AS$7+6)-MAX($E88-AS$7,0)-MAX((AS$7+4)-$F88,0),0)*$B88,"")</f>
        <v/>
      </c>
      <c r="AT88" s="11" t="str">
        <f aca="false">IF(AND($B88&lt;&gt;"",$E88&lt;&gt;"",$F88&lt;&gt;"",AT$7&lt;&gt;""),MAX(NETWORKDAYS(AT$7,AT$7+6)-MAX($E88-AT$7,0)-MAX((AT$7+4)-$F88,0),0)*$B88,"")</f>
        <v/>
      </c>
      <c r="AU88" s="11" t="str">
        <f aca="false">IF(AND($B88&lt;&gt;"",$E88&lt;&gt;"",$F88&lt;&gt;"",AU$7&lt;&gt;""),MAX(NETWORKDAYS(AU$7,AU$7+6)-MAX($E88-AU$7,0)-MAX((AU$7+4)-$F88,0),0)*$B88,"")</f>
        <v/>
      </c>
      <c r="AV88" s="11" t="str">
        <f aca="false">IF(AND($B88&lt;&gt;"",$E88&lt;&gt;"",$F88&lt;&gt;"",AV$7&lt;&gt;""),MAX(NETWORKDAYS(AV$7,AV$7+6)-MAX($E88-AV$7,0)-MAX((AV$7+4)-$F88,0),0)*$B88,"")</f>
        <v/>
      </c>
      <c r="AW88" s="11" t="str">
        <f aca="false">IF(AND($B88&lt;&gt;"",$E88&lt;&gt;"",$F88&lt;&gt;"",AW$7&lt;&gt;""),MAX(NETWORKDAYS(AW$7,AW$7+6)-MAX($E88-AW$7,0)-MAX((AW$7+4)-$F88,0),0)*$B88,"")</f>
        <v/>
      </c>
      <c r="AX88" s="11" t="str">
        <f aca="false">IF(AND($B88&lt;&gt;"",$E88&lt;&gt;"",$F88&lt;&gt;"",AX$7&lt;&gt;""),MAX(NETWORKDAYS(AX$7,AX$7+6)-MAX($E88-AX$7,0)-MAX((AX$7+4)-$F88,0),0)*$B88,"")</f>
        <v/>
      </c>
      <c r="AY88" s="11" t="str">
        <f aca="false">IF(AND($B88&lt;&gt;"",$E88&lt;&gt;"",$F88&lt;&gt;"",AY$7&lt;&gt;""),MAX(NETWORKDAYS(AY$7,AY$7+6)-MAX($E88-AY$7,0)-MAX((AY$7+4)-$F88,0),0)*$B88,"")</f>
        <v/>
      </c>
      <c r="AZ88" s="11" t="str">
        <f aca="false">IF(AND($B88&lt;&gt;"",$E88&lt;&gt;"",$F88&lt;&gt;"",AZ$7&lt;&gt;""),MAX(NETWORKDAYS(AZ$7,AZ$7+6)-MAX($E88-AZ$7,0)-MAX((AZ$7+4)-$F88,0),0)*$B88,"")</f>
        <v/>
      </c>
      <c r="BA88" s="11" t="str">
        <f aca="false">IF(AND($B88&lt;&gt;"",$E88&lt;&gt;"",$F88&lt;&gt;"",BA$7&lt;&gt;""),MAX(NETWORKDAYS(BA$7,BA$7+6)-MAX($E88-BA$7,0)-MAX((BA$7+4)-$F88,0),0)*$B88,"")</f>
        <v/>
      </c>
      <c r="BB88" s="11" t="str">
        <f aca="false">IF(AND($B88&lt;&gt;"",$E88&lt;&gt;"",$F88&lt;&gt;"",BB$7&lt;&gt;""),MAX(NETWORKDAYS(BB$7,BB$7+6)-MAX($E88-BB$7,0)-MAX((BB$7+4)-$F88,0),0)*$B88,"")</f>
        <v/>
      </c>
      <c r="BC88" s="11" t="str">
        <f aca="false">IF(AND($B88&lt;&gt;"",$E88&lt;&gt;"",$F88&lt;&gt;"",BC$7&lt;&gt;""),MAX(NETWORKDAYS(BC$7,BC$7+6)-MAX($E88-BC$7,0)-MAX((BC$7+4)-$F88,0),0)*$B88,"")</f>
        <v/>
      </c>
      <c r="BD88" s="11" t="str">
        <f aca="false">IF(AND($B88&lt;&gt;"",$E88&lt;&gt;"",$F88&lt;&gt;"",BD$7&lt;&gt;""),MAX(NETWORKDAYS(BD$7,BD$7+6)-MAX($E88-BD$7,0)-MAX((BD$7+4)-$F88,0),0)*$B88,"")</f>
        <v/>
      </c>
      <c r="BE88" s="11" t="str">
        <f aca="false">IF(AND($B88&lt;&gt;"",$E88&lt;&gt;"",$F88&lt;&gt;"",BE$7&lt;&gt;""),MAX(NETWORKDAYS(BE$7,BE$7+6)-MAX($E88-BE$7,0)-MAX((BE$7+4)-$F88,0),0)*$B88,"")</f>
        <v/>
      </c>
      <c r="BF88" s="11" t="str">
        <f aca="false">IF(AND($B88&lt;&gt;"",$E88&lt;&gt;"",$F88&lt;&gt;"",BF$7&lt;&gt;""),MAX(NETWORKDAYS(BF$7,BF$7+6)-MAX($E88-BF$7,0)-MAX((BF$7+4)-$F88,0),0)*$B88,"")</f>
        <v/>
      </c>
      <c r="BG88" s="11" t="str">
        <f aca="false">IF(AND($B88&lt;&gt;"",$E88&lt;&gt;"",$F88&lt;&gt;"",BG$7&lt;&gt;""),MAX(NETWORKDAYS(BG$7,BG$7+6)-MAX($E88-BG$7,0)-MAX((BG$7+4)-$F88,0),0)*$B88,"")</f>
        <v/>
      </c>
      <c r="BH88" s="11" t="str">
        <f aca="false">IF(AND($B88&lt;&gt;"",$E88&lt;&gt;"",$F88&lt;&gt;"",BH$7&lt;&gt;""),MAX(NETWORKDAYS(BH$7,BH$7+6)-MAX($E88-BH$7,0)-MAX((BH$7+4)-$F88,0),0)*$B88,"")</f>
        <v/>
      </c>
      <c r="BI88" s="11" t="str">
        <f aca="false">IF(AND($B88&lt;&gt;"",$E88&lt;&gt;"",$F88&lt;&gt;"",BI$7&lt;&gt;""),MAX(NETWORKDAYS(BI$7,BI$7+6)-MAX($E88-BI$7,0)-MAX((BI$7+4)-$F88,0),0)*$B88,"")</f>
        <v/>
      </c>
      <c r="BJ88" s="11" t="str">
        <f aca="false">IF(AND($B88&lt;&gt;"",$E88&lt;&gt;"",$F88&lt;&gt;"",BJ$7&lt;&gt;""),MAX(NETWORKDAYS(BJ$7,BJ$7+6)-MAX($E88-BJ$7,0)-MAX((BJ$7+4)-$F88,0),0)*$B88,"")</f>
        <v/>
      </c>
      <c r="BK88" s="11" t="str">
        <f aca="false">IF(AND($B88&lt;&gt;"",$E88&lt;&gt;"",$F88&lt;&gt;"",BK$7&lt;&gt;""),MAX(NETWORKDAYS(BK$7,BK$7+6)-MAX($E88-BK$7,0)-MAX((BK$7+4)-$F88,0),0)*$B88,"")</f>
        <v/>
      </c>
      <c r="BL88" s="11" t="str">
        <f aca="false">IF(AND($B88&lt;&gt;"",$E88&lt;&gt;"",$F88&lt;&gt;"",BL$7&lt;&gt;""),MAX(NETWORKDAYS(BL$7,BL$7+6)-MAX($E88-BL$7,0)-MAX((BL$7+4)-$F88,0),0)*$B88,"")</f>
        <v/>
      </c>
      <c r="BM88" s="11" t="str">
        <f aca="false">IF(AND($B88&lt;&gt;"",$E88&lt;&gt;"",$F88&lt;&gt;"",BM$7&lt;&gt;""),MAX(NETWORKDAYS(BM$7,BM$7+6)-MAX($E88-BM$7,0)-MAX((BM$7+4)-$F88,0),0)*$B88,"")</f>
        <v/>
      </c>
      <c r="BN88" s="11" t="str">
        <f aca="false">IF(AND($B88&lt;&gt;"",$E88&lt;&gt;"",$F88&lt;&gt;"",BN$7&lt;&gt;""),MAX(NETWORKDAYS(BN$7,BN$7+6)-MAX($E88-BN$7,0)-MAX((BN$7+4)-$F88,0),0)*$B88,"")</f>
        <v/>
      </c>
      <c r="BO88" s="11" t="str">
        <f aca="false">IF(AND($B88&lt;&gt;"",$E88&lt;&gt;"",$F88&lt;&gt;"",BO$7&lt;&gt;""),MAX(NETWORKDAYS(BO$7,BO$7+6)-MAX($E88-BO$7,0)-MAX((BO$7+4)-$F88,0),0)*$B88,"")</f>
        <v/>
      </c>
      <c r="BP88" s="11" t="str">
        <f aca="false">IF(AND($B88&lt;&gt;"",$E88&lt;&gt;"",$F88&lt;&gt;"",BP$7&lt;&gt;""),MAX(NETWORKDAYS(BP$7,BP$7+6)-MAX($E88-BP$7,0)-MAX((BP$7+4)-$F88,0),0)*$B88,"")</f>
        <v/>
      </c>
      <c r="BQ88" s="11" t="str">
        <f aca="false">IF(AND($B88&lt;&gt;"",$E88&lt;&gt;"",$F88&lt;&gt;"",BQ$7&lt;&gt;""),MAX(NETWORKDAYS(BQ$7,BQ$7+6)-MAX($E88-BQ$7,0)-MAX((BQ$7+4)-$F88,0),0)*$B88,"")</f>
        <v/>
      </c>
      <c r="BR88" s="11" t="str">
        <f aca="false">IF(AND($B88&lt;&gt;"",$E88&lt;&gt;"",$F88&lt;&gt;"",BR$7&lt;&gt;""),MAX(NETWORKDAYS(BR$7,BR$7+6)-MAX($E88-BR$7,0)-MAX((BR$7+4)-$F88,0),0)*$B88,"")</f>
        <v/>
      </c>
      <c r="BS88" s="11" t="str">
        <f aca="false">IF(AND($B88&lt;&gt;"",$E88&lt;&gt;"",$F88&lt;&gt;"",BS$7&lt;&gt;""),MAX(NETWORKDAYS(BS$7,BS$7+6)-MAX($E88-BS$7,0)-MAX((BS$7+4)-$F88,0),0)*$B88,"")</f>
        <v/>
      </c>
      <c r="BT88" s="11" t="str">
        <f aca="false">IF(AND($B88&lt;&gt;"",$E88&lt;&gt;"",$F88&lt;&gt;"",BT$7&lt;&gt;""),MAX(NETWORKDAYS(BT$7,BT$7+6)-MAX($E88-BT$7,0)-MAX((BT$7+4)-$F88,0),0)*$B88,"")</f>
        <v/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</row>
    <row r="89" customFormat="false" ht="12.8" hidden="false" customHeight="false" outlineLevel="0" collapsed="false">
      <c r="A89" s="1" t="str">
        <f aca="false">IF(taskList!J85&lt;&gt;"",taskList!J85,"")</f>
        <v/>
      </c>
      <c r="B89" s="9" t="str">
        <f aca="false">IF(AND(IF(taskList!M85&lt;&gt;"",TRUE()),IF(taskList!K85&lt;&gt;"",TRUE())),taskList!M85/taskList!K85,"")</f>
        <v/>
      </c>
      <c r="C89" s="9" t="str">
        <f aca="false">IF(taskList!B85&lt;&gt;"",taskList!B85,"")</f>
        <v/>
      </c>
      <c r="D89" s="9" t="str">
        <f aca="false">IF(taskList!E85&lt;&gt;"",taskList!E85,"")</f>
        <v/>
      </c>
      <c r="E89" s="4" t="str">
        <f aca="false">IF(taskList!F85&lt;&gt;"",taskList!F85,"")</f>
        <v/>
      </c>
      <c r="F89" s="4" t="str">
        <f aca="false">IF(taskList!G85&lt;&gt;"",taskList!G85,"")</f>
        <v/>
      </c>
      <c r="H89" s="11" t="str">
        <f aca="false">IF(AND($B89&lt;&gt;"",$E89&lt;&gt;"",$F89&lt;&gt;"",H$7&lt;&gt;""),MAX(NETWORKDAYS(H$7,H$7+6)-MAX($E89-H$7,0)-MAX((H$7+4)-$F89,0),0)*$B89,"")</f>
        <v/>
      </c>
      <c r="I89" s="11" t="str">
        <f aca="false">IF(AND($B89&lt;&gt;"",$E89&lt;&gt;"",$F89&lt;&gt;"",I$7&lt;&gt;""),MAX(NETWORKDAYS(I$7,I$7+6)-MAX($E89-I$7,0)-MAX((I$7+4)-$F89,0),0)*$B89,"")</f>
        <v/>
      </c>
      <c r="J89" s="11" t="str">
        <f aca="false">IF(AND($B89&lt;&gt;"",$E89&lt;&gt;"",$F89&lt;&gt;"",J$7&lt;&gt;""),MAX(NETWORKDAYS(J$7,J$7+6)-MAX($E89-J$7,0)-MAX((J$7+4)-$F89,0),0)*$B89,"")</f>
        <v/>
      </c>
      <c r="K89" s="11" t="str">
        <f aca="false">IF(AND($B89&lt;&gt;"",$E89&lt;&gt;"",$F89&lt;&gt;"",K$7&lt;&gt;""),MAX(NETWORKDAYS(K$7,K$7+6)-MAX($E89-K$7,0)-MAX((K$7+4)-$F89,0),0)*$B89,"")</f>
        <v/>
      </c>
      <c r="L89" s="11" t="str">
        <f aca="false">IF(AND($B89&lt;&gt;"",$E89&lt;&gt;"",$F89&lt;&gt;"",L$7&lt;&gt;""),MAX(NETWORKDAYS(L$7,L$7+6)-MAX($E89-L$7,0)-MAX((L$7+4)-$F89,0),0)*$B89,"")</f>
        <v/>
      </c>
      <c r="M89" s="11" t="str">
        <f aca="false">IF(AND($B89&lt;&gt;"",$E89&lt;&gt;"",$F89&lt;&gt;"",M$7&lt;&gt;""),MAX(NETWORKDAYS(M$7,M$7+6)-MAX($E89-M$7,0)-MAX((M$7+4)-$F89,0),0)*$B89,"")</f>
        <v/>
      </c>
      <c r="N89" s="11" t="str">
        <f aca="false">IF(AND($B89&lt;&gt;"",$E89&lt;&gt;"",$F89&lt;&gt;"",N$7&lt;&gt;""),MAX(NETWORKDAYS(N$7,N$7+6)-MAX($E89-N$7,0)-MAX((N$7+4)-$F89,0),0)*$B89,"")</f>
        <v/>
      </c>
      <c r="O89" s="11" t="str">
        <f aca="false">IF(AND($B89&lt;&gt;"",$E89&lt;&gt;"",$F89&lt;&gt;"",O$7&lt;&gt;""),MAX(NETWORKDAYS(O$7,O$7+6)-MAX($E89-O$7,0)-MAX((O$7+4)-$F89,0),0)*$B89,"")</f>
        <v/>
      </c>
      <c r="P89" s="11" t="str">
        <f aca="false">IF(AND($B89&lt;&gt;"",$E89&lt;&gt;"",$F89&lt;&gt;"",P$7&lt;&gt;""),MAX(NETWORKDAYS(P$7,P$7+6)-MAX($E89-P$7,0)-MAX((P$7+4)-$F89,0),0)*$B89,"")</f>
        <v/>
      </c>
      <c r="Q89" s="11" t="str">
        <f aca="false">IF(AND($B89&lt;&gt;"",$E89&lt;&gt;"",$F89&lt;&gt;"",Q$7&lt;&gt;""),MAX(NETWORKDAYS(Q$7,Q$7+6)-MAX($E89-Q$7,0)-MAX((Q$7+4)-$F89,0),0)*$B89,"")</f>
        <v/>
      </c>
      <c r="R89" s="11" t="str">
        <f aca="false">IF(AND($B89&lt;&gt;"",$E89&lt;&gt;"",$F89&lt;&gt;"",R$7&lt;&gt;""),MAX(NETWORKDAYS(R$7,R$7+6)-MAX($E89-R$7,0)-MAX((R$7+4)-$F89,0),0)*$B89,"")</f>
        <v/>
      </c>
      <c r="S89" s="11" t="str">
        <f aca="false">IF(AND($B89&lt;&gt;"",$E89&lt;&gt;"",$F89&lt;&gt;"",S$7&lt;&gt;""),MAX(NETWORKDAYS(S$7,S$7+6)-MAX($E89-S$7,0)-MAX((S$7+4)-$F89,0),0)*$B89,"")</f>
        <v/>
      </c>
      <c r="T89" s="11" t="str">
        <f aca="false">IF(AND($B89&lt;&gt;"",$E89&lt;&gt;"",$F89&lt;&gt;"",T$7&lt;&gt;""),MAX(NETWORKDAYS(T$7,T$7+6)-MAX($E89-T$7,0)-MAX((T$7+4)-$F89,0),0)*$B89,"")</f>
        <v/>
      </c>
      <c r="U89" s="11" t="str">
        <f aca="false">IF(AND($B89&lt;&gt;"",$E89&lt;&gt;"",$F89&lt;&gt;"",U$7&lt;&gt;""),MAX(NETWORKDAYS(U$7,U$7+6)-MAX($E89-U$7,0)-MAX((U$7+4)-$F89,0),0)*$B89,"")</f>
        <v/>
      </c>
      <c r="V89" s="11" t="str">
        <f aca="false">IF(AND($B89&lt;&gt;"",$E89&lt;&gt;"",$F89&lt;&gt;"",V$7&lt;&gt;""),MAX(NETWORKDAYS(V$7,V$7+6)-MAX($E89-V$7,0)-MAX((V$7+4)-$F89,0),0)*$B89,"")</f>
        <v/>
      </c>
      <c r="W89" s="11" t="str">
        <f aca="false">IF(AND($B89&lt;&gt;"",$E89&lt;&gt;"",$F89&lt;&gt;"",W$7&lt;&gt;""),MAX(NETWORKDAYS(W$7,W$7+6)-MAX($E89-W$7,0)-MAX((W$7+4)-$F89,0),0)*$B89,"")</f>
        <v/>
      </c>
      <c r="X89" s="11" t="str">
        <f aca="false">IF(AND($B89&lt;&gt;"",$E89&lt;&gt;"",$F89&lt;&gt;"",X$7&lt;&gt;""),MAX(NETWORKDAYS(X$7,X$7+6)-MAX($E89-X$7,0)-MAX((X$7+4)-$F89,0),0)*$B89,"")</f>
        <v/>
      </c>
      <c r="Y89" s="11" t="str">
        <f aca="false">IF(AND($B89&lt;&gt;"",$E89&lt;&gt;"",$F89&lt;&gt;"",Y$7&lt;&gt;""),MAX(NETWORKDAYS(Y$7,Y$7+6)-MAX($E89-Y$7,0)-MAX((Y$7+4)-$F89,0),0)*$B89,"")</f>
        <v/>
      </c>
      <c r="Z89" s="11" t="str">
        <f aca="false">IF(AND($B89&lt;&gt;"",$E89&lt;&gt;"",$F89&lt;&gt;"",Z$7&lt;&gt;""),MAX(NETWORKDAYS(Z$7,Z$7+6)-MAX($E89-Z$7,0)-MAX((Z$7+4)-$F89,0),0)*$B89,"")</f>
        <v/>
      </c>
      <c r="AA89" s="11" t="str">
        <f aca="false">IF(AND($B89&lt;&gt;"",$E89&lt;&gt;"",$F89&lt;&gt;"",AA$7&lt;&gt;""),MAX(NETWORKDAYS(AA$7,AA$7+6)-MAX($E89-AA$7,0)-MAX((AA$7+4)-$F89,0),0)*$B89,"")</f>
        <v/>
      </c>
      <c r="AB89" s="11" t="str">
        <f aca="false">IF(AND($B89&lt;&gt;"",$E89&lt;&gt;"",$F89&lt;&gt;"",AB$7&lt;&gt;""),MAX(NETWORKDAYS(AB$7,AB$7+6)-MAX($E89-AB$7,0)-MAX((AB$7+4)-$F89,0),0)*$B89,"")</f>
        <v/>
      </c>
      <c r="AC89" s="11" t="str">
        <f aca="false">IF(AND($B89&lt;&gt;"",$E89&lt;&gt;"",$F89&lt;&gt;"",AC$7&lt;&gt;""),MAX(NETWORKDAYS(AC$7,AC$7+6)-MAX($E89-AC$7,0)-MAX((AC$7+4)-$F89,0),0)*$B89,"")</f>
        <v/>
      </c>
      <c r="AD89" s="11" t="str">
        <f aca="false">IF(AND($B89&lt;&gt;"",$E89&lt;&gt;"",$F89&lt;&gt;"",AD$7&lt;&gt;""),MAX(NETWORKDAYS(AD$7,AD$7+6)-MAX($E89-AD$7,0)-MAX((AD$7+4)-$F89,0),0)*$B89,"")</f>
        <v/>
      </c>
      <c r="AE89" s="11" t="str">
        <f aca="false">IF(AND($B89&lt;&gt;"",$E89&lt;&gt;"",$F89&lt;&gt;"",AE$7&lt;&gt;""),MAX(NETWORKDAYS(AE$7,AE$7+6)-MAX($E89-AE$7,0)-MAX((AE$7+4)-$F89,0),0)*$B89,"")</f>
        <v/>
      </c>
      <c r="AF89" s="11" t="str">
        <f aca="false">IF(AND($B89&lt;&gt;"",$E89&lt;&gt;"",$F89&lt;&gt;"",AF$7&lt;&gt;""),MAX(NETWORKDAYS(AF$7,AF$7+6)-MAX($E89-AF$7,0)-MAX((AF$7+4)-$F89,0),0)*$B89,"")</f>
        <v/>
      </c>
      <c r="AG89" s="11" t="str">
        <f aca="false">IF(AND($B89&lt;&gt;"",$E89&lt;&gt;"",$F89&lt;&gt;"",AG$7&lt;&gt;""),MAX(NETWORKDAYS(AG$7,AG$7+6)-MAX($E89-AG$7,0)-MAX((AG$7+4)-$F89,0),0)*$B89,"")</f>
        <v/>
      </c>
      <c r="AH89" s="11" t="str">
        <f aca="false">IF(AND($B89&lt;&gt;"",$E89&lt;&gt;"",$F89&lt;&gt;"",AH$7&lt;&gt;""),MAX(NETWORKDAYS(AH$7,AH$7+6)-MAX($E89-AH$7,0)-MAX((AH$7+4)-$F89,0),0)*$B89,"")</f>
        <v/>
      </c>
      <c r="AI89" s="11" t="str">
        <f aca="false">IF(AND($B89&lt;&gt;"",$E89&lt;&gt;"",$F89&lt;&gt;"",AI$7&lt;&gt;""),MAX(NETWORKDAYS(AI$7,AI$7+6)-MAX($E89-AI$7,0)-MAX((AI$7+4)-$F89,0),0)*$B89,"")</f>
        <v/>
      </c>
      <c r="AJ89" s="11" t="str">
        <f aca="false">IF(AND($B89&lt;&gt;"",$E89&lt;&gt;"",$F89&lt;&gt;"",AJ$7&lt;&gt;""),MAX(NETWORKDAYS(AJ$7,AJ$7+6)-MAX($E89-AJ$7,0)-MAX((AJ$7+4)-$F89,0),0)*$B89,"")</f>
        <v/>
      </c>
      <c r="AK89" s="11" t="str">
        <f aca="false">IF(AND($B89&lt;&gt;"",$E89&lt;&gt;"",$F89&lt;&gt;"",AK$7&lt;&gt;""),MAX(NETWORKDAYS(AK$7,AK$7+6)-MAX($E89-AK$7,0)-MAX((AK$7+4)-$F89,0),0)*$B89,"")</f>
        <v/>
      </c>
      <c r="AL89" s="11" t="str">
        <f aca="false">IF(AND($B89&lt;&gt;"",$E89&lt;&gt;"",$F89&lt;&gt;"",AL$7&lt;&gt;""),MAX(NETWORKDAYS(AL$7,AL$7+6)-MAX($E89-AL$7,0)-MAX((AL$7+4)-$F89,0),0)*$B89,"")</f>
        <v/>
      </c>
      <c r="AM89" s="11" t="str">
        <f aca="false">IF(AND($B89&lt;&gt;"",$E89&lt;&gt;"",$F89&lt;&gt;"",AM$7&lt;&gt;""),MAX(NETWORKDAYS(AM$7,AM$7+6)-MAX($E89-AM$7,0)-MAX((AM$7+4)-$F89,0),0)*$B89,"")</f>
        <v/>
      </c>
      <c r="AN89" s="11" t="str">
        <f aca="false">IF(AND($B89&lt;&gt;"",$E89&lt;&gt;"",$F89&lt;&gt;"",AN$7&lt;&gt;""),MAX(NETWORKDAYS(AN$7,AN$7+6)-MAX($E89-AN$7,0)-MAX((AN$7+4)-$F89,0),0)*$B89,"")</f>
        <v/>
      </c>
      <c r="AO89" s="11" t="str">
        <f aca="false">IF(AND($B89&lt;&gt;"",$E89&lt;&gt;"",$F89&lt;&gt;"",AO$7&lt;&gt;""),MAX(NETWORKDAYS(AO$7,AO$7+6)-MAX($E89-AO$7,0)-MAX((AO$7+4)-$F89,0),0)*$B89,"")</f>
        <v/>
      </c>
      <c r="AP89" s="11" t="str">
        <f aca="false">IF(AND($B89&lt;&gt;"",$E89&lt;&gt;"",$F89&lt;&gt;"",AP$7&lt;&gt;""),MAX(NETWORKDAYS(AP$7,AP$7+6)-MAX($E89-AP$7,0)-MAX((AP$7+4)-$F89,0),0)*$B89,"")</f>
        <v/>
      </c>
      <c r="AQ89" s="11" t="str">
        <f aca="false">IF(AND($B89&lt;&gt;"",$E89&lt;&gt;"",$F89&lt;&gt;"",AQ$7&lt;&gt;""),MAX(NETWORKDAYS(AQ$7,AQ$7+6)-MAX($E89-AQ$7,0)-MAX((AQ$7+4)-$F89,0),0)*$B89,"")</f>
        <v/>
      </c>
      <c r="AR89" s="11" t="str">
        <f aca="false">IF(AND($B89&lt;&gt;"",$E89&lt;&gt;"",$F89&lt;&gt;"",AR$7&lt;&gt;""),MAX(NETWORKDAYS(AR$7,AR$7+6)-MAX($E89-AR$7,0)-MAX((AR$7+4)-$F89,0),0)*$B89,"")</f>
        <v/>
      </c>
      <c r="AS89" s="11" t="str">
        <f aca="false">IF(AND($B89&lt;&gt;"",$E89&lt;&gt;"",$F89&lt;&gt;"",AS$7&lt;&gt;""),MAX(NETWORKDAYS(AS$7,AS$7+6)-MAX($E89-AS$7,0)-MAX((AS$7+4)-$F89,0),0)*$B89,"")</f>
        <v/>
      </c>
      <c r="AT89" s="11" t="str">
        <f aca="false">IF(AND($B89&lt;&gt;"",$E89&lt;&gt;"",$F89&lt;&gt;"",AT$7&lt;&gt;""),MAX(NETWORKDAYS(AT$7,AT$7+6)-MAX($E89-AT$7,0)-MAX((AT$7+4)-$F89,0),0)*$B89,"")</f>
        <v/>
      </c>
      <c r="AU89" s="11" t="str">
        <f aca="false">IF(AND($B89&lt;&gt;"",$E89&lt;&gt;"",$F89&lt;&gt;"",AU$7&lt;&gt;""),MAX(NETWORKDAYS(AU$7,AU$7+6)-MAX($E89-AU$7,0)-MAX((AU$7+4)-$F89,0),0)*$B89,"")</f>
        <v/>
      </c>
      <c r="AV89" s="11" t="str">
        <f aca="false">IF(AND($B89&lt;&gt;"",$E89&lt;&gt;"",$F89&lt;&gt;"",AV$7&lt;&gt;""),MAX(NETWORKDAYS(AV$7,AV$7+6)-MAX($E89-AV$7,0)-MAX((AV$7+4)-$F89,0),0)*$B89,"")</f>
        <v/>
      </c>
      <c r="AW89" s="11" t="str">
        <f aca="false">IF(AND($B89&lt;&gt;"",$E89&lt;&gt;"",$F89&lt;&gt;"",AW$7&lt;&gt;""),MAX(NETWORKDAYS(AW$7,AW$7+6)-MAX($E89-AW$7,0)-MAX((AW$7+4)-$F89,0),0)*$B89,"")</f>
        <v/>
      </c>
      <c r="AX89" s="11" t="str">
        <f aca="false">IF(AND($B89&lt;&gt;"",$E89&lt;&gt;"",$F89&lt;&gt;"",AX$7&lt;&gt;""),MAX(NETWORKDAYS(AX$7,AX$7+6)-MAX($E89-AX$7,0)-MAX((AX$7+4)-$F89,0),0)*$B89,"")</f>
        <v/>
      </c>
      <c r="AY89" s="11" t="str">
        <f aca="false">IF(AND($B89&lt;&gt;"",$E89&lt;&gt;"",$F89&lt;&gt;"",AY$7&lt;&gt;""),MAX(NETWORKDAYS(AY$7,AY$7+6)-MAX($E89-AY$7,0)-MAX((AY$7+4)-$F89,0),0)*$B89,"")</f>
        <v/>
      </c>
      <c r="AZ89" s="11" t="str">
        <f aca="false">IF(AND($B89&lt;&gt;"",$E89&lt;&gt;"",$F89&lt;&gt;"",AZ$7&lt;&gt;""),MAX(NETWORKDAYS(AZ$7,AZ$7+6)-MAX($E89-AZ$7,0)-MAX((AZ$7+4)-$F89,0),0)*$B89,"")</f>
        <v/>
      </c>
      <c r="BA89" s="11" t="str">
        <f aca="false">IF(AND($B89&lt;&gt;"",$E89&lt;&gt;"",$F89&lt;&gt;"",BA$7&lt;&gt;""),MAX(NETWORKDAYS(BA$7,BA$7+6)-MAX($E89-BA$7,0)-MAX((BA$7+4)-$F89,0),0)*$B89,"")</f>
        <v/>
      </c>
      <c r="BB89" s="11" t="str">
        <f aca="false">IF(AND($B89&lt;&gt;"",$E89&lt;&gt;"",$F89&lt;&gt;"",BB$7&lt;&gt;""),MAX(NETWORKDAYS(BB$7,BB$7+6)-MAX($E89-BB$7,0)-MAX((BB$7+4)-$F89,0),0)*$B89,"")</f>
        <v/>
      </c>
      <c r="BC89" s="11" t="str">
        <f aca="false">IF(AND($B89&lt;&gt;"",$E89&lt;&gt;"",$F89&lt;&gt;"",BC$7&lt;&gt;""),MAX(NETWORKDAYS(BC$7,BC$7+6)-MAX($E89-BC$7,0)-MAX((BC$7+4)-$F89,0),0)*$B89,"")</f>
        <v/>
      </c>
      <c r="BD89" s="11" t="str">
        <f aca="false">IF(AND($B89&lt;&gt;"",$E89&lt;&gt;"",$F89&lt;&gt;"",BD$7&lt;&gt;""),MAX(NETWORKDAYS(BD$7,BD$7+6)-MAX($E89-BD$7,0)-MAX((BD$7+4)-$F89,0),0)*$B89,"")</f>
        <v/>
      </c>
      <c r="BE89" s="11" t="str">
        <f aca="false">IF(AND($B89&lt;&gt;"",$E89&lt;&gt;"",$F89&lt;&gt;"",BE$7&lt;&gt;""),MAX(NETWORKDAYS(BE$7,BE$7+6)-MAX($E89-BE$7,0)-MAX((BE$7+4)-$F89,0),0)*$B89,"")</f>
        <v/>
      </c>
      <c r="BF89" s="11" t="str">
        <f aca="false">IF(AND($B89&lt;&gt;"",$E89&lt;&gt;"",$F89&lt;&gt;"",BF$7&lt;&gt;""),MAX(NETWORKDAYS(BF$7,BF$7+6)-MAX($E89-BF$7,0)-MAX((BF$7+4)-$F89,0),0)*$B89,"")</f>
        <v/>
      </c>
      <c r="BG89" s="11" t="str">
        <f aca="false">IF(AND($B89&lt;&gt;"",$E89&lt;&gt;"",$F89&lt;&gt;"",BG$7&lt;&gt;""),MAX(NETWORKDAYS(BG$7,BG$7+6)-MAX($E89-BG$7,0)-MAX((BG$7+4)-$F89,0),0)*$B89,"")</f>
        <v/>
      </c>
      <c r="BH89" s="11" t="str">
        <f aca="false">IF(AND($B89&lt;&gt;"",$E89&lt;&gt;"",$F89&lt;&gt;"",BH$7&lt;&gt;""),MAX(NETWORKDAYS(BH$7,BH$7+6)-MAX($E89-BH$7,0)-MAX((BH$7+4)-$F89,0),0)*$B89,"")</f>
        <v/>
      </c>
      <c r="BI89" s="11" t="str">
        <f aca="false">IF(AND($B89&lt;&gt;"",$E89&lt;&gt;"",$F89&lt;&gt;"",BI$7&lt;&gt;""),MAX(NETWORKDAYS(BI$7,BI$7+6)-MAX($E89-BI$7,0)-MAX((BI$7+4)-$F89,0),0)*$B89,"")</f>
        <v/>
      </c>
      <c r="BJ89" s="11" t="str">
        <f aca="false">IF(AND($B89&lt;&gt;"",$E89&lt;&gt;"",$F89&lt;&gt;"",BJ$7&lt;&gt;""),MAX(NETWORKDAYS(BJ$7,BJ$7+6)-MAX($E89-BJ$7,0)-MAX((BJ$7+4)-$F89,0),0)*$B89,"")</f>
        <v/>
      </c>
      <c r="BK89" s="11" t="str">
        <f aca="false">IF(AND($B89&lt;&gt;"",$E89&lt;&gt;"",$F89&lt;&gt;"",BK$7&lt;&gt;""),MAX(NETWORKDAYS(BK$7,BK$7+6)-MAX($E89-BK$7,0)-MAX((BK$7+4)-$F89,0),0)*$B89,"")</f>
        <v/>
      </c>
      <c r="BL89" s="11" t="str">
        <f aca="false">IF(AND($B89&lt;&gt;"",$E89&lt;&gt;"",$F89&lt;&gt;"",BL$7&lt;&gt;""),MAX(NETWORKDAYS(BL$7,BL$7+6)-MAX($E89-BL$7,0)-MAX((BL$7+4)-$F89,0),0)*$B89,"")</f>
        <v/>
      </c>
      <c r="BM89" s="11" t="str">
        <f aca="false">IF(AND($B89&lt;&gt;"",$E89&lt;&gt;"",$F89&lt;&gt;"",BM$7&lt;&gt;""),MAX(NETWORKDAYS(BM$7,BM$7+6)-MAX($E89-BM$7,0)-MAX((BM$7+4)-$F89,0),0)*$B89,"")</f>
        <v/>
      </c>
      <c r="BN89" s="11" t="str">
        <f aca="false">IF(AND($B89&lt;&gt;"",$E89&lt;&gt;"",$F89&lt;&gt;"",BN$7&lt;&gt;""),MAX(NETWORKDAYS(BN$7,BN$7+6)-MAX($E89-BN$7,0)-MAX((BN$7+4)-$F89,0),0)*$B89,"")</f>
        <v/>
      </c>
      <c r="BO89" s="11" t="str">
        <f aca="false">IF(AND($B89&lt;&gt;"",$E89&lt;&gt;"",$F89&lt;&gt;"",BO$7&lt;&gt;""),MAX(NETWORKDAYS(BO$7,BO$7+6)-MAX($E89-BO$7,0)-MAX((BO$7+4)-$F89,0),0)*$B89,"")</f>
        <v/>
      </c>
      <c r="BP89" s="11" t="str">
        <f aca="false">IF(AND($B89&lt;&gt;"",$E89&lt;&gt;"",$F89&lt;&gt;"",BP$7&lt;&gt;""),MAX(NETWORKDAYS(BP$7,BP$7+6)-MAX($E89-BP$7,0)-MAX((BP$7+4)-$F89,0),0)*$B89,"")</f>
        <v/>
      </c>
      <c r="BQ89" s="11" t="str">
        <f aca="false">IF(AND($B89&lt;&gt;"",$E89&lt;&gt;"",$F89&lt;&gt;"",BQ$7&lt;&gt;""),MAX(NETWORKDAYS(BQ$7,BQ$7+6)-MAX($E89-BQ$7,0)-MAX((BQ$7+4)-$F89,0),0)*$B89,"")</f>
        <v/>
      </c>
      <c r="BR89" s="11" t="str">
        <f aca="false">IF(AND($B89&lt;&gt;"",$E89&lt;&gt;"",$F89&lt;&gt;"",BR$7&lt;&gt;""),MAX(NETWORKDAYS(BR$7,BR$7+6)-MAX($E89-BR$7,0)-MAX((BR$7+4)-$F89,0),0)*$B89,"")</f>
        <v/>
      </c>
      <c r="BS89" s="11" t="str">
        <f aca="false">IF(AND($B89&lt;&gt;"",$E89&lt;&gt;"",$F89&lt;&gt;"",BS$7&lt;&gt;""),MAX(NETWORKDAYS(BS$7,BS$7+6)-MAX($E89-BS$7,0)-MAX((BS$7+4)-$F89,0),0)*$B89,"")</f>
        <v/>
      </c>
      <c r="BT89" s="11" t="str">
        <f aca="false">IF(AND($B89&lt;&gt;"",$E89&lt;&gt;"",$F89&lt;&gt;"",BT$7&lt;&gt;""),MAX(NETWORKDAYS(BT$7,BT$7+6)-MAX($E89-BT$7,0)-MAX((BT$7+4)-$F89,0),0)*$B89,"")</f>
        <v/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</row>
    <row r="90" customFormat="false" ht="12.8" hidden="false" customHeight="false" outlineLevel="0" collapsed="false">
      <c r="A90" s="1" t="str">
        <f aca="false">IF(taskList!J86&lt;&gt;"",taskList!J86,"")</f>
        <v/>
      </c>
      <c r="B90" s="9" t="str">
        <f aca="false">IF(AND(IF(taskList!M86&lt;&gt;"",TRUE()),IF(taskList!K86&lt;&gt;"",TRUE())),taskList!M86/taskList!K86,"")</f>
        <v/>
      </c>
      <c r="C90" s="9" t="str">
        <f aca="false">IF(taskList!B86&lt;&gt;"",taskList!B86,"")</f>
        <v/>
      </c>
      <c r="D90" s="9" t="str">
        <f aca="false">IF(taskList!E86&lt;&gt;"",taskList!E86,"")</f>
        <v/>
      </c>
      <c r="E90" s="4" t="str">
        <f aca="false">IF(taskList!F86&lt;&gt;"",taskList!F86,"")</f>
        <v/>
      </c>
      <c r="F90" s="4" t="str">
        <f aca="false">IF(taskList!G86&lt;&gt;"",taskList!G86,"")</f>
        <v/>
      </c>
      <c r="H90" s="11" t="str">
        <f aca="false">IF(AND($B90&lt;&gt;"",$E90&lt;&gt;"",$F90&lt;&gt;"",H$7&lt;&gt;""),MAX(NETWORKDAYS(H$7,H$7+6)-MAX($E90-H$7,0)-MAX((H$7+4)-$F90,0),0)*$B90,"")</f>
        <v/>
      </c>
      <c r="I90" s="11" t="str">
        <f aca="false">IF(AND($B90&lt;&gt;"",$E90&lt;&gt;"",$F90&lt;&gt;"",I$7&lt;&gt;""),MAX(NETWORKDAYS(I$7,I$7+6)-MAX($E90-I$7,0)-MAX((I$7+4)-$F90,0),0)*$B90,"")</f>
        <v/>
      </c>
      <c r="J90" s="11" t="str">
        <f aca="false">IF(AND($B90&lt;&gt;"",$E90&lt;&gt;"",$F90&lt;&gt;"",J$7&lt;&gt;""),MAX(NETWORKDAYS(J$7,J$7+6)-MAX($E90-J$7,0)-MAX((J$7+4)-$F90,0),0)*$B90,"")</f>
        <v/>
      </c>
      <c r="K90" s="11" t="str">
        <f aca="false">IF(AND($B90&lt;&gt;"",$E90&lt;&gt;"",$F90&lt;&gt;"",K$7&lt;&gt;""),MAX(NETWORKDAYS(K$7,K$7+6)-MAX($E90-K$7,0)-MAX((K$7+4)-$F90,0),0)*$B90,"")</f>
        <v/>
      </c>
      <c r="L90" s="11" t="str">
        <f aca="false">IF(AND($B90&lt;&gt;"",$E90&lt;&gt;"",$F90&lt;&gt;"",L$7&lt;&gt;""),MAX(NETWORKDAYS(L$7,L$7+6)-MAX($E90-L$7,0)-MAX((L$7+4)-$F90,0),0)*$B90,"")</f>
        <v/>
      </c>
      <c r="M90" s="11" t="str">
        <f aca="false">IF(AND($B90&lt;&gt;"",$E90&lt;&gt;"",$F90&lt;&gt;"",M$7&lt;&gt;""),MAX(NETWORKDAYS(M$7,M$7+6)-MAX($E90-M$7,0)-MAX((M$7+4)-$F90,0),0)*$B90,"")</f>
        <v/>
      </c>
      <c r="N90" s="11" t="str">
        <f aca="false">IF(AND($B90&lt;&gt;"",$E90&lt;&gt;"",$F90&lt;&gt;"",N$7&lt;&gt;""),MAX(NETWORKDAYS(N$7,N$7+6)-MAX($E90-N$7,0)-MAX((N$7+4)-$F90,0),0)*$B90,"")</f>
        <v/>
      </c>
      <c r="O90" s="11" t="str">
        <f aca="false">IF(AND($B90&lt;&gt;"",$E90&lt;&gt;"",$F90&lt;&gt;"",O$7&lt;&gt;""),MAX(NETWORKDAYS(O$7,O$7+6)-MAX($E90-O$7,0)-MAX((O$7+4)-$F90,0),0)*$B90,"")</f>
        <v/>
      </c>
      <c r="P90" s="11" t="str">
        <f aca="false">IF(AND($B90&lt;&gt;"",$E90&lt;&gt;"",$F90&lt;&gt;"",P$7&lt;&gt;""),MAX(NETWORKDAYS(P$7,P$7+6)-MAX($E90-P$7,0)-MAX((P$7+4)-$F90,0),0)*$B90,"")</f>
        <v/>
      </c>
      <c r="Q90" s="11" t="str">
        <f aca="false">IF(AND($B90&lt;&gt;"",$E90&lt;&gt;"",$F90&lt;&gt;"",Q$7&lt;&gt;""),MAX(NETWORKDAYS(Q$7,Q$7+6)-MAX($E90-Q$7,0)-MAX((Q$7+4)-$F90,0),0)*$B90,"")</f>
        <v/>
      </c>
      <c r="R90" s="11" t="str">
        <f aca="false">IF(AND($B90&lt;&gt;"",$E90&lt;&gt;"",$F90&lt;&gt;"",R$7&lt;&gt;""),MAX(NETWORKDAYS(R$7,R$7+6)-MAX($E90-R$7,0)-MAX((R$7+4)-$F90,0),0)*$B90,"")</f>
        <v/>
      </c>
      <c r="S90" s="11" t="str">
        <f aca="false">IF(AND($B90&lt;&gt;"",$E90&lt;&gt;"",$F90&lt;&gt;"",S$7&lt;&gt;""),MAX(NETWORKDAYS(S$7,S$7+6)-MAX($E90-S$7,0)-MAX((S$7+4)-$F90,0),0)*$B90,"")</f>
        <v/>
      </c>
      <c r="T90" s="11" t="str">
        <f aca="false">IF(AND($B90&lt;&gt;"",$E90&lt;&gt;"",$F90&lt;&gt;"",T$7&lt;&gt;""),MAX(NETWORKDAYS(T$7,T$7+6)-MAX($E90-T$7,0)-MAX((T$7+4)-$F90,0),0)*$B90,"")</f>
        <v/>
      </c>
      <c r="U90" s="11" t="str">
        <f aca="false">IF(AND($B90&lt;&gt;"",$E90&lt;&gt;"",$F90&lt;&gt;"",U$7&lt;&gt;""),MAX(NETWORKDAYS(U$7,U$7+6)-MAX($E90-U$7,0)-MAX((U$7+4)-$F90,0),0)*$B90,"")</f>
        <v/>
      </c>
      <c r="V90" s="11" t="str">
        <f aca="false">IF(AND($B90&lt;&gt;"",$E90&lt;&gt;"",$F90&lt;&gt;"",V$7&lt;&gt;""),MAX(NETWORKDAYS(V$7,V$7+6)-MAX($E90-V$7,0)-MAX((V$7+4)-$F90,0),0)*$B90,"")</f>
        <v/>
      </c>
      <c r="W90" s="11" t="str">
        <f aca="false">IF(AND($B90&lt;&gt;"",$E90&lt;&gt;"",$F90&lt;&gt;"",W$7&lt;&gt;""),MAX(NETWORKDAYS(W$7,W$7+6)-MAX($E90-W$7,0)-MAX((W$7+4)-$F90,0),0)*$B90,"")</f>
        <v/>
      </c>
      <c r="X90" s="11" t="str">
        <f aca="false">IF(AND($B90&lt;&gt;"",$E90&lt;&gt;"",$F90&lt;&gt;"",X$7&lt;&gt;""),MAX(NETWORKDAYS(X$7,X$7+6)-MAX($E90-X$7,0)-MAX((X$7+4)-$F90,0),0)*$B90,"")</f>
        <v/>
      </c>
      <c r="Y90" s="11" t="str">
        <f aca="false">IF(AND($B90&lt;&gt;"",$E90&lt;&gt;"",$F90&lt;&gt;"",Y$7&lt;&gt;""),MAX(NETWORKDAYS(Y$7,Y$7+6)-MAX($E90-Y$7,0)-MAX((Y$7+4)-$F90,0),0)*$B90,"")</f>
        <v/>
      </c>
      <c r="Z90" s="11" t="str">
        <f aca="false">IF(AND($B90&lt;&gt;"",$E90&lt;&gt;"",$F90&lt;&gt;"",Z$7&lt;&gt;""),MAX(NETWORKDAYS(Z$7,Z$7+6)-MAX($E90-Z$7,0)-MAX((Z$7+4)-$F90,0),0)*$B90,"")</f>
        <v/>
      </c>
      <c r="AA90" s="11" t="str">
        <f aca="false">IF(AND($B90&lt;&gt;"",$E90&lt;&gt;"",$F90&lt;&gt;"",AA$7&lt;&gt;""),MAX(NETWORKDAYS(AA$7,AA$7+6)-MAX($E90-AA$7,0)-MAX((AA$7+4)-$F90,0),0)*$B90,"")</f>
        <v/>
      </c>
      <c r="AB90" s="11" t="str">
        <f aca="false">IF(AND($B90&lt;&gt;"",$E90&lt;&gt;"",$F90&lt;&gt;"",AB$7&lt;&gt;""),MAX(NETWORKDAYS(AB$7,AB$7+6)-MAX($E90-AB$7,0)-MAX((AB$7+4)-$F90,0),0)*$B90,"")</f>
        <v/>
      </c>
      <c r="AC90" s="11" t="str">
        <f aca="false">IF(AND($B90&lt;&gt;"",$E90&lt;&gt;"",$F90&lt;&gt;"",AC$7&lt;&gt;""),MAX(NETWORKDAYS(AC$7,AC$7+6)-MAX($E90-AC$7,0)-MAX((AC$7+4)-$F90,0),0)*$B90,"")</f>
        <v/>
      </c>
      <c r="AD90" s="11" t="str">
        <f aca="false">IF(AND($B90&lt;&gt;"",$E90&lt;&gt;"",$F90&lt;&gt;"",AD$7&lt;&gt;""),MAX(NETWORKDAYS(AD$7,AD$7+6)-MAX($E90-AD$7,0)-MAX((AD$7+4)-$F90,0),0)*$B90,"")</f>
        <v/>
      </c>
      <c r="AE90" s="11" t="str">
        <f aca="false">IF(AND($B90&lt;&gt;"",$E90&lt;&gt;"",$F90&lt;&gt;"",AE$7&lt;&gt;""),MAX(NETWORKDAYS(AE$7,AE$7+6)-MAX($E90-AE$7,0)-MAX((AE$7+4)-$F90,0),0)*$B90,"")</f>
        <v/>
      </c>
      <c r="AF90" s="11" t="str">
        <f aca="false">IF(AND($B90&lt;&gt;"",$E90&lt;&gt;"",$F90&lt;&gt;"",AF$7&lt;&gt;""),MAX(NETWORKDAYS(AF$7,AF$7+6)-MAX($E90-AF$7,0)-MAX((AF$7+4)-$F90,0),0)*$B90,"")</f>
        <v/>
      </c>
      <c r="AG90" s="11" t="str">
        <f aca="false">IF(AND($B90&lt;&gt;"",$E90&lt;&gt;"",$F90&lt;&gt;"",AG$7&lt;&gt;""),MAX(NETWORKDAYS(AG$7,AG$7+6)-MAX($E90-AG$7,0)-MAX((AG$7+4)-$F90,0),0)*$B90,"")</f>
        <v/>
      </c>
      <c r="AH90" s="11" t="str">
        <f aca="false">IF(AND($B90&lt;&gt;"",$E90&lt;&gt;"",$F90&lt;&gt;"",AH$7&lt;&gt;""),MAX(NETWORKDAYS(AH$7,AH$7+6)-MAX($E90-AH$7,0)-MAX((AH$7+4)-$F90,0),0)*$B90,"")</f>
        <v/>
      </c>
      <c r="AI90" s="11" t="str">
        <f aca="false">IF(AND($B90&lt;&gt;"",$E90&lt;&gt;"",$F90&lt;&gt;"",AI$7&lt;&gt;""),MAX(NETWORKDAYS(AI$7,AI$7+6)-MAX($E90-AI$7,0)-MAX((AI$7+4)-$F90,0),0)*$B90,"")</f>
        <v/>
      </c>
      <c r="AJ90" s="11" t="str">
        <f aca="false">IF(AND($B90&lt;&gt;"",$E90&lt;&gt;"",$F90&lt;&gt;"",AJ$7&lt;&gt;""),MAX(NETWORKDAYS(AJ$7,AJ$7+6)-MAX($E90-AJ$7,0)-MAX((AJ$7+4)-$F90,0),0)*$B90,"")</f>
        <v/>
      </c>
      <c r="AK90" s="11" t="str">
        <f aca="false">IF(AND($B90&lt;&gt;"",$E90&lt;&gt;"",$F90&lt;&gt;"",AK$7&lt;&gt;""),MAX(NETWORKDAYS(AK$7,AK$7+6)-MAX($E90-AK$7,0)-MAX((AK$7+4)-$F90,0),0)*$B90,"")</f>
        <v/>
      </c>
      <c r="AL90" s="11" t="str">
        <f aca="false">IF(AND($B90&lt;&gt;"",$E90&lt;&gt;"",$F90&lt;&gt;"",AL$7&lt;&gt;""),MAX(NETWORKDAYS(AL$7,AL$7+6)-MAX($E90-AL$7,0)-MAX((AL$7+4)-$F90,0),0)*$B90,"")</f>
        <v/>
      </c>
      <c r="AM90" s="11" t="str">
        <f aca="false">IF(AND($B90&lt;&gt;"",$E90&lt;&gt;"",$F90&lt;&gt;"",AM$7&lt;&gt;""),MAX(NETWORKDAYS(AM$7,AM$7+6)-MAX($E90-AM$7,0)-MAX((AM$7+4)-$F90,0),0)*$B90,"")</f>
        <v/>
      </c>
      <c r="AN90" s="11" t="str">
        <f aca="false">IF(AND($B90&lt;&gt;"",$E90&lt;&gt;"",$F90&lt;&gt;"",AN$7&lt;&gt;""),MAX(NETWORKDAYS(AN$7,AN$7+6)-MAX($E90-AN$7,0)-MAX((AN$7+4)-$F90,0),0)*$B90,"")</f>
        <v/>
      </c>
      <c r="AO90" s="11" t="str">
        <f aca="false">IF(AND($B90&lt;&gt;"",$E90&lt;&gt;"",$F90&lt;&gt;"",AO$7&lt;&gt;""),MAX(NETWORKDAYS(AO$7,AO$7+6)-MAX($E90-AO$7,0)-MAX((AO$7+4)-$F90,0),0)*$B90,"")</f>
        <v/>
      </c>
      <c r="AP90" s="11" t="str">
        <f aca="false">IF(AND($B90&lt;&gt;"",$E90&lt;&gt;"",$F90&lt;&gt;"",AP$7&lt;&gt;""),MAX(NETWORKDAYS(AP$7,AP$7+6)-MAX($E90-AP$7,0)-MAX((AP$7+4)-$F90,0),0)*$B90,"")</f>
        <v/>
      </c>
      <c r="AQ90" s="11" t="str">
        <f aca="false">IF(AND($B90&lt;&gt;"",$E90&lt;&gt;"",$F90&lt;&gt;"",AQ$7&lt;&gt;""),MAX(NETWORKDAYS(AQ$7,AQ$7+6)-MAX($E90-AQ$7,0)-MAX((AQ$7+4)-$F90,0),0)*$B90,"")</f>
        <v/>
      </c>
      <c r="AR90" s="11" t="str">
        <f aca="false">IF(AND($B90&lt;&gt;"",$E90&lt;&gt;"",$F90&lt;&gt;"",AR$7&lt;&gt;""),MAX(NETWORKDAYS(AR$7,AR$7+6)-MAX($E90-AR$7,0)-MAX((AR$7+4)-$F90,0),0)*$B90,"")</f>
        <v/>
      </c>
      <c r="AS90" s="11" t="str">
        <f aca="false">IF(AND($B90&lt;&gt;"",$E90&lt;&gt;"",$F90&lt;&gt;"",AS$7&lt;&gt;""),MAX(NETWORKDAYS(AS$7,AS$7+6)-MAX($E90-AS$7,0)-MAX((AS$7+4)-$F90,0),0)*$B90,"")</f>
        <v/>
      </c>
      <c r="AT90" s="11" t="str">
        <f aca="false">IF(AND($B90&lt;&gt;"",$E90&lt;&gt;"",$F90&lt;&gt;"",AT$7&lt;&gt;""),MAX(NETWORKDAYS(AT$7,AT$7+6)-MAX($E90-AT$7,0)-MAX((AT$7+4)-$F90,0),0)*$B90,"")</f>
        <v/>
      </c>
      <c r="AU90" s="11" t="str">
        <f aca="false">IF(AND($B90&lt;&gt;"",$E90&lt;&gt;"",$F90&lt;&gt;"",AU$7&lt;&gt;""),MAX(NETWORKDAYS(AU$7,AU$7+6)-MAX($E90-AU$7,0)-MAX((AU$7+4)-$F90,0),0)*$B90,"")</f>
        <v/>
      </c>
      <c r="AV90" s="11" t="str">
        <f aca="false">IF(AND($B90&lt;&gt;"",$E90&lt;&gt;"",$F90&lt;&gt;"",AV$7&lt;&gt;""),MAX(NETWORKDAYS(AV$7,AV$7+6)-MAX($E90-AV$7,0)-MAX((AV$7+4)-$F90,0),0)*$B90,"")</f>
        <v/>
      </c>
      <c r="AW90" s="11" t="str">
        <f aca="false">IF(AND($B90&lt;&gt;"",$E90&lt;&gt;"",$F90&lt;&gt;"",AW$7&lt;&gt;""),MAX(NETWORKDAYS(AW$7,AW$7+6)-MAX($E90-AW$7,0)-MAX((AW$7+4)-$F90,0),0)*$B90,"")</f>
        <v/>
      </c>
      <c r="AX90" s="11" t="str">
        <f aca="false">IF(AND($B90&lt;&gt;"",$E90&lt;&gt;"",$F90&lt;&gt;"",AX$7&lt;&gt;""),MAX(NETWORKDAYS(AX$7,AX$7+6)-MAX($E90-AX$7,0)-MAX((AX$7+4)-$F90,0),0)*$B90,"")</f>
        <v/>
      </c>
      <c r="AY90" s="11" t="str">
        <f aca="false">IF(AND($B90&lt;&gt;"",$E90&lt;&gt;"",$F90&lt;&gt;"",AY$7&lt;&gt;""),MAX(NETWORKDAYS(AY$7,AY$7+6)-MAX($E90-AY$7,0)-MAX((AY$7+4)-$F90,0),0)*$B90,"")</f>
        <v/>
      </c>
      <c r="AZ90" s="11" t="str">
        <f aca="false">IF(AND($B90&lt;&gt;"",$E90&lt;&gt;"",$F90&lt;&gt;"",AZ$7&lt;&gt;""),MAX(NETWORKDAYS(AZ$7,AZ$7+6)-MAX($E90-AZ$7,0)-MAX((AZ$7+4)-$F90,0),0)*$B90,"")</f>
        <v/>
      </c>
      <c r="BA90" s="11" t="str">
        <f aca="false">IF(AND($B90&lt;&gt;"",$E90&lt;&gt;"",$F90&lt;&gt;"",BA$7&lt;&gt;""),MAX(NETWORKDAYS(BA$7,BA$7+6)-MAX($E90-BA$7,0)-MAX((BA$7+4)-$F90,0),0)*$B90,"")</f>
        <v/>
      </c>
      <c r="BB90" s="11" t="str">
        <f aca="false">IF(AND($B90&lt;&gt;"",$E90&lt;&gt;"",$F90&lt;&gt;"",BB$7&lt;&gt;""),MAX(NETWORKDAYS(BB$7,BB$7+6)-MAX($E90-BB$7,0)-MAX((BB$7+4)-$F90,0),0)*$B90,"")</f>
        <v/>
      </c>
      <c r="BC90" s="11" t="str">
        <f aca="false">IF(AND($B90&lt;&gt;"",$E90&lt;&gt;"",$F90&lt;&gt;"",BC$7&lt;&gt;""),MAX(NETWORKDAYS(BC$7,BC$7+6)-MAX($E90-BC$7,0)-MAX((BC$7+4)-$F90,0),0)*$B90,"")</f>
        <v/>
      </c>
      <c r="BD90" s="11" t="str">
        <f aca="false">IF(AND($B90&lt;&gt;"",$E90&lt;&gt;"",$F90&lt;&gt;"",BD$7&lt;&gt;""),MAX(NETWORKDAYS(BD$7,BD$7+6)-MAX($E90-BD$7,0)-MAX((BD$7+4)-$F90,0),0)*$B90,"")</f>
        <v/>
      </c>
      <c r="BE90" s="11" t="str">
        <f aca="false">IF(AND($B90&lt;&gt;"",$E90&lt;&gt;"",$F90&lt;&gt;"",BE$7&lt;&gt;""),MAX(NETWORKDAYS(BE$7,BE$7+6)-MAX($E90-BE$7,0)-MAX((BE$7+4)-$F90,0),0)*$B90,"")</f>
        <v/>
      </c>
      <c r="BF90" s="11" t="str">
        <f aca="false">IF(AND($B90&lt;&gt;"",$E90&lt;&gt;"",$F90&lt;&gt;"",BF$7&lt;&gt;""),MAX(NETWORKDAYS(BF$7,BF$7+6)-MAX($E90-BF$7,0)-MAX((BF$7+4)-$F90,0),0)*$B90,"")</f>
        <v/>
      </c>
      <c r="BG90" s="11" t="str">
        <f aca="false">IF(AND($B90&lt;&gt;"",$E90&lt;&gt;"",$F90&lt;&gt;"",BG$7&lt;&gt;""),MAX(NETWORKDAYS(BG$7,BG$7+6)-MAX($E90-BG$7,0)-MAX((BG$7+4)-$F90,0),0)*$B90,"")</f>
        <v/>
      </c>
      <c r="BH90" s="11" t="str">
        <f aca="false">IF(AND($B90&lt;&gt;"",$E90&lt;&gt;"",$F90&lt;&gt;"",BH$7&lt;&gt;""),MAX(NETWORKDAYS(BH$7,BH$7+6)-MAX($E90-BH$7,0)-MAX((BH$7+4)-$F90,0),0)*$B90,"")</f>
        <v/>
      </c>
      <c r="BI90" s="11" t="str">
        <f aca="false">IF(AND($B90&lt;&gt;"",$E90&lt;&gt;"",$F90&lt;&gt;"",BI$7&lt;&gt;""),MAX(NETWORKDAYS(BI$7,BI$7+6)-MAX($E90-BI$7,0)-MAX((BI$7+4)-$F90,0),0)*$B90,"")</f>
        <v/>
      </c>
      <c r="BJ90" s="11" t="str">
        <f aca="false">IF(AND($B90&lt;&gt;"",$E90&lt;&gt;"",$F90&lt;&gt;"",BJ$7&lt;&gt;""),MAX(NETWORKDAYS(BJ$7,BJ$7+6)-MAX($E90-BJ$7,0)-MAX((BJ$7+4)-$F90,0),0)*$B90,"")</f>
        <v/>
      </c>
      <c r="BK90" s="11" t="str">
        <f aca="false">IF(AND($B90&lt;&gt;"",$E90&lt;&gt;"",$F90&lt;&gt;"",BK$7&lt;&gt;""),MAX(NETWORKDAYS(BK$7,BK$7+6)-MAX($E90-BK$7,0)-MAX((BK$7+4)-$F90,0),0)*$B90,"")</f>
        <v/>
      </c>
      <c r="BL90" s="11" t="str">
        <f aca="false">IF(AND($B90&lt;&gt;"",$E90&lt;&gt;"",$F90&lt;&gt;"",BL$7&lt;&gt;""),MAX(NETWORKDAYS(BL$7,BL$7+6)-MAX($E90-BL$7,0)-MAX((BL$7+4)-$F90,0),0)*$B90,"")</f>
        <v/>
      </c>
      <c r="BM90" s="11" t="str">
        <f aca="false">IF(AND($B90&lt;&gt;"",$E90&lt;&gt;"",$F90&lt;&gt;"",BM$7&lt;&gt;""),MAX(NETWORKDAYS(BM$7,BM$7+6)-MAX($E90-BM$7,0)-MAX((BM$7+4)-$F90,0),0)*$B90,"")</f>
        <v/>
      </c>
      <c r="BN90" s="11" t="str">
        <f aca="false">IF(AND($B90&lt;&gt;"",$E90&lt;&gt;"",$F90&lt;&gt;"",BN$7&lt;&gt;""),MAX(NETWORKDAYS(BN$7,BN$7+6)-MAX($E90-BN$7,0)-MAX((BN$7+4)-$F90,0),0)*$B90,"")</f>
        <v/>
      </c>
      <c r="BO90" s="11" t="str">
        <f aca="false">IF(AND($B90&lt;&gt;"",$E90&lt;&gt;"",$F90&lt;&gt;"",BO$7&lt;&gt;""),MAX(NETWORKDAYS(BO$7,BO$7+6)-MAX($E90-BO$7,0)-MAX((BO$7+4)-$F90,0),0)*$B90,"")</f>
        <v/>
      </c>
      <c r="BP90" s="11" t="str">
        <f aca="false">IF(AND($B90&lt;&gt;"",$E90&lt;&gt;"",$F90&lt;&gt;"",BP$7&lt;&gt;""),MAX(NETWORKDAYS(BP$7,BP$7+6)-MAX($E90-BP$7,0)-MAX((BP$7+4)-$F90,0),0)*$B90,"")</f>
        <v/>
      </c>
      <c r="BQ90" s="11" t="str">
        <f aca="false">IF(AND($B90&lt;&gt;"",$E90&lt;&gt;"",$F90&lt;&gt;"",BQ$7&lt;&gt;""),MAX(NETWORKDAYS(BQ$7,BQ$7+6)-MAX($E90-BQ$7,0)-MAX((BQ$7+4)-$F90,0),0)*$B90,"")</f>
        <v/>
      </c>
      <c r="BR90" s="11" t="str">
        <f aca="false">IF(AND($B90&lt;&gt;"",$E90&lt;&gt;"",$F90&lt;&gt;"",BR$7&lt;&gt;""),MAX(NETWORKDAYS(BR$7,BR$7+6)-MAX($E90-BR$7,0)-MAX((BR$7+4)-$F90,0),0)*$B90,"")</f>
        <v/>
      </c>
      <c r="BS90" s="11" t="str">
        <f aca="false">IF(AND($B90&lt;&gt;"",$E90&lt;&gt;"",$F90&lt;&gt;"",BS$7&lt;&gt;""),MAX(NETWORKDAYS(BS$7,BS$7+6)-MAX($E90-BS$7,0)-MAX((BS$7+4)-$F90,0),0)*$B90,"")</f>
        <v/>
      </c>
      <c r="BT90" s="11" t="str">
        <f aca="false">IF(AND($B90&lt;&gt;"",$E90&lt;&gt;"",$F90&lt;&gt;"",BT$7&lt;&gt;""),MAX(NETWORKDAYS(BT$7,BT$7+6)-MAX($E90-BT$7,0)-MAX((BT$7+4)-$F90,0),0)*$B90,"")</f>
        <v/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</row>
    <row r="91" customFormat="false" ht="12.8" hidden="false" customHeight="false" outlineLevel="0" collapsed="false">
      <c r="A91" s="1" t="str">
        <f aca="false">IF(taskList!J87&lt;&gt;"",taskList!J87,"")</f>
        <v/>
      </c>
      <c r="B91" s="9" t="str">
        <f aca="false">IF(AND(IF(taskList!M87&lt;&gt;"",TRUE()),IF(taskList!K87&lt;&gt;"",TRUE())),taskList!M87/taskList!K87,"")</f>
        <v/>
      </c>
      <c r="C91" s="9" t="str">
        <f aca="false">IF(taskList!B87&lt;&gt;"",taskList!B87,"")</f>
        <v/>
      </c>
      <c r="D91" s="9" t="str">
        <f aca="false">IF(taskList!E87&lt;&gt;"",taskList!E87,"")</f>
        <v/>
      </c>
      <c r="E91" s="4" t="str">
        <f aca="false">IF(taskList!F87&lt;&gt;"",taskList!F87,"")</f>
        <v/>
      </c>
      <c r="F91" s="4" t="str">
        <f aca="false">IF(taskList!G87&lt;&gt;"",taskList!G87,"")</f>
        <v/>
      </c>
      <c r="H91" s="11" t="str">
        <f aca="false">IF(AND($B91&lt;&gt;"",$E91&lt;&gt;"",$F91&lt;&gt;"",H$7&lt;&gt;""),MAX(NETWORKDAYS(H$7,H$7+6)-MAX($E91-H$7,0)-MAX((H$7+4)-$F91,0),0)*$B91,"")</f>
        <v/>
      </c>
      <c r="I91" s="11" t="str">
        <f aca="false">IF(AND($B91&lt;&gt;"",$E91&lt;&gt;"",$F91&lt;&gt;"",I$7&lt;&gt;""),MAX(NETWORKDAYS(I$7,I$7+6)-MAX($E91-I$7,0)-MAX((I$7+4)-$F91,0),0)*$B91,"")</f>
        <v/>
      </c>
      <c r="J91" s="11" t="str">
        <f aca="false">IF(AND($B91&lt;&gt;"",$E91&lt;&gt;"",$F91&lt;&gt;"",J$7&lt;&gt;""),MAX(NETWORKDAYS(J$7,J$7+6)-MAX($E91-J$7,0)-MAX((J$7+4)-$F91,0),0)*$B91,"")</f>
        <v/>
      </c>
      <c r="K91" s="11" t="str">
        <f aca="false">IF(AND($B91&lt;&gt;"",$E91&lt;&gt;"",$F91&lt;&gt;"",K$7&lt;&gt;""),MAX(NETWORKDAYS(K$7,K$7+6)-MAX($E91-K$7,0)-MAX((K$7+4)-$F91,0),0)*$B91,"")</f>
        <v/>
      </c>
      <c r="L91" s="11" t="str">
        <f aca="false">IF(AND($B91&lt;&gt;"",$E91&lt;&gt;"",$F91&lt;&gt;"",L$7&lt;&gt;""),MAX(NETWORKDAYS(L$7,L$7+6)-MAX($E91-L$7,0)-MAX((L$7+4)-$F91,0),0)*$B91,"")</f>
        <v/>
      </c>
      <c r="M91" s="11" t="str">
        <f aca="false">IF(AND($B91&lt;&gt;"",$E91&lt;&gt;"",$F91&lt;&gt;"",M$7&lt;&gt;""),MAX(NETWORKDAYS(M$7,M$7+6)-MAX($E91-M$7,0)-MAX((M$7+4)-$F91,0),0)*$B91,"")</f>
        <v/>
      </c>
      <c r="N91" s="11" t="str">
        <f aca="false">IF(AND($B91&lt;&gt;"",$E91&lt;&gt;"",$F91&lt;&gt;"",N$7&lt;&gt;""),MAX(NETWORKDAYS(N$7,N$7+6)-MAX($E91-N$7,0)-MAX((N$7+4)-$F91,0),0)*$B91,"")</f>
        <v/>
      </c>
      <c r="O91" s="11" t="str">
        <f aca="false">IF(AND($B91&lt;&gt;"",$E91&lt;&gt;"",$F91&lt;&gt;"",O$7&lt;&gt;""),MAX(NETWORKDAYS(O$7,O$7+6)-MAX($E91-O$7,0)-MAX((O$7+4)-$F91,0),0)*$B91,"")</f>
        <v/>
      </c>
      <c r="P91" s="11" t="str">
        <f aca="false">IF(AND($B91&lt;&gt;"",$E91&lt;&gt;"",$F91&lt;&gt;"",P$7&lt;&gt;""),MAX(NETWORKDAYS(P$7,P$7+6)-MAX($E91-P$7,0)-MAX((P$7+4)-$F91,0),0)*$B91,"")</f>
        <v/>
      </c>
      <c r="Q91" s="11" t="str">
        <f aca="false">IF(AND($B91&lt;&gt;"",$E91&lt;&gt;"",$F91&lt;&gt;"",Q$7&lt;&gt;""),MAX(NETWORKDAYS(Q$7,Q$7+6)-MAX($E91-Q$7,0)-MAX((Q$7+4)-$F91,0),0)*$B91,"")</f>
        <v/>
      </c>
      <c r="R91" s="11" t="str">
        <f aca="false">IF(AND($B91&lt;&gt;"",$E91&lt;&gt;"",$F91&lt;&gt;"",R$7&lt;&gt;""),MAX(NETWORKDAYS(R$7,R$7+6)-MAX($E91-R$7,0)-MAX((R$7+4)-$F91,0),0)*$B91,"")</f>
        <v/>
      </c>
      <c r="S91" s="11" t="str">
        <f aca="false">IF(AND($B91&lt;&gt;"",$E91&lt;&gt;"",$F91&lt;&gt;"",S$7&lt;&gt;""),MAX(NETWORKDAYS(S$7,S$7+6)-MAX($E91-S$7,0)-MAX((S$7+4)-$F91,0),0)*$B91,"")</f>
        <v/>
      </c>
      <c r="T91" s="11" t="str">
        <f aca="false">IF(AND($B91&lt;&gt;"",$E91&lt;&gt;"",$F91&lt;&gt;"",T$7&lt;&gt;""),MAX(NETWORKDAYS(T$7,T$7+6)-MAX($E91-T$7,0)-MAX((T$7+4)-$F91,0),0)*$B91,"")</f>
        <v/>
      </c>
      <c r="U91" s="11" t="str">
        <f aca="false">IF(AND($B91&lt;&gt;"",$E91&lt;&gt;"",$F91&lt;&gt;"",U$7&lt;&gt;""),MAX(NETWORKDAYS(U$7,U$7+6)-MAX($E91-U$7,0)-MAX((U$7+4)-$F91,0),0)*$B91,"")</f>
        <v/>
      </c>
      <c r="V91" s="11" t="str">
        <f aca="false">IF(AND($B91&lt;&gt;"",$E91&lt;&gt;"",$F91&lt;&gt;"",V$7&lt;&gt;""),MAX(NETWORKDAYS(V$7,V$7+6)-MAX($E91-V$7,0)-MAX((V$7+4)-$F91,0),0)*$B91,"")</f>
        <v/>
      </c>
      <c r="W91" s="11" t="str">
        <f aca="false">IF(AND($B91&lt;&gt;"",$E91&lt;&gt;"",$F91&lt;&gt;"",W$7&lt;&gt;""),MAX(NETWORKDAYS(W$7,W$7+6)-MAX($E91-W$7,0)-MAX((W$7+4)-$F91,0),0)*$B91,"")</f>
        <v/>
      </c>
      <c r="X91" s="11" t="str">
        <f aca="false">IF(AND($B91&lt;&gt;"",$E91&lt;&gt;"",$F91&lt;&gt;"",X$7&lt;&gt;""),MAX(NETWORKDAYS(X$7,X$7+6)-MAX($E91-X$7,0)-MAX((X$7+4)-$F91,0),0)*$B91,"")</f>
        <v/>
      </c>
      <c r="Y91" s="11" t="str">
        <f aca="false">IF(AND($B91&lt;&gt;"",$E91&lt;&gt;"",$F91&lt;&gt;"",Y$7&lt;&gt;""),MAX(NETWORKDAYS(Y$7,Y$7+6)-MAX($E91-Y$7,0)-MAX((Y$7+4)-$F91,0),0)*$B91,"")</f>
        <v/>
      </c>
      <c r="Z91" s="11" t="str">
        <f aca="false">IF(AND($B91&lt;&gt;"",$E91&lt;&gt;"",$F91&lt;&gt;"",Z$7&lt;&gt;""),MAX(NETWORKDAYS(Z$7,Z$7+6)-MAX($E91-Z$7,0)-MAX((Z$7+4)-$F91,0),0)*$B91,"")</f>
        <v/>
      </c>
      <c r="AA91" s="11" t="str">
        <f aca="false">IF(AND($B91&lt;&gt;"",$E91&lt;&gt;"",$F91&lt;&gt;"",AA$7&lt;&gt;""),MAX(NETWORKDAYS(AA$7,AA$7+6)-MAX($E91-AA$7,0)-MAX((AA$7+4)-$F91,0),0)*$B91,"")</f>
        <v/>
      </c>
      <c r="AB91" s="11" t="str">
        <f aca="false">IF(AND($B91&lt;&gt;"",$E91&lt;&gt;"",$F91&lt;&gt;"",AB$7&lt;&gt;""),MAX(NETWORKDAYS(AB$7,AB$7+6)-MAX($E91-AB$7,0)-MAX((AB$7+4)-$F91,0),0)*$B91,"")</f>
        <v/>
      </c>
      <c r="AC91" s="11" t="str">
        <f aca="false">IF(AND($B91&lt;&gt;"",$E91&lt;&gt;"",$F91&lt;&gt;"",AC$7&lt;&gt;""),MAX(NETWORKDAYS(AC$7,AC$7+6)-MAX($E91-AC$7,0)-MAX((AC$7+4)-$F91,0),0)*$B91,"")</f>
        <v/>
      </c>
      <c r="AD91" s="11" t="str">
        <f aca="false">IF(AND($B91&lt;&gt;"",$E91&lt;&gt;"",$F91&lt;&gt;"",AD$7&lt;&gt;""),MAX(NETWORKDAYS(AD$7,AD$7+6)-MAX($E91-AD$7,0)-MAX((AD$7+4)-$F91,0),0)*$B91,"")</f>
        <v/>
      </c>
      <c r="AE91" s="11" t="str">
        <f aca="false">IF(AND($B91&lt;&gt;"",$E91&lt;&gt;"",$F91&lt;&gt;"",AE$7&lt;&gt;""),MAX(NETWORKDAYS(AE$7,AE$7+6)-MAX($E91-AE$7,0)-MAX((AE$7+4)-$F91,0),0)*$B91,"")</f>
        <v/>
      </c>
      <c r="AF91" s="11" t="str">
        <f aca="false">IF(AND($B91&lt;&gt;"",$E91&lt;&gt;"",$F91&lt;&gt;"",AF$7&lt;&gt;""),MAX(NETWORKDAYS(AF$7,AF$7+6)-MAX($E91-AF$7,0)-MAX((AF$7+4)-$F91,0),0)*$B91,"")</f>
        <v/>
      </c>
      <c r="AG91" s="11" t="str">
        <f aca="false">IF(AND($B91&lt;&gt;"",$E91&lt;&gt;"",$F91&lt;&gt;"",AG$7&lt;&gt;""),MAX(NETWORKDAYS(AG$7,AG$7+6)-MAX($E91-AG$7,0)-MAX((AG$7+4)-$F91,0),0)*$B91,"")</f>
        <v/>
      </c>
      <c r="AH91" s="11" t="str">
        <f aca="false">IF(AND($B91&lt;&gt;"",$E91&lt;&gt;"",$F91&lt;&gt;"",AH$7&lt;&gt;""),MAX(NETWORKDAYS(AH$7,AH$7+6)-MAX($E91-AH$7,0)-MAX((AH$7+4)-$F91,0),0)*$B91,"")</f>
        <v/>
      </c>
      <c r="AI91" s="11" t="str">
        <f aca="false">IF(AND($B91&lt;&gt;"",$E91&lt;&gt;"",$F91&lt;&gt;"",AI$7&lt;&gt;""),MAX(NETWORKDAYS(AI$7,AI$7+6)-MAX($E91-AI$7,0)-MAX((AI$7+4)-$F91,0),0)*$B91,"")</f>
        <v/>
      </c>
      <c r="AJ91" s="11" t="str">
        <f aca="false">IF(AND($B91&lt;&gt;"",$E91&lt;&gt;"",$F91&lt;&gt;"",AJ$7&lt;&gt;""),MAX(NETWORKDAYS(AJ$7,AJ$7+6)-MAX($E91-AJ$7,0)-MAX((AJ$7+4)-$F91,0),0)*$B91,"")</f>
        <v/>
      </c>
      <c r="AK91" s="11" t="str">
        <f aca="false">IF(AND($B91&lt;&gt;"",$E91&lt;&gt;"",$F91&lt;&gt;"",AK$7&lt;&gt;""),MAX(NETWORKDAYS(AK$7,AK$7+6)-MAX($E91-AK$7,0)-MAX((AK$7+4)-$F91,0),0)*$B91,"")</f>
        <v/>
      </c>
      <c r="AL91" s="11" t="str">
        <f aca="false">IF(AND($B91&lt;&gt;"",$E91&lt;&gt;"",$F91&lt;&gt;"",AL$7&lt;&gt;""),MAX(NETWORKDAYS(AL$7,AL$7+6)-MAX($E91-AL$7,0)-MAX((AL$7+4)-$F91,0),0)*$B91,"")</f>
        <v/>
      </c>
      <c r="AM91" s="11" t="str">
        <f aca="false">IF(AND($B91&lt;&gt;"",$E91&lt;&gt;"",$F91&lt;&gt;"",AM$7&lt;&gt;""),MAX(NETWORKDAYS(AM$7,AM$7+6)-MAX($E91-AM$7,0)-MAX((AM$7+4)-$F91,0),0)*$B91,"")</f>
        <v/>
      </c>
      <c r="AN91" s="11" t="str">
        <f aca="false">IF(AND($B91&lt;&gt;"",$E91&lt;&gt;"",$F91&lt;&gt;"",AN$7&lt;&gt;""),MAX(NETWORKDAYS(AN$7,AN$7+6)-MAX($E91-AN$7,0)-MAX((AN$7+4)-$F91,0),0)*$B91,"")</f>
        <v/>
      </c>
      <c r="AO91" s="11" t="str">
        <f aca="false">IF(AND($B91&lt;&gt;"",$E91&lt;&gt;"",$F91&lt;&gt;"",AO$7&lt;&gt;""),MAX(NETWORKDAYS(AO$7,AO$7+6)-MAX($E91-AO$7,0)-MAX((AO$7+4)-$F91,0),0)*$B91,"")</f>
        <v/>
      </c>
      <c r="AP91" s="11" t="str">
        <f aca="false">IF(AND($B91&lt;&gt;"",$E91&lt;&gt;"",$F91&lt;&gt;"",AP$7&lt;&gt;""),MAX(NETWORKDAYS(AP$7,AP$7+6)-MAX($E91-AP$7,0)-MAX((AP$7+4)-$F91,0),0)*$B91,"")</f>
        <v/>
      </c>
      <c r="AQ91" s="11" t="str">
        <f aca="false">IF(AND($B91&lt;&gt;"",$E91&lt;&gt;"",$F91&lt;&gt;"",AQ$7&lt;&gt;""),MAX(NETWORKDAYS(AQ$7,AQ$7+6)-MAX($E91-AQ$7,0)-MAX((AQ$7+4)-$F91,0),0)*$B91,"")</f>
        <v/>
      </c>
      <c r="AR91" s="11" t="str">
        <f aca="false">IF(AND($B91&lt;&gt;"",$E91&lt;&gt;"",$F91&lt;&gt;"",AR$7&lt;&gt;""),MAX(NETWORKDAYS(AR$7,AR$7+6)-MAX($E91-AR$7,0)-MAX((AR$7+4)-$F91,0),0)*$B91,"")</f>
        <v/>
      </c>
      <c r="AS91" s="11" t="str">
        <f aca="false">IF(AND($B91&lt;&gt;"",$E91&lt;&gt;"",$F91&lt;&gt;"",AS$7&lt;&gt;""),MAX(NETWORKDAYS(AS$7,AS$7+6)-MAX($E91-AS$7,0)-MAX((AS$7+4)-$F91,0),0)*$B91,"")</f>
        <v/>
      </c>
      <c r="AT91" s="11" t="str">
        <f aca="false">IF(AND($B91&lt;&gt;"",$E91&lt;&gt;"",$F91&lt;&gt;"",AT$7&lt;&gt;""),MAX(NETWORKDAYS(AT$7,AT$7+6)-MAX($E91-AT$7,0)-MAX((AT$7+4)-$F91,0),0)*$B91,"")</f>
        <v/>
      </c>
      <c r="AU91" s="11" t="str">
        <f aca="false">IF(AND($B91&lt;&gt;"",$E91&lt;&gt;"",$F91&lt;&gt;"",AU$7&lt;&gt;""),MAX(NETWORKDAYS(AU$7,AU$7+6)-MAX($E91-AU$7,0)-MAX((AU$7+4)-$F91,0),0)*$B91,"")</f>
        <v/>
      </c>
      <c r="AV91" s="11" t="str">
        <f aca="false">IF(AND($B91&lt;&gt;"",$E91&lt;&gt;"",$F91&lt;&gt;"",AV$7&lt;&gt;""),MAX(NETWORKDAYS(AV$7,AV$7+6)-MAX($E91-AV$7,0)-MAX((AV$7+4)-$F91,0),0)*$B91,"")</f>
        <v/>
      </c>
      <c r="AW91" s="11" t="str">
        <f aca="false">IF(AND($B91&lt;&gt;"",$E91&lt;&gt;"",$F91&lt;&gt;"",AW$7&lt;&gt;""),MAX(NETWORKDAYS(AW$7,AW$7+6)-MAX($E91-AW$7,0)-MAX((AW$7+4)-$F91,0),0)*$B91,"")</f>
        <v/>
      </c>
      <c r="AX91" s="11" t="str">
        <f aca="false">IF(AND($B91&lt;&gt;"",$E91&lt;&gt;"",$F91&lt;&gt;"",AX$7&lt;&gt;""),MAX(NETWORKDAYS(AX$7,AX$7+6)-MAX($E91-AX$7,0)-MAX((AX$7+4)-$F91,0),0)*$B91,"")</f>
        <v/>
      </c>
      <c r="AY91" s="11" t="str">
        <f aca="false">IF(AND($B91&lt;&gt;"",$E91&lt;&gt;"",$F91&lt;&gt;"",AY$7&lt;&gt;""),MAX(NETWORKDAYS(AY$7,AY$7+6)-MAX($E91-AY$7,0)-MAX((AY$7+4)-$F91,0),0)*$B91,"")</f>
        <v/>
      </c>
      <c r="AZ91" s="11" t="str">
        <f aca="false">IF(AND($B91&lt;&gt;"",$E91&lt;&gt;"",$F91&lt;&gt;"",AZ$7&lt;&gt;""),MAX(NETWORKDAYS(AZ$7,AZ$7+6)-MAX($E91-AZ$7,0)-MAX((AZ$7+4)-$F91,0),0)*$B91,"")</f>
        <v/>
      </c>
      <c r="BA91" s="11" t="str">
        <f aca="false">IF(AND($B91&lt;&gt;"",$E91&lt;&gt;"",$F91&lt;&gt;"",BA$7&lt;&gt;""),MAX(NETWORKDAYS(BA$7,BA$7+6)-MAX($E91-BA$7,0)-MAX((BA$7+4)-$F91,0),0)*$B91,"")</f>
        <v/>
      </c>
      <c r="BB91" s="11" t="str">
        <f aca="false">IF(AND($B91&lt;&gt;"",$E91&lt;&gt;"",$F91&lt;&gt;"",BB$7&lt;&gt;""),MAX(NETWORKDAYS(BB$7,BB$7+6)-MAX($E91-BB$7,0)-MAX((BB$7+4)-$F91,0),0)*$B91,"")</f>
        <v/>
      </c>
      <c r="BC91" s="11" t="str">
        <f aca="false">IF(AND($B91&lt;&gt;"",$E91&lt;&gt;"",$F91&lt;&gt;"",BC$7&lt;&gt;""),MAX(NETWORKDAYS(BC$7,BC$7+6)-MAX($E91-BC$7,0)-MAX((BC$7+4)-$F91,0),0)*$B91,"")</f>
        <v/>
      </c>
      <c r="BD91" s="11" t="str">
        <f aca="false">IF(AND($B91&lt;&gt;"",$E91&lt;&gt;"",$F91&lt;&gt;"",BD$7&lt;&gt;""),MAX(NETWORKDAYS(BD$7,BD$7+6)-MAX($E91-BD$7,0)-MAX((BD$7+4)-$F91,0),0)*$B91,"")</f>
        <v/>
      </c>
      <c r="BE91" s="11" t="str">
        <f aca="false">IF(AND($B91&lt;&gt;"",$E91&lt;&gt;"",$F91&lt;&gt;"",BE$7&lt;&gt;""),MAX(NETWORKDAYS(BE$7,BE$7+6)-MAX($E91-BE$7,0)-MAX((BE$7+4)-$F91,0),0)*$B91,"")</f>
        <v/>
      </c>
      <c r="BF91" s="11" t="str">
        <f aca="false">IF(AND($B91&lt;&gt;"",$E91&lt;&gt;"",$F91&lt;&gt;"",BF$7&lt;&gt;""),MAX(NETWORKDAYS(BF$7,BF$7+6)-MAX($E91-BF$7,0)-MAX((BF$7+4)-$F91,0),0)*$B91,"")</f>
        <v/>
      </c>
      <c r="BG91" s="11" t="str">
        <f aca="false">IF(AND($B91&lt;&gt;"",$E91&lt;&gt;"",$F91&lt;&gt;"",BG$7&lt;&gt;""),MAX(NETWORKDAYS(BG$7,BG$7+6)-MAX($E91-BG$7,0)-MAX((BG$7+4)-$F91,0),0)*$B91,"")</f>
        <v/>
      </c>
      <c r="BH91" s="11" t="str">
        <f aca="false">IF(AND($B91&lt;&gt;"",$E91&lt;&gt;"",$F91&lt;&gt;"",BH$7&lt;&gt;""),MAX(NETWORKDAYS(BH$7,BH$7+6)-MAX($E91-BH$7,0)-MAX((BH$7+4)-$F91,0),0)*$B91,"")</f>
        <v/>
      </c>
      <c r="BI91" s="11" t="str">
        <f aca="false">IF(AND($B91&lt;&gt;"",$E91&lt;&gt;"",$F91&lt;&gt;"",BI$7&lt;&gt;""),MAX(NETWORKDAYS(BI$7,BI$7+6)-MAX($E91-BI$7,0)-MAX((BI$7+4)-$F91,0),0)*$B91,"")</f>
        <v/>
      </c>
      <c r="BJ91" s="11" t="str">
        <f aca="false">IF(AND($B91&lt;&gt;"",$E91&lt;&gt;"",$F91&lt;&gt;"",BJ$7&lt;&gt;""),MAX(NETWORKDAYS(BJ$7,BJ$7+6)-MAX($E91-BJ$7,0)-MAX((BJ$7+4)-$F91,0),0)*$B91,"")</f>
        <v/>
      </c>
      <c r="BK91" s="11" t="str">
        <f aca="false">IF(AND($B91&lt;&gt;"",$E91&lt;&gt;"",$F91&lt;&gt;"",BK$7&lt;&gt;""),MAX(NETWORKDAYS(BK$7,BK$7+6)-MAX($E91-BK$7,0)-MAX((BK$7+4)-$F91,0),0)*$B91,"")</f>
        <v/>
      </c>
      <c r="BL91" s="11" t="str">
        <f aca="false">IF(AND($B91&lt;&gt;"",$E91&lt;&gt;"",$F91&lt;&gt;"",BL$7&lt;&gt;""),MAX(NETWORKDAYS(BL$7,BL$7+6)-MAX($E91-BL$7,0)-MAX((BL$7+4)-$F91,0),0)*$B91,"")</f>
        <v/>
      </c>
      <c r="BM91" s="11" t="str">
        <f aca="false">IF(AND($B91&lt;&gt;"",$E91&lt;&gt;"",$F91&lt;&gt;"",BM$7&lt;&gt;""),MAX(NETWORKDAYS(BM$7,BM$7+6)-MAX($E91-BM$7,0)-MAX((BM$7+4)-$F91,0),0)*$B91,"")</f>
        <v/>
      </c>
      <c r="BN91" s="11" t="str">
        <f aca="false">IF(AND($B91&lt;&gt;"",$E91&lt;&gt;"",$F91&lt;&gt;"",BN$7&lt;&gt;""),MAX(NETWORKDAYS(BN$7,BN$7+6)-MAX($E91-BN$7,0)-MAX((BN$7+4)-$F91,0),0)*$B91,"")</f>
        <v/>
      </c>
      <c r="BO91" s="11" t="str">
        <f aca="false">IF(AND($B91&lt;&gt;"",$E91&lt;&gt;"",$F91&lt;&gt;"",BO$7&lt;&gt;""),MAX(NETWORKDAYS(BO$7,BO$7+6)-MAX($E91-BO$7,0)-MAX((BO$7+4)-$F91,0),0)*$B91,"")</f>
        <v/>
      </c>
      <c r="BP91" s="11" t="str">
        <f aca="false">IF(AND($B91&lt;&gt;"",$E91&lt;&gt;"",$F91&lt;&gt;"",BP$7&lt;&gt;""),MAX(NETWORKDAYS(BP$7,BP$7+6)-MAX($E91-BP$7,0)-MAX((BP$7+4)-$F91,0),0)*$B91,"")</f>
        <v/>
      </c>
      <c r="BQ91" s="11" t="str">
        <f aca="false">IF(AND($B91&lt;&gt;"",$E91&lt;&gt;"",$F91&lt;&gt;"",BQ$7&lt;&gt;""),MAX(NETWORKDAYS(BQ$7,BQ$7+6)-MAX($E91-BQ$7,0)-MAX((BQ$7+4)-$F91,0),0)*$B91,"")</f>
        <v/>
      </c>
      <c r="BR91" s="11" t="str">
        <f aca="false">IF(AND($B91&lt;&gt;"",$E91&lt;&gt;"",$F91&lt;&gt;"",BR$7&lt;&gt;""),MAX(NETWORKDAYS(BR$7,BR$7+6)-MAX($E91-BR$7,0)-MAX((BR$7+4)-$F91,0),0)*$B91,"")</f>
        <v/>
      </c>
      <c r="BS91" s="11" t="str">
        <f aca="false">IF(AND($B91&lt;&gt;"",$E91&lt;&gt;"",$F91&lt;&gt;"",BS$7&lt;&gt;""),MAX(NETWORKDAYS(BS$7,BS$7+6)-MAX($E91-BS$7,0)-MAX((BS$7+4)-$F91,0),0)*$B91,"")</f>
        <v/>
      </c>
      <c r="BT91" s="11" t="str">
        <f aca="false">IF(AND($B91&lt;&gt;"",$E91&lt;&gt;"",$F91&lt;&gt;"",BT$7&lt;&gt;""),MAX(NETWORKDAYS(BT$7,BT$7+6)-MAX($E91-BT$7,0)-MAX((BT$7+4)-$F91,0),0)*$B91,"")</f>
        <v/>
      </c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</row>
    <row r="92" customFormat="false" ht="12.8" hidden="false" customHeight="false" outlineLevel="0" collapsed="false">
      <c r="A92" s="1" t="str">
        <f aca="false">IF(taskList!J88&lt;&gt;"",taskList!J88,"")</f>
        <v/>
      </c>
      <c r="B92" s="9" t="str">
        <f aca="false">IF(AND(IF(taskList!M88&lt;&gt;"",TRUE()),IF(taskList!K88&lt;&gt;"",TRUE())),taskList!M88/taskList!K88,"")</f>
        <v/>
      </c>
      <c r="C92" s="9" t="str">
        <f aca="false">IF(taskList!B88&lt;&gt;"",taskList!B88,"")</f>
        <v/>
      </c>
      <c r="D92" s="9" t="str">
        <f aca="false">IF(taskList!E88&lt;&gt;"",taskList!E88,"")</f>
        <v/>
      </c>
      <c r="E92" s="4" t="str">
        <f aca="false">IF(taskList!F88&lt;&gt;"",taskList!F88,"")</f>
        <v/>
      </c>
      <c r="F92" s="4" t="str">
        <f aca="false">IF(taskList!G88&lt;&gt;"",taskList!G88,"")</f>
        <v/>
      </c>
      <c r="H92" s="11" t="str">
        <f aca="false">IF(AND($B92&lt;&gt;"",$E92&lt;&gt;"",$F92&lt;&gt;"",H$7&lt;&gt;""),MAX(NETWORKDAYS(H$7,H$7+6)-MAX($E92-H$7,0)-MAX((H$7+4)-$F92,0),0)*$B92,"")</f>
        <v/>
      </c>
      <c r="I92" s="11" t="str">
        <f aca="false">IF(AND($B92&lt;&gt;"",$E92&lt;&gt;"",$F92&lt;&gt;"",I$7&lt;&gt;""),MAX(NETWORKDAYS(I$7,I$7+6)-MAX($E92-I$7,0)-MAX((I$7+4)-$F92,0),0)*$B92,"")</f>
        <v/>
      </c>
      <c r="J92" s="11" t="str">
        <f aca="false">IF(AND($B92&lt;&gt;"",$E92&lt;&gt;"",$F92&lt;&gt;"",J$7&lt;&gt;""),MAX(NETWORKDAYS(J$7,J$7+6)-MAX($E92-J$7,0)-MAX((J$7+4)-$F92,0),0)*$B92,"")</f>
        <v/>
      </c>
      <c r="K92" s="11" t="str">
        <f aca="false">IF(AND($B92&lt;&gt;"",$E92&lt;&gt;"",$F92&lt;&gt;"",K$7&lt;&gt;""),MAX(NETWORKDAYS(K$7,K$7+6)-MAX($E92-K$7,0)-MAX((K$7+4)-$F92,0),0)*$B92,"")</f>
        <v/>
      </c>
      <c r="L92" s="11" t="str">
        <f aca="false">IF(AND($B92&lt;&gt;"",$E92&lt;&gt;"",$F92&lt;&gt;"",L$7&lt;&gt;""),MAX(NETWORKDAYS(L$7,L$7+6)-MAX($E92-L$7,0)-MAX((L$7+4)-$F92,0),0)*$B92,"")</f>
        <v/>
      </c>
      <c r="M92" s="11" t="str">
        <f aca="false">IF(AND($B92&lt;&gt;"",$E92&lt;&gt;"",$F92&lt;&gt;"",M$7&lt;&gt;""),MAX(NETWORKDAYS(M$7,M$7+6)-MAX($E92-M$7,0)-MAX((M$7+4)-$F92,0),0)*$B92,"")</f>
        <v/>
      </c>
      <c r="N92" s="11" t="str">
        <f aca="false">IF(AND($B92&lt;&gt;"",$E92&lt;&gt;"",$F92&lt;&gt;"",N$7&lt;&gt;""),MAX(NETWORKDAYS(N$7,N$7+6)-MAX($E92-N$7,0)-MAX((N$7+4)-$F92,0),0)*$B92,"")</f>
        <v/>
      </c>
      <c r="O92" s="11" t="str">
        <f aca="false">IF(AND($B92&lt;&gt;"",$E92&lt;&gt;"",$F92&lt;&gt;"",O$7&lt;&gt;""),MAX(NETWORKDAYS(O$7,O$7+6)-MAX($E92-O$7,0)-MAX((O$7+4)-$F92,0),0)*$B92,"")</f>
        <v/>
      </c>
      <c r="P92" s="11" t="str">
        <f aca="false">IF(AND($B92&lt;&gt;"",$E92&lt;&gt;"",$F92&lt;&gt;"",P$7&lt;&gt;""),MAX(NETWORKDAYS(P$7,P$7+6)-MAX($E92-P$7,0)-MAX((P$7+4)-$F92,0),0)*$B92,"")</f>
        <v/>
      </c>
      <c r="Q92" s="11" t="str">
        <f aca="false">IF(AND($B92&lt;&gt;"",$E92&lt;&gt;"",$F92&lt;&gt;"",Q$7&lt;&gt;""),MAX(NETWORKDAYS(Q$7,Q$7+6)-MAX($E92-Q$7,0)-MAX((Q$7+4)-$F92,0),0)*$B92,"")</f>
        <v/>
      </c>
      <c r="R92" s="11" t="str">
        <f aca="false">IF(AND($B92&lt;&gt;"",$E92&lt;&gt;"",$F92&lt;&gt;"",R$7&lt;&gt;""),MAX(NETWORKDAYS(R$7,R$7+6)-MAX($E92-R$7,0)-MAX((R$7+4)-$F92,0),0)*$B92,"")</f>
        <v/>
      </c>
      <c r="S92" s="11" t="str">
        <f aca="false">IF(AND($B92&lt;&gt;"",$E92&lt;&gt;"",$F92&lt;&gt;"",S$7&lt;&gt;""),MAX(NETWORKDAYS(S$7,S$7+6)-MAX($E92-S$7,0)-MAX((S$7+4)-$F92,0),0)*$B92,"")</f>
        <v/>
      </c>
      <c r="T92" s="11" t="str">
        <f aca="false">IF(AND($B92&lt;&gt;"",$E92&lt;&gt;"",$F92&lt;&gt;"",T$7&lt;&gt;""),MAX(NETWORKDAYS(T$7,T$7+6)-MAX($E92-T$7,0)-MAX((T$7+4)-$F92,0),0)*$B92,"")</f>
        <v/>
      </c>
      <c r="U92" s="11" t="str">
        <f aca="false">IF(AND($B92&lt;&gt;"",$E92&lt;&gt;"",$F92&lt;&gt;"",U$7&lt;&gt;""),MAX(NETWORKDAYS(U$7,U$7+6)-MAX($E92-U$7,0)-MAX((U$7+4)-$F92,0),0)*$B92,"")</f>
        <v/>
      </c>
      <c r="V92" s="11" t="str">
        <f aca="false">IF(AND($B92&lt;&gt;"",$E92&lt;&gt;"",$F92&lt;&gt;"",V$7&lt;&gt;""),MAX(NETWORKDAYS(V$7,V$7+6)-MAX($E92-V$7,0)-MAX((V$7+4)-$F92,0),0)*$B92,"")</f>
        <v/>
      </c>
      <c r="W92" s="11" t="str">
        <f aca="false">IF(AND($B92&lt;&gt;"",$E92&lt;&gt;"",$F92&lt;&gt;"",W$7&lt;&gt;""),MAX(NETWORKDAYS(W$7,W$7+6)-MAX($E92-W$7,0)-MAX((W$7+4)-$F92,0),0)*$B92,"")</f>
        <v/>
      </c>
      <c r="X92" s="11" t="str">
        <f aca="false">IF(AND($B92&lt;&gt;"",$E92&lt;&gt;"",$F92&lt;&gt;"",X$7&lt;&gt;""),MAX(NETWORKDAYS(X$7,X$7+6)-MAX($E92-X$7,0)-MAX((X$7+4)-$F92,0),0)*$B92,"")</f>
        <v/>
      </c>
      <c r="Y92" s="11" t="str">
        <f aca="false">IF(AND($B92&lt;&gt;"",$E92&lt;&gt;"",$F92&lt;&gt;"",Y$7&lt;&gt;""),MAX(NETWORKDAYS(Y$7,Y$7+6)-MAX($E92-Y$7,0)-MAX((Y$7+4)-$F92,0),0)*$B92,"")</f>
        <v/>
      </c>
      <c r="Z92" s="11" t="str">
        <f aca="false">IF(AND($B92&lt;&gt;"",$E92&lt;&gt;"",$F92&lt;&gt;"",Z$7&lt;&gt;""),MAX(NETWORKDAYS(Z$7,Z$7+6)-MAX($E92-Z$7,0)-MAX((Z$7+4)-$F92,0),0)*$B92,"")</f>
        <v/>
      </c>
      <c r="AA92" s="11" t="str">
        <f aca="false">IF(AND($B92&lt;&gt;"",$E92&lt;&gt;"",$F92&lt;&gt;"",AA$7&lt;&gt;""),MAX(NETWORKDAYS(AA$7,AA$7+6)-MAX($E92-AA$7,0)-MAX((AA$7+4)-$F92,0),0)*$B92,"")</f>
        <v/>
      </c>
      <c r="AB92" s="11" t="str">
        <f aca="false">IF(AND($B92&lt;&gt;"",$E92&lt;&gt;"",$F92&lt;&gt;"",AB$7&lt;&gt;""),MAX(NETWORKDAYS(AB$7,AB$7+6)-MAX($E92-AB$7,0)-MAX((AB$7+4)-$F92,0),0)*$B92,"")</f>
        <v/>
      </c>
      <c r="AC92" s="11" t="str">
        <f aca="false">IF(AND($B92&lt;&gt;"",$E92&lt;&gt;"",$F92&lt;&gt;"",AC$7&lt;&gt;""),MAX(NETWORKDAYS(AC$7,AC$7+6)-MAX($E92-AC$7,0)-MAX((AC$7+4)-$F92,0),0)*$B92,"")</f>
        <v/>
      </c>
      <c r="AD92" s="11" t="str">
        <f aca="false">IF(AND($B92&lt;&gt;"",$E92&lt;&gt;"",$F92&lt;&gt;"",AD$7&lt;&gt;""),MAX(NETWORKDAYS(AD$7,AD$7+6)-MAX($E92-AD$7,0)-MAX((AD$7+4)-$F92,0),0)*$B92,"")</f>
        <v/>
      </c>
      <c r="AE92" s="11" t="str">
        <f aca="false">IF(AND($B92&lt;&gt;"",$E92&lt;&gt;"",$F92&lt;&gt;"",AE$7&lt;&gt;""),MAX(NETWORKDAYS(AE$7,AE$7+6)-MAX($E92-AE$7,0)-MAX((AE$7+4)-$F92,0),0)*$B92,"")</f>
        <v/>
      </c>
      <c r="AF92" s="11" t="str">
        <f aca="false">IF(AND($B92&lt;&gt;"",$E92&lt;&gt;"",$F92&lt;&gt;"",AF$7&lt;&gt;""),MAX(NETWORKDAYS(AF$7,AF$7+6)-MAX($E92-AF$7,0)-MAX((AF$7+4)-$F92,0),0)*$B92,"")</f>
        <v/>
      </c>
      <c r="AG92" s="11" t="str">
        <f aca="false">IF(AND($B92&lt;&gt;"",$E92&lt;&gt;"",$F92&lt;&gt;"",AG$7&lt;&gt;""),MAX(NETWORKDAYS(AG$7,AG$7+6)-MAX($E92-AG$7,0)-MAX((AG$7+4)-$F92,0),0)*$B92,"")</f>
        <v/>
      </c>
      <c r="AH92" s="11" t="str">
        <f aca="false">IF(AND($B92&lt;&gt;"",$E92&lt;&gt;"",$F92&lt;&gt;"",AH$7&lt;&gt;""),MAX(NETWORKDAYS(AH$7,AH$7+6)-MAX($E92-AH$7,0)-MAX((AH$7+4)-$F92,0),0)*$B92,"")</f>
        <v/>
      </c>
      <c r="AI92" s="11" t="str">
        <f aca="false">IF(AND($B92&lt;&gt;"",$E92&lt;&gt;"",$F92&lt;&gt;"",AI$7&lt;&gt;""),MAX(NETWORKDAYS(AI$7,AI$7+6)-MAX($E92-AI$7,0)-MAX((AI$7+4)-$F92,0),0)*$B92,"")</f>
        <v/>
      </c>
      <c r="AJ92" s="11" t="str">
        <f aca="false">IF(AND($B92&lt;&gt;"",$E92&lt;&gt;"",$F92&lt;&gt;"",AJ$7&lt;&gt;""),MAX(NETWORKDAYS(AJ$7,AJ$7+6)-MAX($E92-AJ$7,0)-MAX((AJ$7+4)-$F92,0),0)*$B92,"")</f>
        <v/>
      </c>
      <c r="AK92" s="11" t="str">
        <f aca="false">IF(AND($B92&lt;&gt;"",$E92&lt;&gt;"",$F92&lt;&gt;"",AK$7&lt;&gt;""),MAX(NETWORKDAYS(AK$7,AK$7+6)-MAX($E92-AK$7,0)-MAX((AK$7+4)-$F92,0),0)*$B92,"")</f>
        <v/>
      </c>
      <c r="AL92" s="11" t="str">
        <f aca="false">IF(AND($B92&lt;&gt;"",$E92&lt;&gt;"",$F92&lt;&gt;"",AL$7&lt;&gt;""),MAX(NETWORKDAYS(AL$7,AL$7+6)-MAX($E92-AL$7,0)-MAX((AL$7+4)-$F92,0),0)*$B92,"")</f>
        <v/>
      </c>
      <c r="AM92" s="11" t="str">
        <f aca="false">IF(AND($B92&lt;&gt;"",$E92&lt;&gt;"",$F92&lt;&gt;"",AM$7&lt;&gt;""),MAX(NETWORKDAYS(AM$7,AM$7+6)-MAX($E92-AM$7,0)-MAX((AM$7+4)-$F92,0),0)*$B92,"")</f>
        <v/>
      </c>
      <c r="AN92" s="11" t="str">
        <f aca="false">IF(AND($B92&lt;&gt;"",$E92&lt;&gt;"",$F92&lt;&gt;"",AN$7&lt;&gt;""),MAX(NETWORKDAYS(AN$7,AN$7+6)-MAX($E92-AN$7,0)-MAX((AN$7+4)-$F92,0),0)*$B92,"")</f>
        <v/>
      </c>
      <c r="AO92" s="11" t="str">
        <f aca="false">IF(AND($B92&lt;&gt;"",$E92&lt;&gt;"",$F92&lt;&gt;"",AO$7&lt;&gt;""),MAX(NETWORKDAYS(AO$7,AO$7+6)-MAX($E92-AO$7,0)-MAX((AO$7+4)-$F92,0),0)*$B92,"")</f>
        <v/>
      </c>
      <c r="AP92" s="11" t="str">
        <f aca="false">IF(AND($B92&lt;&gt;"",$E92&lt;&gt;"",$F92&lt;&gt;"",AP$7&lt;&gt;""),MAX(NETWORKDAYS(AP$7,AP$7+6)-MAX($E92-AP$7,0)-MAX((AP$7+4)-$F92,0),0)*$B92,"")</f>
        <v/>
      </c>
      <c r="AQ92" s="11" t="str">
        <f aca="false">IF(AND($B92&lt;&gt;"",$E92&lt;&gt;"",$F92&lt;&gt;"",AQ$7&lt;&gt;""),MAX(NETWORKDAYS(AQ$7,AQ$7+6)-MAX($E92-AQ$7,0)-MAX((AQ$7+4)-$F92,0),0)*$B92,"")</f>
        <v/>
      </c>
      <c r="AR92" s="11" t="str">
        <f aca="false">IF(AND($B92&lt;&gt;"",$E92&lt;&gt;"",$F92&lt;&gt;"",AR$7&lt;&gt;""),MAX(NETWORKDAYS(AR$7,AR$7+6)-MAX($E92-AR$7,0)-MAX((AR$7+4)-$F92,0),0)*$B92,"")</f>
        <v/>
      </c>
      <c r="AS92" s="11" t="str">
        <f aca="false">IF(AND($B92&lt;&gt;"",$E92&lt;&gt;"",$F92&lt;&gt;"",AS$7&lt;&gt;""),MAX(NETWORKDAYS(AS$7,AS$7+6)-MAX($E92-AS$7,0)-MAX((AS$7+4)-$F92,0),0)*$B92,"")</f>
        <v/>
      </c>
      <c r="AT92" s="11" t="str">
        <f aca="false">IF(AND($B92&lt;&gt;"",$E92&lt;&gt;"",$F92&lt;&gt;"",AT$7&lt;&gt;""),MAX(NETWORKDAYS(AT$7,AT$7+6)-MAX($E92-AT$7,0)-MAX((AT$7+4)-$F92,0),0)*$B92,"")</f>
        <v/>
      </c>
      <c r="AU92" s="11" t="str">
        <f aca="false">IF(AND($B92&lt;&gt;"",$E92&lt;&gt;"",$F92&lt;&gt;"",AU$7&lt;&gt;""),MAX(NETWORKDAYS(AU$7,AU$7+6)-MAX($E92-AU$7,0)-MAX((AU$7+4)-$F92,0),0)*$B92,"")</f>
        <v/>
      </c>
      <c r="AV92" s="11" t="str">
        <f aca="false">IF(AND($B92&lt;&gt;"",$E92&lt;&gt;"",$F92&lt;&gt;"",AV$7&lt;&gt;""),MAX(NETWORKDAYS(AV$7,AV$7+6)-MAX($E92-AV$7,0)-MAX((AV$7+4)-$F92,0),0)*$B92,"")</f>
        <v/>
      </c>
      <c r="AW92" s="11" t="str">
        <f aca="false">IF(AND($B92&lt;&gt;"",$E92&lt;&gt;"",$F92&lt;&gt;"",AW$7&lt;&gt;""),MAX(NETWORKDAYS(AW$7,AW$7+6)-MAX($E92-AW$7,0)-MAX((AW$7+4)-$F92,0),0)*$B92,"")</f>
        <v/>
      </c>
      <c r="AX92" s="11" t="str">
        <f aca="false">IF(AND($B92&lt;&gt;"",$E92&lt;&gt;"",$F92&lt;&gt;"",AX$7&lt;&gt;""),MAX(NETWORKDAYS(AX$7,AX$7+6)-MAX($E92-AX$7,0)-MAX((AX$7+4)-$F92,0),0)*$B92,"")</f>
        <v/>
      </c>
      <c r="AY92" s="11" t="str">
        <f aca="false">IF(AND($B92&lt;&gt;"",$E92&lt;&gt;"",$F92&lt;&gt;"",AY$7&lt;&gt;""),MAX(NETWORKDAYS(AY$7,AY$7+6)-MAX($E92-AY$7,0)-MAX((AY$7+4)-$F92,0),0)*$B92,"")</f>
        <v/>
      </c>
      <c r="AZ92" s="11" t="str">
        <f aca="false">IF(AND($B92&lt;&gt;"",$E92&lt;&gt;"",$F92&lt;&gt;"",AZ$7&lt;&gt;""),MAX(NETWORKDAYS(AZ$7,AZ$7+6)-MAX($E92-AZ$7,0)-MAX((AZ$7+4)-$F92,0),0)*$B92,"")</f>
        <v/>
      </c>
      <c r="BA92" s="11" t="str">
        <f aca="false">IF(AND($B92&lt;&gt;"",$E92&lt;&gt;"",$F92&lt;&gt;"",BA$7&lt;&gt;""),MAX(NETWORKDAYS(BA$7,BA$7+6)-MAX($E92-BA$7,0)-MAX((BA$7+4)-$F92,0),0)*$B92,"")</f>
        <v/>
      </c>
      <c r="BB92" s="11" t="str">
        <f aca="false">IF(AND($B92&lt;&gt;"",$E92&lt;&gt;"",$F92&lt;&gt;"",BB$7&lt;&gt;""),MAX(NETWORKDAYS(BB$7,BB$7+6)-MAX($E92-BB$7,0)-MAX((BB$7+4)-$F92,0),0)*$B92,"")</f>
        <v/>
      </c>
      <c r="BC92" s="11" t="str">
        <f aca="false">IF(AND($B92&lt;&gt;"",$E92&lt;&gt;"",$F92&lt;&gt;"",BC$7&lt;&gt;""),MAX(NETWORKDAYS(BC$7,BC$7+6)-MAX($E92-BC$7,0)-MAX((BC$7+4)-$F92,0),0)*$B92,"")</f>
        <v/>
      </c>
      <c r="BD92" s="11" t="str">
        <f aca="false">IF(AND($B92&lt;&gt;"",$E92&lt;&gt;"",$F92&lt;&gt;"",BD$7&lt;&gt;""),MAX(NETWORKDAYS(BD$7,BD$7+6)-MAX($E92-BD$7,0)-MAX((BD$7+4)-$F92,0),0)*$B92,"")</f>
        <v/>
      </c>
      <c r="BE92" s="11" t="str">
        <f aca="false">IF(AND($B92&lt;&gt;"",$E92&lt;&gt;"",$F92&lt;&gt;"",BE$7&lt;&gt;""),MAX(NETWORKDAYS(BE$7,BE$7+6)-MAX($E92-BE$7,0)-MAX((BE$7+4)-$F92,0),0)*$B92,"")</f>
        <v/>
      </c>
      <c r="BF92" s="11" t="str">
        <f aca="false">IF(AND($B92&lt;&gt;"",$E92&lt;&gt;"",$F92&lt;&gt;"",BF$7&lt;&gt;""),MAX(NETWORKDAYS(BF$7,BF$7+6)-MAX($E92-BF$7,0)-MAX((BF$7+4)-$F92,0),0)*$B92,"")</f>
        <v/>
      </c>
      <c r="BG92" s="11" t="str">
        <f aca="false">IF(AND($B92&lt;&gt;"",$E92&lt;&gt;"",$F92&lt;&gt;"",BG$7&lt;&gt;""),MAX(NETWORKDAYS(BG$7,BG$7+6)-MAX($E92-BG$7,0)-MAX((BG$7+4)-$F92,0),0)*$B92,"")</f>
        <v/>
      </c>
      <c r="BH92" s="11" t="str">
        <f aca="false">IF(AND($B92&lt;&gt;"",$E92&lt;&gt;"",$F92&lt;&gt;"",BH$7&lt;&gt;""),MAX(NETWORKDAYS(BH$7,BH$7+6)-MAX($E92-BH$7,0)-MAX((BH$7+4)-$F92,0),0)*$B92,"")</f>
        <v/>
      </c>
      <c r="BI92" s="11" t="str">
        <f aca="false">IF(AND($B92&lt;&gt;"",$E92&lt;&gt;"",$F92&lt;&gt;"",BI$7&lt;&gt;""),MAX(NETWORKDAYS(BI$7,BI$7+6)-MAX($E92-BI$7,0)-MAX((BI$7+4)-$F92,0),0)*$B92,"")</f>
        <v/>
      </c>
      <c r="BJ92" s="11" t="str">
        <f aca="false">IF(AND($B92&lt;&gt;"",$E92&lt;&gt;"",$F92&lt;&gt;"",BJ$7&lt;&gt;""),MAX(NETWORKDAYS(BJ$7,BJ$7+6)-MAX($E92-BJ$7,0)-MAX((BJ$7+4)-$F92,0),0)*$B92,"")</f>
        <v/>
      </c>
      <c r="BK92" s="11" t="str">
        <f aca="false">IF(AND($B92&lt;&gt;"",$E92&lt;&gt;"",$F92&lt;&gt;"",BK$7&lt;&gt;""),MAX(NETWORKDAYS(BK$7,BK$7+6)-MAX($E92-BK$7,0)-MAX((BK$7+4)-$F92,0),0)*$B92,"")</f>
        <v/>
      </c>
      <c r="BL92" s="11" t="str">
        <f aca="false">IF(AND($B92&lt;&gt;"",$E92&lt;&gt;"",$F92&lt;&gt;"",BL$7&lt;&gt;""),MAX(NETWORKDAYS(BL$7,BL$7+6)-MAX($E92-BL$7,0)-MAX((BL$7+4)-$F92,0),0)*$B92,"")</f>
        <v/>
      </c>
      <c r="BM92" s="11" t="str">
        <f aca="false">IF(AND($B92&lt;&gt;"",$E92&lt;&gt;"",$F92&lt;&gt;"",BM$7&lt;&gt;""),MAX(NETWORKDAYS(BM$7,BM$7+6)-MAX($E92-BM$7,0)-MAX((BM$7+4)-$F92,0),0)*$B92,"")</f>
        <v/>
      </c>
      <c r="BN92" s="11" t="str">
        <f aca="false">IF(AND($B92&lt;&gt;"",$E92&lt;&gt;"",$F92&lt;&gt;"",BN$7&lt;&gt;""),MAX(NETWORKDAYS(BN$7,BN$7+6)-MAX($E92-BN$7,0)-MAX((BN$7+4)-$F92,0),0)*$B92,"")</f>
        <v/>
      </c>
      <c r="BO92" s="11" t="str">
        <f aca="false">IF(AND($B92&lt;&gt;"",$E92&lt;&gt;"",$F92&lt;&gt;"",BO$7&lt;&gt;""),MAX(NETWORKDAYS(BO$7,BO$7+6)-MAX($E92-BO$7,0)-MAX((BO$7+4)-$F92,0),0)*$B92,"")</f>
        <v/>
      </c>
      <c r="BP92" s="11" t="str">
        <f aca="false">IF(AND($B92&lt;&gt;"",$E92&lt;&gt;"",$F92&lt;&gt;"",BP$7&lt;&gt;""),MAX(NETWORKDAYS(BP$7,BP$7+6)-MAX($E92-BP$7,0)-MAX((BP$7+4)-$F92,0),0)*$B92,"")</f>
        <v/>
      </c>
      <c r="BQ92" s="11" t="str">
        <f aca="false">IF(AND($B92&lt;&gt;"",$E92&lt;&gt;"",$F92&lt;&gt;"",BQ$7&lt;&gt;""),MAX(NETWORKDAYS(BQ$7,BQ$7+6)-MAX($E92-BQ$7,0)-MAX((BQ$7+4)-$F92,0),0)*$B92,"")</f>
        <v/>
      </c>
      <c r="BR92" s="11" t="str">
        <f aca="false">IF(AND($B92&lt;&gt;"",$E92&lt;&gt;"",$F92&lt;&gt;"",BR$7&lt;&gt;""),MAX(NETWORKDAYS(BR$7,BR$7+6)-MAX($E92-BR$7,0)-MAX((BR$7+4)-$F92,0),0)*$B92,"")</f>
        <v/>
      </c>
      <c r="BS92" s="11" t="str">
        <f aca="false">IF(AND($B92&lt;&gt;"",$E92&lt;&gt;"",$F92&lt;&gt;"",BS$7&lt;&gt;""),MAX(NETWORKDAYS(BS$7,BS$7+6)-MAX($E92-BS$7,0)-MAX((BS$7+4)-$F92,0),0)*$B92,"")</f>
        <v/>
      </c>
      <c r="BT92" s="11" t="str">
        <f aca="false">IF(AND($B92&lt;&gt;"",$E92&lt;&gt;"",$F92&lt;&gt;"",BT$7&lt;&gt;""),MAX(NETWORKDAYS(BT$7,BT$7+6)-MAX($E92-BT$7,0)-MAX((BT$7+4)-$F92,0),0)*$B92,"")</f>
        <v/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</row>
    <row r="93" customFormat="false" ht="12.8" hidden="false" customHeight="false" outlineLevel="0" collapsed="false">
      <c r="A93" s="1" t="str">
        <f aca="false">IF(taskList!J89&lt;&gt;"",taskList!J89,"")</f>
        <v/>
      </c>
      <c r="B93" s="9" t="str">
        <f aca="false">IF(AND(IF(taskList!M89&lt;&gt;"",TRUE()),IF(taskList!K89&lt;&gt;"",TRUE())),taskList!M89/taskList!K89,"")</f>
        <v/>
      </c>
      <c r="C93" s="9" t="str">
        <f aca="false">IF(taskList!B89&lt;&gt;"",taskList!B89,"")</f>
        <v/>
      </c>
      <c r="D93" s="9" t="str">
        <f aca="false">IF(taskList!E89&lt;&gt;"",taskList!E89,"")</f>
        <v/>
      </c>
      <c r="E93" s="4" t="str">
        <f aca="false">IF(taskList!F89&lt;&gt;"",taskList!F89,"")</f>
        <v/>
      </c>
      <c r="F93" s="4" t="str">
        <f aca="false">IF(taskList!G89&lt;&gt;"",taskList!G89,"")</f>
        <v/>
      </c>
      <c r="H93" s="11" t="str">
        <f aca="false">IF(AND($B93&lt;&gt;"",$E93&lt;&gt;"",$F93&lt;&gt;"",H$7&lt;&gt;""),MAX(NETWORKDAYS(H$7,H$7+6)-MAX($E93-H$7,0)-MAX((H$7+4)-$F93,0),0)*$B93,"")</f>
        <v/>
      </c>
      <c r="I93" s="11" t="str">
        <f aca="false">IF(AND($B93&lt;&gt;"",$E93&lt;&gt;"",$F93&lt;&gt;"",I$7&lt;&gt;""),MAX(NETWORKDAYS(I$7,I$7+6)-MAX($E93-I$7,0)-MAX((I$7+4)-$F93,0),0)*$B93,"")</f>
        <v/>
      </c>
      <c r="J93" s="11" t="str">
        <f aca="false">IF(AND($B93&lt;&gt;"",$E93&lt;&gt;"",$F93&lt;&gt;"",J$7&lt;&gt;""),MAX(NETWORKDAYS(J$7,J$7+6)-MAX($E93-J$7,0)-MAX((J$7+4)-$F93,0),0)*$B93,"")</f>
        <v/>
      </c>
      <c r="K93" s="11" t="str">
        <f aca="false">IF(AND($B93&lt;&gt;"",$E93&lt;&gt;"",$F93&lt;&gt;"",K$7&lt;&gt;""),MAX(NETWORKDAYS(K$7,K$7+6)-MAX($E93-K$7,0)-MAX((K$7+4)-$F93,0),0)*$B93,"")</f>
        <v/>
      </c>
      <c r="L93" s="11" t="str">
        <f aca="false">IF(AND($B93&lt;&gt;"",$E93&lt;&gt;"",$F93&lt;&gt;"",L$7&lt;&gt;""),MAX(NETWORKDAYS(L$7,L$7+6)-MAX($E93-L$7,0)-MAX((L$7+4)-$F93,0),0)*$B93,"")</f>
        <v/>
      </c>
      <c r="M93" s="11" t="str">
        <f aca="false">IF(AND($B93&lt;&gt;"",$E93&lt;&gt;"",$F93&lt;&gt;"",M$7&lt;&gt;""),MAX(NETWORKDAYS(M$7,M$7+6)-MAX($E93-M$7,0)-MAX((M$7+4)-$F93,0),0)*$B93,"")</f>
        <v/>
      </c>
      <c r="N93" s="11" t="str">
        <f aca="false">IF(AND($B93&lt;&gt;"",$E93&lt;&gt;"",$F93&lt;&gt;"",N$7&lt;&gt;""),MAX(NETWORKDAYS(N$7,N$7+6)-MAX($E93-N$7,0)-MAX((N$7+4)-$F93,0),0)*$B93,"")</f>
        <v/>
      </c>
      <c r="O93" s="11" t="str">
        <f aca="false">IF(AND($B93&lt;&gt;"",$E93&lt;&gt;"",$F93&lt;&gt;"",O$7&lt;&gt;""),MAX(NETWORKDAYS(O$7,O$7+6)-MAX($E93-O$7,0)-MAX((O$7+4)-$F93,0),0)*$B93,"")</f>
        <v/>
      </c>
      <c r="P93" s="11" t="str">
        <f aca="false">IF(AND($B93&lt;&gt;"",$E93&lt;&gt;"",$F93&lt;&gt;"",P$7&lt;&gt;""),MAX(NETWORKDAYS(P$7,P$7+6)-MAX($E93-P$7,0)-MAX((P$7+4)-$F93,0),0)*$B93,"")</f>
        <v/>
      </c>
      <c r="Q93" s="11" t="str">
        <f aca="false">IF(AND($B93&lt;&gt;"",$E93&lt;&gt;"",$F93&lt;&gt;"",Q$7&lt;&gt;""),MAX(NETWORKDAYS(Q$7,Q$7+6)-MAX($E93-Q$7,0)-MAX((Q$7+4)-$F93,0),0)*$B93,"")</f>
        <v/>
      </c>
      <c r="R93" s="11" t="str">
        <f aca="false">IF(AND($B93&lt;&gt;"",$E93&lt;&gt;"",$F93&lt;&gt;"",R$7&lt;&gt;""),MAX(NETWORKDAYS(R$7,R$7+6)-MAX($E93-R$7,0)-MAX((R$7+4)-$F93,0),0)*$B93,"")</f>
        <v/>
      </c>
      <c r="S93" s="11" t="str">
        <f aca="false">IF(AND($B93&lt;&gt;"",$E93&lt;&gt;"",$F93&lt;&gt;"",S$7&lt;&gt;""),MAX(NETWORKDAYS(S$7,S$7+6)-MAX($E93-S$7,0)-MAX((S$7+4)-$F93,0),0)*$B93,"")</f>
        <v/>
      </c>
      <c r="T93" s="11" t="str">
        <f aca="false">IF(AND($B93&lt;&gt;"",$E93&lt;&gt;"",$F93&lt;&gt;"",T$7&lt;&gt;""),MAX(NETWORKDAYS(T$7,T$7+6)-MAX($E93-T$7,0)-MAX((T$7+4)-$F93,0),0)*$B93,"")</f>
        <v/>
      </c>
      <c r="U93" s="11" t="str">
        <f aca="false">IF(AND($B93&lt;&gt;"",$E93&lt;&gt;"",$F93&lt;&gt;"",U$7&lt;&gt;""),MAX(NETWORKDAYS(U$7,U$7+6)-MAX($E93-U$7,0)-MAX((U$7+4)-$F93,0),0)*$B93,"")</f>
        <v/>
      </c>
      <c r="V93" s="11" t="str">
        <f aca="false">IF(AND($B93&lt;&gt;"",$E93&lt;&gt;"",$F93&lt;&gt;"",V$7&lt;&gt;""),MAX(NETWORKDAYS(V$7,V$7+6)-MAX($E93-V$7,0)-MAX((V$7+4)-$F93,0),0)*$B93,"")</f>
        <v/>
      </c>
      <c r="W93" s="11" t="str">
        <f aca="false">IF(AND($B93&lt;&gt;"",$E93&lt;&gt;"",$F93&lt;&gt;"",W$7&lt;&gt;""),MAX(NETWORKDAYS(W$7,W$7+6)-MAX($E93-W$7,0)-MAX((W$7+4)-$F93,0),0)*$B93,"")</f>
        <v/>
      </c>
      <c r="X93" s="11" t="str">
        <f aca="false">IF(AND($B93&lt;&gt;"",$E93&lt;&gt;"",$F93&lt;&gt;"",X$7&lt;&gt;""),MAX(NETWORKDAYS(X$7,X$7+6)-MAX($E93-X$7,0)-MAX((X$7+4)-$F93,0),0)*$B93,"")</f>
        <v/>
      </c>
      <c r="Y93" s="11" t="str">
        <f aca="false">IF(AND($B93&lt;&gt;"",$E93&lt;&gt;"",$F93&lt;&gt;"",Y$7&lt;&gt;""),MAX(NETWORKDAYS(Y$7,Y$7+6)-MAX($E93-Y$7,0)-MAX((Y$7+4)-$F93,0),0)*$B93,"")</f>
        <v/>
      </c>
      <c r="Z93" s="11" t="str">
        <f aca="false">IF(AND($B93&lt;&gt;"",$E93&lt;&gt;"",$F93&lt;&gt;"",Z$7&lt;&gt;""),MAX(NETWORKDAYS(Z$7,Z$7+6)-MAX($E93-Z$7,0)-MAX((Z$7+4)-$F93,0),0)*$B93,"")</f>
        <v/>
      </c>
      <c r="AA93" s="11" t="str">
        <f aca="false">IF(AND($B93&lt;&gt;"",$E93&lt;&gt;"",$F93&lt;&gt;"",AA$7&lt;&gt;""),MAX(NETWORKDAYS(AA$7,AA$7+6)-MAX($E93-AA$7,0)-MAX((AA$7+4)-$F93,0),0)*$B93,"")</f>
        <v/>
      </c>
      <c r="AB93" s="11" t="str">
        <f aca="false">IF(AND($B93&lt;&gt;"",$E93&lt;&gt;"",$F93&lt;&gt;"",AB$7&lt;&gt;""),MAX(NETWORKDAYS(AB$7,AB$7+6)-MAX($E93-AB$7,0)-MAX((AB$7+4)-$F93,0),0)*$B93,"")</f>
        <v/>
      </c>
      <c r="AC93" s="11" t="str">
        <f aca="false">IF(AND($B93&lt;&gt;"",$E93&lt;&gt;"",$F93&lt;&gt;"",AC$7&lt;&gt;""),MAX(NETWORKDAYS(AC$7,AC$7+6)-MAX($E93-AC$7,0)-MAX((AC$7+4)-$F93,0),0)*$B93,"")</f>
        <v/>
      </c>
      <c r="AD93" s="11" t="str">
        <f aca="false">IF(AND($B93&lt;&gt;"",$E93&lt;&gt;"",$F93&lt;&gt;"",AD$7&lt;&gt;""),MAX(NETWORKDAYS(AD$7,AD$7+6)-MAX($E93-AD$7,0)-MAX((AD$7+4)-$F93,0),0)*$B93,"")</f>
        <v/>
      </c>
      <c r="AE93" s="11" t="str">
        <f aca="false">IF(AND($B93&lt;&gt;"",$E93&lt;&gt;"",$F93&lt;&gt;"",AE$7&lt;&gt;""),MAX(NETWORKDAYS(AE$7,AE$7+6)-MAX($E93-AE$7,0)-MAX((AE$7+4)-$F93,0),0)*$B93,"")</f>
        <v/>
      </c>
      <c r="AF93" s="11" t="str">
        <f aca="false">IF(AND($B93&lt;&gt;"",$E93&lt;&gt;"",$F93&lt;&gt;"",AF$7&lt;&gt;""),MAX(NETWORKDAYS(AF$7,AF$7+6)-MAX($E93-AF$7,0)-MAX((AF$7+4)-$F93,0),0)*$B93,"")</f>
        <v/>
      </c>
      <c r="AG93" s="11" t="str">
        <f aca="false">IF(AND($B93&lt;&gt;"",$E93&lt;&gt;"",$F93&lt;&gt;"",AG$7&lt;&gt;""),MAX(NETWORKDAYS(AG$7,AG$7+6)-MAX($E93-AG$7,0)-MAX((AG$7+4)-$F93,0),0)*$B93,"")</f>
        <v/>
      </c>
      <c r="AH93" s="11" t="str">
        <f aca="false">IF(AND($B93&lt;&gt;"",$E93&lt;&gt;"",$F93&lt;&gt;"",AH$7&lt;&gt;""),MAX(NETWORKDAYS(AH$7,AH$7+6)-MAX($E93-AH$7,0)-MAX((AH$7+4)-$F93,0),0)*$B93,"")</f>
        <v/>
      </c>
      <c r="AI93" s="11" t="str">
        <f aca="false">IF(AND($B93&lt;&gt;"",$E93&lt;&gt;"",$F93&lt;&gt;"",AI$7&lt;&gt;""),MAX(NETWORKDAYS(AI$7,AI$7+6)-MAX($E93-AI$7,0)-MAX((AI$7+4)-$F93,0),0)*$B93,"")</f>
        <v/>
      </c>
      <c r="AJ93" s="11" t="str">
        <f aca="false">IF(AND($B93&lt;&gt;"",$E93&lt;&gt;"",$F93&lt;&gt;"",AJ$7&lt;&gt;""),MAX(NETWORKDAYS(AJ$7,AJ$7+6)-MAX($E93-AJ$7,0)-MAX((AJ$7+4)-$F93,0),0)*$B93,"")</f>
        <v/>
      </c>
      <c r="AK93" s="11" t="str">
        <f aca="false">IF(AND($B93&lt;&gt;"",$E93&lt;&gt;"",$F93&lt;&gt;"",AK$7&lt;&gt;""),MAX(NETWORKDAYS(AK$7,AK$7+6)-MAX($E93-AK$7,0)-MAX((AK$7+4)-$F93,0),0)*$B93,"")</f>
        <v/>
      </c>
      <c r="AL93" s="11" t="str">
        <f aca="false">IF(AND($B93&lt;&gt;"",$E93&lt;&gt;"",$F93&lt;&gt;"",AL$7&lt;&gt;""),MAX(NETWORKDAYS(AL$7,AL$7+6)-MAX($E93-AL$7,0)-MAX((AL$7+4)-$F93,0),0)*$B93,"")</f>
        <v/>
      </c>
      <c r="AM93" s="11" t="str">
        <f aca="false">IF(AND($B93&lt;&gt;"",$E93&lt;&gt;"",$F93&lt;&gt;"",AM$7&lt;&gt;""),MAX(NETWORKDAYS(AM$7,AM$7+6)-MAX($E93-AM$7,0)-MAX((AM$7+4)-$F93,0),0)*$B93,"")</f>
        <v/>
      </c>
      <c r="AN93" s="11" t="str">
        <f aca="false">IF(AND($B93&lt;&gt;"",$E93&lt;&gt;"",$F93&lt;&gt;"",AN$7&lt;&gt;""),MAX(NETWORKDAYS(AN$7,AN$7+6)-MAX($E93-AN$7,0)-MAX((AN$7+4)-$F93,0),0)*$B93,"")</f>
        <v/>
      </c>
      <c r="AO93" s="11" t="str">
        <f aca="false">IF(AND($B93&lt;&gt;"",$E93&lt;&gt;"",$F93&lt;&gt;"",AO$7&lt;&gt;""),MAX(NETWORKDAYS(AO$7,AO$7+6)-MAX($E93-AO$7,0)-MAX((AO$7+4)-$F93,0),0)*$B93,"")</f>
        <v/>
      </c>
      <c r="AP93" s="11" t="str">
        <f aca="false">IF(AND($B93&lt;&gt;"",$E93&lt;&gt;"",$F93&lt;&gt;"",AP$7&lt;&gt;""),MAX(NETWORKDAYS(AP$7,AP$7+6)-MAX($E93-AP$7,0)-MAX((AP$7+4)-$F93,0),0)*$B93,"")</f>
        <v/>
      </c>
      <c r="AQ93" s="11" t="str">
        <f aca="false">IF(AND($B93&lt;&gt;"",$E93&lt;&gt;"",$F93&lt;&gt;"",AQ$7&lt;&gt;""),MAX(NETWORKDAYS(AQ$7,AQ$7+6)-MAX($E93-AQ$7,0)-MAX((AQ$7+4)-$F93,0),0)*$B93,"")</f>
        <v/>
      </c>
      <c r="AR93" s="11" t="str">
        <f aca="false">IF(AND($B93&lt;&gt;"",$E93&lt;&gt;"",$F93&lt;&gt;"",AR$7&lt;&gt;""),MAX(NETWORKDAYS(AR$7,AR$7+6)-MAX($E93-AR$7,0)-MAX((AR$7+4)-$F93,0),0)*$B93,"")</f>
        <v/>
      </c>
      <c r="AS93" s="11" t="str">
        <f aca="false">IF(AND($B93&lt;&gt;"",$E93&lt;&gt;"",$F93&lt;&gt;"",AS$7&lt;&gt;""),MAX(NETWORKDAYS(AS$7,AS$7+6)-MAX($E93-AS$7,0)-MAX((AS$7+4)-$F93,0),0)*$B93,"")</f>
        <v/>
      </c>
      <c r="AT93" s="11" t="str">
        <f aca="false">IF(AND($B93&lt;&gt;"",$E93&lt;&gt;"",$F93&lt;&gt;"",AT$7&lt;&gt;""),MAX(NETWORKDAYS(AT$7,AT$7+6)-MAX($E93-AT$7,0)-MAX((AT$7+4)-$F93,0),0)*$B93,"")</f>
        <v/>
      </c>
      <c r="AU93" s="11" t="str">
        <f aca="false">IF(AND($B93&lt;&gt;"",$E93&lt;&gt;"",$F93&lt;&gt;"",AU$7&lt;&gt;""),MAX(NETWORKDAYS(AU$7,AU$7+6)-MAX($E93-AU$7,0)-MAX((AU$7+4)-$F93,0),0)*$B93,"")</f>
        <v/>
      </c>
      <c r="AV93" s="11" t="str">
        <f aca="false">IF(AND($B93&lt;&gt;"",$E93&lt;&gt;"",$F93&lt;&gt;"",AV$7&lt;&gt;""),MAX(NETWORKDAYS(AV$7,AV$7+6)-MAX($E93-AV$7,0)-MAX((AV$7+4)-$F93,0),0)*$B93,"")</f>
        <v/>
      </c>
      <c r="AW93" s="11" t="str">
        <f aca="false">IF(AND($B93&lt;&gt;"",$E93&lt;&gt;"",$F93&lt;&gt;"",AW$7&lt;&gt;""),MAX(NETWORKDAYS(AW$7,AW$7+6)-MAX($E93-AW$7,0)-MAX((AW$7+4)-$F93,0),0)*$B93,"")</f>
        <v/>
      </c>
      <c r="AX93" s="11" t="str">
        <f aca="false">IF(AND($B93&lt;&gt;"",$E93&lt;&gt;"",$F93&lt;&gt;"",AX$7&lt;&gt;""),MAX(NETWORKDAYS(AX$7,AX$7+6)-MAX($E93-AX$7,0)-MAX((AX$7+4)-$F93,0),0)*$B93,"")</f>
        <v/>
      </c>
      <c r="AY93" s="11" t="str">
        <f aca="false">IF(AND($B93&lt;&gt;"",$E93&lt;&gt;"",$F93&lt;&gt;"",AY$7&lt;&gt;""),MAX(NETWORKDAYS(AY$7,AY$7+6)-MAX($E93-AY$7,0)-MAX((AY$7+4)-$F93,0),0)*$B93,"")</f>
        <v/>
      </c>
      <c r="AZ93" s="11" t="str">
        <f aca="false">IF(AND($B93&lt;&gt;"",$E93&lt;&gt;"",$F93&lt;&gt;"",AZ$7&lt;&gt;""),MAX(NETWORKDAYS(AZ$7,AZ$7+6)-MAX($E93-AZ$7,0)-MAX((AZ$7+4)-$F93,0),0)*$B93,"")</f>
        <v/>
      </c>
      <c r="BA93" s="11" t="str">
        <f aca="false">IF(AND($B93&lt;&gt;"",$E93&lt;&gt;"",$F93&lt;&gt;"",BA$7&lt;&gt;""),MAX(NETWORKDAYS(BA$7,BA$7+6)-MAX($E93-BA$7,0)-MAX((BA$7+4)-$F93,0),0)*$B93,"")</f>
        <v/>
      </c>
      <c r="BB93" s="11" t="str">
        <f aca="false">IF(AND($B93&lt;&gt;"",$E93&lt;&gt;"",$F93&lt;&gt;"",BB$7&lt;&gt;""),MAX(NETWORKDAYS(BB$7,BB$7+6)-MAX($E93-BB$7,0)-MAX((BB$7+4)-$F93,0),0)*$B93,"")</f>
        <v/>
      </c>
      <c r="BC93" s="11" t="str">
        <f aca="false">IF(AND($B93&lt;&gt;"",$E93&lt;&gt;"",$F93&lt;&gt;"",BC$7&lt;&gt;""),MAX(NETWORKDAYS(BC$7,BC$7+6)-MAX($E93-BC$7,0)-MAX((BC$7+4)-$F93,0),0)*$B93,"")</f>
        <v/>
      </c>
      <c r="BD93" s="11" t="str">
        <f aca="false">IF(AND($B93&lt;&gt;"",$E93&lt;&gt;"",$F93&lt;&gt;"",BD$7&lt;&gt;""),MAX(NETWORKDAYS(BD$7,BD$7+6)-MAX($E93-BD$7,0)-MAX((BD$7+4)-$F93,0),0)*$B93,"")</f>
        <v/>
      </c>
      <c r="BE93" s="11" t="str">
        <f aca="false">IF(AND($B93&lt;&gt;"",$E93&lt;&gt;"",$F93&lt;&gt;"",BE$7&lt;&gt;""),MAX(NETWORKDAYS(BE$7,BE$7+6)-MAX($E93-BE$7,0)-MAX((BE$7+4)-$F93,0),0)*$B93,"")</f>
        <v/>
      </c>
      <c r="BF93" s="11" t="str">
        <f aca="false">IF(AND($B93&lt;&gt;"",$E93&lt;&gt;"",$F93&lt;&gt;"",BF$7&lt;&gt;""),MAX(NETWORKDAYS(BF$7,BF$7+6)-MAX($E93-BF$7,0)-MAX((BF$7+4)-$F93,0),0)*$B93,"")</f>
        <v/>
      </c>
      <c r="BG93" s="11" t="str">
        <f aca="false">IF(AND($B93&lt;&gt;"",$E93&lt;&gt;"",$F93&lt;&gt;"",BG$7&lt;&gt;""),MAX(NETWORKDAYS(BG$7,BG$7+6)-MAX($E93-BG$7,0)-MAX((BG$7+4)-$F93,0),0)*$B93,"")</f>
        <v/>
      </c>
      <c r="BH93" s="11" t="str">
        <f aca="false">IF(AND($B93&lt;&gt;"",$E93&lt;&gt;"",$F93&lt;&gt;"",BH$7&lt;&gt;""),MAX(NETWORKDAYS(BH$7,BH$7+6)-MAX($E93-BH$7,0)-MAX((BH$7+4)-$F93,0),0)*$B93,"")</f>
        <v/>
      </c>
      <c r="BI93" s="11" t="str">
        <f aca="false">IF(AND($B93&lt;&gt;"",$E93&lt;&gt;"",$F93&lt;&gt;"",BI$7&lt;&gt;""),MAX(NETWORKDAYS(BI$7,BI$7+6)-MAX($E93-BI$7,0)-MAX((BI$7+4)-$F93,0),0)*$B93,"")</f>
        <v/>
      </c>
      <c r="BJ93" s="11" t="str">
        <f aca="false">IF(AND($B93&lt;&gt;"",$E93&lt;&gt;"",$F93&lt;&gt;"",BJ$7&lt;&gt;""),MAX(NETWORKDAYS(BJ$7,BJ$7+6)-MAX($E93-BJ$7,0)-MAX((BJ$7+4)-$F93,0),0)*$B93,"")</f>
        <v/>
      </c>
      <c r="BK93" s="11" t="str">
        <f aca="false">IF(AND($B93&lt;&gt;"",$E93&lt;&gt;"",$F93&lt;&gt;"",BK$7&lt;&gt;""),MAX(NETWORKDAYS(BK$7,BK$7+6)-MAX($E93-BK$7,0)-MAX((BK$7+4)-$F93,0),0)*$B93,"")</f>
        <v/>
      </c>
      <c r="BL93" s="11" t="str">
        <f aca="false">IF(AND($B93&lt;&gt;"",$E93&lt;&gt;"",$F93&lt;&gt;"",BL$7&lt;&gt;""),MAX(NETWORKDAYS(BL$7,BL$7+6)-MAX($E93-BL$7,0)-MAX((BL$7+4)-$F93,0),0)*$B93,"")</f>
        <v/>
      </c>
      <c r="BM93" s="11" t="str">
        <f aca="false">IF(AND($B93&lt;&gt;"",$E93&lt;&gt;"",$F93&lt;&gt;"",BM$7&lt;&gt;""),MAX(NETWORKDAYS(BM$7,BM$7+6)-MAX($E93-BM$7,0)-MAX((BM$7+4)-$F93,0),0)*$B93,"")</f>
        <v/>
      </c>
      <c r="BN93" s="11" t="str">
        <f aca="false">IF(AND($B93&lt;&gt;"",$E93&lt;&gt;"",$F93&lt;&gt;"",BN$7&lt;&gt;""),MAX(NETWORKDAYS(BN$7,BN$7+6)-MAX($E93-BN$7,0)-MAX((BN$7+4)-$F93,0),0)*$B93,"")</f>
        <v/>
      </c>
      <c r="BO93" s="11" t="str">
        <f aca="false">IF(AND($B93&lt;&gt;"",$E93&lt;&gt;"",$F93&lt;&gt;"",BO$7&lt;&gt;""),MAX(NETWORKDAYS(BO$7,BO$7+6)-MAX($E93-BO$7,0)-MAX((BO$7+4)-$F93,0),0)*$B93,"")</f>
        <v/>
      </c>
      <c r="BP93" s="11" t="str">
        <f aca="false">IF(AND($B93&lt;&gt;"",$E93&lt;&gt;"",$F93&lt;&gt;"",BP$7&lt;&gt;""),MAX(NETWORKDAYS(BP$7,BP$7+6)-MAX($E93-BP$7,0)-MAX((BP$7+4)-$F93,0),0)*$B93,"")</f>
        <v/>
      </c>
      <c r="BQ93" s="11" t="str">
        <f aca="false">IF(AND($B93&lt;&gt;"",$E93&lt;&gt;"",$F93&lt;&gt;"",BQ$7&lt;&gt;""),MAX(NETWORKDAYS(BQ$7,BQ$7+6)-MAX($E93-BQ$7,0)-MAX((BQ$7+4)-$F93,0),0)*$B93,"")</f>
        <v/>
      </c>
      <c r="BR93" s="11" t="str">
        <f aca="false">IF(AND($B93&lt;&gt;"",$E93&lt;&gt;"",$F93&lt;&gt;"",BR$7&lt;&gt;""),MAX(NETWORKDAYS(BR$7,BR$7+6)-MAX($E93-BR$7,0)-MAX((BR$7+4)-$F93,0),0)*$B93,"")</f>
        <v/>
      </c>
      <c r="BS93" s="11" t="str">
        <f aca="false">IF(AND($B93&lt;&gt;"",$E93&lt;&gt;"",$F93&lt;&gt;"",BS$7&lt;&gt;""),MAX(NETWORKDAYS(BS$7,BS$7+6)-MAX($E93-BS$7,0)-MAX((BS$7+4)-$F93,0),0)*$B93,"")</f>
        <v/>
      </c>
      <c r="BT93" s="11" t="str">
        <f aca="false">IF(AND($B93&lt;&gt;"",$E93&lt;&gt;"",$F93&lt;&gt;"",BT$7&lt;&gt;""),MAX(NETWORKDAYS(BT$7,BT$7+6)-MAX($E93-BT$7,0)-MAX((BT$7+4)-$F93,0),0)*$B93,"")</f>
        <v/>
      </c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</row>
    <row r="94" customFormat="false" ht="12.8" hidden="false" customHeight="false" outlineLevel="0" collapsed="false">
      <c r="A94" s="1" t="str">
        <f aca="false">IF(taskList!J90&lt;&gt;"",taskList!J90,"")</f>
        <v/>
      </c>
      <c r="B94" s="9" t="str">
        <f aca="false">IF(AND(IF(taskList!M90&lt;&gt;"",TRUE()),IF(taskList!K90&lt;&gt;"",TRUE())),taskList!M90/taskList!K90,"")</f>
        <v/>
      </c>
      <c r="C94" s="9" t="str">
        <f aca="false">IF(taskList!B90&lt;&gt;"",taskList!B90,"")</f>
        <v/>
      </c>
      <c r="D94" s="9" t="str">
        <f aca="false">IF(taskList!E90&lt;&gt;"",taskList!E90,"")</f>
        <v/>
      </c>
      <c r="E94" s="4" t="str">
        <f aca="false">IF(taskList!F90&lt;&gt;"",taskList!F90,"")</f>
        <v/>
      </c>
      <c r="F94" s="4" t="str">
        <f aca="false">IF(taskList!G90&lt;&gt;"",taskList!G90,"")</f>
        <v/>
      </c>
      <c r="H94" s="11" t="str">
        <f aca="false">IF(AND($B94&lt;&gt;"",$E94&lt;&gt;"",$F94&lt;&gt;"",H$7&lt;&gt;""),MAX(NETWORKDAYS(H$7,H$7+6)-MAX($E94-H$7,0)-MAX((H$7+4)-$F94,0),0)*$B94,"")</f>
        <v/>
      </c>
      <c r="I94" s="11" t="str">
        <f aca="false">IF(AND($B94&lt;&gt;"",$E94&lt;&gt;"",$F94&lt;&gt;"",I$7&lt;&gt;""),MAX(NETWORKDAYS(I$7,I$7+6)-MAX($E94-I$7,0)-MAX((I$7+4)-$F94,0),0)*$B94,"")</f>
        <v/>
      </c>
      <c r="J94" s="11" t="str">
        <f aca="false">IF(AND($B94&lt;&gt;"",$E94&lt;&gt;"",$F94&lt;&gt;"",J$7&lt;&gt;""),MAX(NETWORKDAYS(J$7,J$7+6)-MAX($E94-J$7,0)-MAX((J$7+4)-$F94,0),0)*$B94,"")</f>
        <v/>
      </c>
      <c r="K94" s="11" t="str">
        <f aca="false">IF(AND($B94&lt;&gt;"",$E94&lt;&gt;"",$F94&lt;&gt;"",K$7&lt;&gt;""),MAX(NETWORKDAYS(K$7,K$7+6)-MAX($E94-K$7,0)-MAX((K$7+4)-$F94,0),0)*$B94,"")</f>
        <v/>
      </c>
      <c r="L94" s="11" t="str">
        <f aca="false">IF(AND($B94&lt;&gt;"",$E94&lt;&gt;"",$F94&lt;&gt;"",L$7&lt;&gt;""),MAX(NETWORKDAYS(L$7,L$7+6)-MAX($E94-L$7,0)-MAX((L$7+4)-$F94,0),0)*$B94,"")</f>
        <v/>
      </c>
      <c r="M94" s="11" t="str">
        <f aca="false">IF(AND($B94&lt;&gt;"",$E94&lt;&gt;"",$F94&lt;&gt;"",M$7&lt;&gt;""),MAX(NETWORKDAYS(M$7,M$7+6)-MAX($E94-M$7,0)-MAX((M$7+4)-$F94,0),0)*$B94,"")</f>
        <v/>
      </c>
      <c r="N94" s="11" t="str">
        <f aca="false">IF(AND($B94&lt;&gt;"",$E94&lt;&gt;"",$F94&lt;&gt;"",N$7&lt;&gt;""),MAX(NETWORKDAYS(N$7,N$7+6)-MAX($E94-N$7,0)-MAX((N$7+4)-$F94,0),0)*$B94,"")</f>
        <v/>
      </c>
      <c r="O94" s="11" t="str">
        <f aca="false">IF(AND($B94&lt;&gt;"",$E94&lt;&gt;"",$F94&lt;&gt;"",O$7&lt;&gt;""),MAX(NETWORKDAYS(O$7,O$7+6)-MAX($E94-O$7,0)-MAX((O$7+4)-$F94,0),0)*$B94,"")</f>
        <v/>
      </c>
      <c r="P94" s="11" t="str">
        <f aca="false">IF(AND($B94&lt;&gt;"",$E94&lt;&gt;"",$F94&lt;&gt;"",P$7&lt;&gt;""),MAX(NETWORKDAYS(P$7,P$7+6)-MAX($E94-P$7,0)-MAX((P$7+4)-$F94,0),0)*$B94,"")</f>
        <v/>
      </c>
      <c r="Q94" s="11" t="str">
        <f aca="false">IF(AND($B94&lt;&gt;"",$E94&lt;&gt;"",$F94&lt;&gt;"",Q$7&lt;&gt;""),MAX(NETWORKDAYS(Q$7,Q$7+6)-MAX($E94-Q$7,0)-MAX((Q$7+4)-$F94,0),0)*$B94,"")</f>
        <v/>
      </c>
      <c r="R94" s="11" t="str">
        <f aca="false">IF(AND($B94&lt;&gt;"",$E94&lt;&gt;"",$F94&lt;&gt;"",R$7&lt;&gt;""),MAX(NETWORKDAYS(R$7,R$7+6)-MAX($E94-R$7,0)-MAX((R$7+4)-$F94,0),0)*$B94,"")</f>
        <v/>
      </c>
      <c r="S94" s="11" t="str">
        <f aca="false">IF(AND($B94&lt;&gt;"",$E94&lt;&gt;"",$F94&lt;&gt;"",S$7&lt;&gt;""),MAX(NETWORKDAYS(S$7,S$7+6)-MAX($E94-S$7,0)-MAX((S$7+4)-$F94,0),0)*$B94,"")</f>
        <v/>
      </c>
      <c r="T94" s="11" t="str">
        <f aca="false">IF(AND($B94&lt;&gt;"",$E94&lt;&gt;"",$F94&lt;&gt;"",T$7&lt;&gt;""),MAX(NETWORKDAYS(T$7,T$7+6)-MAX($E94-T$7,0)-MAX((T$7+4)-$F94,0),0)*$B94,"")</f>
        <v/>
      </c>
      <c r="U94" s="11" t="str">
        <f aca="false">IF(AND($B94&lt;&gt;"",$E94&lt;&gt;"",$F94&lt;&gt;"",U$7&lt;&gt;""),MAX(NETWORKDAYS(U$7,U$7+6)-MAX($E94-U$7,0)-MAX((U$7+4)-$F94,0),0)*$B94,"")</f>
        <v/>
      </c>
      <c r="V94" s="11" t="str">
        <f aca="false">IF(AND($B94&lt;&gt;"",$E94&lt;&gt;"",$F94&lt;&gt;"",V$7&lt;&gt;""),MAX(NETWORKDAYS(V$7,V$7+6)-MAX($E94-V$7,0)-MAX((V$7+4)-$F94,0),0)*$B94,"")</f>
        <v/>
      </c>
      <c r="W94" s="11" t="str">
        <f aca="false">IF(AND($B94&lt;&gt;"",$E94&lt;&gt;"",$F94&lt;&gt;"",W$7&lt;&gt;""),MAX(NETWORKDAYS(W$7,W$7+6)-MAX($E94-W$7,0)-MAX((W$7+4)-$F94,0),0)*$B94,"")</f>
        <v/>
      </c>
      <c r="X94" s="11" t="str">
        <f aca="false">IF(AND($B94&lt;&gt;"",$E94&lt;&gt;"",$F94&lt;&gt;"",X$7&lt;&gt;""),MAX(NETWORKDAYS(X$7,X$7+6)-MAX($E94-X$7,0)-MAX((X$7+4)-$F94,0),0)*$B94,"")</f>
        <v/>
      </c>
      <c r="Y94" s="11" t="str">
        <f aca="false">IF(AND($B94&lt;&gt;"",$E94&lt;&gt;"",$F94&lt;&gt;"",Y$7&lt;&gt;""),MAX(NETWORKDAYS(Y$7,Y$7+6)-MAX($E94-Y$7,0)-MAX((Y$7+4)-$F94,0),0)*$B94,"")</f>
        <v/>
      </c>
      <c r="Z94" s="11" t="str">
        <f aca="false">IF(AND($B94&lt;&gt;"",$E94&lt;&gt;"",$F94&lt;&gt;"",Z$7&lt;&gt;""),MAX(NETWORKDAYS(Z$7,Z$7+6)-MAX($E94-Z$7,0)-MAX((Z$7+4)-$F94,0),0)*$B94,"")</f>
        <v/>
      </c>
      <c r="AA94" s="11" t="str">
        <f aca="false">IF(AND($B94&lt;&gt;"",$E94&lt;&gt;"",$F94&lt;&gt;"",AA$7&lt;&gt;""),MAX(NETWORKDAYS(AA$7,AA$7+6)-MAX($E94-AA$7,0)-MAX((AA$7+4)-$F94,0),0)*$B94,"")</f>
        <v/>
      </c>
      <c r="AB94" s="11" t="str">
        <f aca="false">IF(AND($B94&lt;&gt;"",$E94&lt;&gt;"",$F94&lt;&gt;"",AB$7&lt;&gt;""),MAX(NETWORKDAYS(AB$7,AB$7+6)-MAX($E94-AB$7,0)-MAX((AB$7+4)-$F94,0),0)*$B94,"")</f>
        <v/>
      </c>
      <c r="AC94" s="11" t="str">
        <f aca="false">IF(AND($B94&lt;&gt;"",$E94&lt;&gt;"",$F94&lt;&gt;"",AC$7&lt;&gt;""),MAX(NETWORKDAYS(AC$7,AC$7+6)-MAX($E94-AC$7,0)-MAX((AC$7+4)-$F94,0),0)*$B94,"")</f>
        <v/>
      </c>
      <c r="AD94" s="11" t="str">
        <f aca="false">IF(AND($B94&lt;&gt;"",$E94&lt;&gt;"",$F94&lt;&gt;"",AD$7&lt;&gt;""),MAX(NETWORKDAYS(AD$7,AD$7+6)-MAX($E94-AD$7,0)-MAX((AD$7+4)-$F94,0),0)*$B94,"")</f>
        <v/>
      </c>
      <c r="AE94" s="11" t="str">
        <f aca="false">IF(AND($B94&lt;&gt;"",$E94&lt;&gt;"",$F94&lt;&gt;"",AE$7&lt;&gt;""),MAX(NETWORKDAYS(AE$7,AE$7+6)-MAX($E94-AE$7,0)-MAX((AE$7+4)-$F94,0),0)*$B94,"")</f>
        <v/>
      </c>
      <c r="AF94" s="11" t="str">
        <f aca="false">IF(AND($B94&lt;&gt;"",$E94&lt;&gt;"",$F94&lt;&gt;"",AF$7&lt;&gt;""),MAX(NETWORKDAYS(AF$7,AF$7+6)-MAX($E94-AF$7,0)-MAX((AF$7+4)-$F94,0),0)*$B94,"")</f>
        <v/>
      </c>
      <c r="AG94" s="11" t="str">
        <f aca="false">IF(AND($B94&lt;&gt;"",$E94&lt;&gt;"",$F94&lt;&gt;"",AG$7&lt;&gt;""),MAX(NETWORKDAYS(AG$7,AG$7+6)-MAX($E94-AG$7,0)-MAX((AG$7+4)-$F94,0),0)*$B94,"")</f>
        <v/>
      </c>
      <c r="AH94" s="11" t="str">
        <f aca="false">IF(AND($B94&lt;&gt;"",$E94&lt;&gt;"",$F94&lt;&gt;"",AH$7&lt;&gt;""),MAX(NETWORKDAYS(AH$7,AH$7+6)-MAX($E94-AH$7,0)-MAX((AH$7+4)-$F94,0),0)*$B94,"")</f>
        <v/>
      </c>
      <c r="AI94" s="11" t="str">
        <f aca="false">IF(AND($B94&lt;&gt;"",$E94&lt;&gt;"",$F94&lt;&gt;"",AI$7&lt;&gt;""),MAX(NETWORKDAYS(AI$7,AI$7+6)-MAX($E94-AI$7,0)-MAX((AI$7+4)-$F94,0),0)*$B94,"")</f>
        <v/>
      </c>
      <c r="AJ94" s="11" t="str">
        <f aca="false">IF(AND($B94&lt;&gt;"",$E94&lt;&gt;"",$F94&lt;&gt;"",AJ$7&lt;&gt;""),MAX(NETWORKDAYS(AJ$7,AJ$7+6)-MAX($E94-AJ$7,0)-MAX((AJ$7+4)-$F94,0),0)*$B94,"")</f>
        <v/>
      </c>
      <c r="AK94" s="11" t="str">
        <f aca="false">IF(AND($B94&lt;&gt;"",$E94&lt;&gt;"",$F94&lt;&gt;"",AK$7&lt;&gt;""),MAX(NETWORKDAYS(AK$7,AK$7+6)-MAX($E94-AK$7,0)-MAX((AK$7+4)-$F94,0),0)*$B94,"")</f>
        <v/>
      </c>
      <c r="AL94" s="11" t="str">
        <f aca="false">IF(AND($B94&lt;&gt;"",$E94&lt;&gt;"",$F94&lt;&gt;"",AL$7&lt;&gt;""),MAX(NETWORKDAYS(AL$7,AL$7+6)-MAX($E94-AL$7,0)-MAX((AL$7+4)-$F94,0),0)*$B94,"")</f>
        <v/>
      </c>
      <c r="AM94" s="11" t="str">
        <f aca="false">IF(AND($B94&lt;&gt;"",$E94&lt;&gt;"",$F94&lt;&gt;"",AM$7&lt;&gt;""),MAX(NETWORKDAYS(AM$7,AM$7+6)-MAX($E94-AM$7,0)-MAX((AM$7+4)-$F94,0),0)*$B94,"")</f>
        <v/>
      </c>
      <c r="AN94" s="11" t="str">
        <f aca="false">IF(AND($B94&lt;&gt;"",$E94&lt;&gt;"",$F94&lt;&gt;"",AN$7&lt;&gt;""),MAX(NETWORKDAYS(AN$7,AN$7+6)-MAX($E94-AN$7,0)-MAX((AN$7+4)-$F94,0),0)*$B94,"")</f>
        <v/>
      </c>
      <c r="AO94" s="11" t="str">
        <f aca="false">IF(AND($B94&lt;&gt;"",$E94&lt;&gt;"",$F94&lt;&gt;"",AO$7&lt;&gt;""),MAX(NETWORKDAYS(AO$7,AO$7+6)-MAX($E94-AO$7,0)-MAX((AO$7+4)-$F94,0),0)*$B94,"")</f>
        <v/>
      </c>
      <c r="AP94" s="11" t="str">
        <f aca="false">IF(AND($B94&lt;&gt;"",$E94&lt;&gt;"",$F94&lt;&gt;"",AP$7&lt;&gt;""),MAX(NETWORKDAYS(AP$7,AP$7+6)-MAX($E94-AP$7,0)-MAX((AP$7+4)-$F94,0),0)*$B94,"")</f>
        <v/>
      </c>
      <c r="AQ94" s="11" t="str">
        <f aca="false">IF(AND($B94&lt;&gt;"",$E94&lt;&gt;"",$F94&lt;&gt;"",AQ$7&lt;&gt;""),MAX(NETWORKDAYS(AQ$7,AQ$7+6)-MAX($E94-AQ$7,0)-MAX((AQ$7+4)-$F94,0),0)*$B94,"")</f>
        <v/>
      </c>
      <c r="AR94" s="11" t="str">
        <f aca="false">IF(AND($B94&lt;&gt;"",$E94&lt;&gt;"",$F94&lt;&gt;"",AR$7&lt;&gt;""),MAX(NETWORKDAYS(AR$7,AR$7+6)-MAX($E94-AR$7,0)-MAX((AR$7+4)-$F94,0),0)*$B94,"")</f>
        <v/>
      </c>
      <c r="AS94" s="11" t="str">
        <f aca="false">IF(AND($B94&lt;&gt;"",$E94&lt;&gt;"",$F94&lt;&gt;"",AS$7&lt;&gt;""),MAX(NETWORKDAYS(AS$7,AS$7+6)-MAX($E94-AS$7,0)-MAX((AS$7+4)-$F94,0),0)*$B94,"")</f>
        <v/>
      </c>
      <c r="AT94" s="11" t="str">
        <f aca="false">IF(AND($B94&lt;&gt;"",$E94&lt;&gt;"",$F94&lt;&gt;"",AT$7&lt;&gt;""),MAX(NETWORKDAYS(AT$7,AT$7+6)-MAX($E94-AT$7,0)-MAX((AT$7+4)-$F94,0),0)*$B94,"")</f>
        <v/>
      </c>
      <c r="AU94" s="11" t="str">
        <f aca="false">IF(AND($B94&lt;&gt;"",$E94&lt;&gt;"",$F94&lt;&gt;"",AU$7&lt;&gt;""),MAX(NETWORKDAYS(AU$7,AU$7+6)-MAX($E94-AU$7,0)-MAX((AU$7+4)-$F94,0),0)*$B94,"")</f>
        <v/>
      </c>
      <c r="AV94" s="11" t="str">
        <f aca="false">IF(AND($B94&lt;&gt;"",$E94&lt;&gt;"",$F94&lt;&gt;"",AV$7&lt;&gt;""),MAX(NETWORKDAYS(AV$7,AV$7+6)-MAX($E94-AV$7,0)-MAX((AV$7+4)-$F94,0),0)*$B94,"")</f>
        <v/>
      </c>
      <c r="AW94" s="11" t="str">
        <f aca="false">IF(AND($B94&lt;&gt;"",$E94&lt;&gt;"",$F94&lt;&gt;"",AW$7&lt;&gt;""),MAX(NETWORKDAYS(AW$7,AW$7+6)-MAX($E94-AW$7,0)-MAX((AW$7+4)-$F94,0),0)*$B94,"")</f>
        <v/>
      </c>
      <c r="AX94" s="11" t="str">
        <f aca="false">IF(AND($B94&lt;&gt;"",$E94&lt;&gt;"",$F94&lt;&gt;"",AX$7&lt;&gt;""),MAX(NETWORKDAYS(AX$7,AX$7+6)-MAX($E94-AX$7,0)-MAX((AX$7+4)-$F94,0),0)*$B94,"")</f>
        <v/>
      </c>
      <c r="AY94" s="11" t="str">
        <f aca="false">IF(AND($B94&lt;&gt;"",$E94&lt;&gt;"",$F94&lt;&gt;"",AY$7&lt;&gt;""),MAX(NETWORKDAYS(AY$7,AY$7+6)-MAX($E94-AY$7,0)-MAX((AY$7+4)-$F94,0),0)*$B94,"")</f>
        <v/>
      </c>
      <c r="AZ94" s="11" t="str">
        <f aca="false">IF(AND($B94&lt;&gt;"",$E94&lt;&gt;"",$F94&lt;&gt;"",AZ$7&lt;&gt;""),MAX(NETWORKDAYS(AZ$7,AZ$7+6)-MAX($E94-AZ$7,0)-MAX((AZ$7+4)-$F94,0),0)*$B94,"")</f>
        <v/>
      </c>
      <c r="BA94" s="11" t="str">
        <f aca="false">IF(AND($B94&lt;&gt;"",$E94&lt;&gt;"",$F94&lt;&gt;"",BA$7&lt;&gt;""),MAX(NETWORKDAYS(BA$7,BA$7+6)-MAX($E94-BA$7,0)-MAX((BA$7+4)-$F94,0),0)*$B94,"")</f>
        <v/>
      </c>
      <c r="BB94" s="11" t="str">
        <f aca="false">IF(AND($B94&lt;&gt;"",$E94&lt;&gt;"",$F94&lt;&gt;"",BB$7&lt;&gt;""),MAX(NETWORKDAYS(BB$7,BB$7+6)-MAX($E94-BB$7,0)-MAX((BB$7+4)-$F94,0),0)*$B94,"")</f>
        <v/>
      </c>
      <c r="BC94" s="11" t="str">
        <f aca="false">IF(AND($B94&lt;&gt;"",$E94&lt;&gt;"",$F94&lt;&gt;"",BC$7&lt;&gt;""),MAX(NETWORKDAYS(BC$7,BC$7+6)-MAX($E94-BC$7,0)-MAX((BC$7+4)-$F94,0),0)*$B94,"")</f>
        <v/>
      </c>
      <c r="BD94" s="11" t="str">
        <f aca="false">IF(AND($B94&lt;&gt;"",$E94&lt;&gt;"",$F94&lt;&gt;"",BD$7&lt;&gt;""),MAX(NETWORKDAYS(BD$7,BD$7+6)-MAX($E94-BD$7,0)-MAX((BD$7+4)-$F94,0),0)*$B94,"")</f>
        <v/>
      </c>
      <c r="BE94" s="11" t="str">
        <f aca="false">IF(AND($B94&lt;&gt;"",$E94&lt;&gt;"",$F94&lt;&gt;"",BE$7&lt;&gt;""),MAX(NETWORKDAYS(BE$7,BE$7+6)-MAX($E94-BE$7,0)-MAX((BE$7+4)-$F94,0),0)*$B94,"")</f>
        <v/>
      </c>
      <c r="BF94" s="11" t="str">
        <f aca="false">IF(AND($B94&lt;&gt;"",$E94&lt;&gt;"",$F94&lt;&gt;"",BF$7&lt;&gt;""),MAX(NETWORKDAYS(BF$7,BF$7+6)-MAX($E94-BF$7,0)-MAX((BF$7+4)-$F94,0),0)*$B94,"")</f>
        <v/>
      </c>
      <c r="BG94" s="11" t="str">
        <f aca="false">IF(AND($B94&lt;&gt;"",$E94&lt;&gt;"",$F94&lt;&gt;"",BG$7&lt;&gt;""),MAX(NETWORKDAYS(BG$7,BG$7+6)-MAX($E94-BG$7,0)-MAX((BG$7+4)-$F94,0),0)*$B94,"")</f>
        <v/>
      </c>
      <c r="BH94" s="11" t="str">
        <f aca="false">IF(AND($B94&lt;&gt;"",$E94&lt;&gt;"",$F94&lt;&gt;"",BH$7&lt;&gt;""),MAX(NETWORKDAYS(BH$7,BH$7+6)-MAX($E94-BH$7,0)-MAX((BH$7+4)-$F94,0),0)*$B94,"")</f>
        <v/>
      </c>
      <c r="BI94" s="11" t="str">
        <f aca="false">IF(AND($B94&lt;&gt;"",$E94&lt;&gt;"",$F94&lt;&gt;"",BI$7&lt;&gt;""),MAX(NETWORKDAYS(BI$7,BI$7+6)-MAX($E94-BI$7,0)-MAX((BI$7+4)-$F94,0),0)*$B94,"")</f>
        <v/>
      </c>
      <c r="BJ94" s="11" t="str">
        <f aca="false">IF(AND($B94&lt;&gt;"",$E94&lt;&gt;"",$F94&lt;&gt;"",BJ$7&lt;&gt;""),MAX(NETWORKDAYS(BJ$7,BJ$7+6)-MAX($E94-BJ$7,0)-MAX((BJ$7+4)-$F94,0),0)*$B94,"")</f>
        <v/>
      </c>
      <c r="BK94" s="11" t="str">
        <f aca="false">IF(AND($B94&lt;&gt;"",$E94&lt;&gt;"",$F94&lt;&gt;"",BK$7&lt;&gt;""),MAX(NETWORKDAYS(BK$7,BK$7+6)-MAX($E94-BK$7,0)-MAX((BK$7+4)-$F94,0),0)*$B94,"")</f>
        <v/>
      </c>
      <c r="BL94" s="11" t="str">
        <f aca="false">IF(AND($B94&lt;&gt;"",$E94&lt;&gt;"",$F94&lt;&gt;"",BL$7&lt;&gt;""),MAX(NETWORKDAYS(BL$7,BL$7+6)-MAX($E94-BL$7,0)-MAX((BL$7+4)-$F94,0),0)*$B94,"")</f>
        <v/>
      </c>
      <c r="BM94" s="11" t="str">
        <f aca="false">IF(AND($B94&lt;&gt;"",$E94&lt;&gt;"",$F94&lt;&gt;"",BM$7&lt;&gt;""),MAX(NETWORKDAYS(BM$7,BM$7+6)-MAX($E94-BM$7,0)-MAX((BM$7+4)-$F94,0),0)*$B94,"")</f>
        <v/>
      </c>
      <c r="BN94" s="11" t="str">
        <f aca="false">IF(AND($B94&lt;&gt;"",$E94&lt;&gt;"",$F94&lt;&gt;"",BN$7&lt;&gt;""),MAX(NETWORKDAYS(BN$7,BN$7+6)-MAX($E94-BN$7,0)-MAX((BN$7+4)-$F94,0),0)*$B94,"")</f>
        <v/>
      </c>
      <c r="BO94" s="11" t="str">
        <f aca="false">IF(AND($B94&lt;&gt;"",$E94&lt;&gt;"",$F94&lt;&gt;"",BO$7&lt;&gt;""),MAX(NETWORKDAYS(BO$7,BO$7+6)-MAX($E94-BO$7,0)-MAX((BO$7+4)-$F94,0),0)*$B94,"")</f>
        <v/>
      </c>
      <c r="BP94" s="11" t="str">
        <f aca="false">IF(AND($B94&lt;&gt;"",$E94&lt;&gt;"",$F94&lt;&gt;"",BP$7&lt;&gt;""),MAX(NETWORKDAYS(BP$7,BP$7+6)-MAX($E94-BP$7,0)-MAX((BP$7+4)-$F94,0),0)*$B94,"")</f>
        <v/>
      </c>
      <c r="BQ94" s="11" t="str">
        <f aca="false">IF(AND($B94&lt;&gt;"",$E94&lt;&gt;"",$F94&lt;&gt;"",BQ$7&lt;&gt;""),MAX(NETWORKDAYS(BQ$7,BQ$7+6)-MAX($E94-BQ$7,0)-MAX((BQ$7+4)-$F94,0),0)*$B94,"")</f>
        <v/>
      </c>
      <c r="BR94" s="11" t="str">
        <f aca="false">IF(AND($B94&lt;&gt;"",$E94&lt;&gt;"",$F94&lt;&gt;"",BR$7&lt;&gt;""),MAX(NETWORKDAYS(BR$7,BR$7+6)-MAX($E94-BR$7,0)-MAX((BR$7+4)-$F94,0),0)*$B94,"")</f>
        <v/>
      </c>
      <c r="BS94" s="11" t="str">
        <f aca="false">IF(AND($B94&lt;&gt;"",$E94&lt;&gt;"",$F94&lt;&gt;"",BS$7&lt;&gt;""),MAX(NETWORKDAYS(BS$7,BS$7+6)-MAX($E94-BS$7,0)-MAX((BS$7+4)-$F94,0),0)*$B94,"")</f>
        <v/>
      </c>
      <c r="BT94" s="11" t="str">
        <f aca="false">IF(AND($B94&lt;&gt;"",$E94&lt;&gt;"",$F94&lt;&gt;"",BT$7&lt;&gt;""),MAX(NETWORKDAYS(BT$7,BT$7+6)-MAX($E94-BT$7,0)-MAX((BT$7+4)-$F94,0),0)*$B94,"")</f>
        <v/>
      </c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</row>
    <row r="95" customFormat="false" ht="12.8" hidden="false" customHeight="false" outlineLevel="0" collapsed="false">
      <c r="A95" s="1" t="str">
        <f aca="false">IF(taskList!J91&lt;&gt;"",taskList!J91,"")</f>
        <v/>
      </c>
      <c r="B95" s="9" t="str">
        <f aca="false">IF(AND(IF(taskList!M91&lt;&gt;"",TRUE()),IF(taskList!K91&lt;&gt;"",TRUE())),taskList!M91/taskList!K91,"")</f>
        <v/>
      </c>
      <c r="C95" s="9" t="str">
        <f aca="false">IF(taskList!B91&lt;&gt;"",taskList!B91,"")</f>
        <v/>
      </c>
      <c r="D95" s="9" t="str">
        <f aca="false">IF(taskList!E91&lt;&gt;"",taskList!E91,"")</f>
        <v/>
      </c>
      <c r="E95" s="4" t="str">
        <f aca="false">IF(taskList!F91&lt;&gt;"",taskList!F91,"")</f>
        <v/>
      </c>
      <c r="F95" s="4" t="str">
        <f aca="false">IF(taskList!G91&lt;&gt;"",taskList!G91,"")</f>
        <v/>
      </c>
      <c r="H95" s="11" t="str">
        <f aca="false">IF(AND($B95&lt;&gt;"",$E95&lt;&gt;"",$F95&lt;&gt;"",H$7&lt;&gt;""),MAX(NETWORKDAYS(H$7,H$7+6)-MAX($E95-H$7,0)-MAX((H$7+4)-$F95,0),0)*$B95,"")</f>
        <v/>
      </c>
      <c r="I95" s="11" t="str">
        <f aca="false">IF(AND($B95&lt;&gt;"",$E95&lt;&gt;"",$F95&lt;&gt;"",I$7&lt;&gt;""),MAX(NETWORKDAYS(I$7,I$7+6)-MAX($E95-I$7,0)-MAX((I$7+4)-$F95,0),0)*$B95,"")</f>
        <v/>
      </c>
      <c r="J95" s="11" t="str">
        <f aca="false">IF(AND($B95&lt;&gt;"",$E95&lt;&gt;"",$F95&lt;&gt;"",J$7&lt;&gt;""),MAX(NETWORKDAYS(J$7,J$7+6)-MAX($E95-J$7,0)-MAX((J$7+4)-$F95,0),0)*$B95,"")</f>
        <v/>
      </c>
      <c r="K95" s="11" t="str">
        <f aca="false">IF(AND($B95&lt;&gt;"",$E95&lt;&gt;"",$F95&lt;&gt;"",K$7&lt;&gt;""),MAX(NETWORKDAYS(K$7,K$7+6)-MAX($E95-K$7,0)-MAX((K$7+4)-$F95,0),0)*$B95,"")</f>
        <v/>
      </c>
      <c r="L95" s="11" t="str">
        <f aca="false">IF(AND($B95&lt;&gt;"",$E95&lt;&gt;"",$F95&lt;&gt;"",L$7&lt;&gt;""),MAX(NETWORKDAYS(L$7,L$7+6)-MAX($E95-L$7,0)-MAX((L$7+4)-$F95,0),0)*$B95,"")</f>
        <v/>
      </c>
      <c r="M95" s="11" t="str">
        <f aca="false">IF(AND($B95&lt;&gt;"",$E95&lt;&gt;"",$F95&lt;&gt;"",M$7&lt;&gt;""),MAX(NETWORKDAYS(M$7,M$7+6)-MAX($E95-M$7,0)-MAX((M$7+4)-$F95,0),0)*$B95,"")</f>
        <v/>
      </c>
      <c r="N95" s="11" t="str">
        <f aca="false">IF(AND($B95&lt;&gt;"",$E95&lt;&gt;"",$F95&lt;&gt;"",N$7&lt;&gt;""),MAX(NETWORKDAYS(N$7,N$7+6)-MAX($E95-N$7,0)-MAX((N$7+4)-$F95,0),0)*$B95,"")</f>
        <v/>
      </c>
      <c r="O95" s="11" t="str">
        <f aca="false">IF(AND($B95&lt;&gt;"",$E95&lt;&gt;"",$F95&lt;&gt;"",O$7&lt;&gt;""),MAX(NETWORKDAYS(O$7,O$7+6)-MAX($E95-O$7,0)-MAX((O$7+4)-$F95,0),0)*$B95,"")</f>
        <v/>
      </c>
      <c r="P95" s="11" t="str">
        <f aca="false">IF(AND($B95&lt;&gt;"",$E95&lt;&gt;"",$F95&lt;&gt;"",P$7&lt;&gt;""),MAX(NETWORKDAYS(P$7,P$7+6)-MAX($E95-P$7,0)-MAX((P$7+4)-$F95,0),0)*$B95,"")</f>
        <v/>
      </c>
      <c r="Q95" s="11" t="str">
        <f aca="false">IF(AND($B95&lt;&gt;"",$E95&lt;&gt;"",$F95&lt;&gt;"",Q$7&lt;&gt;""),MAX(NETWORKDAYS(Q$7,Q$7+6)-MAX($E95-Q$7,0)-MAX((Q$7+4)-$F95,0),0)*$B95,"")</f>
        <v/>
      </c>
      <c r="R95" s="11" t="str">
        <f aca="false">IF(AND($B95&lt;&gt;"",$E95&lt;&gt;"",$F95&lt;&gt;"",R$7&lt;&gt;""),MAX(NETWORKDAYS(R$7,R$7+6)-MAX($E95-R$7,0)-MAX((R$7+4)-$F95,0),0)*$B95,"")</f>
        <v/>
      </c>
      <c r="S95" s="11" t="str">
        <f aca="false">IF(AND($B95&lt;&gt;"",$E95&lt;&gt;"",$F95&lt;&gt;"",S$7&lt;&gt;""),MAX(NETWORKDAYS(S$7,S$7+6)-MAX($E95-S$7,0)-MAX((S$7+4)-$F95,0),0)*$B95,"")</f>
        <v/>
      </c>
      <c r="T95" s="11" t="str">
        <f aca="false">IF(AND($B95&lt;&gt;"",$E95&lt;&gt;"",$F95&lt;&gt;"",T$7&lt;&gt;""),MAX(NETWORKDAYS(T$7,T$7+6)-MAX($E95-T$7,0)-MAX((T$7+4)-$F95,0),0)*$B95,"")</f>
        <v/>
      </c>
      <c r="U95" s="11" t="str">
        <f aca="false">IF(AND($B95&lt;&gt;"",$E95&lt;&gt;"",$F95&lt;&gt;"",U$7&lt;&gt;""),MAX(NETWORKDAYS(U$7,U$7+6)-MAX($E95-U$7,0)-MAX((U$7+4)-$F95,0),0)*$B95,"")</f>
        <v/>
      </c>
      <c r="V95" s="11" t="str">
        <f aca="false">IF(AND($B95&lt;&gt;"",$E95&lt;&gt;"",$F95&lt;&gt;"",V$7&lt;&gt;""),MAX(NETWORKDAYS(V$7,V$7+6)-MAX($E95-V$7,0)-MAX((V$7+4)-$F95,0),0)*$B95,"")</f>
        <v/>
      </c>
      <c r="W95" s="11" t="str">
        <f aca="false">IF(AND($B95&lt;&gt;"",$E95&lt;&gt;"",$F95&lt;&gt;"",W$7&lt;&gt;""),MAX(NETWORKDAYS(W$7,W$7+6)-MAX($E95-W$7,0)-MAX((W$7+4)-$F95,0),0)*$B95,"")</f>
        <v/>
      </c>
      <c r="X95" s="11" t="str">
        <f aca="false">IF(AND($B95&lt;&gt;"",$E95&lt;&gt;"",$F95&lt;&gt;"",X$7&lt;&gt;""),MAX(NETWORKDAYS(X$7,X$7+6)-MAX($E95-X$7,0)-MAX((X$7+4)-$F95,0),0)*$B95,"")</f>
        <v/>
      </c>
      <c r="Y95" s="11" t="str">
        <f aca="false">IF(AND($B95&lt;&gt;"",$E95&lt;&gt;"",$F95&lt;&gt;"",Y$7&lt;&gt;""),MAX(NETWORKDAYS(Y$7,Y$7+6)-MAX($E95-Y$7,0)-MAX((Y$7+4)-$F95,0),0)*$B95,"")</f>
        <v/>
      </c>
      <c r="Z95" s="11" t="str">
        <f aca="false">IF(AND($B95&lt;&gt;"",$E95&lt;&gt;"",$F95&lt;&gt;"",Z$7&lt;&gt;""),MAX(NETWORKDAYS(Z$7,Z$7+6)-MAX($E95-Z$7,0)-MAX((Z$7+4)-$F95,0),0)*$B95,"")</f>
        <v/>
      </c>
      <c r="AA95" s="11" t="str">
        <f aca="false">IF(AND($B95&lt;&gt;"",$E95&lt;&gt;"",$F95&lt;&gt;"",AA$7&lt;&gt;""),MAX(NETWORKDAYS(AA$7,AA$7+6)-MAX($E95-AA$7,0)-MAX((AA$7+4)-$F95,0),0)*$B95,"")</f>
        <v/>
      </c>
      <c r="AB95" s="11" t="str">
        <f aca="false">IF(AND($B95&lt;&gt;"",$E95&lt;&gt;"",$F95&lt;&gt;"",AB$7&lt;&gt;""),MAX(NETWORKDAYS(AB$7,AB$7+6)-MAX($E95-AB$7,0)-MAX((AB$7+4)-$F95,0),0)*$B95,"")</f>
        <v/>
      </c>
      <c r="AC95" s="11" t="str">
        <f aca="false">IF(AND($B95&lt;&gt;"",$E95&lt;&gt;"",$F95&lt;&gt;"",AC$7&lt;&gt;""),MAX(NETWORKDAYS(AC$7,AC$7+6)-MAX($E95-AC$7,0)-MAX((AC$7+4)-$F95,0),0)*$B95,"")</f>
        <v/>
      </c>
      <c r="AD95" s="11" t="str">
        <f aca="false">IF(AND($B95&lt;&gt;"",$E95&lt;&gt;"",$F95&lt;&gt;"",AD$7&lt;&gt;""),MAX(NETWORKDAYS(AD$7,AD$7+6)-MAX($E95-AD$7,0)-MAX((AD$7+4)-$F95,0),0)*$B95,"")</f>
        <v/>
      </c>
      <c r="AE95" s="11" t="str">
        <f aca="false">IF(AND($B95&lt;&gt;"",$E95&lt;&gt;"",$F95&lt;&gt;"",AE$7&lt;&gt;""),MAX(NETWORKDAYS(AE$7,AE$7+6)-MAX($E95-AE$7,0)-MAX((AE$7+4)-$F95,0),0)*$B95,"")</f>
        <v/>
      </c>
      <c r="AF95" s="11" t="str">
        <f aca="false">IF(AND($B95&lt;&gt;"",$E95&lt;&gt;"",$F95&lt;&gt;"",AF$7&lt;&gt;""),MAX(NETWORKDAYS(AF$7,AF$7+6)-MAX($E95-AF$7,0)-MAX((AF$7+4)-$F95,0),0)*$B95,"")</f>
        <v/>
      </c>
      <c r="AG95" s="11" t="str">
        <f aca="false">IF(AND($B95&lt;&gt;"",$E95&lt;&gt;"",$F95&lt;&gt;"",AG$7&lt;&gt;""),MAX(NETWORKDAYS(AG$7,AG$7+6)-MAX($E95-AG$7,0)-MAX((AG$7+4)-$F95,0),0)*$B95,"")</f>
        <v/>
      </c>
      <c r="AH95" s="11" t="str">
        <f aca="false">IF(AND($B95&lt;&gt;"",$E95&lt;&gt;"",$F95&lt;&gt;"",AH$7&lt;&gt;""),MAX(NETWORKDAYS(AH$7,AH$7+6)-MAX($E95-AH$7,0)-MAX((AH$7+4)-$F95,0),0)*$B95,"")</f>
        <v/>
      </c>
      <c r="AI95" s="11" t="str">
        <f aca="false">IF(AND($B95&lt;&gt;"",$E95&lt;&gt;"",$F95&lt;&gt;"",AI$7&lt;&gt;""),MAX(NETWORKDAYS(AI$7,AI$7+6)-MAX($E95-AI$7,0)-MAX((AI$7+4)-$F95,0),0)*$B95,"")</f>
        <v/>
      </c>
      <c r="AJ95" s="11" t="str">
        <f aca="false">IF(AND($B95&lt;&gt;"",$E95&lt;&gt;"",$F95&lt;&gt;"",AJ$7&lt;&gt;""),MAX(NETWORKDAYS(AJ$7,AJ$7+6)-MAX($E95-AJ$7,0)-MAX((AJ$7+4)-$F95,0),0)*$B95,"")</f>
        <v/>
      </c>
      <c r="AK95" s="11" t="str">
        <f aca="false">IF(AND($B95&lt;&gt;"",$E95&lt;&gt;"",$F95&lt;&gt;"",AK$7&lt;&gt;""),MAX(NETWORKDAYS(AK$7,AK$7+6)-MAX($E95-AK$7,0)-MAX((AK$7+4)-$F95,0),0)*$B95,"")</f>
        <v/>
      </c>
      <c r="AL95" s="11" t="str">
        <f aca="false">IF(AND($B95&lt;&gt;"",$E95&lt;&gt;"",$F95&lt;&gt;"",AL$7&lt;&gt;""),MAX(NETWORKDAYS(AL$7,AL$7+6)-MAX($E95-AL$7,0)-MAX((AL$7+4)-$F95,0),0)*$B95,"")</f>
        <v/>
      </c>
      <c r="AM95" s="11" t="str">
        <f aca="false">IF(AND($B95&lt;&gt;"",$E95&lt;&gt;"",$F95&lt;&gt;"",AM$7&lt;&gt;""),MAX(NETWORKDAYS(AM$7,AM$7+6)-MAX($E95-AM$7,0)-MAX((AM$7+4)-$F95,0),0)*$B95,"")</f>
        <v/>
      </c>
      <c r="AN95" s="11" t="str">
        <f aca="false">IF(AND($B95&lt;&gt;"",$E95&lt;&gt;"",$F95&lt;&gt;"",AN$7&lt;&gt;""),MAX(NETWORKDAYS(AN$7,AN$7+6)-MAX($E95-AN$7,0)-MAX((AN$7+4)-$F95,0),0)*$B95,"")</f>
        <v/>
      </c>
      <c r="AO95" s="11" t="str">
        <f aca="false">IF(AND($B95&lt;&gt;"",$E95&lt;&gt;"",$F95&lt;&gt;"",AO$7&lt;&gt;""),MAX(NETWORKDAYS(AO$7,AO$7+6)-MAX($E95-AO$7,0)-MAX((AO$7+4)-$F95,0),0)*$B95,"")</f>
        <v/>
      </c>
      <c r="AP95" s="11" t="str">
        <f aca="false">IF(AND($B95&lt;&gt;"",$E95&lt;&gt;"",$F95&lt;&gt;"",AP$7&lt;&gt;""),MAX(NETWORKDAYS(AP$7,AP$7+6)-MAX($E95-AP$7,0)-MAX((AP$7+4)-$F95,0),0)*$B95,"")</f>
        <v/>
      </c>
      <c r="AQ95" s="11" t="str">
        <f aca="false">IF(AND($B95&lt;&gt;"",$E95&lt;&gt;"",$F95&lt;&gt;"",AQ$7&lt;&gt;""),MAX(NETWORKDAYS(AQ$7,AQ$7+6)-MAX($E95-AQ$7,0)-MAX((AQ$7+4)-$F95,0),0)*$B95,"")</f>
        <v/>
      </c>
      <c r="AR95" s="11" t="str">
        <f aca="false">IF(AND($B95&lt;&gt;"",$E95&lt;&gt;"",$F95&lt;&gt;"",AR$7&lt;&gt;""),MAX(NETWORKDAYS(AR$7,AR$7+6)-MAX($E95-AR$7,0)-MAX((AR$7+4)-$F95,0),0)*$B95,"")</f>
        <v/>
      </c>
      <c r="AS95" s="11" t="str">
        <f aca="false">IF(AND($B95&lt;&gt;"",$E95&lt;&gt;"",$F95&lt;&gt;"",AS$7&lt;&gt;""),MAX(NETWORKDAYS(AS$7,AS$7+6)-MAX($E95-AS$7,0)-MAX((AS$7+4)-$F95,0),0)*$B95,"")</f>
        <v/>
      </c>
      <c r="AT95" s="11" t="str">
        <f aca="false">IF(AND($B95&lt;&gt;"",$E95&lt;&gt;"",$F95&lt;&gt;"",AT$7&lt;&gt;""),MAX(NETWORKDAYS(AT$7,AT$7+6)-MAX($E95-AT$7,0)-MAX((AT$7+4)-$F95,0),0)*$B95,"")</f>
        <v/>
      </c>
      <c r="AU95" s="11" t="str">
        <f aca="false">IF(AND($B95&lt;&gt;"",$E95&lt;&gt;"",$F95&lt;&gt;"",AU$7&lt;&gt;""),MAX(NETWORKDAYS(AU$7,AU$7+6)-MAX($E95-AU$7,0)-MAX((AU$7+4)-$F95,0),0)*$B95,"")</f>
        <v/>
      </c>
      <c r="AV95" s="11" t="str">
        <f aca="false">IF(AND($B95&lt;&gt;"",$E95&lt;&gt;"",$F95&lt;&gt;"",AV$7&lt;&gt;""),MAX(NETWORKDAYS(AV$7,AV$7+6)-MAX($E95-AV$7,0)-MAX((AV$7+4)-$F95,0),0)*$B95,"")</f>
        <v/>
      </c>
      <c r="AW95" s="11" t="str">
        <f aca="false">IF(AND($B95&lt;&gt;"",$E95&lt;&gt;"",$F95&lt;&gt;"",AW$7&lt;&gt;""),MAX(NETWORKDAYS(AW$7,AW$7+6)-MAX($E95-AW$7,0)-MAX((AW$7+4)-$F95,0),0)*$B95,"")</f>
        <v/>
      </c>
      <c r="AX95" s="11" t="str">
        <f aca="false">IF(AND($B95&lt;&gt;"",$E95&lt;&gt;"",$F95&lt;&gt;"",AX$7&lt;&gt;""),MAX(NETWORKDAYS(AX$7,AX$7+6)-MAX($E95-AX$7,0)-MAX((AX$7+4)-$F95,0),0)*$B95,"")</f>
        <v/>
      </c>
      <c r="AY95" s="11" t="str">
        <f aca="false">IF(AND($B95&lt;&gt;"",$E95&lt;&gt;"",$F95&lt;&gt;"",AY$7&lt;&gt;""),MAX(NETWORKDAYS(AY$7,AY$7+6)-MAX($E95-AY$7,0)-MAX((AY$7+4)-$F95,0),0)*$B95,"")</f>
        <v/>
      </c>
      <c r="AZ95" s="11" t="str">
        <f aca="false">IF(AND($B95&lt;&gt;"",$E95&lt;&gt;"",$F95&lt;&gt;"",AZ$7&lt;&gt;""),MAX(NETWORKDAYS(AZ$7,AZ$7+6)-MAX($E95-AZ$7,0)-MAX((AZ$7+4)-$F95,0),0)*$B95,"")</f>
        <v/>
      </c>
      <c r="BA95" s="11" t="str">
        <f aca="false">IF(AND($B95&lt;&gt;"",$E95&lt;&gt;"",$F95&lt;&gt;"",BA$7&lt;&gt;""),MAX(NETWORKDAYS(BA$7,BA$7+6)-MAX($E95-BA$7,0)-MAX((BA$7+4)-$F95,0),0)*$B95,"")</f>
        <v/>
      </c>
      <c r="BB95" s="11" t="str">
        <f aca="false">IF(AND($B95&lt;&gt;"",$E95&lt;&gt;"",$F95&lt;&gt;"",BB$7&lt;&gt;""),MAX(NETWORKDAYS(BB$7,BB$7+6)-MAX($E95-BB$7,0)-MAX((BB$7+4)-$F95,0),0)*$B95,"")</f>
        <v/>
      </c>
      <c r="BC95" s="11" t="str">
        <f aca="false">IF(AND($B95&lt;&gt;"",$E95&lt;&gt;"",$F95&lt;&gt;"",BC$7&lt;&gt;""),MAX(NETWORKDAYS(BC$7,BC$7+6)-MAX($E95-BC$7,0)-MAX((BC$7+4)-$F95,0),0)*$B95,"")</f>
        <v/>
      </c>
      <c r="BD95" s="11" t="str">
        <f aca="false">IF(AND($B95&lt;&gt;"",$E95&lt;&gt;"",$F95&lt;&gt;"",BD$7&lt;&gt;""),MAX(NETWORKDAYS(BD$7,BD$7+6)-MAX($E95-BD$7,0)-MAX((BD$7+4)-$F95,0),0)*$B95,"")</f>
        <v/>
      </c>
      <c r="BE95" s="11" t="str">
        <f aca="false">IF(AND($B95&lt;&gt;"",$E95&lt;&gt;"",$F95&lt;&gt;"",BE$7&lt;&gt;""),MAX(NETWORKDAYS(BE$7,BE$7+6)-MAX($E95-BE$7,0)-MAX((BE$7+4)-$F95,0),0)*$B95,"")</f>
        <v/>
      </c>
      <c r="BF95" s="11" t="str">
        <f aca="false">IF(AND($B95&lt;&gt;"",$E95&lt;&gt;"",$F95&lt;&gt;"",BF$7&lt;&gt;""),MAX(NETWORKDAYS(BF$7,BF$7+6)-MAX($E95-BF$7,0)-MAX((BF$7+4)-$F95,0),0)*$B95,"")</f>
        <v/>
      </c>
      <c r="BG95" s="11" t="str">
        <f aca="false">IF(AND($B95&lt;&gt;"",$E95&lt;&gt;"",$F95&lt;&gt;"",BG$7&lt;&gt;""),MAX(NETWORKDAYS(BG$7,BG$7+6)-MAX($E95-BG$7,0)-MAX((BG$7+4)-$F95,0),0)*$B95,"")</f>
        <v/>
      </c>
      <c r="BH95" s="11" t="str">
        <f aca="false">IF(AND($B95&lt;&gt;"",$E95&lt;&gt;"",$F95&lt;&gt;"",BH$7&lt;&gt;""),MAX(NETWORKDAYS(BH$7,BH$7+6)-MAX($E95-BH$7,0)-MAX((BH$7+4)-$F95,0),0)*$B95,"")</f>
        <v/>
      </c>
      <c r="BI95" s="11" t="str">
        <f aca="false">IF(AND($B95&lt;&gt;"",$E95&lt;&gt;"",$F95&lt;&gt;"",BI$7&lt;&gt;""),MAX(NETWORKDAYS(BI$7,BI$7+6)-MAX($E95-BI$7,0)-MAX((BI$7+4)-$F95,0),0)*$B95,"")</f>
        <v/>
      </c>
      <c r="BJ95" s="11" t="str">
        <f aca="false">IF(AND($B95&lt;&gt;"",$E95&lt;&gt;"",$F95&lt;&gt;"",BJ$7&lt;&gt;""),MAX(NETWORKDAYS(BJ$7,BJ$7+6)-MAX($E95-BJ$7,0)-MAX((BJ$7+4)-$F95,0),0)*$B95,"")</f>
        <v/>
      </c>
      <c r="BK95" s="11" t="str">
        <f aca="false">IF(AND($B95&lt;&gt;"",$E95&lt;&gt;"",$F95&lt;&gt;"",BK$7&lt;&gt;""),MAX(NETWORKDAYS(BK$7,BK$7+6)-MAX($E95-BK$7,0)-MAX((BK$7+4)-$F95,0),0)*$B95,"")</f>
        <v/>
      </c>
      <c r="BL95" s="11" t="str">
        <f aca="false">IF(AND($B95&lt;&gt;"",$E95&lt;&gt;"",$F95&lt;&gt;"",BL$7&lt;&gt;""),MAX(NETWORKDAYS(BL$7,BL$7+6)-MAX($E95-BL$7,0)-MAX((BL$7+4)-$F95,0),0)*$B95,"")</f>
        <v/>
      </c>
      <c r="BM95" s="11" t="str">
        <f aca="false">IF(AND($B95&lt;&gt;"",$E95&lt;&gt;"",$F95&lt;&gt;"",BM$7&lt;&gt;""),MAX(NETWORKDAYS(BM$7,BM$7+6)-MAX($E95-BM$7,0)-MAX((BM$7+4)-$F95,0),0)*$B95,"")</f>
        <v/>
      </c>
      <c r="BN95" s="11" t="str">
        <f aca="false">IF(AND($B95&lt;&gt;"",$E95&lt;&gt;"",$F95&lt;&gt;"",BN$7&lt;&gt;""),MAX(NETWORKDAYS(BN$7,BN$7+6)-MAX($E95-BN$7,0)-MAX((BN$7+4)-$F95,0),0)*$B95,"")</f>
        <v/>
      </c>
      <c r="BO95" s="11" t="str">
        <f aca="false">IF(AND($B95&lt;&gt;"",$E95&lt;&gt;"",$F95&lt;&gt;"",BO$7&lt;&gt;""),MAX(NETWORKDAYS(BO$7,BO$7+6)-MAX($E95-BO$7,0)-MAX((BO$7+4)-$F95,0),0)*$B95,"")</f>
        <v/>
      </c>
      <c r="BP95" s="11" t="str">
        <f aca="false">IF(AND($B95&lt;&gt;"",$E95&lt;&gt;"",$F95&lt;&gt;"",BP$7&lt;&gt;""),MAX(NETWORKDAYS(BP$7,BP$7+6)-MAX($E95-BP$7,0)-MAX((BP$7+4)-$F95,0),0)*$B95,"")</f>
        <v/>
      </c>
      <c r="BQ95" s="11" t="str">
        <f aca="false">IF(AND($B95&lt;&gt;"",$E95&lt;&gt;"",$F95&lt;&gt;"",BQ$7&lt;&gt;""),MAX(NETWORKDAYS(BQ$7,BQ$7+6)-MAX($E95-BQ$7,0)-MAX((BQ$7+4)-$F95,0),0)*$B95,"")</f>
        <v/>
      </c>
      <c r="BR95" s="11" t="str">
        <f aca="false">IF(AND($B95&lt;&gt;"",$E95&lt;&gt;"",$F95&lt;&gt;"",BR$7&lt;&gt;""),MAX(NETWORKDAYS(BR$7,BR$7+6)-MAX($E95-BR$7,0)-MAX((BR$7+4)-$F95,0),0)*$B95,"")</f>
        <v/>
      </c>
      <c r="BS95" s="11" t="str">
        <f aca="false">IF(AND($B95&lt;&gt;"",$E95&lt;&gt;"",$F95&lt;&gt;"",BS$7&lt;&gt;""),MAX(NETWORKDAYS(BS$7,BS$7+6)-MAX($E95-BS$7,0)-MAX((BS$7+4)-$F95,0),0)*$B95,"")</f>
        <v/>
      </c>
      <c r="BT95" s="11" t="str">
        <f aca="false">IF(AND($B95&lt;&gt;"",$E95&lt;&gt;"",$F95&lt;&gt;"",BT$7&lt;&gt;""),MAX(NETWORKDAYS(BT$7,BT$7+6)-MAX($E95-BT$7,0)-MAX((BT$7+4)-$F95,0),0)*$B95,"")</f>
        <v/>
      </c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</row>
    <row r="96" customFormat="false" ht="12.8" hidden="false" customHeight="false" outlineLevel="0" collapsed="false">
      <c r="A96" s="1" t="str">
        <f aca="false">IF(taskList!J92&lt;&gt;"",taskList!J92,"")</f>
        <v/>
      </c>
      <c r="B96" s="9" t="str">
        <f aca="false">IF(AND(IF(taskList!M92&lt;&gt;"",TRUE()),IF(taskList!K92&lt;&gt;"",TRUE())),taskList!M92/taskList!K92,"")</f>
        <v/>
      </c>
      <c r="C96" s="9" t="str">
        <f aca="false">IF(taskList!B92&lt;&gt;"",taskList!B92,"")</f>
        <v/>
      </c>
      <c r="D96" s="9" t="str">
        <f aca="false">IF(taskList!E92&lt;&gt;"",taskList!E92,"")</f>
        <v/>
      </c>
      <c r="E96" s="4" t="str">
        <f aca="false">IF(taskList!F92&lt;&gt;"",taskList!F92,"")</f>
        <v/>
      </c>
      <c r="F96" s="4" t="str">
        <f aca="false">IF(taskList!G92&lt;&gt;"",taskList!G92,"")</f>
        <v/>
      </c>
      <c r="H96" s="11" t="str">
        <f aca="false">IF(AND($B96&lt;&gt;"",$E96&lt;&gt;"",$F96&lt;&gt;"",H$7&lt;&gt;""),MAX(NETWORKDAYS(H$7,H$7+6)-MAX($E96-H$7,0)-MAX((H$7+4)-$F96,0),0)*$B96,"")</f>
        <v/>
      </c>
      <c r="I96" s="11" t="str">
        <f aca="false">IF(AND($B96&lt;&gt;"",$E96&lt;&gt;"",$F96&lt;&gt;"",I$7&lt;&gt;""),MAX(NETWORKDAYS(I$7,I$7+6)-MAX($E96-I$7,0)-MAX((I$7+4)-$F96,0),0)*$B96,"")</f>
        <v/>
      </c>
      <c r="J96" s="11" t="str">
        <f aca="false">IF(AND($B96&lt;&gt;"",$E96&lt;&gt;"",$F96&lt;&gt;"",J$7&lt;&gt;""),MAX(NETWORKDAYS(J$7,J$7+6)-MAX($E96-J$7,0)-MAX((J$7+4)-$F96,0),0)*$B96,"")</f>
        <v/>
      </c>
      <c r="K96" s="11" t="str">
        <f aca="false">IF(AND($B96&lt;&gt;"",$E96&lt;&gt;"",$F96&lt;&gt;"",K$7&lt;&gt;""),MAX(NETWORKDAYS(K$7,K$7+6)-MAX($E96-K$7,0)-MAX((K$7+4)-$F96,0),0)*$B96,"")</f>
        <v/>
      </c>
      <c r="L96" s="11" t="str">
        <f aca="false">IF(AND($B96&lt;&gt;"",$E96&lt;&gt;"",$F96&lt;&gt;"",L$7&lt;&gt;""),MAX(NETWORKDAYS(L$7,L$7+6)-MAX($E96-L$7,0)-MAX((L$7+4)-$F96,0),0)*$B96,"")</f>
        <v/>
      </c>
      <c r="M96" s="11" t="str">
        <f aca="false">IF(AND($B96&lt;&gt;"",$E96&lt;&gt;"",$F96&lt;&gt;"",M$7&lt;&gt;""),MAX(NETWORKDAYS(M$7,M$7+6)-MAX($E96-M$7,0)-MAX((M$7+4)-$F96,0),0)*$B96,"")</f>
        <v/>
      </c>
      <c r="N96" s="11" t="str">
        <f aca="false">IF(AND($B96&lt;&gt;"",$E96&lt;&gt;"",$F96&lt;&gt;"",N$7&lt;&gt;""),MAX(NETWORKDAYS(N$7,N$7+6)-MAX($E96-N$7,0)-MAX((N$7+4)-$F96,0),0)*$B96,"")</f>
        <v/>
      </c>
      <c r="O96" s="11" t="str">
        <f aca="false">IF(AND($B96&lt;&gt;"",$E96&lt;&gt;"",$F96&lt;&gt;"",O$7&lt;&gt;""),MAX(NETWORKDAYS(O$7,O$7+6)-MAX($E96-O$7,0)-MAX((O$7+4)-$F96,0),0)*$B96,"")</f>
        <v/>
      </c>
      <c r="P96" s="11" t="str">
        <f aca="false">IF(AND($B96&lt;&gt;"",$E96&lt;&gt;"",$F96&lt;&gt;"",P$7&lt;&gt;""),MAX(NETWORKDAYS(P$7,P$7+6)-MAX($E96-P$7,0)-MAX((P$7+4)-$F96,0),0)*$B96,"")</f>
        <v/>
      </c>
      <c r="Q96" s="11" t="str">
        <f aca="false">IF(AND($B96&lt;&gt;"",$E96&lt;&gt;"",$F96&lt;&gt;"",Q$7&lt;&gt;""),MAX(NETWORKDAYS(Q$7,Q$7+6)-MAX($E96-Q$7,0)-MAX((Q$7+4)-$F96,0),0)*$B96,"")</f>
        <v/>
      </c>
      <c r="R96" s="11" t="str">
        <f aca="false">IF(AND($B96&lt;&gt;"",$E96&lt;&gt;"",$F96&lt;&gt;"",R$7&lt;&gt;""),MAX(NETWORKDAYS(R$7,R$7+6)-MAX($E96-R$7,0)-MAX((R$7+4)-$F96,0),0)*$B96,"")</f>
        <v/>
      </c>
      <c r="S96" s="11" t="str">
        <f aca="false">IF(AND($B96&lt;&gt;"",$E96&lt;&gt;"",$F96&lt;&gt;"",S$7&lt;&gt;""),MAX(NETWORKDAYS(S$7,S$7+6)-MAX($E96-S$7,0)-MAX((S$7+4)-$F96,0),0)*$B96,"")</f>
        <v/>
      </c>
      <c r="T96" s="11" t="str">
        <f aca="false">IF(AND($B96&lt;&gt;"",$E96&lt;&gt;"",$F96&lt;&gt;"",T$7&lt;&gt;""),MAX(NETWORKDAYS(T$7,T$7+6)-MAX($E96-T$7,0)-MAX((T$7+4)-$F96,0),0)*$B96,"")</f>
        <v/>
      </c>
      <c r="U96" s="11" t="str">
        <f aca="false">IF(AND($B96&lt;&gt;"",$E96&lt;&gt;"",$F96&lt;&gt;"",U$7&lt;&gt;""),MAX(NETWORKDAYS(U$7,U$7+6)-MAX($E96-U$7,0)-MAX((U$7+4)-$F96,0),0)*$B96,"")</f>
        <v/>
      </c>
      <c r="V96" s="11" t="str">
        <f aca="false">IF(AND($B96&lt;&gt;"",$E96&lt;&gt;"",$F96&lt;&gt;"",V$7&lt;&gt;""),MAX(NETWORKDAYS(V$7,V$7+6)-MAX($E96-V$7,0)-MAX((V$7+4)-$F96,0),0)*$B96,"")</f>
        <v/>
      </c>
      <c r="W96" s="11" t="str">
        <f aca="false">IF(AND($B96&lt;&gt;"",$E96&lt;&gt;"",$F96&lt;&gt;"",W$7&lt;&gt;""),MAX(NETWORKDAYS(W$7,W$7+6)-MAX($E96-W$7,0)-MAX((W$7+4)-$F96,0),0)*$B96,"")</f>
        <v/>
      </c>
      <c r="X96" s="11" t="str">
        <f aca="false">IF(AND($B96&lt;&gt;"",$E96&lt;&gt;"",$F96&lt;&gt;"",X$7&lt;&gt;""),MAX(NETWORKDAYS(X$7,X$7+6)-MAX($E96-X$7,0)-MAX((X$7+4)-$F96,0),0)*$B96,"")</f>
        <v/>
      </c>
      <c r="Y96" s="11" t="str">
        <f aca="false">IF(AND($B96&lt;&gt;"",$E96&lt;&gt;"",$F96&lt;&gt;"",Y$7&lt;&gt;""),MAX(NETWORKDAYS(Y$7,Y$7+6)-MAX($E96-Y$7,0)-MAX((Y$7+4)-$F96,0),0)*$B96,"")</f>
        <v/>
      </c>
      <c r="Z96" s="11" t="str">
        <f aca="false">IF(AND($B96&lt;&gt;"",$E96&lt;&gt;"",$F96&lt;&gt;"",Z$7&lt;&gt;""),MAX(NETWORKDAYS(Z$7,Z$7+6)-MAX($E96-Z$7,0)-MAX((Z$7+4)-$F96,0),0)*$B96,"")</f>
        <v/>
      </c>
      <c r="AA96" s="11" t="str">
        <f aca="false">IF(AND($B96&lt;&gt;"",$E96&lt;&gt;"",$F96&lt;&gt;"",AA$7&lt;&gt;""),MAX(NETWORKDAYS(AA$7,AA$7+6)-MAX($E96-AA$7,0)-MAX((AA$7+4)-$F96,0),0)*$B96,"")</f>
        <v/>
      </c>
      <c r="AB96" s="11" t="str">
        <f aca="false">IF(AND($B96&lt;&gt;"",$E96&lt;&gt;"",$F96&lt;&gt;"",AB$7&lt;&gt;""),MAX(NETWORKDAYS(AB$7,AB$7+6)-MAX($E96-AB$7,0)-MAX((AB$7+4)-$F96,0),0)*$B96,"")</f>
        <v/>
      </c>
      <c r="AC96" s="11" t="str">
        <f aca="false">IF(AND($B96&lt;&gt;"",$E96&lt;&gt;"",$F96&lt;&gt;"",AC$7&lt;&gt;""),MAX(NETWORKDAYS(AC$7,AC$7+6)-MAX($E96-AC$7,0)-MAX((AC$7+4)-$F96,0),0)*$B96,"")</f>
        <v/>
      </c>
      <c r="AD96" s="11" t="str">
        <f aca="false">IF(AND($B96&lt;&gt;"",$E96&lt;&gt;"",$F96&lt;&gt;"",AD$7&lt;&gt;""),MAX(NETWORKDAYS(AD$7,AD$7+6)-MAX($E96-AD$7,0)-MAX((AD$7+4)-$F96,0),0)*$B96,"")</f>
        <v/>
      </c>
      <c r="AE96" s="11" t="str">
        <f aca="false">IF(AND($B96&lt;&gt;"",$E96&lt;&gt;"",$F96&lt;&gt;"",AE$7&lt;&gt;""),MAX(NETWORKDAYS(AE$7,AE$7+6)-MAX($E96-AE$7,0)-MAX((AE$7+4)-$F96,0),0)*$B96,"")</f>
        <v/>
      </c>
      <c r="AF96" s="11" t="str">
        <f aca="false">IF(AND($B96&lt;&gt;"",$E96&lt;&gt;"",$F96&lt;&gt;"",AF$7&lt;&gt;""),MAX(NETWORKDAYS(AF$7,AF$7+6)-MAX($E96-AF$7,0)-MAX((AF$7+4)-$F96,0),0)*$B96,"")</f>
        <v/>
      </c>
      <c r="AG96" s="11" t="str">
        <f aca="false">IF(AND($B96&lt;&gt;"",$E96&lt;&gt;"",$F96&lt;&gt;"",AG$7&lt;&gt;""),MAX(NETWORKDAYS(AG$7,AG$7+6)-MAX($E96-AG$7,0)-MAX((AG$7+4)-$F96,0),0)*$B96,"")</f>
        <v/>
      </c>
      <c r="AH96" s="11" t="str">
        <f aca="false">IF(AND($B96&lt;&gt;"",$E96&lt;&gt;"",$F96&lt;&gt;"",AH$7&lt;&gt;""),MAX(NETWORKDAYS(AH$7,AH$7+6)-MAX($E96-AH$7,0)-MAX((AH$7+4)-$F96,0),0)*$B96,"")</f>
        <v/>
      </c>
      <c r="AI96" s="11" t="str">
        <f aca="false">IF(AND($B96&lt;&gt;"",$E96&lt;&gt;"",$F96&lt;&gt;"",AI$7&lt;&gt;""),MAX(NETWORKDAYS(AI$7,AI$7+6)-MAX($E96-AI$7,0)-MAX((AI$7+4)-$F96,0),0)*$B96,"")</f>
        <v/>
      </c>
      <c r="AJ96" s="11" t="str">
        <f aca="false">IF(AND($B96&lt;&gt;"",$E96&lt;&gt;"",$F96&lt;&gt;"",AJ$7&lt;&gt;""),MAX(NETWORKDAYS(AJ$7,AJ$7+6)-MAX($E96-AJ$7,0)-MAX((AJ$7+4)-$F96,0),0)*$B96,"")</f>
        <v/>
      </c>
      <c r="AK96" s="11" t="str">
        <f aca="false">IF(AND($B96&lt;&gt;"",$E96&lt;&gt;"",$F96&lt;&gt;"",AK$7&lt;&gt;""),MAX(NETWORKDAYS(AK$7,AK$7+6)-MAX($E96-AK$7,0)-MAX((AK$7+4)-$F96,0),0)*$B96,"")</f>
        <v/>
      </c>
      <c r="AL96" s="11" t="str">
        <f aca="false">IF(AND($B96&lt;&gt;"",$E96&lt;&gt;"",$F96&lt;&gt;"",AL$7&lt;&gt;""),MAX(NETWORKDAYS(AL$7,AL$7+6)-MAX($E96-AL$7,0)-MAX((AL$7+4)-$F96,0),0)*$B96,"")</f>
        <v/>
      </c>
      <c r="AM96" s="11" t="str">
        <f aca="false">IF(AND($B96&lt;&gt;"",$E96&lt;&gt;"",$F96&lt;&gt;"",AM$7&lt;&gt;""),MAX(NETWORKDAYS(AM$7,AM$7+6)-MAX($E96-AM$7,0)-MAX((AM$7+4)-$F96,0),0)*$B96,"")</f>
        <v/>
      </c>
      <c r="AN96" s="11" t="str">
        <f aca="false">IF(AND($B96&lt;&gt;"",$E96&lt;&gt;"",$F96&lt;&gt;"",AN$7&lt;&gt;""),MAX(NETWORKDAYS(AN$7,AN$7+6)-MAX($E96-AN$7,0)-MAX((AN$7+4)-$F96,0),0)*$B96,"")</f>
        <v/>
      </c>
      <c r="AO96" s="11" t="str">
        <f aca="false">IF(AND($B96&lt;&gt;"",$E96&lt;&gt;"",$F96&lt;&gt;"",AO$7&lt;&gt;""),MAX(NETWORKDAYS(AO$7,AO$7+6)-MAX($E96-AO$7,0)-MAX((AO$7+4)-$F96,0),0)*$B96,"")</f>
        <v/>
      </c>
      <c r="AP96" s="11" t="str">
        <f aca="false">IF(AND($B96&lt;&gt;"",$E96&lt;&gt;"",$F96&lt;&gt;"",AP$7&lt;&gt;""),MAX(NETWORKDAYS(AP$7,AP$7+6)-MAX($E96-AP$7,0)-MAX((AP$7+4)-$F96,0),0)*$B96,"")</f>
        <v/>
      </c>
      <c r="AQ96" s="11" t="str">
        <f aca="false">IF(AND($B96&lt;&gt;"",$E96&lt;&gt;"",$F96&lt;&gt;"",AQ$7&lt;&gt;""),MAX(NETWORKDAYS(AQ$7,AQ$7+6)-MAX($E96-AQ$7,0)-MAX((AQ$7+4)-$F96,0),0)*$B96,"")</f>
        <v/>
      </c>
      <c r="AR96" s="11" t="str">
        <f aca="false">IF(AND($B96&lt;&gt;"",$E96&lt;&gt;"",$F96&lt;&gt;"",AR$7&lt;&gt;""),MAX(NETWORKDAYS(AR$7,AR$7+6)-MAX($E96-AR$7,0)-MAX((AR$7+4)-$F96,0),0)*$B96,"")</f>
        <v/>
      </c>
      <c r="AS96" s="11" t="str">
        <f aca="false">IF(AND($B96&lt;&gt;"",$E96&lt;&gt;"",$F96&lt;&gt;"",AS$7&lt;&gt;""),MAX(NETWORKDAYS(AS$7,AS$7+6)-MAX($E96-AS$7,0)-MAX((AS$7+4)-$F96,0),0)*$B96,"")</f>
        <v/>
      </c>
      <c r="AT96" s="11" t="str">
        <f aca="false">IF(AND($B96&lt;&gt;"",$E96&lt;&gt;"",$F96&lt;&gt;"",AT$7&lt;&gt;""),MAX(NETWORKDAYS(AT$7,AT$7+6)-MAX($E96-AT$7,0)-MAX((AT$7+4)-$F96,0),0)*$B96,"")</f>
        <v/>
      </c>
      <c r="AU96" s="11" t="str">
        <f aca="false">IF(AND($B96&lt;&gt;"",$E96&lt;&gt;"",$F96&lt;&gt;"",AU$7&lt;&gt;""),MAX(NETWORKDAYS(AU$7,AU$7+6)-MAX($E96-AU$7,0)-MAX((AU$7+4)-$F96,0),0)*$B96,"")</f>
        <v/>
      </c>
      <c r="AV96" s="11" t="str">
        <f aca="false">IF(AND($B96&lt;&gt;"",$E96&lt;&gt;"",$F96&lt;&gt;"",AV$7&lt;&gt;""),MAX(NETWORKDAYS(AV$7,AV$7+6)-MAX($E96-AV$7,0)-MAX((AV$7+4)-$F96,0),0)*$B96,"")</f>
        <v/>
      </c>
      <c r="AW96" s="11" t="str">
        <f aca="false">IF(AND($B96&lt;&gt;"",$E96&lt;&gt;"",$F96&lt;&gt;"",AW$7&lt;&gt;""),MAX(NETWORKDAYS(AW$7,AW$7+6)-MAX($E96-AW$7,0)-MAX((AW$7+4)-$F96,0),0)*$B96,"")</f>
        <v/>
      </c>
      <c r="AX96" s="11" t="str">
        <f aca="false">IF(AND($B96&lt;&gt;"",$E96&lt;&gt;"",$F96&lt;&gt;"",AX$7&lt;&gt;""),MAX(NETWORKDAYS(AX$7,AX$7+6)-MAX($E96-AX$7,0)-MAX((AX$7+4)-$F96,0),0)*$B96,"")</f>
        <v/>
      </c>
      <c r="AY96" s="11" t="str">
        <f aca="false">IF(AND($B96&lt;&gt;"",$E96&lt;&gt;"",$F96&lt;&gt;"",AY$7&lt;&gt;""),MAX(NETWORKDAYS(AY$7,AY$7+6)-MAX($E96-AY$7,0)-MAX((AY$7+4)-$F96,0),0)*$B96,"")</f>
        <v/>
      </c>
      <c r="AZ96" s="11" t="str">
        <f aca="false">IF(AND($B96&lt;&gt;"",$E96&lt;&gt;"",$F96&lt;&gt;"",AZ$7&lt;&gt;""),MAX(NETWORKDAYS(AZ$7,AZ$7+6)-MAX($E96-AZ$7,0)-MAX((AZ$7+4)-$F96,0),0)*$B96,"")</f>
        <v/>
      </c>
      <c r="BA96" s="11" t="str">
        <f aca="false">IF(AND($B96&lt;&gt;"",$E96&lt;&gt;"",$F96&lt;&gt;"",BA$7&lt;&gt;""),MAX(NETWORKDAYS(BA$7,BA$7+6)-MAX($E96-BA$7,0)-MAX((BA$7+4)-$F96,0),0)*$B96,"")</f>
        <v/>
      </c>
      <c r="BB96" s="11" t="str">
        <f aca="false">IF(AND($B96&lt;&gt;"",$E96&lt;&gt;"",$F96&lt;&gt;"",BB$7&lt;&gt;""),MAX(NETWORKDAYS(BB$7,BB$7+6)-MAX($E96-BB$7,0)-MAX((BB$7+4)-$F96,0),0)*$B96,"")</f>
        <v/>
      </c>
      <c r="BC96" s="11" t="str">
        <f aca="false">IF(AND($B96&lt;&gt;"",$E96&lt;&gt;"",$F96&lt;&gt;"",BC$7&lt;&gt;""),MAX(NETWORKDAYS(BC$7,BC$7+6)-MAX($E96-BC$7,0)-MAX((BC$7+4)-$F96,0),0)*$B96,"")</f>
        <v/>
      </c>
      <c r="BD96" s="11" t="str">
        <f aca="false">IF(AND($B96&lt;&gt;"",$E96&lt;&gt;"",$F96&lt;&gt;"",BD$7&lt;&gt;""),MAX(NETWORKDAYS(BD$7,BD$7+6)-MAX($E96-BD$7,0)-MAX((BD$7+4)-$F96,0),0)*$B96,"")</f>
        <v/>
      </c>
      <c r="BE96" s="11" t="str">
        <f aca="false">IF(AND($B96&lt;&gt;"",$E96&lt;&gt;"",$F96&lt;&gt;"",BE$7&lt;&gt;""),MAX(NETWORKDAYS(BE$7,BE$7+6)-MAX($E96-BE$7,0)-MAX((BE$7+4)-$F96,0),0)*$B96,"")</f>
        <v/>
      </c>
      <c r="BF96" s="11" t="str">
        <f aca="false">IF(AND($B96&lt;&gt;"",$E96&lt;&gt;"",$F96&lt;&gt;"",BF$7&lt;&gt;""),MAX(NETWORKDAYS(BF$7,BF$7+6)-MAX($E96-BF$7,0)-MAX((BF$7+4)-$F96,0),0)*$B96,"")</f>
        <v/>
      </c>
      <c r="BG96" s="11" t="str">
        <f aca="false">IF(AND($B96&lt;&gt;"",$E96&lt;&gt;"",$F96&lt;&gt;"",BG$7&lt;&gt;""),MAX(NETWORKDAYS(BG$7,BG$7+6)-MAX($E96-BG$7,0)-MAX((BG$7+4)-$F96,0),0)*$B96,"")</f>
        <v/>
      </c>
      <c r="BH96" s="11" t="str">
        <f aca="false">IF(AND($B96&lt;&gt;"",$E96&lt;&gt;"",$F96&lt;&gt;"",BH$7&lt;&gt;""),MAX(NETWORKDAYS(BH$7,BH$7+6)-MAX($E96-BH$7,0)-MAX((BH$7+4)-$F96,0),0)*$B96,"")</f>
        <v/>
      </c>
      <c r="BI96" s="11" t="str">
        <f aca="false">IF(AND($B96&lt;&gt;"",$E96&lt;&gt;"",$F96&lt;&gt;"",BI$7&lt;&gt;""),MAX(NETWORKDAYS(BI$7,BI$7+6)-MAX($E96-BI$7,0)-MAX((BI$7+4)-$F96,0),0)*$B96,"")</f>
        <v/>
      </c>
      <c r="BJ96" s="11" t="str">
        <f aca="false">IF(AND($B96&lt;&gt;"",$E96&lt;&gt;"",$F96&lt;&gt;"",BJ$7&lt;&gt;""),MAX(NETWORKDAYS(BJ$7,BJ$7+6)-MAX($E96-BJ$7,0)-MAX((BJ$7+4)-$F96,0),0)*$B96,"")</f>
        <v/>
      </c>
      <c r="BK96" s="11" t="str">
        <f aca="false">IF(AND($B96&lt;&gt;"",$E96&lt;&gt;"",$F96&lt;&gt;"",BK$7&lt;&gt;""),MAX(NETWORKDAYS(BK$7,BK$7+6)-MAX($E96-BK$7,0)-MAX((BK$7+4)-$F96,0),0)*$B96,"")</f>
        <v/>
      </c>
      <c r="BL96" s="11" t="str">
        <f aca="false">IF(AND($B96&lt;&gt;"",$E96&lt;&gt;"",$F96&lt;&gt;"",BL$7&lt;&gt;""),MAX(NETWORKDAYS(BL$7,BL$7+6)-MAX($E96-BL$7,0)-MAX((BL$7+4)-$F96,0),0)*$B96,"")</f>
        <v/>
      </c>
      <c r="BM96" s="11" t="str">
        <f aca="false">IF(AND($B96&lt;&gt;"",$E96&lt;&gt;"",$F96&lt;&gt;"",BM$7&lt;&gt;""),MAX(NETWORKDAYS(BM$7,BM$7+6)-MAX($E96-BM$7,0)-MAX((BM$7+4)-$F96,0),0)*$B96,"")</f>
        <v/>
      </c>
      <c r="BN96" s="11" t="str">
        <f aca="false">IF(AND($B96&lt;&gt;"",$E96&lt;&gt;"",$F96&lt;&gt;"",BN$7&lt;&gt;""),MAX(NETWORKDAYS(BN$7,BN$7+6)-MAX($E96-BN$7,0)-MAX((BN$7+4)-$F96,0),0)*$B96,"")</f>
        <v/>
      </c>
      <c r="BO96" s="11" t="str">
        <f aca="false">IF(AND($B96&lt;&gt;"",$E96&lt;&gt;"",$F96&lt;&gt;"",BO$7&lt;&gt;""),MAX(NETWORKDAYS(BO$7,BO$7+6)-MAX($E96-BO$7,0)-MAX((BO$7+4)-$F96,0),0)*$B96,"")</f>
        <v/>
      </c>
      <c r="BP96" s="11" t="str">
        <f aca="false">IF(AND($B96&lt;&gt;"",$E96&lt;&gt;"",$F96&lt;&gt;"",BP$7&lt;&gt;""),MAX(NETWORKDAYS(BP$7,BP$7+6)-MAX($E96-BP$7,0)-MAX((BP$7+4)-$F96,0),0)*$B96,"")</f>
        <v/>
      </c>
      <c r="BQ96" s="11" t="str">
        <f aca="false">IF(AND($B96&lt;&gt;"",$E96&lt;&gt;"",$F96&lt;&gt;"",BQ$7&lt;&gt;""),MAX(NETWORKDAYS(BQ$7,BQ$7+6)-MAX($E96-BQ$7,0)-MAX((BQ$7+4)-$F96,0),0)*$B96,"")</f>
        <v/>
      </c>
      <c r="BR96" s="11" t="str">
        <f aca="false">IF(AND($B96&lt;&gt;"",$E96&lt;&gt;"",$F96&lt;&gt;"",BR$7&lt;&gt;""),MAX(NETWORKDAYS(BR$7,BR$7+6)-MAX($E96-BR$7,0)-MAX((BR$7+4)-$F96,0),0)*$B96,"")</f>
        <v/>
      </c>
      <c r="BS96" s="11" t="str">
        <f aca="false">IF(AND($B96&lt;&gt;"",$E96&lt;&gt;"",$F96&lt;&gt;"",BS$7&lt;&gt;""),MAX(NETWORKDAYS(BS$7,BS$7+6)-MAX($E96-BS$7,0)-MAX((BS$7+4)-$F96,0),0)*$B96,"")</f>
        <v/>
      </c>
      <c r="BT96" s="11" t="str">
        <f aca="false">IF(AND($B96&lt;&gt;"",$E96&lt;&gt;"",$F96&lt;&gt;"",BT$7&lt;&gt;""),MAX(NETWORKDAYS(BT$7,BT$7+6)-MAX($E96-BT$7,0)-MAX((BT$7+4)-$F96,0),0)*$B96,"")</f>
        <v/>
      </c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</row>
    <row r="97" customFormat="false" ht="12.8" hidden="false" customHeight="false" outlineLevel="0" collapsed="false">
      <c r="A97" s="1" t="str">
        <f aca="false">IF(taskList!J93&lt;&gt;"",taskList!J93,"")</f>
        <v/>
      </c>
      <c r="B97" s="9" t="str">
        <f aca="false">IF(AND(IF(taskList!M93&lt;&gt;"",TRUE()),IF(taskList!K93&lt;&gt;"",TRUE())),taskList!M93/taskList!K93,"")</f>
        <v/>
      </c>
      <c r="C97" s="9" t="str">
        <f aca="false">IF(taskList!B93&lt;&gt;"",taskList!B93,"")</f>
        <v/>
      </c>
      <c r="D97" s="9" t="str">
        <f aca="false">IF(taskList!E93&lt;&gt;"",taskList!E93,"")</f>
        <v/>
      </c>
      <c r="E97" s="4" t="str">
        <f aca="false">IF(taskList!F93&lt;&gt;"",taskList!F93,"")</f>
        <v/>
      </c>
      <c r="F97" s="4" t="str">
        <f aca="false">IF(taskList!G93&lt;&gt;"",taskList!G93,"")</f>
        <v/>
      </c>
      <c r="H97" s="11" t="str">
        <f aca="false">IF(AND($B97&lt;&gt;"",$E97&lt;&gt;"",$F97&lt;&gt;"",H$7&lt;&gt;""),MAX(NETWORKDAYS(H$7,H$7+6)-MAX($E97-H$7,0)-MAX((H$7+4)-$F97,0),0)*$B97,"")</f>
        <v/>
      </c>
      <c r="I97" s="11" t="str">
        <f aca="false">IF(AND($B97&lt;&gt;"",$E97&lt;&gt;"",$F97&lt;&gt;"",I$7&lt;&gt;""),MAX(NETWORKDAYS(I$7,I$7+6)-MAX($E97-I$7,0)-MAX((I$7+4)-$F97,0),0)*$B97,"")</f>
        <v/>
      </c>
      <c r="J97" s="11" t="str">
        <f aca="false">IF(AND($B97&lt;&gt;"",$E97&lt;&gt;"",$F97&lt;&gt;"",J$7&lt;&gt;""),MAX(NETWORKDAYS(J$7,J$7+6)-MAX($E97-J$7,0)-MAX((J$7+4)-$F97,0),0)*$B97,"")</f>
        <v/>
      </c>
      <c r="K97" s="11" t="str">
        <f aca="false">IF(AND($B97&lt;&gt;"",$E97&lt;&gt;"",$F97&lt;&gt;"",K$7&lt;&gt;""),MAX(NETWORKDAYS(K$7,K$7+6)-MAX($E97-K$7,0)-MAX((K$7+4)-$F97,0),0)*$B97,"")</f>
        <v/>
      </c>
      <c r="L97" s="11" t="str">
        <f aca="false">IF(AND($B97&lt;&gt;"",$E97&lt;&gt;"",$F97&lt;&gt;"",L$7&lt;&gt;""),MAX(NETWORKDAYS(L$7,L$7+6)-MAX($E97-L$7,0)-MAX((L$7+4)-$F97,0),0)*$B97,"")</f>
        <v/>
      </c>
      <c r="M97" s="11" t="str">
        <f aca="false">IF(AND($B97&lt;&gt;"",$E97&lt;&gt;"",$F97&lt;&gt;"",M$7&lt;&gt;""),MAX(NETWORKDAYS(M$7,M$7+6)-MAX($E97-M$7,0)-MAX((M$7+4)-$F97,0),0)*$B97,"")</f>
        <v/>
      </c>
      <c r="N97" s="11" t="str">
        <f aca="false">IF(AND($B97&lt;&gt;"",$E97&lt;&gt;"",$F97&lt;&gt;"",N$7&lt;&gt;""),MAX(NETWORKDAYS(N$7,N$7+6)-MAX($E97-N$7,0)-MAX((N$7+4)-$F97,0),0)*$B97,"")</f>
        <v/>
      </c>
      <c r="O97" s="11" t="str">
        <f aca="false">IF(AND($B97&lt;&gt;"",$E97&lt;&gt;"",$F97&lt;&gt;"",O$7&lt;&gt;""),MAX(NETWORKDAYS(O$7,O$7+6)-MAX($E97-O$7,0)-MAX((O$7+4)-$F97,0),0)*$B97,"")</f>
        <v/>
      </c>
      <c r="P97" s="11" t="str">
        <f aca="false">IF(AND($B97&lt;&gt;"",$E97&lt;&gt;"",$F97&lt;&gt;"",P$7&lt;&gt;""),MAX(NETWORKDAYS(P$7,P$7+6)-MAX($E97-P$7,0)-MAX((P$7+4)-$F97,0),0)*$B97,"")</f>
        <v/>
      </c>
      <c r="Q97" s="11" t="str">
        <f aca="false">IF(AND($B97&lt;&gt;"",$E97&lt;&gt;"",$F97&lt;&gt;"",Q$7&lt;&gt;""),MAX(NETWORKDAYS(Q$7,Q$7+6)-MAX($E97-Q$7,0)-MAX((Q$7+4)-$F97,0),0)*$B97,"")</f>
        <v/>
      </c>
      <c r="R97" s="11" t="str">
        <f aca="false">IF(AND($B97&lt;&gt;"",$E97&lt;&gt;"",$F97&lt;&gt;"",R$7&lt;&gt;""),MAX(NETWORKDAYS(R$7,R$7+6)-MAX($E97-R$7,0)-MAX((R$7+4)-$F97,0),0)*$B97,"")</f>
        <v/>
      </c>
      <c r="S97" s="11" t="str">
        <f aca="false">IF(AND($B97&lt;&gt;"",$E97&lt;&gt;"",$F97&lt;&gt;"",S$7&lt;&gt;""),MAX(NETWORKDAYS(S$7,S$7+6)-MAX($E97-S$7,0)-MAX((S$7+4)-$F97,0),0)*$B97,"")</f>
        <v/>
      </c>
      <c r="T97" s="11" t="str">
        <f aca="false">IF(AND($B97&lt;&gt;"",$E97&lt;&gt;"",$F97&lt;&gt;"",T$7&lt;&gt;""),MAX(NETWORKDAYS(T$7,T$7+6)-MAX($E97-T$7,0)-MAX((T$7+4)-$F97,0),0)*$B97,"")</f>
        <v/>
      </c>
      <c r="U97" s="11" t="str">
        <f aca="false">IF(AND($B97&lt;&gt;"",$E97&lt;&gt;"",$F97&lt;&gt;"",U$7&lt;&gt;""),MAX(NETWORKDAYS(U$7,U$7+6)-MAX($E97-U$7,0)-MAX((U$7+4)-$F97,0),0)*$B97,"")</f>
        <v/>
      </c>
      <c r="V97" s="11" t="str">
        <f aca="false">IF(AND($B97&lt;&gt;"",$E97&lt;&gt;"",$F97&lt;&gt;"",V$7&lt;&gt;""),MAX(NETWORKDAYS(V$7,V$7+6)-MAX($E97-V$7,0)-MAX((V$7+4)-$F97,0),0)*$B97,"")</f>
        <v/>
      </c>
      <c r="W97" s="11" t="str">
        <f aca="false">IF(AND($B97&lt;&gt;"",$E97&lt;&gt;"",$F97&lt;&gt;"",W$7&lt;&gt;""),MAX(NETWORKDAYS(W$7,W$7+6)-MAX($E97-W$7,0)-MAX((W$7+4)-$F97,0),0)*$B97,"")</f>
        <v/>
      </c>
      <c r="X97" s="11" t="str">
        <f aca="false">IF(AND($B97&lt;&gt;"",$E97&lt;&gt;"",$F97&lt;&gt;"",X$7&lt;&gt;""),MAX(NETWORKDAYS(X$7,X$7+6)-MAX($E97-X$7,0)-MAX((X$7+4)-$F97,0),0)*$B97,"")</f>
        <v/>
      </c>
      <c r="Y97" s="11" t="str">
        <f aca="false">IF(AND($B97&lt;&gt;"",$E97&lt;&gt;"",$F97&lt;&gt;"",Y$7&lt;&gt;""),MAX(NETWORKDAYS(Y$7,Y$7+6)-MAX($E97-Y$7,0)-MAX((Y$7+4)-$F97,0),0)*$B97,"")</f>
        <v/>
      </c>
      <c r="Z97" s="11" t="str">
        <f aca="false">IF(AND($B97&lt;&gt;"",$E97&lt;&gt;"",$F97&lt;&gt;"",Z$7&lt;&gt;""),MAX(NETWORKDAYS(Z$7,Z$7+6)-MAX($E97-Z$7,0)-MAX((Z$7+4)-$F97,0),0)*$B97,"")</f>
        <v/>
      </c>
      <c r="AA97" s="11" t="str">
        <f aca="false">IF(AND($B97&lt;&gt;"",$E97&lt;&gt;"",$F97&lt;&gt;"",AA$7&lt;&gt;""),MAX(NETWORKDAYS(AA$7,AA$7+6)-MAX($E97-AA$7,0)-MAX((AA$7+4)-$F97,0),0)*$B97,"")</f>
        <v/>
      </c>
      <c r="AB97" s="11" t="str">
        <f aca="false">IF(AND($B97&lt;&gt;"",$E97&lt;&gt;"",$F97&lt;&gt;"",AB$7&lt;&gt;""),MAX(NETWORKDAYS(AB$7,AB$7+6)-MAX($E97-AB$7,0)-MAX((AB$7+4)-$F97,0),0)*$B97,"")</f>
        <v/>
      </c>
      <c r="AC97" s="11" t="str">
        <f aca="false">IF(AND($B97&lt;&gt;"",$E97&lt;&gt;"",$F97&lt;&gt;"",AC$7&lt;&gt;""),MAX(NETWORKDAYS(AC$7,AC$7+6)-MAX($E97-AC$7,0)-MAX((AC$7+4)-$F97,0),0)*$B97,"")</f>
        <v/>
      </c>
      <c r="AD97" s="11" t="str">
        <f aca="false">IF(AND($B97&lt;&gt;"",$E97&lt;&gt;"",$F97&lt;&gt;"",AD$7&lt;&gt;""),MAX(NETWORKDAYS(AD$7,AD$7+6)-MAX($E97-AD$7,0)-MAX((AD$7+4)-$F97,0),0)*$B97,"")</f>
        <v/>
      </c>
      <c r="AE97" s="11" t="str">
        <f aca="false">IF(AND($B97&lt;&gt;"",$E97&lt;&gt;"",$F97&lt;&gt;"",AE$7&lt;&gt;""),MAX(NETWORKDAYS(AE$7,AE$7+6)-MAX($E97-AE$7,0)-MAX((AE$7+4)-$F97,0),0)*$B97,"")</f>
        <v/>
      </c>
      <c r="AF97" s="11" t="str">
        <f aca="false">IF(AND($B97&lt;&gt;"",$E97&lt;&gt;"",$F97&lt;&gt;"",AF$7&lt;&gt;""),MAX(NETWORKDAYS(AF$7,AF$7+6)-MAX($E97-AF$7,0)-MAX((AF$7+4)-$F97,0),0)*$B97,"")</f>
        <v/>
      </c>
      <c r="AG97" s="11" t="str">
        <f aca="false">IF(AND($B97&lt;&gt;"",$E97&lt;&gt;"",$F97&lt;&gt;"",AG$7&lt;&gt;""),MAX(NETWORKDAYS(AG$7,AG$7+6)-MAX($E97-AG$7,0)-MAX((AG$7+4)-$F97,0),0)*$B97,"")</f>
        <v/>
      </c>
      <c r="AH97" s="11" t="str">
        <f aca="false">IF(AND($B97&lt;&gt;"",$E97&lt;&gt;"",$F97&lt;&gt;"",AH$7&lt;&gt;""),MAX(NETWORKDAYS(AH$7,AH$7+6)-MAX($E97-AH$7,0)-MAX((AH$7+4)-$F97,0),0)*$B97,"")</f>
        <v/>
      </c>
      <c r="AI97" s="11" t="str">
        <f aca="false">IF(AND($B97&lt;&gt;"",$E97&lt;&gt;"",$F97&lt;&gt;"",AI$7&lt;&gt;""),MAX(NETWORKDAYS(AI$7,AI$7+6)-MAX($E97-AI$7,0)-MAX((AI$7+4)-$F97,0),0)*$B97,"")</f>
        <v/>
      </c>
      <c r="AJ97" s="11" t="str">
        <f aca="false">IF(AND($B97&lt;&gt;"",$E97&lt;&gt;"",$F97&lt;&gt;"",AJ$7&lt;&gt;""),MAX(NETWORKDAYS(AJ$7,AJ$7+6)-MAX($E97-AJ$7,0)-MAX((AJ$7+4)-$F97,0),0)*$B97,"")</f>
        <v/>
      </c>
      <c r="AK97" s="11" t="str">
        <f aca="false">IF(AND($B97&lt;&gt;"",$E97&lt;&gt;"",$F97&lt;&gt;"",AK$7&lt;&gt;""),MAX(NETWORKDAYS(AK$7,AK$7+6)-MAX($E97-AK$7,0)-MAX((AK$7+4)-$F97,0),0)*$B97,"")</f>
        <v/>
      </c>
      <c r="AL97" s="11" t="str">
        <f aca="false">IF(AND($B97&lt;&gt;"",$E97&lt;&gt;"",$F97&lt;&gt;"",AL$7&lt;&gt;""),MAX(NETWORKDAYS(AL$7,AL$7+6)-MAX($E97-AL$7,0)-MAX((AL$7+4)-$F97,0),0)*$B97,"")</f>
        <v/>
      </c>
      <c r="AM97" s="11" t="str">
        <f aca="false">IF(AND($B97&lt;&gt;"",$E97&lt;&gt;"",$F97&lt;&gt;"",AM$7&lt;&gt;""),MAX(NETWORKDAYS(AM$7,AM$7+6)-MAX($E97-AM$7,0)-MAX((AM$7+4)-$F97,0),0)*$B97,"")</f>
        <v/>
      </c>
      <c r="AN97" s="11" t="str">
        <f aca="false">IF(AND($B97&lt;&gt;"",$E97&lt;&gt;"",$F97&lt;&gt;"",AN$7&lt;&gt;""),MAX(NETWORKDAYS(AN$7,AN$7+6)-MAX($E97-AN$7,0)-MAX((AN$7+4)-$F97,0),0)*$B97,"")</f>
        <v/>
      </c>
      <c r="AO97" s="11" t="str">
        <f aca="false">IF(AND($B97&lt;&gt;"",$E97&lt;&gt;"",$F97&lt;&gt;"",AO$7&lt;&gt;""),MAX(NETWORKDAYS(AO$7,AO$7+6)-MAX($E97-AO$7,0)-MAX((AO$7+4)-$F97,0),0)*$B97,"")</f>
        <v/>
      </c>
      <c r="AP97" s="11" t="str">
        <f aca="false">IF(AND($B97&lt;&gt;"",$E97&lt;&gt;"",$F97&lt;&gt;"",AP$7&lt;&gt;""),MAX(NETWORKDAYS(AP$7,AP$7+6)-MAX($E97-AP$7,0)-MAX((AP$7+4)-$F97,0),0)*$B97,"")</f>
        <v/>
      </c>
      <c r="AQ97" s="11" t="str">
        <f aca="false">IF(AND($B97&lt;&gt;"",$E97&lt;&gt;"",$F97&lt;&gt;"",AQ$7&lt;&gt;""),MAX(NETWORKDAYS(AQ$7,AQ$7+6)-MAX($E97-AQ$7,0)-MAX((AQ$7+4)-$F97,0),0)*$B97,"")</f>
        <v/>
      </c>
      <c r="AR97" s="11" t="str">
        <f aca="false">IF(AND($B97&lt;&gt;"",$E97&lt;&gt;"",$F97&lt;&gt;"",AR$7&lt;&gt;""),MAX(NETWORKDAYS(AR$7,AR$7+6)-MAX($E97-AR$7,0)-MAX((AR$7+4)-$F97,0),0)*$B97,"")</f>
        <v/>
      </c>
      <c r="AS97" s="11" t="str">
        <f aca="false">IF(AND($B97&lt;&gt;"",$E97&lt;&gt;"",$F97&lt;&gt;"",AS$7&lt;&gt;""),MAX(NETWORKDAYS(AS$7,AS$7+6)-MAX($E97-AS$7,0)-MAX((AS$7+4)-$F97,0),0)*$B97,"")</f>
        <v/>
      </c>
      <c r="AT97" s="11" t="str">
        <f aca="false">IF(AND($B97&lt;&gt;"",$E97&lt;&gt;"",$F97&lt;&gt;"",AT$7&lt;&gt;""),MAX(NETWORKDAYS(AT$7,AT$7+6)-MAX($E97-AT$7,0)-MAX((AT$7+4)-$F97,0),0)*$B97,"")</f>
        <v/>
      </c>
      <c r="AU97" s="11" t="str">
        <f aca="false">IF(AND($B97&lt;&gt;"",$E97&lt;&gt;"",$F97&lt;&gt;"",AU$7&lt;&gt;""),MAX(NETWORKDAYS(AU$7,AU$7+6)-MAX($E97-AU$7,0)-MAX((AU$7+4)-$F97,0),0)*$B97,"")</f>
        <v/>
      </c>
      <c r="AV97" s="11" t="str">
        <f aca="false">IF(AND($B97&lt;&gt;"",$E97&lt;&gt;"",$F97&lt;&gt;"",AV$7&lt;&gt;""),MAX(NETWORKDAYS(AV$7,AV$7+6)-MAX($E97-AV$7,0)-MAX((AV$7+4)-$F97,0),0)*$B97,"")</f>
        <v/>
      </c>
      <c r="AW97" s="11" t="str">
        <f aca="false">IF(AND($B97&lt;&gt;"",$E97&lt;&gt;"",$F97&lt;&gt;"",AW$7&lt;&gt;""),MAX(NETWORKDAYS(AW$7,AW$7+6)-MAX($E97-AW$7,0)-MAX((AW$7+4)-$F97,0),0)*$B97,"")</f>
        <v/>
      </c>
      <c r="AX97" s="11" t="str">
        <f aca="false">IF(AND($B97&lt;&gt;"",$E97&lt;&gt;"",$F97&lt;&gt;"",AX$7&lt;&gt;""),MAX(NETWORKDAYS(AX$7,AX$7+6)-MAX($E97-AX$7,0)-MAX((AX$7+4)-$F97,0),0)*$B97,"")</f>
        <v/>
      </c>
      <c r="AY97" s="11" t="str">
        <f aca="false">IF(AND($B97&lt;&gt;"",$E97&lt;&gt;"",$F97&lt;&gt;"",AY$7&lt;&gt;""),MAX(NETWORKDAYS(AY$7,AY$7+6)-MAX($E97-AY$7,0)-MAX((AY$7+4)-$F97,0),0)*$B97,"")</f>
        <v/>
      </c>
      <c r="AZ97" s="11" t="str">
        <f aca="false">IF(AND($B97&lt;&gt;"",$E97&lt;&gt;"",$F97&lt;&gt;"",AZ$7&lt;&gt;""),MAX(NETWORKDAYS(AZ$7,AZ$7+6)-MAX($E97-AZ$7,0)-MAX((AZ$7+4)-$F97,0),0)*$B97,"")</f>
        <v/>
      </c>
      <c r="BA97" s="11" t="str">
        <f aca="false">IF(AND($B97&lt;&gt;"",$E97&lt;&gt;"",$F97&lt;&gt;"",BA$7&lt;&gt;""),MAX(NETWORKDAYS(BA$7,BA$7+6)-MAX($E97-BA$7,0)-MAX((BA$7+4)-$F97,0),0)*$B97,"")</f>
        <v/>
      </c>
      <c r="BB97" s="11" t="str">
        <f aca="false">IF(AND($B97&lt;&gt;"",$E97&lt;&gt;"",$F97&lt;&gt;"",BB$7&lt;&gt;""),MAX(NETWORKDAYS(BB$7,BB$7+6)-MAX($E97-BB$7,0)-MAX((BB$7+4)-$F97,0),0)*$B97,"")</f>
        <v/>
      </c>
      <c r="BC97" s="11" t="str">
        <f aca="false">IF(AND($B97&lt;&gt;"",$E97&lt;&gt;"",$F97&lt;&gt;"",BC$7&lt;&gt;""),MAX(NETWORKDAYS(BC$7,BC$7+6)-MAX($E97-BC$7,0)-MAX((BC$7+4)-$F97,0),0)*$B97,"")</f>
        <v/>
      </c>
      <c r="BD97" s="11" t="str">
        <f aca="false">IF(AND($B97&lt;&gt;"",$E97&lt;&gt;"",$F97&lt;&gt;"",BD$7&lt;&gt;""),MAX(NETWORKDAYS(BD$7,BD$7+6)-MAX($E97-BD$7,0)-MAX((BD$7+4)-$F97,0),0)*$B97,"")</f>
        <v/>
      </c>
      <c r="BE97" s="11" t="str">
        <f aca="false">IF(AND($B97&lt;&gt;"",$E97&lt;&gt;"",$F97&lt;&gt;"",BE$7&lt;&gt;""),MAX(NETWORKDAYS(BE$7,BE$7+6)-MAX($E97-BE$7,0)-MAX((BE$7+4)-$F97,0),0)*$B97,"")</f>
        <v/>
      </c>
      <c r="BF97" s="11" t="str">
        <f aca="false">IF(AND($B97&lt;&gt;"",$E97&lt;&gt;"",$F97&lt;&gt;"",BF$7&lt;&gt;""),MAX(NETWORKDAYS(BF$7,BF$7+6)-MAX($E97-BF$7,0)-MAX((BF$7+4)-$F97,0),0)*$B97,"")</f>
        <v/>
      </c>
      <c r="BG97" s="11" t="str">
        <f aca="false">IF(AND($B97&lt;&gt;"",$E97&lt;&gt;"",$F97&lt;&gt;"",BG$7&lt;&gt;""),MAX(NETWORKDAYS(BG$7,BG$7+6)-MAX($E97-BG$7,0)-MAX((BG$7+4)-$F97,0),0)*$B97,"")</f>
        <v/>
      </c>
      <c r="BH97" s="11" t="str">
        <f aca="false">IF(AND($B97&lt;&gt;"",$E97&lt;&gt;"",$F97&lt;&gt;"",BH$7&lt;&gt;""),MAX(NETWORKDAYS(BH$7,BH$7+6)-MAX($E97-BH$7,0)-MAX((BH$7+4)-$F97,0),0)*$B97,"")</f>
        <v/>
      </c>
      <c r="BI97" s="11" t="str">
        <f aca="false">IF(AND($B97&lt;&gt;"",$E97&lt;&gt;"",$F97&lt;&gt;"",BI$7&lt;&gt;""),MAX(NETWORKDAYS(BI$7,BI$7+6)-MAX($E97-BI$7,0)-MAX((BI$7+4)-$F97,0),0)*$B97,"")</f>
        <v/>
      </c>
      <c r="BJ97" s="11" t="str">
        <f aca="false">IF(AND($B97&lt;&gt;"",$E97&lt;&gt;"",$F97&lt;&gt;"",BJ$7&lt;&gt;""),MAX(NETWORKDAYS(BJ$7,BJ$7+6)-MAX($E97-BJ$7,0)-MAX((BJ$7+4)-$F97,0),0)*$B97,"")</f>
        <v/>
      </c>
      <c r="BK97" s="11" t="str">
        <f aca="false">IF(AND($B97&lt;&gt;"",$E97&lt;&gt;"",$F97&lt;&gt;"",BK$7&lt;&gt;""),MAX(NETWORKDAYS(BK$7,BK$7+6)-MAX($E97-BK$7,0)-MAX((BK$7+4)-$F97,0),0)*$B97,"")</f>
        <v/>
      </c>
      <c r="BL97" s="11" t="str">
        <f aca="false">IF(AND($B97&lt;&gt;"",$E97&lt;&gt;"",$F97&lt;&gt;"",BL$7&lt;&gt;""),MAX(NETWORKDAYS(BL$7,BL$7+6)-MAX($E97-BL$7,0)-MAX((BL$7+4)-$F97,0),0)*$B97,"")</f>
        <v/>
      </c>
      <c r="BM97" s="11" t="str">
        <f aca="false">IF(AND($B97&lt;&gt;"",$E97&lt;&gt;"",$F97&lt;&gt;"",BM$7&lt;&gt;""),MAX(NETWORKDAYS(BM$7,BM$7+6)-MAX($E97-BM$7,0)-MAX((BM$7+4)-$F97,0),0)*$B97,"")</f>
        <v/>
      </c>
      <c r="BN97" s="11" t="str">
        <f aca="false">IF(AND($B97&lt;&gt;"",$E97&lt;&gt;"",$F97&lt;&gt;"",BN$7&lt;&gt;""),MAX(NETWORKDAYS(BN$7,BN$7+6)-MAX($E97-BN$7,0)-MAX((BN$7+4)-$F97,0),0)*$B97,"")</f>
        <v/>
      </c>
      <c r="BO97" s="11" t="str">
        <f aca="false">IF(AND($B97&lt;&gt;"",$E97&lt;&gt;"",$F97&lt;&gt;"",BO$7&lt;&gt;""),MAX(NETWORKDAYS(BO$7,BO$7+6)-MAX($E97-BO$7,0)-MAX((BO$7+4)-$F97,0),0)*$B97,"")</f>
        <v/>
      </c>
      <c r="BP97" s="11" t="str">
        <f aca="false">IF(AND($B97&lt;&gt;"",$E97&lt;&gt;"",$F97&lt;&gt;"",BP$7&lt;&gt;""),MAX(NETWORKDAYS(BP$7,BP$7+6)-MAX($E97-BP$7,0)-MAX((BP$7+4)-$F97,0),0)*$B97,"")</f>
        <v/>
      </c>
      <c r="BQ97" s="11" t="str">
        <f aca="false">IF(AND($B97&lt;&gt;"",$E97&lt;&gt;"",$F97&lt;&gt;"",BQ$7&lt;&gt;""),MAX(NETWORKDAYS(BQ$7,BQ$7+6)-MAX($E97-BQ$7,0)-MAX((BQ$7+4)-$F97,0),0)*$B97,"")</f>
        <v/>
      </c>
      <c r="BR97" s="11" t="str">
        <f aca="false">IF(AND($B97&lt;&gt;"",$E97&lt;&gt;"",$F97&lt;&gt;"",BR$7&lt;&gt;""),MAX(NETWORKDAYS(BR$7,BR$7+6)-MAX($E97-BR$7,0)-MAX((BR$7+4)-$F97,0),0)*$B97,"")</f>
        <v/>
      </c>
      <c r="BS97" s="11" t="str">
        <f aca="false">IF(AND($B97&lt;&gt;"",$E97&lt;&gt;"",$F97&lt;&gt;"",BS$7&lt;&gt;""),MAX(NETWORKDAYS(BS$7,BS$7+6)-MAX($E97-BS$7,0)-MAX((BS$7+4)-$F97,0),0)*$B97,"")</f>
        <v/>
      </c>
      <c r="BT97" s="11" t="str">
        <f aca="false">IF(AND($B97&lt;&gt;"",$E97&lt;&gt;"",$F97&lt;&gt;"",BT$7&lt;&gt;""),MAX(NETWORKDAYS(BT$7,BT$7+6)-MAX($E97-BT$7,0)-MAX((BT$7+4)-$F97,0),0)*$B97,"")</f>
        <v/>
      </c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</row>
    <row r="98" customFormat="false" ht="12.8" hidden="false" customHeight="false" outlineLevel="0" collapsed="false">
      <c r="A98" s="1" t="str">
        <f aca="false">IF(taskList!J94&lt;&gt;"",taskList!J94,"")</f>
        <v/>
      </c>
      <c r="B98" s="9" t="str">
        <f aca="false">IF(AND(IF(taskList!M94&lt;&gt;"",TRUE()),IF(taskList!K94&lt;&gt;"",TRUE())),taskList!M94/taskList!K94,"")</f>
        <v/>
      </c>
      <c r="C98" s="9" t="str">
        <f aca="false">IF(taskList!B94&lt;&gt;"",taskList!B94,"")</f>
        <v/>
      </c>
      <c r="D98" s="9" t="str">
        <f aca="false">IF(taskList!E94&lt;&gt;"",taskList!E94,"")</f>
        <v/>
      </c>
      <c r="E98" s="4" t="str">
        <f aca="false">IF(taskList!F94&lt;&gt;"",taskList!F94,"")</f>
        <v/>
      </c>
      <c r="F98" s="4" t="str">
        <f aca="false">IF(taskList!G94&lt;&gt;"",taskList!G94,"")</f>
        <v/>
      </c>
      <c r="H98" s="11" t="str">
        <f aca="false">IF(AND($B98&lt;&gt;"",$E98&lt;&gt;"",$F98&lt;&gt;"",H$7&lt;&gt;""),MAX(NETWORKDAYS(H$7,H$7+6)-MAX($E98-H$7,0)-MAX((H$7+4)-$F98,0),0)*$B98,"")</f>
        <v/>
      </c>
      <c r="I98" s="11" t="str">
        <f aca="false">IF(AND($B98&lt;&gt;"",$E98&lt;&gt;"",$F98&lt;&gt;"",I$7&lt;&gt;""),MAX(NETWORKDAYS(I$7,I$7+6)-MAX($E98-I$7,0)-MAX((I$7+4)-$F98,0),0)*$B98,"")</f>
        <v/>
      </c>
      <c r="J98" s="11" t="str">
        <f aca="false">IF(AND($B98&lt;&gt;"",$E98&lt;&gt;"",$F98&lt;&gt;"",J$7&lt;&gt;""),MAX(NETWORKDAYS(J$7,J$7+6)-MAX($E98-J$7,0)-MAX((J$7+4)-$F98,0),0)*$B98,"")</f>
        <v/>
      </c>
      <c r="K98" s="11" t="str">
        <f aca="false">IF(AND($B98&lt;&gt;"",$E98&lt;&gt;"",$F98&lt;&gt;"",K$7&lt;&gt;""),MAX(NETWORKDAYS(K$7,K$7+6)-MAX($E98-K$7,0)-MAX((K$7+4)-$F98,0),0)*$B98,"")</f>
        <v/>
      </c>
      <c r="L98" s="11" t="str">
        <f aca="false">IF(AND($B98&lt;&gt;"",$E98&lt;&gt;"",$F98&lt;&gt;"",L$7&lt;&gt;""),MAX(NETWORKDAYS(L$7,L$7+6)-MAX($E98-L$7,0)-MAX((L$7+4)-$F98,0),0)*$B98,"")</f>
        <v/>
      </c>
      <c r="M98" s="11" t="str">
        <f aca="false">IF(AND($B98&lt;&gt;"",$E98&lt;&gt;"",$F98&lt;&gt;"",M$7&lt;&gt;""),MAX(NETWORKDAYS(M$7,M$7+6)-MAX($E98-M$7,0)-MAX((M$7+4)-$F98,0),0)*$B98,"")</f>
        <v/>
      </c>
      <c r="N98" s="11" t="str">
        <f aca="false">IF(AND($B98&lt;&gt;"",$E98&lt;&gt;"",$F98&lt;&gt;"",N$7&lt;&gt;""),MAX(NETWORKDAYS(N$7,N$7+6)-MAX($E98-N$7,0)-MAX((N$7+4)-$F98,0),0)*$B98,"")</f>
        <v/>
      </c>
      <c r="O98" s="11" t="str">
        <f aca="false">IF(AND($B98&lt;&gt;"",$E98&lt;&gt;"",$F98&lt;&gt;"",O$7&lt;&gt;""),MAX(NETWORKDAYS(O$7,O$7+6)-MAX($E98-O$7,0)-MAX((O$7+4)-$F98,0),0)*$B98,"")</f>
        <v/>
      </c>
      <c r="P98" s="11" t="str">
        <f aca="false">IF(AND($B98&lt;&gt;"",$E98&lt;&gt;"",$F98&lt;&gt;"",P$7&lt;&gt;""),MAX(NETWORKDAYS(P$7,P$7+6)-MAX($E98-P$7,0)-MAX((P$7+4)-$F98,0),0)*$B98,"")</f>
        <v/>
      </c>
      <c r="Q98" s="11" t="str">
        <f aca="false">IF(AND($B98&lt;&gt;"",$E98&lt;&gt;"",$F98&lt;&gt;"",Q$7&lt;&gt;""),MAX(NETWORKDAYS(Q$7,Q$7+6)-MAX($E98-Q$7,0)-MAX((Q$7+4)-$F98,0),0)*$B98,"")</f>
        <v/>
      </c>
      <c r="R98" s="11" t="str">
        <f aca="false">IF(AND($B98&lt;&gt;"",$E98&lt;&gt;"",$F98&lt;&gt;"",R$7&lt;&gt;""),MAX(NETWORKDAYS(R$7,R$7+6)-MAX($E98-R$7,0)-MAX((R$7+4)-$F98,0),0)*$B98,"")</f>
        <v/>
      </c>
      <c r="S98" s="11" t="str">
        <f aca="false">IF(AND($B98&lt;&gt;"",$E98&lt;&gt;"",$F98&lt;&gt;"",S$7&lt;&gt;""),MAX(NETWORKDAYS(S$7,S$7+6)-MAX($E98-S$7,0)-MAX((S$7+4)-$F98,0),0)*$B98,"")</f>
        <v/>
      </c>
      <c r="T98" s="11" t="str">
        <f aca="false">IF(AND($B98&lt;&gt;"",$E98&lt;&gt;"",$F98&lt;&gt;"",T$7&lt;&gt;""),MAX(NETWORKDAYS(T$7,T$7+6)-MAX($E98-T$7,0)-MAX((T$7+4)-$F98,0),0)*$B98,"")</f>
        <v/>
      </c>
      <c r="U98" s="11" t="str">
        <f aca="false">IF(AND($B98&lt;&gt;"",$E98&lt;&gt;"",$F98&lt;&gt;"",U$7&lt;&gt;""),MAX(NETWORKDAYS(U$7,U$7+6)-MAX($E98-U$7,0)-MAX((U$7+4)-$F98,0),0)*$B98,"")</f>
        <v/>
      </c>
      <c r="V98" s="11" t="str">
        <f aca="false">IF(AND($B98&lt;&gt;"",$E98&lt;&gt;"",$F98&lt;&gt;"",V$7&lt;&gt;""),MAX(NETWORKDAYS(V$7,V$7+6)-MAX($E98-V$7,0)-MAX((V$7+4)-$F98,0),0)*$B98,"")</f>
        <v/>
      </c>
      <c r="W98" s="11" t="str">
        <f aca="false">IF(AND($B98&lt;&gt;"",$E98&lt;&gt;"",$F98&lt;&gt;"",W$7&lt;&gt;""),MAX(NETWORKDAYS(W$7,W$7+6)-MAX($E98-W$7,0)-MAX((W$7+4)-$F98,0),0)*$B98,"")</f>
        <v/>
      </c>
      <c r="X98" s="11" t="str">
        <f aca="false">IF(AND($B98&lt;&gt;"",$E98&lt;&gt;"",$F98&lt;&gt;"",X$7&lt;&gt;""),MAX(NETWORKDAYS(X$7,X$7+6)-MAX($E98-X$7,0)-MAX((X$7+4)-$F98,0),0)*$B98,"")</f>
        <v/>
      </c>
      <c r="Y98" s="11" t="str">
        <f aca="false">IF(AND($B98&lt;&gt;"",$E98&lt;&gt;"",$F98&lt;&gt;"",Y$7&lt;&gt;""),MAX(NETWORKDAYS(Y$7,Y$7+6)-MAX($E98-Y$7,0)-MAX((Y$7+4)-$F98,0),0)*$B98,"")</f>
        <v/>
      </c>
      <c r="Z98" s="11" t="str">
        <f aca="false">IF(AND($B98&lt;&gt;"",$E98&lt;&gt;"",$F98&lt;&gt;"",Z$7&lt;&gt;""),MAX(NETWORKDAYS(Z$7,Z$7+6)-MAX($E98-Z$7,0)-MAX((Z$7+4)-$F98,0),0)*$B98,"")</f>
        <v/>
      </c>
      <c r="AA98" s="11" t="str">
        <f aca="false">IF(AND($B98&lt;&gt;"",$E98&lt;&gt;"",$F98&lt;&gt;"",AA$7&lt;&gt;""),MAX(NETWORKDAYS(AA$7,AA$7+6)-MAX($E98-AA$7,0)-MAX((AA$7+4)-$F98,0),0)*$B98,"")</f>
        <v/>
      </c>
      <c r="AB98" s="11" t="str">
        <f aca="false">IF(AND($B98&lt;&gt;"",$E98&lt;&gt;"",$F98&lt;&gt;"",AB$7&lt;&gt;""),MAX(NETWORKDAYS(AB$7,AB$7+6)-MAX($E98-AB$7,0)-MAX((AB$7+4)-$F98,0),0)*$B98,"")</f>
        <v/>
      </c>
      <c r="AC98" s="11" t="str">
        <f aca="false">IF(AND($B98&lt;&gt;"",$E98&lt;&gt;"",$F98&lt;&gt;"",AC$7&lt;&gt;""),MAX(NETWORKDAYS(AC$7,AC$7+6)-MAX($E98-AC$7,0)-MAX((AC$7+4)-$F98,0),0)*$B98,"")</f>
        <v/>
      </c>
      <c r="AD98" s="11" t="str">
        <f aca="false">IF(AND($B98&lt;&gt;"",$E98&lt;&gt;"",$F98&lt;&gt;"",AD$7&lt;&gt;""),MAX(NETWORKDAYS(AD$7,AD$7+6)-MAX($E98-AD$7,0)-MAX((AD$7+4)-$F98,0),0)*$B98,"")</f>
        <v/>
      </c>
      <c r="AE98" s="11" t="str">
        <f aca="false">IF(AND($B98&lt;&gt;"",$E98&lt;&gt;"",$F98&lt;&gt;"",AE$7&lt;&gt;""),MAX(NETWORKDAYS(AE$7,AE$7+6)-MAX($E98-AE$7,0)-MAX((AE$7+4)-$F98,0),0)*$B98,"")</f>
        <v/>
      </c>
      <c r="AF98" s="11" t="str">
        <f aca="false">IF(AND($B98&lt;&gt;"",$E98&lt;&gt;"",$F98&lt;&gt;"",AF$7&lt;&gt;""),MAX(NETWORKDAYS(AF$7,AF$7+6)-MAX($E98-AF$7,0)-MAX((AF$7+4)-$F98,0),0)*$B98,"")</f>
        <v/>
      </c>
      <c r="AG98" s="11" t="str">
        <f aca="false">IF(AND($B98&lt;&gt;"",$E98&lt;&gt;"",$F98&lt;&gt;"",AG$7&lt;&gt;""),MAX(NETWORKDAYS(AG$7,AG$7+6)-MAX($E98-AG$7,0)-MAX((AG$7+4)-$F98,0),0)*$B98,"")</f>
        <v/>
      </c>
      <c r="AH98" s="11" t="str">
        <f aca="false">IF(AND($B98&lt;&gt;"",$E98&lt;&gt;"",$F98&lt;&gt;"",AH$7&lt;&gt;""),MAX(NETWORKDAYS(AH$7,AH$7+6)-MAX($E98-AH$7,0)-MAX((AH$7+4)-$F98,0),0)*$B98,"")</f>
        <v/>
      </c>
      <c r="AI98" s="11" t="str">
        <f aca="false">IF(AND($B98&lt;&gt;"",$E98&lt;&gt;"",$F98&lt;&gt;"",AI$7&lt;&gt;""),MAX(NETWORKDAYS(AI$7,AI$7+6)-MAX($E98-AI$7,0)-MAX((AI$7+4)-$F98,0),0)*$B98,"")</f>
        <v/>
      </c>
      <c r="AJ98" s="11" t="str">
        <f aca="false">IF(AND($B98&lt;&gt;"",$E98&lt;&gt;"",$F98&lt;&gt;"",AJ$7&lt;&gt;""),MAX(NETWORKDAYS(AJ$7,AJ$7+6)-MAX($E98-AJ$7,0)-MAX((AJ$7+4)-$F98,0),0)*$B98,"")</f>
        <v/>
      </c>
      <c r="AK98" s="11" t="str">
        <f aca="false">IF(AND($B98&lt;&gt;"",$E98&lt;&gt;"",$F98&lt;&gt;"",AK$7&lt;&gt;""),MAX(NETWORKDAYS(AK$7,AK$7+6)-MAX($E98-AK$7,0)-MAX((AK$7+4)-$F98,0),0)*$B98,"")</f>
        <v/>
      </c>
      <c r="AL98" s="11" t="str">
        <f aca="false">IF(AND($B98&lt;&gt;"",$E98&lt;&gt;"",$F98&lt;&gt;"",AL$7&lt;&gt;""),MAX(NETWORKDAYS(AL$7,AL$7+6)-MAX($E98-AL$7,0)-MAX((AL$7+4)-$F98,0),0)*$B98,"")</f>
        <v/>
      </c>
      <c r="AM98" s="11" t="str">
        <f aca="false">IF(AND($B98&lt;&gt;"",$E98&lt;&gt;"",$F98&lt;&gt;"",AM$7&lt;&gt;""),MAX(NETWORKDAYS(AM$7,AM$7+6)-MAX($E98-AM$7,0)-MAX((AM$7+4)-$F98,0),0)*$B98,"")</f>
        <v/>
      </c>
      <c r="AN98" s="11" t="str">
        <f aca="false">IF(AND($B98&lt;&gt;"",$E98&lt;&gt;"",$F98&lt;&gt;"",AN$7&lt;&gt;""),MAX(NETWORKDAYS(AN$7,AN$7+6)-MAX($E98-AN$7,0)-MAX((AN$7+4)-$F98,0),0)*$B98,"")</f>
        <v/>
      </c>
      <c r="AO98" s="11" t="str">
        <f aca="false">IF(AND($B98&lt;&gt;"",$E98&lt;&gt;"",$F98&lt;&gt;"",AO$7&lt;&gt;""),MAX(NETWORKDAYS(AO$7,AO$7+6)-MAX($E98-AO$7,0)-MAX((AO$7+4)-$F98,0),0)*$B98,"")</f>
        <v/>
      </c>
      <c r="AP98" s="11" t="str">
        <f aca="false">IF(AND($B98&lt;&gt;"",$E98&lt;&gt;"",$F98&lt;&gt;"",AP$7&lt;&gt;""),MAX(NETWORKDAYS(AP$7,AP$7+6)-MAX($E98-AP$7,0)-MAX((AP$7+4)-$F98,0),0)*$B98,"")</f>
        <v/>
      </c>
      <c r="AQ98" s="11" t="str">
        <f aca="false">IF(AND($B98&lt;&gt;"",$E98&lt;&gt;"",$F98&lt;&gt;"",AQ$7&lt;&gt;""),MAX(NETWORKDAYS(AQ$7,AQ$7+6)-MAX($E98-AQ$7,0)-MAX((AQ$7+4)-$F98,0),0)*$B98,"")</f>
        <v/>
      </c>
      <c r="AR98" s="11" t="str">
        <f aca="false">IF(AND($B98&lt;&gt;"",$E98&lt;&gt;"",$F98&lt;&gt;"",AR$7&lt;&gt;""),MAX(NETWORKDAYS(AR$7,AR$7+6)-MAX($E98-AR$7,0)-MAX((AR$7+4)-$F98,0),0)*$B98,"")</f>
        <v/>
      </c>
      <c r="AS98" s="11" t="str">
        <f aca="false">IF(AND($B98&lt;&gt;"",$E98&lt;&gt;"",$F98&lt;&gt;"",AS$7&lt;&gt;""),MAX(NETWORKDAYS(AS$7,AS$7+6)-MAX($E98-AS$7,0)-MAX((AS$7+4)-$F98,0),0)*$B98,"")</f>
        <v/>
      </c>
      <c r="AT98" s="11" t="str">
        <f aca="false">IF(AND($B98&lt;&gt;"",$E98&lt;&gt;"",$F98&lt;&gt;"",AT$7&lt;&gt;""),MAX(NETWORKDAYS(AT$7,AT$7+6)-MAX($E98-AT$7,0)-MAX((AT$7+4)-$F98,0),0)*$B98,"")</f>
        <v/>
      </c>
      <c r="AU98" s="11" t="str">
        <f aca="false">IF(AND($B98&lt;&gt;"",$E98&lt;&gt;"",$F98&lt;&gt;"",AU$7&lt;&gt;""),MAX(NETWORKDAYS(AU$7,AU$7+6)-MAX($E98-AU$7,0)-MAX((AU$7+4)-$F98,0),0)*$B98,"")</f>
        <v/>
      </c>
      <c r="AV98" s="11" t="str">
        <f aca="false">IF(AND($B98&lt;&gt;"",$E98&lt;&gt;"",$F98&lt;&gt;"",AV$7&lt;&gt;""),MAX(NETWORKDAYS(AV$7,AV$7+6)-MAX($E98-AV$7,0)-MAX((AV$7+4)-$F98,0),0)*$B98,"")</f>
        <v/>
      </c>
      <c r="AW98" s="11" t="str">
        <f aca="false">IF(AND($B98&lt;&gt;"",$E98&lt;&gt;"",$F98&lt;&gt;"",AW$7&lt;&gt;""),MAX(NETWORKDAYS(AW$7,AW$7+6)-MAX($E98-AW$7,0)-MAX((AW$7+4)-$F98,0),0)*$B98,"")</f>
        <v/>
      </c>
      <c r="AX98" s="11" t="str">
        <f aca="false">IF(AND($B98&lt;&gt;"",$E98&lt;&gt;"",$F98&lt;&gt;"",AX$7&lt;&gt;""),MAX(NETWORKDAYS(AX$7,AX$7+6)-MAX($E98-AX$7,0)-MAX((AX$7+4)-$F98,0),0)*$B98,"")</f>
        <v/>
      </c>
      <c r="AY98" s="11" t="str">
        <f aca="false">IF(AND($B98&lt;&gt;"",$E98&lt;&gt;"",$F98&lt;&gt;"",AY$7&lt;&gt;""),MAX(NETWORKDAYS(AY$7,AY$7+6)-MAX($E98-AY$7,0)-MAX((AY$7+4)-$F98,0),0)*$B98,"")</f>
        <v/>
      </c>
      <c r="AZ98" s="11" t="str">
        <f aca="false">IF(AND($B98&lt;&gt;"",$E98&lt;&gt;"",$F98&lt;&gt;"",AZ$7&lt;&gt;""),MAX(NETWORKDAYS(AZ$7,AZ$7+6)-MAX($E98-AZ$7,0)-MAX((AZ$7+4)-$F98,0),0)*$B98,"")</f>
        <v/>
      </c>
      <c r="BA98" s="11" t="str">
        <f aca="false">IF(AND($B98&lt;&gt;"",$E98&lt;&gt;"",$F98&lt;&gt;"",BA$7&lt;&gt;""),MAX(NETWORKDAYS(BA$7,BA$7+6)-MAX($E98-BA$7,0)-MAX((BA$7+4)-$F98,0),0)*$B98,"")</f>
        <v/>
      </c>
      <c r="BB98" s="11" t="str">
        <f aca="false">IF(AND($B98&lt;&gt;"",$E98&lt;&gt;"",$F98&lt;&gt;"",BB$7&lt;&gt;""),MAX(NETWORKDAYS(BB$7,BB$7+6)-MAX($E98-BB$7,0)-MAX((BB$7+4)-$F98,0),0)*$B98,"")</f>
        <v/>
      </c>
      <c r="BC98" s="11" t="str">
        <f aca="false">IF(AND($B98&lt;&gt;"",$E98&lt;&gt;"",$F98&lt;&gt;"",BC$7&lt;&gt;""),MAX(NETWORKDAYS(BC$7,BC$7+6)-MAX($E98-BC$7,0)-MAX((BC$7+4)-$F98,0),0)*$B98,"")</f>
        <v/>
      </c>
      <c r="BD98" s="11" t="str">
        <f aca="false">IF(AND($B98&lt;&gt;"",$E98&lt;&gt;"",$F98&lt;&gt;"",BD$7&lt;&gt;""),MAX(NETWORKDAYS(BD$7,BD$7+6)-MAX($E98-BD$7,0)-MAX((BD$7+4)-$F98,0),0)*$B98,"")</f>
        <v/>
      </c>
      <c r="BE98" s="11" t="str">
        <f aca="false">IF(AND($B98&lt;&gt;"",$E98&lt;&gt;"",$F98&lt;&gt;"",BE$7&lt;&gt;""),MAX(NETWORKDAYS(BE$7,BE$7+6)-MAX($E98-BE$7,0)-MAX((BE$7+4)-$F98,0),0)*$B98,"")</f>
        <v/>
      </c>
      <c r="BF98" s="11" t="str">
        <f aca="false">IF(AND($B98&lt;&gt;"",$E98&lt;&gt;"",$F98&lt;&gt;"",BF$7&lt;&gt;""),MAX(NETWORKDAYS(BF$7,BF$7+6)-MAX($E98-BF$7,0)-MAX((BF$7+4)-$F98,0),0)*$B98,"")</f>
        <v/>
      </c>
      <c r="BG98" s="11" t="str">
        <f aca="false">IF(AND($B98&lt;&gt;"",$E98&lt;&gt;"",$F98&lt;&gt;"",BG$7&lt;&gt;""),MAX(NETWORKDAYS(BG$7,BG$7+6)-MAX($E98-BG$7,0)-MAX((BG$7+4)-$F98,0),0)*$B98,"")</f>
        <v/>
      </c>
      <c r="BH98" s="11" t="str">
        <f aca="false">IF(AND($B98&lt;&gt;"",$E98&lt;&gt;"",$F98&lt;&gt;"",BH$7&lt;&gt;""),MAX(NETWORKDAYS(BH$7,BH$7+6)-MAX($E98-BH$7,0)-MAX((BH$7+4)-$F98,0),0)*$B98,"")</f>
        <v/>
      </c>
      <c r="BI98" s="11" t="str">
        <f aca="false">IF(AND($B98&lt;&gt;"",$E98&lt;&gt;"",$F98&lt;&gt;"",BI$7&lt;&gt;""),MAX(NETWORKDAYS(BI$7,BI$7+6)-MAX($E98-BI$7,0)-MAX((BI$7+4)-$F98,0),0)*$B98,"")</f>
        <v/>
      </c>
      <c r="BJ98" s="11" t="str">
        <f aca="false">IF(AND($B98&lt;&gt;"",$E98&lt;&gt;"",$F98&lt;&gt;"",BJ$7&lt;&gt;""),MAX(NETWORKDAYS(BJ$7,BJ$7+6)-MAX($E98-BJ$7,0)-MAX((BJ$7+4)-$F98,0),0)*$B98,"")</f>
        <v/>
      </c>
      <c r="BK98" s="11" t="str">
        <f aca="false">IF(AND($B98&lt;&gt;"",$E98&lt;&gt;"",$F98&lt;&gt;"",BK$7&lt;&gt;""),MAX(NETWORKDAYS(BK$7,BK$7+6)-MAX($E98-BK$7,0)-MAX((BK$7+4)-$F98,0),0)*$B98,"")</f>
        <v/>
      </c>
      <c r="BL98" s="11" t="str">
        <f aca="false">IF(AND($B98&lt;&gt;"",$E98&lt;&gt;"",$F98&lt;&gt;"",BL$7&lt;&gt;""),MAX(NETWORKDAYS(BL$7,BL$7+6)-MAX($E98-BL$7,0)-MAX((BL$7+4)-$F98,0),0)*$B98,"")</f>
        <v/>
      </c>
      <c r="BM98" s="11" t="str">
        <f aca="false">IF(AND($B98&lt;&gt;"",$E98&lt;&gt;"",$F98&lt;&gt;"",BM$7&lt;&gt;""),MAX(NETWORKDAYS(BM$7,BM$7+6)-MAX($E98-BM$7,0)-MAX((BM$7+4)-$F98,0),0)*$B98,"")</f>
        <v/>
      </c>
      <c r="BN98" s="11" t="str">
        <f aca="false">IF(AND($B98&lt;&gt;"",$E98&lt;&gt;"",$F98&lt;&gt;"",BN$7&lt;&gt;""),MAX(NETWORKDAYS(BN$7,BN$7+6)-MAX($E98-BN$7,0)-MAX((BN$7+4)-$F98,0),0)*$B98,"")</f>
        <v/>
      </c>
      <c r="BO98" s="11" t="str">
        <f aca="false">IF(AND($B98&lt;&gt;"",$E98&lt;&gt;"",$F98&lt;&gt;"",BO$7&lt;&gt;""),MAX(NETWORKDAYS(BO$7,BO$7+6)-MAX($E98-BO$7,0)-MAX((BO$7+4)-$F98,0),0)*$B98,"")</f>
        <v/>
      </c>
      <c r="BP98" s="11" t="str">
        <f aca="false">IF(AND($B98&lt;&gt;"",$E98&lt;&gt;"",$F98&lt;&gt;"",BP$7&lt;&gt;""),MAX(NETWORKDAYS(BP$7,BP$7+6)-MAX($E98-BP$7,0)-MAX((BP$7+4)-$F98,0),0)*$B98,"")</f>
        <v/>
      </c>
      <c r="BQ98" s="11" t="str">
        <f aca="false">IF(AND($B98&lt;&gt;"",$E98&lt;&gt;"",$F98&lt;&gt;"",BQ$7&lt;&gt;""),MAX(NETWORKDAYS(BQ$7,BQ$7+6)-MAX($E98-BQ$7,0)-MAX((BQ$7+4)-$F98,0),0)*$B98,"")</f>
        <v/>
      </c>
      <c r="BR98" s="11" t="str">
        <f aca="false">IF(AND($B98&lt;&gt;"",$E98&lt;&gt;"",$F98&lt;&gt;"",BR$7&lt;&gt;""),MAX(NETWORKDAYS(BR$7,BR$7+6)-MAX($E98-BR$7,0)-MAX((BR$7+4)-$F98,0),0)*$B98,"")</f>
        <v/>
      </c>
      <c r="BS98" s="11" t="str">
        <f aca="false">IF(AND($B98&lt;&gt;"",$E98&lt;&gt;"",$F98&lt;&gt;"",BS$7&lt;&gt;""),MAX(NETWORKDAYS(BS$7,BS$7+6)-MAX($E98-BS$7,0)-MAX((BS$7+4)-$F98,0),0)*$B98,"")</f>
        <v/>
      </c>
      <c r="BT98" s="11" t="str">
        <f aca="false">IF(AND($B98&lt;&gt;"",$E98&lt;&gt;"",$F98&lt;&gt;"",BT$7&lt;&gt;""),MAX(NETWORKDAYS(BT$7,BT$7+6)-MAX($E98-BT$7,0)-MAX((BT$7+4)-$F98,0),0)*$B98,"")</f>
        <v/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</row>
    <row r="99" customFormat="false" ht="12.8" hidden="false" customHeight="false" outlineLevel="0" collapsed="false">
      <c r="A99" s="1" t="str">
        <f aca="false">IF(taskList!J95&lt;&gt;"",taskList!J95,"")</f>
        <v/>
      </c>
      <c r="B99" s="9" t="str">
        <f aca="false">IF(AND(IF(taskList!M95&lt;&gt;"",TRUE()),IF(taskList!K95&lt;&gt;"",TRUE())),taskList!M95/taskList!K95,"")</f>
        <v/>
      </c>
      <c r="C99" s="9" t="str">
        <f aca="false">IF(taskList!B95&lt;&gt;"",taskList!B95,"")</f>
        <v/>
      </c>
      <c r="D99" s="9" t="str">
        <f aca="false">IF(taskList!E95&lt;&gt;"",taskList!E95,"")</f>
        <v/>
      </c>
      <c r="E99" s="4" t="str">
        <f aca="false">IF(taskList!F95&lt;&gt;"",taskList!F95,"")</f>
        <v/>
      </c>
      <c r="F99" s="4" t="str">
        <f aca="false">IF(taskList!G95&lt;&gt;"",taskList!G95,"")</f>
        <v/>
      </c>
      <c r="H99" s="11" t="str">
        <f aca="false">IF(AND($B99&lt;&gt;"",$E99&lt;&gt;"",$F99&lt;&gt;"",H$7&lt;&gt;""),MAX(NETWORKDAYS(H$7,H$7+6)-MAX($E99-H$7,0)-MAX((H$7+4)-$F99,0),0)*$B99,"")</f>
        <v/>
      </c>
      <c r="I99" s="11" t="str">
        <f aca="false">IF(AND($B99&lt;&gt;"",$E99&lt;&gt;"",$F99&lt;&gt;"",I$7&lt;&gt;""),MAX(NETWORKDAYS(I$7,I$7+6)-MAX($E99-I$7,0)-MAX((I$7+4)-$F99,0),0)*$B99,"")</f>
        <v/>
      </c>
      <c r="J99" s="11" t="str">
        <f aca="false">IF(AND($B99&lt;&gt;"",$E99&lt;&gt;"",$F99&lt;&gt;"",J$7&lt;&gt;""),MAX(NETWORKDAYS(J$7,J$7+6)-MAX($E99-J$7,0)-MAX((J$7+4)-$F99,0),0)*$B99,"")</f>
        <v/>
      </c>
      <c r="K99" s="11" t="str">
        <f aca="false">IF(AND($B99&lt;&gt;"",$E99&lt;&gt;"",$F99&lt;&gt;"",K$7&lt;&gt;""),MAX(NETWORKDAYS(K$7,K$7+6)-MAX($E99-K$7,0)-MAX((K$7+4)-$F99,0),0)*$B99,"")</f>
        <v/>
      </c>
      <c r="L99" s="11" t="str">
        <f aca="false">IF(AND($B99&lt;&gt;"",$E99&lt;&gt;"",$F99&lt;&gt;"",L$7&lt;&gt;""),MAX(NETWORKDAYS(L$7,L$7+6)-MAX($E99-L$7,0)-MAX((L$7+4)-$F99,0),0)*$B99,"")</f>
        <v/>
      </c>
      <c r="M99" s="11" t="str">
        <f aca="false">IF(AND($B99&lt;&gt;"",$E99&lt;&gt;"",$F99&lt;&gt;"",M$7&lt;&gt;""),MAX(NETWORKDAYS(M$7,M$7+6)-MAX($E99-M$7,0)-MAX((M$7+4)-$F99,0),0)*$B99,"")</f>
        <v/>
      </c>
      <c r="N99" s="11" t="str">
        <f aca="false">IF(AND($B99&lt;&gt;"",$E99&lt;&gt;"",$F99&lt;&gt;"",N$7&lt;&gt;""),MAX(NETWORKDAYS(N$7,N$7+6)-MAX($E99-N$7,0)-MAX((N$7+4)-$F99,0),0)*$B99,"")</f>
        <v/>
      </c>
      <c r="O99" s="11" t="str">
        <f aca="false">IF(AND($B99&lt;&gt;"",$E99&lt;&gt;"",$F99&lt;&gt;"",O$7&lt;&gt;""),MAX(NETWORKDAYS(O$7,O$7+6)-MAX($E99-O$7,0)-MAX((O$7+4)-$F99,0),0)*$B99,"")</f>
        <v/>
      </c>
      <c r="P99" s="11" t="str">
        <f aca="false">IF(AND($B99&lt;&gt;"",$E99&lt;&gt;"",$F99&lt;&gt;"",P$7&lt;&gt;""),MAX(NETWORKDAYS(P$7,P$7+6)-MAX($E99-P$7,0)-MAX((P$7+4)-$F99,0),0)*$B99,"")</f>
        <v/>
      </c>
      <c r="Q99" s="11" t="str">
        <f aca="false">IF(AND($B99&lt;&gt;"",$E99&lt;&gt;"",$F99&lt;&gt;"",Q$7&lt;&gt;""),MAX(NETWORKDAYS(Q$7,Q$7+6)-MAX($E99-Q$7,0)-MAX((Q$7+4)-$F99,0),0)*$B99,"")</f>
        <v/>
      </c>
      <c r="R99" s="11" t="str">
        <f aca="false">IF(AND($B99&lt;&gt;"",$E99&lt;&gt;"",$F99&lt;&gt;"",R$7&lt;&gt;""),MAX(NETWORKDAYS(R$7,R$7+6)-MAX($E99-R$7,0)-MAX((R$7+4)-$F99,0),0)*$B99,"")</f>
        <v/>
      </c>
      <c r="S99" s="11" t="str">
        <f aca="false">IF(AND($B99&lt;&gt;"",$E99&lt;&gt;"",$F99&lt;&gt;"",S$7&lt;&gt;""),MAX(NETWORKDAYS(S$7,S$7+6)-MAX($E99-S$7,0)-MAX((S$7+4)-$F99,0),0)*$B99,"")</f>
        <v/>
      </c>
      <c r="T99" s="11" t="str">
        <f aca="false">IF(AND($B99&lt;&gt;"",$E99&lt;&gt;"",$F99&lt;&gt;"",T$7&lt;&gt;""),MAX(NETWORKDAYS(T$7,T$7+6)-MAX($E99-T$7,0)-MAX((T$7+4)-$F99,0),0)*$B99,"")</f>
        <v/>
      </c>
      <c r="U99" s="11" t="str">
        <f aca="false">IF(AND($B99&lt;&gt;"",$E99&lt;&gt;"",$F99&lt;&gt;"",U$7&lt;&gt;""),MAX(NETWORKDAYS(U$7,U$7+6)-MAX($E99-U$7,0)-MAX((U$7+4)-$F99,0),0)*$B99,"")</f>
        <v/>
      </c>
      <c r="V99" s="11" t="str">
        <f aca="false">IF(AND($B99&lt;&gt;"",$E99&lt;&gt;"",$F99&lt;&gt;"",V$7&lt;&gt;""),MAX(NETWORKDAYS(V$7,V$7+6)-MAX($E99-V$7,0)-MAX((V$7+4)-$F99,0),0)*$B99,"")</f>
        <v/>
      </c>
      <c r="W99" s="11" t="str">
        <f aca="false">IF(AND($B99&lt;&gt;"",$E99&lt;&gt;"",$F99&lt;&gt;"",W$7&lt;&gt;""),MAX(NETWORKDAYS(W$7,W$7+6)-MAX($E99-W$7,0)-MAX((W$7+4)-$F99,0),0)*$B99,"")</f>
        <v/>
      </c>
      <c r="X99" s="11" t="str">
        <f aca="false">IF(AND($B99&lt;&gt;"",$E99&lt;&gt;"",$F99&lt;&gt;"",X$7&lt;&gt;""),MAX(NETWORKDAYS(X$7,X$7+6)-MAX($E99-X$7,0)-MAX((X$7+4)-$F99,0),0)*$B99,"")</f>
        <v/>
      </c>
      <c r="Y99" s="11" t="str">
        <f aca="false">IF(AND($B99&lt;&gt;"",$E99&lt;&gt;"",$F99&lt;&gt;"",Y$7&lt;&gt;""),MAX(NETWORKDAYS(Y$7,Y$7+6)-MAX($E99-Y$7,0)-MAX((Y$7+4)-$F99,0),0)*$B99,"")</f>
        <v/>
      </c>
      <c r="Z99" s="11" t="str">
        <f aca="false">IF(AND($B99&lt;&gt;"",$E99&lt;&gt;"",$F99&lt;&gt;"",Z$7&lt;&gt;""),MAX(NETWORKDAYS(Z$7,Z$7+6)-MAX($E99-Z$7,0)-MAX((Z$7+4)-$F99,0),0)*$B99,"")</f>
        <v/>
      </c>
      <c r="AA99" s="11" t="str">
        <f aca="false">IF(AND($B99&lt;&gt;"",$E99&lt;&gt;"",$F99&lt;&gt;"",AA$7&lt;&gt;""),MAX(NETWORKDAYS(AA$7,AA$7+6)-MAX($E99-AA$7,0)-MAX((AA$7+4)-$F99,0),0)*$B99,"")</f>
        <v/>
      </c>
      <c r="AB99" s="11" t="str">
        <f aca="false">IF(AND($B99&lt;&gt;"",$E99&lt;&gt;"",$F99&lt;&gt;"",AB$7&lt;&gt;""),MAX(NETWORKDAYS(AB$7,AB$7+6)-MAX($E99-AB$7,0)-MAX((AB$7+4)-$F99,0),0)*$B99,"")</f>
        <v/>
      </c>
      <c r="AC99" s="11" t="str">
        <f aca="false">IF(AND($B99&lt;&gt;"",$E99&lt;&gt;"",$F99&lt;&gt;"",AC$7&lt;&gt;""),MAX(NETWORKDAYS(AC$7,AC$7+6)-MAX($E99-AC$7,0)-MAX((AC$7+4)-$F99,0),0)*$B99,"")</f>
        <v/>
      </c>
      <c r="AD99" s="11" t="str">
        <f aca="false">IF(AND($B99&lt;&gt;"",$E99&lt;&gt;"",$F99&lt;&gt;"",AD$7&lt;&gt;""),MAX(NETWORKDAYS(AD$7,AD$7+6)-MAX($E99-AD$7,0)-MAX((AD$7+4)-$F99,0),0)*$B99,"")</f>
        <v/>
      </c>
      <c r="AE99" s="11" t="str">
        <f aca="false">IF(AND($B99&lt;&gt;"",$E99&lt;&gt;"",$F99&lt;&gt;"",AE$7&lt;&gt;""),MAX(NETWORKDAYS(AE$7,AE$7+6)-MAX($E99-AE$7,0)-MAX((AE$7+4)-$F99,0),0)*$B99,"")</f>
        <v/>
      </c>
      <c r="AF99" s="11" t="str">
        <f aca="false">IF(AND($B99&lt;&gt;"",$E99&lt;&gt;"",$F99&lt;&gt;"",AF$7&lt;&gt;""),MAX(NETWORKDAYS(AF$7,AF$7+6)-MAX($E99-AF$7,0)-MAX((AF$7+4)-$F99,0),0)*$B99,"")</f>
        <v/>
      </c>
      <c r="AG99" s="11" t="str">
        <f aca="false">IF(AND($B99&lt;&gt;"",$E99&lt;&gt;"",$F99&lt;&gt;"",AG$7&lt;&gt;""),MAX(NETWORKDAYS(AG$7,AG$7+6)-MAX($E99-AG$7,0)-MAX((AG$7+4)-$F99,0),0)*$B99,"")</f>
        <v/>
      </c>
      <c r="AH99" s="11" t="str">
        <f aca="false">IF(AND($B99&lt;&gt;"",$E99&lt;&gt;"",$F99&lt;&gt;"",AH$7&lt;&gt;""),MAX(NETWORKDAYS(AH$7,AH$7+6)-MAX($E99-AH$7,0)-MAX((AH$7+4)-$F99,0),0)*$B99,"")</f>
        <v/>
      </c>
      <c r="AI99" s="11" t="str">
        <f aca="false">IF(AND($B99&lt;&gt;"",$E99&lt;&gt;"",$F99&lt;&gt;"",AI$7&lt;&gt;""),MAX(NETWORKDAYS(AI$7,AI$7+6)-MAX($E99-AI$7,0)-MAX((AI$7+4)-$F99,0),0)*$B99,"")</f>
        <v/>
      </c>
      <c r="AJ99" s="11" t="str">
        <f aca="false">IF(AND($B99&lt;&gt;"",$E99&lt;&gt;"",$F99&lt;&gt;"",AJ$7&lt;&gt;""),MAX(NETWORKDAYS(AJ$7,AJ$7+6)-MAX($E99-AJ$7,0)-MAX((AJ$7+4)-$F99,0),0)*$B99,"")</f>
        <v/>
      </c>
      <c r="AK99" s="11" t="str">
        <f aca="false">IF(AND($B99&lt;&gt;"",$E99&lt;&gt;"",$F99&lt;&gt;"",AK$7&lt;&gt;""),MAX(NETWORKDAYS(AK$7,AK$7+6)-MAX($E99-AK$7,0)-MAX((AK$7+4)-$F99,0),0)*$B99,"")</f>
        <v/>
      </c>
      <c r="AL99" s="11" t="str">
        <f aca="false">IF(AND($B99&lt;&gt;"",$E99&lt;&gt;"",$F99&lt;&gt;"",AL$7&lt;&gt;""),MAX(NETWORKDAYS(AL$7,AL$7+6)-MAX($E99-AL$7,0)-MAX((AL$7+4)-$F99,0),0)*$B99,"")</f>
        <v/>
      </c>
      <c r="AM99" s="11" t="str">
        <f aca="false">IF(AND($B99&lt;&gt;"",$E99&lt;&gt;"",$F99&lt;&gt;"",AM$7&lt;&gt;""),MAX(NETWORKDAYS(AM$7,AM$7+6)-MAX($E99-AM$7,0)-MAX((AM$7+4)-$F99,0),0)*$B99,"")</f>
        <v/>
      </c>
      <c r="AN99" s="11" t="str">
        <f aca="false">IF(AND($B99&lt;&gt;"",$E99&lt;&gt;"",$F99&lt;&gt;"",AN$7&lt;&gt;""),MAX(NETWORKDAYS(AN$7,AN$7+6)-MAX($E99-AN$7,0)-MAX((AN$7+4)-$F99,0),0)*$B99,"")</f>
        <v/>
      </c>
      <c r="AO99" s="11" t="str">
        <f aca="false">IF(AND($B99&lt;&gt;"",$E99&lt;&gt;"",$F99&lt;&gt;"",AO$7&lt;&gt;""),MAX(NETWORKDAYS(AO$7,AO$7+6)-MAX($E99-AO$7,0)-MAX((AO$7+4)-$F99,0),0)*$B99,"")</f>
        <v/>
      </c>
      <c r="AP99" s="11" t="str">
        <f aca="false">IF(AND($B99&lt;&gt;"",$E99&lt;&gt;"",$F99&lt;&gt;"",AP$7&lt;&gt;""),MAX(NETWORKDAYS(AP$7,AP$7+6)-MAX($E99-AP$7,0)-MAX((AP$7+4)-$F99,0),0)*$B99,"")</f>
        <v/>
      </c>
      <c r="AQ99" s="11" t="str">
        <f aca="false">IF(AND($B99&lt;&gt;"",$E99&lt;&gt;"",$F99&lt;&gt;"",AQ$7&lt;&gt;""),MAX(NETWORKDAYS(AQ$7,AQ$7+6)-MAX($E99-AQ$7,0)-MAX((AQ$7+4)-$F99,0),0)*$B99,"")</f>
        <v/>
      </c>
      <c r="AR99" s="11" t="str">
        <f aca="false">IF(AND($B99&lt;&gt;"",$E99&lt;&gt;"",$F99&lt;&gt;"",AR$7&lt;&gt;""),MAX(NETWORKDAYS(AR$7,AR$7+6)-MAX($E99-AR$7,0)-MAX((AR$7+4)-$F99,0),0)*$B99,"")</f>
        <v/>
      </c>
      <c r="AS99" s="11" t="str">
        <f aca="false">IF(AND($B99&lt;&gt;"",$E99&lt;&gt;"",$F99&lt;&gt;"",AS$7&lt;&gt;""),MAX(NETWORKDAYS(AS$7,AS$7+6)-MAX($E99-AS$7,0)-MAX((AS$7+4)-$F99,0),0)*$B99,"")</f>
        <v/>
      </c>
      <c r="AT99" s="11" t="str">
        <f aca="false">IF(AND($B99&lt;&gt;"",$E99&lt;&gt;"",$F99&lt;&gt;"",AT$7&lt;&gt;""),MAX(NETWORKDAYS(AT$7,AT$7+6)-MAX($E99-AT$7,0)-MAX((AT$7+4)-$F99,0),0)*$B99,"")</f>
        <v/>
      </c>
      <c r="AU99" s="11" t="str">
        <f aca="false">IF(AND($B99&lt;&gt;"",$E99&lt;&gt;"",$F99&lt;&gt;"",AU$7&lt;&gt;""),MAX(NETWORKDAYS(AU$7,AU$7+6)-MAX($E99-AU$7,0)-MAX((AU$7+4)-$F99,0),0)*$B99,"")</f>
        <v/>
      </c>
      <c r="AV99" s="11" t="str">
        <f aca="false">IF(AND($B99&lt;&gt;"",$E99&lt;&gt;"",$F99&lt;&gt;"",AV$7&lt;&gt;""),MAX(NETWORKDAYS(AV$7,AV$7+6)-MAX($E99-AV$7,0)-MAX((AV$7+4)-$F99,0),0)*$B99,"")</f>
        <v/>
      </c>
      <c r="AW99" s="11" t="str">
        <f aca="false">IF(AND($B99&lt;&gt;"",$E99&lt;&gt;"",$F99&lt;&gt;"",AW$7&lt;&gt;""),MAX(NETWORKDAYS(AW$7,AW$7+6)-MAX($E99-AW$7,0)-MAX((AW$7+4)-$F99,0),0)*$B99,"")</f>
        <v/>
      </c>
      <c r="AX99" s="11" t="str">
        <f aca="false">IF(AND($B99&lt;&gt;"",$E99&lt;&gt;"",$F99&lt;&gt;"",AX$7&lt;&gt;""),MAX(NETWORKDAYS(AX$7,AX$7+6)-MAX($E99-AX$7,0)-MAX((AX$7+4)-$F99,0),0)*$B99,"")</f>
        <v/>
      </c>
      <c r="AY99" s="11" t="str">
        <f aca="false">IF(AND($B99&lt;&gt;"",$E99&lt;&gt;"",$F99&lt;&gt;"",AY$7&lt;&gt;""),MAX(NETWORKDAYS(AY$7,AY$7+6)-MAX($E99-AY$7,0)-MAX((AY$7+4)-$F99,0),0)*$B99,"")</f>
        <v/>
      </c>
      <c r="AZ99" s="11" t="str">
        <f aca="false">IF(AND($B99&lt;&gt;"",$E99&lt;&gt;"",$F99&lt;&gt;"",AZ$7&lt;&gt;""),MAX(NETWORKDAYS(AZ$7,AZ$7+6)-MAX($E99-AZ$7,0)-MAX((AZ$7+4)-$F99,0),0)*$B99,"")</f>
        <v/>
      </c>
      <c r="BA99" s="11" t="str">
        <f aca="false">IF(AND($B99&lt;&gt;"",$E99&lt;&gt;"",$F99&lt;&gt;"",BA$7&lt;&gt;""),MAX(NETWORKDAYS(BA$7,BA$7+6)-MAX($E99-BA$7,0)-MAX((BA$7+4)-$F99,0),0)*$B99,"")</f>
        <v/>
      </c>
      <c r="BB99" s="11" t="str">
        <f aca="false">IF(AND($B99&lt;&gt;"",$E99&lt;&gt;"",$F99&lt;&gt;"",BB$7&lt;&gt;""),MAX(NETWORKDAYS(BB$7,BB$7+6)-MAX($E99-BB$7,0)-MAX((BB$7+4)-$F99,0),0)*$B99,"")</f>
        <v/>
      </c>
      <c r="BC99" s="11" t="str">
        <f aca="false">IF(AND($B99&lt;&gt;"",$E99&lt;&gt;"",$F99&lt;&gt;"",BC$7&lt;&gt;""),MAX(NETWORKDAYS(BC$7,BC$7+6)-MAX($E99-BC$7,0)-MAX((BC$7+4)-$F99,0),0)*$B99,"")</f>
        <v/>
      </c>
      <c r="BD99" s="11" t="str">
        <f aca="false">IF(AND($B99&lt;&gt;"",$E99&lt;&gt;"",$F99&lt;&gt;"",BD$7&lt;&gt;""),MAX(NETWORKDAYS(BD$7,BD$7+6)-MAX($E99-BD$7,0)-MAX((BD$7+4)-$F99,0),0)*$B99,"")</f>
        <v/>
      </c>
      <c r="BE99" s="11" t="str">
        <f aca="false">IF(AND($B99&lt;&gt;"",$E99&lt;&gt;"",$F99&lt;&gt;"",BE$7&lt;&gt;""),MAX(NETWORKDAYS(BE$7,BE$7+6)-MAX($E99-BE$7,0)-MAX((BE$7+4)-$F99,0),0)*$B99,"")</f>
        <v/>
      </c>
      <c r="BF99" s="11" t="str">
        <f aca="false">IF(AND($B99&lt;&gt;"",$E99&lt;&gt;"",$F99&lt;&gt;"",BF$7&lt;&gt;""),MAX(NETWORKDAYS(BF$7,BF$7+6)-MAX($E99-BF$7,0)-MAX((BF$7+4)-$F99,0),0)*$B99,"")</f>
        <v/>
      </c>
      <c r="BG99" s="11" t="str">
        <f aca="false">IF(AND($B99&lt;&gt;"",$E99&lt;&gt;"",$F99&lt;&gt;"",BG$7&lt;&gt;""),MAX(NETWORKDAYS(BG$7,BG$7+6)-MAX($E99-BG$7,0)-MAX((BG$7+4)-$F99,0),0)*$B99,"")</f>
        <v/>
      </c>
      <c r="BH99" s="11" t="str">
        <f aca="false">IF(AND($B99&lt;&gt;"",$E99&lt;&gt;"",$F99&lt;&gt;"",BH$7&lt;&gt;""),MAX(NETWORKDAYS(BH$7,BH$7+6)-MAX($E99-BH$7,0)-MAX((BH$7+4)-$F99,0),0)*$B99,"")</f>
        <v/>
      </c>
      <c r="BI99" s="11" t="str">
        <f aca="false">IF(AND($B99&lt;&gt;"",$E99&lt;&gt;"",$F99&lt;&gt;"",BI$7&lt;&gt;""),MAX(NETWORKDAYS(BI$7,BI$7+6)-MAX($E99-BI$7,0)-MAX((BI$7+4)-$F99,0),0)*$B99,"")</f>
        <v/>
      </c>
      <c r="BJ99" s="11" t="str">
        <f aca="false">IF(AND($B99&lt;&gt;"",$E99&lt;&gt;"",$F99&lt;&gt;"",BJ$7&lt;&gt;""),MAX(NETWORKDAYS(BJ$7,BJ$7+6)-MAX($E99-BJ$7,0)-MAX((BJ$7+4)-$F99,0),0)*$B99,"")</f>
        <v/>
      </c>
      <c r="BK99" s="11" t="str">
        <f aca="false">IF(AND($B99&lt;&gt;"",$E99&lt;&gt;"",$F99&lt;&gt;"",BK$7&lt;&gt;""),MAX(NETWORKDAYS(BK$7,BK$7+6)-MAX($E99-BK$7,0)-MAX((BK$7+4)-$F99,0),0)*$B99,"")</f>
        <v/>
      </c>
      <c r="BL99" s="11" t="str">
        <f aca="false">IF(AND($B99&lt;&gt;"",$E99&lt;&gt;"",$F99&lt;&gt;"",BL$7&lt;&gt;""),MAX(NETWORKDAYS(BL$7,BL$7+6)-MAX($E99-BL$7,0)-MAX((BL$7+4)-$F99,0),0)*$B99,"")</f>
        <v/>
      </c>
      <c r="BM99" s="11" t="str">
        <f aca="false">IF(AND($B99&lt;&gt;"",$E99&lt;&gt;"",$F99&lt;&gt;"",BM$7&lt;&gt;""),MAX(NETWORKDAYS(BM$7,BM$7+6)-MAX($E99-BM$7,0)-MAX((BM$7+4)-$F99,0),0)*$B99,"")</f>
        <v/>
      </c>
      <c r="BN99" s="11" t="str">
        <f aca="false">IF(AND($B99&lt;&gt;"",$E99&lt;&gt;"",$F99&lt;&gt;"",BN$7&lt;&gt;""),MAX(NETWORKDAYS(BN$7,BN$7+6)-MAX($E99-BN$7,0)-MAX((BN$7+4)-$F99,0),0)*$B99,"")</f>
        <v/>
      </c>
      <c r="BO99" s="11" t="str">
        <f aca="false">IF(AND($B99&lt;&gt;"",$E99&lt;&gt;"",$F99&lt;&gt;"",BO$7&lt;&gt;""),MAX(NETWORKDAYS(BO$7,BO$7+6)-MAX($E99-BO$7,0)-MAX((BO$7+4)-$F99,0),0)*$B99,"")</f>
        <v/>
      </c>
      <c r="BP99" s="11" t="str">
        <f aca="false">IF(AND($B99&lt;&gt;"",$E99&lt;&gt;"",$F99&lt;&gt;"",BP$7&lt;&gt;""),MAX(NETWORKDAYS(BP$7,BP$7+6)-MAX($E99-BP$7,0)-MAX((BP$7+4)-$F99,0),0)*$B99,"")</f>
        <v/>
      </c>
      <c r="BQ99" s="11" t="str">
        <f aca="false">IF(AND($B99&lt;&gt;"",$E99&lt;&gt;"",$F99&lt;&gt;"",BQ$7&lt;&gt;""),MAX(NETWORKDAYS(BQ$7,BQ$7+6)-MAX($E99-BQ$7,0)-MAX((BQ$7+4)-$F99,0),0)*$B99,"")</f>
        <v/>
      </c>
      <c r="BR99" s="11" t="str">
        <f aca="false">IF(AND($B99&lt;&gt;"",$E99&lt;&gt;"",$F99&lt;&gt;"",BR$7&lt;&gt;""),MAX(NETWORKDAYS(BR$7,BR$7+6)-MAX($E99-BR$7,0)-MAX((BR$7+4)-$F99,0),0)*$B99,"")</f>
        <v/>
      </c>
      <c r="BS99" s="11" t="str">
        <f aca="false">IF(AND($B99&lt;&gt;"",$E99&lt;&gt;"",$F99&lt;&gt;"",BS$7&lt;&gt;""),MAX(NETWORKDAYS(BS$7,BS$7+6)-MAX($E99-BS$7,0)-MAX((BS$7+4)-$F99,0),0)*$B99,"")</f>
        <v/>
      </c>
      <c r="BT99" s="11" t="str">
        <f aca="false">IF(AND($B99&lt;&gt;"",$E99&lt;&gt;"",$F99&lt;&gt;"",BT$7&lt;&gt;""),MAX(NETWORKDAYS(BT$7,BT$7+6)-MAX($E99-BT$7,0)-MAX((BT$7+4)-$F99,0),0)*$B99,"")</f>
        <v/>
      </c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</row>
    <row r="100" customFormat="false" ht="12.8" hidden="false" customHeight="false" outlineLevel="0" collapsed="false">
      <c r="A100" s="1" t="str">
        <f aca="false">IF(taskList!J96&lt;&gt;"",taskList!J96,"")</f>
        <v/>
      </c>
      <c r="B100" s="9" t="str">
        <f aca="false">IF(AND(IF(taskList!M96&lt;&gt;"",TRUE()),IF(taskList!K96&lt;&gt;"",TRUE())),taskList!M96/taskList!K96,"")</f>
        <v/>
      </c>
      <c r="C100" s="9" t="str">
        <f aca="false">IF(taskList!B96&lt;&gt;"",taskList!B96,"")</f>
        <v/>
      </c>
      <c r="D100" s="9" t="str">
        <f aca="false">IF(taskList!E96&lt;&gt;"",taskList!E96,"")</f>
        <v/>
      </c>
      <c r="E100" s="4" t="str">
        <f aca="false">IF(taskList!F96&lt;&gt;"",taskList!F96,"")</f>
        <v/>
      </c>
      <c r="F100" s="4" t="str">
        <f aca="false">IF(taskList!G96&lt;&gt;"",taskList!G96,"")</f>
        <v/>
      </c>
      <c r="H100" s="11" t="str">
        <f aca="false">IF(AND($B100&lt;&gt;"",$E100&lt;&gt;"",$F100&lt;&gt;"",H$7&lt;&gt;""),MAX(NETWORKDAYS(H$7,H$7+6)-MAX($E100-H$7,0)-MAX((H$7+4)-$F100,0),0)*$B100,"")</f>
        <v/>
      </c>
      <c r="I100" s="11" t="str">
        <f aca="false">IF(AND($B100&lt;&gt;"",$E100&lt;&gt;"",$F100&lt;&gt;"",I$7&lt;&gt;""),MAX(NETWORKDAYS(I$7,I$7+6)-MAX($E100-I$7,0)-MAX((I$7+4)-$F100,0),0)*$B100,"")</f>
        <v/>
      </c>
      <c r="J100" s="11" t="str">
        <f aca="false">IF(AND($B100&lt;&gt;"",$E100&lt;&gt;"",$F100&lt;&gt;"",J$7&lt;&gt;""),MAX(NETWORKDAYS(J$7,J$7+6)-MAX($E100-J$7,0)-MAX((J$7+4)-$F100,0),0)*$B100,"")</f>
        <v/>
      </c>
      <c r="K100" s="11" t="str">
        <f aca="false">IF(AND($B100&lt;&gt;"",$E100&lt;&gt;"",$F100&lt;&gt;"",K$7&lt;&gt;""),MAX(NETWORKDAYS(K$7,K$7+6)-MAX($E100-K$7,0)-MAX((K$7+4)-$F100,0),0)*$B100,"")</f>
        <v/>
      </c>
      <c r="L100" s="11" t="str">
        <f aca="false">IF(AND($B100&lt;&gt;"",$E100&lt;&gt;"",$F100&lt;&gt;"",L$7&lt;&gt;""),MAX(NETWORKDAYS(L$7,L$7+6)-MAX($E100-L$7,0)-MAX((L$7+4)-$F100,0),0)*$B100,"")</f>
        <v/>
      </c>
      <c r="M100" s="11" t="str">
        <f aca="false">IF(AND($B100&lt;&gt;"",$E100&lt;&gt;"",$F100&lt;&gt;"",M$7&lt;&gt;""),MAX(NETWORKDAYS(M$7,M$7+6)-MAX($E100-M$7,0)-MAX((M$7+4)-$F100,0),0)*$B100,"")</f>
        <v/>
      </c>
      <c r="N100" s="11" t="str">
        <f aca="false">IF(AND($B100&lt;&gt;"",$E100&lt;&gt;"",$F100&lt;&gt;"",N$7&lt;&gt;""),MAX(NETWORKDAYS(N$7,N$7+6)-MAX($E100-N$7,0)-MAX((N$7+4)-$F100,0),0)*$B100,"")</f>
        <v/>
      </c>
      <c r="O100" s="11" t="str">
        <f aca="false">IF(AND($B100&lt;&gt;"",$E100&lt;&gt;"",$F100&lt;&gt;"",O$7&lt;&gt;""),MAX(NETWORKDAYS(O$7,O$7+6)-MAX($E100-O$7,0)-MAX((O$7+4)-$F100,0),0)*$B100,"")</f>
        <v/>
      </c>
      <c r="P100" s="11" t="str">
        <f aca="false">IF(AND($B100&lt;&gt;"",$E100&lt;&gt;"",$F100&lt;&gt;"",P$7&lt;&gt;""),MAX(NETWORKDAYS(P$7,P$7+6)-MAX($E100-P$7,0)-MAX((P$7+4)-$F100,0),0)*$B100,"")</f>
        <v/>
      </c>
      <c r="Q100" s="11" t="str">
        <f aca="false">IF(AND($B100&lt;&gt;"",$E100&lt;&gt;"",$F100&lt;&gt;"",Q$7&lt;&gt;""),MAX(NETWORKDAYS(Q$7,Q$7+6)-MAX($E100-Q$7,0)-MAX((Q$7+4)-$F100,0),0)*$B100,"")</f>
        <v/>
      </c>
      <c r="R100" s="11" t="str">
        <f aca="false">IF(AND($B100&lt;&gt;"",$E100&lt;&gt;"",$F100&lt;&gt;"",R$7&lt;&gt;""),MAX(NETWORKDAYS(R$7,R$7+6)-MAX($E100-R$7,0)-MAX((R$7+4)-$F100,0),0)*$B100,"")</f>
        <v/>
      </c>
      <c r="S100" s="11" t="str">
        <f aca="false">IF(AND($B100&lt;&gt;"",$E100&lt;&gt;"",$F100&lt;&gt;"",S$7&lt;&gt;""),MAX(NETWORKDAYS(S$7,S$7+6)-MAX($E100-S$7,0)-MAX((S$7+4)-$F100,0),0)*$B100,"")</f>
        <v/>
      </c>
      <c r="T100" s="11" t="str">
        <f aca="false">IF(AND($B100&lt;&gt;"",$E100&lt;&gt;"",$F100&lt;&gt;"",T$7&lt;&gt;""),MAX(NETWORKDAYS(T$7,T$7+6)-MAX($E100-T$7,0)-MAX((T$7+4)-$F100,0),0)*$B100,"")</f>
        <v/>
      </c>
      <c r="U100" s="11" t="str">
        <f aca="false">IF(AND($B100&lt;&gt;"",$E100&lt;&gt;"",$F100&lt;&gt;"",U$7&lt;&gt;""),MAX(NETWORKDAYS(U$7,U$7+6)-MAX($E100-U$7,0)-MAX((U$7+4)-$F100,0),0)*$B100,"")</f>
        <v/>
      </c>
      <c r="V100" s="11" t="str">
        <f aca="false">IF(AND($B100&lt;&gt;"",$E100&lt;&gt;"",$F100&lt;&gt;"",V$7&lt;&gt;""),MAX(NETWORKDAYS(V$7,V$7+6)-MAX($E100-V$7,0)-MAX((V$7+4)-$F100,0),0)*$B100,"")</f>
        <v/>
      </c>
      <c r="W100" s="11" t="str">
        <f aca="false">IF(AND($B100&lt;&gt;"",$E100&lt;&gt;"",$F100&lt;&gt;"",W$7&lt;&gt;""),MAX(NETWORKDAYS(W$7,W$7+6)-MAX($E100-W$7,0)-MAX((W$7+4)-$F100,0),0)*$B100,"")</f>
        <v/>
      </c>
      <c r="X100" s="11" t="str">
        <f aca="false">IF(AND($B100&lt;&gt;"",$E100&lt;&gt;"",$F100&lt;&gt;"",X$7&lt;&gt;""),MAX(NETWORKDAYS(X$7,X$7+6)-MAX($E100-X$7,0)-MAX((X$7+4)-$F100,0),0)*$B100,"")</f>
        <v/>
      </c>
      <c r="Y100" s="11" t="str">
        <f aca="false">IF(AND($B100&lt;&gt;"",$E100&lt;&gt;"",$F100&lt;&gt;"",Y$7&lt;&gt;""),MAX(NETWORKDAYS(Y$7,Y$7+6)-MAX($E100-Y$7,0)-MAX((Y$7+4)-$F100,0),0)*$B100,"")</f>
        <v/>
      </c>
      <c r="Z100" s="11" t="str">
        <f aca="false">IF(AND($B100&lt;&gt;"",$E100&lt;&gt;"",$F100&lt;&gt;"",Z$7&lt;&gt;""),MAX(NETWORKDAYS(Z$7,Z$7+6)-MAX($E100-Z$7,0)-MAX((Z$7+4)-$F100,0),0)*$B100,"")</f>
        <v/>
      </c>
      <c r="AA100" s="11" t="str">
        <f aca="false">IF(AND($B100&lt;&gt;"",$E100&lt;&gt;"",$F100&lt;&gt;"",AA$7&lt;&gt;""),MAX(NETWORKDAYS(AA$7,AA$7+6)-MAX($E100-AA$7,0)-MAX((AA$7+4)-$F100,0),0)*$B100,"")</f>
        <v/>
      </c>
      <c r="AB100" s="11" t="str">
        <f aca="false">IF(AND($B100&lt;&gt;"",$E100&lt;&gt;"",$F100&lt;&gt;"",AB$7&lt;&gt;""),MAX(NETWORKDAYS(AB$7,AB$7+6)-MAX($E100-AB$7,0)-MAX((AB$7+4)-$F100,0),0)*$B100,"")</f>
        <v/>
      </c>
      <c r="AC100" s="11" t="str">
        <f aca="false">IF(AND($B100&lt;&gt;"",$E100&lt;&gt;"",$F100&lt;&gt;"",AC$7&lt;&gt;""),MAX(NETWORKDAYS(AC$7,AC$7+6)-MAX($E100-AC$7,0)-MAX((AC$7+4)-$F100,0),0)*$B100,"")</f>
        <v/>
      </c>
      <c r="AD100" s="11" t="str">
        <f aca="false">IF(AND($B100&lt;&gt;"",$E100&lt;&gt;"",$F100&lt;&gt;"",AD$7&lt;&gt;""),MAX(NETWORKDAYS(AD$7,AD$7+6)-MAX($E100-AD$7,0)-MAX((AD$7+4)-$F100,0),0)*$B100,"")</f>
        <v/>
      </c>
      <c r="AE100" s="11" t="str">
        <f aca="false">IF(AND($B100&lt;&gt;"",$E100&lt;&gt;"",$F100&lt;&gt;"",AE$7&lt;&gt;""),MAX(NETWORKDAYS(AE$7,AE$7+6)-MAX($E100-AE$7,0)-MAX((AE$7+4)-$F100,0),0)*$B100,"")</f>
        <v/>
      </c>
      <c r="AF100" s="11" t="str">
        <f aca="false">IF(AND($B100&lt;&gt;"",$E100&lt;&gt;"",$F100&lt;&gt;"",AF$7&lt;&gt;""),MAX(NETWORKDAYS(AF$7,AF$7+6)-MAX($E100-AF$7,0)-MAX((AF$7+4)-$F100,0),0)*$B100,"")</f>
        <v/>
      </c>
      <c r="AG100" s="11" t="str">
        <f aca="false">IF(AND($B100&lt;&gt;"",$E100&lt;&gt;"",$F100&lt;&gt;"",AG$7&lt;&gt;""),MAX(NETWORKDAYS(AG$7,AG$7+6)-MAX($E100-AG$7,0)-MAX((AG$7+4)-$F100,0),0)*$B100,"")</f>
        <v/>
      </c>
      <c r="AH100" s="11" t="str">
        <f aca="false">IF(AND($B100&lt;&gt;"",$E100&lt;&gt;"",$F100&lt;&gt;"",AH$7&lt;&gt;""),MAX(NETWORKDAYS(AH$7,AH$7+6)-MAX($E100-AH$7,0)-MAX((AH$7+4)-$F100,0),0)*$B100,"")</f>
        <v/>
      </c>
      <c r="AI100" s="11" t="str">
        <f aca="false">IF(AND($B100&lt;&gt;"",$E100&lt;&gt;"",$F100&lt;&gt;"",AI$7&lt;&gt;""),MAX(NETWORKDAYS(AI$7,AI$7+6)-MAX($E100-AI$7,0)-MAX((AI$7+4)-$F100,0),0)*$B100,"")</f>
        <v/>
      </c>
      <c r="AJ100" s="11" t="str">
        <f aca="false">IF(AND($B100&lt;&gt;"",$E100&lt;&gt;"",$F100&lt;&gt;"",AJ$7&lt;&gt;""),MAX(NETWORKDAYS(AJ$7,AJ$7+6)-MAX($E100-AJ$7,0)-MAX((AJ$7+4)-$F100,0),0)*$B100,"")</f>
        <v/>
      </c>
      <c r="AK100" s="11" t="str">
        <f aca="false">IF(AND($B100&lt;&gt;"",$E100&lt;&gt;"",$F100&lt;&gt;"",AK$7&lt;&gt;""),MAX(NETWORKDAYS(AK$7,AK$7+6)-MAX($E100-AK$7,0)-MAX((AK$7+4)-$F100,0),0)*$B100,"")</f>
        <v/>
      </c>
      <c r="AL100" s="11" t="str">
        <f aca="false">IF(AND($B100&lt;&gt;"",$E100&lt;&gt;"",$F100&lt;&gt;"",AL$7&lt;&gt;""),MAX(NETWORKDAYS(AL$7,AL$7+6)-MAX($E100-AL$7,0)-MAX((AL$7+4)-$F100,0),0)*$B100,"")</f>
        <v/>
      </c>
      <c r="AM100" s="11" t="str">
        <f aca="false">IF(AND($B100&lt;&gt;"",$E100&lt;&gt;"",$F100&lt;&gt;"",AM$7&lt;&gt;""),MAX(NETWORKDAYS(AM$7,AM$7+6)-MAX($E100-AM$7,0)-MAX((AM$7+4)-$F100,0),0)*$B100,"")</f>
        <v/>
      </c>
      <c r="AN100" s="11" t="str">
        <f aca="false">IF(AND($B100&lt;&gt;"",$E100&lt;&gt;"",$F100&lt;&gt;"",AN$7&lt;&gt;""),MAX(NETWORKDAYS(AN$7,AN$7+6)-MAX($E100-AN$7,0)-MAX((AN$7+4)-$F100,0),0)*$B100,"")</f>
        <v/>
      </c>
      <c r="AO100" s="11" t="str">
        <f aca="false">IF(AND($B100&lt;&gt;"",$E100&lt;&gt;"",$F100&lt;&gt;"",AO$7&lt;&gt;""),MAX(NETWORKDAYS(AO$7,AO$7+6)-MAX($E100-AO$7,0)-MAX((AO$7+4)-$F100,0),0)*$B100,"")</f>
        <v/>
      </c>
      <c r="AP100" s="11" t="str">
        <f aca="false">IF(AND($B100&lt;&gt;"",$E100&lt;&gt;"",$F100&lt;&gt;"",AP$7&lt;&gt;""),MAX(NETWORKDAYS(AP$7,AP$7+6)-MAX($E100-AP$7,0)-MAX((AP$7+4)-$F100,0),0)*$B100,"")</f>
        <v/>
      </c>
      <c r="AQ100" s="11" t="str">
        <f aca="false">IF(AND($B100&lt;&gt;"",$E100&lt;&gt;"",$F100&lt;&gt;"",AQ$7&lt;&gt;""),MAX(NETWORKDAYS(AQ$7,AQ$7+6)-MAX($E100-AQ$7,0)-MAX((AQ$7+4)-$F100,0),0)*$B100,"")</f>
        <v/>
      </c>
      <c r="AR100" s="11" t="str">
        <f aca="false">IF(AND($B100&lt;&gt;"",$E100&lt;&gt;"",$F100&lt;&gt;"",AR$7&lt;&gt;""),MAX(NETWORKDAYS(AR$7,AR$7+6)-MAX($E100-AR$7,0)-MAX((AR$7+4)-$F100,0),0)*$B100,"")</f>
        <v/>
      </c>
      <c r="AS100" s="11" t="str">
        <f aca="false">IF(AND($B100&lt;&gt;"",$E100&lt;&gt;"",$F100&lt;&gt;"",AS$7&lt;&gt;""),MAX(NETWORKDAYS(AS$7,AS$7+6)-MAX($E100-AS$7,0)-MAX((AS$7+4)-$F100,0),0)*$B100,"")</f>
        <v/>
      </c>
      <c r="AT100" s="11" t="str">
        <f aca="false">IF(AND($B100&lt;&gt;"",$E100&lt;&gt;"",$F100&lt;&gt;"",AT$7&lt;&gt;""),MAX(NETWORKDAYS(AT$7,AT$7+6)-MAX($E100-AT$7,0)-MAX((AT$7+4)-$F100,0),0)*$B100,"")</f>
        <v/>
      </c>
      <c r="AU100" s="11" t="str">
        <f aca="false">IF(AND($B100&lt;&gt;"",$E100&lt;&gt;"",$F100&lt;&gt;"",AU$7&lt;&gt;""),MAX(NETWORKDAYS(AU$7,AU$7+6)-MAX($E100-AU$7,0)-MAX((AU$7+4)-$F100,0),0)*$B100,"")</f>
        <v/>
      </c>
      <c r="AV100" s="11" t="str">
        <f aca="false">IF(AND($B100&lt;&gt;"",$E100&lt;&gt;"",$F100&lt;&gt;"",AV$7&lt;&gt;""),MAX(NETWORKDAYS(AV$7,AV$7+6)-MAX($E100-AV$7,0)-MAX((AV$7+4)-$F100,0),0)*$B100,"")</f>
        <v/>
      </c>
      <c r="AW100" s="11" t="str">
        <f aca="false">IF(AND($B100&lt;&gt;"",$E100&lt;&gt;"",$F100&lt;&gt;"",AW$7&lt;&gt;""),MAX(NETWORKDAYS(AW$7,AW$7+6)-MAX($E100-AW$7,0)-MAX((AW$7+4)-$F100,0),0)*$B100,"")</f>
        <v/>
      </c>
      <c r="AX100" s="11" t="str">
        <f aca="false">IF(AND($B100&lt;&gt;"",$E100&lt;&gt;"",$F100&lt;&gt;"",AX$7&lt;&gt;""),MAX(NETWORKDAYS(AX$7,AX$7+6)-MAX($E100-AX$7,0)-MAX((AX$7+4)-$F100,0),0)*$B100,"")</f>
        <v/>
      </c>
      <c r="AY100" s="11" t="str">
        <f aca="false">IF(AND($B100&lt;&gt;"",$E100&lt;&gt;"",$F100&lt;&gt;"",AY$7&lt;&gt;""),MAX(NETWORKDAYS(AY$7,AY$7+6)-MAX($E100-AY$7,0)-MAX((AY$7+4)-$F100,0),0)*$B100,"")</f>
        <v/>
      </c>
      <c r="AZ100" s="11" t="str">
        <f aca="false">IF(AND($B100&lt;&gt;"",$E100&lt;&gt;"",$F100&lt;&gt;"",AZ$7&lt;&gt;""),MAX(NETWORKDAYS(AZ$7,AZ$7+6)-MAX($E100-AZ$7,0)-MAX((AZ$7+4)-$F100,0),0)*$B100,"")</f>
        <v/>
      </c>
      <c r="BA100" s="11" t="str">
        <f aca="false">IF(AND($B100&lt;&gt;"",$E100&lt;&gt;"",$F100&lt;&gt;"",BA$7&lt;&gt;""),MAX(NETWORKDAYS(BA$7,BA$7+6)-MAX($E100-BA$7,0)-MAX((BA$7+4)-$F100,0),0)*$B100,"")</f>
        <v/>
      </c>
      <c r="BB100" s="11" t="str">
        <f aca="false">IF(AND($B100&lt;&gt;"",$E100&lt;&gt;"",$F100&lt;&gt;"",BB$7&lt;&gt;""),MAX(NETWORKDAYS(BB$7,BB$7+6)-MAX($E100-BB$7,0)-MAX((BB$7+4)-$F100,0),0)*$B100,"")</f>
        <v/>
      </c>
      <c r="BC100" s="11" t="str">
        <f aca="false">IF(AND($B100&lt;&gt;"",$E100&lt;&gt;"",$F100&lt;&gt;"",BC$7&lt;&gt;""),MAX(NETWORKDAYS(BC$7,BC$7+6)-MAX($E100-BC$7,0)-MAX((BC$7+4)-$F100,0),0)*$B100,"")</f>
        <v/>
      </c>
      <c r="BD100" s="11" t="str">
        <f aca="false">IF(AND($B100&lt;&gt;"",$E100&lt;&gt;"",$F100&lt;&gt;"",BD$7&lt;&gt;""),MAX(NETWORKDAYS(BD$7,BD$7+6)-MAX($E100-BD$7,0)-MAX((BD$7+4)-$F100,0),0)*$B100,"")</f>
        <v/>
      </c>
      <c r="BE100" s="11" t="str">
        <f aca="false">IF(AND($B100&lt;&gt;"",$E100&lt;&gt;"",$F100&lt;&gt;"",BE$7&lt;&gt;""),MAX(NETWORKDAYS(BE$7,BE$7+6)-MAX($E100-BE$7,0)-MAX((BE$7+4)-$F100,0),0)*$B100,"")</f>
        <v/>
      </c>
      <c r="BF100" s="11" t="str">
        <f aca="false">IF(AND($B100&lt;&gt;"",$E100&lt;&gt;"",$F100&lt;&gt;"",BF$7&lt;&gt;""),MAX(NETWORKDAYS(BF$7,BF$7+6)-MAX($E100-BF$7,0)-MAX((BF$7+4)-$F100,0),0)*$B100,"")</f>
        <v/>
      </c>
      <c r="BG100" s="11" t="str">
        <f aca="false">IF(AND($B100&lt;&gt;"",$E100&lt;&gt;"",$F100&lt;&gt;"",BG$7&lt;&gt;""),MAX(NETWORKDAYS(BG$7,BG$7+6)-MAX($E100-BG$7,0)-MAX((BG$7+4)-$F100,0),0)*$B100,"")</f>
        <v/>
      </c>
      <c r="BH100" s="11" t="str">
        <f aca="false">IF(AND($B100&lt;&gt;"",$E100&lt;&gt;"",$F100&lt;&gt;"",BH$7&lt;&gt;""),MAX(NETWORKDAYS(BH$7,BH$7+6)-MAX($E100-BH$7,0)-MAX((BH$7+4)-$F100,0),0)*$B100,"")</f>
        <v/>
      </c>
      <c r="BI100" s="11" t="str">
        <f aca="false">IF(AND($B100&lt;&gt;"",$E100&lt;&gt;"",$F100&lt;&gt;"",BI$7&lt;&gt;""),MAX(NETWORKDAYS(BI$7,BI$7+6)-MAX($E100-BI$7,0)-MAX((BI$7+4)-$F100,0),0)*$B100,"")</f>
        <v/>
      </c>
      <c r="BJ100" s="11" t="str">
        <f aca="false">IF(AND($B100&lt;&gt;"",$E100&lt;&gt;"",$F100&lt;&gt;"",BJ$7&lt;&gt;""),MAX(NETWORKDAYS(BJ$7,BJ$7+6)-MAX($E100-BJ$7,0)-MAX((BJ$7+4)-$F100,0),0)*$B100,"")</f>
        <v/>
      </c>
      <c r="BK100" s="11" t="str">
        <f aca="false">IF(AND($B100&lt;&gt;"",$E100&lt;&gt;"",$F100&lt;&gt;"",BK$7&lt;&gt;""),MAX(NETWORKDAYS(BK$7,BK$7+6)-MAX($E100-BK$7,0)-MAX((BK$7+4)-$F100,0),0)*$B100,"")</f>
        <v/>
      </c>
      <c r="BL100" s="11" t="str">
        <f aca="false">IF(AND($B100&lt;&gt;"",$E100&lt;&gt;"",$F100&lt;&gt;"",BL$7&lt;&gt;""),MAX(NETWORKDAYS(BL$7,BL$7+6)-MAX($E100-BL$7,0)-MAX((BL$7+4)-$F100,0),0)*$B100,"")</f>
        <v/>
      </c>
      <c r="BM100" s="11" t="str">
        <f aca="false">IF(AND($B100&lt;&gt;"",$E100&lt;&gt;"",$F100&lt;&gt;"",BM$7&lt;&gt;""),MAX(NETWORKDAYS(BM$7,BM$7+6)-MAX($E100-BM$7,0)-MAX((BM$7+4)-$F100,0),0)*$B100,"")</f>
        <v/>
      </c>
      <c r="BN100" s="11" t="str">
        <f aca="false">IF(AND($B100&lt;&gt;"",$E100&lt;&gt;"",$F100&lt;&gt;"",BN$7&lt;&gt;""),MAX(NETWORKDAYS(BN$7,BN$7+6)-MAX($E100-BN$7,0)-MAX((BN$7+4)-$F100,0),0)*$B100,"")</f>
        <v/>
      </c>
      <c r="BO100" s="11" t="str">
        <f aca="false">IF(AND($B100&lt;&gt;"",$E100&lt;&gt;"",$F100&lt;&gt;"",BO$7&lt;&gt;""),MAX(NETWORKDAYS(BO$7,BO$7+6)-MAX($E100-BO$7,0)-MAX((BO$7+4)-$F100,0),0)*$B100,"")</f>
        <v/>
      </c>
      <c r="BP100" s="11" t="str">
        <f aca="false">IF(AND($B100&lt;&gt;"",$E100&lt;&gt;"",$F100&lt;&gt;"",BP$7&lt;&gt;""),MAX(NETWORKDAYS(BP$7,BP$7+6)-MAX($E100-BP$7,0)-MAX((BP$7+4)-$F100,0),0)*$B100,"")</f>
        <v/>
      </c>
      <c r="BQ100" s="11" t="str">
        <f aca="false">IF(AND($B100&lt;&gt;"",$E100&lt;&gt;"",$F100&lt;&gt;"",BQ$7&lt;&gt;""),MAX(NETWORKDAYS(BQ$7,BQ$7+6)-MAX($E100-BQ$7,0)-MAX((BQ$7+4)-$F100,0),0)*$B100,"")</f>
        <v/>
      </c>
      <c r="BR100" s="11" t="str">
        <f aca="false">IF(AND($B100&lt;&gt;"",$E100&lt;&gt;"",$F100&lt;&gt;"",BR$7&lt;&gt;""),MAX(NETWORKDAYS(BR$7,BR$7+6)-MAX($E100-BR$7,0)-MAX((BR$7+4)-$F100,0),0)*$B100,"")</f>
        <v/>
      </c>
      <c r="BS100" s="11" t="str">
        <f aca="false">IF(AND($B100&lt;&gt;"",$E100&lt;&gt;"",$F100&lt;&gt;"",BS$7&lt;&gt;""),MAX(NETWORKDAYS(BS$7,BS$7+6)-MAX($E100-BS$7,0)-MAX((BS$7+4)-$F100,0),0)*$B100,"")</f>
        <v/>
      </c>
      <c r="BT100" s="11" t="str">
        <f aca="false">IF(AND($B100&lt;&gt;"",$E100&lt;&gt;"",$F100&lt;&gt;"",BT$7&lt;&gt;""),MAX(NETWORKDAYS(BT$7,BT$7+6)-MAX($E100-BT$7,0)-MAX((BT$7+4)-$F100,0),0)*$B100,"")</f>
        <v/>
      </c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</row>
    <row r="101" customFormat="false" ht="12.8" hidden="false" customHeight="false" outlineLevel="0" collapsed="false">
      <c r="A101" s="1" t="str">
        <f aca="false">IF(taskList!J97&lt;&gt;"",taskList!J97,"")</f>
        <v/>
      </c>
      <c r="B101" s="9" t="str">
        <f aca="false">IF(AND(IF(taskList!M97&lt;&gt;"",TRUE()),IF(taskList!K97&lt;&gt;"",TRUE())),taskList!M97/taskList!K97,"")</f>
        <v/>
      </c>
      <c r="C101" s="9" t="str">
        <f aca="false">IF(taskList!B97&lt;&gt;"",taskList!B97,"")</f>
        <v/>
      </c>
      <c r="D101" s="9" t="str">
        <f aca="false">IF(taskList!E97&lt;&gt;"",taskList!E97,"")</f>
        <v/>
      </c>
      <c r="E101" s="4" t="str">
        <f aca="false">IF(taskList!F97&lt;&gt;"",taskList!F97,"")</f>
        <v/>
      </c>
      <c r="F101" s="4" t="str">
        <f aca="false">IF(taskList!G97&lt;&gt;"",taskList!G97,"")</f>
        <v/>
      </c>
      <c r="H101" s="11" t="str">
        <f aca="false">IF(AND($B101&lt;&gt;"",$E101&lt;&gt;"",$F101&lt;&gt;"",H$7&lt;&gt;""),MAX(NETWORKDAYS(H$7,H$7+6)-MAX($E101-H$7,0)-MAX((H$7+4)-$F101,0),0)*$B101,"")</f>
        <v/>
      </c>
      <c r="I101" s="11" t="str">
        <f aca="false">IF(AND($B101&lt;&gt;"",$E101&lt;&gt;"",$F101&lt;&gt;"",I$7&lt;&gt;""),MAX(NETWORKDAYS(I$7,I$7+6)-MAX($E101-I$7,0)-MAX((I$7+4)-$F101,0),0)*$B101,"")</f>
        <v/>
      </c>
      <c r="J101" s="11" t="str">
        <f aca="false">IF(AND($B101&lt;&gt;"",$E101&lt;&gt;"",$F101&lt;&gt;"",J$7&lt;&gt;""),MAX(NETWORKDAYS(J$7,J$7+6)-MAX($E101-J$7,0)-MAX((J$7+4)-$F101,0),0)*$B101,"")</f>
        <v/>
      </c>
      <c r="K101" s="11" t="str">
        <f aca="false">IF(AND($B101&lt;&gt;"",$E101&lt;&gt;"",$F101&lt;&gt;"",K$7&lt;&gt;""),MAX(NETWORKDAYS(K$7,K$7+6)-MAX($E101-K$7,0)-MAX((K$7+4)-$F101,0),0)*$B101,"")</f>
        <v/>
      </c>
      <c r="L101" s="11" t="str">
        <f aca="false">IF(AND($B101&lt;&gt;"",$E101&lt;&gt;"",$F101&lt;&gt;"",L$7&lt;&gt;""),MAX(NETWORKDAYS(L$7,L$7+6)-MAX($E101-L$7,0)-MAX((L$7+4)-$F101,0),0)*$B101,"")</f>
        <v/>
      </c>
      <c r="M101" s="11" t="str">
        <f aca="false">IF(AND($B101&lt;&gt;"",$E101&lt;&gt;"",$F101&lt;&gt;"",M$7&lt;&gt;""),MAX(NETWORKDAYS(M$7,M$7+6)-MAX($E101-M$7,0)-MAX((M$7+4)-$F101,0),0)*$B101,"")</f>
        <v/>
      </c>
      <c r="N101" s="11" t="str">
        <f aca="false">IF(AND($B101&lt;&gt;"",$E101&lt;&gt;"",$F101&lt;&gt;"",N$7&lt;&gt;""),MAX(NETWORKDAYS(N$7,N$7+6)-MAX($E101-N$7,0)-MAX((N$7+4)-$F101,0),0)*$B101,"")</f>
        <v/>
      </c>
      <c r="O101" s="11" t="str">
        <f aca="false">IF(AND($B101&lt;&gt;"",$E101&lt;&gt;"",$F101&lt;&gt;"",O$7&lt;&gt;""),MAX(NETWORKDAYS(O$7,O$7+6)-MAX($E101-O$7,0)-MAX((O$7+4)-$F101,0),0)*$B101,"")</f>
        <v/>
      </c>
      <c r="P101" s="11" t="str">
        <f aca="false">IF(AND($B101&lt;&gt;"",$E101&lt;&gt;"",$F101&lt;&gt;"",P$7&lt;&gt;""),MAX(NETWORKDAYS(P$7,P$7+6)-MAX($E101-P$7,0)-MAX((P$7+4)-$F101,0),0)*$B101,"")</f>
        <v/>
      </c>
      <c r="Q101" s="11" t="str">
        <f aca="false">IF(AND($B101&lt;&gt;"",$E101&lt;&gt;"",$F101&lt;&gt;"",Q$7&lt;&gt;""),MAX(NETWORKDAYS(Q$7,Q$7+6)-MAX($E101-Q$7,0)-MAX((Q$7+4)-$F101,0),0)*$B101,"")</f>
        <v/>
      </c>
      <c r="R101" s="11" t="str">
        <f aca="false">IF(AND($B101&lt;&gt;"",$E101&lt;&gt;"",$F101&lt;&gt;"",R$7&lt;&gt;""),MAX(NETWORKDAYS(R$7,R$7+6)-MAX($E101-R$7,0)-MAX((R$7+4)-$F101,0),0)*$B101,"")</f>
        <v/>
      </c>
      <c r="S101" s="11" t="str">
        <f aca="false">IF(AND($B101&lt;&gt;"",$E101&lt;&gt;"",$F101&lt;&gt;"",S$7&lt;&gt;""),MAX(NETWORKDAYS(S$7,S$7+6)-MAX($E101-S$7,0)-MAX((S$7+4)-$F101,0),0)*$B101,"")</f>
        <v/>
      </c>
      <c r="T101" s="11" t="str">
        <f aca="false">IF(AND($B101&lt;&gt;"",$E101&lt;&gt;"",$F101&lt;&gt;"",T$7&lt;&gt;""),MAX(NETWORKDAYS(T$7,T$7+6)-MAX($E101-T$7,0)-MAX((T$7+4)-$F101,0),0)*$B101,"")</f>
        <v/>
      </c>
      <c r="U101" s="11" t="str">
        <f aca="false">IF(AND($B101&lt;&gt;"",$E101&lt;&gt;"",$F101&lt;&gt;"",U$7&lt;&gt;""),MAX(NETWORKDAYS(U$7,U$7+6)-MAX($E101-U$7,0)-MAX((U$7+4)-$F101,0),0)*$B101,"")</f>
        <v/>
      </c>
      <c r="V101" s="11" t="str">
        <f aca="false">IF(AND($B101&lt;&gt;"",$E101&lt;&gt;"",$F101&lt;&gt;"",V$7&lt;&gt;""),MAX(NETWORKDAYS(V$7,V$7+6)-MAX($E101-V$7,0)-MAX((V$7+4)-$F101,0),0)*$B101,"")</f>
        <v/>
      </c>
      <c r="W101" s="11" t="str">
        <f aca="false">IF(AND($B101&lt;&gt;"",$E101&lt;&gt;"",$F101&lt;&gt;"",W$7&lt;&gt;""),MAX(NETWORKDAYS(W$7,W$7+6)-MAX($E101-W$7,0)-MAX((W$7+4)-$F101,0),0)*$B101,"")</f>
        <v/>
      </c>
      <c r="X101" s="11" t="str">
        <f aca="false">IF(AND($B101&lt;&gt;"",$E101&lt;&gt;"",$F101&lt;&gt;"",X$7&lt;&gt;""),MAX(NETWORKDAYS(X$7,X$7+6)-MAX($E101-X$7,0)-MAX((X$7+4)-$F101,0),0)*$B101,"")</f>
        <v/>
      </c>
      <c r="Y101" s="11" t="str">
        <f aca="false">IF(AND($B101&lt;&gt;"",$E101&lt;&gt;"",$F101&lt;&gt;"",Y$7&lt;&gt;""),MAX(NETWORKDAYS(Y$7,Y$7+6)-MAX($E101-Y$7,0)-MAX((Y$7+4)-$F101,0),0)*$B101,"")</f>
        <v/>
      </c>
      <c r="Z101" s="11" t="str">
        <f aca="false">IF(AND($B101&lt;&gt;"",$E101&lt;&gt;"",$F101&lt;&gt;"",Z$7&lt;&gt;""),MAX(NETWORKDAYS(Z$7,Z$7+6)-MAX($E101-Z$7,0)-MAX((Z$7+4)-$F101,0),0)*$B101,"")</f>
        <v/>
      </c>
      <c r="AA101" s="11" t="str">
        <f aca="false">IF(AND($B101&lt;&gt;"",$E101&lt;&gt;"",$F101&lt;&gt;"",AA$7&lt;&gt;""),MAX(NETWORKDAYS(AA$7,AA$7+6)-MAX($E101-AA$7,0)-MAX((AA$7+4)-$F101,0),0)*$B101,"")</f>
        <v/>
      </c>
      <c r="AB101" s="11" t="str">
        <f aca="false">IF(AND($B101&lt;&gt;"",$E101&lt;&gt;"",$F101&lt;&gt;"",AB$7&lt;&gt;""),MAX(NETWORKDAYS(AB$7,AB$7+6)-MAX($E101-AB$7,0)-MAX((AB$7+4)-$F101,0),0)*$B101,"")</f>
        <v/>
      </c>
      <c r="AC101" s="11" t="str">
        <f aca="false">IF(AND($B101&lt;&gt;"",$E101&lt;&gt;"",$F101&lt;&gt;"",AC$7&lt;&gt;""),MAX(NETWORKDAYS(AC$7,AC$7+6)-MAX($E101-AC$7,0)-MAX((AC$7+4)-$F101,0),0)*$B101,"")</f>
        <v/>
      </c>
      <c r="AD101" s="11" t="str">
        <f aca="false">IF(AND($B101&lt;&gt;"",$E101&lt;&gt;"",$F101&lt;&gt;"",AD$7&lt;&gt;""),MAX(NETWORKDAYS(AD$7,AD$7+6)-MAX($E101-AD$7,0)-MAX((AD$7+4)-$F101,0),0)*$B101,"")</f>
        <v/>
      </c>
      <c r="AE101" s="11" t="str">
        <f aca="false">IF(AND($B101&lt;&gt;"",$E101&lt;&gt;"",$F101&lt;&gt;"",AE$7&lt;&gt;""),MAX(NETWORKDAYS(AE$7,AE$7+6)-MAX($E101-AE$7,0)-MAX((AE$7+4)-$F101,0),0)*$B101,"")</f>
        <v/>
      </c>
      <c r="AF101" s="11" t="str">
        <f aca="false">IF(AND($B101&lt;&gt;"",$E101&lt;&gt;"",$F101&lt;&gt;"",AF$7&lt;&gt;""),MAX(NETWORKDAYS(AF$7,AF$7+6)-MAX($E101-AF$7,0)-MAX((AF$7+4)-$F101,0),0)*$B101,"")</f>
        <v/>
      </c>
      <c r="AG101" s="11" t="str">
        <f aca="false">IF(AND($B101&lt;&gt;"",$E101&lt;&gt;"",$F101&lt;&gt;"",AG$7&lt;&gt;""),MAX(NETWORKDAYS(AG$7,AG$7+6)-MAX($E101-AG$7,0)-MAX((AG$7+4)-$F101,0),0)*$B101,"")</f>
        <v/>
      </c>
      <c r="AH101" s="11" t="str">
        <f aca="false">IF(AND($B101&lt;&gt;"",$E101&lt;&gt;"",$F101&lt;&gt;"",AH$7&lt;&gt;""),MAX(NETWORKDAYS(AH$7,AH$7+6)-MAX($E101-AH$7,0)-MAX((AH$7+4)-$F101,0),0)*$B101,"")</f>
        <v/>
      </c>
      <c r="AI101" s="11" t="str">
        <f aca="false">IF(AND($B101&lt;&gt;"",$E101&lt;&gt;"",$F101&lt;&gt;"",AI$7&lt;&gt;""),MAX(NETWORKDAYS(AI$7,AI$7+6)-MAX($E101-AI$7,0)-MAX((AI$7+4)-$F101,0),0)*$B101,"")</f>
        <v/>
      </c>
      <c r="AJ101" s="11" t="str">
        <f aca="false">IF(AND($B101&lt;&gt;"",$E101&lt;&gt;"",$F101&lt;&gt;"",AJ$7&lt;&gt;""),MAX(NETWORKDAYS(AJ$7,AJ$7+6)-MAX($E101-AJ$7,0)-MAX((AJ$7+4)-$F101,0),0)*$B101,"")</f>
        <v/>
      </c>
      <c r="AK101" s="11" t="str">
        <f aca="false">IF(AND($B101&lt;&gt;"",$E101&lt;&gt;"",$F101&lt;&gt;"",AK$7&lt;&gt;""),MAX(NETWORKDAYS(AK$7,AK$7+6)-MAX($E101-AK$7,0)-MAX((AK$7+4)-$F101,0),0)*$B101,"")</f>
        <v/>
      </c>
      <c r="AL101" s="11" t="str">
        <f aca="false">IF(AND($B101&lt;&gt;"",$E101&lt;&gt;"",$F101&lt;&gt;"",AL$7&lt;&gt;""),MAX(NETWORKDAYS(AL$7,AL$7+6)-MAX($E101-AL$7,0)-MAX((AL$7+4)-$F101,0),0)*$B101,"")</f>
        <v/>
      </c>
      <c r="AM101" s="11" t="str">
        <f aca="false">IF(AND($B101&lt;&gt;"",$E101&lt;&gt;"",$F101&lt;&gt;"",AM$7&lt;&gt;""),MAX(NETWORKDAYS(AM$7,AM$7+6)-MAX($E101-AM$7,0)-MAX((AM$7+4)-$F101,0),0)*$B101,"")</f>
        <v/>
      </c>
      <c r="AN101" s="11" t="str">
        <f aca="false">IF(AND($B101&lt;&gt;"",$E101&lt;&gt;"",$F101&lt;&gt;"",AN$7&lt;&gt;""),MAX(NETWORKDAYS(AN$7,AN$7+6)-MAX($E101-AN$7,0)-MAX((AN$7+4)-$F101,0),0)*$B101,"")</f>
        <v/>
      </c>
      <c r="AO101" s="11" t="str">
        <f aca="false">IF(AND($B101&lt;&gt;"",$E101&lt;&gt;"",$F101&lt;&gt;"",AO$7&lt;&gt;""),MAX(NETWORKDAYS(AO$7,AO$7+6)-MAX($E101-AO$7,0)-MAX((AO$7+4)-$F101,0),0)*$B101,"")</f>
        <v/>
      </c>
      <c r="AP101" s="11" t="str">
        <f aca="false">IF(AND($B101&lt;&gt;"",$E101&lt;&gt;"",$F101&lt;&gt;"",AP$7&lt;&gt;""),MAX(NETWORKDAYS(AP$7,AP$7+6)-MAX($E101-AP$7,0)-MAX((AP$7+4)-$F101,0),0)*$B101,"")</f>
        <v/>
      </c>
      <c r="AQ101" s="11" t="str">
        <f aca="false">IF(AND($B101&lt;&gt;"",$E101&lt;&gt;"",$F101&lt;&gt;"",AQ$7&lt;&gt;""),MAX(NETWORKDAYS(AQ$7,AQ$7+6)-MAX($E101-AQ$7,0)-MAX((AQ$7+4)-$F101,0),0)*$B101,"")</f>
        <v/>
      </c>
      <c r="AR101" s="11" t="str">
        <f aca="false">IF(AND($B101&lt;&gt;"",$E101&lt;&gt;"",$F101&lt;&gt;"",AR$7&lt;&gt;""),MAX(NETWORKDAYS(AR$7,AR$7+6)-MAX($E101-AR$7,0)-MAX((AR$7+4)-$F101,0),0)*$B101,"")</f>
        <v/>
      </c>
      <c r="AS101" s="11" t="str">
        <f aca="false">IF(AND($B101&lt;&gt;"",$E101&lt;&gt;"",$F101&lt;&gt;"",AS$7&lt;&gt;""),MAX(NETWORKDAYS(AS$7,AS$7+6)-MAX($E101-AS$7,0)-MAX((AS$7+4)-$F101,0),0)*$B101,"")</f>
        <v/>
      </c>
      <c r="AT101" s="11" t="str">
        <f aca="false">IF(AND($B101&lt;&gt;"",$E101&lt;&gt;"",$F101&lt;&gt;"",AT$7&lt;&gt;""),MAX(NETWORKDAYS(AT$7,AT$7+6)-MAX($E101-AT$7,0)-MAX((AT$7+4)-$F101,0),0)*$B101,"")</f>
        <v/>
      </c>
      <c r="AU101" s="11" t="str">
        <f aca="false">IF(AND($B101&lt;&gt;"",$E101&lt;&gt;"",$F101&lt;&gt;"",AU$7&lt;&gt;""),MAX(NETWORKDAYS(AU$7,AU$7+6)-MAX($E101-AU$7,0)-MAX((AU$7+4)-$F101,0),0)*$B101,"")</f>
        <v/>
      </c>
      <c r="AV101" s="11" t="str">
        <f aca="false">IF(AND($B101&lt;&gt;"",$E101&lt;&gt;"",$F101&lt;&gt;"",AV$7&lt;&gt;""),MAX(NETWORKDAYS(AV$7,AV$7+6)-MAX($E101-AV$7,0)-MAX((AV$7+4)-$F101,0),0)*$B101,"")</f>
        <v/>
      </c>
      <c r="AW101" s="11" t="str">
        <f aca="false">IF(AND($B101&lt;&gt;"",$E101&lt;&gt;"",$F101&lt;&gt;"",AW$7&lt;&gt;""),MAX(NETWORKDAYS(AW$7,AW$7+6)-MAX($E101-AW$7,0)-MAX((AW$7+4)-$F101,0),0)*$B101,"")</f>
        <v/>
      </c>
      <c r="AX101" s="11" t="str">
        <f aca="false">IF(AND($B101&lt;&gt;"",$E101&lt;&gt;"",$F101&lt;&gt;"",AX$7&lt;&gt;""),MAX(NETWORKDAYS(AX$7,AX$7+6)-MAX($E101-AX$7,0)-MAX((AX$7+4)-$F101,0),0)*$B101,"")</f>
        <v/>
      </c>
      <c r="AY101" s="11" t="str">
        <f aca="false">IF(AND($B101&lt;&gt;"",$E101&lt;&gt;"",$F101&lt;&gt;"",AY$7&lt;&gt;""),MAX(NETWORKDAYS(AY$7,AY$7+6)-MAX($E101-AY$7,0)-MAX((AY$7+4)-$F101,0),0)*$B101,"")</f>
        <v/>
      </c>
      <c r="AZ101" s="11" t="str">
        <f aca="false">IF(AND($B101&lt;&gt;"",$E101&lt;&gt;"",$F101&lt;&gt;"",AZ$7&lt;&gt;""),MAX(NETWORKDAYS(AZ$7,AZ$7+6)-MAX($E101-AZ$7,0)-MAX((AZ$7+4)-$F101,0),0)*$B101,"")</f>
        <v/>
      </c>
      <c r="BA101" s="11" t="str">
        <f aca="false">IF(AND($B101&lt;&gt;"",$E101&lt;&gt;"",$F101&lt;&gt;"",BA$7&lt;&gt;""),MAX(NETWORKDAYS(BA$7,BA$7+6)-MAX($E101-BA$7,0)-MAX((BA$7+4)-$F101,0),0)*$B101,"")</f>
        <v/>
      </c>
      <c r="BB101" s="11" t="str">
        <f aca="false">IF(AND($B101&lt;&gt;"",$E101&lt;&gt;"",$F101&lt;&gt;"",BB$7&lt;&gt;""),MAX(NETWORKDAYS(BB$7,BB$7+6)-MAX($E101-BB$7,0)-MAX((BB$7+4)-$F101,0),0)*$B101,"")</f>
        <v/>
      </c>
      <c r="BC101" s="11" t="str">
        <f aca="false">IF(AND($B101&lt;&gt;"",$E101&lt;&gt;"",$F101&lt;&gt;"",BC$7&lt;&gt;""),MAX(NETWORKDAYS(BC$7,BC$7+6)-MAX($E101-BC$7,0)-MAX((BC$7+4)-$F101,0),0)*$B101,"")</f>
        <v/>
      </c>
      <c r="BD101" s="11" t="str">
        <f aca="false">IF(AND($B101&lt;&gt;"",$E101&lt;&gt;"",$F101&lt;&gt;"",BD$7&lt;&gt;""),MAX(NETWORKDAYS(BD$7,BD$7+6)-MAX($E101-BD$7,0)-MAX((BD$7+4)-$F101,0),0)*$B101,"")</f>
        <v/>
      </c>
      <c r="BE101" s="11" t="str">
        <f aca="false">IF(AND($B101&lt;&gt;"",$E101&lt;&gt;"",$F101&lt;&gt;"",BE$7&lt;&gt;""),MAX(NETWORKDAYS(BE$7,BE$7+6)-MAX($E101-BE$7,0)-MAX((BE$7+4)-$F101,0),0)*$B101,"")</f>
        <v/>
      </c>
      <c r="BF101" s="11" t="str">
        <f aca="false">IF(AND($B101&lt;&gt;"",$E101&lt;&gt;"",$F101&lt;&gt;"",BF$7&lt;&gt;""),MAX(NETWORKDAYS(BF$7,BF$7+6)-MAX($E101-BF$7,0)-MAX((BF$7+4)-$F101,0),0)*$B101,"")</f>
        <v/>
      </c>
      <c r="BG101" s="11" t="str">
        <f aca="false">IF(AND($B101&lt;&gt;"",$E101&lt;&gt;"",$F101&lt;&gt;"",BG$7&lt;&gt;""),MAX(NETWORKDAYS(BG$7,BG$7+6)-MAX($E101-BG$7,0)-MAX((BG$7+4)-$F101,0),0)*$B101,"")</f>
        <v/>
      </c>
      <c r="BH101" s="11" t="str">
        <f aca="false">IF(AND($B101&lt;&gt;"",$E101&lt;&gt;"",$F101&lt;&gt;"",BH$7&lt;&gt;""),MAX(NETWORKDAYS(BH$7,BH$7+6)-MAX($E101-BH$7,0)-MAX((BH$7+4)-$F101,0),0)*$B101,"")</f>
        <v/>
      </c>
      <c r="BI101" s="11" t="str">
        <f aca="false">IF(AND($B101&lt;&gt;"",$E101&lt;&gt;"",$F101&lt;&gt;"",BI$7&lt;&gt;""),MAX(NETWORKDAYS(BI$7,BI$7+6)-MAX($E101-BI$7,0)-MAX((BI$7+4)-$F101,0),0)*$B101,"")</f>
        <v/>
      </c>
      <c r="BJ101" s="11" t="str">
        <f aca="false">IF(AND($B101&lt;&gt;"",$E101&lt;&gt;"",$F101&lt;&gt;"",BJ$7&lt;&gt;""),MAX(NETWORKDAYS(BJ$7,BJ$7+6)-MAX($E101-BJ$7,0)-MAX((BJ$7+4)-$F101,0),0)*$B101,"")</f>
        <v/>
      </c>
      <c r="BK101" s="11" t="str">
        <f aca="false">IF(AND($B101&lt;&gt;"",$E101&lt;&gt;"",$F101&lt;&gt;"",BK$7&lt;&gt;""),MAX(NETWORKDAYS(BK$7,BK$7+6)-MAX($E101-BK$7,0)-MAX((BK$7+4)-$F101,0),0)*$B101,"")</f>
        <v/>
      </c>
      <c r="BL101" s="11" t="str">
        <f aca="false">IF(AND($B101&lt;&gt;"",$E101&lt;&gt;"",$F101&lt;&gt;"",BL$7&lt;&gt;""),MAX(NETWORKDAYS(BL$7,BL$7+6)-MAX($E101-BL$7,0)-MAX((BL$7+4)-$F101,0),0)*$B101,"")</f>
        <v/>
      </c>
      <c r="BM101" s="11" t="str">
        <f aca="false">IF(AND($B101&lt;&gt;"",$E101&lt;&gt;"",$F101&lt;&gt;"",BM$7&lt;&gt;""),MAX(NETWORKDAYS(BM$7,BM$7+6)-MAX($E101-BM$7,0)-MAX((BM$7+4)-$F101,0),0)*$B101,"")</f>
        <v/>
      </c>
      <c r="BN101" s="11" t="str">
        <f aca="false">IF(AND($B101&lt;&gt;"",$E101&lt;&gt;"",$F101&lt;&gt;"",BN$7&lt;&gt;""),MAX(NETWORKDAYS(BN$7,BN$7+6)-MAX($E101-BN$7,0)-MAX((BN$7+4)-$F101,0),0)*$B101,"")</f>
        <v/>
      </c>
      <c r="BO101" s="11" t="str">
        <f aca="false">IF(AND($B101&lt;&gt;"",$E101&lt;&gt;"",$F101&lt;&gt;"",BO$7&lt;&gt;""),MAX(NETWORKDAYS(BO$7,BO$7+6)-MAX($E101-BO$7,0)-MAX((BO$7+4)-$F101,0),0)*$B101,"")</f>
        <v/>
      </c>
      <c r="BP101" s="11" t="str">
        <f aca="false">IF(AND($B101&lt;&gt;"",$E101&lt;&gt;"",$F101&lt;&gt;"",BP$7&lt;&gt;""),MAX(NETWORKDAYS(BP$7,BP$7+6)-MAX($E101-BP$7,0)-MAX((BP$7+4)-$F101,0),0)*$B101,"")</f>
        <v/>
      </c>
      <c r="BQ101" s="11" t="str">
        <f aca="false">IF(AND($B101&lt;&gt;"",$E101&lt;&gt;"",$F101&lt;&gt;"",BQ$7&lt;&gt;""),MAX(NETWORKDAYS(BQ$7,BQ$7+6)-MAX($E101-BQ$7,0)-MAX((BQ$7+4)-$F101,0),0)*$B101,"")</f>
        <v/>
      </c>
      <c r="BR101" s="11" t="str">
        <f aca="false">IF(AND($B101&lt;&gt;"",$E101&lt;&gt;"",$F101&lt;&gt;"",BR$7&lt;&gt;""),MAX(NETWORKDAYS(BR$7,BR$7+6)-MAX($E101-BR$7,0)-MAX((BR$7+4)-$F101,0),0)*$B101,"")</f>
        <v/>
      </c>
      <c r="BS101" s="11" t="str">
        <f aca="false">IF(AND($B101&lt;&gt;"",$E101&lt;&gt;"",$F101&lt;&gt;"",BS$7&lt;&gt;""),MAX(NETWORKDAYS(BS$7,BS$7+6)-MAX($E101-BS$7,0)-MAX((BS$7+4)-$F101,0),0)*$B101,"")</f>
        <v/>
      </c>
      <c r="BT101" s="11" t="str">
        <f aca="false">IF(AND($B101&lt;&gt;"",$E101&lt;&gt;"",$F101&lt;&gt;"",BT$7&lt;&gt;""),MAX(NETWORKDAYS(BT$7,BT$7+6)-MAX($E101-BT$7,0)-MAX((BT$7+4)-$F101,0),0)*$B101,"")</f>
        <v/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</row>
    <row r="102" customFormat="false" ht="12.8" hidden="false" customHeight="false" outlineLevel="0" collapsed="false">
      <c r="A102" s="1" t="str">
        <f aca="false">IF(taskList!J98&lt;&gt;"",taskList!J98,"")</f>
        <v/>
      </c>
      <c r="B102" s="9" t="str">
        <f aca="false">IF(AND(IF(taskList!M98&lt;&gt;"",TRUE()),IF(taskList!K98&lt;&gt;"",TRUE())),taskList!M98/taskList!K98,"")</f>
        <v/>
      </c>
      <c r="C102" s="9" t="str">
        <f aca="false">IF(taskList!B98&lt;&gt;"",taskList!B98,"")</f>
        <v/>
      </c>
      <c r="D102" s="9" t="str">
        <f aca="false">IF(taskList!E98&lt;&gt;"",taskList!E98,"")</f>
        <v/>
      </c>
      <c r="E102" s="4" t="str">
        <f aca="false">IF(taskList!F98&lt;&gt;"",taskList!F98,"")</f>
        <v/>
      </c>
      <c r="F102" s="4" t="str">
        <f aca="false">IF(taskList!G98&lt;&gt;"",taskList!G98,"")</f>
        <v/>
      </c>
      <c r="H102" s="11" t="str">
        <f aca="false">IF(AND($B102&lt;&gt;"",$E102&lt;&gt;"",$F102&lt;&gt;"",H$7&lt;&gt;""),MAX(NETWORKDAYS(H$7,H$7+6)-MAX($E102-H$7,0)-MAX((H$7+4)-$F102,0),0)*$B102,"")</f>
        <v/>
      </c>
      <c r="I102" s="11" t="str">
        <f aca="false">IF(AND($B102&lt;&gt;"",$E102&lt;&gt;"",$F102&lt;&gt;"",I$7&lt;&gt;""),MAX(NETWORKDAYS(I$7,I$7+6)-MAX($E102-I$7,0)-MAX((I$7+4)-$F102,0),0)*$B102,"")</f>
        <v/>
      </c>
      <c r="J102" s="11" t="str">
        <f aca="false">IF(AND($B102&lt;&gt;"",$E102&lt;&gt;"",$F102&lt;&gt;"",J$7&lt;&gt;""),MAX(NETWORKDAYS(J$7,J$7+6)-MAX($E102-J$7,0)-MAX((J$7+4)-$F102,0),0)*$B102,"")</f>
        <v/>
      </c>
      <c r="K102" s="11" t="str">
        <f aca="false">IF(AND($B102&lt;&gt;"",$E102&lt;&gt;"",$F102&lt;&gt;"",K$7&lt;&gt;""),MAX(NETWORKDAYS(K$7,K$7+6)-MAX($E102-K$7,0)-MAX((K$7+4)-$F102,0),0)*$B102,"")</f>
        <v/>
      </c>
      <c r="L102" s="11" t="str">
        <f aca="false">IF(AND($B102&lt;&gt;"",$E102&lt;&gt;"",$F102&lt;&gt;"",L$7&lt;&gt;""),MAX(NETWORKDAYS(L$7,L$7+6)-MAX($E102-L$7,0)-MAX((L$7+4)-$F102,0),0)*$B102,"")</f>
        <v/>
      </c>
      <c r="M102" s="11" t="str">
        <f aca="false">IF(AND($B102&lt;&gt;"",$E102&lt;&gt;"",$F102&lt;&gt;"",M$7&lt;&gt;""),MAX(NETWORKDAYS(M$7,M$7+6)-MAX($E102-M$7,0)-MAX((M$7+4)-$F102,0),0)*$B102,"")</f>
        <v/>
      </c>
      <c r="N102" s="11" t="str">
        <f aca="false">IF(AND($B102&lt;&gt;"",$E102&lt;&gt;"",$F102&lt;&gt;"",N$7&lt;&gt;""),MAX(NETWORKDAYS(N$7,N$7+6)-MAX($E102-N$7,0)-MAX((N$7+4)-$F102,0),0)*$B102,"")</f>
        <v/>
      </c>
      <c r="O102" s="11" t="str">
        <f aca="false">IF(AND($B102&lt;&gt;"",$E102&lt;&gt;"",$F102&lt;&gt;"",O$7&lt;&gt;""),MAX(NETWORKDAYS(O$7,O$7+6)-MAX($E102-O$7,0)-MAX((O$7+4)-$F102,0),0)*$B102,"")</f>
        <v/>
      </c>
      <c r="P102" s="11" t="str">
        <f aca="false">IF(AND($B102&lt;&gt;"",$E102&lt;&gt;"",$F102&lt;&gt;"",P$7&lt;&gt;""),MAX(NETWORKDAYS(P$7,P$7+6)-MAX($E102-P$7,0)-MAX((P$7+4)-$F102,0),0)*$B102,"")</f>
        <v/>
      </c>
      <c r="Q102" s="11" t="str">
        <f aca="false">IF(AND($B102&lt;&gt;"",$E102&lt;&gt;"",$F102&lt;&gt;"",Q$7&lt;&gt;""),MAX(NETWORKDAYS(Q$7,Q$7+6)-MAX($E102-Q$7,0)-MAX((Q$7+4)-$F102,0),0)*$B102,"")</f>
        <v/>
      </c>
      <c r="R102" s="11" t="str">
        <f aca="false">IF(AND($B102&lt;&gt;"",$E102&lt;&gt;"",$F102&lt;&gt;"",R$7&lt;&gt;""),MAX(NETWORKDAYS(R$7,R$7+6)-MAX($E102-R$7,0)-MAX((R$7+4)-$F102,0),0)*$B102,"")</f>
        <v/>
      </c>
      <c r="S102" s="11" t="str">
        <f aca="false">IF(AND($B102&lt;&gt;"",$E102&lt;&gt;"",$F102&lt;&gt;"",S$7&lt;&gt;""),MAX(NETWORKDAYS(S$7,S$7+6)-MAX($E102-S$7,0)-MAX((S$7+4)-$F102,0),0)*$B102,"")</f>
        <v/>
      </c>
      <c r="T102" s="11" t="str">
        <f aca="false">IF(AND($B102&lt;&gt;"",$E102&lt;&gt;"",$F102&lt;&gt;"",T$7&lt;&gt;""),MAX(NETWORKDAYS(T$7,T$7+6)-MAX($E102-T$7,0)-MAX((T$7+4)-$F102,0),0)*$B102,"")</f>
        <v/>
      </c>
      <c r="U102" s="11" t="str">
        <f aca="false">IF(AND($B102&lt;&gt;"",$E102&lt;&gt;"",$F102&lt;&gt;"",U$7&lt;&gt;""),MAX(NETWORKDAYS(U$7,U$7+6)-MAX($E102-U$7,0)-MAX((U$7+4)-$F102,0),0)*$B102,"")</f>
        <v/>
      </c>
      <c r="V102" s="11" t="str">
        <f aca="false">IF(AND($B102&lt;&gt;"",$E102&lt;&gt;"",$F102&lt;&gt;"",V$7&lt;&gt;""),MAX(NETWORKDAYS(V$7,V$7+6)-MAX($E102-V$7,0)-MAX((V$7+4)-$F102,0),0)*$B102,"")</f>
        <v/>
      </c>
      <c r="W102" s="11" t="str">
        <f aca="false">IF(AND($B102&lt;&gt;"",$E102&lt;&gt;"",$F102&lt;&gt;"",W$7&lt;&gt;""),MAX(NETWORKDAYS(W$7,W$7+6)-MAX($E102-W$7,0)-MAX((W$7+4)-$F102,0),0)*$B102,"")</f>
        <v/>
      </c>
      <c r="X102" s="11" t="str">
        <f aca="false">IF(AND($B102&lt;&gt;"",$E102&lt;&gt;"",$F102&lt;&gt;"",X$7&lt;&gt;""),MAX(NETWORKDAYS(X$7,X$7+6)-MAX($E102-X$7,0)-MAX((X$7+4)-$F102,0),0)*$B102,"")</f>
        <v/>
      </c>
      <c r="Y102" s="11" t="str">
        <f aca="false">IF(AND($B102&lt;&gt;"",$E102&lt;&gt;"",$F102&lt;&gt;"",Y$7&lt;&gt;""),MAX(NETWORKDAYS(Y$7,Y$7+6)-MAX($E102-Y$7,0)-MAX((Y$7+4)-$F102,0),0)*$B102,"")</f>
        <v/>
      </c>
      <c r="Z102" s="11" t="str">
        <f aca="false">IF(AND($B102&lt;&gt;"",$E102&lt;&gt;"",$F102&lt;&gt;"",Z$7&lt;&gt;""),MAX(NETWORKDAYS(Z$7,Z$7+6)-MAX($E102-Z$7,0)-MAX((Z$7+4)-$F102,0),0)*$B102,"")</f>
        <v/>
      </c>
      <c r="AA102" s="11" t="str">
        <f aca="false">IF(AND($B102&lt;&gt;"",$E102&lt;&gt;"",$F102&lt;&gt;"",AA$7&lt;&gt;""),MAX(NETWORKDAYS(AA$7,AA$7+6)-MAX($E102-AA$7,0)-MAX((AA$7+4)-$F102,0),0)*$B102,"")</f>
        <v/>
      </c>
      <c r="AB102" s="11" t="str">
        <f aca="false">IF(AND($B102&lt;&gt;"",$E102&lt;&gt;"",$F102&lt;&gt;"",AB$7&lt;&gt;""),MAX(NETWORKDAYS(AB$7,AB$7+6)-MAX($E102-AB$7,0)-MAX((AB$7+4)-$F102,0),0)*$B102,"")</f>
        <v/>
      </c>
      <c r="AC102" s="11" t="str">
        <f aca="false">IF(AND($B102&lt;&gt;"",$E102&lt;&gt;"",$F102&lt;&gt;"",AC$7&lt;&gt;""),MAX(NETWORKDAYS(AC$7,AC$7+6)-MAX($E102-AC$7,0)-MAX((AC$7+4)-$F102,0),0)*$B102,"")</f>
        <v/>
      </c>
      <c r="AD102" s="11" t="str">
        <f aca="false">IF(AND($B102&lt;&gt;"",$E102&lt;&gt;"",$F102&lt;&gt;"",AD$7&lt;&gt;""),MAX(NETWORKDAYS(AD$7,AD$7+6)-MAX($E102-AD$7,0)-MAX((AD$7+4)-$F102,0),0)*$B102,"")</f>
        <v/>
      </c>
      <c r="AE102" s="11" t="str">
        <f aca="false">IF(AND($B102&lt;&gt;"",$E102&lt;&gt;"",$F102&lt;&gt;"",AE$7&lt;&gt;""),MAX(NETWORKDAYS(AE$7,AE$7+6)-MAX($E102-AE$7,0)-MAX((AE$7+4)-$F102,0),0)*$B102,"")</f>
        <v/>
      </c>
      <c r="AF102" s="11" t="str">
        <f aca="false">IF(AND($B102&lt;&gt;"",$E102&lt;&gt;"",$F102&lt;&gt;"",AF$7&lt;&gt;""),MAX(NETWORKDAYS(AF$7,AF$7+6)-MAX($E102-AF$7,0)-MAX((AF$7+4)-$F102,0),0)*$B102,"")</f>
        <v/>
      </c>
      <c r="AG102" s="11" t="str">
        <f aca="false">IF(AND($B102&lt;&gt;"",$E102&lt;&gt;"",$F102&lt;&gt;"",AG$7&lt;&gt;""),MAX(NETWORKDAYS(AG$7,AG$7+6)-MAX($E102-AG$7,0)-MAX((AG$7+4)-$F102,0),0)*$B102,"")</f>
        <v/>
      </c>
      <c r="AH102" s="11" t="str">
        <f aca="false">IF(AND($B102&lt;&gt;"",$E102&lt;&gt;"",$F102&lt;&gt;"",AH$7&lt;&gt;""),MAX(NETWORKDAYS(AH$7,AH$7+6)-MAX($E102-AH$7,0)-MAX((AH$7+4)-$F102,0),0)*$B102,"")</f>
        <v/>
      </c>
      <c r="AI102" s="11" t="str">
        <f aca="false">IF(AND($B102&lt;&gt;"",$E102&lt;&gt;"",$F102&lt;&gt;"",AI$7&lt;&gt;""),MAX(NETWORKDAYS(AI$7,AI$7+6)-MAX($E102-AI$7,0)-MAX((AI$7+4)-$F102,0),0)*$B102,"")</f>
        <v/>
      </c>
      <c r="AJ102" s="11" t="str">
        <f aca="false">IF(AND($B102&lt;&gt;"",$E102&lt;&gt;"",$F102&lt;&gt;"",AJ$7&lt;&gt;""),MAX(NETWORKDAYS(AJ$7,AJ$7+6)-MAX($E102-AJ$7,0)-MAX((AJ$7+4)-$F102,0),0)*$B102,"")</f>
        <v/>
      </c>
      <c r="AK102" s="11" t="str">
        <f aca="false">IF(AND($B102&lt;&gt;"",$E102&lt;&gt;"",$F102&lt;&gt;"",AK$7&lt;&gt;""),MAX(NETWORKDAYS(AK$7,AK$7+6)-MAX($E102-AK$7,0)-MAX((AK$7+4)-$F102,0),0)*$B102,"")</f>
        <v/>
      </c>
      <c r="AL102" s="11" t="str">
        <f aca="false">IF(AND($B102&lt;&gt;"",$E102&lt;&gt;"",$F102&lt;&gt;"",AL$7&lt;&gt;""),MAX(NETWORKDAYS(AL$7,AL$7+6)-MAX($E102-AL$7,0)-MAX((AL$7+4)-$F102,0),0)*$B102,"")</f>
        <v/>
      </c>
      <c r="AM102" s="11" t="str">
        <f aca="false">IF(AND($B102&lt;&gt;"",$E102&lt;&gt;"",$F102&lt;&gt;"",AM$7&lt;&gt;""),MAX(NETWORKDAYS(AM$7,AM$7+6)-MAX($E102-AM$7,0)-MAX((AM$7+4)-$F102,0),0)*$B102,"")</f>
        <v/>
      </c>
      <c r="AN102" s="11" t="str">
        <f aca="false">IF(AND($B102&lt;&gt;"",$E102&lt;&gt;"",$F102&lt;&gt;"",AN$7&lt;&gt;""),MAX(NETWORKDAYS(AN$7,AN$7+6)-MAX($E102-AN$7,0)-MAX((AN$7+4)-$F102,0),0)*$B102,"")</f>
        <v/>
      </c>
      <c r="AO102" s="11" t="str">
        <f aca="false">IF(AND($B102&lt;&gt;"",$E102&lt;&gt;"",$F102&lt;&gt;"",AO$7&lt;&gt;""),MAX(NETWORKDAYS(AO$7,AO$7+6)-MAX($E102-AO$7,0)-MAX((AO$7+4)-$F102,0),0)*$B102,"")</f>
        <v/>
      </c>
      <c r="AP102" s="11" t="str">
        <f aca="false">IF(AND($B102&lt;&gt;"",$E102&lt;&gt;"",$F102&lt;&gt;"",AP$7&lt;&gt;""),MAX(NETWORKDAYS(AP$7,AP$7+6)-MAX($E102-AP$7,0)-MAX((AP$7+4)-$F102,0),0)*$B102,"")</f>
        <v/>
      </c>
      <c r="AQ102" s="11" t="str">
        <f aca="false">IF(AND($B102&lt;&gt;"",$E102&lt;&gt;"",$F102&lt;&gt;"",AQ$7&lt;&gt;""),MAX(NETWORKDAYS(AQ$7,AQ$7+6)-MAX($E102-AQ$7,0)-MAX((AQ$7+4)-$F102,0),0)*$B102,"")</f>
        <v/>
      </c>
      <c r="AR102" s="11" t="str">
        <f aca="false">IF(AND($B102&lt;&gt;"",$E102&lt;&gt;"",$F102&lt;&gt;"",AR$7&lt;&gt;""),MAX(NETWORKDAYS(AR$7,AR$7+6)-MAX($E102-AR$7,0)-MAX((AR$7+4)-$F102,0),0)*$B102,"")</f>
        <v/>
      </c>
      <c r="AS102" s="11" t="str">
        <f aca="false">IF(AND($B102&lt;&gt;"",$E102&lt;&gt;"",$F102&lt;&gt;"",AS$7&lt;&gt;""),MAX(NETWORKDAYS(AS$7,AS$7+6)-MAX($E102-AS$7,0)-MAX((AS$7+4)-$F102,0),0)*$B102,"")</f>
        <v/>
      </c>
      <c r="AT102" s="11" t="str">
        <f aca="false">IF(AND($B102&lt;&gt;"",$E102&lt;&gt;"",$F102&lt;&gt;"",AT$7&lt;&gt;""),MAX(NETWORKDAYS(AT$7,AT$7+6)-MAX($E102-AT$7,0)-MAX((AT$7+4)-$F102,0),0)*$B102,"")</f>
        <v/>
      </c>
      <c r="AU102" s="11" t="str">
        <f aca="false">IF(AND($B102&lt;&gt;"",$E102&lt;&gt;"",$F102&lt;&gt;"",AU$7&lt;&gt;""),MAX(NETWORKDAYS(AU$7,AU$7+6)-MAX($E102-AU$7,0)-MAX((AU$7+4)-$F102,0),0)*$B102,"")</f>
        <v/>
      </c>
      <c r="AV102" s="11" t="str">
        <f aca="false">IF(AND($B102&lt;&gt;"",$E102&lt;&gt;"",$F102&lt;&gt;"",AV$7&lt;&gt;""),MAX(NETWORKDAYS(AV$7,AV$7+6)-MAX($E102-AV$7,0)-MAX((AV$7+4)-$F102,0),0)*$B102,"")</f>
        <v/>
      </c>
      <c r="AW102" s="11" t="str">
        <f aca="false">IF(AND($B102&lt;&gt;"",$E102&lt;&gt;"",$F102&lt;&gt;"",AW$7&lt;&gt;""),MAX(NETWORKDAYS(AW$7,AW$7+6)-MAX($E102-AW$7,0)-MAX((AW$7+4)-$F102,0),0)*$B102,"")</f>
        <v/>
      </c>
      <c r="AX102" s="11" t="str">
        <f aca="false">IF(AND($B102&lt;&gt;"",$E102&lt;&gt;"",$F102&lt;&gt;"",AX$7&lt;&gt;""),MAX(NETWORKDAYS(AX$7,AX$7+6)-MAX($E102-AX$7,0)-MAX((AX$7+4)-$F102,0),0)*$B102,"")</f>
        <v/>
      </c>
      <c r="AY102" s="11" t="str">
        <f aca="false">IF(AND($B102&lt;&gt;"",$E102&lt;&gt;"",$F102&lt;&gt;"",AY$7&lt;&gt;""),MAX(NETWORKDAYS(AY$7,AY$7+6)-MAX($E102-AY$7,0)-MAX((AY$7+4)-$F102,0),0)*$B102,"")</f>
        <v/>
      </c>
      <c r="AZ102" s="11" t="str">
        <f aca="false">IF(AND($B102&lt;&gt;"",$E102&lt;&gt;"",$F102&lt;&gt;"",AZ$7&lt;&gt;""),MAX(NETWORKDAYS(AZ$7,AZ$7+6)-MAX($E102-AZ$7,0)-MAX((AZ$7+4)-$F102,0),0)*$B102,"")</f>
        <v/>
      </c>
      <c r="BA102" s="11" t="str">
        <f aca="false">IF(AND($B102&lt;&gt;"",$E102&lt;&gt;"",$F102&lt;&gt;"",BA$7&lt;&gt;""),MAX(NETWORKDAYS(BA$7,BA$7+6)-MAX($E102-BA$7,0)-MAX((BA$7+4)-$F102,0),0)*$B102,"")</f>
        <v/>
      </c>
      <c r="BB102" s="11" t="str">
        <f aca="false">IF(AND($B102&lt;&gt;"",$E102&lt;&gt;"",$F102&lt;&gt;"",BB$7&lt;&gt;""),MAX(NETWORKDAYS(BB$7,BB$7+6)-MAX($E102-BB$7,0)-MAX((BB$7+4)-$F102,0),0)*$B102,"")</f>
        <v/>
      </c>
      <c r="BC102" s="11" t="str">
        <f aca="false">IF(AND($B102&lt;&gt;"",$E102&lt;&gt;"",$F102&lt;&gt;"",BC$7&lt;&gt;""),MAX(NETWORKDAYS(BC$7,BC$7+6)-MAX($E102-BC$7,0)-MAX((BC$7+4)-$F102,0),0)*$B102,"")</f>
        <v/>
      </c>
      <c r="BD102" s="11" t="str">
        <f aca="false">IF(AND($B102&lt;&gt;"",$E102&lt;&gt;"",$F102&lt;&gt;"",BD$7&lt;&gt;""),MAX(NETWORKDAYS(BD$7,BD$7+6)-MAX($E102-BD$7,0)-MAX((BD$7+4)-$F102,0),0)*$B102,"")</f>
        <v/>
      </c>
      <c r="BE102" s="11" t="str">
        <f aca="false">IF(AND($B102&lt;&gt;"",$E102&lt;&gt;"",$F102&lt;&gt;"",BE$7&lt;&gt;""),MAX(NETWORKDAYS(BE$7,BE$7+6)-MAX($E102-BE$7,0)-MAX((BE$7+4)-$F102,0),0)*$B102,"")</f>
        <v/>
      </c>
      <c r="BF102" s="11" t="str">
        <f aca="false">IF(AND($B102&lt;&gt;"",$E102&lt;&gt;"",$F102&lt;&gt;"",BF$7&lt;&gt;""),MAX(NETWORKDAYS(BF$7,BF$7+6)-MAX($E102-BF$7,0)-MAX((BF$7+4)-$F102,0),0)*$B102,"")</f>
        <v/>
      </c>
      <c r="BG102" s="11" t="str">
        <f aca="false">IF(AND($B102&lt;&gt;"",$E102&lt;&gt;"",$F102&lt;&gt;"",BG$7&lt;&gt;""),MAX(NETWORKDAYS(BG$7,BG$7+6)-MAX($E102-BG$7,0)-MAX((BG$7+4)-$F102,0),0)*$B102,"")</f>
        <v/>
      </c>
      <c r="BH102" s="11" t="str">
        <f aca="false">IF(AND($B102&lt;&gt;"",$E102&lt;&gt;"",$F102&lt;&gt;"",BH$7&lt;&gt;""),MAX(NETWORKDAYS(BH$7,BH$7+6)-MAX($E102-BH$7,0)-MAX((BH$7+4)-$F102,0),0)*$B102,"")</f>
        <v/>
      </c>
      <c r="BI102" s="11" t="str">
        <f aca="false">IF(AND($B102&lt;&gt;"",$E102&lt;&gt;"",$F102&lt;&gt;"",BI$7&lt;&gt;""),MAX(NETWORKDAYS(BI$7,BI$7+6)-MAX($E102-BI$7,0)-MAX((BI$7+4)-$F102,0),0)*$B102,"")</f>
        <v/>
      </c>
      <c r="BJ102" s="11" t="str">
        <f aca="false">IF(AND($B102&lt;&gt;"",$E102&lt;&gt;"",$F102&lt;&gt;"",BJ$7&lt;&gt;""),MAX(NETWORKDAYS(BJ$7,BJ$7+6)-MAX($E102-BJ$7,0)-MAX((BJ$7+4)-$F102,0),0)*$B102,"")</f>
        <v/>
      </c>
      <c r="BK102" s="11" t="str">
        <f aca="false">IF(AND($B102&lt;&gt;"",$E102&lt;&gt;"",$F102&lt;&gt;"",BK$7&lt;&gt;""),MAX(NETWORKDAYS(BK$7,BK$7+6)-MAX($E102-BK$7,0)-MAX((BK$7+4)-$F102,0),0)*$B102,"")</f>
        <v/>
      </c>
      <c r="BL102" s="11" t="str">
        <f aca="false">IF(AND($B102&lt;&gt;"",$E102&lt;&gt;"",$F102&lt;&gt;"",BL$7&lt;&gt;""),MAX(NETWORKDAYS(BL$7,BL$7+6)-MAX($E102-BL$7,0)-MAX((BL$7+4)-$F102,0),0)*$B102,"")</f>
        <v/>
      </c>
      <c r="BM102" s="11" t="str">
        <f aca="false">IF(AND($B102&lt;&gt;"",$E102&lt;&gt;"",$F102&lt;&gt;"",BM$7&lt;&gt;""),MAX(NETWORKDAYS(BM$7,BM$7+6)-MAX($E102-BM$7,0)-MAX((BM$7+4)-$F102,0),0)*$B102,"")</f>
        <v/>
      </c>
      <c r="BN102" s="11" t="str">
        <f aca="false">IF(AND($B102&lt;&gt;"",$E102&lt;&gt;"",$F102&lt;&gt;"",BN$7&lt;&gt;""),MAX(NETWORKDAYS(BN$7,BN$7+6)-MAX($E102-BN$7,0)-MAX((BN$7+4)-$F102,0),0)*$B102,"")</f>
        <v/>
      </c>
      <c r="BO102" s="11" t="str">
        <f aca="false">IF(AND($B102&lt;&gt;"",$E102&lt;&gt;"",$F102&lt;&gt;"",BO$7&lt;&gt;""),MAX(NETWORKDAYS(BO$7,BO$7+6)-MAX($E102-BO$7,0)-MAX((BO$7+4)-$F102,0),0)*$B102,"")</f>
        <v/>
      </c>
      <c r="BP102" s="11" t="str">
        <f aca="false">IF(AND($B102&lt;&gt;"",$E102&lt;&gt;"",$F102&lt;&gt;"",BP$7&lt;&gt;""),MAX(NETWORKDAYS(BP$7,BP$7+6)-MAX($E102-BP$7,0)-MAX((BP$7+4)-$F102,0),0)*$B102,"")</f>
        <v/>
      </c>
      <c r="BQ102" s="11" t="str">
        <f aca="false">IF(AND($B102&lt;&gt;"",$E102&lt;&gt;"",$F102&lt;&gt;"",BQ$7&lt;&gt;""),MAX(NETWORKDAYS(BQ$7,BQ$7+6)-MAX($E102-BQ$7,0)-MAX((BQ$7+4)-$F102,0),0)*$B102,"")</f>
        <v/>
      </c>
      <c r="BR102" s="11" t="str">
        <f aca="false">IF(AND($B102&lt;&gt;"",$E102&lt;&gt;"",$F102&lt;&gt;"",BR$7&lt;&gt;""),MAX(NETWORKDAYS(BR$7,BR$7+6)-MAX($E102-BR$7,0)-MAX((BR$7+4)-$F102,0),0)*$B102,"")</f>
        <v/>
      </c>
      <c r="BS102" s="11" t="str">
        <f aca="false">IF(AND($B102&lt;&gt;"",$E102&lt;&gt;"",$F102&lt;&gt;"",BS$7&lt;&gt;""),MAX(NETWORKDAYS(BS$7,BS$7+6)-MAX($E102-BS$7,0)-MAX((BS$7+4)-$F102,0),0)*$B102,"")</f>
        <v/>
      </c>
      <c r="BT102" s="11" t="str">
        <f aca="false">IF(AND($B102&lt;&gt;"",$E102&lt;&gt;"",$F102&lt;&gt;"",BT$7&lt;&gt;""),MAX(NETWORKDAYS(BT$7,BT$7+6)-MAX($E102-BT$7,0)-MAX((BT$7+4)-$F102,0),0)*$B102,"")</f>
        <v/>
      </c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</row>
    <row r="103" customFormat="false" ht="12.8" hidden="false" customHeight="false" outlineLevel="0" collapsed="false">
      <c r="A103" s="1" t="str">
        <f aca="false">IF(taskList!J99&lt;&gt;"",taskList!J99,"")</f>
        <v/>
      </c>
      <c r="B103" s="9" t="str">
        <f aca="false">IF(AND(IF(taskList!M99&lt;&gt;"",TRUE()),IF(taskList!K99&lt;&gt;"",TRUE())),taskList!M99/taskList!K99,"")</f>
        <v/>
      </c>
      <c r="C103" s="9" t="str">
        <f aca="false">IF(taskList!B99&lt;&gt;"",taskList!B99,"")</f>
        <v/>
      </c>
      <c r="D103" s="9" t="str">
        <f aca="false">IF(taskList!E99&lt;&gt;"",taskList!E99,"")</f>
        <v/>
      </c>
      <c r="E103" s="4" t="str">
        <f aca="false">IF(taskList!F99&lt;&gt;"",taskList!F99,"")</f>
        <v/>
      </c>
      <c r="F103" s="4" t="str">
        <f aca="false">IF(taskList!G99&lt;&gt;"",taskList!G99,"")</f>
        <v/>
      </c>
      <c r="H103" s="11" t="str">
        <f aca="false">IF(AND($B103&lt;&gt;"",$E103&lt;&gt;"",$F103&lt;&gt;"",H$7&lt;&gt;""),MAX(NETWORKDAYS(H$7,H$7+6)-MAX($E103-H$7,0)-MAX((H$7+4)-$F103,0),0)*$B103,"")</f>
        <v/>
      </c>
      <c r="I103" s="11" t="str">
        <f aca="false">IF(AND($B103&lt;&gt;"",$E103&lt;&gt;"",$F103&lt;&gt;"",I$7&lt;&gt;""),MAX(NETWORKDAYS(I$7,I$7+6)-MAX($E103-I$7,0)-MAX((I$7+4)-$F103,0),0)*$B103,"")</f>
        <v/>
      </c>
      <c r="J103" s="11" t="str">
        <f aca="false">IF(AND($B103&lt;&gt;"",$E103&lt;&gt;"",$F103&lt;&gt;"",J$7&lt;&gt;""),MAX(NETWORKDAYS(J$7,J$7+6)-MAX($E103-J$7,0)-MAX((J$7+4)-$F103,0),0)*$B103,"")</f>
        <v/>
      </c>
      <c r="K103" s="11" t="str">
        <f aca="false">IF(AND($B103&lt;&gt;"",$E103&lt;&gt;"",$F103&lt;&gt;"",K$7&lt;&gt;""),MAX(NETWORKDAYS(K$7,K$7+6)-MAX($E103-K$7,0)-MAX((K$7+4)-$F103,0),0)*$B103,"")</f>
        <v/>
      </c>
      <c r="L103" s="11" t="str">
        <f aca="false">IF(AND($B103&lt;&gt;"",$E103&lt;&gt;"",$F103&lt;&gt;"",L$7&lt;&gt;""),MAX(NETWORKDAYS(L$7,L$7+6)-MAX($E103-L$7,0)-MAX((L$7+4)-$F103,0),0)*$B103,"")</f>
        <v/>
      </c>
      <c r="M103" s="11" t="str">
        <f aca="false">IF(AND($B103&lt;&gt;"",$E103&lt;&gt;"",$F103&lt;&gt;"",M$7&lt;&gt;""),MAX(NETWORKDAYS(M$7,M$7+6)-MAX($E103-M$7,0)-MAX((M$7+4)-$F103,0),0)*$B103,"")</f>
        <v/>
      </c>
      <c r="N103" s="11" t="str">
        <f aca="false">IF(AND($B103&lt;&gt;"",$E103&lt;&gt;"",$F103&lt;&gt;"",N$7&lt;&gt;""),MAX(NETWORKDAYS(N$7,N$7+6)-MAX($E103-N$7,0)-MAX((N$7+4)-$F103,0),0)*$B103,"")</f>
        <v/>
      </c>
      <c r="O103" s="11" t="str">
        <f aca="false">IF(AND($B103&lt;&gt;"",$E103&lt;&gt;"",$F103&lt;&gt;"",O$7&lt;&gt;""),MAX(NETWORKDAYS(O$7,O$7+6)-MAX($E103-O$7,0)-MAX((O$7+4)-$F103,0),0)*$B103,"")</f>
        <v/>
      </c>
      <c r="P103" s="11" t="str">
        <f aca="false">IF(AND($B103&lt;&gt;"",$E103&lt;&gt;"",$F103&lt;&gt;"",P$7&lt;&gt;""),MAX(NETWORKDAYS(P$7,P$7+6)-MAX($E103-P$7,0)-MAX((P$7+4)-$F103,0),0)*$B103,"")</f>
        <v/>
      </c>
      <c r="Q103" s="11" t="str">
        <f aca="false">IF(AND($B103&lt;&gt;"",$E103&lt;&gt;"",$F103&lt;&gt;"",Q$7&lt;&gt;""),MAX(NETWORKDAYS(Q$7,Q$7+6)-MAX($E103-Q$7,0)-MAX((Q$7+4)-$F103,0),0)*$B103,"")</f>
        <v/>
      </c>
      <c r="R103" s="11" t="str">
        <f aca="false">IF(AND($B103&lt;&gt;"",$E103&lt;&gt;"",$F103&lt;&gt;"",R$7&lt;&gt;""),MAX(NETWORKDAYS(R$7,R$7+6)-MAX($E103-R$7,0)-MAX((R$7+4)-$F103,0),0)*$B103,"")</f>
        <v/>
      </c>
      <c r="S103" s="11" t="str">
        <f aca="false">IF(AND($B103&lt;&gt;"",$E103&lt;&gt;"",$F103&lt;&gt;"",S$7&lt;&gt;""),MAX(NETWORKDAYS(S$7,S$7+6)-MAX($E103-S$7,0)-MAX((S$7+4)-$F103,0),0)*$B103,"")</f>
        <v/>
      </c>
      <c r="T103" s="11" t="str">
        <f aca="false">IF(AND($B103&lt;&gt;"",$E103&lt;&gt;"",$F103&lt;&gt;"",T$7&lt;&gt;""),MAX(NETWORKDAYS(T$7,T$7+6)-MAX($E103-T$7,0)-MAX((T$7+4)-$F103,0),0)*$B103,"")</f>
        <v/>
      </c>
      <c r="U103" s="11" t="str">
        <f aca="false">IF(AND($B103&lt;&gt;"",$E103&lt;&gt;"",$F103&lt;&gt;"",U$7&lt;&gt;""),MAX(NETWORKDAYS(U$7,U$7+6)-MAX($E103-U$7,0)-MAX((U$7+4)-$F103,0),0)*$B103,"")</f>
        <v/>
      </c>
      <c r="V103" s="11" t="str">
        <f aca="false">IF(AND($B103&lt;&gt;"",$E103&lt;&gt;"",$F103&lt;&gt;"",V$7&lt;&gt;""),MAX(NETWORKDAYS(V$7,V$7+6)-MAX($E103-V$7,0)-MAX((V$7+4)-$F103,0),0)*$B103,"")</f>
        <v/>
      </c>
      <c r="W103" s="11" t="str">
        <f aca="false">IF(AND($B103&lt;&gt;"",$E103&lt;&gt;"",$F103&lt;&gt;"",W$7&lt;&gt;""),MAX(NETWORKDAYS(W$7,W$7+6)-MAX($E103-W$7,0)-MAX((W$7+4)-$F103,0),0)*$B103,"")</f>
        <v/>
      </c>
      <c r="X103" s="11" t="str">
        <f aca="false">IF(AND($B103&lt;&gt;"",$E103&lt;&gt;"",$F103&lt;&gt;"",X$7&lt;&gt;""),MAX(NETWORKDAYS(X$7,X$7+6)-MAX($E103-X$7,0)-MAX((X$7+4)-$F103,0),0)*$B103,"")</f>
        <v/>
      </c>
      <c r="Y103" s="11" t="str">
        <f aca="false">IF(AND($B103&lt;&gt;"",$E103&lt;&gt;"",$F103&lt;&gt;"",Y$7&lt;&gt;""),MAX(NETWORKDAYS(Y$7,Y$7+6)-MAX($E103-Y$7,0)-MAX((Y$7+4)-$F103,0),0)*$B103,"")</f>
        <v/>
      </c>
      <c r="Z103" s="11" t="str">
        <f aca="false">IF(AND($B103&lt;&gt;"",$E103&lt;&gt;"",$F103&lt;&gt;"",Z$7&lt;&gt;""),MAX(NETWORKDAYS(Z$7,Z$7+6)-MAX($E103-Z$7,0)-MAX((Z$7+4)-$F103,0),0)*$B103,"")</f>
        <v/>
      </c>
      <c r="AA103" s="11" t="str">
        <f aca="false">IF(AND($B103&lt;&gt;"",$E103&lt;&gt;"",$F103&lt;&gt;"",AA$7&lt;&gt;""),MAX(NETWORKDAYS(AA$7,AA$7+6)-MAX($E103-AA$7,0)-MAX((AA$7+4)-$F103,0),0)*$B103,"")</f>
        <v/>
      </c>
      <c r="AB103" s="11" t="str">
        <f aca="false">IF(AND($B103&lt;&gt;"",$E103&lt;&gt;"",$F103&lt;&gt;"",AB$7&lt;&gt;""),MAX(NETWORKDAYS(AB$7,AB$7+6)-MAX($E103-AB$7,0)-MAX((AB$7+4)-$F103,0),0)*$B103,"")</f>
        <v/>
      </c>
      <c r="AC103" s="11" t="str">
        <f aca="false">IF(AND($B103&lt;&gt;"",$E103&lt;&gt;"",$F103&lt;&gt;"",AC$7&lt;&gt;""),MAX(NETWORKDAYS(AC$7,AC$7+6)-MAX($E103-AC$7,0)-MAX((AC$7+4)-$F103,0),0)*$B103,"")</f>
        <v/>
      </c>
      <c r="AD103" s="11" t="str">
        <f aca="false">IF(AND($B103&lt;&gt;"",$E103&lt;&gt;"",$F103&lt;&gt;"",AD$7&lt;&gt;""),MAX(NETWORKDAYS(AD$7,AD$7+6)-MAX($E103-AD$7,0)-MAX((AD$7+4)-$F103,0),0)*$B103,"")</f>
        <v/>
      </c>
      <c r="AE103" s="11" t="str">
        <f aca="false">IF(AND($B103&lt;&gt;"",$E103&lt;&gt;"",$F103&lt;&gt;"",AE$7&lt;&gt;""),MAX(NETWORKDAYS(AE$7,AE$7+6)-MAX($E103-AE$7,0)-MAX((AE$7+4)-$F103,0),0)*$B103,"")</f>
        <v/>
      </c>
      <c r="AF103" s="11" t="str">
        <f aca="false">IF(AND($B103&lt;&gt;"",$E103&lt;&gt;"",$F103&lt;&gt;"",AF$7&lt;&gt;""),MAX(NETWORKDAYS(AF$7,AF$7+6)-MAX($E103-AF$7,0)-MAX((AF$7+4)-$F103,0),0)*$B103,"")</f>
        <v/>
      </c>
      <c r="AG103" s="11" t="str">
        <f aca="false">IF(AND($B103&lt;&gt;"",$E103&lt;&gt;"",$F103&lt;&gt;"",AG$7&lt;&gt;""),MAX(NETWORKDAYS(AG$7,AG$7+6)-MAX($E103-AG$7,0)-MAX((AG$7+4)-$F103,0),0)*$B103,"")</f>
        <v/>
      </c>
      <c r="AH103" s="11" t="str">
        <f aca="false">IF(AND($B103&lt;&gt;"",$E103&lt;&gt;"",$F103&lt;&gt;"",AH$7&lt;&gt;""),MAX(NETWORKDAYS(AH$7,AH$7+6)-MAX($E103-AH$7,0)-MAX((AH$7+4)-$F103,0),0)*$B103,"")</f>
        <v/>
      </c>
      <c r="AI103" s="11" t="str">
        <f aca="false">IF(AND($B103&lt;&gt;"",$E103&lt;&gt;"",$F103&lt;&gt;"",AI$7&lt;&gt;""),MAX(NETWORKDAYS(AI$7,AI$7+6)-MAX($E103-AI$7,0)-MAX((AI$7+4)-$F103,0),0)*$B103,"")</f>
        <v/>
      </c>
      <c r="AJ103" s="11" t="str">
        <f aca="false">IF(AND($B103&lt;&gt;"",$E103&lt;&gt;"",$F103&lt;&gt;"",AJ$7&lt;&gt;""),MAX(NETWORKDAYS(AJ$7,AJ$7+6)-MAX($E103-AJ$7,0)-MAX((AJ$7+4)-$F103,0),0)*$B103,"")</f>
        <v/>
      </c>
      <c r="AK103" s="11" t="str">
        <f aca="false">IF(AND($B103&lt;&gt;"",$E103&lt;&gt;"",$F103&lt;&gt;"",AK$7&lt;&gt;""),MAX(NETWORKDAYS(AK$7,AK$7+6)-MAX($E103-AK$7,0)-MAX((AK$7+4)-$F103,0),0)*$B103,"")</f>
        <v/>
      </c>
      <c r="AL103" s="11" t="str">
        <f aca="false">IF(AND($B103&lt;&gt;"",$E103&lt;&gt;"",$F103&lt;&gt;"",AL$7&lt;&gt;""),MAX(NETWORKDAYS(AL$7,AL$7+6)-MAX($E103-AL$7,0)-MAX((AL$7+4)-$F103,0),0)*$B103,"")</f>
        <v/>
      </c>
      <c r="AM103" s="11" t="str">
        <f aca="false">IF(AND($B103&lt;&gt;"",$E103&lt;&gt;"",$F103&lt;&gt;"",AM$7&lt;&gt;""),MAX(NETWORKDAYS(AM$7,AM$7+6)-MAX($E103-AM$7,0)-MAX((AM$7+4)-$F103,0),0)*$B103,"")</f>
        <v/>
      </c>
      <c r="AN103" s="11" t="str">
        <f aca="false">IF(AND($B103&lt;&gt;"",$E103&lt;&gt;"",$F103&lt;&gt;"",AN$7&lt;&gt;""),MAX(NETWORKDAYS(AN$7,AN$7+6)-MAX($E103-AN$7,0)-MAX((AN$7+4)-$F103,0),0)*$B103,"")</f>
        <v/>
      </c>
      <c r="AO103" s="11" t="str">
        <f aca="false">IF(AND($B103&lt;&gt;"",$E103&lt;&gt;"",$F103&lt;&gt;"",AO$7&lt;&gt;""),MAX(NETWORKDAYS(AO$7,AO$7+6)-MAX($E103-AO$7,0)-MAX((AO$7+4)-$F103,0),0)*$B103,"")</f>
        <v/>
      </c>
      <c r="AP103" s="11" t="str">
        <f aca="false">IF(AND($B103&lt;&gt;"",$E103&lt;&gt;"",$F103&lt;&gt;"",AP$7&lt;&gt;""),MAX(NETWORKDAYS(AP$7,AP$7+6)-MAX($E103-AP$7,0)-MAX((AP$7+4)-$F103,0),0)*$B103,"")</f>
        <v/>
      </c>
      <c r="AQ103" s="11" t="str">
        <f aca="false">IF(AND($B103&lt;&gt;"",$E103&lt;&gt;"",$F103&lt;&gt;"",AQ$7&lt;&gt;""),MAX(NETWORKDAYS(AQ$7,AQ$7+6)-MAX($E103-AQ$7,0)-MAX((AQ$7+4)-$F103,0),0)*$B103,"")</f>
        <v/>
      </c>
      <c r="AR103" s="11" t="str">
        <f aca="false">IF(AND($B103&lt;&gt;"",$E103&lt;&gt;"",$F103&lt;&gt;"",AR$7&lt;&gt;""),MAX(NETWORKDAYS(AR$7,AR$7+6)-MAX($E103-AR$7,0)-MAX((AR$7+4)-$F103,0),0)*$B103,"")</f>
        <v/>
      </c>
      <c r="AS103" s="11" t="str">
        <f aca="false">IF(AND($B103&lt;&gt;"",$E103&lt;&gt;"",$F103&lt;&gt;"",AS$7&lt;&gt;""),MAX(NETWORKDAYS(AS$7,AS$7+6)-MAX($E103-AS$7,0)-MAX((AS$7+4)-$F103,0),0)*$B103,"")</f>
        <v/>
      </c>
      <c r="AT103" s="11" t="str">
        <f aca="false">IF(AND($B103&lt;&gt;"",$E103&lt;&gt;"",$F103&lt;&gt;"",AT$7&lt;&gt;""),MAX(NETWORKDAYS(AT$7,AT$7+6)-MAX($E103-AT$7,0)-MAX((AT$7+4)-$F103,0),0)*$B103,"")</f>
        <v/>
      </c>
      <c r="AU103" s="11" t="str">
        <f aca="false">IF(AND($B103&lt;&gt;"",$E103&lt;&gt;"",$F103&lt;&gt;"",AU$7&lt;&gt;""),MAX(NETWORKDAYS(AU$7,AU$7+6)-MAX($E103-AU$7,0)-MAX((AU$7+4)-$F103,0),0)*$B103,"")</f>
        <v/>
      </c>
      <c r="AV103" s="11" t="str">
        <f aca="false">IF(AND($B103&lt;&gt;"",$E103&lt;&gt;"",$F103&lt;&gt;"",AV$7&lt;&gt;""),MAX(NETWORKDAYS(AV$7,AV$7+6)-MAX($E103-AV$7,0)-MAX((AV$7+4)-$F103,0),0)*$B103,"")</f>
        <v/>
      </c>
      <c r="AW103" s="11" t="str">
        <f aca="false">IF(AND($B103&lt;&gt;"",$E103&lt;&gt;"",$F103&lt;&gt;"",AW$7&lt;&gt;""),MAX(NETWORKDAYS(AW$7,AW$7+6)-MAX($E103-AW$7,0)-MAX((AW$7+4)-$F103,0),0)*$B103,"")</f>
        <v/>
      </c>
      <c r="AX103" s="11" t="str">
        <f aca="false">IF(AND($B103&lt;&gt;"",$E103&lt;&gt;"",$F103&lt;&gt;"",AX$7&lt;&gt;""),MAX(NETWORKDAYS(AX$7,AX$7+6)-MAX($E103-AX$7,0)-MAX((AX$7+4)-$F103,0),0)*$B103,"")</f>
        <v/>
      </c>
      <c r="AY103" s="11" t="str">
        <f aca="false">IF(AND($B103&lt;&gt;"",$E103&lt;&gt;"",$F103&lt;&gt;"",AY$7&lt;&gt;""),MAX(NETWORKDAYS(AY$7,AY$7+6)-MAX($E103-AY$7,0)-MAX((AY$7+4)-$F103,0),0)*$B103,"")</f>
        <v/>
      </c>
      <c r="AZ103" s="11" t="str">
        <f aca="false">IF(AND($B103&lt;&gt;"",$E103&lt;&gt;"",$F103&lt;&gt;"",AZ$7&lt;&gt;""),MAX(NETWORKDAYS(AZ$7,AZ$7+6)-MAX($E103-AZ$7,0)-MAX((AZ$7+4)-$F103,0),0)*$B103,"")</f>
        <v/>
      </c>
      <c r="BA103" s="11" t="str">
        <f aca="false">IF(AND($B103&lt;&gt;"",$E103&lt;&gt;"",$F103&lt;&gt;"",BA$7&lt;&gt;""),MAX(NETWORKDAYS(BA$7,BA$7+6)-MAX($E103-BA$7,0)-MAX((BA$7+4)-$F103,0),0)*$B103,"")</f>
        <v/>
      </c>
      <c r="BB103" s="11" t="str">
        <f aca="false">IF(AND($B103&lt;&gt;"",$E103&lt;&gt;"",$F103&lt;&gt;"",BB$7&lt;&gt;""),MAX(NETWORKDAYS(BB$7,BB$7+6)-MAX($E103-BB$7,0)-MAX((BB$7+4)-$F103,0),0)*$B103,"")</f>
        <v/>
      </c>
      <c r="BC103" s="11" t="str">
        <f aca="false">IF(AND($B103&lt;&gt;"",$E103&lt;&gt;"",$F103&lt;&gt;"",BC$7&lt;&gt;""),MAX(NETWORKDAYS(BC$7,BC$7+6)-MAX($E103-BC$7,0)-MAX((BC$7+4)-$F103,0),0)*$B103,"")</f>
        <v/>
      </c>
      <c r="BD103" s="11" t="str">
        <f aca="false">IF(AND($B103&lt;&gt;"",$E103&lt;&gt;"",$F103&lt;&gt;"",BD$7&lt;&gt;""),MAX(NETWORKDAYS(BD$7,BD$7+6)-MAX($E103-BD$7,0)-MAX((BD$7+4)-$F103,0),0)*$B103,"")</f>
        <v/>
      </c>
      <c r="BE103" s="11" t="str">
        <f aca="false">IF(AND($B103&lt;&gt;"",$E103&lt;&gt;"",$F103&lt;&gt;"",BE$7&lt;&gt;""),MAX(NETWORKDAYS(BE$7,BE$7+6)-MAX($E103-BE$7,0)-MAX((BE$7+4)-$F103,0),0)*$B103,"")</f>
        <v/>
      </c>
      <c r="BF103" s="11" t="str">
        <f aca="false">IF(AND($B103&lt;&gt;"",$E103&lt;&gt;"",$F103&lt;&gt;"",BF$7&lt;&gt;""),MAX(NETWORKDAYS(BF$7,BF$7+6)-MAX($E103-BF$7,0)-MAX((BF$7+4)-$F103,0),0)*$B103,"")</f>
        <v/>
      </c>
      <c r="BG103" s="11" t="str">
        <f aca="false">IF(AND($B103&lt;&gt;"",$E103&lt;&gt;"",$F103&lt;&gt;"",BG$7&lt;&gt;""),MAX(NETWORKDAYS(BG$7,BG$7+6)-MAX($E103-BG$7,0)-MAX((BG$7+4)-$F103,0),0)*$B103,"")</f>
        <v/>
      </c>
      <c r="BH103" s="11" t="str">
        <f aca="false">IF(AND($B103&lt;&gt;"",$E103&lt;&gt;"",$F103&lt;&gt;"",BH$7&lt;&gt;""),MAX(NETWORKDAYS(BH$7,BH$7+6)-MAX($E103-BH$7,0)-MAX((BH$7+4)-$F103,0),0)*$B103,"")</f>
        <v/>
      </c>
      <c r="BI103" s="11" t="str">
        <f aca="false">IF(AND($B103&lt;&gt;"",$E103&lt;&gt;"",$F103&lt;&gt;"",BI$7&lt;&gt;""),MAX(NETWORKDAYS(BI$7,BI$7+6)-MAX($E103-BI$7,0)-MAX((BI$7+4)-$F103,0),0)*$B103,"")</f>
        <v/>
      </c>
      <c r="BJ103" s="11" t="str">
        <f aca="false">IF(AND($B103&lt;&gt;"",$E103&lt;&gt;"",$F103&lt;&gt;"",BJ$7&lt;&gt;""),MAX(NETWORKDAYS(BJ$7,BJ$7+6)-MAX($E103-BJ$7,0)-MAX((BJ$7+4)-$F103,0),0)*$B103,"")</f>
        <v/>
      </c>
      <c r="BK103" s="11" t="str">
        <f aca="false">IF(AND($B103&lt;&gt;"",$E103&lt;&gt;"",$F103&lt;&gt;"",BK$7&lt;&gt;""),MAX(NETWORKDAYS(BK$7,BK$7+6)-MAX($E103-BK$7,0)-MAX((BK$7+4)-$F103,0),0)*$B103,"")</f>
        <v/>
      </c>
      <c r="BL103" s="11" t="str">
        <f aca="false">IF(AND($B103&lt;&gt;"",$E103&lt;&gt;"",$F103&lt;&gt;"",BL$7&lt;&gt;""),MAX(NETWORKDAYS(BL$7,BL$7+6)-MAX($E103-BL$7,0)-MAX((BL$7+4)-$F103,0),0)*$B103,"")</f>
        <v/>
      </c>
      <c r="BM103" s="11" t="str">
        <f aca="false">IF(AND($B103&lt;&gt;"",$E103&lt;&gt;"",$F103&lt;&gt;"",BM$7&lt;&gt;""),MAX(NETWORKDAYS(BM$7,BM$7+6)-MAX($E103-BM$7,0)-MAX((BM$7+4)-$F103,0),0)*$B103,"")</f>
        <v/>
      </c>
      <c r="BN103" s="11" t="str">
        <f aca="false">IF(AND($B103&lt;&gt;"",$E103&lt;&gt;"",$F103&lt;&gt;"",BN$7&lt;&gt;""),MAX(NETWORKDAYS(BN$7,BN$7+6)-MAX($E103-BN$7,0)-MAX((BN$7+4)-$F103,0),0)*$B103,"")</f>
        <v/>
      </c>
      <c r="BO103" s="11" t="str">
        <f aca="false">IF(AND($B103&lt;&gt;"",$E103&lt;&gt;"",$F103&lt;&gt;"",BO$7&lt;&gt;""),MAX(NETWORKDAYS(BO$7,BO$7+6)-MAX($E103-BO$7,0)-MAX((BO$7+4)-$F103,0),0)*$B103,"")</f>
        <v/>
      </c>
      <c r="BP103" s="11" t="str">
        <f aca="false">IF(AND($B103&lt;&gt;"",$E103&lt;&gt;"",$F103&lt;&gt;"",BP$7&lt;&gt;""),MAX(NETWORKDAYS(BP$7,BP$7+6)-MAX($E103-BP$7,0)-MAX((BP$7+4)-$F103,0),0)*$B103,"")</f>
        <v/>
      </c>
      <c r="BQ103" s="11" t="str">
        <f aca="false">IF(AND($B103&lt;&gt;"",$E103&lt;&gt;"",$F103&lt;&gt;"",BQ$7&lt;&gt;""),MAX(NETWORKDAYS(BQ$7,BQ$7+6)-MAX($E103-BQ$7,0)-MAX((BQ$7+4)-$F103,0),0)*$B103,"")</f>
        <v/>
      </c>
      <c r="BR103" s="11" t="str">
        <f aca="false">IF(AND($B103&lt;&gt;"",$E103&lt;&gt;"",$F103&lt;&gt;"",BR$7&lt;&gt;""),MAX(NETWORKDAYS(BR$7,BR$7+6)-MAX($E103-BR$7,0)-MAX((BR$7+4)-$F103,0),0)*$B103,"")</f>
        <v/>
      </c>
      <c r="BS103" s="11" t="str">
        <f aca="false">IF(AND($B103&lt;&gt;"",$E103&lt;&gt;"",$F103&lt;&gt;"",BS$7&lt;&gt;""),MAX(NETWORKDAYS(BS$7,BS$7+6)-MAX($E103-BS$7,0)-MAX((BS$7+4)-$F103,0),0)*$B103,"")</f>
        <v/>
      </c>
      <c r="BT103" s="11" t="str">
        <f aca="false">IF(AND($B103&lt;&gt;"",$E103&lt;&gt;"",$F103&lt;&gt;"",BT$7&lt;&gt;""),MAX(NETWORKDAYS(BT$7,BT$7+6)-MAX($E103-BT$7,0)-MAX((BT$7+4)-$F103,0),0)*$B103,"")</f>
        <v/>
      </c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</row>
    <row r="104" customFormat="false" ht="12.8" hidden="false" customHeight="false" outlineLevel="0" collapsed="false">
      <c r="A104" s="1" t="str">
        <f aca="false">IF(taskList!J100&lt;&gt;"",taskList!J100,"")</f>
        <v/>
      </c>
      <c r="B104" s="9" t="str">
        <f aca="false">IF(AND(IF(taskList!M100&lt;&gt;"",TRUE()),IF(taskList!K100&lt;&gt;"",TRUE())),taskList!M100/taskList!K100,"")</f>
        <v/>
      </c>
      <c r="C104" s="9" t="str">
        <f aca="false">IF(taskList!B100&lt;&gt;"",taskList!B100,"")</f>
        <v/>
      </c>
      <c r="D104" s="9" t="str">
        <f aca="false">IF(taskList!E100&lt;&gt;"",taskList!E100,"")</f>
        <v/>
      </c>
      <c r="E104" s="4" t="str">
        <f aca="false">IF(taskList!F100&lt;&gt;"",taskList!F100,"")</f>
        <v/>
      </c>
      <c r="F104" s="4" t="str">
        <f aca="false">IF(taskList!G100&lt;&gt;"",taskList!G100,"")</f>
        <v/>
      </c>
      <c r="H104" s="11" t="str">
        <f aca="false">IF(AND($B104&lt;&gt;"",$E104&lt;&gt;"",$F104&lt;&gt;"",H$7&lt;&gt;""),MAX(NETWORKDAYS(H$7,H$7+6)-MAX($E104-H$7,0)-MAX((H$7+4)-$F104,0),0)*$B104,"")</f>
        <v/>
      </c>
      <c r="I104" s="11" t="str">
        <f aca="false">IF(AND($B104&lt;&gt;"",$E104&lt;&gt;"",$F104&lt;&gt;"",I$7&lt;&gt;""),MAX(NETWORKDAYS(I$7,I$7+6)-MAX($E104-I$7,0)-MAX((I$7+4)-$F104,0),0)*$B104,"")</f>
        <v/>
      </c>
      <c r="J104" s="11" t="str">
        <f aca="false">IF(AND($B104&lt;&gt;"",$E104&lt;&gt;"",$F104&lt;&gt;"",J$7&lt;&gt;""),MAX(NETWORKDAYS(J$7,J$7+6)-MAX($E104-J$7,0)-MAX((J$7+4)-$F104,0),0)*$B104,"")</f>
        <v/>
      </c>
      <c r="K104" s="11" t="str">
        <f aca="false">IF(AND($B104&lt;&gt;"",$E104&lt;&gt;"",$F104&lt;&gt;"",K$7&lt;&gt;""),MAX(NETWORKDAYS(K$7,K$7+6)-MAX($E104-K$7,0)-MAX((K$7+4)-$F104,0),0)*$B104,"")</f>
        <v/>
      </c>
      <c r="L104" s="11" t="str">
        <f aca="false">IF(AND($B104&lt;&gt;"",$E104&lt;&gt;"",$F104&lt;&gt;"",L$7&lt;&gt;""),MAX(NETWORKDAYS(L$7,L$7+6)-MAX($E104-L$7,0)-MAX((L$7+4)-$F104,0),0)*$B104,"")</f>
        <v/>
      </c>
      <c r="M104" s="11" t="str">
        <f aca="false">IF(AND($B104&lt;&gt;"",$E104&lt;&gt;"",$F104&lt;&gt;"",M$7&lt;&gt;""),MAX(NETWORKDAYS(M$7,M$7+6)-MAX($E104-M$7,0)-MAX((M$7+4)-$F104,0),0)*$B104,"")</f>
        <v/>
      </c>
      <c r="N104" s="11" t="str">
        <f aca="false">IF(AND($B104&lt;&gt;"",$E104&lt;&gt;"",$F104&lt;&gt;"",N$7&lt;&gt;""),MAX(NETWORKDAYS(N$7,N$7+6)-MAX($E104-N$7,0)-MAX((N$7+4)-$F104,0),0)*$B104,"")</f>
        <v/>
      </c>
      <c r="O104" s="11" t="str">
        <f aca="false">IF(AND($B104&lt;&gt;"",$E104&lt;&gt;"",$F104&lt;&gt;"",O$7&lt;&gt;""),MAX(NETWORKDAYS(O$7,O$7+6)-MAX($E104-O$7,0)-MAX((O$7+4)-$F104,0),0)*$B104,"")</f>
        <v/>
      </c>
      <c r="P104" s="11" t="str">
        <f aca="false">IF(AND($B104&lt;&gt;"",$E104&lt;&gt;"",$F104&lt;&gt;"",P$7&lt;&gt;""),MAX(NETWORKDAYS(P$7,P$7+6)-MAX($E104-P$7,0)-MAX((P$7+4)-$F104,0),0)*$B104,"")</f>
        <v/>
      </c>
      <c r="Q104" s="11" t="str">
        <f aca="false">IF(AND($B104&lt;&gt;"",$E104&lt;&gt;"",$F104&lt;&gt;"",Q$7&lt;&gt;""),MAX(NETWORKDAYS(Q$7,Q$7+6)-MAX($E104-Q$7,0)-MAX((Q$7+4)-$F104,0),0)*$B104,"")</f>
        <v/>
      </c>
      <c r="R104" s="11" t="str">
        <f aca="false">IF(AND($B104&lt;&gt;"",$E104&lt;&gt;"",$F104&lt;&gt;"",R$7&lt;&gt;""),MAX(NETWORKDAYS(R$7,R$7+6)-MAX($E104-R$7,0)-MAX((R$7+4)-$F104,0),0)*$B104,"")</f>
        <v/>
      </c>
      <c r="S104" s="11" t="str">
        <f aca="false">IF(AND($B104&lt;&gt;"",$E104&lt;&gt;"",$F104&lt;&gt;"",S$7&lt;&gt;""),MAX(NETWORKDAYS(S$7,S$7+6)-MAX($E104-S$7,0)-MAX((S$7+4)-$F104,0),0)*$B104,"")</f>
        <v/>
      </c>
      <c r="T104" s="11" t="str">
        <f aca="false">IF(AND($B104&lt;&gt;"",$E104&lt;&gt;"",$F104&lt;&gt;"",T$7&lt;&gt;""),MAX(NETWORKDAYS(T$7,T$7+6)-MAX($E104-T$7,0)-MAX((T$7+4)-$F104,0),0)*$B104,"")</f>
        <v/>
      </c>
      <c r="U104" s="11" t="str">
        <f aca="false">IF(AND($B104&lt;&gt;"",$E104&lt;&gt;"",$F104&lt;&gt;"",U$7&lt;&gt;""),MAX(NETWORKDAYS(U$7,U$7+6)-MAX($E104-U$7,0)-MAX((U$7+4)-$F104,0),0)*$B104,"")</f>
        <v/>
      </c>
      <c r="V104" s="11" t="str">
        <f aca="false">IF(AND($B104&lt;&gt;"",$E104&lt;&gt;"",$F104&lt;&gt;"",V$7&lt;&gt;""),MAX(NETWORKDAYS(V$7,V$7+6)-MAX($E104-V$7,0)-MAX((V$7+4)-$F104,0),0)*$B104,"")</f>
        <v/>
      </c>
      <c r="W104" s="11" t="str">
        <f aca="false">IF(AND($B104&lt;&gt;"",$E104&lt;&gt;"",$F104&lt;&gt;"",W$7&lt;&gt;""),MAX(NETWORKDAYS(W$7,W$7+6)-MAX($E104-W$7,0)-MAX((W$7+4)-$F104,0),0)*$B104,"")</f>
        <v/>
      </c>
      <c r="X104" s="11" t="str">
        <f aca="false">IF(AND($B104&lt;&gt;"",$E104&lt;&gt;"",$F104&lt;&gt;"",X$7&lt;&gt;""),MAX(NETWORKDAYS(X$7,X$7+6)-MAX($E104-X$7,0)-MAX((X$7+4)-$F104,0),0)*$B104,"")</f>
        <v/>
      </c>
      <c r="Y104" s="11" t="str">
        <f aca="false">IF(AND($B104&lt;&gt;"",$E104&lt;&gt;"",$F104&lt;&gt;"",Y$7&lt;&gt;""),MAX(NETWORKDAYS(Y$7,Y$7+6)-MAX($E104-Y$7,0)-MAX((Y$7+4)-$F104,0),0)*$B104,"")</f>
        <v/>
      </c>
      <c r="Z104" s="11" t="str">
        <f aca="false">IF(AND($B104&lt;&gt;"",$E104&lt;&gt;"",$F104&lt;&gt;"",Z$7&lt;&gt;""),MAX(NETWORKDAYS(Z$7,Z$7+6)-MAX($E104-Z$7,0)-MAX((Z$7+4)-$F104,0),0)*$B104,"")</f>
        <v/>
      </c>
      <c r="AA104" s="11" t="str">
        <f aca="false">IF(AND($B104&lt;&gt;"",$E104&lt;&gt;"",$F104&lt;&gt;"",AA$7&lt;&gt;""),MAX(NETWORKDAYS(AA$7,AA$7+6)-MAX($E104-AA$7,0)-MAX((AA$7+4)-$F104,0),0)*$B104,"")</f>
        <v/>
      </c>
      <c r="AB104" s="11" t="str">
        <f aca="false">IF(AND($B104&lt;&gt;"",$E104&lt;&gt;"",$F104&lt;&gt;"",AB$7&lt;&gt;""),MAX(NETWORKDAYS(AB$7,AB$7+6)-MAX($E104-AB$7,0)-MAX((AB$7+4)-$F104,0),0)*$B104,"")</f>
        <v/>
      </c>
      <c r="AC104" s="11" t="str">
        <f aca="false">IF(AND($B104&lt;&gt;"",$E104&lt;&gt;"",$F104&lt;&gt;"",AC$7&lt;&gt;""),MAX(NETWORKDAYS(AC$7,AC$7+6)-MAX($E104-AC$7,0)-MAX((AC$7+4)-$F104,0),0)*$B104,"")</f>
        <v/>
      </c>
      <c r="AD104" s="11" t="str">
        <f aca="false">IF(AND($B104&lt;&gt;"",$E104&lt;&gt;"",$F104&lt;&gt;"",AD$7&lt;&gt;""),MAX(NETWORKDAYS(AD$7,AD$7+6)-MAX($E104-AD$7,0)-MAX((AD$7+4)-$F104,0),0)*$B104,"")</f>
        <v/>
      </c>
      <c r="AE104" s="11" t="str">
        <f aca="false">IF(AND($B104&lt;&gt;"",$E104&lt;&gt;"",$F104&lt;&gt;"",AE$7&lt;&gt;""),MAX(NETWORKDAYS(AE$7,AE$7+6)-MAX($E104-AE$7,0)-MAX((AE$7+4)-$F104,0),0)*$B104,"")</f>
        <v/>
      </c>
      <c r="AF104" s="11" t="str">
        <f aca="false">IF(AND($B104&lt;&gt;"",$E104&lt;&gt;"",$F104&lt;&gt;"",AF$7&lt;&gt;""),MAX(NETWORKDAYS(AF$7,AF$7+6)-MAX($E104-AF$7,0)-MAX((AF$7+4)-$F104,0),0)*$B104,"")</f>
        <v/>
      </c>
      <c r="AG104" s="11" t="str">
        <f aca="false">IF(AND($B104&lt;&gt;"",$E104&lt;&gt;"",$F104&lt;&gt;"",AG$7&lt;&gt;""),MAX(NETWORKDAYS(AG$7,AG$7+6)-MAX($E104-AG$7,0)-MAX((AG$7+4)-$F104,0),0)*$B104,"")</f>
        <v/>
      </c>
      <c r="AH104" s="11" t="str">
        <f aca="false">IF(AND($B104&lt;&gt;"",$E104&lt;&gt;"",$F104&lt;&gt;"",AH$7&lt;&gt;""),MAX(NETWORKDAYS(AH$7,AH$7+6)-MAX($E104-AH$7,0)-MAX((AH$7+4)-$F104,0),0)*$B104,"")</f>
        <v/>
      </c>
      <c r="AI104" s="11" t="str">
        <f aca="false">IF(AND($B104&lt;&gt;"",$E104&lt;&gt;"",$F104&lt;&gt;"",AI$7&lt;&gt;""),MAX(NETWORKDAYS(AI$7,AI$7+6)-MAX($E104-AI$7,0)-MAX((AI$7+4)-$F104,0),0)*$B104,"")</f>
        <v/>
      </c>
      <c r="AJ104" s="11" t="str">
        <f aca="false">IF(AND($B104&lt;&gt;"",$E104&lt;&gt;"",$F104&lt;&gt;"",AJ$7&lt;&gt;""),MAX(NETWORKDAYS(AJ$7,AJ$7+6)-MAX($E104-AJ$7,0)-MAX((AJ$7+4)-$F104,0),0)*$B104,"")</f>
        <v/>
      </c>
      <c r="AK104" s="11" t="str">
        <f aca="false">IF(AND($B104&lt;&gt;"",$E104&lt;&gt;"",$F104&lt;&gt;"",AK$7&lt;&gt;""),MAX(NETWORKDAYS(AK$7,AK$7+6)-MAX($E104-AK$7,0)-MAX((AK$7+4)-$F104,0),0)*$B104,"")</f>
        <v/>
      </c>
      <c r="AL104" s="11" t="str">
        <f aca="false">IF(AND($B104&lt;&gt;"",$E104&lt;&gt;"",$F104&lt;&gt;"",AL$7&lt;&gt;""),MAX(NETWORKDAYS(AL$7,AL$7+6)-MAX($E104-AL$7,0)-MAX((AL$7+4)-$F104,0),0)*$B104,"")</f>
        <v/>
      </c>
      <c r="AM104" s="11" t="str">
        <f aca="false">IF(AND($B104&lt;&gt;"",$E104&lt;&gt;"",$F104&lt;&gt;"",AM$7&lt;&gt;""),MAX(NETWORKDAYS(AM$7,AM$7+6)-MAX($E104-AM$7,0)-MAX((AM$7+4)-$F104,0),0)*$B104,"")</f>
        <v/>
      </c>
      <c r="AN104" s="11" t="str">
        <f aca="false">IF(AND($B104&lt;&gt;"",$E104&lt;&gt;"",$F104&lt;&gt;"",AN$7&lt;&gt;""),MAX(NETWORKDAYS(AN$7,AN$7+6)-MAX($E104-AN$7,0)-MAX((AN$7+4)-$F104,0),0)*$B104,"")</f>
        <v/>
      </c>
      <c r="AO104" s="11" t="str">
        <f aca="false">IF(AND($B104&lt;&gt;"",$E104&lt;&gt;"",$F104&lt;&gt;"",AO$7&lt;&gt;""),MAX(NETWORKDAYS(AO$7,AO$7+6)-MAX($E104-AO$7,0)-MAX((AO$7+4)-$F104,0),0)*$B104,"")</f>
        <v/>
      </c>
      <c r="AP104" s="11" t="str">
        <f aca="false">IF(AND($B104&lt;&gt;"",$E104&lt;&gt;"",$F104&lt;&gt;"",AP$7&lt;&gt;""),MAX(NETWORKDAYS(AP$7,AP$7+6)-MAX($E104-AP$7,0)-MAX((AP$7+4)-$F104,0),0)*$B104,"")</f>
        <v/>
      </c>
      <c r="AQ104" s="11" t="str">
        <f aca="false">IF(AND($B104&lt;&gt;"",$E104&lt;&gt;"",$F104&lt;&gt;"",AQ$7&lt;&gt;""),MAX(NETWORKDAYS(AQ$7,AQ$7+6)-MAX($E104-AQ$7,0)-MAX((AQ$7+4)-$F104,0),0)*$B104,"")</f>
        <v/>
      </c>
      <c r="AR104" s="11" t="str">
        <f aca="false">IF(AND($B104&lt;&gt;"",$E104&lt;&gt;"",$F104&lt;&gt;"",AR$7&lt;&gt;""),MAX(NETWORKDAYS(AR$7,AR$7+6)-MAX($E104-AR$7,0)-MAX((AR$7+4)-$F104,0),0)*$B104,"")</f>
        <v/>
      </c>
      <c r="AS104" s="11" t="str">
        <f aca="false">IF(AND($B104&lt;&gt;"",$E104&lt;&gt;"",$F104&lt;&gt;"",AS$7&lt;&gt;""),MAX(NETWORKDAYS(AS$7,AS$7+6)-MAX($E104-AS$7,0)-MAX((AS$7+4)-$F104,0),0)*$B104,"")</f>
        <v/>
      </c>
      <c r="AT104" s="11" t="str">
        <f aca="false">IF(AND($B104&lt;&gt;"",$E104&lt;&gt;"",$F104&lt;&gt;"",AT$7&lt;&gt;""),MAX(NETWORKDAYS(AT$7,AT$7+6)-MAX($E104-AT$7,0)-MAX((AT$7+4)-$F104,0),0)*$B104,"")</f>
        <v/>
      </c>
      <c r="AU104" s="11" t="str">
        <f aca="false">IF(AND($B104&lt;&gt;"",$E104&lt;&gt;"",$F104&lt;&gt;"",AU$7&lt;&gt;""),MAX(NETWORKDAYS(AU$7,AU$7+6)-MAX($E104-AU$7,0)-MAX((AU$7+4)-$F104,0),0)*$B104,"")</f>
        <v/>
      </c>
      <c r="AV104" s="11" t="str">
        <f aca="false">IF(AND($B104&lt;&gt;"",$E104&lt;&gt;"",$F104&lt;&gt;"",AV$7&lt;&gt;""),MAX(NETWORKDAYS(AV$7,AV$7+6)-MAX($E104-AV$7,0)-MAX((AV$7+4)-$F104,0),0)*$B104,"")</f>
        <v/>
      </c>
      <c r="AW104" s="11" t="str">
        <f aca="false">IF(AND($B104&lt;&gt;"",$E104&lt;&gt;"",$F104&lt;&gt;"",AW$7&lt;&gt;""),MAX(NETWORKDAYS(AW$7,AW$7+6)-MAX($E104-AW$7,0)-MAX((AW$7+4)-$F104,0),0)*$B104,"")</f>
        <v/>
      </c>
      <c r="AX104" s="11" t="str">
        <f aca="false">IF(AND($B104&lt;&gt;"",$E104&lt;&gt;"",$F104&lt;&gt;"",AX$7&lt;&gt;""),MAX(NETWORKDAYS(AX$7,AX$7+6)-MAX($E104-AX$7,0)-MAX((AX$7+4)-$F104,0),0)*$B104,"")</f>
        <v/>
      </c>
      <c r="AY104" s="11" t="str">
        <f aca="false">IF(AND($B104&lt;&gt;"",$E104&lt;&gt;"",$F104&lt;&gt;"",AY$7&lt;&gt;""),MAX(NETWORKDAYS(AY$7,AY$7+6)-MAX($E104-AY$7,0)-MAX((AY$7+4)-$F104,0),0)*$B104,"")</f>
        <v/>
      </c>
      <c r="AZ104" s="11" t="str">
        <f aca="false">IF(AND($B104&lt;&gt;"",$E104&lt;&gt;"",$F104&lt;&gt;"",AZ$7&lt;&gt;""),MAX(NETWORKDAYS(AZ$7,AZ$7+6)-MAX($E104-AZ$7,0)-MAX((AZ$7+4)-$F104,0),0)*$B104,"")</f>
        <v/>
      </c>
      <c r="BA104" s="11" t="str">
        <f aca="false">IF(AND($B104&lt;&gt;"",$E104&lt;&gt;"",$F104&lt;&gt;"",BA$7&lt;&gt;""),MAX(NETWORKDAYS(BA$7,BA$7+6)-MAX($E104-BA$7,0)-MAX((BA$7+4)-$F104,0),0)*$B104,"")</f>
        <v/>
      </c>
      <c r="BB104" s="11" t="str">
        <f aca="false">IF(AND($B104&lt;&gt;"",$E104&lt;&gt;"",$F104&lt;&gt;"",BB$7&lt;&gt;""),MAX(NETWORKDAYS(BB$7,BB$7+6)-MAX($E104-BB$7,0)-MAX((BB$7+4)-$F104,0),0)*$B104,"")</f>
        <v/>
      </c>
      <c r="BC104" s="11" t="str">
        <f aca="false">IF(AND($B104&lt;&gt;"",$E104&lt;&gt;"",$F104&lt;&gt;"",BC$7&lt;&gt;""),MAX(NETWORKDAYS(BC$7,BC$7+6)-MAX($E104-BC$7,0)-MAX((BC$7+4)-$F104,0),0)*$B104,"")</f>
        <v/>
      </c>
      <c r="BD104" s="11" t="str">
        <f aca="false">IF(AND($B104&lt;&gt;"",$E104&lt;&gt;"",$F104&lt;&gt;"",BD$7&lt;&gt;""),MAX(NETWORKDAYS(BD$7,BD$7+6)-MAX($E104-BD$7,0)-MAX((BD$7+4)-$F104,0),0)*$B104,"")</f>
        <v/>
      </c>
      <c r="BE104" s="11" t="str">
        <f aca="false">IF(AND($B104&lt;&gt;"",$E104&lt;&gt;"",$F104&lt;&gt;"",BE$7&lt;&gt;""),MAX(NETWORKDAYS(BE$7,BE$7+6)-MAX($E104-BE$7,0)-MAX((BE$7+4)-$F104,0),0)*$B104,"")</f>
        <v/>
      </c>
      <c r="BF104" s="11" t="str">
        <f aca="false">IF(AND($B104&lt;&gt;"",$E104&lt;&gt;"",$F104&lt;&gt;"",BF$7&lt;&gt;""),MAX(NETWORKDAYS(BF$7,BF$7+6)-MAX($E104-BF$7,0)-MAX((BF$7+4)-$F104,0),0)*$B104,"")</f>
        <v/>
      </c>
      <c r="BG104" s="11" t="str">
        <f aca="false">IF(AND($B104&lt;&gt;"",$E104&lt;&gt;"",$F104&lt;&gt;"",BG$7&lt;&gt;""),MAX(NETWORKDAYS(BG$7,BG$7+6)-MAX($E104-BG$7,0)-MAX((BG$7+4)-$F104,0),0)*$B104,"")</f>
        <v/>
      </c>
      <c r="BH104" s="11" t="str">
        <f aca="false">IF(AND($B104&lt;&gt;"",$E104&lt;&gt;"",$F104&lt;&gt;"",BH$7&lt;&gt;""),MAX(NETWORKDAYS(BH$7,BH$7+6)-MAX($E104-BH$7,0)-MAX((BH$7+4)-$F104,0),0)*$B104,"")</f>
        <v/>
      </c>
      <c r="BI104" s="11" t="str">
        <f aca="false">IF(AND($B104&lt;&gt;"",$E104&lt;&gt;"",$F104&lt;&gt;"",BI$7&lt;&gt;""),MAX(NETWORKDAYS(BI$7,BI$7+6)-MAX($E104-BI$7,0)-MAX((BI$7+4)-$F104,0),0)*$B104,"")</f>
        <v/>
      </c>
      <c r="BJ104" s="11" t="str">
        <f aca="false">IF(AND($B104&lt;&gt;"",$E104&lt;&gt;"",$F104&lt;&gt;"",BJ$7&lt;&gt;""),MAX(NETWORKDAYS(BJ$7,BJ$7+6)-MAX($E104-BJ$7,0)-MAX((BJ$7+4)-$F104,0),0)*$B104,"")</f>
        <v/>
      </c>
      <c r="BK104" s="11" t="str">
        <f aca="false">IF(AND($B104&lt;&gt;"",$E104&lt;&gt;"",$F104&lt;&gt;"",BK$7&lt;&gt;""),MAX(NETWORKDAYS(BK$7,BK$7+6)-MAX($E104-BK$7,0)-MAX((BK$7+4)-$F104,0),0)*$B104,"")</f>
        <v/>
      </c>
      <c r="BL104" s="11" t="str">
        <f aca="false">IF(AND($B104&lt;&gt;"",$E104&lt;&gt;"",$F104&lt;&gt;"",BL$7&lt;&gt;""),MAX(NETWORKDAYS(BL$7,BL$7+6)-MAX($E104-BL$7,0)-MAX((BL$7+4)-$F104,0),0)*$B104,"")</f>
        <v/>
      </c>
      <c r="BM104" s="11" t="str">
        <f aca="false">IF(AND($B104&lt;&gt;"",$E104&lt;&gt;"",$F104&lt;&gt;"",BM$7&lt;&gt;""),MAX(NETWORKDAYS(BM$7,BM$7+6)-MAX($E104-BM$7,0)-MAX((BM$7+4)-$F104,0),0)*$B104,"")</f>
        <v/>
      </c>
      <c r="BN104" s="11" t="str">
        <f aca="false">IF(AND($B104&lt;&gt;"",$E104&lt;&gt;"",$F104&lt;&gt;"",BN$7&lt;&gt;""),MAX(NETWORKDAYS(BN$7,BN$7+6)-MAX($E104-BN$7,0)-MAX((BN$7+4)-$F104,0),0)*$B104,"")</f>
        <v/>
      </c>
      <c r="BO104" s="11" t="str">
        <f aca="false">IF(AND($B104&lt;&gt;"",$E104&lt;&gt;"",$F104&lt;&gt;"",BO$7&lt;&gt;""),MAX(NETWORKDAYS(BO$7,BO$7+6)-MAX($E104-BO$7,0)-MAX((BO$7+4)-$F104,0),0)*$B104,"")</f>
        <v/>
      </c>
      <c r="BP104" s="11" t="str">
        <f aca="false">IF(AND($B104&lt;&gt;"",$E104&lt;&gt;"",$F104&lt;&gt;"",BP$7&lt;&gt;""),MAX(NETWORKDAYS(BP$7,BP$7+6)-MAX($E104-BP$7,0)-MAX((BP$7+4)-$F104,0),0)*$B104,"")</f>
        <v/>
      </c>
      <c r="BQ104" s="11" t="str">
        <f aca="false">IF(AND($B104&lt;&gt;"",$E104&lt;&gt;"",$F104&lt;&gt;"",BQ$7&lt;&gt;""),MAX(NETWORKDAYS(BQ$7,BQ$7+6)-MAX($E104-BQ$7,0)-MAX((BQ$7+4)-$F104,0),0)*$B104,"")</f>
        <v/>
      </c>
      <c r="BR104" s="11" t="str">
        <f aca="false">IF(AND($B104&lt;&gt;"",$E104&lt;&gt;"",$F104&lt;&gt;"",BR$7&lt;&gt;""),MAX(NETWORKDAYS(BR$7,BR$7+6)-MAX($E104-BR$7,0)-MAX((BR$7+4)-$F104,0),0)*$B104,"")</f>
        <v/>
      </c>
      <c r="BS104" s="11" t="str">
        <f aca="false">IF(AND($B104&lt;&gt;"",$E104&lt;&gt;"",$F104&lt;&gt;"",BS$7&lt;&gt;""),MAX(NETWORKDAYS(BS$7,BS$7+6)-MAX($E104-BS$7,0)-MAX((BS$7+4)-$F104,0),0)*$B104,"")</f>
        <v/>
      </c>
      <c r="BT104" s="11" t="str">
        <f aca="false">IF(AND($B104&lt;&gt;"",$E104&lt;&gt;"",$F104&lt;&gt;"",BT$7&lt;&gt;""),MAX(NETWORKDAYS(BT$7,BT$7+6)-MAX($E104-BT$7,0)-MAX((BT$7+4)-$F104,0),0)*$B104,"")</f>
        <v/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</row>
    <row r="105" customFormat="false" ht="12.8" hidden="false" customHeight="false" outlineLevel="0" collapsed="false">
      <c r="A105" s="1" t="str">
        <f aca="false">IF(taskList!J101&lt;&gt;"",taskList!J101,"")</f>
        <v/>
      </c>
      <c r="B105" s="9" t="str">
        <f aca="false">IF(AND(IF(taskList!M101&lt;&gt;"",TRUE()),IF(taskList!K101&lt;&gt;"",TRUE())),taskList!M101/taskList!K101,"")</f>
        <v/>
      </c>
      <c r="C105" s="9" t="str">
        <f aca="false">IF(taskList!B101&lt;&gt;"",taskList!B101,"")</f>
        <v/>
      </c>
      <c r="D105" s="9" t="str">
        <f aca="false">IF(taskList!E101&lt;&gt;"",taskList!E101,"")</f>
        <v/>
      </c>
      <c r="E105" s="4" t="str">
        <f aca="false">IF(taskList!F101&lt;&gt;"",taskList!F101,"")</f>
        <v/>
      </c>
      <c r="F105" s="4" t="str">
        <f aca="false">IF(taskList!G101&lt;&gt;"",taskList!G101,"")</f>
        <v/>
      </c>
      <c r="H105" s="11" t="str">
        <f aca="false">IF(AND($B105&lt;&gt;"",$E105&lt;&gt;"",$F105&lt;&gt;"",H$7&lt;&gt;""),MAX(NETWORKDAYS(H$7,H$7+6)-MAX($E105-H$7,0)-MAX((H$7+4)-$F105,0),0)*$B105,"")</f>
        <v/>
      </c>
      <c r="I105" s="11" t="str">
        <f aca="false">IF(AND($B105&lt;&gt;"",$E105&lt;&gt;"",$F105&lt;&gt;"",I$7&lt;&gt;""),MAX(NETWORKDAYS(I$7,I$7+6)-MAX($E105-I$7,0)-MAX((I$7+4)-$F105,0),0)*$B105,"")</f>
        <v/>
      </c>
      <c r="J105" s="11" t="str">
        <f aca="false">IF(AND($B105&lt;&gt;"",$E105&lt;&gt;"",$F105&lt;&gt;"",J$7&lt;&gt;""),MAX(NETWORKDAYS(J$7,J$7+6)-MAX($E105-J$7,0)-MAX((J$7+4)-$F105,0),0)*$B105,"")</f>
        <v/>
      </c>
      <c r="K105" s="11" t="str">
        <f aca="false">IF(AND($B105&lt;&gt;"",$E105&lt;&gt;"",$F105&lt;&gt;"",K$7&lt;&gt;""),MAX(NETWORKDAYS(K$7,K$7+6)-MAX($E105-K$7,0)-MAX((K$7+4)-$F105,0),0)*$B105,"")</f>
        <v/>
      </c>
      <c r="L105" s="11" t="str">
        <f aca="false">IF(AND($B105&lt;&gt;"",$E105&lt;&gt;"",$F105&lt;&gt;"",L$7&lt;&gt;""),MAX(NETWORKDAYS(L$7,L$7+6)-MAX($E105-L$7,0)-MAX((L$7+4)-$F105,0),0)*$B105,"")</f>
        <v/>
      </c>
      <c r="M105" s="11" t="str">
        <f aca="false">IF(AND($B105&lt;&gt;"",$E105&lt;&gt;"",$F105&lt;&gt;"",M$7&lt;&gt;""),MAX(NETWORKDAYS(M$7,M$7+6)-MAX($E105-M$7,0)-MAX((M$7+4)-$F105,0),0)*$B105,"")</f>
        <v/>
      </c>
      <c r="N105" s="11" t="str">
        <f aca="false">IF(AND($B105&lt;&gt;"",$E105&lt;&gt;"",$F105&lt;&gt;"",N$7&lt;&gt;""),MAX(NETWORKDAYS(N$7,N$7+6)-MAX($E105-N$7,0)-MAX((N$7+4)-$F105,0),0)*$B105,"")</f>
        <v/>
      </c>
      <c r="O105" s="11" t="str">
        <f aca="false">IF(AND($B105&lt;&gt;"",$E105&lt;&gt;"",$F105&lt;&gt;"",O$7&lt;&gt;""),MAX(NETWORKDAYS(O$7,O$7+6)-MAX($E105-O$7,0)-MAX((O$7+4)-$F105,0),0)*$B105,"")</f>
        <v/>
      </c>
      <c r="P105" s="11" t="str">
        <f aca="false">IF(AND($B105&lt;&gt;"",$E105&lt;&gt;"",$F105&lt;&gt;"",P$7&lt;&gt;""),MAX(NETWORKDAYS(P$7,P$7+6)-MAX($E105-P$7,0)-MAX((P$7+4)-$F105,0),0)*$B105,"")</f>
        <v/>
      </c>
      <c r="Q105" s="11" t="str">
        <f aca="false">IF(AND($B105&lt;&gt;"",$E105&lt;&gt;"",$F105&lt;&gt;"",Q$7&lt;&gt;""),MAX(NETWORKDAYS(Q$7,Q$7+6)-MAX($E105-Q$7,0)-MAX((Q$7+4)-$F105,0),0)*$B105,"")</f>
        <v/>
      </c>
      <c r="R105" s="11" t="str">
        <f aca="false">IF(AND($B105&lt;&gt;"",$E105&lt;&gt;"",$F105&lt;&gt;"",R$7&lt;&gt;""),MAX(NETWORKDAYS(R$7,R$7+6)-MAX($E105-R$7,0)-MAX((R$7+4)-$F105,0),0)*$B105,"")</f>
        <v/>
      </c>
      <c r="S105" s="11" t="str">
        <f aca="false">IF(AND($B105&lt;&gt;"",$E105&lt;&gt;"",$F105&lt;&gt;"",S$7&lt;&gt;""),MAX(NETWORKDAYS(S$7,S$7+6)-MAX($E105-S$7,0)-MAX((S$7+4)-$F105,0),0)*$B105,"")</f>
        <v/>
      </c>
      <c r="T105" s="11" t="str">
        <f aca="false">IF(AND($B105&lt;&gt;"",$E105&lt;&gt;"",$F105&lt;&gt;"",T$7&lt;&gt;""),MAX(NETWORKDAYS(T$7,T$7+6)-MAX($E105-T$7,0)-MAX((T$7+4)-$F105,0),0)*$B105,"")</f>
        <v/>
      </c>
      <c r="U105" s="11" t="str">
        <f aca="false">IF(AND($B105&lt;&gt;"",$E105&lt;&gt;"",$F105&lt;&gt;"",U$7&lt;&gt;""),MAX(NETWORKDAYS(U$7,U$7+6)-MAX($E105-U$7,0)-MAX((U$7+4)-$F105,0),0)*$B105,"")</f>
        <v/>
      </c>
      <c r="V105" s="11" t="str">
        <f aca="false">IF(AND($B105&lt;&gt;"",$E105&lt;&gt;"",$F105&lt;&gt;"",V$7&lt;&gt;""),MAX(NETWORKDAYS(V$7,V$7+6)-MAX($E105-V$7,0)-MAX((V$7+4)-$F105,0),0)*$B105,"")</f>
        <v/>
      </c>
      <c r="W105" s="11" t="str">
        <f aca="false">IF(AND($B105&lt;&gt;"",$E105&lt;&gt;"",$F105&lt;&gt;"",W$7&lt;&gt;""),MAX(NETWORKDAYS(W$7,W$7+6)-MAX($E105-W$7,0)-MAX((W$7+4)-$F105,0),0)*$B105,"")</f>
        <v/>
      </c>
      <c r="X105" s="11" t="str">
        <f aca="false">IF(AND($B105&lt;&gt;"",$E105&lt;&gt;"",$F105&lt;&gt;"",X$7&lt;&gt;""),MAX(NETWORKDAYS(X$7,X$7+6)-MAX($E105-X$7,0)-MAX((X$7+4)-$F105,0),0)*$B105,"")</f>
        <v/>
      </c>
      <c r="Y105" s="11" t="str">
        <f aca="false">IF(AND($B105&lt;&gt;"",$E105&lt;&gt;"",$F105&lt;&gt;"",Y$7&lt;&gt;""),MAX(NETWORKDAYS(Y$7,Y$7+6)-MAX($E105-Y$7,0)-MAX((Y$7+4)-$F105,0),0)*$B105,"")</f>
        <v/>
      </c>
      <c r="Z105" s="11" t="str">
        <f aca="false">IF(AND($B105&lt;&gt;"",$E105&lt;&gt;"",$F105&lt;&gt;"",Z$7&lt;&gt;""),MAX(NETWORKDAYS(Z$7,Z$7+6)-MAX($E105-Z$7,0)-MAX((Z$7+4)-$F105,0),0)*$B105,"")</f>
        <v/>
      </c>
      <c r="AA105" s="11" t="str">
        <f aca="false">IF(AND($B105&lt;&gt;"",$E105&lt;&gt;"",$F105&lt;&gt;"",AA$7&lt;&gt;""),MAX(NETWORKDAYS(AA$7,AA$7+6)-MAX($E105-AA$7,0)-MAX((AA$7+4)-$F105,0),0)*$B105,"")</f>
        <v/>
      </c>
      <c r="AB105" s="11" t="str">
        <f aca="false">IF(AND($B105&lt;&gt;"",$E105&lt;&gt;"",$F105&lt;&gt;"",AB$7&lt;&gt;""),MAX(NETWORKDAYS(AB$7,AB$7+6)-MAX($E105-AB$7,0)-MAX((AB$7+4)-$F105,0),0)*$B105,"")</f>
        <v/>
      </c>
      <c r="AC105" s="11" t="str">
        <f aca="false">IF(AND($B105&lt;&gt;"",$E105&lt;&gt;"",$F105&lt;&gt;"",AC$7&lt;&gt;""),MAX(NETWORKDAYS(AC$7,AC$7+6)-MAX($E105-AC$7,0)-MAX((AC$7+4)-$F105,0),0)*$B105,"")</f>
        <v/>
      </c>
      <c r="AD105" s="11" t="str">
        <f aca="false">IF(AND($B105&lt;&gt;"",$E105&lt;&gt;"",$F105&lt;&gt;"",AD$7&lt;&gt;""),MAX(NETWORKDAYS(AD$7,AD$7+6)-MAX($E105-AD$7,0)-MAX((AD$7+4)-$F105,0),0)*$B105,"")</f>
        <v/>
      </c>
      <c r="AE105" s="11" t="str">
        <f aca="false">IF(AND($B105&lt;&gt;"",$E105&lt;&gt;"",$F105&lt;&gt;"",AE$7&lt;&gt;""),MAX(NETWORKDAYS(AE$7,AE$7+6)-MAX($E105-AE$7,0)-MAX((AE$7+4)-$F105,0),0)*$B105,"")</f>
        <v/>
      </c>
      <c r="AF105" s="11" t="str">
        <f aca="false">IF(AND($B105&lt;&gt;"",$E105&lt;&gt;"",$F105&lt;&gt;"",AF$7&lt;&gt;""),MAX(NETWORKDAYS(AF$7,AF$7+6)-MAX($E105-AF$7,0)-MAX((AF$7+4)-$F105,0),0)*$B105,"")</f>
        <v/>
      </c>
      <c r="AG105" s="11" t="str">
        <f aca="false">IF(AND($B105&lt;&gt;"",$E105&lt;&gt;"",$F105&lt;&gt;"",AG$7&lt;&gt;""),MAX(NETWORKDAYS(AG$7,AG$7+6)-MAX($E105-AG$7,0)-MAX((AG$7+4)-$F105,0),0)*$B105,"")</f>
        <v/>
      </c>
      <c r="AH105" s="11" t="str">
        <f aca="false">IF(AND($B105&lt;&gt;"",$E105&lt;&gt;"",$F105&lt;&gt;"",AH$7&lt;&gt;""),MAX(NETWORKDAYS(AH$7,AH$7+6)-MAX($E105-AH$7,0)-MAX((AH$7+4)-$F105,0),0)*$B105,"")</f>
        <v/>
      </c>
      <c r="AI105" s="11" t="str">
        <f aca="false">IF(AND($B105&lt;&gt;"",$E105&lt;&gt;"",$F105&lt;&gt;"",AI$7&lt;&gt;""),MAX(NETWORKDAYS(AI$7,AI$7+6)-MAX($E105-AI$7,0)-MAX((AI$7+4)-$F105,0),0)*$B105,"")</f>
        <v/>
      </c>
      <c r="AJ105" s="11" t="str">
        <f aca="false">IF(AND($B105&lt;&gt;"",$E105&lt;&gt;"",$F105&lt;&gt;"",AJ$7&lt;&gt;""),MAX(NETWORKDAYS(AJ$7,AJ$7+6)-MAX($E105-AJ$7,0)-MAX((AJ$7+4)-$F105,0),0)*$B105,"")</f>
        <v/>
      </c>
      <c r="AK105" s="11" t="str">
        <f aca="false">IF(AND($B105&lt;&gt;"",$E105&lt;&gt;"",$F105&lt;&gt;"",AK$7&lt;&gt;""),MAX(NETWORKDAYS(AK$7,AK$7+6)-MAX($E105-AK$7,0)-MAX((AK$7+4)-$F105,0),0)*$B105,"")</f>
        <v/>
      </c>
      <c r="AL105" s="11" t="str">
        <f aca="false">IF(AND($B105&lt;&gt;"",$E105&lt;&gt;"",$F105&lt;&gt;"",AL$7&lt;&gt;""),MAX(NETWORKDAYS(AL$7,AL$7+6)-MAX($E105-AL$7,0)-MAX((AL$7+4)-$F105,0),0)*$B105,"")</f>
        <v/>
      </c>
      <c r="AM105" s="11" t="str">
        <f aca="false">IF(AND($B105&lt;&gt;"",$E105&lt;&gt;"",$F105&lt;&gt;"",AM$7&lt;&gt;""),MAX(NETWORKDAYS(AM$7,AM$7+6)-MAX($E105-AM$7,0)-MAX((AM$7+4)-$F105,0),0)*$B105,"")</f>
        <v/>
      </c>
      <c r="AN105" s="11" t="str">
        <f aca="false">IF(AND($B105&lt;&gt;"",$E105&lt;&gt;"",$F105&lt;&gt;"",AN$7&lt;&gt;""),MAX(NETWORKDAYS(AN$7,AN$7+6)-MAX($E105-AN$7,0)-MAX((AN$7+4)-$F105,0),0)*$B105,"")</f>
        <v/>
      </c>
      <c r="AO105" s="11" t="str">
        <f aca="false">IF(AND($B105&lt;&gt;"",$E105&lt;&gt;"",$F105&lt;&gt;"",AO$7&lt;&gt;""),MAX(NETWORKDAYS(AO$7,AO$7+6)-MAX($E105-AO$7,0)-MAX((AO$7+4)-$F105,0),0)*$B105,"")</f>
        <v/>
      </c>
      <c r="AP105" s="11" t="str">
        <f aca="false">IF(AND($B105&lt;&gt;"",$E105&lt;&gt;"",$F105&lt;&gt;"",AP$7&lt;&gt;""),MAX(NETWORKDAYS(AP$7,AP$7+6)-MAX($E105-AP$7,0)-MAX((AP$7+4)-$F105,0),0)*$B105,"")</f>
        <v/>
      </c>
      <c r="AQ105" s="11" t="str">
        <f aca="false">IF(AND($B105&lt;&gt;"",$E105&lt;&gt;"",$F105&lt;&gt;"",AQ$7&lt;&gt;""),MAX(NETWORKDAYS(AQ$7,AQ$7+6)-MAX($E105-AQ$7,0)-MAX((AQ$7+4)-$F105,0),0)*$B105,"")</f>
        <v/>
      </c>
      <c r="AR105" s="11" t="str">
        <f aca="false">IF(AND($B105&lt;&gt;"",$E105&lt;&gt;"",$F105&lt;&gt;"",AR$7&lt;&gt;""),MAX(NETWORKDAYS(AR$7,AR$7+6)-MAX($E105-AR$7,0)-MAX((AR$7+4)-$F105,0),0)*$B105,"")</f>
        <v/>
      </c>
      <c r="AS105" s="11" t="str">
        <f aca="false">IF(AND($B105&lt;&gt;"",$E105&lt;&gt;"",$F105&lt;&gt;"",AS$7&lt;&gt;""),MAX(NETWORKDAYS(AS$7,AS$7+6)-MAX($E105-AS$7,0)-MAX((AS$7+4)-$F105,0),0)*$B105,"")</f>
        <v/>
      </c>
      <c r="AT105" s="11" t="str">
        <f aca="false">IF(AND($B105&lt;&gt;"",$E105&lt;&gt;"",$F105&lt;&gt;"",AT$7&lt;&gt;""),MAX(NETWORKDAYS(AT$7,AT$7+6)-MAX($E105-AT$7,0)-MAX((AT$7+4)-$F105,0),0)*$B105,"")</f>
        <v/>
      </c>
      <c r="AU105" s="11" t="str">
        <f aca="false">IF(AND($B105&lt;&gt;"",$E105&lt;&gt;"",$F105&lt;&gt;"",AU$7&lt;&gt;""),MAX(NETWORKDAYS(AU$7,AU$7+6)-MAX($E105-AU$7,0)-MAX((AU$7+4)-$F105,0),0)*$B105,"")</f>
        <v/>
      </c>
      <c r="AV105" s="11" t="str">
        <f aca="false">IF(AND($B105&lt;&gt;"",$E105&lt;&gt;"",$F105&lt;&gt;"",AV$7&lt;&gt;""),MAX(NETWORKDAYS(AV$7,AV$7+6)-MAX($E105-AV$7,0)-MAX((AV$7+4)-$F105,0),0)*$B105,"")</f>
        <v/>
      </c>
      <c r="AW105" s="11" t="str">
        <f aca="false">IF(AND($B105&lt;&gt;"",$E105&lt;&gt;"",$F105&lt;&gt;"",AW$7&lt;&gt;""),MAX(NETWORKDAYS(AW$7,AW$7+6)-MAX($E105-AW$7,0)-MAX((AW$7+4)-$F105,0),0)*$B105,"")</f>
        <v/>
      </c>
      <c r="AX105" s="11" t="str">
        <f aca="false">IF(AND($B105&lt;&gt;"",$E105&lt;&gt;"",$F105&lt;&gt;"",AX$7&lt;&gt;""),MAX(NETWORKDAYS(AX$7,AX$7+6)-MAX($E105-AX$7,0)-MAX((AX$7+4)-$F105,0),0)*$B105,"")</f>
        <v/>
      </c>
      <c r="AY105" s="11" t="str">
        <f aca="false">IF(AND($B105&lt;&gt;"",$E105&lt;&gt;"",$F105&lt;&gt;"",AY$7&lt;&gt;""),MAX(NETWORKDAYS(AY$7,AY$7+6)-MAX($E105-AY$7,0)-MAX((AY$7+4)-$F105,0),0)*$B105,"")</f>
        <v/>
      </c>
      <c r="AZ105" s="11" t="str">
        <f aca="false">IF(AND($B105&lt;&gt;"",$E105&lt;&gt;"",$F105&lt;&gt;"",AZ$7&lt;&gt;""),MAX(NETWORKDAYS(AZ$7,AZ$7+6)-MAX($E105-AZ$7,0)-MAX((AZ$7+4)-$F105,0),0)*$B105,"")</f>
        <v/>
      </c>
      <c r="BA105" s="11" t="str">
        <f aca="false">IF(AND($B105&lt;&gt;"",$E105&lt;&gt;"",$F105&lt;&gt;"",BA$7&lt;&gt;""),MAX(NETWORKDAYS(BA$7,BA$7+6)-MAX($E105-BA$7,0)-MAX((BA$7+4)-$F105,0),0)*$B105,"")</f>
        <v/>
      </c>
      <c r="BB105" s="11" t="str">
        <f aca="false">IF(AND($B105&lt;&gt;"",$E105&lt;&gt;"",$F105&lt;&gt;"",BB$7&lt;&gt;""),MAX(NETWORKDAYS(BB$7,BB$7+6)-MAX($E105-BB$7,0)-MAX((BB$7+4)-$F105,0),0)*$B105,"")</f>
        <v/>
      </c>
      <c r="BC105" s="11" t="str">
        <f aca="false">IF(AND($B105&lt;&gt;"",$E105&lt;&gt;"",$F105&lt;&gt;"",BC$7&lt;&gt;""),MAX(NETWORKDAYS(BC$7,BC$7+6)-MAX($E105-BC$7,0)-MAX((BC$7+4)-$F105,0),0)*$B105,"")</f>
        <v/>
      </c>
      <c r="BD105" s="11" t="str">
        <f aca="false">IF(AND($B105&lt;&gt;"",$E105&lt;&gt;"",$F105&lt;&gt;"",BD$7&lt;&gt;""),MAX(NETWORKDAYS(BD$7,BD$7+6)-MAX($E105-BD$7,0)-MAX((BD$7+4)-$F105,0),0)*$B105,"")</f>
        <v/>
      </c>
      <c r="BE105" s="11" t="str">
        <f aca="false">IF(AND($B105&lt;&gt;"",$E105&lt;&gt;"",$F105&lt;&gt;"",BE$7&lt;&gt;""),MAX(NETWORKDAYS(BE$7,BE$7+6)-MAX($E105-BE$7,0)-MAX((BE$7+4)-$F105,0),0)*$B105,"")</f>
        <v/>
      </c>
      <c r="BF105" s="11" t="str">
        <f aca="false">IF(AND($B105&lt;&gt;"",$E105&lt;&gt;"",$F105&lt;&gt;"",BF$7&lt;&gt;""),MAX(NETWORKDAYS(BF$7,BF$7+6)-MAX($E105-BF$7,0)-MAX((BF$7+4)-$F105,0),0)*$B105,"")</f>
        <v/>
      </c>
      <c r="BG105" s="11" t="str">
        <f aca="false">IF(AND($B105&lt;&gt;"",$E105&lt;&gt;"",$F105&lt;&gt;"",BG$7&lt;&gt;""),MAX(NETWORKDAYS(BG$7,BG$7+6)-MAX($E105-BG$7,0)-MAX((BG$7+4)-$F105,0),0)*$B105,"")</f>
        <v/>
      </c>
      <c r="BH105" s="11" t="str">
        <f aca="false">IF(AND($B105&lt;&gt;"",$E105&lt;&gt;"",$F105&lt;&gt;"",BH$7&lt;&gt;""),MAX(NETWORKDAYS(BH$7,BH$7+6)-MAX($E105-BH$7,0)-MAX((BH$7+4)-$F105,0),0)*$B105,"")</f>
        <v/>
      </c>
      <c r="BI105" s="11" t="str">
        <f aca="false">IF(AND($B105&lt;&gt;"",$E105&lt;&gt;"",$F105&lt;&gt;"",BI$7&lt;&gt;""),MAX(NETWORKDAYS(BI$7,BI$7+6)-MAX($E105-BI$7,0)-MAX((BI$7+4)-$F105,0),0)*$B105,"")</f>
        <v/>
      </c>
      <c r="BJ105" s="11" t="str">
        <f aca="false">IF(AND($B105&lt;&gt;"",$E105&lt;&gt;"",$F105&lt;&gt;"",BJ$7&lt;&gt;""),MAX(NETWORKDAYS(BJ$7,BJ$7+6)-MAX($E105-BJ$7,0)-MAX((BJ$7+4)-$F105,0),0)*$B105,"")</f>
        <v/>
      </c>
      <c r="BK105" s="11" t="str">
        <f aca="false">IF(AND($B105&lt;&gt;"",$E105&lt;&gt;"",$F105&lt;&gt;"",BK$7&lt;&gt;""),MAX(NETWORKDAYS(BK$7,BK$7+6)-MAX($E105-BK$7,0)-MAX((BK$7+4)-$F105,0),0)*$B105,"")</f>
        <v/>
      </c>
      <c r="BL105" s="11" t="str">
        <f aca="false">IF(AND($B105&lt;&gt;"",$E105&lt;&gt;"",$F105&lt;&gt;"",BL$7&lt;&gt;""),MAX(NETWORKDAYS(BL$7,BL$7+6)-MAX($E105-BL$7,0)-MAX((BL$7+4)-$F105,0),0)*$B105,"")</f>
        <v/>
      </c>
      <c r="BM105" s="11" t="str">
        <f aca="false">IF(AND($B105&lt;&gt;"",$E105&lt;&gt;"",$F105&lt;&gt;"",BM$7&lt;&gt;""),MAX(NETWORKDAYS(BM$7,BM$7+6)-MAX($E105-BM$7,0)-MAX((BM$7+4)-$F105,0),0)*$B105,"")</f>
        <v/>
      </c>
      <c r="BN105" s="11" t="str">
        <f aca="false">IF(AND($B105&lt;&gt;"",$E105&lt;&gt;"",$F105&lt;&gt;"",BN$7&lt;&gt;""),MAX(NETWORKDAYS(BN$7,BN$7+6)-MAX($E105-BN$7,0)-MAX((BN$7+4)-$F105,0),0)*$B105,"")</f>
        <v/>
      </c>
      <c r="BO105" s="11" t="str">
        <f aca="false">IF(AND($B105&lt;&gt;"",$E105&lt;&gt;"",$F105&lt;&gt;"",BO$7&lt;&gt;""),MAX(NETWORKDAYS(BO$7,BO$7+6)-MAX($E105-BO$7,0)-MAX((BO$7+4)-$F105,0),0)*$B105,"")</f>
        <v/>
      </c>
      <c r="BP105" s="11" t="str">
        <f aca="false">IF(AND($B105&lt;&gt;"",$E105&lt;&gt;"",$F105&lt;&gt;"",BP$7&lt;&gt;""),MAX(NETWORKDAYS(BP$7,BP$7+6)-MAX($E105-BP$7,0)-MAX((BP$7+4)-$F105,0),0)*$B105,"")</f>
        <v/>
      </c>
      <c r="BQ105" s="11" t="str">
        <f aca="false">IF(AND($B105&lt;&gt;"",$E105&lt;&gt;"",$F105&lt;&gt;"",BQ$7&lt;&gt;""),MAX(NETWORKDAYS(BQ$7,BQ$7+6)-MAX($E105-BQ$7,0)-MAX((BQ$7+4)-$F105,0),0)*$B105,"")</f>
        <v/>
      </c>
      <c r="BR105" s="11" t="str">
        <f aca="false">IF(AND($B105&lt;&gt;"",$E105&lt;&gt;"",$F105&lt;&gt;"",BR$7&lt;&gt;""),MAX(NETWORKDAYS(BR$7,BR$7+6)-MAX($E105-BR$7,0)-MAX((BR$7+4)-$F105,0),0)*$B105,"")</f>
        <v/>
      </c>
      <c r="BS105" s="11" t="str">
        <f aca="false">IF(AND($B105&lt;&gt;"",$E105&lt;&gt;"",$F105&lt;&gt;"",BS$7&lt;&gt;""),MAX(NETWORKDAYS(BS$7,BS$7+6)-MAX($E105-BS$7,0)-MAX((BS$7+4)-$F105,0),0)*$B105,"")</f>
        <v/>
      </c>
      <c r="BT105" s="11" t="str">
        <f aca="false">IF(AND($B105&lt;&gt;"",$E105&lt;&gt;"",$F105&lt;&gt;"",BT$7&lt;&gt;""),MAX(NETWORKDAYS(BT$7,BT$7+6)-MAX($E105-BT$7,0)-MAX((BT$7+4)-$F105,0),0)*$B105,"")</f>
        <v/>
      </c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</row>
    <row r="106" customFormat="false" ht="12.8" hidden="false" customHeight="false" outlineLevel="0" collapsed="false">
      <c r="A106" s="1" t="str">
        <f aca="false">IF(taskList!J102&lt;&gt;"",taskList!J102,"")</f>
        <v/>
      </c>
      <c r="B106" s="9" t="str">
        <f aca="false">IF(AND(IF(taskList!M102&lt;&gt;"",TRUE()),IF(taskList!K102&lt;&gt;"",TRUE())),taskList!M102/taskList!K102,"")</f>
        <v/>
      </c>
      <c r="C106" s="9" t="str">
        <f aca="false">IF(taskList!B102&lt;&gt;"",taskList!B102,"")</f>
        <v/>
      </c>
      <c r="D106" s="9" t="str">
        <f aca="false">IF(taskList!E102&lt;&gt;"",taskList!E102,"")</f>
        <v/>
      </c>
      <c r="E106" s="4" t="str">
        <f aca="false">IF(taskList!F102&lt;&gt;"",taskList!F102,"")</f>
        <v/>
      </c>
      <c r="F106" s="4" t="str">
        <f aca="false">IF(taskList!G102&lt;&gt;"",taskList!G102,"")</f>
        <v/>
      </c>
      <c r="H106" s="11" t="str">
        <f aca="false">IF(AND($B106&lt;&gt;"",$E106&lt;&gt;"",$F106&lt;&gt;"",H$7&lt;&gt;""),MAX(NETWORKDAYS(H$7,H$7+6)-MAX($E106-H$7,0)-MAX((H$7+4)-$F106,0),0)*$B106,"")</f>
        <v/>
      </c>
      <c r="I106" s="11" t="str">
        <f aca="false">IF(AND($B106&lt;&gt;"",$E106&lt;&gt;"",$F106&lt;&gt;"",I$7&lt;&gt;""),MAX(NETWORKDAYS(I$7,I$7+6)-MAX($E106-I$7,0)-MAX((I$7+4)-$F106,0),0)*$B106,"")</f>
        <v/>
      </c>
      <c r="J106" s="11" t="str">
        <f aca="false">IF(AND($B106&lt;&gt;"",$E106&lt;&gt;"",$F106&lt;&gt;"",J$7&lt;&gt;""),MAX(NETWORKDAYS(J$7,J$7+6)-MAX($E106-J$7,0)-MAX((J$7+4)-$F106,0),0)*$B106,"")</f>
        <v/>
      </c>
      <c r="K106" s="11" t="str">
        <f aca="false">IF(AND($B106&lt;&gt;"",$E106&lt;&gt;"",$F106&lt;&gt;"",K$7&lt;&gt;""),MAX(NETWORKDAYS(K$7,K$7+6)-MAX($E106-K$7,0)-MAX((K$7+4)-$F106,0),0)*$B106,"")</f>
        <v/>
      </c>
      <c r="L106" s="11" t="str">
        <f aca="false">IF(AND($B106&lt;&gt;"",$E106&lt;&gt;"",$F106&lt;&gt;"",L$7&lt;&gt;""),MAX(NETWORKDAYS(L$7,L$7+6)-MAX($E106-L$7,0)-MAX((L$7+4)-$F106,0),0)*$B106,"")</f>
        <v/>
      </c>
      <c r="M106" s="11" t="str">
        <f aca="false">IF(AND($B106&lt;&gt;"",$E106&lt;&gt;"",$F106&lt;&gt;"",M$7&lt;&gt;""),MAX(NETWORKDAYS(M$7,M$7+6)-MAX($E106-M$7,0)-MAX((M$7+4)-$F106,0),0)*$B106,"")</f>
        <v/>
      </c>
      <c r="N106" s="11" t="str">
        <f aca="false">IF(AND($B106&lt;&gt;"",$E106&lt;&gt;"",$F106&lt;&gt;"",N$7&lt;&gt;""),MAX(NETWORKDAYS(N$7,N$7+6)-MAX($E106-N$7,0)-MAX((N$7+4)-$F106,0),0)*$B106,"")</f>
        <v/>
      </c>
      <c r="O106" s="11" t="str">
        <f aca="false">IF(AND($B106&lt;&gt;"",$E106&lt;&gt;"",$F106&lt;&gt;"",O$7&lt;&gt;""),MAX(NETWORKDAYS(O$7,O$7+6)-MAX($E106-O$7,0)-MAX((O$7+4)-$F106,0),0)*$B106,"")</f>
        <v/>
      </c>
      <c r="P106" s="11" t="str">
        <f aca="false">IF(AND($B106&lt;&gt;"",$E106&lt;&gt;"",$F106&lt;&gt;"",P$7&lt;&gt;""),MAX(NETWORKDAYS(P$7,P$7+6)-MAX($E106-P$7,0)-MAX((P$7+4)-$F106,0),0)*$B106,"")</f>
        <v/>
      </c>
      <c r="Q106" s="11" t="str">
        <f aca="false">IF(AND($B106&lt;&gt;"",$E106&lt;&gt;"",$F106&lt;&gt;"",Q$7&lt;&gt;""),MAX(NETWORKDAYS(Q$7,Q$7+6)-MAX($E106-Q$7,0)-MAX((Q$7+4)-$F106,0),0)*$B106,"")</f>
        <v/>
      </c>
      <c r="R106" s="11" t="str">
        <f aca="false">IF(AND($B106&lt;&gt;"",$E106&lt;&gt;"",$F106&lt;&gt;"",R$7&lt;&gt;""),MAX(NETWORKDAYS(R$7,R$7+6)-MAX($E106-R$7,0)-MAX((R$7+4)-$F106,0),0)*$B106,"")</f>
        <v/>
      </c>
      <c r="S106" s="11" t="str">
        <f aca="false">IF(AND($B106&lt;&gt;"",$E106&lt;&gt;"",$F106&lt;&gt;"",S$7&lt;&gt;""),MAX(NETWORKDAYS(S$7,S$7+6)-MAX($E106-S$7,0)-MAX((S$7+4)-$F106,0),0)*$B106,"")</f>
        <v/>
      </c>
      <c r="T106" s="11" t="str">
        <f aca="false">IF(AND($B106&lt;&gt;"",$E106&lt;&gt;"",$F106&lt;&gt;"",T$7&lt;&gt;""),MAX(NETWORKDAYS(T$7,T$7+6)-MAX($E106-T$7,0)-MAX((T$7+4)-$F106,0),0)*$B106,"")</f>
        <v/>
      </c>
      <c r="U106" s="11" t="str">
        <f aca="false">IF(AND($B106&lt;&gt;"",$E106&lt;&gt;"",$F106&lt;&gt;"",U$7&lt;&gt;""),MAX(NETWORKDAYS(U$7,U$7+6)-MAX($E106-U$7,0)-MAX((U$7+4)-$F106,0),0)*$B106,"")</f>
        <v/>
      </c>
      <c r="V106" s="11" t="str">
        <f aca="false">IF(AND($B106&lt;&gt;"",$E106&lt;&gt;"",$F106&lt;&gt;"",V$7&lt;&gt;""),MAX(NETWORKDAYS(V$7,V$7+6)-MAX($E106-V$7,0)-MAX((V$7+4)-$F106,0),0)*$B106,"")</f>
        <v/>
      </c>
      <c r="W106" s="11" t="str">
        <f aca="false">IF(AND($B106&lt;&gt;"",$E106&lt;&gt;"",$F106&lt;&gt;"",W$7&lt;&gt;""),MAX(NETWORKDAYS(W$7,W$7+6)-MAX($E106-W$7,0)-MAX((W$7+4)-$F106,0),0)*$B106,"")</f>
        <v/>
      </c>
      <c r="X106" s="11" t="str">
        <f aca="false">IF(AND($B106&lt;&gt;"",$E106&lt;&gt;"",$F106&lt;&gt;"",X$7&lt;&gt;""),MAX(NETWORKDAYS(X$7,X$7+6)-MAX($E106-X$7,0)-MAX((X$7+4)-$F106,0),0)*$B106,"")</f>
        <v/>
      </c>
      <c r="Y106" s="11" t="str">
        <f aca="false">IF(AND($B106&lt;&gt;"",$E106&lt;&gt;"",$F106&lt;&gt;"",Y$7&lt;&gt;""),MAX(NETWORKDAYS(Y$7,Y$7+6)-MAX($E106-Y$7,0)-MAX((Y$7+4)-$F106,0),0)*$B106,"")</f>
        <v/>
      </c>
      <c r="Z106" s="11" t="str">
        <f aca="false">IF(AND($B106&lt;&gt;"",$E106&lt;&gt;"",$F106&lt;&gt;"",Z$7&lt;&gt;""),MAX(NETWORKDAYS(Z$7,Z$7+6)-MAX($E106-Z$7,0)-MAX((Z$7+4)-$F106,0),0)*$B106,"")</f>
        <v/>
      </c>
      <c r="AA106" s="11" t="str">
        <f aca="false">IF(AND($B106&lt;&gt;"",$E106&lt;&gt;"",$F106&lt;&gt;"",AA$7&lt;&gt;""),MAX(NETWORKDAYS(AA$7,AA$7+6)-MAX($E106-AA$7,0)-MAX((AA$7+4)-$F106,0),0)*$B106,"")</f>
        <v/>
      </c>
      <c r="AB106" s="11" t="str">
        <f aca="false">IF(AND($B106&lt;&gt;"",$E106&lt;&gt;"",$F106&lt;&gt;"",AB$7&lt;&gt;""),MAX(NETWORKDAYS(AB$7,AB$7+6)-MAX($E106-AB$7,0)-MAX((AB$7+4)-$F106,0),0)*$B106,"")</f>
        <v/>
      </c>
      <c r="AC106" s="11" t="str">
        <f aca="false">IF(AND($B106&lt;&gt;"",$E106&lt;&gt;"",$F106&lt;&gt;"",AC$7&lt;&gt;""),MAX(NETWORKDAYS(AC$7,AC$7+6)-MAX($E106-AC$7,0)-MAX((AC$7+4)-$F106,0),0)*$B106,"")</f>
        <v/>
      </c>
      <c r="AD106" s="11" t="str">
        <f aca="false">IF(AND($B106&lt;&gt;"",$E106&lt;&gt;"",$F106&lt;&gt;"",AD$7&lt;&gt;""),MAX(NETWORKDAYS(AD$7,AD$7+6)-MAX($E106-AD$7,0)-MAX((AD$7+4)-$F106,0),0)*$B106,"")</f>
        <v/>
      </c>
      <c r="AE106" s="11" t="str">
        <f aca="false">IF(AND($B106&lt;&gt;"",$E106&lt;&gt;"",$F106&lt;&gt;"",AE$7&lt;&gt;""),MAX(NETWORKDAYS(AE$7,AE$7+6)-MAX($E106-AE$7,0)-MAX((AE$7+4)-$F106,0),0)*$B106,"")</f>
        <v/>
      </c>
      <c r="AF106" s="11" t="str">
        <f aca="false">IF(AND($B106&lt;&gt;"",$E106&lt;&gt;"",$F106&lt;&gt;"",AF$7&lt;&gt;""),MAX(NETWORKDAYS(AF$7,AF$7+6)-MAX($E106-AF$7,0)-MAX((AF$7+4)-$F106,0),0)*$B106,"")</f>
        <v/>
      </c>
      <c r="AG106" s="11" t="str">
        <f aca="false">IF(AND($B106&lt;&gt;"",$E106&lt;&gt;"",$F106&lt;&gt;"",AG$7&lt;&gt;""),MAX(NETWORKDAYS(AG$7,AG$7+6)-MAX($E106-AG$7,0)-MAX((AG$7+4)-$F106,0),0)*$B106,"")</f>
        <v/>
      </c>
      <c r="AH106" s="11" t="str">
        <f aca="false">IF(AND($B106&lt;&gt;"",$E106&lt;&gt;"",$F106&lt;&gt;"",AH$7&lt;&gt;""),MAX(NETWORKDAYS(AH$7,AH$7+6)-MAX($E106-AH$7,0)-MAX((AH$7+4)-$F106,0),0)*$B106,"")</f>
        <v/>
      </c>
      <c r="AI106" s="11" t="str">
        <f aca="false">IF(AND($B106&lt;&gt;"",$E106&lt;&gt;"",$F106&lt;&gt;"",AI$7&lt;&gt;""),MAX(NETWORKDAYS(AI$7,AI$7+6)-MAX($E106-AI$7,0)-MAX((AI$7+4)-$F106,0),0)*$B106,"")</f>
        <v/>
      </c>
      <c r="AJ106" s="11" t="str">
        <f aca="false">IF(AND($B106&lt;&gt;"",$E106&lt;&gt;"",$F106&lt;&gt;"",AJ$7&lt;&gt;""),MAX(NETWORKDAYS(AJ$7,AJ$7+6)-MAX($E106-AJ$7,0)-MAX((AJ$7+4)-$F106,0),0)*$B106,"")</f>
        <v/>
      </c>
      <c r="AK106" s="11" t="str">
        <f aca="false">IF(AND($B106&lt;&gt;"",$E106&lt;&gt;"",$F106&lt;&gt;"",AK$7&lt;&gt;""),MAX(NETWORKDAYS(AK$7,AK$7+6)-MAX($E106-AK$7,0)-MAX((AK$7+4)-$F106,0),0)*$B106,"")</f>
        <v/>
      </c>
      <c r="AL106" s="11" t="str">
        <f aca="false">IF(AND($B106&lt;&gt;"",$E106&lt;&gt;"",$F106&lt;&gt;"",AL$7&lt;&gt;""),MAX(NETWORKDAYS(AL$7,AL$7+6)-MAX($E106-AL$7,0)-MAX((AL$7+4)-$F106,0),0)*$B106,"")</f>
        <v/>
      </c>
      <c r="AM106" s="11" t="str">
        <f aca="false">IF(AND($B106&lt;&gt;"",$E106&lt;&gt;"",$F106&lt;&gt;"",AM$7&lt;&gt;""),MAX(NETWORKDAYS(AM$7,AM$7+6)-MAX($E106-AM$7,0)-MAX((AM$7+4)-$F106,0),0)*$B106,"")</f>
        <v/>
      </c>
      <c r="AN106" s="11" t="str">
        <f aca="false">IF(AND($B106&lt;&gt;"",$E106&lt;&gt;"",$F106&lt;&gt;"",AN$7&lt;&gt;""),MAX(NETWORKDAYS(AN$7,AN$7+6)-MAX($E106-AN$7,0)-MAX((AN$7+4)-$F106,0),0)*$B106,"")</f>
        <v/>
      </c>
      <c r="AO106" s="11" t="str">
        <f aca="false">IF(AND($B106&lt;&gt;"",$E106&lt;&gt;"",$F106&lt;&gt;"",AO$7&lt;&gt;""),MAX(NETWORKDAYS(AO$7,AO$7+6)-MAX($E106-AO$7,0)-MAX((AO$7+4)-$F106,0),0)*$B106,"")</f>
        <v/>
      </c>
      <c r="AP106" s="11" t="str">
        <f aca="false">IF(AND($B106&lt;&gt;"",$E106&lt;&gt;"",$F106&lt;&gt;"",AP$7&lt;&gt;""),MAX(NETWORKDAYS(AP$7,AP$7+6)-MAX($E106-AP$7,0)-MAX((AP$7+4)-$F106,0),0)*$B106,"")</f>
        <v/>
      </c>
      <c r="AQ106" s="11" t="str">
        <f aca="false">IF(AND($B106&lt;&gt;"",$E106&lt;&gt;"",$F106&lt;&gt;"",AQ$7&lt;&gt;""),MAX(NETWORKDAYS(AQ$7,AQ$7+6)-MAX($E106-AQ$7,0)-MAX((AQ$7+4)-$F106,0),0)*$B106,"")</f>
        <v/>
      </c>
      <c r="AR106" s="11" t="str">
        <f aca="false">IF(AND($B106&lt;&gt;"",$E106&lt;&gt;"",$F106&lt;&gt;"",AR$7&lt;&gt;""),MAX(NETWORKDAYS(AR$7,AR$7+6)-MAX($E106-AR$7,0)-MAX((AR$7+4)-$F106,0),0)*$B106,"")</f>
        <v/>
      </c>
      <c r="AS106" s="11" t="str">
        <f aca="false">IF(AND($B106&lt;&gt;"",$E106&lt;&gt;"",$F106&lt;&gt;"",AS$7&lt;&gt;""),MAX(NETWORKDAYS(AS$7,AS$7+6)-MAX($E106-AS$7,0)-MAX((AS$7+4)-$F106,0),0)*$B106,"")</f>
        <v/>
      </c>
      <c r="AT106" s="11" t="str">
        <f aca="false">IF(AND($B106&lt;&gt;"",$E106&lt;&gt;"",$F106&lt;&gt;"",AT$7&lt;&gt;""),MAX(NETWORKDAYS(AT$7,AT$7+6)-MAX($E106-AT$7,0)-MAX((AT$7+4)-$F106,0),0)*$B106,"")</f>
        <v/>
      </c>
      <c r="AU106" s="11" t="str">
        <f aca="false">IF(AND($B106&lt;&gt;"",$E106&lt;&gt;"",$F106&lt;&gt;"",AU$7&lt;&gt;""),MAX(NETWORKDAYS(AU$7,AU$7+6)-MAX($E106-AU$7,0)-MAX((AU$7+4)-$F106,0),0)*$B106,"")</f>
        <v/>
      </c>
      <c r="AV106" s="11" t="str">
        <f aca="false">IF(AND($B106&lt;&gt;"",$E106&lt;&gt;"",$F106&lt;&gt;"",AV$7&lt;&gt;""),MAX(NETWORKDAYS(AV$7,AV$7+6)-MAX($E106-AV$7,0)-MAX((AV$7+4)-$F106,0),0)*$B106,"")</f>
        <v/>
      </c>
      <c r="AW106" s="11" t="str">
        <f aca="false">IF(AND($B106&lt;&gt;"",$E106&lt;&gt;"",$F106&lt;&gt;"",AW$7&lt;&gt;""),MAX(NETWORKDAYS(AW$7,AW$7+6)-MAX($E106-AW$7,0)-MAX((AW$7+4)-$F106,0),0)*$B106,"")</f>
        <v/>
      </c>
      <c r="AX106" s="11" t="str">
        <f aca="false">IF(AND($B106&lt;&gt;"",$E106&lt;&gt;"",$F106&lt;&gt;"",AX$7&lt;&gt;""),MAX(NETWORKDAYS(AX$7,AX$7+6)-MAX($E106-AX$7,0)-MAX((AX$7+4)-$F106,0),0)*$B106,"")</f>
        <v/>
      </c>
      <c r="AY106" s="11" t="str">
        <f aca="false">IF(AND($B106&lt;&gt;"",$E106&lt;&gt;"",$F106&lt;&gt;"",AY$7&lt;&gt;""),MAX(NETWORKDAYS(AY$7,AY$7+6)-MAX($E106-AY$7,0)-MAX((AY$7+4)-$F106,0),0)*$B106,"")</f>
        <v/>
      </c>
      <c r="AZ106" s="11" t="str">
        <f aca="false">IF(AND($B106&lt;&gt;"",$E106&lt;&gt;"",$F106&lt;&gt;"",AZ$7&lt;&gt;""),MAX(NETWORKDAYS(AZ$7,AZ$7+6)-MAX($E106-AZ$7,0)-MAX((AZ$7+4)-$F106,0),0)*$B106,"")</f>
        <v/>
      </c>
      <c r="BA106" s="11" t="str">
        <f aca="false">IF(AND($B106&lt;&gt;"",$E106&lt;&gt;"",$F106&lt;&gt;"",BA$7&lt;&gt;""),MAX(NETWORKDAYS(BA$7,BA$7+6)-MAX($E106-BA$7,0)-MAX((BA$7+4)-$F106,0),0)*$B106,"")</f>
        <v/>
      </c>
      <c r="BB106" s="11" t="str">
        <f aca="false">IF(AND($B106&lt;&gt;"",$E106&lt;&gt;"",$F106&lt;&gt;"",BB$7&lt;&gt;""),MAX(NETWORKDAYS(BB$7,BB$7+6)-MAX($E106-BB$7,0)-MAX((BB$7+4)-$F106,0),0)*$B106,"")</f>
        <v/>
      </c>
      <c r="BC106" s="11" t="str">
        <f aca="false">IF(AND($B106&lt;&gt;"",$E106&lt;&gt;"",$F106&lt;&gt;"",BC$7&lt;&gt;""),MAX(NETWORKDAYS(BC$7,BC$7+6)-MAX($E106-BC$7,0)-MAX((BC$7+4)-$F106,0),0)*$B106,"")</f>
        <v/>
      </c>
      <c r="BD106" s="11" t="str">
        <f aca="false">IF(AND($B106&lt;&gt;"",$E106&lt;&gt;"",$F106&lt;&gt;"",BD$7&lt;&gt;""),MAX(NETWORKDAYS(BD$7,BD$7+6)-MAX($E106-BD$7,0)-MAX((BD$7+4)-$F106,0),0)*$B106,"")</f>
        <v/>
      </c>
      <c r="BE106" s="11" t="str">
        <f aca="false">IF(AND($B106&lt;&gt;"",$E106&lt;&gt;"",$F106&lt;&gt;"",BE$7&lt;&gt;""),MAX(NETWORKDAYS(BE$7,BE$7+6)-MAX($E106-BE$7,0)-MAX((BE$7+4)-$F106,0),0)*$B106,"")</f>
        <v/>
      </c>
      <c r="BF106" s="11" t="str">
        <f aca="false">IF(AND($B106&lt;&gt;"",$E106&lt;&gt;"",$F106&lt;&gt;"",BF$7&lt;&gt;""),MAX(NETWORKDAYS(BF$7,BF$7+6)-MAX($E106-BF$7,0)-MAX((BF$7+4)-$F106,0),0)*$B106,"")</f>
        <v/>
      </c>
      <c r="BG106" s="11" t="str">
        <f aca="false">IF(AND($B106&lt;&gt;"",$E106&lt;&gt;"",$F106&lt;&gt;"",BG$7&lt;&gt;""),MAX(NETWORKDAYS(BG$7,BG$7+6)-MAX($E106-BG$7,0)-MAX((BG$7+4)-$F106,0),0)*$B106,"")</f>
        <v/>
      </c>
      <c r="BH106" s="11" t="str">
        <f aca="false">IF(AND($B106&lt;&gt;"",$E106&lt;&gt;"",$F106&lt;&gt;"",BH$7&lt;&gt;""),MAX(NETWORKDAYS(BH$7,BH$7+6)-MAX($E106-BH$7,0)-MAX((BH$7+4)-$F106,0),0)*$B106,"")</f>
        <v/>
      </c>
      <c r="BI106" s="11" t="str">
        <f aca="false">IF(AND($B106&lt;&gt;"",$E106&lt;&gt;"",$F106&lt;&gt;"",BI$7&lt;&gt;""),MAX(NETWORKDAYS(BI$7,BI$7+6)-MAX($E106-BI$7,0)-MAX((BI$7+4)-$F106,0),0)*$B106,"")</f>
        <v/>
      </c>
      <c r="BJ106" s="11" t="str">
        <f aca="false">IF(AND($B106&lt;&gt;"",$E106&lt;&gt;"",$F106&lt;&gt;"",BJ$7&lt;&gt;""),MAX(NETWORKDAYS(BJ$7,BJ$7+6)-MAX($E106-BJ$7,0)-MAX((BJ$7+4)-$F106,0),0)*$B106,"")</f>
        <v/>
      </c>
      <c r="BK106" s="11" t="str">
        <f aca="false">IF(AND($B106&lt;&gt;"",$E106&lt;&gt;"",$F106&lt;&gt;"",BK$7&lt;&gt;""),MAX(NETWORKDAYS(BK$7,BK$7+6)-MAX($E106-BK$7,0)-MAX((BK$7+4)-$F106,0),0)*$B106,"")</f>
        <v/>
      </c>
      <c r="BL106" s="11" t="str">
        <f aca="false">IF(AND($B106&lt;&gt;"",$E106&lt;&gt;"",$F106&lt;&gt;"",BL$7&lt;&gt;""),MAX(NETWORKDAYS(BL$7,BL$7+6)-MAX($E106-BL$7,0)-MAX((BL$7+4)-$F106,0),0)*$B106,"")</f>
        <v/>
      </c>
      <c r="BM106" s="11" t="str">
        <f aca="false">IF(AND($B106&lt;&gt;"",$E106&lt;&gt;"",$F106&lt;&gt;"",BM$7&lt;&gt;""),MAX(NETWORKDAYS(BM$7,BM$7+6)-MAX($E106-BM$7,0)-MAX((BM$7+4)-$F106,0),0)*$B106,"")</f>
        <v/>
      </c>
      <c r="BN106" s="11" t="str">
        <f aca="false">IF(AND($B106&lt;&gt;"",$E106&lt;&gt;"",$F106&lt;&gt;"",BN$7&lt;&gt;""),MAX(NETWORKDAYS(BN$7,BN$7+6)-MAX($E106-BN$7,0)-MAX((BN$7+4)-$F106,0),0)*$B106,"")</f>
        <v/>
      </c>
      <c r="BO106" s="11" t="str">
        <f aca="false">IF(AND($B106&lt;&gt;"",$E106&lt;&gt;"",$F106&lt;&gt;"",BO$7&lt;&gt;""),MAX(NETWORKDAYS(BO$7,BO$7+6)-MAX($E106-BO$7,0)-MAX((BO$7+4)-$F106,0),0)*$B106,"")</f>
        <v/>
      </c>
      <c r="BP106" s="11" t="str">
        <f aca="false">IF(AND($B106&lt;&gt;"",$E106&lt;&gt;"",$F106&lt;&gt;"",BP$7&lt;&gt;""),MAX(NETWORKDAYS(BP$7,BP$7+6)-MAX($E106-BP$7,0)-MAX((BP$7+4)-$F106,0),0)*$B106,"")</f>
        <v/>
      </c>
      <c r="BQ106" s="11" t="str">
        <f aca="false">IF(AND($B106&lt;&gt;"",$E106&lt;&gt;"",$F106&lt;&gt;"",BQ$7&lt;&gt;""),MAX(NETWORKDAYS(BQ$7,BQ$7+6)-MAX($E106-BQ$7,0)-MAX((BQ$7+4)-$F106,0),0)*$B106,"")</f>
        <v/>
      </c>
      <c r="BR106" s="11" t="str">
        <f aca="false">IF(AND($B106&lt;&gt;"",$E106&lt;&gt;"",$F106&lt;&gt;"",BR$7&lt;&gt;""),MAX(NETWORKDAYS(BR$7,BR$7+6)-MAX($E106-BR$7,0)-MAX((BR$7+4)-$F106,0),0)*$B106,"")</f>
        <v/>
      </c>
      <c r="BS106" s="11" t="str">
        <f aca="false">IF(AND($B106&lt;&gt;"",$E106&lt;&gt;"",$F106&lt;&gt;"",BS$7&lt;&gt;""),MAX(NETWORKDAYS(BS$7,BS$7+6)-MAX($E106-BS$7,0)-MAX((BS$7+4)-$F106,0),0)*$B106,"")</f>
        <v/>
      </c>
      <c r="BT106" s="11" t="str">
        <f aca="false">IF(AND($B106&lt;&gt;"",$E106&lt;&gt;"",$F106&lt;&gt;"",BT$7&lt;&gt;""),MAX(NETWORKDAYS(BT$7,BT$7+6)-MAX($E106-BT$7,0)-MAX((BT$7+4)-$F106,0),0)*$B106,"")</f>
        <v/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</row>
    <row r="107" customFormat="false" ht="12.8" hidden="false" customHeight="false" outlineLevel="0" collapsed="false">
      <c r="A107" s="1" t="str">
        <f aca="false">IF(taskList!J103&lt;&gt;"",taskList!J103,"")</f>
        <v/>
      </c>
      <c r="B107" s="9" t="str">
        <f aca="false">IF(AND(IF(taskList!M103&lt;&gt;"",TRUE()),IF(taskList!K103&lt;&gt;"",TRUE())),taskList!M103/taskList!K103,"")</f>
        <v/>
      </c>
      <c r="C107" s="9" t="str">
        <f aca="false">IF(taskList!B103&lt;&gt;"",taskList!B103,"")</f>
        <v/>
      </c>
      <c r="D107" s="9" t="str">
        <f aca="false">IF(taskList!E103&lt;&gt;"",taskList!E103,"")</f>
        <v/>
      </c>
      <c r="E107" s="4" t="str">
        <f aca="false">IF(taskList!F103&lt;&gt;"",taskList!F103,"")</f>
        <v/>
      </c>
      <c r="F107" s="4" t="str">
        <f aca="false">IF(taskList!G103&lt;&gt;"",taskList!G103,"")</f>
        <v/>
      </c>
      <c r="H107" s="11" t="str">
        <f aca="false">IF(AND($B107&lt;&gt;"",$E107&lt;&gt;"",$F107&lt;&gt;"",H$7&lt;&gt;""),MAX(NETWORKDAYS(H$7,H$7+6)-MAX($E107-H$7,0)-MAX((H$7+4)-$F107,0),0)*$B107,"")</f>
        <v/>
      </c>
      <c r="I107" s="11" t="str">
        <f aca="false">IF(AND($B107&lt;&gt;"",$E107&lt;&gt;"",$F107&lt;&gt;"",I$7&lt;&gt;""),MAX(NETWORKDAYS(I$7,I$7+6)-MAX($E107-I$7,0)-MAX((I$7+4)-$F107,0),0)*$B107,"")</f>
        <v/>
      </c>
      <c r="J107" s="11" t="str">
        <f aca="false">IF(AND($B107&lt;&gt;"",$E107&lt;&gt;"",$F107&lt;&gt;"",J$7&lt;&gt;""),MAX(NETWORKDAYS(J$7,J$7+6)-MAX($E107-J$7,0)-MAX((J$7+4)-$F107,0),0)*$B107,"")</f>
        <v/>
      </c>
      <c r="K107" s="11" t="str">
        <f aca="false">IF(AND($B107&lt;&gt;"",$E107&lt;&gt;"",$F107&lt;&gt;"",K$7&lt;&gt;""),MAX(NETWORKDAYS(K$7,K$7+6)-MAX($E107-K$7,0)-MAX((K$7+4)-$F107,0),0)*$B107,"")</f>
        <v/>
      </c>
      <c r="L107" s="11" t="str">
        <f aca="false">IF(AND($B107&lt;&gt;"",$E107&lt;&gt;"",$F107&lt;&gt;"",L$7&lt;&gt;""),MAX(NETWORKDAYS(L$7,L$7+6)-MAX($E107-L$7,0)-MAX((L$7+4)-$F107,0),0)*$B107,"")</f>
        <v/>
      </c>
      <c r="M107" s="11" t="str">
        <f aca="false">IF(AND($B107&lt;&gt;"",$E107&lt;&gt;"",$F107&lt;&gt;"",M$7&lt;&gt;""),MAX(NETWORKDAYS(M$7,M$7+6)-MAX($E107-M$7,0)-MAX((M$7+4)-$F107,0),0)*$B107,"")</f>
        <v/>
      </c>
      <c r="N107" s="11" t="str">
        <f aca="false">IF(AND($B107&lt;&gt;"",$E107&lt;&gt;"",$F107&lt;&gt;"",N$7&lt;&gt;""),MAX(NETWORKDAYS(N$7,N$7+6)-MAX($E107-N$7,0)-MAX((N$7+4)-$F107,0),0)*$B107,"")</f>
        <v/>
      </c>
      <c r="O107" s="11" t="str">
        <f aca="false">IF(AND($B107&lt;&gt;"",$E107&lt;&gt;"",$F107&lt;&gt;"",O$7&lt;&gt;""),MAX(NETWORKDAYS(O$7,O$7+6)-MAX($E107-O$7,0)-MAX((O$7+4)-$F107,0),0)*$B107,"")</f>
        <v/>
      </c>
      <c r="P107" s="11" t="str">
        <f aca="false">IF(AND($B107&lt;&gt;"",$E107&lt;&gt;"",$F107&lt;&gt;"",P$7&lt;&gt;""),MAX(NETWORKDAYS(P$7,P$7+6)-MAX($E107-P$7,0)-MAX((P$7+4)-$F107,0),0)*$B107,"")</f>
        <v/>
      </c>
      <c r="Q107" s="11" t="str">
        <f aca="false">IF(AND($B107&lt;&gt;"",$E107&lt;&gt;"",$F107&lt;&gt;"",Q$7&lt;&gt;""),MAX(NETWORKDAYS(Q$7,Q$7+6)-MAX($E107-Q$7,0)-MAX((Q$7+4)-$F107,0),0)*$B107,"")</f>
        <v/>
      </c>
      <c r="R107" s="11" t="str">
        <f aca="false">IF(AND($B107&lt;&gt;"",$E107&lt;&gt;"",$F107&lt;&gt;"",R$7&lt;&gt;""),MAX(NETWORKDAYS(R$7,R$7+6)-MAX($E107-R$7,0)-MAX((R$7+4)-$F107,0),0)*$B107,"")</f>
        <v/>
      </c>
      <c r="S107" s="11" t="str">
        <f aca="false">IF(AND($B107&lt;&gt;"",$E107&lt;&gt;"",$F107&lt;&gt;"",S$7&lt;&gt;""),MAX(NETWORKDAYS(S$7,S$7+6)-MAX($E107-S$7,0)-MAX((S$7+4)-$F107,0),0)*$B107,"")</f>
        <v/>
      </c>
      <c r="T107" s="11" t="str">
        <f aca="false">IF(AND($B107&lt;&gt;"",$E107&lt;&gt;"",$F107&lt;&gt;"",T$7&lt;&gt;""),MAX(NETWORKDAYS(T$7,T$7+6)-MAX($E107-T$7,0)-MAX((T$7+4)-$F107,0),0)*$B107,"")</f>
        <v/>
      </c>
      <c r="U107" s="11" t="str">
        <f aca="false">IF(AND($B107&lt;&gt;"",$E107&lt;&gt;"",$F107&lt;&gt;"",U$7&lt;&gt;""),MAX(NETWORKDAYS(U$7,U$7+6)-MAX($E107-U$7,0)-MAX((U$7+4)-$F107,0),0)*$B107,"")</f>
        <v/>
      </c>
      <c r="V107" s="11" t="str">
        <f aca="false">IF(AND($B107&lt;&gt;"",$E107&lt;&gt;"",$F107&lt;&gt;"",V$7&lt;&gt;""),MAX(NETWORKDAYS(V$7,V$7+6)-MAX($E107-V$7,0)-MAX((V$7+4)-$F107,0),0)*$B107,"")</f>
        <v/>
      </c>
      <c r="W107" s="11" t="str">
        <f aca="false">IF(AND($B107&lt;&gt;"",$E107&lt;&gt;"",$F107&lt;&gt;"",W$7&lt;&gt;""),MAX(NETWORKDAYS(W$7,W$7+6)-MAX($E107-W$7,0)-MAX((W$7+4)-$F107,0),0)*$B107,"")</f>
        <v/>
      </c>
      <c r="X107" s="11" t="str">
        <f aca="false">IF(AND($B107&lt;&gt;"",$E107&lt;&gt;"",$F107&lt;&gt;"",X$7&lt;&gt;""),MAX(NETWORKDAYS(X$7,X$7+6)-MAX($E107-X$7,0)-MAX((X$7+4)-$F107,0),0)*$B107,"")</f>
        <v/>
      </c>
      <c r="Y107" s="11" t="str">
        <f aca="false">IF(AND($B107&lt;&gt;"",$E107&lt;&gt;"",$F107&lt;&gt;"",Y$7&lt;&gt;""),MAX(NETWORKDAYS(Y$7,Y$7+6)-MAX($E107-Y$7,0)-MAX((Y$7+4)-$F107,0),0)*$B107,"")</f>
        <v/>
      </c>
      <c r="Z107" s="11" t="str">
        <f aca="false">IF(AND($B107&lt;&gt;"",$E107&lt;&gt;"",$F107&lt;&gt;"",Z$7&lt;&gt;""),MAX(NETWORKDAYS(Z$7,Z$7+6)-MAX($E107-Z$7,0)-MAX((Z$7+4)-$F107,0),0)*$B107,"")</f>
        <v/>
      </c>
      <c r="AA107" s="11" t="str">
        <f aca="false">IF(AND($B107&lt;&gt;"",$E107&lt;&gt;"",$F107&lt;&gt;"",AA$7&lt;&gt;""),MAX(NETWORKDAYS(AA$7,AA$7+6)-MAX($E107-AA$7,0)-MAX((AA$7+4)-$F107,0),0)*$B107,"")</f>
        <v/>
      </c>
      <c r="AB107" s="11" t="str">
        <f aca="false">IF(AND($B107&lt;&gt;"",$E107&lt;&gt;"",$F107&lt;&gt;"",AB$7&lt;&gt;""),MAX(NETWORKDAYS(AB$7,AB$7+6)-MAX($E107-AB$7,0)-MAX((AB$7+4)-$F107,0),0)*$B107,"")</f>
        <v/>
      </c>
      <c r="AC107" s="11" t="str">
        <f aca="false">IF(AND($B107&lt;&gt;"",$E107&lt;&gt;"",$F107&lt;&gt;"",AC$7&lt;&gt;""),MAX(NETWORKDAYS(AC$7,AC$7+6)-MAX($E107-AC$7,0)-MAX((AC$7+4)-$F107,0),0)*$B107,"")</f>
        <v/>
      </c>
      <c r="AD107" s="11" t="str">
        <f aca="false">IF(AND($B107&lt;&gt;"",$E107&lt;&gt;"",$F107&lt;&gt;"",AD$7&lt;&gt;""),MAX(NETWORKDAYS(AD$7,AD$7+6)-MAX($E107-AD$7,0)-MAX((AD$7+4)-$F107,0),0)*$B107,"")</f>
        <v/>
      </c>
      <c r="AE107" s="11" t="str">
        <f aca="false">IF(AND($B107&lt;&gt;"",$E107&lt;&gt;"",$F107&lt;&gt;"",AE$7&lt;&gt;""),MAX(NETWORKDAYS(AE$7,AE$7+6)-MAX($E107-AE$7,0)-MAX((AE$7+4)-$F107,0),0)*$B107,"")</f>
        <v/>
      </c>
      <c r="AF107" s="11" t="str">
        <f aca="false">IF(AND($B107&lt;&gt;"",$E107&lt;&gt;"",$F107&lt;&gt;"",AF$7&lt;&gt;""),MAX(NETWORKDAYS(AF$7,AF$7+6)-MAX($E107-AF$7,0)-MAX((AF$7+4)-$F107,0),0)*$B107,"")</f>
        <v/>
      </c>
      <c r="AG107" s="11" t="str">
        <f aca="false">IF(AND($B107&lt;&gt;"",$E107&lt;&gt;"",$F107&lt;&gt;"",AG$7&lt;&gt;""),MAX(NETWORKDAYS(AG$7,AG$7+6)-MAX($E107-AG$7,0)-MAX((AG$7+4)-$F107,0),0)*$B107,"")</f>
        <v/>
      </c>
      <c r="AH107" s="11" t="str">
        <f aca="false">IF(AND($B107&lt;&gt;"",$E107&lt;&gt;"",$F107&lt;&gt;"",AH$7&lt;&gt;""),MAX(NETWORKDAYS(AH$7,AH$7+6)-MAX($E107-AH$7,0)-MAX((AH$7+4)-$F107,0),0)*$B107,"")</f>
        <v/>
      </c>
      <c r="AI107" s="11" t="str">
        <f aca="false">IF(AND($B107&lt;&gt;"",$E107&lt;&gt;"",$F107&lt;&gt;"",AI$7&lt;&gt;""),MAX(NETWORKDAYS(AI$7,AI$7+6)-MAX($E107-AI$7,0)-MAX((AI$7+4)-$F107,0),0)*$B107,"")</f>
        <v/>
      </c>
      <c r="AJ107" s="11" t="str">
        <f aca="false">IF(AND($B107&lt;&gt;"",$E107&lt;&gt;"",$F107&lt;&gt;"",AJ$7&lt;&gt;""),MAX(NETWORKDAYS(AJ$7,AJ$7+6)-MAX($E107-AJ$7,0)-MAX((AJ$7+4)-$F107,0),0)*$B107,"")</f>
        <v/>
      </c>
      <c r="AK107" s="11" t="str">
        <f aca="false">IF(AND($B107&lt;&gt;"",$E107&lt;&gt;"",$F107&lt;&gt;"",AK$7&lt;&gt;""),MAX(NETWORKDAYS(AK$7,AK$7+6)-MAX($E107-AK$7,0)-MAX((AK$7+4)-$F107,0),0)*$B107,"")</f>
        <v/>
      </c>
      <c r="AL107" s="11" t="str">
        <f aca="false">IF(AND($B107&lt;&gt;"",$E107&lt;&gt;"",$F107&lt;&gt;"",AL$7&lt;&gt;""),MAX(NETWORKDAYS(AL$7,AL$7+6)-MAX($E107-AL$7,0)-MAX((AL$7+4)-$F107,0),0)*$B107,"")</f>
        <v/>
      </c>
      <c r="AM107" s="11" t="str">
        <f aca="false">IF(AND($B107&lt;&gt;"",$E107&lt;&gt;"",$F107&lt;&gt;"",AM$7&lt;&gt;""),MAX(NETWORKDAYS(AM$7,AM$7+6)-MAX($E107-AM$7,0)-MAX((AM$7+4)-$F107,0),0)*$B107,"")</f>
        <v/>
      </c>
      <c r="AN107" s="11" t="str">
        <f aca="false">IF(AND($B107&lt;&gt;"",$E107&lt;&gt;"",$F107&lt;&gt;"",AN$7&lt;&gt;""),MAX(NETWORKDAYS(AN$7,AN$7+6)-MAX($E107-AN$7,0)-MAX((AN$7+4)-$F107,0),0)*$B107,"")</f>
        <v/>
      </c>
      <c r="AO107" s="11" t="str">
        <f aca="false">IF(AND($B107&lt;&gt;"",$E107&lt;&gt;"",$F107&lt;&gt;"",AO$7&lt;&gt;""),MAX(NETWORKDAYS(AO$7,AO$7+6)-MAX($E107-AO$7,0)-MAX((AO$7+4)-$F107,0),0)*$B107,"")</f>
        <v/>
      </c>
      <c r="AP107" s="11" t="str">
        <f aca="false">IF(AND($B107&lt;&gt;"",$E107&lt;&gt;"",$F107&lt;&gt;"",AP$7&lt;&gt;""),MAX(NETWORKDAYS(AP$7,AP$7+6)-MAX($E107-AP$7,0)-MAX((AP$7+4)-$F107,0),0)*$B107,"")</f>
        <v/>
      </c>
      <c r="AQ107" s="11" t="str">
        <f aca="false">IF(AND($B107&lt;&gt;"",$E107&lt;&gt;"",$F107&lt;&gt;"",AQ$7&lt;&gt;""),MAX(NETWORKDAYS(AQ$7,AQ$7+6)-MAX($E107-AQ$7,0)-MAX((AQ$7+4)-$F107,0),0)*$B107,"")</f>
        <v/>
      </c>
      <c r="AR107" s="11" t="str">
        <f aca="false">IF(AND($B107&lt;&gt;"",$E107&lt;&gt;"",$F107&lt;&gt;"",AR$7&lt;&gt;""),MAX(NETWORKDAYS(AR$7,AR$7+6)-MAX($E107-AR$7,0)-MAX((AR$7+4)-$F107,0),0)*$B107,"")</f>
        <v/>
      </c>
      <c r="AS107" s="11" t="str">
        <f aca="false">IF(AND($B107&lt;&gt;"",$E107&lt;&gt;"",$F107&lt;&gt;"",AS$7&lt;&gt;""),MAX(NETWORKDAYS(AS$7,AS$7+6)-MAX($E107-AS$7,0)-MAX((AS$7+4)-$F107,0),0)*$B107,"")</f>
        <v/>
      </c>
      <c r="AT107" s="11" t="str">
        <f aca="false">IF(AND($B107&lt;&gt;"",$E107&lt;&gt;"",$F107&lt;&gt;"",AT$7&lt;&gt;""),MAX(NETWORKDAYS(AT$7,AT$7+6)-MAX($E107-AT$7,0)-MAX((AT$7+4)-$F107,0),0)*$B107,"")</f>
        <v/>
      </c>
      <c r="AU107" s="11" t="str">
        <f aca="false">IF(AND($B107&lt;&gt;"",$E107&lt;&gt;"",$F107&lt;&gt;"",AU$7&lt;&gt;""),MAX(NETWORKDAYS(AU$7,AU$7+6)-MAX($E107-AU$7,0)-MAX((AU$7+4)-$F107,0),0)*$B107,"")</f>
        <v/>
      </c>
      <c r="AV107" s="11" t="str">
        <f aca="false">IF(AND($B107&lt;&gt;"",$E107&lt;&gt;"",$F107&lt;&gt;"",AV$7&lt;&gt;""),MAX(NETWORKDAYS(AV$7,AV$7+6)-MAX($E107-AV$7,0)-MAX((AV$7+4)-$F107,0),0)*$B107,"")</f>
        <v/>
      </c>
      <c r="AW107" s="11" t="str">
        <f aca="false">IF(AND($B107&lt;&gt;"",$E107&lt;&gt;"",$F107&lt;&gt;"",AW$7&lt;&gt;""),MAX(NETWORKDAYS(AW$7,AW$7+6)-MAX($E107-AW$7,0)-MAX((AW$7+4)-$F107,0),0)*$B107,"")</f>
        <v/>
      </c>
      <c r="AX107" s="11" t="str">
        <f aca="false">IF(AND($B107&lt;&gt;"",$E107&lt;&gt;"",$F107&lt;&gt;"",AX$7&lt;&gt;""),MAX(NETWORKDAYS(AX$7,AX$7+6)-MAX($E107-AX$7,0)-MAX((AX$7+4)-$F107,0),0)*$B107,"")</f>
        <v/>
      </c>
      <c r="AY107" s="11" t="str">
        <f aca="false">IF(AND($B107&lt;&gt;"",$E107&lt;&gt;"",$F107&lt;&gt;"",AY$7&lt;&gt;""),MAX(NETWORKDAYS(AY$7,AY$7+6)-MAX($E107-AY$7,0)-MAX((AY$7+4)-$F107,0),0)*$B107,"")</f>
        <v/>
      </c>
      <c r="AZ107" s="11" t="str">
        <f aca="false">IF(AND($B107&lt;&gt;"",$E107&lt;&gt;"",$F107&lt;&gt;"",AZ$7&lt;&gt;""),MAX(NETWORKDAYS(AZ$7,AZ$7+6)-MAX($E107-AZ$7,0)-MAX((AZ$7+4)-$F107,0),0)*$B107,"")</f>
        <v/>
      </c>
      <c r="BA107" s="11" t="str">
        <f aca="false">IF(AND($B107&lt;&gt;"",$E107&lt;&gt;"",$F107&lt;&gt;"",BA$7&lt;&gt;""),MAX(NETWORKDAYS(BA$7,BA$7+6)-MAX($E107-BA$7,0)-MAX((BA$7+4)-$F107,0),0)*$B107,"")</f>
        <v/>
      </c>
      <c r="BB107" s="11" t="str">
        <f aca="false">IF(AND($B107&lt;&gt;"",$E107&lt;&gt;"",$F107&lt;&gt;"",BB$7&lt;&gt;""),MAX(NETWORKDAYS(BB$7,BB$7+6)-MAX($E107-BB$7,0)-MAX((BB$7+4)-$F107,0),0)*$B107,"")</f>
        <v/>
      </c>
      <c r="BC107" s="11" t="str">
        <f aca="false">IF(AND($B107&lt;&gt;"",$E107&lt;&gt;"",$F107&lt;&gt;"",BC$7&lt;&gt;""),MAX(NETWORKDAYS(BC$7,BC$7+6)-MAX($E107-BC$7,0)-MAX((BC$7+4)-$F107,0),0)*$B107,"")</f>
        <v/>
      </c>
      <c r="BD107" s="11" t="str">
        <f aca="false">IF(AND($B107&lt;&gt;"",$E107&lt;&gt;"",$F107&lt;&gt;"",BD$7&lt;&gt;""),MAX(NETWORKDAYS(BD$7,BD$7+6)-MAX($E107-BD$7,0)-MAX((BD$7+4)-$F107,0),0)*$B107,"")</f>
        <v/>
      </c>
      <c r="BE107" s="11" t="str">
        <f aca="false">IF(AND($B107&lt;&gt;"",$E107&lt;&gt;"",$F107&lt;&gt;"",BE$7&lt;&gt;""),MAX(NETWORKDAYS(BE$7,BE$7+6)-MAX($E107-BE$7,0)-MAX((BE$7+4)-$F107,0),0)*$B107,"")</f>
        <v/>
      </c>
      <c r="BF107" s="11" t="str">
        <f aca="false">IF(AND($B107&lt;&gt;"",$E107&lt;&gt;"",$F107&lt;&gt;"",BF$7&lt;&gt;""),MAX(NETWORKDAYS(BF$7,BF$7+6)-MAX($E107-BF$7,0)-MAX((BF$7+4)-$F107,0),0)*$B107,"")</f>
        <v/>
      </c>
      <c r="BG107" s="11" t="str">
        <f aca="false">IF(AND($B107&lt;&gt;"",$E107&lt;&gt;"",$F107&lt;&gt;"",BG$7&lt;&gt;""),MAX(NETWORKDAYS(BG$7,BG$7+6)-MAX($E107-BG$7,0)-MAX((BG$7+4)-$F107,0),0)*$B107,"")</f>
        <v/>
      </c>
      <c r="BH107" s="11" t="str">
        <f aca="false">IF(AND($B107&lt;&gt;"",$E107&lt;&gt;"",$F107&lt;&gt;"",BH$7&lt;&gt;""),MAX(NETWORKDAYS(BH$7,BH$7+6)-MAX($E107-BH$7,0)-MAX((BH$7+4)-$F107,0),0)*$B107,"")</f>
        <v/>
      </c>
      <c r="BI107" s="11" t="str">
        <f aca="false">IF(AND($B107&lt;&gt;"",$E107&lt;&gt;"",$F107&lt;&gt;"",BI$7&lt;&gt;""),MAX(NETWORKDAYS(BI$7,BI$7+6)-MAX($E107-BI$7,0)-MAX((BI$7+4)-$F107,0),0)*$B107,"")</f>
        <v/>
      </c>
      <c r="BJ107" s="11" t="str">
        <f aca="false">IF(AND($B107&lt;&gt;"",$E107&lt;&gt;"",$F107&lt;&gt;"",BJ$7&lt;&gt;""),MAX(NETWORKDAYS(BJ$7,BJ$7+6)-MAX($E107-BJ$7,0)-MAX((BJ$7+4)-$F107,0),0)*$B107,"")</f>
        <v/>
      </c>
      <c r="BK107" s="11" t="str">
        <f aca="false">IF(AND($B107&lt;&gt;"",$E107&lt;&gt;"",$F107&lt;&gt;"",BK$7&lt;&gt;""),MAX(NETWORKDAYS(BK$7,BK$7+6)-MAX($E107-BK$7,0)-MAX((BK$7+4)-$F107,0),0)*$B107,"")</f>
        <v/>
      </c>
      <c r="BL107" s="11" t="str">
        <f aca="false">IF(AND($B107&lt;&gt;"",$E107&lt;&gt;"",$F107&lt;&gt;"",BL$7&lt;&gt;""),MAX(NETWORKDAYS(BL$7,BL$7+6)-MAX($E107-BL$7,0)-MAX((BL$7+4)-$F107,0),0)*$B107,"")</f>
        <v/>
      </c>
      <c r="BM107" s="11" t="str">
        <f aca="false">IF(AND($B107&lt;&gt;"",$E107&lt;&gt;"",$F107&lt;&gt;"",BM$7&lt;&gt;""),MAX(NETWORKDAYS(BM$7,BM$7+6)-MAX($E107-BM$7,0)-MAX((BM$7+4)-$F107,0),0)*$B107,"")</f>
        <v/>
      </c>
      <c r="BN107" s="11" t="str">
        <f aca="false">IF(AND($B107&lt;&gt;"",$E107&lt;&gt;"",$F107&lt;&gt;"",BN$7&lt;&gt;""),MAX(NETWORKDAYS(BN$7,BN$7+6)-MAX($E107-BN$7,0)-MAX((BN$7+4)-$F107,0),0)*$B107,"")</f>
        <v/>
      </c>
      <c r="BO107" s="11" t="str">
        <f aca="false">IF(AND($B107&lt;&gt;"",$E107&lt;&gt;"",$F107&lt;&gt;"",BO$7&lt;&gt;""),MAX(NETWORKDAYS(BO$7,BO$7+6)-MAX($E107-BO$7,0)-MAX((BO$7+4)-$F107,0),0)*$B107,"")</f>
        <v/>
      </c>
      <c r="BP107" s="11" t="str">
        <f aca="false">IF(AND($B107&lt;&gt;"",$E107&lt;&gt;"",$F107&lt;&gt;"",BP$7&lt;&gt;""),MAX(NETWORKDAYS(BP$7,BP$7+6)-MAX($E107-BP$7,0)-MAX((BP$7+4)-$F107,0),0)*$B107,"")</f>
        <v/>
      </c>
      <c r="BQ107" s="11" t="str">
        <f aca="false">IF(AND($B107&lt;&gt;"",$E107&lt;&gt;"",$F107&lt;&gt;"",BQ$7&lt;&gt;""),MAX(NETWORKDAYS(BQ$7,BQ$7+6)-MAX($E107-BQ$7,0)-MAX((BQ$7+4)-$F107,0),0)*$B107,"")</f>
        <v/>
      </c>
      <c r="BR107" s="11" t="str">
        <f aca="false">IF(AND($B107&lt;&gt;"",$E107&lt;&gt;"",$F107&lt;&gt;"",BR$7&lt;&gt;""),MAX(NETWORKDAYS(BR$7,BR$7+6)-MAX($E107-BR$7,0)-MAX((BR$7+4)-$F107,0),0)*$B107,"")</f>
        <v/>
      </c>
      <c r="BS107" s="11" t="str">
        <f aca="false">IF(AND($B107&lt;&gt;"",$E107&lt;&gt;"",$F107&lt;&gt;"",BS$7&lt;&gt;""),MAX(NETWORKDAYS(BS$7,BS$7+6)-MAX($E107-BS$7,0)-MAX((BS$7+4)-$F107,0),0)*$B107,"")</f>
        <v/>
      </c>
      <c r="BT107" s="11" t="str">
        <f aca="false">IF(AND($B107&lt;&gt;"",$E107&lt;&gt;"",$F107&lt;&gt;"",BT$7&lt;&gt;""),MAX(NETWORKDAYS(BT$7,BT$7+6)-MAX($E107-BT$7,0)-MAX((BT$7+4)-$F107,0),0)*$B107,"")</f>
        <v/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</row>
    <row r="108" customFormat="false" ht="12.8" hidden="false" customHeight="false" outlineLevel="0" collapsed="false">
      <c r="A108" s="1" t="str">
        <f aca="false">IF(taskList!J104&lt;&gt;"",taskList!J104,"")</f>
        <v/>
      </c>
      <c r="B108" s="9" t="str">
        <f aca="false">IF(AND(IF(taskList!M104&lt;&gt;"",TRUE()),IF(taskList!K104&lt;&gt;"",TRUE())),taskList!M104/taskList!K104,"")</f>
        <v/>
      </c>
      <c r="C108" s="9" t="str">
        <f aca="false">IF(taskList!B104&lt;&gt;"",taskList!B104,"")</f>
        <v/>
      </c>
      <c r="D108" s="9" t="str">
        <f aca="false">IF(taskList!E104&lt;&gt;"",taskList!E104,"")</f>
        <v/>
      </c>
      <c r="E108" s="4" t="str">
        <f aca="false">IF(taskList!F104&lt;&gt;"",taskList!F104,"")</f>
        <v/>
      </c>
      <c r="F108" s="4" t="str">
        <f aca="false">IF(taskList!G104&lt;&gt;"",taskList!G104,"")</f>
        <v/>
      </c>
      <c r="H108" s="11" t="str">
        <f aca="false">IF(AND($B108&lt;&gt;"",$E108&lt;&gt;"",$F108&lt;&gt;"",H$7&lt;&gt;""),MAX(NETWORKDAYS(H$7,H$7+6)-MAX($E108-H$7,0)-MAX((H$7+4)-$F108,0),0)*$B108,"")</f>
        <v/>
      </c>
      <c r="I108" s="11" t="str">
        <f aca="false">IF(AND($B108&lt;&gt;"",$E108&lt;&gt;"",$F108&lt;&gt;"",I$7&lt;&gt;""),MAX(NETWORKDAYS(I$7,I$7+6)-MAX($E108-I$7,0)-MAX((I$7+4)-$F108,0),0)*$B108,"")</f>
        <v/>
      </c>
      <c r="J108" s="11" t="str">
        <f aca="false">IF(AND($B108&lt;&gt;"",$E108&lt;&gt;"",$F108&lt;&gt;"",J$7&lt;&gt;""),MAX(NETWORKDAYS(J$7,J$7+6)-MAX($E108-J$7,0)-MAX((J$7+4)-$F108,0),0)*$B108,"")</f>
        <v/>
      </c>
      <c r="K108" s="11" t="str">
        <f aca="false">IF(AND($B108&lt;&gt;"",$E108&lt;&gt;"",$F108&lt;&gt;"",K$7&lt;&gt;""),MAX(NETWORKDAYS(K$7,K$7+6)-MAX($E108-K$7,0)-MAX((K$7+4)-$F108,0),0)*$B108,"")</f>
        <v/>
      </c>
      <c r="L108" s="11" t="str">
        <f aca="false">IF(AND($B108&lt;&gt;"",$E108&lt;&gt;"",$F108&lt;&gt;"",L$7&lt;&gt;""),MAX(NETWORKDAYS(L$7,L$7+6)-MAX($E108-L$7,0)-MAX((L$7+4)-$F108,0),0)*$B108,"")</f>
        <v/>
      </c>
      <c r="M108" s="11" t="str">
        <f aca="false">IF(AND($B108&lt;&gt;"",$E108&lt;&gt;"",$F108&lt;&gt;"",M$7&lt;&gt;""),MAX(NETWORKDAYS(M$7,M$7+6)-MAX($E108-M$7,0)-MAX((M$7+4)-$F108,0),0)*$B108,"")</f>
        <v/>
      </c>
      <c r="N108" s="11" t="str">
        <f aca="false">IF(AND($B108&lt;&gt;"",$E108&lt;&gt;"",$F108&lt;&gt;"",N$7&lt;&gt;""),MAX(NETWORKDAYS(N$7,N$7+6)-MAX($E108-N$7,0)-MAX((N$7+4)-$F108,0),0)*$B108,"")</f>
        <v/>
      </c>
      <c r="O108" s="11" t="str">
        <f aca="false">IF(AND($B108&lt;&gt;"",$E108&lt;&gt;"",$F108&lt;&gt;"",O$7&lt;&gt;""),MAX(NETWORKDAYS(O$7,O$7+6)-MAX($E108-O$7,0)-MAX((O$7+4)-$F108,0),0)*$B108,"")</f>
        <v/>
      </c>
      <c r="P108" s="11" t="str">
        <f aca="false">IF(AND($B108&lt;&gt;"",$E108&lt;&gt;"",$F108&lt;&gt;"",P$7&lt;&gt;""),MAX(NETWORKDAYS(P$7,P$7+6)-MAX($E108-P$7,0)-MAX((P$7+4)-$F108,0),0)*$B108,"")</f>
        <v/>
      </c>
      <c r="Q108" s="11" t="str">
        <f aca="false">IF(AND($B108&lt;&gt;"",$E108&lt;&gt;"",$F108&lt;&gt;"",Q$7&lt;&gt;""),MAX(NETWORKDAYS(Q$7,Q$7+6)-MAX($E108-Q$7,0)-MAX((Q$7+4)-$F108,0),0)*$B108,"")</f>
        <v/>
      </c>
      <c r="R108" s="11" t="str">
        <f aca="false">IF(AND($B108&lt;&gt;"",$E108&lt;&gt;"",$F108&lt;&gt;"",R$7&lt;&gt;""),MAX(NETWORKDAYS(R$7,R$7+6)-MAX($E108-R$7,0)-MAX((R$7+4)-$F108,0),0)*$B108,"")</f>
        <v/>
      </c>
      <c r="S108" s="11" t="str">
        <f aca="false">IF(AND($B108&lt;&gt;"",$E108&lt;&gt;"",$F108&lt;&gt;"",S$7&lt;&gt;""),MAX(NETWORKDAYS(S$7,S$7+6)-MAX($E108-S$7,0)-MAX((S$7+4)-$F108,0),0)*$B108,"")</f>
        <v/>
      </c>
      <c r="T108" s="11" t="str">
        <f aca="false">IF(AND($B108&lt;&gt;"",$E108&lt;&gt;"",$F108&lt;&gt;"",T$7&lt;&gt;""),MAX(NETWORKDAYS(T$7,T$7+6)-MAX($E108-T$7,0)-MAX((T$7+4)-$F108,0),0)*$B108,"")</f>
        <v/>
      </c>
      <c r="U108" s="11" t="str">
        <f aca="false">IF(AND($B108&lt;&gt;"",$E108&lt;&gt;"",$F108&lt;&gt;"",U$7&lt;&gt;""),MAX(NETWORKDAYS(U$7,U$7+6)-MAX($E108-U$7,0)-MAX((U$7+4)-$F108,0),0)*$B108,"")</f>
        <v/>
      </c>
      <c r="V108" s="11" t="str">
        <f aca="false">IF(AND($B108&lt;&gt;"",$E108&lt;&gt;"",$F108&lt;&gt;"",V$7&lt;&gt;""),MAX(NETWORKDAYS(V$7,V$7+6)-MAX($E108-V$7,0)-MAX((V$7+4)-$F108,0),0)*$B108,"")</f>
        <v/>
      </c>
      <c r="W108" s="11" t="str">
        <f aca="false">IF(AND($B108&lt;&gt;"",$E108&lt;&gt;"",$F108&lt;&gt;"",W$7&lt;&gt;""),MAX(NETWORKDAYS(W$7,W$7+6)-MAX($E108-W$7,0)-MAX((W$7+4)-$F108,0),0)*$B108,"")</f>
        <v/>
      </c>
      <c r="X108" s="11" t="str">
        <f aca="false">IF(AND($B108&lt;&gt;"",$E108&lt;&gt;"",$F108&lt;&gt;"",X$7&lt;&gt;""),MAX(NETWORKDAYS(X$7,X$7+6)-MAX($E108-X$7,0)-MAX((X$7+4)-$F108,0),0)*$B108,"")</f>
        <v/>
      </c>
      <c r="Y108" s="11" t="str">
        <f aca="false">IF(AND($B108&lt;&gt;"",$E108&lt;&gt;"",$F108&lt;&gt;"",Y$7&lt;&gt;""),MAX(NETWORKDAYS(Y$7,Y$7+6)-MAX($E108-Y$7,0)-MAX((Y$7+4)-$F108,0),0)*$B108,"")</f>
        <v/>
      </c>
      <c r="Z108" s="11" t="str">
        <f aca="false">IF(AND($B108&lt;&gt;"",$E108&lt;&gt;"",$F108&lt;&gt;"",Z$7&lt;&gt;""),MAX(NETWORKDAYS(Z$7,Z$7+6)-MAX($E108-Z$7,0)-MAX((Z$7+4)-$F108,0),0)*$B108,"")</f>
        <v/>
      </c>
      <c r="AA108" s="11" t="str">
        <f aca="false">IF(AND($B108&lt;&gt;"",$E108&lt;&gt;"",$F108&lt;&gt;"",AA$7&lt;&gt;""),MAX(NETWORKDAYS(AA$7,AA$7+6)-MAX($E108-AA$7,0)-MAX((AA$7+4)-$F108,0),0)*$B108,"")</f>
        <v/>
      </c>
      <c r="AB108" s="11" t="str">
        <f aca="false">IF(AND($B108&lt;&gt;"",$E108&lt;&gt;"",$F108&lt;&gt;"",AB$7&lt;&gt;""),MAX(NETWORKDAYS(AB$7,AB$7+6)-MAX($E108-AB$7,0)-MAX((AB$7+4)-$F108,0),0)*$B108,"")</f>
        <v/>
      </c>
      <c r="AC108" s="11" t="str">
        <f aca="false">IF(AND($B108&lt;&gt;"",$E108&lt;&gt;"",$F108&lt;&gt;"",AC$7&lt;&gt;""),MAX(NETWORKDAYS(AC$7,AC$7+6)-MAX($E108-AC$7,0)-MAX((AC$7+4)-$F108,0),0)*$B108,"")</f>
        <v/>
      </c>
      <c r="AD108" s="11" t="str">
        <f aca="false">IF(AND($B108&lt;&gt;"",$E108&lt;&gt;"",$F108&lt;&gt;"",AD$7&lt;&gt;""),MAX(NETWORKDAYS(AD$7,AD$7+6)-MAX($E108-AD$7,0)-MAX((AD$7+4)-$F108,0),0)*$B108,"")</f>
        <v/>
      </c>
      <c r="AE108" s="11" t="str">
        <f aca="false">IF(AND($B108&lt;&gt;"",$E108&lt;&gt;"",$F108&lt;&gt;"",AE$7&lt;&gt;""),MAX(NETWORKDAYS(AE$7,AE$7+6)-MAX($E108-AE$7,0)-MAX((AE$7+4)-$F108,0),0)*$B108,"")</f>
        <v/>
      </c>
      <c r="AF108" s="11" t="str">
        <f aca="false">IF(AND($B108&lt;&gt;"",$E108&lt;&gt;"",$F108&lt;&gt;"",AF$7&lt;&gt;""),MAX(NETWORKDAYS(AF$7,AF$7+6)-MAX($E108-AF$7,0)-MAX((AF$7+4)-$F108,0),0)*$B108,"")</f>
        <v/>
      </c>
      <c r="AG108" s="11" t="str">
        <f aca="false">IF(AND($B108&lt;&gt;"",$E108&lt;&gt;"",$F108&lt;&gt;"",AG$7&lt;&gt;""),MAX(NETWORKDAYS(AG$7,AG$7+6)-MAX($E108-AG$7,0)-MAX((AG$7+4)-$F108,0),0)*$B108,"")</f>
        <v/>
      </c>
      <c r="AH108" s="11" t="str">
        <f aca="false">IF(AND($B108&lt;&gt;"",$E108&lt;&gt;"",$F108&lt;&gt;"",AH$7&lt;&gt;""),MAX(NETWORKDAYS(AH$7,AH$7+6)-MAX($E108-AH$7,0)-MAX((AH$7+4)-$F108,0),0)*$B108,"")</f>
        <v/>
      </c>
      <c r="AI108" s="11" t="str">
        <f aca="false">IF(AND($B108&lt;&gt;"",$E108&lt;&gt;"",$F108&lt;&gt;"",AI$7&lt;&gt;""),MAX(NETWORKDAYS(AI$7,AI$7+6)-MAX($E108-AI$7,0)-MAX((AI$7+4)-$F108,0),0)*$B108,"")</f>
        <v/>
      </c>
      <c r="AJ108" s="11" t="str">
        <f aca="false">IF(AND($B108&lt;&gt;"",$E108&lt;&gt;"",$F108&lt;&gt;"",AJ$7&lt;&gt;""),MAX(NETWORKDAYS(AJ$7,AJ$7+6)-MAX($E108-AJ$7,0)-MAX((AJ$7+4)-$F108,0),0)*$B108,"")</f>
        <v/>
      </c>
      <c r="AK108" s="11" t="str">
        <f aca="false">IF(AND($B108&lt;&gt;"",$E108&lt;&gt;"",$F108&lt;&gt;"",AK$7&lt;&gt;""),MAX(NETWORKDAYS(AK$7,AK$7+6)-MAX($E108-AK$7,0)-MAX((AK$7+4)-$F108,0),0)*$B108,"")</f>
        <v/>
      </c>
      <c r="AL108" s="11" t="str">
        <f aca="false">IF(AND($B108&lt;&gt;"",$E108&lt;&gt;"",$F108&lt;&gt;"",AL$7&lt;&gt;""),MAX(NETWORKDAYS(AL$7,AL$7+6)-MAX($E108-AL$7,0)-MAX((AL$7+4)-$F108,0),0)*$B108,"")</f>
        <v/>
      </c>
      <c r="AM108" s="11" t="str">
        <f aca="false">IF(AND($B108&lt;&gt;"",$E108&lt;&gt;"",$F108&lt;&gt;"",AM$7&lt;&gt;""),MAX(NETWORKDAYS(AM$7,AM$7+6)-MAX($E108-AM$7,0)-MAX((AM$7+4)-$F108,0),0)*$B108,"")</f>
        <v/>
      </c>
      <c r="AN108" s="11" t="str">
        <f aca="false">IF(AND($B108&lt;&gt;"",$E108&lt;&gt;"",$F108&lt;&gt;"",AN$7&lt;&gt;""),MAX(NETWORKDAYS(AN$7,AN$7+6)-MAX($E108-AN$7,0)-MAX((AN$7+4)-$F108,0),0)*$B108,"")</f>
        <v/>
      </c>
      <c r="AO108" s="11" t="str">
        <f aca="false">IF(AND($B108&lt;&gt;"",$E108&lt;&gt;"",$F108&lt;&gt;"",AO$7&lt;&gt;""),MAX(NETWORKDAYS(AO$7,AO$7+6)-MAX($E108-AO$7,0)-MAX((AO$7+4)-$F108,0),0)*$B108,"")</f>
        <v/>
      </c>
      <c r="AP108" s="11" t="str">
        <f aca="false">IF(AND($B108&lt;&gt;"",$E108&lt;&gt;"",$F108&lt;&gt;"",AP$7&lt;&gt;""),MAX(NETWORKDAYS(AP$7,AP$7+6)-MAX($E108-AP$7,0)-MAX((AP$7+4)-$F108,0),0)*$B108,"")</f>
        <v/>
      </c>
      <c r="AQ108" s="11" t="str">
        <f aca="false">IF(AND($B108&lt;&gt;"",$E108&lt;&gt;"",$F108&lt;&gt;"",AQ$7&lt;&gt;""),MAX(NETWORKDAYS(AQ$7,AQ$7+6)-MAX($E108-AQ$7,0)-MAX((AQ$7+4)-$F108,0),0)*$B108,"")</f>
        <v/>
      </c>
      <c r="AR108" s="11" t="str">
        <f aca="false">IF(AND($B108&lt;&gt;"",$E108&lt;&gt;"",$F108&lt;&gt;"",AR$7&lt;&gt;""),MAX(NETWORKDAYS(AR$7,AR$7+6)-MAX($E108-AR$7,0)-MAX((AR$7+4)-$F108,0),0)*$B108,"")</f>
        <v/>
      </c>
      <c r="AS108" s="11" t="str">
        <f aca="false">IF(AND($B108&lt;&gt;"",$E108&lt;&gt;"",$F108&lt;&gt;"",AS$7&lt;&gt;""),MAX(NETWORKDAYS(AS$7,AS$7+6)-MAX($E108-AS$7,0)-MAX((AS$7+4)-$F108,0),0)*$B108,"")</f>
        <v/>
      </c>
      <c r="AT108" s="11" t="str">
        <f aca="false">IF(AND($B108&lt;&gt;"",$E108&lt;&gt;"",$F108&lt;&gt;"",AT$7&lt;&gt;""),MAX(NETWORKDAYS(AT$7,AT$7+6)-MAX($E108-AT$7,0)-MAX((AT$7+4)-$F108,0),0)*$B108,"")</f>
        <v/>
      </c>
      <c r="AU108" s="11" t="str">
        <f aca="false">IF(AND($B108&lt;&gt;"",$E108&lt;&gt;"",$F108&lt;&gt;"",AU$7&lt;&gt;""),MAX(NETWORKDAYS(AU$7,AU$7+6)-MAX($E108-AU$7,0)-MAX((AU$7+4)-$F108,0),0)*$B108,"")</f>
        <v/>
      </c>
      <c r="AV108" s="11" t="str">
        <f aca="false">IF(AND($B108&lt;&gt;"",$E108&lt;&gt;"",$F108&lt;&gt;"",AV$7&lt;&gt;""),MAX(NETWORKDAYS(AV$7,AV$7+6)-MAX($E108-AV$7,0)-MAX((AV$7+4)-$F108,0),0)*$B108,"")</f>
        <v/>
      </c>
      <c r="AW108" s="11" t="str">
        <f aca="false">IF(AND($B108&lt;&gt;"",$E108&lt;&gt;"",$F108&lt;&gt;"",AW$7&lt;&gt;""),MAX(NETWORKDAYS(AW$7,AW$7+6)-MAX($E108-AW$7,0)-MAX((AW$7+4)-$F108,0),0)*$B108,"")</f>
        <v/>
      </c>
      <c r="AX108" s="11" t="str">
        <f aca="false">IF(AND($B108&lt;&gt;"",$E108&lt;&gt;"",$F108&lt;&gt;"",AX$7&lt;&gt;""),MAX(NETWORKDAYS(AX$7,AX$7+6)-MAX($E108-AX$7,0)-MAX((AX$7+4)-$F108,0),0)*$B108,"")</f>
        <v/>
      </c>
      <c r="AY108" s="11" t="str">
        <f aca="false">IF(AND($B108&lt;&gt;"",$E108&lt;&gt;"",$F108&lt;&gt;"",AY$7&lt;&gt;""),MAX(NETWORKDAYS(AY$7,AY$7+6)-MAX($E108-AY$7,0)-MAX((AY$7+4)-$F108,0),0)*$B108,"")</f>
        <v/>
      </c>
      <c r="AZ108" s="11" t="str">
        <f aca="false">IF(AND($B108&lt;&gt;"",$E108&lt;&gt;"",$F108&lt;&gt;"",AZ$7&lt;&gt;""),MAX(NETWORKDAYS(AZ$7,AZ$7+6)-MAX($E108-AZ$7,0)-MAX((AZ$7+4)-$F108,0),0)*$B108,"")</f>
        <v/>
      </c>
      <c r="BA108" s="11" t="str">
        <f aca="false">IF(AND($B108&lt;&gt;"",$E108&lt;&gt;"",$F108&lt;&gt;"",BA$7&lt;&gt;""),MAX(NETWORKDAYS(BA$7,BA$7+6)-MAX($E108-BA$7,0)-MAX((BA$7+4)-$F108,0),0)*$B108,"")</f>
        <v/>
      </c>
      <c r="BB108" s="11" t="str">
        <f aca="false">IF(AND($B108&lt;&gt;"",$E108&lt;&gt;"",$F108&lt;&gt;"",BB$7&lt;&gt;""),MAX(NETWORKDAYS(BB$7,BB$7+6)-MAX($E108-BB$7,0)-MAX((BB$7+4)-$F108,0),0)*$B108,"")</f>
        <v/>
      </c>
      <c r="BC108" s="11" t="str">
        <f aca="false">IF(AND($B108&lt;&gt;"",$E108&lt;&gt;"",$F108&lt;&gt;"",BC$7&lt;&gt;""),MAX(NETWORKDAYS(BC$7,BC$7+6)-MAX($E108-BC$7,0)-MAX((BC$7+4)-$F108,0),0)*$B108,"")</f>
        <v/>
      </c>
      <c r="BD108" s="11" t="str">
        <f aca="false">IF(AND($B108&lt;&gt;"",$E108&lt;&gt;"",$F108&lt;&gt;"",BD$7&lt;&gt;""),MAX(NETWORKDAYS(BD$7,BD$7+6)-MAX($E108-BD$7,0)-MAX((BD$7+4)-$F108,0),0)*$B108,"")</f>
        <v/>
      </c>
      <c r="BE108" s="11" t="str">
        <f aca="false">IF(AND($B108&lt;&gt;"",$E108&lt;&gt;"",$F108&lt;&gt;"",BE$7&lt;&gt;""),MAX(NETWORKDAYS(BE$7,BE$7+6)-MAX($E108-BE$7,0)-MAX((BE$7+4)-$F108,0),0)*$B108,"")</f>
        <v/>
      </c>
      <c r="BF108" s="11" t="str">
        <f aca="false">IF(AND($B108&lt;&gt;"",$E108&lt;&gt;"",$F108&lt;&gt;"",BF$7&lt;&gt;""),MAX(NETWORKDAYS(BF$7,BF$7+6)-MAX($E108-BF$7,0)-MAX((BF$7+4)-$F108,0),0)*$B108,"")</f>
        <v/>
      </c>
      <c r="BG108" s="11" t="str">
        <f aca="false">IF(AND($B108&lt;&gt;"",$E108&lt;&gt;"",$F108&lt;&gt;"",BG$7&lt;&gt;""),MAX(NETWORKDAYS(BG$7,BG$7+6)-MAX($E108-BG$7,0)-MAX((BG$7+4)-$F108,0),0)*$B108,"")</f>
        <v/>
      </c>
      <c r="BH108" s="11" t="str">
        <f aca="false">IF(AND($B108&lt;&gt;"",$E108&lt;&gt;"",$F108&lt;&gt;"",BH$7&lt;&gt;""),MAX(NETWORKDAYS(BH$7,BH$7+6)-MAX($E108-BH$7,0)-MAX((BH$7+4)-$F108,0),0)*$B108,"")</f>
        <v/>
      </c>
      <c r="BI108" s="11" t="str">
        <f aca="false">IF(AND($B108&lt;&gt;"",$E108&lt;&gt;"",$F108&lt;&gt;"",BI$7&lt;&gt;""),MAX(NETWORKDAYS(BI$7,BI$7+6)-MAX($E108-BI$7,0)-MAX((BI$7+4)-$F108,0),0)*$B108,"")</f>
        <v/>
      </c>
      <c r="BJ108" s="11" t="str">
        <f aca="false">IF(AND($B108&lt;&gt;"",$E108&lt;&gt;"",$F108&lt;&gt;"",BJ$7&lt;&gt;""),MAX(NETWORKDAYS(BJ$7,BJ$7+6)-MAX($E108-BJ$7,0)-MAX((BJ$7+4)-$F108,0),0)*$B108,"")</f>
        <v/>
      </c>
      <c r="BK108" s="11" t="str">
        <f aca="false">IF(AND($B108&lt;&gt;"",$E108&lt;&gt;"",$F108&lt;&gt;"",BK$7&lt;&gt;""),MAX(NETWORKDAYS(BK$7,BK$7+6)-MAX($E108-BK$7,0)-MAX((BK$7+4)-$F108,0),0)*$B108,"")</f>
        <v/>
      </c>
      <c r="BL108" s="11" t="str">
        <f aca="false">IF(AND($B108&lt;&gt;"",$E108&lt;&gt;"",$F108&lt;&gt;"",BL$7&lt;&gt;""),MAX(NETWORKDAYS(BL$7,BL$7+6)-MAX($E108-BL$7,0)-MAX((BL$7+4)-$F108,0),0)*$B108,"")</f>
        <v/>
      </c>
      <c r="BM108" s="11" t="str">
        <f aca="false">IF(AND($B108&lt;&gt;"",$E108&lt;&gt;"",$F108&lt;&gt;"",BM$7&lt;&gt;""),MAX(NETWORKDAYS(BM$7,BM$7+6)-MAX($E108-BM$7,0)-MAX((BM$7+4)-$F108,0),0)*$B108,"")</f>
        <v/>
      </c>
      <c r="BN108" s="11" t="str">
        <f aca="false">IF(AND($B108&lt;&gt;"",$E108&lt;&gt;"",$F108&lt;&gt;"",BN$7&lt;&gt;""),MAX(NETWORKDAYS(BN$7,BN$7+6)-MAX($E108-BN$7,0)-MAX((BN$7+4)-$F108,0),0)*$B108,"")</f>
        <v/>
      </c>
      <c r="BO108" s="11" t="str">
        <f aca="false">IF(AND($B108&lt;&gt;"",$E108&lt;&gt;"",$F108&lt;&gt;"",BO$7&lt;&gt;""),MAX(NETWORKDAYS(BO$7,BO$7+6)-MAX($E108-BO$7,0)-MAX((BO$7+4)-$F108,0),0)*$B108,"")</f>
        <v/>
      </c>
      <c r="BP108" s="11" t="str">
        <f aca="false">IF(AND($B108&lt;&gt;"",$E108&lt;&gt;"",$F108&lt;&gt;"",BP$7&lt;&gt;""),MAX(NETWORKDAYS(BP$7,BP$7+6)-MAX($E108-BP$7,0)-MAX((BP$7+4)-$F108,0),0)*$B108,"")</f>
        <v/>
      </c>
      <c r="BQ108" s="11" t="str">
        <f aca="false">IF(AND($B108&lt;&gt;"",$E108&lt;&gt;"",$F108&lt;&gt;"",BQ$7&lt;&gt;""),MAX(NETWORKDAYS(BQ$7,BQ$7+6)-MAX($E108-BQ$7,0)-MAX((BQ$7+4)-$F108,0),0)*$B108,"")</f>
        <v/>
      </c>
      <c r="BR108" s="11" t="str">
        <f aca="false">IF(AND($B108&lt;&gt;"",$E108&lt;&gt;"",$F108&lt;&gt;"",BR$7&lt;&gt;""),MAX(NETWORKDAYS(BR$7,BR$7+6)-MAX($E108-BR$7,0)-MAX((BR$7+4)-$F108,0),0)*$B108,"")</f>
        <v/>
      </c>
      <c r="BS108" s="11" t="str">
        <f aca="false">IF(AND($B108&lt;&gt;"",$E108&lt;&gt;"",$F108&lt;&gt;"",BS$7&lt;&gt;""),MAX(NETWORKDAYS(BS$7,BS$7+6)-MAX($E108-BS$7,0)-MAX((BS$7+4)-$F108,0),0)*$B108,"")</f>
        <v/>
      </c>
      <c r="BT108" s="11" t="str">
        <f aca="false">IF(AND($B108&lt;&gt;"",$E108&lt;&gt;"",$F108&lt;&gt;"",BT$7&lt;&gt;""),MAX(NETWORKDAYS(BT$7,BT$7+6)-MAX($E108-BT$7,0)-MAX((BT$7+4)-$F108,0),0)*$B108,"")</f>
        <v/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</row>
    <row r="109" customFormat="false" ht="12.8" hidden="false" customHeight="false" outlineLevel="0" collapsed="false">
      <c r="A109" s="1" t="str">
        <f aca="false">IF(taskList!J105&lt;&gt;"",taskList!J105,"")</f>
        <v/>
      </c>
      <c r="B109" s="9" t="str">
        <f aca="false">IF(AND(IF(taskList!M105&lt;&gt;"",TRUE()),IF(taskList!K105&lt;&gt;"",TRUE())),taskList!M105/taskList!K105,"")</f>
        <v/>
      </c>
      <c r="C109" s="9" t="str">
        <f aca="false">IF(taskList!B105&lt;&gt;"",taskList!B105,"")</f>
        <v/>
      </c>
      <c r="D109" s="9" t="str">
        <f aca="false">IF(taskList!E105&lt;&gt;"",taskList!E105,"")</f>
        <v/>
      </c>
      <c r="E109" s="4" t="str">
        <f aca="false">IF(taskList!F105&lt;&gt;"",taskList!F105,"")</f>
        <v/>
      </c>
      <c r="F109" s="4" t="str">
        <f aca="false">IF(taskList!G105&lt;&gt;"",taskList!G105,"")</f>
        <v/>
      </c>
      <c r="H109" s="11" t="str">
        <f aca="false">IF(AND($B109&lt;&gt;"",$E109&lt;&gt;"",$F109&lt;&gt;"",H$7&lt;&gt;""),MAX(NETWORKDAYS(H$7,H$7+6)-MAX($E109-H$7,0)-MAX((H$7+4)-$F109,0),0)*$B109,"")</f>
        <v/>
      </c>
      <c r="I109" s="11" t="str">
        <f aca="false">IF(AND($B109&lt;&gt;"",$E109&lt;&gt;"",$F109&lt;&gt;"",I$7&lt;&gt;""),MAX(NETWORKDAYS(I$7,I$7+6)-MAX($E109-I$7,0)-MAX((I$7+4)-$F109,0),0)*$B109,"")</f>
        <v/>
      </c>
      <c r="J109" s="11" t="str">
        <f aca="false">IF(AND($B109&lt;&gt;"",$E109&lt;&gt;"",$F109&lt;&gt;"",J$7&lt;&gt;""),MAX(NETWORKDAYS(J$7,J$7+6)-MAX($E109-J$7,0)-MAX((J$7+4)-$F109,0),0)*$B109,"")</f>
        <v/>
      </c>
      <c r="K109" s="11" t="str">
        <f aca="false">IF(AND($B109&lt;&gt;"",$E109&lt;&gt;"",$F109&lt;&gt;"",K$7&lt;&gt;""),MAX(NETWORKDAYS(K$7,K$7+6)-MAX($E109-K$7,0)-MAX((K$7+4)-$F109,0),0)*$B109,"")</f>
        <v/>
      </c>
      <c r="L109" s="11" t="str">
        <f aca="false">IF(AND($B109&lt;&gt;"",$E109&lt;&gt;"",$F109&lt;&gt;"",L$7&lt;&gt;""),MAX(NETWORKDAYS(L$7,L$7+6)-MAX($E109-L$7,0)-MAX((L$7+4)-$F109,0),0)*$B109,"")</f>
        <v/>
      </c>
      <c r="M109" s="11" t="str">
        <f aca="false">IF(AND($B109&lt;&gt;"",$E109&lt;&gt;"",$F109&lt;&gt;"",M$7&lt;&gt;""),MAX(NETWORKDAYS(M$7,M$7+6)-MAX($E109-M$7,0)-MAX((M$7+4)-$F109,0),0)*$B109,"")</f>
        <v/>
      </c>
      <c r="N109" s="11" t="str">
        <f aca="false">IF(AND($B109&lt;&gt;"",$E109&lt;&gt;"",$F109&lt;&gt;"",N$7&lt;&gt;""),MAX(NETWORKDAYS(N$7,N$7+6)-MAX($E109-N$7,0)-MAX((N$7+4)-$F109,0),0)*$B109,"")</f>
        <v/>
      </c>
      <c r="O109" s="11" t="str">
        <f aca="false">IF(AND($B109&lt;&gt;"",$E109&lt;&gt;"",$F109&lt;&gt;"",O$7&lt;&gt;""),MAX(NETWORKDAYS(O$7,O$7+6)-MAX($E109-O$7,0)-MAX((O$7+4)-$F109,0),0)*$B109,"")</f>
        <v/>
      </c>
      <c r="P109" s="11" t="str">
        <f aca="false">IF(AND($B109&lt;&gt;"",$E109&lt;&gt;"",$F109&lt;&gt;"",P$7&lt;&gt;""),MAX(NETWORKDAYS(P$7,P$7+6)-MAX($E109-P$7,0)-MAX((P$7+4)-$F109,0),0)*$B109,"")</f>
        <v/>
      </c>
      <c r="Q109" s="11" t="str">
        <f aca="false">IF(AND($B109&lt;&gt;"",$E109&lt;&gt;"",$F109&lt;&gt;"",Q$7&lt;&gt;""),MAX(NETWORKDAYS(Q$7,Q$7+6)-MAX($E109-Q$7,0)-MAX((Q$7+4)-$F109,0),0)*$B109,"")</f>
        <v/>
      </c>
      <c r="R109" s="11" t="str">
        <f aca="false">IF(AND($B109&lt;&gt;"",$E109&lt;&gt;"",$F109&lt;&gt;"",R$7&lt;&gt;""),MAX(NETWORKDAYS(R$7,R$7+6)-MAX($E109-R$7,0)-MAX((R$7+4)-$F109,0),0)*$B109,"")</f>
        <v/>
      </c>
      <c r="S109" s="11" t="str">
        <f aca="false">IF(AND($B109&lt;&gt;"",$E109&lt;&gt;"",$F109&lt;&gt;"",S$7&lt;&gt;""),MAX(NETWORKDAYS(S$7,S$7+6)-MAX($E109-S$7,0)-MAX((S$7+4)-$F109,0),0)*$B109,"")</f>
        <v/>
      </c>
      <c r="T109" s="11" t="str">
        <f aca="false">IF(AND($B109&lt;&gt;"",$E109&lt;&gt;"",$F109&lt;&gt;"",T$7&lt;&gt;""),MAX(NETWORKDAYS(T$7,T$7+6)-MAX($E109-T$7,0)-MAX((T$7+4)-$F109,0),0)*$B109,"")</f>
        <v/>
      </c>
      <c r="U109" s="11" t="str">
        <f aca="false">IF(AND($B109&lt;&gt;"",$E109&lt;&gt;"",$F109&lt;&gt;"",U$7&lt;&gt;""),MAX(NETWORKDAYS(U$7,U$7+6)-MAX($E109-U$7,0)-MAX((U$7+4)-$F109,0),0)*$B109,"")</f>
        <v/>
      </c>
      <c r="V109" s="11" t="str">
        <f aca="false">IF(AND($B109&lt;&gt;"",$E109&lt;&gt;"",$F109&lt;&gt;"",V$7&lt;&gt;""),MAX(NETWORKDAYS(V$7,V$7+6)-MAX($E109-V$7,0)-MAX((V$7+4)-$F109,0),0)*$B109,"")</f>
        <v/>
      </c>
      <c r="W109" s="11" t="str">
        <f aca="false">IF(AND($B109&lt;&gt;"",$E109&lt;&gt;"",$F109&lt;&gt;"",W$7&lt;&gt;""),MAX(NETWORKDAYS(W$7,W$7+6)-MAX($E109-W$7,0)-MAX((W$7+4)-$F109,0),0)*$B109,"")</f>
        <v/>
      </c>
      <c r="X109" s="11" t="str">
        <f aca="false">IF(AND($B109&lt;&gt;"",$E109&lt;&gt;"",$F109&lt;&gt;"",X$7&lt;&gt;""),MAX(NETWORKDAYS(X$7,X$7+6)-MAX($E109-X$7,0)-MAX((X$7+4)-$F109,0),0)*$B109,"")</f>
        <v/>
      </c>
      <c r="Y109" s="11" t="str">
        <f aca="false">IF(AND($B109&lt;&gt;"",$E109&lt;&gt;"",$F109&lt;&gt;"",Y$7&lt;&gt;""),MAX(NETWORKDAYS(Y$7,Y$7+6)-MAX($E109-Y$7,0)-MAX((Y$7+4)-$F109,0),0)*$B109,"")</f>
        <v/>
      </c>
      <c r="Z109" s="11" t="str">
        <f aca="false">IF(AND($B109&lt;&gt;"",$E109&lt;&gt;"",$F109&lt;&gt;"",Z$7&lt;&gt;""),MAX(NETWORKDAYS(Z$7,Z$7+6)-MAX($E109-Z$7,0)-MAX((Z$7+4)-$F109,0),0)*$B109,"")</f>
        <v/>
      </c>
      <c r="AA109" s="11" t="str">
        <f aca="false">IF(AND($B109&lt;&gt;"",$E109&lt;&gt;"",$F109&lt;&gt;"",AA$7&lt;&gt;""),MAX(NETWORKDAYS(AA$7,AA$7+6)-MAX($E109-AA$7,0)-MAX((AA$7+4)-$F109,0),0)*$B109,"")</f>
        <v/>
      </c>
      <c r="AB109" s="11" t="str">
        <f aca="false">IF(AND($B109&lt;&gt;"",$E109&lt;&gt;"",$F109&lt;&gt;"",AB$7&lt;&gt;""),MAX(NETWORKDAYS(AB$7,AB$7+6)-MAX($E109-AB$7,0)-MAX((AB$7+4)-$F109,0),0)*$B109,"")</f>
        <v/>
      </c>
      <c r="AC109" s="11" t="str">
        <f aca="false">IF(AND($B109&lt;&gt;"",$E109&lt;&gt;"",$F109&lt;&gt;"",AC$7&lt;&gt;""),MAX(NETWORKDAYS(AC$7,AC$7+6)-MAX($E109-AC$7,0)-MAX((AC$7+4)-$F109,0),0)*$B109,"")</f>
        <v/>
      </c>
      <c r="AD109" s="11" t="str">
        <f aca="false">IF(AND($B109&lt;&gt;"",$E109&lt;&gt;"",$F109&lt;&gt;"",AD$7&lt;&gt;""),MAX(NETWORKDAYS(AD$7,AD$7+6)-MAX($E109-AD$7,0)-MAX((AD$7+4)-$F109,0),0)*$B109,"")</f>
        <v/>
      </c>
      <c r="AE109" s="11" t="str">
        <f aca="false">IF(AND($B109&lt;&gt;"",$E109&lt;&gt;"",$F109&lt;&gt;"",AE$7&lt;&gt;""),MAX(NETWORKDAYS(AE$7,AE$7+6)-MAX($E109-AE$7,0)-MAX((AE$7+4)-$F109,0),0)*$B109,"")</f>
        <v/>
      </c>
      <c r="AF109" s="11" t="str">
        <f aca="false">IF(AND($B109&lt;&gt;"",$E109&lt;&gt;"",$F109&lt;&gt;"",AF$7&lt;&gt;""),MAX(NETWORKDAYS(AF$7,AF$7+6)-MAX($E109-AF$7,0)-MAX((AF$7+4)-$F109,0),0)*$B109,"")</f>
        <v/>
      </c>
      <c r="AG109" s="11" t="str">
        <f aca="false">IF(AND($B109&lt;&gt;"",$E109&lt;&gt;"",$F109&lt;&gt;"",AG$7&lt;&gt;""),MAX(NETWORKDAYS(AG$7,AG$7+6)-MAX($E109-AG$7,0)-MAX((AG$7+4)-$F109,0),0)*$B109,"")</f>
        <v/>
      </c>
      <c r="AH109" s="11" t="str">
        <f aca="false">IF(AND($B109&lt;&gt;"",$E109&lt;&gt;"",$F109&lt;&gt;"",AH$7&lt;&gt;""),MAX(NETWORKDAYS(AH$7,AH$7+6)-MAX($E109-AH$7,0)-MAX((AH$7+4)-$F109,0),0)*$B109,"")</f>
        <v/>
      </c>
      <c r="AI109" s="11" t="str">
        <f aca="false">IF(AND($B109&lt;&gt;"",$E109&lt;&gt;"",$F109&lt;&gt;"",AI$7&lt;&gt;""),MAX(NETWORKDAYS(AI$7,AI$7+6)-MAX($E109-AI$7,0)-MAX((AI$7+4)-$F109,0),0)*$B109,"")</f>
        <v/>
      </c>
      <c r="AJ109" s="11" t="str">
        <f aca="false">IF(AND($B109&lt;&gt;"",$E109&lt;&gt;"",$F109&lt;&gt;"",AJ$7&lt;&gt;""),MAX(NETWORKDAYS(AJ$7,AJ$7+6)-MAX($E109-AJ$7,0)-MAX((AJ$7+4)-$F109,0),0)*$B109,"")</f>
        <v/>
      </c>
      <c r="AK109" s="11" t="str">
        <f aca="false">IF(AND($B109&lt;&gt;"",$E109&lt;&gt;"",$F109&lt;&gt;"",AK$7&lt;&gt;""),MAX(NETWORKDAYS(AK$7,AK$7+6)-MAX($E109-AK$7,0)-MAX((AK$7+4)-$F109,0),0)*$B109,"")</f>
        <v/>
      </c>
      <c r="AL109" s="11" t="str">
        <f aca="false">IF(AND($B109&lt;&gt;"",$E109&lt;&gt;"",$F109&lt;&gt;"",AL$7&lt;&gt;""),MAX(NETWORKDAYS(AL$7,AL$7+6)-MAX($E109-AL$7,0)-MAX((AL$7+4)-$F109,0),0)*$B109,"")</f>
        <v/>
      </c>
      <c r="AM109" s="11" t="str">
        <f aca="false">IF(AND($B109&lt;&gt;"",$E109&lt;&gt;"",$F109&lt;&gt;"",AM$7&lt;&gt;""),MAX(NETWORKDAYS(AM$7,AM$7+6)-MAX($E109-AM$7,0)-MAX((AM$7+4)-$F109,0),0)*$B109,"")</f>
        <v/>
      </c>
      <c r="AN109" s="11" t="str">
        <f aca="false">IF(AND($B109&lt;&gt;"",$E109&lt;&gt;"",$F109&lt;&gt;"",AN$7&lt;&gt;""),MAX(NETWORKDAYS(AN$7,AN$7+6)-MAX($E109-AN$7,0)-MAX((AN$7+4)-$F109,0),0)*$B109,"")</f>
        <v/>
      </c>
      <c r="AO109" s="11" t="str">
        <f aca="false">IF(AND($B109&lt;&gt;"",$E109&lt;&gt;"",$F109&lt;&gt;"",AO$7&lt;&gt;""),MAX(NETWORKDAYS(AO$7,AO$7+6)-MAX($E109-AO$7,0)-MAX((AO$7+4)-$F109,0),0)*$B109,"")</f>
        <v/>
      </c>
      <c r="AP109" s="11" t="str">
        <f aca="false">IF(AND($B109&lt;&gt;"",$E109&lt;&gt;"",$F109&lt;&gt;"",AP$7&lt;&gt;""),MAX(NETWORKDAYS(AP$7,AP$7+6)-MAX($E109-AP$7,0)-MAX((AP$7+4)-$F109,0),0)*$B109,"")</f>
        <v/>
      </c>
      <c r="AQ109" s="11" t="str">
        <f aca="false">IF(AND($B109&lt;&gt;"",$E109&lt;&gt;"",$F109&lt;&gt;"",AQ$7&lt;&gt;""),MAX(NETWORKDAYS(AQ$7,AQ$7+6)-MAX($E109-AQ$7,0)-MAX((AQ$7+4)-$F109,0),0)*$B109,"")</f>
        <v/>
      </c>
      <c r="AR109" s="11" t="str">
        <f aca="false">IF(AND($B109&lt;&gt;"",$E109&lt;&gt;"",$F109&lt;&gt;"",AR$7&lt;&gt;""),MAX(NETWORKDAYS(AR$7,AR$7+6)-MAX($E109-AR$7,0)-MAX((AR$7+4)-$F109,0),0)*$B109,"")</f>
        <v/>
      </c>
      <c r="AS109" s="11" t="str">
        <f aca="false">IF(AND($B109&lt;&gt;"",$E109&lt;&gt;"",$F109&lt;&gt;"",AS$7&lt;&gt;""),MAX(NETWORKDAYS(AS$7,AS$7+6)-MAX($E109-AS$7,0)-MAX((AS$7+4)-$F109,0),0)*$B109,"")</f>
        <v/>
      </c>
      <c r="AT109" s="11" t="str">
        <f aca="false">IF(AND($B109&lt;&gt;"",$E109&lt;&gt;"",$F109&lt;&gt;"",AT$7&lt;&gt;""),MAX(NETWORKDAYS(AT$7,AT$7+6)-MAX($E109-AT$7,0)-MAX((AT$7+4)-$F109,0),0)*$B109,"")</f>
        <v/>
      </c>
      <c r="AU109" s="11" t="str">
        <f aca="false">IF(AND($B109&lt;&gt;"",$E109&lt;&gt;"",$F109&lt;&gt;"",AU$7&lt;&gt;""),MAX(NETWORKDAYS(AU$7,AU$7+6)-MAX($E109-AU$7,0)-MAX((AU$7+4)-$F109,0),0)*$B109,"")</f>
        <v/>
      </c>
      <c r="AV109" s="11" t="str">
        <f aca="false">IF(AND($B109&lt;&gt;"",$E109&lt;&gt;"",$F109&lt;&gt;"",AV$7&lt;&gt;""),MAX(NETWORKDAYS(AV$7,AV$7+6)-MAX($E109-AV$7,0)-MAX((AV$7+4)-$F109,0),0)*$B109,"")</f>
        <v/>
      </c>
      <c r="AW109" s="11" t="str">
        <f aca="false">IF(AND($B109&lt;&gt;"",$E109&lt;&gt;"",$F109&lt;&gt;"",AW$7&lt;&gt;""),MAX(NETWORKDAYS(AW$7,AW$7+6)-MAX($E109-AW$7,0)-MAX((AW$7+4)-$F109,0),0)*$B109,"")</f>
        <v/>
      </c>
      <c r="AX109" s="11" t="str">
        <f aca="false">IF(AND($B109&lt;&gt;"",$E109&lt;&gt;"",$F109&lt;&gt;"",AX$7&lt;&gt;""),MAX(NETWORKDAYS(AX$7,AX$7+6)-MAX($E109-AX$7,0)-MAX((AX$7+4)-$F109,0),0)*$B109,"")</f>
        <v/>
      </c>
      <c r="AY109" s="11" t="str">
        <f aca="false">IF(AND($B109&lt;&gt;"",$E109&lt;&gt;"",$F109&lt;&gt;"",AY$7&lt;&gt;""),MAX(NETWORKDAYS(AY$7,AY$7+6)-MAX($E109-AY$7,0)-MAX((AY$7+4)-$F109,0),0)*$B109,"")</f>
        <v/>
      </c>
      <c r="AZ109" s="11" t="str">
        <f aca="false">IF(AND($B109&lt;&gt;"",$E109&lt;&gt;"",$F109&lt;&gt;"",AZ$7&lt;&gt;""),MAX(NETWORKDAYS(AZ$7,AZ$7+6)-MAX($E109-AZ$7,0)-MAX((AZ$7+4)-$F109,0),0)*$B109,"")</f>
        <v/>
      </c>
      <c r="BA109" s="11" t="str">
        <f aca="false">IF(AND($B109&lt;&gt;"",$E109&lt;&gt;"",$F109&lt;&gt;"",BA$7&lt;&gt;""),MAX(NETWORKDAYS(BA$7,BA$7+6)-MAX($E109-BA$7,0)-MAX((BA$7+4)-$F109,0),0)*$B109,"")</f>
        <v/>
      </c>
      <c r="BB109" s="11" t="str">
        <f aca="false">IF(AND($B109&lt;&gt;"",$E109&lt;&gt;"",$F109&lt;&gt;"",BB$7&lt;&gt;""),MAX(NETWORKDAYS(BB$7,BB$7+6)-MAX($E109-BB$7,0)-MAX((BB$7+4)-$F109,0),0)*$B109,"")</f>
        <v/>
      </c>
      <c r="BC109" s="11" t="str">
        <f aca="false">IF(AND($B109&lt;&gt;"",$E109&lt;&gt;"",$F109&lt;&gt;"",BC$7&lt;&gt;""),MAX(NETWORKDAYS(BC$7,BC$7+6)-MAX($E109-BC$7,0)-MAX((BC$7+4)-$F109,0),0)*$B109,"")</f>
        <v/>
      </c>
      <c r="BD109" s="11" t="str">
        <f aca="false">IF(AND($B109&lt;&gt;"",$E109&lt;&gt;"",$F109&lt;&gt;"",BD$7&lt;&gt;""),MAX(NETWORKDAYS(BD$7,BD$7+6)-MAX($E109-BD$7,0)-MAX((BD$7+4)-$F109,0),0)*$B109,"")</f>
        <v/>
      </c>
      <c r="BE109" s="11" t="str">
        <f aca="false">IF(AND($B109&lt;&gt;"",$E109&lt;&gt;"",$F109&lt;&gt;"",BE$7&lt;&gt;""),MAX(NETWORKDAYS(BE$7,BE$7+6)-MAX($E109-BE$7,0)-MAX((BE$7+4)-$F109,0),0)*$B109,"")</f>
        <v/>
      </c>
      <c r="BF109" s="11" t="str">
        <f aca="false">IF(AND($B109&lt;&gt;"",$E109&lt;&gt;"",$F109&lt;&gt;"",BF$7&lt;&gt;""),MAX(NETWORKDAYS(BF$7,BF$7+6)-MAX($E109-BF$7,0)-MAX((BF$7+4)-$F109,0),0)*$B109,"")</f>
        <v/>
      </c>
      <c r="BG109" s="11" t="str">
        <f aca="false">IF(AND($B109&lt;&gt;"",$E109&lt;&gt;"",$F109&lt;&gt;"",BG$7&lt;&gt;""),MAX(NETWORKDAYS(BG$7,BG$7+6)-MAX($E109-BG$7,0)-MAX((BG$7+4)-$F109,0),0)*$B109,"")</f>
        <v/>
      </c>
      <c r="BH109" s="11" t="str">
        <f aca="false">IF(AND($B109&lt;&gt;"",$E109&lt;&gt;"",$F109&lt;&gt;"",BH$7&lt;&gt;""),MAX(NETWORKDAYS(BH$7,BH$7+6)-MAX($E109-BH$7,0)-MAX((BH$7+4)-$F109,0),0)*$B109,"")</f>
        <v/>
      </c>
      <c r="BI109" s="11" t="str">
        <f aca="false">IF(AND($B109&lt;&gt;"",$E109&lt;&gt;"",$F109&lt;&gt;"",BI$7&lt;&gt;""),MAX(NETWORKDAYS(BI$7,BI$7+6)-MAX($E109-BI$7,0)-MAX((BI$7+4)-$F109,0),0)*$B109,"")</f>
        <v/>
      </c>
      <c r="BJ109" s="11" t="str">
        <f aca="false">IF(AND($B109&lt;&gt;"",$E109&lt;&gt;"",$F109&lt;&gt;"",BJ$7&lt;&gt;""),MAX(NETWORKDAYS(BJ$7,BJ$7+6)-MAX($E109-BJ$7,0)-MAX((BJ$7+4)-$F109,0),0)*$B109,"")</f>
        <v/>
      </c>
      <c r="BK109" s="11" t="str">
        <f aca="false">IF(AND($B109&lt;&gt;"",$E109&lt;&gt;"",$F109&lt;&gt;"",BK$7&lt;&gt;""),MAX(NETWORKDAYS(BK$7,BK$7+6)-MAX($E109-BK$7,0)-MAX((BK$7+4)-$F109,0),0)*$B109,"")</f>
        <v/>
      </c>
      <c r="BL109" s="11" t="str">
        <f aca="false">IF(AND($B109&lt;&gt;"",$E109&lt;&gt;"",$F109&lt;&gt;"",BL$7&lt;&gt;""),MAX(NETWORKDAYS(BL$7,BL$7+6)-MAX($E109-BL$7,0)-MAX((BL$7+4)-$F109,0),0)*$B109,"")</f>
        <v/>
      </c>
      <c r="BM109" s="11" t="str">
        <f aca="false">IF(AND($B109&lt;&gt;"",$E109&lt;&gt;"",$F109&lt;&gt;"",BM$7&lt;&gt;""),MAX(NETWORKDAYS(BM$7,BM$7+6)-MAX($E109-BM$7,0)-MAX((BM$7+4)-$F109,0),0)*$B109,"")</f>
        <v/>
      </c>
      <c r="BN109" s="11" t="str">
        <f aca="false">IF(AND($B109&lt;&gt;"",$E109&lt;&gt;"",$F109&lt;&gt;"",BN$7&lt;&gt;""),MAX(NETWORKDAYS(BN$7,BN$7+6)-MAX($E109-BN$7,0)-MAX((BN$7+4)-$F109,0),0)*$B109,"")</f>
        <v/>
      </c>
      <c r="BO109" s="11" t="str">
        <f aca="false">IF(AND($B109&lt;&gt;"",$E109&lt;&gt;"",$F109&lt;&gt;"",BO$7&lt;&gt;""),MAX(NETWORKDAYS(BO$7,BO$7+6)-MAX($E109-BO$7,0)-MAX((BO$7+4)-$F109,0),0)*$B109,"")</f>
        <v/>
      </c>
      <c r="BP109" s="11" t="str">
        <f aca="false">IF(AND($B109&lt;&gt;"",$E109&lt;&gt;"",$F109&lt;&gt;"",BP$7&lt;&gt;""),MAX(NETWORKDAYS(BP$7,BP$7+6)-MAX($E109-BP$7,0)-MAX((BP$7+4)-$F109,0),0)*$B109,"")</f>
        <v/>
      </c>
      <c r="BQ109" s="11" t="str">
        <f aca="false">IF(AND($B109&lt;&gt;"",$E109&lt;&gt;"",$F109&lt;&gt;"",BQ$7&lt;&gt;""),MAX(NETWORKDAYS(BQ$7,BQ$7+6)-MAX($E109-BQ$7,0)-MAX((BQ$7+4)-$F109,0),0)*$B109,"")</f>
        <v/>
      </c>
      <c r="BR109" s="11" t="str">
        <f aca="false">IF(AND($B109&lt;&gt;"",$E109&lt;&gt;"",$F109&lt;&gt;"",BR$7&lt;&gt;""),MAX(NETWORKDAYS(BR$7,BR$7+6)-MAX($E109-BR$7,0)-MAX((BR$7+4)-$F109,0),0)*$B109,"")</f>
        <v/>
      </c>
      <c r="BS109" s="11" t="str">
        <f aca="false">IF(AND($B109&lt;&gt;"",$E109&lt;&gt;"",$F109&lt;&gt;"",BS$7&lt;&gt;""),MAX(NETWORKDAYS(BS$7,BS$7+6)-MAX($E109-BS$7,0)-MAX((BS$7+4)-$F109,0),0)*$B109,"")</f>
        <v/>
      </c>
      <c r="BT109" s="11" t="str">
        <f aca="false">IF(AND($B109&lt;&gt;"",$E109&lt;&gt;"",$F109&lt;&gt;"",BT$7&lt;&gt;""),MAX(NETWORKDAYS(BT$7,BT$7+6)-MAX($E109-BT$7,0)-MAX((BT$7+4)-$F109,0),0)*$B109,"")</f>
        <v/>
      </c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</row>
    <row r="110" customFormat="false" ht="12.8" hidden="false" customHeight="false" outlineLevel="0" collapsed="false">
      <c r="A110" s="1" t="str">
        <f aca="false">IF(taskList!J106&lt;&gt;"",taskList!J106,"")</f>
        <v/>
      </c>
      <c r="B110" s="9" t="str">
        <f aca="false">IF(AND(IF(taskList!M106&lt;&gt;"",TRUE()),IF(taskList!K106&lt;&gt;"",TRUE())),taskList!M106/taskList!K106,"")</f>
        <v/>
      </c>
      <c r="C110" s="9" t="str">
        <f aca="false">IF(taskList!B106&lt;&gt;"",taskList!B106,"")</f>
        <v/>
      </c>
      <c r="D110" s="9" t="str">
        <f aca="false">IF(taskList!E106&lt;&gt;"",taskList!E106,"")</f>
        <v/>
      </c>
      <c r="E110" s="4" t="str">
        <f aca="false">IF(taskList!F106&lt;&gt;"",taskList!F106,"")</f>
        <v/>
      </c>
      <c r="F110" s="4" t="str">
        <f aca="false">IF(taskList!G106&lt;&gt;"",taskList!G106,"")</f>
        <v/>
      </c>
      <c r="H110" s="11" t="str">
        <f aca="false">IF(AND($B110&lt;&gt;"",$E110&lt;&gt;"",$F110&lt;&gt;"",H$7&lt;&gt;""),MAX(NETWORKDAYS(H$7,H$7+6)-MAX($E110-H$7,0)-MAX((H$7+4)-$F110,0),0)*$B110,"")</f>
        <v/>
      </c>
      <c r="I110" s="11" t="str">
        <f aca="false">IF(AND($B110&lt;&gt;"",$E110&lt;&gt;"",$F110&lt;&gt;"",I$7&lt;&gt;""),MAX(NETWORKDAYS(I$7,I$7+6)-MAX($E110-I$7,0)-MAX((I$7+4)-$F110,0),0)*$B110,"")</f>
        <v/>
      </c>
      <c r="J110" s="11" t="str">
        <f aca="false">IF(AND($B110&lt;&gt;"",$E110&lt;&gt;"",$F110&lt;&gt;"",J$7&lt;&gt;""),MAX(NETWORKDAYS(J$7,J$7+6)-MAX($E110-J$7,0)-MAX((J$7+4)-$F110,0),0)*$B110,"")</f>
        <v/>
      </c>
      <c r="K110" s="11" t="str">
        <f aca="false">IF(AND($B110&lt;&gt;"",$E110&lt;&gt;"",$F110&lt;&gt;"",K$7&lt;&gt;""),MAX(NETWORKDAYS(K$7,K$7+6)-MAX($E110-K$7,0)-MAX((K$7+4)-$F110,0),0)*$B110,"")</f>
        <v/>
      </c>
      <c r="L110" s="11" t="str">
        <f aca="false">IF(AND($B110&lt;&gt;"",$E110&lt;&gt;"",$F110&lt;&gt;"",L$7&lt;&gt;""),MAX(NETWORKDAYS(L$7,L$7+6)-MAX($E110-L$7,0)-MAX((L$7+4)-$F110,0),0)*$B110,"")</f>
        <v/>
      </c>
      <c r="M110" s="11" t="str">
        <f aca="false">IF(AND($B110&lt;&gt;"",$E110&lt;&gt;"",$F110&lt;&gt;"",M$7&lt;&gt;""),MAX(NETWORKDAYS(M$7,M$7+6)-MAX($E110-M$7,0)-MAX((M$7+4)-$F110,0),0)*$B110,"")</f>
        <v/>
      </c>
      <c r="N110" s="11" t="str">
        <f aca="false">IF(AND($B110&lt;&gt;"",$E110&lt;&gt;"",$F110&lt;&gt;"",N$7&lt;&gt;""),MAX(NETWORKDAYS(N$7,N$7+6)-MAX($E110-N$7,0)-MAX((N$7+4)-$F110,0),0)*$B110,"")</f>
        <v/>
      </c>
      <c r="O110" s="11" t="str">
        <f aca="false">IF(AND($B110&lt;&gt;"",$E110&lt;&gt;"",$F110&lt;&gt;"",O$7&lt;&gt;""),MAX(NETWORKDAYS(O$7,O$7+6)-MAX($E110-O$7,0)-MAX((O$7+4)-$F110,0),0)*$B110,"")</f>
        <v/>
      </c>
      <c r="P110" s="11" t="str">
        <f aca="false">IF(AND($B110&lt;&gt;"",$E110&lt;&gt;"",$F110&lt;&gt;"",P$7&lt;&gt;""),MAX(NETWORKDAYS(P$7,P$7+6)-MAX($E110-P$7,0)-MAX((P$7+4)-$F110,0),0)*$B110,"")</f>
        <v/>
      </c>
      <c r="Q110" s="11" t="str">
        <f aca="false">IF(AND($B110&lt;&gt;"",$E110&lt;&gt;"",$F110&lt;&gt;"",Q$7&lt;&gt;""),MAX(NETWORKDAYS(Q$7,Q$7+6)-MAX($E110-Q$7,0)-MAX((Q$7+4)-$F110,0),0)*$B110,"")</f>
        <v/>
      </c>
      <c r="R110" s="11" t="str">
        <f aca="false">IF(AND($B110&lt;&gt;"",$E110&lt;&gt;"",$F110&lt;&gt;"",R$7&lt;&gt;""),MAX(NETWORKDAYS(R$7,R$7+6)-MAX($E110-R$7,0)-MAX((R$7+4)-$F110,0),0)*$B110,"")</f>
        <v/>
      </c>
      <c r="S110" s="11" t="str">
        <f aca="false">IF(AND($B110&lt;&gt;"",$E110&lt;&gt;"",$F110&lt;&gt;"",S$7&lt;&gt;""),MAX(NETWORKDAYS(S$7,S$7+6)-MAX($E110-S$7,0)-MAX((S$7+4)-$F110,0),0)*$B110,"")</f>
        <v/>
      </c>
      <c r="T110" s="11" t="str">
        <f aca="false">IF(AND($B110&lt;&gt;"",$E110&lt;&gt;"",$F110&lt;&gt;"",T$7&lt;&gt;""),MAX(NETWORKDAYS(T$7,T$7+6)-MAX($E110-T$7,0)-MAX((T$7+4)-$F110,0),0)*$B110,"")</f>
        <v/>
      </c>
      <c r="U110" s="11" t="str">
        <f aca="false">IF(AND($B110&lt;&gt;"",$E110&lt;&gt;"",$F110&lt;&gt;"",U$7&lt;&gt;""),MAX(NETWORKDAYS(U$7,U$7+6)-MAX($E110-U$7,0)-MAX((U$7+4)-$F110,0),0)*$B110,"")</f>
        <v/>
      </c>
      <c r="V110" s="11" t="str">
        <f aca="false">IF(AND($B110&lt;&gt;"",$E110&lt;&gt;"",$F110&lt;&gt;"",V$7&lt;&gt;""),MAX(NETWORKDAYS(V$7,V$7+6)-MAX($E110-V$7,0)-MAX((V$7+4)-$F110,0),0)*$B110,"")</f>
        <v/>
      </c>
      <c r="W110" s="11" t="str">
        <f aca="false">IF(AND($B110&lt;&gt;"",$E110&lt;&gt;"",$F110&lt;&gt;"",W$7&lt;&gt;""),MAX(NETWORKDAYS(W$7,W$7+6)-MAX($E110-W$7,0)-MAX((W$7+4)-$F110,0),0)*$B110,"")</f>
        <v/>
      </c>
      <c r="X110" s="11" t="str">
        <f aca="false">IF(AND($B110&lt;&gt;"",$E110&lt;&gt;"",$F110&lt;&gt;"",X$7&lt;&gt;""),MAX(NETWORKDAYS(X$7,X$7+6)-MAX($E110-X$7,0)-MAX((X$7+4)-$F110,0),0)*$B110,"")</f>
        <v/>
      </c>
      <c r="Y110" s="11" t="str">
        <f aca="false">IF(AND($B110&lt;&gt;"",$E110&lt;&gt;"",$F110&lt;&gt;"",Y$7&lt;&gt;""),MAX(NETWORKDAYS(Y$7,Y$7+6)-MAX($E110-Y$7,0)-MAX((Y$7+4)-$F110,0),0)*$B110,"")</f>
        <v/>
      </c>
      <c r="Z110" s="11" t="str">
        <f aca="false">IF(AND($B110&lt;&gt;"",$E110&lt;&gt;"",$F110&lt;&gt;"",Z$7&lt;&gt;""),MAX(NETWORKDAYS(Z$7,Z$7+6)-MAX($E110-Z$7,0)-MAX((Z$7+4)-$F110,0),0)*$B110,"")</f>
        <v/>
      </c>
      <c r="AA110" s="11" t="str">
        <f aca="false">IF(AND($B110&lt;&gt;"",$E110&lt;&gt;"",$F110&lt;&gt;"",AA$7&lt;&gt;""),MAX(NETWORKDAYS(AA$7,AA$7+6)-MAX($E110-AA$7,0)-MAX((AA$7+4)-$F110,0),0)*$B110,"")</f>
        <v/>
      </c>
      <c r="AB110" s="11" t="str">
        <f aca="false">IF(AND($B110&lt;&gt;"",$E110&lt;&gt;"",$F110&lt;&gt;"",AB$7&lt;&gt;""),MAX(NETWORKDAYS(AB$7,AB$7+6)-MAX($E110-AB$7,0)-MAX((AB$7+4)-$F110,0),0)*$B110,"")</f>
        <v/>
      </c>
      <c r="AC110" s="11" t="str">
        <f aca="false">IF(AND($B110&lt;&gt;"",$E110&lt;&gt;"",$F110&lt;&gt;"",AC$7&lt;&gt;""),MAX(NETWORKDAYS(AC$7,AC$7+6)-MAX($E110-AC$7,0)-MAX((AC$7+4)-$F110,0),0)*$B110,"")</f>
        <v/>
      </c>
      <c r="AD110" s="11" t="str">
        <f aca="false">IF(AND($B110&lt;&gt;"",$E110&lt;&gt;"",$F110&lt;&gt;"",AD$7&lt;&gt;""),MAX(NETWORKDAYS(AD$7,AD$7+6)-MAX($E110-AD$7,0)-MAX((AD$7+4)-$F110,0),0)*$B110,"")</f>
        <v/>
      </c>
      <c r="AE110" s="11" t="str">
        <f aca="false">IF(AND($B110&lt;&gt;"",$E110&lt;&gt;"",$F110&lt;&gt;"",AE$7&lt;&gt;""),MAX(NETWORKDAYS(AE$7,AE$7+6)-MAX($E110-AE$7,0)-MAX((AE$7+4)-$F110,0),0)*$B110,"")</f>
        <v/>
      </c>
      <c r="AF110" s="11" t="str">
        <f aca="false">IF(AND($B110&lt;&gt;"",$E110&lt;&gt;"",$F110&lt;&gt;"",AF$7&lt;&gt;""),MAX(NETWORKDAYS(AF$7,AF$7+6)-MAX($E110-AF$7,0)-MAX((AF$7+4)-$F110,0),0)*$B110,"")</f>
        <v/>
      </c>
      <c r="AG110" s="11" t="str">
        <f aca="false">IF(AND($B110&lt;&gt;"",$E110&lt;&gt;"",$F110&lt;&gt;"",AG$7&lt;&gt;""),MAX(NETWORKDAYS(AG$7,AG$7+6)-MAX($E110-AG$7,0)-MAX((AG$7+4)-$F110,0),0)*$B110,"")</f>
        <v/>
      </c>
      <c r="AH110" s="11" t="str">
        <f aca="false">IF(AND($B110&lt;&gt;"",$E110&lt;&gt;"",$F110&lt;&gt;"",AH$7&lt;&gt;""),MAX(NETWORKDAYS(AH$7,AH$7+6)-MAX($E110-AH$7,0)-MAX((AH$7+4)-$F110,0),0)*$B110,"")</f>
        <v/>
      </c>
      <c r="AI110" s="11" t="str">
        <f aca="false">IF(AND($B110&lt;&gt;"",$E110&lt;&gt;"",$F110&lt;&gt;"",AI$7&lt;&gt;""),MAX(NETWORKDAYS(AI$7,AI$7+6)-MAX($E110-AI$7,0)-MAX((AI$7+4)-$F110,0),0)*$B110,"")</f>
        <v/>
      </c>
      <c r="AJ110" s="11" t="str">
        <f aca="false">IF(AND($B110&lt;&gt;"",$E110&lt;&gt;"",$F110&lt;&gt;"",AJ$7&lt;&gt;""),MAX(NETWORKDAYS(AJ$7,AJ$7+6)-MAX($E110-AJ$7,0)-MAX((AJ$7+4)-$F110,0),0)*$B110,"")</f>
        <v/>
      </c>
      <c r="AK110" s="11" t="str">
        <f aca="false">IF(AND($B110&lt;&gt;"",$E110&lt;&gt;"",$F110&lt;&gt;"",AK$7&lt;&gt;""),MAX(NETWORKDAYS(AK$7,AK$7+6)-MAX($E110-AK$7,0)-MAX((AK$7+4)-$F110,0),0)*$B110,"")</f>
        <v/>
      </c>
      <c r="AL110" s="11" t="str">
        <f aca="false">IF(AND($B110&lt;&gt;"",$E110&lt;&gt;"",$F110&lt;&gt;"",AL$7&lt;&gt;""),MAX(NETWORKDAYS(AL$7,AL$7+6)-MAX($E110-AL$7,0)-MAX((AL$7+4)-$F110,0),0)*$B110,"")</f>
        <v/>
      </c>
      <c r="AM110" s="11" t="str">
        <f aca="false">IF(AND($B110&lt;&gt;"",$E110&lt;&gt;"",$F110&lt;&gt;"",AM$7&lt;&gt;""),MAX(NETWORKDAYS(AM$7,AM$7+6)-MAX($E110-AM$7,0)-MAX((AM$7+4)-$F110,0),0)*$B110,"")</f>
        <v/>
      </c>
      <c r="AN110" s="11" t="str">
        <f aca="false">IF(AND($B110&lt;&gt;"",$E110&lt;&gt;"",$F110&lt;&gt;"",AN$7&lt;&gt;""),MAX(NETWORKDAYS(AN$7,AN$7+6)-MAX($E110-AN$7,0)-MAX((AN$7+4)-$F110,0),0)*$B110,"")</f>
        <v/>
      </c>
      <c r="AO110" s="11" t="str">
        <f aca="false">IF(AND($B110&lt;&gt;"",$E110&lt;&gt;"",$F110&lt;&gt;"",AO$7&lt;&gt;""),MAX(NETWORKDAYS(AO$7,AO$7+6)-MAX($E110-AO$7,0)-MAX((AO$7+4)-$F110,0),0)*$B110,"")</f>
        <v/>
      </c>
      <c r="AP110" s="11" t="str">
        <f aca="false">IF(AND($B110&lt;&gt;"",$E110&lt;&gt;"",$F110&lt;&gt;"",AP$7&lt;&gt;""),MAX(NETWORKDAYS(AP$7,AP$7+6)-MAX($E110-AP$7,0)-MAX((AP$7+4)-$F110,0),0)*$B110,"")</f>
        <v/>
      </c>
      <c r="AQ110" s="11" t="str">
        <f aca="false">IF(AND($B110&lt;&gt;"",$E110&lt;&gt;"",$F110&lt;&gt;"",AQ$7&lt;&gt;""),MAX(NETWORKDAYS(AQ$7,AQ$7+6)-MAX($E110-AQ$7,0)-MAX((AQ$7+4)-$F110,0),0)*$B110,"")</f>
        <v/>
      </c>
      <c r="AR110" s="11" t="str">
        <f aca="false">IF(AND($B110&lt;&gt;"",$E110&lt;&gt;"",$F110&lt;&gt;"",AR$7&lt;&gt;""),MAX(NETWORKDAYS(AR$7,AR$7+6)-MAX($E110-AR$7,0)-MAX((AR$7+4)-$F110,0),0)*$B110,"")</f>
        <v/>
      </c>
      <c r="AS110" s="11" t="str">
        <f aca="false">IF(AND($B110&lt;&gt;"",$E110&lt;&gt;"",$F110&lt;&gt;"",AS$7&lt;&gt;""),MAX(NETWORKDAYS(AS$7,AS$7+6)-MAX($E110-AS$7,0)-MAX((AS$7+4)-$F110,0),0)*$B110,"")</f>
        <v/>
      </c>
      <c r="AT110" s="11" t="str">
        <f aca="false">IF(AND($B110&lt;&gt;"",$E110&lt;&gt;"",$F110&lt;&gt;"",AT$7&lt;&gt;""),MAX(NETWORKDAYS(AT$7,AT$7+6)-MAX($E110-AT$7,0)-MAX((AT$7+4)-$F110,0),0)*$B110,"")</f>
        <v/>
      </c>
      <c r="AU110" s="11" t="str">
        <f aca="false">IF(AND($B110&lt;&gt;"",$E110&lt;&gt;"",$F110&lt;&gt;"",AU$7&lt;&gt;""),MAX(NETWORKDAYS(AU$7,AU$7+6)-MAX($E110-AU$7,0)-MAX((AU$7+4)-$F110,0),0)*$B110,"")</f>
        <v/>
      </c>
      <c r="AV110" s="11" t="str">
        <f aca="false">IF(AND($B110&lt;&gt;"",$E110&lt;&gt;"",$F110&lt;&gt;"",AV$7&lt;&gt;""),MAX(NETWORKDAYS(AV$7,AV$7+6)-MAX($E110-AV$7,0)-MAX((AV$7+4)-$F110,0),0)*$B110,"")</f>
        <v/>
      </c>
      <c r="AW110" s="11" t="str">
        <f aca="false">IF(AND($B110&lt;&gt;"",$E110&lt;&gt;"",$F110&lt;&gt;"",AW$7&lt;&gt;""),MAX(NETWORKDAYS(AW$7,AW$7+6)-MAX($E110-AW$7,0)-MAX((AW$7+4)-$F110,0),0)*$B110,"")</f>
        <v/>
      </c>
      <c r="AX110" s="11" t="str">
        <f aca="false">IF(AND($B110&lt;&gt;"",$E110&lt;&gt;"",$F110&lt;&gt;"",AX$7&lt;&gt;""),MAX(NETWORKDAYS(AX$7,AX$7+6)-MAX($E110-AX$7,0)-MAX((AX$7+4)-$F110,0),0)*$B110,"")</f>
        <v/>
      </c>
      <c r="AY110" s="11" t="str">
        <f aca="false">IF(AND($B110&lt;&gt;"",$E110&lt;&gt;"",$F110&lt;&gt;"",AY$7&lt;&gt;""),MAX(NETWORKDAYS(AY$7,AY$7+6)-MAX($E110-AY$7,0)-MAX((AY$7+4)-$F110,0),0)*$B110,"")</f>
        <v/>
      </c>
      <c r="AZ110" s="11" t="str">
        <f aca="false">IF(AND($B110&lt;&gt;"",$E110&lt;&gt;"",$F110&lt;&gt;"",AZ$7&lt;&gt;""),MAX(NETWORKDAYS(AZ$7,AZ$7+6)-MAX($E110-AZ$7,0)-MAX((AZ$7+4)-$F110,0),0)*$B110,"")</f>
        <v/>
      </c>
      <c r="BA110" s="11" t="str">
        <f aca="false">IF(AND($B110&lt;&gt;"",$E110&lt;&gt;"",$F110&lt;&gt;"",BA$7&lt;&gt;""),MAX(NETWORKDAYS(BA$7,BA$7+6)-MAX($E110-BA$7,0)-MAX((BA$7+4)-$F110,0),0)*$B110,"")</f>
        <v/>
      </c>
      <c r="BB110" s="11" t="str">
        <f aca="false">IF(AND($B110&lt;&gt;"",$E110&lt;&gt;"",$F110&lt;&gt;"",BB$7&lt;&gt;""),MAX(NETWORKDAYS(BB$7,BB$7+6)-MAX($E110-BB$7,0)-MAX((BB$7+4)-$F110,0),0)*$B110,"")</f>
        <v/>
      </c>
      <c r="BC110" s="11" t="str">
        <f aca="false">IF(AND($B110&lt;&gt;"",$E110&lt;&gt;"",$F110&lt;&gt;"",BC$7&lt;&gt;""),MAX(NETWORKDAYS(BC$7,BC$7+6)-MAX($E110-BC$7,0)-MAX((BC$7+4)-$F110,0),0)*$B110,"")</f>
        <v/>
      </c>
      <c r="BD110" s="11" t="str">
        <f aca="false">IF(AND($B110&lt;&gt;"",$E110&lt;&gt;"",$F110&lt;&gt;"",BD$7&lt;&gt;""),MAX(NETWORKDAYS(BD$7,BD$7+6)-MAX($E110-BD$7,0)-MAX((BD$7+4)-$F110,0),0)*$B110,"")</f>
        <v/>
      </c>
      <c r="BE110" s="11" t="str">
        <f aca="false">IF(AND($B110&lt;&gt;"",$E110&lt;&gt;"",$F110&lt;&gt;"",BE$7&lt;&gt;""),MAX(NETWORKDAYS(BE$7,BE$7+6)-MAX($E110-BE$7,0)-MAX((BE$7+4)-$F110,0),0)*$B110,"")</f>
        <v/>
      </c>
      <c r="BF110" s="11" t="str">
        <f aca="false">IF(AND($B110&lt;&gt;"",$E110&lt;&gt;"",$F110&lt;&gt;"",BF$7&lt;&gt;""),MAX(NETWORKDAYS(BF$7,BF$7+6)-MAX($E110-BF$7,0)-MAX((BF$7+4)-$F110,0),0)*$B110,"")</f>
        <v/>
      </c>
      <c r="BG110" s="11" t="str">
        <f aca="false">IF(AND($B110&lt;&gt;"",$E110&lt;&gt;"",$F110&lt;&gt;"",BG$7&lt;&gt;""),MAX(NETWORKDAYS(BG$7,BG$7+6)-MAX($E110-BG$7,0)-MAX((BG$7+4)-$F110,0),0)*$B110,"")</f>
        <v/>
      </c>
      <c r="BH110" s="11" t="str">
        <f aca="false">IF(AND($B110&lt;&gt;"",$E110&lt;&gt;"",$F110&lt;&gt;"",BH$7&lt;&gt;""),MAX(NETWORKDAYS(BH$7,BH$7+6)-MAX($E110-BH$7,0)-MAX((BH$7+4)-$F110,0),0)*$B110,"")</f>
        <v/>
      </c>
      <c r="BI110" s="11" t="str">
        <f aca="false">IF(AND($B110&lt;&gt;"",$E110&lt;&gt;"",$F110&lt;&gt;"",BI$7&lt;&gt;""),MAX(NETWORKDAYS(BI$7,BI$7+6)-MAX($E110-BI$7,0)-MAX((BI$7+4)-$F110,0),0)*$B110,"")</f>
        <v/>
      </c>
      <c r="BJ110" s="11" t="str">
        <f aca="false">IF(AND($B110&lt;&gt;"",$E110&lt;&gt;"",$F110&lt;&gt;"",BJ$7&lt;&gt;""),MAX(NETWORKDAYS(BJ$7,BJ$7+6)-MAX($E110-BJ$7,0)-MAX((BJ$7+4)-$F110,0),0)*$B110,"")</f>
        <v/>
      </c>
      <c r="BK110" s="11" t="str">
        <f aca="false">IF(AND($B110&lt;&gt;"",$E110&lt;&gt;"",$F110&lt;&gt;"",BK$7&lt;&gt;""),MAX(NETWORKDAYS(BK$7,BK$7+6)-MAX($E110-BK$7,0)-MAX((BK$7+4)-$F110,0),0)*$B110,"")</f>
        <v/>
      </c>
      <c r="BL110" s="11" t="str">
        <f aca="false">IF(AND($B110&lt;&gt;"",$E110&lt;&gt;"",$F110&lt;&gt;"",BL$7&lt;&gt;""),MAX(NETWORKDAYS(BL$7,BL$7+6)-MAX($E110-BL$7,0)-MAX((BL$7+4)-$F110,0),0)*$B110,"")</f>
        <v/>
      </c>
      <c r="BM110" s="11" t="str">
        <f aca="false">IF(AND($B110&lt;&gt;"",$E110&lt;&gt;"",$F110&lt;&gt;"",BM$7&lt;&gt;""),MAX(NETWORKDAYS(BM$7,BM$7+6)-MAX($E110-BM$7,0)-MAX((BM$7+4)-$F110,0),0)*$B110,"")</f>
        <v/>
      </c>
      <c r="BN110" s="11" t="str">
        <f aca="false">IF(AND($B110&lt;&gt;"",$E110&lt;&gt;"",$F110&lt;&gt;"",BN$7&lt;&gt;""),MAX(NETWORKDAYS(BN$7,BN$7+6)-MAX($E110-BN$7,0)-MAX((BN$7+4)-$F110,0),0)*$B110,"")</f>
        <v/>
      </c>
      <c r="BO110" s="11" t="str">
        <f aca="false">IF(AND($B110&lt;&gt;"",$E110&lt;&gt;"",$F110&lt;&gt;"",BO$7&lt;&gt;""),MAX(NETWORKDAYS(BO$7,BO$7+6)-MAX($E110-BO$7,0)-MAX((BO$7+4)-$F110,0),0)*$B110,"")</f>
        <v/>
      </c>
      <c r="BP110" s="11" t="str">
        <f aca="false">IF(AND($B110&lt;&gt;"",$E110&lt;&gt;"",$F110&lt;&gt;"",BP$7&lt;&gt;""),MAX(NETWORKDAYS(BP$7,BP$7+6)-MAX($E110-BP$7,0)-MAX((BP$7+4)-$F110,0),0)*$B110,"")</f>
        <v/>
      </c>
      <c r="BQ110" s="11" t="str">
        <f aca="false">IF(AND($B110&lt;&gt;"",$E110&lt;&gt;"",$F110&lt;&gt;"",BQ$7&lt;&gt;""),MAX(NETWORKDAYS(BQ$7,BQ$7+6)-MAX($E110-BQ$7,0)-MAX((BQ$7+4)-$F110,0),0)*$B110,"")</f>
        <v/>
      </c>
      <c r="BR110" s="11" t="str">
        <f aca="false">IF(AND($B110&lt;&gt;"",$E110&lt;&gt;"",$F110&lt;&gt;"",BR$7&lt;&gt;""),MAX(NETWORKDAYS(BR$7,BR$7+6)-MAX($E110-BR$7,0)-MAX((BR$7+4)-$F110,0),0)*$B110,"")</f>
        <v/>
      </c>
      <c r="BS110" s="11" t="str">
        <f aca="false">IF(AND($B110&lt;&gt;"",$E110&lt;&gt;"",$F110&lt;&gt;"",BS$7&lt;&gt;""),MAX(NETWORKDAYS(BS$7,BS$7+6)-MAX($E110-BS$7,0)-MAX((BS$7+4)-$F110,0),0)*$B110,"")</f>
        <v/>
      </c>
      <c r="BT110" s="11" t="str">
        <f aca="false">IF(AND($B110&lt;&gt;"",$E110&lt;&gt;"",$F110&lt;&gt;"",BT$7&lt;&gt;""),MAX(NETWORKDAYS(BT$7,BT$7+6)-MAX($E110-BT$7,0)-MAX((BT$7+4)-$F110,0),0)*$B110,"")</f>
        <v/>
      </c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</row>
    <row r="111" customFormat="false" ht="12.8" hidden="false" customHeight="false" outlineLevel="0" collapsed="false">
      <c r="A111" s="1" t="str">
        <f aca="false">IF(taskList!J107&lt;&gt;"",taskList!J107,"")</f>
        <v/>
      </c>
      <c r="B111" s="9" t="str">
        <f aca="false">IF(AND(IF(taskList!M107&lt;&gt;"",TRUE()),IF(taskList!K107&lt;&gt;"",TRUE())),taskList!M107/taskList!K107,"")</f>
        <v/>
      </c>
      <c r="C111" s="9" t="str">
        <f aca="false">IF(taskList!B107&lt;&gt;"",taskList!B107,"")</f>
        <v/>
      </c>
      <c r="D111" s="9" t="str">
        <f aca="false">IF(taskList!E107&lt;&gt;"",taskList!E107,"")</f>
        <v/>
      </c>
      <c r="E111" s="4" t="str">
        <f aca="false">IF(taskList!F107&lt;&gt;"",taskList!F107,"")</f>
        <v/>
      </c>
      <c r="F111" s="4" t="str">
        <f aca="false">IF(taskList!G107&lt;&gt;"",taskList!G107,"")</f>
        <v/>
      </c>
      <c r="H111" s="11" t="str">
        <f aca="false">IF(AND($B111&lt;&gt;"",$E111&lt;&gt;"",$F111&lt;&gt;"",H$7&lt;&gt;""),MAX(NETWORKDAYS(H$7,H$7+6)-MAX($E111-H$7,0)-MAX((H$7+4)-$F111,0),0)*$B111,"")</f>
        <v/>
      </c>
      <c r="I111" s="11" t="str">
        <f aca="false">IF(AND($B111&lt;&gt;"",$E111&lt;&gt;"",$F111&lt;&gt;"",I$7&lt;&gt;""),MAX(NETWORKDAYS(I$7,I$7+6)-MAX($E111-I$7,0)-MAX((I$7+4)-$F111,0),0)*$B111,"")</f>
        <v/>
      </c>
      <c r="J111" s="11" t="str">
        <f aca="false">IF(AND($B111&lt;&gt;"",$E111&lt;&gt;"",$F111&lt;&gt;"",J$7&lt;&gt;""),MAX(NETWORKDAYS(J$7,J$7+6)-MAX($E111-J$7,0)-MAX((J$7+4)-$F111,0),0)*$B111,"")</f>
        <v/>
      </c>
      <c r="K111" s="11" t="str">
        <f aca="false">IF(AND($B111&lt;&gt;"",$E111&lt;&gt;"",$F111&lt;&gt;"",K$7&lt;&gt;""),MAX(NETWORKDAYS(K$7,K$7+6)-MAX($E111-K$7,0)-MAX((K$7+4)-$F111,0),0)*$B111,"")</f>
        <v/>
      </c>
      <c r="L111" s="11" t="str">
        <f aca="false">IF(AND($B111&lt;&gt;"",$E111&lt;&gt;"",$F111&lt;&gt;"",L$7&lt;&gt;""),MAX(NETWORKDAYS(L$7,L$7+6)-MAX($E111-L$7,0)-MAX((L$7+4)-$F111,0),0)*$B111,"")</f>
        <v/>
      </c>
      <c r="M111" s="11" t="str">
        <f aca="false">IF(AND($B111&lt;&gt;"",$E111&lt;&gt;"",$F111&lt;&gt;"",M$7&lt;&gt;""),MAX(NETWORKDAYS(M$7,M$7+6)-MAX($E111-M$7,0)-MAX((M$7+4)-$F111,0),0)*$B111,"")</f>
        <v/>
      </c>
      <c r="N111" s="11" t="str">
        <f aca="false">IF(AND($B111&lt;&gt;"",$E111&lt;&gt;"",$F111&lt;&gt;"",N$7&lt;&gt;""),MAX(NETWORKDAYS(N$7,N$7+6)-MAX($E111-N$7,0)-MAX((N$7+4)-$F111,0),0)*$B111,"")</f>
        <v/>
      </c>
      <c r="O111" s="11" t="str">
        <f aca="false">IF(AND($B111&lt;&gt;"",$E111&lt;&gt;"",$F111&lt;&gt;"",O$7&lt;&gt;""),MAX(NETWORKDAYS(O$7,O$7+6)-MAX($E111-O$7,0)-MAX((O$7+4)-$F111,0),0)*$B111,"")</f>
        <v/>
      </c>
      <c r="P111" s="11" t="str">
        <f aca="false">IF(AND($B111&lt;&gt;"",$E111&lt;&gt;"",$F111&lt;&gt;"",P$7&lt;&gt;""),MAX(NETWORKDAYS(P$7,P$7+6)-MAX($E111-P$7,0)-MAX((P$7+4)-$F111,0),0)*$B111,"")</f>
        <v/>
      </c>
      <c r="Q111" s="11" t="str">
        <f aca="false">IF(AND($B111&lt;&gt;"",$E111&lt;&gt;"",$F111&lt;&gt;"",Q$7&lt;&gt;""),MAX(NETWORKDAYS(Q$7,Q$7+6)-MAX($E111-Q$7,0)-MAX((Q$7+4)-$F111,0),0)*$B111,"")</f>
        <v/>
      </c>
      <c r="R111" s="11" t="str">
        <f aca="false">IF(AND($B111&lt;&gt;"",$E111&lt;&gt;"",$F111&lt;&gt;"",R$7&lt;&gt;""),MAX(NETWORKDAYS(R$7,R$7+6)-MAX($E111-R$7,0)-MAX((R$7+4)-$F111,0),0)*$B111,"")</f>
        <v/>
      </c>
      <c r="S111" s="11" t="str">
        <f aca="false">IF(AND($B111&lt;&gt;"",$E111&lt;&gt;"",$F111&lt;&gt;"",S$7&lt;&gt;""),MAX(NETWORKDAYS(S$7,S$7+6)-MAX($E111-S$7,0)-MAX((S$7+4)-$F111,0),0)*$B111,"")</f>
        <v/>
      </c>
      <c r="T111" s="11" t="str">
        <f aca="false">IF(AND($B111&lt;&gt;"",$E111&lt;&gt;"",$F111&lt;&gt;"",T$7&lt;&gt;""),MAX(NETWORKDAYS(T$7,T$7+6)-MAX($E111-T$7,0)-MAX((T$7+4)-$F111,0),0)*$B111,"")</f>
        <v/>
      </c>
      <c r="U111" s="11" t="str">
        <f aca="false">IF(AND($B111&lt;&gt;"",$E111&lt;&gt;"",$F111&lt;&gt;"",U$7&lt;&gt;""),MAX(NETWORKDAYS(U$7,U$7+6)-MAX($E111-U$7,0)-MAX((U$7+4)-$F111,0),0)*$B111,"")</f>
        <v/>
      </c>
      <c r="V111" s="11" t="str">
        <f aca="false">IF(AND($B111&lt;&gt;"",$E111&lt;&gt;"",$F111&lt;&gt;"",V$7&lt;&gt;""),MAX(NETWORKDAYS(V$7,V$7+6)-MAX($E111-V$7,0)-MAX((V$7+4)-$F111,0),0)*$B111,"")</f>
        <v/>
      </c>
      <c r="W111" s="11" t="str">
        <f aca="false">IF(AND($B111&lt;&gt;"",$E111&lt;&gt;"",$F111&lt;&gt;"",W$7&lt;&gt;""),MAX(NETWORKDAYS(W$7,W$7+6)-MAX($E111-W$7,0)-MAX((W$7+4)-$F111,0),0)*$B111,"")</f>
        <v/>
      </c>
      <c r="X111" s="11" t="str">
        <f aca="false">IF(AND($B111&lt;&gt;"",$E111&lt;&gt;"",$F111&lt;&gt;"",X$7&lt;&gt;""),MAX(NETWORKDAYS(X$7,X$7+6)-MAX($E111-X$7,0)-MAX((X$7+4)-$F111,0),0)*$B111,"")</f>
        <v/>
      </c>
      <c r="Y111" s="11" t="str">
        <f aca="false">IF(AND($B111&lt;&gt;"",$E111&lt;&gt;"",$F111&lt;&gt;"",Y$7&lt;&gt;""),MAX(NETWORKDAYS(Y$7,Y$7+6)-MAX($E111-Y$7,0)-MAX((Y$7+4)-$F111,0),0)*$B111,"")</f>
        <v/>
      </c>
      <c r="Z111" s="11" t="str">
        <f aca="false">IF(AND($B111&lt;&gt;"",$E111&lt;&gt;"",$F111&lt;&gt;"",Z$7&lt;&gt;""),MAX(NETWORKDAYS(Z$7,Z$7+6)-MAX($E111-Z$7,0)-MAX((Z$7+4)-$F111,0),0)*$B111,"")</f>
        <v/>
      </c>
      <c r="AA111" s="11" t="str">
        <f aca="false">IF(AND($B111&lt;&gt;"",$E111&lt;&gt;"",$F111&lt;&gt;"",AA$7&lt;&gt;""),MAX(NETWORKDAYS(AA$7,AA$7+6)-MAX($E111-AA$7,0)-MAX((AA$7+4)-$F111,0),0)*$B111,"")</f>
        <v/>
      </c>
      <c r="AB111" s="11" t="str">
        <f aca="false">IF(AND($B111&lt;&gt;"",$E111&lt;&gt;"",$F111&lt;&gt;"",AB$7&lt;&gt;""),MAX(NETWORKDAYS(AB$7,AB$7+6)-MAX($E111-AB$7,0)-MAX((AB$7+4)-$F111,0),0)*$B111,"")</f>
        <v/>
      </c>
      <c r="AC111" s="11" t="str">
        <f aca="false">IF(AND($B111&lt;&gt;"",$E111&lt;&gt;"",$F111&lt;&gt;"",AC$7&lt;&gt;""),MAX(NETWORKDAYS(AC$7,AC$7+6)-MAX($E111-AC$7,0)-MAX((AC$7+4)-$F111,0),0)*$B111,"")</f>
        <v/>
      </c>
      <c r="AD111" s="11" t="str">
        <f aca="false">IF(AND($B111&lt;&gt;"",$E111&lt;&gt;"",$F111&lt;&gt;"",AD$7&lt;&gt;""),MAX(NETWORKDAYS(AD$7,AD$7+6)-MAX($E111-AD$7,0)-MAX((AD$7+4)-$F111,0),0)*$B111,"")</f>
        <v/>
      </c>
      <c r="AE111" s="11" t="str">
        <f aca="false">IF(AND($B111&lt;&gt;"",$E111&lt;&gt;"",$F111&lt;&gt;"",AE$7&lt;&gt;""),MAX(NETWORKDAYS(AE$7,AE$7+6)-MAX($E111-AE$7,0)-MAX((AE$7+4)-$F111,0),0)*$B111,"")</f>
        <v/>
      </c>
      <c r="AF111" s="11" t="str">
        <f aca="false">IF(AND($B111&lt;&gt;"",$E111&lt;&gt;"",$F111&lt;&gt;"",AF$7&lt;&gt;""),MAX(NETWORKDAYS(AF$7,AF$7+6)-MAX($E111-AF$7,0)-MAX((AF$7+4)-$F111,0),0)*$B111,"")</f>
        <v/>
      </c>
      <c r="AG111" s="11" t="str">
        <f aca="false">IF(AND($B111&lt;&gt;"",$E111&lt;&gt;"",$F111&lt;&gt;"",AG$7&lt;&gt;""),MAX(NETWORKDAYS(AG$7,AG$7+6)-MAX($E111-AG$7,0)-MAX((AG$7+4)-$F111,0),0)*$B111,"")</f>
        <v/>
      </c>
      <c r="AH111" s="11" t="str">
        <f aca="false">IF(AND($B111&lt;&gt;"",$E111&lt;&gt;"",$F111&lt;&gt;"",AH$7&lt;&gt;""),MAX(NETWORKDAYS(AH$7,AH$7+6)-MAX($E111-AH$7,0)-MAX((AH$7+4)-$F111,0),0)*$B111,"")</f>
        <v/>
      </c>
      <c r="AI111" s="11" t="str">
        <f aca="false">IF(AND($B111&lt;&gt;"",$E111&lt;&gt;"",$F111&lt;&gt;"",AI$7&lt;&gt;""),MAX(NETWORKDAYS(AI$7,AI$7+6)-MAX($E111-AI$7,0)-MAX((AI$7+4)-$F111,0),0)*$B111,"")</f>
        <v/>
      </c>
      <c r="AJ111" s="11" t="str">
        <f aca="false">IF(AND($B111&lt;&gt;"",$E111&lt;&gt;"",$F111&lt;&gt;"",AJ$7&lt;&gt;""),MAX(NETWORKDAYS(AJ$7,AJ$7+6)-MAX($E111-AJ$7,0)-MAX((AJ$7+4)-$F111,0),0)*$B111,"")</f>
        <v/>
      </c>
      <c r="AK111" s="11" t="str">
        <f aca="false">IF(AND($B111&lt;&gt;"",$E111&lt;&gt;"",$F111&lt;&gt;"",AK$7&lt;&gt;""),MAX(NETWORKDAYS(AK$7,AK$7+6)-MAX($E111-AK$7,0)-MAX((AK$7+4)-$F111,0),0)*$B111,"")</f>
        <v/>
      </c>
      <c r="AL111" s="11" t="str">
        <f aca="false">IF(AND($B111&lt;&gt;"",$E111&lt;&gt;"",$F111&lt;&gt;"",AL$7&lt;&gt;""),MAX(NETWORKDAYS(AL$7,AL$7+6)-MAX($E111-AL$7,0)-MAX((AL$7+4)-$F111,0),0)*$B111,"")</f>
        <v/>
      </c>
      <c r="AM111" s="11" t="str">
        <f aca="false">IF(AND($B111&lt;&gt;"",$E111&lt;&gt;"",$F111&lt;&gt;"",AM$7&lt;&gt;""),MAX(NETWORKDAYS(AM$7,AM$7+6)-MAX($E111-AM$7,0)-MAX((AM$7+4)-$F111,0),0)*$B111,"")</f>
        <v/>
      </c>
      <c r="AN111" s="11" t="str">
        <f aca="false">IF(AND($B111&lt;&gt;"",$E111&lt;&gt;"",$F111&lt;&gt;"",AN$7&lt;&gt;""),MAX(NETWORKDAYS(AN$7,AN$7+6)-MAX($E111-AN$7,0)-MAX((AN$7+4)-$F111,0),0)*$B111,"")</f>
        <v/>
      </c>
      <c r="AO111" s="11" t="str">
        <f aca="false">IF(AND($B111&lt;&gt;"",$E111&lt;&gt;"",$F111&lt;&gt;"",AO$7&lt;&gt;""),MAX(NETWORKDAYS(AO$7,AO$7+6)-MAX($E111-AO$7,0)-MAX((AO$7+4)-$F111,0),0)*$B111,"")</f>
        <v/>
      </c>
      <c r="AP111" s="11" t="str">
        <f aca="false">IF(AND($B111&lt;&gt;"",$E111&lt;&gt;"",$F111&lt;&gt;"",AP$7&lt;&gt;""),MAX(NETWORKDAYS(AP$7,AP$7+6)-MAX($E111-AP$7,0)-MAX((AP$7+4)-$F111,0),0)*$B111,"")</f>
        <v/>
      </c>
      <c r="AQ111" s="11" t="str">
        <f aca="false">IF(AND($B111&lt;&gt;"",$E111&lt;&gt;"",$F111&lt;&gt;"",AQ$7&lt;&gt;""),MAX(NETWORKDAYS(AQ$7,AQ$7+6)-MAX($E111-AQ$7,0)-MAX((AQ$7+4)-$F111,0),0)*$B111,"")</f>
        <v/>
      </c>
      <c r="AR111" s="11" t="str">
        <f aca="false">IF(AND($B111&lt;&gt;"",$E111&lt;&gt;"",$F111&lt;&gt;"",AR$7&lt;&gt;""),MAX(NETWORKDAYS(AR$7,AR$7+6)-MAX($E111-AR$7,0)-MAX((AR$7+4)-$F111,0),0)*$B111,"")</f>
        <v/>
      </c>
      <c r="AS111" s="11" t="str">
        <f aca="false">IF(AND($B111&lt;&gt;"",$E111&lt;&gt;"",$F111&lt;&gt;"",AS$7&lt;&gt;""),MAX(NETWORKDAYS(AS$7,AS$7+6)-MAX($E111-AS$7,0)-MAX((AS$7+4)-$F111,0),0)*$B111,"")</f>
        <v/>
      </c>
      <c r="AT111" s="11" t="str">
        <f aca="false">IF(AND($B111&lt;&gt;"",$E111&lt;&gt;"",$F111&lt;&gt;"",AT$7&lt;&gt;""),MAX(NETWORKDAYS(AT$7,AT$7+6)-MAX($E111-AT$7,0)-MAX((AT$7+4)-$F111,0),0)*$B111,"")</f>
        <v/>
      </c>
      <c r="AU111" s="11" t="str">
        <f aca="false">IF(AND($B111&lt;&gt;"",$E111&lt;&gt;"",$F111&lt;&gt;"",AU$7&lt;&gt;""),MAX(NETWORKDAYS(AU$7,AU$7+6)-MAX($E111-AU$7,0)-MAX((AU$7+4)-$F111,0),0)*$B111,"")</f>
        <v/>
      </c>
      <c r="AV111" s="11" t="str">
        <f aca="false">IF(AND($B111&lt;&gt;"",$E111&lt;&gt;"",$F111&lt;&gt;"",AV$7&lt;&gt;""),MAX(NETWORKDAYS(AV$7,AV$7+6)-MAX($E111-AV$7,0)-MAX((AV$7+4)-$F111,0),0)*$B111,"")</f>
        <v/>
      </c>
      <c r="AW111" s="11" t="str">
        <f aca="false">IF(AND($B111&lt;&gt;"",$E111&lt;&gt;"",$F111&lt;&gt;"",AW$7&lt;&gt;""),MAX(NETWORKDAYS(AW$7,AW$7+6)-MAX($E111-AW$7,0)-MAX((AW$7+4)-$F111,0),0)*$B111,"")</f>
        <v/>
      </c>
      <c r="AX111" s="11" t="str">
        <f aca="false">IF(AND($B111&lt;&gt;"",$E111&lt;&gt;"",$F111&lt;&gt;"",AX$7&lt;&gt;""),MAX(NETWORKDAYS(AX$7,AX$7+6)-MAX($E111-AX$7,0)-MAX((AX$7+4)-$F111,0),0)*$B111,"")</f>
        <v/>
      </c>
      <c r="AY111" s="11" t="str">
        <f aca="false">IF(AND($B111&lt;&gt;"",$E111&lt;&gt;"",$F111&lt;&gt;"",AY$7&lt;&gt;""),MAX(NETWORKDAYS(AY$7,AY$7+6)-MAX($E111-AY$7,0)-MAX((AY$7+4)-$F111,0),0)*$B111,"")</f>
        <v/>
      </c>
      <c r="AZ111" s="11" t="str">
        <f aca="false">IF(AND($B111&lt;&gt;"",$E111&lt;&gt;"",$F111&lt;&gt;"",AZ$7&lt;&gt;""),MAX(NETWORKDAYS(AZ$7,AZ$7+6)-MAX($E111-AZ$7,0)-MAX((AZ$7+4)-$F111,0),0)*$B111,"")</f>
        <v/>
      </c>
      <c r="BA111" s="11" t="str">
        <f aca="false">IF(AND($B111&lt;&gt;"",$E111&lt;&gt;"",$F111&lt;&gt;"",BA$7&lt;&gt;""),MAX(NETWORKDAYS(BA$7,BA$7+6)-MAX($E111-BA$7,0)-MAX((BA$7+4)-$F111,0),0)*$B111,"")</f>
        <v/>
      </c>
      <c r="BB111" s="11" t="str">
        <f aca="false">IF(AND($B111&lt;&gt;"",$E111&lt;&gt;"",$F111&lt;&gt;"",BB$7&lt;&gt;""),MAX(NETWORKDAYS(BB$7,BB$7+6)-MAX($E111-BB$7,0)-MAX((BB$7+4)-$F111,0),0)*$B111,"")</f>
        <v/>
      </c>
      <c r="BC111" s="11" t="str">
        <f aca="false">IF(AND($B111&lt;&gt;"",$E111&lt;&gt;"",$F111&lt;&gt;"",BC$7&lt;&gt;""),MAX(NETWORKDAYS(BC$7,BC$7+6)-MAX($E111-BC$7,0)-MAX((BC$7+4)-$F111,0),0)*$B111,"")</f>
        <v/>
      </c>
      <c r="BD111" s="11" t="str">
        <f aca="false">IF(AND($B111&lt;&gt;"",$E111&lt;&gt;"",$F111&lt;&gt;"",BD$7&lt;&gt;""),MAX(NETWORKDAYS(BD$7,BD$7+6)-MAX($E111-BD$7,0)-MAX((BD$7+4)-$F111,0),0)*$B111,"")</f>
        <v/>
      </c>
      <c r="BE111" s="11" t="str">
        <f aca="false">IF(AND($B111&lt;&gt;"",$E111&lt;&gt;"",$F111&lt;&gt;"",BE$7&lt;&gt;""),MAX(NETWORKDAYS(BE$7,BE$7+6)-MAX($E111-BE$7,0)-MAX((BE$7+4)-$F111,0),0)*$B111,"")</f>
        <v/>
      </c>
      <c r="BF111" s="11" t="str">
        <f aca="false">IF(AND($B111&lt;&gt;"",$E111&lt;&gt;"",$F111&lt;&gt;"",BF$7&lt;&gt;""),MAX(NETWORKDAYS(BF$7,BF$7+6)-MAX($E111-BF$7,0)-MAX((BF$7+4)-$F111,0),0)*$B111,"")</f>
        <v/>
      </c>
      <c r="BG111" s="11" t="str">
        <f aca="false">IF(AND($B111&lt;&gt;"",$E111&lt;&gt;"",$F111&lt;&gt;"",BG$7&lt;&gt;""),MAX(NETWORKDAYS(BG$7,BG$7+6)-MAX($E111-BG$7,0)-MAX((BG$7+4)-$F111,0),0)*$B111,"")</f>
        <v/>
      </c>
      <c r="BH111" s="11" t="str">
        <f aca="false">IF(AND($B111&lt;&gt;"",$E111&lt;&gt;"",$F111&lt;&gt;"",BH$7&lt;&gt;""),MAX(NETWORKDAYS(BH$7,BH$7+6)-MAX($E111-BH$7,0)-MAX((BH$7+4)-$F111,0),0)*$B111,"")</f>
        <v/>
      </c>
      <c r="BI111" s="11" t="str">
        <f aca="false">IF(AND($B111&lt;&gt;"",$E111&lt;&gt;"",$F111&lt;&gt;"",BI$7&lt;&gt;""),MAX(NETWORKDAYS(BI$7,BI$7+6)-MAX($E111-BI$7,0)-MAX((BI$7+4)-$F111,0),0)*$B111,"")</f>
        <v/>
      </c>
      <c r="BJ111" s="11" t="str">
        <f aca="false">IF(AND($B111&lt;&gt;"",$E111&lt;&gt;"",$F111&lt;&gt;"",BJ$7&lt;&gt;""),MAX(NETWORKDAYS(BJ$7,BJ$7+6)-MAX($E111-BJ$7,0)-MAX((BJ$7+4)-$F111,0),0)*$B111,"")</f>
        <v/>
      </c>
      <c r="BK111" s="11" t="str">
        <f aca="false">IF(AND($B111&lt;&gt;"",$E111&lt;&gt;"",$F111&lt;&gt;"",BK$7&lt;&gt;""),MAX(NETWORKDAYS(BK$7,BK$7+6)-MAX($E111-BK$7,0)-MAX((BK$7+4)-$F111,0),0)*$B111,"")</f>
        <v/>
      </c>
      <c r="BL111" s="11" t="str">
        <f aca="false">IF(AND($B111&lt;&gt;"",$E111&lt;&gt;"",$F111&lt;&gt;"",BL$7&lt;&gt;""),MAX(NETWORKDAYS(BL$7,BL$7+6)-MAX($E111-BL$7,0)-MAX((BL$7+4)-$F111,0),0)*$B111,"")</f>
        <v/>
      </c>
      <c r="BM111" s="11" t="str">
        <f aca="false">IF(AND($B111&lt;&gt;"",$E111&lt;&gt;"",$F111&lt;&gt;"",BM$7&lt;&gt;""),MAX(NETWORKDAYS(BM$7,BM$7+6)-MAX($E111-BM$7,0)-MAX((BM$7+4)-$F111,0),0)*$B111,"")</f>
        <v/>
      </c>
      <c r="BN111" s="11" t="str">
        <f aca="false">IF(AND($B111&lt;&gt;"",$E111&lt;&gt;"",$F111&lt;&gt;"",BN$7&lt;&gt;""),MAX(NETWORKDAYS(BN$7,BN$7+6)-MAX($E111-BN$7,0)-MAX((BN$7+4)-$F111,0),0)*$B111,"")</f>
        <v/>
      </c>
      <c r="BO111" s="11" t="str">
        <f aca="false">IF(AND($B111&lt;&gt;"",$E111&lt;&gt;"",$F111&lt;&gt;"",BO$7&lt;&gt;""),MAX(NETWORKDAYS(BO$7,BO$7+6)-MAX($E111-BO$7,0)-MAX((BO$7+4)-$F111,0),0)*$B111,"")</f>
        <v/>
      </c>
      <c r="BP111" s="11" t="str">
        <f aca="false">IF(AND($B111&lt;&gt;"",$E111&lt;&gt;"",$F111&lt;&gt;"",BP$7&lt;&gt;""),MAX(NETWORKDAYS(BP$7,BP$7+6)-MAX($E111-BP$7,0)-MAX((BP$7+4)-$F111,0),0)*$B111,"")</f>
        <v/>
      </c>
      <c r="BQ111" s="11" t="str">
        <f aca="false">IF(AND($B111&lt;&gt;"",$E111&lt;&gt;"",$F111&lt;&gt;"",BQ$7&lt;&gt;""),MAX(NETWORKDAYS(BQ$7,BQ$7+6)-MAX($E111-BQ$7,0)-MAX((BQ$7+4)-$F111,0),0)*$B111,"")</f>
        <v/>
      </c>
      <c r="BR111" s="11" t="str">
        <f aca="false">IF(AND($B111&lt;&gt;"",$E111&lt;&gt;"",$F111&lt;&gt;"",BR$7&lt;&gt;""),MAX(NETWORKDAYS(BR$7,BR$7+6)-MAX($E111-BR$7,0)-MAX((BR$7+4)-$F111,0),0)*$B111,"")</f>
        <v/>
      </c>
      <c r="BS111" s="11" t="str">
        <f aca="false">IF(AND($B111&lt;&gt;"",$E111&lt;&gt;"",$F111&lt;&gt;"",BS$7&lt;&gt;""),MAX(NETWORKDAYS(BS$7,BS$7+6)-MAX($E111-BS$7,0)-MAX((BS$7+4)-$F111,0),0)*$B111,"")</f>
        <v/>
      </c>
      <c r="BT111" s="11" t="str">
        <f aca="false">IF(AND($B111&lt;&gt;"",$E111&lt;&gt;"",$F111&lt;&gt;"",BT$7&lt;&gt;""),MAX(NETWORKDAYS(BT$7,BT$7+6)-MAX($E111-BT$7,0)-MAX((BT$7+4)-$F111,0),0)*$B111,"")</f>
        <v/>
      </c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</row>
    <row r="112" customFormat="false" ht="12.8" hidden="false" customHeight="false" outlineLevel="0" collapsed="false">
      <c r="A112" s="1" t="str">
        <f aca="false">IF(taskList!J108&lt;&gt;"",taskList!J108,"")</f>
        <v/>
      </c>
      <c r="B112" s="9" t="str">
        <f aca="false">IF(AND(IF(taskList!M108&lt;&gt;"",TRUE()),IF(taskList!K108&lt;&gt;"",TRUE())),taskList!M108/taskList!K108,"")</f>
        <v/>
      </c>
      <c r="C112" s="9" t="str">
        <f aca="false">IF(taskList!B108&lt;&gt;"",taskList!B108,"")</f>
        <v/>
      </c>
      <c r="D112" s="9" t="str">
        <f aca="false">IF(taskList!E108&lt;&gt;"",taskList!E108,"")</f>
        <v/>
      </c>
      <c r="E112" s="4" t="str">
        <f aca="false">IF(taskList!F108&lt;&gt;"",taskList!F108,"")</f>
        <v/>
      </c>
      <c r="F112" s="4" t="str">
        <f aca="false">IF(taskList!G108&lt;&gt;"",taskList!G108,"")</f>
        <v/>
      </c>
      <c r="H112" s="11" t="str">
        <f aca="false">IF(AND($B112&lt;&gt;"",$E112&lt;&gt;"",$F112&lt;&gt;"",H$7&lt;&gt;""),MAX(NETWORKDAYS(H$7,H$7+6)-MAX($E112-H$7,0)-MAX((H$7+4)-$F112,0),0)*$B112,"")</f>
        <v/>
      </c>
      <c r="I112" s="11" t="str">
        <f aca="false">IF(AND($B112&lt;&gt;"",$E112&lt;&gt;"",$F112&lt;&gt;"",I$7&lt;&gt;""),MAX(NETWORKDAYS(I$7,I$7+6)-MAX($E112-I$7,0)-MAX((I$7+4)-$F112,0),0)*$B112,"")</f>
        <v/>
      </c>
      <c r="J112" s="11" t="str">
        <f aca="false">IF(AND($B112&lt;&gt;"",$E112&lt;&gt;"",$F112&lt;&gt;"",J$7&lt;&gt;""),MAX(NETWORKDAYS(J$7,J$7+6)-MAX($E112-J$7,0)-MAX((J$7+4)-$F112,0),0)*$B112,"")</f>
        <v/>
      </c>
      <c r="K112" s="11" t="str">
        <f aca="false">IF(AND($B112&lt;&gt;"",$E112&lt;&gt;"",$F112&lt;&gt;"",K$7&lt;&gt;""),MAX(NETWORKDAYS(K$7,K$7+6)-MAX($E112-K$7,0)-MAX((K$7+4)-$F112,0),0)*$B112,"")</f>
        <v/>
      </c>
      <c r="L112" s="11" t="str">
        <f aca="false">IF(AND($B112&lt;&gt;"",$E112&lt;&gt;"",$F112&lt;&gt;"",L$7&lt;&gt;""),MAX(NETWORKDAYS(L$7,L$7+6)-MAX($E112-L$7,0)-MAX((L$7+4)-$F112,0),0)*$B112,"")</f>
        <v/>
      </c>
      <c r="M112" s="11" t="str">
        <f aca="false">IF(AND($B112&lt;&gt;"",$E112&lt;&gt;"",$F112&lt;&gt;"",M$7&lt;&gt;""),MAX(NETWORKDAYS(M$7,M$7+6)-MAX($E112-M$7,0)-MAX((M$7+4)-$F112,0),0)*$B112,"")</f>
        <v/>
      </c>
      <c r="N112" s="11" t="str">
        <f aca="false">IF(AND($B112&lt;&gt;"",$E112&lt;&gt;"",$F112&lt;&gt;"",N$7&lt;&gt;""),MAX(NETWORKDAYS(N$7,N$7+6)-MAX($E112-N$7,0)-MAX((N$7+4)-$F112,0),0)*$B112,"")</f>
        <v/>
      </c>
      <c r="O112" s="11" t="str">
        <f aca="false">IF(AND($B112&lt;&gt;"",$E112&lt;&gt;"",$F112&lt;&gt;"",O$7&lt;&gt;""),MAX(NETWORKDAYS(O$7,O$7+6)-MAX($E112-O$7,0)-MAX((O$7+4)-$F112,0),0)*$B112,"")</f>
        <v/>
      </c>
      <c r="P112" s="11" t="str">
        <f aca="false">IF(AND($B112&lt;&gt;"",$E112&lt;&gt;"",$F112&lt;&gt;"",P$7&lt;&gt;""),MAX(NETWORKDAYS(P$7,P$7+6)-MAX($E112-P$7,0)-MAX((P$7+4)-$F112,0),0)*$B112,"")</f>
        <v/>
      </c>
      <c r="Q112" s="11" t="str">
        <f aca="false">IF(AND($B112&lt;&gt;"",$E112&lt;&gt;"",$F112&lt;&gt;"",Q$7&lt;&gt;""),MAX(NETWORKDAYS(Q$7,Q$7+6)-MAX($E112-Q$7,0)-MAX((Q$7+4)-$F112,0),0)*$B112,"")</f>
        <v/>
      </c>
      <c r="R112" s="11" t="str">
        <f aca="false">IF(AND($B112&lt;&gt;"",$E112&lt;&gt;"",$F112&lt;&gt;"",R$7&lt;&gt;""),MAX(NETWORKDAYS(R$7,R$7+6)-MAX($E112-R$7,0)-MAX((R$7+4)-$F112,0),0)*$B112,"")</f>
        <v/>
      </c>
      <c r="S112" s="11" t="str">
        <f aca="false">IF(AND($B112&lt;&gt;"",$E112&lt;&gt;"",$F112&lt;&gt;"",S$7&lt;&gt;""),MAX(NETWORKDAYS(S$7,S$7+6)-MAX($E112-S$7,0)-MAX((S$7+4)-$F112,0),0)*$B112,"")</f>
        <v/>
      </c>
      <c r="T112" s="11" t="str">
        <f aca="false">IF(AND($B112&lt;&gt;"",$E112&lt;&gt;"",$F112&lt;&gt;"",T$7&lt;&gt;""),MAX(NETWORKDAYS(T$7,T$7+6)-MAX($E112-T$7,0)-MAX((T$7+4)-$F112,0),0)*$B112,"")</f>
        <v/>
      </c>
      <c r="U112" s="11" t="str">
        <f aca="false">IF(AND($B112&lt;&gt;"",$E112&lt;&gt;"",$F112&lt;&gt;"",U$7&lt;&gt;""),MAX(NETWORKDAYS(U$7,U$7+6)-MAX($E112-U$7,0)-MAX((U$7+4)-$F112,0),0)*$B112,"")</f>
        <v/>
      </c>
      <c r="V112" s="11" t="str">
        <f aca="false">IF(AND($B112&lt;&gt;"",$E112&lt;&gt;"",$F112&lt;&gt;"",V$7&lt;&gt;""),MAX(NETWORKDAYS(V$7,V$7+6)-MAX($E112-V$7,0)-MAX((V$7+4)-$F112,0),0)*$B112,"")</f>
        <v/>
      </c>
      <c r="W112" s="11" t="str">
        <f aca="false">IF(AND($B112&lt;&gt;"",$E112&lt;&gt;"",$F112&lt;&gt;"",W$7&lt;&gt;""),MAX(NETWORKDAYS(W$7,W$7+6)-MAX($E112-W$7,0)-MAX((W$7+4)-$F112,0),0)*$B112,"")</f>
        <v/>
      </c>
      <c r="X112" s="11" t="str">
        <f aca="false">IF(AND($B112&lt;&gt;"",$E112&lt;&gt;"",$F112&lt;&gt;"",X$7&lt;&gt;""),MAX(NETWORKDAYS(X$7,X$7+6)-MAX($E112-X$7,0)-MAX((X$7+4)-$F112,0),0)*$B112,"")</f>
        <v/>
      </c>
      <c r="Y112" s="11" t="str">
        <f aca="false">IF(AND($B112&lt;&gt;"",$E112&lt;&gt;"",$F112&lt;&gt;"",Y$7&lt;&gt;""),MAX(NETWORKDAYS(Y$7,Y$7+6)-MAX($E112-Y$7,0)-MAX((Y$7+4)-$F112,0),0)*$B112,"")</f>
        <v/>
      </c>
      <c r="Z112" s="11" t="str">
        <f aca="false">IF(AND($B112&lt;&gt;"",$E112&lt;&gt;"",$F112&lt;&gt;"",Z$7&lt;&gt;""),MAX(NETWORKDAYS(Z$7,Z$7+6)-MAX($E112-Z$7,0)-MAX((Z$7+4)-$F112,0),0)*$B112,"")</f>
        <v/>
      </c>
      <c r="AA112" s="11" t="str">
        <f aca="false">IF(AND($B112&lt;&gt;"",$E112&lt;&gt;"",$F112&lt;&gt;"",AA$7&lt;&gt;""),MAX(NETWORKDAYS(AA$7,AA$7+6)-MAX($E112-AA$7,0)-MAX((AA$7+4)-$F112,0),0)*$B112,"")</f>
        <v/>
      </c>
      <c r="AB112" s="11" t="str">
        <f aca="false">IF(AND($B112&lt;&gt;"",$E112&lt;&gt;"",$F112&lt;&gt;"",AB$7&lt;&gt;""),MAX(NETWORKDAYS(AB$7,AB$7+6)-MAX($E112-AB$7,0)-MAX((AB$7+4)-$F112,0),0)*$B112,"")</f>
        <v/>
      </c>
      <c r="AC112" s="11" t="str">
        <f aca="false">IF(AND($B112&lt;&gt;"",$E112&lt;&gt;"",$F112&lt;&gt;"",AC$7&lt;&gt;""),MAX(NETWORKDAYS(AC$7,AC$7+6)-MAX($E112-AC$7,0)-MAX((AC$7+4)-$F112,0),0)*$B112,"")</f>
        <v/>
      </c>
      <c r="AD112" s="11" t="str">
        <f aca="false">IF(AND($B112&lt;&gt;"",$E112&lt;&gt;"",$F112&lt;&gt;"",AD$7&lt;&gt;""),MAX(NETWORKDAYS(AD$7,AD$7+6)-MAX($E112-AD$7,0)-MAX((AD$7+4)-$F112,0),0)*$B112,"")</f>
        <v/>
      </c>
      <c r="AE112" s="11" t="str">
        <f aca="false">IF(AND($B112&lt;&gt;"",$E112&lt;&gt;"",$F112&lt;&gt;"",AE$7&lt;&gt;""),MAX(NETWORKDAYS(AE$7,AE$7+6)-MAX($E112-AE$7,0)-MAX((AE$7+4)-$F112,0),0)*$B112,"")</f>
        <v/>
      </c>
      <c r="AF112" s="11" t="str">
        <f aca="false">IF(AND($B112&lt;&gt;"",$E112&lt;&gt;"",$F112&lt;&gt;"",AF$7&lt;&gt;""),MAX(NETWORKDAYS(AF$7,AF$7+6)-MAX($E112-AF$7,0)-MAX((AF$7+4)-$F112,0),0)*$B112,"")</f>
        <v/>
      </c>
      <c r="AG112" s="11" t="str">
        <f aca="false">IF(AND($B112&lt;&gt;"",$E112&lt;&gt;"",$F112&lt;&gt;"",AG$7&lt;&gt;""),MAX(NETWORKDAYS(AG$7,AG$7+6)-MAX($E112-AG$7,0)-MAX((AG$7+4)-$F112,0),0)*$B112,"")</f>
        <v/>
      </c>
      <c r="AH112" s="11" t="str">
        <f aca="false">IF(AND($B112&lt;&gt;"",$E112&lt;&gt;"",$F112&lt;&gt;"",AH$7&lt;&gt;""),MAX(NETWORKDAYS(AH$7,AH$7+6)-MAX($E112-AH$7,0)-MAX((AH$7+4)-$F112,0),0)*$B112,"")</f>
        <v/>
      </c>
      <c r="AI112" s="11" t="str">
        <f aca="false">IF(AND($B112&lt;&gt;"",$E112&lt;&gt;"",$F112&lt;&gt;"",AI$7&lt;&gt;""),MAX(NETWORKDAYS(AI$7,AI$7+6)-MAX($E112-AI$7,0)-MAX((AI$7+4)-$F112,0),0)*$B112,"")</f>
        <v/>
      </c>
      <c r="AJ112" s="11" t="str">
        <f aca="false">IF(AND($B112&lt;&gt;"",$E112&lt;&gt;"",$F112&lt;&gt;"",AJ$7&lt;&gt;""),MAX(NETWORKDAYS(AJ$7,AJ$7+6)-MAX($E112-AJ$7,0)-MAX((AJ$7+4)-$F112,0),0)*$B112,"")</f>
        <v/>
      </c>
      <c r="AK112" s="11" t="str">
        <f aca="false">IF(AND($B112&lt;&gt;"",$E112&lt;&gt;"",$F112&lt;&gt;"",AK$7&lt;&gt;""),MAX(NETWORKDAYS(AK$7,AK$7+6)-MAX($E112-AK$7,0)-MAX((AK$7+4)-$F112,0),0)*$B112,"")</f>
        <v/>
      </c>
      <c r="AL112" s="11" t="str">
        <f aca="false">IF(AND($B112&lt;&gt;"",$E112&lt;&gt;"",$F112&lt;&gt;"",AL$7&lt;&gt;""),MAX(NETWORKDAYS(AL$7,AL$7+6)-MAX($E112-AL$7,0)-MAX((AL$7+4)-$F112,0),0)*$B112,"")</f>
        <v/>
      </c>
      <c r="AM112" s="11" t="str">
        <f aca="false">IF(AND($B112&lt;&gt;"",$E112&lt;&gt;"",$F112&lt;&gt;"",AM$7&lt;&gt;""),MAX(NETWORKDAYS(AM$7,AM$7+6)-MAX($E112-AM$7,0)-MAX((AM$7+4)-$F112,0),0)*$B112,"")</f>
        <v/>
      </c>
      <c r="AN112" s="11" t="str">
        <f aca="false">IF(AND($B112&lt;&gt;"",$E112&lt;&gt;"",$F112&lt;&gt;"",AN$7&lt;&gt;""),MAX(NETWORKDAYS(AN$7,AN$7+6)-MAX($E112-AN$7,0)-MAX((AN$7+4)-$F112,0),0)*$B112,"")</f>
        <v/>
      </c>
      <c r="AO112" s="11" t="str">
        <f aca="false">IF(AND($B112&lt;&gt;"",$E112&lt;&gt;"",$F112&lt;&gt;"",AO$7&lt;&gt;""),MAX(NETWORKDAYS(AO$7,AO$7+6)-MAX($E112-AO$7,0)-MAX((AO$7+4)-$F112,0),0)*$B112,"")</f>
        <v/>
      </c>
      <c r="AP112" s="11" t="str">
        <f aca="false">IF(AND($B112&lt;&gt;"",$E112&lt;&gt;"",$F112&lt;&gt;"",AP$7&lt;&gt;""),MAX(NETWORKDAYS(AP$7,AP$7+6)-MAX($E112-AP$7,0)-MAX((AP$7+4)-$F112,0),0)*$B112,"")</f>
        <v/>
      </c>
      <c r="AQ112" s="11" t="str">
        <f aca="false">IF(AND($B112&lt;&gt;"",$E112&lt;&gt;"",$F112&lt;&gt;"",AQ$7&lt;&gt;""),MAX(NETWORKDAYS(AQ$7,AQ$7+6)-MAX($E112-AQ$7,0)-MAX((AQ$7+4)-$F112,0),0)*$B112,"")</f>
        <v/>
      </c>
      <c r="AR112" s="11" t="str">
        <f aca="false">IF(AND($B112&lt;&gt;"",$E112&lt;&gt;"",$F112&lt;&gt;"",AR$7&lt;&gt;""),MAX(NETWORKDAYS(AR$7,AR$7+6)-MAX($E112-AR$7,0)-MAX((AR$7+4)-$F112,0),0)*$B112,"")</f>
        <v/>
      </c>
      <c r="AS112" s="11" t="str">
        <f aca="false">IF(AND($B112&lt;&gt;"",$E112&lt;&gt;"",$F112&lt;&gt;"",AS$7&lt;&gt;""),MAX(NETWORKDAYS(AS$7,AS$7+6)-MAX($E112-AS$7,0)-MAX((AS$7+4)-$F112,0),0)*$B112,"")</f>
        <v/>
      </c>
      <c r="AT112" s="11" t="str">
        <f aca="false">IF(AND($B112&lt;&gt;"",$E112&lt;&gt;"",$F112&lt;&gt;"",AT$7&lt;&gt;""),MAX(NETWORKDAYS(AT$7,AT$7+6)-MAX($E112-AT$7,0)-MAX((AT$7+4)-$F112,0),0)*$B112,"")</f>
        <v/>
      </c>
      <c r="AU112" s="11" t="str">
        <f aca="false">IF(AND($B112&lt;&gt;"",$E112&lt;&gt;"",$F112&lt;&gt;"",AU$7&lt;&gt;""),MAX(NETWORKDAYS(AU$7,AU$7+6)-MAX($E112-AU$7,0)-MAX((AU$7+4)-$F112,0),0)*$B112,"")</f>
        <v/>
      </c>
      <c r="AV112" s="11" t="str">
        <f aca="false">IF(AND($B112&lt;&gt;"",$E112&lt;&gt;"",$F112&lt;&gt;"",AV$7&lt;&gt;""),MAX(NETWORKDAYS(AV$7,AV$7+6)-MAX($E112-AV$7,0)-MAX((AV$7+4)-$F112,0),0)*$B112,"")</f>
        <v/>
      </c>
      <c r="AW112" s="11" t="str">
        <f aca="false">IF(AND($B112&lt;&gt;"",$E112&lt;&gt;"",$F112&lt;&gt;"",AW$7&lt;&gt;""),MAX(NETWORKDAYS(AW$7,AW$7+6)-MAX($E112-AW$7,0)-MAX((AW$7+4)-$F112,0),0)*$B112,"")</f>
        <v/>
      </c>
      <c r="AX112" s="11" t="str">
        <f aca="false">IF(AND($B112&lt;&gt;"",$E112&lt;&gt;"",$F112&lt;&gt;"",AX$7&lt;&gt;""),MAX(NETWORKDAYS(AX$7,AX$7+6)-MAX($E112-AX$7,0)-MAX((AX$7+4)-$F112,0),0)*$B112,"")</f>
        <v/>
      </c>
      <c r="AY112" s="11" t="str">
        <f aca="false">IF(AND($B112&lt;&gt;"",$E112&lt;&gt;"",$F112&lt;&gt;"",AY$7&lt;&gt;""),MAX(NETWORKDAYS(AY$7,AY$7+6)-MAX($E112-AY$7,0)-MAX((AY$7+4)-$F112,0),0)*$B112,"")</f>
        <v/>
      </c>
      <c r="AZ112" s="11" t="str">
        <f aca="false">IF(AND($B112&lt;&gt;"",$E112&lt;&gt;"",$F112&lt;&gt;"",AZ$7&lt;&gt;""),MAX(NETWORKDAYS(AZ$7,AZ$7+6)-MAX($E112-AZ$7,0)-MAX((AZ$7+4)-$F112,0),0)*$B112,"")</f>
        <v/>
      </c>
      <c r="BA112" s="11" t="str">
        <f aca="false">IF(AND($B112&lt;&gt;"",$E112&lt;&gt;"",$F112&lt;&gt;"",BA$7&lt;&gt;""),MAX(NETWORKDAYS(BA$7,BA$7+6)-MAX($E112-BA$7,0)-MAX((BA$7+4)-$F112,0),0)*$B112,"")</f>
        <v/>
      </c>
      <c r="BB112" s="11" t="str">
        <f aca="false">IF(AND($B112&lt;&gt;"",$E112&lt;&gt;"",$F112&lt;&gt;"",BB$7&lt;&gt;""),MAX(NETWORKDAYS(BB$7,BB$7+6)-MAX($E112-BB$7,0)-MAX((BB$7+4)-$F112,0),0)*$B112,"")</f>
        <v/>
      </c>
      <c r="BC112" s="11" t="str">
        <f aca="false">IF(AND($B112&lt;&gt;"",$E112&lt;&gt;"",$F112&lt;&gt;"",BC$7&lt;&gt;""),MAX(NETWORKDAYS(BC$7,BC$7+6)-MAX($E112-BC$7,0)-MAX((BC$7+4)-$F112,0),0)*$B112,"")</f>
        <v/>
      </c>
      <c r="BD112" s="11" t="str">
        <f aca="false">IF(AND($B112&lt;&gt;"",$E112&lt;&gt;"",$F112&lt;&gt;"",BD$7&lt;&gt;""),MAX(NETWORKDAYS(BD$7,BD$7+6)-MAX($E112-BD$7,0)-MAX((BD$7+4)-$F112,0),0)*$B112,"")</f>
        <v/>
      </c>
      <c r="BE112" s="11" t="str">
        <f aca="false">IF(AND($B112&lt;&gt;"",$E112&lt;&gt;"",$F112&lt;&gt;"",BE$7&lt;&gt;""),MAX(NETWORKDAYS(BE$7,BE$7+6)-MAX($E112-BE$7,0)-MAX((BE$7+4)-$F112,0),0)*$B112,"")</f>
        <v/>
      </c>
      <c r="BF112" s="11" t="str">
        <f aca="false">IF(AND($B112&lt;&gt;"",$E112&lt;&gt;"",$F112&lt;&gt;"",BF$7&lt;&gt;""),MAX(NETWORKDAYS(BF$7,BF$7+6)-MAX($E112-BF$7,0)-MAX((BF$7+4)-$F112,0),0)*$B112,"")</f>
        <v/>
      </c>
      <c r="BG112" s="11" t="str">
        <f aca="false">IF(AND($B112&lt;&gt;"",$E112&lt;&gt;"",$F112&lt;&gt;"",BG$7&lt;&gt;""),MAX(NETWORKDAYS(BG$7,BG$7+6)-MAX($E112-BG$7,0)-MAX((BG$7+4)-$F112,0),0)*$B112,"")</f>
        <v/>
      </c>
      <c r="BH112" s="11" t="str">
        <f aca="false">IF(AND($B112&lt;&gt;"",$E112&lt;&gt;"",$F112&lt;&gt;"",BH$7&lt;&gt;""),MAX(NETWORKDAYS(BH$7,BH$7+6)-MAX($E112-BH$7,0)-MAX((BH$7+4)-$F112,0),0)*$B112,"")</f>
        <v/>
      </c>
      <c r="BI112" s="11" t="str">
        <f aca="false">IF(AND($B112&lt;&gt;"",$E112&lt;&gt;"",$F112&lt;&gt;"",BI$7&lt;&gt;""),MAX(NETWORKDAYS(BI$7,BI$7+6)-MAX($E112-BI$7,0)-MAX((BI$7+4)-$F112,0),0)*$B112,"")</f>
        <v/>
      </c>
      <c r="BJ112" s="11" t="str">
        <f aca="false">IF(AND($B112&lt;&gt;"",$E112&lt;&gt;"",$F112&lt;&gt;"",BJ$7&lt;&gt;""),MAX(NETWORKDAYS(BJ$7,BJ$7+6)-MAX($E112-BJ$7,0)-MAX((BJ$7+4)-$F112,0),0)*$B112,"")</f>
        <v/>
      </c>
      <c r="BK112" s="11" t="str">
        <f aca="false">IF(AND($B112&lt;&gt;"",$E112&lt;&gt;"",$F112&lt;&gt;"",BK$7&lt;&gt;""),MAX(NETWORKDAYS(BK$7,BK$7+6)-MAX($E112-BK$7,0)-MAX((BK$7+4)-$F112,0),0)*$B112,"")</f>
        <v/>
      </c>
      <c r="BL112" s="11" t="str">
        <f aca="false">IF(AND($B112&lt;&gt;"",$E112&lt;&gt;"",$F112&lt;&gt;"",BL$7&lt;&gt;""),MAX(NETWORKDAYS(BL$7,BL$7+6)-MAX($E112-BL$7,0)-MAX((BL$7+4)-$F112,0),0)*$B112,"")</f>
        <v/>
      </c>
      <c r="BM112" s="11" t="str">
        <f aca="false">IF(AND($B112&lt;&gt;"",$E112&lt;&gt;"",$F112&lt;&gt;"",BM$7&lt;&gt;""),MAX(NETWORKDAYS(BM$7,BM$7+6)-MAX($E112-BM$7,0)-MAX((BM$7+4)-$F112,0),0)*$B112,"")</f>
        <v/>
      </c>
      <c r="BN112" s="11" t="str">
        <f aca="false">IF(AND($B112&lt;&gt;"",$E112&lt;&gt;"",$F112&lt;&gt;"",BN$7&lt;&gt;""),MAX(NETWORKDAYS(BN$7,BN$7+6)-MAX($E112-BN$7,0)-MAX((BN$7+4)-$F112,0),0)*$B112,"")</f>
        <v/>
      </c>
      <c r="BO112" s="11" t="str">
        <f aca="false">IF(AND($B112&lt;&gt;"",$E112&lt;&gt;"",$F112&lt;&gt;"",BO$7&lt;&gt;""),MAX(NETWORKDAYS(BO$7,BO$7+6)-MAX($E112-BO$7,0)-MAX((BO$7+4)-$F112,0),0)*$B112,"")</f>
        <v/>
      </c>
      <c r="BP112" s="11" t="str">
        <f aca="false">IF(AND($B112&lt;&gt;"",$E112&lt;&gt;"",$F112&lt;&gt;"",BP$7&lt;&gt;""),MAX(NETWORKDAYS(BP$7,BP$7+6)-MAX($E112-BP$7,0)-MAX((BP$7+4)-$F112,0),0)*$B112,"")</f>
        <v/>
      </c>
      <c r="BQ112" s="11" t="str">
        <f aca="false">IF(AND($B112&lt;&gt;"",$E112&lt;&gt;"",$F112&lt;&gt;"",BQ$7&lt;&gt;""),MAX(NETWORKDAYS(BQ$7,BQ$7+6)-MAX($E112-BQ$7,0)-MAX((BQ$7+4)-$F112,0),0)*$B112,"")</f>
        <v/>
      </c>
      <c r="BR112" s="11" t="str">
        <f aca="false">IF(AND($B112&lt;&gt;"",$E112&lt;&gt;"",$F112&lt;&gt;"",BR$7&lt;&gt;""),MAX(NETWORKDAYS(BR$7,BR$7+6)-MAX($E112-BR$7,0)-MAX((BR$7+4)-$F112,0),0)*$B112,"")</f>
        <v/>
      </c>
      <c r="BS112" s="11" t="str">
        <f aca="false">IF(AND($B112&lt;&gt;"",$E112&lt;&gt;"",$F112&lt;&gt;"",BS$7&lt;&gt;""),MAX(NETWORKDAYS(BS$7,BS$7+6)-MAX($E112-BS$7,0)-MAX((BS$7+4)-$F112,0),0)*$B112,"")</f>
        <v/>
      </c>
      <c r="BT112" s="11" t="str">
        <f aca="false">IF(AND($B112&lt;&gt;"",$E112&lt;&gt;"",$F112&lt;&gt;"",BT$7&lt;&gt;""),MAX(NETWORKDAYS(BT$7,BT$7+6)-MAX($E112-BT$7,0)-MAX((BT$7+4)-$F112,0),0)*$B112,"")</f>
        <v/>
      </c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</row>
    <row r="113" customFormat="false" ht="12.8" hidden="false" customHeight="false" outlineLevel="0" collapsed="false">
      <c r="A113" s="1" t="str">
        <f aca="false">IF(taskList!J109&lt;&gt;"",taskList!J109,"")</f>
        <v/>
      </c>
      <c r="B113" s="9" t="str">
        <f aca="false">IF(AND(IF(taskList!M109&lt;&gt;"",TRUE()),IF(taskList!K109&lt;&gt;"",TRUE())),taskList!M109/taskList!K109,"")</f>
        <v/>
      </c>
      <c r="C113" s="9" t="str">
        <f aca="false">IF(taskList!B109&lt;&gt;"",taskList!B109,"")</f>
        <v/>
      </c>
      <c r="D113" s="9" t="str">
        <f aca="false">IF(taskList!E109&lt;&gt;"",taskList!E109,"")</f>
        <v/>
      </c>
      <c r="E113" s="4" t="str">
        <f aca="false">IF(taskList!F109&lt;&gt;"",taskList!F109,"")</f>
        <v/>
      </c>
      <c r="F113" s="4" t="str">
        <f aca="false">IF(taskList!G109&lt;&gt;"",taskList!G109,"")</f>
        <v/>
      </c>
      <c r="H113" s="11" t="str">
        <f aca="false">IF(AND($B113&lt;&gt;"",$E113&lt;&gt;"",$F113&lt;&gt;"",H$7&lt;&gt;""),MAX(NETWORKDAYS(H$7,H$7+6)-MAX($E113-H$7,0)-MAX((H$7+4)-$F113,0),0)*$B113,"")</f>
        <v/>
      </c>
      <c r="I113" s="11" t="str">
        <f aca="false">IF(AND($B113&lt;&gt;"",$E113&lt;&gt;"",$F113&lt;&gt;"",I$7&lt;&gt;""),MAX(NETWORKDAYS(I$7,I$7+6)-MAX($E113-I$7,0)-MAX((I$7+4)-$F113,0),0)*$B113,"")</f>
        <v/>
      </c>
      <c r="J113" s="11" t="str">
        <f aca="false">IF(AND($B113&lt;&gt;"",$E113&lt;&gt;"",$F113&lt;&gt;"",J$7&lt;&gt;""),MAX(NETWORKDAYS(J$7,J$7+6)-MAX($E113-J$7,0)-MAX((J$7+4)-$F113,0),0)*$B113,"")</f>
        <v/>
      </c>
      <c r="K113" s="11" t="str">
        <f aca="false">IF(AND($B113&lt;&gt;"",$E113&lt;&gt;"",$F113&lt;&gt;"",K$7&lt;&gt;""),MAX(NETWORKDAYS(K$7,K$7+6)-MAX($E113-K$7,0)-MAX((K$7+4)-$F113,0),0)*$B113,"")</f>
        <v/>
      </c>
      <c r="L113" s="11" t="str">
        <f aca="false">IF(AND($B113&lt;&gt;"",$E113&lt;&gt;"",$F113&lt;&gt;"",L$7&lt;&gt;""),MAX(NETWORKDAYS(L$7,L$7+6)-MAX($E113-L$7,0)-MAX((L$7+4)-$F113,0),0)*$B113,"")</f>
        <v/>
      </c>
      <c r="M113" s="11" t="str">
        <f aca="false">IF(AND($B113&lt;&gt;"",$E113&lt;&gt;"",$F113&lt;&gt;"",M$7&lt;&gt;""),MAX(NETWORKDAYS(M$7,M$7+6)-MAX($E113-M$7,0)-MAX((M$7+4)-$F113,0),0)*$B113,"")</f>
        <v/>
      </c>
      <c r="N113" s="11" t="str">
        <f aca="false">IF(AND($B113&lt;&gt;"",$E113&lt;&gt;"",$F113&lt;&gt;"",N$7&lt;&gt;""),MAX(NETWORKDAYS(N$7,N$7+6)-MAX($E113-N$7,0)-MAX((N$7+4)-$F113,0),0)*$B113,"")</f>
        <v/>
      </c>
      <c r="O113" s="11" t="str">
        <f aca="false">IF(AND($B113&lt;&gt;"",$E113&lt;&gt;"",$F113&lt;&gt;"",O$7&lt;&gt;""),MAX(NETWORKDAYS(O$7,O$7+6)-MAX($E113-O$7,0)-MAX((O$7+4)-$F113,0),0)*$B113,"")</f>
        <v/>
      </c>
      <c r="P113" s="11" t="str">
        <f aca="false">IF(AND($B113&lt;&gt;"",$E113&lt;&gt;"",$F113&lt;&gt;"",P$7&lt;&gt;""),MAX(NETWORKDAYS(P$7,P$7+6)-MAX($E113-P$7,0)-MAX((P$7+4)-$F113,0),0)*$B113,"")</f>
        <v/>
      </c>
      <c r="Q113" s="11" t="str">
        <f aca="false">IF(AND($B113&lt;&gt;"",$E113&lt;&gt;"",$F113&lt;&gt;"",Q$7&lt;&gt;""),MAX(NETWORKDAYS(Q$7,Q$7+6)-MAX($E113-Q$7,0)-MAX((Q$7+4)-$F113,0),0)*$B113,"")</f>
        <v/>
      </c>
      <c r="R113" s="11" t="str">
        <f aca="false">IF(AND($B113&lt;&gt;"",$E113&lt;&gt;"",$F113&lt;&gt;"",R$7&lt;&gt;""),MAX(NETWORKDAYS(R$7,R$7+6)-MAX($E113-R$7,0)-MAX((R$7+4)-$F113,0),0)*$B113,"")</f>
        <v/>
      </c>
      <c r="S113" s="11" t="str">
        <f aca="false">IF(AND($B113&lt;&gt;"",$E113&lt;&gt;"",$F113&lt;&gt;"",S$7&lt;&gt;""),MAX(NETWORKDAYS(S$7,S$7+6)-MAX($E113-S$7,0)-MAX((S$7+4)-$F113,0),0)*$B113,"")</f>
        <v/>
      </c>
      <c r="T113" s="11" t="str">
        <f aca="false">IF(AND($B113&lt;&gt;"",$E113&lt;&gt;"",$F113&lt;&gt;"",T$7&lt;&gt;""),MAX(NETWORKDAYS(T$7,T$7+6)-MAX($E113-T$7,0)-MAX((T$7+4)-$F113,0),0)*$B113,"")</f>
        <v/>
      </c>
      <c r="U113" s="11" t="str">
        <f aca="false">IF(AND($B113&lt;&gt;"",$E113&lt;&gt;"",$F113&lt;&gt;"",U$7&lt;&gt;""),MAX(NETWORKDAYS(U$7,U$7+6)-MAX($E113-U$7,0)-MAX((U$7+4)-$F113,0),0)*$B113,"")</f>
        <v/>
      </c>
      <c r="V113" s="11" t="str">
        <f aca="false">IF(AND($B113&lt;&gt;"",$E113&lt;&gt;"",$F113&lt;&gt;"",V$7&lt;&gt;""),MAX(NETWORKDAYS(V$7,V$7+6)-MAX($E113-V$7,0)-MAX((V$7+4)-$F113,0),0)*$B113,"")</f>
        <v/>
      </c>
      <c r="W113" s="11" t="str">
        <f aca="false">IF(AND($B113&lt;&gt;"",$E113&lt;&gt;"",$F113&lt;&gt;"",W$7&lt;&gt;""),MAX(NETWORKDAYS(W$7,W$7+6)-MAX($E113-W$7,0)-MAX((W$7+4)-$F113,0),0)*$B113,"")</f>
        <v/>
      </c>
      <c r="X113" s="11" t="str">
        <f aca="false">IF(AND($B113&lt;&gt;"",$E113&lt;&gt;"",$F113&lt;&gt;"",X$7&lt;&gt;""),MAX(NETWORKDAYS(X$7,X$7+6)-MAX($E113-X$7,0)-MAX((X$7+4)-$F113,0),0)*$B113,"")</f>
        <v/>
      </c>
      <c r="Y113" s="11" t="str">
        <f aca="false">IF(AND($B113&lt;&gt;"",$E113&lt;&gt;"",$F113&lt;&gt;"",Y$7&lt;&gt;""),MAX(NETWORKDAYS(Y$7,Y$7+6)-MAX($E113-Y$7,0)-MAX((Y$7+4)-$F113,0),0)*$B113,"")</f>
        <v/>
      </c>
      <c r="Z113" s="11" t="str">
        <f aca="false">IF(AND($B113&lt;&gt;"",$E113&lt;&gt;"",$F113&lt;&gt;"",Z$7&lt;&gt;""),MAX(NETWORKDAYS(Z$7,Z$7+6)-MAX($E113-Z$7,0)-MAX((Z$7+4)-$F113,0),0)*$B113,"")</f>
        <v/>
      </c>
      <c r="AA113" s="11" t="str">
        <f aca="false">IF(AND($B113&lt;&gt;"",$E113&lt;&gt;"",$F113&lt;&gt;"",AA$7&lt;&gt;""),MAX(NETWORKDAYS(AA$7,AA$7+6)-MAX($E113-AA$7,0)-MAX((AA$7+4)-$F113,0),0)*$B113,"")</f>
        <v/>
      </c>
      <c r="AB113" s="11" t="str">
        <f aca="false">IF(AND($B113&lt;&gt;"",$E113&lt;&gt;"",$F113&lt;&gt;"",AB$7&lt;&gt;""),MAX(NETWORKDAYS(AB$7,AB$7+6)-MAX($E113-AB$7,0)-MAX((AB$7+4)-$F113,0),0)*$B113,"")</f>
        <v/>
      </c>
      <c r="AC113" s="11" t="str">
        <f aca="false">IF(AND($B113&lt;&gt;"",$E113&lt;&gt;"",$F113&lt;&gt;"",AC$7&lt;&gt;""),MAX(NETWORKDAYS(AC$7,AC$7+6)-MAX($E113-AC$7,0)-MAX((AC$7+4)-$F113,0),0)*$B113,"")</f>
        <v/>
      </c>
      <c r="AD113" s="11" t="str">
        <f aca="false">IF(AND($B113&lt;&gt;"",$E113&lt;&gt;"",$F113&lt;&gt;"",AD$7&lt;&gt;""),MAX(NETWORKDAYS(AD$7,AD$7+6)-MAX($E113-AD$7,0)-MAX((AD$7+4)-$F113,0),0)*$B113,"")</f>
        <v/>
      </c>
      <c r="AE113" s="11" t="str">
        <f aca="false">IF(AND($B113&lt;&gt;"",$E113&lt;&gt;"",$F113&lt;&gt;"",AE$7&lt;&gt;""),MAX(NETWORKDAYS(AE$7,AE$7+6)-MAX($E113-AE$7,0)-MAX((AE$7+4)-$F113,0),0)*$B113,"")</f>
        <v/>
      </c>
      <c r="AF113" s="11" t="str">
        <f aca="false">IF(AND($B113&lt;&gt;"",$E113&lt;&gt;"",$F113&lt;&gt;"",AF$7&lt;&gt;""),MAX(NETWORKDAYS(AF$7,AF$7+6)-MAX($E113-AF$7,0)-MAX((AF$7+4)-$F113,0),0)*$B113,"")</f>
        <v/>
      </c>
      <c r="AG113" s="11" t="str">
        <f aca="false">IF(AND($B113&lt;&gt;"",$E113&lt;&gt;"",$F113&lt;&gt;"",AG$7&lt;&gt;""),MAX(NETWORKDAYS(AG$7,AG$7+6)-MAX($E113-AG$7,0)-MAX((AG$7+4)-$F113,0),0)*$B113,"")</f>
        <v/>
      </c>
      <c r="AH113" s="11" t="str">
        <f aca="false">IF(AND($B113&lt;&gt;"",$E113&lt;&gt;"",$F113&lt;&gt;"",AH$7&lt;&gt;""),MAX(NETWORKDAYS(AH$7,AH$7+6)-MAX($E113-AH$7,0)-MAX((AH$7+4)-$F113,0),0)*$B113,"")</f>
        <v/>
      </c>
      <c r="AI113" s="11" t="str">
        <f aca="false">IF(AND($B113&lt;&gt;"",$E113&lt;&gt;"",$F113&lt;&gt;"",AI$7&lt;&gt;""),MAX(NETWORKDAYS(AI$7,AI$7+6)-MAX($E113-AI$7,0)-MAX((AI$7+4)-$F113,0),0)*$B113,"")</f>
        <v/>
      </c>
      <c r="AJ113" s="11" t="str">
        <f aca="false">IF(AND($B113&lt;&gt;"",$E113&lt;&gt;"",$F113&lt;&gt;"",AJ$7&lt;&gt;""),MAX(NETWORKDAYS(AJ$7,AJ$7+6)-MAX($E113-AJ$7,0)-MAX((AJ$7+4)-$F113,0),0)*$B113,"")</f>
        <v/>
      </c>
      <c r="AK113" s="11" t="str">
        <f aca="false">IF(AND($B113&lt;&gt;"",$E113&lt;&gt;"",$F113&lt;&gt;"",AK$7&lt;&gt;""),MAX(NETWORKDAYS(AK$7,AK$7+6)-MAX($E113-AK$7,0)-MAX((AK$7+4)-$F113,0),0)*$B113,"")</f>
        <v/>
      </c>
      <c r="AL113" s="11" t="str">
        <f aca="false">IF(AND($B113&lt;&gt;"",$E113&lt;&gt;"",$F113&lt;&gt;"",AL$7&lt;&gt;""),MAX(NETWORKDAYS(AL$7,AL$7+6)-MAX($E113-AL$7,0)-MAX((AL$7+4)-$F113,0),0)*$B113,"")</f>
        <v/>
      </c>
      <c r="AM113" s="11" t="str">
        <f aca="false">IF(AND($B113&lt;&gt;"",$E113&lt;&gt;"",$F113&lt;&gt;"",AM$7&lt;&gt;""),MAX(NETWORKDAYS(AM$7,AM$7+6)-MAX($E113-AM$7,0)-MAX((AM$7+4)-$F113,0),0)*$B113,"")</f>
        <v/>
      </c>
      <c r="AN113" s="11" t="str">
        <f aca="false">IF(AND($B113&lt;&gt;"",$E113&lt;&gt;"",$F113&lt;&gt;"",AN$7&lt;&gt;""),MAX(NETWORKDAYS(AN$7,AN$7+6)-MAX($E113-AN$7,0)-MAX((AN$7+4)-$F113,0),0)*$B113,"")</f>
        <v/>
      </c>
      <c r="AO113" s="11" t="str">
        <f aca="false">IF(AND($B113&lt;&gt;"",$E113&lt;&gt;"",$F113&lt;&gt;"",AO$7&lt;&gt;""),MAX(NETWORKDAYS(AO$7,AO$7+6)-MAX($E113-AO$7,0)-MAX((AO$7+4)-$F113,0),0)*$B113,"")</f>
        <v/>
      </c>
      <c r="AP113" s="11" t="str">
        <f aca="false">IF(AND($B113&lt;&gt;"",$E113&lt;&gt;"",$F113&lt;&gt;"",AP$7&lt;&gt;""),MAX(NETWORKDAYS(AP$7,AP$7+6)-MAX($E113-AP$7,0)-MAX((AP$7+4)-$F113,0),0)*$B113,"")</f>
        <v/>
      </c>
      <c r="AQ113" s="11" t="str">
        <f aca="false">IF(AND($B113&lt;&gt;"",$E113&lt;&gt;"",$F113&lt;&gt;"",AQ$7&lt;&gt;""),MAX(NETWORKDAYS(AQ$7,AQ$7+6)-MAX($E113-AQ$7,0)-MAX((AQ$7+4)-$F113,0),0)*$B113,"")</f>
        <v/>
      </c>
      <c r="AR113" s="11" t="str">
        <f aca="false">IF(AND($B113&lt;&gt;"",$E113&lt;&gt;"",$F113&lt;&gt;"",AR$7&lt;&gt;""),MAX(NETWORKDAYS(AR$7,AR$7+6)-MAX($E113-AR$7,0)-MAX((AR$7+4)-$F113,0),0)*$B113,"")</f>
        <v/>
      </c>
      <c r="AS113" s="11" t="str">
        <f aca="false">IF(AND($B113&lt;&gt;"",$E113&lt;&gt;"",$F113&lt;&gt;"",AS$7&lt;&gt;""),MAX(NETWORKDAYS(AS$7,AS$7+6)-MAX($E113-AS$7,0)-MAX((AS$7+4)-$F113,0),0)*$B113,"")</f>
        <v/>
      </c>
      <c r="AT113" s="11" t="str">
        <f aca="false">IF(AND($B113&lt;&gt;"",$E113&lt;&gt;"",$F113&lt;&gt;"",AT$7&lt;&gt;""),MAX(NETWORKDAYS(AT$7,AT$7+6)-MAX($E113-AT$7,0)-MAX((AT$7+4)-$F113,0),0)*$B113,"")</f>
        <v/>
      </c>
      <c r="AU113" s="11" t="str">
        <f aca="false">IF(AND($B113&lt;&gt;"",$E113&lt;&gt;"",$F113&lt;&gt;"",AU$7&lt;&gt;""),MAX(NETWORKDAYS(AU$7,AU$7+6)-MAX($E113-AU$7,0)-MAX((AU$7+4)-$F113,0),0)*$B113,"")</f>
        <v/>
      </c>
      <c r="AV113" s="11" t="str">
        <f aca="false">IF(AND($B113&lt;&gt;"",$E113&lt;&gt;"",$F113&lt;&gt;"",AV$7&lt;&gt;""),MAX(NETWORKDAYS(AV$7,AV$7+6)-MAX($E113-AV$7,0)-MAX((AV$7+4)-$F113,0),0)*$B113,"")</f>
        <v/>
      </c>
      <c r="AW113" s="11" t="str">
        <f aca="false">IF(AND($B113&lt;&gt;"",$E113&lt;&gt;"",$F113&lt;&gt;"",AW$7&lt;&gt;""),MAX(NETWORKDAYS(AW$7,AW$7+6)-MAX($E113-AW$7,0)-MAX((AW$7+4)-$F113,0),0)*$B113,"")</f>
        <v/>
      </c>
      <c r="AX113" s="11" t="str">
        <f aca="false">IF(AND($B113&lt;&gt;"",$E113&lt;&gt;"",$F113&lt;&gt;"",AX$7&lt;&gt;""),MAX(NETWORKDAYS(AX$7,AX$7+6)-MAX($E113-AX$7,0)-MAX((AX$7+4)-$F113,0),0)*$B113,"")</f>
        <v/>
      </c>
      <c r="AY113" s="11" t="str">
        <f aca="false">IF(AND($B113&lt;&gt;"",$E113&lt;&gt;"",$F113&lt;&gt;"",AY$7&lt;&gt;""),MAX(NETWORKDAYS(AY$7,AY$7+6)-MAX($E113-AY$7,0)-MAX((AY$7+4)-$F113,0),0)*$B113,"")</f>
        <v/>
      </c>
      <c r="AZ113" s="11" t="str">
        <f aca="false">IF(AND($B113&lt;&gt;"",$E113&lt;&gt;"",$F113&lt;&gt;"",AZ$7&lt;&gt;""),MAX(NETWORKDAYS(AZ$7,AZ$7+6)-MAX($E113-AZ$7,0)-MAX((AZ$7+4)-$F113,0),0)*$B113,"")</f>
        <v/>
      </c>
      <c r="BA113" s="11" t="str">
        <f aca="false">IF(AND($B113&lt;&gt;"",$E113&lt;&gt;"",$F113&lt;&gt;"",BA$7&lt;&gt;""),MAX(NETWORKDAYS(BA$7,BA$7+6)-MAX($E113-BA$7,0)-MAX((BA$7+4)-$F113,0),0)*$B113,"")</f>
        <v/>
      </c>
      <c r="BB113" s="11" t="str">
        <f aca="false">IF(AND($B113&lt;&gt;"",$E113&lt;&gt;"",$F113&lt;&gt;"",BB$7&lt;&gt;""),MAX(NETWORKDAYS(BB$7,BB$7+6)-MAX($E113-BB$7,0)-MAX((BB$7+4)-$F113,0),0)*$B113,"")</f>
        <v/>
      </c>
      <c r="BC113" s="11" t="str">
        <f aca="false">IF(AND($B113&lt;&gt;"",$E113&lt;&gt;"",$F113&lt;&gt;"",BC$7&lt;&gt;""),MAX(NETWORKDAYS(BC$7,BC$7+6)-MAX($E113-BC$7,0)-MAX((BC$7+4)-$F113,0),0)*$B113,"")</f>
        <v/>
      </c>
      <c r="BD113" s="11" t="str">
        <f aca="false">IF(AND($B113&lt;&gt;"",$E113&lt;&gt;"",$F113&lt;&gt;"",BD$7&lt;&gt;""),MAX(NETWORKDAYS(BD$7,BD$7+6)-MAX($E113-BD$7,0)-MAX((BD$7+4)-$F113,0),0)*$B113,"")</f>
        <v/>
      </c>
      <c r="BE113" s="11" t="str">
        <f aca="false">IF(AND($B113&lt;&gt;"",$E113&lt;&gt;"",$F113&lt;&gt;"",BE$7&lt;&gt;""),MAX(NETWORKDAYS(BE$7,BE$7+6)-MAX($E113-BE$7,0)-MAX((BE$7+4)-$F113,0),0)*$B113,"")</f>
        <v/>
      </c>
      <c r="BF113" s="11" t="str">
        <f aca="false">IF(AND($B113&lt;&gt;"",$E113&lt;&gt;"",$F113&lt;&gt;"",BF$7&lt;&gt;""),MAX(NETWORKDAYS(BF$7,BF$7+6)-MAX($E113-BF$7,0)-MAX((BF$7+4)-$F113,0),0)*$B113,"")</f>
        <v/>
      </c>
      <c r="BG113" s="11" t="str">
        <f aca="false">IF(AND($B113&lt;&gt;"",$E113&lt;&gt;"",$F113&lt;&gt;"",BG$7&lt;&gt;""),MAX(NETWORKDAYS(BG$7,BG$7+6)-MAX($E113-BG$7,0)-MAX((BG$7+4)-$F113,0),0)*$B113,"")</f>
        <v/>
      </c>
      <c r="BH113" s="11" t="str">
        <f aca="false">IF(AND($B113&lt;&gt;"",$E113&lt;&gt;"",$F113&lt;&gt;"",BH$7&lt;&gt;""),MAX(NETWORKDAYS(BH$7,BH$7+6)-MAX($E113-BH$7,0)-MAX((BH$7+4)-$F113,0),0)*$B113,"")</f>
        <v/>
      </c>
      <c r="BI113" s="11" t="str">
        <f aca="false">IF(AND($B113&lt;&gt;"",$E113&lt;&gt;"",$F113&lt;&gt;"",BI$7&lt;&gt;""),MAX(NETWORKDAYS(BI$7,BI$7+6)-MAX($E113-BI$7,0)-MAX((BI$7+4)-$F113,0),0)*$B113,"")</f>
        <v/>
      </c>
      <c r="BJ113" s="11" t="str">
        <f aca="false">IF(AND($B113&lt;&gt;"",$E113&lt;&gt;"",$F113&lt;&gt;"",BJ$7&lt;&gt;""),MAX(NETWORKDAYS(BJ$7,BJ$7+6)-MAX($E113-BJ$7,0)-MAX((BJ$7+4)-$F113,0),0)*$B113,"")</f>
        <v/>
      </c>
      <c r="BK113" s="11" t="str">
        <f aca="false">IF(AND($B113&lt;&gt;"",$E113&lt;&gt;"",$F113&lt;&gt;"",BK$7&lt;&gt;""),MAX(NETWORKDAYS(BK$7,BK$7+6)-MAX($E113-BK$7,0)-MAX((BK$7+4)-$F113,0),0)*$B113,"")</f>
        <v/>
      </c>
      <c r="BL113" s="11" t="str">
        <f aca="false">IF(AND($B113&lt;&gt;"",$E113&lt;&gt;"",$F113&lt;&gt;"",BL$7&lt;&gt;""),MAX(NETWORKDAYS(BL$7,BL$7+6)-MAX($E113-BL$7,0)-MAX((BL$7+4)-$F113,0),0)*$B113,"")</f>
        <v/>
      </c>
      <c r="BM113" s="11" t="str">
        <f aca="false">IF(AND($B113&lt;&gt;"",$E113&lt;&gt;"",$F113&lt;&gt;"",BM$7&lt;&gt;""),MAX(NETWORKDAYS(BM$7,BM$7+6)-MAX($E113-BM$7,0)-MAX((BM$7+4)-$F113,0),0)*$B113,"")</f>
        <v/>
      </c>
      <c r="BN113" s="11" t="str">
        <f aca="false">IF(AND($B113&lt;&gt;"",$E113&lt;&gt;"",$F113&lt;&gt;"",BN$7&lt;&gt;""),MAX(NETWORKDAYS(BN$7,BN$7+6)-MAX($E113-BN$7,0)-MAX((BN$7+4)-$F113,0),0)*$B113,"")</f>
        <v/>
      </c>
      <c r="BO113" s="11" t="str">
        <f aca="false">IF(AND($B113&lt;&gt;"",$E113&lt;&gt;"",$F113&lt;&gt;"",BO$7&lt;&gt;""),MAX(NETWORKDAYS(BO$7,BO$7+6)-MAX($E113-BO$7,0)-MAX((BO$7+4)-$F113,0),0)*$B113,"")</f>
        <v/>
      </c>
      <c r="BP113" s="11" t="str">
        <f aca="false">IF(AND($B113&lt;&gt;"",$E113&lt;&gt;"",$F113&lt;&gt;"",BP$7&lt;&gt;""),MAX(NETWORKDAYS(BP$7,BP$7+6)-MAX($E113-BP$7,0)-MAX((BP$7+4)-$F113,0),0)*$B113,"")</f>
        <v/>
      </c>
      <c r="BQ113" s="11" t="str">
        <f aca="false">IF(AND($B113&lt;&gt;"",$E113&lt;&gt;"",$F113&lt;&gt;"",BQ$7&lt;&gt;""),MAX(NETWORKDAYS(BQ$7,BQ$7+6)-MAX($E113-BQ$7,0)-MAX((BQ$7+4)-$F113,0),0)*$B113,"")</f>
        <v/>
      </c>
      <c r="BR113" s="11" t="str">
        <f aca="false">IF(AND($B113&lt;&gt;"",$E113&lt;&gt;"",$F113&lt;&gt;"",BR$7&lt;&gt;""),MAX(NETWORKDAYS(BR$7,BR$7+6)-MAX($E113-BR$7,0)-MAX((BR$7+4)-$F113,0),0)*$B113,"")</f>
        <v/>
      </c>
      <c r="BS113" s="11" t="str">
        <f aca="false">IF(AND($B113&lt;&gt;"",$E113&lt;&gt;"",$F113&lt;&gt;"",BS$7&lt;&gt;""),MAX(NETWORKDAYS(BS$7,BS$7+6)-MAX($E113-BS$7,0)-MAX((BS$7+4)-$F113,0),0)*$B113,"")</f>
        <v/>
      </c>
      <c r="BT113" s="11" t="str">
        <f aca="false">IF(AND($B113&lt;&gt;"",$E113&lt;&gt;"",$F113&lt;&gt;"",BT$7&lt;&gt;""),MAX(NETWORKDAYS(BT$7,BT$7+6)-MAX($E113-BT$7,0)-MAX((BT$7+4)-$F113,0),0)*$B113,"")</f>
        <v/>
      </c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  <c r="KZ113" s="11"/>
      <c r="LA113" s="11"/>
      <c r="LB113" s="11"/>
      <c r="LC113" s="11"/>
      <c r="LD113" s="11"/>
      <c r="LE113" s="11"/>
      <c r="LF113" s="11"/>
      <c r="LG113" s="11"/>
      <c r="LH113" s="11"/>
      <c r="LI113" s="11"/>
      <c r="LJ113" s="11"/>
      <c r="LK113" s="11"/>
      <c r="LL113" s="11"/>
      <c r="LM113" s="11"/>
      <c r="LN113" s="11"/>
      <c r="LO113" s="11"/>
      <c r="LP113" s="11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1"/>
      <c r="MD113" s="11"/>
      <c r="ME113" s="11"/>
      <c r="MF113" s="11"/>
    </row>
    <row r="114" customFormat="false" ht="12.8" hidden="false" customHeight="false" outlineLevel="0" collapsed="false">
      <c r="A114" s="1" t="str">
        <f aca="false">IF(taskList!J110&lt;&gt;"",taskList!J110,"")</f>
        <v/>
      </c>
      <c r="B114" s="9" t="str">
        <f aca="false">IF(AND(IF(taskList!M110&lt;&gt;"",TRUE()),IF(taskList!K110&lt;&gt;"",TRUE())),taskList!M110/taskList!K110,"")</f>
        <v/>
      </c>
      <c r="C114" s="9" t="str">
        <f aca="false">IF(taskList!B110&lt;&gt;"",taskList!B110,"")</f>
        <v/>
      </c>
      <c r="D114" s="9" t="str">
        <f aca="false">IF(taskList!E110&lt;&gt;"",taskList!E110,"")</f>
        <v/>
      </c>
      <c r="E114" s="4" t="str">
        <f aca="false">IF(taskList!F110&lt;&gt;"",taskList!F110,"")</f>
        <v/>
      </c>
      <c r="F114" s="4" t="str">
        <f aca="false">IF(taskList!G110&lt;&gt;"",taskList!G110,"")</f>
        <v/>
      </c>
      <c r="H114" s="11" t="str">
        <f aca="false">IF(AND($B114&lt;&gt;"",$E114&lt;&gt;"",$F114&lt;&gt;"",H$7&lt;&gt;""),MAX(NETWORKDAYS(H$7,H$7+6)-MAX($E114-H$7,0)-MAX((H$7+4)-$F114,0),0)*$B114,"")</f>
        <v/>
      </c>
      <c r="I114" s="11" t="str">
        <f aca="false">IF(AND($B114&lt;&gt;"",$E114&lt;&gt;"",$F114&lt;&gt;"",I$7&lt;&gt;""),MAX(NETWORKDAYS(I$7,I$7+6)-MAX($E114-I$7,0)-MAX((I$7+4)-$F114,0),0)*$B114,"")</f>
        <v/>
      </c>
      <c r="J114" s="11" t="str">
        <f aca="false">IF(AND($B114&lt;&gt;"",$E114&lt;&gt;"",$F114&lt;&gt;"",J$7&lt;&gt;""),MAX(NETWORKDAYS(J$7,J$7+6)-MAX($E114-J$7,0)-MAX((J$7+4)-$F114,0),0)*$B114,"")</f>
        <v/>
      </c>
      <c r="K114" s="11" t="str">
        <f aca="false">IF(AND($B114&lt;&gt;"",$E114&lt;&gt;"",$F114&lt;&gt;"",K$7&lt;&gt;""),MAX(NETWORKDAYS(K$7,K$7+6)-MAX($E114-K$7,0)-MAX((K$7+4)-$F114,0),0)*$B114,"")</f>
        <v/>
      </c>
      <c r="L114" s="11" t="str">
        <f aca="false">IF(AND($B114&lt;&gt;"",$E114&lt;&gt;"",$F114&lt;&gt;"",L$7&lt;&gt;""),MAX(NETWORKDAYS(L$7,L$7+6)-MAX($E114-L$7,0)-MAX((L$7+4)-$F114,0),0)*$B114,"")</f>
        <v/>
      </c>
      <c r="M114" s="11" t="str">
        <f aca="false">IF(AND($B114&lt;&gt;"",$E114&lt;&gt;"",$F114&lt;&gt;"",M$7&lt;&gt;""),MAX(NETWORKDAYS(M$7,M$7+6)-MAX($E114-M$7,0)-MAX((M$7+4)-$F114,0),0)*$B114,"")</f>
        <v/>
      </c>
      <c r="N114" s="11" t="str">
        <f aca="false">IF(AND($B114&lt;&gt;"",$E114&lt;&gt;"",$F114&lt;&gt;"",N$7&lt;&gt;""),MAX(NETWORKDAYS(N$7,N$7+6)-MAX($E114-N$7,0)-MAX((N$7+4)-$F114,0),0)*$B114,"")</f>
        <v/>
      </c>
      <c r="O114" s="11" t="str">
        <f aca="false">IF(AND($B114&lt;&gt;"",$E114&lt;&gt;"",$F114&lt;&gt;"",O$7&lt;&gt;""),MAX(NETWORKDAYS(O$7,O$7+6)-MAX($E114-O$7,0)-MAX((O$7+4)-$F114,0),0)*$B114,"")</f>
        <v/>
      </c>
      <c r="P114" s="11" t="str">
        <f aca="false">IF(AND($B114&lt;&gt;"",$E114&lt;&gt;"",$F114&lt;&gt;"",P$7&lt;&gt;""),MAX(NETWORKDAYS(P$7,P$7+6)-MAX($E114-P$7,0)-MAX((P$7+4)-$F114,0),0)*$B114,"")</f>
        <v/>
      </c>
      <c r="Q114" s="11" t="str">
        <f aca="false">IF(AND($B114&lt;&gt;"",$E114&lt;&gt;"",$F114&lt;&gt;"",Q$7&lt;&gt;""),MAX(NETWORKDAYS(Q$7,Q$7+6)-MAX($E114-Q$7,0)-MAX((Q$7+4)-$F114,0),0)*$B114,"")</f>
        <v/>
      </c>
      <c r="R114" s="11" t="str">
        <f aca="false">IF(AND($B114&lt;&gt;"",$E114&lt;&gt;"",$F114&lt;&gt;"",R$7&lt;&gt;""),MAX(NETWORKDAYS(R$7,R$7+6)-MAX($E114-R$7,0)-MAX((R$7+4)-$F114,0),0)*$B114,"")</f>
        <v/>
      </c>
      <c r="S114" s="11" t="str">
        <f aca="false">IF(AND($B114&lt;&gt;"",$E114&lt;&gt;"",$F114&lt;&gt;"",S$7&lt;&gt;""),MAX(NETWORKDAYS(S$7,S$7+6)-MAX($E114-S$7,0)-MAX((S$7+4)-$F114,0),0)*$B114,"")</f>
        <v/>
      </c>
      <c r="T114" s="11" t="str">
        <f aca="false">IF(AND($B114&lt;&gt;"",$E114&lt;&gt;"",$F114&lt;&gt;"",T$7&lt;&gt;""),MAX(NETWORKDAYS(T$7,T$7+6)-MAX($E114-T$7,0)-MAX((T$7+4)-$F114,0),0)*$B114,"")</f>
        <v/>
      </c>
      <c r="U114" s="11" t="str">
        <f aca="false">IF(AND($B114&lt;&gt;"",$E114&lt;&gt;"",$F114&lt;&gt;"",U$7&lt;&gt;""),MAX(NETWORKDAYS(U$7,U$7+6)-MAX($E114-U$7,0)-MAX((U$7+4)-$F114,0),0)*$B114,"")</f>
        <v/>
      </c>
      <c r="V114" s="11" t="str">
        <f aca="false">IF(AND($B114&lt;&gt;"",$E114&lt;&gt;"",$F114&lt;&gt;"",V$7&lt;&gt;""),MAX(NETWORKDAYS(V$7,V$7+6)-MAX($E114-V$7,0)-MAX((V$7+4)-$F114,0),0)*$B114,"")</f>
        <v/>
      </c>
      <c r="W114" s="11" t="str">
        <f aca="false">IF(AND($B114&lt;&gt;"",$E114&lt;&gt;"",$F114&lt;&gt;"",W$7&lt;&gt;""),MAX(NETWORKDAYS(W$7,W$7+6)-MAX($E114-W$7,0)-MAX((W$7+4)-$F114,0),0)*$B114,"")</f>
        <v/>
      </c>
      <c r="X114" s="11" t="str">
        <f aca="false">IF(AND($B114&lt;&gt;"",$E114&lt;&gt;"",$F114&lt;&gt;"",X$7&lt;&gt;""),MAX(NETWORKDAYS(X$7,X$7+6)-MAX($E114-X$7,0)-MAX((X$7+4)-$F114,0),0)*$B114,"")</f>
        <v/>
      </c>
      <c r="Y114" s="11" t="str">
        <f aca="false">IF(AND($B114&lt;&gt;"",$E114&lt;&gt;"",$F114&lt;&gt;"",Y$7&lt;&gt;""),MAX(NETWORKDAYS(Y$7,Y$7+6)-MAX($E114-Y$7,0)-MAX((Y$7+4)-$F114,0),0)*$B114,"")</f>
        <v/>
      </c>
      <c r="Z114" s="11" t="str">
        <f aca="false">IF(AND($B114&lt;&gt;"",$E114&lt;&gt;"",$F114&lt;&gt;"",Z$7&lt;&gt;""),MAX(NETWORKDAYS(Z$7,Z$7+6)-MAX($E114-Z$7,0)-MAX((Z$7+4)-$F114,0),0)*$B114,"")</f>
        <v/>
      </c>
      <c r="AA114" s="11" t="str">
        <f aca="false">IF(AND($B114&lt;&gt;"",$E114&lt;&gt;"",$F114&lt;&gt;"",AA$7&lt;&gt;""),MAX(NETWORKDAYS(AA$7,AA$7+6)-MAX($E114-AA$7,0)-MAX((AA$7+4)-$F114,0),0)*$B114,"")</f>
        <v/>
      </c>
      <c r="AB114" s="11" t="str">
        <f aca="false">IF(AND($B114&lt;&gt;"",$E114&lt;&gt;"",$F114&lt;&gt;"",AB$7&lt;&gt;""),MAX(NETWORKDAYS(AB$7,AB$7+6)-MAX($E114-AB$7,0)-MAX((AB$7+4)-$F114,0),0)*$B114,"")</f>
        <v/>
      </c>
      <c r="AC114" s="11" t="str">
        <f aca="false">IF(AND($B114&lt;&gt;"",$E114&lt;&gt;"",$F114&lt;&gt;"",AC$7&lt;&gt;""),MAX(NETWORKDAYS(AC$7,AC$7+6)-MAX($E114-AC$7,0)-MAX((AC$7+4)-$F114,0),0)*$B114,"")</f>
        <v/>
      </c>
      <c r="AD114" s="11" t="str">
        <f aca="false">IF(AND($B114&lt;&gt;"",$E114&lt;&gt;"",$F114&lt;&gt;"",AD$7&lt;&gt;""),MAX(NETWORKDAYS(AD$7,AD$7+6)-MAX($E114-AD$7,0)-MAX((AD$7+4)-$F114,0),0)*$B114,"")</f>
        <v/>
      </c>
      <c r="AE114" s="11" t="str">
        <f aca="false">IF(AND($B114&lt;&gt;"",$E114&lt;&gt;"",$F114&lt;&gt;"",AE$7&lt;&gt;""),MAX(NETWORKDAYS(AE$7,AE$7+6)-MAX($E114-AE$7,0)-MAX((AE$7+4)-$F114,0),0)*$B114,"")</f>
        <v/>
      </c>
      <c r="AF114" s="11" t="str">
        <f aca="false">IF(AND($B114&lt;&gt;"",$E114&lt;&gt;"",$F114&lt;&gt;"",AF$7&lt;&gt;""),MAX(NETWORKDAYS(AF$7,AF$7+6)-MAX($E114-AF$7,0)-MAX((AF$7+4)-$F114,0),0)*$B114,"")</f>
        <v/>
      </c>
      <c r="AG114" s="11" t="str">
        <f aca="false">IF(AND($B114&lt;&gt;"",$E114&lt;&gt;"",$F114&lt;&gt;"",AG$7&lt;&gt;""),MAX(NETWORKDAYS(AG$7,AG$7+6)-MAX($E114-AG$7,0)-MAX((AG$7+4)-$F114,0),0)*$B114,"")</f>
        <v/>
      </c>
      <c r="AH114" s="11" t="str">
        <f aca="false">IF(AND($B114&lt;&gt;"",$E114&lt;&gt;"",$F114&lt;&gt;"",AH$7&lt;&gt;""),MAX(NETWORKDAYS(AH$7,AH$7+6)-MAX($E114-AH$7,0)-MAX((AH$7+4)-$F114,0),0)*$B114,"")</f>
        <v/>
      </c>
      <c r="AI114" s="11" t="str">
        <f aca="false">IF(AND($B114&lt;&gt;"",$E114&lt;&gt;"",$F114&lt;&gt;"",AI$7&lt;&gt;""),MAX(NETWORKDAYS(AI$7,AI$7+6)-MAX($E114-AI$7,0)-MAX((AI$7+4)-$F114,0),0)*$B114,"")</f>
        <v/>
      </c>
      <c r="AJ114" s="11" t="str">
        <f aca="false">IF(AND($B114&lt;&gt;"",$E114&lt;&gt;"",$F114&lt;&gt;"",AJ$7&lt;&gt;""),MAX(NETWORKDAYS(AJ$7,AJ$7+6)-MAX($E114-AJ$7,0)-MAX((AJ$7+4)-$F114,0),0)*$B114,"")</f>
        <v/>
      </c>
      <c r="AK114" s="11" t="str">
        <f aca="false">IF(AND($B114&lt;&gt;"",$E114&lt;&gt;"",$F114&lt;&gt;"",AK$7&lt;&gt;""),MAX(NETWORKDAYS(AK$7,AK$7+6)-MAX($E114-AK$7,0)-MAX((AK$7+4)-$F114,0),0)*$B114,"")</f>
        <v/>
      </c>
      <c r="AL114" s="11" t="str">
        <f aca="false">IF(AND($B114&lt;&gt;"",$E114&lt;&gt;"",$F114&lt;&gt;"",AL$7&lt;&gt;""),MAX(NETWORKDAYS(AL$7,AL$7+6)-MAX($E114-AL$7,0)-MAX((AL$7+4)-$F114,0),0)*$B114,"")</f>
        <v/>
      </c>
      <c r="AM114" s="11" t="str">
        <f aca="false">IF(AND($B114&lt;&gt;"",$E114&lt;&gt;"",$F114&lt;&gt;"",AM$7&lt;&gt;""),MAX(NETWORKDAYS(AM$7,AM$7+6)-MAX($E114-AM$7,0)-MAX((AM$7+4)-$F114,0),0)*$B114,"")</f>
        <v/>
      </c>
      <c r="AN114" s="11" t="str">
        <f aca="false">IF(AND($B114&lt;&gt;"",$E114&lt;&gt;"",$F114&lt;&gt;"",AN$7&lt;&gt;""),MAX(NETWORKDAYS(AN$7,AN$7+6)-MAX($E114-AN$7,0)-MAX((AN$7+4)-$F114,0),0)*$B114,"")</f>
        <v/>
      </c>
      <c r="AO114" s="11" t="str">
        <f aca="false">IF(AND($B114&lt;&gt;"",$E114&lt;&gt;"",$F114&lt;&gt;"",AO$7&lt;&gt;""),MAX(NETWORKDAYS(AO$7,AO$7+6)-MAX($E114-AO$7,0)-MAX((AO$7+4)-$F114,0),0)*$B114,"")</f>
        <v/>
      </c>
      <c r="AP114" s="11" t="str">
        <f aca="false">IF(AND($B114&lt;&gt;"",$E114&lt;&gt;"",$F114&lt;&gt;"",AP$7&lt;&gt;""),MAX(NETWORKDAYS(AP$7,AP$7+6)-MAX($E114-AP$7,0)-MAX((AP$7+4)-$F114,0),0)*$B114,"")</f>
        <v/>
      </c>
      <c r="AQ114" s="11" t="str">
        <f aca="false">IF(AND($B114&lt;&gt;"",$E114&lt;&gt;"",$F114&lt;&gt;"",AQ$7&lt;&gt;""),MAX(NETWORKDAYS(AQ$7,AQ$7+6)-MAX($E114-AQ$7,0)-MAX((AQ$7+4)-$F114,0),0)*$B114,"")</f>
        <v/>
      </c>
      <c r="AR114" s="11" t="str">
        <f aca="false">IF(AND($B114&lt;&gt;"",$E114&lt;&gt;"",$F114&lt;&gt;"",AR$7&lt;&gt;""),MAX(NETWORKDAYS(AR$7,AR$7+6)-MAX($E114-AR$7,0)-MAX((AR$7+4)-$F114,0),0)*$B114,"")</f>
        <v/>
      </c>
      <c r="AS114" s="11" t="str">
        <f aca="false">IF(AND($B114&lt;&gt;"",$E114&lt;&gt;"",$F114&lt;&gt;"",AS$7&lt;&gt;""),MAX(NETWORKDAYS(AS$7,AS$7+6)-MAX($E114-AS$7,0)-MAX((AS$7+4)-$F114,0),0)*$B114,"")</f>
        <v/>
      </c>
      <c r="AT114" s="11" t="str">
        <f aca="false">IF(AND($B114&lt;&gt;"",$E114&lt;&gt;"",$F114&lt;&gt;"",AT$7&lt;&gt;""),MAX(NETWORKDAYS(AT$7,AT$7+6)-MAX($E114-AT$7,0)-MAX((AT$7+4)-$F114,0),0)*$B114,"")</f>
        <v/>
      </c>
      <c r="AU114" s="11" t="str">
        <f aca="false">IF(AND($B114&lt;&gt;"",$E114&lt;&gt;"",$F114&lt;&gt;"",AU$7&lt;&gt;""),MAX(NETWORKDAYS(AU$7,AU$7+6)-MAX($E114-AU$7,0)-MAX((AU$7+4)-$F114,0),0)*$B114,"")</f>
        <v/>
      </c>
      <c r="AV114" s="11" t="str">
        <f aca="false">IF(AND($B114&lt;&gt;"",$E114&lt;&gt;"",$F114&lt;&gt;"",AV$7&lt;&gt;""),MAX(NETWORKDAYS(AV$7,AV$7+6)-MAX($E114-AV$7,0)-MAX((AV$7+4)-$F114,0),0)*$B114,"")</f>
        <v/>
      </c>
      <c r="AW114" s="11" t="str">
        <f aca="false">IF(AND($B114&lt;&gt;"",$E114&lt;&gt;"",$F114&lt;&gt;"",AW$7&lt;&gt;""),MAX(NETWORKDAYS(AW$7,AW$7+6)-MAX($E114-AW$7,0)-MAX((AW$7+4)-$F114,0),0)*$B114,"")</f>
        <v/>
      </c>
      <c r="AX114" s="11" t="str">
        <f aca="false">IF(AND($B114&lt;&gt;"",$E114&lt;&gt;"",$F114&lt;&gt;"",AX$7&lt;&gt;""),MAX(NETWORKDAYS(AX$7,AX$7+6)-MAX($E114-AX$7,0)-MAX((AX$7+4)-$F114,0),0)*$B114,"")</f>
        <v/>
      </c>
      <c r="AY114" s="11" t="str">
        <f aca="false">IF(AND($B114&lt;&gt;"",$E114&lt;&gt;"",$F114&lt;&gt;"",AY$7&lt;&gt;""),MAX(NETWORKDAYS(AY$7,AY$7+6)-MAX($E114-AY$7,0)-MAX((AY$7+4)-$F114,0),0)*$B114,"")</f>
        <v/>
      </c>
      <c r="AZ114" s="11" t="str">
        <f aca="false">IF(AND($B114&lt;&gt;"",$E114&lt;&gt;"",$F114&lt;&gt;"",AZ$7&lt;&gt;""),MAX(NETWORKDAYS(AZ$7,AZ$7+6)-MAX($E114-AZ$7,0)-MAX((AZ$7+4)-$F114,0),0)*$B114,"")</f>
        <v/>
      </c>
      <c r="BA114" s="11" t="str">
        <f aca="false">IF(AND($B114&lt;&gt;"",$E114&lt;&gt;"",$F114&lt;&gt;"",BA$7&lt;&gt;""),MAX(NETWORKDAYS(BA$7,BA$7+6)-MAX($E114-BA$7,0)-MAX((BA$7+4)-$F114,0),0)*$B114,"")</f>
        <v/>
      </c>
      <c r="BB114" s="11" t="str">
        <f aca="false">IF(AND($B114&lt;&gt;"",$E114&lt;&gt;"",$F114&lt;&gt;"",BB$7&lt;&gt;""),MAX(NETWORKDAYS(BB$7,BB$7+6)-MAX($E114-BB$7,0)-MAX((BB$7+4)-$F114,0),0)*$B114,"")</f>
        <v/>
      </c>
      <c r="BC114" s="11" t="str">
        <f aca="false">IF(AND($B114&lt;&gt;"",$E114&lt;&gt;"",$F114&lt;&gt;"",BC$7&lt;&gt;""),MAX(NETWORKDAYS(BC$7,BC$7+6)-MAX($E114-BC$7,0)-MAX((BC$7+4)-$F114,0),0)*$B114,"")</f>
        <v/>
      </c>
      <c r="BD114" s="11" t="str">
        <f aca="false">IF(AND($B114&lt;&gt;"",$E114&lt;&gt;"",$F114&lt;&gt;"",BD$7&lt;&gt;""),MAX(NETWORKDAYS(BD$7,BD$7+6)-MAX($E114-BD$7,0)-MAX((BD$7+4)-$F114,0),0)*$B114,"")</f>
        <v/>
      </c>
      <c r="BE114" s="11" t="str">
        <f aca="false">IF(AND($B114&lt;&gt;"",$E114&lt;&gt;"",$F114&lt;&gt;"",BE$7&lt;&gt;""),MAX(NETWORKDAYS(BE$7,BE$7+6)-MAX($E114-BE$7,0)-MAX((BE$7+4)-$F114,0),0)*$B114,"")</f>
        <v/>
      </c>
      <c r="BF114" s="11" t="str">
        <f aca="false">IF(AND($B114&lt;&gt;"",$E114&lt;&gt;"",$F114&lt;&gt;"",BF$7&lt;&gt;""),MAX(NETWORKDAYS(BF$7,BF$7+6)-MAX($E114-BF$7,0)-MAX((BF$7+4)-$F114,0),0)*$B114,"")</f>
        <v/>
      </c>
      <c r="BG114" s="11" t="str">
        <f aca="false">IF(AND($B114&lt;&gt;"",$E114&lt;&gt;"",$F114&lt;&gt;"",BG$7&lt;&gt;""),MAX(NETWORKDAYS(BG$7,BG$7+6)-MAX($E114-BG$7,0)-MAX((BG$7+4)-$F114,0),0)*$B114,"")</f>
        <v/>
      </c>
      <c r="BH114" s="11" t="str">
        <f aca="false">IF(AND($B114&lt;&gt;"",$E114&lt;&gt;"",$F114&lt;&gt;"",BH$7&lt;&gt;""),MAX(NETWORKDAYS(BH$7,BH$7+6)-MAX($E114-BH$7,0)-MAX((BH$7+4)-$F114,0),0)*$B114,"")</f>
        <v/>
      </c>
      <c r="BI114" s="11" t="str">
        <f aca="false">IF(AND($B114&lt;&gt;"",$E114&lt;&gt;"",$F114&lt;&gt;"",BI$7&lt;&gt;""),MAX(NETWORKDAYS(BI$7,BI$7+6)-MAX($E114-BI$7,0)-MAX((BI$7+4)-$F114,0),0)*$B114,"")</f>
        <v/>
      </c>
      <c r="BJ114" s="11" t="str">
        <f aca="false">IF(AND($B114&lt;&gt;"",$E114&lt;&gt;"",$F114&lt;&gt;"",BJ$7&lt;&gt;""),MAX(NETWORKDAYS(BJ$7,BJ$7+6)-MAX($E114-BJ$7,0)-MAX((BJ$7+4)-$F114,0),0)*$B114,"")</f>
        <v/>
      </c>
      <c r="BK114" s="11" t="str">
        <f aca="false">IF(AND($B114&lt;&gt;"",$E114&lt;&gt;"",$F114&lt;&gt;"",BK$7&lt;&gt;""),MAX(NETWORKDAYS(BK$7,BK$7+6)-MAX($E114-BK$7,0)-MAX((BK$7+4)-$F114,0),0)*$B114,"")</f>
        <v/>
      </c>
      <c r="BL114" s="11" t="str">
        <f aca="false">IF(AND($B114&lt;&gt;"",$E114&lt;&gt;"",$F114&lt;&gt;"",BL$7&lt;&gt;""),MAX(NETWORKDAYS(BL$7,BL$7+6)-MAX($E114-BL$7,0)-MAX((BL$7+4)-$F114,0),0)*$B114,"")</f>
        <v/>
      </c>
      <c r="BM114" s="11" t="str">
        <f aca="false">IF(AND($B114&lt;&gt;"",$E114&lt;&gt;"",$F114&lt;&gt;"",BM$7&lt;&gt;""),MAX(NETWORKDAYS(BM$7,BM$7+6)-MAX($E114-BM$7,0)-MAX((BM$7+4)-$F114,0),0)*$B114,"")</f>
        <v/>
      </c>
      <c r="BN114" s="11" t="str">
        <f aca="false">IF(AND($B114&lt;&gt;"",$E114&lt;&gt;"",$F114&lt;&gt;"",BN$7&lt;&gt;""),MAX(NETWORKDAYS(BN$7,BN$7+6)-MAX($E114-BN$7,0)-MAX((BN$7+4)-$F114,0),0)*$B114,"")</f>
        <v/>
      </c>
      <c r="BO114" s="11" t="str">
        <f aca="false">IF(AND($B114&lt;&gt;"",$E114&lt;&gt;"",$F114&lt;&gt;"",BO$7&lt;&gt;""),MAX(NETWORKDAYS(BO$7,BO$7+6)-MAX($E114-BO$7,0)-MAX((BO$7+4)-$F114,0),0)*$B114,"")</f>
        <v/>
      </c>
      <c r="BP114" s="11" t="str">
        <f aca="false">IF(AND($B114&lt;&gt;"",$E114&lt;&gt;"",$F114&lt;&gt;"",BP$7&lt;&gt;""),MAX(NETWORKDAYS(BP$7,BP$7+6)-MAX($E114-BP$7,0)-MAX((BP$7+4)-$F114,0),0)*$B114,"")</f>
        <v/>
      </c>
      <c r="BQ114" s="11" t="str">
        <f aca="false">IF(AND($B114&lt;&gt;"",$E114&lt;&gt;"",$F114&lt;&gt;"",BQ$7&lt;&gt;""),MAX(NETWORKDAYS(BQ$7,BQ$7+6)-MAX($E114-BQ$7,0)-MAX((BQ$7+4)-$F114,0),0)*$B114,"")</f>
        <v/>
      </c>
      <c r="BR114" s="11" t="str">
        <f aca="false">IF(AND($B114&lt;&gt;"",$E114&lt;&gt;"",$F114&lt;&gt;"",BR$7&lt;&gt;""),MAX(NETWORKDAYS(BR$7,BR$7+6)-MAX($E114-BR$7,0)-MAX((BR$7+4)-$F114,0),0)*$B114,"")</f>
        <v/>
      </c>
      <c r="BS114" s="11" t="str">
        <f aca="false">IF(AND($B114&lt;&gt;"",$E114&lt;&gt;"",$F114&lt;&gt;"",BS$7&lt;&gt;""),MAX(NETWORKDAYS(BS$7,BS$7+6)-MAX($E114-BS$7,0)-MAX((BS$7+4)-$F114,0),0)*$B114,"")</f>
        <v/>
      </c>
      <c r="BT114" s="11" t="str">
        <f aca="false">IF(AND($B114&lt;&gt;"",$E114&lt;&gt;"",$F114&lt;&gt;"",BT$7&lt;&gt;""),MAX(NETWORKDAYS(BT$7,BT$7+6)-MAX($E114-BT$7,0)-MAX((BT$7+4)-$F114,0),0)*$B114,"")</f>
        <v/>
      </c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</row>
    <row r="115" customFormat="false" ht="12.8" hidden="false" customHeight="false" outlineLevel="0" collapsed="false">
      <c r="A115" s="1" t="str">
        <f aca="false">IF(taskList!J111&lt;&gt;"",taskList!J111,"")</f>
        <v/>
      </c>
      <c r="B115" s="9" t="str">
        <f aca="false">IF(AND(IF(taskList!M111&lt;&gt;"",TRUE()),IF(taskList!K111&lt;&gt;"",TRUE())),taskList!M111/taskList!K111,"")</f>
        <v/>
      </c>
      <c r="C115" s="9" t="str">
        <f aca="false">IF(taskList!B111&lt;&gt;"",taskList!B111,"")</f>
        <v/>
      </c>
      <c r="D115" s="9" t="str">
        <f aca="false">IF(taskList!E111&lt;&gt;"",taskList!E111,"")</f>
        <v/>
      </c>
      <c r="E115" s="4" t="str">
        <f aca="false">IF(taskList!F111&lt;&gt;"",taskList!F111,"")</f>
        <v/>
      </c>
      <c r="F115" s="4" t="str">
        <f aca="false">IF(taskList!G111&lt;&gt;"",taskList!G111,"")</f>
        <v/>
      </c>
      <c r="H115" s="11" t="str">
        <f aca="false">IF(AND($B115&lt;&gt;"",$E115&lt;&gt;"",$F115&lt;&gt;"",H$7&lt;&gt;""),MAX(NETWORKDAYS(H$7,H$7+6)-MAX($E115-H$7,0)-MAX((H$7+4)-$F115,0),0)*$B115,"")</f>
        <v/>
      </c>
      <c r="I115" s="11" t="str">
        <f aca="false">IF(AND($B115&lt;&gt;"",$E115&lt;&gt;"",$F115&lt;&gt;"",I$7&lt;&gt;""),MAX(NETWORKDAYS(I$7,I$7+6)-MAX($E115-I$7,0)-MAX((I$7+4)-$F115,0),0)*$B115,"")</f>
        <v/>
      </c>
      <c r="J115" s="11" t="str">
        <f aca="false">IF(AND($B115&lt;&gt;"",$E115&lt;&gt;"",$F115&lt;&gt;"",J$7&lt;&gt;""),MAX(NETWORKDAYS(J$7,J$7+6)-MAX($E115-J$7,0)-MAX((J$7+4)-$F115,0),0)*$B115,"")</f>
        <v/>
      </c>
      <c r="K115" s="11" t="str">
        <f aca="false">IF(AND($B115&lt;&gt;"",$E115&lt;&gt;"",$F115&lt;&gt;"",K$7&lt;&gt;""),MAX(NETWORKDAYS(K$7,K$7+6)-MAX($E115-K$7,0)-MAX((K$7+4)-$F115,0),0)*$B115,"")</f>
        <v/>
      </c>
      <c r="L115" s="11" t="str">
        <f aca="false">IF(AND($B115&lt;&gt;"",$E115&lt;&gt;"",$F115&lt;&gt;"",L$7&lt;&gt;""),MAX(NETWORKDAYS(L$7,L$7+6)-MAX($E115-L$7,0)-MAX((L$7+4)-$F115,0),0)*$B115,"")</f>
        <v/>
      </c>
      <c r="M115" s="11" t="str">
        <f aca="false">IF(AND($B115&lt;&gt;"",$E115&lt;&gt;"",$F115&lt;&gt;"",M$7&lt;&gt;""),MAX(NETWORKDAYS(M$7,M$7+6)-MAX($E115-M$7,0)-MAX((M$7+4)-$F115,0),0)*$B115,"")</f>
        <v/>
      </c>
      <c r="N115" s="11" t="str">
        <f aca="false">IF(AND($B115&lt;&gt;"",$E115&lt;&gt;"",$F115&lt;&gt;"",N$7&lt;&gt;""),MAX(NETWORKDAYS(N$7,N$7+6)-MAX($E115-N$7,0)-MAX((N$7+4)-$F115,0),0)*$B115,"")</f>
        <v/>
      </c>
      <c r="O115" s="11" t="str">
        <f aca="false">IF(AND($B115&lt;&gt;"",$E115&lt;&gt;"",$F115&lt;&gt;"",O$7&lt;&gt;""),MAX(NETWORKDAYS(O$7,O$7+6)-MAX($E115-O$7,0)-MAX((O$7+4)-$F115,0),0)*$B115,"")</f>
        <v/>
      </c>
      <c r="P115" s="11" t="str">
        <f aca="false">IF(AND($B115&lt;&gt;"",$E115&lt;&gt;"",$F115&lt;&gt;"",P$7&lt;&gt;""),MAX(NETWORKDAYS(P$7,P$7+6)-MAX($E115-P$7,0)-MAX((P$7+4)-$F115,0),0)*$B115,"")</f>
        <v/>
      </c>
      <c r="Q115" s="11" t="str">
        <f aca="false">IF(AND($B115&lt;&gt;"",$E115&lt;&gt;"",$F115&lt;&gt;"",Q$7&lt;&gt;""),MAX(NETWORKDAYS(Q$7,Q$7+6)-MAX($E115-Q$7,0)-MAX((Q$7+4)-$F115,0),0)*$B115,"")</f>
        <v/>
      </c>
      <c r="R115" s="11" t="str">
        <f aca="false">IF(AND($B115&lt;&gt;"",$E115&lt;&gt;"",$F115&lt;&gt;"",R$7&lt;&gt;""),MAX(NETWORKDAYS(R$7,R$7+6)-MAX($E115-R$7,0)-MAX((R$7+4)-$F115,0),0)*$B115,"")</f>
        <v/>
      </c>
      <c r="S115" s="11" t="str">
        <f aca="false">IF(AND($B115&lt;&gt;"",$E115&lt;&gt;"",$F115&lt;&gt;"",S$7&lt;&gt;""),MAX(NETWORKDAYS(S$7,S$7+6)-MAX($E115-S$7,0)-MAX((S$7+4)-$F115,0),0)*$B115,"")</f>
        <v/>
      </c>
      <c r="T115" s="11" t="str">
        <f aca="false">IF(AND($B115&lt;&gt;"",$E115&lt;&gt;"",$F115&lt;&gt;"",T$7&lt;&gt;""),MAX(NETWORKDAYS(T$7,T$7+6)-MAX($E115-T$7,0)-MAX((T$7+4)-$F115,0),0)*$B115,"")</f>
        <v/>
      </c>
      <c r="U115" s="11" t="str">
        <f aca="false">IF(AND($B115&lt;&gt;"",$E115&lt;&gt;"",$F115&lt;&gt;"",U$7&lt;&gt;""),MAX(NETWORKDAYS(U$7,U$7+6)-MAX($E115-U$7,0)-MAX((U$7+4)-$F115,0),0)*$B115,"")</f>
        <v/>
      </c>
      <c r="V115" s="11" t="str">
        <f aca="false">IF(AND($B115&lt;&gt;"",$E115&lt;&gt;"",$F115&lt;&gt;"",V$7&lt;&gt;""),MAX(NETWORKDAYS(V$7,V$7+6)-MAX($E115-V$7,0)-MAX((V$7+4)-$F115,0),0)*$B115,"")</f>
        <v/>
      </c>
      <c r="W115" s="11" t="str">
        <f aca="false">IF(AND($B115&lt;&gt;"",$E115&lt;&gt;"",$F115&lt;&gt;"",W$7&lt;&gt;""),MAX(NETWORKDAYS(W$7,W$7+6)-MAX($E115-W$7,0)-MAX((W$7+4)-$F115,0),0)*$B115,"")</f>
        <v/>
      </c>
      <c r="X115" s="11" t="str">
        <f aca="false">IF(AND($B115&lt;&gt;"",$E115&lt;&gt;"",$F115&lt;&gt;"",X$7&lt;&gt;""),MAX(NETWORKDAYS(X$7,X$7+6)-MAX($E115-X$7,0)-MAX((X$7+4)-$F115,0),0)*$B115,"")</f>
        <v/>
      </c>
      <c r="Y115" s="11" t="str">
        <f aca="false">IF(AND($B115&lt;&gt;"",$E115&lt;&gt;"",$F115&lt;&gt;"",Y$7&lt;&gt;""),MAX(NETWORKDAYS(Y$7,Y$7+6)-MAX($E115-Y$7,0)-MAX((Y$7+4)-$F115,0),0)*$B115,"")</f>
        <v/>
      </c>
      <c r="Z115" s="11" t="str">
        <f aca="false">IF(AND($B115&lt;&gt;"",$E115&lt;&gt;"",$F115&lt;&gt;"",Z$7&lt;&gt;""),MAX(NETWORKDAYS(Z$7,Z$7+6)-MAX($E115-Z$7,0)-MAX((Z$7+4)-$F115,0),0)*$B115,"")</f>
        <v/>
      </c>
      <c r="AA115" s="11" t="str">
        <f aca="false">IF(AND($B115&lt;&gt;"",$E115&lt;&gt;"",$F115&lt;&gt;"",AA$7&lt;&gt;""),MAX(NETWORKDAYS(AA$7,AA$7+6)-MAX($E115-AA$7,0)-MAX((AA$7+4)-$F115,0),0)*$B115,"")</f>
        <v/>
      </c>
      <c r="AB115" s="11" t="str">
        <f aca="false">IF(AND($B115&lt;&gt;"",$E115&lt;&gt;"",$F115&lt;&gt;"",AB$7&lt;&gt;""),MAX(NETWORKDAYS(AB$7,AB$7+6)-MAX($E115-AB$7,0)-MAX((AB$7+4)-$F115,0),0)*$B115,"")</f>
        <v/>
      </c>
      <c r="AC115" s="11" t="str">
        <f aca="false">IF(AND($B115&lt;&gt;"",$E115&lt;&gt;"",$F115&lt;&gt;"",AC$7&lt;&gt;""),MAX(NETWORKDAYS(AC$7,AC$7+6)-MAX($E115-AC$7,0)-MAX((AC$7+4)-$F115,0),0)*$B115,"")</f>
        <v/>
      </c>
      <c r="AD115" s="11" t="str">
        <f aca="false">IF(AND($B115&lt;&gt;"",$E115&lt;&gt;"",$F115&lt;&gt;"",AD$7&lt;&gt;""),MAX(NETWORKDAYS(AD$7,AD$7+6)-MAX($E115-AD$7,0)-MAX((AD$7+4)-$F115,0),0)*$B115,"")</f>
        <v/>
      </c>
      <c r="AE115" s="11" t="str">
        <f aca="false">IF(AND($B115&lt;&gt;"",$E115&lt;&gt;"",$F115&lt;&gt;"",AE$7&lt;&gt;""),MAX(NETWORKDAYS(AE$7,AE$7+6)-MAX($E115-AE$7,0)-MAX((AE$7+4)-$F115,0),0)*$B115,"")</f>
        <v/>
      </c>
      <c r="AF115" s="11" t="str">
        <f aca="false">IF(AND($B115&lt;&gt;"",$E115&lt;&gt;"",$F115&lt;&gt;"",AF$7&lt;&gt;""),MAX(NETWORKDAYS(AF$7,AF$7+6)-MAX($E115-AF$7,0)-MAX((AF$7+4)-$F115,0),0)*$B115,"")</f>
        <v/>
      </c>
      <c r="AG115" s="11" t="str">
        <f aca="false">IF(AND($B115&lt;&gt;"",$E115&lt;&gt;"",$F115&lt;&gt;"",AG$7&lt;&gt;""),MAX(NETWORKDAYS(AG$7,AG$7+6)-MAX($E115-AG$7,0)-MAX((AG$7+4)-$F115,0),0)*$B115,"")</f>
        <v/>
      </c>
      <c r="AH115" s="11" t="str">
        <f aca="false">IF(AND($B115&lt;&gt;"",$E115&lt;&gt;"",$F115&lt;&gt;"",AH$7&lt;&gt;""),MAX(NETWORKDAYS(AH$7,AH$7+6)-MAX($E115-AH$7,0)-MAX((AH$7+4)-$F115,0),0)*$B115,"")</f>
        <v/>
      </c>
      <c r="AI115" s="11" t="str">
        <f aca="false">IF(AND($B115&lt;&gt;"",$E115&lt;&gt;"",$F115&lt;&gt;"",AI$7&lt;&gt;""),MAX(NETWORKDAYS(AI$7,AI$7+6)-MAX($E115-AI$7,0)-MAX((AI$7+4)-$F115,0),0)*$B115,"")</f>
        <v/>
      </c>
      <c r="AJ115" s="11" t="str">
        <f aca="false">IF(AND($B115&lt;&gt;"",$E115&lt;&gt;"",$F115&lt;&gt;"",AJ$7&lt;&gt;""),MAX(NETWORKDAYS(AJ$7,AJ$7+6)-MAX($E115-AJ$7,0)-MAX((AJ$7+4)-$F115,0),0)*$B115,"")</f>
        <v/>
      </c>
      <c r="AK115" s="11" t="str">
        <f aca="false">IF(AND($B115&lt;&gt;"",$E115&lt;&gt;"",$F115&lt;&gt;"",AK$7&lt;&gt;""),MAX(NETWORKDAYS(AK$7,AK$7+6)-MAX($E115-AK$7,0)-MAX((AK$7+4)-$F115,0),0)*$B115,"")</f>
        <v/>
      </c>
      <c r="AL115" s="11" t="str">
        <f aca="false">IF(AND($B115&lt;&gt;"",$E115&lt;&gt;"",$F115&lt;&gt;"",AL$7&lt;&gt;""),MAX(NETWORKDAYS(AL$7,AL$7+6)-MAX($E115-AL$7,0)-MAX((AL$7+4)-$F115,0),0)*$B115,"")</f>
        <v/>
      </c>
      <c r="AM115" s="11" t="str">
        <f aca="false">IF(AND($B115&lt;&gt;"",$E115&lt;&gt;"",$F115&lt;&gt;"",AM$7&lt;&gt;""),MAX(NETWORKDAYS(AM$7,AM$7+6)-MAX($E115-AM$7,0)-MAX((AM$7+4)-$F115,0),0)*$B115,"")</f>
        <v/>
      </c>
      <c r="AN115" s="11" t="str">
        <f aca="false">IF(AND($B115&lt;&gt;"",$E115&lt;&gt;"",$F115&lt;&gt;"",AN$7&lt;&gt;""),MAX(NETWORKDAYS(AN$7,AN$7+6)-MAX($E115-AN$7,0)-MAX((AN$7+4)-$F115,0),0)*$B115,"")</f>
        <v/>
      </c>
      <c r="AO115" s="11" t="str">
        <f aca="false">IF(AND($B115&lt;&gt;"",$E115&lt;&gt;"",$F115&lt;&gt;"",AO$7&lt;&gt;""),MAX(NETWORKDAYS(AO$7,AO$7+6)-MAX($E115-AO$7,0)-MAX((AO$7+4)-$F115,0),0)*$B115,"")</f>
        <v/>
      </c>
      <c r="AP115" s="11" t="str">
        <f aca="false">IF(AND($B115&lt;&gt;"",$E115&lt;&gt;"",$F115&lt;&gt;"",AP$7&lt;&gt;""),MAX(NETWORKDAYS(AP$7,AP$7+6)-MAX($E115-AP$7,0)-MAX((AP$7+4)-$F115,0),0)*$B115,"")</f>
        <v/>
      </c>
      <c r="AQ115" s="11" t="str">
        <f aca="false">IF(AND($B115&lt;&gt;"",$E115&lt;&gt;"",$F115&lt;&gt;"",AQ$7&lt;&gt;""),MAX(NETWORKDAYS(AQ$7,AQ$7+6)-MAX($E115-AQ$7,0)-MAX((AQ$7+4)-$F115,0),0)*$B115,"")</f>
        <v/>
      </c>
      <c r="AR115" s="11" t="str">
        <f aca="false">IF(AND($B115&lt;&gt;"",$E115&lt;&gt;"",$F115&lt;&gt;"",AR$7&lt;&gt;""),MAX(NETWORKDAYS(AR$7,AR$7+6)-MAX($E115-AR$7,0)-MAX((AR$7+4)-$F115,0),0)*$B115,"")</f>
        <v/>
      </c>
      <c r="AS115" s="11" t="str">
        <f aca="false">IF(AND($B115&lt;&gt;"",$E115&lt;&gt;"",$F115&lt;&gt;"",AS$7&lt;&gt;""),MAX(NETWORKDAYS(AS$7,AS$7+6)-MAX($E115-AS$7,0)-MAX((AS$7+4)-$F115,0),0)*$B115,"")</f>
        <v/>
      </c>
      <c r="AT115" s="11" t="str">
        <f aca="false">IF(AND($B115&lt;&gt;"",$E115&lt;&gt;"",$F115&lt;&gt;"",AT$7&lt;&gt;""),MAX(NETWORKDAYS(AT$7,AT$7+6)-MAX($E115-AT$7,0)-MAX((AT$7+4)-$F115,0),0)*$B115,"")</f>
        <v/>
      </c>
      <c r="AU115" s="11" t="str">
        <f aca="false">IF(AND($B115&lt;&gt;"",$E115&lt;&gt;"",$F115&lt;&gt;"",AU$7&lt;&gt;""),MAX(NETWORKDAYS(AU$7,AU$7+6)-MAX($E115-AU$7,0)-MAX((AU$7+4)-$F115,0),0)*$B115,"")</f>
        <v/>
      </c>
      <c r="AV115" s="11" t="str">
        <f aca="false">IF(AND($B115&lt;&gt;"",$E115&lt;&gt;"",$F115&lt;&gt;"",AV$7&lt;&gt;""),MAX(NETWORKDAYS(AV$7,AV$7+6)-MAX($E115-AV$7,0)-MAX((AV$7+4)-$F115,0),0)*$B115,"")</f>
        <v/>
      </c>
      <c r="AW115" s="11" t="str">
        <f aca="false">IF(AND($B115&lt;&gt;"",$E115&lt;&gt;"",$F115&lt;&gt;"",AW$7&lt;&gt;""),MAX(NETWORKDAYS(AW$7,AW$7+6)-MAX($E115-AW$7,0)-MAX((AW$7+4)-$F115,0),0)*$B115,"")</f>
        <v/>
      </c>
      <c r="AX115" s="11" t="str">
        <f aca="false">IF(AND($B115&lt;&gt;"",$E115&lt;&gt;"",$F115&lt;&gt;"",AX$7&lt;&gt;""),MAX(NETWORKDAYS(AX$7,AX$7+6)-MAX($E115-AX$7,0)-MAX((AX$7+4)-$F115,0),0)*$B115,"")</f>
        <v/>
      </c>
      <c r="AY115" s="11" t="str">
        <f aca="false">IF(AND($B115&lt;&gt;"",$E115&lt;&gt;"",$F115&lt;&gt;"",AY$7&lt;&gt;""),MAX(NETWORKDAYS(AY$7,AY$7+6)-MAX($E115-AY$7,0)-MAX((AY$7+4)-$F115,0),0)*$B115,"")</f>
        <v/>
      </c>
      <c r="AZ115" s="11" t="str">
        <f aca="false">IF(AND($B115&lt;&gt;"",$E115&lt;&gt;"",$F115&lt;&gt;"",AZ$7&lt;&gt;""),MAX(NETWORKDAYS(AZ$7,AZ$7+6)-MAX($E115-AZ$7,0)-MAX((AZ$7+4)-$F115,0),0)*$B115,"")</f>
        <v/>
      </c>
      <c r="BA115" s="11" t="str">
        <f aca="false">IF(AND($B115&lt;&gt;"",$E115&lt;&gt;"",$F115&lt;&gt;"",BA$7&lt;&gt;""),MAX(NETWORKDAYS(BA$7,BA$7+6)-MAX($E115-BA$7,0)-MAX((BA$7+4)-$F115,0),0)*$B115,"")</f>
        <v/>
      </c>
      <c r="BB115" s="11" t="str">
        <f aca="false">IF(AND($B115&lt;&gt;"",$E115&lt;&gt;"",$F115&lt;&gt;"",BB$7&lt;&gt;""),MAX(NETWORKDAYS(BB$7,BB$7+6)-MAX($E115-BB$7,0)-MAX((BB$7+4)-$F115,0),0)*$B115,"")</f>
        <v/>
      </c>
      <c r="BC115" s="11" t="str">
        <f aca="false">IF(AND($B115&lt;&gt;"",$E115&lt;&gt;"",$F115&lt;&gt;"",BC$7&lt;&gt;""),MAX(NETWORKDAYS(BC$7,BC$7+6)-MAX($E115-BC$7,0)-MAX((BC$7+4)-$F115,0),0)*$B115,"")</f>
        <v/>
      </c>
      <c r="BD115" s="11" t="str">
        <f aca="false">IF(AND($B115&lt;&gt;"",$E115&lt;&gt;"",$F115&lt;&gt;"",BD$7&lt;&gt;""),MAX(NETWORKDAYS(BD$7,BD$7+6)-MAX($E115-BD$7,0)-MAX((BD$7+4)-$F115,0),0)*$B115,"")</f>
        <v/>
      </c>
      <c r="BE115" s="11" t="str">
        <f aca="false">IF(AND($B115&lt;&gt;"",$E115&lt;&gt;"",$F115&lt;&gt;"",BE$7&lt;&gt;""),MAX(NETWORKDAYS(BE$7,BE$7+6)-MAX($E115-BE$7,0)-MAX((BE$7+4)-$F115,0),0)*$B115,"")</f>
        <v/>
      </c>
      <c r="BF115" s="11" t="str">
        <f aca="false">IF(AND($B115&lt;&gt;"",$E115&lt;&gt;"",$F115&lt;&gt;"",BF$7&lt;&gt;""),MAX(NETWORKDAYS(BF$7,BF$7+6)-MAX($E115-BF$7,0)-MAX((BF$7+4)-$F115,0),0)*$B115,"")</f>
        <v/>
      </c>
      <c r="BG115" s="11" t="str">
        <f aca="false">IF(AND($B115&lt;&gt;"",$E115&lt;&gt;"",$F115&lt;&gt;"",BG$7&lt;&gt;""),MAX(NETWORKDAYS(BG$7,BG$7+6)-MAX($E115-BG$7,0)-MAX((BG$7+4)-$F115,0),0)*$B115,"")</f>
        <v/>
      </c>
      <c r="BH115" s="11" t="str">
        <f aca="false">IF(AND($B115&lt;&gt;"",$E115&lt;&gt;"",$F115&lt;&gt;"",BH$7&lt;&gt;""),MAX(NETWORKDAYS(BH$7,BH$7+6)-MAX($E115-BH$7,0)-MAX((BH$7+4)-$F115,0),0)*$B115,"")</f>
        <v/>
      </c>
      <c r="BI115" s="11" t="str">
        <f aca="false">IF(AND($B115&lt;&gt;"",$E115&lt;&gt;"",$F115&lt;&gt;"",BI$7&lt;&gt;""),MAX(NETWORKDAYS(BI$7,BI$7+6)-MAX($E115-BI$7,0)-MAX((BI$7+4)-$F115,0),0)*$B115,"")</f>
        <v/>
      </c>
      <c r="BJ115" s="11" t="str">
        <f aca="false">IF(AND($B115&lt;&gt;"",$E115&lt;&gt;"",$F115&lt;&gt;"",BJ$7&lt;&gt;""),MAX(NETWORKDAYS(BJ$7,BJ$7+6)-MAX($E115-BJ$7,0)-MAX((BJ$7+4)-$F115,0),0)*$B115,"")</f>
        <v/>
      </c>
      <c r="BK115" s="11" t="str">
        <f aca="false">IF(AND($B115&lt;&gt;"",$E115&lt;&gt;"",$F115&lt;&gt;"",BK$7&lt;&gt;""),MAX(NETWORKDAYS(BK$7,BK$7+6)-MAX($E115-BK$7,0)-MAX((BK$7+4)-$F115,0),0)*$B115,"")</f>
        <v/>
      </c>
      <c r="BL115" s="11" t="str">
        <f aca="false">IF(AND($B115&lt;&gt;"",$E115&lt;&gt;"",$F115&lt;&gt;"",BL$7&lt;&gt;""),MAX(NETWORKDAYS(BL$7,BL$7+6)-MAX($E115-BL$7,0)-MAX((BL$7+4)-$F115,0),0)*$B115,"")</f>
        <v/>
      </c>
      <c r="BM115" s="11" t="str">
        <f aca="false">IF(AND($B115&lt;&gt;"",$E115&lt;&gt;"",$F115&lt;&gt;"",BM$7&lt;&gt;""),MAX(NETWORKDAYS(BM$7,BM$7+6)-MAX($E115-BM$7,0)-MAX((BM$7+4)-$F115,0),0)*$B115,"")</f>
        <v/>
      </c>
      <c r="BN115" s="11" t="str">
        <f aca="false">IF(AND($B115&lt;&gt;"",$E115&lt;&gt;"",$F115&lt;&gt;"",BN$7&lt;&gt;""),MAX(NETWORKDAYS(BN$7,BN$7+6)-MAX($E115-BN$7,0)-MAX((BN$7+4)-$F115,0),0)*$B115,"")</f>
        <v/>
      </c>
      <c r="BO115" s="11" t="str">
        <f aca="false">IF(AND($B115&lt;&gt;"",$E115&lt;&gt;"",$F115&lt;&gt;"",BO$7&lt;&gt;""),MAX(NETWORKDAYS(BO$7,BO$7+6)-MAX($E115-BO$7,0)-MAX((BO$7+4)-$F115,0),0)*$B115,"")</f>
        <v/>
      </c>
      <c r="BP115" s="11" t="str">
        <f aca="false">IF(AND($B115&lt;&gt;"",$E115&lt;&gt;"",$F115&lt;&gt;"",BP$7&lt;&gt;""),MAX(NETWORKDAYS(BP$7,BP$7+6)-MAX($E115-BP$7,0)-MAX((BP$7+4)-$F115,0),0)*$B115,"")</f>
        <v/>
      </c>
      <c r="BQ115" s="11" t="str">
        <f aca="false">IF(AND($B115&lt;&gt;"",$E115&lt;&gt;"",$F115&lt;&gt;"",BQ$7&lt;&gt;""),MAX(NETWORKDAYS(BQ$7,BQ$7+6)-MAX($E115-BQ$7,0)-MAX((BQ$7+4)-$F115,0),0)*$B115,"")</f>
        <v/>
      </c>
      <c r="BR115" s="11" t="str">
        <f aca="false">IF(AND($B115&lt;&gt;"",$E115&lt;&gt;"",$F115&lt;&gt;"",BR$7&lt;&gt;""),MAX(NETWORKDAYS(BR$7,BR$7+6)-MAX($E115-BR$7,0)-MAX((BR$7+4)-$F115,0),0)*$B115,"")</f>
        <v/>
      </c>
      <c r="BS115" s="11" t="str">
        <f aca="false">IF(AND($B115&lt;&gt;"",$E115&lt;&gt;"",$F115&lt;&gt;"",BS$7&lt;&gt;""),MAX(NETWORKDAYS(BS$7,BS$7+6)-MAX($E115-BS$7,0)-MAX((BS$7+4)-$F115,0),0)*$B115,"")</f>
        <v/>
      </c>
      <c r="BT115" s="11" t="str">
        <f aca="false">IF(AND($B115&lt;&gt;"",$E115&lt;&gt;"",$F115&lt;&gt;"",BT$7&lt;&gt;""),MAX(NETWORKDAYS(BT$7,BT$7+6)-MAX($E115-BT$7,0)-MAX((BT$7+4)-$F115,0),0)*$B115,"")</f>
        <v/>
      </c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  <c r="KZ115" s="11"/>
      <c r="LA115" s="11"/>
      <c r="LB115" s="11"/>
      <c r="LC115" s="11"/>
      <c r="LD115" s="11"/>
      <c r="LE115" s="11"/>
      <c r="LF115" s="11"/>
      <c r="LG115" s="11"/>
      <c r="LH115" s="11"/>
      <c r="LI115" s="11"/>
      <c r="LJ115" s="11"/>
      <c r="LK115" s="11"/>
      <c r="LL115" s="11"/>
      <c r="LM115" s="11"/>
      <c r="LN115" s="11"/>
      <c r="LO115" s="11"/>
      <c r="LP115" s="11"/>
      <c r="LQ115" s="11"/>
      <c r="LR115" s="11"/>
      <c r="LS115" s="11"/>
      <c r="LT115" s="11"/>
      <c r="LU115" s="11"/>
      <c r="LV115" s="11"/>
      <c r="LW115" s="11"/>
      <c r="LX115" s="11"/>
      <c r="LY115" s="11"/>
      <c r="LZ115" s="11"/>
      <c r="MA115" s="11"/>
      <c r="MB115" s="11"/>
      <c r="MC115" s="11"/>
      <c r="MD115" s="11"/>
      <c r="ME115" s="11"/>
      <c r="MF115" s="11"/>
    </row>
    <row r="116" customFormat="false" ht="12.8" hidden="false" customHeight="false" outlineLevel="0" collapsed="false">
      <c r="A116" s="1" t="str">
        <f aca="false">IF(taskList!J112&lt;&gt;"",taskList!J112,"")</f>
        <v/>
      </c>
      <c r="B116" s="9" t="str">
        <f aca="false">IF(AND(IF(taskList!M112&lt;&gt;"",TRUE()),IF(taskList!K112&lt;&gt;"",TRUE())),taskList!M112/taskList!K112,"")</f>
        <v/>
      </c>
      <c r="C116" s="9" t="str">
        <f aca="false">IF(taskList!B112&lt;&gt;"",taskList!B112,"")</f>
        <v/>
      </c>
      <c r="D116" s="9" t="str">
        <f aca="false">IF(taskList!E112&lt;&gt;"",taskList!E112,"")</f>
        <v/>
      </c>
      <c r="E116" s="4" t="str">
        <f aca="false">IF(taskList!F112&lt;&gt;"",taskList!F112,"")</f>
        <v/>
      </c>
      <c r="F116" s="4" t="str">
        <f aca="false">IF(taskList!G112&lt;&gt;"",taskList!G112,"")</f>
        <v/>
      </c>
      <c r="H116" s="11" t="str">
        <f aca="false">IF(AND($B116&lt;&gt;"",$E116&lt;&gt;"",$F116&lt;&gt;"",H$7&lt;&gt;""),MAX(NETWORKDAYS(H$7,H$7+6)-MAX($E116-H$7,0)-MAX((H$7+4)-$F116,0),0)*$B116,"")</f>
        <v/>
      </c>
      <c r="I116" s="11" t="str">
        <f aca="false">IF(AND($B116&lt;&gt;"",$E116&lt;&gt;"",$F116&lt;&gt;"",I$7&lt;&gt;""),MAX(NETWORKDAYS(I$7,I$7+6)-MAX($E116-I$7,0)-MAX((I$7+4)-$F116,0),0)*$B116,"")</f>
        <v/>
      </c>
      <c r="J116" s="11" t="str">
        <f aca="false">IF(AND($B116&lt;&gt;"",$E116&lt;&gt;"",$F116&lt;&gt;"",J$7&lt;&gt;""),MAX(NETWORKDAYS(J$7,J$7+6)-MAX($E116-J$7,0)-MAX((J$7+4)-$F116,0),0)*$B116,"")</f>
        <v/>
      </c>
      <c r="K116" s="11" t="str">
        <f aca="false">IF(AND($B116&lt;&gt;"",$E116&lt;&gt;"",$F116&lt;&gt;"",K$7&lt;&gt;""),MAX(NETWORKDAYS(K$7,K$7+6)-MAX($E116-K$7,0)-MAX((K$7+4)-$F116,0),0)*$B116,"")</f>
        <v/>
      </c>
      <c r="L116" s="11" t="str">
        <f aca="false">IF(AND($B116&lt;&gt;"",$E116&lt;&gt;"",$F116&lt;&gt;"",L$7&lt;&gt;""),MAX(NETWORKDAYS(L$7,L$7+6)-MAX($E116-L$7,0)-MAX((L$7+4)-$F116,0),0)*$B116,"")</f>
        <v/>
      </c>
      <c r="M116" s="11" t="str">
        <f aca="false">IF(AND($B116&lt;&gt;"",$E116&lt;&gt;"",$F116&lt;&gt;"",M$7&lt;&gt;""),MAX(NETWORKDAYS(M$7,M$7+6)-MAX($E116-M$7,0)-MAX((M$7+4)-$F116,0),0)*$B116,"")</f>
        <v/>
      </c>
      <c r="N116" s="11" t="str">
        <f aca="false">IF(AND($B116&lt;&gt;"",$E116&lt;&gt;"",$F116&lt;&gt;"",N$7&lt;&gt;""),MAX(NETWORKDAYS(N$7,N$7+6)-MAX($E116-N$7,0)-MAX((N$7+4)-$F116,0),0)*$B116,"")</f>
        <v/>
      </c>
      <c r="O116" s="11" t="str">
        <f aca="false">IF(AND($B116&lt;&gt;"",$E116&lt;&gt;"",$F116&lt;&gt;"",O$7&lt;&gt;""),MAX(NETWORKDAYS(O$7,O$7+6)-MAX($E116-O$7,0)-MAX((O$7+4)-$F116,0),0)*$B116,"")</f>
        <v/>
      </c>
      <c r="P116" s="11" t="str">
        <f aca="false">IF(AND($B116&lt;&gt;"",$E116&lt;&gt;"",$F116&lt;&gt;"",P$7&lt;&gt;""),MAX(NETWORKDAYS(P$7,P$7+6)-MAX($E116-P$7,0)-MAX((P$7+4)-$F116,0),0)*$B116,"")</f>
        <v/>
      </c>
      <c r="Q116" s="11" t="str">
        <f aca="false">IF(AND($B116&lt;&gt;"",$E116&lt;&gt;"",$F116&lt;&gt;"",Q$7&lt;&gt;""),MAX(NETWORKDAYS(Q$7,Q$7+6)-MAX($E116-Q$7,0)-MAX((Q$7+4)-$F116,0),0)*$B116,"")</f>
        <v/>
      </c>
      <c r="R116" s="11" t="str">
        <f aca="false">IF(AND($B116&lt;&gt;"",$E116&lt;&gt;"",$F116&lt;&gt;"",R$7&lt;&gt;""),MAX(NETWORKDAYS(R$7,R$7+6)-MAX($E116-R$7,0)-MAX((R$7+4)-$F116,0),0)*$B116,"")</f>
        <v/>
      </c>
      <c r="S116" s="11" t="str">
        <f aca="false">IF(AND($B116&lt;&gt;"",$E116&lt;&gt;"",$F116&lt;&gt;"",S$7&lt;&gt;""),MAX(NETWORKDAYS(S$7,S$7+6)-MAX($E116-S$7,0)-MAX((S$7+4)-$F116,0),0)*$B116,"")</f>
        <v/>
      </c>
      <c r="T116" s="11" t="str">
        <f aca="false">IF(AND($B116&lt;&gt;"",$E116&lt;&gt;"",$F116&lt;&gt;"",T$7&lt;&gt;""),MAX(NETWORKDAYS(T$7,T$7+6)-MAX($E116-T$7,0)-MAX((T$7+4)-$F116,0),0)*$B116,"")</f>
        <v/>
      </c>
      <c r="U116" s="11" t="str">
        <f aca="false">IF(AND($B116&lt;&gt;"",$E116&lt;&gt;"",$F116&lt;&gt;"",U$7&lt;&gt;""),MAX(NETWORKDAYS(U$7,U$7+6)-MAX($E116-U$7,0)-MAX((U$7+4)-$F116,0),0)*$B116,"")</f>
        <v/>
      </c>
      <c r="V116" s="11" t="str">
        <f aca="false">IF(AND($B116&lt;&gt;"",$E116&lt;&gt;"",$F116&lt;&gt;"",V$7&lt;&gt;""),MAX(NETWORKDAYS(V$7,V$7+6)-MAX($E116-V$7,0)-MAX((V$7+4)-$F116,0),0)*$B116,"")</f>
        <v/>
      </c>
      <c r="W116" s="11" t="str">
        <f aca="false">IF(AND($B116&lt;&gt;"",$E116&lt;&gt;"",$F116&lt;&gt;"",W$7&lt;&gt;""),MAX(NETWORKDAYS(W$7,W$7+6)-MAX($E116-W$7,0)-MAX((W$7+4)-$F116,0),0)*$B116,"")</f>
        <v/>
      </c>
      <c r="X116" s="11" t="str">
        <f aca="false">IF(AND($B116&lt;&gt;"",$E116&lt;&gt;"",$F116&lt;&gt;"",X$7&lt;&gt;""),MAX(NETWORKDAYS(X$7,X$7+6)-MAX($E116-X$7,0)-MAX((X$7+4)-$F116,0),0)*$B116,"")</f>
        <v/>
      </c>
      <c r="Y116" s="11" t="str">
        <f aca="false">IF(AND($B116&lt;&gt;"",$E116&lt;&gt;"",$F116&lt;&gt;"",Y$7&lt;&gt;""),MAX(NETWORKDAYS(Y$7,Y$7+6)-MAX($E116-Y$7,0)-MAX((Y$7+4)-$F116,0),0)*$B116,"")</f>
        <v/>
      </c>
      <c r="Z116" s="11" t="str">
        <f aca="false">IF(AND($B116&lt;&gt;"",$E116&lt;&gt;"",$F116&lt;&gt;"",Z$7&lt;&gt;""),MAX(NETWORKDAYS(Z$7,Z$7+6)-MAX($E116-Z$7,0)-MAX((Z$7+4)-$F116,0),0)*$B116,"")</f>
        <v/>
      </c>
      <c r="AA116" s="11" t="str">
        <f aca="false">IF(AND($B116&lt;&gt;"",$E116&lt;&gt;"",$F116&lt;&gt;"",AA$7&lt;&gt;""),MAX(NETWORKDAYS(AA$7,AA$7+6)-MAX($E116-AA$7,0)-MAX((AA$7+4)-$F116,0),0)*$B116,"")</f>
        <v/>
      </c>
      <c r="AB116" s="11" t="str">
        <f aca="false">IF(AND($B116&lt;&gt;"",$E116&lt;&gt;"",$F116&lt;&gt;"",AB$7&lt;&gt;""),MAX(NETWORKDAYS(AB$7,AB$7+6)-MAX($E116-AB$7,0)-MAX((AB$7+4)-$F116,0),0)*$B116,"")</f>
        <v/>
      </c>
      <c r="AC116" s="11" t="str">
        <f aca="false">IF(AND($B116&lt;&gt;"",$E116&lt;&gt;"",$F116&lt;&gt;"",AC$7&lt;&gt;""),MAX(NETWORKDAYS(AC$7,AC$7+6)-MAX($E116-AC$7,0)-MAX((AC$7+4)-$F116,0),0)*$B116,"")</f>
        <v/>
      </c>
      <c r="AD116" s="11" t="str">
        <f aca="false">IF(AND($B116&lt;&gt;"",$E116&lt;&gt;"",$F116&lt;&gt;"",AD$7&lt;&gt;""),MAX(NETWORKDAYS(AD$7,AD$7+6)-MAX($E116-AD$7,0)-MAX((AD$7+4)-$F116,0),0)*$B116,"")</f>
        <v/>
      </c>
      <c r="AE116" s="11" t="str">
        <f aca="false">IF(AND($B116&lt;&gt;"",$E116&lt;&gt;"",$F116&lt;&gt;"",AE$7&lt;&gt;""),MAX(NETWORKDAYS(AE$7,AE$7+6)-MAX($E116-AE$7,0)-MAX((AE$7+4)-$F116,0),0)*$B116,"")</f>
        <v/>
      </c>
      <c r="AF116" s="11" t="str">
        <f aca="false">IF(AND($B116&lt;&gt;"",$E116&lt;&gt;"",$F116&lt;&gt;"",AF$7&lt;&gt;""),MAX(NETWORKDAYS(AF$7,AF$7+6)-MAX($E116-AF$7,0)-MAX((AF$7+4)-$F116,0),0)*$B116,"")</f>
        <v/>
      </c>
      <c r="AG116" s="11" t="str">
        <f aca="false">IF(AND($B116&lt;&gt;"",$E116&lt;&gt;"",$F116&lt;&gt;"",AG$7&lt;&gt;""),MAX(NETWORKDAYS(AG$7,AG$7+6)-MAX($E116-AG$7,0)-MAX((AG$7+4)-$F116,0),0)*$B116,"")</f>
        <v/>
      </c>
      <c r="AH116" s="11" t="str">
        <f aca="false">IF(AND($B116&lt;&gt;"",$E116&lt;&gt;"",$F116&lt;&gt;"",AH$7&lt;&gt;""),MAX(NETWORKDAYS(AH$7,AH$7+6)-MAX($E116-AH$7,0)-MAX((AH$7+4)-$F116,0),0)*$B116,"")</f>
        <v/>
      </c>
      <c r="AI116" s="11" t="str">
        <f aca="false">IF(AND($B116&lt;&gt;"",$E116&lt;&gt;"",$F116&lt;&gt;"",AI$7&lt;&gt;""),MAX(NETWORKDAYS(AI$7,AI$7+6)-MAX($E116-AI$7,0)-MAX((AI$7+4)-$F116,0),0)*$B116,"")</f>
        <v/>
      </c>
      <c r="AJ116" s="11" t="str">
        <f aca="false">IF(AND($B116&lt;&gt;"",$E116&lt;&gt;"",$F116&lt;&gt;"",AJ$7&lt;&gt;""),MAX(NETWORKDAYS(AJ$7,AJ$7+6)-MAX($E116-AJ$7,0)-MAX((AJ$7+4)-$F116,0),0)*$B116,"")</f>
        <v/>
      </c>
      <c r="AK116" s="11" t="str">
        <f aca="false">IF(AND($B116&lt;&gt;"",$E116&lt;&gt;"",$F116&lt;&gt;"",AK$7&lt;&gt;""),MAX(NETWORKDAYS(AK$7,AK$7+6)-MAX($E116-AK$7,0)-MAX((AK$7+4)-$F116,0),0)*$B116,"")</f>
        <v/>
      </c>
      <c r="AL116" s="11" t="str">
        <f aca="false">IF(AND($B116&lt;&gt;"",$E116&lt;&gt;"",$F116&lt;&gt;"",AL$7&lt;&gt;""),MAX(NETWORKDAYS(AL$7,AL$7+6)-MAX($E116-AL$7,0)-MAX((AL$7+4)-$F116,0),0)*$B116,"")</f>
        <v/>
      </c>
      <c r="AM116" s="11" t="str">
        <f aca="false">IF(AND($B116&lt;&gt;"",$E116&lt;&gt;"",$F116&lt;&gt;"",AM$7&lt;&gt;""),MAX(NETWORKDAYS(AM$7,AM$7+6)-MAX($E116-AM$7,0)-MAX((AM$7+4)-$F116,0),0)*$B116,"")</f>
        <v/>
      </c>
      <c r="AN116" s="11" t="str">
        <f aca="false">IF(AND($B116&lt;&gt;"",$E116&lt;&gt;"",$F116&lt;&gt;"",AN$7&lt;&gt;""),MAX(NETWORKDAYS(AN$7,AN$7+6)-MAX($E116-AN$7,0)-MAX((AN$7+4)-$F116,0),0)*$B116,"")</f>
        <v/>
      </c>
      <c r="AO116" s="11" t="str">
        <f aca="false">IF(AND($B116&lt;&gt;"",$E116&lt;&gt;"",$F116&lt;&gt;"",AO$7&lt;&gt;""),MAX(NETWORKDAYS(AO$7,AO$7+6)-MAX($E116-AO$7,0)-MAX((AO$7+4)-$F116,0),0)*$B116,"")</f>
        <v/>
      </c>
      <c r="AP116" s="11" t="str">
        <f aca="false">IF(AND($B116&lt;&gt;"",$E116&lt;&gt;"",$F116&lt;&gt;"",AP$7&lt;&gt;""),MAX(NETWORKDAYS(AP$7,AP$7+6)-MAX($E116-AP$7,0)-MAX((AP$7+4)-$F116,0),0)*$B116,"")</f>
        <v/>
      </c>
      <c r="AQ116" s="11" t="str">
        <f aca="false">IF(AND($B116&lt;&gt;"",$E116&lt;&gt;"",$F116&lt;&gt;"",AQ$7&lt;&gt;""),MAX(NETWORKDAYS(AQ$7,AQ$7+6)-MAX($E116-AQ$7,0)-MAX((AQ$7+4)-$F116,0),0)*$B116,"")</f>
        <v/>
      </c>
      <c r="AR116" s="11" t="str">
        <f aca="false">IF(AND($B116&lt;&gt;"",$E116&lt;&gt;"",$F116&lt;&gt;"",AR$7&lt;&gt;""),MAX(NETWORKDAYS(AR$7,AR$7+6)-MAX($E116-AR$7,0)-MAX((AR$7+4)-$F116,0),0)*$B116,"")</f>
        <v/>
      </c>
      <c r="AS116" s="11" t="str">
        <f aca="false">IF(AND($B116&lt;&gt;"",$E116&lt;&gt;"",$F116&lt;&gt;"",AS$7&lt;&gt;""),MAX(NETWORKDAYS(AS$7,AS$7+6)-MAX($E116-AS$7,0)-MAX((AS$7+4)-$F116,0),0)*$B116,"")</f>
        <v/>
      </c>
      <c r="AT116" s="11" t="str">
        <f aca="false">IF(AND($B116&lt;&gt;"",$E116&lt;&gt;"",$F116&lt;&gt;"",AT$7&lt;&gt;""),MAX(NETWORKDAYS(AT$7,AT$7+6)-MAX($E116-AT$7,0)-MAX((AT$7+4)-$F116,0),0)*$B116,"")</f>
        <v/>
      </c>
      <c r="AU116" s="11" t="str">
        <f aca="false">IF(AND($B116&lt;&gt;"",$E116&lt;&gt;"",$F116&lt;&gt;"",AU$7&lt;&gt;""),MAX(NETWORKDAYS(AU$7,AU$7+6)-MAX($E116-AU$7,0)-MAX((AU$7+4)-$F116,0),0)*$B116,"")</f>
        <v/>
      </c>
      <c r="AV116" s="11" t="str">
        <f aca="false">IF(AND($B116&lt;&gt;"",$E116&lt;&gt;"",$F116&lt;&gt;"",AV$7&lt;&gt;""),MAX(NETWORKDAYS(AV$7,AV$7+6)-MAX($E116-AV$7,0)-MAX((AV$7+4)-$F116,0),0)*$B116,"")</f>
        <v/>
      </c>
      <c r="AW116" s="11" t="str">
        <f aca="false">IF(AND($B116&lt;&gt;"",$E116&lt;&gt;"",$F116&lt;&gt;"",AW$7&lt;&gt;""),MAX(NETWORKDAYS(AW$7,AW$7+6)-MAX($E116-AW$7,0)-MAX((AW$7+4)-$F116,0),0)*$B116,"")</f>
        <v/>
      </c>
      <c r="AX116" s="11" t="str">
        <f aca="false">IF(AND($B116&lt;&gt;"",$E116&lt;&gt;"",$F116&lt;&gt;"",AX$7&lt;&gt;""),MAX(NETWORKDAYS(AX$7,AX$7+6)-MAX($E116-AX$7,0)-MAX((AX$7+4)-$F116,0),0)*$B116,"")</f>
        <v/>
      </c>
      <c r="AY116" s="11" t="str">
        <f aca="false">IF(AND($B116&lt;&gt;"",$E116&lt;&gt;"",$F116&lt;&gt;"",AY$7&lt;&gt;""),MAX(NETWORKDAYS(AY$7,AY$7+6)-MAX($E116-AY$7,0)-MAX((AY$7+4)-$F116,0),0)*$B116,"")</f>
        <v/>
      </c>
      <c r="AZ116" s="11" t="str">
        <f aca="false">IF(AND($B116&lt;&gt;"",$E116&lt;&gt;"",$F116&lt;&gt;"",AZ$7&lt;&gt;""),MAX(NETWORKDAYS(AZ$7,AZ$7+6)-MAX($E116-AZ$7,0)-MAX((AZ$7+4)-$F116,0),0)*$B116,"")</f>
        <v/>
      </c>
      <c r="BA116" s="11" t="str">
        <f aca="false">IF(AND($B116&lt;&gt;"",$E116&lt;&gt;"",$F116&lt;&gt;"",BA$7&lt;&gt;""),MAX(NETWORKDAYS(BA$7,BA$7+6)-MAX($E116-BA$7,0)-MAX((BA$7+4)-$F116,0),0)*$B116,"")</f>
        <v/>
      </c>
      <c r="BB116" s="11" t="str">
        <f aca="false">IF(AND($B116&lt;&gt;"",$E116&lt;&gt;"",$F116&lt;&gt;"",BB$7&lt;&gt;""),MAX(NETWORKDAYS(BB$7,BB$7+6)-MAX($E116-BB$7,0)-MAX((BB$7+4)-$F116,0),0)*$B116,"")</f>
        <v/>
      </c>
      <c r="BC116" s="11" t="str">
        <f aca="false">IF(AND($B116&lt;&gt;"",$E116&lt;&gt;"",$F116&lt;&gt;"",BC$7&lt;&gt;""),MAX(NETWORKDAYS(BC$7,BC$7+6)-MAX($E116-BC$7,0)-MAX((BC$7+4)-$F116,0),0)*$B116,"")</f>
        <v/>
      </c>
      <c r="BD116" s="11" t="str">
        <f aca="false">IF(AND($B116&lt;&gt;"",$E116&lt;&gt;"",$F116&lt;&gt;"",BD$7&lt;&gt;""),MAX(NETWORKDAYS(BD$7,BD$7+6)-MAX($E116-BD$7,0)-MAX((BD$7+4)-$F116,0),0)*$B116,"")</f>
        <v/>
      </c>
      <c r="BE116" s="11" t="str">
        <f aca="false">IF(AND($B116&lt;&gt;"",$E116&lt;&gt;"",$F116&lt;&gt;"",BE$7&lt;&gt;""),MAX(NETWORKDAYS(BE$7,BE$7+6)-MAX($E116-BE$7,0)-MAX((BE$7+4)-$F116,0),0)*$B116,"")</f>
        <v/>
      </c>
      <c r="BF116" s="11" t="str">
        <f aca="false">IF(AND($B116&lt;&gt;"",$E116&lt;&gt;"",$F116&lt;&gt;"",BF$7&lt;&gt;""),MAX(NETWORKDAYS(BF$7,BF$7+6)-MAX($E116-BF$7,0)-MAX((BF$7+4)-$F116,0),0)*$B116,"")</f>
        <v/>
      </c>
      <c r="BG116" s="11" t="str">
        <f aca="false">IF(AND($B116&lt;&gt;"",$E116&lt;&gt;"",$F116&lt;&gt;"",BG$7&lt;&gt;""),MAX(NETWORKDAYS(BG$7,BG$7+6)-MAX($E116-BG$7,0)-MAX((BG$7+4)-$F116,0),0)*$B116,"")</f>
        <v/>
      </c>
      <c r="BH116" s="11" t="str">
        <f aca="false">IF(AND($B116&lt;&gt;"",$E116&lt;&gt;"",$F116&lt;&gt;"",BH$7&lt;&gt;""),MAX(NETWORKDAYS(BH$7,BH$7+6)-MAX($E116-BH$7,0)-MAX((BH$7+4)-$F116,0),0)*$B116,"")</f>
        <v/>
      </c>
      <c r="BI116" s="11" t="str">
        <f aca="false">IF(AND($B116&lt;&gt;"",$E116&lt;&gt;"",$F116&lt;&gt;"",BI$7&lt;&gt;""),MAX(NETWORKDAYS(BI$7,BI$7+6)-MAX($E116-BI$7,0)-MAX((BI$7+4)-$F116,0),0)*$B116,"")</f>
        <v/>
      </c>
      <c r="BJ116" s="11" t="str">
        <f aca="false">IF(AND($B116&lt;&gt;"",$E116&lt;&gt;"",$F116&lt;&gt;"",BJ$7&lt;&gt;""),MAX(NETWORKDAYS(BJ$7,BJ$7+6)-MAX($E116-BJ$7,0)-MAX((BJ$7+4)-$F116,0),0)*$B116,"")</f>
        <v/>
      </c>
      <c r="BK116" s="11" t="str">
        <f aca="false">IF(AND($B116&lt;&gt;"",$E116&lt;&gt;"",$F116&lt;&gt;"",BK$7&lt;&gt;""),MAX(NETWORKDAYS(BK$7,BK$7+6)-MAX($E116-BK$7,0)-MAX((BK$7+4)-$F116,0),0)*$B116,"")</f>
        <v/>
      </c>
      <c r="BL116" s="11" t="str">
        <f aca="false">IF(AND($B116&lt;&gt;"",$E116&lt;&gt;"",$F116&lt;&gt;"",BL$7&lt;&gt;""),MAX(NETWORKDAYS(BL$7,BL$7+6)-MAX($E116-BL$7,0)-MAX((BL$7+4)-$F116,0),0)*$B116,"")</f>
        <v/>
      </c>
      <c r="BM116" s="11" t="str">
        <f aca="false">IF(AND($B116&lt;&gt;"",$E116&lt;&gt;"",$F116&lt;&gt;"",BM$7&lt;&gt;""),MAX(NETWORKDAYS(BM$7,BM$7+6)-MAX($E116-BM$7,0)-MAX((BM$7+4)-$F116,0),0)*$B116,"")</f>
        <v/>
      </c>
      <c r="BN116" s="11" t="str">
        <f aca="false">IF(AND($B116&lt;&gt;"",$E116&lt;&gt;"",$F116&lt;&gt;"",BN$7&lt;&gt;""),MAX(NETWORKDAYS(BN$7,BN$7+6)-MAX($E116-BN$7,0)-MAX((BN$7+4)-$F116,0),0)*$B116,"")</f>
        <v/>
      </c>
      <c r="BO116" s="11" t="str">
        <f aca="false">IF(AND($B116&lt;&gt;"",$E116&lt;&gt;"",$F116&lt;&gt;"",BO$7&lt;&gt;""),MAX(NETWORKDAYS(BO$7,BO$7+6)-MAX($E116-BO$7,0)-MAX((BO$7+4)-$F116,0),0)*$B116,"")</f>
        <v/>
      </c>
      <c r="BP116" s="11" t="str">
        <f aca="false">IF(AND($B116&lt;&gt;"",$E116&lt;&gt;"",$F116&lt;&gt;"",BP$7&lt;&gt;""),MAX(NETWORKDAYS(BP$7,BP$7+6)-MAX($E116-BP$7,0)-MAX((BP$7+4)-$F116,0),0)*$B116,"")</f>
        <v/>
      </c>
      <c r="BQ116" s="11" t="str">
        <f aca="false">IF(AND($B116&lt;&gt;"",$E116&lt;&gt;"",$F116&lt;&gt;"",BQ$7&lt;&gt;""),MAX(NETWORKDAYS(BQ$7,BQ$7+6)-MAX($E116-BQ$7,0)-MAX((BQ$7+4)-$F116,0),0)*$B116,"")</f>
        <v/>
      </c>
      <c r="BR116" s="11" t="str">
        <f aca="false">IF(AND($B116&lt;&gt;"",$E116&lt;&gt;"",$F116&lt;&gt;"",BR$7&lt;&gt;""),MAX(NETWORKDAYS(BR$7,BR$7+6)-MAX($E116-BR$7,0)-MAX((BR$7+4)-$F116,0),0)*$B116,"")</f>
        <v/>
      </c>
      <c r="BS116" s="11" t="str">
        <f aca="false">IF(AND($B116&lt;&gt;"",$E116&lt;&gt;"",$F116&lt;&gt;"",BS$7&lt;&gt;""),MAX(NETWORKDAYS(BS$7,BS$7+6)-MAX($E116-BS$7,0)-MAX((BS$7+4)-$F116,0),0)*$B116,"")</f>
        <v/>
      </c>
      <c r="BT116" s="11" t="str">
        <f aca="false">IF(AND($B116&lt;&gt;"",$E116&lt;&gt;"",$F116&lt;&gt;"",BT$7&lt;&gt;""),MAX(NETWORKDAYS(BT$7,BT$7+6)-MAX($E116-BT$7,0)-MAX((BT$7+4)-$F116,0),0)*$B116,"")</f>
        <v/>
      </c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</row>
    <row r="117" customFormat="false" ht="12.8" hidden="false" customHeight="false" outlineLevel="0" collapsed="false">
      <c r="A117" s="1" t="str">
        <f aca="false">IF(taskList!J113&lt;&gt;"",taskList!J113,"")</f>
        <v/>
      </c>
      <c r="B117" s="9" t="str">
        <f aca="false">IF(AND(IF(taskList!M113&lt;&gt;"",TRUE()),IF(taskList!K113&lt;&gt;"",TRUE())),taskList!M113/taskList!K113,"")</f>
        <v/>
      </c>
      <c r="C117" s="9" t="str">
        <f aca="false">IF(taskList!B113&lt;&gt;"",taskList!B113,"")</f>
        <v/>
      </c>
      <c r="D117" s="9" t="str">
        <f aca="false">IF(taskList!E113&lt;&gt;"",taskList!E113,"")</f>
        <v/>
      </c>
      <c r="E117" s="4" t="str">
        <f aca="false">IF(taskList!F113&lt;&gt;"",taskList!F113,"")</f>
        <v/>
      </c>
      <c r="F117" s="4" t="str">
        <f aca="false">IF(taskList!G113&lt;&gt;"",taskList!G113,"")</f>
        <v/>
      </c>
      <c r="H117" s="11" t="str">
        <f aca="false">IF(AND($B117&lt;&gt;"",$E117&lt;&gt;"",$F117&lt;&gt;"",H$7&lt;&gt;""),MAX(NETWORKDAYS(H$7,H$7+6)-MAX($E117-H$7,0)-MAX((H$7+4)-$F117,0),0)*$B117,"")</f>
        <v/>
      </c>
      <c r="I117" s="11" t="str">
        <f aca="false">IF(AND($B117&lt;&gt;"",$E117&lt;&gt;"",$F117&lt;&gt;"",I$7&lt;&gt;""),MAX(NETWORKDAYS(I$7,I$7+6)-MAX($E117-I$7,0)-MAX((I$7+4)-$F117,0),0)*$B117,"")</f>
        <v/>
      </c>
      <c r="J117" s="11" t="str">
        <f aca="false">IF(AND($B117&lt;&gt;"",$E117&lt;&gt;"",$F117&lt;&gt;"",J$7&lt;&gt;""),MAX(NETWORKDAYS(J$7,J$7+6)-MAX($E117-J$7,0)-MAX((J$7+4)-$F117,0),0)*$B117,"")</f>
        <v/>
      </c>
      <c r="K117" s="11" t="str">
        <f aca="false">IF(AND($B117&lt;&gt;"",$E117&lt;&gt;"",$F117&lt;&gt;"",K$7&lt;&gt;""),MAX(NETWORKDAYS(K$7,K$7+6)-MAX($E117-K$7,0)-MAX((K$7+4)-$F117,0),0)*$B117,"")</f>
        <v/>
      </c>
      <c r="L117" s="11" t="str">
        <f aca="false">IF(AND($B117&lt;&gt;"",$E117&lt;&gt;"",$F117&lt;&gt;"",L$7&lt;&gt;""),MAX(NETWORKDAYS(L$7,L$7+6)-MAX($E117-L$7,0)-MAX((L$7+4)-$F117,0),0)*$B117,"")</f>
        <v/>
      </c>
      <c r="M117" s="11" t="str">
        <f aca="false">IF(AND($B117&lt;&gt;"",$E117&lt;&gt;"",$F117&lt;&gt;"",M$7&lt;&gt;""),MAX(NETWORKDAYS(M$7,M$7+6)-MAX($E117-M$7,0)-MAX((M$7+4)-$F117,0),0)*$B117,"")</f>
        <v/>
      </c>
      <c r="N117" s="11" t="str">
        <f aca="false">IF(AND($B117&lt;&gt;"",$E117&lt;&gt;"",$F117&lt;&gt;"",N$7&lt;&gt;""),MAX(NETWORKDAYS(N$7,N$7+6)-MAX($E117-N$7,0)-MAX((N$7+4)-$F117,0),0)*$B117,"")</f>
        <v/>
      </c>
      <c r="O117" s="11" t="str">
        <f aca="false">IF(AND($B117&lt;&gt;"",$E117&lt;&gt;"",$F117&lt;&gt;"",O$7&lt;&gt;""),MAX(NETWORKDAYS(O$7,O$7+6)-MAX($E117-O$7,0)-MAX((O$7+4)-$F117,0),0)*$B117,"")</f>
        <v/>
      </c>
      <c r="P117" s="11" t="str">
        <f aca="false">IF(AND($B117&lt;&gt;"",$E117&lt;&gt;"",$F117&lt;&gt;"",P$7&lt;&gt;""),MAX(NETWORKDAYS(P$7,P$7+6)-MAX($E117-P$7,0)-MAX((P$7+4)-$F117,0),0)*$B117,"")</f>
        <v/>
      </c>
      <c r="Q117" s="11" t="str">
        <f aca="false">IF(AND($B117&lt;&gt;"",$E117&lt;&gt;"",$F117&lt;&gt;"",Q$7&lt;&gt;""),MAX(NETWORKDAYS(Q$7,Q$7+6)-MAX($E117-Q$7,0)-MAX((Q$7+4)-$F117,0),0)*$B117,"")</f>
        <v/>
      </c>
      <c r="R117" s="11" t="str">
        <f aca="false">IF(AND($B117&lt;&gt;"",$E117&lt;&gt;"",$F117&lt;&gt;"",R$7&lt;&gt;""),MAX(NETWORKDAYS(R$7,R$7+6)-MAX($E117-R$7,0)-MAX((R$7+4)-$F117,0),0)*$B117,"")</f>
        <v/>
      </c>
      <c r="S117" s="11" t="str">
        <f aca="false">IF(AND($B117&lt;&gt;"",$E117&lt;&gt;"",$F117&lt;&gt;"",S$7&lt;&gt;""),MAX(NETWORKDAYS(S$7,S$7+6)-MAX($E117-S$7,0)-MAX((S$7+4)-$F117,0),0)*$B117,"")</f>
        <v/>
      </c>
      <c r="T117" s="11" t="str">
        <f aca="false">IF(AND($B117&lt;&gt;"",$E117&lt;&gt;"",$F117&lt;&gt;"",T$7&lt;&gt;""),MAX(NETWORKDAYS(T$7,T$7+6)-MAX($E117-T$7,0)-MAX((T$7+4)-$F117,0),0)*$B117,"")</f>
        <v/>
      </c>
      <c r="U117" s="11" t="str">
        <f aca="false">IF(AND($B117&lt;&gt;"",$E117&lt;&gt;"",$F117&lt;&gt;"",U$7&lt;&gt;""),MAX(NETWORKDAYS(U$7,U$7+6)-MAX($E117-U$7,0)-MAX((U$7+4)-$F117,0),0)*$B117,"")</f>
        <v/>
      </c>
      <c r="V117" s="11" t="str">
        <f aca="false">IF(AND($B117&lt;&gt;"",$E117&lt;&gt;"",$F117&lt;&gt;"",V$7&lt;&gt;""),MAX(NETWORKDAYS(V$7,V$7+6)-MAX($E117-V$7,0)-MAX((V$7+4)-$F117,0),0)*$B117,"")</f>
        <v/>
      </c>
      <c r="W117" s="11" t="str">
        <f aca="false">IF(AND($B117&lt;&gt;"",$E117&lt;&gt;"",$F117&lt;&gt;"",W$7&lt;&gt;""),MAX(NETWORKDAYS(W$7,W$7+6)-MAX($E117-W$7,0)-MAX((W$7+4)-$F117,0),0)*$B117,"")</f>
        <v/>
      </c>
      <c r="X117" s="11" t="str">
        <f aca="false">IF(AND($B117&lt;&gt;"",$E117&lt;&gt;"",$F117&lt;&gt;"",X$7&lt;&gt;""),MAX(NETWORKDAYS(X$7,X$7+6)-MAX($E117-X$7,0)-MAX((X$7+4)-$F117,0),0)*$B117,"")</f>
        <v/>
      </c>
      <c r="Y117" s="11" t="str">
        <f aca="false">IF(AND($B117&lt;&gt;"",$E117&lt;&gt;"",$F117&lt;&gt;"",Y$7&lt;&gt;""),MAX(NETWORKDAYS(Y$7,Y$7+6)-MAX($E117-Y$7,0)-MAX((Y$7+4)-$F117,0),0)*$B117,"")</f>
        <v/>
      </c>
      <c r="Z117" s="11" t="str">
        <f aca="false">IF(AND($B117&lt;&gt;"",$E117&lt;&gt;"",$F117&lt;&gt;"",Z$7&lt;&gt;""),MAX(NETWORKDAYS(Z$7,Z$7+6)-MAX($E117-Z$7,0)-MAX((Z$7+4)-$F117,0),0)*$B117,"")</f>
        <v/>
      </c>
      <c r="AA117" s="11" t="str">
        <f aca="false">IF(AND($B117&lt;&gt;"",$E117&lt;&gt;"",$F117&lt;&gt;"",AA$7&lt;&gt;""),MAX(NETWORKDAYS(AA$7,AA$7+6)-MAX($E117-AA$7,0)-MAX((AA$7+4)-$F117,0),0)*$B117,"")</f>
        <v/>
      </c>
      <c r="AB117" s="11" t="str">
        <f aca="false">IF(AND($B117&lt;&gt;"",$E117&lt;&gt;"",$F117&lt;&gt;"",AB$7&lt;&gt;""),MAX(NETWORKDAYS(AB$7,AB$7+6)-MAX($E117-AB$7,0)-MAX((AB$7+4)-$F117,0),0)*$B117,"")</f>
        <v/>
      </c>
      <c r="AC117" s="11" t="str">
        <f aca="false">IF(AND($B117&lt;&gt;"",$E117&lt;&gt;"",$F117&lt;&gt;"",AC$7&lt;&gt;""),MAX(NETWORKDAYS(AC$7,AC$7+6)-MAX($E117-AC$7,0)-MAX((AC$7+4)-$F117,0),0)*$B117,"")</f>
        <v/>
      </c>
      <c r="AD117" s="11" t="str">
        <f aca="false">IF(AND($B117&lt;&gt;"",$E117&lt;&gt;"",$F117&lt;&gt;"",AD$7&lt;&gt;""),MAX(NETWORKDAYS(AD$7,AD$7+6)-MAX($E117-AD$7,0)-MAX((AD$7+4)-$F117,0),0)*$B117,"")</f>
        <v/>
      </c>
      <c r="AE117" s="11" t="str">
        <f aca="false">IF(AND($B117&lt;&gt;"",$E117&lt;&gt;"",$F117&lt;&gt;"",AE$7&lt;&gt;""),MAX(NETWORKDAYS(AE$7,AE$7+6)-MAX($E117-AE$7,0)-MAX((AE$7+4)-$F117,0),0)*$B117,"")</f>
        <v/>
      </c>
      <c r="AF117" s="11" t="str">
        <f aca="false">IF(AND($B117&lt;&gt;"",$E117&lt;&gt;"",$F117&lt;&gt;"",AF$7&lt;&gt;""),MAX(NETWORKDAYS(AF$7,AF$7+6)-MAX($E117-AF$7,0)-MAX((AF$7+4)-$F117,0),0)*$B117,"")</f>
        <v/>
      </c>
      <c r="AG117" s="11" t="str">
        <f aca="false">IF(AND($B117&lt;&gt;"",$E117&lt;&gt;"",$F117&lt;&gt;"",AG$7&lt;&gt;""),MAX(NETWORKDAYS(AG$7,AG$7+6)-MAX($E117-AG$7,0)-MAX((AG$7+4)-$F117,0),0)*$B117,"")</f>
        <v/>
      </c>
      <c r="AH117" s="11" t="str">
        <f aca="false">IF(AND($B117&lt;&gt;"",$E117&lt;&gt;"",$F117&lt;&gt;"",AH$7&lt;&gt;""),MAX(NETWORKDAYS(AH$7,AH$7+6)-MAX($E117-AH$7,0)-MAX((AH$7+4)-$F117,0),0)*$B117,"")</f>
        <v/>
      </c>
      <c r="AI117" s="11" t="str">
        <f aca="false">IF(AND($B117&lt;&gt;"",$E117&lt;&gt;"",$F117&lt;&gt;"",AI$7&lt;&gt;""),MAX(NETWORKDAYS(AI$7,AI$7+6)-MAX($E117-AI$7,0)-MAX((AI$7+4)-$F117,0),0)*$B117,"")</f>
        <v/>
      </c>
      <c r="AJ117" s="11" t="str">
        <f aca="false">IF(AND($B117&lt;&gt;"",$E117&lt;&gt;"",$F117&lt;&gt;"",AJ$7&lt;&gt;""),MAX(NETWORKDAYS(AJ$7,AJ$7+6)-MAX($E117-AJ$7,0)-MAX((AJ$7+4)-$F117,0),0)*$B117,"")</f>
        <v/>
      </c>
      <c r="AK117" s="11" t="str">
        <f aca="false">IF(AND($B117&lt;&gt;"",$E117&lt;&gt;"",$F117&lt;&gt;"",AK$7&lt;&gt;""),MAX(NETWORKDAYS(AK$7,AK$7+6)-MAX($E117-AK$7,0)-MAX((AK$7+4)-$F117,0),0)*$B117,"")</f>
        <v/>
      </c>
      <c r="AL117" s="11" t="str">
        <f aca="false">IF(AND($B117&lt;&gt;"",$E117&lt;&gt;"",$F117&lt;&gt;"",AL$7&lt;&gt;""),MAX(NETWORKDAYS(AL$7,AL$7+6)-MAX($E117-AL$7,0)-MAX((AL$7+4)-$F117,0),0)*$B117,"")</f>
        <v/>
      </c>
      <c r="AM117" s="11" t="str">
        <f aca="false">IF(AND($B117&lt;&gt;"",$E117&lt;&gt;"",$F117&lt;&gt;"",AM$7&lt;&gt;""),MAX(NETWORKDAYS(AM$7,AM$7+6)-MAX($E117-AM$7,0)-MAX((AM$7+4)-$F117,0),0)*$B117,"")</f>
        <v/>
      </c>
      <c r="AN117" s="11" t="str">
        <f aca="false">IF(AND($B117&lt;&gt;"",$E117&lt;&gt;"",$F117&lt;&gt;"",AN$7&lt;&gt;""),MAX(NETWORKDAYS(AN$7,AN$7+6)-MAX($E117-AN$7,0)-MAX((AN$7+4)-$F117,0),0)*$B117,"")</f>
        <v/>
      </c>
      <c r="AO117" s="11" t="str">
        <f aca="false">IF(AND($B117&lt;&gt;"",$E117&lt;&gt;"",$F117&lt;&gt;"",AO$7&lt;&gt;""),MAX(NETWORKDAYS(AO$7,AO$7+6)-MAX($E117-AO$7,0)-MAX((AO$7+4)-$F117,0),0)*$B117,"")</f>
        <v/>
      </c>
      <c r="AP117" s="11" t="str">
        <f aca="false">IF(AND($B117&lt;&gt;"",$E117&lt;&gt;"",$F117&lt;&gt;"",AP$7&lt;&gt;""),MAX(NETWORKDAYS(AP$7,AP$7+6)-MAX($E117-AP$7,0)-MAX((AP$7+4)-$F117,0),0)*$B117,"")</f>
        <v/>
      </c>
      <c r="AQ117" s="11" t="str">
        <f aca="false">IF(AND($B117&lt;&gt;"",$E117&lt;&gt;"",$F117&lt;&gt;"",AQ$7&lt;&gt;""),MAX(NETWORKDAYS(AQ$7,AQ$7+6)-MAX($E117-AQ$7,0)-MAX((AQ$7+4)-$F117,0),0)*$B117,"")</f>
        <v/>
      </c>
      <c r="AR117" s="11" t="str">
        <f aca="false">IF(AND($B117&lt;&gt;"",$E117&lt;&gt;"",$F117&lt;&gt;"",AR$7&lt;&gt;""),MAX(NETWORKDAYS(AR$7,AR$7+6)-MAX($E117-AR$7,0)-MAX((AR$7+4)-$F117,0),0)*$B117,"")</f>
        <v/>
      </c>
      <c r="AS117" s="11" t="str">
        <f aca="false">IF(AND($B117&lt;&gt;"",$E117&lt;&gt;"",$F117&lt;&gt;"",AS$7&lt;&gt;""),MAX(NETWORKDAYS(AS$7,AS$7+6)-MAX($E117-AS$7,0)-MAX((AS$7+4)-$F117,0),0)*$B117,"")</f>
        <v/>
      </c>
      <c r="AT117" s="11" t="str">
        <f aca="false">IF(AND($B117&lt;&gt;"",$E117&lt;&gt;"",$F117&lt;&gt;"",AT$7&lt;&gt;""),MAX(NETWORKDAYS(AT$7,AT$7+6)-MAX($E117-AT$7,0)-MAX((AT$7+4)-$F117,0),0)*$B117,"")</f>
        <v/>
      </c>
      <c r="AU117" s="11" t="str">
        <f aca="false">IF(AND($B117&lt;&gt;"",$E117&lt;&gt;"",$F117&lt;&gt;"",AU$7&lt;&gt;""),MAX(NETWORKDAYS(AU$7,AU$7+6)-MAX($E117-AU$7,0)-MAX((AU$7+4)-$F117,0),0)*$B117,"")</f>
        <v/>
      </c>
      <c r="AV117" s="11" t="str">
        <f aca="false">IF(AND($B117&lt;&gt;"",$E117&lt;&gt;"",$F117&lt;&gt;"",AV$7&lt;&gt;""),MAX(NETWORKDAYS(AV$7,AV$7+6)-MAX($E117-AV$7,0)-MAX((AV$7+4)-$F117,0),0)*$B117,"")</f>
        <v/>
      </c>
      <c r="AW117" s="11" t="str">
        <f aca="false">IF(AND($B117&lt;&gt;"",$E117&lt;&gt;"",$F117&lt;&gt;"",AW$7&lt;&gt;""),MAX(NETWORKDAYS(AW$7,AW$7+6)-MAX($E117-AW$7,0)-MAX((AW$7+4)-$F117,0),0)*$B117,"")</f>
        <v/>
      </c>
      <c r="AX117" s="11" t="str">
        <f aca="false">IF(AND($B117&lt;&gt;"",$E117&lt;&gt;"",$F117&lt;&gt;"",AX$7&lt;&gt;""),MAX(NETWORKDAYS(AX$7,AX$7+6)-MAX($E117-AX$7,0)-MAX((AX$7+4)-$F117,0),0)*$B117,"")</f>
        <v/>
      </c>
      <c r="AY117" s="11" t="str">
        <f aca="false">IF(AND($B117&lt;&gt;"",$E117&lt;&gt;"",$F117&lt;&gt;"",AY$7&lt;&gt;""),MAX(NETWORKDAYS(AY$7,AY$7+6)-MAX($E117-AY$7,0)-MAX((AY$7+4)-$F117,0),0)*$B117,"")</f>
        <v/>
      </c>
      <c r="AZ117" s="11" t="str">
        <f aca="false">IF(AND($B117&lt;&gt;"",$E117&lt;&gt;"",$F117&lt;&gt;"",AZ$7&lt;&gt;""),MAX(NETWORKDAYS(AZ$7,AZ$7+6)-MAX($E117-AZ$7,0)-MAX((AZ$7+4)-$F117,0),0)*$B117,"")</f>
        <v/>
      </c>
      <c r="BA117" s="11" t="str">
        <f aca="false">IF(AND($B117&lt;&gt;"",$E117&lt;&gt;"",$F117&lt;&gt;"",BA$7&lt;&gt;""),MAX(NETWORKDAYS(BA$7,BA$7+6)-MAX($E117-BA$7,0)-MAX((BA$7+4)-$F117,0),0)*$B117,"")</f>
        <v/>
      </c>
      <c r="BB117" s="11" t="str">
        <f aca="false">IF(AND($B117&lt;&gt;"",$E117&lt;&gt;"",$F117&lt;&gt;"",BB$7&lt;&gt;""),MAX(NETWORKDAYS(BB$7,BB$7+6)-MAX($E117-BB$7,0)-MAX((BB$7+4)-$F117,0),0)*$B117,"")</f>
        <v/>
      </c>
      <c r="BC117" s="11" t="str">
        <f aca="false">IF(AND($B117&lt;&gt;"",$E117&lt;&gt;"",$F117&lt;&gt;"",BC$7&lt;&gt;""),MAX(NETWORKDAYS(BC$7,BC$7+6)-MAX($E117-BC$7,0)-MAX((BC$7+4)-$F117,0),0)*$B117,"")</f>
        <v/>
      </c>
      <c r="BD117" s="11" t="str">
        <f aca="false">IF(AND($B117&lt;&gt;"",$E117&lt;&gt;"",$F117&lt;&gt;"",BD$7&lt;&gt;""),MAX(NETWORKDAYS(BD$7,BD$7+6)-MAX($E117-BD$7,0)-MAX((BD$7+4)-$F117,0),0)*$B117,"")</f>
        <v/>
      </c>
      <c r="BE117" s="11" t="str">
        <f aca="false">IF(AND($B117&lt;&gt;"",$E117&lt;&gt;"",$F117&lt;&gt;"",BE$7&lt;&gt;""),MAX(NETWORKDAYS(BE$7,BE$7+6)-MAX($E117-BE$7,0)-MAX((BE$7+4)-$F117,0),0)*$B117,"")</f>
        <v/>
      </c>
      <c r="BF117" s="11" t="str">
        <f aca="false">IF(AND($B117&lt;&gt;"",$E117&lt;&gt;"",$F117&lt;&gt;"",BF$7&lt;&gt;""),MAX(NETWORKDAYS(BF$7,BF$7+6)-MAX($E117-BF$7,0)-MAX((BF$7+4)-$F117,0),0)*$B117,"")</f>
        <v/>
      </c>
      <c r="BG117" s="11" t="str">
        <f aca="false">IF(AND($B117&lt;&gt;"",$E117&lt;&gt;"",$F117&lt;&gt;"",BG$7&lt;&gt;""),MAX(NETWORKDAYS(BG$7,BG$7+6)-MAX($E117-BG$7,0)-MAX((BG$7+4)-$F117,0),0)*$B117,"")</f>
        <v/>
      </c>
      <c r="BH117" s="11" t="str">
        <f aca="false">IF(AND($B117&lt;&gt;"",$E117&lt;&gt;"",$F117&lt;&gt;"",BH$7&lt;&gt;""),MAX(NETWORKDAYS(BH$7,BH$7+6)-MAX($E117-BH$7,0)-MAX((BH$7+4)-$F117,0),0)*$B117,"")</f>
        <v/>
      </c>
      <c r="BI117" s="11" t="str">
        <f aca="false">IF(AND($B117&lt;&gt;"",$E117&lt;&gt;"",$F117&lt;&gt;"",BI$7&lt;&gt;""),MAX(NETWORKDAYS(BI$7,BI$7+6)-MAX($E117-BI$7,0)-MAX((BI$7+4)-$F117,0),0)*$B117,"")</f>
        <v/>
      </c>
      <c r="BJ117" s="11" t="str">
        <f aca="false">IF(AND($B117&lt;&gt;"",$E117&lt;&gt;"",$F117&lt;&gt;"",BJ$7&lt;&gt;""),MAX(NETWORKDAYS(BJ$7,BJ$7+6)-MAX($E117-BJ$7,0)-MAX((BJ$7+4)-$F117,0),0)*$B117,"")</f>
        <v/>
      </c>
      <c r="BK117" s="11" t="str">
        <f aca="false">IF(AND($B117&lt;&gt;"",$E117&lt;&gt;"",$F117&lt;&gt;"",BK$7&lt;&gt;""),MAX(NETWORKDAYS(BK$7,BK$7+6)-MAX($E117-BK$7,0)-MAX((BK$7+4)-$F117,0),0)*$B117,"")</f>
        <v/>
      </c>
      <c r="BL117" s="11" t="str">
        <f aca="false">IF(AND($B117&lt;&gt;"",$E117&lt;&gt;"",$F117&lt;&gt;"",BL$7&lt;&gt;""),MAX(NETWORKDAYS(BL$7,BL$7+6)-MAX($E117-BL$7,0)-MAX((BL$7+4)-$F117,0),0)*$B117,"")</f>
        <v/>
      </c>
      <c r="BM117" s="11" t="str">
        <f aca="false">IF(AND($B117&lt;&gt;"",$E117&lt;&gt;"",$F117&lt;&gt;"",BM$7&lt;&gt;""),MAX(NETWORKDAYS(BM$7,BM$7+6)-MAX($E117-BM$7,0)-MAX((BM$7+4)-$F117,0),0)*$B117,"")</f>
        <v/>
      </c>
      <c r="BN117" s="11" t="str">
        <f aca="false">IF(AND($B117&lt;&gt;"",$E117&lt;&gt;"",$F117&lt;&gt;"",BN$7&lt;&gt;""),MAX(NETWORKDAYS(BN$7,BN$7+6)-MAX($E117-BN$7,0)-MAX((BN$7+4)-$F117,0),0)*$B117,"")</f>
        <v/>
      </c>
      <c r="BO117" s="11" t="str">
        <f aca="false">IF(AND($B117&lt;&gt;"",$E117&lt;&gt;"",$F117&lt;&gt;"",BO$7&lt;&gt;""),MAX(NETWORKDAYS(BO$7,BO$7+6)-MAX($E117-BO$7,0)-MAX((BO$7+4)-$F117,0),0)*$B117,"")</f>
        <v/>
      </c>
      <c r="BP117" s="11" t="str">
        <f aca="false">IF(AND($B117&lt;&gt;"",$E117&lt;&gt;"",$F117&lt;&gt;"",BP$7&lt;&gt;""),MAX(NETWORKDAYS(BP$7,BP$7+6)-MAX($E117-BP$7,0)-MAX((BP$7+4)-$F117,0),0)*$B117,"")</f>
        <v/>
      </c>
      <c r="BQ117" s="11" t="str">
        <f aca="false">IF(AND($B117&lt;&gt;"",$E117&lt;&gt;"",$F117&lt;&gt;"",BQ$7&lt;&gt;""),MAX(NETWORKDAYS(BQ$7,BQ$7+6)-MAX($E117-BQ$7,0)-MAX((BQ$7+4)-$F117,0),0)*$B117,"")</f>
        <v/>
      </c>
      <c r="BR117" s="11" t="str">
        <f aca="false">IF(AND($B117&lt;&gt;"",$E117&lt;&gt;"",$F117&lt;&gt;"",BR$7&lt;&gt;""),MAX(NETWORKDAYS(BR$7,BR$7+6)-MAX($E117-BR$7,0)-MAX((BR$7+4)-$F117,0),0)*$B117,"")</f>
        <v/>
      </c>
      <c r="BS117" s="11" t="str">
        <f aca="false">IF(AND($B117&lt;&gt;"",$E117&lt;&gt;"",$F117&lt;&gt;"",BS$7&lt;&gt;""),MAX(NETWORKDAYS(BS$7,BS$7+6)-MAX($E117-BS$7,0)-MAX((BS$7+4)-$F117,0),0)*$B117,"")</f>
        <v/>
      </c>
      <c r="BT117" s="11" t="str">
        <f aca="false">IF(AND($B117&lt;&gt;"",$E117&lt;&gt;"",$F117&lt;&gt;"",BT$7&lt;&gt;""),MAX(NETWORKDAYS(BT$7,BT$7+6)-MAX($E117-BT$7,0)-MAX((BT$7+4)-$F117,0),0)*$B117,"")</f>
        <v/>
      </c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  <c r="KZ117" s="11"/>
      <c r="LA117" s="11"/>
      <c r="LB117" s="11"/>
      <c r="LC117" s="11"/>
      <c r="LD117" s="11"/>
      <c r="LE117" s="11"/>
      <c r="LF117" s="11"/>
      <c r="LG117" s="11"/>
      <c r="LH117" s="11"/>
      <c r="LI117" s="11"/>
      <c r="LJ117" s="11"/>
      <c r="LK117" s="11"/>
      <c r="LL117" s="11"/>
      <c r="LM117" s="11"/>
      <c r="LN117" s="11"/>
      <c r="LO117" s="11"/>
      <c r="LP117" s="11"/>
      <c r="LQ117" s="11"/>
      <c r="LR117" s="11"/>
      <c r="LS117" s="11"/>
      <c r="LT117" s="11"/>
      <c r="LU117" s="11"/>
      <c r="LV117" s="11"/>
      <c r="LW117" s="11"/>
      <c r="LX117" s="11"/>
      <c r="LY117" s="11"/>
      <c r="LZ117" s="11"/>
      <c r="MA117" s="11"/>
      <c r="MB117" s="11"/>
      <c r="MC117" s="11"/>
      <c r="MD117" s="11"/>
      <c r="ME117" s="11"/>
      <c r="MF117" s="11"/>
    </row>
    <row r="118" customFormat="false" ht="12.8" hidden="false" customHeight="false" outlineLevel="0" collapsed="false">
      <c r="A118" s="1" t="str">
        <f aca="false">IF(taskList!J114&lt;&gt;"",taskList!J114,"")</f>
        <v/>
      </c>
      <c r="B118" s="9" t="str">
        <f aca="false">IF(AND(IF(taskList!M114&lt;&gt;"",TRUE()),IF(taskList!K114&lt;&gt;"",TRUE())),taskList!M114/taskList!K114,"")</f>
        <v/>
      </c>
      <c r="C118" s="9" t="str">
        <f aca="false">IF(taskList!B114&lt;&gt;"",taskList!B114,"")</f>
        <v/>
      </c>
      <c r="D118" s="9" t="str">
        <f aca="false">IF(taskList!E114&lt;&gt;"",taskList!E114,"")</f>
        <v/>
      </c>
      <c r="E118" s="4" t="str">
        <f aca="false">IF(taskList!F114&lt;&gt;"",taskList!F114,"")</f>
        <v/>
      </c>
      <c r="F118" s="4" t="str">
        <f aca="false">IF(taskList!G114&lt;&gt;"",taskList!G114,"")</f>
        <v/>
      </c>
      <c r="H118" s="11" t="str">
        <f aca="false">IF(AND($B118&lt;&gt;"",$E118&lt;&gt;"",$F118&lt;&gt;"",H$7&lt;&gt;""),MAX(NETWORKDAYS(H$7,H$7+6)-MAX($E118-H$7,0)-MAX((H$7+4)-$F118,0),0)*$B118,"")</f>
        <v/>
      </c>
      <c r="I118" s="11" t="str">
        <f aca="false">IF(AND($B118&lt;&gt;"",$E118&lt;&gt;"",$F118&lt;&gt;"",I$7&lt;&gt;""),MAX(NETWORKDAYS(I$7,I$7+6)-MAX($E118-I$7,0)-MAX((I$7+4)-$F118,0),0)*$B118,"")</f>
        <v/>
      </c>
      <c r="J118" s="11" t="str">
        <f aca="false">IF(AND($B118&lt;&gt;"",$E118&lt;&gt;"",$F118&lt;&gt;"",J$7&lt;&gt;""),MAX(NETWORKDAYS(J$7,J$7+6)-MAX($E118-J$7,0)-MAX((J$7+4)-$F118,0),0)*$B118,"")</f>
        <v/>
      </c>
      <c r="K118" s="11" t="str">
        <f aca="false">IF(AND($B118&lt;&gt;"",$E118&lt;&gt;"",$F118&lt;&gt;"",K$7&lt;&gt;""),MAX(NETWORKDAYS(K$7,K$7+6)-MAX($E118-K$7,0)-MAX((K$7+4)-$F118,0),0)*$B118,"")</f>
        <v/>
      </c>
      <c r="L118" s="11" t="str">
        <f aca="false">IF(AND($B118&lt;&gt;"",$E118&lt;&gt;"",$F118&lt;&gt;"",L$7&lt;&gt;""),MAX(NETWORKDAYS(L$7,L$7+6)-MAX($E118-L$7,0)-MAX((L$7+4)-$F118,0),0)*$B118,"")</f>
        <v/>
      </c>
      <c r="M118" s="11" t="str">
        <f aca="false">IF(AND($B118&lt;&gt;"",$E118&lt;&gt;"",$F118&lt;&gt;"",M$7&lt;&gt;""),MAX(NETWORKDAYS(M$7,M$7+6)-MAX($E118-M$7,0)-MAX((M$7+4)-$F118,0),0)*$B118,"")</f>
        <v/>
      </c>
      <c r="N118" s="11" t="str">
        <f aca="false">IF(AND($B118&lt;&gt;"",$E118&lt;&gt;"",$F118&lt;&gt;"",N$7&lt;&gt;""),MAX(NETWORKDAYS(N$7,N$7+6)-MAX($E118-N$7,0)-MAX((N$7+4)-$F118,0),0)*$B118,"")</f>
        <v/>
      </c>
      <c r="O118" s="11" t="str">
        <f aca="false">IF(AND($B118&lt;&gt;"",$E118&lt;&gt;"",$F118&lt;&gt;"",O$7&lt;&gt;""),MAX(NETWORKDAYS(O$7,O$7+6)-MAX($E118-O$7,0)-MAX((O$7+4)-$F118,0),0)*$B118,"")</f>
        <v/>
      </c>
      <c r="P118" s="11" t="str">
        <f aca="false">IF(AND($B118&lt;&gt;"",$E118&lt;&gt;"",$F118&lt;&gt;"",P$7&lt;&gt;""),MAX(NETWORKDAYS(P$7,P$7+6)-MAX($E118-P$7,0)-MAX((P$7+4)-$F118,0),0)*$B118,"")</f>
        <v/>
      </c>
      <c r="Q118" s="11" t="str">
        <f aca="false">IF(AND($B118&lt;&gt;"",$E118&lt;&gt;"",$F118&lt;&gt;"",Q$7&lt;&gt;""),MAX(NETWORKDAYS(Q$7,Q$7+6)-MAX($E118-Q$7,0)-MAX((Q$7+4)-$F118,0),0)*$B118,"")</f>
        <v/>
      </c>
      <c r="R118" s="11" t="str">
        <f aca="false">IF(AND($B118&lt;&gt;"",$E118&lt;&gt;"",$F118&lt;&gt;"",R$7&lt;&gt;""),MAX(NETWORKDAYS(R$7,R$7+6)-MAX($E118-R$7,0)-MAX((R$7+4)-$F118,0),0)*$B118,"")</f>
        <v/>
      </c>
      <c r="S118" s="11" t="str">
        <f aca="false">IF(AND($B118&lt;&gt;"",$E118&lt;&gt;"",$F118&lt;&gt;"",S$7&lt;&gt;""),MAX(NETWORKDAYS(S$7,S$7+6)-MAX($E118-S$7,0)-MAX((S$7+4)-$F118,0),0)*$B118,"")</f>
        <v/>
      </c>
      <c r="T118" s="11" t="str">
        <f aca="false">IF(AND($B118&lt;&gt;"",$E118&lt;&gt;"",$F118&lt;&gt;"",T$7&lt;&gt;""),MAX(NETWORKDAYS(T$7,T$7+6)-MAX($E118-T$7,0)-MAX((T$7+4)-$F118,0),0)*$B118,"")</f>
        <v/>
      </c>
      <c r="U118" s="11" t="str">
        <f aca="false">IF(AND($B118&lt;&gt;"",$E118&lt;&gt;"",$F118&lt;&gt;"",U$7&lt;&gt;""),MAX(NETWORKDAYS(U$7,U$7+6)-MAX($E118-U$7,0)-MAX((U$7+4)-$F118,0),0)*$B118,"")</f>
        <v/>
      </c>
      <c r="V118" s="11" t="str">
        <f aca="false">IF(AND($B118&lt;&gt;"",$E118&lt;&gt;"",$F118&lt;&gt;"",V$7&lt;&gt;""),MAX(NETWORKDAYS(V$7,V$7+6)-MAX($E118-V$7,0)-MAX((V$7+4)-$F118,0),0)*$B118,"")</f>
        <v/>
      </c>
      <c r="W118" s="11" t="str">
        <f aca="false">IF(AND($B118&lt;&gt;"",$E118&lt;&gt;"",$F118&lt;&gt;"",W$7&lt;&gt;""),MAX(NETWORKDAYS(W$7,W$7+6)-MAX($E118-W$7,0)-MAX((W$7+4)-$F118,0),0)*$B118,"")</f>
        <v/>
      </c>
      <c r="X118" s="11" t="str">
        <f aca="false">IF(AND($B118&lt;&gt;"",$E118&lt;&gt;"",$F118&lt;&gt;"",X$7&lt;&gt;""),MAX(NETWORKDAYS(X$7,X$7+6)-MAX($E118-X$7,0)-MAX((X$7+4)-$F118,0),0)*$B118,"")</f>
        <v/>
      </c>
      <c r="Y118" s="11" t="str">
        <f aca="false">IF(AND($B118&lt;&gt;"",$E118&lt;&gt;"",$F118&lt;&gt;"",Y$7&lt;&gt;""),MAX(NETWORKDAYS(Y$7,Y$7+6)-MAX($E118-Y$7,0)-MAX((Y$7+4)-$F118,0),0)*$B118,"")</f>
        <v/>
      </c>
      <c r="Z118" s="11" t="str">
        <f aca="false">IF(AND($B118&lt;&gt;"",$E118&lt;&gt;"",$F118&lt;&gt;"",Z$7&lt;&gt;""),MAX(NETWORKDAYS(Z$7,Z$7+6)-MAX($E118-Z$7,0)-MAX((Z$7+4)-$F118,0),0)*$B118,"")</f>
        <v/>
      </c>
      <c r="AA118" s="11" t="str">
        <f aca="false">IF(AND($B118&lt;&gt;"",$E118&lt;&gt;"",$F118&lt;&gt;"",AA$7&lt;&gt;""),MAX(NETWORKDAYS(AA$7,AA$7+6)-MAX($E118-AA$7,0)-MAX((AA$7+4)-$F118,0),0)*$B118,"")</f>
        <v/>
      </c>
      <c r="AB118" s="11" t="str">
        <f aca="false">IF(AND($B118&lt;&gt;"",$E118&lt;&gt;"",$F118&lt;&gt;"",AB$7&lt;&gt;""),MAX(NETWORKDAYS(AB$7,AB$7+6)-MAX($E118-AB$7,0)-MAX((AB$7+4)-$F118,0),0)*$B118,"")</f>
        <v/>
      </c>
      <c r="AC118" s="11" t="str">
        <f aca="false">IF(AND($B118&lt;&gt;"",$E118&lt;&gt;"",$F118&lt;&gt;"",AC$7&lt;&gt;""),MAX(NETWORKDAYS(AC$7,AC$7+6)-MAX($E118-AC$7,0)-MAX((AC$7+4)-$F118,0),0)*$B118,"")</f>
        <v/>
      </c>
      <c r="AD118" s="11" t="str">
        <f aca="false">IF(AND($B118&lt;&gt;"",$E118&lt;&gt;"",$F118&lt;&gt;"",AD$7&lt;&gt;""),MAX(NETWORKDAYS(AD$7,AD$7+6)-MAX($E118-AD$7,0)-MAX((AD$7+4)-$F118,0),0)*$B118,"")</f>
        <v/>
      </c>
      <c r="AE118" s="11" t="str">
        <f aca="false">IF(AND($B118&lt;&gt;"",$E118&lt;&gt;"",$F118&lt;&gt;"",AE$7&lt;&gt;""),MAX(NETWORKDAYS(AE$7,AE$7+6)-MAX($E118-AE$7,0)-MAX((AE$7+4)-$F118,0),0)*$B118,"")</f>
        <v/>
      </c>
      <c r="AF118" s="11" t="str">
        <f aca="false">IF(AND($B118&lt;&gt;"",$E118&lt;&gt;"",$F118&lt;&gt;"",AF$7&lt;&gt;""),MAX(NETWORKDAYS(AF$7,AF$7+6)-MAX($E118-AF$7,0)-MAX((AF$7+4)-$F118,0),0)*$B118,"")</f>
        <v/>
      </c>
      <c r="AG118" s="11" t="str">
        <f aca="false">IF(AND($B118&lt;&gt;"",$E118&lt;&gt;"",$F118&lt;&gt;"",AG$7&lt;&gt;""),MAX(NETWORKDAYS(AG$7,AG$7+6)-MAX($E118-AG$7,0)-MAX((AG$7+4)-$F118,0),0)*$B118,"")</f>
        <v/>
      </c>
      <c r="AH118" s="11" t="str">
        <f aca="false">IF(AND($B118&lt;&gt;"",$E118&lt;&gt;"",$F118&lt;&gt;"",AH$7&lt;&gt;""),MAX(NETWORKDAYS(AH$7,AH$7+6)-MAX($E118-AH$7,0)-MAX((AH$7+4)-$F118,0),0)*$B118,"")</f>
        <v/>
      </c>
      <c r="AI118" s="11" t="str">
        <f aca="false">IF(AND($B118&lt;&gt;"",$E118&lt;&gt;"",$F118&lt;&gt;"",AI$7&lt;&gt;""),MAX(NETWORKDAYS(AI$7,AI$7+6)-MAX($E118-AI$7,0)-MAX((AI$7+4)-$F118,0),0)*$B118,"")</f>
        <v/>
      </c>
      <c r="AJ118" s="11" t="str">
        <f aca="false">IF(AND($B118&lt;&gt;"",$E118&lt;&gt;"",$F118&lt;&gt;"",AJ$7&lt;&gt;""),MAX(NETWORKDAYS(AJ$7,AJ$7+6)-MAX($E118-AJ$7,0)-MAX((AJ$7+4)-$F118,0),0)*$B118,"")</f>
        <v/>
      </c>
      <c r="AK118" s="11" t="str">
        <f aca="false">IF(AND($B118&lt;&gt;"",$E118&lt;&gt;"",$F118&lt;&gt;"",AK$7&lt;&gt;""),MAX(NETWORKDAYS(AK$7,AK$7+6)-MAX($E118-AK$7,0)-MAX((AK$7+4)-$F118,0),0)*$B118,"")</f>
        <v/>
      </c>
      <c r="AL118" s="11" t="str">
        <f aca="false">IF(AND($B118&lt;&gt;"",$E118&lt;&gt;"",$F118&lt;&gt;"",AL$7&lt;&gt;""),MAX(NETWORKDAYS(AL$7,AL$7+6)-MAX($E118-AL$7,0)-MAX((AL$7+4)-$F118,0),0)*$B118,"")</f>
        <v/>
      </c>
      <c r="AM118" s="11" t="str">
        <f aca="false">IF(AND($B118&lt;&gt;"",$E118&lt;&gt;"",$F118&lt;&gt;"",AM$7&lt;&gt;""),MAX(NETWORKDAYS(AM$7,AM$7+6)-MAX($E118-AM$7,0)-MAX((AM$7+4)-$F118,0),0)*$B118,"")</f>
        <v/>
      </c>
      <c r="AN118" s="11" t="str">
        <f aca="false">IF(AND($B118&lt;&gt;"",$E118&lt;&gt;"",$F118&lt;&gt;"",AN$7&lt;&gt;""),MAX(NETWORKDAYS(AN$7,AN$7+6)-MAX($E118-AN$7,0)-MAX((AN$7+4)-$F118,0),0)*$B118,"")</f>
        <v/>
      </c>
      <c r="AO118" s="11" t="str">
        <f aca="false">IF(AND($B118&lt;&gt;"",$E118&lt;&gt;"",$F118&lt;&gt;"",AO$7&lt;&gt;""),MAX(NETWORKDAYS(AO$7,AO$7+6)-MAX($E118-AO$7,0)-MAX((AO$7+4)-$F118,0),0)*$B118,"")</f>
        <v/>
      </c>
      <c r="AP118" s="11" t="str">
        <f aca="false">IF(AND($B118&lt;&gt;"",$E118&lt;&gt;"",$F118&lt;&gt;"",AP$7&lt;&gt;""),MAX(NETWORKDAYS(AP$7,AP$7+6)-MAX($E118-AP$7,0)-MAX((AP$7+4)-$F118,0),0)*$B118,"")</f>
        <v/>
      </c>
      <c r="AQ118" s="11" t="str">
        <f aca="false">IF(AND($B118&lt;&gt;"",$E118&lt;&gt;"",$F118&lt;&gt;"",AQ$7&lt;&gt;""),MAX(NETWORKDAYS(AQ$7,AQ$7+6)-MAX($E118-AQ$7,0)-MAX((AQ$7+4)-$F118,0),0)*$B118,"")</f>
        <v/>
      </c>
      <c r="AR118" s="11" t="str">
        <f aca="false">IF(AND($B118&lt;&gt;"",$E118&lt;&gt;"",$F118&lt;&gt;"",AR$7&lt;&gt;""),MAX(NETWORKDAYS(AR$7,AR$7+6)-MAX($E118-AR$7,0)-MAX((AR$7+4)-$F118,0),0)*$B118,"")</f>
        <v/>
      </c>
      <c r="AS118" s="11" t="str">
        <f aca="false">IF(AND($B118&lt;&gt;"",$E118&lt;&gt;"",$F118&lt;&gt;"",AS$7&lt;&gt;""),MAX(NETWORKDAYS(AS$7,AS$7+6)-MAX($E118-AS$7,0)-MAX((AS$7+4)-$F118,0),0)*$B118,"")</f>
        <v/>
      </c>
      <c r="AT118" s="11" t="str">
        <f aca="false">IF(AND($B118&lt;&gt;"",$E118&lt;&gt;"",$F118&lt;&gt;"",AT$7&lt;&gt;""),MAX(NETWORKDAYS(AT$7,AT$7+6)-MAX($E118-AT$7,0)-MAX((AT$7+4)-$F118,0),0)*$B118,"")</f>
        <v/>
      </c>
      <c r="AU118" s="11" t="str">
        <f aca="false">IF(AND($B118&lt;&gt;"",$E118&lt;&gt;"",$F118&lt;&gt;"",AU$7&lt;&gt;""),MAX(NETWORKDAYS(AU$7,AU$7+6)-MAX($E118-AU$7,0)-MAX((AU$7+4)-$F118,0),0)*$B118,"")</f>
        <v/>
      </c>
      <c r="AV118" s="11" t="str">
        <f aca="false">IF(AND($B118&lt;&gt;"",$E118&lt;&gt;"",$F118&lt;&gt;"",AV$7&lt;&gt;""),MAX(NETWORKDAYS(AV$7,AV$7+6)-MAX($E118-AV$7,0)-MAX((AV$7+4)-$F118,0),0)*$B118,"")</f>
        <v/>
      </c>
      <c r="AW118" s="11" t="str">
        <f aca="false">IF(AND($B118&lt;&gt;"",$E118&lt;&gt;"",$F118&lt;&gt;"",AW$7&lt;&gt;""),MAX(NETWORKDAYS(AW$7,AW$7+6)-MAX($E118-AW$7,0)-MAX((AW$7+4)-$F118,0),0)*$B118,"")</f>
        <v/>
      </c>
      <c r="AX118" s="11" t="str">
        <f aca="false">IF(AND($B118&lt;&gt;"",$E118&lt;&gt;"",$F118&lt;&gt;"",AX$7&lt;&gt;""),MAX(NETWORKDAYS(AX$7,AX$7+6)-MAX($E118-AX$7,0)-MAX((AX$7+4)-$F118,0),0)*$B118,"")</f>
        <v/>
      </c>
      <c r="AY118" s="11" t="str">
        <f aca="false">IF(AND($B118&lt;&gt;"",$E118&lt;&gt;"",$F118&lt;&gt;"",AY$7&lt;&gt;""),MAX(NETWORKDAYS(AY$7,AY$7+6)-MAX($E118-AY$7,0)-MAX((AY$7+4)-$F118,0),0)*$B118,"")</f>
        <v/>
      </c>
      <c r="AZ118" s="11" t="str">
        <f aca="false">IF(AND($B118&lt;&gt;"",$E118&lt;&gt;"",$F118&lt;&gt;"",AZ$7&lt;&gt;""),MAX(NETWORKDAYS(AZ$7,AZ$7+6)-MAX($E118-AZ$7,0)-MAX((AZ$7+4)-$F118,0),0)*$B118,"")</f>
        <v/>
      </c>
      <c r="BA118" s="11" t="str">
        <f aca="false">IF(AND($B118&lt;&gt;"",$E118&lt;&gt;"",$F118&lt;&gt;"",BA$7&lt;&gt;""),MAX(NETWORKDAYS(BA$7,BA$7+6)-MAX($E118-BA$7,0)-MAX((BA$7+4)-$F118,0),0)*$B118,"")</f>
        <v/>
      </c>
      <c r="BB118" s="11" t="str">
        <f aca="false">IF(AND($B118&lt;&gt;"",$E118&lt;&gt;"",$F118&lt;&gt;"",BB$7&lt;&gt;""),MAX(NETWORKDAYS(BB$7,BB$7+6)-MAX($E118-BB$7,0)-MAX((BB$7+4)-$F118,0),0)*$B118,"")</f>
        <v/>
      </c>
      <c r="BC118" s="11" t="str">
        <f aca="false">IF(AND($B118&lt;&gt;"",$E118&lt;&gt;"",$F118&lt;&gt;"",BC$7&lt;&gt;""),MAX(NETWORKDAYS(BC$7,BC$7+6)-MAX($E118-BC$7,0)-MAX((BC$7+4)-$F118,0),0)*$B118,"")</f>
        <v/>
      </c>
      <c r="BD118" s="11" t="str">
        <f aca="false">IF(AND($B118&lt;&gt;"",$E118&lt;&gt;"",$F118&lt;&gt;"",BD$7&lt;&gt;""),MAX(NETWORKDAYS(BD$7,BD$7+6)-MAX($E118-BD$7,0)-MAX((BD$7+4)-$F118,0),0)*$B118,"")</f>
        <v/>
      </c>
      <c r="BE118" s="11" t="str">
        <f aca="false">IF(AND($B118&lt;&gt;"",$E118&lt;&gt;"",$F118&lt;&gt;"",BE$7&lt;&gt;""),MAX(NETWORKDAYS(BE$7,BE$7+6)-MAX($E118-BE$7,0)-MAX((BE$7+4)-$F118,0),0)*$B118,"")</f>
        <v/>
      </c>
      <c r="BF118" s="11" t="str">
        <f aca="false">IF(AND($B118&lt;&gt;"",$E118&lt;&gt;"",$F118&lt;&gt;"",BF$7&lt;&gt;""),MAX(NETWORKDAYS(BF$7,BF$7+6)-MAX($E118-BF$7,0)-MAX((BF$7+4)-$F118,0),0)*$B118,"")</f>
        <v/>
      </c>
      <c r="BG118" s="11" t="str">
        <f aca="false">IF(AND($B118&lt;&gt;"",$E118&lt;&gt;"",$F118&lt;&gt;"",BG$7&lt;&gt;""),MAX(NETWORKDAYS(BG$7,BG$7+6)-MAX($E118-BG$7,0)-MAX((BG$7+4)-$F118,0),0)*$B118,"")</f>
        <v/>
      </c>
      <c r="BH118" s="11" t="str">
        <f aca="false">IF(AND($B118&lt;&gt;"",$E118&lt;&gt;"",$F118&lt;&gt;"",BH$7&lt;&gt;""),MAX(NETWORKDAYS(BH$7,BH$7+6)-MAX($E118-BH$7,0)-MAX((BH$7+4)-$F118,0),0)*$B118,"")</f>
        <v/>
      </c>
      <c r="BI118" s="11" t="str">
        <f aca="false">IF(AND($B118&lt;&gt;"",$E118&lt;&gt;"",$F118&lt;&gt;"",BI$7&lt;&gt;""),MAX(NETWORKDAYS(BI$7,BI$7+6)-MAX($E118-BI$7,0)-MAX((BI$7+4)-$F118,0),0)*$B118,"")</f>
        <v/>
      </c>
      <c r="BJ118" s="11" t="str">
        <f aca="false">IF(AND($B118&lt;&gt;"",$E118&lt;&gt;"",$F118&lt;&gt;"",BJ$7&lt;&gt;""),MAX(NETWORKDAYS(BJ$7,BJ$7+6)-MAX($E118-BJ$7,0)-MAX((BJ$7+4)-$F118,0),0)*$B118,"")</f>
        <v/>
      </c>
      <c r="BK118" s="11" t="str">
        <f aca="false">IF(AND($B118&lt;&gt;"",$E118&lt;&gt;"",$F118&lt;&gt;"",BK$7&lt;&gt;""),MAX(NETWORKDAYS(BK$7,BK$7+6)-MAX($E118-BK$7,0)-MAX((BK$7+4)-$F118,0),0)*$B118,"")</f>
        <v/>
      </c>
      <c r="BL118" s="11" t="str">
        <f aca="false">IF(AND($B118&lt;&gt;"",$E118&lt;&gt;"",$F118&lt;&gt;"",BL$7&lt;&gt;""),MAX(NETWORKDAYS(BL$7,BL$7+6)-MAX($E118-BL$7,0)-MAX((BL$7+4)-$F118,0),0)*$B118,"")</f>
        <v/>
      </c>
      <c r="BM118" s="11" t="str">
        <f aca="false">IF(AND($B118&lt;&gt;"",$E118&lt;&gt;"",$F118&lt;&gt;"",BM$7&lt;&gt;""),MAX(NETWORKDAYS(BM$7,BM$7+6)-MAX($E118-BM$7,0)-MAX((BM$7+4)-$F118,0),0)*$B118,"")</f>
        <v/>
      </c>
      <c r="BN118" s="11" t="str">
        <f aca="false">IF(AND($B118&lt;&gt;"",$E118&lt;&gt;"",$F118&lt;&gt;"",BN$7&lt;&gt;""),MAX(NETWORKDAYS(BN$7,BN$7+6)-MAX($E118-BN$7,0)-MAX((BN$7+4)-$F118,0),0)*$B118,"")</f>
        <v/>
      </c>
      <c r="BO118" s="11" t="str">
        <f aca="false">IF(AND($B118&lt;&gt;"",$E118&lt;&gt;"",$F118&lt;&gt;"",BO$7&lt;&gt;""),MAX(NETWORKDAYS(BO$7,BO$7+6)-MAX($E118-BO$7,0)-MAX((BO$7+4)-$F118,0),0)*$B118,"")</f>
        <v/>
      </c>
      <c r="BP118" s="11" t="str">
        <f aca="false">IF(AND($B118&lt;&gt;"",$E118&lt;&gt;"",$F118&lt;&gt;"",BP$7&lt;&gt;""),MAX(NETWORKDAYS(BP$7,BP$7+6)-MAX($E118-BP$7,0)-MAX((BP$7+4)-$F118,0),0)*$B118,"")</f>
        <v/>
      </c>
      <c r="BQ118" s="11" t="str">
        <f aca="false">IF(AND($B118&lt;&gt;"",$E118&lt;&gt;"",$F118&lt;&gt;"",BQ$7&lt;&gt;""),MAX(NETWORKDAYS(BQ$7,BQ$7+6)-MAX($E118-BQ$7,0)-MAX((BQ$7+4)-$F118,0),0)*$B118,"")</f>
        <v/>
      </c>
      <c r="BR118" s="11" t="str">
        <f aca="false">IF(AND($B118&lt;&gt;"",$E118&lt;&gt;"",$F118&lt;&gt;"",BR$7&lt;&gt;""),MAX(NETWORKDAYS(BR$7,BR$7+6)-MAX($E118-BR$7,0)-MAX((BR$7+4)-$F118,0),0)*$B118,"")</f>
        <v/>
      </c>
      <c r="BS118" s="11" t="str">
        <f aca="false">IF(AND($B118&lt;&gt;"",$E118&lt;&gt;"",$F118&lt;&gt;"",BS$7&lt;&gt;""),MAX(NETWORKDAYS(BS$7,BS$7+6)-MAX($E118-BS$7,0)-MAX((BS$7+4)-$F118,0),0)*$B118,"")</f>
        <v/>
      </c>
      <c r="BT118" s="11" t="str">
        <f aca="false">IF(AND($B118&lt;&gt;"",$E118&lt;&gt;"",$F118&lt;&gt;"",BT$7&lt;&gt;""),MAX(NETWORKDAYS(BT$7,BT$7+6)-MAX($E118-BT$7,0)-MAX((BT$7+4)-$F118,0),0)*$B118,"")</f>
        <v/>
      </c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1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</row>
    <row r="119" customFormat="false" ht="12.8" hidden="false" customHeight="false" outlineLevel="0" collapsed="false">
      <c r="A119" s="1" t="str">
        <f aca="false">IF(taskList!J115&lt;&gt;"",taskList!J115,"")</f>
        <v/>
      </c>
      <c r="B119" s="9" t="str">
        <f aca="false">IF(AND(IF(taskList!M115&lt;&gt;"",TRUE()),IF(taskList!K115&lt;&gt;"",TRUE())),taskList!M115/taskList!K115,"")</f>
        <v/>
      </c>
      <c r="C119" s="9" t="str">
        <f aca="false">IF(taskList!B115&lt;&gt;"",taskList!B115,"")</f>
        <v/>
      </c>
      <c r="D119" s="9" t="str">
        <f aca="false">IF(taskList!E115&lt;&gt;"",taskList!E115,"")</f>
        <v/>
      </c>
      <c r="E119" s="4" t="str">
        <f aca="false">IF(taskList!F115&lt;&gt;"",taskList!F115,"")</f>
        <v/>
      </c>
      <c r="F119" s="4" t="str">
        <f aca="false">IF(taskList!G115&lt;&gt;"",taskList!G115,"")</f>
        <v/>
      </c>
      <c r="H119" s="11" t="str">
        <f aca="false">IF(AND($B119&lt;&gt;"",$E119&lt;&gt;"",$F119&lt;&gt;"",H$7&lt;&gt;""),MAX(NETWORKDAYS(H$7,H$7+6)-MAX($E119-H$7,0)-MAX((H$7+4)-$F119,0),0)*$B119,"")</f>
        <v/>
      </c>
      <c r="I119" s="11" t="str">
        <f aca="false">IF(AND($B119&lt;&gt;"",$E119&lt;&gt;"",$F119&lt;&gt;"",I$7&lt;&gt;""),MAX(NETWORKDAYS(I$7,I$7+6)-MAX($E119-I$7,0)-MAX((I$7+4)-$F119,0),0)*$B119,"")</f>
        <v/>
      </c>
      <c r="J119" s="11" t="str">
        <f aca="false">IF(AND($B119&lt;&gt;"",$E119&lt;&gt;"",$F119&lt;&gt;"",J$7&lt;&gt;""),MAX(NETWORKDAYS(J$7,J$7+6)-MAX($E119-J$7,0)-MAX((J$7+4)-$F119,0),0)*$B119,"")</f>
        <v/>
      </c>
      <c r="K119" s="11" t="str">
        <f aca="false">IF(AND($B119&lt;&gt;"",$E119&lt;&gt;"",$F119&lt;&gt;"",K$7&lt;&gt;""),MAX(NETWORKDAYS(K$7,K$7+6)-MAX($E119-K$7,0)-MAX((K$7+4)-$F119,0),0)*$B119,"")</f>
        <v/>
      </c>
      <c r="L119" s="11" t="str">
        <f aca="false">IF(AND($B119&lt;&gt;"",$E119&lt;&gt;"",$F119&lt;&gt;"",L$7&lt;&gt;""),MAX(NETWORKDAYS(L$7,L$7+6)-MAX($E119-L$7,0)-MAX((L$7+4)-$F119,0),0)*$B119,"")</f>
        <v/>
      </c>
      <c r="M119" s="11" t="str">
        <f aca="false">IF(AND($B119&lt;&gt;"",$E119&lt;&gt;"",$F119&lt;&gt;"",M$7&lt;&gt;""),MAX(NETWORKDAYS(M$7,M$7+6)-MAX($E119-M$7,0)-MAX((M$7+4)-$F119,0),0)*$B119,"")</f>
        <v/>
      </c>
      <c r="N119" s="11" t="str">
        <f aca="false">IF(AND($B119&lt;&gt;"",$E119&lt;&gt;"",$F119&lt;&gt;"",N$7&lt;&gt;""),MAX(NETWORKDAYS(N$7,N$7+6)-MAX($E119-N$7,0)-MAX((N$7+4)-$F119,0),0)*$B119,"")</f>
        <v/>
      </c>
      <c r="O119" s="11" t="str">
        <f aca="false">IF(AND($B119&lt;&gt;"",$E119&lt;&gt;"",$F119&lt;&gt;"",O$7&lt;&gt;""),MAX(NETWORKDAYS(O$7,O$7+6)-MAX($E119-O$7,0)-MAX((O$7+4)-$F119,0),0)*$B119,"")</f>
        <v/>
      </c>
      <c r="P119" s="11" t="str">
        <f aca="false">IF(AND($B119&lt;&gt;"",$E119&lt;&gt;"",$F119&lt;&gt;"",P$7&lt;&gt;""),MAX(NETWORKDAYS(P$7,P$7+6)-MAX($E119-P$7,0)-MAX((P$7+4)-$F119,0),0)*$B119,"")</f>
        <v/>
      </c>
      <c r="Q119" s="11" t="str">
        <f aca="false">IF(AND($B119&lt;&gt;"",$E119&lt;&gt;"",$F119&lt;&gt;"",Q$7&lt;&gt;""),MAX(NETWORKDAYS(Q$7,Q$7+6)-MAX($E119-Q$7,0)-MAX((Q$7+4)-$F119,0),0)*$B119,"")</f>
        <v/>
      </c>
      <c r="R119" s="11" t="str">
        <f aca="false">IF(AND($B119&lt;&gt;"",$E119&lt;&gt;"",$F119&lt;&gt;"",R$7&lt;&gt;""),MAX(NETWORKDAYS(R$7,R$7+6)-MAX($E119-R$7,0)-MAX((R$7+4)-$F119,0),0)*$B119,"")</f>
        <v/>
      </c>
      <c r="S119" s="11" t="str">
        <f aca="false">IF(AND($B119&lt;&gt;"",$E119&lt;&gt;"",$F119&lt;&gt;"",S$7&lt;&gt;""),MAX(NETWORKDAYS(S$7,S$7+6)-MAX($E119-S$7,0)-MAX((S$7+4)-$F119,0),0)*$B119,"")</f>
        <v/>
      </c>
      <c r="T119" s="11" t="str">
        <f aca="false">IF(AND($B119&lt;&gt;"",$E119&lt;&gt;"",$F119&lt;&gt;"",T$7&lt;&gt;""),MAX(NETWORKDAYS(T$7,T$7+6)-MAX($E119-T$7,0)-MAX((T$7+4)-$F119,0),0)*$B119,"")</f>
        <v/>
      </c>
      <c r="U119" s="11" t="str">
        <f aca="false">IF(AND($B119&lt;&gt;"",$E119&lt;&gt;"",$F119&lt;&gt;"",U$7&lt;&gt;""),MAX(NETWORKDAYS(U$7,U$7+6)-MAX($E119-U$7,0)-MAX((U$7+4)-$F119,0),0)*$B119,"")</f>
        <v/>
      </c>
      <c r="V119" s="11" t="str">
        <f aca="false">IF(AND($B119&lt;&gt;"",$E119&lt;&gt;"",$F119&lt;&gt;"",V$7&lt;&gt;""),MAX(NETWORKDAYS(V$7,V$7+6)-MAX($E119-V$7,0)-MAX((V$7+4)-$F119,0),0)*$B119,"")</f>
        <v/>
      </c>
      <c r="W119" s="11" t="str">
        <f aca="false">IF(AND($B119&lt;&gt;"",$E119&lt;&gt;"",$F119&lt;&gt;"",W$7&lt;&gt;""),MAX(NETWORKDAYS(W$7,W$7+6)-MAX($E119-W$7,0)-MAX((W$7+4)-$F119,0),0)*$B119,"")</f>
        <v/>
      </c>
      <c r="X119" s="11" t="str">
        <f aca="false">IF(AND($B119&lt;&gt;"",$E119&lt;&gt;"",$F119&lt;&gt;"",X$7&lt;&gt;""),MAX(NETWORKDAYS(X$7,X$7+6)-MAX($E119-X$7,0)-MAX((X$7+4)-$F119,0),0)*$B119,"")</f>
        <v/>
      </c>
      <c r="Y119" s="11" t="str">
        <f aca="false">IF(AND($B119&lt;&gt;"",$E119&lt;&gt;"",$F119&lt;&gt;"",Y$7&lt;&gt;""),MAX(NETWORKDAYS(Y$7,Y$7+6)-MAX($E119-Y$7,0)-MAX((Y$7+4)-$F119,0),0)*$B119,"")</f>
        <v/>
      </c>
      <c r="Z119" s="11" t="str">
        <f aca="false">IF(AND($B119&lt;&gt;"",$E119&lt;&gt;"",$F119&lt;&gt;"",Z$7&lt;&gt;""),MAX(NETWORKDAYS(Z$7,Z$7+6)-MAX($E119-Z$7,0)-MAX((Z$7+4)-$F119,0),0)*$B119,"")</f>
        <v/>
      </c>
      <c r="AA119" s="11" t="str">
        <f aca="false">IF(AND($B119&lt;&gt;"",$E119&lt;&gt;"",$F119&lt;&gt;"",AA$7&lt;&gt;""),MAX(NETWORKDAYS(AA$7,AA$7+6)-MAX($E119-AA$7,0)-MAX((AA$7+4)-$F119,0),0)*$B119,"")</f>
        <v/>
      </c>
      <c r="AB119" s="11" t="str">
        <f aca="false">IF(AND($B119&lt;&gt;"",$E119&lt;&gt;"",$F119&lt;&gt;"",AB$7&lt;&gt;""),MAX(NETWORKDAYS(AB$7,AB$7+6)-MAX($E119-AB$7,0)-MAX((AB$7+4)-$F119,0),0)*$B119,"")</f>
        <v/>
      </c>
      <c r="AC119" s="11" t="str">
        <f aca="false">IF(AND($B119&lt;&gt;"",$E119&lt;&gt;"",$F119&lt;&gt;"",AC$7&lt;&gt;""),MAX(NETWORKDAYS(AC$7,AC$7+6)-MAX($E119-AC$7,0)-MAX((AC$7+4)-$F119,0),0)*$B119,"")</f>
        <v/>
      </c>
      <c r="AD119" s="11" t="str">
        <f aca="false">IF(AND($B119&lt;&gt;"",$E119&lt;&gt;"",$F119&lt;&gt;"",AD$7&lt;&gt;""),MAX(NETWORKDAYS(AD$7,AD$7+6)-MAX($E119-AD$7,0)-MAX((AD$7+4)-$F119,0),0)*$B119,"")</f>
        <v/>
      </c>
      <c r="AE119" s="11" t="str">
        <f aca="false">IF(AND($B119&lt;&gt;"",$E119&lt;&gt;"",$F119&lt;&gt;"",AE$7&lt;&gt;""),MAX(NETWORKDAYS(AE$7,AE$7+6)-MAX($E119-AE$7,0)-MAX((AE$7+4)-$F119,0),0)*$B119,"")</f>
        <v/>
      </c>
      <c r="AF119" s="11" t="str">
        <f aca="false">IF(AND($B119&lt;&gt;"",$E119&lt;&gt;"",$F119&lt;&gt;"",AF$7&lt;&gt;""),MAX(NETWORKDAYS(AF$7,AF$7+6)-MAX($E119-AF$7,0)-MAX((AF$7+4)-$F119,0),0)*$B119,"")</f>
        <v/>
      </c>
      <c r="AG119" s="11" t="str">
        <f aca="false">IF(AND($B119&lt;&gt;"",$E119&lt;&gt;"",$F119&lt;&gt;"",AG$7&lt;&gt;""),MAX(NETWORKDAYS(AG$7,AG$7+6)-MAX($E119-AG$7,0)-MAX((AG$7+4)-$F119,0),0)*$B119,"")</f>
        <v/>
      </c>
      <c r="AH119" s="11" t="str">
        <f aca="false">IF(AND($B119&lt;&gt;"",$E119&lt;&gt;"",$F119&lt;&gt;"",AH$7&lt;&gt;""),MAX(NETWORKDAYS(AH$7,AH$7+6)-MAX($E119-AH$7,0)-MAX((AH$7+4)-$F119,0),0)*$B119,"")</f>
        <v/>
      </c>
      <c r="AI119" s="11" t="str">
        <f aca="false">IF(AND($B119&lt;&gt;"",$E119&lt;&gt;"",$F119&lt;&gt;"",AI$7&lt;&gt;""),MAX(NETWORKDAYS(AI$7,AI$7+6)-MAX($E119-AI$7,0)-MAX((AI$7+4)-$F119,0),0)*$B119,"")</f>
        <v/>
      </c>
      <c r="AJ119" s="11" t="str">
        <f aca="false">IF(AND($B119&lt;&gt;"",$E119&lt;&gt;"",$F119&lt;&gt;"",AJ$7&lt;&gt;""),MAX(NETWORKDAYS(AJ$7,AJ$7+6)-MAX($E119-AJ$7,0)-MAX((AJ$7+4)-$F119,0),0)*$B119,"")</f>
        <v/>
      </c>
      <c r="AK119" s="11" t="str">
        <f aca="false">IF(AND($B119&lt;&gt;"",$E119&lt;&gt;"",$F119&lt;&gt;"",AK$7&lt;&gt;""),MAX(NETWORKDAYS(AK$7,AK$7+6)-MAX($E119-AK$7,0)-MAX((AK$7+4)-$F119,0),0)*$B119,"")</f>
        <v/>
      </c>
      <c r="AL119" s="11" t="str">
        <f aca="false">IF(AND($B119&lt;&gt;"",$E119&lt;&gt;"",$F119&lt;&gt;"",AL$7&lt;&gt;""),MAX(NETWORKDAYS(AL$7,AL$7+6)-MAX($E119-AL$7,0)-MAX((AL$7+4)-$F119,0),0)*$B119,"")</f>
        <v/>
      </c>
      <c r="AM119" s="11" t="str">
        <f aca="false">IF(AND($B119&lt;&gt;"",$E119&lt;&gt;"",$F119&lt;&gt;"",AM$7&lt;&gt;""),MAX(NETWORKDAYS(AM$7,AM$7+6)-MAX($E119-AM$7,0)-MAX((AM$7+4)-$F119,0),0)*$B119,"")</f>
        <v/>
      </c>
      <c r="AN119" s="11" t="str">
        <f aca="false">IF(AND($B119&lt;&gt;"",$E119&lt;&gt;"",$F119&lt;&gt;"",AN$7&lt;&gt;""),MAX(NETWORKDAYS(AN$7,AN$7+6)-MAX($E119-AN$7,0)-MAX((AN$7+4)-$F119,0),0)*$B119,"")</f>
        <v/>
      </c>
      <c r="AO119" s="11" t="str">
        <f aca="false">IF(AND($B119&lt;&gt;"",$E119&lt;&gt;"",$F119&lt;&gt;"",AO$7&lt;&gt;""),MAX(NETWORKDAYS(AO$7,AO$7+6)-MAX($E119-AO$7,0)-MAX((AO$7+4)-$F119,0),0)*$B119,"")</f>
        <v/>
      </c>
      <c r="AP119" s="11" t="str">
        <f aca="false">IF(AND($B119&lt;&gt;"",$E119&lt;&gt;"",$F119&lt;&gt;"",AP$7&lt;&gt;""),MAX(NETWORKDAYS(AP$7,AP$7+6)-MAX($E119-AP$7,0)-MAX((AP$7+4)-$F119,0),0)*$B119,"")</f>
        <v/>
      </c>
      <c r="AQ119" s="11" t="str">
        <f aca="false">IF(AND($B119&lt;&gt;"",$E119&lt;&gt;"",$F119&lt;&gt;"",AQ$7&lt;&gt;""),MAX(NETWORKDAYS(AQ$7,AQ$7+6)-MAX($E119-AQ$7,0)-MAX((AQ$7+4)-$F119,0),0)*$B119,"")</f>
        <v/>
      </c>
      <c r="AR119" s="11" t="str">
        <f aca="false">IF(AND($B119&lt;&gt;"",$E119&lt;&gt;"",$F119&lt;&gt;"",AR$7&lt;&gt;""),MAX(NETWORKDAYS(AR$7,AR$7+6)-MAX($E119-AR$7,0)-MAX((AR$7+4)-$F119,0),0)*$B119,"")</f>
        <v/>
      </c>
      <c r="AS119" s="11" t="str">
        <f aca="false">IF(AND($B119&lt;&gt;"",$E119&lt;&gt;"",$F119&lt;&gt;"",AS$7&lt;&gt;""),MAX(NETWORKDAYS(AS$7,AS$7+6)-MAX($E119-AS$7,0)-MAX((AS$7+4)-$F119,0),0)*$B119,"")</f>
        <v/>
      </c>
      <c r="AT119" s="11" t="str">
        <f aca="false">IF(AND($B119&lt;&gt;"",$E119&lt;&gt;"",$F119&lt;&gt;"",AT$7&lt;&gt;""),MAX(NETWORKDAYS(AT$7,AT$7+6)-MAX($E119-AT$7,0)-MAX((AT$7+4)-$F119,0),0)*$B119,"")</f>
        <v/>
      </c>
      <c r="AU119" s="11" t="str">
        <f aca="false">IF(AND($B119&lt;&gt;"",$E119&lt;&gt;"",$F119&lt;&gt;"",AU$7&lt;&gt;""),MAX(NETWORKDAYS(AU$7,AU$7+6)-MAX($E119-AU$7,0)-MAX((AU$7+4)-$F119,0),0)*$B119,"")</f>
        <v/>
      </c>
      <c r="AV119" s="11" t="str">
        <f aca="false">IF(AND($B119&lt;&gt;"",$E119&lt;&gt;"",$F119&lt;&gt;"",AV$7&lt;&gt;""),MAX(NETWORKDAYS(AV$7,AV$7+6)-MAX($E119-AV$7,0)-MAX((AV$7+4)-$F119,0),0)*$B119,"")</f>
        <v/>
      </c>
      <c r="AW119" s="11" t="str">
        <f aca="false">IF(AND($B119&lt;&gt;"",$E119&lt;&gt;"",$F119&lt;&gt;"",AW$7&lt;&gt;""),MAX(NETWORKDAYS(AW$7,AW$7+6)-MAX($E119-AW$7,0)-MAX((AW$7+4)-$F119,0),0)*$B119,"")</f>
        <v/>
      </c>
      <c r="AX119" s="11" t="str">
        <f aca="false">IF(AND($B119&lt;&gt;"",$E119&lt;&gt;"",$F119&lt;&gt;"",AX$7&lt;&gt;""),MAX(NETWORKDAYS(AX$7,AX$7+6)-MAX($E119-AX$7,0)-MAX((AX$7+4)-$F119,0),0)*$B119,"")</f>
        <v/>
      </c>
      <c r="AY119" s="11" t="str">
        <f aca="false">IF(AND($B119&lt;&gt;"",$E119&lt;&gt;"",$F119&lt;&gt;"",AY$7&lt;&gt;""),MAX(NETWORKDAYS(AY$7,AY$7+6)-MAX($E119-AY$7,0)-MAX((AY$7+4)-$F119,0),0)*$B119,"")</f>
        <v/>
      </c>
      <c r="AZ119" s="11" t="str">
        <f aca="false">IF(AND($B119&lt;&gt;"",$E119&lt;&gt;"",$F119&lt;&gt;"",AZ$7&lt;&gt;""),MAX(NETWORKDAYS(AZ$7,AZ$7+6)-MAX($E119-AZ$7,0)-MAX((AZ$7+4)-$F119,0),0)*$B119,"")</f>
        <v/>
      </c>
      <c r="BA119" s="11" t="str">
        <f aca="false">IF(AND($B119&lt;&gt;"",$E119&lt;&gt;"",$F119&lt;&gt;"",BA$7&lt;&gt;""),MAX(NETWORKDAYS(BA$7,BA$7+6)-MAX($E119-BA$7,0)-MAX((BA$7+4)-$F119,0),0)*$B119,"")</f>
        <v/>
      </c>
      <c r="BB119" s="11" t="str">
        <f aca="false">IF(AND($B119&lt;&gt;"",$E119&lt;&gt;"",$F119&lt;&gt;"",BB$7&lt;&gt;""),MAX(NETWORKDAYS(BB$7,BB$7+6)-MAX($E119-BB$7,0)-MAX((BB$7+4)-$F119,0),0)*$B119,"")</f>
        <v/>
      </c>
      <c r="BC119" s="11" t="str">
        <f aca="false">IF(AND($B119&lt;&gt;"",$E119&lt;&gt;"",$F119&lt;&gt;"",BC$7&lt;&gt;""),MAX(NETWORKDAYS(BC$7,BC$7+6)-MAX($E119-BC$7,0)-MAX((BC$7+4)-$F119,0),0)*$B119,"")</f>
        <v/>
      </c>
      <c r="BD119" s="11" t="str">
        <f aca="false">IF(AND($B119&lt;&gt;"",$E119&lt;&gt;"",$F119&lt;&gt;"",BD$7&lt;&gt;""),MAX(NETWORKDAYS(BD$7,BD$7+6)-MAX($E119-BD$7,0)-MAX((BD$7+4)-$F119,0),0)*$B119,"")</f>
        <v/>
      </c>
      <c r="BE119" s="11" t="str">
        <f aca="false">IF(AND($B119&lt;&gt;"",$E119&lt;&gt;"",$F119&lt;&gt;"",BE$7&lt;&gt;""),MAX(NETWORKDAYS(BE$7,BE$7+6)-MAX($E119-BE$7,0)-MAX((BE$7+4)-$F119,0),0)*$B119,"")</f>
        <v/>
      </c>
      <c r="BF119" s="11" t="str">
        <f aca="false">IF(AND($B119&lt;&gt;"",$E119&lt;&gt;"",$F119&lt;&gt;"",BF$7&lt;&gt;""),MAX(NETWORKDAYS(BF$7,BF$7+6)-MAX($E119-BF$7,0)-MAX((BF$7+4)-$F119,0),0)*$B119,"")</f>
        <v/>
      </c>
      <c r="BG119" s="11" t="str">
        <f aca="false">IF(AND($B119&lt;&gt;"",$E119&lt;&gt;"",$F119&lt;&gt;"",BG$7&lt;&gt;""),MAX(NETWORKDAYS(BG$7,BG$7+6)-MAX($E119-BG$7,0)-MAX((BG$7+4)-$F119,0),0)*$B119,"")</f>
        <v/>
      </c>
      <c r="BH119" s="11" t="str">
        <f aca="false">IF(AND($B119&lt;&gt;"",$E119&lt;&gt;"",$F119&lt;&gt;"",BH$7&lt;&gt;""),MAX(NETWORKDAYS(BH$7,BH$7+6)-MAX($E119-BH$7,0)-MAX((BH$7+4)-$F119,0),0)*$B119,"")</f>
        <v/>
      </c>
      <c r="BI119" s="11" t="str">
        <f aca="false">IF(AND($B119&lt;&gt;"",$E119&lt;&gt;"",$F119&lt;&gt;"",BI$7&lt;&gt;""),MAX(NETWORKDAYS(BI$7,BI$7+6)-MAX($E119-BI$7,0)-MAX((BI$7+4)-$F119,0),0)*$B119,"")</f>
        <v/>
      </c>
      <c r="BJ119" s="11" t="str">
        <f aca="false">IF(AND($B119&lt;&gt;"",$E119&lt;&gt;"",$F119&lt;&gt;"",BJ$7&lt;&gt;""),MAX(NETWORKDAYS(BJ$7,BJ$7+6)-MAX($E119-BJ$7,0)-MAX((BJ$7+4)-$F119,0),0)*$B119,"")</f>
        <v/>
      </c>
      <c r="BK119" s="11" t="str">
        <f aca="false">IF(AND($B119&lt;&gt;"",$E119&lt;&gt;"",$F119&lt;&gt;"",BK$7&lt;&gt;""),MAX(NETWORKDAYS(BK$7,BK$7+6)-MAX($E119-BK$7,0)-MAX((BK$7+4)-$F119,0),0)*$B119,"")</f>
        <v/>
      </c>
      <c r="BL119" s="11" t="str">
        <f aca="false">IF(AND($B119&lt;&gt;"",$E119&lt;&gt;"",$F119&lt;&gt;"",BL$7&lt;&gt;""),MAX(NETWORKDAYS(BL$7,BL$7+6)-MAX($E119-BL$7,0)-MAX((BL$7+4)-$F119,0),0)*$B119,"")</f>
        <v/>
      </c>
      <c r="BM119" s="11" t="str">
        <f aca="false">IF(AND($B119&lt;&gt;"",$E119&lt;&gt;"",$F119&lt;&gt;"",BM$7&lt;&gt;""),MAX(NETWORKDAYS(BM$7,BM$7+6)-MAX($E119-BM$7,0)-MAX((BM$7+4)-$F119,0),0)*$B119,"")</f>
        <v/>
      </c>
      <c r="BN119" s="11" t="str">
        <f aca="false">IF(AND($B119&lt;&gt;"",$E119&lt;&gt;"",$F119&lt;&gt;"",BN$7&lt;&gt;""),MAX(NETWORKDAYS(BN$7,BN$7+6)-MAX($E119-BN$7,0)-MAX((BN$7+4)-$F119,0),0)*$B119,"")</f>
        <v/>
      </c>
      <c r="BO119" s="11" t="str">
        <f aca="false">IF(AND($B119&lt;&gt;"",$E119&lt;&gt;"",$F119&lt;&gt;"",BO$7&lt;&gt;""),MAX(NETWORKDAYS(BO$7,BO$7+6)-MAX($E119-BO$7,0)-MAX((BO$7+4)-$F119,0),0)*$B119,"")</f>
        <v/>
      </c>
      <c r="BP119" s="11" t="str">
        <f aca="false">IF(AND($B119&lt;&gt;"",$E119&lt;&gt;"",$F119&lt;&gt;"",BP$7&lt;&gt;""),MAX(NETWORKDAYS(BP$7,BP$7+6)-MAX($E119-BP$7,0)-MAX((BP$7+4)-$F119,0),0)*$B119,"")</f>
        <v/>
      </c>
      <c r="BQ119" s="11" t="str">
        <f aca="false">IF(AND($B119&lt;&gt;"",$E119&lt;&gt;"",$F119&lt;&gt;"",BQ$7&lt;&gt;""),MAX(NETWORKDAYS(BQ$7,BQ$7+6)-MAX($E119-BQ$7,0)-MAX((BQ$7+4)-$F119,0),0)*$B119,"")</f>
        <v/>
      </c>
      <c r="BR119" s="11" t="str">
        <f aca="false">IF(AND($B119&lt;&gt;"",$E119&lt;&gt;"",$F119&lt;&gt;"",BR$7&lt;&gt;""),MAX(NETWORKDAYS(BR$7,BR$7+6)-MAX($E119-BR$7,0)-MAX((BR$7+4)-$F119,0),0)*$B119,"")</f>
        <v/>
      </c>
      <c r="BS119" s="11" t="str">
        <f aca="false">IF(AND($B119&lt;&gt;"",$E119&lt;&gt;"",$F119&lt;&gt;"",BS$7&lt;&gt;""),MAX(NETWORKDAYS(BS$7,BS$7+6)-MAX($E119-BS$7,0)-MAX((BS$7+4)-$F119,0),0)*$B119,"")</f>
        <v/>
      </c>
      <c r="BT119" s="11" t="str">
        <f aca="false">IF(AND($B119&lt;&gt;"",$E119&lt;&gt;"",$F119&lt;&gt;"",BT$7&lt;&gt;""),MAX(NETWORKDAYS(BT$7,BT$7+6)-MAX($E119-BT$7,0)-MAX((BT$7+4)-$F119,0),0)*$B119,"")</f>
        <v/>
      </c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1"/>
      <c r="LO119" s="11"/>
      <c r="LP119" s="11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</row>
    <row r="120" customFormat="false" ht="12.8" hidden="false" customHeight="false" outlineLevel="0" collapsed="false">
      <c r="A120" s="1" t="str">
        <f aca="false">IF(taskList!J116&lt;&gt;"",taskList!J116,"")</f>
        <v/>
      </c>
      <c r="B120" s="9" t="str">
        <f aca="false">IF(AND(IF(taskList!M116&lt;&gt;"",TRUE()),IF(taskList!K116&lt;&gt;"",TRUE())),taskList!M116/taskList!K116,"")</f>
        <v/>
      </c>
      <c r="C120" s="9" t="str">
        <f aca="false">IF(taskList!B116&lt;&gt;"",taskList!B116,"")</f>
        <v/>
      </c>
      <c r="D120" s="9" t="str">
        <f aca="false">IF(taskList!E116&lt;&gt;"",taskList!E116,"")</f>
        <v/>
      </c>
      <c r="E120" s="4" t="str">
        <f aca="false">IF(taskList!F116&lt;&gt;"",taskList!F116,"")</f>
        <v/>
      </c>
      <c r="F120" s="4" t="str">
        <f aca="false">IF(taskList!G116&lt;&gt;"",taskList!G116,"")</f>
        <v/>
      </c>
      <c r="H120" s="11" t="str">
        <f aca="false">IF(AND($B120&lt;&gt;"",$E120&lt;&gt;"",$F120&lt;&gt;"",H$7&lt;&gt;""),MAX(NETWORKDAYS(H$7,H$7+6)-MAX($E120-H$7,0)-MAX((H$7+4)-$F120,0),0)*$B120,"")</f>
        <v/>
      </c>
      <c r="I120" s="11" t="str">
        <f aca="false">IF(AND($B120&lt;&gt;"",$E120&lt;&gt;"",$F120&lt;&gt;"",I$7&lt;&gt;""),MAX(NETWORKDAYS(I$7,I$7+6)-MAX($E120-I$7,0)-MAX((I$7+4)-$F120,0),0)*$B120,"")</f>
        <v/>
      </c>
      <c r="J120" s="11" t="str">
        <f aca="false">IF(AND($B120&lt;&gt;"",$E120&lt;&gt;"",$F120&lt;&gt;"",J$7&lt;&gt;""),MAX(NETWORKDAYS(J$7,J$7+6)-MAX($E120-J$7,0)-MAX((J$7+4)-$F120,0),0)*$B120,"")</f>
        <v/>
      </c>
      <c r="K120" s="11" t="str">
        <f aca="false">IF(AND($B120&lt;&gt;"",$E120&lt;&gt;"",$F120&lt;&gt;"",K$7&lt;&gt;""),MAX(NETWORKDAYS(K$7,K$7+6)-MAX($E120-K$7,0)-MAX((K$7+4)-$F120,0),0)*$B120,"")</f>
        <v/>
      </c>
      <c r="L120" s="11" t="str">
        <f aca="false">IF(AND($B120&lt;&gt;"",$E120&lt;&gt;"",$F120&lt;&gt;"",L$7&lt;&gt;""),MAX(NETWORKDAYS(L$7,L$7+6)-MAX($E120-L$7,0)-MAX((L$7+4)-$F120,0),0)*$B120,"")</f>
        <v/>
      </c>
      <c r="M120" s="11" t="str">
        <f aca="false">IF(AND($B120&lt;&gt;"",$E120&lt;&gt;"",$F120&lt;&gt;"",M$7&lt;&gt;""),MAX(NETWORKDAYS(M$7,M$7+6)-MAX($E120-M$7,0)-MAX((M$7+4)-$F120,0),0)*$B120,"")</f>
        <v/>
      </c>
      <c r="N120" s="11" t="str">
        <f aca="false">IF(AND($B120&lt;&gt;"",$E120&lt;&gt;"",$F120&lt;&gt;"",N$7&lt;&gt;""),MAX(NETWORKDAYS(N$7,N$7+6)-MAX($E120-N$7,0)-MAX((N$7+4)-$F120,0),0)*$B120,"")</f>
        <v/>
      </c>
      <c r="O120" s="11" t="str">
        <f aca="false">IF(AND($B120&lt;&gt;"",$E120&lt;&gt;"",$F120&lt;&gt;"",O$7&lt;&gt;""),MAX(NETWORKDAYS(O$7,O$7+6)-MAX($E120-O$7,0)-MAX((O$7+4)-$F120,0),0)*$B120,"")</f>
        <v/>
      </c>
      <c r="P120" s="11" t="str">
        <f aca="false">IF(AND($B120&lt;&gt;"",$E120&lt;&gt;"",$F120&lt;&gt;"",P$7&lt;&gt;""),MAX(NETWORKDAYS(P$7,P$7+6)-MAX($E120-P$7,0)-MAX((P$7+4)-$F120,0),0)*$B120,"")</f>
        <v/>
      </c>
      <c r="Q120" s="11" t="str">
        <f aca="false">IF(AND($B120&lt;&gt;"",$E120&lt;&gt;"",$F120&lt;&gt;"",Q$7&lt;&gt;""),MAX(NETWORKDAYS(Q$7,Q$7+6)-MAX($E120-Q$7,0)-MAX((Q$7+4)-$F120,0),0)*$B120,"")</f>
        <v/>
      </c>
      <c r="R120" s="11" t="str">
        <f aca="false">IF(AND($B120&lt;&gt;"",$E120&lt;&gt;"",$F120&lt;&gt;"",R$7&lt;&gt;""),MAX(NETWORKDAYS(R$7,R$7+6)-MAX($E120-R$7,0)-MAX((R$7+4)-$F120,0),0)*$B120,"")</f>
        <v/>
      </c>
      <c r="S120" s="11" t="str">
        <f aca="false">IF(AND($B120&lt;&gt;"",$E120&lt;&gt;"",$F120&lt;&gt;"",S$7&lt;&gt;""),MAX(NETWORKDAYS(S$7,S$7+6)-MAX($E120-S$7,0)-MAX((S$7+4)-$F120,0),0)*$B120,"")</f>
        <v/>
      </c>
      <c r="T120" s="11" t="str">
        <f aca="false">IF(AND($B120&lt;&gt;"",$E120&lt;&gt;"",$F120&lt;&gt;"",T$7&lt;&gt;""),MAX(NETWORKDAYS(T$7,T$7+6)-MAX($E120-T$7,0)-MAX((T$7+4)-$F120,0),0)*$B120,"")</f>
        <v/>
      </c>
      <c r="U120" s="11" t="str">
        <f aca="false">IF(AND($B120&lt;&gt;"",$E120&lt;&gt;"",$F120&lt;&gt;"",U$7&lt;&gt;""),MAX(NETWORKDAYS(U$7,U$7+6)-MAX($E120-U$7,0)-MAX((U$7+4)-$F120,0),0)*$B120,"")</f>
        <v/>
      </c>
      <c r="V120" s="11" t="str">
        <f aca="false">IF(AND($B120&lt;&gt;"",$E120&lt;&gt;"",$F120&lt;&gt;"",V$7&lt;&gt;""),MAX(NETWORKDAYS(V$7,V$7+6)-MAX($E120-V$7,0)-MAX((V$7+4)-$F120,0),0)*$B120,"")</f>
        <v/>
      </c>
      <c r="W120" s="11" t="str">
        <f aca="false">IF(AND($B120&lt;&gt;"",$E120&lt;&gt;"",$F120&lt;&gt;"",W$7&lt;&gt;""),MAX(NETWORKDAYS(W$7,W$7+6)-MAX($E120-W$7,0)-MAX((W$7+4)-$F120,0),0)*$B120,"")</f>
        <v/>
      </c>
      <c r="X120" s="11" t="str">
        <f aca="false">IF(AND($B120&lt;&gt;"",$E120&lt;&gt;"",$F120&lt;&gt;"",X$7&lt;&gt;""),MAX(NETWORKDAYS(X$7,X$7+6)-MAX($E120-X$7,0)-MAX((X$7+4)-$F120,0),0)*$B120,"")</f>
        <v/>
      </c>
      <c r="Y120" s="11" t="str">
        <f aca="false">IF(AND($B120&lt;&gt;"",$E120&lt;&gt;"",$F120&lt;&gt;"",Y$7&lt;&gt;""),MAX(NETWORKDAYS(Y$7,Y$7+6)-MAX($E120-Y$7,0)-MAX((Y$7+4)-$F120,0),0)*$B120,"")</f>
        <v/>
      </c>
      <c r="Z120" s="11" t="str">
        <f aca="false">IF(AND($B120&lt;&gt;"",$E120&lt;&gt;"",$F120&lt;&gt;"",Z$7&lt;&gt;""),MAX(NETWORKDAYS(Z$7,Z$7+6)-MAX($E120-Z$7,0)-MAX((Z$7+4)-$F120,0),0)*$B120,"")</f>
        <v/>
      </c>
      <c r="AA120" s="11" t="str">
        <f aca="false">IF(AND($B120&lt;&gt;"",$E120&lt;&gt;"",$F120&lt;&gt;"",AA$7&lt;&gt;""),MAX(NETWORKDAYS(AA$7,AA$7+6)-MAX($E120-AA$7,0)-MAX((AA$7+4)-$F120,0),0)*$B120,"")</f>
        <v/>
      </c>
      <c r="AB120" s="11" t="str">
        <f aca="false">IF(AND($B120&lt;&gt;"",$E120&lt;&gt;"",$F120&lt;&gt;"",AB$7&lt;&gt;""),MAX(NETWORKDAYS(AB$7,AB$7+6)-MAX($E120-AB$7,0)-MAX((AB$7+4)-$F120,0),0)*$B120,"")</f>
        <v/>
      </c>
      <c r="AC120" s="11" t="str">
        <f aca="false">IF(AND($B120&lt;&gt;"",$E120&lt;&gt;"",$F120&lt;&gt;"",AC$7&lt;&gt;""),MAX(NETWORKDAYS(AC$7,AC$7+6)-MAX($E120-AC$7,0)-MAX((AC$7+4)-$F120,0),0)*$B120,"")</f>
        <v/>
      </c>
      <c r="AD120" s="11" t="str">
        <f aca="false">IF(AND($B120&lt;&gt;"",$E120&lt;&gt;"",$F120&lt;&gt;"",AD$7&lt;&gt;""),MAX(NETWORKDAYS(AD$7,AD$7+6)-MAX($E120-AD$7,0)-MAX((AD$7+4)-$F120,0),0)*$B120,"")</f>
        <v/>
      </c>
      <c r="AE120" s="11" t="str">
        <f aca="false">IF(AND($B120&lt;&gt;"",$E120&lt;&gt;"",$F120&lt;&gt;"",AE$7&lt;&gt;""),MAX(NETWORKDAYS(AE$7,AE$7+6)-MAX($E120-AE$7,0)-MAX((AE$7+4)-$F120,0),0)*$B120,"")</f>
        <v/>
      </c>
      <c r="AF120" s="11" t="str">
        <f aca="false">IF(AND($B120&lt;&gt;"",$E120&lt;&gt;"",$F120&lt;&gt;"",AF$7&lt;&gt;""),MAX(NETWORKDAYS(AF$7,AF$7+6)-MAX($E120-AF$7,0)-MAX((AF$7+4)-$F120,0),0)*$B120,"")</f>
        <v/>
      </c>
      <c r="AG120" s="11" t="str">
        <f aca="false">IF(AND($B120&lt;&gt;"",$E120&lt;&gt;"",$F120&lt;&gt;"",AG$7&lt;&gt;""),MAX(NETWORKDAYS(AG$7,AG$7+6)-MAX($E120-AG$7,0)-MAX((AG$7+4)-$F120,0),0)*$B120,"")</f>
        <v/>
      </c>
      <c r="AH120" s="11" t="str">
        <f aca="false">IF(AND($B120&lt;&gt;"",$E120&lt;&gt;"",$F120&lt;&gt;"",AH$7&lt;&gt;""),MAX(NETWORKDAYS(AH$7,AH$7+6)-MAX($E120-AH$7,0)-MAX((AH$7+4)-$F120,0),0)*$B120,"")</f>
        <v/>
      </c>
      <c r="AI120" s="11" t="str">
        <f aca="false">IF(AND($B120&lt;&gt;"",$E120&lt;&gt;"",$F120&lt;&gt;"",AI$7&lt;&gt;""),MAX(NETWORKDAYS(AI$7,AI$7+6)-MAX($E120-AI$7,0)-MAX((AI$7+4)-$F120,0),0)*$B120,"")</f>
        <v/>
      </c>
      <c r="AJ120" s="11" t="str">
        <f aca="false">IF(AND($B120&lt;&gt;"",$E120&lt;&gt;"",$F120&lt;&gt;"",AJ$7&lt;&gt;""),MAX(NETWORKDAYS(AJ$7,AJ$7+6)-MAX($E120-AJ$7,0)-MAX((AJ$7+4)-$F120,0),0)*$B120,"")</f>
        <v/>
      </c>
      <c r="AK120" s="11" t="str">
        <f aca="false">IF(AND($B120&lt;&gt;"",$E120&lt;&gt;"",$F120&lt;&gt;"",AK$7&lt;&gt;""),MAX(NETWORKDAYS(AK$7,AK$7+6)-MAX($E120-AK$7,0)-MAX((AK$7+4)-$F120,0),0)*$B120,"")</f>
        <v/>
      </c>
      <c r="AL120" s="11" t="str">
        <f aca="false">IF(AND($B120&lt;&gt;"",$E120&lt;&gt;"",$F120&lt;&gt;"",AL$7&lt;&gt;""),MAX(NETWORKDAYS(AL$7,AL$7+6)-MAX($E120-AL$7,0)-MAX((AL$7+4)-$F120,0),0)*$B120,"")</f>
        <v/>
      </c>
      <c r="AM120" s="11" t="str">
        <f aca="false">IF(AND($B120&lt;&gt;"",$E120&lt;&gt;"",$F120&lt;&gt;"",AM$7&lt;&gt;""),MAX(NETWORKDAYS(AM$7,AM$7+6)-MAX($E120-AM$7,0)-MAX((AM$7+4)-$F120,0),0)*$B120,"")</f>
        <v/>
      </c>
      <c r="AN120" s="11" t="str">
        <f aca="false">IF(AND($B120&lt;&gt;"",$E120&lt;&gt;"",$F120&lt;&gt;"",AN$7&lt;&gt;""),MAX(NETWORKDAYS(AN$7,AN$7+6)-MAX($E120-AN$7,0)-MAX((AN$7+4)-$F120,0),0)*$B120,"")</f>
        <v/>
      </c>
      <c r="AO120" s="11" t="str">
        <f aca="false">IF(AND($B120&lt;&gt;"",$E120&lt;&gt;"",$F120&lt;&gt;"",AO$7&lt;&gt;""),MAX(NETWORKDAYS(AO$7,AO$7+6)-MAX($E120-AO$7,0)-MAX((AO$7+4)-$F120,0),0)*$B120,"")</f>
        <v/>
      </c>
      <c r="AP120" s="11" t="str">
        <f aca="false">IF(AND($B120&lt;&gt;"",$E120&lt;&gt;"",$F120&lt;&gt;"",AP$7&lt;&gt;""),MAX(NETWORKDAYS(AP$7,AP$7+6)-MAX($E120-AP$7,0)-MAX((AP$7+4)-$F120,0),0)*$B120,"")</f>
        <v/>
      </c>
      <c r="AQ120" s="11" t="str">
        <f aca="false">IF(AND($B120&lt;&gt;"",$E120&lt;&gt;"",$F120&lt;&gt;"",AQ$7&lt;&gt;""),MAX(NETWORKDAYS(AQ$7,AQ$7+6)-MAX($E120-AQ$7,0)-MAX((AQ$7+4)-$F120,0),0)*$B120,"")</f>
        <v/>
      </c>
      <c r="AR120" s="11" t="str">
        <f aca="false">IF(AND($B120&lt;&gt;"",$E120&lt;&gt;"",$F120&lt;&gt;"",AR$7&lt;&gt;""),MAX(NETWORKDAYS(AR$7,AR$7+6)-MAX($E120-AR$7,0)-MAX((AR$7+4)-$F120,0),0)*$B120,"")</f>
        <v/>
      </c>
      <c r="AS120" s="11" t="str">
        <f aca="false">IF(AND($B120&lt;&gt;"",$E120&lt;&gt;"",$F120&lt;&gt;"",AS$7&lt;&gt;""),MAX(NETWORKDAYS(AS$7,AS$7+6)-MAX($E120-AS$7,0)-MAX((AS$7+4)-$F120,0),0)*$B120,"")</f>
        <v/>
      </c>
      <c r="AT120" s="11" t="str">
        <f aca="false">IF(AND($B120&lt;&gt;"",$E120&lt;&gt;"",$F120&lt;&gt;"",AT$7&lt;&gt;""),MAX(NETWORKDAYS(AT$7,AT$7+6)-MAX($E120-AT$7,0)-MAX((AT$7+4)-$F120,0),0)*$B120,"")</f>
        <v/>
      </c>
      <c r="AU120" s="11" t="str">
        <f aca="false">IF(AND($B120&lt;&gt;"",$E120&lt;&gt;"",$F120&lt;&gt;"",AU$7&lt;&gt;""),MAX(NETWORKDAYS(AU$7,AU$7+6)-MAX($E120-AU$7,0)-MAX((AU$7+4)-$F120,0),0)*$B120,"")</f>
        <v/>
      </c>
      <c r="AV120" s="11" t="str">
        <f aca="false">IF(AND($B120&lt;&gt;"",$E120&lt;&gt;"",$F120&lt;&gt;"",AV$7&lt;&gt;""),MAX(NETWORKDAYS(AV$7,AV$7+6)-MAX($E120-AV$7,0)-MAX((AV$7+4)-$F120,0),0)*$B120,"")</f>
        <v/>
      </c>
      <c r="AW120" s="11" t="str">
        <f aca="false">IF(AND($B120&lt;&gt;"",$E120&lt;&gt;"",$F120&lt;&gt;"",AW$7&lt;&gt;""),MAX(NETWORKDAYS(AW$7,AW$7+6)-MAX($E120-AW$7,0)-MAX((AW$7+4)-$F120,0),0)*$B120,"")</f>
        <v/>
      </c>
      <c r="AX120" s="11" t="str">
        <f aca="false">IF(AND($B120&lt;&gt;"",$E120&lt;&gt;"",$F120&lt;&gt;"",AX$7&lt;&gt;""),MAX(NETWORKDAYS(AX$7,AX$7+6)-MAX($E120-AX$7,0)-MAX((AX$7+4)-$F120,0),0)*$B120,"")</f>
        <v/>
      </c>
      <c r="AY120" s="11" t="str">
        <f aca="false">IF(AND($B120&lt;&gt;"",$E120&lt;&gt;"",$F120&lt;&gt;"",AY$7&lt;&gt;""),MAX(NETWORKDAYS(AY$7,AY$7+6)-MAX($E120-AY$7,0)-MAX((AY$7+4)-$F120,0),0)*$B120,"")</f>
        <v/>
      </c>
      <c r="AZ120" s="11" t="str">
        <f aca="false">IF(AND($B120&lt;&gt;"",$E120&lt;&gt;"",$F120&lt;&gt;"",AZ$7&lt;&gt;""),MAX(NETWORKDAYS(AZ$7,AZ$7+6)-MAX($E120-AZ$7,0)-MAX((AZ$7+4)-$F120,0),0)*$B120,"")</f>
        <v/>
      </c>
      <c r="BA120" s="11" t="str">
        <f aca="false">IF(AND($B120&lt;&gt;"",$E120&lt;&gt;"",$F120&lt;&gt;"",BA$7&lt;&gt;""),MAX(NETWORKDAYS(BA$7,BA$7+6)-MAX($E120-BA$7,0)-MAX((BA$7+4)-$F120,0),0)*$B120,"")</f>
        <v/>
      </c>
      <c r="BB120" s="11" t="str">
        <f aca="false">IF(AND($B120&lt;&gt;"",$E120&lt;&gt;"",$F120&lt;&gt;"",BB$7&lt;&gt;""),MAX(NETWORKDAYS(BB$7,BB$7+6)-MAX($E120-BB$7,0)-MAX((BB$7+4)-$F120,0),0)*$B120,"")</f>
        <v/>
      </c>
      <c r="BC120" s="11" t="str">
        <f aca="false">IF(AND($B120&lt;&gt;"",$E120&lt;&gt;"",$F120&lt;&gt;"",BC$7&lt;&gt;""),MAX(NETWORKDAYS(BC$7,BC$7+6)-MAX($E120-BC$7,0)-MAX((BC$7+4)-$F120,0),0)*$B120,"")</f>
        <v/>
      </c>
      <c r="BD120" s="11" t="str">
        <f aca="false">IF(AND($B120&lt;&gt;"",$E120&lt;&gt;"",$F120&lt;&gt;"",BD$7&lt;&gt;""),MAX(NETWORKDAYS(BD$7,BD$7+6)-MAX($E120-BD$7,0)-MAX((BD$7+4)-$F120,0),0)*$B120,"")</f>
        <v/>
      </c>
      <c r="BE120" s="11" t="str">
        <f aca="false">IF(AND($B120&lt;&gt;"",$E120&lt;&gt;"",$F120&lt;&gt;"",BE$7&lt;&gt;""),MAX(NETWORKDAYS(BE$7,BE$7+6)-MAX($E120-BE$7,0)-MAX((BE$7+4)-$F120,0),0)*$B120,"")</f>
        <v/>
      </c>
      <c r="BF120" s="11" t="str">
        <f aca="false">IF(AND($B120&lt;&gt;"",$E120&lt;&gt;"",$F120&lt;&gt;"",BF$7&lt;&gt;""),MAX(NETWORKDAYS(BF$7,BF$7+6)-MAX($E120-BF$7,0)-MAX((BF$7+4)-$F120,0),0)*$B120,"")</f>
        <v/>
      </c>
      <c r="BG120" s="11" t="str">
        <f aca="false">IF(AND($B120&lt;&gt;"",$E120&lt;&gt;"",$F120&lt;&gt;"",BG$7&lt;&gt;""),MAX(NETWORKDAYS(BG$7,BG$7+6)-MAX($E120-BG$7,0)-MAX((BG$7+4)-$F120,0),0)*$B120,"")</f>
        <v/>
      </c>
      <c r="BH120" s="11" t="str">
        <f aca="false">IF(AND($B120&lt;&gt;"",$E120&lt;&gt;"",$F120&lt;&gt;"",BH$7&lt;&gt;""),MAX(NETWORKDAYS(BH$7,BH$7+6)-MAX($E120-BH$7,0)-MAX((BH$7+4)-$F120,0),0)*$B120,"")</f>
        <v/>
      </c>
      <c r="BI120" s="11" t="str">
        <f aca="false">IF(AND($B120&lt;&gt;"",$E120&lt;&gt;"",$F120&lt;&gt;"",BI$7&lt;&gt;""),MAX(NETWORKDAYS(BI$7,BI$7+6)-MAX($E120-BI$7,0)-MAX((BI$7+4)-$F120,0),0)*$B120,"")</f>
        <v/>
      </c>
      <c r="BJ120" s="11" t="str">
        <f aca="false">IF(AND($B120&lt;&gt;"",$E120&lt;&gt;"",$F120&lt;&gt;"",BJ$7&lt;&gt;""),MAX(NETWORKDAYS(BJ$7,BJ$7+6)-MAX($E120-BJ$7,0)-MAX((BJ$7+4)-$F120,0),0)*$B120,"")</f>
        <v/>
      </c>
      <c r="BK120" s="11" t="str">
        <f aca="false">IF(AND($B120&lt;&gt;"",$E120&lt;&gt;"",$F120&lt;&gt;"",BK$7&lt;&gt;""),MAX(NETWORKDAYS(BK$7,BK$7+6)-MAX($E120-BK$7,0)-MAX((BK$7+4)-$F120,0),0)*$B120,"")</f>
        <v/>
      </c>
      <c r="BL120" s="11" t="str">
        <f aca="false">IF(AND($B120&lt;&gt;"",$E120&lt;&gt;"",$F120&lt;&gt;"",BL$7&lt;&gt;""),MAX(NETWORKDAYS(BL$7,BL$7+6)-MAX($E120-BL$7,0)-MAX((BL$7+4)-$F120,0),0)*$B120,"")</f>
        <v/>
      </c>
      <c r="BM120" s="11" t="str">
        <f aca="false">IF(AND($B120&lt;&gt;"",$E120&lt;&gt;"",$F120&lt;&gt;"",BM$7&lt;&gt;""),MAX(NETWORKDAYS(BM$7,BM$7+6)-MAX($E120-BM$7,0)-MAX((BM$7+4)-$F120,0),0)*$B120,"")</f>
        <v/>
      </c>
      <c r="BN120" s="11" t="str">
        <f aca="false">IF(AND($B120&lt;&gt;"",$E120&lt;&gt;"",$F120&lt;&gt;"",BN$7&lt;&gt;""),MAX(NETWORKDAYS(BN$7,BN$7+6)-MAX($E120-BN$7,0)-MAX((BN$7+4)-$F120,0),0)*$B120,"")</f>
        <v/>
      </c>
      <c r="BO120" s="11" t="str">
        <f aca="false">IF(AND($B120&lt;&gt;"",$E120&lt;&gt;"",$F120&lt;&gt;"",BO$7&lt;&gt;""),MAX(NETWORKDAYS(BO$7,BO$7+6)-MAX($E120-BO$7,0)-MAX((BO$7+4)-$F120,0),0)*$B120,"")</f>
        <v/>
      </c>
      <c r="BP120" s="11" t="str">
        <f aca="false">IF(AND($B120&lt;&gt;"",$E120&lt;&gt;"",$F120&lt;&gt;"",BP$7&lt;&gt;""),MAX(NETWORKDAYS(BP$7,BP$7+6)-MAX($E120-BP$7,0)-MAX((BP$7+4)-$F120,0),0)*$B120,"")</f>
        <v/>
      </c>
      <c r="BQ120" s="11" t="str">
        <f aca="false">IF(AND($B120&lt;&gt;"",$E120&lt;&gt;"",$F120&lt;&gt;"",BQ$7&lt;&gt;""),MAX(NETWORKDAYS(BQ$7,BQ$7+6)-MAX($E120-BQ$7,0)-MAX((BQ$7+4)-$F120,0),0)*$B120,"")</f>
        <v/>
      </c>
      <c r="BR120" s="11" t="str">
        <f aca="false">IF(AND($B120&lt;&gt;"",$E120&lt;&gt;"",$F120&lt;&gt;"",BR$7&lt;&gt;""),MAX(NETWORKDAYS(BR$7,BR$7+6)-MAX($E120-BR$7,0)-MAX((BR$7+4)-$F120,0),0)*$B120,"")</f>
        <v/>
      </c>
      <c r="BS120" s="11" t="str">
        <f aca="false">IF(AND($B120&lt;&gt;"",$E120&lt;&gt;"",$F120&lt;&gt;"",BS$7&lt;&gt;""),MAX(NETWORKDAYS(BS$7,BS$7+6)-MAX($E120-BS$7,0)-MAX((BS$7+4)-$F120,0),0)*$B120,"")</f>
        <v/>
      </c>
      <c r="BT120" s="11" t="str">
        <f aca="false">IF(AND($B120&lt;&gt;"",$E120&lt;&gt;"",$F120&lt;&gt;"",BT$7&lt;&gt;""),MAX(NETWORKDAYS(BT$7,BT$7+6)-MAX($E120-BT$7,0)-MAX((BT$7+4)-$F120,0),0)*$B120,"")</f>
        <v/>
      </c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</row>
    <row r="121" customFormat="false" ht="12.8" hidden="false" customHeight="false" outlineLevel="0" collapsed="false">
      <c r="A121" s="1" t="str">
        <f aca="false">IF(taskList!J117&lt;&gt;"",taskList!J117,"")</f>
        <v/>
      </c>
      <c r="B121" s="9" t="str">
        <f aca="false">IF(AND(IF(taskList!M117&lt;&gt;"",TRUE()),IF(taskList!K117&lt;&gt;"",TRUE())),taskList!M117/taskList!K117,"")</f>
        <v/>
      </c>
      <c r="C121" s="9" t="str">
        <f aca="false">IF(taskList!B117&lt;&gt;"",taskList!B117,"")</f>
        <v/>
      </c>
      <c r="D121" s="9" t="str">
        <f aca="false">IF(taskList!E117&lt;&gt;"",taskList!E117,"")</f>
        <v/>
      </c>
      <c r="E121" s="4" t="str">
        <f aca="false">IF(taskList!F117&lt;&gt;"",taskList!F117,"")</f>
        <v/>
      </c>
      <c r="F121" s="4" t="str">
        <f aca="false">IF(taskList!G117&lt;&gt;"",taskList!G117,"")</f>
        <v/>
      </c>
      <c r="H121" s="11" t="str">
        <f aca="false">IF(AND($B121&lt;&gt;"",$E121&lt;&gt;"",$F121&lt;&gt;"",H$7&lt;&gt;""),MAX(NETWORKDAYS(H$7,H$7+6)-MAX($E121-H$7,0)-MAX((H$7+4)-$F121,0),0)*$B121,"")</f>
        <v/>
      </c>
      <c r="I121" s="11" t="str">
        <f aca="false">IF(AND($B121&lt;&gt;"",$E121&lt;&gt;"",$F121&lt;&gt;"",I$7&lt;&gt;""),MAX(NETWORKDAYS(I$7,I$7+6)-MAX($E121-I$7,0)-MAX((I$7+4)-$F121,0),0)*$B121,"")</f>
        <v/>
      </c>
      <c r="J121" s="11" t="str">
        <f aca="false">IF(AND($B121&lt;&gt;"",$E121&lt;&gt;"",$F121&lt;&gt;"",J$7&lt;&gt;""),MAX(NETWORKDAYS(J$7,J$7+6)-MAX($E121-J$7,0)-MAX((J$7+4)-$F121,0),0)*$B121,"")</f>
        <v/>
      </c>
      <c r="K121" s="11" t="str">
        <f aca="false">IF(AND($B121&lt;&gt;"",$E121&lt;&gt;"",$F121&lt;&gt;"",K$7&lt;&gt;""),MAX(NETWORKDAYS(K$7,K$7+6)-MAX($E121-K$7,0)-MAX((K$7+4)-$F121,0),0)*$B121,"")</f>
        <v/>
      </c>
      <c r="L121" s="11" t="str">
        <f aca="false">IF(AND($B121&lt;&gt;"",$E121&lt;&gt;"",$F121&lt;&gt;"",L$7&lt;&gt;""),MAX(NETWORKDAYS(L$7,L$7+6)-MAX($E121-L$7,0)-MAX((L$7+4)-$F121,0),0)*$B121,"")</f>
        <v/>
      </c>
      <c r="M121" s="11" t="str">
        <f aca="false">IF(AND($B121&lt;&gt;"",$E121&lt;&gt;"",$F121&lt;&gt;"",M$7&lt;&gt;""),MAX(NETWORKDAYS(M$7,M$7+6)-MAX($E121-M$7,0)-MAX((M$7+4)-$F121,0),0)*$B121,"")</f>
        <v/>
      </c>
      <c r="N121" s="11" t="str">
        <f aca="false">IF(AND($B121&lt;&gt;"",$E121&lt;&gt;"",$F121&lt;&gt;"",N$7&lt;&gt;""),MAX(NETWORKDAYS(N$7,N$7+6)-MAX($E121-N$7,0)-MAX((N$7+4)-$F121,0),0)*$B121,"")</f>
        <v/>
      </c>
      <c r="O121" s="11" t="str">
        <f aca="false">IF(AND($B121&lt;&gt;"",$E121&lt;&gt;"",$F121&lt;&gt;"",O$7&lt;&gt;""),MAX(NETWORKDAYS(O$7,O$7+6)-MAX($E121-O$7,0)-MAX((O$7+4)-$F121,0),0)*$B121,"")</f>
        <v/>
      </c>
      <c r="P121" s="11" t="str">
        <f aca="false">IF(AND($B121&lt;&gt;"",$E121&lt;&gt;"",$F121&lt;&gt;"",P$7&lt;&gt;""),MAX(NETWORKDAYS(P$7,P$7+6)-MAX($E121-P$7,0)-MAX((P$7+4)-$F121,0),0)*$B121,"")</f>
        <v/>
      </c>
      <c r="Q121" s="11" t="str">
        <f aca="false">IF(AND($B121&lt;&gt;"",$E121&lt;&gt;"",$F121&lt;&gt;"",Q$7&lt;&gt;""),MAX(NETWORKDAYS(Q$7,Q$7+6)-MAX($E121-Q$7,0)-MAX((Q$7+4)-$F121,0),0)*$B121,"")</f>
        <v/>
      </c>
      <c r="R121" s="11" t="str">
        <f aca="false">IF(AND($B121&lt;&gt;"",$E121&lt;&gt;"",$F121&lt;&gt;"",R$7&lt;&gt;""),MAX(NETWORKDAYS(R$7,R$7+6)-MAX($E121-R$7,0)-MAX((R$7+4)-$F121,0),0)*$B121,"")</f>
        <v/>
      </c>
      <c r="S121" s="11" t="str">
        <f aca="false">IF(AND($B121&lt;&gt;"",$E121&lt;&gt;"",$F121&lt;&gt;"",S$7&lt;&gt;""),MAX(NETWORKDAYS(S$7,S$7+6)-MAX($E121-S$7,0)-MAX((S$7+4)-$F121,0),0)*$B121,"")</f>
        <v/>
      </c>
      <c r="T121" s="11" t="str">
        <f aca="false">IF(AND($B121&lt;&gt;"",$E121&lt;&gt;"",$F121&lt;&gt;"",T$7&lt;&gt;""),MAX(NETWORKDAYS(T$7,T$7+6)-MAX($E121-T$7,0)-MAX((T$7+4)-$F121,0),0)*$B121,"")</f>
        <v/>
      </c>
      <c r="U121" s="11" t="str">
        <f aca="false">IF(AND($B121&lt;&gt;"",$E121&lt;&gt;"",$F121&lt;&gt;"",U$7&lt;&gt;""),MAX(NETWORKDAYS(U$7,U$7+6)-MAX($E121-U$7,0)-MAX((U$7+4)-$F121,0),0)*$B121,"")</f>
        <v/>
      </c>
      <c r="V121" s="11" t="str">
        <f aca="false">IF(AND($B121&lt;&gt;"",$E121&lt;&gt;"",$F121&lt;&gt;"",V$7&lt;&gt;""),MAX(NETWORKDAYS(V$7,V$7+6)-MAX($E121-V$7,0)-MAX((V$7+4)-$F121,0),0)*$B121,"")</f>
        <v/>
      </c>
      <c r="W121" s="11" t="str">
        <f aca="false">IF(AND($B121&lt;&gt;"",$E121&lt;&gt;"",$F121&lt;&gt;"",W$7&lt;&gt;""),MAX(NETWORKDAYS(W$7,W$7+6)-MAX($E121-W$7,0)-MAX((W$7+4)-$F121,0),0)*$B121,"")</f>
        <v/>
      </c>
      <c r="X121" s="11" t="str">
        <f aca="false">IF(AND($B121&lt;&gt;"",$E121&lt;&gt;"",$F121&lt;&gt;"",X$7&lt;&gt;""),MAX(NETWORKDAYS(X$7,X$7+6)-MAX($E121-X$7,0)-MAX((X$7+4)-$F121,0),0)*$B121,"")</f>
        <v/>
      </c>
      <c r="Y121" s="11" t="str">
        <f aca="false">IF(AND($B121&lt;&gt;"",$E121&lt;&gt;"",$F121&lt;&gt;"",Y$7&lt;&gt;""),MAX(NETWORKDAYS(Y$7,Y$7+6)-MAX($E121-Y$7,0)-MAX((Y$7+4)-$F121,0),0)*$B121,"")</f>
        <v/>
      </c>
      <c r="Z121" s="11" t="str">
        <f aca="false">IF(AND($B121&lt;&gt;"",$E121&lt;&gt;"",$F121&lt;&gt;"",Z$7&lt;&gt;""),MAX(NETWORKDAYS(Z$7,Z$7+6)-MAX($E121-Z$7,0)-MAX((Z$7+4)-$F121,0),0)*$B121,"")</f>
        <v/>
      </c>
      <c r="AA121" s="11" t="str">
        <f aca="false">IF(AND($B121&lt;&gt;"",$E121&lt;&gt;"",$F121&lt;&gt;"",AA$7&lt;&gt;""),MAX(NETWORKDAYS(AA$7,AA$7+6)-MAX($E121-AA$7,0)-MAX((AA$7+4)-$F121,0),0)*$B121,"")</f>
        <v/>
      </c>
      <c r="AB121" s="11" t="str">
        <f aca="false">IF(AND($B121&lt;&gt;"",$E121&lt;&gt;"",$F121&lt;&gt;"",AB$7&lt;&gt;""),MAX(NETWORKDAYS(AB$7,AB$7+6)-MAX($E121-AB$7,0)-MAX((AB$7+4)-$F121,0),0)*$B121,"")</f>
        <v/>
      </c>
      <c r="AC121" s="11" t="str">
        <f aca="false">IF(AND($B121&lt;&gt;"",$E121&lt;&gt;"",$F121&lt;&gt;"",AC$7&lt;&gt;""),MAX(NETWORKDAYS(AC$7,AC$7+6)-MAX($E121-AC$7,0)-MAX((AC$7+4)-$F121,0),0)*$B121,"")</f>
        <v/>
      </c>
      <c r="AD121" s="11" t="str">
        <f aca="false">IF(AND($B121&lt;&gt;"",$E121&lt;&gt;"",$F121&lt;&gt;"",AD$7&lt;&gt;""),MAX(NETWORKDAYS(AD$7,AD$7+6)-MAX($E121-AD$7,0)-MAX((AD$7+4)-$F121,0),0)*$B121,"")</f>
        <v/>
      </c>
      <c r="AE121" s="11" t="str">
        <f aca="false">IF(AND($B121&lt;&gt;"",$E121&lt;&gt;"",$F121&lt;&gt;"",AE$7&lt;&gt;""),MAX(NETWORKDAYS(AE$7,AE$7+6)-MAX($E121-AE$7,0)-MAX((AE$7+4)-$F121,0),0)*$B121,"")</f>
        <v/>
      </c>
      <c r="AF121" s="11" t="str">
        <f aca="false">IF(AND($B121&lt;&gt;"",$E121&lt;&gt;"",$F121&lt;&gt;"",AF$7&lt;&gt;""),MAX(NETWORKDAYS(AF$7,AF$7+6)-MAX($E121-AF$7,0)-MAX((AF$7+4)-$F121,0),0)*$B121,"")</f>
        <v/>
      </c>
      <c r="AG121" s="11" t="str">
        <f aca="false">IF(AND($B121&lt;&gt;"",$E121&lt;&gt;"",$F121&lt;&gt;"",AG$7&lt;&gt;""),MAX(NETWORKDAYS(AG$7,AG$7+6)-MAX($E121-AG$7,0)-MAX((AG$7+4)-$F121,0),0)*$B121,"")</f>
        <v/>
      </c>
      <c r="AH121" s="11" t="str">
        <f aca="false">IF(AND($B121&lt;&gt;"",$E121&lt;&gt;"",$F121&lt;&gt;"",AH$7&lt;&gt;""),MAX(NETWORKDAYS(AH$7,AH$7+6)-MAX($E121-AH$7,0)-MAX((AH$7+4)-$F121,0),0)*$B121,"")</f>
        <v/>
      </c>
      <c r="AI121" s="11" t="str">
        <f aca="false">IF(AND($B121&lt;&gt;"",$E121&lt;&gt;"",$F121&lt;&gt;"",AI$7&lt;&gt;""),MAX(NETWORKDAYS(AI$7,AI$7+6)-MAX($E121-AI$7,0)-MAX((AI$7+4)-$F121,0),0)*$B121,"")</f>
        <v/>
      </c>
      <c r="AJ121" s="11" t="str">
        <f aca="false">IF(AND($B121&lt;&gt;"",$E121&lt;&gt;"",$F121&lt;&gt;"",AJ$7&lt;&gt;""),MAX(NETWORKDAYS(AJ$7,AJ$7+6)-MAX($E121-AJ$7,0)-MAX((AJ$7+4)-$F121,0),0)*$B121,"")</f>
        <v/>
      </c>
      <c r="AK121" s="11" t="str">
        <f aca="false">IF(AND($B121&lt;&gt;"",$E121&lt;&gt;"",$F121&lt;&gt;"",AK$7&lt;&gt;""),MAX(NETWORKDAYS(AK$7,AK$7+6)-MAX($E121-AK$7,0)-MAX((AK$7+4)-$F121,0),0)*$B121,"")</f>
        <v/>
      </c>
      <c r="AL121" s="11" t="str">
        <f aca="false">IF(AND($B121&lt;&gt;"",$E121&lt;&gt;"",$F121&lt;&gt;"",AL$7&lt;&gt;""),MAX(NETWORKDAYS(AL$7,AL$7+6)-MAX($E121-AL$7,0)-MAX((AL$7+4)-$F121,0),0)*$B121,"")</f>
        <v/>
      </c>
      <c r="AM121" s="11" t="str">
        <f aca="false">IF(AND($B121&lt;&gt;"",$E121&lt;&gt;"",$F121&lt;&gt;"",AM$7&lt;&gt;""),MAX(NETWORKDAYS(AM$7,AM$7+6)-MAX($E121-AM$7,0)-MAX((AM$7+4)-$F121,0),0)*$B121,"")</f>
        <v/>
      </c>
      <c r="AN121" s="11" t="str">
        <f aca="false">IF(AND($B121&lt;&gt;"",$E121&lt;&gt;"",$F121&lt;&gt;"",AN$7&lt;&gt;""),MAX(NETWORKDAYS(AN$7,AN$7+6)-MAX($E121-AN$7,0)-MAX((AN$7+4)-$F121,0),0)*$B121,"")</f>
        <v/>
      </c>
      <c r="AO121" s="11" t="str">
        <f aca="false">IF(AND($B121&lt;&gt;"",$E121&lt;&gt;"",$F121&lt;&gt;"",AO$7&lt;&gt;""),MAX(NETWORKDAYS(AO$7,AO$7+6)-MAX($E121-AO$7,0)-MAX((AO$7+4)-$F121,0),0)*$B121,"")</f>
        <v/>
      </c>
      <c r="AP121" s="11" t="str">
        <f aca="false">IF(AND($B121&lt;&gt;"",$E121&lt;&gt;"",$F121&lt;&gt;"",AP$7&lt;&gt;""),MAX(NETWORKDAYS(AP$7,AP$7+6)-MAX($E121-AP$7,0)-MAX((AP$7+4)-$F121,0),0)*$B121,"")</f>
        <v/>
      </c>
      <c r="AQ121" s="11" t="str">
        <f aca="false">IF(AND($B121&lt;&gt;"",$E121&lt;&gt;"",$F121&lt;&gt;"",AQ$7&lt;&gt;""),MAX(NETWORKDAYS(AQ$7,AQ$7+6)-MAX($E121-AQ$7,0)-MAX((AQ$7+4)-$F121,0),0)*$B121,"")</f>
        <v/>
      </c>
      <c r="AR121" s="11" t="str">
        <f aca="false">IF(AND($B121&lt;&gt;"",$E121&lt;&gt;"",$F121&lt;&gt;"",AR$7&lt;&gt;""),MAX(NETWORKDAYS(AR$7,AR$7+6)-MAX($E121-AR$7,0)-MAX((AR$7+4)-$F121,0),0)*$B121,"")</f>
        <v/>
      </c>
      <c r="AS121" s="11" t="str">
        <f aca="false">IF(AND($B121&lt;&gt;"",$E121&lt;&gt;"",$F121&lt;&gt;"",AS$7&lt;&gt;""),MAX(NETWORKDAYS(AS$7,AS$7+6)-MAX($E121-AS$7,0)-MAX((AS$7+4)-$F121,0),0)*$B121,"")</f>
        <v/>
      </c>
      <c r="AT121" s="11" t="str">
        <f aca="false">IF(AND($B121&lt;&gt;"",$E121&lt;&gt;"",$F121&lt;&gt;"",AT$7&lt;&gt;""),MAX(NETWORKDAYS(AT$7,AT$7+6)-MAX($E121-AT$7,0)-MAX((AT$7+4)-$F121,0),0)*$B121,"")</f>
        <v/>
      </c>
      <c r="AU121" s="11" t="str">
        <f aca="false">IF(AND($B121&lt;&gt;"",$E121&lt;&gt;"",$F121&lt;&gt;"",AU$7&lt;&gt;""),MAX(NETWORKDAYS(AU$7,AU$7+6)-MAX($E121-AU$7,0)-MAX((AU$7+4)-$F121,0),0)*$B121,"")</f>
        <v/>
      </c>
      <c r="AV121" s="11" t="str">
        <f aca="false">IF(AND($B121&lt;&gt;"",$E121&lt;&gt;"",$F121&lt;&gt;"",AV$7&lt;&gt;""),MAX(NETWORKDAYS(AV$7,AV$7+6)-MAX($E121-AV$7,0)-MAX((AV$7+4)-$F121,0),0)*$B121,"")</f>
        <v/>
      </c>
      <c r="AW121" s="11" t="str">
        <f aca="false">IF(AND($B121&lt;&gt;"",$E121&lt;&gt;"",$F121&lt;&gt;"",AW$7&lt;&gt;""),MAX(NETWORKDAYS(AW$7,AW$7+6)-MAX($E121-AW$7,0)-MAX((AW$7+4)-$F121,0),0)*$B121,"")</f>
        <v/>
      </c>
      <c r="AX121" s="11" t="str">
        <f aca="false">IF(AND($B121&lt;&gt;"",$E121&lt;&gt;"",$F121&lt;&gt;"",AX$7&lt;&gt;""),MAX(NETWORKDAYS(AX$7,AX$7+6)-MAX($E121-AX$7,0)-MAX((AX$7+4)-$F121,0),0)*$B121,"")</f>
        <v/>
      </c>
      <c r="AY121" s="11" t="str">
        <f aca="false">IF(AND($B121&lt;&gt;"",$E121&lt;&gt;"",$F121&lt;&gt;"",AY$7&lt;&gt;""),MAX(NETWORKDAYS(AY$7,AY$7+6)-MAX($E121-AY$7,0)-MAX((AY$7+4)-$F121,0),0)*$B121,"")</f>
        <v/>
      </c>
      <c r="AZ121" s="11" t="str">
        <f aca="false">IF(AND($B121&lt;&gt;"",$E121&lt;&gt;"",$F121&lt;&gt;"",AZ$7&lt;&gt;""),MAX(NETWORKDAYS(AZ$7,AZ$7+6)-MAX($E121-AZ$7,0)-MAX((AZ$7+4)-$F121,0),0)*$B121,"")</f>
        <v/>
      </c>
      <c r="BA121" s="11" t="str">
        <f aca="false">IF(AND($B121&lt;&gt;"",$E121&lt;&gt;"",$F121&lt;&gt;"",BA$7&lt;&gt;""),MAX(NETWORKDAYS(BA$7,BA$7+6)-MAX($E121-BA$7,0)-MAX((BA$7+4)-$F121,0),0)*$B121,"")</f>
        <v/>
      </c>
      <c r="BB121" s="11" t="str">
        <f aca="false">IF(AND($B121&lt;&gt;"",$E121&lt;&gt;"",$F121&lt;&gt;"",BB$7&lt;&gt;""),MAX(NETWORKDAYS(BB$7,BB$7+6)-MAX($E121-BB$7,0)-MAX((BB$7+4)-$F121,0),0)*$B121,"")</f>
        <v/>
      </c>
      <c r="BC121" s="11" t="str">
        <f aca="false">IF(AND($B121&lt;&gt;"",$E121&lt;&gt;"",$F121&lt;&gt;"",BC$7&lt;&gt;""),MAX(NETWORKDAYS(BC$7,BC$7+6)-MAX($E121-BC$7,0)-MAX((BC$7+4)-$F121,0),0)*$B121,"")</f>
        <v/>
      </c>
      <c r="BD121" s="11" t="str">
        <f aca="false">IF(AND($B121&lt;&gt;"",$E121&lt;&gt;"",$F121&lt;&gt;"",BD$7&lt;&gt;""),MAX(NETWORKDAYS(BD$7,BD$7+6)-MAX($E121-BD$7,0)-MAX((BD$7+4)-$F121,0),0)*$B121,"")</f>
        <v/>
      </c>
      <c r="BE121" s="11" t="str">
        <f aca="false">IF(AND($B121&lt;&gt;"",$E121&lt;&gt;"",$F121&lt;&gt;"",BE$7&lt;&gt;""),MAX(NETWORKDAYS(BE$7,BE$7+6)-MAX($E121-BE$7,0)-MAX((BE$7+4)-$F121,0),0)*$B121,"")</f>
        <v/>
      </c>
      <c r="BF121" s="11" t="str">
        <f aca="false">IF(AND($B121&lt;&gt;"",$E121&lt;&gt;"",$F121&lt;&gt;"",BF$7&lt;&gt;""),MAX(NETWORKDAYS(BF$7,BF$7+6)-MAX($E121-BF$7,0)-MAX((BF$7+4)-$F121,0),0)*$B121,"")</f>
        <v/>
      </c>
      <c r="BG121" s="11" t="str">
        <f aca="false">IF(AND($B121&lt;&gt;"",$E121&lt;&gt;"",$F121&lt;&gt;"",BG$7&lt;&gt;""),MAX(NETWORKDAYS(BG$7,BG$7+6)-MAX($E121-BG$7,0)-MAX((BG$7+4)-$F121,0),0)*$B121,"")</f>
        <v/>
      </c>
      <c r="BH121" s="11" t="str">
        <f aca="false">IF(AND($B121&lt;&gt;"",$E121&lt;&gt;"",$F121&lt;&gt;"",BH$7&lt;&gt;""),MAX(NETWORKDAYS(BH$7,BH$7+6)-MAX($E121-BH$7,0)-MAX((BH$7+4)-$F121,0),0)*$B121,"")</f>
        <v/>
      </c>
      <c r="BI121" s="11" t="str">
        <f aca="false">IF(AND($B121&lt;&gt;"",$E121&lt;&gt;"",$F121&lt;&gt;"",BI$7&lt;&gt;""),MAX(NETWORKDAYS(BI$7,BI$7+6)-MAX($E121-BI$7,0)-MAX((BI$7+4)-$F121,0),0)*$B121,"")</f>
        <v/>
      </c>
      <c r="BJ121" s="11" t="str">
        <f aca="false">IF(AND($B121&lt;&gt;"",$E121&lt;&gt;"",$F121&lt;&gt;"",BJ$7&lt;&gt;""),MAX(NETWORKDAYS(BJ$7,BJ$7+6)-MAX($E121-BJ$7,0)-MAX((BJ$7+4)-$F121,0),0)*$B121,"")</f>
        <v/>
      </c>
      <c r="BK121" s="11" t="str">
        <f aca="false">IF(AND($B121&lt;&gt;"",$E121&lt;&gt;"",$F121&lt;&gt;"",BK$7&lt;&gt;""),MAX(NETWORKDAYS(BK$7,BK$7+6)-MAX($E121-BK$7,0)-MAX((BK$7+4)-$F121,0),0)*$B121,"")</f>
        <v/>
      </c>
      <c r="BL121" s="11" t="str">
        <f aca="false">IF(AND($B121&lt;&gt;"",$E121&lt;&gt;"",$F121&lt;&gt;"",BL$7&lt;&gt;""),MAX(NETWORKDAYS(BL$7,BL$7+6)-MAX($E121-BL$7,0)-MAX((BL$7+4)-$F121,0),0)*$B121,"")</f>
        <v/>
      </c>
      <c r="BM121" s="11" t="str">
        <f aca="false">IF(AND($B121&lt;&gt;"",$E121&lt;&gt;"",$F121&lt;&gt;"",BM$7&lt;&gt;""),MAX(NETWORKDAYS(BM$7,BM$7+6)-MAX($E121-BM$7,0)-MAX((BM$7+4)-$F121,0),0)*$B121,"")</f>
        <v/>
      </c>
      <c r="BN121" s="11" t="str">
        <f aca="false">IF(AND($B121&lt;&gt;"",$E121&lt;&gt;"",$F121&lt;&gt;"",BN$7&lt;&gt;""),MAX(NETWORKDAYS(BN$7,BN$7+6)-MAX($E121-BN$7,0)-MAX((BN$7+4)-$F121,0),0)*$B121,"")</f>
        <v/>
      </c>
      <c r="BO121" s="11" t="str">
        <f aca="false">IF(AND($B121&lt;&gt;"",$E121&lt;&gt;"",$F121&lt;&gt;"",BO$7&lt;&gt;""),MAX(NETWORKDAYS(BO$7,BO$7+6)-MAX($E121-BO$7,0)-MAX((BO$7+4)-$F121,0),0)*$B121,"")</f>
        <v/>
      </c>
      <c r="BP121" s="11" t="str">
        <f aca="false">IF(AND($B121&lt;&gt;"",$E121&lt;&gt;"",$F121&lt;&gt;"",BP$7&lt;&gt;""),MAX(NETWORKDAYS(BP$7,BP$7+6)-MAX($E121-BP$7,0)-MAX((BP$7+4)-$F121,0),0)*$B121,"")</f>
        <v/>
      </c>
      <c r="BQ121" s="11" t="str">
        <f aca="false">IF(AND($B121&lt;&gt;"",$E121&lt;&gt;"",$F121&lt;&gt;"",BQ$7&lt;&gt;""),MAX(NETWORKDAYS(BQ$7,BQ$7+6)-MAX($E121-BQ$7,0)-MAX((BQ$7+4)-$F121,0),0)*$B121,"")</f>
        <v/>
      </c>
      <c r="BR121" s="11" t="str">
        <f aca="false">IF(AND($B121&lt;&gt;"",$E121&lt;&gt;"",$F121&lt;&gt;"",BR$7&lt;&gt;""),MAX(NETWORKDAYS(BR$7,BR$7+6)-MAX($E121-BR$7,0)-MAX((BR$7+4)-$F121,0),0)*$B121,"")</f>
        <v/>
      </c>
      <c r="BS121" s="11" t="str">
        <f aca="false">IF(AND($B121&lt;&gt;"",$E121&lt;&gt;"",$F121&lt;&gt;"",BS$7&lt;&gt;""),MAX(NETWORKDAYS(BS$7,BS$7+6)-MAX($E121-BS$7,0)-MAX((BS$7+4)-$F121,0),0)*$B121,"")</f>
        <v/>
      </c>
      <c r="BT121" s="11" t="str">
        <f aca="false">IF(AND($B121&lt;&gt;"",$E121&lt;&gt;"",$F121&lt;&gt;"",BT$7&lt;&gt;""),MAX(NETWORKDAYS(BT$7,BT$7+6)-MAX($E121-BT$7,0)-MAX((BT$7+4)-$F121,0),0)*$B121,"")</f>
        <v/>
      </c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  <c r="KZ121" s="11"/>
      <c r="LA121" s="11"/>
      <c r="LB121" s="11"/>
      <c r="LC121" s="11"/>
      <c r="LD121" s="11"/>
      <c r="LE121" s="11"/>
      <c r="LF121" s="11"/>
      <c r="LG121" s="11"/>
      <c r="LH121" s="11"/>
      <c r="LI121" s="11"/>
      <c r="LJ121" s="11"/>
      <c r="LK121" s="11"/>
      <c r="LL121" s="11"/>
      <c r="LM121" s="11"/>
      <c r="LN121" s="11"/>
      <c r="LO121" s="11"/>
      <c r="LP121" s="11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1"/>
      <c r="MD121" s="11"/>
      <c r="ME121" s="11"/>
      <c r="MF121" s="11"/>
    </row>
    <row r="122" customFormat="false" ht="12.8" hidden="false" customHeight="false" outlineLevel="0" collapsed="false">
      <c r="A122" s="1" t="str">
        <f aca="false">IF(taskList!J118&lt;&gt;"",taskList!J118,"")</f>
        <v/>
      </c>
      <c r="B122" s="9" t="str">
        <f aca="false">IF(AND(IF(taskList!M118&lt;&gt;"",TRUE()),IF(taskList!K118&lt;&gt;"",TRUE())),taskList!M118/taskList!K118,"")</f>
        <v/>
      </c>
      <c r="C122" s="9" t="str">
        <f aca="false">IF(taskList!B118&lt;&gt;"",taskList!B118,"")</f>
        <v/>
      </c>
      <c r="D122" s="9" t="str">
        <f aca="false">IF(taskList!E118&lt;&gt;"",taskList!E118,"")</f>
        <v/>
      </c>
      <c r="E122" s="4" t="str">
        <f aca="false">IF(taskList!F118&lt;&gt;"",taskList!F118,"")</f>
        <v/>
      </c>
      <c r="F122" s="4" t="str">
        <f aca="false">IF(taskList!G118&lt;&gt;"",taskList!G118,"")</f>
        <v/>
      </c>
      <c r="H122" s="11" t="str">
        <f aca="false">IF(AND($B122&lt;&gt;"",$E122&lt;&gt;"",$F122&lt;&gt;"",H$7&lt;&gt;""),MAX(NETWORKDAYS(H$7,H$7+6)-MAX($E122-H$7,0)-MAX((H$7+4)-$F122,0),0)*$B122,"")</f>
        <v/>
      </c>
      <c r="I122" s="11" t="str">
        <f aca="false">IF(AND($B122&lt;&gt;"",$E122&lt;&gt;"",$F122&lt;&gt;"",I$7&lt;&gt;""),MAX(NETWORKDAYS(I$7,I$7+6)-MAX($E122-I$7,0)-MAX((I$7+4)-$F122,0),0)*$B122,"")</f>
        <v/>
      </c>
      <c r="J122" s="11" t="str">
        <f aca="false">IF(AND($B122&lt;&gt;"",$E122&lt;&gt;"",$F122&lt;&gt;"",J$7&lt;&gt;""),MAX(NETWORKDAYS(J$7,J$7+6)-MAX($E122-J$7,0)-MAX((J$7+4)-$F122,0),0)*$B122,"")</f>
        <v/>
      </c>
      <c r="K122" s="11" t="str">
        <f aca="false">IF(AND($B122&lt;&gt;"",$E122&lt;&gt;"",$F122&lt;&gt;"",K$7&lt;&gt;""),MAX(NETWORKDAYS(K$7,K$7+6)-MAX($E122-K$7,0)-MAX((K$7+4)-$F122,0),0)*$B122,"")</f>
        <v/>
      </c>
      <c r="L122" s="11" t="str">
        <f aca="false">IF(AND($B122&lt;&gt;"",$E122&lt;&gt;"",$F122&lt;&gt;"",L$7&lt;&gt;""),MAX(NETWORKDAYS(L$7,L$7+6)-MAX($E122-L$7,0)-MAX((L$7+4)-$F122,0),0)*$B122,"")</f>
        <v/>
      </c>
      <c r="M122" s="11" t="str">
        <f aca="false">IF(AND($B122&lt;&gt;"",$E122&lt;&gt;"",$F122&lt;&gt;"",M$7&lt;&gt;""),MAX(NETWORKDAYS(M$7,M$7+6)-MAX($E122-M$7,0)-MAX((M$7+4)-$F122,0),0)*$B122,"")</f>
        <v/>
      </c>
      <c r="N122" s="11" t="str">
        <f aca="false">IF(AND($B122&lt;&gt;"",$E122&lt;&gt;"",$F122&lt;&gt;"",N$7&lt;&gt;""),MAX(NETWORKDAYS(N$7,N$7+6)-MAX($E122-N$7,0)-MAX((N$7+4)-$F122,0),0)*$B122,"")</f>
        <v/>
      </c>
      <c r="O122" s="11" t="str">
        <f aca="false">IF(AND($B122&lt;&gt;"",$E122&lt;&gt;"",$F122&lt;&gt;"",O$7&lt;&gt;""),MAX(NETWORKDAYS(O$7,O$7+6)-MAX($E122-O$7,0)-MAX((O$7+4)-$F122,0),0)*$B122,"")</f>
        <v/>
      </c>
      <c r="P122" s="11" t="str">
        <f aca="false">IF(AND($B122&lt;&gt;"",$E122&lt;&gt;"",$F122&lt;&gt;"",P$7&lt;&gt;""),MAX(NETWORKDAYS(P$7,P$7+6)-MAX($E122-P$7,0)-MAX((P$7+4)-$F122,0),0)*$B122,"")</f>
        <v/>
      </c>
      <c r="Q122" s="11" t="str">
        <f aca="false">IF(AND($B122&lt;&gt;"",$E122&lt;&gt;"",$F122&lt;&gt;"",Q$7&lt;&gt;""),MAX(NETWORKDAYS(Q$7,Q$7+6)-MAX($E122-Q$7,0)-MAX((Q$7+4)-$F122,0),0)*$B122,"")</f>
        <v/>
      </c>
      <c r="R122" s="11" t="str">
        <f aca="false">IF(AND($B122&lt;&gt;"",$E122&lt;&gt;"",$F122&lt;&gt;"",R$7&lt;&gt;""),MAX(NETWORKDAYS(R$7,R$7+6)-MAX($E122-R$7,0)-MAX((R$7+4)-$F122,0),0)*$B122,"")</f>
        <v/>
      </c>
      <c r="S122" s="11" t="str">
        <f aca="false">IF(AND($B122&lt;&gt;"",$E122&lt;&gt;"",$F122&lt;&gt;"",S$7&lt;&gt;""),MAX(NETWORKDAYS(S$7,S$7+6)-MAX($E122-S$7,0)-MAX((S$7+4)-$F122,0),0)*$B122,"")</f>
        <v/>
      </c>
      <c r="T122" s="11" t="str">
        <f aca="false">IF(AND($B122&lt;&gt;"",$E122&lt;&gt;"",$F122&lt;&gt;"",T$7&lt;&gt;""),MAX(NETWORKDAYS(T$7,T$7+6)-MAX($E122-T$7,0)-MAX((T$7+4)-$F122,0),0)*$B122,"")</f>
        <v/>
      </c>
      <c r="U122" s="11" t="str">
        <f aca="false">IF(AND($B122&lt;&gt;"",$E122&lt;&gt;"",$F122&lt;&gt;"",U$7&lt;&gt;""),MAX(NETWORKDAYS(U$7,U$7+6)-MAX($E122-U$7,0)-MAX((U$7+4)-$F122,0),0)*$B122,"")</f>
        <v/>
      </c>
      <c r="V122" s="11" t="str">
        <f aca="false">IF(AND($B122&lt;&gt;"",$E122&lt;&gt;"",$F122&lt;&gt;"",V$7&lt;&gt;""),MAX(NETWORKDAYS(V$7,V$7+6)-MAX($E122-V$7,0)-MAX((V$7+4)-$F122,0),0)*$B122,"")</f>
        <v/>
      </c>
      <c r="W122" s="11" t="str">
        <f aca="false">IF(AND($B122&lt;&gt;"",$E122&lt;&gt;"",$F122&lt;&gt;"",W$7&lt;&gt;""),MAX(NETWORKDAYS(W$7,W$7+6)-MAX($E122-W$7,0)-MAX((W$7+4)-$F122,0),0)*$B122,"")</f>
        <v/>
      </c>
      <c r="X122" s="11" t="str">
        <f aca="false">IF(AND($B122&lt;&gt;"",$E122&lt;&gt;"",$F122&lt;&gt;"",X$7&lt;&gt;""),MAX(NETWORKDAYS(X$7,X$7+6)-MAX($E122-X$7,0)-MAX((X$7+4)-$F122,0),0)*$B122,"")</f>
        <v/>
      </c>
      <c r="Y122" s="11" t="str">
        <f aca="false">IF(AND($B122&lt;&gt;"",$E122&lt;&gt;"",$F122&lt;&gt;"",Y$7&lt;&gt;""),MAX(NETWORKDAYS(Y$7,Y$7+6)-MAX($E122-Y$7,0)-MAX((Y$7+4)-$F122,0),0)*$B122,"")</f>
        <v/>
      </c>
      <c r="Z122" s="11" t="str">
        <f aca="false">IF(AND($B122&lt;&gt;"",$E122&lt;&gt;"",$F122&lt;&gt;"",Z$7&lt;&gt;""),MAX(NETWORKDAYS(Z$7,Z$7+6)-MAX($E122-Z$7,0)-MAX((Z$7+4)-$F122,0),0)*$B122,"")</f>
        <v/>
      </c>
      <c r="AA122" s="11" t="str">
        <f aca="false">IF(AND($B122&lt;&gt;"",$E122&lt;&gt;"",$F122&lt;&gt;"",AA$7&lt;&gt;""),MAX(NETWORKDAYS(AA$7,AA$7+6)-MAX($E122-AA$7,0)-MAX((AA$7+4)-$F122,0),0)*$B122,"")</f>
        <v/>
      </c>
      <c r="AB122" s="11" t="str">
        <f aca="false">IF(AND($B122&lt;&gt;"",$E122&lt;&gt;"",$F122&lt;&gt;"",AB$7&lt;&gt;""),MAX(NETWORKDAYS(AB$7,AB$7+6)-MAX($E122-AB$7,0)-MAX((AB$7+4)-$F122,0),0)*$B122,"")</f>
        <v/>
      </c>
      <c r="AC122" s="11" t="str">
        <f aca="false">IF(AND($B122&lt;&gt;"",$E122&lt;&gt;"",$F122&lt;&gt;"",AC$7&lt;&gt;""),MAX(NETWORKDAYS(AC$7,AC$7+6)-MAX($E122-AC$7,0)-MAX((AC$7+4)-$F122,0),0)*$B122,"")</f>
        <v/>
      </c>
      <c r="AD122" s="11" t="str">
        <f aca="false">IF(AND($B122&lt;&gt;"",$E122&lt;&gt;"",$F122&lt;&gt;"",AD$7&lt;&gt;""),MAX(NETWORKDAYS(AD$7,AD$7+6)-MAX($E122-AD$7,0)-MAX((AD$7+4)-$F122,0),0)*$B122,"")</f>
        <v/>
      </c>
      <c r="AE122" s="11" t="str">
        <f aca="false">IF(AND($B122&lt;&gt;"",$E122&lt;&gt;"",$F122&lt;&gt;"",AE$7&lt;&gt;""),MAX(NETWORKDAYS(AE$7,AE$7+6)-MAX($E122-AE$7,0)-MAX((AE$7+4)-$F122,0),0)*$B122,"")</f>
        <v/>
      </c>
      <c r="AF122" s="11" t="str">
        <f aca="false">IF(AND($B122&lt;&gt;"",$E122&lt;&gt;"",$F122&lt;&gt;"",AF$7&lt;&gt;""),MAX(NETWORKDAYS(AF$7,AF$7+6)-MAX($E122-AF$7,0)-MAX((AF$7+4)-$F122,0),0)*$B122,"")</f>
        <v/>
      </c>
      <c r="AG122" s="11" t="str">
        <f aca="false">IF(AND($B122&lt;&gt;"",$E122&lt;&gt;"",$F122&lt;&gt;"",AG$7&lt;&gt;""),MAX(NETWORKDAYS(AG$7,AG$7+6)-MAX($E122-AG$7,0)-MAX((AG$7+4)-$F122,0),0)*$B122,"")</f>
        <v/>
      </c>
      <c r="AH122" s="11" t="str">
        <f aca="false">IF(AND($B122&lt;&gt;"",$E122&lt;&gt;"",$F122&lt;&gt;"",AH$7&lt;&gt;""),MAX(NETWORKDAYS(AH$7,AH$7+6)-MAX($E122-AH$7,0)-MAX((AH$7+4)-$F122,0),0)*$B122,"")</f>
        <v/>
      </c>
      <c r="AI122" s="11" t="str">
        <f aca="false">IF(AND($B122&lt;&gt;"",$E122&lt;&gt;"",$F122&lt;&gt;"",AI$7&lt;&gt;""),MAX(NETWORKDAYS(AI$7,AI$7+6)-MAX($E122-AI$7,0)-MAX((AI$7+4)-$F122,0),0)*$B122,"")</f>
        <v/>
      </c>
      <c r="AJ122" s="11" t="str">
        <f aca="false">IF(AND($B122&lt;&gt;"",$E122&lt;&gt;"",$F122&lt;&gt;"",AJ$7&lt;&gt;""),MAX(NETWORKDAYS(AJ$7,AJ$7+6)-MAX($E122-AJ$7,0)-MAX((AJ$7+4)-$F122,0),0)*$B122,"")</f>
        <v/>
      </c>
      <c r="AK122" s="11" t="str">
        <f aca="false">IF(AND($B122&lt;&gt;"",$E122&lt;&gt;"",$F122&lt;&gt;"",AK$7&lt;&gt;""),MAX(NETWORKDAYS(AK$7,AK$7+6)-MAX($E122-AK$7,0)-MAX((AK$7+4)-$F122,0),0)*$B122,"")</f>
        <v/>
      </c>
      <c r="AL122" s="11" t="str">
        <f aca="false">IF(AND($B122&lt;&gt;"",$E122&lt;&gt;"",$F122&lt;&gt;"",AL$7&lt;&gt;""),MAX(NETWORKDAYS(AL$7,AL$7+6)-MAX($E122-AL$7,0)-MAX((AL$7+4)-$F122,0),0)*$B122,"")</f>
        <v/>
      </c>
      <c r="AM122" s="11" t="str">
        <f aca="false">IF(AND($B122&lt;&gt;"",$E122&lt;&gt;"",$F122&lt;&gt;"",AM$7&lt;&gt;""),MAX(NETWORKDAYS(AM$7,AM$7+6)-MAX($E122-AM$7,0)-MAX((AM$7+4)-$F122,0),0)*$B122,"")</f>
        <v/>
      </c>
      <c r="AN122" s="11" t="str">
        <f aca="false">IF(AND($B122&lt;&gt;"",$E122&lt;&gt;"",$F122&lt;&gt;"",AN$7&lt;&gt;""),MAX(NETWORKDAYS(AN$7,AN$7+6)-MAX($E122-AN$7,0)-MAX((AN$7+4)-$F122,0),0)*$B122,"")</f>
        <v/>
      </c>
      <c r="AO122" s="11" t="str">
        <f aca="false">IF(AND($B122&lt;&gt;"",$E122&lt;&gt;"",$F122&lt;&gt;"",AO$7&lt;&gt;""),MAX(NETWORKDAYS(AO$7,AO$7+6)-MAX($E122-AO$7,0)-MAX((AO$7+4)-$F122,0),0)*$B122,"")</f>
        <v/>
      </c>
      <c r="AP122" s="11" t="str">
        <f aca="false">IF(AND($B122&lt;&gt;"",$E122&lt;&gt;"",$F122&lt;&gt;"",AP$7&lt;&gt;""),MAX(NETWORKDAYS(AP$7,AP$7+6)-MAX($E122-AP$7,0)-MAX((AP$7+4)-$F122,0),0)*$B122,"")</f>
        <v/>
      </c>
      <c r="AQ122" s="11" t="str">
        <f aca="false">IF(AND($B122&lt;&gt;"",$E122&lt;&gt;"",$F122&lt;&gt;"",AQ$7&lt;&gt;""),MAX(NETWORKDAYS(AQ$7,AQ$7+6)-MAX($E122-AQ$7,0)-MAX((AQ$7+4)-$F122,0),0)*$B122,"")</f>
        <v/>
      </c>
      <c r="AR122" s="11" t="str">
        <f aca="false">IF(AND($B122&lt;&gt;"",$E122&lt;&gt;"",$F122&lt;&gt;"",AR$7&lt;&gt;""),MAX(NETWORKDAYS(AR$7,AR$7+6)-MAX($E122-AR$7,0)-MAX((AR$7+4)-$F122,0),0)*$B122,"")</f>
        <v/>
      </c>
      <c r="AS122" s="11" t="str">
        <f aca="false">IF(AND($B122&lt;&gt;"",$E122&lt;&gt;"",$F122&lt;&gt;"",AS$7&lt;&gt;""),MAX(NETWORKDAYS(AS$7,AS$7+6)-MAX($E122-AS$7,0)-MAX((AS$7+4)-$F122,0),0)*$B122,"")</f>
        <v/>
      </c>
      <c r="AT122" s="11" t="str">
        <f aca="false">IF(AND($B122&lt;&gt;"",$E122&lt;&gt;"",$F122&lt;&gt;"",AT$7&lt;&gt;""),MAX(NETWORKDAYS(AT$7,AT$7+6)-MAX($E122-AT$7,0)-MAX((AT$7+4)-$F122,0),0)*$B122,"")</f>
        <v/>
      </c>
      <c r="AU122" s="11" t="str">
        <f aca="false">IF(AND($B122&lt;&gt;"",$E122&lt;&gt;"",$F122&lt;&gt;"",AU$7&lt;&gt;""),MAX(NETWORKDAYS(AU$7,AU$7+6)-MAX($E122-AU$7,0)-MAX((AU$7+4)-$F122,0),0)*$B122,"")</f>
        <v/>
      </c>
      <c r="AV122" s="11" t="str">
        <f aca="false">IF(AND($B122&lt;&gt;"",$E122&lt;&gt;"",$F122&lt;&gt;"",AV$7&lt;&gt;""),MAX(NETWORKDAYS(AV$7,AV$7+6)-MAX($E122-AV$7,0)-MAX((AV$7+4)-$F122,0),0)*$B122,"")</f>
        <v/>
      </c>
      <c r="AW122" s="11" t="str">
        <f aca="false">IF(AND($B122&lt;&gt;"",$E122&lt;&gt;"",$F122&lt;&gt;"",AW$7&lt;&gt;""),MAX(NETWORKDAYS(AW$7,AW$7+6)-MAX($E122-AW$7,0)-MAX((AW$7+4)-$F122,0),0)*$B122,"")</f>
        <v/>
      </c>
      <c r="AX122" s="11" t="str">
        <f aca="false">IF(AND($B122&lt;&gt;"",$E122&lt;&gt;"",$F122&lt;&gt;"",AX$7&lt;&gt;""),MAX(NETWORKDAYS(AX$7,AX$7+6)-MAX($E122-AX$7,0)-MAX((AX$7+4)-$F122,0),0)*$B122,"")</f>
        <v/>
      </c>
      <c r="AY122" s="11" t="str">
        <f aca="false">IF(AND($B122&lt;&gt;"",$E122&lt;&gt;"",$F122&lt;&gt;"",AY$7&lt;&gt;""),MAX(NETWORKDAYS(AY$7,AY$7+6)-MAX($E122-AY$7,0)-MAX((AY$7+4)-$F122,0),0)*$B122,"")</f>
        <v/>
      </c>
      <c r="AZ122" s="11" t="str">
        <f aca="false">IF(AND($B122&lt;&gt;"",$E122&lt;&gt;"",$F122&lt;&gt;"",AZ$7&lt;&gt;""),MAX(NETWORKDAYS(AZ$7,AZ$7+6)-MAX($E122-AZ$7,0)-MAX((AZ$7+4)-$F122,0),0)*$B122,"")</f>
        <v/>
      </c>
      <c r="BA122" s="11" t="str">
        <f aca="false">IF(AND($B122&lt;&gt;"",$E122&lt;&gt;"",$F122&lt;&gt;"",BA$7&lt;&gt;""),MAX(NETWORKDAYS(BA$7,BA$7+6)-MAX($E122-BA$7,0)-MAX((BA$7+4)-$F122,0),0)*$B122,"")</f>
        <v/>
      </c>
      <c r="BB122" s="11" t="str">
        <f aca="false">IF(AND($B122&lt;&gt;"",$E122&lt;&gt;"",$F122&lt;&gt;"",BB$7&lt;&gt;""),MAX(NETWORKDAYS(BB$7,BB$7+6)-MAX($E122-BB$7,0)-MAX((BB$7+4)-$F122,0),0)*$B122,"")</f>
        <v/>
      </c>
      <c r="BC122" s="11" t="str">
        <f aca="false">IF(AND($B122&lt;&gt;"",$E122&lt;&gt;"",$F122&lt;&gt;"",BC$7&lt;&gt;""),MAX(NETWORKDAYS(BC$7,BC$7+6)-MAX($E122-BC$7,0)-MAX((BC$7+4)-$F122,0),0)*$B122,"")</f>
        <v/>
      </c>
      <c r="BD122" s="11" t="str">
        <f aca="false">IF(AND($B122&lt;&gt;"",$E122&lt;&gt;"",$F122&lt;&gt;"",BD$7&lt;&gt;""),MAX(NETWORKDAYS(BD$7,BD$7+6)-MAX($E122-BD$7,0)-MAX((BD$7+4)-$F122,0),0)*$B122,"")</f>
        <v/>
      </c>
      <c r="BE122" s="11" t="str">
        <f aca="false">IF(AND($B122&lt;&gt;"",$E122&lt;&gt;"",$F122&lt;&gt;"",BE$7&lt;&gt;""),MAX(NETWORKDAYS(BE$7,BE$7+6)-MAX($E122-BE$7,0)-MAX((BE$7+4)-$F122,0),0)*$B122,"")</f>
        <v/>
      </c>
      <c r="BF122" s="11" t="str">
        <f aca="false">IF(AND($B122&lt;&gt;"",$E122&lt;&gt;"",$F122&lt;&gt;"",BF$7&lt;&gt;""),MAX(NETWORKDAYS(BF$7,BF$7+6)-MAX($E122-BF$7,0)-MAX((BF$7+4)-$F122,0),0)*$B122,"")</f>
        <v/>
      </c>
      <c r="BG122" s="11" t="str">
        <f aca="false">IF(AND($B122&lt;&gt;"",$E122&lt;&gt;"",$F122&lt;&gt;"",BG$7&lt;&gt;""),MAX(NETWORKDAYS(BG$7,BG$7+6)-MAX($E122-BG$7,0)-MAX((BG$7+4)-$F122,0),0)*$B122,"")</f>
        <v/>
      </c>
      <c r="BH122" s="11" t="str">
        <f aca="false">IF(AND($B122&lt;&gt;"",$E122&lt;&gt;"",$F122&lt;&gt;"",BH$7&lt;&gt;""),MAX(NETWORKDAYS(BH$7,BH$7+6)-MAX($E122-BH$7,0)-MAX((BH$7+4)-$F122,0),0)*$B122,"")</f>
        <v/>
      </c>
      <c r="BI122" s="11" t="str">
        <f aca="false">IF(AND($B122&lt;&gt;"",$E122&lt;&gt;"",$F122&lt;&gt;"",BI$7&lt;&gt;""),MAX(NETWORKDAYS(BI$7,BI$7+6)-MAX($E122-BI$7,0)-MAX((BI$7+4)-$F122,0),0)*$B122,"")</f>
        <v/>
      </c>
      <c r="BJ122" s="11" t="str">
        <f aca="false">IF(AND($B122&lt;&gt;"",$E122&lt;&gt;"",$F122&lt;&gt;"",BJ$7&lt;&gt;""),MAX(NETWORKDAYS(BJ$7,BJ$7+6)-MAX($E122-BJ$7,0)-MAX((BJ$7+4)-$F122,0),0)*$B122,"")</f>
        <v/>
      </c>
      <c r="BK122" s="11" t="str">
        <f aca="false">IF(AND($B122&lt;&gt;"",$E122&lt;&gt;"",$F122&lt;&gt;"",BK$7&lt;&gt;""),MAX(NETWORKDAYS(BK$7,BK$7+6)-MAX($E122-BK$7,0)-MAX((BK$7+4)-$F122,0),0)*$B122,"")</f>
        <v/>
      </c>
      <c r="BL122" s="11" t="str">
        <f aca="false">IF(AND($B122&lt;&gt;"",$E122&lt;&gt;"",$F122&lt;&gt;"",BL$7&lt;&gt;""),MAX(NETWORKDAYS(BL$7,BL$7+6)-MAX($E122-BL$7,0)-MAX((BL$7+4)-$F122,0),0)*$B122,"")</f>
        <v/>
      </c>
      <c r="BM122" s="11" t="str">
        <f aca="false">IF(AND($B122&lt;&gt;"",$E122&lt;&gt;"",$F122&lt;&gt;"",BM$7&lt;&gt;""),MAX(NETWORKDAYS(BM$7,BM$7+6)-MAX($E122-BM$7,0)-MAX((BM$7+4)-$F122,0),0)*$B122,"")</f>
        <v/>
      </c>
      <c r="BN122" s="11" t="str">
        <f aca="false">IF(AND($B122&lt;&gt;"",$E122&lt;&gt;"",$F122&lt;&gt;"",BN$7&lt;&gt;""),MAX(NETWORKDAYS(BN$7,BN$7+6)-MAX($E122-BN$7,0)-MAX((BN$7+4)-$F122,0),0)*$B122,"")</f>
        <v/>
      </c>
      <c r="BO122" s="11" t="str">
        <f aca="false">IF(AND($B122&lt;&gt;"",$E122&lt;&gt;"",$F122&lt;&gt;"",BO$7&lt;&gt;""),MAX(NETWORKDAYS(BO$7,BO$7+6)-MAX($E122-BO$7,0)-MAX((BO$7+4)-$F122,0),0)*$B122,"")</f>
        <v/>
      </c>
      <c r="BP122" s="11" t="str">
        <f aca="false">IF(AND($B122&lt;&gt;"",$E122&lt;&gt;"",$F122&lt;&gt;"",BP$7&lt;&gt;""),MAX(NETWORKDAYS(BP$7,BP$7+6)-MAX($E122-BP$7,0)-MAX((BP$7+4)-$F122,0),0)*$B122,"")</f>
        <v/>
      </c>
      <c r="BQ122" s="11" t="str">
        <f aca="false">IF(AND($B122&lt;&gt;"",$E122&lt;&gt;"",$F122&lt;&gt;"",BQ$7&lt;&gt;""),MAX(NETWORKDAYS(BQ$7,BQ$7+6)-MAX($E122-BQ$7,0)-MAX((BQ$7+4)-$F122,0),0)*$B122,"")</f>
        <v/>
      </c>
      <c r="BR122" s="11" t="str">
        <f aca="false">IF(AND($B122&lt;&gt;"",$E122&lt;&gt;"",$F122&lt;&gt;"",BR$7&lt;&gt;""),MAX(NETWORKDAYS(BR$7,BR$7+6)-MAX($E122-BR$7,0)-MAX((BR$7+4)-$F122,0),0)*$B122,"")</f>
        <v/>
      </c>
      <c r="BS122" s="11" t="str">
        <f aca="false">IF(AND($B122&lt;&gt;"",$E122&lt;&gt;"",$F122&lt;&gt;"",BS$7&lt;&gt;""),MAX(NETWORKDAYS(BS$7,BS$7+6)-MAX($E122-BS$7,0)-MAX((BS$7+4)-$F122,0),0)*$B122,"")</f>
        <v/>
      </c>
      <c r="BT122" s="11" t="str">
        <f aca="false">IF(AND($B122&lt;&gt;"",$E122&lt;&gt;"",$F122&lt;&gt;"",BT$7&lt;&gt;""),MAX(NETWORKDAYS(BT$7,BT$7+6)-MAX($E122-BT$7,0)-MAX((BT$7+4)-$F122,0),0)*$B122,"")</f>
        <v/>
      </c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</row>
    <row r="123" customFormat="false" ht="12.8" hidden="false" customHeight="false" outlineLevel="0" collapsed="false">
      <c r="A123" s="1" t="str">
        <f aca="false">IF(taskList!J119&lt;&gt;"",taskList!J119,"")</f>
        <v/>
      </c>
      <c r="B123" s="9" t="str">
        <f aca="false">IF(AND(IF(taskList!M119&lt;&gt;"",TRUE()),IF(taskList!K119&lt;&gt;"",TRUE())),taskList!M119/taskList!K119,"")</f>
        <v/>
      </c>
      <c r="C123" s="9" t="str">
        <f aca="false">IF(taskList!B119&lt;&gt;"",taskList!B119,"")</f>
        <v/>
      </c>
      <c r="D123" s="9" t="str">
        <f aca="false">IF(taskList!E119&lt;&gt;"",taskList!E119,"")</f>
        <v/>
      </c>
      <c r="E123" s="4" t="str">
        <f aca="false">IF(taskList!F119&lt;&gt;"",taskList!F119,"")</f>
        <v/>
      </c>
      <c r="F123" s="4" t="str">
        <f aca="false">IF(taskList!G119&lt;&gt;"",taskList!G119,"")</f>
        <v/>
      </c>
      <c r="H123" s="11" t="str">
        <f aca="false">IF(AND($B123&lt;&gt;"",$E123&lt;&gt;"",$F123&lt;&gt;"",H$7&lt;&gt;""),MAX(NETWORKDAYS(H$7,H$7+6)-MAX($E123-H$7,0)-MAX((H$7+4)-$F123,0),0)*$B123,"")</f>
        <v/>
      </c>
      <c r="I123" s="11" t="str">
        <f aca="false">IF(AND($B123&lt;&gt;"",$E123&lt;&gt;"",$F123&lt;&gt;"",I$7&lt;&gt;""),MAX(NETWORKDAYS(I$7,I$7+6)-MAX($E123-I$7,0)-MAX((I$7+4)-$F123,0),0)*$B123,"")</f>
        <v/>
      </c>
      <c r="J123" s="11" t="str">
        <f aca="false">IF(AND($B123&lt;&gt;"",$E123&lt;&gt;"",$F123&lt;&gt;"",J$7&lt;&gt;""),MAX(NETWORKDAYS(J$7,J$7+6)-MAX($E123-J$7,0)-MAX((J$7+4)-$F123,0),0)*$B123,"")</f>
        <v/>
      </c>
      <c r="K123" s="11" t="str">
        <f aca="false">IF(AND($B123&lt;&gt;"",$E123&lt;&gt;"",$F123&lt;&gt;"",K$7&lt;&gt;""),MAX(NETWORKDAYS(K$7,K$7+6)-MAX($E123-K$7,0)-MAX((K$7+4)-$F123,0),0)*$B123,"")</f>
        <v/>
      </c>
      <c r="L123" s="11" t="str">
        <f aca="false">IF(AND($B123&lt;&gt;"",$E123&lt;&gt;"",$F123&lt;&gt;"",L$7&lt;&gt;""),MAX(NETWORKDAYS(L$7,L$7+6)-MAX($E123-L$7,0)-MAX((L$7+4)-$F123,0),0)*$B123,"")</f>
        <v/>
      </c>
      <c r="M123" s="11" t="str">
        <f aca="false">IF(AND($B123&lt;&gt;"",$E123&lt;&gt;"",$F123&lt;&gt;"",M$7&lt;&gt;""),MAX(NETWORKDAYS(M$7,M$7+6)-MAX($E123-M$7,0)-MAX((M$7+4)-$F123,0),0)*$B123,"")</f>
        <v/>
      </c>
      <c r="N123" s="11" t="str">
        <f aca="false">IF(AND($B123&lt;&gt;"",$E123&lt;&gt;"",$F123&lt;&gt;"",N$7&lt;&gt;""),MAX(NETWORKDAYS(N$7,N$7+6)-MAX($E123-N$7,0)-MAX((N$7+4)-$F123,0),0)*$B123,"")</f>
        <v/>
      </c>
      <c r="O123" s="11" t="str">
        <f aca="false">IF(AND($B123&lt;&gt;"",$E123&lt;&gt;"",$F123&lt;&gt;"",O$7&lt;&gt;""),MAX(NETWORKDAYS(O$7,O$7+6)-MAX($E123-O$7,0)-MAX((O$7+4)-$F123,0),0)*$B123,"")</f>
        <v/>
      </c>
      <c r="P123" s="11" t="str">
        <f aca="false">IF(AND($B123&lt;&gt;"",$E123&lt;&gt;"",$F123&lt;&gt;"",P$7&lt;&gt;""),MAX(NETWORKDAYS(P$7,P$7+6)-MAX($E123-P$7,0)-MAX((P$7+4)-$F123,0),0)*$B123,"")</f>
        <v/>
      </c>
      <c r="Q123" s="11" t="str">
        <f aca="false">IF(AND($B123&lt;&gt;"",$E123&lt;&gt;"",$F123&lt;&gt;"",Q$7&lt;&gt;""),MAX(NETWORKDAYS(Q$7,Q$7+6)-MAX($E123-Q$7,0)-MAX((Q$7+4)-$F123,0),0)*$B123,"")</f>
        <v/>
      </c>
      <c r="R123" s="11" t="str">
        <f aca="false">IF(AND($B123&lt;&gt;"",$E123&lt;&gt;"",$F123&lt;&gt;"",R$7&lt;&gt;""),MAX(NETWORKDAYS(R$7,R$7+6)-MAX($E123-R$7,0)-MAX((R$7+4)-$F123,0),0)*$B123,"")</f>
        <v/>
      </c>
      <c r="S123" s="11" t="str">
        <f aca="false">IF(AND($B123&lt;&gt;"",$E123&lt;&gt;"",$F123&lt;&gt;"",S$7&lt;&gt;""),MAX(NETWORKDAYS(S$7,S$7+6)-MAX($E123-S$7,0)-MAX((S$7+4)-$F123,0),0)*$B123,"")</f>
        <v/>
      </c>
      <c r="T123" s="11" t="str">
        <f aca="false">IF(AND($B123&lt;&gt;"",$E123&lt;&gt;"",$F123&lt;&gt;"",T$7&lt;&gt;""),MAX(NETWORKDAYS(T$7,T$7+6)-MAX($E123-T$7,0)-MAX((T$7+4)-$F123,0),0)*$B123,"")</f>
        <v/>
      </c>
      <c r="U123" s="11" t="str">
        <f aca="false">IF(AND($B123&lt;&gt;"",$E123&lt;&gt;"",$F123&lt;&gt;"",U$7&lt;&gt;""),MAX(NETWORKDAYS(U$7,U$7+6)-MAX($E123-U$7,0)-MAX((U$7+4)-$F123,0),0)*$B123,"")</f>
        <v/>
      </c>
      <c r="V123" s="11" t="str">
        <f aca="false">IF(AND($B123&lt;&gt;"",$E123&lt;&gt;"",$F123&lt;&gt;"",V$7&lt;&gt;""),MAX(NETWORKDAYS(V$7,V$7+6)-MAX($E123-V$7,0)-MAX((V$7+4)-$F123,0),0)*$B123,"")</f>
        <v/>
      </c>
      <c r="W123" s="11" t="str">
        <f aca="false">IF(AND($B123&lt;&gt;"",$E123&lt;&gt;"",$F123&lt;&gt;"",W$7&lt;&gt;""),MAX(NETWORKDAYS(W$7,W$7+6)-MAX($E123-W$7,0)-MAX((W$7+4)-$F123,0),0)*$B123,"")</f>
        <v/>
      </c>
      <c r="X123" s="11" t="str">
        <f aca="false">IF(AND($B123&lt;&gt;"",$E123&lt;&gt;"",$F123&lt;&gt;"",X$7&lt;&gt;""),MAX(NETWORKDAYS(X$7,X$7+6)-MAX($E123-X$7,0)-MAX((X$7+4)-$F123,0),0)*$B123,"")</f>
        <v/>
      </c>
      <c r="Y123" s="11" t="str">
        <f aca="false">IF(AND($B123&lt;&gt;"",$E123&lt;&gt;"",$F123&lt;&gt;"",Y$7&lt;&gt;""),MAX(NETWORKDAYS(Y$7,Y$7+6)-MAX($E123-Y$7,0)-MAX((Y$7+4)-$F123,0),0)*$B123,"")</f>
        <v/>
      </c>
      <c r="Z123" s="11" t="str">
        <f aca="false">IF(AND($B123&lt;&gt;"",$E123&lt;&gt;"",$F123&lt;&gt;"",Z$7&lt;&gt;""),MAX(NETWORKDAYS(Z$7,Z$7+6)-MAX($E123-Z$7,0)-MAX((Z$7+4)-$F123,0),0)*$B123,"")</f>
        <v/>
      </c>
      <c r="AA123" s="11" t="str">
        <f aca="false">IF(AND($B123&lt;&gt;"",$E123&lt;&gt;"",$F123&lt;&gt;"",AA$7&lt;&gt;""),MAX(NETWORKDAYS(AA$7,AA$7+6)-MAX($E123-AA$7,0)-MAX((AA$7+4)-$F123,0),0)*$B123,"")</f>
        <v/>
      </c>
      <c r="AB123" s="11" t="str">
        <f aca="false">IF(AND($B123&lt;&gt;"",$E123&lt;&gt;"",$F123&lt;&gt;"",AB$7&lt;&gt;""),MAX(NETWORKDAYS(AB$7,AB$7+6)-MAX($E123-AB$7,0)-MAX((AB$7+4)-$F123,0),0)*$B123,"")</f>
        <v/>
      </c>
      <c r="AC123" s="11" t="str">
        <f aca="false">IF(AND($B123&lt;&gt;"",$E123&lt;&gt;"",$F123&lt;&gt;"",AC$7&lt;&gt;""),MAX(NETWORKDAYS(AC$7,AC$7+6)-MAX($E123-AC$7,0)-MAX((AC$7+4)-$F123,0),0)*$B123,"")</f>
        <v/>
      </c>
      <c r="AD123" s="11" t="str">
        <f aca="false">IF(AND($B123&lt;&gt;"",$E123&lt;&gt;"",$F123&lt;&gt;"",AD$7&lt;&gt;""),MAX(NETWORKDAYS(AD$7,AD$7+6)-MAX($E123-AD$7,0)-MAX((AD$7+4)-$F123,0),0)*$B123,"")</f>
        <v/>
      </c>
      <c r="AE123" s="11" t="str">
        <f aca="false">IF(AND($B123&lt;&gt;"",$E123&lt;&gt;"",$F123&lt;&gt;"",AE$7&lt;&gt;""),MAX(NETWORKDAYS(AE$7,AE$7+6)-MAX($E123-AE$7,0)-MAX((AE$7+4)-$F123,0),0)*$B123,"")</f>
        <v/>
      </c>
      <c r="AF123" s="11" t="str">
        <f aca="false">IF(AND($B123&lt;&gt;"",$E123&lt;&gt;"",$F123&lt;&gt;"",AF$7&lt;&gt;""),MAX(NETWORKDAYS(AF$7,AF$7+6)-MAX($E123-AF$7,0)-MAX((AF$7+4)-$F123,0),0)*$B123,"")</f>
        <v/>
      </c>
      <c r="AG123" s="11" t="str">
        <f aca="false">IF(AND($B123&lt;&gt;"",$E123&lt;&gt;"",$F123&lt;&gt;"",AG$7&lt;&gt;""),MAX(NETWORKDAYS(AG$7,AG$7+6)-MAX($E123-AG$7,0)-MAX((AG$7+4)-$F123,0),0)*$B123,"")</f>
        <v/>
      </c>
      <c r="AH123" s="11" t="str">
        <f aca="false">IF(AND($B123&lt;&gt;"",$E123&lt;&gt;"",$F123&lt;&gt;"",AH$7&lt;&gt;""),MAX(NETWORKDAYS(AH$7,AH$7+6)-MAX($E123-AH$7,0)-MAX((AH$7+4)-$F123,0),0)*$B123,"")</f>
        <v/>
      </c>
      <c r="AI123" s="11" t="str">
        <f aca="false">IF(AND($B123&lt;&gt;"",$E123&lt;&gt;"",$F123&lt;&gt;"",AI$7&lt;&gt;""),MAX(NETWORKDAYS(AI$7,AI$7+6)-MAX($E123-AI$7,0)-MAX((AI$7+4)-$F123,0),0)*$B123,"")</f>
        <v/>
      </c>
      <c r="AJ123" s="11" t="str">
        <f aca="false">IF(AND($B123&lt;&gt;"",$E123&lt;&gt;"",$F123&lt;&gt;"",AJ$7&lt;&gt;""),MAX(NETWORKDAYS(AJ$7,AJ$7+6)-MAX($E123-AJ$7,0)-MAX((AJ$7+4)-$F123,0),0)*$B123,"")</f>
        <v/>
      </c>
      <c r="AK123" s="11" t="str">
        <f aca="false">IF(AND($B123&lt;&gt;"",$E123&lt;&gt;"",$F123&lt;&gt;"",AK$7&lt;&gt;""),MAX(NETWORKDAYS(AK$7,AK$7+6)-MAX($E123-AK$7,0)-MAX((AK$7+4)-$F123,0),0)*$B123,"")</f>
        <v/>
      </c>
      <c r="AL123" s="11" t="str">
        <f aca="false">IF(AND($B123&lt;&gt;"",$E123&lt;&gt;"",$F123&lt;&gt;"",AL$7&lt;&gt;""),MAX(NETWORKDAYS(AL$7,AL$7+6)-MAX($E123-AL$7,0)-MAX((AL$7+4)-$F123,0),0)*$B123,"")</f>
        <v/>
      </c>
      <c r="AM123" s="11" t="str">
        <f aca="false">IF(AND($B123&lt;&gt;"",$E123&lt;&gt;"",$F123&lt;&gt;"",AM$7&lt;&gt;""),MAX(NETWORKDAYS(AM$7,AM$7+6)-MAX($E123-AM$7,0)-MAX((AM$7+4)-$F123,0),0)*$B123,"")</f>
        <v/>
      </c>
      <c r="AN123" s="11" t="str">
        <f aca="false">IF(AND($B123&lt;&gt;"",$E123&lt;&gt;"",$F123&lt;&gt;"",AN$7&lt;&gt;""),MAX(NETWORKDAYS(AN$7,AN$7+6)-MAX($E123-AN$7,0)-MAX((AN$7+4)-$F123,0),0)*$B123,"")</f>
        <v/>
      </c>
      <c r="AO123" s="11" t="str">
        <f aca="false">IF(AND($B123&lt;&gt;"",$E123&lt;&gt;"",$F123&lt;&gt;"",AO$7&lt;&gt;""),MAX(NETWORKDAYS(AO$7,AO$7+6)-MAX($E123-AO$7,0)-MAX((AO$7+4)-$F123,0),0)*$B123,"")</f>
        <v/>
      </c>
      <c r="AP123" s="11" t="str">
        <f aca="false">IF(AND($B123&lt;&gt;"",$E123&lt;&gt;"",$F123&lt;&gt;"",AP$7&lt;&gt;""),MAX(NETWORKDAYS(AP$7,AP$7+6)-MAX($E123-AP$7,0)-MAX((AP$7+4)-$F123,0),0)*$B123,"")</f>
        <v/>
      </c>
      <c r="AQ123" s="11" t="str">
        <f aca="false">IF(AND($B123&lt;&gt;"",$E123&lt;&gt;"",$F123&lt;&gt;"",AQ$7&lt;&gt;""),MAX(NETWORKDAYS(AQ$7,AQ$7+6)-MAX($E123-AQ$7,0)-MAX((AQ$7+4)-$F123,0),0)*$B123,"")</f>
        <v/>
      </c>
      <c r="AR123" s="11" t="str">
        <f aca="false">IF(AND($B123&lt;&gt;"",$E123&lt;&gt;"",$F123&lt;&gt;"",AR$7&lt;&gt;""),MAX(NETWORKDAYS(AR$7,AR$7+6)-MAX($E123-AR$7,0)-MAX((AR$7+4)-$F123,0),0)*$B123,"")</f>
        <v/>
      </c>
      <c r="AS123" s="11" t="str">
        <f aca="false">IF(AND($B123&lt;&gt;"",$E123&lt;&gt;"",$F123&lt;&gt;"",AS$7&lt;&gt;""),MAX(NETWORKDAYS(AS$7,AS$7+6)-MAX($E123-AS$7,0)-MAX((AS$7+4)-$F123,0),0)*$B123,"")</f>
        <v/>
      </c>
      <c r="AT123" s="11" t="str">
        <f aca="false">IF(AND($B123&lt;&gt;"",$E123&lt;&gt;"",$F123&lt;&gt;"",AT$7&lt;&gt;""),MAX(NETWORKDAYS(AT$7,AT$7+6)-MAX($E123-AT$7,0)-MAX((AT$7+4)-$F123,0),0)*$B123,"")</f>
        <v/>
      </c>
      <c r="AU123" s="11" t="str">
        <f aca="false">IF(AND($B123&lt;&gt;"",$E123&lt;&gt;"",$F123&lt;&gt;"",AU$7&lt;&gt;""),MAX(NETWORKDAYS(AU$7,AU$7+6)-MAX($E123-AU$7,0)-MAX((AU$7+4)-$F123,0),0)*$B123,"")</f>
        <v/>
      </c>
      <c r="AV123" s="11" t="str">
        <f aca="false">IF(AND($B123&lt;&gt;"",$E123&lt;&gt;"",$F123&lt;&gt;"",AV$7&lt;&gt;""),MAX(NETWORKDAYS(AV$7,AV$7+6)-MAX($E123-AV$7,0)-MAX((AV$7+4)-$F123,0),0)*$B123,"")</f>
        <v/>
      </c>
      <c r="AW123" s="11" t="str">
        <f aca="false">IF(AND($B123&lt;&gt;"",$E123&lt;&gt;"",$F123&lt;&gt;"",AW$7&lt;&gt;""),MAX(NETWORKDAYS(AW$7,AW$7+6)-MAX($E123-AW$7,0)-MAX((AW$7+4)-$F123,0),0)*$B123,"")</f>
        <v/>
      </c>
      <c r="AX123" s="11" t="str">
        <f aca="false">IF(AND($B123&lt;&gt;"",$E123&lt;&gt;"",$F123&lt;&gt;"",AX$7&lt;&gt;""),MAX(NETWORKDAYS(AX$7,AX$7+6)-MAX($E123-AX$7,0)-MAX((AX$7+4)-$F123,0),0)*$B123,"")</f>
        <v/>
      </c>
      <c r="AY123" s="11" t="str">
        <f aca="false">IF(AND($B123&lt;&gt;"",$E123&lt;&gt;"",$F123&lt;&gt;"",AY$7&lt;&gt;""),MAX(NETWORKDAYS(AY$7,AY$7+6)-MAX($E123-AY$7,0)-MAX((AY$7+4)-$F123,0),0)*$B123,"")</f>
        <v/>
      </c>
      <c r="AZ123" s="11" t="str">
        <f aca="false">IF(AND($B123&lt;&gt;"",$E123&lt;&gt;"",$F123&lt;&gt;"",AZ$7&lt;&gt;""),MAX(NETWORKDAYS(AZ$7,AZ$7+6)-MAX($E123-AZ$7,0)-MAX((AZ$7+4)-$F123,0),0)*$B123,"")</f>
        <v/>
      </c>
      <c r="BA123" s="11" t="str">
        <f aca="false">IF(AND($B123&lt;&gt;"",$E123&lt;&gt;"",$F123&lt;&gt;"",BA$7&lt;&gt;""),MAX(NETWORKDAYS(BA$7,BA$7+6)-MAX($E123-BA$7,0)-MAX((BA$7+4)-$F123,0),0)*$B123,"")</f>
        <v/>
      </c>
      <c r="BB123" s="11" t="str">
        <f aca="false">IF(AND($B123&lt;&gt;"",$E123&lt;&gt;"",$F123&lt;&gt;"",BB$7&lt;&gt;""),MAX(NETWORKDAYS(BB$7,BB$7+6)-MAX($E123-BB$7,0)-MAX((BB$7+4)-$F123,0),0)*$B123,"")</f>
        <v/>
      </c>
      <c r="BC123" s="11" t="str">
        <f aca="false">IF(AND($B123&lt;&gt;"",$E123&lt;&gt;"",$F123&lt;&gt;"",BC$7&lt;&gt;""),MAX(NETWORKDAYS(BC$7,BC$7+6)-MAX($E123-BC$7,0)-MAX((BC$7+4)-$F123,0),0)*$B123,"")</f>
        <v/>
      </c>
      <c r="BD123" s="11" t="str">
        <f aca="false">IF(AND($B123&lt;&gt;"",$E123&lt;&gt;"",$F123&lt;&gt;"",BD$7&lt;&gt;""),MAX(NETWORKDAYS(BD$7,BD$7+6)-MAX($E123-BD$7,0)-MAX((BD$7+4)-$F123,0),0)*$B123,"")</f>
        <v/>
      </c>
      <c r="BE123" s="11" t="str">
        <f aca="false">IF(AND($B123&lt;&gt;"",$E123&lt;&gt;"",$F123&lt;&gt;"",BE$7&lt;&gt;""),MAX(NETWORKDAYS(BE$7,BE$7+6)-MAX($E123-BE$7,0)-MAX((BE$7+4)-$F123,0),0)*$B123,"")</f>
        <v/>
      </c>
      <c r="BF123" s="11" t="str">
        <f aca="false">IF(AND($B123&lt;&gt;"",$E123&lt;&gt;"",$F123&lt;&gt;"",BF$7&lt;&gt;""),MAX(NETWORKDAYS(BF$7,BF$7+6)-MAX($E123-BF$7,0)-MAX((BF$7+4)-$F123,0),0)*$B123,"")</f>
        <v/>
      </c>
      <c r="BG123" s="11" t="str">
        <f aca="false">IF(AND($B123&lt;&gt;"",$E123&lt;&gt;"",$F123&lt;&gt;"",BG$7&lt;&gt;""),MAX(NETWORKDAYS(BG$7,BG$7+6)-MAX($E123-BG$7,0)-MAX((BG$7+4)-$F123,0),0)*$B123,"")</f>
        <v/>
      </c>
      <c r="BH123" s="11" t="str">
        <f aca="false">IF(AND($B123&lt;&gt;"",$E123&lt;&gt;"",$F123&lt;&gt;"",BH$7&lt;&gt;""),MAX(NETWORKDAYS(BH$7,BH$7+6)-MAX($E123-BH$7,0)-MAX((BH$7+4)-$F123,0),0)*$B123,"")</f>
        <v/>
      </c>
      <c r="BI123" s="11" t="str">
        <f aca="false">IF(AND($B123&lt;&gt;"",$E123&lt;&gt;"",$F123&lt;&gt;"",BI$7&lt;&gt;""),MAX(NETWORKDAYS(BI$7,BI$7+6)-MAX($E123-BI$7,0)-MAX((BI$7+4)-$F123,0),0)*$B123,"")</f>
        <v/>
      </c>
      <c r="BJ123" s="11" t="str">
        <f aca="false">IF(AND($B123&lt;&gt;"",$E123&lt;&gt;"",$F123&lt;&gt;"",BJ$7&lt;&gt;""),MAX(NETWORKDAYS(BJ$7,BJ$7+6)-MAX($E123-BJ$7,0)-MAX((BJ$7+4)-$F123,0),0)*$B123,"")</f>
        <v/>
      </c>
      <c r="BK123" s="11" t="str">
        <f aca="false">IF(AND($B123&lt;&gt;"",$E123&lt;&gt;"",$F123&lt;&gt;"",BK$7&lt;&gt;""),MAX(NETWORKDAYS(BK$7,BK$7+6)-MAX($E123-BK$7,0)-MAX((BK$7+4)-$F123,0),0)*$B123,"")</f>
        <v/>
      </c>
      <c r="BL123" s="11" t="str">
        <f aca="false">IF(AND($B123&lt;&gt;"",$E123&lt;&gt;"",$F123&lt;&gt;"",BL$7&lt;&gt;""),MAX(NETWORKDAYS(BL$7,BL$7+6)-MAX($E123-BL$7,0)-MAX((BL$7+4)-$F123,0),0)*$B123,"")</f>
        <v/>
      </c>
      <c r="BM123" s="11" t="str">
        <f aca="false">IF(AND($B123&lt;&gt;"",$E123&lt;&gt;"",$F123&lt;&gt;"",BM$7&lt;&gt;""),MAX(NETWORKDAYS(BM$7,BM$7+6)-MAX($E123-BM$7,0)-MAX((BM$7+4)-$F123,0),0)*$B123,"")</f>
        <v/>
      </c>
      <c r="BN123" s="11" t="str">
        <f aca="false">IF(AND($B123&lt;&gt;"",$E123&lt;&gt;"",$F123&lt;&gt;"",BN$7&lt;&gt;""),MAX(NETWORKDAYS(BN$7,BN$7+6)-MAX($E123-BN$7,0)-MAX((BN$7+4)-$F123,0),0)*$B123,"")</f>
        <v/>
      </c>
      <c r="BO123" s="11" t="str">
        <f aca="false">IF(AND($B123&lt;&gt;"",$E123&lt;&gt;"",$F123&lt;&gt;"",BO$7&lt;&gt;""),MAX(NETWORKDAYS(BO$7,BO$7+6)-MAX($E123-BO$7,0)-MAX((BO$7+4)-$F123,0),0)*$B123,"")</f>
        <v/>
      </c>
      <c r="BP123" s="11" t="str">
        <f aca="false">IF(AND($B123&lt;&gt;"",$E123&lt;&gt;"",$F123&lt;&gt;"",BP$7&lt;&gt;""),MAX(NETWORKDAYS(BP$7,BP$7+6)-MAX($E123-BP$7,0)-MAX((BP$7+4)-$F123,0),0)*$B123,"")</f>
        <v/>
      </c>
      <c r="BQ123" s="11" t="str">
        <f aca="false">IF(AND($B123&lt;&gt;"",$E123&lt;&gt;"",$F123&lt;&gt;"",BQ$7&lt;&gt;""),MAX(NETWORKDAYS(BQ$7,BQ$7+6)-MAX($E123-BQ$7,0)-MAX((BQ$7+4)-$F123,0),0)*$B123,"")</f>
        <v/>
      </c>
      <c r="BR123" s="11" t="str">
        <f aca="false">IF(AND($B123&lt;&gt;"",$E123&lt;&gt;"",$F123&lt;&gt;"",BR$7&lt;&gt;""),MAX(NETWORKDAYS(BR$7,BR$7+6)-MAX($E123-BR$7,0)-MAX((BR$7+4)-$F123,0),0)*$B123,"")</f>
        <v/>
      </c>
      <c r="BS123" s="11" t="str">
        <f aca="false">IF(AND($B123&lt;&gt;"",$E123&lt;&gt;"",$F123&lt;&gt;"",BS$7&lt;&gt;""),MAX(NETWORKDAYS(BS$7,BS$7+6)-MAX($E123-BS$7,0)-MAX((BS$7+4)-$F123,0),0)*$B123,"")</f>
        <v/>
      </c>
      <c r="BT123" s="11" t="str">
        <f aca="false">IF(AND($B123&lt;&gt;"",$E123&lt;&gt;"",$F123&lt;&gt;"",BT$7&lt;&gt;""),MAX(NETWORKDAYS(BT$7,BT$7+6)-MAX($E123-BT$7,0)-MAX((BT$7+4)-$F123,0),0)*$B123,"")</f>
        <v/>
      </c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1"/>
      <c r="LK123" s="11"/>
      <c r="LL123" s="11"/>
      <c r="LM123" s="11"/>
      <c r="LN123" s="11"/>
      <c r="LO123" s="11"/>
      <c r="LP123" s="11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</row>
    <row r="124" customFormat="false" ht="12.8" hidden="false" customHeight="false" outlineLevel="0" collapsed="false">
      <c r="A124" s="1" t="str">
        <f aca="false">IF(taskList!J120&lt;&gt;"",taskList!J120,"")</f>
        <v/>
      </c>
      <c r="B124" s="9" t="str">
        <f aca="false">IF(AND(IF(taskList!M120&lt;&gt;"",TRUE()),IF(taskList!K120&lt;&gt;"",TRUE())),taskList!M120/taskList!K120,"")</f>
        <v/>
      </c>
      <c r="C124" s="9" t="str">
        <f aca="false">IF(taskList!B120&lt;&gt;"",taskList!B120,"")</f>
        <v/>
      </c>
      <c r="D124" s="9" t="str">
        <f aca="false">IF(taskList!E120&lt;&gt;"",taskList!E120,"")</f>
        <v/>
      </c>
      <c r="E124" s="4" t="str">
        <f aca="false">IF(taskList!F120&lt;&gt;"",taskList!F120,"")</f>
        <v/>
      </c>
      <c r="F124" s="4" t="str">
        <f aca="false">IF(taskList!G120&lt;&gt;"",taskList!G120,"")</f>
        <v/>
      </c>
      <c r="H124" s="11" t="str">
        <f aca="false">IF(AND($B124&lt;&gt;"",$E124&lt;&gt;"",$F124&lt;&gt;"",H$7&lt;&gt;""),MAX(NETWORKDAYS(H$7,H$7+6)-MAX($E124-H$7,0)-MAX((H$7+4)-$F124,0),0)*$B124,"")</f>
        <v/>
      </c>
      <c r="I124" s="11" t="str">
        <f aca="false">IF(AND($B124&lt;&gt;"",$E124&lt;&gt;"",$F124&lt;&gt;"",I$7&lt;&gt;""),MAX(NETWORKDAYS(I$7,I$7+6)-MAX($E124-I$7,0)-MAX((I$7+4)-$F124,0),0)*$B124,"")</f>
        <v/>
      </c>
      <c r="J124" s="11" t="str">
        <f aca="false">IF(AND($B124&lt;&gt;"",$E124&lt;&gt;"",$F124&lt;&gt;"",J$7&lt;&gt;""),MAX(NETWORKDAYS(J$7,J$7+6)-MAX($E124-J$7,0)-MAX((J$7+4)-$F124,0),0)*$B124,"")</f>
        <v/>
      </c>
      <c r="K124" s="11" t="str">
        <f aca="false">IF(AND($B124&lt;&gt;"",$E124&lt;&gt;"",$F124&lt;&gt;"",K$7&lt;&gt;""),MAX(NETWORKDAYS(K$7,K$7+6)-MAX($E124-K$7,0)-MAX((K$7+4)-$F124,0),0)*$B124,"")</f>
        <v/>
      </c>
      <c r="L124" s="11" t="str">
        <f aca="false">IF(AND($B124&lt;&gt;"",$E124&lt;&gt;"",$F124&lt;&gt;"",L$7&lt;&gt;""),MAX(NETWORKDAYS(L$7,L$7+6)-MAX($E124-L$7,0)-MAX((L$7+4)-$F124,0),0)*$B124,"")</f>
        <v/>
      </c>
      <c r="M124" s="11" t="str">
        <f aca="false">IF(AND($B124&lt;&gt;"",$E124&lt;&gt;"",$F124&lt;&gt;"",M$7&lt;&gt;""),MAX(NETWORKDAYS(M$7,M$7+6)-MAX($E124-M$7,0)-MAX((M$7+4)-$F124,0),0)*$B124,"")</f>
        <v/>
      </c>
      <c r="N124" s="11" t="str">
        <f aca="false">IF(AND($B124&lt;&gt;"",$E124&lt;&gt;"",$F124&lt;&gt;"",N$7&lt;&gt;""),MAX(NETWORKDAYS(N$7,N$7+6)-MAX($E124-N$7,0)-MAX((N$7+4)-$F124,0),0)*$B124,"")</f>
        <v/>
      </c>
      <c r="O124" s="11" t="str">
        <f aca="false">IF(AND($B124&lt;&gt;"",$E124&lt;&gt;"",$F124&lt;&gt;"",O$7&lt;&gt;""),MAX(NETWORKDAYS(O$7,O$7+6)-MAX($E124-O$7,0)-MAX((O$7+4)-$F124,0),0)*$B124,"")</f>
        <v/>
      </c>
      <c r="P124" s="11" t="str">
        <f aca="false">IF(AND($B124&lt;&gt;"",$E124&lt;&gt;"",$F124&lt;&gt;"",P$7&lt;&gt;""),MAX(NETWORKDAYS(P$7,P$7+6)-MAX($E124-P$7,0)-MAX((P$7+4)-$F124,0),0)*$B124,"")</f>
        <v/>
      </c>
      <c r="Q124" s="11" t="str">
        <f aca="false">IF(AND($B124&lt;&gt;"",$E124&lt;&gt;"",$F124&lt;&gt;"",Q$7&lt;&gt;""),MAX(NETWORKDAYS(Q$7,Q$7+6)-MAX($E124-Q$7,0)-MAX((Q$7+4)-$F124,0),0)*$B124,"")</f>
        <v/>
      </c>
      <c r="R124" s="11" t="str">
        <f aca="false">IF(AND($B124&lt;&gt;"",$E124&lt;&gt;"",$F124&lt;&gt;"",R$7&lt;&gt;""),MAX(NETWORKDAYS(R$7,R$7+6)-MAX($E124-R$7,0)-MAX((R$7+4)-$F124,0),0)*$B124,"")</f>
        <v/>
      </c>
      <c r="S124" s="11" t="str">
        <f aca="false">IF(AND($B124&lt;&gt;"",$E124&lt;&gt;"",$F124&lt;&gt;"",S$7&lt;&gt;""),MAX(NETWORKDAYS(S$7,S$7+6)-MAX($E124-S$7,0)-MAX((S$7+4)-$F124,0),0)*$B124,"")</f>
        <v/>
      </c>
      <c r="T124" s="11" t="str">
        <f aca="false">IF(AND($B124&lt;&gt;"",$E124&lt;&gt;"",$F124&lt;&gt;"",T$7&lt;&gt;""),MAX(NETWORKDAYS(T$7,T$7+6)-MAX($E124-T$7,0)-MAX((T$7+4)-$F124,0),0)*$B124,"")</f>
        <v/>
      </c>
      <c r="U124" s="11" t="str">
        <f aca="false">IF(AND($B124&lt;&gt;"",$E124&lt;&gt;"",$F124&lt;&gt;"",U$7&lt;&gt;""),MAX(NETWORKDAYS(U$7,U$7+6)-MAX($E124-U$7,0)-MAX((U$7+4)-$F124,0),0)*$B124,"")</f>
        <v/>
      </c>
      <c r="V124" s="11" t="str">
        <f aca="false">IF(AND($B124&lt;&gt;"",$E124&lt;&gt;"",$F124&lt;&gt;"",V$7&lt;&gt;""),MAX(NETWORKDAYS(V$7,V$7+6)-MAX($E124-V$7,0)-MAX((V$7+4)-$F124,0),0)*$B124,"")</f>
        <v/>
      </c>
      <c r="W124" s="11" t="str">
        <f aca="false">IF(AND($B124&lt;&gt;"",$E124&lt;&gt;"",$F124&lt;&gt;"",W$7&lt;&gt;""),MAX(NETWORKDAYS(W$7,W$7+6)-MAX($E124-W$7,0)-MAX((W$7+4)-$F124,0),0)*$B124,"")</f>
        <v/>
      </c>
      <c r="X124" s="11" t="str">
        <f aca="false">IF(AND($B124&lt;&gt;"",$E124&lt;&gt;"",$F124&lt;&gt;"",X$7&lt;&gt;""),MAX(NETWORKDAYS(X$7,X$7+6)-MAX($E124-X$7,0)-MAX((X$7+4)-$F124,0),0)*$B124,"")</f>
        <v/>
      </c>
      <c r="Y124" s="11" t="str">
        <f aca="false">IF(AND($B124&lt;&gt;"",$E124&lt;&gt;"",$F124&lt;&gt;"",Y$7&lt;&gt;""),MAX(NETWORKDAYS(Y$7,Y$7+6)-MAX($E124-Y$7,0)-MAX((Y$7+4)-$F124,0),0)*$B124,"")</f>
        <v/>
      </c>
      <c r="Z124" s="11" t="str">
        <f aca="false">IF(AND($B124&lt;&gt;"",$E124&lt;&gt;"",$F124&lt;&gt;"",Z$7&lt;&gt;""),MAX(NETWORKDAYS(Z$7,Z$7+6)-MAX($E124-Z$7,0)-MAX((Z$7+4)-$F124,0),0)*$B124,"")</f>
        <v/>
      </c>
      <c r="AA124" s="11" t="str">
        <f aca="false">IF(AND($B124&lt;&gt;"",$E124&lt;&gt;"",$F124&lt;&gt;"",AA$7&lt;&gt;""),MAX(NETWORKDAYS(AA$7,AA$7+6)-MAX($E124-AA$7,0)-MAX((AA$7+4)-$F124,0),0)*$B124,"")</f>
        <v/>
      </c>
      <c r="AB124" s="11" t="str">
        <f aca="false">IF(AND($B124&lt;&gt;"",$E124&lt;&gt;"",$F124&lt;&gt;"",AB$7&lt;&gt;""),MAX(NETWORKDAYS(AB$7,AB$7+6)-MAX($E124-AB$7,0)-MAX((AB$7+4)-$F124,0),0)*$B124,"")</f>
        <v/>
      </c>
      <c r="AC124" s="11" t="str">
        <f aca="false">IF(AND($B124&lt;&gt;"",$E124&lt;&gt;"",$F124&lt;&gt;"",AC$7&lt;&gt;""),MAX(NETWORKDAYS(AC$7,AC$7+6)-MAX($E124-AC$7,0)-MAX((AC$7+4)-$F124,0),0)*$B124,"")</f>
        <v/>
      </c>
      <c r="AD124" s="11" t="str">
        <f aca="false">IF(AND($B124&lt;&gt;"",$E124&lt;&gt;"",$F124&lt;&gt;"",AD$7&lt;&gt;""),MAX(NETWORKDAYS(AD$7,AD$7+6)-MAX($E124-AD$7,0)-MAX((AD$7+4)-$F124,0),0)*$B124,"")</f>
        <v/>
      </c>
      <c r="AE124" s="11" t="str">
        <f aca="false">IF(AND($B124&lt;&gt;"",$E124&lt;&gt;"",$F124&lt;&gt;"",AE$7&lt;&gt;""),MAX(NETWORKDAYS(AE$7,AE$7+6)-MAX($E124-AE$7,0)-MAX((AE$7+4)-$F124,0),0)*$B124,"")</f>
        <v/>
      </c>
      <c r="AF124" s="11" t="str">
        <f aca="false">IF(AND($B124&lt;&gt;"",$E124&lt;&gt;"",$F124&lt;&gt;"",AF$7&lt;&gt;""),MAX(NETWORKDAYS(AF$7,AF$7+6)-MAX($E124-AF$7,0)-MAX((AF$7+4)-$F124,0),0)*$B124,"")</f>
        <v/>
      </c>
      <c r="AG124" s="11" t="str">
        <f aca="false">IF(AND($B124&lt;&gt;"",$E124&lt;&gt;"",$F124&lt;&gt;"",AG$7&lt;&gt;""),MAX(NETWORKDAYS(AG$7,AG$7+6)-MAX($E124-AG$7,0)-MAX((AG$7+4)-$F124,0),0)*$B124,"")</f>
        <v/>
      </c>
      <c r="AH124" s="11" t="str">
        <f aca="false">IF(AND($B124&lt;&gt;"",$E124&lt;&gt;"",$F124&lt;&gt;"",AH$7&lt;&gt;""),MAX(NETWORKDAYS(AH$7,AH$7+6)-MAX($E124-AH$7,0)-MAX((AH$7+4)-$F124,0),0)*$B124,"")</f>
        <v/>
      </c>
      <c r="AI124" s="11" t="str">
        <f aca="false">IF(AND($B124&lt;&gt;"",$E124&lt;&gt;"",$F124&lt;&gt;"",AI$7&lt;&gt;""),MAX(NETWORKDAYS(AI$7,AI$7+6)-MAX($E124-AI$7,0)-MAX((AI$7+4)-$F124,0),0)*$B124,"")</f>
        <v/>
      </c>
      <c r="AJ124" s="11" t="str">
        <f aca="false">IF(AND($B124&lt;&gt;"",$E124&lt;&gt;"",$F124&lt;&gt;"",AJ$7&lt;&gt;""),MAX(NETWORKDAYS(AJ$7,AJ$7+6)-MAX($E124-AJ$7,0)-MAX((AJ$7+4)-$F124,0),0)*$B124,"")</f>
        <v/>
      </c>
      <c r="AK124" s="11" t="str">
        <f aca="false">IF(AND($B124&lt;&gt;"",$E124&lt;&gt;"",$F124&lt;&gt;"",AK$7&lt;&gt;""),MAX(NETWORKDAYS(AK$7,AK$7+6)-MAX($E124-AK$7,0)-MAX((AK$7+4)-$F124,0),0)*$B124,"")</f>
        <v/>
      </c>
      <c r="AL124" s="11" t="str">
        <f aca="false">IF(AND($B124&lt;&gt;"",$E124&lt;&gt;"",$F124&lt;&gt;"",AL$7&lt;&gt;""),MAX(NETWORKDAYS(AL$7,AL$7+6)-MAX($E124-AL$7,0)-MAX((AL$7+4)-$F124,0),0)*$B124,"")</f>
        <v/>
      </c>
      <c r="AM124" s="11" t="str">
        <f aca="false">IF(AND($B124&lt;&gt;"",$E124&lt;&gt;"",$F124&lt;&gt;"",AM$7&lt;&gt;""),MAX(NETWORKDAYS(AM$7,AM$7+6)-MAX($E124-AM$7,0)-MAX((AM$7+4)-$F124,0),0)*$B124,"")</f>
        <v/>
      </c>
      <c r="AN124" s="11" t="str">
        <f aca="false">IF(AND($B124&lt;&gt;"",$E124&lt;&gt;"",$F124&lt;&gt;"",AN$7&lt;&gt;""),MAX(NETWORKDAYS(AN$7,AN$7+6)-MAX($E124-AN$7,0)-MAX((AN$7+4)-$F124,0),0)*$B124,"")</f>
        <v/>
      </c>
      <c r="AO124" s="11" t="str">
        <f aca="false">IF(AND($B124&lt;&gt;"",$E124&lt;&gt;"",$F124&lt;&gt;"",AO$7&lt;&gt;""),MAX(NETWORKDAYS(AO$7,AO$7+6)-MAX($E124-AO$7,0)-MAX((AO$7+4)-$F124,0),0)*$B124,"")</f>
        <v/>
      </c>
      <c r="AP124" s="11" t="str">
        <f aca="false">IF(AND($B124&lt;&gt;"",$E124&lt;&gt;"",$F124&lt;&gt;"",AP$7&lt;&gt;""),MAX(NETWORKDAYS(AP$7,AP$7+6)-MAX($E124-AP$7,0)-MAX((AP$7+4)-$F124,0),0)*$B124,"")</f>
        <v/>
      </c>
      <c r="AQ124" s="11" t="str">
        <f aca="false">IF(AND($B124&lt;&gt;"",$E124&lt;&gt;"",$F124&lt;&gt;"",AQ$7&lt;&gt;""),MAX(NETWORKDAYS(AQ$7,AQ$7+6)-MAX($E124-AQ$7,0)-MAX((AQ$7+4)-$F124,0),0)*$B124,"")</f>
        <v/>
      </c>
      <c r="AR124" s="11" t="str">
        <f aca="false">IF(AND($B124&lt;&gt;"",$E124&lt;&gt;"",$F124&lt;&gt;"",AR$7&lt;&gt;""),MAX(NETWORKDAYS(AR$7,AR$7+6)-MAX($E124-AR$7,0)-MAX((AR$7+4)-$F124,0),0)*$B124,"")</f>
        <v/>
      </c>
      <c r="AS124" s="11" t="str">
        <f aca="false">IF(AND($B124&lt;&gt;"",$E124&lt;&gt;"",$F124&lt;&gt;"",AS$7&lt;&gt;""),MAX(NETWORKDAYS(AS$7,AS$7+6)-MAX($E124-AS$7,0)-MAX((AS$7+4)-$F124,0),0)*$B124,"")</f>
        <v/>
      </c>
      <c r="AT124" s="11" t="str">
        <f aca="false">IF(AND($B124&lt;&gt;"",$E124&lt;&gt;"",$F124&lt;&gt;"",AT$7&lt;&gt;""),MAX(NETWORKDAYS(AT$7,AT$7+6)-MAX($E124-AT$7,0)-MAX((AT$7+4)-$F124,0),0)*$B124,"")</f>
        <v/>
      </c>
      <c r="AU124" s="11" t="str">
        <f aca="false">IF(AND($B124&lt;&gt;"",$E124&lt;&gt;"",$F124&lt;&gt;"",AU$7&lt;&gt;""),MAX(NETWORKDAYS(AU$7,AU$7+6)-MAX($E124-AU$7,0)-MAX((AU$7+4)-$F124,0),0)*$B124,"")</f>
        <v/>
      </c>
      <c r="AV124" s="11" t="str">
        <f aca="false">IF(AND($B124&lt;&gt;"",$E124&lt;&gt;"",$F124&lt;&gt;"",AV$7&lt;&gt;""),MAX(NETWORKDAYS(AV$7,AV$7+6)-MAX($E124-AV$7,0)-MAX((AV$7+4)-$F124,0),0)*$B124,"")</f>
        <v/>
      </c>
      <c r="AW124" s="11" t="str">
        <f aca="false">IF(AND($B124&lt;&gt;"",$E124&lt;&gt;"",$F124&lt;&gt;"",AW$7&lt;&gt;""),MAX(NETWORKDAYS(AW$7,AW$7+6)-MAX($E124-AW$7,0)-MAX((AW$7+4)-$F124,0),0)*$B124,"")</f>
        <v/>
      </c>
      <c r="AX124" s="11" t="str">
        <f aca="false">IF(AND($B124&lt;&gt;"",$E124&lt;&gt;"",$F124&lt;&gt;"",AX$7&lt;&gt;""),MAX(NETWORKDAYS(AX$7,AX$7+6)-MAX($E124-AX$7,0)-MAX((AX$7+4)-$F124,0),0)*$B124,"")</f>
        <v/>
      </c>
      <c r="AY124" s="11" t="str">
        <f aca="false">IF(AND($B124&lt;&gt;"",$E124&lt;&gt;"",$F124&lt;&gt;"",AY$7&lt;&gt;""),MAX(NETWORKDAYS(AY$7,AY$7+6)-MAX($E124-AY$7,0)-MAX((AY$7+4)-$F124,0),0)*$B124,"")</f>
        <v/>
      </c>
      <c r="AZ124" s="11" t="str">
        <f aca="false">IF(AND($B124&lt;&gt;"",$E124&lt;&gt;"",$F124&lt;&gt;"",AZ$7&lt;&gt;""),MAX(NETWORKDAYS(AZ$7,AZ$7+6)-MAX($E124-AZ$7,0)-MAX((AZ$7+4)-$F124,0),0)*$B124,"")</f>
        <v/>
      </c>
      <c r="BA124" s="11" t="str">
        <f aca="false">IF(AND($B124&lt;&gt;"",$E124&lt;&gt;"",$F124&lt;&gt;"",BA$7&lt;&gt;""),MAX(NETWORKDAYS(BA$7,BA$7+6)-MAX($E124-BA$7,0)-MAX((BA$7+4)-$F124,0),0)*$B124,"")</f>
        <v/>
      </c>
      <c r="BB124" s="11" t="str">
        <f aca="false">IF(AND($B124&lt;&gt;"",$E124&lt;&gt;"",$F124&lt;&gt;"",BB$7&lt;&gt;""),MAX(NETWORKDAYS(BB$7,BB$7+6)-MAX($E124-BB$7,0)-MAX((BB$7+4)-$F124,0),0)*$B124,"")</f>
        <v/>
      </c>
      <c r="BC124" s="11" t="str">
        <f aca="false">IF(AND($B124&lt;&gt;"",$E124&lt;&gt;"",$F124&lt;&gt;"",BC$7&lt;&gt;""),MAX(NETWORKDAYS(BC$7,BC$7+6)-MAX($E124-BC$7,0)-MAX((BC$7+4)-$F124,0),0)*$B124,"")</f>
        <v/>
      </c>
      <c r="BD124" s="11" t="str">
        <f aca="false">IF(AND($B124&lt;&gt;"",$E124&lt;&gt;"",$F124&lt;&gt;"",BD$7&lt;&gt;""),MAX(NETWORKDAYS(BD$7,BD$7+6)-MAX($E124-BD$7,0)-MAX((BD$7+4)-$F124,0),0)*$B124,"")</f>
        <v/>
      </c>
      <c r="BE124" s="11" t="str">
        <f aca="false">IF(AND($B124&lt;&gt;"",$E124&lt;&gt;"",$F124&lt;&gt;"",BE$7&lt;&gt;""),MAX(NETWORKDAYS(BE$7,BE$7+6)-MAX($E124-BE$7,0)-MAX((BE$7+4)-$F124,0),0)*$B124,"")</f>
        <v/>
      </c>
      <c r="BF124" s="11" t="str">
        <f aca="false">IF(AND($B124&lt;&gt;"",$E124&lt;&gt;"",$F124&lt;&gt;"",BF$7&lt;&gt;""),MAX(NETWORKDAYS(BF$7,BF$7+6)-MAX($E124-BF$7,0)-MAX((BF$7+4)-$F124,0),0)*$B124,"")</f>
        <v/>
      </c>
      <c r="BG124" s="11" t="str">
        <f aca="false">IF(AND($B124&lt;&gt;"",$E124&lt;&gt;"",$F124&lt;&gt;"",BG$7&lt;&gt;""),MAX(NETWORKDAYS(BG$7,BG$7+6)-MAX($E124-BG$7,0)-MAX((BG$7+4)-$F124,0),0)*$B124,"")</f>
        <v/>
      </c>
      <c r="BH124" s="11" t="str">
        <f aca="false">IF(AND($B124&lt;&gt;"",$E124&lt;&gt;"",$F124&lt;&gt;"",BH$7&lt;&gt;""),MAX(NETWORKDAYS(BH$7,BH$7+6)-MAX($E124-BH$7,0)-MAX((BH$7+4)-$F124,0),0)*$B124,"")</f>
        <v/>
      </c>
      <c r="BI124" s="11" t="str">
        <f aca="false">IF(AND($B124&lt;&gt;"",$E124&lt;&gt;"",$F124&lt;&gt;"",BI$7&lt;&gt;""),MAX(NETWORKDAYS(BI$7,BI$7+6)-MAX($E124-BI$7,0)-MAX((BI$7+4)-$F124,0),0)*$B124,"")</f>
        <v/>
      </c>
      <c r="BJ124" s="11" t="str">
        <f aca="false">IF(AND($B124&lt;&gt;"",$E124&lt;&gt;"",$F124&lt;&gt;"",BJ$7&lt;&gt;""),MAX(NETWORKDAYS(BJ$7,BJ$7+6)-MAX($E124-BJ$7,0)-MAX((BJ$7+4)-$F124,0),0)*$B124,"")</f>
        <v/>
      </c>
      <c r="BK124" s="11" t="str">
        <f aca="false">IF(AND($B124&lt;&gt;"",$E124&lt;&gt;"",$F124&lt;&gt;"",BK$7&lt;&gt;""),MAX(NETWORKDAYS(BK$7,BK$7+6)-MAX($E124-BK$7,0)-MAX((BK$7+4)-$F124,0),0)*$B124,"")</f>
        <v/>
      </c>
      <c r="BL124" s="11" t="str">
        <f aca="false">IF(AND($B124&lt;&gt;"",$E124&lt;&gt;"",$F124&lt;&gt;"",BL$7&lt;&gt;""),MAX(NETWORKDAYS(BL$7,BL$7+6)-MAX($E124-BL$7,0)-MAX((BL$7+4)-$F124,0),0)*$B124,"")</f>
        <v/>
      </c>
      <c r="BM124" s="11" t="str">
        <f aca="false">IF(AND($B124&lt;&gt;"",$E124&lt;&gt;"",$F124&lt;&gt;"",BM$7&lt;&gt;""),MAX(NETWORKDAYS(BM$7,BM$7+6)-MAX($E124-BM$7,0)-MAX((BM$7+4)-$F124,0),0)*$B124,"")</f>
        <v/>
      </c>
      <c r="BN124" s="11" t="str">
        <f aca="false">IF(AND($B124&lt;&gt;"",$E124&lt;&gt;"",$F124&lt;&gt;"",BN$7&lt;&gt;""),MAX(NETWORKDAYS(BN$7,BN$7+6)-MAX($E124-BN$7,0)-MAX((BN$7+4)-$F124,0),0)*$B124,"")</f>
        <v/>
      </c>
      <c r="BO124" s="11" t="str">
        <f aca="false">IF(AND($B124&lt;&gt;"",$E124&lt;&gt;"",$F124&lt;&gt;"",BO$7&lt;&gt;""),MAX(NETWORKDAYS(BO$7,BO$7+6)-MAX($E124-BO$7,0)-MAX((BO$7+4)-$F124,0),0)*$B124,"")</f>
        <v/>
      </c>
      <c r="BP124" s="11" t="str">
        <f aca="false">IF(AND($B124&lt;&gt;"",$E124&lt;&gt;"",$F124&lt;&gt;"",BP$7&lt;&gt;""),MAX(NETWORKDAYS(BP$7,BP$7+6)-MAX($E124-BP$7,0)-MAX((BP$7+4)-$F124,0),0)*$B124,"")</f>
        <v/>
      </c>
      <c r="BQ124" s="11" t="str">
        <f aca="false">IF(AND($B124&lt;&gt;"",$E124&lt;&gt;"",$F124&lt;&gt;"",BQ$7&lt;&gt;""),MAX(NETWORKDAYS(BQ$7,BQ$7+6)-MAX($E124-BQ$7,0)-MAX((BQ$7+4)-$F124,0),0)*$B124,"")</f>
        <v/>
      </c>
      <c r="BR124" s="11" t="str">
        <f aca="false">IF(AND($B124&lt;&gt;"",$E124&lt;&gt;"",$F124&lt;&gt;"",BR$7&lt;&gt;""),MAX(NETWORKDAYS(BR$7,BR$7+6)-MAX($E124-BR$7,0)-MAX((BR$7+4)-$F124,0),0)*$B124,"")</f>
        <v/>
      </c>
      <c r="BS124" s="11" t="str">
        <f aca="false">IF(AND($B124&lt;&gt;"",$E124&lt;&gt;"",$F124&lt;&gt;"",BS$7&lt;&gt;""),MAX(NETWORKDAYS(BS$7,BS$7+6)-MAX($E124-BS$7,0)-MAX((BS$7+4)-$F124,0),0)*$B124,"")</f>
        <v/>
      </c>
      <c r="BT124" s="11" t="str">
        <f aca="false">IF(AND($B124&lt;&gt;"",$E124&lt;&gt;"",$F124&lt;&gt;"",BT$7&lt;&gt;""),MAX(NETWORKDAYS(BT$7,BT$7+6)-MAX($E124-BT$7,0)-MAX((BT$7+4)-$F124,0),0)*$B124,"")</f>
        <v/>
      </c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</row>
    <row r="125" customFormat="false" ht="12.8" hidden="false" customHeight="false" outlineLevel="0" collapsed="false">
      <c r="A125" s="1" t="str">
        <f aca="false">IF(taskList!J121&lt;&gt;"",taskList!J121,"")</f>
        <v/>
      </c>
      <c r="B125" s="9" t="str">
        <f aca="false">IF(AND(IF(taskList!M121&lt;&gt;"",TRUE()),IF(taskList!K121&lt;&gt;"",TRUE())),taskList!M121/taskList!K121,"")</f>
        <v/>
      </c>
      <c r="C125" s="9" t="str">
        <f aca="false">IF(taskList!B121&lt;&gt;"",taskList!B121,"")</f>
        <v/>
      </c>
      <c r="D125" s="9" t="str">
        <f aca="false">IF(taskList!E121&lt;&gt;"",taskList!E121,"")</f>
        <v/>
      </c>
      <c r="E125" s="4" t="str">
        <f aca="false">IF(taskList!F121&lt;&gt;"",taskList!F121,"")</f>
        <v/>
      </c>
      <c r="F125" s="4" t="str">
        <f aca="false">IF(taskList!G121&lt;&gt;"",taskList!G121,"")</f>
        <v/>
      </c>
      <c r="H125" s="11" t="str">
        <f aca="false">IF(AND($B125&lt;&gt;"",$E125&lt;&gt;"",$F125&lt;&gt;"",H$7&lt;&gt;""),MAX(NETWORKDAYS(H$7,H$7+6)-MAX($E125-H$7,0)-MAX((H$7+4)-$F125,0),0)*$B125,"")</f>
        <v/>
      </c>
      <c r="I125" s="11" t="str">
        <f aca="false">IF(AND($B125&lt;&gt;"",$E125&lt;&gt;"",$F125&lt;&gt;"",I$7&lt;&gt;""),MAX(NETWORKDAYS(I$7,I$7+6)-MAX($E125-I$7,0)-MAX((I$7+4)-$F125,0),0)*$B125,"")</f>
        <v/>
      </c>
      <c r="J125" s="11" t="str">
        <f aca="false">IF(AND($B125&lt;&gt;"",$E125&lt;&gt;"",$F125&lt;&gt;"",J$7&lt;&gt;""),MAX(NETWORKDAYS(J$7,J$7+6)-MAX($E125-J$7,0)-MAX((J$7+4)-$F125,0),0)*$B125,"")</f>
        <v/>
      </c>
      <c r="K125" s="11" t="str">
        <f aca="false">IF(AND($B125&lt;&gt;"",$E125&lt;&gt;"",$F125&lt;&gt;"",K$7&lt;&gt;""),MAX(NETWORKDAYS(K$7,K$7+6)-MAX($E125-K$7,0)-MAX((K$7+4)-$F125,0),0)*$B125,"")</f>
        <v/>
      </c>
      <c r="L125" s="11" t="str">
        <f aca="false">IF(AND($B125&lt;&gt;"",$E125&lt;&gt;"",$F125&lt;&gt;"",L$7&lt;&gt;""),MAX(NETWORKDAYS(L$7,L$7+6)-MAX($E125-L$7,0)-MAX((L$7+4)-$F125,0),0)*$B125,"")</f>
        <v/>
      </c>
      <c r="M125" s="11" t="str">
        <f aca="false">IF(AND($B125&lt;&gt;"",$E125&lt;&gt;"",$F125&lt;&gt;"",M$7&lt;&gt;""),MAX(NETWORKDAYS(M$7,M$7+6)-MAX($E125-M$7,0)-MAX((M$7+4)-$F125,0),0)*$B125,"")</f>
        <v/>
      </c>
      <c r="N125" s="11" t="str">
        <f aca="false">IF(AND($B125&lt;&gt;"",$E125&lt;&gt;"",$F125&lt;&gt;"",N$7&lt;&gt;""),MAX(NETWORKDAYS(N$7,N$7+6)-MAX($E125-N$7,0)-MAX((N$7+4)-$F125,0),0)*$B125,"")</f>
        <v/>
      </c>
      <c r="O125" s="11" t="str">
        <f aca="false">IF(AND($B125&lt;&gt;"",$E125&lt;&gt;"",$F125&lt;&gt;"",O$7&lt;&gt;""),MAX(NETWORKDAYS(O$7,O$7+6)-MAX($E125-O$7,0)-MAX((O$7+4)-$F125,0),0)*$B125,"")</f>
        <v/>
      </c>
      <c r="P125" s="11" t="str">
        <f aca="false">IF(AND($B125&lt;&gt;"",$E125&lt;&gt;"",$F125&lt;&gt;"",P$7&lt;&gt;""),MAX(NETWORKDAYS(P$7,P$7+6)-MAX($E125-P$7,0)-MAX((P$7+4)-$F125,0),0)*$B125,"")</f>
        <v/>
      </c>
      <c r="Q125" s="11" t="str">
        <f aca="false">IF(AND($B125&lt;&gt;"",$E125&lt;&gt;"",$F125&lt;&gt;"",Q$7&lt;&gt;""),MAX(NETWORKDAYS(Q$7,Q$7+6)-MAX($E125-Q$7,0)-MAX((Q$7+4)-$F125,0),0)*$B125,"")</f>
        <v/>
      </c>
      <c r="R125" s="11" t="str">
        <f aca="false">IF(AND($B125&lt;&gt;"",$E125&lt;&gt;"",$F125&lt;&gt;"",R$7&lt;&gt;""),MAX(NETWORKDAYS(R$7,R$7+6)-MAX($E125-R$7,0)-MAX((R$7+4)-$F125,0),0)*$B125,"")</f>
        <v/>
      </c>
      <c r="S125" s="11" t="str">
        <f aca="false">IF(AND($B125&lt;&gt;"",$E125&lt;&gt;"",$F125&lt;&gt;"",S$7&lt;&gt;""),MAX(NETWORKDAYS(S$7,S$7+6)-MAX($E125-S$7,0)-MAX((S$7+4)-$F125,0),0)*$B125,"")</f>
        <v/>
      </c>
      <c r="T125" s="11" t="str">
        <f aca="false">IF(AND($B125&lt;&gt;"",$E125&lt;&gt;"",$F125&lt;&gt;"",T$7&lt;&gt;""),MAX(NETWORKDAYS(T$7,T$7+6)-MAX($E125-T$7,0)-MAX((T$7+4)-$F125,0),0)*$B125,"")</f>
        <v/>
      </c>
      <c r="U125" s="11" t="str">
        <f aca="false">IF(AND($B125&lt;&gt;"",$E125&lt;&gt;"",$F125&lt;&gt;"",U$7&lt;&gt;""),MAX(NETWORKDAYS(U$7,U$7+6)-MAX($E125-U$7,0)-MAX((U$7+4)-$F125,0),0)*$B125,"")</f>
        <v/>
      </c>
      <c r="V125" s="11" t="str">
        <f aca="false">IF(AND($B125&lt;&gt;"",$E125&lt;&gt;"",$F125&lt;&gt;"",V$7&lt;&gt;""),MAX(NETWORKDAYS(V$7,V$7+6)-MAX($E125-V$7,0)-MAX((V$7+4)-$F125,0),0)*$B125,"")</f>
        <v/>
      </c>
      <c r="W125" s="11" t="str">
        <f aca="false">IF(AND($B125&lt;&gt;"",$E125&lt;&gt;"",$F125&lt;&gt;"",W$7&lt;&gt;""),MAX(NETWORKDAYS(W$7,W$7+6)-MAX($E125-W$7,0)-MAX((W$7+4)-$F125,0),0)*$B125,"")</f>
        <v/>
      </c>
      <c r="X125" s="11" t="str">
        <f aca="false">IF(AND($B125&lt;&gt;"",$E125&lt;&gt;"",$F125&lt;&gt;"",X$7&lt;&gt;""),MAX(NETWORKDAYS(X$7,X$7+6)-MAX($E125-X$7,0)-MAX((X$7+4)-$F125,0),0)*$B125,"")</f>
        <v/>
      </c>
      <c r="Y125" s="11" t="str">
        <f aca="false">IF(AND($B125&lt;&gt;"",$E125&lt;&gt;"",$F125&lt;&gt;"",Y$7&lt;&gt;""),MAX(NETWORKDAYS(Y$7,Y$7+6)-MAX($E125-Y$7,0)-MAX((Y$7+4)-$F125,0),0)*$B125,"")</f>
        <v/>
      </c>
      <c r="Z125" s="11" t="str">
        <f aca="false">IF(AND($B125&lt;&gt;"",$E125&lt;&gt;"",$F125&lt;&gt;"",Z$7&lt;&gt;""),MAX(NETWORKDAYS(Z$7,Z$7+6)-MAX($E125-Z$7,0)-MAX((Z$7+4)-$F125,0),0)*$B125,"")</f>
        <v/>
      </c>
      <c r="AA125" s="11" t="str">
        <f aca="false">IF(AND($B125&lt;&gt;"",$E125&lt;&gt;"",$F125&lt;&gt;"",AA$7&lt;&gt;""),MAX(NETWORKDAYS(AA$7,AA$7+6)-MAX($E125-AA$7,0)-MAX((AA$7+4)-$F125,0),0)*$B125,"")</f>
        <v/>
      </c>
      <c r="AB125" s="11" t="str">
        <f aca="false">IF(AND($B125&lt;&gt;"",$E125&lt;&gt;"",$F125&lt;&gt;"",AB$7&lt;&gt;""),MAX(NETWORKDAYS(AB$7,AB$7+6)-MAX($E125-AB$7,0)-MAX((AB$7+4)-$F125,0),0)*$B125,"")</f>
        <v/>
      </c>
      <c r="AC125" s="11" t="str">
        <f aca="false">IF(AND($B125&lt;&gt;"",$E125&lt;&gt;"",$F125&lt;&gt;"",AC$7&lt;&gt;""),MAX(NETWORKDAYS(AC$7,AC$7+6)-MAX($E125-AC$7,0)-MAX((AC$7+4)-$F125,0),0)*$B125,"")</f>
        <v/>
      </c>
      <c r="AD125" s="11" t="str">
        <f aca="false">IF(AND($B125&lt;&gt;"",$E125&lt;&gt;"",$F125&lt;&gt;"",AD$7&lt;&gt;""),MAX(NETWORKDAYS(AD$7,AD$7+6)-MAX($E125-AD$7,0)-MAX((AD$7+4)-$F125,0),0)*$B125,"")</f>
        <v/>
      </c>
      <c r="AE125" s="11" t="str">
        <f aca="false">IF(AND($B125&lt;&gt;"",$E125&lt;&gt;"",$F125&lt;&gt;"",AE$7&lt;&gt;""),MAX(NETWORKDAYS(AE$7,AE$7+6)-MAX($E125-AE$7,0)-MAX((AE$7+4)-$F125,0),0)*$B125,"")</f>
        <v/>
      </c>
      <c r="AF125" s="11" t="str">
        <f aca="false">IF(AND($B125&lt;&gt;"",$E125&lt;&gt;"",$F125&lt;&gt;"",AF$7&lt;&gt;""),MAX(NETWORKDAYS(AF$7,AF$7+6)-MAX($E125-AF$7,0)-MAX((AF$7+4)-$F125,0),0)*$B125,"")</f>
        <v/>
      </c>
      <c r="AG125" s="11" t="str">
        <f aca="false">IF(AND($B125&lt;&gt;"",$E125&lt;&gt;"",$F125&lt;&gt;"",AG$7&lt;&gt;""),MAX(NETWORKDAYS(AG$7,AG$7+6)-MAX($E125-AG$7,0)-MAX((AG$7+4)-$F125,0),0)*$B125,"")</f>
        <v/>
      </c>
      <c r="AH125" s="11" t="str">
        <f aca="false">IF(AND($B125&lt;&gt;"",$E125&lt;&gt;"",$F125&lt;&gt;"",AH$7&lt;&gt;""),MAX(NETWORKDAYS(AH$7,AH$7+6)-MAX($E125-AH$7,0)-MAX((AH$7+4)-$F125,0),0)*$B125,"")</f>
        <v/>
      </c>
      <c r="AI125" s="11" t="str">
        <f aca="false">IF(AND($B125&lt;&gt;"",$E125&lt;&gt;"",$F125&lt;&gt;"",AI$7&lt;&gt;""),MAX(NETWORKDAYS(AI$7,AI$7+6)-MAX($E125-AI$7,0)-MAX((AI$7+4)-$F125,0),0)*$B125,"")</f>
        <v/>
      </c>
      <c r="AJ125" s="11" t="str">
        <f aca="false">IF(AND($B125&lt;&gt;"",$E125&lt;&gt;"",$F125&lt;&gt;"",AJ$7&lt;&gt;""),MAX(NETWORKDAYS(AJ$7,AJ$7+6)-MAX($E125-AJ$7,0)-MAX((AJ$7+4)-$F125,0),0)*$B125,"")</f>
        <v/>
      </c>
      <c r="AK125" s="11" t="str">
        <f aca="false">IF(AND($B125&lt;&gt;"",$E125&lt;&gt;"",$F125&lt;&gt;"",AK$7&lt;&gt;""),MAX(NETWORKDAYS(AK$7,AK$7+6)-MAX($E125-AK$7,0)-MAX((AK$7+4)-$F125,0),0)*$B125,"")</f>
        <v/>
      </c>
      <c r="AL125" s="11" t="str">
        <f aca="false">IF(AND($B125&lt;&gt;"",$E125&lt;&gt;"",$F125&lt;&gt;"",AL$7&lt;&gt;""),MAX(NETWORKDAYS(AL$7,AL$7+6)-MAX($E125-AL$7,0)-MAX((AL$7+4)-$F125,0),0)*$B125,"")</f>
        <v/>
      </c>
      <c r="AM125" s="11" t="str">
        <f aca="false">IF(AND($B125&lt;&gt;"",$E125&lt;&gt;"",$F125&lt;&gt;"",AM$7&lt;&gt;""),MAX(NETWORKDAYS(AM$7,AM$7+6)-MAX($E125-AM$7,0)-MAX((AM$7+4)-$F125,0),0)*$B125,"")</f>
        <v/>
      </c>
      <c r="AN125" s="11" t="str">
        <f aca="false">IF(AND($B125&lt;&gt;"",$E125&lt;&gt;"",$F125&lt;&gt;"",AN$7&lt;&gt;""),MAX(NETWORKDAYS(AN$7,AN$7+6)-MAX($E125-AN$7,0)-MAX((AN$7+4)-$F125,0),0)*$B125,"")</f>
        <v/>
      </c>
      <c r="AO125" s="11" t="str">
        <f aca="false">IF(AND($B125&lt;&gt;"",$E125&lt;&gt;"",$F125&lt;&gt;"",AO$7&lt;&gt;""),MAX(NETWORKDAYS(AO$7,AO$7+6)-MAX($E125-AO$7,0)-MAX((AO$7+4)-$F125,0),0)*$B125,"")</f>
        <v/>
      </c>
      <c r="AP125" s="11" t="str">
        <f aca="false">IF(AND($B125&lt;&gt;"",$E125&lt;&gt;"",$F125&lt;&gt;"",AP$7&lt;&gt;""),MAX(NETWORKDAYS(AP$7,AP$7+6)-MAX($E125-AP$7,0)-MAX((AP$7+4)-$F125,0),0)*$B125,"")</f>
        <v/>
      </c>
      <c r="AQ125" s="11" t="str">
        <f aca="false">IF(AND($B125&lt;&gt;"",$E125&lt;&gt;"",$F125&lt;&gt;"",AQ$7&lt;&gt;""),MAX(NETWORKDAYS(AQ$7,AQ$7+6)-MAX($E125-AQ$7,0)-MAX((AQ$7+4)-$F125,0),0)*$B125,"")</f>
        <v/>
      </c>
      <c r="AR125" s="11" t="str">
        <f aca="false">IF(AND($B125&lt;&gt;"",$E125&lt;&gt;"",$F125&lt;&gt;"",AR$7&lt;&gt;""),MAX(NETWORKDAYS(AR$7,AR$7+6)-MAX($E125-AR$7,0)-MAX((AR$7+4)-$F125,0),0)*$B125,"")</f>
        <v/>
      </c>
      <c r="AS125" s="11" t="str">
        <f aca="false">IF(AND($B125&lt;&gt;"",$E125&lt;&gt;"",$F125&lt;&gt;"",AS$7&lt;&gt;""),MAX(NETWORKDAYS(AS$7,AS$7+6)-MAX($E125-AS$7,0)-MAX((AS$7+4)-$F125,0),0)*$B125,"")</f>
        <v/>
      </c>
      <c r="AT125" s="11" t="str">
        <f aca="false">IF(AND($B125&lt;&gt;"",$E125&lt;&gt;"",$F125&lt;&gt;"",AT$7&lt;&gt;""),MAX(NETWORKDAYS(AT$7,AT$7+6)-MAX($E125-AT$7,0)-MAX((AT$7+4)-$F125,0),0)*$B125,"")</f>
        <v/>
      </c>
      <c r="AU125" s="11" t="str">
        <f aca="false">IF(AND($B125&lt;&gt;"",$E125&lt;&gt;"",$F125&lt;&gt;"",AU$7&lt;&gt;""),MAX(NETWORKDAYS(AU$7,AU$7+6)-MAX($E125-AU$7,0)-MAX((AU$7+4)-$F125,0),0)*$B125,"")</f>
        <v/>
      </c>
      <c r="AV125" s="11" t="str">
        <f aca="false">IF(AND($B125&lt;&gt;"",$E125&lt;&gt;"",$F125&lt;&gt;"",AV$7&lt;&gt;""),MAX(NETWORKDAYS(AV$7,AV$7+6)-MAX($E125-AV$7,0)-MAX((AV$7+4)-$F125,0),0)*$B125,"")</f>
        <v/>
      </c>
      <c r="AW125" s="11" t="str">
        <f aca="false">IF(AND($B125&lt;&gt;"",$E125&lt;&gt;"",$F125&lt;&gt;"",AW$7&lt;&gt;""),MAX(NETWORKDAYS(AW$7,AW$7+6)-MAX($E125-AW$7,0)-MAX((AW$7+4)-$F125,0),0)*$B125,"")</f>
        <v/>
      </c>
      <c r="AX125" s="11" t="str">
        <f aca="false">IF(AND($B125&lt;&gt;"",$E125&lt;&gt;"",$F125&lt;&gt;"",AX$7&lt;&gt;""),MAX(NETWORKDAYS(AX$7,AX$7+6)-MAX($E125-AX$7,0)-MAX((AX$7+4)-$F125,0),0)*$B125,"")</f>
        <v/>
      </c>
      <c r="AY125" s="11" t="str">
        <f aca="false">IF(AND($B125&lt;&gt;"",$E125&lt;&gt;"",$F125&lt;&gt;"",AY$7&lt;&gt;""),MAX(NETWORKDAYS(AY$7,AY$7+6)-MAX($E125-AY$7,0)-MAX((AY$7+4)-$F125,0),0)*$B125,"")</f>
        <v/>
      </c>
      <c r="AZ125" s="11" t="str">
        <f aca="false">IF(AND($B125&lt;&gt;"",$E125&lt;&gt;"",$F125&lt;&gt;"",AZ$7&lt;&gt;""),MAX(NETWORKDAYS(AZ$7,AZ$7+6)-MAX($E125-AZ$7,0)-MAX((AZ$7+4)-$F125,0),0)*$B125,"")</f>
        <v/>
      </c>
      <c r="BA125" s="11" t="str">
        <f aca="false">IF(AND($B125&lt;&gt;"",$E125&lt;&gt;"",$F125&lt;&gt;"",BA$7&lt;&gt;""),MAX(NETWORKDAYS(BA$7,BA$7+6)-MAX($E125-BA$7,0)-MAX((BA$7+4)-$F125,0),0)*$B125,"")</f>
        <v/>
      </c>
      <c r="BB125" s="11" t="str">
        <f aca="false">IF(AND($B125&lt;&gt;"",$E125&lt;&gt;"",$F125&lt;&gt;"",BB$7&lt;&gt;""),MAX(NETWORKDAYS(BB$7,BB$7+6)-MAX($E125-BB$7,0)-MAX((BB$7+4)-$F125,0),0)*$B125,"")</f>
        <v/>
      </c>
      <c r="BC125" s="11" t="str">
        <f aca="false">IF(AND($B125&lt;&gt;"",$E125&lt;&gt;"",$F125&lt;&gt;"",BC$7&lt;&gt;""),MAX(NETWORKDAYS(BC$7,BC$7+6)-MAX($E125-BC$7,0)-MAX((BC$7+4)-$F125,0),0)*$B125,"")</f>
        <v/>
      </c>
      <c r="BD125" s="11" t="str">
        <f aca="false">IF(AND($B125&lt;&gt;"",$E125&lt;&gt;"",$F125&lt;&gt;"",BD$7&lt;&gt;""),MAX(NETWORKDAYS(BD$7,BD$7+6)-MAX($E125-BD$7,0)-MAX((BD$7+4)-$F125,0),0)*$B125,"")</f>
        <v/>
      </c>
      <c r="BE125" s="11" t="str">
        <f aca="false">IF(AND($B125&lt;&gt;"",$E125&lt;&gt;"",$F125&lt;&gt;"",BE$7&lt;&gt;""),MAX(NETWORKDAYS(BE$7,BE$7+6)-MAX($E125-BE$7,0)-MAX((BE$7+4)-$F125,0),0)*$B125,"")</f>
        <v/>
      </c>
      <c r="BF125" s="11" t="str">
        <f aca="false">IF(AND($B125&lt;&gt;"",$E125&lt;&gt;"",$F125&lt;&gt;"",BF$7&lt;&gt;""),MAX(NETWORKDAYS(BF$7,BF$7+6)-MAX($E125-BF$7,0)-MAX((BF$7+4)-$F125,0),0)*$B125,"")</f>
        <v/>
      </c>
      <c r="BG125" s="11" t="str">
        <f aca="false">IF(AND($B125&lt;&gt;"",$E125&lt;&gt;"",$F125&lt;&gt;"",BG$7&lt;&gt;""),MAX(NETWORKDAYS(BG$7,BG$7+6)-MAX($E125-BG$7,0)-MAX((BG$7+4)-$F125,0),0)*$B125,"")</f>
        <v/>
      </c>
      <c r="BH125" s="11" t="str">
        <f aca="false">IF(AND($B125&lt;&gt;"",$E125&lt;&gt;"",$F125&lt;&gt;"",BH$7&lt;&gt;""),MAX(NETWORKDAYS(BH$7,BH$7+6)-MAX($E125-BH$7,0)-MAX((BH$7+4)-$F125,0),0)*$B125,"")</f>
        <v/>
      </c>
      <c r="BI125" s="11" t="str">
        <f aca="false">IF(AND($B125&lt;&gt;"",$E125&lt;&gt;"",$F125&lt;&gt;"",BI$7&lt;&gt;""),MAX(NETWORKDAYS(BI$7,BI$7+6)-MAX($E125-BI$7,0)-MAX((BI$7+4)-$F125,0),0)*$B125,"")</f>
        <v/>
      </c>
      <c r="BJ125" s="11" t="str">
        <f aca="false">IF(AND($B125&lt;&gt;"",$E125&lt;&gt;"",$F125&lt;&gt;"",BJ$7&lt;&gt;""),MAX(NETWORKDAYS(BJ$7,BJ$7+6)-MAX($E125-BJ$7,0)-MAX((BJ$7+4)-$F125,0),0)*$B125,"")</f>
        <v/>
      </c>
      <c r="BK125" s="11" t="str">
        <f aca="false">IF(AND($B125&lt;&gt;"",$E125&lt;&gt;"",$F125&lt;&gt;"",BK$7&lt;&gt;""),MAX(NETWORKDAYS(BK$7,BK$7+6)-MAX($E125-BK$7,0)-MAX((BK$7+4)-$F125,0),0)*$B125,"")</f>
        <v/>
      </c>
      <c r="BL125" s="11" t="str">
        <f aca="false">IF(AND($B125&lt;&gt;"",$E125&lt;&gt;"",$F125&lt;&gt;"",BL$7&lt;&gt;""),MAX(NETWORKDAYS(BL$7,BL$7+6)-MAX($E125-BL$7,0)-MAX((BL$7+4)-$F125,0),0)*$B125,"")</f>
        <v/>
      </c>
      <c r="BM125" s="11" t="str">
        <f aca="false">IF(AND($B125&lt;&gt;"",$E125&lt;&gt;"",$F125&lt;&gt;"",BM$7&lt;&gt;""),MAX(NETWORKDAYS(BM$7,BM$7+6)-MAX($E125-BM$7,0)-MAX((BM$7+4)-$F125,0),0)*$B125,"")</f>
        <v/>
      </c>
      <c r="BN125" s="11" t="str">
        <f aca="false">IF(AND($B125&lt;&gt;"",$E125&lt;&gt;"",$F125&lt;&gt;"",BN$7&lt;&gt;""),MAX(NETWORKDAYS(BN$7,BN$7+6)-MAX($E125-BN$7,0)-MAX((BN$7+4)-$F125,0),0)*$B125,"")</f>
        <v/>
      </c>
      <c r="BO125" s="11" t="str">
        <f aca="false">IF(AND($B125&lt;&gt;"",$E125&lt;&gt;"",$F125&lt;&gt;"",BO$7&lt;&gt;""),MAX(NETWORKDAYS(BO$7,BO$7+6)-MAX($E125-BO$7,0)-MAX((BO$7+4)-$F125,0),0)*$B125,"")</f>
        <v/>
      </c>
      <c r="BP125" s="11" t="str">
        <f aca="false">IF(AND($B125&lt;&gt;"",$E125&lt;&gt;"",$F125&lt;&gt;"",BP$7&lt;&gt;""),MAX(NETWORKDAYS(BP$7,BP$7+6)-MAX($E125-BP$7,0)-MAX((BP$7+4)-$F125,0),0)*$B125,"")</f>
        <v/>
      </c>
      <c r="BQ125" s="11" t="str">
        <f aca="false">IF(AND($B125&lt;&gt;"",$E125&lt;&gt;"",$F125&lt;&gt;"",BQ$7&lt;&gt;""),MAX(NETWORKDAYS(BQ$7,BQ$7+6)-MAX($E125-BQ$7,0)-MAX((BQ$7+4)-$F125,0),0)*$B125,"")</f>
        <v/>
      </c>
      <c r="BR125" s="11" t="str">
        <f aca="false">IF(AND($B125&lt;&gt;"",$E125&lt;&gt;"",$F125&lt;&gt;"",BR$7&lt;&gt;""),MAX(NETWORKDAYS(BR$7,BR$7+6)-MAX($E125-BR$7,0)-MAX((BR$7+4)-$F125,0),0)*$B125,"")</f>
        <v/>
      </c>
      <c r="BS125" s="11" t="str">
        <f aca="false">IF(AND($B125&lt;&gt;"",$E125&lt;&gt;"",$F125&lt;&gt;"",BS$7&lt;&gt;""),MAX(NETWORKDAYS(BS$7,BS$7+6)-MAX($E125-BS$7,0)-MAX((BS$7+4)-$F125,0),0)*$B125,"")</f>
        <v/>
      </c>
      <c r="BT125" s="11" t="str">
        <f aca="false">IF(AND($B125&lt;&gt;"",$E125&lt;&gt;"",$F125&lt;&gt;"",BT$7&lt;&gt;""),MAX(NETWORKDAYS(BT$7,BT$7+6)-MAX($E125-BT$7,0)-MAX((BT$7+4)-$F125,0),0)*$B125,"")</f>
        <v/>
      </c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  <c r="KZ125" s="11"/>
      <c r="LA125" s="11"/>
      <c r="LB125" s="11"/>
      <c r="LC125" s="11"/>
      <c r="LD125" s="11"/>
      <c r="LE125" s="11"/>
      <c r="LF125" s="11"/>
      <c r="LG125" s="11"/>
      <c r="LH125" s="11"/>
      <c r="LI125" s="11"/>
      <c r="LJ125" s="11"/>
      <c r="LK125" s="11"/>
      <c r="LL125" s="11"/>
      <c r="LM125" s="11"/>
      <c r="LN125" s="11"/>
      <c r="LO125" s="11"/>
      <c r="LP125" s="11"/>
      <c r="LQ125" s="11"/>
      <c r="LR125" s="11"/>
      <c r="LS125" s="11"/>
      <c r="LT125" s="11"/>
      <c r="LU125" s="11"/>
      <c r="LV125" s="11"/>
      <c r="LW125" s="11"/>
      <c r="LX125" s="11"/>
      <c r="LY125" s="11"/>
      <c r="LZ125" s="11"/>
      <c r="MA125" s="11"/>
      <c r="MB125" s="11"/>
      <c r="MC125" s="11"/>
      <c r="MD125" s="11"/>
      <c r="ME125" s="11"/>
      <c r="MF125" s="11"/>
    </row>
    <row r="126" customFormat="false" ht="12.8" hidden="false" customHeight="false" outlineLevel="0" collapsed="false">
      <c r="A126" s="1" t="str">
        <f aca="false">IF(taskList!J122&lt;&gt;"",taskList!J122,"")</f>
        <v/>
      </c>
      <c r="B126" s="9" t="str">
        <f aca="false">IF(AND(IF(taskList!M122&lt;&gt;"",TRUE()),IF(taskList!K122&lt;&gt;"",TRUE())),taskList!M122/taskList!K122,"")</f>
        <v/>
      </c>
      <c r="C126" s="9" t="str">
        <f aca="false">IF(taskList!B122&lt;&gt;"",taskList!B122,"")</f>
        <v/>
      </c>
      <c r="D126" s="9" t="str">
        <f aca="false">IF(taskList!E122&lt;&gt;"",taskList!E122,"")</f>
        <v/>
      </c>
      <c r="E126" s="4" t="str">
        <f aca="false">IF(taskList!F122&lt;&gt;"",taskList!F122,"")</f>
        <v/>
      </c>
      <c r="F126" s="4" t="str">
        <f aca="false">IF(taskList!G122&lt;&gt;"",taskList!G122,"")</f>
        <v/>
      </c>
      <c r="H126" s="11" t="str">
        <f aca="false">IF(AND($B126&lt;&gt;"",$E126&lt;&gt;"",$F126&lt;&gt;"",H$7&lt;&gt;""),MAX(NETWORKDAYS(H$7,H$7+6)-MAX($E126-H$7,0)-MAX((H$7+4)-$F126,0),0)*$B126,"")</f>
        <v/>
      </c>
      <c r="I126" s="11" t="str">
        <f aca="false">IF(AND($B126&lt;&gt;"",$E126&lt;&gt;"",$F126&lt;&gt;"",I$7&lt;&gt;""),MAX(NETWORKDAYS(I$7,I$7+6)-MAX($E126-I$7,0)-MAX((I$7+4)-$F126,0),0)*$B126,"")</f>
        <v/>
      </c>
      <c r="J126" s="11" t="str">
        <f aca="false">IF(AND($B126&lt;&gt;"",$E126&lt;&gt;"",$F126&lt;&gt;"",J$7&lt;&gt;""),MAX(NETWORKDAYS(J$7,J$7+6)-MAX($E126-J$7,0)-MAX((J$7+4)-$F126,0),0)*$B126,"")</f>
        <v/>
      </c>
      <c r="K126" s="11" t="str">
        <f aca="false">IF(AND($B126&lt;&gt;"",$E126&lt;&gt;"",$F126&lt;&gt;"",K$7&lt;&gt;""),MAX(NETWORKDAYS(K$7,K$7+6)-MAX($E126-K$7,0)-MAX((K$7+4)-$F126,0),0)*$B126,"")</f>
        <v/>
      </c>
      <c r="L126" s="11" t="str">
        <f aca="false">IF(AND($B126&lt;&gt;"",$E126&lt;&gt;"",$F126&lt;&gt;"",L$7&lt;&gt;""),MAX(NETWORKDAYS(L$7,L$7+6)-MAX($E126-L$7,0)-MAX((L$7+4)-$F126,0),0)*$B126,"")</f>
        <v/>
      </c>
      <c r="M126" s="11" t="str">
        <f aca="false">IF(AND($B126&lt;&gt;"",$E126&lt;&gt;"",$F126&lt;&gt;"",M$7&lt;&gt;""),MAX(NETWORKDAYS(M$7,M$7+6)-MAX($E126-M$7,0)-MAX((M$7+4)-$F126,0),0)*$B126,"")</f>
        <v/>
      </c>
      <c r="N126" s="11" t="str">
        <f aca="false">IF(AND($B126&lt;&gt;"",$E126&lt;&gt;"",$F126&lt;&gt;"",N$7&lt;&gt;""),MAX(NETWORKDAYS(N$7,N$7+6)-MAX($E126-N$7,0)-MAX((N$7+4)-$F126,0),0)*$B126,"")</f>
        <v/>
      </c>
      <c r="O126" s="11" t="str">
        <f aca="false">IF(AND($B126&lt;&gt;"",$E126&lt;&gt;"",$F126&lt;&gt;"",O$7&lt;&gt;""),MAX(NETWORKDAYS(O$7,O$7+6)-MAX($E126-O$7,0)-MAX((O$7+4)-$F126,0),0)*$B126,"")</f>
        <v/>
      </c>
      <c r="P126" s="11" t="str">
        <f aca="false">IF(AND($B126&lt;&gt;"",$E126&lt;&gt;"",$F126&lt;&gt;"",P$7&lt;&gt;""),MAX(NETWORKDAYS(P$7,P$7+6)-MAX($E126-P$7,0)-MAX((P$7+4)-$F126,0),0)*$B126,"")</f>
        <v/>
      </c>
      <c r="Q126" s="11" t="str">
        <f aca="false">IF(AND($B126&lt;&gt;"",$E126&lt;&gt;"",$F126&lt;&gt;"",Q$7&lt;&gt;""),MAX(NETWORKDAYS(Q$7,Q$7+6)-MAX($E126-Q$7,0)-MAX((Q$7+4)-$F126,0),0)*$B126,"")</f>
        <v/>
      </c>
      <c r="R126" s="11" t="str">
        <f aca="false">IF(AND($B126&lt;&gt;"",$E126&lt;&gt;"",$F126&lt;&gt;"",R$7&lt;&gt;""),MAX(NETWORKDAYS(R$7,R$7+6)-MAX($E126-R$7,0)-MAX((R$7+4)-$F126,0),0)*$B126,"")</f>
        <v/>
      </c>
      <c r="S126" s="11" t="str">
        <f aca="false">IF(AND($B126&lt;&gt;"",$E126&lt;&gt;"",$F126&lt;&gt;"",S$7&lt;&gt;""),MAX(NETWORKDAYS(S$7,S$7+6)-MAX($E126-S$7,0)-MAX((S$7+4)-$F126,0),0)*$B126,"")</f>
        <v/>
      </c>
      <c r="T126" s="11" t="str">
        <f aca="false">IF(AND($B126&lt;&gt;"",$E126&lt;&gt;"",$F126&lt;&gt;"",T$7&lt;&gt;""),MAX(NETWORKDAYS(T$7,T$7+6)-MAX($E126-T$7,0)-MAX((T$7+4)-$F126,0),0)*$B126,"")</f>
        <v/>
      </c>
      <c r="U126" s="11" t="str">
        <f aca="false">IF(AND($B126&lt;&gt;"",$E126&lt;&gt;"",$F126&lt;&gt;"",U$7&lt;&gt;""),MAX(NETWORKDAYS(U$7,U$7+6)-MAX($E126-U$7,0)-MAX((U$7+4)-$F126,0),0)*$B126,"")</f>
        <v/>
      </c>
      <c r="V126" s="11" t="str">
        <f aca="false">IF(AND($B126&lt;&gt;"",$E126&lt;&gt;"",$F126&lt;&gt;"",V$7&lt;&gt;""),MAX(NETWORKDAYS(V$7,V$7+6)-MAX($E126-V$7,0)-MAX((V$7+4)-$F126,0),0)*$B126,"")</f>
        <v/>
      </c>
      <c r="W126" s="11" t="str">
        <f aca="false">IF(AND($B126&lt;&gt;"",$E126&lt;&gt;"",$F126&lt;&gt;"",W$7&lt;&gt;""),MAX(NETWORKDAYS(W$7,W$7+6)-MAX($E126-W$7,0)-MAX((W$7+4)-$F126,0),0)*$B126,"")</f>
        <v/>
      </c>
      <c r="X126" s="11" t="str">
        <f aca="false">IF(AND($B126&lt;&gt;"",$E126&lt;&gt;"",$F126&lt;&gt;"",X$7&lt;&gt;""),MAX(NETWORKDAYS(X$7,X$7+6)-MAX($E126-X$7,0)-MAX((X$7+4)-$F126,0),0)*$B126,"")</f>
        <v/>
      </c>
      <c r="Y126" s="11" t="str">
        <f aca="false">IF(AND($B126&lt;&gt;"",$E126&lt;&gt;"",$F126&lt;&gt;"",Y$7&lt;&gt;""),MAX(NETWORKDAYS(Y$7,Y$7+6)-MAX($E126-Y$7,0)-MAX((Y$7+4)-$F126,0),0)*$B126,"")</f>
        <v/>
      </c>
      <c r="Z126" s="11" t="str">
        <f aca="false">IF(AND($B126&lt;&gt;"",$E126&lt;&gt;"",$F126&lt;&gt;"",Z$7&lt;&gt;""),MAX(NETWORKDAYS(Z$7,Z$7+6)-MAX($E126-Z$7,0)-MAX((Z$7+4)-$F126,0),0)*$B126,"")</f>
        <v/>
      </c>
      <c r="AA126" s="11" t="str">
        <f aca="false">IF(AND($B126&lt;&gt;"",$E126&lt;&gt;"",$F126&lt;&gt;"",AA$7&lt;&gt;""),MAX(NETWORKDAYS(AA$7,AA$7+6)-MAX($E126-AA$7,0)-MAX((AA$7+4)-$F126,0),0)*$B126,"")</f>
        <v/>
      </c>
      <c r="AB126" s="11" t="str">
        <f aca="false">IF(AND($B126&lt;&gt;"",$E126&lt;&gt;"",$F126&lt;&gt;"",AB$7&lt;&gt;""),MAX(NETWORKDAYS(AB$7,AB$7+6)-MAX($E126-AB$7,0)-MAX((AB$7+4)-$F126,0),0)*$B126,"")</f>
        <v/>
      </c>
      <c r="AC126" s="11" t="str">
        <f aca="false">IF(AND($B126&lt;&gt;"",$E126&lt;&gt;"",$F126&lt;&gt;"",AC$7&lt;&gt;""),MAX(NETWORKDAYS(AC$7,AC$7+6)-MAX($E126-AC$7,0)-MAX((AC$7+4)-$F126,0),0)*$B126,"")</f>
        <v/>
      </c>
      <c r="AD126" s="11" t="str">
        <f aca="false">IF(AND($B126&lt;&gt;"",$E126&lt;&gt;"",$F126&lt;&gt;"",AD$7&lt;&gt;""),MAX(NETWORKDAYS(AD$7,AD$7+6)-MAX($E126-AD$7,0)-MAX((AD$7+4)-$F126,0),0)*$B126,"")</f>
        <v/>
      </c>
      <c r="AE126" s="11" t="str">
        <f aca="false">IF(AND($B126&lt;&gt;"",$E126&lt;&gt;"",$F126&lt;&gt;"",AE$7&lt;&gt;""),MAX(NETWORKDAYS(AE$7,AE$7+6)-MAX($E126-AE$7,0)-MAX((AE$7+4)-$F126,0),0)*$B126,"")</f>
        <v/>
      </c>
      <c r="AF126" s="11" t="str">
        <f aca="false">IF(AND($B126&lt;&gt;"",$E126&lt;&gt;"",$F126&lt;&gt;"",AF$7&lt;&gt;""),MAX(NETWORKDAYS(AF$7,AF$7+6)-MAX($E126-AF$7,0)-MAX((AF$7+4)-$F126,0),0)*$B126,"")</f>
        <v/>
      </c>
      <c r="AG126" s="11" t="str">
        <f aca="false">IF(AND($B126&lt;&gt;"",$E126&lt;&gt;"",$F126&lt;&gt;"",AG$7&lt;&gt;""),MAX(NETWORKDAYS(AG$7,AG$7+6)-MAX($E126-AG$7,0)-MAX((AG$7+4)-$F126,0),0)*$B126,"")</f>
        <v/>
      </c>
      <c r="AH126" s="11" t="str">
        <f aca="false">IF(AND($B126&lt;&gt;"",$E126&lt;&gt;"",$F126&lt;&gt;"",AH$7&lt;&gt;""),MAX(NETWORKDAYS(AH$7,AH$7+6)-MAX($E126-AH$7,0)-MAX((AH$7+4)-$F126,0),0)*$B126,"")</f>
        <v/>
      </c>
      <c r="AI126" s="11" t="str">
        <f aca="false">IF(AND($B126&lt;&gt;"",$E126&lt;&gt;"",$F126&lt;&gt;"",AI$7&lt;&gt;""),MAX(NETWORKDAYS(AI$7,AI$7+6)-MAX($E126-AI$7,0)-MAX((AI$7+4)-$F126,0),0)*$B126,"")</f>
        <v/>
      </c>
      <c r="AJ126" s="11" t="str">
        <f aca="false">IF(AND($B126&lt;&gt;"",$E126&lt;&gt;"",$F126&lt;&gt;"",AJ$7&lt;&gt;""),MAX(NETWORKDAYS(AJ$7,AJ$7+6)-MAX($E126-AJ$7,0)-MAX((AJ$7+4)-$F126,0),0)*$B126,"")</f>
        <v/>
      </c>
      <c r="AK126" s="11" t="str">
        <f aca="false">IF(AND($B126&lt;&gt;"",$E126&lt;&gt;"",$F126&lt;&gt;"",AK$7&lt;&gt;""),MAX(NETWORKDAYS(AK$7,AK$7+6)-MAX($E126-AK$7,0)-MAX((AK$7+4)-$F126,0),0)*$B126,"")</f>
        <v/>
      </c>
      <c r="AL126" s="11" t="str">
        <f aca="false">IF(AND($B126&lt;&gt;"",$E126&lt;&gt;"",$F126&lt;&gt;"",AL$7&lt;&gt;""),MAX(NETWORKDAYS(AL$7,AL$7+6)-MAX($E126-AL$7,0)-MAX((AL$7+4)-$F126,0),0)*$B126,"")</f>
        <v/>
      </c>
      <c r="AM126" s="11" t="str">
        <f aca="false">IF(AND($B126&lt;&gt;"",$E126&lt;&gt;"",$F126&lt;&gt;"",AM$7&lt;&gt;""),MAX(NETWORKDAYS(AM$7,AM$7+6)-MAX($E126-AM$7,0)-MAX((AM$7+4)-$F126,0),0)*$B126,"")</f>
        <v/>
      </c>
      <c r="AN126" s="11" t="str">
        <f aca="false">IF(AND($B126&lt;&gt;"",$E126&lt;&gt;"",$F126&lt;&gt;"",AN$7&lt;&gt;""),MAX(NETWORKDAYS(AN$7,AN$7+6)-MAX($E126-AN$7,0)-MAX((AN$7+4)-$F126,0),0)*$B126,"")</f>
        <v/>
      </c>
      <c r="AO126" s="11" t="str">
        <f aca="false">IF(AND($B126&lt;&gt;"",$E126&lt;&gt;"",$F126&lt;&gt;"",AO$7&lt;&gt;""),MAX(NETWORKDAYS(AO$7,AO$7+6)-MAX($E126-AO$7,0)-MAX((AO$7+4)-$F126,0),0)*$B126,"")</f>
        <v/>
      </c>
      <c r="AP126" s="11" t="str">
        <f aca="false">IF(AND($B126&lt;&gt;"",$E126&lt;&gt;"",$F126&lt;&gt;"",AP$7&lt;&gt;""),MAX(NETWORKDAYS(AP$7,AP$7+6)-MAX($E126-AP$7,0)-MAX((AP$7+4)-$F126,0),0)*$B126,"")</f>
        <v/>
      </c>
      <c r="AQ126" s="11" t="str">
        <f aca="false">IF(AND($B126&lt;&gt;"",$E126&lt;&gt;"",$F126&lt;&gt;"",AQ$7&lt;&gt;""),MAX(NETWORKDAYS(AQ$7,AQ$7+6)-MAX($E126-AQ$7,0)-MAX((AQ$7+4)-$F126,0),0)*$B126,"")</f>
        <v/>
      </c>
      <c r="AR126" s="11" t="str">
        <f aca="false">IF(AND($B126&lt;&gt;"",$E126&lt;&gt;"",$F126&lt;&gt;"",AR$7&lt;&gt;""),MAX(NETWORKDAYS(AR$7,AR$7+6)-MAX($E126-AR$7,0)-MAX((AR$7+4)-$F126,0),0)*$B126,"")</f>
        <v/>
      </c>
      <c r="AS126" s="11" t="str">
        <f aca="false">IF(AND($B126&lt;&gt;"",$E126&lt;&gt;"",$F126&lt;&gt;"",AS$7&lt;&gt;""),MAX(NETWORKDAYS(AS$7,AS$7+6)-MAX($E126-AS$7,0)-MAX((AS$7+4)-$F126,0),0)*$B126,"")</f>
        <v/>
      </c>
      <c r="AT126" s="11" t="str">
        <f aca="false">IF(AND($B126&lt;&gt;"",$E126&lt;&gt;"",$F126&lt;&gt;"",AT$7&lt;&gt;""),MAX(NETWORKDAYS(AT$7,AT$7+6)-MAX($E126-AT$7,0)-MAX((AT$7+4)-$F126,0),0)*$B126,"")</f>
        <v/>
      </c>
      <c r="AU126" s="11" t="str">
        <f aca="false">IF(AND($B126&lt;&gt;"",$E126&lt;&gt;"",$F126&lt;&gt;"",AU$7&lt;&gt;""),MAX(NETWORKDAYS(AU$7,AU$7+6)-MAX($E126-AU$7,0)-MAX((AU$7+4)-$F126,0),0)*$B126,"")</f>
        <v/>
      </c>
      <c r="AV126" s="11" t="str">
        <f aca="false">IF(AND($B126&lt;&gt;"",$E126&lt;&gt;"",$F126&lt;&gt;"",AV$7&lt;&gt;""),MAX(NETWORKDAYS(AV$7,AV$7+6)-MAX($E126-AV$7,0)-MAX((AV$7+4)-$F126,0),0)*$B126,"")</f>
        <v/>
      </c>
      <c r="AW126" s="11" t="str">
        <f aca="false">IF(AND($B126&lt;&gt;"",$E126&lt;&gt;"",$F126&lt;&gt;"",AW$7&lt;&gt;""),MAX(NETWORKDAYS(AW$7,AW$7+6)-MAX($E126-AW$7,0)-MAX((AW$7+4)-$F126,0),0)*$B126,"")</f>
        <v/>
      </c>
      <c r="AX126" s="11" t="str">
        <f aca="false">IF(AND($B126&lt;&gt;"",$E126&lt;&gt;"",$F126&lt;&gt;"",AX$7&lt;&gt;""),MAX(NETWORKDAYS(AX$7,AX$7+6)-MAX($E126-AX$7,0)-MAX((AX$7+4)-$F126,0),0)*$B126,"")</f>
        <v/>
      </c>
      <c r="AY126" s="11" t="str">
        <f aca="false">IF(AND($B126&lt;&gt;"",$E126&lt;&gt;"",$F126&lt;&gt;"",AY$7&lt;&gt;""),MAX(NETWORKDAYS(AY$7,AY$7+6)-MAX($E126-AY$7,0)-MAX((AY$7+4)-$F126,0),0)*$B126,"")</f>
        <v/>
      </c>
      <c r="AZ126" s="11" t="str">
        <f aca="false">IF(AND($B126&lt;&gt;"",$E126&lt;&gt;"",$F126&lt;&gt;"",AZ$7&lt;&gt;""),MAX(NETWORKDAYS(AZ$7,AZ$7+6)-MAX($E126-AZ$7,0)-MAX((AZ$7+4)-$F126,0),0)*$B126,"")</f>
        <v/>
      </c>
      <c r="BA126" s="11" t="str">
        <f aca="false">IF(AND($B126&lt;&gt;"",$E126&lt;&gt;"",$F126&lt;&gt;"",BA$7&lt;&gt;""),MAX(NETWORKDAYS(BA$7,BA$7+6)-MAX($E126-BA$7,0)-MAX((BA$7+4)-$F126,0),0)*$B126,"")</f>
        <v/>
      </c>
      <c r="BB126" s="11" t="str">
        <f aca="false">IF(AND($B126&lt;&gt;"",$E126&lt;&gt;"",$F126&lt;&gt;"",BB$7&lt;&gt;""),MAX(NETWORKDAYS(BB$7,BB$7+6)-MAX($E126-BB$7,0)-MAX((BB$7+4)-$F126,0),0)*$B126,"")</f>
        <v/>
      </c>
      <c r="BC126" s="11" t="str">
        <f aca="false">IF(AND($B126&lt;&gt;"",$E126&lt;&gt;"",$F126&lt;&gt;"",BC$7&lt;&gt;""),MAX(NETWORKDAYS(BC$7,BC$7+6)-MAX($E126-BC$7,0)-MAX((BC$7+4)-$F126,0),0)*$B126,"")</f>
        <v/>
      </c>
      <c r="BD126" s="11" t="str">
        <f aca="false">IF(AND($B126&lt;&gt;"",$E126&lt;&gt;"",$F126&lt;&gt;"",BD$7&lt;&gt;""),MAX(NETWORKDAYS(BD$7,BD$7+6)-MAX($E126-BD$7,0)-MAX((BD$7+4)-$F126,0),0)*$B126,"")</f>
        <v/>
      </c>
      <c r="BE126" s="11" t="str">
        <f aca="false">IF(AND($B126&lt;&gt;"",$E126&lt;&gt;"",$F126&lt;&gt;"",BE$7&lt;&gt;""),MAX(NETWORKDAYS(BE$7,BE$7+6)-MAX($E126-BE$7,0)-MAX((BE$7+4)-$F126,0),0)*$B126,"")</f>
        <v/>
      </c>
      <c r="BF126" s="11" t="str">
        <f aca="false">IF(AND($B126&lt;&gt;"",$E126&lt;&gt;"",$F126&lt;&gt;"",BF$7&lt;&gt;""),MAX(NETWORKDAYS(BF$7,BF$7+6)-MAX($E126-BF$7,0)-MAX((BF$7+4)-$F126,0),0)*$B126,"")</f>
        <v/>
      </c>
      <c r="BG126" s="11" t="str">
        <f aca="false">IF(AND($B126&lt;&gt;"",$E126&lt;&gt;"",$F126&lt;&gt;"",BG$7&lt;&gt;""),MAX(NETWORKDAYS(BG$7,BG$7+6)-MAX($E126-BG$7,0)-MAX((BG$7+4)-$F126,0),0)*$B126,"")</f>
        <v/>
      </c>
      <c r="BH126" s="11" t="str">
        <f aca="false">IF(AND($B126&lt;&gt;"",$E126&lt;&gt;"",$F126&lt;&gt;"",BH$7&lt;&gt;""),MAX(NETWORKDAYS(BH$7,BH$7+6)-MAX($E126-BH$7,0)-MAX((BH$7+4)-$F126,0),0)*$B126,"")</f>
        <v/>
      </c>
      <c r="BI126" s="11" t="str">
        <f aca="false">IF(AND($B126&lt;&gt;"",$E126&lt;&gt;"",$F126&lt;&gt;"",BI$7&lt;&gt;""),MAX(NETWORKDAYS(BI$7,BI$7+6)-MAX($E126-BI$7,0)-MAX((BI$7+4)-$F126,0),0)*$B126,"")</f>
        <v/>
      </c>
      <c r="BJ126" s="11" t="str">
        <f aca="false">IF(AND($B126&lt;&gt;"",$E126&lt;&gt;"",$F126&lt;&gt;"",BJ$7&lt;&gt;""),MAX(NETWORKDAYS(BJ$7,BJ$7+6)-MAX($E126-BJ$7,0)-MAX((BJ$7+4)-$F126,0),0)*$B126,"")</f>
        <v/>
      </c>
      <c r="BK126" s="11" t="str">
        <f aca="false">IF(AND($B126&lt;&gt;"",$E126&lt;&gt;"",$F126&lt;&gt;"",BK$7&lt;&gt;""),MAX(NETWORKDAYS(BK$7,BK$7+6)-MAX($E126-BK$7,0)-MAX((BK$7+4)-$F126,0),0)*$B126,"")</f>
        <v/>
      </c>
      <c r="BL126" s="11" t="str">
        <f aca="false">IF(AND($B126&lt;&gt;"",$E126&lt;&gt;"",$F126&lt;&gt;"",BL$7&lt;&gt;""),MAX(NETWORKDAYS(BL$7,BL$7+6)-MAX($E126-BL$7,0)-MAX((BL$7+4)-$F126,0),0)*$B126,"")</f>
        <v/>
      </c>
      <c r="BM126" s="11" t="str">
        <f aca="false">IF(AND($B126&lt;&gt;"",$E126&lt;&gt;"",$F126&lt;&gt;"",BM$7&lt;&gt;""),MAX(NETWORKDAYS(BM$7,BM$7+6)-MAX($E126-BM$7,0)-MAX((BM$7+4)-$F126,0),0)*$B126,"")</f>
        <v/>
      </c>
      <c r="BN126" s="11" t="str">
        <f aca="false">IF(AND($B126&lt;&gt;"",$E126&lt;&gt;"",$F126&lt;&gt;"",BN$7&lt;&gt;""),MAX(NETWORKDAYS(BN$7,BN$7+6)-MAX($E126-BN$7,0)-MAX((BN$7+4)-$F126,0),0)*$B126,"")</f>
        <v/>
      </c>
      <c r="BO126" s="11" t="str">
        <f aca="false">IF(AND($B126&lt;&gt;"",$E126&lt;&gt;"",$F126&lt;&gt;"",BO$7&lt;&gt;""),MAX(NETWORKDAYS(BO$7,BO$7+6)-MAX($E126-BO$7,0)-MAX((BO$7+4)-$F126,0),0)*$B126,"")</f>
        <v/>
      </c>
      <c r="BP126" s="11" t="str">
        <f aca="false">IF(AND($B126&lt;&gt;"",$E126&lt;&gt;"",$F126&lt;&gt;"",BP$7&lt;&gt;""),MAX(NETWORKDAYS(BP$7,BP$7+6)-MAX($E126-BP$7,0)-MAX((BP$7+4)-$F126,0),0)*$B126,"")</f>
        <v/>
      </c>
      <c r="BQ126" s="11" t="str">
        <f aca="false">IF(AND($B126&lt;&gt;"",$E126&lt;&gt;"",$F126&lt;&gt;"",BQ$7&lt;&gt;""),MAX(NETWORKDAYS(BQ$7,BQ$7+6)-MAX($E126-BQ$7,0)-MAX((BQ$7+4)-$F126,0),0)*$B126,"")</f>
        <v/>
      </c>
      <c r="BR126" s="11" t="str">
        <f aca="false">IF(AND($B126&lt;&gt;"",$E126&lt;&gt;"",$F126&lt;&gt;"",BR$7&lt;&gt;""),MAX(NETWORKDAYS(BR$7,BR$7+6)-MAX($E126-BR$7,0)-MAX((BR$7+4)-$F126,0),0)*$B126,"")</f>
        <v/>
      </c>
      <c r="BS126" s="11" t="str">
        <f aca="false">IF(AND($B126&lt;&gt;"",$E126&lt;&gt;"",$F126&lt;&gt;"",BS$7&lt;&gt;""),MAX(NETWORKDAYS(BS$7,BS$7+6)-MAX($E126-BS$7,0)-MAX((BS$7+4)-$F126,0),0)*$B126,"")</f>
        <v/>
      </c>
      <c r="BT126" s="11" t="str">
        <f aca="false">IF(AND($B126&lt;&gt;"",$E126&lt;&gt;"",$F126&lt;&gt;"",BT$7&lt;&gt;""),MAX(NETWORKDAYS(BT$7,BT$7+6)-MAX($E126-BT$7,0)-MAX((BT$7+4)-$F126,0),0)*$B126,"")</f>
        <v/>
      </c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</row>
    <row r="127" customFormat="false" ht="12.8" hidden="false" customHeight="false" outlineLevel="0" collapsed="false">
      <c r="A127" s="1" t="str">
        <f aca="false">IF(taskList!J123&lt;&gt;"",taskList!J123,"")</f>
        <v/>
      </c>
      <c r="B127" s="9" t="str">
        <f aca="false">IF(AND(IF(taskList!M123&lt;&gt;"",TRUE()),IF(taskList!K123&lt;&gt;"",TRUE())),taskList!M123/taskList!K123,"")</f>
        <v/>
      </c>
      <c r="C127" s="9" t="str">
        <f aca="false">IF(taskList!B123&lt;&gt;"",taskList!B123,"")</f>
        <v/>
      </c>
      <c r="D127" s="9" t="str">
        <f aca="false">IF(taskList!E123&lt;&gt;"",taskList!E123,"")</f>
        <v/>
      </c>
      <c r="E127" s="4" t="str">
        <f aca="false">IF(taskList!F123&lt;&gt;"",taskList!F123,"")</f>
        <v/>
      </c>
      <c r="F127" s="4" t="str">
        <f aca="false">IF(taskList!G123&lt;&gt;"",taskList!G123,"")</f>
        <v/>
      </c>
      <c r="H127" s="11" t="str">
        <f aca="false">IF(AND($B127&lt;&gt;"",$E127&lt;&gt;"",$F127&lt;&gt;"",H$7&lt;&gt;""),MAX(NETWORKDAYS(H$7,H$7+6)-MAX($E127-H$7,0)-MAX((H$7+4)-$F127,0),0)*$B127,"")</f>
        <v/>
      </c>
      <c r="I127" s="11" t="str">
        <f aca="false">IF(AND($B127&lt;&gt;"",$E127&lt;&gt;"",$F127&lt;&gt;"",I$7&lt;&gt;""),MAX(NETWORKDAYS(I$7,I$7+6)-MAX($E127-I$7,0)-MAX((I$7+4)-$F127,0),0)*$B127,"")</f>
        <v/>
      </c>
      <c r="J127" s="11" t="str">
        <f aca="false">IF(AND($B127&lt;&gt;"",$E127&lt;&gt;"",$F127&lt;&gt;"",J$7&lt;&gt;""),MAX(NETWORKDAYS(J$7,J$7+6)-MAX($E127-J$7,0)-MAX((J$7+4)-$F127,0),0)*$B127,"")</f>
        <v/>
      </c>
      <c r="K127" s="11" t="str">
        <f aca="false">IF(AND($B127&lt;&gt;"",$E127&lt;&gt;"",$F127&lt;&gt;"",K$7&lt;&gt;""),MAX(NETWORKDAYS(K$7,K$7+6)-MAX($E127-K$7,0)-MAX((K$7+4)-$F127,0),0)*$B127,"")</f>
        <v/>
      </c>
      <c r="L127" s="11" t="str">
        <f aca="false">IF(AND($B127&lt;&gt;"",$E127&lt;&gt;"",$F127&lt;&gt;"",L$7&lt;&gt;""),MAX(NETWORKDAYS(L$7,L$7+6)-MAX($E127-L$7,0)-MAX((L$7+4)-$F127,0),0)*$B127,"")</f>
        <v/>
      </c>
      <c r="M127" s="11" t="str">
        <f aca="false">IF(AND($B127&lt;&gt;"",$E127&lt;&gt;"",$F127&lt;&gt;"",M$7&lt;&gt;""),MAX(NETWORKDAYS(M$7,M$7+6)-MAX($E127-M$7,0)-MAX((M$7+4)-$F127,0),0)*$B127,"")</f>
        <v/>
      </c>
      <c r="N127" s="11" t="str">
        <f aca="false">IF(AND($B127&lt;&gt;"",$E127&lt;&gt;"",$F127&lt;&gt;"",N$7&lt;&gt;""),MAX(NETWORKDAYS(N$7,N$7+6)-MAX($E127-N$7,0)-MAX((N$7+4)-$F127,0),0)*$B127,"")</f>
        <v/>
      </c>
      <c r="O127" s="11" t="str">
        <f aca="false">IF(AND($B127&lt;&gt;"",$E127&lt;&gt;"",$F127&lt;&gt;"",O$7&lt;&gt;""),MAX(NETWORKDAYS(O$7,O$7+6)-MAX($E127-O$7,0)-MAX((O$7+4)-$F127,0),0)*$B127,"")</f>
        <v/>
      </c>
      <c r="P127" s="11" t="str">
        <f aca="false">IF(AND($B127&lt;&gt;"",$E127&lt;&gt;"",$F127&lt;&gt;"",P$7&lt;&gt;""),MAX(NETWORKDAYS(P$7,P$7+6)-MAX($E127-P$7,0)-MAX((P$7+4)-$F127,0),0)*$B127,"")</f>
        <v/>
      </c>
      <c r="Q127" s="11" t="str">
        <f aca="false">IF(AND($B127&lt;&gt;"",$E127&lt;&gt;"",$F127&lt;&gt;"",Q$7&lt;&gt;""),MAX(NETWORKDAYS(Q$7,Q$7+6)-MAX($E127-Q$7,0)-MAX((Q$7+4)-$F127,0),0)*$B127,"")</f>
        <v/>
      </c>
      <c r="R127" s="11" t="str">
        <f aca="false">IF(AND($B127&lt;&gt;"",$E127&lt;&gt;"",$F127&lt;&gt;"",R$7&lt;&gt;""),MAX(NETWORKDAYS(R$7,R$7+6)-MAX($E127-R$7,0)-MAX((R$7+4)-$F127,0),0)*$B127,"")</f>
        <v/>
      </c>
      <c r="S127" s="11" t="str">
        <f aca="false">IF(AND($B127&lt;&gt;"",$E127&lt;&gt;"",$F127&lt;&gt;"",S$7&lt;&gt;""),MAX(NETWORKDAYS(S$7,S$7+6)-MAX($E127-S$7,0)-MAX((S$7+4)-$F127,0),0)*$B127,"")</f>
        <v/>
      </c>
      <c r="T127" s="11" t="str">
        <f aca="false">IF(AND($B127&lt;&gt;"",$E127&lt;&gt;"",$F127&lt;&gt;"",T$7&lt;&gt;""),MAX(NETWORKDAYS(T$7,T$7+6)-MAX($E127-T$7,0)-MAX((T$7+4)-$F127,0),0)*$B127,"")</f>
        <v/>
      </c>
      <c r="U127" s="11" t="str">
        <f aca="false">IF(AND($B127&lt;&gt;"",$E127&lt;&gt;"",$F127&lt;&gt;"",U$7&lt;&gt;""),MAX(NETWORKDAYS(U$7,U$7+6)-MAX($E127-U$7,0)-MAX((U$7+4)-$F127,0),0)*$B127,"")</f>
        <v/>
      </c>
      <c r="V127" s="11" t="str">
        <f aca="false">IF(AND($B127&lt;&gt;"",$E127&lt;&gt;"",$F127&lt;&gt;"",V$7&lt;&gt;""),MAX(NETWORKDAYS(V$7,V$7+6)-MAX($E127-V$7,0)-MAX((V$7+4)-$F127,0),0)*$B127,"")</f>
        <v/>
      </c>
      <c r="W127" s="11" t="str">
        <f aca="false">IF(AND($B127&lt;&gt;"",$E127&lt;&gt;"",$F127&lt;&gt;"",W$7&lt;&gt;""),MAX(NETWORKDAYS(W$7,W$7+6)-MAX($E127-W$7,0)-MAX((W$7+4)-$F127,0),0)*$B127,"")</f>
        <v/>
      </c>
      <c r="X127" s="11" t="str">
        <f aca="false">IF(AND($B127&lt;&gt;"",$E127&lt;&gt;"",$F127&lt;&gt;"",X$7&lt;&gt;""),MAX(NETWORKDAYS(X$7,X$7+6)-MAX($E127-X$7,0)-MAX((X$7+4)-$F127,0),0)*$B127,"")</f>
        <v/>
      </c>
      <c r="Y127" s="11" t="str">
        <f aca="false">IF(AND($B127&lt;&gt;"",$E127&lt;&gt;"",$F127&lt;&gt;"",Y$7&lt;&gt;""),MAX(NETWORKDAYS(Y$7,Y$7+6)-MAX($E127-Y$7,0)-MAX((Y$7+4)-$F127,0),0)*$B127,"")</f>
        <v/>
      </c>
      <c r="Z127" s="11" t="str">
        <f aca="false">IF(AND($B127&lt;&gt;"",$E127&lt;&gt;"",$F127&lt;&gt;"",Z$7&lt;&gt;""),MAX(NETWORKDAYS(Z$7,Z$7+6)-MAX($E127-Z$7,0)-MAX((Z$7+4)-$F127,0),0)*$B127,"")</f>
        <v/>
      </c>
      <c r="AA127" s="11" t="str">
        <f aca="false">IF(AND($B127&lt;&gt;"",$E127&lt;&gt;"",$F127&lt;&gt;"",AA$7&lt;&gt;""),MAX(NETWORKDAYS(AA$7,AA$7+6)-MAX($E127-AA$7,0)-MAX((AA$7+4)-$F127,0),0)*$B127,"")</f>
        <v/>
      </c>
      <c r="AB127" s="11" t="str">
        <f aca="false">IF(AND($B127&lt;&gt;"",$E127&lt;&gt;"",$F127&lt;&gt;"",AB$7&lt;&gt;""),MAX(NETWORKDAYS(AB$7,AB$7+6)-MAX($E127-AB$7,0)-MAX((AB$7+4)-$F127,0),0)*$B127,"")</f>
        <v/>
      </c>
      <c r="AC127" s="11" t="str">
        <f aca="false">IF(AND($B127&lt;&gt;"",$E127&lt;&gt;"",$F127&lt;&gt;"",AC$7&lt;&gt;""),MAX(NETWORKDAYS(AC$7,AC$7+6)-MAX($E127-AC$7,0)-MAX((AC$7+4)-$F127,0),0)*$B127,"")</f>
        <v/>
      </c>
      <c r="AD127" s="11" t="str">
        <f aca="false">IF(AND($B127&lt;&gt;"",$E127&lt;&gt;"",$F127&lt;&gt;"",AD$7&lt;&gt;""),MAX(NETWORKDAYS(AD$7,AD$7+6)-MAX($E127-AD$7,0)-MAX((AD$7+4)-$F127,0),0)*$B127,"")</f>
        <v/>
      </c>
      <c r="AE127" s="11" t="str">
        <f aca="false">IF(AND($B127&lt;&gt;"",$E127&lt;&gt;"",$F127&lt;&gt;"",AE$7&lt;&gt;""),MAX(NETWORKDAYS(AE$7,AE$7+6)-MAX($E127-AE$7,0)-MAX((AE$7+4)-$F127,0),0)*$B127,"")</f>
        <v/>
      </c>
      <c r="AF127" s="11" t="str">
        <f aca="false">IF(AND($B127&lt;&gt;"",$E127&lt;&gt;"",$F127&lt;&gt;"",AF$7&lt;&gt;""),MAX(NETWORKDAYS(AF$7,AF$7+6)-MAX($E127-AF$7,0)-MAX((AF$7+4)-$F127,0),0)*$B127,"")</f>
        <v/>
      </c>
      <c r="AG127" s="11" t="str">
        <f aca="false">IF(AND($B127&lt;&gt;"",$E127&lt;&gt;"",$F127&lt;&gt;"",AG$7&lt;&gt;""),MAX(NETWORKDAYS(AG$7,AG$7+6)-MAX($E127-AG$7,0)-MAX((AG$7+4)-$F127,0),0)*$B127,"")</f>
        <v/>
      </c>
      <c r="AH127" s="11" t="str">
        <f aca="false">IF(AND($B127&lt;&gt;"",$E127&lt;&gt;"",$F127&lt;&gt;"",AH$7&lt;&gt;""),MAX(NETWORKDAYS(AH$7,AH$7+6)-MAX($E127-AH$7,0)-MAX((AH$7+4)-$F127,0),0)*$B127,"")</f>
        <v/>
      </c>
      <c r="AI127" s="11" t="str">
        <f aca="false">IF(AND($B127&lt;&gt;"",$E127&lt;&gt;"",$F127&lt;&gt;"",AI$7&lt;&gt;""),MAX(NETWORKDAYS(AI$7,AI$7+6)-MAX($E127-AI$7,0)-MAX((AI$7+4)-$F127,0),0)*$B127,"")</f>
        <v/>
      </c>
      <c r="AJ127" s="11" t="str">
        <f aca="false">IF(AND($B127&lt;&gt;"",$E127&lt;&gt;"",$F127&lt;&gt;"",AJ$7&lt;&gt;""),MAX(NETWORKDAYS(AJ$7,AJ$7+6)-MAX($E127-AJ$7,0)-MAX((AJ$7+4)-$F127,0),0)*$B127,"")</f>
        <v/>
      </c>
      <c r="AK127" s="11" t="str">
        <f aca="false">IF(AND($B127&lt;&gt;"",$E127&lt;&gt;"",$F127&lt;&gt;"",AK$7&lt;&gt;""),MAX(NETWORKDAYS(AK$7,AK$7+6)-MAX($E127-AK$7,0)-MAX((AK$7+4)-$F127,0),0)*$B127,"")</f>
        <v/>
      </c>
      <c r="AL127" s="11" t="str">
        <f aca="false">IF(AND($B127&lt;&gt;"",$E127&lt;&gt;"",$F127&lt;&gt;"",AL$7&lt;&gt;""),MAX(NETWORKDAYS(AL$7,AL$7+6)-MAX($E127-AL$7,0)-MAX((AL$7+4)-$F127,0),0)*$B127,"")</f>
        <v/>
      </c>
      <c r="AM127" s="11" t="str">
        <f aca="false">IF(AND($B127&lt;&gt;"",$E127&lt;&gt;"",$F127&lt;&gt;"",AM$7&lt;&gt;""),MAX(NETWORKDAYS(AM$7,AM$7+6)-MAX($E127-AM$7,0)-MAX((AM$7+4)-$F127,0),0)*$B127,"")</f>
        <v/>
      </c>
      <c r="AN127" s="11" t="str">
        <f aca="false">IF(AND($B127&lt;&gt;"",$E127&lt;&gt;"",$F127&lt;&gt;"",AN$7&lt;&gt;""),MAX(NETWORKDAYS(AN$7,AN$7+6)-MAX($E127-AN$7,0)-MAX((AN$7+4)-$F127,0),0)*$B127,"")</f>
        <v/>
      </c>
      <c r="AO127" s="11" t="str">
        <f aca="false">IF(AND($B127&lt;&gt;"",$E127&lt;&gt;"",$F127&lt;&gt;"",AO$7&lt;&gt;""),MAX(NETWORKDAYS(AO$7,AO$7+6)-MAX($E127-AO$7,0)-MAX((AO$7+4)-$F127,0),0)*$B127,"")</f>
        <v/>
      </c>
      <c r="AP127" s="11" t="str">
        <f aca="false">IF(AND($B127&lt;&gt;"",$E127&lt;&gt;"",$F127&lt;&gt;"",AP$7&lt;&gt;""),MAX(NETWORKDAYS(AP$7,AP$7+6)-MAX($E127-AP$7,0)-MAX((AP$7+4)-$F127,0),0)*$B127,"")</f>
        <v/>
      </c>
      <c r="AQ127" s="11" t="str">
        <f aca="false">IF(AND($B127&lt;&gt;"",$E127&lt;&gt;"",$F127&lt;&gt;"",AQ$7&lt;&gt;""),MAX(NETWORKDAYS(AQ$7,AQ$7+6)-MAX($E127-AQ$7,0)-MAX((AQ$7+4)-$F127,0),0)*$B127,"")</f>
        <v/>
      </c>
      <c r="AR127" s="11" t="str">
        <f aca="false">IF(AND($B127&lt;&gt;"",$E127&lt;&gt;"",$F127&lt;&gt;"",AR$7&lt;&gt;""),MAX(NETWORKDAYS(AR$7,AR$7+6)-MAX($E127-AR$7,0)-MAX((AR$7+4)-$F127,0),0)*$B127,"")</f>
        <v/>
      </c>
      <c r="AS127" s="11" t="str">
        <f aca="false">IF(AND($B127&lt;&gt;"",$E127&lt;&gt;"",$F127&lt;&gt;"",AS$7&lt;&gt;""),MAX(NETWORKDAYS(AS$7,AS$7+6)-MAX($E127-AS$7,0)-MAX((AS$7+4)-$F127,0),0)*$B127,"")</f>
        <v/>
      </c>
      <c r="AT127" s="11" t="str">
        <f aca="false">IF(AND($B127&lt;&gt;"",$E127&lt;&gt;"",$F127&lt;&gt;"",AT$7&lt;&gt;""),MAX(NETWORKDAYS(AT$7,AT$7+6)-MAX($E127-AT$7,0)-MAX((AT$7+4)-$F127,0),0)*$B127,"")</f>
        <v/>
      </c>
      <c r="AU127" s="11" t="str">
        <f aca="false">IF(AND($B127&lt;&gt;"",$E127&lt;&gt;"",$F127&lt;&gt;"",AU$7&lt;&gt;""),MAX(NETWORKDAYS(AU$7,AU$7+6)-MAX($E127-AU$7,0)-MAX((AU$7+4)-$F127,0),0)*$B127,"")</f>
        <v/>
      </c>
      <c r="AV127" s="11" t="str">
        <f aca="false">IF(AND($B127&lt;&gt;"",$E127&lt;&gt;"",$F127&lt;&gt;"",AV$7&lt;&gt;""),MAX(NETWORKDAYS(AV$7,AV$7+6)-MAX($E127-AV$7,0)-MAX((AV$7+4)-$F127,0),0)*$B127,"")</f>
        <v/>
      </c>
      <c r="AW127" s="11" t="str">
        <f aca="false">IF(AND($B127&lt;&gt;"",$E127&lt;&gt;"",$F127&lt;&gt;"",AW$7&lt;&gt;""),MAX(NETWORKDAYS(AW$7,AW$7+6)-MAX($E127-AW$7,0)-MAX((AW$7+4)-$F127,0),0)*$B127,"")</f>
        <v/>
      </c>
      <c r="AX127" s="11" t="str">
        <f aca="false">IF(AND($B127&lt;&gt;"",$E127&lt;&gt;"",$F127&lt;&gt;"",AX$7&lt;&gt;""),MAX(NETWORKDAYS(AX$7,AX$7+6)-MAX($E127-AX$7,0)-MAX((AX$7+4)-$F127,0),0)*$B127,"")</f>
        <v/>
      </c>
      <c r="AY127" s="11" t="str">
        <f aca="false">IF(AND($B127&lt;&gt;"",$E127&lt;&gt;"",$F127&lt;&gt;"",AY$7&lt;&gt;""),MAX(NETWORKDAYS(AY$7,AY$7+6)-MAX($E127-AY$7,0)-MAX((AY$7+4)-$F127,0),0)*$B127,"")</f>
        <v/>
      </c>
      <c r="AZ127" s="11" t="str">
        <f aca="false">IF(AND($B127&lt;&gt;"",$E127&lt;&gt;"",$F127&lt;&gt;"",AZ$7&lt;&gt;""),MAX(NETWORKDAYS(AZ$7,AZ$7+6)-MAX($E127-AZ$7,0)-MAX((AZ$7+4)-$F127,0),0)*$B127,"")</f>
        <v/>
      </c>
      <c r="BA127" s="11" t="str">
        <f aca="false">IF(AND($B127&lt;&gt;"",$E127&lt;&gt;"",$F127&lt;&gt;"",BA$7&lt;&gt;""),MAX(NETWORKDAYS(BA$7,BA$7+6)-MAX($E127-BA$7,0)-MAX((BA$7+4)-$F127,0),0)*$B127,"")</f>
        <v/>
      </c>
      <c r="BB127" s="11" t="str">
        <f aca="false">IF(AND($B127&lt;&gt;"",$E127&lt;&gt;"",$F127&lt;&gt;"",BB$7&lt;&gt;""),MAX(NETWORKDAYS(BB$7,BB$7+6)-MAX($E127-BB$7,0)-MAX((BB$7+4)-$F127,0),0)*$B127,"")</f>
        <v/>
      </c>
      <c r="BC127" s="11" t="str">
        <f aca="false">IF(AND($B127&lt;&gt;"",$E127&lt;&gt;"",$F127&lt;&gt;"",BC$7&lt;&gt;""),MAX(NETWORKDAYS(BC$7,BC$7+6)-MAX($E127-BC$7,0)-MAX((BC$7+4)-$F127,0),0)*$B127,"")</f>
        <v/>
      </c>
      <c r="BD127" s="11" t="str">
        <f aca="false">IF(AND($B127&lt;&gt;"",$E127&lt;&gt;"",$F127&lt;&gt;"",BD$7&lt;&gt;""),MAX(NETWORKDAYS(BD$7,BD$7+6)-MAX($E127-BD$7,0)-MAX((BD$7+4)-$F127,0),0)*$B127,"")</f>
        <v/>
      </c>
      <c r="BE127" s="11" t="str">
        <f aca="false">IF(AND($B127&lt;&gt;"",$E127&lt;&gt;"",$F127&lt;&gt;"",BE$7&lt;&gt;""),MAX(NETWORKDAYS(BE$7,BE$7+6)-MAX($E127-BE$7,0)-MAX((BE$7+4)-$F127,0),0)*$B127,"")</f>
        <v/>
      </c>
      <c r="BF127" s="11" t="str">
        <f aca="false">IF(AND($B127&lt;&gt;"",$E127&lt;&gt;"",$F127&lt;&gt;"",BF$7&lt;&gt;""),MAX(NETWORKDAYS(BF$7,BF$7+6)-MAX($E127-BF$7,0)-MAX((BF$7+4)-$F127,0),0)*$B127,"")</f>
        <v/>
      </c>
      <c r="BG127" s="11" t="str">
        <f aca="false">IF(AND($B127&lt;&gt;"",$E127&lt;&gt;"",$F127&lt;&gt;"",BG$7&lt;&gt;""),MAX(NETWORKDAYS(BG$7,BG$7+6)-MAX($E127-BG$7,0)-MAX((BG$7+4)-$F127,0),0)*$B127,"")</f>
        <v/>
      </c>
      <c r="BH127" s="11" t="str">
        <f aca="false">IF(AND($B127&lt;&gt;"",$E127&lt;&gt;"",$F127&lt;&gt;"",BH$7&lt;&gt;""),MAX(NETWORKDAYS(BH$7,BH$7+6)-MAX($E127-BH$7,0)-MAX((BH$7+4)-$F127,0),0)*$B127,"")</f>
        <v/>
      </c>
      <c r="BI127" s="11" t="str">
        <f aca="false">IF(AND($B127&lt;&gt;"",$E127&lt;&gt;"",$F127&lt;&gt;"",BI$7&lt;&gt;""),MAX(NETWORKDAYS(BI$7,BI$7+6)-MAX($E127-BI$7,0)-MAX((BI$7+4)-$F127,0),0)*$B127,"")</f>
        <v/>
      </c>
      <c r="BJ127" s="11" t="str">
        <f aca="false">IF(AND($B127&lt;&gt;"",$E127&lt;&gt;"",$F127&lt;&gt;"",BJ$7&lt;&gt;""),MAX(NETWORKDAYS(BJ$7,BJ$7+6)-MAX($E127-BJ$7,0)-MAX((BJ$7+4)-$F127,0),0)*$B127,"")</f>
        <v/>
      </c>
      <c r="BK127" s="11" t="str">
        <f aca="false">IF(AND($B127&lt;&gt;"",$E127&lt;&gt;"",$F127&lt;&gt;"",BK$7&lt;&gt;""),MAX(NETWORKDAYS(BK$7,BK$7+6)-MAX($E127-BK$7,0)-MAX((BK$7+4)-$F127,0),0)*$B127,"")</f>
        <v/>
      </c>
      <c r="BL127" s="11" t="str">
        <f aca="false">IF(AND($B127&lt;&gt;"",$E127&lt;&gt;"",$F127&lt;&gt;"",BL$7&lt;&gt;""),MAX(NETWORKDAYS(BL$7,BL$7+6)-MAX($E127-BL$7,0)-MAX((BL$7+4)-$F127,0),0)*$B127,"")</f>
        <v/>
      </c>
      <c r="BM127" s="11" t="str">
        <f aca="false">IF(AND($B127&lt;&gt;"",$E127&lt;&gt;"",$F127&lt;&gt;"",BM$7&lt;&gt;""),MAX(NETWORKDAYS(BM$7,BM$7+6)-MAX($E127-BM$7,0)-MAX((BM$7+4)-$F127,0),0)*$B127,"")</f>
        <v/>
      </c>
      <c r="BN127" s="11" t="str">
        <f aca="false">IF(AND($B127&lt;&gt;"",$E127&lt;&gt;"",$F127&lt;&gt;"",BN$7&lt;&gt;""),MAX(NETWORKDAYS(BN$7,BN$7+6)-MAX($E127-BN$7,0)-MAX((BN$7+4)-$F127,0),0)*$B127,"")</f>
        <v/>
      </c>
      <c r="BO127" s="11" t="str">
        <f aca="false">IF(AND($B127&lt;&gt;"",$E127&lt;&gt;"",$F127&lt;&gt;"",BO$7&lt;&gt;""),MAX(NETWORKDAYS(BO$7,BO$7+6)-MAX($E127-BO$7,0)-MAX((BO$7+4)-$F127,0),0)*$B127,"")</f>
        <v/>
      </c>
      <c r="BP127" s="11" t="str">
        <f aca="false">IF(AND($B127&lt;&gt;"",$E127&lt;&gt;"",$F127&lt;&gt;"",BP$7&lt;&gt;""),MAX(NETWORKDAYS(BP$7,BP$7+6)-MAX($E127-BP$7,0)-MAX((BP$7+4)-$F127,0),0)*$B127,"")</f>
        <v/>
      </c>
      <c r="BQ127" s="11" t="str">
        <f aca="false">IF(AND($B127&lt;&gt;"",$E127&lt;&gt;"",$F127&lt;&gt;"",BQ$7&lt;&gt;""),MAX(NETWORKDAYS(BQ$7,BQ$7+6)-MAX($E127-BQ$7,0)-MAX((BQ$7+4)-$F127,0),0)*$B127,"")</f>
        <v/>
      </c>
      <c r="BR127" s="11" t="str">
        <f aca="false">IF(AND($B127&lt;&gt;"",$E127&lt;&gt;"",$F127&lt;&gt;"",BR$7&lt;&gt;""),MAX(NETWORKDAYS(BR$7,BR$7+6)-MAX($E127-BR$7,0)-MAX((BR$7+4)-$F127,0),0)*$B127,"")</f>
        <v/>
      </c>
      <c r="BS127" s="11" t="str">
        <f aca="false">IF(AND($B127&lt;&gt;"",$E127&lt;&gt;"",$F127&lt;&gt;"",BS$7&lt;&gt;""),MAX(NETWORKDAYS(BS$7,BS$7+6)-MAX($E127-BS$7,0)-MAX((BS$7+4)-$F127,0),0)*$B127,"")</f>
        <v/>
      </c>
      <c r="BT127" s="11" t="str">
        <f aca="false">IF(AND($B127&lt;&gt;"",$E127&lt;&gt;"",$F127&lt;&gt;"",BT$7&lt;&gt;""),MAX(NETWORKDAYS(BT$7,BT$7+6)-MAX($E127-BT$7,0)-MAX((BT$7+4)-$F127,0),0)*$B127,"")</f>
        <v/>
      </c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1"/>
      <c r="LK127" s="11"/>
      <c r="LL127" s="11"/>
      <c r="LM127" s="11"/>
      <c r="LN127" s="11"/>
      <c r="LO127" s="11"/>
      <c r="LP127" s="11"/>
      <c r="LQ127" s="11"/>
      <c r="LR127" s="11"/>
      <c r="LS127" s="11"/>
      <c r="LT127" s="11"/>
      <c r="LU127" s="11"/>
      <c r="LV127" s="11"/>
      <c r="LW127" s="11"/>
      <c r="LX127" s="11"/>
      <c r="LY127" s="11"/>
      <c r="LZ127" s="11"/>
      <c r="MA127" s="11"/>
      <c r="MB127" s="11"/>
      <c r="MC127" s="11"/>
      <c r="MD127" s="11"/>
      <c r="ME127" s="11"/>
      <c r="MF127" s="11"/>
    </row>
    <row r="128" customFormat="false" ht="12.8" hidden="false" customHeight="false" outlineLevel="0" collapsed="false">
      <c r="A128" s="1" t="str">
        <f aca="false">IF(taskList!J124&lt;&gt;"",taskList!J124,"")</f>
        <v/>
      </c>
      <c r="B128" s="9" t="str">
        <f aca="false">IF(AND(IF(taskList!M124&lt;&gt;"",TRUE()),IF(taskList!K124&lt;&gt;"",TRUE())),taskList!M124/taskList!K124,"")</f>
        <v/>
      </c>
      <c r="C128" s="9" t="str">
        <f aca="false">IF(taskList!B124&lt;&gt;"",taskList!B124,"")</f>
        <v/>
      </c>
      <c r="D128" s="9" t="str">
        <f aca="false">IF(taskList!E124&lt;&gt;"",taskList!E124,"")</f>
        <v/>
      </c>
      <c r="E128" s="4" t="str">
        <f aca="false">IF(taskList!F124&lt;&gt;"",taskList!F124,"")</f>
        <v/>
      </c>
      <c r="F128" s="4" t="str">
        <f aca="false">IF(taskList!G124&lt;&gt;"",taskList!G124,"")</f>
        <v/>
      </c>
      <c r="H128" s="11" t="str">
        <f aca="false">IF(AND($B128&lt;&gt;"",$E128&lt;&gt;"",$F128&lt;&gt;"",H$7&lt;&gt;""),MAX(NETWORKDAYS(H$7,H$7+6)-MAX($E128-H$7,0)-MAX((H$7+4)-$F128,0),0)*$B128,"")</f>
        <v/>
      </c>
      <c r="I128" s="11" t="str">
        <f aca="false">IF(AND($B128&lt;&gt;"",$E128&lt;&gt;"",$F128&lt;&gt;"",I$7&lt;&gt;""),MAX(NETWORKDAYS(I$7,I$7+6)-MAX($E128-I$7,0)-MAX((I$7+4)-$F128,0),0)*$B128,"")</f>
        <v/>
      </c>
      <c r="J128" s="11" t="str">
        <f aca="false">IF(AND($B128&lt;&gt;"",$E128&lt;&gt;"",$F128&lt;&gt;"",J$7&lt;&gt;""),MAX(NETWORKDAYS(J$7,J$7+6)-MAX($E128-J$7,0)-MAX((J$7+4)-$F128,0),0)*$B128,"")</f>
        <v/>
      </c>
      <c r="K128" s="11" t="str">
        <f aca="false">IF(AND($B128&lt;&gt;"",$E128&lt;&gt;"",$F128&lt;&gt;"",K$7&lt;&gt;""),MAX(NETWORKDAYS(K$7,K$7+6)-MAX($E128-K$7,0)-MAX((K$7+4)-$F128,0),0)*$B128,"")</f>
        <v/>
      </c>
      <c r="L128" s="11" t="str">
        <f aca="false">IF(AND($B128&lt;&gt;"",$E128&lt;&gt;"",$F128&lt;&gt;"",L$7&lt;&gt;""),MAX(NETWORKDAYS(L$7,L$7+6)-MAX($E128-L$7,0)-MAX((L$7+4)-$F128,0),0)*$B128,"")</f>
        <v/>
      </c>
      <c r="M128" s="11" t="str">
        <f aca="false">IF(AND($B128&lt;&gt;"",$E128&lt;&gt;"",$F128&lt;&gt;"",M$7&lt;&gt;""),MAX(NETWORKDAYS(M$7,M$7+6)-MAX($E128-M$7,0)-MAX((M$7+4)-$F128,0),0)*$B128,"")</f>
        <v/>
      </c>
      <c r="N128" s="11" t="str">
        <f aca="false">IF(AND($B128&lt;&gt;"",$E128&lt;&gt;"",$F128&lt;&gt;"",N$7&lt;&gt;""),MAX(NETWORKDAYS(N$7,N$7+6)-MAX($E128-N$7,0)-MAX((N$7+4)-$F128,0),0)*$B128,"")</f>
        <v/>
      </c>
      <c r="O128" s="11" t="str">
        <f aca="false">IF(AND($B128&lt;&gt;"",$E128&lt;&gt;"",$F128&lt;&gt;"",O$7&lt;&gt;""),MAX(NETWORKDAYS(O$7,O$7+6)-MAX($E128-O$7,0)-MAX((O$7+4)-$F128,0),0)*$B128,"")</f>
        <v/>
      </c>
      <c r="P128" s="11" t="str">
        <f aca="false">IF(AND($B128&lt;&gt;"",$E128&lt;&gt;"",$F128&lt;&gt;"",P$7&lt;&gt;""),MAX(NETWORKDAYS(P$7,P$7+6)-MAX($E128-P$7,0)-MAX((P$7+4)-$F128,0),0)*$B128,"")</f>
        <v/>
      </c>
      <c r="Q128" s="11" t="str">
        <f aca="false">IF(AND($B128&lt;&gt;"",$E128&lt;&gt;"",$F128&lt;&gt;"",Q$7&lt;&gt;""),MAX(NETWORKDAYS(Q$7,Q$7+6)-MAX($E128-Q$7,0)-MAX((Q$7+4)-$F128,0),0)*$B128,"")</f>
        <v/>
      </c>
      <c r="R128" s="11" t="str">
        <f aca="false">IF(AND($B128&lt;&gt;"",$E128&lt;&gt;"",$F128&lt;&gt;"",R$7&lt;&gt;""),MAX(NETWORKDAYS(R$7,R$7+6)-MAX($E128-R$7,0)-MAX((R$7+4)-$F128,0),0)*$B128,"")</f>
        <v/>
      </c>
      <c r="S128" s="11" t="str">
        <f aca="false">IF(AND($B128&lt;&gt;"",$E128&lt;&gt;"",$F128&lt;&gt;"",S$7&lt;&gt;""),MAX(NETWORKDAYS(S$7,S$7+6)-MAX($E128-S$7,0)-MAX((S$7+4)-$F128,0),0)*$B128,"")</f>
        <v/>
      </c>
      <c r="T128" s="11" t="str">
        <f aca="false">IF(AND($B128&lt;&gt;"",$E128&lt;&gt;"",$F128&lt;&gt;"",T$7&lt;&gt;""),MAX(NETWORKDAYS(T$7,T$7+6)-MAX($E128-T$7,0)-MAX((T$7+4)-$F128,0),0)*$B128,"")</f>
        <v/>
      </c>
      <c r="U128" s="11" t="str">
        <f aca="false">IF(AND($B128&lt;&gt;"",$E128&lt;&gt;"",$F128&lt;&gt;"",U$7&lt;&gt;""),MAX(NETWORKDAYS(U$7,U$7+6)-MAX($E128-U$7,0)-MAX((U$7+4)-$F128,0),0)*$B128,"")</f>
        <v/>
      </c>
      <c r="V128" s="11" t="str">
        <f aca="false">IF(AND($B128&lt;&gt;"",$E128&lt;&gt;"",$F128&lt;&gt;"",V$7&lt;&gt;""),MAX(NETWORKDAYS(V$7,V$7+6)-MAX($E128-V$7,0)-MAX((V$7+4)-$F128,0),0)*$B128,"")</f>
        <v/>
      </c>
      <c r="W128" s="11" t="str">
        <f aca="false">IF(AND($B128&lt;&gt;"",$E128&lt;&gt;"",$F128&lt;&gt;"",W$7&lt;&gt;""),MAX(NETWORKDAYS(W$7,W$7+6)-MAX($E128-W$7,0)-MAX((W$7+4)-$F128,0),0)*$B128,"")</f>
        <v/>
      </c>
      <c r="X128" s="11" t="str">
        <f aca="false">IF(AND($B128&lt;&gt;"",$E128&lt;&gt;"",$F128&lt;&gt;"",X$7&lt;&gt;""),MAX(NETWORKDAYS(X$7,X$7+6)-MAX($E128-X$7,0)-MAX((X$7+4)-$F128,0),0)*$B128,"")</f>
        <v/>
      </c>
      <c r="Y128" s="11" t="str">
        <f aca="false">IF(AND($B128&lt;&gt;"",$E128&lt;&gt;"",$F128&lt;&gt;"",Y$7&lt;&gt;""),MAX(NETWORKDAYS(Y$7,Y$7+6)-MAX($E128-Y$7,0)-MAX((Y$7+4)-$F128,0),0)*$B128,"")</f>
        <v/>
      </c>
      <c r="Z128" s="11" t="str">
        <f aca="false">IF(AND($B128&lt;&gt;"",$E128&lt;&gt;"",$F128&lt;&gt;"",Z$7&lt;&gt;""),MAX(NETWORKDAYS(Z$7,Z$7+6)-MAX($E128-Z$7,0)-MAX((Z$7+4)-$F128,0),0)*$B128,"")</f>
        <v/>
      </c>
      <c r="AA128" s="11" t="str">
        <f aca="false">IF(AND($B128&lt;&gt;"",$E128&lt;&gt;"",$F128&lt;&gt;"",AA$7&lt;&gt;""),MAX(NETWORKDAYS(AA$7,AA$7+6)-MAX($E128-AA$7,0)-MAX((AA$7+4)-$F128,0),0)*$B128,"")</f>
        <v/>
      </c>
      <c r="AB128" s="11" t="str">
        <f aca="false">IF(AND($B128&lt;&gt;"",$E128&lt;&gt;"",$F128&lt;&gt;"",AB$7&lt;&gt;""),MAX(NETWORKDAYS(AB$7,AB$7+6)-MAX($E128-AB$7,0)-MAX((AB$7+4)-$F128,0),0)*$B128,"")</f>
        <v/>
      </c>
      <c r="AC128" s="11" t="str">
        <f aca="false">IF(AND($B128&lt;&gt;"",$E128&lt;&gt;"",$F128&lt;&gt;"",AC$7&lt;&gt;""),MAX(NETWORKDAYS(AC$7,AC$7+6)-MAX($E128-AC$7,0)-MAX((AC$7+4)-$F128,0),0)*$B128,"")</f>
        <v/>
      </c>
      <c r="AD128" s="11" t="str">
        <f aca="false">IF(AND($B128&lt;&gt;"",$E128&lt;&gt;"",$F128&lt;&gt;"",AD$7&lt;&gt;""),MAX(NETWORKDAYS(AD$7,AD$7+6)-MAX($E128-AD$7,0)-MAX((AD$7+4)-$F128,0),0)*$B128,"")</f>
        <v/>
      </c>
      <c r="AE128" s="11" t="str">
        <f aca="false">IF(AND($B128&lt;&gt;"",$E128&lt;&gt;"",$F128&lt;&gt;"",AE$7&lt;&gt;""),MAX(NETWORKDAYS(AE$7,AE$7+6)-MAX($E128-AE$7,0)-MAX((AE$7+4)-$F128,0),0)*$B128,"")</f>
        <v/>
      </c>
      <c r="AF128" s="11" t="str">
        <f aca="false">IF(AND($B128&lt;&gt;"",$E128&lt;&gt;"",$F128&lt;&gt;"",AF$7&lt;&gt;""),MAX(NETWORKDAYS(AF$7,AF$7+6)-MAX($E128-AF$7,0)-MAX((AF$7+4)-$F128,0),0)*$B128,"")</f>
        <v/>
      </c>
      <c r="AG128" s="11" t="str">
        <f aca="false">IF(AND($B128&lt;&gt;"",$E128&lt;&gt;"",$F128&lt;&gt;"",AG$7&lt;&gt;""),MAX(NETWORKDAYS(AG$7,AG$7+6)-MAX($E128-AG$7,0)-MAX((AG$7+4)-$F128,0),0)*$B128,"")</f>
        <v/>
      </c>
      <c r="AH128" s="11" t="str">
        <f aca="false">IF(AND($B128&lt;&gt;"",$E128&lt;&gt;"",$F128&lt;&gt;"",AH$7&lt;&gt;""),MAX(NETWORKDAYS(AH$7,AH$7+6)-MAX($E128-AH$7,0)-MAX((AH$7+4)-$F128,0),0)*$B128,"")</f>
        <v/>
      </c>
      <c r="AI128" s="11" t="str">
        <f aca="false">IF(AND($B128&lt;&gt;"",$E128&lt;&gt;"",$F128&lt;&gt;"",AI$7&lt;&gt;""),MAX(NETWORKDAYS(AI$7,AI$7+6)-MAX($E128-AI$7,0)-MAX((AI$7+4)-$F128,0),0)*$B128,"")</f>
        <v/>
      </c>
      <c r="AJ128" s="11" t="str">
        <f aca="false">IF(AND($B128&lt;&gt;"",$E128&lt;&gt;"",$F128&lt;&gt;"",AJ$7&lt;&gt;""),MAX(NETWORKDAYS(AJ$7,AJ$7+6)-MAX($E128-AJ$7,0)-MAX((AJ$7+4)-$F128,0),0)*$B128,"")</f>
        <v/>
      </c>
      <c r="AK128" s="11" t="str">
        <f aca="false">IF(AND($B128&lt;&gt;"",$E128&lt;&gt;"",$F128&lt;&gt;"",AK$7&lt;&gt;""),MAX(NETWORKDAYS(AK$7,AK$7+6)-MAX($E128-AK$7,0)-MAX((AK$7+4)-$F128,0),0)*$B128,"")</f>
        <v/>
      </c>
      <c r="AL128" s="11" t="str">
        <f aca="false">IF(AND($B128&lt;&gt;"",$E128&lt;&gt;"",$F128&lt;&gt;"",AL$7&lt;&gt;""),MAX(NETWORKDAYS(AL$7,AL$7+6)-MAX($E128-AL$7,0)-MAX((AL$7+4)-$F128,0),0)*$B128,"")</f>
        <v/>
      </c>
      <c r="AM128" s="11" t="str">
        <f aca="false">IF(AND($B128&lt;&gt;"",$E128&lt;&gt;"",$F128&lt;&gt;"",AM$7&lt;&gt;""),MAX(NETWORKDAYS(AM$7,AM$7+6)-MAX($E128-AM$7,0)-MAX((AM$7+4)-$F128,0),0)*$B128,"")</f>
        <v/>
      </c>
      <c r="AN128" s="11" t="str">
        <f aca="false">IF(AND($B128&lt;&gt;"",$E128&lt;&gt;"",$F128&lt;&gt;"",AN$7&lt;&gt;""),MAX(NETWORKDAYS(AN$7,AN$7+6)-MAX($E128-AN$7,0)-MAX((AN$7+4)-$F128,0),0)*$B128,"")</f>
        <v/>
      </c>
      <c r="AO128" s="11" t="str">
        <f aca="false">IF(AND($B128&lt;&gt;"",$E128&lt;&gt;"",$F128&lt;&gt;"",AO$7&lt;&gt;""),MAX(NETWORKDAYS(AO$7,AO$7+6)-MAX($E128-AO$7,0)-MAX((AO$7+4)-$F128,0),0)*$B128,"")</f>
        <v/>
      </c>
      <c r="AP128" s="11" t="str">
        <f aca="false">IF(AND($B128&lt;&gt;"",$E128&lt;&gt;"",$F128&lt;&gt;"",AP$7&lt;&gt;""),MAX(NETWORKDAYS(AP$7,AP$7+6)-MAX($E128-AP$7,0)-MAX((AP$7+4)-$F128,0),0)*$B128,"")</f>
        <v/>
      </c>
      <c r="AQ128" s="11" t="str">
        <f aca="false">IF(AND($B128&lt;&gt;"",$E128&lt;&gt;"",$F128&lt;&gt;"",AQ$7&lt;&gt;""),MAX(NETWORKDAYS(AQ$7,AQ$7+6)-MAX($E128-AQ$7,0)-MAX((AQ$7+4)-$F128,0),0)*$B128,"")</f>
        <v/>
      </c>
      <c r="AR128" s="11" t="str">
        <f aca="false">IF(AND($B128&lt;&gt;"",$E128&lt;&gt;"",$F128&lt;&gt;"",AR$7&lt;&gt;""),MAX(NETWORKDAYS(AR$7,AR$7+6)-MAX($E128-AR$7,0)-MAX((AR$7+4)-$F128,0),0)*$B128,"")</f>
        <v/>
      </c>
      <c r="AS128" s="11" t="str">
        <f aca="false">IF(AND($B128&lt;&gt;"",$E128&lt;&gt;"",$F128&lt;&gt;"",AS$7&lt;&gt;""),MAX(NETWORKDAYS(AS$7,AS$7+6)-MAX($E128-AS$7,0)-MAX((AS$7+4)-$F128,0),0)*$B128,"")</f>
        <v/>
      </c>
      <c r="AT128" s="11" t="str">
        <f aca="false">IF(AND($B128&lt;&gt;"",$E128&lt;&gt;"",$F128&lt;&gt;"",AT$7&lt;&gt;""),MAX(NETWORKDAYS(AT$7,AT$7+6)-MAX($E128-AT$7,0)-MAX((AT$7+4)-$F128,0),0)*$B128,"")</f>
        <v/>
      </c>
      <c r="AU128" s="11" t="str">
        <f aca="false">IF(AND($B128&lt;&gt;"",$E128&lt;&gt;"",$F128&lt;&gt;"",AU$7&lt;&gt;""),MAX(NETWORKDAYS(AU$7,AU$7+6)-MAX($E128-AU$7,0)-MAX((AU$7+4)-$F128,0),0)*$B128,"")</f>
        <v/>
      </c>
      <c r="AV128" s="11" t="str">
        <f aca="false">IF(AND($B128&lt;&gt;"",$E128&lt;&gt;"",$F128&lt;&gt;"",AV$7&lt;&gt;""),MAX(NETWORKDAYS(AV$7,AV$7+6)-MAX($E128-AV$7,0)-MAX((AV$7+4)-$F128,0),0)*$B128,"")</f>
        <v/>
      </c>
      <c r="AW128" s="11" t="str">
        <f aca="false">IF(AND($B128&lt;&gt;"",$E128&lt;&gt;"",$F128&lt;&gt;"",AW$7&lt;&gt;""),MAX(NETWORKDAYS(AW$7,AW$7+6)-MAX($E128-AW$7,0)-MAX((AW$7+4)-$F128,0),0)*$B128,"")</f>
        <v/>
      </c>
      <c r="AX128" s="11" t="str">
        <f aca="false">IF(AND($B128&lt;&gt;"",$E128&lt;&gt;"",$F128&lt;&gt;"",AX$7&lt;&gt;""),MAX(NETWORKDAYS(AX$7,AX$7+6)-MAX($E128-AX$7,0)-MAX((AX$7+4)-$F128,0),0)*$B128,"")</f>
        <v/>
      </c>
      <c r="AY128" s="11" t="str">
        <f aca="false">IF(AND($B128&lt;&gt;"",$E128&lt;&gt;"",$F128&lt;&gt;"",AY$7&lt;&gt;""),MAX(NETWORKDAYS(AY$7,AY$7+6)-MAX($E128-AY$7,0)-MAX((AY$7+4)-$F128,0),0)*$B128,"")</f>
        <v/>
      </c>
      <c r="AZ128" s="11" t="str">
        <f aca="false">IF(AND($B128&lt;&gt;"",$E128&lt;&gt;"",$F128&lt;&gt;"",AZ$7&lt;&gt;""),MAX(NETWORKDAYS(AZ$7,AZ$7+6)-MAX($E128-AZ$7,0)-MAX((AZ$7+4)-$F128,0),0)*$B128,"")</f>
        <v/>
      </c>
      <c r="BA128" s="11" t="str">
        <f aca="false">IF(AND($B128&lt;&gt;"",$E128&lt;&gt;"",$F128&lt;&gt;"",BA$7&lt;&gt;""),MAX(NETWORKDAYS(BA$7,BA$7+6)-MAX($E128-BA$7,0)-MAX((BA$7+4)-$F128,0),0)*$B128,"")</f>
        <v/>
      </c>
      <c r="BB128" s="11" t="str">
        <f aca="false">IF(AND($B128&lt;&gt;"",$E128&lt;&gt;"",$F128&lt;&gt;"",BB$7&lt;&gt;""),MAX(NETWORKDAYS(BB$7,BB$7+6)-MAX($E128-BB$7,0)-MAX((BB$7+4)-$F128,0),0)*$B128,"")</f>
        <v/>
      </c>
      <c r="BC128" s="11" t="str">
        <f aca="false">IF(AND($B128&lt;&gt;"",$E128&lt;&gt;"",$F128&lt;&gt;"",BC$7&lt;&gt;""),MAX(NETWORKDAYS(BC$7,BC$7+6)-MAX($E128-BC$7,0)-MAX((BC$7+4)-$F128,0),0)*$B128,"")</f>
        <v/>
      </c>
      <c r="BD128" s="11" t="str">
        <f aca="false">IF(AND($B128&lt;&gt;"",$E128&lt;&gt;"",$F128&lt;&gt;"",BD$7&lt;&gt;""),MAX(NETWORKDAYS(BD$7,BD$7+6)-MAX($E128-BD$7,0)-MAX((BD$7+4)-$F128,0),0)*$B128,"")</f>
        <v/>
      </c>
      <c r="BE128" s="11" t="str">
        <f aca="false">IF(AND($B128&lt;&gt;"",$E128&lt;&gt;"",$F128&lt;&gt;"",BE$7&lt;&gt;""),MAX(NETWORKDAYS(BE$7,BE$7+6)-MAX($E128-BE$7,0)-MAX((BE$7+4)-$F128,0),0)*$B128,"")</f>
        <v/>
      </c>
      <c r="BF128" s="11" t="str">
        <f aca="false">IF(AND($B128&lt;&gt;"",$E128&lt;&gt;"",$F128&lt;&gt;"",BF$7&lt;&gt;""),MAX(NETWORKDAYS(BF$7,BF$7+6)-MAX($E128-BF$7,0)-MAX((BF$7+4)-$F128,0),0)*$B128,"")</f>
        <v/>
      </c>
      <c r="BG128" s="11" t="str">
        <f aca="false">IF(AND($B128&lt;&gt;"",$E128&lt;&gt;"",$F128&lt;&gt;"",BG$7&lt;&gt;""),MAX(NETWORKDAYS(BG$7,BG$7+6)-MAX($E128-BG$7,0)-MAX((BG$7+4)-$F128,0),0)*$B128,"")</f>
        <v/>
      </c>
      <c r="BH128" s="11" t="str">
        <f aca="false">IF(AND($B128&lt;&gt;"",$E128&lt;&gt;"",$F128&lt;&gt;"",BH$7&lt;&gt;""),MAX(NETWORKDAYS(BH$7,BH$7+6)-MAX($E128-BH$7,0)-MAX((BH$7+4)-$F128,0),0)*$B128,"")</f>
        <v/>
      </c>
      <c r="BI128" s="11" t="str">
        <f aca="false">IF(AND($B128&lt;&gt;"",$E128&lt;&gt;"",$F128&lt;&gt;"",BI$7&lt;&gt;""),MAX(NETWORKDAYS(BI$7,BI$7+6)-MAX($E128-BI$7,0)-MAX((BI$7+4)-$F128,0),0)*$B128,"")</f>
        <v/>
      </c>
      <c r="BJ128" s="11" t="str">
        <f aca="false">IF(AND($B128&lt;&gt;"",$E128&lt;&gt;"",$F128&lt;&gt;"",BJ$7&lt;&gt;""),MAX(NETWORKDAYS(BJ$7,BJ$7+6)-MAX($E128-BJ$7,0)-MAX((BJ$7+4)-$F128,0),0)*$B128,"")</f>
        <v/>
      </c>
      <c r="BK128" s="11" t="str">
        <f aca="false">IF(AND($B128&lt;&gt;"",$E128&lt;&gt;"",$F128&lt;&gt;"",BK$7&lt;&gt;""),MAX(NETWORKDAYS(BK$7,BK$7+6)-MAX($E128-BK$7,0)-MAX((BK$7+4)-$F128,0),0)*$B128,"")</f>
        <v/>
      </c>
      <c r="BL128" s="11" t="str">
        <f aca="false">IF(AND($B128&lt;&gt;"",$E128&lt;&gt;"",$F128&lt;&gt;"",BL$7&lt;&gt;""),MAX(NETWORKDAYS(BL$7,BL$7+6)-MAX($E128-BL$7,0)-MAX((BL$7+4)-$F128,0),0)*$B128,"")</f>
        <v/>
      </c>
      <c r="BM128" s="11" t="str">
        <f aca="false">IF(AND($B128&lt;&gt;"",$E128&lt;&gt;"",$F128&lt;&gt;"",BM$7&lt;&gt;""),MAX(NETWORKDAYS(BM$7,BM$7+6)-MAX($E128-BM$7,0)-MAX((BM$7+4)-$F128,0),0)*$B128,"")</f>
        <v/>
      </c>
      <c r="BN128" s="11" t="str">
        <f aca="false">IF(AND($B128&lt;&gt;"",$E128&lt;&gt;"",$F128&lt;&gt;"",BN$7&lt;&gt;""),MAX(NETWORKDAYS(BN$7,BN$7+6)-MAX($E128-BN$7,0)-MAX((BN$7+4)-$F128,0),0)*$B128,"")</f>
        <v/>
      </c>
      <c r="BO128" s="11" t="str">
        <f aca="false">IF(AND($B128&lt;&gt;"",$E128&lt;&gt;"",$F128&lt;&gt;"",BO$7&lt;&gt;""),MAX(NETWORKDAYS(BO$7,BO$7+6)-MAX($E128-BO$7,0)-MAX((BO$7+4)-$F128,0),0)*$B128,"")</f>
        <v/>
      </c>
      <c r="BP128" s="11" t="str">
        <f aca="false">IF(AND($B128&lt;&gt;"",$E128&lt;&gt;"",$F128&lt;&gt;"",BP$7&lt;&gt;""),MAX(NETWORKDAYS(BP$7,BP$7+6)-MAX($E128-BP$7,0)-MAX((BP$7+4)-$F128,0),0)*$B128,"")</f>
        <v/>
      </c>
      <c r="BQ128" s="11" t="str">
        <f aca="false">IF(AND($B128&lt;&gt;"",$E128&lt;&gt;"",$F128&lt;&gt;"",BQ$7&lt;&gt;""),MAX(NETWORKDAYS(BQ$7,BQ$7+6)-MAX($E128-BQ$7,0)-MAX((BQ$7+4)-$F128,0),0)*$B128,"")</f>
        <v/>
      </c>
      <c r="BR128" s="11" t="str">
        <f aca="false">IF(AND($B128&lt;&gt;"",$E128&lt;&gt;"",$F128&lt;&gt;"",BR$7&lt;&gt;""),MAX(NETWORKDAYS(BR$7,BR$7+6)-MAX($E128-BR$7,0)-MAX((BR$7+4)-$F128,0),0)*$B128,"")</f>
        <v/>
      </c>
      <c r="BS128" s="11" t="str">
        <f aca="false">IF(AND($B128&lt;&gt;"",$E128&lt;&gt;"",$F128&lt;&gt;"",BS$7&lt;&gt;""),MAX(NETWORKDAYS(BS$7,BS$7+6)-MAX($E128-BS$7,0)-MAX((BS$7+4)-$F128,0),0)*$B128,"")</f>
        <v/>
      </c>
      <c r="BT128" s="11" t="str">
        <f aca="false">IF(AND($B128&lt;&gt;"",$E128&lt;&gt;"",$F128&lt;&gt;"",BT$7&lt;&gt;""),MAX(NETWORKDAYS(BT$7,BT$7+6)-MAX($E128-BT$7,0)-MAX((BT$7+4)-$F128,0),0)*$B128,"")</f>
        <v/>
      </c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</row>
    <row r="129" customFormat="false" ht="12.8" hidden="false" customHeight="false" outlineLevel="0" collapsed="false">
      <c r="A129" s="1" t="str">
        <f aca="false">IF(taskList!J125&lt;&gt;"",taskList!J125,"")</f>
        <v/>
      </c>
      <c r="B129" s="9" t="str">
        <f aca="false">IF(AND(IF(taskList!M125&lt;&gt;"",TRUE()),IF(taskList!K125&lt;&gt;"",TRUE())),taskList!M125/taskList!K125,"")</f>
        <v/>
      </c>
      <c r="C129" s="9" t="str">
        <f aca="false">IF(taskList!B125&lt;&gt;"",taskList!B125,"")</f>
        <v/>
      </c>
      <c r="D129" s="9" t="str">
        <f aca="false">IF(taskList!E125&lt;&gt;"",taskList!E125,"")</f>
        <v/>
      </c>
      <c r="E129" s="4" t="str">
        <f aca="false">IF(taskList!F125&lt;&gt;"",taskList!F125,"")</f>
        <v/>
      </c>
      <c r="F129" s="4" t="str">
        <f aca="false">IF(taskList!G125&lt;&gt;"",taskList!G125,"")</f>
        <v/>
      </c>
      <c r="H129" s="11" t="str">
        <f aca="false">IF(AND($B129&lt;&gt;"",$E129&lt;&gt;"",$F129&lt;&gt;"",H$7&lt;&gt;""),MAX(NETWORKDAYS(H$7,H$7+6)-MAX($E129-H$7,0)-MAX((H$7+4)-$F129,0),0)*$B129,"")</f>
        <v/>
      </c>
      <c r="I129" s="11" t="str">
        <f aca="false">IF(AND($B129&lt;&gt;"",$E129&lt;&gt;"",$F129&lt;&gt;"",I$7&lt;&gt;""),MAX(NETWORKDAYS(I$7,I$7+6)-MAX($E129-I$7,0)-MAX((I$7+4)-$F129,0),0)*$B129,"")</f>
        <v/>
      </c>
      <c r="J129" s="11" t="str">
        <f aca="false">IF(AND($B129&lt;&gt;"",$E129&lt;&gt;"",$F129&lt;&gt;"",J$7&lt;&gt;""),MAX(NETWORKDAYS(J$7,J$7+6)-MAX($E129-J$7,0)-MAX((J$7+4)-$F129,0),0)*$B129,"")</f>
        <v/>
      </c>
      <c r="K129" s="11" t="str">
        <f aca="false">IF(AND($B129&lt;&gt;"",$E129&lt;&gt;"",$F129&lt;&gt;"",K$7&lt;&gt;""),MAX(NETWORKDAYS(K$7,K$7+6)-MAX($E129-K$7,0)-MAX((K$7+4)-$F129,0),0)*$B129,"")</f>
        <v/>
      </c>
      <c r="L129" s="11" t="str">
        <f aca="false">IF(AND($B129&lt;&gt;"",$E129&lt;&gt;"",$F129&lt;&gt;"",L$7&lt;&gt;""),MAX(NETWORKDAYS(L$7,L$7+6)-MAX($E129-L$7,0)-MAX((L$7+4)-$F129,0),0)*$B129,"")</f>
        <v/>
      </c>
      <c r="M129" s="11" t="str">
        <f aca="false">IF(AND($B129&lt;&gt;"",$E129&lt;&gt;"",$F129&lt;&gt;"",M$7&lt;&gt;""),MAX(NETWORKDAYS(M$7,M$7+6)-MAX($E129-M$7,0)-MAX((M$7+4)-$F129,0),0)*$B129,"")</f>
        <v/>
      </c>
      <c r="N129" s="11" t="str">
        <f aca="false">IF(AND($B129&lt;&gt;"",$E129&lt;&gt;"",$F129&lt;&gt;"",N$7&lt;&gt;""),MAX(NETWORKDAYS(N$7,N$7+6)-MAX($E129-N$7,0)-MAX((N$7+4)-$F129,0),0)*$B129,"")</f>
        <v/>
      </c>
      <c r="O129" s="11" t="str">
        <f aca="false">IF(AND($B129&lt;&gt;"",$E129&lt;&gt;"",$F129&lt;&gt;"",O$7&lt;&gt;""),MAX(NETWORKDAYS(O$7,O$7+6)-MAX($E129-O$7,0)-MAX((O$7+4)-$F129,0),0)*$B129,"")</f>
        <v/>
      </c>
      <c r="P129" s="11" t="str">
        <f aca="false">IF(AND($B129&lt;&gt;"",$E129&lt;&gt;"",$F129&lt;&gt;"",P$7&lt;&gt;""),MAX(NETWORKDAYS(P$7,P$7+6)-MAX($E129-P$7,0)-MAX((P$7+4)-$F129,0),0)*$B129,"")</f>
        <v/>
      </c>
      <c r="Q129" s="11" t="str">
        <f aca="false">IF(AND($B129&lt;&gt;"",$E129&lt;&gt;"",$F129&lt;&gt;"",Q$7&lt;&gt;""),MAX(NETWORKDAYS(Q$7,Q$7+6)-MAX($E129-Q$7,0)-MAX((Q$7+4)-$F129,0),0)*$B129,"")</f>
        <v/>
      </c>
      <c r="R129" s="11" t="str">
        <f aca="false">IF(AND($B129&lt;&gt;"",$E129&lt;&gt;"",$F129&lt;&gt;"",R$7&lt;&gt;""),MAX(NETWORKDAYS(R$7,R$7+6)-MAX($E129-R$7,0)-MAX((R$7+4)-$F129,0),0)*$B129,"")</f>
        <v/>
      </c>
      <c r="S129" s="11" t="str">
        <f aca="false">IF(AND($B129&lt;&gt;"",$E129&lt;&gt;"",$F129&lt;&gt;"",S$7&lt;&gt;""),MAX(NETWORKDAYS(S$7,S$7+6)-MAX($E129-S$7,0)-MAX((S$7+4)-$F129,0),0)*$B129,"")</f>
        <v/>
      </c>
      <c r="T129" s="11" t="str">
        <f aca="false">IF(AND($B129&lt;&gt;"",$E129&lt;&gt;"",$F129&lt;&gt;"",T$7&lt;&gt;""),MAX(NETWORKDAYS(T$7,T$7+6)-MAX($E129-T$7,0)-MAX((T$7+4)-$F129,0),0)*$B129,"")</f>
        <v/>
      </c>
      <c r="U129" s="11" t="str">
        <f aca="false">IF(AND($B129&lt;&gt;"",$E129&lt;&gt;"",$F129&lt;&gt;"",U$7&lt;&gt;""),MAX(NETWORKDAYS(U$7,U$7+6)-MAX($E129-U$7,0)-MAX((U$7+4)-$F129,0),0)*$B129,"")</f>
        <v/>
      </c>
      <c r="V129" s="11" t="str">
        <f aca="false">IF(AND($B129&lt;&gt;"",$E129&lt;&gt;"",$F129&lt;&gt;"",V$7&lt;&gt;""),MAX(NETWORKDAYS(V$7,V$7+6)-MAX($E129-V$7,0)-MAX((V$7+4)-$F129,0),0)*$B129,"")</f>
        <v/>
      </c>
      <c r="W129" s="11" t="str">
        <f aca="false">IF(AND($B129&lt;&gt;"",$E129&lt;&gt;"",$F129&lt;&gt;"",W$7&lt;&gt;""),MAX(NETWORKDAYS(W$7,W$7+6)-MAX($E129-W$7,0)-MAX((W$7+4)-$F129,0),0)*$B129,"")</f>
        <v/>
      </c>
      <c r="X129" s="11" t="str">
        <f aca="false">IF(AND($B129&lt;&gt;"",$E129&lt;&gt;"",$F129&lt;&gt;"",X$7&lt;&gt;""),MAX(NETWORKDAYS(X$7,X$7+6)-MAX($E129-X$7,0)-MAX((X$7+4)-$F129,0),0)*$B129,"")</f>
        <v/>
      </c>
      <c r="Y129" s="11" t="str">
        <f aca="false">IF(AND($B129&lt;&gt;"",$E129&lt;&gt;"",$F129&lt;&gt;"",Y$7&lt;&gt;""),MAX(NETWORKDAYS(Y$7,Y$7+6)-MAX($E129-Y$7,0)-MAX((Y$7+4)-$F129,0),0)*$B129,"")</f>
        <v/>
      </c>
      <c r="Z129" s="11" t="str">
        <f aca="false">IF(AND($B129&lt;&gt;"",$E129&lt;&gt;"",$F129&lt;&gt;"",Z$7&lt;&gt;""),MAX(NETWORKDAYS(Z$7,Z$7+6)-MAX($E129-Z$7,0)-MAX((Z$7+4)-$F129,0),0)*$B129,"")</f>
        <v/>
      </c>
      <c r="AA129" s="11" t="str">
        <f aca="false">IF(AND($B129&lt;&gt;"",$E129&lt;&gt;"",$F129&lt;&gt;"",AA$7&lt;&gt;""),MAX(NETWORKDAYS(AA$7,AA$7+6)-MAX($E129-AA$7,0)-MAX((AA$7+4)-$F129,0),0)*$B129,"")</f>
        <v/>
      </c>
      <c r="AB129" s="11" t="str">
        <f aca="false">IF(AND($B129&lt;&gt;"",$E129&lt;&gt;"",$F129&lt;&gt;"",AB$7&lt;&gt;""),MAX(NETWORKDAYS(AB$7,AB$7+6)-MAX($E129-AB$7,0)-MAX((AB$7+4)-$F129,0),0)*$B129,"")</f>
        <v/>
      </c>
      <c r="AC129" s="11" t="str">
        <f aca="false">IF(AND($B129&lt;&gt;"",$E129&lt;&gt;"",$F129&lt;&gt;"",AC$7&lt;&gt;""),MAX(NETWORKDAYS(AC$7,AC$7+6)-MAX($E129-AC$7,0)-MAX((AC$7+4)-$F129,0),0)*$B129,"")</f>
        <v/>
      </c>
      <c r="AD129" s="11" t="str">
        <f aca="false">IF(AND($B129&lt;&gt;"",$E129&lt;&gt;"",$F129&lt;&gt;"",AD$7&lt;&gt;""),MAX(NETWORKDAYS(AD$7,AD$7+6)-MAX($E129-AD$7,0)-MAX((AD$7+4)-$F129,0),0)*$B129,"")</f>
        <v/>
      </c>
      <c r="AE129" s="11" t="str">
        <f aca="false">IF(AND($B129&lt;&gt;"",$E129&lt;&gt;"",$F129&lt;&gt;"",AE$7&lt;&gt;""),MAX(NETWORKDAYS(AE$7,AE$7+6)-MAX($E129-AE$7,0)-MAX((AE$7+4)-$F129,0),0)*$B129,"")</f>
        <v/>
      </c>
      <c r="AF129" s="11" t="str">
        <f aca="false">IF(AND($B129&lt;&gt;"",$E129&lt;&gt;"",$F129&lt;&gt;"",AF$7&lt;&gt;""),MAX(NETWORKDAYS(AF$7,AF$7+6)-MAX($E129-AF$7,0)-MAX((AF$7+4)-$F129,0),0)*$B129,"")</f>
        <v/>
      </c>
      <c r="AG129" s="11" t="str">
        <f aca="false">IF(AND($B129&lt;&gt;"",$E129&lt;&gt;"",$F129&lt;&gt;"",AG$7&lt;&gt;""),MAX(NETWORKDAYS(AG$7,AG$7+6)-MAX($E129-AG$7,0)-MAX((AG$7+4)-$F129,0),0)*$B129,"")</f>
        <v/>
      </c>
      <c r="AH129" s="11" t="str">
        <f aca="false">IF(AND($B129&lt;&gt;"",$E129&lt;&gt;"",$F129&lt;&gt;"",AH$7&lt;&gt;""),MAX(NETWORKDAYS(AH$7,AH$7+6)-MAX($E129-AH$7,0)-MAX((AH$7+4)-$F129,0),0)*$B129,"")</f>
        <v/>
      </c>
      <c r="AI129" s="11" t="str">
        <f aca="false">IF(AND($B129&lt;&gt;"",$E129&lt;&gt;"",$F129&lt;&gt;"",AI$7&lt;&gt;""),MAX(NETWORKDAYS(AI$7,AI$7+6)-MAX($E129-AI$7,0)-MAX((AI$7+4)-$F129,0),0)*$B129,"")</f>
        <v/>
      </c>
      <c r="AJ129" s="11" t="str">
        <f aca="false">IF(AND($B129&lt;&gt;"",$E129&lt;&gt;"",$F129&lt;&gt;"",AJ$7&lt;&gt;""),MAX(NETWORKDAYS(AJ$7,AJ$7+6)-MAX($E129-AJ$7,0)-MAX((AJ$7+4)-$F129,0),0)*$B129,"")</f>
        <v/>
      </c>
      <c r="AK129" s="11" t="str">
        <f aca="false">IF(AND($B129&lt;&gt;"",$E129&lt;&gt;"",$F129&lt;&gt;"",AK$7&lt;&gt;""),MAX(NETWORKDAYS(AK$7,AK$7+6)-MAX($E129-AK$7,0)-MAX((AK$7+4)-$F129,0),0)*$B129,"")</f>
        <v/>
      </c>
      <c r="AL129" s="11" t="str">
        <f aca="false">IF(AND($B129&lt;&gt;"",$E129&lt;&gt;"",$F129&lt;&gt;"",AL$7&lt;&gt;""),MAX(NETWORKDAYS(AL$7,AL$7+6)-MAX($E129-AL$7,0)-MAX((AL$7+4)-$F129,0),0)*$B129,"")</f>
        <v/>
      </c>
      <c r="AM129" s="11" t="str">
        <f aca="false">IF(AND($B129&lt;&gt;"",$E129&lt;&gt;"",$F129&lt;&gt;"",AM$7&lt;&gt;""),MAX(NETWORKDAYS(AM$7,AM$7+6)-MAX($E129-AM$7,0)-MAX((AM$7+4)-$F129,0),0)*$B129,"")</f>
        <v/>
      </c>
      <c r="AN129" s="11" t="str">
        <f aca="false">IF(AND($B129&lt;&gt;"",$E129&lt;&gt;"",$F129&lt;&gt;"",AN$7&lt;&gt;""),MAX(NETWORKDAYS(AN$7,AN$7+6)-MAX($E129-AN$7,0)-MAX((AN$7+4)-$F129,0),0)*$B129,"")</f>
        <v/>
      </c>
      <c r="AO129" s="11" t="str">
        <f aca="false">IF(AND($B129&lt;&gt;"",$E129&lt;&gt;"",$F129&lt;&gt;"",AO$7&lt;&gt;""),MAX(NETWORKDAYS(AO$7,AO$7+6)-MAX($E129-AO$7,0)-MAX((AO$7+4)-$F129,0),0)*$B129,"")</f>
        <v/>
      </c>
      <c r="AP129" s="11" t="str">
        <f aca="false">IF(AND($B129&lt;&gt;"",$E129&lt;&gt;"",$F129&lt;&gt;"",AP$7&lt;&gt;""),MAX(NETWORKDAYS(AP$7,AP$7+6)-MAX($E129-AP$7,0)-MAX((AP$7+4)-$F129,0),0)*$B129,"")</f>
        <v/>
      </c>
      <c r="AQ129" s="11" t="str">
        <f aca="false">IF(AND($B129&lt;&gt;"",$E129&lt;&gt;"",$F129&lt;&gt;"",AQ$7&lt;&gt;""),MAX(NETWORKDAYS(AQ$7,AQ$7+6)-MAX($E129-AQ$7,0)-MAX((AQ$7+4)-$F129,0),0)*$B129,"")</f>
        <v/>
      </c>
      <c r="AR129" s="11" t="str">
        <f aca="false">IF(AND($B129&lt;&gt;"",$E129&lt;&gt;"",$F129&lt;&gt;"",AR$7&lt;&gt;""),MAX(NETWORKDAYS(AR$7,AR$7+6)-MAX($E129-AR$7,0)-MAX((AR$7+4)-$F129,0),0)*$B129,"")</f>
        <v/>
      </c>
      <c r="AS129" s="11" t="str">
        <f aca="false">IF(AND($B129&lt;&gt;"",$E129&lt;&gt;"",$F129&lt;&gt;"",AS$7&lt;&gt;""),MAX(NETWORKDAYS(AS$7,AS$7+6)-MAX($E129-AS$7,0)-MAX((AS$7+4)-$F129,0),0)*$B129,"")</f>
        <v/>
      </c>
      <c r="AT129" s="11" t="str">
        <f aca="false">IF(AND($B129&lt;&gt;"",$E129&lt;&gt;"",$F129&lt;&gt;"",AT$7&lt;&gt;""),MAX(NETWORKDAYS(AT$7,AT$7+6)-MAX($E129-AT$7,0)-MAX((AT$7+4)-$F129,0),0)*$B129,"")</f>
        <v/>
      </c>
      <c r="AU129" s="11" t="str">
        <f aca="false">IF(AND($B129&lt;&gt;"",$E129&lt;&gt;"",$F129&lt;&gt;"",AU$7&lt;&gt;""),MAX(NETWORKDAYS(AU$7,AU$7+6)-MAX($E129-AU$7,0)-MAX((AU$7+4)-$F129,0),0)*$B129,"")</f>
        <v/>
      </c>
      <c r="AV129" s="11" t="str">
        <f aca="false">IF(AND($B129&lt;&gt;"",$E129&lt;&gt;"",$F129&lt;&gt;"",AV$7&lt;&gt;""),MAX(NETWORKDAYS(AV$7,AV$7+6)-MAX($E129-AV$7,0)-MAX((AV$7+4)-$F129,0),0)*$B129,"")</f>
        <v/>
      </c>
      <c r="AW129" s="11" t="str">
        <f aca="false">IF(AND($B129&lt;&gt;"",$E129&lt;&gt;"",$F129&lt;&gt;"",AW$7&lt;&gt;""),MAX(NETWORKDAYS(AW$7,AW$7+6)-MAX($E129-AW$7,0)-MAX((AW$7+4)-$F129,0),0)*$B129,"")</f>
        <v/>
      </c>
      <c r="AX129" s="11" t="str">
        <f aca="false">IF(AND($B129&lt;&gt;"",$E129&lt;&gt;"",$F129&lt;&gt;"",AX$7&lt;&gt;""),MAX(NETWORKDAYS(AX$7,AX$7+6)-MAX($E129-AX$7,0)-MAX((AX$7+4)-$F129,0),0)*$B129,"")</f>
        <v/>
      </c>
      <c r="AY129" s="11" t="str">
        <f aca="false">IF(AND($B129&lt;&gt;"",$E129&lt;&gt;"",$F129&lt;&gt;"",AY$7&lt;&gt;""),MAX(NETWORKDAYS(AY$7,AY$7+6)-MAX($E129-AY$7,0)-MAX((AY$7+4)-$F129,0),0)*$B129,"")</f>
        <v/>
      </c>
      <c r="AZ129" s="11" t="str">
        <f aca="false">IF(AND($B129&lt;&gt;"",$E129&lt;&gt;"",$F129&lt;&gt;"",AZ$7&lt;&gt;""),MAX(NETWORKDAYS(AZ$7,AZ$7+6)-MAX($E129-AZ$7,0)-MAX((AZ$7+4)-$F129,0),0)*$B129,"")</f>
        <v/>
      </c>
      <c r="BA129" s="11" t="str">
        <f aca="false">IF(AND($B129&lt;&gt;"",$E129&lt;&gt;"",$F129&lt;&gt;"",BA$7&lt;&gt;""),MAX(NETWORKDAYS(BA$7,BA$7+6)-MAX($E129-BA$7,0)-MAX((BA$7+4)-$F129,0),0)*$B129,"")</f>
        <v/>
      </c>
      <c r="BB129" s="11" t="str">
        <f aca="false">IF(AND($B129&lt;&gt;"",$E129&lt;&gt;"",$F129&lt;&gt;"",BB$7&lt;&gt;""),MAX(NETWORKDAYS(BB$7,BB$7+6)-MAX($E129-BB$7,0)-MAX((BB$7+4)-$F129,0),0)*$B129,"")</f>
        <v/>
      </c>
      <c r="BC129" s="11" t="str">
        <f aca="false">IF(AND($B129&lt;&gt;"",$E129&lt;&gt;"",$F129&lt;&gt;"",BC$7&lt;&gt;""),MAX(NETWORKDAYS(BC$7,BC$7+6)-MAX($E129-BC$7,0)-MAX((BC$7+4)-$F129,0),0)*$B129,"")</f>
        <v/>
      </c>
      <c r="BD129" s="11" t="str">
        <f aca="false">IF(AND($B129&lt;&gt;"",$E129&lt;&gt;"",$F129&lt;&gt;"",BD$7&lt;&gt;""),MAX(NETWORKDAYS(BD$7,BD$7+6)-MAX($E129-BD$7,0)-MAX((BD$7+4)-$F129,0),0)*$B129,"")</f>
        <v/>
      </c>
      <c r="BE129" s="11" t="str">
        <f aca="false">IF(AND($B129&lt;&gt;"",$E129&lt;&gt;"",$F129&lt;&gt;"",BE$7&lt;&gt;""),MAX(NETWORKDAYS(BE$7,BE$7+6)-MAX($E129-BE$7,0)-MAX((BE$7+4)-$F129,0),0)*$B129,"")</f>
        <v/>
      </c>
      <c r="BF129" s="11" t="str">
        <f aca="false">IF(AND($B129&lt;&gt;"",$E129&lt;&gt;"",$F129&lt;&gt;"",BF$7&lt;&gt;""),MAX(NETWORKDAYS(BF$7,BF$7+6)-MAX($E129-BF$7,0)-MAX((BF$7+4)-$F129,0),0)*$B129,"")</f>
        <v/>
      </c>
      <c r="BG129" s="11" t="str">
        <f aca="false">IF(AND($B129&lt;&gt;"",$E129&lt;&gt;"",$F129&lt;&gt;"",BG$7&lt;&gt;""),MAX(NETWORKDAYS(BG$7,BG$7+6)-MAX($E129-BG$7,0)-MAX((BG$7+4)-$F129,0),0)*$B129,"")</f>
        <v/>
      </c>
      <c r="BH129" s="11" t="str">
        <f aca="false">IF(AND($B129&lt;&gt;"",$E129&lt;&gt;"",$F129&lt;&gt;"",BH$7&lt;&gt;""),MAX(NETWORKDAYS(BH$7,BH$7+6)-MAX($E129-BH$7,0)-MAX((BH$7+4)-$F129,0),0)*$B129,"")</f>
        <v/>
      </c>
      <c r="BI129" s="11" t="str">
        <f aca="false">IF(AND($B129&lt;&gt;"",$E129&lt;&gt;"",$F129&lt;&gt;"",BI$7&lt;&gt;""),MAX(NETWORKDAYS(BI$7,BI$7+6)-MAX($E129-BI$7,0)-MAX((BI$7+4)-$F129,0),0)*$B129,"")</f>
        <v/>
      </c>
      <c r="BJ129" s="11" t="str">
        <f aca="false">IF(AND($B129&lt;&gt;"",$E129&lt;&gt;"",$F129&lt;&gt;"",BJ$7&lt;&gt;""),MAX(NETWORKDAYS(BJ$7,BJ$7+6)-MAX($E129-BJ$7,0)-MAX((BJ$7+4)-$F129,0),0)*$B129,"")</f>
        <v/>
      </c>
      <c r="BK129" s="11" t="str">
        <f aca="false">IF(AND($B129&lt;&gt;"",$E129&lt;&gt;"",$F129&lt;&gt;"",BK$7&lt;&gt;""),MAX(NETWORKDAYS(BK$7,BK$7+6)-MAX($E129-BK$7,0)-MAX((BK$7+4)-$F129,0),0)*$B129,"")</f>
        <v/>
      </c>
      <c r="BL129" s="11" t="str">
        <f aca="false">IF(AND($B129&lt;&gt;"",$E129&lt;&gt;"",$F129&lt;&gt;"",BL$7&lt;&gt;""),MAX(NETWORKDAYS(BL$7,BL$7+6)-MAX($E129-BL$7,0)-MAX((BL$7+4)-$F129,0),0)*$B129,"")</f>
        <v/>
      </c>
      <c r="BM129" s="11" t="str">
        <f aca="false">IF(AND($B129&lt;&gt;"",$E129&lt;&gt;"",$F129&lt;&gt;"",BM$7&lt;&gt;""),MAX(NETWORKDAYS(BM$7,BM$7+6)-MAX($E129-BM$7,0)-MAX((BM$7+4)-$F129,0),0)*$B129,"")</f>
        <v/>
      </c>
      <c r="BN129" s="11" t="str">
        <f aca="false">IF(AND($B129&lt;&gt;"",$E129&lt;&gt;"",$F129&lt;&gt;"",BN$7&lt;&gt;""),MAX(NETWORKDAYS(BN$7,BN$7+6)-MAX($E129-BN$7,0)-MAX((BN$7+4)-$F129,0),0)*$B129,"")</f>
        <v/>
      </c>
      <c r="BO129" s="11" t="str">
        <f aca="false">IF(AND($B129&lt;&gt;"",$E129&lt;&gt;"",$F129&lt;&gt;"",BO$7&lt;&gt;""),MAX(NETWORKDAYS(BO$7,BO$7+6)-MAX($E129-BO$7,0)-MAX((BO$7+4)-$F129,0),0)*$B129,"")</f>
        <v/>
      </c>
      <c r="BP129" s="11" t="str">
        <f aca="false">IF(AND($B129&lt;&gt;"",$E129&lt;&gt;"",$F129&lt;&gt;"",BP$7&lt;&gt;""),MAX(NETWORKDAYS(BP$7,BP$7+6)-MAX($E129-BP$7,0)-MAX((BP$7+4)-$F129,0),0)*$B129,"")</f>
        <v/>
      </c>
      <c r="BQ129" s="11" t="str">
        <f aca="false">IF(AND($B129&lt;&gt;"",$E129&lt;&gt;"",$F129&lt;&gt;"",BQ$7&lt;&gt;""),MAX(NETWORKDAYS(BQ$7,BQ$7+6)-MAX($E129-BQ$7,0)-MAX((BQ$7+4)-$F129,0),0)*$B129,"")</f>
        <v/>
      </c>
      <c r="BR129" s="11" t="str">
        <f aca="false">IF(AND($B129&lt;&gt;"",$E129&lt;&gt;"",$F129&lt;&gt;"",BR$7&lt;&gt;""),MAX(NETWORKDAYS(BR$7,BR$7+6)-MAX($E129-BR$7,0)-MAX((BR$7+4)-$F129,0),0)*$B129,"")</f>
        <v/>
      </c>
      <c r="BS129" s="11" t="str">
        <f aca="false">IF(AND($B129&lt;&gt;"",$E129&lt;&gt;"",$F129&lt;&gt;"",BS$7&lt;&gt;""),MAX(NETWORKDAYS(BS$7,BS$7+6)-MAX($E129-BS$7,0)-MAX((BS$7+4)-$F129,0),0)*$B129,"")</f>
        <v/>
      </c>
      <c r="BT129" s="11" t="str">
        <f aca="false">IF(AND($B129&lt;&gt;"",$E129&lt;&gt;"",$F129&lt;&gt;"",BT$7&lt;&gt;""),MAX(NETWORKDAYS(BT$7,BT$7+6)-MAX($E129-BT$7,0)-MAX((BT$7+4)-$F129,0),0)*$B129,"")</f>
        <v/>
      </c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</row>
    <row r="130" customFormat="false" ht="12.8" hidden="false" customHeight="false" outlineLevel="0" collapsed="false">
      <c r="A130" s="1" t="str">
        <f aca="false">IF(taskList!J126&lt;&gt;"",taskList!J126,"")</f>
        <v/>
      </c>
      <c r="B130" s="9" t="str">
        <f aca="false">IF(AND(IF(taskList!M126&lt;&gt;"",TRUE()),IF(taskList!K126&lt;&gt;"",TRUE())),taskList!M126/taskList!K126,"")</f>
        <v/>
      </c>
      <c r="C130" s="9" t="str">
        <f aca="false">IF(taskList!B126&lt;&gt;"",taskList!B126,"")</f>
        <v/>
      </c>
      <c r="D130" s="9" t="str">
        <f aca="false">IF(taskList!E126&lt;&gt;"",taskList!E126,"")</f>
        <v/>
      </c>
      <c r="E130" s="4" t="str">
        <f aca="false">IF(taskList!F126&lt;&gt;"",taskList!F126,"")</f>
        <v/>
      </c>
      <c r="F130" s="4" t="str">
        <f aca="false">IF(taskList!G126&lt;&gt;"",taskList!G126,"")</f>
        <v/>
      </c>
      <c r="H130" s="11" t="str">
        <f aca="false">IF(AND($B130&lt;&gt;"",$E130&lt;&gt;"",$F130&lt;&gt;"",H$7&lt;&gt;""),MAX(NETWORKDAYS(H$7,H$7+6)-MAX($E130-H$7,0)-MAX((H$7+4)-$F130,0),0)*$B130,"")</f>
        <v/>
      </c>
      <c r="I130" s="11" t="str">
        <f aca="false">IF(AND($B130&lt;&gt;"",$E130&lt;&gt;"",$F130&lt;&gt;"",I$7&lt;&gt;""),MAX(NETWORKDAYS(I$7,I$7+6)-MAX($E130-I$7,0)-MAX((I$7+4)-$F130,0),0)*$B130,"")</f>
        <v/>
      </c>
      <c r="J130" s="11" t="str">
        <f aca="false">IF(AND($B130&lt;&gt;"",$E130&lt;&gt;"",$F130&lt;&gt;"",J$7&lt;&gt;""),MAX(NETWORKDAYS(J$7,J$7+6)-MAX($E130-J$7,0)-MAX((J$7+4)-$F130,0),0)*$B130,"")</f>
        <v/>
      </c>
      <c r="K130" s="11" t="str">
        <f aca="false">IF(AND($B130&lt;&gt;"",$E130&lt;&gt;"",$F130&lt;&gt;"",K$7&lt;&gt;""),MAX(NETWORKDAYS(K$7,K$7+6)-MAX($E130-K$7,0)-MAX((K$7+4)-$F130,0),0)*$B130,"")</f>
        <v/>
      </c>
      <c r="L130" s="11" t="str">
        <f aca="false">IF(AND($B130&lt;&gt;"",$E130&lt;&gt;"",$F130&lt;&gt;"",L$7&lt;&gt;""),MAX(NETWORKDAYS(L$7,L$7+6)-MAX($E130-L$7,0)-MAX((L$7+4)-$F130,0),0)*$B130,"")</f>
        <v/>
      </c>
      <c r="M130" s="11" t="str">
        <f aca="false">IF(AND($B130&lt;&gt;"",$E130&lt;&gt;"",$F130&lt;&gt;"",M$7&lt;&gt;""),MAX(NETWORKDAYS(M$7,M$7+6)-MAX($E130-M$7,0)-MAX((M$7+4)-$F130,0),0)*$B130,"")</f>
        <v/>
      </c>
      <c r="N130" s="11" t="str">
        <f aca="false">IF(AND($B130&lt;&gt;"",$E130&lt;&gt;"",$F130&lt;&gt;"",N$7&lt;&gt;""),MAX(NETWORKDAYS(N$7,N$7+6)-MAX($E130-N$7,0)-MAX((N$7+4)-$F130,0),0)*$B130,"")</f>
        <v/>
      </c>
      <c r="O130" s="11" t="str">
        <f aca="false">IF(AND($B130&lt;&gt;"",$E130&lt;&gt;"",$F130&lt;&gt;"",O$7&lt;&gt;""),MAX(NETWORKDAYS(O$7,O$7+6)-MAX($E130-O$7,0)-MAX((O$7+4)-$F130,0),0)*$B130,"")</f>
        <v/>
      </c>
      <c r="P130" s="11" t="str">
        <f aca="false">IF(AND($B130&lt;&gt;"",$E130&lt;&gt;"",$F130&lt;&gt;"",P$7&lt;&gt;""),MAX(NETWORKDAYS(P$7,P$7+6)-MAX($E130-P$7,0)-MAX((P$7+4)-$F130,0),0)*$B130,"")</f>
        <v/>
      </c>
      <c r="Q130" s="11" t="str">
        <f aca="false">IF(AND($B130&lt;&gt;"",$E130&lt;&gt;"",$F130&lt;&gt;"",Q$7&lt;&gt;""),MAX(NETWORKDAYS(Q$7,Q$7+6)-MAX($E130-Q$7,0)-MAX((Q$7+4)-$F130,0),0)*$B130,"")</f>
        <v/>
      </c>
      <c r="R130" s="11" t="str">
        <f aca="false">IF(AND($B130&lt;&gt;"",$E130&lt;&gt;"",$F130&lt;&gt;"",R$7&lt;&gt;""),MAX(NETWORKDAYS(R$7,R$7+6)-MAX($E130-R$7,0)-MAX((R$7+4)-$F130,0),0)*$B130,"")</f>
        <v/>
      </c>
      <c r="S130" s="11" t="str">
        <f aca="false">IF(AND($B130&lt;&gt;"",$E130&lt;&gt;"",$F130&lt;&gt;"",S$7&lt;&gt;""),MAX(NETWORKDAYS(S$7,S$7+6)-MAX($E130-S$7,0)-MAX((S$7+4)-$F130,0),0)*$B130,"")</f>
        <v/>
      </c>
      <c r="T130" s="11" t="str">
        <f aca="false">IF(AND($B130&lt;&gt;"",$E130&lt;&gt;"",$F130&lt;&gt;"",T$7&lt;&gt;""),MAX(NETWORKDAYS(T$7,T$7+6)-MAX($E130-T$7,0)-MAX((T$7+4)-$F130,0),0)*$B130,"")</f>
        <v/>
      </c>
      <c r="U130" s="11" t="str">
        <f aca="false">IF(AND($B130&lt;&gt;"",$E130&lt;&gt;"",$F130&lt;&gt;"",U$7&lt;&gt;""),MAX(NETWORKDAYS(U$7,U$7+6)-MAX($E130-U$7,0)-MAX((U$7+4)-$F130,0),0)*$B130,"")</f>
        <v/>
      </c>
      <c r="V130" s="11" t="str">
        <f aca="false">IF(AND($B130&lt;&gt;"",$E130&lt;&gt;"",$F130&lt;&gt;"",V$7&lt;&gt;""),MAX(NETWORKDAYS(V$7,V$7+6)-MAX($E130-V$7,0)-MAX((V$7+4)-$F130,0),0)*$B130,"")</f>
        <v/>
      </c>
      <c r="W130" s="11" t="str">
        <f aca="false">IF(AND($B130&lt;&gt;"",$E130&lt;&gt;"",$F130&lt;&gt;"",W$7&lt;&gt;""),MAX(NETWORKDAYS(W$7,W$7+6)-MAX($E130-W$7,0)-MAX((W$7+4)-$F130,0),0)*$B130,"")</f>
        <v/>
      </c>
      <c r="X130" s="11" t="str">
        <f aca="false">IF(AND($B130&lt;&gt;"",$E130&lt;&gt;"",$F130&lt;&gt;"",X$7&lt;&gt;""),MAX(NETWORKDAYS(X$7,X$7+6)-MAX($E130-X$7,0)-MAX((X$7+4)-$F130,0),0)*$B130,"")</f>
        <v/>
      </c>
      <c r="Y130" s="11" t="str">
        <f aca="false">IF(AND($B130&lt;&gt;"",$E130&lt;&gt;"",$F130&lt;&gt;"",Y$7&lt;&gt;""),MAX(NETWORKDAYS(Y$7,Y$7+6)-MAX($E130-Y$7,0)-MAX((Y$7+4)-$F130,0),0)*$B130,"")</f>
        <v/>
      </c>
      <c r="Z130" s="11" t="str">
        <f aca="false">IF(AND($B130&lt;&gt;"",$E130&lt;&gt;"",$F130&lt;&gt;"",Z$7&lt;&gt;""),MAX(NETWORKDAYS(Z$7,Z$7+6)-MAX($E130-Z$7,0)-MAX((Z$7+4)-$F130,0),0)*$B130,"")</f>
        <v/>
      </c>
      <c r="AA130" s="11" t="str">
        <f aca="false">IF(AND($B130&lt;&gt;"",$E130&lt;&gt;"",$F130&lt;&gt;"",AA$7&lt;&gt;""),MAX(NETWORKDAYS(AA$7,AA$7+6)-MAX($E130-AA$7,0)-MAX((AA$7+4)-$F130,0),0)*$B130,"")</f>
        <v/>
      </c>
      <c r="AB130" s="11" t="str">
        <f aca="false">IF(AND($B130&lt;&gt;"",$E130&lt;&gt;"",$F130&lt;&gt;"",AB$7&lt;&gt;""),MAX(NETWORKDAYS(AB$7,AB$7+6)-MAX($E130-AB$7,0)-MAX((AB$7+4)-$F130,0),0)*$B130,"")</f>
        <v/>
      </c>
      <c r="AC130" s="11" t="str">
        <f aca="false">IF(AND($B130&lt;&gt;"",$E130&lt;&gt;"",$F130&lt;&gt;"",AC$7&lt;&gt;""),MAX(NETWORKDAYS(AC$7,AC$7+6)-MAX($E130-AC$7,0)-MAX((AC$7+4)-$F130,0),0)*$B130,"")</f>
        <v/>
      </c>
      <c r="AD130" s="11" t="str">
        <f aca="false">IF(AND($B130&lt;&gt;"",$E130&lt;&gt;"",$F130&lt;&gt;"",AD$7&lt;&gt;""),MAX(NETWORKDAYS(AD$7,AD$7+6)-MAX($E130-AD$7,0)-MAX((AD$7+4)-$F130,0),0)*$B130,"")</f>
        <v/>
      </c>
      <c r="AE130" s="11" t="str">
        <f aca="false">IF(AND($B130&lt;&gt;"",$E130&lt;&gt;"",$F130&lt;&gt;"",AE$7&lt;&gt;""),MAX(NETWORKDAYS(AE$7,AE$7+6)-MAX($E130-AE$7,0)-MAX((AE$7+4)-$F130,0),0)*$B130,"")</f>
        <v/>
      </c>
      <c r="AF130" s="11" t="str">
        <f aca="false">IF(AND($B130&lt;&gt;"",$E130&lt;&gt;"",$F130&lt;&gt;"",AF$7&lt;&gt;""),MAX(NETWORKDAYS(AF$7,AF$7+6)-MAX($E130-AF$7,0)-MAX((AF$7+4)-$F130,0),0)*$B130,"")</f>
        <v/>
      </c>
      <c r="AG130" s="11" t="str">
        <f aca="false">IF(AND($B130&lt;&gt;"",$E130&lt;&gt;"",$F130&lt;&gt;"",AG$7&lt;&gt;""),MAX(NETWORKDAYS(AG$7,AG$7+6)-MAX($E130-AG$7,0)-MAX((AG$7+4)-$F130,0),0)*$B130,"")</f>
        <v/>
      </c>
      <c r="AH130" s="11" t="str">
        <f aca="false">IF(AND($B130&lt;&gt;"",$E130&lt;&gt;"",$F130&lt;&gt;"",AH$7&lt;&gt;""),MAX(NETWORKDAYS(AH$7,AH$7+6)-MAX($E130-AH$7,0)-MAX((AH$7+4)-$F130,0),0)*$B130,"")</f>
        <v/>
      </c>
      <c r="AI130" s="11" t="str">
        <f aca="false">IF(AND($B130&lt;&gt;"",$E130&lt;&gt;"",$F130&lt;&gt;"",AI$7&lt;&gt;""),MAX(NETWORKDAYS(AI$7,AI$7+6)-MAX($E130-AI$7,0)-MAX((AI$7+4)-$F130,0),0)*$B130,"")</f>
        <v/>
      </c>
      <c r="AJ130" s="11" t="str">
        <f aca="false">IF(AND($B130&lt;&gt;"",$E130&lt;&gt;"",$F130&lt;&gt;"",AJ$7&lt;&gt;""),MAX(NETWORKDAYS(AJ$7,AJ$7+6)-MAX($E130-AJ$7,0)-MAX((AJ$7+4)-$F130,0),0)*$B130,"")</f>
        <v/>
      </c>
      <c r="AK130" s="11" t="str">
        <f aca="false">IF(AND($B130&lt;&gt;"",$E130&lt;&gt;"",$F130&lt;&gt;"",AK$7&lt;&gt;""),MAX(NETWORKDAYS(AK$7,AK$7+6)-MAX($E130-AK$7,0)-MAX((AK$7+4)-$F130,0),0)*$B130,"")</f>
        <v/>
      </c>
      <c r="AL130" s="11" t="str">
        <f aca="false">IF(AND($B130&lt;&gt;"",$E130&lt;&gt;"",$F130&lt;&gt;"",AL$7&lt;&gt;""),MAX(NETWORKDAYS(AL$7,AL$7+6)-MAX($E130-AL$7,0)-MAX((AL$7+4)-$F130,0),0)*$B130,"")</f>
        <v/>
      </c>
      <c r="AM130" s="11" t="str">
        <f aca="false">IF(AND($B130&lt;&gt;"",$E130&lt;&gt;"",$F130&lt;&gt;"",AM$7&lt;&gt;""),MAX(NETWORKDAYS(AM$7,AM$7+6)-MAX($E130-AM$7,0)-MAX((AM$7+4)-$F130,0),0)*$B130,"")</f>
        <v/>
      </c>
      <c r="AN130" s="11" t="str">
        <f aca="false">IF(AND($B130&lt;&gt;"",$E130&lt;&gt;"",$F130&lt;&gt;"",AN$7&lt;&gt;""),MAX(NETWORKDAYS(AN$7,AN$7+6)-MAX($E130-AN$7,0)-MAX((AN$7+4)-$F130,0),0)*$B130,"")</f>
        <v/>
      </c>
      <c r="AO130" s="11" t="str">
        <f aca="false">IF(AND($B130&lt;&gt;"",$E130&lt;&gt;"",$F130&lt;&gt;"",AO$7&lt;&gt;""),MAX(NETWORKDAYS(AO$7,AO$7+6)-MAX($E130-AO$7,0)-MAX((AO$7+4)-$F130,0),0)*$B130,"")</f>
        <v/>
      </c>
      <c r="AP130" s="11" t="str">
        <f aca="false">IF(AND($B130&lt;&gt;"",$E130&lt;&gt;"",$F130&lt;&gt;"",AP$7&lt;&gt;""),MAX(NETWORKDAYS(AP$7,AP$7+6)-MAX($E130-AP$7,0)-MAX((AP$7+4)-$F130,0),0)*$B130,"")</f>
        <v/>
      </c>
      <c r="AQ130" s="11" t="str">
        <f aca="false">IF(AND($B130&lt;&gt;"",$E130&lt;&gt;"",$F130&lt;&gt;"",AQ$7&lt;&gt;""),MAX(NETWORKDAYS(AQ$7,AQ$7+6)-MAX($E130-AQ$7,0)-MAX((AQ$7+4)-$F130,0),0)*$B130,"")</f>
        <v/>
      </c>
      <c r="AR130" s="11" t="str">
        <f aca="false">IF(AND($B130&lt;&gt;"",$E130&lt;&gt;"",$F130&lt;&gt;"",AR$7&lt;&gt;""),MAX(NETWORKDAYS(AR$7,AR$7+6)-MAX($E130-AR$7,0)-MAX((AR$7+4)-$F130,0),0)*$B130,"")</f>
        <v/>
      </c>
      <c r="AS130" s="11" t="str">
        <f aca="false">IF(AND($B130&lt;&gt;"",$E130&lt;&gt;"",$F130&lt;&gt;"",AS$7&lt;&gt;""),MAX(NETWORKDAYS(AS$7,AS$7+6)-MAX($E130-AS$7,0)-MAX((AS$7+4)-$F130,0),0)*$B130,"")</f>
        <v/>
      </c>
      <c r="AT130" s="11" t="str">
        <f aca="false">IF(AND($B130&lt;&gt;"",$E130&lt;&gt;"",$F130&lt;&gt;"",AT$7&lt;&gt;""),MAX(NETWORKDAYS(AT$7,AT$7+6)-MAX($E130-AT$7,0)-MAX((AT$7+4)-$F130,0),0)*$B130,"")</f>
        <v/>
      </c>
      <c r="AU130" s="11" t="str">
        <f aca="false">IF(AND($B130&lt;&gt;"",$E130&lt;&gt;"",$F130&lt;&gt;"",AU$7&lt;&gt;""),MAX(NETWORKDAYS(AU$7,AU$7+6)-MAX($E130-AU$7,0)-MAX((AU$7+4)-$F130,0),0)*$B130,"")</f>
        <v/>
      </c>
      <c r="AV130" s="11" t="str">
        <f aca="false">IF(AND($B130&lt;&gt;"",$E130&lt;&gt;"",$F130&lt;&gt;"",AV$7&lt;&gt;""),MAX(NETWORKDAYS(AV$7,AV$7+6)-MAX($E130-AV$7,0)-MAX((AV$7+4)-$F130,0),0)*$B130,"")</f>
        <v/>
      </c>
      <c r="AW130" s="11" t="str">
        <f aca="false">IF(AND($B130&lt;&gt;"",$E130&lt;&gt;"",$F130&lt;&gt;"",AW$7&lt;&gt;""),MAX(NETWORKDAYS(AW$7,AW$7+6)-MAX($E130-AW$7,0)-MAX((AW$7+4)-$F130,0),0)*$B130,"")</f>
        <v/>
      </c>
      <c r="AX130" s="11" t="str">
        <f aca="false">IF(AND($B130&lt;&gt;"",$E130&lt;&gt;"",$F130&lt;&gt;"",AX$7&lt;&gt;""),MAX(NETWORKDAYS(AX$7,AX$7+6)-MAX($E130-AX$7,0)-MAX((AX$7+4)-$F130,0),0)*$B130,"")</f>
        <v/>
      </c>
      <c r="AY130" s="11" t="str">
        <f aca="false">IF(AND($B130&lt;&gt;"",$E130&lt;&gt;"",$F130&lt;&gt;"",AY$7&lt;&gt;""),MAX(NETWORKDAYS(AY$7,AY$7+6)-MAX($E130-AY$7,0)-MAX((AY$7+4)-$F130,0),0)*$B130,"")</f>
        <v/>
      </c>
      <c r="AZ130" s="11" t="str">
        <f aca="false">IF(AND($B130&lt;&gt;"",$E130&lt;&gt;"",$F130&lt;&gt;"",AZ$7&lt;&gt;""),MAX(NETWORKDAYS(AZ$7,AZ$7+6)-MAX($E130-AZ$7,0)-MAX((AZ$7+4)-$F130,0),0)*$B130,"")</f>
        <v/>
      </c>
      <c r="BA130" s="11" t="str">
        <f aca="false">IF(AND($B130&lt;&gt;"",$E130&lt;&gt;"",$F130&lt;&gt;"",BA$7&lt;&gt;""),MAX(NETWORKDAYS(BA$7,BA$7+6)-MAX($E130-BA$7,0)-MAX((BA$7+4)-$F130,0),0)*$B130,"")</f>
        <v/>
      </c>
      <c r="BB130" s="11" t="str">
        <f aca="false">IF(AND($B130&lt;&gt;"",$E130&lt;&gt;"",$F130&lt;&gt;"",BB$7&lt;&gt;""),MAX(NETWORKDAYS(BB$7,BB$7+6)-MAX($E130-BB$7,0)-MAX((BB$7+4)-$F130,0),0)*$B130,"")</f>
        <v/>
      </c>
      <c r="BC130" s="11" t="str">
        <f aca="false">IF(AND($B130&lt;&gt;"",$E130&lt;&gt;"",$F130&lt;&gt;"",BC$7&lt;&gt;""),MAX(NETWORKDAYS(BC$7,BC$7+6)-MAX($E130-BC$7,0)-MAX((BC$7+4)-$F130,0),0)*$B130,"")</f>
        <v/>
      </c>
      <c r="BD130" s="11" t="str">
        <f aca="false">IF(AND($B130&lt;&gt;"",$E130&lt;&gt;"",$F130&lt;&gt;"",BD$7&lt;&gt;""),MAX(NETWORKDAYS(BD$7,BD$7+6)-MAX($E130-BD$7,0)-MAX((BD$7+4)-$F130,0),0)*$B130,"")</f>
        <v/>
      </c>
      <c r="BE130" s="11" t="str">
        <f aca="false">IF(AND($B130&lt;&gt;"",$E130&lt;&gt;"",$F130&lt;&gt;"",BE$7&lt;&gt;""),MAX(NETWORKDAYS(BE$7,BE$7+6)-MAX($E130-BE$7,0)-MAX((BE$7+4)-$F130,0),0)*$B130,"")</f>
        <v/>
      </c>
      <c r="BF130" s="11" t="str">
        <f aca="false">IF(AND($B130&lt;&gt;"",$E130&lt;&gt;"",$F130&lt;&gt;"",BF$7&lt;&gt;""),MAX(NETWORKDAYS(BF$7,BF$7+6)-MAX($E130-BF$7,0)-MAX((BF$7+4)-$F130,0),0)*$B130,"")</f>
        <v/>
      </c>
      <c r="BG130" s="11" t="str">
        <f aca="false">IF(AND($B130&lt;&gt;"",$E130&lt;&gt;"",$F130&lt;&gt;"",BG$7&lt;&gt;""),MAX(NETWORKDAYS(BG$7,BG$7+6)-MAX($E130-BG$7,0)-MAX((BG$7+4)-$F130,0),0)*$B130,"")</f>
        <v/>
      </c>
      <c r="BH130" s="11" t="str">
        <f aca="false">IF(AND($B130&lt;&gt;"",$E130&lt;&gt;"",$F130&lt;&gt;"",BH$7&lt;&gt;""),MAX(NETWORKDAYS(BH$7,BH$7+6)-MAX($E130-BH$7,0)-MAX((BH$7+4)-$F130,0),0)*$B130,"")</f>
        <v/>
      </c>
      <c r="BI130" s="11" t="str">
        <f aca="false">IF(AND($B130&lt;&gt;"",$E130&lt;&gt;"",$F130&lt;&gt;"",BI$7&lt;&gt;""),MAX(NETWORKDAYS(BI$7,BI$7+6)-MAX($E130-BI$7,0)-MAX((BI$7+4)-$F130,0),0)*$B130,"")</f>
        <v/>
      </c>
      <c r="BJ130" s="11" t="str">
        <f aca="false">IF(AND($B130&lt;&gt;"",$E130&lt;&gt;"",$F130&lt;&gt;"",BJ$7&lt;&gt;""),MAX(NETWORKDAYS(BJ$7,BJ$7+6)-MAX($E130-BJ$7,0)-MAX((BJ$7+4)-$F130,0),0)*$B130,"")</f>
        <v/>
      </c>
      <c r="BK130" s="11" t="str">
        <f aca="false">IF(AND($B130&lt;&gt;"",$E130&lt;&gt;"",$F130&lt;&gt;"",BK$7&lt;&gt;""),MAX(NETWORKDAYS(BK$7,BK$7+6)-MAX($E130-BK$7,0)-MAX((BK$7+4)-$F130,0),0)*$B130,"")</f>
        <v/>
      </c>
      <c r="BL130" s="11" t="str">
        <f aca="false">IF(AND($B130&lt;&gt;"",$E130&lt;&gt;"",$F130&lt;&gt;"",BL$7&lt;&gt;""),MAX(NETWORKDAYS(BL$7,BL$7+6)-MAX($E130-BL$7,0)-MAX((BL$7+4)-$F130,0),0)*$B130,"")</f>
        <v/>
      </c>
      <c r="BM130" s="11" t="str">
        <f aca="false">IF(AND($B130&lt;&gt;"",$E130&lt;&gt;"",$F130&lt;&gt;"",BM$7&lt;&gt;""),MAX(NETWORKDAYS(BM$7,BM$7+6)-MAX($E130-BM$7,0)-MAX((BM$7+4)-$F130,0),0)*$B130,"")</f>
        <v/>
      </c>
      <c r="BN130" s="11" t="str">
        <f aca="false">IF(AND($B130&lt;&gt;"",$E130&lt;&gt;"",$F130&lt;&gt;"",BN$7&lt;&gt;""),MAX(NETWORKDAYS(BN$7,BN$7+6)-MAX($E130-BN$7,0)-MAX((BN$7+4)-$F130,0),0)*$B130,"")</f>
        <v/>
      </c>
      <c r="BO130" s="11" t="str">
        <f aca="false">IF(AND($B130&lt;&gt;"",$E130&lt;&gt;"",$F130&lt;&gt;"",BO$7&lt;&gt;""),MAX(NETWORKDAYS(BO$7,BO$7+6)-MAX($E130-BO$7,0)-MAX((BO$7+4)-$F130,0),0)*$B130,"")</f>
        <v/>
      </c>
      <c r="BP130" s="11" t="str">
        <f aca="false">IF(AND($B130&lt;&gt;"",$E130&lt;&gt;"",$F130&lt;&gt;"",BP$7&lt;&gt;""),MAX(NETWORKDAYS(BP$7,BP$7+6)-MAX($E130-BP$7,0)-MAX((BP$7+4)-$F130,0),0)*$B130,"")</f>
        <v/>
      </c>
      <c r="BQ130" s="11" t="str">
        <f aca="false">IF(AND($B130&lt;&gt;"",$E130&lt;&gt;"",$F130&lt;&gt;"",BQ$7&lt;&gt;""),MAX(NETWORKDAYS(BQ$7,BQ$7+6)-MAX($E130-BQ$7,0)-MAX((BQ$7+4)-$F130,0),0)*$B130,"")</f>
        <v/>
      </c>
      <c r="BR130" s="11" t="str">
        <f aca="false">IF(AND($B130&lt;&gt;"",$E130&lt;&gt;"",$F130&lt;&gt;"",BR$7&lt;&gt;""),MAX(NETWORKDAYS(BR$7,BR$7+6)-MAX($E130-BR$7,0)-MAX((BR$7+4)-$F130,0),0)*$B130,"")</f>
        <v/>
      </c>
      <c r="BS130" s="11" t="str">
        <f aca="false">IF(AND($B130&lt;&gt;"",$E130&lt;&gt;"",$F130&lt;&gt;"",BS$7&lt;&gt;""),MAX(NETWORKDAYS(BS$7,BS$7+6)-MAX($E130-BS$7,0)-MAX((BS$7+4)-$F130,0),0)*$B130,"")</f>
        <v/>
      </c>
      <c r="BT130" s="11" t="str">
        <f aca="false">IF(AND($B130&lt;&gt;"",$E130&lt;&gt;"",$F130&lt;&gt;"",BT$7&lt;&gt;""),MAX(NETWORKDAYS(BT$7,BT$7+6)-MAX($E130-BT$7,0)-MAX((BT$7+4)-$F130,0),0)*$B130,"")</f>
        <v/>
      </c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</row>
    <row r="131" customFormat="false" ht="12.8" hidden="false" customHeight="false" outlineLevel="0" collapsed="false">
      <c r="A131" s="1" t="str">
        <f aca="false">IF(taskList!J127&lt;&gt;"",taskList!J127,"")</f>
        <v/>
      </c>
      <c r="B131" s="9" t="str">
        <f aca="false">IF(AND(IF(taskList!M127&lt;&gt;"",TRUE()),IF(taskList!K127&lt;&gt;"",TRUE())),taskList!M127/taskList!K127,"")</f>
        <v/>
      </c>
      <c r="C131" s="9" t="str">
        <f aca="false">IF(taskList!B127&lt;&gt;"",taskList!B127,"")</f>
        <v/>
      </c>
      <c r="D131" s="9" t="str">
        <f aca="false">IF(taskList!E127&lt;&gt;"",taskList!E127,"")</f>
        <v/>
      </c>
      <c r="E131" s="4" t="str">
        <f aca="false">IF(taskList!F127&lt;&gt;"",taskList!F127,"")</f>
        <v/>
      </c>
      <c r="F131" s="4" t="str">
        <f aca="false">IF(taskList!G127&lt;&gt;"",taskList!G127,"")</f>
        <v/>
      </c>
      <c r="H131" s="11" t="str">
        <f aca="false">IF(AND($B131&lt;&gt;"",$E131&lt;&gt;"",$F131&lt;&gt;"",H$7&lt;&gt;""),MAX(NETWORKDAYS(H$7,H$7+6)-MAX($E131-H$7,0)-MAX((H$7+4)-$F131,0),0)*$B131,"")</f>
        <v/>
      </c>
      <c r="I131" s="11" t="str">
        <f aca="false">IF(AND($B131&lt;&gt;"",$E131&lt;&gt;"",$F131&lt;&gt;"",I$7&lt;&gt;""),MAX(NETWORKDAYS(I$7,I$7+6)-MAX($E131-I$7,0)-MAX((I$7+4)-$F131,0),0)*$B131,"")</f>
        <v/>
      </c>
      <c r="J131" s="11" t="str">
        <f aca="false">IF(AND($B131&lt;&gt;"",$E131&lt;&gt;"",$F131&lt;&gt;"",J$7&lt;&gt;""),MAX(NETWORKDAYS(J$7,J$7+6)-MAX($E131-J$7,0)-MAX((J$7+4)-$F131,0),0)*$B131,"")</f>
        <v/>
      </c>
      <c r="K131" s="11" t="str">
        <f aca="false">IF(AND($B131&lt;&gt;"",$E131&lt;&gt;"",$F131&lt;&gt;"",K$7&lt;&gt;""),MAX(NETWORKDAYS(K$7,K$7+6)-MAX($E131-K$7,0)-MAX((K$7+4)-$F131,0),0)*$B131,"")</f>
        <v/>
      </c>
      <c r="L131" s="11" t="str">
        <f aca="false">IF(AND($B131&lt;&gt;"",$E131&lt;&gt;"",$F131&lt;&gt;"",L$7&lt;&gt;""),MAX(NETWORKDAYS(L$7,L$7+6)-MAX($E131-L$7,0)-MAX((L$7+4)-$F131,0),0)*$B131,"")</f>
        <v/>
      </c>
      <c r="M131" s="11" t="str">
        <f aca="false">IF(AND($B131&lt;&gt;"",$E131&lt;&gt;"",$F131&lt;&gt;"",M$7&lt;&gt;""),MAX(NETWORKDAYS(M$7,M$7+6)-MAX($E131-M$7,0)-MAX((M$7+4)-$F131,0),0)*$B131,"")</f>
        <v/>
      </c>
      <c r="N131" s="11" t="str">
        <f aca="false">IF(AND($B131&lt;&gt;"",$E131&lt;&gt;"",$F131&lt;&gt;"",N$7&lt;&gt;""),MAX(NETWORKDAYS(N$7,N$7+6)-MAX($E131-N$7,0)-MAX((N$7+4)-$F131,0),0)*$B131,"")</f>
        <v/>
      </c>
      <c r="O131" s="11" t="str">
        <f aca="false">IF(AND($B131&lt;&gt;"",$E131&lt;&gt;"",$F131&lt;&gt;"",O$7&lt;&gt;""),MAX(NETWORKDAYS(O$7,O$7+6)-MAX($E131-O$7,0)-MAX((O$7+4)-$F131,0),0)*$B131,"")</f>
        <v/>
      </c>
      <c r="P131" s="11" t="str">
        <f aca="false">IF(AND($B131&lt;&gt;"",$E131&lt;&gt;"",$F131&lt;&gt;"",P$7&lt;&gt;""),MAX(NETWORKDAYS(P$7,P$7+6)-MAX($E131-P$7,0)-MAX((P$7+4)-$F131,0),0)*$B131,"")</f>
        <v/>
      </c>
      <c r="Q131" s="11" t="str">
        <f aca="false">IF(AND($B131&lt;&gt;"",$E131&lt;&gt;"",$F131&lt;&gt;"",Q$7&lt;&gt;""),MAX(NETWORKDAYS(Q$7,Q$7+6)-MAX($E131-Q$7,0)-MAX((Q$7+4)-$F131,0),0)*$B131,"")</f>
        <v/>
      </c>
      <c r="R131" s="11" t="str">
        <f aca="false">IF(AND($B131&lt;&gt;"",$E131&lt;&gt;"",$F131&lt;&gt;"",R$7&lt;&gt;""),MAX(NETWORKDAYS(R$7,R$7+6)-MAX($E131-R$7,0)-MAX((R$7+4)-$F131,0),0)*$B131,"")</f>
        <v/>
      </c>
      <c r="S131" s="11" t="str">
        <f aca="false">IF(AND($B131&lt;&gt;"",$E131&lt;&gt;"",$F131&lt;&gt;"",S$7&lt;&gt;""),MAX(NETWORKDAYS(S$7,S$7+6)-MAX($E131-S$7,0)-MAX((S$7+4)-$F131,0),0)*$B131,"")</f>
        <v/>
      </c>
      <c r="T131" s="11" t="str">
        <f aca="false">IF(AND($B131&lt;&gt;"",$E131&lt;&gt;"",$F131&lt;&gt;"",T$7&lt;&gt;""),MAX(NETWORKDAYS(T$7,T$7+6)-MAX($E131-T$7,0)-MAX((T$7+4)-$F131,0),0)*$B131,"")</f>
        <v/>
      </c>
      <c r="U131" s="11" t="str">
        <f aca="false">IF(AND($B131&lt;&gt;"",$E131&lt;&gt;"",$F131&lt;&gt;"",U$7&lt;&gt;""),MAX(NETWORKDAYS(U$7,U$7+6)-MAX($E131-U$7,0)-MAX((U$7+4)-$F131,0),0)*$B131,"")</f>
        <v/>
      </c>
      <c r="V131" s="11" t="str">
        <f aca="false">IF(AND($B131&lt;&gt;"",$E131&lt;&gt;"",$F131&lt;&gt;"",V$7&lt;&gt;""),MAX(NETWORKDAYS(V$7,V$7+6)-MAX($E131-V$7,0)-MAX((V$7+4)-$F131,0),0)*$B131,"")</f>
        <v/>
      </c>
      <c r="W131" s="11" t="str">
        <f aca="false">IF(AND($B131&lt;&gt;"",$E131&lt;&gt;"",$F131&lt;&gt;"",W$7&lt;&gt;""),MAX(NETWORKDAYS(W$7,W$7+6)-MAX($E131-W$7,0)-MAX((W$7+4)-$F131,0),0)*$B131,"")</f>
        <v/>
      </c>
      <c r="X131" s="11" t="str">
        <f aca="false">IF(AND($B131&lt;&gt;"",$E131&lt;&gt;"",$F131&lt;&gt;"",X$7&lt;&gt;""),MAX(NETWORKDAYS(X$7,X$7+6)-MAX($E131-X$7,0)-MAX((X$7+4)-$F131,0),0)*$B131,"")</f>
        <v/>
      </c>
      <c r="Y131" s="11" t="str">
        <f aca="false">IF(AND($B131&lt;&gt;"",$E131&lt;&gt;"",$F131&lt;&gt;"",Y$7&lt;&gt;""),MAX(NETWORKDAYS(Y$7,Y$7+6)-MAX($E131-Y$7,0)-MAX((Y$7+4)-$F131,0),0)*$B131,"")</f>
        <v/>
      </c>
      <c r="Z131" s="11" t="str">
        <f aca="false">IF(AND($B131&lt;&gt;"",$E131&lt;&gt;"",$F131&lt;&gt;"",Z$7&lt;&gt;""),MAX(NETWORKDAYS(Z$7,Z$7+6)-MAX($E131-Z$7,0)-MAX((Z$7+4)-$F131,0),0)*$B131,"")</f>
        <v/>
      </c>
      <c r="AA131" s="11" t="str">
        <f aca="false">IF(AND($B131&lt;&gt;"",$E131&lt;&gt;"",$F131&lt;&gt;"",AA$7&lt;&gt;""),MAX(NETWORKDAYS(AA$7,AA$7+6)-MAX($E131-AA$7,0)-MAX((AA$7+4)-$F131,0),0)*$B131,"")</f>
        <v/>
      </c>
      <c r="AB131" s="11" t="str">
        <f aca="false">IF(AND($B131&lt;&gt;"",$E131&lt;&gt;"",$F131&lt;&gt;"",AB$7&lt;&gt;""),MAX(NETWORKDAYS(AB$7,AB$7+6)-MAX($E131-AB$7,0)-MAX((AB$7+4)-$F131,0),0)*$B131,"")</f>
        <v/>
      </c>
      <c r="AC131" s="11" t="str">
        <f aca="false">IF(AND($B131&lt;&gt;"",$E131&lt;&gt;"",$F131&lt;&gt;"",AC$7&lt;&gt;""),MAX(NETWORKDAYS(AC$7,AC$7+6)-MAX($E131-AC$7,0)-MAX((AC$7+4)-$F131,0),0)*$B131,"")</f>
        <v/>
      </c>
      <c r="AD131" s="11" t="str">
        <f aca="false">IF(AND($B131&lt;&gt;"",$E131&lt;&gt;"",$F131&lt;&gt;"",AD$7&lt;&gt;""),MAX(NETWORKDAYS(AD$7,AD$7+6)-MAX($E131-AD$7,0)-MAX((AD$7+4)-$F131,0),0)*$B131,"")</f>
        <v/>
      </c>
      <c r="AE131" s="11" t="str">
        <f aca="false">IF(AND($B131&lt;&gt;"",$E131&lt;&gt;"",$F131&lt;&gt;"",AE$7&lt;&gt;""),MAX(NETWORKDAYS(AE$7,AE$7+6)-MAX($E131-AE$7,0)-MAX((AE$7+4)-$F131,0),0)*$B131,"")</f>
        <v/>
      </c>
      <c r="AF131" s="11" t="str">
        <f aca="false">IF(AND($B131&lt;&gt;"",$E131&lt;&gt;"",$F131&lt;&gt;"",AF$7&lt;&gt;""),MAX(NETWORKDAYS(AF$7,AF$7+6)-MAX($E131-AF$7,0)-MAX((AF$7+4)-$F131,0),0)*$B131,"")</f>
        <v/>
      </c>
      <c r="AG131" s="11" t="str">
        <f aca="false">IF(AND($B131&lt;&gt;"",$E131&lt;&gt;"",$F131&lt;&gt;"",AG$7&lt;&gt;""),MAX(NETWORKDAYS(AG$7,AG$7+6)-MAX($E131-AG$7,0)-MAX((AG$7+4)-$F131,0),0)*$B131,"")</f>
        <v/>
      </c>
      <c r="AH131" s="11" t="str">
        <f aca="false">IF(AND($B131&lt;&gt;"",$E131&lt;&gt;"",$F131&lt;&gt;"",AH$7&lt;&gt;""),MAX(NETWORKDAYS(AH$7,AH$7+6)-MAX($E131-AH$7,0)-MAX((AH$7+4)-$F131,0),0)*$B131,"")</f>
        <v/>
      </c>
      <c r="AI131" s="11" t="str">
        <f aca="false">IF(AND($B131&lt;&gt;"",$E131&lt;&gt;"",$F131&lt;&gt;"",AI$7&lt;&gt;""),MAX(NETWORKDAYS(AI$7,AI$7+6)-MAX($E131-AI$7,0)-MAX((AI$7+4)-$F131,0),0)*$B131,"")</f>
        <v/>
      </c>
      <c r="AJ131" s="11" t="str">
        <f aca="false">IF(AND($B131&lt;&gt;"",$E131&lt;&gt;"",$F131&lt;&gt;"",AJ$7&lt;&gt;""),MAX(NETWORKDAYS(AJ$7,AJ$7+6)-MAX($E131-AJ$7,0)-MAX((AJ$7+4)-$F131,0),0)*$B131,"")</f>
        <v/>
      </c>
      <c r="AK131" s="11" t="str">
        <f aca="false">IF(AND($B131&lt;&gt;"",$E131&lt;&gt;"",$F131&lt;&gt;"",AK$7&lt;&gt;""),MAX(NETWORKDAYS(AK$7,AK$7+6)-MAX($E131-AK$7,0)-MAX((AK$7+4)-$F131,0),0)*$B131,"")</f>
        <v/>
      </c>
      <c r="AL131" s="11" t="str">
        <f aca="false">IF(AND($B131&lt;&gt;"",$E131&lt;&gt;"",$F131&lt;&gt;"",AL$7&lt;&gt;""),MAX(NETWORKDAYS(AL$7,AL$7+6)-MAX($E131-AL$7,0)-MAX((AL$7+4)-$F131,0),0)*$B131,"")</f>
        <v/>
      </c>
      <c r="AM131" s="11" t="str">
        <f aca="false">IF(AND($B131&lt;&gt;"",$E131&lt;&gt;"",$F131&lt;&gt;"",AM$7&lt;&gt;""),MAX(NETWORKDAYS(AM$7,AM$7+6)-MAX($E131-AM$7,0)-MAX((AM$7+4)-$F131,0),0)*$B131,"")</f>
        <v/>
      </c>
      <c r="AN131" s="11" t="str">
        <f aca="false">IF(AND($B131&lt;&gt;"",$E131&lt;&gt;"",$F131&lt;&gt;"",AN$7&lt;&gt;""),MAX(NETWORKDAYS(AN$7,AN$7+6)-MAX($E131-AN$7,0)-MAX((AN$7+4)-$F131,0),0)*$B131,"")</f>
        <v/>
      </c>
      <c r="AO131" s="11" t="str">
        <f aca="false">IF(AND($B131&lt;&gt;"",$E131&lt;&gt;"",$F131&lt;&gt;"",AO$7&lt;&gt;""),MAX(NETWORKDAYS(AO$7,AO$7+6)-MAX($E131-AO$7,0)-MAX((AO$7+4)-$F131,0),0)*$B131,"")</f>
        <v/>
      </c>
      <c r="AP131" s="11" t="str">
        <f aca="false">IF(AND($B131&lt;&gt;"",$E131&lt;&gt;"",$F131&lt;&gt;"",AP$7&lt;&gt;""),MAX(NETWORKDAYS(AP$7,AP$7+6)-MAX($E131-AP$7,0)-MAX((AP$7+4)-$F131,0),0)*$B131,"")</f>
        <v/>
      </c>
      <c r="AQ131" s="11" t="str">
        <f aca="false">IF(AND($B131&lt;&gt;"",$E131&lt;&gt;"",$F131&lt;&gt;"",AQ$7&lt;&gt;""),MAX(NETWORKDAYS(AQ$7,AQ$7+6)-MAX($E131-AQ$7,0)-MAX((AQ$7+4)-$F131,0),0)*$B131,"")</f>
        <v/>
      </c>
      <c r="AR131" s="11" t="str">
        <f aca="false">IF(AND($B131&lt;&gt;"",$E131&lt;&gt;"",$F131&lt;&gt;"",AR$7&lt;&gt;""),MAX(NETWORKDAYS(AR$7,AR$7+6)-MAX($E131-AR$7,0)-MAX((AR$7+4)-$F131,0),0)*$B131,"")</f>
        <v/>
      </c>
      <c r="AS131" s="11" t="str">
        <f aca="false">IF(AND($B131&lt;&gt;"",$E131&lt;&gt;"",$F131&lt;&gt;"",AS$7&lt;&gt;""),MAX(NETWORKDAYS(AS$7,AS$7+6)-MAX($E131-AS$7,0)-MAX((AS$7+4)-$F131,0),0)*$B131,"")</f>
        <v/>
      </c>
      <c r="AT131" s="11" t="str">
        <f aca="false">IF(AND($B131&lt;&gt;"",$E131&lt;&gt;"",$F131&lt;&gt;"",AT$7&lt;&gt;""),MAX(NETWORKDAYS(AT$7,AT$7+6)-MAX($E131-AT$7,0)-MAX((AT$7+4)-$F131,0),0)*$B131,"")</f>
        <v/>
      </c>
      <c r="AU131" s="11" t="str">
        <f aca="false">IF(AND($B131&lt;&gt;"",$E131&lt;&gt;"",$F131&lt;&gt;"",AU$7&lt;&gt;""),MAX(NETWORKDAYS(AU$7,AU$7+6)-MAX($E131-AU$7,0)-MAX((AU$7+4)-$F131,0),0)*$B131,"")</f>
        <v/>
      </c>
      <c r="AV131" s="11" t="str">
        <f aca="false">IF(AND($B131&lt;&gt;"",$E131&lt;&gt;"",$F131&lt;&gt;"",AV$7&lt;&gt;""),MAX(NETWORKDAYS(AV$7,AV$7+6)-MAX($E131-AV$7,0)-MAX((AV$7+4)-$F131,0),0)*$B131,"")</f>
        <v/>
      </c>
      <c r="AW131" s="11" t="str">
        <f aca="false">IF(AND($B131&lt;&gt;"",$E131&lt;&gt;"",$F131&lt;&gt;"",AW$7&lt;&gt;""),MAX(NETWORKDAYS(AW$7,AW$7+6)-MAX($E131-AW$7,0)-MAX((AW$7+4)-$F131,0),0)*$B131,"")</f>
        <v/>
      </c>
      <c r="AX131" s="11" t="str">
        <f aca="false">IF(AND($B131&lt;&gt;"",$E131&lt;&gt;"",$F131&lt;&gt;"",AX$7&lt;&gt;""),MAX(NETWORKDAYS(AX$7,AX$7+6)-MAX($E131-AX$7,0)-MAX((AX$7+4)-$F131,0),0)*$B131,"")</f>
        <v/>
      </c>
      <c r="AY131" s="11" t="str">
        <f aca="false">IF(AND($B131&lt;&gt;"",$E131&lt;&gt;"",$F131&lt;&gt;"",AY$7&lt;&gt;""),MAX(NETWORKDAYS(AY$7,AY$7+6)-MAX($E131-AY$7,0)-MAX((AY$7+4)-$F131,0),0)*$B131,"")</f>
        <v/>
      </c>
      <c r="AZ131" s="11" t="str">
        <f aca="false">IF(AND($B131&lt;&gt;"",$E131&lt;&gt;"",$F131&lt;&gt;"",AZ$7&lt;&gt;""),MAX(NETWORKDAYS(AZ$7,AZ$7+6)-MAX($E131-AZ$7,0)-MAX((AZ$7+4)-$F131,0),0)*$B131,"")</f>
        <v/>
      </c>
      <c r="BA131" s="11" t="str">
        <f aca="false">IF(AND($B131&lt;&gt;"",$E131&lt;&gt;"",$F131&lt;&gt;"",BA$7&lt;&gt;""),MAX(NETWORKDAYS(BA$7,BA$7+6)-MAX($E131-BA$7,0)-MAX((BA$7+4)-$F131,0),0)*$B131,"")</f>
        <v/>
      </c>
      <c r="BB131" s="11" t="str">
        <f aca="false">IF(AND($B131&lt;&gt;"",$E131&lt;&gt;"",$F131&lt;&gt;"",BB$7&lt;&gt;""),MAX(NETWORKDAYS(BB$7,BB$7+6)-MAX($E131-BB$7,0)-MAX((BB$7+4)-$F131,0),0)*$B131,"")</f>
        <v/>
      </c>
      <c r="BC131" s="11" t="str">
        <f aca="false">IF(AND($B131&lt;&gt;"",$E131&lt;&gt;"",$F131&lt;&gt;"",BC$7&lt;&gt;""),MAX(NETWORKDAYS(BC$7,BC$7+6)-MAX($E131-BC$7,0)-MAX((BC$7+4)-$F131,0),0)*$B131,"")</f>
        <v/>
      </c>
      <c r="BD131" s="11" t="str">
        <f aca="false">IF(AND($B131&lt;&gt;"",$E131&lt;&gt;"",$F131&lt;&gt;"",BD$7&lt;&gt;""),MAX(NETWORKDAYS(BD$7,BD$7+6)-MAX($E131-BD$7,0)-MAX((BD$7+4)-$F131,0),0)*$B131,"")</f>
        <v/>
      </c>
      <c r="BE131" s="11" t="str">
        <f aca="false">IF(AND($B131&lt;&gt;"",$E131&lt;&gt;"",$F131&lt;&gt;"",BE$7&lt;&gt;""),MAX(NETWORKDAYS(BE$7,BE$7+6)-MAX($E131-BE$7,0)-MAX((BE$7+4)-$F131,0),0)*$B131,"")</f>
        <v/>
      </c>
      <c r="BF131" s="11" t="str">
        <f aca="false">IF(AND($B131&lt;&gt;"",$E131&lt;&gt;"",$F131&lt;&gt;"",BF$7&lt;&gt;""),MAX(NETWORKDAYS(BF$7,BF$7+6)-MAX($E131-BF$7,0)-MAX((BF$7+4)-$F131,0),0)*$B131,"")</f>
        <v/>
      </c>
      <c r="BG131" s="11" t="str">
        <f aca="false">IF(AND($B131&lt;&gt;"",$E131&lt;&gt;"",$F131&lt;&gt;"",BG$7&lt;&gt;""),MAX(NETWORKDAYS(BG$7,BG$7+6)-MAX($E131-BG$7,0)-MAX((BG$7+4)-$F131,0),0)*$B131,"")</f>
        <v/>
      </c>
      <c r="BH131" s="11" t="str">
        <f aca="false">IF(AND($B131&lt;&gt;"",$E131&lt;&gt;"",$F131&lt;&gt;"",BH$7&lt;&gt;""),MAX(NETWORKDAYS(BH$7,BH$7+6)-MAX($E131-BH$7,0)-MAX((BH$7+4)-$F131,0),0)*$B131,"")</f>
        <v/>
      </c>
      <c r="BI131" s="11" t="str">
        <f aca="false">IF(AND($B131&lt;&gt;"",$E131&lt;&gt;"",$F131&lt;&gt;"",BI$7&lt;&gt;""),MAX(NETWORKDAYS(BI$7,BI$7+6)-MAX($E131-BI$7,0)-MAX((BI$7+4)-$F131,0),0)*$B131,"")</f>
        <v/>
      </c>
      <c r="BJ131" s="11" t="str">
        <f aca="false">IF(AND($B131&lt;&gt;"",$E131&lt;&gt;"",$F131&lt;&gt;"",BJ$7&lt;&gt;""),MAX(NETWORKDAYS(BJ$7,BJ$7+6)-MAX($E131-BJ$7,0)-MAX((BJ$7+4)-$F131,0),0)*$B131,"")</f>
        <v/>
      </c>
      <c r="BK131" s="11" t="str">
        <f aca="false">IF(AND($B131&lt;&gt;"",$E131&lt;&gt;"",$F131&lt;&gt;"",BK$7&lt;&gt;""),MAX(NETWORKDAYS(BK$7,BK$7+6)-MAX($E131-BK$7,0)-MAX((BK$7+4)-$F131,0),0)*$B131,"")</f>
        <v/>
      </c>
      <c r="BL131" s="11" t="str">
        <f aca="false">IF(AND($B131&lt;&gt;"",$E131&lt;&gt;"",$F131&lt;&gt;"",BL$7&lt;&gt;""),MAX(NETWORKDAYS(BL$7,BL$7+6)-MAX($E131-BL$7,0)-MAX((BL$7+4)-$F131,0),0)*$B131,"")</f>
        <v/>
      </c>
      <c r="BM131" s="11" t="str">
        <f aca="false">IF(AND($B131&lt;&gt;"",$E131&lt;&gt;"",$F131&lt;&gt;"",BM$7&lt;&gt;""),MAX(NETWORKDAYS(BM$7,BM$7+6)-MAX($E131-BM$7,0)-MAX((BM$7+4)-$F131,0),0)*$B131,"")</f>
        <v/>
      </c>
      <c r="BN131" s="11" t="str">
        <f aca="false">IF(AND($B131&lt;&gt;"",$E131&lt;&gt;"",$F131&lt;&gt;"",BN$7&lt;&gt;""),MAX(NETWORKDAYS(BN$7,BN$7+6)-MAX($E131-BN$7,0)-MAX((BN$7+4)-$F131,0),0)*$B131,"")</f>
        <v/>
      </c>
      <c r="BO131" s="11" t="str">
        <f aca="false">IF(AND($B131&lt;&gt;"",$E131&lt;&gt;"",$F131&lt;&gt;"",BO$7&lt;&gt;""),MAX(NETWORKDAYS(BO$7,BO$7+6)-MAX($E131-BO$7,0)-MAX((BO$7+4)-$F131,0),0)*$B131,"")</f>
        <v/>
      </c>
      <c r="BP131" s="11" t="str">
        <f aca="false">IF(AND($B131&lt;&gt;"",$E131&lt;&gt;"",$F131&lt;&gt;"",BP$7&lt;&gt;""),MAX(NETWORKDAYS(BP$7,BP$7+6)-MAX($E131-BP$7,0)-MAX((BP$7+4)-$F131,0),0)*$B131,"")</f>
        <v/>
      </c>
      <c r="BQ131" s="11" t="str">
        <f aca="false">IF(AND($B131&lt;&gt;"",$E131&lt;&gt;"",$F131&lt;&gt;"",BQ$7&lt;&gt;""),MAX(NETWORKDAYS(BQ$7,BQ$7+6)-MAX($E131-BQ$7,0)-MAX((BQ$7+4)-$F131,0),0)*$B131,"")</f>
        <v/>
      </c>
      <c r="BR131" s="11" t="str">
        <f aca="false">IF(AND($B131&lt;&gt;"",$E131&lt;&gt;"",$F131&lt;&gt;"",BR$7&lt;&gt;""),MAX(NETWORKDAYS(BR$7,BR$7+6)-MAX($E131-BR$7,0)-MAX((BR$7+4)-$F131,0),0)*$B131,"")</f>
        <v/>
      </c>
      <c r="BS131" s="11" t="str">
        <f aca="false">IF(AND($B131&lt;&gt;"",$E131&lt;&gt;"",$F131&lt;&gt;"",BS$7&lt;&gt;""),MAX(NETWORKDAYS(BS$7,BS$7+6)-MAX($E131-BS$7,0)-MAX((BS$7+4)-$F131,0),0)*$B131,"")</f>
        <v/>
      </c>
      <c r="BT131" s="11" t="str">
        <f aca="false">IF(AND($B131&lt;&gt;"",$E131&lt;&gt;"",$F131&lt;&gt;"",BT$7&lt;&gt;""),MAX(NETWORKDAYS(BT$7,BT$7+6)-MAX($E131-BT$7,0)-MAX((BT$7+4)-$F131,0),0)*$B131,"")</f>
        <v/>
      </c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</row>
    <row r="132" customFormat="false" ht="12.8" hidden="false" customHeight="false" outlineLevel="0" collapsed="false">
      <c r="A132" s="1" t="str">
        <f aca="false">IF(taskList!J128&lt;&gt;"",taskList!J128,"")</f>
        <v/>
      </c>
      <c r="B132" s="9" t="str">
        <f aca="false">IF(AND(IF(taskList!M128&lt;&gt;"",TRUE()),IF(taskList!K128&lt;&gt;"",TRUE())),taskList!M128/taskList!K128,"")</f>
        <v/>
      </c>
      <c r="C132" s="9" t="str">
        <f aca="false">IF(taskList!B128&lt;&gt;"",taskList!B128,"")</f>
        <v/>
      </c>
      <c r="D132" s="9" t="str">
        <f aca="false">IF(taskList!E128&lt;&gt;"",taskList!E128,"")</f>
        <v/>
      </c>
      <c r="E132" s="4" t="str">
        <f aca="false">IF(taskList!F128&lt;&gt;"",taskList!F128,"")</f>
        <v/>
      </c>
      <c r="F132" s="4" t="str">
        <f aca="false">IF(taskList!G128&lt;&gt;"",taskList!G128,"")</f>
        <v/>
      </c>
      <c r="H132" s="11" t="str">
        <f aca="false">IF(AND($B132&lt;&gt;"",$E132&lt;&gt;"",$F132&lt;&gt;"",H$7&lt;&gt;""),MAX(NETWORKDAYS(H$7,H$7+6)-MAX($E132-H$7,0)-MAX((H$7+4)-$F132,0),0)*$B132,"")</f>
        <v/>
      </c>
      <c r="I132" s="11" t="str">
        <f aca="false">IF(AND($B132&lt;&gt;"",$E132&lt;&gt;"",$F132&lt;&gt;"",I$7&lt;&gt;""),MAX(NETWORKDAYS(I$7,I$7+6)-MAX($E132-I$7,0)-MAX((I$7+4)-$F132,0),0)*$B132,"")</f>
        <v/>
      </c>
      <c r="J132" s="11" t="str">
        <f aca="false">IF(AND($B132&lt;&gt;"",$E132&lt;&gt;"",$F132&lt;&gt;"",J$7&lt;&gt;""),MAX(NETWORKDAYS(J$7,J$7+6)-MAX($E132-J$7,0)-MAX((J$7+4)-$F132,0),0)*$B132,"")</f>
        <v/>
      </c>
      <c r="K132" s="11" t="str">
        <f aca="false">IF(AND($B132&lt;&gt;"",$E132&lt;&gt;"",$F132&lt;&gt;"",K$7&lt;&gt;""),MAX(NETWORKDAYS(K$7,K$7+6)-MAX($E132-K$7,0)-MAX((K$7+4)-$F132,0),0)*$B132,"")</f>
        <v/>
      </c>
      <c r="L132" s="11" t="str">
        <f aca="false">IF(AND($B132&lt;&gt;"",$E132&lt;&gt;"",$F132&lt;&gt;"",L$7&lt;&gt;""),MAX(NETWORKDAYS(L$7,L$7+6)-MAX($E132-L$7,0)-MAX((L$7+4)-$F132,0),0)*$B132,"")</f>
        <v/>
      </c>
      <c r="M132" s="11" t="str">
        <f aca="false">IF(AND($B132&lt;&gt;"",$E132&lt;&gt;"",$F132&lt;&gt;"",M$7&lt;&gt;""),MAX(NETWORKDAYS(M$7,M$7+6)-MAX($E132-M$7,0)-MAX((M$7+4)-$F132,0),0)*$B132,"")</f>
        <v/>
      </c>
      <c r="N132" s="11" t="str">
        <f aca="false">IF(AND($B132&lt;&gt;"",$E132&lt;&gt;"",$F132&lt;&gt;"",N$7&lt;&gt;""),MAX(NETWORKDAYS(N$7,N$7+6)-MAX($E132-N$7,0)-MAX((N$7+4)-$F132,0),0)*$B132,"")</f>
        <v/>
      </c>
      <c r="O132" s="11" t="str">
        <f aca="false">IF(AND($B132&lt;&gt;"",$E132&lt;&gt;"",$F132&lt;&gt;"",O$7&lt;&gt;""),MAX(NETWORKDAYS(O$7,O$7+6)-MAX($E132-O$7,0)-MAX((O$7+4)-$F132,0),0)*$B132,"")</f>
        <v/>
      </c>
      <c r="P132" s="11" t="str">
        <f aca="false">IF(AND($B132&lt;&gt;"",$E132&lt;&gt;"",$F132&lt;&gt;"",P$7&lt;&gt;""),MAX(NETWORKDAYS(P$7,P$7+6)-MAX($E132-P$7,0)-MAX((P$7+4)-$F132,0),0)*$B132,"")</f>
        <v/>
      </c>
      <c r="Q132" s="11" t="str">
        <f aca="false">IF(AND($B132&lt;&gt;"",$E132&lt;&gt;"",$F132&lt;&gt;"",Q$7&lt;&gt;""),MAX(NETWORKDAYS(Q$7,Q$7+6)-MAX($E132-Q$7,0)-MAX((Q$7+4)-$F132,0),0)*$B132,"")</f>
        <v/>
      </c>
      <c r="R132" s="11" t="str">
        <f aca="false">IF(AND($B132&lt;&gt;"",$E132&lt;&gt;"",$F132&lt;&gt;"",R$7&lt;&gt;""),MAX(NETWORKDAYS(R$7,R$7+6)-MAX($E132-R$7,0)-MAX((R$7+4)-$F132,0),0)*$B132,"")</f>
        <v/>
      </c>
      <c r="S132" s="11" t="str">
        <f aca="false">IF(AND($B132&lt;&gt;"",$E132&lt;&gt;"",$F132&lt;&gt;"",S$7&lt;&gt;""),MAX(NETWORKDAYS(S$7,S$7+6)-MAX($E132-S$7,0)-MAX((S$7+4)-$F132,0),0)*$B132,"")</f>
        <v/>
      </c>
      <c r="T132" s="11" t="str">
        <f aca="false">IF(AND($B132&lt;&gt;"",$E132&lt;&gt;"",$F132&lt;&gt;"",T$7&lt;&gt;""),MAX(NETWORKDAYS(T$7,T$7+6)-MAX($E132-T$7,0)-MAX((T$7+4)-$F132,0),0)*$B132,"")</f>
        <v/>
      </c>
      <c r="U132" s="11" t="str">
        <f aca="false">IF(AND($B132&lt;&gt;"",$E132&lt;&gt;"",$F132&lt;&gt;"",U$7&lt;&gt;""),MAX(NETWORKDAYS(U$7,U$7+6)-MAX($E132-U$7,0)-MAX((U$7+4)-$F132,0),0)*$B132,"")</f>
        <v/>
      </c>
      <c r="V132" s="11" t="str">
        <f aca="false">IF(AND($B132&lt;&gt;"",$E132&lt;&gt;"",$F132&lt;&gt;"",V$7&lt;&gt;""),MAX(NETWORKDAYS(V$7,V$7+6)-MAX($E132-V$7,0)-MAX((V$7+4)-$F132,0),0)*$B132,"")</f>
        <v/>
      </c>
      <c r="W132" s="11" t="str">
        <f aca="false">IF(AND($B132&lt;&gt;"",$E132&lt;&gt;"",$F132&lt;&gt;"",W$7&lt;&gt;""),MAX(NETWORKDAYS(W$7,W$7+6)-MAX($E132-W$7,0)-MAX((W$7+4)-$F132,0),0)*$B132,"")</f>
        <v/>
      </c>
      <c r="X132" s="11" t="str">
        <f aca="false">IF(AND($B132&lt;&gt;"",$E132&lt;&gt;"",$F132&lt;&gt;"",X$7&lt;&gt;""),MAX(NETWORKDAYS(X$7,X$7+6)-MAX($E132-X$7,0)-MAX((X$7+4)-$F132,0),0)*$B132,"")</f>
        <v/>
      </c>
      <c r="Y132" s="11" t="str">
        <f aca="false">IF(AND($B132&lt;&gt;"",$E132&lt;&gt;"",$F132&lt;&gt;"",Y$7&lt;&gt;""),MAX(NETWORKDAYS(Y$7,Y$7+6)-MAX($E132-Y$7,0)-MAX((Y$7+4)-$F132,0),0)*$B132,"")</f>
        <v/>
      </c>
      <c r="Z132" s="11" t="str">
        <f aca="false">IF(AND($B132&lt;&gt;"",$E132&lt;&gt;"",$F132&lt;&gt;"",Z$7&lt;&gt;""),MAX(NETWORKDAYS(Z$7,Z$7+6)-MAX($E132-Z$7,0)-MAX((Z$7+4)-$F132,0),0)*$B132,"")</f>
        <v/>
      </c>
      <c r="AA132" s="11" t="str">
        <f aca="false">IF(AND($B132&lt;&gt;"",$E132&lt;&gt;"",$F132&lt;&gt;"",AA$7&lt;&gt;""),MAX(NETWORKDAYS(AA$7,AA$7+6)-MAX($E132-AA$7,0)-MAX((AA$7+4)-$F132,0),0)*$B132,"")</f>
        <v/>
      </c>
      <c r="AB132" s="11" t="str">
        <f aca="false">IF(AND($B132&lt;&gt;"",$E132&lt;&gt;"",$F132&lt;&gt;"",AB$7&lt;&gt;""),MAX(NETWORKDAYS(AB$7,AB$7+6)-MAX($E132-AB$7,0)-MAX((AB$7+4)-$F132,0),0)*$B132,"")</f>
        <v/>
      </c>
      <c r="AC132" s="11" t="str">
        <f aca="false">IF(AND($B132&lt;&gt;"",$E132&lt;&gt;"",$F132&lt;&gt;"",AC$7&lt;&gt;""),MAX(NETWORKDAYS(AC$7,AC$7+6)-MAX($E132-AC$7,0)-MAX((AC$7+4)-$F132,0),0)*$B132,"")</f>
        <v/>
      </c>
      <c r="AD132" s="11" t="str">
        <f aca="false">IF(AND($B132&lt;&gt;"",$E132&lt;&gt;"",$F132&lt;&gt;"",AD$7&lt;&gt;""),MAX(NETWORKDAYS(AD$7,AD$7+6)-MAX($E132-AD$7,0)-MAX((AD$7+4)-$F132,0),0)*$B132,"")</f>
        <v/>
      </c>
      <c r="AE132" s="11" t="str">
        <f aca="false">IF(AND($B132&lt;&gt;"",$E132&lt;&gt;"",$F132&lt;&gt;"",AE$7&lt;&gt;""),MAX(NETWORKDAYS(AE$7,AE$7+6)-MAX($E132-AE$7,0)-MAX((AE$7+4)-$F132,0),0)*$B132,"")</f>
        <v/>
      </c>
      <c r="AF132" s="11" t="str">
        <f aca="false">IF(AND($B132&lt;&gt;"",$E132&lt;&gt;"",$F132&lt;&gt;"",AF$7&lt;&gt;""),MAX(NETWORKDAYS(AF$7,AF$7+6)-MAX($E132-AF$7,0)-MAX((AF$7+4)-$F132,0),0)*$B132,"")</f>
        <v/>
      </c>
      <c r="AG132" s="11" t="str">
        <f aca="false">IF(AND($B132&lt;&gt;"",$E132&lt;&gt;"",$F132&lt;&gt;"",AG$7&lt;&gt;""),MAX(NETWORKDAYS(AG$7,AG$7+6)-MAX($E132-AG$7,0)-MAX((AG$7+4)-$F132,0),0)*$B132,"")</f>
        <v/>
      </c>
      <c r="AH132" s="11" t="str">
        <f aca="false">IF(AND($B132&lt;&gt;"",$E132&lt;&gt;"",$F132&lt;&gt;"",AH$7&lt;&gt;""),MAX(NETWORKDAYS(AH$7,AH$7+6)-MAX($E132-AH$7,0)-MAX((AH$7+4)-$F132,0),0)*$B132,"")</f>
        <v/>
      </c>
      <c r="AI132" s="11" t="str">
        <f aca="false">IF(AND($B132&lt;&gt;"",$E132&lt;&gt;"",$F132&lt;&gt;"",AI$7&lt;&gt;""),MAX(NETWORKDAYS(AI$7,AI$7+6)-MAX($E132-AI$7,0)-MAX((AI$7+4)-$F132,0),0)*$B132,"")</f>
        <v/>
      </c>
      <c r="AJ132" s="11" t="str">
        <f aca="false">IF(AND($B132&lt;&gt;"",$E132&lt;&gt;"",$F132&lt;&gt;"",AJ$7&lt;&gt;""),MAX(NETWORKDAYS(AJ$7,AJ$7+6)-MAX($E132-AJ$7,0)-MAX((AJ$7+4)-$F132,0),0)*$B132,"")</f>
        <v/>
      </c>
      <c r="AK132" s="11" t="str">
        <f aca="false">IF(AND($B132&lt;&gt;"",$E132&lt;&gt;"",$F132&lt;&gt;"",AK$7&lt;&gt;""),MAX(NETWORKDAYS(AK$7,AK$7+6)-MAX($E132-AK$7,0)-MAX((AK$7+4)-$F132,0),0)*$B132,"")</f>
        <v/>
      </c>
      <c r="AL132" s="11" t="str">
        <f aca="false">IF(AND($B132&lt;&gt;"",$E132&lt;&gt;"",$F132&lt;&gt;"",AL$7&lt;&gt;""),MAX(NETWORKDAYS(AL$7,AL$7+6)-MAX($E132-AL$7,0)-MAX((AL$7+4)-$F132,0),0)*$B132,"")</f>
        <v/>
      </c>
      <c r="AM132" s="11" t="str">
        <f aca="false">IF(AND($B132&lt;&gt;"",$E132&lt;&gt;"",$F132&lt;&gt;"",AM$7&lt;&gt;""),MAX(NETWORKDAYS(AM$7,AM$7+6)-MAX($E132-AM$7,0)-MAX((AM$7+4)-$F132,0),0)*$B132,"")</f>
        <v/>
      </c>
      <c r="AN132" s="11" t="str">
        <f aca="false">IF(AND($B132&lt;&gt;"",$E132&lt;&gt;"",$F132&lt;&gt;"",AN$7&lt;&gt;""),MAX(NETWORKDAYS(AN$7,AN$7+6)-MAX($E132-AN$7,0)-MAX((AN$7+4)-$F132,0),0)*$B132,"")</f>
        <v/>
      </c>
      <c r="AO132" s="11" t="str">
        <f aca="false">IF(AND($B132&lt;&gt;"",$E132&lt;&gt;"",$F132&lt;&gt;"",AO$7&lt;&gt;""),MAX(NETWORKDAYS(AO$7,AO$7+6)-MAX($E132-AO$7,0)-MAX((AO$7+4)-$F132,0),0)*$B132,"")</f>
        <v/>
      </c>
      <c r="AP132" s="11" t="str">
        <f aca="false">IF(AND($B132&lt;&gt;"",$E132&lt;&gt;"",$F132&lt;&gt;"",AP$7&lt;&gt;""),MAX(NETWORKDAYS(AP$7,AP$7+6)-MAX($E132-AP$7,0)-MAX((AP$7+4)-$F132,0),0)*$B132,"")</f>
        <v/>
      </c>
      <c r="AQ132" s="11" t="str">
        <f aca="false">IF(AND($B132&lt;&gt;"",$E132&lt;&gt;"",$F132&lt;&gt;"",AQ$7&lt;&gt;""),MAX(NETWORKDAYS(AQ$7,AQ$7+6)-MAX($E132-AQ$7,0)-MAX((AQ$7+4)-$F132,0),0)*$B132,"")</f>
        <v/>
      </c>
      <c r="AR132" s="11" t="str">
        <f aca="false">IF(AND($B132&lt;&gt;"",$E132&lt;&gt;"",$F132&lt;&gt;"",AR$7&lt;&gt;""),MAX(NETWORKDAYS(AR$7,AR$7+6)-MAX($E132-AR$7,0)-MAX((AR$7+4)-$F132,0),0)*$B132,"")</f>
        <v/>
      </c>
      <c r="AS132" s="11" t="str">
        <f aca="false">IF(AND($B132&lt;&gt;"",$E132&lt;&gt;"",$F132&lt;&gt;"",AS$7&lt;&gt;""),MAX(NETWORKDAYS(AS$7,AS$7+6)-MAX($E132-AS$7,0)-MAX((AS$7+4)-$F132,0),0)*$B132,"")</f>
        <v/>
      </c>
      <c r="AT132" s="11" t="str">
        <f aca="false">IF(AND($B132&lt;&gt;"",$E132&lt;&gt;"",$F132&lt;&gt;"",AT$7&lt;&gt;""),MAX(NETWORKDAYS(AT$7,AT$7+6)-MAX($E132-AT$7,0)-MAX((AT$7+4)-$F132,0),0)*$B132,"")</f>
        <v/>
      </c>
      <c r="AU132" s="11" t="str">
        <f aca="false">IF(AND($B132&lt;&gt;"",$E132&lt;&gt;"",$F132&lt;&gt;"",AU$7&lt;&gt;""),MAX(NETWORKDAYS(AU$7,AU$7+6)-MAX($E132-AU$7,0)-MAX((AU$7+4)-$F132,0),0)*$B132,"")</f>
        <v/>
      </c>
      <c r="AV132" s="11" t="str">
        <f aca="false">IF(AND($B132&lt;&gt;"",$E132&lt;&gt;"",$F132&lt;&gt;"",AV$7&lt;&gt;""),MAX(NETWORKDAYS(AV$7,AV$7+6)-MAX($E132-AV$7,0)-MAX((AV$7+4)-$F132,0),0)*$B132,"")</f>
        <v/>
      </c>
      <c r="AW132" s="11" t="str">
        <f aca="false">IF(AND($B132&lt;&gt;"",$E132&lt;&gt;"",$F132&lt;&gt;"",AW$7&lt;&gt;""),MAX(NETWORKDAYS(AW$7,AW$7+6)-MAX($E132-AW$7,0)-MAX((AW$7+4)-$F132,0),0)*$B132,"")</f>
        <v/>
      </c>
      <c r="AX132" s="11" t="str">
        <f aca="false">IF(AND($B132&lt;&gt;"",$E132&lt;&gt;"",$F132&lt;&gt;"",AX$7&lt;&gt;""),MAX(NETWORKDAYS(AX$7,AX$7+6)-MAX($E132-AX$7,0)-MAX((AX$7+4)-$F132,0),0)*$B132,"")</f>
        <v/>
      </c>
      <c r="AY132" s="11" t="str">
        <f aca="false">IF(AND($B132&lt;&gt;"",$E132&lt;&gt;"",$F132&lt;&gt;"",AY$7&lt;&gt;""),MAX(NETWORKDAYS(AY$7,AY$7+6)-MAX($E132-AY$7,0)-MAX((AY$7+4)-$F132,0),0)*$B132,"")</f>
        <v/>
      </c>
      <c r="AZ132" s="11" t="str">
        <f aca="false">IF(AND($B132&lt;&gt;"",$E132&lt;&gt;"",$F132&lt;&gt;"",AZ$7&lt;&gt;""),MAX(NETWORKDAYS(AZ$7,AZ$7+6)-MAX($E132-AZ$7,0)-MAX((AZ$7+4)-$F132,0),0)*$B132,"")</f>
        <v/>
      </c>
      <c r="BA132" s="11" t="str">
        <f aca="false">IF(AND($B132&lt;&gt;"",$E132&lt;&gt;"",$F132&lt;&gt;"",BA$7&lt;&gt;""),MAX(NETWORKDAYS(BA$7,BA$7+6)-MAX($E132-BA$7,0)-MAX((BA$7+4)-$F132,0),0)*$B132,"")</f>
        <v/>
      </c>
      <c r="BB132" s="11" t="str">
        <f aca="false">IF(AND($B132&lt;&gt;"",$E132&lt;&gt;"",$F132&lt;&gt;"",BB$7&lt;&gt;""),MAX(NETWORKDAYS(BB$7,BB$7+6)-MAX($E132-BB$7,0)-MAX((BB$7+4)-$F132,0),0)*$B132,"")</f>
        <v/>
      </c>
      <c r="BC132" s="11" t="str">
        <f aca="false">IF(AND($B132&lt;&gt;"",$E132&lt;&gt;"",$F132&lt;&gt;"",BC$7&lt;&gt;""),MAX(NETWORKDAYS(BC$7,BC$7+6)-MAX($E132-BC$7,0)-MAX((BC$7+4)-$F132,0),0)*$B132,"")</f>
        <v/>
      </c>
      <c r="BD132" s="11" t="str">
        <f aca="false">IF(AND($B132&lt;&gt;"",$E132&lt;&gt;"",$F132&lt;&gt;"",BD$7&lt;&gt;""),MAX(NETWORKDAYS(BD$7,BD$7+6)-MAX($E132-BD$7,0)-MAX((BD$7+4)-$F132,0),0)*$B132,"")</f>
        <v/>
      </c>
      <c r="BE132" s="11" t="str">
        <f aca="false">IF(AND($B132&lt;&gt;"",$E132&lt;&gt;"",$F132&lt;&gt;"",BE$7&lt;&gt;""),MAX(NETWORKDAYS(BE$7,BE$7+6)-MAX($E132-BE$7,0)-MAX((BE$7+4)-$F132,0),0)*$B132,"")</f>
        <v/>
      </c>
      <c r="BF132" s="11" t="str">
        <f aca="false">IF(AND($B132&lt;&gt;"",$E132&lt;&gt;"",$F132&lt;&gt;"",BF$7&lt;&gt;""),MAX(NETWORKDAYS(BF$7,BF$7+6)-MAX($E132-BF$7,0)-MAX((BF$7+4)-$F132,0),0)*$B132,"")</f>
        <v/>
      </c>
      <c r="BG132" s="11" t="str">
        <f aca="false">IF(AND($B132&lt;&gt;"",$E132&lt;&gt;"",$F132&lt;&gt;"",BG$7&lt;&gt;""),MAX(NETWORKDAYS(BG$7,BG$7+6)-MAX($E132-BG$7,0)-MAX((BG$7+4)-$F132,0),0)*$B132,"")</f>
        <v/>
      </c>
      <c r="BH132" s="11" t="str">
        <f aca="false">IF(AND($B132&lt;&gt;"",$E132&lt;&gt;"",$F132&lt;&gt;"",BH$7&lt;&gt;""),MAX(NETWORKDAYS(BH$7,BH$7+6)-MAX($E132-BH$7,0)-MAX((BH$7+4)-$F132,0),0)*$B132,"")</f>
        <v/>
      </c>
      <c r="BI132" s="11" t="str">
        <f aca="false">IF(AND($B132&lt;&gt;"",$E132&lt;&gt;"",$F132&lt;&gt;"",BI$7&lt;&gt;""),MAX(NETWORKDAYS(BI$7,BI$7+6)-MAX($E132-BI$7,0)-MAX((BI$7+4)-$F132,0),0)*$B132,"")</f>
        <v/>
      </c>
      <c r="BJ132" s="11" t="str">
        <f aca="false">IF(AND($B132&lt;&gt;"",$E132&lt;&gt;"",$F132&lt;&gt;"",BJ$7&lt;&gt;""),MAX(NETWORKDAYS(BJ$7,BJ$7+6)-MAX($E132-BJ$7,0)-MAX((BJ$7+4)-$F132,0),0)*$B132,"")</f>
        <v/>
      </c>
      <c r="BK132" s="11" t="str">
        <f aca="false">IF(AND($B132&lt;&gt;"",$E132&lt;&gt;"",$F132&lt;&gt;"",BK$7&lt;&gt;""),MAX(NETWORKDAYS(BK$7,BK$7+6)-MAX($E132-BK$7,0)-MAX((BK$7+4)-$F132,0),0)*$B132,"")</f>
        <v/>
      </c>
      <c r="BL132" s="11" t="str">
        <f aca="false">IF(AND($B132&lt;&gt;"",$E132&lt;&gt;"",$F132&lt;&gt;"",BL$7&lt;&gt;""),MAX(NETWORKDAYS(BL$7,BL$7+6)-MAX($E132-BL$7,0)-MAX((BL$7+4)-$F132,0),0)*$B132,"")</f>
        <v/>
      </c>
      <c r="BM132" s="11" t="str">
        <f aca="false">IF(AND($B132&lt;&gt;"",$E132&lt;&gt;"",$F132&lt;&gt;"",BM$7&lt;&gt;""),MAX(NETWORKDAYS(BM$7,BM$7+6)-MAX($E132-BM$7,0)-MAX((BM$7+4)-$F132,0),0)*$B132,"")</f>
        <v/>
      </c>
      <c r="BN132" s="11" t="str">
        <f aca="false">IF(AND($B132&lt;&gt;"",$E132&lt;&gt;"",$F132&lt;&gt;"",BN$7&lt;&gt;""),MAX(NETWORKDAYS(BN$7,BN$7+6)-MAX($E132-BN$7,0)-MAX((BN$7+4)-$F132,0),0)*$B132,"")</f>
        <v/>
      </c>
      <c r="BO132" s="11" t="str">
        <f aca="false">IF(AND($B132&lt;&gt;"",$E132&lt;&gt;"",$F132&lt;&gt;"",BO$7&lt;&gt;""),MAX(NETWORKDAYS(BO$7,BO$7+6)-MAX($E132-BO$7,0)-MAX((BO$7+4)-$F132,0),0)*$B132,"")</f>
        <v/>
      </c>
      <c r="BP132" s="11" t="str">
        <f aca="false">IF(AND($B132&lt;&gt;"",$E132&lt;&gt;"",$F132&lt;&gt;"",BP$7&lt;&gt;""),MAX(NETWORKDAYS(BP$7,BP$7+6)-MAX($E132-BP$7,0)-MAX((BP$7+4)-$F132,0),0)*$B132,"")</f>
        <v/>
      </c>
      <c r="BQ132" s="11" t="str">
        <f aca="false">IF(AND($B132&lt;&gt;"",$E132&lt;&gt;"",$F132&lt;&gt;"",BQ$7&lt;&gt;""),MAX(NETWORKDAYS(BQ$7,BQ$7+6)-MAX($E132-BQ$7,0)-MAX((BQ$7+4)-$F132,0),0)*$B132,"")</f>
        <v/>
      </c>
      <c r="BR132" s="11" t="str">
        <f aca="false">IF(AND($B132&lt;&gt;"",$E132&lt;&gt;"",$F132&lt;&gt;"",BR$7&lt;&gt;""),MAX(NETWORKDAYS(BR$7,BR$7+6)-MAX($E132-BR$7,0)-MAX((BR$7+4)-$F132,0),0)*$B132,"")</f>
        <v/>
      </c>
      <c r="BS132" s="11" t="str">
        <f aca="false">IF(AND($B132&lt;&gt;"",$E132&lt;&gt;"",$F132&lt;&gt;"",BS$7&lt;&gt;""),MAX(NETWORKDAYS(BS$7,BS$7+6)-MAX($E132-BS$7,0)-MAX((BS$7+4)-$F132,0),0)*$B132,"")</f>
        <v/>
      </c>
      <c r="BT132" s="11" t="str">
        <f aca="false">IF(AND($B132&lt;&gt;"",$E132&lt;&gt;"",$F132&lt;&gt;"",BT$7&lt;&gt;""),MAX(NETWORKDAYS(BT$7,BT$7+6)-MAX($E132-BT$7,0)-MAX((BT$7+4)-$F132,0),0)*$B132,"")</f>
        <v/>
      </c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</row>
    <row r="133" customFormat="false" ht="12.8" hidden="false" customHeight="false" outlineLevel="0" collapsed="false">
      <c r="A133" s="1" t="str">
        <f aca="false">IF(taskList!J129&lt;&gt;"",taskList!J129,"")</f>
        <v/>
      </c>
      <c r="B133" s="9" t="str">
        <f aca="false">IF(AND(IF(taskList!M129&lt;&gt;"",TRUE()),IF(taskList!K129&lt;&gt;"",TRUE())),taskList!M129/taskList!K129,"")</f>
        <v/>
      </c>
      <c r="C133" s="9" t="str">
        <f aca="false">IF(taskList!B129&lt;&gt;"",taskList!B129,"")</f>
        <v/>
      </c>
      <c r="D133" s="9" t="str">
        <f aca="false">IF(taskList!E129&lt;&gt;"",taskList!E129,"")</f>
        <v/>
      </c>
      <c r="E133" s="4" t="str">
        <f aca="false">IF(taskList!F129&lt;&gt;"",taskList!F129,"")</f>
        <v/>
      </c>
      <c r="F133" s="4" t="str">
        <f aca="false">IF(taskList!G129&lt;&gt;"",taskList!G129,"")</f>
        <v/>
      </c>
      <c r="H133" s="11" t="str">
        <f aca="false">IF(AND($B133&lt;&gt;"",$E133&lt;&gt;"",$F133&lt;&gt;"",H$7&lt;&gt;""),MAX(NETWORKDAYS(H$7,H$7+6)-MAX($E133-H$7,0)-MAX((H$7+4)-$F133,0),0)*$B133,"")</f>
        <v/>
      </c>
      <c r="I133" s="11" t="str">
        <f aca="false">IF(AND($B133&lt;&gt;"",$E133&lt;&gt;"",$F133&lt;&gt;"",I$7&lt;&gt;""),MAX(NETWORKDAYS(I$7,I$7+6)-MAX($E133-I$7,0)-MAX((I$7+4)-$F133,0),0)*$B133,"")</f>
        <v/>
      </c>
      <c r="J133" s="11" t="str">
        <f aca="false">IF(AND($B133&lt;&gt;"",$E133&lt;&gt;"",$F133&lt;&gt;"",J$7&lt;&gt;""),MAX(NETWORKDAYS(J$7,J$7+6)-MAX($E133-J$7,0)-MAX((J$7+4)-$F133,0),0)*$B133,"")</f>
        <v/>
      </c>
      <c r="K133" s="11" t="str">
        <f aca="false">IF(AND($B133&lt;&gt;"",$E133&lt;&gt;"",$F133&lt;&gt;"",K$7&lt;&gt;""),MAX(NETWORKDAYS(K$7,K$7+6)-MAX($E133-K$7,0)-MAX((K$7+4)-$F133,0),0)*$B133,"")</f>
        <v/>
      </c>
      <c r="L133" s="11" t="str">
        <f aca="false">IF(AND($B133&lt;&gt;"",$E133&lt;&gt;"",$F133&lt;&gt;"",L$7&lt;&gt;""),MAX(NETWORKDAYS(L$7,L$7+6)-MAX($E133-L$7,0)-MAX((L$7+4)-$F133,0),0)*$B133,"")</f>
        <v/>
      </c>
      <c r="M133" s="11" t="str">
        <f aca="false">IF(AND($B133&lt;&gt;"",$E133&lt;&gt;"",$F133&lt;&gt;"",M$7&lt;&gt;""),MAX(NETWORKDAYS(M$7,M$7+6)-MAX($E133-M$7,0)-MAX((M$7+4)-$F133,0),0)*$B133,"")</f>
        <v/>
      </c>
      <c r="N133" s="11" t="str">
        <f aca="false">IF(AND($B133&lt;&gt;"",$E133&lt;&gt;"",$F133&lt;&gt;"",N$7&lt;&gt;""),MAX(NETWORKDAYS(N$7,N$7+6)-MAX($E133-N$7,0)-MAX((N$7+4)-$F133,0),0)*$B133,"")</f>
        <v/>
      </c>
      <c r="O133" s="11" t="str">
        <f aca="false">IF(AND($B133&lt;&gt;"",$E133&lt;&gt;"",$F133&lt;&gt;"",O$7&lt;&gt;""),MAX(NETWORKDAYS(O$7,O$7+6)-MAX($E133-O$7,0)-MAX((O$7+4)-$F133,0),0)*$B133,"")</f>
        <v/>
      </c>
      <c r="P133" s="11" t="str">
        <f aca="false">IF(AND($B133&lt;&gt;"",$E133&lt;&gt;"",$F133&lt;&gt;"",P$7&lt;&gt;""),MAX(NETWORKDAYS(P$7,P$7+6)-MAX($E133-P$7,0)-MAX((P$7+4)-$F133,0),0)*$B133,"")</f>
        <v/>
      </c>
      <c r="Q133" s="11" t="str">
        <f aca="false">IF(AND($B133&lt;&gt;"",$E133&lt;&gt;"",$F133&lt;&gt;"",Q$7&lt;&gt;""),MAX(NETWORKDAYS(Q$7,Q$7+6)-MAX($E133-Q$7,0)-MAX((Q$7+4)-$F133,0),0)*$B133,"")</f>
        <v/>
      </c>
      <c r="R133" s="11" t="str">
        <f aca="false">IF(AND($B133&lt;&gt;"",$E133&lt;&gt;"",$F133&lt;&gt;"",R$7&lt;&gt;""),MAX(NETWORKDAYS(R$7,R$7+6)-MAX($E133-R$7,0)-MAX((R$7+4)-$F133,0),0)*$B133,"")</f>
        <v/>
      </c>
      <c r="S133" s="11" t="str">
        <f aca="false">IF(AND($B133&lt;&gt;"",$E133&lt;&gt;"",$F133&lt;&gt;"",S$7&lt;&gt;""),MAX(NETWORKDAYS(S$7,S$7+6)-MAX($E133-S$7,0)-MAX((S$7+4)-$F133,0),0)*$B133,"")</f>
        <v/>
      </c>
      <c r="T133" s="11" t="str">
        <f aca="false">IF(AND($B133&lt;&gt;"",$E133&lt;&gt;"",$F133&lt;&gt;"",T$7&lt;&gt;""),MAX(NETWORKDAYS(T$7,T$7+6)-MAX($E133-T$7,0)-MAX((T$7+4)-$F133,0),0)*$B133,"")</f>
        <v/>
      </c>
      <c r="U133" s="11" t="str">
        <f aca="false">IF(AND($B133&lt;&gt;"",$E133&lt;&gt;"",$F133&lt;&gt;"",U$7&lt;&gt;""),MAX(NETWORKDAYS(U$7,U$7+6)-MAX($E133-U$7,0)-MAX((U$7+4)-$F133,0),0)*$B133,"")</f>
        <v/>
      </c>
      <c r="V133" s="11" t="str">
        <f aca="false">IF(AND($B133&lt;&gt;"",$E133&lt;&gt;"",$F133&lt;&gt;"",V$7&lt;&gt;""),MAX(NETWORKDAYS(V$7,V$7+6)-MAX($E133-V$7,0)-MAX((V$7+4)-$F133,0),0)*$B133,"")</f>
        <v/>
      </c>
      <c r="W133" s="11" t="str">
        <f aca="false">IF(AND($B133&lt;&gt;"",$E133&lt;&gt;"",$F133&lt;&gt;"",W$7&lt;&gt;""),MAX(NETWORKDAYS(W$7,W$7+6)-MAX($E133-W$7,0)-MAX((W$7+4)-$F133,0),0)*$B133,"")</f>
        <v/>
      </c>
      <c r="X133" s="11" t="str">
        <f aca="false">IF(AND($B133&lt;&gt;"",$E133&lt;&gt;"",$F133&lt;&gt;"",X$7&lt;&gt;""),MAX(NETWORKDAYS(X$7,X$7+6)-MAX($E133-X$7,0)-MAX((X$7+4)-$F133,0),0)*$B133,"")</f>
        <v/>
      </c>
      <c r="Y133" s="11" t="str">
        <f aca="false">IF(AND($B133&lt;&gt;"",$E133&lt;&gt;"",$F133&lt;&gt;"",Y$7&lt;&gt;""),MAX(NETWORKDAYS(Y$7,Y$7+6)-MAX($E133-Y$7,0)-MAX((Y$7+4)-$F133,0),0)*$B133,"")</f>
        <v/>
      </c>
      <c r="Z133" s="11" t="str">
        <f aca="false">IF(AND($B133&lt;&gt;"",$E133&lt;&gt;"",$F133&lt;&gt;"",Z$7&lt;&gt;""),MAX(NETWORKDAYS(Z$7,Z$7+6)-MAX($E133-Z$7,0)-MAX((Z$7+4)-$F133,0),0)*$B133,"")</f>
        <v/>
      </c>
      <c r="AA133" s="11" t="str">
        <f aca="false">IF(AND($B133&lt;&gt;"",$E133&lt;&gt;"",$F133&lt;&gt;"",AA$7&lt;&gt;""),MAX(NETWORKDAYS(AA$7,AA$7+6)-MAX($E133-AA$7,0)-MAX((AA$7+4)-$F133,0),0)*$B133,"")</f>
        <v/>
      </c>
      <c r="AB133" s="11" t="str">
        <f aca="false">IF(AND($B133&lt;&gt;"",$E133&lt;&gt;"",$F133&lt;&gt;"",AB$7&lt;&gt;""),MAX(NETWORKDAYS(AB$7,AB$7+6)-MAX($E133-AB$7,0)-MAX((AB$7+4)-$F133,0),0)*$B133,"")</f>
        <v/>
      </c>
      <c r="AC133" s="11" t="str">
        <f aca="false">IF(AND($B133&lt;&gt;"",$E133&lt;&gt;"",$F133&lt;&gt;"",AC$7&lt;&gt;""),MAX(NETWORKDAYS(AC$7,AC$7+6)-MAX($E133-AC$7,0)-MAX((AC$7+4)-$F133,0),0)*$B133,"")</f>
        <v/>
      </c>
      <c r="AD133" s="11" t="str">
        <f aca="false">IF(AND($B133&lt;&gt;"",$E133&lt;&gt;"",$F133&lt;&gt;"",AD$7&lt;&gt;""),MAX(NETWORKDAYS(AD$7,AD$7+6)-MAX($E133-AD$7,0)-MAX((AD$7+4)-$F133,0),0)*$B133,"")</f>
        <v/>
      </c>
      <c r="AE133" s="11" t="str">
        <f aca="false">IF(AND($B133&lt;&gt;"",$E133&lt;&gt;"",$F133&lt;&gt;"",AE$7&lt;&gt;""),MAX(NETWORKDAYS(AE$7,AE$7+6)-MAX($E133-AE$7,0)-MAX((AE$7+4)-$F133,0),0)*$B133,"")</f>
        <v/>
      </c>
      <c r="AF133" s="11" t="str">
        <f aca="false">IF(AND($B133&lt;&gt;"",$E133&lt;&gt;"",$F133&lt;&gt;"",AF$7&lt;&gt;""),MAX(NETWORKDAYS(AF$7,AF$7+6)-MAX($E133-AF$7,0)-MAX((AF$7+4)-$F133,0),0)*$B133,"")</f>
        <v/>
      </c>
      <c r="AG133" s="11" t="str">
        <f aca="false">IF(AND($B133&lt;&gt;"",$E133&lt;&gt;"",$F133&lt;&gt;"",AG$7&lt;&gt;""),MAX(NETWORKDAYS(AG$7,AG$7+6)-MAX($E133-AG$7,0)-MAX((AG$7+4)-$F133,0),0)*$B133,"")</f>
        <v/>
      </c>
      <c r="AH133" s="11" t="str">
        <f aca="false">IF(AND($B133&lt;&gt;"",$E133&lt;&gt;"",$F133&lt;&gt;"",AH$7&lt;&gt;""),MAX(NETWORKDAYS(AH$7,AH$7+6)-MAX($E133-AH$7,0)-MAX((AH$7+4)-$F133,0),0)*$B133,"")</f>
        <v/>
      </c>
      <c r="AI133" s="11" t="str">
        <f aca="false">IF(AND($B133&lt;&gt;"",$E133&lt;&gt;"",$F133&lt;&gt;"",AI$7&lt;&gt;""),MAX(NETWORKDAYS(AI$7,AI$7+6)-MAX($E133-AI$7,0)-MAX((AI$7+4)-$F133,0),0)*$B133,"")</f>
        <v/>
      </c>
      <c r="AJ133" s="11" t="str">
        <f aca="false">IF(AND($B133&lt;&gt;"",$E133&lt;&gt;"",$F133&lt;&gt;"",AJ$7&lt;&gt;""),MAX(NETWORKDAYS(AJ$7,AJ$7+6)-MAX($E133-AJ$7,0)-MAX((AJ$7+4)-$F133,0),0)*$B133,"")</f>
        <v/>
      </c>
      <c r="AK133" s="11" t="str">
        <f aca="false">IF(AND($B133&lt;&gt;"",$E133&lt;&gt;"",$F133&lt;&gt;"",AK$7&lt;&gt;""),MAX(NETWORKDAYS(AK$7,AK$7+6)-MAX($E133-AK$7,0)-MAX((AK$7+4)-$F133,0),0)*$B133,"")</f>
        <v/>
      </c>
      <c r="AL133" s="11" t="str">
        <f aca="false">IF(AND($B133&lt;&gt;"",$E133&lt;&gt;"",$F133&lt;&gt;"",AL$7&lt;&gt;""),MAX(NETWORKDAYS(AL$7,AL$7+6)-MAX($E133-AL$7,0)-MAX((AL$7+4)-$F133,0),0)*$B133,"")</f>
        <v/>
      </c>
      <c r="AM133" s="11" t="str">
        <f aca="false">IF(AND($B133&lt;&gt;"",$E133&lt;&gt;"",$F133&lt;&gt;"",AM$7&lt;&gt;""),MAX(NETWORKDAYS(AM$7,AM$7+6)-MAX($E133-AM$7,0)-MAX((AM$7+4)-$F133,0),0)*$B133,"")</f>
        <v/>
      </c>
      <c r="AN133" s="11" t="str">
        <f aca="false">IF(AND($B133&lt;&gt;"",$E133&lt;&gt;"",$F133&lt;&gt;"",AN$7&lt;&gt;""),MAX(NETWORKDAYS(AN$7,AN$7+6)-MAX($E133-AN$7,0)-MAX((AN$7+4)-$F133,0),0)*$B133,"")</f>
        <v/>
      </c>
      <c r="AO133" s="11" t="str">
        <f aca="false">IF(AND($B133&lt;&gt;"",$E133&lt;&gt;"",$F133&lt;&gt;"",AO$7&lt;&gt;""),MAX(NETWORKDAYS(AO$7,AO$7+6)-MAX($E133-AO$7,0)-MAX((AO$7+4)-$F133,0),0)*$B133,"")</f>
        <v/>
      </c>
      <c r="AP133" s="11" t="str">
        <f aca="false">IF(AND($B133&lt;&gt;"",$E133&lt;&gt;"",$F133&lt;&gt;"",AP$7&lt;&gt;""),MAX(NETWORKDAYS(AP$7,AP$7+6)-MAX($E133-AP$7,0)-MAX((AP$7+4)-$F133,0),0)*$B133,"")</f>
        <v/>
      </c>
      <c r="AQ133" s="11" t="str">
        <f aca="false">IF(AND($B133&lt;&gt;"",$E133&lt;&gt;"",$F133&lt;&gt;"",AQ$7&lt;&gt;""),MAX(NETWORKDAYS(AQ$7,AQ$7+6)-MAX($E133-AQ$7,0)-MAX((AQ$7+4)-$F133,0),0)*$B133,"")</f>
        <v/>
      </c>
      <c r="AR133" s="11" t="str">
        <f aca="false">IF(AND($B133&lt;&gt;"",$E133&lt;&gt;"",$F133&lt;&gt;"",AR$7&lt;&gt;""),MAX(NETWORKDAYS(AR$7,AR$7+6)-MAX($E133-AR$7,0)-MAX((AR$7+4)-$F133,0),0)*$B133,"")</f>
        <v/>
      </c>
      <c r="AS133" s="11" t="str">
        <f aca="false">IF(AND($B133&lt;&gt;"",$E133&lt;&gt;"",$F133&lt;&gt;"",AS$7&lt;&gt;""),MAX(NETWORKDAYS(AS$7,AS$7+6)-MAX($E133-AS$7,0)-MAX((AS$7+4)-$F133,0),0)*$B133,"")</f>
        <v/>
      </c>
      <c r="AT133" s="11" t="str">
        <f aca="false">IF(AND($B133&lt;&gt;"",$E133&lt;&gt;"",$F133&lt;&gt;"",AT$7&lt;&gt;""),MAX(NETWORKDAYS(AT$7,AT$7+6)-MAX($E133-AT$7,0)-MAX((AT$7+4)-$F133,0),0)*$B133,"")</f>
        <v/>
      </c>
      <c r="AU133" s="11" t="str">
        <f aca="false">IF(AND($B133&lt;&gt;"",$E133&lt;&gt;"",$F133&lt;&gt;"",AU$7&lt;&gt;""),MAX(NETWORKDAYS(AU$7,AU$7+6)-MAX($E133-AU$7,0)-MAX((AU$7+4)-$F133,0),0)*$B133,"")</f>
        <v/>
      </c>
      <c r="AV133" s="11" t="str">
        <f aca="false">IF(AND($B133&lt;&gt;"",$E133&lt;&gt;"",$F133&lt;&gt;"",AV$7&lt;&gt;""),MAX(NETWORKDAYS(AV$7,AV$7+6)-MAX($E133-AV$7,0)-MAX((AV$7+4)-$F133,0),0)*$B133,"")</f>
        <v/>
      </c>
      <c r="AW133" s="11" t="str">
        <f aca="false">IF(AND($B133&lt;&gt;"",$E133&lt;&gt;"",$F133&lt;&gt;"",AW$7&lt;&gt;""),MAX(NETWORKDAYS(AW$7,AW$7+6)-MAX($E133-AW$7,0)-MAX((AW$7+4)-$F133,0),0)*$B133,"")</f>
        <v/>
      </c>
      <c r="AX133" s="11" t="str">
        <f aca="false">IF(AND($B133&lt;&gt;"",$E133&lt;&gt;"",$F133&lt;&gt;"",AX$7&lt;&gt;""),MAX(NETWORKDAYS(AX$7,AX$7+6)-MAX($E133-AX$7,0)-MAX((AX$7+4)-$F133,0),0)*$B133,"")</f>
        <v/>
      </c>
      <c r="AY133" s="11" t="str">
        <f aca="false">IF(AND($B133&lt;&gt;"",$E133&lt;&gt;"",$F133&lt;&gt;"",AY$7&lt;&gt;""),MAX(NETWORKDAYS(AY$7,AY$7+6)-MAX($E133-AY$7,0)-MAX((AY$7+4)-$F133,0),0)*$B133,"")</f>
        <v/>
      </c>
      <c r="AZ133" s="11" t="str">
        <f aca="false">IF(AND($B133&lt;&gt;"",$E133&lt;&gt;"",$F133&lt;&gt;"",AZ$7&lt;&gt;""),MAX(NETWORKDAYS(AZ$7,AZ$7+6)-MAX($E133-AZ$7,0)-MAX((AZ$7+4)-$F133,0),0)*$B133,"")</f>
        <v/>
      </c>
      <c r="BA133" s="11" t="str">
        <f aca="false">IF(AND($B133&lt;&gt;"",$E133&lt;&gt;"",$F133&lt;&gt;"",BA$7&lt;&gt;""),MAX(NETWORKDAYS(BA$7,BA$7+6)-MAX($E133-BA$7,0)-MAX((BA$7+4)-$F133,0),0)*$B133,"")</f>
        <v/>
      </c>
      <c r="BB133" s="11" t="str">
        <f aca="false">IF(AND($B133&lt;&gt;"",$E133&lt;&gt;"",$F133&lt;&gt;"",BB$7&lt;&gt;""),MAX(NETWORKDAYS(BB$7,BB$7+6)-MAX($E133-BB$7,0)-MAX((BB$7+4)-$F133,0),0)*$B133,"")</f>
        <v/>
      </c>
      <c r="BC133" s="11" t="str">
        <f aca="false">IF(AND($B133&lt;&gt;"",$E133&lt;&gt;"",$F133&lt;&gt;"",BC$7&lt;&gt;""),MAX(NETWORKDAYS(BC$7,BC$7+6)-MAX($E133-BC$7,0)-MAX((BC$7+4)-$F133,0),0)*$B133,"")</f>
        <v/>
      </c>
      <c r="BD133" s="11" t="str">
        <f aca="false">IF(AND($B133&lt;&gt;"",$E133&lt;&gt;"",$F133&lt;&gt;"",BD$7&lt;&gt;""),MAX(NETWORKDAYS(BD$7,BD$7+6)-MAX($E133-BD$7,0)-MAX((BD$7+4)-$F133,0),0)*$B133,"")</f>
        <v/>
      </c>
      <c r="BE133" s="11" t="str">
        <f aca="false">IF(AND($B133&lt;&gt;"",$E133&lt;&gt;"",$F133&lt;&gt;"",BE$7&lt;&gt;""),MAX(NETWORKDAYS(BE$7,BE$7+6)-MAX($E133-BE$7,0)-MAX((BE$7+4)-$F133,0),0)*$B133,"")</f>
        <v/>
      </c>
      <c r="BF133" s="11" t="str">
        <f aca="false">IF(AND($B133&lt;&gt;"",$E133&lt;&gt;"",$F133&lt;&gt;"",BF$7&lt;&gt;""),MAX(NETWORKDAYS(BF$7,BF$7+6)-MAX($E133-BF$7,0)-MAX((BF$7+4)-$F133,0),0)*$B133,"")</f>
        <v/>
      </c>
      <c r="BG133" s="11" t="str">
        <f aca="false">IF(AND($B133&lt;&gt;"",$E133&lt;&gt;"",$F133&lt;&gt;"",BG$7&lt;&gt;""),MAX(NETWORKDAYS(BG$7,BG$7+6)-MAX($E133-BG$7,0)-MAX((BG$7+4)-$F133,0),0)*$B133,"")</f>
        <v/>
      </c>
      <c r="BH133" s="11" t="str">
        <f aca="false">IF(AND($B133&lt;&gt;"",$E133&lt;&gt;"",$F133&lt;&gt;"",BH$7&lt;&gt;""),MAX(NETWORKDAYS(BH$7,BH$7+6)-MAX($E133-BH$7,0)-MAX((BH$7+4)-$F133,0),0)*$B133,"")</f>
        <v/>
      </c>
      <c r="BI133" s="11" t="str">
        <f aca="false">IF(AND($B133&lt;&gt;"",$E133&lt;&gt;"",$F133&lt;&gt;"",BI$7&lt;&gt;""),MAX(NETWORKDAYS(BI$7,BI$7+6)-MAX($E133-BI$7,0)-MAX((BI$7+4)-$F133,0),0)*$B133,"")</f>
        <v/>
      </c>
      <c r="BJ133" s="11" t="str">
        <f aca="false">IF(AND($B133&lt;&gt;"",$E133&lt;&gt;"",$F133&lt;&gt;"",BJ$7&lt;&gt;""),MAX(NETWORKDAYS(BJ$7,BJ$7+6)-MAX($E133-BJ$7,0)-MAX((BJ$7+4)-$F133,0),0)*$B133,"")</f>
        <v/>
      </c>
      <c r="BK133" s="11" t="str">
        <f aca="false">IF(AND($B133&lt;&gt;"",$E133&lt;&gt;"",$F133&lt;&gt;"",BK$7&lt;&gt;""),MAX(NETWORKDAYS(BK$7,BK$7+6)-MAX($E133-BK$7,0)-MAX((BK$7+4)-$F133,0),0)*$B133,"")</f>
        <v/>
      </c>
      <c r="BL133" s="11" t="str">
        <f aca="false">IF(AND($B133&lt;&gt;"",$E133&lt;&gt;"",$F133&lt;&gt;"",BL$7&lt;&gt;""),MAX(NETWORKDAYS(BL$7,BL$7+6)-MAX($E133-BL$7,0)-MAX((BL$7+4)-$F133,0),0)*$B133,"")</f>
        <v/>
      </c>
      <c r="BM133" s="11" t="str">
        <f aca="false">IF(AND($B133&lt;&gt;"",$E133&lt;&gt;"",$F133&lt;&gt;"",BM$7&lt;&gt;""),MAX(NETWORKDAYS(BM$7,BM$7+6)-MAX($E133-BM$7,0)-MAX((BM$7+4)-$F133,0),0)*$B133,"")</f>
        <v/>
      </c>
      <c r="BN133" s="11" t="str">
        <f aca="false">IF(AND($B133&lt;&gt;"",$E133&lt;&gt;"",$F133&lt;&gt;"",BN$7&lt;&gt;""),MAX(NETWORKDAYS(BN$7,BN$7+6)-MAX($E133-BN$7,0)-MAX((BN$7+4)-$F133,0),0)*$B133,"")</f>
        <v/>
      </c>
      <c r="BO133" s="11" t="str">
        <f aca="false">IF(AND($B133&lt;&gt;"",$E133&lt;&gt;"",$F133&lt;&gt;"",BO$7&lt;&gt;""),MAX(NETWORKDAYS(BO$7,BO$7+6)-MAX($E133-BO$7,0)-MAX((BO$7+4)-$F133,0),0)*$B133,"")</f>
        <v/>
      </c>
      <c r="BP133" s="11" t="str">
        <f aca="false">IF(AND($B133&lt;&gt;"",$E133&lt;&gt;"",$F133&lt;&gt;"",BP$7&lt;&gt;""),MAX(NETWORKDAYS(BP$7,BP$7+6)-MAX($E133-BP$7,0)-MAX((BP$7+4)-$F133,0),0)*$B133,"")</f>
        <v/>
      </c>
      <c r="BQ133" s="11" t="str">
        <f aca="false">IF(AND($B133&lt;&gt;"",$E133&lt;&gt;"",$F133&lt;&gt;"",BQ$7&lt;&gt;""),MAX(NETWORKDAYS(BQ$7,BQ$7+6)-MAX($E133-BQ$7,0)-MAX((BQ$7+4)-$F133,0),0)*$B133,"")</f>
        <v/>
      </c>
      <c r="BR133" s="11" t="str">
        <f aca="false">IF(AND($B133&lt;&gt;"",$E133&lt;&gt;"",$F133&lt;&gt;"",BR$7&lt;&gt;""),MAX(NETWORKDAYS(BR$7,BR$7+6)-MAX($E133-BR$7,0)-MAX((BR$7+4)-$F133,0),0)*$B133,"")</f>
        <v/>
      </c>
      <c r="BS133" s="11" t="str">
        <f aca="false">IF(AND($B133&lt;&gt;"",$E133&lt;&gt;"",$F133&lt;&gt;"",BS$7&lt;&gt;""),MAX(NETWORKDAYS(BS$7,BS$7+6)-MAX($E133-BS$7,0)-MAX((BS$7+4)-$F133,0),0)*$B133,"")</f>
        <v/>
      </c>
      <c r="BT133" s="11" t="str">
        <f aca="false">IF(AND($B133&lt;&gt;"",$E133&lt;&gt;"",$F133&lt;&gt;"",BT$7&lt;&gt;""),MAX(NETWORKDAYS(BT$7,BT$7+6)-MAX($E133-BT$7,0)-MAX((BT$7+4)-$F133,0),0)*$B133,"")</f>
        <v/>
      </c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</row>
    <row r="134" customFormat="false" ht="12.8" hidden="false" customHeight="false" outlineLevel="0" collapsed="false">
      <c r="A134" s="1" t="str">
        <f aca="false">IF(taskList!J130&lt;&gt;"",taskList!J130,"")</f>
        <v/>
      </c>
      <c r="B134" s="9" t="str">
        <f aca="false">IF(AND(IF(taskList!M130&lt;&gt;"",TRUE()),IF(taskList!K130&lt;&gt;"",TRUE())),taskList!M130/taskList!K130,"")</f>
        <v/>
      </c>
      <c r="C134" s="9" t="str">
        <f aca="false">IF(taskList!B130&lt;&gt;"",taskList!B130,"")</f>
        <v/>
      </c>
      <c r="D134" s="9" t="str">
        <f aca="false">IF(taskList!E130&lt;&gt;"",taskList!E130,"")</f>
        <v/>
      </c>
      <c r="E134" s="4" t="str">
        <f aca="false">IF(taskList!F130&lt;&gt;"",taskList!F130,"")</f>
        <v/>
      </c>
      <c r="F134" s="4" t="str">
        <f aca="false">IF(taskList!G130&lt;&gt;"",taskList!G130,"")</f>
        <v/>
      </c>
      <c r="H134" s="11" t="str">
        <f aca="false">IF(AND($B134&lt;&gt;"",$E134&lt;&gt;"",$F134&lt;&gt;"",H$7&lt;&gt;""),MAX(NETWORKDAYS(H$7,H$7+6)-MAX($E134-H$7,0)-MAX((H$7+4)-$F134,0),0)*$B134,"")</f>
        <v/>
      </c>
      <c r="I134" s="11" t="str">
        <f aca="false">IF(AND($B134&lt;&gt;"",$E134&lt;&gt;"",$F134&lt;&gt;"",I$7&lt;&gt;""),MAX(NETWORKDAYS(I$7,I$7+6)-MAX($E134-I$7,0)-MAX((I$7+4)-$F134,0),0)*$B134,"")</f>
        <v/>
      </c>
      <c r="J134" s="11" t="str">
        <f aca="false">IF(AND($B134&lt;&gt;"",$E134&lt;&gt;"",$F134&lt;&gt;"",J$7&lt;&gt;""),MAX(NETWORKDAYS(J$7,J$7+6)-MAX($E134-J$7,0)-MAX((J$7+4)-$F134,0),0)*$B134,"")</f>
        <v/>
      </c>
      <c r="K134" s="11" t="str">
        <f aca="false">IF(AND($B134&lt;&gt;"",$E134&lt;&gt;"",$F134&lt;&gt;"",K$7&lt;&gt;""),MAX(NETWORKDAYS(K$7,K$7+6)-MAX($E134-K$7,0)-MAX((K$7+4)-$F134,0),0)*$B134,"")</f>
        <v/>
      </c>
      <c r="L134" s="11" t="str">
        <f aca="false">IF(AND($B134&lt;&gt;"",$E134&lt;&gt;"",$F134&lt;&gt;"",L$7&lt;&gt;""),MAX(NETWORKDAYS(L$7,L$7+6)-MAX($E134-L$7,0)-MAX((L$7+4)-$F134,0),0)*$B134,"")</f>
        <v/>
      </c>
      <c r="M134" s="11" t="str">
        <f aca="false">IF(AND($B134&lt;&gt;"",$E134&lt;&gt;"",$F134&lt;&gt;"",M$7&lt;&gt;""),MAX(NETWORKDAYS(M$7,M$7+6)-MAX($E134-M$7,0)-MAX((M$7+4)-$F134,0),0)*$B134,"")</f>
        <v/>
      </c>
      <c r="N134" s="11" t="str">
        <f aca="false">IF(AND($B134&lt;&gt;"",$E134&lt;&gt;"",$F134&lt;&gt;"",N$7&lt;&gt;""),MAX(NETWORKDAYS(N$7,N$7+6)-MAX($E134-N$7,0)-MAX((N$7+4)-$F134,0),0)*$B134,"")</f>
        <v/>
      </c>
      <c r="O134" s="11" t="str">
        <f aca="false">IF(AND($B134&lt;&gt;"",$E134&lt;&gt;"",$F134&lt;&gt;"",O$7&lt;&gt;""),MAX(NETWORKDAYS(O$7,O$7+6)-MAX($E134-O$7,0)-MAX((O$7+4)-$F134,0),0)*$B134,"")</f>
        <v/>
      </c>
      <c r="P134" s="11" t="str">
        <f aca="false">IF(AND($B134&lt;&gt;"",$E134&lt;&gt;"",$F134&lt;&gt;"",P$7&lt;&gt;""),MAX(NETWORKDAYS(P$7,P$7+6)-MAX($E134-P$7,0)-MAX((P$7+4)-$F134,0),0)*$B134,"")</f>
        <v/>
      </c>
      <c r="Q134" s="11" t="str">
        <f aca="false">IF(AND($B134&lt;&gt;"",$E134&lt;&gt;"",$F134&lt;&gt;"",Q$7&lt;&gt;""),MAX(NETWORKDAYS(Q$7,Q$7+6)-MAX($E134-Q$7,0)-MAX((Q$7+4)-$F134,0),0)*$B134,"")</f>
        <v/>
      </c>
      <c r="R134" s="11" t="str">
        <f aca="false">IF(AND($B134&lt;&gt;"",$E134&lt;&gt;"",$F134&lt;&gt;"",R$7&lt;&gt;""),MAX(NETWORKDAYS(R$7,R$7+6)-MAX($E134-R$7,0)-MAX((R$7+4)-$F134,0),0)*$B134,"")</f>
        <v/>
      </c>
      <c r="S134" s="11" t="str">
        <f aca="false">IF(AND($B134&lt;&gt;"",$E134&lt;&gt;"",$F134&lt;&gt;"",S$7&lt;&gt;""),MAX(NETWORKDAYS(S$7,S$7+6)-MAX($E134-S$7,0)-MAX((S$7+4)-$F134,0),0)*$B134,"")</f>
        <v/>
      </c>
      <c r="T134" s="11" t="str">
        <f aca="false">IF(AND($B134&lt;&gt;"",$E134&lt;&gt;"",$F134&lt;&gt;"",T$7&lt;&gt;""),MAX(NETWORKDAYS(T$7,T$7+6)-MAX($E134-T$7,0)-MAX((T$7+4)-$F134,0),0)*$B134,"")</f>
        <v/>
      </c>
      <c r="U134" s="11" t="str">
        <f aca="false">IF(AND($B134&lt;&gt;"",$E134&lt;&gt;"",$F134&lt;&gt;"",U$7&lt;&gt;""),MAX(NETWORKDAYS(U$7,U$7+6)-MAX($E134-U$7,0)-MAX((U$7+4)-$F134,0),0)*$B134,"")</f>
        <v/>
      </c>
      <c r="V134" s="11" t="str">
        <f aca="false">IF(AND($B134&lt;&gt;"",$E134&lt;&gt;"",$F134&lt;&gt;"",V$7&lt;&gt;""),MAX(NETWORKDAYS(V$7,V$7+6)-MAX($E134-V$7,0)-MAX((V$7+4)-$F134,0),0)*$B134,"")</f>
        <v/>
      </c>
      <c r="W134" s="11" t="str">
        <f aca="false">IF(AND($B134&lt;&gt;"",$E134&lt;&gt;"",$F134&lt;&gt;"",W$7&lt;&gt;""),MAX(NETWORKDAYS(W$7,W$7+6)-MAX($E134-W$7,0)-MAX((W$7+4)-$F134,0),0)*$B134,"")</f>
        <v/>
      </c>
      <c r="X134" s="11" t="str">
        <f aca="false">IF(AND($B134&lt;&gt;"",$E134&lt;&gt;"",$F134&lt;&gt;"",X$7&lt;&gt;""),MAX(NETWORKDAYS(X$7,X$7+6)-MAX($E134-X$7,0)-MAX((X$7+4)-$F134,0),0)*$B134,"")</f>
        <v/>
      </c>
      <c r="Y134" s="11" t="str">
        <f aca="false">IF(AND($B134&lt;&gt;"",$E134&lt;&gt;"",$F134&lt;&gt;"",Y$7&lt;&gt;""),MAX(NETWORKDAYS(Y$7,Y$7+6)-MAX($E134-Y$7,0)-MAX((Y$7+4)-$F134,0),0)*$B134,"")</f>
        <v/>
      </c>
      <c r="Z134" s="11" t="str">
        <f aca="false">IF(AND($B134&lt;&gt;"",$E134&lt;&gt;"",$F134&lt;&gt;"",Z$7&lt;&gt;""),MAX(NETWORKDAYS(Z$7,Z$7+6)-MAX($E134-Z$7,0)-MAX((Z$7+4)-$F134,0),0)*$B134,"")</f>
        <v/>
      </c>
      <c r="AA134" s="11" t="str">
        <f aca="false">IF(AND($B134&lt;&gt;"",$E134&lt;&gt;"",$F134&lt;&gt;"",AA$7&lt;&gt;""),MAX(NETWORKDAYS(AA$7,AA$7+6)-MAX($E134-AA$7,0)-MAX((AA$7+4)-$F134,0),0)*$B134,"")</f>
        <v/>
      </c>
      <c r="AB134" s="11" t="str">
        <f aca="false">IF(AND($B134&lt;&gt;"",$E134&lt;&gt;"",$F134&lt;&gt;"",AB$7&lt;&gt;""),MAX(NETWORKDAYS(AB$7,AB$7+6)-MAX($E134-AB$7,0)-MAX((AB$7+4)-$F134,0),0)*$B134,"")</f>
        <v/>
      </c>
      <c r="AC134" s="11" t="str">
        <f aca="false">IF(AND($B134&lt;&gt;"",$E134&lt;&gt;"",$F134&lt;&gt;"",AC$7&lt;&gt;""),MAX(NETWORKDAYS(AC$7,AC$7+6)-MAX($E134-AC$7,0)-MAX((AC$7+4)-$F134,0),0)*$B134,"")</f>
        <v/>
      </c>
      <c r="AD134" s="11" t="str">
        <f aca="false">IF(AND($B134&lt;&gt;"",$E134&lt;&gt;"",$F134&lt;&gt;"",AD$7&lt;&gt;""),MAX(NETWORKDAYS(AD$7,AD$7+6)-MAX($E134-AD$7,0)-MAX((AD$7+4)-$F134,0),0)*$B134,"")</f>
        <v/>
      </c>
      <c r="AE134" s="11" t="str">
        <f aca="false">IF(AND($B134&lt;&gt;"",$E134&lt;&gt;"",$F134&lt;&gt;"",AE$7&lt;&gt;""),MAX(NETWORKDAYS(AE$7,AE$7+6)-MAX($E134-AE$7,0)-MAX((AE$7+4)-$F134,0),0)*$B134,"")</f>
        <v/>
      </c>
      <c r="AF134" s="11" t="str">
        <f aca="false">IF(AND($B134&lt;&gt;"",$E134&lt;&gt;"",$F134&lt;&gt;"",AF$7&lt;&gt;""),MAX(NETWORKDAYS(AF$7,AF$7+6)-MAX($E134-AF$7,0)-MAX((AF$7+4)-$F134,0),0)*$B134,"")</f>
        <v/>
      </c>
      <c r="AG134" s="11" t="str">
        <f aca="false">IF(AND($B134&lt;&gt;"",$E134&lt;&gt;"",$F134&lt;&gt;"",AG$7&lt;&gt;""),MAX(NETWORKDAYS(AG$7,AG$7+6)-MAX($E134-AG$7,0)-MAX((AG$7+4)-$F134,0),0)*$B134,"")</f>
        <v/>
      </c>
      <c r="AH134" s="11" t="str">
        <f aca="false">IF(AND($B134&lt;&gt;"",$E134&lt;&gt;"",$F134&lt;&gt;"",AH$7&lt;&gt;""),MAX(NETWORKDAYS(AH$7,AH$7+6)-MAX($E134-AH$7,0)-MAX((AH$7+4)-$F134,0),0)*$B134,"")</f>
        <v/>
      </c>
      <c r="AI134" s="11" t="str">
        <f aca="false">IF(AND($B134&lt;&gt;"",$E134&lt;&gt;"",$F134&lt;&gt;"",AI$7&lt;&gt;""),MAX(NETWORKDAYS(AI$7,AI$7+6)-MAX($E134-AI$7,0)-MAX((AI$7+4)-$F134,0),0)*$B134,"")</f>
        <v/>
      </c>
      <c r="AJ134" s="11" t="str">
        <f aca="false">IF(AND($B134&lt;&gt;"",$E134&lt;&gt;"",$F134&lt;&gt;"",AJ$7&lt;&gt;""),MAX(NETWORKDAYS(AJ$7,AJ$7+6)-MAX($E134-AJ$7,0)-MAX((AJ$7+4)-$F134,0),0)*$B134,"")</f>
        <v/>
      </c>
      <c r="AK134" s="11" t="str">
        <f aca="false">IF(AND($B134&lt;&gt;"",$E134&lt;&gt;"",$F134&lt;&gt;"",AK$7&lt;&gt;""),MAX(NETWORKDAYS(AK$7,AK$7+6)-MAX($E134-AK$7,0)-MAX((AK$7+4)-$F134,0),0)*$B134,"")</f>
        <v/>
      </c>
      <c r="AL134" s="11" t="str">
        <f aca="false">IF(AND($B134&lt;&gt;"",$E134&lt;&gt;"",$F134&lt;&gt;"",AL$7&lt;&gt;""),MAX(NETWORKDAYS(AL$7,AL$7+6)-MAX($E134-AL$7,0)-MAX((AL$7+4)-$F134,0),0)*$B134,"")</f>
        <v/>
      </c>
      <c r="AM134" s="11" t="str">
        <f aca="false">IF(AND($B134&lt;&gt;"",$E134&lt;&gt;"",$F134&lt;&gt;"",AM$7&lt;&gt;""),MAX(NETWORKDAYS(AM$7,AM$7+6)-MAX($E134-AM$7,0)-MAX((AM$7+4)-$F134,0),0)*$B134,"")</f>
        <v/>
      </c>
      <c r="AN134" s="11" t="str">
        <f aca="false">IF(AND($B134&lt;&gt;"",$E134&lt;&gt;"",$F134&lt;&gt;"",AN$7&lt;&gt;""),MAX(NETWORKDAYS(AN$7,AN$7+6)-MAX($E134-AN$7,0)-MAX((AN$7+4)-$F134,0),0)*$B134,"")</f>
        <v/>
      </c>
      <c r="AO134" s="11" t="str">
        <f aca="false">IF(AND($B134&lt;&gt;"",$E134&lt;&gt;"",$F134&lt;&gt;"",AO$7&lt;&gt;""),MAX(NETWORKDAYS(AO$7,AO$7+6)-MAX($E134-AO$7,0)-MAX((AO$7+4)-$F134,0),0)*$B134,"")</f>
        <v/>
      </c>
      <c r="AP134" s="11" t="str">
        <f aca="false">IF(AND($B134&lt;&gt;"",$E134&lt;&gt;"",$F134&lt;&gt;"",AP$7&lt;&gt;""),MAX(NETWORKDAYS(AP$7,AP$7+6)-MAX($E134-AP$7,0)-MAX((AP$7+4)-$F134,0),0)*$B134,"")</f>
        <v/>
      </c>
      <c r="AQ134" s="11" t="str">
        <f aca="false">IF(AND($B134&lt;&gt;"",$E134&lt;&gt;"",$F134&lt;&gt;"",AQ$7&lt;&gt;""),MAX(NETWORKDAYS(AQ$7,AQ$7+6)-MAX($E134-AQ$7,0)-MAX((AQ$7+4)-$F134,0),0)*$B134,"")</f>
        <v/>
      </c>
      <c r="AR134" s="11" t="str">
        <f aca="false">IF(AND($B134&lt;&gt;"",$E134&lt;&gt;"",$F134&lt;&gt;"",AR$7&lt;&gt;""),MAX(NETWORKDAYS(AR$7,AR$7+6)-MAX($E134-AR$7,0)-MAX((AR$7+4)-$F134,0),0)*$B134,"")</f>
        <v/>
      </c>
      <c r="AS134" s="11" t="str">
        <f aca="false">IF(AND($B134&lt;&gt;"",$E134&lt;&gt;"",$F134&lt;&gt;"",AS$7&lt;&gt;""),MAX(NETWORKDAYS(AS$7,AS$7+6)-MAX($E134-AS$7,0)-MAX((AS$7+4)-$F134,0),0)*$B134,"")</f>
        <v/>
      </c>
      <c r="AT134" s="11" t="str">
        <f aca="false">IF(AND($B134&lt;&gt;"",$E134&lt;&gt;"",$F134&lt;&gt;"",AT$7&lt;&gt;""),MAX(NETWORKDAYS(AT$7,AT$7+6)-MAX($E134-AT$7,0)-MAX((AT$7+4)-$F134,0),0)*$B134,"")</f>
        <v/>
      </c>
      <c r="AU134" s="11" t="str">
        <f aca="false">IF(AND($B134&lt;&gt;"",$E134&lt;&gt;"",$F134&lt;&gt;"",AU$7&lt;&gt;""),MAX(NETWORKDAYS(AU$7,AU$7+6)-MAX($E134-AU$7,0)-MAX((AU$7+4)-$F134,0),0)*$B134,"")</f>
        <v/>
      </c>
      <c r="AV134" s="11" t="str">
        <f aca="false">IF(AND($B134&lt;&gt;"",$E134&lt;&gt;"",$F134&lt;&gt;"",AV$7&lt;&gt;""),MAX(NETWORKDAYS(AV$7,AV$7+6)-MAX($E134-AV$7,0)-MAX((AV$7+4)-$F134,0),0)*$B134,"")</f>
        <v/>
      </c>
      <c r="AW134" s="11" t="str">
        <f aca="false">IF(AND($B134&lt;&gt;"",$E134&lt;&gt;"",$F134&lt;&gt;"",AW$7&lt;&gt;""),MAX(NETWORKDAYS(AW$7,AW$7+6)-MAX($E134-AW$7,0)-MAX((AW$7+4)-$F134,0),0)*$B134,"")</f>
        <v/>
      </c>
      <c r="AX134" s="11" t="str">
        <f aca="false">IF(AND($B134&lt;&gt;"",$E134&lt;&gt;"",$F134&lt;&gt;"",AX$7&lt;&gt;""),MAX(NETWORKDAYS(AX$7,AX$7+6)-MAX($E134-AX$7,0)-MAX((AX$7+4)-$F134,0),0)*$B134,"")</f>
        <v/>
      </c>
      <c r="AY134" s="11" t="str">
        <f aca="false">IF(AND($B134&lt;&gt;"",$E134&lt;&gt;"",$F134&lt;&gt;"",AY$7&lt;&gt;""),MAX(NETWORKDAYS(AY$7,AY$7+6)-MAX($E134-AY$7,0)-MAX((AY$7+4)-$F134,0),0)*$B134,"")</f>
        <v/>
      </c>
      <c r="AZ134" s="11" t="str">
        <f aca="false">IF(AND($B134&lt;&gt;"",$E134&lt;&gt;"",$F134&lt;&gt;"",AZ$7&lt;&gt;""),MAX(NETWORKDAYS(AZ$7,AZ$7+6)-MAX($E134-AZ$7,0)-MAX((AZ$7+4)-$F134,0),0)*$B134,"")</f>
        <v/>
      </c>
      <c r="BA134" s="11" t="str">
        <f aca="false">IF(AND($B134&lt;&gt;"",$E134&lt;&gt;"",$F134&lt;&gt;"",BA$7&lt;&gt;""),MAX(NETWORKDAYS(BA$7,BA$7+6)-MAX($E134-BA$7,0)-MAX((BA$7+4)-$F134,0),0)*$B134,"")</f>
        <v/>
      </c>
      <c r="BB134" s="11" t="str">
        <f aca="false">IF(AND($B134&lt;&gt;"",$E134&lt;&gt;"",$F134&lt;&gt;"",BB$7&lt;&gt;""),MAX(NETWORKDAYS(BB$7,BB$7+6)-MAX($E134-BB$7,0)-MAX((BB$7+4)-$F134,0),0)*$B134,"")</f>
        <v/>
      </c>
      <c r="BC134" s="11" t="str">
        <f aca="false">IF(AND($B134&lt;&gt;"",$E134&lt;&gt;"",$F134&lt;&gt;"",BC$7&lt;&gt;""),MAX(NETWORKDAYS(BC$7,BC$7+6)-MAX($E134-BC$7,0)-MAX((BC$7+4)-$F134,0),0)*$B134,"")</f>
        <v/>
      </c>
      <c r="BD134" s="11" t="str">
        <f aca="false">IF(AND($B134&lt;&gt;"",$E134&lt;&gt;"",$F134&lt;&gt;"",BD$7&lt;&gt;""),MAX(NETWORKDAYS(BD$7,BD$7+6)-MAX($E134-BD$7,0)-MAX((BD$7+4)-$F134,0),0)*$B134,"")</f>
        <v/>
      </c>
      <c r="BE134" s="11" t="str">
        <f aca="false">IF(AND($B134&lt;&gt;"",$E134&lt;&gt;"",$F134&lt;&gt;"",BE$7&lt;&gt;""),MAX(NETWORKDAYS(BE$7,BE$7+6)-MAX($E134-BE$7,0)-MAX((BE$7+4)-$F134,0),0)*$B134,"")</f>
        <v/>
      </c>
      <c r="BF134" s="11" t="str">
        <f aca="false">IF(AND($B134&lt;&gt;"",$E134&lt;&gt;"",$F134&lt;&gt;"",BF$7&lt;&gt;""),MAX(NETWORKDAYS(BF$7,BF$7+6)-MAX($E134-BF$7,0)-MAX((BF$7+4)-$F134,0),0)*$B134,"")</f>
        <v/>
      </c>
      <c r="BG134" s="11" t="str">
        <f aca="false">IF(AND($B134&lt;&gt;"",$E134&lt;&gt;"",$F134&lt;&gt;"",BG$7&lt;&gt;""),MAX(NETWORKDAYS(BG$7,BG$7+6)-MAX($E134-BG$7,0)-MAX((BG$7+4)-$F134,0),0)*$B134,"")</f>
        <v/>
      </c>
      <c r="BH134" s="11" t="str">
        <f aca="false">IF(AND($B134&lt;&gt;"",$E134&lt;&gt;"",$F134&lt;&gt;"",BH$7&lt;&gt;""),MAX(NETWORKDAYS(BH$7,BH$7+6)-MAX($E134-BH$7,0)-MAX((BH$7+4)-$F134,0),0)*$B134,"")</f>
        <v/>
      </c>
      <c r="BI134" s="11" t="str">
        <f aca="false">IF(AND($B134&lt;&gt;"",$E134&lt;&gt;"",$F134&lt;&gt;"",BI$7&lt;&gt;""),MAX(NETWORKDAYS(BI$7,BI$7+6)-MAX($E134-BI$7,0)-MAX((BI$7+4)-$F134,0),0)*$B134,"")</f>
        <v/>
      </c>
      <c r="BJ134" s="11" t="str">
        <f aca="false">IF(AND($B134&lt;&gt;"",$E134&lt;&gt;"",$F134&lt;&gt;"",BJ$7&lt;&gt;""),MAX(NETWORKDAYS(BJ$7,BJ$7+6)-MAX($E134-BJ$7,0)-MAX((BJ$7+4)-$F134,0),0)*$B134,"")</f>
        <v/>
      </c>
      <c r="BK134" s="11" t="str">
        <f aca="false">IF(AND($B134&lt;&gt;"",$E134&lt;&gt;"",$F134&lt;&gt;"",BK$7&lt;&gt;""),MAX(NETWORKDAYS(BK$7,BK$7+6)-MAX($E134-BK$7,0)-MAX((BK$7+4)-$F134,0),0)*$B134,"")</f>
        <v/>
      </c>
      <c r="BL134" s="11" t="str">
        <f aca="false">IF(AND($B134&lt;&gt;"",$E134&lt;&gt;"",$F134&lt;&gt;"",BL$7&lt;&gt;""),MAX(NETWORKDAYS(BL$7,BL$7+6)-MAX($E134-BL$7,0)-MAX((BL$7+4)-$F134,0),0)*$B134,"")</f>
        <v/>
      </c>
      <c r="BM134" s="11" t="str">
        <f aca="false">IF(AND($B134&lt;&gt;"",$E134&lt;&gt;"",$F134&lt;&gt;"",BM$7&lt;&gt;""),MAX(NETWORKDAYS(BM$7,BM$7+6)-MAX($E134-BM$7,0)-MAX((BM$7+4)-$F134,0),0)*$B134,"")</f>
        <v/>
      </c>
      <c r="BN134" s="11" t="str">
        <f aca="false">IF(AND($B134&lt;&gt;"",$E134&lt;&gt;"",$F134&lt;&gt;"",BN$7&lt;&gt;""),MAX(NETWORKDAYS(BN$7,BN$7+6)-MAX($E134-BN$7,0)-MAX((BN$7+4)-$F134,0),0)*$B134,"")</f>
        <v/>
      </c>
      <c r="BO134" s="11" t="str">
        <f aca="false">IF(AND($B134&lt;&gt;"",$E134&lt;&gt;"",$F134&lt;&gt;"",BO$7&lt;&gt;""),MAX(NETWORKDAYS(BO$7,BO$7+6)-MAX($E134-BO$7,0)-MAX((BO$7+4)-$F134,0),0)*$B134,"")</f>
        <v/>
      </c>
      <c r="BP134" s="11" t="str">
        <f aca="false">IF(AND($B134&lt;&gt;"",$E134&lt;&gt;"",$F134&lt;&gt;"",BP$7&lt;&gt;""),MAX(NETWORKDAYS(BP$7,BP$7+6)-MAX($E134-BP$7,0)-MAX((BP$7+4)-$F134,0),0)*$B134,"")</f>
        <v/>
      </c>
      <c r="BQ134" s="11" t="str">
        <f aca="false">IF(AND($B134&lt;&gt;"",$E134&lt;&gt;"",$F134&lt;&gt;"",BQ$7&lt;&gt;""),MAX(NETWORKDAYS(BQ$7,BQ$7+6)-MAX($E134-BQ$7,0)-MAX((BQ$7+4)-$F134,0),0)*$B134,"")</f>
        <v/>
      </c>
      <c r="BR134" s="11" t="str">
        <f aca="false">IF(AND($B134&lt;&gt;"",$E134&lt;&gt;"",$F134&lt;&gt;"",BR$7&lt;&gt;""),MAX(NETWORKDAYS(BR$7,BR$7+6)-MAX($E134-BR$7,0)-MAX((BR$7+4)-$F134,0),0)*$B134,"")</f>
        <v/>
      </c>
      <c r="BS134" s="11" t="str">
        <f aca="false">IF(AND($B134&lt;&gt;"",$E134&lt;&gt;"",$F134&lt;&gt;"",BS$7&lt;&gt;""),MAX(NETWORKDAYS(BS$7,BS$7+6)-MAX($E134-BS$7,0)-MAX((BS$7+4)-$F134,0),0)*$B134,"")</f>
        <v/>
      </c>
      <c r="BT134" s="11" t="str">
        <f aca="false">IF(AND($B134&lt;&gt;"",$E134&lt;&gt;"",$F134&lt;&gt;"",BT$7&lt;&gt;""),MAX(NETWORKDAYS(BT$7,BT$7+6)-MAX($E134-BT$7,0)-MAX((BT$7+4)-$F134,0),0)*$B134,"")</f>
        <v/>
      </c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</row>
    <row r="135" customFormat="false" ht="12.8" hidden="false" customHeight="false" outlineLevel="0" collapsed="false">
      <c r="A135" s="1" t="str">
        <f aca="false">IF(taskList!J131&lt;&gt;"",taskList!J131,"")</f>
        <v/>
      </c>
      <c r="B135" s="9" t="str">
        <f aca="false">IF(AND(IF(taskList!M131&lt;&gt;"",TRUE()),IF(taskList!K131&lt;&gt;"",TRUE())),taskList!M131/taskList!K131,"")</f>
        <v/>
      </c>
      <c r="C135" s="9" t="str">
        <f aca="false">IF(taskList!B131&lt;&gt;"",taskList!B131,"")</f>
        <v/>
      </c>
      <c r="D135" s="9" t="str">
        <f aca="false">IF(taskList!E131&lt;&gt;"",taskList!E131,"")</f>
        <v/>
      </c>
      <c r="E135" s="4" t="str">
        <f aca="false">IF(taskList!F131&lt;&gt;"",taskList!F131,"")</f>
        <v/>
      </c>
      <c r="F135" s="4" t="str">
        <f aca="false">IF(taskList!G131&lt;&gt;"",taskList!G131,"")</f>
        <v/>
      </c>
      <c r="H135" s="11" t="str">
        <f aca="false">IF(AND($B135&lt;&gt;"",$E135&lt;&gt;"",$F135&lt;&gt;"",H$7&lt;&gt;""),MAX(NETWORKDAYS(H$7,H$7+6)-MAX($E135-H$7,0)-MAX((H$7+4)-$F135,0),0)*$B135,"")</f>
        <v/>
      </c>
      <c r="I135" s="11" t="str">
        <f aca="false">IF(AND($B135&lt;&gt;"",$E135&lt;&gt;"",$F135&lt;&gt;"",I$7&lt;&gt;""),MAX(NETWORKDAYS(I$7,I$7+6)-MAX($E135-I$7,0)-MAX((I$7+4)-$F135,0),0)*$B135,"")</f>
        <v/>
      </c>
      <c r="J135" s="11" t="str">
        <f aca="false">IF(AND($B135&lt;&gt;"",$E135&lt;&gt;"",$F135&lt;&gt;"",J$7&lt;&gt;""),MAX(NETWORKDAYS(J$7,J$7+6)-MAX($E135-J$7,0)-MAX((J$7+4)-$F135,0),0)*$B135,"")</f>
        <v/>
      </c>
      <c r="K135" s="11" t="str">
        <f aca="false">IF(AND($B135&lt;&gt;"",$E135&lt;&gt;"",$F135&lt;&gt;"",K$7&lt;&gt;""),MAX(NETWORKDAYS(K$7,K$7+6)-MAX($E135-K$7,0)-MAX((K$7+4)-$F135,0),0)*$B135,"")</f>
        <v/>
      </c>
      <c r="L135" s="11" t="str">
        <f aca="false">IF(AND($B135&lt;&gt;"",$E135&lt;&gt;"",$F135&lt;&gt;"",L$7&lt;&gt;""),MAX(NETWORKDAYS(L$7,L$7+6)-MAX($E135-L$7,0)-MAX((L$7+4)-$F135,0),0)*$B135,"")</f>
        <v/>
      </c>
      <c r="M135" s="11" t="str">
        <f aca="false">IF(AND($B135&lt;&gt;"",$E135&lt;&gt;"",$F135&lt;&gt;"",M$7&lt;&gt;""),MAX(NETWORKDAYS(M$7,M$7+6)-MAX($E135-M$7,0)-MAX((M$7+4)-$F135,0),0)*$B135,"")</f>
        <v/>
      </c>
      <c r="N135" s="11" t="str">
        <f aca="false">IF(AND($B135&lt;&gt;"",$E135&lt;&gt;"",$F135&lt;&gt;"",N$7&lt;&gt;""),MAX(NETWORKDAYS(N$7,N$7+6)-MAX($E135-N$7,0)-MAX((N$7+4)-$F135,0),0)*$B135,"")</f>
        <v/>
      </c>
      <c r="O135" s="11" t="str">
        <f aca="false">IF(AND($B135&lt;&gt;"",$E135&lt;&gt;"",$F135&lt;&gt;"",O$7&lt;&gt;""),MAX(NETWORKDAYS(O$7,O$7+6)-MAX($E135-O$7,0)-MAX((O$7+4)-$F135,0),0)*$B135,"")</f>
        <v/>
      </c>
      <c r="P135" s="11" t="str">
        <f aca="false">IF(AND($B135&lt;&gt;"",$E135&lt;&gt;"",$F135&lt;&gt;"",P$7&lt;&gt;""),MAX(NETWORKDAYS(P$7,P$7+6)-MAX($E135-P$7,0)-MAX((P$7+4)-$F135,0),0)*$B135,"")</f>
        <v/>
      </c>
      <c r="Q135" s="11" t="str">
        <f aca="false">IF(AND($B135&lt;&gt;"",$E135&lt;&gt;"",$F135&lt;&gt;"",Q$7&lt;&gt;""),MAX(NETWORKDAYS(Q$7,Q$7+6)-MAX($E135-Q$7,0)-MAX((Q$7+4)-$F135,0),0)*$B135,"")</f>
        <v/>
      </c>
      <c r="R135" s="11" t="str">
        <f aca="false">IF(AND($B135&lt;&gt;"",$E135&lt;&gt;"",$F135&lt;&gt;"",R$7&lt;&gt;""),MAX(NETWORKDAYS(R$7,R$7+6)-MAX($E135-R$7,0)-MAX((R$7+4)-$F135,0),0)*$B135,"")</f>
        <v/>
      </c>
      <c r="S135" s="11" t="str">
        <f aca="false">IF(AND($B135&lt;&gt;"",$E135&lt;&gt;"",$F135&lt;&gt;"",S$7&lt;&gt;""),MAX(NETWORKDAYS(S$7,S$7+6)-MAX($E135-S$7,0)-MAX((S$7+4)-$F135,0),0)*$B135,"")</f>
        <v/>
      </c>
      <c r="T135" s="11" t="str">
        <f aca="false">IF(AND($B135&lt;&gt;"",$E135&lt;&gt;"",$F135&lt;&gt;"",T$7&lt;&gt;""),MAX(NETWORKDAYS(T$7,T$7+6)-MAX($E135-T$7,0)-MAX((T$7+4)-$F135,0),0)*$B135,"")</f>
        <v/>
      </c>
      <c r="U135" s="11" t="str">
        <f aca="false">IF(AND($B135&lt;&gt;"",$E135&lt;&gt;"",$F135&lt;&gt;"",U$7&lt;&gt;""),MAX(NETWORKDAYS(U$7,U$7+6)-MAX($E135-U$7,0)-MAX((U$7+4)-$F135,0),0)*$B135,"")</f>
        <v/>
      </c>
      <c r="V135" s="11" t="str">
        <f aca="false">IF(AND($B135&lt;&gt;"",$E135&lt;&gt;"",$F135&lt;&gt;"",V$7&lt;&gt;""),MAX(NETWORKDAYS(V$7,V$7+6)-MAX($E135-V$7,0)-MAX((V$7+4)-$F135,0),0)*$B135,"")</f>
        <v/>
      </c>
      <c r="W135" s="11" t="str">
        <f aca="false">IF(AND($B135&lt;&gt;"",$E135&lt;&gt;"",$F135&lt;&gt;"",W$7&lt;&gt;""),MAX(NETWORKDAYS(W$7,W$7+6)-MAX($E135-W$7,0)-MAX((W$7+4)-$F135,0),0)*$B135,"")</f>
        <v/>
      </c>
      <c r="X135" s="11" t="str">
        <f aca="false">IF(AND($B135&lt;&gt;"",$E135&lt;&gt;"",$F135&lt;&gt;"",X$7&lt;&gt;""),MAX(NETWORKDAYS(X$7,X$7+6)-MAX($E135-X$7,0)-MAX((X$7+4)-$F135,0),0)*$B135,"")</f>
        <v/>
      </c>
      <c r="Y135" s="11" t="str">
        <f aca="false">IF(AND($B135&lt;&gt;"",$E135&lt;&gt;"",$F135&lt;&gt;"",Y$7&lt;&gt;""),MAX(NETWORKDAYS(Y$7,Y$7+6)-MAX($E135-Y$7,0)-MAX((Y$7+4)-$F135,0),0)*$B135,"")</f>
        <v/>
      </c>
      <c r="Z135" s="11" t="str">
        <f aca="false">IF(AND($B135&lt;&gt;"",$E135&lt;&gt;"",$F135&lt;&gt;"",Z$7&lt;&gt;""),MAX(NETWORKDAYS(Z$7,Z$7+6)-MAX($E135-Z$7,0)-MAX((Z$7+4)-$F135,0),0)*$B135,"")</f>
        <v/>
      </c>
      <c r="AA135" s="11" t="str">
        <f aca="false">IF(AND($B135&lt;&gt;"",$E135&lt;&gt;"",$F135&lt;&gt;"",AA$7&lt;&gt;""),MAX(NETWORKDAYS(AA$7,AA$7+6)-MAX($E135-AA$7,0)-MAX((AA$7+4)-$F135,0),0)*$B135,"")</f>
        <v/>
      </c>
      <c r="AB135" s="11" t="str">
        <f aca="false">IF(AND($B135&lt;&gt;"",$E135&lt;&gt;"",$F135&lt;&gt;"",AB$7&lt;&gt;""),MAX(NETWORKDAYS(AB$7,AB$7+6)-MAX($E135-AB$7,0)-MAX((AB$7+4)-$F135,0),0)*$B135,"")</f>
        <v/>
      </c>
      <c r="AC135" s="11" t="str">
        <f aca="false">IF(AND($B135&lt;&gt;"",$E135&lt;&gt;"",$F135&lt;&gt;"",AC$7&lt;&gt;""),MAX(NETWORKDAYS(AC$7,AC$7+6)-MAX($E135-AC$7,0)-MAX((AC$7+4)-$F135,0),0)*$B135,"")</f>
        <v/>
      </c>
      <c r="AD135" s="11" t="str">
        <f aca="false">IF(AND($B135&lt;&gt;"",$E135&lt;&gt;"",$F135&lt;&gt;"",AD$7&lt;&gt;""),MAX(NETWORKDAYS(AD$7,AD$7+6)-MAX($E135-AD$7,0)-MAX((AD$7+4)-$F135,0),0)*$B135,"")</f>
        <v/>
      </c>
      <c r="AE135" s="11" t="str">
        <f aca="false">IF(AND($B135&lt;&gt;"",$E135&lt;&gt;"",$F135&lt;&gt;"",AE$7&lt;&gt;""),MAX(NETWORKDAYS(AE$7,AE$7+6)-MAX($E135-AE$7,0)-MAX((AE$7+4)-$F135,0),0)*$B135,"")</f>
        <v/>
      </c>
      <c r="AF135" s="11" t="str">
        <f aca="false">IF(AND($B135&lt;&gt;"",$E135&lt;&gt;"",$F135&lt;&gt;"",AF$7&lt;&gt;""),MAX(NETWORKDAYS(AF$7,AF$7+6)-MAX($E135-AF$7,0)-MAX((AF$7+4)-$F135,0),0)*$B135,"")</f>
        <v/>
      </c>
      <c r="AG135" s="11" t="str">
        <f aca="false">IF(AND($B135&lt;&gt;"",$E135&lt;&gt;"",$F135&lt;&gt;"",AG$7&lt;&gt;""),MAX(NETWORKDAYS(AG$7,AG$7+6)-MAX($E135-AG$7,0)-MAX((AG$7+4)-$F135,0),0)*$B135,"")</f>
        <v/>
      </c>
      <c r="AH135" s="11" t="str">
        <f aca="false">IF(AND($B135&lt;&gt;"",$E135&lt;&gt;"",$F135&lt;&gt;"",AH$7&lt;&gt;""),MAX(NETWORKDAYS(AH$7,AH$7+6)-MAX($E135-AH$7,0)-MAX((AH$7+4)-$F135,0),0)*$B135,"")</f>
        <v/>
      </c>
      <c r="AI135" s="11" t="str">
        <f aca="false">IF(AND($B135&lt;&gt;"",$E135&lt;&gt;"",$F135&lt;&gt;"",AI$7&lt;&gt;""),MAX(NETWORKDAYS(AI$7,AI$7+6)-MAX($E135-AI$7,0)-MAX((AI$7+4)-$F135,0),0)*$B135,"")</f>
        <v/>
      </c>
      <c r="AJ135" s="11" t="str">
        <f aca="false">IF(AND($B135&lt;&gt;"",$E135&lt;&gt;"",$F135&lt;&gt;"",AJ$7&lt;&gt;""),MAX(NETWORKDAYS(AJ$7,AJ$7+6)-MAX($E135-AJ$7,0)-MAX((AJ$7+4)-$F135,0),0)*$B135,"")</f>
        <v/>
      </c>
      <c r="AK135" s="11" t="str">
        <f aca="false">IF(AND($B135&lt;&gt;"",$E135&lt;&gt;"",$F135&lt;&gt;"",AK$7&lt;&gt;""),MAX(NETWORKDAYS(AK$7,AK$7+6)-MAX($E135-AK$7,0)-MAX((AK$7+4)-$F135,0),0)*$B135,"")</f>
        <v/>
      </c>
      <c r="AL135" s="11" t="str">
        <f aca="false">IF(AND($B135&lt;&gt;"",$E135&lt;&gt;"",$F135&lt;&gt;"",AL$7&lt;&gt;""),MAX(NETWORKDAYS(AL$7,AL$7+6)-MAX($E135-AL$7,0)-MAX((AL$7+4)-$F135,0),0)*$B135,"")</f>
        <v/>
      </c>
      <c r="AM135" s="11" t="str">
        <f aca="false">IF(AND($B135&lt;&gt;"",$E135&lt;&gt;"",$F135&lt;&gt;"",AM$7&lt;&gt;""),MAX(NETWORKDAYS(AM$7,AM$7+6)-MAX($E135-AM$7,0)-MAX((AM$7+4)-$F135,0),0)*$B135,"")</f>
        <v/>
      </c>
      <c r="AN135" s="11" t="str">
        <f aca="false">IF(AND($B135&lt;&gt;"",$E135&lt;&gt;"",$F135&lt;&gt;"",AN$7&lt;&gt;""),MAX(NETWORKDAYS(AN$7,AN$7+6)-MAX($E135-AN$7,0)-MAX((AN$7+4)-$F135,0),0)*$B135,"")</f>
        <v/>
      </c>
      <c r="AO135" s="11" t="str">
        <f aca="false">IF(AND($B135&lt;&gt;"",$E135&lt;&gt;"",$F135&lt;&gt;"",AO$7&lt;&gt;""),MAX(NETWORKDAYS(AO$7,AO$7+6)-MAX($E135-AO$7,0)-MAX((AO$7+4)-$F135,0),0)*$B135,"")</f>
        <v/>
      </c>
      <c r="AP135" s="11" t="str">
        <f aca="false">IF(AND($B135&lt;&gt;"",$E135&lt;&gt;"",$F135&lt;&gt;"",AP$7&lt;&gt;""),MAX(NETWORKDAYS(AP$7,AP$7+6)-MAX($E135-AP$7,0)-MAX((AP$7+4)-$F135,0),0)*$B135,"")</f>
        <v/>
      </c>
      <c r="AQ135" s="11" t="str">
        <f aca="false">IF(AND($B135&lt;&gt;"",$E135&lt;&gt;"",$F135&lt;&gt;"",AQ$7&lt;&gt;""),MAX(NETWORKDAYS(AQ$7,AQ$7+6)-MAX($E135-AQ$7,0)-MAX((AQ$7+4)-$F135,0),0)*$B135,"")</f>
        <v/>
      </c>
      <c r="AR135" s="11" t="str">
        <f aca="false">IF(AND($B135&lt;&gt;"",$E135&lt;&gt;"",$F135&lt;&gt;"",AR$7&lt;&gt;""),MAX(NETWORKDAYS(AR$7,AR$7+6)-MAX($E135-AR$7,0)-MAX((AR$7+4)-$F135,0),0)*$B135,"")</f>
        <v/>
      </c>
      <c r="AS135" s="11" t="str">
        <f aca="false">IF(AND($B135&lt;&gt;"",$E135&lt;&gt;"",$F135&lt;&gt;"",AS$7&lt;&gt;""),MAX(NETWORKDAYS(AS$7,AS$7+6)-MAX($E135-AS$7,0)-MAX((AS$7+4)-$F135,0),0)*$B135,"")</f>
        <v/>
      </c>
      <c r="AT135" s="11" t="str">
        <f aca="false">IF(AND($B135&lt;&gt;"",$E135&lt;&gt;"",$F135&lt;&gt;"",AT$7&lt;&gt;""),MAX(NETWORKDAYS(AT$7,AT$7+6)-MAX($E135-AT$7,0)-MAX((AT$7+4)-$F135,0),0)*$B135,"")</f>
        <v/>
      </c>
      <c r="AU135" s="11" t="str">
        <f aca="false">IF(AND($B135&lt;&gt;"",$E135&lt;&gt;"",$F135&lt;&gt;"",AU$7&lt;&gt;""),MAX(NETWORKDAYS(AU$7,AU$7+6)-MAX($E135-AU$7,0)-MAX((AU$7+4)-$F135,0),0)*$B135,"")</f>
        <v/>
      </c>
      <c r="AV135" s="11" t="str">
        <f aca="false">IF(AND($B135&lt;&gt;"",$E135&lt;&gt;"",$F135&lt;&gt;"",AV$7&lt;&gt;""),MAX(NETWORKDAYS(AV$7,AV$7+6)-MAX($E135-AV$7,0)-MAX((AV$7+4)-$F135,0),0)*$B135,"")</f>
        <v/>
      </c>
      <c r="AW135" s="11" t="str">
        <f aca="false">IF(AND($B135&lt;&gt;"",$E135&lt;&gt;"",$F135&lt;&gt;"",AW$7&lt;&gt;""),MAX(NETWORKDAYS(AW$7,AW$7+6)-MAX($E135-AW$7,0)-MAX((AW$7+4)-$F135,0),0)*$B135,"")</f>
        <v/>
      </c>
      <c r="AX135" s="11" t="str">
        <f aca="false">IF(AND($B135&lt;&gt;"",$E135&lt;&gt;"",$F135&lt;&gt;"",AX$7&lt;&gt;""),MAX(NETWORKDAYS(AX$7,AX$7+6)-MAX($E135-AX$7,0)-MAX((AX$7+4)-$F135,0),0)*$B135,"")</f>
        <v/>
      </c>
      <c r="AY135" s="11" t="str">
        <f aca="false">IF(AND($B135&lt;&gt;"",$E135&lt;&gt;"",$F135&lt;&gt;"",AY$7&lt;&gt;""),MAX(NETWORKDAYS(AY$7,AY$7+6)-MAX($E135-AY$7,0)-MAX((AY$7+4)-$F135,0),0)*$B135,"")</f>
        <v/>
      </c>
      <c r="AZ135" s="11" t="str">
        <f aca="false">IF(AND($B135&lt;&gt;"",$E135&lt;&gt;"",$F135&lt;&gt;"",AZ$7&lt;&gt;""),MAX(NETWORKDAYS(AZ$7,AZ$7+6)-MAX($E135-AZ$7,0)-MAX((AZ$7+4)-$F135,0),0)*$B135,"")</f>
        <v/>
      </c>
      <c r="BA135" s="11" t="str">
        <f aca="false">IF(AND($B135&lt;&gt;"",$E135&lt;&gt;"",$F135&lt;&gt;"",BA$7&lt;&gt;""),MAX(NETWORKDAYS(BA$7,BA$7+6)-MAX($E135-BA$7,0)-MAX((BA$7+4)-$F135,0),0)*$B135,"")</f>
        <v/>
      </c>
      <c r="BB135" s="11" t="str">
        <f aca="false">IF(AND($B135&lt;&gt;"",$E135&lt;&gt;"",$F135&lt;&gt;"",BB$7&lt;&gt;""),MAX(NETWORKDAYS(BB$7,BB$7+6)-MAX($E135-BB$7,0)-MAX((BB$7+4)-$F135,0),0)*$B135,"")</f>
        <v/>
      </c>
      <c r="BC135" s="11" t="str">
        <f aca="false">IF(AND($B135&lt;&gt;"",$E135&lt;&gt;"",$F135&lt;&gt;"",BC$7&lt;&gt;""),MAX(NETWORKDAYS(BC$7,BC$7+6)-MAX($E135-BC$7,0)-MAX((BC$7+4)-$F135,0),0)*$B135,"")</f>
        <v/>
      </c>
      <c r="BD135" s="11" t="str">
        <f aca="false">IF(AND($B135&lt;&gt;"",$E135&lt;&gt;"",$F135&lt;&gt;"",BD$7&lt;&gt;""),MAX(NETWORKDAYS(BD$7,BD$7+6)-MAX($E135-BD$7,0)-MAX((BD$7+4)-$F135,0),0)*$B135,"")</f>
        <v/>
      </c>
      <c r="BE135" s="11" t="str">
        <f aca="false">IF(AND($B135&lt;&gt;"",$E135&lt;&gt;"",$F135&lt;&gt;"",BE$7&lt;&gt;""),MAX(NETWORKDAYS(BE$7,BE$7+6)-MAX($E135-BE$7,0)-MAX((BE$7+4)-$F135,0),0)*$B135,"")</f>
        <v/>
      </c>
      <c r="BF135" s="11" t="str">
        <f aca="false">IF(AND($B135&lt;&gt;"",$E135&lt;&gt;"",$F135&lt;&gt;"",BF$7&lt;&gt;""),MAX(NETWORKDAYS(BF$7,BF$7+6)-MAX($E135-BF$7,0)-MAX((BF$7+4)-$F135,0),0)*$B135,"")</f>
        <v/>
      </c>
      <c r="BG135" s="11" t="str">
        <f aca="false">IF(AND($B135&lt;&gt;"",$E135&lt;&gt;"",$F135&lt;&gt;"",BG$7&lt;&gt;""),MAX(NETWORKDAYS(BG$7,BG$7+6)-MAX($E135-BG$7,0)-MAX((BG$7+4)-$F135,0),0)*$B135,"")</f>
        <v/>
      </c>
      <c r="BH135" s="11" t="str">
        <f aca="false">IF(AND($B135&lt;&gt;"",$E135&lt;&gt;"",$F135&lt;&gt;"",BH$7&lt;&gt;""),MAX(NETWORKDAYS(BH$7,BH$7+6)-MAX($E135-BH$7,0)-MAX((BH$7+4)-$F135,0),0)*$B135,"")</f>
        <v/>
      </c>
      <c r="BI135" s="11" t="str">
        <f aca="false">IF(AND($B135&lt;&gt;"",$E135&lt;&gt;"",$F135&lt;&gt;"",BI$7&lt;&gt;""),MAX(NETWORKDAYS(BI$7,BI$7+6)-MAX($E135-BI$7,0)-MAX((BI$7+4)-$F135,0),0)*$B135,"")</f>
        <v/>
      </c>
      <c r="BJ135" s="11" t="str">
        <f aca="false">IF(AND($B135&lt;&gt;"",$E135&lt;&gt;"",$F135&lt;&gt;"",BJ$7&lt;&gt;""),MAX(NETWORKDAYS(BJ$7,BJ$7+6)-MAX($E135-BJ$7,0)-MAX((BJ$7+4)-$F135,0),0)*$B135,"")</f>
        <v/>
      </c>
      <c r="BK135" s="11" t="str">
        <f aca="false">IF(AND($B135&lt;&gt;"",$E135&lt;&gt;"",$F135&lt;&gt;"",BK$7&lt;&gt;""),MAX(NETWORKDAYS(BK$7,BK$7+6)-MAX($E135-BK$7,0)-MAX((BK$7+4)-$F135,0),0)*$B135,"")</f>
        <v/>
      </c>
      <c r="BL135" s="11" t="str">
        <f aca="false">IF(AND($B135&lt;&gt;"",$E135&lt;&gt;"",$F135&lt;&gt;"",BL$7&lt;&gt;""),MAX(NETWORKDAYS(BL$7,BL$7+6)-MAX($E135-BL$7,0)-MAX((BL$7+4)-$F135,0),0)*$B135,"")</f>
        <v/>
      </c>
      <c r="BM135" s="11" t="str">
        <f aca="false">IF(AND($B135&lt;&gt;"",$E135&lt;&gt;"",$F135&lt;&gt;"",BM$7&lt;&gt;""),MAX(NETWORKDAYS(BM$7,BM$7+6)-MAX($E135-BM$7,0)-MAX((BM$7+4)-$F135,0),0)*$B135,"")</f>
        <v/>
      </c>
      <c r="BN135" s="11" t="str">
        <f aca="false">IF(AND($B135&lt;&gt;"",$E135&lt;&gt;"",$F135&lt;&gt;"",BN$7&lt;&gt;""),MAX(NETWORKDAYS(BN$7,BN$7+6)-MAX($E135-BN$7,0)-MAX((BN$7+4)-$F135,0),0)*$B135,"")</f>
        <v/>
      </c>
      <c r="BO135" s="11" t="str">
        <f aca="false">IF(AND($B135&lt;&gt;"",$E135&lt;&gt;"",$F135&lt;&gt;"",BO$7&lt;&gt;""),MAX(NETWORKDAYS(BO$7,BO$7+6)-MAX($E135-BO$7,0)-MAX((BO$7+4)-$F135,0),0)*$B135,"")</f>
        <v/>
      </c>
      <c r="BP135" s="11" t="str">
        <f aca="false">IF(AND($B135&lt;&gt;"",$E135&lt;&gt;"",$F135&lt;&gt;"",BP$7&lt;&gt;""),MAX(NETWORKDAYS(BP$7,BP$7+6)-MAX($E135-BP$7,0)-MAX((BP$7+4)-$F135,0),0)*$B135,"")</f>
        <v/>
      </c>
      <c r="BQ135" s="11" t="str">
        <f aca="false">IF(AND($B135&lt;&gt;"",$E135&lt;&gt;"",$F135&lt;&gt;"",BQ$7&lt;&gt;""),MAX(NETWORKDAYS(BQ$7,BQ$7+6)-MAX($E135-BQ$7,0)-MAX((BQ$7+4)-$F135,0),0)*$B135,"")</f>
        <v/>
      </c>
      <c r="BR135" s="11" t="str">
        <f aca="false">IF(AND($B135&lt;&gt;"",$E135&lt;&gt;"",$F135&lt;&gt;"",BR$7&lt;&gt;""),MAX(NETWORKDAYS(BR$7,BR$7+6)-MAX($E135-BR$7,0)-MAX((BR$7+4)-$F135,0),0)*$B135,"")</f>
        <v/>
      </c>
      <c r="BS135" s="11" t="str">
        <f aca="false">IF(AND($B135&lt;&gt;"",$E135&lt;&gt;"",$F135&lt;&gt;"",BS$7&lt;&gt;""),MAX(NETWORKDAYS(BS$7,BS$7+6)-MAX($E135-BS$7,0)-MAX((BS$7+4)-$F135,0),0)*$B135,"")</f>
        <v/>
      </c>
      <c r="BT135" s="11" t="str">
        <f aca="false">IF(AND($B135&lt;&gt;"",$E135&lt;&gt;"",$F135&lt;&gt;"",BT$7&lt;&gt;""),MAX(NETWORKDAYS(BT$7,BT$7+6)-MAX($E135-BT$7,0)-MAX((BT$7+4)-$F135,0),0)*$B135,"")</f>
        <v/>
      </c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</row>
    <row r="136" customFormat="false" ht="12.8" hidden="false" customHeight="false" outlineLevel="0" collapsed="false">
      <c r="A136" s="1" t="str">
        <f aca="false">IF(taskList!J132&lt;&gt;"",taskList!J132,"")</f>
        <v/>
      </c>
      <c r="B136" s="9" t="str">
        <f aca="false">IF(AND(IF(taskList!M132&lt;&gt;"",TRUE()),IF(taskList!K132&lt;&gt;"",TRUE())),taskList!M132/taskList!K132,"")</f>
        <v/>
      </c>
      <c r="C136" s="9" t="str">
        <f aca="false">IF(taskList!B132&lt;&gt;"",taskList!B132,"")</f>
        <v/>
      </c>
      <c r="D136" s="9" t="str">
        <f aca="false">IF(taskList!E132&lt;&gt;"",taskList!E132,"")</f>
        <v/>
      </c>
      <c r="E136" s="4" t="str">
        <f aca="false">IF(taskList!F132&lt;&gt;"",taskList!F132,"")</f>
        <v/>
      </c>
      <c r="F136" s="4" t="str">
        <f aca="false">IF(taskList!G132&lt;&gt;"",taskList!G132,"")</f>
        <v/>
      </c>
      <c r="H136" s="11" t="str">
        <f aca="false">IF(AND($B136&lt;&gt;"",$E136&lt;&gt;"",$F136&lt;&gt;"",H$7&lt;&gt;""),MAX(NETWORKDAYS(H$7,H$7+6)-MAX($E136-H$7,0)-MAX((H$7+4)-$F136,0),0)*$B136,"")</f>
        <v/>
      </c>
      <c r="I136" s="11" t="str">
        <f aca="false">IF(AND($B136&lt;&gt;"",$E136&lt;&gt;"",$F136&lt;&gt;"",I$7&lt;&gt;""),MAX(NETWORKDAYS(I$7,I$7+6)-MAX($E136-I$7,0)-MAX((I$7+4)-$F136,0),0)*$B136,"")</f>
        <v/>
      </c>
      <c r="J136" s="11" t="str">
        <f aca="false">IF(AND($B136&lt;&gt;"",$E136&lt;&gt;"",$F136&lt;&gt;"",J$7&lt;&gt;""),MAX(NETWORKDAYS(J$7,J$7+6)-MAX($E136-J$7,0)-MAX((J$7+4)-$F136,0),0)*$B136,"")</f>
        <v/>
      </c>
      <c r="K136" s="11" t="str">
        <f aca="false">IF(AND($B136&lt;&gt;"",$E136&lt;&gt;"",$F136&lt;&gt;"",K$7&lt;&gt;""),MAX(NETWORKDAYS(K$7,K$7+6)-MAX($E136-K$7,0)-MAX((K$7+4)-$F136,0),0)*$B136,"")</f>
        <v/>
      </c>
      <c r="L136" s="11" t="str">
        <f aca="false">IF(AND($B136&lt;&gt;"",$E136&lt;&gt;"",$F136&lt;&gt;"",L$7&lt;&gt;""),MAX(NETWORKDAYS(L$7,L$7+6)-MAX($E136-L$7,0)-MAX((L$7+4)-$F136,0),0)*$B136,"")</f>
        <v/>
      </c>
      <c r="M136" s="11" t="str">
        <f aca="false">IF(AND($B136&lt;&gt;"",$E136&lt;&gt;"",$F136&lt;&gt;"",M$7&lt;&gt;""),MAX(NETWORKDAYS(M$7,M$7+6)-MAX($E136-M$7,0)-MAX((M$7+4)-$F136,0),0)*$B136,"")</f>
        <v/>
      </c>
      <c r="N136" s="11" t="str">
        <f aca="false">IF(AND($B136&lt;&gt;"",$E136&lt;&gt;"",$F136&lt;&gt;"",N$7&lt;&gt;""),MAX(NETWORKDAYS(N$7,N$7+6)-MAX($E136-N$7,0)-MAX((N$7+4)-$F136,0),0)*$B136,"")</f>
        <v/>
      </c>
      <c r="O136" s="11" t="str">
        <f aca="false">IF(AND($B136&lt;&gt;"",$E136&lt;&gt;"",$F136&lt;&gt;"",O$7&lt;&gt;""),MAX(NETWORKDAYS(O$7,O$7+6)-MAX($E136-O$7,0)-MAX((O$7+4)-$F136,0),0)*$B136,"")</f>
        <v/>
      </c>
      <c r="P136" s="11" t="str">
        <f aca="false">IF(AND($B136&lt;&gt;"",$E136&lt;&gt;"",$F136&lt;&gt;"",P$7&lt;&gt;""),MAX(NETWORKDAYS(P$7,P$7+6)-MAX($E136-P$7,0)-MAX((P$7+4)-$F136,0),0)*$B136,"")</f>
        <v/>
      </c>
      <c r="Q136" s="11" t="str">
        <f aca="false">IF(AND($B136&lt;&gt;"",$E136&lt;&gt;"",$F136&lt;&gt;"",Q$7&lt;&gt;""),MAX(NETWORKDAYS(Q$7,Q$7+6)-MAX($E136-Q$7,0)-MAX((Q$7+4)-$F136,0),0)*$B136,"")</f>
        <v/>
      </c>
      <c r="R136" s="11" t="str">
        <f aca="false">IF(AND($B136&lt;&gt;"",$E136&lt;&gt;"",$F136&lt;&gt;"",R$7&lt;&gt;""),MAX(NETWORKDAYS(R$7,R$7+6)-MAX($E136-R$7,0)-MAX((R$7+4)-$F136,0),0)*$B136,"")</f>
        <v/>
      </c>
      <c r="S136" s="11" t="str">
        <f aca="false">IF(AND($B136&lt;&gt;"",$E136&lt;&gt;"",$F136&lt;&gt;"",S$7&lt;&gt;""),MAX(NETWORKDAYS(S$7,S$7+6)-MAX($E136-S$7,0)-MAX((S$7+4)-$F136,0),0)*$B136,"")</f>
        <v/>
      </c>
      <c r="T136" s="11" t="str">
        <f aca="false">IF(AND($B136&lt;&gt;"",$E136&lt;&gt;"",$F136&lt;&gt;"",T$7&lt;&gt;""),MAX(NETWORKDAYS(T$7,T$7+6)-MAX($E136-T$7,0)-MAX((T$7+4)-$F136,0),0)*$B136,"")</f>
        <v/>
      </c>
      <c r="U136" s="11" t="str">
        <f aca="false">IF(AND($B136&lt;&gt;"",$E136&lt;&gt;"",$F136&lt;&gt;"",U$7&lt;&gt;""),MAX(NETWORKDAYS(U$7,U$7+6)-MAX($E136-U$7,0)-MAX((U$7+4)-$F136,0),0)*$B136,"")</f>
        <v/>
      </c>
      <c r="V136" s="11" t="str">
        <f aca="false">IF(AND($B136&lt;&gt;"",$E136&lt;&gt;"",$F136&lt;&gt;"",V$7&lt;&gt;""),MAX(NETWORKDAYS(V$7,V$7+6)-MAX($E136-V$7,0)-MAX((V$7+4)-$F136,0),0)*$B136,"")</f>
        <v/>
      </c>
      <c r="W136" s="11" t="str">
        <f aca="false">IF(AND($B136&lt;&gt;"",$E136&lt;&gt;"",$F136&lt;&gt;"",W$7&lt;&gt;""),MAX(NETWORKDAYS(W$7,W$7+6)-MAX($E136-W$7,0)-MAX((W$7+4)-$F136,0),0)*$B136,"")</f>
        <v/>
      </c>
      <c r="X136" s="11" t="str">
        <f aca="false">IF(AND($B136&lt;&gt;"",$E136&lt;&gt;"",$F136&lt;&gt;"",X$7&lt;&gt;""),MAX(NETWORKDAYS(X$7,X$7+6)-MAX($E136-X$7,0)-MAX((X$7+4)-$F136,0),0)*$B136,"")</f>
        <v/>
      </c>
      <c r="Y136" s="11" t="str">
        <f aca="false">IF(AND($B136&lt;&gt;"",$E136&lt;&gt;"",$F136&lt;&gt;"",Y$7&lt;&gt;""),MAX(NETWORKDAYS(Y$7,Y$7+6)-MAX($E136-Y$7,0)-MAX((Y$7+4)-$F136,0),0)*$B136,"")</f>
        <v/>
      </c>
      <c r="Z136" s="11" t="str">
        <f aca="false">IF(AND($B136&lt;&gt;"",$E136&lt;&gt;"",$F136&lt;&gt;"",Z$7&lt;&gt;""),MAX(NETWORKDAYS(Z$7,Z$7+6)-MAX($E136-Z$7,0)-MAX((Z$7+4)-$F136,0),0)*$B136,"")</f>
        <v/>
      </c>
      <c r="AA136" s="11" t="str">
        <f aca="false">IF(AND($B136&lt;&gt;"",$E136&lt;&gt;"",$F136&lt;&gt;"",AA$7&lt;&gt;""),MAX(NETWORKDAYS(AA$7,AA$7+6)-MAX($E136-AA$7,0)-MAX((AA$7+4)-$F136,0),0)*$B136,"")</f>
        <v/>
      </c>
      <c r="AB136" s="11" t="str">
        <f aca="false">IF(AND($B136&lt;&gt;"",$E136&lt;&gt;"",$F136&lt;&gt;"",AB$7&lt;&gt;""),MAX(NETWORKDAYS(AB$7,AB$7+6)-MAX($E136-AB$7,0)-MAX((AB$7+4)-$F136,0),0)*$B136,"")</f>
        <v/>
      </c>
      <c r="AC136" s="11" t="str">
        <f aca="false">IF(AND($B136&lt;&gt;"",$E136&lt;&gt;"",$F136&lt;&gt;"",AC$7&lt;&gt;""),MAX(NETWORKDAYS(AC$7,AC$7+6)-MAX($E136-AC$7,0)-MAX((AC$7+4)-$F136,0),0)*$B136,"")</f>
        <v/>
      </c>
      <c r="AD136" s="11" t="str">
        <f aca="false">IF(AND($B136&lt;&gt;"",$E136&lt;&gt;"",$F136&lt;&gt;"",AD$7&lt;&gt;""),MAX(NETWORKDAYS(AD$7,AD$7+6)-MAX($E136-AD$7,0)-MAX((AD$7+4)-$F136,0),0)*$B136,"")</f>
        <v/>
      </c>
      <c r="AE136" s="11" t="str">
        <f aca="false">IF(AND($B136&lt;&gt;"",$E136&lt;&gt;"",$F136&lt;&gt;"",AE$7&lt;&gt;""),MAX(NETWORKDAYS(AE$7,AE$7+6)-MAX($E136-AE$7,0)-MAX((AE$7+4)-$F136,0),0)*$B136,"")</f>
        <v/>
      </c>
      <c r="AF136" s="11" t="str">
        <f aca="false">IF(AND($B136&lt;&gt;"",$E136&lt;&gt;"",$F136&lt;&gt;"",AF$7&lt;&gt;""),MAX(NETWORKDAYS(AF$7,AF$7+6)-MAX($E136-AF$7,0)-MAX((AF$7+4)-$F136,0),0)*$B136,"")</f>
        <v/>
      </c>
      <c r="AG136" s="11" t="str">
        <f aca="false">IF(AND($B136&lt;&gt;"",$E136&lt;&gt;"",$F136&lt;&gt;"",AG$7&lt;&gt;""),MAX(NETWORKDAYS(AG$7,AG$7+6)-MAX($E136-AG$7,0)-MAX((AG$7+4)-$F136,0),0)*$B136,"")</f>
        <v/>
      </c>
      <c r="AH136" s="11" t="str">
        <f aca="false">IF(AND($B136&lt;&gt;"",$E136&lt;&gt;"",$F136&lt;&gt;"",AH$7&lt;&gt;""),MAX(NETWORKDAYS(AH$7,AH$7+6)-MAX($E136-AH$7,0)-MAX((AH$7+4)-$F136,0),0)*$B136,"")</f>
        <v/>
      </c>
      <c r="AI136" s="11" t="str">
        <f aca="false">IF(AND($B136&lt;&gt;"",$E136&lt;&gt;"",$F136&lt;&gt;"",AI$7&lt;&gt;""),MAX(NETWORKDAYS(AI$7,AI$7+6)-MAX($E136-AI$7,0)-MAX((AI$7+4)-$F136,0),0)*$B136,"")</f>
        <v/>
      </c>
      <c r="AJ136" s="11" t="str">
        <f aca="false">IF(AND($B136&lt;&gt;"",$E136&lt;&gt;"",$F136&lt;&gt;"",AJ$7&lt;&gt;""),MAX(NETWORKDAYS(AJ$7,AJ$7+6)-MAX($E136-AJ$7,0)-MAX((AJ$7+4)-$F136,0),0)*$B136,"")</f>
        <v/>
      </c>
      <c r="AK136" s="11" t="str">
        <f aca="false">IF(AND($B136&lt;&gt;"",$E136&lt;&gt;"",$F136&lt;&gt;"",AK$7&lt;&gt;""),MAX(NETWORKDAYS(AK$7,AK$7+6)-MAX($E136-AK$7,0)-MAX((AK$7+4)-$F136,0),0)*$B136,"")</f>
        <v/>
      </c>
      <c r="AL136" s="11" t="str">
        <f aca="false">IF(AND($B136&lt;&gt;"",$E136&lt;&gt;"",$F136&lt;&gt;"",AL$7&lt;&gt;""),MAX(NETWORKDAYS(AL$7,AL$7+6)-MAX($E136-AL$7,0)-MAX((AL$7+4)-$F136,0),0)*$B136,"")</f>
        <v/>
      </c>
      <c r="AM136" s="11" t="str">
        <f aca="false">IF(AND($B136&lt;&gt;"",$E136&lt;&gt;"",$F136&lt;&gt;"",AM$7&lt;&gt;""),MAX(NETWORKDAYS(AM$7,AM$7+6)-MAX($E136-AM$7,0)-MAX((AM$7+4)-$F136,0),0)*$B136,"")</f>
        <v/>
      </c>
      <c r="AN136" s="11" t="str">
        <f aca="false">IF(AND($B136&lt;&gt;"",$E136&lt;&gt;"",$F136&lt;&gt;"",AN$7&lt;&gt;""),MAX(NETWORKDAYS(AN$7,AN$7+6)-MAX($E136-AN$7,0)-MAX((AN$7+4)-$F136,0),0)*$B136,"")</f>
        <v/>
      </c>
      <c r="AO136" s="11" t="str">
        <f aca="false">IF(AND($B136&lt;&gt;"",$E136&lt;&gt;"",$F136&lt;&gt;"",AO$7&lt;&gt;""),MAX(NETWORKDAYS(AO$7,AO$7+6)-MAX($E136-AO$7,0)-MAX((AO$7+4)-$F136,0),0)*$B136,"")</f>
        <v/>
      </c>
      <c r="AP136" s="11" t="str">
        <f aca="false">IF(AND($B136&lt;&gt;"",$E136&lt;&gt;"",$F136&lt;&gt;"",AP$7&lt;&gt;""),MAX(NETWORKDAYS(AP$7,AP$7+6)-MAX($E136-AP$7,0)-MAX((AP$7+4)-$F136,0),0)*$B136,"")</f>
        <v/>
      </c>
      <c r="AQ136" s="11" t="str">
        <f aca="false">IF(AND($B136&lt;&gt;"",$E136&lt;&gt;"",$F136&lt;&gt;"",AQ$7&lt;&gt;""),MAX(NETWORKDAYS(AQ$7,AQ$7+6)-MAX($E136-AQ$7,0)-MAX((AQ$7+4)-$F136,0),0)*$B136,"")</f>
        <v/>
      </c>
      <c r="AR136" s="11" t="str">
        <f aca="false">IF(AND($B136&lt;&gt;"",$E136&lt;&gt;"",$F136&lt;&gt;"",AR$7&lt;&gt;""),MAX(NETWORKDAYS(AR$7,AR$7+6)-MAX($E136-AR$7,0)-MAX((AR$7+4)-$F136,0),0)*$B136,"")</f>
        <v/>
      </c>
      <c r="AS136" s="11" t="str">
        <f aca="false">IF(AND($B136&lt;&gt;"",$E136&lt;&gt;"",$F136&lt;&gt;"",AS$7&lt;&gt;""),MAX(NETWORKDAYS(AS$7,AS$7+6)-MAX($E136-AS$7,0)-MAX((AS$7+4)-$F136,0),0)*$B136,"")</f>
        <v/>
      </c>
      <c r="AT136" s="11" t="str">
        <f aca="false">IF(AND($B136&lt;&gt;"",$E136&lt;&gt;"",$F136&lt;&gt;"",AT$7&lt;&gt;""),MAX(NETWORKDAYS(AT$7,AT$7+6)-MAX($E136-AT$7,0)-MAX((AT$7+4)-$F136,0),0)*$B136,"")</f>
        <v/>
      </c>
      <c r="AU136" s="11" t="str">
        <f aca="false">IF(AND($B136&lt;&gt;"",$E136&lt;&gt;"",$F136&lt;&gt;"",AU$7&lt;&gt;""),MAX(NETWORKDAYS(AU$7,AU$7+6)-MAX($E136-AU$7,0)-MAX((AU$7+4)-$F136,0),0)*$B136,"")</f>
        <v/>
      </c>
      <c r="AV136" s="11" t="str">
        <f aca="false">IF(AND($B136&lt;&gt;"",$E136&lt;&gt;"",$F136&lt;&gt;"",AV$7&lt;&gt;""),MAX(NETWORKDAYS(AV$7,AV$7+6)-MAX($E136-AV$7,0)-MAX((AV$7+4)-$F136,0),0)*$B136,"")</f>
        <v/>
      </c>
      <c r="AW136" s="11" t="str">
        <f aca="false">IF(AND($B136&lt;&gt;"",$E136&lt;&gt;"",$F136&lt;&gt;"",AW$7&lt;&gt;""),MAX(NETWORKDAYS(AW$7,AW$7+6)-MAX($E136-AW$7,0)-MAX((AW$7+4)-$F136,0),0)*$B136,"")</f>
        <v/>
      </c>
      <c r="AX136" s="11" t="str">
        <f aca="false">IF(AND($B136&lt;&gt;"",$E136&lt;&gt;"",$F136&lt;&gt;"",AX$7&lt;&gt;""),MAX(NETWORKDAYS(AX$7,AX$7+6)-MAX($E136-AX$7,0)-MAX((AX$7+4)-$F136,0),0)*$B136,"")</f>
        <v/>
      </c>
      <c r="AY136" s="11" t="str">
        <f aca="false">IF(AND($B136&lt;&gt;"",$E136&lt;&gt;"",$F136&lt;&gt;"",AY$7&lt;&gt;""),MAX(NETWORKDAYS(AY$7,AY$7+6)-MAX($E136-AY$7,0)-MAX((AY$7+4)-$F136,0),0)*$B136,"")</f>
        <v/>
      </c>
      <c r="AZ136" s="11" t="str">
        <f aca="false">IF(AND($B136&lt;&gt;"",$E136&lt;&gt;"",$F136&lt;&gt;"",AZ$7&lt;&gt;""),MAX(NETWORKDAYS(AZ$7,AZ$7+6)-MAX($E136-AZ$7,0)-MAX((AZ$7+4)-$F136,0),0)*$B136,"")</f>
        <v/>
      </c>
      <c r="BA136" s="11" t="str">
        <f aca="false">IF(AND($B136&lt;&gt;"",$E136&lt;&gt;"",$F136&lt;&gt;"",BA$7&lt;&gt;""),MAX(NETWORKDAYS(BA$7,BA$7+6)-MAX($E136-BA$7,0)-MAX((BA$7+4)-$F136,0),0)*$B136,"")</f>
        <v/>
      </c>
      <c r="BB136" s="11" t="str">
        <f aca="false">IF(AND($B136&lt;&gt;"",$E136&lt;&gt;"",$F136&lt;&gt;"",BB$7&lt;&gt;""),MAX(NETWORKDAYS(BB$7,BB$7+6)-MAX($E136-BB$7,0)-MAX((BB$7+4)-$F136,0),0)*$B136,"")</f>
        <v/>
      </c>
      <c r="BC136" s="11" t="str">
        <f aca="false">IF(AND($B136&lt;&gt;"",$E136&lt;&gt;"",$F136&lt;&gt;"",BC$7&lt;&gt;""),MAX(NETWORKDAYS(BC$7,BC$7+6)-MAX($E136-BC$7,0)-MAX((BC$7+4)-$F136,0),0)*$B136,"")</f>
        <v/>
      </c>
      <c r="BD136" s="11" t="str">
        <f aca="false">IF(AND($B136&lt;&gt;"",$E136&lt;&gt;"",$F136&lt;&gt;"",BD$7&lt;&gt;""),MAX(NETWORKDAYS(BD$7,BD$7+6)-MAX($E136-BD$7,0)-MAX((BD$7+4)-$F136,0),0)*$B136,"")</f>
        <v/>
      </c>
      <c r="BE136" s="11" t="str">
        <f aca="false">IF(AND($B136&lt;&gt;"",$E136&lt;&gt;"",$F136&lt;&gt;"",BE$7&lt;&gt;""),MAX(NETWORKDAYS(BE$7,BE$7+6)-MAX($E136-BE$7,0)-MAX((BE$7+4)-$F136,0),0)*$B136,"")</f>
        <v/>
      </c>
      <c r="BF136" s="11" t="str">
        <f aca="false">IF(AND($B136&lt;&gt;"",$E136&lt;&gt;"",$F136&lt;&gt;"",BF$7&lt;&gt;""),MAX(NETWORKDAYS(BF$7,BF$7+6)-MAX($E136-BF$7,0)-MAX((BF$7+4)-$F136,0),0)*$B136,"")</f>
        <v/>
      </c>
      <c r="BG136" s="11" t="str">
        <f aca="false">IF(AND($B136&lt;&gt;"",$E136&lt;&gt;"",$F136&lt;&gt;"",BG$7&lt;&gt;""),MAX(NETWORKDAYS(BG$7,BG$7+6)-MAX($E136-BG$7,0)-MAX((BG$7+4)-$F136,0),0)*$B136,"")</f>
        <v/>
      </c>
      <c r="BH136" s="11" t="str">
        <f aca="false">IF(AND($B136&lt;&gt;"",$E136&lt;&gt;"",$F136&lt;&gt;"",BH$7&lt;&gt;""),MAX(NETWORKDAYS(BH$7,BH$7+6)-MAX($E136-BH$7,0)-MAX((BH$7+4)-$F136,0),0)*$B136,"")</f>
        <v/>
      </c>
      <c r="BI136" s="11" t="str">
        <f aca="false">IF(AND($B136&lt;&gt;"",$E136&lt;&gt;"",$F136&lt;&gt;"",BI$7&lt;&gt;""),MAX(NETWORKDAYS(BI$7,BI$7+6)-MAX($E136-BI$7,0)-MAX((BI$7+4)-$F136,0),0)*$B136,"")</f>
        <v/>
      </c>
      <c r="BJ136" s="11" t="str">
        <f aca="false">IF(AND($B136&lt;&gt;"",$E136&lt;&gt;"",$F136&lt;&gt;"",BJ$7&lt;&gt;""),MAX(NETWORKDAYS(BJ$7,BJ$7+6)-MAX($E136-BJ$7,0)-MAX((BJ$7+4)-$F136,0),0)*$B136,"")</f>
        <v/>
      </c>
      <c r="BK136" s="11" t="str">
        <f aca="false">IF(AND($B136&lt;&gt;"",$E136&lt;&gt;"",$F136&lt;&gt;"",BK$7&lt;&gt;""),MAX(NETWORKDAYS(BK$7,BK$7+6)-MAX($E136-BK$7,0)-MAX((BK$7+4)-$F136,0),0)*$B136,"")</f>
        <v/>
      </c>
      <c r="BL136" s="11" t="str">
        <f aca="false">IF(AND($B136&lt;&gt;"",$E136&lt;&gt;"",$F136&lt;&gt;"",BL$7&lt;&gt;""),MAX(NETWORKDAYS(BL$7,BL$7+6)-MAX($E136-BL$7,0)-MAX((BL$7+4)-$F136,0),0)*$B136,"")</f>
        <v/>
      </c>
      <c r="BM136" s="11" t="str">
        <f aca="false">IF(AND($B136&lt;&gt;"",$E136&lt;&gt;"",$F136&lt;&gt;"",BM$7&lt;&gt;""),MAX(NETWORKDAYS(BM$7,BM$7+6)-MAX($E136-BM$7,0)-MAX((BM$7+4)-$F136,0),0)*$B136,"")</f>
        <v/>
      </c>
      <c r="BN136" s="11" t="str">
        <f aca="false">IF(AND($B136&lt;&gt;"",$E136&lt;&gt;"",$F136&lt;&gt;"",BN$7&lt;&gt;""),MAX(NETWORKDAYS(BN$7,BN$7+6)-MAX($E136-BN$7,0)-MAX((BN$7+4)-$F136,0),0)*$B136,"")</f>
        <v/>
      </c>
      <c r="BO136" s="11" t="str">
        <f aca="false">IF(AND($B136&lt;&gt;"",$E136&lt;&gt;"",$F136&lt;&gt;"",BO$7&lt;&gt;""),MAX(NETWORKDAYS(BO$7,BO$7+6)-MAX($E136-BO$7,0)-MAX((BO$7+4)-$F136,0),0)*$B136,"")</f>
        <v/>
      </c>
      <c r="BP136" s="11" t="str">
        <f aca="false">IF(AND($B136&lt;&gt;"",$E136&lt;&gt;"",$F136&lt;&gt;"",BP$7&lt;&gt;""),MAX(NETWORKDAYS(BP$7,BP$7+6)-MAX($E136-BP$7,0)-MAX((BP$7+4)-$F136,0),0)*$B136,"")</f>
        <v/>
      </c>
      <c r="BQ136" s="11" t="str">
        <f aca="false">IF(AND($B136&lt;&gt;"",$E136&lt;&gt;"",$F136&lt;&gt;"",BQ$7&lt;&gt;""),MAX(NETWORKDAYS(BQ$7,BQ$7+6)-MAX($E136-BQ$7,0)-MAX((BQ$7+4)-$F136,0),0)*$B136,"")</f>
        <v/>
      </c>
      <c r="BR136" s="11" t="str">
        <f aca="false">IF(AND($B136&lt;&gt;"",$E136&lt;&gt;"",$F136&lt;&gt;"",BR$7&lt;&gt;""),MAX(NETWORKDAYS(BR$7,BR$7+6)-MAX($E136-BR$7,0)-MAX((BR$7+4)-$F136,0),0)*$B136,"")</f>
        <v/>
      </c>
      <c r="BS136" s="11" t="str">
        <f aca="false">IF(AND($B136&lt;&gt;"",$E136&lt;&gt;"",$F136&lt;&gt;"",BS$7&lt;&gt;""),MAX(NETWORKDAYS(BS$7,BS$7+6)-MAX($E136-BS$7,0)-MAX((BS$7+4)-$F136,0),0)*$B136,"")</f>
        <v/>
      </c>
      <c r="BT136" s="11" t="str">
        <f aca="false">IF(AND($B136&lt;&gt;"",$E136&lt;&gt;"",$F136&lt;&gt;"",BT$7&lt;&gt;""),MAX(NETWORKDAYS(BT$7,BT$7+6)-MAX($E136-BT$7,0)-MAX((BT$7+4)-$F136,0),0)*$B136,"")</f>
        <v/>
      </c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</row>
    <row r="137" customFormat="false" ht="12.8" hidden="false" customHeight="false" outlineLevel="0" collapsed="false">
      <c r="A137" s="1" t="str">
        <f aca="false">IF(taskList!J133&lt;&gt;"",taskList!J133,"")</f>
        <v/>
      </c>
      <c r="B137" s="9" t="str">
        <f aca="false">IF(AND(IF(taskList!M133&lt;&gt;"",TRUE()),IF(taskList!K133&lt;&gt;"",TRUE())),taskList!M133/taskList!K133,"")</f>
        <v/>
      </c>
      <c r="C137" s="9" t="str">
        <f aca="false">IF(taskList!B133&lt;&gt;"",taskList!B133,"")</f>
        <v/>
      </c>
      <c r="D137" s="9" t="str">
        <f aca="false">IF(taskList!E133&lt;&gt;"",taskList!E133,"")</f>
        <v/>
      </c>
      <c r="E137" s="4" t="str">
        <f aca="false">IF(taskList!F133&lt;&gt;"",taskList!F133,"")</f>
        <v/>
      </c>
      <c r="F137" s="4" t="str">
        <f aca="false">IF(taskList!G133&lt;&gt;"",taskList!G133,"")</f>
        <v/>
      </c>
      <c r="H137" s="11" t="str">
        <f aca="false">IF(AND($B137&lt;&gt;"",$E137&lt;&gt;"",$F137&lt;&gt;"",H$7&lt;&gt;""),MAX(NETWORKDAYS(H$7,H$7+6)-MAX($E137-H$7,0)-MAX((H$7+4)-$F137,0),0)*$B137,"")</f>
        <v/>
      </c>
      <c r="I137" s="11" t="str">
        <f aca="false">IF(AND($B137&lt;&gt;"",$E137&lt;&gt;"",$F137&lt;&gt;"",I$7&lt;&gt;""),MAX(NETWORKDAYS(I$7,I$7+6)-MAX($E137-I$7,0)-MAX((I$7+4)-$F137,0),0)*$B137,"")</f>
        <v/>
      </c>
      <c r="J137" s="11" t="str">
        <f aca="false">IF(AND($B137&lt;&gt;"",$E137&lt;&gt;"",$F137&lt;&gt;"",J$7&lt;&gt;""),MAX(NETWORKDAYS(J$7,J$7+6)-MAX($E137-J$7,0)-MAX((J$7+4)-$F137,0),0)*$B137,"")</f>
        <v/>
      </c>
      <c r="K137" s="11" t="str">
        <f aca="false">IF(AND($B137&lt;&gt;"",$E137&lt;&gt;"",$F137&lt;&gt;"",K$7&lt;&gt;""),MAX(NETWORKDAYS(K$7,K$7+6)-MAX($E137-K$7,0)-MAX((K$7+4)-$F137,0),0)*$B137,"")</f>
        <v/>
      </c>
      <c r="L137" s="11" t="str">
        <f aca="false">IF(AND($B137&lt;&gt;"",$E137&lt;&gt;"",$F137&lt;&gt;"",L$7&lt;&gt;""),MAX(NETWORKDAYS(L$7,L$7+6)-MAX($E137-L$7,0)-MAX((L$7+4)-$F137,0),0)*$B137,"")</f>
        <v/>
      </c>
      <c r="M137" s="11" t="str">
        <f aca="false">IF(AND($B137&lt;&gt;"",$E137&lt;&gt;"",$F137&lt;&gt;"",M$7&lt;&gt;""),MAX(NETWORKDAYS(M$7,M$7+6)-MAX($E137-M$7,0)-MAX((M$7+4)-$F137,0),0)*$B137,"")</f>
        <v/>
      </c>
      <c r="N137" s="11" t="str">
        <f aca="false">IF(AND($B137&lt;&gt;"",$E137&lt;&gt;"",$F137&lt;&gt;"",N$7&lt;&gt;""),MAX(NETWORKDAYS(N$7,N$7+6)-MAX($E137-N$7,0)-MAX((N$7+4)-$F137,0),0)*$B137,"")</f>
        <v/>
      </c>
      <c r="O137" s="11" t="str">
        <f aca="false">IF(AND($B137&lt;&gt;"",$E137&lt;&gt;"",$F137&lt;&gt;"",O$7&lt;&gt;""),MAX(NETWORKDAYS(O$7,O$7+6)-MAX($E137-O$7,0)-MAX((O$7+4)-$F137,0),0)*$B137,"")</f>
        <v/>
      </c>
      <c r="P137" s="11" t="str">
        <f aca="false">IF(AND($B137&lt;&gt;"",$E137&lt;&gt;"",$F137&lt;&gt;"",P$7&lt;&gt;""),MAX(NETWORKDAYS(P$7,P$7+6)-MAX($E137-P$7,0)-MAX((P$7+4)-$F137,0),0)*$B137,"")</f>
        <v/>
      </c>
      <c r="Q137" s="11" t="str">
        <f aca="false">IF(AND($B137&lt;&gt;"",$E137&lt;&gt;"",$F137&lt;&gt;"",Q$7&lt;&gt;""),MAX(NETWORKDAYS(Q$7,Q$7+6)-MAX($E137-Q$7,0)-MAX((Q$7+4)-$F137,0),0)*$B137,"")</f>
        <v/>
      </c>
      <c r="R137" s="11" t="str">
        <f aca="false">IF(AND($B137&lt;&gt;"",$E137&lt;&gt;"",$F137&lt;&gt;"",R$7&lt;&gt;""),MAX(NETWORKDAYS(R$7,R$7+6)-MAX($E137-R$7,0)-MAX((R$7+4)-$F137,0),0)*$B137,"")</f>
        <v/>
      </c>
      <c r="S137" s="11" t="str">
        <f aca="false">IF(AND($B137&lt;&gt;"",$E137&lt;&gt;"",$F137&lt;&gt;"",S$7&lt;&gt;""),MAX(NETWORKDAYS(S$7,S$7+6)-MAX($E137-S$7,0)-MAX((S$7+4)-$F137,0),0)*$B137,"")</f>
        <v/>
      </c>
      <c r="T137" s="11" t="str">
        <f aca="false">IF(AND($B137&lt;&gt;"",$E137&lt;&gt;"",$F137&lt;&gt;"",T$7&lt;&gt;""),MAX(NETWORKDAYS(T$7,T$7+6)-MAX($E137-T$7,0)-MAX((T$7+4)-$F137,0),0)*$B137,"")</f>
        <v/>
      </c>
      <c r="U137" s="11" t="str">
        <f aca="false">IF(AND($B137&lt;&gt;"",$E137&lt;&gt;"",$F137&lt;&gt;"",U$7&lt;&gt;""),MAX(NETWORKDAYS(U$7,U$7+6)-MAX($E137-U$7,0)-MAX((U$7+4)-$F137,0),0)*$B137,"")</f>
        <v/>
      </c>
      <c r="V137" s="11" t="str">
        <f aca="false">IF(AND($B137&lt;&gt;"",$E137&lt;&gt;"",$F137&lt;&gt;"",V$7&lt;&gt;""),MAX(NETWORKDAYS(V$7,V$7+6)-MAX($E137-V$7,0)-MAX((V$7+4)-$F137,0),0)*$B137,"")</f>
        <v/>
      </c>
      <c r="W137" s="11" t="str">
        <f aca="false">IF(AND($B137&lt;&gt;"",$E137&lt;&gt;"",$F137&lt;&gt;"",W$7&lt;&gt;""),MAX(NETWORKDAYS(W$7,W$7+6)-MAX($E137-W$7,0)-MAX((W$7+4)-$F137,0),0)*$B137,"")</f>
        <v/>
      </c>
      <c r="X137" s="11" t="str">
        <f aca="false">IF(AND($B137&lt;&gt;"",$E137&lt;&gt;"",$F137&lt;&gt;"",X$7&lt;&gt;""),MAX(NETWORKDAYS(X$7,X$7+6)-MAX($E137-X$7,0)-MAX((X$7+4)-$F137,0),0)*$B137,"")</f>
        <v/>
      </c>
      <c r="Y137" s="11" t="str">
        <f aca="false">IF(AND($B137&lt;&gt;"",$E137&lt;&gt;"",$F137&lt;&gt;"",Y$7&lt;&gt;""),MAX(NETWORKDAYS(Y$7,Y$7+6)-MAX($E137-Y$7,0)-MAX((Y$7+4)-$F137,0),0)*$B137,"")</f>
        <v/>
      </c>
      <c r="Z137" s="11" t="str">
        <f aca="false">IF(AND($B137&lt;&gt;"",$E137&lt;&gt;"",$F137&lt;&gt;"",Z$7&lt;&gt;""),MAX(NETWORKDAYS(Z$7,Z$7+6)-MAX($E137-Z$7,0)-MAX((Z$7+4)-$F137,0),0)*$B137,"")</f>
        <v/>
      </c>
      <c r="AA137" s="11" t="str">
        <f aca="false">IF(AND($B137&lt;&gt;"",$E137&lt;&gt;"",$F137&lt;&gt;"",AA$7&lt;&gt;""),MAX(NETWORKDAYS(AA$7,AA$7+6)-MAX($E137-AA$7,0)-MAX((AA$7+4)-$F137,0),0)*$B137,"")</f>
        <v/>
      </c>
      <c r="AB137" s="11" t="str">
        <f aca="false">IF(AND($B137&lt;&gt;"",$E137&lt;&gt;"",$F137&lt;&gt;"",AB$7&lt;&gt;""),MAX(NETWORKDAYS(AB$7,AB$7+6)-MAX($E137-AB$7,0)-MAX((AB$7+4)-$F137,0),0)*$B137,"")</f>
        <v/>
      </c>
      <c r="AC137" s="11" t="str">
        <f aca="false">IF(AND($B137&lt;&gt;"",$E137&lt;&gt;"",$F137&lt;&gt;"",AC$7&lt;&gt;""),MAX(NETWORKDAYS(AC$7,AC$7+6)-MAX($E137-AC$7,0)-MAX((AC$7+4)-$F137,0),0)*$B137,"")</f>
        <v/>
      </c>
      <c r="AD137" s="11" t="str">
        <f aca="false">IF(AND($B137&lt;&gt;"",$E137&lt;&gt;"",$F137&lt;&gt;"",AD$7&lt;&gt;""),MAX(NETWORKDAYS(AD$7,AD$7+6)-MAX($E137-AD$7,0)-MAX((AD$7+4)-$F137,0),0)*$B137,"")</f>
        <v/>
      </c>
      <c r="AE137" s="11" t="str">
        <f aca="false">IF(AND($B137&lt;&gt;"",$E137&lt;&gt;"",$F137&lt;&gt;"",AE$7&lt;&gt;""),MAX(NETWORKDAYS(AE$7,AE$7+6)-MAX($E137-AE$7,0)-MAX((AE$7+4)-$F137,0),0)*$B137,"")</f>
        <v/>
      </c>
      <c r="AF137" s="11" t="str">
        <f aca="false">IF(AND($B137&lt;&gt;"",$E137&lt;&gt;"",$F137&lt;&gt;"",AF$7&lt;&gt;""),MAX(NETWORKDAYS(AF$7,AF$7+6)-MAX($E137-AF$7,0)-MAX((AF$7+4)-$F137,0),0)*$B137,"")</f>
        <v/>
      </c>
      <c r="AG137" s="11" t="str">
        <f aca="false">IF(AND($B137&lt;&gt;"",$E137&lt;&gt;"",$F137&lt;&gt;"",AG$7&lt;&gt;""),MAX(NETWORKDAYS(AG$7,AG$7+6)-MAX($E137-AG$7,0)-MAX((AG$7+4)-$F137,0),0)*$B137,"")</f>
        <v/>
      </c>
      <c r="AH137" s="11" t="str">
        <f aca="false">IF(AND($B137&lt;&gt;"",$E137&lt;&gt;"",$F137&lt;&gt;"",AH$7&lt;&gt;""),MAX(NETWORKDAYS(AH$7,AH$7+6)-MAX($E137-AH$7,0)-MAX((AH$7+4)-$F137,0),0)*$B137,"")</f>
        <v/>
      </c>
      <c r="AI137" s="11" t="str">
        <f aca="false">IF(AND($B137&lt;&gt;"",$E137&lt;&gt;"",$F137&lt;&gt;"",AI$7&lt;&gt;""),MAX(NETWORKDAYS(AI$7,AI$7+6)-MAX($E137-AI$7,0)-MAX((AI$7+4)-$F137,0),0)*$B137,"")</f>
        <v/>
      </c>
      <c r="AJ137" s="11" t="str">
        <f aca="false">IF(AND($B137&lt;&gt;"",$E137&lt;&gt;"",$F137&lt;&gt;"",AJ$7&lt;&gt;""),MAX(NETWORKDAYS(AJ$7,AJ$7+6)-MAX($E137-AJ$7,0)-MAX((AJ$7+4)-$F137,0),0)*$B137,"")</f>
        <v/>
      </c>
      <c r="AK137" s="11" t="str">
        <f aca="false">IF(AND($B137&lt;&gt;"",$E137&lt;&gt;"",$F137&lt;&gt;"",AK$7&lt;&gt;""),MAX(NETWORKDAYS(AK$7,AK$7+6)-MAX($E137-AK$7,0)-MAX((AK$7+4)-$F137,0),0)*$B137,"")</f>
        <v/>
      </c>
      <c r="AL137" s="11" t="str">
        <f aca="false">IF(AND($B137&lt;&gt;"",$E137&lt;&gt;"",$F137&lt;&gt;"",AL$7&lt;&gt;""),MAX(NETWORKDAYS(AL$7,AL$7+6)-MAX($E137-AL$7,0)-MAX((AL$7+4)-$F137,0),0)*$B137,"")</f>
        <v/>
      </c>
      <c r="AM137" s="11" t="str">
        <f aca="false">IF(AND($B137&lt;&gt;"",$E137&lt;&gt;"",$F137&lt;&gt;"",AM$7&lt;&gt;""),MAX(NETWORKDAYS(AM$7,AM$7+6)-MAX($E137-AM$7,0)-MAX((AM$7+4)-$F137,0),0)*$B137,"")</f>
        <v/>
      </c>
      <c r="AN137" s="11" t="str">
        <f aca="false">IF(AND($B137&lt;&gt;"",$E137&lt;&gt;"",$F137&lt;&gt;"",AN$7&lt;&gt;""),MAX(NETWORKDAYS(AN$7,AN$7+6)-MAX($E137-AN$7,0)-MAX((AN$7+4)-$F137,0),0)*$B137,"")</f>
        <v/>
      </c>
      <c r="AO137" s="11" t="str">
        <f aca="false">IF(AND($B137&lt;&gt;"",$E137&lt;&gt;"",$F137&lt;&gt;"",AO$7&lt;&gt;""),MAX(NETWORKDAYS(AO$7,AO$7+6)-MAX($E137-AO$7,0)-MAX((AO$7+4)-$F137,0),0)*$B137,"")</f>
        <v/>
      </c>
      <c r="AP137" s="11" t="str">
        <f aca="false">IF(AND($B137&lt;&gt;"",$E137&lt;&gt;"",$F137&lt;&gt;"",AP$7&lt;&gt;""),MAX(NETWORKDAYS(AP$7,AP$7+6)-MAX($E137-AP$7,0)-MAX((AP$7+4)-$F137,0),0)*$B137,"")</f>
        <v/>
      </c>
      <c r="AQ137" s="11" t="str">
        <f aca="false">IF(AND($B137&lt;&gt;"",$E137&lt;&gt;"",$F137&lt;&gt;"",AQ$7&lt;&gt;""),MAX(NETWORKDAYS(AQ$7,AQ$7+6)-MAX($E137-AQ$7,0)-MAX((AQ$7+4)-$F137,0),0)*$B137,"")</f>
        <v/>
      </c>
      <c r="AR137" s="11" t="str">
        <f aca="false">IF(AND($B137&lt;&gt;"",$E137&lt;&gt;"",$F137&lt;&gt;"",AR$7&lt;&gt;""),MAX(NETWORKDAYS(AR$7,AR$7+6)-MAX($E137-AR$7,0)-MAX((AR$7+4)-$F137,0),0)*$B137,"")</f>
        <v/>
      </c>
      <c r="AS137" s="11" t="str">
        <f aca="false">IF(AND($B137&lt;&gt;"",$E137&lt;&gt;"",$F137&lt;&gt;"",AS$7&lt;&gt;""),MAX(NETWORKDAYS(AS$7,AS$7+6)-MAX($E137-AS$7,0)-MAX((AS$7+4)-$F137,0),0)*$B137,"")</f>
        <v/>
      </c>
      <c r="AT137" s="11" t="str">
        <f aca="false">IF(AND($B137&lt;&gt;"",$E137&lt;&gt;"",$F137&lt;&gt;"",AT$7&lt;&gt;""),MAX(NETWORKDAYS(AT$7,AT$7+6)-MAX($E137-AT$7,0)-MAX((AT$7+4)-$F137,0),0)*$B137,"")</f>
        <v/>
      </c>
      <c r="AU137" s="11" t="str">
        <f aca="false">IF(AND($B137&lt;&gt;"",$E137&lt;&gt;"",$F137&lt;&gt;"",AU$7&lt;&gt;""),MAX(NETWORKDAYS(AU$7,AU$7+6)-MAX($E137-AU$7,0)-MAX((AU$7+4)-$F137,0),0)*$B137,"")</f>
        <v/>
      </c>
      <c r="AV137" s="11" t="str">
        <f aca="false">IF(AND($B137&lt;&gt;"",$E137&lt;&gt;"",$F137&lt;&gt;"",AV$7&lt;&gt;""),MAX(NETWORKDAYS(AV$7,AV$7+6)-MAX($E137-AV$7,0)-MAX((AV$7+4)-$F137,0),0)*$B137,"")</f>
        <v/>
      </c>
      <c r="AW137" s="11" t="str">
        <f aca="false">IF(AND($B137&lt;&gt;"",$E137&lt;&gt;"",$F137&lt;&gt;"",AW$7&lt;&gt;""),MAX(NETWORKDAYS(AW$7,AW$7+6)-MAX($E137-AW$7,0)-MAX((AW$7+4)-$F137,0),0)*$B137,"")</f>
        <v/>
      </c>
      <c r="AX137" s="11" t="str">
        <f aca="false">IF(AND($B137&lt;&gt;"",$E137&lt;&gt;"",$F137&lt;&gt;"",AX$7&lt;&gt;""),MAX(NETWORKDAYS(AX$7,AX$7+6)-MAX($E137-AX$7,0)-MAX((AX$7+4)-$F137,0),0)*$B137,"")</f>
        <v/>
      </c>
      <c r="AY137" s="11" t="str">
        <f aca="false">IF(AND($B137&lt;&gt;"",$E137&lt;&gt;"",$F137&lt;&gt;"",AY$7&lt;&gt;""),MAX(NETWORKDAYS(AY$7,AY$7+6)-MAX($E137-AY$7,0)-MAX((AY$7+4)-$F137,0),0)*$B137,"")</f>
        <v/>
      </c>
      <c r="AZ137" s="11" t="str">
        <f aca="false">IF(AND($B137&lt;&gt;"",$E137&lt;&gt;"",$F137&lt;&gt;"",AZ$7&lt;&gt;""),MAX(NETWORKDAYS(AZ$7,AZ$7+6)-MAX($E137-AZ$7,0)-MAX((AZ$7+4)-$F137,0),0)*$B137,"")</f>
        <v/>
      </c>
      <c r="BA137" s="11" t="str">
        <f aca="false">IF(AND($B137&lt;&gt;"",$E137&lt;&gt;"",$F137&lt;&gt;"",BA$7&lt;&gt;""),MAX(NETWORKDAYS(BA$7,BA$7+6)-MAX($E137-BA$7,0)-MAX((BA$7+4)-$F137,0),0)*$B137,"")</f>
        <v/>
      </c>
      <c r="BB137" s="11" t="str">
        <f aca="false">IF(AND($B137&lt;&gt;"",$E137&lt;&gt;"",$F137&lt;&gt;"",BB$7&lt;&gt;""),MAX(NETWORKDAYS(BB$7,BB$7+6)-MAX($E137-BB$7,0)-MAX((BB$7+4)-$F137,0),0)*$B137,"")</f>
        <v/>
      </c>
      <c r="BC137" s="11" t="str">
        <f aca="false">IF(AND($B137&lt;&gt;"",$E137&lt;&gt;"",$F137&lt;&gt;"",BC$7&lt;&gt;""),MAX(NETWORKDAYS(BC$7,BC$7+6)-MAX($E137-BC$7,0)-MAX((BC$7+4)-$F137,0),0)*$B137,"")</f>
        <v/>
      </c>
      <c r="BD137" s="11" t="str">
        <f aca="false">IF(AND($B137&lt;&gt;"",$E137&lt;&gt;"",$F137&lt;&gt;"",BD$7&lt;&gt;""),MAX(NETWORKDAYS(BD$7,BD$7+6)-MAX($E137-BD$7,0)-MAX((BD$7+4)-$F137,0),0)*$B137,"")</f>
        <v/>
      </c>
      <c r="BE137" s="11" t="str">
        <f aca="false">IF(AND($B137&lt;&gt;"",$E137&lt;&gt;"",$F137&lt;&gt;"",BE$7&lt;&gt;""),MAX(NETWORKDAYS(BE$7,BE$7+6)-MAX($E137-BE$7,0)-MAX((BE$7+4)-$F137,0),0)*$B137,"")</f>
        <v/>
      </c>
      <c r="BF137" s="11" t="str">
        <f aca="false">IF(AND($B137&lt;&gt;"",$E137&lt;&gt;"",$F137&lt;&gt;"",BF$7&lt;&gt;""),MAX(NETWORKDAYS(BF$7,BF$7+6)-MAX($E137-BF$7,0)-MAX((BF$7+4)-$F137,0),0)*$B137,"")</f>
        <v/>
      </c>
      <c r="BG137" s="11" t="str">
        <f aca="false">IF(AND($B137&lt;&gt;"",$E137&lt;&gt;"",$F137&lt;&gt;"",BG$7&lt;&gt;""),MAX(NETWORKDAYS(BG$7,BG$7+6)-MAX($E137-BG$7,0)-MAX((BG$7+4)-$F137,0),0)*$B137,"")</f>
        <v/>
      </c>
      <c r="BH137" s="11" t="str">
        <f aca="false">IF(AND($B137&lt;&gt;"",$E137&lt;&gt;"",$F137&lt;&gt;"",BH$7&lt;&gt;""),MAX(NETWORKDAYS(BH$7,BH$7+6)-MAX($E137-BH$7,0)-MAX((BH$7+4)-$F137,0),0)*$B137,"")</f>
        <v/>
      </c>
      <c r="BI137" s="11" t="str">
        <f aca="false">IF(AND($B137&lt;&gt;"",$E137&lt;&gt;"",$F137&lt;&gt;"",BI$7&lt;&gt;""),MAX(NETWORKDAYS(BI$7,BI$7+6)-MAX($E137-BI$7,0)-MAX((BI$7+4)-$F137,0),0)*$B137,"")</f>
        <v/>
      </c>
      <c r="BJ137" s="11" t="str">
        <f aca="false">IF(AND($B137&lt;&gt;"",$E137&lt;&gt;"",$F137&lt;&gt;"",BJ$7&lt;&gt;""),MAX(NETWORKDAYS(BJ$7,BJ$7+6)-MAX($E137-BJ$7,0)-MAX((BJ$7+4)-$F137,0),0)*$B137,"")</f>
        <v/>
      </c>
      <c r="BK137" s="11" t="str">
        <f aca="false">IF(AND($B137&lt;&gt;"",$E137&lt;&gt;"",$F137&lt;&gt;"",BK$7&lt;&gt;""),MAX(NETWORKDAYS(BK$7,BK$7+6)-MAX($E137-BK$7,0)-MAX((BK$7+4)-$F137,0),0)*$B137,"")</f>
        <v/>
      </c>
      <c r="BL137" s="11" t="str">
        <f aca="false">IF(AND($B137&lt;&gt;"",$E137&lt;&gt;"",$F137&lt;&gt;"",BL$7&lt;&gt;""),MAX(NETWORKDAYS(BL$7,BL$7+6)-MAX($E137-BL$7,0)-MAX((BL$7+4)-$F137,0),0)*$B137,"")</f>
        <v/>
      </c>
      <c r="BM137" s="11" t="str">
        <f aca="false">IF(AND($B137&lt;&gt;"",$E137&lt;&gt;"",$F137&lt;&gt;"",BM$7&lt;&gt;""),MAX(NETWORKDAYS(BM$7,BM$7+6)-MAX($E137-BM$7,0)-MAX((BM$7+4)-$F137,0),0)*$B137,"")</f>
        <v/>
      </c>
      <c r="BN137" s="11" t="str">
        <f aca="false">IF(AND($B137&lt;&gt;"",$E137&lt;&gt;"",$F137&lt;&gt;"",BN$7&lt;&gt;""),MAX(NETWORKDAYS(BN$7,BN$7+6)-MAX($E137-BN$7,0)-MAX((BN$7+4)-$F137,0),0)*$B137,"")</f>
        <v/>
      </c>
      <c r="BO137" s="11" t="str">
        <f aca="false">IF(AND($B137&lt;&gt;"",$E137&lt;&gt;"",$F137&lt;&gt;"",BO$7&lt;&gt;""),MAX(NETWORKDAYS(BO$7,BO$7+6)-MAX($E137-BO$7,0)-MAX((BO$7+4)-$F137,0),0)*$B137,"")</f>
        <v/>
      </c>
      <c r="BP137" s="11" t="str">
        <f aca="false">IF(AND($B137&lt;&gt;"",$E137&lt;&gt;"",$F137&lt;&gt;"",BP$7&lt;&gt;""),MAX(NETWORKDAYS(BP$7,BP$7+6)-MAX($E137-BP$7,0)-MAX((BP$7+4)-$F137,0),0)*$B137,"")</f>
        <v/>
      </c>
      <c r="BQ137" s="11" t="str">
        <f aca="false">IF(AND($B137&lt;&gt;"",$E137&lt;&gt;"",$F137&lt;&gt;"",BQ$7&lt;&gt;""),MAX(NETWORKDAYS(BQ$7,BQ$7+6)-MAX($E137-BQ$7,0)-MAX((BQ$7+4)-$F137,0),0)*$B137,"")</f>
        <v/>
      </c>
      <c r="BR137" s="11" t="str">
        <f aca="false">IF(AND($B137&lt;&gt;"",$E137&lt;&gt;"",$F137&lt;&gt;"",BR$7&lt;&gt;""),MAX(NETWORKDAYS(BR$7,BR$7+6)-MAX($E137-BR$7,0)-MAX((BR$7+4)-$F137,0),0)*$B137,"")</f>
        <v/>
      </c>
      <c r="BS137" s="11" t="str">
        <f aca="false">IF(AND($B137&lt;&gt;"",$E137&lt;&gt;"",$F137&lt;&gt;"",BS$7&lt;&gt;""),MAX(NETWORKDAYS(BS$7,BS$7+6)-MAX($E137-BS$7,0)-MAX((BS$7+4)-$F137,0),0)*$B137,"")</f>
        <v/>
      </c>
      <c r="BT137" s="11" t="str">
        <f aca="false">IF(AND($B137&lt;&gt;"",$E137&lt;&gt;"",$F137&lt;&gt;"",BT$7&lt;&gt;""),MAX(NETWORKDAYS(BT$7,BT$7+6)-MAX($E137-BT$7,0)-MAX((BT$7+4)-$F137,0),0)*$B137,"")</f>
        <v/>
      </c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</row>
    <row r="138" customFormat="false" ht="12.8" hidden="false" customHeight="false" outlineLevel="0" collapsed="false">
      <c r="A138" s="1" t="str">
        <f aca="false">IF(taskList!J134&lt;&gt;"",taskList!J134,"")</f>
        <v/>
      </c>
      <c r="B138" s="9" t="str">
        <f aca="false">IF(AND(IF(taskList!M134&lt;&gt;"",TRUE()),IF(taskList!K134&lt;&gt;"",TRUE())),taskList!M134/taskList!K134,"")</f>
        <v/>
      </c>
      <c r="C138" s="9" t="str">
        <f aca="false">IF(taskList!B134&lt;&gt;"",taskList!B134,"")</f>
        <v/>
      </c>
      <c r="D138" s="9" t="str">
        <f aca="false">IF(taskList!E134&lt;&gt;"",taskList!E134,"")</f>
        <v/>
      </c>
      <c r="E138" s="4" t="str">
        <f aca="false">IF(taskList!F134&lt;&gt;"",taskList!F134,"")</f>
        <v/>
      </c>
      <c r="F138" s="4" t="str">
        <f aca="false">IF(taskList!G134&lt;&gt;"",taskList!G134,"")</f>
        <v/>
      </c>
      <c r="H138" s="11" t="str">
        <f aca="false">IF(AND($B138&lt;&gt;"",$E138&lt;&gt;"",$F138&lt;&gt;"",H$7&lt;&gt;""),MAX(NETWORKDAYS(H$7,H$7+6)-MAX($E138-H$7,0)-MAX((H$7+4)-$F138,0),0)*$B138,"")</f>
        <v/>
      </c>
      <c r="I138" s="11" t="str">
        <f aca="false">IF(AND($B138&lt;&gt;"",$E138&lt;&gt;"",$F138&lt;&gt;"",I$7&lt;&gt;""),MAX(NETWORKDAYS(I$7,I$7+6)-MAX($E138-I$7,0)-MAX((I$7+4)-$F138,0),0)*$B138,"")</f>
        <v/>
      </c>
      <c r="J138" s="11" t="str">
        <f aca="false">IF(AND($B138&lt;&gt;"",$E138&lt;&gt;"",$F138&lt;&gt;"",J$7&lt;&gt;""),MAX(NETWORKDAYS(J$7,J$7+6)-MAX($E138-J$7,0)-MAX((J$7+4)-$F138,0),0)*$B138,"")</f>
        <v/>
      </c>
      <c r="K138" s="11" t="str">
        <f aca="false">IF(AND($B138&lt;&gt;"",$E138&lt;&gt;"",$F138&lt;&gt;"",K$7&lt;&gt;""),MAX(NETWORKDAYS(K$7,K$7+6)-MAX($E138-K$7,0)-MAX((K$7+4)-$F138,0),0)*$B138,"")</f>
        <v/>
      </c>
      <c r="L138" s="11" t="str">
        <f aca="false">IF(AND($B138&lt;&gt;"",$E138&lt;&gt;"",$F138&lt;&gt;"",L$7&lt;&gt;""),MAX(NETWORKDAYS(L$7,L$7+6)-MAX($E138-L$7,0)-MAX((L$7+4)-$F138,0),0)*$B138,"")</f>
        <v/>
      </c>
      <c r="M138" s="11" t="str">
        <f aca="false">IF(AND($B138&lt;&gt;"",$E138&lt;&gt;"",$F138&lt;&gt;"",M$7&lt;&gt;""),MAX(NETWORKDAYS(M$7,M$7+6)-MAX($E138-M$7,0)-MAX((M$7+4)-$F138,0),0)*$B138,"")</f>
        <v/>
      </c>
      <c r="N138" s="11" t="str">
        <f aca="false">IF(AND($B138&lt;&gt;"",$E138&lt;&gt;"",$F138&lt;&gt;"",N$7&lt;&gt;""),MAX(NETWORKDAYS(N$7,N$7+6)-MAX($E138-N$7,0)-MAX((N$7+4)-$F138,0),0)*$B138,"")</f>
        <v/>
      </c>
      <c r="O138" s="11" t="str">
        <f aca="false">IF(AND($B138&lt;&gt;"",$E138&lt;&gt;"",$F138&lt;&gt;"",O$7&lt;&gt;""),MAX(NETWORKDAYS(O$7,O$7+6)-MAX($E138-O$7,0)-MAX((O$7+4)-$F138,0),0)*$B138,"")</f>
        <v/>
      </c>
      <c r="P138" s="11" t="str">
        <f aca="false">IF(AND($B138&lt;&gt;"",$E138&lt;&gt;"",$F138&lt;&gt;"",P$7&lt;&gt;""),MAX(NETWORKDAYS(P$7,P$7+6)-MAX($E138-P$7,0)-MAX((P$7+4)-$F138,0),0)*$B138,"")</f>
        <v/>
      </c>
      <c r="Q138" s="11" t="str">
        <f aca="false">IF(AND($B138&lt;&gt;"",$E138&lt;&gt;"",$F138&lt;&gt;"",Q$7&lt;&gt;""),MAX(NETWORKDAYS(Q$7,Q$7+6)-MAX($E138-Q$7,0)-MAX((Q$7+4)-$F138,0),0)*$B138,"")</f>
        <v/>
      </c>
      <c r="R138" s="11" t="str">
        <f aca="false">IF(AND($B138&lt;&gt;"",$E138&lt;&gt;"",$F138&lt;&gt;"",R$7&lt;&gt;""),MAX(NETWORKDAYS(R$7,R$7+6)-MAX($E138-R$7,0)-MAX((R$7+4)-$F138,0),0)*$B138,"")</f>
        <v/>
      </c>
      <c r="S138" s="11" t="str">
        <f aca="false">IF(AND($B138&lt;&gt;"",$E138&lt;&gt;"",$F138&lt;&gt;"",S$7&lt;&gt;""),MAX(NETWORKDAYS(S$7,S$7+6)-MAX($E138-S$7,0)-MAX((S$7+4)-$F138,0),0)*$B138,"")</f>
        <v/>
      </c>
      <c r="T138" s="11" t="str">
        <f aca="false">IF(AND($B138&lt;&gt;"",$E138&lt;&gt;"",$F138&lt;&gt;"",T$7&lt;&gt;""),MAX(NETWORKDAYS(T$7,T$7+6)-MAX($E138-T$7,0)-MAX((T$7+4)-$F138,0),0)*$B138,"")</f>
        <v/>
      </c>
      <c r="U138" s="11" t="str">
        <f aca="false">IF(AND($B138&lt;&gt;"",$E138&lt;&gt;"",$F138&lt;&gt;"",U$7&lt;&gt;""),MAX(NETWORKDAYS(U$7,U$7+6)-MAX($E138-U$7,0)-MAX((U$7+4)-$F138,0),0)*$B138,"")</f>
        <v/>
      </c>
      <c r="V138" s="11" t="str">
        <f aca="false">IF(AND($B138&lt;&gt;"",$E138&lt;&gt;"",$F138&lt;&gt;"",V$7&lt;&gt;""),MAX(NETWORKDAYS(V$7,V$7+6)-MAX($E138-V$7,0)-MAX((V$7+4)-$F138,0),0)*$B138,"")</f>
        <v/>
      </c>
      <c r="W138" s="11" t="str">
        <f aca="false">IF(AND($B138&lt;&gt;"",$E138&lt;&gt;"",$F138&lt;&gt;"",W$7&lt;&gt;""),MAX(NETWORKDAYS(W$7,W$7+6)-MAX($E138-W$7,0)-MAX((W$7+4)-$F138,0),0)*$B138,"")</f>
        <v/>
      </c>
      <c r="X138" s="11" t="str">
        <f aca="false">IF(AND($B138&lt;&gt;"",$E138&lt;&gt;"",$F138&lt;&gt;"",X$7&lt;&gt;""),MAX(NETWORKDAYS(X$7,X$7+6)-MAX($E138-X$7,0)-MAX((X$7+4)-$F138,0),0)*$B138,"")</f>
        <v/>
      </c>
      <c r="Y138" s="11" t="str">
        <f aca="false">IF(AND($B138&lt;&gt;"",$E138&lt;&gt;"",$F138&lt;&gt;"",Y$7&lt;&gt;""),MAX(NETWORKDAYS(Y$7,Y$7+6)-MAX($E138-Y$7,0)-MAX((Y$7+4)-$F138,0),0)*$B138,"")</f>
        <v/>
      </c>
      <c r="Z138" s="11" t="str">
        <f aca="false">IF(AND($B138&lt;&gt;"",$E138&lt;&gt;"",$F138&lt;&gt;"",Z$7&lt;&gt;""),MAX(NETWORKDAYS(Z$7,Z$7+6)-MAX($E138-Z$7,0)-MAX((Z$7+4)-$F138,0),0)*$B138,"")</f>
        <v/>
      </c>
      <c r="AA138" s="11" t="str">
        <f aca="false">IF(AND($B138&lt;&gt;"",$E138&lt;&gt;"",$F138&lt;&gt;"",AA$7&lt;&gt;""),MAX(NETWORKDAYS(AA$7,AA$7+6)-MAX($E138-AA$7,0)-MAX((AA$7+4)-$F138,0),0)*$B138,"")</f>
        <v/>
      </c>
      <c r="AB138" s="11" t="str">
        <f aca="false">IF(AND($B138&lt;&gt;"",$E138&lt;&gt;"",$F138&lt;&gt;"",AB$7&lt;&gt;""),MAX(NETWORKDAYS(AB$7,AB$7+6)-MAX($E138-AB$7,0)-MAX((AB$7+4)-$F138,0),0)*$B138,"")</f>
        <v/>
      </c>
      <c r="AC138" s="11" t="str">
        <f aca="false">IF(AND($B138&lt;&gt;"",$E138&lt;&gt;"",$F138&lt;&gt;"",AC$7&lt;&gt;""),MAX(NETWORKDAYS(AC$7,AC$7+6)-MAX($E138-AC$7,0)-MAX((AC$7+4)-$F138,0),0)*$B138,"")</f>
        <v/>
      </c>
      <c r="AD138" s="11" t="str">
        <f aca="false">IF(AND($B138&lt;&gt;"",$E138&lt;&gt;"",$F138&lt;&gt;"",AD$7&lt;&gt;""),MAX(NETWORKDAYS(AD$7,AD$7+6)-MAX($E138-AD$7,0)-MAX((AD$7+4)-$F138,0),0)*$B138,"")</f>
        <v/>
      </c>
      <c r="AE138" s="11" t="str">
        <f aca="false">IF(AND($B138&lt;&gt;"",$E138&lt;&gt;"",$F138&lt;&gt;"",AE$7&lt;&gt;""),MAX(NETWORKDAYS(AE$7,AE$7+6)-MAX($E138-AE$7,0)-MAX((AE$7+4)-$F138,0),0)*$B138,"")</f>
        <v/>
      </c>
      <c r="AF138" s="11" t="str">
        <f aca="false">IF(AND($B138&lt;&gt;"",$E138&lt;&gt;"",$F138&lt;&gt;"",AF$7&lt;&gt;""),MAX(NETWORKDAYS(AF$7,AF$7+6)-MAX($E138-AF$7,0)-MAX((AF$7+4)-$F138,0),0)*$B138,"")</f>
        <v/>
      </c>
      <c r="AG138" s="11" t="str">
        <f aca="false">IF(AND($B138&lt;&gt;"",$E138&lt;&gt;"",$F138&lt;&gt;"",AG$7&lt;&gt;""),MAX(NETWORKDAYS(AG$7,AG$7+6)-MAX($E138-AG$7,0)-MAX((AG$7+4)-$F138,0),0)*$B138,"")</f>
        <v/>
      </c>
      <c r="AH138" s="11" t="str">
        <f aca="false">IF(AND($B138&lt;&gt;"",$E138&lt;&gt;"",$F138&lt;&gt;"",AH$7&lt;&gt;""),MAX(NETWORKDAYS(AH$7,AH$7+6)-MAX($E138-AH$7,0)-MAX((AH$7+4)-$F138,0),0)*$B138,"")</f>
        <v/>
      </c>
      <c r="AI138" s="11" t="str">
        <f aca="false">IF(AND($B138&lt;&gt;"",$E138&lt;&gt;"",$F138&lt;&gt;"",AI$7&lt;&gt;""),MAX(NETWORKDAYS(AI$7,AI$7+6)-MAX($E138-AI$7,0)-MAX((AI$7+4)-$F138,0),0)*$B138,"")</f>
        <v/>
      </c>
      <c r="AJ138" s="11" t="str">
        <f aca="false">IF(AND($B138&lt;&gt;"",$E138&lt;&gt;"",$F138&lt;&gt;"",AJ$7&lt;&gt;""),MAX(NETWORKDAYS(AJ$7,AJ$7+6)-MAX($E138-AJ$7,0)-MAX((AJ$7+4)-$F138,0),0)*$B138,"")</f>
        <v/>
      </c>
      <c r="AK138" s="11" t="str">
        <f aca="false">IF(AND($B138&lt;&gt;"",$E138&lt;&gt;"",$F138&lt;&gt;"",AK$7&lt;&gt;""),MAX(NETWORKDAYS(AK$7,AK$7+6)-MAX($E138-AK$7,0)-MAX((AK$7+4)-$F138,0),0)*$B138,"")</f>
        <v/>
      </c>
      <c r="AL138" s="11" t="str">
        <f aca="false">IF(AND($B138&lt;&gt;"",$E138&lt;&gt;"",$F138&lt;&gt;"",AL$7&lt;&gt;""),MAX(NETWORKDAYS(AL$7,AL$7+6)-MAX($E138-AL$7,0)-MAX((AL$7+4)-$F138,0),0)*$B138,"")</f>
        <v/>
      </c>
      <c r="AM138" s="11" t="str">
        <f aca="false">IF(AND($B138&lt;&gt;"",$E138&lt;&gt;"",$F138&lt;&gt;"",AM$7&lt;&gt;""),MAX(NETWORKDAYS(AM$7,AM$7+6)-MAX($E138-AM$7,0)-MAX((AM$7+4)-$F138,0),0)*$B138,"")</f>
        <v/>
      </c>
      <c r="AN138" s="11" t="str">
        <f aca="false">IF(AND($B138&lt;&gt;"",$E138&lt;&gt;"",$F138&lt;&gt;"",AN$7&lt;&gt;""),MAX(NETWORKDAYS(AN$7,AN$7+6)-MAX($E138-AN$7,0)-MAX((AN$7+4)-$F138,0),0)*$B138,"")</f>
        <v/>
      </c>
      <c r="AO138" s="11" t="str">
        <f aca="false">IF(AND($B138&lt;&gt;"",$E138&lt;&gt;"",$F138&lt;&gt;"",AO$7&lt;&gt;""),MAX(NETWORKDAYS(AO$7,AO$7+6)-MAX($E138-AO$7,0)-MAX((AO$7+4)-$F138,0),0)*$B138,"")</f>
        <v/>
      </c>
      <c r="AP138" s="11" t="str">
        <f aca="false">IF(AND($B138&lt;&gt;"",$E138&lt;&gt;"",$F138&lt;&gt;"",AP$7&lt;&gt;""),MAX(NETWORKDAYS(AP$7,AP$7+6)-MAX($E138-AP$7,0)-MAX((AP$7+4)-$F138,0),0)*$B138,"")</f>
        <v/>
      </c>
      <c r="AQ138" s="11" t="str">
        <f aca="false">IF(AND($B138&lt;&gt;"",$E138&lt;&gt;"",$F138&lt;&gt;"",AQ$7&lt;&gt;""),MAX(NETWORKDAYS(AQ$7,AQ$7+6)-MAX($E138-AQ$7,0)-MAX((AQ$7+4)-$F138,0),0)*$B138,"")</f>
        <v/>
      </c>
      <c r="AR138" s="11" t="str">
        <f aca="false">IF(AND($B138&lt;&gt;"",$E138&lt;&gt;"",$F138&lt;&gt;"",AR$7&lt;&gt;""),MAX(NETWORKDAYS(AR$7,AR$7+6)-MAX($E138-AR$7,0)-MAX((AR$7+4)-$F138,0),0)*$B138,"")</f>
        <v/>
      </c>
      <c r="AS138" s="11" t="str">
        <f aca="false">IF(AND($B138&lt;&gt;"",$E138&lt;&gt;"",$F138&lt;&gt;"",AS$7&lt;&gt;""),MAX(NETWORKDAYS(AS$7,AS$7+6)-MAX($E138-AS$7,0)-MAX((AS$7+4)-$F138,0),0)*$B138,"")</f>
        <v/>
      </c>
      <c r="AT138" s="11" t="str">
        <f aca="false">IF(AND($B138&lt;&gt;"",$E138&lt;&gt;"",$F138&lt;&gt;"",AT$7&lt;&gt;""),MAX(NETWORKDAYS(AT$7,AT$7+6)-MAX($E138-AT$7,0)-MAX((AT$7+4)-$F138,0),0)*$B138,"")</f>
        <v/>
      </c>
      <c r="AU138" s="11" t="str">
        <f aca="false">IF(AND($B138&lt;&gt;"",$E138&lt;&gt;"",$F138&lt;&gt;"",AU$7&lt;&gt;""),MAX(NETWORKDAYS(AU$7,AU$7+6)-MAX($E138-AU$7,0)-MAX((AU$7+4)-$F138,0),0)*$B138,"")</f>
        <v/>
      </c>
      <c r="AV138" s="11" t="str">
        <f aca="false">IF(AND($B138&lt;&gt;"",$E138&lt;&gt;"",$F138&lt;&gt;"",AV$7&lt;&gt;""),MAX(NETWORKDAYS(AV$7,AV$7+6)-MAX($E138-AV$7,0)-MAX((AV$7+4)-$F138,0),0)*$B138,"")</f>
        <v/>
      </c>
      <c r="AW138" s="11" t="str">
        <f aca="false">IF(AND($B138&lt;&gt;"",$E138&lt;&gt;"",$F138&lt;&gt;"",AW$7&lt;&gt;""),MAX(NETWORKDAYS(AW$7,AW$7+6)-MAX($E138-AW$7,0)-MAX((AW$7+4)-$F138,0),0)*$B138,"")</f>
        <v/>
      </c>
      <c r="AX138" s="11" t="str">
        <f aca="false">IF(AND($B138&lt;&gt;"",$E138&lt;&gt;"",$F138&lt;&gt;"",AX$7&lt;&gt;""),MAX(NETWORKDAYS(AX$7,AX$7+6)-MAX($E138-AX$7,0)-MAX((AX$7+4)-$F138,0),0)*$B138,"")</f>
        <v/>
      </c>
      <c r="AY138" s="11" t="str">
        <f aca="false">IF(AND($B138&lt;&gt;"",$E138&lt;&gt;"",$F138&lt;&gt;"",AY$7&lt;&gt;""),MAX(NETWORKDAYS(AY$7,AY$7+6)-MAX($E138-AY$7,0)-MAX((AY$7+4)-$F138,0),0)*$B138,"")</f>
        <v/>
      </c>
      <c r="AZ138" s="11" t="str">
        <f aca="false">IF(AND($B138&lt;&gt;"",$E138&lt;&gt;"",$F138&lt;&gt;"",AZ$7&lt;&gt;""),MAX(NETWORKDAYS(AZ$7,AZ$7+6)-MAX($E138-AZ$7,0)-MAX((AZ$7+4)-$F138,0),0)*$B138,"")</f>
        <v/>
      </c>
      <c r="BA138" s="11" t="str">
        <f aca="false">IF(AND($B138&lt;&gt;"",$E138&lt;&gt;"",$F138&lt;&gt;"",BA$7&lt;&gt;""),MAX(NETWORKDAYS(BA$7,BA$7+6)-MAX($E138-BA$7,0)-MAX((BA$7+4)-$F138,0),0)*$B138,"")</f>
        <v/>
      </c>
      <c r="BB138" s="11" t="str">
        <f aca="false">IF(AND($B138&lt;&gt;"",$E138&lt;&gt;"",$F138&lt;&gt;"",BB$7&lt;&gt;""),MAX(NETWORKDAYS(BB$7,BB$7+6)-MAX($E138-BB$7,0)-MAX((BB$7+4)-$F138,0),0)*$B138,"")</f>
        <v/>
      </c>
      <c r="BC138" s="11" t="str">
        <f aca="false">IF(AND($B138&lt;&gt;"",$E138&lt;&gt;"",$F138&lt;&gt;"",BC$7&lt;&gt;""),MAX(NETWORKDAYS(BC$7,BC$7+6)-MAX($E138-BC$7,0)-MAX((BC$7+4)-$F138,0),0)*$B138,"")</f>
        <v/>
      </c>
      <c r="BD138" s="11" t="str">
        <f aca="false">IF(AND($B138&lt;&gt;"",$E138&lt;&gt;"",$F138&lt;&gt;"",BD$7&lt;&gt;""),MAX(NETWORKDAYS(BD$7,BD$7+6)-MAX($E138-BD$7,0)-MAX((BD$7+4)-$F138,0),0)*$B138,"")</f>
        <v/>
      </c>
      <c r="BE138" s="11" t="str">
        <f aca="false">IF(AND($B138&lt;&gt;"",$E138&lt;&gt;"",$F138&lt;&gt;"",BE$7&lt;&gt;""),MAX(NETWORKDAYS(BE$7,BE$7+6)-MAX($E138-BE$7,0)-MAX((BE$7+4)-$F138,0),0)*$B138,"")</f>
        <v/>
      </c>
      <c r="BF138" s="11" t="str">
        <f aca="false">IF(AND($B138&lt;&gt;"",$E138&lt;&gt;"",$F138&lt;&gt;"",BF$7&lt;&gt;""),MAX(NETWORKDAYS(BF$7,BF$7+6)-MAX($E138-BF$7,0)-MAX((BF$7+4)-$F138,0),0)*$B138,"")</f>
        <v/>
      </c>
      <c r="BG138" s="11" t="str">
        <f aca="false">IF(AND($B138&lt;&gt;"",$E138&lt;&gt;"",$F138&lt;&gt;"",BG$7&lt;&gt;""),MAX(NETWORKDAYS(BG$7,BG$7+6)-MAX($E138-BG$7,0)-MAX((BG$7+4)-$F138,0),0)*$B138,"")</f>
        <v/>
      </c>
      <c r="BH138" s="11" t="str">
        <f aca="false">IF(AND($B138&lt;&gt;"",$E138&lt;&gt;"",$F138&lt;&gt;"",BH$7&lt;&gt;""),MAX(NETWORKDAYS(BH$7,BH$7+6)-MAX($E138-BH$7,0)-MAX((BH$7+4)-$F138,0),0)*$B138,"")</f>
        <v/>
      </c>
      <c r="BI138" s="11" t="str">
        <f aca="false">IF(AND($B138&lt;&gt;"",$E138&lt;&gt;"",$F138&lt;&gt;"",BI$7&lt;&gt;""),MAX(NETWORKDAYS(BI$7,BI$7+6)-MAX($E138-BI$7,0)-MAX((BI$7+4)-$F138,0),0)*$B138,"")</f>
        <v/>
      </c>
      <c r="BJ138" s="11" t="str">
        <f aca="false">IF(AND($B138&lt;&gt;"",$E138&lt;&gt;"",$F138&lt;&gt;"",BJ$7&lt;&gt;""),MAX(NETWORKDAYS(BJ$7,BJ$7+6)-MAX($E138-BJ$7,0)-MAX((BJ$7+4)-$F138,0),0)*$B138,"")</f>
        <v/>
      </c>
      <c r="BK138" s="11" t="str">
        <f aca="false">IF(AND($B138&lt;&gt;"",$E138&lt;&gt;"",$F138&lt;&gt;"",BK$7&lt;&gt;""),MAX(NETWORKDAYS(BK$7,BK$7+6)-MAX($E138-BK$7,0)-MAX((BK$7+4)-$F138,0),0)*$B138,"")</f>
        <v/>
      </c>
      <c r="BL138" s="11" t="str">
        <f aca="false">IF(AND($B138&lt;&gt;"",$E138&lt;&gt;"",$F138&lt;&gt;"",BL$7&lt;&gt;""),MAX(NETWORKDAYS(BL$7,BL$7+6)-MAX($E138-BL$7,0)-MAX((BL$7+4)-$F138,0),0)*$B138,"")</f>
        <v/>
      </c>
      <c r="BM138" s="11" t="str">
        <f aca="false">IF(AND($B138&lt;&gt;"",$E138&lt;&gt;"",$F138&lt;&gt;"",BM$7&lt;&gt;""),MAX(NETWORKDAYS(BM$7,BM$7+6)-MAX($E138-BM$7,0)-MAX((BM$7+4)-$F138,0),0)*$B138,"")</f>
        <v/>
      </c>
      <c r="BN138" s="11" t="str">
        <f aca="false">IF(AND($B138&lt;&gt;"",$E138&lt;&gt;"",$F138&lt;&gt;"",BN$7&lt;&gt;""),MAX(NETWORKDAYS(BN$7,BN$7+6)-MAX($E138-BN$7,0)-MAX((BN$7+4)-$F138,0),0)*$B138,"")</f>
        <v/>
      </c>
      <c r="BO138" s="11" t="str">
        <f aca="false">IF(AND($B138&lt;&gt;"",$E138&lt;&gt;"",$F138&lt;&gt;"",BO$7&lt;&gt;""),MAX(NETWORKDAYS(BO$7,BO$7+6)-MAX($E138-BO$7,0)-MAX((BO$7+4)-$F138,0),0)*$B138,"")</f>
        <v/>
      </c>
      <c r="BP138" s="11" t="str">
        <f aca="false">IF(AND($B138&lt;&gt;"",$E138&lt;&gt;"",$F138&lt;&gt;"",BP$7&lt;&gt;""),MAX(NETWORKDAYS(BP$7,BP$7+6)-MAX($E138-BP$7,0)-MAX((BP$7+4)-$F138,0),0)*$B138,"")</f>
        <v/>
      </c>
      <c r="BQ138" s="11" t="str">
        <f aca="false">IF(AND($B138&lt;&gt;"",$E138&lt;&gt;"",$F138&lt;&gt;"",BQ$7&lt;&gt;""),MAX(NETWORKDAYS(BQ$7,BQ$7+6)-MAX($E138-BQ$7,0)-MAX((BQ$7+4)-$F138,0),0)*$B138,"")</f>
        <v/>
      </c>
      <c r="BR138" s="11" t="str">
        <f aca="false">IF(AND($B138&lt;&gt;"",$E138&lt;&gt;"",$F138&lt;&gt;"",BR$7&lt;&gt;""),MAX(NETWORKDAYS(BR$7,BR$7+6)-MAX($E138-BR$7,0)-MAX((BR$7+4)-$F138,0),0)*$B138,"")</f>
        <v/>
      </c>
      <c r="BS138" s="11" t="str">
        <f aca="false">IF(AND($B138&lt;&gt;"",$E138&lt;&gt;"",$F138&lt;&gt;"",BS$7&lt;&gt;""),MAX(NETWORKDAYS(BS$7,BS$7+6)-MAX($E138-BS$7,0)-MAX((BS$7+4)-$F138,0),0)*$B138,"")</f>
        <v/>
      </c>
      <c r="BT138" s="11" t="str">
        <f aca="false">IF(AND($B138&lt;&gt;"",$E138&lt;&gt;"",$F138&lt;&gt;"",BT$7&lt;&gt;""),MAX(NETWORKDAYS(BT$7,BT$7+6)-MAX($E138-BT$7,0)-MAX((BT$7+4)-$F138,0),0)*$B138,"")</f>
        <v/>
      </c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</row>
    <row r="139" customFormat="false" ht="12.8" hidden="false" customHeight="false" outlineLevel="0" collapsed="false">
      <c r="A139" s="1" t="str">
        <f aca="false">IF(taskList!J135&lt;&gt;"",taskList!J135,"")</f>
        <v/>
      </c>
      <c r="B139" s="9" t="str">
        <f aca="false">IF(AND(IF(taskList!M135&lt;&gt;"",TRUE()),IF(taskList!K135&lt;&gt;"",TRUE())),taskList!M135/taskList!K135,"")</f>
        <v/>
      </c>
      <c r="C139" s="9" t="str">
        <f aca="false">IF(taskList!B135&lt;&gt;"",taskList!B135,"")</f>
        <v/>
      </c>
      <c r="D139" s="9" t="str">
        <f aca="false">IF(taskList!E135&lt;&gt;"",taskList!E135,"")</f>
        <v/>
      </c>
      <c r="E139" s="4" t="str">
        <f aca="false">IF(taskList!F135&lt;&gt;"",taskList!F135,"")</f>
        <v/>
      </c>
      <c r="F139" s="4" t="str">
        <f aca="false">IF(taskList!G135&lt;&gt;"",taskList!G135,"")</f>
        <v/>
      </c>
      <c r="H139" s="11" t="str">
        <f aca="false">IF(AND($B139&lt;&gt;"",$E139&lt;&gt;"",$F139&lt;&gt;"",H$7&lt;&gt;""),MAX(NETWORKDAYS(H$7,H$7+6)-MAX($E139-H$7,0)-MAX((H$7+4)-$F139,0),0)*$B139,"")</f>
        <v/>
      </c>
      <c r="I139" s="11" t="str">
        <f aca="false">IF(AND($B139&lt;&gt;"",$E139&lt;&gt;"",$F139&lt;&gt;"",I$7&lt;&gt;""),MAX(NETWORKDAYS(I$7,I$7+6)-MAX($E139-I$7,0)-MAX((I$7+4)-$F139,0),0)*$B139,"")</f>
        <v/>
      </c>
      <c r="J139" s="11" t="str">
        <f aca="false">IF(AND($B139&lt;&gt;"",$E139&lt;&gt;"",$F139&lt;&gt;"",J$7&lt;&gt;""),MAX(NETWORKDAYS(J$7,J$7+6)-MAX($E139-J$7,0)-MAX((J$7+4)-$F139,0),0)*$B139,"")</f>
        <v/>
      </c>
      <c r="K139" s="11" t="str">
        <f aca="false">IF(AND($B139&lt;&gt;"",$E139&lt;&gt;"",$F139&lt;&gt;"",K$7&lt;&gt;""),MAX(NETWORKDAYS(K$7,K$7+6)-MAX($E139-K$7,0)-MAX((K$7+4)-$F139,0),0)*$B139,"")</f>
        <v/>
      </c>
      <c r="L139" s="11" t="str">
        <f aca="false">IF(AND($B139&lt;&gt;"",$E139&lt;&gt;"",$F139&lt;&gt;"",L$7&lt;&gt;""),MAX(NETWORKDAYS(L$7,L$7+6)-MAX($E139-L$7,0)-MAX((L$7+4)-$F139,0),0)*$B139,"")</f>
        <v/>
      </c>
      <c r="M139" s="11" t="str">
        <f aca="false">IF(AND($B139&lt;&gt;"",$E139&lt;&gt;"",$F139&lt;&gt;"",M$7&lt;&gt;""),MAX(NETWORKDAYS(M$7,M$7+6)-MAX($E139-M$7,0)-MAX((M$7+4)-$F139,0),0)*$B139,"")</f>
        <v/>
      </c>
      <c r="N139" s="11" t="str">
        <f aca="false">IF(AND($B139&lt;&gt;"",$E139&lt;&gt;"",$F139&lt;&gt;"",N$7&lt;&gt;""),MAX(NETWORKDAYS(N$7,N$7+6)-MAX($E139-N$7,0)-MAX((N$7+4)-$F139,0),0)*$B139,"")</f>
        <v/>
      </c>
      <c r="O139" s="11" t="str">
        <f aca="false">IF(AND($B139&lt;&gt;"",$E139&lt;&gt;"",$F139&lt;&gt;"",O$7&lt;&gt;""),MAX(NETWORKDAYS(O$7,O$7+6)-MAX($E139-O$7,0)-MAX((O$7+4)-$F139,0),0)*$B139,"")</f>
        <v/>
      </c>
      <c r="P139" s="11" t="str">
        <f aca="false">IF(AND($B139&lt;&gt;"",$E139&lt;&gt;"",$F139&lt;&gt;"",P$7&lt;&gt;""),MAX(NETWORKDAYS(P$7,P$7+6)-MAX($E139-P$7,0)-MAX((P$7+4)-$F139,0),0)*$B139,"")</f>
        <v/>
      </c>
      <c r="Q139" s="11" t="str">
        <f aca="false">IF(AND($B139&lt;&gt;"",$E139&lt;&gt;"",$F139&lt;&gt;"",Q$7&lt;&gt;""),MAX(NETWORKDAYS(Q$7,Q$7+6)-MAX($E139-Q$7,0)-MAX((Q$7+4)-$F139,0),0)*$B139,"")</f>
        <v/>
      </c>
      <c r="R139" s="11" t="str">
        <f aca="false">IF(AND($B139&lt;&gt;"",$E139&lt;&gt;"",$F139&lt;&gt;"",R$7&lt;&gt;""),MAX(NETWORKDAYS(R$7,R$7+6)-MAX($E139-R$7,0)-MAX((R$7+4)-$F139,0),0)*$B139,"")</f>
        <v/>
      </c>
      <c r="S139" s="11" t="str">
        <f aca="false">IF(AND($B139&lt;&gt;"",$E139&lt;&gt;"",$F139&lt;&gt;"",S$7&lt;&gt;""),MAX(NETWORKDAYS(S$7,S$7+6)-MAX($E139-S$7,0)-MAX((S$7+4)-$F139,0),0)*$B139,"")</f>
        <v/>
      </c>
      <c r="T139" s="11" t="str">
        <f aca="false">IF(AND($B139&lt;&gt;"",$E139&lt;&gt;"",$F139&lt;&gt;"",T$7&lt;&gt;""),MAX(NETWORKDAYS(T$7,T$7+6)-MAX($E139-T$7,0)-MAX((T$7+4)-$F139,0),0)*$B139,"")</f>
        <v/>
      </c>
      <c r="U139" s="11" t="str">
        <f aca="false">IF(AND($B139&lt;&gt;"",$E139&lt;&gt;"",$F139&lt;&gt;"",U$7&lt;&gt;""),MAX(NETWORKDAYS(U$7,U$7+6)-MAX($E139-U$7,0)-MAX((U$7+4)-$F139,0),0)*$B139,"")</f>
        <v/>
      </c>
      <c r="V139" s="11" t="str">
        <f aca="false">IF(AND($B139&lt;&gt;"",$E139&lt;&gt;"",$F139&lt;&gt;"",V$7&lt;&gt;""),MAX(NETWORKDAYS(V$7,V$7+6)-MAX($E139-V$7,0)-MAX((V$7+4)-$F139,0),0)*$B139,"")</f>
        <v/>
      </c>
      <c r="W139" s="11" t="str">
        <f aca="false">IF(AND($B139&lt;&gt;"",$E139&lt;&gt;"",$F139&lt;&gt;"",W$7&lt;&gt;""),MAX(NETWORKDAYS(W$7,W$7+6)-MAX($E139-W$7,0)-MAX((W$7+4)-$F139,0),0)*$B139,"")</f>
        <v/>
      </c>
      <c r="X139" s="11" t="str">
        <f aca="false">IF(AND($B139&lt;&gt;"",$E139&lt;&gt;"",$F139&lt;&gt;"",X$7&lt;&gt;""),MAX(NETWORKDAYS(X$7,X$7+6)-MAX($E139-X$7,0)-MAX((X$7+4)-$F139,0),0)*$B139,"")</f>
        <v/>
      </c>
      <c r="Y139" s="11" t="str">
        <f aca="false">IF(AND($B139&lt;&gt;"",$E139&lt;&gt;"",$F139&lt;&gt;"",Y$7&lt;&gt;""),MAX(NETWORKDAYS(Y$7,Y$7+6)-MAX($E139-Y$7,0)-MAX((Y$7+4)-$F139,0),0)*$B139,"")</f>
        <v/>
      </c>
      <c r="Z139" s="11" t="str">
        <f aca="false">IF(AND($B139&lt;&gt;"",$E139&lt;&gt;"",$F139&lt;&gt;"",Z$7&lt;&gt;""),MAX(NETWORKDAYS(Z$7,Z$7+6)-MAX($E139-Z$7,0)-MAX((Z$7+4)-$F139,0),0)*$B139,"")</f>
        <v/>
      </c>
      <c r="AA139" s="11" t="str">
        <f aca="false">IF(AND($B139&lt;&gt;"",$E139&lt;&gt;"",$F139&lt;&gt;"",AA$7&lt;&gt;""),MAX(NETWORKDAYS(AA$7,AA$7+6)-MAX($E139-AA$7,0)-MAX((AA$7+4)-$F139,0),0)*$B139,"")</f>
        <v/>
      </c>
      <c r="AB139" s="11" t="str">
        <f aca="false">IF(AND($B139&lt;&gt;"",$E139&lt;&gt;"",$F139&lt;&gt;"",AB$7&lt;&gt;""),MAX(NETWORKDAYS(AB$7,AB$7+6)-MAX($E139-AB$7,0)-MAX((AB$7+4)-$F139,0),0)*$B139,"")</f>
        <v/>
      </c>
      <c r="AC139" s="11" t="str">
        <f aca="false">IF(AND($B139&lt;&gt;"",$E139&lt;&gt;"",$F139&lt;&gt;"",AC$7&lt;&gt;""),MAX(NETWORKDAYS(AC$7,AC$7+6)-MAX($E139-AC$7,0)-MAX((AC$7+4)-$F139,0),0)*$B139,"")</f>
        <v/>
      </c>
      <c r="AD139" s="11" t="str">
        <f aca="false">IF(AND($B139&lt;&gt;"",$E139&lt;&gt;"",$F139&lt;&gt;"",AD$7&lt;&gt;""),MAX(NETWORKDAYS(AD$7,AD$7+6)-MAX($E139-AD$7,0)-MAX((AD$7+4)-$F139,0),0)*$B139,"")</f>
        <v/>
      </c>
      <c r="AE139" s="11" t="str">
        <f aca="false">IF(AND($B139&lt;&gt;"",$E139&lt;&gt;"",$F139&lt;&gt;"",AE$7&lt;&gt;""),MAX(NETWORKDAYS(AE$7,AE$7+6)-MAX($E139-AE$7,0)-MAX((AE$7+4)-$F139,0),0)*$B139,"")</f>
        <v/>
      </c>
      <c r="AF139" s="11" t="str">
        <f aca="false">IF(AND($B139&lt;&gt;"",$E139&lt;&gt;"",$F139&lt;&gt;"",AF$7&lt;&gt;""),MAX(NETWORKDAYS(AF$7,AF$7+6)-MAX($E139-AF$7,0)-MAX((AF$7+4)-$F139,0),0)*$B139,"")</f>
        <v/>
      </c>
      <c r="AG139" s="11" t="str">
        <f aca="false">IF(AND($B139&lt;&gt;"",$E139&lt;&gt;"",$F139&lt;&gt;"",AG$7&lt;&gt;""),MAX(NETWORKDAYS(AG$7,AG$7+6)-MAX($E139-AG$7,0)-MAX((AG$7+4)-$F139,0),0)*$B139,"")</f>
        <v/>
      </c>
      <c r="AH139" s="11" t="str">
        <f aca="false">IF(AND($B139&lt;&gt;"",$E139&lt;&gt;"",$F139&lt;&gt;"",AH$7&lt;&gt;""),MAX(NETWORKDAYS(AH$7,AH$7+6)-MAX($E139-AH$7,0)-MAX((AH$7+4)-$F139,0),0)*$B139,"")</f>
        <v/>
      </c>
      <c r="AI139" s="11" t="str">
        <f aca="false">IF(AND($B139&lt;&gt;"",$E139&lt;&gt;"",$F139&lt;&gt;"",AI$7&lt;&gt;""),MAX(NETWORKDAYS(AI$7,AI$7+6)-MAX($E139-AI$7,0)-MAX((AI$7+4)-$F139,0),0)*$B139,"")</f>
        <v/>
      </c>
      <c r="AJ139" s="11" t="str">
        <f aca="false">IF(AND($B139&lt;&gt;"",$E139&lt;&gt;"",$F139&lt;&gt;"",AJ$7&lt;&gt;""),MAX(NETWORKDAYS(AJ$7,AJ$7+6)-MAX($E139-AJ$7,0)-MAX((AJ$7+4)-$F139,0),0)*$B139,"")</f>
        <v/>
      </c>
      <c r="AK139" s="11" t="str">
        <f aca="false">IF(AND($B139&lt;&gt;"",$E139&lt;&gt;"",$F139&lt;&gt;"",AK$7&lt;&gt;""),MAX(NETWORKDAYS(AK$7,AK$7+6)-MAX($E139-AK$7,0)-MAX((AK$7+4)-$F139,0),0)*$B139,"")</f>
        <v/>
      </c>
      <c r="AL139" s="11" t="str">
        <f aca="false">IF(AND($B139&lt;&gt;"",$E139&lt;&gt;"",$F139&lt;&gt;"",AL$7&lt;&gt;""),MAX(NETWORKDAYS(AL$7,AL$7+6)-MAX($E139-AL$7,0)-MAX((AL$7+4)-$F139,0),0)*$B139,"")</f>
        <v/>
      </c>
      <c r="AM139" s="11" t="str">
        <f aca="false">IF(AND($B139&lt;&gt;"",$E139&lt;&gt;"",$F139&lt;&gt;"",AM$7&lt;&gt;""),MAX(NETWORKDAYS(AM$7,AM$7+6)-MAX($E139-AM$7,0)-MAX((AM$7+4)-$F139,0),0)*$B139,"")</f>
        <v/>
      </c>
      <c r="AN139" s="11" t="str">
        <f aca="false">IF(AND($B139&lt;&gt;"",$E139&lt;&gt;"",$F139&lt;&gt;"",AN$7&lt;&gt;""),MAX(NETWORKDAYS(AN$7,AN$7+6)-MAX($E139-AN$7,0)-MAX((AN$7+4)-$F139,0),0)*$B139,"")</f>
        <v/>
      </c>
      <c r="AO139" s="11" t="str">
        <f aca="false">IF(AND($B139&lt;&gt;"",$E139&lt;&gt;"",$F139&lt;&gt;"",AO$7&lt;&gt;""),MAX(NETWORKDAYS(AO$7,AO$7+6)-MAX($E139-AO$7,0)-MAX((AO$7+4)-$F139,0),0)*$B139,"")</f>
        <v/>
      </c>
      <c r="AP139" s="11" t="str">
        <f aca="false">IF(AND($B139&lt;&gt;"",$E139&lt;&gt;"",$F139&lt;&gt;"",AP$7&lt;&gt;""),MAX(NETWORKDAYS(AP$7,AP$7+6)-MAX($E139-AP$7,0)-MAX((AP$7+4)-$F139,0),0)*$B139,"")</f>
        <v/>
      </c>
      <c r="AQ139" s="11" t="str">
        <f aca="false">IF(AND($B139&lt;&gt;"",$E139&lt;&gt;"",$F139&lt;&gt;"",AQ$7&lt;&gt;""),MAX(NETWORKDAYS(AQ$7,AQ$7+6)-MAX($E139-AQ$7,0)-MAX((AQ$7+4)-$F139,0),0)*$B139,"")</f>
        <v/>
      </c>
      <c r="AR139" s="11" t="str">
        <f aca="false">IF(AND($B139&lt;&gt;"",$E139&lt;&gt;"",$F139&lt;&gt;"",AR$7&lt;&gt;""),MAX(NETWORKDAYS(AR$7,AR$7+6)-MAX($E139-AR$7,0)-MAX((AR$7+4)-$F139,0),0)*$B139,"")</f>
        <v/>
      </c>
      <c r="AS139" s="11" t="str">
        <f aca="false">IF(AND($B139&lt;&gt;"",$E139&lt;&gt;"",$F139&lt;&gt;"",AS$7&lt;&gt;""),MAX(NETWORKDAYS(AS$7,AS$7+6)-MAX($E139-AS$7,0)-MAX((AS$7+4)-$F139,0),0)*$B139,"")</f>
        <v/>
      </c>
      <c r="AT139" s="11" t="str">
        <f aca="false">IF(AND($B139&lt;&gt;"",$E139&lt;&gt;"",$F139&lt;&gt;"",AT$7&lt;&gt;""),MAX(NETWORKDAYS(AT$7,AT$7+6)-MAX($E139-AT$7,0)-MAX((AT$7+4)-$F139,0),0)*$B139,"")</f>
        <v/>
      </c>
      <c r="AU139" s="11" t="str">
        <f aca="false">IF(AND($B139&lt;&gt;"",$E139&lt;&gt;"",$F139&lt;&gt;"",AU$7&lt;&gt;""),MAX(NETWORKDAYS(AU$7,AU$7+6)-MAX($E139-AU$7,0)-MAX((AU$7+4)-$F139,0),0)*$B139,"")</f>
        <v/>
      </c>
      <c r="AV139" s="11" t="str">
        <f aca="false">IF(AND($B139&lt;&gt;"",$E139&lt;&gt;"",$F139&lt;&gt;"",AV$7&lt;&gt;""),MAX(NETWORKDAYS(AV$7,AV$7+6)-MAX($E139-AV$7,0)-MAX((AV$7+4)-$F139,0),0)*$B139,"")</f>
        <v/>
      </c>
      <c r="AW139" s="11" t="str">
        <f aca="false">IF(AND($B139&lt;&gt;"",$E139&lt;&gt;"",$F139&lt;&gt;"",AW$7&lt;&gt;""),MAX(NETWORKDAYS(AW$7,AW$7+6)-MAX($E139-AW$7,0)-MAX((AW$7+4)-$F139,0),0)*$B139,"")</f>
        <v/>
      </c>
      <c r="AX139" s="11" t="str">
        <f aca="false">IF(AND($B139&lt;&gt;"",$E139&lt;&gt;"",$F139&lt;&gt;"",AX$7&lt;&gt;""),MAX(NETWORKDAYS(AX$7,AX$7+6)-MAX($E139-AX$7,0)-MAX((AX$7+4)-$F139,0),0)*$B139,"")</f>
        <v/>
      </c>
      <c r="AY139" s="11" t="str">
        <f aca="false">IF(AND($B139&lt;&gt;"",$E139&lt;&gt;"",$F139&lt;&gt;"",AY$7&lt;&gt;""),MAX(NETWORKDAYS(AY$7,AY$7+6)-MAX($E139-AY$7,0)-MAX((AY$7+4)-$F139,0),0)*$B139,"")</f>
        <v/>
      </c>
      <c r="AZ139" s="11" t="str">
        <f aca="false">IF(AND($B139&lt;&gt;"",$E139&lt;&gt;"",$F139&lt;&gt;"",AZ$7&lt;&gt;""),MAX(NETWORKDAYS(AZ$7,AZ$7+6)-MAX($E139-AZ$7,0)-MAX((AZ$7+4)-$F139,0),0)*$B139,"")</f>
        <v/>
      </c>
      <c r="BA139" s="11" t="str">
        <f aca="false">IF(AND($B139&lt;&gt;"",$E139&lt;&gt;"",$F139&lt;&gt;"",BA$7&lt;&gt;""),MAX(NETWORKDAYS(BA$7,BA$7+6)-MAX($E139-BA$7,0)-MAX((BA$7+4)-$F139,0),0)*$B139,"")</f>
        <v/>
      </c>
      <c r="BB139" s="11" t="str">
        <f aca="false">IF(AND($B139&lt;&gt;"",$E139&lt;&gt;"",$F139&lt;&gt;"",BB$7&lt;&gt;""),MAX(NETWORKDAYS(BB$7,BB$7+6)-MAX($E139-BB$7,0)-MAX((BB$7+4)-$F139,0),0)*$B139,"")</f>
        <v/>
      </c>
      <c r="BC139" s="11" t="str">
        <f aca="false">IF(AND($B139&lt;&gt;"",$E139&lt;&gt;"",$F139&lt;&gt;"",BC$7&lt;&gt;""),MAX(NETWORKDAYS(BC$7,BC$7+6)-MAX($E139-BC$7,0)-MAX((BC$7+4)-$F139,0),0)*$B139,"")</f>
        <v/>
      </c>
      <c r="BD139" s="11" t="str">
        <f aca="false">IF(AND($B139&lt;&gt;"",$E139&lt;&gt;"",$F139&lt;&gt;"",BD$7&lt;&gt;""),MAX(NETWORKDAYS(BD$7,BD$7+6)-MAX($E139-BD$7,0)-MAX((BD$7+4)-$F139,0),0)*$B139,"")</f>
        <v/>
      </c>
      <c r="BE139" s="11" t="str">
        <f aca="false">IF(AND($B139&lt;&gt;"",$E139&lt;&gt;"",$F139&lt;&gt;"",BE$7&lt;&gt;""),MAX(NETWORKDAYS(BE$7,BE$7+6)-MAX($E139-BE$7,0)-MAX((BE$7+4)-$F139,0),0)*$B139,"")</f>
        <v/>
      </c>
      <c r="BF139" s="11" t="str">
        <f aca="false">IF(AND($B139&lt;&gt;"",$E139&lt;&gt;"",$F139&lt;&gt;"",BF$7&lt;&gt;""),MAX(NETWORKDAYS(BF$7,BF$7+6)-MAX($E139-BF$7,0)-MAX((BF$7+4)-$F139,0),0)*$B139,"")</f>
        <v/>
      </c>
      <c r="BG139" s="11" t="str">
        <f aca="false">IF(AND($B139&lt;&gt;"",$E139&lt;&gt;"",$F139&lt;&gt;"",BG$7&lt;&gt;""),MAX(NETWORKDAYS(BG$7,BG$7+6)-MAX($E139-BG$7,0)-MAX((BG$7+4)-$F139,0),0)*$B139,"")</f>
        <v/>
      </c>
      <c r="BH139" s="11" t="str">
        <f aca="false">IF(AND($B139&lt;&gt;"",$E139&lt;&gt;"",$F139&lt;&gt;"",BH$7&lt;&gt;""),MAX(NETWORKDAYS(BH$7,BH$7+6)-MAX($E139-BH$7,0)-MAX((BH$7+4)-$F139,0),0)*$B139,"")</f>
        <v/>
      </c>
      <c r="BI139" s="11" t="str">
        <f aca="false">IF(AND($B139&lt;&gt;"",$E139&lt;&gt;"",$F139&lt;&gt;"",BI$7&lt;&gt;""),MAX(NETWORKDAYS(BI$7,BI$7+6)-MAX($E139-BI$7,0)-MAX((BI$7+4)-$F139,0),0)*$B139,"")</f>
        <v/>
      </c>
      <c r="BJ139" s="11" t="str">
        <f aca="false">IF(AND($B139&lt;&gt;"",$E139&lt;&gt;"",$F139&lt;&gt;"",BJ$7&lt;&gt;""),MAX(NETWORKDAYS(BJ$7,BJ$7+6)-MAX($E139-BJ$7,0)-MAX((BJ$7+4)-$F139,0),0)*$B139,"")</f>
        <v/>
      </c>
      <c r="BK139" s="11" t="str">
        <f aca="false">IF(AND($B139&lt;&gt;"",$E139&lt;&gt;"",$F139&lt;&gt;"",BK$7&lt;&gt;""),MAX(NETWORKDAYS(BK$7,BK$7+6)-MAX($E139-BK$7,0)-MAX((BK$7+4)-$F139,0),0)*$B139,"")</f>
        <v/>
      </c>
      <c r="BL139" s="11" t="str">
        <f aca="false">IF(AND($B139&lt;&gt;"",$E139&lt;&gt;"",$F139&lt;&gt;"",BL$7&lt;&gt;""),MAX(NETWORKDAYS(BL$7,BL$7+6)-MAX($E139-BL$7,0)-MAX((BL$7+4)-$F139,0),0)*$B139,"")</f>
        <v/>
      </c>
      <c r="BM139" s="11" t="str">
        <f aca="false">IF(AND($B139&lt;&gt;"",$E139&lt;&gt;"",$F139&lt;&gt;"",BM$7&lt;&gt;""),MAX(NETWORKDAYS(BM$7,BM$7+6)-MAX($E139-BM$7,0)-MAX((BM$7+4)-$F139,0),0)*$B139,"")</f>
        <v/>
      </c>
      <c r="BN139" s="11" t="str">
        <f aca="false">IF(AND($B139&lt;&gt;"",$E139&lt;&gt;"",$F139&lt;&gt;"",BN$7&lt;&gt;""),MAX(NETWORKDAYS(BN$7,BN$7+6)-MAX($E139-BN$7,0)-MAX((BN$7+4)-$F139,0),0)*$B139,"")</f>
        <v/>
      </c>
      <c r="BO139" s="11" t="str">
        <f aca="false">IF(AND($B139&lt;&gt;"",$E139&lt;&gt;"",$F139&lt;&gt;"",BO$7&lt;&gt;""),MAX(NETWORKDAYS(BO$7,BO$7+6)-MAX($E139-BO$7,0)-MAX((BO$7+4)-$F139,0),0)*$B139,"")</f>
        <v/>
      </c>
      <c r="BP139" s="11" t="str">
        <f aca="false">IF(AND($B139&lt;&gt;"",$E139&lt;&gt;"",$F139&lt;&gt;"",BP$7&lt;&gt;""),MAX(NETWORKDAYS(BP$7,BP$7+6)-MAX($E139-BP$7,0)-MAX((BP$7+4)-$F139,0),0)*$B139,"")</f>
        <v/>
      </c>
      <c r="BQ139" s="11" t="str">
        <f aca="false">IF(AND($B139&lt;&gt;"",$E139&lt;&gt;"",$F139&lt;&gt;"",BQ$7&lt;&gt;""),MAX(NETWORKDAYS(BQ$7,BQ$7+6)-MAX($E139-BQ$7,0)-MAX((BQ$7+4)-$F139,0),0)*$B139,"")</f>
        <v/>
      </c>
      <c r="BR139" s="11" t="str">
        <f aca="false">IF(AND($B139&lt;&gt;"",$E139&lt;&gt;"",$F139&lt;&gt;"",BR$7&lt;&gt;""),MAX(NETWORKDAYS(BR$7,BR$7+6)-MAX($E139-BR$7,0)-MAX((BR$7+4)-$F139,0),0)*$B139,"")</f>
        <v/>
      </c>
      <c r="BS139" s="11" t="str">
        <f aca="false">IF(AND($B139&lt;&gt;"",$E139&lt;&gt;"",$F139&lt;&gt;"",BS$7&lt;&gt;""),MAX(NETWORKDAYS(BS$7,BS$7+6)-MAX($E139-BS$7,0)-MAX((BS$7+4)-$F139,0),0)*$B139,"")</f>
        <v/>
      </c>
      <c r="BT139" s="11" t="str">
        <f aca="false">IF(AND($B139&lt;&gt;"",$E139&lt;&gt;"",$F139&lt;&gt;"",BT$7&lt;&gt;""),MAX(NETWORKDAYS(BT$7,BT$7+6)-MAX($E139-BT$7,0)-MAX((BT$7+4)-$F139,0),0)*$B139,"")</f>
        <v/>
      </c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  <c r="KZ139" s="11"/>
      <c r="LA139" s="11"/>
      <c r="LB139" s="11"/>
      <c r="LC139" s="11"/>
      <c r="LD139" s="11"/>
      <c r="LE139" s="11"/>
      <c r="LF139" s="11"/>
      <c r="LG139" s="11"/>
      <c r="LH139" s="11"/>
      <c r="LI139" s="11"/>
      <c r="LJ139" s="11"/>
      <c r="LK139" s="11"/>
      <c r="LL139" s="11"/>
      <c r="LM139" s="11"/>
      <c r="LN139" s="11"/>
      <c r="LO139" s="11"/>
      <c r="LP139" s="11"/>
      <c r="LQ139" s="11"/>
      <c r="LR139" s="11"/>
      <c r="LS139" s="11"/>
      <c r="LT139" s="11"/>
      <c r="LU139" s="11"/>
      <c r="LV139" s="11"/>
      <c r="LW139" s="11"/>
      <c r="LX139" s="11"/>
      <c r="LY139" s="11"/>
      <c r="LZ139" s="11"/>
      <c r="MA139" s="11"/>
      <c r="MB139" s="11"/>
      <c r="MC139" s="11"/>
      <c r="MD139" s="11"/>
      <c r="ME139" s="11"/>
      <c r="MF139" s="11"/>
    </row>
    <row r="140" customFormat="false" ht="12.8" hidden="false" customHeight="false" outlineLevel="0" collapsed="false">
      <c r="A140" s="1" t="str">
        <f aca="false">IF(taskList!J136&lt;&gt;"",taskList!J136,"")</f>
        <v/>
      </c>
      <c r="B140" s="9" t="str">
        <f aca="false">IF(AND(IF(taskList!M136&lt;&gt;"",TRUE()),IF(taskList!K136&lt;&gt;"",TRUE())),taskList!M136/taskList!K136,"")</f>
        <v/>
      </c>
      <c r="C140" s="9" t="str">
        <f aca="false">IF(taskList!B136&lt;&gt;"",taskList!B136,"")</f>
        <v/>
      </c>
      <c r="D140" s="9" t="str">
        <f aca="false">IF(taskList!E136&lt;&gt;"",taskList!E136,"")</f>
        <v/>
      </c>
      <c r="E140" s="4" t="str">
        <f aca="false">IF(taskList!F136&lt;&gt;"",taskList!F136,"")</f>
        <v/>
      </c>
      <c r="F140" s="4" t="str">
        <f aca="false">IF(taskList!G136&lt;&gt;"",taskList!G136,"")</f>
        <v/>
      </c>
      <c r="H140" s="11" t="str">
        <f aca="false">IF(AND($B140&lt;&gt;"",$E140&lt;&gt;"",$F140&lt;&gt;"",H$7&lt;&gt;""),MAX(NETWORKDAYS(H$7,H$7+6)-MAX($E140-H$7,0)-MAX((H$7+4)-$F140,0),0)*$B140,"")</f>
        <v/>
      </c>
      <c r="I140" s="11" t="str">
        <f aca="false">IF(AND($B140&lt;&gt;"",$E140&lt;&gt;"",$F140&lt;&gt;"",I$7&lt;&gt;""),MAX(NETWORKDAYS(I$7,I$7+6)-MAX($E140-I$7,0)-MAX((I$7+4)-$F140,0),0)*$B140,"")</f>
        <v/>
      </c>
      <c r="J140" s="11" t="str">
        <f aca="false">IF(AND($B140&lt;&gt;"",$E140&lt;&gt;"",$F140&lt;&gt;"",J$7&lt;&gt;""),MAX(NETWORKDAYS(J$7,J$7+6)-MAX($E140-J$7,0)-MAX((J$7+4)-$F140,0),0)*$B140,"")</f>
        <v/>
      </c>
      <c r="K140" s="11" t="str">
        <f aca="false">IF(AND($B140&lt;&gt;"",$E140&lt;&gt;"",$F140&lt;&gt;"",K$7&lt;&gt;""),MAX(NETWORKDAYS(K$7,K$7+6)-MAX($E140-K$7,0)-MAX((K$7+4)-$F140,0),0)*$B140,"")</f>
        <v/>
      </c>
      <c r="L140" s="11" t="str">
        <f aca="false">IF(AND($B140&lt;&gt;"",$E140&lt;&gt;"",$F140&lt;&gt;"",L$7&lt;&gt;""),MAX(NETWORKDAYS(L$7,L$7+6)-MAX($E140-L$7,0)-MAX((L$7+4)-$F140,0),0)*$B140,"")</f>
        <v/>
      </c>
      <c r="M140" s="11" t="str">
        <f aca="false">IF(AND($B140&lt;&gt;"",$E140&lt;&gt;"",$F140&lt;&gt;"",M$7&lt;&gt;""),MAX(NETWORKDAYS(M$7,M$7+6)-MAX($E140-M$7,0)-MAX((M$7+4)-$F140,0),0)*$B140,"")</f>
        <v/>
      </c>
      <c r="N140" s="11" t="str">
        <f aca="false">IF(AND($B140&lt;&gt;"",$E140&lt;&gt;"",$F140&lt;&gt;"",N$7&lt;&gt;""),MAX(NETWORKDAYS(N$7,N$7+6)-MAX($E140-N$7,0)-MAX((N$7+4)-$F140,0),0)*$B140,"")</f>
        <v/>
      </c>
      <c r="O140" s="11" t="str">
        <f aca="false">IF(AND($B140&lt;&gt;"",$E140&lt;&gt;"",$F140&lt;&gt;"",O$7&lt;&gt;""),MAX(NETWORKDAYS(O$7,O$7+6)-MAX($E140-O$7,0)-MAX((O$7+4)-$F140,0),0)*$B140,"")</f>
        <v/>
      </c>
      <c r="P140" s="11" t="str">
        <f aca="false">IF(AND($B140&lt;&gt;"",$E140&lt;&gt;"",$F140&lt;&gt;"",P$7&lt;&gt;""),MAX(NETWORKDAYS(P$7,P$7+6)-MAX($E140-P$7,0)-MAX((P$7+4)-$F140,0),0)*$B140,"")</f>
        <v/>
      </c>
      <c r="Q140" s="11" t="str">
        <f aca="false">IF(AND($B140&lt;&gt;"",$E140&lt;&gt;"",$F140&lt;&gt;"",Q$7&lt;&gt;""),MAX(NETWORKDAYS(Q$7,Q$7+6)-MAX($E140-Q$7,0)-MAX((Q$7+4)-$F140,0),0)*$B140,"")</f>
        <v/>
      </c>
      <c r="R140" s="11" t="str">
        <f aca="false">IF(AND($B140&lt;&gt;"",$E140&lt;&gt;"",$F140&lt;&gt;"",R$7&lt;&gt;""),MAX(NETWORKDAYS(R$7,R$7+6)-MAX($E140-R$7,0)-MAX((R$7+4)-$F140,0),0)*$B140,"")</f>
        <v/>
      </c>
      <c r="S140" s="11" t="str">
        <f aca="false">IF(AND($B140&lt;&gt;"",$E140&lt;&gt;"",$F140&lt;&gt;"",S$7&lt;&gt;""),MAX(NETWORKDAYS(S$7,S$7+6)-MAX($E140-S$7,0)-MAX((S$7+4)-$F140,0),0)*$B140,"")</f>
        <v/>
      </c>
      <c r="T140" s="11" t="str">
        <f aca="false">IF(AND($B140&lt;&gt;"",$E140&lt;&gt;"",$F140&lt;&gt;"",T$7&lt;&gt;""),MAX(NETWORKDAYS(T$7,T$7+6)-MAX($E140-T$7,0)-MAX((T$7+4)-$F140,0),0)*$B140,"")</f>
        <v/>
      </c>
      <c r="U140" s="11" t="str">
        <f aca="false">IF(AND($B140&lt;&gt;"",$E140&lt;&gt;"",$F140&lt;&gt;"",U$7&lt;&gt;""),MAX(NETWORKDAYS(U$7,U$7+6)-MAX($E140-U$7,0)-MAX((U$7+4)-$F140,0),0)*$B140,"")</f>
        <v/>
      </c>
      <c r="V140" s="11" t="str">
        <f aca="false">IF(AND($B140&lt;&gt;"",$E140&lt;&gt;"",$F140&lt;&gt;"",V$7&lt;&gt;""),MAX(NETWORKDAYS(V$7,V$7+6)-MAX($E140-V$7,0)-MAX((V$7+4)-$F140,0),0)*$B140,"")</f>
        <v/>
      </c>
      <c r="W140" s="11" t="str">
        <f aca="false">IF(AND($B140&lt;&gt;"",$E140&lt;&gt;"",$F140&lt;&gt;"",W$7&lt;&gt;""),MAX(NETWORKDAYS(W$7,W$7+6)-MAX($E140-W$7,0)-MAX((W$7+4)-$F140,0),0)*$B140,"")</f>
        <v/>
      </c>
      <c r="X140" s="11" t="str">
        <f aca="false">IF(AND($B140&lt;&gt;"",$E140&lt;&gt;"",$F140&lt;&gt;"",X$7&lt;&gt;""),MAX(NETWORKDAYS(X$7,X$7+6)-MAX($E140-X$7,0)-MAX((X$7+4)-$F140,0),0)*$B140,"")</f>
        <v/>
      </c>
      <c r="Y140" s="11" t="str">
        <f aca="false">IF(AND($B140&lt;&gt;"",$E140&lt;&gt;"",$F140&lt;&gt;"",Y$7&lt;&gt;""),MAX(NETWORKDAYS(Y$7,Y$7+6)-MAX($E140-Y$7,0)-MAX((Y$7+4)-$F140,0),0)*$B140,"")</f>
        <v/>
      </c>
      <c r="Z140" s="11" t="str">
        <f aca="false">IF(AND($B140&lt;&gt;"",$E140&lt;&gt;"",$F140&lt;&gt;"",Z$7&lt;&gt;""),MAX(NETWORKDAYS(Z$7,Z$7+6)-MAX($E140-Z$7,0)-MAX((Z$7+4)-$F140,0),0)*$B140,"")</f>
        <v/>
      </c>
      <c r="AA140" s="11" t="str">
        <f aca="false">IF(AND($B140&lt;&gt;"",$E140&lt;&gt;"",$F140&lt;&gt;"",AA$7&lt;&gt;""),MAX(NETWORKDAYS(AA$7,AA$7+6)-MAX($E140-AA$7,0)-MAX((AA$7+4)-$F140,0),0)*$B140,"")</f>
        <v/>
      </c>
      <c r="AB140" s="11" t="str">
        <f aca="false">IF(AND($B140&lt;&gt;"",$E140&lt;&gt;"",$F140&lt;&gt;"",AB$7&lt;&gt;""),MAX(NETWORKDAYS(AB$7,AB$7+6)-MAX($E140-AB$7,0)-MAX((AB$7+4)-$F140,0),0)*$B140,"")</f>
        <v/>
      </c>
      <c r="AC140" s="11" t="str">
        <f aca="false">IF(AND($B140&lt;&gt;"",$E140&lt;&gt;"",$F140&lt;&gt;"",AC$7&lt;&gt;""),MAX(NETWORKDAYS(AC$7,AC$7+6)-MAX($E140-AC$7,0)-MAX((AC$7+4)-$F140,0),0)*$B140,"")</f>
        <v/>
      </c>
      <c r="AD140" s="11" t="str">
        <f aca="false">IF(AND($B140&lt;&gt;"",$E140&lt;&gt;"",$F140&lt;&gt;"",AD$7&lt;&gt;""),MAX(NETWORKDAYS(AD$7,AD$7+6)-MAX($E140-AD$7,0)-MAX((AD$7+4)-$F140,0),0)*$B140,"")</f>
        <v/>
      </c>
      <c r="AE140" s="11" t="str">
        <f aca="false">IF(AND($B140&lt;&gt;"",$E140&lt;&gt;"",$F140&lt;&gt;"",AE$7&lt;&gt;""),MAX(NETWORKDAYS(AE$7,AE$7+6)-MAX($E140-AE$7,0)-MAX((AE$7+4)-$F140,0),0)*$B140,"")</f>
        <v/>
      </c>
      <c r="AF140" s="11" t="str">
        <f aca="false">IF(AND($B140&lt;&gt;"",$E140&lt;&gt;"",$F140&lt;&gt;"",AF$7&lt;&gt;""),MAX(NETWORKDAYS(AF$7,AF$7+6)-MAX($E140-AF$7,0)-MAX((AF$7+4)-$F140,0),0)*$B140,"")</f>
        <v/>
      </c>
      <c r="AG140" s="11" t="str">
        <f aca="false">IF(AND($B140&lt;&gt;"",$E140&lt;&gt;"",$F140&lt;&gt;"",AG$7&lt;&gt;""),MAX(NETWORKDAYS(AG$7,AG$7+6)-MAX($E140-AG$7,0)-MAX((AG$7+4)-$F140,0),0)*$B140,"")</f>
        <v/>
      </c>
      <c r="AH140" s="11" t="str">
        <f aca="false">IF(AND($B140&lt;&gt;"",$E140&lt;&gt;"",$F140&lt;&gt;"",AH$7&lt;&gt;""),MAX(NETWORKDAYS(AH$7,AH$7+6)-MAX($E140-AH$7,0)-MAX((AH$7+4)-$F140,0),0)*$B140,"")</f>
        <v/>
      </c>
      <c r="AI140" s="11" t="str">
        <f aca="false">IF(AND($B140&lt;&gt;"",$E140&lt;&gt;"",$F140&lt;&gt;"",AI$7&lt;&gt;""),MAX(NETWORKDAYS(AI$7,AI$7+6)-MAX($E140-AI$7,0)-MAX((AI$7+4)-$F140,0),0)*$B140,"")</f>
        <v/>
      </c>
      <c r="AJ140" s="11" t="str">
        <f aca="false">IF(AND($B140&lt;&gt;"",$E140&lt;&gt;"",$F140&lt;&gt;"",AJ$7&lt;&gt;""),MAX(NETWORKDAYS(AJ$7,AJ$7+6)-MAX($E140-AJ$7,0)-MAX((AJ$7+4)-$F140,0),0)*$B140,"")</f>
        <v/>
      </c>
      <c r="AK140" s="11" t="str">
        <f aca="false">IF(AND($B140&lt;&gt;"",$E140&lt;&gt;"",$F140&lt;&gt;"",AK$7&lt;&gt;""),MAX(NETWORKDAYS(AK$7,AK$7+6)-MAX($E140-AK$7,0)-MAX((AK$7+4)-$F140,0),0)*$B140,"")</f>
        <v/>
      </c>
      <c r="AL140" s="11" t="str">
        <f aca="false">IF(AND($B140&lt;&gt;"",$E140&lt;&gt;"",$F140&lt;&gt;"",AL$7&lt;&gt;""),MAX(NETWORKDAYS(AL$7,AL$7+6)-MAX($E140-AL$7,0)-MAX((AL$7+4)-$F140,0),0)*$B140,"")</f>
        <v/>
      </c>
      <c r="AM140" s="11" t="str">
        <f aca="false">IF(AND($B140&lt;&gt;"",$E140&lt;&gt;"",$F140&lt;&gt;"",AM$7&lt;&gt;""),MAX(NETWORKDAYS(AM$7,AM$7+6)-MAX($E140-AM$7,0)-MAX((AM$7+4)-$F140,0),0)*$B140,"")</f>
        <v/>
      </c>
      <c r="AN140" s="11" t="str">
        <f aca="false">IF(AND($B140&lt;&gt;"",$E140&lt;&gt;"",$F140&lt;&gt;"",AN$7&lt;&gt;""),MAX(NETWORKDAYS(AN$7,AN$7+6)-MAX($E140-AN$7,0)-MAX((AN$7+4)-$F140,0),0)*$B140,"")</f>
        <v/>
      </c>
      <c r="AO140" s="11" t="str">
        <f aca="false">IF(AND($B140&lt;&gt;"",$E140&lt;&gt;"",$F140&lt;&gt;"",AO$7&lt;&gt;""),MAX(NETWORKDAYS(AO$7,AO$7+6)-MAX($E140-AO$7,0)-MAX((AO$7+4)-$F140,0),0)*$B140,"")</f>
        <v/>
      </c>
      <c r="AP140" s="11" t="str">
        <f aca="false">IF(AND($B140&lt;&gt;"",$E140&lt;&gt;"",$F140&lt;&gt;"",AP$7&lt;&gt;""),MAX(NETWORKDAYS(AP$7,AP$7+6)-MAX($E140-AP$7,0)-MAX((AP$7+4)-$F140,0),0)*$B140,"")</f>
        <v/>
      </c>
      <c r="AQ140" s="11" t="str">
        <f aca="false">IF(AND($B140&lt;&gt;"",$E140&lt;&gt;"",$F140&lt;&gt;"",AQ$7&lt;&gt;""),MAX(NETWORKDAYS(AQ$7,AQ$7+6)-MAX($E140-AQ$7,0)-MAX((AQ$7+4)-$F140,0),0)*$B140,"")</f>
        <v/>
      </c>
      <c r="AR140" s="11" t="str">
        <f aca="false">IF(AND($B140&lt;&gt;"",$E140&lt;&gt;"",$F140&lt;&gt;"",AR$7&lt;&gt;""),MAX(NETWORKDAYS(AR$7,AR$7+6)-MAX($E140-AR$7,0)-MAX((AR$7+4)-$F140,0),0)*$B140,"")</f>
        <v/>
      </c>
      <c r="AS140" s="11" t="str">
        <f aca="false">IF(AND($B140&lt;&gt;"",$E140&lt;&gt;"",$F140&lt;&gt;"",AS$7&lt;&gt;""),MAX(NETWORKDAYS(AS$7,AS$7+6)-MAX($E140-AS$7,0)-MAX((AS$7+4)-$F140,0),0)*$B140,"")</f>
        <v/>
      </c>
      <c r="AT140" s="11" t="str">
        <f aca="false">IF(AND($B140&lt;&gt;"",$E140&lt;&gt;"",$F140&lt;&gt;"",AT$7&lt;&gt;""),MAX(NETWORKDAYS(AT$7,AT$7+6)-MAX($E140-AT$7,0)-MAX((AT$7+4)-$F140,0),0)*$B140,"")</f>
        <v/>
      </c>
      <c r="AU140" s="11" t="str">
        <f aca="false">IF(AND($B140&lt;&gt;"",$E140&lt;&gt;"",$F140&lt;&gt;"",AU$7&lt;&gt;""),MAX(NETWORKDAYS(AU$7,AU$7+6)-MAX($E140-AU$7,0)-MAX((AU$7+4)-$F140,0),0)*$B140,"")</f>
        <v/>
      </c>
      <c r="AV140" s="11" t="str">
        <f aca="false">IF(AND($B140&lt;&gt;"",$E140&lt;&gt;"",$F140&lt;&gt;"",AV$7&lt;&gt;""),MAX(NETWORKDAYS(AV$7,AV$7+6)-MAX($E140-AV$7,0)-MAX((AV$7+4)-$F140,0),0)*$B140,"")</f>
        <v/>
      </c>
      <c r="AW140" s="11" t="str">
        <f aca="false">IF(AND($B140&lt;&gt;"",$E140&lt;&gt;"",$F140&lt;&gt;"",AW$7&lt;&gt;""),MAX(NETWORKDAYS(AW$7,AW$7+6)-MAX($E140-AW$7,0)-MAX((AW$7+4)-$F140,0),0)*$B140,"")</f>
        <v/>
      </c>
      <c r="AX140" s="11" t="str">
        <f aca="false">IF(AND($B140&lt;&gt;"",$E140&lt;&gt;"",$F140&lt;&gt;"",AX$7&lt;&gt;""),MAX(NETWORKDAYS(AX$7,AX$7+6)-MAX($E140-AX$7,0)-MAX((AX$7+4)-$F140,0),0)*$B140,"")</f>
        <v/>
      </c>
      <c r="AY140" s="11" t="str">
        <f aca="false">IF(AND($B140&lt;&gt;"",$E140&lt;&gt;"",$F140&lt;&gt;"",AY$7&lt;&gt;""),MAX(NETWORKDAYS(AY$7,AY$7+6)-MAX($E140-AY$7,0)-MAX((AY$7+4)-$F140,0),0)*$B140,"")</f>
        <v/>
      </c>
      <c r="AZ140" s="11" t="str">
        <f aca="false">IF(AND($B140&lt;&gt;"",$E140&lt;&gt;"",$F140&lt;&gt;"",AZ$7&lt;&gt;""),MAX(NETWORKDAYS(AZ$7,AZ$7+6)-MAX($E140-AZ$7,0)-MAX((AZ$7+4)-$F140,0),0)*$B140,"")</f>
        <v/>
      </c>
      <c r="BA140" s="11" t="str">
        <f aca="false">IF(AND($B140&lt;&gt;"",$E140&lt;&gt;"",$F140&lt;&gt;"",BA$7&lt;&gt;""),MAX(NETWORKDAYS(BA$7,BA$7+6)-MAX($E140-BA$7,0)-MAX((BA$7+4)-$F140,0),0)*$B140,"")</f>
        <v/>
      </c>
      <c r="BB140" s="11" t="str">
        <f aca="false">IF(AND($B140&lt;&gt;"",$E140&lt;&gt;"",$F140&lt;&gt;"",BB$7&lt;&gt;""),MAX(NETWORKDAYS(BB$7,BB$7+6)-MAX($E140-BB$7,0)-MAX((BB$7+4)-$F140,0),0)*$B140,"")</f>
        <v/>
      </c>
      <c r="BC140" s="11" t="str">
        <f aca="false">IF(AND($B140&lt;&gt;"",$E140&lt;&gt;"",$F140&lt;&gt;"",BC$7&lt;&gt;""),MAX(NETWORKDAYS(BC$7,BC$7+6)-MAX($E140-BC$7,0)-MAX((BC$7+4)-$F140,0),0)*$B140,"")</f>
        <v/>
      </c>
      <c r="BD140" s="11" t="str">
        <f aca="false">IF(AND($B140&lt;&gt;"",$E140&lt;&gt;"",$F140&lt;&gt;"",BD$7&lt;&gt;""),MAX(NETWORKDAYS(BD$7,BD$7+6)-MAX($E140-BD$7,0)-MAX((BD$7+4)-$F140,0),0)*$B140,"")</f>
        <v/>
      </c>
      <c r="BE140" s="11" t="str">
        <f aca="false">IF(AND($B140&lt;&gt;"",$E140&lt;&gt;"",$F140&lt;&gt;"",BE$7&lt;&gt;""),MAX(NETWORKDAYS(BE$7,BE$7+6)-MAX($E140-BE$7,0)-MAX((BE$7+4)-$F140,0),0)*$B140,"")</f>
        <v/>
      </c>
      <c r="BF140" s="11" t="str">
        <f aca="false">IF(AND($B140&lt;&gt;"",$E140&lt;&gt;"",$F140&lt;&gt;"",BF$7&lt;&gt;""),MAX(NETWORKDAYS(BF$7,BF$7+6)-MAX($E140-BF$7,0)-MAX((BF$7+4)-$F140,0),0)*$B140,"")</f>
        <v/>
      </c>
      <c r="BG140" s="11" t="str">
        <f aca="false">IF(AND($B140&lt;&gt;"",$E140&lt;&gt;"",$F140&lt;&gt;"",BG$7&lt;&gt;""),MAX(NETWORKDAYS(BG$7,BG$7+6)-MAX($E140-BG$7,0)-MAX((BG$7+4)-$F140,0),0)*$B140,"")</f>
        <v/>
      </c>
      <c r="BH140" s="11" t="str">
        <f aca="false">IF(AND($B140&lt;&gt;"",$E140&lt;&gt;"",$F140&lt;&gt;"",BH$7&lt;&gt;""),MAX(NETWORKDAYS(BH$7,BH$7+6)-MAX($E140-BH$7,0)-MAX((BH$7+4)-$F140,0),0)*$B140,"")</f>
        <v/>
      </c>
      <c r="BI140" s="11" t="str">
        <f aca="false">IF(AND($B140&lt;&gt;"",$E140&lt;&gt;"",$F140&lt;&gt;"",BI$7&lt;&gt;""),MAX(NETWORKDAYS(BI$7,BI$7+6)-MAX($E140-BI$7,0)-MAX((BI$7+4)-$F140,0),0)*$B140,"")</f>
        <v/>
      </c>
      <c r="BJ140" s="11" t="str">
        <f aca="false">IF(AND($B140&lt;&gt;"",$E140&lt;&gt;"",$F140&lt;&gt;"",BJ$7&lt;&gt;""),MAX(NETWORKDAYS(BJ$7,BJ$7+6)-MAX($E140-BJ$7,0)-MAX((BJ$7+4)-$F140,0),0)*$B140,"")</f>
        <v/>
      </c>
      <c r="BK140" s="11" t="str">
        <f aca="false">IF(AND($B140&lt;&gt;"",$E140&lt;&gt;"",$F140&lt;&gt;"",BK$7&lt;&gt;""),MAX(NETWORKDAYS(BK$7,BK$7+6)-MAX($E140-BK$7,0)-MAX((BK$7+4)-$F140,0),0)*$B140,"")</f>
        <v/>
      </c>
      <c r="BL140" s="11" t="str">
        <f aca="false">IF(AND($B140&lt;&gt;"",$E140&lt;&gt;"",$F140&lt;&gt;"",BL$7&lt;&gt;""),MAX(NETWORKDAYS(BL$7,BL$7+6)-MAX($E140-BL$7,0)-MAX((BL$7+4)-$F140,0),0)*$B140,"")</f>
        <v/>
      </c>
      <c r="BM140" s="11" t="str">
        <f aca="false">IF(AND($B140&lt;&gt;"",$E140&lt;&gt;"",$F140&lt;&gt;"",BM$7&lt;&gt;""),MAX(NETWORKDAYS(BM$7,BM$7+6)-MAX($E140-BM$7,0)-MAX((BM$7+4)-$F140,0),0)*$B140,"")</f>
        <v/>
      </c>
      <c r="BN140" s="11" t="str">
        <f aca="false">IF(AND($B140&lt;&gt;"",$E140&lt;&gt;"",$F140&lt;&gt;"",BN$7&lt;&gt;""),MAX(NETWORKDAYS(BN$7,BN$7+6)-MAX($E140-BN$7,0)-MAX((BN$7+4)-$F140,0),0)*$B140,"")</f>
        <v/>
      </c>
      <c r="BO140" s="11" t="str">
        <f aca="false">IF(AND($B140&lt;&gt;"",$E140&lt;&gt;"",$F140&lt;&gt;"",BO$7&lt;&gt;""),MAX(NETWORKDAYS(BO$7,BO$7+6)-MAX($E140-BO$7,0)-MAX((BO$7+4)-$F140,0),0)*$B140,"")</f>
        <v/>
      </c>
      <c r="BP140" s="11" t="str">
        <f aca="false">IF(AND($B140&lt;&gt;"",$E140&lt;&gt;"",$F140&lt;&gt;"",BP$7&lt;&gt;""),MAX(NETWORKDAYS(BP$7,BP$7+6)-MAX($E140-BP$7,0)-MAX((BP$7+4)-$F140,0),0)*$B140,"")</f>
        <v/>
      </c>
      <c r="BQ140" s="11" t="str">
        <f aca="false">IF(AND($B140&lt;&gt;"",$E140&lt;&gt;"",$F140&lt;&gt;"",BQ$7&lt;&gt;""),MAX(NETWORKDAYS(BQ$7,BQ$7+6)-MAX($E140-BQ$7,0)-MAX((BQ$7+4)-$F140,0),0)*$B140,"")</f>
        <v/>
      </c>
      <c r="BR140" s="11" t="str">
        <f aca="false">IF(AND($B140&lt;&gt;"",$E140&lt;&gt;"",$F140&lt;&gt;"",BR$7&lt;&gt;""),MAX(NETWORKDAYS(BR$7,BR$7+6)-MAX($E140-BR$7,0)-MAX((BR$7+4)-$F140,0),0)*$B140,"")</f>
        <v/>
      </c>
      <c r="BS140" s="11" t="str">
        <f aca="false">IF(AND($B140&lt;&gt;"",$E140&lt;&gt;"",$F140&lt;&gt;"",BS$7&lt;&gt;""),MAX(NETWORKDAYS(BS$7,BS$7+6)-MAX($E140-BS$7,0)-MAX((BS$7+4)-$F140,0),0)*$B140,"")</f>
        <v/>
      </c>
      <c r="BT140" s="11" t="str">
        <f aca="false">IF(AND($B140&lt;&gt;"",$E140&lt;&gt;"",$F140&lt;&gt;"",BT$7&lt;&gt;""),MAX(NETWORKDAYS(BT$7,BT$7+6)-MAX($E140-BT$7,0)-MAX((BT$7+4)-$F140,0),0)*$B140,"")</f>
        <v/>
      </c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</row>
    <row r="141" customFormat="false" ht="12.8" hidden="false" customHeight="false" outlineLevel="0" collapsed="false">
      <c r="A141" s="1" t="str">
        <f aca="false">IF(taskList!J137&lt;&gt;"",taskList!J137,"")</f>
        <v/>
      </c>
      <c r="B141" s="9" t="str">
        <f aca="false">IF(AND(IF(taskList!M137&lt;&gt;"",TRUE()),IF(taskList!K137&lt;&gt;"",TRUE())),taskList!M137/taskList!K137,"")</f>
        <v/>
      </c>
      <c r="C141" s="9" t="str">
        <f aca="false">IF(taskList!B137&lt;&gt;"",taskList!B137,"")</f>
        <v/>
      </c>
      <c r="D141" s="9" t="str">
        <f aca="false">IF(taskList!E137&lt;&gt;"",taskList!E137,"")</f>
        <v/>
      </c>
      <c r="E141" s="4" t="str">
        <f aca="false">IF(taskList!F137&lt;&gt;"",taskList!F137,"")</f>
        <v/>
      </c>
      <c r="F141" s="4" t="str">
        <f aca="false">IF(taskList!G137&lt;&gt;"",taskList!G137,"")</f>
        <v/>
      </c>
      <c r="H141" s="11" t="str">
        <f aca="false">IF(AND($B141&lt;&gt;"",$E141&lt;&gt;"",$F141&lt;&gt;"",H$7&lt;&gt;""),MAX(NETWORKDAYS(H$7,H$7+6)-MAX($E141-H$7,0)-MAX((H$7+4)-$F141,0),0)*$B141,"")</f>
        <v/>
      </c>
      <c r="I141" s="11" t="str">
        <f aca="false">IF(AND($B141&lt;&gt;"",$E141&lt;&gt;"",$F141&lt;&gt;"",I$7&lt;&gt;""),MAX(NETWORKDAYS(I$7,I$7+6)-MAX($E141-I$7,0)-MAX((I$7+4)-$F141,0),0)*$B141,"")</f>
        <v/>
      </c>
      <c r="J141" s="11" t="str">
        <f aca="false">IF(AND($B141&lt;&gt;"",$E141&lt;&gt;"",$F141&lt;&gt;"",J$7&lt;&gt;""),MAX(NETWORKDAYS(J$7,J$7+6)-MAX($E141-J$7,0)-MAX((J$7+4)-$F141,0),0)*$B141,"")</f>
        <v/>
      </c>
      <c r="K141" s="11" t="str">
        <f aca="false">IF(AND($B141&lt;&gt;"",$E141&lt;&gt;"",$F141&lt;&gt;"",K$7&lt;&gt;""),MAX(NETWORKDAYS(K$7,K$7+6)-MAX($E141-K$7,0)-MAX((K$7+4)-$F141,0),0)*$B141,"")</f>
        <v/>
      </c>
      <c r="L141" s="11" t="str">
        <f aca="false">IF(AND($B141&lt;&gt;"",$E141&lt;&gt;"",$F141&lt;&gt;"",L$7&lt;&gt;""),MAX(NETWORKDAYS(L$7,L$7+6)-MAX($E141-L$7,0)-MAX((L$7+4)-$F141,0),0)*$B141,"")</f>
        <v/>
      </c>
      <c r="M141" s="11" t="str">
        <f aca="false">IF(AND($B141&lt;&gt;"",$E141&lt;&gt;"",$F141&lt;&gt;"",M$7&lt;&gt;""),MAX(NETWORKDAYS(M$7,M$7+6)-MAX($E141-M$7,0)-MAX((M$7+4)-$F141,0),0)*$B141,"")</f>
        <v/>
      </c>
      <c r="N141" s="11" t="str">
        <f aca="false">IF(AND($B141&lt;&gt;"",$E141&lt;&gt;"",$F141&lt;&gt;"",N$7&lt;&gt;""),MAX(NETWORKDAYS(N$7,N$7+6)-MAX($E141-N$7,0)-MAX((N$7+4)-$F141,0),0)*$B141,"")</f>
        <v/>
      </c>
      <c r="O141" s="11" t="str">
        <f aca="false">IF(AND($B141&lt;&gt;"",$E141&lt;&gt;"",$F141&lt;&gt;"",O$7&lt;&gt;""),MAX(NETWORKDAYS(O$7,O$7+6)-MAX($E141-O$7,0)-MAX((O$7+4)-$F141,0),0)*$B141,"")</f>
        <v/>
      </c>
      <c r="P141" s="11" t="str">
        <f aca="false">IF(AND($B141&lt;&gt;"",$E141&lt;&gt;"",$F141&lt;&gt;"",P$7&lt;&gt;""),MAX(NETWORKDAYS(P$7,P$7+6)-MAX($E141-P$7,0)-MAX((P$7+4)-$F141,0),0)*$B141,"")</f>
        <v/>
      </c>
      <c r="Q141" s="11" t="str">
        <f aca="false">IF(AND($B141&lt;&gt;"",$E141&lt;&gt;"",$F141&lt;&gt;"",Q$7&lt;&gt;""),MAX(NETWORKDAYS(Q$7,Q$7+6)-MAX($E141-Q$7,0)-MAX((Q$7+4)-$F141,0),0)*$B141,"")</f>
        <v/>
      </c>
      <c r="R141" s="11" t="str">
        <f aca="false">IF(AND($B141&lt;&gt;"",$E141&lt;&gt;"",$F141&lt;&gt;"",R$7&lt;&gt;""),MAX(NETWORKDAYS(R$7,R$7+6)-MAX($E141-R$7,0)-MAX((R$7+4)-$F141,0),0)*$B141,"")</f>
        <v/>
      </c>
      <c r="S141" s="11" t="str">
        <f aca="false">IF(AND($B141&lt;&gt;"",$E141&lt;&gt;"",$F141&lt;&gt;"",S$7&lt;&gt;""),MAX(NETWORKDAYS(S$7,S$7+6)-MAX($E141-S$7,0)-MAX((S$7+4)-$F141,0),0)*$B141,"")</f>
        <v/>
      </c>
      <c r="T141" s="11" t="str">
        <f aca="false">IF(AND($B141&lt;&gt;"",$E141&lt;&gt;"",$F141&lt;&gt;"",T$7&lt;&gt;""),MAX(NETWORKDAYS(T$7,T$7+6)-MAX($E141-T$7,0)-MAX((T$7+4)-$F141,0),0)*$B141,"")</f>
        <v/>
      </c>
      <c r="U141" s="11" t="str">
        <f aca="false">IF(AND($B141&lt;&gt;"",$E141&lt;&gt;"",$F141&lt;&gt;"",U$7&lt;&gt;""),MAX(NETWORKDAYS(U$7,U$7+6)-MAX($E141-U$7,0)-MAX((U$7+4)-$F141,0),0)*$B141,"")</f>
        <v/>
      </c>
      <c r="V141" s="11" t="str">
        <f aca="false">IF(AND($B141&lt;&gt;"",$E141&lt;&gt;"",$F141&lt;&gt;"",V$7&lt;&gt;""),MAX(NETWORKDAYS(V$7,V$7+6)-MAX($E141-V$7,0)-MAX((V$7+4)-$F141,0),0)*$B141,"")</f>
        <v/>
      </c>
      <c r="W141" s="11" t="str">
        <f aca="false">IF(AND($B141&lt;&gt;"",$E141&lt;&gt;"",$F141&lt;&gt;"",W$7&lt;&gt;""),MAX(NETWORKDAYS(W$7,W$7+6)-MAX($E141-W$7,0)-MAX((W$7+4)-$F141,0),0)*$B141,"")</f>
        <v/>
      </c>
      <c r="X141" s="11" t="str">
        <f aca="false">IF(AND($B141&lt;&gt;"",$E141&lt;&gt;"",$F141&lt;&gt;"",X$7&lt;&gt;""),MAX(NETWORKDAYS(X$7,X$7+6)-MAX($E141-X$7,0)-MAX((X$7+4)-$F141,0),0)*$B141,"")</f>
        <v/>
      </c>
      <c r="Y141" s="11" t="str">
        <f aca="false">IF(AND($B141&lt;&gt;"",$E141&lt;&gt;"",$F141&lt;&gt;"",Y$7&lt;&gt;""),MAX(NETWORKDAYS(Y$7,Y$7+6)-MAX($E141-Y$7,0)-MAX((Y$7+4)-$F141,0),0)*$B141,"")</f>
        <v/>
      </c>
      <c r="Z141" s="11" t="str">
        <f aca="false">IF(AND($B141&lt;&gt;"",$E141&lt;&gt;"",$F141&lt;&gt;"",Z$7&lt;&gt;""),MAX(NETWORKDAYS(Z$7,Z$7+6)-MAX($E141-Z$7,0)-MAX((Z$7+4)-$F141,0),0)*$B141,"")</f>
        <v/>
      </c>
      <c r="AA141" s="11" t="str">
        <f aca="false">IF(AND($B141&lt;&gt;"",$E141&lt;&gt;"",$F141&lt;&gt;"",AA$7&lt;&gt;""),MAX(NETWORKDAYS(AA$7,AA$7+6)-MAX($E141-AA$7,0)-MAX((AA$7+4)-$F141,0),0)*$B141,"")</f>
        <v/>
      </c>
      <c r="AB141" s="11" t="str">
        <f aca="false">IF(AND($B141&lt;&gt;"",$E141&lt;&gt;"",$F141&lt;&gt;"",AB$7&lt;&gt;""),MAX(NETWORKDAYS(AB$7,AB$7+6)-MAX($E141-AB$7,0)-MAX((AB$7+4)-$F141,0),0)*$B141,"")</f>
        <v/>
      </c>
      <c r="AC141" s="11" t="str">
        <f aca="false">IF(AND($B141&lt;&gt;"",$E141&lt;&gt;"",$F141&lt;&gt;"",AC$7&lt;&gt;""),MAX(NETWORKDAYS(AC$7,AC$7+6)-MAX($E141-AC$7,0)-MAX((AC$7+4)-$F141,0),0)*$B141,"")</f>
        <v/>
      </c>
      <c r="AD141" s="11" t="str">
        <f aca="false">IF(AND($B141&lt;&gt;"",$E141&lt;&gt;"",$F141&lt;&gt;"",AD$7&lt;&gt;""),MAX(NETWORKDAYS(AD$7,AD$7+6)-MAX($E141-AD$7,0)-MAX((AD$7+4)-$F141,0),0)*$B141,"")</f>
        <v/>
      </c>
      <c r="AE141" s="11" t="str">
        <f aca="false">IF(AND($B141&lt;&gt;"",$E141&lt;&gt;"",$F141&lt;&gt;"",AE$7&lt;&gt;""),MAX(NETWORKDAYS(AE$7,AE$7+6)-MAX($E141-AE$7,0)-MAX((AE$7+4)-$F141,0),0)*$B141,"")</f>
        <v/>
      </c>
      <c r="AF141" s="11" t="str">
        <f aca="false">IF(AND($B141&lt;&gt;"",$E141&lt;&gt;"",$F141&lt;&gt;"",AF$7&lt;&gt;""),MAX(NETWORKDAYS(AF$7,AF$7+6)-MAX($E141-AF$7,0)-MAX((AF$7+4)-$F141,0),0)*$B141,"")</f>
        <v/>
      </c>
      <c r="AG141" s="11" t="str">
        <f aca="false">IF(AND($B141&lt;&gt;"",$E141&lt;&gt;"",$F141&lt;&gt;"",AG$7&lt;&gt;""),MAX(NETWORKDAYS(AG$7,AG$7+6)-MAX($E141-AG$7,0)-MAX((AG$7+4)-$F141,0),0)*$B141,"")</f>
        <v/>
      </c>
      <c r="AH141" s="11" t="str">
        <f aca="false">IF(AND($B141&lt;&gt;"",$E141&lt;&gt;"",$F141&lt;&gt;"",AH$7&lt;&gt;""),MAX(NETWORKDAYS(AH$7,AH$7+6)-MAX($E141-AH$7,0)-MAX((AH$7+4)-$F141,0),0)*$B141,"")</f>
        <v/>
      </c>
      <c r="AI141" s="11" t="str">
        <f aca="false">IF(AND($B141&lt;&gt;"",$E141&lt;&gt;"",$F141&lt;&gt;"",AI$7&lt;&gt;""),MAX(NETWORKDAYS(AI$7,AI$7+6)-MAX($E141-AI$7,0)-MAX((AI$7+4)-$F141,0),0)*$B141,"")</f>
        <v/>
      </c>
      <c r="AJ141" s="11" t="str">
        <f aca="false">IF(AND($B141&lt;&gt;"",$E141&lt;&gt;"",$F141&lt;&gt;"",AJ$7&lt;&gt;""),MAX(NETWORKDAYS(AJ$7,AJ$7+6)-MAX($E141-AJ$7,0)-MAX((AJ$7+4)-$F141,0),0)*$B141,"")</f>
        <v/>
      </c>
      <c r="AK141" s="11" t="str">
        <f aca="false">IF(AND($B141&lt;&gt;"",$E141&lt;&gt;"",$F141&lt;&gt;"",AK$7&lt;&gt;""),MAX(NETWORKDAYS(AK$7,AK$7+6)-MAX($E141-AK$7,0)-MAX((AK$7+4)-$F141,0),0)*$B141,"")</f>
        <v/>
      </c>
      <c r="AL141" s="11" t="str">
        <f aca="false">IF(AND($B141&lt;&gt;"",$E141&lt;&gt;"",$F141&lt;&gt;"",AL$7&lt;&gt;""),MAX(NETWORKDAYS(AL$7,AL$7+6)-MAX($E141-AL$7,0)-MAX((AL$7+4)-$F141,0),0)*$B141,"")</f>
        <v/>
      </c>
      <c r="AM141" s="11" t="str">
        <f aca="false">IF(AND($B141&lt;&gt;"",$E141&lt;&gt;"",$F141&lt;&gt;"",AM$7&lt;&gt;""),MAX(NETWORKDAYS(AM$7,AM$7+6)-MAX($E141-AM$7,0)-MAX((AM$7+4)-$F141,0),0)*$B141,"")</f>
        <v/>
      </c>
      <c r="AN141" s="11" t="str">
        <f aca="false">IF(AND($B141&lt;&gt;"",$E141&lt;&gt;"",$F141&lt;&gt;"",AN$7&lt;&gt;""),MAX(NETWORKDAYS(AN$7,AN$7+6)-MAX($E141-AN$7,0)-MAX((AN$7+4)-$F141,0),0)*$B141,"")</f>
        <v/>
      </c>
      <c r="AO141" s="11" t="str">
        <f aca="false">IF(AND($B141&lt;&gt;"",$E141&lt;&gt;"",$F141&lt;&gt;"",AO$7&lt;&gt;""),MAX(NETWORKDAYS(AO$7,AO$7+6)-MAX($E141-AO$7,0)-MAX((AO$7+4)-$F141,0),0)*$B141,"")</f>
        <v/>
      </c>
      <c r="AP141" s="11" t="str">
        <f aca="false">IF(AND($B141&lt;&gt;"",$E141&lt;&gt;"",$F141&lt;&gt;"",AP$7&lt;&gt;""),MAX(NETWORKDAYS(AP$7,AP$7+6)-MAX($E141-AP$7,0)-MAX((AP$7+4)-$F141,0),0)*$B141,"")</f>
        <v/>
      </c>
      <c r="AQ141" s="11" t="str">
        <f aca="false">IF(AND($B141&lt;&gt;"",$E141&lt;&gt;"",$F141&lt;&gt;"",AQ$7&lt;&gt;""),MAX(NETWORKDAYS(AQ$7,AQ$7+6)-MAX($E141-AQ$7,0)-MAX((AQ$7+4)-$F141,0),0)*$B141,"")</f>
        <v/>
      </c>
      <c r="AR141" s="11" t="str">
        <f aca="false">IF(AND($B141&lt;&gt;"",$E141&lt;&gt;"",$F141&lt;&gt;"",AR$7&lt;&gt;""),MAX(NETWORKDAYS(AR$7,AR$7+6)-MAX($E141-AR$7,0)-MAX((AR$7+4)-$F141,0),0)*$B141,"")</f>
        <v/>
      </c>
      <c r="AS141" s="11" t="str">
        <f aca="false">IF(AND($B141&lt;&gt;"",$E141&lt;&gt;"",$F141&lt;&gt;"",AS$7&lt;&gt;""),MAX(NETWORKDAYS(AS$7,AS$7+6)-MAX($E141-AS$7,0)-MAX((AS$7+4)-$F141,0),0)*$B141,"")</f>
        <v/>
      </c>
      <c r="AT141" s="11" t="str">
        <f aca="false">IF(AND($B141&lt;&gt;"",$E141&lt;&gt;"",$F141&lt;&gt;"",AT$7&lt;&gt;""),MAX(NETWORKDAYS(AT$7,AT$7+6)-MAX($E141-AT$7,0)-MAX((AT$7+4)-$F141,0),0)*$B141,"")</f>
        <v/>
      </c>
      <c r="AU141" s="11" t="str">
        <f aca="false">IF(AND($B141&lt;&gt;"",$E141&lt;&gt;"",$F141&lt;&gt;"",AU$7&lt;&gt;""),MAX(NETWORKDAYS(AU$7,AU$7+6)-MAX($E141-AU$7,0)-MAX((AU$7+4)-$F141,0),0)*$B141,"")</f>
        <v/>
      </c>
      <c r="AV141" s="11" t="str">
        <f aca="false">IF(AND($B141&lt;&gt;"",$E141&lt;&gt;"",$F141&lt;&gt;"",AV$7&lt;&gt;""),MAX(NETWORKDAYS(AV$7,AV$7+6)-MAX($E141-AV$7,0)-MAX((AV$7+4)-$F141,0),0)*$B141,"")</f>
        <v/>
      </c>
      <c r="AW141" s="11" t="str">
        <f aca="false">IF(AND($B141&lt;&gt;"",$E141&lt;&gt;"",$F141&lt;&gt;"",AW$7&lt;&gt;""),MAX(NETWORKDAYS(AW$7,AW$7+6)-MAX($E141-AW$7,0)-MAX((AW$7+4)-$F141,0),0)*$B141,"")</f>
        <v/>
      </c>
      <c r="AX141" s="11" t="str">
        <f aca="false">IF(AND($B141&lt;&gt;"",$E141&lt;&gt;"",$F141&lt;&gt;"",AX$7&lt;&gt;""),MAX(NETWORKDAYS(AX$7,AX$7+6)-MAX($E141-AX$7,0)-MAX((AX$7+4)-$F141,0),0)*$B141,"")</f>
        <v/>
      </c>
      <c r="AY141" s="11" t="str">
        <f aca="false">IF(AND($B141&lt;&gt;"",$E141&lt;&gt;"",$F141&lt;&gt;"",AY$7&lt;&gt;""),MAX(NETWORKDAYS(AY$7,AY$7+6)-MAX($E141-AY$7,0)-MAX((AY$7+4)-$F141,0),0)*$B141,"")</f>
        <v/>
      </c>
      <c r="AZ141" s="11" t="str">
        <f aca="false">IF(AND($B141&lt;&gt;"",$E141&lt;&gt;"",$F141&lt;&gt;"",AZ$7&lt;&gt;""),MAX(NETWORKDAYS(AZ$7,AZ$7+6)-MAX($E141-AZ$7,0)-MAX((AZ$7+4)-$F141,0),0)*$B141,"")</f>
        <v/>
      </c>
      <c r="BA141" s="11" t="str">
        <f aca="false">IF(AND($B141&lt;&gt;"",$E141&lt;&gt;"",$F141&lt;&gt;"",BA$7&lt;&gt;""),MAX(NETWORKDAYS(BA$7,BA$7+6)-MAX($E141-BA$7,0)-MAX((BA$7+4)-$F141,0),0)*$B141,"")</f>
        <v/>
      </c>
      <c r="BB141" s="11" t="str">
        <f aca="false">IF(AND($B141&lt;&gt;"",$E141&lt;&gt;"",$F141&lt;&gt;"",BB$7&lt;&gt;""),MAX(NETWORKDAYS(BB$7,BB$7+6)-MAX($E141-BB$7,0)-MAX((BB$7+4)-$F141,0),0)*$B141,"")</f>
        <v/>
      </c>
      <c r="BC141" s="11" t="str">
        <f aca="false">IF(AND($B141&lt;&gt;"",$E141&lt;&gt;"",$F141&lt;&gt;"",BC$7&lt;&gt;""),MAX(NETWORKDAYS(BC$7,BC$7+6)-MAX($E141-BC$7,0)-MAX((BC$7+4)-$F141,0),0)*$B141,"")</f>
        <v/>
      </c>
      <c r="BD141" s="11" t="str">
        <f aca="false">IF(AND($B141&lt;&gt;"",$E141&lt;&gt;"",$F141&lt;&gt;"",BD$7&lt;&gt;""),MAX(NETWORKDAYS(BD$7,BD$7+6)-MAX($E141-BD$7,0)-MAX((BD$7+4)-$F141,0),0)*$B141,"")</f>
        <v/>
      </c>
      <c r="BE141" s="11" t="str">
        <f aca="false">IF(AND($B141&lt;&gt;"",$E141&lt;&gt;"",$F141&lt;&gt;"",BE$7&lt;&gt;""),MAX(NETWORKDAYS(BE$7,BE$7+6)-MAX($E141-BE$7,0)-MAX((BE$7+4)-$F141,0),0)*$B141,"")</f>
        <v/>
      </c>
      <c r="BF141" s="11" t="str">
        <f aca="false">IF(AND($B141&lt;&gt;"",$E141&lt;&gt;"",$F141&lt;&gt;"",BF$7&lt;&gt;""),MAX(NETWORKDAYS(BF$7,BF$7+6)-MAX($E141-BF$7,0)-MAX((BF$7+4)-$F141,0),0)*$B141,"")</f>
        <v/>
      </c>
      <c r="BG141" s="11" t="str">
        <f aca="false">IF(AND($B141&lt;&gt;"",$E141&lt;&gt;"",$F141&lt;&gt;"",BG$7&lt;&gt;""),MAX(NETWORKDAYS(BG$7,BG$7+6)-MAX($E141-BG$7,0)-MAX((BG$7+4)-$F141,0),0)*$B141,"")</f>
        <v/>
      </c>
      <c r="BH141" s="11" t="str">
        <f aca="false">IF(AND($B141&lt;&gt;"",$E141&lt;&gt;"",$F141&lt;&gt;"",BH$7&lt;&gt;""),MAX(NETWORKDAYS(BH$7,BH$7+6)-MAX($E141-BH$7,0)-MAX((BH$7+4)-$F141,0),0)*$B141,"")</f>
        <v/>
      </c>
      <c r="BI141" s="11" t="str">
        <f aca="false">IF(AND($B141&lt;&gt;"",$E141&lt;&gt;"",$F141&lt;&gt;"",BI$7&lt;&gt;""),MAX(NETWORKDAYS(BI$7,BI$7+6)-MAX($E141-BI$7,0)-MAX((BI$7+4)-$F141,0),0)*$B141,"")</f>
        <v/>
      </c>
      <c r="BJ141" s="11" t="str">
        <f aca="false">IF(AND($B141&lt;&gt;"",$E141&lt;&gt;"",$F141&lt;&gt;"",BJ$7&lt;&gt;""),MAX(NETWORKDAYS(BJ$7,BJ$7+6)-MAX($E141-BJ$7,0)-MAX((BJ$7+4)-$F141,0),0)*$B141,"")</f>
        <v/>
      </c>
      <c r="BK141" s="11" t="str">
        <f aca="false">IF(AND($B141&lt;&gt;"",$E141&lt;&gt;"",$F141&lt;&gt;"",BK$7&lt;&gt;""),MAX(NETWORKDAYS(BK$7,BK$7+6)-MAX($E141-BK$7,0)-MAX((BK$7+4)-$F141,0),0)*$B141,"")</f>
        <v/>
      </c>
      <c r="BL141" s="11" t="str">
        <f aca="false">IF(AND($B141&lt;&gt;"",$E141&lt;&gt;"",$F141&lt;&gt;"",BL$7&lt;&gt;""),MAX(NETWORKDAYS(BL$7,BL$7+6)-MAX($E141-BL$7,0)-MAX((BL$7+4)-$F141,0),0)*$B141,"")</f>
        <v/>
      </c>
      <c r="BM141" s="11" t="str">
        <f aca="false">IF(AND($B141&lt;&gt;"",$E141&lt;&gt;"",$F141&lt;&gt;"",BM$7&lt;&gt;""),MAX(NETWORKDAYS(BM$7,BM$7+6)-MAX($E141-BM$7,0)-MAX((BM$7+4)-$F141,0),0)*$B141,"")</f>
        <v/>
      </c>
      <c r="BN141" s="11" t="str">
        <f aca="false">IF(AND($B141&lt;&gt;"",$E141&lt;&gt;"",$F141&lt;&gt;"",BN$7&lt;&gt;""),MAX(NETWORKDAYS(BN$7,BN$7+6)-MAX($E141-BN$7,0)-MAX((BN$7+4)-$F141,0),0)*$B141,"")</f>
        <v/>
      </c>
      <c r="BO141" s="11" t="str">
        <f aca="false">IF(AND($B141&lt;&gt;"",$E141&lt;&gt;"",$F141&lt;&gt;"",BO$7&lt;&gt;""),MAX(NETWORKDAYS(BO$7,BO$7+6)-MAX($E141-BO$7,0)-MAX((BO$7+4)-$F141,0),0)*$B141,"")</f>
        <v/>
      </c>
      <c r="BP141" s="11" t="str">
        <f aca="false">IF(AND($B141&lt;&gt;"",$E141&lt;&gt;"",$F141&lt;&gt;"",BP$7&lt;&gt;""),MAX(NETWORKDAYS(BP$7,BP$7+6)-MAX($E141-BP$7,0)-MAX((BP$7+4)-$F141,0),0)*$B141,"")</f>
        <v/>
      </c>
      <c r="BQ141" s="11" t="str">
        <f aca="false">IF(AND($B141&lt;&gt;"",$E141&lt;&gt;"",$F141&lt;&gt;"",BQ$7&lt;&gt;""),MAX(NETWORKDAYS(BQ$7,BQ$7+6)-MAX($E141-BQ$7,0)-MAX((BQ$7+4)-$F141,0),0)*$B141,"")</f>
        <v/>
      </c>
      <c r="BR141" s="11" t="str">
        <f aca="false">IF(AND($B141&lt;&gt;"",$E141&lt;&gt;"",$F141&lt;&gt;"",BR$7&lt;&gt;""),MAX(NETWORKDAYS(BR$7,BR$7+6)-MAX($E141-BR$7,0)-MAX((BR$7+4)-$F141,0),0)*$B141,"")</f>
        <v/>
      </c>
      <c r="BS141" s="11" t="str">
        <f aca="false">IF(AND($B141&lt;&gt;"",$E141&lt;&gt;"",$F141&lt;&gt;"",BS$7&lt;&gt;""),MAX(NETWORKDAYS(BS$7,BS$7+6)-MAX($E141-BS$7,0)-MAX((BS$7+4)-$F141,0),0)*$B141,"")</f>
        <v/>
      </c>
      <c r="BT141" s="11" t="str">
        <f aca="false">IF(AND($B141&lt;&gt;"",$E141&lt;&gt;"",$F141&lt;&gt;"",BT$7&lt;&gt;""),MAX(NETWORKDAYS(BT$7,BT$7+6)-MAX($E141-BT$7,0)-MAX((BT$7+4)-$F141,0),0)*$B141,"")</f>
        <v/>
      </c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1"/>
      <c r="KR141" s="11"/>
      <c r="KS141" s="11"/>
      <c r="KT141" s="11"/>
      <c r="KU141" s="11"/>
      <c r="KV141" s="11"/>
      <c r="KW141" s="11"/>
      <c r="KX141" s="11"/>
      <c r="KY141" s="11"/>
      <c r="KZ141" s="11"/>
      <c r="LA141" s="11"/>
      <c r="LB141" s="11"/>
      <c r="LC141" s="11"/>
      <c r="LD141" s="11"/>
      <c r="LE141" s="11"/>
      <c r="LF141" s="11"/>
      <c r="LG141" s="11"/>
      <c r="LH141" s="11"/>
      <c r="LI141" s="11"/>
      <c r="LJ141" s="11"/>
      <c r="LK141" s="11"/>
      <c r="LL141" s="11"/>
      <c r="LM141" s="11"/>
      <c r="LN141" s="11"/>
      <c r="LO141" s="11"/>
      <c r="LP141" s="11"/>
      <c r="LQ141" s="11"/>
      <c r="LR141" s="11"/>
      <c r="LS141" s="11"/>
      <c r="LT141" s="11"/>
      <c r="LU141" s="11"/>
      <c r="LV141" s="11"/>
      <c r="LW141" s="11"/>
      <c r="LX141" s="11"/>
      <c r="LY141" s="11"/>
      <c r="LZ141" s="11"/>
      <c r="MA141" s="11"/>
      <c r="MB141" s="11"/>
      <c r="MC141" s="11"/>
      <c r="MD141" s="11"/>
      <c r="ME141" s="11"/>
      <c r="MF141" s="11"/>
    </row>
    <row r="142" customFormat="false" ht="12.8" hidden="false" customHeight="false" outlineLevel="0" collapsed="false">
      <c r="A142" s="1" t="str">
        <f aca="false">IF(taskList!J138&lt;&gt;"",taskList!J138,"")</f>
        <v/>
      </c>
      <c r="B142" s="9" t="str">
        <f aca="false">IF(AND(IF(taskList!M138&lt;&gt;"",TRUE()),IF(taskList!K138&lt;&gt;"",TRUE())),taskList!M138/taskList!K138,"")</f>
        <v/>
      </c>
      <c r="C142" s="9" t="str">
        <f aca="false">IF(taskList!B138&lt;&gt;"",taskList!B138,"")</f>
        <v/>
      </c>
      <c r="D142" s="9" t="str">
        <f aca="false">IF(taskList!E138&lt;&gt;"",taskList!E138,"")</f>
        <v/>
      </c>
      <c r="E142" s="4" t="str">
        <f aca="false">IF(taskList!F138&lt;&gt;"",taskList!F138,"")</f>
        <v/>
      </c>
      <c r="F142" s="4" t="str">
        <f aca="false">IF(taskList!G138&lt;&gt;"",taskList!G138,"")</f>
        <v/>
      </c>
      <c r="H142" s="11" t="str">
        <f aca="false">IF(AND($B142&lt;&gt;"",$E142&lt;&gt;"",$F142&lt;&gt;"",H$7&lt;&gt;""),MAX(NETWORKDAYS(H$7,H$7+6)-MAX($E142-H$7,0)-MAX((H$7+4)-$F142,0),0)*$B142,"")</f>
        <v/>
      </c>
      <c r="I142" s="11" t="str">
        <f aca="false">IF(AND($B142&lt;&gt;"",$E142&lt;&gt;"",$F142&lt;&gt;"",I$7&lt;&gt;""),MAX(NETWORKDAYS(I$7,I$7+6)-MAX($E142-I$7,0)-MAX((I$7+4)-$F142,0),0)*$B142,"")</f>
        <v/>
      </c>
      <c r="J142" s="11" t="str">
        <f aca="false">IF(AND($B142&lt;&gt;"",$E142&lt;&gt;"",$F142&lt;&gt;"",J$7&lt;&gt;""),MAX(NETWORKDAYS(J$7,J$7+6)-MAX($E142-J$7,0)-MAX((J$7+4)-$F142,0),0)*$B142,"")</f>
        <v/>
      </c>
      <c r="K142" s="11" t="str">
        <f aca="false">IF(AND($B142&lt;&gt;"",$E142&lt;&gt;"",$F142&lt;&gt;"",K$7&lt;&gt;""),MAX(NETWORKDAYS(K$7,K$7+6)-MAX($E142-K$7,0)-MAX((K$7+4)-$F142,0),0)*$B142,"")</f>
        <v/>
      </c>
      <c r="L142" s="11" t="str">
        <f aca="false">IF(AND($B142&lt;&gt;"",$E142&lt;&gt;"",$F142&lt;&gt;"",L$7&lt;&gt;""),MAX(NETWORKDAYS(L$7,L$7+6)-MAX($E142-L$7,0)-MAX((L$7+4)-$F142,0),0)*$B142,"")</f>
        <v/>
      </c>
      <c r="M142" s="11" t="str">
        <f aca="false">IF(AND($B142&lt;&gt;"",$E142&lt;&gt;"",$F142&lt;&gt;"",M$7&lt;&gt;""),MAX(NETWORKDAYS(M$7,M$7+6)-MAX($E142-M$7,0)-MAX((M$7+4)-$F142,0),0)*$B142,"")</f>
        <v/>
      </c>
      <c r="N142" s="11" t="str">
        <f aca="false">IF(AND($B142&lt;&gt;"",$E142&lt;&gt;"",$F142&lt;&gt;"",N$7&lt;&gt;""),MAX(NETWORKDAYS(N$7,N$7+6)-MAX($E142-N$7,0)-MAX((N$7+4)-$F142,0),0)*$B142,"")</f>
        <v/>
      </c>
      <c r="O142" s="11" t="str">
        <f aca="false">IF(AND($B142&lt;&gt;"",$E142&lt;&gt;"",$F142&lt;&gt;"",O$7&lt;&gt;""),MAX(NETWORKDAYS(O$7,O$7+6)-MAX($E142-O$7,0)-MAX((O$7+4)-$F142,0),0)*$B142,"")</f>
        <v/>
      </c>
      <c r="P142" s="11" t="str">
        <f aca="false">IF(AND($B142&lt;&gt;"",$E142&lt;&gt;"",$F142&lt;&gt;"",P$7&lt;&gt;""),MAX(NETWORKDAYS(P$7,P$7+6)-MAX($E142-P$7,0)-MAX((P$7+4)-$F142,0),0)*$B142,"")</f>
        <v/>
      </c>
      <c r="Q142" s="11" t="str">
        <f aca="false">IF(AND($B142&lt;&gt;"",$E142&lt;&gt;"",$F142&lt;&gt;"",Q$7&lt;&gt;""),MAX(NETWORKDAYS(Q$7,Q$7+6)-MAX($E142-Q$7,0)-MAX((Q$7+4)-$F142,0),0)*$B142,"")</f>
        <v/>
      </c>
      <c r="R142" s="11" t="str">
        <f aca="false">IF(AND($B142&lt;&gt;"",$E142&lt;&gt;"",$F142&lt;&gt;"",R$7&lt;&gt;""),MAX(NETWORKDAYS(R$7,R$7+6)-MAX($E142-R$7,0)-MAX((R$7+4)-$F142,0),0)*$B142,"")</f>
        <v/>
      </c>
      <c r="S142" s="11" t="str">
        <f aca="false">IF(AND($B142&lt;&gt;"",$E142&lt;&gt;"",$F142&lt;&gt;"",S$7&lt;&gt;""),MAX(NETWORKDAYS(S$7,S$7+6)-MAX($E142-S$7,0)-MAX((S$7+4)-$F142,0),0)*$B142,"")</f>
        <v/>
      </c>
      <c r="T142" s="11" t="str">
        <f aca="false">IF(AND($B142&lt;&gt;"",$E142&lt;&gt;"",$F142&lt;&gt;"",T$7&lt;&gt;""),MAX(NETWORKDAYS(T$7,T$7+6)-MAX($E142-T$7,0)-MAX((T$7+4)-$F142,0),0)*$B142,"")</f>
        <v/>
      </c>
      <c r="U142" s="11" t="str">
        <f aca="false">IF(AND($B142&lt;&gt;"",$E142&lt;&gt;"",$F142&lt;&gt;"",U$7&lt;&gt;""),MAX(NETWORKDAYS(U$7,U$7+6)-MAX($E142-U$7,0)-MAX((U$7+4)-$F142,0),0)*$B142,"")</f>
        <v/>
      </c>
      <c r="V142" s="11" t="str">
        <f aca="false">IF(AND($B142&lt;&gt;"",$E142&lt;&gt;"",$F142&lt;&gt;"",V$7&lt;&gt;""),MAX(NETWORKDAYS(V$7,V$7+6)-MAX($E142-V$7,0)-MAX((V$7+4)-$F142,0),0)*$B142,"")</f>
        <v/>
      </c>
      <c r="W142" s="11" t="str">
        <f aca="false">IF(AND($B142&lt;&gt;"",$E142&lt;&gt;"",$F142&lt;&gt;"",W$7&lt;&gt;""),MAX(NETWORKDAYS(W$7,W$7+6)-MAX($E142-W$7,0)-MAX((W$7+4)-$F142,0),0)*$B142,"")</f>
        <v/>
      </c>
      <c r="X142" s="11" t="str">
        <f aca="false">IF(AND($B142&lt;&gt;"",$E142&lt;&gt;"",$F142&lt;&gt;"",X$7&lt;&gt;""),MAX(NETWORKDAYS(X$7,X$7+6)-MAX($E142-X$7,0)-MAX((X$7+4)-$F142,0),0)*$B142,"")</f>
        <v/>
      </c>
      <c r="Y142" s="11" t="str">
        <f aca="false">IF(AND($B142&lt;&gt;"",$E142&lt;&gt;"",$F142&lt;&gt;"",Y$7&lt;&gt;""),MAX(NETWORKDAYS(Y$7,Y$7+6)-MAX($E142-Y$7,0)-MAX((Y$7+4)-$F142,0),0)*$B142,"")</f>
        <v/>
      </c>
      <c r="Z142" s="11" t="str">
        <f aca="false">IF(AND($B142&lt;&gt;"",$E142&lt;&gt;"",$F142&lt;&gt;"",Z$7&lt;&gt;""),MAX(NETWORKDAYS(Z$7,Z$7+6)-MAX($E142-Z$7,0)-MAX((Z$7+4)-$F142,0),0)*$B142,"")</f>
        <v/>
      </c>
      <c r="AA142" s="11" t="str">
        <f aca="false">IF(AND($B142&lt;&gt;"",$E142&lt;&gt;"",$F142&lt;&gt;"",AA$7&lt;&gt;""),MAX(NETWORKDAYS(AA$7,AA$7+6)-MAX($E142-AA$7,0)-MAX((AA$7+4)-$F142,0),0)*$B142,"")</f>
        <v/>
      </c>
      <c r="AB142" s="11" t="str">
        <f aca="false">IF(AND($B142&lt;&gt;"",$E142&lt;&gt;"",$F142&lt;&gt;"",AB$7&lt;&gt;""),MAX(NETWORKDAYS(AB$7,AB$7+6)-MAX($E142-AB$7,0)-MAX((AB$7+4)-$F142,0),0)*$B142,"")</f>
        <v/>
      </c>
      <c r="AC142" s="11" t="str">
        <f aca="false">IF(AND($B142&lt;&gt;"",$E142&lt;&gt;"",$F142&lt;&gt;"",AC$7&lt;&gt;""),MAX(NETWORKDAYS(AC$7,AC$7+6)-MAX($E142-AC$7,0)-MAX((AC$7+4)-$F142,0),0)*$B142,"")</f>
        <v/>
      </c>
      <c r="AD142" s="11" t="str">
        <f aca="false">IF(AND($B142&lt;&gt;"",$E142&lt;&gt;"",$F142&lt;&gt;"",AD$7&lt;&gt;""),MAX(NETWORKDAYS(AD$7,AD$7+6)-MAX($E142-AD$7,0)-MAX((AD$7+4)-$F142,0),0)*$B142,"")</f>
        <v/>
      </c>
      <c r="AE142" s="11" t="str">
        <f aca="false">IF(AND($B142&lt;&gt;"",$E142&lt;&gt;"",$F142&lt;&gt;"",AE$7&lt;&gt;""),MAX(NETWORKDAYS(AE$7,AE$7+6)-MAX($E142-AE$7,0)-MAX((AE$7+4)-$F142,0),0)*$B142,"")</f>
        <v/>
      </c>
      <c r="AF142" s="11" t="str">
        <f aca="false">IF(AND($B142&lt;&gt;"",$E142&lt;&gt;"",$F142&lt;&gt;"",AF$7&lt;&gt;""),MAX(NETWORKDAYS(AF$7,AF$7+6)-MAX($E142-AF$7,0)-MAX((AF$7+4)-$F142,0),0)*$B142,"")</f>
        <v/>
      </c>
      <c r="AG142" s="11" t="str">
        <f aca="false">IF(AND($B142&lt;&gt;"",$E142&lt;&gt;"",$F142&lt;&gt;"",AG$7&lt;&gt;""),MAX(NETWORKDAYS(AG$7,AG$7+6)-MAX($E142-AG$7,0)-MAX((AG$7+4)-$F142,0),0)*$B142,"")</f>
        <v/>
      </c>
      <c r="AH142" s="11" t="str">
        <f aca="false">IF(AND($B142&lt;&gt;"",$E142&lt;&gt;"",$F142&lt;&gt;"",AH$7&lt;&gt;""),MAX(NETWORKDAYS(AH$7,AH$7+6)-MAX($E142-AH$7,0)-MAX((AH$7+4)-$F142,0),0)*$B142,"")</f>
        <v/>
      </c>
      <c r="AI142" s="11" t="str">
        <f aca="false">IF(AND($B142&lt;&gt;"",$E142&lt;&gt;"",$F142&lt;&gt;"",AI$7&lt;&gt;""),MAX(NETWORKDAYS(AI$7,AI$7+6)-MAX($E142-AI$7,0)-MAX((AI$7+4)-$F142,0),0)*$B142,"")</f>
        <v/>
      </c>
      <c r="AJ142" s="11" t="str">
        <f aca="false">IF(AND($B142&lt;&gt;"",$E142&lt;&gt;"",$F142&lt;&gt;"",AJ$7&lt;&gt;""),MAX(NETWORKDAYS(AJ$7,AJ$7+6)-MAX($E142-AJ$7,0)-MAX((AJ$7+4)-$F142,0),0)*$B142,"")</f>
        <v/>
      </c>
      <c r="AK142" s="11" t="str">
        <f aca="false">IF(AND($B142&lt;&gt;"",$E142&lt;&gt;"",$F142&lt;&gt;"",AK$7&lt;&gt;""),MAX(NETWORKDAYS(AK$7,AK$7+6)-MAX($E142-AK$7,0)-MAX((AK$7+4)-$F142,0),0)*$B142,"")</f>
        <v/>
      </c>
      <c r="AL142" s="11" t="str">
        <f aca="false">IF(AND($B142&lt;&gt;"",$E142&lt;&gt;"",$F142&lt;&gt;"",AL$7&lt;&gt;""),MAX(NETWORKDAYS(AL$7,AL$7+6)-MAX($E142-AL$7,0)-MAX((AL$7+4)-$F142,0),0)*$B142,"")</f>
        <v/>
      </c>
      <c r="AM142" s="11" t="str">
        <f aca="false">IF(AND($B142&lt;&gt;"",$E142&lt;&gt;"",$F142&lt;&gt;"",AM$7&lt;&gt;""),MAX(NETWORKDAYS(AM$7,AM$7+6)-MAX($E142-AM$7,0)-MAX((AM$7+4)-$F142,0),0)*$B142,"")</f>
        <v/>
      </c>
      <c r="AN142" s="11" t="str">
        <f aca="false">IF(AND($B142&lt;&gt;"",$E142&lt;&gt;"",$F142&lt;&gt;"",AN$7&lt;&gt;""),MAX(NETWORKDAYS(AN$7,AN$7+6)-MAX($E142-AN$7,0)-MAX((AN$7+4)-$F142,0),0)*$B142,"")</f>
        <v/>
      </c>
      <c r="AO142" s="11" t="str">
        <f aca="false">IF(AND($B142&lt;&gt;"",$E142&lt;&gt;"",$F142&lt;&gt;"",AO$7&lt;&gt;""),MAX(NETWORKDAYS(AO$7,AO$7+6)-MAX($E142-AO$7,0)-MAX((AO$7+4)-$F142,0),0)*$B142,"")</f>
        <v/>
      </c>
      <c r="AP142" s="11" t="str">
        <f aca="false">IF(AND($B142&lt;&gt;"",$E142&lt;&gt;"",$F142&lt;&gt;"",AP$7&lt;&gt;""),MAX(NETWORKDAYS(AP$7,AP$7+6)-MAX($E142-AP$7,0)-MAX((AP$7+4)-$F142,0),0)*$B142,"")</f>
        <v/>
      </c>
      <c r="AQ142" s="11" t="str">
        <f aca="false">IF(AND($B142&lt;&gt;"",$E142&lt;&gt;"",$F142&lt;&gt;"",AQ$7&lt;&gt;""),MAX(NETWORKDAYS(AQ$7,AQ$7+6)-MAX($E142-AQ$7,0)-MAX((AQ$7+4)-$F142,0),0)*$B142,"")</f>
        <v/>
      </c>
      <c r="AR142" s="11" t="str">
        <f aca="false">IF(AND($B142&lt;&gt;"",$E142&lt;&gt;"",$F142&lt;&gt;"",AR$7&lt;&gt;""),MAX(NETWORKDAYS(AR$7,AR$7+6)-MAX($E142-AR$7,0)-MAX((AR$7+4)-$F142,0),0)*$B142,"")</f>
        <v/>
      </c>
      <c r="AS142" s="11" t="str">
        <f aca="false">IF(AND($B142&lt;&gt;"",$E142&lt;&gt;"",$F142&lt;&gt;"",AS$7&lt;&gt;""),MAX(NETWORKDAYS(AS$7,AS$7+6)-MAX($E142-AS$7,0)-MAX((AS$7+4)-$F142,0),0)*$B142,"")</f>
        <v/>
      </c>
      <c r="AT142" s="11" t="str">
        <f aca="false">IF(AND($B142&lt;&gt;"",$E142&lt;&gt;"",$F142&lt;&gt;"",AT$7&lt;&gt;""),MAX(NETWORKDAYS(AT$7,AT$7+6)-MAX($E142-AT$7,0)-MAX((AT$7+4)-$F142,0),0)*$B142,"")</f>
        <v/>
      </c>
      <c r="AU142" s="11" t="str">
        <f aca="false">IF(AND($B142&lt;&gt;"",$E142&lt;&gt;"",$F142&lt;&gt;"",AU$7&lt;&gt;""),MAX(NETWORKDAYS(AU$7,AU$7+6)-MAX($E142-AU$7,0)-MAX((AU$7+4)-$F142,0),0)*$B142,"")</f>
        <v/>
      </c>
      <c r="AV142" s="11" t="str">
        <f aca="false">IF(AND($B142&lt;&gt;"",$E142&lt;&gt;"",$F142&lt;&gt;"",AV$7&lt;&gt;""),MAX(NETWORKDAYS(AV$7,AV$7+6)-MAX($E142-AV$7,0)-MAX((AV$7+4)-$F142,0),0)*$B142,"")</f>
        <v/>
      </c>
      <c r="AW142" s="11" t="str">
        <f aca="false">IF(AND($B142&lt;&gt;"",$E142&lt;&gt;"",$F142&lt;&gt;"",AW$7&lt;&gt;""),MAX(NETWORKDAYS(AW$7,AW$7+6)-MAX($E142-AW$7,0)-MAX((AW$7+4)-$F142,0),0)*$B142,"")</f>
        <v/>
      </c>
      <c r="AX142" s="11" t="str">
        <f aca="false">IF(AND($B142&lt;&gt;"",$E142&lt;&gt;"",$F142&lt;&gt;"",AX$7&lt;&gt;""),MAX(NETWORKDAYS(AX$7,AX$7+6)-MAX($E142-AX$7,0)-MAX((AX$7+4)-$F142,0),0)*$B142,"")</f>
        <v/>
      </c>
      <c r="AY142" s="11" t="str">
        <f aca="false">IF(AND($B142&lt;&gt;"",$E142&lt;&gt;"",$F142&lt;&gt;"",AY$7&lt;&gt;""),MAX(NETWORKDAYS(AY$7,AY$7+6)-MAX($E142-AY$7,0)-MAX((AY$7+4)-$F142,0),0)*$B142,"")</f>
        <v/>
      </c>
      <c r="AZ142" s="11" t="str">
        <f aca="false">IF(AND($B142&lt;&gt;"",$E142&lt;&gt;"",$F142&lt;&gt;"",AZ$7&lt;&gt;""),MAX(NETWORKDAYS(AZ$7,AZ$7+6)-MAX($E142-AZ$7,0)-MAX((AZ$7+4)-$F142,0),0)*$B142,"")</f>
        <v/>
      </c>
      <c r="BA142" s="11" t="str">
        <f aca="false">IF(AND($B142&lt;&gt;"",$E142&lt;&gt;"",$F142&lt;&gt;"",BA$7&lt;&gt;""),MAX(NETWORKDAYS(BA$7,BA$7+6)-MAX($E142-BA$7,0)-MAX((BA$7+4)-$F142,0),0)*$B142,"")</f>
        <v/>
      </c>
      <c r="BB142" s="11" t="str">
        <f aca="false">IF(AND($B142&lt;&gt;"",$E142&lt;&gt;"",$F142&lt;&gt;"",BB$7&lt;&gt;""),MAX(NETWORKDAYS(BB$7,BB$7+6)-MAX($E142-BB$7,0)-MAX((BB$7+4)-$F142,0),0)*$B142,"")</f>
        <v/>
      </c>
      <c r="BC142" s="11" t="str">
        <f aca="false">IF(AND($B142&lt;&gt;"",$E142&lt;&gt;"",$F142&lt;&gt;"",BC$7&lt;&gt;""),MAX(NETWORKDAYS(BC$7,BC$7+6)-MAX($E142-BC$7,0)-MAX((BC$7+4)-$F142,0),0)*$B142,"")</f>
        <v/>
      </c>
      <c r="BD142" s="11" t="str">
        <f aca="false">IF(AND($B142&lt;&gt;"",$E142&lt;&gt;"",$F142&lt;&gt;"",BD$7&lt;&gt;""),MAX(NETWORKDAYS(BD$7,BD$7+6)-MAX($E142-BD$7,0)-MAX((BD$7+4)-$F142,0),0)*$B142,"")</f>
        <v/>
      </c>
      <c r="BE142" s="11" t="str">
        <f aca="false">IF(AND($B142&lt;&gt;"",$E142&lt;&gt;"",$F142&lt;&gt;"",BE$7&lt;&gt;""),MAX(NETWORKDAYS(BE$7,BE$7+6)-MAX($E142-BE$7,0)-MAX((BE$7+4)-$F142,0),0)*$B142,"")</f>
        <v/>
      </c>
      <c r="BF142" s="11" t="str">
        <f aca="false">IF(AND($B142&lt;&gt;"",$E142&lt;&gt;"",$F142&lt;&gt;"",BF$7&lt;&gt;""),MAX(NETWORKDAYS(BF$7,BF$7+6)-MAX($E142-BF$7,0)-MAX((BF$7+4)-$F142,0),0)*$B142,"")</f>
        <v/>
      </c>
      <c r="BG142" s="11" t="str">
        <f aca="false">IF(AND($B142&lt;&gt;"",$E142&lt;&gt;"",$F142&lt;&gt;"",BG$7&lt;&gt;""),MAX(NETWORKDAYS(BG$7,BG$7+6)-MAX($E142-BG$7,0)-MAX((BG$7+4)-$F142,0),0)*$B142,"")</f>
        <v/>
      </c>
      <c r="BH142" s="11" t="str">
        <f aca="false">IF(AND($B142&lt;&gt;"",$E142&lt;&gt;"",$F142&lt;&gt;"",BH$7&lt;&gt;""),MAX(NETWORKDAYS(BH$7,BH$7+6)-MAX($E142-BH$7,0)-MAX((BH$7+4)-$F142,0),0)*$B142,"")</f>
        <v/>
      </c>
      <c r="BI142" s="11" t="str">
        <f aca="false">IF(AND($B142&lt;&gt;"",$E142&lt;&gt;"",$F142&lt;&gt;"",BI$7&lt;&gt;""),MAX(NETWORKDAYS(BI$7,BI$7+6)-MAX($E142-BI$7,0)-MAX((BI$7+4)-$F142,0),0)*$B142,"")</f>
        <v/>
      </c>
      <c r="BJ142" s="11" t="str">
        <f aca="false">IF(AND($B142&lt;&gt;"",$E142&lt;&gt;"",$F142&lt;&gt;"",BJ$7&lt;&gt;""),MAX(NETWORKDAYS(BJ$7,BJ$7+6)-MAX($E142-BJ$7,0)-MAX((BJ$7+4)-$F142,0),0)*$B142,"")</f>
        <v/>
      </c>
      <c r="BK142" s="11" t="str">
        <f aca="false">IF(AND($B142&lt;&gt;"",$E142&lt;&gt;"",$F142&lt;&gt;"",BK$7&lt;&gt;""),MAX(NETWORKDAYS(BK$7,BK$7+6)-MAX($E142-BK$7,0)-MAX((BK$7+4)-$F142,0),0)*$B142,"")</f>
        <v/>
      </c>
      <c r="BL142" s="11" t="str">
        <f aca="false">IF(AND($B142&lt;&gt;"",$E142&lt;&gt;"",$F142&lt;&gt;"",BL$7&lt;&gt;""),MAX(NETWORKDAYS(BL$7,BL$7+6)-MAX($E142-BL$7,0)-MAX((BL$7+4)-$F142,0),0)*$B142,"")</f>
        <v/>
      </c>
      <c r="BM142" s="11" t="str">
        <f aca="false">IF(AND($B142&lt;&gt;"",$E142&lt;&gt;"",$F142&lt;&gt;"",BM$7&lt;&gt;""),MAX(NETWORKDAYS(BM$7,BM$7+6)-MAX($E142-BM$7,0)-MAX((BM$7+4)-$F142,0),0)*$B142,"")</f>
        <v/>
      </c>
      <c r="BN142" s="11" t="str">
        <f aca="false">IF(AND($B142&lt;&gt;"",$E142&lt;&gt;"",$F142&lt;&gt;"",BN$7&lt;&gt;""),MAX(NETWORKDAYS(BN$7,BN$7+6)-MAX($E142-BN$7,0)-MAX((BN$7+4)-$F142,0),0)*$B142,"")</f>
        <v/>
      </c>
      <c r="BO142" s="11" t="str">
        <f aca="false">IF(AND($B142&lt;&gt;"",$E142&lt;&gt;"",$F142&lt;&gt;"",BO$7&lt;&gt;""),MAX(NETWORKDAYS(BO$7,BO$7+6)-MAX($E142-BO$7,0)-MAX((BO$7+4)-$F142,0),0)*$B142,"")</f>
        <v/>
      </c>
      <c r="BP142" s="11" t="str">
        <f aca="false">IF(AND($B142&lt;&gt;"",$E142&lt;&gt;"",$F142&lt;&gt;"",BP$7&lt;&gt;""),MAX(NETWORKDAYS(BP$7,BP$7+6)-MAX($E142-BP$7,0)-MAX((BP$7+4)-$F142,0),0)*$B142,"")</f>
        <v/>
      </c>
      <c r="BQ142" s="11" t="str">
        <f aca="false">IF(AND($B142&lt;&gt;"",$E142&lt;&gt;"",$F142&lt;&gt;"",BQ$7&lt;&gt;""),MAX(NETWORKDAYS(BQ$7,BQ$7+6)-MAX($E142-BQ$7,0)-MAX((BQ$7+4)-$F142,0),0)*$B142,"")</f>
        <v/>
      </c>
      <c r="BR142" s="11" t="str">
        <f aca="false">IF(AND($B142&lt;&gt;"",$E142&lt;&gt;"",$F142&lt;&gt;"",BR$7&lt;&gt;""),MAX(NETWORKDAYS(BR$7,BR$7+6)-MAX($E142-BR$7,0)-MAX((BR$7+4)-$F142,0),0)*$B142,"")</f>
        <v/>
      </c>
      <c r="BS142" s="11" t="str">
        <f aca="false">IF(AND($B142&lt;&gt;"",$E142&lt;&gt;"",$F142&lt;&gt;"",BS$7&lt;&gt;""),MAX(NETWORKDAYS(BS$7,BS$7+6)-MAX($E142-BS$7,0)-MAX((BS$7+4)-$F142,0),0)*$B142,"")</f>
        <v/>
      </c>
      <c r="BT142" s="11" t="str">
        <f aca="false">IF(AND($B142&lt;&gt;"",$E142&lt;&gt;"",$F142&lt;&gt;"",BT$7&lt;&gt;""),MAX(NETWORKDAYS(BT$7,BT$7+6)-MAX($E142-BT$7,0)-MAX((BT$7+4)-$F142,0),0)*$B142,"")</f>
        <v/>
      </c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</row>
    <row r="143" customFormat="false" ht="12.8" hidden="false" customHeight="false" outlineLevel="0" collapsed="false">
      <c r="A143" s="1" t="str">
        <f aca="false">IF(taskList!J139&lt;&gt;"",taskList!J139,"")</f>
        <v/>
      </c>
      <c r="B143" s="9" t="str">
        <f aca="false">IF(AND(IF(taskList!M139&lt;&gt;"",TRUE()),IF(taskList!K139&lt;&gt;"",TRUE())),taskList!M139/taskList!K139,"")</f>
        <v/>
      </c>
      <c r="C143" s="9" t="str">
        <f aca="false">IF(taskList!B139&lt;&gt;"",taskList!B139,"")</f>
        <v/>
      </c>
      <c r="D143" s="9" t="str">
        <f aca="false">IF(taskList!E139&lt;&gt;"",taskList!E139,"")</f>
        <v/>
      </c>
      <c r="E143" s="4" t="str">
        <f aca="false">IF(taskList!F139&lt;&gt;"",taskList!F139,"")</f>
        <v/>
      </c>
      <c r="F143" s="4" t="str">
        <f aca="false">IF(taskList!G139&lt;&gt;"",taskList!G139,"")</f>
        <v/>
      </c>
      <c r="H143" s="11" t="str">
        <f aca="false">IF(AND($B143&lt;&gt;"",$E143&lt;&gt;"",$F143&lt;&gt;"",H$7&lt;&gt;""),MAX(NETWORKDAYS(H$7,H$7+6)-MAX($E143-H$7,0)-MAX((H$7+4)-$F143,0),0)*$B143,"")</f>
        <v/>
      </c>
      <c r="I143" s="11" t="str">
        <f aca="false">IF(AND($B143&lt;&gt;"",$E143&lt;&gt;"",$F143&lt;&gt;"",I$7&lt;&gt;""),MAX(NETWORKDAYS(I$7,I$7+6)-MAX($E143-I$7,0)-MAX((I$7+4)-$F143,0),0)*$B143,"")</f>
        <v/>
      </c>
      <c r="J143" s="11" t="str">
        <f aca="false">IF(AND($B143&lt;&gt;"",$E143&lt;&gt;"",$F143&lt;&gt;"",J$7&lt;&gt;""),MAX(NETWORKDAYS(J$7,J$7+6)-MAX($E143-J$7,0)-MAX((J$7+4)-$F143,0),0)*$B143,"")</f>
        <v/>
      </c>
      <c r="K143" s="11" t="str">
        <f aca="false">IF(AND($B143&lt;&gt;"",$E143&lt;&gt;"",$F143&lt;&gt;"",K$7&lt;&gt;""),MAX(NETWORKDAYS(K$7,K$7+6)-MAX($E143-K$7,0)-MAX((K$7+4)-$F143,0),0)*$B143,"")</f>
        <v/>
      </c>
      <c r="L143" s="11" t="str">
        <f aca="false">IF(AND($B143&lt;&gt;"",$E143&lt;&gt;"",$F143&lt;&gt;"",L$7&lt;&gt;""),MAX(NETWORKDAYS(L$7,L$7+6)-MAX($E143-L$7,0)-MAX((L$7+4)-$F143,0),0)*$B143,"")</f>
        <v/>
      </c>
      <c r="M143" s="11" t="str">
        <f aca="false">IF(AND($B143&lt;&gt;"",$E143&lt;&gt;"",$F143&lt;&gt;"",M$7&lt;&gt;""),MAX(NETWORKDAYS(M$7,M$7+6)-MAX($E143-M$7,0)-MAX((M$7+4)-$F143,0),0)*$B143,"")</f>
        <v/>
      </c>
      <c r="N143" s="11" t="str">
        <f aca="false">IF(AND($B143&lt;&gt;"",$E143&lt;&gt;"",$F143&lt;&gt;"",N$7&lt;&gt;""),MAX(NETWORKDAYS(N$7,N$7+6)-MAX($E143-N$7,0)-MAX((N$7+4)-$F143,0),0)*$B143,"")</f>
        <v/>
      </c>
      <c r="O143" s="11" t="str">
        <f aca="false">IF(AND($B143&lt;&gt;"",$E143&lt;&gt;"",$F143&lt;&gt;"",O$7&lt;&gt;""),MAX(NETWORKDAYS(O$7,O$7+6)-MAX($E143-O$7,0)-MAX((O$7+4)-$F143,0),0)*$B143,"")</f>
        <v/>
      </c>
      <c r="P143" s="11" t="str">
        <f aca="false">IF(AND($B143&lt;&gt;"",$E143&lt;&gt;"",$F143&lt;&gt;"",P$7&lt;&gt;""),MAX(NETWORKDAYS(P$7,P$7+6)-MAX($E143-P$7,0)-MAX((P$7+4)-$F143,0),0)*$B143,"")</f>
        <v/>
      </c>
      <c r="Q143" s="11" t="str">
        <f aca="false">IF(AND($B143&lt;&gt;"",$E143&lt;&gt;"",$F143&lt;&gt;"",Q$7&lt;&gt;""),MAX(NETWORKDAYS(Q$7,Q$7+6)-MAX($E143-Q$7,0)-MAX((Q$7+4)-$F143,0),0)*$B143,"")</f>
        <v/>
      </c>
      <c r="R143" s="11" t="str">
        <f aca="false">IF(AND($B143&lt;&gt;"",$E143&lt;&gt;"",$F143&lt;&gt;"",R$7&lt;&gt;""),MAX(NETWORKDAYS(R$7,R$7+6)-MAX($E143-R$7,0)-MAX((R$7+4)-$F143,0),0)*$B143,"")</f>
        <v/>
      </c>
      <c r="S143" s="11" t="str">
        <f aca="false">IF(AND($B143&lt;&gt;"",$E143&lt;&gt;"",$F143&lt;&gt;"",S$7&lt;&gt;""),MAX(NETWORKDAYS(S$7,S$7+6)-MAX($E143-S$7,0)-MAX((S$7+4)-$F143,0),0)*$B143,"")</f>
        <v/>
      </c>
      <c r="T143" s="11" t="str">
        <f aca="false">IF(AND($B143&lt;&gt;"",$E143&lt;&gt;"",$F143&lt;&gt;"",T$7&lt;&gt;""),MAX(NETWORKDAYS(T$7,T$7+6)-MAX($E143-T$7,0)-MAX((T$7+4)-$F143,0),0)*$B143,"")</f>
        <v/>
      </c>
      <c r="U143" s="11" t="str">
        <f aca="false">IF(AND($B143&lt;&gt;"",$E143&lt;&gt;"",$F143&lt;&gt;"",U$7&lt;&gt;""),MAX(NETWORKDAYS(U$7,U$7+6)-MAX($E143-U$7,0)-MAX((U$7+4)-$F143,0),0)*$B143,"")</f>
        <v/>
      </c>
      <c r="V143" s="11" t="str">
        <f aca="false">IF(AND($B143&lt;&gt;"",$E143&lt;&gt;"",$F143&lt;&gt;"",V$7&lt;&gt;""),MAX(NETWORKDAYS(V$7,V$7+6)-MAX($E143-V$7,0)-MAX((V$7+4)-$F143,0),0)*$B143,"")</f>
        <v/>
      </c>
      <c r="W143" s="11" t="str">
        <f aca="false">IF(AND($B143&lt;&gt;"",$E143&lt;&gt;"",$F143&lt;&gt;"",W$7&lt;&gt;""),MAX(NETWORKDAYS(W$7,W$7+6)-MAX($E143-W$7,0)-MAX((W$7+4)-$F143,0),0)*$B143,"")</f>
        <v/>
      </c>
      <c r="X143" s="11" t="str">
        <f aca="false">IF(AND($B143&lt;&gt;"",$E143&lt;&gt;"",$F143&lt;&gt;"",X$7&lt;&gt;""),MAX(NETWORKDAYS(X$7,X$7+6)-MAX($E143-X$7,0)-MAX((X$7+4)-$F143,0),0)*$B143,"")</f>
        <v/>
      </c>
      <c r="Y143" s="11" t="str">
        <f aca="false">IF(AND($B143&lt;&gt;"",$E143&lt;&gt;"",$F143&lt;&gt;"",Y$7&lt;&gt;""),MAX(NETWORKDAYS(Y$7,Y$7+6)-MAX($E143-Y$7,0)-MAX((Y$7+4)-$F143,0),0)*$B143,"")</f>
        <v/>
      </c>
      <c r="Z143" s="11" t="str">
        <f aca="false">IF(AND($B143&lt;&gt;"",$E143&lt;&gt;"",$F143&lt;&gt;"",Z$7&lt;&gt;""),MAX(NETWORKDAYS(Z$7,Z$7+6)-MAX($E143-Z$7,0)-MAX((Z$7+4)-$F143,0),0)*$B143,"")</f>
        <v/>
      </c>
      <c r="AA143" s="11" t="str">
        <f aca="false">IF(AND($B143&lt;&gt;"",$E143&lt;&gt;"",$F143&lt;&gt;"",AA$7&lt;&gt;""),MAX(NETWORKDAYS(AA$7,AA$7+6)-MAX($E143-AA$7,0)-MAX((AA$7+4)-$F143,0),0)*$B143,"")</f>
        <v/>
      </c>
      <c r="AB143" s="11" t="str">
        <f aca="false">IF(AND($B143&lt;&gt;"",$E143&lt;&gt;"",$F143&lt;&gt;"",AB$7&lt;&gt;""),MAX(NETWORKDAYS(AB$7,AB$7+6)-MAX($E143-AB$7,0)-MAX((AB$7+4)-$F143,0),0)*$B143,"")</f>
        <v/>
      </c>
      <c r="AC143" s="11" t="str">
        <f aca="false">IF(AND($B143&lt;&gt;"",$E143&lt;&gt;"",$F143&lt;&gt;"",AC$7&lt;&gt;""),MAX(NETWORKDAYS(AC$7,AC$7+6)-MAX($E143-AC$7,0)-MAX((AC$7+4)-$F143,0),0)*$B143,"")</f>
        <v/>
      </c>
      <c r="AD143" s="11" t="str">
        <f aca="false">IF(AND($B143&lt;&gt;"",$E143&lt;&gt;"",$F143&lt;&gt;"",AD$7&lt;&gt;""),MAX(NETWORKDAYS(AD$7,AD$7+6)-MAX($E143-AD$7,0)-MAX((AD$7+4)-$F143,0),0)*$B143,"")</f>
        <v/>
      </c>
      <c r="AE143" s="11" t="str">
        <f aca="false">IF(AND($B143&lt;&gt;"",$E143&lt;&gt;"",$F143&lt;&gt;"",AE$7&lt;&gt;""),MAX(NETWORKDAYS(AE$7,AE$7+6)-MAX($E143-AE$7,0)-MAX((AE$7+4)-$F143,0),0)*$B143,"")</f>
        <v/>
      </c>
      <c r="AF143" s="11" t="str">
        <f aca="false">IF(AND($B143&lt;&gt;"",$E143&lt;&gt;"",$F143&lt;&gt;"",AF$7&lt;&gt;""),MAX(NETWORKDAYS(AF$7,AF$7+6)-MAX($E143-AF$7,0)-MAX((AF$7+4)-$F143,0),0)*$B143,"")</f>
        <v/>
      </c>
      <c r="AG143" s="11" t="str">
        <f aca="false">IF(AND($B143&lt;&gt;"",$E143&lt;&gt;"",$F143&lt;&gt;"",AG$7&lt;&gt;""),MAX(NETWORKDAYS(AG$7,AG$7+6)-MAX($E143-AG$7,0)-MAX((AG$7+4)-$F143,0),0)*$B143,"")</f>
        <v/>
      </c>
      <c r="AH143" s="11" t="str">
        <f aca="false">IF(AND($B143&lt;&gt;"",$E143&lt;&gt;"",$F143&lt;&gt;"",AH$7&lt;&gt;""),MAX(NETWORKDAYS(AH$7,AH$7+6)-MAX($E143-AH$7,0)-MAX((AH$7+4)-$F143,0),0)*$B143,"")</f>
        <v/>
      </c>
      <c r="AI143" s="11" t="str">
        <f aca="false">IF(AND($B143&lt;&gt;"",$E143&lt;&gt;"",$F143&lt;&gt;"",AI$7&lt;&gt;""),MAX(NETWORKDAYS(AI$7,AI$7+6)-MAX($E143-AI$7,0)-MAX((AI$7+4)-$F143,0),0)*$B143,"")</f>
        <v/>
      </c>
      <c r="AJ143" s="11" t="str">
        <f aca="false">IF(AND($B143&lt;&gt;"",$E143&lt;&gt;"",$F143&lt;&gt;"",AJ$7&lt;&gt;""),MAX(NETWORKDAYS(AJ$7,AJ$7+6)-MAX($E143-AJ$7,0)-MAX((AJ$7+4)-$F143,0),0)*$B143,"")</f>
        <v/>
      </c>
      <c r="AK143" s="11" t="str">
        <f aca="false">IF(AND($B143&lt;&gt;"",$E143&lt;&gt;"",$F143&lt;&gt;"",AK$7&lt;&gt;""),MAX(NETWORKDAYS(AK$7,AK$7+6)-MAX($E143-AK$7,0)-MAX((AK$7+4)-$F143,0),0)*$B143,"")</f>
        <v/>
      </c>
      <c r="AL143" s="11" t="str">
        <f aca="false">IF(AND($B143&lt;&gt;"",$E143&lt;&gt;"",$F143&lt;&gt;"",AL$7&lt;&gt;""),MAX(NETWORKDAYS(AL$7,AL$7+6)-MAX($E143-AL$7,0)-MAX((AL$7+4)-$F143,0),0)*$B143,"")</f>
        <v/>
      </c>
      <c r="AM143" s="11" t="str">
        <f aca="false">IF(AND($B143&lt;&gt;"",$E143&lt;&gt;"",$F143&lt;&gt;"",AM$7&lt;&gt;""),MAX(NETWORKDAYS(AM$7,AM$7+6)-MAX($E143-AM$7,0)-MAX((AM$7+4)-$F143,0),0)*$B143,"")</f>
        <v/>
      </c>
      <c r="AN143" s="11" t="str">
        <f aca="false">IF(AND($B143&lt;&gt;"",$E143&lt;&gt;"",$F143&lt;&gt;"",AN$7&lt;&gt;""),MAX(NETWORKDAYS(AN$7,AN$7+6)-MAX($E143-AN$7,0)-MAX((AN$7+4)-$F143,0),0)*$B143,"")</f>
        <v/>
      </c>
      <c r="AO143" s="11" t="str">
        <f aca="false">IF(AND($B143&lt;&gt;"",$E143&lt;&gt;"",$F143&lt;&gt;"",AO$7&lt;&gt;""),MAX(NETWORKDAYS(AO$7,AO$7+6)-MAX($E143-AO$7,0)-MAX((AO$7+4)-$F143,0),0)*$B143,"")</f>
        <v/>
      </c>
      <c r="AP143" s="11" t="str">
        <f aca="false">IF(AND($B143&lt;&gt;"",$E143&lt;&gt;"",$F143&lt;&gt;"",AP$7&lt;&gt;""),MAX(NETWORKDAYS(AP$7,AP$7+6)-MAX($E143-AP$7,0)-MAX((AP$7+4)-$F143,0),0)*$B143,"")</f>
        <v/>
      </c>
      <c r="AQ143" s="11" t="str">
        <f aca="false">IF(AND($B143&lt;&gt;"",$E143&lt;&gt;"",$F143&lt;&gt;"",AQ$7&lt;&gt;""),MAX(NETWORKDAYS(AQ$7,AQ$7+6)-MAX($E143-AQ$7,0)-MAX((AQ$7+4)-$F143,0),0)*$B143,"")</f>
        <v/>
      </c>
      <c r="AR143" s="11" t="str">
        <f aca="false">IF(AND($B143&lt;&gt;"",$E143&lt;&gt;"",$F143&lt;&gt;"",AR$7&lt;&gt;""),MAX(NETWORKDAYS(AR$7,AR$7+6)-MAX($E143-AR$7,0)-MAX((AR$7+4)-$F143,0),0)*$B143,"")</f>
        <v/>
      </c>
      <c r="AS143" s="11" t="str">
        <f aca="false">IF(AND($B143&lt;&gt;"",$E143&lt;&gt;"",$F143&lt;&gt;"",AS$7&lt;&gt;""),MAX(NETWORKDAYS(AS$7,AS$7+6)-MAX($E143-AS$7,0)-MAX((AS$7+4)-$F143,0),0)*$B143,"")</f>
        <v/>
      </c>
      <c r="AT143" s="11" t="str">
        <f aca="false">IF(AND($B143&lt;&gt;"",$E143&lt;&gt;"",$F143&lt;&gt;"",AT$7&lt;&gt;""),MAX(NETWORKDAYS(AT$7,AT$7+6)-MAX($E143-AT$7,0)-MAX((AT$7+4)-$F143,0),0)*$B143,"")</f>
        <v/>
      </c>
      <c r="AU143" s="11" t="str">
        <f aca="false">IF(AND($B143&lt;&gt;"",$E143&lt;&gt;"",$F143&lt;&gt;"",AU$7&lt;&gt;""),MAX(NETWORKDAYS(AU$7,AU$7+6)-MAX($E143-AU$7,0)-MAX((AU$7+4)-$F143,0),0)*$B143,"")</f>
        <v/>
      </c>
      <c r="AV143" s="11" t="str">
        <f aca="false">IF(AND($B143&lt;&gt;"",$E143&lt;&gt;"",$F143&lt;&gt;"",AV$7&lt;&gt;""),MAX(NETWORKDAYS(AV$7,AV$7+6)-MAX($E143-AV$7,0)-MAX((AV$7+4)-$F143,0),0)*$B143,"")</f>
        <v/>
      </c>
      <c r="AW143" s="11" t="str">
        <f aca="false">IF(AND($B143&lt;&gt;"",$E143&lt;&gt;"",$F143&lt;&gt;"",AW$7&lt;&gt;""),MAX(NETWORKDAYS(AW$7,AW$7+6)-MAX($E143-AW$7,0)-MAX((AW$7+4)-$F143,0),0)*$B143,"")</f>
        <v/>
      </c>
      <c r="AX143" s="11" t="str">
        <f aca="false">IF(AND($B143&lt;&gt;"",$E143&lt;&gt;"",$F143&lt;&gt;"",AX$7&lt;&gt;""),MAX(NETWORKDAYS(AX$7,AX$7+6)-MAX($E143-AX$7,0)-MAX((AX$7+4)-$F143,0),0)*$B143,"")</f>
        <v/>
      </c>
      <c r="AY143" s="11" t="str">
        <f aca="false">IF(AND($B143&lt;&gt;"",$E143&lt;&gt;"",$F143&lt;&gt;"",AY$7&lt;&gt;""),MAX(NETWORKDAYS(AY$7,AY$7+6)-MAX($E143-AY$7,0)-MAX((AY$7+4)-$F143,0),0)*$B143,"")</f>
        <v/>
      </c>
      <c r="AZ143" s="11" t="str">
        <f aca="false">IF(AND($B143&lt;&gt;"",$E143&lt;&gt;"",$F143&lt;&gt;"",AZ$7&lt;&gt;""),MAX(NETWORKDAYS(AZ$7,AZ$7+6)-MAX($E143-AZ$7,0)-MAX((AZ$7+4)-$F143,0),0)*$B143,"")</f>
        <v/>
      </c>
      <c r="BA143" s="11" t="str">
        <f aca="false">IF(AND($B143&lt;&gt;"",$E143&lt;&gt;"",$F143&lt;&gt;"",BA$7&lt;&gt;""),MAX(NETWORKDAYS(BA$7,BA$7+6)-MAX($E143-BA$7,0)-MAX((BA$7+4)-$F143,0),0)*$B143,"")</f>
        <v/>
      </c>
      <c r="BB143" s="11" t="str">
        <f aca="false">IF(AND($B143&lt;&gt;"",$E143&lt;&gt;"",$F143&lt;&gt;"",BB$7&lt;&gt;""),MAX(NETWORKDAYS(BB$7,BB$7+6)-MAX($E143-BB$7,0)-MAX((BB$7+4)-$F143,0),0)*$B143,"")</f>
        <v/>
      </c>
      <c r="BC143" s="11" t="str">
        <f aca="false">IF(AND($B143&lt;&gt;"",$E143&lt;&gt;"",$F143&lt;&gt;"",BC$7&lt;&gt;""),MAX(NETWORKDAYS(BC$7,BC$7+6)-MAX($E143-BC$7,0)-MAX((BC$7+4)-$F143,0),0)*$B143,"")</f>
        <v/>
      </c>
      <c r="BD143" s="11" t="str">
        <f aca="false">IF(AND($B143&lt;&gt;"",$E143&lt;&gt;"",$F143&lt;&gt;"",BD$7&lt;&gt;""),MAX(NETWORKDAYS(BD$7,BD$7+6)-MAX($E143-BD$7,0)-MAX((BD$7+4)-$F143,0),0)*$B143,"")</f>
        <v/>
      </c>
      <c r="BE143" s="11" t="str">
        <f aca="false">IF(AND($B143&lt;&gt;"",$E143&lt;&gt;"",$F143&lt;&gt;"",BE$7&lt;&gt;""),MAX(NETWORKDAYS(BE$7,BE$7+6)-MAX($E143-BE$7,0)-MAX((BE$7+4)-$F143,0),0)*$B143,"")</f>
        <v/>
      </c>
      <c r="BF143" s="11" t="str">
        <f aca="false">IF(AND($B143&lt;&gt;"",$E143&lt;&gt;"",$F143&lt;&gt;"",BF$7&lt;&gt;""),MAX(NETWORKDAYS(BF$7,BF$7+6)-MAX($E143-BF$7,0)-MAX((BF$7+4)-$F143,0),0)*$B143,"")</f>
        <v/>
      </c>
      <c r="BG143" s="11" t="str">
        <f aca="false">IF(AND($B143&lt;&gt;"",$E143&lt;&gt;"",$F143&lt;&gt;"",BG$7&lt;&gt;""),MAX(NETWORKDAYS(BG$7,BG$7+6)-MAX($E143-BG$7,0)-MAX((BG$7+4)-$F143,0),0)*$B143,"")</f>
        <v/>
      </c>
      <c r="BH143" s="11" t="str">
        <f aca="false">IF(AND($B143&lt;&gt;"",$E143&lt;&gt;"",$F143&lt;&gt;"",BH$7&lt;&gt;""),MAX(NETWORKDAYS(BH$7,BH$7+6)-MAX($E143-BH$7,0)-MAX((BH$7+4)-$F143,0),0)*$B143,"")</f>
        <v/>
      </c>
      <c r="BI143" s="11" t="str">
        <f aca="false">IF(AND($B143&lt;&gt;"",$E143&lt;&gt;"",$F143&lt;&gt;"",BI$7&lt;&gt;""),MAX(NETWORKDAYS(BI$7,BI$7+6)-MAX($E143-BI$7,0)-MAX((BI$7+4)-$F143,0),0)*$B143,"")</f>
        <v/>
      </c>
      <c r="BJ143" s="11" t="str">
        <f aca="false">IF(AND($B143&lt;&gt;"",$E143&lt;&gt;"",$F143&lt;&gt;"",BJ$7&lt;&gt;""),MAX(NETWORKDAYS(BJ$7,BJ$7+6)-MAX($E143-BJ$7,0)-MAX((BJ$7+4)-$F143,0),0)*$B143,"")</f>
        <v/>
      </c>
      <c r="BK143" s="11" t="str">
        <f aca="false">IF(AND($B143&lt;&gt;"",$E143&lt;&gt;"",$F143&lt;&gt;"",BK$7&lt;&gt;""),MAX(NETWORKDAYS(BK$7,BK$7+6)-MAX($E143-BK$7,0)-MAX((BK$7+4)-$F143,0),0)*$B143,"")</f>
        <v/>
      </c>
      <c r="BL143" s="11" t="str">
        <f aca="false">IF(AND($B143&lt;&gt;"",$E143&lt;&gt;"",$F143&lt;&gt;"",BL$7&lt;&gt;""),MAX(NETWORKDAYS(BL$7,BL$7+6)-MAX($E143-BL$7,0)-MAX((BL$7+4)-$F143,0),0)*$B143,"")</f>
        <v/>
      </c>
      <c r="BM143" s="11" t="str">
        <f aca="false">IF(AND($B143&lt;&gt;"",$E143&lt;&gt;"",$F143&lt;&gt;"",BM$7&lt;&gt;""),MAX(NETWORKDAYS(BM$7,BM$7+6)-MAX($E143-BM$7,0)-MAX((BM$7+4)-$F143,0),0)*$B143,"")</f>
        <v/>
      </c>
      <c r="BN143" s="11" t="str">
        <f aca="false">IF(AND($B143&lt;&gt;"",$E143&lt;&gt;"",$F143&lt;&gt;"",BN$7&lt;&gt;""),MAX(NETWORKDAYS(BN$7,BN$7+6)-MAX($E143-BN$7,0)-MAX((BN$7+4)-$F143,0),0)*$B143,"")</f>
        <v/>
      </c>
      <c r="BO143" s="11" t="str">
        <f aca="false">IF(AND($B143&lt;&gt;"",$E143&lt;&gt;"",$F143&lt;&gt;"",BO$7&lt;&gt;""),MAX(NETWORKDAYS(BO$7,BO$7+6)-MAX($E143-BO$7,0)-MAX((BO$7+4)-$F143,0),0)*$B143,"")</f>
        <v/>
      </c>
      <c r="BP143" s="11" t="str">
        <f aca="false">IF(AND($B143&lt;&gt;"",$E143&lt;&gt;"",$F143&lt;&gt;"",BP$7&lt;&gt;""),MAX(NETWORKDAYS(BP$7,BP$7+6)-MAX($E143-BP$7,0)-MAX((BP$7+4)-$F143,0),0)*$B143,"")</f>
        <v/>
      </c>
      <c r="BQ143" s="11" t="str">
        <f aca="false">IF(AND($B143&lt;&gt;"",$E143&lt;&gt;"",$F143&lt;&gt;"",BQ$7&lt;&gt;""),MAX(NETWORKDAYS(BQ$7,BQ$7+6)-MAX($E143-BQ$7,0)-MAX((BQ$7+4)-$F143,0),0)*$B143,"")</f>
        <v/>
      </c>
      <c r="BR143" s="11" t="str">
        <f aca="false">IF(AND($B143&lt;&gt;"",$E143&lt;&gt;"",$F143&lt;&gt;"",BR$7&lt;&gt;""),MAX(NETWORKDAYS(BR$7,BR$7+6)-MAX($E143-BR$7,0)-MAX((BR$7+4)-$F143,0),0)*$B143,"")</f>
        <v/>
      </c>
      <c r="BS143" s="11" t="str">
        <f aca="false">IF(AND($B143&lt;&gt;"",$E143&lt;&gt;"",$F143&lt;&gt;"",BS$7&lt;&gt;""),MAX(NETWORKDAYS(BS$7,BS$7+6)-MAX($E143-BS$7,0)-MAX((BS$7+4)-$F143,0),0)*$B143,"")</f>
        <v/>
      </c>
      <c r="BT143" s="11" t="str">
        <f aca="false">IF(AND($B143&lt;&gt;"",$E143&lt;&gt;"",$F143&lt;&gt;"",BT$7&lt;&gt;""),MAX(NETWORKDAYS(BT$7,BT$7+6)-MAX($E143-BT$7,0)-MAX((BT$7+4)-$F143,0),0)*$B143,"")</f>
        <v/>
      </c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1"/>
      <c r="KR143" s="11"/>
      <c r="KS143" s="11"/>
      <c r="KT143" s="11"/>
      <c r="KU143" s="11"/>
      <c r="KV143" s="11"/>
      <c r="KW143" s="11"/>
      <c r="KX143" s="11"/>
      <c r="KY143" s="11"/>
      <c r="KZ143" s="11"/>
      <c r="LA143" s="11"/>
      <c r="LB143" s="11"/>
      <c r="LC143" s="11"/>
      <c r="LD143" s="11"/>
      <c r="LE143" s="11"/>
      <c r="LF143" s="11"/>
      <c r="LG143" s="11"/>
      <c r="LH143" s="11"/>
      <c r="LI143" s="11"/>
      <c r="LJ143" s="11"/>
      <c r="LK143" s="11"/>
      <c r="LL143" s="11"/>
      <c r="LM143" s="11"/>
      <c r="LN143" s="11"/>
      <c r="LO143" s="11"/>
      <c r="LP143" s="11"/>
      <c r="LQ143" s="11"/>
      <c r="LR143" s="11"/>
      <c r="LS143" s="11"/>
      <c r="LT143" s="11"/>
      <c r="LU143" s="11"/>
      <c r="LV143" s="11"/>
      <c r="LW143" s="11"/>
      <c r="LX143" s="11"/>
      <c r="LY143" s="11"/>
      <c r="LZ143" s="11"/>
      <c r="MA143" s="11"/>
      <c r="MB143" s="11"/>
      <c r="MC143" s="11"/>
      <c r="MD143" s="11"/>
      <c r="ME143" s="11"/>
      <c r="MF143" s="11"/>
    </row>
    <row r="144" customFormat="false" ht="12.8" hidden="false" customHeight="false" outlineLevel="0" collapsed="false">
      <c r="A144" s="1" t="str">
        <f aca="false">IF(taskList!J140&lt;&gt;"",taskList!J140,"")</f>
        <v/>
      </c>
      <c r="B144" s="9" t="str">
        <f aca="false">IF(AND(IF(taskList!M140&lt;&gt;"",TRUE()),IF(taskList!K140&lt;&gt;"",TRUE())),taskList!M140/taskList!K140,"")</f>
        <v/>
      </c>
      <c r="C144" s="9" t="str">
        <f aca="false">IF(taskList!B140&lt;&gt;"",taskList!B140,"")</f>
        <v/>
      </c>
      <c r="D144" s="9" t="str">
        <f aca="false">IF(taskList!E140&lt;&gt;"",taskList!E140,"")</f>
        <v/>
      </c>
      <c r="E144" s="4" t="str">
        <f aca="false">IF(taskList!F140&lt;&gt;"",taskList!F140,"")</f>
        <v/>
      </c>
      <c r="F144" s="4" t="str">
        <f aca="false">IF(taskList!G140&lt;&gt;"",taskList!G140,"")</f>
        <v/>
      </c>
      <c r="H144" s="11" t="str">
        <f aca="false">IF(AND($B144&lt;&gt;"",$E144&lt;&gt;"",$F144&lt;&gt;"",H$7&lt;&gt;""),MAX(NETWORKDAYS(H$7,H$7+6)-MAX($E144-H$7,0)-MAX((H$7+4)-$F144,0),0)*$B144,"")</f>
        <v/>
      </c>
      <c r="I144" s="11" t="str">
        <f aca="false">IF(AND($B144&lt;&gt;"",$E144&lt;&gt;"",$F144&lt;&gt;"",I$7&lt;&gt;""),MAX(NETWORKDAYS(I$7,I$7+6)-MAX($E144-I$7,0)-MAX((I$7+4)-$F144,0),0)*$B144,"")</f>
        <v/>
      </c>
      <c r="J144" s="11" t="str">
        <f aca="false">IF(AND($B144&lt;&gt;"",$E144&lt;&gt;"",$F144&lt;&gt;"",J$7&lt;&gt;""),MAX(NETWORKDAYS(J$7,J$7+6)-MAX($E144-J$7,0)-MAX((J$7+4)-$F144,0),0)*$B144,"")</f>
        <v/>
      </c>
      <c r="K144" s="11" t="str">
        <f aca="false">IF(AND($B144&lt;&gt;"",$E144&lt;&gt;"",$F144&lt;&gt;"",K$7&lt;&gt;""),MAX(NETWORKDAYS(K$7,K$7+6)-MAX($E144-K$7,0)-MAX((K$7+4)-$F144,0),0)*$B144,"")</f>
        <v/>
      </c>
      <c r="L144" s="11" t="str">
        <f aca="false">IF(AND($B144&lt;&gt;"",$E144&lt;&gt;"",$F144&lt;&gt;"",L$7&lt;&gt;""),MAX(NETWORKDAYS(L$7,L$7+6)-MAX($E144-L$7,0)-MAX((L$7+4)-$F144,0),0)*$B144,"")</f>
        <v/>
      </c>
      <c r="M144" s="11" t="str">
        <f aca="false">IF(AND($B144&lt;&gt;"",$E144&lt;&gt;"",$F144&lt;&gt;"",M$7&lt;&gt;""),MAX(NETWORKDAYS(M$7,M$7+6)-MAX($E144-M$7,0)-MAX((M$7+4)-$F144,0),0)*$B144,"")</f>
        <v/>
      </c>
      <c r="N144" s="11" t="str">
        <f aca="false">IF(AND($B144&lt;&gt;"",$E144&lt;&gt;"",$F144&lt;&gt;"",N$7&lt;&gt;""),MAX(NETWORKDAYS(N$7,N$7+6)-MAX($E144-N$7,0)-MAX((N$7+4)-$F144,0),0)*$B144,"")</f>
        <v/>
      </c>
      <c r="O144" s="11" t="str">
        <f aca="false">IF(AND($B144&lt;&gt;"",$E144&lt;&gt;"",$F144&lt;&gt;"",O$7&lt;&gt;""),MAX(NETWORKDAYS(O$7,O$7+6)-MAX($E144-O$7,0)-MAX((O$7+4)-$F144,0),0)*$B144,"")</f>
        <v/>
      </c>
      <c r="P144" s="11" t="str">
        <f aca="false">IF(AND($B144&lt;&gt;"",$E144&lt;&gt;"",$F144&lt;&gt;"",P$7&lt;&gt;""),MAX(NETWORKDAYS(P$7,P$7+6)-MAX($E144-P$7,0)-MAX((P$7+4)-$F144,0),0)*$B144,"")</f>
        <v/>
      </c>
      <c r="Q144" s="11" t="str">
        <f aca="false">IF(AND($B144&lt;&gt;"",$E144&lt;&gt;"",$F144&lt;&gt;"",Q$7&lt;&gt;""),MAX(NETWORKDAYS(Q$7,Q$7+6)-MAX($E144-Q$7,0)-MAX((Q$7+4)-$F144,0),0)*$B144,"")</f>
        <v/>
      </c>
      <c r="R144" s="11" t="str">
        <f aca="false">IF(AND($B144&lt;&gt;"",$E144&lt;&gt;"",$F144&lt;&gt;"",R$7&lt;&gt;""),MAX(NETWORKDAYS(R$7,R$7+6)-MAX($E144-R$7,0)-MAX((R$7+4)-$F144,0),0)*$B144,"")</f>
        <v/>
      </c>
      <c r="S144" s="11" t="str">
        <f aca="false">IF(AND($B144&lt;&gt;"",$E144&lt;&gt;"",$F144&lt;&gt;"",S$7&lt;&gt;""),MAX(NETWORKDAYS(S$7,S$7+6)-MAX($E144-S$7,0)-MAX((S$7+4)-$F144,0),0)*$B144,"")</f>
        <v/>
      </c>
      <c r="T144" s="11" t="str">
        <f aca="false">IF(AND($B144&lt;&gt;"",$E144&lt;&gt;"",$F144&lt;&gt;"",T$7&lt;&gt;""),MAX(NETWORKDAYS(T$7,T$7+6)-MAX($E144-T$7,0)-MAX((T$7+4)-$F144,0),0)*$B144,"")</f>
        <v/>
      </c>
      <c r="U144" s="11" t="str">
        <f aca="false">IF(AND($B144&lt;&gt;"",$E144&lt;&gt;"",$F144&lt;&gt;"",U$7&lt;&gt;""),MAX(NETWORKDAYS(U$7,U$7+6)-MAX($E144-U$7,0)-MAX((U$7+4)-$F144,0),0)*$B144,"")</f>
        <v/>
      </c>
      <c r="V144" s="11" t="str">
        <f aca="false">IF(AND($B144&lt;&gt;"",$E144&lt;&gt;"",$F144&lt;&gt;"",V$7&lt;&gt;""),MAX(NETWORKDAYS(V$7,V$7+6)-MAX($E144-V$7,0)-MAX((V$7+4)-$F144,0),0)*$B144,"")</f>
        <v/>
      </c>
      <c r="W144" s="11" t="str">
        <f aca="false">IF(AND($B144&lt;&gt;"",$E144&lt;&gt;"",$F144&lt;&gt;"",W$7&lt;&gt;""),MAX(NETWORKDAYS(W$7,W$7+6)-MAX($E144-W$7,0)-MAX((W$7+4)-$F144,0),0)*$B144,"")</f>
        <v/>
      </c>
      <c r="X144" s="11" t="str">
        <f aca="false">IF(AND($B144&lt;&gt;"",$E144&lt;&gt;"",$F144&lt;&gt;"",X$7&lt;&gt;""),MAX(NETWORKDAYS(X$7,X$7+6)-MAX($E144-X$7,0)-MAX((X$7+4)-$F144,0),0)*$B144,"")</f>
        <v/>
      </c>
      <c r="Y144" s="11" t="str">
        <f aca="false">IF(AND($B144&lt;&gt;"",$E144&lt;&gt;"",$F144&lt;&gt;"",Y$7&lt;&gt;""),MAX(NETWORKDAYS(Y$7,Y$7+6)-MAX($E144-Y$7,0)-MAX((Y$7+4)-$F144,0),0)*$B144,"")</f>
        <v/>
      </c>
      <c r="Z144" s="11" t="str">
        <f aca="false">IF(AND($B144&lt;&gt;"",$E144&lt;&gt;"",$F144&lt;&gt;"",Z$7&lt;&gt;""),MAX(NETWORKDAYS(Z$7,Z$7+6)-MAX($E144-Z$7,0)-MAX((Z$7+4)-$F144,0),0)*$B144,"")</f>
        <v/>
      </c>
      <c r="AA144" s="11" t="str">
        <f aca="false">IF(AND($B144&lt;&gt;"",$E144&lt;&gt;"",$F144&lt;&gt;"",AA$7&lt;&gt;""),MAX(NETWORKDAYS(AA$7,AA$7+6)-MAX($E144-AA$7,0)-MAX((AA$7+4)-$F144,0),0)*$B144,"")</f>
        <v/>
      </c>
      <c r="AB144" s="11" t="str">
        <f aca="false">IF(AND($B144&lt;&gt;"",$E144&lt;&gt;"",$F144&lt;&gt;"",AB$7&lt;&gt;""),MAX(NETWORKDAYS(AB$7,AB$7+6)-MAX($E144-AB$7,0)-MAX((AB$7+4)-$F144,0),0)*$B144,"")</f>
        <v/>
      </c>
      <c r="AC144" s="11" t="str">
        <f aca="false">IF(AND($B144&lt;&gt;"",$E144&lt;&gt;"",$F144&lt;&gt;"",AC$7&lt;&gt;""),MAX(NETWORKDAYS(AC$7,AC$7+6)-MAX($E144-AC$7,0)-MAX((AC$7+4)-$F144,0),0)*$B144,"")</f>
        <v/>
      </c>
      <c r="AD144" s="11" t="str">
        <f aca="false">IF(AND($B144&lt;&gt;"",$E144&lt;&gt;"",$F144&lt;&gt;"",AD$7&lt;&gt;""),MAX(NETWORKDAYS(AD$7,AD$7+6)-MAX($E144-AD$7,0)-MAX((AD$7+4)-$F144,0),0)*$B144,"")</f>
        <v/>
      </c>
      <c r="AE144" s="11" t="str">
        <f aca="false">IF(AND($B144&lt;&gt;"",$E144&lt;&gt;"",$F144&lt;&gt;"",AE$7&lt;&gt;""),MAX(NETWORKDAYS(AE$7,AE$7+6)-MAX($E144-AE$7,0)-MAX((AE$7+4)-$F144,0),0)*$B144,"")</f>
        <v/>
      </c>
      <c r="AF144" s="11" t="str">
        <f aca="false">IF(AND($B144&lt;&gt;"",$E144&lt;&gt;"",$F144&lt;&gt;"",AF$7&lt;&gt;""),MAX(NETWORKDAYS(AF$7,AF$7+6)-MAX($E144-AF$7,0)-MAX((AF$7+4)-$F144,0),0)*$B144,"")</f>
        <v/>
      </c>
      <c r="AG144" s="11" t="str">
        <f aca="false">IF(AND($B144&lt;&gt;"",$E144&lt;&gt;"",$F144&lt;&gt;"",AG$7&lt;&gt;""),MAX(NETWORKDAYS(AG$7,AG$7+6)-MAX($E144-AG$7,0)-MAX((AG$7+4)-$F144,0),0)*$B144,"")</f>
        <v/>
      </c>
      <c r="AH144" s="11" t="str">
        <f aca="false">IF(AND($B144&lt;&gt;"",$E144&lt;&gt;"",$F144&lt;&gt;"",AH$7&lt;&gt;""),MAX(NETWORKDAYS(AH$7,AH$7+6)-MAX($E144-AH$7,0)-MAX((AH$7+4)-$F144,0),0)*$B144,"")</f>
        <v/>
      </c>
      <c r="AI144" s="11" t="str">
        <f aca="false">IF(AND($B144&lt;&gt;"",$E144&lt;&gt;"",$F144&lt;&gt;"",AI$7&lt;&gt;""),MAX(NETWORKDAYS(AI$7,AI$7+6)-MAX($E144-AI$7,0)-MAX((AI$7+4)-$F144,0),0)*$B144,"")</f>
        <v/>
      </c>
      <c r="AJ144" s="11" t="str">
        <f aca="false">IF(AND($B144&lt;&gt;"",$E144&lt;&gt;"",$F144&lt;&gt;"",AJ$7&lt;&gt;""),MAX(NETWORKDAYS(AJ$7,AJ$7+6)-MAX($E144-AJ$7,0)-MAX((AJ$7+4)-$F144,0),0)*$B144,"")</f>
        <v/>
      </c>
      <c r="AK144" s="11" t="str">
        <f aca="false">IF(AND($B144&lt;&gt;"",$E144&lt;&gt;"",$F144&lt;&gt;"",AK$7&lt;&gt;""),MAX(NETWORKDAYS(AK$7,AK$7+6)-MAX($E144-AK$7,0)-MAX((AK$7+4)-$F144,0),0)*$B144,"")</f>
        <v/>
      </c>
      <c r="AL144" s="11" t="str">
        <f aca="false">IF(AND($B144&lt;&gt;"",$E144&lt;&gt;"",$F144&lt;&gt;"",AL$7&lt;&gt;""),MAX(NETWORKDAYS(AL$7,AL$7+6)-MAX($E144-AL$7,0)-MAX((AL$7+4)-$F144,0),0)*$B144,"")</f>
        <v/>
      </c>
      <c r="AM144" s="11" t="str">
        <f aca="false">IF(AND($B144&lt;&gt;"",$E144&lt;&gt;"",$F144&lt;&gt;"",AM$7&lt;&gt;""),MAX(NETWORKDAYS(AM$7,AM$7+6)-MAX($E144-AM$7,0)-MAX((AM$7+4)-$F144,0),0)*$B144,"")</f>
        <v/>
      </c>
      <c r="AN144" s="11" t="str">
        <f aca="false">IF(AND($B144&lt;&gt;"",$E144&lt;&gt;"",$F144&lt;&gt;"",AN$7&lt;&gt;""),MAX(NETWORKDAYS(AN$7,AN$7+6)-MAX($E144-AN$7,0)-MAX((AN$7+4)-$F144,0),0)*$B144,"")</f>
        <v/>
      </c>
      <c r="AO144" s="11" t="str">
        <f aca="false">IF(AND($B144&lt;&gt;"",$E144&lt;&gt;"",$F144&lt;&gt;"",AO$7&lt;&gt;""),MAX(NETWORKDAYS(AO$7,AO$7+6)-MAX($E144-AO$7,0)-MAX((AO$7+4)-$F144,0),0)*$B144,"")</f>
        <v/>
      </c>
      <c r="AP144" s="11" t="str">
        <f aca="false">IF(AND($B144&lt;&gt;"",$E144&lt;&gt;"",$F144&lt;&gt;"",AP$7&lt;&gt;""),MAX(NETWORKDAYS(AP$7,AP$7+6)-MAX($E144-AP$7,0)-MAX((AP$7+4)-$F144,0),0)*$B144,"")</f>
        <v/>
      </c>
      <c r="AQ144" s="11" t="str">
        <f aca="false">IF(AND($B144&lt;&gt;"",$E144&lt;&gt;"",$F144&lt;&gt;"",AQ$7&lt;&gt;""),MAX(NETWORKDAYS(AQ$7,AQ$7+6)-MAX($E144-AQ$7,0)-MAX((AQ$7+4)-$F144,0),0)*$B144,"")</f>
        <v/>
      </c>
      <c r="AR144" s="11" t="str">
        <f aca="false">IF(AND($B144&lt;&gt;"",$E144&lt;&gt;"",$F144&lt;&gt;"",AR$7&lt;&gt;""),MAX(NETWORKDAYS(AR$7,AR$7+6)-MAX($E144-AR$7,0)-MAX((AR$7+4)-$F144,0),0)*$B144,"")</f>
        <v/>
      </c>
      <c r="AS144" s="11" t="str">
        <f aca="false">IF(AND($B144&lt;&gt;"",$E144&lt;&gt;"",$F144&lt;&gt;"",AS$7&lt;&gt;""),MAX(NETWORKDAYS(AS$7,AS$7+6)-MAX($E144-AS$7,0)-MAX((AS$7+4)-$F144,0),0)*$B144,"")</f>
        <v/>
      </c>
      <c r="AT144" s="11" t="str">
        <f aca="false">IF(AND($B144&lt;&gt;"",$E144&lt;&gt;"",$F144&lt;&gt;"",AT$7&lt;&gt;""),MAX(NETWORKDAYS(AT$7,AT$7+6)-MAX($E144-AT$7,0)-MAX((AT$7+4)-$F144,0),0)*$B144,"")</f>
        <v/>
      </c>
      <c r="AU144" s="11" t="str">
        <f aca="false">IF(AND($B144&lt;&gt;"",$E144&lt;&gt;"",$F144&lt;&gt;"",AU$7&lt;&gt;""),MAX(NETWORKDAYS(AU$7,AU$7+6)-MAX($E144-AU$7,0)-MAX((AU$7+4)-$F144,0),0)*$B144,"")</f>
        <v/>
      </c>
      <c r="AV144" s="11" t="str">
        <f aca="false">IF(AND($B144&lt;&gt;"",$E144&lt;&gt;"",$F144&lt;&gt;"",AV$7&lt;&gt;""),MAX(NETWORKDAYS(AV$7,AV$7+6)-MAX($E144-AV$7,0)-MAX((AV$7+4)-$F144,0),0)*$B144,"")</f>
        <v/>
      </c>
      <c r="AW144" s="11" t="str">
        <f aca="false">IF(AND($B144&lt;&gt;"",$E144&lt;&gt;"",$F144&lt;&gt;"",AW$7&lt;&gt;""),MAX(NETWORKDAYS(AW$7,AW$7+6)-MAX($E144-AW$7,0)-MAX((AW$7+4)-$F144,0),0)*$B144,"")</f>
        <v/>
      </c>
      <c r="AX144" s="11" t="str">
        <f aca="false">IF(AND($B144&lt;&gt;"",$E144&lt;&gt;"",$F144&lt;&gt;"",AX$7&lt;&gt;""),MAX(NETWORKDAYS(AX$7,AX$7+6)-MAX($E144-AX$7,0)-MAX((AX$7+4)-$F144,0),0)*$B144,"")</f>
        <v/>
      </c>
      <c r="AY144" s="11" t="str">
        <f aca="false">IF(AND($B144&lt;&gt;"",$E144&lt;&gt;"",$F144&lt;&gt;"",AY$7&lt;&gt;""),MAX(NETWORKDAYS(AY$7,AY$7+6)-MAX($E144-AY$7,0)-MAX((AY$7+4)-$F144,0),0)*$B144,"")</f>
        <v/>
      </c>
      <c r="AZ144" s="11" t="str">
        <f aca="false">IF(AND($B144&lt;&gt;"",$E144&lt;&gt;"",$F144&lt;&gt;"",AZ$7&lt;&gt;""),MAX(NETWORKDAYS(AZ$7,AZ$7+6)-MAX($E144-AZ$7,0)-MAX((AZ$7+4)-$F144,0),0)*$B144,"")</f>
        <v/>
      </c>
      <c r="BA144" s="11" t="str">
        <f aca="false">IF(AND($B144&lt;&gt;"",$E144&lt;&gt;"",$F144&lt;&gt;"",BA$7&lt;&gt;""),MAX(NETWORKDAYS(BA$7,BA$7+6)-MAX($E144-BA$7,0)-MAX((BA$7+4)-$F144,0),0)*$B144,"")</f>
        <v/>
      </c>
      <c r="BB144" s="11" t="str">
        <f aca="false">IF(AND($B144&lt;&gt;"",$E144&lt;&gt;"",$F144&lt;&gt;"",BB$7&lt;&gt;""),MAX(NETWORKDAYS(BB$7,BB$7+6)-MAX($E144-BB$7,0)-MAX((BB$7+4)-$F144,0),0)*$B144,"")</f>
        <v/>
      </c>
      <c r="BC144" s="11" t="str">
        <f aca="false">IF(AND($B144&lt;&gt;"",$E144&lt;&gt;"",$F144&lt;&gt;"",BC$7&lt;&gt;""),MAX(NETWORKDAYS(BC$7,BC$7+6)-MAX($E144-BC$7,0)-MAX((BC$7+4)-$F144,0),0)*$B144,"")</f>
        <v/>
      </c>
      <c r="BD144" s="11" t="str">
        <f aca="false">IF(AND($B144&lt;&gt;"",$E144&lt;&gt;"",$F144&lt;&gt;"",BD$7&lt;&gt;""),MAX(NETWORKDAYS(BD$7,BD$7+6)-MAX($E144-BD$7,0)-MAX((BD$7+4)-$F144,0),0)*$B144,"")</f>
        <v/>
      </c>
      <c r="BE144" s="11" t="str">
        <f aca="false">IF(AND($B144&lt;&gt;"",$E144&lt;&gt;"",$F144&lt;&gt;"",BE$7&lt;&gt;""),MAX(NETWORKDAYS(BE$7,BE$7+6)-MAX($E144-BE$7,0)-MAX((BE$7+4)-$F144,0),0)*$B144,"")</f>
        <v/>
      </c>
      <c r="BF144" s="11" t="str">
        <f aca="false">IF(AND($B144&lt;&gt;"",$E144&lt;&gt;"",$F144&lt;&gt;"",BF$7&lt;&gt;""),MAX(NETWORKDAYS(BF$7,BF$7+6)-MAX($E144-BF$7,0)-MAX((BF$7+4)-$F144,0),0)*$B144,"")</f>
        <v/>
      </c>
      <c r="BG144" s="11" t="str">
        <f aca="false">IF(AND($B144&lt;&gt;"",$E144&lt;&gt;"",$F144&lt;&gt;"",BG$7&lt;&gt;""),MAX(NETWORKDAYS(BG$7,BG$7+6)-MAX($E144-BG$7,0)-MAX((BG$7+4)-$F144,0),0)*$B144,"")</f>
        <v/>
      </c>
      <c r="BH144" s="11" t="str">
        <f aca="false">IF(AND($B144&lt;&gt;"",$E144&lt;&gt;"",$F144&lt;&gt;"",BH$7&lt;&gt;""),MAX(NETWORKDAYS(BH$7,BH$7+6)-MAX($E144-BH$7,0)-MAX((BH$7+4)-$F144,0),0)*$B144,"")</f>
        <v/>
      </c>
      <c r="BI144" s="11" t="str">
        <f aca="false">IF(AND($B144&lt;&gt;"",$E144&lt;&gt;"",$F144&lt;&gt;"",BI$7&lt;&gt;""),MAX(NETWORKDAYS(BI$7,BI$7+6)-MAX($E144-BI$7,0)-MAX((BI$7+4)-$F144,0),0)*$B144,"")</f>
        <v/>
      </c>
      <c r="BJ144" s="11" t="str">
        <f aca="false">IF(AND($B144&lt;&gt;"",$E144&lt;&gt;"",$F144&lt;&gt;"",BJ$7&lt;&gt;""),MAX(NETWORKDAYS(BJ$7,BJ$7+6)-MAX($E144-BJ$7,0)-MAX((BJ$7+4)-$F144,0),0)*$B144,"")</f>
        <v/>
      </c>
      <c r="BK144" s="11" t="str">
        <f aca="false">IF(AND($B144&lt;&gt;"",$E144&lt;&gt;"",$F144&lt;&gt;"",BK$7&lt;&gt;""),MAX(NETWORKDAYS(BK$7,BK$7+6)-MAX($E144-BK$7,0)-MAX((BK$7+4)-$F144,0),0)*$B144,"")</f>
        <v/>
      </c>
      <c r="BL144" s="11" t="str">
        <f aca="false">IF(AND($B144&lt;&gt;"",$E144&lt;&gt;"",$F144&lt;&gt;"",BL$7&lt;&gt;""),MAX(NETWORKDAYS(BL$7,BL$7+6)-MAX($E144-BL$7,0)-MAX((BL$7+4)-$F144,0),0)*$B144,"")</f>
        <v/>
      </c>
      <c r="BM144" s="11" t="str">
        <f aca="false">IF(AND($B144&lt;&gt;"",$E144&lt;&gt;"",$F144&lt;&gt;"",BM$7&lt;&gt;""),MAX(NETWORKDAYS(BM$7,BM$7+6)-MAX($E144-BM$7,0)-MAX((BM$7+4)-$F144,0),0)*$B144,"")</f>
        <v/>
      </c>
      <c r="BN144" s="11" t="str">
        <f aca="false">IF(AND($B144&lt;&gt;"",$E144&lt;&gt;"",$F144&lt;&gt;"",BN$7&lt;&gt;""),MAX(NETWORKDAYS(BN$7,BN$7+6)-MAX($E144-BN$7,0)-MAX((BN$7+4)-$F144,0),0)*$B144,"")</f>
        <v/>
      </c>
      <c r="BO144" s="11" t="str">
        <f aca="false">IF(AND($B144&lt;&gt;"",$E144&lt;&gt;"",$F144&lt;&gt;"",BO$7&lt;&gt;""),MAX(NETWORKDAYS(BO$7,BO$7+6)-MAX($E144-BO$7,0)-MAX((BO$7+4)-$F144,0),0)*$B144,"")</f>
        <v/>
      </c>
      <c r="BP144" s="11" t="str">
        <f aca="false">IF(AND($B144&lt;&gt;"",$E144&lt;&gt;"",$F144&lt;&gt;"",BP$7&lt;&gt;""),MAX(NETWORKDAYS(BP$7,BP$7+6)-MAX($E144-BP$7,0)-MAX((BP$7+4)-$F144,0),0)*$B144,"")</f>
        <v/>
      </c>
      <c r="BQ144" s="11" t="str">
        <f aca="false">IF(AND($B144&lt;&gt;"",$E144&lt;&gt;"",$F144&lt;&gt;"",BQ$7&lt;&gt;""),MAX(NETWORKDAYS(BQ$7,BQ$7+6)-MAX($E144-BQ$7,0)-MAX((BQ$7+4)-$F144,0),0)*$B144,"")</f>
        <v/>
      </c>
      <c r="BR144" s="11" t="str">
        <f aca="false">IF(AND($B144&lt;&gt;"",$E144&lt;&gt;"",$F144&lt;&gt;"",BR$7&lt;&gt;""),MAX(NETWORKDAYS(BR$7,BR$7+6)-MAX($E144-BR$7,0)-MAX((BR$7+4)-$F144,0),0)*$B144,"")</f>
        <v/>
      </c>
      <c r="BS144" s="11" t="str">
        <f aca="false">IF(AND($B144&lt;&gt;"",$E144&lt;&gt;"",$F144&lt;&gt;"",BS$7&lt;&gt;""),MAX(NETWORKDAYS(BS$7,BS$7+6)-MAX($E144-BS$7,0)-MAX((BS$7+4)-$F144,0),0)*$B144,"")</f>
        <v/>
      </c>
      <c r="BT144" s="11" t="str">
        <f aca="false">IF(AND($B144&lt;&gt;"",$E144&lt;&gt;"",$F144&lt;&gt;"",BT$7&lt;&gt;""),MAX(NETWORKDAYS(BT$7,BT$7+6)-MAX($E144-BT$7,0)-MAX((BT$7+4)-$F144,0),0)*$B144,"")</f>
        <v/>
      </c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</row>
    <row r="145" customFormat="false" ht="12.8" hidden="false" customHeight="false" outlineLevel="0" collapsed="false">
      <c r="A145" s="1" t="str">
        <f aca="false">IF(taskList!J141&lt;&gt;"",taskList!J141,"")</f>
        <v/>
      </c>
      <c r="B145" s="9" t="str">
        <f aca="false">IF(AND(IF(taskList!M141&lt;&gt;"",TRUE()),IF(taskList!K141&lt;&gt;"",TRUE())),taskList!M141/taskList!K141,"")</f>
        <v/>
      </c>
      <c r="C145" s="9" t="str">
        <f aca="false">IF(taskList!B141&lt;&gt;"",taskList!B141,"")</f>
        <v/>
      </c>
      <c r="D145" s="9" t="str">
        <f aca="false">IF(taskList!E141&lt;&gt;"",taskList!E141,"")</f>
        <v/>
      </c>
      <c r="E145" s="4" t="str">
        <f aca="false">IF(taskList!F141&lt;&gt;"",taskList!F141,"")</f>
        <v/>
      </c>
      <c r="F145" s="4" t="str">
        <f aca="false">IF(taskList!G141&lt;&gt;"",taskList!G141,"")</f>
        <v/>
      </c>
      <c r="H145" s="11" t="str">
        <f aca="false">IF(AND($B145&lt;&gt;"",$E145&lt;&gt;"",$F145&lt;&gt;"",H$7&lt;&gt;""),MAX(NETWORKDAYS(H$7,H$7+6)-MAX($E145-H$7,0)-MAX((H$7+4)-$F145,0),0)*$B145,"")</f>
        <v/>
      </c>
      <c r="I145" s="11" t="str">
        <f aca="false">IF(AND($B145&lt;&gt;"",$E145&lt;&gt;"",$F145&lt;&gt;"",I$7&lt;&gt;""),MAX(NETWORKDAYS(I$7,I$7+6)-MAX($E145-I$7,0)-MAX((I$7+4)-$F145,0),0)*$B145,"")</f>
        <v/>
      </c>
      <c r="J145" s="11" t="str">
        <f aca="false">IF(AND($B145&lt;&gt;"",$E145&lt;&gt;"",$F145&lt;&gt;"",J$7&lt;&gt;""),MAX(NETWORKDAYS(J$7,J$7+6)-MAX($E145-J$7,0)-MAX((J$7+4)-$F145,0),0)*$B145,"")</f>
        <v/>
      </c>
      <c r="K145" s="11" t="str">
        <f aca="false">IF(AND($B145&lt;&gt;"",$E145&lt;&gt;"",$F145&lt;&gt;"",K$7&lt;&gt;""),MAX(NETWORKDAYS(K$7,K$7+6)-MAX($E145-K$7,0)-MAX((K$7+4)-$F145,0),0)*$B145,"")</f>
        <v/>
      </c>
      <c r="L145" s="11" t="str">
        <f aca="false">IF(AND($B145&lt;&gt;"",$E145&lt;&gt;"",$F145&lt;&gt;"",L$7&lt;&gt;""),MAX(NETWORKDAYS(L$7,L$7+6)-MAX($E145-L$7,0)-MAX((L$7+4)-$F145,0),0)*$B145,"")</f>
        <v/>
      </c>
      <c r="M145" s="11" t="str">
        <f aca="false">IF(AND($B145&lt;&gt;"",$E145&lt;&gt;"",$F145&lt;&gt;"",M$7&lt;&gt;""),MAX(NETWORKDAYS(M$7,M$7+6)-MAX($E145-M$7,0)-MAX((M$7+4)-$F145,0),0)*$B145,"")</f>
        <v/>
      </c>
      <c r="N145" s="11" t="str">
        <f aca="false">IF(AND($B145&lt;&gt;"",$E145&lt;&gt;"",$F145&lt;&gt;"",N$7&lt;&gt;""),MAX(NETWORKDAYS(N$7,N$7+6)-MAX($E145-N$7,0)-MAX((N$7+4)-$F145,0),0)*$B145,"")</f>
        <v/>
      </c>
      <c r="O145" s="11" t="str">
        <f aca="false">IF(AND($B145&lt;&gt;"",$E145&lt;&gt;"",$F145&lt;&gt;"",O$7&lt;&gt;""),MAX(NETWORKDAYS(O$7,O$7+6)-MAX($E145-O$7,0)-MAX((O$7+4)-$F145,0),0)*$B145,"")</f>
        <v/>
      </c>
      <c r="P145" s="11" t="str">
        <f aca="false">IF(AND($B145&lt;&gt;"",$E145&lt;&gt;"",$F145&lt;&gt;"",P$7&lt;&gt;""),MAX(NETWORKDAYS(P$7,P$7+6)-MAX($E145-P$7,0)-MAX((P$7+4)-$F145,0),0)*$B145,"")</f>
        <v/>
      </c>
      <c r="Q145" s="11" t="str">
        <f aca="false">IF(AND($B145&lt;&gt;"",$E145&lt;&gt;"",$F145&lt;&gt;"",Q$7&lt;&gt;""),MAX(NETWORKDAYS(Q$7,Q$7+6)-MAX($E145-Q$7,0)-MAX((Q$7+4)-$F145,0),0)*$B145,"")</f>
        <v/>
      </c>
      <c r="R145" s="11" t="str">
        <f aca="false">IF(AND($B145&lt;&gt;"",$E145&lt;&gt;"",$F145&lt;&gt;"",R$7&lt;&gt;""),MAX(NETWORKDAYS(R$7,R$7+6)-MAX($E145-R$7,0)-MAX((R$7+4)-$F145,0),0)*$B145,"")</f>
        <v/>
      </c>
      <c r="S145" s="11" t="str">
        <f aca="false">IF(AND($B145&lt;&gt;"",$E145&lt;&gt;"",$F145&lt;&gt;"",S$7&lt;&gt;""),MAX(NETWORKDAYS(S$7,S$7+6)-MAX($E145-S$7,0)-MAX((S$7+4)-$F145,0),0)*$B145,"")</f>
        <v/>
      </c>
      <c r="T145" s="11" t="str">
        <f aca="false">IF(AND($B145&lt;&gt;"",$E145&lt;&gt;"",$F145&lt;&gt;"",T$7&lt;&gt;""),MAX(NETWORKDAYS(T$7,T$7+6)-MAX($E145-T$7,0)-MAX((T$7+4)-$F145,0),0)*$B145,"")</f>
        <v/>
      </c>
      <c r="U145" s="11" t="str">
        <f aca="false">IF(AND($B145&lt;&gt;"",$E145&lt;&gt;"",$F145&lt;&gt;"",U$7&lt;&gt;""),MAX(NETWORKDAYS(U$7,U$7+6)-MAX($E145-U$7,0)-MAX((U$7+4)-$F145,0),0)*$B145,"")</f>
        <v/>
      </c>
      <c r="V145" s="11" t="str">
        <f aca="false">IF(AND($B145&lt;&gt;"",$E145&lt;&gt;"",$F145&lt;&gt;"",V$7&lt;&gt;""),MAX(NETWORKDAYS(V$7,V$7+6)-MAX($E145-V$7,0)-MAX((V$7+4)-$F145,0),0)*$B145,"")</f>
        <v/>
      </c>
      <c r="W145" s="11" t="str">
        <f aca="false">IF(AND($B145&lt;&gt;"",$E145&lt;&gt;"",$F145&lt;&gt;"",W$7&lt;&gt;""),MAX(NETWORKDAYS(W$7,W$7+6)-MAX($E145-W$7,0)-MAX((W$7+4)-$F145,0),0)*$B145,"")</f>
        <v/>
      </c>
      <c r="X145" s="11" t="str">
        <f aca="false">IF(AND($B145&lt;&gt;"",$E145&lt;&gt;"",$F145&lt;&gt;"",X$7&lt;&gt;""),MAX(NETWORKDAYS(X$7,X$7+6)-MAX($E145-X$7,0)-MAX((X$7+4)-$F145,0),0)*$B145,"")</f>
        <v/>
      </c>
      <c r="Y145" s="11" t="str">
        <f aca="false">IF(AND($B145&lt;&gt;"",$E145&lt;&gt;"",$F145&lt;&gt;"",Y$7&lt;&gt;""),MAX(NETWORKDAYS(Y$7,Y$7+6)-MAX($E145-Y$7,0)-MAX((Y$7+4)-$F145,0),0)*$B145,"")</f>
        <v/>
      </c>
      <c r="Z145" s="11" t="str">
        <f aca="false">IF(AND($B145&lt;&gt;"",$E145&lt;&gt;"",$F145&lt;&gt;"",Z$7&lt;&gt;""),MAX(NETWORKDAYS(Z$7,Z$7+6)-MAX($E145-Z$7,0)-MAX((Z$7+4)-$F145,0),0)*$B145,"")</f>
        <v/>
      </c>
      <c r="AA145" s="11" t="str">
        <f aca="false">IF(AND($B145&lt;&gt;"",$E145&lt;&gt;"",$F145&lt;&gt;"",AA$7&lt;&gt;""),MAX(NETWORKDAYS(AA$7,AA$7+6)-MAX($E145-AA$7,0)-MAX((AA$7+4)-$F145,0),0)*$B145,"")</f>
        <v/>
      </c>
      <c r="AB145" s="11" t="str">
        <f aca="false">IF(AND($B145&lt;&gt;"",$E145&lt;&gt;"",$F145&lt;&gt;"",AB$7&lt;&gt;""),MAX(NETWORKDAYS(AB$7,AB$7+6)-MAX($E145-AB$7,0)-MAX((AB$7+4)-$F145,0),0)*$B145,"")</f>
        <v/>
      </c>
      <c r="AC145" s="11" t="str">
        <f aca="false">IF(AND($B145&lt;&gt;"",$E145&lt;&gt;"",$F145&lt;&gt;"",AC$7&lt;&gt;""),MAX(NETWORKDAYS(AC$7,AC$7+6)-MAX($E145-AC$7,0)-MAX((AC$7+4)-$F145,0),0)*$B145,"")</f>
        <v/>
      </c>
      <c r="AD145" s="11" t="str">
        <f aca="false">IF(AND($B145&lt;&gt;"",$E145&lt;&gt;"",$F145&lt;&gt;"",AD$7&lt;&gt;""),MAX(NETWORKDAYS(AD$7,AD$7+6)-MAX($E145-AD$7,0)-MAX((AD$7+4)-$F145,0),0)*$B145,"")</f>
        <v/>
      </c>
      <c r="AE145" s="11" t="str">
        <f aca="false">IF(AND($B145&lt;&gt;"",$E145&lt;&gt;"",$F145&lt;&gt;"",AE$7&lt;&gt;""),MAX(NETWORKDAYS(AE$7,AE$7+6)-MAX($E145-AE$7,0)-MAX((AE$7+4)-$F145,0),0)*$B145,"")</f>
        <v/>
      </c>
      <c r="AF145" s="11" t="str">
        <f aca="false">IF(AND($B145&lt;&gt;"",$E145&lt;&gt;"",$F145&lt;&gt;"",AF$7&lt;&gt;""),MAX(NETWORKDAYS(AF$7,AF$7+6)-MAX($E145-AF$7,0)-MAX((AF$7+4)-$F145,0),0)*$B145,"")</f>
        <v/>
      </c>
      <c r="AG145" s="11" t="str">
        <f aca="false">IF(AND($B145&lt;&gt;"",$E145&lt;&gt;"",$F145&lt;&gt;"",AG$7&lt;&gt;""),MAX(NETWORKDAYS(AG$7,AG$7+6)-MAX($E145-AG$7,0)-MAX((AG$7+4)-$F145,0),0)*$B145,"")</f>
        <v/>
      </c>
      <c r="AH145" s="11" t="str">
        <f aca="false">IF(AND($B145&lt;&gt;"",$E145&lt;&gt;"",$F145&lt;&gt;"",AH$7&lt;&gt;""),MAX(NETWORKDAYS(AH$7,AH$7+6)-MAX($E145-AH$7,0)-MAX((AH$7+4)-$F145,0),0)*$B145,"")</f>
        <v/>
      </c>
      <c r="AI145" s="11" t="str">
        <f aca="false">IF(AND($B145&lt;&gt;"",$E145&lt;&gt;"",$F145&lt;&gt;"",AI$7&lt;&gt;""),MAX(NETWORKDAYS(AI$7,AI$7+6)-MAX($E145-AI$7,0)-MAX((AI$7+4)-$F145,0),0)*$B145,"")</f>
        <v/>
      </c>
      <c r="AJ145" s="11" t="str">
        <f aca="false">IF(AND($B145&lt;&gt;"",$E145&lt;&gt;"",$F145&lt;&gt;"",AJ$7&lt;&gt;""),MAX(NETWORKDAYS(AJ$7,AJ$7+6)-MAX($E145-AJ$7,0)-MAX((AJ$7+4)-$F145,0),0)*$B145,"")</f>
        <v/>
      </c>
      <c r="AK145" s="11" t="str">
        <f aca="false">IF(AND($B145&lt;&gt;"",$E145&lt;&gt;"",$F145&lt;&gt;"",AK$7&lt;&gt;""),MAX(NETWORKDAYS(AK$7,AK$7+6)-MAX($E145-AK$7,0)-MAX((AK$7+4)-$F145,0),0)*$B145,"")</f>
        <v/>
      </c>
      <c r="AL145" s="11" t="str">
        <f aca="false">IF(AND($B145&lt;&gt;"",$E145&lt;&gt;"",$F145&lt;&gt;"",AL$7&lt;&gt;""),MAX(NETWORKDAYS(AL$7,AL$7+6)-MAX($E145-AL$7,0)-MAX((AL$7+4)-$F145,0),0)*$B145,"")</f>
        <v/>
      </c>
      <c r="AM145" s="11" t="str">
        <f aca="false">IF(AND($B145&lt;&gt;"",$E145&lt;&gt;"",$F145&lt;&gt;"",AM$7&lt;&gt;""),MAX(NETWORKDAYS(AM$7,AM$7+6)-MAX($E145-AM$7,0)-MAX((AM$7+4)-$F145,0),0)*$B145,"")</f>
        <v/>
      </c>
      <c r="AN145" s="11" t="str">
        <f aca="false">IF(AND($B145&lt;&gt;"",$E145&lt;&gt;"",$F145&lt;&gt;"",AN$7&lt;&gt;""),MAX(NETWORKDAYS(AN$7,AN$7+6)-MAX($E145-AN$7,0)-MAX((AN$7+4)-$F145,0),0)*$B145,"")</f>
        <v/>
      </c>
      <c r="AO145" s="11" t="str">
        <f aca="false">IF(AND($B145&lt;&gt;"",$E145&lt;&gt;"",$F145&lt;&gt;"",AO$7&lt;&gt;""),MAX(NETWORKDAYS(AO$7,AO$7+6)-MAX($E145-AO$7,0)-MAX((AO$7+4)-$F145,0),0)*$B145,"")</f>
        <v/>
      </c>
      <c r="AP145" s="11" t="str">
        <f aca="false">IF(AND($B145&lt;&gt;"",$E145&lt;&gt;"",$F145&lt;&gt;"",AP$7&lt;&gt;""),MAX(NETWORKDAYS(AP$7,AP$7+6)-MAX($E145-AP$7,0)-MAX((AP$7+4)-$F145,0),0)*$B145,"")</f>
        <v/>
      </c>
      <c r="AQ145" s="11" t="str">
        <f aca="false">IF(AND($B145&lt;&gt;"",$E145&lt;&gt;"",$F145&lt;&gt;"",AQ$7&lt;&gt;""),MAX(NETWORKDAYS(AQ$7,AQ$7+6)-MAX($E145-AQ$7,0)-MAX((AQ$7+4)-$F145,0),0)*$B145,"")</f>
        <v/>
      </c>
      <c r="AR145" s="11" t="str">
        <f aca="false">IF(AND($B145&lt;&gt;"",$E145&lt;&gt;"",$F145&lt;&gt;"",AR$7&lt;&gt;""),MAX(NETWORKDAYS(AR$7,AR$7+6)-MAX($E145-AR$7,0)-MAX((AR$7+4)-$F145,0),0)*$B145,"")</f>
        <v/>
      </c>
      <c r="AS145" s="11" t="str">
        <f aca="false">IF(AND($B145&lt;&gt;"",$E145&lt;&gt;"",$F145&lt;&gt;"",AS$7&lt;&gt;""),MAX(NETWORKDAYS(AS$7,AS$7+6)-MAX($E145-AS$7,0)-MAX((AS$7+4)-$F145,0),0)*$B145,"")</f>
        <v/>
      </c>
      <c r="AT145" s="11" t="str">
        <f aca="false">IF(AND($B145&lt;&gt;"",$E145&lt;&gt;"",$F145&lt;&gt;"",AT$7&lt;&gt;""),MAX(NETWORKDAYS(AT$7,AT$7+6)-MAX($E145-AT$7,0)-MAX((AT$7+4)-$F145,0),0)*$B145,"")</f>
        <v/>
      </c>
      <c r="AU145" s="11" t="str">
        <f aca="false">IF(AND($B145&lt;&gt;"",$E145&lt;&gt;"",$F145&lt;&gt;"",AU$7&lt;&gt;""),MAX(NETWORKDAYS(AU$7,AU$7+6)-MAX($E145-AU$7,0)-MAX((AU$7+4)-$F145,0),0)*$B145,"")</f>
        <v/>
      </c>
      <c r="AV145" s="11" t="str">
        <f aca="false">IF(AND($B145&lt;&gt;"",$E145&lt;&gt;"",$F145&lt;&gt;"",AV$7&lt;&gt;""),MAX(NETWORKDAYS(AV$7,AV$7+6)-MAX($E145-AV$7,0)-MAX((AV$7+4)-$F145,0),0)*$B145,"")</f>
        <v/>
      </c>
      <c r="AW145" s="11" t="str">
        <f aca="false">IF(AND($B145&lt;&gt;"",$E145&lt;&gt;"",$F145&lt;&gt;"",AW$7&lt;&gt;""),MAX(NETWORKDAYS(AW$7,AW$7+6)-MAX($E145-AW$7,0)-MAX((AW$7+4)-$F145,0),0)*$B145,"")</f>
        <v/>
      </c>
      <c r="AX145" s="11" t="str">
        <f aca="false">IF(AND($B145&lt;&gt;"",$E145&lt;&gt;"",$F145&lt;&gt;"",AX$7&lt;&gt;""),MAX(NETWORKDAYS(AX$7,AX$7+6)-MAX($E145-AX$7,0)-MAX((AX$7+4)-$F145,0),0)*$B145,"")</f>
        <v/>
      </c>
      <c r="AY145" s="11" t="str">
        <f aca="false">IF(AND($B145&lt;&gt;"",$E145&lt;&gt;"",$F145&lt;&gt;"",AY$7&lt;&gt;""),MAX(NETWORKDAYS(AY$7,AY$7+6)-MAX($E145-AY$7,0)-MAX((AY$7+4)-$F145,0),0)*$B145,"")</f>
        <v/>
      </c>
      <c r="AZ145" s="11" t="str">
        <f aca="false">IF(AND($B145&lt;&gt;"",$E145&lt;&gt;"",$F145&lt;&gt;"",AZ$7&lt;&gt;""),MAX(NETWORKDAYS(AZ$7,AZ$7+6)-MAX($E145-AZ$7,0)-MAX((AZ$7+4)-$F145,0),0)*$B145,"")</f>
        <v/>
      </c>
      <c r="BA145" s="11" t="str">
        <f aca="false">IF(AND($B145&lt;&gt;"",$E145&lt;&gt;"",$F145&lt;&gt;"",BA$7&lt;&gt;""),MAX(NETWORKDAYS(BA$7,BA$7+6)-MAX($E145-BA$7,0)-MAX((BA$7+4)-$F145,0),0)*$B145,"")</f>
        <v/>
      </c>
      <c r="BB145" s="11" t="str">
        <f aca="false">IF(AND($B145&lt;&gt;"",$E145&lt;&gt;"",$F145&lt;&gt;"",BB$7&lt;&gt;""),MAX(NETWORKDAYS(BB$7,BB$7+6)-MAX($E145-BB$7,0)-MAX((BB$7+4)-$F145,0),0)*$B145,"")</f>
        <v/>
      </c>
      <c r="BC145" s="11" t="str">
        <f aca="false">IF(AND($B145&lt;&gt;"",$E145&lt;&gt;"",$F145&lt;&gt;"",BC$7&lt;&gt;""),MAX(NETWORKDAYS(BC$7,BC$7+6)-MAX($E145-BC$7,0)-MAX((BC$7+4)-$F145,0),0)*$B145,"")</f>
        <v/>
      </c>
      <c r="BD145" s="11" t="str">
        <f aca="false">IF(AND($B145&lt;&gt;"",$E145&lt;&gt;"",$F145&lt;&gt;"",BD$7&lt;&gt;""),MAX(NETWORKDAYS(BD$7,BD$7+6)-MAX($E145-BD$7,0)-MAX((BD$7+4)-$F145,0),0)*$B145,"")</f>
        <v/>
      </c>
      <c r="BE145" s="11" t="str">
        <f aca="false">IF(AND($B145&lt;&gt;"",$E145&lt;&gt;"",$F145&lt;&gt;"",BE$7&lt;&gt;""),MAX(NETWORKDAYS(BE$7,BE$7+6)-MAX($E145-BE$7,0)-MAX((BE$7+4)-$F145,0),0)*$B145,"")</f>
        <v/>
      </c>
      <c r="BF145" s="11" t="str">
        <f aca="false">IF(AND($B145&lt;&gt;"",$E145&lt;&gt;"",$F145&lt;&gt;"",BF$7&lt;&gt;""),MAX(NETWORKDAYS(BF$7,BF$7+6)-MAX($E145-BF$7,0)-MAX((BF$7+4)-$F145,0),0)*$B145,"")</f>
        <v/>
      </c>
      <c r="BG145" s="11" t="str">
        <f aca="false">IF(AND($B145&lt;&gt;"",$E145&lt;&gt;"",$F145&lt;&gt;"",BG$7&lt;&gt;""),MAX(NETWORKDAYS(BG$7,BG$7+6)-MAX($E145-BG$7,0)-MAX((BG$7+4)-$F145,0),0)*$B145,"")</f>
        <v/>
      </c>
      <c r="BH145" s="11" t="str">
        <f aca="false">IF(AND($B145&lt;&gt;"",$E145&lt;&gt;"",$F145&lt;&gt;"",BH$7&lt;&gt;""),MAX(NETWORKDAYS(BH$7,BH$7+6)-MAX($E145-BH$7,0)-MAX((BH$7+4)-$F145,0),0)*$B145,"")</f>
        <v/>
      </c>
      <c r="BI145" s="11" t="str">
        <f aca="false">IF(AND($B145&lt;&gt;"",$E145&lt;&gt;"",$F145&lt;&gt;"",BI$7&lt;&gt;""),MAX(NETWORKDAYS(BI$7,BI$7+6)-MAX($E145-BI$7,0)-MAX((BI$7+4)-$F145,0),0)*$B145,"")</f>
        <v/>
      </c>
      <c r="BJ145" s="11" t="str">
        <f aca="false">IF(AND($B145&lt;&gt;"",$E145&lt;&gt;"",$F145&lt;&gt;"",BJ$7&lt;&gt;""),MAX(NETWORKDAYS(BJ$7,BJ$7+6)-MAX($E145-BJ$7,0)-MAX((BJ$7+4)-$F145,0),0)*$B145,"")</f>
        <v/>
      </c>
      <c r="BK145" s="11" t="str">
        <f aca="false">IF(AND($B145&lt;&gt;"",$E145&lt;&gt;"",$F145&lt;&gt;"",BK$7&lt;&gt;""),MAX(NETWORKDAYS(BK$7,BK$7+6)-MAX($E145-BK$7,0)-MAX((BK$7+4)-$F145,0),0)*$B145,"")</f>
        <v/>
      </c>
      <c r="BL145" s="11" t="str">
        <f aca="false">IF(AND($B145&lt;&gt;"",$E145&lt;&gt;"",$F145&lt;&gt;"",BL$7&lt;&gt;""),MAX(NETWORKDAYS(BL$7,BL$7+6)-MAX($E145-BL$7,0)-MAX((BL$7+4)-$F145,0),0)*$B145,"")</f>
        <v/>
      </c>
      <c r="BM145" s="11" t="str">
        <f aca="false">IF(AND($B145&lt;&gt;"",$E145&lt;&gt;"",$F145&lt;&gt;"",BM$7&lt;&gt;""),MAX(NETWORKDAYS(BM$7,BM$7+6)-MAX($E145-BM$7,0)-MAX((BM$7+4)-$F145,0),0)*$B145,"")</f>
        <v/>
      </c>
      <c r="BN145" s="11" t="str">
        <f aca="false">IF(AND($B145&lt;&gt;"",$E145&lt;&gt;"",$F145&lt;&gt;"",BN$7&lt;&gt;""),MAX(NETWORKDAYS(BN$7,BN$7+6)-MAX($E145-BN$7,0)-MAX((BN$7+4)-$F145,0),0)*$B145,"")</f>
        <v/>
      </c>
      <c r="BO145" s="11" t="str">
        <f aca="false">IF(AND($B145&lt;&gt;"",$E145&lt;&gt;"",$F145&lt;&gt;"",BO$7&lt;&gt;""),MAX(NETWORKDAYS(BO$7,BO$7+6)-MAX($E145-BO$7,0)-MAX((BO$7+4)-$F145,0),0)*$B145,"")</f>
        <v/>
      </c>
      <c r="BP145" s="11" t="str">
        <f aca="false">IF(AND($B145&lt;&gt;"",$E145&lt;&gt;"",$F145&lt;&gt;"",BP$7&lt;&gt;""),MAX(NETWORKDAYS(BP$7,BP$7+6)-MAX($E145-BP$7,0)-MAX((BP$7+4)-$F145,0),0)*$B145,"")</f>
        <v/>
      </c>
      <c r="BQ145" s="11" t="str">
        <f aca="false">IF(AND($B145&lt;&gt;"",$E145&lt;&gt;"",$F145&lt;&gt;"",BQ$7&lt;&gt;""),MAX(NETWORKDAYS(BQ$7,BQ$7+6)-MAX($E145-BQ$7,0)-MAX((BQ$7+4)-$F145,0),0)*$B145,"")</f>
        <v/>
      </c>
      <c r="BR145" s="11" t="str">
        <f aca="false">IF(AND($B145&lt;&gt;"",$E145&lt;&gt;"",$F145&lt;&gt;"",BR$7&lt;&gt;""),MAX(NETWORKDAYS(BR$7,BR$7+6)-MAX($E145-BR$7,0)-MAX((BR$7+4)-$F145,0),0)*$B145,"")</f>
        <v/>
      </c>
      <c r="BS145" s="11" t="str">
        <f aca="false">IF(AND($B145&lt;&gt;"",$E145&lt;&gt;"",$F145&lt;&gt;"",BS$7&lt;&gt;""),MAX(NETWORKDAYS(BS$7,BS$7+6)-MAX($E145-BS$7,0)-MAX((BS$7+4)-$F145,0),0)*$B145,"")</f>
        <v/>
      </c>
      <c r="BT145" s="11" t="str">
        <f aca="false">IF(AND($B145&lt;&gt;"",$E145&lt;&gt;"",$F145&lt;&gt;"",BT$7&lt;&gt;""),MAX(NETWORKDAYS(BT$7,BT$7+6)-MAX($E145-BT$7,0)-MAX((BT$7+4)-$F145,0),0)*$B145,"")</f>
        <v/>
      </c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1"/>
      <c r="KR145" s="11"/>
      <c r="KS145" s="11"/>
      <c r="KT145" s="11"/>
      <c r="KU145" s="11"/>
      <c r="KV145" s="11"/>
      <c r="KW145" s="11"/>
      <c r="KX145" s="11"/>
      <c r="KY145" s="11"/>
      <c r="KZ145" s="11"/>
      <c r="LA145" s="11"/>
      <c r="LB145" s="11"/>
      <c r="LC145" s="11"/>
      <c r="LD145" s="11"/>
      <c r="LE145" s="11"/>
      <c r="LF145" s="11"/>
      <c r="LG145" s="11"/>
      <c r="LH145" s="11"/>
      <c r="LI145" s="11"/>
      <c r="LJ145" s="11"/>
      <c r="LK145" s="11"/>
      <c r="LL145" s="11"/>
      <c r="LM145" s="11"/>
      <c r="LN145" s="11"/>
      <c r="LO145" s="11"/>
      <c r="LP145" s="11"/>
      <c r="LQ145" s="11"/>
      <c r="LR145" s="11"/>
      <c r="LS145" s="11"/>
      <c r="LT145" s="11"/>
      <c r="LU145" s="11"/>
      <c r="LV145" s="11"/>
      <c r="LW145" s="11"/>
      <c r="LX145" s="11"/>
      <c r="LY145" s="11"/>
      <c r="LZ145" s="11"/>
      <c r="MA145" s="11"/>
      <c r="MB145" s="11"/>
      <c r="MC145" s="11"/>
      <c r="MD145" s="11"/>
      <c r="ME145" s="11"/>
      <c r="MF145" s="11"/>
    </row>
    <row r="146" customFormat="false" ht="12.8" hidden="false" customHeight="false" outlineLevel="0" collapsed="false">
      <c r="A146" s="1" t="str">
        <f aca="false">IF(taskList!J142&lt;&gt;"",taskList!J142,"")</f>
        <v/>
      </c>
      <c r="B146" s="9" t="str">
        <f aca="false">IF(AND(IF(taskList!M142&lt;&gt;"",TRUE()),IF(taskList!K142&lt;&gt;"",TRUE())),taskList!M142/taskList!K142,"")</f>
        <v/>
      </c>
      <c r="C146" s="9" t="str">
        <f aca="false">IF(taskList!B142&lt;&gt;"",taskList!B142,"")</f>
        <v/>
      </c>
      <c r="D146" s="9" t="str">
        <f aca="false">IF(taskList!E142&lt;&gt;"",taskList!E142,"")</f>
        <v/>
      </c>
      <c r="E146" s="4" t="str">
        <f aca="false">IF(taskList!F142&lt;&gt;"",taskList!F142,"")</f>
        <v/>
      </c>
      <c r="F146" s="4" t="str">
        <f aca="false">IF(taskList!G142&lt;&gt;"",taskList!G142,"")</f>
        <v/>
      </c>
      <c r="H146" s="11" t="str">
        <f aca="false">IF(AND($B146&lt;&gt;"",$E146&lt;&gt;"",$F146&lt;&gt;"",H$7&lt;&gt;""),MAX(NETWORKDAYS(H$7,H$7+6)-MAX($E146-H$7,0)-MAX((H$7+4)-$F146,0),0)*$B146,"")</f>
        <v/>
      </c>
      <c r="I146" s="11" t="str">
        <f aca="false">IF(AND($B146&lt;&gt;"",$E146&lt;&gt;"",$F146&lt;&gt;"",I$7&lt;&gt;""),MAX(NETWORKDAYS(I$7,I$7+6)-MAX($E146-I$7,0)-MAX((I$7+4)-$F146,0),0)*$B146,"")</f>
        <v/>
      </c>
      <c r="J146" s="11" t="str">
        <f aca="false">IF(AND($B146&lt;&gt;"",$E146&lt;&gt;"",$F146&lt;&gt;"",J$7&lt;&gt;""),MAX(NETWORKDAYS(J$7,J$7+6)-MAX($E146-J$7,0)-MAX((J$7+4)-$F146,0),0)*$B146,"")</f>
        <v/>
      </c>
      <c r="K146" s="11" t="str">
        <f aca="false">IF(AND($B146&lt;&gt;"",$E146&lt;&gt;"",$F146&lt;&gt;"",K$7&lt;&gt;""),MAX(NETWORKDAYS(K$7,K$7+6)-MAX($E146-K$7,0)-MAX((K$7+4)-$F146,0),0)*$B146,"")</f>
        <v/>
      </c>
      <c r="L146" s="11" t="str">
        <f aca="false">IF(AND($B146&lt;&gt;"",$E146&lt;&gt;"",$F146&lt;&gt;"",L$7&lt;&gt;""),MAX(NETWORKDAYS(L$7,L$7+6)-MAX($E146-L$7,0)-MAX((L$7+4)-$F146,0),0)*$B146,"")</f>
        <v/>
      </c>
      <c r="M146" s="11" t="str">
        <f aca="false">IF(AND($B146&lt;&gt;"",$E146&lt;&gt;"",$F146&lt;&gt;"",M$7&lt;&gt;""),MAX(NETWORKDAYS(M$7,M$7+6)-MAX($E146-M$7,0)-MAX((M$7+4)-$F146,0),0)*$B146,"")</f>
        <v/>
      </c>
      <c r="N146" s="11" t="str">
        <f aca="false">IF(AND($B146&lt;&gt;"",$E146&lt;&gt;"",$F146&lt;&gt;"",N$7&lt;&gt;""),MAX(NETWORKDAYS(N$7,N$7+6)-MAX($E146-N$7,0)-MAX((N$7+4)-$F146,0),0)*$B146,"")</f>
        <v/>
      </c>
      <c r="O146" s="11" t="str">
        <f aca="false">IF(AND($B146&lt;&gt;"",$E146&lt;&gt;"",$F146&lt;&gt;"",O$7&lt;&gt;""),MAX(NETWORKDAYS(O$7,O$7+6)-MAX($E146-O$7,0)-MAX((O$7+4)-$F146,0),0)*$B146,"")</f>
        <v/>
      </c>
      <c r="P146" s="11" t="str">
        <f aca="false">IF(AND($B146&lt;&gt;"",$E146&lt;&gt;"",$F146&lt;&gt;"",P$7&lt;&gt;""),MAX(NETWORKDAYS(P$7,P$7+6)-MAX($E146-P$7,0)-MAX((P$7+4)-$F146,0),0)*$B146,"")</f>
        <v/>
      </c>
      <c r="Q146" s="11" t="str">
        <f aca="false">IF(AND($B146&lt;&gt;"",$E146&lt;&gt;"",$F146&lt;&gt;"",Q$7&lt;&gt;""),MAX(NETWORKDAYS(Q$7,Q$7+6)-MAX($E146-Q$7,0)-MAX((Q$7+4)-$F146,0),0)*$B146,"")</f>
        <v/>
      </c>
      <c r="R146" s="11" t="str">
        <f aca="false">IF(AND($B146&lt;&gt;"",$E146&lt;&gt;"",$F146&lt;&gt;"",R$7&lt;&gt;""),MAX(NETWORKDAYS(R$7,R$7+6)-MAX($E146-R$7,0)-MAX((R$7+4)-$F146,0),0)*$B146,"")</f>
        <v/>
      </c>
      <c r="S146" s="11" t="str">
        <f aca="false">IF(AND($B146&lt;&gt;"",$E146&lt;&gt;"",$F146&lt;&gt;"",S$7&lt;&gt;""),MAX(NETWORKDAYS(S$7,S$7+6)-MAX($E146-S$7,0)-MAX((S$7+4)-$F146,0),0)*$B146,"")</f>
        <v/>
      </c>
      <c r="T146" s="11" t="str">
        <f aca="false">IF(AND($B146&lt;&gt;"",$E146&lt;&gt;"",$F146&lt;&gt;"",T$7&lt;&gt;""),MAX(NETWORKDAYS(T$7,T$7+6)-MAX($E146-T$7,0)-MAX((T$7+4)-$F146,0),0)*$B146,"")</f>
        <v/>
      </c>
      <c r="U146" s="11" t="str">
        <f aca="false">IF(AND($B146&lt;&gt;"",$E146&lt;&gt;"",$F146&lt;&gt;"",U$7&lt;&gt;""),MAX(NETWORKDAYS(U$7,U$7+6)-MAX($E146-U$7,0)-MAX((U$7+4)-$F146,0),0)*$B146,"")</f>
        <v/>
      </c>
      <c r="V146" s="11" t="str">
        <f aca="false">IF(AND($B146&lt;&gt;"",$E146&lt;&gt;"",$F146&lt;&gt;"",V$7&lt;&gt;""),MAX(NETWORKDAYS(V$7,V$7+6)-MAX($E146-V$7,0)-MAX((V$7+4)-$F146,0),0)*$B146,"")</f>
        <v/>
      </c>
      <c r="W146" s="11" t="str">
        <f aca="false">IF(AND($B146&lt;&gt;"",$E146&lt;&gt;"",$F146&lt;&gt;"",W$7&lt;&gt;""),MAX(NETWORKDAYS(W$7,W$7+6)-MAX($E146-W$7,0)-MAX((W$7+4)-$F146,0),0)*$B146,"")</f>
        <v/>
      </c>
      <c r="X146" s="11" t="str">
        <f aca="false">IF(AND($B146&lt;&gt;"",$E146&lt;&gt;"",$F146&lt;&gt;"",X$7&lt;&gt;""),MAX(NETWORKDAYS(X$7,X$7+6)-MAX($E146-X$7,0)-MAX((X$7+4)-$F146,0),0)*$B146,"")</f>
        <v/>
      </c>
      <c r="Y146" s="11" t="str">
        <f aca="false">IF(AND($B146&lt;&gt;"",$E146&lt;&gt;"",$F146&lt;&gt;"",Y$7&lt;&gt;""),MAX(NETWORKDAYS(Y$7,Y$7+6)-MAX($E146-Y$7,0)-MAX((Y$7+4)-$F146,0),0)*$B146,"")</f>
        <v/>
      </c>
      <c r="Z146" s="11" t="str">
        <f aca="false">IF(AND($B146&lt;&gt;"",$E146&lt;&gt;"",$F146&lt;&gt;"",Z$7&lt;&gt;""),MAX(NETWORKDAYS(Z$7,Z$7+6)-MAX($E146-Z$7,0)-MAX((Z$7+4)-$F146,0),0)*$B146,"")</f>
        <v/>
      </c>
      <c r="AA146" s="11" t="str">
        <f aca="false">IF(AND($B146&lt;&gt;"",$E146&lt;&gt;"",$F146&lt;&gt;"",AA$7&lt;&gt;""),MAX(NETWORKDAYS(AA$7,AA$7+6)-MAX($E146-AA$7,0)-MAX((AA$7+4)-$F146,0),0)*$B146,"")</f>
        <v/>
      </c>
      <c r="AB146" s="11" t="str">
        <f aca="false">IF(AND($B146&lt;&gt;"",$E146&lt;&gt;"",$F146&lt;&gt;"",AB$7&lt;&gt;""),MAX(NETWORKDAYS(AB$7,AB$7+6)-MAX($E146-AB$7,0)-MAX((AB$7+4)-$F146,0),0)*$B146,"")</f>
        <v/>
      </c>
      <c r="AC146" s="11" t="str">
        <f aca="false">IF(AND($B146&lt;&gt;"",$E146&lt;&gt;"",$F146&lt;&gt;"",AC$7&lt;&gt;""),MAX(NETWORKDAYS(AC$7,AC$7+6)-MAX($E146-AC$7,0)-MAX((AC$7+4)-$F146,0),0)*$B146,"")</f>
        <v/>
      </c>
      <c r="AD146" s="11" t="str">
        <f aca="false">IF(AND($B146&lt;&gt;"",$E146&lt;&gt;"",$F146&lt;&gt;"",AD$7&lt;&gt;""),MAX(NETWORKDAYS(AD$7,AD$7+6)-MAX($E146-AD$7,0)-MAX((AD$7+4)-$F146,0),0)*$B146,"")</f>
        <v/>
      </c>
      <c r="AE146" s="11" t="str">
        <f aca="false">IF(AND($B146&lt;&gt;"",$E146&lt;&gt;"",$F146&lt;&gt;"",AE$7&lt;&gt;""),MAX(NETWORKDAYS(AE$7,AE$7+6)-MAX($E146-AE$7,0)-MAX((AE$7+4)-$F146,0),0)*$B146,"")</f>
        <v/>
      </c>
      <c r="AF146" s="11" t="str">
        <f aca="false">IF(AND($B146&lt;&gt;"",$E146&lt;&gt;"",$F146&lt;&gt;"",AF$7&lt;&gt;""),MAX(NETWORKDAYS(AF$7,AF$7+6)-MAX($E146-AF$7,0)-MAX((AF$7+4)-$F146,0),0)*$B146,"")</f>
        <v/>
      </c>
      <c r="AG146" s="11" t="str">
        <f aca="false">IF(AND($B146&lt;&gt;"",$E146&lt;&gt;"",$F146&lt;&gt;"",AG$7&lt;&gt;""),MAX(NETWORKDAYS(AG$7,AG$7+6)-MAX($E146-AG$7,0)-MAX((AG$7+4)-$F146,0),0)*$B146,"")</f>
        <v/>
      </c>
      <c r="AH146" s="11" t="str">
        <f aca="false">IF(AND($B146&lt;&gt;"",$E146&lt;&gt;"",$F146&lt;&gt;"",AH$7&lt;&gt;""),MAX(NETWORKDAYS(AH$7,AH$7+6)-MAX($E146-AH$7,0)-MAX((AH$7+4)-$F146,0),0)*$B146,"")</f>
        <v/>
      </c>
      <c r="AI146" s="11" t="str">
        <f aca="false">IF(AND($B146&lt;&gt;"",$E146&lt;&gt;"",$F146&lt;&gt;"",AI$7&lt;&gt;""),MAX(NETWORKDAYS(AI$7,AI$7+6)-MAX($E146-AI$7,0)-MAX((AI$7+4)-$F146,0),0)*$B146,"")</f>
        <v/>
      </c>
      <c r="AJ146" s="11" t="str">
        <f aca="false">IF(AND($B146&lt;&gt;"",$E146&lt;&gt;"",$F146&lt;&gt;"",AJ$7&lt;&gt;""),MAX(NETWORKDAYS(AJ$7,AJ$7+6)-MAX($E146-AJ$7,0)-MAX((AJ$7+4)-$F146,0),0)*$B146,"")</f>
        <v/>
      </c>
      <c r="AK146" s="11" t="str">
        <f aca="false">IF(AND($B146&lt;&gt;"",$E146&lt;&gt;"",$F146&lt;&gt;"",AK$7&lt;&gt;""),MAX(NETWORKDAYS(AK$7,AK$7+6)-MAX($E146-AK$7,0)-MAX((AK$7+4)-$F146,0),0)*$B146,"")</f>
        <v/>
      </c>
      <c r="AL146" s="11" t="str">
        <f aca="false">IF(AND($B146&lt;&gt;"",$E146&lt;&gt;"",$F146&lt;&gt;"",AL$7&lt;&gt;""),MAX(NETWORKDAYS(AL$7,AL$7+6)-MAX($E146-AL$7,0)-MAX((AL$7+4)-$F146,0),0)*$B146,"")</f>
        <v/>
      </c>
      <c r="AM146" s="11" t="str">
        <f aca="false">IF(AND($B146&lt;&gt;"",$E146&lt;&gt;"",$F146&lt;&gt;"",AM$7&lt;&gt;""),MAX(NETWORKDAYS(AM$7,AM$7+6)-MAX($E146-AM$7,0)-MAX((AM$7+4)-$F146,0),0)*$B146,"")</f>
        <v/>
      </c>
      <c r="AN146" s="11" t="str">
        <f aca="false">IF(AND($B146&lt;&gt;"",$E146&lt;&gt;"",$F146&lt;&gt;"",AN$7&lt;&gt;""),MAX(NETWORKDAYS(AN$7,AN$7+6)-MAX($E146-AN$7,0)-MAX((AN$7+4)-$F146,0),0)*$B146,"")</f>
        <v/>
      </c>
      <c r="AO146" s="11" t="str">
        <f aca="false">IF(AND($B146&lt;&gt;"",$E146&lt;&gt;"",$F146&lt;&gt;"",AO$7&lt;&gt;""),MAX(NETWORKDAYS(AO$7,AO$7+6)-MAX($E146-AO$7,0)-MAX((AO$7+4)-$F146,0),0)*$B146,"")</f>
        <v/>
      </c>
      <c r="AP146" s="11" t="str">
        <f aca="false">IF(AND($B146&lt;&gt;"",$E146&lt;&gt;"",$F146&lt;&gt;"",AP$7&lt;&gt;""),MAX(NETWORKDAYS(AP$7,AP$7+6)-MAX($E146-AP$7,0)-MAX((AP$7+4)-$F146,0),0)*$B146,"")</f>
        <v/>
      </c>
      <c r="AQ146" s="11" t="str">
        <f aca="false">IF(AND($B146&lt;&gt;"",$E146&lt;&gt;"",$F146&lt;&gt;"",AQ$7&lt;&gt;""),MAX(NETWORKDAYS(AQ$7,AQ$7+6)-MAX($E146-AQ$7,0)-MAX((AQ$7+4)-$F146,0),0)*$B146,"")</f>
        <v/>
      </c>
      <c r="AR146" s="11" t="str">
        <f aca="false">IF(AND($B146&lt;&gt;"",$E146&lt;&gt;"",$F146&lt;&gt;"",AR$7&lt;&gt;""),MAX(NETWORKDAYS(AR$7,AR$7+6)-MAX($E146-AR$7,0)-MAX((AR$7+4)-$F146,0),0)*$B146,"")</f>
        <v/>
      </c>
      <c r="AS146" s="11" t="str">
        <f aca="false">IF(AND($B146&lt;&gt;"",$E146&lt;&gt;"",$F146&lt;&gt;"",AS$7&lt;&gt;""),MAX(NETWORKDAYS(AS$7,AS$7+6)-MAX($E146-AS$7,0)-MAX((AS$7+4)-$F146,0),0)*$B146,"")</f>
        <v/>
      </c>
      <c r="AT146" s="11" t="str">
        <f aca="false">IF(AND($B146&lt;&gt;"",$E146&lt;&gt;"",$F146&lt;&gt;"",AT$7&lt;&gt;""),MAX(NETWORKDAYS(AT$7,AT$7+6)-MAX($E146-AT$7,0)-MAX((AT$7+4)-$F146,0),0)*$B146,"")</f>
        <v/>
      </c>
      <c r="AU146" s="11" t="str">
        <f aca="false">IF(AND($B146&lt;&gt;"",$E146&lt;&gt;"",$F146&lt;&gt;"",AU$7&lt;&gt;""),MAX(NETWORKDAYS(AU$7,AU$7+6)-MAX($E146-AU$7,0)-MAX((AU$7+4)-$F146,0),0)*$B146,"")</f>
        <v/>
      </c>
      <c r="AV146" s="11" t="str">
        <f aca="false">IF(AND($B146&lt;&gt;"",$E146&lt;&gt;"",$F146&lt;&gt;"",AV$7&lt;&gt;""),MAX(NETWORKDAYS(AV$7,AV$7+6)-MAX($E146-AV$7,0)-MAX((AV$7+4)-$F146,0),0)*$B146,"")</f>
        <v/>
      </c>
      <c r="AW146" s="11" t="str">
        <f aca="false">IF(AND($B146&lt;&gt;"",$E146&lt;&gt;"",$F146&lt;&gt;"",AW$7&lt;&gt;""),MAX(NETWORKDAYS(AW$7,AW$7+6)-MAX($E146-AW$7,0)-MAX((AW$7+4)-$F146,0),0)*$B146,"")</f>
        <v/>
      </c>
      <c r="AX146" s="11" t="str">
        <f aca="false">IF(AND($B146&lt;&gt;"",$E146&lt;&gt;"",$F146&lt;&gt;"",AX$7&lt;&gt;""),MAX(NETWORKDAYS(AX$7,AX$7+6)-MAX($E146-AX$7,0)-MAX((AX$7+4)-$F146,0),0)*$B146,"")</f>
        <v/>
      </c>
      <c r="AY146" s="11" t="str">
        <f aca="false">IF(AND($B146&lt;&gt;"",$E146&lt;&gt;"",$F146&lt;&gt;"",AY$7&lt;&gt;""),MAX(NETWORKDAYS(AY$7,AY$7+6)-MAX($E146-AY$7,0)-MAX((AY$7+4)-$F146,0),0)*$B146,"")</f>
        <v/>
      </c>
      <c r="AZ146" s="11" t="str">
        <f aca="false">IF(AND($B146&lt;&gt;"",$E146&lt;&gt;"",$F146&lt;&gt;"",AZ$7&lt;&gt;""),MAX(NETWORKDAYS(AZ$7,AZ$7+6)-MAX($E146-AZ$7,0)-MAX((AZ$7+4)-$F146,0),0)*$B146,"")</f>
        <v/>
      </c>
      <c r="BA146" s="11" t="str">
        <f aca="false">IF(AND($B146&lt;&gt;"",$E146&lt;&gt;"",$F146&lt;&gt;"",BA$7&lt;&gt;""),MAX(NETWORKDAYS(BA$7,BA$7+6)-MAX($E146-BA$7,0)-MAX((BA$7+4)-$F146,0),0)*$B146,"")</f>
        <v/>
      </c>
      <c r="BB146" s="11" t="str">
        <f aca="false">IF(AND($B146&lt;&gt;"",$E146&lt;&gt;"",$F146&lt;&gt;"",BB$7&lt;&gt;""),MAX(NETWORKDAYS(BB$7,BB$7+6)-MAX($E146-BB$7,0)-MAX((BB$7+4)-$F146,0),0)*$B146,"")</f>
        <v/>
      </c>
      <c r="BC146" s="11" t="str">
        <f aca="false">IF(AND($B146&lt;&gt;"",$E146&lt;&gt;"",$F146&lt;&gt;"",BC$7&lt;&gt;""),MAX(NETWORKDAYS(BC$7,BC$7+6)-MAX($E146-BC$7,0)-MAX((BC$7+4)-$F146,0),0)*$B146,"")</f>
        <v/>
      </c>
      <c r="BD146" s="11" t="str">
        <f aca="false">IF(AND($B146&lt;&gt;"",$E146&lt;&gt;"",$F146&lt;&gt;"",BD$7&lt;&gt;""),MAX(NETWORKDAYS(BD$7,BD$7+6)-MAX($E146-BD$7,0)-MAX((BD$7+4)-$F146,0),0)*$B146,"")</f>
        <v/>
      </c>
      <c r="BE146" s="11" t="str">
        <f aca="false">IF(AND($B146&lt;&gt;"",$E146&lt;&gt;"",$F146&lt;&gt;"",BE$7&lt;&gt;""),MAX(NETWORKDAYS(BE$7,BE$7+6)-MAX($E146-BE$7,0)-MAX((BE$7+4)-$F146,0),0)*$B146,"")</f>
        <v/>
      </c>
      <c r="BF146" s="11" t="str">
        <f aca="false">IF(AND($B146&lt;&gt;"",$E146&lt;&gt;"",$F146&lt;&gt;"",BF$7&lt;&gt;""),MAX(NETWORKDAYS(BF$7,BF$7+6)-MAX($E146-BF$7,0)-MAX((BF$7+4)-$F146,0),0)*$B146,"")</f>
        <v/>
      </c>
      <c r="BG146" s="11" t="str">
        <f aca="false">IF(AND($B146&lt;&gt;"",$E146&lt;&gt;"",$F146&lt;&gt;"",BG$7&lt;&gt;""),MAX(NETWORKDAYS(BG$7,BG$7+6)-MAX($E146-BG$7,0)-MAX((BG$7+4)-$F146,0),0)*$B146,"")</f>
        <v/>
      </c>
      <c r="BH146" s="11" t="str">
        <f aca="false">IF(AND($B146&lt;&gt;"",$E146&lt;&gt;"",$F146&lt;&gt;"",BH$7&lt;&gt;""),MAX(NETWORKDAYS(BH$7,BH$7+6)-MAX($E146-BH$7,0)-MAX((BH$7+4)-$F146,0),0)*$B146,"")</f>
        <v/>
      </c>
      <c r="BI146" s="11" t="str">
        <f aca="false">IF(AND($B146&lt;&gt;"",$E146&lt;&gt;"",$F146&lt;&gt;"",BI$7&lt;&gt;""),MAX(NETWORKDAYS(BI$7,BI$7+6)-MAX($E146-BI$7,0)-MAX((BI$7+4)-$F146,0),0)*$B146,"")</f>
        <v/>
      </c>
      <c r="BJ146" s="11" t="str">
        <f aca="false">IF(AND($B146&lt;&gt;"",$E146&lt;&gt;"",$F146&lt;&gt;"",BJ$7&lt;&gt;""),MAX(NETWORKDAYS(BJ$7,BJ$7+6)-MAX($E146-BJ$7,0)-MAX((BJ$7+4)-$F146,0),0)*$B146,"")</f>
        <v/>
      </c>
      <c r="BK146" s="11" t="str">
        <f aca="false">IF(AND($B146&lt;&gt;"",$E146&lt;&gt;"",$F146&lt;&gt;"",BK$7&lt;&gt;""),MAX(NETWORKDAYS(BK$7,BK$7+6)-MAX($E146-BK$7,0)-MAX((BK$7+4)-$F146,0),0)*$B146,"")</f>
        <v/>
      </c>
      <c r="BL146" s="11" t="str">
        <f aca="false">IF(AND($B146&lt;&gt;"",$E146&lt;&gt;"",$F146&lt;&gt;"",BL$7&lt;&gt;""),MAX(NETWORKDAYS(BL$7,BL$7+6)-MAX($E146-BL$7,0)-MAX((BL$7+4)-$F146,0),0)*$B146,"")</f>
        <v/>
      </c>
      <c r="BM146" s="11" t="str">
        <f aca="false">IF(AND($B146&lt;&gt;"",$E146&lt;&gt;"",$F146&lt;&gt;"",BM$7&lt;&gt;""),MAX(NETWORKDAYS(BM$7,BM$7+6)-MAX($E146-BM$7,0)-MAX((BM$7+4)-$F146,0),0)*$B146,"")</f>
        <v/>
      </c>
      <c r="BN146" s="11" t="str">
        <f aca="false">IF(AND($B146&lt;&gt;"",$E146&lt;&gt;"",$F146&lt;&gt;"",BN$7&lt;&gt;""),MAX(NETWORKDAYS(BN$7,BN$7+6)-MAX($E146-BN$7,0)-MAX((BN$7+4)-$F146,0),0)*$B146,"")</f>
        <v/>
      </c>
      <c r="BO146" s="11" t="str">
        <f aca="false">IF(AND($B146&lt;&gt;"",$E146&lt;&gt;"",$F146&lt;&gt;"",BO$7&lt;&gt;""),MAX(NETWORKDAYS(BO$7,BO$7+6)-MAX($E146-BO$7,0)-MAX((BO$7+4)-$F146,0),0)*$B146,"")</f>
        <v/>
      </c>
      <c r="BP146" s="11" t="str">
        <f aca="false">IF(AND($B146&lt;&gt;"",$E146&lt;&gt;"",$F146&lt;&gt;"",BP$7&lt;&gt;""),MAX(NETWORKDAYS(BP$7,BP$7+6)-MAX($E146-BP$7,0)-MAX((BP$7+4)-$F146,0),0)*$B146,"")</f>
        <v/>
      </c>
      <c r="BQ146" s="11" t="str">
        <f aca="false">IF(AND($B146&lt;&gt;"",$E146&lt;&gt;"",$F146&lt;&gt;"",BQ$7&lt;&gt;""),MAX(NETWORKDAYS(BQ$7,BQ$7+6)-MAX($E146-BQ$7,0)-MAX((BQ$7+4)-$F146,0),0)*$B146,"")</f>
        <v/>
      </c>
      <c r="BR146" s="11" t="str">
        <f aca="false">IF(AND($B146&lt;&gt;"",$E146&lt;&gt;"",$F146&lt;&gt;"",BR$7&lt;&gt;""),MAX(NETWORKDAYS(BR$7,BR$7+6)-MAX($E146-BR$7,0)-MAX((BR$7+4)-$F146,0),0)*$B146,"")</f>
        <v/>
      </c>
      <c r="BS146" s="11" t="str">
        <f aca="false">IF(AND($B146&lt;&gt;"",$E146&lt;&gt;"",$F146&lt;&gt;"",BS$7&lt;&gt;""),MAX(NETWORKDAYS(BS$7,BS$7+6)-MAX($E146-BS$7,0)-MAX((BS$7+4)-$F146,0),0)*$B146,"")</f>
        <v/>
      </c>
      <c r="BT146" s="11" t="str">
        <f aca="false">IF(AND($B146&lt;&gt;"",$E146&lt;&gt;"",$F146&lt;&gt;"",BT$7&lt;&gt;""),MAX(NETWORKDAYS(BT$7,BT$7+6)-MAX($E146-BT$7,0)-MAX((BT$7+4)-$F146,0),0)*$B146,"")</f>
        <v/>
      </c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</row>
    <row r="147" customFormat="false" ht="12.8" hidden="false" customHeight="false" outlineLevel="0" collapsed="false">
      <c r="A147" s="1" t="str">
        <f aca="false">IF(taskList!J143&lt;&gt;"",taskList!J143,"")</f>
        <v/>
      </c>
      <c r="B147" s="9" t="str">
        <f aca="false">IF(AND(IF(taskList!M143&lt;&gt;"",TRUE()),IF(taskList!K143&lt;&gt;"",TRUE())),taskList!M143/taskList!K143,"")</f>
        <v/>
      </c>
      <c r="C147" s="9" t="str">
        <f aca="false">IF(taskList!B143&lt;&gt;"",taskList!B143,"")</f>
        <v/>
      </c>
      <c r="D147" s="9" t="str">
        <f aca="false">IF(taskList!E143&lt;&gt;"",taskList!E143,"")</f>
        <v/>
      </c>
      <c r="E147" s="4" t="str">
        <f aca="false">IF(taskList!F143&lt;&gt;"",taskList!F143,"")</f>
        <v/>
      </c>
      <c r="F147" s="4" t="str">
        <f aca="false">IF(taskList!G143&lt;&gt;"",taskList!G143,"")</f>
        <v/>
      </c>
      <c r="H147" s="11" t="str">
        <f aca="false">IF(AND($B147&lt;&gt;"",$E147&lt;&gt;"",$F147&lt;&gt;"",H$7&lt;&gt;""),MAX(NETWORKDAYS(H$7,H$7+6)-MAX($E147-H$7,0)-MAX((H$7+4)-$F147,0),0)*$B147,"")</f>
        <v/>
      </c>
      <c r="I147" s="11" t="str">
        <f aca="false">IF(AND($B147&lt;&gt;"",$E147&lt;&gt;"",$F147&lt;&gt;"",I$7&lt;&gt;""),MAX(NETWORKDAYS(I$7,I$7+6)-MAX($E147-I$7,0)-MAX((I$7+4)-$F147,0),0)*$B147,"")</f>
        <v/>
      </c>
      <c r="J147" s="11" t="str">
        <f aca="false">IF(AND($B147&lt;&gt;"",$E147&lt;&gt;"",$F147&lt;&gt;"",J$7&lt;&gt;""),MAX(NETWORKDAYS(J$7,J$7+6)-MAX($E147-J$7,0)-MAX((J$7+4)-$F147,0),0)*$B147,"")</f>
        <v/>
      </c>
      <c r="K147" s="11" t="str">
        <f aca="false">IF(AND($B147&lt;&gt;"",$E147&lt;&gt;"",$F147&lt;&gt;"",K$7&lt;&gt;""),MAX(NETWORKDAYS(K$7,K$7+6)-MAX($E147-K$7,0)-MAX((K$7+4)-$F147,0),0)*$B147,"")</f>
        <v/>
      </c>
      <c r="L147" s="11" t="str">
        <f aca="false">IF(AND($B147&lt;&gt;"",$E147&lt;&gt;"",$F147&lt;&gt;"",L$7&lt;&gt;""),MAX(NETWORKDAYS(L$7,L$7+6)-MAX($E147-L$7,0)-MAX((L$7+4)-$F147,0),0)*$B147,"")</f>
        <v/>
      </c>
      <c r="M147" s="11" t="str">
        <f aca="false">IF(AND($B147&lt;&gt;"",$E147&lt;&gt;"",$F147&lt;&gt;"",M$7&lt;&gt;""),MAX(NETWORKDAYS(M$7,M$7+6)-MAX($E147-M$7,0)-MAX((M$7+4)-$F147,0),0)*$B147,"")</f>
        <v/>
      </c>
      <c r="N147" s="11" t="str">
        <f aca="false">IF(AND($B147&lt;&gt;"",$E147&lt;&gt;"",$F147&lt;&gt;"",N$7&lt;&gt;""),MAX(NETWORKDAYS(N$7,N$7+6)-MAX($E147-N$7,0)-MAX((N$7+4)-$F147,0),0)*$B147,"")</f>
        <v/>
      </c>
      <c r="O147" s="11" t="str">
        <f aca="false">IF(AND($B147&lt;&gt;"",$E147&lt;&gt;"",$F147&lt;&gt;"",O$7&lt;&gt;""),MAX(NETWORKDAYS(O$7,O$7+6)-MAX($E147-O$7,0)-MAX((O$7+4)-$F147,0),0)*$B147,"")</f>
        <v/>
      </c>
      <c r="P147" s="11" t="str">
        <f aca="false">IF(AND($B147&lt;&gt;"",$E147&lt;&gt;"",$F147&lt;&gt;"",P$7&lt;&gt;""),MAX(NETWORKDAYS(P$7,P$7+6)-MAX($E147-P$7,0)-MAX((P$7+4)-$F147,0),0)*$B147,"")</f>
        <v/>
      </c>
      <c r="Q147" s="11" t="str">
        <f aca="false">IF(AND($B147&lt;&gt;"",$E147&lt;&gt;"",$F147&lt;&gt;"",Q$7&lt;&gt;""),MAX(NETWORKDAYS(Q$7,Q$7+6)-MAX($E147-Q$7,0)-MAX((Q$7+4)-$F147,0),0)*$B147,"")</f>
        <v/>
      </c>
      <c r="R147" s="11" t="str">
        <f aca="false">IF(AND($B147&lt;&gt;"",$E147&lt;&gt;"",$F147&lt;&gt;"",R$7&lt;&gt;""),MAX(NETWORKDAYS(R$7,R$7+6)-MAX($E147-R$7,0)-MAX((R$7+4)-$F147,0),0)*$B147,"")</f>
        <v/>
      </c>
      <c r="S147" s="11" t="str">
        <f aca="false">IF(AND($B147&lt;&gt;"",$E147&lt;&gt;"",$F147&lt;&gt;"",S$7&lt;&gt;""),MAX(NETWORKDAYS(S$7,S$7+6)-MAX($E147-S$7,0)-MAX((S$7+4)-$F147,0),0)*$B147,"")</f>
        <v/>
      </c>
      <c r="T147" s="11" t="str">
        <f aca="false">IF(AND($B147&lt;&gt;"",$E147&lt;&gt;"",$F147&lt;&gt;"",T$7&lt;&gt;""),MAX(NETWORKDAYS(T$7,T$7+6)-MAX($E147-T$7,0)-MAX((T$7+4)-$F147,0),0)*$B147,"")</f>
        <v/>
      </c>
      <c r="U147" s="11" t="str">
        <f aca="false">IF(AND($B147&lt;&gt;"",$E147&lt;&gt;"",$F147&lt;&gt;"",U$7&lt;&gt;""),MAX(NETWORKDAYS(U$7,U$7+6)-MAX($E147-U$7,0)-MAX((U$7+4)-$F147,0),0)*$B147,"")</f>
        <v/>
      </c>
      <c r="V147" s="11" t="str">
        <f aca="false">IF(AND($B147&lt;&gt;"",$E147&lt;&gt;"",$F147&lt;&gt;"",V$7&lt;&gt;""),MAX(NETWORKDAYS(V$7,V$7+6)-MAX($E147-V$7,0)-MAX((V$7+4)-$F147,0),0)*$B147,"")</f>
        <v/>
      </c>
      <c r="W147" s="11" t="str">
        <f aca="false">IF(AND($B147&lt;&gt;"",$E147&lt;&gt;"",$F147&lt;&gt;"",W$7&lt;&gt;""),MAX(NETWORKDAYS(W$7,W$7+6)-MAX($E147-W$7,0)-MAX((W$7+4)-$F147,0),0)*$B147,"")</f>
        <v/>
      </c>
      <c r="X147" s="11" t="str">
        <f aca="false">IF(AND($B147&lt;&gt;"",$E147&lt;&gt;"",$F147&lt;&gt;"",X$7&lt;&gt;""),MAX(NETWORKDAYS(X$7,X$7+6)-MAX($E147-X$7,0)-MAX((X$7+4)-$F147,0),0)*$B147,"")</f>
        <v/>
      </c>
      <c r="Y147" s="11" t="str">
        <f aca="false">IF(AND($B147&lt;&gt;"",$E147&lt;&gt;"",$F147&lt;&gt;"",Y$7&lt;&gt;""),MAX(NETWORKDAYS(Y$7,Y$7+6)-MAX($E147-Y$7,0)-MAX((Y$7+4)-$F147,0),0)*$B147,"")</f>
        <v/>
      </c>
      <c r="Z147" s="11" t="str">
        <f aca="false">IF(AND($B147&lt;&gt;"",$E147&lt;&gt;"",$F147&lt;&gt;"",Z$7&lt;&gt;""),MAX(NETWORKDAYS(Z$7,Z$7+6)-MAX($E147-Z$7,0)-MAX((Z$7+4)-$F147,0),0)*$B147,"")</f>
        <v/>
      </c>
      <c r="AA147" s="11" t="str">
        <f aca="false">IF(AND($B147&lt;&gt;"",$E147&lt;&gt;"",$F147&lt;&gt;"",AA$7&lt;&gt;""),MAX(NETWORKDAYS(AA$7,AA$7+6)-MAX($E147-AA$7,0)-MAX((AA$7+4)-$F147,0),0)*$B147,"")</f>
        <v/>
      </c>
      <c r="AB147" s="11" t="str">
        <f aca="false">IF(AND($B147&lt;&gt;"",$E147&lt;&gt;"",$F147&lt;&gt;"",AB$7&lt;&gt;""),MAX(NETWORKDAYS(AB$7,AB$7+6)-MAX($E147-AB$7,0)-MAX((AB$7+4)-$F147,0),0)*$B147,"")</f>
        <v/>
      </c>
      <c r="AC147" s="11" t="str">
        <f aca="false">IF(AND($B147&lt;&gt;"",$E147&lt;&gt;"",$F147&lt;&gt;"",AC$7&lt;&gt;""),MAX(NETWORKDAYS(AC$7,AC$7+6)-MAX($E147-AC$7,0)-MAX((AC$7+4)-$F147,0),0)*$B147,"")</f>
        <v/>
      </c>
      <c r="AD147" s="11" t="str">
        <f aca="false">IF(AND($B147&lt;&gt;"",$E147&lt;&gt;"",$F147&lt;&gt;"",AD$7&lt;&gt;""),MAX(NETWORKDAYS(AD$7,AD$7+6)-MAX($E147-AD$7,0)-MAX((AD$7+4)-$F147,0),0)*$B147,"")</f>
        <v/>
      </c>
      <c r="AE147" s="11" t="str">
        <f aca="false">IF(AND($B147&lt;&gt;"",$E147&lt;&gt;"",$F147&lt;&gt;"",AE$7&lt;&gt;""),MAX(NETWORKDAYS(AE$7,AE$7+6)-MAX($E147-AE$7,0)-MAX((AE$7+4)-$F147,0),0)*$B147,"")</f>
        <v/>
      </c>
      <c r="AF147" s="11" t="str">
        <f aca="false">IF(AND($B147&lt;&gt;"",$E147&lt;&gt;"",$F147&lt;&gt;"",AF$7&lt;&gt;""),MAX(NETWORKDAYS(AF$7,AF$7+6)-MAX($E147-AF$7,0)-MAX((AF$7+4)-$F147,0),0)*$B147,"")</f>
        <v/>
      </c>
      <c r="AG147" s="11" t="str">
        <f aca="false">IF(AND($B147&lt;&gt;"",$E147&lt;&gt;"",$F147&lt;&gt;"",AG$7&lt;&gt;""),MAX(NETWORKDAYS(AG$7,AG$7+6)-MAX($E147-AG$7,0)-MAX((AG$7+4)-$F147,0),0)*$B147,"")</f>
        <v/>
      </c>
      <c r="AH147" s="11" t="str">
        <f aca="false">IF(AND($B147&lt;&gt;"",$E147&lt;&gt;"",$F147&lt;&gt;"",AH$7&lt;&gt;""),MAX(NETWORKDAYS(AH$7,AH$7+6)-MAX($E147-AH$7,0)-MAX((AH$7+4)-$F147,0),0)*$B147,"")</f>
        <v/>
      </c>
      <c r="AI147" s="11" t="str">
        <f aca="false">IF(AND($B147&lt;&gt;"",$E147&lt;&gt;"",$F147&lt;&gt;"",AI$7&lt;&gt;""),MAX(NETWORKDAYS(AI$7,AI$7+6)-MAX($E147-AI$7,0)-MAX((AI$7+4)-$F147,0),0)*$B147,"")</f>
        <v/>
      </c>
      <c r="AJ147" s="11" t="str">
        <f aca="false">IF(AND($B147&lt;&gt;"",$E147&lt;&gt;"",$F147&lt;&gt;"",AJ$7&lt;&gt;""),MAX(NETWORKDAYS(AJ$7,AJ$7+6)-MAX($E147-AJ$7,0)-MAX((AJ$7+4)-$F147,0),0)*$B147,"")</f>
        <v/>
      </c>
      <c r="AK147" s="11" t="str">
        <f aca="false">IF(AND($B147&lt;&gt;"",$E147&lt;&gt;"",$F147&lt;&gt;"",AK$7&lt;&gt;""),MAX(NETWORKDAYS(AK$7,AK$7+6)-MAX($E147-AK$7,0)-MAX((AK$7+4)-$F147,0),0)*$B147,"")</f>
        <v/>
      </c>
      <c r="AL147" s="11" t="str">
        <f aca="false">IF(AND($B147&lt;&gt;"",$E147&lt;&gt;"",$F147&lt;&gt;"",AL$7&lt;&gt;""),MAX(NETWORKDAYS(AL$7,AL$7+6)-MAX($E147-AL$7,0)-MAX((AL$7+4)-$F147,0),0)*$B147,"")</f>
        <v/>
      </c>
      <c r="AM147" s="11" t="str">
        <f aca="false">IF(AND($B147&lt;&gt;"",$E147&lt;&gt;"",$F147&lt;&gt;"",AM$7&lt;&gt;""),MAX(NETWORKDAYS(AM$7,AM$7+6)-MAX($E147-AM$7,0)-MAX((AM$7+4)-$F147,0),0)*$B147,"")</f>
        <v/>
      </c>
      <c r="AN147" s="11" t="str">
        <f aca="false">IF(AND($B147&lt;&gt;"",$E147&lt;&gt;"",$F147&lt;&gt;"",AN$7&lt;&gt;""),MAX(NETWORKDAYS(AN$7,AN$7+6)-MAX($E147-AN$7,0)-MAX((AN$7+4)-$F147,0),0)*$B147,"")</f>
        <v/>
      </c>
      <c r="AO147" s="11" t="str">
        <f aca="false">IF(AND($B147&lt;&gt;"",$E147&lt;&gt;"",$F147&lt;&gt;"",AO$7&lt;&gt;""),MAX(NETWORKDAYS(AO$7,AO$7+6)-MAX($E147-AO$7,0)-MAX((AO$7+4)-$F147,0),0)*$B147,"")</f>
        <v/>
      </c>
      <c r="AP147" s="11" t="str">
        <f aca="false">IF(AND($B147&lt;&gt;"",$E147&lt;&gt;"",$F147&lt;&gt;"",AP$7&lt;&gt;""),MAX(NETWORKDAYS(AP$7,AP$7+6)-MAX($E147-AP$7,0)-MAX((AP$7+4)-$F147,0),0)*$B147,"")</f>
        <v/>
      </c>
      <c r="AQ147" s="11" t="str">
        <f aca="false">IF(AND($B147&lt;&gt;"",$E147&lt;&gt;"",$F147&lt;&gt;"",AQ$7&lt;&gt;""),MAX(NETWORKDAYS(AQ$7,AQ$7+6)-MAX($E147-AQ$7,0)-MAX((AQ$7+4)-$F147,0),0)*$B147,"")</f>
        <v/>
      </c>
      <c r="AR147" s="11" t="str">
        <f aca="false">IF(AND($B147&lt;&gt;"",$E147&lt;&gt;"",$F147&lt;&gt;"",AR$7&lt;&gt;""),MAX(NETWORKDAYS(AR$7,AR$7+6)-MAX($E147-AR$7,0)-MAX((AR$7+4)-$F147,0),0)*$B147,"")</f>
        <v/>
      </c>
      <c r="AS147" s="11" t="str">
        <f aca="false">IF(AND($B147&lt;&gt;"",$E147&lt;&gt;"",$F147&lt;&gt;"",AS$7&lt;&gt;""),MAX(NETWORKDAYS(AS$7,AS$7+6)-MAX($E147-AS$7,0)-MAX((AS$7+4)-$F147,0),0)*$B147,"")</f>
        <v/>
      </c>
      <c r="AT147" s="11" t="str">
        <f aca="false">IF(AND($B147&lt;&gt;"",$E147&lt;&gt;"",$F147&lt;&gt;"",AT$7&lt;&gt;""),MAX(NETWORKDAYS(AT$7,AT$7+6)-MAX($E147-AT$7,0)-MAX((AT$7+4)-$F147,0),0)*$B147,"")</f>
        <v/>
      </c>
      <c r="AU147" s="11" t="str">
        <f aca="false">IF(AND($B147&lt;&gt;"",$E147&lt;&gt;"",$F147&lt;&gt;"",AU$7&lt;&gt;""),MAX(NETWORKDAYS(AU$7,AU$7+6)-MAX($E147-AU$7,0)-MAX((AU$7+4)-$F147,0),0)*$B147,"")</f>
        <v/>
      </c>
      <c r="AV147" s="11" t="str">
        <f aca="false">IF(AND($B147&lt;&gt;"",$E147&lt;&gt;"",$F147&lt;&gt;"",AV$7&lt;&gt;""),MAX(NETWORKDAYS(AV$7,AV$7+6)-MAX($E147-AV$7,0)-MAX((AV$7+4)-$F147,0),0)*$B147,"")</f>
        <v/>
      </c>
      <c r="AW147" s="11" t="str">
        <f aca="false">IF(AND($B147&lt;&gt;"",$E147&lt;&gt;"",$F147&lt;&gt;"",AW$7&lt;&gt;""),MAX(NETWORKDAYS(AW$7,AW$7+6)-MAX($E147-AW$7,0)-MAX((AW$7+4)-$F147,0),0)*$B147,"")</f>
        <v/>
      </c>
      <c r="AX147" s="11" t="str">
        <f aca="false">IF(AND($B147&lt;&gt;"",$E147&lt;&gt;"",$F147&lt;&gt;"",AX$7&lt;&gt;""),MAX(NETWORKDAYS(AX$7,AX$7+6)-MAX($E147-AX$7,0)-MAX((AX$7+4)-$F147,0),0)*$B147,"")</f>
        <v/>
      </c>
      <c r="AY147" s="11" t="str">
        <f aca="false">IF(AND($B147&lt;&gt;"",$E147&lt;&gt;"",$F147&lt;&gt;"",AY$7&lt;&gt;""),MAX(NETWORKDAYS(AY$7,AY$7+6)-MAX($E147-AY$7,0)-MAX((AY$7+4)-$F147,0),0)*$B147,"")</f>
        <v/>
      </c>
      <c r="AZ147" s="11" t="str">
        <f aca="false">IF(AND($B147&lt;&gt;"",$E147&lt;&gt;"",$F147&lt;&gt;"",AZ$7&lt;&gt;""),MAX(NETWORKDAYS(AZ$7,AZ$7+6)-MAX($E147-AZ$7,0)-MAX((AZ$7+4)-$F147,0),0)*$B147,"")</f>
        <v/>
      </c>
      <c r="BA147" s="11" t="str">
        <f aca="false">IF(AND($B147&lt;&gt;"",$E147&lt;&gt;"",$F147&lt;&gt;"",BA$7&lt;&gt;""),MAX(NETWORKDAYS(BA$7,BA$7+6)-MAX($E147-BA$7,0)-MAX((BA$7+4)-$F147,0),0)*$B147,"")</f>
        <v/>
      </c>
      <c r="BB147" s="11" t="str">
        <f aca="false">IF(AND($B147&lt;&gt;"",$E147&lt;&gt;"",$F147&lt;&gt;"",BB$7&lt;&gt;""),MAX(NETWORKDAYS(BB$7,BB$7+6)-MAX($E147-BB$7,0)-MAX((BB$7+4)-$F147,0),0)*$B147,"")</f>
        <v/>
      </c>
      <c r="BC147" s="11" t="str">
        <f aca="false">IF(AND($B147&lt;&gt;"",$E147&lt;&gt;"",$F147&lt;&gt;"",BC$7&lt;&gt;""),MAX(NETWORKDAYS(BC$7,BC$7+6)-MAX($E147-BC$7,0)-MAX((BC$7+4)-$F147,0),0)*$B147,"")</f>
        <v/>
      </c>
      <c r="BD147" s="11" t="str">
        <f aca="false">IF(AND($B147&lt;&gt;"",$E147&lt;&gt;"",$F147&lt;&gt;"",BD$7&lt;&gt;""),MAX(NETWORKDAYS(BD$7,BD$7+6)-MAX($E147-BD$7,0)-MAX((BD$7+4)-$F147,0),0)*$B147,"")</f>
        <v/>
      </c>
      <c r="BE147" s="11" t="str">
        <f aca="false">IF(AND($B147&lt;&gt;"",$E147&lt;&gt;"",$F147&lt;&gt;"",BE$7&lt;&gt;""),MAX(NETWORKDAYS(BE$7,BE$7+6)-MAX($E147-BE$7,0)-MAX((BE$7+4)-$F147,0),0)*$B147,"")</f>
        <v/>
      </c>
      <c r="BF147" s="11" t="str">
        <f aca="false">IF(AND($B147&lt;&gt;"",$E147&lt;&gt;"",$F147&lt;&gt;"",BF$7&lt;&gt;""),MAX(NETWORKDAYS(BF$7,BF$7+6)-MAX($E147-BF$7,0)-MAX((BF$7+4)-$F147,0),0)*$B147,"")</f>
        <v/>
      </c>
      <c r="BG147" s="11" t="str">
        <f aca="false">IF(AND($B147&lt;&gt;"",$E147&lt;&gt;"",$F147&lt;&gt;"",BG$7&lt;&gt;""),MAX(NETWORKDAYS(BG$7,BG$7+6)-MAX($E147-BG$7,0)-MAX((BG$7+4)-$F147,0),0)*$B147,"")</f>
        <v/>
      </c>
      <c r="BH147" s="11" t="str">
        <f aca="false">IF(AND($B147&lt;&gt;"",$E147&lt;&gt;"",$F147&lt;&gt;"",BH$7&lt;&gt;""),MAX(NETWORKDAYS(BH$7,BH$7+6)-MAX($E147-BH$7,0)-MAX((BH$7+4)-$F147,0),0)*$B147,"")</f>
        <v/>
      </c>
      <c r="BI147" s="11" t="str">
        <f aca="false">IF(AND($B147&lt;&gt;"",$E147&lt;&gt;"",$F147&lt;&gt;"",BI$7&lt;&gt;""),MAX(NETWORKDAYS(BI$7,BI$7+6)-MAX($E147-BI$7,0)-MAX((BI$7+4)-$F147,0),0)*$B147,"")</f>
        <v/>
      </c>
      <c r="BJ147" s="11" t="str">
        <f aca="false">IF(AND($B147&lt;&gt;"",$E147&lt;&gt;"",$F147&lt;&gt;"",BJ$7&lt;&gt;""),MAX(NETWORKDAYS(BJ$7,BJ$7+6)-MAX($E147-BJ$7,0)-MAX((BJ$7+4)-$F147,0),0)*$B147,"")</f>
        <v/>
      </c>
      <c r="BK147" s="11" t="str">
        <f aca="false">IF(AND($B147&lt;&gt;"",$E147&lt;&gt;"",$F147&lt;&gt;"",BK$7&lt;&gt;""),MAX(NETWORKDAYS(BK$7,BK$7+6)-MAX($E147-BK$7,0)-MAX((BK$7+4)-$F147,0),0)*$B147,"")</f>
        <v/>
      </c>
      <c r="BL147" s="11" t="str">
        <f aca="false">IF(AND($B147&lt;&gt;"",$E147&lt;&gt;"",$F147&lt;&gt;"",BL$7&lt;&gt;""),MAX(NETWORKDAYS(BL$7,BL$7+6)-MAX($E147-BL$7,0)-MAX((BL$7+4)-$F147,0),0)*$B147,"")</f>
        <v/>
      </c>
      <c r="BM147" s="11" t="str">
        <f aca="false">IF(AND($B147&lt;&gt;"",$E147&lt;&gt;"",$F147&lt;&gt;"",BM$7&lt;&gt;""),MAX(NETWORKDAYS(BM$7,BM$7+6)-MAX($E147-BM$7,0)-MAX((BM$7+4)-$F147,0),0)*$B147,"")</f>
        <v/>
      </c>
      <c r="BN147" s="11" t="str">
        <f aca="false">IF(AND($B147&lt;&gt;"",$E147&lt;&gt;"",$F147&lt;&gt;"",BN$7&lt;&gt;""),MAX(NETWORKDAYS(BN$7,BN$7+6)-MAX($E147-BN$7,0)-MAX((BN$7+4)-$F147,0),0)*$B147,"")</f>
        <v/>
      </c>
      <c r="BO147" s="11" t="str">
        <f aca="false">IF(AND($B147&lt;&gt;"",$E147&lt;&gt;"",$F147&lt;&gt;"",BO$7&lt;&gt;""),MAX(NETWORKDAYS(BO$7,BO$7+6)-MAX($E147-BO$7,0)-MAX((BO$7+4)-$F147,0),0)*$B147,"")</f>
        <v/>
      </c>
      <c r="BP147" s="11" t="str">
        <f aca="false">IF(AND($B147&lt;&gt;"",$E147&lt;&gt;"",$F147&lt;&gt;"",BP$7&lt;&gt;""),MAX(NETWORKDAYS(BP$7,BP$7+6)-MAX($E147-BP$7,0)-MAX((BP$7+4)-$F147,0),0)*$B147,"")</f>
        <v/>
      </c>
      <c r="BQ147" s="11" t="str">
        <f aca="false">IF(AND($B147&lt;&gt;"",$E147&lt;&gt;"",$F147&lt;&gt;"",BQ$7&lt;&gt;""),MAX(NETWORKDAYS(BQ$7,BQ$7+6)-MAX($E147-BQ$7,0)-MAX((BQ$7+4)-$F147,0),0)*$B147,"")</f>
        <v/>
      </c>
      <c r="BR147" s="11" t="str">
        <f aca="false">IF(AND($B147&lt;&gt;"",$E147&lt;&gt;"",$F147&lt;&gt;"",BR$7&lt;&gt;""),MAX(NETWORKDAYS(BR$7,BR$7+6)-MAX($E147-BR$7,0)-MAX((BR$7+4)-$F147,0),0)*$B147,"")</f>
        <v/>
      </c>
      <c r="BS147" s="11" t="str">
        <f aca="false">IF(AND($B147&lt;&gt;"",$E147&lt;&gt;"",$F147&lt;&gt;"",BS$7&lt;&gt;""),MAX(NETWORKDAYS(BS$7,BS$7+6)-MAX($E147-BS$7,0)-MAX((BS$7+4)-$F147,0),0)*$B147,"")</f>
        <v/>
      </c>
      <c r="BT147" s="11" t="str">
        <f aca="false">IF(AND($B147&lt;&gt;"",$E147&lt;&gt;"",$F147&lt;&gt;"",BT$7&lt;&gt;""),MAX(NETWORKDAYS(BT$7,BT$7+6)-MAX($E147-BT$7,0)-MAX((BT$7+4)-$F147,0),0)*$B147,"")</f>
        <v/>
      </c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1"/>
      <c r="KR147" s="11"/>
      <c r="KS147" s="11"/>
      <c r="KT147" s="11"/>
      <c r="KU147" s="11"/>
      <c r="KV147" s="11"/>
      <c r="KW147" s="11"/>
      <c r="KX147" s="11"/>
      <c r="KY147" s="11"/>
      <c r="KZ147" s="11"/>
      <c r="LA147" s="11"/>
      <c r="LB147" s="11"/>
      <c r="LC147" s="11"/>
      <c r="LD147" s="11"/>
      <c r="LE147" s="11"/>
      <c r="LF147" s="11"/>
      <c r="LG147" s="11"/>
      <c r="LH147" s="11"/>
      <c r="LI147" s="11"/>
      <c r="LJ147" s="11"/>
      <c r="LK147" s="11"/>
      <c r="LL147" s="11"/>
      <c r="LM147" s="11"/>
      <c r="LN147" s="11"/>
      <c r="LO147" s="11"/>
      <c r="LP147" s="11"/>
      <c r="LQ147" s="11"/>
      <c r="LR147" s="11"/>
      <c r="LS147" s="11"/>
      <c r="LT147" s="11"/>
      <c r="LU147" s="11"/>
      <c r="LV147" s="11"/>
      <c r="LW147" s="11"/>
      <c r="LX147" s="11"/>
      <c r="LY147" s="11"/>
      <c r="LZ147" s="11"/>
      <c r="MA147" s="11"/>
      <c r="MB147" s="11"/>
      <c r="MC147" s="11"/>
      <c r="MD147" s="11"/>
      <c r="ME147" s="11"/>
      <c r="MF147" s="11"/>
    </row>
    <row r="148" customFormat="false" ht="12.8" hidden="false" customHeight="false" outlineLevel="0" collapsed="false">
      <c r="A148" s="1" t="str">
        <f aca="false">IF(taskList!J144&lt;&gt;"",taskList!J144,"")</f>
        <v/>
      </c>
      <c r="B148" s="9" t="str">
        <f aca="false">IF(AND(IF(taskList!M144&lt;&gt;"",TRUE()),IF(taskList!K144&lt;&gt;"",TRUE())),taskList!M144/taskList!K144,"")</f>
        <v/>
      </c>
      <c r="C148" s="9" t="str">
        <f aca="false">IF(taskList!B144&lt;&gt;"",taskList!B144,"")</f>
        <v/>
      </c>
      <c r="D148" s="9" t="str">
        <f aca="false">IF(taskList!E144&lt;&gt;"",taskList!E144,"")</f>
        <v/>
      </c>
      <c r="E148" s="4" t="str">
        <f aca="false">IF(taskList!F144&lt;&gt;"",taskList!F144,"")</f>
        <v/>
      </c>
      <c r="F148" s="4" t="str">
        <f aca="false">IF(taskList!G144&lt;&gt;"",taskList!G144,"")</f>
        <v/>
      </c>
      <c r="H148" s="11" t="str">
        <f aca="false">IF(AND($B148&lt;&gt;"",$E148&lt;&gt;"",$F148&lt;&gt;"",H$7&lt;&gt;""),MAX(NETWORKDAYS(H$7,H$7+6)-MAX($E148-H$7,0)-MAX((H$7+4)-$F148,0),0)*$B148,"")</f>
        <v/>
      </c>
      <c r="I148" s="11" t="str">
        <f aca="false">IF(AND($B148&lt;&gt;"",$E148&lt;&gt;"",$F148&lt;&gt;"",I$7&lt;&gt;""),MAX(NETWORKDAYS(I$7,I$7+6)-MAX($E148-I$7,0)-MAX((I$7+4)-$F148,0),0)*$B148,"")</f>
        <v/>
      </c>
      <c r="J148" s="11" t="str">
        <f aca="false">IF(AND($B148&lt;&gt;"",$E148&lt;&gt;"",$F148&lt;&gt;"",J$7&lt;&gt;""),MAX(NETWORKDAYS(J$7,J$7+6)-MAX($E148-J$7,0)-MAX((J$7+4)-$F148,0),0)*$B148,"")</f>
        <v/>
      </c>
      <c r="K148" s="11" t="str">
        <f aca="false">IF(AND($B148&lt;&gt;"",$E148&lt;&gt;"",$F148&lt;&gt;"",K$7&lt;&gt;""),MAX(NETWORKDAYS(K$7,K$7+6)-MAX($E148-K$7,0)-MAX((K$7+4)-$F148,0),0)*$B148,"")</f>
        <v/>
      </c>
      <c r="L148" s="11" t="str">
        <f aca="false">IF(AND($B148&lt;&gt;"",$E148&lt;&gt;"",$F148&lt;&gt;"",L$7&lt;&gt;""),MAX(NETWORKDAYS(L$7,L$7+6)-MAX($E148-L$7,0)-MAX((L$7+4)-$F148,0),0)*$B148,"")</f>
        <v/>
      </c>
      <c r="M148" s="11" t="str">
        <f aca="false">IF(AND($B148&lt;&gt;"",$E148&lt;&gt;"",$F148&lt;&gt;"",M$7&lt;&gt;""),MAX(NETWORKDAYS(M$7,M$7+6)-MAX($E148-M$7,0)-MAX((M$7+4)-$F148,0),0)*$B148,"")</f>
        <v/>
      </c>
      <c r="N148" s="11" t="str">
        <f aca="false">IF(AND($B148&lt;&gt;"",$E148&lt;&gt;"",$F148&lt;&gt;"",N$7&lt;&gt;""),MAX(NETWORKDAYS(N$7,N$7+6)-MAX($E148-N$7,0)-MAX((N$7+4)-$F148,0),0)*$B148,"")</f>
        <v/>
      </c>
      <c r="O148" s="11" t="str">
        <f aca="false">IF(AND($B148&lt;&gt;"",$E148&lt;&gt;"",$F148&lt;&gt;"",O$7&lt;&gt;""),MAX(NETWORKDAYS(O$7,O$7+6)-MAX($E148-O$7,0)-MAX((O$7+4)-$F148,0),0)*$B148,"")</f>
        <v/>
      </c>
      <c r="P148" s="11" t="str">
        <f aca="false">IF(AND($B148&lt;&gt;"",$E148&lt;&gt;"",$F148&lt;&gt;"",P$7&lt;&gt;""),MAX(NETWORKDAYS(P$7,P$7+6)-MAX($E148-P$7,0)-MAX((P$7+4)-$F148,0),0)*$B148,"")</f>
        <v/>
      </c>
      <c r="Q148" s="11" t="str">
        <f aca="false">IF(AND($B148&lt;&gt;"",$E148&lt;&gt;"",$F148&lt;&gt;"",Q$7&lt;&gt;""),MAX(NETWORKDAYS(Q$7,Q$7+6)-MAX($E148-Q$7,0)-MAX((Q$7+4)-$F148,0),0)*$B148,"")</f>
        <v/>
      </c>
      <c r="R148" s="11" t="str">
        <f aca="false">IF(AND($B148&lt;&gt;"",$E148&lt;&gt;"",$F148&lt;&gt;"",R$7&lt;&gt;""),MAX(NETWORKDAYS(R$7,R$7+6)-MAX($E148-R$7,0)-MAX((R$7+4)-$F148,0),0)*$B148,"")</f>
        <v/>
      </c>
      <c r="S148" s="11" t="str">
        <f aca="false">IF(AND($B148&lt;&gt;"",$E148&lt;&gt;"",$F148&lt;&gt;"",S$7&lt;&gt;""),MAX(NETWORKDAYS(S$7,S$7+6)-MAX($E148-S$7,0)-MAX((S$7+4)-$F148,0),0)*$B148,"")</f>
        <v/>
      </c>
      <c r="T148" s="11" t="str">
        <f aca="false">IF(AND($B148&lt;&gt;"",$E148&lt;&gt;"",$F148&lt;&gt;"",T$7&lt;&gt;""),MAX(NETWORKDAYS(T$7,T$7+6)-MAX($E148-T$7,0)-MAX((T$7+4)-$F148,0),0)*$B148,"")</f>
        <v/>
      </c>
      <c r="U148" s="11" t="str">
        <f aca="false">IF(AND($B148&lt;&gt;"",$E148&lt;&gt;"",$F148&lt;&gt;"",U$7&lt;&gt;""),MAX(NETWORKDAYS(U$7,U$7+6)-MAX($E148-U$7,0)-MAX((U$7+4)-$F148,0),0)*$B148,"")</f>
        <v/>
      </c>
      <c r="V148" s="11" t="str">
        <f aca="false">IF(AND($B148&lt;&gt;"",$E148&lt;&gt;"",$F148&lt;&gt;"",V$7&lt;&gt;""),MAX(NETWORKDAYS(V$7,V$7+6)-MAX($E148-V$7,0)-MAX((V$7+4)-$F148,0),0)*$B148,"")</f>
        <v/>
      </c>
      <c r="W148" s="11" t="str">
        <f aca="false">IF(AND($B148&lt;&gt;"",$E148&lt;&gt;"",$F148&lt;&gt;"",W$7&lt;&gt;""),MAX(NETWORKDAYS(W$7,W$7+6)-MAX($E148-W$7,0)-MAX((W$7+4)-$F148,0),0)*$B148,"")</f>
        <v/>
      </c>
      <c r="X148" s="11" t="str">
        <f aca="false">IF(AND($B148&lt;&gt;"",$E148&lt;&gt;"",$F148&lt;&gt;"",X$7&lt;&gt;""),MAX(NETWORKDAYS(X$7,X$7+6)-MAX($E148-X$7,0)-MAX((X$7+4)-$F148,0),0)*$B148,"")</f>
        <v/>
      </c>
      <c r="Y148" s="11" t="str">
        <f aca="false">IF(AND($B148&lt;&gt;"",$E148&lt;&gt;"",$F148&lt;&gt;"",Y$7&lt;&gt;""),MAX(NETWORKDAYS(Y$7,Y$7+6)-MAX($E148-Y$7,0)-MAX((Y$7+4)-$F148,0),0)*$B148,"")</f>
        <v/>
      </c>
      <c r="Z148" s="11" t="str">
        <f aca="false">IF(AND($B148&lt;&gt;"",$E148&lt;&gt;"",$F148&lt;&gt;"",Z$7&lt;&gt;""),MAX(NETWORKDAYS(Z$7,Z$7+6)-MAX($E148-Z$7,0)-MAX((Z$7+4)-$F148,0),0)*$B148,"")</f>
        <v/>
      </c>
      <c r="AA148" s="11" t="str">
        <f aca="false">IF(AND($B148&lt;&gt;"",$E148&lt;&gt;"",$F148&lt;&gt;"",AA$7&lt;&gt;""),MAX(NETWORKDAYS(AA$7,AA$7+6)-MAX($E148-AA$7,0)-MAX((AA$7+4)-$F148,0),0)*$B148,"")</f>
        <v/>
      </c>
      <c r="AB148" s="11" t="str">
        <f aca="false">IF(AND($B148&lt;&gt;"",$E148&lt;&gt;"",$F148&lt;&gt;"",AB$7&lt;&gt;""),MAX(NETWORKDAYS(AB$7,AB$7+6)-MAX($E148-AB$7,0)-MAX((AB$7+4)-$F148,0),0)*$B148,"")</f>
        <v/>
      </c>
      <c r="AC148" s="11" t="str">
        <f aca="false">IF(AND($B148&lt;&gt;"",$E148&lt;&gt;"",$F148&lt;&gt;"",AC$7&lt;&gt;""),MAX(NETWORKDAYS(AC$7,AC$7+6)-MAX($E148-AC$7,0)-MAX((AC$7+4)-$F148,0),0)*$B148,"")</f>
        <v/>
      </c>
      <c r="AD148" s="11" t="str">
        <f aca="false">IF(AND($B148&lt;&gt;"",$E148&lt;&gt;"",$F148&lt;&gt;"",AD$7&lt;&gt;""),MAX(NETWORKDAYS(AD$7,AD$7+6)-MAX($E148-AD$7,0)-MAX((AD$7+4)-$F148,0),0)*$B148,"")</f>
        <v/>
      </c>
      <c r="AE148" s="11" t="str">
        <f aca="false">IF(AND($B148&lt;&gt;"",$E148&lt;&gt;"",$F148&lt;&gt;"",AE$7&lt;&gt;""),MAX(NETWORKDAYS(AE$7,AE$7+6)-MAX($E148-AE$7,0)-MAX((AE$7+4)-$F148,0),0)*$B148,"")</f>
        <v/>
      </c>
      <c r="AF148" s="11" t="str">
        <f aca="false">IF(AND($B148&lt;&gt;"",$E148&lt;&gt;"",$F148&lt;&gt;"",AF$7&lt;&gt;""),MAX(NETWORKDAYS(AF$7,AF$7+6)-MAX($E148-AF$7,0)-MAX((AF$7+4)-$F148,0),0)*$B148,"")</f>
        <v/>
      </c>
      <c r="AG148" s="11" t="str">
        <f aca="false">IF(AND($B148&lt;&gt;"",$E148&lt;&gt;"",$F148&lt;&gt;"",AG$7&lt;&gt;""),MAX(NETWORKDAYS(AG$7,AG$7+6)-MAX($E148-AG$7,0)-MAX((AG$7+4)-$F148,0),0)*$B148,"")</f>
        <v/>
      </c>
      <c r="AH148" s="11" t="str">
        <f aca="false">IF(AND($B148&lt;&gt;"",$E148&lt;&gt;"",$F148&lt;&gt;"",AH$7&lt;&gt;""),MAX(NETWORKDAYS(AH$7,AH$7+6)-MAX($E148-AH$7,0)-MAX((AH$7+4)-$F148,0),0)*$B148,"")</f>
        <v/>
      </c>
      <c r="AI148" s="11" t="str">
        <f aca="false">IF(AND($B148&lt;&gt;"",$E148&lt;&gt;"",$F148&lt;&gt;"",AI$7&lt;&gt;""),MAX(NETWORKDAYS(AI$7,AI$7+6)-MAX($E148-AI$7,0)-MAX((AI$7+4)-$F148,0),0)*$B148,"")</f>
        <v/>
      </c>
      <c r="AJ148" s="11" t="str">
        <f aca="false">IF(AND($B148&lt;&gt;"",$E148&lt;&gt;"",$F148&lt;&gt;"",AJ$7&lt;&gt;""),MAX(NETWORKDAYS(AJ$7,AJ$7+6)-MAX($E148-AJ$7,0)-MAX((AJ$7+4)-$F148,0),0)*$B148,"")</f>
        <v/>
      </c>
      <c r="AK148" s="11" t="str">
        <f aca="false">IF(AND($B148&lt;&gt;"",$E148&lt;&gt;"",$F148&lt;&gt;"",AK$7&lt;&gt;""),MAX(NETWORKDAYS(AK$7,AK$7+6)-MAX($E148-AK$7,0)-MAX((AK$7+4)-$F148,0),0)*$B148,"")</f>
        <v/>
      </c>
      <c r="AL148" s="11" t="str">
        <f aca="false">IF(AND($B148&lt;&gt;"",$E148&lt;&gt;"",$F148&lt;&gt;"",AL$7&lt;&gt;""),MAX(NETWORKDAYS(AL$7,AL$7+6)-MAX($E148-AL$7,0)-MAX((AL$7+4)-$F148,0),0)*$B148,"")</f>
        <v/>
      </c>
      <c r="AM148" s="11" t="str">
        <f aca="false">IF(AND($B148&lt;&gt;"",$E148&lt;&gt;"",$F148&lt;&gt;"",AM$7&lt;&gt;""),MAX(NETWORKDAYS(AM$7,AM$7+6)-MAX($E148-AM$7,0)-MAX((AM$7+4)-$F148,0),0)*$B148,"")</f>
        <v/>
      </c>
      <c r="AN148" s="11" t="str">
        <f aca="false">IF(AND($B148&lt;&gt;"",$E148&lt;&gt;"",$F148&lt;&gt;"",AN$7&lt;&gt;""),MAX(NETWORKDAYS(AN$7,AN$7+6)-MAX($E148-AN$7,0)-MAX((AN$7+4)-$F148,0),0)*$B148,"")</f>
        <v/>
      </c>
      <c r="AO148" s="11" t="str">
        <f aca="false">IF(AND($B148&lt;&gt;"",$E148&lt;&gt;"",$F148&lt;&gt;"",AO$7&lt;&gt;""),MAX(NETWORKDAYS(AO$7,AO$7+6)-MAX($E148-AO$7,0)-MAX((AO$7+4)-$F148,0),0)*$B148,"")</f>
        <v/>
      </c>
      <c r="AP148" s="11" t="str">
        <f aca="false">IF(AND($B148&lt;&gt;"",$E148&lt;&gt;"",$F148&lt;&gt;"",AP$7&lt;&gt;""),MAX(NETWORKDAYS(AP$7,AP$7+6)-MAX($E148-AP$7,0)-MAX((AP$7+4)-$F148,0),0)*$B148,"")</f>
        <v/>
      </c>
      <c r="AQ148" s="11" t="str">
        <f aca="false">IF(AND($B148&lt;&gt;"",$E148&lt;&gt;"",$F148&lt;&gt;"",AQ$7&lt;&gt;""),MAX(NETWORKDAYS(AQ$7,AQ$7+6)-MAX($E148-AQ$7,0)-MAX((AQ$7+4)-$F148,0),0)*$B148,"")</f>
        <v/>
      </c>
      <c r="AR148" s="11" t="str">
        <f aca="false">IF(AND($B148&lt;&gt;"",$E148&lt;&gt;"",$F148&lt;&gt;"",AR$7&lt;&gt;""),MAX(NETWORKDAYS(AR$7,AR$7+6)-MAX($E148-AR$7,0)-MAX((AR$7+4)-$F148,0),0)*$B148,"")</f>
        <v/>
      </c>
      <c r="AS148" s="11" t="str">
        <f aca="false">IF(AND($B148&lt;&gt;"",$E148&lt;&gt;"",$F148&lt;&gt;"",AS$7&lt;&gt;""),MAX(NETWORKDAYS(AS$7,AS$7+6)-MAX($E148-AS$7,0)-MAX((AS$7+4)-$F148,0),0)*$B148,"")</f>
        <v/>
      </c>
      <c r="AT148" s="11" t="str">
        <f aca="false">IF(AND($B148&lt;&gt;"",$E148&lt;&gt;"",$F148&lt;&gt;"",AT$7&lt;&gt;""),MAX(NETWORKDAYS(AT$7,AT$7+6)-MAX($E148-AT$7,0)-MAX((AT$7+4)-$F148,0),0)*$B148,"")</f>
        <v/>
      </c>
      <c r="AU148" s="11" t="str">
        <f aca="false">IF(AND($B148&lt;&gt;"",$E148&lt;&gt;"",$F148&lt;&gt;"",AU$7&lt;&gt;""),MAX(NETWORKDAYS(AU$7,AU$7+6)-MAX($E148-AU$7,0)-MAX((AU$7+4)-$F148,0),0)*$B148,"")</f>
        <v/>
      </c>
      <c r="AV148" s="11" t="str">
        <f aca="false">IF(AND($B148&lt;&gt;"",$E148&lt;&gt;"",$F148&lt;&gt;"",AV$7&lt;&gt;""),MAX(NETWORKDAYS(AV$7,AV$7+6)-MAX($E148-AV$7,0)-MAX((AV$7+4)-$F148,0),0)*$B148,"")</f>
        <v/>
      </c>
      <c r="AW148" s="11" t="str">
        <f aca="false">IF(AND($B148&lt;&gt;"",$E148&lt;&gt;"",$F148&lt;&gt;"",AW$7&lt;&gt;""),MAX(NETWORKDAYS(AW$7,AW$7+6)-MAX($E148-AW$7,0)-MAX((AW$7+4)-$F148,0),0)*$B148,"")</f>
        <v/>
      </c>
      <c r="AX148" s="11" t="str">
        <f aca="false">IF(AND($B148&lt;&gt;"",$E148&lt;&gt;"",$F148&lt;&gt;"",AX$7&lt;&gt;""),MAX(NETWORKDAYS(AX$7,AX$7+6)-MAX($E148-AX$7,0)-MAX((AX$7+4)-$F148,0),0)*$B148,"")</f>
        <v/>
      </c>
      <c r="AY148" s="11" t="str">
        <f aca="false">IF(AND($B148&lt;&gt;"",$E148&lt;&gt;"",$F148&lt;&gt;"",AY$7&lt;&gt;""),MAX(NETWORKDAYS(AY$7,AY$7+6)-MAX($E148-AY$7,0)-MAX((AY$7+4)-$F148,0),0)*$B148,"")</f>
        <v/>
      </c>
      <c r="AZ148" s="11" t="str">
        <f aca="false">IF(AND($B148&lt;&gt;"",$E148&lt;&gt;"",$F148&lt;&gt;"",AZ$7&lt;&gt;""),MAX(NETWORKDAYS(AZ$7,AZ$7+6)-MAX($E148-AZ$7,0)-MAX((AZ$7+4)-$F148,0),0)*$B148,"")</f>
        <v/>
      </c>
      <c r="BA148" s="11" t="str">
        <f aca="false">IF(AND($B148&lt;&gt;"",$E148&lt;&gt;"",$F148&lt;&gt;"",BA$7&lt;&gt;""),MAX(NETWORKDAYS(BA$7,BA$7+6)-MAX($E148-BA$7,0)-MAX((BA$7+4)-$F148,0),0)*$B148,"")</f>
        <v/>
      </c>
      <c r="BB148" s="11" t="str">
        <f aca="false">IF(AND($B148&lt;&gt;"",$E148&lt;&gt;"",$F148&lt;&gt;"",BB$7&lt;&gt;""),MAX(NETWORKDAYS(BB$7,BB$7+6)-MAX($E148-BB$7,0)-MAX((BB$7+4)-$F148,0),0)*$B148,"")</f>
        <v/>
      </c>
      <c r="BC148" s="11" t="str">
        <f aca="false">IF(AND($B148&lt;&gt;"",$E148&lt;&gt;"",$F148&lt;&gt;"",BC$7&lt;&gt;""),MAX(NETWORKDAYS(BC$7,BC$7+6)-MAX($E148-BC$7,0)-MAX((BC$7+4)-$F148,0),0)*$B148,"")</f>
        <v/>
      </c>
      <c r="BD148" s="11" t="str">
        <f aca="false">IF(AND($B148&lt;&gt;"",$E148&lt;&gt;"",$F148&lt;&gt;"",BD$7&lt;&gt;""),MAX(NETWORKDAYS(BD$7,BD$7+6)-MAX($E148-BD$7,0)-MAX((BD$7+4)-$F148,0),0)*$B148,"")</f>
        <v/>
      </c>
      <c r="BE148" s="11" t="str">
        <f aca="false">IF(AND($B148&lt;&gt;"",$E148&lt;&gt;"",$F148&lt;&gt;"",BE$7&lt;&gt;""),MAX(NETWORKDAYS(BE$7,BE$7+6)-MAX($E148-BE$7,0)-MAX((BE$7+4)-$F148,0),0)*$B148,"")</f>
        <v/>
      </c>
      <c r="BF148" s="11" t="str">
        <f aca="false">IF(AND($B148&lt;&gt;"",$E148&lt;&gt;"",$F148&lt;&gt;"",BF$7&lt;&gt;""),MAX(NETWORKDAYS(BF$7,BF$7+6)-MAX($E148-BF$7,0)-MAX((BF$7+4)-$F148,0),0)*$B148,"")</f>
        <v/>
      </c>
      <c r="BG148" s="11" t="str">
        <f aca="false">IF(AND($B148&lt;&gt;"",$E148&lt;&gt;"",$F148&lt;&gt;"",BG$7&lt;&gt;""),MAX(NETWORKDAYS(BG$7,BG$7+6)-MAX($E148-BG$7,0)-MAX((BG$7+4)-$F148,0),0)*$B148,"")</f>
        <v/>
      </c>
      <c r="BH148" s="11" t="str">
        <f aca="false">IF(AND($B148&lt;&gt;"",$E148&lt;&gt;"",$F148&lt;&gt;"",BH$7&lt;&gt;""),MAX(NETWORKDAYS(BH$7,BH$7+6)-MAX($E148-BH$7,0)-MAX((BH$7+4)-$F148,0),0)*$B148,"")</f>
        <v/>
      </c>
      <c r="BI148" s="11" t="str">
        <f aca="false">IF(AND($B148&lt;&gt;"",$E148&lt;&gt;"",$F148&lt;&gt;"",BI$7&lt;&gt;""),MAX(NETWORKDAYS(BI$7,BI$7+6)-MAX($E148-BI$7,0)-MAX((BI$7+4)-$F148,0),0)*$B148,"")</f>
        <v/>
      </c>
      <c r="BJ148" s="11" t="str">
        <f aca="false">IF(AND($B148&lt;&gt;"",$E148&lt;&gt;"",$F148&lt;&gt;"",BJ$7&lt;&gt;""),MAX(NETWORKDAYS(BJ$7,BJ$7+6)-MAX($E148-BJ$7,0)-MAX((BJ$7+4)-$F148,0),0)*$B148,"")</f>
        <v/>
      </c>
      <c r="BK148" s="11" t="str">
        <f aca="false">IF(AND($B148&lt;&gt;"",$E148&lt;&gt;"",$F148&lt;&gt;"",BK$7&lt;&gt;""),MAX(NETWORKDAYS(BK$7,BK$7+6)-MAX($E148-BK$7,0)-MAX((BK$7+4)-$F148,0),0)*$B148,"")</f>
        <v/>
      </c>
      <c r="BL148" s="11" t="str">
        <f aca="false">IF(AND($B148&lt;&gt;"",$E148&lt;&gt;"",$F148&lt;&gt;"",BL$7&lt;&gt;""),MAX(NETWORKDAYS(BL$7,BL$7+6)-MAX($E148-BL$7,0)-MAX((BL$7+4)-$F148,0),0)*$B148,"")</f>
        <v/>
      </c>
      <c r="BM148" s="11" t="str">
        <f aca="false">IF(AND($B148&lt;&gt;"",$E148&lt;&gt;"",$F148&lt;&gt;"",BM$7&lt;&gt;""),MAX(NETWORKDAYS(BM$7,BM$7+6)-MAX($E148-BM$7,0)-MAX((BM$7+4)-$F148,0),0)*$B148,"")</f>
        <v/>
      </c>
      <c r="BN148" s="11" t="str">
        <f aca="false">IF(AND($B148&lt;&gt;"",$E148&lt;&gt;"",$F148&lt;&gt;"",BN$7&lt;&gt;""),MAX(NETWORKDAYS(BN$7,BN$7+6)-MAX($E148-BN$7,0)-MAX((BN$7+4)-$F148,0),0)*$B148,"")</f>
        <v/>
      </c>
      <c r="BO148" s="11" t="str">
        <f aca="false">IF(AND($B148&lt;&gt;"",$E148&lt;&gt;"",$F148&lt;&gt;"",BO$7&lt;&gt;""),MAX(NETWORKDAYS(BO$7,BO$7+6)-MAX($E148-BO$7,0)-MAX((BO$7+4)-$F148,0),0)*$B148,"")</f>
        <v/>
      </c>
      <c r="BP148" s="11" t="str">
        <f aca="false">IF(AND($B148&lt;&gt;"",$E148&lt;&gt;"",$F148&lt;&gt;"",BP$7&lt;&gt;""),MAX(NETWORKDAYS(BP$7,BP$7+6)-MAX($E148-BP$7,0)-MAX((BP$7+4)-$F148,0),0)*$B148,"")</f>
        <v/>
      </c>
      <c r="BQ148" s="11" t="str">
        <f aca="false">IF(AND($B148&lt;&gt;"",$E148&lt;&gt;"",$F148&lt;&gt;"",BQ$7&lt;&gt;""),MAX(NETWORKDAYS(BQ$7,BQ$7+6)-MAX($E148-BQ$7,0)-MAX((BQ$7+4)-$F148,0),0)*$B148,"")</f>
        <v/>
      </c>
      <c r="BR148" s="11" t="str">
        <f aca="false">IF(AND($B148&lt;&gt;"",$E148&lt;&gt;"",$F148&lt;&gt;"",BR$7&lt;&gt;""),MAX(NETWORKDAYS(BR$7,BR$7+6)-MAX($E148-BR$7,0)-MAX((BR$7+4)-$F148,0),0)*$B148,"")</f>
        <v/>
      </c>
      <c r="BS148" s="11" t="str">
        <f aca="false">IF(AND($B148&lt;&gt;"",$E148&lt;&gt;"",$F148&lt;&gt;"",BS$7&lt;&gt;""),MAX(NETWORKDAYS(BS$7,BS$7+6)-MAX($E148-BS$7,0)-MAX((BS$7+4)-$F148,0),0)*$B148,"")</f>
        <v/>
      </c>
      <c r="BT148" s="11" t="str">
        <f aca="false">IF(AND($B148&lt;&gt;"",$E148&lt;&gt;"",$F148&lt;&gt;"",BT$7&lt;&gt;""),MAX(NETWORKDAYS(BT$7,BT$7+6)-MAX($E148-BT$7,0)-MAX((BT$7+4)-$F148,0),0)*$B148,"")</f>
        <v/>
      </c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</row>
    <row r="149" customFormat="false" ht="12.8" hidden="false" customHeight="false" outlineLevel="0" collapsed="false">
      <c r="A149" s="1" t="str">
        <f aca="false">IF(taskList!J145&lt;&gt;"",taskList!J145,"")</f>
        <v/>
      </c>
      <c r="B149" s="9" t="str">
        <f aca="false">IF(AND(IF(taskList!M145&lt;&gt;"",TRUE()),IF(taskList!K145&lt;&gt;"",TRUE())),taskList!M145/taskList!K145,"")</f>
        <v/>
      </c>
      <c r="C149" s="9" t="str">
        <f aca="false">IF(taskList!B145&lt;&gt;"",taskList!B145,"")</f>
        <v/>
      </c>
      <c r="D149" s="9" t="str">
        <f aca="false">IF(taskList!E145&lt;&gt;"",taskList!E145,"")</f>
        <v/>
      </c>
      <c r="E149" s="4" t="str">
        <f aca="false">IF(taskList!F145&lt;&gt;"",taskList!F145,"")</f>
        <v/>
      </c>
      <c r="F149" s="4" t="str">
        <f aca="false">IF(taskList!G145&lt;&gt;"",taskList!G145,"")</f>
        <v/>
      </c>
      <c r="H149" s="11" t="str">
        <f aca="false">IF(AND($B149&lt;&gt;"",$E149&lt;&gt;"",$F149&lt;&gt;"",H$7&lt;&gt;""),MAX(NETWORKDAYS(H$7,H$7+6)-MAX($E149-H$7,0)-MAX((H$7+4)-$F149,0),0)*$B149,"")</f>
        <v/>
      </c>
      <c r="I149" s="11" t="str">
        <f aca="false">IF(AND($B149&lt;&gt;"",$E149&lt;&gt;"",$F149&lt;&gt;"",I$7&lt;&gt;""),MAX(NETWORKDAYS(I$7,I$7+6)-MAX($E149-I$7,0)-MAX((I$7+4)-$F149,0),0)*$B149,"")</f>
        <v/>
      </c>
      <c r="J149" s="11" t="str">
        <f aca="false">IF(AND($B149&lt;&gt;"",$E149&lt;&gt;"",$F149&lt;&gt;"",J$7&lt;&gt;""),MAX(NETWORKDAYS(J$7,J$7+6)-MAX($E149-J$7,0)-MAX((J$7+4)-$F149,0),0)*$B149,"")</f>
        <v/>
      </c>
      <c r="K149" s="11" t="str">
        <f aca="false">IF(AND($B149&lt;&gt;"",$E149&lt;&gt;"",$F149&lt;&gt;"",K$7&lt;&gt;""),MAX(NETWORKDAYS(K$7,K$7+6)-MAX($E149-K$7,0)-MAX((K$7+4)-$F149,0),0)*$B149,"")</f>
        <v/>
      </c>
      <c r="L149" s="11" t="str">
        <f aca="false">IF(AND($B149&lt;&gt;"",$E149&lt;&gt;"",$F149&lt;&gt;"",L$7&lt;&gt;""),MAX(NETWORKDAYS(L$7,L$7+6)-MAX($E149-L$7,0)-MAX((L$7+4)-$F149,0),0)*$B149,"")</f>
        <v/>
      </c>
      <c r="M149" s="11" t="str">
        <f aca="false">IF(AND($B149&lt;&gt;"",$E149&lt;&gt;"",$F149&lt;&gt;"",M$7&lt;&gt;""),MAX(NETWORKDAYS(M$7,M$7+6)-MAX($E149-M$7,0)-MAX((M$7+4)-$F149,0),0)*$B149,"")</f>
        <v/>
      </c>
      <c r="N149" s="11" t="str">
        <f aca="false">IF(AND($B149&lt;&gt;"",$E149&lt;&gt;"",$F149&lt;&gt;"",N$7&lt;&gt;""),MAX(NETWORKDAYS(N$7,N$7+6)-MAX($E149-N$7,0)-MAX((N$7+4)-$F149,0),0)*$B149,"")</f>
        <v/>
      </c>
      <c r="O149" s="11" t="str">
        <f aca="false">IF(AND($B149&lt;&gt;"",$E149&lt;&gt;"",$F149&lt;&gt;"",O$7&lt;&gt;""),MAX(NETWORKDAYS(O$7,O$7+6)-MAX($E149-O$7,0)-MAX((O$7+4)-$F149,0),0)*$B149,"")</f>
        <v/>
      </c>
      <c r="P149" s="11" t="str">
        <f aca="false">IF(AND($B149&lt;&gt;"",$E149&lt;&gt;"",$F149&lt;&gt;"",P$7&lt;&gt;""),MAX(NETWORKDAYS(P$7,P$7+6)-MAX($E149-P$7,0)-MAX((P$7+4)-$F149,0),0)*$B149,"")</f>
        <v/>
      </c>
      <c r="Q149" s="11" t="str">
        <f aca="false">IF(AND($B149&lt;&gt;"",$E149&lt;&gt;"",$F149&lt;&gt;"",Q$7&lt;&gt;""),MAX(NETWORKDAYS(Q$7,Q$7+6)-MAX($E149-Q$7,0)-MAX((Q$7+4)-$F149,0),0)*$B149,"")</f>
        <v/>
      </c>
      <c r="R149" s="11" t="str">
        <f aca="false">IF(AND($B149&lt;&gt;"",$E149&lt;&gt;"",$F149&lt;&gt;"",R$7&lt;&gt;""),MAX(NETWORKDAYS(R$7,R$7+6)-MAX($E149-R$7,0)-MAX((R$7+4)-$F149,0),0)*$B149,"")</f>
        <v/>
      </c>
      <c r="S149" s="11" t="str">
        <f aca="false">IF(AND($B149&lt;&gt;"",$E149&lt;&gt;"",$F149&lt;&gt;"",S$7&lt;&gt;""),MAX(NETWORKDAYS(S$7,S$7+6)-MAX($E149-S$7,0)-MAX((S$7+4)-$F149,0),0)*$B149,"")</f>
        <v/>
      </c>
      <c r="T149" s="11" t="str">
        <f aca="false">IF(AND($B149&lt;&gt;"",$E149&lt;&gt;"",$F149&lt;&gt;"",T$7&lt;&gt;""),MAX(NETWORKDAYS(T$7,T$7+6)-MAX($E149-T$7,0)-MAX((T$7+4)-$F149,0),0)*$B149,"")</f>
        <v/>
      </c>
      <c r="U149" s="11" t="str">
        <f aca="false">IF(AND($B149&lt;&gt;"",$E149&lt;&gt;"",$F149&lt;&gt;"",U$7&lt;&gt;""),MAX(NETWORKDAYS(U$7,U$7+6)-MAX($E149-U$7,0)-MAX((U$7+4)-$F149,0),0)*$B149,"")</f>
        <v/>
      </c>
      <c r="V149" s="11" t="str">
        <f aca="false">IF(AND($B149&lt;&gt;"",$E149&lt;&gt;"",$F149&lt;&gt;"",V$7&lt;&gt;""),MAX(NETWORKDAYS(V$7,V$7+6)-MAX($E149-V$7,0)-MAX((V$7+4)-$F149,0),0)*$B149,"")</f>
        <v/>
      </c>
      <c r="W149" s="11" t="str">
        <f aca="false">IF(AND($B149&lt;&gt;"",$E149&lt;&gt;"",$F149&lt;&gt;"",W$7&lt;&gt;""),MAX(NETWORKDAYS(W$7,W$7+6)-MAX($E149-W$7,0)-MAX((W$7+4)-$F149,0),0)*$B149,"")</f>
        <v/>
      </c>
      <c r="X149" s="11" t="str">
        <f aca="false">IF(AND($B149&lt;&gt;"",$E149&lt;&gt;"",$F149&lt;&gt;"",X$7&lt;&gt;""),MAX(NETWORKDAYS(X$7,X$7+6)-MAX($E149-X$7,0)-MAX((X$7+4)-$F149,0),0)*$B149,"")</f>
        <v/>
      </c>
      <c r="Y149" s="11" t="str">
        <f aca="false">IF(AND($B149&lt;&gt;"",$E149&lt;&gt;"",$F149&lt;&gt;"",Y$7&lt;&gt;""),MAX(NETWORKDAYS(Y$7,Y$7+6)-MAX($E149-Y$7,0)-MAX((Y$7+4)-$F149,0),0)*$B149,"")</f>
        <v/>
      </c>
      <c r="Z149" s="11" t="str">
        <f aca="false">IF(AND($B149&lt;&gt;"",$E149&lt;&gt;"",$F149&lt;&gt;"",Z$7&lt;&gt;""),MAX(NETWORKDAYS(Z$7,Z$7+6)-MAX($E149-Z$7,0)-MAX((Z$7+4)-$F149,0),0)*$B149,"")</f>
        <v/>
      </c>
      <c r="AA149" s="11" t="str">
        <f aca="false">IF(AND($B149&lt;&gt;"",$E149&lt;&gt;"",$F149&lt;&gt;"",AA$7&lt;&gt;""),MAX(NETWORKDAYS(AA$7,AA$7+6)-MAX($E149-AA$7,0)-MAX((AA$7+4)-$F149,0),0)*$B149,"")</f>
        <v/>
      </c>
      <c r="AB149" s="11" t="str">
        <f aca="false">IF(AND($B149&lt;&gt;"",$E149&lt;&gt;"",$F149&lt;&gt;"",AB$7&lt;&gt;""),MAX(NETWORKDAYS(AB$7,AB$7+6)-MAX($E149-AB$7,0)-MAX((AB$7+4)-$F149,0),0)*$B149,"")</f>
        <v/>
      </c>
      <c r="AC149" s="11" t="str">
        <f aca="false">IF(AND($B149&lt;&gt;"",$E149&lt;&gt;"",$F149&lt;&gt;"",AC$7&lt;&gt;""),MAX(NETWORKDAYS(AC$7,AC$7+6)-MAX($E149-AC$7,0)-MAX((AC$7+4)-$F149,0),0)*$B149,"")</f>
        <v/>
      </c>
      <c r="AD149" s="11" t="str">
        <f aca="false">IF(AND($B149&lt;&gt;"",$E149&lt;&gt;"",$F149&lt;&gt;"",AD$7&lt;&gt;""),MAX(NETWORKDAYS(AD$7,AD$7+6)-MAX($E149-AD$7,0)-MAX((AD$7+4)-$F149,0),0)*$B149,"")</f>
        <v/>
      </c>
      <c r="AE149" s="11" t="str">
        <f aca="false">IF(AND($B149&lt;&gt;"",$E149&lt;&gt;"",$F149&lt;&gt;"",AE$7&lt;&gt;""),MAX(NETWORKDAYS(AE$7,AE$7+6)-MAX($E149-AE$7,0)-MAX((AE$7+4)-$F149,0),0)*$B149,"")</f>
        <v/>
      </c>
      <c r="AF149" s="11" t="str">
        <f aca="false">IF(AND($B149&lt;&gt;"",$E149&lt;&gt;"",$F149&lt;&gt;"",AF$7&lt;&gt;""),MAX(NETWORKDAYS(AF$7,AF$7+6)-MAX($E149-AF$7,0)-MAX((AF$7+4)-$F149,0),0)*$B149,"")</f>
        <v/>
      </c>
      <c r="AG149" s="11" t="str">
        <f aca="false">IF(AND($B149&lt;&gt;"",$E149&lt;&gt;"",$F149&lt;&gt;"",AG$7&lt;&gt;""),MAX(NETWORKDAYS(AG$7,AG$7+6)-MAX($E149-AG$7,0)-MAX((AG$7+4)-$F149,0),0)*$B149,"")</f>
        <v/>
      </c>
      <c r="AH149" s="11" t="str">
        <f aca="false">IF(AND($B149&lt;&gt;"",$E149&lt;&gt;"",$F149&lt;&gt;"",AH$7&lt;&gt;""),MAX(NETWORKDAYS(AH$7,AH$7+6)-MAX($E149-AH$7,0)-MAX((AH$7+4)-$F149,0),0)*$B149,"")</f>
        <v/>
      </c>
      <c r="AI149" s="11" t="str">
        <f aca="false">IF(AND($B149&lt;&gt;"",$E149&lt;&gt;"",$F149&lt;&gt;"",AI$7&lt;&gt;""),MAX(NETWORKDAYS(AI$7,AI$7+6)-MAX($E149-AI$7,0)-MAX((AI$7+4)-$F149,0),0)*$B149,"")</f>
        <v/>
      </c>
      <c r="AJ149" s="11" t="str">
        <f aca="false">IF(AND($B149&lt;&gt;"",$E149&lt;&gt;"",$F149&lt;&gt;"",AJ$7&lt;&gt;""),MAX(NETWORKDAYS(AJ$7,AJ$7+6)-MAX($E149-AJ$7,0)-MAX((AJ$7+4)-$F149,0),0)*$B149,"")</f>
        <v/>
      </c>
      <c r="AK149" s="11" t="str">
        <f aca="false">IF(AND($B149&lt;&gt;"",$E149&lt;&gt;"",$F149&lt;&gt;"",AK$7&lt;&gt;""),MAX(NETWORKDAYS(AK$7,AK$7+6)-MAX($E149-AK$7,0)-MAX((AK$7+4)-$F149,0),0)*$B149,"")</f>
        <v/>
      </c>
      <c r="AL149" s="11" t="str">
        <f aca="false">IF(AND($B149&lt;&gt;"",$E149&lt;&gt;"",$F149&lt;&gt;"",AL$7&lt;&gt;""),MAX(NETWORKDAYS(AL$7,AL$7+6)-MAX($E149-AL$7,0)-MAX((AL$7+4)-$F149,0),0)*$B149,"")</f>
        <v/>
      </c>
      <c r="AM149" s="11" t="str">
        <f aca="false">IF(AND($B149&lt;&gt;"",$E149&lt;&gt;"",$F149&lt;&gt;"",AM$7&lt;&gt;""),MAX(NETWORKDAYS(AM$7,AM$7+6)-MAX($E149-AM$7,0)-MAX((AM$7+4)-$F149,0),0)*$B149,"")</f>
        <v/>
      </c>
      <c r="AN149" s="11" t="str">
        <f aca="false">IF(AND($B149&lt;&gt;"",$E149&lt;&gt;"",$F149&lt;&gt;"",AN$7&lt;&gt;""),MAX(NETWORKDAYS(AN$7,AN$7+6)-MAX($E149-AN$7,0)-MAX((AN$7+4)-$F149,0),0)*$B149,"")</f>
        <v/>
      </c>
      <c r="AO149" s="11" t="str">
        <f aca="false">IF(AND($B149&lt;&gt;"",$E149&lt;&gt;"",$F149&lt;&gt;"",AO$7&lt;&gt;""),MAX(NETWORKDAYS(AO$7,AO$7+6)-MAX($E149-AO$7,0)-MAX((AO$7+4)-$F149,0),0)*$B149,"")</f>
        <v/>
      </c>
      <c r="AP149" s="11" t="str">
        <f aca="false">IF(AND($B149&lt;&gt;"",$E149&lt;&gt;"",$F149&lt;&gt;"",AP$7&lt;&gt;""),MAX(NETWORKDAYS(AP$7,AP$7+6)-MAX($E149-AP$7,0)-MAX((AP$7+4)-$F149,0),0)*$B149,"")</f>
        <v/>
      </c>
      <c r="AQ149" s="11" t="str">
        <f aca="false">IF(AND($B149&lt;&gt;"",$E149&lt;&gt;"",$F149&lt;&gt;"",AQ$7&lt;&gt;""),MAX(NETWORKDAYS(AQ$7,AQ$7+6)-MAX($E149-AQ$7,0)-MAX((AQ$7+4)-$F149,0),0)*$B149,"")</f>
        <v/>
      </c>
      <c r="AR149" s="11" t="str">
        <f aca="false">IF(AND($B149&lt;&gt;"",$E149&lt;&gt;"",$F149&lt;&gt;"",AR$7&lt;&gt;""),MAX(NETWORKDAYS(AR$7,AR$7+6)-MAX($E149-AR$7,0)-MAX((AR$7+4)-$F149,0),0)*$B149,"")</f>
        <v/>
      </c>
      <c r="AS149" s="11" t="str">
        <f aca="false">IF(AND($B149&lt;&gt;"",$E149&lt;&gt;"",$F149&lt;&gt;"",AS$7&lt;&gt;""),MAX(NETWORKDAYS(AS$7,AS$7+6)-MAX($E149-AS$7,0)-MAX((AS$7+4)-$F149,0),0)*$B149,"")</f>
        <v/>
      </c>
      <c r="AT149" s="11" t="str">
        <f aca="false">IF(AND($B149&lt;&gt;"",$E149&lt;&gt;"",$F149&lt;&gt;"",AT$7&lt;&gt;""),MAX(NETWORKDAYS(AT$7,AT$7+6)-MAX($E149-AT$7,0)-MAX((AT$7+4)-$F149,0),0)*$B149,"")</f>
        <v/>
      </c>
      <c r="AU149" s="11" t="str">
        <f aca="false">IF(AND($B149&lt;&gt;"",$E149&lt;&gt;"",$F149&lt;&gt;"",AU$7&lt;&gt;""),MAX(NETWORKDAYS(AU$7,AU$7+6)-MAX($E149-AU$7,0)-MAX((AU$7+4)-$F149,0),0)*$B149,"")</f>
        <v/>
      </c>
      <c r="AV149" s="11" t="str">
        <f aca="false">IF(AND($B149&lt;&gt;"",$E149&lt;&gt;"",$F149&lt;&gt;"",AV$7&lt;&gt;""),MAX(NETWORKDAYS(AV$7,AV$7+6)-MAX($E149-AV$7,0)-MAX((AV$7+4)-$F149,0),0)*$B149,"")</f>
        <v/>
      </c>
      <c r="AW149" s="11" t="str">
        <f aca="false">IF(AND($B149&lt;&gt;"",$E149&lt;&gt;"",$F149&lt;&gt;"",AW$7&lt;&gt;""),MAX(NETWORKDAYS(AW$7,AW$7+6)-MAX($E149-AW$7,0)-MAX((AW$7+4)-$F149,0),0)*$B149,"")</f>
        <v/>
      </c>
      <c r="AX149" s="11" t="str">
        <f aca="false">IF(AND($B149&lt;&gt;"",$E149&lt;&gt;"",$F149&lt;&gt;"",AX$7&lt;&gt;""),MAX(NETWORKDAYS(AX$7,AX$7+6)-MAX($E149-AX$7,0)-MAX((AX$7+4)-$F149,0),0)*$B149,"")</f>
        <v/>
      </c>
      <c r="AY149" s="11" t="str">
        <f aca="false">IF(AND($B149&lt;&gt;"",$E149&lt;&gt;"",$F149&lt;&gt;"",AY$7&lt;&gt;""),MAX(NETWORKDAYS(AY$7,AY$7+6)-MAX($E149-AY$7,0)-MAX((AY$7+4)-$F149,0),0)*$B149,"")</f>
        <v/>
      </c>
      <c r="AZ149" s="11" t="str">
        <f aca="false">IF(AND($B149&lt;&gt;"",$E149&lt;&gt;"",$F149&lt;&gt;"",AZ$7&lt;&gt;""),MAX(NETWORKDAYS(AZ$7,AZ$7+6)-MAX($E149-AZ$7,0)-MAX((AZ$7+4)-$F149,0),0)*$B149,"")</f>
        <v/>
      </c>
      <c r="BA149" s="11" t="str">
        <f aca="false">IF(AND($B149&lt;&gt;"",$E149&lt;&gt;"",$F149&lt;&gt;"",BA$7&lt;&gt;""),MAX(NETWORKDAYS(BA$7,BA$7+6)-MAX($E149-BA$7,0)-MAX((BA$7+4)-$F149,0),0)*$B149,"")</f>
        <v/>
      </c>
      <c r="BB149" s="11" t="str">
        <f aca="false">IF(AND($B149&lt;&gt;"",$E149&lt;&gt;"",$F149&lt;&gt;"",BB$7&lt;&gt;""),MAX(NETWORKDAYS(BB$7,BB$7+6)-MAX($E149-BB$7,0)-MAX((BB$7+4)-$F149,0),0)*$B149,"")</f>
        <v/>
      </c>
      <c r="BC149" s="11" t="str">
        <f aca="false">IF(AND($B149&lt;&gt;"",$E149&lt;&gt;"",$F149&lt;&gt;"",BC$7&lt;&gt;""),MAX(NETWORKDAYS(BC$7,BC$7+6)-MAX($E149-BC$7,0)-MAX((BC$7+4)-$F149,0),0)*$B149,"")</f>
        <v/>
      </c>
      <c r="BD149" s="11" t="str">
        <f aca="false">IF(AND($B149&lt;&gt;"",$E149&lt;&gt;"",$F149&lt;&gt;"",BD$7&lt;&gt;""),MAX(NETWORKDAYS(BD$7,BD$7+6)-MAX($E149-BD$7,0)-MAX((BD$7+4)-$F149,0),0)*$B149,"")</f>
        <v/>
      </c>
      <c r="BE149" s="11" t="str">
        <f aca="false">IF(AND($B149&lt;&gt;"",$E149&lt;&gt;"",$F149&lt;&gt;"",BE$7&lt;&gt;""),MAX(NETWORKDAYS(BE$7,BE$7+6)-MAX($E149-BE$7,0)-MAX((BE$7+4)-$F149,0),0)*$B149,"")</f>
        <v/>
      </c>
      <c r="BF149" s="11" t="str">
        <f aca="false">IF(AND($B149&lt;&gt;"",$E149&lt;&gt;"",$F149&lt;&gt;"",BF$7&lt;&gt;""),MAX(NETWORKDAYS(BF$7,BF$7+6)-MAX($E149-BF$7,0)-MAX((BF$7+4)-$F149,0),0)*$B149,"")</f>
        <v/>
      </c>
      <c r="BG149" s="11" t="str">
        <f aca="false">IF(AND($B149&lt;&gt;"",$E149&lt;&gt;"",$F149&lt;&gt;"",BG$7&lt;&gt;""),MAX(NETWORKDAYS(BG$7,BG$7+6)-MAX($E149-BG$7,0)-MAX((BG$7+4)-$F149,0),0)*$B149,"")</f>
        <v/>
      </c>
      <c r="BH149" s="11" t="str">
        <f aca="false">IF(AND($B149&lt;&gt;"",$E149&lt;&gt;"",$F149&lt;&gt;"",BH$7&lt;&gt;""),MAX(NETWORKDAYS(BH$7,BH$7+6)-MAX($E149-BH$7,0)-MAX((BH$7+4)-$F149,0),0)*$B149,"")</f>
        <v/>
      </c>
      <c r="BI149" s="11" t="str">
        <f aca="false">IF(AND($B149&lt;&gt;"",$E149&lt;&gt;"",$F149&lt;&gt;"",BI$7&lt;&gt;""),MAX(NETWORKDAYS(BI$7,BI$7+6)-MAX($E149-BI$7,0)-MAX((BI$7+4)-$F149,0),0)*$B149,"")</f>
        <v/>
      </c>
      <c r="BJ149" s="11" t="str">
        <f aca="false">IF(AND($B149&lt;&gt;"",$E149&lt;&gt;"",$F149&lt;&gt;"",BJ$7&lt;&gt;""),MAX(NETWORKDAYS(BJ$7,BJ$7+6)-MAX($E149-BJ$7,0)-MAX((BJ$7+4)-$F149,0),0)*$B149,"")</f>
        <v/>
      </c>
      <c r="BK149" s="11" t="str">
        <f aca="false">IF(AND($B149&lt;&gt;"",$E149&lt;&gt;"",$F149&lt;&gt;"",BK$7&lt;&gt;""),MAX(NETWORKDAYS(BK$7,BK$7+6)-MAX($E149-BK$7,0)-MAX((BK$7+4)-$F149,0),0)*$B149,"")</f>
        <v/>
      </c>
      <c r="BL149" s="11" t="str">
        <f aca="false">IF(AND($B149&lt;&gt;"",$E149&lt;&gt;"",$F149&lt;&gt;"",BL$7&lt;&gt;""),MAX(NETWORKDAYS(BL$7,BL$7+6)-MAX($E149-BL$7,0)-MAX((BL$7+4)-$F149,0),0)*$B149,"")</f>
        <v/>
      </c>
      <c r="BM149" s="11" t="str">
        <f aca="false">IF(AND($B149&lt;&gt;"",$E149&lt;&gt;"",$F149&lt;&gt;"",BM$7&lt;&gt;""),MAX(NETWORKDAYS(BM$7,BM$7+6)-MAX($E149-BM$7,0)-MAX((BM$7+4)-$F149,0),0)*$B149,"")</f>
        <v/>
      </c>
      <c r="BN149" s="11" t="str">
        <f aca="false">IF(AND($B149&lt;&gt;"",$E149&lt;&gt;"",$F149&lt;&gt;"",BN$7&lt;&gt;""),MAX(NETWORKDAYS(BN$7,BN$7+6)-MAX($E149-BN$7,0)-MAX((BN$7+4)-$F149,0),0)*$B149,"")</f>
        <v/>
      </c>
      <c r="BO149" s="11" t="str">
        <f aca="false">IF(AND($B149&lt;&gt;"",$E149&lt;&gt;"",$F149&lt;&gt;"",BO$7&lt;&gt;""),MAX(NETWORKDAYS(BO$7,BO$7+6)-MAX($E149-BO$7,0)-MAX((BO$7+4)-$F149,0),0)*$B149,"")</f>
        <v/>
      </c>
      <c r="BP149" s="11" t="str">
        <f aca="false">IF(AND($B149&lt;&gt;"",$E149&lt;&gt;"",$F149&lt;&gt;"",BP$7&lt;&gt;""),MAX(NETWORKDAYS(BP$7,BP$7+6)-MAX($E149-BP$7,0)-MAX((BP$7+4)-$F149,0),0)*$B149,"")</f>
        <v/>
      </c>
      <c r="BQ149" s="11" t="str">
        <f aca="false">IF(AND($B149&lt;&gt;"",$E149&lt;&gt;"",$F149&lt;&gt;"",BQ$7&lt;&gt;""),MAX(NETWORKDAYS(BQ$7,BQ$7+6)-MAX($E149-BQ$7,0)-MAX((BQ$7+4)-$F149,0),0)*$B149,"")</f>
        <v/>
      </c>
      <c r="BR149" s="11" t="str">
        <f aca="false">IF(AND($B149&lt;&gt;"",$E149&lt;&gt;"",$F149&lt;&gt;"",BR$7&lt;&gt;""),MAX(NETWORKDAYS(BR$7,BR$7+6)-MAX($E149-BR$7,0)-MAX((BR$7+4)-$F149,0),0)*$B149,"")</f>
        <v/>
      </c>
      <c r="BS149" s="11" t="str">
        <f aca="false">IF(AND($B149&lt;&gt;"",$E149&lt;&gt;"",$F149&lt;&gt;"",BS$7&lt;&gt;""),MAX(NETWORKDAYS(BS$7,BS$7+6)-MAX($E149-BS$7,0)-MAX((BS$7+4)-$F149,0),0)*$B149,"")</f>
        <v/>
      </c>
      <c r="BT149" s="11" t="str">
        <f aca="false">IF(AND($B149&lt;&gt;"",$E149&lt;&gt;"",$F149&lt;&gt;"",BT$7&lt;&gt;""),MAX(NETWORKDAYS(BT$7,BT$7+6)-MAX($E149-BT$7,0)-MAX((BT$7+4)-$F149,0),0)*$B149,"")</f>
        <v/>
      </c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KV149" s="11"/>
      <c r="KW149" s="11"/>
      <c r="KX149" s="11"/>
      <c r="KY149" s="11"/>
      <c r="KZ149" s="11"/>
      <c r="LA149" s="11"/>
      <c r="LB149" s="11"/>
      <c r="LC149" s="11"/>
      <c r="LD149" s="11"/>
      <c r="LE149" s="11"/>
      <c r="LF149" s="11"/>
      <c r="LG149" s="11"/>
      <c r="LH149" s="11"/>
      <c r="LI149" s="11"/>
      <c r="LJ149" s="11"/>
      <c r="LK149" s="11"/>
      <c r="LL149" s="11"/>
      <c r="LM149" s="11"/>
      <c r="LN149" s="11"/>
      <c r="LO149" s="11"/>
      <c r="LP149" s="11"/>
      <c r="LQ149" s="11"/>
      <c r="LR149" s="11"/>
      <c r="LS149" s="11"/>
      <c r="LT149" s="11"/>
      <c r="LU149" s="11"/>
      <c r="LV149" s="11"/>
      <c r="LW149" s="11"/>
      <c r="LX149" s="11"/>
      <c r="LY149" s="11"/>
      <c r="LZ149" s="11"/>
      <c r="MA149" s="11"/>
      <c r="MB149" s="11"/>
      <c r="MC149" s="11"/>
      <c r="MD149" s="11"/>
      <c r="ME149" s="11"/>
      <c r="MF149" s="11"/>
    </row>
    <row r="150" customFormat="false" ht="12.8" hidden="false" customHeight="false" outlineLevel="0" collapsed="false">
      <c r="A150" s="1" t="str">
        <f aca="false">IF(taskList!J146&lt;&gt;"",taskList!J146,"")</f>
        <v/>
      </c>
      <c r="B150" s="9" t="str">
        <f aca="false">IF(AND(IF(taskList!M146&lt;&gt;"",TRUE()),IF(taskList!K146&lt;&gt;"",TRUE())),taskList!M146/taskList!K146,"")</f>
        <v/>
      </c>
      <c r="C150" s="9" t="str">
        <f aca="false">IF(taskList!B146&lt;&gt;"",taskList!B146,"")</f>
        <v/>
      </c>
      <c r="D150" s="9" t="str">
        <f aca="false">IF(taskList!E146&lt;&gt;"",taskList!E146,"")</f>
        <v/>
      </c>
      <c r="E150" s="4" t="str">
        <f aca="false">IF(taskList!F146&lt;&gt;"",taskList!F146,"")</f>
        <v/>
      </c>
      <c r="F150" s="4" t="str">
        <f aca="false">IF(taskList!G146&lt;&gt;"",taskList!G146,"")</f>
        <v/>
      </c>
      <c r="H150" s="11" t="str">
        <f aca="false">IF(AND($B150&lt;&gt;"",$E150&lt;&gt;"",$F150&lt;&gt;"",H$7&lt;&gt;""),MAX(NETWORKDAYS(H$7,H$7+6)-MAX($E150-H$7,0)-MAX((H$7+4)-$F150,0),0)*$B150,"")</f>
        <v/>
      </c>
      <c r="I150" s="11" t="str">
        <f aca="false">IF(AND($B150&lt;&gt;"",$E150&lt;&gt;"",$F150&lt;&gt;"",I$7&lt;&gt;""),MAX(NETWORKDAYS(I$7,I$7+6)-MAX($E150-I$7,0)-MAX((I$7+4)-$F150,0),0)*$B150,"")</f>
        <v/>
      </c>
      <c r="J150" s="11" t="str">
        <f aca="false">IF(AND($B150&lt;&gt;"",$E150&lt;&gt;"",$F150&lt;&gt;"",J$7&lt;&gt;""),MAX(NETWORKDAYS(J$7,J$7+6)-MAX($E150-J$7,0)-MAX((J$7+4)-$F150,0),0)*$B150,"")</f>
        <v/>
      </c>
      <c r="K150" s="11" t="str">
        <f aca="false">IF(AND($B150&lt;&gt;"",$E150&lt;&gt;"",$F150&lt;&gt;"",K$7&lt;&gt;""),MAX(NETWORKDAYS(K$7,K$7+6)-MAX($E150-K$7,0)-MAX((K$7+4)-$F150,0),0)*$B150,"")</f>
        <v/>
      </c>
      <c r="L150" s="11" t="str">
        <f aca="false">IF(AND($B150&lt;&gt;"",$E150&lt;&gt;"",$F150&lt;&gt;"",L$7&lt;&gt;""),MAX(NETWORKDAYS(L$7,L$7+6)-MAX($E150-L$7,0)-MAX((L$7+4)-$F150,0),0)*$B150,"")</f>
        <v/>
      </c>
      <c r="M150" s="11" t="str">
        <f aca="false">IF(AND($B150&lt;&gt;"",$E150&lt;&gt;"",$F150&lt;&gt;"",M$7&lt;&gt;""),MAX(NETWORKDAYS(M$7,M$7+6)-MAX($E150-M$7,0)-MAX((M$7+4)-$F150,0),0)*$B150,"")</f>
        <v/>
      </c>
      <c r="N150" s="11" t="str">
        <f aca="false">IF(AND($B150&lt;&gt;"",$E150&lt;&gt;"",$F150&lt;&gt;"",N$7&lt;&gt;""),MAX(NETWORKDAYS(N$7,N$7+6)-MAX($E150-N$7,0)-MAX((N$7+4)-$F150,0),0)*$B150,"")</f>
        <v/>
      </c>
      <c r="O150" s="11" t="str">
        <f aca="false">IF(AND($B150&lt;&gt;"",$E150&lt;&gt;"",$F150&lt;&gt;"",O$7&lt;&gt;""),MAX(NETWORKDAYS(O$7,O$7+6)-MAX($E150-O$7,0)-MAX((O$7+4)-$F150,0),0)*$B150,"")</f>
        <v/>
      </c>
      <c r="P150" s="11" t="str">
        <f aca="false">IF(AND($B150&lt;&gt;"",$E150&lt;&gt;"",$F150&lt;&gt;"",P$7&lt;&gt;""),MAX(NETWORKDAYS(P$7,P$7+6)-MAX($E150-P$7,0)-MAX((P$7+4)-$F150,0),0)*$B150,"")</f>
        <v/>
      </c>
      <c r="Q150" s="11" t="str">
        <f aca="false">IF(AND($B150&lt;&gt;"",$E150&lt;&gt;"",$F150&lt;&gt;"",Q$7&lt;&gt;""),MAX(NETWORKDAYS(Q$7,Q$7+6)-MAX($E150-Q$7,0)-MAX((Q$7+4)-$F150,0),0)*$B150,"")</f>
        <v/>
      </c>
      <c r="R150" s="11" t="str">
        <f aca="false">IF(AND($B150&lt;&gt;"",$E150&lt;&gt;"",$F150&lt;&gt;"",R$7&lt;&gt;""),MAX(NETWORKDAYS(R$7,R$7+6)-MAX($E150-R$7,0)-MAX((R$7+4)-$F150,0),0)*$B150,"")</f>
        <v/>
      </c>
      <c r="S150" s="11" t="str">
        <f aca="false">IF(AND($B150&lt;&gt;"",$E150&lt;&gt;"",$F150&lt;&gt;"",S$7&lt;&gt;""),MAX(NETWORKDAYS(S$7,S$7+6)-MAX($E150-S$7,0)-MAX((S$7+4)-$F150,0),0)*$B150,"")</f>
        <v/>
      </c>
      <c r="T150" s="11" t="str">
        <f aca="false">IF(AND($B150&lt;&gt;"",$E150&lt;&gt;"",$F150&lt;&gt;"",T$7&lt;&gt;""),MAX(NETWORKDAYS(T$7,T$7+6)-MAX($E150-T$7,0)-MAX((T$7+4)-$F150,0),0)*$B150,"")</f>
        <v/>
      </c>
      <c r="U150" s="11" t="str">
        <f aca="false">IF(AND($B150&lt;&gt;"",$E150&lt;&gt;"",$F150&lt;&gt;"",U$7&lt;&gt;""),MAX(NETWORKDAYS(U$7,U$7+6)-MAX($E150-U$7,0)-MAX((U$7+4)-$F150,0),0)*$B150,"")</f>
        <v/>
      </c>
      <c r="V150" s="11" t="str">
        <f aca="false">IF(AND($B150&lt;&gt;"",$E150&lt;&gt;"",$F150&lt;&gt;"",V$7&lt;&gt;""),MAX(NETWORKDAYS(V$7,V$7+6)-MAX($E150-V$7,0)-MAX((V$7+4)-$F150,0),0)*$B150,"")</f>
        <v/>
      </c>
      <c r="W150" s="11" t="str">
        <f aca="false">IF(AND($B150&lt;&gt;"",$E150&lt;&gt;"",$F150&lt;&gt;"",W$7&lt;&gt;""),MAX(NETWORKDAYS(W$7,W$7+6)-MAX($E150-W$7,0)-MAX((W$7+4)-$F150,0),0)*$B150,"")</f>
        <v/>
      </c>
      <c r="X150" s="11" t="str">
        <f aca="false">IF(AND($B150&lt;&gt;"",$E150&lt;&gt;"",$F150&lt;&gt;"",X$7&lt;&gt;""),MAX(NETWORKDAYS(X$7,X$7+6)-MAX($E150-X$7,0)-MAX((X$7+4)-$F150,0),0)*$B150,"")</f>
        <v/>
      </c>
      <c r="Y150" s="11" t="str">
        <f aca="false">IF(AND($B150&lt;&gt;"",$E150&lt;&gt;"",$F150&lt;&gt;"",Y$7&lt;&gt;""),MAX(NETWORKDAYS(Y$7,Y$7+6)-MAX($E150-Y$7,0)-MAX((Y$7+4)-$F150,0),0)*$B150,"")</f>
        <v/>
      </c>
      <c r="Z150" s="11" t="str">
        <f aca="false">IF(AND($B150&lt;&gt;"",$E150&lt;&gt;"",$F150&lt;&gt;"",Z$7&lt;&gt;""),MAX(NETWORKDAYS(Z$7,Z$7+6)-MAX($E150-Z$7,0)-MAX((Z$7+4)-$F150,0),0)*$B150,"")</f>
        <v/>
      </c>
      <c r="AA150" s="11" t="str">
        <f aca="false">IF(AND($B150&lt;&gt;"",$E150&lt;&gt;"",$F150&lt;&gt;"",AA$7&lt;&gt;""),MAX(NETWORKDAYS(AA$7,AA$7+6)-MAX($E150-AA$7,0)-MAX((AA$7+4)-$F150,0),0)*$B150,"")</f>
        <v/>
      </c>
      <c r="AB150" s="11" t="str">
        <f aca="false">IF(AND($B150&lt;&gt;"",$E150&lt;&gt;"",$F150&lt;&gt;"",AB$7&lt;&gt;""),MAX(NETWORKDAYS(AB$7,AB$7+6)-MAX($E150-AB$7,0)-MAX((AB$7+4)-$F150,0),0)*$B150,"")</f>
        <v/>
      </c>
      <c r="AC150" s="11" t="str">
        <f aca="false">IF(AND($B150&lt;&gt;"",$E150&lt;&gt;"",$F150&lt;&gt;"",AC$7&lt;&gt;""),MAX(NETWORKDAYS(AC$7,AC$7+6)-MAX($E150-AC$7,0)-MAX((AC$7+4)-$F150,0),0)*$B150,"")</f>
        <v/>
      </c>
      <c r="AD150" s="11" t="str">
        <f aca="false">IF(AND($B150&lt;&gt;"",$E150&lt;&gt;"",$F150&lt;&gt;"",AD$7&lt;&gt;""),MAX(NETWORKDAYS(AD$7,AD$7+6)-MAX($E150-AD$7,0)-MAX((AD$7+4)-$F150,0),0)*$B150,"")</f>
        <v/>
      </c>
      <c r="AE150" s="11" t="str">
        <f aca="false">IF(AND($B150&lt;&gt;"",$E150&lt;&gt;"",$F150&lt;&gt;"",AE$7&lt;&gt;""),MAX(NETWORKDAYS(AE$7,AE$7+6)-MAX($E150-AE$7,0)-MAX((AE$7+4)-$F150,0),0)*$B150,"")</f>
        <v/>
      </c>
      <c r="AF150" s="11" t="str">
        <f aca="false">IF(AND($B150&lt;&gt;"",$E150&lt;&gt;"",$F150&lt;&gt;"",AF$7&lt;&gt;""),MAX(NETWORKDAYS(AF$7,AF$7+6)-MAX($E150-AF$7,0)-MAX((AF$7+4)-$F150,0),0)*$B150,"")</f>
        <v/>
      </c>
      <c r="AG150" s="11" t="str">
        <f aca="false">IF(AND($B150&lt;&gt;"",$E150&lt;&gt;"",$F150&lt;&gt;"",AG$7&lt;&gt;""),MAX(NETWORKDAYS(AG$7,AG$7+6)-MAX($E150-AG$7,0)-MAX((AG$7+4)-$F150,0),0)*$B150,"")</f>
        <v/>
      </c>
      <c r="AH150" s="11" t="str">
        <f aca="false">IF(AND($B150&lt;&gt;"",$E150&lt;&gt;"",$F150&lt;&gt;"",AH$7&lt;&gt;""),MAX(NETWORKDAYS(AH$7,AH$7+6)-MAX($E150-AH$7,0)-MAX((AH$7+4)-$F150,0),0)*$B150,"")</f>
        <v/>
      </c>
      <c r="AI150" s="11" t="str">
        <f aca="false">IF(AND($B150&lt;&gt;"",$E150&lt;&gt;"",$F150&lt;&gt;"",AI$7&lt;&gt;""),MAX(NETWORKDAYS(AI$7,AI$7+6)-MAX($E150-AI$7,0)-MAX((AI$7+4)-$F150,0),0)*$B150,"")</f>
        <v/>
      </c>
      <c r="AJ150" s="11" t="str">
        <f aca="false">IF(AND($B150&lt;&gt;"",$E150&lt;&gt;"",$F150&lt;&gt;"",AJ$7&lt;&gt;""),MAX(NETWORKDAYS(AJ$7,AJ$7+6)-MAX($E150-AJ$7,0)-MAX((AJ$7+4)-$F150,0),0)*$B150,"")</f>
        <v/>
      </c>
      <c r="AK150" s="11" t="str">
        <f aca="false">IF(AND($B150&lt;&gt;"",$E150&lt;&gt;"",$F150&lt;&gt;"",AK$7&lt;&gt;""),MAX(NETWORKDAYS(AK$7,AK$7+6)-MAX($E150-AK$7,0)-MAX((AK$7+4)-$F150,0),0)*$B150,"")</f>
        <v/>
      </c>
      <c r="AL150" s="11" t="str">
        <f aca="false">IF(AND($B150&lt;&gt;"",$E150&lt;&gt;"",$F150&lt;&gt;"",AL$7&lt;&gt;""),MAX(NETWORKDAYS(AL$7,AL$7+6)-MAX($E150-AL$7,0)-MAX((AL$7+4)-$F150,0),0)*$B150,"")</f>
        <v/>
      </c>
      <c r="AM150" s="11" t="str">
        <f aca="false">IF(AND($B150&lt;&gt;"",$E150&lt;&gt;"",$F150&lt;&gt;"",AM$7&lt;&gt;""),MAX(NETWORKDAYS(AM$7,AM$7+6)-MAX($E150-AM$7,0)-MAX((AM$7+4)-$F150,0),0)*$B150,"")</f>
        <v/>
      </c>
      <c r="AN150" s="11" t="str">
        <f aca="false">IF(AND($B150&lt;&gt;"",$E150&lt;&gt;"",$F150&lt;&gt;"",AN$7&lt;&gt;""),MAX(NETWORKDAYS(AN$7,AN$7+6)-MAX($E150-AN$7,0)-MAX((AN$7+4)-$F150,0),0)*$B150,"")</f>
        <v/>
      </c>
      <c r="AO150" s="11" t="str">
        <f aca="false">IF(AND($B150&lt;&gt;"",$E150&lt;&gt;"",$F150&lt;&gt;"",AO$7&lt;&gt;""),MAX(NETWORKDAYS(AO$7,AO$7+6)-MAX($E150-AO$7,0)-MAX((AO$7+4)-$F150,0),0)*$B150,"")</f>
        <v/>
      </c>
      <c r="AP150" s="11" t="str">
        <f aca="false">IF(AND($B150&lt;&gt;"",$E150&lt;&gt;"",$F150&lt;&gt;"",AP$7&lt;&gt;""),MAX(NETWORKDAYS(AP$7,AP$7+6)-MAX($E150-AP$7,0)-MAX((AP$7+4)-$F150,0),0)*$B150,"")</f>
        <v/>
      </c>
      <c r="AQ150" s="11" t="str">
        <f aca="false">IF(AND($B150&lt;&gt;"",$E150&lt;&gt;"",$F150&lt;&gt;"",AQ$7&lt;&gt;""),MAX(NETWORKDAYS(AQ$7,AQ$7+6)-MAX($E150-AQ$7,0)-MAX((AQ$7+4)-$F150,0),0)*$B150,"")</f>
        <v/>
      </c>
      <c r="AR150" s="11" t="str">
        <f aca="false">IF(AND($B150&lt;&gt;"",$E150&lt;&gt;"",$F150&lt;&gt;"",AR$7&lt;&gt;""),MAX(NETWORKDAYS(AR$7,AR$7+6)-MAX($E150-AR$7,0)-MAX((AR$7+4)-$F150,0),0)*$B150,"")</f>
        <v/>
      </c>
      <c r="AS150" s="11" t="str">
        <f aca="false">IF(AND($B150&lt;&gt;"",$E150&lt;&gt;"",$F150&lt;&gt;"",AS$7&lt;&gt;""),MAX(NETWORKDAYS(AS$7,AS$7+6)-MAX($E150-AS$7,0)-MAX((AS$7+4)-$F150,0),0)*$B150,"")</f>
        <v/>
      </c>
      <c r="AT150" s="11" t="str">
        <f aca="false">IF(AND($B150&lt;&gt;"",$E150&lt;&gt;"",$F150&lt;&gt;"",AT$7&lt;&gt;""),MAX(NETWORKDAYS(AT$7,AT$7+6)-MAX($E150-AT$7,0)-MAX((AT$7+4)-$F150,0),0)*$B150,"")</f>
        <v/>
      </c>
      <c r="AU150" s="11" t="str">
        <f aca="false">IF(AND($B150&lt;&gt;"",$E150&lt;&gt;"",$F150&lt;&gt;"",AU$7&lt;&gt;""),MAX(NETWORKDAYS(AU$7,AU$7+6)-MAX($E150-AU$7,0)-MAX((AU$7+4)-$F150,0),0)*$B150,"")</f>
        <v/>
      </c>
      <c r="AV150" s="11" t="str">
        <f aca="false">IF(AND($B150&lt;&gt;"",$E150&lt;&gt;"",$F150&lt;&gt;"",AV$7&lt;&gt;""),MAX(NETWORKDAYS(AV$7,AV$7+6)-MAX($E150-AV$7,0)-MAX((AV$7+4)-$F150,0),0)*$B150,"")</f>
        <v/>
      </c>
      <c r="AW150" s="11" t="str">
        <f aca="false">IF(AND($B150&lt;&gt;"",$E150&lt;&gt;"",$F150&lt;&gt;"",AW$7&lt;&gt;""),MAX(NETWORKDAYS(AW$7,AW$7+6)-MAX($E150-AW$7,0)-MAX((AW$7+4)-$F150,0),0)*$B150,"")</f>
        <v/>
      </c>
      <c r="AX150" s="11" t="str">
        <f aca="false">IF(AND($B150&lt;&gt;"",$E150&lt;&gt;"",$F150&lt;&gt;"",AX$7&lt;&gt;""),MAX(NETWORKDAYS(AX$7,AX$7+6)-MAX($E150-AX$7,0)-MAX((AX$7+4)-$F150,0),0)*$B150,"")</f>
        <v/>
      </c>
      <c r="AY150" s="11" t="str">
        <f aca="false">IF(AND($B150&lt;&gt;"",$E150&lt;&gt;"",$F150&lt;&gt;"",AY$7&lt;&gt;""),MAX(NETWORKDAYS(AY$7,AY$7+6)-MAX($E150-AY$7,0)-MAX((AY$7+4)-$F150,0),0)*$B150,"")</f>
        <v/>
      </c>
      <c r="AZ150" s="11" t="str">
        <f aca="false">IF(AND($B150&lt;&gt;"",$E150&lt;&gt;"",$F150&lt;&gt;"",AZ$7&lt;&gt;""),MAX(NETWORKDAYS(AZ$7,AZ$7+6)-MAX($E150-AZ$7,0)-MAX((AZ$7+4)-$F150,0),0)*$B150,"")</f>
        <v/>
      </c>
      <c r="BA150" s="11" t="str">
        <f aca="false">IF(AND($B150&lt;&gt;"",$E150&lt;&gt;"",$F150&lt;&gt;"",BA$7&lt;&gt;""),MAX(NETWORKDAYS(BA$7,BA$7+6)-MAX($E150-BA$7,0)-MAX((BA$7+4)-$F150,0),0)*$B150,"")</f>
        <v/>
      </c>
      <c r="BB150" s="11" t="str">
        <f aca="false">IF(AND($B150&lt;&gt;"",$E150&lt;&gt;"",$F150&lt;&gt;"",BB$7&lt;&gt;""),MAX(NETWORKDAYS(BB$7,BB$7+6)-MAX($E150-BB$7,0)-MAX((BB$7+4)-$F150,0),0)*$B150,"")</f>
        <v/>
      </c>
      <c r="BC150" s="11" t="str">
        <f aca="false">IF(AND($B150&lt;&gt;"",$E150&lt;&gt;"",$F150&lt;&gt;"",BC$7&lt;&gt;""),MAX(NETWORKDAYS(BC$7,BC$7+6)-MAX($E150-BC$7,0)-MAX((BC$7+4)-$F150,0),0)*$B150,"")</f>
        <v/>
      </c>
      <c r="BD150" s="11" t="str">
        <f aca="false">IF(AND($B150&lt;&gt;"",$E150&lt;&gt;"",$F150&lt;&gt;"",BD$7&lt;&gt;""),MAX(NETWORKDAYS(BD$7,BD$7+6)-MAX($E150-BD$7,0)-MAX((BD$7+4)-$F150,0),0)*$B150,"")</f>
        <v/>
      </c>
      <c r="BE150" s="11" t="str">
        <f aca="false">IF(AND($B150&lt;&gt;"",$E150&lt;&gt;"",$F150&lt;&gt;"",BE$7&lt;&gt;""),MAX(NETWORKDAYS(BE$7,BE$7+6)-MAX($E150-BE$7,0)-MAX((BE$7+4)-$F150,0),0)*$B150,"")</f>
        <v/>
      </c>
      <c r="BF150" s="11" t="str">
        <f aca="false">IF(AND($B150&lt;&gt;"",$E150&lt;&gt;"",$F150&lt;&gt;"",BF$7&lt;&gt;""),MAX(NETWORKDAYS(BF$7,BF$7+6)-MAX($E150-BF$7,0)-MAX((BF$7+4)-$F150,0),0)*$B150,"")</f>
        <v/>
      </c>
      <c r="BG150" s="11" t="str">
        <f aca="false">IF(AND($B150&lt;&gt;"",$E150&lt;&gt;"",$F150&lt;&gt;"",BG$7&lt;&gt;""),MAX(NETWORKDAYS(BG$7,BG$7+6)-MAX($E150-BG$7,0)-MAX((BG$7+4)-$F150,0),0)*$B150,"")</f>
        <v/>
      </c>
      <c r="BH150" s="11" t="str">
        <f aca="false">IF(AND($B150&lt;&gt;"",$E150&lt;&gt;"",$F150&lt;&gt;"",BH$7&lt;&gt;""),MAX(NETWORKDAYS(BH$7,BH$7+6)-MAX($E150-BH$7,0)-MAX((BH$7+4)-$F150,0),0)*$B150,"")</f>
        <v/>
      </c>
      <c r="BI150" s="11" t="str">
        <f aca="false">IF(AND($B150&lt;&gt;"",$E150&lt;&gt;"",$F150&lt;&gt;"",BI$7&lt;&gt;""),MAX(NETWORKDAYS(BI$7,BI$7+6)-MAX($E150-BI$7,0)-MAX((BI$7+4)-$F150,0),0)*$B150,"")</f>
        <v/>
      </c>
      <c r="BJ150" s="11" t="str">
        <f aca="false">IF(AND($B150&lt;&gt;"",$E150&lt;&gt;"",$F150&lt;&gt;"",BJ$7&lt;&gt;""),MAX(NETWORKDAYS(BJ$7,BJ$7+6)-MAX($E150-BJ$7,0)-MAX((BJ$7+4)-$F150,0),0)*$B150,"")</f>
        <v/>
      </c>
      <c r="BK150" s="11" t="str">
        <f aca="false">IF(AND($B150&lt;&gt;"",$E150&lt;&gt;"",$F150&lt;&gt;"",BK$7&lt;&gt;""),MAX(NETWORKDAYS(BK$7,BK$7+6)-MAX($E150-BK$7,0)-MAX((BK$7+4)-$F150,0),0)*$B150,"")</f>
        <v/>
      </c>
      <c r="BL150" s="11" t="str">
        <f aca="false">IF(AND($B150&lt;&gt;"",$E150&lt;&gt;"",$F150&lt;&gt;"",BL$7&lt;&gt;""),MAX(NETWORKDAYS(BL$7,BL$7+6)-MAX($E150-BL$7,0)-MAX((BL$7+4)-$F150,0),0)*$B150,"")</f>
        <v/>
      </c>
      <c r="BM150" s="11" t="str">
        <f aca="false">IF(AND($B150&lt;&gt;"",$E150&lt;&gt;"",$F150&lt;&gt;"",BM$7&lt;&gt;""),MAX(NETWORKDAYS(BM$7,BM$7+6)-MAX($E150-BM$7,0)-MAX((BM$7+4)-$F150,0),0)*$B150,"")</f>
        <v/>
      </c>
      <c r="BN150" s="11" t="str">
        <f aca="false">IF(AND($B150&lt;&gt;"",$E150&lt;&gt;"",$F150&lt;&gt;"",BN$7&lt;&gt;""),MAX(NETWORKDAYS(BN$7,BN$7+6)-MAX($E150-BN$7,0)-MAX((BN$7+4)-$F150,0),0)*$B150,"")</f>
        <v/>
      </c>
      <c r="BO150" s="11" t="str">
        <f aca="false">IF(AND($B150&lt;&gt;"",$E150&lt;&gt;"",$F150&lt;&gt;"",BO$7&lt;&gt;""),MAX(NETWORKDAYS(BO$7,BO$7+6)-MAX($E150-BO$7,0)-MAX((BO$7+4)-$F150,0),0)*$B150,"")</f>
        <v/>
      </c>
      <c r="BP150" s="11" t="str">
        <f aca="false">IF(AND($B150&lt;&gt;"",$E150&lt;&gt;"",$F150&lt;&gt;"",BP$7&lt;&gt;""),MAX(NETWORKDAYS(BP$7,BP$7+6)-MAX($E150-BP$7,0)-MAX((BP$7+4)-$F150,0),0)*$B150,"")</f>
        <v/>
      </c>
      <c r="BQ150" s="11" t="str">
        <f aca="false">IF(AND($B150&lt;&gt;"",$E150&lt;&gt;"",$F150&lt;&gt;"",BQ$7&lt;&gt;""),MAX(NETWORKDAYS(BQ$7,BQ$7+6)-MAX($E150-BQ$7,0)-MAX((BQ$7+4)-$F150,0),0)*$B150,"")</f>
        <v/>
      </c>
      <c r="BR150" s="11" t="str">
        <f aca="false">IF(AND($B150&lt;&gt;"",$E150&lt;&gt;"",$F150&lt;&gt;"",BR$7&lt;&gt;""),MAX(NETWORKDAYS(BR$7,BR$7+6)-MAX($E150-BR$7,0)-MAX((BR$7+4)-$F150,0),0)*$B150,"")</f>
        <v/>
      </c>
      <c r="BS150" s="11" t="str">
        <f aca="false">IF(AND($B150&lt;&gt;"",$E150&lt;&gt;"",$F150&lt;&gt;"",BS$7&lt;&gt;""),MAX(NETWORKDAYS(BS$7,BS$7+6)-MAX($E150-BS$7,0)-MAX((BS$7+4)-$F150,0),0)*$B150,"")</f>
        <v/>
      </c>
      <c r="BT150" s="11" t="str">
        <f aca="false">IF(AND($B150&lt;&gt;"",$E150&lt;&gt;"",$F150&lt;&gt;"",BT$7&lt;&gt;""),MAX(NETWORKDAYS(BT$7,BT$7+6)-MAX($E150-BT$7,0)-MAX((BT$7+4)-$F150,0),0)*$B150,"")</f>
        <v/>
      </c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</row>
    <row r="151" customFormat="false" ht="12.8" hidden="false" customHeight="false" outlineLevel="0" collapsed="false">
      <c r="A151" s="1" t="str">
        <f aca="false">IF(taskList!J147&lt;&gt;"",taskList!J147,"")</f>
        <v/>
      </c>
      <c r="B151" s="9" t="str">
        <f aca="false">IF(AND(IF(taskList!M147&lt;&gt;"",TRUE()),IF(taskList!K147&lt;&gt;"",TRUE())),taskList!M147/taskList!K147,"")</f>
        <v/>
      </c>
      <c r="C151" s="9" t="str">
        <f aca="false">IF(taskList!B147&lt;&gt;"",taskList!B147,"")</f>
        <v/>
      </c>
      <c r="D151" s="9" t="str">
        <f aca="false">IF(taskList!E147&lt;&gt;"",taskList!E147,"")</f>
        <v/>
      </c>
      <c r="E151" s="4" t="str">
        <f aca="false">IF(taskList!F147&lt;&gt;"",taskList!F147,"")</f>
        <v/>
      </c>
      <c r="F151" s="4" t="str">
        <f aca="false">IF(taskList!G147&lt;&gt;"",taskList!G147,"")</f>
        <v/>
      </c>
      <c r="H151" s="11" t="str">
        <f aca="false">IF(AND($B151&lt;&gt;"",$E151&lt;&gt;"",$F151&lt;&gt;"",H$7&lt;&gt;""),MAX(NETWORKDAYS(H$7,H$7+6)-MAX($E151-H$7,0)-MAX((H$7+4)-$F151,0),0)*$B151,"")</f>
        <v/>
      </c>
      <c r="I151" s="11" t="str">
        <f aca="false">IF(AND($B151&lt;&gt;"",$E151&lt;&gt;"",$F151&lt;&gt;"",I$7&lt;&gt;""),MAX(NETWORKDAYS(I$7,I$7+6)-MAX($E151-I$7,0)-MAX((I$7+4)-$F151,0),0)*$B151,"")</f>
        <v/>
      </c>
      <c r="J151" s="11" t="str">
        <f aca="false">IF(AND($B151&lt;&gt;"",$E151&lt;&gt;"",$F151&lt;&gt;"",J$7&lt;&gt;""),MAX(NETWORKDAYS(J$7,J$7+6)-MAX($E151-J$7,0)-MAX((J$7+4)-$F151,0),0)*$B151,"")</f>
        <v/>
      </c>
      <c r="K151" s="11" t="str">
        <f aca="false">IF(AND($B151&lt;&gt;"",$E151&lt;&gt;"",$F151&lt;&gt;"",K$7&lt;&gt;""),MAX(NETWORKDAYS(K$7,K$7+6)-MAX($E151-K$7,0)-MAX((K$7+4)-$F151,0),0)*$B151,"")</f>
        <v/>
      </c>
      <c r="L151" s="11" t="str">
        <f aca="false">IF(AND($B151&lt;&gt;"",$E151&lt;&gt;"",$F151&lt;&gt;"",L$7&lt;&gt;""),MAX(NETWORKDAYS(L$7,L$7+6)-MAX($E151-L$7,0)-MAX((L$7+4)-$F151,0),0)*$B151,"")</f>
        <v/>
      </c>
      <c r="M151" s="11" t="str">
        <f aca="false">IF(AND($B151&lt;&gt;"",$E151&lt;&gt;"",$F151&lt;&gt;"",M$7&lt;&gt;""),MAX(NETWORKDAYS(M$7,M$7+6)-MAX($E151-M$7,0)-MAX((M$7+4)-$F151,0),0)*$B151,"")</f>
        <v/>
      </c>
      <c r="N151" s="11" t="str">
        <f aca="false">IF(AND($B151&lt;&gt;"",$E151&lt;&gt;"",$F151&lt;&gt;"",N$7&lt;&gt;""),MAX(NETWORKDAYS(N$7,N$7+6)-MAX($E151-N$7,0)-MAX((N$7+4)-$F151,0),0)*$B151,"")</f>
        <v/>
      </c>
      <c r="O151" s="11" t="str">
        <f aca="false">IF(AND($B151&lt;&gt;"",$E151&lt;&gt;"",$F151&lt;&gt;"",O$7&lt;&gt;""),MAX(NETWORKDAYS(O$7,O$7+6)-MAX($E151-O$7,0)-MAX((O$7+4)-$F151,0),0)*$B151,"")</f>
        <v/>
      </c>
      <c r="P151" s="11" t="str">
        <f aca="false">IF(AND($B151&lt;&gt;"",$E151&lt;&gt;"",$F151&lt;&gt;"",P$7&lt;&gt;""),MAX(NETWORKDAYS(P$7,P$7+6)-MAX($E151-P$7,0)-MAX((P$7+4)-$F151,0),0)*$B151,"")</f>
        <v/>
      </c>
      <c r="Q151" s="11" t="str">
        <f aca="false">IF(AND($B151&lt;&gt;"",$E151&lt;&gt;"",$F151&lt;&gt;"",Q$7&lt;&gt;""),MAX(NETWORKDAYS(Q$7,Q$7+6)-MAX($E151-Q$7,0)-MAX((Q$7+4)-$F151,0),0)*$B151,"")</f>
        <v/>
      </c>
      <c r="R151" s="11" t="str">
        <f aca="false">IF(AND($B151&lt;&gt;"",$E151&lt;&gt;"",$F151&lt;&gt;"",R$7&lt;&gt;""),MAX(NETWORKDAYS(R$7,R$7+6)-MAX($E151-R$7,0)-MAX((R$7+4)-$F151,0),0)*$B151,"")</f>
        <v/>
      </c>
      <c r="S151" s="11" t="str">
        <f aca="false">IF(AND($B151&lt;&gt;"",$E151&lt;&gt;"",$F151&lt;&gt;"",S$7&lt;&gt;""),MAX(NETWORKDAYS(S$7,S$7+6)-MAX($E151-S$7,0)-MAX((S$7+4)-$F151,0),0)*$B151,"")</f>
        <v/>
      </c>
      <c r="T151" s="11" t="str">
        <f aca="false">IF(AND($B151&lt;&gt;"",$E151&lt;&gt;"",$F151&lt;&gt;"",T$7&lt;&gt;""),MAX(NETWORKDAYS(T$7,T$7+6)-MAX($E151-T$7,0)-MAX((T$7+4)-$F151,0),0)*$B151,"")</f>
        <v/>
      </c>
      <c r="U151" s="11" t="str">
        <f aca="false">IF(AND($B151&lt;&gt;"",$E151&lt;&gt;"",$F151&lt;&gt;"",U$7&lt;&gt;""),MAX(NETWORKDAYS(U$7,U$7+6)-MAX($E151-U$7,0)-MAX((U$7+4)-$F151,0),0)*$B151,"")</f>
        <v/>
      </c>
      <c r="V151" s="11" t="str">
        <f aca="false">IF(AND($B151&lt;&gt;"",$E151&lt;&gt;"",$F151&lt;&gt;"",V$7&lt;&gt;""),MAX(NETWORKDAYS(V$7,V$7+6)-MAX($E151-V$7,0)-MAX((V$7+4)-$F151,0),0)*$B151,"")</f>
        <v/>
      </c>
      <c r="W151" s="11" t="str">
        <f aca="false">IF(AND($B151&lt;&gt;"",$E151&lt;&gt;"",$F151&lt;&gt;"",W$7&lt;&gt;""),MAX(NETWORKDAYS(W$7,W$7+6)-MAX($E151-W$7,0)-MAX((W$7+4)-$F151,0),0)*$B151,"")</f>
        <v/>
      </c>
      <c r="X151" s="11" t="str">
        <f aca="false">IF(AND($B151&lt;&gt;"",$E151&lt;&gt;"",$F151&lt;&gt;"",X$7&lt;&gt;""),MAX(NETWORKDAYS(X$7,X$7+6)-MAX($E151-X$7,0)-MAX((X$7+4)-$F151,0),0)*$B151,"")</f>
        <v/>
      </c>
      <c r="Y151" s="11" t="str">
        <f aca="false">IF(AND($B151&lt;&gt;"",$E151&lt;&gt;"",$F151&lt;&gt;"",Y$7&lt;&gt;""),MAX(NETWORKDAYS(Y$7,Y$7+6)-MAX($E151-Y$7,0)-MAX((Y$7+4)-$F151,0),0)*$B151,"")</f>
        <v/>
      </c>
      <c r="Z151" s="11" t="str">
        <f aca="false">IF(AND($B151&lt;&gt;"",$E151&lt;&gt;"",$F151&lt;&gt;"",Z$7&lt;&gt;""),MAX(NETWORKDAYS(Z$7,Z$7+6)-MAX($E151-Z$7,0)-MAX((Z$7+4)-$F151,0),0)*$B151,"")</f>
        <v/>
      </c>
      <c r="AA151" s="11" t="str">
        <f aca="false">IF(AND($B151&lt;&gt;"",$E151&lt;&gt;"",$F151&lt;&gt;"",AA$7&lt;&gt;""),MAX(NETWORKDAYS(AA$7,AA$7+6)-MAX($E151-AA$7,0)-MAX((AA$7+4)-$F151,0),0)*$B151,"")</f>
        <v/>
      </c>
      <c r="AB151" s="11" t="str">
        <f aca="false">IF(AND($B151&lt;&gt;"",$E151&lt;&gt;"",$F151&lt;&gt;"",AB$7&lt;&gt;""),MAX(NETWORKDAYS(AB$7,AB$7+6)-MAX($E151-AB$7,0)-MAX((AB$7+4)-$F151,0),0)*$B151,"")</f>
        <v/>
      </c>
      <c r="AC151" s="11" t="str">
        <f aca="false">IF(AND($B151&lt;&gt;"",$E151&lt;&gt;"",$F151&lt;&gt;"",AC$7&lt;&gt;""),MAX(NETWORKDAYS(AC$7,AC$7+6)-MAX($E151-AC$7,0)-MAX((AC$7+4)-$F151,0),0)*$B151,"")</f>
        <v/>
      </c>
      <c r="AD151" s="11" t="str">
        <f aca="false">IF(AND($B151&lt;&gt;"",$E151&lt;&gt;"",$F151&lt;&gt;"",AD$7&lt;&gt;""),MAX(NETWORKDAYS(AD$7,AD$7+6)-MAX($E151-AD$7,0)-MAX((AD$7+4)-$F151,0),0)*$B151,"")</f>
        <v/>
      </c>
      <c r="AE151" s="11" t="str">
        <f aca="false">IF(AND($B151&lt;&gt;"",$E151&lt;&gt;"",$F151&lt;&gt;"",AE$7&lt;&gt;""),MAX(NETWORKDAYS(AE$7,AE$7+6)-MAX($E151-AE$7,0)-MAX((AE$7+4)-$F151,0),0)*$B151,"")</f>
        <v/>
      </c>
      <c r="AF151" s="11" t="str">
        <f aca="false">IF(AND($B151&lt;&gt;"",$E151&lt;&gt;"",$F151&lt;&gt;"",AF$7&lt;&gt;""),MAX(NETWORKDAYS(AF$7,AF$7+6)-MAX($E151-AF$7,0)-MAX((AF$7+4)-$F151,0),0)*$B151,"")</f>
        <v/>
      </c>
      <c r="AG151" s="11" t="str">
        <f aca="false">IF(AND($B151&lt;&gt;"",$E151&lt;&gt;"",$F151&lt;&gt;"",AG$7&lt;&gt;""),MAX(NETWORKDAYS(AG$7,AG$7+6)-MAX($E151-AG$7,0)-MAX((AG$7+4)-$F151,0),0)*$B151,"")</f>
        <v/>
      </c>
      <c r="AH151" s="11" t="str">
        <f aca="false">IF(AND($B151&lt;&gt;"",$E151&lt;&gt;"",$F151&lt;&gt;"",AH$7&lt;&gt;""),MAX(NETWORKDAYS(AH$7,AH$7+6)-MAX($E151-AH$7,0)-MAX((AH$7+4)-$F151,0),0)*$B151,"")</f>
        <v/>
      </c>
      <c r="AI151" s="11" t="str">
        <f aca="false">IF(AND($B151&lt;&gt;"",$E151&lt;&gt;"",$F151&lt;&gt;"",AI$7&lt;&gt;""),MAX(NETWORKDAYS(AI$7,AI$7+6)-MAX($E151-AI$7,0)-MAX((AI$7+4)-$F151,0),0)*$B151,"")</f>
        <v/>
      </c>
      <c r="AJ151" s="11" t="str">
        <f aca="false">IF(AND($B151&lt;&gt;"",$E151&lt;&gt;"",$F151&lt;&gt;"",AJ$7&lt;&gt;""),MAX(NETWORKDAYS(AJ$7,AJ$7+6)-MAX($E151-AJ$7,0)-MAX((AJ$7+4)-$F151,0),0)*$B151,"")</f>
        <v/>
      </c>
      <c r="AK151" s="11" t="str">
        <f aca="false">IF(AND($B151&lt;&gt;"",$E151&lt;&gt;"",$F151&lt;&gt;"",AK$7&lt;&gt;""),MAX(NETWORKDAYS(AK$7,AK$7+6)-MAX($E151-AK$7,0)-MAX((AK$7+4)-$F151,0),0)*$B151,"")</f>
        <v/>
      </c>
      <c r="AL151" s="11" t="str">
        <f aca="false">IF(AND($B151&lt;&gt;"",$E151&lt;&gt;"",$F151&lt;&gt;"",AL$7&lt;&gt;""),MAX(NETWORKDAYS(AL$7,AL$7+6)-MAX($E151-AL$7,0)-MAX((AL$7+4)-$F151,0),0)*$B151,"")</f>
        <v/>
      </c>
      <c r="AM151" s="11" t="str">
        <f aca="false">IF(AND($B151&lt;&gt;"",$E151&lt;&gt;"",$F151&lt;&gt;"",AM$7&lt;&gt;""),MAX(NETWORKDAYS(AM$7,AM$7+6)-MAX($E151-AM$7,0)-MAX((AM$7+4)-$F151,0),0)*$B151,"")</f>
        <v/>
      </c>
      <c r="AN151" s="11" t="str">
        <f aca="false">IF(AND($B151&lt;&gt;"",$E151&lt;&gt;"",$F151&lt;&gt;"",AN$7&lt;&gt;""),MAX(NETWORKDAYS(AN$7,AN$7+6)-MAX($E151-AN$7,0)-MAX((AN$7+4)-$F151,0),0)*$B151,"")</f>
        <v/>
      </c>
      <c r="AO151" s="11" t="str">
        <f aca="false">IF(AND($B151&lt;&gt;"",$E151&lt;&gt;"",$F151&lt;&gt;"",AO$7&lt;&gt;""),MAX(NETWORKDAYS(AO$7,AO$7+6)-MAX($E151-AO$7,0)-MAX((AO$7+4)-$F151,0),0)*$B151,"")</f>
        <v/>
      </c>
      <c r="AP151" s="11" t="str">
        <f aca="false">IF(AND($B151&lt;&gt;"",$E151&lt;&gt;"",$F151&lt;&gt;"",AP$7&lt;&gt;""),MAX(NETWORKDAYS(AP$7,AP$7+6)-MAX($E151-AP$7,0)-MAX((AP$7+4)-$F151,0),0)*$B151,"")</f>
        <v/>
      </c>
      <c r="AQ151" s="11" t="str">
        <f aca="false">IF(AND($B151&lt;&gt;"",$E151&lt;&gt;"",$F151&lt;&gt;"",AQ$7&lt;&gt;""),MAX(NETWORKDAYS(AQ$7,AQ$7+6)-MAX($E151-AQ$7,0)-MAX((AQ$7+4)-$F151,0),0)*$B151,"")</f>
        <v/>
      </c>
      <c r="AR151" s="11" t="str">
        <f aca="false">IF(AND($B151&lt;&gt;"",$E151&lt;&gt;"",$F151&lt;&gt;"",AR$7&lt;&gt;""),MAX(NETWORKDAYS(AR$7,AR$7+6)-MAX($E151-AR$7,0)-MAX((AR$7+4)-$F151,0),0)*$B151,"")</f>
        <v/>
      </c>
      <c r="AS151" s="11" t="str">
        <f aca="false">IF(AND($B151&lt;&gt;"",$E151&lt;&gt;"",$F151&lt;&gt;"",AS$7&lt;&gt;""),MAX(NETWORKDAYS(AS$7,AS$7+6)-MAX($E151-AS$7,0)-MAX((AS$7+4)-$F151,0),0)*$B151,"")</f>
        <v/>
      </c>
      <c r="AT151" s="11" t="str">
        <f aca="false">IF(AND($B151&lt;&gt;"",$E151&lt;&gt;"",$F151&lt;&gt;"",AT$7&lt;&gt;""),MAX(NETWORKDAYS(AT$7,AT$7+6)-MAX($E151-AT$7,0)-MAX((AT$7+4)-$F151,0),0)*$B151,"")</f>
        <v/>
      </c>
      <c r="AU151" s="11" t="str">
        <f aca="false">IF(AND($B151&lt;&gt;"",$E151&lt;&gt;"",$F151&lt;&gt;"",AU$7&lt;&gt;""),MAX(NETWORKDAYS(AU$7,AU$7+6)-MAX($E151-AU$7,0)-MAX((AU$7+4)-$F151,0),0)*$B151,"")</f>
        <v/>
      </c>
      <c r="AV151" s="11" t="str">
        <f aca="false">IF(AND($B151&lt;&gt;"",$E151&lt;&gt;"",$F151&lt;&gt;"",AV$7&lt;&gt;""),MAX(NETWORKDAYS(AV$7,AV$7+6)-MAX($E151-AV$7,0)-MAX((AV$7+4)-$F151,0),0)*$B151,"")</f>
        <v/>
      </c>
      <c r="AW151" s="11" t="str">
        <f aca="false">IF(AND($B151&lt;&gt;"",$E151&lt;&gt;"",$F151&lt;&gt;"",AW$7&lt;&gt;""),MAX(NETWORKDAYS(AW$7,AW$7+6)-MAX($E151-AW$7,0)-MAX((AW$7+4)-$F151,0),0)*$B151,"")</f>
        <v/>
      </c>
      <c r="AX151" s="11" t="str">
        <f aca="false">IF(AND($B151&lt;&gt;"",$E151&lt;&gt;"",$F151&lt;&gt;"",AX$7&lt;&gt;""),MAX(NETWORKDAYS(AX$7,AX$7+6)-MAX($E151-AX$7,0)-MAX((AX$7+4)-$F151,0),0)*$B151,"")</f>
        <v/>
      </c>
      <c r="AY151" s="11" t="str">
        <f aca="false">IF(AND($B151&lt;&gt;"",$E151&lt;&gt;"",$F151&lt;&gt;"",AY$7&lt;&gt;""),MAX(NETWORKDAYS(AY$7,AY$7+6)-MAX($E151-AY$7,0)-MAX((AY$7+4)-$F151,0),0)*$B151,"")</f>
        <v/>
      </c>
      <c r="AZ151" s="11" t="str">
        <f aca="false">IF(AND($B151&lt;&gt;"",$E151&lt;&gt;"",$F151&lt;&gt;"",AZ$7&lt;&gt;""),MAX(NETWORKDAYS(AZ$7,AZ$7+6)-MAX($E151-AZ$7,0)-MAX((AZ$7+4)-$F151,0),0)*$B151,"")</f>
        <v/>
      </c>
      <c r="BA151" s="11" t="str">
        <f aca="false">IF(AND($B151&lt;&gt;"",$E151&lt;&gt;"",$F151&lt;&gt;"",BA$7&lt;&gt;""),MAX(NETWORKDAYS(BA$7,BA$7+6)-MAX($E151-BA$7,0)-MAX((BA$7+4)-$F151,0),0)*$B151,"")</f>
        <v/>
      </c>
      <c r="BB151" s="11" t="str">
        <f aca="false">IF(AND($B151&lt;&gt;"",$E151&lt;&gt;"",$F151&lt;&gt;"",BB$7&lt;&gt;""),MAX(NETWORKDAYS(BB$7,BB$7+6)-MAX($E151-BB$7,0)-MAX((BB$7+4)-$F151,0),0)*$B151,"")</f>
        <v/>
      </c>
      <c r="BC151" s="11" t="str">
        <f aca="false">IF(AND($B151&lt;&gt;"",$E151&lt;&gt;"",$F151&lt;&gt;"",BC$7&lt;&gt;""),MAX(NETWORKDAYS(BC$7,BC$7+6)-MAX($E151-BC$7,0)-MAX((BC$7+4)-$F151,0),0)*$B151,"")</f>
        <v/>
      </c>
      <c r="BD151" s="11" t="str">
        <f aca="false">IF(AND($B151&lt;&gt;"",$E151&lt;&gt;"",$F151&lt;&gt;"",BD$7&lt;&gt;""),MAX(NETWORKDAYS(BD$7,BD$7+6)-MAX($E151-BD$7,0)-MAX((BD$7+4)-$F151,0),0)*$B151,"")</f>
        <v/>
      </c>
      <c r="BE151" s="11" t="str">
        <f aca="false">IF(AND($B151&lt;&gt;"",$E151&lt;&gt;"",$F151&lt;&gt;"",BE$7&lt;&gt;""),MAX(NETWORKDAYS(BE$7,BE$7+6)-MAX($E151-BE$7,0)-MAX((BE$7+4)-$F151,0),0)*$B151,"")</f>
        <v/>
      </c>
      <c r="BF151" s="11" t="str">
        <f aca="false">IF(AND($B151&lt;&gt;"",$E151&lt;&gt;"",$F151&lt;&gt;"",BF$7&lt;&gt;""),MAX(NETWORKDAYS(BF$7,BF$7+6)-MAX($E151-BF$7,0)-MAX((BF$7+4)-$F151,0),0)*$B151,"")</f>
        <v/>
      </c>
      <c r="BG151" s="11" t="str">
        <f aca="false">IF(AND($B151&lt;&gt;"",$E151&lt;&gt;"",$F151&lt;&gt;"",BG$7&lt;&gt;""),MAX(NETWORKDAYS(BG$7,BG$7+6)-MAX($E151-BG$7,0)-MAX((BG$7+4)-$F151,0),0)*$B151,"")</f>
        <v/>
      </c>
      <c r="BH151" s="11" t="str">
        <f aca="false">IF(AND($B151&lt;&gt;"",$E151&lt;&gt;"",$F151&lt;&gt;"",BH$7&lt;&gt;""),MAX(NETWORKDAYS(BH$7,BH$7+6)-MAX($E151-BH$7,0)-MAX((BH$7+4)-$F151,0),0)*$B151,"")</f>
        <v/>
      </c>
      <c r="BI151" s="11" t="str">
        <f aca="false">IF(AND($B151&lt;&gt;"",$E151&lt;&gt;"",$F151&lt;&gt;"",BI$7&lt;&gt;""),MAX(NETWORKDAYS(BI$7,BI$7+6)-MAX($E151-BI$7,0)-MAX((BI$7+4)-$F151,0),0)*$B151,"")</f>
        <v/>
      </c>
      <c r="BJ151" s="11" t="str">
        <f aca="false">IF(AND($B151&lt;&gt;"",$E151&lt;&gt;"",$F151&lt;&gt;"",BJ$7&lt;&gt;""),MAX(NETWORKDAYS(BJ$7,BJ$7+6)-MAX($E151-BJ$7,0)-MAX((BJ$7+4)-$F151,0),0)*$B151,"")</f>
        <v/>
      </c>
      <c r="BK151" s="11" t="str">
        <f aca="false">IF(AND($B151&lt;&gt;"",$E151&lt;&gt;"",$F151&lt;&gt;"",BK$7&lt;&gt;""),MAX(NETWORKDAYS(BK$7,BK$7+6)-MAX($E151-BK$7,0)-MAX((BK$7+4)-$F151,0),0)*$B151,"")</f>
        <v/>
      </c>
      <c r="BL151" s="11" t="str">
        <f aca="false">IF(AND($B151&lt;&gt;"",$E151&lt;&gt;"",$F151&lt;&gt;"",BL$7&lt;&gt;""),MAX(NETWORKDAYS(BL$7,BL$7+6)-MAX($E151-BL$7,0)-MAX((BL$7+4)-$F151,0),0)*$B151,"")</f>
        <v/>
      </c>
      <c r="BM151" s="11" t="str">
        <f aca="false">IF(AND($B151&lt;&gt;"",$E151&lt;&gt;"",$F151&lt;&gt;"",BM$7&lt;&gt;""),MAX(NETWORKDAYS(BM$7,BM$7+6)-MAX($E151-BM$7,0)-MAX((BM$7+4)-$F151,0),0)*$B151,"")</f>
        <v/>
      </c>
      <c r="BN151" s="11" t="str">
        <f aca="false">IF(AND($B151&lt;&gt;"",$E151&lt;&gt;"",$F151&lt;&gt;"",BN$7&lt;&gt;""),MAX(NETWORKDAYS(BN$7,BN$7+6)-MAX($E151-BN$7,0)-MAX((BN$7+4)-$F151,0),0)*$B151,"")</f>
        <v/>
      </c>
      <c r="BO151" s="11" t="str">
        <f aca="false">IF(AND($B151&lt;&gt;"",$E151&lt;&gt;"",$F151&lt;&gt;"",BO$7&lt;&gt;""),MAX(NETWORKDAYS(BO$7,BO$7+6)-MAX($E151-BO$7,0)-MAX((BO$7+4)-$F151,0),0)*$B151,"")</f>
        <v/>
      </c>
      <c r="BP151" s="11" t="str">
        <f aca="false">IF(AND($B151&lt;&gt;"",$E151&lt;&gt;"",$F151&lt;&gt;"",BP$7&lt;&gt;""),MAX(NETWORKDAYS(BP$7,BP$7+6)-MAX($E151-BP$7,0)-MAX((BP$7+4)-$F151,0),0)*$B151,"")</f>
        <v/>
      </c>
      <c r="BQ151" s="11" t="str">
        <f aca="false">IF(AND($B151&lt;&gt;"",$E151&lt;&gt;"",$F151&lt;&gt;"",BQ$7&lt;&gt;""),MAX(NETWORKDAYS(BQ$7,BQ$7+6)-MAX($E151-BQ$7,0)-MAX((BQ$7+4)-$F151,0),0)*$B151,"")</f>
        <v/>
      </c>
      <c r="BR151" s="11" t="str">
        <f aca="false">IF(AND($B151&lt;&gt;"",$E151&lt;&gt;"",$F151&lt;&gt;"",BR$7&lt;&gt;""),MAX(NETWORKDAYS(BR$7,BR$7+6)-MAX($E151-BR$7,0)-MAX((BR$7+4)-$F151,0),0)*$B151,"")</f>
        <v/>
      </c>
      <c r="BS151" s="11" t="str">
        <f aca="false">IF(AND($B151&lt;&gt;"",$E151&lt;&gt;"",$F151&lt;&gt;"",BS$7&lt;&gt;""),MAX(NETWORKDAYS(BS$7,BS$7+6)-MAX($E151-BS$7,0)-MAX((BS$7+4)-$F151,0),0)*$B151,"")</f>
        <v/>
      </c>
      <c r="BT151" s="11" t="str">
        <f aca="false">IF(AND($B151&lt;&gt;"",$E151&lt;&gt;"",$F151&lt;&gt;"",BT$7&lt;&gt;""),MAX(NETWORKDAYS(BT$7,BT$7+6)-MAX($E151-BT$7,0)-MAX((BT$7+4)-$F151,0),0)*$B151,"")</f>
        <v/>
      </c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1"/>
      <c r="KR151" s="11"/>
      <c r="KS151" s="11"/>
      <c r="KT151" s="11"/>
      <c r="KU151" s="11"/>
      <c r="KV151" s="11"/>
      <c r="KW151" s="11"/>
      <c r="KX151" s="11"/>
      <c r="KY151" s="11"/>
      <c r="KZ151" s="11"/>
      <c r="LA151" s="11"/>
      <c r="LB151" s="11"/>
      <c r="LC151" s="11"/>
      <c r="LD151" s="11"/>
      <c r="LE151" s="11"/>
      <c r="LF151" s="11"/>
      <c r="LG151" s="11"/>
      <c r="LH151" s="11"/>
      <c r="LI151" s="11"/>
      <c r="LJ151" s="11"/>
      <c r="LK151" s="11"/>
      <c r="LL151" s="11"/>
      <c r="LM151" s="11"/>
      <c r="LN151" s="11"/>
      <c r="LO151" s="11"/>
      <c r="LP151" s="11"/>
      <c r="LQ151" s="11"/>
      <c r="LR151" s="11"/>
      <c r="LS151" s="11"/>
      <c r="LT151" s="11"/>
      <c r="LU151" s="11"/>
      <c r="LV151" s="11"/>
      <c r="LW151" s="11"/>
      <c r="LX151" s="11"/>
      <c r="LY151" s="11"/>
      <c r="LZ151" s="11"/>
      <c r="MA151" s="11"/>
      <c r="MB151" s="11"/>
      <c r="MC151" s="11"/>
      <c r="MD151" s="11"/>
      <c r="ME151" s="11"/>
      <c r="MF151" s="11"/>
    </row>
    <row r="152" customFormat="false" ht="12.8" hidden="false" customHeight="false" outlineLevel="0" collapsed="false">
      <c r="A152" s="1" t="str">
        <f aca="false">IF(taskList!J148&lt;&gt;"",taskList!J148,"")</f>
        <v/>
      </c>
      <c r="B152" s="9" t="str">
        <f aca="false">IF(AND(IF(taskList!M148&lt;&gt;"",TRUE()),IF(taskList!K148&lt;&gt;"",TRUE())),taskList!M148/taskList!K148,"")</f>
        <v/>
      </c>
      <c r="C152" s="9" t="str">
        <f aca="false">IF(taskList!B148&lt;&gt;"",taskList!B148,"")</f>
        <v/>
      </c>
      <c r="D152" s="9" t="str">
        <f aca="false">IF(taskList!E148&lt;&gt;"",taskList!E148,"")</f>
        <v/>
      </c>
      <c r="E152" s="4" t="str">
        <f aca="false">IF(taskList!F148&lt;&gt;"",taskList!F148,"")</f>
        <v/>
      </c>
      <c r="F152" s="4" t="str">
        <f aca="false">IF(taskList!G148&lt;&gt;"",taskList!G148,"")</f>
        <v/>
      </c>
      <c r="H152" s="11" t="str">
        <f aca="false">IF(AND($B152&lt;&gt;"",$E152&lt;&gt;"",$F152&lt;&gt;"",H$7&lt;&gt;""),MAX(NETWORKDAYS(H$7,H$7+6)-MAX($E152-H$7,0)-MAX((H$7+4)-$F152,0),0)*$B152,"")</f>
        <v/>
      </c>
      <c r="I152" s="11" t="str">
        <f aca="false">IF(AND($B152&lt;&gt;"",$E152&lt;&gt;"",$F152&lt;&gt;"",I$7&lt;&gt;""),MAX(NETWORKDAYS(I$7,I$7+6)-MAX($E152-I$7,0)-MAX((I$7+4)-$F152,0),0)*$B152,"")</f>
        <v/>
      </c>
      <c r="J152" s="11" t="str">
        <f aca="false">IF(AND($B152&lt;&gt;"",$E152&lt;&gt;"",$F152&lt;&gt;"",J$7&lt;&gt;""),MAX(NETWORKDAYS(J$7,J$7+6)-MAX($E152-J$7,0)-MAX((J$7+4)-$F152,0),0)*$B152,"")</f>
        <v/>
      </c>
      <c r="K152" s="11" t="str">
        <f aca="false">IF(AND($B152&lt;&gt;"",$E152&lt;&gt;"",$F152&lt;&gt;"",K$7&lt;&gt;""),MAX(NETWORKDAYS(K$7,K$7+6)-MAX($E152-K$7,0)-MAX((K$7+4)-$F152,0),0)*$B152,"")</f>
        <v/>
      </c>
      <c r="L152" s="11" t="str">
        <f aca="false">IF(AND($B152&lt;&gt;"",$E152&lt;&gt;"",$F152&lt;&gt;"",L$7&lt;&gt;""),MAX(NETWORKDAYS(L$7,L$7+6)-MAX($E152-L$7,0)-MAX((L$7+4)-$F152,0),0)*$B152,"")</f>
        <v/>
      </c>
      <c r="M152" s="11" t="str">
        <f aca="false">IF(AND($B152&lt;&gt;"",$E152&lt;&gt;"",$F152&lt;&gt;"",M$7&lt;&gt;""),MAX(NETWORKDAYS(M$7,M$7+6)-MAX($E152-M$7,0)-MAX((M$7+4)-$F152,0),0)*$B152,"")</f>
        <v/>
      </c>
      <c r="N152" s="11" t="str">
        <f aca="false">IF(AND($B152&lt;&gt;"",$E152&lt;&gt;"",$F152&lt;&gt;"",N$7&lt;&gt;""),MAX(NETWORKDAYS(N$7,N$7+6)-MAX($E152-N$7,0)-MAX((N$7+4)-$F152,0),0)*$B152,"")</f>
        <v/>
      </c>
      <c r="O152" s="11" t="str">
        <f aca="false">IF(AND($B152&lt;&gt;"",$E152&lt;&gt;"",$F152&lt;&gt;"",O$7&lt;&gt;""),MAX(NETWORKDAYS(O$7,O$7+6)-MAX($E152-O$7,0)-MAX((O$7+4)-$F152,0),0)*$B152,"")</f>
        <v/>
      </c>
      <c r="P152" s="11" t="str">
        <f aca="false">IF(AND($B152&lt;&gt;"",$E152&lt;&gt;"",$F152&lt;&gt;"",P$7&lt;&gt;""),MAX(NETWORKDAYS(P$7,P$7+6)-MAX($E152-P$7,0)-MAX((P$7+4)-$F152,0),0)*$B152,"")</f>
        <v/>
      </c>
      <c r="Q152" s="11" t="str">
        <f aca="false">IF(AND($B152&lt;&gt;"",$E152&lt;&gt;"",$F152&lt;&gt;"",Q$7&lt;&gt;""),MAX(NETWORKDAYS(Q$7,Q$7+6)-MAX($E152-Q$7,0)-MAX((Q$7+4)-$F152,0),0)*$B152,"")</f>
        <v/>
      </c>
      <c r="R152" s="11" t="str">
        <f aca="false">IF(AND($B152&lt;&gt;"",$E152&lt;&gt;"",$F152&lt;&gt;"",R$7&lt;&gt;""),MAX(NETWORKDAYS(R$7,R$7+6)-MAX($E152-R$7,0)-MAX((R$7+4)-$F152,0),0)*$B152,"")</f>
        <v/>
      </c>
      <c r="S152" s="11" t="str">
        <f aca="false">IF(AND($B152&lt;&gt;"",$E152&lt;&gt;"",$F152&lt;&gt;"",S$7&lt;&gt;""),MAX(NETWORKDAYS(S$7,S$7+6)-MAX($E152-S$7,0)-MAX((S$7+4)-$F152,0),0)*$B152,"")</f>
        <v/>
      </c>
      <c r="T152" s="11" t="str">
        <f aca="false">IF(AND($B152&lt;&gt;"",$E152&lt;&gt;"",$F152&lt;&gt;"",T$7&lt;&gt;""),MAX(NETWORKDAYS(T$7,T$7+6)-MAX($E152-T$7,0)-MAX((T$7+4)-$F152,0),0)*$B152,"")</f>
        <v/>
      </c>
      <c r="U152" s="11" t="str">
        <f aca="false">IF(AND($B152&lt;&gt;"",$E152&lt;&gt;"",$F152&lt;&gt;"",U$7&lt;&gt;""),MAX(NETWORKDAYS(U$7,U$7+6)-MAX($E152-U$7,0)-MAX((U$7+4)-$F152,0),0)*$B152,"")</f>
        <v/>
      </c>
      <c r="V152" s="11" t="str">
        <f aca="false">IF(AND($B152&lt;&gt;"",$E152&lt;&gt;"",$F152&lt;&gt;"",V$7&lt;&gt;""),MAX(NETWORKDAYS(V$7,V$7+6)-MAX($E152-V$7,0)-MAX((V$7+4)-$F152,0),0)*$B152,"")</f>
        <v/>
      </c>
      <c r="W152" s="11" t="str">
        <f aca="false">IF(AND($B152&lt;&gt;"",$E152&lt;&gt;"",$F152&lt;&gt;"",W$7&lt;&gt;""),MAX(NETWORKDAYS(W$7,W$7+6)-MAX($E152-W$7,0)-MAX((W$7+4)-$F152,0),0)*$B152,"")</f>
        <v/>
      </c>
      <c r="X152" s="11" t="str">
        <f aca="false">IF(AND($B152&lt;&gt;"",$E152&lt;&gt;"",$F152&lt;&gt;"",X$7&lt;&gt;""),MAX(NETWORKDAYS(X$7,X$7+6)-MAX($E152-X$7,0)-MAX((X$7+4)-$F152,0),0)*$B152,"")</f>
        <v/>
      </c>
      <c r="Y152" s="11" t="str">
        <f aca="false">IF(AND($B152&lt;&gt;"",$E152&lt;&gt;"",$F152&lt;&gt;"",Y$7&lt;&gt;""),MAX(NETWORKDAYS(Y$7,Y$7+6)-MAX($E152-Y$7,0)-MAX((Y$7+4)-$F152,0),0)*$B152,"")</f>
        <v/>
      </c>
      <c r="Z152" s="11" t="str">
        <f aca="false">IF(AND($B152&lt;&gt;"",$E152&lt;&gt;"",$F152&lt;&gt;"",Z$7&lt;&gt;""),MAX(NETWORKDAYS(Z$7,Z$7+6)-MAX($E152-Z$7,0)-MAX((Z$7+4)-$F152,0),0)*$B152,"")</f>
        <v/>
      </c>
      <c r="AA152" s="11" t="str">
        <f aca="false">IF(AND($B152&lt;&gt;"",$E152&lt;&gt;"",$F152&lt;&gt;"",AA$7&lt;&gt;""),MAX(NETWORKDAYS(AA$7,AA$7+6)-MAX($E152-AA$7,0)-MAX((AA$7+4)-$F152,0),0)*$B152,"")</f>
        <v/>
      </c>
      <c r="AB152" s="11" t="str">
        <f aca="false">IF(AND($B152&lt;&gt;"",$E152&lt;&gt;"",$F152&lt;&gt;"",AB$7&lt;&gt;""),MAX(NETWORKDAYS(AB$7,AB$7+6)-MAX($E152-AB$7,0)-MAX((AB$7+4)-$F152,0),0)*$B152,"")</f>
        <v/>
      </c>
      <c r="AC152" s="11" t="str">
        <f aca="false">IF(AND($B152&lt;&gt;"",$E152&lt;&gt;"",$F152&lt;&gt;"",AC$7&lt;&gt;""),MAX(NETWORKDAYS(AC$7,AC$7+6)-MAX($E152-AC$7,0)-MAX((AC$7+4)-$F152,0),0)*$B152,"")</f>
        <v/>
      </c>
      <c r="AD152" s="11" t="str">
        <f aca="false">IF(AND($B152&lt;&gt;"",$E152&lt;&gt;"",$F152&lt;&gt;"",AD$7&lt;&gt;""),MAX(NETWORKDAYS(AD$7,AD$7+6)-MAX($E152-AD$7,0)-MAX((AD$7+4)-$F152,0),0)*$B152,"")</f>
        <v/>
      </c>
      <c r="AE152" s="11" t="str">
        <f aca="false">IF(AND($B152&lt;&gt;"",$E152&lt;&gt;"",$F152&lt;&gt;"",AE$7&lt;&gt;""),MAX(NETWORKDAYS(AE$7,AE$7+6)-MAX($E152-AE$7,0)-MAX((AE$7+4)-$F152,0),0)*$B152,"")</f>
        <v/>
      </c>
      <c r="AF152" s="11" t="str">
        <f aca="false">IF(AND($B152&lt;&gt;"",$E152&lt;&gt;"",$F152&lt;&gt;"",AF$7&lt;&gt;""),MAX(NETWORKDAYS(AF$7,AF$7+6)-MAX($E152-AF$7,0)-MAX((AF$7+4)-$F152,0),0)*$B152,"")</f>
        <v/>
      </c>
      <c r="AG152" s="11" t="str">
        <f aca="false">IF(AND($B152&lt;&gt;"",$E152&lt;&gt;"",$F152&lt;&gt;"",AG$7&lt;&gt;""),MAX(NETWORKDAYS(AG$7,AG$7+6)-MAX($E152-AG$7,0)-MAX((AG$7+4)-$F152,0),0)*$B152,"")</f>
        <v/>
      </c>
      <c r="AH152" s="11" t="str">
        <f aca="false">IF(AND($B152&lt;&gt;"",$E152&lt;&gt;"",$F152&lt;&gt;"",AH$7&lt;&gt;""),MAX(NETWORKDAYS(AH$7,AH$7+6)-MAX($E152-AH$7,0)-MAX((AH$7+4)-$F152,0),0)*$B152,"")</f>
        <v/>
      </c>
      <c r="AI152" s="11" t="str">
        <f aca="false">IF(AND($B152&lt;&gt;"",$E152&lt;&gt;"",$F152&lt;&gt;"",AI$7&lt;&gt;""),MAX(NETWORKDAYS(AI$7,AI$7+6)-MAX($E152-AI$7,0)-MAX((AI$7+4)-$F152,0),0)*$B152,"")</f>
        <v/>
      </c>
      <c r="AJ152" s="11" t="str">
        <f aca="false">IF(AND($B152&lt;&gt;"",$E152&lt;&gt;"",$F152&lt;&gt;"",AJ$7&lt;&gt;""),MAX(NETWORKDAYS(AJ$7,AJ$7+6)-MAX($E152-AJ$7,0)-MAX((AJ$7+4)-$F152,0),0)*$B152,"")</f>
        <v/>
      </c>
      <c r="AK152" s="11" t="str">
        <f aca="false">IF(AND($B152&lt;&gt;"",$E152&lt;&gt;"",$F152&lt;&gt;"",AK$7&lt;&gt;""),MAX(NETWORKDAYS(AK$7,AK$7+6)-MAX($E152-AK$7,0)-MAX((AK$7+4)-$F152,0),0)*$B152,"")</f>
        <v/>
      </c>
      <c r="AL152" s="11" t="str">
        <f aca="false">IF(AND($B152&lt;&gt;"",$E152&lt;&gt;"",$F152&lt;&gt;"",AL$7&lt;&gt;""),MAX(NETWORKDAYS(AL$7,AL$7+6)-MAX($E152-AL$7,0)-MAX((AL$7+4)-$F152,0),0)*$B152,"")</f>
        <v/>
      </c>
      <c r="AM152" s="11" t="str">
        <f aca="false">IF(AND($B152&lt;&gt;"",$E152&lt;&gt;"",$F152&lt;&gt;"",AM$7&lt;&gt;""),MAX(NETWORKDAYS(AM$7,AM$7+6)-MAX($E152-AM$7,0)-MAX((AM$7+4)-$F152,0),0)*$B152,"")</f>
        <v/>
      </c>
      <c r="AN152" s="11" t="str">
        <f aca="false">IF(AND($B152&lt;&gt;"",$E152&lt;&gt;"",$F152&lt;&gt;"",AN$7&lt;&gt;""),MAX(NETWORKDAYS(AN$7,AN$7+6)-MAX($E152-AN$7,0)-MAX((AN$7+4)-$F152,0),0)*$B152,"")</f>
        <v/>
      </c>
      <c r="AO152" s="11" t="str">
        <f aca="false">IF(AND($B152&lt;&gt;"",$E152&lt;&gt;"",$F152&lt;&gt;"",AO$7&lt;&gt;""),MAX(NETWORKDAYS(AO$7,AO$7+6)-MAX($E152-AO$7,0)-MAX((AO$7+4)-$F152,0),0)*$B152,"")</f>
        <v/>
      </c>
      <c r="AP152" s="11" t="str">
        <f aca="false">IF(AND($B152&lt;&gt;"",$E152&lt;&gt;"",$F152&lt;&gt;"",AP$7&lt;&gt;""),MAX(NETWORKDAYS(AP$7,AP$7+6)-MAX($E152-AP$7,0)-MAX((AP$7+4)-$F152,0),0)*$B152,"")</f>
        <v/>
      </c>
      <c r="AQ152" s="11" t="str">
        <f aca="false">IF(AND($B152&lt;&gt;"",$E152&lt;&gt;"",$F152&lt;&gt;"",AQ$7&lt;&gt;""),MAX(NETWORKDAYS(AQ$7,AQ$7+6)-MAX($E152-AQ$7,0)-MAX((AQ$7+4)-$F152,0),0)*$B152,"")</f>
        <v/>
      </c>
      <c r="AR152" s="11" t="str">
        <f aca="false">IF(AND($B152&lt;&gt;"",$E152&lt;&gt;"",$F152&lt;&gt;"",AR$7&lt;&gt;""),MAX(NETWORKDAYS(AR$7,AR$7+6)-MAX($E152-AR$7,0)-MAX((AR$7+4)-$F152,0),0)*$B152,"")</f>
        <v/>
      </c>
      <c r="AS152" s="11" t="str">
        <f aca="false">IF(AND($B152&lt;&gt;"",$E152&lt;&gt;"",$F152&lt;&gt;"",AS$7&lt;&gt;""),MAX(NETWORKDAYS(AS$7,AS$7+6)-MAX($E152-AS$7,0)-MAX((AS$7+4)-$F152,0),0)*$B152,"")</f>
        <v/>
      </c>
      <c r="AT152" s="11" t="str">
        <f aca="false">IF(AND($B152&lt;&gt;"",$E152&lt;&gt;"",$F152&lt;&gt;"",AT$7&lt;&gt;""),MAX(NETWORKDAYS(AT$7,AT$7+6)-MAX($E152-AT$7,0)-MAX((AT$7+4)-$F152,0),0)*$B152,"")</f>
        <v/>
      </c>
      <c r="AU152" s="11" t="str">
        <f aca="false">IF(AND($B152&lt;&gt;"",$E152&lt;&gt;"",$F152&lt;&gt;"",AU$7&lt;&gt;""),MAX(NETWORKDAYS(AU$7,AU$7+6)-MAX($E152-AU$7,0)-MAX((AU$7+4)-$F152,0),0)*$B152,"")</f>
        <v/>
      </c>
      <c r="AV152" s="11" t="str">
        <f aca="false">IF(AND($B152&lt;&gt;"",$E152&lt;&gt;"",$F152&lt;&gt;"",AV$7&lt;&gt;""),MAX(NETWORKDAYS(AV$7,AV$7+6)-MAX($E152-AV$7,0)-MAX((AV$7+4)-$F152,0),0)*$B152,"")</f>
        <v/>
      </c>
      <c r="AW152" s="11" t="str">
        <f aca="false">IF(AND($B152&lt;&gt;"",$E152&lt;&gt;"",$F152&lt;&gt;"",AW$7&lt;&gt;""),MAX(NETWORKDAYS(AW$7,AW$7+6)-MAX($E152-AW$7,0)-MAX((AW$7+4)-$F152,0),0)*$B152,"")</f>
        <v/>
      </c>
      <c r="AX152" s="11" t="str">
        <f aca="false">IF(AND($B152&lt;&gt;"",$E152&lt;&gt;"",$F152&lt;&gt;"",AX$7&lt;&gt;""),MAX(NETWORKDAYS(AX$7,AX$7+6)-MAX($E152-AX$7,0)-MAX((AX$7+4)-$F152,0),0)*$B152,"")</f>
        <v/>
      </c>
      <c r="AY152" s="11" t="str">
        <f aca="false">IF(AND($B152&lt;&gt;"",$E152&lt;&gt;"",$F152&lt;&gt;"",AY$7&lt;&gt;""),MAX(NETWORKDAYS(AY$7,AY$7+6)-MAX($E152-AY$7,0)-MAX((AY$7+4)-$F152,0),0)*$B152,"")</f>
        <v/>
      </c>
      <c r="AZ152" s="11" t="str">
        <f aca="false">IF(AND($B152&lt;&gt;"",$E152&lt;&gt;"",$F152&lt;&gt;"",AZ$7&lt;&gt;""),MAX(NETWORKDAYS(AZ$7,AZ$7+6)-MAX($E152-AZ$7,0)-MAX((AZ$7+4)-$F152,0),0)*$B152,"")</f>
        <v/>
      </c>
      <c r="BA152" s="11" t="str">
        <f aca="false">IF(AND($B152&lt;&gt;"",$E152&lt;&gt;"",$F152&lt;&gt;"",BA$7&lt;&gt;""),MAX(NETWORKDAYS(BA$7,BA$7+6)-MAX($E152-BA$7,0)-MAX((BA$7+4)-$F152,0),0)*$B152,"")</f>
        <v/>
      </c>
      <c r="BB152" s="11" t="str">
        <f aca="false">IF(AND($B152&lt;&gt;"",$E152&lt;&gt;"",$F152&lt;&gt;"",BB$7&lt;&gt;""),MAX(NETWORKDAYS(BB$7,BB$7+6)-MAX($E152-BB$7,0)-MAX((BB$7+4)-$F152,0),0)*$B152,"")</f>
        <v/>
      </c>
      <c r="BC152" s="11" t="str">
        <f aca="false">IF(AND($B152&lt;&gt;"",$E152&lt;&gt;"",$F152&lt;&gt;"",BC$7&lt;&gt;""),MAX(NETWORKDAYS(BC$7,BC$7+6)-MAX($E152-BC$7,0)-MAX((BC$7+4)-$F152,0),0)*$B152,"")</f>
        <v/>
      </c>
      <c r="BD152" s="11" t="str">
        <f aca="false">IF(AND($B152&lt;&gt;"",$E152&lt;&gt;"",$F152&lt;&gt;"",BD$7&lt;&gt;""),MAX(NETWORKDAYS(BD$7,BD$7+6)-MAX($E152-BD$7,0)-MAX((BD$7+4)-$F152,0),0)*$B152,"")</f>
        <v/>
      </c>
      <c r="BE152" s="11" t="str">
        <f aca="false">IF(AND($B152&lt;&gt;"",$E152&lt;&gt;"",$F152&lt;&gt;"",BE$7&lt;&gt;""),MAX(NETWORKDAYS(BE$7,BE$7+6)-MAX($E152-BE$7,0)-MAX((BE$7+4)-$F152,0),0)*$B152,"")</f>
        <v/>
      </c>
      <c r="BF152" s="11" t="str">
        <f aca="false">IF(AND($B152&lt;&gt;"",$E152&lt;&gt;"",$F152&lt;&gt;"",BF$7&lt;&gt;""),MAX(NETWORKDAYS(BF$7,BF$7+6)-MAX($E152-BF$7,0)-MAX((BF$7+4)-$F152,0),0)*$B152,"")</f>
        <v/>
      </c>
      <c r="BG152" s="11" t="str">
        <f aca="false">IF(AND($B152&lt;&gt;"",$E152&lt;&gt;"",$F152&lt;&gt;"",BG$7&lt;&gt;""),MAX(NETWORKDAYS(BG$7,BG$7+6)-MAX($E152-BG$7,0)-MAX((BG$7+4)-$F152,0),0)*$B152,"")</f>
        <v/>
      </c>
      <c r="BH152" s="11" t="str">
        <f aca="false">IF(AND($B152&lt;&gt;"",$E152&lt;&gt;"",$F152&lt;&gt;"",BH$7&lt;&gt;""),MAX(NETWORKDAYS(BH$7,BH$7+6)-MAX($E152-BH$7,0)-MAX((BH$7+4)-$F152,0),0)*$B152,"")</f>
        <v/>
      </c>
      <c r="BI152" s="11" t="str">
        <f aca="false">IF(AND($B152&lt;&gt;"",$E152&lt;&gt;"",$F152&lt;&gt;"",BI$7&lt;&gt;""),MAX(NETWORKDAYS(BI$7,BI$7+6)-MAX($E152-BI$7,0)-MAX((BI$7+4)-$F152,0),0)*$B152,"")</f>
        <v/>
      </c>
      <c r="BJ152" s="11" t="str">
        <f aca="false">IF(AND($B152&lt;&gt;"",$E152&lt;&gt;"",$F152&lt;&gt;"",BJ$7&lt;&gt;""),MAX(NETWORKDAYS(BJ$7,BJ$7+6)-MAX($E152-BJ$7,0)-MAX((BJ$7+4)-$F152,0),0)*$B152,"")</f>
        <v/>
      </c>
      <c r="BK152" s="11" t="str">
        <f aca="false">IF(AND($B152&lt;&gt;"",$E152&lt;&gt;"",$F152&lt;&gt;"",BK$7&lt;&gt;""),MAX(NETWORKDAYS(BK$7,BK$7+6)-MAX($E152-BK$7,0)-MAX((BK$7+4)-$F152,0),0)*$B152,"")</f>
        <v/>
      </c>
      <c r="BL152" s="11" t="str">
        <f aca="false">IF(AND($B152&lt;&gt;"",$E152&lt;&gt;"",$F152&lt;&gt;"",BL$7&lt;&gt;""),MAX(NETWORKDAYS(BL$7,BL$7+6)-MAX($E152-BL$7,0)-MAX((BL$7+4)-$F152,0),0)*$B152,"")</f>
        <v/>
      </c>
      <c r="BM152" s="11" t="str">
        <f aca="false">IF(AND($B152&lt;&gt;"",$E152&lt;&gt;"",$F152&lt;&gt;"",BM$7&lt;&gt;""),MAX(NETWORKDAYS(BM$7,BM$7+6)-MAX($E152-BM$7,0)-MAX((BM$7+4)-$F152,0),0)*$B152,"")</f>
        <v/>
      </c>
      <c r="BN152" s="11" t="str">
        <f aca="false">IF(AND($B152&lt;&gt;"",$E152&lt;&gt;"",$F152&lt;&gt;"",BN$7&lt;&gt;""),MAX(NETWORKDAYS(BN$7,BN$7+6)-MAX($E152-BN$7,0)-MAX((BN$7+4)-$F152,0),0)*$B152,"")</f>
        <v/>
      </c>
      <c r="BO152" s="11" t="str">
        <f aca="false">IF(AND($B152&lt;&gt;"",$E152&lt;&gt;"",$F152&lt;&gt;"",BO$7&lt;&gt;""),MAX(NETWORKDAYS(BO$7,BO$7+6)-MAX($E152-BO$7,0)-MAX((BO$7+4)-$F152,0),0)*$B152,"")</f>
        <v/>
      </c>
      <c r="BP152" s="11" t="str">
        <f aca="false">IF(AND($B152&lt;&gt;"",$E152&lt;&gt;"",$F152&lt;&gt;"",BP$7&lt;&gt;""),MAX(NETWORKDAYS(BP$7,BP$7+6)-MAX($E152-BP$7,0)-MAX((BP$7+4)-$F152,0),0)*$B152,"")</f>
        <v/>
      </c>
      <c r="BQ152" s="11" t="str">
        <f aca="false">IF(AND($B152&lt;&gt;"",$E152&lt;&gt;"",$F152&lt;&gt;"",BQ$7&lt;&gt;""),MAX(NETWORKDAYS(BQ$7,BQ$7+6)-MAX($E152-BQ$7,0)-MAX((BQ$7+4)-$F152,0),0)*$B152,"")</f>
        <v/>
      </c>
      <c r="BR152" s="11" t="str">
        <f aca="false">IF(AND($B152&lt;&gt;"",$E152&lt;&gt;"",$F152&lt;&gt;"",BR$7&lt;&gt;""),MAX(NETWORKDAYS(BR$7,BR$7+6)-MAX($E152-BR$7,0)-MAX((BR$7+4)-$F152,0),0)*$B152,"")</f>
        <v/>
      </c>
      <c r="BS152" s="11" t="str">
        <f aca="false">IF(AND($B152&lt;&gt;"",$E152&lt;&gt;"",$F152&lt;&gt;"",BS$7&lt;&gt;""),MAX(NETWORKDAYS(BS$7,BS$7+6)-MAX($E152-BS$7,0)-MAX((BS$7+4)-$F152,0),0)*$B152,"")</f>
        <v/>
      </c>
      <c r="BT152" s="11" t="str">
        <f aca="false">IF(AND($B152&lt;&gt;"",$E152&lt;&gt;"",$F152&lt;&gt;"",BT$7&lt;&gt;""),MAX(NETWORKDAYS(BT$7,BT$7+6)-MAX($E152-BT$7,0)-MAX((BT$7+4)-$F152,0),0)*$B152,"")</f>
        <v/>
      </c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</row>
    <row r="153" customFormat="false" ht="12.8" hidden="false" customHeight="false" outlineLevel="0" collapsed="false">
      <c r="A153" s="1" t="str">
        <f aca="false">IF(taskList!J149&lt;&gt;"",taskList!J149,"")</f>
        <v/>
      </c>
      <c r="B153" s="9" t="str">
        <f aca="false">IF(AND(IF(taskList!M149&lt;&gt;"",TRUE()),IF(taskList!K149&lt;&gt;"",TRUE())),taskList!M149/taskList!K149,"")</f>
        <v/>
      </c>
      <c r="C153" s="9" t="str">
        <f aca="false">IF(taskList!B149&lt;&gt;"",taskList!B149,"")</f>
        <v/>
      </c>
      <c r="D153" s="9" t="str">
        <f aca="false">IF(taskList!E149&lt;&gt;"",taskList!E149,"")</f>
        <v/>
      </c>
      <c r="E153" s="4" t="str">
        <f aca="false">IF(taskList!F149&lt;&gt;"",taskList!F149,"")</f>
        <v/>
      </c>
      <c r="F153" s="4" t="str">
        <f aca="false">IF(taskList!G149&lt;&gt;"",taskList!G149,"")</f>
        <v/>
      </c>
      <c r="H153" s="11" t="str">
        <f aca="false">IF(AND($B153&lt;&gt;"",$E153&lt;&gt;"",$F153&lt;&gt;"",H$7&lt;&gt;""),MAX(NETWORKDAYS(H$7,H$7+6)-MAX($E153-H$7,0)-MAX((H$7+4)-$F153,0),0)*$B153,"")</f>
        <v/>
      </c>
      <c r="I153" s="11" t="str">
        <f aca="false">IF(AND($B153&lt;&gt;"",$E153&lt;&gt;"",$F153&lt;&gt;"",I$7&lt;&gt;""),MAX(NETWORKDAYS(I$7,I$7+6)-MAX($E153-I$7,0)-MAX((I$7+4)-$F153,0),0)*$B153,"")</f>
        <v/>
      </c>
      <c r="J153" s="11" t="str">
        <f aca="false">IF(AND($B153&lt;&gt;"",$E153&lt;&gt;"",$F153&lt;&gt;"",J$7&lt;&gt;""),MAX(NETWORKDAYS(J$7,J$7+6)-MAX($E153-J$7,0)-MAX((J$7+4)-$F153,0),0)*$B153,"")</f>
        <v/>
      </c>
      <c r="K153" s="11" t="str">
        <f aca="false">IF(AND($B153&lt;&gt;"",$E153&lt;&gt;"",$F153&lt;&gt;"",K$7&lt;&gt;""),MAX(NETWORKDAYS(K$7,K$7+6)-MAX($E153-K$7,0)-MAX((K$7+4)-$F153,0),0)*$B153,"")</f>
        <v/>
      </c>
      <c r="L153" s="11" t="str">
        <f aca="false">IF(AND($B153&lt;&gt;"",$E153&lt;&gt;"",$F153&lt;&gt;"",L$7&lt;&gt;""),MAX(NETWORKDAYS(L$7,L$7+6)-MAX($E153-L$7,0)-MAX((L$7+4)-$F153,0),0)*$B153,"")</f>
        <v/>
      </c>
      <c r="M153" s="11" t="str">
        <f aca="false">IF(AND($B153&lt;&gt;"",$E153&lt;&gt;"",$F153&lt;&gt;"",M$7&lt;&gt;""),MAX(NETWORKDAYS(M$7,M$7+6)-MAX($E153-M$7,0)-MAX((M$7+4)-$F153,0),0)*$B153,"")</f>
        <v/>
      </c>
      <c r="N153" s="11" t="str">
        <f aca="false">IF(AND($B153&lt;&gt;"",$E153&lt;&gt;"",$F153&lt;&gt;"",N$7&lt;&gt;""),MAX(NETWORKDAYS(N$7,N$7+6)-MAX($E153-N$7,0)-MAX((N$7+4)-$F153,0),0)*$B153,"")</f>
        <v/>
      </c>
      <c r="O153" s="11" t="str">
        <f aca="false">IF(AND($B153&lt;&gt;"",$E153&lt;&gt;"",$F153&lt;&gt;"",O$7&lt;&gt;""),MAX(NETWORKDAYS(O$7,O$7+6)-MAX($E153-O$7,0)-MAX((O$7+4)-$F153,0),0)*$B153,"")</f>
        <v/>
      </c>
      <c r="P153" s="11" t="str">
        <f aca="false">IF(AND($B153&lt;&gt;"",$E153&lt;&gt;"",$F153&lt;&gt;"",P$7&lt;&gt;""),MAX(NETWORKDAYS(P$7,P$7+6)-MAX($E153-P$7,0)-MAX((P$7+4)-$F153,0),0)*$B153,"")</f>
        <v/>
      </c>
      <c r="Q153" s="11" t="str">
        <f aca="false">IF(AND($B153&lt;&gt;"",$E153&lt;&gt;"",$F153&lt;&gt;"",Q$7&lt;&gt;""),MAX(NETWORKDAYS(Q$7,Q$7+6)-MAX($E153-Q$7,0)-MAX((Q$7+4)-$F153,0),0)*$B153,"")</f>
        <v/>
      </c>
      <c r="R153" s="11" t="str">
        <f aca="false">IF(AND($B153&lt;&gt;"",$E153&lt;&gt;"",$F153&lt;&gt;"",R$7&lt;&gt;""),MAX(NETWORKDAYS(R$7,R$7+6)-MAX($E153-R$7,0)-MAX((R$7+4)-$F153,0),0)*$B153,"")</f>
        <v/>
      </c>
      <c r="S153" s="11" t="str">
        <f aca="false">IF(AND($B153&lt;&gt;"",$E153&lt;&gt;"",$F153&lt;&gt;"",S$7&lt;&gt;""),MAX(NETWORKDAYS(S$7,S$7+6)-MAX($E153-S$7,0)-MAX((S$7+4)-$F153,0),0)*$B153,"")</f>
        <v/>
      </c>
      <c r="T153" s="11" t="str">
        <f aca="false">IF(AND($B153&lt;&gt;"",$E153&lt;&gt;"",$F153&lt;&gt;"",T$7&lt;&gt;""),MAX(NETWORKDAYS(T$7,T$7+6)-MAX($E153-T$7,0)-MAX((T$7+4)-$F153,0),0)*$B153,"")</f>
        <v/>
      </c>
      <c r="U153" s="11" t="str">
        <f aca="false">IF(AND($B153&lt;&gt;"",$E153&lt;&gt;"",$F153&lt;&gt;"",U$7&lt;&gt;""),MAX(NETWORKDAYS(U$7,U$7+6)-MAX($E153-U$7,0)-MAX((U$7+4)-$F153,0),0)*$B153,"")</f>
        <v/>
      </c>
      <c r="V153" s="11" t="str">
        <f aca="false">IF(AND($B153&lt;&gt;"",$E153&lt;&gt;"",$F153&lt;&gt;"",V$7&lt;&gt;""),MAX(NETWORKDAYS(V$7,V$7+6)-MAX($E153-V$7,0)-MAX((V$7+4)-$F153,0),0)*$B153,"")</f>
        <v/>
      </c>
      <c r="W153" s="11" t="str">
        <f aca="false">IF(AND($B153&lt;&gt;"",$E153&lt;&gt;"",$F153&lt;&gt;"",W$7&lt;&gt;""),MAX(NETWORKDAYS(W$7,W$7+6)-MAX($E153-W$7,0)-MAX((W$7+4)-$F153,0),0)*$B153,"")</f>
        <v/>
      </c>
      <c r="X153" s="11" t="str">
        <f aca="false">IF(AND($B153&lt;&gt;"",$E153&lt;&gt;"",$F153&lt;&gt;"",X$7&lt;&gt;""),MAX(NETWORKDAYS(X$7,X$7+6)-MAX($E153-X$7,0)-MAX((X$7+4)-$F153,0),0)*$B153,"")</f>
        <v/>
      </c>
      <c r="Y153" s="11" t="str">
        <f aca="false">IF(AND($B153&lt;&gt;"",$E153&lt;&gt;"",$F153&lt;&gt;"",Y$7&lt;&gt;""),MAX(NETWORKDAYS(Y$7,Y$7+6)-MAX($E153-Y$7,0)-MAX((Y$7+4)-$F153,0),0)*$B153,"")</f>
        <v/>
      </c>
      <c r="Z153" s="11" t="str">
        <f aca="false">IF(AND($B153&lt;&gt;"",$E153&lt;&gt;"",$F153&lt;&gt;"",Z$7&lt;&gt;""),MAX(NETWORKDAYS(Z$7,Z$7+6)-MAX($E153-Z$7,0)-MAX((Z$7+4)-$F153,0),0)*$B153,"")</f>
        <v/>
      </c>
      <c r="AA153" s="11" t="str">
        <f aca="false">IF(AND($B153&lt;&gt;"",$E153&lt;&gt;"",$F153&lt;&gt;"",AA$7&lt;&gt;""),MAX(NETWORKDAYS(AA$7,AA$7+6)-MAX($E153-AA$7,0)-MAX((AA$7+4)-$F153,0),0)*$B153,"")</f>
        <v/>
      </c>
      <c r="AB153" s="11" t="str">
        <f aca="false">IF(AND($B153&lt;&gt;"",$E153&lt;&gt;"",$F153&lt;&gt;"",AB$7&lt;&gt;""),MAX(NETWORKDAYS(AB$7,AB$7+6)-MAX($E153-AB$7,0)-MAX((AB$7+4)-$F153,0),0)*$B153,"")</f>
        <v/>
      </c>
      <c r="AC153" s="11" t="str">
        <f aca="false">IF(AND($B153&lt;&gt;"",$E153&lt;&gt;"",$F153&lt;&gt;"",AC$7&lt;&gt;""),MAX(NETWORKDAYS(AC$7,AC$7+6)-MAX($E153-AC$7,0)-MAX((AC$7+4)-$F153,0),0)*$B153,"")</f>
        <v/>
      </c>
      <c r="AD153" s="11" t="str">
        <f aca="false">IF(AND($B153&lt;&gt;"",$E153&lt;&gt;"",$F153&lt;&gt;"",AD$7&lt;&gt;""),MAX(NETWORKDAYS(AD$7,AD$7+6)-MAX($E153-AD$7,0)-MAX((AD$7+4)-$F153,0),0)*$B153,"")</f>
        <v/>
      </c>
      <c r="AE153" s="11" t="str">
        <f aca="false">IF(AND($B153&lt;&gt;"",$E153&lt;&gt;"",$F153&lt;&gt;"",AE$7&lt;&gt;""),MAX(NETWORKDAYS(AE$7,AE$7+6)-MAX($E153-AE$7,0)-MAX((AE$7+4)-$F153,0),0)*$B153,"")</f>
        <v/>
      </c>
      <c r="AF153" s="11" t="str">
        <f aca="false">IF(AND($B153&lt;&gt;"",$E153&lt;&gt;"",$F153&lt;&gt;"",AF$7&lt;&gt;""),MAX(NETWORKDAYS(AF$7,AF$7+6)-MAX($E153-AF$7,0)-MAX((AF$7+4)-$F153,0),0)*$B153,"")</f>
        <v/>
      </c>
      <c r="AG153" s="11" t="str">
        <f aca="false">IF(AND($B153&lt;&gt;"",$E153&lt;&gt;"",$F153&lt;&gt;"",AG$7&lt;&gt;""),MAX(NETWORKDAYS(AG$7,AG$7+6)-MAX($E153-AG$7,0)-MAX((AG$7+4)-$F153,0),0)*$B153,"")</f>
        <v/>
      </c>
      <c r="AH153" s="11" t="str">
        <f aca="false">IF(AND($B153&lt;&gt;"",$E153&lt;&gt;"",$F153&lt;&gt;"",AH$7&lt;&gt;""),MAX(NETWORKDAYS(AH$7,AH$7+6)-MAX($E153-AH$7,0)-MAX((AH$7+4)-$F153,0),0)*$B153,"")</f>
        <v/>
      </c>
      <c r="AI153" s="11" t="str">
        <f aca="false">IF(AND($B153&lt;&gt;"",$E153&lt;&gt;"",$F153&lt;&gt;"",AI$7&lt;&gt;""),MAX(NETWORKDAYS(AI$7,AI$7+6)-MAX($E153-AI$7,0)-MAX((AI$7+4)-$F153,0),0)*$B153,"")</f>
        <v/>
      </c>
      <c r="AJ153" s="11" t="str">
        <f aca="false">IF(AND($B153&lt;&gt;"",$E153&lt;&gt;"",$F153&lt;&gt;"",AJ$7&lt;&gt;""),MAX(NETWORKDAYS(AJ$7,AJ$7+6)-MAX($E153-AJ$7,0)-MAX((AJ$7+4)-$F153,0),0)*$B153,"")</f>
        <v/>
      </c>
      <c r="AK153" s="11" t="str">
        <f aca="false">IF(AND($B153&lt;&gt;"",$E153&lt;&gt;"",$F153&lt;&gt;"",AK$7&lt;&gt;""),MAX(NETWORKDAYS(AK$7,AK$7+6)-MAX($E153-AK$7,0)-MAX((AK$7+4)-$F153,0),0)*$B153,"")</f>
        <v/>
      </c>
      <c r="AL153" s="11" t="str">
        <f aca="false">IF(AND($B153&lt;&gt;"",$E153&lt;&gt;"",$F153&lt;&gt;"",AL$7&lt;&gt;""),MAX(NETWORKDAYS(AL$7,AL$7+6)-MAX($E153-AL$7,0)-MAX((AL$7+4)-$F153,0),0)*$B153,"")</f>
        <v/>
      </c>
      <c r="AM153" s="11" t="str">
        <f aca="false">IF(AND($B153&lt;&gt;"",$E153&lt;&gt;"",$F153&lt;&gt;"",AM$7&lt;&gt;""),MAX(NETWORKDAYS(AM$7,AM$7+6)-MAX($E153-AM$7,0)-MAX((AM$7+4)-$F153,0),0)*$B153,"")</f>
        <v/>
      </c>
      <c r="AN153" s="11" t="str">
        <f aca="false">IF(AND($B153&lt;&gt;"",$E153&lt;&gt;"",$F153&lt;&gt;"",AN$7&lt;&gt;""),MAX(NETWORKDAYS(AN$7,AN$7+6)-MAX($E153-AN$7,0)-MAX((AN$7+4)-$F153,0),0)*$B153,"")</f>
        <v/>
      </c>
      <c r="AO153" s="11" t="str">
        <f aca="false">IF(AND($B153&lt;&gt;"",$E153&lt;&gt;"",$F153&lt;&gt;"",AO$7&lt;&gt;""),MAX(NETWORKDAYS(AO$7,AO$7+6)-MAX($E153-AO$7,0)-MAX((AO$7+4)-$F153,0),0)*$B153,"")</f>
        <v/>
      </c>
      <c r="AP153" s="11" t="str">
        <f aca="false">IF(AND($B153&lt;&gt;"",$E153&lt;&gt;"",$F153&lt;&gt;"",AP$7&lt;&gt;""),MAX(NETWORKDAYS(AP$7,AP$7+6)-MAX($E153-AP$7,0)-MAX((AP$7+4)-$F153,0),0)*$B153,"")</f>
        <v/>
      </c>
      <c r="AQ153" s="11" t="str">
        <f aca="false">IF(AND($B153&lt;&gt;"",$E153&lt;&gt;"",$F153&lt;&gt;"",AQ$7&lt;&gt;""),MAX(NETWORKDAYS(AQ$7,AQ$7+6)-MAX($E153-AQ$7,0)-MAX((AQ$7+4)-$F153,0),0)*$B153,"")</f>
        <v/>
      </c>
      <c r="AR153" s="11" t="str">
        <f aca="false">IF(AND($B153&lt;&gt;"",$E153&lt;&gt;"",$F153&lt;&gt;"",AR$7&lt;&gt;""),MAX(NETWORKDAYS(AR$7,AR$7+6)-MAX($E153-AR$7,0)-MAX((AR$7+4)-$F153,0),0)*$B153,"")</f>
        <v/>
      </c>
      <c r="AS153" s="11" t="str">
        <f aca="false">IF(AND($B153&lt;&gt;"",$E153&lt;&gt;"",$F153&lt;&gt;"",AS$7&lt;&gt;""),MAX(NETWORKDAYS(AS$7,AS$7+6)-MAX($E153-AS$7,0)-MAX((AS$7+4)-$F153,0),0)*$B153,"")</f>
        <v/>
      </c>
      <c r="AT153" s="11" t="str">
        <f aca="false">IF(AND($B153&lt;&gt;"",$E153&lt;&gt;"",$F153&lt;&gt;"",AT$7&lt;&gt;""),MAX(NETWORKDAYS(AT$7,AT$7+6)-MAX($E153-AT$7,0)-MAX((AT$7+4)-$F153,0),0)*$B153,"")</f>
        <v/>
      </c>
      <c r="AU153" s="11" t="str">
        <f aca="false">IF(AND($B153&lt;&gt;"",$E153&lt;&gt;"",$F153&lt;&gt;"",AU$7&lt;&gt;""),MAX(NETWORKDAYS(AU$7,AU$7+6)-MAX($E153-AU$7,0)-MAX((AU$7+4)-$F153,0),0)*$B153,"")</f>
        <v/>
      </c>
      <c r="AV153" s="11" t="str">
        <f aca="false">IF(AND($B153&lt;&gt;"",$E153&lt;&gt;"",$F153&lt;&gt;"",AV$7&lt;&gt;""),MAX(NETWORKDAYS(AV$7,AV$7+6)-MAX($E153-AV$7,0)-MAX((AV$7+4)-$F153,0),0)*$B153,"")</f>
        <v/>
      </c>
      <c r="AW153" s="11" t="str">
        <f aca="false">IF(AND($B153&lt;&gt;"",$E153&lt;&gt;"",$F153&lt;&gt;"",AW$7&lt;&gt;""),MAX(NETWORKDAYS(AW$7,AW$7+6)-MAX($E153-AW$7,0)-MAX((AW$7+4)-$F153,0),0)*$B153,"")</f>
        <v/>
      </c>
      <c r="AX153" s="11" t="str">
        <f aca="false">IF(AND($B153&lt;&gt;"",$E153&lt;&gt;"",$F153&lt;&gt;"",AX$7&lt;&gt;""),MAX(NETWORKDAYS(AX$7,AX$7+6)-MAX($E153-AX$7,0)-MAX((AX$7+4)-$F153,0),0)*$B153,"")</f>
        <v/>
      </c>
      <c r="AY153" s="11" t="str">
        <f aca="false">IF(AND($B153&lt;&gt;"",$E153&lt;&gt;"",$F153&lt;&gt;"",AY$7&lt;&gt;""),MAX(NETWORKDAYS(AY$7,AY$7+6)-MAX($E153-AY$7,0)-MAX((AY$7+4)-$F153,0),0)*$B153,"")</f>
        <v/>
      </c>
      <c r="AZ153" s="11" t="str">
        <f aca="false">IF(AND($B153&lt;&gt;"",$E153&lt;&gt;"",$F153&lt;&gt;"",AZ$7&lt;&gt;""),MAX(NETWORKDAYS(AZ$7,AZ$7+6)-MAX($E153-AZ$7,0)-MAX((AZ$7+4)-$F153,0),0)*$B153,"")</f>
        <v/>
      </c>
      <c r="BA153" s="11" t="str">
        <f aca="false">IF(AND($B153&lt;&gt;"",$E153&lt;&gt;"",$F153&lt;&gt;"",BA$7&lt;&gt;""),MAX(NETWORKDAYS(BA$7,BA$7+6)-MAX($E153-BA$7,0)-MAX((BA$7+4)-$F153,0),0)*$B153,"")</f>
        <v/>
      </c>
      <c r="BB153" s="11" t="str">
        <f aca="false">IF(AND($B153&lt;&gt;"",$E153&lt;&gt;"",$F153&lt;&gt;"",BB$7&lt;&gt;""),MAX(NETWORKDAYS(BB$7,BB$7+6)-MAX($E153-BB$7,0)-MAX((BB$7+4)-$F153,0),0)*$B153,"")</f>
        <v/>
      </c>
      <c r="BC153" s="11" t="str">
        <f aca="false">IF(AND($B153&lt;&gt;"",$E153&lt;&gt;"",$F153&lt;&gt;"",BC$7&lt;&gt;""),MAX(NETWORKDAYS(BC$7,BC$7+6)-MAX($E153-BC$7,0)-MAX((BC$7+4)-$F153,0),0)*$B153,"")</f>
        <v/>
      </c>
      <c r="BD153" s="11" t="str">
        <f aca="false">IF(AND($B153&lt;&gt;"",$E153&lt;&gt;"",$F153&lt;&gt;"",BD$7&lt;&gt;""),MAX(NETWORKDAYS(BD$7,BD$7+6)-MAX($E153-BD$7,0)-MAX((BD$7+4)-$F153,0),0)*$B153,"")</f>
        <v/>
      </c>
      <c r="BE153" s="11" t="str">
        <f aca="false">IF(AND($B153&lt;&gt;"",$E153&lt;&gt;"",$F153&lt;&gt;"",BE$7&lt;&gt;""),MAX(NETWORKDAYS(BE$7,BE$7+6)-MAX($E153-BE$7,0)-MAX((BE$7+4)-$F153,0),0)*$B153,"")</f>
        <v/>
      </c>
      <c r="BF153" s="11" t="str">
        <f aca="false">IF(AND($B153&lt;&gt;"",$E153&lt;&gt;"",$F153&lt;&gt;"",BF$7&lt;&gt;""),MAX(NETWORKDAYS(BF$7,BF$7+6)-MAX($E153-BF$7,0)-MAX((BF$7+4)-$F153,0),0)*$B153,"")</f>
        <v/>
      </c>
      <c r="BG153" s="11" t="str">
        <f aca="false">IF(AND($B153&lt;&gt;"",$E153&lt;&gt;"",$F153&lt;&gt;"",BG$7&lt;&gt;""),MAX(NETWORKDAYS(BG$7,BG$7+6)-MAX($E153-BG$7,0)-MAX((BG$7+4)-$F153,0),0)*$B153,"")</f>
        <v/>
      </c>
      <c r="BH153" s="11" t="str">
        <f aca="false">IF(AND($B153&lt;&gt;"",$E153&lt;&gt;"",$F153&lt;&gt;"",BH$7&lt;&gt;""),MAX(NETWORKDAYS(BH$7,BH$7+6)-MAX($E153-BH$7,0)-MAX((BH$7+4)-$F153,0),0)*$B153,"")</f>
        <v/>
      </c>
      <c r="BI153" s="11" t="str">
        <f aca="false">IF(AND($B153&lt;&gt;"",$E153&lt;&gt;"",$F153&lt;&gt;"",BI$7&lt;&gt;""),MAX(NETWORKDAYS(BI$7,BI$7+6)-MAX($E153-BI$7,0)-MAX((BI$7+4)-$F153,0),0)*$B153,"")</f>
        <v/>
      </c>
      <c r="BJ153" s="11" t="str">
        <f aca="false">IF(AND($B153&lt;&gt;"",$E153&lt;&gt;"",$F153&lt;&gt;"",BJ$7&lt;&gt;""),MAX(NETWORKDAYS(BJ$7,BJ$7+6)-MAX($E153-BJ$7,0)-MAX((BJ$7+4)-$F153,0),0)*$B153,"")</f>
        <v/>
      </c>
      <c r="BK153" s="11" t="str">
        <f aca="false">IF(AND($B153&lt;&gt;"",$E153&lt;&gt;"",$F153&lt;&gt;"",BK$7&lt;&gt;""),MAX(NETWORKDAYS(BK$7,BK$7+6)-MAX($E153-BK$7,0)-MAX((BK$7+4)-$F153,0),0)*$B153,"")</f>
        <v/>
      </c>
      <c r="BL153" s="11" t="str">
        <f aca="false">IF(AND($B153&lt;&gt;"",$E153&lt;&gt;"",$F153&lt;&gt;"",BL$7&lt;&gt;""),MAX(NETWORKDAYS(BL$7,BL$7+6)-MAX($E153-BL$7,0)-MAX((BL$7+4)-$F153,0),0)*$B153,"")</f>
        <v/>
      </c>
      <c r="BM153" s="11" t="str">
        <f aca="false">IF(AND($B153&lt;&gt;"",$E153&lt;&gt;"",$F153&lt;&gt;"",BM$7&lt;&gt;""),MAX(NETWORKDAYS(BM$7,BM$7+6)-MAX($E153-BM$7,0)-MAX((BM$7+4)-$F153,0),0)*$B153,"")</f>
        <v/>
      </c>
      <c r="BN153" s="11" t="str">
        <f aca="false">IF(AND($B153&lt;&gt;"",$E153&lt;&gt;"",$F153&lt;&gt;"",BN$7&lt;&gt;""),MAX(NETWORKDAYS(BN$7,BN$7+6)-MAX($E153-BN$7,0)-MAX((BN$7+4)-$F153,0),0)*$B153,"")</f>
        <v/>
      </c>
      <c r="BO153" s="11" t="str">
        <f aca="false">IF(AND($B153&lt;&gt;"",$E153&lt;&gt;"",$F153&lt;&gt;"",BO$7&lt;&gt;""),MAX(NETWORKDAYS(BO$7,BO$7+6)-MAX($E153-BO$7,0)-MAX((BO$7+4)-$F153,0),0)*$B153,"")</f>
        <v/>
      </c>
      <c r="BP153" s="11" t="str">
        <f aca="false">IF(AND($B153&lt;&gt;"",$E153&lt;&gt;"",$F153&lt;&gt;"",BP$7&lt;&gt;""),MAX(NETWORKDAYS(BP$7,BP$7+6)-MAX($E153-BP$7,0)-MAX((BP$7+4)-$F153,0),0)*$B153,"")</f>
        <v/>
      </c>
      <c r="BQ153" s="11" t="str">
        <f aca="false">IF(AND($B153&lt;&gt;"",$E153&lt;&gt;"",$F153&lt;&gt;"",BQ$7&lt;&gt;""),MAX(NETWORKDAYS(BQ$7,BQ$7+6)-MAX($E153-BQ$7,0)-MAX((BQ$7+4)-$F153,0),0)*$B153,"")</f>
        <v/>
      </c>
      <c r="BR153" s="11" t="str">
        <f aca="false">IF(AND($B153&lt;&gt;"",$E153&lt;&gt;"",$F153&lt;&gt;"",BR$7&lt;&gt;""),MAX(NETWORKDAYS(BR$7,BR$7+6)-MAX($E153-BR$7,0)-MAX((BR$7+4)-$F153,0),0)*$B153,"")</f>
        <v/>
      </c>
      <c r="BS153" s="11" t="str">
        <f aca="false">IF(AND($B153&lt;&gt;"",$E153&lt;&gt;"",$F153&lt;&gt;"",BS$7&lt;&gt;""),MAX(NETWORKDAYS(BS$7,BS$7+6)-MAX($E153-BS$7,0)-MAX((BS$7+4)-$F153,0),0)*$B153,"")</f>
        <v/>
      </c>
      <c r="BT153" s="11" t="str">
        <f aca="false">IF(AND($B153&lt;&gt;"",$E153&lt;&gt;"",$F153&lt;&gt;"",BT$7&lt;&gt;""),MAX(NETWORKDAYS(BT$7,BT$7+6)-MAX($E153-BT$7,0)-MAX((BT$7+4)-$F153,0),0)*$B153,"")</f>
        <v/>
      </c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  <c r="KO153" s="11"/>
      <c r="KP153" s="11"/>
      <c r="KQ153" s="11"/>
      <c r="KR153" s="11"/>
      <c r="KS153" s="11"/>
      <c r="KT153" s="11"/>
      <c r="KU153" s="11"/>
      <c r="KV153" s="11"/>
      <c r="KW153" s="11"/>
      <c r="KX153" s="11"/>
      <c r="KY153" s="11"/>
      <c r="KZ153" s="11"/>
      <c r="LA153" s="11"/>
      <c r="LB153" s="11"/>
      <c r="LC153" s="11"/>
      <c r="LD153" s="11"/>
      <c r="LE153" s="11"/>
      <c r="LF153" s="11"/>
      <c r="LG153" s="11"/>
      <c r="LH153" s="11"/>
      <c r="LI153" s="11"/>
      <c r="LJ153" s="11"/>
      <c r="LK153" s="11"/>
      <c r="LL153" s="11"/>
      <c r="LM153" s="11"/>
      <c r="LN153" s="11"/>
      <c r="LO153" s="11"/>
      <c r="LP153" s="11"/>
      <c r="LQ153" s="11"/>
      <c r="LR153" s="11"/>
      <c r="LS153" s="11"/>
      <c r="LT153" s="11"/>
      <c r="LU153" s="11"/>
      <c r="LV153" s="11"/>
      <c r="LW153" s="11"/>
      <c r="LX153" s="11"/>
      <c r="LY153" s="11"/>
      <c r="LZ153" s="11"/>
      <c r="MA153" s="11"/>
      <c r="MB153" s="11"/>
      <c r="MC153" s="11"/>
      <c r="MD153" s="11"/>
      <c r="ME153" s="11"/>
      <c r="MF153" s="11"/>
    </row>
    <row r="154" customFormat="false" ht="12.8" hidden="false" customHeight="false" outlineLevel="0" collapsed="false">
      <c r="A154" s="1" t="str">
        <f aca="false">IF(taskList!J150&lt;&gt;"",taskList!J150,"")</f>
        <v/>
      </c>
      <c r="B154" s="9" t="str">
        <f aca="false">IF(AND(IF(taskList!M150&lt;&gt;"",TRUE()),IF(taskList!K150&lt;&gt;"",TRUE())),taskList!M150/taskList!K150,"")</f>
        <v/>
      </c>
      <c r="C154" s="9" t="str">
        <f aca="false">IF(taskList!B150&lt;&gt;"",taskList!B150,"")</f>
        <v/>
      </c>
      <c r="D154" s="9" t="str">
        <f aca="false">IF(taskList!E150&lt;&gt;"",taskList!E150,"")</f>
        <v/>
      </c>
      <c r="E154" s="4" t="str">
        <f aca="false">IF(taskList!F150&lt;&gt;"",taskList!F150,"")</f>
        <v/>
      </c>
      <c r="F154" s="4" t="str">
        <f aca="false">IF(taskList!G150&lt;&gt;"",taskList!G150,"")</f>
        <v/>
      </c>
      <c r="H154" s="11" t="str">
        <f aca="false">IF(AND($B154&lt;&gt;"",$E154&lt;&gt;"",$F154&lt;&gt;"",H$7&lt;&gt;""),MAX(NETWORKDAYS(H$7,H$7+6)-MAX($E154-H$7,0)-MAX((H$7+4)-$F154,0),0)*$B154,"")</f>
        <v/>
      </c>
      <c r="I154" s="11" t="str">
        <f aca="false">IF(AND($B154&lt;&gt;"",$E154&lt;&gt;"",$F154&lt;&gt;"",I$7&lt;&gt;""),MAX(NETWORKDAYS(I$7,I$7+6)-MAX($E154-I$7,0)-MAX((I$7+4)-$F154,0),0)*$B154,"")</f>
        <v/>
      </c>
      <c r="J154" s="11" t="str">
        <f aca="false">IF(AND($B154&lt;&gt;"",$E154&lt;&gt;"",$F154&lt;&gt;"",J$7&lt;&gt;""),MAX(NETWORKDAYS(J$7,J$7+6)-MAX($E154-J$7,0)-MAX((J$7+4)-$F154,0),0)*$B154,"")</f>
        <v/>
      </c>
      <c r="K154" s="11" t="str">
        <f aca="false">IF(AND($B154&lt;&gt;"",$E154&lt;&gt;"",$F154&lt;&gt;"",K$7&lt;&gt;""),MAX(NETWORKDAYS(K$7,K$7+6)-MAX($E154-K$7,0)-MAX((K$7+4)-$F154,0),0)*$B154,"")</f>
        <v/>
      </c>
      <c r="L154" s="11" t="str">
        <f aca="false">IF(AND($B154&lt;&gt;"",$E154&lt;&gt;"",$F154&lt;&gt;"",L$7&lt;&gt;""),MAX(NETWORKDAYS(L$7,L$7+6)-MAX($E154-L$7,0)-MAX((L$7+4)-$F154,0),0)*$B154,"")</f>
        <v/>
      </c>
      <c r="M154" s="11" t="str">
        <f aca="false">IF(AND($B154&lt;&gt;"",$E154&lt;&gt;"",$F154&lt;&gt;"",M$7&lt;&gt;""),MAX(NETWORKDAYS(M$7,M$7+6)-MAX($E154-M$7,0)-MAX((M$7+4)-$F154,0),0)*$B154,"")</f>
        <v/>
      </c>
      <c r="N154" s="11" t="str">
        <f aca="false">IF(AND($B154&lt;&gt;"",$E154&lt;&gt;"",$F154&lt;&gt;"",N$7&lt;&gt;""),MAX(NETWORKDAYS(N$7,N$7+6)-MAX($E154-N$7,0)-MAX((N$7+4)-$F154,0),0)*$B154,"")</f>
        <v/>
      </c>
      <c r="O154" s="11" t="str">
        <f aca="false">IF(AND($B154&lt;&gt;"",$E154&lt;&gt;"",$F154&lt;&gt;"",O$7&lt;&gt;""),MAX(NETWORKDAYS(O$7,O$7+6)-MAX($E154-O$7,0)-MAX((O$7+4)-$F154,0),0)*$B154,"")</f>
        <v/>
      </c>
      <c r="P154" s="11" t="str">
        <f aca="false">IF(AND($B154&lt;&gt;"",$E154&lt;&gt;"",$F154&lt;&gt;"",P$7&lt;&gt;""),MAX(NETWORKDAYS(P$7,P$7+6)-MAX($E154-P$7,0)-MAX((P$7+4)-$F154,0),0)*$B154,"")</f>
        <v/>
      </c>
      <c r="Q154" s="11" t="str">
        <f aca="false">IF(AND($B154&lt;&gt;"",$E154&lt;&gt;"",$F154&lt;&gt;"",Q$7&lt;&gt;""),MAX(NETWORKDAYS(Q$7,Q$7+6)-MAX($E154-Q$7,0)-MAX((Q$7+4)-$F154,0),0)*$B154,"")</f>
        <v/>
      </c>
      <c r="R154" s="11" t="str">
        <f aca="false">IF(AND($B154&lt;&gt;"",$E154&lt;&gt;"",$F154&lt;&gt;"",R$7&lt;&gt;""),MAX(NETWORKDAYS(R$7,R$7+6)-MAX($E154-R$7,0)-MAX((R$7+4)-$F154,0),0)*$B154,"")</f>
        <v/>
      </c>
      <c r="S154" s="11" t="str">
        <f aca="false">IF(AND($B154&lt;&gt;"",$E154&lt;&gt;"",$F154&lt;&gt;"",S$7&lt;&gt;""),MAX(NETWORKDAYS(S$7,S$7+6)-MAX($E154-S$7,0)-MAX((S$7+4)-$F154,0),0)*$B154,"")</f>
        <v/>
      </c>
      <c r="T154" s="11" t="str">
        <f aca="false">IF(AND($B154&lt;&gt;"",$E154&lt;&gt;"",$F154&lt;&gt;"",T$7&lt;&gt;""),MAX(NETWORKDAYS(T$7,T$7+6)-MAX($E154-T$7,0)-MAX((T$7+4)-$F154,0),0)*$B154,"")</f>
        <v/>
      </c>
      <c r="U154" s="11" t="str">
        <f aca="false">IF(AND($B154&lt;&gt;"",$E154&lt;&gt;"",$F154&lt;&gt;"",U$7&lt;&gt;""),MAX(NETWORKDAYS(U$7,U$7+6)-MAX($E154-U$7,0)-MAX((U$7+4)-$F154,0),0)*$B154,"")</f>
        <v/>
      </c>
      <c r="V154" s="11" t="str">
        <f aca="false">IF(AND($B154&lt;&gt;"",$E154&lt;&gt;"",$F154&lt;&gt;"",V$7&lt;&gt;""),MAX(NETWORKDAYS(V$7,V$7+6)-MAX($E154-V$7,0)-MAX((V$7+4)-$F154,0),0)*$B154,"")</f>
        <v/>
      </c>
      <c r="W154" s="11" t="str">
        <f aca="false">IF(AND($B154&lt;&gt;"",$E154&lt;&gt;"",$F154&lt;&gt;"",W$7&lt;&gt;""),MAX(NETWORKDAYS(W$7,W$7+6)-MAX($E154-W$7,0)-MAX((W$7+4)-$F154,0),0)*$B154,"")</f>
        <v/>
      </c>
      <c r="X154" s="11" t="str">
        <f aca="false">IF(AND($B154&lt;&gt;"",$E154&lt;&gt;"",$F154&lt;&gt;"",X$7&lt;&gt;""),MAX(NETWORKDAYS(X$7,X$7+6)-MAX($E154-X$7,0)-MAX((X$7+4)-$F154,0),0)*$B154,"")</f>
        <v/>
      </c>
      <c r="Y154" s="11" t="str">
        <f aca="false">IF(AND($B154&lt;&gt;"",$E154&lt;&gt;"",$F154&lt;&gt;"",Y$7&lt;&gt;""),MAX(NETWORKDAYS(Y$7,Y$7+6)-MAX($E154-Y$7,0)-MAX((Y$7+4)-$F154,0),0)*$B154,"")</f>
        <v/>
      </c>
      <c r="Z154" s="11" t="str">
        <f aca="false">IF(AND($B154&lt;&gt;"",$E154&lt;&gt;"",$F154&lt;&gt;"",Z$7&lt;&gt;""),MAX(NETWORKDAYS(Z$7,Z$7+6)-MAX($E154-Z$7,0)-MAX((Z$7+4)-$F154,0),0)*$B154,"")</f>
        <v/>
      </c>
      <c r="AA154" s="11" t="str">
        <f aca="false">IF(AND($B154&lt;&gt;"",$E154&lt;&gt;"",$F154&lt;&gt;"",AA$7&lt;&gt;""),MAX(NETWORKDAYS(AA$7,AA$7+6)-MAX($E154-AA$7,0)-MAX((AA$7+4)-$F154,0),0)*$B154,"")</f>
        <v/>
      </c>
      <c r="AB154" s="11" t="str">
        <f aca="false">IF(AND($B154&lt;&gt;"",$E154&lt;&gt;"",$F154&lt;&gt;"",AB$7&lt;&gt;""),MAX(NETWORKDAYS(AB$7,AB$7+6)-MAX($E154-AB$7,0)-MAX((AB$7+4)-$F154,0),0)*$B154,"")</f>
        <v/>
      </c>
      <c r="AC154" s="11" t="str">
        <f aca="false">IF(AND($B154&lt;&gt;"",$E154&lt;&gt;"",$F154&lt;&gt;"",AC$7&lt;&gt;""),MAX(NETWORKDAYS(AC$7,AC$7+6)-MAX($E154-AC$7,0)-MAX((AC$7+4)-$F154,0),0)*$B154,"")</f>
        <v/>
      </c>
      <c r="AD154" s="11" t="str">
        <f aca="false">IF(AND($B154&lt;&gt;"",$E154&lt;&gt;"",$F154&lt;&gt;"",AD$7&lt;&gt;""),MAX(NETWORKDAYS(AD$7,AD$7+6)-MAX($E154-AD$7,0)-MAX((AD$7+4)-$F154,0),0)*$B154,"")</f>
        <v/>
      </c>
      <c r="AE154" s="11" t="str">
        <f aca="false">IF(AND($B154&lt;&gt;"",$E154&lt;&gt;"",$F154&lt;&gt;"",AE$7&lt;&gt;""),MAX(NETWORKDAYS(AE$7,AE$7+6)-MAX($E154-AE$7,0)-MAX((AE$7+4)-$F154,0),0)*$B154,"")</f>
        <v/>
      </c>
      <c r="AF154" s="11" t="str">
        <f aca="false">IF(AND($B154&lt;&gt;"",$E154&lt;&gt;"",$F154&lt;&gt;"",AF$7&lt;&gt;""),MAX(NETWORKDAYS(AF$7,AF$7+6)-MAX($E154-AF$7,0)-MAX((AF$7+4)-$F154,0),0)*$B154,"")</f>
        <v/>
      </c>
      <c r="AG154" s="11" t="str">
        <f aca="false">IF(AND($B154&lt;&gt;"",$E154&lt;&gt;"",$F154&lt;&gt;"",AG$7&lt;&gt;""),MAX(NETWORKDAYS(AG$7,AG$7+6)-MAX($E154-AG$7,0)-MAX((AG$7+4)-$F154,0),0)*$B154,"")</f>
        <v/>
      </c>
      <c r="AH154" s="11" t="str">
        <f aca="false">IF(AND($B154&lt;&gt;"",$E154&lt;&gt;"",$F154&lt;&gt;"",AH$7&lt;&gt;""),MAX(NETWORKDAYS(AH$7,AH$7+6)-MAX($E154-AH$7,0)-MAX((AH$7+4)-$F154,0),0)*$B154,"")</f>
        <v/>
      </c>
      <c r="AI154" s="11" t="str">
        <f aca="false">IF(AND($B154&lt;&gt;"",$E154&lt;&gt;"",$F154&lt;&gt;"",AI$7&lt;&gt;""),MAX(NETWORKDAYS(AI$7,AI$7+6)-MAX($E154-AI$7,0)-MAX((AI$7+4)-$F154,0),0)*$B154,"")</f>
        <v/>
      </c>
      <c r="AJ154" s="11" t="str">
        <f aca="false">IF(AND($B154&lt;&gt;"",$E154&lt;&gt;"",$F154&lt;&gt;"",AJ$7&lt;&gt;""),MAX(NETWORKDAYS(AJ$7,AJ$7+6)-MAX($E154-AJ$7,0)-MAX((AJ$7+4)-$F154,0),0)*$B154,"")</f>
        <v/>
      </c>
      <c r="AK154" s="11" t="str">
        <f aca="false">IF(AND($B154&lt;&gt;"",$E154&lt;&gt;"",$F154&lt;&gt;"",AK$7&lt;&gt;""),MAX(NETWORKDAYS(AK$7,AK$7+6)-MAX($E154-AK$7,0)-MAX((AK$7+4)-$F154,0),0)*$B154,"")</f>
        <v/>
      </c>
      <c r="AL154" s="11" t="str">
        <f aca="false">IF(AND($B154&lt;&gt;"",$E154&lt;&gt;"",$F154&lt;&gt;"",AL$7&lt;&gt;""),MAX(NETWORKDAYS(AL$7,AL$7+6)-MAX($E154-AL$7,0)-MAX((AL$7+4)-$F154,0),0)*$B154,"")</f>
        <v/>
      </c>
      <c r="AM154" s="11" t="str">
        <f aca="false">IF(AND($B154&lt;&gt;"",$E154&lt;&gt;"",$F154&lt;&gt;"",AM$7&lt;&gt;""),MAX(NETWORKDAYS(AM$7,AM$7+6)-MAX($E154-AM$7,0)-MAX((AM$7+4)-$F154,0),0)*$B154,"")</f>
        <v/>
      </c>
      <c r="AN154" s="11" t="str">
        <f aca="false">IF(AND($B154&lt;&gt;"",$E154&lt;&gt;"",$F154&lt;&gt;"",AN$7&lt;&gt;""),MAX(NETWORKDAYS(AN$7,AN$7+6)-MAX($E154-AN$7,0)-MAX((AN$7+4)-$F154,0),0)*$B154,"")</f>
        <v/>
      </c>
      <c r="AO154" s="11" t="str">
        <f aca="false">IF(AND($B154&lt;&gt;"",$E154&lt;&gt;"",$F154&lt;&gt;"",AO$7&lt;&gt;""),MAX(NETWORKDAYS(AO$7,AO$7+6)-MAX($E154-AO$7,0)-MAX((AO$7+4)-$F154,0),0)*$B154,"")</f>
        <v/>
      </c>
      <c r="AP154" s="11" t="str">
        <f aca="false">IF(AND($B154&lt;&gt;"",$E154&lt;&gt;"",$F154&lt;&gt;"",AP$7&lt;&gt;""),MAX(NETWORKDAYS(AP$7,AP$7+6)-MAX($E154-AP$7,0)-MAX((AP$7+4)-$F154,0),0)*$B154,"")</f>
        <v/>
      </c>
      <c r="AQ154" s="11" t="str">
        <f aca="false">IF(AND($B154&lt;&gt;"",$E154&lt;&gt;"",$F154&lt;&gt;"",AQ$7&lt;&gt;""),MAX(NETWORKDAYS(AQ$7,AQ$7+6)-MAX($E154-AQ$7,0)-MAX((AQ$7+4)-$F154,0),0)*$B154,"")</f>
        <v/>
      </c>
      <c r="AR154" s="11" t="str">
        <f aca="false">IF(AND($B154&lt;&gt;"",$E154&lt;&gt;"",$F154&lt;&gt;"",AR$7&lt;&gt;""),MAX(NETWORKDAYS(AR$7,AR$7+6)-MAX($E154-AR$7,0)-MAX((AR$7+4)-$F154,0),0)*$B154,"")</f>
        <v/>
      </c>
      <c r="AS154" s="11" t="str">
        <f aca="false">IF(AND($B154&lt;&gt;"",$E154&lt;&gt;"",$F154&lt;&gt;"",AS$7&lt;&gt;""),MAX(NETWORKDAYS(AS$7,AS$7+6)-MAX($E154-AS$7,0)-MAX((AS$7+4)-$F154,0),0)*$B154,"")</f>
        <v/>
      </c>
      <c r="AT154" s="11" t="str">
        <f aca="false">IF(AND($B154&lt;&gt;"",$E154&lt;&gt;"",$F154&lt;&gt;"",AT$7&lt;&gt;""),MAX(NETWORKDAYS(AT$7,AT$7+6)-MAX($E154-AT$7,0)-MAX((AT$7+4)-$F154,0),0)*$B154,"")</f>
        <v/>
      </c>
      <c r="AU154" s="11" t="str">
        <f aca="false">IF(AND($B154&lt;&gt;"",$E154&lt;&gt;"",$F154&lt;&gt;"",AU$7&lt;&gt;""),MAX(NETWORKDAYS(AU$7,AU$7+6)-MAX($E154-AU$7,0)-MAX((AU$7+4)-$F154,0),0)*$B154,"")</f>
        <v/>
      </c>
      <c r="AV154" s="11" t="str">
        <f aca="false">IF(AND($B154&lt;&gt;"",$E154&lt;&gt;"",$F154&lt;&gt;"",AV$7&lt;&gt;""),MAX(NETWORKDAYS(AV$7,AV$7+6)-MAX($E154-AV$7,0)-MAX((AV$7+4)-$F154,0),0)*$B154,"")</f>
        <v/>
      </c>
      <c r="AW154" s="11" t="str">
        <f aca="false">IF(AND($B154&lt;&gt;"",$E154&lt;&gt;"",$F154&lt;&gt;"",AW$7&lt;&gt;""),MAX(NETWORKDAYS(AW$7,AW$7+6)-MAX($E154-AW$7,0)-MAX((AW$7+4)-$F154,0),0)*$B154,"")</f>
        <v/>
      </c>
      <c r="AX154" s="11" t="str">
        <f aca="false">IF(AND($B154&lt;&gt;"",$E154&lt;&gt;"",$F154&lt;&gt;"",AX$7&lt;&gt;""),MAX(NETWORKDAYS(AX$7,AX$7+6)-MAX($E154-AX$7,0)-MAX((AX$7+4)-$F154,0),0)*$B154,"")</f>
        <v/>
      </c>
      <c r="AY154" s="11" t="str">
        <f aca="false">IF(AND($B154&lt;&gt;"",$E154&lt;&gt;"",$F154&lt;&gt;"",AY$7&lt;&gt;""),MAX(NETWORKDAYS(AY$7,AY$7+6)-MAX($E154-AY$7,0)-MAX((AY$7+4)-$F154,0),0)*$B154,"")</f>
        <v/>
      </c>
      <c r="AZ154" s="11" t="str">
        <f aca="false">IF(AND($B154&lt;&gt;"",$E154&lt;&gt;"",$F154&lt;&gt;"",AZ$7&lt;&gt;""),MAX(NETWORKDAYS(AZ$7,AZ$7+6)-MAX($E154-AZ$7,0)-MAX((AZ$7+4)-$F154,0),0)*$B154,"")</f>
        <v/>
      </c>
      <c r="BA154" s="11" t="str">
        <f aca="false">IF(AND($B154&lt;&gt;"",$E154&lt;&gt;"",$F154&lt;&gt;"",BA$7&lt;&gt;""),MAX(NETWORKDAYS(BA$7,BA$7+6)-MAX($E154-BA$7,0)-MAX((BA$7+4)-$F154,0),0)*$B154,"")</f>
        <v/>
      </c>
      <c r="BB154" s="11" t="str">
        <f aca="false">IF(AND($B154&lt;&gt;"",$E154&lt;&gt;"",$F154&lt;&gt;"",BB$7&lt;&gt;""),MAX(NETWORKDAYS(BB$7,BB$7+6)-MAX($E154-BB$7,0)-MAX((BB$7+4)-$F154,0),0)*$B154,"")</f>
        <v/>
      </c>
      <c r="BC154" s="11" t="str">
        <f aca="false">IF(AND($B154&lt;&gt;"",$E154&lt;&gt;"",$F154&lt;&gt;"",BC$7&lt;&gt;""),MAX(NETWORKDAYS(BC$7,BC$7+6)-MAX($E154-BC$7,0)-MAX((BC$7+4)-$F154,0),0)*$B154,"")</f>
        <v/>
      </c>
      <c r="BD154" s="11" t="str">
        <f aca="false">IF(AND($B154&lt;&gt;"",$E154&lt;&gt;"",$F154&lt;&gt;"",BD$7&lt;&gt;""),MAX(NETWORKDAYS(BD$7,BD$7+6)-MAX($E154-BD$7,0)-MAX((BD$7+4)-$F154,0),0)*$B154,"")</f>
        <v/>
      </c>
      <c r="BE154" s="11" t="str">
        <f aca="false">IF(AND($B154&lt;&gt;"",$E154&lt;&gt;"",$F154&lt;&gt;"",BE$7&lt;&gt;""),MAX(NETWORKDAYS(BE$7,BE$7+6)-MAX($E154-BE$7,0)-MAX((BE$7+4)-$F154,0),0)*$B154,"")</f>
        <v/>
      </c>
      <c r="BF154" s="11" t="str">
        <f aca="false">IF(AND($B154&lt;&gt;"",$E154&lt;&gt;"",$F154&lt;&gt;"",BF$7&lt;&gt;""),MAX(NETWORKDAYS(BF$7,BF$7+6)-MAX($E154-BF$7,0)-MAX((BF$7+4)-$F154,0),0)*$B154,"")</f>
        <v/>
      </c>
      <c r="BG154" s="11" t="str">
        <f aca="false">IF(AND($B154&lt;&gt;"",$E154&lt;&gt;"",$F154&lt;&gt;"",BG$7&lt;&gt;""),MAX(NETWORKDAYS(BG$7,BG$7+6)-MAX($E154-BG$7,0)-MAX((BG$7+4)-$F154,0),0)*$B154,"")</f>
        <v/>
      </c>
      <c r="BH154" s="11" t="str">
        <f aca="false">IF(AND($B154&lt;&gt;"",$E154&lt;&gt;"",$F154&lt;&gt;"",BH$7&lt;&gt;""),MAX(NETWORKDAYS(BH$7,BH$7+6)-MAX($E154-BH$7,0)-MAX((BH$7+4)-$F154,0),0)*$B154,"")</f>
        <v/>
      </c>
      <c r="BI154" s="11" t="str">
        <f aca="false">IF(AND($B154&lt;&gt;"",$E154&lt;&gt;"",$F154&lt;&gt;"",BI$7&lt;&gt;""),MAX(NETWORKDAYS(BI$7,BI$7+6)-MAX($E154-BI$7,0)-MAX((BI$7+4)-$F154,0),0)*$B154,"")</f>
        <v/>
      </c>
      <c r="BJ154" s="11" t="str">
        <f aca="false">IF(AND($B154&lt;&gt;"",$E154&lt;&gt;"",$F154&lt;&gt;"",BJ$7&lt;&gt;""),MAX(NETWORKDAYS(BJ$7,BJ$7+6)-MAX($E154-BJ$7,0)-MAX((BJ$7+4)-$F154,0),0)*$B154,"")</f>
        <v/>
      </c>
      <c r="BK154" s="11" t="str">
        <f aca="false">IF(AND($B154&lt;&gt;"",$E154&lt;&gt;"",$F154&lt;&gt;"",BK$7&lt;&gt;""),MAX(NETWORKDAYS(BK$7,BK$7+6)-MAX($E154-BK$7,0)-MAX((BK$7+4)-$F154,0),0)*$B154,"")</f>
        <v/>
      </c>
      <c r="BL154" s="11" t="str">
        <f aca="false">IF(AND($B154&lt;&gt;"",$E154&lt;&gt;"",$F154&lt;&gt;"",BL$7&lt;&gt;""),MAX(NETWORKDAYS(BL$7,BL$7+6)-MAX($E154-BL$7,0)-MAX((BL$7+4)-$F154,0),0)*$B154,"")</f>
        <v/>
      </c>
      <c r="BM154" s="11" t="str">
        <f aca="false">IF(AND($B154&lt;&gt;"",$E154&lt;&gt;"",$F154&lt;&gt;"",BM$7&lt;&gt;""),MAX(NETWORKDAYS(BM$7,BM$7+6)-MAX($E154-BM$7,0)-MAX((BM$7+4)-$F154,0),0)*$B154,"")</f>
        <v/>
      </c>
      <c r="BN154" s="11" t="str">
        <f aca="false">IF(AND($B154&lt;&gt;"",$E154&lt;&gt;"",$F154&lt;&gt;"",BN$7&lt;&gt;""),MAX(NETWORKDAYS(BN$7,BN$7+6)-MAX($E154-BN$7,0)-MAX((BN$7+4)-$F154,0),0)*$B154,"")</f>
        <v/>
      </c>
      <c r="BO154" s="11" t="str">
        <f aca="false">IF(AND($B154&lt;&gt;"",$E154&lt;&gt;"",$F154&lt;&gt;"",BO$7&lt;&gt;""),MAX(NETWORKDAYS(BO$7,BO$7+6)-MAX($E154-BO$7,0)-MAX((BO$7+4)-$F154,0),0)*$B154,"")</f>
        <v/>
      </c>
      <c r="BP154" s="11" t="str">
        <f aca="false">IF(AND($B154&lt;&gt;"",$E154&lt;&gt;"",$F154&lt;&gt;"",BP$7&lt;&gt;""),MAX(NETWORKDAYS(BP$7,BP$7+6)-MAX($E154-BP$7,0)-MAX((BP$7+4)-$F154,0),0)*$B154,"")</f>
        <v/>
      </c>
      <c r="BQ154" s="11" t="str">
        <f aca="false">IF(AND($B154&lt;&gt;"",$E154&lt;&gt;"",$F154&lt;&gt;"",BQ$7&lt;&gt;""),MAX(NETWORKDAYS(BQ$7,BQ$7+6)-MAX($E154-BQ$7,0)-MAX((BQ$7+4)-$F154,0),0)*$B154,"")</f>
        <v/>
      </c>
      <c r="BR154" s="11" t="str">
        <f aca="false">IF(AND($B154&lt;&gt;"",$E154&lt;&gt;"",$F154&lt;&gt;"",BR$7&lt;&gt;""),MAX(NETWORKDAYS(BR$7,BR$7+6)-MAX($E154-BR$7,0)-MAX((BR$7+4)-$F154,0),0)*$B154,"")</f>
        <v/>
      </c>
      <c r="BS154" s="11" t="str">
        <f aca="false">IF(AND($B154&lt;&gt;"",$E154&lt;&gt;"",$F154&lt;&gt;"",BS$7&lt;&gt;""),MAX(NETWORKDAYS(BS$7,BS$7+6)-MAX($E154-BS$7,0)-MAX((BS$7+4)-$F154,0),0)*$B154,"")</f>
        <v/>
      </c>
      <c r="BT154" s="11" t="str">
        <f aca="false">IF(AND($B154&lt;&gt;"",$E154&lt;&gt;"",$F154&lt;&gt;"",BT$7&lt;&gt;""),MAX(NETWORKDAYS(BT$7,BT$7+6)-MAX($E154-BT$7,0)-MAX((BT$7+4)-$F154,0),0)*$B154,"")</f>
        <v/>
      </c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  <c r="KZ154" s="11"/>
      <c r="LA154" s="11"/>
      <c r="LB154" s="11"/>
      <c r="LC154" s="11"/>
      <c r="LD154" s="11"/>
      <c r="LE154" s="11"/>
      <c r="LF154" s="11"/>
      <c r="LG154" s="11"/>
      <c r="LH154" s="11"/>
      <c r="LI154" s="11"/>
      <c r="LJ154" s="11"/>
      <c r="LK154" s="11"/>
      <c r="LL154" s="11"/>
      <c r="LM154" s="11"/>
      <c r="LN154" s="11"/>
      <c r="LO154" s="11"/>
      <c r="LP154" s="11"/>
      <c r="LQ154" s="11"/>
      <c r="LR154" s="11"/>
      <c r="LS154" s="11"/>
      <c r="LT154" s="11"/>
      <c r="LU154" s="11"/>
      <c r="LV154" s="11"/>
      <c r="LW154" s="11"/>
      <c r="LX154" s="11"/>
      <c r="LY154" s="11"/>
      <c r="LZ154" s="11"/>
      <c r="MA154" s="11"/>
      <c r="MB154" s="11"/>
      <c r="MC154" s="11"/>
      <c r="MD154" s="11"/>
      <c r="ME154" s="11"/>
      <c r="MF154" s="11"/>
    </row>
    <row r="155" customFormat="false" ht="12.8" hidden="false" customHeight="false" outlineLevel="0" collapsed="false">
      <c r="A155" s="1" t="str">
        <f aca="false">IF(taskList!J151&lt;&gt;"",taskList!J151,"")</f>
        <v/>
      </c>
      <c r="B155" s="9" t="str">
        <f aca="false">IF(AND(IF(taskList!M151&lt;&gt;"",TRUE()),IF(taskList!K151&lt;&gt;"",TRUE())),taskList!M151/taskList!K151,"")</f>
        <v/>
      </c>
      <c r="C155" s="9" t="str">
        <f aca="false">IF(taskList!B151&lt;&gt;"",taskList!B151,"")</f>
        <v/>
      </c>
      <c r="D155" s="9" t="str">
        <f aca="false">IF(taskList!E151&lt;&gt;"",taskList!E151,"")</f>
        <v/>
      </c>
      <c r="E155" s="4" t="str">
        <f aca="false">IF(taskList!F151&lt;&gt;"",taskList!F151,"")</f>
        <v/>
      </c>
      <c r="F155" s="4" t="str">
        <f aca="false">IF(taskList!G151&lt;&gt;"",taskList!G151,"")</f>
        <v/>
      </c>
      <c r="H155" s="11" t="str">
        <f aca="false">IF(AND($B155&lt;&gt;"",$E155&lt;&gt;"",$F155&lt;&gt;"",H$7&lt;&gt;""),MAX(NETWORKDAYS(H$7,H$7+6)-MAX($E155-H$7,0)-MAX((H$7+4)-$F155,0),0)*$B155,"")</f>
        <v/>
      </c>
      <c r="I155" s="11" t="str">
        <f aca="false">IF(AND($B155&lt;&gt;"",$E155&lt;&gt;"",$F155&lt;&gt;"",I$7&lt;&gt;""),MAX(NETWORKDAYS(I$7,I$7+6)-MAX($E155-I$7,0)-MAX((I$7+4)-$F155,0),0)*$B155,"")</f>
        <v/>
      </c>
      <c r="J155" s="11" t="str">
        <f aca="false">IF(AND($B155&lt;&gt;"",$E155&lt;&gt;"",$F155&lt;&gt;"",J$7&lt;&gt;""),MAX(NETWORKDAYS(J$7,J$7+6)-MAX($E155-J$7,0)-MAX((J$7+4)-$F155,0),0)*$B155,"")</f>
        <v/>
      </c>
      <c r="K155" s="11" t="str">
        <f aca="false">IF(AND($B155&lt;&gt;"",$E155&lt;&gt;"",$F155&lt;&gt;"",K$7&lt;&gt;""),MAX(NETWORKDAYS(K$7,K$7+6)-MAX($E155-K$7,0)-MAX((K$7+4)-$F155,0),0)*$B155,"")</f>
        <v/>
      </c>
      <c r="L155" s="11" t="str">
        <f aca="false">IF(AND($B155&lt;&gt;"",$E155&lt;&gt;"",$F155&lt;&gt;"",L$7&lt;&gt;""),MAX(NETWORKDAYS(L$7,L$7+6)-MAX($E155-L$7,0)-MAX((L$7+4)-$F155,0),0)*$B155,"")</f>
        <v/>
      </c>
      <c r="M155" s="11" t="str">
        <f aca="false">IF(AND($B155&lt;&gt;"",$E155&lt;&gt;"",$F155&lt;&gt;"",M$7&lt;&gt;""),MAX(NETWORKDAYS(M$7,M$7+6)-MAX($E155-M$7,0)-MAX((M$7+4)-$F155,0),0)*$B155,"")</f>
        <v/>
      </c>
      <c r="N155" s="11" t="str">
        <f aca="false">IF(AND($B155&lt;&gt;"",$E155&lt;&gt;"",$F155&lt;&gt;"",N$7&lt;&gt;""),MAX(NETWORKDAYS(N$7,N$7+6)-MAX($E155-N$7,0)-MAX((N$7+4)-$F155,0),0)*$B155,"")</f>
        <v/>
      </c>
      <c r="O155" s="11" t="str">
        <f aca="false">IF(AND($B155&lt;&gt;"",$E155&lt;&gt;"",$F155&lt;&gt;"",O$7&lt;&gt;""),MAX(NETWORKDAYS(O$7,O$7+6)-MAX($E155-O$7,0)-MAX((O$7+4)-$F155,0),0)*$B155,"")</f>
        <v/>
      </c>
      <c r="P155" s="11" t="str">
        <f aca="false">IF(AND($B155&lt;&gt;"",$E155&lt;&gt;"",$F155&lt;&gt;"",P$7&lt;&gt;""),MAX(NETWORKDAYS(P$7,P$7+6)-MAX($E155-P$7,0)-MAX((P$7+4)-$F155,0),0)*$B155,"")</f>
        <v/>
      </c>
      <c r="Q155" s="11" t="str">
        <f aca="false">IF(AND($B155&lt;&gt;"",$E155&lt;&gt;"",$F155&lt;&gt;"",Q$7&lt;&gt;""),MAX(NETWORKDAYS(Q$7,Q$7+6)-MAX($E155-Q$7,0)-MAX((Q$7+4)-$F155,0),0)*$B155,"")</f>
        <v/>
      </c>
      <c r="R155" s="11" t="str">
        <f aca="false">IF(AND($B155&lt;&gt;"",$E155&lt;&gt;"",$F155&lt;&gt;"",R$7&lt;&gt;""),MAX(NETWORKDAYS(R$7,R$7+6)-MAX($E155-R$7,0)-MAX((R$7+4)-$F155,0),0)*$B155,"")</f>
        <v/>
      </c>
      <c r="S155" s="11" t="str">
        <f aca="false">IF(AND($B155&lt;&gt;"",$E155&lt;&gt;"",$F155&lt;&gt;"",S$7&lt;&gt;""),MAX(NETWORKDAYS(S$7,S$7+6)-MAX($E155-S$7,0)-MAX((S$7+4)-$F155,0),0)*$B155,"")</f>
        <v/>
      </c>
      <c r="T155" s="11" t="str">
        <f aca="false">IF(AND($B155&lt;&gt;"",$E155&lt;&gt;"",$F155&lt;&gt;"",T$7&lt;&gt;""),MAX(NETWORKDAYS(T$7,T$7+6)-MAX($E155-T$7,0)-MAX((T$7+4)-$F155,0),0)*$B155,"")</f>
        <v/>
      </c>
      <c r="U155" s="11" t="str">
        <f aca="false">IF(AND($B155&lt;&gt;"",$E155&lt;&gt;"",$F155&lt;&gt;"",U$7&lt;&gt;""),MAX(NETWORKDAYS(U$7,U$7+6)-MAX($E155-U$7,0)-MAX((U$7+4)-$F155,0),0)*$B155,"")</f>
        <v/>
      </c>
      <c r="V155" s="11" t="str">
        <f aca="false">IF(AND($B155&lt;&gt;"",$E155&lt;&gt;"",$F155&lt;&gt;"",V$7&lt;&gt;""),MAX(NETWORKDAYS(V$7,V$7+6)-MAX($E155-V$7,0)-MAX((V$7+4)-$F155,0),0)*$B155,"")</f>
        <v/>
      </c>
      <c r="W155" s="11" t="str">
        <f aca="false">IF(AND($B155&lt;&gt;"",$E155&lt;&gt;"",$F155&lt;&gt;"",W$7&lt;&gt;""),MAX(NETWORKDAYS(W$7,W$7+6)-MAX($E155-W$7,0)-MAX((W$7+4)-$F155,0),0)*$B155,"")</f>
        <v/>
      </c>
      <c r="X155" s="11" t="str">
        <f aca="false">IF(AND($B155&lt;&gt;"",$E155&lt;&gt;"",$F155&lt;&gt;"",X$7&lt;&gt;""),MAX(NETWORKDAYS(X$7,X$7+6)-MAX($E155-X$7,0)-MAX((X$7+4)-$F155,0),0)*$B155,"")</f>
        <v/>
      </c>
      <c r="Y155" s="11" t="str">
        <f aca="false">IF(AND($B155&lt;&gt;"",$E155&lt;&gt;"",$F155&lt;&gt;"",Y$7&lt;&gt;""),MAX(NETWORKDAYS(Y$7,Y$7+6)-MAX($E155-Y$7,0)-MAX((Y$7+4)-$F155,0),0)*$B155,"")</f>
        <v/>
      </c>
      <c r="Z155" s="11" t="str">
        <f aca="false">IF(AND($B155&lt;&gt;"",$E155&lt;&gt;"",$F155&lt;&gt;"",Z$7&lt;&gt;""),MAX(NETWORKDAYS(Z$7,Z$7+6)-MAX($E155-Z$7,0)-MAX((Z$7+4)-$F155,0),0)*$B155,"")</f>
        <v/>
      </c>
      <c r="AA155" s="11" t="str">
        <f aca="false">IF(AND($B155&lt;&gt;"",$E155&lt;&gt;"",$F155&lt;&gt;"",AA$7&lt;&gt;""),MAX(NETWORKDAYS(AA$7,AA$7+6)-MAX($E155-AA$7,0)-MAX((AA$7+4)-$F155,0),0)*$B155,"")</f>
        <v/>
      </c>
      <c r="AB155" s="11" t="str">
        <f aca="false">IF(AND($B155&lt;&gt;"",$E155&lt;&gt;"",$F155&lt;&gt;"",AB$7&lt;&gt;""),MAX(NETWORKDAYS(AB$7,AB$7+6)-MAX($E155-AB$7,0)-MAX((AB$7+4)-$F155,0),0)*$B155,"")</f>
        <v/>
      </c>
      <c r="AC155" s="11" t="str">
        <f aca="false">IF(AND($B155&lt;&gt;"",$E155&lt;&gt;"",$F155&lt;&gt;"",AC$7&lt;&gt;""),MAX(NETWORKDAYS(AC$7,AC$7+6)-MAX($E155-AC$7,0)-MAX((AC$7+4)-$F155,0),0)*$B155,"")</f>
        <v/>
      </c>
      <c r="AD155" s="11" t="str">
        <f aca="false">IF(AND($B155&lt;&gt;"",$E155&lt;&gt;"",$F155&lt;&gt;"",AD$7&lt;&gt;""),MAX(NETWORKDAYS(AD$7,AD$7+6)-MAX($E155-AD$7,0)-MAX((AD$7+4)-$F155,0),0)*$B155,"")</f>
        <v/>
      </c>
      <c r="AE155" s="11" t="str">
        <f aca="false">IF(AND($B155&lt;&gt;"",$E155&lt;&gt;"",$F155&lt;&gt;"",AE$7&lt;&gt;""),MAX(NETWORKDAYS(AE$7,AE$7+6)-MAX($E155-AE$7,0)-MAX((AE$7+4)-$F155,0),0)*$B155,"")</f>
        <v/>
      </c>
      <c r="AF155" s="11" t="str">
        <f aca="false">IF(AND($B155&lt;&gt;"",$E155&lt;&gt;"",$F155&lt;&gt;"",AF$7&lt;&gt;""),MAX(NETWORKDAYS(AF$7,AF$7+6)-MAX($E155-AF$7,0)-MAX((AF$7+4)-$F155,0),0)*$B155,"")</f>
        <v/>
      </c>
      <c r="AG155" s="11" t="str">
        <f aca="false">IF(AND($B155&lt;&gt;"",$E155&lt;&gt;"",$F155&lt;&gt;"",AG$7&lt;&gt;""),MAX(NETWORKDAYS(AG$7,AG$7+6)-MAX($E155-AG$7,0)-MAX((AG$7+4)-$F155,0),0)*$B155,"")</f>
        <v/>
      </c>
      <c r="AH155" s="11" t="str">
        <f aca="false">IF(AND($B155&lt;&gt;"",$E155&lt;&gt;"",$F155&lt;&gt;"",AH$7&lt;&gt;""),MAX(NETWORKDAYS(AH$7,AH$7+6)-MAX($E155-AH$7,0)-MAX((AH$7+4)-$F155,0),0)*$B155,"")</f>
        <v/>
      </c>
      <c r="AI155" s="11" t="str">
        <f aca="false">IF(AND($B155&lt;&gt;"",$E155&lt;&gt;"",$F155&lt;&gt;"",AI$7&lt;&gt;""),MAX(NETWORKDAYS(AI$7,AI$7+6)-MAX($E155-AI$7,0)-MAX((AI$7+4)-$F155,0),0)*$B155,"")</f>
        <v/>
      </c>
      <c r="AJ155" s="11" t="str">
        <f aca="false">IF(AND($B155&lt;&gt;"",$E155&lt;&gt;"",$F155&lt;&gt;"",AJ$7&lt;&gt;""),MAX(NETWORKDAYS(AJ$7,AJ$7+6)-MAX($E155-AJ$7,0)-MAX((AJ$7+4)-$F155,0),0)*$B155,"")</f>
        <v/>
      </c>
      <c r="AK155" s="11" t="str">
        <f aca="false">IF(AND($B155&lt;&gt;"",$E155&lt;&gt;"",$F155&lt;&gt;"",AK$7&lt;&gt;""),MAX(NETWORKDAYS(AK$7,AK$7+6)-MAX($E155-AK$7,0)-MAX((AK$7+4)-$F155,0),0)*$B155,"")</f>
        <v/>
      </c>
      <c r="AL155" s="11" t="str">
        <f aca="false">IF(AND($B155&lt;&gt;"",$E155&lt;&gt;"",$F155&lt;&gt;"",AL$7&lt;&gt;""),MAX(NETWORKDAYS(AL$7,AL$7+6)-MAX($E155-AL$7,0)-MAX((AL$7+4)-$F155,0),0)*$B155,"")</f>
        <v/>
      </c>
      <c r="AM155" s="11" t="str">
        <f aca="false">IF(AND($B155&lt;&gt;"",$E155&lt;&gt;"",$F155&lt;&gt;"",AM$7&lt;&gt;""),MAX(NETWORKDAYS(AM$7,AM$7+6)-MAX($E155-AM$7,0)-MAX((AM$7+4)-$F155,0),0)*$B155,"")</f>
        <v/>
      </c>
      <c r="AN155" s="11" t="str">
        <f aca="false">IF(AND($B155&lt;&gt;"",$E155&lt;&gt;"",$F155&lt;&gt;"",AN$7&lt;&gt;""),MAX(NETWORKDAYS(AN$7,AN$7+6)-MAX($E155-AN$7,0)-MAX((AN$7+4)-$F155,0),0)*$B155,"")</f>
        <v/>
      </c>
      <c r="AO155" s="11" t="str">
        <f aca="false">IF(AND($B155&lt;&gt;"",$E155&lt;&gt;"",$F155&lt;&gt;"",AO$7&lt;&gt;""),MAX(NETWORKDAYS(AO$7,AO$7+6)-MAX($E155-AO$7,0)-MAX((AO$7+4)-$F155,0),0)*$B155,"")</f>
        <v/>
      </c>
      <c r="AP155" s="11" t="str">
        <f aca="false">IF(AND($B155&lt;&gt;"",$E155&lt;&gt;"",$F155&lt;&gt;"",AP$7&lt;&gt;""),MAX(NETWORKDAYS(AP$7,AP$7+6)-MAX($E155-AP$7,0)-MAX((AP$7+4)-$F155,0),0)*$B155,"")</f>
        <v/>
      </c>
      <c r="AQ155" s="11" t="str">
        <f aca="false">IF(AND($B155&lt;&gt;"",$E155&lt;&gt;"",$F155&lt;&gt;"",AQ$7&lt;&gt;""),MAX(NETWORKDAYS(AQ$7,AQ$7+6)-MAX($E155-AQ$7,0)-MAX((AQ$7+4)-$F155,0),0)*$B155,"")</f>
        <v/>
      </c>
      <c r="AR155" s="11" t="str">
        <f aca="false">IF(AND($B155&lt;&gt;"",$E155&lt;&gt;"",$F155&lt;&gt;"",AR$7&lt;&gt;""),MAX(NETWORKDAYS(AR$7,AR$7+6)-MAX($E155-AR$7,0)-MAX((AR$7+4)-$F155,0),0)*$B155,"")</f>
        <v/>
      </c>
      <c r="AS155" s="11" t="str">
        <f aca="false">IF(AND($B155&lt;&gt;"",$E155&lt;&gt;"",$F155&lt;&gt;"",AS$7&lt;&gt;""),MAX(NETWORKDAYS(AS$7,AS$7+6)-MAX($E155-AS$7,0)-MAX((AS$7+4)-$F155,0),0)*$B155,"")</f>
        <v/>
      </c>
      <c r="AT155" s="11" t="str">
        <f aca="false">IF(AND($B155&lt;&gt;"",$E155&lt;&gt;"",$F155&lt;&gt;"",AT$7&lt;&gt;""),MAX(NETWORKDAYS(AT$7,AT$7+6)-MAX($E155-AT$7,0)-MAX((AT$7+4)-$F155,0),0)*$B155,"")</f>
        <v/>
      </c>
      <c r="AU155" s="11" t="str">
        <f aca="false">IF(AND($B155&lt;&gt;"",$E155&lt;&gt;"",$F155&lt;&gt;"",AU$7&lt;&gt;""),MAX(NETWORKDAYS(AU$7,AU$7+6)-MAX($E155-AU$7,0)-MAX((AU$7+4)-$F155,0),0)*$B155,"")</f>
        <v/>
      </c>
      <c r="AV155" s="11" t="str">
        <f aca="false">IF(AND($B155&lt;&gt;"",$E155&lt;&gt;"",$F155&lt;&gt;"",AV$7&lt;&gt;""),MAX(NETWORKDAYS(AV$7,AV$7+6)-MAX($E155-AV$7,0)-MAX((AV$7+4)-$F155,0),0)*$B155,"")</f>
        <v/>
      </c>
      <c r="AW155" s="11" t="str">
        <f aca="false">IF(AND($B155&lt;&gt;"",$E155&lt;&gt;"",$F155&lt;&gt;"",AW$7&lt;&gt;""),MAX(NETWORKDAYS(AW$7,AW$7+6)-MAX($E155-AW$7,0)-MAX((AW$7+4)-$F155,0),0)*$B155,"")</f>
        <v/>
      </c>
      <c r="AX155" s="11" t="str">
        <f aca="false">IF(AND($B155&lt;&gt;"",$E155&lt;&gt;"",$F155&lt;&gt;"",AX$7&lt;&gt;""),MAX(NETWORKDAYS(AX$7,AX$7+6)-MAX($E155-AX$7,0)-MAX((AX$7+4)-$F155,0),0)*$B155,"")</f>
        <v/>
      </c>
      <c r="AY155" s="11" t="str">
        <f aca="false">IF(AND($B155&lt;&gt;"",$E155&lt;&gt;"",$F155&lt;&gt;"",AY$7&lt;&gt;""),MAX(NETWORKDAYS(AY$7,AY$7+6)-MAX($E155-AY$7,0)-MAX((AY$7+4)-$F155,0),0)*$B155,"")</f>
        <v/>
      </c>
      <c r="AZ155" s="11" t="str">
        <f aca="false">IF(AND($B155&lt;&gt;"",$E155&lt;&gt;"",$F155&lt;&gt;"",AZ$7&lt;&gt;""),MAX(NETWORKDAYS(AZ$7,AZ$7+6)-MAX($E155-AZ$7,0)-MAX((AZ$7+4)-$F155,0),0)*$B155,"")</f>
        <v/>
      </c>
      <c r="BA155" s="11" t="str">
        <f aca="false">IF(AND($B155&lt;&gt;"",$E155&lt;&gt;"",$F155&lt;&gt;"",BA$7&lt;&gt;""),MAX(NETWORKDAYS(BA$7,BA$7+6)-MAX($E155-BA$7,0)-MAX((BA$7+4)-$F155,0),0)*$B155,"")</f>
        <v/>
      </c>
      <c r="BB155" s="11" t="str">
        <f aca="false">IF(AND($B155&lt;&gt;"",$E155&lt;&gt;"",$F155&lt;&gt;"",BB$7&lt;&gt;""),MAX(NETWORKDAYS(BB$7,BB$7+6)-MAX($E155-BB$7,0)-MAX((BB$7+4)-$F155,0),0)*$B155,"")</f>
        <v/>
      </c>
      <c r="BC155" s="11" t="str">
        <f aca="false">IF(AND($B155&lt;&gt;"",$E155&lt;&gt;"",$F155&lt;&gt;"",BC$7&lt;&gt;""),MAX(NETWORKDAYS(BC$7,BC$7+6)-MAX($E155-BC$7,0)-MAX((BC$7+4)-$F155,0),0)*$B155,"")</f>
        <v/>
      </c>
      <c r="BD155" s="11" t="str">
        <f aca="false">IF(AND($B155&lt;&gt;"",$E155&lt;&gt;"",$F155&lt;&gt;"",BD$7&lt;&gt;""),MAX(NETWORKDAYS(BD$7,BD$7+6)-MAX($E155-BD$7,0)-MAX((BD$7+4)-$F155,0),0)*$B155,"")</f>
        <v/>
      </c>
      <c r="BE155" s="11" t="str">
        <f aca="false">IF(AND($B155&lt;&gt;"",$E155&lt;&gt;"",$F155&lt;&gt;"",BE$7&lt;&gt;""),MAX(NETWORKDAYS(BE$7,BE$7+6)-MAX($E155-BE$7,0)-MAX((BE$7+4)-$F155,0),0)*$B155,"")</f>
        <v/>
      </c>
      <c r="BF155" s="11" t="str">
        <f aca="false">IF(AND($B155&lt;&gt;"",$E155&lt;&gt;"",$F155&lt;&gt;"",BF$7&lt;&gt;""),MAX(NETWORKDAYS(BF$7,BF$7+6)-MAX($E155-BF$7,0)-MAX((BF$7+4)-$F155,0),0)*$B155,"")</f>
        <v/>
      </c>
      <c r="BG155" s="11" t="str">
        <f aca="false">IF(AND($B155&lt;&gt;"",$E155&lt;&gt;"",$F155&lt;&gt;"",BG$7&lt;&gt;""),MAX(NETWORKDAYS(BG$7,BG$7+6)-MAX($E155-BG$7,0)-MAX((BG$7+4)-$F155,0),0)*$B155,"")</f>
        <v/>
      </c>
      <c r="BH155" s="11" t="str">
        <f aca="false">IF(AND($B155&lt;&gt;"",$E155&lt;&gt;"",$F155&lt;&gt;"",BH$7&lt;&gt;""),MAX(NETWORKDAYS(BH$7,BH$7+6)-MAX($E155-BH$7,0)-MAX((BH$7+4)-$F155,0),0)*$B155,"")</f>
        <v/>
      </c>
      <c r="BI155" s="11" t="str">
        <f aca="false">IF(AND($B155&lt;&gt;"",$E155&lt;&gt;"",$F155&lt;&gt;"",BI$7&lt;&gt;""),MAX(NETWORKDAYS(BI$7,BI$7+6)-MAX($E155-BI$7,0)-MAX((BI$7+4)-$F155,0),0)*$B155,"")</f>
        <v/>
      </c>
      <c r="BJ155" s="11" t="str">
        <f aca="false">IF(AND($B155&lt;&gt;"",$E155&lt;&gt;"",$F155&lt;&gt;"",BJ$7&lt;&gt;""),MAX(NETWORKDAYS(BJ$7,BJ$7+6)-MAX($E155-BJ$7,0)-MAX((BJ$7+4)-$F155,0),0)*$B155,"")</f>
        <v/>
      </c>
      <c r="BK155" s="11" t="str">
        <f aca="false">IF(AND($B155&lt;&gt;"",$E155&lt;&gt;"",$F155&lt;&gt;"",BK$7&lt;&gt;""),MAX(NETWORKDAYS(BK$7,BK$7+6)-MAX($E155-BK$7,0)-MAX((BK$7+4)-$F155,0),0)*$B155,"")</f>
        <v/>
      </c>
      <c r="BL155" s="11" t="str">
        <f aca="false">IF(AND($B155&lt;&gt;"",$E155&lt;&gt;"",$F155&lt;&gt;"",BL$7&lt;&gt;""),MAX(NETWORKDAYS(BL$7,BL$7+6)-MAX($E155-BL$7,0)-MAX((BL$7+4)-$F155,0),0)*$B155,"")</f>
        <v/>
      </c>
      <c r="BM155" s="11" t="str">
        <f aca="false">IF(AND($B155&lt;&gt;"",$E155&lt;&gt;"",$F155&lt;&gt;"",BM$7&lt;&gt;""),MAX(NETWORKDAYS(BM$7,BM$7+6)-MAX($E155-BM$7,0)-MAX((BM$7+4)-$F155,0),0)*$B155,"")</f>
        <v/>
      </c>
      <c r="BN155" s="11" t="str">
        <f aca="false">IF(AND($B155&lt;&gt;"",$E155&lt;&gt;"",$F155&lt;&gt;"",BN$7&lt;&gt;""),MAX(NETWORKDAYS(BN$7,BN$7+6)-MAX($E155-BN$7,0)-MAX((BN$7+4)-$F155,0),0)*$B155,"")</f>
        <v/>
      </c>
      <c r="BO155" s="11" t="str">
        <f aca="false">IF(AND($B155&lt;&gt;"",$E155&lt;&gt;"",$F155&lt;&gt;"",BO$7&lt;&gt;""),MAX(NETWORKDAYS(BO$7,BO$7+6)-MAX($E155-BO$7,0)-MAX((BO$7+4)-$F155,0),0)*$B155,"")</f>
        <v/>
      </c>
      <c r="BP155" s="11" t="str">
        <f aca="false">IF(AND($B155&lt;&gt;"",$E155&lt;&gt;"",$F155&lt;&gt;"",BP$7&lt;&gt;""),MAX(NETWORKDAYS(BP$7,BP$7+6)-MAX($E155-BP$7,0)-MAX((BP$7+4)-$F155,0),0)*$B155,"")</f>
        <v/>
      </c>
      <c r="BQ155" s="11" t="str">
        <f aca="false">IF(AND($B155&lt;&gt;"",$E155&lt;&gt;"",$F155&lt;&gt;"",BQ$7&lt;&gt;""),MAX(NETWORKDAYS(BQ$7,BQ$7+6)-MAX($E155-BQ$7,0)-MAX((BQ$7+4)-$F155,0),0)*$B155,"")</f>
        <v/>
      </c>
      <c r="BR155" s="11" t="str">
        <f aca="false">IF(AND($B155&lt;&gt;"",$E155&lt;&gt;"",$F155&lt;&gt;"",BR$7&lt;&gt;""),MAX(NETWORKDAYS(BR$7,BR$7+6)-MAX($E155-BR$7,0)-MAX((BR$7+4)-$F155,0),0)*$B155,"")</f>
        <v/>
      </c>
      <c r="BS155" s="11" t="str">
        <f aca="false">IF(AND($B155&lt;&gt;"",$E155&lt;&gt;"",$F155&lt;&gt;"",BS$7&lt;&gt;""),MAX(NETWORKDAYS(BS$7,BS$7+6)-MAX($E155-BS$7,0)-MAX((BS$7+4)-$F155,0),0)*$B155,"")</f>
        <v/>
      </c>
      <c r="BT155" s="11" t="str">
        <f aca="false">IF(AND($B155&lt;&gt;"",$E155&lt;&gt;"",$F155&lt;&gt;"",BT$7&lt;&gt;""),MAX(NETWORKDAYS(BT$7,BT$7+6)-MAX($E155-BT$7,0)-MAX((BT$7+4)-$F155,0),0)*$B155,"")</f>
        <v/>
      </c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  <c r="KO155" s="11"/>
      <c r="KP155" s="11"/>
      <c r="KQ155" s="11"/>
      <c r="KR155" s="11"/>
      <c r="KS155" s="11"/>
      <c r="KT155" s="11"/>
      <c r="KU155" s="11"/>
      <c r="KV155" s="11"/>
      <c r="KW155" s="11"/>
      <c r="KX155" s="11"/>
      <c r="KY155" s="11"/>
      <c r="KZ155" s="11"/>
      <c r="LA155" s="11"/>
      <c r="LB155" s="11"/>
      <c r="LC155" s="11"/>
      <c r="LD155" s="11"/>
      <c r="LE155" s="11"/>
      <c r="LF155" s="11"/>
      <c r="LG155" s="11"/>
      <c r="LH155" s="11"/>
      <c r="LI155" s="11"/>
      <c r="LJ155" s="11"/>
      <c r="LK155" s="11"/>
      <c r="LL155" s="11"/>
      <c r="LM155" s="11"/>
      <c r="LN155" s="11"/>
      <c r="LO155" s="11"/>
      <c r="LP155" s="11"/>
      <c r="LQ155" s="11"/>
      <c r="LR155" s="11"/>
      <c r="LS155" s="11"/>
      <c r="LT155" s="11"/>
      <c r="LU155" s="11"/>
      <c r="LV155" s="11"/>
      <c r="LW155" s="11"/>
      <c r="LX155" s="11"/>
      <c r="LY155" s="11"/>
      <c r="LZ155" s="11"/>
      <c r="MA155" s="11"/>
      <c r="MB155" s="11"/>
      <c r="MC155" s="11"/>
      <c r="MD155" s="11"/>
      <c r="ME155" s="11"/>
      <c r="MF155" s="11"/>
    </row>
    <row r="156" customFormat="false" ht="12.8" hidden="false" customHeight="false" outlineLevel="0" collapsed="false">
      <c r="A156" s="1" t="str">
        <f aca="false">IF(taskList!J152&lt;&gt;"",taskList!J152,"")</f>
        <v/>
      </c>
      <c r="B156" s="9" t="str">
        <f aca="false">IF(AND(IF(taskList!M152&lt;&gt;"",TRUE()),IF(taskList!K152&lt;&gt;"",TRUE())),taskList!M152/taskList!K152,"")</f>
        <v/>
      </c>
      <c r="C156" s="9" t="str">
        <f aca="false">IF(taskList!B152&lt;&gt;"",taskList!B152,"")</f>
        <v/>
      </c>
      <c r="D156" s="9" t="str">
        <f aca="false">IF(taskList!E152&lt;&gt;"",taskList!E152,"")</f>
        <v/>
      </c>
      <c r="E156" s="4" t="str">
        <f aca="false">IF(taskList!F152&lt;&gt;"",taskList!F152,"")</f>
        <v/>
      </c>
      <c r="F156" s="4" t="str">
        <f aca="false">IF(taskList!G152&lt;&gt;"",taskList!G152,"")</f>
        <v/>
      </c>
      <c r="H156" s="11" t="str">
        <f aca="false">IF(AND($B156&lt;&gt;"",$E156&lt;&gt;"",$F156&lt;&gt;"",H$7&lt;&gt;""),MAX(NETWORKDAYS(H$7,H$7+6)-MAX($E156-H$7,0)-MAX((H$7+4)-$F156,0),0)*$B156,"")</f>
        <v/>
      </c>
      <c r="I156" s="11" t="str">
        <f aca="false">IF(AND($B156&lt;&gt;"",$E156&lt;&gt;"",$F156&lt;&gt;"",I$7&lt;&gt;""),MAX(NETWORKDAYS(I$7,I$7+6)-MAX($E156-I$7,0)-MAX((I$7+4)-$F156,0),0)*$B156,"")</f>
        <v/>
      </c>
      <c r="J156" s="11" t="str">
        <f aca="false">IF(AND($B156&lt;&gt;"",$E156&lt;&gt;"",$F156&lt;&gt;"",J$7&lt;&gt;""),MAX(NETWORKDAYS(J$7,J$7+6)-MAX($E156-J$7,0)-MAX((J$7+4)-$F156,0),0)*$B156,"")</f>
        <v/>
      </c>
      <c r="K156" s="11" t="str">
        <f aca="false">IF(AND($B156&lt;&gt;"",$E156&lt;&gt;"",$F156&lt;&gt;"",K$7&lt;&gt;""),MAX(NETWORKDAYS(K$7,K$7+6)-MAX($E156-K$7,0)-MAX((K$7+4)-$F156,0),0)*$B156,"")</f>
        <v/>
      </c>
      <c r="L156" s="11" t="str">
        <f aca="false">IF(AND($B156&lt;&gt;"",$E156&lt;&gt;"",$F156&lt;&gt;"",L$7&lt;&gt;""),MAX(NETWORKDAYS(L$7,L$7+6)-MAX($E156-L$7,0)-MAX((L$7+4)-$F156,0),0)*$B156,"")</f>
        <v/>
      </c>
      <c r="M156" s="11" t="str">
        <f aca="false">IF(AND($B156&lt;&gt;"",$E156&lt;&gt;"",$F156&lt;&gt;"",M$7&lt;&gt;""),MAX(NETWORKDAYS(M$7,M$7+6)-MAX($E156-M$7,0)-MAX((M$7+4)-$F156,0),0)*$B156,"")</f>
        <v/>
      </c>
      <c r="N156" s="11" t="str">
        <f aca="false">IF(AND($B156&lt;&gt;"",$E156&lt;&gt;"",$F156&lt;&gt;"",N$7&lt;&gt;""),MAX(NETWORKDAYS(N$7,N$7+6)-MAX($E156-N$7,0)-MAX((N$7+4)-$F156,0),0)*$B156,"")</f>
        <v/>
      </c>
      <c r="O156" s="11" t="str">
        <f aca="false">IF(AND($B156&lt;&gt;"",$E156&lt;&gt;"",$F156&lt;&gt;"",O$7&lt;&gt;""),MAX(NETWORKDAYS(O$7,O$7+6)-MAX($E156-O$7,0)-MAX((O$7+4)-$F156,0),0)*$B156,"")</f>
        <v/>
      </c>
      <c r="P156" s="11" t="str">
        <f aca="false">IF(AND($B156&lt;&gt;"",$E156&lt;&gt;"",$F156&lt;&gt;"",P$7&lt;&gt;""),MAX(NETWORKDAYS(P$7,P$7+6)-MAX($E156-P$7,0)-MAX((P$7+4)-$F156,0),0)*$B156,"")</f>
        <v/>
      </c>
      <c r="Q156" s="11" t="str">
        <f aca="false">IF(AND($B156&lt;&gt;"",$E156&lt;&gt;"",$F156&lt;&gt;"",Q$7&lt;&gt;""),MAX(NETWORKDAYS(Q$7,Q$7+6)-MAX($E156-Q$7,0)-MAX((Q$7+4)-$F156,0),0)*$B156,"")</f>
        <v/>
      </c>
      <c r="R156" s="11" t="str">
        <f aca="false">IF(AND($B156&lt;&gt;"",$E156&lt;&gt;"",$F156&lt;&gt;"",R$7&lt;&gt;""),MAX(NETWORKDAYS(R$7,R$7+6)-MAX($E156-R$7,0)-MAX((R$7+4)-$F156,0),0)*$B156,"")</f>
        <v/>
      </c>
      <c r="S156" s="11" t="str">
        <f aca="false">IF(AND($B156&lt;&gt;"",$E156&lt;&gt;"",$F156&lt;&gt;"",S$7&lt;&gt;""),MAX(NETWORKDAYS(S$7,S$7+6)-MAX($E156-S$7,0)-MAX((S$7+4)-$F156,0),0)*$B156,"")</f>
        <v/>
      </c>
      <c r="T156" s="11" t="str">
        <f aca="false">IF(AND($B156&lt;&gt;"",$E156&lt;&gt;"",$F156&lt;&gt;"",T$7&lt;&gt;""),MAX(NETWORKDAYS(T$7,T$7+6)-MAX($E156-T$7,0)-MAX((T$7+4)-$F156,0),0)*$B156,"")</f>
        <v/>
      </c>
      <c r="U156" s="11" t="str">
        <f aca="false">IF(AND($B156&lt;&gt;"",$E156&lt;&gt;"",$F156&lt;&gt;"",U$7&lt;&gt;""),MAX(NETWORKDAYS(U$7,U$7+6)-MAX($E156-U$7,0)-MAX((U$7+4)-$F156,0),0)*$B156,"")</f>
        <v/>
      </c>
      <c r="V156" s="11" t="str">
        <f aca="false">IF(AND($B156&lt;&gt;"",$E156&lt;&gt;"",$F156&lt;&gt;"",V$7&lt;&gt;""),MAX(NETWORKDAYS(V$7,V$7+6)-MAX($E156-V$7,0)-MAX((V$7+4)-$F156,0),0)*$B156,"")</f>
        <v/>
      </c>
      <c r="W156" s="11" t="str">
        <f aca="false">IF(AND($B156&lt;&gt;"",$E156&lt;&gt;"",$F156&lt;&gt;"",W$7&lt;&gt;""),MAX(NETWORKDAYS(W$7,W$7+6)-MAX($E156-W$7,0)-MAX((W$7+4)-$F156,0),0)*$B156,"")</f>
        <v/>
      </c>
      <c r="X156" s="11" t="str">
        <f aca="false">IF(AND($B156&lt;&gt;"",$E156&lt;&gt;"",$F156&lt;&gt;"",X$7&lt;&gt;""),MAX(NETWORKDAYS(X$7,X$7+6)-MAX($E156-X$7,0)-MAX((X$7+4)-$F156,0),0)*$B156,"")</f>
        <v/>
      </c>
      <c r="Y156" s="11" t="str">
        <f aca="false">IF(AND($B156&lt;&gt;"",$E156&lt;&gt;"",$F156&lt;&gt;"",Y$7&lt;&gt;""),MAX(NETWORKDAYS(Y$7,Y$7+6)-MAX($E156-Y$7,0)-MAX((Y$7+4)-$F156,0),0)*$B156,"")</f>
        <v/>
      </c>
      <c r="Z156" s="11" t="str">
        <f aca="false">IF(AND($B156&lt;&gt;"",$E156&lt;&gt;"",$F156&lt;&gt;"",Z$7&lt;&gt;""),MAX(NETWORKDAYS(Z$7,Z$7+6)-MAX($E156-Z$7,0)-MAX((Z$7+4)-$F156,0),0)*$B156,"")</f>
        <v/>
      </c>
      <c r="AA156" s="11" t="str">
        <f aca="false">IF(AND($B156&lt;&gt;"",$E156&lt;&gt;"",$F156&lt;&gt;"",AA$7&lt;&gt;""),MAX(NETWORKDAYS(AA$7,AA$7+6)-MAX($E156-AA$7,0)-MAX((AA$7+4)-$F156,0),0)*$B156,"")</f>
        <v/>
      </c>
      <c r="AB156" s="11" t="str">
        <f aca="false">IF(AND($B156&lt;&gt;"",$E156&lt;&gt;"",$F156&lt;&gt;"",AB$7&lt;&gt;""),MAX(NETWORKDAYS(AB$7,AB$7+6)-MAX($E156-AB$7,0)-MAX((AB$7+4)-$F156,0),0)*$B156,"")</f>
        <v/>
      </c>
      <c r="AC156" s="11" t="str">
        <f aca="false">IF(AND($B156&lt;&gt;"",$E156&lt;&gt;"",$F156&lt;&gt;"",AC$7&lt;&gt;""),MAX(NETWORKDAYS(AC$7,AC$7+6)-MAX($E156-AC$7,0)-MAX((AC$7+4)-$F156,0),0)*$B156,"")</f>
        <v/>
      </c>
      <c r="AD156" s="11" t="str">
        <f aca="false">IF(AND($B156&lt;&gt;"",$E156&lt;&gt;"",$F156&lt;&gt;"",AD$7&lt;&gt;""),MAX(NETWORKDAYS(AD$7,AD$7+6)-MAX($E156-AD$7,0)-MAX((AD$7+4)-$F156,0),0)*$B156,"")</f>
        <v/>
      </c>
      <c r="AE156" s="11" t="str">
        <f aca="false">IF(AND($B156&lt;&gt;"",$E156&lt;&gt;"",$F156&lt;&gt;"",AE$7&lt;&gt;""),MAX(NETWORKDAYS(AE$7,AE$7+6)-MAX($E156-AE$7,0)-MAX((AE$7+4)-$F156,0),0)*$B156,"")</f>
        <v/>
      </c>
      <c r="AF156" s="11" t="str">
        <f aca="false">IF(AND($B156&lt;&gt;"",$E156&lt;&gt;"",$F156&lt;&gt;"",AF$7&lt;&gt;""),MAX(NETWORKDAYS(AF$7,AF$7+6)-MAX($E156-AF$7,0)-MAX((AF$7+4)-$F156,0),0)*$B156,"")</f>
        <v/>
      </c>
      <c r="AG156" s="11" t="str">
        <f aca="false">IF(AND($B156&lt;&gt;"",$E156&lt;&gt;"",$F156&lt;&gt;"",AG$7&lt;&gt;""),MAX(NETWORKDAYS(AG$7,AG$7+6)-MAX($E156-AG$7,0)-MAX((AG$7+4)-$F156,0),0)*$B156,"")</f>
        <v/>
      </c>
      <c r="AH156" s="11" t="str">
        <f aca="false">IF(AND($B156&lt;&gt;"",$E156&lt;&gt;"",$F156&lt;&gt;"",AH$7&lt;&gt;""),MAX(NETWORKDAYS(AH$7,AH$7+6)-MAX($E156-AH$7,0)-MAX((AH$7+4)-$F156,0),0)*$B156,"")</f>
        <v/>
      </c>
      <c r="AI156" s="11" t="str">
        <f aca="false">IF(AND($B156&lt;&gt;"",$E156&lt;&gt;"",$F156&lt;&gt;"",AI$7&lt;&gt;""),MAX(NETWORKDAYS(AI$7,AI$7+6)-MAX($E156-AI$7,0)-MAX((AI$7+4)-$F156,0),0)*$B156,"")</f>
        <v/>
      </c>
      <c r="AJ156" s="11" t="str">
        <f aca="false">IF(AND($B156&lt;&gt;"",$E156&lt;&gt;"",$F156&lt;&gt;"",AJ$7&lt;&gt;""),MAX(NETWORKDAYS(AJ$7,AJ$7+6)-MAX($E156-AJ$7,0)-MAX((AJ$7+4)-$F156,0),0)*$B156,"")</f>
        <v/>
      </c>
      <c r="AK156" s="11" t="str">
        <f aca="false">IF(AND($B156&lt;&gt;"",$E156&lt;&gt;"",$F156&lt;&gt;"",AK$7&lt;&gt;""),MAX(NETWORKDAYS(AK$7,AK$7+6)-MAX($E156-AK$7,0)-MAX((AK$7+4)-$F156,0),0)*$B156,"")</f>
        <v/>
      </c>
      <c r="AL156" s="11" t="str">
        <f aca="false">IF(AND($B156&lt;&gt;"",$E156&lt;&gt;"",$F156&lt;&gt;"",AL$7&lt;&gt;""),MAX(NETWORKDAYS(AL$7,AL$7+6)-MAX($E156-AL$7,0)-MAX((AL$7+4)-$F156,0),0)*$B156,"")</f>
        <v/>
      </c>
      <c r="AM156" s="11" t="str">
        <f aca="false">IF(AND($B156&lt;&gt;"",$E156&lt;&gt;"",$F156&lt;&gt;"",AM$7&lt;&gt;""),MAX(NETWORKDAYS(AM$7,AM$7+6)-MAX($E156-AM$7,0)-MAX((AM$7+4)-$F156,0),0)*$B156,"")</f>
        <v/>
      </c>
      <c r="AN156" s="11" t="str">
        <f aca="false">IF(AND($B156&lt;&gt;"",$E156&lt;&gt;"",$F156&lt;&gt;"",AN$7&lt;&gt;""),MAX(NETWORKDAYS(AN$7,AN$7+6)-MAX($E156-AN$7,0)-MAX((AN$7+4)-$F156,0),0)*$B156,"")</f>
        <v/>
      </c>
      <c r="AO156" s="11" t="str">
        <f aca="false">IF(AND($B156&lt;&gt;"",$E156&lt;&gt;"",$F156&lt;&gt;"",AO$7&lt;&gt;""),MAX(NETWORKDAYS(AO$7,AO$7+6)-MAX($E156-AO$7,0)-MAX((AO$7+4)-$F156,0),0)*$B156,"")</f>
        <v/>
      </c>
      <c r="AP156" s="11" t="str">
        <f aca="false">IF(AND($B156&lt;&gt;"",$E156&lt;&gt;"",$F156&lt;&gt;"",AP$7&lt;&gt;""),MAX(NETWORKDAYS(AP$7,AP$7+6)-MAX($E156-AP$7,0)-MAX((AP$7+4)-$F156,0),0)*$B156,"")</f>
        <v/>
      </c>
      <c r="AQ156" s="11" t="str">
        <f aca="false">IF(AND($B156&lt;&gt;"",$E156&lt;&gt;"",$F156&lt;&gt;"",AQ$7&lt;&gt;""),MAX(NETWORKDAYS(AQ$7,AQ$7+6)-MAX($E156-AQ$7,0)-MAX((AQ$7+4)-$F156,0),0)*$B156,"")</f>
        <v/>
      </c>
      <c r="AR156" s="11" t="str">
        <f aca="false">IF(AND($B156&lt;&gt;"",$E156&lt;&gt;"",$F156&lt;&gt;"",AR$7&lt;&gt;""),MAX(NETWORKDAYS(AR$7,AR$7+6)-MAX($E156-AR$7,0)-MAX((AR$7+4)-$F156,0),0)*$B156,"")</f>
        <v/>
      </c>
      <c r="AS156" s="11" t="str">
        <f aca="false">IF(AND($B156&lt;&gt;"",$E156&lt;&gt;"",$F156&lt;&gt;"",AS$7&lt;&gt;""),MAX(NETWORKDAYS(AS$7,AS$7+6)-MAX($E156-AS$7,0)-MAX((AS$7+4)-$F156,0),0)*$B156,"")</f>
        <v/>
      </c>
      <c r="AT156" s="11" t="str">
        <f aca="false">IF(AND($B156&lt;&gt;"",$E156&lt;&gt;"",$F156&lt;&gt;"",AT$7&lt;&gt;""),MAX(NETWORKDAYS(AT$7,AT$7+6)-MAX($E156-AT$7,0)-MAX((AT$7+4)-$F156,0),0)*$B156,"")</f>
        <v/>
      </c>
      <c r="AU156" s="11" t="str">
        <f aca="false">IF(AND($B156&lt;&gt;"",$E156&lt;&gt;"",$F156&lt;&gt;"",AU$7&lt;&gt;""),MAX(NETWORKDAYS(AU$7,AU$7+6)-MAX($E156-AU$7,0)-MAX((AU$7+4)-$F156,0),0)*$B156,"")</f>
        <v/>
      </c>
      <c r="AV156" s="11" t="str">
        <f aca="false">IF(AND($B156&lt;&gt;"",$E156&lt;&gt;"",$F156&lt;&gt;"",AV$7&lt;&gt;""),MAX(NETWORKDAYS(AV$7,AV$7+6)-MAX($E156-AV$7,0)-MAX((AV$7+4)-$F156,0),0)*$B156,"")</f>
        <v/>
      </c>
      <c r="AW156" s="11" t="str">
        <f aca="false">IF(AND($B156&lt;&gt;"",$E156&lt;&gt;"",$F156&lt;&gt;"",AW$7&lt;&gt;""),MAX(NETWORKDAYS(AW$7,AW$7+6)-MAX($E156-AW$7,0)-MAX((AW$7+4)-$F156,0),0)*$B156,"")</f>
        <v/>
      </c>
      <c r="AX156" s="11" t="str">
        <f aca="false">IF(AND($B156&lt;&gt;"",$E156&lt;&gt;"",$F156&lt;&gt;"",AX$7&lt;&gt;""),MAX(NETWORKDAYS(AX$7,AX$7+6)-MAX($E156-AX$7,0)-MAX((AX$7+4)-$F156,0),0)*$B156,"")</f>
        <v/>
      </c>
      <c r="AY156" s="11" t="str">
        <f aca="false">IF(AND($B156&lt;&gt;"",$E156&lt;&gt;"",$F156&lt;&gt;"",AY$7&lt;&gt;""),MAX(NETWORKDAYS(AY$7,AY$7+6)-MAX($E156-AY$7,0)-MAX((AY$7+4)-$F156,0),0)*$B156,"")</f>
        <v/>
      </c>
      <c r="AZ156" s="11" t="str">
        <f aca="false">IF(AND($B156&lt;&gt;"",$E156&lt;&gt;"",$F156&lt;&gt;"",AZ$7&lt;&gt;""),MAX(NETWORKDAYS(AZ$7,AZ$7+6)-MAX($E156-AZ$7,0)-MAX((AZ$7+4)-$F156,0),0)*$B156,"")</f>
        <v/>
      </c>
      <c r="BA156" s="11" t="str">
        <f aca="false">IF(AND($B156&lt;&gt;"",$E156&lt;&gt;"",$F156&lt;&gt;"",BA$7&lt;&gt;""),MAX(NETWORKDAYS(BA$7,BA$7+6)-MAX($E156-BA$7,0)-MAX((BA$7+4)-$F156,0),0)*$B156,"")</f>
        <v/>
      </c>
      <c r="BB156" s="11" t="str">
        <f aca="false">IF(AND($B156&lt;&gt;"",$E156&lt;&gt;"",$F156&lt;&gt;"",BB$7&lt;&gt;""),MAX(NETWORKDAYS(BB$7,BB$7+6)-MAX($E156-BB$7,0)-MAX((BB$7+4)-$F156,0),0)*$B156,"")</f>
        <v/>
      </c>
      <c r="BC156" s="11" t="str">
        <f aca="false">IF(AND($B156&lt;&gt;"",$E156&lt;&gt;"",$F156&lt;&gt;"",BC$7&lt;&gt;""),MAX(NETWORKDAYS(BC$7,BC$7+6)-MAX($E156-BC$7,0)-MAX((BC$7+4)-$F156,0),0)*$B156,"")</f>
        <v/>
      </c>
      <c r="BD156" s="11" t="str">
        <f aca="false">IF(AND($B156&lt;&gt;"",$E156&lt;&gt;"",$F156&lt;&gt;"",BD$7&lt;&gt;""),MAX(NETWORKDAYS(BD$7,BD$7+6)-MAX($E156-BD$7,0)-MAX((BD$7+4)-$F156,0),0)*$B156,"")</f>
        <v/>
      </c>
      <c r="BE156" s="11" t="str">
        <f aca="false">IF(AND($B156&lt;&gt;"",$E156&lt;&gt;"",$F156&lt;&gt;"",BE$7&lt;&gt;""),MAX(NETWORKDAYS(BE$7,BE$7+6)-MAX($E156-BE$7,0)-MAX((BE$7+4)-$F156,0),0)*$B156,"")</f>
        <v/>
      </c>
      <c r="BF156" s="11" t="str">
        <f aca="false">IF(AND($B156&lt;&gt;"",$E156&lt;&gt;"",$F156&lt;&gt;"",BF$7&lt;&gt;""),MAX(NETWORKDAYS(BF$7,BF$7+6)-MAX($E156-BF$7,0)-MAX((BF$7+4)-$F156,0),0)*$B156,"")</f>
        <v/>
      </c>
      <c r="BG156" s="11" t="str">
        <f aca="false">IF(AND($B156&lt;&gt;"",$E156&lt;&gt;"",$F156&lt;&gt;"",BG$7&lt;&gt;""),MAX(NETWORKDAYS(BG$7,BG$7+6)-MAX($E156-BG$7,0)-MAX((BG$7+4)-$F156,0),0)*$B156,"")</f>
        <v/>
      </c>
      <c r="BH156" s="11" t="str">
        <f aca="false">IF(AND($B156&lt;&gt;"",$E156&lt;&gt;"",$F156&lt;&gt;"",BH$7&lt;&gt;""),MAX(NETWORKDAYS(BH$7,BH$7+6)-MAX($E156-BH$7,0)-MAX((BH$7+4)-$F156,0),0)*$B156,"")</f>
        <v/>
      </c>
      <c r="BI156" s="11" t="str">
        <f aca="false">IF(AND($B156&lt;&gt;"",$E156&lt;&gt;"",$F156&lt;&gt;"",BI$7&lt;&gt;""),MAX(NETWORKDAYS(BI$7,BI$7+6)-MAX($E156-BI$7,0)-MAX((BI$7+4)-$F156,0),0)*$B156,"")</f>
        <v/>
      </c>
      <c r="BJ156" s="11" t="str">
        <f aca="false">IF(AND($B156&lt;&gt;"",$E156&lt;&gt;"",$F156&lt;&gt;"",BJ$7&lt;&gt;""),MAX(NETWORKDAYS(BJ$7,BJ$7+6)-MAX($E156-BJ$7,0)-MAX((BJ$7+4)-$F156,0),0)*$B156,"")</f>
        <v/>
      </c>
      <c r="BK156" s="11" t="str">
        <f aca="false">IF(AND($B156&lt;&gt;"",$E156&lt;&gt;"",$F156&lt;&gt;"",BK$7&lt;&gt;""),MAX(NETWORKDAYS(BK$7,BK$7+6)-MAX($E156-BK$7,0)-MAX((BK$7+4)-$F156,0),0)*$B156,"")</f>
        <v/>
      </c>
      <c r="BL156" s="11" t="str">
        <f aca="false">IF(AND($B156&lt;&gt;"",$E156&lt;&gt;"",$F156&lt;&gt;"",BL$7&lt;&gt;""),MAX(NETWORKDAYS(BL$7,BL$7+6)-MAX($E156-BL$7,0)-MAX((BL$7+4)-$F156,0),0)*$B156,"")</f>
        <v/>
      </c>
      <c r="BM156" s="11" t="str">
        <f aca="false">IF(AND($B156&lt;&gt;"",$E156&lt;&gt;"",$F156&lt;&gt;"",BM$7&lt;&gt;""),MAX(NETWORKDAYS(BM$7,BM$7+6)-MAX($E156-BM$7,0)-MAX((BM$7+4)-$F156,0),0)*$B156,"")</f>
        <v/>
      </c>
      <c r="BN156" s="11" t="str">
        <f aca="false">IF(AND($B156&lt;&gt;"",$E156&lt;&gt;"",$F156&lt;&gt;"",BN$7&lt;&gt;""),MAX(NETWORKDAYS(BN$7,BN$7+6)-MAX($E156-BN$7,0)-MAX((BN$7+4)-$F156,0),0)*$B156,"")</f>
        <v/>
      </c>
      <c r="BO156" s="11" t="str">
        <f aca="false">IF(AND($B156&lt;&gt;"",$E156&lt;&gt;"",$F156&lt;&gt;"",BO$7&lt;&gt;""),MAX(NETWORKDAYS(BO$7,BO$7+6)-MAX($E156-BO$7,0)-MAX((BO$7+4)-$F156,0),0)*$B156,"")</f>
        <v/>
      </c>
      <c r="BP156" s="11" t="str">
        <f aca="false">IF(AND($B156&lt;&gt;"",$E156&lt;&gt;"",$F156&lt;&gt;"",BP$7&lt;&gt;""),MAX(NETWORKDAYS(BP$7,BP$7+6)-MAX($E156-BP$7,0)-MAX((BP$7+4)-$F156,0),0)*$B156,"")</f>
        <v/>
      </c>
      <c r="BQ156" s="11" t="str">
        <f aca="false">IF(AND($B156&lt;&gt;"",$E156&lt;&gt;"",$F156&lt;&gt;"",BQ$7&lt;&gt;""),MAX(NETWORKDAYS(BQ$7,BQ$7+6)-MAX($E156-BQ$7,0)-MAX((BQ$7+4)-$F156,0),0)*$B156,"")</f>
        <v/>
      </c>
      <c r="BR156" s="11" t="str">
        <f aca="false">IF(AND($B156&lt;&gt;"",$E156&lt;&gt;"",$F156&lt;&gt;"",BR$7&lt;&gt;""),MAX(NETWORKDAYS(BR$7,BR$7+6)-MAX($E156-BR$7,0)-MAX((BR$7+4)-$F156,0),0)*$B156,"")</f>
        <v/>
      </c>
      <c r="BS156" s="11" t="str">
        <f aca="false">IF(AND($B156&lt;&gt;"",$E156&lt;&gt;"",$F156&lt;&gt;"",BS$7&lt;&gt;""),MAX(NETWORKDAYS(BS$7,BS$7+6)-MAX($E156-BS$7,0)-MAX((BS$7+4)-$F156,0),0)*$B156,"")</f>
        <v/>
      </c>
      <c r="BT156" s="11" t="str">
        <f aca="false">IF(AND($B156&lt;&gt;"",$E156&lt;&gt;"",$F156&lt;&gt;"",BT$7&lt;&gt;""),MAX(NETWORKDAYS(BT$7,BT$7+6)-MAX($E156-BT$7,0)-MAX((BT$7+4)-$F156,0),0)*$B156,"")</f>
        <v/>
      </c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1"/>
      <c r="LX156" s="11"/>
      <c r="LY156" s="11"/>
      <c r="LZ156" s="11"/>
      <c r="MA156" s="11"/>
      <c r="MB156" s="11"/>
      <c r="MC156" s="11"/>
      <c r="MD156" s="11"/>
      <c r="ME156" s="11"/>
      <c r="MF156" s="11"/>
    </row>
    <row r="157" customFormat="false" ht="12.8" hidden="false" customHeight="false" outlineLevel="0" collapsed="false">
      <c r="A157" s="1" t="str">
        <f aca="false">IF(taskList!J153&lt;&gt;"",taskList!J153,"")</f>
        <v/>
      </c>
      <c r="B157" s="9" t="str">
        <f aca="false">IF(AND(IF(taskList!M153&lt;&gt;"",TRUE()),IF(taskList!K153&lt;&gt;"",TRUE())),taskList!M153/taskList!K153,"")</f>
        <v/>
      </c>
      <c r="C157" s="9" t="str">
        <f aca="false">IF(taskList!B153&lt;&gt;"",taskList!B153,"")</f>
        <v/>
      </c>
      <c r="D157" s="9" t="str">
        <f aca="false">IF(taskList!E153&lt;&gt;"",taskList!E153,"")</f>
        <v/>
      </c>
      <c r="E157" s="4" t="str">
        <f aca="false">IF(taskList!F153&lt;&gt;"",taskList!F153,"")</f>
        <v/>
      </c>
      <c r="F157" s="4" t="str">
        <f aca="false">IF(taskList!G153&lt;&gt;"",taskList!G153,"")</f>
        <v/>
      </c>
      <c r="H157" s="11" t="str">
        <f aca="false">IF(AND($B157&lt;&gt;"",$E157&lt;&gt;"",$F157&lt;&gt;"",H$7&lt;&gt;""),MAX(NETWORKDAYS(H$7,H$7+6)-MAX($E157-H$7,0)-MAX((H$7+4)-$F157,0),0)*$B157,"")</f>
        <v/>
      </c>
      <c r="I157" s="11" t="str">
        <f aca="false">IF(AND($B157&lt;&gt;"",$E157&lt;&gt;"",$F157&lt;&gt;"",I$7&lt;&gt;""),MAX(NETWORKDAYS(I$7,I$7+6)-MAX($E157-I$7,0)-MAX((I$7+4)-$F157,0),0)*$B157,"")</f>
        <v/>
      </c>
      <c r="J157" s="11" t="str">
        <f aca="false">IF(AND($B157&lt;&gt;"",$E157&lt;&gt;"",$F157&lt;&gt;"",J$7&lt;&gt;""),MAX(NETWORKDAYS(J$7,J$7+6)-MAX($E157-J$7,0)-MAX((J$7+4)-$F157,0),0)*$B157,"")</f>
        <v/>
      </c>
      <c r="K157" s="11" t="str">
        <f aca="false">IF(AND($B157&lt;&gt;"",$E157&lt;&gt;"",$F157&lt;&gt;"",K$7&lt;&gt;""),MAX(NETWORKDAYS(K$7,K$7+6)-MAX($E157-K$7,0)-MAX((K$7+4)-$F157,0),0)*$B157,"")</f>
        <v/>
      </c>
      <c r="L157" s="11" t="str">
        <f aca="false">IF(AND($B157&lt;&gt;"",$E157&lt;&gt;"",$F157&lt;&gt;"",L$7&lt;&gt;""),MAX(NETWORKDAYS(L$7,L$7+6)-MAX($E157-L$7,0)-MAX((L$7+4)-$F157,0),0)*$B157,"")</f>
        <v/>
      </c>
      <c r="M157" s="11" t="str">
        <f aca="false">IF(AND($B157&lt;&gt;"",$E157&lt;&gt;"",$F157&lt;&gt;"",M$7&lt;&gt;""),MAX(NETWORKDAYS(M$7,M$7+6)-MAX($E157-M$7,0)-MAX((M$7+4)-$F157,0),0)*$B157,"")</f>
        <v/>
      </c>
      <c r="N157" s="11" t="str">
        <f aca="false">IF(AND($B157&lt;&gt;"",$E157&lt;&gt;"",$F157&lt;&gt;"",N$7&lt;&gt;""),MAX(NETWORKDAYS(N$7,N$7+6)-MAX($E157-N$7,0)-MAX((N$7+4)-$F157,0),0)*$B157,"")</f>
        <v/>
      </c>
      <c r="O157" s="11" t="str">
        <f aca="false">IF(AND($B157&lt;&gt;"",$E157&lt;&gt;"",$F157&lt;&gt;"",O$7&lt;&gt;""),MAX(NETWORKDAYS(O$7,O$7+6)-MAX($E157-O$7,0)-MAX((O$7+4)-$F157,0),0)*$B157,"")</f>
        <v/>
      </c>
      <c r="P157" s="11" t="str">
        <f aca="false">IF(AND($B157&lt;&gt;"",$E157&lt;&gt;"",$F157&lt;&gt;"",P$7&lt;&gt;""),MAX(NETWORKDAYS(P$7,P$7+6)-MAX($E157-P$7,0)-MAX((P$7+4)-$F157,0),0)*$B157,"")</f>
        <v/>
      </c>
      <c r="Q157" s="11" t="str">
        <f aca="false">IF(AND($B157&lt;&gt;"",$E157&lt;&gt;"",$F157&lt;&gt;"",Q$7&lt;&gt;""),MAX(NETWORKDAYS(Q$7,Q$7+6)-MAX($E157-Q$7,0)-MAX((Q$7+4)-$F157,0),0)*$B157,"")</f>
        <v/>
      </c>
      <c r="R157" s="11" t="str">
        <f aca="false">IF(AND($B157&lt;&gt;"",$E157&lt;&gt;"",$F157&lt;&gt;"",R$7&lt;&gt;""),MAX(NETWORKDAYS(R$7,R$7+6)-MAX($E157-R$7,0)-MAX((R$7+4)-$F157,0),0)*$B157,"")</f>
        <v/>
      </c>
      <c r="S157" s="11" t="str">
        <f aca="false">IF(AND($B157&lt;&gt;"",$E157&lt;&gt;"",$F157&lt;&gt;"",S$7&lt;&gt;""),MAX(NETWORKDAYS(S$7,S$7+6)-MAX($E157-S$7,0)-MAX((S$7+4)-$F157,0),0)*$B157,"")</f>
        <v/>
      </c>
      <c r="T157" s="11" t="str">
        <f aca="false">IF(AND($B157&lt;&gt;"",$E157&lt;&gt;"",$F157&lt;&gt;"",T$7&lt;&gt;""),MAX(NETWORKDAYS(T$7,T$7+6)-MAX($E157-T$7,0)-MAX((T$7+4)-$F157,0),0)*$B157,"")</f>
        <v/>
      </c>
      <c r="U157" s="11" t="str">
        <f aca="false">IF(AND($B157&lt;&gt;"",$E157&lt;&gt;"",$F157&lt;&gt;"",U$7&lt;&gt;""),MAX(NETWORKDAYS(U$7,U$7+6)-MAX($E157-U$7,0)-MAX((U$7+4)-$F157,0),0)*$B157,"")</f>
        <v/>
      </c>
      <c r="V157" s="11" t="str">
        <f aca="false">IF(AND($B157&lt;&gt;"",$E157&lt;&gt;"",$F157&lt;&gt;"",V$7&lt;&gt;""),MAX(NETWORKDAYS(V$7,V$7+6)-MAX($E157-V$7,0)-MAX((V$7+4)-$F157,0),0)*$B157,"")</f>
        <v/>
      </c>
      <c r="W157" s="11" t="str">
        <f aca="false">IF(AND($B157&lt;&gt;"",$E157&lt;&gt;"",$F157&lt;&gt;"",W$7&lt;&gt;""),MAX(NETWORKDAYS(W$7,W$7+6)-MAX($E157-W$7,0)-MAX((W$7+4)-$F157,0),0)*$B157,"")</f>
        <v/>
      </c>
      <c r="X157" s="11" t="str">
        <f aca="false">IF(AND($B157&lt;&gt;"",$E157&lt;&gt;"",$F157&lt;&gt;"",X$7&lt;&gt;""),MAX(NETWORKDAYS(X$7,X$7+6)-MAX($E157-X$7,0)-MAX((X$7+4)-$F157,0),0)*$B157,"")</f>
        <v/>
      </c>
      <c r="Y157" s="11" t="str">
        <f aca="false">IF(AND($B157&lt;&gt;"",$E157&lt;&gt;"",$F157&lt;&gt;"",Y$7&lt;&gt;""),MAX(NETWORKDAYS(Y$7,Y$7+6)-MAX($E157-Y$7,0)-MAX((Y$7+4)-$F157,0),0)*$B157,"")</f>
        <v/>
      </c>
      <c r="Z157" s="11" t="str">
        <f aca="false">IF(AND($B157&lt;&gt;"",$E157&lt;&gt;"",$F157&lt;&gt;"",Z$7&lt;&gt;""),MAX(NETWORKDAYS(Z$7,Z$7+6)-MAX($E157-Z$7,0)-MAX((Z$7+4)-$F157,0),0)*$B157,"")</f>
        <v/>
      </c>
      <c r="AA157" s="11" t="str">
        <f aca="false">IF(AND($B157&lt;&gt;"",$E157&lt;&gt;"",$F157&lt;&gt;"",AA$7&lt;&gt;""),MAX(NETWORKDAYS(AA$7,AA$7+6)-MAX($E157-AA$7,0)-MAX((AA$7+4)-$F157,0),0)*$B157,"")</f>
        <v/>
      </c>
      <c r="AB157" s="11" t="str">
        <f aca="false">IF(AND($B157&lt;&gt;"",$E157&lt;&gt;"",$F157&lt;&gt;"",AB$7&lt;&gt;""),MAX(NETWORKDAYS(AB$7,AB$7+6)-MAX($E157-AB$7,0)-MAX((AB$7+4)-$F157,0),0)*$B157,"")</f>
        <v/>
      </c>
      <c r="AC157" s="11" t="str">
        <f aca="false">IF(AND($B157&lt;&gt;"",$E157&lt;&gt;"",$F157&lt;&gt;"",AC$7&lt;&gt;""),MAX(NETWORKDAYS(AC$7,AC$7+6)-MAX($E157-AC$7,0)-MAX((AC$7+4)-$F157,0),0)*$B157,"")</f>
        <v/>
      </c>
      <c r="AD157" s="11" t="str">
        <f aca="false">IF(AND($B157&lt;&gt;"",$E157&lt;&gt;"",$F157&lt;&gt;"",AD$7&lt;&gt;""),MAX(NETWORKDAYS(AD$7,AD$7+6)-MAX($E157-AD$7,0)-MAX((AD$7+4)-$F157,0),0)*$B157,"")</f>
        <v/>
      </c>
      <c r="AE157" s="11" t="str">
        <f aca="false">IF(AND($B157&lt;&gt;"",$E157&lt;&gt;"",$F157&lt;&gt;"",AE$7&lt;&gt;""),MAX(NETWORKDAYS(AE$7,AE$7+6)-MAX($E157-AE$7,0)-MAX((AE$7+4)-$F157,0),0)*$B157,"")</f>
        <v/>
      </c>
      <c r="AF157" s="11" t="str">
        <f aca="false">IF(AND($B157&lt;&gt;"",$E157&lt;&gt;"",$F157&lt;&gt;"",AF$7&lt;&gt;""),MAX(NETWORKDAYS(AF$7,AF$7+6)-MAX($E157-AF$7,0)-MAX((AF$7+4)-$F157,0),0)*$B157,"")</f>
        <v/>
      </c>
      <c r="AG157" s="11" t="str">
        <f aca="false">IF(AND($B157&lt;&gt;"",$E157&lt;&gt;"",$F157&lt;&gt;"",AG$7&lt;&gt;""),MAX(NETWORKDAYS(AG$7,AG$7+6)-MAX($E157-AG$7,0)-MAX((AG$7+4)-$F157,0),0)*$B157,"")</f>
        <v/>
      </c>
      <c r="AH157" s="11" t="str">
        <f aca="false">IF(AND($B157&lt;&gt;"",$E157&lt;&gt;"",$F157&lt;&gt;"",AH$7&lt;&gt;""),MAX(NETWORKDAYS(AH$7,AH$7+6)-MAX($E157-AH$7,0)-MAX((AH$7+4)-$F157,0),0)*$B157,"")</f>
        <v/>
      </c>
      <c r="AI157" s="11" t="str">
        <f aca="false">IF(AND($B157&lt;&gt;"",$E157&lt;&gt;"",$F157&lt;&gt;"",AI$7&lt;&gt;""),MAX(NETWORKDAYS(AI$7,AI$7+6)-MAX($E157-AI$7,0)-MAX((AI$7+4)-$F157,0),0)*$B157,"")</f>
        <v/>
      </c>
      <c r="AJ157" s="11" t="str">
        <f aca="false">IF(AND($B157&lt;&gt;"",$E157&lt;&gt;"",$F157&lt;&gt;"",AJ$7&lt;&gt;""),MAX(NETWORKDAYS(AJ$7,AJ$7+6)-MAX($E157-AJ$7,0)-MAX((AJ$7+4)-$F157,0),0)*$B157,"")</f>
        <v/>
      </c>
      <c r="AK157" s="11" t="str">
        <f aca="false">IF(AND($B157&lt;&gt;"",$E157&lt;&gt;"",$F157&lt;&gt;"",AK$7&lt;&gt;""),MAX(NETWORKDAYS(AK$7,AK$7+6)-MAX($E157-AK$7,0)-MAX((AK$7+4)-$F157,0),0)*$B157,"")</f>
        <v/>
      </c>
      <c r="AL157" s="11" t="str">
        <f aca="false">IF(AND($B157&lt;&gt;"",$E157&lt;&gt;"",$F157&lt;&gt;"",AL$7&lt;&gt;""),MAX(NETWORKDAYS(AL$7,AL$7+6)-MAX($E157-AL$7,0)-MAX((AL$7+4)-$F157,0),0)*$B157,"")</f>
        <v/>
      </c>
      <c r="AM157" s="11" t="str">
        <f aca="false">IF(AND($B157&lt;&gt;"",$E157&lt;&gt;"",$F157&lt;&gt;"",AM$7&lt;&gt;""),MAX(NETWORKDAYS(AM$7,AM$7+6)-MAX($E157-AM$7,0)-MAX((AM$7+4)-$F157,0),0)*$B157,"")</f>
        <v/>
      </c>
      <c r="AN157" s="11" t="str">
        <f aca="false">IF(AND($B157&lt;&gt;"",$E157&lt;&gt;"",$F157&lt;&gt;"",AN$7&lt;&gt;""),MAX(NETWORKDAYS(AN$7,AN$7+6)-MAX($E157-AN$7,0)-MAX((AN$7+4)-$F157,0),0)*$B157,"")</f>
        <v/>
      </c>
      <c r="AO157" s="11" t="str">
        <f aca="false">IF(AND($B157&lt;&gt;"",$E157&lt;&gt;"",$F157&lt;&gt;"",AO$7&lt;&gt;""),MAX(NETWORKDAYS(AO$7,AO$7+6)-MAX($E157-AO$7,0)-MAX((AO$7+4)-$F157,0),0)*$B157,"")</f>
        <v/>
      </c>
      <c r="AP157" s="11" t="str">
        <f aca="false">IF(AND($B157&lt;&gt;"",$E157&lt;&gt;"",$F157&lt;&gt;"",AP$7&lt;&gt;""),MAX(NETWORKDAYS(AP$7,AP$7+6)-MAX($E157-AP$7,0)-MAX((AP$7+4)-$F157,0),0)*$B157,"")</f>
        <v/>
      </c>
      <c r="AQ157" s="11" t="str">
        <f aca="false">IF(AND($B157&lt;&gt;"",$E157&lt;&gt;"",$F157&lt;&gt;"",AQ$7&lt;&gt;""),MAX(NETWORKDAYS(AQ$7,AQ$7+6)-MAX($E157-AQ$7,0)-MAX((AQ$7+4)-$F157,0),0)*$B157,"")</f>
        <v/>
      </c>
      <c r="AR157" s="11" t="str">
        <f aca="false">IF(AND($B157&lt;&gt;"",$E157&lt;&gt;"",$F157&lt;&gt;"",AR$7&lt;&gt;""),MAX(NETWORKDAYS(AR$7,AR$7+6)-MAX($E157-AR$7,0)-MAX((AR$7+4)-$F157,0),0)*$B157,"")</f>
        <v/>
      </c>
      <c r="AS157" s="11" t="str">
        <f aca="false">IF(AND($B157&lt;&gt;"",$E157&lt;&gt;"",$F157&lt;&gt;"",AS$7&lt;&gt;""),MAX(NETWORKDAYS(AS$7,AS$7+6)-MAX($E157-AS$7,0)-MAX((AS$7+4)-$F157,0),0)*$B157,"")</f>
        <v/>
      </c>
      <c r="AT157" s="11" t="str">
        <f aca="false">IF(AND($B157&lt;&gt;"",$E157&lt;&gt;"",$F157&lt;&gt;"",AT$7&lt;&gt;""),MAX(NETWORKDAYS(AT$7,AT$7+6)-MAX($E157-AT$7,0)-MAX((AT$7+4)-$F157,0),0)*$B157,"")</f>
        <v/>
      </c>
      <c r="AU157" s="11" t="str">
        <f aca="false">IF(AND($B157&lt;&gt;"",$E157&lt;&gt;"",$F157&lt;&gt;"",AU$7&lt;&gt;""),MAX(NETWORKDAYS(AU$7,AU$7+6)-MAX($E157-AU$7,0)-MAX((AU$7+4)-$F157,0),0)*$B157,"")</f>
        <v/>
      </c>
      <c r="AV157" s="11" t="str">
        <f aca="false">IF(AND($B157&lt;&gt;"",$E157&lt;&gt;"",$F157&lt;&gt;"",AV$7&lt;&gt;""),MAX(NETWORKDAYS(AV$7,AV$7+6)-MAX($E157-AV$7,0)-MAX((AV$7+4)-$F157,0),0)*$B157,"")</f>
        <v/>
      </c>
      <c r="AW157" s="11" t="str">
        <f aca="false">IF(AND($B157&lt;&gt;"",$E157&lt;&gt;"",$F157&lt;&gt;"",AW$7&lt;&gt;""),MAX(NETWORKDAYS(AW$7,AW$7+6)-MAX($E157-AW$7,0)-MAX((AW$7+4)-$F157,0),0)*$B157,"")</f>
        <v/>
      </c>
      <c r="AX157" s="11" t="str">
        <f aca="false">IF(AND($B157&lt;&gt;"",$E157&lt;&gt;"",$F157&lt;&gt;"",AX$7&lt;&gt;""),MAX(NETWORKDAYS(AX$7,AX$7+6)-MAX($E157-AX$7,0)-MAX((AX$7+4)-$F157,0),0)*$B157,"")</f>
        <v/>
      </c>
      <c r="AY157" s="11" t="str">
        <f aca="false">IF(AND($B157&lt;&gt;"",$E157&lt;&gt;"",$F157&lt;&gt;"",AY$7&lt;&gt;""),MAX(NETWORKDAYS(AY$7,AY$7+6)-MAX($E157-AY$7,0)-MAX((AY$7+4)-$F157,0),0)*$B157,"")</f>
        <v/>
      </c>
      <c r="AZ157" s="11" t="str">
        <f aca="false">IF(AND($B157&lt;&gt;"",$E157&lt;&gt;"",$F157&lt;&gt;"",AZ$7&lt;&gt;""),MAX(NETWORKDAYS(AZ$7,AZ$7+6)-MAX($E157-AZ$7,0)-MAX((AZ$7+4)-$F157,0),0)*$B157,"")</f>
        <v/>
      </c>
      <c r="BA157" s="11" t="str">
        <f aca="false">IF(AND($B157&lt;&gt;"",$E157&lt;&gt;"",$F157&lt;&gt;"",BA$7&lt;&gt;""),MAX(NETWORKDAYS(BA$7,BA$7+6)-MAX($E157-BA$7,0)-MAX((BA$7+4)-$F157,0),0)*$B157,"")</f>
        <v/>
      </c>
      <c r="BB157" s="11" t="str">
        <f aca="false">IF(AND($B157&lt;&gt;"",$E157&lt;&gt;"",$F157&lt;&gt;"",BB$7&lt;&gt;""),MAX(NETWORKDAYS(BB$7,BB$7+6)-MAX($E157-BB$7,0)-MAX((BB$7+4)-$F157,0),0)*$B157,"")</f>
        <v/>
      </c>
      <c r="BC157" s="11" t="str">
        <f aca="false">IF(AND($B157&lt;&gt;"",$E157&lt;&gt;"",$F157&lt;&gt;"",BC$7&lt;&gt;""),MAX(NETWORKDAYS(BC$7,BC$7+6)-MAX($E157-BC$7,0)-MAX((BC$7+4)-$F157,0),0)*$B157,"")</f>
        <v/>
      </c>
      <c r="BD157" s="11" t="str">
        <f aca="false">IF(AND($B157&lt;&gt;"",$E157&lt;&gt;"",$F157&lt;&gt;"",BD$7&lt;&gt;""),MAX(NETWORKDAYS(BD$7,BD$7+6)-MAX($E157-BD$7,0)-MAX((BD$7+4)-$F157,0),0)*$B157,"")</f>
        <v/>
      </c>
      <c r="BE157" s="11" t="str">
        <f aca="false">IF(AND($B157&lt;&gt;"",$E157&lt;&gt;"",$F157&lt;&gt;"",BE$7&lt;&gt;""),MAX(NETWORKDAYS(BE$7,BE$7+6)-MAX($E157-BE$7,0)-MAX((BE$7+4)-$F157,0),0)*$B157,"")</f>
        <v/>
      </c>
      <c r="BF157" s="11" t="str">
        <f aca="false">IF(AND($B157&lt;&gt;"",$E157&lt;&gt;"",$F157&lt;&gt;"",BF$7&lt;&gt;""),MAX(NETWORKDAYS(BF$7,BF$7+6)-MAX($E157-BF$7,0)-MAX((BF$7+4)-$F157,0),0)*$B157,"")</f>
        <v/>
      </c>
      <c r="BG157" s="11" t="str">
        <f aca="false">IF(AND($B157&lt;&gt;"",$E157&lt;&gt;"",$F157&lt;&gt;"",BG$7&lt;&gt;""),MAX(NETWORKDAYS(BG$7,BG$7+6)-MAX($E157-BG$7,0)-MAX((BG$7+4)-$F157,0),0)*$B157,"")</f>
        <v/>
      </c>
      <c r="BH157" s="11" t="str">
        <f aca="false">IF(AND($B157&lt;&gt;"",$E157&lt;&gt;"",$F157&lt;&gt;"",BH$7&lt;&gt;""),MAX(NETWORKDAYS(BH$7,BH$7+6)-MAX($E157-BH$7,0)-MAX((BH$7+4)-$F157,0),0)*$B157,"")</f>
        <v/>
      </c>
      <c r="BI157" s="11" t="str">
        <f aca="false">IF(AND($B157&lt;&gt;"",$E157&lt;&gt;"",$F157&lt;&gt;"",BI$7&lt;&gt;""),MAX(NETWORKDAYS(BI$7,BI$7+6)-MAX($E157-BI$7,0)-MAX((BI$7+4)-$F157,0),0)*$B157,"")</f>
        <v/>
      </c>
      <c r="BJ157" s="11" t="str">
        <f aca="false">IF(AND($B157&lt;&gt;"",$E157&lt;&gt;"",$F157&lt;&gt;"",BJ$7&lt;&gt;""),MAX(NETWORKDAYS(BJ$7,BJ$7+6)-MAX($E157-BJ$7,0)-MAX((BJ$7+4)-$F157,0),0)*$B157,"")</f>
        <v/>
      </c>
      <c r="BK157" s="11" t="str">
        <f aca="false">IF(AND($B157&lt;&gt;"",$E157&lt;&gt;"",$F157&lt;&gt;"",BK$7&lt;&gt;""),MAX(NETWORKDAYS(BK$7,BK$7+6)-MAX($E157-BK$7,0)-MAX((BK$7+4)-$F157,0),0)*$B157,"")</f>
        <v/>
      </c>
      <c r="BL157" s="11" t="str">
        <f aca="false">IF(AND($B157&lt;&gt;"",$E157&lt;&gt;"",$F157&lt;&gt;"",BL$7&lt;&gt;""),MAX(NETWORKDAYS(BL$7,BL$7+6)-MAX($E157-BL$7,0)-MAX((BL$7+4)-$F157,0),0)*$B157,"")</f>
        <v/>
      </c>
      <c r="BM157" s="11" t="str">
        <f aca="false">IF(AND($B157&lt;&gt;"",$E157&lt;&gt;"",$F157&lt;&gt;"",BM$7&lt;&gt;""),MAX(NETWORKDAYS(BM$7,BM$7+6)-MAX($E157-BM$7,0)-MAX((BM$7+4)-$F157,0),0)*$B157,"")</f>
        <v/>
      </c>
      <c r="BN157" s="11" t="str">
        <f aca="false">IF(AND($B157&lt;&gt;"",$E157&lt;&gt;"",$F157&lt;&gt;"",BN$7&lt;&gt;""),MAX(NETWORKDAYS(BN$7,BN$7+6)-MAX($E157-BN$7,0)-MAX((BN$7+4)-$F157,0),0)*$B157,"")</f>
        <v/>
      </c>
      <c r="BO157" s="11" t="str">
        <f aca="false">IF(AND($B157&lt;&gt;"",$E157&lt;&gt;"",$F157&lt;&gt;"",BO$7&lt;&gt;""),MAX(NETWORKDAYS(BO$7,BO$7+6)-MAX($E157-BO$7,0)-MAX((BO$7+4)-$F157,0),0)*$B157,"")</f>
        <v/>
      </c>
      <c r="BP157" s="11" t="str">
        <f aca="false">IF(AND($B157&lt;&gt;"",$E157&lt;&gt;"",$F157&lt;&gt;"",BP$7&lt;&gt;""),MAX(NETWORKDAYS(BP$7,BP$7+6)-MAX($E157-BP$7,0)-MAX((BP$7+4)-$F157,0),0)*$B157,"")</f>
        <v/>
      </c>
      <c r="BQ157" s="11" t="str">
        <f aca="false">IF(AND($B157&lt;&gt;"",$E157&lt;&gt;"",$F157&lt;&gt;"",BQ$7&lt;&gt;""),MAX(NETWORKDAYS(BQ$7,BQ$7+6)-MAX($E157-BQ$7,0)-MAX((BQ$7+4)-$F157,0),0)*$B157,"")</f>
        <v/>
      </c>
      <c r="BR157" s="11" t="str">
        <f aca="false">IF(AND($B157&lt;&gt;"",$E157&lt;&gt;"",$F157&lt;&gt;"",BR$7&lt;&gt;""),MAX(NETWORKDAYS(BR$7,BR$7+6)-MAX($E157-BR$7,0)-MAX((BR$7+4)-$F157,0),0)*$B157,"")</f>
        <v/>
      </c>
      <c r="BS157" s="11" t="str">
        <f aca="false">IF(AND($B157&lt;&gt;"",$E157&lt;&gt;"",$F157&lt;&gt;"",BS$7&lt;&gt;""),MAX(NETWORKDAYS(BS$7,BS$7+6)-MAX($E157-BS$7,0)-MAX((BS$7+4)-$F157,0),0)*$B157,"")</f>
        <v/>
      </c>
      <c r="BT157" s="11" t="str">
        <f aca="false">IF(AND($B157&lt;&gt;"",$E157&lt;&gt;"",$F157&lt;&gt;"",BT$7&lt;&gt;""),MAX(NETWORKDAYS(BT$7,BT$7+6)-MAX($E157-BT$7,0)-MAX((BT$7+4)-$F157,0),0)*$B157,"")</f>
        <v/>
      </c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1"/>
      <c r="KR157" s="11"/>
      <c r="KS157" s="11"/>
      <c r="KT157" s="11"/>
      <c r="KU157" s="11"/>
      <c r="KV157" s="11"/>
      <c r="KW157" s="11"/>
      <c r="KX157" s="11"/>
      <c r="KY157" s="11"/>
      <c r="KZ157" s="11"/>
      <c r="LA157" s="11"/>
      <c r="LB157" s="11"/>
      <c r="LC157" s="11"/>
      <c r="LD157" s="11"/>
      <c r="LE157" s="11"/>
      <c r="LF157" s="11"/>
      <c r="LG157" s="11"/>
      <c r="LH157" s="11"/>
      <c r="LI157" s="11"/>
      <c r="LJ157" s="11"/>
      <c r="LK157" s="11"/>
      <c r="LL157" s="11"/>
      <c r="LM157" s="11"/>
      <c r="LN157" s="11"/>
      <c r="LO157" s="11"/>
      <c r="LP157" s="11"/>
      <c r="LQ157" s="11"/>
      <c r="LR157" s="11"/>
      <c r="LS157" s="11"/>
      <c r="LT157" s="11"/>
      <c r="LU157" s="11"/>
      <c r="LV157" s="11"/>
      <c r="LW157" s="11"/>
      <c r="LX157" s="11"/>
      <c r="LY157" s="11"/>
      <c r="LZ157" s="11"/>
      <c r="MA157" s="11"/>
      <c r="MB157" s="11"/>
      <c r="MC157" s="11"/>
      <c r="MD157" s="11"/>
      <c r="ME157" s="11"/>
      <c r="MF157" s="11"/>
    </row>
    <row r="158" customFormat="false" ht="12.8" hidden="false" customHeight="false" outlineLevel="0" collapsed="false">
      <c r="A158" s="1" t="str">
        <f aca="false">IF(taskList!J154&lt;&gt;"",taskList!J154,"")</f>
        <v/>
      </c>
      <c r="B158" s="9" t="str">
        <f aca="false">IF(AND(IF(taskList!M154&lt;&gt;"",TRUE()),IF(taskList!K154&lt;&gt;"",TRUE())),taskList!M154/taskList!K154,"")</f>
        <v/>
      </c>
      <c r="C158" s="9" t="str">
        <f aca="false">IF(taskList!B154&lt;&gt;"",taskList!B154,"")</f>
        <v/>
      </c>
      <c r="D158" s="9" t="str">
        <f aca="false">IF(taskList!E154&lt;&gt;"",taskList!E154,"")</f>
        <v/>
      </c>
      <c r="E158" s="4" t="str">
        <f aca="false">IF(taskList!F154&lt;&gt;"",taskList!F154,"")</f>
        <v/>
      </c>
      <c r="F158" s="4" t="str">
        <f aca="false">IF(taskList!G154&lt;&gt;"",taskList!G154,"")</f>
        <v/>
      </c>
      <c r="H158" s="11" t="str">
        <f aca="false">IF(AND($B158&lt;&gt;"",$E158&lt;&gt;"",$F158&lt;&gt;"",H$7&lt;&gt;""),MAX(NETWORKDAYS(H$7,H$7+6)-MAX($E158-H$7,0)-MAX((H$7+4)-$F158,0),0)*$B158,"")</f>
        <v/>
      </c>
      <c r="I158" s="11" t="str">
        <f aca="false">IF(AND($B158&lt;&gt;"",$E158&lt;&gt;"",$F158&lt;&gt;"",I$7&lt;&gt;""),MAX(NETWORKDAYS(I$7,I$7+6)-MAX($E158-I$7,0)-MAX((I$7+4)-$F158,0),0)*$B158,"")</f>
        <v/>
      </c>
      <c r="J158" s="11" t="str">
        <f aca="false">IF(AND($B158&lt;&gt;"",$E158&lt;&gt;"",$F158&lt;&gt;"",J$7&lt;&gt;""),MAX(NETWORKDAYS(J$7,J$7+6)-MAX($E158-J$7,0)-MAX((J$7+4)-$F158,0),0)*$B158,"")</f>
        <v/>
      </c>
      <c r="K158" s="11" t="str">
        <f aca="false">IF(AND($B158&lt;&gt;"",$E158&lt;&gt;"",$F158&lt;&gt;"",K$7&lt;&gt;""),MAX(NETWORKDAYS(K$7,K$7+6)-MAX($E158-K$7,0)-MAX((K$7+4)-$F158,0),0)*$B158,"")</f>
        <v/>
      </c>
      <c r="L158" s="11" t="str">
        <f aca="false">IF(AND($B158&lt;&gt;"",$E158&lt;&gt;"",$F158&lt;&gt;"",L$7&lt;&gt;""),MAX(NETWORKDAYS(L$7,L$7+6)-MAX($E158-L$7,0)-MAX((L$7+4)-$F158,0),0)*$B158,"")</f>
        <v/>
      </c>
      <c r="M158" s="11" t="str">
        <f aca="false">IF(AND($B158&lt;&gt;"",$E158&lt;&gt;"",$F158&lt;&gt;"",M$7&lt;&gt;""),MAX(NETWORKDAYS(M$7,M$7+6)-MAX($E158-M$7,0)-MAX((M$7+4)-$F158,0),0)*$B158,"")</f>
        <v/>
      </c>
      <c r="N158" s="11" t="str">
        <f aca="false">IF(AND($B158&lt;&gt;"",$E158&lt;&gt;"",$F158&lt;&gt;"",N$7&lt;&gt;""),MAX(NETWORKDAYS(N$7,N$7+6)-MAX($E158-N$7,0)-MAX((N$7+4)-$F158,0),0)*$B158,"")</f>
        <v/>
      </c>
      <c r="O158" s="11" t="str">
        <f aca="false">IF(AND($B158&lt;&gt;"",$E158&lt;&gt;"",$F158&lt;&gt;"",O$7&lt;&gt;""),MAX(NETWORKDAYS(O$7,O$7+6)-MAX($E158-O$7,0)-MAX((O$7+4)-$F158,0),0)*$B158,"")</f>
        <v/>
      </c>
      <c r="P158" s="11" t="str">
        <f aca="false">IF(AND($B158&lt;&gt;"",$E158&lt;&gt;"",$F158&lt;&gt;"",P$7&lt;&gt;""),MAX(NETWORKDAYS(P$7,P$7+6)-MAX($E158-P$7,0)-MAX((P$7+4)-$F158,0),0)*$B158,"")</f>
        <v/>
      </c>
      <c r="Q158" s="11" t="str">
        <f aca="false">IF(AND($B158&lt;&gt;"",$E158&lt;&gt;"",$F158&lt;&gt;"",Q$7&lt;&gt;""),MAX(NETWORKDAYS(Q$7,Q$7+6)-MAX($E158-Q$7,0)-MAX((Q$7+4)-$F158,0),0)*$B158,"")</f>
        <v/>
      </c>
      <c r="R158" s="11" t="str">
        <f aca="false">IF(AND($B158&lt;&gt;"",$E158&lt;&gt;"",$F158&lt;&gt;"",R$7&lt;&gt;""),MAX(NETWORKDAYS(R$7,R$7+6)-MAX($E158-R$7,0)-MAX((R$7+4)-$F158,0),0)*$B158,"")</f>
        <v/>
      </c>
      <c r="S158" s="11" t="str">
        <f aca="false">IF(AND($B158&lt;&gt;"",$E158&lt;&gt;"",$F158&lt;&gt;"",S$7&lt;&gt;""),MAX(NETWORKDAYS(S$7,S$7+6)-MAX($E158-S$7,0)-MAX((S$7+4)-$F158,0),0)*$B158,"")</f>
        <v/>
      </c>
      <c r="T158" s="11" t="str">
        <f aca="false">IF(AND($B158&lt;&gt;"",$E158&lt;&gt;"",$F158&lt;&gt;"",T$7&lt;&gt;""),MAX(NETWORKDAYS(T$7,T$7+6)-MAX($E158-T$7,0)-MAX((T$7+4)-$F158,0),0)*$B158,"")</f>
        <v/>
      </c>
      <c r="U158" s="11" t="str">
        <f aca="false">IF(AND($B158&lt;&gt;"",$E158&lt;&gt;"",$F158&lt;&gt;"",U$7&lt;&gt;""),MAX(NETWORKDAYS(U$7,U$7+6)-MAX($E158-U$7,0)-MAX((U$7+4)-$F158,0),0)*$B158,"")</f>
        <v/>
      </c>
      <c r="V158" s="11" t="str">
        <f aca="false">IF(AND($B158&lt;&gt;"",$E158&lt;&gt;"",$F158&lt;&gt;"",V$7&lt;&gt;""),MAX(NETWORKDAYS(V$7,V$7+6)-MAX($E158-V$7,0)-MAX((V$7+4)-$F158,0),0)*$B158,"")</f>
        <v/>
      </c>
      <c r="W158" s="11" t="str">
        <f aca="false">IF(AND($B158&lt;&gt;"",$E158&lt;&gt;"",$F158&lt;&gt;"",W$7&lt;&gt;""),MAX(NETWORKDAYS(W$7,W$7+6)-MAX($E158-W$7,0)-MAX((W$7+4)-$F158,0),0)*$B158,"")</f>
        <v/>
      </c>
      <c r="X158" s="11" t="str">
        <f aca="false">IF(AND($B158&lt;&gt;"",$E158&lt;&gt;"",$F158&lt;&gt;"",X$7&lt;&gt;""),MAX(NETWORKDAYS(X$7,X$7+6)-MAX($E158-X$7,0)-MAX((X$7+4)-$F158,0),0)*$B158,"")</f>
        <v/>
      </c>
      <c r="Y158" s="11" t="str">
        <f aca="false">IF(AND($B158&lt;&gt;"",$E158&lt;&gt;"",$F158&lt;&gt;"",Y$7&lt;&gt;""),MAX(NETWORKDAYS(Y$7,Y$7+6)-MAX($E158-Y$7,0)-MAX((Y$7+4)-$F158,0),0)*$B158,"")</f>
        <v/>
      </c>
      <c r="Z158" s="11" t="str">
        <f aca="false">IF(AND($B158&lt;&gt;"",$E158&lt;&gt;"",$F158&lt;&gt;"",Z$7&lt;&gt;""),MAX(NETWORKDAYS(Z$7,Z$7+6)-MAX($E158-Z$7,0)-MAX((Z$7+4)-$F158,0),0)*$B158,"")</f>
        <v/>
      </c>
      <c r="AA158" s="11" t="str">
        <f aca="false">IF(AND($B158&lt;&gt;"",$E158&lt;&gt;"",$F158&lt;&gt;"",AA$7&lt;&gt;""),MAX(NETWORKDAYS(AA$7,AA$7+6)-MAX($E158-AA$7,0)-MAX((AA$7+4)-$F158,0),0)*$B158,"")</f>
        <v/>
      </c>
      <c r="AB158" s="11" t="str">
        <f aca="false">IF(AND($B158&lt;&gt;"",$E158&lt;&gt;"",$F158&lt;&gt;"",AB$7&lt;&gt;""),MAX(NETWORKDAYS(AB$7,AB$7+6)-MAX($E158-AB$7,0)-MAX((AB$7+4)-$F158,0),0)*$B158,"")</f>
        <v/>
      </c>
      <c r="AC158" s="11" t="str">
        <f aca="false">IF(AND($B158&lt;&gt;"",$E158&lt;&gt;"",$F158&lt;&gt;"",AC$7&lt;&gt;""),MAX(NETWORKDAYS(AC$7,AC$7+6)-MAX($E158-AC$7,0)-MAX((AC$7+4)-$F158,0),0)*$B158,"")</f>
        <v/>
      </c>
      <c r="AD158" s="11" t="str">
        <f aca="false">IF(AND($B158&lt;&gt;"",$E158&lt;&gt;"",$F158&lt;&gt;"",AD$7&lt;&gt;""),MAX(NETWORKDAYS(AD$7,AD$7+6)-MAX($E158-AD$7,0)-MAX((AD$7+4)-$F158,0),0)*$B158,"")</f>
        <v/>
      </c>
      <c r="AE158" s="11" t="str">
        <f aca="false">IF(AND($B158&lt;&gt;"",$E158&lt;&gt;"",$F158&lt;&gt;"",AE$7&lt;&gt;""),MAX(NETWORKDAYS(AE$7,AE$7+6)-MAX($E158-AE$7,0)-MAX((AE$7+4)-$F158,0),0)*$B158,"")</f>
        <v/>
      </c>
      <c r="AF158" s="11" t="str">
        <f aca="false">IF(AND($B158&lt;&gt;"",$E158&lt;&gt;"",$F158&lt;&gt;"",AF$7&lt;&gt;""),MAX(NETWORKDAYS(AF$7,AF$7+6)-MAX($E158-AF$7,0)-MAX((AF$7+4)-$F158,0),0)*$B158,"")</f>
        <v/>
      </c>
      <c r="AG158" s="11" t="str">
        <f aca="false">IF(AND($B158&lt;&gt;"",$E158&lt;&gt;"",$F158&lt;&gt;"",AG$7&lt;&gt;""),MAX(NETWORKDAYS(AG$7,AG$7+6)-MAX($E158-AG$7,0)-MAX((AG$7+4)-$F158,0),0)*$B158,"")</f>
        <v/>
      </c>
      <c r="AH158" s="11" t="str">
        <f aca="false">IF(AND($B158&lt;&gt;"",$E158&lt;&gt;"",$F158&lt;&gt;"",AH$7&lt;&gt;""),MAX(NETWORKDAYS(AH$7,AH$7+6)-MAX($E158-AH$7,0)-MAX((AH$7+4)-$F158,0),0)*$B158,"")</f>
        <v/>
      </c>
      <c r="AI158" s="11" t="str">
        <f aca="false">IF(AND($B158&lt;&gt;"",$E158&lt;&gt;"",$F158&lt;&gt;"",AI$7&lt;&gt;""),MAX(NETWORKDAYS(AI$7,AI$7+6)-MAX($E158-AI$7,0)-MAX((AI$7+4)-$F158,0),0)*$B158,"")</f>
        <v/>
      </c>
      <c r="AJ158" s="11" t="str">
        <f aca="false">IF(AND($B158&lt;&gt;"",$E158&lt;&gt;"",$F158&lt;&gt;"",AJ$7&lt;&gt;""),MAX(NETWORKDAYS(AJ$7,AJ$7+6)-MAX($E158-AJ$7,0)-MAX((AJ$7+4)-$F158,0),0)*$B158,"")</f>
        <v/>
      </c>
      <c r="AK158" s="11" t="str">
        <f aca="false">IF(AND($B158&lt;&gt;"",$E158&lt;&gt;"",$F158&lt;&gt;"",AK$7&lt;&gt;""),MAX(NETWORKDAYS(AK$7,AK$7+6)-MAX($E158-AK$7,0)-MAX((AK$7+4)-$F158,0),0)*$B158,"")</f>
        <v/>
      </c>
      <c r="AL158" s="11" t="str">
        <f aca="false">IF(AND($B158&lt;&gt;"",$E158&lt;&gt;"",$F158&lt;&gt;"",AL$7&lt;&gt;""),MAX(NETWORKDAYS(AL$7,AL$7+6)-MAX($E158-AL$7,0)-MAX((AL$7+4)-$F158,0),0)*$B158,"")</f>
        <v/>
      </c>
      <c r="AM158" s="11" t="str">
        <f aca="false">IF(AND($B158&lt;&gt;"",$E158&lt;&gt;"",$F158&lt;&gt;"",AM$7&lt;&gt;""),MAX(NETWORKDAYS(AM$7,AM$7+6)-MAX($E158-AM$7,0)-MAX((AM$7+4)-$F158,0),0)*$B158,"")</f>
        <v/>
      </c>
      <c r="AN158" s="11" t="str">
        <f aca="false">IF(AND($B158&lt;&gt;"",$E158&lt;&gt;"",$F158&lt;&gt;"",AN$7&lt;&gt;""),MAX(NETWORKDAYS(AN$7,AN$7+6)-MAX($E158-AN$7,0)-MAX((AN$7+4)-$F158,0),0)*$B158,"")</f>
        <v/>
      </c>
      <c r="AO158" s="11" t="str">
        <f aca="false">IF(AND($B158&lt;&gt;"",$E158&lt;&gt;"",$F158&lt;&gt;"",AO$7&lt;&gt;""),MAX(NETWORKDAYS(AO$7,AO$7+6)-MAX($E158-AO$7,0)-MAX((AO$7+4)-$F158,0),0)*$B158,"")</f>
        <v/>
      </c>
      <c r="AP158" s="11" t="str">
        <f aca="false">IF(AND($B158&lt;&gt;"",$E158&lt;&gt;"",$F158&lt;&gt;"",AP$7&lt;&gt;""),MAX(NETWORKDAYS(AP$7,AP$7+6)-MAX($E158-AP$7,0)-MAX((AP$7+4)-$F158,0),0)*$B158,"")</f>
        <v/>
      </c>
      <c r="AQ158" s="11" t="str">
        <f aca="false">IF(AND($B158&lt;&gt;"",$E158&lt;&gt;"",$F158&lt;&gt;"",AQ$7&lt;&gt;""),MAX(NETWORKDAYS(AQ$7,AQ$7+6)-MAX($E158-AQ$7,0)-MAX((AQ$7+4)-$F158,0),0)*$B158,"")</f>
        <v/>
      </c>
      <c r="AR158" s="11" t="str">
        <f aca="false">IF(AND($B158&lt;&gt;"",$E158&lt;&gt;"",$F158&lt;&gt;"",AR$7&lt;&gt;""),MAX(NETWORKDAYS(AR$7,AR$7+6)-MAX($E158-AR$7,0)-MAX((AR$7+4)-$F158,0),0)*$B158,"")</f>
        <v/>
      </c>
      <c r="AS158" s="11" t="str">
        <f aca="false">IF(AND($B158&lt;&gt;"",$E158&lt;&gt;"",$F158&lt;&gt;"",AS$7&lt;&gt;""),MAX(NETWORKDAYS(AS$7,AS$7+6)-MAX($E158-AS$7,0)-MAX((AS$7+4)-$F158,0),0)*$B158,"")</f>
        <v/>
      </c>
      <c r="AT158" s="11" t="str">
        <f aca="false">IF(AND($B158&lt;&gt;"",$E158&lt;&gt;"",$F158&lt;&gt;"",AT$7&lt;&gt;""),MAX(NETWORKDAYS(AT$7,AT$7+6)-MAX($E158-AT$7,0)-MAX((AT$7+4)-$F158,0),0)*$B158,"")</f>
        <v/>
      </c>
      <c r="AU158" s="11" t="str">
        <f aca="false">IF(AND($B158&lt;&gt;"",$E158&lt;&gt;"",$F158&lt;&gt;"",AU$7&lt;&gt;""),MAX(NETWORKDAYS(AU$7,AU$7+6)-MAX($E158-AU$7,0)-MAX((AU$7+4)-$F158,0),0)*$B158,"")</f>
        <v/>
      </c>
      <c r="AV158" s="11" t="str">
        <f aca="false">IF(AND($B158&lt;&gt;"",$E158&lt;&gt;"",$F158&lt;&gt;"",AV$7&lt;&gt;""),MAX(NETWORKDAYS(AV$7,AV$7+6)-MAX($E158-AV$7,0)-MAX((AV$7+4)-$F158,0),0)*$B158,"")</f>
        <v/>
      </c>
      <c r="AW158" s="11" t="str">
        <f aca="false">IF(AND($B158&lt;&gt;"",$E158&lt;&gt;"",$F158&lt;&gt;"",AW$7&lt;&gt;""),MAX(NETWORKDAYS(AW$7,AW$7+6)-MAX($E158-AW$7,0)-MAX((AW$7+4)-$F158,0),0)*$B158,"")</f>
        <v/>
      </c>
      <c r="AX158" s="11" t="str">
        <f aca="false">IF(AND($B158&lt;&gt;"",$E158&lt;&gt;"",$F158&lt;&gt;"",AX$7&lt;&gt;""),MAX(NETWORKDAYS(AX$7,AX$7+6)-MAX($E158-AX$7,0)-MAX((AX$7+4)-$F158,0),0)*$B158,"")</f>
        <v/>
      </c>
      <c r="AY158" s="11" t="str">
        <f aca="false">IF(AND($B158&lt;&gt;"",$E158&lt;&gt;"",$F158&lt;&gt;"",AY$7&lt;&gt;""),MAX(NETWORKDAYS(AY$7,AY$7+6)-MAX($E158-AY$7,0)-MAX((AY$7+4)-$F158,0),0)*$B158,"")</f>
        <v/>
      </c>
      <c r="AZ158" s="11" t="str">
        <f aca="false">IF(AND($B158&lt;&gt;"",$E158&lt;&gt;"",$F158&lt;&gt;"",AZ$7&lt;&gt;""),MAX(NETWORKDAYS(AZ$7,AZ$7+6)-MAX($E158-AZ$7,0)-MAX((AZ$7+4)-$F158,0),0)*$B158,"")</f>
        <v/>
      </c>
      <c r="BA158" s="11" t="str">
        <f aca="false">IF(AND($B158&lt;&gt;"",$E158&lt;&gt;"",$F158&lt;&gt;"",BA$7&lt;&gt;""),MAX(NETWORKDAYS(BA$7,BA$7+6)-MAX($E158-BA$7,0)-MAX((BA$7+4)-$F158,0),0)*$B158,"")</f>
        <v/>
      </c>
      <c r="BB158" s="11" t="str">
        <f aca="false">IF(AND($B158&lt;&gt;"",$E158&lt;&gt;"",$F158&lt;&gt;"",BB$7&lt;&gt;""),MAX(NETWORKDAYS(BB$7,BB$7+6)-MAX($E158-BB$7,0)-MAX((BB$7+4)-$F158,0),0)*$B158,"")</f>
        <v/>
      </c>
      <c r="BC158" s="11" t="str">
        <f aca="false">IF(AND($B158&lt;&gt;"",$E158&lt;&gt;"",$F158&lt;&gt;"",BC$7&lt;&gt;""),MAX(NETWORKDAYS(BC$7,BC$7+6)-MAX($E158-BC$7,0)-MAX((BC$7+4)-$F158,0),0)*$B158,"")</f>
        <v/>
      </c>
      <c r="BD158" s="11" t="str">
        <f aca="false">IF(AND($B158&lt;&gt;"",$E158&lt;&gt;"",$F158&lt;&gt;"",BD$7&lt;&gt;""),MAX(NETWORKDAYS(BD$7,BD$7+6)-MAX($E158-BD$7,0)-MAX((BD$7+4)-$F158,0),0)*$B158,"")</f>
        <v/>
      </c>
      <c r="BE158" s="11" t="str">
        <f aca="false">IF(AND($B158&lt;&gt;"",$E158&lt;&gt;"",$F158&lt;&gt;"",BE$7&lt;&gt;""),MAX(NETWORKDAYS(BE$7,BE$7+6)-MAX($E158-BE$7,0)-MAX((BE$7+4)-$F158,0),0)*$B158,"")</f>
        <v/>
      </c>
      <c r="BF158" s="11" t="str">
        <f aca="false">IF(AND($B158&lt;&gt;"",$E158&lt;&gt;"",$F158&lt;&gt;"",BF$7&lt;&gt;""),MAX(NETWORKDAYS(BF$7,BF$7+6)-MAX($E158-BF$7,0)-MAX((BF$7+4)-$F158,0),0)*$B158,"")</f>
        <v/>
      </c>
      <c r="BG158" s="11" t="str">
        <f aca="false">IF(AND($B158&lt;&gt;"",$E158&lt;&gt;"",$F158&lt;&gt;"",BG$7&lt;&gt;""),MAX(NETWORKDAYS(BG$7,BG$7+6)-MAX($E158-BG$7,0)-MAX((BG$7+4)-$F158,0),0)*$B158,"")</f>
        <v/>
      </c>
      <c r="BH158" s="11" t="str">
        <f aca="false">IF(AND($B158&lt;&gt;"",$E158&lt;&gt;"",$F158&lt;&gt;"",BH$7&lt;&gt;""),MAX(NETWORKDAYS(BH$7,BH$7+6)-MAX($E158-BH$7,0)-MAX((BH$7+4)-$F158,0),0)*$B158,"")</f>
        <v/>
      </c>
      <c r="BI158" s="11" t="str">
        <f aca="false">IF(AND($B158&lt;&gt;"",$E158&lt;&gt;"",$F158&lt;&gt;"",BI$7&lt;&gt;""),MAX(NETWORKDAYS(BI$7,BI$7+6)-MAX($E158-BI$7,0)-MAX((BI$7+4)-$F158,0),0)*$B158,"")</f>
        <v/>
      </c>
      <c r="BJ158" s="11" t="str">
        <f aca="false">IF(AND($B158&lt;&gt;"",$E158&lt;&gt;"",$F158&lt;&gt;"",BJ$7&lt;&gt;""),MAX(NETWORKDAYS(BJ$7,BJ$7+6)-MAX($E158-BJ$7,0)-MAX((BJ$7+4)-$F158,0),0)*$B158,"")</f>
        <v/>
      </c>
      <c r="BK158" s="11" t="str">
        <f aca="false">IF(AND($B158&lt;&gt;"",$E158&lt;&gt;"",$F158&lt;&gt;"",BK$7&lt;&gt;""),MAX(NETWORKDAYS(BK$7,BK$7+6)-MAX($E158-BK$7,0)-MAX((BK$7+4)-$F158,0),0)*$B158,"")</f>
        <v/>
      </c>
      <c r="BL158" s="11" t="str">
        <f aca="false">IF(AND($B158&lt;&gt;"",$E158&lt;&gt;"",$F158&lt;&gt;"",BL$7&lt;&gt;""),MAX(NETWORKDAYS(BL$7,BL$7+6)-MAX($E158-BL$7,0)-MAX((BL$7+4)-$F158,0),0)*$B158,"")</f>
        <v/>
      </c>
      <c r="BM158" s="11" t="str">
        <f aca="false">IF(AND($B158&lt;&gt;"",$E158&lt;&gt;"",$F158&lt;&gt;"",BM$7&lt;&gt;""),MAX(NETWORKDAYS(BM$7,BM$7+6)-MAX($E158-BM$7,0)-MAX((BM$7+4)-$F158,0),0)*$B158,"")</f>
        <v/>
      </c>
      <c r="BN158" s="11" t="str">
        <f aca="false">IF(AND($B158&lt;&gt;"",$E158&lt;&gt;"",$F158&lt;&gt;"",BN$7&lt;&gt;""),MAX(NETWORKDAYS(BN$7,BN$7+6)-MAX($E158-BN$7,0)-MAX((BN$7+4)-$F158,0),0)*$B158,"")</f>
        <v/>
      </c>
      <c r="BO158" s="11" t="str">
        <f aca="false">IF(AND($B158&lt;&gt;"",$E158&lt;&gt;"",$F158&lt;&gt;"",BO$7&lt;&gt;""),MAX(NETWORKDAYS(BO$7,BO$7+6)-MAX($E158-BO$7,0)-MAX((BO$7+4)-$F158,0),0)*$B158,"")</f>
        <v/>
      </c>
      <c r="BP158" s="11" t="str">
        <f aca="false">IF(AND($B158&lt;&gt;"",$E158&lt;&gt;"",$F158&lt;&gt;"",BP$7&lt;&gt;""),MAX(NETWORKDAYS(BP$7,BP$7+6)-MAX($E158-BP$7,0)-MAX((BP$7+4)-$F158,0),0)*$B158,"")</f>
        <v/>
      </c>
      <c r="BQ158" s="11" t="str">
        <f aca="false">IF(AND($B158&lt;&gt;"",$E158&lt;&gt;"",$F158&lt;&gt;"",BQ$7&lt;&gt;""),MAX(NETWORKDAYS(BQ$7,BQ$7+6)-MAX($E158-BQ$7,0)-MAX((BQ$7+4)-$F158,0),0)*$B158,"")</f>
        <v/>
      </c>
      <c r="BR158" s="11" t="str">
        <f aca="false">IF(AND($B158&lt;&gt;"",$E158&lt;&gt;"",$F158&lt;&gt;"",BR$7&lt;&gt;""),MAX(NETWORKDAYS(BR$7,BR$7+6)-MAX($E158-BR$7,0)-MAX((BR$7+4)-$F158,0),0)*$B158,"")</f>
        <v/>
      </c>
      <c r="BS158" s="11" t="str">
        <f aca="false">IF(AND($B158&lt;&gt;"",$E158&lt;&gt;"",$F158&lt;&gt;"",BS$7&lt;&gt;""),MAX(NETWORKDAYS(BS$7,BS$7+6)-MAX($E158-BS$7,0)-MAX((BS$7+4)-$F158,0),0)*$B158,"")</f>
        <v/>
      </c>
      <c r="BT158" s="11" t="str">
        <f aca="false">IF(AND($B158&lt;&gt;"",$E158&lt;&gt;"",$F158&lt;&gt;"",BT$7&lt;&gt;""),MAX(NETWORKDAYS(BT$7,BT$7+6)-MAX($E158-BT$7,0)-MAX((BT$7+4)-$F158,0),0)*$B158,"")</f>
        <v/>
      </c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</row>
    <row r="159" customFormat="false" ht="12.8" hidden="false" customHeight="false" outlineLevel="0" collapsed="false">
      <c r="A159" s="1" t="str">
        <f aca="false">IF(taskList!J155&lt;&gt;"",taskList!J155,"")</f>
        <v/>
      </c>
      <c r="B159" s="9" t="str">
        <f aca="false">IF(AND(IF(taskList!M155&lt;&gt;"",TRUE()),IF(taskList!K155&lt;&gt;"",TRUE())),taskList!M155/taskList!K155,"")</f>
        <v/>
      </c>
      <c r="C159" s="9" t="str">
        <f aca="false">IF(taskList!B155&lt;&gt;"",taskList!B155,"")</f>
        <v/>
      </c>
      <c r="D159" s="9" t="str">
        <f aca="false">IF(taskList!E155&lt;&gt;"",taskList!E155,"")</f>
        <v/>
      </c>
      <c r="E159" s="4" t="str">
        <f aca="false">IF(taskList!F155&lt;&gt;"",taskList!F155,"")</f>
        <v/>
      </c>
      <c r="F159" s="4" t="str">
        <f aca="false">IF(taskList!G155&lt;&gt;"",taskList!G155,"")</f>
        <v/>
      </c>
      <c r="H159" s="11" t="str">
        <f aca="false">IF(AND($B159&lt;&gt;"",$E159&lt;&gt;"",$F159&lt;&gt;"",H$7&lt;&gt;""),MAX(NETWORKDAYS(H$7,H$7+6)-MAX($E159-H$7,0)-MAX((H$7+4)-$F159,0),0)*$B159,"")</f>
        <v/>
      </c>
      <c r="I159" s="11" t="str">
        <f aca="false">IF(AND($B159&lt;&gt;"",$E159&lt;&gt;"",$F159&lt;&gt;"",I$7&lt;&gt;""),MAX(NETWORKDAYS(I$7,I$7+6)-MAX($E159-I$7,0)-MAX((I$7+4)-$F159,0),0)*$B159,"")</f>
        <v/>
      </c>
      <c r="J159" s="11" t="str">
        <f aca="false">IF(AND($B159&lt;&gt;"",$E159&lt;&gt;"",$F159&lt;&gt;"",J$7&lt;&gt;""),MAX(NETWORKDAYS(J$7,J$7+6)-MAX($E159-J$7,0)-MAX((J$7+4)-$F159,0),0)*$B159,"")</f>
        <v/>
      </c>
      <c r="K159" s="11" t="str">
        <f aca="false">IF(AND($B159&lt;&gt;"",$E159&lt;&gt;"",$F159&lt;&gt;"",K$7&lt;&gt;""),MAX(NETWORKDAYS(K$7,K$7+6)-MAX($E159-K$7,0)-MAX((K$7+4)-$F159,0),0)*$B159,"")</f>
        <v/>
      </c>
      <c r="L159" s="11" t="str">
        <f aca="false">IF(AND($B159&lt;&gt;"",$E159&lt;&gt;"",$F159&lt;&gt;"",L$7&lt;&gt;""),MAX(NETWORKDAYS(L$7,L$7+6)-MAX($E159-L$7,0)-MAX((L$7+4)-$F159,0),0)*$B159,"")</f>
        <v/>
      </c>
      <c r="M159" s="11" t="str">
        <f aca="false">IF(AND($B159&lt;&gt;"",$E159&lt;&gt;"",$F159&lt;&gt;"",M$7&lt;&gt;""),MAX(NETWORKDAYS(M$7,M$7+6)-MAX($E159-M$7,0)-MAX((M$7+4)-$F159,0),0)*$B159,"")</f>
        <v/>
      </c>
      <c r="N159" s="11" t="str">
        <f aca="false">IF(AND($B159&lt;&gt;"",$E159&lt;&gt;"",$F159&lt;&gt;"",N$7&lt;&gt;""),MAX(NETWORKDAYS(N$7,N$7+6)-MAX($E159-N$7,0)-MAX((N$7+4)-$F159,0),0)*$B159,"")</f>
        <v/>
      </c>
      <c r="O159" s="11" t="str">
        <f aca="false">IF(AND($B159&lt;&gt;"",$E159&lt;&gt;"",$F159&lt;&gt;"",O$7&lt;&gt;""),MAX(NETWORKDAYS(O$7,O$7+6)-MAX($E159-O$7,0)-MAX((O$7+4)-$F159,0),0)*$B159,"")</f>
        <v/>
      </c>
      <c r="P159" s="11" t="str">
        <f aca="false">IF(AND($B159&lt;&gt;"",$E159&lt;&gt;"",$F159&lt;&gt;"",P$7&lt;&gt;""),MAX(NETWORKDAYS(P$7,P$7+6)-MAX($E159-P$7,0)-MAX((P$7+4)-$F159,0),0)*$B159,"")</f>
        <v/>
      </c>
      <c r="Q159" s="11" t="str">
        <f aca="false">IF(AND($B159&lt;&gt;"",$E159&lt;&gt;"",$F159&lt;&gt;"",Q$7&lt;&gt;""),MAX(NETWORKDAYS(Q$7,Q$7+6)-MAX($E159-Q$7,0)-MAX((Q$7+4)-$F159,0),0)*$B159,"")</f>
        <v/>
      </c>
      <c r="R159" s="11" t="str">
        <f aca="false">IF(AND($B159&lt;&gt;"",$E159&lt;&gt;"",$F159&lt;&gt;"",R$7&lt;&gt;""),MAX(NETWORKDAYS(R$7,R$7+6)-MAX($E159-R$7,0)-MAX((R$7+4)-$F159,0),0)*$B159,"")</f>
        <v/>
      </c>
      <c r="S159" s="11" t="str">
        <f aca="false">IF(AND($B159&lt;&gt;"",$E159&lt;&gt;"",$F159&lt;&gt;"",S$7&lt;&gt;""),MAX(NETWORKDAYS(S$7,S$7+6)-MAX($E159-S$7,0)-MAX((S$7+4)-$F159,0),0)*$B159,"")</f>
        <v/>
      </c>
      <c r="T159" s="11" t="str">
        <f aca="false">IF(AND($B159&lt;&gt;"",$E159&lt;&gt;"",$F159&lt;&gt;"",T$7&lt;&gt;""),MAX(NETWORKDAYS(T$7,T$7+6)-MAX($E159-T$7,0)-MAX((T$7+4)-$F159,0),0)*$B159,"")</f>
        <v/>
      </c>
      <c r="U159" s="11" t="str">
        <f aca="false">IF(AND($B159&lt;&gt;"",$E159&lt;&gt;"",$F159&lt;&gt;"",U$7&lt;&gt;""),MAX(NETWORKDAYS(U$7,U$7+6)-MAX($E159-U$7,0)-MAX((U$7+4)-$F159,0),0)*$B159,"")</f>
        <v/>
      </c>
      <c r="V159" s="11" t="str">
        <f aca="false">IF(AND($B159&lt;&gt;"",$E159&lt;&gt;"",$F159&lt;&gt;"",V$7&lt;&gt;""),MAX(NETWORKDAYS(V$7,V$7+6)-MAX($E159-V$7,0)-MAX((V$7+4)-$F159,0),0)*$B159,"")</f>
        <v/>
      </c>
      <c r="W159" s="11" t="str">
        <f aca="false">IF(AND($B159&lt;&gt;"",$E159&lt;&gt;"",$F159&lt;&gt;"",W$7&lt;&gt;""),MAX(NETWORKDAYS(W$7,W$7+6)-MAX($E159-W$7,0)-MAX((W$7+4)-$F159,0),0)*$B159,"")</f>
        <v/>
      </c>
      <c r="X159" s="11" t="str">
        <f aca="false">IF(AND($B159&lt;&gt;"",$E159&lt;&gt;"",$F159&lt;&gt;"",X$7&lt;&gt;""),MAX(NETWORKDAYS(X$7,X$7+6)-MAX($E159-X$7,0)-MAX((X$7+4)-$F159,0),0)*$B159,"")</f>
        <v/>
      </c>
      <c r="Y159" s="11" t="str">
        <f aca="false">IF(AND($B159&lt;&gt;"",$E159&lt;&gt;"",$F159&lt;&gt;"",Y$7&lt;&gt;""),MAX(NETWORKDAYS(Y$7,Y$7+6)-MAX($E159-Y$7,0)-MAX((Y$7+4)-$F159,0),0)*$B159,"")</f>
        <v/>
      </c>
      <c r="Z159" s="11" t="str">
        <f aca="false">IF(AND($B159&lt;&gt;"",$E159&lt;&gt;"",$F159&lt;&gt;"",Z$7&lt;&gt;""),MAX(NETWORKDAYS(Z$7,Z$7+6)-MAX($E159-Z$7,0)-MAX((Z$7+4)-$F159,0),0)*$B159,"")</f>
        <v/>
      </c>
      <c r="AA159" s="11" t="str">
        <f aca="false">IF(AND($B159&lt;&gt;"",$E159&lt;&gt;"",$F159&lt;&gt;"",AA$7&lt;&gt;""),MAX(NETWORKDAYS(AA$7,AA$7+6)-MAX($E159-AA$7,0)-MAX((AA$7+4)-$F159,0),0)*$B159,"")</f>
        <v/>
      </c>
      <c r="AB159" s="11" t="str">
        <f aca="false">IF(AND($B159&lt;&gt;"",$E159&lt;&gt;"",$F159&lt;&gt;"",AB$7&lt;&gt;""),MAX(NETWORKDAYS(AB$7,AB$7+6)-MAX($E159-AB$7,0)-MAX((AB$7+4)-$F159,0),0)*$B159,"")</f>
        <v/>
      </c>
      <c r="AC159" s="11" t="str">
        <f aca="false">IF(AND($B159&lt;&gt;"",$E159&lt;&gt;"",$F159&lt;&gt;"",AC$7&lt;&gt;""),MAX(NETWORKDAYS(AC$7,AC$7+6)-MAX($E159-AC$7,0)-MAX((AC$7+4)-$F159,0),0)*$B159,"")</f>
        <v/>
      </c>
      <c r="AD159" s="11" t="str">
        <f aca="false">IF(AND($B159&lt;&gt;"",$E159&lt;&gt;"",$F159&lt;&gt;"",AD$7&lt;&gt;""),MAX(NETWORKDAYS(AD$7,AD$7+6)-MAX($E159-AD$7,0)-MAX((AD$7+4)-$F159,0),0)*$B159,"")</f>
        <v/>
      </c>
      <c r="AE159" s="11" t="str">
        <f aca="false">IF(AND($B159&lt;&gt;"",$E159&lt;&gt;"",$F159&lt;&gt;"",AE$7&lt;&gt;""),MAX(NETWORKDAYS(AE$7,AE$7+6)-MAX($E159-AE$7,0)-MAX((AE$7+4)-$F159,0),0)*$B159,"")</f>
        <v/>
      </c>
      <c r="AF159" s="11" t="str">
        <f aca="false">IF(AND($B159&lt;&gt;"",$E159&lt;&gt;"",$F159&lt;&gt;"",AF$7&lt;&gt;""),MAX(NETWORKDAYS(AF$7,AF$7+6)-MAX($E159-AF$7,0)-MAX((AF$7+4)-$F159,0),0)*$B159,"")</f>
        <v/>
      </c>
      <c r="AG159" s="11" t="str">
        <f aca="false">IF(AND($B159&lt;&gt;"",$E159&lt;&gt;"",$F159&lt;&gt;"",AG$7&lt;&gt;""),MAX(NETWORKDAYS(AG$7,AG$7+6)-MAX($E159-AG$7,0)-MAX((AG$7+4)-$F159,0),0)*$B159,"")</f>
        <v/>
      </c>
      <c r="AH159" s="11" t="str">
        <f aca="false">IF(AND($B159&lt;&gt;"",$E159&lt;&gt;"",$F159&lt;&gt;"",AH$7&lt;&gt;""),MAX(NETWORKDAYS(AH$7,AH$7+6)-MAX($E159-AH$7,0)-MAX((AH$7+4)-$F159,0),0)*$B159,"")</f>
        <v/>
      </c>
      <c r="AI159" s="11" t="str">
        <f aca="false">IF(AND($B159&lt;&gt;"",$E159&lt;&gt;"",$F159&lt;&gt;"",AI$7&lt;&gt;""),MAX(NETWORKDAYS(AI$7,AI$7+6)-MAX($E159-AI$7,0)-MAX((AI$7+4)-$F159,0),0)*$B159,"")</f>
        <v/>
      </c>
      <c r="AJ159" s="11" t="str">
        <f aca="false">IF(AND($B159&lt;&gt;"",$E159&lt;&gt;"",$F159&lt;&gt;"",AJ$7&lt;&gt;""),MAX(NETWORKDAYS(AJ$7,AJ$7+6)-MAX($E159-AJ$7,0)-MAX((AJ$7+4)-$F159,0),0)*$B159,"")</f>
        <v/>
      </c>
      <c r="AK159" s="11" t="str">
        <f aca="false">IF(AND($B159&lt;&gt;"",$E159&lt;&gt;"",$F159&lt;&gt;"",AK$7&lt;&gt;""),MAX(NETWORKDAYS(AK$7,AK$7+6)-MAX($E159-AK$7,0)-MAX((AK$7+4)-$F159,0),0)*$B159,"")</f>
        <v/>
      </c>
      <c r="AL159" s="11" t="str">
        <f aca="false">IF(AND($B159&lt;&gt;"",$E159&lt;&gt;"",$F159&lt;&gt;"",AL$7&lt;&gt;""),MAX(NETWORKDAYS(AL$7,AL$7+6)-MAX($E159-AL$7,0)-MAX((AL$7+4)-$F159,0),0)*$B159,"")</f>
        <v/>
      </c>
      <c r="AM159" s="11" t="str">
        <f aca="false">IF(AND($B159&lt;&gt;"",$E159&lt;&gt;"",$F159&lt;&gt;"",AM$7&lt;&gt;""),MAX(NETWORKDAYS(AM$7,AM$7+6)-MAX($E159-AM$7,0)-MAX((AM$7+4)-$F159,0),0)*$B159,"")</f>
        <v/>
      </c>
      <c r="AN159" s="11" t="str">
        <f aca="false">IF(AND($B159&lt;&gt;"",$E159&lt;&gt;"",$F159&lt;&gt;"",AN$7&lt;&gt;""),MAX(NETWORKDAYS(AN$7,AN$7+6)-MAX($E159-AN$7,0)-MAX((AN$7+4)-$F159,0),0)*$B159,"")</f>
        <v/>
      </c>
      <c r="AO159" s="11" t="str">
        <f aca="false">IF(AND($B159&lt;&gt;"",$E159&lt;&gt;"",$F159&lt;&gt;"",AO$7&lt;&gt;""),MAX(NETWORKDAYS(AO$7,AO$7+6)-MAX($E159-AO$7,0)-MAX((AO$7+4)-$F159,0),0)*$B159,"")</f>
        <v/>
      </c>
      <c r="AP159" s="11" t="str">
        <f aca="false">IF(AND($B159&lt;&gt;"",$E159&lt;&gt;"",$F159&lt;&gt;"",AP$7&lt;&gt;""),MAX(NETWORKDAYS(AP$7,AP$7+6)-MAX($E159-AP$7,0)-MAX((AP$7+4)-$F159,0),0)*$B159,"")</f>
        <v/>
      </c>
      <c r="AQ159" s="11" t="str">
        <f aca="false">IF(AND($B159&lt;&gt;"",$E159&lt;&gt;"",$F159&lt;&gt;"",AQ$7&lt;&gt;""),MAX(NETWORKDAYS(AQ$7,AQ$7+6)-MAX($E159-AQ$7,0)-MAX((AQ$7+4)-$F159,0),0)*$B159,"")</f>
        <v/>
      </c>
      <c r="AR159" s="11" t="str">
        <f aca="false">IF(AND($B159&lt;&gt;"",$E159&lt;&gt;"",$F159&lt;&gt;"",AR$7&lt;&gt;""),MAX(NETWORKDAYS(AR$7,AR$7+6)-MAX($E159-AR$7,0)-MAX((AR$7+4)-$F159,0),0)*$B159,"")</f>
        <v/>
      </c>
      <c r="AS159" s="11" t="str">
        <f aca="false">IF(AND($B159&lt;&gt;"",$E159&lt;&gt;"",$F159&lt;&gt;"",AS$7&lt;&gt;""),MAX(NETWORKDAYS(AS$7,AS$7+6)-MAX($E159-AS$7,0)-MAX((AS$7+4)-$F159,0),0)*$B159,"")</f>
        <v/>
      </c>
      <c r="AT159" s="11" t="str">
        <f aca="false">IF(AND($B159&lt;&gt;"",$E159&lt;&gt;"",$F159&lt;&gt;"",AT$7&lt;&gt;""),MAX(NETWORKDAYS(AT$7,AT$7+6)-MAX($E159-AT$7,0)-MAX((AT$7+4)-$F159,0),0)*$B159,"")</f>
        <v/>
      </c>
      <c r="AU159" s="11" t="str">
        <f aca="false">IF(AND($B159&lt;&gt;"",$E159&lt;&gt;"",$F159&lt;&gt;"",AU$7&lt;&gt;""),MAX(NETWORKDAYS(AU$7,AU$7+6)-MAX($E159-AU$7,0)-MAX((AU$7+4)-$F159,0),0)*$B159,"")</f>
        <v/>
      </c>
      <c r="AV159" s="11" t="str">
        <f aca="false">IF(AND($B159&lt;&gt;"",$E159&lt;&gt;"",$F159&lt;&gt;"",AV$7&lt;&gt;""),MAX(NETWORKDAYS(AV$7,AV$7+6)-MAX($E159-AV$7,0)-MAX((AV$7+4)-$F159,0),0)*$B159,"")</f>
        <v/>
      </c>
      <c r="AW159" s="11" t="str">
        <f aca="false">IF(AND($B159&lt;&gt;"",$E159&lt;&gt;"",$F159&lt;&gt;"",AW$7&lt;&gt;""),MAX(NETWORKDAYS(AW$7,AW$7+6)-MAX($E159-AW$7,0)-MAX((AW$7+4)-$F159,0),0)*$B159,"")</f>
        <v/>
      </c>
      <c r="AX159" s="11" t="str">
        <f aca="false">IF(AND($B159&lt;&gt;"",$E159&lt;&gt;"",$F159&lt;&gt;"",AX$7&lt;&gt;""),MAX(NETWORKDAYS(AX$7,AX$7+6)-MAX($E159-AX$7,0)-MAX((AX$7+4)-$F159,0),0)*$B159,"")</f>
        <v/>
      </c>
      <c r="AY159" s="11" t="str">
        <f aca="false">IF(AND($B159&lt;&gt;"",$E159&lt;&gt;"",$F159&lt;&gt;"",AY$7&lt;&gt;""),MAX(NETWORKDAYS(AY$7,AY$7+6)-MAX($E159-AY$7,0)-MAX((AY$7+4)-$F159,0),0)*$B159,"")</f>
        <v/>
      </c>
      <c r="AZ159" s="11" t="str">
        <f aca="false">IF(AND($B159&lt;&gt;"",$E159&lt;&gt;"",$F159&lt;&gt;"",AZ$7&lt;&gt;""),MAX(NETWORKDAYS(AZ$7,AZ$7+6)-MAX($E159-AZ$7,0)-MAX((AZ$7+4)-$F159,0),0)*$B159,"")</f>
        <v/>
      </c>
      <c r="BA159" s="11" t="str">
        <f aca="false">IF(AND($B159&lt;&gt;"",$E159&lt;&gt;"",$F159&lt;&gt;"",BA$7&lt;&gt;""),MAX(NETWORKDAYS(BA$7,BA$7+6)-MAX($E159-BA$7,0)-MAX((BA$7+4)-$F159,0),0)*$B159,"")</f>
        <v/>
      </c>
      <c r="BB159" s="11" t="str">
        <f aca="false">IF(AND($B159&lt;&gt;"",$E159&lt;&gt;"",$F159&lt;&gt;"",BB$7&lt;&gt;""),MAX(NETWORKDAYS(BB$7,BB$7+6)-MAX($E159-BB$7,0)-MAX((BB$7+4)-$F159,0),0)*$B159,"")</f>
        <v/>
      </c>
      <c r="BC159" s="11" t="str">
        <f aca="false">IF(AND($B159&lt;&gt;"",$E159&lt;&gt;"",$F159&lt;&gt;"",BC$7&lt;&gt;""),MAX(NETWORKDAYS(BC$7,BC$7+6)-MAX($E159-BC$7,0)-MAX((BC$7+4)-$F159,0),0)*$B159,"")</f>
        <v/>
      </c>
      <c r="BD159" s="11" t="str">
        <f aca="false">IF(AND($B159&lt;&gt;"",$E159&lt;&gt;"",$F159&lt;&gt;"",BD$7&lt;&gt;""),MAX(NETWORKDAYS(BD$7,BD$7+6)-MAX($E159-BD$7,0)-MAX((BD$7+4)-$F159,0),0)*$B159,"")</f>
        <v/>
      </c>
      <c r="BE159" s="11" t="str">
        <f aca="false">IF(AND($B159&lt;&gt;"",$E159&lt;&gt;"",$F159&lt;&gt;"",BE$7&lt;&gt;""),MAX(NETWORKDAYS(BE$7,BE$7+6)-MAX($E159-BE$7,0)-MAX((BE$7+4)-$F159,0),0)*$B159,"")</f>
        <v/>
      </c>
      <c r="BF159" s="11" t="str">
        <f aca="false">IF(AND($B159&lt;&gt;"",$E159&lt;&gt;"",$F159&lt;&gt;"",BF$7&lt;&gt;""),MAX(NETWORKDAYS(BF$7,BF$7+6)-MAX($E159-BF$7,0)-MAX((BF$7+4)-$F159,0),0)*$B159,"")</f>
        <v/>
      </c>
      <c r="BG159" s="11" t="str">
        <f aca="false">IF(AND($B159&lt;&gt;"",$E159&lt;&gt;"",$F159&lt;&gt;"",BG$7&lt;&gt;""),MAX(NETWORKDAYS(BG$7,BG$7+6)-MAX($E159-BG$7,0)-MAX((BG$7+4)-$F159,0),0)*$B159,"")</f>
        <v/>
      </c>
      <c r="BH159" s="11" t="str">
        <f aca="false">IF(AND($B159&lt;&gt;"",$E159&lt;&gt;"",$F159&lt;&gt;"",BH$7&lt;&gt;""),MAX(NETWORKDAYS(BH$7,BH$7+6)-MAX($E159-BH$7,0)-MAX((BH$7+4)-$F159,0),0)*$B159,"")</f>
        <v/>
      </c>
      <c r="BI159" s="11" t="str">
        <f aca="false">IF(AND($B159&lt;&gt;"",$E159&lt;&gt;"",$F159&lt;&gt;"",BI$7&lt;&gt;""),MAX(NETWORKDAYS(BI$7,BI$7+6)-MAX($E159-BI$7,0)-MAX((BI$7+4)-$F159,0),0)*$B159,"")</f>
        <v/>
      </c>
      <c r="BJ159" s="11" t="str">
        <f aca="false">IF(AND($B159&lt;&gt;"",$E159&lt;&gt;"",$F159&lt;&gt;"",BJ$7&lt;&gt;""),MAX(NETWORKDAYS(BJ$7,BJ$7+6)-MAX($E159-BJ$7,0)-MAX((BJ$7+4)-$F159,0),0)*$B159,"")</f>
        <v/>
      </c>
      <c r="BK159" s="11" t="str">
        <f aca="false">IF(AND($B159&lt;&gt;"",$E159&lt;&gt;"",$F159&lt;&gt;"",BK$7&lt;&gt;""),MAX(NETWORKDAYS(BK$7,BK$7+6)-MAX($E159-BK$7,0)-MAX((BK$7+4)-$F159,0),0)*$B159,"")</f>
        <v/>
      </c>
      <c r="BL159" s="11" t="str">
        <f aca="false">IF(AND($B159&lt;&gt;"",$E159&lt;&gt;"",$F159&lt;&gt;"",BL$7&lt;&gt;""),MAX(NETWORKDAYS(BL$7,BL$7+6)-MAX($E159-BL$7,0)-MAX((BL$7+4)-$F159,0),0)*$B159,"")</f>
        <v/>
      </c>
      <c r="BM159" s="11" t="str">
        <f aca="false">IF(AND($B159&lt;&gt;"",$E159&lt;&gt;"",$F159&lt;&gt;"",BM$7&lt;&gt;""),MAX(NETWORKDAYS(BM$7,BM$7+6)-MAX($E159-BM$7,0)-MAX((BM$7+4)-$F159,0),0)*$B159,"")</f>
        <v/>
      </c>
      <c r="BN159" s="11" t="str">
        <f aca="false">IF(AND($B159&lt;&gt;"",$E159&lt;&gt;"",$F159&lt;&gt;"",BN$7&lt;&gt;""),MAX(NETWORKDAYS(BN$7,BN$7+6)-MAX($E159-BN$7,0)-MAX((BN$7+4)-$F159,0),0)*$B159,"")</f>
        <v/>
      </c>
      <c r="BO159" s="11" t="str">
        <f aca="false">IF(AND($B159&lt;&gt;"",$E159&lt;&gt;"",$F159&lt;&gt;"",BO$7&lt;&gt;""),MAX(NETWORKDAYS(BO$7,BO$7+6)-MAX($E159-BO$7,0)-MAX((BO$7+4)-$F159,0),0)*$B159,"")</f>
        <v/>
      </c>
      <c r="BP159" s="11" t="str">
        <f aca="false">IF(AND($B159&lt;&gt;"",$E159&lt;&gt;"",$F159&lt;&gt;"",BP$7&lt;&gt;""),MAX(NETWORKDAYS(BP$7,BP$7+6)-MAX($E159-BP$7,0)-MAX((BP$7+4)-$F159,0),0)*$B159,"")</f>
        <v/>
      </c>
      <c r="BQ159" s="11" t="str">
        <f aca="false">IF(AND($B159&lt;&gt;"",$E159&lt;&gt;"",$F159&lt;&gt;"",BQ$7&lt;&gt;""),MAX(NETWORKDAYS(BQ$7,BQ$7+6)-MAX($E159-BQ$7,0)-MAX((BQ$7+4)-$F159,0),0)*$B159,"")</f>
        <v/>
      </c>
      <c r="BR159" s="11" t="str">
        <f aca="false">IF(AND($B159&lt;&gt;"",$E159&lt;&gt;"",$F159&lt;&gt;"",BR$7&lt;&gt;""),MAX(NETWORKDAYS(BR$7,BR$7+6)-MAX($E159-BR$7,0)-MAX((BR$7+4)-$F159,0),0)*$B159,"")</f>
        <v/>
      </c>
      <c r="BS159" s="11" t="str">
        <f aca="false">IF(AND($B159&lt;&gt;"",$E159&lt;&gt;"",$F159&lt;&gt;"",BS$7&lt;&gt;""),MAX(NETWORKDAYS(BS$7,BS$7+6)-MAX($E159-BS$7,0)-MAX((BS$7+4)-$F159,0),0)*$B159,"")</f>
        <v/>
      </c>
      <c r="BT159" s="11" t="str">
        <f aca="false">IF(AND($B159&lt;&gt;"",$E159&lt;&gt;"",$F159&lt;&gt;"",BT$7&lt;&gt;""),MAX(NETWORKDAYS(BT$7,BT$7+6)-MAX($E159-BT$7,0)-MAX((BT$7+4)-$F159,0),0)*$B159,"")</f>
        <v/>
      </c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1"/>
      <c r="KR159" s="11"/>
      <c r="KS159" s="11"/>
      <c r="KT159" s="11"/>
      <c r="KU159" s="11"/>
      <c r="KV159" s="11"/>
      <c r="KW159" s="11"/>
      <c r="KX159" s="11"/>
      <c r="KY159" s="11"/>
      <c r="KZ159" s="11"/>
      <c r="LA159" s="11"/>
      <c r="LB159" s="11"/>
      <c r="LC159" s="11"/>
      <c r="LD159" s="11"/>
      <c r="LE159" s="11"/>
      <c r="LF159" s="11"/>
      <c r="LG159" s="11"/>
      <c r="LH159" s="11"/>
      <c r="LI159" s="11"/>
      <c r="LJ159" s="11"/>
      <c r="LK159" s="11"/>
      <c r="LL159" s="11"/>
      <c r="LM159" s="11"/>
      <c r="LN159" s="11"/>
      <c r="LO159" s="11"/>
      <c r="LP159" s="11"/>
      <c r="LQ159" s="11"/>
      <c r="LR159" s="11"/>
      <c r="LS159" s="11"/>
      <c r="LT159" s="11"/>
      <c r="LU159" s="11"/>
      <c r="LV159" s="11"/>
      <c r="LW159" s="11"/>
      <c r="LX159" s="11"/>
      <c r="LY159" s="11"/>
      <c r="LZ159" s="11"/>
      <c r="MA159" s="11"/>
      <c r="MB159" s="11"/>
      <c r="MC159" s="11"/>
      <c r="MD159" s="11"/>
      <c r="ME159" s="11"/>
      <c r="MF159" s="11"/>
    </row>
    <row r="160" customFormat="false" ht="12.8" hidden="false" customHeight="false" outlineLevel="0" collapsed="false">
      <c r="A160" s="1" t="str">
        <f aca="false">IF(taskList!J156&lt;&gt;"",taskList!J156,"")</f>
        <v/>
      </c>
      <c r="B160" s="9" t="str">
        <f aca="false">IF(AND(IF(taskList!M156&lt;&gt;"",TRUE()),IF(taskList!K156&lt;&gt;"",TRUE())),taskList!M156/taskList!K156,"")</f>
        <v/>
      </c>
      <c r="C160" s="9" t="str">
        <f aca="false">IF(taskList!B156&lt;&gt;"",taskList!B156,"")</f>
        <v/>
      </c>
      <c r="D160" s="9" t="str">
        <f aca="false">IF(taskList!E156&lt;&gt;"",taskList!E156,"")</f>
        <v/>
      </c>
      <c r="E160" s="4" t="str">
        <f aca="false">IF(taskList!F156&lt;&gt;"",taskList!F156,"")</f>
        <v/>
      </c>
      <c r="F160" s="4" t="str">
        <f aca="false">IF(taskList!G156&lt;&gt;"",taskList!G156,"")</f>
        <v/>
      </c>
      <c r="H160" s="11" t="str">
        <f aca="false">IF(AND($B160&lt;&gt;"",$E160&lt;&gt;"",$F160&lt;&gt;"",H$7&lt;&gt;""),MAX(NETWORKDAYS(H$7,H$7+6)-MAX($E160-H$7,0)-MAX((H$7+4)-$F160,0),0)*$B160,"")</f>
        <v/>
      </c>
      <c r="I160" s="11" t="str">
        <f aca="false">IF(AND($B160&lt;&gt;"",$E160&lt;&gt;"",$F160&lt;&gt;"",I$7&lt;&gt;""),MAX(NETWORKDAYS(I$7,I$7+6)-MAX($E160-I$7,0)-MAX((I$7+4)-$F160,0),0)*$B160,"")</f>
        <v/>
      </c>
      <c r="J160" s="11" t="str">
        <f aca="false">IF(AND($B160&lt;&gt;"",$E160&lt;&gt;"",$F160&lt;&gt;"",J$7&lt;&gt;""),MAX(NETWORKDAYS(J$7,J$7+6)-MAX($E160-J$7,0)-MAX((J$7+4)-$F160,0),0)*$B160,"")</f>
        <v/>
      </c>
      <c r="K160" s="11" t="str">
        <f aca="false">IF(AND($B160&lt;&gt;"",$E160&lt;&gt;"",$F160&lt;&gt;"",K$7&lt;&gt;""),MAX(NETWORKDAYS(K$7,K$7+6)-MAX($E160-K$7,0)-MAX((K$7+4)-$F160,0),0)*$B160,"")</f>
        <v/>
      </c>
      <c r="L160" s="11" t="str">
        <f aca="false">IF(AND($B160&lt;&gt;"",$E160&lt;&gt;"",$F160&lt;&gt;"",L$7&lt;&gt;""),MAX(NETWORKDAYS(L$7,L$7+6)-MAX($E160-L$7,0)-MAX((L$7+4)-$F160,0),0)*$B160,"")</f>
        <v/>
      </c>
      <c r="M160" s="11" t="str">
        <f aca="false">IF(AND($B160&lt;&gt;"",$E160&lt;&gt;"",$F160&lt;&gt;"",M$7&lt;&gt;""),MAX(NETWORKDAYS(M$7,M$7+6)-MAX($E160-M$7,0)-MAX((M$7+4)-$F160,0),0)*$B160,"")</f>
        <v/>
      </c>
      <c r="N160" s="11" t="str">
        <f aca="false">IF(AND($B160&lt;&gt;"",$E160&lt;&gt;"",$F160&lt;&gt;"",N$7&lt;&gt;""),MAX(NETWORKDAYS(N$7,N$7+6)-MAX($E160-N$7,0)-MAX((N$7+4)-$F160,0),0)*$B160,"")</f>
        <v/>
      </c>
      <c r="O160" s="11" t="str">
        <f aca="false">IF(AND($B160&lt;&gt;"",$E160&lt;&gt;"",$F160&lt;&gt;"",O$7&lt;&gt;""),MAX(NETWORKDAYS(O$7,O$7+6)-MAX($E160-O$7,0)-MAX((O$7+4)-$F160,0),0)*$B160,"")</f>
        <v/>
      </c>
      <c r="P160" s="11" t="str">
        <f aca="false">IF(AND($B160&lt;&gt;"",$E160&lt;&gt;"",$F160&lt;&gt;"",P$7&lt;&gt;""),MAX(NETWORKDAYS(P$7,P$7+6)-MAX($E160-P$7,0)-MAX((P$7+4)-$F160,0),0)*$B160,"")</f>
        <v/>
      </c>
      <c r="Q160" s="11" t="str">
        <f aca="false">IF(AND($B160&lt;&gt;"",$E160&lt;&gt;"",$F160&lt;&gt;"",Q$7&lt;&gt;""),MAX(NETWORKDAYS(Q$7,Q$7+6)-MAX($E160-Q$7,0)-MAX((Q$7+4)-$F160,0),0)*$B160,"")</f>
        <v/>
      </c>
      <c r="R160" s="11" t="str">
        <f aca="false">IF(AND($B160&lt;&gt;"",$E160&lt;&gt;"",$F160&lt;&gt;"",R$7&lt;&gt;""),MAX(NETWORKDAYS(R$7,R$7+6)-MAX($E160-R$7,0)-MAX((R$7+4)-$F160,0),0)*$B160,"")</f>
        <v/>
      </c>
      <c r="S160" s="11" t="str">
        <f aca="false">IF(AND($B160&lt;&gt;"",$E160&lt;&gt;"",$F160&lt;&gt;"",S$7&lt;&gt;""),MAX(NETWORKDAYS(S$7,S$7+6)-MAX($E160-S$7,0)-MAX((S$7+4)-$F160,0),0)*$B160,"")</f>
        <v/>
      </c>
      <c r="T160" s="11" t="str">
        <f aca="false">IF(AND($B160&lt;&gt;"",$E160&lt;&gt;"",$F160&lt;&gt;"",T$7&lt;&gt;""),MAX(NETWORKDAYS(T$7,T$7+6)-MAX($E160-T$7,0)-MAX((T$7+4)-$F160,0),0)*$B160,"")</f>
        <v/>
      </c>
      <c r="U160" s="11" t="str">
        <f aca="false">IF(AND($B160&lt;&gt;"",$E160&lt;&gt;"",$F160&lt;&gt;"",U$7&lt;&gt;""),MAX(NETWORKDAYS(U$7,U$7+6)-MAX($E160-U$7,0)-MAX((U$7+4)-$F160,0),0)*$B160,"")</f>
        <v/>
      </c>
      <c r="V160" s="11" t="str">
        <f aca="false">IF(AND($B160&lt;&gt;"",$E160&lt;&gt;"",$F160&lt;&gt;"",V$7&lt;&gt;""),MAX(NETWORKDAYS(V$7,V$7+6)-MAX($E160-V$7,0)-MAX((V$7+4)-$F160,0),0)*$B160,"")</f>
        <v/>
      </c>
      <c r="W160" s="11" t="str">
        <f aca="false">IF(AND($B160&lt;&gt;"",$E160&lt;&gt;"",$F160&lt;&gt;"",W$7&lt;&gt;""),MAX(NETWORKDAYS(W$7,W$7+6)-MAX($E160-W$7,0)-MAX((W$7+4)-$F160,0),0)*$B160,"")</f>
        <v/>
      </c>
      <c r="X160" s="11" t="str">
        <f aca="false">IF(AND($B160&lt;&gt;"",$E160&lt;&gt;"",$F160&lt;&gt;"",X$7&lt;&gt;""),MAX(NETWORKDAYS(X$7,X$7+6)-MAX($E160-X$7,0)-MAX((X$7+4)-$F160,0),0)*$B160,"")</f>
        <v/>
      </c>
      <c r="Y160" s="11" t="str">
        <f aca="false">IF(AND($B160&lt;&gt;"",$E160&lt;&gt;"",$F160&lt;&gt;"",Y$7&lt;&gt;""),MAX(NETWORKDAYS(Y$7,Y$7+6)-MAX($E160-Y$7,0)-MAX((Y$7+4)-$F160,0),0)*$B160,"")</f>
        <v/>
      </c>
      <c r="Z160" s="11" t="str">
        <f aca="false">IF(AND($B160&lt;&gt;"",$E160&lt;&gt;"",$F160&lt;&gt;"",Z$7&lt;&gt;""),MAX(NETWORKDAYS(Z$7,Z$7+6)-MAX($E160-Z$7,0)-MAX((Z$7+4)-$F160,0),0)*$B160,"")</f>
        <v/>
      </c>
      <c r="AA160" s="11" t="str">
        <f aca="false">IF(AND($B160&lt;&gt;"",$E160&lt;&gt;"",$F160&lt;&gt;"",AA$7&lt;&gt;""),MAX(NETWORKDAYS(AA$7,AA$7+6)-MAX($E160-AA$7,0)-MAX((AA$7+4)-$F160,0),0)*$B160,"")</f>
        <v/>
      </c>
      <c r="AB160" s="11" t="str">
        <f aca="false">IF(AND($B160&lt;&gt;"",$E160&lt;&gt;"",$F160&lt;&gt;"",AB$7&lt;&gt;""),MAX(NETWORKDAYS(AB$7,AB$7+6)-MAX($E160-AB$7,0)-MAX((AB$7+4)-$F160,0),0)*$B160,"")</f>
        <v/>
      </c>
      <c r="AC160" s="11" t="str">
        <f aca="false">IF(AND($B160&lt;&gt;"",$E160&lt;&gt;"",$F160&lt;&gt;"",AC$7&lt;&gt;""),MAX(NETWORKDAYS(AC$7,AC$7+6)-MAX($E160-AC$7,0)-MAX((AC$7+4)-$F160,0),0)*$B160,"")</f>
        <v/>
      </c>
      <c r="AD160" s="11" t="str">
        <f aca="false">IF(AND($B160&lt;&gt;"",$E160&lt;&gt;"",$F160&lt;&gt;"",AD$7&lt;&gt;""),MAX(NETWORKDAYS(AD$7,AD$7+6)-MAX($E160-AD$7,0)-MAX((AD$7+4)-$F160,0),0)*$B160,"")</f>
        <v/>
      </c>
      <c r="AE160" s="11" t="str">
        <f aca="false">IF(AND($B160&lt;&gt;"",$E160&lt;&gt;"",$F160&lt;&gt;"",AE$7&lt;&gt;""),MAX(NETWORKDAYS(AE$7,AE$7+6)-MAX($E160-AE$7,0)-MAX((AE$7+4)-$F160,0),0)*$B160,"")</f>
        <v/>
      </c>
      <c r="AF160" s="11" t="str">
        <f aca="false">IF(AND($B160&lt;&gt;"",$E160&lt;&gt;"",$F160&lt;&gt;"",AF$7&lt;&gt;""),MAX(NETWORKDAYS(AF$7,AF$7+6)-MAX($E160-AF$7,0)-MAX((AF$7+4)-$F160,0),0)*$B160,"")</f>
        <v/>
      </c>
      <c r="AG160" s="11" t="str">
        <f aca="false">IF(AND($B160&lt;&gt;"",$E160&lt;&gt;"",$F160&lt;&gt;"",AG$7&lt;&gt;""),MAX(NETWORKDAYS(AG$7,AG$7+6)-MAX($E160-AG$7,0)-MAX((AG$7+4)-$F160,0),0)*$B160,"")</f>
        <v/>
      </c>
      <c r="AH160" s="11" t="str">
        <f aca="false">IF(AND($B160&lt;&gt;"",$E160&lt;&gt;"",$F160&lt;&gt;"",AH$7&lt;&gt;""),MAX(NETWORKDAYS(AH$7,AH$7+6)-MAX($E160-AH$7,0)-MAX((AH$7+4)-$F160,0),0)*$B160,"")</f>
        <v/>
      </c>
      <c r="AI160" s="11" t="str">
        <f aca="false">IF(AND($B160&lt;&gt;"",$E160&lt;&gt;"",$F160&lt;&gt;"",AI$7&lt;&gt;""),MAX(NETWORKDAYS(AI$7,AI$7+6)-MAX($E160-AI$7,0)-MAX((AI$7+4)-$F160,0),0)*$B160,"")</f>
        <v/>
      </c>
      <c r="AJ160" s="11" t="str">
        <f aca="false">IF(AND($B160&lt;&gt;"",$E160&lt;&gt;"",$F160&lt;&gt;"",AJ$7&lt;&gt;""),MAX(NETWORKDAYS(AJ$7,AJ$7+6)-MAX($E160-AJ$7,0)-MAX((AJ$7+4)-$F160,0),0)*$B160,"")</f>
        <v/>
      </c>
      <c r="AK160" s="11" t="str">
        <f aca="false">IF(AND($B160&lt;&gt;"",$E160&lt;&gt;"",$F160&lt;&gt;"",AK$7&lt;&gt;""),MAX(NETWORKDAYS(AK$7,AK$7+6)-MAX($E160-AK$7,0)-MAX((AK$7+4)-$F160,0),0)*$B160,"")</f>
        <v/>
      </c>
      <c r="AL160" s="11" t="str">
        <f aca="false">IF(AND($B160&lt;&gt;"",$E160&lt;&gt;"",$F160&lt;&gt;"",AL$7&lt;&gt;""),MAX(NETWORKDAYS(AL$7,AL$7+6)-MAX($E160-AL$7,0)-MAX((AL$7+4)-$F160,0),0)*$B160,"")</f>
        <v/>
      </c>
      <c r="AM160" s="11" t="str">
        <f aca="false">IF(AND($B160&lt;&gt;"",$E160&lt;&gt;"",$F160&lt;&gt;"",AM$7&lt;&gt;""),MAX(NETWORKDAYS(AM$7,AM$7+6)-MAX($E160-AM$7,0)-MAX((AM$7+4)-$F160,0),0)*$B160,"")</f>
        <v/>
      </c>
      <c r="AN160" s="11" t="str">
        <f aca="false">IF(AND($B160&lt;&gt;"",$E160&lt;&gt;"",$F160&lt;&gt;"",AN$7&lt;&gt;""),MAX(NETWORKDAYS(AN$7,AN$7+6)-MAX($E160-AN$7,0)-MAX((AN$7+4)-$F160,0),0)*$B160,"")</f>
        <v/>
      </c>
      <c r="AO160" s="11" t="str">
        <f aca="false">IF(AND($B160&lt;&gt;"",$E160&lt;&gt;"",$F160&lt;&gt;"",AO$7&lt;&gt;""),MAX(NETWORKDAYS(AO$7,AO$7+6)-MAX($E160-AO$7,0)-MAX((AO$7+4)-$F160,0),0)*$B160,"")</f>
        <v/>
      </c>
      <c r="AP160" s="11" t="str">
        <f aca="false">IF(AND($B160&lt;&gt;"",$E160&lt;&gt;"",$F160&lt;&gt;"",AP$7&lt;&gt;""),MAX(NETWORKDAYS(AP$7,AP$7+6)-MAX($E160-AP$7,0)-MAX((AP$7+4)-$F160,0),0)*$B160,"")</f>
        <v/>
      </c>
      <c r="AQ160" s="11" t="str">
        <f aca="false">IF(AND($B160&lt;&gt;"",$E160&lt;&gt;"",$F160&lt;&gt;"",AQ$7&lt;&gt;""),MAX(NETWORKDAYS(AQ$7,AQ$7+6)-MAX($E160-AQ$7,0)-MAX((AQ$7+4)-$F160,0),0)*$B160,"")</f>
        <v/>
      </c>
      <c r="AR160" s="11" t="str">
        <f aca="false">IF(AND($B160&lt;&gt;"",$E160&lt;&gt;"",$F160&lt;&gt;"",AR$7&lt;&gt;""),MAX(NETWORKDAYS(AR$7,AR$7+6)-MAX($E160-AR$7,0)-MAX((AR$7+4)-$F160,0),0)*$B160,"")</f>
        <v/>
      </c>
      <c r="AS160" s="11" t="str">
        <f aca="false">IF(AND($B160&lt;&gt;"",$E160&lt;&gt;"",$F160&lt;&gt;"",AS$7&lt;&gt;""),MAX(NETWORKDAYS(AS$7,AS$7+6)-MAX($E160-AS$7,0)-MAX((AS$7+4)-$F160,0),0)*$B160,"")</f>
        <v/>
      </c>
      <c r="AT160" s="11" t="str">
        <f aca="false">IF(AND($B160&lt;&gt;"",$E160&lt;&gt;"",$F160&lt;&gt;"",AT$7&lt;&gt;""),MAX(NETWORKDAYS(AT$7,AT$7+6)-MAX($E160-AT$7,0)-MAX((AT$7+4)-$F160,0),0)*$B160,"")</f>
        <v/>
      </c>
      <c r="AU160" s="11" t="str">
        <f aca="false">IF(AND($B160&lt;&gt;"",$E160&lt;&gt;"",$F160&lt;&gt;"",AU$7&lt;&gt;""),MAX(NETWORKDAYS(AU$7,AU$7+6)-MAX($E160-AU$7,0)-MAX((AU$7+4)-$F160,0),0)*$B160,"")</f>
        <v/>
      </c>
      <c r="AV160" s="11" t="str">
        <f aca="false">IF(AND($B160&lt;&gt;"",$E160&lt;&gt;"",$F160&lt;&gt;"",AV$7&lt;&gt;""),MAX(NETWORKDAYS(AV$7,AV$7+6)-MAX($E160-AV$7,0)-MAX((AV$7+4)-$F160,0),0)*$B160,"")</f>
        <v/>
      </c>
      <c r="AW160" s="11" t="str">
        <f aca="false">IF(AND($B160&lt;&gt;"",$E160&lt;&gt;"",$F160&lt;&gt;"",AW$7&lt;&gt;""),MAX(NETWORKDAYS(AW$7,AW$7+6)-MAX($E160-AW$7,0)-MAX((AW$7+4)-$F160,0),0)*$B160,"")</f>
        <v/>
      </c>
      <c r="AX160" s="11" t="str">
        <f aca="false">IF(AND($B160&lt;&gt;"",$E160&lt;&gt;"",$F160&lt;&gt;"",AX$7&lt;&gt;""),MAX(NETWORKDAYS(AX$7,AX$7+6)-MAX($E160-AX$7,0)-MAX((AX$7+4)-$F160,0),0)*$B160,"")</f>
        <v/>
      </c>
      <c r="AY160" s="11" t="str">
        <f aca="false">IF(AND($B160&lt;&gt;"",$E160&lt;&gt;"",$F160&lt;&gt;"",AY$7&lt;&gt;""),MAX(NETWORKDAYS(AY$7,AY$7+6)-MAX($E160-AY$7,0)-MAX((AY$7+4)-$F160,0),0)*$B160,"")</f>
        <v/>
      </c>
      <c r="AZ160" s="11" t="str">
        <f aca="false">IF(AND($B160&lt;&gt;"",$E160&lt;&gt;"",$F160&lt;&gt;"",AZ$7&lt;&gt;""),MAX(NETWORKDAYS(AZ$7,AZ$7+6)-MAX($E160-AZ$7,0)-MAX((AZ$7+4)-$F160,0),0)*$B160,"")</f>
        <v/>
      </c>
      <c r="BA160" s="11" t="str">
        <f aca="false">IF(AND($B160&lt;&gt;"",$E160&lt;&gt;"",$F160&lt;&gt;"",BA$7&lt;&gt;""),MAX(NETWORKDAYS(BA$7,BA$7+6)-MAX($E160-BA$7,0)-MAX((BA$7+4)-$F160,0),0)*$B160,"")</f>
        <v/>
      </c>
      <c r="BB160" s="11" t="str">
        <f aca="false">IF(AND($B160&lt;&gt;"",$E160&lt;&gt;"",$F160&lt;&gt;"",BB$7&lt;&gt;""),MAX(NETWORKDAYS(BB$7,BB$7+6)-MAX($E160-BB$7,0)-MAX((BB$7+4)-$F160,0),0)*$B160,"")</f>
        <v/>
      </c>
      <c r="BC160" s="11" t="str">
        <f aca="false">IF(AND($B160&lt;&gt;"",$E160&lt;&gt;"",$F160&lt;&gt;"",BC$7&lt;&gt;""),MAX(NETWORKDAYS(BC$7,BC$7+6)-MAX($E160-BC$7,0)-MAX((BC$7+4)-$F160,0),0)*$B160,"")</f>
        <v/>
      </c>
      <c r="BD160" s="11" t="str">
        <f aca="false">IF(AND($B160&lt;&gt;"",$E160&lt;&gt;"",$F160&lt;&gt;"",BD$7&lt;&gt;""),MAX(NETWORKDAYS(BD$7,BD$7+6)-MAX($E160-BD$7,0)-MAX((BD$7+4)-$F160,0),0)*$B160,"")</f>
        <v/>
      </c>
      <c r="BE160" s="11" t="str">
        <f aca="false">IF(AND($B160&lt;&gt;"",$E160&lt;&gt;"",$F160&lt;&gt;"",BE$7&lt;&gt;""),MAX(NETWORKDAYS(BE$7,BE$7+6)-MAX($E160-BE$7,0)-MAX((BE$7+4)-$F160,0),0)*$B160,"")</f>
        <v/>
      </c>
      <c r="BF160" s="11" t="str">
        <f aca="false">IF(AND($B160&lt;&gt;"",$E160&lt;&gt;"",$F160&lt;&gt;"",BF$7&lt;&gt;""),MAX(NETWORKDAYS(BF$7,BF$7+6)-MAX($E160-BF$7,0)-MAX((BF$7+4)-$F160,0),0)*$B160,"")</f>
        <v/>
      </c>
      <c r="BG160" s="11" t="str">
        <f aca="false">IF(AND($B160&lt;&gt;"",$E160&lt;&gt;"",$F160&lt;&gt;"",BG$7&lt;&gt;""),MAX(NETWORKDAYS(BG$7,BG$7+6)-MAX($E160-BG$7,0)-MAX((BG$7+4)-$F160,0),0)*$B160,"")</f>
        <v/>
      </c>
      <c r="BH160" s="11" t="str">
        <f aca="false">IF(AND($B160&lt;&gt;"",$E160&lt;&gt;"",$F160&lt;&gt;"",BH$7&lt;&gt;""),MAX(NETWORKDAYS(BH$7,BH$7+6)-MAX($E160-BH$7,0)-MAX((BH$7+4)-$F160,0),0)*$B160,"")</f>
        <v/>
      </c>
      <c r="BI160" s="11" t="str">
        <f aca="false">IF(AND($B160&lt;&gt;"",$E160&lt;&gt;"",$F160&lt;&gt;"",BI$7&lt;&gt;""),MAX(NETWORKDAYS(BI$7,BI$7+6)-MAX($E160-BI$7,0)-MAX((BI$7+4)-$F160,0),0)*$B160,"")</f>
        <v/>
      </c>
      <c r="BJ160" s="11" t="str">
        <f aca="false">IF(AND($B160&lt;&gt;"",$E160&lt;&gt;"",$F160&lt;&gt;"",BJ$7&lt;&gt;""),MAX(NETWORKDAYS(BJ$7,BJ$7+6)-MAX($E160-BJ$7,0)-MAX((BJ$7+4)-$F160,0),0)*$B160,"")</f>
        <v/>
      </c>
      <c r="BK160" s="11" t="str">
        <f aca="false">IF(AND($B160&lt;&gt;"",$E160&lt;&gt;"",$F160&lt;&gt;"",BK$7&lt;&gt;""),MAX(NETWORKDAYS(BK$7,BK$7+6)-MAX($E160-BK$7,0)-MAX((BK$7+4)-$F160,0),0)*$B160,"")</f>
        <v/>
      </c>
      <c r="BL160" s="11" t="str">
        <f aca="false">IF(AND($B160&lt;&gt;"",$E160&lt;&gt;"",$F160&lt;&gt;"",BL$7&lt;&gt;""),MAX(NETWORKDAYS(BL$7,BL$7+6)-MAX($E160-BL$7,0)-MAX((BL$7+4)-$F160,0),0)*$B160,"")</f>
        <v/>
      </c>
      <c r="BM160" s="11" t="str">
        <f aca="false">IF(AND($B160&lt;&gt;"",$E160&lt;&gt;"",$F160&lt;&gt;"",BM$7&lt;&gt;""),MAX(NETWORKDAYS(BM$7,BM$7+6)-MAX($E160-BM$7,0)-MAX((BM$7+4)-$F160,0),0)*$B160,"")</f>
        <v/>
      </c>
      <c r="BN160" s="11" t="str">
        <f aca="false">IF(AND($B160&lt;&gt;"",$E160&lt;&gt;"",$F160&lt;&gt;"",BN$7&lt;&gt;""),MAX(NETWORKDAYS(BN$7,BN$7+6)-MAX($E160-BN$7,0)-MAX((BN$7+4)-$F160,0),0)*$B160,"")</f>
        <v/>
      </c>
      <c r="BO160" s="11" t="str">
        <f aca="false">IF(AND($B160&lt;&gt;"",$E160&lt;&gt;"",$F160&lt;&gt;"",BO$7&lt;&gt;""),MAX(NETWORKDAYS(BO$7,BO$7+6)-MAX($E160-BO$7,0)-MAX((BO$7+4)-$F160,0),0)*$B160,"")</f>
        <v/>
      </c>
      <c r="BP160" s="11" t="str">
        <f aca="false">IF(AND($B160&lt;&gt;"",$E160&lt;&gt;"",$F160&lt;&gt;"",BP$7&lt;&gt;""),MAX(NETWORKDAYS(BP$7,BP$7+6)-MAX($E160-BP$7,0)-MAX((BP$7+4)-$F160,0),0)*$B160,"")</f>
        <v/>
      </c>
      <c r="BQ160" s="11" t="str">
        <f aca="false">IF(AND($B160&lt;&gt;"",$E160&lt;&gt;"",$F160&lt;&gt;"",BQ$7&lt;&gt;""),MAX(NETWORKDAYS(BQ$7,BQ$7+6)-MAX($E160-BQ$7,0)-MAX((BQ$7+4)-$F160,0),0)*$B160,"")</f>
        <v/>
      </c>
      <c r="BR160" s="11" t="str">
        <f aca="false">IF(AND($B160&lt;&gt;"",$E160&lt;&gt;"",$F160&lt;&gt;"",BR$7&lt;&gt;""),MAX(NETWORKDAYS(BR$7,BR$7+6)-MAX($E160-BR$7,0)-MAX((BR$7+4)-$F160,0),0)*$B160,"")</f>
        <v/>
      </c>
      <c r="BS160" s="11" t="str">
        <f aca="false">IF(AND($B160&lt;&gt;"",$E160&lt;&gt;"",$F160&lt;&gt;"",BS$7&lt;&gt;""),MAX(NETWORKDAYS(BS$7,BS$7+6)-MAX($E160-BS$7,0)-MAX((BS$7+4)-$F160,0),0)*$B160,"")</f>
        <v/>
      </c>
      <c r="BT160" s="11" t="str">
        <f aca="false">IF(AND($B160&lt;&gt;"",$E160&lt;&gt;"",$F160&lt;&gt;"",BT$7&lt;&gt;""),MAX(NETWORKDAYS(BT$7,BT$7+6)-MAX($E160-BT$7,0)-MAX((BT$7+4)-$F160,0),0)*$B160,"")</f>
        <v/>
      </c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  <c r="KZ160" s="11"/>
      <c r="LA160" s="11"/>
      <c r="LB160" s="11"/>
      <c r="LC160" s="11"/>
      <c r="LD160" s="11"/>
      <c r="LE160" s="11"/>
      <c r="LF160" s="11"/>
      <c r="LG160" s="11"/>
      <c r="LH160" s="11"/>
      <c r="LI160" s="11"/>
      <c r="LJ160" s="11"/>
      <c r="LK160" s="11"/>
      <c r="LL160" s="11"/>
      <c r="LM160" s="11"/>
      <c r="LN160" s="11"/>
      <c r="LO160" s="11"/>
      <c r="LP160" s="11"/>
      <c r="LQ160" s="11"/>
      <c r="LR160" s="11"/>
      <c r="LS160" s="11"/>
      <c r="LT160" s="11"/>
      <c r="LU160" s="11"/>
      <c r="LV160" s="11"/>
      <c r="LW160" s="11"/>
      <c r="LX160" s="11"/>
      <c r="LY160" s="11"/>
      <c r="LZ160" s="11"/>
      <c r="MA160" s="11"/>
      <c r="MB160" s="11"/>
      <c r="MC160" s="11"/>
      <c r="MD160" s="11"/>
      <c r="ME160" s="11"/>
      <c r="MF160" s="11"/>
    </row>
    <row r="161" customFormat="false" ht="12.8" hidden="false" customHeight="false" outlineLevel="0" collapsed="false">
      <c r="A161" s="1" t="str">
        <f aca="false">IF(taskList!J157&lt;&gt;"",taskList!J157,"")</f>
        <v/>
      </c>
      <c r="B161" s="9" t="str">
        <f aca="false">IF(AND(IF(taskList!M157&lt;&gt;"",TRUE()),IF(taskList!K157&lt;&gt;"",TRUE())),taskList!M157/taskList!K157,"")</f>
        <v/>
      </c>
      <c r="C161" s="9" t="str">
        <f aca="false">IF(taskList!B157&lt;&gt;"",taskList!B157,"")</f>
        <v/>
      </c>
      <c r="D161" s="9" t="str">
        <f aca="false">IF(taskList!E157&lt;&gt;"",taskList!E157,"")</f>
        <v/>
      </c>
      <c r="E161" s="4" t="str">
        <f aca="false">IF(taskList!F157&lt;&gt;"",taskList!F157,"")</f>
        <v/>
      </c>
      <c r="F161" s="4" t="str">
        <f aca="false">IF(taskList!G157&lt;&gt;"",taskList!G157,"")</f>
        <v/>
      </c>
      <c r="H161" s="11" t="str">
        <f aca="false">IF(AND($B161&lt;&gt;"",$E161&lt;&gt;"",$F161&lt;&gt;"",H$7&lt;&gt;""),MAX(NETWORKDAYS(H$7,H$7+6)-MAX($E161-H$7,0)-MAX((H$7+4)-$F161,0),0)*$B161,"")</f>
        <v/>
      </c>
      <c r="I161" s="11" t="str">
        <f aca="false">IF(AND($B161&lt;&gt;"",$E161&lt;&gt;"",$F161&lt;&gt;"",I$7&lt;&gt;""),MAX(NETWORKDAYS(I$7,I$7+6)-MAX($E161-I$7,0)-MAX((I$7+4)-$F161,0),0)*$B161,"")</f>
        <v/>
      </c>
      <c r="J161" s="11" t="str">
        <f aca="false">IF(AND($B161&lt;&gt;"",$E161&lt;&gt;"",$F161&lt;&gt;"",J$7&lt;&gt;""),MAX(NETWORKDAYS(J$7,J$7+6)-MAX($E161-J$7,0)-MAX((J$7+4)-$F161,0),0)*$B161,"")</f>
        <v/>
      </c>
      <c r="K161" s="11" t="str">
        <f aca="false">IF(AND($B161&lt;&gt;"",$E161&lt;&gt;"",$F161&lt;&gt;"",K$7&lt;&gt;""),MAX(NETWORKDAYS(K$7,K$7+6)-MAX($E161-K$7,0)-MAX((K$7+4)-$F161,0),0)*$B161,"")</f>
        <v/>
      </c>
      <c r="L161" s="11" t="str">
        <f aca="false">IF(AND($B161&lt;&gt;"",$E161&lt;&gt;"",$F161&lt;&gt;"",L$7&lt;&gt;""),MAX(NETWORKDAYS(L$7,L$7+6)-MAX($E161-L$7,0)-MAX((L$7+4)-$F161,0),0)*$B161,"")</f>
        <v/>
      </c>
      <c r="M161" s="11" t="str">
        <f aca="false">IF(AND($B161&lt;&gt;"",$E161&lt;&gt;"",$F161&lt;&gt;"",M$7&lt;&gt;""),MAX(NETWORKDAYS(M$7,M$7+6)-MAX($E161-M$7,0)-MAX((M$7+4)-$F161,0),0)*$B161,"")</f>
        <v/>
      </c>
      <c r="N161" s="11" t="str">
        <f aca="false">IF(AND($B161&lt;&gt;"",$E161&lt;&gt;"",$F161&lt;&gt;"",N$7&lt;&gt;""),MAX(NETWORKDAYS(N$7,N$7+6)-MAX($E161-N$7,0)-MAX((N$7+4)-$F161,0),0)*$B161,"")</f>
        <v/>
      </c>
      <c r="O161" s="11" t="str">
        <f aca="false">IF(AND($B161&lt;&gt;"",$E161&lt;&gt;"",$F161&lt;&gt;"",O$7&lt;&gt;""),MAX(NETWORKDAYS(O$7,O$7+6)-MAX($E161-O$7,0)-MAX((O$7+4)-$F161,0),0)*$B161,"")</f>
        <v/>
      </c>
      <c r="P161" s="11" t="str">
        <f aca="false">IF(AND($B161&lt;&gt;"",$E161&lt;&gt;"",$F161&lt;&gt;"",P$7&lt;&gt;""),MAX(NETWORKDAYS(P$7,P$7+6)-MAX($E161-P$7,0)-MAX((P$7+4)-$F161,0),0)*$B161,"")</f>
        <v/>
      </c>
      <c r="Q161" s="11" t="str">
        <f aca="false">IF(AND($B161&lt;&gt;"",$E161&lt;&gt;"",$F161&lt;&gt;"",Q$7&lt;&gt;""),MAX(NETWORKDAYS(Q$7,Q$7+6)-MAX($E161-Q$7,0)-MAX((Q$7+4)-$F161,0),0)*$B161,"")</f>
        <v/>
      </c>
      <c r="R161" s="11" t="str">
        <f aca="false">IF(AND($B161&lt;&gt;"",$E161&lt;&gt;"",$F161&lt;&gt;"",R$7&lt;&gt;""),MAX(NETWORKDAYS(R$7,R$7+6)-MAX($E161-R$7,0)-MAX((R$7+4)-$F161,0),0)*$B161,"")</f>
        <v/>
      </c>
      <c r="S161" s="11" t="str">
        <f aca="false">IF(AND($B161&lt;&gt;"",$E161&lt;&gt;"",$F161&lt;&gt;"",S$7&lt;&gt;""),MAX(NETWORKDAYS(S$7,S$7+6)-MAX($E161-S$7,0)-MAX((S$7+4)-$F161,0),0)*$B161,"")</f>
        <v/>
      </c>
      <c r="T161" s="11" t="str">
        <f aca="false">IF(AND($B161&lt;&gt;"",$E161&lt;&gt;"",$F161&lt;&gt;"",T$7&lt;&gt;""),MAX(NETWORKDAYS(T$7,T$7+6)-MAX($E161-T$7,0)-MAX((T$7+4)-$F161,0),0)*$B161,"")</f>
        <v/>
      </c>
      <c r="U161" s="11" t="str">
        <f aca="false">IF(AND($B161&lt;&gt;"",$E161&lt;&gt;"",$F161&lt;&gt;"",U$7&lt;&gt;""),MAX(NETWORKDAYS(U$7,U$7+6)-MAX($E161-U$7,0)-MAX((U$7+4)-$F161,0),0)*$B161,"")</f>
        <v/>
      </c>
      <c r="V161" s="11" t="str">
        <f aca="false">IF(AND($B161&lt;&gt;"",$E161&lt;&gt;"",$F161&lt;&gt;"",V$7&lt;&gt;""),MAX(NETWORKDAYS(V$7,V$7+6)-MAX($E161-V$7,0)-MAX((V$7+4)-$F161,0),0)*$B161,"")</f>
        <v/>
      </c>
      <c r="W161" s="11" t="str">
        <f aca="false">IF(AND($B161&lt;&gt;"",$E161&lt;&gt;"",$F161&lt;&gt;"",W$7&lt;&gt;""),MAX(NETWORKDAYS(W$7,W$7+6)-MAX($E161-W$7,0)-MAX((W$7+4)-$F161,0),0)*$B161,"")</f>
        <v/>
      </c>
      <c r="X161" s="11" t="str">
        <f aca="false">IF(AND($B161&lt;&gt;"",$E161&lt;&gt;"",$F161&lt;&gt;"",X$7&lt;&gt;""),MAX(NETWORKDAYS(X$7,X$7+6)-MAX($E161-X$7,0)-MAX((X$7+4)-$F161,0),0)*$B161,"")</f>
        <v/>
      </c>
      <c r="Y161" s="11" t="str">
        <f aca="false">IF(AND($B161&lt;&gt;"",$E161&lt;&gt;"",$F161&lt;&gt;"",Y$7&lt;&gt;""),MAX(NETWORKDAYS(Y$7,Y$7+6)-MAX($E161-Y$7,0)-MAX((Y$7+4)-$F161,0),0)*$B161,"")</f>
        <v/>
      </c>
      <c r="Z161" s="11" t="str">
        <f aca="false">IF(AND($B161&lt;&gt;"",$E161&lt;&gt;"",$F161&lt;&gt;"",Z$7&lt;&gt;""),MAX(NETWORKDAYS(Z$7,Z$7+6)-MAX($E161-Z$7,0)-MAX((Z$7+4)-$F161,0),0)*$B161,"")</f>
        <v/>
      </c>
      <c r="AA161" s="11" t="str">
        <f aca="false">IF(AND($B161&lt;&gt;"",$E161&lt;&gt;"",$F161&lt;&gt;"",AA$7&lt;&gt;""),MAX(NETWORKDAYS(AA$7,AA$7+6)-MAX($E161-AA$7,0)-MAX((AA$7+4)-$F161,0),0)*$B161,"")</f>
        <v/>
      </c>
      <c r="AB161" s="11" t="str">
        <f aca="false">IF(AND($B161&lt;&gt;"",$E161&lt;&gt;"",$F161&lt;&gt;"",AB$7&lt;&gt;""),MAX(NETWORKDAYS(AB$7,AB$7+6)-MAX($E161-AB$7,0)-MAX((AB$7+4)-$F161,0),0)*$B161,"")</f>
        <v/>
      </c>
      <c r="AC161" s="11" t="str">
        <f aca="false">IF(AND($B161&lt;&gt;"",$E161&lt;&gt;"",$F161&lt;&gt;"",AC$7&lt;&gt;""),MAX(NETWORKDAYS(AC$7,AC$7+6)-MAX($E161-AC$7,0)-MAX((AC$7+4)-$F161,0),0)*$B161,"")</f>
        <v/>
      </c>
      <c r="AD161" s="11" t="str">
        <f aca="false">IF(AND($B161&lt;&gt;"",$E161&lt;&gt;"",$F161&lt;&gt;"",AD$7&lt;&gt;""),MAX(NETWORKDAYS(AD$7,AD$7+6)-MAX($E161-AD$7,0)-MAX((AD$7+4)-$F161,0),0)*$B161,"")</f>
        <v/>
      </c>
      <c r="AE161" s="11" t="str">
        <f aca="false">IF(AND($B161&lt;&gt;"",$E161&lt;&gt;"",$F161&lt;&gt;"",AE$7&lt;&gt;""),MAX(NETWORKDAYS(AE$7,AE$7+6)-MAX($E161-AE$7,0)-MAX((AE$7+4)-$F161,0),0)*$B161,"")</f>
        <v/>
      </c>
      <c r="AF161" s="11" t="str">
        <f aca="false">IF(AND($B161&lt;&gt;"",$E161&lt;&gt;"",$F161&lt;&gt;"",AF$7&lt;&gt;""),MAX(NETWORKDAYS(AF$7,AF$7+6)-MAX($E161-AF$7,0)-MAX((AF$7+4)-$F161,0),0)*$B161,"")</f>
        <v/>
      </c>
      <c r="AG161" s="11" t="str">
        <f aca="false">IF(AND($B161&lt;&gt;"",$E161&lt;&gt;"",$F161&lt;&gt;"",AG$7&lt;&gt;""),MAX(NETWORKDAYS(AG$7,AG$7+6)-MAX($E161-AG$7,0)-MAX((AG$7+4)-$F161,0),0)*$B161,"")</f>
        <v/>
      </c>
      <c r="AH161" s="11" t="str">
        <f aca="false">IF(AND($B161&lt;&gt;"",$E161&lt;&gt;"",$F161&lt;&gt;"",AH$7&lt;&gt;""),MAX(NETWORKDAYS(AH$7,AH$7+6)-MAX($E161-AH$7,0)-MAX((AH$7+4)-$F161,0),0)*$B161,"")</f>
        <v/>
      </c>
      <c r="AI161" s="11" t="str">
        <f aca="false">IF(AND($B161&lt;&gt;"",$E161&lt;&gt;"",$F161&lt;&gt;"",AI$7&lt;&gt;""),MAX(NETWORKDAYS(AI$7,AI$7+6)-MAX($E161-AI$7,0)-MAX((AI$7+4)-$F161,0),0)*$B161,"")</f>
        <v/>
      </c>
      <c r="AJ161" s="11" t="str">
        <f aca="false">IF(AND($B161&lt;&gt;"",$E161&lt;&gt;"",$F161&lt;&gt;"",AJ$7&lt;&gt;""),MAX(NETWORKDAYS(AJ$7,AJ$7+6)-MAX($E161-AJ$7,0)-MAX((AJ$7+4)-$F161,0),0)*$B161,"")</f>
        <v/>
      </c>
      <c r="AK161" s="11" t="str">
        <f aca="false">IF(AND($B161&lt;&gt;"",$E161&lt;&gt;"",$F161&lt;&gt;"",AK$7&lt;&gt;""),MAX(NETWORKDAYS(AK$7,AK$7+6)-MAX($E161-AK$7,0)-MAX((AK$7+4)-$F161,0),0)*$B161,"")</f>
        <v/>
      </c>
      <c r="AL161" s="11" t="str">
        <f aca="false">IF(AND($B161&lt;&gt;"",$E161&lt;&gt;"",$F161&lt;&gt;"",AL$7&lt;&gt;""),MAX(NETWORKDAYS(AL$7,AL$7+6)-MAX($E161-AL$7,0)-MAX((AL$7+4)-$F161,0),0)*$B161,"")</f>
        <v/>
      </c>
      <c r="AM161" s="11" t="str">
        <f aca="false">IF(AND($B161&lt;&gt;"",$E161&lt;&gt;"",$F161&lt;&gt;"",AM$7&lt;&gt;""),MAX(NETWORKDAYS(AM$7,AM$7+6)-MAX($E161-AM$7,0)-MAX((AM$7+4)-$F161,0),0)*$B161,"")</f>
        <v/>
      </c>
      <c r="AN161" s="11" t="str">
        <f aca="false">IF(AND($B161&lt;&gt;"",$E161&lt;&gt;"",$F161&lt;&gt;"",AN$7&lt;&gt;""),MAX(NETWORKDAYS(AN$7,AN$7+6)-MAX($E161-AN$7,0)-MAX((AN$7+4)-$F161,0),0)*$B161,"")</f>
        <v/>
      </c>
      <c r="AO161" s="11" t="str">
        <f aca="false">IF(AND($B161&lt;&gt;"",$E161&lt;&gt;"",$F161&lt;&gt;"",AO$7&lt;&gt;""),MAX(NETWORKDAYS(AO$7,AO$7+6)-MAX($E161-AO$7,0)-MAX((AO$7+4)-$F161,0),0)*$B161,"")</f>
        <v/>
      </c>
      <c r="AP161" s="11" t="str">
        <f aca="false">IF(AND($B161&lt;&gt;"",$E161&lt;&gt;"",$F161&lt;&gt;"",AP$7&lt;&gt;""),MAX(NETWORKDAYS(AP$7,AP$7+6)-MAX($E161-AP$7,0)-MAX((AP$7+4)-$F161,0),0)*$B161,"")</f>
        <v/>
      </c>
      <c r="AQ161" s="11" t="str">
        <f aca="false">IF(AND($B161&lt;&gt;"",$E161&lt;&gt;"",$F161&lt;&gt;"",AQ$7&lt;&gt;""),MAX(NETWORKDAYS(AQ$7,AQ$7+6)-MAX($E161-AQ$7,0)-MAX((AQ$7+4)-$F161,0),0)*$B161,"")</f>
        <v/>
      </c>
      <c r="AR161" s="11" t="str">
        <f aca="false">IF(AND($B161&lt;&gt;"",$E161&lt;&gt;"",$F161&lt;&gt;"",AR$7&lt;&gt;""),MAX(NETWORKDAYS(AR$7,AR$7+6)-MAX($E161-AR$7,0)-MAX((AR$7+4)-$F161,0),0)*$B161,"")</f>
        <v/>
      </c>
      <c r="AS161" s="11" t="str">
        <f aca="false">IF(AND($B161&lt;&gt;"",$E161&lt;&gt;"",$F161&lt;&gt;"",AS$7&lt;&gt;""),MAX(NETWORKDAYS(AS$7,AS$7+6)-MAX($E161-AS$7,0)-MAX((AS$7+4)-$F161,0),0)*$B161,"")</f>
        <v/>
      </c>
      <c r="AT161" s="11" t="str">
        <f aca="false">IF(AND($B161&lt;&gt;"",$E161&lt;&gt;"",$F161&lt;&gt;"",AT$7&lt;&gt;""),MAX(NETWORKDAYS(AT$7,AT$7+6)-MAX($E161-AT$7,0)-MAX((AT$7+4)-$F161,0),0)*$B161,"")</f>
        <v/>
      </c>
      <c r="AU161" s="11" t="str">
        <f aca="false">IF(AND($B161&lt;&gt;"",$E161&lt;&gt;"",$F161&lt;&gt;"",AU$7&lt;&gt;""),MAX(NETWORKDAYS(AU$7,AU$7+6)-MAX($E161-AU$7,0)-MAX((AU$7+4)-$F161,0),0)*$B161,"")</f>
        <v/>
      </c>
      <c r="AV161" s="11" t="str">
        <f aca="false">IF(AND($B161&lt;&gt;"",$E161&lt;&gt;"",$F161&lt;&gt;"",AV$7&lt;&gt;""),MAX(NETWORKDAYS(AV$7,AV$7+6)-MAX($E161-AV$7,0)-MAX((AV$7+4)-$F161,0),0)*$B161,"")</f>
        <v/>
      </c>
      <c r="AW161" s="11" t="str">
        <f aca="false">IF(AND($B161&lt;&gt;"",$E161&lt;&gt;"",$F161&lt;&gt;"",AW$7&lt;&gt;""),MAX(NETWORKDAYS(AW$7,AW$7+6)-MAX($E161-AW$7,0)-MAX((AW$7+4)-$F161,0),0)*$B161,"")</f>
        <v/>
      </c>
      <c r="AX161" s="11" t="str">
        <f aca="false">IF(AND($B161&lt;&gt;"",$E161&lt;&gt;"",$F161&lt;&gt;"",AX$7&lt;&gt;""),MAX(NETWORKDAYS(AX$7,AX$7+6)-MAX($E161-AX$7,0)-MAX((AX$7+4)-$F161,0),0)*$B161,"")</f>
        <v/>
      </c>
      <c r="AY161" s="11" t="str">
        <f aca="false">IF(AND($B161&lt;&gt;"",$E161&lt;&gt;"",$F161&lt;&gt;"",AY$7&lt;&gt;""),MAX(NETWORKDAYS(AY$7,AY$7+6)-MAX($E161-AY$7,0)-MAX((AY$7+4)-$F161,0),0)*$B161,"")</f>
        <v/>
      </c>
      <c r="AZ161" s="11" t="str">
        <f aca="false">IF(AND($B161&lt;&gt;"",$E161&lt;&gt;"",$F161&lt;&gt;"",AZ$7&lt;&gt;""),MAX(NETWORKDAYS(AZ$7,AZ$7+6)-MAX($E161-AZ$7,0)-MAX((AZ$7+4)-$F161,0),0)*$B161,"")</f>
        <v/>
      </c>
      <c r="BA161" s="11" t="str">
        <f aca="false">IF(AND($B161&lt;&gt;"",$E161&lt;&gt;"",$F161&lt;&gt;"",BA$7&lt;&gt;""),MAX(NETWORKDAYS(BA$7,BA$7+6)-MAX($E161-BA$7,0)-MAX((BA$7+4)-$F161,0),0)*$B161,"")</f>
        <v/>
      </c>
      <c r="BB161" s="11" t="str">
        <f aca="false">IF(AND($B161&lt;&gt;"",$E161&lt;&gt;"",$F161&lt;&gt;"",BB$7&lt;&gt;""),MAX(NETWORKDAYS(BB$7,BB$7+6)-MAX($E161-BB$7,0)-MAX((BB$7+4)-$F161,0),0)*$B161,"")</f>
        <v/>
      </c>
      <c r="BC161" s="11" t="str">
        <f aca="false">IF(AND($B161&lt;&gt;"",$E161&lt;&gt;"",$F161&lt;&gt;"",BC$7&lt;&gt;""),MAX(NETWORKDAYS(BC$7,BC$7+6)-MAX($E161-BC$7,0)-MAX((BC$7+4)-$F161,0),0)*$B161,"")</f>
        <v/>
      </c>
      <c r="BD161" s="11" t="str">
        <f aca="false">IF(AND($B161&lt;&gt;"",$E161&lt;&gt;"",$F161&lt;&gt;"",BD$7&lt;&gt;""),MAX(NETWORKDAYS(BD$7,BD$7+6)-MAX($E161-BD$7,0)-MAX((BD$7+4)-$F161,0),0)*$B161,"")</f>
        <v/>
      </c>
      <c r="BE161" s="11" t="str">
        <f aca="false">IF(AND($B161&lt;&gt;"",$E161&lt;&gt;"",$F161&lt;&gt;"",BE$7&lt;&gt;""),MAX(NETWORKDAYS(BE$7,BE$7+6)-MAX($E161-BE$7,0)-MAX((BE$7+4)-$F161,0),0)*$B161,"")</f>
        <v/>
      </c>
      <c r="BF161" s="11" t="str">
        <f aca="false">IF(AND($B161&lt;&gt;"",$E161&lt;&gt;"",$F161&lt;&gt;"",BF$7&lt;&gt;""),MAX(NETWORKDAYS(BF$7,BF$7+6)-MAX($E161-BF$7,0)-MAX((BF$7+4)-$F161,0),0)*$B161,"")</f>
        <v/>
      </c>
      <c r="BG161" s="11" t="str">
        <f aca="false">IF(AND($B161&lt;&gt;"",$E161&lt;&gt;"",$F161&lt;&gt;"",BG$7&lt;&gt;""),MAX(NETWORKDAYS(BG$7,BG$7+6)-MAX($E161-BG$7,0)-MAX((BG$7+4)-$F161,0),0)*$B161,"")</f>
        <v/>
      </c>
      <c r="BH161" s="11" t="str">
        <f aca="false">IF(AND($B161&lt;&gt;"",$E161&lt;&gt;"",$F161&lt;&gt;"",BH$7&lt;&gt;""),MAX(NETWORKDAYS(BH$7,BH$7+6)-MAX($E161-BH$7,0)-MAX((BH$7+4)-$F161,0),0)*$B161,"")</f>
        <v/>
      </c>
      <c r="BI161" s="11" t="str">
        <f aca="false">IF(AND($B161&lt;&gt;"",$E161&lt;&gt;"",$F161&lt;&gt;"",BI$7&lt;&gt;""),MAX(NETWORKDAYS(BI$7,BI$7+6)-MAX($E161-BI$7,0)-MAX((BI$7+4)-$F161,0),0)*$B161,"")</f>
        <v/>
      </c>
      <c r="BJ161" s="11" t="str">
        <f aca="false">IF(AND($B161&lt;&gt;"",$E161&lt;&gt;"",$F161&lt;&gt;"",BJ$7&lt;&gt;""),MAX(NETWORKDAYS(BJ$7,BJ$7+6)-MAX($E161-BJ$7,0)-MAX((BJ$7+4)-$F161,0),0)*$B161,"")</f>
        <v/>
      </c>
      <c r="BK161" s="11" t="str">
        <f aca="false">IF(AND($B161&lt;&gt;"",$E161&lt;&gt;"",$F161&lt;&gt;"",BK$7&lt;&gt;""),MAX(NETWORKDAYS(BK$7,BK$7+6)-MAX($E161-BK$7,0)-MAX((BK$7+4)-$F161,0),0)*$B161,"")</f>
        <v/>
      </c>
      <c r="BL161" s="11" t="str">
        <f aca="false">IF(AND($B161&lt;&gt;"",$E161&lt;&gt;"",$F161&lt;&gt;"",BL$7&lt;&gt;""),MAX(NETWORKDAYS(BL$7,BL$7+6)-MAX($E161-BL$7,0)-MAX((BL$7+4)-$F161,0),0)*$B161,"")</f>
        <v/>
      </c>
      <c r="BM161" s="11" t="str">
        <f aca="false">IF(AND($B161&lt;&gt;"",$E161&lt;&gt;"",$F161&lt;&gt;"",BM$7&lt;&gt;""),MAX(NETWORKDAYS(BM$7,BM$7+6)-MAX($E161-BM$7,0)-MAX((BM$7+4)-$F161,0),0)*$B161,"")</f>
        <v/>
      </c>
      <c r="BN161" s="11" t="str">
        <f aca="false">IF(AND($B161&lt;&gt;"",$E161&lt;&gt;"",$F161&lt;&gt;"",BN$7&lt;&gt;""),MAX(NETWORKDAYS(BN$7,BN$7+6)-MAX($E161-BN$7,0)-MAX((BN$7+4)-$F161,0),0)*$B161,"")</f>
        <v/>
      </c>
      <c r="BO161" s="11" t="str">
        <f aca="false">IF(AND($B161&lt;&gt;"",$E161&lt;&gt;"",$F161&lt;&gt;"",BO$7&lt;&gt;""),MAX(NETWORKDAYS(BO$7,BO$7+6)-MAX($E161-BO$7,0)-MAX((BO$7+4)-$F161,0),0)*$B161,"")</f>
        <v/>
      </c>
      <c r="BP161" s="11" t="str">
        <f aca="false">IF(AND($B161&lt;&gt;"",$E161&lt;&gt;"",$F161&lt;&gt;"",BP$7&lt;&gt;""),MAX(NETWORKDAYS(BP$7,BP$7+6)-MAX($E161-BP$7,0)-MAX((BP$7+4)-$F161,0),0)*$B161,"")</f>
        <v/>
      </c>
      <c r="BQ161" s="11" t="str">
        <f aca="false">IF(AND($B161&lt;&gt;"",$E161&lt;&gt;"",$F161&lt;&gt;"",BQ$7&lt;&gt;""),MAX(NETWORKDAYS(BQ$7,BQ$7+6)-MAX($E161-BQ$7,0)-MAX((BQ$7+4)-$F161,0),0)*$B161,"")</f>
        <v/>
      </c>
      <c r="BR161" s="11" t="str">
        <f aca="false">IF(AND($B161&lt;&gt;"",$E161&lt;&gt;"",$F161&lt;&gt;"",BR$7&lt;&gt;""),MAX(NETWORKDAYS(BR$7,BR$7+6)-MAX($E161-BR$7,0)-MAX((BR$7+4)-$F161,0),0)*$B161,"")</f>
        <v/>
      </c>
      <c r="BS161" s="11" t="str">
        <f aca="false">IF(AND($B161&lt;&gt;"",$E161&lt;&gt;"",$F161&lt;&gt;"",BS$7&lt;&gt;""),MAX(NETWORKDAYS(BS$7,BS$7+6)-MAX($E161-BS$7,0)-MAX((BS$7+4)-$F161,0),0)*$B161,"")</f>
        <v/>
      </c>
      <c r="BT161" s="11" t="str">
        <f aca="false">IF(AND($B161&lt;&gt;"",$E161&lt;&gt;"",$F161&lt;&gt;"",BT$7&lt;&gt;""),MAX(NETWORKDAYS(BT$7,BT$7+6)-MAX($E161-BT$7,0)-MAX((BT$7+4)-$F161,0),0)*$B161,"")</f>
        <v/>
      </c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  <c r="KO161" s="11"/>
      <c r="KP161" s="11"/>
      <c r="KQ161" s="11"/>
      <c r="KR161" s="11"/>
      <c r="KS161" s="11"/>
      <c r="KT161" s="11"/>
      <c r="KU161" s="11"/>
      <c r="KV161" s="11"/>
      <c r="KW161" s="11"/>
      <c r="KX161" s="11"/>
      <c r="KY161" s="11"/>
      <c r="KZ161" s="11"/>
      <c r="LA161" s="11"/>
      <c r="LB161" s="11"/>
      <c r="LC161" s="11"/>
      <c r="LD161" s="11"/>
      <c r="LE161" s="11"/>
      <c r="LF161" s="11"/>
      <c r="LG161" s="11"/>
      <c r="LH161" s="11"/>
      <c r="LI161" s="11"/>
      <c r="LJ161" s="11"/>
      <c r="LK161" s="11"/>
      <c r="LL161" s="11"/>
      <c r="LM161" s="11"/>
      <c r="LN161" s="11"/>
      <c r="LO161" s="11"/>
      <c r="LP161" s="11"/>
      <c r="LQ161" s="11"/>
      <c r="LR161" s="11"/>
      <c r="LS161" s="11"/>
      <c r="LT161" s="11"/>
      <c r="LU161" s="11"/>
      <c r="LV161" s="11"/>
      <c r="LW161" s="11"/>
      <c r="LX161" s="11"/>
      <c r="LY161" s="11"/>
      <c r="LZ161" s="11"/>
      <c r="MA161" s="11"/>
      <c r="MB161" s="11"/>
      <c r="MC161" s="11"/>
      <c r="MD161" s="11"/>
      <c r="ME161" s="11"/>
      <c r="MF161" s="11"/>
    </row>
    <row r="162" customFormat="false" ht="12.8" hidden="false" customHeight="false" outlineLevel="0" collapsed="false">
      <c r="A162" s="1" t="str">
        <f aca="false">IF(taskList!J158&lt;&gt;"",taskList!J158,"")</f>
        <v/>
      </c>
      <c r="B162" s="9" t="str">
        <f aca="false">IF(AND(IF(taskList!M158&lt;&gt;"",TRUE()),IF(taskList!K158&lt;&gt;"",TRUE())),taskList!M158/taskList!K158,"")</f>
        <v/>
      </c>
      <c r="C162" s="9" t="str">
        <f aca="false">IF(taskList!B158&lt;&gt;"",taskList!B158,"")</f>
        <v/>
      </c>
      <c r="D162" s="9" t="str">
        <f aca="false">IF(taskList!E158&lt;&gt;"",taskList!E158,"")</f>
        <v/>
      </c>
      <c r="E162" s="4" t="str">
        <f aca="false">IF(taskList!F158&lt;&gt;"",taskList!F158,"")</f>
        <v/>
      </c>
      <c r="F162" s="4" t="str">
        <f aca="false">IF(taskList!G158&lt;&gt;"",taskList!G158,"")</f>
        <v/>
      </c>
      <c r="H162" s="11" t="str">
        <f aca="false">IF(AND($B162&lt;&gt;"",$E162&lt;&gt;"",$F162&lt;&gt;"",H$7&lt;&gt;""),MAX(NETWORKDAYS(H$7,H$7+6)-MAX($E162-H$7,0)-MAX((H$7+4)-$F162,0),0)*$B162,"")</f>
        <v/>
      </c>
      <c r="I162" s="11" t="str">
        <f aca="false">IF(AND($B162&lt;&gt;"",$E162&lt;&gt;"",$F162&lt;&gt;"",I$7&lt;&gt;""),MAX(NETWORKDAYS(I$7,I$7+6)-MAX($E162-I$7,0)-MAX((I$7+4)-$F162,0),0)*$B162,"")</f>
        <v/>
      </c>
      <c r="J162" s="11" t="str">
        <f aca="false">IF(AND($B162&lt;&gt;"",$E162&lt;&gt;"",$F162&lt;&gt;"",J$7&lt;&gt;""),MAX(NETWORKDAYS(J$7,J$7+6)-MAX($E162-J$7,0)-MAX((J$7+4)-$F162,0),0)*$B162,"")</f>
        <v/>
      </c>
      <c r="K162" s="11" t="str">
        <f aca="false">IF(AND($B162&lt;&gt;"",$E162&lt;&gt;"",$F162&lt;&gt;"",K$7&lt;&gt;""),MAX(NETWORKDAYS(K$7,K$7+6)-MAX($E162-K$7,0)-MAX((K$7+4)-$F162,0),0)*$B162,"")</f>
        <v/>
      </c>
      <c r="L162" s="11" t="str">
        <f aca="false">IF(AND($B162&lt;&gt;"",$E162&lt;&gt;"",$F162&lt;&gt;"",L$7&lt;&gt;""),MAX(NETWORKDAYS(L$7,L$7+6)-MAX($E162-L$7,0)-MAX((L$7+4)-$F162,0),0)*$B162,"")</f>
        <v/>
      </c>
      <c r="M162" s="11" t="str">
        <f aca="false">IF(AND($B162&lt;&gt;"",$E162&lt;&gt;"",$F162&lt;&gt;"",M$7&lt;&gt;""),MAX(NETWORKDAYS(M$7,M$7+6)-MAX($E162-M$7,0)-MAX((M$7+4)-$F162,0),0)*$B162,"")</f>
        <v/>
      </c>
      <c r="N162" s="11" t="str">
        <f aca="false">IF(AND($B162&lt;&gt;"",$E162&lt;&gt;"",$F162&lt;&gt;"",N$7&lt;&gt;""),MAX(NETWORKDAYS(N$7,N$7+6)-MAX($E162-N$7,0)-MAX((N$7+4)-$F162,0),0)*$B162,"")</f>
        <v/>
      </c>
      <c r="O162" s="11" t="str">
        <f aca="false">IF(AND($B162&lt;&gt;"",$E162&lt;&gt;"",$F162&lt;&gt;"",O$7&lt;&gt;""),MAX(NETWORKDAYS(O$7,O$7+6)-MAX($E162-O$7,0)-MAX((O$7+4)-$F162,0),0)*$B162,"")</f>
        <v/>
      </c>
      <c r="P162" s="11" t="str">
        <f aca="false">IF(AND($B162&lt;&gt;"",$E162&lt;&gt;"",$F162&lt;&gt;"",P$7&lt;&gt;""),MAX(NETWORKDAYS(P$7,P$7+6)-MAX($E162-P$7,0)-MAX((P$7+4)-$F162,0),0)*$B162,"")</f>
        <v/>
      </c>
      <c r="Q162" s="11" t="str">
        <f aca="false">IF(AND($B162&lt;&gt;"",$E162&lt;&gt;"",$F162&lt;&gt;"",Q$7&lt;&gt;""),MAX(NETWORKDAYS(Q$7,Q$7+6)-MAX($E162-Q$7,0)-MAX((Q$7+4)-$F162,0),0)*$B162,"")</f>
        <v/>
      </c>
      <c r="R162" s="11" t="str">
        <f aca="false">IF(AND($B162&lt;&gt;"",$E162&lt;&gt;"",$F162&lt;&gt;"",R$7&lt;&gt;""),MAX(NETWORKDAYS(R$7,R$7+6)-MAX($E162-R$7,0)-MAX((R$7+4)-$F162,0),0)*$B162,"")</f>
        <v/>
      </c>
      <c r="S162" s="11" t="str">
        <f aca="false">IF(AND($B162&lt;&gt;"",$E162&lt;&gt;"",$F162&lt;&gt;"",S$7&lt;&gt;""),MAX(NETWORKDAYS(S$7,S$7+6)-MAX($E162-S$7,0)-MAX((S$7+4)-$F162,0),0)*$B162,"")</f>
        <v/>
      </c>
      <c r="T162" s="11" t="str">
        <f aca="false">IF(AND($B162&lt;&gt;"",$E162&lt;&gt;"",$F162&lt;&gt;"",T$7&lt;&gt;""),MAX(NETWORKDAYS(T$7,T$7+6)-MAX($E162-T$7,0)-MAX((T$7+4)-$F162,0),0)*$B162,"")</f>
        <v/>
      </c>
      <c r="U162" s="11" t="str">
        <f aca="false">IF(AND($B162&lt;&gt;"",$E162&lt;&gt;"",$F162&lt;&gt;"",U$7&lt;&gt;""),MAX(NETWORKDAYS(U$7,U$7+6)-MAX($E162-U$7,0)-MAX((U$7+4)-$F162,0),0)*$B162,"")</f>
        <v/>
      </c>
      <c r="V162" s="11" t="str">
        <f aca="false">IF(AND($B162&lt;&gt;"",$E162&lt;&gt;"",$F162&lt;&gt;"",V$7&lt;&gt;""),MAX(NETWORKDAYS(V$7,V$7+6)-MAX($E162-V$7,0)-MAX((V$7+4)-$F162,0),0)*$B162,"")</f>
        <v/>
      </c>
      <c r="W162" s="11" t="str">
        <f aca="false">IF(AND($B162&lt;&gt;"",$E162&lt;&gt;"",$F162&lt;&gt;"",W$7&lt;&gt;""),MAX(NETWORKDAYS(W$7,W$7+6)-MAX($E162-W$7,0)-MAX((W$7+4)-$F162,0),0)*$B162,"")</f>
        <v/>
      </c>
      <c r="X162" s="11" t="str">
        <f aca="false">IF(AND($B162&lt;&gt;"",$E162&lt;&gt;"",$F162&lt;&gt;"",X$7&lt;&gt;""),MAX(NETWORKDAYS(X$7,X$7+6)-MAX($E162-X$7,0)-MAX((X$7+4)-$F162,0),0)*$B162,"")</f>
        <v/>
      </c>
      <c r="Y162" s="11" t="str">
        <f aca="false">IF(AND($B162&lt;&gt;"",$E162&lt;&gt;"",$F162&lt;&gt;"",Y$7&lt;&gt;""),MAX(NETWORKDAYS(Y$7,Y$7+6)-MAX($E162-Y$7,0)-MAX((Y$7+4)-$F162,0),0)*$B162,"")</f>
        <v/>
      </c>
      <c r="Z162" s="11" t="str">
        <f aca="false">IF(AND($B162&lt;&gt;"",$E162&lt;&gt;"",$F162&lt;&gt;"",Z$7&lt;&gt;""),MAX(NETWORKDAYS(Z$7,Z$7+6)-MAX($E162-Z$7,0)-MAX((Z$7+4)-$F162,0),0)*$B162,"")</f>
        <v/>
      </c>
      <c r="AA162" s="11" t="str">
        <f aca="false">IF(AND($B162&lt;&gt;"",$E162&lt;&gt;"",$F162&lt;&gt;"",AA$7&lt;&gt;""),MAX(NETWORKDAYS(AA$7,AA$7+6)-MAX($E162-AA$7,0)-MAX((AA$7+4)-$F162,0),0)*$B162,"")</f>
        <v/>
      </c>
      <c r="AB162" s="11" t="str">
        <f aca="false">IF(AND($B162&lt;&gt;"",$E162&lt;&gt;"",$F162&lt;&gt;"",AB$7&lt;&gt;""),MAX(NETWORKDAYS(AB$7,AB$7+6)-MAX($E162-AB$7,0)-MAX((AB$7+4)-$F162,0),0)*$B162,"")</f>
        <v/>
      </c>
      <c r="AC162" s="11" t="str">
        <f aca="false">IF(AND($B162&lt;&gt;"",$E162&lt;&gt;"",$F162&lt;&gt;"",AC$7&lt;&gt;""),MAX(NETWORKDAYS(AC$7,AC$7+6)-MAX($E162-AC$7,0)-MAX((AC$7+4)-$F162,0),0)*$B162,"")</f>
        <v/>
      </c>
      <c r="AD162" s="11" t="str">
        <f aca="false">IF(AND($B162&lt;&gt;"",$E162&lt;&gt;"",$F162&lt;&gt;"",AD$7&lt;&gt;""),MAX(NETWORKDAYS(AD$7,AD$7+6)-MAX($E162-AD$7,0)-MAX((AD$7+4)-$F162,0),0)*$B162,"")</f>
        <v/>
      </c>
      <c r="AE162" s="11" t="str">
        <f aca="false">IF(AND($B162&lt;&gt;"",$E162&lt;&gt;"",$F162&lt;&gt;"",AE$7&lt;&gt;""),MAX(NETWORKDAYS(AE$7,AE$7+6)-MAX($E162-AE$7,0)-MAX((AE$7+4)-$F162,0),0)*$B162,"")</f>
        <v/>
      </c>
      <c r="AF162" s="11" t="str">
        <f aca="false">IF(AND($B162&lt;&gt;"",$E162&lt;&gt;"",$F162&lt;&gt;"",AF$7&lt;&gt;""),MAX(NETWORKDAYS(AF$7,AF$7+6)-MAX($E162-AF$7,0)-MAX((AF$7+4)-$F162,0),0)*$B162,"")</f>
        <v/>
      </c>
      <c r="AG162" s="11" t="str">
        <f aca="false">IF(AND($B162&lt;&gt;"",$E162&lt;&gt;"",$F162&lt;&gt;"",AG$7&lt;&gt;""),MAX(NETWORKDAYS(AG$7,AG$7+6)-MAX($E162-AG$7,0)-MAX((AG$7+4)-$F162,0),0)*$B162,"")</f>
        <v/>
      </c>
      <c r="AH162" s="11" t="str">
        <f aca="false">IF(AND($B162&lt;&gt;"",$E162&lt;&gt;"",$F162&lt;&gt;"",AH$7&lt;&gt;""),MAX(NETWORKDAYS(AH$7,AH$7+6)-MAX($E162-AH$7,0)-MAX((AH$7+4)-$F162,0),0)*$B162,"")</f>
        <v/>
      </c>
      <c r="AI162" s="11" t="str">
        <f aca="false">IF(AND($B162&lt;&gt;"",$E162&lt;&gt;"",$F162&lt;&gt;"",AI$7&lt;&gt;""),MAX(NETWORKDAYS(AI$7,AI$7+6)-MAX($E162-AI$7,0)-MAX((AI$7+4)-$F162,0),0)*$B162,"")</f>
        <v/>
      </c>
      <c r="AJ162" s="11" t="str">
        <f aca="false">IF(AND($B162&lt;&gt;"",$E162&lt;&gt;"",$F162&lt;&gt;"",AJ$7&lt;&gt;""),MAX(NETWORKDAYS(AJ$7,AJ$7+6)-MAX($E162-AJ$7,0)-MAX((AJ$7+4)-$F162,0),0)*$B162,"")</f>
        <v/>
      </c>
      <c r="AK162" s="11" t="str">
        <f aca="false">IF(AND($B162&lt;&gt;"",$E162&lt;&gt;"",$F162&lt;&gt;"",AK$7&lt;&gt;""),MAX(NETWORKDAYS(AK$7,AK$7+6)-MAX($E162-AK$7,0)-MAX((AK$7+4)-$F162,0),0)*$B162,"")</f>
        <v/>
      </c>
      <c r="AL162" s="11" t="str">
        <f aca="false">IF(AND($B162&lt;&gt;"",$E162&lt;&gt;"",$F162&lt;&gt;"",AL$7&lt;&gt;""),MAX(NETWORKDAYS(AL$7,AL$7+6)-MAX($E162-AL$7,0)-MAX((AL$7+4)-$F162,0),0)*$B162,"")</f>
        <v/>
      </c>
      <c r="AM162" s="11" t="str">
        <f aca="false">IF(AND($B162&lt;&gt;"",$E162&lt;&gt;"",$F162&lt;&gt;"",AM$7&lt;&gt;""),MAX(NETWORKDAYS(AM$7,AM$7+6)-MAX($E162-AM$7,0)-MAX((AM$7+4)-$F162,0),0)*$B162,"")</f>
        <v/>
      </c>
      <c r="AN162" s="11" t="str">
        <f aca="false">IF(AND($B162&lt;&gt;"",$E162&lt;&gt;"",$F162&lt;&gt;"",AN$7&lt;&gt;""),MAX(NETWORKDAYS(AN$7,AN$7+6)-MAX($E162-AN$7,0)-MAX((AN$7+4)-$F162,0),0)*$B162,"")</f>
        <v/>
      </c>
      <c r="AO162" s="11" t="str">
        <f aca="false">IF(AND($B162&lt;&gt;"",$E162&lt;&gt;"",$F162&lt;&gt;"",AO$7&lt;&gt;""),MAX(NETWORKDAYS(AO$7,AO$7+6)-MAX($E162-AO$7,0)-MAX((AO$7+4)-$F162,0),0)*$B162,"")</f>
        <v/>
      </c>
      <c r="AP162" s="11" t="str">
        <f aca="false">IF(AND($B162&lt;&gt;"",$E162&lt;&gt;"",$F162&lt;&gt;"",AP$7&lt;&gt;""),MAX(NETWORKDAYS(AP$7,AP$7+6)-MAX($E162-AP$7,0)-MAX((AP$7+4)-$F162,0),0)*$B162,"")</f>
        <v/>
      </c>
      <c r="AQ162" s="11" t="str">
        <f aca="false">IF(AND($B162&lt;&gt;"",$E162&lt;&gt;"",$F162&lt;&gt;"",AQ$7&lt;&gt;""),MAX(NETWORKDAYS(AQ$7,AQ$7+6)-MAX($E162-AQ$7,0)-MAX((AQ$7+4)-$F162,0),0)*$B162,"")</f>
        <v/>
      </c>
      <c r="AR162" s="11" t="str">
        <f aca="false">IF(AND($B162&lt;&gt;"",$E162&lt;&gt;"",$F162&lt;&gt;"",AR$7&lt;&gt;""),MAX(NETWORKDAYS(AR$7,AR$7+6)-MAX($E162-AR$7,0)-MAX((AR$7+4)-$F162,0),0)*$B162,"")</f>
        <v/>
      </c>
      <c r="AS162" s="11" t="str">
        <f aca="false">IF(AND($B162&lt;&gt;"",$E162&lt;&gt;"",$F162&lt;&gt;"",AS$7&lt;&gt;""),MAX(NETWORKDAYS(AS$7,AS$7+6)-MAX($E162-AS$7,0)-MAX((AS$7+4)-$F162,0),0)*$B162,"")</f>
        <v/>
      </c>
      <c r="AT162" s="11" t="str">
        <f aca="false">IF(AND($B162&lt;&gt;"",$E162&lt;&gt;"",$F162&lt;&gt;"",AT$7&lt;&gt;""),MAX(NETWORKDAYS(AT$7,AT$7+6)-MAX($E162-AT$7,0)-MAX((AT$7+4)-$F162,0),0)*$B162,"")</f>
        <v/>
      </c>
      <c r="AU162" s="11" t="str">
        <f aca="false">IF(AND($B162&lt;&gt;"",$E162&lt;&gt;"",$F162&lt;&gt;"",AU$7&lt;&gt;""),MAX(NETWORKDAYS(AU$7,AU$7+6)-MAX($E162-AU$7,0)-MAX((AU$7+4)-$F162,0),0)*$B162,"")</f>
        <v/>
      </c>
      <c r="AV162" s="11" t="str">
        <f aca="false">IF(AND($B162&lt;&gt;"",$E162&lt;&gt;"",$F162&lt;&gt;"",AV$7&lt;&gt;""),MAX(NETWORKDAYS(AV$7,AV$7+6)-MAX($E162-AV$7,0)-MAX((AV$7+4)-$F162,0),0)*$B162,"")</f>
        <v/>
      </c>
      <c r="AW162" s="11" t="str">
        <f aca="false">IF(AND($B162&lt;&gt;"",$E162&lt;&gt;"",$F162&lt;&gt;"",AW$7&lt;&gt;""),MAX(NETWORKDAYS(AW$7,AW$7+6)-MAX($E162-AW$7,0)-MAX((AW$7+4)-$F162,0),0)*$B162,"")</f>
        <v/>
      </c>
      <c r="AX162" s="11" t="str">
        <f aca="false">IF(AND($B162&lt;&gt;"",$E162&lt;&gt;"",$F162&lt;&gt;"",AX$7&lt;&gt;""),MAX(NETWORKDAYS(AX$7,AX$7+6)-MAX($E162-AX$7,0)-MAX((AX$7+4)-$F162,0),0)*$B162,"")</f>
        <v/>
      </c>
      <c r="AY162" s="11" t="str">
        <f aca="false">IF(AND($B162&lt;&gt;"",$E162&lt;&gt;"",$F162&lt;&gt;"",AY$7&lt;&gt;""),MAX(NETWORKDAYS(AY$7,AY$7+6)-MAX($E162-AY$7,0)-MAX((AY$7+4)-$F162,0),0)*$B162,"")</f>
        <v/>
      </c>
      <c r="AZ162" s="11" t="str">
        <f aca="false">IF(AND($B162&lt;&gt;"",$E162&lt;&gt;"",$F162&lt;&gt;"",AZ$7&lt;&gt;""),MAX(NETWORKDAYS(AZ$7,AZ$7+6)-MAX($E162-AZ$7,0)-MAX((AZ$7+4)-$F162,0),0)*$B162,"")</f>
        <v/>
      </c>
      <c r="BA162" s="11" t="str">
        <f aca="false">IF(AND($B162&lt;&gt;"",$E162&lt;&gt;"",$F162&lt;&gt;"",BA$7&lt;&gt;""),MAX(NETWORKDAYS(BA$7,BA$7+6)-MAX($E162-BA$7,0)-MAX((BA$7+4)-$F162,0),0)*$B162,"")</f>
        <v/>
      </c>
      <c r="BB162" s="11" t="str">
        <f aca="false">IF(AND($B162&lt;&gt;"",$E162&lt;&gt;"",$F162&lt;&gt;"",BB$7&lt;&gt;""),MAX(NETWORKDAYS(BB$7,BB$7+6)-MAX($E162-BB$7,0)-MAX((BB$7+4)-$F162,0),0)*$B162,"")</f>
        <v/>
      </c>
      <c r="BC162" s="11" t="str">
        <f aca="false">IF(AND($B162&lt;&gt;"",$E162&lt;&gt;"",$F162&lt;&gt;"",BC$7&lt;&gt;""),MAX(NETWORKDAYS(BC$7,BC$7+6)-MAX($E162-BC$7,0)-MAX((BC$7+4)-$F162,0),0)*$B162,"")</f>
        <v/>
      </c>
      <c r="BD162" s="11" t="str">
        <f aca="false">IF(AND($B162&lt;&gt;"",$E162&lt;&gt;"",$F162&lt;&gt;"",BD$7&lt;&gt;""),MAX(NETWORKDAYS(BD$7,BD$7+6)-MAX($E162-BD$7,0)-MAX((BD$7+4)-$F162,0),0)*$B162,"")</f>
        <v/>
      </c>
      <c r="BE162" s="11" t="str">
        <f aca="false">IF(AND($B162&lt;&gt;"",$E162&lt;&gt;"",$F162&lt;&gt;"",BE$7&lt;&gt;""),MAX(NETWORKDAYS(BE$7,BE$7+6)-MAX($E162-BE$7,0)-MAX((BE$7+4)-$F162,0),0)*$B162,"")</f>
        <v/>
      </c>
      <c r="BF162" s="11" t="str">
        <f aca="false">IF(AND($B162&lt;&gt;"",$E162&lt;&gt;"",$F162&lt;&gt;"",BF$7&lt;&gt;""),MAX(NETWORKDAYS(BF$7,BF$7+6)-MAX($E162-BF$7,0)-MAX((BF$7+4)-$F162,0),0)*$B162,"")</f>
        <v/>
      </c>
      <c r="BG162" s="11" t="str">
        <f aca="false">IF(AND($B162&lt;&gt;"",$E162&lt;&gt;"",$F162&lt;&gt;"",BG$7&lt;&gt;""),MAX(NETWORKDAYS(BG$7,BG$7+6)-MAX($E162-BG$7,0)-MAX((BG$7+4)-$F162,0),0)*$B162,"")</f>
        <v/>
      </c>
      <c r="BH162" s="11" t="str">
        <f aca="false">IF(AND($B162&lt;&gt;"",$E162&lt;&gt;"",$F162&lt;&gt;"",BH$7&lt;&gt;""),MAX(NETWORKDAYS(BH$7,BH$7+6)-MAX($E162-BH$7,0)-MAX((BH$7+4)-$F162,0),0)*$B162,"")</f>
        <v/>
      </c>
      <c r="BI162" s="11" t="str">
        <f aca="false">IF(AND($B162&lt;&gt;"",$E162&lt;&gt;"",$F162&lt;&gt;"",BI$7&lt;&gt;""),MAX(NETWORKDAYS(BI$7,BI$7+6)-MAX($E162-BI$7,0)-MAX((BI$7+4)-$F162,0),0)*$B162,"")</f>
        <v/>
      </c>
      <c r="BJ162" s="11" t="str">
        <f aca="false">IF(AND($B162&lt;&gt;"",$E162&lt;&gt;"",$F162&lt;&gt;"",BJ$7&lt;&gt;""),MAX(NETWORKDAYS(BJ$7,BJ$7+6)-MAX($E162-BJ$7,0)-MAX((BJ$7+4)-$F162,0),0)*$B162,"")</f>
        <v/>
      </c>
      <c r="BK162" s="11" t="str">
        <f aca="false">IF(AND($B162&lt;&gt;"",$E162&lt;&gt;"",$F162&lt;&gt;"",BK$7&lt;&gt;""),MAX(NETWORKDAYS(BK$7,BK$7+6)-MAX($E162-BK$7,0)-MAX((BK$7+4)-$F162,0),0)*$B162,"")</f>
        <v/>
      </c>
      <c r="BL162" s="11" t="str">
        <f aca="false">IF(AND($B162&lt;&gt;"",$E162&lt;&gt;"",$F162&lt;&gt;"",BL$7&lt;&gt;""),MAX(NETWORKDAYS(BL$7,BL$7+6)-MAX($E162-BL$7,0)-MAX((BL$7+4)-$F162,0),0)*$B162,"")</f>
        <v/>
      </c>
      <c r="BM162" s="11" t="str">
        <f aca="false">IF(AND($B162&lt;&gt;"",$E162&lt;&gt;"",$F162&lt;&gt;"",BM$7&lt;&gt;""),MAX(NETWORKDAYS(BM$7,BM$7+6)-MAX($E162-BM$7,0)-MAX((BM$7+4)-$F162,0),0)*$B162,"")</f>
        <v/>
      </c>
      <c r="BN162" s="11" t="str">
        <f aca="false">IF(AND($B162&lt;&gt;"",$E162&lt;&gt;"",$F162&lt;&gt;"",BN$7&lt;&gt;""),MAX(NETWORKDAYS(BN$7,BN$7+6)-MAX($E162-BN$7,0)-MAX((BN$7+4)-$F162,0),0)*$B162,"")</f>
        <v/>
      </c>
      <c r="BO162" s="11" t="str">
        <f aca="false">IF(AND($B162&lt;&gt;"",$E162&lt;&gt;"",$F162&lt;&gt;"",BO$7&lt;&gt;""),MAX(NETWORKDAYS(BO$7,BO$7+6)-MAX($E162-BO$7,0)-MAX((BO$7+4)-$F162,0),0)*$B162,"")</f>
        <v/>
      </c>
      <c r="BP162" s="11" t="str">
        <f aca="false">IF(AND($B162&lt;&gt;"",$E162&lt;&gt;"",$F162&lt;&gt;"",BP$7&lt;&gt;""),MAX(NETWORKDAYS(BP$7,BP$7+6)-MAX($E162-BP$7,0)-MAX((BP$7+4)-$F162,0),0)*$B162,"")</f>
        <v/>
      </c>
      <c r="BQ162" s="11" t="str">
        <f aca="false">IF(AND($B162&lt;&gt;"",$E162&lt;&gt;"",$F162&lt;&gt;"",BQ$7&lt;&gt;""),MAX(NETWORKDAYS(BQ$7,BQ$7+6)-MAX($E162-BQ$7,0)-MAX((BQ$7+4)-$F162,0),0)*$B162,"")</f>
        <v/>
      </c>
      <c r="BR162" s="11" t="str">
        <f aca="false">IF(AND($B162&lt;&gt;"",$E162&lt;&gt;"",$F162&lt;&gt;"",BR$7&lt;&gt;""),MAX(NETWORKDAYS(BR$7,BR$7+6)-MAX($E162-BR$7,0)-MAX((BR$7+4)-$F162,0),0)*$B162,"")</f>
        <v/>
      </c>
      <c r="BS162" s="11" t="str">
        <f aca="false">IF(AND($B162&lt;&gt;"",$E162&lt;&gt;"",$F162&lt;&gt;"",BS$7&lt;&gt;""),MAX(NETWORKDAYS(BS$7,BS$7+6)-MAX($E162-BS$7,0)-MAX((BS$7+4)-$F162,0),0)*$B162,"")</f>
        <v/>
      </c>
      <c r="BT162" s="11" t="str">
        <f aca="false">IF(AND($B162&lt;&gt;"",$E162&lt;&gt;"",$F162&lt;&gt;"",BT$7&lt;&gt;""),MAX(NETWORKDAYS(BT$7,BT$7+6)-MAX($E162-BT$7,0)-MAX((BT$7+4)-$F162,0),0)*$B162,"")</f>
        <v/>
      </c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  <c r="KZ162" s="11"/>
      <c r="LA162" s="11"/>
      <c r="LB162" s="11"/>
      <c r="LC162" s="11"/>
      <c r="LD162" s="11"/>
      <c r="LE162" s="11"/>
      <c r="LF162" s="11"/>
      <c r="LG162" s="11"/>
      <c r="LH162" s="11"/>
      <c r="LI162" s="11"/>
      <c r="LJ162" s="11"/>
      <c r="LK162" s="11"/>
      <c r="LL162" s="11"/>
      <c r="LM162" s="11"/>
      <c r="LN162" s="11"/>
      <c r="LO162" s="11"/>
      <c r="LP162" s="11"/>
      <c r="LQ162" s="11"/>
      <c r="LR162" s="11"/>
      <c r="LS162" s="11"/>
      <c r="LT162" s="11"/>
      <c r="LU162" s="11"/>
      <c r="LV162" s="11"/>
      <c r="LW162" s="11"/>
      <c r="LX162" s="11"/>
      <c r="LY162" s="11"/>
      <c r="LZ162" s="11"/>
      <c r="MA162" s="11"/>
      <c r="MB162" s="11"/>
      <c r="MC162" s="11"/>
      <c r="MD162" s="11"/>
      <c r="ME162" s="11"/>
      <c r="MF162" s="11"/>
    </row>
    <row r="163" customFormat="false" ht="12.8" hidden="false" customHeight="false" outlineLevel="0" collapsed="false">
      <c r="A163" s="1" t="str">
        <f aca="false">IF(taskList!J159&lt;&gt;"",taskList!J159,"")</f>
        <v/>
      </c>
      <c r="B163" s="9" t="str">
        <f aca="false">IF(AND(IF(taskList!M159&lt;&gt;"",TRUE()),IF(taskList!K159&lt;&gt;"",TRUE())),taskList!M159/taskList!K159,"")</f>
        <v/>
      </c>
      <c r="C163" s="9" t="str">
        <f aca="false">IF(taskList!B159&lt;&gt;"",taskList!B159,"")</f>
        <v/>
      </c>
      <c r="D163" s="9" t="str">
        <f aca="false">IF(taskList!E159&lt;&gt;"",taskList!E159,"")</f>
        <v/>
      </c>
      <c r="E163" s="4" t="str">
        <f aca="false">IF(taskList!F159&lt;&gt;"",taskList!F159,"")</f>
        <v/>
      </c>
      <c r="F163" s="4" t="str">
        <f aca="false">IF(taskList!G159&lt;&gt;"",taskList!G159,"")</f>
        <v/>
      </c>
      <c r="H163" s="11" t="str">
        <f aca="false">IF(AND($B163&lt;&gt;"",$E163&lt;&gt;"",$F163&lt;&gt;"",H$7&lt;&gt;""),MAX(NETWORKDAYS(H$7,H$7+6)-MAX($E163-H$7,0)-MAX((H$7+4)-$F163,0),0)*$B163,"")</f>
        <v/>
      </c>
      <c r="I163" s="11" t="str">
        <f aca="false">IF(AND($B163&lt;&gt;"",$E163&lt;&gt;"",$F163&lt;&gt;"",I$7&lt;&gt;""),MAX(NETWORKDAYS(I$7,I$7+6)-MAX($E163-I$7,0)-MAX((I$7+4)-$F163,0),0)*$B163,"")</f>
        <v/>
      </c>
      <c r="J163" s="11" t="str">
        <f aca="false">IF(AND($B163&lt;&gt;"",$E163&lt;&gt;"",$F163&lt;&gt;"",J$7&lt;&gt;""),MAX(NETWORKDAYS(J$7,J$7+6)-MAX($E163-J$7,0)-MAX((J$7+4)-$F163,0),0)*$B163,"")</f>
        <v/>
      </c>
      <c r="K163" s="11" t="str">
        <f aca="false">IF(AND($B163&lt;&gt;"",$E163&lt;&gt;"",$F163&lt;&gt;"",K$7&lt;&gt;""),MAX(NETWORKDAYS(K$7,K$7+6)-MAX($E163-K$7,0)-MAX((K$7+4)-$F163,0),0)*$B163,"")</f>
        <v/>
      </c>
      <c r="L163" s="11" t="str">
        <f aca="false">IF(AND($B163&lt;&gt;"",$E163&lt;&gt;"",$F163&lt;&gt;"",L$7&lt;&gt;""),MAX(NETWORKDAYS(L$7,L$7+6)-MAX($E163-L$7,0)-MAX((L$7+4)-$F163,0),0)*$B163,"")</f>
        <v/>
      </c>
      <c r="M163" s="11" t="str">
        <f aca="false">IF(AND($B163&lt;&gt;"",$E163&lt;&gt;"",$F163&lt;&gt;"",M$7&lt;&gt;""),MAX(NETWORKDAYS(M$7,M$7+6)-MAX($E163-M$7,0)-MAX((M$7+4)-$F163,0),0)*$B163,"")</f>
        <v/>
      </c>
      <c r="N163" s="11" t="str">
        <f aca="false">IF(AND($B163&lt;&gt;"",$E163&lt;&gt;"",$F163&lt;&gt;"",N$7&lt;&gt;""),MAX(NETWORKDAYS(N$7,N$7+6)-MAX($E163-N$7,0)-MAX((N$7+4)-$F163,0),0)*$B163,"")</f>
        <v/>
      </c>
      <c r="O163" s="11" t="str">
        <f aca="false">IF(AND($B163&lt;&gt;"",$E163&lt;&gt;"",$F163&lt;&gt;"",O$7&lt;&gt;""),MAX(NETWORKDAYS(O$7,O$7+6)-MAX($E163-O$7,0)-MAX((O$7+4)-$F163,0),0)*$B163,"")</f>
        <v/>
      </c>
      <c r="P163" s="11" t="str">
        <f aca="false">IF(AND($B163&lt;&gt;"",$E163&lt;&gt;"",$F163&lt;&gt;"",P$7&lt;&gt;""),MAX(NETWORKDAYS(P$7,P$7+6)-MAX($E163-P$7,0)-MAX((P$7+4)-$F163,0),0)*$B163,"")</f>
        <v/>
      </c>
      <c r="Q163" s="11" t="str">
        <f aca="false">IF(AND($B163&lt;&gt;"",$E163&lt;&gt;"",$F163&lt;&gt;"",Q$7&lt;&gt;""),MAX(NETWORKDAYS(Q$7,Q$7+6)-MAX($E163-Q$7,0)-MAX((Q$7+4)-$F163,0),0)*$B163,"")</f>
        <v/>
      </c>
      <c r="R163" s="11" t="str">
        <f aca="false">IF(AND($B163&lt;&gt;"",$E163&lt;&gt;"",$F163&lt;&gt;"",R$7&lt;&gt;""),MAX(NETWORKDAYS(R$7,R$7+6)-MAX($E163-R$7,0)-MAX((R$7+4)-$F163,0),0)*$B163,"")</f>
        <v/>
      </c>
      <c r="S163" s="11" t="str">
        <f aca="false">IF(AND($B163&lt;&gt;"",$E163&lt;&gt;"",$F163&lt;&gt;"",S$7&lt;&gt;""),MAX(NETWORKDAYS(S$7,S$7+6)-MAX($E163-S$7,0)-MAX((S$7+4)-$F163,0),0)*$B163,"")</f>
        <v/>
      </c>
      <c r="T163" s="11" t="str">
        <f aca="false">IF(AND($B163&lt;&gt;"",$E163&lt;&gt;"",$F163&lt;&gt;"",T$7&lt;&gt;""),MAX(NETWORKDAYS(T$7,T$7+6)-MAX($E163-T$7,0)-MAX((T$7+4)-$F163,0),0)*$B163,"")</f>
        <v/>
      </c>
      <c r="U163" s="11" t="str">
        <f aca="false">IF(AND($B163&lt;&gt;"",$E163&lt;&gt;"",$F163&lt;&gt;"",U$7&lt;&gt;""),MAX(NETWORKDAYS(U$7,U$7+6)-MAX($E163-U$7,0)-MAX((U$7+4)-$F163,0),0)*$B163,"")</f>
        <v/>
      </c>
      <c r="V163" s="11" t="str">
        <f aca="false">IF(AND($B163&lt;&gt;"",$E163&lt;&gt;"",$F163&lt;&gt;"",V$7&lt;&gt;""),MAX(NETWORKDAYS(V$7,V$7+6)-MAX($E163-V$7,0)-MAX((V$7+4)-$F163,0),0)*$B163,"")</f>
        <v/>
      </c>
      <c r="W163" s="11" t="str">
        <f aca="false">IF(AND($B163&lt;&gt;"",$E163&lt;&gt;"",$F163&lt;&gt;"",W$7&lt;&gt;""),MAX(NETWORKDAYS(W$7,W$7+6)-MAX($E163-W$7,0)-MAX((W$7+4)-$F163,0),0)*$B163,"")</f>
        <v/>
      </c>
      <c r="X163" s="11" t="str">
        <f aca="false">IF(AND($B163&lt;&gt;"",$E163&lt;&gt;"",$F163&lt;&gt;"",X$7&lt;&gt;""),MAX(NETWORKDAYS(X$7,X$7+6)-MAX($E163-X$7,0)-MAX((X$7+4)-$F163,0),0)*$B163,"")</f>
        <v/>
      </c>
      <c r="Y163" s="11" t="str">
        <f aca="false">IF(AND($B163&lt;&gt;"",$E163&lt;&gt;"",$F163&lt;&gt;"",Y$7&lt;&gt;""),MAX(NETWORKDAYS(Y$7,Y$7+6)-MAX($E163-Y$7,0)-MAX((Y$7+4)-$F163,0),0)*$B163,"")</f>
        <v/>
      </c>
      <c r="Z163" s="11" t="str">
        <f aca="false">IF(AND($B163&lt;&gt;"",$E163&lt;&gt;"",$F163&lt;&gt;"",Z$7&lt;&gt;""),MAX(NETWORKDAYS(Z$7,Z$7+6)-MAX($E163-Z$7,0)-MAX((Z$7+4)-$F163,0),0)*$B163,"")</f>
        <v/>
      </c>
      <c r="AA163" s="11" t="str">
        <f aca="false">IF(AND($B163&lt;&gt;"",$E163&lt;&gt;"",$F163&lt;&gt;"",AA$7&lt;&gt;""),MAX(NETWORKDAYS(AA$7,AA$7+6)-MAX($E163-AA$7,0)-MAX((AA$7+4)-$F163,0),0)*$B163,"")</f>
        <v/>
      </c>
      <c r="AB163" s="11" t="str">
        <f aca="false">IF(AND($B163&lt;&gt;"",$E163&lt;&gt;"",$F163&lt;&gt;"",AB$7&lt;&gt;""),MAX(NETWORKDAYS(AB$7,AB$7+6)-MAX($E163-AB$7,0)-MAX((AB$7+4)-$F163,0),0)*$B163,"")</f>
        <v/>
      </c>
      <c r="AC163" s="11" t="str">
        <f aca="false">IF(AND($B163&lt;&gt;"",$E163&lt;&gt;"",$F163&lt;&gt;"",AC$7&lt;&gt;""),MAX(NETWORKDAYS(AC$7,AC$7+6)-MAX($E163-AC$7,0)-MAX((AC$7+4)-$F163,0),0)*$B163,"")</f>
        <v/>
      </c>
      <c r="AD163" s="11" t="str">
        <f aca="false">IF(AND($B163&lt;&gt;"",$E163&lt;&gt;"",$F163&lt;&gt;"",AD$7&lt;&gt;""),MAX(NETWORKDAYS(AD$7,AD$7+6)-MAX($E163-AD$7,0)-MAX((AD$7+4)-$F163,0),0)*$B163,"")</f>
        <v/>
      </c>
      <c r="AE163" s="11" t="str">
        <f aca="false">IF(AND($B163&lt;&gt;"",$E163&lt;&gt;"",$F163&lt;&gt;"",AE$7&lt;&gt;""),MAX(NETWORKDAYS(AE$7,AE$7+6)-MAX($E163-AE$7,0)-MAX((AE$7+4)-$F163,0),0)*$B163,"")</f>
        <v/>
      </c>
      <c r="AF163" s="11" t="str">
        <f aca="false">IF(AND($B163&lt;&gt;"",$E163&lt;&gt;"",$F163&lt;&gt;"",AF$7&lt;&gt;""),MAX(NETWORKDAYS(AF$7,AF$7+6)-MAX($E163-AF$7,0)-MAX((AF$7+4)-$F163,0),0)*$B163,"")</f>
        <v/>
      </c>
      <c r="AG163" s="11" t="str">
        <f aca="false">IF(AND($B163&lt;&gt;"",$E163&lt;&gt;"",$F163&lt;&gt;"",AG$7&lt;&gt;""),MAX(NETWORKDAYS(AG$7,AG$7+6)-MAX($E163-AG$7,0)-MAX((AG$7+4)-$F163,0),0)*$B163,"")</f>
        <v/>
      </c>
      <c r="AH163" s="11" t="str">
        <f aca="false">IF(AND($B163&lt;&gt;"",$E163&lt;&gt;"",$F163&lt;&gt;"",AH$7&lt;&gt;""),MAX(NETWORKDAYS(AH$7,AH$7+6)-MAX($E163-AH$7,0)-MAX((AH$7+4)-$F163,0),0)*$B163,"")</f>
        <v/>
      </c>
      <c r="AI163" s="11" t="str">
        <f aca="false">IF(AND($B163&lt;&gt;"",$E163&lt;&gt;"",$F163&lt;&gt;"",AI$7&lt;&gt;""),MAX(NETWORKDAYS(AI$7,AI$7+6)-MAX($E163-AI$7,0)-MAX((AI$7+4)-$F163,0),0)*$B163,"")</f>
        <v/>
      </c>
      <c r="AJ163" s="11" t="str">
        <f aca="false">IF(AND($B163&lt;&gt;"",$E163&lt;&gt;"",$F163&lt;&gt;"",AJ$7&lt;&gt;""),MAX(NETWORKDAYS(AJ$7,AJ$7+6)-MAX($E163-AJ$7,0)-MAX((AJ$7+4)-$F163,0),0)*$B163,"")</f>
        <v/>
      </c>
      <c r="AK163" s="11" t="str">
        <f aca="false">IF(AND($B163&lt;&gt;"",$E163&lt;&gt;"",$F163&lt;&gt;"",AK$7&lt;&gt;""),MAX(NETWORKDAYS(AK$7,AK$7+6)-MAX($E163-AK$7,0)-MAX((AK$7+4)-$F163,0),0)*$B163,"")</f>
        <v/>
      </c>
      <c r="AL163" s="11" t="str">
        <f aca="false">IF(AND($B163&lt;&gt;"",$E163&lt;&gt;"",$F163&lt;&gt;"",AL$7&lt;&gt;""),MAX(NETWORKDAYS(AL$7,AL$7+6)-MAX($E163-AL$7,0)-MAX((AL$7+4)-$F163,0),0)*$B163,"")</f>
        <v/>
      </c>
      <c r="AM163" s="11" t="str">
        <f aca="false">IF(AND($B163&lt;&gt;"",$E163&lt;&gt;"",$F163&lt;&gt;"",AM$7&lt;&gt;""),MAX(NETWORKDAYS(AM$7,AM$7+6)-MAX($E163-AM$7,0)-MAX((AM$7+4)-$F163,0),0)*$B163,"")</f>
        <v/>
      </c>
      <c r="AN163" s="11" t="str">
        <f aca="false">IF(AND($B163&lt;&gt;"",$E163&lt;&gt;"",$F163&lt;&gt;"",AN$7&lt;&gt;""),MAX(NETWORKDAYS(AN$7,AN$7+6)-MAX($E163-AN$7,0)-MAX((AN$7+4)-$F163,0),0)*$B163,"")</f>
        <v/>
      </c>
      <c r="AO163" s="11" t="str">
        <f aca="false">IF(AND($B163&lt;&gt;"",$E163&lt;&gt;"",$F163&lt;&gt;"",AO$7&lt;&gt;""),MAX(NETWORKDAYS(AO$7,AO$7+6)-MAX($E163-AO$7,0)-MAX((AO$7+4)-$F163,0),0)*$B163,"")</f>
        <v/>
      </c>
      <c r="AP163" s="11" t="str">
        <f aca="false">IF(AND($B163&lt;&gt;"",$E163&lt;&gt;"",$F163&lt;&gt;"",AP$7&lt;&gt;""),MAX(NETWORKDAYS(AP$7,AP$7+6)-MAX($E163-AP$7,0)-MAX((AP$7+4)-$F163,0),0)*$B163,"")</f>
        <v/>
      </c>
      <c r="AQ163" s="11" t="str">
        <f aca="false">IF(AND($B163&lt;&gt;"",$E163&lt;&gt;"",$F163&lt;&gt;"",AQ$7&lt;&gt;""),MAX(NETWORKDAYS(AQ$7,AQ$7+6)-MAX($E163-AQ$7,0)-MAX((AQ$7+4)-$F163,0),0)*$B163,"")</f>
        <v/>
      </c>
      <c r="AR163" s="11" t="str">
        <f aca="false">IF(AND($B163&lt;&gt;"",$E163&lt;&gt;"",$F163&lt;&gt;"",AR$7&lt;&gt;""),MAX(NETWORKDAYS(AR$7,AR$7+6)-MAX($E163-AR$7,0)-MAX((AR$7+4)-$F163,0),0)*$B163,"")</f>
        <v/>
      </c>
      <c r="AS163" s="11" t="str">
        <f aca="false">IF(AND($B163&lt;&gt;"",$E163&lt;&gt;"",$F163&lt;&gt;"",AS$7&lt;&gt;""),MAX(NETWORKDAYS(AS$7,AS$7+6)-MAX($E163-AS$7,0)-MAX((AS$7+4)-$F163,0),0)*$B163,"")</f>
        <v/>
      </c>
      <c r="AT163" s="11" t="str">
        <f aca="false">IF(AND($B163&lt;&gt;"",$E163&lt;&gt;"",$F163&lt;&gt;"",AT$7&lt;&gt;""),MAX(NETWORKDAYS(AT$7,AT$7+6)-MAX($E163-AT$7,0)-MAX((AT$7+4)-$F163,0),0)*$B163,"")</f>
        <v/>
      </c>
      <c r="AU163" s="11" t="str">
        <f aca="false">IF(AND($B163&lt;&gt;"",$E163&lt;&gt;"",$F163&lt;&gt;"",AU$7&lt;&gt;""),MAX(NETWORKDAYS(AU$7,AU$7+6)-MAX($E163-AU$7,0)-MAX((AU$7+4)-$F163,0),0)*$B163,"")</f>
        <v/>
      </c>
      <c r="AV163" s="11" t="str">
        <f aca="false">IF(AND($B163&lt;&gt;"",$E163&lt;&gt;"",$F163&lt;&gt;"",AV$7&lt;&gt;""),MAX(NETWORKDAYS(AV$7,AV$7+6)-MAX($E163-AV$7,0)-MAX((AV$7+4)-$F163,0),0)*$B163,"")</f>
        <v/>
      </c>
      <c r="AW163" s="11" t="str">
        <f aca="false">IF(AND($B163&lt;&gt;"",$E163&lt;&gt;"",$F163&lt;&gt;"",AW$7&lt;&gt;""),MAX(NETWORKDAYS(AW$7,AW$7+6)-MAX($E163-AW$7,0)-MAX((AW$7+4)-$F163,0),0)*$B163,"")</f>
        <v/>
      </c>
      <c r="AX163" s="11" t="str">
        <f aca="false">IF(AND($B163&lt;&gt;"",$E163&lt;&gt;"",$F163&lt;&gt;"",AX$7&lt;&gt;""),MAX(NETWORKDAYS(AX$7,AX$7+6)-MAX($E163-AX$7,0)-MAX((AX$7+4)-$F163,0),0)*$B163,"")</f>
        <v/>
      </c>
      <c r="AY163" s="11" t="str">
        <f aca="false">IF(AND($B163&lt;&gt;"",$E163&lt;&gt;"",$F163&lt;&gt;"",AY$7&lt;&gt;""),MAX(NETWORKDAYS(AY$7,AY$7+6)-MAX($E163-AY$7,0)-MAX((AY$7+4)-$F163,0),0)*$B163,"")</f>
        <v/>
      </c>
      <c r="AZ163" s="11" t="str">
        <f aca="false">IF(AND($B163&lt;&gt;"",$E163&lt;&gt;"",$F163&lt;&gt;"",AZ$7&lt;&gt;""),MAX(NETWORKDAYS(AZ$7,AZ$7+6)-MAX($E163-AZ$7,0)-MAX((AZ$7+4)-$F163,0),0)*$B163,"")</f>
        <v/>
      </c>
      <c r="BA163" s="11" t="str">
        <f aca="false">IF(AND($B163&lt;&gt;"",$E163&lt;&gt;"",$F163&lt;&gt;"",BA$7&lt;&gt;""),MAX(NETWORKDAYS(BA$7,BA$7+6)-MAX($E163-BA$7,0)-MAX((BA$7+4)-$F163,0),0)*$B163,"")</f>
        <v/>
      </c>
      <c r="BB163" s="11" t="str">
        <f aca="false">IF(AND($B163&lt;&gt;"",$E163&lt;&gt;"",$F163&lt;&gt;"",BB$7&lt;&gt;""),MAX(NETWORKDAYS(BB$7,BB$7+6)-MAX($E163-BB$7,0)-MAX((BB$7+4)-$F163,0),0)*$B163,"")</f>
        <v/>
      </c>
      <c r="BC163" s="11" t="str">
        <f aca="false">IF(AND($B163&lt;&gt;"",$E163&lt;&gt;"",$F163&lt;&gt;"",BC$7&lt;&gt;""),MAX(NETWORKDAYS(BC$7,BC$7+6)-MAX($E163-BC$7,0)-MAX((BC$7+4)-$F163,0),0)*$B163,"")</f>
        <v/>
      </c>
      <c r="BD163" s="11" t="str">
        <f aca="false">IF(AND($B163&lt;&gt;"",$E163&lt;&gt;"",$F163&lt;&gt;"",BD$7&lt;&gt;""),MAX(NETWORKDAYS(BD$7,BD$7+6)-MAX($E163-BD$7,0)-MAX((BD$7+4)-$F163,0),0)*$B163,"")</f>
        <v/>
      </c>
      <c r="BE163" s="11" t="str">
        <f aca="false">IF(AND($B163&lt;&gt;"",$E163&lt;&gt;"",$F163&lt;&gt;"",BE$7&lt;&gt;""),MAX(NETWORKDAYS(BE$7,BE$7+6)-MAX($E163-BE$7,0)-MAX((BE$7+4)-$F163,0),0)*$B163,"")</f>
        <v/>
      </c>
      <c r="BF163" s="11" t="str">
        <f aca="false">IF(AND($B163&lt;&gt;"",$E163&lt;&gt;"",$F163&lt;&gt;"",BF$7&lt;&gt;""),MAX(NETWORKDAYS(BF$7,BF$7+6)-MAX($E163-BF$7,0)-MAX((BF$7+4)-$F163,0),0)*$B163,"")</f>
        <v/>
      </c>
      <c r="BG163" s="11" t="str">
        <f aca="false">IF(AND($B163&lt;&gt;"",$E163&lt;&gt;"",$F163&lt;&gt;"",BG$7&lt;&gt;""),MAX(NETWORKDAYS(BG$7,BG$7+6)-MAX($E163-BG$7,0)-MAX((BG$7+4)-$F163,0),0)*$B163,"")</f>
        <v/>
      </c>
      <c r="BH163" s="11" t="str">
        <f aca="false">IF(AND($B163&lt;&gt;"",$E163&lt;&gt;"",$F163&lt;&gt;"",BH$7&lt;&gt;""),MAX(NETWORKDAYS(BH$7,BH$7+6)-MAX($E163-BH$7,0)-MAX((BH$7+4)-$F163,0),0)*$B163,"")</f>
        <v/>
      </c>
      <c r="BI163" s="11" t="str">
        <f aca="false">IF(AND($B163&lt;&gt;"",$E163&lt;&gt;"",$F163&lt;&gt;"",BI$7&lt;&gt;""),MAX(NETWORKDAYS(BI$7,BI$7+6)-MAX($E163-BI$7,0)-MAX((BI$7+4)-$F163,0),0)*$B163,"")</f>
        <v/>
      </c>
      <c r="BJ163" s="11" t="str">
        <f aca="false">IF(AND($B163&lt;&gt;"",$E163&lt;&gt;"",$F163&lt;&gt;"",BJ$7&lt;&gt;""),MAX(NETWORKDAYS(BJ$7,BJ$7+6)-MAX($E163-BJ$7,0)-MAX((BJ$7+4)-$F163,0),0)*$B163,"")</f>
        <v/>
      </c>
      <c r="BK163" s="11" t="str">
        <f aca="false">IF(AND($B163&lt;&gt;"",$E163&lt;&gt;"",$F163&lt;&gt;"",BK$7&lt;&gt;""),MAX(NETWORKDAYS(BK$7,BK$7+6)-MAX($E163-BK$7,0)-MAX((BK$7+4)-$F163,0),0)*$B163,"")</f>
        <v/>
      </c>
      <c r="BL163" s="11" t="str">
        <f aca="false">IF(AND($B163&lt;&gt;"",$E163&lt;&gt;"",$F163&lt;&gt;"",BL$7&lt;&gt;""),MAX(NETWORKDAYS(BL$7,BL$7+6)-MAX($E163-BL$7,0)-MAX((BL$7+4)-$F163,0),0)*$B163,"")</f>
        <v/>
      </c>
      <c r="BM163" s="11" t="str">
        <f aca="false">IF(AND($B163&lt;&gt;"",$E163&lt;&gt;"",$F163&lt;&gt;"",BM$7&lt;&gt;""),MAX(NETWORKDAYS(BM$7,BM$7+6)-MAX($E163-BM$7,0)-MAX((BM$7+4)-$F163,0),0)*$B163,"")</f>
        <v/>
      </c>
      <c r="BN163" s="11" t="str">
        <f aca="false">IF(AND($B163&lt;&gt;"",$E163&lt;&gt;"",$F163&lt;&gt;"",BN$7&lt;&gt;""),MAX(NETWORKDAYS(BN$7,BN$7+6)-MAX($E163-BN$7,0)-MAX((BN$7+4)-$F163,0),0)*$B163,"")</f>
        <v/>
      </c>
      <c r="BO163" s="11" t="str">
        <f aca="false">IF(AND($B163&lt;&gt;"",$E163&lt;&gt;"",$F163&lt;&gt;"",BO$7&lt;&gt;""),MAX(NETWORKDAYS(BO$7,BO$7+6)-MAX($E163-BO$7,0)-MAX((BO$7+4)-$F163,0),0)*$B163,"")</f>
        <v/>
      </c>
      <c r="BP163" s="11" t="str">
        <f aca="false">IF(AND($B163&lt;&gt;"",$E163&lt;&gt;"",$F163&lt;&gt;"",BP$7&lt;&gt;""),MAX(NETWORKDAYS(BP$7,BP$7+6)-MAX($E163-BP$7,0)-MAX((BP$7+4)-$F163,0),0)*$B163,"")</f>
        <v/>
      </c>
      <c r="BQ163" s="11" t="str">
        <f aca="false">IF(AND($B163&lt;&gt;"",$E163&lt;&gt;"",$F163&lt;&gt;"",BQ$7&lt;&gt;""),MAX(NETWORKDAYS(BQ$7,BQ$7+6)-MAX($E163-BQ$7,0)-MAX((BQ$7+4)-$F163,0),0)*$B163,"")</f>
        <v/>
      </c>
      <c r="BR163" s="11" t="str">
        <f aca="false">IF(AND($B163&lt;&gt;"",$E163&lt;&gt;"",$F163&lt;&gt;"",BR$7&lt;&gt;""),MAX(NETWORKDAYS(BR$7,BR$7+6)-MAX($E163-BR$7,0)-MAX((BR$7+4)-$F163,0),0)*$B163,"")</f>
        <v/>
      </c>
      <c r="BS163" s="11" t="str">
        <f aca="false">IF(AND($B163&lt;&gt;"",$E163&lt;&gt;"",$F163&lt;&gt;"",BS$7&lt;&gt;""),MAX(NETWORKDAYS(BS$7,BS$7+6)-MAX($E163-BS$7,0)-MAX((BS$7+4)-$F163,0),0)*$B163,"")</f>
        <v/>
      </c>
      <c r="BT163" s="11" t="str">
        <f aca="false">IF(AND($B163&lt;&gt;"",$E163&lt;&gt;"",$F163&lt;&gt;"",BT$7&lt;&gt;""),MAX(NETWORKDAYS(BT$7,BT$7+6)-MAX($E163-BT$7,0)-MAX((BT$7+4)-$F163,0),0)*$B163,"")</f>
        <v/>
      </c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  <c r="KO163" s="11"/>
      <c r="KP163" s="11"/>
      <c r="KQ163" s="11"/>
      <c r="KR163" s="11"/>
      <c r="KS163" s="11"/>
      <c r="KT163" s="11"/>
      <c r="KU163" s="11"/>
      <c r="KV163" s="11"/>
      <c r="KW163" s="11"/>
      <c r="KX163" s="11"/>
      <c r="KY163" s="11"/>
      <c r="KZ163" s="11"/>
      <c r="LA163" s="11"/>
      <c r="LB163" s="11"/>
      <c r="LC163" s="11"/>
      <c r="LD163" s="11"/>
      <c r="LE163" s="11"/>
      <c r="LF163" s="11"/>
      <c r="LG163" s="11"/>
      <c r="LH163" s="11"/>
      <c r="LI163" s="11"/>
      <c r="LJ163" s="11"/>
      <c r="LK163" s="11"/>
      <c r="LL163" s="11"/>
      <c r="LM163" s="11"/>
      <c r="LN163" s="11"/>
      <c r="LO163" s="11"/>
      <c r="LP163" s="11"/>
      <c r="LQ163" s="11"/>
      <c r="LR163" s="11"/>
      <c r="LS163" s="11"/>
      <c r="LT163" s="11"/>
      <c r="LU163" s="11"/>
      <c r="LV163" s="11"/>
      <c r="LW163" s="11"/>
      <c r="LX163" s="11"/>
      <c r="LY163" s="11"/>
      <c r="LZ163" s="11"/>
      <c r="MA163" s="11"/>
      <c r="MB163" s="11"/>
      <c r="MC163" s="11"/>
      <c r="MD163" s="11"/>
      <c r="ME163" s="11"/>
      <c r="MF163" s="11"/>
    </row>
    <row r="164" customFormat="false" ht="12.8" hidden="false" customHeight="false" outlineLevel="0" collapsed="false">
      <c r="A164" s="1" t="str">
        <f aca="false">IF(taskList!J160&lt;&gt;"",taskList!J160,"")</f>
        <v/>
      </c>
      <c r="B164" s="9" t="str">
        <f aca="false">IF(AND(IF(taskList!M160&lt;&gt;"",TRUE()),IF(taskList!K160&lt;&gt;"",TRUE())),taskList!M160/taskList!K160,"")</f>
        <v/>
      </c>
      <c r="C164" s="9" t="str">
        <f aca="false">IF(taskList!B160&lt;&gt;"",taskList!B160,"")</f>
        <v/>
      </c>
      <c r="D164" s="9" t="str">
        <f aca="false">IF(taskList!E160&lt;&gt;"",taskList!E160,"")</f>
        <v/>
      </c>
      <c r="E164" s="4" t="str">
        <f aca="false">IF(taskList!F160&lt;&gt;"",taskList!F160,"")</f>
        <v/>
      </c>
      <c r="F164" s="4" t="str">
        <f aca="false">IF(taskList!G160&lt;&gt;"",taskList!G160,"")</f>
        <v/>
      </c>
      <c r="H164" s="11" t="str">
        <f aca="false">IF(AND($B164&lt;&gt;"",$E164&lt;&gt;"",$F164&lt;&gt;"",H$7&lt;&gt;""),MAX(NETWORKDAYS(H$7,H$7+6)-MAX($E164-H$7,0)-MAX((H$7+4)-$F164,0),0)*$B164,"")</f>
        <v/>
      </c>
      <c r="I164" s="11" t="str">
        <f aca="false">IF(AND($B164&lt;&gt;"",$E164&lt;&gt;"",$F164&lt;&gt;"",I$7&lt;&gt;""),MAX(NETWORKDAYS(I$7,I$7+6)-MAX($E164-I$7,0)-MAX((I$7+4)-$F164,0),0)*$B164,"")</f>
        <v/>
      </c>
      <c r="J164" s="11" t="str">
        <f aca="false">IF(AND($B164&lt;&gt;"",$E164&lt;&gt;"",$F164&lt;&gt;"",J$7&lt;&gt;""),MAX(NETWORKDAYS(J$7,J$7+6)-MAX($E164-J$7,0)-MAX((J$7+4)-$F164,0),0)*$B164,"")</f>
        <v/>
      </c>
      <c r="K164" s="11" t="str">
        <f aca="false">IF(AND($B164&lt;&gt;"",$E164&lt;&gt;"",$F164&lt;&gt;"",K$7&lt;&gt;""),MAX(NETWORKDAYS(K$7,K$7+6)-MAX($E164-K$7,0)-MAX((K$7+4)-$F164,0),0)*$B164,"")</f>
        <v/>
      </c>
      <c r="L164" s="11" t="str">
        <f aca="false">IF(AND($B164&lt;&gt;"",$E164&lt;&gt;"",$F164&lt;&gt;"",L$7&lt;&gt;""),MAX(NETWORKDAYS(L$7,L$7+6)-MAX($E164-L$7,0)-MAX((L$7+4)-$F164,0),0)*$B164,"")</f>
        <v/>
      </c>
      <c r="M164" s="11" t="str">
        <f aca="false">IF(AND($B164&lt;&gt;"",$E164&lt;&gt;"",$F164&lt;&gt;"",M$7&lt;&gt;""),MAX(NETWORKDAYS(M$7,M$7+6)-MAX($E164-M$7,0)-MAX((M$7+4)-$F164,0),0)*$B164,"")</f>
        <v/>
      </c>
      <c r="N164" s="11" t="str">
        <f aca="false">IF(AND($B164&lt;&gt;"",$E164&lt;&gt;"",$F164&lt;&gt;"",N$7&lt;&gt;""),MAX(NETWORKDAYS(N$7,N$7+6)-MAX($E164-N$7,0)-MAX((N$7+4)-$F164,0),0)*$B164,"")</f>
        <v/>
      </c>
      <c r="O164" s="11" t="str">
        <f aca="false">IF(AND($B164&lt;&gt;"",$E164&lt;&gt;"",$F164&lt;&gt;"",O$7&lt;&gt;""),MAX(NETWORKDAYS(O$7,O$7+6)-MAX($E164-O$7,0)-MAX((O$7+4)-$F164,0),0)*$B164,"")</f>
        <v/>
      </c>
      <c r="P164" s="11" t="str">
        <f aca="false">IF(AND($B164&lt;&gt;"",$E164&lt;&gt;"",$F164&lt;&gt;"",P$7&lt;&gt;""),MAX(NETWORKDAYS(P$7,P$7+6)-MAX($E164-P$7,0)-MAX((P$7+4)-$F164,0),0)*$B164,"")</f>
        <v/>
      </c>
      <c r="Q164" s="11" t="str">
        <f aca="false">IF(AND($B164&lt;&gt;"",$E164&lt;&gt;"",$F164&lt;&gt;"",Q$7&lt;&gt;""),MAX(NETWORKDAYS(Q$7,Q$7+6)-MAX($E164-Q$7,0)-MAX((Q$7+4)-$F164,0),0)*$B164,"")</f>
        <v/>
      </c>
      <c r="R164" s="11" t="str">
        <f aca="false">IF(AND($B164&lt;&gt;"",$E164&lt;&gt;"",$F164&lt;&gt;"",R$7&lt;&gt;""),MAX(NETWORKDAYS(R$7,R$7+6)-MAX($E164-R$7,0)-MAX((R$7+4)-$F164,0),0)*$B164,"")</f>
        <v/>
      </c>
      <c r="S164" s="11" t="str">
        <f aca="false">IF(AND($B164&lt;&gt;"",$E164&lt;&gt;"",$F164&lt;&gt;"",S$7&lt;&gt;""),MAX(NETWORKDAYS(S$7,S$7+6)-MAX($E164-S$7,0)-MAX((S$7+4)-$F164,0),0)*$B164,"")</f>
        <v/>
      </c>
      <c r="T164" s="11" t="str">
        <f aca="false">IF(AND($B164&lt;&gt;"",$E164&lt;&gt;"",$F164&lt;&gt;"",T$7&lt;&gt;""),MAX(NETWORKDAYS(T$7,T$7+6)-MAX($E164-T$7,0)-MAX((T$7+4)-$F164,0),0)*$B164,"")</f>
        <v/>
      </c>
      <c r="U164" s="11" t="str">
        <f aca="false">IF(AND($B164&lt;&gt;"",$E164&lt;&gt;"",$F164&lt;&gt;"",U$7&lt;&gt;""),MAX(NETWORKDAYS(U$7,U$7+6)-MAX($E164-U$7,0)-MAX((U$7+4)-$F164,0),0)*$B164,"")</f>
        <v/>
      </c>
      <c r="V164" s="11" t="str">
        <f aca="false">IF(AND($B164&lt;&gt;"",$E164&lt;&gt;"",$F164&lt;&gt;"",V$7&lt;&gt;""),MAX(NETWORKDAYS(V$7,V$7+6)-MAX($E164-V$7,0)-MAX((V$7+4)-$F164,0),0)*$B164,"")</f>
        <v/>
      </c>
      <c r="W164" s="11" t="str">
        <f aca="false">IF(AND($B164&lt;&gt;"",$E164&lt;&gt;"",$F164&lt;&gt;"",W$7&lt;&gt;""),MAX(NETWORKDAYS(W$7,W$7+6)-MAX($E164-W$7,0)-MAX((W$7+4)-$F164,0),0)*$B164,"")</f>
        <v/>
      </c>
      <c r="X164" s="11" t="str">
        <f aca="false">IF(AND($B164&lt;&gt;"",$E164&lt;&gt;"",$F164&lt;&gt;"",X$7&lt;&gt;""),MAX(NETWORKDAYS(X$7,X$7+6)-MAX($E164-X$7,0)-MAX((X$7+4)-$F164,0),0)*$B164,"")</f>
        <v/>
      </c>
      <c r="Y164" s="11" t="str">
        <f aca="false">IF(AND($B164&lt;&gt;"",$E164&lt;&gt;"",$F164&lt;&gt;"",Y$7&lt;&gt;""),MAX(NETWORKDAYS(Y$7,Y$7+6)-MAX($E164-Y$7,0)-MAX((Y$7+4)-$F164,0),0)*$B164,"")</f>
        <v/>
      </c>
      <c r="Z164" s="11" t="str">
        <f aca="false">IF(AND($B164&lt;&gt;"",$E164&lt;&gt;"",$F164&lt;&gt;"",Z$7&lt;&gt;""),MAX(NETWORKDAYS(Z$7,Z$7+6)-MAX($E164-Z$7,0)-MAX((Z$7+4)-$F164,0),0)*$B164,"")</f>
        <v/>
      </c>
      <c r="AA164" s="11" t="str">
        <f aca="false">IF(AND($B164&lt;&gt;"",$E164&lt;&gt;"",$F164&lt;&gt;"",AA$7&lt;&gt;""),MAX(NETWORKDAYS(AA$7,AA$7+6)-MAX($E164-AA$7,0)-MAX((AA$7+4)-$F164,0),0)*$B164,"")</f>
        <v/>
      </c>
      <c r="AB164" s="11" t="str">
        <f aca="false">IF(AND($B164&lt;&gt;"",$E164&lt;&gt;"",$F164&lt;&gt;"",AB$7&lt;&gt;""),MAX(NETWORKDAYS(AB$7,AB$7+6)-MAX($E164-AB$7,0)-MAX((AB$7+4)-$F164,0),0)*$B164,"")</f>
        <v/>
      </c>
      <c r="AC164" s="11" t="str">
        <f aca="false">IF(AND($B164&lt;&gt;"",$E164&lt;&gt;"",$F164&lt;&gt;"",AC$7&lt;&gt;""),MAX(NETWORKDAYS(AC$7,AC$7+6)-MAX($E164-AC$7,0)-MAX((AC$7+4)-$F164,0),0)*$B164,"")</f>
        <v/>
      </c>
      <c r="AD164" s="11" t="str">
        <f aca="false">IF(AND($B164&lt;&gt;"",$E164&lt;&gt;"",$F164&lt;&gt;"",AD$7&lt;&gt;""),MAX(NETWORKDAYS(AD$7,AD$7+6)-MAX($E164-AD$7,0)-MAX((AD$7+4)-$F164,0),0)*$B164,"")</f>
        <v/>
      </c>
      <c r="AE164" s="11" t="str">
        <f aca="false">IF(AND($B164&lt;&gt;"",$E164&lt;&gt;"",$F164&lt;&gt;"",AE$7&lt;&gt;""),MAX(NETWORKDAYS(AE$7,AE$7+6)-MAX($E164-AE$7,0)-MAX((AE$7+4)-$F164,0),0)*$B164,"")</f>
        <v/>
      </c>
      <c r="AF164" s="11" t="str">
        <f aca="false">IF(AND($B164&lt;&gt;"",$E164&lt;&gt;"",$F164&lt;&gt;"",AF$7&lt;&gt;""),MAX(NETWORKDAYS(AF$7,AF$7+6)-MAX($E164-AF$7,0)-MAX((AF$7+4)-$F164,0),0)*$B164,"")</f>
        <v/>
      </c>
      <c r="AG164" s="11" t="str">
        <f aca="false">IF(AND($B164&lt;&gt;"",$E164&lt;&gt;"",$F164&lt;&gt;"",AG$7&lt;&gt;""),MAX(NETWORKDAYS(AG$7,AG$7+6)-MAX($E164-AG$7,0)-MAX((AG$7+4)-$F164,0),0)*$B164,"")</f>
        <v/>
      </c>
      <c r="AH164" s="11" t="str">
        <f aca="false">IF(AND($B164&lt;&gt;"",$E164&lt;&gt;"",$F164&lt;&gt;"",AH$7&lt;&gt;""),MAX(NETWORKDAYS(AH$7,AH$7+6)-MAX($E164-AH$7,0)-MAX((AH$7+4)-$F164,0),0)*$B164,"")</f>
        <v/>
      </c>
      <c r="AI164" s="11" t="str">
        <f aca="false">IF(AND($B164&lt;&gt;"",$E164&lt;&gt;"",$F164&lt;&gt;"",AI$7&lt;&gt;""),MAX(NETWORKDAYS(AI$7,AI$7+6)-MAX($E164-AI$7,0)-MAX((AI$7+4)-$F164,0),0)*$B164,"")</f>
        <v/>
      </c>
      <c r="AJ164" s="11" t="str">
        <f aca="false">IF(AND($B164&lt;&gt;"",$E164&lt;&gt;"",$F164&lt;&gt;"",AJ$7&lt;&gt;""),MAX(NETWORKDAYS(AJ$7,AJ$7+6)-MAX($E164-AJ$7,0)-MAX((AJ$7+4)-$F164,0),0)*$B164,"")</f>
        <v/>
      </c>
      <c r="AK164" s="11" t="str">
        <f aca="false">IF(AND($B164&lt;&gt;"",$E164&lt;&gt;"",$F164&lt;&gt;"",AK$7&lt;&gt;""),MAX(NETWORKDAYS(AK$7,AK$7+6)-MAX($E164-AK$7,0)-MAX((AK$7+4)-$F164,0),0)*$B164,"")</f>
        <v/>
      </c>
      <c r="AL164" s="11" t="str">
        <f aca="false">IF(AND($B164&lt;&gt;"",$E164&lt;&gt;"",$F164&lt;&gt;"",AL$7&lt;&gt;""),MAX(NETWORKDAYS(AL$7,AL$7+6)-MAX($E164-AL$7,0)-MAX((AL$7+4)-$F164,0),0)*$B164,"")</f>
        <v/>
      </c>
      <c r="AM164" s="11" t="str">
        <f aca="false">IF(AND($B164&lt;&gt;"",$E164&lt;&gt;"",$F164&lt;&gt;"",AM$7&lt;&gt;""),MAX(NETWORKDAYS(AM$7,AM$7+6)-MAX($E164-AM$7,0)-MAX((AM$7+4)-$F164,0),0)*$B164,"")</f>
        <v/>
      </c>
      <c r="AN164" s="11" t="str">
        <f aca="false">IF(AND($B164&lt;&gt;"",$E164&lt;&gt;"",$F164&lt;&gt;"",AN$7&lt;&gt;""),MAX(NETWORKDAYS(AN$7,AN$7+6)-MAX($E164-AN$7,0)-MAX((AN$7+4)-$F164,0),0)*$B164,"")</f>
        <v/>
      </c>
      <c r="AO164" s="11" t="str">
        <f aca="false">IF(AND($B164&lt;&gt;"",$E164&lt;&gt;"",$F164&lt;&gt;"",AO$7&lt;&gt;""),MAX(NETWORKDAYS(AO$7,AO$7+6)-MAX($E164-AO$7,0)-MAX((AO$7+4)-$F164,0),0)*$B164,"")</f>
        <v/>
      </c>
      <c r="AP164" s="11" t="str">
        <f aca="false">IF(AND($B164&lt;&gt;"",$E164&lt;&gt;"",$F164&lt;&gt;"",AP$7&lt;&gt;""),MAX(NETWORKDAYS(AP$7,AP$7+6)-MAX($E164-AP$7,0)-MAX((AP$7+4)-$F164,0),0)*$B164,"")</f>
        <v/>
      </c>
      <c r="AQ164" s="11" t="str">
        <f aca="false">IF(AND($B164&lt;&gt;"",$E164&lt;&gt;"",$F164&lt;&gt;"",AQ$7&lt;&gt;""),MAX(NETWORKDAYS(AQ$7,AQ$7+6)-MAX($E164-AQ$7,0)-MAX((AQ$7+4)-$F164,0),0)*$B164,"")</f>
        <v/>
      </c>
      <c r="AR164" s="11" t="str">
        <f aca="false">IF(AND($B164&lt;&gt;"",$E164&lt;&gt;"",$F164&lt;&gt;"",AR$7&lt;&gt;""),MAX(NETWORKDAYS(AR$7,AR$7+6)-MAX($E164-AR$7,0)-MAX((AR$7+4)-$F164,0),0)*$B164,"")</f>
        <v/>
      </c>
      <c r="AS164" s="11" t="str">
        <f aca="false">IF(AND($B164&lt;&gt;"",$E164&lt;&gt;"",$F164&lt;&gt;"",AS$7&lt;&gt;""),MAX(NETWORKDAYS(AS$7,AS$7+6)-MAX($E164-AS$7,0)-MAX((AS$7+4)-$F164,0),0)*$B164,"")</f>
        <v/>
      </c>
      <c r="AT164" s="11" t="str">
        <f aca="false">IF(AND($B164&lt;&gt;"",$E164&lt;&gt;"",$F164&lt;&gt;"",AT$7&lt;&gt;""),MAX(NETWORKDAYS(AT$7,AT$7+6)-MAX($E164-AT$7,0)-MAX((AT$7+4)-$F164,0),0)*$B164,"")</f>
        <v/>
      </c>
      <c r="AU164" s="11" t="str">
        <f aca="false">IF(AND($B164&lt;&gt;"",$E164&lt;&gt;"",$F164&lt;&gt;"",AU$7&lt;&gt;""),MAX(NETWORKDAYS(AU$7,AU$7+6)-MAX($E164-AU$7,0)-MAX((AU$7+4)-$F164,0),0)*$B164,"")</f>
        <v/>
      </c>
      <c r="AV164" s="11" t="str">
        <f aca="false">IF(AND($B164&lt;&gt;"",$E164&lt;&gt;"",$F164&lt;&gt;"",AV$7&lt;&gt;""),MAX(NETWORKDAYS(AV$7,AV$7+6)-MAX($E164-AV$7,0)-MAX((AV$7+4)-$F164,0),0)*$B164,"")</f>
        <v/>
      </c>
      <c r="AW164" s="11" t="str">
        <f aca="false">IF(AND($B164&lt;&gt;"",$E164&lt;&gt;"",$F164&lt;&gt;"",AW$7&lt;&gt;""),MAX(NETWORKDAYS(AW$7,AW$7+6)-MAX($E164-AW$7,0)-MAX((AW$7+4)-$F164,0),0)*$B164,"")</f>
        <v/>
      </c>
      <c r="AX164" s="11" t="str">
        <f aca="false">IF(AND($B164&lt;&gt;"",$E164&lt;&gt;"",$F164&lt;&gt;"",AX$7&lt;&gt;""),MAX(NETWORKDAYS(AX$7,AX$7+6)-MAX($E164-AX$7,0)-MAX((AX$7+4)-$F164,0),0)*$B164,"")</f>
        <v/>
      </c>
      <c r="AY164" s="11" t="str">
        <f aca="false">IF(AND($B164&lt;&gt;"",$E164&lt;&gt;"",$F164&lt;&gt;"",AY$7&lt;&gt;""),MAX(NETWORKDAYS(AY$7,AY$7+6)-MAX($E164-AY$7,0)-MAX((AY$7+4)-$F164,0),0)*$B164,"")</f>
        <v/>
      </c>
      <c r="AZ164" s="11" t="str">
        <f aca="false">IF(AND($B164&lt;&gt;"",$E164&lt;&gt;"",$F164&lt;&gt;"",AZ$7&lt;&gt;""),MAX(NETWORKDAYS(AZ$7,AZ$7+6)-MAX($E164-AZ$7,0)-MAX((AZ$7+4)-$F164,0),0)*$B164,"")</f>
        <v/>
      </c>
      <c r="BA164" s="11" t="str">
        <f aca="false">IF(AND($B164&lt;&gt;"",$E164&lt;&gt;"",$F164&lt;&gt;"",BA$7&lt;&gt;""),MAX(NETWORKDAYS(BA$7,BA$7+6)-MAX($E164-BA$7,0)-MAX((BA$7+4)-$F164,0),0)*$B164,"")</f>
        <v/>
      </c>
      <c r="BB164" s="11" t="str">
        <f aca="false">IF(AND($B164&lt;&gt;"",$E164&lt;&gt;"",$F164&lt;&gt;"",BB$7&lt;&gt;""),MAX(NETWORKDAYS(BB$7,BB$7+6)-MAX($E164-BB$7,0)-MAX((BB$7+4)-$F164,0),0)*$B164,"")</f>
        <v/>
      </c>
      <c r="BC164" s="11" t="str">
        <f aca="false">IF(AND($B164&lt;&gt;"",$E164&lt;&gt;"",$F164&lt;&gt;"",BC$7&lt;&gt;""),MAX(NETWORKDAYS(BC$7,BC$7+6)-MAX($E164-BC$7,0)-MAX((BC$7+4)-$F164,0),0)*$B164,"")</f>
        <v/>
      </c>
      <c r="BD164" s="11" t="str">
        <f aca="false">IF(AND($B164&lt;&gt;"",$E164&lt;&gt;"",$F164&lt;&gt;"",BD$7&lt;&gt;""),MAX(NETWORKDAYS(BD$7,BD$7+6)-MAX($E164-BD$7,0)-MAX((BD$7+4)-$F164,0),0)*$B164,"")</f>
        <v/>
      </c>
      <c r="BE164" s="11" t="str">
        <f aca="false">IF(AND($B164&lt;&gt;"",$E164&lt;&gt;"",$F164&lt;&gt;"",BE$7&lt;&gt;""),MAX(NETWORKDAYS(BE$7,BE$7+6)-MAX($E164-BE$7,0)-MAX((BE$7+4)-$F164,0),0)*$B164,"")</f>
        <v/>
      </c>
      <c r="BF164" s="11" t="str">
        <f aca="false">IF(AND($B164&lt;&gt;"",$E164&lt;&gt;"",$F164&lt;&gt;"",BF$7&lt;&gt;""),MAX(NETWORKDAYS(BF$7,BF$7+6)-MAX($E164-BF$7,0)-MAX((BF$7+4)-$F164,0),0)*$B164,"")</f>
        <v/>
      </c>
      <c r="BG164" s="11" t="str">
        <f aca="false">IF(AND($B164&lt;&gt;"",$E164&lt;&gt;"",$F164&lt;&gt;"",BG$7&lt;&gt;""),MAX(NETWORKDAYS(BG$7,BG$7+6)-MAX($E164-BG$7,0)-MAX((BG$7+4)-$F164,0),0)*$B164,"")</f>
        <v/>
      </c>
      <c r="BH164" s="11" t="str">
        <f aca="false">IF(AND($B164&lt;&gt;"",$E164&lt;&gt;"",$F164&lt;&gt;"",BH$7&lt;&gt;""),MAX(NETWORKDAYS(BH$7,BH$7+6)-MAX($E164-BH$7,0)-MAX((BH$7+4)-$F164,0),0)*$B164,"")</f>
        <v/>
      </c>
      <c r="BI164" s="11" t="str">
        <f aca="false">IF(AND($B164&lt;&gt;"",$E164&lt;&gt;"",$F164&lt;&gt;"",BI$7&lt;&gt;""),MAX(NETWORKDAYS(BI$7,BI$7+6)-MAX($E164-BI$7,0)-MAX((BI$7+4)-$F164,0),0)*$B164,"")</f>
        <v/>
      </c>
      <c r="BJ164" s="11" t="str">
        <f aca="false">IF(AND($B164&lt;&gt;"",$E164&lt;&gt;"",$F164&lt;&gt;"",BJ$7&lt;&gt;""),MAX(NETWORKDAYS(BJ$7,BJ$7+6)-MAX($E164-BJ$7,0)-MAX((BJ$7+4)-$F164,0),0)*$B164,"")</f>
        <v/>
      </c>
      <c r="BK164" s="11" t="str">
        <f aca="false">IF(AND($B164&lt;&gt;"",$E164&lt;&gt;"",$F164&lt;&gt;"",BK$7&lt;&gt;""),MAX(NETWORKDAYS(BK$7,BK$7+6)-MAX($E164-BK$7,0)-MAX((BK$7+4)-$F164,0),0)*$B164,"")</f>
        <v/>
      </c>
      <c r="BL164" s="11" t="str">
        <f aca="false">IF(AND($B164&lt;&gt;"",$E164&lt;&gt;"",$F164&lt;&gt;"",BL$7&lt;&gt;""),MAX(NETWORKDAYS(BL$7,BL$7+6)-MAX($E164-BL$7,0)-MAX((BL$7+4)-$F164,0),0)*$B164,"")</f>
        <v/>
      </c>
      <c r="BM164" s="11" t="str">
        <f aca="false">IF(AND($B164&lt;&gt;"",$E164&lt;&gt;"",$F164&lt;&gt;"",BM$7&lt;&gt;""),MAX(NETWORKDAYS(BM$7,BM$7+6)-MAX($E164-BM$7,0)-MAX((BM$7+4)-$F164,0),0)*$B164,"")</f>
        <v/>
      </c>
      <c r="BN164" s="11" t="str">
        <f aca="false">IF(AND($B164&lt;&gt;"",$E164&lt;&gt;"",$F164&lt;&gt;"",BN$7&lt;&gt;""),MAX(NETWORKDAYS(BN$7,BN$7+6)-MAX($E164-BN$7,0)-MAX((BN$7+4)-$F164,0),0)*$B164,"")</f>
        <v/>
      </c>
      <c r="BO164" s="11" t="str">
        <f aca="false">IF(AND($B164&lt;&gt;"",$E164&lt;&gt;"",$F164&lt;&gt;"",BO$7&lt;&gt;""),MAX(NETWORKDAYS(BO$7,BO$7+6)-MAX($E164-BO$7,0)-MAX((BO$7+4)-$F164,0),0)*$B164,"")</f>
        <v/>
      </c>
      <c r="BP164" s="11" t="str">
        <f aca="false">IF(AND($B164&lt;&gt;"",$E164&lt;&gt;"",$F164&lt;&gt;"",BP$7&lt;&gt;""),MAX(NETWORKDAYS(BP$7,BP$7+6)-MAX($E164-BP$7,0)-MAX((BP$7+4)-$F164,0),0)*$B164,"")</f>
        <v/>
      </c>
      <c r="BQ164" s="11" t="str">
        <f aca="false">IF(AND($B164&lt;&gt;"",$E164&lt;&gt;"",$F164&lt;&gt;"",BQ$7&lt;&gt;""),MAX(NETWORKDAYS(BQ$7,BQ$7+6)-MAX($E164-BQ$7,0)-MAX((BQ$7+4)-$F164,0),0)*$B164,"")</f>
        <v/>
      </c>
      <c r="BR164" s="11" t="str">
        <f aca="false">IF(AND($B164&lt;&gt;"",$E164&lt;&gt;"",$F164&lt;&gt;"",BR$7&lt;&gt;""),MAX(NETWORKDAYS(BR$7,BR$7+6)-MAX($E164-BR$7,0)-MAX((BR$7+4)-$F164,0),0)*$B164,"")</f>
        <v/>
      </c>
      <c r="BS164" s="11" t="str">
        <f aca="false">IF(AND($B164&lt;&gt;"",$E164&lt;&gt;"",$F164&lt;&gt;"",BS$7&lt;&gt;""),MAX(NETWORKDAYS(BS$7,BS$7+6)-MAX($E164-BS$7,0)-MAX((BS$7+4)-$F164,0),0)*$B164,"")</f>
        <v/>
      </c>
      <c r="BT164" s="11" t="str">
        <f aca="false">IF(AND($B164&lt;&gt;"",$E164&lt;&gt;"",$F164&lt;&gt;"",BT$7&lt;&gt;""),MAX(NETWORKDAYS(BT$7,BT$7+6)-MAX($E164-BT$7,0)-MAX((BT$7+4)-$F164,0),0)*$B164,"")</f>
        <v/>
      </c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</row>
    <row r="165" customFormat="false" ht="12.8" hidden="false" customHeight="false" outlineLevel="0" collapsed="false">
      <c r="A165" s="1" t="str">
        <f aca="false">IF(taskList!J161&lt;&gt;"",taskList!J161,"")</f>
        <v/>
      </c>
      <c r="B165" s="9" t="str">
        <f aca="false">IF(AND(IF(taskList!M161&lt;&gt;"",TRUE()),IF(taskList!K161&lt;&gt;"",TRUE())),taskList!M161/taskList!K161,"")</f>
        <v/>
      </c>
      <c r="C165" s="9" t="str">
        <f aca="false">IF(taskList!B161&lt;&gt;"",taskList!B161,"")</f>
        <v/>
      </c>
      <c r="D165" s="9" t="str">
        <f aca="false">IF(taskList!E161&lt;&gt;"",taskList!E161,"")</f>
        <v/>
      </c>
      <c r="E165" s="4" t="str">
        <f aca="false">IF(taskList!F161&lt;&gt;"",taskList!F161,"")</f>
        <v/>
      </c>
      <c r="F165" s="4" t="str">
        <f aca="false">IF(taskList!G161&lt;&gt;"",taskList!G161,"")</f>
        <v/>
      </c>
      <c r="H165" s="11" t="str">
        <f aca="false">IF(AND($B165&lt;&gt;"",$E165&lt;&gt;"",$F165&lt;&gt;"",H$7&lt;&gt;""),MAX(NETWORKDAYS(H$7,H$7+6)-MAX($E165-H$7,0)-MAX((H$7+4)-$F165,0),0)*$B165,"")</f>
        <v/>
      </c>
      <c r="I165" s="11" t="str">
        <f aca="false">IF(AND($B165&lt;&gt;"",$E165&lt;&gt;"",$F165&lt;&gt;"",I$7&lt;&gt;""),MAX(NETWORKDAYS(I$7,I$7+6)-MAX($E165-I$7,0)-MAX((I$7+4)-$F165,0),0)*$B165,"")</f>
        <v/>
      </c>
      <c r="J165" s="11" t="str">
        <f aca="false">IF(AND($B165&lt;&gt;"",$E165&lt;&gt;"",$F165&lt;&gt;"",J$7&lt;&gt;""),MAX(NETWORKDAYS(J$7,J$7+6)-MAX($E165-J$7,0)-MAX((J$7+4)-$F165,0),0)*$B165,"")</f>
        <v/>
      </c>
      <c r="K165" s="11" t="str">
        <f aca="false">IF(AND($B165&lt;&gt;"",$E165&lt;&gt;"",$F165&lt;&gt;"",K$7&lt;&gt;""),MAX(NETWORKDAYS(K$7,K$7+6)-MAX($E165-K$7,0)-MAX((K$7+4)-$F165,0),0)*$B165,"")</f>
        <v/>
      </c>
      <c r="L165" s="11" t="str">
        <f aca="false">IF(AND($B165&lt;&gt;"",$E165&lt;&gt;"",$F165&lt;&gt;"",L$7&lt;&gt;""),MAX(NETWORKDAYS(L$7,L$7+6)-MAX($E165-L$7,0)-MAX((L$7+4)-$F165,0),0)*$B165,"")</f>
        <v/>
      </c>
      <c r="M165" s="11" t="str">
        <f aca="false">IF(AND($B165&lt;&gt;"",$E165&lt;&gt;"",$F165&lt;&gt;"",M$7&lt;&gt;""),MAX(NETWORKDAYS(M$7,M$7+6)-MAX($E165-M$7,0)-MAX((M$7+4)-$F165,0),0)*$B165,"")</f>
        <v/>
      </c>
      <c r="N165" s="11" t="str">
        <f aca="false">IF(AND($B165&lt;&gt;"",$E165&lt;&gt;"",$F165&lt;&gt;"",N$7&lt;&gt;""),MAX(NETWORKDAYS(N$7,N$7+6)-MAX($E165-N$7,0)-MAX((N$7+4)-$F165,0),0)*$B165,"")</f>
        <v/>
      </c>
      <c r="O165" s="11" t="str">
        <f aca="false">IF(AND($B165&lt;&gt;"",$E165&lt;&gt;"",$F165&lt;&gt;"",O$7&lt;&gt;""),MAX(NETWORKDAYS(O$7,O$7+6)-MAX($E165-O$7,0)-MAX((O$7+4)-$F165,0),0)*$B165,"")</f>
        <v/>
      </c>
      <c r="P165" s="11" t="str">
        <f aca="false">IF(AND($B165&lt;&gt;"",$E165&lt;&gt;"",$F165&lt;&gt;"",P$7&lt;&gt;""),MAX(NETWORKDAYS(P$7,P$7+6)-MAX($E165-P$7,0)-MAX((P$7+4)-$F165,0),0)*$B165,"")</f>
        <v/>
      </c>
      <c r="Q165" s="11" t="str">
        <f aca="false">IF(AND($B165&lt;&gt;"",$E165&lt;&gt;"",$F165&lt;&gt;"",Q$7&lt;&gt;""),MAX(NETWORKDAYS(Q$7,Q$7+6)-MAX($E165-Q$7,0)-MAX((Q$7+4)-$F165,0),0)*$B165,"")</f>
        <v/>
      </c>
      <c r="R165" s="11" t="str">
        <f aca="false">IF(AND($B165&lt;&gt;"",$E165&lt;&gt;"",$F165&lt;&gt;"",R$7&lt;&gt;""),MAX(NETWORKDAYS(R$7,R$7+6)-MAX($E165-R$7,0)-MAX((R$7+4)-$F165,0),0)*$B165,"")</f>
        <v/>
      </c>
      <c r="S165" s="11" t="str">
        <f aca="false">IF(AND($B165&lt;&gt;"",$E165&lt;&gt;"",$F165&lt;&gt;"",S$7&lt;&gt;""),MAX(NETWORKDAYS(S$7,S$7+6)-MAX($E165-S$7,0)-MAX((S$7+4)-$F165,0),0)*$B165,"")</f>
        <v/>
      </c>
      <c r="T165" s="11" t="str">
        <f aca="false">IF(AND($B165&lt;&gt;"",$E165&lt;&gt;"",$F165&lt;&gt;"",T$7&lt;&gt;""),MAX(NETWORKDAYS(T$7,T$7+6)-MAX($E165-T$7,0)-MAX((T$7+4)-$F165,0),0)*$B165,"")</f>
        <v/>
      </c>
      <c r="U165" s="11" t="str">
        <f aca="false">IF(AND($B165&lt;&gt;"",$E165&lt;&gt;"",$F165&lt;&gt;"",U$7&lt;&gt;""),MAX(NETWORKDAYS(U$7,U$7+6)-MAX($E165-U$7,0)-MAX((U$7+4)-$F165,0),0)*$B165,"")</f>
        <v/>
      </c>
      <c r="V165" s="11" t="str">
        <f aca="false">IF(AND($B165&lt;&gt;"",$E165&lt;&gt;"",$F165&lt;&gt;"",V$7&lt;&gt;""),MAX(NETWORKDAYS(V$7,V$7+6)-MAX($E165-V$7,0)-MAX((V$7+4)-$F165,0),0)*$B165,"")</f>
        <v/>
      </c>
      <c r="W165" s="11" t="str">
        <f aca="false">IF(AND($B165&lt;&gt;"",$E165&lt;&gt;"",$F165&lt;&gt;"",W$7&lt;&gt;""),MAX(NETWORKDAYS(W$7,W$7+6)-MAX($E165-W$7,0)-MAX((W$7+4)-$F165,0),0)*$B165,"")</f>
        <v/>
      </c>
      <c r="X165" s="11" t="str">
        <f aca="false">IF(AND($B165&lt;&gt;"",$E165&lt;&gt;"",$F165&lt;&gt;"",X$7&lt;&gt;""),MAX(NETWORKDAYS(X$7,X$7+6)-MAX($E165-X$7,0)-MAX((X$7+4)-$F165,0),0)*$B165,"")</f>
        <v/>
      </c>
      <c r="Y165" s="11" t="str">
        <f aca="false">IF(AND($B165&lt;&gt;"",$E165&lt;&gt;"",$F165&lt;&gt;"",Y$7&lt;&gt;""),MAX(NETWORKDAYS(Y$7,Y$7+6)-MAX($E165-Y$7,0)-MAX((Y$7+4)-$F165,0),0)*$B165,"")</f>
        <v/>
      </c>
      <c r="Z165" s="11" t="str">
        <f aca="false">IF(AND($B165&lt;&gt;"",$E165&lt;&gt;"",$F165&lt;&gt;"",Z$7&lt;&gt;""),MAX(NETWORKDAYS(Z$7,Z$7+6)-MAX($E165-Z$7,0)-MAX((Z$7+4)-$F165,0),0)*$B165,"")</f>
        <v/>
      </c>
      <c r="AA165" s="11" t="str">
        <f aca="false">IF(AND($B165&lt;&gt;"",$E165&lt;&gt;"",$F165&lt;&gt;"",AA$7&lt;&gt;""),MAX(NETWORKDAYS(AA$7,AA$7+6)-MAX($E165-AA$7,0)-MAX((AA$7+4)-$F165,0),0)*$B165,"")</f>
        <v/>
      </c>
      <c r="AB165" s="11" t="str">
        <f aca="false">IF(AND($B165&lt;&gt;"",$E165&lt;&gt;"",$F165&lt;&gt;"",AB$7&lt;&gt;""),MAX(NETWORKDAYS(AB$7,AB$7+6)-MAX($E165-AB$7,0)-MAX((AB$7+4)-$F165,0),0)*$B165,"")</f>
        <v/>
      </c>
      <c r="AC165" s="11" t="str">
        <f aca="false">IF(AND($B165&lt;&gt;"",$E165&lt;&gt;"",$F165&lt;&gt;"",AC$7&lt;&gt;""),MAX(NETWORKDAYS(AC$7,AC$7+6)-MAX($E165-AC$7,0)-MAX((AC$7+4)-$F165,0),0)*$B165,"")</f>
        <v/>
      </c>
      <c r="AD165" s="11" t="str">
        <f aca="false">IF(AND($B165&lt;&gt;"",$E165&lt;&gt;"",$F165&lt;&gt;"",AD$7&lt;&gt;""),MAX(NETWORKDAYS(AD$7,AD$7+6)-MAX($E165-AD$7,0)-MAX((AD$7+4)-$F165,0),0)*$B165,"")</f>
        <v/>
      </c>
      <c r="AE165" s="11" t="str">
        <f aca="false">IF(AND($B165&lt;&gt;"",$E165&lt;&gt;"",$F165&lt;&gt;"",AE$7&lt;&gt;""),MAX(NETWORKDAYS(AE$7,AE$7+6)-MAX($E165-AE$7,0)-MAX((AE$7+4)-$F165,0),0)*$B165,"")</f>
        <v/>
      </c>
      <c r="AF165" s="11" t="str">
        <f aca="false">IF(AND($B165&lt;&gt;"",$E165&lt;&gt;"",$F165&lt;&gt;"",AF$7&lt;&gt;""),MAX(NETWORKDAYS(AF$7,AF$7+6)-MAX($E165-AF$7,0)-MAX((AF$7+4)-$F165,0),0)*$B165,"")</f>
        <v/>
      </c>
      <c r="AG165" s="11" t="str">
        <f aca="false">IF(AND($B165&lt;&gt;"",$E165&lt;&gt;"",$F165&lt;&gt;"",AG$7&lt;&gt;""),MAX(NETWORKDAYS(AG$7,AG$7+6)-MAX($E165-AG$7,0)-MAX((AG$7+4)-$F165,0),0)*$B165,"")</f>
        <v/>
      </c>
      <c r="AH165" s="11" t="str">
        <f aca="false">IF(AND($B165&lt;&gt;"",$E165&lt;&gt;"",$F165&lt;&gt;"",AH$7&lt;&gt;""),MAX(NETWORKDAYS(AH$7,AH$7+6)-MAX($E165-AH$7,0)-MAX((AH$7+4)-$F165,0),0)*$B165,"")</f>
        <v/>
      </c>
      <c r="AI165" s="11" t="str">
        <f aca="false">IF(AND($B165&lt;&gt;"",$E165&lt;&gt;"",$F165&lt;&gt;"",AI$7&lt;&gt;""),MAX(NETWORKDAYS(AI$7,AI$7+6)-MAX($E165-AI$7,0)-MAX((AI$7+4)-$F165,0),0)*$B165,"")</f>
        <v/>
      </c>
      <c r="AJ165" s="11" t="str">
        <f aca="false">IF(AND($B165&lt;&gt;"",$E165&lt;&gt;"",$F165&lt;&gt;"",AJ$7&lt;&gt;""),MAX(NETWORKDAYS(AJ$7,AJ$7+6)-MAX($E165-AJ$7,0)-MAX((AJ$7+4)-$F165,0),0)*$B165,"")</f>
        <v/>
      </c>
      <c r="AK165" s="11" t="str">
        <f aca="false">IF(AND($B165&lt;&gt;"",$E165&lt;&gt;"",$F165&lt;&gt;"",AK$7&lt;&gt;""),MAX(NETWORKDAYS(AK$7,AK$7+6)-MAX($E165-AK$7,0)-MAX((AK$7+4)-$F165,0),0)*$B165,"")</f>
        <v/>
      </c>
      <c r="AL165" s="11" t="str">
        <f aca="false">IF(AND($B165&lt;&gt;"",$E165&lt;&gt;"",$F165&lt;&gt;"",AL$7&lt;&gt;""),MAX(NETWORKDAYS(AL$7,AL$7+6)-MAX($E165-AL$7,0)-MAX((AL$7+4)-$F165,0),0)*$B165,"")</f>
        <v/>
      </c>
      <c r="AM165" s="11" t="str">
        <f aca="false">IF(AND($B165&lt;&gt;"",$E165&lt;&gt;"",$F165&lt;&gt;"",AM$7&lt;&gt;""),MAX(NETWORKDAYS(AM$7,AM$7+6)-MAX($E165-AM$7,0)-MAX((AM$7+4)-$F165,0),0)*$B165,"")</f>
        <v/>
      </c>
      <c r="AN165" s="11" t="str">
        <f aca="false">IF(AND($B165&lt;&gt;"",$E165&lt;&gt;"",$F165&lt;&gt;"",AN$7&lt;&gt;""),MAX(NETWORKDAYS(AN$7,AN$7+6)-MAX($E165-AN$7,0)-MAX((AN$7+4)-$F165,0),0)*$B165,"")</f>
        <v/>
      </c>
      <c r="AO165" s="11" t="str">
        <f aca="false">IF(AND($B165&lt;&gt;"",$E165&lt;&gt;"",$F165&lt;&gt;"",AO$7&lt;&gt;""),MAX(NETWORKDAYS(AO$7,AO$7+6)-MAX($E165-AO$7,0)-MAX((AO$7+4)-$F165,0),0)*$B165,"")</f>
        <v/>
      </c>
      <c r="AP165" s="11" t="str">
        <f aca="false">IF(AND($B165&lt;&gt;"",$E165&lt;&gt;"",$F165&lt;&gt;"",AP$7&lt;&gt;""),MAX(NETWORKDAYS(AP$7,AP$7+6)-MAX($E165-AP$7,0)-MAX((AP$7+4)-$F165,0),0)*$B165,"")</f>
        <v/>
      </c>
      <c r="AQ165" s="11" t="str">
        <f aca="false">IF(AND($B165&lt;&gt;"",$E165&lt;&gt;"",$F165&lt;&gt;"",AQ$7&lt;&gt;""),MAX(NETWORKDAYS(AQ$7,AQ$7+6)-MAX($E165-AQ$7,0)-MAX((AQ$7+4)-$F165,0),0)*$B165,"")</f>
        <v/>
      </c>
      <c r="AR165" s="11" t="str">
        <f aca="false">IF(AND($B165&lt;&gt;"",$E165&lt;&gt;"",$F165&lt;&gt;"",AR$7&lt;&gt;""),MAX(NETWORKDAYS(AR$7,AR$7+6)-MAX($E165-AR$7,0)-MAX((AR$7+4)-$F165,0),0)*$B165,"")</f>
        <v/>
      </c>
      <c r="AS165" s="11" t="str">
        <f aca="false">IF(AND($B165&lt;&gt;"",$E165&lt;&gt;"",$F165&lt;&gt;"",AS$7&lt;&gt;""),MAX(NETWORKDAYS(AS$7,AS$7+6)-MAX($E165-AS$7,0)-MAX((AS$7+4)-$F165,0),0)*$B165,"")</f>
        <v/>
      </c>
      <c r="AT165" s="11" t="str">
        <f aca="false">IF(AND($B165&lt;&gt;"",$E165&lt;&gt;"",$F165&lt;&gt;"",AT$7&lt;&gt;""),MAX(NETWORKDAYS(AT$7,AT$7+6)-MAX($E165-AT$7,0)-MAX((AT$7+4)-$F165,0),0)*$B165,"")</f>
        <v/>
      </c>
      <c r="AU165" s="11" t="str">
        <f aca="false">IF(AND($B165&lt;&gt;"",$E165&lt;&gt;"",$F165&lt;&gt;"",AU$7&lt;&gt;""),MAX(NETWORKDAYS(AU$7,AU$7+6)-MAX($E165-AU$7,0)-MAX((AU$7+4)-$F165,0),0)*$B165,"")</f>
        <v/>
      </c>
      <c r="AV165" s="11" t="str">
        <f aca="false">IF(AND($B165&lt;&gt;"",$E165&lt;&gt;"",$F165&lt;&gt;"",AV$7&lt;&gt;""),MAX(NETWORKDAYS(AV$7,AV$7+6)-MAX($E165-AV$7,0)-MAX((AV$7+4)-$F165,0),0)*$B165,"")</f>
        <v/>
      </c>
      <c r="AW165" s="11" t="str">
        <f aca="false">IF(AND($B165&lt;&gt;"",$E165&lt;&gt;"",$F165&lt;&gt;"",AW$7&lt;&gt;""),MAX(NETWORKDAYS(AW$7,AW$7+6)-MAX($E165-AW$7,0)-MAX((AW$7+4)-$F165,0),0)*$B165,"")</f>
        <v/>
      </c>
      <c r="AX165" s="11" t="str">
        <f aca="false">IF(AND($B165&lt;&gt;"",$E165&lt;&gt;"",$F165&lt;&gt;"",AX$7&lt;&gt;""),MAX(NETWORKDAYS(AX$7,AX$7+6)-MAX($E165-AX$7,0)-MAX((AX$7+4)-$F165,0),0)*$B165,"")</f>
        <v/>
      </c>
      <c r="AY165" s="11" t="str">
        <f aca="false">IF(AND($B165&lt;&gt;"",$E165&lt;&gt;"",$F165&lt;&gt;"",AY$7&lt;&gt;""),MAX(NETWORKDAYS(AY$7,AY$7+6)-MAX($E165-AY$7,0)-MAX((AY$7+4)-$F165,0),0)*$B165,"")</f>
        <v/>
      </c>
      <c r="AZ165" s="11" t="str">
        <f aca="false">IF(AND($B165&lt;&gt;"",$E165&lt;&gt;"",$F165&lt;&gt;"",AZ$7&lt;&gt;""),MAX(NETWORKDAYS(AZ$7,AZ$7+6)-MAX($E165-AZ$7,0)-MAX((AZ$7+4)-$F165,0),0)*$B165,"")</f>
        <v/>
      </c>
      <c r="BA165" s="11" t="str">
        <f aca="false">IF(AND($B165&lt;&gt;"",$E165&lt;&gt;"",$F165&lt;&gt;"",BA$7&lt;&gt;""),MAX(NETWORKDAYS(BA$7,BA$7+6)-MAX($E165-BA$7,0)-MAX((BA$7+4)-$F165,0),0)*$B165,"")</f>
        <v/>
      </c>
      <c r="BB165" s="11" t="str">
        <f aca="false">IF(AND($B165&lt;&gt;"",$E165&lt;&gt;"",$F165&lt;&gt;"",BB$7&lt;&gt;""),MAX(NETWORKDAYS(BB$7,BB$7+6)-MAX($E165-BB$7,0)-MAX((BB$7+4)-$F165,0),0)*$B165,"")</f>
        <v/>
      </c>
      <c r="BC165" s="11" t="str">
        <f aca="false">IF(AND($B165&lt;&gt;"",$E165&lt;&gt;"",$F165&lt;&gt;"",BC$7&lt;&gt;""),MAX(NETWORKDAYS(BC$7,BC$7+6)-MAX($E165-BC$7,0)-MAX((BC$7+4)-$F165,0),0)*$B165,"")</f>
        <v/>
      </c>
      <c r="BD165" s="11" t="str">
        <f aca="false">IF(AND($B165&lt;&gt;"",$E165&lt;&gt;"",$F165&lt;&gt;"",BD$7&lt;&gt;""),MAX(NETWORKDAYS(BD$7,BD$7+6)-MAX($E165-BD$7,0)-MAX((BD$7+4)-$F165,0),0)*$B165,"")</f>
        <v/>
      </c>
      <c r="BE165" s="11" t="str">
        <f aca="false">IF(AND($B165&lt;&gt;"",$E165&lt;&gt;"",$F165&lt;&gt;"",BE$7&lt;&gt;""),MAX(NETWORKDAYS(BE$7,BE$7+6)-MAX($E165-BE$7,0)-MAX((BE$7+4)-$F165,0),0)*$B165,"")</f>
        <v/>
      </c>
      <c r="BF165" s="11" t="str">
        <f aca="false">IF(AND($B165&lt;&gt;"",$E165&lt;&gt;"",$F165&lt;&gt;"",BF$7&lt;&gt;""),MAX(NETWORKDAYS(BF$7,BF$7+6)-MAX($E165-BF$7,0)-MAX((BF$7+4)-$F165,0),0)*$B165,"")</f>
        <v/>
      </c>
      <c r="BG165" s="11" t="str">
        <f aca="false">IF(AND($B165&lt;&gt;"",$E165&lt;&gt;"",$F165&lt;&gt;"",BG$7&lt;&gt;""),MAX(NETWORKDAYS(BG$7,BG$7+6)-MAX($E165-BG$7,0)-MAX((BG$7+4)-$F165,0),0)*$B165,"")</f>
        <v/>
      </c>
      <c r="BH165" s="11" t="str">
        <f aca="false">IF(AND($B165&lt;&gt;"",$E165&lt;&gt;"",$F165&lt;&gt;"",BH$7&lt;&gt;""),MAX(NETWORKDAYS(BH$7,BH$7+6)-MAX($E165-BH$7,0)-MAX((BH$7+4)-$F165,0),0)*$B165,"")</f>
        <v/>
      </c>
      <c r="BI165" s="11" t="str">
        <f aca="false">IF(AND($B165&lt;&gt;"",$E165&lt;&gt;"",$F165&lt;&gt;"",BI$7&lt;&gt;""),MAX(NETWORKDAYS(BI$7,BI$7+6)-MAX($E165-BI$7,0)-MAX((BI$7+4)-$F165,0),0)*$B165,"")</f>
        <v/>
      </c>
      <c r="BJ165" s="11" t="str">
        <f aca="false">IF(AND($B165&lt;&gt;"",$E165&lt;&gt;"",$F165&lt;&gt;"",BJ$7&lt;&gt;""),MAX(NETWORKDAYS(BJ$7,BJ$7+6)-MAX($E165-BJ$7,0)-MAX((BJ$7+4)-$F165,0),0)*$B165,"")</f>
        <v/>
      </c>
      <c r="BK165" s="11" t="str">
        <f aca="false">IF(AND($B165&lt;&gt;"",$E165&lt;&gt;"",$F165&lt;&gt;"",BK$7&lt;&gt;""),MAX(NETWORKDAYS(BK$7,BK$7+6)-MAX($E165-BK$7,0)-MAX((BK$7+4)-$F165,0),0)*$B165,"")</f>
        <v/>
      </c>
      <c r="BL165" s="11" t="str">
        <f aca="false">IF(AND($B165&lt;&gt;"",$E165&lt;&gt;"",$F165&lt;&gt;"",BL$7&lt;&gt;""),MAX(NETWORKDAYS(BL$7,BL$7+6)-MAX($E165-BL$7,0)-MAX((BL$7+4)-$F165,0),0)*$B165,"")</f>
        <v/>
      </c>
      <c r="BM165" s="11" t="str">
        <f aca="false">IF(AND($B165&lt;&gt;"",$E165&lt;&gt;"",$F165&lt;&gt;"",BM$7&lt;&gt;""),MAX(NETWORKDAYS(BM$7,BM$7+6)-MAX($E165-BM$7,0)-MAX((BM$7+4)-$F165,0),0)*$B165,"")</f>
        <v/>
      </c>
      <c r="BN165" s="11" t="str">
        <f aca="false">IF(AND($B165&lt;&gt;"",$E165&lt;&gt;"",$F165&lt;&gt;"",BN$7&lt;&gt;""),MAX(NETWORKDAYS(BN$7,BN$7+6)-MAX($E165-BN$7,0)-MAX((BN$7+4)-$F165,0),0)*$B165,"")</f>
        <v/>
      </c>
      <c r="BO165" s="11" t="str">
        <f aca="false">IF(AND($B165&lt;&gt;"",$E165&lt;&gt;"",$F165&lt;&gt;"",BO$7&lt;&gt;""),MAX(NETWORKDAYS(BO$7,BO$7+6)-MAX($E165-BO$7,0)-MAX((BO$7+4)-$F165,0),0)*$B165,"")</f>
        <v/>
      </c>
      <c r="BP165" s="11" t="str">
        <f aca="false">IF(AND($B165&lt;&gt;"",$E165&lt;&gt;"",$F165&lt;&gt;"",BP$7&lt;&gt;""),MAX(NETWORKDAYS(BP$7,BP$7+6)-MAX($E165-BP$7,0)-MAX((BP$7+4)-$F165,0),0)*$B165,"")</f>
        <v/>
      </c>
      <c r="BQ165" s="11" t="str">
        <f aca="false">IF(AND($B165&lt;&gt;"",$E165&lt;&gt;"",$F165&lt;&gt;"",BQ$7&lt;&gt;""),MAX(NETWORKDAYS(BQ$7,BQ$7+6)-MAX($E165-BQ$7,0)-MAX((BQ$7+4)-$F165,0),0)*$B165,"")</f>
        <v/>
      </c>
      <c r="BR165" s="11" t="str">
        <f aca="false">IF(AND($B165&lt;&gt;"",$E165&lt;&gt;"",$F165&lt;&gt;"",BR$7&lt;&gt;""),MAX(NETWORKDAYS(BR$7,BR$7+6)-MAX($E165-BR$7,0)-MAX((BR$7+4)-$F165,0),0)*$B165,"")</f>
        <v/>
      </c>
      <c r="BS165" s="11" t="str">
        <f aca="false">IF(AND($B165&lt;&gt;"",$E165&lt;&gt;"",$F165&lt;&gt;"",BS$7&lt;&gt;""),MAX(NETWORKDAYS(BS$7,BS$7+6)-MAX($E165-BS$7,0)-MAX((BS$7+4)-$F165,0),0)*$B165,"")</f>
        <v/>
      </c>
      <c r="BT165" s="11" t="str">
        <f aca="false">IF(AND($B165&lt;&gt;"",$E165&lt;&gt;"",$F165&lt;&gt;"",BT$7&lt;&gt;""),MAX(NETWORKDAYS(BT$7,BT$7+6)-MAX($E165-BT$7,0)-MAX((BT$7+4)-$F165,0),0)*$B165,"")</f>
        <v/>
      </c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  <c r="KO165" s="11"/>
      <c r="KP165" s="11"/>
      <c r="KQ165" s="11"/>
      <c r="KR165" s="11"/>
      <c r="KS165" s="11"/>
      <c r="KT165" s="11"/>
      <c r="KU165" s="11"/>
      <c r="KV165" s="11"/>
      <c r="KW165" s="11"/>
      <c r="KX165" s="11"/>
      <c r="KY165" s="11"/>
      <c r="KZ165" s="11"/>
      <c r="LA165" s="11"/>
      <c r="LB165" s="11"/>
      <c r="LC165" s="11"/>
      <c r="LD165" s="11"/>
      <c r="LE165" s="11"/>
      <c r="LF165" s="11"/>
      <c r="LG165" s="11"/>
      <c r="LH165" s="11"/>
      <c r="LI165" s="11"/>
      <c r="LJ165" s="11"/>
      <c r="LK165" s="11"/>
      <c r="LL165" s="11"/>
      <c r="LM165" s="11"/>
      <c r="LN165" s="11"/>
      <c r="LO165" s="11"/>
      <c r="LP165" s="11"/>
      <c r="LQ165" s="11"/>
      <c r="LR165" s="11"/>
      <c r="LS165" s="11"/>
      <c r="LT165" s="11"/>
      <c r="LU165" s="11"/>
      <c r="LV165" s="11"/>
      <c r="LW165" s="11"/>
      <c r="LX165" s="11"/>
      <c r="LY165" s="11"/>
      <c r="LZ165" s="11"/>
      <c r="MA165" s="11"/>
      <c r="MB165" s="11"/>
      <c r="MC165" s="11"/>
      <c r="MD165" s="11"/>
      <c r="ME165" s="11"/>
      <c r="MF165" s="11"/>
    </row>
    <row r="166" customFormat="false" ht="12.8" hidden="false" customHeight="false" outlineLevel="0" collapsed="false">
      <c r="A166" s="1" t="str">
        <f aca="false">IF(taskList!J162&lt;&gt;"",taskList!J162,"")</f>
        <v/>
      </c>
      <c r="B166" s="9" t="str">
        <f aca="false">IF(AND(IF(taskList!M162&lt;&gt;"",TRUE()),IF(taskList!K162&lt;&gt;"",TRUE())),taskList!M162/taskList!K162,"")</f>
        <v/>
      </c>
      <c r="C166" s="9" t="str">
        <f aca="false">IF(taskList!B162&lt;&gt;"",taskList!B162,"")</f>
        <v/>
      </c>
      <c r="D166" s="9" t="str">
        <f aca="false">IF(taskList!E162&lt;&gt;"",taskList!E162,"")</f>
        <v/>
      </c>
      <c r="E166" s="4" t="str">
        <f aca="false">IF(taskList!F162&lt;&gt;"",taskList!F162,"")</f>
        <v/>
      </c>
      <c r="F166" s="4" t="str">
        <f aca="false">IF(taskList!G162&lt;&gt;"",taskList!G162,"")</f>
        <v/>
      </c>
      <c r="H166" s="11" t="str">
        <f aca="false">IF(AND($B166&lt;&gt;"",$E166&lt;&gt;"",$F166&lt;&gt;"",H$7&lt;&gt;""),MAX(NETWORKDAYS(H$7,H$7+6)-MAX($E166-H$7,0)-MAX((H$7+4)-$F166,0),0)*$B166,"")</f>
        <v/>
      </c>
      <c r="I166" s="11" t="str">
        <f aca="false">IF(AND($B166&lt;&gt;"",$E166&lt;&gt;"",$F166&lt;&gt;"",I$7&lt;&gt;""),MAX(NETWORKDAYS(I$7,I$7+6)-MAX($E166-I$7,0)-MAX((I$7+4)-$F166,0),0)*$B166,"")</f>
        <v/>
      </c>
      <c r="J166" s="11" t="str">
        <f aca="false">IF(AND($B166&lt;&gt;"",$E166&lt;&gt;"",$F166&lt;&gt;"",J$7&lt;&gt;""),MAX(NETWORKDAYS(J$7,J$7+6)-MAX($E166-J$7,0)-MAX((J$7+4)-$F166,0),0)*$B166,"")</f>
        <v/>
      </c>
      <c r="K166" s="11" t="str">
        <f aca="false">IF(AND($B166&lt;&gt;"",$E166&lt;&gt;"",$F166&lt;&gt;"",K$7&lt;&gt;""),MAX(NETWORKDAYS(K$7,K$7+6)-MAX($E166-K$7,0)-MAX((K$7+4)-$F166,0),0)*$B166,"")</f>
        <v/>
      </c>
      <c r="L166" s="11" t="str">
        <f aca="false">IF(AND($B166&lt;&gt;"",$E166&lt;&gt;"",$F166&lt;&gt;"",L$7&lt;&gt;""),MAX(NETWORKDAYS(L$7,L$7+6)-MAX($E166-L$7,0)-MAX((L$7+4)-$F166,0),0)*$B166,"")</f>
        <v/>
      </c>
      <c r="M166" s="11" t="str">
        <f aca="false">IF(AND($B166&lt;&gt;"",$E166&lt;&gt;"",$F166&lt;&gt;"",M$7&lt;&gt;""),MAX(NETWORKDAYS(M$7,M$7+6)-MAX($E166-M$7,0)-MAX((M$7+4)-$F166,0),0)*$B166,"")</f>
        <v/>
      </c>
      <c r="N166" s="11" t="str">
        <f aca="false">IF(AND($B166&lt;&gt;"",$E166&lt;&gt;"",$F166&lt;&gt;"",N$7&lt;&gt;""),MAX(NETWORKDAYS(N$7,N$7+6)-MAX($E166-N$7,0)-MAX((N$7+4)-$F166,0),0)*$B166,"")</f>
        <v/>
      </c>
      <c r="O166" s="11" t="str">
        <f aca="false">IF(AND($B166&lt;&gt;"",$E166&lt;&gt;"",$F166&lt;&gt;"",O$7&lt;&gt;""),MAX(NETWORKDAYS(O$7,O$7+6)-MAX($E166-O$7,0)-MAX((O$7+4)-$F166,0),0)*$B166,"")</f>
        <v/>
      </c>
      <c r="P166" s="11" t="str">
        <f aca="false">IF(AND($B166&lt;&gt;"",$E166&lt;&gt;"",$F166&lt;&gt;"",P$7&lt;&gt;""),MAX(NETWORKDAYS(P$7,P$7+6)-MAX($E166-P$7,0)-MAX((P$7+4)-$F166,0),0)*$B166,"")</f>
        <v/>
      </c>
      <c r="Q166" s="11" t="str">
        <f aca="false">IF(AND($B166&lt;&gt;"",$E166&lt;&gt;"",$F166&lt;&gt;"",Q$7&lt;&gt;""),MAX(NETWORKDAYS(Q$7,Q$7+6)-MAX($E166-Q$7,0)-MAX((Q$7+4)-$F166,0),0)*$B166,"")</f>
        <v/>
      </c>
      <c r="R166" s="11" t="str">
        <f aca="false">IF(AND($B166&lt;&gt;"",$E166&lt;&gt;"",$F166&lt;&gt;"",R$7&lt;&gt;""),MAX(NETWORKDAYS(R$7,R$7+6)-MAX($E166-R$7,0)-MAX((R$7+4)-$F166,0),0)*$B166,"")</f>
        <v/>
      </c>
      <c r="S166" s="11" t="str">
        <f aca="false">IF(AND($B166&lt;&gt;"",$E166&lt;&gt;"",$F166&lt;&gt;"",S$7&lt;&gt;""),MAX(NETWORKDAYS(S$7,S$7+6)-MAX($E166-S$7,0)-MAX((S$7+4)-$F166,0),0)*$B166,"")</f>
        <v/>
      </c>
      <c r="T166" s="11" t="str">
        <f aca="false">IF(AND($B166&lt;&gt;"",$E166&lt;&gt;"",$F166&lt;&gt;"",T$7&lt;&gt;""),MAX(NETWORKDAYS(T$7,T$7+6)-MAX($E166-T$7,0)-MAX((T$7+4)-$F166,0),0)*$B166,"")</f>
        <v/>
      </c>
      <c r="U166" s="11" t="str">
        <f aca="false">IF(AND($B166&lt;&gt;"",$E166&lt;&gt;"",$F166&lt;&gt;"",U$7&lt;&gt;""),MAX(NETWORKDAYS(U$7,U$7+6)-MAX($E166-U$7,0)-MAX((U$7+4)-$F166,0),0)*$B166,"")</f>
        <v/>
      </c>
      <c r="V166" s="11" t="str">
        <f aca="false">IF(AND($B166&lt;&gt;"",$E166&lt;&gt;"",$F166&lt;&gt;"",V$7&lt;&gt;""),MAX(NETWORKDAYS(V$7,V$7+6)-MAX($E166-V$7,0)-MAX((V$7+4)-$F166,0),0)*$B166,"")</f>
        <v/>
      </c>
      <c r="W166" s="11" t="str">
        <f aca="false">IF(AND($B166&lt;&gt;"",$E166&lt;&gt;"",$F166&lt;&gt;"",W$7&lt;&gt;""),MAX(NETWORKDAYS(W$7,W$7+6)-MAX($E166-W$7,0)-MAX((W$7+4)-$F166,0),0)*$B166,"")</f>
        <v/>
      </c>
      <c r="X166" s="11" t="str">
        <f aca="false">IF(AND($B166&lt;&gt;"",$E166&lt;&gt;"",$F166&lt;&gt;"",X$7&lt;&gt;""),MAX(NETWORKDAYS(X$7,X$7+6)-MAX($E166-X$7,0)-MAX((X$7+4)-$F166,0),0)*$B166,"")</f>
        <v/>
      </c>
      <c r="Y166" s="11" t="str">
        <f aca="false">IF(AND($B166&lt;&gt;"",$E166&lt;&gt;"",$F166&lt;&gt;"",Y$7&lt;&gt;""),MAX(NETWORKDAYS(Y$7,Y$7+6)-MAX($E166-Y$7,0)-MAX((Y$7+4)-$F166,0),0)*$B166,"")</f>
        <v/>
      </c>
      <c r="Z166" s="11" t="str">
        <f aca="false">IF(AND($B166&lt;&gt;"",$E166&lt;&gt;"",$F166&lt;&gt;"",Z$7&lt;&gt;""),MAX(NETWORKDAYS(Z$7,Z$7+6)-MAX($E166-Z$7,0)-MAX((Z$7+4)-$F166,0),0)*$B166,"")</f>
        <v/>
      </c>
      <c r="AA166" s="11" t="str">
        <f aca="false">IF(AND($B166&lt;&gt;"",$E166&lt;&gt;"",$F166&lt;&gt;"",AA$7&lt;&gt;""),MAX(NETWORKDAYS(AA$7,AA$7+6)-MAX($E166-AA$7,0)-MAX((AA$7+4)-$F166,0),0)*$B166,"")</f>
        <v/>
      </c>
      <c r="AB166" s="11" t="str">
        <f aca="false">IF(AND($B166&lt;&gt;"",$E166&lt;&gt;"",$F166&lt;&gt;"",AB$7&lt;&gt;""),MAX(NETWORKDAYS(AB$7,AB$7+6)-MAX($E166-AB$7,0)-MAX((AB$7+4)-$F166,0),0)*$B166,"")</f>
        <v/>
      </c>
      <c r="AC166" s="11" t="str">
        <f aca="false">IF(AND($B166&lt;&gt;"",$E166&lt;&gt;"",$F166&lt;&gt;"",AC$7&lt;&gt;""),MAX(NETWORKDAYS(AC$7,AC$7+6)-MAX($E166-AC$7,0)-MAX((AC$7+4)-$F166,0),0)*$B166,"")</f>
        <v/>
      </c>
      <c r="AD166" s="11" t="str">
        <f aca="false">IF(AND($B166&lt;&gt;"",$E166&lt;&gt;"",$F166&lt;&gt;"",AD$7&lt;&gt;""),MAX(NETWORKDAYS(AD$7,AD$7+6)-MAX($E166-AD$7,0)-MAX((AD$7+4)-$F166,0),0)*$B166,"")</f>
        <v/>
      </c>
      <c r="AE166" s="11" t="str">
        <f aca="false">IF(AND($B166&lt;&gt;"",$E166&lt;&gt;"",$F166&lt;&gt;"",AE$7&lt;&gt;""),MAX(NETWORKDAYS(AE$7,AE$7+6)-MAX($E166-AE$7,0)-MAX((AE$7+4)-$F166,0),0)*$B166,"")</f>
        <v/>
      </c>
      <c r="AF166" s="11" t="str">
        <f aca="false">IF(AND($B166&lt;&gt;"",$E166&lt;&gt;"",$F166&lt;&gt;"",AF$7&lt;&gt;""),MAX(NETWORKDAYS(AF$7,AF$7+6)-MAX($E166-AF$7,0)-MAX((AF$7+4)-$F166,0),0)*$B166,"")</f>
        <v/>
      </c>
      <c r="AG166" s="11" t="str">
        <f aca="false">IF(AND($B166&lt;&gt;"",$E166&lt;&gt;"",$F166&lt;&gt;"",AG$7&lt;&gt;""),MAX(NETWORKDAYS(AG$7,AG$7+6)-MAX($E166-AG$7,0)-MAX((AG$7+4)-$F166,0),0)*$B166,"")</f>
        <v/>
      </c>
      <c r="AH166" s="11" t="str">
        <f aca="false">IF(AND($B166&lt;&gt;"",$E166&lt;&gt;"",$F166&lt;&gt;"",AH$7&lt;&gt;""),MAX(NETWORKDAYS(AH$7,AH$7+6)-MAX($E166-AH$7,0)-MAX((AH$7+4)-$F166,0),0)*$B166,"")</f>
        <v/>
      </c>
      <c r="AI166" s="11" t="str">
        <f aca="false">IF(AND($B166&lt;&gt;"",$E166&lt;&gt;"",$F166&lt;&gt;"",AI$7&lt;&gt;""),MAX(NETWORKDAYS(AI$7,AI$7+6)-MAX($E166-AI$7,0)-MAX((AI$7+4)-$F166,0),0)*$B166,"")</f>
        <v/>
      </c>
      <c r="AJ166" s="11" t="str">
        <f aca="false">IF(AND($B166&lt;&gt;"",$E166&lt;&gt;"",$F166&lt;&gt;"",AJ$7&lt;&gt;""),MAX(NETWORKDAYS(AJ$7,AJ$7+6)-MAX($E166-AJ$7,0)-MAX((AJ$7+4)-$F166,0),0)*$B166,"")</f>
        <v/>
      </c>
      <c r="AK166" s="11" t="str">
        <f aca="false">IF(AND($B166&lt;&gt;"",$E166&lt;&gt;"",$F166&lt;&gt;"",AK$7&lt;&gt;""),MAX(NETWORKDAYS(AK$7,AK$7+6)-MAX($E166-AK$7,0)-MAX((AK$7+4)-$F166,0),0)*$B166,"")</f>
        <v/>
      </c>
      <c r="AL166" s="11" t="str">
        <f aca="false">IF(AND($B166&lt;&gt;"",$E166&lt;&gt;"",$F166&lt;&gt;"",AL$7&lt;&gt;""),MAX(NETWORKDAYS(AL$7,AL$7+6)-MAX($E166-AL$7,0)-MAX((AL$7+4)-$F166,0),0)*$B166,"")</f>
        <v/>
      </c>
      <c r="AM166" s="11" t="str">
        <f aca="false">IF(AND($B166&lt;&gt;"",$E166&lt;&gt;"",$F166&lt;&gt;"",AM$7&lt;&gt;""),MAX(NETWORKDAYS(AM$7,AM$7+6)-MAX($E166-AM$7,0)-MAX((AM$7+4)-$F166,0),0)*$B166,"")</f>
        <v/>
      </c>
      <c r="AN166" s="11" t="str">
        <f aca="false">IF(AND($B166&lt;&gt;"",$E166&lt;&gt;"",$F166&lt;&gt;"",AN$7&lt;&gt;""),MAX(NETWORKDAYS(AN$7,AN$7+6)-MAX($E166-AN$7,0)-MAX((AN$7+4)-$F166,0),0)*$B166,"")</f>
        <v/>
      </c>
      <c r="AO166" s="11" t="str">
        <f aca="false">IF(AND($B166&lt;&gt;"",$E166&lt;&gt;"",$F166&lt;&gt;"",AO$7&lt;&gt;""),MAX(NETWORKDAYS(AO$7,AO$7+6)-MAX($E166-AO$7,0)-MAX((AO$7+4)-$F166,0),0)*$B166,"")</f>
        <v/>
      </c>
      <c r="AP166" s="11" t="str">
        <f aca="false">IF(AND($B166&lt;&gt;"",$E166&lt;&gt;"",$F166&lt;&gt;"",AP$7&lt;&gt;""),MAX(NETWORKDAYS(AP$7,AP$7+6)-MAX($E166-AP$7,0)-MAX((AP$7+4)-$F166,0),0)*$B166,"")</f>
        <v/>
      </c>
      <c r="AQ166" s="11" t="str">
        <f aca="false">IF(AND($B166&lt;&gt;"",$E166&lt;&gt;"",$F166&lt;&gt;"",AQ$7&lt;&gt;""),MAX(NETWORKDAYS(AQ$7,AQ$7+6)-MAX($E166-AQ$7,0)-MAX((AQ$7+4)-$F166,0),0)*$B166,"")</f>
        <v/>
      </c>
      <c r="AR166" s="11" t="str">
        <f aca="false">IF(AND($B166&lt;&gt;"",$E166&lt;&gt;"",$F166&lt;&gt;"",AR$7&lt;&gt;""),MAX(NETWORKDAYS(AR$7,AR$7+6)-MAX($E166-AR$7,0)-MAX((AR$7+4)-$F166,0),0)*$B166,"")</f>
        <v/>
      </c>
      <c r="AS166" s="11" t="str">
        <f aca="false">IF(AND($B166&lt;&gt;"",$E166&lt;&gt;"",$F166&lt;&gt;"",AS$7&lt;&gt;""),MAX(NETWORKDAYS(AS$7,AS$7+6)-MAX($E166-AS$7,0)-MAX((AS$7+4)-$F166,0),0)*$B166,"")</f>
        <v/>
      </c>
      <c r="AT166" s="11" t="str">
        <f aca="false">IF(AND($B166&lt;&gt;"",$E166&lt;&gt;"",$F166&lt;&gt;"",AT$7&lt;&gt;""),MAX(NETWORKDAYS(AT$7,AT$7+6)-MAX($E166-AT$7,0)-MAX((AT$7+4)-$F166,0),0)*$B166,"")</f>
        <v/>
      </c>
      <c r="AU166" s="11" t="str">
        <f aca="false">IF(AND($B166&lt;&gt;"",$E166&lt;&gt;"",$F166&lt;&gt;"",AU$7&lt;&gt;""),MAX(NETWORKDAYS(AU$7,AU$7+6)-MAX($E166-AU$7,0)-MAX((AU$7+4)-$F166,0),0)*$B166,"")</f>
        <v/>
      </c>
      <c r="AV166" s="11" t="str">
        <f aca="false">IF(AND($B166&lt;&gt;"",$E166&lt;&gt;"",$F166&lt;&gt;"",AV$7&lt;&gt;""),MAX(NETWORKDAYS(AV$7,AV$7+6)-MAX($E166-AV$7,0)-MAX((AV$7+4)-$F166,0),0)*$B166,"")</f>
        <v/>
      </c>
      <c r="AW166" s="11" t="str">
        <f aca="false">IF(AND($B166&lt;&gt;"",$E166&lt;&gt;"",$F166&lt;&gt;"",AW$7&lt;&gt;""),MAX(NETWORKDAYS(AW$7,AW$7+6)-MAX($E166-AW$7,0)-MAX((AW$7+4)-$F166,0),0)*$B166,"")</f>
        <v/>
      </c>
      <c r="AX166" s="11" t="str">
        <f aca="false">IF(AND($B166&lt;&gt;"",$E166&lt;&gt;"",$F166&lt;&gt;"",AX$7&lt;&gt;""),MAX(NETWORKDAYS(AX$7,AX$7+6)-MAX($E166-AX$7,0)-MAX((AX$7+4)-$F166,0),0)*$B166,"")</f>
        <v/>
      </c>
      <c r="AY166" s="11" t="str">
        <f aca="false">IF(AND($B166&lt;&gt;"",$E166&lt;&gt;"",$F166&lt;&gt;"",AY$7&lt;&gt;""),MAX(NETWORKDAYS(AY$7,AY$7+6)-MAX($E166-AY$7,0)-MAX((AY$7+4)-$F166,0),0)*$B166,"")</f>
        <v/>
      </c>
      <c r="AZ166" s="11" t="str">
        <f aca="false">IF(AND($B166&lt;&gt;"",$E166&lt;&gt;"",$F166&lt;&gt;"",AZ$7&lt;&gt;""),MAX(NETWORKDAYS(AZ$7,AZ$7+6)-MAX($E166-AZ$7,0)-MAX((AZ$7+4)-$F166,0),0)*$B166,"")</f>
        <v/>
      </c>
      <c r="BA166" s="11" t="str">
        <f aca="false">IF(AND($B166&lt;&gt;"",$E166&lt;&gt;"",$F166&lt;&gt;"",BA$7&lt;&gt;""),MAX(NETWORKDAYS(BA$7,BA$7+6)-MAX($E166-BA$7,0)-MAX((BA$7+4)-$F166,0),0)*$B166,"")</f>
        <v/>
      </c>
      <c r="BB166" s="11" t="str">
        <f aca="false">IF(AND($B166&lt;&gt;"",$E166&lt;&gt;"",$F166&lt;&gt;"",BB$7&lt;&gt;""),MAX(NETWORKDAYS(BB$7,BB$7+6)-MAX($E166-BB$7,0)-MAX((BB$7+4)-$F166,0),0)*$B166,"")</f>
        <v/>
      </c>
      <c r="BC166" s="11" t="str">
        <f aca="false">IF(AND($B166&lt;&gt;"",$E166&lt;&gt;"",$F166&lt;&gt;"",BC$7&lt;&gt;""),MAX(NETWORKDAYS(BC$7,BC$7+6)-MAX($E166-BC$7,0)-MAX((BC$7+4)-$F166,0),0)*$B166,"")</f>
        <v/>
      </c>
      <c r="BD166" s="11" t="str">
        <f aca="false">IF(AND($B166&lt;&gt;"",$E166&lt;&gt;"",$F166&lt;&gt;"",BD$7&lt;&gt;""),MAX(NETWORKDAYS(BD$7,BD$7+6)-MAX($E166-BD$7,0)-MAX((BD$7+4)-$F166,0),0)*$B166,"")</f>
        <v/>
      </c>
      <c r="BE166" s="11" t="str">
        <f aca="false">IF(AND($B166&lt;&gt;"",$E166&lt;&gt;"",$F166&lt;&gt;"",BE$7&lt;&gt;""),MAX(NETWORKDAYS(BE$7,BE$7+6)-MAX($E166-BE$7,0)-MAX((BE$7+4)-$F166,0),0)*$B166,"")</f>
        <v/>
      </c>
      <c r="BF166" s="11" t="str">
        <f aca="false">IF(AND($B166&lt;&gt;"",$E166&lt;&gt;"",$F166&lt;&gt;"",BF$7&lt;&gt;""),MAX(NETWORKDAYS(BF$7,BF$7+6)-MAX($E166-BF$7,0)-MAX((BF$7+4)-$F166,0),0)*$B166,"")</f>
        <v/>
      </c>
      <c r="BG166" s="11" t="str">
        <f aca="false">IF(AND($B166&lt;&gt;"",$E166&lt;&gt;"",$F166&lt;&gt;"",BG$7&lt;&gt;""),MAX(NETWORKDAYS(BG$7,BG$7+6)-MAX($E166-BG$7,0)-MAX((BG$7+4)-$F166,0),0)*$B166,"")</f>
        <v/>
      </c>
      <c r="BH166" s="11" t="str">
        <f aca="false">IF(AND($B166&lt;&gt;"",$E166&lt;&gt;"",$F166&lt;&gt;"",BH$7&lt;&gt;""),MAX(NETWORKDAYS(BH$7,BH$7+6)-MAX($E166-BH$7,0)-MAX((BH$7+4)-$F166,0),0)*$B166,"")</f>
        <v/>
      </c>
      <c r="BI166" s="11" t="str">
        <f aca="false">IF(AND($B166&lt;&gt;"",$E166&lt;&gt;"",$F166&lt;&gt;"",BI$7&lt;&gt;""),MAX(NETWORKDAYS(BI$7,BI$7+6)-MAX($E166-BI$7,0)-MAX((BI$7+4)-$F166,0),0)*$B166,"")</f>
        <v/>
      </c>
      <c r="BJ166" s="11" t="str">
        <f aca="false">IF(AND($B166&lt;&gt;"",$E166&lt;&gt;"",$F166&lt;&gt;"",BJ$7&lt;&gt;""),MAX(NETWORKDAYS(BJ$7,BJ$7+6)-MAX($E166-BJ$7,0)-MAX((BJ$7+4)-$F166,0),0)*$B166,"")</f>
        <v/>
      </c>
      <c r="BK166" s="11" t="str">
        <f aca="false">IF(AND($B166&lt;&gt;"",$E166&lt;&gt;"",$F166&lt;&gt;"",BK$7&lt;&gt;""),MAX(NETWORKDAYS(BK$7,BK$7+6)-MAX($E166-BK$7,0)-MAX((BK$7+4)-$F166,0),0)*$B166,"")</f>
        <v/>
      </c>
      <c r="BL166" s="11" t="str">
        <f aca="false">IF(AND($B166&lt;&gt;"",$E166&lt;&gt;"",$F166&lt;&gt;"",BL$7&lt;&gt;""),MAX(NETWORKDAYS(BL$7,BL$7+6)-MAX($E166-BL$7,0)-MAX((BL$7+4)-$F166,0),0)*$B166,"")</f>
        <v/>
      </c>
      <c r="BM166" s="11" t="str">
        <f aca="false">IF(AND($B166&lt;&gt;"",$E166&lt;&gt;"",$F166&lt;&gt;"",BM$7&lt;&gt;""),MAX(NETWORKDAYS(BM$7,BM$7+6)-MAX($E166-BM$7,0)-MAX((BM$7+4)-$F166,0),0)*$B166,"")</f>
        <v/>
      </c>
      <c r="BN166" s="11" t="str">
        <f aca="false">IF(AND($B166&lt;&gt;"",$E166&lt;&gt;"",$F166&lt;&gt;"",BN$7&lt;&gt;""),MAX(NETWORKDAYS(BN$7,BN$7+6)-MAX($E166-BN$7,0)-MAX((BN$7+4)-$F166,0),0)*$B166,"")</f>
        <v/>
      </c>
      <c r="BO166" s="11" t="str">
        <f aca="false">IF(AND($B166&lt;&gt;"",$E166&lt;&gt;"",$F166&lt;&gt;"",BO$7&lt;&gt;""),MAX(NETWORKDAYS(BO$7,BO$7+6)-MAX($E166-BO$7,0)-MAX((BO$7+4)-$F166,0),0)*$B166,"")</f>
        <v/>
      </c>
      <c r="BP166" s="11" t="str">
        <f aca="false">IF(AND($B166&lt;&gt;"",$E166&lt;&gt;"",$F166&lt;&gt;"",BP$7&lt;&gt;""),MAX(NETWORKDAYS(BP$7,BP$7+6)-MAX($E166-BP$7,0)-MAX((BP$7+4)-$F166,0),0)*$B166,"")</f>
        <v/>
      </c>
      <c r="BQ166" s="11" t="str">
        <f aca="false">IF(AND($B166&lt;&gt;"",$E166&lt;&gt;"",$F166&lt;&gt;"",BQ$7&lt;&gt;""),MAX(NETWORKDAYS(BQ$7,BQ$7+6)-MAX($E166-BQ$7,0)-MAX((BQ$7+4)-$F166,0),0)*$B166,"")</f>
        <v/>
      </c>
      <c r="BR166" s="11" t="str">
        <f aca="false">IF(AND($B166&lt;&gt;"",$E166&lt;&gt;"",$F166&lt;&gt;"",BR$7&lt;&gt;""),MAX(NETWORKDAYS(BR$7,BR$7+6)-MAX($E166-BR$7,0)-MAX((BR$7+4)-$F166,0),0)*$B166,"")</f>
        <v/>
      </c>
      <c r="BS166" s="11" t="str">
        <f aca="false">IF(AND($B166&lt;&gt;"",$E166&lt;&gt;"",$F166&lt;&gt;"",BS$7&lt;&gt;""),MAX(NETWORKDAYS(BS$7,BS$7+6)-MAX($E166-BS$7,0)-MAX((BS$7+4)-$F166,0),0)*$B166,"")</f>
        <v/>
      </c>
      <c r="BT166" s="11" t="str">
        <f aca="false">IF(AND($B166&lt;&gt;"",$E166&lt;&gt;"",$F166&lt;&gt;"",BT$7&lt;&gt;""),MAX(NETWORKDAYS(BT$7,BT$7+6)-MAX($E166-BT$7,0)-MAX((BT$7+4)-$F166,0),0)*$B166,"")</f>
        <v/>
      </c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  <c r="KZ166" s="11"/>
      <c r="LA166" s="11"/>
      <c r="LB166" s="11"/>
      <c r="LC166" s="11"/>
      <c r="LD166" s="11"/>
      <c r="LE166" s="11"/>
      <c r="LF166" s="11"/>
      <c r="LG166" s="11"/>
      <c r="LH166" s="11"/>
      <c r="LI166" s="11"/>
      <c r="LJ166" s="11"/>
      <c r="LK166" s="11"/>
      <c r="LL166" s="11"/>
      <c r="LM166" s="11"/>
      <c r="LN166" s="11"/>
      <c r="LO166" s="11"/>
      <c r="LP166" s="11"/>
      <c r="LQ166" s="11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1"/>
      <c r="MD166" s="11"/>
      <c r="ME166" s="11"/>
      <c r="MF166" s="11"/>
    </row>
    <row r="167" customFormat="false" ht="12.8" hidden="false" customHeight="false" outlineLevel="0" collapsed="false">
      <c r="A167" s="1" t="str">
        <f aca="false">IF(taskList!J163&lt;&gt;"",taskList!J163,"")</f>
        <v/>
      </c>
      <c r="B167" s="9" t="str">
        <f aca="false">IF(AND(IF(taskList!M163&lt;&gt;"",TRUE()),IF(taskList!K163&lt;&gt;"",TRUE())),taskList!M163/taskList!K163,"")</f>
        <v/>
      </c>
      <c r="C167" s="9" t="str">
        <f aca="false">IF(taskList!B163&lt;&gt;"",taskList!B163,"")</f>
        <v/>
      </c>
      <c r="D167" s="9" t="str">
        <f aca="false">IF(taskList!E163&lt;&gt;"",taskList!E163,"")</f>
        <v/>
      </c>
      <c r="E167" s="4" t="str">
        <f aca="false">IF(taskList!F163&lt;&gt;"",taskList!F163,"")</f>
        <v/>
      </c>
      <c r="F167" s="4" t="str">
        <f aca="false">IF(taskList!G163&lt;&gt;"",taskList!G163,"")</f>
        <v/>
      </c>
      <c r="H167" s="11" t="str">
        <f aca="false">IF(AND($B167&lt;&gt;"",$E167&lt;&gt;"",$F167&lt;&gt;"",H$7&lt;&gt;""),MAX(NETWORKDAYS(H$7,H$7+6)-MAX($E167-H$7,0)-MAX((H$7+4)-$F167,0),0)*$B167,"")</f>
        <v/>
      </c>
      <c r="I167" s="11" t="str">
        <f aca="false">IF(AND($B167&lt;&gt;"",$E167&lt;&gt;"",$F167&lt;&gt;"",I$7&lt;&gt;""),MAX(NETWORKDAYS(I$7,I$7+6)-MAX($E167-I$7,0)-MAX((I$7+4)-$F167,0),0)*$B167,"")</f>
        <v/>
      </c>
      <c r="J167" s="11" t="str">
        <f aca="false">IF(AND($B167&lt;&gt;"",$E167&lt;&gt;"",$F167&lt;&gt;"",J$7&lt;&gt;""),MAX(NETWORKDAYS(J$7,J$7+6)-MAX($E167-J$7,0)-MAX((J$7+4)-$F167,0),0)*$B167,"")</f>
        <v/>
      </c>
      <c r="K167" s="11" t="str">
        <f aca="false">IF(AND($B167&lt;&gt;"",$E167&lt;&gt;"",$F167&lt;&gt;"",K$7&lt;&gt;""),MAX(NETWORKDAYS(K$7,K$7+6)-MAX($E167-K$7,0)-MAX((K$7+4)-$F167,0),0)*$B167,"")</f>
        <v/>
      </c>
      <c r="L167" s="11" t="str">
        <f aca="false">IF(AND($B167&lt;&gt;"",$E167&lt;&gt;"",$F167&lt;&gt;"",L$7&lt;&gt;""),MAX(NETWORKDAYS(L$7,L$7+6)-MAX($E167-L$7,0)-MAX((L$7+4)-$F167,0),0)*$B167,"")</f>
        <v/>
      </c>
      <c r="M167" s="11" t="str">
        <f aca="false">IF(AND($B167&lt;&gt;"",$E167&lt;&gt;"",$F167&lt;&gt;"",M$7&lt;&gt;""),MAX(NETWORKDAYS(M$7,M$7+6)-MAX($E167-M$7,0)-MAX((M$7+4)-$F167,0),0)*$B167,"")</f>
        <v/>
      </c>
      <c r="N167" s="11" t="str">
        <f aca="false">IF(AND($B167&lt;&gt;"",$E167&lt;&gt;"",$F167&lt;&gt;"",N$7&lt;&gt;""),MAX(NETWORKDAYS(N$7,N$7+6)-MAX($E167-N$7,0)-MAX((N$7+4)-$F167,0),0)*$B167,"")</f>
        <v/>
      </c>
      <c r="O167" s="11" t="str">
        <f aca="false">IF(AND($B167&lt;&gt;"",$E167&lt;&gt;"",$F167&lt;&gt;"",O$7&lt;&gt;""),MAX(NETWORKDAYS(O$7,O$7+6)-MAX($E167-O$7,0)-MAX((O$7+4)-$F167,0),0)*$B167,"")</f>
        <v/>
      </c>
      <c r="P167" s="11" t="str">
        <f aca="false">IF(AND($B167&lt;&gt;"",$E167&lt;&gt;"",$F167&lt;&gt;"",P$7&lt;&gt;""),MAX(NETWORKDAYS(P$7,P$7+6)-MAX($E167-P$7,0)-MAX((P$7+4)-$F167,0),0)*$B167,"")</f>
        <v/>
      </c>
      <c r="Q167" s="11" t="str">
        <f aca="false">IF(AND($B167&lt;&gt;"",$E167&lt;&gt;"",$F167&lt;&gt;"",Q$7&lt;&gt;""),MAX(NETWORKDAYS(Q$7,Q$7+6)-MAX($E167-Q$7,0)-MAX((Q$7+4)-$F167,0),0)*$B167,"")</f>
        <v/>
      </c>
      <c r="R167" s="11" t="str">
        <f aca="false">IF(AND($B167&lt;&gt;"",$E167&lt;&gt;"",$F167&lt;&gt;"",R$7&lt;&gt;""),MAX(NETWORKDAYS(R$7,R$7+6)-MAX($E167-R$7,0)-MAX((R$7+4)-$F167,0),0)*$B167,"")</f>
        <v/>
      </c>
      <c r="S167" s="11" t="str">
        <f aca="false">IF(AND($B167&lt;&gt;"",$E167&lt;&gt;"",$F167&lt;&gt;"",S$7&lt;&gt;""),MAX(NETWORKDAYS(S$7,S$7+6)-MAX($E167-S$7,0)-MAX((S$7+4)-$F167,0),0)*$B167,"")</f>
        <v/>
      </c>
      <c r="T167" s="11" t="str">
        <f aca="false">IF(AND($B167&lt;&gt;"",$E167&lt;&gt;"",$F167&lt;&gt;"",T$7&lt;&gt;""),MAX(NETWORKDAYS(T$7,T$7+6)-MAX($E167-T$7,0)-MAX((T$7+4)-$F167,0),0)*$B167,"")</f>
        <v/>
      </c>
      <c r="U167" s="11" t="str">
        <f aca="false">IF(AND($B167&lt;&gt;"",$E167&lt;&gt;"",$F167&lt;&gt;"",U$7&lt;&gt;""),MAX(NETWORKDAYS(U$7,U$7+6)-MAX($E167-U$7,0)-MAX((U$7+4)-$F167,0),0)*$B167,"")</f>
        <v/>
      </c>
      <c r="V167" s="11" t="str">
        <f aca="false">IF(AND($B167&lt;&gt;"",$E167&lt;&gt;"",$F167&lt;&gt;"",V$7&lt;&gt;""),MAX(NETWORKDAYS(V$7,V$7+6)-MAX($E167-V$7,0)-MAX((V$7+4)-$F167,0),0)*$B167,"")</f>
        <v/>
      </c>
      <c r="W167" s="11" t="str">
        <f aca="false">IF(AND($B167&lt;&gt;"",$E167&lt;&gt;"",$F167&lt;&gt;"",W$7&lt;&gt;""),MAX(NETWORKDAYS(W$7,W$7+6)-MAX($E167-W$7,0)-MAX((W$7+4)-$F167,0),0)*$B167,"")</f>
        <v/>
      </c>
      <c r="X167" s="11" t="str">
        <f aca="false">IF(AND($B167&lt;&gt;"",$E167&lt;&gt;"",$F167&lt;&gt;"",X$7&lt;&gt;""),MAX(NETWORKDAYS(X$7,X$7+6)-MAX($E167-X$7,0)-MAX((X$7+4)-$F167,0),0)*$B167,"")</f>
        <v/>
      </c>
      <c r="Y167" s="11" t="str">
        <f aca="false">IF(AND($B167&lt;&gt;"",$E167&lt;&gt;"",$F167&lt;&gt;"",Y$7&lt;&gt;""),MAX(NETWORKDAYS(Y$7,Y$7+6)-MAX($E167-Y$7,0)-MAX((Y$7+4)-$F167,0),0)*$B167,"")</f>
        <v/>
      </c>
      <c r="Z167" s="11" t="str">
        <f aca="false">IF(AND($B167&lt;&gt;"",$E167&lt;&gt;"",$F167&lt;&gt;"",Z$7&lt;&gt;""),MAX(NETWORKDAYS(Z$7,Z$7+6)-MAX($E167-Z$7,0)-MAX((Z$7+4)-$F167,0),0)*$B167,"")</f>
        <v/>
      </c>
      <c r="AA167" s="11" t="str">
        <f aca="false">IF(AND($B167&lt;&gt;"",$E167&lt;&gt;"",$F167&lt;&gt;"",AA$7&lt;&gt;""),MAX(NETWORKDAYS(AA$7,AA$7+6)-MAX($E167-AA$7,0)-MAX((AA$7+4)-$F167,0),0)*$B167,"")</f>
        <v/>
      </c>
      <c r="AB167" s="11" t="str">
        <f aca="false">IF(AND($B167&lt;&gt;"",$E167&lt;&gt;"",$F167&lt;&gt;"",AB$7&lt;&gt;""),MAX(NETWORKDAYS(AB$7,AB$7+6)-MAX($E167-AB$7,0)-MAX((AB$7+4)-$F167,0),0)*$B167,"")</f>
        <v/>
      </c>
      <c r="AC167" s="11" t="str">
        <f aca="false">IF(AND($B167&lt;&gt;"",$E167&lt;&gt;"",$F167&lt;&gt;"",AC$7&lt;&gt;""),MAX(NETWORKDAYS(AC$7,AC$7+6)-MAX($E167-AC$7,0)-MAX((AC$7+4)-$F167,0),0)*$B167,"")</f>
        <v/>
      </c>
      <c r="AD167" s="11" t="str">
        <f aca="false">IF(AND($B167&lt;&gt;"",$E167&lt;&gt;"",$F167&lt;&gt;"",AD$7&lt;&gt;""),MAX(NETWORKDAYS(AD$7,AD$7+6)-MAX($E167-AD$7,0)-MAX((AD$7+4)-$F167,0),0)*$B167,"")</f>
        <v/>
      </c>
      <c r="AE167" s="11" t="str">
        <f aca="false">IF(AND($B167&lt;&gt;"",$E167&lt;&gt;"",$F167&lt;&gt;"",AE$7&lt;&gt;""),MAX(NETWORKDAYS(AE$7,AE$7+6)-MAX($E167-AE$7,0)-MAX((AE$7+4)-$F167,0),0)*$B167,"")</f>
        <v/>
      </c>
      <c r="AF167" s="11" t="str">
        <f aca="false">IF(AND($B167&lt;&gt;"",$E167&lt;&gt;"",$F167&lt;&gt;"",AF$7&lt;&gt;""),MAX(NETWORKDAYS(AF$7,AF$7+6)-MAX($E167-AF$7,0)-MAX((AF$7+4)-$F167,0),0)*$B167,"")</f>
        <v/>
      </c>
      <c r="AG167" s="11" t="str">
        <f aca="false">IF(AND($B167&lt;&gt;"",$E167&lt;&gt;"",$F167&lt;&gt;"",AG$7&lt;&gt;""),MAX(NETWORKDAYS(AG$7,AG$7+6)-MAX($E167-AG$7,0)-MAX((AG$7+4)-$F167,0),0)*$B167,"")</f>
        <v/>
      </c>
      <c r="AH167" s="11" t="str">
        <f aca="false">IF(AND($B167&lt;&gt;"",$E167&lt;&gt;"",$F167&lt;&gt;"",AH$7&lt;&gt;""),MAX(NETWORKDAYS(AH$7,AH$7+6)-MAX($E167-AH$7,0)-MAX((AH$7+4)-$F167,0),0)*$B167,"")</f>
        <v/>
      </c>
      <c r="AI167" s="11" t="str">
        <f aca="false">IF(AND($B167&lt;&gt;"",$E167&lt;&gt;"",$F167&lt;&gt;"",AI$7&lt;&gt;""),MAX(NETWORKDAYS(AI$7,AI$7+6)-MAX($E167-AI$7,0)-MAX((AI$7+4)-$F167,0),0)*$B167,"")</f>
        <v/>
      </c>
      <c r="AJ167" s="11" t="str">
        <f aca="false">IF(AND($B167&lt;&gt;"",$E167&lt;&gt;"",$F167&lt;&gt;"",AJ$7&lt;&gt;""),MAX(NETWORKDAYS(AJ$7,AJ$7+6)-MAX($E167-AJ$7,0)-MAX((AJ$7+4)-$F167,0),0)*$B167,"")</f>
        <v/>
      </c>
      <c r="AK167" s="11" t="str">
        <f aca="false">IF(AND($B167&lt;&gt;"",$E167&lt;&gt;"",$F167&lt;&gt;"",AK$7&lt;&gt;""),MAX(NETWORKDAYS(AK$7,AK$7+6)-MAX($E167-AK$7,0)-MAX((AK$7+4)-$F167,0),0)*$B167,"")</f>
        <v/>
      </c>
      <c r="AL167" s="11" t="str">
        <f aca="false">IF(AND($B167&lt;&gt;"",$E167&lt;&gt;"",$F167&lt;&gt;"",AL$7&lt;&gt;""),MAX(NETWORKDAYS(AL$7,AL$7+6)-MAX($E167-AL$7,0)-MAX((AL$7+4)-$F167,0),0)*$B167,"")</f>
        <v/>
      </c>
      <c r="AM167" s="11" t="str">
        <f aca="false">IF(AND($B167&lt;&gt;"",$E167&lt;&gt;"",$F167&lt;&gt;"",AM$7&lt;&gt;""),MAX(NETWORKDAYS(AM$7,AM$7+6)-MAX($E167-AM$7,0)-MAX((AM$7+4)-$F167,0),0)*$B167,"")</f>
        <v/>
      </c>
      <c r="AN167" s="11" t="str">
        <f aca="false">IF(AND($B167&lt;&gt;"",$E167&lt;&gt;"",$F167&lt;&gt;"",AN$7&lt;&gt;""),MAX(NETWORKDAYS(AN$7,AN$7+6)-MAX($E167-AN$7,0)-MAX((AN$7+4)-$F167,0),0)*$B167,"")</f>
        <v/>
      </c>
      <c r="AO167" s="11" t="str">
        <f aca="false">IF(AND($B167&lt;&gt;"",$E167&lt;&gt;"",$F167&lt;&gt;"",AO$7&lt;&gt;""),MAX(NETWORKDAYS(AO$7,AO$7+6)-MAX($E167-AO$7,0)-MAX((AO$7+4)-$F167,0),0)*$B167,"")</f>
        <v/>
      </c>
      <c r="AP167" s="11" t="str">
        <f aca="false">IF(AND($B167&lt;&gt;"",$E167&lt;&gt;"",$F167&lt;&gt;"",AP$7&lt;&gt;""),MAX(NETWORKDAYS(AP$7,AP$7+6)-MAX($E167-AP$7,0)-MAX((AP$7+4)-$F167,0),0)*$B167,"")</f>
        <v/>
      </c>
      <c r="AQ167" s="11" t="str">
        <f aca="false">IF(AND($B167&lt;&gt;"",$E167&lt;&gt;"",$F167&lt;&gt;"",AQ$7&lt;&gt;""),MAX(NETWORKDAYS(AQ$7,AQ$7+6)-MAX($E167-AQ$7,0)-MAX((AQ$7+4)-$F167,0),0)*$B167,"")</f>
        <v/>
      </c>
      <c r="AR167" s="11" t="str">
        <f aca="false">IF(AND($B167&lt;&gt;"",$E167&lt;&gt;"",$F167&lt;&gt;"",AR$7&lt;&gt;""),MAX(NETWORKDAYS(AR$7,AR$7+6)-MAX($E167-AR$7,0)-MAX((AR$7+4)-$F167,0),0)*$B167,"")</f>
        <v/>
      </c>
      <c r="AS167" s="11" t="str">
        <f aca="false">IF(AND($B167&lt;&gt;"",$E167&lt;&gt;"",$F167&lt;&gt;"",AS$7&lt;&gt;""),MAX(NETWORKDAYS(AS$7,AS$7+6)-MAX($E167-AS$7,0)-MAX((AS$7+4)-$F167,0),0)*$B167,"")</f>
        <v/>
      </c>
      <c r="AT167" s="11" t="str">
        <f aca="false">IF(AND($B167&lt;&gt;"",$E167&lt;&gt;"",$F167&lt;&gt;"",AT$7&lt;&gt;""),MAX(NETWORKDAYS(AT$7,AT$7+6)-MAX($E167-AT$7,0)-MAX((AT$7+4)-$F167,0),0)*$B167,"")</f>
        <v/>
      </c>
      <c r="AU167" s="11" t="str">
        <f aca="false">IF(AND($B167&lt;&gt;"",$E167&lt;&gt;"",$F167&lt;&gt;"",AU$7&lt;&gt;""),MAX(NETWORKDAYS(AU$7,AU$7+6)-MAX($E167-AU$7,0)-MAX((AU$7+4)-$F167,0),0)*$B167,"")</f>
        <v/>
      </c>
      <c r="AV167" s="11" t="str">
        <f aca="false">IF(AND($B167&lt;&gt;"",$E167&lt;&gt;"",$F167&lt;&gt;"",AV$7&lt;&gt;""),MAX(NETWORKDAYS(AV$7,AV$7+6)-MAX($E167-AV$7,0)-MAX((AV$7+4)-$F167,0),0)*$B167,"")</f>
        <v/>
      </c>
      <c r="AW167" s="11" t="str">
        <f aca="false">IF(AND($B167&lt;&gt;"",$E167&lt;&gt;"",$F167&lt;&gt;"",AW$7&lt;&gt;""),MAX(NETWORKDAYS(AW$7,AW$7+6)-MAX($E167-AW$7,0)-MAX((AW$7+4)-$F167,0),0)*$B167,"")</f>
        <v/>
      </c>
      <c r="AX167" s="11" t="str">
        <f aca="false">IF(AND($B167&lt;&gt;"",$E167&lt;&gt;"",$F167&lt;&gt;"",AX$7&lt;&gt;""),MAX(NETWORKDAYS(AX$7,AX$7+6)-MAX($E167-AX$7,0)-MAX((AX$7+4)-$F167,0),0)*$B167,"")</f>
        <v/>
      </c>
      <c r="AY167" s="11" t="str">
        <f aca="false">IF(AND($B167&lt;&gt;"",$E167&lt;&gt;"",$F167&lt;&gt;"",AY$7&lt;&gt;""),MAX(NETWORKDAYS(AY$7,AY$7+6)-MAX($E167-AY$7,0)-MAX((AY$7+4)-$F167,0),0)*$B167,"")</f>
        <v/>
      </c>
      <c r="AZ167" s="11" t="str">
        <f aca="false">IF(AND($B167&lt;&gt;"",$E167&lt;&gt;"",$F167&lt;&gt;"",AZ$7&lt;&gt;""),MAX(NETWORKDAYS(AZ$7,AZ$7+6)-MAX($E167-AZ$7,0)-MAX((AZ$7+4)-$F167,0),0)*$B167,"")</f>
        <v/>
      </c>
      <c r="BA167" s="11" t="str">
        <f aca="false">IF(AND($B167&lt;&gt;"",$E167&lt;&gt;"",$F167&lt;&gt;"",BA$7&lt;&gt;""),MAX(NETWORKDAYS(BA$7,BA$7+6)-MAX($E167-BA$7,0)-MAX((BA$7+4)-$F167,0),0)*$B167,"")</f>
        <v/>
      </c>
      <c r="BB167" s="11" t="str">
        <f aca="false">IF(AND($B167&lt;&gt;"",$E167&lt;&gt;"",$F167&lt;&gt;"",BB$7&lt;&gt;""),MAX(NETWORKDAYS(BB$7,BB$7+6)-MAX($E167-BB$7,0)-MAX((BB$7+4)-$F167,0),0)*$B167,"")</f>
        <v/>
      </c>
      <c r="BC167" s="11" t="str">
        <f aca="false">IF(AND($B167&lt;&gt;"",$E167&lt;&gt;"",$F167&lt;&gt;"",BC$7&lt;&gt;""),MAX(NETWORKDAYS(BC$7,BC$7+6)-MAX($E167-BC$7,0)-MAX((BC$7+4)-$F167,0),0)*$B167,"")</f>
        <v/>
      </c>
      <c r="BD167" s="11" t="str">
        <f aca="false">IF(AND($B167&lt;&gt;"",$E167&lt;&gt;"",$F167&lt;&gt;"",BD$7&lt;&gt;""),MAX(NETWORKDAYS(BD$7,BD$7+6)-MAX($E167-BD$7,0)-MAX((BD$7+4)-$F167,0),0)*$B167,"")</f>
        <v/>
      </c>
      <c r="BE167" s="11" t="str">
        <f aca="false">IF(AND($B167&lt;&gt;"",$E167&lt;&gt;"",$F167&lt;&gt;"",BE$7&lt;&gt;""),MAX(NETWORKDAYS(BE$7,BE$7+6)-MAX($E167-BE$7,0)-MAX((BE$7+4)-$F167,0),0)*$B167,"")</f>
        <v/>
      </c>
      <c r="BF167" s="11" t="str">
        <f aca="false">IF(AND($B167&lt;&gt;"",$E167&lt;&gt;"",$F167&lt;&gt;"",BF$7&lt;&gt;""),MAX(NETWORKDAYS(BF$7,BF$7+6)-MAX($E167-BF$7,0)-MAX((BF$7+4)-$F167,0),0)*$B167,"")</f>
        <v/>
      </c>
      <c r="BG167" s="11" t="str">
        <f aca="false">IF(AND($B167&lt;&gt;"",$E167&lt;&gt;"",$F167&lt;&gt;"",BG$7&lt;&gt;""),MAX(NETWORKDAYS(BG$7,BG$7+6)-MAX($E167-BG$7,0)-MAX((BG$7+4)-$F167,0),0)*$B167,"")</f>
        <v/>
      </c>
      <c r="BH167" s="11" t="str">
        <f aca="false">IF(AND($B167&lt;&gt;"",$E167&lt;&gt;"",$F167&lt;&gt;"",BH$7&lt;&gt;""),MAX(NETWORKDAYS(BH$7,BH$7+6)-MAX($E167-BH$7,0)-MAX((BH$7+4)-$F167,0),0)*$B167,"")</f>
        <v/>
      </c>
      <c r="BI167" s="11" t="str">
        <f aca="false">IF(AND($B167&lt;&gt;"",$E167&lt;&gt;"",$F167&lt;&gt;"",BI$7&lt;&gt;""),MAX(NETWORKDAYS(BI$7,BI$7+6)-MAX($E167-BI$7,0)-MAX((BI$7+4)-$F167,0),0)*$B167,"")</f>
        <v/>
      </c>
      <c r="BJ167" s="11" t="str">
        <f aca="false">IF(AND($B167&lt;&gt;"",$E167&lt;&gt;"",$F167&lt;&gt;"",BJ$7&lt;&gt;""),MAX(NETWORKDAYS(BJ$7,BJ$7+6)-MAX($E167-BJ$7,0)-MAX((BJ$7+4)-$F167,0),0)*$B167,"")</f>
        <v/>
      </c>
      <c r="BK167" s="11" t="str">
        <f aca="false">IF(AND($B167&lt;&gt;"",$E167&lt;&gt;"",$F167&lt;&gt;"",BK$7&lt;&gt;""),MAX(NETWORKDAYS(BK$7,BK$7+6)-MAX($E167-BK$7,0)-MAX((BK$7+4)-$F167,0),0)*$B167,"")</f>
        <v/>
      </c>
      <c r="BL167" s="11" t="str">
        <f aca="false">IF(AND($B167&lt;&gt;"",$E167&lt;&gt;"",$F167&lt;&gt;"",BL$7&lt;&gt;""),MAX(NETWORKDAYS(BL$7,BL$7+6)-MAX($E167-BL$7,0)-MAX((BL$7+4)-$F167,0),0)*$B167,"")</f>
        <v/>
      </c>
      <c r="BM167" s="11" t="str">
        <f aca="false">IF(AND($B167&lt;&gt;"",$E167&lt;&gt;"",$F167&lt;&gt;"",BM$7&lt;&gt;""),MAX(NETWORKDAYS(BM$7,BM$7+6)-MAX($E167-BM$7,0)-MAX((BM$7+4)-$F167,0),0)*$B167,"")</f>
        <v/>
      </c>
      <c r="BN167" s="11" t="str">
        <f aca="false">IF(AND($B167&lt;&gt;"",$E167&lt;&gt;"",$F167&lt;&gt;"",BN$7&lt;&gt;""),MAX(NETWORKDAYS(BN$7,BN$7+6)-MAX($E167-BN$7,0)-MAX((BN$7+4)-$F167,0),0)*$B167,"")</f>
        <v/>
      </c>
      <c r="BO167" s="11" t="str">
        <f aca="false">IF(AND($B167&lt;&gt;"",$E167&lt;&gt;"",$F167&lt;&gt;"",BO$7&lt;&gt;""),MAX(NETWORKDAYS(BO$7,BO$7+6)-MAX($E167-BO$7,0)-MAX((BO$7+4)-$F167,0),0)*$B167,"")</f>
        <v/>
      </c>
      <c r="BP167" s="11" t="str">
        <f aca="false">IF(AND($B167&lt;&gt;"",$E167&lt;&gt;"",$F167&lt;&gt;"",BP$7&lt;&gt;""),MAX(NETWORKDAYS(BP$7,BP$7+6)-MAX($E167-BP$7,0)-MAX((BP$7+4)-$F167,0),0)*$B167,"")</f>
        <v/>
      </c>
      <c r="BQ167" s="11" t="str">
        <f aca="false">IF(AND($B167&lt;&gt;"",$E167&lt;&gt;"",$F167&lt;&gt;"",BQ$7&lt;&gt;""),MAX(NETWORKDAYS(BQ$7,BQ$7+6)-MAX($E167-BQ$7,0)-MAX((BQ$7+4)-$F167,0),0)*$B167,"")</f>
        <v/>
      </c>
      <c r="BR167" s="11" t="str">
        <f aca="false">IF(AND($B167&lt;&gt;"",$E167&lt;&gt;"",$F167&lt;&gt;"",BR$7&lt;&gt;""),MAX(NETWORKDAYS(BR$7,BR$7+6)-MAX($E167-BR$7,0)-MAX((BR$7+4)-$F167,0),0)*$B167,"")</f>
        <v/>
      </c>
      <c r="BS167" s="11" t="str">
        <f aca="false">IF(AND($B167&lt;&gt;"",$E167&lt;&gt;"",$F167&lt;&gt;"",BS$7&lt;&gt;""),MAX(NETWORKDAYS(BS$7,BS$7+6)-MAX($E167-BS$7,0)-MAX((BS$7+4)-$F167,0),0)*$B167,"")</f>
        <v/>
      </c>
      <c r="BT167" s="11" t="str">
        <f aca="false">IF(AND($B167&lt;&gt;"",$E167&lt;&gt;"",$F167&lt;&gt;"",BT$7&lt;&gt;""),MAX(NETWORKDAYS(BT$7,BT$7+6)-MAX($E167-BT$7,0)-MAX((BT$7+4)-$F167,0),0)*$B167,"")</f>
        <v/>
      </c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1"/>
      <c r="KR167" s="11"/>
      <c r="KS167" s="11"/>
      <c r="KT167" s="11"/>
      <c r="KU167" s="11"/>
      <c r="KV167" s="11"/>
      <c r="KW167" s="11"/>
      <c r="KX167" s="11"/>
      <c r="KY167" s="11"/>
      <c r="KZ167" s="11"/>
      <c r="LA167" s="11"/>
      <c r="LB167" s="11"/>
      <c r="LC167" s="11"/>
      <c r="LD167" s="11"/>
      <c r="LE167" s="11"/>
      <c r="LF167" s="11"/>
      <c r="LG167" s="11"/>
      <c r="LH167" s="11"/>
      <c r="LI167" s="11"/>
      <c r="LJ167" s="11"/>
      <c r="LK167" s="11"/>
      <c r="LL167" s="11"/>
      <c r="LM167" s="11"/>
      <c r="LN167" s="11"/>
      <c r="LO167" s="11"/>
      <c r="LP167" s="11"/>
      <c r="LQ167" s="11"/>
      <c r="LR167" s="11"/>
      <c r="LS167" s="11"/>
      <c r="LT167" s="11"/>
      <c r="LU167" s="11"/>
      <c r="LV167" s="11"/>
      <c r="LW167" s="11"/>
      <c r="LX167" s="11"/>
      <c r="LY167" s="11"/>
      <c r="LZ167" s="11"/>
      <c r="MA167" s="11"/>
      <c r="MB167" s="11"/>
      <c r="MC167" s="11"/>
      <c r="MD167" s="11"/>
      <c r="ME167" s="11"/>
      <c r="MF167" s="11"/>
    </row>
    <row r="168" customFormat="false" ht="12.8" hidden="false" customHeight="false" outlineLevel="0" collapsed="false">
      <c r="A168" s="1" t="str">
        <f aca="false">IF(taskList!J164&lt;&gt;"",taskList!J164,"")</f>
        <v/>
      </c>
      <c r="B168" s="9" t="str">
        <f aca="false">IF(AND(IF(taskList!M164&lt;&gt;"",TRUE()),IF(taskList!K164&lt;&gt;"",TRUE())),taskList!M164/taskList!K164,"")</f>
        <v/>
      </c>
      <c r="C168" s="9" t="str">
        <f aca="false">IF(taskList!B164&lt;&gt;"",taskList!B164,"")</f>
        <v/>
      </c>
      <c r="D168" s="9" t="str">
        <f aca="false">IF(taskList!E164&lt;&gt;"",taskList!E164,"")</f>
        <v/>
      </c>
      <c r="E168" s="4" t="str">
        <f aca="false">IF(taskList!F164&lt;&gt;"",taskList!F164,"")</f>
        <v/>
      </c>
      <c r="F168" s="4" t="str">
        <f aca="false">IF(taskList!G164&lt;&gt;"",taskList!G164,"")</f>
        <v/>
      </c>
      <c r="H168" s="11" t="str">
        <f aca="false">IF(AND($B168&lt;&gt;"",$E168&lt;&gt;"",$F168&lt;&gt;"",H$7&lt;&gt;""),MAX(NETWORKDAYS(H$7,H$7+6)-MAX($E168-H$7,0)-MAX((H$7+4)-$F168,0),0)*$B168,"")</f>
        <v/>
      </c>
      <c r="I168" s="11" t="str">
        <f aca="false">IF(AND($B168&lt;&gt;"",$E168&lt;&gt;"",$F168&lt;&gt;"",I$7&lt;&gt;""),MAX(NETWORKDAYS(I$7,I$7+6)-MAX($E168-I$7,0)-MAX((I$7+4)-$F168,0),0)*$B168,"")</f>
        <v/>
      </c>
      <c r="J168" s="11" t="str">
        <f aca="false">IF(AND($B168&lt;&gt;"",$E168&lt;&gt;"",$F168&lt;&gt;"",J$7&lt;&gt;""),MAX(NETWORKDAYS(J$7,J$7+6)-MAX($E168-J$7,0)-MAX((J$7+4)-$F168,0),0)*$B168,"")</f>
        <v/>
      </c>
      <c r="K168" s="11" t="str">
        <f aca="false">IF(AND($B168&lt;&gt;"",$E168&lt;&gt;"",$F168&lt;&gt;"",K$7&lt;&gt;""),MAX(NETWORKDAYS(K$7,K$7+6)-MAX($E168-K$7,0)-MAX((K$7+4)-$F168,0),0)*$B168,"")</f>
        <v/>
      </c>
      <c r="L168" s="11" t="str">
        <f aca="false">IF(AND($B168&lt;&gt;"",$E168&lt;&gt;"",$F168&lt;&gt;"",L$7&lt;&gt;""),MAX(NETWORKDAYS(L$7,L$7+6)-MAX($E168-L$7,0)-MAX((L$7+4)-$F168,0),0)*$B168,"")</f>
        <v/>
      </c>
      <c r="M168" s="11" t="str">
        <f aca="false">IF(AND($B168&lt;&gt;"",$E168&lt;&gt;"",$F168&lt;&gt;"",M$7&lt;&gt;""),MAX(NETWORKDAYS(M$7,M$7+6)-MAX($E168-M$7,0)-MAX((M$7+4)-$F168,0),0)*$B168,"")</f>
        <v/>
      </c>
      <c r="N168" s="11" t="str">
        <f aca="false">IF(AND($B168&lt;&gt;"",$E168&lt;&gt;"",$F168&lt;&gt;"",N$7&lt;&gt;""),MAX(NETWORKDAYS(N$7,N$7+6)-MAX($E168-N$7,0)-MAX((N$7+4)-$F168,0),0)*$B168,"")</f>
        <v/>
      </c>
      <c r="O168" s="11" t="str">
        <f aca="false">IF(AND($B168&lt;&gt;"",$E168&lt;&gt;"",$F168&lt;&gt;"",O$7&lt;&gt;""),MAX(NETWORKDAYS(O$7,O$7+6)-MAX($E168-O$7,0)-MAX((O$7+4)-$F168,0),0)*$B168,"")</f>
        <v/>
      </c>
      <c r="P168" s="11" t="str">
        <f aca="false">IF(AND($B168&lt;&gt;"",$E168&lt;&gt;"",$F168&lt;&gt;"",P$7&lt;&gt;""),MAX(NETWORKDAYS(P$7,P$7+6)-MAX($E168-P$7,0)-MAX((P$7+4)-$F168,0),0)*$B168,"")</f>
        <v/>
      </c>
      <c r="Q168" s="11" t="str">
        <f aca="false">IF(AND($B168&lt;&gt;"",$E168&lt;&gt;"",$F168&lt;&gt;"",Q$7&lt;&gt;""),MAX(NETWORKDAYS(Q$7,Q$7+6)-MAX($E168-Q$7,0)-MAX((Q$7+4)-$F168,0),0)*$B168,"")</f>
        <v/>
      </c>
      <c r="R168" s="11" t="str">
        <f aca="false">IF(AND($B168&lt;&gt;"",$E168&lt;&gt;"",$F168&lt;&gt;"",R$7&lt;&gt;""),MAX(NETWORKDAYS(R$7,R$7+6)-MAX($E168-R$7,0)-MAX((R$7+4)-$F168,0),0)*$B168,"")</f>
        <v/>
      </c>
      <c r="S168" s="11" t="str">
        <f aca="false">IF(AND($B168&lt;&gt;"",$E168&lt;&gt;"",$F168&lt;&gt;"",S$7&lt;&gt;""),MAX(NETWORKDAYS(S$7,S$7+6)-MAX($E168-S$7,0)-MAX((S$7+4)-$F168,0),0)*$B168,"")</f>
        <v/>
      </c>
      <c r="T168" s="11" t="str">
        <f aca="false">IF(AND($B168&lt;&gt;"",$E168&lt;&gt;"",$F168&lt;&gt;"",T$7&lt;&gt;""),MAX(NETWORKDAYS(T$7,T$7+6)-MAX($E168-T$7,0)-MAX((T$7+4)-$F168,0),0)*$B168,"")</f>
        <v/>
      </c>
      <c r="U168" s="11" t="str">
        <f aca="false">IF(AND($B168&lt;&gt;"",$E168&lt;&gt;"",$F168&lt;&gt;"",U$7&lt;&gt;""),MAX(NETWORKDAYS(U$7,U$7+6)-MAX($E168-U$7,0)-MAX((U$7+4)-$F168,0),0)*$B168,"")</f>
        <v/>
      </c>
      <c r="V168" s="11" t="str">
        <f aca="false">IF(AND($B168&lt;&gt;"",$E168&lt;&gt;"",$F168&lt;&gt;"",V$7&lt;&gt;""),MAX(NETWORKDAYS(V$7,V$7+6)-MAX($E168-V$7,0)-MAX((V$7+4)-$F168,0),0)*$B168,"")</f>
        <v/>
      </c>
      <c r="W168" s="11" t="str">
        <f aca="false">IF(AND($B168&lt;&gt;"",$E168&lt;&gt;"",$F168&lt;&gt;"",W$7&lt;&gt;""),MAX(NETWORKDAYS(W$7,W$7+6)-MAX($E168-W$7,0)-MAX((W$7+4)-$F168,0),0)*$B168,"")</f>
        <v/>
      </c>
      <c r="X168" s="11" t="str">
        <f aca="false">IF(AND($B168&lt;&gt;"",$E168&lt;&gt;"",$F168&lt;&gt;"",X$7&lt;&gt;""),MAX(NETWORKDAYS(X$7,X$7+6)-MAX($E168-X$7,0)-MAX((X$7+4)-$F168,0),0)*$B168,"")</f>
        <v/>
      </c>
      <c r="Y168" s="11" t="str">
        <f aca="false">IF(AND($B168&lt;&gt;"",$E168&lt;&gt;"",$F168&lt;&gt;"",Y$7&lt;&gt;""),MAX(NETWORKDAYS(Y$7,Y$7+6)-MAX($E168-Y$7,0)-MAX((Y$7+4)-$F168,0),0)*$B168,"")</f>
        <v/>
      </c>
      <c r="Z168" s="11" t="str">
        <f aca="false">IF(AND($B168&lt;&gt;"",$E168&lt;&gt;"",$F168&lt;&gt;"",Z$7&lt;&gt;""),MAX(NETWORKDAYS(Z$7,Z$7+6)-MAX($E168-Z$7,0)-MAX((Z$7+4)-$F168,0),0)*$B168,"")</f>
        <v/>
      </c>
      <c r="AA168" s="11" t="str">
        <f aca="false">IF(AND($B168&lt;&gt;"",$E168&lt;&gt;"",$F168&lt;&gt;"",AA$7&lt;&gt;""),MAX(NETWORKDAYS(AA$7,AA$7+6)-MAX($E168-AA$7,0)-MAX((AA$7+4)-$F168,0),0)*$B168,"")</f>
        <v/>
      </c>
      <c r="AB168" s="11" t="str">
        <f aca="false">IF(AND($B168&lt;&gt;"",$E168&lt;&gt;"",$F168&lt;&gt;"",AB$7&lt;&gt;""),MAX(NETWORKDAYS(AB$7,AB$7+6)-MAX($E168-AB$7,0)-MAX((AB$7+4)-$F168,0),0)*$B168,"")</f>
        <v/>
      </c>
      <c r="AC168" s="11" t="str">
        <f aca="false">IF(AND($B168&lt;&gt;"",$E168&lt;&gt;"",$F168&lt;&gt;"",AC$7&lt;&gt;""),MAX(NETWORKDAYS(AC$7,AC$7+6)-MAX($E168-AC$7,0)-MAX((AC$7+4)-$F168,0),0)*$B168,"")</f>
        <v/>
      </c>
      <c r="AD168" s="11" t="str">
        <f aca="false">IF(AND($B168&lt;&gt;"",$E168&lt;&gt;"",$F168&lt;&gt;"",AD$7&lt;&gt;""),MAX(NETWORKDAYS(AD$7,AD$7+6)-MAX($E168-AD$7,0)-MAX((AD$7+4)-$F168,0),0)*$B168,"")</f>
        <v/>
      </c>
      <c r="AE168" s="11" t="str">
        <f aca="false">IF(AND($B168&lt;&gt;"",$E168&lt;&gt;"",$F168&lt;&gt;"",AE$7&lt;&gt;""),MAX(NETWORKDAYS(AE$7,AE$7+6)-MAX($E168-AE$7,0)-MAX((AE$7+4)-$F168,0),0)*$B168,"")</f>
        <v/>
      </c>
      <c r="AF168" s="11" t="str">
        <f aca="false">IF(AND($B168&lt;&gt;"",$E168&lt;&gt;"",$F168&lt;&gt;"",AF$7&lt;&gt;""),MAX(NETWORKDAYS(AF$7,AF$7+6)-MAX($E168-AF$7,0)-MAX((AF$7+4)-$F168,0),0)*$B168,"")</f>
        <v/>
      </c>
      <c r="AG168" s="11" t="str">
        <f aca="false">IF(AND($B168&lt;&gt;"",$E168&lt;&gt;"",$F168&lt;&gt;"",AG$7&lt;&gt;""),MAX(NETWORKDAYS(AG$7,AG$7+6)-MAX($E168-AG$7,0)-MAX((AG$7+4)-$F168,0),0)*$B168,"")</f>
        <v/>
      </c>
      <c r="AH168" s="11" t="str">
        <f aca="false">IF(AND($B168&lt;&gt;"",$E168&lt;&gt;"",$F168&lt;&gt;"",AH$7&lt;&gt;""),MAX(NETWORKDAYS(AH$7,AH$7+6)-MAX($E168-AH$7,0)-MAX((AH$7+4)-$F168,0),0)*$B168,"")</f>
        <v/>
      </c>
      <c r="AI168" s="11" t="str">
        <f aca="false">IF(AND($B168&lt;&gt;"",$E168&lt;&gt;"",$F168&lt;&gt;"",AI$7&lt;&gt;""),MAX(NETWORKDAYS(AI$7,AI$7+6)-MAX($E168-AI$7,0)-MAX((AI$7+4)-$F168,0),0)*$B168,"")</f>
        <v/>
      </c>
      <c r="AJ168" s="11" t="str">
        <f aca="false">IF(AND($B168&lt;&gt;"",$E168&lt;&gt;"",$F168&lt;&gt;"",AJ$7&lt;&gt;""),MAX(NETWORKDAYS(AJ$7,AJ$7+6)-MAX($E168-AJ$7,0)-MAX((AJ$7+4)-$F168,0),0)*$B168,"")</f>
        <v/>
      </c>
      <c r="AK168" s="11" t="str">
        <f aca="false">IF(AND($B168&lt;&gt;"",$E168&lt;&gt;"",$F168&lt;&gt;"",AK$7&lt;&gt;""),MAX(NETWORKDAYS(AK$7,AK$7+6)-MAX($E168-AK$7,0)-MAX((AK$7+4)-$F168,0),0)*$B168,"")</f>
        <v/>
      </c>
      <c r="AL168" s="11" t="str">
        <f aca="false">IF(AND($B168&lt;&gt;"",$E168&lt;&gt;"",$F168&lt;&gt;"",AL$7&lt;&gt;""),MAX(NETWORKDAYS(AL$7,AL$7+6)-MAX($E168-AL$7,0)-MAX((AL$7+4)-$F168,0),0)*$B168,"")</f>
        <v/>
      </c>
      <c r="AM168" s="11" t="str">
        <f aca="false">IF(AND($B168&lt;&gt;"",$E168&lt;&gt;"",$F168&lt;&gt;"",AM$7&lt;&gt;""),MAX(NETWORKDAYS(AM$7,AM$7+6)-MAX($E168-AM$7,0)-MAX((AM$7+4)-$F168,0),0)*$B168,"")</f>
        <v/>
      </c>
      <c r="AN168" s="11" t="str">
        <f aca="false">IF(AND($B168&lt;&gt;"",$E168&lt;&gt;"",$F168&lt;&gt;"",AN$7&lt;&gt;""),MAX(NETWORKDAYS(AN$7,AN$7+6)-MAX($E168-AN$7,0)-MAX((AN$7+4)-$F168,0),0)*$B168,"")</f>
        <v/>
      </c>
      <c r="AO168" s="11" t="str">
        <f aca="false">IF(AND($B168&lt;&gt;"",$E168&lt;&gt;"",$F168&lt;&gt;"",AO$7&lt;&gt;""),MAX(NETWORKDAYS(AO$7,AO$7+6)-MAX($E168-AO$7,0)-MAX((AO$7+4)-$F168,0),0)*$B168,"")</f>
        <v/>
      </c>
      <c r="AP168" s="11" t="str">
        <f aca="false">IF(AND($B168&lt;&gt;"",$E168&lt;&gt;"",$F168&lt;&gt;"",AP$7&lt;&gt;""),MAX(NETWORKDAYS(AP$7,AP$7+6)-MAX($E168-AP$7,0)-MAX((AP$7+4)-$F168,0),0)*$B168,"")</f>
        <v/>
      </c>
      <c r="AQ168" s="11" t="str">
        <f aca="false">IF(AND($B168&lt;&gt;"",$E168&lt;&gt;"",$F168&lt;&gt;"",AQ$7&lt;&gt;""),MAX(NETWORKDAYS(AQ$7,AQ$7+6)-MAX($E168-AQ$7,0)-MAX((AQ$7+4)-$F168,0),0)*$B168,"")</f>
        <v/>
      </c>
      <c r="AR168" s="11" t="str">
        <f aca="false">IF(AND($B168&lt;&gt;"",$E168&lt;&gt;"",$F168&lt;&gt;"",AR$7&lt;&gt;""),MAX(NETWORKDAYS(AR$7,AR$7+6)-MAX($E168-AR$7,0)-MAX((AR$7+4)-$F168,0),0)*$B168,"")</f>
        <v/>
      </c>
      <c r="AS168" s="11" t="str">
        <f aca="false">IF(AND($B168&lt;&gt;"",$E168&lt;&gt;"",$F168&lt;&gt;"",AS$7&lt;&gt;""),MAX(NETWORKDAYS(AS$7,AS$7+6)-MAX($E168-AS$7,0)-MAX((AS$7+4)-$F168,0),0)*$B168,"")</f>
        <v/>
      </c>
      <c r="AT168" s="11" t="str">
        <f aca="false">IF(AND($B168&lt;&gt;"",$E168&lt;&gt;"",$F168&lt;&gt;"",AT$7&lt;&gt;""),MAX(NETWORKDAYS(AT$7,AT$7+6)-MAX($E168-AT$7,0)-MAX((AT$7+4)-$F168,0),0)*$B168,"")</f>
        <v/>
      </c>
      <c r="AU168" s="11" t="str">
        <f aca="false">IF(AND($B168&lt;&gt;"",$E168&lt;&gt;"",$F168&lt;&gt;"",AU$7&lt;&gt;""),MAX(NETWORKDAYS(AU$7,AU$7+6)-MAX($E168-AU$7,0)-MAX((AU$7+4)-$F168,0),0)*$B168,"")</f>
        <v/>
      </c>
      <c r="AV168" s="11" t="str">
        <f aca="false">IF(AND($B168&lt;&gt;"",$E168&lt;&gt;"",$F168&lt;&gt;"",AV$7&lt;&gt;""),MAX(NETWORKDAYS(AV$7,AV$7+6)-MAX($E168-AV$7,0)-MAX((AV$7+4)-$F168,0),0)*$B168,"")</f>
        <v/>
      </c>
      <c r="AW168" s="11" t="str">
        <f aca="false">IF(AND($B168&lt;&gt;"",$E168&lt;&gt;"",$F168&lt;&gt;"",AW$7&lt;&gt;""),MAX(NETWORKDAYS(AW$7,AW$7+6)-MAX($E168-AW$7,0)-MAX((AW$7+4)-$F168,0),0)*$B168,"")</f>
        <v/>
      </c>
      <c r="AX168" s="11" t="str">
        <f aca="false">IF(AND($B168&lt;&gt;"",$E168&lt;&gt;"",$F168&lt;&gt;"",AX$7&lt;&gt;""),MAX(NETWORKDAYS(AX$7,AX$7+6)-MAX($E168-AX$7,0)-MAX((AX$7+4)-$F168,0),0)*$B168,"")</f>
        <v/>
      </c>
      <c r="AY168" s="11" t="str">
        <f aca="false">IF(AND($B168&lt;&gt;"",$E168&lt;&gt;"",$F168&lt;&gt;"",AY$7&lt;&gt;""),MAX(NETWORKDAYS(AY$7,AY$7+6)-MAX($E168-AY$7,0)-MAX((AY$7+4)-$F168,0),0)*$B168,"")</f>
        <v/>
      </c>
      <c r="AZ168" s="11" t="str">
        <f aca="false">IF(AND($B168&lt;&gt;"",$E168&lt;&gt;"",$F168&lt;&gt;"",AZ$7&lt;&gt;""),MAX(NETWORKDAYS(AZ$7,AZ$7+6)-MAX($E168-AZ$7,0)-MAX((AZ$7+4)-$F168,0),0)*$B168,"")</f>
        <v/>
      </c>
      <c r="BA168" s="11" t="str">
        <f aca="false">IF(AND($B168&lt;&gt;"",$E168&lt;&gt;"",$F168&lt;&gt;"",BA$7&lt;&gt;""),MAX(NETWORKDAYS(BA$7,BA$7+6)-MAX($E168-BA$7,0)-MAX((BA$7+4)-$F168,0),0)*$B168,"")</f>
        <v/>
      </c>
      <c r="BB168" s="11" t="str">
        <f aca="false">IF(AND($B168&lt;&gt;"",$E168&lt;&gt;"",$F168&lt;&gt;"",BB$7&lt;&gt;""),MAX(NETWORKDAYS(BB$7,BB$7+6)-MAX($E168-BB$7,0)-MAX((BB$7+4)-$F168,0),0)*$B168,"")</f>
        <v/>
      </c>
      <c r="BC168" s="11" t="str">
        <f aca="false">IF(AND($B168&lt;&gt;"",$E168&lt;&gt;"",$F168&lt;&gt;"",BC$7&lt;&gt;""),MAX(NETWORKDAYS(BC$7,BC$7+6)-MAX($E168-BC$7,0)-MAX((BC$7+4)-$F168,0),0)*$B168,"")</f>
        <v/>
      </c>
      <c r="BD168" s="11" t="str">
        <f aca="false">IF(AND($B168&lt;&gt;"",$E168&lt;&gt;"",$F168&lt;&gt;"",BD$7&lt;&gt;""),MAX(NETWORKDAYS(BD$7,BD$7+6)-MAX($E168-BD$7,0)-MAX((BD$7+4)-$F168,0),0)*$B168,"")</f>
        <v/>
      </c>
      <c r="BE168" s="11" t="str">
        <f aca="false">IF(AND($B168&lt;&gt;"",$E168&lt;&gt;"",$F168&lt;&gt;"",BE$7&lt;&gt;""),MAX(NETWORKDAYS(BE$7,BE$7+6)-MAX($E168-BE$7,0)-MAX((BE$7+4)-$F168,0),0)*$B168,"")</f>
        <v/>
      </c>
      <c r="BF168" s="11" t="str">
        <f aca="false">IF(AND($B168&lt;&gt;"",$E168&lt;&gt;"",$F168&lt;&gt;"",BF$7&lt;&gt;""),MAX(NETWORKDAYS(BF$7,BF$7+6)-MAX($E168-BF$7,0)-MAX((BF$7+4)-$F168,0),0)*$B168,"")</f>
        <v/>
      </c>
      <c r="BG168" s="11" t="str">
        <f aca="false">IF(AND($B168&lt;&gt;"",$E168&lt;&gt;"",$F168&lt;&gt;"",BG$7&lt;&gt;""),MAX(NETWORKDAYS(BG$7,BG$7+6)-MAX($E168-BG$7,0)-MAX((BG$7+4)-$F168,0),0)*$B168,"")</f>
        <v/>
      </c>
      <c r="BH168" s="11" t="str">
        <f aca="false">IF(AND($B168&lt;&gt;"",$E168&lt;&gt;"",$F168&lt;&gt;"",BH$7&lt;&gt;""),MAX(NETWORKDAYS(BH$7,BH$7+6)-MAX($E168-BH$7,0)-MAX((BH$7+4)-$F168,0),0)*$B168,"")</f>
        <v/>
      </c>
      <c r="BI168" s="11" t="str">
        <f aca="false">IF(AND($B168&lt;&gt;"",$E168&lt;&gt;"",$F168&lt;&gt;"",BI$7&lt;&gt;""),MAX(NETWORKDAYS(BI$7,BI$7+6)-MAX($E168-BI$7,0)-MAX((BI$7+4)-$F168,0),0)*$B168,"")</f>
        <v/>
      </c>
      <c r="BJ168" s="11" t="str">
        <f aca="false">IF(AND($B168&lt;&gt;"",$E168&lt;&gt;"",$F168&lt;&gt;"",BJ$7&lt;&gt;""),MAX(NETWORKDAYS(BJ$7,BJ$7+6)-MAX($E168-BJ$7,0)-MAX((BJ$7+4)-$F168,0),0)*$B168,"")</f>
        <v/>
      </c>
      <c r="BK168" s="11" t="str">
        <f aca="false">IF(AND($B168&lt;&gt;"",$E168&lt;&gt;"",$F168&lt;&gt;"",BK$7&lt;&gt;""),MAX(NETWORKDAYS(BK$7,BK$7+6)-MAX($E168-BK$7,0)-MAX((BK$7+4)-$F168,0),0)*$B168,"")</f>
        <v/>
      </c>
      <c r="BL168" s="11" t="str">
        <f aca="false">IF(AND($B168&lt;&gt;"",$E168&lt;&gt;"",$F168&lt;&gt;"",BL$7&lt;&gt;""),MAX(NETWORKDAYS(BL$7,BL$7+6)-MAX($E168-BL$7,0)-MAX((BL$7+4)-$F168,0),0)*$B168,"")</f>
        <v/>
      </c>
      <c r="BM168" s="11" t="str">
        <f aca="false">IF(AND($B168&lt;&gt;"",$E168&lt;&gt;"",$F168&lt;&gt;"",BM$7&lt;&gt;""),MAX(NETWORKDAYS(BM$7,BM$7+6)-MAX($E168-BM$7,0)-MAX((BM$7+4)-$F168,0),0)*$B168,"")</f>
        <v/>
      </c>
      <c r="BN168" s="11" t="str">
        <f aca="false">IF(AND($B168&lt;&gt;"",$E168&lt;&gt;"",$F168&lt;&gt;"",BN$7&lt;&gt;""),MAX(NETWORKDAYS(BN$7,BN$7+6)-MAX($E168-BN$7,0)-MAX((BN$7+4)-$F168,0),0)*$B168,"")</f>
        <v/>
      </c>
      <c r="BO168" s="11" t="str">
        <f aca="false">IF(AND($B168&lt;&gt;"",$E168&lt;&gt;"",$F168&lt;&gt;"",BO$7&lt;&gt;""),MAX(NETWORKDAYS(BO$7,BO$7+6)-MAX($E168-BO$7,0)-MAX((BO$7+4)-$F168,0),0)*$B168,"")</f>
        <v/>
      </c>
      <c r="BP168" s="11" t="str">
        <f aca="false">IF(AND($B168&lt;&gt;"",$E168&lt;&gt;"",$F168&lt;&gt;"",BP$7&lt;&gt;""),MAX(NETWORKDAYS(BP$7,BP$7+6)-MAX($E168-BP$7,0)-MAX((BP$7+4)-$F168,0),0)*$B168,"")</f>
        <v/>
      </c>
      <c r="BQ168" s="11" t="str">
        <f aca="false">IF(AND($B168&lt;&gt;"",$E168&lt;&gt;"",$F168&lt;&gt;"",BQ$7&lt;&gt;""),MAX(NETWORKDAYS(BQ$7,BQ$7+6)-MAX($E168-BQ$7,0)-MAX((BQ$7+4)-$F168,0),0)*$B168,"")</f>
        <v/>
      </c>
      <c r="BR168" s="11" t="str">
        <f aca="false">IF(AND($B168&lt;&gt;"",$E168&lt;&gt;"",$F168&lt;&gt;"",BR$7&lt;&gt;""),MAX(NETWORKDAYS(BR$7,BR$7+6)-MAX($E168-BR$7,0)-MAX((BR$7+4)-$F168,0),0)*$B168,"")</f>
        <v/>
      </c>
      <c r="BS168" s="11" t="str">
        <f aca="false">IF(AND($B168&lt;&gt;"",$E168&lt;&gt;"",$F168&lt;&gt;"",BS$7&lt;&gt;""),MAX(NETWORKDAYS(BS$7,BS$7+6)-MAX($E168-BS$7,0)-MAX((BS$7+4)-$F168,0),0)*$B168,"")</f>
        <v/>
      </c>
      <c r="BT168" s="11" t="str">
        <f aca="false">IF(AND($B168&lt;&gt;"",$E168&lt;&gt;"",$F168&lt;&gt;"",BT$7&lt;&gt;""),MAX(NETWORKDAYS(BT$7,BT$7+6)-MAX($E168-BT$7,0)-MAX((BT$7+4)-$F168,0),0)*$B168,"")</f>
        <v/>
      </c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  <c r="KZ168" s="11"/>
      <c r="LA168" s="11"/>
      <c r="LB168" s="11"/>
      <c r="LC168" s="11"/>
      <c r="LD168" s="11"/>
      <c r="LE168" s="11"/>
      <c r="LF168" s="11"/>
      <c r="LG168" s="11"/>
      <c r="LH168" s="11"/>
      <c r="LI168" s="11"/>
      <c r="LJ168" s="11"/>
      <c r="LK168" s="11"/>
      <c r="LL168" s="11"/>
      <c r="LM168" s="11"/>
      <c r="LN168" s="11"/>
      <c r="LO168" s="11"/>
      <c r="LP168" s="11"/>
      <c r="LQ168" s="11"/>
      <c r="LR168" s="11"/>
      <c r="LS168" s="11"/>
      <c r="LT168" s="11"/>
      <c r="LU168" s="11"/>
      <c r="LV168" s="11"/>
      <c r="LW168" s="11"/>
      <c r="LX168" s="11"/>
      <c r="LY168" s="11"/>
      <c r="LZ168" s="11"/>
      <c r="MA168" s="11"/>
      <c r="MB168" s="11"/>
      <c r="MC168" s="11"/>
      <c r="MD168" s="11"/>
      <c r="ME168" s="11"/>
      <c r="MF168" s="11"/>
    </row>
    <row r="169" customFormat="false" ht="12.8" hidden="false" customHeight="false" outlineLevel="0" collapsed="false">
      <c r="A169" s="1" t="str">
        <f aca="false">IF(taskList!J165&lt;&gt;"",taskList!J165,"")</f>
        <v/>
      </c>
      <c r="B169" s="9" t="str">
        <f aca="false">IF(AND(IF(taskList!M165&lt;&gt;"",TRUE()),IF(taskList!K165&lt;&gt;"",TRUE())),taskList!M165/taskList!K165,"")</f>
        <v/>
      </c>
      <c r="C169" s="9" t="str">
        <f aca="false">IF(taskList!B165&lt;&gt;"",taskList!B165,"")</f>
        <v/>
      </c>
      <c r="D169" s="9" t="str">
        <f aca="false">IF(taskList!E165&lt;&gt;"",taskList!E165,"")</f>
        <v/>
      </c>
      <c r="E169" s="4" t="str">
        <f aca="false">IF(taskList!F165&lt;&gt;"",taskList!F165,"")</f>
        <v/>
      </c>
      <c r="F169" s="4" t="str">
        <f aca="false">IF(taskList!G165&lt;&gt;"",taskList!G165,"")</f>
        <v/>
      </c>
      <c r="H169" s="11" t="str">
        <f aca="false">IF(AND($B169&lt;&gt;"",$E169&lt;&gt;"",$F169&lt;&gt;"",H$7&lt;&gt;""),MAX(NETWORKDAYS(H$7,H$7+6)-MAX($E169-H$7,0)-MAX((H$7+4)-$F169,0),0)*$B169,"")</f>
        <v/>
      </c>
      <c r="I169" s="11" t="str">
        <f aca="false">IF(AND($B169&lt;&gt;"",$E169&lt;&gt;"",$F169&lt;&gt;"",I$7&lt;&gt;""),MAX(NETWORKDAYS(I$7,I$7+6)-MAX($E169-I$7,0)-MAX((I$7+4)-$F169,0),0)*$B169,"")</f>
        <v/>
      </c>
      <c r="J169" s="11" t="str">
        <f aca="false">IF(AND($B169&lt;&gt;"",$E169&lt;&gt;"",$F169&lt;&gt;"",J$7&lt;&gt;""),MAX(NETWORKDAYS(J$7,J$7+6)-MAX($E169-J$7,0)-MAX((J$7+4)-$F169,0),0)*$B169,"")</f>
        <v/>
      </c>
      <c r="K169" s="11" t="str">
        <f aca="false">IF(AND($B169&lt;&gt;"",$E169&lt;&gt;"",$F169&lt;&gt;"",K$7&lt;&gt;""),MAX(NETWORKDAYS(K$7,K$7+6)-MAX($E169-K$7,0)-MAX((K$7+4)-$F169,0),0)*$B169,"")</f>
        <v/>
      </c>
      <c r="L169" s="11" t="str">
        <f aca="false">IF(AND($B169&lt;&gt;"",$E169&lt;&gt;"",$F169&lt;&gt;"",L$7&lt;&gt;""),MAX(NETWORKDAYS(L$7,L$7+6)-MAX($E169-L$7,0)-MAX((L$7+4)-$F169,0),0)*$B169,"")</f>
        <v/>
      </c>
      <c r="M169" s="11" t="str">
        <f aca="false">IF(AND($B169&lt;&gt;"",$E169&lt;&gt;"",$F169&lt;&gt;"",M$7&lt;&gt;""),MAX(NETWORKDAYS(M$7,M$7+6)-MAX($E169-M$7,0)-MAX((M$7+4)-$F169,0),0)*$B169,"")</f>
        <v/>
      </c>
      <c r="N169" s="11" t="str">
        <f aca="false">IF(AND($B169&lt;&gt;"",$E169&lt;&gt;"",$F169&lt;&gt;"",N$7&lt;&gt;""),MAX(NETWORKDAYS(N$7,N$7+6)-MAX($E169-N$7,0)-MAX((N$7+4)-$F169,0),0)*$B169,"")</f>
        <v/>
      </c>
      <c r="O169" s="11" t="str">
        <f aca="false">IF(AND($B169&lt;&gt;"",$E169&lt;&gt;"",$F169&lt;&gt;"",O$7&lt;&gt;""),MAX(NETWORKDAYS(O$7,O$7+6)-MAX($E169-O$7,0)-MAX((O$7+4)-$F169,0),0)*$B169,"")</f>
        <v/>
      </c>
      <c r="P169" s="11" t="str">
        <f aca="false">IF(AND($B169&lt;&gt;"",$E169&lt;&gt;"",$F169&lt;&gt;"",P$7&lt;&gt;""),MAX(NETWORKDAYS(P$7,P$7+6)-MAX($E169-P$7,0)-MAX((P$7+4)-$F169,0),0)*$B169,"")</f>
        <v/>
      </c>
      <c r="Q169" s="11" t="str">
        <f aca="false">IF(AND($B169&lt;&gt;"",$E169&lt;&gt;"",$F169&lt;&gt;"",Q$7&lt;&gt;""),MAX(NETWORKDAYS(Q$7,Q$7+6)-MAX($E169-Q$7,0)-MAX((Q$7+4)-$F169,0),0)*$B169,"")</f>
        <v/>
      </c>
      <c r="R169" s="11" t="str">
        <f aca="false">IF(AND($B169&lt;&gt;"",$E169&lt;&gt;"",$F169&lt;&gt;"",R$7&lt;&gt;""),MAX(NETWORKDAYS(R$7,R$7+6)-MAX($E169-R$7,0)-MAX((R$7+4)-$F169,0),0)*$B169,"")</f>
        <v/>
      </c>
      <c r="S169" s="11" t="str">
        <f aca="false">IF(AND($B169&lt;&gt;"",$E169&lt;&gt;"",$F169&lt;&gt;"",S$7&lt;&gt;""),MAX(NETWORKDAYS(S$7,S$7+6)-MAX($E169-S$7,0)-MAX((S$7+4)-$F169,0),0)*$B169,"")</f>
        <v/>
      </c>
      <c r="T169" s="11" t="str">
        <f aca="false">IF(AND($B169&lt;&gt;"",$E169&lt;&gt;"",$F169&lt;&gt;"",T$7&lt;&gt;""),MAX(NETWORKDAYS(T$7,T$7+6)-MAX($E169-T$7,0)-MAX((T$7+4)-$F169,0),0)*$B169,"")</f>
        <v/>
      </c>
      <c r="U169" s="11" t="str">
        <f aca="false">IF(AND($B169&lt;&gt;"",$E169&lt;&gt;"",$F169&lt;&gt;"",U$7&lt;&gt;""),MAX(NETWORKDAYS(U$7,U$7+6)-MAX($E169-U$7,0)-MAX((U$7+4)-$F169,0),0)*$B169,"")</f>
        <v/>
      </c>
      <c r="V169" s="11" t="str">
        <f aca="false">IF(AND($B169&lt;&gt;"",$E169&lt;&gt;"",$F169&lt;&gt;"",V$7&lt;&gt;""),MAX(NETWORKDAYS(V$7,V$7+6)-MAX($E169-V$7,0)-MAX((V$7+4)-$F169,0),0)*$B169,"")</f>
        <v/>
      </c>
      <c r="W169" s="11" t="str">
        <f aca="false">IF(AND($B169&lt;&gt;"",$E169&lt;&gt;"",$F169&lt;&gt;"",W$7&lt;&gt;""),MAX(NETWORKDAYS(W$7,W$7+6)-MAX($E169-W$7,0)-MAX((W$7+4)-$F169,0),0)*$B169,"")</f>
        <v/>
      </c>
      <c r="X169" s="11" t="str">
        <f aca="false">IF(AND($B169&lt;&gt;"",$E169&lt;&gt;"",$F169&lt;&gt;"",X$7&lt;&gt;""),MAX(NETWORKDAYS(X$7,X$7+6)-MAX($E169-X$7,0)-MAX((X$7+4)-$F169,0),0)*$B169,"")</f>
        <v/>
      </c>
      <c r="Y169" s="11" t="str">
        <f aca="false">IF(AND($B169&lt;&gt;"",$E169&lt;&gt;"",$F169&lt;&gt;"",Y$7&lt;&gt;""),MAX(NETWORKDAYS(Y$7,Y$7+6)-MAX($E169-Y$7,0)-MAX((Y$7+4)-$F169,0),0)*$B169,"")</f>
        <v/>
      </c>
      <c r="Z169" s="11" t="str">
        <f aca="false">IF(AND($B169&lt;&gt;"",$E169&lt;&gt;"",$F169&lt;&gt;"",Z$7&lt;&gt;""),MAX(NETWORKDAYS(Z$7,Z$7+6)-MAX($E169-Z$7,0)-MAX((Z$7+4)-$F169,0),0)*$B169,"")</f>
        <v/>
      </c>
      <c r="AA169" s="11" t="str">
        <f aca="false">IF(AND($B169&lt;&gt;"",$E169&lt;&gt;"",$F169&lt;&gt;"",AA$7&lt;&gt;""),MAX(NETWORKDAYS(AA$7,AA$7+6)-MAX($E169-AA$7,0)-MAX((AA$7+4)-$F169,0),0)*$B169,"")</f>
        <v/>
      </c>
      <c r="AB169" s="11" t="str">
        <f aca="false">IF(AND($B169&lt;&gt;"",$E169&lt;&gt;"",$F169&lt;&gt;"",AB$7&lt;&gt;""),MAX(NETWORKDAYS(AB$7,AB$7+6)-MAX($E169-AB$7,0)-MAX((AB$7+4)-$F169,0),0)*$B169,"")</f>
        <v/>
      </c>
      <c r="AC169" s="11" t="str">
        <f aca="false">IF(AND($B169&lt;&gt;"",$E169&lt;&gt;"",$F169&lt;&gt;"",AC$7&lt;&gt;""),MAX(NETWORKDAYS(AC$7,AC$7+6)-MAX($E169-AC$7,0)-MAX((AC$7+4)-$F169,0),0)*$B169,"")</f>
        <v/>
      </c>
      <c r="AD169" s="11" t="str">
        <f aca="false">IF(AND($B169&lt;&gt;"",$E169&lt;&gt;"",$F169&lt;&gt;"",AD$7&lt;&gt;""),MAX(NETWORKDAYS(AD$7,AD$7+6)-MAX($E169-AD$7,0)-MAX((AD$7+4)-$F169,0),0)*$B169,"")</f>
        <v/>
      </c>
      <c r="AE169" s="11" t="str">
        <f aca="false">IF(AND($B169&lt;&gt;"",$E169&lt;&gt;"",$F169&lt;&gt;"",AE$7&lt;&gt;""),MAX(NETWORKDAYS(AE$7,AE$7+6)-MAX($E169-AE$7,0)-MAX((AE$7+4)-$F169,0),0)*$B169,"")</f>
        <v/>
      </c>
      <c r="AF169" s="11" t="str">
        <f aca="false">IF(AND($B169&lt;&gt;"",$E169&lt;&gt;"",$F169&lt;&gt;"",AF$7&lt;&gt;""),MAX(NETWORKDAYS(AF$7,AF$7+6)-MAX($E169-AF$7,0)-MAX((AF$7+4)-$F169,0),0)*$B169,"")</f>
        <v/>
      </c>
      <c r="AG169" s="11" t="str">
        <f aca="false">IF(AND($B169&lt;&gt;"",$E169&lt;&gt;"",$F169&lt;&gt;"",AG$7&lt;&gt;""),MAX(NETWORKDAYS(AG$7,AG$7+6)-MAX($E169-AG$7,0)-MAX((AG$7+4)-$F169,0),0)*$B169,"")</f>
        <v/>
      </c>
      <c r="AH169" s="11" t="str">
        <f aca="false">IF(AND($B169&lt;&gt;"",$E169&lt;&gt;"",$F169&lt;&gt;"",AH$7&lt;&gt;""),MAX(NETWORKDAYS(AH$7,AH$7+6)-MAX($E169-AH$7,0)-MAX((AH$7+4)-$F169,0),0)*$B169,"")</f>
        <v/>
      </c>
      <c r="AI169" s="11" t="str">
        <f aca="false">IF(AND($B169&lt;&gt;"",$E169&lt;&gt;"",$F169&lt;&gt;"",AI$7&lt;&gt;""),MAX(NETWORKDAYS(AI$7,AI$7+6)-MAX($E169-AI$7,0)-MAX((AI$7+4)-$F169,0),0)*$B169,"")</f>
        <v/>
      </c>
      <c r="AJ169" s="11" t="str">
        <f aca="false">IF(AND($B169&lt;&gt;"",$E169&lt;&gt;"",$F169&lt;&gt;"",AJ$7&lt;&gt;""),MAX(NETWORKDAYS(AJ$7,AJ$7+6)-MAX($E169-AJ$7,0)-MAX((AJ$7+4)-$F169,0),0)*$B169,"")</f>
        <v/>
      </c>
      <c r="AK169" s="11" t="str">
        <f aca="false">IF(AND($B169&lt;&gt;"",$E169&lt;&gt;"",$F169&lt;&gt;"",AK$7&lt;&gt;""),MAX(NETWORKDAYS(AK$7,AK$7+6)-MAX($E169-AK$7,0)-MAX((AK$7+4)-$F169,0),0)*$B169,"")</f>
        <v/>
      </c>
      <c r="AL169" s="11" t="str">
        <f aca="false">IF(AND($B169&lt;&gt;"",$E169&lt;&gt;"",$F169&lt;&gt;"",AL$7&lt;&gt;""),MAX(NETWORKDAYS(AL$7,AL$7+6)-MAX($E169-AL$7,0)-MAX((AL$7+4)-$F169,0),0)*$B169,"")</f>
        <v/>
      </c>
      <c r="AM169" s="11" t="str">
        <f aca="false">IF(AND($B169&lt;&gt;"",$E169&lt;&gt;"",$F169&lt;&gt;"",AM$7&lt;&gt;""),MAX(NETWORKDAYS(AM$7,AM$7+6)-MAX($E169-AM$7,0)-MAX((AM$7+4)-$F169,0),0)*$B169,"")</f>
        <v/>
      </c>
      <c r="AN169" s="11" t="str">
        <f aca="false">IF(AND($B169&lt;&gt;"",$E169&lt;&gt;"",$F169&lt;&gt;"",AN$7&lt;&gt;""),MAX(NETWORKDAYS(AN$7,AN$7+6)-MAX($E169-AN$7,0)-MAX((AN$7+4)-$F169,0),0)*$B169,"")</f>
        <v/>
      </c>
      <c r="AO169" s="11" t="str">
        <f aca="false">IF(AND($B169&lt;&gt;"",$E169&lt;&gt;"",$F169&lt;&gt;"",AO$7&lt;&gt;""),MAX(NETWORKDAYS(AO$7,AO$7+6)-MAX($E169-AO$7,0)-MAX((AO$7+4)-$F169,0),0)*$B169,"")</f>
        <v/>
      </c>
      <c r="AP169" s="11" t="str">
        <f aca="false">IF(AND($B169&lt;&gt;"",$E169&lt;&gt;"",$F169&lt;&gt;"",AP$7&lt;&gt;""),MAX(NETWORKDAYS(AP$7,AP$7+6)-MAX($E169-AP$7,0)-MAX((AP$7+4)-$F169,0),0)*$B169,"")</f>
        <v/>
      </c>
      <c r="AQ169" s="11" t="str">
        <f aca="false">IF(AND($B169&lt;&gt;"",$E169&lt;&gt;"",$F169&lt;&gt;"",AQ$7&lt;&gt;""),MAX(NETWORKDAYS(AQ$7,AQ$7+6)-MAX($E169-AQ$7,0)-MAX((AQ$7+4)-$F169,0),0)*$B169,"")</f>
        <v/>
      </c>
      <c r="AR169" s="11" t="str">
        <f aca="false">IF(AND($B169&lt;&gt;"",$E169&lt;&gt;"",$F169&lt;&gt;"",AR$7&lt;&gt;""),MAX(NETWORKDAYS(AR$7,AR$7+6)-MAX($E169-AR$7,0)-MAX((AR$7+4)-$F169,0),0)*$B169,"")</f>
        <v/>
      </c>
      <c r="AS169" s="11" t="str">
        <f aca="false">IF(AND($B169&lt;&gt;"",$E169&lt;&gt;"",$F169&lt;&gt;"",AS$7&lt;&gt;""),MAX(NETWORKDAYS(AS$7,AS$7+6)-MAX($E169-AS$7,0)-MAX((AS$7+4)-$F169,0),0)*$B169,"")</f>
        <v/>
      </c>
      <c r="AT169" s="11" t="str">
        <f aca="false">IF(AND($B169&lt;&gt;"",$E169&lt;&gt;"",$F169&lt;&gt;"",AT$7&lt;&gt;""),MAX(NETWORKDAYS(AT$7,AT$7+6)-MAX($E169-AT$7,0)-MAX((AT$7+4)-$F169,0),0)*$B169,"")</f>
        <v/>
      </c>
      <c r="AU169" s="11" t="str">
        <f aca="false">IF(AND($B169&lt;&gt;"",$E169&lt;&gt;"",$F169&lt;&gt;"",AU$7&lt;&gt;""),MAX(NETWORKDAYS(AU$7,AU$7+6)-MAX($E169-AU$7,0)-MAX((AU$7+4)-$F169,0),0)*$B169,"")</f>
        <v/>
      </c>
      <c r="AV169" s="11" t="str">
        <f aca="false">IF(AND($B169&lt;&gt;"",$E169&lt;&gt;"",$F169&lt;&gt;"",AV$7&lt;&gt;""),MAX(NETWORKDAYS(AV$7,AV$7+6)-MAX($E169-AV$7,0)-MAX((AV$7+4)-$F169,0),0)*$B169,"")</f>
        <v/>
      </c>
      <c r="AW169" s="11" t="str">
        <f aca="false">IF(AND($B169&lt;&gt;"",$E169&lt;&gt;"",$F169&lt;&gt;"",AW$7&lt;&gt;""),MAX(NETWORKDAYS(AW$7,AW$7+6)-MAX($E169-AW$7,0)-MAX((AW$7+4)-$F169,0),0)*$B169,"")</f>
        <v/>
      </c>
      <c r="AX169" s="11" t="str">
        <f aca="false">IF(AND($B169&lt;&gt;"",$E169&lt;&gt;"",$F169&lt;&gt;"",AX$7&lt;&gt;""),MAX(NETWORKDAYS(AX$7,AX$7+6)-MAX($E169-AX$7,0)-MAX((AX$7+4)-$F169,0),0)*$B169,"")</f>
        <v/>
      </c>
      <c r="AY169" s="11" t="str">
        <f aca="false">IF(AND($B169&lt;&gt;"",$E169&lt;&gt;"",$F169&lt;&gt;"",AY$7&lt;&gt;""),MAX(NETWORKDAYS(AY$7,AY$7+6)-MAX($E169-AY$7,0)-MAX((AY$7+4)-$F169,0),0)*$B169,"")</f>
        <v/>
      </c>
      <c r="AZ169" s="11" t="str">
        <f aca="false">IF(AND($B169&lt;&gt;"",$E169&lt;&gt;"",$F169&lt;&gt;"",AZ$7&lt;&gt;""),MAX(NETWORKDAYS(AZ$7,AZ$7+6)-MAX($E169-AZ$7,0)-MAX((AZ$7+4)-$F169,0),0)*$B169,"")</f>
        <v/>
      </c>
      <c r="BA169" s="11" t="str">
        <f aca="false">IF(AND($B169&lt;&gt;"",$E169&lt;&gt;"",$F169&lt;&gt;"",BA$7&lt;&gt;""),MAX(NETWORKDAYS(BA$7,BA$7+6)-MAX($E169-BA$7,0)-MAX((BA$7+4)-$F169,0),0)*$B169,"")</f>
        <v/>
      </c>
      <c r="BB169" s="11" t="str">
        <f aca="false">IF(AND($B169&lt;&gt;"",$E169&lt;&gt;"",$F169&lt;&gt;"",BB$7&lt;&gt;""),MAX(NETWORKDAYS(BB$7,BB$7+6)-MAX($E169-BB$7,0)-MAX((BB$7+4)-$F169,0),0)*$B169,"")</f>
        <v/>
      </c>
      <c r="BC169" s="11" t="str">
        <f aca="false">IF(AND($B169&lt;&gt;"",$E169&lt;&gt;"",$F169&lt;&gt;"",BC$7&lt;&gt;""),MAX(NETWORKDAYS(BC$7,BC$7+6)-MAX($E169-BC$7,0)-MAX((BC$7+4)-$F169,0),0)*$B169,"")</f>
        <v/>
      </c>
      <c r="BD169" s="11" t="str">
        <f aca="false">IF(AND($B169&lt;&gt;"",$E169&lt;&gt;"",$F169&lt;&gt;"",BD$7&lt;&gt;""),MAX(NETWORKDAYS(BD$7,BD$7+6)-MAX($E169-BD$7,0)-MAX((BD$7+4)-$F169,0),0)*$B169,"")</f>
        <v/>
      </c>
      <c r="BE169" s="11" t="str">
        <f aca="false">IF(AND($B169&lt;&gt;"",$E169&lt;&gt;"",$F169&lt;&gt;"",BE$7&lt;&gt;""),MAX(NETWORKDAYS(BE$7,BE$7+6)-MAX($E169-BE$7,0)-MAX((BE$7+4)-$F169,0),0)*$B169,"")</f>
        <v/>
      </c>
      <c r="BF169" s="11" t="str">
        <f aca="false">IF(AND($B169&lt;&gt;"",$E169&lt;&gt;"",$F169&lt;&gt;"",BF$7&lt;&gt;""),MAX(NETWORKDAYS(BF$7,BF$7+6)-MAX($E169-BF$7,0)-MAX((BF$7+4)-$F169,0),0)*$B169,"")</f>
        <v/>
      </c>
      <c r="BG169" s="11" t="str">
        <f aca="false">IF(AND($B169&lt;&gt;"",$E169&lt;&gt;"",$F169&lt;&gt;"",BG$7&lt;&gt;""),MAX(NETWORKDAYS(BG$7,BG$7+6)-MAX($E169-BG$7,0)-MAX((BG$7+4)-$F169,0),0)*$B169,"")</f>
        <v/>
      </c>
      <c r="BH169" s="11" t="str">
        <f aca="false">IF(AND($B169&lt;&gt;"",$E169&lt;&gt;"",$F169&lt;&gt;"",BH$7&lt;&gt;""),MAX(NETWORKDAYS(BH$7,BH$7+6)-MAX($E169-BH$7,0)-MAX((BH$7+4)-$F169,0),0)*$B169,"")</f>
        <v/>
      </c>
      <c r="BI169" s="11" t="str">
        <f aca="false">IF(AND($B169&lt;&gt;"",$E169&lt;&gt;"",$F169&lt;&gt;"",BI$7&lt;&gt;""),MAX(NETWORKDAYS(BI$7,BI$7+6)-MAX($E169-BI$7,0)-MAX((BI$7+4)-$F169,0),0)*$B169,"")</f>
        <v/>
      </c>
      <c r="BJ169" s="11" t="str">
        <f aca="false">IF(AND($B169&lt;&gt;"",$E169&lt;&gt;"",$F169&lt;&gt;"",BJ$7&lt;&gt;""),MAX(NETWORKDAYS(BJ$7,BJ$7+6)-MAX($E169-BJ$7,0)-MAX((BJ$7+4)-$F169,0),0)*$B169,"")</f>
        <v/>
      </c>
      <c r="BK169" s="11" t="str">
        <f aca="false">IF(AND($B169&lt;&gt;"",$E169&lt;&gt;"",$F169&lt;&gt;"",BK$7&lt;&gt;""),MAX(NETWORKDAYS(BK$7,BK$7+6)-MAX($E169-BK$7,0)-MAX((BK$7+4)-$F169,0),0)*$B169,"")</f>
        <v/>
      </c>
      <c r="BL169" s="11" t="str">
        <f aca="false">IF(AND($B169&lt;&gt;"",$E169&lt;&gt;"",$F169&lt;&gt;"",BL$7&lt;&gt;""),MAX(NETWORKDAYS(BL$7,BL$7+6)-MAX($E169-BL$7,0)-MAX((BL$7+4)-$F169,0),0)*$B169,"")</f>
        <v/>
      </c>
      <c r="BM169" s="11" t="str">
        <f aca="false">IF(AND($B169&lt;&gt;"",$E169&lt;&gt;"",$F169&lt;&gt;"",BM$7&lt;&gt;""),MAX(NETWORKDAYS(BM$7,BM$7+6)-MAX($E169-BM$7,0)-MAX((BM$7+4)-$F169,0),0)*$B169,"")</f>
        <v/>
      </c>
      <c r="BN169" s="11" t="str">
        <f aca="false">IF(AND($B169&lt;&gt;"",$E169&lt;&gt;"",$F169&lt;&gt;"",BN$7&lt;&gt;""),MAX(NETWORKDAYS(BN$7,BN$7+6)-MAX($E169-BN$7,0)-MAX((BN$7+4)-$F169,0),0)*$B169,"")</f>
        <v/>
      </c>
      <c r="BO169" s="11" t="str">
        <f aca="false">IF(AND($B169&lt;&gt;"",$E169&lt;&gt;"",$F169&lt;&gt;"",BO$7&lt;&gt;""),MAX(NETWORKDAYS(BO$7,BO$7+6)-MAX($E169-BO$7,0)-MAX((BO$7+4)-$F169,0),0)*$B169,"")</f>
        <v/>
      </c>
      <c r="BP169" s="11" t="str">
        <f aca="false">IF(AND($B169&lt;&gt;"",$E169&lt;&gt;"",$F169&lt;&gt;"",BP$7&lt;&gt;""),MAX(NETWORKDAYS(BP$7,BP$7+6)-MAX($E169-BP$7,0)-MAX((BP$7+4)-$F169,0),0)*$B169,"")</f>
        <v/>
      </c>
      <c r="BQ169" s="11" t="str">
        <f aca="false">IF(AND($B169&lt;&gt;"",$E169&lt;&gt;"",$F169&lt;&gt;"",BQ$7&lt;&gt;""),MAX(NETWORKDAYS(BQ$7,BQ$7+6)-MAX($E169-BQ$7,0)-MAX((BQ$7+4)-$F169,0),0)*$B169,"")</f>
        <v/>
      </c>
      <c r="BR169" s="11" t="str">
        <f aca="false">IF(AND($B169&lt;&gt;"",$E169&lt;&gt;"",$F169&lt;&gt;"",BR$7&lt;&gt;""),MAX(NETWORKDAYS(BR$7,BR$7+6)-MAX($E169-BR$7,0)-MAX((BR$7+4)-$F169,0),0)*$B169,"")</f>
        <v/>
      </c>
      <c r="BS169" s="11" t="str">
        <f aca="false">IF(AND($B169&lt;&gt;"",$E169&lt;&gt;"",$F169&lt;&gt;"",BS$7&lt;&gt;""),MAX(NETWORKDAYS(BS$7,BS$7+6)-MAX($E169-BS$7,0)-MAX((BS$7+4)-$F169,0),0)*$B169,"")</f>
        <v/>
      </c>
      <c r="BT169" s="11" t="str">
        <f aca="false">IF(AND($B169&lt;&gt;"",$E169&lt;&gt;"",$F169&lt;&gt;"",BT$7&lt;&gt;""),MAX(NETWORKDAYS(BT$7,BT$7+6)-MAX($E169-BT$7,0)-MAX((BT$7+4)-$F169,0),0)*$B169,"")</f>
        <v/>
      </c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  <c r="KO169" s="11"/>
      <c r="KP169" s="11"/>
      <c r="KQ169" s="11"/>
      <c r="KR169" s="11"/>
      <c r="KS169" s="11"/>
      <c r="KT169" s="11"/>
      <c r="KU169" s="11"/>
      <c r="KV169" s="11"/>
      <c r="KW169" s="11"/>
      <c r="KX169" s="11"/>
      <c r="KY169" s="11"/>
      <c r="KZ169" s="11"/>
      <c r="LA169" s="11"/>
      <c r="LB169" s="11"/>
      <c r="LC169" s="11"/>
      <c r="LD169" s="11"/>
      <c r="LE169" s="11"/>
      <c r="LF169" s="11"/>
      <c r="LG169" s="11"/>
      <c r="LH169" s="11"/>
      <c r="LI169" s="11"/>
      <c r="LJ169" s="11"/>
      <c r="LK169" s="11"/>
      <c r="LL169" s="11"/>
      <c r="LM169" s="11"/>
      <c r="LN169" s="11"/>
      <c r="LO169" s="11"/>
      <c r="LP169" s="11"/>
      <c r="LQ169" s="11"/>
      <c r="LR169" s="11"/>
      <c r="LS169" s="11"/>
      <c r="LT169" s="11"/>
      <c r="LU169" s="11"/>
      <c r="LV169" s="11"/>
      <c r="LW169" s="11"/>
      <c r="LX169" s="11"/>
      <c r="LY169" s="11"/>
      <c r="LZ169" s="11"/>
      <c r="MA169" s="11"/>
      <c r="MB169" s="11"/>
      <c r="MC169" s="11"/>
      <c r="MD169" s="11"/>
      <c r="ME169" s="11"/>
      <c r="MF169" s="11"/>
    </row>
    <row r="170" customFormat="false" ht="12.8" hidden="false" customHeight="false" outlineLevel="0" collapsed="false">
      <c r="A170" s="1" t="str">
        <f aca="false">IF(taskList!J166&lt;&gt;"",taskList!J166,"")</f>
        <v/>
      </c>
      <c r="B170" s="9" t="str">
        <f aca="false">IF(AND(IF(taskList!M166&lt;&gt;"",TRUE()),IF(taskList!K166&lt;&gt;"",TRUE())),taskList!M166/taskList!K166,"")</f>
        <v/>
      </c>
      <c r="C170" s="9" t="str">
        <f aca="false">IF(taskList!B166&lt;&gt;"",taskList!B166,"")</f>
        <v/>
      </c>
      <c r="D170" s="9" t="str">
        <f aca="false">IF(taskList!E166&lt;&gt;"",taskList!E166,"")</f>
        <v/>
      </c>
      <c r="E170" s="4" t="str">
        <f aca="false">IF(taskList!F166&lt;&gt;"",taskList!F166,"")</f>
        <v/>
      </c>
      <c r="F170" s="4" t="str">
        <f aca="false">IF(taskList!G166&lt;&gt;"",taskList!G166,"")</f>
        <v/>
      </c>
      <c r="H170" s="11" t="str">
        <f aca="false">IF(AND($B170&lt;&gt;"",$E170&lt;&gt;"",$F170&lt;&gt;"",H$7&lt;&gt;""),MAX(NETWORKDAYS(H$7,H$7+6)-MAX($E170-H$7,0)-MAX((H$7+4)-$F170,0),0)*$B170,"")</f>
        <v/>
      </c>
      <c r="I170" s="11" t="str">
        <f aca="false">IF(AND($B170&lt;&gt;"",$E170&lt;&gt;"",$F170&lt;&gt;"",I$7&lt;&gt;""),MAX(NETWORKDAYS(I$7,I$7+6)-MAX($E170-I$7,0)-MAX((I$7+4)-$F170,0),0)*$B170,"")</f>
        <v/>
      </c>
      <c r="J170" s="11" t="str">
        <f aca="false">IF(AND($B170&lt;&gt;"",$E170&lt;&gt;"",$F170&lt;&gt;"",J$7&lt;&gt;""),MAX(NETWORKDAYS(J$7,J$7+6)-MAX($E170-J$7,0)-MAX((J$7+4)-$F170,0),0)*$B170,"")</f>
        <v/>
      </c>
      <c r="K170" s="11" t="str">
        <f aca="false">IF(AND($B170&lt;&gt;"",$E170&lt;&gt;"",$F170&lt;&gt;"",K$7&lt;&gt;""),MAX(NETWORKDAYS(K$7,K$7+6)-MAX($E170-K$7,0)-MAX((K$7+4)-$F170,0),0)*$B170,"")</f>
        <v/>
      </c>
      <c r="L170" s="11" t="str">
        <f aca="false">IF(AND($B170&lt;&gt;"",$E170&lt;&gt;"",$F170&lt;&gt;"",L$7&lt;&gt;""),MAX(NETWORKDAYS(L$7,L$7+6)-MAX($E170-L$7,0)-MAX((L$7+4)-$F170,0),0)*$B170,"")</f>
        <v/>
      </c>
      <c r="M170" s="11" t="str">
        <f aca="false">IF(AND($B170&lt;&gt;"",$E170&lt;&gt;"",$F170&lt;&gt;"",M$7&lt;&gt;""),MAX(NETWORKDAYS(M$7,M$7+6)-MAX($E170-M$7,0)-MAX((M$7+4)-$F170,0),0)*$B170,"")</f>
        <v/>
      </c>
      <c r="N170" s="11" t="str">
        <f aca="false">IF(AND($B170&lt;&gt;"",$E170&lt;&gt;"",$F170&lt;&gt;"",N$7&lt;&gt;""),MAX(NETWORKDAYS(N$7,N$7+6)-MAX($E170-N$7,0)-MAX((N$7+4)-$F170,0),0)*$B170,"")</f>
        <v/>
      </c>
      <c r="O170" s="11" t="str">
        <f aca="false">IF(AND($B170&lt;&gt;"",$E170&lt;&gt;"",$F170&lt;&gt;"",O$7&lt;&gt;""),MAX(NETWORKDAYS(O$7,O$7+6)-MAX($E170-O$7,0)-MAX((O$7+4)-$F170,0),0)*$B170,"")</f>
        <v/>
      </c>
      <c r="P170" s="11" t="str">
        <f aca="false">IF(AND($B170&lt;&gt;"",$E170&lt;&gt;"",$F170&lt;&gt;"",P$7&lt;&gt;""),MAX(NETWORKDAYS(P$7,P$7+6)-MAX($E170-P$7,0)-MAX((P$7+4)-$F170,0),0)*$B170,"")</f>
        <v/>
      </c>
      <c r="Q170" s="11" t="str">
        <f aca="false">IF(AND($B170&lt;&gt;"",$E170&lt;&gt;"",$F170&lt;&gt;"",Q$7&lt;&gt;""),MAX(NETWORKDAYS(Q$7,Q$7+6)-MAX($E170-Q$7,0)-MAX((Q$7+4)-$F170,0),0)*$B170,"")</f>
        <v/>
      </c>
      <c r="R170" s="11" t="str">
        <f aca="false">IF(AND($B170&lt;&gt;"",$E170&lt;&gt;"",$F170&lt;&gt;"",R$7&lt;&gt;""),MAX(NETWORKDAYS(R$7,R$7+6)-MAX($E170-R$7,0)-MAX((R$7+4)-$F170,0),0)*$B170,"")</f>
        <v/>
      </c>
      <c r="S170" s="11" t="str">
        <f aca="false">IF(AND($B170&lt;&gt;"",$E170&lt;&gt;"",$F170&lt;&gt;"",S$7&lt;&gt;""),MAX(NETWORKDAYS(S$7,S$7+6)-MAX($E170-S$7,0)-MAX((S$7+4)-$F170,0),0)*$B170,"")</f>
        <v/>
      </c>
      <c r="T170" s="11" t="str">
        <f aca="false">IF(AND($B170&lt;&gt;"",$E170&lt;&gt;"",$F170&lt;&gt;"",T$7&lt;&gt;""),MAX(NETWORKDAYS(T$7,T$7+6)-MAX($E170-T$7,0)-MAX((T$7+4)-$F170,0),0)*$B170,"")</f>
        <v/>
      </c>
      <c r="U170" s="11" t="str">
        <f aca="false">IF(AND($B170&lt;&gt;"",$E170&lt;&gt;"",$F170&lt;&gt;"",U$7&lt;&gt;""),MAX(NETWORKDAYS(U$7,U$7+6)-MAX($E170-U$7,0)-MAX((U$7+4)-$F170,0),0)*$B170,"")</f>
        <v/>
      </c>
      <c r="V170" s="11" t="str">
        <f aca="false">IF(AND($B170&lt;&gt;"",$E170&lt;&gt;"",$F170&lt;&gt;"",V$7&lt;&gt;""),MAX(NETWORKDAYS(V$7,V$7+6)-MAX($E170-V$7,0)-MAX((V$7+4)-$F170,0),0)*$B170,"")</f>
        <v/>
      </c>
      <c r="W170" s="11" t="str">
        <f aca="false">IF(AND($B170&lt;&gt;"",$E170&lt;&gt;"",$F170&lt;&gt;"",W$7&lt;&gt;""),MAX(NETWORKDAYS(W$7,W$7+6)-MAX($E170-W$7,0)-MAX((W$7+4)-$F170,0),0)*$B170,"")</f>
        <v/>
      </c>
      <c r="X170" s="11" t="str">
        <f aca="false">IF(AND($B170&lt;&gt;"",$E170&lt;&gt;"",$F170&lt;&gt;"",X$7&lt;&gt;""),MAX(NETWORKDAYS(X$7,X$7+6)-MAX($E170-X$7,0)-MAX((X$7+4)-$F170,0),0)*$B170,"")</f>
        <v/>
      </c>
      <c r="Y170" s="11" t="str">
        <f aca="false">IF(AND($B170&lt;&gt;"",$E170&lt;&gt;"",$F170&lt;&gt;"",Y$7&lt;&gt;""),MAX(NETWORKDAYS(Y$7,Y$7+6)-MAX($E170-Y$7,0)-MAX((Y$7+4)-$F170,0),0)*$B170,"")</f>
        <v/>
      </c>
      <c r="Z170" s="11" t="str">
        <f aca="false">IF(AND($B170&lt;&gt;"",$E170&lt;&gt;"",$F170&lt;&gt;"",Z$7&lt;&gt;""),MAX(NETWORKDAYS(Z$7,Z$7+6)-MAX($E170-Z$7,0)-MAX((Z$7+4)-$F170,0),0)*$B170,"")</f>
        <v/>
      </c>
      <c r="AA170" s="11" t="str">
        <f aca="false">IF(AND($B170&lt;&gt;"",$E170&lt;&gt;"",$F170&lt;&gt;"",AA$7&lt;&gt;""),MAX(NETWORKDAYS(AA$7,AA$7+6)-MAX($E170-AA$7,0)-MAX((AA$7+4)-$F170,0),0)*$B170,"")</f>
        <v/>
      </c>
      <c r="AB170" s="11" t="str">
        <f aca="false">IF(AND($B170&lt;&gt;"",$E170&lt;&gt;"",$F170&lt;&gt;"",AB$7&lt;&gt;""),MAX(NETWORKDAYS(AB$7,AB$7+6)-MAX($E170-AB$7,0)-MAX((AB$7+4)-$F170,0),0)*$B170,"")</f>
        <v/>
      </c>
      <c r="AC170" s="11" t="str">
        <f aca="false">IF(AND($B170&lt;&gt;"",$E170&lt;&gt;"",$F170&lt;&gt;"",AC$7&lt;&gt;""),MAX(NETWORKDAYS(AC$7,AC$7+6)-MAX($E170-AC$7,0)-MAX((AC$7+4)-$F170,0),0)*$B170,"")</f>
        <v/>
      </c>
      <c r="AD170" s="11" t="str">
        <f aca="false">IF(AND($B170&lt;&gt;"",$E170&lt;&gt;"",$F170&lt;&gt;"",AD$7&lt;&gt;""),MAX(NETWORKDAYS(AD$7,AD$7+6)-MAX($E170-AD$7,0)-MAX((AD$7+4)-$F170,0),0)*$B170,"")</f>
        <v/>
      </c>
      <c r="AE170" s="11" t="str">
        <f aca="false">IF(AND($B170&lt;&gt;"",$E170&lt;&gt;"",$F170&lt;&gt;"",AE$7&lt;&gt;""),MAX(NETWORKDAYS(AE$7,AE$7+6)-MAX($E170-AE$7,0)-MAX((AE$7+4)-$F170,0),0)*$B170,"")</f>
        <v/>
      </c>
      <c r="AF170" s="11" t="str">
        <f aca="false">IF(AND($B170&lt;&gt;"",$E170&lt;&gt;"",$F170&lt;&gt;"",AF$7&lt;&gt;""),MAX(NETWORKDAYS(AF$7,AF$7+6)-MAX($E170-AF$7,0)-MAX((AF$7+4)-$F170,0),0)*$B170,"")</f>
        <v/>
      </c>
      <c r="AG170" s="11" t="str">
        <f aca="false">IF(AND($B170&lt;&gt;"",$E170&lt;&gt;"",$F170&lt;&gt;"",AG$7&lt;&gt;""),MAX(NETWORKDAYS(AG$7,AG$7+6)-MAX($E170-AG$7,0)-MAX((AG$7+4)-$F170,0),0)*$B170,"")</f>
        <v/>
      </c>
      <c r="AH170" s="11" t="str">
        <f aca="false">IF(AND($B170&lt;&gt;"",$E170&lt;&gt;"",$F170&lt;&gt;"",AH$7&lt;&gt;""),MAX(NETWORKDAYS(AH$7,AH$7+6)-MAX($E170-AH$7,0)-MAX((AH$7+4)-$F170,0),0)*$B170,"")</f>
        <v/>
      </c>
      <c r="AI170" s="11" t="str">
        <f aca="false">IF(AND($B170&lt;&gt;"",$E170&lt;&gt;"",$F170&lt;&gt;"",AI$7&lt;&gt;""),MAX(NETWORKDAYS(AI$7,AI$7+6)-MAX($E170-AI$7,0)-MAX((AI$7+4)-$F170,0),0)*$B170,"")</f>
        <v/>
      </c>
      <c r="AJ170" s="11" t="str">
        <f aca="false">IF(AND($B170&lt;&gt;"",$E170&lt;&gt;"",$F170&lt;&gt;"",AJ$7&lt;&gt;""),MAX(NETWORKDAYS(AJ$7,AJ$7+6)-MAX($E170-AJ$7,0)-MAX((AJ$7+4)-$F170,0),0)*$B170,"")</f>
        <v/>
      </c>
      <c r="AK170" s="11" t="str">
        <f aca="false">IF(AND($B170&lt;&gt;"",$E170&lt;&gt;"",$F170&lt;&gt;"",AK$7&lt;&gt;""),MAX(NETWORKDAYS(AK$7,AK$7+6)-MAX($E170-AK$7,0)-MAX((AK$7+4)-$F170,0),0)*$B170,"")</f>
        <v/>
      </c>
      <c r="AL170" s="11" t="str">
        <f aca="false">IF(AND($B170&lt;&gt;"",$E170&lt;&gt;"",$F170&lt;&gt;"",AL$7&lt;&gt;""),MAX(NETWORKDAYS(AL$7,AL$7+6)-MAX($E170-AL$7,0)-MAX((AL$7+4)-$F170,0),0)*$B170,"")</f>
        <v/>
      </c>
      <c r="AM170" s="11" t="str">
        <f aca="false">IF(AND($B170&lt;&gt;"",$E170&lt;&gt;"",$F170&lt;&gt;"",AM$7&lt;&gt;""),MAX(NETWORKDAYS(AM$7,AM$7+6)-MAX($E170-AM$7,0)-MAX((AM$7+4)-$F170,0),0)*$B170,"")</f>
        <v/>
      </c>
      <c r="AN170" s="11" t="str">
        <f aca="false">IF(AND($B170&lt;&gt;"",$E170&lt;&gt;"",$F170&lt;&gt;"",AN$7&lt;&gt;""),MAX(NETWORKDAYS(AN$7,AN$7+6)-MAX($E170-AN$7,0)-MAX((AN$7+4)-$F170,0),0)*$B170,"")</f>
        <v/>
      </c>
      <c r="AO170" s="11" t="str">
        <f aca="false">IF(AND($B170&lt;&gt;"",$E170&lt;&gt;"",$F170&lt;&gt;"",AO$7&lt;&gt;""),MAX(NETWORKDAYS(AO$7,AO$7+6)-MAX($E170-AO$7,0)-MAX((AO$7+4)-$F170,0),0)*$B170,"")</f>
        <v/>
      </c>
      <c r="AP170" s="11" t="str">
        <f aca="false">IF(AND($B170&lt;&gt;"",$E170&lt;&gt;"",$F170&lt;&gt;"",AP$7&lt;&gt;""),MAX(NETWORKDAYS(AP$7,AP$7+6)-MAX($E170-AP$7,0)-MAX((AP$7+4)-$F170,0),0)*$B170,"")</f>
        <v/>
      </c>
      <c r="AQ170" s="11" t="str">
        <f aca="false">IF(AND($B170&lt;&gt;"",$E170&lt;&gt;"",$F170&lt;&gt;"",AQ$7&lt;&gt;""),MAX(NETWORKDAYS(AQ$7,AQ$7+6)-MAX($E170-AQ$7,0)-MAX((AQ$7+4)-$F170,0),0)*$B170,"")</f>
        <v/>
      </c>
      <c r="AR170" s="11" t="str">
        <f aca="false">IF(AND($B170&lt;&gt;"",$E170&lt;&gt;"",$F170&lt;&gt;"",AR$7&lt;&gt;""),MAX(NETWORKDAYS(AR$7,AR$7+6)-MAX($E170-AR$7,0)-MAX((AR$7+4)-$F170,0),0)*$B170,"")</f>
        <v/>
      </c>
      <c r="AS170" s="11" t="str">
        <f aca="false">IF(AND($B170&lt;&gt;"",$E170&lt;&gt;"",$F170&lt;&gt;"",AS$7&lt;&gt;""),MAX(NETWORKDAYS(AS$7,AS$7+6)-MAX($E170-AS$7,0)-MAX((AS$7+4)-$F170,0),0)*$B170,"")</f>
        <v/>
      </c>
      <c r="AT170" s="11" t="str">
        <f aca="false">IF(AND($B170&lt;&gt;"",$E170&lt;&gt;"",$F170&lt;&gt;"",AT$7&lt;&gt;""),MAX(NETWORKDAYS(AT$7,AT$7+6)-MAX($E170-AT$7,0)-MAX((AT$7+4)-$F170,0),0)*$B170,"")</f>
        <v/>
      </c>
      <c r="AU170" s="11" t="str">
        <f aca="false">IF(AND($B170&lt;&gt;"",$E170&lt;&gt;"",$F170&lt;&gt;"",AU$7&lt;&gt;""),MAX(NETWORKDAYS(AU$7,AU$7+6)-MAX($E170-AU$7,0)-MAX((AU$7+4)-$F170,0),0)*$B170,"")</f>
        <v/>
      </c>
      <c r="AV170" s="11" t="str">
        <f aca="false">IF(AND($B170&lt;&gt;"",$E170&lt;&gt;"",$F170&lt;&gt;"",AV$7&lt;&gt;""),MAX(NETWORKDAYS(AV$7,AV$7+6)-MAX($E170-AV$7,0)-MAX((AV$7+4)-$F170,0),0)*$B170,"")</f>
        <v/>
      </c>
      <c r="AW170" s="11" t="str">
        <f aca="false">IF(AND($B170&lt;&gt;"",$E170&lt;&gt;"",$F170&lt;&gt;"",AW$7&lt;&gt;""),MAX(NETWORKDAYS(AW$7,AW$7+6)-MAX($E170-AW$7,0)-MAX((AW$7+4)-$F170,0),0)*$B170,"")</f>
        <v/>
      </c>
      <c r="AX170" s="11" t="str">
        <f aca="false">IF(AND($B170&lt;&gt;"",$E170&lt;&gt;"",$F170&lt;&gt;"",AX$7&lt;&gt;""),MAX(NETWORKDAYS(AX$7,AX$7+6)-MAX($E170-AX$7,0)-MAX((AX$7+4)-$F170,0),0)*$B170,"")</f>
        <v/>
      </c>
      <c r="AY170" s="11" t="str">
        <f aca="false">IF(AND($B170&lt;&gt;"",$E170&lt;&gt;"",$F170&lt;&gt;"",AY$7&lt;&gt;""),MAX(NETWORKDAYS(AY$7,AY$7+6)-MAX($E170-AY$7,0)-MAX((AY$7+4)-$F170,0),0)*$B170,"")</f>
        <v/>
      </c>
      <c r="AZ170" s="11" t="str">
        <f aca="false">IF(AND($B170&lt;&gt;"",$E170&lt;&gt;"",$F170&lt;&gt;"",AZ$7&lt;&gt;""),MAX(NETWORKDAYS(AZ$7,AZ$7+6)-MAX($E170-AZ$7,0)-MAX((AZ$7+4)-$F170,0),0)*$B170,"")</f>
        <v/>
      </c>
      <c r="BA170" s="11" t="str">
        <f aca="false">IF(AND($B170&lt;&gt;"",$E170&lt;&gt;"",$F170&lt;&gt;"",BA$7&lt;&gt;""),MAX(NETWORKDAYS(BA$7,BA$7+6)-MAX($E170-BA$7,0)-MAX((BA$7+4)-$F170,0),0)*$B170,"")</f>
        <v/>
      </c>
      <c r="BB170" s="11" t="str">
        <f aca="false">IF(AND($B170&lt;&gt;"",$E170&lt;&gt;"",$F170&lt;&gt;"",BB$7&lt;&gt;""),MAX(NETWORKDAYS(BB$7,BB$7+6)-MAX($E170-BB$7,0)-MAX((BB$7+4)-$F170,0),0)*$B170,"")</f>
        <v/>
      </c>
      <c r="BC170" s="11" t="str">
        <f aca="false">IF(AND($B170&lt;&gt;"",$E170&lt;&gt;"",$F170&lt;&gt;"",BC$7&lt;&gt;""),MAX(NETWORKDAYS(BC$7,BC$7+6)-MAX($E170-BC$7,0)-MAX((BC$7+4)-$F170,0),0)*$B170,"")</f>
        <v/>
      </c>
      <c r="BD170" s="11" t="str">
        <f aca="false">IF(AND($B170&lt;&gt;"",$E170&lt;&gt;"",$F170&lt;&gt;"",BD$7&lt;&gt;""),MAX(NETWORKDAYS(BD$7,BD$7+6)-MAX($E170-BD$7,0)-MAX((BD$7+4)-$F170,0),0)*$B170,"")</f>
        <v/>
      </c>
      <c r="BE170" s="11" t="str">
        <f aca="false">IF(AND($B170&lt;&gt;"",$E170&lt;&gt;"",$F170&lt;&gt;"",BE$7&lt;&gt;""),MAX(NETWORKDAYS(BE$7,BE$7+6)-MAX($E170-BE$7,0)-MAX((BE$7+4)-$F170,0),0)*$B170,"")</f>
        <v/>
      </c>
      <c r="BF170" s="11" t="str">
        <f aca="false">IF(AND($B170&lt;&gt;"",$E170&lt;&gt;"",$F170&lt;&gt;"",BF$7&lt;&gt;""),MAX(NETWORKDAYS(BF$7,BF$7+6)-MAX($E170-BF$7,0)-MAX((BF$7+4)-$F170,0),0)*$B170,"")</f>
        <v/>
      </c>
      <c r="BG170" s="11" t="str">
        <f aca="false">IF(AND($B170&lt;&gt;"",$E170&lt;&gt;"",$F170&lt;&gt;"",BG$7&lt;&gt;""),MAX(NETWORKDAYS(BG$7,BG$7+6)-MAX($E170-BG$7,0)-MAX((BG$7+4)-$F170,0),0)*$B170,"")</f>
        <v/>
      </c>
      <c r="BH170" s="11" t="str">
        <f aca="false">IF(AND($B170&lt;&gt;"",$E170&lt;&gt;"",$F170&lt;&gt;"",BH$7&lt;&gt;""),MAX(NETWORKDAYS(BH$7,BH$7+6)-MAX($E170-BH$7,0)-MAX((BH$7+4)-$F170,0),0)*$B170,"")</f>
        <v/>
      </c>
      <c r="BI170" s="11" t="str">
        <f aca="false">IF(AND($B170&lt;&gt;"",$E170&lt;&gt;"",$F170&lt;&gt;"",BI$7&lt;&gt;""),MAX(NETWORKDAYS(BI$7,BI$7+6)-MAX($E170-BI$7,0)-MAX((BI$7+4)-$F170,0),0)*$B170,"")</f>
        <v/>
      </c>
      <c r="BJ170" s="11" t="str">
        <f aca="false">IF(AND($B170&lt;&gt;"",$E170&lt;&gt;"",$F170&lt;&gt;"",BJ$7&lt;&gt;""),MAX(NETWORKDAYS(BJ$7,BJ$7+6)-MAX($E170-BJ$7,0)-MAX((BJ$7+4)-$F170,0),0)*$B170,"")</f>
        <v/>
      </c>
      <c r="BK170" s="11" t="str">
        <f aca="false">IF(AND($B170&lt;&gt;"",$E170&lt;&gt;"",$F170&lt;&gt;"",BK$7&lt;&gt;""),MAX(NETWORKDAYS(BK$7,BK$7+6)-MAX($E170-BK$7,0)-MAX((BK$7+4)-$F170,0),0)*$B170,"")</f>
        <v/>
      </c>
      <c r="BL170" s="11" t="str">
        <f aca="false">IF(AND($B170&lt;&gt;"",$E170&lt;&gt;"",$F170&lt;&gt;"",BL$7&lt;&gt;""),MAX(NETWORKDAYS(BL$7,BL$7+6)-MAX($E170-BL$7,0)-MAX((BL$7+4)-$F170,0),0)*$B170,"")</f>
        <v/>
      </c>
      <c r="BM170" s="11" t="str">
        <f aca="false">IF(AND($B170&lt;&gt;"",$E170&lt;&gt;"",$F170&lt;&gt;"",BM$7&lt;&gt;""),MAX(NETWORKDAYS(BM$7,BM$7+6)-MAX($E170-BM$7,0)-MAX((BM$7+4)-$F170,0),0)*$B170,"")</f>
        <v/>
      </c>
      <c r="BN170" s="11" t="str">
        <f aca="false">IF(AND($B170&lt;&gt;"",$E170&lt;&gt;"",$F170&lt;&gt;"",BN$7&lt;&gt;""),MAX(NETWORKDAYS(BN$7,BN$7+6)-MAX($E170-BN$7,0)-MAX((BN$7+4)-$F170,0),0)*$B170,"")</f>
        <v/>
      </c>
      <c r="BO170" s="11" t="str">
        <f aca="false">IF(AND($B170&lt;&gt;"",$E170&lt;&gt;"",$F170&lt;&gt;"",BO$7&lt;&gt;""),MAX(NETWORKDAYS(BO$7,BO$7+6)-MAX($E170-BO$7,0)-MAX((BO$7+4)-$F170,0),0)*$B170,"")</f>
        <v/>
      </c>
      <c r="BP170" s="11" t="str">
        <f aca="false">IF(AND($B170&lt;&gt;"",$E170&lt;&gt;"",$F170&lt;&gt;"",BP$7&lt;&gt;""),MAX(NETWORKDAYS(BP$7,BP$7+6)-MAX($E170-BP$7,0)-MAX((BP$7+4)-$F170,0),0)*$B170,"")</f>
        <v/>
      </c>
      <c r="BQ170" s="11" t="str">
        <f aca="false">IF(AND($B170&lt;&gt;"",$E170&lt;&gt;"",$F170&lt;&gt;"",BQ$7&lt;&gt;""),MAX(NETWORKDAYS(BQ$7,BQ$7+6)-MAX($E170-BQ$7,0)-MAX((BQ$7+4)-$F170,0),0)*$B170,"")</f>
        <v/>
      </c>
      <c r="BR170" s="11" t="str">
        <f aca="false">IF(AND($B170&lt;&gt;"",$E170&lt;&gt;"",$F170&lt;&gt;"",BR$7&lt;&gt;""),MAX(NETWORKDAYS(BR$7,BR$7+6)-MAX($E170-BR$7,0)-MAX((BR$7+4)-$F170,0),0)*$B170,"")</f>
        <v/>
      </c>
      <c r="BS170" s="11" t="str">
        <f aca="false">IF(AND($B170&lt;&gt;"",$E170&lt;&gt;"",$F170&lt;&gt;"",BS$7&lt;&gt;""),MAX(NETWORKDAYS(BS$7,BS$7+6)-MAX($E170-BS$7,0)-MAX((BS$7+4)-$F170,0),0)*$B170,"")</f>
        <v/>
      </c>
      <c r="BT170" s="11" t="str">
        <f aca="false">IF(AND($B170&lt;&gt;"",$E170&lt;&gt;"",$F170&lt;&gt;"",BT$7&lt;&gt;""),MAX(NETWORKDAYS(BT$7,BT$7+6)-MAX($E170-BT$7,0)-MAX((BT$7+4)-$F170,0),0)*$B170,"")</f>
        <v/>
      </c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</row>
    <row r="171" customFormat="false" ht="12.8" hidden="false" customHeight="false" outlineLevel="0" collapsed="false">
      <c r="A171" s="1" t="str">
        <f aca="false">IF(taskList!J167&lt;&gt;"",taskList!J167,"")</f>
        <v/>
      </c>
      <c r="B171" s="9" t="str">
        <f aca="false">IF(AND(IF(taskList!M167&lt;&gt;"",TRUE()),IF(taskList!K167&lt;&gt;"",TRUE())),taskList!M167/taskList!K167,"")</f>
        <v/>
      </c>
      <c r="C171" s="9" t="str">
        <f aca="false">IF(taskList!B167&lt;&gt;"",taskList!B167,"")</f>
        <v/>
      </c>
      <c r="D171" s="9" t="str">
        <f aca="false">IF(taskList!E167&lt;&gt;"",taskList!E167,"")</f>
        <v/>
      </c>
      <c r="E171" s="4" t="str">
        <f aca="false">IF(taskList!F167&lt;&gt;"",taskList!F167,"")</f>
        <v/>
      </c>
      <c r="F171" s="4" t="str">
        <f aca="false">IF(taskList!G167&lt;&gt;"",taskList!G167,"")</f>
        <v/>
      </c>
      <c r="H171" s="11" t="str">
        <f aca="false">IF(AND($B171&lt;&gt;"",$E171&lt;&gt;"",$F171&lt;&gt;"",H$7&lt;&gt;""),MAX(NETWORKDAYS(H$7,H$7+6)-MAX($E171-H$7,0)-MAX((H$7+4)-$F171,0),0)*$B171,"")</f>
        <v/>
      </c>
      <c r="I171" s="11" t="str">
        <f aca="false">IF(AND($B171&lt;&gt;"",$E171&lt;&gt;"",$F171&lt;&gt;"",I$7&lt;&gt;""),MAX(NETWORKDAYS(I$7,I$7+6)-MAX($E171-I$7,0)-MAX((I$7+4)-$F171,0),0)*$B171,"")</f>
        <v/>
      </c>
      <c r="J171" s="11" t="str">
        <f aca="false">IF(AND($B171&lt;&gt;"",$E171&lt;&gt;"",$F171&lt;&gt;"",J$7&lt;&gt;""),MAX(NETWORKDAYS(J$7,J$7+6)-MAX($E171-J$7,0)-MAX((J$7+4)-$F171,0),0)*$B171,"")</f>
        <v/>
      </c>
      <c r="K171" s="11" t="str">
        <f aca="false">IF(AND($B171&lt;&gt;"",$E171&lt;&gt;"",$F171&lt;&gt;"",K$7&lt;&gt;""),MAX(NETWORKDAYS(K$7,K$7+6)-MAX($E171-K$7,0)-MAX((K$7+4)-$F171,0),0)*$B171,"")</f>
        <v/>
      </c>
      <c r="L171" s="11" t="str">
        <f aca="false">IF(AND($B171&lt;&gt;"",$E171&lt;&gt;"",$F171&lt;&gt;"",L$7&lt;&gt;""),MAX(NETWORKDAYS(L$7,L$7+6)-MAX($E171-L$7,0)-MAX((L$7+4)-$F171,0),0)*$B171,"")</f>
        <v/>
      </c>
      <c r="M171" s="11" t="str">
        <f aca="false">IF(AND($B171&lt;&gt;"",$E171&lt;&gt;"",$F171&lt;&gt;"",M$7&lt;&gt;""),MAX(NETWORKDAYS(M$7,M$7+6)-MAX($E171-M$7,0)-MAX((M$7+4)-$F171,0),0)*$B171,"")</f>
        <v/>
      </c>
      <c r="N171" s="11" t="str">
        <f aca="false">IF(AND($B171&lt;&gt;"",$E171&lt;&gt;"",$F171&lt;&gt;"",N$7&lt;&gt;""),MAX(NETWORKDAYS(N$7,N$7+6)-MAX($E171-N$7,0)-MAX((N$7+4)-$F171,0),0)*$B171,"")</f>
        <v/>
      </c>
      <c r="O171" s="11" t="str">
        <f aca="false">IF(AND($B171&lt;&gt;"",$E171&lt;&gt;"",$F171&lt;&gt;"",O$7&lt;&gt;""),MAX(NETWORKDAYS(O$7,O$7+6)-MAX($E171-O$7,0)-MAX((O$7+4)-$F171,0),0)*$B171,"")</f>
        <v/>
      </c>
      <c r="P171" s="11" t="str">
        <f aca="false">IF(AND($B171&lt;&gt;"",$E171&lt;&gt;"",$F171&lt;&gt;"",P$7&lt;&gt;""),MAX(NETWORKDAYS(P$7,P$7+6)-MAX($E171-P$7,0)-MAX((P$7+4)-$F171,0),0)*$B171,"")</f>
        <v/>
      </c>
      <c r="Q171" s="11" t="str">
        <f aca="false">IF(AND($B171&lt;&gt;"",$E171&lt;&gt;"",$F171&lt;&gt;"",Q$7&lt;&gt;""),MAX(NETWORKDAYS(Q$7,Q$7+6)-MAX($E171-Q$7,0)-MAX((Q$7+4)-$F171,0),0)*$B171,"")</f>
        <v/>
      </c>
      <c r="R171" s="11" t="str">
        <f aca="false">IF(AND($B171&lt;&gt;"",$E171&lt;&gt;"",$F171&lt;&gt;"",R$7&lt;&gt;""),MAX(NETWORKDAYS(R$7,R$7+6)-MAX($E171-R$7,0)-MAX((R$7+4)-$F171,0),0)*$B171,"")</f>
        <v/>
      </c>
      <c r="S171" s="11" t="str">
        <f aca="false">IF(AND($B171&lt;&gt;"",$E171&lt;&gt;"",$F171&lt;&gt;"",S$7&lt;&gt;""),MAX(NETWORKDAYS(S$7,S$7+6)-MAX($E171-S$7,0)-MAX((S$7+4)-$F171,0),0)*$B171,"")</f>
        <v/>
      </c>
      <c r="T171" s="11" t="str">
        <f aca="false">IF(AND($B171&lt;&gt;"",$E171&lt;&gt;"",$F171&lt;&gt;"",T$7&lt;&gt;""),MAX(NETWORKDAYS(T$7,T$7+6)-MAX($E171-T$7,0)-MAX((T$7+4)-$F171,0),0)*$B171,"")</f>
        <v/>
      </c>
      <c r="U171" s="11" t="str">
        <f aca="false">IF(AND($B171&lt;&gt;"",$E171&lt;&gt;"",$F171&lt;&gt;"",U$7&lt;&gt;""),MAX(NETWORKDAYS(U$7,U$7+6)-MAX($E171-U$7,0)-MAX((U$7+4)-$F171,0),0)*$B171,"")</f>
        <v/>
      </c>
      <c r="V171" s="11" t="str">
        <f aca="false">IF(AND($B171&lt;&gt;"",$E171&lt;&gt;"",$F171&lt;&gt;"",V$7&lt;&gt;""),MAX(NETWORKDAYS(V$7,V$7+6)-MAX($E171-V$7,0)-MAX((V$7+4)-$F171,0),0)*$B171,"")</f>
        <v/>
      </c>
      <c r="W171" s="11" t="str">
        <f aca="false">IF(AND($B171&lt;&gt;"",$E171&lt;&gt;"",$F171&lt;&gt;"",W$7&lt;&gt;""),MAX(NETWORKDAYS(W$7,W$7+6)-MAX($E171-W$7,0)-MAX((W$7+4)-$F171,0),0)*$B171,"")</f>
        <v/>
      </c>
      <c r="X171" s="11" t="str">
        <f aca="false">IF(AND($B171&lt;&gt;"",$E171&lt;&gt;"",$F171&lt;&gt;"",X$7&lt;&gt;""),MAX(NETWORKDAYS(X$7,X$7+6)-MAX($E171-X$7,0)-MAX((X$7+4)-$F171,0),0)*$B171,"")</f>
        <v/>
      </c>
      <c r="Y171" s="11" t="str">
        <f aca="false">IF(AND($B171&lt;&gt;"",$E171&lt;&gt;"",$F171&lt;&gt;"",Y$7&lt;&gt;""),MAX(NETWORKDAYS(Y$7,Y$7+6)-MAX($E171-Y$7,0)-MAX((Y$7+4)-$F171,0),0)*$B171,"")</f>
        <v/>
      </c>
      <c r="Z171" s="11" t="str">
        <f aca="false">IF(AND($B171&lt;&gt;"",$E171&lt;&gt;"",$F171&lt;&gt;"",Z$7&lt;&gt;""),MAX(NETWORKDAYS(Z$7,Z$7+6)-MAX($E171-Z$7,0)-MAX((Z$7+4)-$F171,0),0)*$B171,"")</f>
        <v/>
      </c>
      <c r="AA171" s="11" t="str">
        <f aca="false">IF(AND($B171&lt;&gt;"",$E171&lt;&gt;"",$F171&lt;&gt;"",AA$7&lt;&gt;""),MAX(NETWORKDAYS(AA$7,AA$7+6)-MAX($E171-AA$7,0)-MAX((AA$7+4)-$F171,0),0)*$B171,"")</f>
        <v/>
      </c>
      <c r="AB171" s="11" t="str">
        <f aca="false">IF(AND($B171&lt;&gt;"",$E171&lt;&gt;"",$F171&lt;&gt;"",AB$7&lt;&gt;""),MAX(NETWORKDAYS(AB$7,AB$7+6)-MAX($E171-AB$7,0)-MAX((AB$7+4)-$F171,0),0)*$B171,"")</f>
        <v/>
      </c>
      <c r="AC171" s="11" t="str">
        <f aca="false">IF(AND($B171&lt;&gt;"",$E171&lt;&gt;"",$F171&lt;&gt;"",AC$7&lt;&gt;""),MAX(NETWORKDAYS(AC$7,AC$7+6)-MAX($E171-AC$7,0)-MAX((AC$7+4)-$F171,0),0)*$B171,"")</f>
        <v/>
      </c>
      <c r="AD171" s="11" t="str">
        <f aca="false">IF(AND($B171&lt;&gt;"",$E171&lt;&gt;"",$F171&lt;&gt;"",AD$7&lt;&gt;""),MAX(NETWORKDAYS(AD$7,AD$7+6)-MAX($E171-AD$7,0)-MAX((AD$7+4)-$F171,0),0)*$B171,"")</f>
        <v/>
      </c>
      <c r="AE171" s="11" t="str">
        <f aca="false">IF(AND($B171&lt;&gt;"",$E171&lt;&gt;"",$F171&lt;&gt;"",AE$7&lt;&gt;""),MAX(NETWORKDAYS(AE$7,AE$7+6)-MAX($E171-AE$7,0)-MAX((AE$7+4)-$F171,0),0)*$B171,"")</f>
        <v/>
      </c>
      <c r="AF171" s="11" t="str">
        <f aca="false">IF(AND($B171&lt;&gt;"",$E171&lt;&gt;"",$F171&lt;&gt;"",AF$7&lt;&gt;""),MAX(NETWORKDAYS(AF$7,AF$7+6)-MAX($E171-AF$7,0)-MAX((AF$7+4)-$F171,0),0)*$B171,"")</f>
        <v/>
      </c>
      <c r="AG171" s="11" t="str">
        <f aca="false">IF(AND($B171&lt;&gt;"",$E171&lt;&gt;"",$F171&lt;&gt;"",AG$7&lt;&gt;""),MAX(NETWORKDAYS(AG$7,AG$7+6)-MAX($E171-AG$7,0)-MAX((AG$7+4)-$F171,0),0)*$B171,"")</f>
        <v/>
      </c>
      <c r="AH171" s="11" t="str">
        <f aca="false">IF(AND($B171&lt;&gt;"",$E171&lt;&gt;"",$F171&lt;&gt;"",AH$7&lt;&gt;""),MAX(NETWORKDAYS(AH$7,AH$7+6)-MAX($E171-AH$7,0)-MAX((AH$7+4)-$F171,0),0)*$B171,"")</f>
        <v/>
      </c>
      <c r="AI171" s="11" t="str">
        <f aca="false">IF(AND($B171&lt;&gt;"",$E171&lt;&gt;"",$F171&lt;&gt;"",AI$7&lt;&gt;""),MAX(NETWORKDAYS(AI$7,AI$7+6)-MAX($E171-AI$7,0)-MAX((AI$7+4)-$F171,0),0)*$B171,"")</f>
        <v/>
      </c>
      <c r="AJ171" s="11" t="str">
        <f aca="false">IF(AND($B171&lt;&gt;"",$E171&lt;&gt;"",$F171&lt;&gt;"",AJ$7&lt;&gt;""),MAX(NETWORKDAYS(AJ$7,AJ$7+6)-MAX($E171-AJ$7,0)-MAX((AJ$7+4)-$F171,0),0)*$B171,"")</f>
        <v/>
      </c>
      <c r="AK171" s="11" t="str">
        <f aca="false">IF(AND($B171&lt;&gt;"",$E171&lt;&gt;"",$F171&lt;&gt;"",AK$7&lt;&gt;""),MAX(NETWORKDAYS(AK$7,AK$7+6)-MAX($E171-AK$7,0)-MAX((AK$7+4)-$F171,0),0)*$B171,"")</f>
        <v/>
      </c>
      <c r="AL171" s="11" t="str">
        <f aca="false">IF(AND($B171&lt;&gt;"",$E171&lt;&gt;"",$F171&lt;&gt;"",AL$7&lt;&gt;""),MAX(NETWORKDAYS(AL$7,AL$7+6)-MAX($E171-AL$7,0)-MAX((AL$7+4)-$F171,0),0)*$B171,"")</f>
        <v/>
      </c>
      <c r="AM171" s="11" t="str">
        <f aca="false">IF(AND($B171&lt;&gt;"",$E171&lt;&gt;"",$F171&lt;&gt;"",AM$7&lt;&gt;""),MAX(NETWORKDAYS(AM$7,AM$7+6)-MAX($E171-AM$7,0)-MAX((AM$7+4)-$F171,0),0)*$B171,"")</f>
        <v/>
      </c>
      <c r="AN171" s="11" t="str">
        <f aca="false">IF(AND($B171&lt;&gt;"",$E171&lt;&gt;"",$F171&lt;&gt;"",AN$7&lt;&gt;""),MAX(NETWORKDAYS(AN$7,AN$7+6)-MAX($E171-AN$7,0)-MAX((AN$7+4)-$F171,0),0)*$B171,"")</f>
        <v/>
      </c>
      <c r="AO171" s="11" t="str">
        <f aca="false">IF(AND($B171&lt;&gt;"",$E171&lt;&gt;"",$F171&lt;&gt;"",AO$7&lt;&gt;""),MAX(NETWORKDAYS(AO$7,AO$7+6)-MAX($E171-AO$7,0)-MAX((AO$7+4)-$F171,0),0)*$B171,"")</f>
        <v/>
      </c>
      <c r="AP171" s="11" t="str">
        <f aca="false">IF(AND($B171&lt;&gt;"",$E171&lt;&gt;"",$F171&lt;&gt;"",AP$7&lt;&gt;""),MAX(NETWORKDAYS(AP$7,AP$7+6)-MAX($E171-AP$7,0)-MAX((AP$7+4)-$F171,0),0)*$B171,"")</f>
        <v/>
      </c>
      <c r="AQ171" s="11" t="str">
        <f aca="false">IF(AND($B171&lt;&gt;"",$E171&lt;&gt;"",$F171&lt;&gt;"",AQ$7&lt;&gt;""),MAX(NETWORKDAYS(AQ$7,AQ$7+6)-MAX($E171-AQ$7,0)-MAX((AQ$7+4)-$F171,0),0)*$B171,"")</f>
        <v/>
      </c>
      <c r="AR171" s="11" t="str">
        <f aca="false">IF(AND($B171&lt;&gt;"",$E171&lt;&gt;"",$F171&lt;&gt;"",AR$7&lt;&gt;""),MAX(NETWORKDAYS(AR$7,AR$7+6)-MAX($E171-AR$7,0)-MAX((AR$7+4)-$F171,0),0)*$B171,"")</f>
        <v/>
      </c>
      <c r="AS171" s="11" t="str">
        <f aca="false">IF(AND($B171&lt;&gt;"",$E171&lt;&gt;"",$F171&lt;&gt;"",AS$7&lt;&gt;""),MAX(NETWORKDAYS(AS$7,AS$7+6)-MAX($E171-AS$7,0)-MAX((AS$7+4)-$F171,0),0)*$B171,"")</f>
        <v/>
      </c>
      <c r="AT171" s="11" t="str">
        <f aca="false">IF(AND($B171&lt;&gt;"",$E171&lt;&gt;"",$F171&lt;&gt;"",AT$7&lt;&gt;""),MAX(NETWORKDAYS(AT$7,AT$7+6)-MAX($E171-AT$7,0)-MAX((AT$7+4)-$F171,0),0)*$B171,"")</f>
        <v/>
      </c>
      <c r="AU171" s="11" t="str">
        <f aca="false">IF(AND($B171&lt;&gt;"",$E171&lt;&gt;"",$F171&lt;&gt;"",AU$7&lt;&gt;""),MAX(NETWORKDAYS(AU$7,AU$7+6)-MAX($E171-AU$7,0)-MAX((AU$7+4)-$F171,0),0)*$B171,"")</f>
        <v/>
      </c>
      <c r="AV171" s="11" t="str">
        <f aca="false">IF(AND($B171&lt;&gt;"",$E171&lt;&gt;"",$F171&lt;&gt;"",AV$7&lt;&gt;""),MAX(NETWORKDAYS(AV$7,AV$7+6)-MAX($E171-AV$7,0)-MAX((AV$7+4)-$F171,0),0)*$B171,"")</f>
        <v/>
      </c>
      <c r="AW171" s="11" t="str">
        <f aca="false">IF(AND($B171&lt;&gt;"",$E171&lt;&gt;"",$F171&lt;&gt;"",AW$7&lt;&gt;""),MAX(NETWORKDAYS(AW$7,AW$7+6)-MAX($E171-AW$7,0)-MAX((AW$7+4)-$F171,0),0)*$B171,"")</f>
        <v/>
      </c>
      <c r="AX171" s="11" t="str">
        <f aca="false">IF(AND($B171&lt;&gt;"",$E171&lt;&gt;"",$F171&lt;&gt;"",AX$7&lt;&gt;""),MAX(NETWORKDAYS(AX$7,AX$7+6)-MAX($E171-AX$7,0)-MAX((AX$7+4)-$F171,0),0)*$B171,"")</f>
        <v/>
      </c>
      <c r="AY171" s="11" t="str">
        <f aca="false">IF(AND($B171&lt;&gt;"",$E171&lt;&gt;"",$F171&lt;&gt;"",AY$7&lt;&gt;""),MAX(NETWORKDAYS(AY$7,AY$7+6)-MAX($E171-AY$7,0)-MAX((AY$7+4)-$F171,0),0)*$B171,"")</f>
        <v/>
      </c>
      <c r="AZ171" s="11" t="str">
        <f aca="false">IF(AND($B171&lt;&gt;"",$E171&lt;&gt;"",$F171&lt;&gt;"",AZ$7&lt;&gt;""),MAX(NETWORKDAYS(AZ$7,AZ$7+6)-MAX($E171-AZ$7,0)-MAX((AZ$7+4)-$F171,0),0)*$B171,"")</f>
        <v/>
      </c>
      <c r="BA171" s="11" t="str">
        <f aca="false">IF(AND($B171&lt;&gt;"",$E171&lt;&gt;"",$F171&lt;&gt;"",BA$7&lt;&gt;""),MAX(NETWORKDAYS(BA$7,BA$7+6)-MAX($E171-BA$7,0)-MAX((BA$7+4)-$F171,0),0)*$B171,"")</f>
        <v/>
      </c>
      <c r="BB171" s="11" t="str">
        <f aca="false">IF(AND($B171&lt;&gt;"",$E171&lt;&gt;"",$F171&lt;&gt;"",BB$7&lt;&gt;""),MAX(NETWORKDAYS(BB$7,BB$7+6)-MAX($E171-BB$7,0)-MAX((BB$7+4)-$F171,0),0)*$B171,"")</f>
        <v/>
      </c>
      <c r="BC171" s="11" t="str">
        <f aca="false">IF(AND($B171&lt;&gt;"",$E171&lt;&gt;"",$F171&lt;&gt;"",BC$7&lt;&gt;""),MAX(NETWORKDAYS(BC$7,BC$7+6)-MAX($E171-BC$7,0)-MAX((BC$7+4)-$F171,0),0)*$B171,"")</f>
        <v/>
      </c>
      <c r="BD171" s="11" t="str">
        <f aca="false">IF(AND($B171&lt;&gt;"",$E171&lt;&gt;"",$F171&lt;&gt;"",BD$7&lt;&gt;""),MAX(NETWORKDAYS(BD$7,BD$7+6)-MAX($E171-BD$7,0)-MAX((BD$7+4)-$F171,0),0)*$B171,"")</f>
        <v/>
      </c>
      <c r="BE171" s="11" t="str">
        <f aca="false">IF(AND($B171&lt;&gt;"",$E171&lt;&gt;"",$F171&lt;&gt;"",BE$7&lt;&gt;""),MAX(NETWORKDAYS(BE$7,BE$7+6)-MAX($E171-BE$7,0)-MAX((BE$7+4)-$F171,0),0)*$B171,"")</f>
        <v/>
      </c>
      <c r="BF171" s="11" t="str">
        <f aca="false">IF(AND($B171&lt;&gt;"",$E171&lt;&gt;"",$F171&lt;&gt;"",BF$7&lt;&gt;""),MAX(NETWORKDAYS(BF$7,BF$7+6)-MAX($E171-BF$7,0)-MAX((BF$7+4)-$F171,0),0)*$B171,"")</f>
        <v/>
      </c>
      <c r="BG171" s="11" t="str">
        <f aca="false">IF(AND($B171&lt;&gt;"",$E171&lt;&gt;"",$F171&lt;&gt;"",BG$7&lt;&gt;""),MAX(NETWORKDAYS(BG$7,BG$7+6)-MAX($E171-BG$7,0)-MAX((BG$7+4)-$F171,0),0)*$B171,"")</f>
        <v/>
      </c>
      <c r="BH171" s="11" t="str">
        <f aca="false">IF(AND($B171&lt;&gt;"",$E171&lt;&gt;"",$F171&lt;&gt;"",BH$7&lt;&gt;""),MAX(NETWORKDAYS(BH$7,BH$7+6)-MAX($E171-BH$7,0)-MAX((BH$7+4)-$F171,0),0)*$B171,"")</f>
        <v/>
      </c>
      <c r="BI171" s="11" t="str">
        <f aca="false">IF(AND($B171&lt;&gt;"",$E171&lt;&gt;"",$F171&lt;&gt;"",BI$7&lt;&gt;""),MAX(NETWORKDAYS(BI$7,BI$7+6)-MAX($E171-BI$7,0)-MAX((BI$7+4)-$F171,0),0)*$B171,"")</f>
        <v/>
      </c>
      <c r="BJ171" s="11" t="str">
        <f aca="false">IF(AND($B171&lt;&gt;"",$E171&lt;&gt;"",$F171&lt;&gt;"",BJ$7&lt;&gt;""),MAX(NETWORKDAYS(BJ$7,BJ$7+6)-MAX($E171-BJ$7,0)-MAX((BJ$7+4)-$F171,0),0)*$B171,"")</f>
        <v/>
      </c>
      <c r="BK171" s="11" t="str">
        <f aca="false">IF(AND($B171&lt;&gt;"",$E171&lt;&gt;"",$F171&lt;&gt;"",BK$7&lt;&gt;""),MAX(NETWORKDAYS(BK$7,BK$7+6)-MAX($E171-BK$7,0)-MAX((BK$7+4)-$F171,0),0)*$B171,"")</f>
        <v/>
      </c>
      <c r="BL171" s="11" t="str">
        <f aca="false">IF(AND($B171&lt;&gt;"",$E171&lt;&gt;"",$F171&lt;&gt;"",BL$7&lt;&gt;""),MAX(NETWORKDAYS(BL$7,BL$7+6)-MAX($E171-BL$7,0)-MAX((BL$7+4)-$F171,0),0)*$B171,"")</f>
        <v/>
      </c>
      <c r="BM171" s="11" t="str">
        <f aca="false">IF(AND($B171&lt;&gt;"",$E171&lt;&gt;"",$F171&lt;&gt;"",BM$7&lt;&gt;""),MAX(NETWORKDAYS(BM$7,BM$7+6)-MAX($E171-BM$7,0)-MAX((BM$7+4)-$F171,0),0)*$B171,"")</f>
        <v/>
      </c>
      <c r="BN171" s="11" t="str">
        <f aca="false">IF(AND($B171&lt;&gt;"",$E171&lt;&gt;"",$F171&lt;&gt;"",BN$7&lt;&gt;""),MAX(NETWORKDAYS(BN$7,BN$7+6)-MAX($E171-BN$7,0)-MAX((BN$7+4)-$F171,0),0)*$B171,"")</f>
        <v/>
      </c>
      <c r="BO171" s="11" t="str">
        <f aca="false">IF(AND($B171&lt;&gt;"",$E171&lt;&gt;"",$F171&lt;&gt;"",BO$7&lt;&gt;""),MAX(NETWORKDAYS(BO$7,BO$7+6)-MAX($E171-BO$7,0)-MAX((BO$7+4)-$F171,0),0)*$B171,"")</f>
        <v/>
      </c>
      <c r="BP171" s="11" t="str">
        <f aca="false">IF(AND($B171&lt;&gt;"",$E171&lt;&gt;"",$F171&lt;&gt;"",BP$7&lt;&gt;""),MAX(NETWORKDAYS(BP$7,BP$7+6)-MAX($E171-BP$7,0)-MAX((BP$7+4)-$F171,0),0)*$B171,"")</f>
        <v/>
      </c>
      <c r="BQ171" s="11" t="str">
        <f aca="false">IF(AND($B171&lt;&gt;"",$E171&lt;&gt;"",$F171&lt;&gt;"",BQ$7&lt;&gt;""),MAX(NETWORKDAYS(BQ$7,BQ$7+6)-MAX($E171-BQ$7,0)-MAX((BQ$7+4)-$F171,0),0)*$B171,"")</f>
        <v/>
      </c>
      <c r="BR171" s="11" t="str">
        <f aca="false">IF(AND($B171&lt;&gt;"",$E171&lt;&gt;"",$F171&lt;&gt;"",BR$7&lt;&gt;""),MAX(NETWORKDAYS(BR$7,BR$7+6)-MAX($E171-BR$7,0)-MAX((BR$7+4)-$F171,0),0)*$B171,"")</f>
        <v/>
      </c>
      <c r="BS171" s="11" t="str">
        <f aca="false">IF(AND($B171&lt;&gt;"",$E171&lt;&gt;"",$F171&lt;&gt;"",BS$7&lt;&gt;""),MAX(NETWORKDAYS(BS$7,BS$7+6)-MAX($E171-BS$7,0)-MAX((BS$7+4)-$F171,0),0)*$B171,"")</f>
        <v/>
      </c>
      <c r="BT171" s="11" t="str">
        <f aca="false">IF(AND($B171&lt;&gt;"",$E171&lt;&gt;"",$F171&lt;&gt;"",BT$7&lt;&gt;""),MAX(NETWORKDAYS(BT$7,BT$7+6)-MAX($E171-BT$7,0)-MAX((BT$7+4)-$F171,0),0)*$B171,"")</f>
        <v/>
      </c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  <c r="KO171" s="11"/>
      <c r="KP171" s="11"/>
      <c r="KQ171" s="11"/>
      <c r="KR171" s="11"/>
      <c r="KS171" s="11"/>
      <c r="KT171" s="11"/>
      <c r="KU171" s="11"/>
      <c r="KV171" s="11"/>
      <c r="KW171" s="11"/>
      <c r="KX171" s="11"/>
      <c r="KY171" s="11"/>
      <c r="KZ171" s="11"/>
      <c r="LA171" s="11"/>
      <c r="LB171" s="11"/>
      <c r="LC171" s="11"/>
      <c r="LD171" s="11"/>
      <c r="LE171" s="11"/>
      <c r="LF171" s="11"/>
      <c r="LG171" s="11"/>
      <c r="LH171" s="11"/>
      <c r="LI171" s="11"/>
      <c r="LJ171" s="11"/>
      <c r="LK171" s="11"/>
      <c r="LL171" s="11"/>
      <c r="LM171" s="11"/>
      <c r="LN171" s="11"/>
      <c r="LO171" s="11"/>
      <c r="LP171" s="11"/>
      <c r="LQ171" s="11"/>
      <c r="LR171" s="11"/>
      <c r="LS171" s="11"/>
      <c r="LT171" s="11"/>
      <c r="LU171" s="11"/>
      <c r="LV171" s="11"/>
      <c r="LW171" s="11"/>
      <c r="LX171" s="11"/>
      <c r="LY171" s="11"/>
      <c r="LZ171" s="11"/>
      <c r="MA171" s="11"/>
      <c r="MB171" s="11"/>
      <c r="MC171" s="11"/>
      <c r="MD171" s="11"/>
      <c r="ME171" s="11"/>
      <c r="MF171" s="11"/>
    </row>
    <row r="172" customFormat="false" ht="12.8" hidden="false" customHeight="false" outlineLevel="0" collapsed="false">
      <c r="A172" s="1" t="str">
        <f aca="false">IF(taskList!J168&lt;&gt;"",taskList!J168,"")</f>
        <v/>
      </c>
      <c r="B172" s="9" t="str">
        <f aca="false">IF(AND(IF(taskList!M168&lt;&gt;"",TRUE()),IF(taskList!K168&lt;&gt;"",TRUE())),taskList!M168/taskList!K168,"")</f>
        <v/>
      </c>
      <c r="C172" s="9" t="str">
        <f aca="false">IF(taskList!B168&lt;&gt;"",taskList!B168,"")</f>
        <v/>
      </c>
      <c r="D172" s="9" t="str">
        <f aca="false">IF(taskList!E168&lt;&gt;"",taskList!E168,"")</f>
        <v/>
      </c>
      <c r="E172" s="4" t="str">
        <f aca="false">IF(taskList!F168&lt;&gt;"",taskList!F168,"")</f>
        <v/>
      </c>
      <c r="F172" s="4" t="str">
        <f aca="false">IF(taskList!G168&lt;&gt;"",taskList!G168,"")</f>
        <v/>
      </c>
      <c r="H172" s="11" t="str">
        <f aca="false">IF(AND($B172&lt;&gt;"",$E172&lt;&gt;"",$F172&lt;&gt;"",H$7&lt;&gt;""),MAX(NETWORKDAYS(H$7,H$7+6)-MAX($E172-H$7,0)-MAX((H$7+4)-$F172,0),0)*$B172,"")</f>
        <v/>
      </c>
      <c r="I172" s="11" t="str">
        <f aca="false">IF(AND($B172&lt;&gt;"",$E172&lt;&gt;"",$F172&lt;&gt;"",I$7&lt;&gt;""),MAX(NETWORKDAYS(I$7,I$7+6)-MAX($E172-I$7,0)-MAX((I$7+4)-$F172,0),0)*$B172,"")</f>
        <v/>
      </c>
      <c r="J172" s="11" t="str">
        <f aca="false">IF(AND($B172&lt;&gt;"",$E172&lt;&gt;"",$F172&lt;&gt;"",J$7&lt;&gt;""),MAX(NETWORKDAYS(J$7,J$7+6)-MAX($E172-J$7,0)-MAX((J$7+4)-$F172,0),0)*$B172,"")</f>
        <v/>
      </c>
      <c r="K172" s="11" t="str">
        <f aca="false">IF(AND($B172&lt;&gt;"",$E172&lt;&gt;"",$F172&lt;&gt;"",K$7&lt;&gt;""),MAX(NETWORKDAYS(K$7,K$7+6)-MAX($E172-K$7,0)-MAX((K$7+4)-$F172,0),0)*$B172,"")</f>
        <v/>
      </c>
      <c r="L172" s="11" t="str">
        <f aca="false">IF(AND($B172&lt;&gt;"",$E172&lt;&gt;"",$F172&lt;&gt;"",L$7&lt;&gt;""),MAX(NETWORKDAYS(L$7,L$7+6)-MAX($E172-L$7,0)-MAX((L$7+4)-$F172,0),0)*$B172,"")</f>
        <v/>
      </c>
      <c r="M172" s="11" t="str">
        <f aca="false">IF(AND($B172&lt;&gt;"",$E172&lt;&gt;"",$F172&lt;&gt;"",M$7&lt;&gt;""),MAX(NETWORKDAYS(M$7,M$7+6)-MAX($E172-M$7,0)-MAX((M$7+4)-$F172,0),0)*$B172,"")</f>
        <v/>
      </c>
      <c r="N172" s="11" t="str">
        <f aca="false">IF(AND($B172&lt;&gt;"",$E172&lt;&gt;"",$F172&lt;&gt;"",N$7&lt;&gt;""),MAX(NETWORKDAYS(N$7,N$7+6)-MAX($E172-N$7,0)-MAX((N$7+4)-$F172,0),0)*$B172,"")</f>
        <v/>
      </c>
      <c r="O172" s="11" t="str">
        <f aca="false">IF(AND($B172&lt;&gt;"",$E172&lt;&gt;"",$F172&lt;&gt;"",O$7&lt;&gt;""),MAX(NETWORKDAYS(O$7,O$7+6)-MAX($E172-O$7,0)-MAX((O$7+4)-$F172,0),0)*$B172,"")</f>
        <v/>
      </c>
      <c r="P172" s="11" t="str">
        <f aca="false">IF(AND($B172&lt;&gt;"",$E172&lt;&gt;"",$F172&lt;&gt;"",P$7&lt;&gt;""),MAX(NETWORKDAYS(P$7,P$7+6)-MAX($E172-P$7,0)-MAX((P$7+4)-$F172,0),0)*$B172,"")</f>
        <v/>
      </c>
      <c r="Q172" s="11" t="str">
        <f aca="false">IF(AND($B172&lt;&gt;"",$E172&lt;&gt;"",$F172&lt;&gt;"",Q$7&lt;&gt;""),MAX(NETWORKDAYS(Q$7,Q$7+6)-MAX($E172-Q$7,0)-MAX((Q$7+4)-$F172,0),0)*$B172,"")</f>
        <v/>
      </c>
      <c r="R172" s="11" t="str">
        <f aca="false">IF(AND($B172&lt;&gt;"",$E172&lt;&gt;"",$F172&lt;&gt;"",R$7&lt;&gt;""),MAX(NETWORKDAYS(R$7,R$7+6)-MAX($E172-R$7,0)-MAX((R$7+4)-$F172,0),0)*$B172,"")</f>
        <v/>
      </c>
      <c r="S172" s="11" t="str">
        <f aca="false">IF(AND($B172&lt;&gt;"",$E172&lt;&gt;"",$F172&lt;&gt;"",S$7&lt;&gt;""),MAX(NETWORKDAYS(S$7,S$7+6)-MAX($E172-S$7,0)-MAX((S$7+4)-$F172,0),0)*$B172,"")</f>
        <v/>
      </c>
      <c r="T172" s="11" t="str">
        <f aca="false">IF(AND($B172&lt;&gt;"",$E172&lt;&gt;"",$F172&lt;&gt;"",T$7&lt;&gt;""),MAX(NETWORKDAYS(T$7,T$7+6)-MAX($E172-T$7,0)-MAX((T$7+4)-$F172,0),0)*$B172,"")</f>
        <v/>
      </c>
      <c r="U172" s="11" t="str">
        <f aca="false">IF(AND($B172&lt;&gt;"",$E172&lt;&gt;"",$F172&lt;&gt;"",U$7&lt;&gt;""),MAX(NETWORKDAYS(U$7,U$7+6)-MAX($E172-U$7,0)-MAX((U$7+4)-$F172,0),0)*$B172,"")</f>
        <v/>
      </c>
      <c r="V172" s="11" t="str">
        <f aca="false">IF(AND($B172&lt;&gt;"",$E172&lt;&gt;"",$F172&lt;&gt;"",V$7&lt;&gt;""),MAX(NETWORKDAYS(V$7,V$7+6)-MAX($E172-V$7,0)-MAX((V$7+4)-$F172,0),0)*$B172,"")</f>
        <v/>
      </c>
      <c r="W172" s="11" t="str">
        <f aca="false">IF(AND($B172&lt;&gt;"",$E172&lt;&gt;"",$F172&lt;&gt;"",W$7&lt;&gt;""),MAX(NETWORKDAYS(W$7,W$7+6)-MAX($E172-W$7,0)-MAX((W$7+4)-$F172,0),0)*$B172,"")</f>
        <v/>
      </c>
      <c r="X172" s="11" t="str">
        <f aca="false">IF(AND($B172&lt;&gt;"",$E172&lt;&gt;"",$F172&lt;&gt;"",X$7&lt;&gt;""),MAX(NETWORKDAYS(X$7,X$7+6)-MAX($E172-X$7,0)-MAX((X$7+4)-$F172,0),0)*$B172,"")</f>
        <v/>
      </c>
      <c r="Y172" s="11" t="str">
        <f aca="false">IF(AND($B172&lt;&gt;"",$E172&lt;&gt;"",$F172&lt;&gt;"",Y$7&lt;&gt;""),MAX(NETWORKDAYS(Y$7,Y$7+6)-MAX($E172-Y$7,0)-MAX((Y$7+4)-$F172,0),0)*$B172,"")</f>
        <v/>
      </c>
      <c r="Z172" s="11" t="str">
        <f aca="false">IF(AND($B172&lt;&gt;"",$E172&lt;&gt;"",$F172&lt;&gt;"",Z$7&lt;&gt;""),MAX(NETWORKDAYS(Z$7,Z$7+6)-MAX($E172-Z$7,0)-MAX((Z$7+4)-$F172,0),0)*$B172,"")</f>
        <v/>
      </c>
      <c r="AA172" s="11" t="str">
        <f aca="false">IF(AND($B172&lt;&gt;"",$E172&lt;&gt;"",$F172&lt;&gt;"",AA$7&lt;&gt;""),MAX(NETWORKDAYS(AA$7,AA$7+6)-MAX($E172-AA$7,0)-MAX((AA$7+4)-$F172,0),0)*$B172,"")</f>
        <v/>
      </c>
      <c r="AB172" s="11" t="str">
        <f aca="false">IF(AND($B172&lt;&gt;"",$E172&lt;&gt;"",$F172&lt;&gt;"",AB$7&lt;&gt;""),MAX(NETWORKDAYS(AB$7,AB$7+6)-MAX($E172-AB$7,0)-MAX((AB$7+4)-$F172,0),0)*$B172,"")</f>
        <v/>
      </c>
      <c r="AC172" s="11" t="str">
        <f aca="false">IF(AND($B172&lt;&gt;"",$E172&lt;&gt;"",$F172&lt;&gt;"",AC$7&lt;&gt;""),MAX(NETWORKDAYS(AC$7,AC$7+6)-MAX($E172-AC$7,0)-MAX((AC$7+4)-$F172,0),0)*$B172,"")</f>
        <v/>
      </c>
      <c r="AD172" s="11" t="str">
        <f aca="false">IF(AND($B172&lt;&gt;"",$E172&lt;&gt;"",$F172&lt;&gt;"",AD$7&lt;&gt;""),MAX(NETWORKDAYS(AD$7,AD$7+6)-MAX($E172-AD$7,0)-MAX((AD$7+4)-$F172,0),0)*$B172,"")</f>
        <v/>
      </c>
      <c r="AE172" s="11" t="str">
        <f aca="false">IF(AND($B172&lt;&gt;"",$E172&lt;&gt;"",$F172&lt;&gt;"",AE$7&lt;&gt;""),MAX(NETWORKDAYS(AE$7,AE$7+6)-MAX($E172-AE$7,0)-MAX((AE$7+4)-$F172,0),0)*$B172,"")</f>
        <v/>
      </c>
      <c r="AF172" s="11" t="str">
        <f aca="false">IF(AND($B172&lt;&gt;"",$E172&lt;&gt;"",$F172&lt;&gt;"",AF$7&lt;&gt;""),MAX(NETWORKDAYS(AF$7,AF$7+6)-MAX($E172-AF$7,0)-MAX((AF$7+4)-$F172,0),0)*$B172,"")</f>
        <v/>
      </c>
      <c r="AG172" s="11" t="str">
        <f aca="false">IF(AND($B172&lt;&gt;"",$E172&lt;&gt;"",$F172&lt;&gt;"",AG$7&lt;&gt;""),MAX(NETWORKDAYS(AG$7,AG$7+6)-MAX($E172-AG$7,0)-MAX((AG$7+4)-$F172,0),0)*$B172,"")</f>
        <v/>
      </c>
      <c r="AH172" s="11" t="str">
        <f aca="false">IF(AND($B172&lt;&gt;"",$E172&lt;&gt;"",$F172&lt;&gt;"",AH$7&lt;&gt;""),MAX(NETWORKDAYS(AH$7,AH$7+6)-MAX($E172-AH$7,0)-MAX((AH$7+4)-$F172,0),0)*$B172,"")</f>
        <v/>
      </c>
      <c r="AI172" s="11" t="str">
        <f aca="false">IF(AND($B172&lt;&gt;"",$E172&lt;&gt;"",$F172&lt;&gt;"",AI$7&lt;&gt;""),MAX(NETWORKDAYS(AI$7,AI$7+6)-MAX($E172-AI$7,0)-MAX((AI$7+4)-$F172,0),0)*$B172,"")</f>
        <v/>
      </c>
      <c r="AJ172" s="11" t="str">
        <f aca="false">IF(AND($B172&lt;&gt;"",$E172&lt;&gt;"",$F172&lt;&gt;"",AJ$7&lt;&gt;""),MAX(NETWORKDAYS(AJ$7,AJ$7+6)-MAX($E172-AJ$7,0)-MAX((AJ$7+4)-$F172,0),0)*$B172,"")</f>
        <v/>
      </c>
      <c r="AK172" s="11" t="str">
        <f aca="false">IF(AND($B172&lt;&gt;"",$E172&lt;&gt;"",$F172&lt;&gt;"",AK$7&lt;&gt;""),MAX(NETWORKDAYS(AK$7,AK$7+6)-MAX($E172-AK$7,0)-MAX((AK$7+4)-$F172,0),0)*$B172,"")</f>
        <v/>
      </c>
      <c r="AL172" s="11" t="str">
        <f aca="false">IF(AND($B172&lt;&gt;"",$E172&lt;&gt;"",$F172&lt;&gt;"",AL$7&lt;&gt;""),MAX(NETWORKDAYS(AL$7,AL$7+6)-MAX($E172-AL$7,0)-MAX((AL$7+4)-$F172,0),0)*$B172,"")</f>
        <v/>
      </c>
      <c r="AM172" s="11" t="str">
        <f aca="false">IF(AND($B172&lt;&gt;"",$E172&lt;&gt;"",$F172&lt;&gt;"",AM$7&lt;&gt;""),MAX(NETWORKDAYS(AM$7,AM$7+6)-MAX($E172-AM$7,0)-MAX((AM$7+4)-$F172,0),0)*$B172,"")</f>
        <v/>
      </c>
      <c r="AN172" s="11" t="str">
        <f aca="false">IF(AND($B172&lt;&gt;"",$E172&lt;&gt;"",$F172&lt;&gt;"",AN$7&lt;&gt;""),MAX(NETWORKDAYS(AN$7,AN$7+6)-MAX($E172-AN$7,0)-MAX((AN$7+4)-$F172,0),0)*$B172,"")</f>
        <v/>
      </c>
      <c r="AO172" s="11" t="str">
        <f aca="false">IF(AND($B172&lt;&gt;"",$E172&lt;&gt;"",$F172&lt;&gt;"",AO$7&lt;&gt;""),MAX(NETWORKDAYS(AO$7,AO$7+6)-MAX($E172-AO$7,0)-MAX((AO$7+4)-$F172,0),0)*$B172,"")</f>
        <v/>
      </c>
      <c r="AP172" s="11" t="str">
        <f aca="false">IF(AND($B172&lt;&gt;"",$E172&lt;&gt;"",$F172&lt;&gt;"",AP$7&lt;&gt;""),MAX(NETWORKDAYS(AP$7,AP$7+6)-MAX($E172-AP$7,0)-MAX((AP$7+4)-$F172,0),0)*$B172,"")</f>
        <v/>
      </c>
      <c r="AQ172" s="11" t="str">
        <f aca="false">IF(AND($B172&lt;&gt;"",$E172&lt;&gt;"",$F172&lt;&gt;"",AQ$7&lt;&gt;""),MAX(NETWORKDAYS(AQ$7,AQ$7+6)-MAX($E172-AQ$7,0)-MAX((AQ$7+4)-$F172,0),0)*$B172,"")</f>
        <v/>
      </c>
      <c r="AR172" s="11" t="str">
        <f aca="false">IF(AND($B172&lt;&gt;"",$E172&lt;&gt;"",$F172&lt;&gt;"",AR$7&lt;&gt;""),MAX(NETWORKDAYS(AR$7,AR$7+6)-MAX($E172-AR$7,0)-MAX((AR$7+4)-$F172,0),0)*$B172,"")</f>
        <v/>
      </c>
      <c r="AS172" s="11" t="str">
        <f aca="false">IF(AND($B172&lt;&gt;"",$E172&lt;&gt;"",$F172&lt;&gt;"",AS$7&lt;&gt;""),MAX(NETWORKDAYS(AS$7,AS$7+6)-MAX($E172-AS$7,0)-MAX((AS$7+4)-$F172,0),0)*$B172,"")</f>
        <v/>
      </c>
      <c r="AT172" s="11" t="str">
        <f aca="false">IF(AND($B172&lt;&gt;"",$E172&lt;&gt;"",$F172&lt;&gt;"",AT$7&lt;&gt;""),MAX(NETWORKDAYS(AT$7,AT$7+6)-MAX($E172-AT$7,0)-MAX((AT$7+4)-$F172,0),0)*$B172,"")</f>
        <v/>
      </c>
      <c r="AU172" s="11" t="str">
        <f aca="false">IF(AND($B172&lt;&gt;"",$E172&lt;&gt;"",$F172&lt;&gt;"",AU$7&lt;&gt;""),MAX(NETWORKDAYS(AU$7,AU$7+6)-MAX($E172-AU$7,0)-MAX((AU$7+4)-$F172,0),0)*$B172,"")</f>
        <v/>
      </c>
      <c r="AV172" s="11" t="str">
        <f aca="false">IF(AND($B172&lt;&gt;"",$E172&lt;&gt;"",$F172&lt;&gt;"",AV$7&lt;&gt;""),MAX(NETWORKDAYS(AV$7,AV$7+6)-MAX($E172-AV$7,0)-MAX((AV$7+4)-$F172,0),0)*$B172,"")</f>
        <v/>
      </c>
      <c r="AW172" s="11" t="str">
        <f aca="false">IF(AND($B172&lt;&gt;"",$E172&lt;&gt;"",$F172&lt;&gt;"",AW$7&lt;&gt;""),MAX(NETWORKDAYS(AW$7,AW$7+6)-MAX($E172-AW$7,0)-MAX((AW$7+4)-$F172,0),0)*$B172,"")</f>
        <v/>
      </c>
      <c r="AX172" s="11" t="str">
        <f aca="false">IF(AND($B172&lt;&gt;"",$E172&lt;&gt;"",$F172&lt;&gt;"",AX$7&lt;&gt;""),MAX(NETWORKDAYS(AX$7,AX$7+6)-MAX($E172-AX$7,0)-MAX((AX$7+4)-$F172,0),0)*$B172,"")</f>
        <v/>
      </c>
      <c r="AY172" s="11" t="str">
        <f aca="false">IF(AND($B172&lt;&gt;"",$E172&lt;&gt;"",$F172&lt;&gt;"",AY$7&lt;&gt;""),MAX(NETWORKDAYS(AY$7,AY$7+6)-MAX($E172-AY$7,0)-MAX((AY$7+4)-$F172,0),0)*$B172,"")</f>
        <v/>
      </c>
      <c r="AZ172" s="11" t="str">
        <f aca="false">IF(AND($B172&lt;&gt;"",$E172&lt;&gt;"",$F172&lt;&gt;"",AZ$7&lt;&gt;""),MAX(NETWORKDAYS(AZ$7,AZ$7+6)-MAX($E172-AZ$7,0)-MAX((AZ$7+4)-$F172,0),0)*$B172,"")</f>
        <v/>
      </c>
      <c r="BA172" s="11" t="str">
        <f aca="false">IF(AND($B172&lt;&gt;"",$E172&lt;&gt;"",$F172&lt;&gt;"",BA$7&lt;&gt;""),MAX(NETWORKDAYS(BA$7,BA$7+6)-MAX($E172-BA$7,0)-MAX((BA$7+4)-$F172,0),0)*$B172,"")</f>
        <v/>
      </c>
      <c r="BB172" s="11" t="str">
        <f aca="false">IF(AND($B172&lt;&gt;"",$E172&lt;&gt;"",$F172&lt;&gt;"",BB$7&lt;&gt;""),MAX(NETWORKDAYS(BB$7,BB$7+6)-MAX($E172-BB$7,0)-MAX((BB$7+4)-$F172,0),0)*$B172,"")</f>
        <v/>
      </c>
      <c r="BC172" s="11" t="str">
        <f aca="false">IF(AND($B172&lt;&gt;"",$E172&lt;&gt;"",$F172&lt;&gt;"",BC$7&lt;&gt;""),MAX(NETWORKDAYS(BC$7,BC$7+6)-MAX($E172-BC$7,0)-MAX((BC$7+4)-$F172,0),0)*$B172,"")</f>
        <v/>
      </c>
      <c r="BD172" s="11" t="str">
        <f aca="false">IF(AND($B172&lt;&gt;"",$E172&lt;&gt;"",$F172&lt;&gt;"",BD$7&lt;&gt;""),MAX(NETWORKDAYS(BD$7,BD$7+6)-MAX($E172-BD$7,0)-MAX((BD$7+4)-$F172,0),0)*$B172,"")</f>
        <v/>
      </c>
      <c r="BE172" s="11" t="str">
        <f aca="false">IF(AND($B172&lt;&gt;"",$E172&lt;&gt;"",$F172&lt;&gt;"",BE$7&lt;&gt;""),MAX(NETWORKDAYS(BE$7,BE$7+6)-MAX($E172-BE$7,0)-MAX((BE$7+4)-$F172,0),0)*$B172,"")</f>
        <v/>
      </c>
      <c r="BF172" s="11" t="str">
        <f aca="false">IF(AND($B172&lt;&gt;"",$E172&lt;&gt;"",$F172&lt;&gt;"",BF$7&lt;&gt;""),MAX(NETWORKDAYS(BF$7,BF$7+6)-MAX($E172-BF$7,0)-MAX((BF$7+4)-$F172,0),0)*$B172,"")</f>
        <v/>
      </c>
      <c r="BG172" s="11" t="str">
        <f aca="false">IF(AND($B172&lt;&gt;"",$E172&lt;&gt;"",$F172&lt;&gt;"",BG$7&lt;&gt;""),MAX(NETWORKDAYS(BG$7,BG$7+6)-MAX($E172-BG$7,0)-MAX((BG$7+4)-$F172,0),0)*$B172,"")</f>
        <v/>
      </c>
      <c r="BH172" s="11" t="str">
        <f aca="false">IF(AND($B172&lt;&gt;"",$E172&lt;&gt;"",$F172&lt;&gt;"",BH$7&lt;&gt;""),MAX(NETWORKDAYS(BH$7,BH$7+6)-MAX($E172-BH$7,0)-MAX((BH$7+4)-$F172,0),0)*$B172,"")</f>
        <v/>
      </c>
      <c r="BI172" s="11" t="str">
        <f aca="false">IF(AND($B172&lt;&gt;"",$E172&lt;&gt;"",$F172&lt;&gt;"",BI$7&lt;&gt;""),MAX(NETWORKDAYS(BI$7,BI$7+6)-MAX($E172-BI$7,0)-MAX((BI$7+4)-$F172,0),0)*$B172,"")</f>
        <v/>
      </c>
      <c r="BJ172" s="11" t="str">
        <f aca="false">IF(AND($B172&lt;&gt;"",$E172&lt;&gt;"",$F172&lt;&gt;"",BJ$7&lt;&gt;""),MAX(NETWORKDAYS(BJ$7,BJ$7+6)-MAX($E172-BJ$7,0)-MAX((BJ$7+4)-$F172,0),0)*$B172,"")</f>
        <v/>
      </c>
      <c r="BK172" s="11" t="str">
        <f aca="false">IF(AND($B172&lt;&gt;"",$E172&lt;&gt;"",$F172&lt;&gt;"",BK$7&lt;&gt;""),MAX(NETWORKDAYS(BK$7,BK$7+6)-MAX($E172-BK$7,0)-MAX((BK$7+4)-$F172,0),0)*$B172,"")</f>
        <v/>
      </c>
      <c r="BL172" s="11" t="str">
        <f aca="false">IF(AND($B172&lt;&gt;"",$E172&lt;&gt;"",$F172&lt;&gt;"",BL$7&lt;&gt;""),MAX(NETWORKDAYS(BL$7,BL$7+6)-MAX($E172-BL$7,0)-MAX((BL$7+4)-$F172,0),0)*$B172,"")</f>
        <v/>
      </c>
      <c r="BM172" s="11" t="str">
        <f aca="false">IF(AND($B172&lt;&gt;"",$E172&lt;&gt;"",$F172&lt;&gt;"",BM$7&lt;&gt;""),MAX(NETWORKDAYS(BM$7,BM$7+6)-MAX($E172-BM$7,0)-MAX((BM$7+4)-$F172,0),0)*$B172,"")</f>
        <v/>
      </c>
      <c r="BN172" s="11" t="str">
        <f aca="false">IF(AND($B172&lt;&gt;"",$E172&lt;&gt;"",$F172&lt;&gt;"",BN$7&lt;&gt;""),MAX(NETWORKDAYS(BN$7,BN$7+6)-MAX($E172-BN$7,0)-MAX((BN$7+4)-$F172,0),0)*$B172,"")</f>
        <v/>
      </c>
      <c r="BO172" s="11" t="str">
        <f aca="false">IF(AND($B172&lt;&gt;"",$E172&lt;&gt;"",$F172&lt;&gt;"",BO$7&lt;&gt;""),MAX(NETWORKDAYS(BO$7,BO$7+6)-MAX($E172-BO$7,0)-MAX((BO$7+4)-$F172,0),0)*$B172,"")</f>
        <v/>
      </c>
      <c r="BP172" s="11" t="str">
        <f aca="false">IF(AND($B172&lt;&gt;"",$E172&lt;&gt;"",$F172&lt;&gt;"",BP$7&lt;&gt;""),MAX(NETWORKDAYS(BP$7,BP$7+6)-MAX($E172-BP$7,0)-MAX((BP$7+4)-$F172,0),0)*$B172,"")</f>
        <v/>
      </c>
      <c r="BQ172" s="11" t="str">
        <f aca="false">IF(AND($B172&lt;&gt;"",$E172&lt;&gt;"",$F172&lt;&gt;"",BQ$7&lt;&gt;""),MAX(NETWORKDAYS(BQ$7,BQ$7+6)-MAX($E172-BQ$7,0)-MAX((BQ$7+4)-$F172,0),0)*$B172,"")</f>
        <v/>
      </c>
      <c r="BR172" s="11" t="str">
        <f aca="false">IF(AND($B172&lt;&gt;"",$E172&lt;&gt;"",$F172&lt;&gt;"",BR$7&lt;&gt;""),MAX(NETWORKDAYS(BR$7,BR$7+6)-MAX($E172-BR$7,0)-MAX((BR$7+4)-$F172,0),0)*$B172,"")</f>
        <v/>
      </c>
      <c r="BS172" s="11" t="str">
        <f aca="false">IF(AND($B172&lt;&gt;"",$E172&lt;&gt;"",$F172&lt;&gt;"",BS$7&lt;&gt;""),MAX(NETWORKDAYS(BS$7,BS$7+6)-MAX($E172-BS$7,0)-MAX((BS$7+4)-$F172,0),0)*$B172,"")</f>
        <v/>
      </c>
      <c r="BT172" s="11" t="str">
        <f aca="false">IF(AND($B172&lt;&gt;"",$E172&lt;&gt;"",$F172&lt;&gt;"",BT$7&lt;&gt;""),MAX(NETWORKDAYS(BT$7,BT$7+6)-MAX($E172-BT$7,0)-MAX((BT$7+4)-$F172,0),0)*$B172,"")</f>
        <v/>
      </c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</row>
    <row r="173" customFormat="false" ht="12.8" hidden="false" customHeight="false" outlineLevel="0" collapsed="false">
      <c r="A173" s="1" t="str">
        <f aca="false">IF(taskList!J169&lt;&gt;"",taskList!J169,"")</f>
        <v/>
      </c>
      <c r="B173" s="9" t="str">
        <f aca="false">IF(AND(IF(taskList!M169&lt;&gt;"",TRUE()),IF(taskList!K169&lt;&gt;"",TRUE())),taskList!M169/taskList!K169,"")</f>
        <v/>
      </c>
      <c r="C173" s="9" t="str">
        <f aca="false">IF(taskList!B169&lt;&gt;"",taskList!B169,"")</f>
        <v/>
      </c>
      <c r="D173" s="9" t="str">
        <f aca="false">IF(taskList!E169&lt;&gt;"",taskList!E169,"")</f>
        <v/>
      </c>
      <c r="E173" s="4" t="str">
        <f aca="false">IF(taskList!F169&lt;&gt;"",taskList!F169,"")</f>
        <v/>
      </c>
      <c r="F173" s="4" t="str">
        <f aca="false">IF(taskList!G169&lt;&gt;"",taskList!G169,"")</f>
        <v/>
      </c>
      <c r="H173" s="11" t="str">
        <f aca="false">IF(AND($B173&lt;&gt;"",$E173&lt;&gt;"",$F173&lt;&gt;"",H$7&lt;&gt;""),MAX(NETWORKDAYS(H$7,H$7+6)-MAX($E173-H$7,0)-MAX((H$7+4)-$F173,0),0)*$B173,"")</f>
        <v/>
      </c>
      <c r="I173" s="11" t="str">
        <f aca="false">IF(AND($B173&lt;&gt;"",$E173&lt;&gt;"",$F173&lt;&gt;"",I$7&lt;&gt;""),MAX(NETWORKDAYS(I$7,I$7+6)-MAX($E173-I$7,0)-MAX((I$7+4)-$F173,0),0)*$B173,"")</f>
        <v/>
      </c>
      <c r="J173" s="11" t="str">
        <f aca="false">IF(AND($B173&lt;&gt;"",$E173&lt;&gt;"",$F173&lt;&gt;"",J$7&lt;&gt;""),MAX(NETWORKDAYS(J$7,J$7+6)-MAX($E173-J$7,0)-MAX((J$7+4)-$F173,0),0)*$B173,"")</f>
        <v/>
      </c>
      <c r="K173" s="11" t="str">
        <f aca="false">IF(AND($B173&lt;&gt;"",$E173&lt;&gt;"",$F173&lt;&gt;"",K$7&lt;&gt;""),MAX(NETWORKDAYS(K$7,K$7+6)-MAX($E173-K$7,0)-MAX((K$7+4)-$F173,0),0)*$B173,"")</f>
        <v/>
      </c>
      <c r="L173" s="11" t="str">
        <f aca="false">IF(AND($B173&lt;&gt;"",$E173&lt;&gt;"",$F173&lt;&gt;"",L$7&lt;&gt;""),MAX(NETWORKDAYS(L$7,L$7+6)-MAX($E173-L$7,0)-MAX((L$7+4)-$F173,0),0)*$B173,"")</f>
        <v/>
      </c>
      <c r="M173" s="11" t="str">
        <f aca="false">IF(AND($B173&lt;&gt;"",$E173&lt;&gt;"",$F173&lt;&gt;"",M$7&lt;&gt;""),MAX(NETWORKDAYS(M$7,M$7+6)-MAX($E173-M$7,0)-MAX((M$7+4)-$F173,0),0)*$B173,"")</f>
        <v/>
      </c>
      <c r="N173" s="11" t="str">
        <f aca="false">IF(AND($B173&lt;&gt;"",$E173&lt;&gt;"",$F173&lt;&gt;"",N$7&lt;&gt;""),MAX(NETWORKDAYS(N$7,N$7+6)-MAX($E173-N$7,0)-MAX((N$7+4)-$F173,0),0)*$B173,"")</f>
        <v/>
      </c>
      <c r="O173" s="11" t="str">
        <f aca="false">IF(AND($B173&lt;&gt;"",$E173&lt;&gt;"",$F173&lt;&gt;"",O$7&lt;&gt;""),MAX(NETWORKDAYS(O$7,O$7+6)-MAX($E173-O$7,0)-MAX((O$7+4)-$F173,0),0)*$B173,"")</f>
        <v/>
      </c>
      <c r="P173" s="11" t="str">
        <f aca="false">IF(AND($B173&lt;&gt;"",$E173&lt;&gt;"",$F173&lt;&gt;"",P$7&lt;&gt;""),MAX(NETWORKDAYS(P$7,P$7+6)-MAX($E173-P$7,0)-MAX((P$7+4)-$F173,0),0)*$B173,"")</f>
        <v/>
      </c>
      <c r="Q173" s="11" t="str">
        <f aca="false">IF(AND($B173&lt;&gt;"",$E173&lt;&gt;"",$F173&lt;&gt;"",Q$7&lt;&gt;""),MAX(NETWORKDAYS(Q$7,Q$7+6)-MAX($E173-Q$7,0)-MAX((Q$7+4)-$F173,0),0)*$B173,"")</f>
        <v/>
      </c>
      <c r="R173" s="11" t="str">
        <f aca="false">IF(AND($B173&lt;&gt;"",$E173&lt;&gt;"",$F173&lt;&gt;"",R$7&lt;&gt;""),MAX(NETWORKDAYS(R$7,R$7+6)-MAX($E173-R$7,0)-MAX((R$7+4)-$F173,0),0)*$B173,"")</f>
        <v/>
      </c>
      <c r="S173" s="11" t="str">
        <f aca="false">IF(AND($B173&lt;&gt;"",$E173&lt;&gt;"",$F173&lt;&gt;"",S$7&lt;&gt;""),MAX(NETWORKDAYS(S$7,S$7+6)-MAX($E173-S$7,0)-MAX((S$7+4)-$F173,0),0)*$B173,"")</f>
        <v/>
      </c>
      <c r="T173" s="11" t="str">
        <f aca="false">IF(AND($B173&lt;&gt;"",$E173&lt;&gt;"",$F173&lt;&gt;"",T$7&lt;&gt;""),MAX(NETWORKDAYS(T$7,T$7+6)-MAX($E173-T$7,0)-MAX((T$7+4)-$F173,0),0)*$B173,"")</f>
        <v/>
      </c>
      <c r="U173" s="11" t="str">
        <f aca="false">IF(AND($B173&lt;&gt;"",$E173&lt;&gt;"",$F173&lt;&gt;"",U$7&lt;&gt;""),MAX(NETWORKDAYS(U$7,U$7+6)-MAX($E173-U$7,0)-MAX((U$7+4)-$F173,0),0)*$B173,"")</f>
        <v/>
      </c>
      <c r="V173" s="11" t="str">
        <f aca="false">IF(AND($B173&lt;&gt;"",$E173&lt;&gt;"",$F173&lt;&gt;"",V$7&lt;&gt;""),MAX(NETWORKDAYS(V$7,V$7+6)-MAX($E173-V$7,0)-MAX((V$7+4)-$F173,0),0)*$B173,"")</f>
        <v/>
      </c>
      <c r="W173" s="11" t="str">
        <f aca="false">IF(AND($B173&lt;&gt;"",$E173&lt;&gt;"",$F173&lt;&gt;"",W$7&lt;&gt;""),MAX(NETWORKDAYS(W$7,W$7+6)-MAX($E173-W$7,0)-MAX((W$7+4)-$F173,0),0)*$B173,"")</f>
        <v/>
      </c>
      <c r="X173" s="11" t="str">
        <f aca="false">IF(AND($B173&lt;&gt;"",$E173&lt;&gt;"",$F173&lt;&gt;"",X$7&lt;&gt;""),MAX(NETWORKDAYS(X$7,X$7+6)-MAX($E173-X$7,0)-MAX((X$7+4)-$F173,0),0)*$B173,"")</f>
        <v/>
      </c>
      <c r="Y173" s="11" t="str">
        <f aca="false">IF(AND($B173&lt;&gt;"",$E173&lt;&gt;"",$F173&lt;&gt;"",Y$7&lt;&gt;""),MAX(NETWORKDAYS(Y$7,Y$7+6)-MAX($E173-Y$7,0)-MAX((Y$7+4)-$F173,0),0)*$B173,"")</f>
        <v/>
      </c>
      <c r="Z173" s="11" t="str">
        <f aca="false">IF(AND($B173&lt;&gt;"",$E173&lt;&gt;"",$F173&lt;&gt;"",Z$7&lt;&gt;""),MAX(NETWORKDAYS(Z$7,Z$7+6)-MAX($E173-Z$7,0)-MAX((Z$7+4)-$F173,0),0)*$B173,"")</f>
        <v/>
      </c>
      <c r="AA173" s="11" t="str">
        <f aca="false">IF(AND($B173&lt;&gt;"",$E173&lt;&gt;"",$F173&lt;&gt;"",AA$7&lt;&gt;""),MAX(NETWORKDAYS(AA$7,AA$7+6)-MAX($E173-AA$7,0)-MAX((AA$7+4)-$F173,0),0)*$B173,"")</f>
        <v/>
      </c>
      <c r="AB173" s="11" t="str">
        <f aca="false">IF(AND($B173&lt;&gt;"",$E173&lt;&gt;"",$F173&lt;&gt;"",AB$7&lt;&gt;""),MAX(NETWORKDAYS(AB$7,AB$7+6)-MAX($E173-AB$7,0)-MAX((AB$7+4)-$F173,0),0)*$B173,"")</f>
        <v/>
      </c>
      <c r="AC173" s="11" t="str">
        <f aca="false">IF(AND($B173&lt;&gt;"",$E173&lt;&gt;"",$F173&lt;&gt;"",AC$7&lt;&gt;""),MAX(NETWORKDAYS(AC$7,AC$7+6)-MAX($E173-AC$7,0)-MAX((AC$7+4)-$F173,0),0)*$B173,"")</f>
        <v/>
      </c>
      <c r="AD173" s="11" t="str">
        <f aca="false">IF(AND($B173&lt;&gt;"",$E173&lt;&gt;"",$F173&lt;&gt;"",AD$7&lt;&gt;""),MAX(NETWORKDAYS(AD$7,AD$7+6)-MAX($E173-AD$7,0)-MAX((AD$7+4)-$F173,0),0)*$B173,"")</f>
        <v/>
      </c>
      <c r="AE173" s="11" t="str">
        <f aca="false">IF(AND($B173&lt;&gt;"",$E173&lt;&gt;"",$F173&lt;&gt;"",AE$7&lt;&gt;""),MAX(NETWORKDAYS(AE$7,AE$7+6)-MAX($E173-AE$7,0)-MAX((AE$7+4)-$F173,0),0)*$B173,"")</f>
        <v/>
      </c>
      <c r="AF173" s="11" t="str">
        <f aca="false">IF(AND($B173&lt;&gt;"",$E173&lt;&gt;"",$F173&lt;&gt;"",AF$7&lt;&gt;""),MAX(NETWORKDAYS(AF$7,AF$7+6)-MAX($E173-AF$7,0)-MAX((AF$7+4)-$F173,0),0)*$B173,"")</f>
        <v/>
      </c>
      <c r="AG173" s="11" t="str">
        <f aca="false">IF(AND($B173&lt;&gt;"",$E173&lt;&gt;"",$F173&lt;&gt;"",AG$7&lt;&gt;""),MAX(NETWORKDAYS(AG$7,AG$7+6)-MAX($E173-AG$7,0)-MAX((AG$7+4)-$F173,0),0)*$B173,"")</f>
        <v/>
      </c>
      <c r="AH173" s="11" t="str">
        <f aca="false">IF(AND($B173&lt;&gt;"",$E173&lt;&gt;"",$F173&lt;&gt;"",AH$7&lt;&gt;""),MAX(NETWORKDAYS(AH$7,AH$7+6)-MAX($E173-AH$7,0)-MAX((AH$7+4)-$F173,0),0)*$B173,"")</f>
        <v/>
      </c>
      <c r="AI173" s="11" t="str">
        <f aca="false">IF(AND($B173&lt;&gt;"",$E173&lt;&gt;"",$F173&lt;&gt;"",AI$7&lt;&gt;""),MAX(NETWORKDAYS(AI$7,AI$7+6)-MAX($E173-AI$7,0)-MAX((AI$7+4)-$F173,0),0)*$B173,"")</f>
        <v/>
      </c>
      <c r="AJ173" s="11" t="str">
        <f aca="false">IF(AND($B173&lt;&gt;"",$E173&lt;&gt;"",$F173&lt;&gt;"",AJ$7&lt;&gt;""),MAX(NETWORKDAYS(AJ$7,AJ$7+6)-MAX($E173-AJ$7,0)-MAX((AJ$7+4)-$F173,0),0)*$B173,"")</f>
        <v/>
      </c>
      <c r="AK173" s="11" t="str">
        <f aca="false">IF(AND($B173&lt;&gt;"",$E173&lt;&gt;"",$F173&lt;&gt;"",AK$7&lt;&gt;""),MAX(NETWORKDAYS(AK$7,AK$7+6)-MAX($E173-AK$7,0)-MAX((AK$7+4)-$F173,0),0)*$B173,"")</f>
        <v/>
      </c>
      <c r="AL173" s="11" t="str">
        <f aca="false">IF(AND($B173&lt;&gt;"",$E173&lt;&gt;"",$F173&lt;&gt;"",AL$7&lt;&gt;""),MAX(NETWORKDAYS(AL$7,AL$7+6)-MAX($E173-AL$7,0)-MAX((AL$7+4)-$F173,0),0)*$B173,"")</f>
        <v/>
      </c>
      <c r="AM173" s="11" t="str">
        <f aca="false">IF(AND($B173&lt;&gt;"",$E173&lt;&gt;"",$F173&lt;&gt;"",AM$7&lt;&gt;""),MAX(NETWORKDAYS(AM$7,AM$7+6)-MAX($E173-AM$7,0)-MAX((AM$7+4)-$F173,0),0)*$B173,"")</f>
        <v/>
      </c>
      <c r="AN173" s="11" t="str">
        <f aca="false">IF(AND($B173&lt;&gt;"",$E173&lt;&gt;"",$F173&lt;&gt;"",AN$7&lt;&gt;""),MAX(NETWORKDAYS(AN$7,AN$7+6)-MAX($E173-AN$7,0)-MAX((AN$7+4)-$F173,0),0)*$B173,"")</f>
        <v/>
      </c>
      <c r="AO173" s="11" t="str">
        <f aca="false">IF(AND($B173&lt;&gt;"",$E173&lt;&gt;"",$F173&lt;&gt;"",AO$7&lt;&gt;""),MAX(NETWORKDAYS(AO$7,AO$7+6)-MAX($E173-AO$7,0)-MAX((AO$7+4)-$F173,0),0)*$B173,"")</f>
        <v/>
      </c>
      <c r="AP173" s="11" t="str">
        <f aca="false">IF(AND($B173&lt;&gt;"",$E173&lt;&gt;"",$F173&lt;&gt;"",AP$7&lt;&gt;""),MAX(NETWORKDAYS(AP$7,AP$7+6)-MAX($E173-AP$7,0)-MAX((AP$7+4)-$F173,0),0)*$B173,"")</f>
        <v/>
      </c>
      <c r="AQ173" s="11" t="str">
        <f aca="false">IF(AND($B173&lt;&gt;"",$E173&lt;&gt;"",$F173&lt;&gt;"",AQ$7&lt;&gt;""),MAX(NETWORKDAYS(AQ$7,AQ$7+6)-MAX($E173-AQ$7,0)-MAX((AQ$7+4)-$F173,0),0)*$B173,"")</f>
        <v/>
      </c>
      <c r="AR173" s="11" t="str">
        <f aca="false">IF(AND($B173&lt;&gt;"",$E173&lt;&gt;"",$F173&lt;&gt;"",AR$7&lt;&gt;""),MAX(NETWORKDAYS(AR$7,AR$7+6)-MAX($E173-AR$7,0)-MAX((AR$7+4)-$F173,0),0)*$B173,"")</f>
        <v/>
      </c>
      <c r="AS173" s="11" t="str">
        <f aca="false">IF(AND($B173&lt;&gt;"",$E173&lt;&gt;"",$F173&lt;&gt;"",AS$7&lt;&gt;""),MAX(NETWORKDAYS(AS$7,AS$7+6)-MAX($E173-AS$7,0)-MAX((AS$7+4)-$F173,0),0)*$B173,"")</f>
        <v/>
      </c>
      <c r="AT173" s="11" t="str">
        <f aca="false">IF(AND($B173&lt;&gt;"",$E173&lt;&gt;"",$F173&lt;&gt;"",AT$7&lt;&gt;""),MAX(NETWORKDAYS(AT$7,AT$7+6)-MAX($E173-AT$7,0)-MAX((AT$7+4)-$F173,0),0)*$B173,"")</f>
        <v/>
      </c>
      <c r="AU173" s="11" t="str">
        <f aca="false">IF(AND($B173&lt;&gt;"",$E173&lt;&gt;"",$F173&lt;&gt;"",AU$7&lt;&gt;""),MAX(NETWORKDAYS(AU$7,AU$7+6)-MAX($E173-AU$7,0)-MAX((AU$7+4)-$F173,0),0)*$B173,"")</f>
        <v/>
      </c>
      <c r="AV173" s="11" t="str">
        <f aca="false">IF(AND($B173&lt;&gt;"",$E173&lt;&gt;"",$F173&lt;&gt;"",AV$7&lt;&gt;""),MAX(NETWORKDAYS(AV$7,AV$7+6)-MAX($E173-AV$7,0)-MAX((AV$7+4)-$F173,0),0)*$B173,"")</f>
        <v/>
      </c>
      <c r="AW173" s="11" t="str">
        <f aca="false">IF(AND($B173&lt;&gt;"",$E173&lt;&gt;"",$F173&lt;&gt;"",AW$7&lt;&gt;""),MAX(NETWORKDAYS(AW$7,AW$7+6)-MAX($E173-AW$7,0)-MAX((AW$7+4)-$F173,0),0)*$B173,"")</f>
        <v/>
      </c>
      <c r="AX173" s="11" t="str">
        <f aca="false">IF(AND($B173&lt;&gt;"",$E173&lt;&gt;"",$F173&lt;&gt;"",AX$7&lt;&gt;""),MAX(NETWORKDAYS(AX$7,AX$7+6)-MAX($E173-AX$7,0)-MAX((AX$7+4)-$F173,0),0)*$B173,"")</f>
        <v/>
      </c>
      <c r="AY173" s="11" t="str">
        <f aca="false">IF(AND($B173&lt;&gt;"",$E173&lt;&gt;"",$F173&lt;&gt;"",AY$7&lt;&gt;""),MAX(NETWORKDAYS(AY$7,AY$7+6)-MAX($E173-AY$7,0)-MAX((AY$7+4)-$F173,0),0)*$B173,"")</f>
        <v/>
      </c>
      <c r="AZ173" s="11" t="str">
        <f aca="false">IF(AND($B173&lt;&gt;"",$E173&lt;&gt;"",$F173&lt;&gt;"",AZ$7&lt;&gt;""),MAX(NETWORKDAYS(AZ$7,AZ$7+6)-MAX($E173-AZ$7,0)-MAX((AZ$7+4)-$F173,0),0)*$B173,"")</f>
        <v/>
      </c>
      <c r="BA173" s="11" t="str">
        <f aca="false">IF(AND($B173&lt;&gt;"",$E173&lt;&gt;"",$F173&lt;&gt;"",BA$7&lt;&gt;""),MAX(NETWORKDAYS(BA$7,BA$7+6)-MAX($E173-BA$7,0)-MAX((BA$7+4)-$F173,0),0)*$B173,"")</f>
        <v/>
      </c>
      <c r="BB173" s="11" t="str">
        <f aca="false">IF(AND($B173&lt;&gt;"",$E173&lt;&gt;"",$F173&lt;&gt;"",BB$7&lt;&gt;""),MAX(NETWORKDAYS(BB$7,BB$7+6)-MAX($E173-BB$7,0)-MAX((BB$7+4)-$F173,0),0)*$B173,"")</f>
        <v/>
      </c>
      <c r="BC173" s="11" t="str">
        <f aca="false">IF(AND($B173&lt;&gt;"",$E173&lt;&gt;"",$F173&lt;&gt;"",BC$7&lt;&gt;""),MAX(NETWORKDAYS(BC$7,BC$7+6)-MAX($E173-BC$7,0)-MAX((BC$7+4)-$F173,0),0)*$B173,"")</f>
        <v/>
      </c>
      <c r="BD173" s="11" t="str">
        <f aca="false">IF(AND($B173&lt;&gt;"",$E173&lt;&gt;"",$F173&lt;&gt;"",BD$7&lt;&gt;""),MAX(NETWORKDAYS(BD$7,BD$7+6)-MAX($E173-BD$7,0)-MAX((BD$7+4)-$F173,0),0)*$B173,"")</f>
        <v/>
      </c>
      <c r="BE173" s="11" t="str">
        <f aca="false">IF(AND($B173&lt;&gt;"",$E173&lt;&gt;"",$F173&lt;&gt;"",BE$7&lt;&gt;""),MAX(NETWORKDAYS(BE$7,BE$7+6)-MAX($E173-BE$7,0)-MAX((BE$7+4)-$F173,0),0)*$B173,"")</f>
        <v/>
      </c>
      <c r="BF173" s="11" t="str">
        <f aca="false">IF(AND($B173&lt;&gt;"",$E173&lt;&gt;"",$F173&lt;&gt;"",BF$7&lt;&gt;""),MAX(NETWORKDAYS(BF$7,BF$7+6)-MAX($E173-BF$7,0)-MAX((BF$7+4)-$F173,0),0)*$B173,"")</f>
        <v/>
      </c>
      <c r="BG173" s="11" t="str">
        <f aca="false">IF(AND($B173&lt;&gt;"",$E173&lt;&gt;"",$F173&lt;&gt;"",BG$7&lt;&gt;""),MAX(NETWORKDAYS(BG$7,BG$7+6)-MAX($E173-BG$7,0)-MAX((BG$7+4)-$F173,0),0)*$B173,"")</f>
        <v/>
      </c>
      <c r="BH173" s="11" t="str">
        <f aca="false">IF(AND($B173&lt;&gt;"",$E173&lt;&gt;"",$F173&lt;&gt;"",BH$7&lt;&gt;""),MAX(NETWORKDAYS(BH$7,BH$7+6)-MAX($E173-BH$7,0)-MAX((BH$7+4)-$F173,0),0)*$B173,"")</f>
        <v/>
      </c>
      <c r="BI173" s="11" t="str">
        <f aca="false">IF(AND($B173&lt;&gt;"",$E173&lt;&gt;"",$F173&lt;&gt;"",BI$7&lt;&gt;""),MAX(NETWORKDAYS(BI$7,BI$7+6)-MAX($E173-BI$7,0)-MAX((BI$7+4)-$F173,0),0)*$B173,"")</f>
        <v/>
      </c>
      <c r="BJ173" s="11" t="str">
        <f aca="false">IF(AND($B173&lt;&gt;"",$E173&lt;&gt;"",$F173&lt;&gt;"",BJ$7&lt;&gt;""),MAX(NETWORKDAYS(BJ$7,BJ$7+6)-MAX($E173-BJ$7,0)-MAX((BJ$7+4)-$F173,0),0)*$B173,"")</f>
        <v/>
      </c>
      <c r="BK173" s="11" t="str">
        <f aca="false">IF(AND($B173&lt;&gt;"",$E173&lt;&gt;"",$F173&lt;&gt;"",BK$7&lt;&gt;""),MAX(NETWORKDAYS(BK$7,BK$7+6)-MAX($E173-BK$7,0)-MAX((BK$7+4)-$F173,0),0)*$B173,"")</f>
        <v/>
      </c>
      <c r="BL173" s="11" t="str">
        <f aca="false">IF(AND($B173&lt;&gt;"",$E173&lt;&gt;"",$F173&lt;&gt;"",BL$7&lt;&gt;""),MAX(NETWORKDAYS(BL$7,BL$7+6)-MAX($E173-BL$7,0)-MAX((BL$7+4)-$F173,0),0)*$B173,"")</f>
        <v/>
      </c>
      <c r="BM173" s="11" t="str">
        <f aca="false">IF(AND($B173&lt;&gt;"",$E173&lt;&gt;"",$F173&lt;&gt;"",BM$7&lt;&gt;""),MAX(NETWORKDAYS(BM$7,BM$7+6)-MAX($E173-BM$7,0)-MAX((BM$7+4)-$F173,0),0)*$B173,"")</f>
        <v/>
      </c>
      <c r="BN173" s="11" t="str">
        <f aca="false">IF(AND($B173&lt;&gt;"",$E173&lt;&gt;"",$F173&lt;&gt;"",BN$7&lt;&gt;""),MAX(NETWORKDAYS(BN$7,BN$7+6)-MAX($E173-BN$7,0)-MAX((BN$7+4)-$F173,0),0)*$B173,"")</f>
        <v/>
      </c>
      <c r="BO173" s="11" t="str">
        <f aca="false">IF(AND($B173&lt;&gt;"",$E173&lt;&gt;"",$F173&lt;&gt;"",BO$7&lt;&gt;""),MAX(NETWORKDAYS(BO$7,BO$7+6)-MAX($E173-BO$7,0)-MAX((BO$7+4)-$F173,0),0)*$B173,"")</f>
        <v/>
      </c>
      <c r="BP173" s="11" t="str">
        <f aca="false">IF(AND($B173&lt;&gt;"",$E173&lt;&gt;"",$F173&lt;&gt;"",BP$7&lt;&gt;""),MAX(NETWORKDAYS(BP$7,BP$7+6)-MAX($E173-BP$7,0)-MAX((BP$7+4)-$F173,0),0)*$B173,"")</f>
        <v/>
      </c>
      <c r="BQ173" s="11" t="str">
        <f aca="false">IF(AND($B173&lt;&gt;"",$E173&lt;&gt;"",$F173&lt;&gt;"",BQ$7&lt;&gt;""),MAX(NETWORKDAYS(BQ$7,BQ$7+6)-MAX($E173-BQ$7,0)-MAX((BQ$7+4)-$F173,0),0)*$B173,"")</f>
        <v/>
      </c>
      <c r="BR173" s="11" t="str">
        <f aca="false">IF(AND($B173&lt;&gt;"",$E173&lt;&gt;"",$F173&lt;&gt;"",BR$7&lt;&gt;""),MAX(NETWORKDAYS(BR$7,BR$7+6)-MAX($E173-BR$7,0)-MAX((BR$7+4)-$F173,0),0)*$B173,"")</f>
        <v/>
      </c>
      <c r="BS173" s="11" t="str">
        <f aca="false">IF(AND($B173&lt;&gt;"",$E173&lt;&gt;"",$F173&lt;&gt;"",BS$7&lt;&gt;""),MAX(NETWORKDAYS(BS$7,BS$7+6)-MAX($E173-BS$7,0)-MAX((BS$7+4)-$F173,0),0)*$B173,"")</f>
        <v/>
      </c>
      <c r="BT173" s="11" t="str">
        <f aca="false">IF(AND($B173&lt;&gt;"",$E173&lt;&gt;"",$F173&lt;&gt;"",BT$7&lt;&gt;""),MAX(NETWORKDAYS(BT$7,BT$7+6)-MAX($E173-BT$7,0)-MAX((BT$7+4)-$F173,0),0)*$B173,"")</f>
        <v/>
      </c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KV173" s="11"/>
      <c r="KW173" s="11"/>
      <c r="KX173" s="11"/>
      <c r="KY173" s="11"/>
      <c r="KZ173" s="11"/>
      <c r="LA173" s="11"/>
      <c r="LB173" s="11"/>
      <c r="LC173" s="11"/>
      <c r="LD173" s="11"/>
      <c r="LE173" s="11"/>
      <c r="LF173" s="11"/>
      <c r="LG173" s="11"/>
      <c r="LH173" s="11"/>
      <c r="LI173" s="11"/>
      <c r="LJ173" s="11"/>
      <c r="LK173" s="11"/>
      <c r="LL173" s="11"/>
      <c r="LM173" s="11"/>
      <c r="LN173" s="11"/>
      <c r="LO173" s="11"/>
      <c r="LP173" s="11"/>
      <c r="LQ173" s="11"/>
      <c r="LR173" s="11"/>
      <c r="LS173" s="11"/>
      <c r="LT173" s="11"/>
      <c r="LU173" s="11"/>
      <c r="LV173" s="11"/>
      <c r="LW173" s="11"/>
      <c r="LX173" s="11"/>
      <c r="LY173" s="11"/>
      <c r="LZ173" s="11"/>
      <c r="MA173" s="11"/>
      <c r="MB173" s="11"/>
      <c r="MC173" s="11"/>
      <c r="MD173" s="11"/>
      <c r="ME173" s="11"/>
      <c r="MF173" s="11"/>
    </row>
    <row r="174" customFormat="false" ht="12.8" hidden="false" customHeight="false" outlineLevel="0" collapsed="false">
      <c r="A174" s="1" t="str">
        <f aca="false">IF(taskList!J170&lt;&gt;"",taskList!J170,"")</f>
        <v/>
      </c>
      <c r="B174" s="9" t="str">
        <f aca="false">IF(AND(IF(taskList!M170&lt;&gt;"",TRUE()),IF(taskList!K170&lt;&gt;"",TRUE())),taskList!M170/taskList!K170,"")</f>
        <v/>
      </c>
      <c r="C174" s="9" t="str">
        <f aca="false">IF(taskList!B170&lt;&gt;"",taskList!B170,"")</f>
        <v/>
      </c>
      <c r="D174" s="9" t="str">
        <f aca="false">IF(taskList!E170&lt;&gt;"",taskList!E170,"")</f>
        <v/>
      </c>
      <c r="E174" s="4" t="str">
        <f aca="false">IF(taskList!F170&lt;&gt;"",taskList!F170,"")</f>
        <v/>
      </c>
      <c r="F174" s="4" t="str">
        <f aca="false">IF(taskList!G170&lt;&gt;"",taskList!G170,"")</f>
        <v/>
      </c>
      <c r="H174" s="11" t="str">
        <f aca="false">IF(AND($B174&lt;&gt;"",$E174&lt;&gt;"",$F174&lt;&gt;"",H$7&lt;&gt;""),MAX(NETWORKDAYS(H$7,H$7+6)-MAX($E174-H$7,0)-MAX((H$7+4)-$F174,0),0)*$B174,"")</f>
        <v/>
      </c>
      <c r="I174" s="11" t="str">
        <f aca="false">IF(AND($B174&lt;&gt;"",$E174&lt;&gt;"",$F174&lt;&gt;"",I$7&lt;&gt;""),MAX(NETWORKDAYS(I$7,I$7+6)-MAX($E174-I$7,0)-MAX((I$7+4)-$F174,0),0)*$B174,"")</f>
        <v/>
      </c>
      <c r="J174" s="11" t="str">
        <f aca="false">IF(AND($B174&lt;&gt;"",$E174&lt;&gt;"",$F174&lt;&gt;"",J$7&lt;&gt;""),MAX(NETWORKDAYS(J$7,J$7+6)-MAX($E174-J$7,0)-MAX((J$7+4)-$F174,0),0)*$B174,"")</f>
        <v/>
      </c>
      <c r="K174" s="11" t="str">
        <f aca="false">IF(AND($B174&lt;&gt;"",$E174&lt;&gt;"",$F174&lt;&gt;"",K$7&lt;&gt;""),MAX(NETWORKDAYS(K$7,K$7+6)-MAX($E174-K$7,0)-MAX((K$7+4)-$F174,0),0)*$B174,"")</f>
        <v/>
      </c>
      <c r="L174" s="11" t="str">
        <f aca="false">IF(AND($B174&lt;&gt;"",$E174&lt;&gt;"",$F174&lt;&gt;"",L$7&lt;&gt;""),MAX(NETWORKDAYS(L$7,L$7+6)-MAX($E174-L$7,0)-MAX((L$7+4)-$F174,0),0)*$B174,"")</f>
        <v/>
      </c>
      <c r="M174" s="11" t="str">
        <f aca="false">IF(AND($B174&lt;&gt;"",$E174&lt;&gt;"",$F174&lt;&gt;"",M$7&lt;&gt;""),MAX(NETWORKDAYS(M$7,M$7+6)-MAX($E174-M$7,0)-MAX((M$7+4)-$F174,0),0)*$B174,"")</f>
        <v/>
      </c>
      <c r="N174" s="11" t="str">
        <f aca="false">IF(AND($B174&lt;&gt;"",$E174&lt;&gt;"",$F174&lt;&gt;"",N$7&lt;&gt;""),MAX(NETWORKDAYS(N$7,N$7+6)-MAX($E174-N$7,0)-MAX((N$7+4)-$F174,0),0)*$B174,"")</f>
        <v/>
      </c>
      <c r="O174" s="11" t="str">
        <f aca="false">IF(AND($B174&lt;&gt;"",$E174&lt;&gt;"",$F174&lt;&gt;"",O$7&lt;&gt;""),MAX(NETWORKDAYS(O$7,O$7+6)-MAX($E174-O$7,0)-MAX((O$7+4)-$F174,0),0)*$B174,"")</f>
        <v/>
      </c>
      <c r="P174" s="11" t="str">
        <f aca="false">IF(AND($B174&lt;&gt;"",$E174&lt;&gt;"",$F174&lt;&gt;"",P$7&lt;&gt;""),MAX(NETWORKDAYS(P$7,P$7+6)-MAX($E174-P$7,0)-MAX((P$7+4)-$F174,0),0)*$B174,"")</f>
        <v/>
      </c>
      <c r="Q174" s="11" t="str">
        <f aca="false">IF(AND($B174&lt;&gt;"",$E174&lt;&gt;"",$F174&lt;&gt;"",Q$7&lt;&gt;""),MAX(NETWORKDAYS(Q$7,Q$7+6)-MAX($E174-Q$7,0)-MAX((Q$7+4)-$F174,0),0)*$B174,"")</f>
        <v/>
      </c>
      <c r="R174" s="11" t="str">
        <f aca="false">IF(AND($B174&lt;&gt;"",$E174&lt;&gt;"",$F174&lt;&gt;"",R$7&lt;&gt;""),MAX(NETWORKDAYS(R$7,R$7+6)-MAX($E174-R$7,0)-MAX((R$7+4)-$F174,0),0)*$B174,"")</f>
        <v/>
      </c>
      <c r="S174" s="11" t="str">
        <f aca="false">IF(AND($B174&lt;&gt;"",$E174&lt;&gt;"",$F174&lt;&gt;"",S$7&lt;&gt;""),MAX(NETWORKDAYS(S$7,S$7+6)-MAX($E174-S$7,0)-MAX((S$7+4)-$F174,0),0)*$B174,"")</f>
        <v/>
      </c>
      <c r="T174" s="11" t="str">
        <f aca="false">IF(AND($B174&lt;&gt;"",$E174&lt;&gt;"",$F174&lt;&gt;"",T$7&lt;&gt;""),MAX(NETWORKDAYS(T$7,T$7+6)-MAX($E174-T$7,0)-MAX((T$7+4)-$F174,0),0)*$B174,"")</f>
        <v/>
      </c>
      <c r="U174" s="11" t="str">
        <f aca="false">IF(AND($B174&lt;&gt;"",$E174&lt;&gt;"",$F174&lt;&gt;"",U$7&lt;&gt;""),MAX(NETWORKDAYS(U$7,U$7+6)-MAX($E174-U$7,0)-MAX((U$7+4)-$F174,0),0)*$B174,"")</f>
        <v/>
      </c>
      <c r="V174" s="11" t="str">
        <f aca="false">IF(AND($B174&lt;&gt;"",$E174&lt;&gt;"",$F174&lt;&gt;"",V$7&lt;&gt;""),MAX(NETWORKDAYS(V$7,V$7+6)-MAX($E174-V$7,0)-MAX((V$7+4)-$F174,0),0)*$B174,"")</f>
        <v/>
      </c>
      <c r="W174" s="11" t="str">
        <f aca="false">IF(AND($B174&lt;&gt;"",$E174&lt;&gt;"",$F174&lt;&gt;"",W$7&lt;&gt;""),MAX(NETWORKDAYS(W$7,W$7+6)-MAX($E174-W$7,0)-MAX((W$7+4)-$F174,0),0)*$B174,"")</f>
        <v/>
      </c>
      <c r="X174" s="11" t="str">
        <f aca="false">IF(AND($B174&lt;&gt;"",$E174&lt;&gt;"",$F174&lt;&gt;"",X$7&lt;&gt;""),MAX(NETWORKDAYS(X$7,X$7+6)-MAX($E174-X$7,0)-MAX((X$7+4)-$F174,0),0)*$B174,"")</f>
        <v/>
      </c>
      <c r="Y174" s="11" t="str">
        <f aca="false">IF(AND($B174&lt;&gt;"",$E174&lt;&gt;"",$F174&lt;&gt;"",Y$7&lt;&gt;""),MAX(NETWORKDAYS(Y$7,Y$7+6)-MAX($E174-Y$7,0)-MAX((Y$7+4)-$F174,0),0)*$B174,"")</f>
        <v/>
      </c>
      <c r="Z174" s="11" t="str">
        <f aca="false">IF(AND($B174&lt;&gt;"",$E174&lt;&gt;"",$F174&lt;&gt;"",Z$7&lt;&gt;""),MAX(NETWORKDAYS(Z$7,Z$7+6)-MAX($E174-Z$7,0)-MAX((Z$7+4)-$F174,0),0)*$B174,"")</f>
        <v/>
      </c>
      <c r="AA174" s="11" t="str">
        <f aca="false">IF(AND($B174&lt;&gt;"",$E174&lt;&gt;"",$F174&lt;&gt;"",AA$7&lt;&gt;""),MAX(NETWORKDAYS(AA$7,AA$7+6)-MAX($E174-AA$7,0)-MAX((AA$7+4)-$F174,0),0)*$B174,"")</f>
        <v/>
      </c>
      <c r="AB174" s="11" t="str">
        <f aca="false">IF(AND($B174&lt;&gt;"",$E174&lt;&gt;"",$F174&lt;&gt;"",AB$7&lt;&gt;""),MAX(NETWORKDAYS(AB$7,AB$7+6)-MAX($E174-AB$7,0)-MAX((AB$7+4)-$F174,0),0)*$B174,"")</f>
        <v/>
      </c>
      <c r="AC174" s="11" t="str">
        <f aca="false">IF(AND($B174&lt;&gt;"",$E174&lt;&gt;"",$F174&lt;&gt;"",AC$7&lt;&gt;""),MAX(NETWORKDAYS(AC$7,AC$7+6)-MAX($E174-AC$7,0)-MAX((AC$7+4)-$F174,0),0)*$B174,"")</f>
        <v/>
      </c>
      <c r="AD174" s="11" t="str">
        <f aca="false">IF(AND($B174&lt;&gt;"",$E174&lt;&gt;"",$F174&lt;&gt;"",AD$7&lt;&gt;""),MAX(NETWORKDAYS(AD$7,AD$7+6)-MAX($E174-AD$7,0)-MAX((AD$7+4)-$F174,0),0)*$B174,"")</f>
        <v/>
      </c>
      <c r="AE174" s="11" t="str">
        <f aca="false">IF(AND($B174&lt;&gt;"",$E174&lt;&gt;"",$F174&lt;&gt;"",AE$7&lt;&gt;""),MAX(NETWORKDAYS(AE$7,AE$7+6)-MAX($E174-AE$7,0)-MAX((AE$7+4)-$F174,0),0)*$B174,"")</f>
        <v/>
      </c>
      <c r="AF174" s="11" t="str">
        <f aca="false">IF(AND($B174&lt;&gt;"",$E174&lt;&gt;"",$F174&lt;&gt;"",AF$7&lt;&gt;""),MAX(NETWORKDAYS(AF$7,AF$7+6)-MAX($E174-AF$7,0)-MAX((AF$7+4)-$F174,0),0)*$B174,"")</f>
        <v/>
      </c>
      <c r="AG174" s="11" t="str">
        <f aca="false">IF(AND($B174&lt;&gt;"",$E174&lt;&gt;"",$F174&lt;&gt;"",AG$7&lt;&gt;""),MAX(NETWORKDAYS(AG$7,AG$7+6)-MAX($E174-AG$7,0)-MAX((AG$7+4)-$F174,0),0)*$B174,"")</f>
        <v/>
      </c>
      <c r="AH174" s="11" t="str">
        <f aca="false">IF(AND($B174&lt;&gt;"",$E174&lt;&gt;"",$F174&lt;&gt;"",AH$7&lt;&gt;""),MAX(NETWORKDAYS(AH$7,AH$7+6)-MAX($E174-AH$7,0)-MAX((AH$7+4)-$F174,0),0)*$B174,"")</f>
        <v/>
      </c>
      <c r="AI174" s="11" t="str">
        <f aca="false">IF(AND($B174&lt;&gt;"",$E174&lt;&gt;"",$F174&lt;&gt;"",AI$7&lt;&gt;""),MAX(NETWORKDAYS(AI$7,AI$7+6)-MAX($E174-AI$7,0)-MAX((AI$7+4)-$F174,0),0)*$B174,"")</f>
        <v/>
      </c>
      <c r="AJ174" s="11" t="str">
        <f aca="false">IF(AND($B174&lt;&gt;"",$E174&lt;&gt;"",$F174&lt;&gt;"",AJ$7&lt;&gt;""),MAX(NETWORKDAYS(AJ$7,AJ$7+6)-MAX($E174-AJ$7,0)-MAX((AJ$7+4)-$F174,0),0)*$B174,"")</f>
        <v/>
      </c>
      <c r="AK174" s="11" t="str">
        <f aca="false">IF(AND($B174&lt;&gt;"",$E174&lt;&gt;"",$F174&lt;&gt;"",AK$7&lt;&gt;""),MAX(NETWORKDAYS(AK$7,AK$7+6)-MAX($E174-AK$7,0)-MAX((AK$7+4)-$F174,0),0)*$B174,"")</f>
        <v/>
      </c>
      <c r="AL174" s="11" t="str">
        <f aca="false">IF(AND($B174&lt;&gt;"",$E174&lt;&gt;"",$F174&lt;&gt;"",AL$7&lt;&gt;""),MAX(NETWORKDAYS(AL$7,AL$7+6)-MAX($E174-AL$7,0)-MAX((AL$7+4)-$F174,0),0)*$B174,"")</f>
        <v/>
      </c>
      <c r="AM174" s="11" t="str">
        <f aca="false">IF(AND($B174&lt;&gt;"",$E174&lt;&gt;"",$F174&lt;&gt;"",AM$7&lt;&gt;""),MAX(NETWORKDAYS(AM$7,AM$7+6)-MAX($E174-AM$7,0)-MAX((AM$7+4)-$F174,0),0)*$B174,"")</f>
        <v/>
      </c>
      <c r="AN174" s="11" t="str">
        <f aca="false">IF(AND($B174&lt;&gt;"",$E174&lt;&gt;"",$F174&lt;&gt;"",AN$7&lt;&gt;""),MAX(NETWORKDAYS(AN$7,AN$7+6)-MAX($E174-AN$7,0)-MAX((AN$7+4)-$F174,0),0)*$B174,"")</f>
        <v/>
      </c>
      <c r="AO174" s="11" t="str">
        <f aca="false">IF(AND($B174&lt;&gt;"",$E174&lt;&gt;"",$F174&lt;&gt;"",AO$7&lt;&gt;""),MAX(NETWORKDAYS(AO$7,AO$7+6)-MAX($E174-AO$7,0)-MAX((AO$7+4)-$F174,0),0)*$B174,"")</f>
        <v/>
      </c>
      <c r="AP174" s="11" t="str">
        <f aca="false">IF(AND($B174&lt;&gt;"",$E174&lt;&gt;"",$F174&lt;&gt;"",AP$7&lt;&gt;""),MAX(NETWORKDAYS(AP$7,AP$7+6)-MAX($E174-AP$7,0)-MAX((AP$7+4)-$F174,0),0)*$B174,"")</f>
        <v/>
      </c>
      <c r="AQ174" s="11" t="str">
        <f aca="false">IF(AND($B174&lt;&gt;"",$E174&lt;&gt;"",$F174&lt;&gt;"",AQ$7&lt;&gt;""),MAX(NETWORKDAYS(AQ$7,AQ$7+6)-MAX($E174-AQ$7,0)-MAX((AQ$7+4)-$F174,0),0)*$B174,"")</f>
        <v/>
      </c>
      <c r="AR174" s="11" t="str">
        <f aca="false">IF(AND($B174&lt;&gt;"",$E174&lt;&gt;"",$F174&lt;&gt;"",AR$7&lt;&gt;""),MAX(NETWORKDAYS(AR$7,AR$7+6)-MAX($E174-AR$7,0)-MAX((AR$7+4)-$F174,0),0)*$B174,"")</f>
        <v/>
      </c>
      <c r="AS174" s="11" t="str">
        <f aca="false">IF(AND($B174&lt;&gt;"",$E174&lt;&gt;"",$F174&lt;&gt;"",AS$7&lt;&gt;""),MAX(NETWORKDAYS(AS$7,AS$7+6)-MAX($E174-AS$7,0)-MAX((AS$7+4)-$F174,0),0)*$B174,"")</f>
        <v/>
      </c>
      <c r="AT174" s="11" t="str">
        <f aca="false">IF(AND($B174&lt;&gt;"",$E174&lt;&gt;"",$F174&lt;&gt;"",AT$7&lt;&gt;""),MAX(NETWORKDAYS(AT$7,AT$7+6)-MAX($E174-AT$7,0)-MAX((AT$7+4)-$F174,0),0)*$B174,"")</f>
        <v/>
      </c>
      <c r="AU174" s="11" t="str">
        <f aca="false">IF(AND($B174&lt;&gt;"",$E174&lt;&gt;"",$F174&lt;&gt;"",AU$7&lt;&gt;""),MAX(NETWORKDAYS(AU$7,AU$7+6)-MAX($E174-AU$7,0)-MAX((AU$7+4)-$F174,0),0)*$B174,"")</f>
        <v/>
      </c>
      <c r="AV174" s="11" t="str">
        <f aca="false">IF(AND($B174&lt;&gt;"",$E174&lt;&gt;"",$F174&lt;&gt;"",AV$7&lt;&gt;""),MAX(NETWORKDAYS(AV$7,AV$7+6)-MAX($E174-AV$7,0)-MAX((AV$7+4)-$F174,0),0)*$B174,"")</f>
        <v/>
      </c>
      <c r="AW174" s="11" t="str">
        <f aca="false">IF(AND($B174&lt;&gt;"",$E174&lt;&gt;"",$F174&lt;&gt;"",AW$7&lt;&gt;""),MAX(NETWORKDAYS(AW$7,AW$7+6)-MAX($E174-AW$7,0)-MAX((AW$7+4)-$F174,0),0)*$B174,"")</f>
        <v/>
      </c>
      <c r="AX174" s="11" t="str">
        <f aca="false">IF(AND($B174&lt;&gt;"",$E174&lt;&gt;"",$F174&lt;&gt;"",AX$7&lt;&gt;""),MAX(NETWORKDAYS(AX$7,AX$7+6)-MAX($E174-AX$7,0)-MAX((AX$7+4)-$F174,0),0)*$B174,"")</f>
        <v/>
      </c>
      <c r="AY174" s="11" t="str">
        <f aca="false">IF(AND($B174&lt;&gt;"",$E174&lt;&gt;"",$F174&lt;&gt;"",AY$7&lt;&gt;""),MAX(NETWORKDAYS(AY$7,AY$7+6)-MAX($E174-AY$7,0)-MAX((AY$7+4)-$F174,0),0)*$B174,"")</f>
        <v/>
      </c>
      <c r="AZ174" s="11" t="str">
        <f aca="false">IF(AND($B174&lt;&gt;"",$E174&lt;&gt;"",$F174&lt;&gt;"",AZ$7&lt;&gt;""),MAX(NETWORKDAYS(AZ$7,AZ$7+6)-MAX($E174-AZ$7,0)-MAX((AZ$7+4)-$F174,0),0)*$B174,"")</f>
        <v/>
      </c>
      <c r="BA174" s="11" t="str">
        <f aca="false">IF(AND($B174&lt;&gt;"",$E174&lt;&gt;"",$F174&lt;&gt;"",BA$7&lt;&gt;""),MAX(NETWORKDAYS(BA$7,BA$7+6)-MAX($E174-BA$7,0)-MAX((BA$7+4)-$F174,0),0)*$B174,"")</f>
        <v/>
      </c>
      <c r="BB174" s="11" t="str">
        <f aca="false">IF(AND($B174&lt;&gt;"",$E174&lt;&gt;"",$F174&lt;&gt;"",BB$7&lt;&gt;""),MAX(NETWORKDAYS(BB$7,BB$7+6)-MAX($E174-BB$7,0)-MAX((BB$7+4)-$F174,0),0)*$B174,"")</f>
        <v/>
      </c>
      <c r="BC174" s="11" t="str">
        <f aca="false">IF(AND($B174&lt;&gt;"",$E174&lt;&gt;"",$F174&lt;&gt;"",BC$7&lt;&gt;""),MAX(NETWORKDAYS(BC$7,BC$7+6)-MAX($E174-BC$7,0)-MAX((BC$7+4)-$F174,0),0)*$B174,"")</f>
        <v/>
      </c>
      <c r="BD174" s="11" t="str">
        <f aca="false">IF(AND($B174&lt;&gt;"",$E174&lt;&gt;"",$F174&lt;&gt;"",BD$7&lt;&gt;""),MAX(NETWORKDAYS(BD$7,BD$7+6)-MAX($E174-BD$7,0)-MAX((BD$7+4)-$F174,0),0)*$B174,"")</f>
        <v/>
      </c>
      <c r="BE174" s="11" t="str">
        <f aca="false">IF(AND($B174&lt;&gt;"",$E174&lt;&gt;"",$F174&lt;&gt;"",BE$7&lt;&gt;""),MAX(NETWORKDAYS(BE$7,BE$7+6)-MAX($E174-BE$7,0)-MAX((BE$7+4)-$F174,0),0)*$B174,"")</f>
        <v/>
      </c>
      <c r="BF174" s="11" t="str">
        <f aca="false">IF(AND($B174&lt;&gt;"",$E174&lt;&gt;"",$F174&lt;&gt;"",BF$7&lt;&gt;""),MAX(NETWORKDAYS(BF$7,BF$7+6)-MAX($E174-BF$7,0)-MAX((BF$7+4)-$F174,0),0)*$B174,"")</f>
        <v/>
      </c>
      <c r="BG174" s="11" t="str">
        <f aca="false">IF(AND($B174&lt;&gt;"",$E174&lt;&gt;"",$F174&lt;&gt;"",BG$7&lt;&gt;""),MAX(NETWORKDAYS(BG$7,BG$7+6)-MAX($E174-BG$7,0)-MAX((BG$7+4)-$F174,0),0)*$B174,"")</f>
        <v/>
      </c>
      <c r="BH174" s="11" t="str">
        <f aca="false">IF(AND($B174&lt;&gt;"",$E174&lt;&gt;"",$F174&lt;&gt;"",BH$7&lt;&gt;""),MAX(NETWORKDAYS(BH$7,BH$7+6)-MAX($E174-BH$7,0)-MAX((BH$7+4)-$F174,0),0)*$B174,"")</f>
        <v/>
      </c>
      <c r="BI174" s="11" t="str">
        <f aca="false">IF(AND($B174&lt;&gt;"",$E174&lt;&gt;"",$F174&lt;&gt;"",BI$7&lt;&gt;""),MAX(NETWORKDAYS(BI$7,BI$7+6)-MAX($E174-BI$7,0)-MAX((BI$7+4)-$F174,0),0)*$B174,"")</f>
        <v/>
      </c>
      <c r="BJ174" s="11" t="str">
        <f aca="false">IF(AND($B174&lt;&gt;"",$E174&lt;&gt;"",$F174&lt;&gt;"",BJ$7&lt;&gt;""),MAX(NETWORKDAYS(BJ$7,BJ$7+6)-MAX($E174-BJ$7,0)-MAX((BJ$7+4)-$F174,0),0)*$B174,"")</f>
        <v/>
      </c>
      <c r="BK174" s="11" t="str">
        <f aca="false">IF(AND($B174&lt;&gt;"",$E174&lt;&gt;"",$F174&lt;&gt;"",BK$7&lt;&gt;""),MAX(NETWORKDAYS(BK$7,BK$7+6)-MAX($E174-BK$7,0)-MAX((BK$7+4)-$F174,0),0)*$B174,"")</f>
        <v/>
      </c>
      <c r="BL174" s="11" t="str">
        <f aca="false">IF(AND($B174&lt;&gt;"",$E174&lt;&gt;"",$F174&lt;&gt;"",BL$7&lt;&gt;""),MAX(NETWORKDAYS(BL$7,BL$7+6)-MAX($E174-BL$7,0)-MAX((BL$7+4)-$F174,0),0)*$B174,"")</f>
        <v/>
      </c>
      <c r="BM174" s="11" t="str">
        <f aca="false">IF(AND($B174&lt;&gt;"",$E174&lt;&gt;"",$F174&lt;&gt;"",BM$7&lt;&gt;""),MAX(NETWORKDAYS(BM$7,BM$7+6)-MAX($E174-BM$7,0)-MAX((BM$7+4)-$F174,0),0)*$B174,"")</f>
        <v/>
      </c>
      <c r="BN174" s="11" t="str">
        <f aca="false">IF(AND($B174&lt;&gt;"",$E174&lt;&gt;"",$F174&lt;&gt;"",BN$7&lt;&gt;""),MAX(NETWORKDAYS(BN$7,BN$7+6)-MAX($E174-BN$7,0)-MAX((BN$7+4)-$F174,0),0)*$B174,"")</f>
        <v/>
      </c>
      <c r="BO174" s="11" t="str">
        <f aca="false">IF(AND($B174&lt;&gt;"",$E174&lt;&gt;"",$F174&lt;&gt;"",BO$7&lt;&gt;""),MAX(NETWORKDAYS(BO$7,BO$7+6)-MAX($E174-BO$7,0)-MAX((BO$7+4)-$F174,0),0)*$B174,"")</f>
        <v/>
      </c>
      <c r="BP174" s="11" t="str">
        <f aca="false">IF(AND($B174&lt;&gt;"",$E174&lt;&gt;"",$F174&lt;&gt;"",BP$7&lt;&gt;""),MAX(NETWORKDAYS(BP$7,BP$7+6)-MAX($E174-BP$7,0)-MAX((BP$7+4)-$F174,0),0)*$B174,"")</f>
        <v/>
      </c>
      <c r="BQ174" s="11" t="str">
        <f aca="false">IF(AND($B174&lt;&gt;"",$E174&lt;&gt;"",$F174&lt;&gt;"",BQ$7&lt;&gt;""),MAX(NETWORKDAYS(BQ$7,BQ$7+6)-MAX($E174-BQ$7,0)-MAX((BQ$7+4)-$F174,0),0)*$B174,"")</f>
        <v/>
      </c>
      <c r="BR174" s="11" t="str">
        <f aca="false">IF(AND($B174&lt;&gt;"",$E174&lt;&gt;"",$F174&lt;&gt;"",BR$7&lt;&gt;""),MAX(NETWORKDAYS(BR$7,BR$7+6)-MAX($E174-BR$7,0)-MAX((BR$7+4)-$F174,0),0)*$B174,"")</f>
        <v/>
      </c>
      <c r="BS174" s="11" t="str">
        <f aca="false">IF(AND($B174&lt;&gt;"",$E174&lt;&gt;"",$F174&lt;&gt;"",BS$7&lt;&gt;""),MAX(NETWORKDAYS(BS$7,BS$7+6)-MAX($E174-BS$7,0)-MAX((BS$7+4)-$F174,0),0)*$B174,"")</f>
        <v/>
      </c>
      <c r="BT174" s="11" t="str">
        <f aca="false">IF(AND($B174&lt;&gt;"",$E174&lt;&gt;"",$F174&lt;&gt;"",BT$7&lt;&gt;""),MAX(NETWORKDAYS(BT$7,BT$7+6)-MAX($E174-BT$7,0)-MAX((BT$7+4)-$F174,0),0)*$B174,"")</f>
        <v/>
      </c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  <c r="KZ174" s="11"/>
      <c r="LA174" s="11"/>
      <c r="LB174" s="11"/>
      <c r="LC174" s="11"/>
      <c r="LD174" s="11"/>
      <c r="LE174" s="11"/>
      <c r="LF174" s="11"/>
      <c r="LG174" s="11"/>
      <c r="LH174" s="11"/>
      <c r="LI174" s="11"/>
      <c r="LJ174" s="11"/>
      <c r="LK174" s="11"/>
      <c r="LL174" s="11"/>
      <c r="LM174" s="11"/>
      <c r="LN174" s="11"/>
      <c r="LO174" s="11"/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</row>
    <row r="175" customFormat="false" ht="12.8" hidden="false" customHeight="false" outlineLevel="0" collapsed="false">
      <c r="A175" s="1" t="str">
        <f aca="false">IF(taskList!J171&lt;&gt;"",taskList!J171,"")</f>
        <v/>
      </c>
      <c r="B175" s="9" t="str">
        <f aca="false">IF(AND(IF(taskList!M171&lt;&gt;"",TRUE()),IF(taskList!K171&lt;&gt;"",TRUE())),taskList!M171/taskList!K171,"")</f>
        <v/>
      </c>
      <c r="C175" s="9" t="str">
        <f aca="false">IF(taskList!B171&lt;&gt;"",taskList!B171,"")</f>
        <v/>
      </c>
      <c r="D175" s="9" t="str">
        <f aca="false">IF(taskList!E171&lt;&gt;"",taskList!E171,"")</f>
        <v/>
      </c>
      <c r="E175" s="4" t="str">
        <f aca="false">IF(taskList!F171&lt;&gt;"",taskList!F171,"")</f>
        <v/>
      </c>
      <c r="F175" s="4" t="str">
        <f aca="false">IF(taskList!G171&lt;&gt;"",taskList!G171,"")</f>
        <v/>
      </c>
      <c r="H175" s="11" t="str">
        <f aca="false">IF(AND($B175&lt;&gt;"",$E175&lt;&gt;"",$F175&lt;&gt;"",H$7&lt;&gt;""),MAX(NETWORKDAYS(H$7,H$7+6)-MAX($E175-H$7,0)-MAX((H$7+4)-$F175,0),0)*$B175,"")</f>
        <v/>
      </c>
      <c r="I175" s="11" t="str">
        <f aca="false">IF(AND($B175&lt;&gt;"",$E175&lt;&gt;"",$F175&lt;&gt;"",I$7&lt;&gt;""),MAX(NETWORKDAYS(I$7,I$7+6)-MAX($E175-I$7,0)-MAX((I$7+4)-$F175,0),0)*$B175,"")</f>
        <v/>
      </c>
      <c r="J175" s="11" t="str">
        <f aca="false">IF(AND($B175&lt;&gt;"",$E175&lt;&gt;"",$F175&lt;&gt;"",J$7&lt;&gt;""),MAX(NETWORKDAYS(J$7,J$7+6)-MAX($E175-J$7,0)-MAX((J$7+4)-$F175,0),0)*$B175,"")</f>
        <v/>
      </c>
      <c r="K175" s="11" t="str">
        <f aca="false">IF(AND($B175&lt;&gt;"",$E175&lt;&gt;"",$F175&lt;&gt;"",K$7&lt;&gt;""),MAX(NETWORKDAYS(K$7,K$7+6)-MAX($E175-K$7,0)-MAX((K$7+4)-$F175,0),0)*$B175,"")</f>
        <v/>
      </c>
      <c r="L175" s="11" t="str">
        <f aca="false">IF(AND($B175&lt;&gt;"",$E175&lt;&gt;"",$F175&lt;&gt;"",L$7&lt;&gt;""),MAX(NETWORKDAYS(L$7,L$7+6)-MAX($E175-L$7,0)-MAX((L$7+4)-$F175,0),0)*$B175,"")</f>
        <v/>
      </c>
      <c r="M175" s="11" t="str">
        <f aca="false">IF(AND($B175&lt;&gt;"",$E175&lt;&gt;"",$F175&lt;&gt;"",M$7&lt;&gt;""),MAX(NETWORKDAYS(M$7,M$7+6)-MAX($E175-M$7,0)-MAX((M$7+4)-$F175,0),0)*$B175,"")</f>
        <v/>
      </c>
      <c r="N175" s="11" t="str">
        <f aca="false">IF(AND($B175&lt;&gt;"",$E175&lt;&gt;"",$F175&lt;&gt;"",N$7&lt;&gt;""),MAX(NETWORKDAYS(N$7,N$7+6)-MAX($E175-N$7,0)-MAX((N$7+4)-$F175,0),0)*$B175,"")</f>
        <v/>
      </c>
      <c r="O175" s="11" t="str">
        <f aca="false">IF(AND($B175&lt;&gt;"",$E175&lt;&gt;"",$F175&lt;&gt;"",O$7&lt;&gt;""),MAX(NETWORKDAYS(O$7,O$7+6)-MAX($E175-O$7,0)-MAX((O$7+4)-$F175,0),0)*$B175,"")</f>
        <v/>
      </c>
      <c r="P175" s="11" t="str">
        <f aca="false">IF(AND($B175&lt;&gt;"",$E175&lt;&gt;"",$F175&lt;&gt;"",P$7&lt;&gt;""),MAX(NETWORKDAYS(P$7,P$7+6)-MAX($E175-P$7,0)-MAX((P$7+4)-$F175,0),0)*$B175,"")</f>
        <v/>
      </c>
      <c r="Q175" s="11" t="str">
        <f aca="false">IF(AND($B175&lt;&gt;"",$E175&lt;&gt;"",$F175&lt;&gt;"",Q$7&lt;&gt;""),MAX(NETWORKDAYS(Q$7,Q$7+6)-MAX($E175-Q$7,0)-MAX((Q$7+4)-$F175,0),0)*$B175,"")</f>
        <v/>
      </c>
      <c r="R175" s="11" t="str">
        <f aca="false">IF(AND($B175&lt;&gt;"",$E175&lt;&gt;"",$F175&lt;&gt;"",R$7&lt;&gt;""),MAX(NETWORKDAYS(R$7,R$7+6)-MAX($E175-R$7,0)-MAX((R$7+4)-$F175,0),0)*$B175,"")</f>
        <v/>
      </c>
      <c r="S175" s="11" t="str">
        <f aca="false">IF(AND($B175&lt;&gt;"",$E175&lt;&gt;"",$F175&lt;&gt;"",S$7&lt;&gt;""),MAX(NETWORKDAYS(S$7,S$7+6)-MAX($E175-S$7,0)-MAX((S$7+4)-$F175,0),0)*$B175,"")</f>
        <v/>
      </c>
      <c r="T175" s="11" t="str">
        <f aca="false">IF(AND($B175&lt;&gt;"",$E175&lt;&gt;"",$F175&lt;&gt;"",T$7&lt;&gt;""),MAX(NETWORKDAYS(T$7,T$7+6)-MAX($E175-T$7,0)-MAX((T$7+4)-$F175,0),0)*$B175,"")</f>
        <v/>
      </c>
      <c r="U175" s="11" t="str">
        <f aca="false">IF(AND($B175&lt;&gt;"",$E175&lt;&gt;"",$F175&lt;&gt;"",U$7&lt;&gt;""),MAX(NETWORKDAYS(U$7,U$7+6)-MAX($E175-U$7,0)-MAX((U$7+4)-$F175,0),0)*$B175,"")</f>
        <v/>
      </c>
      <c r="V175" s="11" t="str">
        <f aca="false">IF(AND($B175&lt;&gt;"",$E175&lt;&gt;"",$F175&lt;&gt;"",V$7&lt;&gt;""),MAX(NETWORKDAYS(V$7,V$7+6)-MAX($E175-V$7,0)-MAX((V$7+4)-$F175,0),0)*$B175,"")</f>
        <v/>
      </c>
      <c r="W175" s="11" t="str">
        <f aca="false">IF(AND($B175&lt;&gt;"",$E175&lt;&gt;"",$F175&lt;&gt;"",W$7&lt;&gt;""),MAX(NETWORKDAYS(W$7,W$7+6)-MAX($E175-W$7,0)-MAX((W$7+4)-$F175,0),0)*$B175,"")</f>
        <v/>
      </c>
      <c r="X175" s="11" t="str">
        <f aca="false">IF(AND($B175&lt;&gt;"",$E175&lt;&gt;"",$F175&lt;&gt;"",X$7&lt;&gt;""),MAX(NETWORKDAYS(X$7,X$7+6)-MAX($E175-X$7,0)-MAX((X$7+4)-$F175,0),0)*$B175,"")</f>
        <v/>
      </c>
      <c r="Y175" s="11" t="str">
        <f aca="false">IF(AND($B175&lt;&gt;"",$E175&lt;&gt;"",$F175&lt;&gt;"",Y$7&lt;&gt;""),MAX(NETWORKDAYS(Y$7,Y$7+6)-MAX($E175-Y$7,0)-MAX((Y$7+4)-$F175,0),0)*$B175,"")</f>
        <v/>
      </c>
      <c r="Z175" s="11" t="str">
        <f aca="false">IF(AND($B175&lt;&gt;"",$E175&lt;&gt;"",$F175&lt;&gt;"",Z$7&lt;&gt;""),MAX(NETWORKDAYS(Z$7,Z$7+6)-MAX($E175-Z$7,0)-MAX((Z$7+4)-$F175,0),0)*$B175,"")</f>
        <v/>
      </c>
      <c r="AA175" s="11" t="str">
        <f aca="false">IF(AND($B175&lt;&gt;"",$E175&lt;&gt;"",$F175&lt;&gt;"",AA$7&lt;&gt;""),MAX(NETWORKDAYS(AA$7,AA$7+6)-MAX($E175-AA$7,0)-MAX((AA$7+4)-$F175,0),0)*$B175,"")</f>
        <v/>
      </c>
      <c r="AB175" s="11" t="str">
        <f aca="false">IF(AND($B175&lt;&gt;"",$E175&lt;&gt;"",$F175&lt;&gt;"",AB$7&lt;&gt;""),MAX(NETWORKDAYS(AB$7,AB$7+6)-MAX($E175-AB$7,0)-MAX((AB$7+4)-$F175,0),0)*$B175,"")</f>
        <v/>
      </c>
      <c r="AC175" s="11" t="str">
        <f aca="false">IF(AND($B175&lt;&gt;"",$E175&lt;&gt;"",$F175&lt;&gt;"",AC$7&lt;&gt;""),MAX(NETWORKDAYS(AC$7,AC$7+6)-MAX($E175-AC$7,0)-MAX((AC$7+4)-$F175,0),0)*$B175,"")</f>
        <v/>
      </c>
      <c r="AD175" s="11" t="str">
        <f aca="false">IF(AND($B175&lt;&gt;"",$E175&lt;&gt;"",$F175&lt;&gt;"",AD$7&lt;&gt;""),MAX(NETWORKDAYS(AD$7,AD$7+6)-MAX($E175-AD$7,0)-MAX((AD$7+4)-$F175,0),0)*$B175,"")</f>
        <v/>
      </c>
      <c r="AE175" s="11" t="str">
        <f aca="false">IF(AND($B175&lt;&gt;"",$E175&lt;&gt;"",$F175&lt;&gt;"",AE$7&lt;&gt;""),MAX(NETWORKDAYS(AE$7,AE$7+6)-MAX($E175-AE$7,0)-MAX((AE$7+4)-$F175,0),0)*$B175,"")</f>
        <v/>
      </c>
      <c r="AF175" s="11" t="str">
        <f aca="false">IF(AND($B175&lt;&gt;"",$E175&lt;&gt;"",$F175&lt;&gt;"",AF$7&lt;&gt;""),MAX(NETWORKDAYS(AF$7,AF$7+6)-MAX($E175-AF$7,0)-MAX((AF$7+4)-$F175,0),0)*$B175,"")</f>
        <v/>
      </c>
      <c r="AG175" s="11" t="str">
        <f aca="false">IF(AND($B175&lt;&gt;"",$E175&lt;&gt;"",$F175&lt;&gt;"",AG$7&lt;&gt;""),MAX(NETWORKDAYS(AG$7,AG$7+6)-MAX($E175-AG$7,0)-MAX((AG$7+4)-$F175,0),0)*$B175,"")</f>
        <v/>
      </c>
      <c r="AH175" s="11" t="str">
        <f aca="false">IF(AND($B175&lt;&gt;"",$E175&lt;&gt;"",$F175&lt;&gt;"",AH$7&lt;&gt;""),MAX(NETWORKDAYS(AH$7,AH$7+6)-MAX($E175-AH$7,0)-MAX((AH$7+4)-$F175,0),0)*$B175,"")</f>
        <v/>
      </c>
      <c r="AI175" s="11" t="str">
        <f aca="false">IF(AND($B175&lt;&gt;"",$E175&lt;&gt;"",$F175&lt;&gt;"",AI$7&lt;&gt;""),MAX(NETWORKDAYS(AI$7,AI$7+6)-MAX($E175-AI$7,0)-MAX((AI$7+4)-$F175,0),0)*$B175,"")</f>
        <v/>
      </c>
      <c r="AJ175" s="11" t="str">
        <f aca="false">IF(AND($B175&lt;&gt;"",$E175&lt;&gt;"",$F175&lt;&gt;"",AJ$7&lt;&gt;""),MAX(NETWORKDAYS(AJ$7,AJ$7+6)-MAX($E175-AJ$7,0)-MAX((AJ$7+4)-$F175,0),0)*$B175,"")</f>
        <v/>
      </c>
      <c r="AK175" s="11" t="str">
        <f aca="false">IF(AND($B175&lt;&gt;"",$E175&lt;&gt;"",$F175&lt;&gt;"",AK$7&lt;&gt;""),MAX(NETWORKDAYS(AK$7,AK$7+6)-MAX($E175-AK$7,0)-MAX((AK$7+4)-$F175,0),0)*$B175,"")</f>
        <v/>
      </c>
      <c r="AL175" s="11" t="str">
        <f aca="false">IF(AND($B175&lt;&gt;"",$E175&lt;&gt;"",$F175&lt;&gt;"",AL$7&lt;&gt;""),MAX(NETWORKDAYS(AL$7,AL$7+6)-MAX($E175-AL$7,0)-MAX((AL$7+4)-$F175,0),0)*$B175,"")</f>
        <v/>
      </c>
      <c r="AM175" s="11" t="str">
        <f aca="false">IF(AND($B175&lt;&gt;"",$E175&lt;&gt;"",$F175&lt;&gt;"",AM$7&lt;&gt;""),MAX(NETWORKDAYS(AM$7,AM$7+6)-MAX($E175-AM$7,0)-MAX((AM$7+4)-$F175,0),0)*$B175,"")</f>
        <v/>
      </c>
      <c r="AN175" s="11" t="str">
        <f aca="false">IF(AND($B175&lt;&gt;"",$E175&lt;&gt;"",$F175&lt;&gt;"",AN$7&lt;&gt;""),MAX(NETWORKDAYS(AN$7,AN$7+6)-MAX($E175-AN$7,0)-MAX((AN$7+4)-$F175,0),0)*$B175,"")</f>
        <v/>
      </c>
      <c r="AO175" s="11" t="str">
        <f aca="false">IF(AND($B175&lt;&gt;"",$E175&lt;&gt;"",$F175&lt;&gt;"",AO$7&lt;&gt;""),MAX(NETWORKDAYS(AO$7,AO$7+6)-MAX($E175-AO$7,0)-MAX((AO$7+4)-$F175,0),0)*$B175,"")</f>
        <v/>
      </c>
      <c r="AP175" s="11" t="str">
        <f aca="false">IF(AND($B175&lt;&gt;"",$E175&lt;&gt;"",$F175&lt;&gt;"",AP$7&lt;&gt;""),MAX(NETWORKDAYS(AP$7,AP$7+6)-MAX($E175-AP$7,0)-MAX((AP$7+4)-$F175,0),0)*$B175,"")</f>
        <v/>
      </c>
      <c r="AQ175" s="11" t="str">
        <f aca="false">IF(AND($B175&lt;&gt;"",$E175&lt;&gt;"",$F175&lt;&gt;"",AQ$7&lt;&gt;""),MAX(NETWORKDAYS(AQ$7,AQ$7+6)-MAX($E175-AQ$7,0)-MAX((AQ$7+4)-$F175,0),0)*$B175,"")</f>
        <v/>
      </c>
      <c r="AR175" s="11" t="str">
        <f aca="false">IF(AND($B175&lt;&gt;"",$E175&lt;&gt;"",$F175&lt;&gt;"",AR$7&lt;&gt;""),MAX(NETWORKDAYS(AR$7,AR$7+6)-MAX($E175-AR$7,0)-MAX((AR$7+4)-$F175,0),0)*$B175,"")</f>
        <v/>
      </c>
      <c r="AS175" s="11" t="str">
        <f aca="false">IF(AND($B175&lt;&gt;"",$E175&lt;&gt;"",$F175&lt;&gt;"",AS$7&lt;&gt;""),MAX(NETWORKDAYS(AS$7,AS$7+6)-MAX($E175-AS$7,0)-MAX((AS$7+4)-$F175,0),0)*$B175,"")</f>
        <v/>
      </c>
      <c r="AT175" s="11" t="str">
        <f aca="false">IF(AND($B175&lt;&gt;"",$E175&lt;&gt;"",$F175&lt;&gt;"",AT$7&lt;&gt;""),MAX(NETWORKDAYS(AT$7,AT$7+6)-MAX($E175-AT$7,0)-MAX((AT$7+4)-$F175,0),0)*$B175,"")</f>
        <v/>
      </c>
      <c r="AU175" s="11" t="str">
        <f aca="false">IF(AND($B175&lt;&gt;"",$E175&lt;&gt;"",$F175&lt;&gt;"",AU$7&lt;&gt;""),MAX(NETWORKDAYS(AU$7,AU$7+6)-MAX($E175-AU$7,0)-MAX((AU$7+4)-$F175,0),0)*$B175,"")</f>
        <v/>
      </c>
      <c r="AV175" s="11" t="str">
        <f aca="false">IF(AND($B175&lt;&gt;"",$E175&lt;&gt;"",$F175&lt;&gt;"",AV$7&lt;&gt;""),MAX(NETWORKDAYS(AV$7,AV$7+6)-MAX($E175-AV$7,0)-MAX((AV$7+4)-$F175,0),0)*$B175,"")</f>
        <v/>
      </c>
      <c r="AW175" s="11" t="str">
        <f aca="false">IF(AND($B175&lt;&gt;"",$E175&lt;&gt;"",$F175&lt;&gt;"",AW$7&lt;&gt;""),MAX(NETWORKDAYS(AW$7,AW$7+6)-MAX($E175-AW$7,0)-MAX((AW$7+4)-$F175,0),0)*$B175,"")</f>
        <v/>
      </c>
      <c r="AX175" s="11" t="str">
        <f aca="false">IF(AND($B175&lt;&gt;"",$E175&lt;&gt;"",$F175&lt;&gt;"",AX$7&lt;&gt;""),MAX(NETWORKDAYS(AX$7,AX$7+6)-MAX($E175-AX$7,0)-MAX((AX$7+4)-$F175,0),0)*$B175,"")</f>
        <v/>
      </c>
      <c r="AY175" s="11" t="str">
        <f aca="false">IF(AND($B175&lt;&gt;"",$E175&lt;&gt;"",$F175&lt;&gt;"",AY$7&lt;&gt;""),MAX(NETWORKDAYS(AY$7,AY$7+6)-MAX($E175-AY$7,0)-MAX((AY$7+4)-$F175,0),0)*$B175,"")</f>
        <v/>
      </c>
      <c r="AZ175" s="11" t="str">
        <f aca="false">IF(AND($B175&lt;&gt;"",$E175&lt;&gt;"",$F175&lt;&gt;"",AZ$7&lt;&gt;""),MAX(NETWORKDAYS(AZ$7,AZ$7+6)-MAX($E175-AZ$7,0)-MAX((AZ$7+4)-$F175,0),0)*$B175,"")</f>
        <v/>
      </c>
      <c r="BA175" s="11" t="str">
        <f aca="false">IF(AND($B175&lt;&gt;"",$E175&lt;&gt;"",$F175&lt;&gt;"",BA$7&lt;&gt;""),MAX(NETWORKDAYS(BA$7,BA$7+6)-MAX($E175-BA$7,0)-MAX((BA$7+4)-$F175,0),0)*$B175,"")</f>
        <v/>
      </c>
      <c r="BB175" s="11" t="str">
        <f aca="false">IF(AND($B175&lt;&gt;"",$E175&lt;&gt;"",$F175&lt;&gt;"",BB$7&lt;&gt;""),MAX(NETWORKDAYS(BB$7,BB$7+6)-MAX($E175-BB$7,0)-MAX((BB$7+4)-$F175,0),0)*$B175,"")</f>
        <v/>
      </c>
      <c r="BC175" s="11" t="str">
        <f aca="false">IF(AND($B175&lt;&gt;"",$E175&lt;&gt;"",$F175&lt;&gt;"",BC$7&lt;&gt;""),MAX(NETWORKDAYS(BC$7,BC$7+6)-MAX($E175-BC$7,0)-MAX((BC$7+4)-$F175,0),0)*$B175,"")</f>
        <v/>
      </c>
      <c r="BD175" s="11" t="str">
        <f aca="false">IF(AND($B175&lt;&gt;"",$E175&lt;&gt;"",$F175&lt;&gt;"",BD$7&lt;&gt;""),MAX(NETWORKDAYS(BD$7,BD$7+6)-MAX($E175-BD$7,0)-MAX((BD$7+4)-$F175,0),0)*$B175,"")</f>
        <v/>
      </c>
      <c r="BE175" s="11" t="str">
        <f aca="false">IF(AND($B175&lt;&gt;"",$E175&lt;&gt;"",$F175&lt;&gt;"",BE$7&lt;&gt;""),MAX(NETWORKDAYS(BE$7,BE$7+6)-MAX($E175-BE$7,0)-MAX((BE$7+4)-$F175,0),0)*$B175,"")</f>
        <v/>
      </c>
      <c r="BF175" s="11" t="str">
        <f aca="false">IF(AND($B175&lt;&gt;"",$E175&lt;&gt;"",$F175&lt;&gt;"",BF$7&lt;&gt;""),MAX(NETWORKDAYS(BF$7,BF$7+6)-MAX($E175-BF$7,0)-MAX((BF$7+4)-$F175,0),0)*$B175,"")</f>
        <v/>
      </c>
      <c r="BG175" s="11" t="str">
        <f aca="false">IF(AND($B175&lt;&gt;"",$E175&lt;&gt;"",$F175&lt;&gt;"",BG$7&lt;&gt;""),MAX(NETWORKDAYS(BG$7,BG$7+6)-MAX($E175-BG$7,0)-MAX((BG$7+4)-$F175,0),0)*$B175,"")</f>
        <v/>
      </c>
      <c r="BH175" s="11" t="str">
        <f aca="false">IF(AND($B175&lt;&gt;"",$E175&lt;&gt;"",$F175&lt;&gt;"",BH$7&lt;&gt;""),MAX(NETWORKDAYS(BH$7,BH$7+6)-MAX($E175-BH$7,0)-MAX((BH$7+4)-$F175,0),0)*$B175,"")</f>
        <v/>
      </c>
      <c r="BI175" s="11" t="str">
        <f aca="false">IF(AND($B175&lt;&gt;"",$E175&lt;&gt;"",$F175&lt;&gt;"",BI$7&lt;&gt;""),MAX(NETWORKDAYS(BI$7,BI$7+6)-MAX($E175-BI$7,0)-MAX((BI$7+4)-$F175,0),0)*$B175,"")</f>
        <v/>
      </c>
      <c r="BJ175" s="11" t="str">
        <f aca="false">IF(AND($B175&lt;&gt;"",$E175&lt;&gt;"",$F175&lt;&gt;"",BJ$7&lt;&gt;""),MAX(NETWORKDAYS(BJ$7,BJ$7+6)-MAX($E175-BJ$7,0)-MAX((BJ$7+4)-$F175,0),0)*$B175,"")</f>
        <v/>
      </c>
      <c r="BK175" s="11" t="str">
        <f aca="false">IF(AND($B175&lt;&gt;"",$E175&lt;&gt;"",$F175&lt;&gt;"",BK$7&lt;&gt;""),MAX(NETWORKDAYS(BK$7,BK$7+6)-MAX($E175-BK$7,0)-MAX((BK$7+4)-$F175,0),0)*$B175,"")</f>
        <v/>
      </c>
      <c r="BL175" s="11" t="str">
        <f aca="false">IF(AND($B175&lt;&gt;"",$E175&lt;&gt;"",$F175&lt;&gt;"",BL$7&lt;&gt;""),MAX(NETWORKDAYS(BL$7,BL$7+6)-MAX($E175-BL$7,0)-MAX((BL$7+4)-$F175,0),0)*$B175,"")</f>
        <v/>
      </c>
      <c r="BM175" s="11" t="str">
        <f aca="false">IF(AND($B175&lt;&gt;"",$E175&lt;&gt;"",$F175&lt;&gt;"",BM$7&lt;&gt;""),MAX(NETWORKDAYS(BM$7,BM$7+6)-MAX($E175-BM$7,0)-MAX((BM$7+4)-$F175,0),0)*$B175,"")</f>
        <v/>
      </c>
      <c r="BN175" s="11" t="str">
        <f aca="false">IF(AND($B175&lt;&gt;"",$E175&lt;&gt;"",$F175&lt;&gt;"",BN$7&lt;&gt;""),MAX(NETWORKDAYS(BN$7,BN$7+6)-MAX($E175-BN$7,0)-MAX((BN$7+4)-$F175,0),0)*$B175,"")</f>
        <v/>
      </c>
      <c r="BO175" s="11" t="str">
        <f aca="false">IF(AND($B175&lt;&gt;"",$E175&lt;&gt;"",$F175&lt;&gt;"",BO$7&lt;&gt;""),MAX(NETWORKDAYS(BO$7,BO$7+6)-MAX($E175-BO$7,0)-MAX((BO$7+4)-$F175,0),0)*$B175,"")</f>
        <v/>
      </c>
      <c r="BP175" s="11" t="str">
        <f aca="false">IF(AND($B175&lt;&gt;"",$E175&lt;&gt;"",$F175&lt;&gt;"",BP$7&lt;&gt;""),MAX(NETWORKDAYS(BP$7,BP$7+6)-MAX($E175-BP$7,0)-MAX((BP$7+4)-$F175,0),0)*$B175,"")</f>
        <v/>
      </c>
      <c r="BQ175" s="11" t="str">
        <f aca="false">IF(AND($B175&lt;&gt;"",$E175&lt;&gt;"",$F175&lt;&gt;"",BQ$7&lt;&gt;""),MAX(NETWORKDAYS(BQ$7,BQ$7+6)-MAX($E175-BQ$7,0)-MAX((BQ$7+4)-$F175,0),0)*$B175,"")</f>
        <v/>
      </c>
      <c r="BR175" s="11" t="str">
        <f aca="false">IF(AND($B175&lt;&gt;"",$E175&lt;&gt;"",$F175&lt;&gt;"",BR$7&lt;&gt;""),MAX(NETWORKDAYS(BR$7,BR$7+6)-MAX($E175-BR$7,0)-MAX((BR$7+4)-$F175,0),0)*$B175,"")</f>
        <v/>
      </c>
      <c r="BS175" s="11" t="str">
        <f aca="false">IF(AND($B175&lt;&gt;"",$E175&lt;&gt;"",$F175&lt;&gt;"",BS$7&lt;&gt;""),MAX(NETWORKDAYS(BS$7,BS$7+6)-MAX($E175-BS$7,0)-MAX((BS$7+4)-$F175,0),0)*$B175,"")</f>
        <v/>
      </c>
      <c r="BT175" s="11" t="str">
        <f aca="false">IF(AND($B175&lt;&gt;"",$E175&lt;&gt;"",$F175&lt;&gt;"",BT$7&lt;&gt;""),MAX(NETWORKDAYS(BT$7,BT$7+6)-MAX($E175-BT$7,0)-MAX((BT$7+4)-$F175,0),0)*$B175,"")</f>
        <v/>
      </c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1"/>
      <c r="KR175" s="11"/>
      <c r="KS175" s="11"/>
      <c r="KT175" s="11"/>
      <c r="KU175" s="11"/>
      <c r="KV175" s="11"/>
      <c r="KW175" s="11"/>
      <c r="KX175" s="11"/>
      <c r="KY175" s="11"/>
      <c r="KZ175" s="11"/>
      <c r="LA175" s="11"/>
      <c r="LB175" s="11"/>
      <c r="LC175" s="11"/>
      <c r="LD175" s="11"/>
      <c r="LE175" s="11"/>
      <c r="LF175" s="11"/>
      <c r="LG175" s="11"/>
      <c r="LH175" s="11"/>
      <c r="LI175" s="11"/>
      <c r="LJ175" s="11"/>
      <c r="LK175" s="11"/>
      <c r="LL175" s="11"/>
      <c r="LM175" s="11"/>
      <c r="LN175" s="11"/>
      <c r="LO175" s="11"/>
      <c r="LP175" s="11"/>
      <c r="LQ175" s="11"/>
      <c r="LR175" s="11"/>
      <c r="LS175" s="11"/>
      <c r="LT175" s="11"/>
      <c r="LU175" s="11"/>
      <c r="LV175" s="11"/>
      <c r="LW175" s="11"/>
      <c r="LX175" s="11"/>
      <c r="LY175" s="11"/>
      <c r="LZ175" s="11"/>
      <c r="MA175" s="11"/>
      <c r="MB175" s="11"/>
      <c r="MC175" s="11"/>
      <c r="MD175" s="11"/>
      <c r="ME175" s="11"/>
      <c r="MF175" s="11"/>
    </row>
    <row r="176" customFormat="false" ht="12.8" hidden="false" customHeight="false" outlineLevel="0" collapsed="false">
      <c r="A176" s="1" t="str">
        <f aca="false">IF(taskList!J172&lt;&gt;"",taskList!J172,"")</f>
        <v/>
      </c>
      <c r="B176" s="9" t="str">
        <f aca="false">IF(AND(IF(taskList!M172&lt;&gt;"",TRUE()),IF(taskList!K172&lt;&gt;"",TRUE())),taskList!M172/taskList!K172,"")</f>
        <v/>
      </c>
      <c r="C176" s="9" t="str">
        <f aca="false">IF(taskList!B172&lt;&gt;"",taskList!B172,"")</f>
        <v/>
      </c>
      <c r="D176" s="9" t="str">
        <f aca="false">IF(taskList!E172&lt;&gt;"",taskList!E172,"")</f>
        <v/>
      </c>
      <c r="E176" s="4" t="str">
        <f aca="false">IF(taskList!F172&lt;&gt;"",taskList!F172,"")</f>
        <v/>
      </c>
      <c r="F176" s="4" t="str">
        <f aca="false">IF(taskList!G172&lt;&gt;"",taskList!G172,"")</f>
        <v/>
      </c>
      <c r="H176" s="11" t="str">
        <f aca="false">IF(AND($B176&lt;&gt;"",$E176&lt;&gt;"",$F176&lt;&gt;"",H$7&lt;&gt;""),MAX(NETWORKDAYS(H$7,H$7+6)-MAX($E176-H$7,0)-MAX((H$7+4)-$F176,0),0)*$B176,"")</f>
        <v/>
      </c>
      <c r="I176" s="11" t="str">
        <f aca="false">IF(AND($B176&lt;&gt;"",$E176&lt;&gt;"",$F176&lt;&gt;"",I$7&lt;&gt;""),MAX(NETWORKDAYS(I$7,I$7+6)-MAX($E176-I$7,0)-MAX((I$7+4)-$F176,0),0)*$B176,"")</f>
        <v/>
      </c>
      <c r="J176" s="11" t="str">
        <f aca="false">IF(AND($B176&lt;&gt;"",$E176&lt;&gt;"",$F176&lt;&gt;"",J$7&lt;&gt;""),MAX(NETWORKDAYS(J$7,J$7+6)-MAX($E176-J$7,0)-MAX((J$7+4)-$F176,0),0)*$B176,"")</f>
        <v/>
      </c>
      <c r="K176" s="11" t="str">
        <f aca="false">IF(AND($B176&lt;&gt;"",$E176&lt;&gt;"",$F176&lt;&gt;"",K$7&lt;&gt;""),MAX(NETWORKDAYS(K$7,K$7+6)-MAX($E176-K$7,0)-MAX((K$7+4)-$F176,0),0)*$B176,"")</f>
        <v/>
      </c>
      <c r="L176" s="11" t="str">
        <f aca="false">IF(AND($B176&lt;&gt;"",$E176&lt;&gt;"",$F176&lt;&gt;"",L$7&lt;&gt;""),MAX(NETWORKDAYS(L$7,L$7+6)-MAX($E176-L$7,0)-MAX((L$7+4)-$F176,0),0)*$B176,"")</f>
        <v/>
      </c>
      <c r="M176" s="11" t="str">
        <f aca="false">IF(AND($B176&lt;&gt;"",$E176&lt;&gt;"",$F176&lt;&gt;"",M$7&lt;&gt;""),MAX(NETWORKDAYS(M$7,M$7+6)-MAX($E176-M$7,0)-MAX((M$7+4)-$F176,0),0)*$B176,"")</f>
        <v/>
      </c>
      <c r="N176" s="11" t="str">
        <f aca="false">IF(AND($B176&lt;&gt;"",$E176&lt;&gt;"",$F176&lt;&gt;"",N$7&lt;&gt;""),MAX(NETWORKDAYS(N$7,N$7+6)-MAX($E176-N$7,0)-MAX((N$7+4)-$F176,0),0)*$B176,"")</f>
        <v/>
      </c>
      <c r="O176" s="11" t="str">
        <f aca="false">IF(AND($B176&lt;&gt;"",$E176&lt;&gt;"",$F176&lt;&gt;"",O$7&lt;&gt;""),MAX(NETWORKDAYS(O$7,O$7+6)-MAX($E176-O$7,0)-MAX((O$7+4)-$F176,0),0)*$B176,"")</f>
        <v/>
      </c>
      <c r="P176" s="11" t="str">
        <f aca="false">IF(AND($B176&lt;&gt;"",$E176&lt;&gt;"",$F176&lt;&gt;"",P$7&lt;&gt;""),MAX(NETWORKDAYS(P$7,P$7+6)-MAX($E176-P$7,0)-MAX((P$7+4)-$F176,0),0)*$B176,"")</f>
        <v/>
      </c>
      <c r="Q176" s="11" t="str">
        <f aca="false">IF(AND($B176&lt;&gt;"",$E176&lt;&gt;"",$F176&lt;&gt;"",Q$7&lt;&gt;""),MAX(NETWORKDAYS(Q$7,Q$7+6)-MAX($E176-Q$7,0)-MAX((Q$7+4)-$F176,0),0)*$B176,"")</f>
        <v/>
      </c>
      <c r="R176" s="11" t="str">
        <f aca="false">IF(AND($B176&lt;&gt;"",$E176&lt;&gt;"",$F176&lt;&gt;"",R$7&lt;&gt;""),MAX(NETWORKDAYS(R$7,R$7+6)-MAX($E176-R$7,0)-MAX((R$7+4)-$F176,0),0)*$B176,"")</f>
        <v/>
      </c>
      <c r="S176" s="11" t="str">
        <f aca="false">IF(AND($B176&lt;&gt;"",$E176&lt;&gt;"",$F176&lt;&gt;"",S$7&lt;&gt;""),MAX(NETWORKDAYS(S$7,S$7+6)-MAX($E176-S$7,0)-MAX((S$7+4)-$F176,0),0)*$B176,"")</f>
        <v/>
      </c>
      <c r="T176" s="11" t="str">
        <f aca="false">IF(AND($B176&lt;&gt;"",$E176&lt;&gt;"",$F176&lt;&gt;"",T$7&lt;&gt;""),MAX(NETWORKDAYS(T$7,T$7+6)-MAX($E176-T$7,0)-MAX((T$7+4)-$F176,0),0)*$B176,"")</f>
        <v/>
      </c>
      <c r="U176" s="11" t="str">
        <f aca="false">IF(AND($B176&lt;&gt;"",$E176&lt;&gt;"",$F176&lt;&gt;"",U$7&lt;&gt;""),MAX(NETWORKDAYS(U$7,U$7+6)-MAX($E176-U$7,0)-MAX((U$7+4)-$F176,0),0)*$B176,"")</f>
        <v/>
      </c>
      <c r="V176" s="11" t="str">
        <f aca="false">IF(AND($B176&lt;&gt;"",$E176&lt;&gt;"",$F176&lt;&gt;"",V$7&lt;&gt;""),MAX(NETWORKDAYS(V$7,V$7+6)-MAX($E176-V$7,0)-MAX((V$7+4)-$F176,0),0)*$B176,"")</f>
        <v/>
      </c>
      <c r="W176" s="11" t="str">
        <f aca="false">IF(AND($B176&lt;&gt;"",$E176&lt;&gt;"",$F176&lt;&gt;"",W$7&lt;&gt;""),MAX(NETWORKDAYS(W$7,W$7+6)-MAX($E176-W$7,0)-MAX((W$7+4)-$F176,0),0)*$B176,"")</f>
        <v/>
      </c>
      <c r="X176" s="11" t="str">
        <f aca="false">IF(AND($B176&lt;&gt;"",$E176&lt;&gt;"",$F176&lt;&gt;"",X$7&lt;&gt;""),MAX(NETWORKDAYS(X$7,X$7+6)-MAX($E176-X$7,0)-MAX((X$7+4)-$F176,0),0)*$B176,"")</f>
        <v/>
      </c>
      <c r="Y176" s="11" t="str">
        <f aca="false">IF(AND($B176&lt;&gt;"",$E176&lt;&gt;"",$F176&lt;&gt;"",Y$7&lt;&gt;""),MAX(NETWORKDAYS(Y$7,Y$7+6)-MAX($E176-Y$7,0)-MAX((Y$7+4)-$F176,0),0)*$B176,"")</f>
        <v/>
      </c>
      <c r="Z176" s="11" t="str">
        <f aca="false">IF(AND($B176&lt;&gt;"",$E176&lt;&gt;"",$F176&lt;&gt;"",Z$7&lt;&gt;""),MAX(NETWORKDAYS(Z$7,Z$7+6)-MAX($E176-Z$7,0)-MAX((Z$7+4)-$F176,0),0)*$B176,"")</f>
        <v/>
      </c>
      <c r="AA176" s="11" t="str">
        <f aca="false">IF(AND($B176&lt;&gt;"",$E176&lt;&gt;"",$F176&lt;&gt;"",AA$7&lt;&gt;""),MAX(NETWORKDAYS(AA$7,AA$7+6)-MAX($E176-AA$7,0)-MAX((AA$7+4)-$F176,0),0)*$B176,"")</f>
        <v/>
      </c>
      <c r="AB176" s="11" t="str">
        <f aca="false">IF(AND($B176&lt;&gt;"",$E176&lt;&gt;"",$F176&lt;&gt;"",AB$7&lt;&gt;""),MAX(NETWORKDAYS(AB$7,AB$7+6)-MAX($E176-AB$7,0)-MAX((AB$7+4)-$F176,0),0)*$B176,"")</f>
        <v/>
      </c>
      <c r="AC176" s="11" t="str">
        <f aca="false">IF(AND($B176&lt;&gt;"",$E176&lt;&gt;"",$F176&lt;&gt;"",AC$7&lt;&gt;""),MAX(NETWORKDAYS(AC$7,AC$7+6)-MAX($E176-AC$7,0)-MAX((AC$7+4)-$F176,0),0)*$B176,"")</f>
        <v/>
      </c>
      <c r="AD176" s="11" t="str">
        <f aca="false">IF(AND($B176&lt;&gt;"",$E176&lt;&gt;"",$F176&lt;&gt;"",AD$7&lt;&gt;""),MAX(NETWORKDAYS(AD$7,AD$7+6)-MAX($E176-AD$7,0)-MAX((AD$7+4)-$F176,0),0)*$B176,"")</f>
        <v/>
      </c>
      <c r="AE176" s="11" t="str">
        <f aca="false">IF(AND($B176&lt;&gt;"",$E176&lt;&gt;"",$F176&lt;&gt;"",AE$7&lt;&gt;""),MAX(NETWORKDAYS(AE$7,AE$7+6)-MAX($E176-AE$7,0)-MAX((AE$7+4)-$F176,0),0)*$B176,"")</f>
        <v/>
      </c>
      <c r="AF176" s="11" t="str">
        <f aca="false">IF(AND($B176&lt;&gt;"",$E176&lt;&gt;"",$F176&lt;&gt;"",AF$7&lt;&gt;""),MAX(NETWORKDAYS(AF$7,AF$7+6)-MAX($E176-AF$7,0)-MAX((AF$7+4)-$F176,0),0)*$B176,"")</f>
        <v/>
      </c>
      <c r="AG176" s="11" t="str">
        <f aca="false">IF(AND($B176&lt;&gt;"",$E176&lt;&gt;"",$F176&lt;&gt;"",AG$7&lt;&gt;""),MAX(NETWORKDAYS(AG$7,AG$7+6)-MAX($E176-AG$7,0)-MAX((AG$7+4)-$F176,0),0)*$B176,"")</f>
        <v/>
      </c>
      <c r="AH176" s="11" t="str">
        <f aca="false">IF(AND($B176&lt;&gt;"",$E176&lt;&gt;"",$F176&lt;&gt;"",AH$7&lt;&gt;""),MAX(NETWORKDAYS(AH$7,AH$7+6)-MAX($E176-AH$7,0)-MAX((AH$7+4)-$F176,0),0)*$B176,"")</f>
        <v/>
      </c>
      <c r="AI176" s="11" t="str">
        <f aca="false">IF(AND($B176&lt;&gt;"",$E176&lt;&gt;"",$F176&lt;&gt;"",AI$7&lt;&gt;""),MAX(NETWORKDAYS(AI$7,AI$7+6)-MAX($E176-AI$7,0)-MAX((AI$7+4)-$F176,0),0)*$B176,"")</f>
        <v/>
      </c>
      <c r="AJ176" s="11" t="str">
        <f aca="false">IF(AND($B176&lt;&gt;"",$E176&lt;&gt;"",$F176&lt;&gt;"",AJ$7&lt;&gt;""),MAX(NETWORKDAYS(AJ$7,AJ$7+6)-MAX($E176-AJ$7,0)-MAX((AJ$7+4)-$F176,0),0)*$B176,"")</f>
        <v/>
      </c>
      <c r="AK176" s="11" t="str">
        <f aca="false">IF(AND($B176&lt;&gt;"",$E176&lt;&gt;"",$F176&lt;&gt;"",AK$7&lt;&gt;""),MAX(NETWORKDAYS(AK$7,AK$7+6)-MAX($E176-AK$7,0)-MAX((AK$7+4)-$F176,0),0)*$B176,"")</f>
        <v/>
      </c>
      <c r="AL176" s="11" t="str">
        <f aca="false">IF(AND($B176&lt;&gt;"",$E176&lt;&gt;"",$F176&lt;&gt;"",AL$7&lt;&gt;""),MAX(NETWORKDAYS(AL$7,AL$7+6)-MAX($E176-AL$7,0)-MAX((AL$7+4)-$F176,0),0)*$B176,"")</f>
        <v/>
      </c>
      <c r="AM176" s="11" t="str">
        <f aca="false">IF(AND($B176&lt;&gt;"",$E176&lt;&gt;"",$F176&lt;&gt;"",AM$7&lt;&gt;""),MAX(NETWORKDAYS(AM$7,AM$7+6)-MAX($E176-AM$7,0)-MAX((AM$7+4)-$F176,0),0)*$B176,"")</f>
        <v/>
      </c>
      <c r="AN176" s="11" t="str">
        <f aca="false">IF(AND($B176&lt;&gt;"",$E176&lt;&gt;"",$F176&lt;&gt;"",AN$7&lt;&gt;""),MAX(NETWORKDAYS(AN$7,AN$7+6)-MAX($E176-AN$7,0)-MAX((AN$7+4)-$F176,0),0)*$B176,"")</f>
        <v/>
      </c>
      <c r="AO176" s="11" t="str">
        <f aca="false">IF(AND($B176&lt;&gt;"",$E176&lt;&gt;"",$F176&lt;&gt;"",AO$7&lt;&gt;""),MAX(NETWORKDAYS(AO$7,AO$7+6)-MAX($E176-AO$7,0)-MAX((AO$7+4)-$F176,0),0)*$B176,"")</f>
        <v/>
      </c>
      <c r="AP176" s="11" t="str">
        <f aca="false">IF(AND($B176&lt;&gt;"",$E176&lt;&gt;"",$F176&lt;&gt;"",AP$7&lt;&gt;""),MAX(NETWORKDAYS(AP$7,AP$7+6)-MAX($E176-AP$7,0)-MAX((AP$7+4)-$F176,0),0)*$B176,"")</f>
        <v/>
      </c>
      <c r="AQ176" s="11" t="str">
        <f aca="false">IF(AND($B176&lt;&gt;"",$E176&lt;&gt;"",$F176&lt;&gt;"",AQ$7&lt;&gt;""),MAX(NETWORKDAYS(AQ$7,AQ$7+6)-MAX($E176-AQ$7,0)-MAX((AQ$7+4)-$F176,0),0)*$B176,"")</f>
        <v/>
      </c>
      <c r="AR176" s="11" t="str">
        <f aca="false">IF(AND($B176&lt;&gt;"",$E176&lt;&gt;"",$F176&lt;&gt;"",AR$7&lt;&gt;""),MAX(NETWORKDAYS(AR$7,AR$7+6)-MAX($E176-AR$7,0)-MAX((AR$7+4)-$F176,0),0)*$B176,"")</f>
        <v/>
      </c>
      <c r="AS176" s="11" t="str">
        <f aca="false">IF(AND($B176&lt;&gt;"",$E176&lt;&gt;"",$F176&lt;&gt;"",AS$7&lt;&gt;""),MAX(NETWORKDAYS(AS$7,AS$7+6)-MAX($E176-AS$7,0)-MAX((AS$7+4)-$F176,0),0)*$B176,"")</f>
        <v/>
      </c>
      <c r="AT176" s="11" t="str">
        <f aca="false">IF(AND($B176&lt;&gt;"",$E176&lt;&gt;"",$F176&lt;&gt;"",AT$7&lt;&gt;""),MAX(NETWORKDAYS(AT$7,AT$7+6)-MAX($E176-AT$7,0)-MAX((AT$7+4)-$F176,0),0)*$B176,"")</f>
        <v/>
      </c>
      <c r="AU176" s="11" t="str">
        <f aca="false">IF(AND($B176&lt;&gt;"",$E176&lt;&gt;"",$F176&lt;&gt;"",AU$7&lt;&gt;""),MAX(NETWORKDAYS(AU$7,AU$7+6)-MAX($E176-AU$7,0)-MAX((AU$7+4)-$F176,0),0)*$B176,"")</f>
        <v/>
      </c>
      <c r="AV176" s="11" t="str">
        <f aca="false">IF(AND($B176&lt;&gt;"",$E176&lt;&gt;"",$F176&lt;&gt;"",AV$7&lt;&gt;""),MAX(NETWORKDAYS(AV$7,AV$7+6)-MAX($E176-AV$7,0)-MAX((AV$7+4)-$F176,0),0)*$B176,"")</f>
        <v/>
      </c>
      <c r="AW176" s="11" t="str">
        <f aca="false">IF(AND($B176&lt;&gt;"",$E176&lt;&gt;"",$F176&lt;&gt;"",AW$7&lt;&gt;""),MAX(NETWORKDAYS(AW$7,AW$7+6)-MAX($E176-AW$7,0)-MAX((AW$7+4)-$F176,0),0)*$B176,"")</f>
        <v/>
      </c>
      <c r="AX176" s="11" t="str">
        <f aca="false">IF(AND($B176&lt;&gt;"",$E176&lt;&gt;"",$F176&lt;&gt;"",AX$7&lt;&gt;""),MAX(NETWORKDAYS(AX$7,AX$7+6)-MAX($E176-AX$7,0)-MAX((AX$7+4)-$F176,0),0)*$B176,"")</f>
        <v/>
      </c>
      <c r="AY176" s="11" t="str">
        <f aca="false">IF(AND($B176&lt;&gt;"",$E176&lt;&gt;"",$F176&lt;&gt;"",AY$7&lt;&gt;""),MAX(NETWORKDAYS(AY$7,AY$7+6)-MAX($E176-AY$7,0)-MAX((AY$7+4)-$F176,0),0)*$B176,"")</f>
        <v/>
      </c>
      <c r="AZ176" s="11" t="str">
        <f aca="false">IF(AND($B176&lt;&gt;"",$E176&lt;&gt;"",$F176&lt;&gt;"",AZ$7&lt;&gt;""),MAX(NETWORKDAYS(AZ$7,AZ$7+6)-MAX($E176-AZ$7,0)-MAX((AZ$7+4)-$F176,0),0)*$B176,"")</f>
        <v/>
      </c>
      <c r="BA176" s="11" t="str">
        <f aca="false">IF(AND($B176&lt;&gt;"",$E176&lt;&gt;"",$F176&lt;&gt;"",BA$7&lt;&gt;""),MAX(NETWORKDAYS(BA$7,BA$7+6)-MAX($E176-BA$7,0)-MAX((BA$7+4)-$F176,0),0)*$B176,"")</f>
        <v/>
      </c>
      <c r="BB176" s="11" t="str">
        <f aca="false">IF(AND($B176&lt;&gt;"",$E176&lt;&gt;"",$F176&lt;&gt;"",BB$7&lt;&gt;""),MAX(NETWORKDAYS(BB$7,BB$7+6)-MAX($E176-BB$7,0)-MAX((BB$7+4)-$F176,0),0)*$B176,"")</f>
        <v/>
      </c>
      <c r="BC176" s="11" t="str">
        <f aca="false">IF(AND($B176&lt;&gt;"",$E176&lt;&gt;"",$F176&lt;&gt;"",BC$7&lt;&gt;""),MAX(NETWORKDAYS(BC$7,BC$7+6)-MAX($E176-BC$7,0)-MAX((BC$7+4)-$F176,0),0)*$B176,"")</f>
        <v/>
      </c>
      <c r="BD176" s="11" t="str">
        <f aca="false">IF(AND($B176&lt;&gt;"",$E176&lt;&gt;"",$F176&lt;&gt;"",BD$7&lt;&gt;""),MAX(NETWORKDAYS(BD$7,BD$7+6)-MAX($E176-BD$7,0)-MAX((BD$7+4)-$F176,0),0)*$B176,"")</f>
        <v/>
      </c>
      <c r="BE176" s="11" t="str">
        <f aca="false">IF(AND($B176&lt;&gt;"",$E176&lt;&gt;"",$F176&lt;&gt;"",BE$7&lt;&gt;""),MAX(NETWORKDAYS(BE$7,BE$7+6)-MAX($E176-BE$7,0)-MAX((BE$7+4)-$F176,0),0)*$B176,"")</f>
        <v/>
      </c>
      <c r="BF176" s="11" t="str">
        <f aca="false">IF(AND($B176&lt;&gt;"",$E176&lt;&gt;"",$F176&lt;&gt;"",BF$7&lt;&gt;""),MAX(NETWORKDAYS(BF$7,BF$7+6)-MAX($E176-BF$7,0)-MAX((BF$7+4)-$F176,0),0)*$B176,"")</f>
        <v/>
      </c>
      <c r="BG176" s="11" t="str">
        <f aca="false">IF(AND($B176&lt;&gt;"",$E176&lt;&gt;"",$F176&lt;&gt;"",BG$7&lt;&gt;""),MAX(NETWORKDAYS(BG$7,BG$7+6)-MAX($E176-BG$7,0)-MAX((BG$7+4)-$F176,0),0)*$B176,"")</f>
        <v/>
      </c>
      <c r="BH176" s="11" t="str">
        <f aca="false">IF(AND($B176&lt;&gt;"",$E176&lt;&gt;"",$F176&lt;&gt;"",BH$7&lt;&gt;""),MAX(NETWORKDAYS(BH$7,BH$7+6)-MAX($E176-BH$7,0)-MAX((BH$7+4)-$F176,0),0)*$B176,"")</f>
        <v/>
      </c>
      <c r="BI176" s="11" t="str">
        <f aca="false">IF(AND($B176&lt;&gt;"",$E176&lt;&gt;"",$F176&lt;&gt;"",BI$7&lt;&gt;""),MAX(NETWORKDAYS(BI$7,BI$7+6)-MAX($E176-BI$7,0)-MAX((BI$7+4)-$F176,0),0)*$B176,"")</f>
        <v/>
      </c>
      <c r="BJ176" s="11" t="str">
        <f aca="false">IF(AND($B176&lt;&gt;"",$E176&lt;&gt;"",$F176&lt;&gt;"",BJ$7&lt;&gt;""),MAX(NETWORKDAYS(BJ$7,BJ$7+6)-MAX($E176-BJ$7,0)-MAX((BJ$7+4)-$F176,0),0)*$B176,"")</f>
        <v/>
      </c>
      <c r="BK176" s="11" t="str">
        <f aca="false">IF(AND($B176&lt;&gt;"",$E176&lt;&gt;"",$F176&lt;&gt;"",BK$7&lt;&gt;""),MAX(NETWORKDAYS(BK$7,BK$7+6)-MAX($E176-BK$7,0)-MAX((BK$7+4)-$F176,0),0)*$B176,"")</f>
        <v/>
      </c>
      <c r="BL176" s="11" t="str">
        <f aca="false">IF(AND($B176&lt;&gt;"",$E176&lt;&gt;"",$F176&lt;&gt;"",BL$7&lt;&gt;""),MAX(NETWORKDAYS(BL$7,BL$7+6)-MAX($E176-BL$7,0)-MAX((BL$7+4)-$F176,0),0)*$B176,"")</f>
        <v/>
      </c>
      <c r="BM176" s="11" t="str">
        <f aca="false">IF(AND($B176&lt;&gt;"",$E176&lt;&gt;"",$F176&lt;&gt;"",BM$7&lt;&gt;""),MAX(NETWORKDAYS(BM$7,BM$7+6)-MAX($E176-BM$7,0)-MAX((BM$7+4)-$F176,0),0)*$B176,"")</f>
        <v/>
      </c>
      <c r="BN176" s="11" t="str">
        <f aca="false">IF(AND($B176&lt;&gt;"",$E176&lt;&gt;"",$F176&lt;&gt;"",BN$7&lt;&gt;""),MAX(NETWORKDAYS(BN$7,BN$7+6)-MAX($E176-BN$7,0)-MAX((BN$7+4)-$F176,0),0)*$B176,"")</f>
        <v/>
      </c>
      <c r="BO176" s="11" t="str">
        <f aca="false">IF(AND($B176&lt;&gt;"",$E176&lt;&gt;"",$F176&lt;&gt;"",BO$7&lt;&gt;""),MAX(NETWORKDAYS(BO$7,BO$7+6)-MAX($E176-BO$7,0)-MAX((BO$7+4)-$F176,0),0)*$B176,"")</f>
        <v/>
      </c>
      <c r="BP176" s="11" t="str">
        <f aca="false">IF(AND($B176&lt;&gt;"",$E176&lt;&gt;"",$F176&lt;&gt;"",BP$7&lt;&gt;""),MAX(NETWORKDAYS(BP$7,BP$7+6)-MAX($E176-BP$7,0)-MAX((BP$7+4)-$F176,0),0)*$B176,"")</f>
        <v/>
      </c>
      <c r="BQ176" s="11" t="str">
        <f aca="false">IF(AND($B176&lt;&gt;"",$E176&lt;&gt;"",$F176&lt;&gt;"",BQ$7&lt;&gt;""),MAX(NETWORKDAYS(BQ$7,BQ$7+6)-MAX($E176-BQ$7,0)-MAX((BQ$7+4)-$F176,0),0)*$B176,"")</f>
        <v/>
      </c>
      <c r="BR176" s="11" t="str">
        <f aca="false">IF(AND($B176&lt;&gt;"",$E176&lt;&gt;"",$F176&lt;&gt;"",BR$7&lt;&gt;""),MAX(NETWORKDAYS(BR$7,BR$7+6)-MAX($E176-BR$7,0)-MAX((BR$7+4)-$F176,0),0)*$B176,"")</f>
        <v/>
      </c>
      <c r="BS176" s="11" t="str">
        <f aca="false">IF(AND($B176&lt;&gt;"",$E176&lt;&gt;"",$F176&lt;&gt;"",BS$7&lt;&gt;""),MAX(NETWORKDAYS(BS$7,BS$7+6)-MAX($E176-BS$7,0)-MAX((BS$7+4)-$F176,0),0)*$B176,"")</f>
        <v/>
      </c>
      <c r="BT176" s="11" t="str">
        <f aca="false">IF(AND($B176&lt;&gt;"",$E176&lt;&gt;"",$F176&lt;&gt;"",BT$7&lt;&gt;""),MAX(NETWORKDAYS(BT$7,BT$7+6)-MAX($E176-BT$7,0)-MAX((BT$7+4)-$F176,0),0)*$B176,"")</f>
        <v/>
      </c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1"/>
      <c r="MD176" s="11"/>
      <c r="ME176" s="11"/>
      <c r="MF176" s="11"/>
    </row>
    <row r="177" customFormat="false" ht="12.8" hidden="false" customHeight="false" outlineLevel="0" collapsed="false">
      <c r="A177" s="1" t="str">
        <f aca="false">IF(taskList!J173&lt;&gt;"",taskList!J173,"")</f>
        <v/>
      </c>
      <c r="B177" s="9" t="str">
        <f aca="false">IF(AND(IF(taskList!M173&lt;&gt;"",TRUE()),IF(taskList!K173&lt;&gt;"",TRUE())),taskList!M173/taskList!K173,"")</f>
        <v/>
      </c>
      <c r="C177" s="9" t="str">
        <f aca="false">IF(taskList!B173&lt;&gt;"",taskList!B173,"")</f>
        <v/>
      </c>
      <c r="D177" s="9" t="str">
        <f aca="false">IF(taskList!E173&lt;&gt;"",taskList!E173,"")</f>
        <v/>
      </c>
      <c r="E177" s="4" t="str">
        <f aca="false">IF(taskList!F173&lt;&gt;"",taskList!F173,"")</f>
        <v/>
      </c>
      <c r="F177" s="4" t="str">
        <f aca="false">IF(taskList!G173&lt;&gt;"",taskList!G173,"")</f>
        <v/>
      </c>
      <c r="H177" s="11" t="str">
        <f aca="false">IF(AND($B177&lt;&gt;"",$E177&lt;&gt;"",$F177&lt;&gt;"",H$7&lt;&gt;""),MAX(NETWORKDAYS(H$7,H$7+6)-MAX($E177-H$7,0)-MAX((H$7+4)-$F177,0),0)*$B177,"")</f>
        <v/>
      </c>
      <c r="I177" s="11" t="str">
        <f aca="false">IF(AND($B177&lt;&gt;"",$E177&lt;&gt;"",$F177&lt;&gt;"",I$7&lt;&gt;""),MAX(NETWORKDAYS(I$7,I$7+6)-MAX($E177-I$7,0)-MAX((I$7+4)-$F177,0),0)*$B177,"")</f>
        <v/>
      </c>
      <c r="J177" s="11" t="str">
        <f aca="false">IF(AND($B177&lt;&gt;"",$E177&lt;&gt;"",$F177&lt;&gt;"",J$7&lt;&gt;""),MAX(NETWORKDAYS(J$7,J$7+6)-MAX($E177-J$7,0)-MAX((J$7+4)-$F177,0),0)*$B177,"")</f>
        <v/>
      </c>
      <c r="K177" s="11" t="str">
        <f aca="false">IF(AND($B177&lt;&gt;"",$E177&lt;&gt;"",$F177&lt;&gt;"",K$7&lt;&gt;""),MAX(NETWORKDAYS(K$7,K$7+6)-MAX($E177-K$7,0)-MAX((K$7+4)-$F177,0),0)*$B177,"")</f>
        <v/>
      </c>
      <c r="L177" s="11" t="str">
        <f aca="false">IF(AND($B177&lt;&gt;"",$E177&lt;&gt;"",$F177&lt;&gt;"",L$7&lt;&gt;""),MAX(NETWORKDAYS(L$7,L$7+6)-MAX($E177-L$7,0)-MAX((L$7+4)-$F177,0),0)*$B177,"")</f>
        <v/>
      </c>
      <c r="M177" s="11" t="str">
        <f aca="false">IF(AND($B177&lt;&gt;"",$E177&lt;&gt;"",$F177&lt;&gt;"",M$7&lt;&gt;""),MAX(NETWORKDAYS(M$7,M$7+6)-MAX($E177-M$7,0)-MAX((M$7+4)-$F177,0),0)*$B177,"")</f>
        <v/>
      </c>
      <c r="N177" s="11" t="str">
        <f aca="false">IF(AND($B177&lt;&gt;"",$E177&lt;&gt;"",$F177&lt;&gt;"",N$7&lt;&gt;""),MAX(NETWORKDAYS(N$7,N$7+6)-MAX($E177-N$7,0)-MAX((N$7+4)-$F177,0),0)*$B177,"")</f>
        <v/>
      </c>
      <c r="O177" s="11" t="str">
        <f aca="false">IF(AND($B177&lt;&gt;"",$E177&lt;&gt;"",$F177&lt;&gt;"",O$7&lt;&gt;""),MAX(NETWORKDAYS(O$7,O$7+6)-MAX($E177-O$7,0)-MAX((O$7+4)-$F177,0),0)*$B177,"")</f>
        <v/>
      </c>
      <c r="P177" s="11" t="str">
        <f aca="false">IF(AND($B177&lt;&gt;"",$E177&lt;&gt;"",$F177&lt;&gt;"",P$7&lt;&gt;""),MAX(NETWORKDAYS(P$7,P$7+6)-MAX($E177-P$7,0)-MAX((P$7+4)-$F177,0),0)*$B177,"")</f>
        <v/>
      </c>
      <c r="Q177" s="11" t="str">
        <f aca="false">IF(AND($B177&lt;&gt;"",$E177&lt;&gt;"",$F177&lt;&gt;"",Q$7&lt;&gt;""),MAX(NETWORKDAYS(Q$7,Q$7+6)-MAX($E177-Q$7,0)-MAX((Q$7+4)-$F177,0),0)*$B177,"")</f>
        <v/>
      </c>
      <c r="R177" s="11" t="str">
        <f aca="false">IF(AND($B177&lt;&gt;"",$E177&lt;&gt;"",$F177&lt;&gt;"",R$7&lt;&gt;""),MAX(NETWORKDAYS(R$7,R$7+6)-MAX($E177-R$7,0)-MAX((R$7+4)-$F177,0),0)*$B177,"")</f>
        <v/>
      </c>
      <c r="S177" s="11" t="str">
        <f aca="false">IF(AND($B177&lt;&gt;"",$E177&lt;&gt;"",$F177&lt;&gt;"",S$7&lt;&gt;""),MAX(NETWORKDAYS(S$7,S$7+6)-MAX($E177-S$7,0)-MAX((S$7+4)-$F177,0),0)*$B177,"")</f>
        <v/>
      </c>
      <c r="T177" s="11" t="str">
        <f aca="false">IF(AND($B177&lt;&gt;"",$E177&lt;&gt;"",$F177&lt;&gt;"",T$7&lt;&gt;""),MAX(NETWORKDAYS(T$7,T$7+6)-MAX($E177-T$7,0)-MAX((T$7+4)-$F177,0),0)*$B177,"")</f>
        <v/>
      </c>
      <c r="U177" s="11" t="str">
        <f aca="false">IF(AND($B177&lt;&gt;"",$E177&lt;&gt;"",$F177&lt;&gt;"",U$7&lt;&gt;""),MAX(NETWORKDAYS(U$7,U$7+6)-MAX($E177-U$7,0)-MAX((U$7+4)-$F177,0),0)*$B177,"")</f>
        <v/>
      </c>
      <c r="V177" s="11" t="str">
        <f aca="false">IF(AND($B177&lt;&gt;"",$E177&lt;&gt;"",$F177&lt;&gt;"",V$7&lt;&gt;""),MAX(NETWORKDAYS(V$7,V$7+6)-MAX($E177-V$7,0)-MAX((V$7+4)-$F177,0),0)*$B177,"")</f>
        <v/>
      </c>
      <c r="W177" s="11" t="str">
        <f aca="false">IF(AND($B177&lt;&gt;"",$E177&lt;&gt;"",$F177&lt;&gt;"",W$7&lt;&gt;""),MAX(NETWORKDAYS(W$7,W$7+6)-MAX($E177-W$7,0)-MAX((W$7+4)-$F177,0),0)*$B177,"")</f>
        <v/>
      </c>
      <c r="X177" s="11" t="str">
        <f aca="false">IF(AND($B177&lt;&gt;"",$E177&lt;&gt;"",$F177&lt;&gt;"",X$7&lt;&gt;""),MAX(NETWORKDAYS(X$7,X$7+6)-MAX($E177-X$7,0)-MAX((X$7+4)-$F177,0),0)*$B177,"")</f>
        <v/>
      </c>
      <c r="Y177" s="11" t="str">
        <f aca="false">IF(AND($B177&lt;&gt;"",$E177&lt;&gt;"",$F177&lt;&gt;"",Y$7&lt;&gt;""),MAX(NETWORKDAYS(Y$7,Y$7+6)-MAX($E177-Y$7,0)-MAX((Y$7+4)-$F177,0),0)*$B177,"")</f>
        <v/>
      </c>
      <c r="Z177" s="11" t="str">
        <f aca="false">IF(AND($B177&lt;&gt;"",$E177&lt;&gt;"",$F177&lt;&gt;"",Z$7&lt;&gt;""),MAX(NETWORKDAYS(Z$7,Z$7+6)-MAX($E177-Z$7,0)-MAX((Z$7+4)-$F177,0),0)*$B177,"")</f>
        <v/>
      </c>
      <c r="AA177" s="11" t="str">
        <f aca="false">IF(AND($B177&lt;&gt;"",$E177&lt;&gt;"",$F177&lt;&gt;"",AA$7&lt;&gt;""),MAX(NETWORKDAYS(AA$7,AA$7+6)-MAX($E177-AA$7,0)-MAX((AA$7+4)-$F177,0),0)*$B177,"")</f>
        <v/>
      </c>
      <c r="AB177" s="11" t="str">
        <f aca="false">IF(AND($B177&lt;&gt;"",$E177&lt;&gt;"",$F177&lt;&gt;"",AB$7&lt;&gt;""),MAX(NETWORKDAYS(AB$7,AB$7+6)-MAX($E177-AB$7,0)-MAX((AB$7+4)-$F177,0),0)*$B177,"")</f>
        <v/>
      </c>
      <c r="AC177" s="11" t="str">
        <f aca="false">IF(AND($B177&lt;&gt;"",$E177&lt;&gt;"",$F177&lt;&gt;"",AC$7&lt;&gt;""),MAX(NETWORKDAYS(AC$7,AC$7+6)-MAX($E177-AC$7,0)-MAX((AC$7+4)-$F177,0),0)*$B177,"")</f>
        <v/>
      </c>
      <c r="AD177" s="11" t="str">
        <f aca="false">IF(AND($B177&lt;&gt;"",$E177&lt;&gt;"",$F177&lt;&gt;"",AD$7&lt;&gt;""),MAX(NETWORKDAYS(AD$7,AD$7+6)-MAX($E177-AD$7,0)-MAX((AD$7+4)-$F177,0),0)*$B177,"")</f>
        <v/>
      </c>
      <c r="AE177" s="11" t="str">
        <f aca="false">IF(AND($B177&lt;&gt;"",$E177&lt;&gt;"",$F177&lt;&gt;"",AE$7&lt;&gt;""),MAX(NETWORKDAYS(AE$7,AE$7+6)-MAX($E177-AE$7,0)-MAX((AE$7+4)-$F177,0),0)*$B177,"")</f>
        <v/>
      </c>
      <c r="AF177" s="11" t="str">
        <f aca="false">IF(AND($B177&lt;&gt;"",$E177&lt;&gt;"",$F177&lt;&gt;"",AF$7&lt;&gt;""),MAX(NETWORKDAYS(AF$7,AF$7+6)-MAX($E177-AF$7,0)-MAX((AF$7+4)-$F177,0),0)*$B177,"")</f>
        <v/>
      </c>
      <c r="AG177" s="11" t="str">
        <f aca="false">IF(AND($B177&lt;&gt;"",$E177&lt;&gt;"",$F177&lt;&gt;"",AG$7&lt;&gt;""),MAX(NETWORKDAYS(AG$7,AG$7+6)-MAX($E177-AG$7,0)-MAX((AG$7+4)-$F177,0),0)*$B177,"")</f>
        <v/>
      </c>
      <c r="AH177" s="11" t="str">
        <f aca="false">IF(AND($B177&lt;&gt;"",$E177&lt;&gt;"",$F177&lt;&gt;"",AH$7&lt;&gt;""),MAX(NETWORKDAYS(AH$7,AH$7+6)-MAX($E177-AH$7,0)-MAX((AH$7+4)-$F177,0),0)*$B177,"")</f>
        <v/>
      </c>
      <c r="AI177" s="11" t="str">
        <f aca="false">IF(AND($B177&lt;&gt;"",$E177&lt;&gt;"",$F177&lt;&gt;"",AI$7&lt;&gt;""),MAX(NETWORKDAYS(AI$7,AI$7+6)-MAX($E177-AI$7,0)-MAX((AI$7+4)-$F177,0),0)*$B177,"")</f>
        <v/>
      </c>
      <c r="AJ177" s="11" t="str">
        <f aca="false">IF(AND($B177&lt;&gt;"",$E177&lt;&gt;"",$F177&lt;&gt;"",AJ$7&lt;&gt;""),MAX(NETWORKDAYS(AJ$7,AJ$7+6)-MAX($E177-AJ$7,0)-MAX((AJ$7+4)-$F177,0),0)*$B177,"")</f>
        <v/>
      </c>
      <c r="AK177" s="11" t="str">
        <f aca="false">IF(AND($B177&lt;&gt;"",$E177&lt;&gt;"",$F177&lt;&gt;"",AK$7&lt;&gt;""),MAX(NETWORKDAYS(AK$7,AK$7+6)-MAX($E177-AK$7,0)-MAX((AK$7+4)-$F177,0),0)*$B177,"")</f>
        <v/>
      </c>
      <c r="AL177" s="11" t="str">
        <f aca="false">IF(AND($B177&lt;&gt;"",$E177&lt;&gt;"",$F177&lt;&gt;"",AL$7&lt;&gt;""),MAX(NETWORKDAYS(AL$7,AL$7+6)-MAX($E177-AL$7,0)-MAX((AL$7+4)-$F177,0),0)*$B177,"")</f>
        <v/>
      </c>
      <c r="AM177" s="11" t="str">
        <f aca="false">IF(AND($B177&lt;&gt;"",$E177&lt;&gt;"",$F177&lt;&gt;"",AM$7&lt;&gt;""),MAX(NETWORKDAYS(AM$7,AM$7+6)-MAX($E177-AM$7,0)-MAX((AM$7+4)-$F177,0),0)*$B177,"")</f>
        <v/>
      </c>
      <c r="AN177" s="11" t="str">
        <f aca="false">IF(AND($B177&lt;&gt;"",$E177&lt;&gt;"",$F177&lt;&gt;"",AN$7&lt;&gt;""),MAX(NETWORKDAYS(AN$7,AN$7+6)-MAX($E177-AN$7,0)-MAX((AN$7+4)-$F177,0),0)*$B177,"")</f>
        <v/>
      </c>
      <c r="AO177" s="11" t="str">
        <f aca="false">IF(AND($B177&lt;&gt;"",$E177&lt;&gt;"",$F177&lt;&gt;"",AO$7&lt;&gt;""),MAX(NETWORKDAYS(AO$7,AO$7+6)-MAX($E177-AO$7,0)-MAX((AO$7+4)-$F177,0),0)*$B177,"")</f>
        <v/>
      </c>
      <c r="AP177" s="11" t="str">
        <f aca="false">IF(AND($B177&lt;&gt;"",$E177&lt;&gt;"",$F177&lt;&gt;"",AP$7&lt;&gt;""),MAX(NETWORKDAYS(AP$7,AP$7+6)-MAX($E177-AP$7,0)-MAX((AP$7+4)-$F177,0),0)*$B177,"")</f>
        <v/>
      </c>
      <c r="AQ177" s="11" t="str">
        <f aca="false">IF(AND($B177&lt;&gt;"",$E177&lt;&gt;"",$F177&lt;&gt;"",AQ$7&lt;&gt;""),MAX(NETWORKDAYS(AQ$7,AQ$7+6)-MAX($E177-AQ$7,0)-MAX((AQ$7+4)-$F177,0),0)*$B177,"")</f>
        <v/>
      </c>
      <c r="AR177" s="11" t="str">
        <f aca="false">IF(AND($B177&lt;&gt;"",$E177&lt;&gt;"",$F177&lt;&gt;"",AR$7&lt;&gt;""),MAX(NETWORKDAYS(AR$7,AR$7+6)-MAX($E177-AR$7,0)-MAX((AR$7+4)-$F177,0),0)*$B177,"")</f>
        <v/>
      </c>
      <c r="AS177" s="11" t="str">
        <f aca="false">IF(AND($B177&lt;&gt;"",$E177&lt;&gt;"",$F177&lt;&gt;"",AS$7&lt;&gt;""),MAX(NETWORKDAYS(AS$7,AS$7+6)-MAX($E177-AS$7,0)-MAX((AS$7+4)-$F177,0),0)*$B177,"")</f>
        <v/>
      </c>
      <c r="AT177" s="11" t="str">
        <f aca="false">IF(AND($B177&lt;&gt;"",$E177&lt;&gt;"",$F177&lt;&gt;"",AT$7&lt;&gt;""),MAX(NETWORKDAYS(AT$7,AT$7+6)-MAX($E177-AT$7,0)-MAX((AT$7+4)-$F177,0),0)*$B177,"")</f>
        <v/>
      </c>
      <c r="AU177" s="11" t="str">
        <f aca="false">IF(AND($B177&lt;&gt;"",$E177&lt;&gt;"",$F177&lt;&gt;"",AU$7&lt;&gt;""),MAX(NETWORKDAYS(AU$7,AU$7+6)-MAX($E177-AU$7,0)-MAX((AU$7+4)-$F177,0),0)*$B177,"")</f>
        <v/>
      </c>
      <c r="AV177" s="11" t="str">
        <f aca="false">IF(AND($B177&lt;&gt;"",$E177&lt;&gt;"",$F177&lt;&gt;"",AV$7&lt;&gt;""),MAX(NETWORKDAYS(AV$7,AV$7+6)-MAX($E177-AV$7,0)-MAX((AV$7+4)-$F177,0),0)*$B177,"")</f>
        <v/>
      </c>
      <c r="AW177" s="11" t="str">
        <f aca="false">IF(AND($B177&lt;&gt;"",$E177&lt;&gt;"",$F177&lt;&gt;"",AW$7&lt;&gt;""),MAX(NETWORKDAYS(AW$7,AW$7+6)-MAX($E177-AW$7,0)-MAX((AW$7+4)-$F177,0),0)*$B177,"")</f>
        <v/>
      </c>
      <c r="AX177" s="11" t="str">
        <f aca="false">IF(AND($B177&lt;&gt;"",$E177&lt;&gt;"",$F177&lt;&gt;"",AX$7&lt;&gt;""),MAX(NETWORKDAYS(AX$7,AX$7+6)-MAX($E177-AX$7,0)-MAX((AX$7+4)-$F177,0),0)*$B177,"")</f>
        <v/>
      </c>
      <c r="AY177" s="11" t="str">
        <f aca="false">IF(AND($B177&lt;&gt;"",$E177&lt;&gt;"",$F177&lt;&gt;"",AY$7&lt;&gt;""),MAX(NETWORKDAYS(AY$7,AY$7+6)-MAX($E177-AY$7,0)-MAX((AY$7+4)-$F177,0),0)*$B177,"")</f>
        <v/>
      </c>
      <c r="AZ177" s="11" t="str">
        <f aca="false">IF(AND($B177&lt;&gt;"",$E177&lt;&gt;"",$F177&lt;&gt;"",AZ$7&lt;&gt;""),MAX(NETWORKDAYS(AZ$7,AZ$7+6)-MAX($E177-AZ$7,0)-MAX((AZ$7+4)-$F177,0),0)*$B177,"")</f>
        <v/>
      </c>
      <c r="BA177" s="11" t="str">
        <f aca="false">IF(AND($B177&lt;&gt;"",$E177&lt;&gt;"",$F177&lt;&gt;"",BA$7&lt;&gt;""),MAX(NETWORKDAYS(BA$7,BA$7+6)-MAX($E177-BA$7,0)-MAX((BA$7+4)-$F177,0),0)*$B177,"")</f>
        <v/>
      </c>
      <c r="BB177" s="11" t="str">
        <f aca="false">IF(AND($B177&lt;&gt;"",$E177&lt;&gt;"",$F177&lt;&gt;"",BB$7&lt;&gt;""),MAX(NETWORKDAYS(BB$7,BB$7+6)-MAX($E177-BB$7,0)-MAX((BB$7+4)-$F177,0),0)*$B177,"")</f>
        <v/>
      </c>
      <c r="BC177" s="11" t="str">
        <f aca="false">IF(AND($B177&lt;&gt;"",$E177&lt;&gt;"",$F177&lt;&gt;"",BC$7&lt;&gt;""),MAX(NETWORKDAYS(BC$7,BC$7+6)-MAX($E177-BC$7,0)-MAX((BC$7+4)-$F177,0),0)*$B177,"")</f>
        <v/>
      </c>
      <c r="BD177" s="11" t="str">
        <f aca="false">IF(AND($B177&lt;&gt;"",$E177&lt;&gt;"",$F177&lt;&gt;"",BD$7&lt;&gt;""),MAX(NETWORKDAYS(BD$7,BD$7+6)-MAX($E177-BD$7,0)-MAX((BD$7+4)-$F177,0),0)*$B177,"")</f>
        <v/>
      </c>
      <c r="BE177" s="11" t="str">
        <f aca="false">IF(AND($B177&lt;&gt;"",$E177&lt;&gt;"",$F177&lt;&gt;"",BE$7&lt;&gt;""),MAX(NETWORKDAYS(BE$7,BE$7+6)-MAX($E177-BE$7,0)-MAX((BE$7+4)-$F177,0),0)*$B177,"")</f>
        <v/>
      </c>
      <c r="BF177" s="11" t="str">
        <f aca="false">IF(AND($B177&lt;&gt;"",$E177&lt;&gt;"",$F177&lt;&gt;"",BF$7&lt;&gt;""),MAX(NETWORKDAYS(BF$7,BF$7+6)-MAX($E177-BF$7,0)-MAX((BF$7+4)-$F177,0),0)*$B177,"")</f>
        <v/>
      </c>
      <c r="BG177" s="11" t="str">
        <f aca="false">IF(AND($B177&lt;&gt;"",$E177&lt;&gt;"",$F177&lt;&gt;"",BG$7&lt;&gt;""),MAX(NETWORKDAYS(BG$7,BG$7+6)-MAX($E177-BG$7,0)-MAX((BG$7+4)-$F177,0),0)*$B177,"")</f>
        <v/>
      </c>
      <c r="BH177" s="11" t="str">
        <f aca="false">IF(AND($B177&lt;&gt;"",$E177&lt;&gt;"",$F177&lt;&gt;"",BH$7&lt;&gt;""),MAX(NETWORKDAYS(BH$7,BH$7+6)-MAX($E177-BH$7,0)-MAX((BH$7+4)-$F177,0),0)*$B177,"")</f>
        <v/>
      </c>
      <c r="BI177" s="11" t="str">
        <f aca="false">IF(AND($B177&lt;&gt;"",$E177&lt;&gt;"",$F177&lt;&gt;"",BI$7&lt;&gt;""),MAX(NETWORKDAYS(BI$7,BI$7+6)-MAX($E177-BI$7,0)-MAX((BI$7+4)-$F177,0),0)*$B177,"")</f>
        <v/>
      </c>
      <c r="BJ177" s="11" t="str">
        <f aca="false">IF(AND($B177&lt;&gt;"",$E177&lt;&gt;"",$F177&lt;&gt;"",BJ$7&lt;&gt;""),MAX(NETWORKDAYS(BJ$7,BJ$7+6)-MAX($E177-BJ$7,0)-MAX((BJ$7+4)-$F177,0),0)*$B177,"")</f>
        <v/>
      </c>
      <c r="BK177" s="11" t="str">
        <f aca="false">IF(AND($B177&lt;&gt;"",$E177&lt;&gt;"",$F177&lt;&gt;"",BK$7&lt;&gt;""),MAX(NETWORKDAYS(BK$7,BK$7+6)-MAX($E177-BK$7,0)-MAX((BK$7+4)-$F177,0),0)*$B177,"")</f>
        <v/>
      </c>
      <c r="BL177" s="11" t="str">
        <f aca="false">IF(AND($B177&lt;&gt;"",$E177&lt;&gt;"",$F177&lt;&gt;"",BL$7&lt;&gt;""),MAX(NETWORKDAYS(BL$7,BL$7+6)-MAX($E177-BL$7,0)-MAX((BL$7+4)-$F177,0),0)*$B177,"")</f>
        <v/>
      </c>
      <c r="BM177" s="11" t="str">
        <f aca="false">IF(AND($B177&lt;&gt;"",$E177&lt;&gt;"",$F177&lt;&gt;"",BM$7&lt;&gt;""),MAX(NETWORKDAYS(BM$7,BM$7+6)-MAX($E177-BM$7,0)-MAX((BM$7+4)-$F177,0),0)*$B177,"")</f>
        <v/>
      </c>
      <c r="BN177" s="11" t="str">
        <f aca="false">IF(AND($B177&lt;&gt;"",$E177&lt;&gt;"",$F177&lt;&gt;"",BN$7&lt;&gt;""),MAX(NETWORKDAYS(BN$7,BN$7+6)-MAX($E177-BN$7,0)-MAX((BN$7+4)-$F177,0),0)*$B177,"")</f>
        <v/>
      </c>
      <c r="BO177" s="11" t="str">
        <f aca="false">IF(AND($B177&lt;&gt;"",$E177&lt;&gt;"",$F177&lt;&gt;"",BO$7&lt;&gt;""),MAX(NETWORKDAYS(BO$7,BO$7+6)-MAX($E177-BO$7,0)-MAX((BO$7+4)-$F177,0),0)*$B177,"")</f>
        <v/>
      </c>
      <c r="BP177" s="11" t="str">
        <f aca="false">IF(AND($B177&lt;&gt;"",$E177&lt;&gt;"",$F177&lt;&gt;"",BP$7&lt;&gt;""),MAX(NETWORKDAYS(BP$7,BP$7+6)-MAX($E177-BP$7,0)-MAX((BP$7+4)-$F177,0),0)*$B177,"")</f>
        <v/>
      </c>
      <c r="BQ177" s="11" t="str">
        <f aca="false">IF(AND($B177&lt;&gt;"",$E177&lt;&gt;"",$F177&lt;&gt;"",BQ$7&lt;&gt;""),MAX(NETWORKDAYS(BQ$7,BQ$7+6)-MAX($E177-BQ$7,0)-MAX((BQ$7+4)-$F177,0),0)*$B177,"")</f>
        <v/>
      </c>
      <c r="BR177" s="11" t="str">
        <f aca="false">IF(AND($B177&lt;&gt;"",$E177&lt;&gt;"",$F177&lt;&gt;"",BR$7&lt;&gt;""),MAX(NETWORKDAYS(BR$7,BR$7+6)-MAX($E177-BR$7,0)-MAX((BR$7+4)-$F177,0),0)*$B177,"")</f>
        <v/>
      </c>
      <c r="BS177" s="11" t="str">
        <f aca="false">IF(AND($B177&lt;&gt;"",$E177&lt;&gt;"",$F177&lt;&gt;"",BS$7&lt;&gt;""),MAX(NETWORKDAYS(BS$7,BS$7+6)-MAX($E177-BS$7,0)-MAX((BS$7+4)-$F177,0),0)*$B177,"")</f>
        <v/>
      </c>
      <c r="BT177" s="11" t="str">
        <f aca="false">IF(AND($B177&lt;&gt;"",$E177&lt;&gt;"",$F177&lt;&gt;"",BT$7&lt;&gt;""),MAX(NETWORKDAYS(BT$7,BT$7+6)-MAX($E177-BT$7,0)-MAX((BT$7+4)-$F177,0),0)*$B177,"")</f>
        <v/>
      </c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  <c r="KO177" s="11"/>
      <c r="KP177" s="11"/>
      <c r="KQ177" s="11"/>
      <c r="KR177" s="11"/>
      <c r="KS177" s="11"/>
      <c r="KT177" s="11"/>
      <c r="KU177" s="11"/>
      <c r="KV177" s="11"/>
      <c r="KW177" s="11"/>
      <c r="KX177" s="11"/>
      <c r="KY177" s="11"/>
      <c r="KZ177" s="11"/>
      <c r="LA177" s="11"/>
      <c r="LB177" s="11"/>
      <c r="LC177" s="11"/>
      <c r="LD177" s="11"/>
      <c r="LE177" s="11"/>
      <c r="LF177" s="11"/>
      <c r="LG177" s="11"/>
      <c r="LH177" s="11"/>
      <c r="LI177" s="11"/>
      <c r="LJ177" s="11"/>
      <c r="LK177" s="11"/>
      <c r="LL177" s="11"/>
      <c r="LM177" s="11"/>
      <c r="LN177" s="11"/>
      <c r="LO177" s="11"/>
      <c r="LP177" s="11"/>
      <c r="LQ177" s="11"/>
      <c r="LR177" s="11"/>
      <c r="LS177" s="11"/>
      <c r="LT177" s="11"/>
      <c r="LU177" s="11"/>
      <c r="LV177" s="11"/>
      <c r="LW177" s="11"/>
      <c r="LX177" s="11"/>
      <c r="LY177" s="11"/>
      <c r="LZ177" s="11"/>
      <c r="MA177" s="11"/>
      <c r="MB177" s="11"/>
      <c r="MC177" s="11"/>
      <c r="MD177" s="11"/>
      <c r="ME177" s="11"/>
      <c r="MF177" s="11"/>
    </row>
    <row r="178" customFormat="false" ht="12.8" hidden="false" customHeight="false" outlineLevel="0" collapsed="false">
      <c r="A178" s="1" t="str">
        <f aca="false">IF(taskList!J174&lt;&gt;"",taskList!J174,"")</f>
        <v/>
      </c>
      <c r="B178" s="9" t="str">
        <f aca="false">IF(AND(IF(taskList!M174&lt;&gt;"",TRUE()),IF(taskList!K174&lt;&gt;"",TRUE())),taskList!M174/taskList!K174,"")</f>
        <v/>
      </c>
      <c r="C178" s="9" t="str">
        <f aca="false">IF(taskList!B174&lt;&gt;"",taskList!B174,"")</f>
        <v/>
      </c>
      <c r="D178" s="9" t="str">
        <f aca="false">IF(taskList!E174&lt;&gt;"",taskList!E174,"")</f>
        <v/>
      </c>
      <c r="E178" s="4" t="str">
        <f aca="false">IF(taskList!F174&lt;&gt;"",taskList!F174,"")</f>
        <v/>
      </c>
      <c r="F178" s="4" t="str">
        <f aca="false">IF(taskList!G174&lt;&gt;"",taskList!G174,"")</f>
        <v/>
      </c>
      <c r="H178" s="11" t="str">
        <f aca="false">IF(AND($B178&lt;&gt;"",$E178&lt;&gt;"",$F178&lt;&gt;"",H$7&lt;&gt;""),MAX(NETWORKDAYS(H$7,H$7+6)-MAX($E178-H$7,0)-MAX((H$7+4)-$F178,0),0)*$B178,"")</f>
        <v/>
      </c>
      <c r="I178" s="11" t="str">
        <f aca="false">IF(AND($B178&lt;&gt;"",$E178&lt;&gt;"",$F178&lt;&gt;"",I$7&lt;&gt;""),MAX(NETWORKDAYS(I$7,I$7+6)-MAX($E178-I$7,0)-MAX((I$7+4)-$F178,0),0)*$B178,"")</f>
        <v/>
      </c>
      <c r="J178" s="11" t="str">
        <f aca="false">IF(AND($B178&lt;&gt;"",$E178&lt;&gt;"",$F178&lt;&gt;"",J$7&lt;&gt;""),MAX(NETWORKDAYS(J$7,J$7+6)-MAX($E178-J$7,0)-MAX((J$7+4)-$F178,0),0)*$B178,"")</f>
        <v/>
      </c>
      <c r="K178" s="11" t="str">
        <f aca="false">IF(AND($B178&lt;&gt;"",$E178&lt;&gt;"",$F178&lt;&gt;"",K$7&lt;&gt;""),MAX(NETWORKDAYS(K$7,K$7+6)-MAX($E178-K$7,0)-MAX((K$7+4)-$F178,0),0)*$B178,"")</f>
        <v/>
      </c>
      <c r="L178" s="11" t="str">
        <f aca="false">IF(AND($B178&lt;&gt;"",$E178&lt;&gt;"",$F178&lt;&gt;"",L$7&lt;&gt;""),MAX(NETWORKDAYS(L$7,L$7+6)-MAX($E178-L$7,0)-MAX((L$7+4)-$F178,0),0)*$B178,"")</f>
        <v/>
      </c>
      <c r="M178" s="11" t="str">
        <f aca="false">IF(AND($B178&lt;&gt;"",$E178&lt;&gt;"",$F178&lt;&gt;"",M$7&lt;&gt;""),MAX(NETWORKDAYS(M$7,M$7+6)-MAX($E178-M$7,0)-MAX((M$7+4)-$F178,0),0)*$B178,"")</f>
        <v/>
      </c>
      <c r="N178" s="11" t="str">
        <f aca="false">IF(AND($B178&lt;&gt;"",$E178&lt;&gt;"",$F178&lt;&gt;"",N$7&lt;&gt;""),MAX(NETWORKDAYS(N$7,N$7+6)-MAX($E178-N$7,0)-MAX((N$7+4)-$F178,0),0)*$B178,"")</f>
        <v/>
      </c>
      <c r="O178" s="11" t="str">
        <f aca="false">IF(AND($B178&lt;&gt;"",$E178&lt;&gt;"",$F178&lt;&gt;"",O$7&lt;&gt;""),MAX(NETWORKDAYS(O$7,O$7+6)-MAX($E178-O$7,0)-MAX((O$7+4)-$F178,0),0)*$B178,"")</f>
        <v/>
      </c>
      <c r="P178" s="11" t="str">
        <f aca="false">IF(AND($B178&lt;&gt;"",$E178&lt;&gt;"",$F178&lt;&gt;"",P$7&lt;&gt;""),MAX(NETWORKDAYS(P$7,P$7+6)-MAX($E178-P$7,0)-MAX((P$7+4)-$F178,0),0)*$B178,"")</f>
        <v/>
      </c>
      <c r="Q178" s="11" t="str">
        <f aca="false">IF(AND($B178&lt;&gt;"",$E178&lt;&gt;"",$F178&lt;&gt;"",Q$7&lt;&gt;""),MAX(NETWORKDAYS(Q$7,Q$7+6)-MAX($E178-Q$7,0)-MAX((Q$7+4)-$F178,0),0)*$B178,"")</f>
        <v/>
      </c>
      <c r="R178" s="11" t="str">
        <f aca="false">IF(AND($B178&lt;&gt;"",$E178&lt;&gt;"",$F178&lt;&gt;"",R$7&lt;&gt;""),MAX(NETWORKDAYS(R$7,R$7+6)-MAX($E178-R$7,0)-MAX((R$7+4)-$F178,0),0)*$B178,"")</f>
        <v/>
      </c>
      <c r="S178" s="11" t="str">
        <f aca="false">IF(AND($B178&lt;&gt;"",$E178&lt;&gt;"",$F178&lt;&gt;"",S$7&lt;&gt;""),MAX(NETWORKDAYS(S$7,S$7+6)-MAX($E178-S$7,0)-MAX((S$7+4)-$F178,0),0)*$B178,"")</f>
        <v/>
      </c>
      <c r="T178" s="11" t="str">
        <f aca="false">IF(AND($B178&lt;&gt;"",$E178&lt;&gt;"",$F178&lt;&gt;"",T$7&lt;&gt;""),MAX(NETWORKDAYS(T$7,T$7+6)-MAX($E178-T$7,0)-MAX((T$7+4)-$F178,0),0)*$B178,"")</f>
        <v/>
      </c>
      <c r="U178" s="11" t="str">
        <f aca="false">IF(AND($B178&lt;&gt;"",$E178&lt;&gt;"",$F178&lt;&gt;"",U$7&lt;&gt;""),MAX(NETWORKDAYS(U$7,U$7+6)-MAX($E178-U$7,0)-MAX((U$7+4)-$F178,0),0)*$B178,"")</f>
        <v/>
      </c>
      <c r="V178" s="11" t="str">
        <f aca="false">IF(AND($B178&lt;&gt;"",$E178&lt;&gt;"",$F178&lt;&gt;"",V$7&lt;&gt;""),MAX(NETWORKDAYS(V$7,V$7+6)-MAX($E178-V$7,0)-MAX((V$7+4)-$F178,0),0)*$B178,"")</f>
        <v/>
      </c>
      <c r="W178" s="11" t="str">
        <f aca="false">IF(AND($B178&lt;&gt;"",$E178&lt;&gt;"",$F178&lt;&gt;"",W$7&lt;&gt;""),MAX(NETWORKDAYS(W$7,W$7+6)-MAX($E178-W$7,0)-MAX((W$7+4)-$F178,0),0)*$B178,"")</f>
        <v/>
      </c>
      <c r="X178" s="11" t="str">
        <f aca="false">IF(AND($B178&lt;&gt;"",$E178&lt;&gt;"",$F178&lt;&gt;"",X$7&lt;&gt;""),MAX(NETWORKDAYS(X$7,X$7+6)-MAX($E178-X$7,0)-MAX((X$7+4)-$F178,0),0)*$B178,"")</f>
        <v/>
      </c>
      <c r="Y178" s="11" t="str">
        <f aca="false">IF(AND($B178&lt;&gt;"",$E178&lt;&gt;"",$F178&lt;&gt;"",Y$7&lt;&gt;""),MAX(NETWORKDAYS(Y$7,Y$7+6)-MAX($E178-Y$7,0)-MAX((Y$7+4)-$F178,0),0)*$B178,"")</f>
        <v/>
      </c>
      <c r="Z178" s="11" t="str">
        <f aca="false">IF(AND($B178&lt;&gt;"",$E178&lt;&gt;"",$F178&lt;&gt;"",Z$7&lt;&gt;""),MAX(NETWORKDAYS(Z$7,Z$7+6)-MAX($E178-Z$7,0)-MAX((Z$7+4)-$F178,0),0)*$B178,"")</f>
        <v/>
      </c>
      <c r="AA178" s="11" t="str">
        <f aca="false">IF(AND($B178&lt;&gt;"",$E178&lt;&gt;"",$F178&lt;&gt;"",AA$7&lt;&gt;""),MAX(NETWORKDAYS(AA$7,AA$7+6)-MAX($E178-AA$7,0)-MAX((AA$7+4)-$F178,0),0)*$B178,"")</f>
        <v/>
      </c>
      <c r="AB178" s="11" t="str">
        <f aca="false">IF(AND($B178&lt;&gt;"",$E178&lt;&gt;"",$F178&lt;&gt;"",AB$7&lt;&gt;""),MAX(NETWORKDAYS(AB$7,AB$7+6)-MAX($E178-AB$7,0)-MAX((AB$7+4)-$F178,0),0)*$B178,"")</f>
        <v/>
      </c>
      <c r="AC178" s="11" t="str">
        <f aca="false">IF(AND($B178&lt;&gt;"",$E178&lt;&gt;"",$F178&lt;&gt;"",AC$7&lt;&gt;""),MAX(NETWORKDAYS(AC$7,AC$7+6)-MAX($E178-AC$7,0)-MAX((AC$7+4)-$F178,0),0)*$B178,"")</f>
        <v/>
      </c>
      <c r="AD178" s="11" t="str">
        <f aca="false">IF(AND($B178&lt;&gt;"",$E178&lt;&gt;"",$F178&lt;&gt;"",AD$7&lt;&gt;""),MAX(NETWORKDAYS(AD$7,AD$7+6)-MAX($E178-AD$7,0)-MAX((AD$7+4)-$F178,0),0)*$B178,"")</f>
        <v/>
      </c>
      <c r="AE178" s="11" t="str">
        <f aca="false">IF(AND($B178&lt;&gt;"",$E178&lt;&gt;"",$F178&lt;&gt;"",AE$7&lt;&gt;""),MAX(NETWORKDAYS(AE$7,AE$7+6)-MAX($E178-AE$7,0)-MAX((AE$7+4)-$F178,0),0)*$B178,"")</f>
        <v/>
      </c>
      <c r="AF178" s="11" t="str">
        <f aca="false">IF(AND($B178&lt;&gt;"",$E178&lt;&gt;"",$F178&lt;&gt;"",AF$7&lt;&gt;""),MAX(NETWORKDAYS(AF$7,AF$7+6)-MAX($E178-AF$7,0)-MAX((AF$7+4)-$F178,0),0)*$B178,"")</f>
        <v/>
      </c>
      <c r="AG178" s="11" t="str">
        <f aca="false">IF(AND($B178&lt;&gt;"",$E178&lt;&gt;"",$F178&lt;&gt;"",AG$7&lt;&gt;""),MAX(NETWORKDAYS(AG$7,AG$7+6)-MAX($E178-AG$7,0)-MAX((AG$7+4)-$F178,0),0)*$B178,"")</f>
        <v/>
      </c>
      <c r="AH178" s="11" t="str">
        <f aca="false">IF(AND($B178&lt;&gt;"",$E178&lt;&gt;"",$F178&lt;&gt;"",AH$7&lt;&gt;""),MAX(NETWORKDAYS(AH$7,AH$7+6)-MAX($E178-AH$7,0)-MAX((AH$7+4)-$F178,0),0)*$B178,"")</f>
        <v/>
      </c>
      <c r="AI178" s="11" t="str">
        <f aca="false">IF(AND($B178&lt;&gt;"",$E178&lt;&gt;"",$F178&lt;&gt;"",AI$7&lt;&gt;""),MAX(NETWORKDAYS(AI$7,AI$7+6)-MAX($E178-AI$7,0)-MAX((AI$7+4)-$F178,0),0)*$B178,"")</f>
        <v/>
      </c>
      <c r="AJ178" s="11" t="str">
        <f aca="false">IF(AND($B178&lt;&gt;"",$E178&lt;&gt;"",$F178&lt;&gt;"",AJ$7&lt;&gt;""),MAX(NETWORKDAYS(AJ$7,AJ$7+6)-MAX($E178-AJ$7,0)-MAX((AJ$7+4)-$F178,0),0)*$B178,"")</f>
        <v/>
      </c>
      <c r="AK178" s="11" t="str">
        <f aca="false">IF(AND($B178&lt;&gt;"",$E178&lt;&gt;"",$F178&lt;&gt;"",AK$7&lt;&gt;""),MAX(NETWORKDAYS(AK$7,AK$7+6)-MAX($E178-AK$7,0)-MAX((AK$7+4)-$F178,0),0)*$B178,"")</f>
        <v/>
      </c>
      <c r="AL178" s="11" t="str">
        <f aca="false">IF(AND($B178&lt;&gt;"",$E178&lt;&gt;"",$F178&lt;&gt;"",AL$7&lt;&gt;""),MAX(NETWORKDAYS(AL$7,AL$7+6)-MAX($E178-AL$7,0)-MAX((AL$7+4)-$F178,0),0)*$B178,"")</f>
        <v/>
      </c>
      <c r="AM178" s="11" t="str">
        <f aca="false">IF(AND($B178&lt;&gt;"",$E178&lt;&gt;"",$F178&lt;&gt;"",AM$7&lt;&gt;""),MAX(NETWORKDAYS(AM$7,AM$7+6)-MAX($E178-AM$7,0)-MAX((AM$7+4)-$F178,0),0)*$B178,"")</f>
        <v/>
      </c>
      <c r="AN178" s="11" t="str">
        <f aca="false">IF(AND($B178&lt;&gt;"",$E178&lt;&gt;"",$F178&lt;&gt;"",AN$7&lt;&gt;""),MAX(NETWORKDAYS(AN$7,AN$7+6)-MAX($E178-AN$7,0)-MAX((AN$7+4)-$F178,0),0)*$B178,"")</f>
        <v/>
      </c>
      <c r="AO178" s="11" t="str">
        <f aca="false">IF(AND($B178&lt;&gt;"",$E178&lt;&gt;"",$F178&lt;&gt;"",AO$7&lt;&gt;""),MAX(NETWORKDAYS(AO$7,AO$7+6)-MAX($E178-AO$7,0)-MAX((AO$7+4)-$F178,0),0)*$B178,"")</f>
        <v/>
      </c>
      <c r="AP178" s="11" t="str">
        <f aca="false">IF(AND($B178&lt;&gt;"",$E178&lt;&gt;"",$F178&lt;&gt;"",AP$7&lt;&gt;""),MAX(NETWORKDAYS(AP$7,AP$7+6)-MAX($E178-AP$7,0)-MAX((AP$7+4)-$F178,0),0)*$B178,"")</f>
        <v/>
      </c>
      <c r="AQ178" s="11" t="str">
        <f aca="false">IF(AND($B178&lt;&gt;"",$E178&lt;&gt;"",$F178&lt;&gt;"",AQ$7&lt;&gt;""),MAX(NETWORKDAYS(AQ$7,AQ$7+6)-MAX($E178-AQ$7,0)-MAX((AQ$7+4)-$F178,0),0)*$B178,"")</f>
        <v/>
      </c>
      <c r="AR178" s="11" t="str">
        <f aca="false">IF(AND($B178&lt;&gt;"",$E178&lt;&gt;"",$F178&lt;&gt;"",AR$7&lt;&gt;""),MAX(NETWORKDAYS(AR$7,AR$7+6)-MAX($E178-AR$7,0)-MAX((AR$7+4)-$F178,0),0)*$B178,"")</f>
        <v/>
      </c>
      <c r="AS178" s="11" t="str">
        <f aca="false">IF(AND($B178&lt;&gt;"",$E178&lt;&gt;"",$F178&lt;&gt;"",AS$7&lt;&gt;""),MAX(NETWORKDAYS(AS$7,AS$7+6)-MAX($E178-AS$7,0)-MAX((AS$7+4)-$F178,0),0)*$B178,"")</f>
        <v/>
      </c>
      <c r="AT178" s="11" t="str">
        <f aca="false">IF(AND($B178&lt;&gt;"",$E178&lt;&gt;"",$F178&lt;&gt;"",AT$7&lt;&gt;""),MAX(NETWORKDAYS(AT$7,AT$7+6)-MAX($E178-AT$7,0)-MAX((AT$7+4)-$F178,0),0)*$B178,"")</f>
        <v/>
      </c>
      <c r="AU178" s="11" t="str">
        <f aca="false">IF(AND($B178&lt;&gt;"",$E178&lt;&gt;"",$F178&lt;&gt;"",AU$7&lt;&gt;""),MAX(NETWORKDAYS(AU$7,AU$7+6)-MAX($E178-AU$7,0)-MAX((AU$7+4)-$F178,0),0)*$B178,"")</f>
        <v/>
      </c>
      <c r="AV178" s="11" t="str">
        <f aca="false">IF(AND($B178&lt;&gt;"",$E178&lt;&gt;"",$F178&lt;&gt;"",AV$7&lt;&gt;""),MAX(NETWORKDAYS(AV$7,AV$7+6)-MAX($E178-AV$7,0)-MAX((AV$7+4)-$F178,0),0)*$B178,"")</f>
        <v/>
      </c>
      <c r="AW178" s="11" t="str">
        <f aca="false">IF(AND($B178&lt;&gt;"",$E178&lt;&gt;"",$F178&lt;&gt;"",AW$7&lt;&gt;""),MAX(NETWORKDAYS(AW$7,AW$7+6)-MAX($E178-AW$7,0)-MAX((AW$7+4)-$F178,0),0)*$B178,"")</f>
        <v/>
      </c>
      <c r="AX178" s="11" t="str">
        <f aca="false">IF(AND($B178&lt;&gt;"",$E178&lt;&gt;"",$F178&lt;&gt;"",AX$7&lt;&gt;""),MAX(NETWORKDAYS(AX$7,AX$7+6)-MAX($E178-AX$7,0)-MAX((AX$7+4)-$F178,0),0)*$B178,"")</f>
        <v/>
      </c>
      <c r="AY178" s="11" t="str">
        <f aca="false">IF(AND($B178&lt;&gt;"",$E178&lt;&gt;"",$F178&lt;&gt;"",AY$7&lt;&gt;""),MAX(NETWORKDAYS(AY$7,AY$7+6)-MAX($E178-AY$7,0)-MAX((AY$7+4)-$F178,0),0)*$B178,"")</f>
        <v/>
      </c>
      <c r="AZ178" s="11" t="str">
        <f aca="false">IF(AND($B178&lt;&gt;"",$E178&lt;&gt;"",$F178&lt;&gt;"",AZ$7&lt;&gt;""),MAX(NETWORKDAYS(AZ$7,AZ$7+6)-MAX($E178-AZ$7,0)-MAX((AZ$7+4)-$F178,0),0)*$B178,"")</f>
        <v/>
      </c>
      <c r="BA178" s="11" t="str">
        <f aca="false">IF(AND($B178&lt;&gt;"",$E178&lt;&gt;"",$F178&lt;&gt;"",BA$7&lt;&gt;""),MAX(NETWORKDAYS(BA$7,BA$7+6)-MAX($E178-BA$7,0)-MAX((BA$7+4)-$F178,0),0)*$B178,"")</f>
        <v/>
      </c>
      <c r="BB178" s="11" t="str">
        <f aca="false">IF(AND($B178&lt;&gt;"",$E178&lt;&gt;"",$F178&lt;&gt;"",BB$7&lt;&gt;""),MAX(NETWORKDAYS(BB$7,BB$7+6)-MAX($E178-BB$7,0)-MAX((BB$7+4)-$F178,0),0)*$B178,"")</f>
        <v/>
      </c>
      <c r="BC178" s="11" t="str">
        <f aca="false">IF(AND($B178&lt;&gt;"",$E178&lt;&gt;"",$F178&lt;&gt;"",BC$7&lt;&gt;""),MAX(NETWORKDAYS(BC$7,BC$7+6)-MAX($E178-BC$7,0)-MAX((BC$7+4)-$F178,0),0)*$B178,"")</f>
        <v/>
      </c>
      <c r="BD178" s="11" t="str">
        <f aca="false">IF(AND($B178&lt;&gt;"",$E178&lt;&gt;"",$F178&lt;&gt;"",BD$7&lt;&gt;""),MAX(NETWORKDAYS(BD$7,BD$7+6)-MAX($E178-BD$7,0)-MAX((BD$7+4)-$F178,0),0)*$B178,"")</f>
        <v/>
      </c>
      <c r="BE178" s="11" t="str">
        <f aca="false">IF(AND($B178&lt;&gt;"",$E178&lt;&gt;"",$F178&lt;&gt;"",BE$7&lt;&gt;""),MAX(NETWORKDAYS(BE$7,BE$7+6)-MAX($E178-BE$7,0)-MAX((BE$7+4)-$F178,0),0)*$B178,"")</f>
        <v/>
      </c>
      <c r="BF178" s="11" t="str">
        <f aca="false">IF(AND($B178&lt;&gt;"",$E178&lt;&gt;"",$F178&lt;&gt;"",BF$7&lt;&gt;""),MAX(NETWORKDAYS(BF$7,BF$7+6)-MAX($E178-BF$7,0)-MAX((BF$7+4)-$F178,0),0)*$B178,"")</f>
        <v/>
      </c>
      <c r="BG178" s="11" t="str">
        <f aca="false">IF(AND($B178&lt;&gt;"",$E178&lt;&gt;"",$F178&lt;&gt;"",BG$7&lt;&gt;""),MAX(NETWORKDAYS(BG$7,BG$7+6)-MAX($E178-BG$7,0)-MAX((BG$7+4)-$F178,0),0)*$B178,"")</f>
        <v/>
      </c>
      <c r="BH178" s="11" t="str">
        <f aca="false">IF(AND($B178&lt;&gt;"",$E178&lt;&gt;"",$F178&lt;&gt;"",BH$7&lt;&gt;""),MAX(NETWORKDAYS(BH$7,BH$7+6)-MAX($E178-BH$7,0)-MAX((BH$7+4)-$F178,0),0)*$B178,"")</f>
        <v/>
      </c>
      <c r="BI178" s="11" t="str">
        <f aca="false">IF(AND($B178&lt;&gt;"",$E178&lt;&gt;"",$F178&lt;&gt;"",BI$7&lt;&gt;""),MAX(NETWORKDAYS(BI$7,BI$7+6)-MAX($E178-BI$7,0)-MAX((BI$7+4)-$F178,0),0)*$B178,"")</f>
        <v/>
      </c>
      <c r="BJ178" s="11" t="str">
        <f aca="false">IF(AND($B178&lt;&gt;"",$E178&lt;&gt;"",$F178&lt;&gt;"",BJ$7&lt;&gt;""),MAX(NETWORKDAYS(BJ$7,BJ$7+6)-MAX($E178-BJ$7,0)-MAX((BJ$7+4)-$F178,0),0)*$B178,"")</f>
        <v/>
      </c>
      <c r="BK178" s="11" t="str">
        <f aca="false">IF(AND($B178&lt;&gt;"",$E178&lt;&gt;"",$F178&lt;&gt;"",BK$7&lt;&gt;""),MAX(NETWORKDAYS(BK$7,BK$7+6)-MAX($E178-BK$7,0)-MAX((BK$7+4)-$F178,0),0)*$B178,"")</f>
        <v/>
      </c>
      <c r="BL178" s="11" t="str">
        <f aca="false">IF(AND($B178&lt;&gt;"",$E178&lt;&gt;"",$F178&lt;&gt;"",BL$7&lt;&gt;""),MAX(NETWORKDAYS(BL$7,BL$7+6)-MAX($E178-BL$7,0)-MAX((BL$7+4)-$F178,0),0)*$B178,"")</f>
        <v/>
      </c>
      <c r="BM178" s="11" t="str">
        <f aca="false">IF(AND($B178&lt;&gt;"",$E178&lt;&gt;"",$F178&lt;&gt;"",BM$7&lt;&gt;""),MAX(NETWORKDAYS(BM$7,BM$7+6)-MAX($E178-BM$7,0)-MAX((BM$7+4)-$F178,0),0)*$B178,"")</f>
        <v/>
      </c>
      <c r="BN178" s="11" t="str">
        <f aca="false">IF(AND($B178&lt;&gt;"",$E178&lt;&gt;"",$F178&lt;&gt;"",BN$7&lt;&gt;""),MAX(NETWORKDAYS(BN$7,BN$7+6)-MAX($E178-BN$7,0)-MAX((BN$7+4)-$F178,0),0)*$B178,"")</f>
        <v/>
      </c>
      <c r="BO178" s="11" t="str">
        <f aca="false">IF(AND($B178&lt;&gt;"",$E178&lt;&gt;"",$F178&lt;&gt;"",BO$7&lt;&gt;""),MAX(NETWORKDAYS(BO$7,BO$7+6)-MAX($E178-BO$7,0)-MAX((BO$7+4)-$F178,0),0)*$B178,"")</f>
        <v/>
      </c>
      <c r="BP178" s="11" t="str">
        <f aca="false">IF(AND($B178&lt;&gt;"",$E178&lt;&gt;"",$F178&lt;&gt;"",BP$7&lt;&gt;""),MAX(NETWORKDAYS(BP$7,BP$7+6)-MAX($E178-BP$7,0)-MAX((BP$7+4)-$F178,0),0)*$B178,"")</f>
        <v/>
      </c>
      <c r="BQ178" s="11" t="str">
        <f aca="false">IF(AND($B178&lt;&gt;"",$E178&lt;&gt;"",$F178&lt;&gt;"",BQ$7&lt;&gt;""),MAX(NETWORKDAYS(BQ$7,BQ$7+6)-MAX($E178-BQ$7,0)-MAX((BQ$7+4)-$F178,0),0)*$B178,"")</f>
        <v/>
      </c>
      <c r="BR178" s="11" t="str">
        <f aca="false">IF(AND($B178&lt;&gt;"",$E178&lt;&gt;"",$F178&lt;&gt;"",BR$7&lt;&gt;""),MAX(NETWORKDAYS(BR$7,BR$7+6)-MAX($E178-BR$7,0)-MAX((BR$7+4)-$F178,0),0)*$B178,"")</f>
        <v/>
      </c>
      <c r="BS178" s="11" t="str">
        <f aca="false">IF(AND($B178&lt;&gt;"",$E178&lt;&gt;"",$F178&lt;&gt;"",BS$7&lt;&gt;""),MAX(NETWORKDAYS(BS$7,BS$7+6)-MAX($E178-BS$7,0)-MAX((BS$7+4)-$F178,0),0)*$B178,"")</f>
        <v/>
      </c>
      <c r="BT178" s="11" t="str">
        <f aca="false">IF(AND($B178&lt;&gt;"",$E178&lt;&gt;"",$F178&lt;&gt;"",BT$7&lt;&gt;""),MAX(NETWORKDAYS(BT$7,BT$7+6)-MAX($E178-BT$7,0)-MAX((BT$7+4)-$F178,0),0)*$B178,"")</f>
        <v/>
      </c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1"/>
      <c r="LK178" s="11"/>
      <c r="LL178" s="11"/>
      <c r="LM178" s="11"/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</row>
    <row r="179" customFormat="false" ht="12.8" hidden="false" customHeight="false" outlineLevel="0" collapsed="false">
      <c r="A179" s="1" t="str">
        <f aca="false">IF(taskList!J175&lt;&gt;"",taskList!J175,"")</f>
        <v/>
      </c>
      <c r="B179" s="9" t="str">
        <f aca="false">IF(AND(IF(taskList!M175&lt;&gt;"",TRUE()),IF(taskList!K175&lt;&gt;"",TRUE())),taskList!M175/taskList!K175,"")</f>
        <v/>
      </c>
      <c r="C179" s="9" t="str">
        <f aca="false">IF(taskList!B175&lt;&gt;"",taskList!B175,"")</f>
        <v/>
      </c>
      <c r="D179" s="9" t="str">
        <f aca="false">IF(taskList!E175&lt;&gt;"",taskList!E175,"")</f>
        <v/>
      </c>
      <c r="E179" s="4" t="str">
        <f aca="false">IF(taskList!F175&lt;&gt;"",taskList!F175,"")</f>
        <v/>
      </c>
      <c r="F179" s="4" t="str">
        <f aca="false">IF(taskList!G175&lt;&gt;"",taskList!G175,"")</f>
        <v/>
      </c>
      <c r="H179" s="11" t="str">
        <f aca="false">IF(AND($B179&lt;&gt;"",$E179&lt;&gt;"",$F179&lt;&gt;"",H$7&lt;&gt;""),MAX(NETWORKDAYS(H$7,H$7+6)-MAX($E179-H$7,0)-MAX((H$7+4)-$F179,0),0)*$B179,"")</f>
        <v/>
      </c>
      <c r="I179" s="11" t="str">
        <f aca="false">IF(AND($B179&lt;&gt;"",$E179&lt;&gt;"",$F179&lt;&gt;"",I$7&lt;&gt;""),MAX(NETWORKDAYS(I$7,I$7+6)-MAX($E179-I$7,0)-MAX((I$7+4)-$F179,0),0)*$B179,"")</f>
        <v/>
      </c>
      <c r="J179" s="11" t="str">
        <f aca="false">IF(AND($B179&lt;&gt;"",$E179&lt;&gt;"",$F179&lt;&gt;"",J$7&lt;&gt;""),MAX(NETWORKDAYS(J$7,J$7+6)-MAX($E179-J$7,0)-MAX((J$7+4)-$F179,0),0)*$B179,"")</f>
        <v/>
      </c>
      <c r="K179" s="11" t="str">
        <f aca="false">IF(AND($B179&lt;&gt;"",$E179&lt;&gt;"",$F179&lt;&gt;"",K$7&lt;&gt;""),MAX(NETWORKDAYS(K$7,K$7+6)-MAX($E179-K$7,0)-MAX((K$7+4)-$F179,0),0)*$B179,"")</f>
        <v/>
      </c>
      <c r="L179" s="11" t="str">
        <f aca="false">IF(AND($B179&lt;&gt;"",$E179&lt;&gt;"",$F179&lt;&gt;"",L$7&lt;&gt;""),MAX(NETWORKDAYS(L$7,L$7+6)-MAX($E179-L$7,0)-MAX((L$7+4)-$F179,0),0)*$B179,"")</f>
        <v/>
      </c>
      <c r="M179" s="11" t="str">
        <f aca="false">IF(AND($B179&lt;&gt;"",$E179&lt;&gt;"",$F179&lt;&gt;"",M$7&lt;&gt;""),MAX(NETWORKDAYS(M$7,M$7+6)-MAX($E179-M$7,0)-MAX((M$7+4)-$F179,0),0)*$B179,"")</f>
        <v/>
      </c>
      <c r="N179" s="11" t="str">
        <f aca="false">IF(AND($B179&lt;&gt;"",$E179&lt;&gt;"",$F179&lt;&gt;"",N$7&lt;&gt;""),MAX(NETWORKDAYS(N$7,N$7+6)-MAX($E179-N$7,0)-MAX((N$7+4)-$F179,0),0)*$B179,"")</f>
        <v/>
      </c>
      <c r="O179" s="11" t="str">
        <f aca="false">IF(AND($B179&lt;&gt;"",$E179&lt;&gt;"",$F179&lt;&gt;"",O$7&lt;&gt;""),MAX(NETWORKDAYS(O$7,O$7+6)-MAX($E179-O$7,0)-MAX((O$7+4)-$F179,0),0)*$B179,"")</f>
        <v/>
      </c>
      <c r="P179" s="11" t="str">
        <f aca="false">IF(AND($B179&lt;&gt;"",$E179&lt;&gt;"",$F179&lt;&gt;"",P$7&lt;&gt;""),MAX(NETWORKDAYS(P$7,P$7+6)-MAX($E179-P$7,0)-MAX((P$7+4)-$F179,0),0)*$B179,"")</f>
        <v/>
      </c>
      <c r="Q179" s="11" t="str">
        <f aca="false">IF(AND($B179&lt;&gt;"",$E179&lt;&gt;"",$F179&lt;&gt;"",Q$7&lt;&gt;""),MAX(NETWORKDAYS(Q$7,Q$7+6)-MAX($E179-Q$7,0)-MAX((Q$7+4)-$F179,0),0)*$B179,"")</f>
        <v/>
      </c>
      <c r="R179" s="11" t="str">
        <f aca="false">IF(AND($B179&lt;&gt;"",$E179&lt;&gt;"",$F179&lt;&gt;"",R$7&lt;&gt;""),MAX(NETWORKDAYS(R$7,R$7+6)-MAX($E179-R$7,0)-MAX((R$7+4)-$F179,0),0)*$B179,"")</f>
        <v/>
      </c>
      <c r="S179" s="11" t="str">
        <f aca="false">IF(AND($B179&lt;&gt;"",$E179&lt;&gt;"",$F179&lt;&gt;"",S$7&lt;&gt;""),MAX(NETWORKDAYS(S$7,S$7+6)-MAX($E179-S$7,0)-MAX((S$7+4)-$F179,0),0)*$B179,"")</f>
        <v/>
      </c>
      <c r="T179" s="11" t="str">
        <f aca="false">IF(AND($B179&lt;&gt;"",$E179&lt;&gt;"",$F179&lt;&gt;"",T$7&lt;&gt;""),MAX(NETWORKDAYS(T$7,T$7+6)-MAX($E179-T$7,0)-MAX((T$7+4)-$F179,0),0)*$B179,"")</f>
        <v/>
      </c>
      <c r="U179" s="11" t="str">
        <f aca="false">IF(AND($B179&lt;&gt;"",$E179&lt;&gt;"",$F179&lt;&gt;"",U$7&lt;&gt;""),MAX(NETWORKDAYS(U$7,U$7+6)-MAX($E179-U$7,0)-MAX((U$7+4)-$F179,0),0)*$B179,"")</f>
        <v/>
      </c>
      <c r="V179" s="11" t="str">
        <f aca="false">IF(AND($B179&lt;&gt;"",$E179&lt;&gt;"",$F179&lt;&gt;"",V$7&lt;&gt;""),MAX(NETWORKDAYS(V$7,V$7+6)-MAX($E179-V$7,0)-MAX((V$7+4)-$F179,0),0)*$B179,"")</f>
        <v/>
      </c>
      <c r="W179" s="11" t="str">
        <f aca="false">IF(AND($B179&lt;&gt;"",$E179&lt;&gt;"",$F179&lt;&gt;"",W$7&lt;&gt;""),MAX(NETWORKDAYS(W$7,W$7+6)-MAX($E179-W$7,0)-MAX((W$7+4)-$F179,0),0)*$B179,"")</f>
        <v/>
      </c>
      <c r="X179" s="11" t="str">
        <f aca="false">IF(AND($B179&lt;&gt;"",$E179&lt;&gt;"",$F179&lt;&gt;"",X$7&lt;&gt;""),MAX(NETWORKDAYS(X$7,X$7+6)-MAX($E179-X$7,0)-MAX((X$7+4)-$F179,0),0)*$B179,"")</f>
        <v/>
      </c>
      <c r="Y179" s="11" t="str">
        <f aca="false">IF(AND($B179&lt;&gt;"",$E179&lt;&gt;"",$F179&lt;&gt;"",Y$7&lt;&gt;""),MAX(NETWORKDAYS(Y$7,Y$7+6)-MAX($E179-Y$7,0)-MAX((Y$7+4)-$F179,0),0)*$B179,"")</f>
        <v/>
      </c>
      <c r="Z179" s="11" t="str">
        <f aca="false">IF(AND($B179&lt;&gt;"",$E179&lt;&gt;"",$F179&lt;&gt;"",Z$7&lt;&gt;""),MAX(NETWORKDAYS(Z$7,Z$7+6)-MAX($E179-Z$7,0)-MAX((Z$7+4)-$F179,0),0)*$B179,"")</f>
        <v/>
      </c>
      <c r="AA179" s="11" t="str">
        <f aca="false">IF(AND($B179&lt;&gt;"",$E179&lt;&gt;"",$F179&lt;&gt;"",AA$7&lt;&gt;""),MAX(NETWORKDAYS(AA$7,AA$7+6)-MAX($E179-AA$7,0)-MAX((AA$7+4)-$F179,0),0)*$B179,"")</f>
        <v/>
      </c>
      <c r="AB179" s="11" t="str">
        <f aca="false">IF(AND($B179&lt;&gt;"",$E179&lt;&gt;"",$F179&lt;&gt;"",AB$7&lt;&gt;""),MAX(NETWORKDAYS(AB$7,AB$7+6)-MAX($E179-AB$7,0)-MAX((AB$7+4)-$F179,0),0)*$B179,"")</f>
        <v/>
      </c>
      <c r="AC179" s="11" t="str">
        <f aca="false">IF(AND($B179&lt;&gt;"",$E179&lt;&gt;"",$F179&lt;&gt;"",AC$7&lt;&gt;""),MAX(NETWORKDAYS(AC$7,AC$7+6)-MAX($E179-AC$7,0)-MAX((AC$7+4)-$F179,0),0)*$B179,"")</f>
        <v/>
      </c>
      <c r="AD179" s="11" t="str">
        <f aca="false">IF(AND($B179&lt;&gt;"",$E179&lt;&gt;"",$F179&lt;&gt;"",AD$7&lt;&gt;""),MAX(NETWORKDAYS(AD$7,AD$7+6)-MAX($E179-AD$7,0)-MAX((AD$7+4)-$F179,0),0)*$B179,"")</f>
        <v/>
      </c>
      <c r="AE179" s="11" t="str">
        <f aca="false">IF(AND($B179&lt;&gt;"",$E179&lt;&gt;"",$F179&lt;&gt;"",AE$7&lt;&gt;""),MAX(NETWORKDAYS(AE$7,AE$7+6)-MAX($E179-AE$7,0)-MAX((AE$7+4)-$F179,0),0)*$B179,"")</f>
        <v/>
      </c>
      <c r="AF179" s="11" t="str">
        <f aca="false">IF(AND($B179&lt;&gt;"",$E179&lt;&gt;"",$F179&lt;&gt;"",AF$7&lt;&gt;""),MAX(NETWORKDAYS(AF$7,AF$7+6)-MAX($E179-AF$7,0)-MAX((AF$7+4)-$F179,0),0)*$B179,"")</f>
        <v/>
      </c>
      <c r="AG179" s="11" t="str">
        <f aca="false">IF(AND($B179&lt;&gt;"",$E179&lt;&gt;"",$F179&lt;&gt;"",AG$7&lt;&gt;""),MAX(NETWORKDAYS(AG$7,AG$7+6)-MAX($E179-AG$7,0)-MAX((AG$7+4)-$F179,0),0)*$B179,"")</f>
        <v/>
      </c>
      <c r="AH179" s="11" t="str">
        <f aca="false">IF(AND($B179&lt;&gt;"",$E179&lt;&gt;"",$F179&lt;&gt;"",AH$7&lt;&gt;""),MAX(NETWORKDAYS(AH$7,AH$7+6)-MAX($E179-AH$7,0)-MAX((AH$7+4)-$F179,0),0)*$B179,"")</f>
        <v/>
      </c>
      <c r="AI179" s="11" t="str">
        <f aca="false">IF(AND($B179&lt;&gt;"",$E179&lt;&gt;"",$F179&lt;&gt;"",AI$7&lt;&gt;""),MAX(NETWORKDAYS(AI$7,AI$7+6)-MAX($E179-AI$7,0)-MAX((AI$7+4)-$F179,0),0)*$B179,"")</f>
        <v/>
      </c>
      <c r="AJ179" s="11" t="str">
        <f aca="false">IF(AND($B179&lt;&gt;"",$E179&lt;&gt;"",$F179&lt;&gt;"",AJ$7&lt;&gt;""),MAX(NETWORKDAYS(AJ$7,AJ$7+6)-MAX($E179-AJ$7,0)-MAX((AJ$7+4)-$F179,0),0)*$B179,"")</f>
        <v/>
      </c>
      <c r="AK179" s="11" t="str">
        <f aca="false">IF(AND($B179&lt;&gt;"",$E179&lt;&gt;"",$F179&lt;&gt;"",AK$7&lt;&gt;""),MAX(NETWORKDAYS(AK$7,AK$7+6)-MAX($E179-AK$7,0)-MAX((AK$7+4)-$F179,0),0)*$B179,"")</f>
        <v/>
      </c>
      <c r="AL179" s="11" t="str">
        <f aca="false">IF(AND($B179&lt;&gt;"",$E179&lt;&gt;"",$F179&lt;&gt;"",AL$7&lt;&gt;""),MAX(NETWORKDAYS(AL$7,AL$7+6)-MAX($E179-AL$7,0)-MAX((AL$7+4)-$F179,0),0)*$B179,"")</f>
        <v/>
      </c>
      <c r="AM179" s="11" t="str">
        <f aca="false">IF(AND($B179&lt;&gt;"",$E179&lt;&gt;"",$F179&lt;&gt;"",AM$7&lt;&gt;""),MAX(NETWORKDAYS(AM$7,AM$7+6)-MAX($E179-AM$7,0)-MAX((AM$7+4)-$F179,0),0)*$B179,"")</f>
        <v/>
      </c>
      <c r="AN179" s="11" t="str">
        <f aca="false">IF(AND($B179&lt;&gt;"",$E179&lt;&gt;"",$F179&lt;&gt;"",AN$7&lt;&gt;""),MAX(NETWORKDAYS(AN$7,AN$7+6)-MAX($E179-AN$7,0)-MAX((AN$7+4)-$F179,0),0)*$B179,"")</f>
        <v/>
      </c>
      <c r="AO179" s="11" t="str">
        <f aca="false">IF(AND($B179&lt;&gt;"",$E179&lt;&gt;"",$F179&lt;&gt;"",AO$7&lt;&gt;""),MAX(NETWORKDAYS(AO$7,AO$7+6)-MAX($E179-AO$7,0)-MAX((AO$7+4)-$F179,0),0)*$B179,"")</f>
        <v/>
      </c>
      <c r="AP179" s="11" t="str">
        <f aca="false">IF(AND($B179&lt;&gt;"",$E179&lt;&gt;"",$F179&lt;&gt;"",AP$7&lt;&gt;""),MAX(NETWORKDAYS(AP$7,AP$7+6)-MAX($E179-AP$7,0)-MAX((AP$7+4)-$F179,0),0)*$B179,"")</f>
        <v/>
      </c>
      <c r="AQ179" s="11" t="str">
        <f aca="false">IF(AND($B179&lt;&gt;"",$E179&lt;&gt;"",$F179&lt;&gt;"",AQ$7&lt;&gt;""),MAX(NETWORKDAYS(AQ$7,AQ$7+6)-MAX($E179-AQ$7,0)-MAX((AQ$7+4)-$F179,0),0)*$B179,"")</f>
        <v/>
      </c>
      <c r="AR179" s="11" t="str">
        <f aca="false">IF(AND($B179&lt;&gt;"",$E179&lt;&gt;"",$F179&lt;&gt;"",AR$7&lt;&gt;""),MAX(NETWORKDAYS(AR$7,AR$7+6)-MAX($E179-AR$7,0)-MAX((AR$7+4)-$F179,0),0)*$B179,"")</f>
        <v/>
      </c>
      <c r="AS179" s="11" t="str">
        <f aca="false">IF(AND($B179&lt;&gt;"",$E179&lt;&gt;"",$F179&lt;&gt;"",AS$7&lt;&gt;""),MAX(NETWORKDAYS(AS$7,AS$7+6)-MAX($E179-AS$7,0)-MAX((AS$7+4)-$F179,0),0)*$B179,"")</f>
        <v/>
      </c>
      <c r="AT179" s="11" t="str">
        <f aca="false">IF(AND($B179&lt;&gt;"",$E179&lt;&gt;"",$F179&lt;&gt;"",AT$7&lt;&gt;""),MAX(NETWORKDAYS(AT$7,AT$7+6)-MAX($E179-AT$7,0)-MAX((AT$7+4)-$F179,0),0)*$B179,"")</f>
        <v/>
      </c>
      <c r="AU179" s="11" t="str">
        <f aca="false">IF(AND($B179&lt;&gt;"",$E179&lt;&gt;"",$F179&lt;&gt;"",AU$7&lt;&gt;""),MAX(NETWORKDAYS(AU$7,AU$7+6)-MAX($E179-AU$7,0)-MAX((AU$7+4)-$F179,0),0)*$B179,"")</f>
        <v/>
      </c>
      <c r="AV179" s="11" t="str">
        <f aca="false">IF(AND($B179&lt;&gt;"",$E179&lt;&gt;"",$F179&lt;&gt;"",AV$7&lt;&gt;""),MAX(NETWORKDAYS(AV$7,AV$7+6)-MAX($E179-AV$7,0)-MAX((AV$7+4)-$F179,0),0)*$B179,"")</f>
        <v/>
      </c>
      <c r="AW179" s="11" t="str">
        <f aca="false">IF(AND($B179&lt;&gt;"",$E179&lt;&gt;"",$F179&lt;&gt;"",AW$7&lt;&gt;""),MAX(NETWORKDAYS(AW$7,AW$7+6)-MAX($E179-AW$7,0)-MAX((AW$7+4)-$F179,0),0)*$B179,"")</f>
        <v/>
      </c>
      <c r="AX179" s="11" t="str">
        <f aca="false">IF(AND($B179&lt;&gt;"",$E179&lt;&gt;"",$F179&lt;&gt;"",AX$7&lt;&gt;""),MAX(NETWORKDAYS(AX$7,AX$7+6)-MAX($E179-AX$7,0)-MAX((AX$7+4)-$F179,0),0)*$B179,"")</f>
        <v/>
      </c>
      <c r="AY179" s="11" t="str">
        <f aca="false">IF(AND($B179&lt;&gt;"",$E179&lt;&gt;"",$F179&lt;&gt;"",AY$7&lt;&gt;""),MAX(NETWORKDAYS(AY$7,AY$7+6)-MAX($E179-AY$7,0)-MAX((AY$7+4)-$F179,0),0)*$B179,"")</f>
        <v/>
      </c>
      <c r="AZ179" s="11" t="str">
        <f aca="false">IF(AND($B179&lt;&gt;"",$E179&lt;&gt;"",$F179&lt;&gt;"",AZ$7&lt;&gt;""),MAX(NETWORKDAYS(AZ$7,AZ$7+6)-MAX($E179-AZ$7,0)-MAX((AZ$7+4)-$F179,0),0)*$B179,"")</f>
        <v/>
      </c>
      <c r="BA179" s="11" t="str">
        <f aca="false">IF(AND($B179&lt;&gt;"",$E179&lt;&gt;"",$F179&lt;&gt;"",BA$7&lt;&gt;""),MAX(NETWORKDAYS(BA$7,BA$7+6)-MAX($E179-BA$7,0)-MAX((BA$7+4)-$F179,0),0)*$B179,"")</f>
        <v/>
      </c>
      <c r="BB179" s="11" t="str">
        <f aca="false">IF(AND($B179&lt;&gt;"",$E179&lt;&gt;"",$F179&lt;&gt;"",BB$7&lt;&gt;""),MAX(NETWORKDAYS(BB$7,BB$7+6)-MAX($E179-BB$7,0)-MAX((BB$7+4)-$F179,0),0)*$B179,"")</f>
        <v/>
      </c>
      <c r="BC179" s="11" t="str">
        <f aca="false">IF(AND($B179&lt;&gt;"",$E179&lt;&gt;"",$F179&lt;&gt;"",BC$7&lt;&gt;""),MAX(NETWORKDAYS(BC$7,BC$7+6)-MAX($E179-BC$7,0)-MAX((BC$7+4)-$F179,0),0)*$B179,"")</f>
        <v/>
      </c>
      <c r="BD179" s="11" t="str">
        <f aca="false">IF(AND($B179&lt;&gt;"",$E179&lt;&gt;"",$F179&lt;&gt;"",BD$7&lt;&gt;""),MAX(NETWORKDAYS(BD$7,BD$7+6)-MAX($E179-BD$7,0)-MAX((BD$7+4)-$F179,0),0)*$B179,"")</f>
        <v/>
      </c>
      <c r="BE179" s="11" t="str">
        <f aca="false">IF(AND($B179&lt;&gt;"",$E179&lt;&gt;"",$F179&lt;&gt;"",BE$7&lt;&gt;""),MAX(NETWORKDAYS(BE$7,BE$7+6)-MAX($E179-BE$7,0)-MAX((BE$7+4)-$F179,0),0)*$B179,"")</f>
        <v/>
      </c>
      <c r="BF179" s="11" t="str">
        <f aca="false">IF(AND($B179&lt;&gt;"",$E179&lt;&gt;"",$F179&lt;&gt;"",BF$7&lt;&gt;""),MAX(NETWORKDAYS(BF$7,BF$7+6)-MAX($E179-BF$7,0)-MAX((BF$7+4)-$F179,0),0)*$B179,"")</f>
        <v/>
      </c>
      <c r="BG179" s="11" t="str">
        <f aca="false">IF(AND($B179&lt;&gt;"",$E179&lt;&gt;"",$F179&lt;&gt;"",BG$7&lt;&gt;""),MAX(NETWORKDAYS(BG$7,BG$7+6)-MAX($E179-BG$7,0)-MAX((BG$7+4)-$F179,0),0)*$B179,"")</f>
        <v/>
      </c>
      <c r="BH179" s="11" t="str">
        <f aca="false">IF(AND($B179&lt;&gt;"",$E179&lt;&gt;"",$F179&lt;&gt;"",BH$7&lt;&gt;""),MAX(NETWORKDAYS(BH$7,BH$7+6)-MAX($E179-BH$7,0)-MAX((BH$7+4)-$F179,0),0)*$B179,"")</f>
        <v/>
      </c>
      <c r="BI179" s="11" t="str">
        <f aca="false">IF(AND($B179&lt;&gt;"",$E179&lt;&gt;"",$F179&lt;&gt;"",BI$7&lt;&gt;""),MAX(NETWORKDAYS(BI$7,BI$7+6)-MAX($E179-BI$7,0)-MAX((BI$7+4)-$F179,0),0)*$B179,"")</f>
        <v/>
      </c>
      <c r="BJ179" s="11" t="str">
        <f aca="false">IF(AND($B179&lt;&gt;"",$E179&lt;&gt;"",$F179&lt;&gt;"",BJ$7&lt;&gt;""),MAX(NETWORKDAYS(BJ$7,BJ$7+6)-MAX($E179-BJ$7,0)-MAX((BJ$7+4)-$F179,0),0)*$B179,"")</f>
        <v/>
      </c>
      <c r="BK179" s="11" t="str">
        <f aca="false">IF(AND($B179&lt;&gt;"",$E179&lt;&gt;"",$F179&lt;&gt;"",BK$7&lt;&gt;""),MAX(NETWORKDAYS(BK$7,BK$7+6)-MAX($E179-BK$7,0)-MAX((BK$7+4)-$F179,0),0)*$B179,"")</f>
        <v/>
      </c>
      <c r="BL179" s="11" t="str">
        <f aca="false">IF(AND($B179&lt;&gt;"",$E179&lt;&gt;"",$F179&lt;&gt;"",BL$7&lt;&gt;""),MAX(NETWORKDAYS(BL$7,BL$7+6)-MAX($E179-BL$7,0)-MAX((BL$7+4)-$F179,0),0)*$B179,"")</f>
        <v/>
      </c>
      <c r="BM179" s="11" t="str">
        <f aca="false">IF(AND($B179&lt;&gt;"",$E179&lt;&gt;"",$F179&lt;&gt;"",BM$7&lt;&gt;""),MAX(NETWORKDAYS(BM$7,BM$7+6)-MAX($E179-BM$7,0)-MAX((BM$7+4)-$F179,0),0)*$B179,"")</f>
        <v/>
      </c>
      <c r="BN179" s="11" t="str">
        <f aca="false">IF(AND($B179&lt;&gt;"",$E179&lt;&gt;"",$F179&lt;&gt;"",BN$7&lt;&gt;""),MAX(NETWORKDAYS(BN$7,BN$7+6)-MAX($E179-BN$7,0)-MAX((BN$7+4)-$F179,0),0)*$B179,"")</f>
        <v/>
      </c>
      <c r="BO179" s="11" t="str">
        <f aca="false">IF(AND($B179&lt;&gt;"",$E179&lt;&gt;"",$F179&lt;&gt;"",BO$7&lt;&gt;""),MAX(NETWORKDAYS(BO$7,BO$7+6)-MAX($E179-BO$7,0)-MAX((BO$7+4)-$F179,0),0)*$B179,"")</f>
        <v/>
      </c>
      <c r="BP179" s="11" t="str">
        <f aca="false">IF(AND($B179&lt;&gt;"",$E179&lt;&gt;"",$F179&lt;&gt;"",BP$7&lt;&gt;""),MAX(NETWORKDAYS(BP$7,BP$7+6)-MAX($E179-BP$7,0)-MAX((BP$7+4)-$F179,0),0)*$B179,"")</f>
        <v/>
      </c>
      <c r="BQ179" s="11" t="str">
        <f aca="false">IF(AND($B179&lt;&gt;"",$E179&lt;&gt;"",$F179&lt;&gt;"",BQ$7&lt;&gt;""),MAX(NETWORKDAYS(BQ$7,BQ$7+6)-MAX($E179-BQ$7,0)-MAX((BQ$7+4)-$F179,0),0)*$B179,"")</f>
        <v/>
      </c>
      <c r="BR179" s="11" t="str">
        <f aca="false">IF(AND($B179&lt;&gt;"",$E179&lt;&gt;"",$F179&lt;&gt;"",BR$7&lt;&gt;""),MAX(NETWORKDAYS(BR$7,BR$7+6)-MAX($E179-BR$7,0)-MAX((BR$7+4)-$F179,0),0)*$B179,"")</f>
        <v/>
      </c>
      <c r="BS179" s="11" t="str">
        <f aca="false">IF(AND($B179&lt;&gt;"",$E179&lt;&gt;"",$F179&lt;&gt;"",BS$7&lt;&gt;""),MAX(NETWORKDAYS(BS$7,BS$7+6)-MAX($E179-BS$7,0)-MAX((BS$7+4)-$F179,0),0)*$B179,"")</f>
        <v/>
      </c>
      <c r="BT179" s="11" t="str">
        <f aca="false">IF(AND($B179&lt;&gt;"",$E179&lt;&gt;"",$F179&lt;&gt;"",BT$7&lt;&gt;""),MAX(NETWORKDAYS(BT$7,BT$7+6)-MAX($E179-BT$7,0)-MAX((BT$7+4)-$F179,0),0)*$B179,"")</f>
        <v/>
      </c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  <c r="KO179" s="11"/>
      <c r="KP179" s="11"/>
      <c r="KQ179" s="11"/>
      <c r="KR179" s="11"/>
      <c r="KS179" s="11"/>
      <c r="KT179" s="11"/>
      <c r="KU179" s="11"/>
      <c r="KV179" s="11"/>
      <c r="KW179" s="11"/>
      <c r="KX179" s="11"/>
      <c r="KY179" s="11"/>
      <c r="KZ179" s="11"/>
      <c r="LA179" s="11"/>
      <c r="LB179" s="11"/>
      <c r="LC179" s="11"/>
      <c r="LD179" s="11"/>
      <c r="LE179" s="11"/>
      <c r="LF179" s="11"/>
      <c r="LG179" s="11"/>
      <c r="LH179" s="11"/>
      <c r="LI179" s="11"/>
      <c r="LJ179" s="11"/>
      <c r="LK179" s="11"/>
      <c r="LL179" s="11"/>
      <c r="LM179" s="11"/>
      <c r="LN179" s="11"/>
      <c r="LO179" s="11"/>
      <c r="LP179" s="11"/>
      <c r="LQ179" s="11"/>
      <c r="LR179" s="11"/>
      <c r="LS179" s="11"/>
      <c r="LT179" s="11"/>
      <c r="LU179" s="11"/>
      <c r="LV179" s="11"/>
      <c r="LW179" s="11"/>
      <c r="LX179" s="11"/>
      <c r="LY179" s="11"/>
      <c r="LZ179" s="11"/>
      <c r="MA179" s="11"/>
      <c r="MB179" s="11"/>
      <c r="MC179" s="11"/>
      <c r="MD179" s="11"/>
      <c r="ME179" s="11"/>
      <c r="MF179" s="11"/>
    </row>
    <row r="180" customFormat="false" ht="12.8" hidden="false" customHeight="false" outlineLevel="0" collapsed="false">
      <c r="A180" s="1" t="str">
        <f aca="false">IF(taskList!J176&lt;&gt;"",taskList!J176,"")</f>
        <v/>
      </c>
      <c r="B180" s="9" t="str">
        <f aca="false">IF(AND(IF(taskList!M176&lt;&gt;"",TRUE()),IF(taskList!K176&lt;&gt;"",TRUE())),taskList!M176/taskList!K176,"")</f>
        <v/>
      </c>
      <c r="C180" s="9" t="str">
        <f aca="false">IF(taskList!B176&lt;&gt;"",taskList!B176,"")</f>
        <v/>
      </c>
      <c r="D180" s="9" t="str">
        <f aca="false">IF(taskList!E176&lt;&gt;"",taskList!E176,"")</f>
        <v/>
      </c>
      <c r="E180" s="4" t="str">
        <f aca="false">IF(taskList!F176&lt;&gt;"",taskList!F176,"")</f>
        <v/>
      </c>
      <c r="F180" s="4" t="str">
        <f aca="false">IF(taskList!G176&lt;&gt;"",taskList!G176,"")</f>
        <v/>
      </c>
      <c r="H180" s="11" t="str">
        <f aca="false">IF(AND($B180&lt;&gt;"",$E180&lt;&gt;"",$F180&lt;&gt;"",H$7&lt;&gt;""),MAX(NETWORKDAYS(H$7,H$7+6)-MAX($E180-H$7,0)-MAX((H$7+4)-$F180,0),0)*$B180,"")</f>
        <v/>
      </c>
      <c r="I180" s="11" t="str">
        <f aca="false">IF(AND($B180&lt;&gt;"",$E180&lt;&gt;"",$F180&lt;&gt;"",I$7&lt;&gt;""),MAX(NETWORKDAYS(I$7,I$7+6)-MAX($E180-I$7,0)-MAX((I$7+4)-$F180,0),0)*$B180,"")</f>
        <v/>
      </c>
      <c r="J180" s="11" t="str">
        <f aca="false">IF(AND($B180&lt;&gt;"",$E180&lt;&gt;"",$F180&lt;&gt;"",J$7&lt;&gt;""),MAX(NETWORKDAYS(J$7,J$7+6)-MAX($E180-J$7,0)-MAX((J$7+4)-$F180,0),0)*$B180,"")</f>
        <v/>
      </c>
      <c r="K180" s="11" t="str">
        <f aca="false">IF(AND($B180&lt;&gt;"",$E180&lt;&gt;"",$F180&lt;&gt;"",K$7&lt;&gt;""),MAX(NETWORKDAYS(K$7,K$7+6)-MAX($E180-K$7,0)-MAX((K$7+4)-$F180,0),0)*$B180,"")</f>
        <v/>
      </c>
      <c r="L180" s="11" t="str">
        <f aca="false">IF(AND($B180&lt;&gt;"",$E180&lt;&gt;"",$F180&lt;&gt;"",L$7&lt;&gt;""),MAX(NETWORKDAYS(L$7,L$7+6)-MAX($E180-L$7,0)-MAX((L$7+4)-$F180,0),0)*$B180,"")</f>
        <v/>
      </c>
      <c r="M180" s="11" t="str">
        <f aca="false">IF(AND($B180&lt;&gt;"",$E180&lt;&gt;"",$F180&lt;&gt;"",M$7&lt;&gt;""),MAX(NETWORKDAYS(M$7,M$7+6)-MAX($E180-M$7,0)-MAX((M$7+4)-$F180,0),0)*$B180,"")</f>
        <v/>
      </c>
      <c r="N180" s="11" t="str">
        <f aca="false">IF(AND($B180&lt;&gt;"",$E180&lt;&gt;"",$F180&lt;&gt;"",N$7&lt;&gt;""),MAX(NETWORKDAYS(N$7,N$7+6)-MAX($E180-N$7,0)-MAX((N$7+4)-$F180,0),0)*$B180,"")</f>
        <v/>
      </c>
      <c r="O180" s="11" t="str">
        <f aca="false">IF(AND($B180&lt;&gt;"",$E180&lt;&gt;"",$F180&lt;&gt;"",O$7&lt;&gt;""),MAX(NETWORKDAYS(O$7,O$7+6)-MAX($E180-O$7,0)-MAX((O$7+4)-$F180,0),0)*$B180,"")</f>
        <v/>
      </c>
      <c r="P180" s="11" t="str">
        <f aca="false">IF(AND($B180&lt;&gt;"",$E180&lt;&gt;"",$F180&lt;&gt;"",P$7&lt;&gt;""),MAX(NETWORKDAYS(P$7,P$7+6)-MAX($E180-P$7,0)-MAX((P$7+4)-$F180,0),0)*$B180,"")</f>
        <v/>
      </c>
      <c r="Q180" s="11" t="str">
        <f aca="false">IF(AND($B180&lt;&gt;"",$E180&lt;&gt;"",$F180&lt;&gt;"",Q$7&lt;&gt;""),MAX(NETWORKDAYS(Q$7,Q$7+6)-MAX($E180-Q$7,0)-MAX((Q$7+4)-$F180,0),0)*$B180,"")</f>
        <v/>
      </c>
      <c r="R180" s="11" t="str">
        <f aca="false">IF(AND($B180&lt;&gt;"",$E180&lt;&gt;"",$F180&lt;&gt;"",R$7&lt;&gt;""),MAX(NETWORKDAYS(R$7,R$7+6)-MAX($E180-R$7,0)-MAX((R$7+4)-$F180,0),0)*$B180,"")</f>
        <v/>
      </c>
      <c r="S180" s="11" t="str">
        <f aca="false">IF(AND($B180&lt;&gt;"",$E180&lt;&gt;"",$F180&lt;&gt;"",S$7&lt;&gt;""),MAX(NETWORKDAYS(S$7,S$7+6)-MAX($E180-S$7,0)-MAX((S$7+4)-$F180,0),0)*$B180,"")</f>
        <v/>
      </c>
      <c r="T180" s="11" t="str">
        <f aca="false">IF(AND($B180&lt;&gt;"",$E180&lt;&gt;"",$F180&lt;&gt;"",T$7&lt;&gt;""),MAX(NETWORKDAYS(T$7,T$7+6)-MAX($E180-T$7,0)-MAX((T$7+4)-$F180,0),0)*$B180,"")</f>
        <v/>
      </c>
      <c r="U180" s="11" t="str">
        <f aca="false">IF(AND($B180&lt;&gt;"",$E180&lt;&gt;"",$F180&lt;&gt;"",U$7&lt;&gt;""),MAX(NETWORKDAYS(U$7,U$7+6)-MAX($E180-U$7,0)-MAX((U$7+4)-$F180,0),0)*$B180,"")</f>
        <v/>
      </c>
      <c r="V180" s="11" t="str">
        <f aca="false">IF(AND($B180&lt;&gt;"",$E180&lt;&gt;"",$F180&lt;&gt;"",V$7&lt;&gt;""),MAX(NETWORKDAYS(V$7,V$7+6)-MAX($E180-V$7,0)-MAX((V$7+4)-$F180,0),0)*$B180,"")</f>
        <v/>
      </c>
      <c r="W180" s="11" t="str">
        <f aca="false">IF(AND($B180&lt;&gt;"",$E180&lt;&gt;"",$F180&lt;&gt;"",W$7&lt;&gt;""),MAX(NETWORKDAYS(W$7,W$7+6)-MAX($E180-W$7,0)-MAX((W$7+4)-$F180,0),0)*$B180,"")</f>
        <v/>
      </c>
      <c r="X180" s="11" t="str">
        <f aca="false">IF(AND($B180&lt;&gt;"",$E180&lt;&gt;"",$F180&lt;&gt;"",X$7&lt;&gt;""),MAX(NETWORKDAYS(X$7,X$7+6)-MAX($E180-X$7,0)-MAX((X$7+4)-$F180,0),0)*$B180,"")</f>
        <v/>
      </c>
      <c r="Y180" s="11" t="str">
        <f aca="false">IF(AND($B180&lt;&gt;"",$E180&lt;&gt;"",$F180&lt;&gt;"",Y$7&lt;&gt;""),MAX(NETWORKDAYS(Y$7,Y$7+6)-MAX($E180-Y$7,0)-MAX((Y$7+4)-$F180,0),0)*$B180,"")</f>
        <v/>
      </c>
      <c r="Z180" s="11" t="str">
        <f aca="false">IF(AND($B180&lt;&gt;"",$E180&lt;&gt;"",$F180&lt;&gt;"",Z$7&lt;&gt;""),MAX(NETWORKDAYS(Z$7,Z$7+6)-MAX($E180-Z$7,0)-MAX((Z$7+4)-$F180,0),0)*$B180,"")</f>
        <v/>
      </c>
      <c r="AA180" s="11" t="str">
        <f aca="false">IF(AND($B180&lt;&gt;"",$E180&lt;&gt;"",$F180&lt;&gt;"",AA$7&lt;&gt;""),MAX(NETWORKDAYS(AA$7,AA$7+6)-MAX($E180-AA$7,0)-MAX((AA$7+4)-$F180,0),0)*$B180,"")</f>
        <v/>
      </c>
      <c r="AB180" s="11" t="str">
        <f aca="false">IF(AND($B180&lt;&gt;"",$E180&lt;&gt;"",$F180&lt;&gt;"",AB$7&lt;&gt;""),MAX(NETWORKDAYS(AB$7,AB$7+6)-MAX($E180-AB$7,0)-MAX((AB$7+4)-$F180,0),0)*$B180,"")</f>
        <v/>
      </c>
      <c r="AC180" s="11" t="str">
        <f aca="false">IF(AND($B180&lt;&gt;"",$E180&lt;&gt;"",$F180&lt;&gt;"",AC$7&lt;&gt;""),MAX(NETWORKDAYS(AC$7,AC$7+6)-MAX($E180-AC$7,0)-MAX((AC$7+4)-$F180,0),0)*$B180,"")</f>
        <v/>
      </c>
      <c r="AD180" s="11" t="str">
        <f aca="false">IF(AND($B180&lt;&gt;"",$E180&lt;&gt;"",$F180&lt;&gt;"",AD$7&lt;&gt;""),MAX(NETWORKDAYS(AD$7,AD$7+6)-MAX($E180-AD$7,0)-MAX((AD$7+4)-$F180,0),0)*$B180,"")</f>
        <v/>
      </c>
      <c r="AE180" s="11" t="str">
        <f aca="false">IF(AND($B180&lt;&gt;"",$E180&lt;&gt;"",$F180&lt;&gt;"",AE$7&lt;&gt;""),MAX(NETWORKDAYS(AE$7,AE$7+6)-MAX($E180-AE$7,0)-MAX((AE$7+4)-$F180,0),0)*$B180,"")</f>
        <v/>
      </c>
      <c r="AF180" s="11" t="str">
        <f aca="false">IF(AND($B180&lt;&gt;"",$E180&lt;&gt;"",$F180&lt;&gt;"",AF$7&lt;&gt;""),MAX(NETWORKDAYS(AF$7,AF$7+6)-MAX($E180-AF$7,0)-MAX((AF$7+4)-$F180,0),0)*$B180,"")</f>
        <v/>
      </c>
      <c r="AG180" s="11" t="str">
        <f aca="false">IF(AND($B180&lt;&gt;"",$E180&lt;&gt;"",$F180&lt;&gt;"",AG$7&lt;&gt;""),MAX(NETWORKDAYS(AG$7,AG$7+6)-MAX($E180-AG$7,0)-MAX((AG$7+4)-$F180,0),0)*$B180,"")</f>
        <v/>
      </c>
      <c r="AH180" s="11" t="str">
        <f aca="false">IF(AND($B180&lt;&gt;"",$E180&lt;&gt;"",$F180&lt;&gt;"",AH$7&lt;&gt;""),MAX(NETWORKDAYS(AH$7,AH$7+6)-MAX($E180-AH$7,0)-MAX((AH$7+4)-$F180,0),0)*$B180,"")</f>
        <v/>
      </c>
      <c r="AI180" s="11" t="str">
        <f aca="false">IF(AND($B180&lt;&gt;"",$E180&lt;&gt;"",$F180&lt;&gt;"",AI$7&lt;&gt;""),MAX(NETWORKDAYS(AI$7,AI$7+6)-MAX($E180-AI$7,0)-MAX((AI$7+4)-$F180,0),0)*$B180,"")</f>
        <v/>
      </c>
      <c r="AJ180" s="11" t="str">
        <f aca="false">IF(AND($B180&lt;&gt;"",$E180&lt;&gt;"",$F180&lt;&gt;"",AJ$7&lt;&gt;""),MAX(NETWORKDAYS(AJ$7,AJ$7+6)-MAX($E180-AJ$7,0)-MAX((AJ$7+4)-$F180,0),0)*$B180,"")</f>
        <v/>
      </c>
      <c r="AK180" s="11" t="str">
        <f aca="false">IF(AND($B180&lt;&gt;"",$E180&lt;&gt;"",$F180&lt;&gt;"",AK$7&lt;&gt;""),MAX(NETWORKDAYS(AK$7,AK$7+6)-MAX($E180-AK$7,0)-MAX((AK$7+4)-$F180,0),0)*$B180,"")</f>
        <v/>
      </c>
      <c r="AL180" s="11" t="str">
        <f aca="false">IF(AND($B180&lt;&gt;"",$E180&lt;&gt;"",$F180&lt;&gt;"",AL$7&lt;&gt;""),MAX(NETWORKDAYS(AL$7,AL$7+6)-MAX($E180-AL$7,0)-MAX((AL$7+4)-$F180,0),0)*$B180,"")</f>
        <v/>
      </c>
      <c r="AM180" s="11" t="str">
        <f aca="false">IF(AND($B180&lt;&gt;"",$E180&lt;&gt;"",$F180&lt;&gt;"",AM$7&lt;&gt;""),MAX(NETWORKDAYS(AM$7,AM$7+6)-MAX($E180-AM$7,0)-MAX((AM$7+4)-$F180,0),0)*$B180,"")</f>
        <v/>
      </c>
      <c r="AN180" s="11" t="str">
        <f aca="false">IF(AND($B180&lt;&gt;"",$E180&lt;&gt;"",$F180&lt;&gt;"",AN$7&lt;&gt;""),MAX(NETWORKDAYS(AN$7,AN$7+6)-MAX($E180-AN$7,0)-MAX((AN$7+4)-$F180,0),0)*$B180,"")</f>
        <v/>
      </c>
      <c r="AO180" s="11" t="str">
        <f aca="false">IF(AND($B180&lt;&gt;"",$E180&lt;&gt;"",$F180&lt;&gt;"",AO$7&lt;&gt;""),MAX(NETWORKDAYS(AO$7,AO$7+6)-MAX($E180-AO$7,0)-MAX((AO$7+4)-$F180,0),0)*$B180,"")</f>
        <v/>
      </c>
      <c r="AP180" s="11" t="str">
        <f aca="false">IF(AND($B180&lt;&gt;"",$E180&lt;&gt;"",$F180&lt;&gt;"",AP$7&lt;&gt;""),MAX(NETWORKDAYS(AP$7,AP$7+6)-MAX($E180-AP$7,0)-MAX((AP$7+4)-$F180,0),0)*$B180,"")</f>
        <v/>
      </c>
      <c r="AQ180" s="11" t="str">
        <f aca="false">IF(AND($B180&lt;&gt;"",$E180&lt;&gt;"",$F180&lt;&gt;"",AQ$7&lt;&gt;""),MAX(NETWORKDAYS(AQ$7,AQ$7+6)-MAX($E180-AQ$7,0)-MAX((AQ$7+4)-$F180,0),0)*$B180,"")</f>
        <v/>
      </c>
      <c r="AR180" s="11" t="str">
        <f aca="false">IF(AND($B180&lt;&gt;"",$E180&lt;&gt;"",$F180&lt;&gt;"",AR$7&lt;&gt;""),MAX(NETWORKDAYS(AR$7,AR$7+6)-MAX($E180-AR$7,0)-MAX((AR$7+4)-$F180,0),0)*$B180,"")</f>
        <v/>
      </c>
      <c r="AS180" s="11" t="str">
        <f aca="false">IF(AND($B180&lt;&gt;"",$E180&lt;&gt;"",$F180&lt;&gt;"",AS$7&lt;&gt;""),MAX(NETWORKDAYS(AS$7,AS$7+6)-MAX($E180-AS$7,0)-MAX((AS$7+4)-$F180,0),0)*$B180,"")</f>
        <v/>
      </c>
      <c r="AT180" s="11" t="str">
        <f aca="false">IF(AND($B180&lt;&gt;"",$E180&lt;&gt;"",$F180&lt;&gt;"",AT$7&lt;&gt;""),MAX(NETWORKDAYS(AT$7,AT$7+6)-MAX($E180-AT$7,0)-MAX((AT$7+4)-$F180,0),0)*$B180,"")</f>
        <v/>
      </c>
      <c r="AU180" s="11" t="str">
        <f aca="false">IF(AND($B180&lt;&gt;"",$E180&lt;&gt;"",$F180&lt;&gt;"",AU$7&lt;&gt;""),MAX(NETWORKDAYS(AU$7,AU$7+6)-MAX($E180-AU$7,0)-MAX((AU$7+4)-$F180,0),0)*$B180,"")</f>
        <v/>
      </c>
      <c r="AV180" s="11" t="str">
        <f aca="false">IF(AND($B180&lt;&gt;"",$E180&lt;&gt;"",$F180&lt;&gt;"",AV$7&lt;&gt;""),MAX(NETWORKDAYS(AV$7,AV$7+6)-MAX($E180-AV$7,0)-MAX((AV$7+4)-$F180,0),0)*$B180,"")</f>
        <v/>
      </c>
      <c r="AW180" s="11" t="str">
        <f aca="false">IF(AND($B180&lt;&gt;"",$E180&lt;&gt;"",$F180&lt;&gt;"",AW$7&lt;&gt;""),MAX(NETWORKDAYS(AW$7,AW$7+6)-MAX($E180-AW$7,0)-MAX((AW$7+4)-$F180,0),0)*$B180,"")</f>
        <v/>
      </c>
      <c r="AX180" s="11" t="str">
        <f aca="false">IF(AND($B180&lt;&gt;"",$E180&lt;&gt;"",$F180&lt;&gt;"",AX$7&lt;&gt;""),MAX(NETWORKDAYS(AX$7,AX$7+6)-MAX($E180-AX$7,0)-MAX((AX$7+4)-$F180,0),0)*$B180,"")</f>
        <v/>
      </c>
      <c r="AY180" s="11" t="str">
        <f aca="false">IF(AND($B180&lt;&gt;"",$E180&lt;&gt;"",$F180&lt;&gt;"",AY$7&lt;&gt;""),MAX(NETWORKDAYS(AY$7,AY$7+6)-MAX($E180-AY$7,0)-MAX((AY$7+4)-$F180,0),0)*$B180,"")</f>
        <v/>
      </c>
      <c r="AZ180" s="11" t="str">
        <f aca="false">IF(AND($B180&lt;&gt;"",$E180&lt;&gt;"",$F180&lt;&gt;"",AZ$7&lt;&gt;""),MAX(NETWORKDAYS(AZ$7,AZ$7+6)-MAX($E180-AZ$7,0)-MAX((AZ$7+4)-$F180,0),0)*$B180,"")</f>
        <v/>
      </c>
      <c r="BA180" s="11" t="str">
        <f aca="false">IF(AND($B180&lt;&gt;"",$E180&lt;&gt;"",$F180&lt;&gt;"",BA$7&lt;&gt;""),MAX(NETWORKDAYS(BA$7,BA$7+6)-MAX($E180-BA$7,0)-MAX((BA$7+4)-$F180,0),0)*$B180,"")</f>
        <v/>
      </c>
      <c r="BB180" s="11" t="str">
        <f aca="false">IF(AND($B180&lt;&gt;"",$E180&lt;&gt;"",$F180&lt;&gt;"",BB$7&lt;&gt;""),MAX(NETWORKDAYS(BB$7,BB$7+6)-MAX($E180-BB$7,0)-MAX((BB$7+4)-$F180,0),0)*$B180,"")</f>
        <v/>
      </c>
      <c r="BC180" s="11" t="str">
        <f aca="false">IF(AND($B180&lt;&gt;"",$E180&lt;&gt;"",$F180&lt;&gt;"",BC$7&lt;&gt;""),MAX(NETWORKDAYS(BC$7,BC$7+6)-MAX($E180-BC$7,0)-MAX((BC$7+4)-$F180,0),0)*$B180,"")</f>
        <v/>
      </c>
      <c r="BD180" s="11" t="str">
        <f aca="false">IF(AND($B180&lt;&gt;"",$E180&lt;&gt;"",$F180&lt;&gt;"",BD$7&lt;&gt;""),MAX(NETWORKDAYS(BD$7,BD$7+6)-MAX($E180-BD$7,0)-MAX((BD$7+4)-$F180,0),0)*$B180,"")</f>
        <v/>
      </c>
      <c r="BE180" s="11" t="str">
        <f aca="false">IF(AND($B180&lt;&gt;"",$E180&lt;&gt;"",$F180&lt;&gt;"",BE$7&lt;&gt;""),MAX(NETWORKDAYS(BE$7,BE$7+6)-MAX($E180-BE$7,0)-MAX((BE$7+4)-$F180,0),0)*$B180,"")</f>
        <v/>
      </c>
      <c r="BF180" s="11" t="str">
        <f aca="false">IF(AND($B180&lt;&gt;"",$E180&lt;&gt;"",$F180&lt;&gt;"",BF$7&lt;&gt;""),MAX(NETWORKDAYS(BF$7,BF$7+6)-MAX($E180-BF$7,0)-MAX((BF$7+4)-$F180,0),0)*$B180,"")</f>
        <v/>
      </c>
      <c r="BG180" s="11" t="str">
        <f aca="false">IF(AND($B180&lt;&gt;"",$E180&lt;&gt;"",$F180&lt;&gt;"",BG$7&lt;&gt;""),MAX(NETWORKDAYS(BG$7,BG$7+6)-MAX($E180-BG$7,0)-MAX((BG$7+4)-$F180,0),0)*$B180,"")</f>
        <v/>
      </c>
      <c r="BH180" s="11" t="str">
        <f aca="false">IF(AND($B180&lt;&gt;"",$E180&lt;&gt;"",$F180&lt;&gt;"",BH$7&lt;&gt;""),MAX(NETWORKDAYS(BH$7,BH$7+6)-MAX($E180-BH$7,0)-MAX((BH$7+4)-$F180,0),0)*$B180,"")</f>
        <v/>
      </c>
      <c r="BI180" s="11" t="str">
        <f aca="false">IF(AND($B180&lt;&gt;"",$E180&lt;&gt;"",$F180&lt;&gt;"",BI$7&lt;&gt;""),MAX(NETWORKDAYS(BI$7,BI$7+6)-MAX($E180-BI$7,0)-MAX((BI$7+4)-$F180,0),0)*$B180,"")</f>
        <v/>
      </c>
      <c r="BJ180" s="11" t="str">
        <f aca="false">IF(AND($B180&lt;&gt;"",$E180&lt;&gt;"",$F180&lt;&gt;"",BJ$7&lt;&gt;""),MAX(NETWORKDAYS(BJ$7,BJ$7+6)-MAX($E180-BJ$7,0)-MAX((BJ$7+4)-$F180,0),0)*$B180,"")</f>
        <v/>
      </c>
      <c r="BK180" s="11" t="str">
        <f aca="false">IF(AND($B180&lt;&gt;"",$E180&lt;&gt;"",$F180&lt;&gt;"",BK$7&lt;&gt;""),MAX(NETWORKDAYS(BK$7,BK$7+6)-MAX($E180-BK$7,0)-MAX((BK$7+4)-$F180,0),0)*$B180,"")</f>
        <v/>
      </c>
      <c r="BL180" s="11" t="str">
        <f aca="false">IF(AND($B180&lt;&gt;"",$E180&lt;&gt;"",$F180&lt;&gt;"",BL$7&lt;&gt;""),MAX(NETWORKDAYS(BL$7,BL$7+6)-MAX($E180-BL$7,0)-MAX((BL$7+4)-$F180,0),0)*$B180,"")</f>
        <v/>
      </c>
      <c r="BM180" s="11" t="str">
        <f aca="false">IF(AND($B180&lt;&gt;"",$E180&lt;&gt;"",$F180&lt;&gt;"",BM$7&lt;&gt;""),MAX(NETWORKDAYS(BM$7,BM$7+6)-MAX($E180-BM$7,0)-MAX((BM$7+4)-$F180,0),0)*$B180,"")</f>
        <v/>
      </c>
      <c r="BN180" s="11" t="str">
        <f aca="false">IF(AND($B180&lt;&gt;"",$E180&lt;&gt;"",$F180&lt;&gt;"",BN$7&lt;&gt;""),MAX(NETWORKDAYS(BN$7,BN$7+6)-MAX($E180-BN$7,0)-MAX((BN$7+4)-$F180,0),0)*$B180,"")</f>
        <v/>
      </c>
      <c r="BO180" s="11" t="str">
        <f aca="false">IF(AND($B180&lt;&gt;"",$E180&lt;&gt;"",$F180&lt;&gt;"",BO$7&lt;&gt;""),MAX(NETWORKDAYS(BO$7,BO$7+6)-MAX($E180-BO$7,0)-MAX((BO$7+4)-$F180,0),0)*$B180,"")</f>
        <v/>
      </c>
      <c r="BP180" s="11" t="str">
        <f aca="false">IF(AND($B180&lt;&gt;"",$E180&lt;&gt;"",$F180&lt;&gt;"",BP$7&lt;&gt;""),MAX(NETWORKDAYS(BP$7,BP$7+6)-MAX($E180-BP$7,0)-MAX((BP$7+4)-$F180,0),0)*$B180,"")</f>
        <v/>
      </c>
      <c r="BQ180" s="11" t="str">
        <f aca="false">IF(AND($B180&lt;&gt;"",$E180&lt;&gt;"",$F180&lt;&gt;"",BQ$7&lt;&gt;""),MAX(NETWORKDAYS(BQ$7,BQ$7+6)-MAX($E180-BQ$7,0)-MAX((BQ$7+4)-$F180,0),0)*$B180,"")</f>
        <v/>
      </c>
      <c r="BR180" s="11" t="str">
        <f aca="false">IF(AND($B180&lt;&gt;"",$E180&lt;&gt;"",$F180&lt;&gt;"",BR$7&lt;&gt;""),MAX(NETWORKDAYS(BR$7,BR$7+6)-MAX($E180-BR$7,0)-MAX((BR$7+4)-$F180,0),0)*$B180,"")</f>
        <v/>
      </c>
      <c r="BS180" s="11" t="str">
        <f aca="false">IF(AND($B180&lt;&gt;"",$E180&lt;&gt;"",$F180&lt;&gt;"",BS$7&lt;&gt;""),MAX(NETWORKDAYS(BS$7,BS$7+6)-MAX($E180-BS$7,0)-MAX((BS$7+4)-$F180,0),0)*$B180,"")</f>
        <v/>
      </c>
      <c r="BT180" s="11" t="str">
        <f aca="false">IF(AND($B180&lt;&gt;"",$E180&lt;&gt;"",$F180&lt;&gt;"",BT$7&lt;&gt;""),MAX(NETWORKDAYS(BT$7,BT$7+6)-MAX($E180-BT$7,0)-MAX((BT$7+4)-$F180,0),0)*$B180,"")</f>
        <v/>
      </c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  <c r="KZ180" s="11"/>
      <c r="LA180" s="11"/>
      <c r="LB180" s="11"/>
      <c r="LC180" s="11"/>
      <c r="LD180" s="11"/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1"/>
      <c r="MD180" s="11"/>
      <c r="ME180" s="11"/>
      <c r="MF180" s="11"/>
    </row>
    <row r="181" customFormat="false" ht="12.8" hidden="false" customHeight="false" outlineLevel="0" collapsed="false">
      <c r="A181" s="1" t="str">
        <f aca="false">IF(taskList!J177&lt;&gt;"",taskList!J177,"")</f>
        <v/>
      </c>
      <c r="B181" s="9" t="str">
        <f aca="false">IF(AND(IF(taskList!M177&lt;&gt;"",TRUE()),IF(taskList!K177&lt;&gt;"",TRUE())),taskList!M177/taskList!K177,"")</f>
        <v/>
      </c>
      <c r="C181" s="9" t="str">
        <f aca="false">IF(taskList!B177&lt;&gt;"",taskList!B177,"")</f>
        <v/>
      </c>
      <c r="D181" s="9" t="str">
        <f aca="false">IF(taskList!E177&lt;&gt;"",taskList!E177,"")</f>
        <v/>
      </c>
      <c r="E181" s="4" t="str">
        <f aca="false">IF(taskList!F177&lt;&gt;"",taskList!F177,"")</f>
        <v/>
      </c>
      <c r="F181" s="4" t="str">
        <f aca="false">IF(taskList!G177&lt;&gt;"",taskList!G177,"")</f>
        <v/>
      </c>
      <c r="H181" s="11" t="str">
        <f aca="false">IF(AND($B181&lt;&gt;"",$E181&lt;&gt;"",$F181&lt;&gt;"",H$7&lt;&gt;""),MAX(NETWORKDAYS(H$7,H$7+6)-MAX($E181-H$7,0)-MAX((H$7+4)-$F181,0),0)*$B181,"")</f>
        <v/>
      </c>
      <c r="I181" s="11" t="str">
        <f aca="false">IF(AND($B181&lt;&gt;"",$E181&lt;&gt;"",$F181&lt;&gt;"",I$7&lt;&gt;""),MAX(NETWORKDAYS(I$7,I$7+6)-MAX($E181-I$7,0)-MAX((I$7+4)-$F181,0),0)*$B181,"")</f>
        <v/>
      </c>
      <c r="J181" s="11" t="str">
        <f aca="false">IF(AND($B181&lt;&gt;"",$E181&lt;&gt;"",$F181&lt;&gt;"",J$7&lt;&gt;""),MAX(NETWORKDAYS(J$7,J$7+6)-MAX($E181-J$7,0)-MAX((J$7+4)-$F181,0),0)*$B181,"")</f>
        <v/>
      </c>
      <c r="K181" s="11" t="str">
        <f aca="false">IF(AND($B181&lt;&gt;"",$E181&lt;&gt;"",$F181&lt;&gt;"",K$7&lt;&gt;""),MAX(NETWORKDAYS(K$7,K$7+6)-MAX($E181-K$7,0)-MAX((K$7+4)-$F181,0),0)*$B181,"")</f>
        <v/>
      </c>
      <c r="L181" s="11" t="str">
        <f aca="false">IF(AND($B181&lt;&gt;"",$E181&lt;&gt;"",$F181&lt;&gt;"",L$7&lt;&gt;""),MAX(NETWORKDAYS(L$7,L$7+6)-MAX($E181-L$7,0)-MAX((L$7+4)-$F181,0),0)*$B181,"")</f>
        <v/>
      </c>
      <c r="M181" s="11" t="str">
        <f aca="false">IF(AND($B181&lt;&gt;"",$E181&lt;&gt;"",$F181&lt;&gt;"",M$7&lt;&gt;""),MAX(NETWORKDAYS(M$7,M$7+6)-MAX($E181-M$7,0)-MAX((M$7+4)-$F181,0),0)*$B181,"")</f>
        <v/>
      </c>
      <c r="N181" s="11" t="str">
        <f aca="false">IF(AND($B181&lt;&gt;"",$E181&lt;&gt;"",$F181&lt;&gt;"",N$7&lt;&gt;""),MAX(NETWORKDAYS(N$7,N$7+6)-MAX($E181-N$7,0)-MAX((N$7+4)-$F181,0),0)*$B181,"")</f>
        <v/>
      </c>
      <c r="O181" s="11" t="str">
        <f aca="false">IF(AND($B181&lt;&gt;"",$E181&lt;&gt;"",$F181&lt;&gt;"",O$7&lt;&gt;""),MAX(NETWORKDAYS(O$7,O$7+6)-MAX($E181-O$7,0)-MAX((O$7+4)-$F181,0),0)*$B181,"")</f>
        <v/>
      </c>
      <c r="P181" s="11" t="str">
        <f aca="false">IF(AND($B181&lt;&gt;"",$E181&lt;&gt;"",$F181&lt;&gt;"",P$7&lt;&gt;""),MAX(NETWORKDAYS(P$7,P$7+6)-MAX($E181-P$7,0)-MAX((P$7+4)-$F181,0),0)*$B181,"")</f>
        <v/>
      </c>
      <c r="Q181" s="11" t="str">
        <f aca="false">IF(AND($B181&lt;&gt;"",$E181&lt;&gt;"",$F181&lt;&gt;"",Q$7&lt;&gt;""),MAX(NETWORKDAYS(Q$7,Q$7+6)-MAX($E181-Q$7,0)-MAX((Q$7+4)-$F181,0),0)*$B181,"")</f>
        <v/>
      </c>
      <c r="R181" s="11" t="str">
        <f aca="false">IF(AND($B181&lt;&gt;"",$E181&lt;&gt;"",$F181&lt;&gt;"",R$7&lt;&gt;""),MAX(NETWORKDAYS(R$7,R$7+6)-MAX($E181-R$7,0)-MAX((R$7+4)-$F181,0),0)*$B181,"")</f>
        <v/>
      </c>
      <c r="S181" s="11" t="str">
        <f aca="false">IF(AND($B181&lt;&gt;"",$E181&lt;&gt;"",$F181&lt;&gt;"",S$7&lt;&gt;""),MAX(NETWORKDAYS(S$7,S$7+6)-MAX($E181-S$7,0)-MAX((S$7+4)-$F181,0),0)*$B181,"")</f>
        <v/>
      </c>
      <c r="T181" s="11" t="str">
        <f aca="false">IF(AND($B181&lt;&gt;"",$E181&lt;&gt;"",$F181&lt;&gt;"",T$7&lt;&gt;""),MAX(NETWORKDAYS(T$7,T$7+6)-MAX($E181-T$7,0)-MAX((T$7+4)-$F181,0),0)*$B181,"")</f>
        <v/>
      </c>
      <c r="U181" s="11" t="str">
        <f aca="false">IF(AND($B181&lt;&gt;"",$E181&lt;&gt;"",$F181&lt;&gt;"",U$7&lt;&gt;""),MAX(NETWORKDAYS(U$7,U$7+6)-MAX($E181-U$7,0)-MAX((U$7+4)-$F181,0),0)*$B181,"")</f>
        <v/>
      </c>
      <c r="V181" s="11" t="str">
        <f aca="false">IF(AND($B181&lt;&gt;"",$E181&lt;&gt;"",$F181&lt;&gt;"",V$7&lt;&gt;""),MAX(NETWORKDAYS(V$7,V$7+6)-MAX($E181-V$7,0)-MAX((V$7+4)-$F181,0),0)*$B181,"")</f>
        <v/>
      </c>
      <c r="W181" s="11" t="str">
        <f aca="false">IF(AND($B181&lt;&gt;"",$E181&lt;&gt;"",$F181&lt;&gt;"",W$7&lt;&gt;""),MAX(NETWORKDAYS(W$7,W$7+6)-MAX($E181-W$7,0)-MAX((W$7+4)-$F181,0),0)*$B181,"")</f>
        <v/>
      </c>
      <c r="X181" s="11" t="str">
        <f aca="false">IF(AND($B181&lt;&gt;"",$E181&lt;&gt;"",$F181&lt;&gt;"",X$7&lt;&gt;""),MAX(NETWORKDAYS(X$7,X$7+6)-MAX($E181-X$7,0)-MAX((X$7+4)-$F181,0),0)*$B181,"")</f>
        <v/>
      </c>
      <c r="Y181" s="11" t="str">
        <f aca="false">IF(AND($B181&lt;&gt;"",$E181&lt;&gt;"",$F181&lt;&gt;"",Y$7&lt;&gt;""),MAX(NETWORKDAYS(Y$7,Y$7+6)-MAX($E181-Y$7,0)-MAX((Y$7+4)-$F181,0),0)*$B181,"")</f>
        <v/>
      </c>
      <c r="Z181" s="11" t="str">
        <f aca="false">IF(AND($B181&lt;&gt;"",$E181&lt;&gt;"",$F181&lt;&gt;"",Z$7&lt;&gt;""),MAX(NETWORKDAYS(Z$7,Z$7+6)-MAX($E181-Z$7,0)-MAX((Z$7+4)-$F181,0),0)*$B181,"")</f>
        <v/>
      </c>
      <c r="AA181" s="11" t="str">
        <f aca="false">IF(AND($B181&lt;&gt;"",$E181&lt;&gt;"",$F181&lt;&gt;"",AA$7&lt;&gt;""),MAX(NETWORKDAYS(AA$7,AA$7+6)-MAX($E181-AA$7,0)-MAX((AA$7+4)-$F181,0),0)*$B181,"")</f>
        <v/>
      </c>
      <c r="AB181" s="11" t="str">
        <f aca="false">IF(AND($B181&lt;&gt;"",$E181&lt;&gt;"",$F181&lt;&gt;"",AB$7&lt;&gt;""),MAX(NETWORKDAYS(AB$7,AB$7+6)-MAX($E181-AB$7,0)-MAX((AB$7+4)-$F181,0),0)*$B181,"")</f>
        <v/>
      </c>
      <c r="AC181" s="11" t="str">
        <f aca="false">IF(AND($B181&lt;&gt;"",$E181&lt;&gt;"",$F181&lt;&gt;"",AC$7&lt;&gt;""),MAX(NETWORKDAYS(AC$7,AC$7+6)-MAX($E181-AC$7,0)-MAX((AC$7+4)-$F181,0),0)*$B181,"")</f>
        <v/>
      </c>
      <c r="AD181" s="11" t="str">
        <f aca="false">IF(AND($B181&lt;&gt;"",$E181&lt;&gt;"",$F181&lt;&gt;"",AD$7&lt;&gt;""),MAX(NETWORKDAYS(AD$7,AD$7+6)-MAX($E181-AD$7,0)-MAX((AD$7+4)-$F181,0),0)*$B181,"")</f>
        <v/>
      </c>
      <c r="AE181" s="11" t="str">
        <f aca="false">IF(AND($B181&lt;&gt;"",$E181&lt;&gt;"",$F181&lt;&gt;"",AE$7&lt;&gt;""),MAX(NETWORKDAYS(AE$7,AE$7+6)-MAX($E181-AE$7,0)-MAX((AE$7+4)-$F181,0),0)*$B181,"")</f>
        <v/>
      </c>
      <c r="AF181" s="11" t="str">
        <f aca="false">IF(AND($B181&lt;&gt;"",$E181&lt;&gt;"",$F181&lt;&gt;"",AF$7&lt;&gt;""),MAX(NETWORKDAYS(AF$7,AF$7+6)-MAX($E181-AF$7,0)-MAX((AF$7+4)-$F181,0),0)*$B181,"")</f>
        <v/>
      </c>
      <c r="AG181" s="11" t="str">
        <f aca="false">IF(AND($B181&lt;&gt;"",$E181&lt;&gt;"",$F181&lt;&gt;"",AG$7&lt;&gt;""),MAX(NETWORKDAYS(AG$7,AG$7+6)-MAX($E181-AG$7,0)-MAX((AG$7+4)-$F181,0),0)*$B181,"")</f>
        <v/>
      </c>
      <c r="AH181" s="11" t="str">
        <f aca="false">IF(AND($B181&lt;&gt;"",$E181&lt;&gt;"",$F181&lt;&gt;"",AH$7&lt;&gt;""),MAX(NETWORKDAYS(AH$7,AH$7+6)-MAX($E181-AH$7,0)-MAX((AH$7+4)-$F181,0),0)*$B181,"")</f>
        <v/>
      </c>
      <c r="AI181" s="11" t="str">
        <f aca="false">IF(AND($B181&lt;&gt;"",$E181&lt;&gt;"",$F181&lt;&gt;"",AI$7&lt;&gt;""),MAX(NETWORKDAYS(AI$7,AI$7+6)-MAX($E181-AI$7,0)-MAX((AI$7+4)-$F181,0),0)*$B181,"")</f>
        <v/>
      </c>
      <c r="AJ181" s="11" t="str">
        <f aca="false">IF(AND($B181&lt;&gt;"",$E181&lt;&gt;"",$F181&lt;&gt;"",AJ$7&lt;&gt;""),MAX(NETWORKDAYS(AJ$7,AJ$7+6)-MAX($E181-AJ$7,0)-MAX((AJ$7+4)-$F181,0),0)*$B181,"")</f>
        <v/>
      </c>
      <c r="AK181" s="11" t="str">
        <f aca="false">IF(AND($B181&lt;&gt;"",$E181&lt;&gt;"",$F181&lt;&gt;"",AK$7&lt;&gt;""),MAX(NETWORKDAYS(AK$7,AK$7+6)-MAX($E181-AK$7,0)-MAX((AK$7+4)-$F181,0),0)*$B181,"")</f>
        <v/>
      </c>
      <c r="AL181" s="11" t="str">
        <f aca="false">IF(AND($B181&lt;&gt;"",$E181&lt;&gt;"",$F181&lt;&gt;"",AL$7&lt;&gt;""),MAX(NETWORKDAYS(AL$7,AL$7+6)-MAX($E181-AL$7,0)-MAX((AL$7+4)-$F181,0),0)*$B181,"")</f>
        <v/>
      </c>
      <c r="AM181" s="11" t="str">
        <f aca="false">IF(AND($B181&lt;&gt;"",$E181&lt;&gt;"",$F181&lt;&gt;"",AM$7&lt;&gt;""),MAX(NETWORKDAYS(AM$7,AM$7+6)-MAX($E181-AM$7,0)-MAX((AM$7+4)-$F181,0),0)*$B181,"")</f>
        <v/>
      </c>
      <c r="AN181" s="11" t="str">
        <f aca="false">IF(AND($B181&lt;&gt;"",$E181&lt;&gt;"",$F181&lt;&gt;"",AN$7&lt;&gt;""),MAX(NETWORKDAYS(AN$7,AN$7+6)-MAX($E181-AN$7,0)-MAX((AN$7+4)-$F181,0),0)*$B181,"")</f>
        <v/>
      </c>
      <c r="AO181" s="11" t="str">
        <f aca="false">IF(AND($B181&lt;&gt;"",$E181&lt;&gt;"",$F181&lt;&gt;"",AO$7&lt;&gt;""),MAX(NETWORKDAYS(AO$7,AO$7+6)-MAX($E181-AO$7,0)-MAX((AO$7+4)-$F181,0),0)*$B181,"")</f>
        <v/>
      </c>
      <c r="AP181" s="11" t="str">
        <f aca="false">IF(AND($B181&lt;&gt;"",$E181&lt;&gt;"",$F181&lt;&gt;"",AP$7&lt;&gt;""),MAX(NETWORKDAYS(AP$7,AP$7+6)-MAX($E181-AP$7,0)-MAX((AP$7+4)-$F181,0),0)*$B181,"")</f>
        <v/>
      </c>
      <c r="AQ181" s="11" t="str">
        <f aca="false">IF(AND($B181&lt;&gt;"",$E181&lt;&gt;"",$F181&lt;&gt;"",AQ$7&lt;&gt;""),MAX(NETWORKDAYS(AQ$7,AQ$7+6)-MAX($E181-AQ$7,0)-MAX((AQ$7+4)-$F181,0),0)*$B181,"")</f>
        <v/>
      </c>
      <c r="AR181" s="11" t="str">
        <f aca="false">IF(AND($B181&lt;&gt;"",$E181&lt;&gt;"",$F181&lt;&gt;"",AR$7&lt;&gt;""),MAX(NETWORKDAYS(AR$7,AR$7+6)-MAX($E181-AR$7,0)-MAX((AR$7+4)-$F181,0),0)*$B181,"")</f>
        <v/>
      </c>
      <c r="AS181" s="11" t="str">
        <f aca="false">IF(AND($B181&lt;&gt;"",$E181&lt;&gt;"",$F181&lt;&gt;"",AS$7&lt;&gt;""),MAX(NETWORKDAYS(AS$7,AS$7+6)-MAX($E181-AS$7,0)-MAX((AS$7+4)-$F181,0),0)*$B181,"")</f>
        <v/>
      </c>
      <c r="AT181" s="11" t="str">
        <f aca="false">IF(AND($B181&lt;&gt;"",$E181&lt;&gt;"",$F181&lt;&gt;"",AT$7&lt;&gt;""),MAX(NETWORKDAYS(AT$7,AT$7+6)-MAX($E181-AT$7,0)-MAX((AT$7+4)-$F181,0),0)*$B181,"")</f>
        <v/>
      </c>
      <c r="AU181" s="11" t="str">
        <f aca="false">IF(AND($B181&lt;&gt;"",$E181&lt;&gt;"",$F181&lt;&gt;"",AU$7&lt;&gt;""),MAX(NETWORKDAYS(AU$7,AU$7+6)-MAX($E181-AU$7,0)-MAX((AU$7+4)-$F181,0),0)*$B181,"")</f>
        <v/>
      </c>
      <c r="AV181" s="11" t="str">
        <f aca="false">IF(AND($B181&lt;&gt;"",$E181&lt;&gt;"",$F181&lt;&gt;"",AV$7&lt;&gt;""),MAX(NETWORKDAYS(AV$7,AV$7+6)-MAX($E181-AV$7,0)-MAX((AV$7+4)-$F181,0),0)*$B181,"")</f>
        <v/>
      </c>
      <c r="AW181" s="11" t="str">
        <f aca="false">IF(AND($B181&lt;&gt;"",$E181&lt;&gt;"",$F181&lt;&gt;"",AW$7&lt;&gt;""),MAX(NETWORKDAYS(AW$7,AW$7+6)-MAX($E181-AW$7,0)-MAX((AW$7+4)-$F181,0),0)*$B181,"")</f>
        <v/>
      </c>
      <c r="AX181" s="11" t="str">
        <f aca="false">IF(AND($B181&lt;&gt;"",$E181&lt;&gt;"",$F181&lt;&gt;"",AX$7&lt;&gt;""),MAX(NETWORKDAYS(AX$7,AX$7+6)-MAX($E181-AX$7,0)-MAX((AX$7+4)-$F181,0),0)*$B181,"")</f>
        <v/>
      </c>
      <c r="AY181" s="11" t="str">
        <f aca="false">IF(AND($B181&lt;&gt;"",$E181&lt;&gt;"",$F181&lt;&gt;"",AY$7&lt;&gt;""),MAX(NETWORKDAYS(AY$7,AY$7+6)-MAX($E181-AY$7,0)-MAX((AY$7+4)-$F181,0),0)*$B181,"")</f>
        <v/>
      </c>
      <c r="AZ181" s="11" t="str">
        <f aca="false">IF(AND($B181&lt;&gt;"",$E181&lt;&gt;"",$F181&lt;&gt;"",AZ$7&lt;&gt;""),MAX(NETWORKDAYS(AZ$7,AZ$7+6)-MAX($E181-AZ$7,0)-MAX((AZ$7+4)-$F181,0),0)*$B181,"")</f>
        <v/>
      </c>
      <c r="BA181" s="11" t="str">
        <f aca="false">IF(AND($B181&lt;&gt;"",$E181&lt;&gt;"",$F181&lt;&gt;"",BA$7&lt;&gt;""),MAX(NETWORKDAYS(BA$7,BA$7+6)-MAX($E181-BA$7,0)-MAX((BA$7+4)-$F181,0),0)*$B181,"")</f>
        <v/>
      </c>
      <c r="BB181" s="11" t="str">
        <f aca="false">IF(AND($B181&lt;&gt;"",$E181&lt;&gt;"",$F181&lt;&gt;"",BB$7&lt;&gt;""),MAX(NETWORKDAYS(BB$7,BB$7+6)-MAX($E181-BB$7,0)-MAX((BB$7+4)-$F181,0),0)*$B181,"")</f>
        <v/>
      </c>
      <c r="BC181" s="11" t="str">
        <f aca="false">IF(AND($B181&lt;&gt;"",$E181&lt;&gt;"",$F181&lt;&gt;"",BC$7&lt;&gt;""),MAX(NETWORKDAYS(BC$7,BC$7+6)-MAX($E181-BC$7,0)-MAX((BC$7+4)-$F181,0),0)*$B181,"")</f>
        <v/>
      </c>
      <c r="BD181" s="11" t="str">
        <f aca="false">IF(AND($B181&lt;&gt;"",$E181&lt;&gt;"",$F181&lt;&gt;"",BD$7&lt;&gt;""),MAX(NETWORKDAYS(BD$7,BD$7+6)-MAX($E181-BD$7,0)-MAX((BD$7+4)-$F181,0),0)*$B181,"")</f>
        <v/>
      </c>
      <c r="BE181" s="11" t="str">
        <f aca="false">IF(AND($B181&lt;&gt;"",$E181&lt;&gt;"",$F181&lt;&gt;"",BE$7&lt;&gt;""),MAX(NETWORKDAYS(BE$7,BE$7+6)-MAX($E181-BE$7,0)-MAX((BE$7+4)-$F181,0),0)*$B181,"")</f>
        <v/>
      </c>
      <c r="BF181" s="11" t="str">
        <f aca="false">IF(AND($B181&lt;&gt;"",$E181&lt;&gt;"",$F181&lt;&gt;"",BF$7&lt;&gt;""),MAX(NETWORKDAYS(BF$7,BF$7+6)-MAX($E181-BF$7,0)-MAX((BF$7+4)-$F181,0),0)*$B181,"")</f>
        <v/>
      </c>
      <c r="BG181" s="11" t="str">
        <f aca="false">IF(AND($B181&lt;&gt;"",$E181&lt;&gt;"",$F181&lt;&gt;"",BG$7&lt;&gt;""),MAX(NETWORKDAYS(BG$7,BG$7+6)-MAX($E181-BG$7,0)-MAX((BG$7+4)-$F181,0),0)*$B181,"")</f>
        <v/>
      </c>
      <c r="BH181" s="11" t="str">
        <f aca="false">IF(AND($B181&lt;&gt;"",$E181&lt;&gt;"",$F181&lt;&gt;"",BH$7&lt;&gt;""),MAX(NETWORKDAYS(BH$7,BH$7+6)-MAX($E181-BH$7,0)-MAX((BH$7+4)-$F181,0),0)*$B181,"")</f>
        <v/>
      </c>
      <c r="BI181" s="11" t="str">
        <f aca="false">IF(AND($B181&lt;&gt;"",$E181&lt;&gt;"",$F181&lt;&gt;"",BI$7&lt;&gt;""),MAX(NETWORKDAYS(BI$7,BI$7+6)-MAX($E181-BI$7,0)-MAX((BI$7+4)-$F181,0),0)*$B181,"")</f>
        <v/>
      </c>
      <c r="BJ181" s="11" t="str">
        <f aca="false">IF(AND($B181&lt;&gt;"",$E181&lt;&gt;"",$F181&lt;&gt;"",BJ$7&lt;&gt;""),MAX(NETWORKDAYS(BJ$7,BJ$7+6)-MAX($E181-BJ$7,0)-MAX((BJ$7+4)-$F181,0),0)*$B181,"")</f>
        <v/>
      </c>
      <c r="BK181" s="11" t="str">
        <f aca="false">IF(AND($B181&lt;&gt;"",$E181&lt;&gt;"",$F181&lt;&gt;"",BK$7&lt;&gt;""),MAX(NETWORKDAYS(BK$7,BK$7+6)-MAX($E181-BK$7,0)-MAX((BK$7+4)-$F181,0),0)*$B181,"")</f>
        <v/>
      </c>
      <c r="BL181" s="11" t="str">
        <f aca="false">IF(AND($B181&lt;&gt;"",$E181&lt;&gt;"",$F181&lt;&gt;"",BL$7&lt;&gt;""),MAX(NETWORKDAYS(BL$7,BL$7+6)-MAX($E181-BL$7,0)-MAX((BL$7+4)-$F181,0),0)*$B181,"")</f>
        <v/>
      </c>
      <c r="BM181" s="11" t="str">
        <f aca="false">IF(AND($B181&lt;&gt;"",$E181&lt;&gt;"",$F181&lt;&gt;"",BM$7&lt;&gt;""),MAX(NETWORKDAYS(BM$7,BM$7+6)-MAX($E181-BM$7,0)-MAX((BM$7+4)-$F181,0),0)*$B181,"")</f>
        <v/>
      </c>
      <c r="BN181" s="11" t="str">
        <f aca="false">IF(AND($B181&lt;&gt;"",$E181&lt;&gt;"",$F181&lt;&gt;"",BN$7&lt;&gt;""),MAX(NETWORKDAYS(BN$7,BN$7+6)-MAX($E181-BN$7,0)-MAX((BN$7+4)-$F181,0),0)*$B181,"")</f>
        <v/>
      </c>
      <c r="BO181" s="11" t="str">
        <f aca="false">IF(AND($B181&lt;&gt;"",$E181&lt;&gt;"",$F181&lt;&gt;"",BO$7&lt;&gt;""),MAX(NETWORKDAYS(BO$7,BO$7+6)-MAX($E181-BO$7,0)-MAX((BO$7+4)-$F181,0),0)*$B181,"")</f>
        <v/>
      </c>
      <c r="BP181" s="11" t="str">
        <f aca="false">IF(AND($B181&lt;&gt;"",$E181&lt;&gt;"",$F181&lt;&gt;"",BP$7&lt;&gt;""),MAX(NETWORKDAYS(BP$7,BP$7+6)-MAX($E181-BP$7,0)-MAX((BP$7+4)-$F181,0),0)*$B181,"")</f>
        <v/>
      </c>
      <c r="BQ181" s="11" t="str">
        <f aca="false">IF(AND($B181&lt;&gt;"",$E181&lt;&gt;"",$F181&lt;&gt;"",BQ$7&lt;&gt;""),MAX(NETWORKDAYS(BQ$7,BQ$7+6)-MAX($E181-BQ$7,0)-MAX((BQ$7+4)-$F181,0),0)*$B181,"")</f>
        <v/>
      </c>
      <c r="BR181" s="11" t="str">
        <f aca="false">IF(AND($B181&lt;&gt;"",$E181&lt;&gt;"",$F181&lt;&gt;"",BR$7&lt;&gt;""),MAX(NETWORKDAYS(BR$7,BR$7+6)-MAX($E181-BR$7,0)-MAX((BR$7+4)-$F181,0),0)*$B181,"")</f>
        <v/>
      </c>
      <c r="BS181" s="11" t="str">
        <f aca="false">IF(AND($B181&lt;&gt;"",$E181&lt;&gt;"",$F181&lt;&gt;"",BS$7&lt;&gt;""),MAX(NETWORKDAYS(BS$7,BS$7+6)-MAX($E181-BS$7,0)-MAX((BS$7+4)-$F181,0),0)*$B181,"")</f>
        <v/>
      </c>
      <c r="BT181" s="11" t="str">
        <f aca="false">IF(AND($B181&lt;&gt;"",$E181&lt;&gt;"",$F181&lt;&gt;"",BT$7&lt;&gt;""),MAX(NETWORKDAYS(BT$7,BT$7+6)-MAX($E181-BT$7,0)-MAX((BT$7+4)-$F181,0),0)*$B181,"")</f>
        <v/>
      </c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  <c r="KO181" s="11"/>
      <c r="KP181" s="11"/>
      <c r="KQ181" s="11"/>
      <c r="KR181" s="11"/>
      <c r="KS181" s="11"/>
      <c r="KT181" s="11"/>
      <c r="KU181" s="11"/>
      <c r="KV181" s="11"/>
      <c r="KW181" s="11"/>
      <c r="KX181" s="11"/>
      <c r="KY181" s="11"/>
      <c r="KZ181" s="11"/>
      <c r="LA181" s="11"/>
      <c r="LB181" s="11"/>
      <c r="LC181" s="11"/>
      <c r="LD181" s="11"/>
      <c r="LE181" s="11"/>
      <c r="LF181" s="11"/>
      <c r="LG181" s="11"/>
      <c r="LH181" s="11"/>
      <c r="LI181" s="11"/>
      <c r="LJ181" s="11"/>
      <c r="LK181" s="11"/>
      <c r="LL181" s="11"/>
      <c r="LM181" s="11"/>
      <c r="LN181" s="11"/>
      <c r="LO181" s="11"/>
      <c r="LP181" s="11"/>
      <c r="LQ181" s="11"/>
      <c r="LR181" s="11"/>
      <c r="LS181" s="11"/>
      <c r="LT181" s="11"/>
      <c r="LU181" s="11"/>
      <c r="LV181" s="11"/>
      <c r="LW181" s="11"/>
      <c r="LX181" s="11"/>
      <c r="LY181" s="11"/>
      <c r="LZ181" s="11"/>
      <c r="MA181" s="11"/>
      <c r="MB181" s="11"/>
      <c r="MC181" s="11"/>
      <c r="MD181" s="11"/>
      <c r="ME181" s="11"/>
      <c r="MF181" s="11"/>
    </row>
    <row r="182" customFormat="false" ht="12.8" hidden="false" customHeight="false" outlineLevel="0" collapsed="false">
      <c r="A182" s="1" t="str">
        <f aca="false">IF(taskList!J178&lt;&gt;"",taskList!J178,"")</f>
        <v/>
      </c>
      <c r="B182" s="9" t="str">
        <f aca="false">IF(AND(IF(taskList!M178&lt;&gt;"",TRUE()),IF(taskList!K178&lt;&gt;"",TRUE())),taskList!M178/taskList!K178,"")</f>
        <v/>
      </c>
      <c r="C182" s="9" t="str">
        <f aca="false">IF(taskList!B178&lt;&gt;"",taskList!B178,"")</f>
        <v/>
      </c>
      <c r="D182" s="9" t="str">
        <f aca="false">IF(taskList!E178&lt;&gt;"",taskList!E178,"")</f>
        <v/>
      </c>
      <c r="E182" s="4" t="str">
        <f aca="false">IF(taskList!F178&lt;&gt;"",taskList!F178,"")</f>
        <v/>
      </c>
      <c r="F182" s="4" t="str">
        <f aca="false">IF(taskList!G178&lt;&gt;"",taskList!G178,"")</f>
        <v/>
      </c>
      <c r="H182" s="11" t="str">
        <f aca="false">IF(AND($B182&lt;&gt;"",$E182&lt;&gt;"",$F182&lt;&gt;"",H$7&lt;&gt;""),MAX(NETWORKDAYS(H$7,H$7+6)-MAX($E182-H$7,0)-MAX((H$7+4)-$F182,0),0)*$B182,"")</f>
        <v/>
      </c>
      <c r="I182" s="11" t="str">
        <f aca="false">IF(AND($B182&lt;&gt;"",$E182&lt;&gt;"",$F182&lt;&gt;"",I$7&lt;&gt;""),MAX(NETWORKDAYS(I$7,I$7+6)-MAX($E182-I$7,0)-MAX((I$7+4)-$F182,0),0)*$B182,"")</f>
        <v/>
      </c>
      <c r="J182" s="11" t="str">
        <f aca="false">IF(AND($B182&lt;&gt;"",$E182&lt;&gt;"",$F182&lt;&gt;"",J$7&lt;&gt;""),MAX(NETWORKDAYS(J$7,J$7+6)-MAX($E182-J$7,0)-MAX((J$7+4)-$F182,0),0)*$B182,"")</f>
        <v/>
      </c>
      <c r="K182" s="11" t="str">
        <f aca="false">IF(AND($B182&lt;&gt;"",$E182&lt;&gt;"",$F182&lt;&gt;"",K$7&lt;&gt;""),MAX(NETWORKDAYS(K$7,K$7+6)-MAX($E182-K$7,0)-MAX((K$7+4)-$F182,0),0)*$B182,"")</f>
        <v/>
      </c>
      <c r="L182" s="11" t="str">
        <f aca="false">IF(AND($B182&lt;&gt;"",$E182&lt;&gt;"",$F182&lt;&gt;"",L$7&lt;&gt;""),MAX(NETWORKDAYS(L$7,L$7+6)-MAX($E182-L$7,0)-MAX((L$7+4)-$F182,0),0)*$B182,"")</f>
        <v/>
      </c>
      <c r="M182" s="11" t="str">
        <f aca="false">IF(AND($B182&lt;&gt;"",$E182&lt;&gt;"",$F182&lt;&gt;"",M$7&lt;&gt;""),MAX(NETWORKDAYS(M$7,M$7+6)-MAX($E182-M$7,0)-MAX((M$7+4)-$F182,0),0)*$B182,"")</f>
        <v/>
      </c>
      <c r="N182" s="11" t="str">
        <f aca="false">IF(AND($B182&lt;&gt;"",$E182&lt;&gt;"",$F182&lt;&gt;"",N$7&lt;&gt;""),MAX(NETWORKDAYS(N$7,N$7+6)-MAX($E182-N$7,0)-MAX((N$7+4)-$F182,0),0)*$B182,"")</f>
        <v/>
      </c>
      <c r="O182" s="11" t="str">
        <f aca="false">IF(AND($B182&lt;&gt;"",$E182&lt;&gt;"",$F182&lt;&gt;"",O$7&lt;&gt;""),MAX(NETWORKDAYS(O$7,O$7+6)-MAX($E182-O$7,0)-MAX((O$7+4)-$F182,0),0)*$B182,"")</f>
        <v/>
      </c>
      <c r="P182" s="11" t="str">
        <f aca="false">IF(AND($B182&lt;&gt;"",$E182&lt;&gt;"",$F182&lt;&gt;"",P$7&lt;&gt;""),MAX(NETWORKDAYS(P$7,P$7+6)-MAX($E182-P$7,0)-MAX((P$7+4)-$F182,0),0)*$B182,"")</f>
        <v/>
      </c>
      <c r="Q182" s="11" t="str">
        <f aca="false">IF(AND($B182&lt;&gt;"",$E182&lt;&gt;"",$F182&lt;&gt;"",Q$7&lt;&gt;""),MAX(NETWORKDAYS(Q$7,Q$7+6)-MAX($E182-Q$7,0)-MAX((Q$7+4)-$F182,0),0)*$B182,"")</f>
        <v/>
      </c>
      <c r="R182" s="11" t="str">
        <f aca="false">IF(AND($B182&lt;&gt;"",$E182&lt;&gt;"",$F182&lt;&gt;"",R$7&lt;&gt;""),MAX(NETWORKDAYS(R$7,R$7+6)-MAX($E182-R$7,0)-MAX((R$7+4)-$F182,0),0)*$B182,"")</f>
        <v/>
      </c>
      <c r="S182" s="11" t="str">
        <f aca="false">IF(AND($B182&lt;&gt;"",$E182&lt;&gt;"",$F182&lt;&gt;"",S$7&lt;&gt;""),MAX(NETWORKDAYS(S$7,S$7+6)-MAX($E182-S$7,0)-MAX((S$7+4)-$F182,0),0)*$B182,"")</f>
        <v/>
      </c>
      <c r="T182" s="11" t="str">
        <f aca="false">IF(AND($B182&lt;&gt;"",$E182&lt;&gt;"",$F182&lt;&gt;"",T$7&lt;&gt;""),MAX(NETWORKDAYS(T$7,T$7+6)-MAX($E182-T$7,0)-MAX((T$7+4)-$F182,0),0)*$B182,"")</f>
        <v/>
      </c>
      <c r="U182" s="11" t="str">
        <f aca="false">IF(AND($B182&lt;&gt;"",$E182&lt;&gt;"",$F182&lt;&gt;"",U$7&lt;&gt;""),MAX(NETWORKDAYS(U$7,U$7+6)-MAX($E182-U$7,0)-MAX((U$7+4)-$F182,0),0)*$B182,"")</f>
        <v/>
      </c>
      <c r="V182" s="11" t="str">
        <f aca="false">IF(AND($B182&lt;&gt;"",$E182&lt;&gt;"",$F182&lt;&gt;"",V$7&lt;&gt;""),MAX(NETWORKDAYS(V$7,V$7+6)-MAX($E182-V$7,0)-MAX((V$7+4)-$F182,0),0)*$B182,"")</f>
        <v/>
      </c>
      <c r="W182" s="11" t="str">
        <f aca="false">IF(AND($B182&lt;&gt;"",$E182&lt;&gt;"",$F182&lt;&gt;"",W$7&lt;&gt;""),MAX(NETWORKDAYS(W$7,W$7+6)-MAX($E182-W$7,0)-MAX((W$7+4)-$F182,0),0)*$B182,"")</f>
        <v/>
      </c>
      <c r="X182" s="11" t="str">
        <f aca="false">IF(AND($B182&lt;&gt;"",$E182&lt;&gt;"",$F182&lt;&gt;"",X$7&lt;&gt;""),MAX(NETWORKDAYS(X$7,X$7+6)-MAX($E182-X$7,0)-MAX((X$7+4)-$F182,0),0)*$B182,"")</f>
        <v/>
      </c>
      <c r="Y182" s="11" t="str">
        <f aca="false">IF(AND($B182&lt;&gt;"",$E182&lt;&gt;"",$F182&lt;&gt;"",Y$7&lt;&gt;""),MAX(NETWORKDAYS(Y$7,Y$7+6)-MAX($E182-Y$7,0)-MAX((Y$7+4)-$F182,0),0)*$B182,"")</f>
        <v/>
      </c>
      <c r="Z182" s="11" t="str">
        <f aca="false">IF(AND($B182&lt;&gt;"",$E182&lt;&gt;"",$F182&lt;&gt;"",Z$7&lt;&gt;""),MAX(NETWORKDAYS(Z$7,Z$7+6)-MAX($E182-Z$7,0)-MAX((Z$7+4)-$F182,0),0)*$B182,"")</f>
        <v/>
      </c>
      <c r="AA182" s="11" t="str">
        <f aca="false">IF(AND($B182&lt;&gt;"",$E182&lt;&gt;"",$F182&lt;&gt;"",AA$7&lt;&gt;""),MAX(NETWORKDAYS(AA$7,AA$7+6)-MAX($E182-AA$7,0)-MAX((AA$7+4)-$F182,0),0)*$B182,"")</f>
        <v/>
      </c>
      <c r="AB182" s="11" t="str">
        <f aca="false">IF(AND($B182&lt;&gt;"",$E182&lt;&gt;"",$F182&lt;&gt;"",AB$7&lt;&gt;""),MAX(NETWORKDAYS(AB$7,AB$7+6)-MAX($E182-AB$7,0)-MAX((AB$7+4)-$F182,0),0)*$B182,"")</f>
        <v/>
      </c>
      <c r="AC182" s="11" t="str">
        <f aca="false">IF(AND($B182&lt;&gt;"",$E182&lt;&gt;"",$F182&lt;&gt;"",AC$7&lt;&gt;""),MAX(NETWORKDAYS(AC$7,AC$7+6)-MAX($E182-AC$7,0)-MAX((AC$7+4)-$F182,0),0)*$B182,"")</f>
        <v/>
      </c>
      <c r="AD182" s="11" t="str">
        <f aca="false">IF(AND($B182&lt;&gt;"",$E182&lt;&gt;"",$F182&lt;&gt;"",AD$7&lt;&gt;""),MAX(NETWORKDAYS(AD$7,AD$7+6)-MAX($E182-AD$7,0)-MAX((AD$7+4)-$F182,0),0)*$B182,"")</f>
        <v/>
      </c>
      <c r="AE182" s="11" t="str">
        <f aca="false">IF(AND($B182&lt;&gt;"",$E182&lt;&gt;"",$F182&lt;&gt;"",AE$7&lt;&gt;""),MAX(NETWORKDAYS(AE$7,AE$7+6)-MAX($E182-AE$7,0)-MAX((AE$7+4)-$F182,0),0)*$B182,"")</f>
        <v/>
      </c>
      <c r="AF182" s="11" t="str">
        <f aca="false">IF(AND($B182&lt;&gt;"",$E182&lt;&gt;"",$F182&lt;&gt;"",AF$7&lt;&gt;""),MAX(NETWORKDAYS(AF$7,AF$7+6)-MAX($E182-AF$7,0)-MAX((AF$7+4)-$F182,0),0)*$B182,"")</f>
        <v/>
      </c>
      <c r="AG182" s="11" t="str">
        <f aca="false">IF(AND($B182&lt;&gt;"",$E182&lt;&gt;"",$F182&lt;&gt;"",AG$7&lt;&gt;""),MAX(NETWORKDAYS(AG$7,AG$7+6)-MAX($E182-AG$7,0)-MAX((AG$7+4)-$F182,0),0)*$B182,"")</f>
        <v/>
      </c>
      <c r="AH182" s="11" t="str">
        <f aca="false">IF(AND($B182&lt;&gt;"",$E182&lt;&gt;"",$F182&lt;&gt;"",AH$7&lt;&gt;""),MAX(NETWORKDAYS(AH$7,AH$7+6)-MAX($E182-AH$7,0)-MAX((AH$7+4)-$F182,0),0)*$B182,"")</f>
        <v/>
      </c>
      <c r="AI182" s="11" t="str">
        <f aca="false">IF(AND($B182&lt;&gt;"",$E182&lt;&gt;"",$F182&lt;&gt;"",AI$7&lt;&gt;""),MAX(NETWORKDAYS(AI$7,AI$7+6)-MAX($E182-AI$7,0)-MAX((AI$7+4)-$F182,0),0)*$B182,"")</f>
        <v/>
      </c>
      <c r="AJ182" s="11" t="str">
        <f aca="false">IF(AND($B182&lt;&gt;"",$E182&lt;&gt;"",$F182&lt;&gt;"",AJ$7&lt;&gt;""),MAX(NETWORKDAYS(AJ$7,AJ$7+6)-MAX($E182-AJ$7,0)-MAX((AJ$7+4)-$F182,0),0)*$B182,"")</f>
        <v/>
      </c>
      <c r="AK182" s="11" t="str">
        <f aca="false">IF(AND($B182&lt;&gt;"",$E182&lt;&gt;"",$F182&lt;&gt;"",AK$7&lt;&gt;""),MAX(NETWORKDAYS(AK$7,AK$7+6)-MAX($E182-AK$7,0)-MAX((AK$7+4)-$F182,0),0)*$B182,"")</f>
        <v/>
      </c>
      <c r="AL182" s="11" t="str">
        <f aca="false">IF(AND($B182&lt;&gt;"",$E182&lt;&gt;"",$F182&lt;&gt;"",AL$7&lt;&gt;""),MAX(NETWORKDAYS(AL$7,AL$7+6)-MAX($E182-AL$7,0)-MAX((AL$7+4)-$F182,0),0)*$B182,"")</f>
        <v/>
      </c>
      <c r="AM182" s="11" t="str">
        <f aca="false">IF(AND($B182&lt;&gt;"",$E182&lt;&gt;"",$F182&lt;&gt;"",AM$7&lt;&gt;""),MAX(NETWORKDAYS(AM$7,AM$7+6)-MAX($E182-AM$7,0)-MAX((AM$7+4)-$F182,0),0)*$B182,"")</f>
        <v/>
      </c>
      <c r="AN182" s="11" t="str">
        <f aca="false">IF(AND($B182&lt;&gt;"",$E182&lt;&gt;"",$F182&lt;&gt;"",AN$7&lt;&gt;""),MAX(NETWORKDAYS(AN$7,AN$7+6)-MAX($E182-AN$7,0)-MAX((AN$7+4)-$F182,0),0)*$B182,"")</f>
        <v/>
      </c>
      <c r="AO182" s="11" t="str">
        <f aca="false">IF(AND($B182&lt;&gt;"",$E182&lt;&gt;"",$F182&lt;&gt;"",AO$7&lt;&gt;""),MAX(NETWORKDAYS(AO$7,AO$7+6)-MAX($E182-AO$7,0)-MAX((AO$7+4)-$F182,0),0)*$B182,"")</f>
        <v/>
      </c>
      <c r="AP182" s="11" t="str">
        <f aca="false">IF(AND($B182&lt;&gt;"",$E182&lt;&gt;"",$F182&lt;&gt;"",AP$7&lt;&gt;""),MAX(NETWORKDAYS(AP$7,AP$7+6)-MAX($E182-AP$7,0)-MAX((AP$7+4)-$F182,0),0)*$B182,"")</f>
        <v/>
      </c>
      <c r="AQ182" s="11" t="str">
        <f aca="false">IF(AND($B182&lt;&gt;"",$E182&lt;&gt;"",$F182&lt;&gt;"",AQ$7&lt;&gt;""),MAX(NETWORKDAYS(AQ$7,AQ$7+6)-MAX($E182-AQ$7,0)-MAX((AQ$7+4)-$F182,0),0)*$B182,"")</f>
        <v/>
      </c>
      <c r="AR182" s="11" t="str">
        <f aca="false">IF(AND($B182&lt;&gt;"",$E182&lt;&gt;"",$F182&lt;&gt;"",AR$7&lt;&gt;""),MAX(NETWORKDAYS(AR$7,AR$7+6)-MAX($E182-AR$7,0)-MAX((AR$7+4)-$F182,0),0)*$B182,"")</f>
        <v/>
      </c>
      <c r="AS182" s="11" t="str">
        <f aca="false">IF(AND($B182&lt;&gt;"",$E182&lt;&gt;"",$F182&lt;&gt;"",AS$7&lt;&gt;""),MAX(NETWORKDAYS(AS$7,AS$7+6)-MAX($E182-AS$7,0)-MAX((AS$7+4)-$F182,0),0)*$B182,"")</f>
        <v/>
      </c>
      <c r="AT182" s="11" t="str">
        <f aca="false">IF(AND($B182&lt;&gt;"",$E182&lt;&gt;"",$F182&lt;&gt;"",AT$7&lt;&gt;""),MAX(NETWORKDAYS(AT$7,AT$7+6)-MAX($E182-AT$7,0)-MAX((AT$7+4)-$F182,0),0)*$B182,"")</f>
        <v/>
      </c>
      <c r="AU182" s="11" t="str">
        <f aca="false">IF(AND($B182&lt;&gt;"",$E182&lt;&gt;"",$F182&lt;&gt;"",AU$7&lt;&gt;""),MAX(NETWORKDAYS(AU$7,AU$7+6)-MAX($E182-AU$7,0)-MAX((AU$7+4)-$F182,0),0)*$B182,"")</f>
        <v/>
      </c>
      <c r="AV182" s="11" t="str">
        <f aca="false">IF(AND($B182&lt;&gt;"",$E182&lt;&gt;"",$F182&lt;&gt;"",AV$7&lt;&gt;""),MAX(NETWORKDAYS(AV$7,AV$7+6)-MAX($E182-AV$7,0)-MAX((AV$7+4)-$F182,0),0)*$B182,"")</f>
        <v/>
      </c>
      <c r="AW182" s="11" t="str">
        <f aca="false">IF(AND($B182&lt;&gt;"",$E182&lt;&gt;"",$F182&lt;&gt;"",AW$7&lt;&gt;""),MAX(NETWORKDAYS(AW$7,AW$7+6)-MAX($E182-AW$7,0)-MAX((AW$7+4)-$F182,0),0)*$B182,"")</f>
        <v/>
      </c>
      <c r="AX182" s="11" t="str">
        <f aca="false">IF(AND($B182&lt;&gt;"",$E182&lt;&gt;"",$F182&lt;&gt;"",AX$7&lt;&gt;""),MAX(NETWORKDAYS(AX$7,AX$7+6)-MAX($E182-AX$7,0)-MAX((AX$7+4)-$F182,0),0)*$B182,"")</f>
        <v/>
      </c>
      <c r="AY182" s="11" t="str">
        <f aca="false">IF(AND($B182&lt;&gt;"",$E182&lt;&gt;"",$F182&lt;&gt;"",AY$7&lt;&gt;""),MAX(NETWORKDAYS(AY$7,AY$7+6)-MAX($E182-AY$7,0)-MAX((AY$7+4)-$F182,0),0)*$B182,"")</f>
        <v/>
      </c>
      <c r="AZ182" s="11" t="str">
        <f aca="false">IF(AND($B182&lt;&gt;"",$E182&lt;&gt;"",$F182&lt;&gt;"",AZ$7&lt;&gt;""),MAX(NETWORKDAYS(AZ$7,AZ$7+6)-MAX($E182-AZ$7,0)-MAX((AZ$7+4)-$F182,0),0)*$B182,"")</f>
        <v/>
      </c>
      <c r="BA182" s="11" t="str">
        <f aca="false">IF(AND($B182&lt;&gt;"",$E182&lt;&gt;"",$F182&lt;&gt;"",BA$7&lt;&gt;""),MAX(NETWORKDAYS(BA$7,BA$7+6)-MAX($E182-BA$7,0)-MAX((BA$7+4)-$F182,0),0)*$B182,"")</f>
        <v/>
      </c>
      <c r="BB182" s="11" t="str">
        <f aca="false">IF(AND($B182&lt;&gt;"",$E182&lt;&gt;"",$F182&lt;&gt;"",BB$7&lt;&gt;""),MAX(NETWORKDAYS(BB$7,BB$7+6)-MAX($E182-BB$7,0)-MAX((BB$7+4)-$F182,0),0)*$B182,"")</f>
        <v/>
      </c>
      <c r="BC182" s="11" t="str">
        <f aca="false">IF(AND($B182&lt;&gt;"",$E182&lt;&gt;"",$F182&lt;&gt;"",BC$7&lt;&gt;""),MAX(NETWORKDAYS(BC$7,BC$7+6)-MAX($E182-BC$7,0)-MAX((BC$7+4)-$F182,0),0)*$B182,"")</f>
        <v/>
      </c>
      <c r="BD182" s="11" t="str">
        <f aca="false">IF(AND($B182&lt;&gt;"",$E182&lt;&gt;"",$F182&lt;&gt;"",BD$7&lt;&gt;""),MAX(NETWORKDAYS(BD$7,BD$7+6)-MAX($E182-BD$7,0)-MAX((BD$7+4)-$F182,0),0)*$B182,"")</f>
        <v/>
      </c>
      <c r="BE182" s="11" t="str">
        <f aca="false">IF(AND($B182&lt;&gt;"",$E182&lt;&gt;"",$F182&lt;&gt;"",BE$7&lt;&gt;""),MAX(NETWORKDAYS(BE$7,BE$7+6)-MAX($E182-BE$7,0)-MAX((BE$7+4)-$F182,0),0)*$B182,"")</f>
        <v/>
      </c>
      <c r="BF182" s="11" t="str">
        <f aca="false">IF(AND($B182&lt;&gt;"",$E182&lt;&gt;"",$F182&lt;&gt;"",BF$7&lt;&gt;""),MAX(NETWORKDAYS(BF$7,BF$7+6)-MAX($E182-BF$7,0)-MAX((BF$7+4)-$F182,0),0)*$B182,"")</f>
        <v/>
      </c>
      <c r="BG182" s="11" t="str">
        <f aca="false">IF(AND($B182&lt;&gt;"",$E182&lt;&gt;"",$F182&lt;&gt;"",BG$7&lt;&gt;""),MAX(NETWORKDAYS(BG$7,BG$7+6)-MAX($E182-BG$7,0)-MAX((BG$7+4)-$F182,0),0)*$B182,"")</f>
        <v/>
      </c>
      <c r="BH182" s="11" t="str">
        <f aca="false">IF(AND($B182&lt;&gt;"",$E182&lt;&gt;"",$F182&lt;&gt;"",BH$7&lt;&gt;""),MAX(NETWORKDAYS(BH$7,BH$7+6)-MAX($E182-BH$7,0)-MAX((BH$7+4)-$F182,0),0)*$B182,"")</f>
        <v/>
      </c>
      <c r="BI182" s="11" t="str">
        <f aca="false">IF(AND($B182&lt;&gt;"",$E182&lt;&gt;"",$F182&lt;&gt;"",BI$7&lt;&gt;""),MAX(NETWORKDAYS(BI$7,BI$7+6)-MAX($E182-BI$7,0)-MAX((BI$7+4)-$F182,0),0)*$B182,"")</f>
        <v/>
      </c>
      <c r="BJ182" s="11" t="str">
        <f aca="false">IF(AND($B182&lt;&gt;"",$E182&lt;&gt;"",$F182&lt;&gt;"",BJ$7&lt;&gt;""),MAX(NETWORKDAYS(BJ$7,BJ$7+6)-MAX($E182-BJ$7,0)-MAX((BJ$7+4)-$F182,0),0)*$B182,"")</f>
        <v/>
      </c>
      <c r="BK182" s="11" t="str">
        <f aca="false">IF(AND($B182&lt;&gt;"",$E182&lt;&gt;"",$F182&lt;&gt;"",BK$7&lt;&gt;""),MAX(NETWORKDAYS(BK$7,BK$7+6)-MAX($E182-BK$7,0)-MAX((BK$7+4)-$F182,0),0)*$B182,"")</f>
        <v/>
      </c>
      <c r="BL182" s="11" t="str">
        <f aca="false">IF(AND($B182&lt;&gt;"",$E182&lt;&gt;"",$F182&lt;&gt;"",BL$7&lt;&gt;""),MAX(NETWORKDAYS(BL$7,BL$7+6)-MAX($E182-BL$7,0)-MAX((BL$7+4)-$F182,0),0)*$B182,"")</f>
        <v/>
      </c>
      <c r="BM182" s="11" t="str">
        <f aca="false">IF(AND($B182&lt;&gt;"",$E182&lt;&gt;"",$F182&lt;&gt;"",BM$7&lt;&gt;""),MAX(NETWORKDAYS(BM$7,BM$7+6)-MAX($E182-BM$7,0)-MAX((BM$7+4)-$F182,0),0)*$B182,"")</f>
        <v/>
      </c>
      <c r="BN182" s="11" t="str">
        <f aca="false">IF(AND($B182&lt;&gt;"",$E182&lt;&gt;"",$F182&lt;&gt;"",BN$7&lt;&gt;""),MAX(NETWORKDAYS(BN$7,BN$7+6)-MAX($E182-BN$7,0)-MAX((BN$7+4)-$F182,0),0)*$B182,"")</f>
        <v/>
      </c>
      <c r="BO182" s="11" t="str">
        <f aca="false">IF(AND($B182&lt;&gt;"",$E182&lt;&gt;"",$F182&lt;&gt;"",BO$7&lt;&gt;""),MAX(NETWORKDAYS(BO$7,BO$7+6)-MAX($E182-BO$7,0)-MAX((BO$7+4)-$F182,0),0)*$B182,"")</f>
        <v/>
      </c>
      <c r="BP182" s="11" t="str">
        <f aca="false">IF(AND($B182&lt;&gt;"",$E182&lt;&gt;"",$F182&lt;&gt;"",BP$7&lt;&gt;""),MAX(NETWORKDAYS(BP$7,BP$7+6)-MAX($E182-BP$7,0)-MAX((BP$7+4)-$F182,0),0)*$B182,"")</f>
        <v/>
      </c>
      <c r="BQ182" s="11" t="str">
        <f aca="false">IF(AND($B182&lt;&gt;"",$E182&lt;&gt;"",$F182&lt;&gt;"",BQ$7&lt;&gt;""),MAX(NETWORKDAYS(BQ$7,BQ$7+6)-MAX($E182-BQ$7,0)-MAX((BQ$7+4)-$F182,0),0)*$B182,"")</f>
        <v/>
      </c>
      <c r="BR182" s="11" t="str">
        <f aca="false">IF(AND($B182&lt;&gt;"",$E182&lt;&gt;"",$F182&lt;&gt;"",BR$7&lt;&gt;""),MAX(NETWORKDAYS(BR$7,BR$7+6)-MAX($E182-BR$7,0)-MAX((BR$7+4)-$F182,0),0)*$B182,"")</f>
        <v/>
      </c>
      <c r="BS182" s="11" t="str">
        <f aca="false">IF(AND($B182&lt;&gt;"",$E182&lt;&gt;"",$F182&lt;&gt;"",BS$7&lt;&gt;""),MAX(NETWORKDAYS(BS$7,BS$7+6)-MAX($E182-BS$7,0)-MAX((BS$7+4)-$F182,0),0)*$B182,"")</f>
        <v/>
      </c>
      <c r="BT182" s="11" t="str">
        <f aca="false">IF(AND($B182&lt;&gt;"",$E182&lt;&gt;"",$F182&lt;&gt;"",BT$7&lt;&gt;""),MAX(NETWORKDAYS(BT$7,BT$7+6)-MAX($E182-BT$7,0)-MAX((BT$7+4)-$F182,0),0)*$B182,"")</f>
        <v/>
      </c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</row>
    <row r="183" customFormat="false" ht="12.8" hidden="false" customHeight="false" outlineLevel="0" collapsed="false">
      <c r="A183" s="1" t="str">
        <f aca="false">IF(taskList!J179&lt;&gt;"",taskList!J179,"")</f>
        <v/>
      </c>
      <c r="B183" s="9" t="str">
        <f aca="false">IF(AND(IF(taskList!M179&lt;&gt;"",TRUE()),IF(taskList!K179&lt;&gt;"",TRUE())),taskList!M179/taskList!K179,"")</f>
        <v/>
      </c>
      <c r="C183" s="9" t="str">
        <f aca="false">IF(taskList!B179&lt;&gt;"",taskList!B179,"")</f>
        <v/>
      </c>
      <c r="D183" s="9" t="str">
        <f aca="false">IF(taskList!E179&lt;&gt;"",taskList!E179,"")</f>
        <v/>
      </c>
      <c r="E183" s="4" t="str">
        <f aca="false">IF(taskList!F179&lt;&gt;"",taskList!F179,"")</f>
        <v/>
      </c>
      <c r="F183" s="4" t="str">
        <f aca="false">IF(taskList!G179&lt;&gt;"",taskList!G179,"")</f>
        <v/>
      </c>
      <c r="H183" s="11" t="str">
        <f aca="false">IF(AND($B183&lt;&gt;"",$E183&lt;&gt;"",$F183&lt;&gt;"",H$7&lt;&gt;""),MAX(NETWORKDAYS(H$7,H$7+6)-MAX($E183-H$7,0)-MAX((H$7+4)-$F183,0),0)*$B183,"")</f>
        <v/>
      </c>
      <c r="I183" s="11" t="str">
        <f aca="false">IF(AND($B183&lt;&gt;"",$E183&lt;&gt;"",$F183&lt;&gt;"",I$7&lt;&gt;""),MAX(NETWORKDAYS(I$7,I$7+6)-MAX($E183-I$7,0)-MAX((I$7+4)-$F183,0),0)*$B183,"")</f>
        <v/>
      </c>
      <c r="J183" s="11" t="str">
        <f aca="false">IF(AND($B183&lt;&gt;"",$E183&lt;&gt;"",$F183&lt;&gt;"",J$7&lt;&gt;""),MAX(NETWORKDAYS(J$7,J$7+6)-MAX($E183-J$7,0)-MAX((J$7+4)-$F183,0),0)*$B183,"")</f>
        <v/>
      </c>
      <c r="K183" s="11" t="str">
        <f aca="false">IF(AND($B183&lt;&gt;"",$E183&lt;&gt;"",$F183&lt;&gt;"",K$7&lt;&gt;""),MAX(NETWORKDAYS(K$7,K$7+6)-MAX($E183-K$7,0)-MAX((K$7+4)-$F183,0),0)*$B183,"")</f>
        <v/>
      </c>
      <c r="L183" s="11" t="str">
        <f aca="false">IF(AND($B183&lt;&gt;"",$E183&lt;&gt;"",$F183&lt;&gt;"",L$7&lt;&gt;""),MAX(NETWORKDAYS(L$7,L$7+6)-MAX($E183-L$7,0)-MAX((L$7+4)-$F183,0),0)*$B183,"")</f>
        <v/>
      </c>
      <c r="M183" s="11" t="str">
        <f aca="false">IF(AND($B183&lt;&gt;"",$E183&lt;&gt;"",$F183&lt;&gt;"",M$7&lt;&gt;""),MAX(NETWORKDAYS(M$7,M$7+6)-MAX($E183-M$7,0)-MAX((M$7+4)-$F183,0),0)*$B183,"")</f>
        <v/>
      </c>
      <c r="N183" s="11" t="str">
        <f aca="false">IF(AND($B183&lt;&gt;"",$E183&lt;&gt;"",$F183&lt;&gt;"",N$7&lt;&gt;""),MAX(NETWORKDAYS(N$7,N$7+6)-MAX($E183-N$7,0)-MAX((N$7+4)-$F183,0),0)*$B183,"")</f>
        <v/>
      </c>
      <c r="O183" s="11" t="str">
        <f aca="false">IF(AND($B183&lt;&gt;"",$E183&lt;&gt;"",$F183&lt;&gt;"",O$7&lt;&gt;""),MAX(NETWORKDAYS(O$7,O$7+6)-MAX($E183-O$7,0)-MAX((O$7+4)-$F183,0),0)*$B183,"")</f>
        <v/>
      </c>
      <c r="P183" s="11" t="str">
        <f aca="false">IF(AND($B183&lt;&gt;"",$E183&lt;&gt;"",$F183&lt;&gt;"",P$7&lt;&gt;""),MAX(NETWORKDAYS(P$7,P$7+6)-MAX($E183-P$7,0)-MAX((P$7+4)-$F183,0),0)*$B183,"")</f>
        <v/>
      </c>
      <c r="Q183" s="11" t="str">
        <f aca="false">IF(AND($B183&lt;&gt;"",$E183&lt;&gt;"",$F183&lt;&gt;"",Q$7&lt;&gt;""),MAX(NETWORKDAYS(Q$7,Q$7+6)-MAX($E183-Q$7,0)-MAX((Q$7+4)-$F183,0),0)*$B183,"")</f>
        <v/>
      </c>
      <c r="R183" s="11" t="str">
        <f aca="false">IF(AND($B183&lt;&gt;"",$E183&lt;&gt;"",$F183&lt;&gt;"",R$7&lt;&gt;""),MAX(NETWORKDAYS(R$7,R$7+6)-MAX($E183-R$7,0)-MAX((R$7+4)-$F183,0),0)*$B183,"")</f>
        <v/>
      </c>
      <c r="S183" s="11" t="str">
        <f aca="false">IF(AND($B183&lt;&gt;"",$E183&lt;&gt;"",$F183&lt;&gt;"",S$7&lt;&gt;""),MAX(NETWORKDAYS(S$7,S$7+6)-MAX($E183-S$7,0)-MAX((S$7+4)-$F183,0),0)*$B183,"")</f>
        <v/>
      </c>
      <c r="T183" s="11" t="str">
        <f aca="false">IF(AND($B183&lt;&gt;"",$E183&lt;&gt;"",$F183&lt;&gt;"",T$7&lt;&gt;""),MAX(NETWORKDAYS(T$7,T$7+6)-MAX($E183-T$7,0)-MAX((T$7+4)-$F183,0),0)*$B183,"")</f>
        <v/>
      </c>
      <c r="U183" s="11" t="str">
        <f aca="false">IF(AND($B183&lt;&gt;"",$E183&lt;&gt;"",$F183&lt;&gt;"",U$7&lt;&gt;""),MAX(NETWORKDAYS(U$7,U$7+6)-MAX($E183-U$7,0)-MAX((U$7+4)-$F183,0),0)*$B183,"")</f>
        <v/>
      </c>
      <c r="V183" s="11" t="str">
        <f aca="false">IF(AND($B183&lt;&gt;"",$E183&lt;&gt;"",$F183&lt;&gt;"",V$7&lt;&gt;""),MAX(NETWORKDAYS(V$7,V$7+6)-MAX($E183-V$7,0)-MAX((V$7+4)-$F183,0),0)*$B183,"")</f>
        <v/>
      </c>
      <c r="W183" s="11" t="str">
        <f aca="false">IF(AND($B183&lt;&gt;"",$E183&lt;&gt;"",$F183&lt;&gt;"",W$7&lt;&gt;""),MAX(NETWORKDAYS(W$7,W$7+6)-MAX($E183-W$7,0)-MAX((W$7+4)-$F183,0),0)*$B183,"")</f>
        <v/>
      </c>
      <c r="X183" s="11" t="str">
        <f aca="false">IF(AND($B183&lt;&gt;"",$E183&lt;&gt;"",$F183&lt;&gt;"",X$7&lt;&gt;""),MAX(NETWORKDAYS(X$7,X$7+6)-MAX($E183-X$7,0)-MAX((X$7+4)-$F183,0),0)*$B183,"")</f>
        <v/>
      </c>
      <c r="Y183" s="11" t="str">
        <f aca="false">IF(AND($B183&lt;&gt;"",$E183&lt;&gt;"",$F183&lt;&gt;"",Y$7&lt;&gt;""),MAX(NETWORKDAYS(Y$7,Y$7+6)-MAX($E183-Y$7,0)-MAX((Y$7+4)-$F183,0),0)*$B183,"")</f>
        <v/>
      </c>
      <c r="Z183" s="11" t="str">
        <f aca="false">IF(AND($B183&lt;&gt;"",$E183&lt;&gt;"",$F183&lt;&gt;"",Z$7&lt;&gt;""),MAX(NETWORKDAYS(Z$7,Z$7+6)-MAX($E183-Z$7,0)-MAX((Z$7+4)-$F183,0),0)*$B183,"")</f>
        <v/>
      </c>
      <c r="AA183" s="11" t="str">
        <f aca="false">IF(AND($B183&lt;&gt;"",$E183&lt;&gt;"",$F183&lt;&gt;"",AA$7&lt;&gt;""),MAX(NETWORKDAYS(AA$7,AA$7+6)-MAX($E183-AA$7,0)-MAX((AA$7+4)-$F183,0),0)*$B183,"")</f>
        <v/>
      </c>
      <c r="AB183" s="11" t="str">
        <f aca="false">IF(AND($B183&lt;&gt;"",$E183&lt;&gt;"",$F183&lt;&gt;"",AB$7&lt;&gt;""),MAX(NETWORKDAYS(AB$7,AB$7+6)-MAX($E183-AB$7,0)-MAX((AB$7+4)-$F183,0),0)*$B183,"")</f>
        <v/>
      </c>
      <c r="AC183" s="11" t="str">
        <f aca="false">IF(AND($B183&lt;&gt;"",$E183&lt;&gt;"",$F183&lt;&gt;"",AC$7&lt;&gt;""),MAX(NETWORKDAYS(AC$7,AC$7+6)-MAX($E183-AC$7,0)-MAX((AC$7+4)-$F183,0),0)*$B183,"")</f>
        <v/>
      </c>
      <c r="AD183" s="11" t="str">
        <f aca="false">IF(AND($B183&lt;&gt;"",$E183&lt;&gt;"",$F183&lt;&gt;"",AD$7&lt;&gt;""),MAX(NETWORKDAYS(AD$7,AD$7+6)-MAX($E183-AD$7,0)-MAX((AD$7+4)-$F183,0),0)*$B183,"")</f>
        <v/>
      </c>
      <c r="AE183" s="11" t="str">
        <f aca="false">IF(AND($B183&lt;&gt;"",$E183&lt;&gt;"",$F183&lt;&gt;"",AE$7&lt;&gt;""),MAX(NETWORKDAYS(AE$7,AE$7+6)-MAX($E183-AE$7,0)-MAX((AE$7+4)-$F183,0),0)*$B183,"")</f>
        <v/>
      </c>
      <c r="AF183" s="11" t="str">
        <f aca="false">IF(AND($B183&lt;&gt;"",$E183&lt;&gt;"",$F183&lt;&gt;"",AF$7&lt;&gt;""),MAX(NETWORKDAYS(AF$7,AF$7+6)-MAX($E183-AF$7,0)-MAX((AF$7+4)-$F183,0),0)*$B183,"")</f>
        <v/>
      </c>
      <c r="AG183" s="11" t="str">
        <f aca="false">IF(AND($B183&lt;&gt;"",$E183&lt;&gt;"",$F183&lt;&gt;"",AG$7&lt;&gt;""),MAX(NETWORKDAYS(AG$7,AG$7+6)-MAX($E183-AG$7,0)-MAX((AG$7+4)-$F183,0),0)*$B183,"")</f>
        <v/>
      </c>
      <c r="AH183" s="11" t="str">
        <f aca="false">IF(AND($B183&lt;&gt;"",$E183&lt;&gt;"",$F183&lt;&gt;"",AH$7&lt;&gt;""),MAX(NETWORKDAYS(AH$7,AH$7+6)-MAX($E183-AH$7,0)-MAX((AH$7+4)-$F183,0),0)*$B183,"")</f>
        <v/>
      </c>
      <c r="AI183" s="11" t="str">
        <f aca="false">IF(AND($B183&lt;&gt;"",$E183&lt;&gt;"",$F183&lt;&gt;"",AI$7&lt;&gt;""),MAX(NETWORKDAYS(AI$7,AI$7+6)-MAX($E183-AI$7,0)-MAX((AI$7+4)-$F183,0),0)*$B183,"")</f>
        <v/>
      </c>
      <c r="AJ183" s="11" t="str">
        <f aca="false">IF(AND($B183&lt;&gt;"",$E183&lt;&gt;"",$F183&lt;&gt;"",AJ$7&lt;&gt;""),MAX(NETWORKDAYS(AJ$7,AJ$7+6)-MAX($E183-AJ$7,0)-MAX((AJ$7+4)-$F183,0),0)*$B183,"")</f>
        <v/>
      </c>
      <c r="AK183" s="11" t="str">
        <f aca="false">IF(AND($B183&lt;&gt;"",$E183&lt;&gt;"",$F183&lt;&gt;"",AK$7&lt;&gt;""),MAX(NETWORKDAYS(AK$7,AK$7+6)-MAX($E183-AK$7,0)-MAX((AK$7+4)-$F183,0),0)*$B183,"")</f>
        <v/>
      </c>
      <c r="AL183" s="11" t="str">
        <f aca="false">IF(AND($B183&lt;&gt;"",$E183&lt;&gt;"",$F183&lt;&gt;"",AL$7&lt;&gt;""),MAX(NETWORKDAYS(AL$7,AL$7+6)-MAX($E183-AL$7,0)-MAX((AL$7+4)-$F183,0),0)*$B183,"")</f>
        <v/>
      </c>
      <c r="AM183" s="11" t="str">
        <f aca="false">IF(AND($B183&lt;&gt;"",$E183&lt;&gt;"",$F183&lt;&gt;"",AM$7&lt;&gt;""),MAX(NETWORKDAYS(AM$7,AM$7+6)-MAX($E183-AM$7,0)-MAX((AM$7+4)-$F183,0),0)*$B183,"")</f>
        <v/>
      </c>
      <c r="AN183" s="11" t="str">
        <f aca="false">IF(AND($B183&lt;&gt;"",$E183&lt;&gt;"",$F183&lt;&gt;"",AN$7&lt;&gt;""),MAX(NETWORKDAYS(AN$7,AN$7+6)-MAX($E183-AN$7,0)-MAX((AN$7+4)-$F183,0),0)*$B183,"")</f>
        <v/>
      </c>
      <c r="AO183" s="11" t="str">
        <f aca="false">IF(AND($B183&lt;&gt;"",$E183&lt;&gt;"",$F183&lt;&gt;"",AO$7&lt;&gt;""),MAX(NETWORKDAYS(AO$7,AO$7+6)-MAX($E183-AO$7,0)-MAX((AO$7+4)-$F183,0),0)*$B183,"")</f>
        <v/>
      </c>
      <c r="AP183" s="11" t="str">
        <f aca="false">IF(AND($B183&lt;&gt;"",$E183&lt;&gt;"",$F183&lt;&gt;"",AP$7&lt;&gt;""),MAX(NETWORKDAYS(AP$7,AP$7+6)-MAX($E183-AP$7,0)-MAX((AP$7+4)-$F183,0),0)*$B183,"")</f>
        <v/>
      </c>
      <c r="AQ183" s="11" t="str">
        <f aca="false">IF(AND($B183&lt;&gt;"",$E183&lt;&gt;"",$F183&lt;&gt;"",AQ$7&lt;&gt;""),MAX(NETWORKDAYS(AQ$7,AQ$7+6)-MAX($E183-AQ$7,0)-MAX((AQ$7+4)-$F183,0),0)*$B183,"")</f>
        <v/>
      </c>
      <c r="AR183" s="11" t="str">
        <f aca="false">IF(AND($B183&lt;&gt;"",$E183&lt;&gt;"",$F183&lt;&gt;"",AR$7&lt;&gt;""),MAX(NETWORKDAYS(AR$7,AR$7+6)-MAX($E183-AR$7,0)-MAX((AR$7+4)-$F183,0),0)*$B183,"")</f>
        <v/>
      </c>
      <c r="AS183" s="11" t="str">
        <f aca="false">IF(AND($B183&lt;&gt;"",$E183&lt;&gt;"",$F183&lt;&gt;"",AS$7&lt;&gt;""),MAX(NETWORKDAYS(AS$7,AS$7+6)-MAX($E183-AS$7,0)-MAX((AS$7+4)-$F183,0),0)*$B183,"")</f>
        <v/>
      </c>
      <c r="AT183" s="11" t="str">
        <f aca="false">IF(AND($B183&lt;&gt;"",$E183&lt;&gt;"",$F183&lt;&gt;"",AT$7&lt;&gt;""),MAX(NETWORKDAYS(AT$7,AT$7+6)-MAX($E183-AT$7,0)-MAX((AT$7+4)-$F183,0),0)*$B183,"")</f>
        <v/>
      </c>
      <c r="AU183" s="11" t="str">
        <f aca="false">IF(AND($B183&lt;&gt;"",$E183&lt;&gt;"",$F183&lt;&gt;"",AU$7&lt;&gt;""),MAX(NETWORKDAYS(AU$7,AU$7+6)-MAX($E183-AU$7,0)-MAX((AU$7+4)-$F183,0),0)*$B183,"")</f>
        <v/>
      </c>
      <c r="AV183" s="11" t="str">
        <f aca="false">IF(AND($B183&lt;&gt;"",$E183&lt;&gt;"",$F183&lt;&gt;"",AV$7&lt;&gt;""),MAX(NETWORKDAYS(AV$7,AV$7+6)-MAX($E183-AV$7,0)-MAX((AV$7+4)-$F183,0),0)*$B183,"")</f>
        <v/>
      </c>
      <c r="AW183" s="11" t="str">
        <f aca="false">IF(AND($B183&lt;&gt;"",$E183&lt;&gt;"",$F183&lt;&gt;"",AW$7&lt;&gt;""),MAX(NETWORKDAYS(AW$7,AW$7+6)-MAX($E183-AW$7,0)-MAX((AW$7+4)-$F183,0),0)*$B183,"")</f>
        <v/>
      </c>
      <c r="AX183" s="11" t="str">
        <f aca="false">IF(AND($B183&lt;&gt;"",$E183&lt;&gt;"",$F183&lt;&gt;"",AX$7&lt;&gt;""),MAX(NETWORKDAYS(AX$7,AX$7+6)-MAX($E183-AX$7,0)-MAX((AX$7+4)-$F183,0),0)*$B183,"")</f>
        <v/>
      </c>
      <c r="AY183" s="11" t="str">
        <f aca="false">IF(AND($B183&lt;&gt;"",$E183&lt;&gt;"",$F183&lt;&gt;"",AY$7&lt;&gt;""),MAX(NETWORKDAYS(AY$7,AY$7+6)-MAX($E183-AY$7,0)-MAX((AY$7+4)-$F183,0),0)*$B183,"")</f>
        <v/>
      </c>
      <c r="AZ183" s="11" t="str">
        <f aca="false">IF(AND($B183&lt;&gt;"",$E183&lt;&gt;"",$F183&lt;&gt;"",AZ$7&lt;&gt;""),MAX(NETWORKDAYS(AZ$7,AZ$7+6)-MAX($E183-AZ$7,0)-MAX((AZ$7+4)-$F183,0),0)*$B183,"")</f>
        <v/>
      </c>
      <c r="BA183" s="11" t="str">
        <f aca="false">IF(AND($B183&lt;&gt;"",$E183&lt;&gt;"",$F183&lt;&gt;"",BA$7&lt;&gt;""),MAX(NETWORKDAYS(BA$7,BA$7+6)-MAX($E183-BA$7,0)-MAX((BA$7+4)-$F183,0),0)*$B183,"")</f>
        <v/>
      </c>
      <c r="BB183" s="11" t="str">
        <f aca="false">IF(AND($B183&lt;&gt;"",$E183&lt;&gt;"",$F183&lt;&gt;"",BB$7&lt;&gt;""),MAX(NETWORKDAYS(BB$7,BB$7+6)-MAX($E183-BB$7,0)-MAX((BB$7+4)-$F183,0),0)*$B183,"")</f>
        <v/>
      </c>
      <c r="BC183" s="11" t="str">
        <f aca="false">IF(AND($B183&lt;&gt;"",$E183&lt;&gt;"",$F183&lt;&gt;"",BC$7&lt;&gt;""),MAX(NETWORKDAYS(BC$7,BC$7+6)-MAX($E183-BC$7,0)-MAX((BC$7+4)-$F183,0),0)*$B183,"")</f>
        <v/>
      </c>
      <c r="BD183" s="11" t="str">
        <f aca="false">IF(AND($B183&lt;&gt;"",$E183&lt;&gt;"",$F183&lt;&gt;"",BD$7&lt;&gt;""),MAX(NETWORKDAYS(BD$7,BD$7+6)-MAX($E183-BD$7,0)-MAX((BD$7+4)-$F183,0),0)*$B183,"")</f>
        <v/>
      </c>
      <c r="BE183" s="11" t="str">
        <f aca="false">IF(AND($B183&lt;&gt;"",$E183&lt;&gt;"",$F183&lt;&gt;"",BE$7&lt;&gt;""),MAX(NETWORKDAYS(BE$7,BE$7+6)-MAX($E183-BE$7,0)-MAX((BE$7+4)-$F183,0),0)*$B183,"")</f>
        <v/>
      </c>
      <c r="BF183" s="11" t="str">
        <f aca="false">IF(AND($B183&lt;&gt;"",$E183&lt;&gt;"",$F183&lt;&gt;"",BF$7&lt;&gt;""),MAX(NETWORKDAYS(BF$7,BF$7+6)-MAX($E183-BF$7,0)-MAX((BF$7+4)-$F183,0),0)*$B183,"")</f>
        <v/>
      </c>
      <c r="BG183" s="11" t="str">
        <f aca="false">IF(AND($B183&lt;&gt;"",$E183&lt;&gt;"",$F183&lt;&gt;"",BG$7&lt;&gt;""),MAX(NETWORKDAYS(BG$7,BG$7+6)-MAX($E183-BG$7,0)-MAX((BG$7+4)-$F183,0),0)*$B183,"")</f>
        <v/>
      </c>
      <c r="BH183" s="11" t="str">
        <f aca="false">IF(AND($B183&lt;&gt;"",$E183&lt;&gt;"",$F183&lt;&gt;"",BH$7&lt;&gt;""),MAX(NETWORKDAYS(BH$7,BH$7+6)-MAX($E183-BH$7,0)-MAX((BH$7+4)-$F183,0),0)*$B183,"")</f>
        <v/>
      </c>
      <c r="BI183" s="11" t="str">
        <f aca="false">IF(AND($B183&lt;&gt;"",$E183&lt;&gt;"",$F183&lt;&gt;"",BI$7&lt;&gt;""),MAX(NETWORKDAYS(BI$7,BI$7+6)-MAX($E183-BI$7,0)-MAX((BI$7+4)-$F183,0),0)*$B183,"")</f>
        <v/>
      </c>
      <c r="BJ183" s="11" t="str">
        <f aca="false">IF(AND($B183&lt;&gt;"",$E183&lt;&gt;"",$F183&lt;&gt;"",BJ$7&lt;&gt;""),MAX(NETWORKDAYS(BJ$7,BJ$7+6)-MAX($E183-BJ$7,0)-MAX((BJ$7+4)-$F183,0),0)*$B183,"")</f>
        <v/>
      </c>
      <c r="BK183" s="11" t="str">
        <f aca="false">IF(AND($B183&lt;&gt;"",$E183&lt;&gt;"",$F183&lt;&gt;"",BK$7&lt;&gt;""),MAX(NETWORKDAYS(BK$7,BK$7+6)-MAX($E183-BK$7,0)-MAX((BK$7+4)-$F183,0),0)*$B183,"")</f>
        <v/>
      </c>
      <c r="BL183" s="11" t="str">
        <f aca="false">IF(AND($B183&lt;&gt;"",$E183&lt;&gt;"",$F183&lt;&gt;"",BL$7&lt;&gt;""),MAX(NETWORKDAYS(BL$7,BL$7+6)-MAX($E183-BL$7,0)-MAX((BL$7+4)-$F183,0),0)*$B183,"")</f>
        <v/>
      </c>
      <c r="BM183" s="11" t="str">
        <f aca="false">IF(AND($B183&lt;&gt;"",$E183&lt;&gt;"",$F183&lt;&gt;"",BM$7&lt;&gt;""),MAX(NETWORKDAYS(BM$7,BM$7+6)-MAX($E183-BM$7,0)-MAX((BM$7+4)-$F183,0),0)*$B183,"")</f>
        <v/>
      </c>
      <c r="BN183" s="11" t="str">
        <f aca="false">IF(AND($B183&lt;&gt;"",$E183&lt;&gt;"",$F183&lt;&gt;"",BN$7&lt;&gt;""),MAX(NETWORKDAYS(BN$7,BN$7+6)-MAX($E183-BN$7,0)-MAX((BN$7+4)-$F183,0),0)*$B183,"")</f>
        <v/>
      </c>
      <c r="BO183" s="11" t="str">
        <f aca="false">IF(AND($B183&lt;&gt;"",$E183&lt;&gt;"",$F183&lt;&gt;"",BO$7&lt;&gt;""),MAX(NETWORKDAYS(BO$7,BO$7+6)-MAX($E183-BO$7,0)-MAX((BO$7+4)-$F183,0),0)*$B183,"")</f>
        <v/>
      </c>
      <c r="BP183" s="11" t="str">
        <f aca="false">IF(AND($B183&lt;&gt;"",$E183&lt;&gt;"",$F183&lt;&gt;"",BP$7&lt;&gt;""),MAX(NETWORKDAYS(BP$7,BP$7+6)-MAX($E183-BP$7,0)-MAX((BP$7+4)-$F183,0),0)*$B183,"")</f>
        <v/>
      </c>
      <c r="BQ183" s="11" t="str">
        <f aca="false">IF(AND($B183&lt;&gt;"",$E183&lt;&gt;"",$F183&lt;&gt;"",BQ$7&lt;&gt;""),MAX(NETWORKDAYS(BQ$7,BQ$7+6)-MAX($E183-BQ$7,0)-MAX((BQ$7+4)-$F183,0),0)*$B183,"")</f>
        <v/>
      </c>
      <c r="BR183" s="11" t="str">
        <f aca="false">IF(AND($B183&lt;&gt;"",$E183&lt;&gt;"",$F183&lt;&gt;"",BR$7&lt;&gt;""),MAX(NETWORKDAYS(BR$7,BR$7+6)-MAX($E183-BR$7,0)-MAX((BR$7+4)-$F183,0),0)*$B183,"")</f>
        <v/>
      </c>
      <c r="BS183" s="11" t="str">
        <f aca="false">IF(AND($B183&lt;&gt;"",$E183&lt;&gt;"",$F183&lt;&gt;"",BS$7&lt;&gt;""),MAX(NETWORKDAYS(BS$7,BS$7+6)-MAX($E183-BS$7,0)-MAX((BS$7+4)-$F183,0),0)*$B183,"")</f>
        <v/>
      </c>
      <c r="BT183" s="11" t="str">
        <f aca="false">IF(AND($B183&lt;&gt;"",$E183&lt;&gt;"",$F183&lt;&gt;"",BT$7&lt;&gt;""),MAX(NETWORKDAYS(BT$7,BT$7+6)-MAX($E183-BT$7,0)-MAX((BT$7+4)-$F183,0),0)*$B183,"")</f>
        <v/>
      </c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1"/>
      <c r="KR183" s="11"/>
      <c r="KS183" s="11"/>
      <c r="KT183" s="11"/>
      <c r="KU183" s="11"/>
      <c r="KV183" s="11"/>
      <c r="KW183" s="11"/>
      <c r="KX183" s="11"/>
      <c r="KY183" s="11"/>
      <c r="KZ183" s="11"/>
      <c r="LA183" s="11"/>
      <c r="LB183" s="11"/>
      <c r="LC183" s="11"/>
      <c r="LD183" s="11"/>
      <c r="LE183" s="11"/>
      <c r="LF183" s="11"/>
      <c r="LG183" s="11"/>
      <c r="LH183" s="11"/>
      <c r="LI183" s="11"/>
      <c r="LJ183" s="11"/>
      <c r="LK183" s="11"/>
      <c r="LL183" s="11"/>
      <c r="LM183" s="11"/>
      <c r="LN183" s="11"/>
      <c r="LO183" s="11"/>
      <c r="LP183" s="11"/>
      <c r="LQ183" s="11"/>
      <c r="LR183" s="11"/>
      <c r="LS183" s="11"/>
      <c r="LT183" s="11"/>
      <c r="LU183" s="11"/>
      <c r="LV183" s="11"/>
      <c r="LW183" s="11"/>
      <c r="LX183" s="11"/>
      <c r="LY183" s="11"/>
      <c r="LZ183" s="11"/>
      <c r="MA183" s="11"/>
      <c r="MB183" s="11"/>
      <c r="MC183" s="11"/>
      <c r="MD183" s="11"/>
      <c r="ME183" s="11"/>
      <c r="MF183" s="11"/>
    </row>
    <row r="184" customFormat="false" ht="12.8" hidden="false" customHeight="false" outlineLevel="0" collapsed="false">
      <c r="A184" s="1" t="str">
        <f aca="false">IF(taskList!J180&lt;&gt;"",taskList!J180,"")</f>
        <v/>
      </c>
      <c r="B184" s="9" t="str">
        <f aca="false">IF(AND(IF(taskList!M180&lt;&gt;"",TRUE()),IF(taskList!K180&lt;&gt;"",TRUE())),taskList!M180/taskList!K180,"")</f>
        <v/>
      </c>
      <c r="C184" s="9" t="str">
        <f aca="false">IF(taskList!B180&lt;&gt;"",taskList!B180,"")</f>
        <v/>
      </c>
      <c r="D184" s="9" t="str">
        <f aca="false">IF(taskList!E180&lt;&gt;"",taskList!E180,"")</f>
        <v/>
      </c>
      <c r="E184" s="4" t="str">
        <f aca="false">IF(taskList!F180&lt;&gt;"",taskList!F180,"")</f>
        <v/>
      </c>
      <c r="F184" s="4" t="str">
        <f aca="false">IF(taskList!G180&lt;&gt;"",taskList!G180,"")</f>
        <v/>
      </c>
      <c r="H184" s="11" t="str">
        <f aca="false">IF(AND($B184&lt;&gt;"",$E184&lt;&gt;"",$F184&lt;&gt;"",H$7&lt;&gt;""),MAX(NETWORKDAYS(H$7,H$7+6)-MAX($E184-H$7,0)-MAX((H$7+4)-$F184,0),0)*$B184,"")</f>
        <v/>
      </c>
      <c r="I184" s="11" t="str">
        <f aca="false">IF(AND($B184&lt;&gt;"",$E184&lt;&gt;"",$F184&lt;&gt;"",I$7&lt;&gt;""),MAX(NETWORKDAYS(I$7,I$7+6)-MAX($E184-I$7,0)-MAX((I$7+4)-$F184,0),0)*$B184,"")</f>
        <v/>
      </c>
      <c r="J184" s="11" t="str">
        <f aca="false">IF(AND($B184&lt;&gt;"",$E184&lt;&gt;"",$F184&lt;&gt;"",J$7&lt;&gt;""),MAX(NETWORKDAYS(J$7,J$7+6)-MAX($E184-J$7,0)-MAX((J$7+4)-$F184,0),0)*$B184,"")</f>
        <v/>
      </c>
      <c r="K184" s="11" t="str">
        <f aca="false">IF(AND($B184&lt;&gt;"",$E184&lt;&gt;"",$F184&lt;&gt;"",K$7&lt;&gt;""),MAX(NETWORKDAYS(K$7,K$7+6)-MAX($E184-K$7,0)-MAX((K$7+4)-$F184,0),0)*$B184,"")</f>
        <v/>
      </c>
      <c r="L184" s="11" t="str">
        <f aca="false">IF(AND($B184&lt;&gt;"",$E184&lt;&gt;"",$F184&lt;&gt;"",L$7&lt;&gt;""),MAX(NETWORKDAYS(L$7,L$7+6)-MAX($E184-L$7,0)-MAX((L$7+4)-$F184,0),0)*$B184,"")</f>
        <v/>
      </c>
      <c r="M184" s="11" t="str">
        <f aca="false">IF(AND($B184&lt;&gt;"",$E184&lt;&gt;"",$F184&lt;&gt;"",M$7&lt;&gt;""),MAX(NETWORKDAYS(M$7,M$7+6)-MAX($E184-M$7,0)-MAX((M$7+4)-$F184,0),0)*$B184,"")</f>
        <v/>
      </c>
      <c r="N184" s="11" t="str">
        <f aca="false">IF(AND($B184&lt;&gt;"",$E184&lt;&gt;"",$F184&lt;&gt;"",N$7&lt;&gt;""),MAX(NETWORKDAYS(N$7,N$7+6)-MAX($E184-N$7,0)-MAX((N$7+4)-$F184,0),0)*$B184,"")</f>
        <v/>
      </c>
      <c r="O184" s="11" t="str">
        <f aca="false">IF(AND($B184&lt;&gt;"",$E184&lt;&gt;"",$F184&lt;&gt;"",O$7&lt;&gt;""),MAX(NETWORKDAYS(O$7,O$7+6)-MAX($E184-O$7,0)-MAX((O$7+4)-$F184,0),0)*$B184,"")</f>
        <v/>
      </c>
      <c r="P184" s="11" t="str">
        <f aca="false">IF(AND($B184&lt;&gt;"",$E184&lt;&gt;"",$F184&lt;&gt;"",P$7&lt;&gt;""),MAX(NETWORKDAYS(P$7,P$7+6)-MAX($E184-P$7,0)-MAX((P$7+4)-$F184,0),0)*$B184,"")</f>
        <v/>
      </c>
      <c r="Q184" s="11" t="str">
        <f aca="false">IF(AND($B184&lt;&gt;"",$E184&lt;&gt;"",$F184&lt;&gt;"",Q$7&lt;&gt;""),MAX(NETWORKDAYS(Q$7,Q$7+6)-MAX($E184-Q$7,0)-MAX((Q$7+4)-$F184,0),0)*$B184,"")</f>
        <v/>
      </c>
      <c r="R184" s="11" t="str">
        <f aca="false">IF(AND($B184&lt;&gt;"",$E184&lt;&gt;"",$F184&lt;&gt;"",R$7&lt;&gt;""),MAX(NETWORKDAYS(R$7,R$7+6)-MAX($E184-R$7,0)-MAX((R$7+4)-$F184,0),0)*$B184,"")</f>
        <v/>
      </c>
      <c r="S184" s="11" t="str">
        <f aca="false">IF(AND($B184&lt;&gt;"",$E184&lt;&gt;"",$F184&lt;&gt;"",S$7&lt;&gt;""),MAX(NETWORKDAYS(S$7,S$7+6)-MAX($E184-S$7,0)-MAX((S$7+4)-$F184,0),0)*$B184,"")</f>
        <v/>
      </c>
      <c r="T184" s="11" t="str">
        <f aca="false">IF(AND($B184&lt;&gt;"",$E184&lt;&gt;"",$F184&lt;&gt;"",T$7&lt;&gt;""),MAX(NETWORKDAYS(T$7,T$7+6)-MAX($E184-T$7,0)-MAX((T$7+4)-$F184,0),0)*$B184,"")</f>
        <v/>
      </c>
      <c r="U184" s="11" t="str">
        <f aca="false">IF(AND($B184&lt;&gt;"",$E184&lt;&gt;"",$F184&lt;&gt;"",U$7&lt;&gt;""),MAX(NETWORKDAYS(U$7,U$7+6)-MAX($E184-U$7,0)-MAX((U$7+4)-$F184,0),0)*$B184,"")</f>
        <v/>
      </c>
      <c r="V184" s="11" t="str">
        <f aca="false">IF(AND($B184&lt;&gt;"",$E184&lt;&gt;"",$F184&lt;&gt;"",V$7&lt;&gt;""),MAX(NETWORKDAYS(V$7,V$7+6)-MAX($E184-V$7,0)-MAX((V$7+4)-$F184,0),0)*$B184,"")</f>
        <v/>
      </c>
      <c r="W184" s="11" t="str">
        <f aca="false">IF(AND($B184&lt;&gt;"",$E184&lt;&gt;"",$F184&lt;&gt;"",W$7&lt;&gt;""),MAX(NETWORKDAYS(W$7,W$7+6)-MAX($E184-W$7,0)-MAX((W$7+4)-$F184,0),0)*$B184,"")</f>
        <v/>
      </c>
      <c r="X184" s="11" t="str">
        <f aca="false">IF(AND($B184&lt;&gt;"",$E184&lt;&gt;"",$F184&lt;&gt;"",X$7&lt;&gt;""),MAX(NETWORKDAYS(X$7,X$7+6)-MAX($E184-X$7,0)-MAX((X$7+4)-$F184,0),0)*$B184,"")</f>
        <v/>
      </c>
      <c r="Y184" s="11" t="str">
        <f aca="false">IF(AND($B184&lt;&gt;"",$E184&lt;&gt;"",$F184&lt;&gt;"",Y$7&lt;&gt;""),MAX(NETWORKDAYS(Y$7,Y$7+6)-MAX($E184-Y$7,0)-MAX((Y$7+4)-$F184,0),0)*$B184,"")</f>
        <v/>
      </c>
      <c r="Z184" s="11" t="str">
        <f aca="false">IF(AND($B184&lt;&gt;"",$E184&lt;&gt;"",$F184&lt;&gt;"",Z$7&lt;&gt;""),MAX(NETWORKDAYS(Z$7,Z$7+6)-MAX($E184-Z$7,0)-MAX((Z$7+4)-$F184,0),0)*$B184,"")</f>
        <v/>
      </c>
      <c r="AA184" s="11" t="str">
        <f aca="false">IF(AND($B184&lt;&gt;"",$E184&lt;&gt;"",$F184&lt;&gt;"",AA$7&lt;&gt;""),MAX(NETWORKDAYS(AA$7,AA$7+6)-MAX($E184-AA$7,0)-MAX((AA$7+4)-$F184,0),0)*$B184,"")</f>
        <v/>
      </c>
      <c r="AB184" s="11" t="str">
        <f aca="false">IF(AND($B184&lt;&gt;"",$E184&lt;&gt;"",$F184&lt;&gt;"",AB$7&lt;&gt;""),MAX(NETWORKDAYS(AB$7,AB$7+6)-MAX($E184-AB$7,0)-MAX((AB$7+4)-$F184,0),0)*$B184,"")</f>
        <v/>
      </c>
      <c r="AC184" s="11" t="str">
        <f aca="false">IF(AND($B184&lt;&gt;"",$E184&lt;&gt;"",$F184&lt;&gt;"",AC$7&lt;&gt;""),MAX(NETWORKDAYS(AC$7,AC$7+6)-MAX($E184-AC$7,0)-MAX((AC$7+4)-$F184,0),0)*$B184,"")</f>
        <v/>
      </c>
      <c r="AD184" s="11" t="str">
        <f aca="false">IF(AND($B184&lt;&gt;"",$E184&lt;&gt;"",$F184&lt;&gt;"",AD$7&lt;&gt;""),MAX(NETWORKDAYS(AD$7,AD$7+6)-MAX($E184-AD$7,0)-MAX((AD$7+4)-$F184,0),0)*$B184,"")</f>
        <v/>
      </c>
      <c r="AE184" s="11" t="str">
        <f aca="false">IF(AND($B184&lt;&gt;"",$E184&lt;&gt;"",$F184&lt;&gt;"",AE$7&lt;&gt;""),MAX(NETWORKDAYS(AE$7,AE$7+6)-MAX($E184-AE$7,0)-MAX((AE$7+4)-$F184,0),0)*$B184,"")</f>
        <v/>
      </c>
      <c r="AF184" s="11" t="str">
        <f aca="false">IF(AND($B184&lt;&gt;"",$E184&lt;&gt;"",$F184&lt;&gt;"",AF$7&lt;&gt;""),MAX(NETWORKDAYS(AF$7,AF$7+6)-MAX($E184-AF$7,0)-MAX((AF$7+4)-$F184,0),0)*$B184,"")</f>
        <v/>
      </c>
      <c r="AG184" s="11" t="str">
        <f aca="false">IF(AND($B184&lt;&gt;"",$E184&lt;&gt;"",$F184&lt;&gt;"",AG$7&lt;&gt;""),MAX(NETWORKDAYS(AG$7,AG$7+6)-MAX($E184-AG$7,0)-MAX((AG$7+4)-$F184,0),0)*$B184,"")</f>
        <v/>
      </c>
      <c r="AH184" s="11" t="str">
        <f aca="false">IF(AND($B184&lt;&gt;"",$E184&lt;&gt;"",$F184&lt;&gt;"",AH$7&lt;&gt;""),MAX(NETWORKDAYS(AH$7,AH$7+6)-MAX($E184-AH$7,0)-MAX((AH$7+4)-$F184,0),0)*$B184,"")</f>
        <v/>
      </c>
      <c r="AI184" s="11" t="str">
        <f aca="false">IF(AND($B184&lt;&gt;"",$E184&lt;&gt;"",$F184&lt;&gt;"",AI$7&lt;&gt;""),MAX(NETWORKDAYS(AI$7,AI$7+6)-MAX($E184-AI$7,0)-MAX((AI$7+4)-$F184,0),0)*$B184,"")</f>
        <v/>
      </c>
      <c r="AJ184" s="11" t="str">
        <f aca="false">IF(AND($B184&lt;&gt;"",$E184&lt;&gt;"",$F184&lt;&gt;"",AJ$7&lt;&gt;""),MAX(NETWORKDAYS(AJ$7,AJ$7+6)-MAX($E184-AJ$7,0)-MAX((AJ$7+4)-$F184,0),0)*$B184,"")</f>
        <v/>
      </c>
      <c r="AK184" s="11" t="str">
        <f aca="false">IF(AND($B184&lt;&gt;"",$E184&lt;&gt;"",$F184&lt;&gt;"",AK$7&lt;&gt;""),MAX(NETWORKDAYS(AK$7,AK$7+6)-MAX($E184-AK$7,0)-MAX((AK$7+4)-$F184,0),0)*$B184,"")</f>
        <v/>
      </c>
      <c r="AL184" s="11" t="str">
        <f aca="false">IF(AND($B184&lt;&gt;"",$E184&lt;&gt;"",$F184&lt;&gt;"",AL$7&lt;&gt;""),MAX(NETWORKDAYS(AL$7,AL$7+6)-MAX($E184-AL$7,0)-MAX((AL$7+4)-$F184,0),0)*$B184,"")</f>
        <v/>
      </c>
      <c r="AM184" s="11" t="str">
        <f aca="false">IF(AND($B184&lt;&gt;"",$E184&lt;&gt;"",$F184&lt;&gt;"",AM$7&lt;&gt;""),MAX(NETWORKDAYS(AM$7,AM$7+6)-MAX($E184-AM$7,0)-MAX((AM$7+4)-$F184,0),0)*$B184,"")</f>
        <v/>
      </c>
      <c r="AN184" s="11" t="str">
        <f aca="false">IF(AND($B184&lt;&gt;"",$E184&lt;&gt;"",$F184&lt;&gt;"",AN$7&lt;&gt;""),MAX(NETWORKDAYS(AN$7,AN$7+6)-MAX($E184-AN$7,0)-MAX((AN$7+4)-$F184,0),0)*$B184,"")</f>
        <v/>
      </c>
      <c r="AO184" s="11" t="str">
        <f aca="false">IF(AND($B184&lt;&gt;"",$E184&lt;&gt;"",$F184&lt;&gt;"",AO$7&lt;&gt;""),MAX(NETWORKDAYS(AO$7,AO$7+6)-MAX($E184-AO$7,0)-MAX((AO$7+4)-$F184,0),0)*$B184,"")</f>
        <v/>
      </c>
      <c r="AP184" s="11" t="str">
        <f aca="false">IF(AND($B184&lt;&gt;"",$E184&lt;&gt;"",$F184&lt;&gt;"",AP$7&lt;&gt;""),MAX(NETWORKDAYS(AP$7,AP$7+6)-MAX($E184-AP$7,0)-MAX((AP$7+4)-$F184,0),0)*$B184,"")</f>
        <v/>
      </c>
      <c r="AQ184" s="11" t="str">
        <f aca="false">IF(AND($B184&lt;&gt;"",$E184&lt;&gt;"",$F184&lt;&gt;"",AQ$7&lt;&gt;""),MAX(NETWORKDAYS(AQ$7,AQ$7+6)-MAX($E184-AQ$7,0)-MAX((AQ$7+4)-$F184,0),0)*$B184,"")</f>
        <v/>
      </c>
      <c r="AR184" s="11" t="str">
        <f aca="false">IF(AND($B184&lt;&gt;"",$E184&lt;&gt;"",$F184&lt;&gt;"",AR$7&lt;&gt;""),MAX(NETWORKDAYS(AR$7,AR$7+6)-MAX($E184-AR$7,0)-MAX((AR$7+4)-$F184,0),0)*$B184,"")</f>
        <v/>
      </c>
      <c r="AS184" s="11" t="str">
        <f aca="false">IF(AND($B184&lt;&gt;"",$E184&lt;&gt;"",$F184&lt;&gt;"",AS$7&lt;&gt;""),MAX(NETWORKDAYS(AS$7,AS$7+6)-MAX($E184-AS$7,0)-MAX((AS$7+4)-$F184,0),0)*$B184,"")</f>
        <v/>
      </c>
      <c r="AT184" s="11" t="str">
        <f aca="false">IF(AND($B184&lt;&gt;"",$E184&lt;&gt;"",$F184&lt;&gt;"",AT$7&lt;&gt;""),MAX(NETWORKDAYS(AT$7,AT$7+6)-MAX($E184-AT$7,0)-MAX((AT$7+4)-$F184,0),0)*$B184,"")</f>
        <v/>
      </c>
      <c r="AU184" s="11" t="str">
        <f aca="false">IF(AND($B184&lt;&gt;"",$E184&lt;&gt;"",$F184&lt;&gt;"",AU$7&lt;&gt;""),MAX(NETWORKDAYS(AU$7,AU$7+6)-MAX($E184-AU$7,0)-MAX((AU$7+4)-$F184,0),0)*$B184,"")</f>
        <v/>
      </c>
      <c r="AV184" s="11" t="str">
        <f aca="false">IF(AND($B184&lt;&gt;"",$E184&lt;&gt;"",$F184&lt;&gt;"",AV$7&lt;&gt;""),MAX(NETWORKDAYS(AV$7,AV$7+6)-MAX($E184-AV$7,0)-MAX((AV$7+4)-$F184,0),0)*$B184,"")</f>
        <v/>
      </c>
      <c r="AW184" s="11" t="str">
        <f aca="false">IF(AND($B184&lt;&gt;"",$E184&lt;&gt;"",$F184&lt;&gt;"",AW$7&lt;&gt;""),MAX(NETWORKDAYS(AW$7,AW$7+6)-MAX($E184-AW$7,0)-MAX((AW$7+4)-$F184,0),0)*$B184,"")</f>
        <v/>
      </c>
      <c r="AX184" s="11" t="str">
        <f aca="false">IF(AND($B184&lt;&gt;"",$E184&lt;&gt;"",$F184&lt;&gt;"",AX$7&lt;&gt;""),MAX(NETWORKDAYS(AX$7,AX$7+6)-MAX($E184-AX$7,0)-MAX((AX$7+4)-$F184,0),0)*$B184,"")</f>
        <v/>
      </c>
      <c r="AY184" s="11" t="str">
        <f aca="false">IF(AND($B184&lt;&gt;"",$E184&lt;&gt;"",$F184&lt;&gt;"",AY$7&lt;&gt;""),MAX(NETWORKDAYS(AY$7,AY$7+6)-MAX($E184-AY$7,0)-MAX((AY$7+4)-$F184,0),0)*$B184,"")</f>
        <v/>
      </c>
      <c r="AZ184" s="11" t="str">
        <f aca="false">IF(AND($B184&lt;&gt;"",$E184&lt;&gt;"",$F184&lt;&gt;"",AZ$7&lt;&gt;""),MAX(NETWORKDAYS(AZ$7,AZ$7+6)-MAX($E184-AZ$7,0)-MAX((AZ$7+4)-$F184,0),0)*$B184,"")</f>
        <v/>
      </c>
      <c r="BA184" s="11" t="str">
        <f aca="false">IF(AND($B184&lt;&gt;"",$E184&lt;&gt;"",$F184&lt;&gt;"",BA$7&lt;&gt;""),MAX(NETWORKDAYS(BA$7,BA$7+6)-MAX($E184-BA$7,0)-MAX((BA$7+4)-$F184,0),0)*$B184,"")</f>
        <v/>
      </c>
      <c r="BB184" s="11" t="str">
        <f aca="false">IF(AND($B184&lt;&gt;"",$E184&lt;&gt;"",$F184&lt;&gt;"",BB$7&lt;&gt;""),MAX(NETWORKDAYS(BB$7,BB$7+6)-MAX($E184-BB$7,0)-MAX((BB$7+4)-$F184,0),0)*$B184,"")</f>
        <v/>
      </c>
      <c r="BC184" s="11" t="str">
        <f aca="false">IF(AND($B184&lt;&gt;"",$E184&lt;&gt;"",$F184&lt;&gt;"",BC$7&lt;&gt;""),MAX(NETWORKDAYS(BC$7,BC$7+6)-MAX($E184-BC$7,0)-MAX((BC$7+4)-$F184,0),0)*$B184,"")</f>
        <v/>
      </c>
      <c r="BD184" s="11" t="str">
        <f aca="false">IF(AND($B184&lt;&gt;"",$E184&lt;&gt;"",$F184&lt;&gt;"",BD$7&lt;&gt;""),MAX(NETWORKDAYS(BD$7,BD$7+6)-MAX($E184-BD$7,0)-MAX((BD$7+4)-$F184,0),0)*$B184,"")</f>
        <v/>
      </c>
      <c r="BE184" s="11" t="str">
        <f aca="false">IF(AND($B184&lt;&gt;"",$E184&lt;&gt;"",$F184&lt;&gt;"",BE$7&lt;&gt;""),MAX(NETWORKDAYS(BE$7,BE$7+6)-MAX($E184-BE$7,0)-MAX((BE$7+4)-$F184,0),0)*$B184,"")</f>
        <v/>
      </c>
      <c r="BF184" s="11" t="str">
        <f aca="false">IF(AND($B184&lt;&gt;"",$E184&lt;&gt;"",$F184&lt;&gt;"",BF$7&lt;&gt;""),MAX(NETWORKDAYS(BF$7,BF$7+6)-MAX($E184-BF$7,0)-MAX((BF$7+4)-$F184,0),0)*$B184,"")</f>
        <v/>
      </c>
      <c r="BG184" s="11" t="str">
        <f aca="false">IF(AND($B184&lt;&gt;"",$E184&lt;&gt;"",$F184&lt;&gt;"",BG$7&lt;&gt;""),MAX(NETWORKDAYS(BG$7,BG$7+6)-MAX($E184-BG$7,0)-MAX((BG$7+4)-$F184,0),0)*$B184,"")</f>
        <v/>
      </c>
      <c r="BH184" s="11" t="str">
        <f aca="false">IF(AND($B184&lt;&gt;"",$E184&lt;&gt;"",$F184&lt;&gt;"",BH$7&lt;&gt;""),MAX(NETWORKDAYS(BH$7,BH$7+6)-MAX($E184-BH$7,0)-MAX((BH$7+4)-$F184,0),0)*$B184,"")</f>
        <v/>
      </c>
      <c r="BI184" s="11" t="str">
        <f aca="false">IF(AND($B184&lt;&gt;"",$E184&lt;&gt;"",$F184&lt;&gt;"",BI$7&lt;&gt;""),MAX(NETWORKDAYS(BI$7,BI$7+6)-MAX($E184-BI$7,0)-MAX((BI$7+4)-$F184,0),0)*$B184,"")</f>
        <v/>
      </c>
      <c r="BJ184" s="11" t="str">
        <f aca="false">IF(AND($B184&lt;&gt;"",$E184&lt;&gt;"",$F184&lt;&gt;"",BJ$7&lt;&gt;""),MAX(NETWORKDAYS(BJ$7,BJ$7+6)-MAX($E184-BJ$7,0)-MAX((BJ$7+4)-$F184,0),0)*$B184,"")</f>
        <v/>
      </c>
      <c r="BK184" s="11" t="str">
        <f aca="false">IF(AND($B184&lt;&gt;"",$E184&lt;&gt;"",$F184&lt;&gt;"",BK$7&lt;&gt;""),MAX(NETWORKDAYS(BK$7,BK$7+6)-MAX($E184-BK$7,0)-MAX((BK$7+4)-$F184,0),0)*$B184,"")</f>
        <v/>
      </c>
      <c r="BL184" s="11" t="str">
        <f aca="false">IF(AND($B184&lt;&gt;"",$E184&lt;&gt;"",$F184&lt;&gt;"",BL$7&lt;&gt;""),MAX(NETWORKDAYS(BL$7,BL$7+6)-MAX($E184-BL$7,0)-MAX((BL$7+4)-$F184,0),0)*$B184,"")</f>
        <v/>
      </c>
      <c r="BM184" s="11" t="str">
        <f aca="false">IF(AND($B184&lt;&gt;"",$E184&lt;&gt;"",$F184&lt;&gt;"",BM$7&lt;&gt;""),MAX(NETWORKDAYS(BM$7,BM$7+6)-MAX($E184-BM$7,0)-MAX((BM$7+4)-$F184,0),0)*$B184,"")</f>
        <v/>
      </c>
      <c r="BN184" s="11" t="str">
        <f aca="false">IF(AND($B184&lt;&gt;"",$E184&lt;&gt;"",$F184&lt;&gt;"",BN$7&lt;&gt;""),MAX(NETWORKDAYS(BN$7,BN$7+6)-MAX($E184-BN$7,0)-MAX((BN$7+4)-$F184,0),0)*$B184,"")</f>
        <v/>
      </c>
      <c r="BO184" s="11" t="str">
        <f aca="false">IF(AND($B184&lt;&gt;"",$E184&lt;&gt;"",$F184&lt;&gt;"",BO$7&lt;&gt;""),MAX(NETWORKDAYS(BO$7,BO$7+6)-MAX($E184-BO$7,0)-MAX((BO$7+4)-$F184,0),0)*$B184,"")</f>
        <v/>
      </c>
      <c r="BP184" s="11" t="str">
        <f aca="false">IF(AND($B184&lt;&gt;"",$E184&lt;&gt;"",$F184&lt;&gt;"",BP$7&lt;&gt;""),MAX(NETWORKDAYS(BP$7,BP$7+6)-MAX($E184-BP$7,0)-MAX((BP$7+4)-$F184,0),0)*$B184,"")</f>
        <v/>
      </c>
      <c r="BQ184" s="11" t="str">
        <f aca="false">IF(AND($B184&lt;&gt;"",$E184&lt;&gt;"",$F184&lt;&gt;"",BQ$7&lt;&gt;""),MAX(NETWORKDAYS(BQ$7,BQ$7+6)-MAX($E184-BQ$7,0)-MAX((BQ$7+4)-$F184,0),0)*$B184,"")</f>
        <v/>
      </c>
      <c r="BR184" s="11" t="str">
        <f aca="false">IF(AND($B184&lt;&gt;"",$E184&lt;&gt;"",$F184&lt;&gt;"",BR$7&lt;&gt;""),MAX(NETWORKDAYS(BR$7,BR$7+6)-MAX($E184-BR$7,0)-MAX((BR$7+4)-$F184,0),0)*$B184,"")</f>
        <v/>
      </c>
      <c r="BS184" s="11" t="str">
        <f aca="false">IF(AND($B184&lt;&gt;"",$E184&lt;&gt;"",$F184&lt;&gt;"",BS$7&lt;&gt;""),MAX(NETWORKDAYS(BS$7,BS$7+6)-MAX($E184-BS$7,0)-MAX((BS$7+4)-$F184,0),0)*$B184,"")</f>
        <v/>
      </c>
      <c r="BT184" s="11" t="str">
        <f aca="false">IF(AND($B184&lt;&gt;"",$E184&lt;&gt;"",$F184&lt;&gt;"",BT$7&lt;&gt;""),MAX(NETWORKDAYS(BT$7,BT$7+6)-MAX($E184-BT$7,0)-MAX((BT$7+4)-$F184,0),0)*$B184,"")</f>
        <v/>
      </c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</row>
    <row r="185" customFormat="false" ht="12.8" hidden="false" customHeight="false" outlineLevel="0" collapsed="false">
      <c r="A185" s="1" t="str">
        <f aca="false">IF(taskList!J181&lt;&gt;"",taskList!J181,"")</f>
        <v/>
      </c>
      <c r="B185" s="9" t="str">
        <f aca="false">IF(AND(IF(taskList!M181&lt;&gt;"",TRUE()),IF(taskList!K181&lt;&gt;"",TRUE())),taskList!M181/taskList!K181,"")</f>
        <v/>
      </c>
      <c r="C185" s="9" t="str">
        <f aca="false">IF(taskList!B181&lt;&gt;"",taskList!B181,"")</f>
        <v/>
      </c>
      <c r="D185" s="9" t="str">
        <f aca="false">IF(taskList!E181&lt;&gt;"",taskList!E181,"")</f>
        <v/>
      </c>
      <c r="E185" s="4" t="str">
        <f aca="false">IF(taskList!F181&lt;&gt;"",taskList!F181,"")</f>
        <v/>
      </c>
      <c r="F185" s="4" t="str">
        <f aca="false">IF(taskList!G181&lt;&gt;"",taskList!G181,"")</f>
        <v/>
      </c>
      <c r="H185" s="11" t="str">
        <f aca="false">IF(AND($B185&lt;&gt;"",$E185&lt;&gt;"",$F185&lt;&gt;"",H$7&lt;&gt;""),MAX(NETWORKDAYS(H$7,H$7+6)-MAX($E185-H$7,0)-MAX((H$7+4)-$F185,0),0)*$B185,"")</f>
        <v/>
      </c>
      <c r="I185" s="11" t="str">
        <f aca="false">IF(AND($B185&lt;&gt;"",$E185&lt;&gt;"",$F185&lt;&gt;"",I$7&lt;&gt;""),MAX(NETWORKDAYS(I$7,I$7+6)-MAX($E185-I$7,0)-MAX((I$7+4)-$F185,0),0)*$B185,"")</f>
        <v/>
      </c>
      <c r="J185" s="11" t="str">
        <f aca="false">IF(AND($B185&lt;&gt;"",$E185&lt;&gt;"",$F185&lt;&gt;"",J$7&lt;&gt;""),MAX(NETWORKDAYS(J$7,J$7+6)-MAX($E185-J$7,0)-MAX((J$7+4)-$F185,0),0)*$B185,"")</f>
        <v/>
      </c>
      <c r="K185" s="11" t="str">
        <f aca="false">IF(AND($B185&lt;&gt;"",$E185&lt;&gt;"",$F185&lt;&gt;"",K$7&lt;&gt;""),MAX(NETWORKDAYS(K$7,K$7+6)-MAX($E185-K$7,0)-MAX((K$7+4)-$F185,0),0)*$B185,"")</f>
        <v/>
      </c>
      <c r="L185" s="11" t="str">
        <f aca="false">IF(AND($B185&lt;&gt;"",$E185&lt;&gt;"",$F185&lt;&gt;"",L$7&lt;&gt;""),MAX(NETWORKDAYS(L$7,L$7+6)-MAX($E185-L$7,0)-MAX((L$7+4)-$F185,0),0)*$B185,"")</f>
        <v/>
      </c>
      <c r="M185" s="11" t="str">
        <f aca="false">IF(AND($B185&lt;&gt;"",$E185&lt;&gt;"",$F185&lt;&gt;"",M$7&lt;&gt;""),MAX(NETWORKDAYS(M$7,M$7+6)-MAX($E185-M$7,0)-MAX((M$7+4)-$F185,0),0)*$B185,"")</f>
        <v/>
      </c>
      <c r="N185" s="11" t="str">
        <f aca="false">IF(AND($B185&lt;&gt;"",$E185&lt;&gt;"",$F185&lt;&gt;"",N$7&lt;&gt;""),MAX(NETWORKDAYS(N$7,N$7+6)-MAX($E185-N$7,0)-MAX((N$7+4)-$F185,0),0)*$B185,"")</f>
        <v/>
      </c>
      <c r="O185" s="11" t="str">
        <f aca="false">IF(AND($B185&lt;&gt;"",$E185&lt;&gt;"",$F185&lt;&gt;"",O$7&lt;&gt;""),MAX(NETWORKDAYS(O$7,O$7+6)-MAX($E185-O$7,0)-MAX((O$7+4)-$F185,0),0)*$B185,"")</f>
        <v/>
      </c>
      <c r="P185" s="11" t="str">
        <f aca="false">IF(AND($B185&lt;&gt;"",$E185&lt;&gt;"",$F185&lt;&gt;"",P$7&lt;&gt;""),MAX(NETWORKDAYS(P$7,P$7+6)-MAX($E185-P$7,0)-MAX((P$7+4)-$F185,0),0)*$B185,"")</f>
        <v/>
      </c>
      <c r="Q185" s="11" t="str">
        <f aca="false">IF(AND($B185&lt;&gt;"",$E185&lt;&gt;"",$F185&lt;&gt;"",Q$7&lt;&gt;""),MAX(NETWORKDAYS(Q$7,Q$7+6)-MAX($E185-Q$7,0)-MAX((Q$7+4)-$F185,0),0)*$B185,"")</f>
        <v/>
      </c>
      <c r="R185" s="11" t="str">
        <f aca="false">IF(AND($B185&lt;&gt;"",$E185&lt;&gt;"",$F185&lt;&gt;"",R$7&lt;&gt;""),MAX(NETWORKDAYS(R$7,R$7+6)-MAX($E185-R$7,0)-MAX((R$7+4)-$F185,0),0)*$B185,"")</f>
        <v/>
      </c>
      <c r="S185" s="11" t="str">
        <f aca="false">IF(AND($B185&lt;&gt;"",$E185&lt;&gt;"",$F185&lt;&gt;"",S$7&lt;&gt;""),MAX(NETWORKDAYS(S$7,S$7+6)-MAX($E185-S$7,0)-MAX((S$7+4)-$F185,0),0)*$B185,"")</f>
        <v/>
      </c>
      <c r="T185" s="11" t="str">
        <f aca="false">IF(AND($B185&lt;&gt;"",$E185&lt;&gt;"",$F185&lt;&gt;"",T$7&lt;&gt;""),MAX(NETWORKDAYS(T$7,T$7+6)-MAX($E185-T$7,0)-MAX((T$7+4)-$F185,0),0)*$B185,"")</f>
        <v/>
      </c>
      <c r="U185" s="11" t="str">
        <f aca="false">IF(AND($B185&lt;&gt;"",$E185&lt;&gt;"",$F185&lt;&gt;"",U$7&lt;&gt;""),MAX(NETWORKDAYS(U$7,U$7+6)-MAX($E185-U$7,0)-MAX((U$7+4)-$F185,0),0)*$B185,"")</f>
        <v/>
      </c>
      <c r="V185" s="11" t="str">
        <f aca="false">IF(AND($B185&lt;&gt;"",$E185&lt;&gt;"",$F185&lt;&gt;"",V$7&lt;&gt;""),MAX(NETWORKDAYS(V$7,V$7+6)-MAX($E185-V$7,0)-MAX((V$7+4)-$F185,0),0)*$B185,"")</f>
        <v/>
      </c>
      <c r="W185" s="11" t="str">
        <f aca="false">IF(AND($B185&lt;&gt;"",$E185&lt;&gt;"",$F185&lt;&gt;"",W$7&lt;&gt;""),MAX(NETWORKDAYS(W$7,W$7+6)-MAX($E185-W$7,0)-MAX((W$7+4)-$F185,0),0)*$B185,"")</f>
        <v/>
      </c>
      <c r="X185" s="11" t="str">
        <f aca="false">IF(AND($B185&lt;&gt;"",$E185&lt;&gt;"",$F185&lt;&gt;"",X$7&lt;&gt;""),MAX(NETWORKDAYS(X$7,X$7+6)-MAX($E185-X$7,0)-MAX((X$7+4)-$F185,0),0)*$B185,"")</f>
        <v/>
      </c>
      <c r="Y185" s="11" t="str">
        <f aca="false">IF(AND($B185&lt;&gt;"",$E185&lt;&gt;"",$F185&lt;&gt;"",Y$7&lt;&gt;""),MAX(NETWORKDAYS(Y$7,Y$7+6)-MAX($E185-Y$7,0)-MAX((Y$7+4)-$F185,0),0)*$B185,"")</f>
        <v/>
      </c>
      <c r="Z185" s="11" t="str">
        <f aca="false">IF(AND($B185&lt;&gt;"",$E185&lt;&gt;"",$F185&lt;&gt;"",Z$7&lt;&gt;""),MAX(NETWORKDAYS(Z$7,Z$7+6)-MAX($E185-Z$7,0)-MAX((Z$7+4)-$F185,0),0)*$B185,"")</f>
        <v/>
      </c>
      <c r="AA185" s="11" t="str">
        <f aca="false">IF(AND($B185&lt;&gt;"",$E185&lt;&gt;"",$F185&lt;&gt;"",AA$7&lt;&gt;""),MAX(NETWORKDAYS(AA$7,AA$7+6)-MAX($E185-AA$7,0)-MAX((AA$7+4)-$F185,0),0)*$B185,"")</f>
        <v/>
      </c>
      <c r="AB185" s="11" t="str">
        <f aca="false">IF(AND($B185&lt;&gt;"",$E185&lt;&gt;"",$F185&lt;&gt;"",AB$7&lt;&gt;""),MAX(NETWORKDAYS(AB$7,AB$7+6)-MAX($E185-AB$7,0)-MAX((AB$7+4)-$F185,0),0)*$B185,"")</f>
        <v/>
      </c>
      <c r="AC185" s="11" t="str">
        <f aca="false">IF(AND($B185&lt;&gt;"",$E185&lt;&gt;"",$F185&lt;&gt;"",AC$7&lt;&gt;""),MAX(NETWORKDAYS(AC$7,AC$7+6)-MAX($E185-AC$7,0)-MAX((AC$7+4)-$F185,0),0)*$B185,"")</f>
        <v/>
      </c>
      <c r="AD185" s="11" t="str">
        <f aca="false">IF(AND($B185&lt;&gt;"",$E185&lt;&gt;"",$F185&lt;&gt;"",AD$7&lt;&gt;""),MAX(NETWORKDAYS(AD$7,AD$7+6)-MAX($E185-AD$7,0)-MAX((AD$7+4)-$F185,0),0)*$B185,"")</f>
        <v/>
      </c>
      <c r="AE185" s="11" t="str">
        <f aca="false">IF(AND($B185&lt;&gt;"",$E185&lt;&gt;"",$F185&lt;&gt;"",AE$7&lt;&gt;""),MAX(NETWORKDAYS(AE$7,AE$7+6)-MAX($E185-AE$7,0)-MAX((AE$7+4)-$F185,0),0)*$B185,"")</f>
        <v/>
      </c>
      <c r="AF185" s="11" t="str">
        <f aca="false">IF(AND($B185&lt;&gt;"",$E185&lt;&gt;"",$F185&lt;&gt;"",AF$7&lt;&gt;""),MAX(NETWORKDAYS(AF$7,AF$7+6)-MAX($E185-AF$7,0)-MAX((AF$7+4)-$F185,0),0)*$B185,"")</f>
        <v/>
      </c>
      <c r="AG185" s="11" t="str">
        <f aca="false">IF(AND($B185&lt;&gt;"",$E185&lt;&gt;"",$F185&lt;&gt;"",AG$7&lt;&gt;""),MAX(NETWORKDAYS(AG$7,AG$7+6)-MAX($E185-AG$7,0)-MAX((AG$7+4)-$F185,0),0)*$B185,"")</f>
        <v/>
      </c>
      <c r="AH185" s="11" t="str">
        <f aca="false">IF(AND($B185&lt;&gt;"",$E185&lt;&gt;"",$F185&lt;&gt;"",AH$7&lt;&gt;""),MAX(NETWORKDAYS(AH$7,AH$7+6)-MAX($E185-AH$7,0)-MAX((AH$7+4)-$F185,0),0)*$B185,"")</f>
        <v/>
      </c>
      <c r="AI185" s="11" t="str">
        <f aca="false">IF(AND($B185&lt;&gt;"",$E185&lt;&gt;"",$F185&lt;&gt;"",AI$7&lt;&gt;""),MAX(NETWORKDAYS(AI$7,AI$7+6)-MAX($E185-AI$7,0)-MAX((AI$7+4)-$F185,0),0)*$B185,"")</f>
        <v/>
      </c>
      <c r="AJ185" s="11" t="str">
        <f aca="false">IF(AND($B185&lt;&gt;"",$E185&lt;&gt;"",$F185&lt;&gt;"",AJ$7&lt;&gt;""),MAX(NETWORKDAYS(AJ$7,AJ$7+6)-MAX($E185-AJ$7,0)-MAX((AJ$7+4)-$F185,0),0)*$B185,"")</f>
        <v/>
      </c>
      <c r="AK185" s="11" t="str">
        <f aca="false">IF(AND($B185&lt;&gt;"",$E185&lt;&gt;"",$F185&lt;&gt;"",AK$7&lt;&gt;""),MAX(NETWORKDAYS(AK$7,AK$7+6)-MAX($E185-AK$7,0)-MAX((AK$7+4)-$F185,0),0)*$B185,"")</f>
        <v/>
      </c>
      <c r="AL185" s="11" t="str">
        <f aca="false">IF(AND($B185&lt;&gt;"",$E185&lt;&gt;"",$F185&lt;&gt;"",AL$7&lt;&gt;""),MAX(NETWORKDAYS(AL$7,AL$7+6)-MAX($E185-AL$7,0)-MAX((AL$7+4)-$F185,0),0)*$B185,"")</f>
        <v/>
      </c>
      <c r="AM185" s="11" t="str">
        <f aca="false">IF(AND($B185&lt;&gt;"",$E185&lt;&gt;"",$F185&lt;&gt;"",AM$7&lt;&gt;""),MAX(NETWORKDAYS(AM$7,AM$7+6)-MAX($E185-AM$7,0)-MAX((AM$7+4)-$F185,0),0)*$B185,"")</f>
        <v/>
      </c>
      <c r="AN185" s="11" t="str">
        <f aca="false">IF(AND($B185&lt;&gt;"",$E185&lt;&gt;"",$F185&lt;&gt;"",AN$7&lt;&gt;""),MAX(NETWORKDAYS(AN$7,AN$7+6)-MAX($E185-AN$7,0)-MAX((AN$7+4)-$F185,0),0)*$B185,"")</f>
        <v/>
      </c>
      <c r="AO185" s="11" t="str">
        <f aca="false">IF(AND($B185&lt;&gt;"",$E185&lt;&gt;"",$F185&lt;&gt;"",AO$7&lt;&gt;""),MAX(NETWORKDAYS(AO$7,AO$7+6)-MAX($E185-AO$7,0)-MAX((AO$7+4)-$F185,0),0)*$B185,"")</f>
        <v/>
      </c>
      <c r="AP185" s="11" t="str">
        <f aca="false">IF(AND($B185&lt;&gt;"",$E185&lt;&gt;"",$F185&lt;&gt;"",AP$7&lt;&gt;""),MAX(NETWORKDAYS(AP$7,AP$7+6)-MAX($E185-AP$7,0)-MAX((AP$7+4)-$F185,0),0)*$B185,"")</f>
        <v/>
      </c>
      <c r="AQ185" s="11" t="str">
        <f aca="false">IF(AND($B185&lt;&gt;"",$E185&lt;&gt;"",$F185&lt;&gt;"",AQ$7&lt;&gt;""),MAX(NETWORKDAYS(AQ$7,AQ$7+6)-MAX($E185-AQ$7,0)-MAX((AQ$7+4)-$F185,0),0)*$B185,"")</f>
        <v/>
      </c>
      <c r="AR185" s="11" t="str">
        <f aca="false">IF(AND($B185&lt;&gt;"",$E185&lt;&gt;"",$F185&lt;&gt;"",AR$7&lt;&gt;""),MAX(NETWORKDAYS(AR$7,AR$7+6)-MAX($E185-AR$7,0)-MAX((AR$7+4)-$F185,0),0)*$B185,"")</f>
        <v/>
      </c>
      <c r="AS185" s="11" t="str">
        <f aca="false">IF(AND($B185&lt;&gt;"",$E185&lt;&gt;"",$F185&lt;&gt;"",AS$7&lt;&gt;""),MAX(NETWORKDAYS(AS$7,AS$7+6)-MAX($E185-AS$7,0)-MAX((AS$7+4)-$F185,0),0)*$B185,"")</f>
        <v/>
      </c>
      <c r="AT185" s="11" t="str">
        <f aca="false">IF(AND($B185&lt;&gt;"",$E185&lt;&gt;"",$F185&lt;&gt;"",AT$7&lt;&gt;""),MAX(NETWORKDAYS(AT$7,AT$7+6)-MAX($E185-AT$7,0)-MAX((AT$7+4)-$F185,0),0)*$B185,"")</f>
        <v/>
      </c>
      <c r="AU185" s="11" t="str">
        <f aca="false">IF(AND($B185&lt;&gt;"",$E185&lt;&gt;"",$F185&lt;&gt;"",AU$7&lt;&gt;""),MAX(NETWORKDAYS(AU$7,AU$7+6)-MAX($E185-AU$7,0)-MAX((AU$7+4)-$F185,0),0)*$B185,"")</f>
        <v/>
      </c>
      <c r="AV185" s="11" t="str">
        <f aca="false">IF(AND($B185&lt;&gt;"",$E185&lt;&gt;"",$F185&lt;&gt;"",AV$7&lt;&gt;""),MAX(NETWORKDAYS(AV$7,AV$7+6)-MAX($E185-AV$7,0)-MAX((AV$7+4)-$F185,0),0)*$B185,"")</f>
        <v/>
      </c>
      <c r="AW185" s="11" t="str">
        <f aca="false">IF(AND($B185&lt;&gt;"",$E185&lt;&gt;"",$F185&lt;&gt;"",AW$7&lt;&gt;""),MAX(NETWORKDAYS(AW$7,AW$7+6)-MAX($E185-AW$7,0)-MAX((AW$7+4)-$F185,0),0)*$B185,"")</f>
        <v/>
      </c>
      <c r="AX185" s="11" t="str">
        <f aca="false">IF(AND($B185&lt;&gt;"",$E185&lt;&gt;"",$F185&lt;&gt;"",AX$7&lt;&gt;""),MAX(NETWORKDAYS(AX$7,AX$7+6)-MAX($E185-AX$7,0)-MAX((AX$7+4)-$F185,0),0)*$B185,"")</f>
        <v/>
      </c>
      <c r="AY185" s="11" t="str">
        <f aca="false">IF(AND($B185&lt;&gt;"",$E185&lt;&gt;"",$F185&lt;&gt;"",AY$7&lt;&gt;""),MAX(NETWORKDAYS(AY$7,AY$7+6)-MAX($E185-AY$7,0)-MAX((AY$7+4)-$F185,0),0)*$B185,"")</f>
        <v/>
      </c>
      <c r="AZ185" s="11" t="str">
        <f aca="false">IF(AND($B185&lt;&gt;"",$E185&lt;&gt;"",$F185&lt;&gt;"",AZ$7&lt;&gt;""),MAX(NETWORKDAYS(AZ$7,AZ$7+6)-MAX($E185-AZ$7,0)-MAX((AZ$7+4)-$F185,0),0)*$B185,"")</f>
        <v/>
      </c>
      <c r="BA185" s="11" t="str">
        <f aca="false">IF(AND($B185&lt;&gt;"",$E185&lt;&gt;"",$F185&lt;&gt;"",BA$7&lt;&gt;""),MAX(NETWORKDAYS(BA$7,BA$7+6)-MAX($E185-BA$7,0)-MAX((BA$7+4)-$F185,0),0)*$B185,"")</f>
        <v/>
      </c>
      <c r="BB185" s="11" t="str">
        <f aca="false">IF(AND($B185&lt;&gt;"",$E185&lt;&gt;"",$F185&lt;&gt;"",BB$7&lt;&gt;""),MAX(NETWORKDAYS(BB$7,BB$7+6)-MAX($E185-BB$7,0)-MAX((BB$7+4)-$F185,0),0)*$B185,"")</f>
        <v/>
      </c>
      <c r="BC185" s="11" t="str">
        <f aca="false">IF(AND($B185&lt;&gt;"",$E185&lt;&gt;"",$F185&lt;&gt;"",BC$7&lt;&gt;""),MAX(NETWORKDAYS(BC$7,BC$7+6)-MAX($E185-BC$7,0)-MAX((BC$7+4)-$F185,0),0)*$B185,"")</f>
        <v/>
      </c>
      <c r="BD185" s="11" t="str">
        <f aca="false">IF(AND($B185&lt;&gt;"",$E185&lt;&gt;"",$F185&lt;&gt;"",BD$7&lt;&gt;""),MAX(NETWORKDAYS(BD$7,BD$7+6)-MAX($E185-BD$7,0)-MAX((BD$7+4)-$F185,0),0)*$B185,"")</f>
        <v/>
      </c>
      <c r="BE185" s="11" t="str">
        <f aca="false">IF(AND($B185&lt;&gt;"",$E185&lt;&gt;"",$F185&lt;&gt;"",BE$7&lt;&gt;""),MAX(NETWORKDAYS(BE$7,BE$7+6)-MAX($E185-BE$7,0)-MAX((BE$7+4)-$F185,0),0)*$B185,"")</f>
        <v/>
      </c>
      <c r="BF185" s="11" t="str">
        <f aca="false">IF(AND($B185&lt;&gt;"",$E185&lt;&gt;"",$F185&lt;&gt;"",BF$7&lt;&gt;""),MAX(NETWORKDAYS(BF$7,BF$7+6)-MAX($E185-BF$7,0)-MAX((BF$7+4)-$F185,0),0)*$B185,"")</f>
        <v/>
      </c>
      <c r="BG185" s="11" t="str">
        <f aca="false">IF(AND($B185&lt;&gt;"",$E185&lt;&gt;"",$F185&lt;&gt;"",BG$7&lt;&gt;""),MAX(NETWORKDAYS(BG$7,BG$7+6)-MAX($E185-BG$7,0)-MAX((BG$7+4)-$F185,0),0)*$B185,"")</f>
        <v/>
      </c>
      <c r="BH185" s="11" t="str">
        <f aca="false">IF(AND($B185&lt;&gt;"",$E185&lt;&gt;"",$F185&lt;&gt;"",BH$7&lt;&gt;""),MAX(NETWORKDAYS(BH$7,BH$7+6)-MAX($E185-BH$7,0)-MAX((BH$7+4)-$F185,0),0)*$B185,"")</f>
        <v/>
      </c>
      <c r="BI185" s="11" t="str">
        <f aca="false">IF(AND($B185&lt;&gt;"",$E185&lt;&gt;"",$F185&lt;&gt;"",BI$7&lt;&gt;""),MAX(NETWORKDAYS(BI$7,BI$7+6)-MAX($E185-BI$7,0)-MAX((BI$7+4)-$F185,0),0)*$B185,"")</f>
        <v/>
      </c>
      <c r="BJ185" s="11" t="str">
        <f aca="false">IF(AND($B185&lt;&gt;"",$E185&lt;&gt;"",$F185&lt;&gt;"",BJ$7&lt;&gt;""),MAX(NETWORKDAYS(BJ$7,BJ$7+6)-MAX($E185-BJ$7,0)-MAX((BJ$7+4)-$F185,0),0)*$B185,"")</f>
        <v/>
      </c>
      <c r="BK185" s="11" t="str">
        <f aca="false">IF(AND($B185&lt;&gt;"",$E185&lt;&gt;"",$F185&lt;&gt;"",BK$7&lt;&gt;""),MAX(NETWORKDAYS(BK$7,BK$7+6)-MAX($E185-BK$7,0)-MAX((BK$7+4)-$F185,0),0)*$B185,"")</f>
        <v/>
      </c>
      <c r="BL185" s="11" t="str">
        <f aca="false">IF(AND($B185&lt;&gt;"",$E185&lt;&gt;"",$F185&lt;&gt;"",BL$7&lt;&gt;""),MAX(NETWORKDAYS(BL$7,BL$7+6)-MAX($E185-BL$7,0)-MAX((BL$7+4)-$F185,0),0)*$B185,"")</f>
        <v/>
      </c>
      <c r="BM185" s="11" t="str">
        <f aca="false">IF(AND($B185&lt;&gt;"",$E185&lt;&gt;"",$F185&lt;&gt;"",BM$7&lt;&gt;""),MAX(NETWORKDAYS(BM$7,BM$7+6)-MAX($E185-BM$7,0)-MAX((BM$7+4)-$F185,0),0)*$B185,"")</f>
        <v/>
      </c>
      <c r="BN185" s="11" t="str">
        <f aca="false">IF(AND($B185&lt;&gt;"",$E185&lt;&gt;"",$F185&lt;&gt;"",BN$7&lt;&gt;""),MAX(NETWORKDAYS(BN$7,BN$7+6)-MAX($E185-BN$7,0)-MAX((BN$7+4)-$F185,0),0)*$B185,"")</f>
        <v/>
      </c>
      <c r="BO185" s="11" t="str">
        <f aca="false">IF(AND($B185&lt;&gt;"",$E185&lt;&gt;"",$F185&lt;&gt;"",BO$7&lt;&gt;""),MAX(NETWORKDAYS(BO$7,BO$7+6)-MAX($E185-BO$7,0)-MAX((BO$7+4)-$F185,0),0)*$B185,"")</f>
        <v/>
      </c>
      <c r="BP185" s="11" t="str">
        <f aca="false">IF(AND($B185&lt;&gt;"",$E185&lt;&gt;"",$F185&lt;&gt;"",BP$7&lt;&gt;""),MAX(NETWORKDAYS(BP$7,BP$7+6)-MAX($E185-BP$7,0)-MAX((BP$7+4)-$F185,0),0)*$B185,"")</f>
        <v/>
      </c>
      <c r="BQ185" s="11" t="str">
        <f aca="false">IF(AND($B185&lt;&gt;"",$E185&lt;&gt;"",$F185&lt;&gt;"",BQ$7&lt;&gt;""),MAX(NETWORKDAYS(BQ$7,BQ$7+6)-MAX($E185-BQ$7,0)-MAX((BQ$7+4)-$F185,0),0)*$B185,"")</f>
        <v/>
      </c>
      <c r="BR185" s="11" t="str">
        <f aca="false">IF(AND($B185&lt;&gt;"",$E185&lt;&gt;"",$F185&lt;&gt;"",BR$7&lt;&gt;""),MAX(NETWORKDAYS(BR$7,BR$7+6)-MAX($E185-BR$7,0)-MAX((BR$7+4)-$F185,0),0)*$B185,"")</f>
        <v/>
      </c>
      <c r="BS185" s="11" t="str">
        <f aca="false">IF(AND($B185&lt;&gt;"",$E185&lt;&gt;"",$F185&lt;&gt;"",BS$7&lt;&gt;""),MAX(NETWORKDAYS(BS$7,BS$7+6)-MAX($E185-BS$7,0)-MAX((BS$7+4)-$F185,0),0)*$B185,"")</f>
        <v/>
      </c>
      <c r="BT185" s="11" t="str">
        <f aca="false">IF(AND($B185&lt;&gt;"",$E185&lt;&gt;"",$F185&lt;&gt;"",BT$7&lt;&gt;""),MAX(NETWORKDAYS(BT$7,BT$7+6)-MAX($E185-BT$7,0)-MAX((BT$7+4)-$F185,0),0)*$B185,"")</f>
        <v/>
      </c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  <c r="KO185" s="11"/>
      <c r="KP185" s="11"/>
      <c r="KQ185" s="11"/>
      <c r="KR185" s="11"/>
      <c r="KS185" s="11"/>
      <c r="KT185" s="11"/>
      <c r="KU185" s="11"/>
      <c r="KV185" s="11"/>
      <c r="KW185" s="11"/>
      <c r="KX185" s="11"/>
      <c r="KY185" s="11"/>
      <c r="KZ185" s="11"/>
      <c r="LA185" s="11"/>
      <c r="LB185" s="11"/>
      <c r="LC185" s="11"/>
      <c r="LD185" s="11"/>
      <c r="LE185" s="11"/>
      <c r="LF185" s="11"/>
      <c r="LG185" s="11"/>
      <c r="LH185" s="11"/>
      <c r="LI185" s="11"/>
      <c r="LJ185" s="11"/>
      <c r="LK185" s="11"/>
      <c r="LL185" s="11"/>
      <c r="LM185" s="11"/>
      <c r="LN185" s="11"/>
      <c r="LO185" s="11"/>
      <c r="LP185" s="11"/>
      <c r="LQ185" s="11"/>
      <c r="LR185" s="11"/>
      <c r="LS185" s="11"/>
      <c r="LT185" s="11"/>
      <c r="LU185" s="11"/>
      <c r="LV185" s="11"/>
      <c r="LW185" s="11"/>
      <c r="LX185" s="11"/>
      <c r="LY185" s="11"/>
      <c r="LZ185" s="11"/>
      <c r="MA185" s="11"/>
      <c r="MB185" s="11"/>
      <c r="MC185" s="11"/>
      <c r="MD185" s="11"/>
      <c r="ME185" s="11"/>
      <c r="MF185" s="11"/>
    </row>
    <row r="186" customFormat="false" ht="12.8" hidden="false" customHeight="false" outlineLevel="0" collapsed="false">
      <c r="A186" s="1" t="str">
        <f aca="false">IF(taskList!J182&lt;&gt;"",taskList!J182,"")</f>
        <v/>
      </c>
      <c r="B186" s="9" t="str">
        <f aca="false">IF(AND(IF(taskList!M182&lt;&gt;"",TRUE()),IF(taskList!K182&lt;&gt;"",TRUE())),taskList!M182/taskList!K182,"")</f>
        <v/>
      </c>
      <c r="C186" s="9" t="str">
        <f aca="false">IF(taskList!B182&lt;&gt;"",taskList!B182,"")</f>
        <v/>
      </c>
      <c r="D186" s="9" t="str">
        <f aca="false">IF(taskList!E182&lt;&gt;"",taskList!E182,"")</f>
        <v/>
      </c>
      <c r="E186" s="4" t="str">
        <f aca="false">IF(taskList!F182&lt;&gt;"",taskList!F182,"")</f>
        <v/>
      </c>
      <c r="F186" s="4" t="str">
        <f aca="false">IF(taskList!G182&lt;&gt;"",taskList!G182,"")</f>
        <v/>
      </c>
      <c r="H186" s="11" t="str">
        <f aca="false">IF(AND($B186&lt;&gt;"",$E186&lt;&gt;"",$F186&lt;&gt;"",H$7&lt;&gt;""),MAX(NETWORKDAYS(H$7,H$7+6)-MAX($E186-H$7,0)-MAX((H$7+4)-$F186,0),0)*$B186,"")</f>
        <v/>
      </c>
      <c r="I186" s="11" t="str">
        <f aca="false">IF(AND($B186&lt;&gt;"",$E186&lt;&gt;"",$F186&lt;&gt;"",I$7&lt;&gt;""),MAX(NETWORKDAYS(I$7,I$7+6)-MAX($E186-I$7,0)-MAX((I$7+4)-$F186,0),0)*$B186,"")</f>
        <v/>
      </c>
      <c r="J186" s="11" t="str">
        <f aca="false">IF(AND($B186&lt;&gt;"",$E186&lt;&gt;"",$F186&lt;&gt;"",J$7&lt;&gt;""),MAX(NETWORKDAYS(J$7,J$7+6)-MAX($E186-J$7,0)-MAX((J$7+4)-$F186,0),0)*$B186,"")</f>
        <v/>
      </c>
      <c r="K186" s="11" t="str">
        <f aca="false">IF(AND($B186&lt;&gt;"",$E186&lt;&gt;"",$F186&lt;&gt;"",K$7&lt;&gt;""),MAX(NETWORKDAYS(K$7,K$7+6)-MAX($E186-K$7,0)-MAX((K$7+4)-$F186,0),0)*$B186,"")</f>
        <v/>
      </c>
      <c r="L186" s="11" t="str">
        <f aca="false">IF(AND($B186&lt;&gt;"",$E186&lt;&gt;"",$F186&lt;&gt;"",L$7&lt;&gt;""),MAX(NETWORKDAYS(L$7,L$7+6)-MAX($E186-L$7,0)-MAX((L$7+4)-$F186,0),0)*$B186,"")</f>
        <v/>
      </c>
      <c r="M186" s="11" t="str">
        <f aca="false">IF(AND($B186&lt;&gt;"",$E186&lt;&gt;"",$F186&lt;&gt;"",M$7&lt;&gt;""),MAX(NETWORKDAYS(M$7,M$7+6)-MAX($E186-M$7,0)-MAX((M$7+4)-$F186,0),0)*$B186,"")</f>
        <v/>
      </c>
      <c r="N186" s="11" t="str">
        <f aca="false">IF(AND($B186&lt;&gt;"",$E186&lt;&gt;"",$F186&lt;&gt;"",N$7&lt;&gt;""),MAX(NETWORKDAYS(N$7,N$7+6)-MAX($E186-N$7,0)-MAX((N$7+4)-$F186,0),0)*$B186,"")</f>
        <v/>
      </c>
      <c r="O186" s="11" t="str">
        <f aca="false">IF(AND($B186&lt;&gt;"",$E186&lt;&gt;"",$F186&lt;&gt;"",O$7&lt;&gt;""),MAX(NETWORKDAYS(O$7,O$7+6)-MAX($E186-O$7,0)-MAX((O$7+4)-$F186,0),0)*$B186,"")</f>
        <v/>
      </c>
      <c r="P186" s="11" t="str">
        <f aca="false">IF(AND($B186&lt;&gt;"",$E186&lt;&gt;"",$F186&lt;&gt;"",P$7&lt;&gt;""),MAX(NETWORKDAYS(P$7,P$7+6)-MAX($E186-P$7,0)-MAX((P$7+4)-$F186,0),0)*$B186,"")</f>
        <v/>
      </c>
      <c r="Q186" s="11" t="str">
        <f aca="false">IF(AND($B186&lt;&gt;"",$E186&lt;&gt;"",$F186&lt;&gt;"",Q$7&lt;&gt;""),MAX(NETWORKDAYS(Q$7,Q$7+6)-MAX($E186-Q$7,0)-MAX((Q$7+4)-$F186,0),0)*$B186,"")</f>
        <v/>
      </c>
      <c r="R186" s="11" t="str">
        <f aca="false">IF(AND($B186&lt;&gt;"",$E186&lt;&gt;"",$F186&lt;&gt;"",R$7&lt;&gt;""),MAX(NETWORKDAYS(R$7,R$7+6)-MAX($E186-R$7,0)-MAX((R$7+4)-$F186,0),0)*$B186,"")</f>
        <v/>
      </c>
      <c r="S186" s="11" t="str">
        <f aca="false">IF(AND($B186&lt;&gt;"",$E186&lt;&gt;"",$F186&lt;&gt;"",S$7&lt;&gt;""),MAX(NETWORKDAYS(S$7,S$7+6)-MAX($E186-S$7,0)-MAX((S$7+4)-$F186,0),0)*$B186,"")</f>
        <v/>
      </c>
      <c r="T186" s="11" t="str">
        <f aca="false">IF(AND($B186&lt;&gt;"",$E186&lt;&gt;"",$F186&lt;&gt;"",T$7&lt;&gt;""),MAX(NETWORKDAYS(T$7,T$7+6)-MAX($E186-T$7,0)-MAX((T$7+4)-$F186,0),0)*$B186,"")</f>
        <v/>
      </c>
      <c r="U186" s="11" t="str">
        <f aca="false">IF(AND($B186&lt;&gt;"",$E186&lt;&gt;"",$F186&lt;&gt;"",U$7&lt;&gt;""),MAX(NETWORKDAYS(U$7,U$7+6)-MAX($E186-U$7,0)-MAX((U$7+4)-$F186,0),0)*$B186,"")</f>
        <v/>
      </c>
      <c r="V186" s="11" t="str">
        <f aca="false">IF(AND($B186&lt;&gt;"",$E186&lt;&gt;"",$F186&lt;&gt;"",V$7&lt;&gt;""),MAX(NETWORKDAYS(V$7,V$7+6)-MAX($E186-V$7,0)-MAX((V$7+4)-$F186,0),0)*$B186,"")</f>
        <v/>
      </c>
      <c r="W186" s="11" t="str">
        <f aca="false">IF(AND($B186&lt;&gt;"",$E186&lt;&gt;"",$F186&lt;&gt;"",W$7&lt;&gt;""),MAX(NETWORKDAYS(W$7,W$7+6)-MAX($E186-W$7,0)-MAX((W$7+4)-$F186,0),0)*$B186,"")</f>
        <v/>
      </c>
      <c r="X186" s="11" t="str">
        <f aca="false">IF(AND($B186&lt;&gt;"",$E186&lt;&gt;"",$F186&lt;&gt;"",X$7&lt;&gt;""),MAX(NETWORKDAYS(X$7,X$7+6)-MAX($E186-X$7,0)-MAX((X$7+4)-$F186,0),0)*$B186,"")</f>
        <v/>
      </c>
      <c r="Y186" s="11" t="str">
        <f aca="false">IF(AND($B186&lt;&gt;"",$E186&lt;&gt;"",$F186&lt;&gt;"",Y$7&lt;&gt;""),MAX(NETWORKDAYS(Y$7,Y$7+6)-MAX($E186-Y$7,0)-MAX((Y$7+4)-$F186,0),0)*$B186,"")</f>
        <v/>
      </c>
      <c r="Z186" s="11" t="str">
        <f aca="false">IF(AND($B186&lt;&gt;"",$E186&lt;&gt;"",$F186&lt;&gt;"",Z$7&lt;&gt;""),MAX(NETWORKDAYS(Z$7,Z$7+6)-MAX($E186-Z$7,0)-MAX((Z$7+4)-$F186,0),0)*$B186,"")</f>
        <v/>
      </c>
      <c r="AA186" s="11" t="str">
        <f aca="false">IF(AND($B186&lt;&gt;"",$E186&lt;&gt;"",$F186&lt;&gt;"",AA$7&lt;&gt;""),MAX(NETWORKDAYS(AA$7,AA$7+6)-MAX($E186-AA$7,0)-MAX((AA$7+4)-$F186,0),0)*$B186,"")</f>
        <v/>
      </c>
      <c r="AB186" s="11" t="str">
        <f aca="false">IF(AND($B186&lt;&gt;"",$E186&lt;&gt;"",$F186&lt;&gt;"",AB$7&lt;&gt;""),MAX(NETWORKDAYS(AB$7,AB$7+6)-MAX($E186-AB$7,0)-MAX((AB$7+4)-$F186,0),0)*$B186,"")</f>
        <v/>
      </c>
      <c r="AC186" s="11" t="str">
        <f aca="false">IF(AND($B186&lt;&gt;"",$E186&lt;&gt;"",$F186&lt;&gt;"",AC$7&lt;&gt;""),MAX(NETWORKDAYS(AC$7,AC$7+6)-MAX($E186-AC$7,0)-MAX((AC$7+4)-$F186,0),0)*$B186,"")</f>
        <v/>
      </c>
      <c r="AD186" s="11" t="str">
        <f aca="false">IF(AND($B186&lt;&gt;"",$E186&lt;&gt;"",$F186&lt;&gt;"",AD$7&lt;&gt;""),MAX(NETWORKDAYS(AD$7,AD$7+6)-MAX($E186-AD$7,0)-MAX((AD$7+4)-$F186,0),0)*$B186,"")</f>
        <v/>
      </c>
      <c r="AE186" s="11" t="str">
        <f aca="false">IF(AND($B186&lt;&gt;"",$E186&lt;&gt;"",$F186&lt;&gt;"",AE$7&lt;&gt;""),MAX(NETWORKDAYS(AE$7,AE$7+6)-MAX($E186-AE$7,0)-MAX((AE$7+4)-$F186,0),0)*$B186,"")</f>
        <v/>
      </c>
      <c r="AF186" s="11" t="str">
        <f aca="false">IF(AND($B186&lt;&gt;"",$E186&lt;&gt;"",$F186&lt;&gt;"",AF$7&lt;&gt;""),MAX(NETWORKDAYS(AF$7,AF$7+6)-MAX($E186-AF$7,0)-MAX((AF$7+4)-$F186,0),0)*$B186,"")</f>
        <v/>
      </c>
      <c r="AG186" s="11" t="str">
        <f aca="false">IF(AND($B186&lt;&gt;"",$E186&lt;&gt;"",$F186&lt;&gt;"",AG$7&lt;&gt;""),MAX(NETWORKDAYS(AG$7,AG$7+6)-MAX($E186-AG$7,0)-MAX((AG$7+4)-$F186,0),0)*$B186,"")</f>
        <v/>
      </c>
      <c r="AH186" s="11" t="str">
        <f aca="false">IF(AND($B186&lt;&gt;"",$E186&lt;&gt;"",$F186&lt;&gt;"",AH$7&lt;&gt;""),MAX(NETWORKDAYS(AH$7,AH$7+6)-MAX($E186-AH$7,0)-MAX((AH$7+4)-$F186,0),0)*$B186,"")</f>
        <v/>
      </c>
      <c r="AI186" s="11" t="str">
        <f aca="false">IF(AND($B186&lt;&gt;"",$E186&lt;&gt;"",$F186&lt;&gt;"",AI$7&lt;&gt;""),MAX(NETWORKDAYS(AI$7,AI$7+6)-MAX($E186-AI$7,0)-MAX((AI$7+4)-$F186,0),0)*$B186,"")</f>
        <v/>
      </c>
      <c r="AJ186" s="11" t="str">
        <f aca="false">IF(AND($B186&lt;&gt;"",$E186&lt;&gt;"",$F186&lt;&gt;"",AJ$7&lt;&gt;""),MAX(NETWORKDAYS(AJ$7,AJ$7+6)-MAX($E186-AJ$7,0)-MAX((AJ$7+4)-$F186,0),0)*$B186,"")</f>
        <v/>
      </c>
      <c r="AK186" s="11" t="str">
        <f aca="false">IF(AND($B186&lt;&gt;"",$E186&lt;&gt;"",$F186&lt;&gt;"",AK$7&lt;&gt;""),MAX(NETWORKDAYS(AK$7,AK$7+6)-MAX($E186-AK$7,0)-MAX((AK$7+4)-$F186,0),0)*$B186,"")</f>
        <v/>
      </c>
      <c r="AL186" s="11" t="str">
        <f aca="false">IF(AND($B186&lt;&gt;"",$E186&lt;&gt;"",$F186&lt;&gt;"",AL$7&lt;&gt;""),MAX(NETWORKDAYS(AL$7,AL$7+6)-MAX($E186-AL$7,0)-MAX((AL$7+4)-$F186,0),0)*$B186,"")</f>
        <v/>
      </c>
      <c r="AM186" s="11" t="str">
        <f aca="false">IF(AND($B186&lt;&gt;"",$E186&lt;&gt;"",$F186&lt;&gt;"",AM$7&lt;&gt;""),MAX(NETWORKDAYS(AM$7,AM$7+6)-MAX($E186-AM$7,0)-MAX((AM$7+4)-$F186,0),0)*$B186,"")</f>
        <v/>
      </c>
      <c r="AN186" s="11" t="str">
        <f aca="false">IF(AND($B186&lt;&gt;"",$E186&lt;&gt;"",$F186&lt;&gt;"",AN$7&lt;&gt;""),MAX(NETWORKDAYS(AN$7,AN$7+6)-MAX($E186-AN$7,0)-MAX((AN$7+4)-$F186,0),0)*$B186,"")</f>
        <v/>
      </c>
      <c r="AO186" s="11" t="str">
        <f aca="false">IF(AND($B186&lt;&gt;"",$E186&lt;&gt;"",$F186&lt;&gt;"",AO$7&lt;&gt;""),MAX(NETWORKDAYS(AO$7,AO$7+6)-MAX($E186-AO$7,0)-MAX((AO$7+4)-$F186,0),0)*$B186,"")</f>
        <v/>
      </c>
      <c r="AP186" s="11" t="str">
        <f aca="false">IF(AND($B186&lt;&gt;"",$E186&lt;&gt;"",$F186&lt;&gt;"",AP$7&lt;&gt;""),MAX(NETWORKDAYS(AP$7,AP$7+6)-MAX($E186-AP$7,0)-MAX((AP$7+4)-$F186,0),0)*$B186,"")</f>
        <v/>
      </c>
      <c r="AQ186" s="11" t="str">
        <f aca="false">IF(AND($B186&lt;&gt;"",$E186&lt;&gt;"",$F186&lt;&gt;"",AQ$7&lt;&gt;""),MAX(NETWORKDAYS(AQ$7,AQ$7+6)-MAX($E186-AQ$7,0)-MAX((AQ$7+4)-$F186,0),0)*$B186,"")</f>
        <v/>
      </c>
      <c r="AR186" s="11" t="str">
        <f aca="false">IF(AND($B186&lt;&gt;"",$E186&lt;&gt;"",$F186&lt;&gt;"",AR$7&lt;&gt;""),MAX(NETWORKDAYS(AR$7,AR$7+6)-MAX($E186-AR$7,0)-MAX((AR$7+4)-$F186,0),0)*$B186,"")</f>
        <v/>
      </c>
      <c r="AS186" s="11" t="str">
        <f aca="false">IF(AND($B186&lt;&gt;"",$E186&lt;&gt;"",$F186&lt;&gt;"",AS$7&lt;&gt;""),MAX(NETWORKDAYS(AS$7,AS$7+6)-MAX($E186-AS$7,0)-MAX((AS$7+4)-$F186,0),0)*$B186,"")</f>
        <v/>
      </c>
      <c r="AT186" s="11" t="str">
        <f aca="false">IF(AND($B186&lt;&gt;"",$E186&lt;&gt;"",$F186&lt;&gt;"",AT$7&lt;&gt;""),MAX(NETWORKDAYS(AT$7,AT$7+6)-MAX($E186-AT$7,0)-MAX((AT$7+4)-$F186,0),0)*$B186,"")</f>
        <v/>
      </c>
      <c r="AU186" s="11" t="str">
        <f aca="false">IF(AND($B186&lt;&gt;"",$E186&lt;&gt;"",$F186&lt;&gt;"",AU$7&lt;&gt;""),MAX(NETWORKDAYS(AU$7,AU$7+6)-MAX($E186-AU$7,0)-MAX((AU$7+4)-$F186,0),0)*$B186,"")</f>
        <v/>
      </c>
      <c r="AV186" s="11" t="str">
        <f aca="false">IF(AND($B186&lt;&gt;"",$E186&lt;&gt;"",$F186&lt;&gt;"",AV$7&lt;&gt;""),MAX(NETWORKDAYS(AV$7,AV$7+6)-MAX($E186-AV$7,0)-MAX((AV$7+4)-$F186,0),0)*$B186,"")</f>
        <v/>
      </c>
      <c r="AW186" s="11" t="str">
        <f aca="false">IF(AND($B186&lt;&gt;"",$E186&lt;&gt;"",$F186&lt;&gt;"",AW$7&lt;&gt;""),MAX(NETWORKDAYS(AW$7,AW$7+6)-MAX($E186-AW$7,0)-MAX((AW$7+4)-$F186,0),0)*$B186,"")</f>
        <v/>
      </c>
      <c r="AX186" s="11" t="str">
        <f aca="false">IF(AND($B186&lt;&gt;"",$E186&lt;&gt;"",$F186&lt;&gt;"",AX$7&lt;&gt;""),MAX(NETWORKDAYS(AX$7,AX$7+6)-MAX($E186-AX$7,0)-MAX((AX$7+4)-$F186,0),0)*$B186,"")</f>
        <v/>
      </c>
      <c r="AY186" s="11" t="str">
        <f aca="false">IF(AND($B186&lt;&gt;"",$E186&lt;&gt;"",$F186&lt;&gt;"",AY$7&lt;&gt;""),MAX(NETWORKDAYS(AY$7,AY$7+6)-MAX($E186-AY$7,0)-MAX((AY$7+4)-$F186,0),0)*$B186,"")</f>
        <v/>
      </c>
      <c r="AZ186" s="11" t="str">
        <f aca="false">IF(AND($B186&lt;&gt;"",$E186&lt;&gt;"",$F186&lt;&gt;"",AZ$7&lt;&gt;""),MAX(NETWORKDAYS(AZ$7,AZ$7+6)-MAX($E186-AZ$7,0)-MAX((AZ$7+4)-$F186,0),0)*$B186,"")</f>
        <v/>
      </c>
      <c r="BA186" s="11" t="str">
        <f aca="false">IF(AND($B186&lt;&gt;"",$E186&lt;&gt;"",$F186&lt;&gt;"",BA$7&lt;&gt;""),MAX(NETWORKDAYS(BA$7,BA$7+6)-MAX($E186-BA$7,0)-MAX((BA$7+4)-$F186,0),0)*$B186,"")</f>
        <v/>
      </c>
      <c r="BB186" s="11" t="str">
        <f aca="false">IF(AND($B186&lt;&gt;"",$E186&lt;&gt;"",$F186&lt;&gt;"",BB$7&lt;&gt;""),MAX(NETWORKDAYS(BB$7,BB$7+6)-MAX($E186-BB$7,0)-MAX((BB$7+4)-$F186,0),0)*$B186,"")</f>
        <v/>
      </c>
      <c r="BC186" s="11" t="str">
        <f aca="false">IF(AND($B186&lt;&gt;"",$E186&lt;&gt;"",$F186&lt;&gt;"",BC$7&lt;&gt;""),MAX(NETWORKDAYS(BC$7,BC$7+6)-MAX($E186-BC$7,0)-MAX((BC$7+4)-$F186,0),0)*$B186,"")</f>
        <v/>
      </c>
      <c r="BD186" s="11" t="str">
        <f aca="false">IF(AND($B186&lt;&gt;"",$E186&lt;&gt;"",$F186&lt;&gt;"",BD$7&lt;&gt;""),MAX(NETWORKDAYS(BD$7,BD$7+6)-MAX($E186-BD$7,0)-MAX((BD$7+4)-$F186,0),0)*$B186,"")</f>
        <v/>
      </c>
      <c r="BE186" s="11" t="str">
        <f aca="false">IF(AND($B186&lt;&gt;"",$E186&lt;&gt;"",$F186&lt;&gt;"",BE$7&lt;&gt;""),MAX(NETWORKDAYS(BE$7,BE$7+6)-MAX($E186-BE$7,0)-MAX((BE$7+4)-$F186,0),0)*$B186,"")</f>
        <v/>
      </c>
      <c r="BF186" s="11" t="str">
        <f aca="false">IF(AND($B186&lt;&gt;"",$E186&lt;&gt;"",$F186&lt;&gt;"",BF$7&lt;&gt;""),MAX(NETWORKDAYS(BF$7,BF$7+6)-MAX($E186-BF$7,0)-MAX((BF$7+4)-$F186,0),0)*$B186,"")</f>
        <v/>
      </c>
      <c r="BG186" s="11" t="str">
        <f aca="false">IF(AND($B186&lt;&gt;"",$E186&lt;&gt;"",$F186&lt;&gt;"",BG$7&lt;&gt;""),MAX(NETWORKDAYS(BG$7,BG$7+6)-MAX($E186-BG$7,0)-MAX((BG$7+4)-$F186,0),0)*$B186,"")</f>
        <v/>
      </c>
      <c r="BH186" s="11" t="str">
        <f aca="false">IF(AND($B186&lt;&gt;"",$E186&lt;&gt;"",$F186&lt;&gt;"",BH$7&lt;&gt;""),MAX(NETWORKDAYS(BH$7,BH$7+6)-MAX($E186-BH$7,0)-MAX((BH$7+4)-$F186,0),0)*$B186,"")</f>
        <v/>
      </c>
      <c r="BI186" s="11" t="str">
        <f aca="false">IF(AND($B186&lt;&gt;"",$E186&lt;&gt;"",$F186&lt;&gt;"",BI$7&lt;&gt;""),MAX(NETWORKDAYS(BI$7,BI$7+6)-MAX($E186-BI$7,0)-MAX((BI$7+4)-$F186,0),0)*$B186,"")</f>
        <v/>
      </c>
      <c r="BJ186" s="11" t="str">
        <f aca="false">IF(AND($B186&lt;&gt;"",$E186&lt;&gt;"",$F186&lt;&gt;"",BJ$7&lt;&gt;""),MAX(NETWORKDAYS(BJ$7,BJ$7+6)-MAX($E186-BJ$7,0)-MAX((BJ$7+4)-$F186,0),0)*$B186,"")</f>
        <v/>
      </c>
      <c r="BK186" s="11" t="str">
        <f aca="false">IF(AND($B186&lt;&gt;"",$E186&lt;&gt;"",$F186&lt;&gt;"",BK$7&lt;&gt;""),MAX(NETWORKDAYS(BK$7,BK$7+6)-MAX($E186-BK$7,0)-MAX((BK$7+4)-$F186,0),0)*$B186,"")</f>
        <v/>
      </c>
      <c r="BL186" s="11" t="str">
        <f aca="false">IF(AND($B186&lt;&gt;"",$E186&lt;&gt;"",$F186&lt;&gt;"",BL$7&lt;&gt;""),MAX(NETWORKDAYS(BL$7,BL$7+6)-MAX($E186-BL$7,0)-MAX((BL$7+4)-$F186,0),0)*$B186,"")</f>
        <v/>
      </c>
      <c r="BM186" s="11" t="str">
        <f aca="false">IF(AND($B186&lt;&gt;"",$E186&lt;&gt;"",$F186&lt;&gt;"",BM$7&lt;&gt;""),MAX(NETWORKDAYS(BM$7,BM$7+6)-MAX($E186-BM$7,0)-MAX((BM$7+4)-$F186,0),0)*$B186,"")</f>
        <v/>
      </c>
      <c r="BN186" s="11" t="str">
        <f aca="false">IF(AND($B186&lt;&gt;"",$E186&lt;&gt;"",$F186&lt;&gt;"",BN$7&lt;&gt;""),MAX(NETWORKDAYS(BN$7,BN$7+6)-MAX($E186-BN$7,0)-MAX((BN$7+4)-$F186,0),0)*$B186,"")</f>
        <v/>
      </c>
      <c r="BO186" s="11" t="str">
        <f aca="false">IF(AND($B186&lt;&gt;"",$E186&lt;&gt;"",$F186&lt;&gt;"",BO$7&lt;&gt;""),MAX(NETWORKDAYS(BO$7,BO$7+6)-MAX($E186-BO$7,0)-MAX((BO$7+4)-$F186,0),0)*$B186,"")</f>
        <v/>
      </c>
      <c r="BP186" s="11" t="str">
        <f aca="false">IF(AND($B186&lt;&gt;"",$E186&lt;&gt;"",$F186&lt;&gt;"",BP$7&lt;&gt;""),MAX(NETWORKDAYS(BP$7,BP$7+6)-MAX($E186-BP$7,0)-MAX((BP$7+4)-$F186,0),0)*$B186,"")</f>
        <v/>
      </c>
      <c r="BQ186" s="11" t="str">
        <f aca="false">IF(AND($B186&lt;&gt;"",$E186&lt;&gt;"",$F186&lt;&gt;"",BQ$7&lt;&gt;""),MAX(NETWORKDAYS(BQ$7,BQ$7+6)-MAX($E186-BQ$7,0)-MAX((BQ$7+4)-$F186,0),0)*$B186,"")</f>
        <v/>
      </c>
      <c r="BR186" s="11" t="str">
        <f aca="false">IF(AND($B186&lt;&gt;"",$E186&lt;&gt;"",$F186&lt;&gt;"",BR$7&lt;&gt;""),MAX(NETWORKDAYS(BR$7,BR$7+6)-MAX($E186-BR$7,0)-MAX((BR$7+4)-$F186,0),0)*$B186,"")</f>
        <v/>
      </c>
      <c r="BS186" s="11" t="str">
        <f aca="false">IF(AND($B186&lt;&gt;"",$E186&lt;&gt;"",$F186&lt;&gt;"",BS$7&lt;&gt;""),MAX(NETWORKDAYS(BS$7,BS$7+6)-MAX($E186-BS$7,0)-MAX((BS$7+4)-$F186,0),0)*$B186,"")</f>
        <v/>
      </c>
      <c r="BT186" s="11" t="str">
        <f aca="false">IF(AND($B186&lt;&gt;"",$E186&lt;&gt;"",$F186&lt;&gt;"",BT$7&lt;&gt;""),MAX(NETWORKDAYS(BT$7,BT$7+6)-MAX($E186-BT$7,0)-MAX((BT$7+4)-$F186,0),0)*$B186,"")</f>
        <v/>
      </c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</row>
    <row r="187" customFormat="false" ht="12.8" hidden="false" customHeight="false" outlineLevel="0" collapsed="false">
      <c r="A187" s="1" t="str">
        <f aca="false">IF(taskList!J183&lt;&gt;"",taskList!J183,"")</f>
        <v/>
      </c>
      <c r="B187" s="9" t="str">
        <f aca="false">IF(AND(IF(taskList!M183&lt;&gt;"",TRUE()),IF(taskList!K183&lt;&gt;"",TRUE())),taskList!M183/taskList!K183,"")</f>
        <v/>
      </c>
      <c r="C187" s="9" t="str">
        <f aca="false">IF(taskList!B183&lt;&gt;"",taskList!B183,"")</f>
        <v/>
      </c>
      <c r="D187" s="9" t="str">
        <f aca="false">IF(taskList!E183&lt;&gt;"",taskList!E183,"")</f>
        <v/>
      </c>
      <c r="E187" s="4" t="str">
        <f aca="false">IF(taskList!F183&lt;&gt;"",taskList!F183,"")</f>
        <v/>
      </c>
      <c r="F187" s="4" t="str">
        <f aca="false">IF(taskList!G183&lt;&gt;"",taskList!G183,"")</f>
        <v/>
      </c>
      <c r="H187" s="11" t="str">
        <f aca="false">IF(AND($B187&lt;&gt;"",$E187&lt;&gt;"",$F187&lt;&gt;"",H$7&lt;&gt;""),MAX(NETWORKDAYS(H$7,H$7+6)-MAX($E187-H$7,0)-MAX((H$7+4)-$F187,0),0)*$B187,"")</f>
        <v/>
      </c>
      <c r="I187" s="11" t="str">
        <f aca="false">IF(AND($B187&lt;&gt;"",$E187&lt;&gt;"",$F187&lt;&gt;"",I$7&lt;&gt;""),MAX(NETWORKDAYS(I$7,I$7+6)-MAX($E187-I$7,0)-MAX((I$7+4)-$F187,0),0)*$B187,"")</f>
        <v/>
      </c>
      <c r="J187" s="11" t="str">
        <f aca="false">IF(AND($B187&lt;&gt;"",$E187&lt;&gt;"",$F187&lt;&gt;"",J$7&lt;&gt;""),MAX(NETWORKDAYS(J$7,J$7+6)-MAX($E187-J$7,0)-MAX((J$7+4)-$F187,0),0)*$B187,"")</f>
        <v/>
      </c>
      <c r="K187" s="11" t="str">
        <f aca="false">IF(AND($B187&lt;&gt;"",$E187&lt;&gt;"",$F187&lt;&gt;"",K$7&lt;&gt;""),MAX(NETWORKDAYS(K$7,K$7+6)-MAX($E187-K$7,0)-MAX((K$7+4)-$F187,0),0)*$B187,"")</f>
        <v/>
      </c>
      <c r="L187" s="11" t="str">
        <f aca="false">IF(AND($B187&lt;&gt;"",$E187&lt;&gt;"",$F187&lt;&gt;"",L$7&lt;&gt;""),MAX(NETWORKDAYS(L$7,L$7+6)-MAX($E187-L$7,0)-MAX((L$7+4)-$F187,0),0)*$B187,"")</f>
        <v/>
      </c>
      <c r="M187" s="11" t="str">
        <f aca="false">IF(AND($B187&lt;&gt;"",$E187&lt;&gt;"",$F187&lt;&gt;"",M$7&lt;&gt;""),MAX(NETWORKDAYS(M$7,M$7+6)-MAX($E187-M$7,0)-MAX((M$7+4)-$F187,0),0)*$B187,"")</f>
        <v/>
      </c>
      <c r="N187" s="11" t="str">
        <f aca="false">IF(AND($B187&lt;&gt;"",$E187&lt;&gt;"",$F187&lt;&gt;"",N$7&lt;&gt;""),MAX(NETWORKDAYS(N$7,N$7+6)-MAX($E187-N$7,0)-MAX((N$7+4)-$F187,0),0)*$B187,"")</f>
        <v/>
      </c>
      <c r="O187" s="11" t="str">
        <f aca="false">IF(AND($B187&lt;&gt;"",$E187&lt;&gt;"",$F187&lt;&gt;"",O$7&lt;&gt;""),MAX(NETWORKDAYS(O$7,O$7+6)-MAX($E187-O$7,0)-MAX((O$7+4)-$F187,0),0)*$B187,"")</f>
        <v/>
      </c>
      <c r="P187" s="11" t="str">
        <f aca="false">IF(AND($B187&lt;&gt;"",$E187&lt;&gt;"",$F187&lt;&gt;"",P$7&lt;&gt;""),MAX(NETWORKDAYS(P$7,P$7+6)-MAX($E187-P$7,0)-MAX((P$7+4)-$F187,0),0)*$B187,"")</f>
        <v/>
      </c>
      <c r="Q187" s="11" t="str">
        <f aca="false">IF(AND($B187&lt;&gt;"",$E187&lt;&gt;"",$F187&lt;&gt;"",Q$7&lt;&gt;""),MAX(NETWORKDAYS(Q$7,Q$7+6)-MAX($E187-Q$7,0)-MAX((Q$7+4)-$F187,0),0)*$B187,"")</f>
        <v/>
      </c>
      <c r="R187" s="11" t="str">
        <f aca="false">IF(AND($B187&lt;&gt;"",$E187&lt;&gt;"",$F187&lt;&gt;"",R$7&lt;&gt;""),MAX(NETWORKDAYS(R$7,R$7+6)-MAX($E187-R$7,0)-MAX((R$7+4)-$F187,0),0)*$B187,"")</f>
        <v/>
      </c>
      <c r="S187" s="11" t="str">
        <f aca="false">IF(AND($B187&lt;&gt;"",$E187&lt;&gt;"",$F187&lt;&gt;"",S$7&lt;&gt;""),MAX(NETWORKDAYS(S$7,S$7+6)-MAX($E187-S$7,0)-MAX((S$7+4)-$F187,0),0)*$B187,"")</f>
        <v/>
      </c>
      <c r="T187" s="11" t="str">
        <f aca="false">IF(AND($B187&lt;&gt;"",$E187&lt;&gt;"",$F187&lt;&gt;"",T$7&lt;&gt;""),MAX(NETWORKDAYS(T$7,T$7+6)-MAX($E187-T$7,0)-MAX((T$7+4)-$F187,0),0)*$B187,"")</f>
        <v/>
      </c>
      <c r="U187" s="11" t="str">
        <f aca="false">IF(AND($B187&lt;&gt;"",$E187&lt;&gt;"",$F187&lt;&gt;"",U$7&lt;&gt;""),MAX(NETWORKDAYS(U$7,U$7+6)-MAX($E187-U$7,0)-MAX((U$7+4)-$F187,0),0)*$B187,"")</f>
        <v/>
      </c>
      <c r="V187" s="11" t="str">
        <f aca="false">IF(AND($B187&lt;&gt;"",$E187&lt;&gt;"",$F187&lt;&gt;"",V$7&lt;&gt;""),MAX(NETWORKDAYS(V$7,V$7+6)-MAX($E187-V$7,0)-MAX((V$7+4)-$F187,0),0)*$B187,"")</f>
        <v/>
      </c>
      <c r="W187" s="11" t="str">
        <f aca="false">IF(AND($B187&lt;&gt;"",$E187&lt;&gt;"",$F187&lt;&gt;"",W$7&lt;&gt;""),MAX(NETWORKDAYS(W$7,W$7+6)-MAX($E187-W$7,0)-MAX((W$7+4)-$F187,0),0)*$B187,"")</f>
        <v/>
      </c>
      <c r="X187" s="11" t="str">
        <f aca="false">IF(AND($B187&lt;&gt;"",$E187&lt;&gt;"",$F187&lt;&gt;"",X$7&lt;&gt;""),MAX(NETWORKDAYS(X$7,X$7+6)-MAX($E187-X$7,0)-MAX((X$7+4)-$F187,0),0)*$B187,"")</f>
        <v/>
      </c>
      <c r="Y187" s="11" t="str">
        <f aca="false">IF(AND($B187&lt;&gt;"",$E187&lt;&gt;"",$F187&lt;&gt;"",Y$7&lt;&gt;""),MAX(NETWORKDAYS(Y$7,Y$7+6)-MAX($E187-Y$7,0)-MAX((Y$7+4)-$F187,0),0)*$B187,"")</f>
        <v/>
      </c>
      <c r="Z187" s="11" t="str">
        <f aca="false">IF(AND($B187&lt;&gt;"",$E187&lt;&gt;"",$F187&lt;&gt;"",Z$7&lt;&gt;""),MAX(NETWORKDAYS(Z$7,Z$7+6)-MAX($E187-Z$7,0)-MAX((Z$7+4)-$F187,0),0)*$B187,"")</f>
        <v/>
      </c>
      <c r="AA187" s="11" t="str">
        <f aca="false">IF(AND($B187&lt;&gt;"",$E187&lt;&gt;"",$F187&lt;&gt;"",AA$7&lt;&gt;""),MAX(NETWORKDAYS(AA$7,AA$7+6)-MAX($E187-AA$7,0)-MAX((AA$7+4)-$F187,0),0)*$B187,"")</f>
        <v/>
      </c>
      <c r="AB187" s="11" t="str">
        <f aca="false">IF(AND($B187&lt;&gt;"",$E187&lt;&gt;"",$F187&lt;&gt;"",AB$7&lt;&gt;""),MAX(NETWORKDAYS(AB$7,AB$7+6)-MAX($E187-AB$7,0)-MAX((AB$7+4)-$F187,0),0)*$B187,"")</f>
        <v/>
      </c>
      <c r="AC187" s="11" t="str">
        <f aca="false">IF(AND($B187&lt;&gt;"",$E187&lt;&gt;"",$F187&lt;&gt;"",AC$7&lt;&gt;""),MAX(NETWORKDAYS(AC$7,AC$7+6)-MAX($E187-AC$7,0)-MAX((AC$7+4)-$F187,0),0)*$B187,"")</f>
        <v/>
      </c>
      <c r="AD187" s="11" t="str">
        <f aca="false">IF(AND($B187&lt;&gt;"",$E187&lt;&gt;"",$F187&lt;&gt;"",AD$7&lt;&gt;""),MAX(NETWORKDAYS(AD$7,AD$7+6)-MAX($E187-AD$7,0)-MAX((AD$7+4)-$F187,0),0)*$B187,"")</f>
        <v/>
      </c>
      <c r="AE187" s="11" t="str">
        <f aca="false">IF(AND($B187&lt;&gt;"",$E187&lt;&gt;"",$F187&lt;&gt;"",AE$7&lt;&gt;""),MAX(NETWORKDAYS(AE$7,AE$7+6)-MAX($E187-AE$7,0)-MAX((AE$7+4)-$F187,0),0)*$B187,"")</f>
        <v/>
      </c>
      <c r="AF187" s="11" t="str">
        <f aca="false">IF(AND($B187&lt;&gt;"",$E187&lt;&gt;"",$F187&lt;&gt;"",AF$7&lt;&gt;""),MAX(NETWORKDAYS(AF$7,AF$7+6)-MAX($E187-AF$7,0)-MAX((AF$7+4)-$F187,0),0)*$B187,"")</f>
        <v/>
      </c>
      <c r="AG187" s="11" t="str">
        <f aca="false">IF(AND($B187&lt;&gt;"",$E187&lt;&gt;"",$F187&lt;&gt;"",AG$7&lt;&gt;""),MAX(NETWORKDAYS(AG$7,AG$7+6)-MAX($E187-AG$7,0)-MAX((AG$7+4)-$F187,0),0)*$B187,"")</f>
        <v/>
      </c>
      <c r="AH187" s="11" t="str">
        <f aca="false">IF(AND($B187&lt;&gt;"",$E187&lt;&gt;"",$F187&lt;&gt;"",AH$7&lt;&gt;""),MAX(NETWORKDAYS(AH$7,AH$7+6)-MAX($E187-AH$7,0)-MAX((AH$7+4)-$F187,0),0)*$B187,"")</f>
        <v/>
      </c>
      <c r="AI187" s="11" t="str">
        <f aca="false">IF(AND($B187&lt;&gt;"",$E187&lt;&gt;"",$F187&lt;&gt;"",AI$7&lt;&gt;""),MAX(NETWORKDAYS(AI$7,AI$7+6)-MAX($E187-AI$7,0)-MAX((AI$7+4)-$F187,0),0)*$B187,"")</f>
        <v/>
      </c>
      <c r="AJ187" s="11" t="str">
        <f aca="false">IF(AND($B187&lt;&gt;"",$E187&lt;&gt;"",$F187&lt;&gt;"",AJ$7&lt;&gt;""),MAX(NETWORKDAYS(AJ$7,AJ$7+6)-MAX($E187-AJ$7,0)-MAX((AJ$7+4)-$F187,0),0)*$B187,"")</f>
        <v/>
      </c>
      <c r="AK187" s="11" t="str">
        <f aca="false">IF(AND($B187&lt;&gt;"",$E187&lt;&gt;"",$F187&lt;&gt;"",AK$7&lt;&gt;""),MAX(NETWORKDAYS(AK$7,AK$7+6)-MAX($E187-AK$7,0)-MAX((AK$7+4)-$F187,0),0)*$B187,"")</f>
        <v/>
      </c>
      <c r="AL187" s="11" t="str">
        <f aca="false">IF(AND($B187&lt;&gt;"",$E187&lt;&gt;"",$F187&lt;&gt;"",AL$7&lt;&gt;""),MAX(NETWORKDAYS(AL$7,AL$7+6)-MAX($E187-AL$7,0)-MAX((AL$7+4)-$F187,0),0)*$B187,"")</f>
        <v/>
      </c>
      <c r="AM187" s="11" t="str">
        <f aca="false">IF(AND($B187&lt;&gt;"",$E187&lt;&gt;"",$F187&lt;&gt;"",AM$7&lt;&gt;""),MAX(NETWORKDAYS(AM$7,AM$7+6)-MAX($E187-AM$7,0)-MAX((AM$7+4)-$F187,0),0)*$B187,"")</f>
        <v/>
      </c>
      <c r="AN187" s="11" t="str">
        <f aca="false">IF(AND($B187&lt;&gt;"",$E187&lt;&gt;"",$F187&lt;&gt;"",AN$7&lt;&gt;""),MAX(NETWORKDAYS(AN$7,AN$7+6)-MAX($E187-AN$7,0)-MAX((AN$7+4)-$F187,0),0)*$B187,"")</f>
        <v/>
      </c>
      <c r="AO187" s="11" t="str">
        <f aca="false">IF(AND($B187&lt;&gt;"",$E187&lt;&gt;"",$F187&lt;&gt;"",AO$7&lt;&gt;""),MAX(NETWORKDAYS(AO$7,AO$7+6)-MAX($E187-AO$7,0)-MAX((AO$7+4)-$F187,0),0)*$B187,"")</f>
        <v/>
      </c>
      <c r="AP187" s="11" t="str">
        <f aca="false">IF(AND($B187&lt;&gt;"",$E187&lt;&gt;"",$F187&lt;&gt;"",AP$7&lt;&gt;""),MAX(NETWORKDAYS(AP$7,AP$7+6)-MAX($E187-AP$7,0)-MAX((AP$7+4)-$F187,0),0)*$B187,"")</f>
        <v/>
      </c>
      <c r="AQ187" s="11" t="str">
        <f aca="false">IF(AND($B187&lt;&gt;"",$E187&lt;&gt;"",$F187&lt;&gt;"",AQ$7&lt;&gt;""),MAX(NETWORKDAYS(AQ$7,AQ$7+6)-MAX($E187-AQ$7,0)-MAX((AQ$7+4)-$F187,0),0)*$B187,"")</f>
        <v/>
      </c>
      <c r="AR187" s="11" t="str">
        <f aca="false">IF(AND($B187&lt;&gt;"",$E187&lt;&gt;"",$F187&lt;&gt;"",AR$7&lt;&gt;""),MAX(NETWORKDAYS(AR$7,AR$7+6)-MAX($E187-AR$7,0)-MAX((AR$7+4)-$F187,0),0)*$B187,"")</f>
        <v/>
      </c>
      <c r="AS187" s="11" t="str">
        <f aca="false">IF(AND($B187&lt;&gt;"",$E187&lt;&gt;"",$F187&lt;&gt;"",AS$7&lt;&gt;""),MAX(NETWORKDAYS(AS$7,AS$7+6)-MAX($E187-AS$7,0)-MAX((AS$7+4)-$F187,0),0)*$B187,"")</f>
        <v/>
      </c>
      <c r="AT187" s="11" t="str">
        <f aca="false">IF(AND($B187&lt;&gt;"",$E187&lt;&gt;"",$F187&lt;&gt;"",AT$7&lt;&gt;""),MAX(NETWORKDAYS(AT$7,AT$7+6)-MAX($E187-AT$7,0)-MAX((AT$7+4)-$F187,0),0)*$B187,"")</f>
        <v/>
      </c>
      <c r="AU187" s="11" t="str">
        <f aca="false">IF(AND($B187&lt;&gt;"",$E187&lt;&gt;"",$F187&lt;&gt;"",AU$7&lt;&gt;""),MAX(NETWORKDAYS(AU$7,AU$7+6)-MAX($E187-AU$7,0)-MAX((AU$7+4)-$F187,0),0)*$B187,"")</f>
        <v/>
      </c>
      <c r="AV187" s="11" t="str">
        <f aca="false">IF(AND($B187&lt;&gt;"",$E187&lt;&gt;"",$F187&lt;&gt;"",AV$7&lt;&gt;""),MAX(NETWORKDAYS(AV$7,AV$7+6)-MAX($E187-AV$7,0)-MAX((AV$7+4)-$F187,0),0)*$B187,"")</f>
        <v/>
      </c>
      <c r="AW187" s="11" t="str">
        <f aca="false">IF(AND($B187&lt;&gt;"",$E187&lt;&gt;"",$F187&lt;&gt;"",AW$7&lt;&gt;""),MAX(NETWORKDAYS(AW$7,AW$7+6)-MAX($E187-AW$7,0)-MAX((AW$7+4)-$F187,0),0)*$B187,"")</f>
        <v/>
      </c>
      <c r="AX187" s="11" t="str">
        <f aca="false">IF(AND($B187&lt;&gt;"",$E187&lt;&gt;"",$F187&lt;&gt;"",AX$7&lt;&gt;""),MAX(NETWORKDAYS(AX$7,AX$7+6)-MAX($E187-AX$7,0)-MAX((AX$7+4)-$F187,0),0)*$B187,"")</f>
        <v/>
      </c>
      <c r="AY187" s="11" t="str">
        <f aca="false">IF(AND($B187&lt;&gt;"",$E187&lt;&gt;"",$F187&lt;&gt;"",AY$7&lt;&gt;""),MAX(NETWORKDAYS(AY$7,AY$7+6)-MAX($E187-AY$7,0)-MAX((AY$7+4)-$F187,0),0)*$B187,"")</f>
        <v/>
      </c>
      <c r="AZ187" s="11" t="str">
        <f aca="false">IF(AND($B187&lt;&gt;"",$E187&lt;&gt;"",$F187&lt;&gt;"",AZ$7&lt;&gt;""),MAX(NETWORKDAYS(AZ$7,AZ$7+6)-MAX($E187-AZ$7,0)-MAX((AZ$7+4)-$F187,0),0)*$B187,"")</f>
        <v/>
      </c>
      <c r="BA187" s="11" t="str">
        <f aca="false">IF(AND($B187&lt;&gt;"",$E187&lt;&gt;"",$F187&lt;&gt;"",BA$7&lt;&gt;""),MAX(NETWORKDAYS(BA$7,BA$7+6)-MAX($E187-BA$7,0)-MAX((BA$7+4)-$F187,0),0)*$B187,"")</f>
        <v/>
      </c>
      <c r="BB187" s="11" t="str">
        <f aca="false">IF(AND($B187&lt;&gt;"",$E187&lt;&gt;"",$F187&lt;&gt;"",BB$7&lt;&gt;""),MAX(NETWORKDAYS(BB$7,BB$7+6)-MAX($E187-BB$7,0)-MAX((BB$7+4)-$F187,0),0)*$B187,"")</f>
        <v/>
      </c>
      <c r="BC187" s="11" t="str">
        <f aca="false">IF(AND($B187&lt;&gt;"",$E187&lt;&gt;"",$F187&lt;&gt;"",BC$7&lt;&gt;""),MAX(NETWORKDAYS(BC$7,BC$7+6)-MAX($E187-BC$7,0)-MAX((BC$7+4)-$F187,0),0)*$B187,"")</f>
        <v/>
      </c>
      <c r="BD187" s="11" t="str">
        <f aca="false">IF(AND($B187&lt;&gt;"",$E187&lt;&gt;"",$F187&lt;&gt;"",BD$7&lt;&gt;""),MAX(NETWORKDAYS(BD$7,BD$7+6)-MAX($E187-BD$7,0)-MAX((BD$7+4)-$F187,0),0)*$B187,"")</f>
        <v/>
      </c>
      <c r="BE187" s="11" t="str">
        <f aca="false">IF(AND($B187&lt;&gt;"",$E187&lt;&gt;"",$F187&lt;&gt;"",BE$7&lt;&gt;""),MAX(NETWORKDAYS(BE$7,BE$7+6)-MAX($E187-BE$7,0)-MAX((BE$7+4)-$F187,0),0)*$B187,"")</f>
        <v/>
      </c>
      <c r="BF187" s="11" t="str">
        <f aca="false">IF(AND($B187&lt;&gt;"",$E187&lt;&gt;"",$F187&lt;&gt;"",BF$7&lt;&gt;""),MAX(NETWORKDAYS(BF$7,BF$7+6)-MAX($E187-BF$7,0)-MAX((BF$7+4)-$F187,0),0)*$B187,"")</f>
        <v/>
      </c>
      <c r="BG187" s="11" t="str">
        <f aca="false">IF(AND($B187&lt;&gt;"",$E187&lt;&gt;"",$F187&lt;&gt;"",BG$7&lt;&gt;""),MAX(NETWORKDAYS(BG$7,BG$7+6)-MAX($E187-BG$7,0)-MAX((BG$7+4)-$F187,0),0)*$B187,"")</f>
        <v/>
      </c>
      <c r="BH187" s="11" t="str">
        <f aca="false">IF(AND($B187&lt;&gt;"",$E187&lt;&gt;"",$F187&lt;&gt;"",BH$7&lt;&gt;""),MAX(NETWORKDAYS(BH$7,BH$7+6)-MAX($E187-BH$7,0)-MAX((BH$7+4)-$F187,0),0)*$B187,"")</f>
        <v/>
      </c>
      <c r="BI187" s="11" t="str">
        <f aca="false">IF(AND($B187&lt;&gt;"",$E187&lt;&gt;"",$F187&lt;&gt;"",BI$7&lt;&gt;""),MAX(NETWORKDAYS(BI$7,BI$7+6)-MAX($E187-BI$7,0)-MAX((BI$7+4)-$F187,0),0)*$B187,"")</f>
        <v/>
      </c>
      <c r="BJ187" s="11" t="str">
        <f aca="false">IF(AND($B187&lt;&gt;"",$E187&lt;&gt;"",$F187&lt;&gt;"",BJ$7&lt;&gt;""),MAX(NETWORKDAYS(BJ$7,BJ$7+6)-MAX($E187-BJ$7,0)-MAX((BJ$7+4)-$F187,0),0)*$B187,"")</f>
        <v/>
      </c>
      <c r="BK187" s="11" t="str">
        <f aca="false">IF(AND($B187&lt;&gt;"",$E187&lt;&gt;"",$F187&lt;&gt;"",BK$7&lt;&gt;""),MAX(NETWORKDAYS(BK$7,BK$7+6)-MAX($E187-BK$7,0)-MAX((BK$7+4)-$F187,0),0)*$B187,"")</f>
        <v/>
      </c>
      <c r="BL187" s="11" t="str">
        <f aca="false">IF(AND($B187&lt;&gt;"",$E187&lt;&gt;"",$F187&lt;&gt;"",BL$7&lt;&gt;""),MAX(NETWORKDAYS(BL$7,BL$7+6)-MAX($E187-BL$7,0)-MAX((BL$7+4)-$F187,0),0)*$B187,"")</f>
        <v/>
      </c>
      <c r="BM187" s="11" t="str">
        <f aca="false">IF(AND($B187&lt;&gt;"",$E187&lt;&gt;"",$F187&lt;&gt;"",BM$7&lt;&gt;""),MAX(NETWORKDAYS(BM$7,BM$7+6)-MAX($E187-BM$7,0)-MAX((BM$7+4)-$F187,0),0)*$B187,"")</f>
        <v/>
      </c>
      <c r="BN187" s="11" t="str">
        <f aca="false">IF(AND($B187&lt;&gt;"",$E187&lt;&gt;"",$F187&lt;&gt;"",BN$7&lt;&gt;""),MAX(NETWORKDAYS(BN$7,BN$7+6)-MAX($E187-BN$7,0)-MAX((BN$7+4)-$F187,0),0)*$B187,"")</f>
        <v/>
      </c>
      <c r="BO187" s="11" t="str">
        <f aca="false">IF(AND($B187&lt;&gt;"",$E187&lt;&gt;"",$F187&lt;&gt;"",BO$7&lt;&gt;""),MAX(NETWORKDAYS(BO$7,BO$7+6)-MAX($E187-BO$7,0)-MAX((BO$7+4)-$F187,0),0)*$B187,"")</f>
        <v/>
      </c>
      <c r="BP187" s="11" t="str">
        <f aca="false">IF(AND($B187&lt;&gt;"",$E187&lt;&gt;"",$F187&lt;&gt;"",BP$7&lt;&gt;""),MAX(NETWORKDAYS(BP$7,BP$7+6)-MAX($E187-BP$7,0)-MAX((BP$7+4)-$F187,0),0)*$B187,"")</f>
        <v/>
      </c>
      <c r="BQ187" s="11" t="str">
        <f aca="false">IF(AND($B187&lt;&gt;"",$E187&lt;&gt;"",$F187&lt;&gt;"",BQ$7&lt;&gt;""),MAX(NETWORKDAYS(BQ$7,BQ$7+6)-MAX($E187-BQ$7,0)-MAX((BQ$7+4)-$F187,0),0)*$B187,"")</f>
        <v/>
      </c>
      <c r="BR187" s="11" t="str">
        <f aca="false">IF(AND($B187&lt;&gt;"",$E187&lt;&gt;"",$F187&lt;&gt;"",BR$7&lt;&gt;""),MAX(NETWORKDAYS(BR$7,BR$7+6)-MAX($E187-BR$7,0)-MAX((BR$7+4)-$F187,0),0)*$B187,"")</f>
        <v/>
      </c>
      <c r="BS187" s="11" t="str">
        <f aca="false">IF(AND($B187&lt;&gt;"",$E187&lt;&gt;"",$F187&lt;&gt;"",BS$7&lt;&gt;""),MAX(NETWORKDAYS(BS$7,BS$7+6)-MAX($E187-BS$7,0)-MAX((BS$7+4)-$F187,0),0)*$B187,"")</f>
        <v/>
      </c>
      <c r="BT187" s="11" t="str">
        <f aca="false">IF(AND($B187&lt;&gt;"",$E187&lt;&gt;"",$F187&lt;&gt;"",BT$7&lt;&gt;""),MAX(NETWORKDAYS(BT$7,BT$7+6)-MAX($E187-BT$7,0)-MAX((BT$7+4)-$F187,0),0)*$B187,"")</f>
        <v/>
      </c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  <c r="KO187" s="11"/>
      <c r="KP187" s="11"/>
      <c r="KQ187" s="11"/>
      <c r="KR187" s="11"/>
      <c r="KS187" s="11"/>
      <c r="KT187" s="11"/>
      <c r="KU187" s="11"/>
      <c r="KV187" s="11"/>
      <c r="KW187" s="11"/>
      <c r="KX187" s="11"/>
      <c r="KY187" s="11"/>
      <c r="KZ187" s="11"/>
      <c r="LA187" s="11"/>
      <c r="LB187" s="11"/>
      <c r="LC187" s="11"/>
      <c r="LD187" s="11"/>
      <c r="LE187" s="11"/>
      <c r="LF187" s="11"/>
      <c r="LG187" s="11"/>
      <c r="LH187" s="11"/>
      <c r="LI187" s="11"/>
      <c r="LJ187" s="11"/>
      <c r="LK187" s="11"/>
      <c r="LL187" s="11"/>
      <c r="LM187" s="11"/>
      <c r="LN187" s="11"/>
      <c r="LO187" s="11"/>
      <c r="LP187" s="11"/>
      <c r="LQ187" s="11"/>
      <c r="LR187" s="11"/>
      <c r="LS187" s="11"/>
      <c r="LT187" s="11"/>
      <c r="LU187" s="11"/>
      <c r="LV187" s="11"/>
      <c r="LW187" s="11"/>
      <c r="LX187" s="11"/>
      <c r="LY187" s="11"/>
      <c r="LZ187" s="11"/>
      <c r="MA187" s="11"/>
      <c r="MB187" s="11"/>
      <c r="MC187" s="11"/>
      <c r="MD187" s="11"/>
      <c r="ME187" s="11"/>
      <c r="MF187" s="11"/>
    </row>
    <row r="188" customFormat="false" ht="12.8" hidden="false" customHeight="false" outlineLevel="0" collapsed="false">
      <c r="A188" s="1" t="str">
        <f aca="false">IF(taskList!J184&lt;&gt;"",taskList!J184,"")</f>
        <v/>
      </c>
      <c r="B188" s="9" t="str">
        <f aca="false">IF(AND(IF(taskList!M184&lt;&gt;"",TRUE()),IF(taskList!K184&lt;&gt;"",TRUE())),taskList!M184/taskList!K184,"")</f>
        <v/>
      </c>
      <c r="C188" s="9" t="str">
        <f aca="false">IF(taskList!B184&lt;&gt;"",taskList!B184,"")</f>
        <v/>
      </c>
      <c r="D188" s="9" t="str">
        <f aca="false">IF(taskList!E184&lt;&gt;"",taskList!E184,"")</f>
        <v/>
      </c>
      <c r="E188" s="4" t="str">
        <f aca="false">IF(taskList!F184&lt;&gt;"",taskList!F184,"")</f>
        <v/>
      </c>
      <c r="F188" s="4" t="str">
        <f aca="false">IF(taskList!G184&lt;&gt;"",taskList!G184,"")</f>
        <v/>
      </c>
      <c r="H188" s="11" t="str">
        <f aca="false">IF(AND($B188&lt;&gt;"",$E188&lt;&gt;"",$F188&lt;&gt;"",H$7&lt;&gt;""),MAX(NETWORKDAYS(H$7,H$7+6)-MAX($E188-H$7,0)-MAX((H$7+4)-$F188,0),0)*$B188,"")</f>
        <v/>
      </c>
      <c r="I188" s="11" t="str">
        <f aca="false">IF(AND($B188&lt;&gt;"",$E188&lt;&gt;"",$F188&lt;&gt;"",I$7&lt;&gt;""),MAX(NETWORKDAYS(I$7,I$7+6)-MAX($E188-I$7,0)-MAX((I$7+4)-$F188,0),0)*$B188,"")</f>
        <v/>
      </c>
      <c r="J188" s="11" t="str">
        <f aca="false">IF(AND($B188&lt;&gt;"",$E188&lt;&gt;"",$F188&lt;&gt;"",J$7&lt;&gt;""),MAX(NETWORKDAYS(J$7,J$7+6)-MAX($E188-J$7,0)-MAX((J$7+4)-$F188,0),0)*$B188,"")</f>
        <v/>
      </c>
      <c r="K188" s="11" t="str">
        <f aca="false">IF(AND($B188&lt;&gt;"",$E188&lt;&gt;"",$F188&lt;&gt;"",K$7&lt;&gt;""),MAX(NETWORKDAYS(K$7,K$7+6)-MAX($E188-K$7,0)-MAX((K$7+4)-$F188,0),0)*$B188,"")</f>
        <v/>
      </c>
      <c r="L188" s="11" t="str">
        <f aca="false">IF(AND($B188&lt;&gt;"",$E188&lt;&gt;"",$F188&lt;&gt;"",L$7&lt;&gt;""),MAX(NETWORKDAYS(L$7,L$7+6)-MAX($E188-L$7,0)-MAX((L$7+4)-$F188,0),0)*$B188,"")</f>
        <v/>
      </c>
      <c r="M188" s="11" t="str">
        <f aca="false">IF(AND($B188&lt;&gt;"",$E188&lt;&gt;"",$F188&lt;&gt;"",M$7&lt;&gt;""),MAX(NETWORKDAYS(M$7,M$7+6)-MAX($E188-M$7,0)-MAX((M$7+4)-$F188,0),0)*$B188,"")</f>
        <v/>
      </c>
      <c r="N188" s="11" t="str">
        <f aca="false">IF(AND($B188&lt;&gt;"",$E188&lt;&gt;"",$F188&lt;&gt;"",N$7&lt;&gt;""),MAX(NETWORKDAYS(N$7,N$7+6)-MAX($E188-N$7,0)-MAX((N$7+4)-$F188,0),0)*$B188,"")</f>
        <v/>
      </c>
      <c r="O188" s="11" t="str">
        <f aca="false">IF(AND($B188&lt;&gt;"",$E188&lt;&gt;"",$F188&lt;&gt;"",O$7&lt;&gt;""),MAX(NETWORKDAYS(O$7,O$7+6)-MAX($E188-O$7,0)-MAX((O$7+4)-$F188,0),0)*$B188,"")</f>
        <v/>
      </c>
      <c r="P188" s="11" t="str">
        <f aca="false">IF(AND($B188&lt;&gt;"",$E188&lt;&gt;"",$F188&lt;&gt;"",P$7&lt;&gt;""),MAX(NETWORKDAYS(P$7,P$7+6)-MAX($E188-P$7,0)-MAX((P$7+4)-$F188,0),0)*$B188,"")</f>
        <v/>
      </c>
      <c r="Q188" s="11" t="str">
        <f aca="false">IF(AND($B188&lt;&gt;"",$E188&lt;&gt;"",$F188&lt;&gt;"",Q$7&lt;&gt;""),MAX(NETWORKDAYS(Q$7,Q$7+6)-MAX($E188-Q$7,0)-MAX((Q$7+4)-$F188,0),0)*$B188,"")</f>
        <v/>
      </c>
      <c r="R188" s="11" t="str">
        <f aca="false">IF(AND($B188&lt;&gt;"",$E188&lt;&gt;"",$F188&lt;&gt;"",R$7&lt;&gt;""),MAX(NETWORKDAYS(R$7,R$7+6)-MAX($E188-R$7,0)-MAX((R$7+4)-$F188,0),0)*$B188,"")</f>
        <v/>
      </c>
      <c r="S188" s="11" t="str">
        <f aca="false">IF(AND($B188&lt;&gt;"",$E188&lt;&gt;"",$F188&lt;&gt;"",S$7&lt;&gt;""),MAX(NETWORKDAYS(S$7,S$7+6)-MAX($E188-S$7,0)-MAX((S$7+4)-$F188,0),0)*$B188,"")</f>
        <v/>
      </c>
      <c r="T188" s="11" t="str">
        <f aca="false">IF(AND($B188&lt;&gt;"",$E188&lt;&gt;"",$F188&lt;&gt;"",T$7&lt;&gt;""),MAX(NETWORKDAYS(T$7,T$7+6)-MAX($E188-T$7,0)-MAX((T$7+4)-$F188,0),0)*$B188,"")</f>
        <v/>
      </c>
      <c r="U188" s="11" t="str">
        <f aca="false">IF(AND($B188&lt;&gt;"",$E188&lt;&gt;"",$F188&lt;&gt;"",U$7&lt;&gt;""),MAX(NETWORKDAYS(U$7,U$7+6)-MAX($E188-U$7,0)-MAX((U$7+4)-$F188,0),0)*$B188,"")</f>
        <v/>
      </c>
      <c r="V188" s="11" t="str">
        <f aca="false">IF(AND($B188&lt;&gt;"",$E188&lt;&gt;"",$F188&lt;&gt;"",V$7&lt;&gt;""),MAX(NETWORKDAYS(V$7,V$7+6)-MAX($E188-V$7,0)-MAX((V$7+4)-$F188,0),0)*$B188,"")</f>
        <v/>
      </c>
      <c r="W188" s="11" t="str">
        <f aca="false">IF(AND($B188&lt;&gt;"",$E188&lt;&gt;"",$F188&lt;&gt;"",W$7&lt;&gt;""),MAX(NETWORKDAYS(W$7,W$7+6)-MAX($E188-W$7,0)-MAX((W$7+4)-$F188,0),0)*$B188,"")</f>
        <v/>
      </c>
      <c r="X188" s="11" t="str">
        <f aca="false">IF(AND($B188&lt;&gt;"",$E188&lt;&gt;"",$F188&lt;&gt;"",X$7&lt;&gt;""),MAX(NETWORKDAYS(X$7,X$7+6)-MAX($E188-X$7,0)-MAX((X$7+4)-$F188,0),0)*$B188,"")</f>
        <v/>
      </c>
      <c r="Y188" s="11" t="str">
        <f aca="false">IF(AND($B188&lt;&gt;"",$E188&lt;&gt;"",$F188&lt;&gt;"",Y$7&lt;&gt;""),MAX(NETWORKDAYS(Y$7,Y$7+6)-MAX($E188-Y$7,0)-MAX((Y$7+4)-$F188,0),0)*$B188,"")</f>
        <v/>
      </c>
      <c r="Z188" s="11" t="str">
        <f aca="false">IF(AND($B188&lt;&gt;"",$E188&lt;&gt;"",$F188&lt;&gt;"",Z$7&lt;&gt;""),MAX(NETWORKDAYS(Z$7,Z$7+6)-MAX($E188-Z$7,0)-MAX((Z$7+4)-$F188,0),0)*$B188,"")</f>
        <v/>
      </c>
      <c r="AA188" s="11" t="str">
        <f aca="false">IF(AND($B188&lt;&gt;"",$E188&lt;&gt;"",$F188&lt;&gt;"",AA$7&lt;&gt;""),MAX(NETWORKDAYS(AA$7,AA$7+6)-MAX($E188-AA$7,0)-MAX((AA$7+4)-$F188,0),0)*$B188,"")</f>
        <v/>
      </c>
      <c r="AB188" s="11" t="str">
        <f aca="false">IF(AND($B188&lt;&gt;"",$E188&lt;&gt;"",$F188&lt;&gt;"",AB$7&lt;&gt;""),MAX(NETWORKDAYS(AB$7,AB$7+6)-MAX($E188-AB$7,0)-MAX((AB$7+4)-$F188,0),0)*$B188,"")</f>
        <v/>
      </c>
      <c r="AC188" s="11" t="str">
        <f aca="false">IF(AND($B188&lt;&gt;"",$E188&lt;&gt;"",$F188&lt;&gt;"",AC$7&lt;&gt;""),MAX(NETWORKDAYS(AC$7,AC$7+6)-MAX($E188-AC$7,0)-MAX((AC$7+4)-$F188,0),0)*$B188,"")</f>
        <v/>
      </c>
      <c r="AD188" s="11" t="str">
        <f aca="false">IF(AND($B188&lt;&gt;"",$E188&lt;&gt;"",$F188&lt;&gt;"",AD$7&lt;&gt;""),MAX(NETWORKDAYS(AD$7,AD$7+6)-MAX($E188-AD$7,0)-MAX((AD$7+4)-$F188,0),0)*$B188,"")</f>
        <v/>
      </c>
      <c r="AE188" s="11" t="str">
        <f aca="false">IF(AND($B188&lt;&gt;"",$E188&lt;&gt;"",$F188&lt;&gt;"",AE$7&lt;&gt;""),MAX(NETWORKDAYS(AE$7,AE$7+6)-MAX($E188-AE$7,0)-MAX((AE$7+4)-$F188,0),0)*$B188,"")</f>
        <v/>
      </c>
      <c r="AF188" s="11" t="str">
        <f aca="false">IF(AND($B188&lt;&gt;"",$E188&lt;&gt;"",$F188&lt;&gt;"",AF$7&lt;&gt;""),MAX(NETWORKDAYS(AF$7,AF$7+6)-MAX($E188-AF$7,0)-MAX((AF$7+4)-$F188,0),0)*$B188,"")</f>
        <v/>
      </c>
      <c r="AG188" s="11" t="str">
        <f aca="false">IF(AND($B188&lt;&gt;"",$E188&lt;&gt;"",$F188&lt;&gt;"",AG$7&lt;&gt;""),MAX(NETWORKDAYS(AG$7,AG$7+6)-MAX($E188-AG$7,0)-MAX((AG$7+4)-$F188,0),0)*$B188,"")</f>
        <v/>
      </c>
      <c r="AH188" s="11" t="str">
        <f aca="false">IF(AND($B188&lt;&gt;"",$E188&lt;&gt;"",$F188&lt;&gt;"",AH$7&lt;&gt;""),MAX(NETWORKDAYS(AH$7,AH$7+6)-MAX($E188-AH$7,0)-MAX((AH$7+4)-$F188,0),0)*$B188,"")</f>
        <v/>
      </c>
      <c r="AI188" s="11" t="str">
        <f aca="false">IF(AND($B188&lt;&gt;"",$E188&lt;&gt;"",$F188&lt;&gt;"",AI$7&lt;&gt;""),MAX(NETWORKDAYS(AI$7,AI$7+6)-MAX($E188-AI$7,0)-MAX((AI$7+4)-$F188,0),0)*$B188,"")</f>
        <v/>
      </c>
      <c r="AJ188" s="11" t="str">
        <f aca="false">IF(AND($B188&lt;&gt;"",$E188&lt;&gt;"",$F188&lt;&gt;"",AJ$7&lt;&gt;""),MAX(NETWORKDAYS(AJ$7,AJ$7+6)-MAX($E188-AJ$7,0)-MAX((AJ$7+4)-$F188,0),0)*$B188,"")</f>
        <v/>
      </c>
      <c r="AK188" s="11" t="str">
        <f aca="false">IF(AND($B188&lt;&gt;"",$E188&lt;&gt;"",$F188&lt;&gt;"",AK$7&lt;&gt;""),MAX(NETWORKDAYS(AK$7,AK$7+6)-MAX($E188-AK$7,0)-MAX((AK$7+4)-$F188,0),0)*$B188,"")</f>
        <v/>
      </c>
      <c r="AL188" s="11" t="str">
        <f aca="false">IF(AND($B188&lt;&gt;"",$E188&lt;&gt;"",$F188&lt;&gt;"",AL$7&lt;&gt;""),MAX(NETWORKDAYS(AL$7,AL$7+6)-MAX($E188-AL$7,0)-MAX((AL$7+4)-$F188,0),0)*$B188,"")</f>
        <v/>
      </c>
      <c r="AM188" s="11" t="str">
        <f aca="false">IF(AND($B188&lt;&gt;"",$E188&lt;&gt;"",$F188&lt;&gt;"",AM$7&lt;&gt;""),MAX(NETWORKDAYS(AM$7,AM$7+6)-MAX($E188-AM$7,0)-MAX((AM$7+4)-$F188,0),0)*$B188,"")</f>
        <v/>
      </c>
      <c r="AN188" s="11" t="str">
        <f aca="false">IF(AND($B188&lt;&gt;"",$E188&lt;&gt;"",$F188&lt;&gt;"",AN$7&lt;&gt;""),MAX(NETWORKDAYS(AN$7,AN$7+6)-MAX($E188-AN$7,0)-MAX((AN$7+4)-$F188,0),0)*$B188,"")</f>
        <v/>
      </c>
      <c r="AO188" s="11" t="str">
        <f aca="false">IF(AND($B188&lt;&gt;"",$E188&lt;&gt;"",$F188&lt;&gt;"",AO$7&lt;&gt;""),MAX(NETWORKDAYS(AO$7,AO$7+6)-MAX($E188-AO$7,0)-MAX((AO$7+4)-$F188,0),0)*$B188,"")</f>
        <v/>
      </c>
      <c r="AP188" s="11" t="str">
        <f aca="false">IF(AND($B188&lt;&gt;"",$E188&lt;&gt;"",$F188&lt;&gt;"",AP$7&lt;&gt;""),MAX(NETWORKDAYS(AP$7,AP$7+6)-MAX($E188-AP$7,0)-MAX((AP$7+4)-$F188,0),0)*$B188,"")</f>
        <v/>
      </c>
      <c r="AQ188" s="11" t="str">
        <f aca="false">IF(AND($B188&lt;&gt;"",$E188&lt;&gt;"",$F188&lt;&gt;"",AQ$7&lt;&gt;""),MAX(NETWORKDAYS(AQ$7,AQ$7+6)-MAX($E188-AQ$7,0)-MAX((AQ$7+4)-$F188,0),0)*$B188,"")</f>
        <v/>
      </c>
      <c r="AR188" s="11" t="str">
        <f aca="false">IF(AND($B188&lt;&gt;"",$E188&lt;&gt;"",$F188&lt;&gt;"",AR$7&lt;&gt;""),MAX(NETWORKDAYS(AR$7,AR$7+6)-MAX($E188-AR$7,0)-MAX((AR$7+4)-$F188,0),0)*$B188,"")</f>
        <v/>
      </c>
      <c r="AS188" s="11" t="str">
        <f aca="false">IF(AND($B188&lt;&gt;"",$E188&lt;&gt;"",$F188&lt;&gt;"",AS$7&lt;&gt;""),MAX(NETWORKDAYS(AS$7,AS$7+6)-MAX($E188-AS$7,0)-MAX((AS$7+4)-$F188,0),0)*$B188,"")</f>
        <v/>
      </c>
      <c r="AT188" s="11" t="str">
        <f aca="false">IF(AND($B188&lt;&gt;"",$E188&lt;&gt;"",$F188&lt;&gt;"",AT$7&lt;&gt;""),MAX(NETWORKDAYS(AT$7,AT$7+6)-MAX($E188-AT$7,0)-MAX((AT$7+4)-$F188,0),0)*$B188,"")</f>
        <v/>
      </c>
      <c r="AU188" s="11" t="str">
        <f aca="false">IF(AND($B188&lt;&gt;"",$E188&lt;&gt;"",$F188&lt;&gt;"",AU$7&lt;&gt;""),MAX(NETWORKDAYS(AU$7,AU$7+6)-MAX($E188-AU$7,0)-MAX((AU$7+4)-$F188,0),0)*$B188,"")</f>
        <v/>
      </c>
      <c r="AV188" s="11" t="str">
        <f aca="false">IF(AND($B188&lt;&gt;"",$E188&lt;&gt;"",$F188&lt;&gt;"",AV$7&lt;&gt;""),MAX(NETWORKDAYS(AV$7,AV$7+6)-MAX($E188-AV$7,0)-MAX((AV$7+4)-$F188,0),0)*$B188,"")</f>
        <v/>
      </c>
      <c r="AW188" s="11" t="str">
        <f aca="false">IF(AND($B188&lt;&gt;"",$E188&lt;&gt;"",$F188&lt;&gt;"",AW$7&lt;&gt;""),MAX(NETWORKDAYS(AW$7,AW$7+6)-MAX($E188-AW$7,0)-MAX((AW$7+4)-$F188,0),0)*$B188,"")</f>
        <v/>
      </c>
      <c r="AX188" s="11" t="str">
        <f aca="false">IF(AND($B188&lt;&gt;"",$E188&lt;&gt;"",$F188&lt;&gt;"",AX$7&lt;&gt;""),MAX(NETWORKDAYS(AX$7,AX$7+6)-MAX($E188-AX$7,0)-MAX((AX$7+4)-$F188,0),0)*$B188,"")</f>
        <v/>
      </c>
      <c r="AY188" s="11" t="str">
        <f aca="false">IF(AND($B188&lt;&gt;"",$E188&lt;&gt;"",$F188&lt;&gt;"",AY$7&lt;&gt;""),MAX(NETWORKDAYS(AY$7,AY$7+6)-MAX($E188-AY$7,0)-MAX((AY$7+4)-$F188,0),0)*$B188,"")</f>
        <v/>
      </c>
      <c r="AZ188" s="11" t="str">
        <f aca="false">IF(AND($B188&lt;&gt;"",$E188&lt;&gt;"",$F188&lt;&gt;"",AZ$7&lt;&gt;""),MAX(NETWORKDAYS(AZ$7,AZ$7+6)-MAX($E188-AZ$7,0)-MAX((AZ$7+4)-$F188,0),0)*$B188,"")</f>
        <v/>
      </c>
      <c r="BA188" s="11" t="str">
        <f aca="false">IF(AND($B188&lt;&gt;"",$E188&lt;&gt;"",$F188&lt;&gt;"",BA$7&lt;&gt;""),MAX(NETWORKDAYS(BA$7,BA$7+6)-MAX($E188-BA$7,0)-MAX((BA$7+4)-$F188,0),0)*$B188,"")</f>
        <v/>
      </c>
      <c r="BB188" s="11" t="str">
        <f aca="false">IF(AND($B188&lt;&gt;"",$E188&lt;&gt;"",$F188&lt;&gt;"",BB$7&lt;&gt;""),MAX(NETWORKDAYS(BB$7,BB$7+6)-MAX($E188-BB$7,0)-MAX((BB$7+4)-$F188,0),0)*$B188,"")</f>
        <v/>
      </c>
      <c r="BC188" s="11" t="str">
        <f aca="false">IF(AND($B188&lt;&gt;"",$E188&lt;&gt;"",$F188&lt;&gt;"",BC$7&lt;&gt;""),MAX(NETWORKDAYS(BC$7,BC$7+6)-MAX($E188-BC$7,0)-MAX((BC$7+4)-$F188,0),0)*$B188,"")</f>
        <v/>
      </c>
      <c r="BD188" s="11" t="str">
        <f aca="false">IF(AND($B188&lt;&gt;"",$E188&lt;&gt;"",$F188&lt;&gt;"",BD$7&lt;&gt;""),MAX(NETWORKDAYS(BD$7,BD$7+6)-MAX($E188-BD$7,0)-MAX((BD$7+4)-$F188,0),0)*$B188,"")</f>
        <v/>
      </c>
      <c r="BE188" s="11" t="str">
        <f aca="false">IF(AND($B188&lt;&gt;"",$E188&lt;&gt;"",$F188&lt;&gt;"",BE$7&lt;&gt;""),MAX(NETWORKDAYS(BE$7,BE$7+6)-MAX($E188-BE$7,0)-MAX((BE$7+4)-$F188,0),0)*$B188,"")</f>
        <v/>
      </c>
      <c r="BF188" s="11" t="str">
        <f aca="false">IF(AND($B188&lt;&gt;"",$E188&lt;&gt;"",$F188&lt;&gt;"",BF$7&lt;&gt;""),MAX(NETWORKDAYS(BF$7,BF$7+6)-MAX($E188-BF$7,0)-MAX((BF$7+4)-$F188,0),0)*$B188,"")</f>
        <v/>
      </c>
      <c r="BG188" s="11" t="str">
        <f aca="false">IF(AND($B188&lt;&gt;"",$E188&lt;&gt;"",$F188&lt;&gt;"",BG$7&lt;&gt;""),MAX(NETWORKDAYS(BG$7,BG$7+6)-MAX($E188-BG$7,0)-MAX((BG$7+4)-$F188,0),0)*$B188,"")</f>
        <v/>
      </c>
      <c r="BH188" s="11" t="str">
        <f aca="false">IF(AND($B188&lt;&gt;"",$E188&lt;&gt;"",$F188&lt;&gt;"",BH$7&lt;&gt;""),MAX(NETWORKDAYS(BH$7,BH$7+6)-MAX($E188-BH$7,0)-MAX((BH$7+4)-$F188,0),0)*$B188,"")</f>
        <v/>
      </c>
      <c r="BI188" s="11" t="str">
        <f aca="false">IF(AND($B188&lt;&gt;"",$E188&lt;&gt;"",$F188&lt;&gt;"",BI$7&lt;&gt;""),MAX(NETWORKDAYS(BI$7,BI$7+6)-MAX($E188-BI$7,0)-MAX((BI$7+4)-$F188,0),0)*$B188,"")</f>
        <v/>
      </c>
      <c r="BJ188" s="11" t="str">
        <f aca="false">IF(AND($B188&lt;&gt;"",$E188&lt;&gt;"",$F188&lt;&gt;"",BJ$7&lt;&gt;""),MAX(NETWORKDAYS(BJ$7,BJ$7+6)-MAX($E188-BJ$7,0)-MAX((BJ$7+4)-$F188,0),0)*$B188,"")</f>
        <v/>
      </c>
      <c r="BK188" s="11" t="str">
        <f aca="false">IF(AND($B188&lt;&gt;"",$E188&lt;&gt;"",$F188&lt;&gt;"",BK$7&lt;&gt;""),MAX(NETWORKDAYS(BK$7,BK$7+6)-MAX($E188-BK$7,0)-MAX((BK$7+4)-$F188,0),0)*$B188,"")</f>
        <v/>
      </c>
      <c r="BL188" s="11" t="str">
        <f aca="false">IF(AND($B188&lt;&gt;"",$E188&lt;&gt;"",$F188&lt;&gt;"",BL$7&lt;&gt;""),MAX(NETWORKDAYS(BL$7,BL$7+6)-MAX($E188-BL$7,0)-MAX((BL$7+4)-$F188,0),0)*$B188,"")</f>
        <v/>
      </c>
      <c r="BM188" s="11" t="str">
        <f aca="false">IF(AND($B188&lt;&gt;"",$E188&lt;&gt;"",$F188&lt;&gt;"",BM$7&lt;&gt;""),MAX(NETWORKDAYS(BM$7,BM$7+6)-MAX($E188-BM$7,0)-MAX((BM$7+4)-$F188,0),0)*$B188,"")</f>
        <v/>
      </c>
      <c r="BN188" s="11" t="str">
        <f aca="false">IF(AND($B188&lt;&gt;"",$E188&lt;&gt;"",$F188&lt;&gt;"",BN$7&lt;&gt;""),MAX(NETWORKDAYS(BN$7,BN$7+6)-MAX($E188-BN$7,0)-MAX((BN$7+4)-$F188,0),0)*$B188,"")</f>
        <v/>
      </c>
      <c r="BO188" s="11" t="str">
        <f aca="false">IF(AND($B188&lt;&gt;"",$E188&lt;&gt;"",$F188&lt;&gt;"",BO$7&lt;&gt;""),MAX(NETWORKDAYS(BO$7,BO$7+6)-MAX($E188-BO$7,0)-MAX((BO$7+4)-$F188,0),0)*$B188,"")</f>
        <v/>
      </c>
      <c r="BP188" s="11" t="str">
        <f aca="false">IF(AND($B188&lt;&gt;"",$E188&lt;&gt;"",$F188&lt;&gt;"",BP$7&lt;&gt;""),MAX(NETWORKDAYS(BP$7,BP$7+6)-MAX($E188-BP$7,0)-MAX((BP$7+4)-$F188,0),0)*$B188,"")</f>
        <v/>
      </c>
      <c r="BQ188" s="11" t="str">
        <f aca="false">IF(AND($B188&lt;&gt;"",$E188&lt;&gt;"",$F188&lt;&gt;"",BQ$7&lt;&gt;""),MAX(NETWORKDAYS(BQ$7,BQ$7+6)-MAX($E188-BQ$7,0)-MAX((BQ$7+4)-$F188,0),0)*$B188,"")</f>
        <v/>
      </c>
      <c r="BR188" s="11" t="str">
        <f aca="false">IF(AND($B188&lt;&gt;"",$E188&lt;&gt;"",$F188&lt;&gt;"",BR$7&lt;&gt;""),MAX(NETWORKDAYS(BR$7,BR$7+6)-MAX($E188-BR$7,0)-MAX((BR$7+4)-$F188,0),0)*$B188,"")</f>
        <v/>
      </c>
      <c r="BS188" s="11" t="str">
        <f aca="false">IF(AND($B188&lt;&gt;"",$E188&lt;&gt;"",$F188&lt;&gt;"",BS$7&lt;&gt;""),MAX(NETWORKDAYS(BS$7,BS$7+6)-MAX($E188-BS$7,0)-MAX((BS$7+4)-$F188,0),0)*$B188,"")</f>
        <v/>
      </c>
      <c r="BT188" s="11" t="str">
        <f aca="false">IF(AND($B188&lt;&gt;"",$E188&lt;&gt;"",$F188&lt;&gt;"",BT$7&lt;&gt;""),MAX(NETWORKDAYS(BT$7,BT$7+6)-MAX($E188-BT$7,0)-MAX((BT$7+4)-$F188,0),0)*$B188,"")</f>
        <v/>
      </c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</row>
    <row r="189" customFormat="false" ht="12.8" hidden="false" customHeight="false" outlineLevel="0" collapsed="false">
      <c r="A189" s="1" t="str">
        <f aca="false">IF(taskList!J185&lt;&gt;"",taskList!J185,"")</f>
        <v/>
      </c>
      <c r="B189" s="9" t="str">
        <f aca="false">IF(AND(IF(taskList!M185&lt;&gt;"",TRUE()),IF(taskList!K185&lt;&gt;"",TRUE())),taskList!M185/taskList!K185,"")</f>
        <v/>
      </c>
      <c r="C189" s="9" t="str">
        <f aca="false">IF(taskList!B185&lt;&gt;"",taskList!B185,"")</f>
        <v/>
      </c>
      <c r="D189" s="9" t="str">
        <f aca="false">IF(taskList!E185&lt;&gt;"",taskList!E185,"")</f>
        <v/>
      </c>
      <c r="E189" s="4" t="str">
        <f aca="false">IF(taskList!F185&lt;&gt;"",taskList!F185,"")</f>
        <v/>
      </c>
      <c r="F189" s="4" t="str">
        <f aca="false">IF(taskList!G185&lt;&gt;"",taskList!G185,"")</f>
        <v/>
      </c>
      <c r="H189" s="11" t="str">
        <f aca="false">IF(AND($B189&lt;&gt;"",$E189&lt;&gt;"",$F189&lt;&gt;"",H$7&lt;&gt;""),MAX(NETWORKDAYS(H$7,H$7+6)-MAX($E189-H$7,0)-MAX((H$7+4)-$F189,0),0)*$B189,"")</f>
        <v/>
      </c>
      <c r="I189" s="11" t="str">
        <f aca="false">IF(AND($B189&lt;&gt;"",$E189&lt;&gt;"",$F189&lt;&gt;"",I$7&lt;&gt;""),MAX(NETWORKDAYS(I$7,I$7+6)-MAX($E189-I$7,0)-MAX((I$7+4)-$F189,0),0)*$B189,"")</f>
        <v/>
      </c>
      <c r="J189" s="11" t="str">
        <f aca="false">IF(AND($B189&lt;&gt;"",$E189&lt;&gt;"",$F189&lt;&gt;"",J$7&lt;&gt;""),MAX(NETWORKDAYS(J$7,J$7+6)-MAX($E189-J$7,0)-MAX((J$7+4)-$F189,0),0)*$B189,"")</f>
        <v/>
      </c>
      <c r="K189" s="11" t="str">
        <f aca="false">IF(AND($B189&lt;&gt;"",$E189&lt;&gt;"",$F189&lt;&gt;"",K$7&lt;&gt;""),MAX(NETWORKDAYS(K$7,K$7+6)-MAX($E189-K$7,0)-MAX((K$7+4)-$F189,0),0)*$B189,"")</f>
        <v/>
      </c>
      <c r="L189" s="11" t="str">
        <f aca="false">IF(AND($B189&lt;&gt;"",$E189&lt;&gt;"",$F189&lt;&gt;"",L$7&lt;&gt;""),MAX(NETWORKDAYS(L$7,L$7+6)-MAX($E189-L$7,0)-MAX((L$7+4)-$F189,0),0)*$B189,"")</f>
        <v/>
      </c>
      <c r="M189" s="11" t="str">
        <f aca="false">IF(AND($B189&lt;&gt;"",$E189&lt;&gt;"",$F189&lt;&gt;"",M$7&lt;&gt;""),MAX(NETWORKDAYS(M$7,M$7+6)-MAX($E189-M$7,0)-MAX((M$7+4)-$F189,0),0)*$B189,"")</f>
        <v/>
      </c>
      <c r="N189" s="11" t="str">
        <f aca="false">IF(AND($B189&lt;&gt;"",$E189&lt;&gt;"",$F189&lt;&gt;"",N$7&lt;&gt;""),MAX(NETWORKDAYS(N$7,N$7+6)-MAX($E189-N$7,0)-MAX((N$7+4)-$F189,0),0)*$B189,"")</f>
        <v/>
      </c>
      <c r="O189" s="11" t="str">
        <f aca="false">IF(AND($B189&lt;&gt;"",$E189&lt;&gt;"",$F189&lt;&gt;"",O$7&lt;&gt;""),MAX(NETWORKDAYS(O$7,O$7+6)-MAX($E189-O$7,0)-MAX((O$7+4)-$F189,0),0)*$B189,"")</f>
        <v/>
      </c>
      <c r="P189" s="11" t="str">
        <f aca="false">IF(AND($B189&lt;&gt;"",$E189&lt;&gt;"",$F189&lt;&gt;"",P$7&lt;&gt;""),MAX(NETWORKDAYS(P$7,P$7+6)-MAX($E189-P$7,0)-MAX((P$7+4)-$F189,0),0)*$B189,"")</f>
        <v/>
      </c>
      <c r="Q189" s="11" t="str">
        <f aca="false">IF(AND($B189&lt;&gt;"",$E189&lt;&gt;"",$F189&lt;&gt;"",Q$7&lt;&gt;""),MAX(NETWORKDAYS(Q$7,Q$7+6)-MAX($E189-Q$7,0)-MAX((Q$7+4)-$F189,0),0)*$B189,"")</f>
        <v/>
      </c>
      <c r="R189" s="11" t="str">
        <f aca="false">IF(AND($B189&lt;&gt;"",$E189&lt;&gt;"",$F189&lt;&gt;"",R$7&lt;&gt;""),MAX(NETWORKDAYS(R$7,R$7+6)-MAX($E189-R$7,0)-MAX((R$7+4)-$F189,0),0)*$B189,"")</f>
        <v/>
      </c>
      <c r="S189" s="11" t="str">
        <f aca="false">IF(AND($B189&lt;&gt;"",$E189&lt;&gt;"",$F189&lt;&gt;"",S$7&lt;&gt;""),MAX(NETWORKDAYS(S$7,S$7+6)-MAX($E189-S$7,0)-MAX((S$7+4)-$F189,0),0)*$B189,"")</f>
        <v/>
      </c>
      <c r="T189" s="11" t="str">
        <f aca="false">IF(AND($B189&lt;&gt;"",$E189&lt;&gt;"",$F189&lt;&gt;"",T$7&lt;&gt;""),MAX(NETWORKDAYS(T$7,T$7+6)-MAX($E189-T$7,0)-MAX((T$7+4)-$F189,0),0)*$B189,"")</f>
        <v/>
      </c>
      <c r="U189" s="11" t="str">
        <f aca="false">IF(AND($B189&lt;&gt;"",$E189&lt;&gt;"",$F189&lt;&gt;"",U$7&lt;&gt;""),MAX(NETWORKDAYS(U$7,U$7+6)-MAX($E189-U$7,0)-MAX((U$7+4)-$F189,0),0)*$B189,"")</f>
        <v/>
      </c>
      <c r="V189" s="11" t="str">
        <f aca="false">IF(AND($B189&lt;&gt;"",$E189&lt;&gt;"",$F189&lt;&gt;"",V$7&lt;&gt;""),MAX(NETWORKDAYS(V$7,V$7+6)-MAX($E189-V$7,0)-MAX((V$7+4)-$F189,0),0)*$B189,"")</f>
        <v/>
      </c>
      <c r="W189" s="11" t="str">
        <f aca="false">IF(AND($B189&lt;&gt;"",$E189&lt;&gt;"",$F189&lt;&gt;"",W$7&lt;&gt;""),MAX(NETWORKDAYS(W$7,W$7+6)-MAX($E189-W$7,0)-MAX((W$7+4)-$F189,0),0)*$B189,"")</f>
        <v/>
      </c>
      <c r="X189" s="11" t="str">
        <f aca="false">IF(AND($B189&lt;&gt;"",$E189&lt;&gt;"",$F189&lt;&gt;"",X$7&lt;&gt;""),MAX(NETWORKDAYS(X$7,X$7+6)-MAX($E189-X$7,0)-MAX((X$7+4)-$F189,0),0)*$B189,"")</f>
        <v/>
      </c>
      <c r="Y189" s="11" t="str">
        <f aca="false">IF(AND($B189&lt;&gt;"",$E189&lt;&gt;"",$F189&lt;&gt;"",Y$7&lt;&gt;""),MAX(NETWORKDAYS(Y$7,Y$7+6)-MAX($E189-Y$7,0)-MAX((Y$7+4)-$F189,0),0)*$B189,"")</f>
        <v/>
      </c>
      <c r="Z189" s="11" t="str">
        <f aca="false">IF(AND($B189&lt;&gt;"",$E189&lt;&gt;"",$F189&lt;&gt;"",Z$7&lt;&gt;""),MAX(NETWORKDAYS(Z$7,Z$7+6)-MAX($E189-Z$7,0)-MAX((Z$7+4)-$F189,0),0)*$B189,"")</f>
        <v/>
      </c>
      <c r="AA189" s="11" t="str">
        <f aca="false">IF(AND($B189&lt;&gt;"",$E189&lt;&gt;"",$F189&lt;&gt;"",AA$7&lt;&gt;""),MAX(NETWORKDAYS(AA$7,AA$7+6)-MAX($E189-AA$7,0)-MAX((AA$7+4)-$F189,0),0)*$B189,"")</f>
        <v/>
      </c>
      <c r="AB189" s="11" t="str">
        <f aca="false">IF(AND($B189&lt;&gt;"",$E189&lt;&gt;"",$F189&lt;&gt;"",AB$7&lt;&gt;""),MAX(NETWORKDAYS(AB$7,AB$7+6)-MAX($E189-AB$7,0)-MAX((AB$7+4)-$F189,0),0)*$B189,"")</f>
        <v/>
      </c>
      <c r="AC189" s="11" t="str">
        <f aca="false">IF(AND($B189&lt;&gt;"",$E189&lt;&gt;"",$F189&lt;&gt;"",AC$7&lt;&gt;""),MAX(NETWORKDAYS(AC$7,AC$7+6)-MAX($E189-AC$7,0)-MAX((AC$7+4)-$F189,0),0)*$B189,"")</f>
        <v/>
      </c>
      <c r="AD189" s="11" t="str">
        <f aca="false">IF(AND($B189&lt;&gt;"",$E189&lt;&gt;"",$F189&lt;&gt;"",AD$7&lt;&gt;""),MAX(NETWORKDAYS(AD$7,AD$7+6)-MAX($E189-AD$7,0)-MAX((AD$7+4)-$F189,0),0)*$B189,"")</f>
        <v/>
      </c>
      <c r="AE189" s="11" t="str">
        <f aca="false">IF(AND($B189&lt;&gt;"",$E189&lt;&gt;"",$F189&lt;&gt;"",AE$7&lt;&gt;""),MAX(NETWORKDAYS(AE$7,AE$7+6)-MAX($E189-AE$7,0)-MAX((AE$7+4)-$F189,0),0)*$B189,"")</f>
        <v/>
      </c>
      <c r="AF189" s="11" t="str">
        <f aca="false">IF(AND($B189&lt;&gt;"",$E189&lt;&gt;"",$F189&lt;&gt;"",AF$7&lt;&gt;""),MAX(NETWORKDAYS(AF$7,AF$7+6)-MAX($E189-AF$7,0)-MAX((AF$7+4)-$F189,0),0)*$B189,"")</f>
        <v/>
      </c>
      <c r="AG189" s="11" t="str">
        <f aca="false">IF(AND($B189&lt;&gt;"",$E189&lt;&gt;"",$F189&lt;&gt;"",AG$7&lt;&gt;""),MAX(NETWORKDAYS(AG$7,AG$7+6)-MAX($E189-AG$7,0)-MAX((AG$7+4)-$F189,0),0)*$B189,"")</f>
        <v/>
      </c>
      <c r="AH189" s="11" t="str">
        <f aca="false">IF(AND($B189&lt;&gt;"",$E189&lt;&gt;"",$F189&lt;&gt;"",AH$7&lt;&gt;""),MAX(NETWORKDAYS(AH$7,AH$7+6)-MAX($E189-AH$7,0)-MAX((AH$7+4)-$F189,0),0)*$B189,"")</f>
        <v/>
      </c>
      <c r="AI189" s="11" t="str">
        <f aca="false">IF(AND($B189&lt;&gt;"",$E189&lt;&gt;"",$F189&lt;&gt;"",AI$7&lt;&gt;""),MAX(NETWORKDAYS(AI$7,AI$7+6)-MAX($E189-AI$7,0)-MAX((AI$7+4)-$F189,0),0)*$B189,"")</f>
        <v/>
      </c>
      <c r="AJ189" s="11" t="str">
        <f aca="false">IF(AND($B189&lt;&gt;"",$E189&lt;&gt;"",$F189&lt;&gt;"",AJ$7&lt;&gt;""),MAX(NETWORKDAYS(AJ$7,AJ$7+6)-MAX($E189-AJ$7,0)-MAX((AJ$7+4)-$F189,0),0)*$B189,"")</f>
        <v/>
      </c>
      <c r="AK189" s="11" t="str">
        <f aca="false">IF(AND($B189&lt;&gt;"",$E189&lt;&gt;"",$F189&lt;&gt;"",AK$7&lt;&gt;""),MAX(NETWORKDAYS(AK$7,AK$7+6)-MAX($E189-AK$7,0)-MAX((AK$7+4)-$F189,0),0)*$B189,"")</f>
        <v/>
      </c>
      <c r="AL189" s="11" t="str">
        <f aca="false">IF(AND($B189&lt;&gt;"",$E189&lt;&gt;"",$F189&lt;&gt;"",AL$7&lt;&gt;""),MAX(NETWORKDAYS(AL$7,AL$7+6)-MAX($E189-AL$7,0)-MAX((AL$7+4)-$F189,0),0)*$B189,"")</f>
        <v/>
      </c>
      <c r="AM189" s="11" t="str">
        <f aca="false">IF(AND($B189&lt;&gt;"",$E189&lt;&gt;"",$F189&lt;&gt;"",AM$7&lt;&gt;""),MAX(NETWORKDAYS(AM$7,AM$7+6)-MAX($E189-AM$7,0)-MAX((AM$7+4)-$F189,0),0)*$B189,"")</f>
        <v/>
      </c>
      <c r="AN189" s="11" t="str">
        <f aca="false">IF(AND($B189&lt;&gt;"",$E189&lt;&gt;"",$F189&lt;&gt;"",AN$7&lt;&gt;""),MAX(NETWORKDAYS(AN$7,AN$7+6)-MAX($E189-AN$7,0)-MAX((AN$7+4)-$F189,0),0)*$B189,"")</f>
        <v/>
      </c>
      <c r="AO189" s="11" t="str">
        <f aca="false">IF(AND($B189&lt;&gt;"",$E189&lt;&gt;"",$F189&lt;&gt;"",AO$7&lt;&gt;""),MAX(NETWORKDAYS(AO$7,AO$7+6)-MAX($E189-AO$7,0)-MAX((AO$7+4)-$F189,0),0)*$B189,"")</f>
        <v/>
      </c>
      <c r="AP189" s="11" t="str">
        <f aca="false">IF(AND($B189&lt;&gt;"",$E189&lt;&gt;"",$F189&lt;&gt;"",AP$7&lt;&gt;""),MAX(NETWORKDAYS(AP$7,AP$7+6)-MAX($E189-AP$7,0)-MAX((AP$7+4)-$F189,0),0)*$B189,"")</f>
        <v/>
      </c>
      <c r="AQ189" s="11" t="str">
        <f aca="false">IF(AND($B189&lt;&gt;"",$E189&lt;&gt;"",$F189&lt;&gt;"",AQ$7&lt;&gt;""),MAX(NETWORKDAYS(AQ$7,AQ$7+6)-MAX($E189-AQ$7,0)-MAX((AQ$7+4)-$F189,0),0)*$B189,"")</f>
        <v/>
      </c>
      <c r="AR189" s="11" t="str">
        <f aca="false">IF(AND($B189&lt;&gt;"",$E189&lt;&gt;"",$F189&lt;&gt;"",AR$7&lt;&gt;""),MAX(NETWORKDAYS(AR$7,AR$7+6)-MAX($E189-AR$7,0)-MAX((AR$7+4)-$F189,0),0)*$B189,"")</f>
        <v/>
      </c>
      <c r="AS189" s="11" t="str">
        <f aca="false">IF(AND($B189&lt;&gt;"",$E189&lt;&gt;"",$F189&lt;&gt;"",AS$7&lt;&gt;""),MAX(NETWORKDAYS(AS$7,AS$7+6)-MAX($E189-AS$7,0)-MAX((AS$7+4)-$F189,0),0)*$B189,"")</f>
        <v/>
      </c>
      <c r="AT189" s="11" t="str">
        <f aca="false">IF(AND($B189&lt;&gt;"",$E189&lt;&gt;"",$F189&lt;&gt;"",AT$7&lt;&gt;""),MAX(NETWORKDAYS(AT$7,AT$7+6)-MAX($E189-AT$7,0)-MAX((AT$7+4)-$F189,0),0)*$B189,"")</f>
        <v/>
      </c>
      <c r="AU189" s="11" t="str">
        <f aca="false">IF(AND($B189&lt;&gt;"",$E189&lt;&gt;"",$F189&lt;&gt;"",AU$7&lt;&gt;""),MAX(NETWORKDAYS(AU$7,AU$7+6)-MAX($E189-AU$7,0)-MAX((AU$7+4)-$F189,0),0)*$B189,"")</f>
        <v/>
      </c>
      <c r="AV189" s="11" t="str">
        <f aca="false">IF(AND($B189&lt;&gt;"",$E189&lt;&gt;"",$F189&lt;&gt;"",AV$7&lt;&gt;""),MAX(NETWORKDAYS(AV$7,AV$7+6)-MAX($E189-AV$7,0)-MAX((AV$7+4)-$F189,0),0)*$B189,"")</f>
        <v/>
      </c>
      <c r="AW189" s="11" t="str">
        <f aca="false">IF(AND($B189&lt;&gt;"",$E189&lt;&gt;"",$F189&lt;&gt;"",AW$7&lt;&gt;""),MAX(NETWORKDAYS(AW$7,AW$7+6)-MAX($E189-AW$7,0)-MAX((AW$7+4)-$F189,0),0)*$B189,"")</f>
        <v/>
      </c>
      <c r="AX189" s="11" t="str">
        <f aca="false">IF(AND($B189&lt;&gt;"",$E189&lt;&gt;"",$F189&lt;&gt;"",AX$7&lt;&gt;""),MAX(NETWORKDAYS(AX$7,AX$7+6)-MAX($E189-AX$7,0)-MAX((AX$7+4)-$F189,0),0)*$B189,"")</f>
        <v/>
      </c>
      <c r="AY189" s="11" t="str">
        <f aca="false">IF(AND($B189&lt;&gt;"",$E189&lt;&gt;"",$F189&lt;&gt;"",AY$7&lt;&gt;""),MAX(NETWORKDAYS(AY$7,AY$7+6)-MAX($E189-AY$7,0)-MAX((AY$7+4)-$F189,0),0)*$B189,"")</f>
        <v/>
      </c>
      <c r="AZ189" s="11" t="str">
        <f aca="false">IF(AND($B189&lt;&gt;"",$E189&lt;&gt;"",$F189&lt;&gt;"",AZ$7&lt;&gt;""),MAX(NETWORKDAYS(AZ$7,AZ$7+6)-MAX($E189-AZ$7,0)-MAX((AZ$7+4)-$F189,0),0)*$B189,"")</f>
        <v/>
      </c>
      <c r="BA189" s="11" t="str">
        <f aca="false">IF(AND($B189&lt;&gt;"",$E189&lt;&gt;"",$F189&lt;&gt;"",BA$7&lt;&gt;""),MAX(NETWORKDAYS(BA$7,BA$7+6)-MAX($E189-BA$7,0)-MAX((BA$7+4)-$F189,0),0)*$B189,"")</f>
        <v/>
      </c>
      <c r="BB189" s="11" t="str">
        <f aca="false">IF(AND($B189&lt;&gt;"",$E189&lt;&gt;"",$F189&lt;&gt;"",BB$7&lt;&gt;""),MAX(NETWORKDAYS(BB$7,BB$7+6)-MAX($E189-BB$7,0)-MAX((BB$7+4)-$F189,0),0)*$B189,"")</f>
        <v/>
      </c>
      <c r="BC189" s="11" t="str">
        <f aca="false">IF(AND($B189&lt;&gt;"",$E189&lt;&gt;"",$F189&lt;&gt;"",BC$7&lt;&gt;""),MAX(NETWORKDAYS(BC$7,BC$7+6)-MAX($E189-BC$7,0)-MAX((BC$7+4)-$F189,0),0)*$B189,"")</f>
        <v/>
      </c>
      <c r="BD189" s="11" t="str">
        <f aca="false">IF(AND($B189&lt;&gt;"",$E189&lt;&gt;"",$F189&lt;&gt;"",BD$7&lt;&gt;""),MAX(NETWORKDAYS(BD$7,BD$7+6)-MAX($E189-BD$7,0)-MAX((BD$7+4)-$F189,0),0)*$B189,"")</f>
        <v/>
      </c>
      <c r="BE189" s="11" t="str">
        <f aca="false">IF(AND($B189&lt;&gt;"",$E189&lt;&gt;"",$F189&lt;&gt;"",BE$7&lt;&gt;""),MAX(NETWORKDAYS(BE$7,BE$7+6)-MAX($E189-BE$7,0)-MAX((BE$7+4)-$F189,0),0)*$B189,"")</f>
        <v/>
      </c>
      <c r="BF189" s="11" t="str">
        <f aca="false">IF(AND($B189&lt;&gt;"",$E189&lt;&gt;"",$F189&lt;&gt;"",BF$7&lt;&gt;""),MAX(NETWORKDAYS(BF$7,BF$7+6)-MAX($E189-BF$7,0)-MAX((BF$7+4)-$F189,0),0)*$B189,"")</f>
        <v/>
      </c>
      <c r="BG189" s="11" t="str">
        <f aca="false">IF(AND($B189&lt;&gt;"",$E189&lt;&gt;"",$F189&lt;&gt;"",BG$7&lt;&gt;""),MAX(NETWORKDAYS(BG$7,BG$7+6)-MAX($E189-BG$7,0)-MAX((BG$7+4)-$F189,0),0)*$B189,"")</f>
        <v/>
      </c>
      <c r="BH189" s="11" t="str">
        <f aca="false">IF(AND($B189&lt;&gt;"",$E189&lt;&gt;"",$F189&lt;&gt;"",BH$7&lt;&gt;""),MAX(NETWORKDAYS(BH$7,BH$7+6)-MAX($E189-BH$7,0)-MAX((BH$7+4)-$F189,0),0)*$B189,"")</f>
        <v/>
      </c>
      <c r="BI189" s="11" t="str">
        <f aca="false">IF(AND($B189&lt;&gt;"",$E189&lt;&gt;"",$F189&lt;&gt;"",BI$7&lt;&gt;""),MAX(NETWORKDAYS(BI$7,BI$7+6)-MAX($E189-BI$7,0)-MAX((BI$7+4)-$F189,0),0)*$B189,"")</f>
        <v/>
      </c>
      <c r="BJ189" s="11" t="str">
        <f aca="false">IF(AND($B189&lt;&gt;"",$E189&lt;&gt;"",$F189&lt;&gt;"",BJ$7&lt;&gt;""),MAX(NETWORKDAYS(BJ$7,BJ$7+6)-MAX($E189-BJ$7,0)-MAX((BJ$7+4)-$F189,0),0)*$B189,"")</f>
        <v/>
      </c>
      <c r="BK189" s="11" t="str">
        <f aca="false">IF(AND($B189&lt;&gt;"",$E189&lt;&gt;"",$F189&lt;&gt;"",BK$7&lt;&gt;""),MAX(NETWORKDAYS(BK$7,BK$7+6)-MAX($E189-BK$7,0)-MAX((BK$7+4)-$F189,0),0)*$B189,"")</f>
        <v/>
      </c>
      <c r="BL189" s="11" t="str">
        <f aca="false">IF(AND($B189&lt;&gt;"",$E189&lt;&gt;"",$F189&lt;&gt;"",BL$7&lt;&gt;""),MAX(NETWORKDAYS(BL$7,BL$7+6)-MAX($E189-BL$7,0)-MAX((BL$7+4)-$F189,0),0)*$B189,"")</f>
        <v/>
      </c>
      <c r="BM189" s="11" t="str">
        <f aca="false">IF(AND($B189&lt;&gt;"",$E189&lt;&gt;"",$F189&lt;&gt;"",BM$7&lt;&gt;""),MAX(NETWORKDAYS(BM$7,BM$7+6)-MAX($E189-BM$7,0)-MAX((BM$7+4)-$F189,0),0)*$B189,"")</f>
        <v/>
      </c>
      <c r="BN189" s="11" t="str">
        <f aca="false">IF(AND($B189&lt;&gt;"",$E189&lt;&gt;"",$F189&lt;&gt;"",BN$7&lt;&gt;""),MAX(NETWORKDAYS(BN$7,BN$7+6)-MAX($E189-BN$7,0)-MAX((BN$7+4)-$F189,0),0)*$B189,"")</f>
        <v/>
      </c>
      <c r="BO189" s="11" t="str">
        <f aca="false">IF(AND($B189&lt;&gt;"",$E189&lt;&gt;"",$F189&lt;&gt;"",BO$7&lt;&gt;""),MAX(NETWORKDAYS(BO$7,BO$7+6)-MAX($E189-BO$7,0)-MAX((BO$7+4)-$F189,0),0)*$B189,"")</f>
        <v/>
      </c>
      <c r="BP189" s="11" t="str">
        <f aca="false">IF(AND($B189&lt;&gt;"",$E189&lt;&gt;"",$F189&lt;&gt;"",BP$7&lt;&gt;""),MAX(NETWORKDAYS(BP$7,BP$7+6)-MAX($E189-BP$7,0)-MAX((BP$7+4)-$F189,0),0)*$B189,"")</f>
        <v/>
      </c>
      <c r="BQ189" s="11" t="str">
        <f aca="false">IF(AND($B189&lt;&gt;"",$E189&lt;&gt;"",$F189&lt;&gt;"",BQ$7&lt;&gt;""),MAX(NETWORKDAYS(BQ$7,BQ$7+6)-MAX($E189-BQ$7,0)-MAX((BQ$7+4)-$F189,0),0)*$B189,"")</f>
        <v/>
      </c>
      <c r="BR189" s="11" t="str">
        <f aca="false">IF(AND($B189&lt;&gt;"",$E189&lt;&gt;"",$F189&lt;&gt;"",BR$7&lt;&gt;""),MAX(NETWORKDAYS(BR$7,BR$7+6)-MAX($E189-BR$7,0)-MAX((BR$7+4)-$F189,0),0)*$B189,"")</f>
        <v/>
      </c>
      <c r="BS189" s="11" t="str">
        <f aca="false">IF(AND($B189&lt;&gt;"",$E189&lt;&gt;"",$F189&lt;&gt;"",BS$7&lt;&gt;""),MAX(NETWORKDAYS(BS$7,BS$7+6)-MAX($E189-BS$7,0)-MAX((BS$7+4)-$F189,0),0)*$B189,"")</f>
        <v/>
      </c>
      <c r="BT189" s="11" t="str">
        <f aca="false">IF(AND($B189&lt;&gt;"",$E189&lt;&gt;"",$F189&lt;&gt;"",BT$7&lt;&gt;""),MAX(NETWORKDAYS(BT$7,BT$7+6)-MAX($E189-BT$7,0)-MAX((BT$7+4)-$F189,0),0)*$B189,"")</f>
        <v/>
      </c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  <c r="KO189" s="11"/>
      <c r="KP189" s="11"/>
      <c r="KQ189" s="11"/>
      <c r="KR189" s="11"/>
      <c r="KS189" s="11"/>
      <c r="KT189" s="11"/>
      <c r="KU189" s="11"/>
      <c r="KV189" s="11"/>
      <c r="KW189" s="11"/>
      <c r="KX189" s="11"/>
      <c r="KY189" s="11"/>
      <c r="KZ189" s="11"/>
      <c r="LA189" s="11"/>
      <c r="LB189" s="11"/>
      <c r="LC189" s="11"/>
      <c r="LD189" s="11"/>
      <c r="LE189" s="11"/>
      <c r="LF189" s="11"/>
      <c r="LG189" s="11"/>
      <c r="LH189" s="11"/>
      <c r="LI189" s="11"/>
      <c r="LJ189" s="11"/>
      <c r="LK189" s="11"/>
      <c r="LL189" s="11"/>
      <c r="LM189" s="11"/>
      <c r="LN189" s="11"/>
      <c r="LO189" s="11"/>
      <c r="LP189" s="11"/>
      <c r="LQ189" s="11"/>
      <c r="LR189" s="11"/>
      <c r="LS189" s="11"/>
      <c r="LT189" s="11"/>
      <c r="LU189" s="11"/>
      <c r="LV189" s="11"/>
      <c r="LW189" s="11"/>
      <c r="LX189" s="11"/>
      <c r="LY189" s="11"/>
      <c r="LZ189" s="11"/>
      <c r="MA189" s="11"/>
      <c r="MB189" s="11"/>
      <c r="MC189" s="11"/>
      <c r="MD189" s="11"/>
      <c r="ME189" s="11"/>
      <c r="MF189" s="11"/>
    </row>
    <row r="190" customFormat="false" ht="12.8" hidden="false" customHeight="false" outlineLevel="0" collapsed="false">
      <c r="A190" s="1" t="str">
        <f aca="false">IF(taskList!J186&lt;&gt;"",taskList!J186,"")</f>
        <v/>
      </c>
      <c r="B190" s="9" t="str">
        <f aca="false">IF(AND(IF(taskList!M186&lt;&gt;"",TRUE()),IF(taskList!K186&lt;&gt;"",TRUE())),taskList!M186/taskList!K186,"")</f>
        <v/>
      </c>
      <c r="C190" s="9" t="str">
        <f aca="false">IF(taskList!B186&lt;&gt;"",taskList!B186,"")</f>
        <v/>
      </c>
      <c r="D190" s="9" t="str">
        <f aca="false">IF(taskList!E186&lt;&gt;"",taskList!E186,"")</f>
        <v/>
      </c>
      <c r="E190" s="4" t="str">
        <f aca="false">IF(taskList!F186&lt;&gt;"",taskList!F186,"")</f>
        <v/>
      </c>
      <c r="F190" s="4" t="str">
        <f aca="false">IF(taskList!G186&lt;&gt;"",taskList!G186,"")</f>
        <v/>
      </c>
      <c r="H190" s="11" t="str">
        <f aca="false">IF(AND($B190&lt;&gt;"",$E190&lt;&gt;"",$F190&lt;&gt;"",H$7&lt;&gt;""),MAX(NETWORKDAYS(H$7,H$7+6)-MAX($E190-H$7,0)-MAX((H$7+4)-$F190,0),0)*$B190,"")</f>
        <v/>
      </c>
      <c r="I190" s="11" t="str">
        <f aca="false">IF(AND($B190&lt;&gt;"",$E190&lt;&gt;"",$F190&lt;&gt;"",I$7&lt;&gt;""),MAX(NETWORKDAYS(I$7,I$7+6)-MAX($E190-I$7,0)-MAX((I$7+4)-$F190,0),0)*$B190,"")</f>
        <v/>
      </c>
      <c r="J190" s="11" t="str">
        <f aca="false">IF(AND($B190&lt;&gt;"",$E190&lt;&gt;"",$F190&lt;&gt;"",J$7&lt;&gt;""),MAX(NETWORKDAYS(J$7,J$7+6)-MAX($E190-J$7,0)-MAX((J$7+4)-$F190,0),0)*$B190,"")</f>
        <v/>
      </c>
      <c r="K190" s="11" t="str">
        <f aca="false">IF(AND($B190&lt;&gt;"",$E190&lt;&gt;"",$F190&lt;&gt;"",K$7&lt;&gt;""),MAX(NETWORKDAYS(K$7,K$7+6)-MAX($E190-K$7,0)-MAX((K$7+4)-$F190,0),0)*$B190,"")</f>
        <v/>
      </c>
      <c r="L190" s="11" t="str">
        <f aca="false">IF(AND($B190&lt;&gt;"",$E190&lt;&gt;"",$F190&lt;&gt;"",L$7&lt;&gt;""),MAX(NETWORKDAYS(L$7,L$7+6)-MAX($E190-L$7,0)-MAX((L$7+4)-$F190,0),0)*$B190,"")</f>
        <v/>
      </c>
      <c r="M190" s="11" t="str">
        <f aca="false">IF(AND($B190&lt;&gt;"",$E190&lt;&gt;"",$F190&lt;&gt;"",M$7&lt;&gt;""),MAX(NETWORKDAYS(M$7,M$7+6)-MAX($E190-M$7,0)-MAX((M$7+4)-$F190,0),0)*$B190,"")</f>
        <v/>
      </c>
      <c r="N190" s="11" t="str">
        <f aca="false">IF(AND($B190&lt;&gt;"",$E190&lt;&gt;"",$F190&lt;&gt;"",N$7&lt;&gt;""),MAX(NETWORKDAYS(N$7,N$7+6)-MAX($E190-N$7,0)-MAX((N$7+4)-$F190,0),0)*$B190,"")</f>
        <v/>
      </c>
      <c r="O190" s="11" t="str">
        <f aca="false">IF(AND($B190&lt;&gt;"",$E190&lt;&gt;"",$F190&lt;&gt;"",O$7&lt;&gt;""),MAX(NETWORKDAYS(O$7,O$7+6)-MAX($E190-O$7,0)-MAX((O$7+4)-$F190,0),0)*$B190,"")</f>
        <v/>
      </c>
      <c r="P190" s="11" t="str">
        <f aca="false">IF(AND($B190&lt;&gt;"",$E190&lt;&gt;"",$F190&lt;&gt;"",P$7&lt;&gt;""),MAX(NETWORKDAYS(P$7,P$7+6)-MAX($E190-P$7,0)-MAX((P$7+4)-$F190,0),0)*$B190,"")</f>
        <v/>
      </c>
      <c r="Q190" s="11" t="str">
        <f aca="false">IF(AND($B190&lt;&gt;"",$E190&lt;&gt;"",$F190&lt;&gt;"",Q$7&lt;&gt;""),MAX(NETWORKDAYS(Q$7,Q$7+6)-MAX($E190-Q$7,0)-MAX((Q$7+4)-$F190,0),0)*$B190,"")</f>
        <v/>
      </c>
      <c r="R190" s="11" t="str">
        <f aca="false">IF(AND($B190&lt;&gt;"",$E190&lt;&gt;"",$F190&lt;&gt;"",R$7&lt;&gt;""),MAX(NETWORKDAYS(R$7,R$7+6)-MAX($E190-R$7,0)-MAX((R$7+4)-$F190,0),0)*$B190,"")</f>
        <v/>
      </c>
      <c r="S190" s="11" t="str">
        <f aca="false">IF(AND($B190&lt;&gt;"",$E190&lt;&gt;"",$F190&lt;&gt;"",S$7&lt;&gt;""),MAX(NETWORKDAYS(S$7,S$7+6)-MAX($E190-S$7,0)-MAX((S$7+4)-$F190,0),0)*$B190,"")</f>
        <v/>
      </c>
      <c r="T190" s="11" t="str">
        <f aca="false">IF(AND($B190&lt;&gt;"",$E190&lt;&gt;"",$F190&lt;&gt;"",T$7&lt;&gt;""),MAX(NETWORKDAYS(T$7,T$7+6)-MAX($E190-T$7,0)-MAX((T$7+4)-$F190,0),0)*$B190,"")</f>
        <v/>
      </c>
      <c r="U190" s="11" t="str">
        <f aca="false">IF(AND($B190&lt;&gt;"",$E190&lt;&gt;"",$F190&lt;&gt;"",U$7&lt;&gt;""),MAX(NETWORKDAYS(U$7,U$7+6)-MAX($E190-U$7,0)-MAX((U$7+4)-$F190,0),0)*$B190,"")</f>
        <v/>
      </c>
      <c r="V190" s="11" t="str">
        <f aca="false">IF(AND($B190&lt;&gt;"",$E190&lt;&gt;"",$F190&lt;&gt;"",V$7&lt;&gt;""),MAX(NETWORKDAYS(V$7,V$7+6)-MAX($E190-V$7,0)-MAX((V$7+4)-$F190,0),0)*$B190,"")</f>
        <v/>
      </c>
      <c r="W190" s="11" t="str">
        <f aca="false">IF(AND($B190&lt;&gt;"",$E190&lt;&gt;"",$F190&lt;&gt;"",W$7&lt;&gt;""),MAX(NETWORKDAYS(W$7,W$7+6)-MAX($E190-W$7,0)-MAX((W$7+4)-$F190,0),0)*$B190,"")</f>
        <v/>
      </c>
      <c r="X190" s="11" t="str">
        <f aca="false">IF(AND($B190&lt;&gt;"",$E190&lt;&gt;"",$F190&lt;&gt;"",X$7&lt;&gt;""),MAX(NETWORKDAYS(X$7,X$7+6)-MAX($E190-X$7,0)-MAX((X$7+4)-$F190,0),0)*$B190,"")</f>
        <v/>
      </c>
      <c r="Y190" s="11" t="str">
        <f aca="false">IF(AND($B190&lt;&gt;"",$E190&lt;&gt;"",$F190&lt;&gt;"",Y$7&lt;&gt;""),MAX(NETWORKDAYS(Y$7,Y$7+6)-MAX($E190-Y$7,0)-MAX((Y$7+4)-$F190,0),0)*$B190,"")</f>
        <v/>
      </c>
      <c r="Z190" s="11" t="str">
        <f aca="false">IF(AND($B190&lt;&gt;"",$E190&lt;&gt;"",$F190&lt;&gt;"",Z$7&lt;&gt;""),MAX(NETWORKDAYS(Z$7,Z$7+6)-MAX($E190-Z$7,0)-MAX((Z$7+4)-$F190,0),0)*$B190,"")</f>
        <v/>
      </c>
      <c r="AA190" s="11" t="str">
        <f aca="false">IF(AND($B190&lt;&gt;"",$E190&lt;&gt;"",$F190&lt;&gt;"",AA$7&lt;&gt;""),MAX(NETWORKDAYS(AA$7,AA$7+6)-MAX($E190-AA$7,0)-MAX((AA$7+4)-$F190,0),0)*$B190,"")</f>
        <v/>
      </c>
      <c r="AB190" s="11" t="str">
        <f aca="false">IF(AND($B190&lt;&gt;"",$E190&lt;&gt;"",$F190&lt;&gt;"",AB$7&lt;&gt;""),MAX(NETWORKDAYS(AB$7,AB$7+6)-MAX($E190-AB$7,0)-MAX((AB$7+4)-$F190,0),0)*$B190,"")</f>
        <v/>
      </c>
      <c r="AC190" s="11" t="str">
        <f aca="false">IF(AND($B190&lt;&gt;"",$E190&lt;&gt;"",$F190&lt;&gt;"",AC$7&lt;&gt;""),MAX(NETWORKDAYS(AC$7,AC$7+6)-MAX($E190-AC$7,0)-MAX((AC$7+4)-$F190,0),0)*$B190,"")</f>
        <v/>
      </c>
      <c r="AD190" s="11" t="str">
        <f aca="false">IF(AND($B190&lt;&gt;"",$E190&lt;&gt;"",$F190&lt;&gt;"",AD$7&lt;&gt;""),MAX(NETWORKDAYS(AD$7,AD$7+6)-MAX($E190-AD$7,0)-MAX((AD$7+4)-$F190,0),0)*$B190,"")</f>
        <v/>
      </c>
      <c r="AE190" s="11" t="str">
        <f aca="false">IF(AND($B190&lt;&gt;"",$E190&lt;&gt;"",$F190&lt;&gt;"",AE$7&lt;&gt;""),MAX(NETWORKDAYS(AE$7,AE$7+6)-MAX($E190-AE$7,0)-MAX((AE$7+4)-$F190,0),0)*$B190,"")</f>
        <v/>
      </c>
      <c r="AF190" s="11" t="str">
        <f aca="false">IF(AND($B190&lt;&gt;"",$E190&lt;&gt;"",$F190&lt;&gt;"",AF$7&lt;&gt;""),MAX(NETWORKDAYS(AF$7,AF$7+6)-MAX($E190-AF$7,0)-MAX((AF$7+4)-$F190,0),0)*$B190,"")</f>
        <v/>
      </c>
      <c r="AG190" s="11" t="str">
        <f aca="false">IF(AND($B190&lt;&gt;"",$E190&lt;&gt;"",$F190&lt;&gt;"",AG$7&lt;&gt;""),MAX(NETWORKDAYS(AG$7,AG$7+6)-MAX($E190-AG$7,0)-MAX((AG$7+4)-$F190,0),0)*$B190,"")</f>
        <v/>
      </c>
      <c r="AH190" s="11" t="str">
        <f aca="false">IF(AND($B190&lt;&gt;"",$E190&lt;&gt;"",$F190&lt;&gt;"",AH$7&lt;&gt;""),MAX(NETWORKDAYS(AH$7,AH$7+6)-MAX($E190-AH$7,0)-MAX((AH$7+4)-$F190,0),0)*$B190,"")</f>
        <v/>
      </c>
      <c r="AI190" s="11" t="str">
        <f aca="false">IF(AND($B190&lt;&gt;"",$E190&lt;&gt;"",$F190&lt;&gt;"",AI$7&lt;&gt;""),MAX(NETWORKDAYS(AI$7,AI$7+6)-MAX($E190-AI$7,0)-MAX((AI$7+4)-$F190,0),0)*$B190,"")</f>
        <v/>
      </c>
      <c r="AJ190" s="11" t="str">
        <f aca="false">IF(AND($B190&lt;&gt;"",$E190&lt;&gt;"",$F190&lt;&gt;"",AJ$7&lt;&gt;""),MAX(NETWORKDAYS(AJ$7,AJ$7+6)-MAX($E190-AJ$7,0)-MAX((AJ$7+4)-$F190,0),0)*$B190,"")</f>
        <v/>
      </c>
      <c r="AK190" s="11" t="str">
        <f aca="false">IF(AND($B190&lt;&gt;"",$E190&lt;&gt;"",$F190&lt;&gt;"",AK$7&lt;&gt;""),MAX(NETWORKDAYS(AK$7,AK$7+6)-MAX($E190-AK$7,0)-MAX((AK$7+4)-$F190,0),0)*$B190,"")</f>
        <v/>
      </c>
      <c r="AL190" s="11" t="str">
        <f aca="false">IF(AND($B190&lt;&gt;"",$E190&lt;&gt;"",$F190&lt;&gt;"",AL$7&lt;&gt;""),MAX(NETWORKDAYS(AL$7,AL$7+6)-MAX($E190-AL$7,0)-MAX((AL$7+4)-$F190,0),0)*$B190,"")</f>
        <v/>
      </c>
      <c r="AM190" s="11" t="str">
        <f aca="false">IF(AND($B190&lt;&gt;"",$E190&lt;&gt;"",$F190&lt;&gt;"",AM$7&lt;&gt;""),MAX(NETWORKDAYS(AM$7,AM$7+6)-MAX($E190-AM$7,0)-MAX((AM$7+4)-$F190,0),0)*$B190,"")</f>
        <v/>
      </c>
      <c r="AN190" s="11" t="str">
        <f aca="false">IF(AND($B190&lt;&gt;"",$E190&lt;&gt;"",$F190&lt;&gt;"",AN$7&lt;&gt;""),MAX(NETWORKDAYS(AN$7,AN$7+6)-MAX($E190-AN$7,0)-MAX((AN$7+4)-$F190,0),0)*$B190,"")</f>
        <v/>
      </c>
      <c r="AO190" s="11" t="str">
        <f aca="false">IF(AND($B190&lt;&gt;"",$E190&lt;&gt;"",$F190&lt;&gt;"",AO$7&lt;&gt;""),MAX(NETWORKDAYS(AO$7,AO$7+6)-MAX($E190-AO$7,0)-MAX((AO$7+4)-$F190,0),0)*$B190,"")</f>
        <v/>
      </c>
      <c r="AP190" s="11" t="str">
        <f aca="false">IF(AND($B190&lt;&gt;"",$E190&lt;&gt;"",$F190&lt;&gt;"",AP$7&lt;&gt;""),MAX(NETWORKDAYS(AP$7,AP$7+6)-MAX($E190-AP$7,0)-MAX((AP$7+4)-$F190,0),0)*$B190,"")</f>
        <v/>
      </c>
      <c r="AQ190" s="11" t="str">
        <f aca="false">IF(AND($B190&lt;&gt;"",$E190&lt;&gt;"",$F190&lt;&gt;"",AQ$7&lt;&gt;""),MAX(NETWORKDAYS(AQ$7,AQ$7+6)-MAX($E190-AQ$7,0)-MAX((AQ$7+4)-$F190,0),0)*$B190,"")</f>
        <v/>
      </c>
      <c r="AR190" s="11" t="str">
        <f aca="false">IF(AND($B190&lt;&gt;"",$E190&lt;&gt;"",$F190&lt;&gt;"",AR$7&lt;&gt;""),MAX(NETWORKDAYS(AR$7,AR$7+6)-MAX($E190-AR$7,0)-MAX((AR$7+4)-$F190,0),0)*$B190,"")</f>
        <v/>
      </c>
      <c r="AS190" s="11" t="str">
        <f aca="false">IF(AND($B190&lt;&gt;"",$E190&lt;&gt;"",$F190&lt;&gt;"",AS$7&lt;&gt;""),MAX(NETWORKDAYS(AS$7,AS$7+6)-MAX($E190-AS$7,0)-MAX((AS$7+4)-$F190,0),0)*$B190,"")</f>
        <v/>
      </c>
      <c r="AT190" s="11" t="str">
        <f aca="false">IF(AND($B190&lt;&gt;"",$E190&lt;&gt;"",$F190&lt;&gt;"",AT$7&lt;&gt;""),MAX(NETWORKDAYS(AT$7,AT$7+6)-MAX($E190-AT$7,0)-MAX((AT$7+4)-$F190,0),0)*$B190,"")</f>
        <v/>
      </c>
      <c r="AU190" s="11" t="str">
        <f aca="false">IF(AND($B190&lt;&gt;"",$E190&lt;&gt;"",$F190&lt;&gt;"",AU$7&lt;&gt;""),MAX(NETWORKDAYS(AU$7,AU$7+6)-MAX($E190-AU$7,0)-MAX((AU$7+4)-$F190,0),0)*$B190,"")</f>
        <v/>
      </c>
      <c r="AV190" s="11" t="str">
        <f aca="false">IF(AND($B190&lt;&gt;"",$E190&lt;&gt;"",$F190&lt;&gt;"",AV$7&lt;&gt;""),MAX(NETWORKDAYS(AV$7,AV$7+6)-MAX($E190-AV$7,0)-MAX((AV$7+4)-$F190,0),0)*$B190,"")</f>
        <v/>
      </c>
      <c r="AW190" s="11" t="str">
        <f aca="false">IF(AND($B190&lt;&gt;"",$E190&lt;&gt;"",$F190&lt;&gt;"",AW$7&lt;&gt;""),MAX(NETWORKDAYS(AW$7,AW$7+6)-MAX($E190-AW$7,0)-MAX((AW$7+4)-$F190,0),0)*$B190,"")</f>
        <v/>
      </c>
      <c r="AX190" s="11" t="str">
        <f aca="false">IF(AND($B190&lt;&gt;"",$E190&lt;&gt;"",$F190&lt;&gt;"",AX$7&lt;&gt;""),MAX(NETWORKDAYS(AX$7,AX$7+6)-MAX($E190-AX$7,0)-MAX((AX$7+4)-$F190,0),0)*$B190,"")</f>
        <v/>
      </c>
      <c r="AY190" s="11" t="str">
        <f aca="false">IF(AND($B190&lt;&gt;"",$E190&lt;&gt;"",$F190&lt;&gt;"",AY$7&lt;&gt;""),MAX(NETWORKDAYS(AY$7,AY$7+6)-MAX($E190-AY$7,0)-MAX((AY$7+4)-$F190,0),0)*$B190,"")</f>
        <v/>
      </c>
      <c r="AZ190" s="11" t="str">
        <f aca="false">IF(AND($B190&lt;&gt;"",$E190&lt;&gt;"",$F190&lt;&gt;"",AZ$7&lt;&gt;""),MAX(NETWORKDAYS(AZ$7,AZ$7+6)-MAX($E190-AZ$7,0)-MAX((AZ$7+4)-$F190,0),0)*$B190,"")</f>
        <v/>
      </c>
      <c r="BA190" s="11" t="str">
        <f aca="false">IF(AND($B190&lt;&gt;"",$E190&lt;&gt;"",$F190&lt;&gt;"",BA$7&lt;&gt;""),MAX(NETWORKDAYS(BA$7,BA$7+6)-MAX($E190-BA$7,0)-MAX((BA$7+4)-$F190,0),0)*$B190,"")</f>
        <v/>
      </c>
      <c r="BB190" s="11" t="str">
        <f aca="false">IF(AND($B190&lt;&gt;"",$E190&lt;&gt;"",$F190&lt;&gt;"",BB$7&lt;&gt;""),MAX(NETWORKDAYS(BB$7,BB$7+6)-MAX($E190-BB$7,0)-MAX((BB$7+4)-$F190,0),0)*$B190,"")</f>
        <v/>
      </c>
      <c r="BC190" s="11" t="str">
        <f aca="false">IF(AND($B190&lt;&gt;"",$E190&lt;&gt;"",$F190&lt;&gt;"",BC$7&lt;&gt;""),MAX(NETWORKDAYS(BC$7,BC$7+6)-MAX($E190-BC$7,0)-MAX((BC$7+4)-$F190,0),0)*$B190,"")</f>
        <v/>
      </c>
      <c r="BD190" s="11" t="str">
        <f aca="false">IF(AND($B190&lt;&gt;"",$E190&lt;&gt;"",$F190&lt;&gt;"",BD$7&lt;&gt;""),MAX(NETWORKDAYS(BD$7,BD$7+6)-MAX($E190-BD$7,0)-MAX((BD$7+4)-$F190,0),0)*$B190,"")</f>
        <v/>
      </c>
      <c r="BE190" s="11" t="str">
        <f aca="false">IF(AND($B190&lt;&gt;"",$E190&lt;&gt;"",$F190&lt;&gt;"",BE$7&lt;&gt;""),MAX(NETWORKDAYS(BE$7,BE$7+6)-MAX($E190-BE$7,0)-MAX((BE$7+4)-$F190,0),0)*$B190,"")</f>
        <v/>
      </c>
      <c r="BF190" s="11" t="str">
        <f aca="false">IF(AND($B190&lt;&gt;"",$E190&lt;&gt;"",$F190&lt;&gt;"",BF$7&lt;&gt;""),MAX(NETWORKDAYS(BF$7,BF$7+6)-MAX($E190-BF$7,0)-MAX((BF$7+4)-$F190,0),0)*$B190,"")</f>
        <v/>
      </c>
      <c r="BG190" s="11" t="str">
        <f aca="false">IF(AND($B190&lt;&gt;"",$E190&lt;&gt;"",$F190&lt;&gt;"",BG$7&lt;&gt;""),MAX(NETWORKDAYS(BG$7,BG$7+6)-MAX($E190-BG$7,0)-MAX((BG$7+4)-$F190,0),0)*$B190,"")</f>
        <v/>
      </c>
      <c r="BH190" s="11" t="str">
        <f aca="false">IF(AND($B190&lt;&gt;"",$E190&lt;&gt;"",$F190&lt;&gt;"",BH$7&lt;&gt;""),MAX(NETWORKDAYS(BH$7,BH$7+6)-MAX($E190-BH$7,0)-MAX((BH$7+4)-$F190,0),0)*$B190,"")</f>
        <v/>
      </c>
      <c r="BI190" s="11" t="str">
        <f aca="false">IF(AND($B190&lt;&gt;"",$E190&lt;&gt;"",$F190&lt;&gt;"",BI$7&lt;&gt;""),MAX(NETWORKDAYS(BI$7,BI$7+6)-MAX($E190-BI$7,0)-MAX((BI$7+4)-$F190,0),0)*$B190,"")</f>
        <v/>
      </c>
      <c r="BJ190" s="11" t="str">
        <f aca="false">IF(AND($B190&lt;&gt;"",$E190&lt;&gt;"",$F190&lt;&gt;"",BJ$7&lt;&gt;""),MAX(NETWORKDAYS(BJ$7,BJ$7+6)-MAX($E190-BJ$7,0)-MAX((BJ$7+4)-$F190,0),0)*$B190,"")</f>
        <v/>
      </c>
      <c r="BK190" s="11" t="str">
        <f aca="false">IF(AND($B190&lt;&gt;"",$E190&lt;&gt;"",$F190&lt;&gt;"",BK$7&lt;&gt;""),MAX(NETWORKDAYS(BK$7,BK$7+6)-MAX($E190-BK$7,0)-MAX((BK$7+4)-$F190,0),0)*$B190,"")</f>
        <v/>
      </c>
      <c r="BL190" s="11" t="str">
        <f aca="false">IF(AND($B190&lt;&gt;"",$E190&lt;&gt;"",$F190&lt;&gt;"",BL$7&lt;&gt;""),MAX(NETWORKDAYS(BL$7,BL$7+6)-MAX($E190-BL$7,0)-MAX((BL$7+4)-$F190,0),0)*$B190,"")</f>
        <v/>
      </c>
      <c r="BM190" s="11" t="str">
        <f aca="false">IF(AND($B190&lt;&gt;"",$E190&lt;&gt;"",$F190&lt;&gt;"",BM$7&lt;&gt;""),MAX(NETWORKDAYS(BM$7,BM$7+6)-MAX($E190-BM$7,0)-MAX((BM$7+4)-$F190,0),0)*$B190,"")</f>
        <v/>
      </c>
      <c r="BN190" s="11" t="str">
        <f aca="false">IF(AND($B190&lt;&gt;"",$E190&lt;&gt;"",$F190&lt;&gt;"",BN$7&lt;&gt;""),MAX(NETWORKDAYS(BN$7,BN$7+6)-MAX($E190-BN$7,0)-MAX((BN$7+4)-$F190,0),0)*$B190,"")</f>
        <v/>
      </c>
      <c r="BO190" s="11" t="str">
        <f aca="false">IF(AND($B190&lt;&gt;"",$E190&lt;&gt;"",$F190&lt;&gt;"",BO$7&lt;&gt;""),MAX(NETWORKDAYS(BO$7,BO$7+6)-MAX($E190-BO$7,0)-MAX((BO$7+4)-$F190,0),0)*$B190,"")</f>
        <v/>
      </c>
      <c r="BP190" s="11" t="str">
        <f aca="false">IF(AND($B190&lt;&gt;"",$E190&lt;&gt;"",$F190&lt;&gt;"",BP$7&lt;&gt;""),MAX(NETWORKDAYS(BP$7,BP$7+6)-MAX($E190-BP$7,0)-MAX((BP$7+4)-$F190,0),0)*$B190,"")</f>
        <v/>
      </c>
      <c r="BQ190" s="11" t="str">
        <f aca="false">IF(AND($B190&lt;&gt;"",$E190&lt;&gt;"",$F190&lt;&gt;"",BQ$7&lt;&gt;""),MAX(NETWORKDAYS(BQ$7,BQ$7+6)-MAX($E190-BQ$7,0)-MAX((BQ$7+4)-$F190,0),0)*$B190,"")</f>
        <v/>
      </c>
      <c r="BR190" s="11" t="str">
        <f aca="false">IF(AND($B190&lt;&gt;"",$E190&lt;&gt;"",$F190&lt;&gt;"",BR$7&lt;&gt;""),MAX(NETWORKDAYS(BR$7,BR$7+6)-MAX($E190-BR$7,0)-MAX((BR$7+4)-$F190,0),0)*$B190,"")</f>
        <v/>
      </c>
      <c r="BS190" s="11" t="str">
        <f aca="false">IF(AND($B190&lt;&gt;"",$E190&lt;&gt;"",$F190&lt;&gt;"",BS$7&lt;&gt;""),MAX(NETWORKDAYS(BS$7,BS$7+6)-MAX($E190-BS$7,0)-MAX((BS$7+4)-$F190,0),0)*$B190,"")</f>
        <v/>
      </c>
      <c r="BT190" s="11" t="str">
        <f aca="false">IF(AND($B190&lt;&gt;"",$E190&lt;&gt;"",$F190&lt;&gt;"",BT$7&lt;&gt;""),MAX(NETWORKDAYS(BT$7,BT$7+6)-MAX($E190-BT$7,0)-MAX((BT$7+4)-$F190,0),0)*$B190,"")</f>
        <v/>
      </c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</row>
    <row r="191" customFormat="false" ht="12.8" hidden="false" customHeight="false" outlineLevel="0" collapsed="false">
      <c r="A191" s="1" t="str">
        <f aca="false">IF(taskList!J187&lt;&gt;"",taskList!J187,"")</f>
        <v/>
      </c>
      <c r="B191" s="9" t="str">
        <f aca="false">IF(AND(IF(taskList!M187&lt;&gt;"",TRUE()),IF(taskList!K187&lt;&gt;"",TRUE())),taskList!M187/taskList!K187,"")</f>
        <v/>
      </c>
      <c r="C191" s="9" t="str">
        <f aca="false">IF(taskList!B187&lt;&gt;"",taskList!B187,"")</f>
        <v/>
      </c>
      <c r="D191" s="9" t="str">
        <f aca="false">IF(taskList!E187&lt;&gt;"",taskList!E187,"")</f>
        <v/>
      </c>
      <c r="E191" s="4" t="str">
        <f aca="false">IF(taskList!F187&lt;&gt;"",taskList!F187,"")</f>
        <v/>
      </c>
      <c r="F191" s="4" t="str">
        <f aca="false">IF(taskList!G187&lt;&gt;"",taskList!G187,"")</f>
        <v/>
      </c>
      <c r="H191" s="11" t="str">
        <f aca="false">IF(AND($B191&lt;&gt;"",$E191&lt;&gt;"",$F191&lt;&gt;"",H$7&lt;&gt;""),MAX(NETWORKDAYS(H$7,H$7+6)-MAX($E191-H$7,0)-MAX((H$7+4)-$F191,0),0)*$B191,"")</f>
        <v/>
      </c>
      <c r="I191" s="11" t="str">
        <f aca="false">IF(AND($B191&lt;&gt;"",$E191&lt;&gt;"",$F191&lt;&gt;"",I$7&lt;&gt;""),MAX(NETWORKDAYS(I$7,I$7+6)-MAX($E191-I$7,0)-MAX((I$7+4)-$F191,0),0)*$B191,"")</f>
        <v/>
      </c>
      <c r="J191" s="11" t="str">
        <f aca="false">IF(AND($B191&lt;&gt;"",$E191&lt;&gt;"",$F191&lt;&gt;"",J$7&lt;&gt;""),MAX(NETWORKDAYS(J$7,J$7+6)-MAX($E191-J$7,0)-MAX((J$7+4)-$F191,0),0)*$B191,"")</f>
        <v/>
      </c>
      <c r="K191" s="11" t="str">
        <f aca="false">IF(AND($B191&lt;&gt;"",$E191&lt;&gt;"",$F191&lt;&gt;"",K$7&lt;&gt;""),MAX(NETWORKDAYS(K$7,K$7+6)-MAX($E191-K$7,0)-MAX((K$7+4)-$F191,0),0)*$B191,"")</f>
        <v/>
      </c>
      <c r="L191" s="11" t="str">
        <f aca="false">IF(AND($B191&lt;&gt;"",$E191&lt;&gt;"",$F191&lt;&gt;"",L$7&lt;&gt;""),MAX(NETWORKDAYS(L$7,L$7+6)-MAX($E191-L$7,0)-MAX((L$7+4)-$F191,0),0)*$B191,"")</f>
        <v/>
      </c>
      <c r="M191" s="11" t="str">
        <f aca="false">IF(AND($B191&lt;&gt;"",$E191&lt;&gt;"",$F191&lt;&gt;"",M$7&lt;&gt;""),MAX(NETWORKDAYS(M$7,M$7+6)-MAX($E191-M$7,0)-MAX((M$7+4)-$F191,0),0)*$B191,"")</f>
        <v/>
      </c>
      <c r="N191" s="11" t="str">
        <f aca="false">IF(AND($B191&lt;&gt;"",$E191&lt;&gt;"",$F191&lt;&gt;"",N$7&lt;&gt;""),MAX(NETWORKDAYS(N$7,N$7+6)-MAX($E191-N$7,0)-MAX((N$7+4)-$F191,0),0)*$B191,"")</f>
        <v/>
      </c>
      <c r="O191" s="11" t="str">
        <f aca="false">IF(AND($B191&lt;&gt;"",$E191&lt;&gt;"",$F191&lt;&gt;"",O$7&lt;&gt;""),MAX(NETWORKDAYS(O$7,O$7+6)-MAX($E191-O$7,0)-MAX((O$7+4)-$F191,0),0)*$B191,"")</f>
        <v/>
      </c>
      <c r="P191" s="11" t="str">
        <f aca="false">IF(AND($B191&lt;&gt;"",$E191&lt;&gt;"",$F191&lt;&gt;"",P$7&lt;&gt;""),MAX(NETWORKDAYS(P$7,P$7+6)-MAX($E191-P$7,0)-MAX((P$7+4)-$F191,0),0)*$B191,"")</f>
        <v/>
      </c>
      <c r="Q191" s="11" t="str">
        <f aca="false">IF(AND($B191&lt;&gt;"",$E191&lt;&gt;"",$F191&lt;&gt;"",Q$7&lt;&gt;""),MAX(NETWORKDAYS(Q$7,Q$7+6)-MAX($E191-Q$7,0)-MAX((Q$7+4)-$F191,0),0)*$B191,"")</f>
        <v/>
      </c>
      <c r="R191" s="11" t="str">
        <f aca="false">IF(AND($B191&lt;&gt;"",$E191&lt;&gt;"",$F191&lt;&gt;"",R$7&lt;&gt;""),MAX(NETWORKDAYS(R$7,R$7+6)-MAX($E191-R$7,0)-MAX((R$7+4)-$F191,0),0)*$B191,"")</f>
        <v/>
      </c>
      <c r="S191" s="11" t="str">
        <f aca="false">IF(AND($B191&lt;&gt;"",$E191&lt;&gt;"",$F191&lt;&gt;"",S$7&lt;&gt;""),MAX(NETWORKDAYS(S$7,S$7+6)-MAX($E191-S$7,0)-MAX((S$7+4)-$F191,0),0)*$B191,"")</f>
        <v/>
      </c>
      <c r="T191" s="11" t="str">
        <f aca="false">IF(AND($B191&lt;&gt;"",$E191&lt;&gt;"",$F191&lt;&gt;"",T$7&lt;&gt;""),MAX(NETWORKDAYS(T$7,T$7+6)-MAX($E191-T$7,0)-MAX((T$7+4)-$F191,0),0)*$B191,"")</f>
        <v/>
      </c>
      <c r="U191" s="11" t="str">
        <f aca="false">IF(AND($B191&lt;&gt;"",$E191&lt;&gt;"",$F191&lt;&gt;"",U$7&lt;&gt;""),MAX(NETWORKDAYS(U$7,U$7+6)-MAX($E191-U$7,0)-MAX((U$7+4)-$F191,0),0)*$B191,"")</f>
        <v/>
      </c>
      <c r="V191" s="11" t="str">
        <f aca="false">IF(AND($B191&lt;&gt;"",$E191&lt;&gt;"",$F191&lt;&gt;"",V$7&lt;&gt;""),MAX(NETWORKDAYS(V$7,V$7+6)-MAX($E191-V$7,0)-MAX((V$7+4)-$F191,0),0)*$B191,"")</f>
        <v/>
      </c>
      <c r="W191" s="11" t="str">
        <f aca="false">IF(AND($B191&lt;&gt;"",$E191&lt;&gt;"",$F191&lt;&gt;"",W$7&lt;&gt;""),MAX(NETWORKDAYS(W$7,W$7+6)-MAX($E191-W$7,0)-MAX((W$7+4)-$F191,0),0)*$B191,"")</f>
        <v/>
      </c>
      <c r="X191" s="11" t="str">
        <f aca="false">IF(AND($B191&lt;&gt;"",$E191&lt;&gt;"",$F191&lt;&gt;"",X$7&lt;&gt;""),MAX(NETWORKDAYS(X$7,X$7+6)-MAX($E191-X$7,0)-MAX((X$7+4)-$F191,0),0)*$B191,"")</f>
        <v/>
      </c>
      <c r="Y191" s="11" t="str">
        <f aca="false">IF(AND($B191&lt;&gt;"",$E191&lt;&gt;"",$F191&lt;&gt;"",Y$7&lt;&gt;""),MAX(NETWORKDAYS(Y$7,Y$7+6)-MAX($E191-Y$7,0)-MAX((Y$7+4)-$F191,0),0)*$B191,"")</f>
        <v/>
      </c>
      <c r="Z191" s="11" t="str">
        <f aca="false">IF(AND($B191&lt;&gt;"",$E191&lt;&gt;"",$F191&lt;&gt;"",Z$7&lt;&gt;""),MAX(NETWORKDAYS(Z$7,Z$7+6)-MAX($E191-Z$7,0)-MAX((Z$7+4)-$F191,0),0)*$B191,"")</f>
        <v/>
      </c>
      <c r="AA191" s="11" t="str">
        <f aca="false">IF(AND($B191&lt;&gt;"",$E191&lt;&gt;"",$F191&lt;&gt;"",AA$7&lt;&gt;""),MAX(NETWORKDAYS(AA$7,AA$7+6)-MAX($E191-AA$7,0)-MAX((AA$7+4)-$F191,0),0)*$B191,"")</f>
        <v/>
      </c>
      <c r="AB191" s="11" t="str">
        <f aca="false">IF(AND($B191&lt;&gt;"",$E191&lt;&gt;"",$F191&lt;&gt;"",AB$7&lt;&gt;""),MAX(NETWORKDAYS(AB$7,AB$7+6)-MAX($E191-AB$7,0)-MAX((AB$7+4)-$F191,0),0)*$B191,"")</f>
        <v/>
      </c>
      <c r="AC191" s="11" t="str">
        <f aca="false">IF(AND($B191&lt;&gt;"",$E191&lt;&gt;"",$F191&lt;&gt;"",AC$7&lt;&gt;""),MAX(NETWORKDAYS(AC$7,AC$7+6)-MAX($E191-AC$7,0)-MAX((AC$7+4)-$F191,0),0)*$B191,"")</f>
        <v/>
      </c>
      <c r="AD191" s="11" t="str">
        <f aca="false">IF(AND($B191&lt;&gt;"",$E191&lt;&gt;"",$F191&lt;&gt;"",AD$7&lt;&gt;""),MAX(NETWORKDAYS(AD$7,AD$7+6)-MAX($E191-AD$7,0)-MAX((AD$7+4)-$F191,0),0)*$B191,"")</f>
        <v/>
      </c>
      <c r="AE191" s="11" t="str">
        <f aca="false">IF(AND($B191&lt;&gt;"",$E191&lt;&gt;"",$F191&lt;&gt;"",AE$7&lt;&gt;""),MAX(NETWORKDAYS(AE$7,AE$7+6)-MAX($E191-AE$7,0)-MAX((AE$7+4)-$F191,0),0)*$B191,"")</f>
        <v/>
      </c>
      <c r="AF191" s="11" t="str">
        <f aca="false">IF(AND($B191&lt;&gt;"",$E191&lt;&gt;"",$F191&lt;&gt;"",AF$7&lt;&gt;""),MAX(NETWORKDAYS(AF$7,AF$7+6)-MAX($E191-AF$7,0)-MAX((AF$7+4)-$F191,0),0)*$B191,"")</f>
        <v/>
      </c>
      <c r="AG191" s="11" t="str">
        <f aca="false">IF(AND($B191&lt;&gt;"",$E191&lt;&gt;"",$F191&lt;&gt;"",AG$7&lt;&gt;""),MAX(NETWORKDAYS(AG$7,AG$7+6)-MAX($E191-AG$7,0)-MAX((AG$7+4)-$F191,0),0)*$B191,"")</f>
        <v/>
      </c>
      <c r="AH191" s="11" t="str">
        <f aca="false">IF(AND($B191&lt;&gt;"",$E191&lt;&gt;"",$F191&lt;&gt;"",AH$7&lt;&gt;""),MAX(NETWORKDAYS(AH$7,AH$7+6)-MAX($E191-AH$7,0)-MAX((AH$7+4)-$F191,0),0)*$B191,"")</f>
        <v/>
      </c>
      <c r="AI191" s="11" t="str">
        <f aca="false">IF(AND($B191&lt;&gt;"",$E191&lt;&gt;"",$F191&lt;&gt;"",AI$7&lt;&gt;""),MAX(NETWORKDAYS(AI$7,AI$7+6)-MAX($E191-AI$7,0)-MAX((AI$7+4)-$F191,0),0)*$B191,"")</f>
        <v/>
      </c>
      <c r="AJ191" s="11" t="str">
        <f aca="false">IF(AND($B191&lt;&gt;"",$E191&lt;&gt;"",$F191&lt;&gt;"",AJ$7&lt;&gt;""),MAX(NETWORKDAYS(AJ$7,AJ$7+6)-MAX($E191-AJ$7,0)-MAX((AJ$7+4)-$F191,0),0)*$B191,"")</f>
        <v/>
      </c>
      <c r="AK191" s="11" t="str">
        <f aca="false">IF(AND($B191&lt;&gt;"",$E191&lt;&gt;"",$F191&lt;&gt;"",AK$7&lt;&gt;""),MAX(NETWORKDAYS(AK$7,AK$7+6)-MAX($E191-AK$7,0)-MAX((AK$7+4)-$F191,0),0)*$B191,"")</f>
        <v/>
      </c>
      <c r="AL191" s="11" t="str">
        <f aca="false">IF(AND($B191&lt;&gt;"",$E191&lt;&gt;"",$F191&lt;&gt;"",AL$7&lt;&gt;""),MAX(NETWORKDAYS(AL$7,AL$7+6)-MAX($E191-AL$7,0)-MAX((AL$7+4)-$F191,0),0)*$B191,"")</f>
        <v/>
      </c>
      <c r="AM191" s="11" t="str">
        <f aca="false">IF(AND($B191&lt;&gt;"",$E191&lt;&gt;"",$F191&lt;&gt;"",AM$7&lt;&gt;""),MAX(NETWORKDAYS(AM$7,AM$7+6)-MAX($E191-AM$7,0)-MAX((AM$7+4)-$F191,0),0)*$B191,"")</f>
        <v/>
      </c>
      <c r="AN191" s="11" t="str">
        <f aca="false">IF(AND($B191&lt;&gt;"",$E191&lt;&gt;"",$F191&lt;&gt;"",AN$7&lt;&gt;""),MAX(NETWORKDAYS(AN$7,AN$7+6)-MAX($E191-AN$7,0)-MAX((AN$7+4)-$F191,0),0)*$B191,"")</f>
        <v/>
      </c>
      <c r="AO191" s="11" t="str">
        <f aca="false">IF(AND($B191&lt;&gt;"",$E191&lt;&gt;"",$F191&lt;&gt;"",AO$7&lt;&gt;""),MAX(NETWORKDAYS(AO$7,AO$7+6)-MAX($E191-AO$7,0)-MAX((AO$7+4)-$F191,0),0)*$B191,"")</f>
        <v/>
      </c>
      <c r="AP191" s="11" t="str">
        <f aca="false">IF(AND($B191&lt;&gt;"",$E191&lt;&gt;"",$F191&lt;&gt;"",AP$7&lt;&gt;""),MAX(NETWORKDAYS(AP$7,AP$7+6)-MAX($E191-AP$7,0)-MAX((AP$7+4)-$F191,0),0)*$B191,"")</f>
        <v/>
      </c>
      <c r="AQ191" s="11" t="str">
        <f aca="false">IF(AND($B191&lt;&gt;"",$E191&lt;&gt;"",$F191&lt;&gt;"",AQ$7&lt;&gt;""),MAX(NETWORKDAYS(AQ$7,AQ$7+6)-MAX($E191-AQ$7,0)-MAX((AQ$7+4)-$F191,0),0)*$B191,"")</f>
        <v/>
      </c>
      <c r="AR191" s="11" t="str">
        <f aca="false">IF(AND($B191&lt;&gt;"",$E191&lt;&gt;"",$F191&lt;&gt;"",AR$7&lt;&gt;""),MAX(NETWORKDAYS(AR$7,AR$7+6)-MAX($E191-AR$7,0)-MAX((AR$7+4)-$F191,0),0)*$B191,"")</f>
        <v/>
      </c>
      <c r="AS191" s="11" t="str">
        <f aca="false">IF(AND($B191&lt;&gt;"",$E191&lt;&gt;"",$F191&lt;&gt;"",AS$7&lt;&gt;""),MAX(NETWORKDAYS(AS$7,AS$7+6)-MAX($E191-AS$7,0)-MAX((AS$7+4)-$F191,0),0)*$B191,"")</f>
        <v/>
      </c>
      <c r="AT191" s="11" t="str">
        <f aca="false">IF(AND($B191&lt;&gt;"",$E191&lt;&gt;"",$F191&lt;&gt;"",AT$7&lt;&gt;""),MAX(NETWORKDAYS(AT$7,AT$7+6)-MAX($E191-AT$7,0)-MAX((AT$7+4)-$F191,0),0)*$B191,"")</f>
        <v/>
      </c>
      <c r="AU191" s="11" t="str">
        <f aca="false">IF(AND($B191&lt;&gt;"",$E191&lt;&gt;"",$F191&lt;&gt;"",AU$7&lt;&gt;""),MAX(NETWORKDAYS(AU$7,AU$7+6)-MAX($E191-AU$7,0)-MAX((AU$7+4)-$F191,0),0)*$B191,"")</f>
        <v/>
      </c>
      <c r="AV191" s="11" t="str">
        <f aca="false">IF(AND($B191&lt;&gt;"",$E191&lt;&gt;"",$F191&lt;&gt;"",AV$7&lt;&gt;""),MAX(NETWORKDAYS(AV$7,AV$7+6)-MAX($E191-AV$7,0)-MAX((AV$7+4)-$F191,0),0)*$B191,"")</f>
        <v/>
      </c>
      <c r="AW191" s="11" t="str">
        <f aca="false">IF(AND($B191&lt;&gt;"",$E191&lt;&gt;"",$F191&lt;&gt;"",AW$7&lt;&gt;""),MAX(NETWORKDAYS(AW$7,AW$7+6)-MAX($E191-AW$7,0)-MAX((AW$7+4)-$F191,0),0)*$B191,"")</f>
        <v/>
      </c>
      <c r="AX191" s="11" t="str">
        <f aca="false">IF(AND($B191&lt;&gt;"",$E191&lt;&gt;"",$F191&lt;&gt;"",AX$7&lt;&gt;""),MAX(NETWORKDAYS(AX$7,AX$7+6)-MAX($E191-AX$7,0)-MAX((AX$7+4)-$F191,0),0)*$B191,"")</f>
        <v/>
      </c>
      <c r="AY191" s="11" t="str">
        <f aca="false">IF(AND($B191&lt;&gt;"",$E191&lt;&gt;"",$F191&lt;&gt;"",AY$7&lt;&gt;""),MAX(NETWORKDAYS(AY$7,AY$7+6)-MAX($E191-AY$7,0)-MAX((AY$7+4)-$F191,0),0)*$B191,"")</f>
        <v/>
      </c>
      <c r="AZ191" s="11" t="str">
        <f aca="false">IF(AND($B191&lt;&gt;"",$E191&lt;&gt;"",$F191&lt;&gt;"",AZ$7&lt;&gt;""),MAX(NETWORKDAYS(AZ$7,AZ$7+6)-MAX($E191-AZ$7,0)-MAX((AZ$7+4)-$F191,0),0)*$B191,"")</f>
        <v/>
      </c>
      <c r="BA191" s="11" t="str">
        <f aca="false">IF(AND($B191&lt;&gt;"",$E191&lt;&gt;"",$F191&lt;&gt;"",BA$7&lt;&gt;""),MAX(NETWORKDAYS(BA$7,BA$7+6)-MAX($E191-BA$7,0)-MAX((BA$7+4)-$F191,0),0)*$B191,"")</f>
        <v/>
      </c>
      <c r="BB191" s="11" t="str">
        <f aca="false">IF(AND($B191&lt;&gt;"",$E191&lt;&gt;"",$F191&lt;&gt;"",BB$7&lt;&gt;""),MAX(NETWORKDAYS(BB$7,BB$7+6)-MAX($E191-BB$7,0)-MAX((BB$7+4)-$F191,0),0)*$B191,"")</f>
        <v/>
      </c>
      <c r="BC191" s="11" t="str">
        <f aca="false">IF(AND($B191&lt;&gt;"",$E191&lt;&gt;"",$F191&lt;&gt;"",BC$7&lt;&gt;""),MAX(NETWORKDAYS(BC$7,BC$7+6)-MAX($E191-BC$7,0)-MAX((BC$7+4)-$F191,0),0)*$B191,"")</f>
        <v/>
      </c>
      <c r="BD191" s="11" t="str">
        <f aca="false">IF(AND($B191&lt;&gt;"",$E191&lt;&gt;"",$F191&lt;&gt;"",BD$7&lt;&gt;""),MAX(NETWORKDAYS(BD$7,BD$7+6)-MAX($E191-BD$7,0)-MAX((BD$7+4)-$F191,0),0)*$B191,"")</f>
        <v/>
      </c>
      <c r="BE191" s="11" t="str">
        <f aca="false">IF(AND($B191&lt;&gt;"",$E191&lt;&gt;"",$F191&lt;&gt;"",BE$7&lt;&gt;""),MAX(NETWORKDAYS(BE$7,BE$7+6)-MAX($E191-BE$7,0)-MAX((BE$7+4)-$F191,0),0)*$B191,"")</f>
        <v/>
      </c>
      <c r="BF191" s="11" t="str">
        <f aca="false">IF(AND($B191&lt;&gt;"",$E191&lt;&gt;"",$F191&lt;&gt;"",BF$7&lt;&gt;""),MAX(NETWORKDAYS(BF$7,BF$7+6)-MAX($E191-BF$7,0)-MAX((BF$7+4)-$F191,0),0)*$B191,"")</f>
        <v/>
      </c>
      <c r="BG191" s="11" t="str">
        <f aca="false">IF(AND($B191&lt;&gt;"",$E191&lt;&gt;"",$F191&lt;&gt;"",BG$7&lt;&gt;""),MAX(NETWORKDAYS(BG$7,BG$7+6)-MAX($E191-BG$7,0)-MAX((BG$7+4)-$F191,0),0)*$B191,"")</f>
        <v/>
      </c>
      <c r="BH191" s="11" t="str">
        <f aca="false">IF(AND($B191&lt;&gt;"",$E191&lt;&gt;"",$F191&lt;&gt;"",BH$7&lt;&gt;""),MAX(NETWORKDAYS(BH$7,BH$7+6)-MAX($E191-BH$7,0)-MAX((BH$7+4)-$F191,0),0)*$B191,"")</f>
        <v/>
      </c>
      <c r="BI191" s="11" t="str">
        <f aca="false">IF(AND($B191&lt;&gt;"",$E191&lt;&gt;"",$F191&lt;&gt;"",BI$7&lt;&gt;""),MAX(NETWORKDAYS(BI$7,BI$7+6)-MAX($E191-BI$7,0)-MAX((BI$7+4)-$F191,0),0)*$B191,"")</f>
        <v/>
      </c>
      <c r="BJ191" s="11" t="str">
        <f aca="false">IF(AND($B191&lt;&gt;"",$E191&lt;&gt;"",$F191&lt;&gt;"",BJ$7&lt;&gt;""),MAX(NETWORKDAYS(BJ$7,BJ$7+6)-MAX($E191-BJ$7,0)-MAX((BJ$7+4)-$F191,0),0)*$B191,"")</f>
        <v/>
      </c>
      <c r="BK191" s="11" t="str">
        <f aca="false">IF(AND($B191&lt;&gt;"",$E191&lt;&gt;"",$F191&lt;&gt;"",BK$7&lt;&gt;""),MAX(NETWORKDAYS(BK$7,BK$7+6)-MAX($E191-BK$7,0)-MAX((BK$7+4)-$F191,0),0)*$B191,"")</f>
        <v/>
      </c>
      <c r="BL191" s="11" t="str">
        <f aca="false">IF(AND($B191&lt;&gt;"",$E191&lt;&gt;"",$F191&lt;&gt;"",BL$7&lt;&gt;""),MAX(NETWORKDAYS(BL$7,BL$7+6)-MAX($E191-BL$7,0)-MAX((BL$7+4)-$F191,0),0)*$B191,"")</f>
        <v/>
      </c>
      <c r="BM191" s="11" t="str">
        <f aca="false">IF(AND($B191&lt;&gt;"",$E191&lt;&gt;"",$F191&lt;&gt;"",BM$7&lt;&gt;""),MAX(NETWORKDAYS(BM$7,BM$7+6)-MAX($E191-BM$7,0)-MAX((BM$7+4)-$F191,0),0)*$B191,"")</f>
        <v/>
      </c>
      <c r="BN191" s="11" t="str">
        <f aca="false">IF(AND($B191&lt;&gt;"",$E191&lt;&gt;"",$F191&lt;&gt;"",BN$7&lt;&gt;""),MAX(NETWORKDAYS(BN$7,BN$7+6)-MAX($E191-BN$7,0)-MAX((BN$7+4)-$F191,0),0)*$B191,"")</f>
        <v/>
      </c>
      <c r="BO191" s="11" t="str">
        <f aca="false">IF(AND($B191&lt;&gt;"",$E191&lt;&gt;"",$F191&lt;&gt;"",BO$7&lt;&gt;""),MAX(NETWORKDAYS(BO$7,BO$7+6)-MAX($E191-BO$7,0)-MAX((BO$7+4)-$F191,0),0)*$B191,"")</f>
        <v/>
      </c>
      <c r="BP191" s="11" t="str">
        <f aca="false">IF(AND($B191&lt;&gt;"",$E191&lt;&gt;"",$F191&lt;&gt;"",BP$7&lt;&gt;""),MAX(NETWORKDAYS(BP$7,BP$7+6)-MAX($E191-BP$7,0)-MAX((BP$7+4)-$F191,0),0)*$B191,"")</f>
        <v/>
      </c>
      <c r="BQ191" s="11" t="str">
        <f aca="false">IF(AND($B191&lt;&gt;"",$E191&lt;&gt;"",$F191&lt;&gt;"",BQ$7&lt;&gt;""),MAX(NETWORKDAYS(BQ$7,BQ$7+6)-MAX($E191-BQ$7,0)-MAX((BQ$7+4)-$F191,0),0)*$B191,"")</f>
        <v/>
      </c>
      <c r="BR191" s="11" t="str">
        <f aca="false">IF(AND($B191&lt;&gt;"",$E191&lt;&gt;"",$F191&lt;&gt;"",BR$7&lt;&gt;""),MAX(NETWORKDAYS(BR$7,BR$7+6)-MAX($E191-BR$7,0)-MAX((BR$7+4)-$F191,0),0)*$B191,"")</f>
        <v/>
      </c>
      <c r="BS191" s="11" t="str">
        <f aca="false">IF(AND($B191&lt;&gt;"",$E191&lt;&gt;"",$F191&lt;&gt;"",BS$7&lt;&gt;""),MAX(NETWORKDAYS(BS$7,BS$7+6)-MAX($E191-BS$7,0)-MAX((BS$7+4)-$F191,0),0)*$B191,"")</f>
        <v/>
      </c>
      <c r="BT191" s="11" t="str">
        <f aca="false">IF(AND($B191&lt;&gt;"",$E191&lt;&gt;"",$F191&lt;&gt;"",BT$7&lt;&gt;""),MAX(NETWORKDAYS(BT$7,BT$7+6)-MAX($E191-BT$7,0)-MAX((BT$7+4)-$F191,0),0)*$B191,"")</f>
        <v/>
      </c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  <c r="KO191" s="11"/>
      <c r="KP191" s="11"/>
      <c r="KQ191" s="11"/>
      <c r="KR191" s="11"/>
      <c r="KS191" s="11"/>
      <c r="KT191" s="11"/>
      <c r="KU191" s="11"/>
      <c r="KV191" s="11"/>
      <c r="KW191" s="11"/>
      <c r="KX191" s="11"/>
      <c r="KY191" s="11"/>
      <c r="KZ191" s="11"/>
      <c r="LA191" s="11"/>
      <c r="LB191" s="11"/>
      <c r="LC191" s="11"/>
      <c r="LD191" s="11"/>
      <c r="LE191" s="11"/>
      <c r="LF191" s="11"/>
      <c r="LG191" s="11"/>
      <c r="LH191" s="11"/>
      <c r="LI191" s="11"/>
      <c r="LJ191" s="11"/>
      <c r="LK191" s="11"/>
      <c r="LL191" s="11"/>
      <c r="LM191" s="11"/>
      <c r="LN191" s="11"/>
      <c r="LO191" s="11"/>
      <c r="LP191" s="11"/>
      <c r="LQ191" s="11"/>
      <c r="LR191" s="11"/>
      <c r="LS191" s="11"/>
      <c r="LT191" s="11"/>
      <c r="LU191" s="11"/>
      <c r="LV191" s="11"/>
      <c r="LW191" s="11"/>
      <c r="LX191" s="11"/>
      <c r="LY191" s="11"/>
      <c r="LZ191" s="11"/>
      <c r="MA191" s="11"/>
      <c r="MB191" s="11"/>
      <c r="MC191" s="11"/>
      <c r="MD191" s="11"/>
      <c r="ME191" s="11"/>
      <c r="MF191" s="11"/>
    </row>
    <row r="192" customFormat="false" ht="12.8" hidden="false" customHeight="false" outlineLevel="0" collapsed="false">
      <c r="A192" s="1" t="str">
        <f aca="false">IF(taskList!J188&lt;&gt;"",taskList!J188,"")</f>
        <v/>
      </c>
      <c r="B192" s="9" t="str">
        <f aca="false">IF(AND(IF(taskList!M188&lt;&gt;"",TRUE()),IF(taskList!K188&lt;&gt;"",TRUE())),taskList!M188/taskList!K188,"")</f>
        <v/>
      </c>
      <c r="C192" s="9" t="str">
        <f aca="false">IF(taskList!B188&lt;&gt;"",taskList!B188,"")</f>
        <v/>
      </c>
      <c r="D192" s="9" t="str">
        <f aca="false">IF(taskList!E188&lt;&gt;"",taskList!E188,"")</f>
        <v/>
      </c>
      <c r="E192" s="4" t="str">
        <f aca="false">IF(taskList!F188&lt;&gt;"",taskList!F188,"")</f>
        <v/>
      </c>
      <c r="F192" s="4" t="str">
        <f aca="false">IF(taskList!G188&lt;&gt;"",taskList!G188,"")</f>
        <v/>
      </c>
      <c r="H192" s="11" t="str">
        <f aca="false">IF(AND($B192&lt;&gt;"",$E192&lt;&gt;"",$F192&lt;&gt;"",H$7&lt;&gt;""),MAX(NETWORKDAYS(H$7,H$7+6)-MAX($E192-H$7,0)-MAX((H$7+4)-$F192,0),0)*$B192,"")</f>
        <v/>
      </c>
      <c r="I192" s="11" t="str">
        <f aca="false">IF(AND($B192&lt;&gt;"",$E192&lt;&gt;"",$F192&lt;&gt;"",I$7&lt;&gt;""),MAX(NETWORKDAYS(I$7,I$7+6)-MAX($E192-I$7,0)-MAX((I$7+4)-$F192,0),0)*$B192,"")</f>
        <v/>
      </c>
      <c r="J192" s="11" t="str">
        <f aca="false">IF(AND($B192&lt;&gt;"",$E192&lt;&gt;"",$F192&lt;&gt;"",J$7&lt;&gt;""),MAX(NETWORKDAYS(J$7,J$7+6)-MAX($E192-J$7,0)-MAX((J$7+4)-$F192,0),0)*$B192,"")</f>
        <v/>
      </c>
      <c r="K192" s="11" t="str">
        <f aca="false">IF(AND($B192&lt;&gt;"",$E192&lt;&gt;"",$F192&lt;&gt;"",K$7&lt;&gt;""),MAX(NETWORKDAYS(K$7,K$7+6)-MAX($E192-K$7,0)-MAX((K$7+4)-$F192,0),0)*$B192,"")</f>
        <v/>
      </c>
      <c r="L192" s="11" t="str">
        <f aca="false">IF(AND($B192&lt;&gt;"",$E192&lt;&gt;"",$F192&lt;&gt;"",L$7&lt;&gt;""),MAX(NETWORKDAYS(L$7,L$7+6)-MAX($E192-L$7,0)-MAX((L$7+4)-$F192,0),0)*$B192,"")</f>
        <v/>
      </c>
      <c r="M192" s="11" t="str">
        <f aca="false">IF(AND($B192&lt;&gt;"",$E192&lt;&gt;"",$F192&lt;&gt;"",M$7&lt;&gt;""),MAX(NETWORKDAYS(M$7,M$7+6)-MAX($E192-M$7,0)-MAX((M$7+4)-$F192,0),0)*$B192,"")</f>
        <v/>
      </c>
      <c r="N192" s="11" t="str">
        <f aca="false">IF(AND($B192&lt;&gt;"",$E192&lt;&gt;"",$F192&lt;&gt;"",N$7&lt;&gt;""),MAX(NETWORKDAYS(N$7,N$7+6)-MAX($E192-N$7,0)-MAX((N$7+4)-$F192,0),0)*$B192,"")</f>
        <v/>
      </c>
      <c r="O192" s="11" t="str">
        <f aca="false">IF(AND($B192&lt;&gt;"",$E192&lt;&gt;"",$F192&lt;&gt;"",O$7&lt;&gt;""),MAX(NETWORKDAYS(O$7,O$7+6)-MAX($E192-O$7,0)-MAX((O$7+4)-$F192,0),0)*$B192,"")</f>
        <v/>
      </c>
      <c r="P192" s="11" t="str">
        <f aca="false">IF(AND($B192&lt;&gt;"",$E192&lt;&gt;"",$F192&lt;&gt;"",P$7&lt;&gt;""),MAX(NETWORKDAYS(P$7,P$7+6)-MAX($E192-P$7,0)-MAX((P$7+4)-$F192,0),0)*$B192,"")</f>
        <v/>
      </c>
      <c r="Q192" s="11" t="str">
        <f aca="false">IF(AND($B192&lt;&gt;"",$E192&lt;&gt;"",$F192&lt;&gt;"",Q$7&lt;&gt;""),MAX(NETWORKDAYS(Q$7,Q$7+6)-MAX($E192-Q$7,0)-MAX((Q$7+4)-$F192,0),0)*$B192,"")</f>
        <v/>
      </c>
      <c r="R192" s="11" t="str">
        <f aca="false">IF(AND($B192&lt;&gt;"",$E192&lt;&gt;"",$F192&lt;&gt;"",R$7&lt;&gt;""),MAX(NETWORKDAYS(R$7,R$7+6)-MAX($E192-R$7,0)-MAX((R$7+4)-$F192,0),0)*$B192,"")</f>
        <v/>
      </c>
      <c r="S192" s="11" t="str">
        <f aca="false">IF(AND($B192&lt;&gt;"",$E192&lt;&gt;"",$F192&lt;&gt;"",S$7&lt;&gt;""),MAX(NETWORKDAYS(S$7,S$7+6)-MAX($E192-S$7,0)-MAX((S$7+4)-$F192,0),0)*$B192,"")</f>
        <v/>
      </c>
      <c r="T192" s="11" t="str">
        <f aca="false">IF(AND($B192&lt;&gt;"",$E192&lt;&gt;"",$F192&lt;&gt;"",T$7&lt;&gt;""),MAX(NETWORKDAYS(T$7,T$7+6)-MAX($E192-T$7,0)-MAX((T$7+4)-$F192,0),0)*$B192,"")</f>
        <v/>
      </c>
      <c r="U192" s="11" t="str">
        <f aca="false">IF(AND($B192&lt;&gt;"",$E192&lt;&gt;"",$F192&lt;&gt;"",U$7&lt;&gt;""),MAX(NETWORKDAYS(U$7,U$7+6)-MAX($E192-U$7,0)-MAX((U$7+4)-$F192,0),0)*$B192,"")</f>
        <v/>
      </c>
      <c r="V192" s="11" t="str">
        <f aca="false">IF(AND($B192&lt;&gt;"",$E192&lt;&gt;"",$F192&lt;&gt;"",V$7&lt;&gt;""),MAX(NETWORKDAYS(V$7,V$7+6)-MAX($E192-V$7,0)-MAX((V$7+4)-$F192,0),0)*$B192,"")</f>
        <v/>
      </c>
      <c r="W192" s="11" t="str">
        <f aca="false">IF(AND($B192&lt;&gt;"",$E192&lt;&gt;"",$F192&lt;&gt;"",W$7&lt;&gt;""),MAX(NETWORKDAYS(W$7,W$7+6)-MAX($E192-W$7,0)-MAX((W$7+4)-$F192,0),0)*$B192,"")</f>
        <v/>
      </c>
      <c r="X192" s="11" t="str">
        <f aca="false">IF(AND($B192&lt;&gt;"",$E192&lt;&gt;"",$F192&lt;&gt;"",X$7&lt;&gt;""),MAX(NETWORKDAYS(X$7,X$7+6)-MAX($E192-X$7,0)-MAX((X$7+4)-$F192,0),0)*$B192,"")</f>
        <v/>
      </c>
      <c r="Y192" s="11" t="str">
        <f aca="false">IF(AND($B192&lt;&gt;"",$E192&lt;&gt;"",$F192&lt;&gt;"",Y$7&lt;&gt;""),MAX(NETWORKDAYS(Y$7,Y$7+6)-MAX($E192-Y$7,0)-MAX((Y$7+4)-$F192,0),0)*$B192,"")</f>
        <v/>
      </c>
      <c r="Z192" s="11" t="str">
        <f aca="false">IF(AND($B192&lt;&gt;"",$E192&lt;&gt;"",$F192&lt;&gt;"",Z$7&lt;&gt;""),MAX(NETWORKDAYS(Z$7,Z$7+6)-MAX($E192-Z$7,0)-MAX((Z$7+4)-$F192,0),0)*$B192,"")</f>
        <v/>
      </c>
      <c r="AA192" s="11" t="str">
        <f aca="false">IF(AND($B192&lt;&gt;"",$E192&lt;&gt;"",$F192&lt;&gt;"",AA$7&lt;&gt;""),MAX(NETWORKDAYS(AA$7,AA$7+6)-MAX($E192-AA$7,0)-MAX((AA$7+4)-$F192,0),0)*$B192,"")</f>
        <v/>
      </c>
      <c r="AB192" s="11" t="str">
        <f aca="false">IF(AND($B192&lt;&gt;"",$E192&lt;&gt;"",$F192&lt;&gt;"",AB$7&lt;&gt;""),MAX(NETWORKDAYS(AB$7,AB$7+6)-MAX($E192-AB$7,0)-MAX((AB$7+4)-$F192,0),0)*$B192,"")</f>
        <v/>
      </c>
      <c r="AC192" s="11" t="str">
        <f aca="false">IF(AND($B192&lt;&gt;"",$E192&lt;&gt;"",$F192&lt;&gt;"",AC$7&lt;&gt;""),MAX(NETWORKDAYS(AC$7,AC$7+6)-MAX($E192-AC$7,0)-MAX((AC$7+4)-$F192,0),0)*$B192,"")</f>
        <v/>
      </c>
      <c r="AD192" s="11" t="str">
        <f aca="false">IF(AND($B192&lt;&gt;"",$E192&lt;&gt;"",$F192&lt;&gt;"",AD$7&lt;&gt;""),MAX(NETWORKDAYS(AD$7,AD$7+6)-MAX($E192-AD$7,0)-MAX((AD$7+4)-$F192,0),0)*$B192,"")</f>
        <v/>
      </c>
      <c r="AE192" s="11" t="str">
        <f aca="false">IF(AND($B192&lt;&gt;"",$E192&lt;&gt;"",$F192&lt;&gt;"",AE$7&lt;&gt;""),MAX(NETWORKDAYS(AE$7,AE$7+6)-MAX($E192-AE$7,0)-MAX((AE$7+4)-$F192,0),0)*$B192,"")</f>
        <v/>
      </c>
      <c r="AF192" s="11" t="str">
        <f aca="false">IF(AND($B192&lt;&gt;"",$E192&lt;&gt;"",$F192&lt;&gt;"",AF$7&lt;&gt;""),MAX(NETWORKDAYS(AF$7,AF$7+6)-MAX($E192-AF$7,0)-MAX((AF$7+4)-$F192,0),0)*$B192,"")</f>
        <v/>
      </c>
      <c r="AG192" s="11" t="str">
        <f aca="false">IF(AND($B192&lt;&gt;"",$E192&lt;&gt;"",$F192&lt;&gt;"",AG$7&lt;&gt;""),MAX(NETWORKDAYS(AG$7,AG$7+6)-MAX($E192-AG$7,0)-MAX((AG$7+4)-$F192,0),0)*$B192,"")</f>
        <v/>
      </c>
      <c r="AH192" s="11" t="str">
        <f aca="false">IF(AND($B192&lt;&gt;"",$E192&lt;&gt;"",$F192&lt;&gt;"",AH$7&lt;&gt;""),MAX(NETWORKDAYS(AH$7,AH$7+6)-MAX($E192-AH$7,0)-MAX((AH$7+4)-$F192,0),0)*$B192,"")</f>
        <v/>
      </c>
      <c r="AI192" s="11" t="str">
        <f aca="false">IF(AND($B192&lt;&gt;"",$E192&lt;&gt;"",$F192&lt;&gt;"",AI$7&lt;&gt;""),MAX(NETWORKDAYS(AI$7,AI$7+6)-MAX($E192-AI$7,0)-MAX((AI$7+4)-$F192,0),0)*$B192,"")</f>
        <v/>
      </c>
      <c r="AJ192" s="11" t="str">
        <f aca="false">IF(AND($B192&lt;&gt;"",$E192&lt;&gt;"",$F192&lt;&gt;"",AJ$7&lt;&gt;""),MAX(NETWORKDAYS(AJ$7,AJ$7+6)-MAX($E192-AJ$7,0)-MAX((AJ$7+4)-$F192,0),0)*$B192,"")</f>
        <v/>
      </c>
      <c r="AK192" s="11" t="str">
        <f aca="false">IF(AND($B192&lt;&gt;"",$E192&lt;&gt;"",$F192&lt;&gt;"",AK$7&lt;&gt;""),MAX(NETWORKDAYS(AK$7,AK$7+6)-MAX($E192-AK$7,0)-MAX((AK$7+4)-$F192,0),0)*$B192,"")</f>
        <v/>
      </c>
      <c r="AL192" s="11" t="str">
        <f aca="false">IF(AND($B192&lt;&gt;"",$E192&lt;&gt;"",$F192&lt;&gt;"",AL$7&lt;&gt;""),MAX(NETWORKDAYS(AL$7,AL$7+6)-MAX($E192-AL$7,0)-MAX((AL$7+4)-$F192,0),0)*$B192,"")</f>
        <v/>
      </c>
      <c r="AM192" s="11" t="str">
        <f aca="false">IF(AND($B192&lt;&gt;"",$E192&lt;&gt;"",$F192&lt;&gt;"",AM$7&lt;&gt;""),MAX(NETWORKDAYS(AM$7,AM$7+6)-MAX($E192-AM$7,0)-MAX((AM$7+4)-$F192,0),0)*$B192,"")</f>
        <v/>
      </c>
      <c r="AN192" s="11" t="str">
        <f aca="false">IF(AND($B192&lt;&gt;"",$E192&lt;&gt;"",$F192&lt;&gt;"",AN$7&lt;&gt;""),MAX(NETWORKDAYS(AN$7,AN$7+6)-MAX($E192-AN$7,0)-MAX((AN$7+4)-$F192,0),0)*$B192,"")</f>
        <v/>
      </c>
      <c r="AO192" s="11" t="str">
        <f aca="false">IF(AND($B192&lt;&gt;"",$E192&lt;&gt;"",$F192&lt;&gt;"",AO$7&lt;&gt;""),MAX(NETWORKDAYS(AO$7,AO$7+6)-MAX($E192-AO$7,0)-MAX((AO$7+4)-$F192,0),0)*$B192,"")</f>
        <v/>
      </c>
      <c r="AP192" s="11" t="str">
        <f aca="false">IF(AND($B192&lt;&gt;"",$E192&lt;&gt;"",$F192&lt;&gt;"",AP$7&lt;&gt;""),MAX(NETWORKDAYS(AP$7,AP$7+6)-MAX($E192-AP$7,0)-MAX((AP$7+4)-$F192,0),0)*$B192,"")</f>
        <v/>
      </c>
      <c r="AQ192" s="11" t="str">
        <f aca="false">IF(AND($B192&lt;&gt;"",$E192&lt;&gt;"",$F192&lt;&gt;"",AQ$7&lt;&gt;""),MAX(NETWORKDAYS(AQ$7,AQ$7+6)-MAX($E192-AQ$7,0)-MAX((AQ$7+4)-$F192,0),0)*$B192,"")</f>
        <v/>
      </c>
      <c r="AR192" s="11" t="str">
        <f aca="false">IF(AND($B192&lt;&gt;"",$E192&lt;&gt;"",$F192&lt;&gt;"",AR$7&lt;&gt;""),MAX(NETWORKDAYS(AR$7,AR$7+6)-MAX($E192-AR$7,0)-MAX((AR$7+4)-$F192,0),0)*$B192,"")</f>
        <v/>
      </c>
      <c r="AS192" s="11" t="str">
        <f aca="false">IF(AND($B192&lt;&gt;"",$E192&lt;&gt;"",$F192&lt;&gt;"",AS$7&lt;&gt;""),MAX(NETWORKDAYS(AS$7,AS$7+6)-MAX($E192-AS$7,0)-MAX((AS$7+4)-$F192,0),0)*$B192,"")</f>
        <v/>
      </c>
      <c r="AT192" s="11" t="str">
        <f aca="false">IF(AND($B192&lt;&gt;"",$E192&lt;&gt;"",$F192&lt;&gt;"",AT$7&lt;&gt;""),MAX(NETWORKDAYS(AT$7,AT$7+6)-MAX($E192-AT$7,0)-MAX((AT$7+4)-$F192,0),0)*$B192,"")</f>
        <v/>
      </c>
      <c r="AU192" s="11" t="str">
        <f aca="false">IF(AND($B192&lt;&gt;"",$E192&lt;&gt;"",$F192&lt;&gt;"",AU$7&lt;&gt;""),MAX(NETWORKDAYS(AU$7,AU$7+6)-MAX($E192-AU$7,0)-MAX((AU$7+4)-$F192,0),0)*$B192,"")</f>
        <v/>
      </c>
      <c r="AV192" s="11" t="str">
        <f aca="false">IF(AND($B192&lt;&gt;"",$E192&lt;&gt;"",$F192&lt;&gt;"",AV$7&lt;&gt;""),MAX(NETWORKDAYS(AV$7,AV$7+6)-MAX($E192-AV$7,0)-MAX((AV$7+4)-$F192,0),0)*$B192,"")</f>
        <v/>
      </c>
      <c r="AW192" s="11" t="str">
        <f aca="false">IF(AND($B192&lt;&gt;"",$E192&lt;&gt;"",$F192&lt;&gt;"",AW$7&lt;&gt;""),MAX(NETWORKDAYS(AW$7,AW$7+6)-MAX($E192-AW$7,0)-MAX((AW$7+4)-$F192,0),0)*$B192,"")</f>
        <v/>
      </c>
      <c r="AX192" s="11" t="str">
        <f aca="false">IF(AND($B192&lt;&gt;"",$E192&lt;&gt;"",$F192&lt;&gt;"",AX$7&lt;&gt;""),MAX(NETWORKDAYS(AX$7,AX$7+6)-MAX($E192-AX$7,0)-MAX((AX$7+4)-$F192,0),0)*$B192,"")</f>
        <v/>
      </c>
      <c r="AY192" s="11" t="str">
        <f aca="false">IF(AND($B192&lt;&gt;"",$E192&lt;&gt;"",$F192&lt;&gt;"",AY$7&lt;&gt;""),MAX(NETWORKDAYS(AY$7,AY$7+6)-MAX($E192-AY$7,0)-MAX((AY$7+4)-$F192,0),0)*$B192,"")</f>
        <v/>
      </c>
      <c r="AZ192" s="11" t="str">
        <f aca="false">IF(AND($B192&lt;&gt;"",$E192&lt;&gt;"",$F192&lt;&gt;"",AZ$7&lt;&gt;""),MAX(NETWORKDAYS(AZ$7,AZ$7+6)-MAX($E192-AZ$7,0)-MAX((AZ$7+4)-$F192,0),0)*$B192,"")</f>
        <v/>
      </c>
      <c r="BA192" s="11" t="str">
        <f aca="false">IF(AND($B192&lt;&gt;"",$E192&lt;&gt;"",$F192&lt;&gt;"",BA$7&lt;&gt;""),MAX(NETWORKDAYS(BA$7,BA$7+6)-MAX($E192-BA$7,0)-MAX((BA$7+4)-$F192,0),0)*$B192,"")</f>
        <v/>
      </c>
      <c r="BB192" s="11" t="str">
        <f aca="false">IF(AND($B192&lt;&gt;"",$E192&lt;&gt;"",$F192&lt;&gt;"",BB$7&lt;&gt;""),MAX(NETWORKDAYS(BB$7,BB$7+6)-MAX($E192-BB$7,0)-MAX((BB$7+4)-$F192,0),0)*$B192,"")</f>
        <v/>
      </c>
      <c r="BC192" s="11" t="str">
        <f aca="false">IF(AND($B192&lt;&gt;"",$E192&lt;&gt;"",$F192&lt;&gt;"",BC$7&lt;&gt;""),MAX(NETWORKDAYS(BC$7,BC$7+6)-MAX($E192-BC$7,0)-MAX((BC$7+4)-$F192,0),0)*$B192,"")</f>
        <v/>
      </c>
      <c r="BD192" s="11" t="str">
        <f aca="false">IF(AND($B192&lt;&gt;"",$E192&lt;&gt;"",$F192&lt;&gt;"",BD$7&lt;&gt;""),MAX(NETWORKDAYS(BD$7,BD$7+6)-MAX($E192-BD$7,0)-MAX((BD$7+4)-$F192,0),0)*$B192,"")</f>
        <v/>
      </c>
      <c r="BE192" s="11" t="str">
        <f aca="false">IF(AND($B192&lt;&gt;"",$E192&lt;&gt;"",$F192&lt;&gt;"",BE$7&lt;&gt;""),MAX(NETWORKDAYS(BE$7,BE$7+6)-MAX($E192-BE$7,0)-MAX((BE$7+4)-$F192,0),0)*$B192,"")</f>
        <v/>
      </c>
      <c r="BF192" s="11" t="str">
        <f aca="false">IF(AND($B192&lt;&gt;"",$E192&lt;&gt;"",$F192&lt;&gt;"",BF$7&lt;&gt;""),MAX(NETWORKDAYS(BF$7,BF$7+6)-MAX($E192-BF$7,0)-MAX((BF$7+4)-$F192,0),0)*$B192,"")</f>
        <v/>
      </c>
      <c r="BG192" s="11" t="str">
        <f aca="false">IF(AND($B192&lt;&gt;"",$E192&lt;&gt;"",$F192&lt;&gt;"",BG$7&lt;&gt;""),MAX(NETWORKDAYS(BG$7,BG$7+6)-MAX($E192-BG$7,0)-MAX((BG$7+4)-$F192,0),0)*$B192,"")</f>
        <v/>
      </c>
      <c r="BH192" s="11" t="str">
        <f aca="false">IF(AND($B192&lt;&gt;"",$E192&lt;&gt;"",$F192&lt;&gt;"",BH$7&lt;&gt;""),MAX(NETWORKDAYS(BH$7,BH$7+6)-MAX($E192-BH$7,0)-MAX((BH$7+4)-$F192,0),0)*$B192,"")</f>
        <v/>
      </c>
      <c r="BI192" s="11" t="str">
        <f aca="false">IF(AND($B192&lt;&gt;"",$E192&lt;&gt;"",$F192&lt;&gt;"",BI$7&lt;&gt;""),MAX(NETWORKDAYS(BI$7,BI$7+6)-MAX($E192-BI$7,0)-MAX((BI$7+4)-$F192,0),0)*$B192,"")</f>
        <v/>
      </c>
      <c r="BJ192" s="11" t="str">
        <f aca="false">IF(AND($B192&lt;&gt;"",$E192&lt;&gt;"",$F192&lt;&gt;"",BJ$7&lt;&gt;""),MAX(NETWORKDAYS(BJ$7,BJ$7+6)-MAX($E192-BJ$7,0)-MAX((BJ$7+4)-$F192,0),0)*$B192,"")</f>
        <v/>
      </c>
      <c r="BK192" s="11" t="str">
        <f aca="false">IF(AND($B192&lt;&gt;"",$E192&lt;&gt;"",$F192&lt;&gt;"",BK$7&lt;&gt;""),MAX(NETWORKDAYS(BK$7,BK$7+6)-MAX($E192-BK$7,0)-MAX((BK$7+4)-$F192,0),0)*$B192,"")</f>
        <v/>
      </c>
      <c r="BL192" s="11" t="str">
        <f aca="false">IF(AND($B192&lt;&gt;"",$E192&lt;&gt;"",$F192&lt;&gt;"",BL$7&lt;&gt;""),MAX(NETWORKDAYS(BL$7,BL$7+6)-MAX($E192-BL$7,0)-MAX((BL$7+4)-$F192,0),0)*$B192,"")</f>
        <v/>
      </c>
      <c r="BM192" s="11" t="str">
        <f aca="false">IF(AND($B192&lt;&gt;"",$E192&lt;&gt;"",$F192&lt;&gt;"",BM$7&lt;&gt;""),MAX(NETWORKDAYS(BM$7,BM$7+6)-MAX($E192-BM$7,0)-MAX((BM$7+4)-$F192,0),0)*$B192,"")</f>
        <v/>
      </c>
      <c r="BN192" s="11" t="str">
        <f aca="false">IF(AND($B192&lt;&gt;"",$E192&lt;&gt;"",$F192&lt;&gt;"",BN$7&lt;&gt;""),MAX(NETWORKDAYS(BN$7,BN$7+6)-MAX($E192-BN$7,0)-MAX((BN$7+4)-$F192,0),0)*$B192,"")</f>
        <v/>
      </c>
      <c r="BO192" s="11" t="str">
        <f aca="false">IF(AND($B192&lt;&gt;"",$E192&lt;&gt;"",$F192&lt;&gt;"",BO$7&lt;&gt;""),MAX(NETWORKDAYS(BO$7,BO$7+6)-MAX($E192-BO$7,0)-MAX((BO$7+4)-$F192,0),0)*$B192,"")</f>
        <v/>
      </c>
      <c r="BP192" s="11" t="str">
        <f aca="false">IF(AND($B192&lt;&gt;"",$E192&lt;&gt;"",$F192&lt;&gt;"",BP$7&lt;&gt;""),MAX(NETWORKDAYS(BP$7,BP$7+6)-MAX($E192-BP$7,0)-MAX((BP$7+4)-$F192,0),0)*$B192,"")</f>
        <v/>
      </c>
      <c r="BQ192" s="11" t="str">
        <f aca="false">IF(AND($B192&lt;&gt;"",$E192&lt;&gt;"",$F192&lt;&gt;"",BQ$7&lt;&gt;""),MAX(NETWORKDAYS(BQ$7,BQ$7+6)-MAX($E192-BQ$7,0)-MAX((BQ$7+4)-$F192,0),0)*$B192,"")</f>
        <v/>
      </c>
      <c r="BR192" s="11" t="str">
        <f aca="false">IF(AND($B192&lt;&gt;"",$E192&lt;&gt;"",$F192&lt;&gt;"",BR$7&lt;&gt;""),MAX(NETWORKDAYS(BR$7,BR$7+6)-MAX($E192-BR$7,0)-MAX((BR$7+4)-$F192,0),0)*$B192,"")</f>
        <v/>
      </c>
      <c r="BS192" s="11" t="str">
        <f aca="false">IF(AND($B192&lt;&gt;"",$E192&lt;&gt;"",$F192&lt;&gt;"",BS$7&lt;&gt;""),MAX(NETWORKDAYS(BS$7,BS$7+6)-MAX($E192-BS$7,0)-MAX((BS$7+4)-$F192,0),0)*$B192,"")</f>
        <v/>
      </c>
      <c r="BT192" s="11" t="str">
        <f aca="false">IF(AND($B192&lt;&gt;"",$E192&lt;&gt;"",$F192&lt;&gt;"",BT$7&lt;&gt;""),MAX(NETWORKDAYS(BT$7,BT$7+6)-MAX($E192-BT$7,0)-MAX((BT$7+4)-$F192,0),0)*$B192,"")</f>
        <v/>
      </c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</row>
    <row r="193" customFormat="false" ht="12.8" hidden="false" customHeight="false" outlineLevel="0" collapsed="false">
      <c r="A193" s="1" t="str">
        <f aca="false">IF(taskList!J189&lt;&gt;"",taskList!J189,"")</f>
        <v/>
      </c>
      <c r="B193" s="9" t="str">
        <f aca="false">IF(AND(IF(taskList!M189&lt;&gt;"",TRUE()),IF(taskList!K189&lt;&gt;"",TRUE())),taskList!M189/taskList!K189,"")</f>
        <v/>
      </c>
      <c r="C193" s="9" t="str">
        <f aca="false">IF(taskList!B189&lt;&gt;"",taskList!B189,"")</f>
        <v/>
      </c>
      <c r="D193" s="9" t="str">
        <f aca="false">IF(taskList!E189&lt;&gt;"",taskList!E189,"")</f>
        <v/>
      </c>
      <c r="E193" s="4" t="str">
        <f aca="false">IF(taskList!F189&lt;&gt;"",taskList!F189,"")</f>
        <v/>
      </c>
      <c r="F193" s="4" t="str">
        <f aca="false">IF(taskList!G189&lt;&gt;"",taskList!G189,"")</f>
        <v/>
      </c>
      <c r="H193" s="11" t="str">
        <f aca="false">IF(AND($B193&lt;&gt;"",$E193&lt;&gt;"",$F193&lt;&gt;"",H$7&lt;&gt;""),MAX(NETWORKDAYS(H$7,H$7+6)-MAX($E193-H$7,0)-MAX((H$7+4)-$F193,0),0)*$B193,"")</f>
        <v/>
      </c>
      <c r="I193" s="11" t="str">
        <f aca="false">IF(AND($B193&lt;&gt;"",$E193&lt;&gt;"",$F193&lt;&gt;"",I$7&lt;&gt;""),MAX(NETWORKDAYS(I$7,I$7+6)-MAX($E193-I$7,0)-MAX((I$7+4)-$F193,0),0)*$B193,"")</f>
        <v/>
      </c>
      <c r="J193" s="11" t="str">
        <f aca="false">IF(AND($B193&lt;&gt;"",$E193&lt;&gt;"",$F193&lt;&gt;"",J$7&lt;&gt;""),MAX(NETWORKDAYS(J$7,J$7+6)-MAX($E193-J$7,0)-MAX((J$7+4)-$F193,0),0)*$B193,"")</f>
        <v/>
      </c>
      <c r="K193" s="11" t="str">
        <f aca="false">IF(AND($B193&lt;&gt;"",$E193&lt;&gt;"",$F193&lt;&gt;"",K$7&lt;&gt;""),MAX(NETWORKDAYS(K$7,K$7+6)-MAX($E193-K$7,0)-MAX((K$7+4)-$F193,0),0)*$B193,"")</f>
        <v/>
      </c>
      <c r="L193" s="11" t="str">
        <f aca="false">IF(AND($B193&lt;&gt;"",$E193&lt;&gt;"",$F193&lt;&gt;"",L$7&lt;&gt;""),MAX(NETWORKDAYS(L$7,L$7+6)-MAX($E193-L$7,0)-MAX((L$7+4)-$F193,0),0)*$B193,"")</f>
        <v/>
      </c>
      <c r="M193" s="11" t="str">
        <f aca="false">IF(AND($B193&lt;&gt;"",$E193&lt;&gt;"",$F193&lt;&gt;"",M$7&lt;&gt;""),MAX(NETWORKDAYS(M$7,M$7+6)-MAX($E193-M$7,0)-MAX((M$7+4)-$F193,0),0)*$B193,"")</f>
        <v/>
      </c>
      <c r="N193" s="11" t="str">
        <f aca="false">IF(AND($B193&lt;&gt;"",$E193&lt;&gt;"",$F193&lt;&gt;"",N$7&lt;&gt;""),MAX(NETWORKDAYS(N$7,N$7+6)-MAX($E193-N$7,0)-MAX((N$7+4)-$F193,0),0)*$B193,"")</f>
        <v/>
      </c>
      <c r="O193" s="11" t="str">
        <f aca="false">IF(AND($B193&lt;&gt;"",$E193&lt;&gt;"",$F193&lt;&gt;"",O$7&lt;&gt;""),MAX(NETWORKDAYS(O$7,O$7+6)-MAX($E193-O$7,0)-MAX((O$7+4)-$F193,0),0)*$B193,"")</f>
        <v/>
      </c>
      <c r="P193" s="11" t="str">
        <f aca="false">IF(AND($B193&lt;&gt;"",$E193&lt;&gt;"",$F193&lt;&gt;"",P$7&lt;&gt;""),MAX(NETWORKDAYS(P$7,P$7+6)-MAX($E193-P$7,0)-MAX((P$7+4)-$F193,0),0)*$B193,"")</f>
        <v/>
      </c>
      <c r="Q193" s="11" t="str">
        <f aca="false">IF(AND($B193&lt;&gt;"",$E193&lt;&gt;"",$F193&lt;&gt;"",Q$7&lt;&gt;""),MAX(NETWORKDAYS(Q$7,Q$7+6)-MAX($E193-Q$7,0)-MAX((Q$7+4)-$F193,0),0)*$B193,"")</f>
        <v/>
      </c>
      <c r="R193" s="11" t="str">
        <f aca="false">IF(AND($B193&lt;&gt;"",$E193&lt;&gt;"",$F193&lt;&gt;"",R$7&lt;&gt;""),MAX(NETWORKDAYS(R$7,R$7+6)-MAX($E193-R$7,0)-MAX((R$7+4)-$F193,0),0)*$B193,"")</f>
        <v/>
      </c>
      <c r="S193" s="11" t="str">
        <f aca="false">IF(AND($B193&lt;&gt;"",$E193&lt;&gt;"",$F193&lt;&gt;"",S$7&lt;&gt;""),MAX(NETWORKDAYS(S$7,S$7+6)-MAX($E193-S$7,0)-MAX((S$7+4)-$F193,0),0)*$B193,"")</f>
        <v/>
      </c>
      <c r="T193" s="11" t="str">
        <f aca="false">IF(AND($B193&lt;&gt;"",$E193&lt;&gt;"",$F193&lt;&gt;"",T$7&lt;&gt;""),MAX(NETWORKDAYS(T$7,T$7+6)-MAX($E193-T$7,0)-MAX((T$7+4)-$F193,0),0)*$B193,"")</f>
        <v/>
      </c>
      <c r="U193" s="11" t="str">
        <f aca="false">IF(AND($B193&lt;&gt;"",$E193&lt;&gt;"",$F193&lt;&gt;"",U$7&lt;&gt;""),MAX(NETWORKDAYS(U$7,U$7+6)-MAX($E193-U$7,0)-MAX((U$7+4)-$F193,0),0)*$B193,"")</f>
        <v/>
      </c>
      <c r="V193" s="11" t="str">
        <f aca="false">IF(AND($B193&lt;&gt;"",$E193&lt;&gt;"",$F193&lt;&gt;"",V$7&lt;&gt;""),MAX(NETWORKDAYS(V$7,V$7+6)-MAX($E193-V$7,0)-MAX((V$7+4)-$F193,0),0)*$B193,"")</f>
        <v/>
      </c>
      <c r="W193" s="11" t="str">
        <f aca="false">IF(AND($B193&lt;&gt;"",$E193&lt;&gt;"",$F193&lt;&gt;"",W$7&lt;&gt;""),MAX(NETWORKDAYS(W$7,W$7+6)-MAX($E193-W$7,0)-MAX((W$7+4)-$F193,0),0)*$B193,"")</f>
        <v/>
      </c>
      <c r="X193" s="11" t="str">
        <f aca="false">IF(AND($B193&lt;&gt;"",$E193&lt;&gt;"",$F193&lt;&gt;"",X$7&lt;&gt;""),MAX(NETWORKDAYS(X$7,X$7+6)-MAX($E193-X$7,0)-MAX((X$7+4)-$F193,0),0)*$B193,"")</f>
        <v/>
      </c>
      <c r="Y193" s="11" t="str">
        <f aca="false">IF(AND($B193&lt;&gt;"",$E193&lt;&gt;"",$F193&lt;&gt;"",Y$7&lt;&gt;""),MAX(NETWORKDAYS(Y$7,Y$7+6)-MAX($E193-Y$7,0)-MAX((Y$7+4)-$F193,0),0)*$B193,"")</f>
        <v/>
      </c>
      <c r="Z193" s="11" t="str">
        <f aca="false">IF(AND($B193&lt;&gt;"",$E193&lt;&gt;"",$F193&lt;&gt;"",Z$7&lt;&gt;""),MAX(NETWORKDAYS(Z$7,Z$7+6)-MAX($E193-Z$7,0)-MAX((Z$7+4)-$F193,0),0)*$B193,"")</f>
        <v/>
      </c>
      <c r="AA193" s="11" t="str">
        <f aca="false">IF(AND($B193&lt;&gt;"",$E193&lt;&gt;"",$F193&lt;&gt;"",AA$7&lt;&gt;""),MAX(NETWORKDAYS(AA$7,AA$7+6)-MAX($E193-AA$7,0)-MAX((AA$7+4)-$F193,0),0)*$B193,"")</f>
        <v/>
      </c>
      <c r="AB193" s="11" t="str">
        <f aca="false">IF(AND($B193&lt;&gt;"",$E193&lt;&gt;"",$F193&lt;&gt;"",AB$7&lt;&gt;""),MAX(NETWORKDAYS(AB$7,AB$7+6)-MAX($E193-AB$7,0)-MAX((AB$7+4)-$F193,0),0)*$B193,"")</f>
        <v/>
      </c>
      <c r="AC193" s="11" t="str">
        <f aca="false">IF(AND($B193&lt;&gt;"",$E193&lt;&gt;"",$F193&lt;&gt;"",AC$7&lt;&gt;""),MAX(NETWORKDAYS(AC$7,AC$7+6)-MAX($E193-AC$7,0)-MAX((AC$7+4)-$F193,0),0)*$B193,"")</f>
        <v/>
      </c>
      <c r="AD193" s="11" t="str">
        <f aca="false">IF(AND($B193&lt;&gt;"",$E193&lt;&gt;"",$F193&lt;&gt;"",AD$7&lt;&gt;""),MAX(NETWORKDAYS(AD$7,AD$7+6)-MAX($E193-AD$7,0)-MAX((AD$7+4)-$F193,0),0)*$B193,"")</f>
        <v/>
      </c>
      <c r="AE193" s="11" t="str">
        <f aca="false">IF(AND($B193&lt;&gt;"",$E193&lt;&gt;"",$F193&lt;&gt;"",AE$7&lt;&gt;""),MAX(NETWORKDAYS(AE$7,AE$7+6)-MAX($E193-AE$7,0)-MAX((AE$7+4)-$F193,0),0)*$B193,"")</f>
        <v/>
      </c>
      <c r="AF193" s="11" t="str">
        <f aca="false">IF(AND($B193&lt;&gt;"",$E193&lt;&gt;"",$F193&lt;&gt;"",AF$7&lt;&gt;""),MAX(NETWORKDAYS(AF$7,AF$7+6)-MAX($E193-AF$7,0)-MAX((AF$7+4)-$F193,0),0)*$B193,"")</f>
        <v/>
      </c>
      <c r="AG193" s="11" t="str">
        <f aca="false">IF(AND($B193&lt;&gt;"",$E193&lt;&gt;"",$F193&lt;&gt;"",AG$7&lt;&gt;""),MAX(NETWORKDAYS(AG$7,AG$7+6)-MAX($E193-AG$7,0)-MAX((AG$7+4)-$F193,0),0)*$B193,"")</f>
        <v/>
      </c>
      <c r="AH193" s="11" t="str">
        <f aca="false">IF(AND($B193&lt;&gt;"",$E193&lt;&gt;"",$F193&lt;&gt;"",AH$7&lt;&gt;""),MAX(NETWORKDAYS(AH$7,AH$7+6)-MAX($E193-AH$7,0)-MAX((AH$7+4)-$F193,0),0)*$B193,"")</f>
        <v/>
      </c>
      <c r="AI193" s="11" t="str">
        <f aca="false">IF(AND($B193&lt;&gt;"",$E193&lt;&gt;"",$F193&lt;&gt;"",AI$7&lt;&gt;""),MAX(NETWORKDAYS(AI$7,AI$7+6)-MAX($E193-AI$7,0)-MAX((AI$7+4)-$F193,0),0)*$B193,"")</f>
        <v/>
      </c>
      <c r="AJ193" s="11" t="str">
        <f aca="false">IF(AND($B193&lt;&gt;"",$E193&lt;&gt;"",$F193&lt;&gt;"",AJ$7&lt;&gt;""),MAX(NETWORKDAYS(AJ$7,AJ$7+6)-MAX($E193-AJ$7,0)-MAX((AJ$7+4)-$F193,0),0)*$B193,"")</f>
        <v/>
      </c>
      <c r="AK193" s="11" t="str">
        <f aca="false">IF(AND($B193&lt;&gt;"",$E193&lt;&gt;"",$F193&lt;&gt;"",AK$7&lt;&gt;""),MAX(NETWORKDAYS(AK$7,AK$7+6)-MAX($E193-AK$7,0)-MAX((AK$7+4)-$F193,0),0)*$B193,"")</f>
        <v/>
      </c>
      <c r="AL193" s="11" t="str">
        <f aca="false">IF(AND($B193&lt;&gt;"",$E193&lt;&gt;"",$F193&lt;&gt;"",AL$7&lt;&gt;""),MAX(NETWORKDAYS(AL$7,AL$7+6)-MAX($E193-AL$7,0)-MAX((AL$7+4)-$F193,0),0)*$B193,"")</f>
        <v/>
      </c>
      <c r="AM193" s="11" t="str">
        <f aca="false">IF(AND($B193&lt;&gt;"",$E193&lt;&gt;"",$F193&lt;&gt;"",AM$7&lt;&gt;""),MAX(NETWORKDAYS(AM$7,AM$7+6)-MAX($E193-AM$7,0)-MAX((AM$7+4)-$F193,0),0)*$B193,"")</f>
        <v/>
      </c>
      <c r="AN193" s="11" t="str">
        <f aca="false">IF(AND($B193&lt;&gt;"",$E193&lt;&gt;"",$F193&lt;&gt;"",AN$7&lt;&gt;""),MAX(NETWORKDAYS(AN$7,AN$7+6)-MAX($E193-AN$7,0)-MAX((AN$7+4)-$F193,0),0)*$B193,"")</f>
        <v/>
      </c>
      <c r="AO193" s="11" t="str">
        <f aca="false">IF(AND($B193&lt;&gt;"",$E193&lt;&gt;"",$F193&lt;&gt;"",AO$7&lt;&gt;""),MAX(NETWORKDAYS(AO$7,AO$7+6)-MAX($E193-AO$7,0)-MAX((AO$7+4)-$F193,0),0)*$B193,"")</f>
        <v/>
      </c>
      <c r="AP193" s="11" t="str">
        <f aca="false">IF(AND($B193&lt;&gt;"",$E193&lt;&gt;"",$F193&lt;&gt;"",AP$7&lt;&gt;""),MAX(NETWORKDAYS(AP$7,AP$7+6)-MAX($E193-AP$7,0)-MAX((AP$7+4)-$F193,0),0)*$B193,"")</f>
        <v/>
      </c>
      <c r="AQ193" s="11" t="str">
        <f aca="false">IF(AND($B193&lt;&gt;"",$E193&lt;&gt;"",$F193&lt;&gt;"",AQ$7&lt;&gt;""),MAX(NETWORKDAYS(AQ$7,AQ$7+6)-MAX($E193-AQ$7,0)-MAX((AQ$7+4)-$F193,0),0)*$B193,"")</f>
        <v/>
      </c>
      <c r="AR193" s="11" t="str">
        <f aca="false">IF(AND($B193&lt;&gt;"",$E193&lt;&gt;"",$F193&lt;&gt;"",AR$7&lt;&gt;""),MAX(NETWORKDAYS(AR$7,AR$7+6)-MAX($E193-AR$7,0)-MAX((AR$7+4)-$F193,0),0)*$B193,"")</f>
        <v/>
      </c>
      <c r="AS193" s="11" t="str">
        <f aca="false">IF(AND($B193&lt;&gt;"",$E193&lt;&gt;"",$F193&lt;&gt;"",AS$7&lt;&gt;""),MAX(NETWORKDAYS(AS$7,AS$7+6)-MAX($E193-AS$7,0)-MAX((AS$7+4)-$F193,0),0)*$B193,"")</f>
        <v/>
      </c>
      <c r="AT193" s="11" t="str">
        <f aca="false">IF(AND($B193&lt;&gt;"",$E193&lt;&gt;"",$F193&lt;&gt;"",AT$7&lt;&gt;""),MAX(NETWORKDAYS(AT$7,AT$7+6)-MAX($E193-AT$7,0)-MAX((AT$7+4)-$F193,0),0)*$B193,"")</f>
        <v/>
      </c>
      <c r="AU193" s="11" t="str">
        <f aca="false">IF(AND($B193&lt;&gt;"",$E193&lt;&gt;"",$F193&lt;&gt;"",AU$7&lt;&gt;""),MAX(NETWORKDAYS(AU$7,AU$7+6)-MAX($E193-AU$7,0)-MAX((AU$7+4)-$F193,0),0)*$B193,"")</f>
        <v/>
      </c>
      <c r="AV193" s="11" t="str">
        <f aca="false">IF(AND($B193&lt;&gt;"",$E193&lt;&gt;"",$F193&lt;&gt;"",AV$7&lt;&gt;""),MAX(NETWORKDAYS(AV$7,AV$7+6)-MAX($E193-AV$7,0)-MAX((AV$7+4)-$F193,0),0)*$B193,"")</f>
        <v/>
      </c>
      <c r="AW193" s="11" t="str">
        <f aca="false">IF(AND($B193&lt;&gt;"",$E193&lt;&gt;"",$F193&lt;&gt;"",AW$7&lt;&gt;""),MAX(NETWORKDAYS(AW$7,AW$7+6)-MAX($E193-AW$7,0)-MAX((AW$7+4)-$F193,0),0)*$B193,"")</f>
        <v/>
      </c>
      <c r="AX193" s="11" t="str">
        <f aca="false">IF(AND($B193&lt;&gt;"",$E193&lt;&gt;"",$F193&lt;&gt;"",AX$7&lt;&gt;""),MAX(NETWORKDAYS(AX$7,AX$7+6)-MAX($E193-AX$7,0)-MAX((AX$7+4)-$F193,0),0)*$B193,"")</f>
        <v/>
      </c>
      <c r="AY193" s="11" t="str">
        <f aca="false">IF(AND($B193&lt;&gt;"",$E193&lt;&gt;"",$F193&lt;&gt;"",AY$7&lt;&gt;""),MAX(NETWORKDAYS(AY$7,AY$7+6)-MAX($E193-AY$7,0)-MAX((AY$7+4)-$F193,0),0)*$B193,"")</f>
        <v/>
      </c>
      <c r="AZ193" s="11" t="str">
        <f aca="false">IF(AND($B193&lt;&gt;"",$E193&lt;&gt;"",$F193&lt;&gt;"",AZ$7&lt;&gt;""),MAX(NETWORKDAYS(AZ$7,AZ$7+6)-MAX($E193-AZ$7,0)-MAX((AZ$7+4)-$F193,0),0)*$B193,"")</f>
        <v/>
      </c>
      <c r="BA193" s="11" t="str">
        <f aca="false">IF(AND($B193&lt;&gt;"",$E193&lt;&gt;"",$F193&lt;&gt;"",BA$7&lt;&gt;""),MAX(NETWORKDAYS(BA$7,BA$7+6)-MAX($E193-BA$7,0)-MAX((BA$7+4)-$F193,0),0)*$B193,"")</f>
        <v/>
      </c>
      <c r="BB193" s="11" t="str">
        <f aca="false">IF(AND($B193&lt;&gt;"",$E193&lt;&gt;"",$F193&lt;&gt;"",BB$7&lt;&gt;""),MAX(NETWORKDAYS(BB$7,BB$7+6)-MAX($E193-BB$7,0)-MAX((BB$7+4)-$F193,0),0)*$B193,"")</f>
        <v/>
      </c>
      <c r="BC193" s="11" t="str">
        <f aca="false">IF(AND($B193&lt;&gt;"",$E193&lt;&gt;"",$F193&lt;&gt;"",BC$7&lt;&gt;""),MAX(NETWORKDAYS(BC$7,BC$7+6)-MAX($E193-BC$7,0)-MAX((BC$7+4)-$F193,0),0)*$B193,"")</f>
        <v/>
      </c>
      <c r="BD193" s="11" t="str">
        <f aca="false">IF(AND($B193&lt;&gt;"",$E193&lt;&gt;"",$F193&lt;&gt;"",BD$7&lt;&gt;""),MAX(NETWORKDAYS(BD$7,BD$7+6)-MAX($E193-BD$7,0)-MAX((BD$7+4)-$F193,0),0)*$B193,"")</f>
        <v/>
      </c>
      <c r="BE193" s="11" t="str">
        <f aca="false">IF(AND($B193&lt;&gt;"",$E193&lt;&gt;"",$F193&lt;&gt;"",BE$7&lt;&gt;""),MAX(NETWORKDAYS(BE$7,BE$7+6)-MAX($E193-BE$7,0)-MAX((BE$7+4)-$F193,0),0)*$B193,"")</f>
        <v/>
      </c>
      <c r="BF193" s="11" t="str">
        <f aca="false">IF(AND($B193&lt;&gt;"",$E193&lt;&gt;"",$F193&lt;&gt;"",BF$7&lt;&gt;""),MAX(NETWORKDAYS(BF$7,BF$7+6)-MAX($E193-BF$7,0)-MAX((BF$7+4)-$F193,0),0)*$B193,"")</f>
        <v/>
      </c>
      <c r="BG193" s="11" t="str">
        <f aca="false">IF(AND($B193&lt;&gt;"",$E193&lt;&gt;"",$F193&lt;&gt;"",BG$7&lt;&gt;""),MAX(NETWORKDAYS(BG$7,BG$7+6)-MAX($E193-BG$7,0)-MAX((BG$7+4)-$F193,0),0)*$B193,"")</f>
        <v/>
      </c>
      <c r="BH193" s="11" t="str">
        <f aca="false">IF(AND($B193&lt;&gt;"",$E193&lt;&gt;"",$F193&lt;&gt;"",BH$7&lt;&gt;""),MAX(NETWORKDAYS(BH$7,BH$7+6)-MAX($E193-BH$7,0)-MAX((BH$7+4)-$F193,0),0)*$B193,"")</f>
        <v/>
      </c>
      <c r="BI193" s="11" t="str">
        <f aca="false">IF(AND($B193&lt;&gt;"",$E193&lt;&gt;"",$F193&lt;&gt;"",BI$7&lt;&gt;""),MAX(NETWORKDAYS(BI$7,BI$7+6)-MAX($E193-BI$7,0)-MAX((BI$7+4)-$F193,0),0)*$B193,"")</f>
        <v/>
      </c>
      <c r="BJ193" s="11" t="str">
        <f aca="false">IF(AND($B193&lt;&gt;"",$E193&lt;&gt;"",$F193&lt;&gt;"",BJ$7&lt;&gt;""),MAX(NETWORKDAYS(BJ$7,BJ$7+6)-MAX($E193-BJ$7,0)-MAX((BJ$7+4)-$F193,0),0)*$B193,"")</f>
        <v/>
      </c>
      <c r="BK193" s="11" t="str">
        <f aca="false">IF(AND($B193&lt;&gt;"",$E193&lt;&gt;"",$F193&lt;&gt;"",BK$7&lt;&gt;""),MAX(NETWORKDAYS(BK$7,BK$7+6)-MAX($E193-BK$7,0)-MAX((BK$7+4)-$F193,0),0)*$B193,"")</f>
        <v/>
      </c>
      <c r="BL193" s="11" t="str">
        <f aca="false">IF(AND($B193&lt;&gt;"",$E193&lt;&gt;"",$F193&lt;&gt;"",BL$7&lt;&gt;""),MAX(NETWORKDAYS(BL$7,BL$7+6)-MAX($E193-BL$7,0)-MAX((BL$7+4)-$F193,0),0)*$B193,"")</f>
        <v/>
      </c>
      <c r="BM193" s="11" t="str">
        <f aca="false">IF(AND($B193&lt;&gt;"",$E193&lt;&gt;"",$F193&lt;&gt;"",BM$7&lt;&gt;""),MAX(NETWORKDAYS(BM$7,BM$7+6)-MAX($E193-BM$7,0)-MAX((BM$7+4)-$F193,0),0)*$B193,"")</f>
        <v/>
      </c>
      <c r="BN193" s="11" t="str">
        <f aca="false">IF(AND($B193&lt;&gt;"",$E193&lt;&gt;"",$F193&lt;&gt;"",BN$7&lt;&gt;""),MAX(NETWORKDAYS(BN$7,BN$7+6)-MAX($E193-BN$7,0)-MAX((BN$7+4)-$F193,0),0)*$B193,"")</f>
        <v/>
      </c>
      <c r="BO193" s="11" t="str">
        <f aca="false">IF(AND($B193&lt;&gt;"",$E193&lt;&gt;"",$F193&lt;&gt;"",BO$7&lt;&gt;""),MAX(NETWORKDAYS(BO$7,BO$7+6)-MAX($E193-BO$7,0)-MAX((BO$7+4)-$F193,0),0)*$B193,"")</f>
        <v/>
      </c>
      <c r="BP193" s="11" t="str">
        <f aca="false">IF(AND($B193&lt;&gt;"",$E193&lt;&gt;"",$F193&lt;&gt;"",BP$7&lt;&gt;""),MAX(NETWORKDAYS(BP$7,BP$7+6)-MAX($E193-BP$7,0)-MAX((BP$7+4)-$F193,0),0)*$B193,"")</f>
        <v/>
      </c>
      <c r="BQ193" s="11" t="str">
        <f aca="false">IF(AND($B193&lt;&gt;"",$E193&lt;&gt;"",$F193&lt;&gt;"",BQ$7&lt;&gt;""),MAX(NETWORKDAYS(BQ$7,BQ$7+6)-MAX($E193-BQ$7,0)-MAX((BQ$7+4)-$F193,0),0)*$B193,"")</f>
        <v/>
      </c>
      <c r="BR193" s="11" t="str">
        <f aca="false">IF(AND($B193&lt;&gt;"",$E193&lt;&gt;"",$F193&lt;&gt;"",BR$7&lt;&gt;""),MAX(NETWORKDAYS(BR$7,BR$7+6)-MAX($E193-BR$7,0)-MAX((BR$7+4)-$F193,0),0)*$B193,"")</f>
        <v/>
      </c>
      <c r="BS193" s="11" t="str">
        <f aca="false">IF(AND($B193&lt;&gt;"",$E193&lt;&gt;"",$F193&lt;&gt;"",BS$7&lt;&gt;""),MAX(NETWORKDAYS(BS$7,BS$7+6)-MAX($E193-BS$7,0)-MAX((BS$7+4)-$F193,0),0)*$B193,"")</f>
        <v/>
      </c>
      <c r="BT193" s="11" t="str">
        <f aca="false">IF(AND($B193&lt;&gt;"",$E193&lt;&gt;"",$F193&lt;&gt;"",BT$7&lt;&gt;""),MAX(NETWORKDAYS(BT$7,BT$7+6)-MAX($E193-BT$7,0)-MAX((BT$7+4)-$F193,0),0)*$B193,"")</f>
        <v/>
      </c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  <c r="KO193" s="11"/>
      <c r="KP193" s="11"/>
      <c r="KQ193" s="11"/>
      <c r="KR193" s="11"/>
      <c r="KS193" s="11"/>
      <c r="KT193" s="11"/>
      <c r="KU193" s="11"/>
      <c r="KV193" s="11"/>
      <c r="KW193" s="11"/>
      <c r="KX193" s="11"/>
      <c r="KY193" s="11"/>
      <c r="KZ193" s="11"/>
      <c r="LA193" s="11"/>
      <c r="LB193" s="11"/>
      <c r="LC193" s="11"/>
      <c r="LD193" s="11"/>
      <c r="LE193" s="11"/>
      <c r="LF193" s="11"/>
      <c r="LG193" s="11"/>
      <c r="LH193" s="11"/>
      <c r="LI193" s="11"/>
      <c r="LJ193" s="11"/>
      <c r="LK193" s="11"/>
      <c r="LL193" s="11"/>
      <c r="LM193" s="11"/>
      <c r="LN193" s="11"/>
      <c r="LO193" s="11"/>
      <c r="LP193" s="11"/>
      <c r="LQ193" s="11"/>
      <c r="LR193" s="11"/>
      <c r="LS193" s="11"/>
      <c r="LT193" s="11"/>
      <c r="LU193" s="11"/>
      <c r="LV193" s="11"/>
      <c r="LW193" s="11"/>
      <c r="LX193" s="11"/>
      <c r="LY193" s="11"/>
      <c r="LZ193" s="11"/>
      <c r="MA193" s="11"/>
      <c r="MB193" s="11"/>
      <c r="MC193" s="11"/>
      <c r="MD193" s="11"/>
      <c r="ME193" s="11"/>
      <c r="MF193" s="11"/>
    </row>
    <row r="194" customFormat="false" ht="12.8" hidden="false" customHeight="false" outlineLevel="0" collapsed="false">
      <c r="A194" s="1" t="str">
        <f aca="false">IF(taskList!J190&lt;&gt;"",taskList!J190,"")</f>
        <v/>
      </c>
      <c r="B194" s="9" t="str">
        <f aca="false">IF(AND(IF(taskList!M190&lt;&gt;"",TRUE()),IF(taskList!K190&lt;&gt;"",TRUE())),taskList!M190/taskList!K190,"")</f>
        <v/>
      </c>
      <c r="C194" s="9" t="str">
        <f aca="false">IF(taskList!B190&lt;&gt;"",taskList!B190,"")</f>
        <v/>
      </c>
      <c r="D194" s="9" t="str">
        <f aca="false">IF(taskList!E190&lt;&gt;"",taskList!E190,"")</f>
        <v/>
      </c>
      <c r="E194" s="4" t="str">
        <f aca="false">IF(taskList!F190&lt;&gt;"",taskList!F190,"")</f>
        <v/>
      </c>
      <c r="F194" s="4" t="str">
        <f aca="false">IF(taskList!G190&lt;&gt;"",taskList!G190,"")</f>
        <v/>
      </c>
      <c r="H194" s="11" t="str">
        <f aca="false">IF(AND($B194&lt;&gt;"",$E194&lt;&gt;"",$F194&lt;&gt;"",H$7&lt;&gt;""),MAX(NETWORKDAYS(H$7,H$7+6)-MAX($E194-H$7,0)-MAX((H$7+4)-$F194,0),0)*$B194,"")</f>
        <v/>
      </c>
      <c r="I194" s="11" t="str">
        <f aca="false">IF(AND($B194&lt;&gt;"",$E194&lt;&gt;"",$F194&lt;&gt;"",I$7&lt;&gt;""),MAX(NETWORKDAYS(I$7,I$7+6)-MAX($E194-I$7,0)-MAX((I$7+4)-$F194,0),0)*$B194,"")</f>
        <v/>
      </c>
      <c r="J194" s="11" t="str">
        <f aca="false">IF(AND($B194&lt;&gt;"",$E194&lt;&gt;"",$F194&lt;&gt;"",J$7&lt;&gt;""),MAX(NETWORKDAYS(J$7,J$7+6)-MAX($E194-J$7,0)-MAX((J$7+4)-$F194,0),0)*$B194,"")</f>
        <v/>
      </c>
      <c r="K194" s="11" t="str">
        <f aca="false">IF(AND($B194&lt;&gt;"",$E194&lt;&gt;"",$F194&lt;&gt;"",K$7&lt;&gt;""),MAX(NETWORKDAYS(K$7,K$7+6)-MAX($E194-K$7,0)-MAX((K$7+4)-$F194,0),0)*$B194,"")</f>
        <v/>
      </c>
      <c r="L194" s="11" t="str">
        <f aca="false">IF(AND($B194&lt;&gt;"",$E194&lt;&gt;"",$F194&lt;&gt;"",L$7&lt;&gt;""),MAX(NETWORKDAYS(L$7,L$7+6)-MAX($E194-L$7,0)-MAX((L$7+4)-$F194,0),0)*$B194,"")</f>
        <v/>
      </c>
      <c r="M194" s="11" t="str">
        <f aca="false">IF(AND($B194&lt;&gt;"",$E194&lt;&gt;"",$F194&lt;&gt;"",M$7&lt;&gt;""),MAX(NETWORKDAYS(M$7,M$7+6)-MAX($E194-M$7,0)-MAX((M$7+4)-$F194,0),0)*$B194,"")</f>
        <v/>
      </c>
      <c r="N194" s="11" t="str">
        <f aca="false">IF(AND($B194&lt;&gt;"",$E194&lt;&gt;"",$F194&lt;&gt;"",N$7&lt;&gt;""),MAX(NETWORKDAYS(N$7,N$7+6)-MAX($E194-N$7,0)-MAX((N$7+4)-$F194,0),0)*$B194,"")</f>
        <v/>
      </c>
      <c r="O194" s="11" t="str">
        <f aca="false">IF(AND($B194&lt;&gt;"",$E194&lt;&gt;"",$F194&lt;&gt;"",O$7&lt;&gt;""),MAX(NETWORKDAYS(O$7,O$7+6)-MAX($E194-O$7,0)-MAX((O$7+4)-$F194,0),0)*$B194,"")</f>
        <v/>
      </c>
      <c r="P194" s="11" t="str">
        <f aca="false">IF(AND($B194&lt;&gt;"",$E194&lt;&gt;"",$F194&lt;&gt;"",P$7&lt;&gt;""),MAX(NETWORKDAYS(P$7,P$7+6)-MAX($E194-P$7,0)-MAX((P$7+4)-$F194,0),0)*$B194,"")</f>
        <v/>
      </c>
      <c r="Q194" s="11" t="str">
        <f aca="false">IF(AND($B194&lt;&gt;"",$E194&lt;&gt;"",$F194&lt;&gt;"",Q$7&lt;&gt;""),MAX(NETWORKDAYS(Q$7,Q$7+6)-MAX($E194-Q$7,0)-MAX((Q$7+4)-$F194,0),0)*$B194,"")</f>
        <v/>
      </c>
      <c r="R194" s="11" t="str">
        <f aca="false">IF(AND($B194&lt;&gt;"",$E194&lt;&gt;"",$F194&lt;&gt;"",R$7&lt;&gt;""),MAX(NETWORKDAYS(R$7,R$7+6)-MAX($E194-R$7,0)-MAX((R$7+4)-$F194,0),0)*$B194,"")</f>
        <v/>
      </c>
      <c r="S194" s="11" t="str">
        <f aca="false">IF(AND($B194&lt;&gt;"",$E194&lt;&gt;"",$F194&lt;&gt;"",S$7&lt;&gt;""),MAX(NETWORKDAYS(S$7,S$7+6)-MAX($E194-S$7,0)-MAX((S$7+4)-$F194,0),0)*$B194,"")</f>
        <v/>
      </c>
      <c r="T194" s="11" t="str">
        <f aca="false">IF(AND($B194&lt;&gt;"",$E194&lt;&gt;"",$F194&lt;&gt;"",T$7&lt;&gt;""),MAX(NETWORKDAYS(T$7,T$7+6)-MAX($E194-T$7,0)-MAX((T$7+4)-$F194,0),0)*$B194,"")</f>
        <v/>
      </c>
      <c r="U194" s="11" t="str">
        <f aca="false">IF(AND($B194&lt;&gt;"",$E194&lt;&gt;"",$F194&lt;&gt;"",U$7&lt;&gt;""),MAX(NETWORKDAYS(U$7,U$7+6)-MAX($E194-U$7,0)-MAX((U$7+4)-$F194,0),0)*$B194,"")</f>
        <v/>
      </c>
      <c r="V194" s="11" t="str">
        <f aca="false">IF(AND($B194&lt;&gt;"",$E194&lt;&gt;"",$F194&lt;&gt;"",V$7&lt;&gt;""),MAX(NETWORKDAYS(V$7,V$7+6)-MAX($E194-V$7,0)-MAX((V$7+4)-$F194,0),0)*$B194,"")</f>
        <v/>
      </c>
      <c r="W194" s="11" t="str">
        <f aca="false">IF(AND($B194&lt;&gt;"",$E194&lt;&gt;"",$F194&lt;&gt;"",W$7&lt;&gt;""),MAX(NETWORKDAYS(W$7,W$7+6)-MAX($E194-W$7,0)-MAX((W$7+4)-$F194,0),0)*$B194,"")</f>
        <v/>
      </c>
      <c r="X194" s="11" t="str">
        <f aca="false">IF(AND($B194&lt;&gt;"",$E194&lt;&gt;"",$F194&lt;&gt;"",X$7&lt;&gt;""),MAX(NETWORKDAYS(X$7,X$7+6)-MAX($E194-X$7,0)-MAX((X$7+4)-$F194,0),0)*$B194,"")</f>
        <v/>
      </c>
      <c r="Y194" s="11" t="str">
        <f aca="false">IF(AND($B194&lt;&gt;"",$E194&lt;&gt;"",$F194&lt;&gt;"",Y$7&lt;&gt;""),MAX(NETWORKDAYS(Y$7,Y$7+6)-MAX($E194-Y$7,0)-MAX((Y$7+4)-$F194,0),0)*$B194,"")</f>
        <v/>
      </c>
      <c r="Z194" s="11" t="str">
        <f aca="false">IF(AND($B194&lt;&gt;"",$E194&lt;&gt;"",$F194&lt;&gt;"",Z$7&lt;&gt;""),MAX(NETWORKDAYS(Z$7,Z$7+6)-MAX($E194-Z$7,0)-MAX((Z$7+4)-$F194,0),0)*$B194,"")</f>
        <v/>
      </c>
      <c r="AA194" s="11" t="str">
        <f aca="false">IF(AND($B194&lt;&gt;"",$E194&lt;&gt;"",$F194&lt;&gt;"",AA$7&lt;&gt;""),MAX(NETWORKDAYS(AA$7,AA$7+6)-MAX($E194-AA$7,0)-MAX((AA$7+4)-$F194,0),0)*$B194,"")</f>
        <v/>
      </c>
      <c r="AB194" s="11" t="str">
        <f aca="false">IF(AND($B194&lt;&gt;"",$E194&lt;&gt;"",$F194&lt;&gt;"",AB$7&lt;&gt;""),MAX(NETWORKDAYS(AB$7,AB$7+6)-MAX($E194-AB$7,0)-MAX((AB$7+4)-$F194,0),0)*$B194,"")</f>
        <v/>
      </c>
      <c r="AC194" s="11" t="str">
        <f aca="false">IF(AND($B194&lt;&gt;"",$E194&lt;&gt;"",$F194&lt;&gt;"",AC$7&lt;&gt;""),MAX(NETWORKDAYS(AC$7,AC$7+6)-MAX($E194-AC$7,0)-MAX((AC$7+4)-$F194,0),0)*$B194,"")</f>
        <v/>
      </c>
      <c r="AD194" s="11" t="str">
        <f aca="false">IF(AND($B194&lt;&gt;"",$E194&lt;&gt;"",$F194&lt;&gt;"",AD$7&lt;&gt;""),MAX(NETWORKDAYS(AD$7,AD$7+6)-MAX($E194-AD$7,0)-MAX((AD$7+4)-$F194,0),0)*$B194,"")</f>
        <v/>
      </c>
      <c r="AE194" s="11" t="str">
        <f aca="false">IF(AND($B194&lt;&gt;"",$E194&lt;&gt;"",$F194&lt;&gt;"",AE$7&lt;&gt;""),MAX(NETWORKDAYS(AE$7,AE$7+6)-MAX($E194-AE$7,0)-MAX((AE$7+4)-$F194,0),0)*$B194,"")</f>
        <v/>
      </c>
      <c r="AF194" s="11" t="str">
        <f aca="false">IF(AND($B194&lt;&gt;"",$E194&lt;&gt;"",$F194&lt;&gt;"",AF$7&lt;&gt;""),MAX(NETWORKDAYS(AF$7,AF$7+6)-MAX($E194-AF$7,0)-MAX((AF$7+4)-$F194,0),0)*$B194,"")</f>
        <v/>
      </c>
      <c r="AG194" s="11" t="str">
        <f aca="false">IF(AND($B194&lt;&gt;"",$E194&lt;&gt;"",$F194&lt;&gt;"",AG$7&lt;&gt;""),MAX(NETWORKDAYS(AG$7,AG$7+6)-MAX($E194-AG$7,0)-MAX((AG$7+4)-$F194,0),0)*$B194,"")</f>
        <v/>
      </c>
      <c r="AH194" s="11" t="str">
        <f aca="false">IF(AND($B194&lt;&gt;"",$E194&lt;&gt;"",$F194&lt;&gt;"",AH$7&lt;&gt;""),MAX(NETWORKDAYS(AH$7,AH$7+6)-MAX($E194-AH$7,0)-MAX((AH$7+4)-$F194,0),0)*$B194,"")</f>
        <v/>
      </c>
      <c r="AI194" s="11" t="str">
        <f aca="false">IF(AND($B194&lt;&gt;"",$E194&lt;&gt;"",$F194&lt;&gt;"",AI$7&lt;&gt;""),MAX(NETWORKDAYS(AI$7,AI$7+6)-MAX($E194-AI$7,0)-MAX((AI$7+4)-$F194,0),0)*$B194,"")</f>
        <v/>
      </c>
      <c r="AJ194" s="11" t="str">
        <f aca="false">IF(AND($B194&lt;&gt;"",$E194&lt;&gt;"",$F194&lt;&gt;"",AJ$7&lt;&gt;""),MAX(NETWORKDAYS(AJ$7,AJ$7+6)-MAX($E194-AJ$7,0)-MAX((AJ$7+4)-$F194,0),0)*$B194,"")</f>
        <v/>
      </c>
      <c r="AK194" s="11" t="str">
        <f aca="false">IF(AND($B194&lt;&gt;"",$E194&lt;&gt;"",$F194&lt;&gt;"",AK$7&lt;&gt;""),MAX(NETWORKDAYS(AK$7,AK$7+6)-MAX($E194-AK$7,0)-MAX((AK$7+4)-$F194,0),0)*$B194,"")</f>
        <v/>
      </c>
      <c r="AL194" s="11" t="str">
        <f aca="false">IF(AND($B194&lt;&gt;"",$E194&lt;&gt;"",$F194&lt;&gt;"",AL$7&lt;&gt;""),MAX(NETWORKDAYS(AL$7,AL$7+6)-MAX($E194-AL$7,0)-MAX((AL$7+4)-$F194,0),0)*$B194,"")</f>
        <v/>
      </c>
      <c r="AM194" s="11" t="str">
        <f aca="false">IF(AND($B194&lt;&gt;"",$E194&lt;&gt;"",$F194&lt;&gt;"",AM$7&lt;&gt;""),MAX(NETWORKDAYS(AM$7,AM$7+6)-MAX($E194-AM$7,0)-MAX((AM$7+4)-$F194,0),0)*$B194,"")</f>
        <v/>
      </c>
      <c r="AN194" s="11" t="str">
        <f aca="false">IF(AND($B194&lt;&gt;"",$E194&lt;&gt;"",$F194&lt;&gt;"",AN$7&lt;&gt;""),MAX(NETWORKDAYS(AN$7,AN$7+6)-MAX($E194-AN$7,0)-MAX((AN$7+4)-$F194,0),0)*$B194,"")</f>
        <v/>
      </c>
      <c r="AO194" s="11" t="str">
        <f aca="false">IF(AND($B194&lt;&gt;"",$E194&lt;&gt;"",$F194&lt;&gt;"",AO$7&lt;&gt;""),MAX(NETWORKDAYS(AO$7,AO$7+6)-MAX($E194-AO$7,0)-MAX((AO$7+4)-$F194,0),0)*$B194,"")</f>
        <v/>
      </c>
      <c r="AP194" s="11" t="str">
        <f aca="false">IF(AND($B194&lt;&gt;"",$E194&lt;&gt;"",$F194&lt;&gt;"",AP$7&lt;&gt;""),MAX(NETWORKDAYS(AP$7,AP$7+6)-MAX($E194-AP$7,0)-MAX((AP$7+4)-$F194,0),0)*$B194,"")</f>
        <v/>
      </c>
      <c r="AQ194" s="11" t="str">
        <f aca="false">IF(AND($B194&lt;&gt;"",$E194&lt;&gt;"",$F194&lt;&gt;"",AQ$7&lt;&gt;""),MAX(NETWORKDAYS(AQ$7,AQ$7+6)-MAX($E194-AQ$7,0)-MAX((AQ$7+4)-$F194,0),0)*$B194,"")</f>
        <v/>
      </c>
      <c r="AR194" s="11" t="str">
        <f aca="false">IF(AND($B194&lt;&gt;"",$E194&lt;&gt;"",$F194&lt;&gt;"",AR$7&lt;&gt;""),MAX(NETWORKDAYS(AR$7,AR$7+6)-MAX($E194-AR$7,0)-MAX((AR$7+4)-$F194,0),0)*$B194,"")</f>
        <v/>
      </c>
      <c r="AS194" s="11" t="str">
        <f aca="false">IF(AND($B194&lt;&gt;"",$E194&lt;&gt;"",$F194&lt;&gt;"",AS$7&lt;&gt;""),MAX(NETWORKDAYS(AS$7,AS$7+6)-MAX($E194-AS$7,0)-MAX((AS$7+4)-$F194,0),0)*$B194,"")</f>
        <v/>
      </c>
      <c r="AT194" s="11" t="str">
        <f aca="false">IF(AND($B194&lt;&gt;"",$E194&lt;&gt;"",$F194&lt;&gt;"",AT$7&lt;&gt;""),MAX(NETWORKDAYS(AT$7,AT$7+6)-MAX($E194-AT$7,0)-MAX((AT$7+4)-$F194,0),0)*$B194,"")</f>
        <v/>
      </c>
      <c r="AU194" s="11" t="str">
        <f aca="false">IF(AND($B194&lt;&gt;"",$E194&lt;&gt;"",$F194&lt;&gt;"",AU$7&lt;&gt;""),MAX(NETWORKDAYS(AU$7,AU$7+6)-MAX($E194-AU$7,0)-MAX((AU$7+4)-$F194,0),0)*$B194,"")</f>
        <v/>
      </c>
      <c r="AV194" s="11" t="str">
        <f aca="false">IF(AND($B194&lt;&gt;"",$E194&lt;&gt;"",$F194&lt;&gt;"",AV$7&lt;&gt;""),MAX(NETWORKDAYS(AV$7,AV$7+6)-MAX($E194-AV$7,0)-MAX((AV$7+4)-$F194,0),0)*$B194,"")</f>
        <v/>
      </c>
      <c r="AW194" s="11" t="str">
        <f aca="false">IF(AND($B194&lt;&gt;"",$E194&lt;&gt;"",$F194&lt;&gt;"",AW$7&lt;&gt;""),MAX(NETWORKDAYS(AW$7,AW$7+6)-MAX($E194-AW$7,0)-MAX((AW$7+4)-$F194,0),0)*$B194,"")</f>
        <v/>
      </c>
      <c r="AX194" s="11" t="str">
        <f aca="false">IF(AND($B194&lt;&gt;"",$E194&lt;&gt;"",$F194&lt;&gt;"",AX$7&lt;&gt;""),MAX(NETWORKDAYS(AX$7,AX$7+6)-MAX($E194-AX$7,0)-MAX((AX$7+4)-$F194,0),0)*$B194,"")</f>
        <v/>
      </c>
      <c r="AY194" s="11" t="str">
        <f aca="false">IF(AND($B194&lt;&gt;"",$E194&lt;&gt;"",$F194&lt;&gt;"",AY$7&lt;&gt;""),MAX(NETWORKDAYS(AY$7,AY$7+6)-MAX($E194-AY$7,0)-MAX((AY$7+4)-$F194,0),0)*$B194,"")</f>
        <v/>
      </c>
      <c r="AZ194" s="11" t="str">
        <f aca="false">IF(AND($B194&lt;&gt;"",$E194&lt;&gt;"",$F194&lt;&gt;"",AZ$7&lt;&gt;""),MAX(NETWORKDAYS(AZ$7,AZ$7+6)-MAX($E194-AZ$7,0)-MAX((AZ$7+4)-$F194,0),0)*$B194,"")</f>
        <v/>
      </c>
      <c r="BA194" s="11" t="str">
        <f aca="false">IF(AND($B194&lt;&gt;"",$E194&lt;&gt;"",$F194&lt;&gt;"",BA$7&lt;&gt;""),MAX(NETWORKDAYS(BA$7,BA$7+6)-MAX($E194-BA$7,0)-MAX((BA$7+4)-$F194,0),0)*$B194,"")</f>
        <v/>
      </c>
      <c r="BB194" s="11" t="str">
        <f aca="false">IF(AND($B194&lt;&gt;"",$E194&lt;&gt;"",$F194&lt;&gt;"",BB$7&lt;&gt;""),MAX(NETWORKDAYS(BB$7,BB$7+6)-MAX($E194-BB$7,0)-MAX((BB$7+4)-$F194,0),0)*$B194,"")</f>
        <v/>
      </c>
      <c r="BC194" s="11" t="str">
        <f aca="false">IF(AND($B194&lt;&gt;"",$E194&lt;&gt;"",$F194&lt;&gt;"",BC$7&lt;&gt;""),MAX(NETWORKDAYS(BC$7,BC$7+6)-MAX($E194-BC$7,0)-MAX((BC$7+4)-$F194,0),0)*$B194,"")</f>
        <v/>
      </c>
      <c r="BD194" s="11" t="str">
        <f aca="false">IF(AND($B194&lt;&gt;"",$E194&lt;&gt;"",$F194&lt;&gt;"",BD$7&lt;&gt;""),MAX(NETWORKDAYS(BD$7,BD$7+6)-MAX($E194-BD$7,0)-MAX((BD$7+4)-$F194,0),0)*$B194,"")</f>
        <v/>
      </c>
      <c r="BE194" s="11" t="str">
        <f aca="false">IF(AND($B194&lt;&gt;"",$E194&lt;&gt;"",$F194&lt;&gt;"",BE$7&lt;&gt;""),MAX(NETWORKDAYS(BE$7,BE$7+6)-MAX($E194-BE$7,0)-MAX((BE$7+4)-$F194,0),0)*$B194,"")</f>
        <v/>
      </c>
      <c r="BF194" s="11" t="str">
        <f aca="false">IF(AND($B194&lt;&gt;"",$E194&lt;&gt;"",$F194&lt;&gt;"",BF$7&lt;&gt;""),MAX(NETWORKDAYS(BF$7,BF$7+6)-MAX($E194-BF$7,0)-MAX((BF$7+4)-$F194,0),0)*$B194,"")</f>
        <v/>
      </c>
      <c r="BG194" s="11" t="str">
        <f aca="false">IF(AND($B194&lt;&gt;"",$E194&lt;&gt;"",$F194&lt;&gt;"",BG$7&lt;&gt;""),MAX(NETWORKDAYS(BG$7,BG$7+6)-MAX($E194-BG$7,0)-MAX((BG$7+4)-$F194,0),0)*$B194,"")</f>
        <v/>
      </c>
      <c r="BH194" s="11" t="str">
        <f aca="false">IF(AND($B194&lt;&gt;"",$E194&lt;&gt;"",$F194&lt;&gt;"",BH$7&lt;&gt;""),MAX(NETWORKDAYS(BH$7,BH$7+6)-MAX($E194-BH$7,0)-MAX((BH$7+4)-$F194,0),0)*$B194,"")</f>
        <v/>
      </c>
      <c r="BI194" s="11" t="str">
        <f aca="false">IF(AND($B194&lt;&gt;"",$E194&lt;&gt;"",$F194&lt;&gt;"",BI$7&lt;&gt;""),MAX(NETWORKDAYS(BI$7,BI$7+6)-MAX($E194-BI$7,0)-MAX((BI$7+4)-$F194,0),0)*$B194,"")</f>
        <v/>
      </c>
      <c r="BJ194" s="11" t="str">
        <f aca="false">IF(AND($B194&lt;&gt;"",$E194&lt;&gt;"",$F194&lt;&gt;"",BJ$7&lt;&gt;""),MAX(NETWORKDAYS(BJ$7,BJ$7+6)-MAX($E194-BJ$7,0)-MAX((BJ$7+4)-$F194,0),0)*$B194,"")</f>
        <v/>
      </c>
      <c r="BK194" s="11" t="str">
        <f aca="false">IF(AND($B194&lt;&gt;"",$E194&lt;&gt;"",$F194&lt;&gt;"",BK$7&lt;&gt;""),MAX(NETWORKDAYS(BK$7,BK$7+6)-MAX($E194-BK$7,0)-MAX((BK$7+4)-$F194,0),0)*$B194,"")</f>
        <v/>
      </c>
      <c r="BL194" s="11" t="str">
        <f aca="false">IF(AND($B194&lt;&gt;"",$E194&lt;&gt;"",$F194&lt;&gt;"",BL$7&lt;&gt;""),MAX(NETWORKDAYS(BL$7,BL$7+6)-MAX($E194-BL$7,0)-MAX((BL$7+4)-$F194,0),0)*$B194,"")</f>
        <v/>
      </c>
      <c r="BM194" s="11" t="str">
        <f aca="false">IF(AND($B194&lt;&gt;"",$E194&lt;&gt;"",$F194&lt;&gt;"",BM$7&lt;&gt;""),MAX(NETWORKDAYS(BM$7,BM$7+6)-MAX($E194-BM$7,0)-MAX((BM$7+4)-$F194,0),0)*$B194,"")</f>
        <v/>
      </c>
      <c r="BN194" s="11" t="str">
        <f aca="false">IF(AND($B194&lt;&gt;"",$E194&lt;&gt;"",$F194&lt;&gt;"",BN$7&lt;&gt;""),MAX(NETWORKDAYS(BN$7,BN$7+6)-MAX($E194-BN$7,0)-MAX((BN$7+4)-$F194,0),0)*$B194,"")</f>
        <v/>
      </c>
      <c r="BO194" s="11" t="str">
        <f aca="false">IF(AND($B194&lt;&gt;"",$E194&lt;&gt;"",$F194&lt;&gt;"",BO$7&lt;&gt;""),MAX(NETWORKDAYS(BO$7,BO$7+6)-MAX($E194-BO$7,0)-MAX((BO$7+4)-$F194,0),0)*$B194,"")</f>
        <v/>
      </c>
      <c r="BP194" s="11" t="str">
        <f aca="false">IF(AND($B194&lt;&gt;"",$E194&lt;&gt;"",$F194&lt;&gt;"",BP$7&lt;&gt;""),MAX(NETWORKDAYS(BP$7,BP$7+6)-MAX($E194-BP$7,0)-MAX((BP$7+4)-$F194,0),0)*$B194,"")</f>
        <v/>
      </c>
      <c r="BQ194" s="11" t="str">
        <f aca="false">IF(AND($B194&lt;&gt;"",$E194&lt;&gt;"",$F194&lt;&gt;"",BQ$7&lt;&gt;""),MAX(NETWORKDAYS(BQ$7,BQ$7+6)-MAX($E194-BQ$7,0)-MAX((BQ$7+4)-$F194,0),0)*$B194,"")</f>
        <v/>
      </c>
      <c r="BR194" s="11" t="str">
        <f aca="false">IF(AND($B194&lt;&gt;"",$E194&lt;&gt;"",$F194&lt;&gt;"",BR$7&lt;&gt;""),MAX(NETWORKDAYS(BR$7,BR$7+6)-MAX($E194-BR$7,0)-MAX((BR$7+4)-$F194,0),0)*$B194,"")</f>
        <v/>
      </c>
      <c r="BS194" s="11" t="str">
        <f aca="false">IF(AND($B194&lt;&gt;"",$E194&lt;&gt;"",$F194&lt;&gt;"",BS$7&lt;&gt;""),MAX(NETWORKDAYS(BS$7,BS$7+6)-MAX($E194-BS$7,0)-MAX((BS$7+4)-$F194,0),0)*$B194,"")</f>
        <v/>
      </c>
      <c r="BT194" s="11" t="str">
        <f aca="false">IF(AND($B194&lt;&gt;"",$E194&lt;&gt;"",$F194&lt;&gt;"",BT$7&lt;&gt;""),MAX(NETWORKDAYS(BT$7,BT$7+6)-MAX($E194-BT$7,0)-MAX((BT$7+4)-$F194,0),0)*$B194,"")</f>
        <v/>
      </c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  <c r="KZ194" s="11"/>
      <c r="LA194" s="11"/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1"/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1"/>
    </row>
    <row r="195" customFormat="false" ht="12.8" hidden="false" customHeight="false" outlineLevel="0" collapsed="false">
      <c r="A195" s="1" t="str">
        <f aca="false">IF(taskList!J191&lt;&gt;"",taskList!J191,"")</f>
        <v/>
      </c>
      <c r="B195" s="9" t="str">
        <f aca="false">IF(AND(IF(taskList!M191&lt;&gt;"",TRUE()),IF(taskList!K191&lt;&gt;"",TRUE())),taskList!M191/taskList!K191,"")</f>
        <v/>
      </c>
      <c r="C195" s="9" t="str">
        <f aca="false">IF(taskList!B191&lt;&gt;"",taskList!B191,"")</f>
        <v/>
      </c>
      <c r="D195" s="9" t="str">
        <f aca="false">IF(taskList!E191&lt;&gt;"",taskList!E191,"")</f>
        <v/>
      </c>
      <c r="E195" s="4" t="str">
        <f aca="false">IF(taskList!F191&lt;&gt;"",taskList!F191,"")</f>
        <v/>
      </c>
      <c r="F195" s="4" t="str">
        <f aca="false">IF(taskList!G191&lt;&gt;"",taskList!G191,"")</f>
        <v/>
      </c>
      <c r="H195" s="11" t="str">
        <f aca="false">IF(AND($B195&lt;&gt;"",$E195&lt;&gt;"",$F195&lt;&gt;"",H$7&lt;&gt;""),MAX(NETWORKDAYS(H$7,H$7+6)-MAX($E195-H$7,0)-MAX((H$7+4)-$F195,0),0)*$B195,"")</f>
        <v/>
      </c>
      <c r="I195" s="11" t="str">
        <f aca="false">IF(AND($B195&lt;&gt;"",$E195&lt;&gt;"",$F195&lt;&gt;"",I$7&lt;&gt;""),MAX(NETWORKDAYS(I$7,I$7+6)-MAX($E195-I$7,0)-MAX((I$7+4)-$F195,0),0)*$B195,"")</f>
        <v/>
      </c>
      <c r="J195" s="11" t="str">
        <f aca="false">IF(AND($B195&lt;&gt;"",$E195&lt;&gt;"",$F195&lt;&gt;"",J$7&lt;&gt;""),MAX(NETWORKDAYS(J$7,J$7+6)-MAX($E195-J$7,0)-MAX((J$7+4)-$F195,0),0)*$B195,"")</f>
        <v/>
      </c>
      <c r="K195" s="11" t="str">
        <f aca="false">IF(AND($B195&lt;&gt;"",$E195&lt;&gt;"",$F195&lt;&gt;"",K$7&lt;&gt;""),MAX(NETWORKDAYS(K$7,K$7+6)-MAX($E195-K$7,0)-MAX((K$7+4)-$F195,0),0)*$B195,"")</f>
        <v/>
      </c>
      <c r="L195" s="11" t="str">
        <f aca="false">IF(AND($B195&lt;&gt;"",$E195&lt;&gt;"",$F195&lt;&gt;"",L$7&lt;&gt;""),MAX(NETWORKDAYS(L$7,L$7+6)-MAX($E195-L$7,0)-MAX((L$7+4)-$F195,0),0)*$B195,"")</f>
        <v/>
      </c>
      <c r="M195" s="11" t="str">
        <f aca="false">IF(AND($B195&lt;&gt;"",$E195&lt;&gt;"",$F195&lt;&gt;"",M$7&lt;&gt;""),MAX(NETWORKDAYS(M$7,M$7+6)-MAX($E195-M$7,0)-MAX((M$7+4)-$F195,0),0)*$B195,"")</f>
        <v/>
      </c>
      <c r="N195" s="11" t="str">
        <f aca="false">IF(AND($B195&lt;&gt;"",$E195&lt;&gt;"",$F195&lt;&gt;"",N$7&lt;&gt;""),MAX(NETWORKDAYS(N$7,N$7+6)-MAX($E195-N$7,0)-MAX((N$7+4)-$F195,0),0)*$B195,"")</f>
        <v/>
      </c>
      <c r="O195" s="11" t="str">
        <f aca="false">IF(AND($B195&lt;&gt;"",$E195&lt;&gt;"",$F195&lt;&gt;"",O$7&lt;&gt;""),MAX(NETWORKDAYS(O$7,O$7+6)-MAX($E195-O$7,0)-MAX((O$7+4)-$F195,0),0)*$B195,"")</f>
        <v/>
      </c>
      <c r="P195" s="11" t="str">
        <f aca="false">IF(AND($B195&lt;&gt;"",$E195&lt;&gt;"",$F195&lt;&gt;"",P$7&lt;&gt;""),MAX(NETWORKDAYS(P$7,P$7+6)-MAX($E195-P$7,0)-MAX((P$7+4)-$F195,0),0)*$B195,"")</f>
        <v/>
      </c>
      <c r="Q195" s="11" t="str">
        <f aca="false">IF(AND($B195&lt;&gt;"",$E195&lt;&gt;"",$F195&lt;&gt;"",Q$7&lt;&gt;""),MAX(NETWORKDAYS(Q$7,Q$7+6)-MAX($E195-Q$7,0)-MAX((Q$7+4)-$F195,0),0)*$B195,"")</f>
        <v/>
      </c>
      <c r="R195" s="11" t="str">
        <f aca="false">IF(AND($B195&lt;&gt;"",$E195&lt;&gt;"",$F195&lt;&gt;"",R$7&lt;&gt;""),MAX(NETWORKDAYS(R$7,R$7+6)-MAX($E195-R$7,0)-MAX((R$7+4)-$F195,0),0)*$B195,"")</f>
        <v/>
      </c>
      <c r="S195" s="11" t="str">
        <f aca="false">IF(AND($B195&lt;&gt;"",$E195&lt;&gt;"",$F195&lt;&gt;"",S$7&lt;&gt;""),MAX(NETWORKDAYS(S$7,S$7+6)-MAX($E195-S$7,0)-MAX((S$7+4)-$F195,0),0)*$B195,"")</f>
        <v/>
      </c>
      <c r="T195" s="11" t="str">
        <f aca="false">IF(AND($B195&lt;&gt;"",$E195&lt;&gt;"",$F195&lt;&gt;"",T$7&lt;&gt;""),MAX(NETWORKDAYS(T$7,T$7+6)-MAX($E195-T$7,0)-MAX((T$7+4)-$F195,0),0)*$B195,"")</f>
        <v/>
      </c>
      <c r="U195" s="11" t="str">
        <f aca="false">IF(AND($B195&lt;&gt;"",$E195&lt;&gt;"",$F195&lt;&gt;"",U$7&lt;&gt;""),MAX(NETWORKDAYS(U$7,U$7+6)-MAX($E195-U$7,0)-MAX((U$7+4)-$F195,0),0)*$B195,"")</f>
        <v/>
      </c>
      <c r="V195" s="11" t="str">
        <f aca="false">IF(AND($B195&lt;&gt;"",$E195&lt;&gt;"",$F195&lt;&gt;"",V$7&lt;&gt;""),MAX(NETWORKDAYS(V$7,V$7+6)-MAX($E195-V$7,0)-MAX((V$7+4)-$F195,0),0)*$B195,"")</f>
        <v/>
      </c>
      <c r="W195" s="11" t="str">
        <f aca="false">IF(AND($B195&lt;&gt;"",$E195&lt;&gt;"",$F195&lt;&gt;"",W$7&lt;&gt;""),MAX(NETWORKDAYS(W$7,W$7+6)-MAX($E195-W$7,0)-MAX((W$7+4)-$F195,0),0)*$B195,"")</f>
        <v/>
      </c>
      <c r="X195" s="11" t="str">
        <f aca="false">IF(AND($B195&lt;&gt;"",$E195&lt;&gt;"",$F195&lt;&gt;"",X$7&lt;&gt;""),MAX(NETWORKDAYS(X$7,X$7+6)-MAX($E195-X$7,0)-MAX((X$7+4)-$F195,0),0)*$B195,"")</f>
        <v/>
      </c>
      <c r="Y195" s="11" t="str">
        <f aca="false">IF(AND($B195&lt;&gt;"",$E195&lt;&gt;"",$F195&lt;&gt;"",Y$7&lt;&gt;""),MAX(NETWORKDAYS(Y$7,Y$7+6)-MAX($E195-Y$7,0)-MAX((Y$7+4)-$F195,0),0)*$B195,"")</f>
        <v/>
      </c>
      <c r="Z195" s="11" t="str">
        <f aca="false">IF(AND($B195&lt;&gt;"",$E195&lt;&gt;"",$F195&lt;&gt;"",Z$7&lt;&gt;""),MAX(NETWORKDAYS(Z$7,Z$7+6)-MAX($E195-Z$7,0)-MAX((Z$7+4)-$F195,0),0)*$B195,"")</f>
        <v/>
      </c>
      <c r="AA195" s="11" t="str">
        <f aca="false">IF(AND($B195&lt;&gt;"",$E195&lt;&gt;"",$F195&lt;&gt;"",AA$7&lt;&gt;""),MAX(NETWORKDAYS(AA$7,AA$7+6)-MAX($E195-AA$7,0)-MAX((AA$7+4)-$F195,0),0)*$B195,"")</f>
        <v/>
      </c>
      <c r="AB195" s="11" t="str">
        <f aca="false">IF(AND($B195&lt;&gt;"",$E195&lt;&gt;"",$F195&lt;&gt;"",AB$7&lt;&gt;""),MAX(NETWORKDAYS(AB$7,AB$7+6)-MAX($E195-AB$7,0)-MAX((AB$7+4)-$F195,0),0)*$B195,"")</f>
        <v/>
      </c>
      <c r="AC195" s="11" t="str">
        <f aca="false">IF(AND($B195&lt;&gt;"",$E195&lt;&gt;"",$F195&lt;&gt;"",AC$7&lt;&gt;""),MAX(NETWORKDAYS(AC$7,AC$7+6)-MAX($E195-AC$7,0)-MAX((AC$7+4)-$F195,0),0)*$B195,"")</f>
        <v/>
      </c>
      <c r="AD195" s="11" t="str">
        <f aca="false">IF(AND($B195&lt;&gt;"",$E195&lt;&gt;"",$F195&lt;&gt;"",AD$7&lt;&gt;""),MAX(NETWORKDAYS(AD$7,AD$7+6)-MAX($E195-AD$7,0)-MAX((AD$7+4)-$F195,0),0)*$B195,"")</f>
        <v/>
      </c>
      <c r="AE195" s="11" t="str">
        <f aca="false">IF(AND($B195&lt;&gt;"",$E195&lt;&gt;"",$F195&lt;&gt;"",AE$7&lt;&gt;""),MAX(NETWORKDAYS(AE$7,AE$7+6)-MAX($E195-AE$7,0)-MAX((AE$7+4)-$F195,0),0)*$B195,"")</f>
        <v/>
      </c>
      <c r="AF195" s="11" t="str">
        <f aca="false">IF(AND($B195&lt;&gt;"",$E195&lt;&gt;"",$F195&lt;&gt;"",AF$7&lt;&gt;""),MAX(NETWORKDAYS(AF$7,AF$7+6)-MAX($E195-AF$7,0)-MAX((AF$7+4)-$F195,0),0)*$B195,"")</f>
        <v/>
      </c>
      <c r="AG195" s="11" t="str">
        <f aca="false">IF(AND($B195&lt;&gt;"",$E195&lt;&gt;"",$F195&lt;&gt;"",AG$7&lt;&gt;""),MAX(NETWORKDAYS(AG$7,AG$7+6)-MAX($E195-AG$7,0)-MAX((AG$7+4)-$F195,0),0)*$B195,"")</f>
        <v/>
      </c>
      <c r="AH195" s="11" t="str">
        <f aca="false">IF(AND($B195&lt;&gt;"",$E195&lt;&gt;"",$F195&lt;&gt;"",AH$7&lt;&gt;""),MAX(NETWORKDAYS(AH$7,AH$7+6)-MAX($E195-AH$7,0)-MAX((AH$7+4)-$F195,0),0)*$B195,"")</f>
        <v/>
      </c>
      <c r="AI195" s="11" t="str">
        <f aca="false">IF(AND($B195&lt;&gt;"",$E195&lt;&gt;"",$F195&lt;&gt;"",AI$7&lt;&gt;""),MAX(NETWORKDAYS(AI$7,AI$7+6)-MAX($E195-AI$7,0)-MAX((AI$7+4)-$F195,0),0)*$B195,"")</f>
        <v/>
      </c>
      <c r="AJ195" s="11" t="str">
        <f aca="false">IF(AND($B195&lt;&gt;"",$E195&lt;&gt;"",$F195&lt;&gt;"",AJ$7&lt;&gt;""),MAX(NETWORKDAYS(AJ$7,AJ$7+6)-MAX($E195-AJ$7,0)-MAX((AJ$7+4)-$F195,0),0)*$B195,"")</f>
        <v/>
      </c>
      <c r="AK195" s="11" t="str">
        <f aca="false">IF(AND($B195&lt;&gt;"",$E195&lt;&gt;"",$F195&lt;&gt;"",AK$7&lt;&gt;""),MAX(NETWORKDAYS(AK$7,AK$7+6)-MAX($E195-AK$7,0)-MAX((AK$7+4)-$F195,0),0)*$B195,"")</f>
        <v/>
      </c>
      <c r="AL195" s="11" t="str">
        <f aca="false">IF(AND($B195&lt;&gt;"",$E195&lt;&gt;"",$F195&lt;&gt;"",AL$7&lt;&gt;""),MAX(NETWORKDAYS(AL$7,AL$7+6)-MAX($E195-AL$7,0)-MAX((AL$7+4)-$F195,0),0)*$B195,"")</f>
        <v/>
      </c>
      <c r="AM195" s="11" t="str">
        <f aca="false">IF(AND($B195&lt;&gt;"",$E195&lt;&gt;"",$F195&lt;&gt;"",AM$7&lt;&gt;""),MAX(NETWORKDAYS(AM$7,AM$7+6)-MAX($E195-AM$7,0)-MAX((AM$7+4)-$F195,0),0)*$B195,"")</f>
        <v/>
      </c>
      <c r="AN195" s="11" t="str">
        <f aca="false">IF(AND($B195&lt;&gt;"",$E195&lt;&gt;"",$F195&lt;&gt;"",AN$7&lt;&gt;""),MAX(NETWORKDAYS(AN$7,AN$7+6)-MAX($E195-AN$7,0)-MAX((AN$7+4)-$F195,0),0)*$B195,"")</f>
        <v/>
      </c>
      <c r="AO195" s="11" t="str">
        <f aca="false">IF(AND($B195&lt;&gt;"",$E195&lt;&gt;"",$F195&lt;&gt;"",AO$7&lt;&gt;""),MAX(NETWORKDAYS(AO$7,AO$7+6)-MAX($E195-AO$7,0)-MAX((AO$7+4)-$F195,0),0)*$B195,"")</f>
        <v/>
      </c>
      <c r="AP195" s="11" t="str">
        <f aca="false">IF(AND($B195&lt;&gt;"",$E195&lt;&gt;"",$F195&lt;&gt;"",AP$7&lt;&gt;""),MAX(NETWORKDAYS(AP$7,AP$7+6)-MAX($E195-AP$7,0)-MAX((AP$7+4)-$F195,0),0)*$B195,"")</f>
        <v/>
      </c>
      <c r="AQ195" s="11" t="str">
        <f aca="false">IF(AND($B195&lt;&gt;"",$E195&lt;&gt;"",$F195&lt;&gt;"",AQ$7&lt;&gt;""),MAX(NETWORKDAYS(AQ$7,AQ$7+6)-MAX($E195-AQ$7,0)-MAX((AQ$7+4)-$F195,0),0)*$B195,"")</f>
        <v/>
      </c>
      <c r="AR195" s="11" t="str">
        <f aca="false">IF(AND($B195&lt;&gt;"",$E195&lt;&gt;"",$F195&lt;&gt;"",AR$7&lt;&gt;""),MAX(NETWORKDAYS(AR$7,AR$7+6)-MAX($E195-AR$7,0)-MAX((AR$7+4)-$F195,0),0)*$B195,"")</f>
        <v/>
      </c>
      <c r="AS195" s="11" t="str">
        <f aca="false">IF(AND($B195&lt;&gt;"",$E195&lt;&gt;"",$F195&lt;&gt;"",AS$7&lt;&gt;""),MAX(NETWORKDAYS(AS$7,AS$7+6)-MAX($E195-AS$7,0)-MAX((AS$7+4)-$F195,0),0)*$B195,"")</f>
        <v/>
      </c>
      <c r="AT195" s="11" t="str">
        <f aca="false">IF(AND($B195&lt;&gt;"",$E195&lt;&gt;"",$F195&lt;&gt;"",AT$7&lt;&gt;""),MAX(NETWORKDAYS(AT$7,AT$7+6)-MAX($E195-AT$7,0)-MAX((AT$7+4)-$F195,0),0)*$B195,"")</f>
        <v/>
      </c>
      <c r="AU195" s="11" t="str">
        <f aca="false">IF(AND($B195&lt;&gt;"",$E195&lt;&gt;"",$F195&lt;&gt;"",AU$7&lt;&gt;""),MAX(NETWORKDAYS(AU$7,AU$7+6)-MAX($E195-AU$7,0)-MAX((AU$7+4)-$F195,0),0)*$B195,"")</f>
        <v/>
      </c>
      <c r="AV195" s="11" t="str">
        <f aca="false">IF(AND($B195&lt;&gt;"",$E195&lt;&gt;"",$F195&lt;&gt;"",AV$7&lt;&gt;""),MAX(NETWORKDAYS(AV$7,AV$7+6)-MAX($E195-AV$7,0)-MAX((AV$7+4)-$F195,0),0)*$B195,"")</f>
        <v/>
      </c>
      <c r="AW195" s="11" t="str">
        <f aca="false">IF(AND($B195&lt;&gt;"",$E195&lt;&gt;"",$F195&lt;&gt;"",AW$7&lt;&gt;""),MAX(NETWORKDAYS(AW$7,AW$7+6)-MAX($E195-AW$7,0)-MAX((AW$7+4)-$F195,0),0)*$B195,"")</f>
        <v/>
      </c>
      <c r="AX195" s="11" t="str">
        <f aca="false">IF(AND($B195&lt;&gt;"",$E195&lt;&gt;"",$F195&lt;&gt;"",AX$7&lt;&gt;""),MAX(NETWORKDAYS(AX$7,AX$7+6)-MAX($E195-AX$7,0)-MAX((AX$7+4)-$F195,0),0)*$B195,"")</f>
        <v/>
      </c>
      <c r="AY195" s="11" t="str">
        <f aca="false">IF(AND($B195&lt;&gt;"",$E195&lt;&gt;"",$F195&lt;&gt;"",AY$7&lt;&gt;""),MAX(NETWORKDAYS(AY$7,AY$7+6)-MAX($E195-AY$7,0)-MAX((AY$7+4)-$F195,0),0)*$B195,"")</f>
        <v/>
      </c>
      <c r="AZ195" s="11" t="str">
        <f aca="false">IF(AND($B195&lt;&gt;"",$E195&lt;&gt;"",$F195&lt;&gt;"",AZ$7&lt;&gt;""),MAX(NETWORKDAYS(AZ$7,AZ$7+6)-MAX($E195-AZ$7,0)-MAX((AZ$7+4)-$F195,0),0)*$B195,"")</f>
        <v/>
      </c>
      <c r="BA195" s="11" t="str">
        <f aca="false">IF(AND($B195&lt;&gt;"",$E195&lt;&gt;"",$F195&lt;&gt;"",BA$7&lt;&gt;""),MAX(NETWORKDAYS(BA$7,BA$7+6)-MAX($E195-BA$7,0)-MAX((BA$7+4)-$F195,0),0)*$B195,"")</f>
        <v/>
      </c>
      <c r="BB195" s="11" t="str">
        <f aca="false">IF(AND($B195&lt;&gt;"",$E195&lt;&gt;"",$F195&lt;&gt;"",BB$7&lt;&gt;""),MAX(NETWORKDAYS(BB$7,BB$7+6)-MAX($E195-BB$7,0)-MAX((BB$7+4)-$F195,0),0)*$B195,"")</f>
        <v/>
      </c>
      <c r="BC195" s="11" t="str">
        <f aca="false">IF(AND($B195&lt;&gt;"",$E195&lt;&gt;"",$F195&lt;&gt;"",BC$7&lt;&gt;""),MAX(NETWORKDAYS(BC$7,BC$7+6)-MAX($E195-BC$7,0)-MAX((BC$7+4)-$F195,0),0)*$B195,"")</f>
        <v/>
      </c>
      <c r="BD195" s="11" t="str">
        <f aca="false">IF(AND($B195&lt;&gt;"",$E195&lt;&gt;"",$F195&lt;&gt;"",BD$7&lt;&gt;""),MAX(NETWORKDAYS(BD$7,BD$7+6)-MAX($E195-BD$7,0)-MAX((BD$7+4)-$F195,0),0)*$B195,"")</f>
        <v/>
      </c>
      <c r="BE195" s="11" t="str">
        <f aca="false">IF(AND($B195&lt;&gt;"",$E195&lt;&gt;"",$F195&lt;&gt;"",BE$7&lt;&gt;""),MAX(NETWORKDAYS(BE$7,BE$7+6)-MAX($E195-BE$7,0)-MAX((BE$7+4)-$F195,0),0)*$B195,"")</f>
        <v/>
      </c>
      <c r="BF195" s="11" t="str">
        <f aca="false">IF(AND($B195&lt;&gt;"",$E195&lt;&gt;"",$F195&lt;&gt;"",BF$7&lt;&gt;""),MAX(NETWORKDAYS(BF$7,BF$7+6)-MAX($E195-BF$7,0)-MAX((BF$7+4)-$F195,0),0)*$B195,"")</f>
        <v/>
      </c>
      <c r="BG195" s="11" t="str">
        <f aca="false">IF(AND($B195&lt;&gt;"",$E195&lt;&gt;"",$F195&lt;&gt;"",BG$7&lt;&gt;""),MAX(NETWORKDAYS(BG$7,BG$7+6)-MAX($E195-BG$7,0)-MAX((BG$7+4)-$F195,0),0)*$B195,"")</f>
        <v/>
      </c>
      <c r="BH195" s="11" t="str">
        <f aca="false">IF(AND($B195&lt;&gt;"",$E195&lt;&gt;"",$F195&lt;&gt;"",BH$7&lt;&gt;""),MAX(NETWORKDAYS(BH$7,BH$7+6)-MAX($E195-BH$7,0)-MAX((BH$7+4)-$F195,0),0)*$B195,"")</f>
        <v/>
      </c>
      <c r="BI195" s="11" t="str">
        <f aca="false">IF(AND($B195&lt;&gt;"",$E195&lt;&gt;"",$F195&lt;&gt;"",BI$7&lt;&gt;""),MAX(NETWORKDAYS(BI$7,BI$7+6)-MAX($E195-BI$7,0)-MAX((BI$7+4)-$F195,0),0)*$B195,"")</f>
        <v/>
      </c>
      <c r="BJ195" s="11" t="str">
        <f aca="false">IF(AND($B195&lt;&gt;"",$E195&lt;&gt;"",$F195&lt;&gt;"",BJ$7&lt;&gt;""),MAX(NETWORKDAYS(BJ$7,BJ$7+6)-MAX($E195-BJ$7,0)-MAX((BJ$7+4)-$F195,0),0)*$B195,"")</f>
        <v/>
      </c>
      <c r="BK195" s="11" t="str">
        <f aca="false">IF(AND($B195&lt;&gt;"",$E195&lt;&gt;"",$F195&lt;&gt;"",BK$7&lt;&gt;""),MAX(NETWORKDAYS(BK$7,BK$7+6)-MAX($E195-BK$7,0)-MAX((BK$7+4)-$F195,0),0)*$B195,"")</f>
        <v/>
      </c>
      <c r="BL195" s="11" t="str">
        <f aca="false">IF(AND($B195&lt;&gt;"",$E195&lt;&gt;"",$F195&lt;&gt;"",BL$7&lt;&gt;""),MAX(NETWORKDAYS(BL$7,BL$7+6)-MAX($E195-BL$7,0)-MAX((BL$7+4)-$F195,0),0)*$B195,"")</f>
        <v/>
      </c>
      <c r="BM195" s="11" t="str">
        <f aca="false">IF(AND($B195&lt;&gt;"",$E195&lt;&gt;"",$F195&lt;&gt;"",BM$7&lt;&gt;""),MAX(NETWORKDAYS(BM$7,BM$7+6)-MAX($E195-BM$7,0)-MAX((BM$7+4)-$F195,0),0)*$B195,"")</f>
        <v/>
      </c>
      <c r="BN195" s="11" t="str">
        <f aca="false">IF(AND($B195&lt;&gt;"",$E195&lt;&gt;"",$F195&lt;&gt;"",BN$7&lt;&gt;""),MAX(NETWORKDAYS(BN$7,BN$7+6)-MAX($E195-BN$7,0)-MAX((BN$7+4)-$F195,0),0)*$B195,"")</f>
        <v/>
      </c>
      <c r="BO195" s="11" t="str">
        <f aca="false">IF(AND($B195&lt;&gt;"",$E195&lt;&gt;"",$F195&lt;&gt;"",BO$7&lt;&gt;""),MAX(NETWORKDAYS(BO$7,BO$7+6)-MAX($E195-BO$7,0)-MAX((BO$7+4)-$F195,0),0)*$B195,"")</f>
        <v/>
      </c>
      <c r="BP195" s="11" t="str">
        <f aca="false">IF(AND($B195&lt;&gt;"",$E195&lt;&gt;"",$F195&lt;&gt;"",BP$7&lt;&gt;""),MAX(NETWORKDAYS(BP$7,BP$7+6)-MAX($E195-BP$7,0)-MAX((BP$7+4)-$F195,0),0)*$B195,"")</f>
        <v/>
      </c>
      <c r="BQ195" s="11" t="str">
        <f aca="false">IF(AND($B195&lt;&gt;"",$E195&lt;&gt;"",$F195&lt;&gt;"",BQ$7&lt;&gt;""),MAX(NETWORKDAYS(BQ$7,BQ$7+6)-MAX($E195-BQ$7,0)-MAX((BQ$7+4)-$F195,0),0)*$B195,"")</f>
        <v/>
      </c>
      <c r="BR195" s="11" t="str">
        <f aca="false">IF(AND($B195&lt;&gt;"",$E195&lt;&gt;"",$F195&lt;&gt;"",BR$7&lt;&gt;""),MAX(NETWORKDAYS(BR$7,BR$7+6)-MAX($E195-BR$7,0)-MAX((BR$7+4)-$F195,0),0)*$B195,"")</f>
        <v/>
      </c>
      <c r="BS195" s="11" t="str">
        <f aca="false">IF(AND($B195&lt;&gt;"",$E195&lt;&gt;"",$F195&lt;&gt;"",BS$7&lt;&gt;""),MAX(NETWORKDAYS(BS$7,BS$7+6)-MAX($E195-BS$7,0)-MAX((BS$7+4)-$F195,0),0)*$B195,"")</f>
        <v/>
      </c>
      <c r="BT195" s="11" t="str">
        <f aca="false">IF(AND($B195&lt;&gt;"",$E195&lt;&gt;"",$F195&lt;&gt;"",BT$7&lt;&gt;""),MAX(NETWORKDAYS(BT$7,BT$7+6)-MAX($E195-BT$7,0)-MAX((BT$7+4)-$F195,0),0)*$B195,"")</f>
        <v/>
      </c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  <c r="KO195" s="11"/>
      <c r="KP195" s="11"/>
      <c r="KQ195" s="11"/>
      <c r="KR195" s="11"/>
      <c r="KS195" s="11"/>
      <c r="KT195" s="11"/>
      <c r="KU195" s="11"/>
      <c r="KV195" s="11"/>
      <c r="KW195" s="11"/>
      <c r="KX195" s="11"/>
      <c r="KY195" s="11"/>
      <c r="KZ195" s="11"/>
      <c r="LA195" s="11"/>
      <c r="LB195" s="11"/>
      <c r="LC195" s="11"/>
      <c r="LD195" s="11"/>
      <c r="LE195" s="11"/>
      <c r="LF195" s="11"/>
      <c r="LG195" s="11"/>
      <c r="LH195" s="11"/>
      <c r="LI195" s="11"/>
      <c r="LJ195" s="11"/>
      <c r="LK195" s="11"/>
      <c r="LL195" s="11"/>
      <c r="LM195" s="11"/>
      <c r="LN195" s="11"/>
      <c r="LO195" s="11"/>
      <c r="LP195" s="11"/>
      <c r="LQ195" s="11"/>
      <c r="LR195" s="11"/>
      <c r="LS195" s="11"/>
      <c r="LT195" s="11"/>
      <c r="LU195" s="11"/>
      <c r="LV195" s="11"/>
      <c r="LW195" s="11"/>
      <c r="LX195" s="11"/>
      <c r="LY195" s="11"/>
      <c r="LZ195" s="11"/>
      <c r="MA195" s="11"/>
      <c r="MB195" s="11"/>
      <c r="MC195" s="11"/>
      <c r="MD195" s="11"/>
      <c r="ME195" s="11"/>
      <c r="MF195" s="11"/>
    </row>
    <row r="196" customFormat="false" ht="12.8" hidden="false" customHeight="false" outlineLevel="0" collapsed="false">
      <c r="A196" s="1" t="str">
        <f aca="false">IF(taskList!J192&lt;&gt;"",taskList!J192,"")</f>
        <v/>
      </c>
      <c r="B196" s="9" t="str">
        <f aca="false">IF(AND(IF(taskList!M192&lt;&gt;"",TRUE()),IF(taskList!K192&lt;&gt;"",TRUE())),taskList!M192/taskList!K192,"")</f>
        <v/>
      </c>
      <c r="C196" s="9" t="str">
        <f aca="false">IF(taskList!B192&lt;&gt;"",taskList!B192,"")</f>
        <v/>
      </c>
      <c r="D196" s="9" t="str">
        <f aca="false">IF(taskList!E192&lt;&gt;"",taskList!E192,"")</f>
        <v/>
      </c>
      <c r="E196" s="4" t="str">
        <f aca="false">IF(taskList!F192&lt;&gt;"",taskList!F192,"")</f>
        <v/>
      </c>
      <c r="F196" s="4" t="str">
        <f aca="false">IF(taskList!G192&lt;&gt;"",taskList!G192,"")</f>
        <v/>
      </c>
      <c r="H196" s="11" t="str">
        <f aca="false">IF(AND($B196&lt;&gt;"",$E196&lt;&gt;"",$F196&lt;&gt;"",H$7&lt;&gt;""),MAX(NETWORKDAYS(H$7,H$7+6)-MAX($E196-H$7,0)-MAX((H$7+4)-$F196,0),0)*$B196,"")</f>
        <v/>
      </c>
      <c r="I196" s="11" t="str">
        <f aca="false">IF(AND($B196&lt;&gt;"",$E196&lt;&gt;"",$F196&lt;&gt;"",I$7&lt;&gt;""),MAX(NETWORKDAYS(I$7,I$7+6)-MAX($E196-I$7,0)-MAX((I$7+4)-$F196,0),0)*$B196,"")</f>
        <v/>
      </c>
      <c r="J196" s="11" t="str">
        <f aca="false">IF(AND($B196&lt;&gt;"",$E196&lt;&gt;"",$F196&lt;&gt;"",J$7&lt;&gt;""),MAX(NETWORKDAYS(J$7,J$7+6)-MAX($E196-J$7,0)-MAX((J$7+4)-$F196,0),0)*$B196,"")</f>
        <v/>
      </c>
      <c r="K196" s="11" t="str">
        <f aca="false">IF(AND($B196&lt;&gt;"",$E196&lt;&gt;"",$F196&lt;&gt;"",K$7&lt;&gt;""),MAX(NETWORKDAYS(K$7,K$7+6)-MAX($E196-K$7,0)-MAX((K$7+4)-$F196,0),0)*$B196,"")</f>
        <v/>
      </c>
      <c r="L196" s="11" t="str">
        <f aca="false">IF(AND($B196&lt;&gt;"",$E196&lt;&gt;"",$F196&lt;&gt;"",L$7&lt;&gt;""),MAX(NETWORKDAYS(L$7,L$7+6)-MAX($E196-L$7,0)-MAX((L$7+4)-$F196,0),0)*$B196,"")</f>
        <v/>
      </c>
      <c r="M196" s="11" t="str">
        <f aca="false">IF(AND($B196&lt;&gt;"",$E196&lt;&gt;"",$F196&lt;&gt;"",M$7&lt;&gt;""),MAX(NETWORKDAYS(M$7,M$7+6)-MAX($E196-M$7,0)-MAX((M$7+4)-$F196,0),0)*$B196,"")</f>
        <v/>
      </c>
      <c r="N196" s="11" t="str">
        <f aca="false">IF(AND($B196&lt;&gt;"",$E196&lt;&gt;"",$F196&lt;&gt;"",N$7&lt;&gt;""),MAX(NETWORKDAYS(N$7,N$7+6)-MAX($E196-N$7,0)-MAX((N$7+4)-$F196,0),0)*$B196,"")</f>
        <v/>
      </c>
      <c r="O196" s="11" t="str">
        <f aca="false">IF(AND($B196&lt;&gt;"",$E196&lt;&gt;"",$F196&lt;&gt;"",O$7&lt;&gt;""),MAX(NETWORKDAYS(O$7,O$7+6)-MAX($E196-O$7,0)-MAX((O$7+4)-$F196,0),0)*$B196,"")</f>
        <v/>
      </c>
      <c r="P196" s="11" t="str">
        <f aca="false">IF(AND($B196&lt;&gt;"",$E196&lt;&gt;"",$F196&lt;&gt;"",P$7&lt;&gt;""),MAX(NETWORKDAYS(P$7,P$7+6)-MAX($E196-P$7,0)-MAX((P$7+4)-$F196,0),0)*$B196,"")</f>
        <v/>
      </c>
      <c r="Q196" s="11" t="str">
        <f aca="false">IF(AND($B196&lt;&gt;"",$E196&lt;&gt;"",$F196&lt;&gt;"",Q$7&lt;&gt;""),MAX(NETWORKDAYS(Q$7,Q$7+6)-MAX($E196-Q$7,0)-MAX((Q$7+4)-$F196,0),0)*$B196,"")</f>
        <v/>
      </c>
      <c r="R196" s="11" t="str">
        <f aca="false">IF(AND($B196&lt;&gt;"",$E196&lt;&gt;"",$F196&lt;&gt;"",R$7&lt;&gt;""),MAX(NETWORKDAYS(R$7,R$7+6)-MAX($E196-R$7,0)-MAX((R$7+4)-$F196,0),0)*$B196,"")</f>
        <v/>
      </c>
      <c r="S196" s="11" t="str">
        <f aca="false">IF(AND($B196&lt;&gt;"",$E196&lt;&gt;"",$F196&lt;&gt;"",S$7&lt;&gt;""),MAX(NETWORKDAYS(S$7,S$7+6)-MAX($E196-S$7,0)-MAX((S$7+4)-$F196,0),0)*$B196,"")</f>
        <v/>
      </c>
      <c r="T196" s="11" t="str">
        <f aca="false">IF(AND($B196&lt;&gt;"",$E196&lt;&gt;"",$F196&lt;&gt;"",T$7&lt;&gt;""),MAX(NETWORKDAYS(T$7,T$7+6)-MAX($E196-T$7,0)-MAX((T$7+4)-$F196,0),0)*$B196,"")</f>
        <v/>
      </c>
      <c r="U196" s="11" t="str">
        <f aca="false">IF(AND($B196&lt;&gt;"",$E196&lt;&gt;"",$F196&lt;&gt;"",U$7&lt;&gt;""),MAX(NETWORKDAYS(U$7,U$7+6)-MAX($E196-U$7,0)-MAX((U$7+4)-$F196,0),0)*$B196,"")</f>
        <v/>
      </c>
      <c r="V196" s="11" t="str">
        <f aca="false">IF(AND($B196&lt;&gt;"",$E196&lt;&gt;"",$F196&lt;&gt;"",V$7&lt;&gt;""),MAX(NETWORKDAYS(V$7,V$7+6)-MAX($E196-V$7,0)-MAX((V$7+4)-$F196,0),0)*$B196,"")</f>
        <v/>
      </c>
      <c r="W196" s="11" t="str">
        <f aca="false">IF(AND($B196&lt;&gt;"",$E196&lt;&gt;"",$F196&lt;&gt;"",W$7&lt;&gt;""),MAX(NETWORKDAYS(W$7,W$7+6)-MAX($E196-W$7,0)-MAX((W$7+4)-$F196,0),0)*$B196,"")</f>
        <v/>
      </c>
      <c r="X196" s="11" t="str">
        <f aca="false">IF(AND($B196&lt;&gt;"",$E196&lt;&gt;"",$F196&lt;&gt;"",X$7&lt;&gt;""),MAX(NETWORKDAYS(X$7,X$7+6)-MAX($E196-X$7,0)-MAX((X$7+4)-$F196,0),0)*$B196,"")</f>
        <v/>
      </c>
      <c r="Y196" s="11" t="str">
        <f aca="false">IF(AND($B196&lt;&gt;"",$E196&lt;&gt;"",$F196&lt;&gt;"",Y$7&lt;&gt;""),MAX(NETWORKDAYS(Y$7,Y$7+6)-MAX($E196-Y$7,0)-MAX((Y$7+4)-$F196,0),0)*$B196,"")</f>
        <v/>
      </c>
      <c r="Z196" s="11" t="str">
        <f aca="false">IF(AND($B196&lt;&gt;"",$E196&lt;&gt;"",$F196&lt;&gt;"",Z$7&lt;&gt;""),MAX(NETWORKDAYS(Z$7,Z$7+6)-MAX($E196-Z$7,0)-MAX((Z$7+4)-$F196,0),0)*$B196,"")</f>
        <v/>
      </c>
      <c r="AA196" s="11" t="str">
        <f aca="false">IF(AND($B196&lt;&gt;"",$E196&lt;&gt;"",$F196&lt;&gt;"",AA$7&lt;&gt;""),MAX(NETWORKDAYS(AA$7,AA$7+6)-MAX($E196-AA$7,0)-MAX((AA$7+4)-$F196,0),0)*$B196,"")</f>
        <v/>
      </c>
      <c r="AB196" s="11" t="str">
        <f aca="false">IF(AND($B196&lt;&gt;"",$E196&lt;&gt;"",$F196&lt;&gt;"",AB$7&lt;&gt;""),MAX(NETWORKDAYS(AB$7,AB$7+6)-MAX($E196-AB$7,0)-MAX((AB$7+4)-$F196,0),0)*$B196,"")</f>
        <v/>
      </c>
      <c r="AC196" s="11" t="str">
        <f aca="false">IF(AND($B196&lt;&gt;"",$E196&lt;&gt;"",$F196&lt;&gt;"",AC$7&lt;&gt;""),MAX(NETWORKDAYS(AC$7,AC$7+6)-MAX($E196-AC$7,0)-MAX((AC$7+4)-$F196,0),0)*$B196,"")</f>
        <v/>
      </c>
      <c r="AD196" s="11" t="str">
        <f aca="false">IF(AND($B196&lt;&gt;"",$E196&lt;&gt;"",$F196&lt;&gt;"",AD$7&lt;&gt;""),MAX(NETWORKDAYS(AD$7,AD$7+6)-MAX($E196-AD$7,0)-MAX((AD$7+4)-$F196,0),0)*$B196,"")</f>
        <v/>
      </c>
      <c r="AE196" s="11" t="str">
        <f aca="false">IF(AND($B196&lt;&gt;"",$E196&lt;&gt;"",$F196&lt;&gt;"",AE$7&lt;&gt;""),MAX(NETWORKDAYS(AE$7,AE$7+6)-MAX($E196-AE$7,0)-MAX((AE$7+4)-$F196,0),0)*$B196,"")</f>
        <v/>
      </c>
      <c r="AF196" s="11" t="str">
        <f aca="false">IF(AND($B196&lt;&gt;"",$E196&lt;&gt;"",$F196&lt;&gt;"",AF$7&lt;&gt;""),MAX(NETWORKDAYS(AF$7,AF$7+6)-MAX($E196-AF$7,0)-MAX((AF$7+4)-$F196,0),0)*$B196,"")</f>
        <v/>
      </c>
      <c r="AG196" s="11" t="str">
        <f aca="false">IF(AND($B196&lt;&gt;"",$E196&lt;&gt;"",$F196&lt;&gt;"",AG$7&lt;&gt;""),MAX(NETWORKDAYS(AG$7,AG$7+6)-MAX($E196-AG$7,0)-MAX((AG$7+4)-$F196,0),0)*$B196,"")</f>
        <v/>
      </c>
      <c r="AH196" s="11" t="str">
        <f aca="false">IF(AND($B196&lt;&gt;"",$E196&lt;&gt;"",$F196&lt;&gt;"",AH$7&lt;&gt;""),MAX(NETWORKDAYS(AH$7,AH$7+6)-MAX($E196-AH$7,0)-MAX((AH$7+4)-$F196,0),0)*$B196,"")</f>
        <v/>
      </c>
      <c r="AI196" s="11" t="str">
        <f aca="false">IF(AND($B196&lt;&gt;"",$E196&lt;&gt;"",$F196&lt;&gt;"",AI$7&lt;&gt;""),MAX(NETWORKDAYS(AI$7,AI$7+6)-MAX($E196-AI$7,0)-MAX((AI$7+4)-$F196,0),0)*$B196,"")</f>
        <v/>
      </c>
      <c r="AJ196" s="11" t="str">
        <f aca="false">IF(AND($B196&lt;&gt;"",$E196&lt;&gt;"",$F196&lt;&gt;"",AJ$7&lt;&gt;""),MAX(NETWORKDAYS(AJ$7,AJ$7+6)-MAX($E196-AJ$7,0)-MAX((AJ$7+4)-$F196,0),0)*$B196,"")</f>
        <v/>
      </c>
      <c r="AK196" s="11" t="str">
        <f aca="false">IF(AND($B196&lt;&gt;"",$E196&lt;&gt;"",$F196&lt;&gt;"",AK$7&lt;&gt;""),MAX(NETWORKDAYS(AK$7,AK$7+6)-MAX($E196-AK$7,0)-MAX((AK$7+4)-$F196,0),0)*$B196,"")</f>
        <v/>
      </c>
      <c r="AL196" s="11" t="str">
        <f aca="false">IF(AND($B196&lt;&gt;"",$E196&lt;&gt;"",$F196&lt;&gt;"",AL$7&lt;&gt;""),MAX(NETWORKDAYS(AL$7,AL$7+6)-MAX($E196-AL$7,0)-MAX((AL$7+4)-$F196,0),0)*$B196,"")</f>
        <v/>
      </c>
      <c r="AM196" s="11" t="str">
        <f aca="false">IF(AND($B196&lt;&gt;"",$E196&lt;&gt;"",$F196&lt;&gt;"",AM$7&lt;&gt;""),MAX(NETWORKDAYS(AM$7,AM$7+6)-MAX($E196-AM$7,0)-MAX((AM$7+4)-$F196,0),0)*$B196,"")</f>
        <v/>
      </c>
      <c r="AN196" s="11" t="str">
        <f aca="false">IF(AND($B196&lt;&gt;"",$E196&lt;&gt;"",$F196&lt;&gt;"",AN$7&lt;&gt;""),MAX(NETWORKDAYS(AN$7,AN$7+6)-MAX($E196-AN$7,0)-MAX((AN$7+4)-$F196,0),0)*$B196,"")</f>
        <v/>
      </c>
      <c r="AO196" s="11" t="str">
        <f aca="false">IF(AND($B196&lt;&gt;"",$E196&lt;&gt;"",$F196&lt;&gt;"",AO$7&lt;&gt;""),MAX(NETWORKDAYS(AO$7,AO$7+6)-MAX($E196-AO$7,0)-MAX((AO$7+4)-$F196,0),0)*$B196,"")</f>
        <v/>
      </c>
      <c r="AP196" s="11" t="str">
        <f aca="false">IF(AND($B196&lt;&gt;"",$E196&lt;&gt;"",$F196&lt;&gt;"",AP$7&lt;&gt;""),MAX(NETWORKDAYS(AP$7,AP$7+6)-MAX($E196-AP$7,0)-MAX((AP$7+4)-$F196,0),0)*$B196,"")</f>
        <v/>
      </c>
      <c r="AQ196" s="11" t="str">
        <f aca="false">IF(AND($B196&lt;&gt;"",$E196&lt;&gt;"",$F196&lt;&gt;"",AQ$7&lt;&gt;""),MAX(NETWORKDAYS(AQ$7,AQ$7+6)-MAX($E196-AQ$7,0)-MAX((AQ$7+4)-$F196,0),0)*$B196,"")</f>
        <v/>
      </c>
      <c r="AR196" s="11" t="str">
        <f aca="false">IF(AND($B196&lt;&gt;"",$E196&lt;&gt;"",$F196&lt;&gt;"",AR$7&lt;&gt;""),MAX(NETWORKDAYS(AR$7,AR$7+6)-MAX($E196-AR$7,0)-MAX((AR$7+4)-$F196,0),0)*$B196,"")</f>
        <v/>
      </c>
      <c r="AS196" s="11" t="str">
        <f aca="false">IF(AND($B196&lt;&gt;"",$E196&lt;&gt;"",$F196&lt;&gt;"",AS$7&lt;&gt;""),MAX(NETWORKDAYS(AS$7,AS$7+6)-MAX($E196-AS$7,0)-MAX((AS$7+4)-$F196,0),0)*$B196,"")</f>
        <v/>
      </c>
      <c r="AT196" s="11" t="str">
        <f aca="false">IF(AND($B196&lt;&gt;"",$E196&lt;&gt;"",$F196&lt;&gt;"",AT$7&lt;&gt;""),MAX(NETWORKDAYS(AT$7,AT$7+6)-MAX($E196-AT$7,0)-MAX((AT$7+4)-$F196,0),0)*$B196,"")</f>
        <v/>
      </c>
      <c r="AU196" s="11" t="str">
        <f aca="false">IF(AND($B196&lt;&gt;"",$E196&lt;&gt;"",$F196&lt;&gt;"",AU$7&lt;&gt;""),MAX(NETWORKDAYS(AU$7,AU$7+6)-MAX($E196-AU$7,0)-MAX((AU$7+4)-$F196,0),0)*$B196,"")</f>
        <v/>
      </c>
      <c r="AV196" s="11" t="str">
        <f aca="false">IF(AND($B196&lt;&gt;"",$E196&lt;&gt;"",$F196&lt;&gt;"",AV$7&lt;&gt;""),MAX(NETWORKDAYS(AV$7,AV$7+6)-MAX($E196-AV$7,0)-MAX((AV$7+4)-$F196,0),0)*$B196,"")</f>
        <v/>
      </c>
      <c r="AW196" s="11" t="str">
        <f aca="false">IF(AND($B196&lt;&gt;"",$E196&lt;&gt;"",$F196&lt;&gt;"",AW$7&lt;&gt;""),MAX(NETWORKDAYS(AW$7,AW$7+6)-MAX($E196-AW$7,0)-MAX((AW$7+4)-$F196,0),0)*$B196,"")</f>
        <v/>
      </c>
      <c r="AX196" s="11" t="str">
        <f aca="false">IF(AND($B196&lt;&gt;"",$E196&lt;&gt;"",$F196&lt;&gt;"",AX$7&lt;&gt;""),MAX(NETWORKDAYS(AX$7,AX$7+6)-MAX($E196-AX$7,0)-MAX((AX$7+4)-$F196,0),0)*$B196,"")</f>
        <v/>
      </c>
      <c r="AY196" s="11" t="str">
        <f aca="false">IF(AND($B196&lt;&gt;"",$E196&lt;&gt;"",$F196&lt;&gt;"",AY$7&lt;&gt;""),MAX(NETWORKDAYS(AY$7,AY$7+6)-MAX($E196-AY$7,0)-MAX((AY$7+4)-$F196,0),0)*$B196,"")</f>
        <v/>
      </c>
      <c r="AZ196" s="11" t="str">
        <f aca="false">IF(AND($B196&lt;&gt;"",$E196&lt;&gt;"",$F196&lt;&gt;"",AZ$7&lt;&gt;""),MAX(NETWORKDAYS(AZ$7,AZ$7+6)-MAX($E196-AZ$7,0)-MAX((AZ$7+4)-$F196,0),0)*$B196,"")</f>
        <v/>
      </c>
      <c r="BA196" s="11" t="str">
        <f aca="false">IF(AND($B196&lt;&gt;"",$E196&lt;&gt;"",$F196&lt;&gt;"",BA$7&lt;&gt;""),MAX(NETWORKDAYS(BA$7,BA$7+6)-MAX($E196-BA$7,0)-MAX((BA$7+4)-$F196,0),0)*$B196,"")</f>
        <v/>
      </c>
      <c r="BB196" s="11" t="str">
        <f aca="false">IF(AND($B196&lt;&gt;"",$E196&lt;&gt;"",$F196&lt;&gt;"",BB$7&lt;&gt;""),MAX(NETWORKDAYS(BB$7,BB$7+6)-MAX($E196-BB$7,0)-MAX((BB$7+4)-$F196,0),0)*$B196,"")</f>
        <v/>
      </c>
      <c r="BC196" s="11" t="str">
        <f aca="false">IF(AND($B196&lt;&gt;"",$E196&lt;&gt;"",$F196&lt;&gt;"",BC$7&lt;&gt;""),MAX(NETWORKDAYS(BC$7,BC$7+6)-MAX($E196-BC$7,0)-MAX((BC$7+4)-$F196,0),0)*$B196,"")</f>
        <v/>
      </c>
      <c r="BD196" s="11" t="str">
        <f aca="false">IF(AND($B196&lt;&gt;"",$E196&lt;&gt;"",$F196&lt;&gt;"",BD$7&lt;&gt;""),MAX(NETWORKDAYS(BD$7,BD$7+6)-MAX($E196-BD$7,0)-MAX((BD$7+4)-$F196,0),0)*$B196,"")</f>
        <v/>
      </c>
      <c r="BE196" s="11" t="str">
        <f aca="false">IF(AND($B196&lt;&gt;"",$E196&lt;&gt;"",$F196&lt;&gt;"",BE$7&lt;&gt;""),MAX(NETWORKDAYS(BE$7,BE$7+6)-MAX($E196-BE$7,0)-MAX((BE$7+4)-$F196,0),0)*$B196,"")</f>
        <v/>
      </c>
      <c r="BF196" s="11" t="str">
        <f aca="false">IF(AND($B196&lt;&gt;"",$E196&lt;&gt;"",$F196&lt;&gt;"",BF$7&lt;&gt;""),MAX(NETWORKDAYS(BF$7,BF$7+6)-MAX($E196-BF$7,0)-MAX((BF$7+4)-$F196,0),0)*$B196,"")</f>
        <v/>
      </c>
      <c r="BG196" s="11" t="str">
        <f aca="false">IF(AND($B196&lt;&gt;"",$E196&lt;&gt;"",$F196&lt;&gt;"",BG$7&lt;&gt;""),MAX(NETWORKDAYS(BG$7,BG$7+6)-MAX($E196-BG$7,0)-MAX((BG$7+4)-$F196,0),0)*$B196,"")</f>
        <v/>
      </c>
      <c r="BH196" s="11" t="str">
        <f aca="false">IF(AND($B196&lt;&gt;"",$E196&lt;&gt;"",$F196&lt;&gt;"",BH$7&lt;&gt;""),MAX(NETWORKDAYS(BH$7,BH$7+6)-MAX($E196-BH$7,0)-MAX((BH$7+4)-$F196,0),0)*$B196,"")</f>
        <v/>
      </c>
      <c r="BI196" s="11" t="str">
        <f aca="false">IF(AND($B196&lt;&gt;"",$E196&lt;&gt;"",$F196&lt;&gt;"",BI$7&lt;&gt;""),MAX(NETWORKDAYS(BI$7,BI$7+6)-MAX($E196-BI$7,0)-MAX((BI$7+4)-$F196,0),0)*$B196,"")</f>
        <v/>
      </c>
      <c r="BJ196" s="11" t="str">
        <f aca="false">IF(AND($B196&lt;&gt;"",$E196&lt;&gt;"",$F196&lt;&gt;"",BJ$7&lt;&gt;""),MAX(NETWORKDAYS(BJ$7,BJ$7+6)-MAX($E196-BJ$7,0)-MAX((BJ$7+4)-$F196,0),0)*$B196,"")</f>
        <v/>
      </c>
      <c r="BK196" s="11" t="str">
        <f aca="false">IF(AND($B196&lt;&gt;"",$E196&lt;&gt;"",$F196&lt;&gt;"",BK$7&lt;&gt;""),MAX(NETWORKDAYS(BK$7,BK$7+6)-MAX($E196-BK$7,0)-MAX((BK$7+4)-$F196,0),0)*$B196,"")</f>
        <v/>
      </c>
      <c r="BL196" s="11" t="str">
        <f aca="false">IF(AND($B196&lt;&gt;"",$E196&lt;&gt;"",$F196&lt;&gt;"",BL$7&lt;&gt;""),MAX(NETWORKDAYS(BL$7,BL$7+6)-MAX($E196-BL$7,0)-MAX((BL$7+4)-$F196,0),0)*$B196,"")</f>
        <v/>
      </c>
      <c r="BM196" s="11" t="str">
        <f aca="false">IF(AND($B196&lt;&gt;"",$E196&lt;&gt;"",$F196&lt;&gt;"",BM$7&lt;&gt;""),MAX(NETWORKDAYS(BM$7,BM$7+6)-MAX($E196-BM$7,0)-MAX((BM$7+4)-$F196,0),0)*$B196,"")</f>
        <v/>
      </c>
      <c r="BN196" s="11" t="str">
        <f aca="false">IF(AND($B196&lt;&gt;"",$E196&lt;&gt;"",$F196&lt;&gt;"",BN$7&lt;&gt;""),MAX(NETWORKDAYS(BN$7,BN$7+6)-MAX($E196-BN$7,0)-MAX((BN$7+4)-$F196,0),0)*$B196,"")</f>
        <v/>
      </c>
      <c r="BO196" s="11" t="str">
        <f aca="false">IF(AND($B196&lt;&gt;"",$E196&lt;&gt;"",$F196&lt;&gt;"",BO$7&lt;&gt;""),MAX(NETWORKDAYS(BO$7,BO$7+6)-MAX($E196-BO$7,0)-MAX((BO$7+4)-$F196,0),0)*$B196,"")</f>
        <v/>
      </c>
      <c r="BP196" s="11" t="str">
        <f aca="false">IF(AND($B196&lt;&gt;"",$E196&lt;&gt;"",$F196&lt;&gt;"",BP$7&lt;&gt;""),MAX(NETWORKDAYS(BP$7,BP$7+6)-MAX($E196-BP$7,0)-MAX((BP$7+4)-$F196,0),0)*$B196,"")</f>
        <v/>
      </c>
      <c r="BQ196" s="11" t="str">
        <f aca="false">IF(AND($B196&lt;&gt;"",$E196&lt;&gt;"",$F196&lt;&gt;"",BQ$7&lt;&gt;""),MAX(NETWORKDAYS(BQ$7,BQ$7+6)-MAX($E196-BQ$7,0)-MAX((BQ$7+4)-$F196,0),0)*$B196,"")</f>
        <v/>
      </c>
      <c r="BR196" s="11" t="str">
        <f aca="false">IF(AND($B196&lt;&gt;"",$E196&lt;&gt;"",$F196&lt;&gt;"",BR$7&lt;&gt;""),MAX(NETWORKDAYS(BR$7,BR$7+6)-MAX($E196-BR$7,0)-MAX((BR$7+4)-$F196,0),0)*$B196,"")</f>
        <v/>
      </c>
      <c r="BS196" s="11" t="str">
        <f aca="false">IF(AND($B196&lt;&gt;"",$E196&lt;&gt;"",$F196&lt;&gt;"",BS$7&lt;&gt;""),MAX(NETWORKDAYS(BS$7,BS$7+6)-MAX($E196-BS$7,0)-MAX((BS$7+4)-$F196,0),0)*$B196,"")</f>
        <v/>
      </c>
      <c r="BT196" s="11" t="str">
        <f aca="false">IF(AND($B196&lt;&gt;"",$E196&lt;&gt;"",$F196&lt;&gt;"",BT$7&lt;&gt;""),MAX(NETWORKDAYS(BT$7,BT$7+6)-MAX($E196-BT$7,0)-MAX((BT$7+4)-$F196,0),0)*$B196,"")</f>
        <v/>
      </c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</row>
    <row r="197" customFormat="false" ht="12.8" hidden="false" customHeight="false" outlineLevel="0" collapsed="false">
      <c r="A197" s="1" t="str">
        <f aca="false">IF(taskList!J193&lt;&gt;"",taskList!J193,"")</f>
        <v/>
      </c>
      <c r="B197" s="9" t="str">
        <f aca="false">IF(AND(IF(taskList!M193&lt;&gt;"",TRUE()),IF(taskList!K193&lt;&gt;"",TRUE())),taskList!M193/taskList!K193,"")</f>
        <v/>
      </c>
      <c r="C197" s="9" t="str">
        <f aca="false">IF(taskList!B193&lt;&gt;"",taskList!B193,"")</f>
        <v/>
      </c>
      <c r="D197" s="9" t="str">
        <f aca="false">IF(taskList!E193&lt;&gt;"",taskList!E193,"")</f>
        <v/>
      </c>
      <c r="E197" s="4" t="str">
        <f aca="false">IF(taskList!F193&lt;&gt;"",taskList!F193,"")</f>
        <v/>
      </c>
      <c r="F197" s="4" t="str">
        <f aca="false">IF(taskList!G193&lt;&gt;"",taskList!G193,"")</f>
        <v/>
      </c>
      <c r="H197" s="11" t="str">
        <f aca="false">IF(AND($B197&lt;&gt;"",$E197&lt;&gt;"",$F197&lt;&gt;"",H$7&lt;&gt;""),MAX(NETWORKDAYS(H$7,H$7+6)-MAX($E197-H$7,0)-MAX((H$7+4)-$F197,0),0)*$B197,"")</f>
        <v/>
      </c>
      <c r="I197" s="11" t="str">
        <f aca="false">IF(AND($B197&lt;&gt;"",$E197&lt;&gt;"",$F197&lt;&gt;"",I$7&lt;&gt;""),MAX(NETWORKDAYS(I$7,I$7+6)-MAX($E197-I$7,0)-MAX((I$7+4)-$F197,0),0)*$B197,"")</f>
        <v/>
      </c>
      <c r="J197" s="11" t="str">
        <f aca="false">IF(AND($B197&lt;&gt;"",$E197&lt;&gt;"",$F197&lt;&gt;"",J$7&lt;&gt;""),MAX(NETWORKDAYS(J$7,J$7+6)-MAX($E197-J$7,0)-MAX((J$7+4)-$F197,0),0)*$B197,"")</f>
        <v/>
      </c>
      <c r="K197" s="11" t="str">
        <f aca="false">IF(AND($B197&lt;&gt;"",$E197&lt;&gt;"",$F197&lt;&gt;"",K$7&lt;&gt;""),MAX(NETWORKDAYS(K$7,K$7+6)-MAX($E197-K$7,0)-MAX((K$7+4)-$F197,0),0)*$B197,"")</f>
        <v/>
      </c>
      <c r="L197" s="11" t="str">
        <f aca="false">IF(AND($B197&lt;&gt;"",$E197&lt;&gt;"",$F197&lt;&gt;"",L$7&lt;&gt;""),MAX(NETWORKDAYS(L$7,L$7+6)-MAX($E197-L$7,0)-MAX((L$7+4)-$F197,0),0)*$B197,"")</f>
        <v/>
      </c>
      <c r="M197" s="11" t="str">
        <f aca="false">IF(AND($B197&lt;&gt;"",$E197&lt;&gt;"",$F197&lt;&gt;"",M$7&lt;&gt;""),MAX(NETWORKDAYS(M$7,M$7+6)-MAX($E197-M$7,0)-MAX((M$7+4)-$F197,0),0)*$B197,"")</f>
        <v/>
      </c>
      <c r="N197" s="11" t="str">
        <f aca="false">IF(AND($B197&lt;&gt;"",$E197&lt;&gt;"",$F197&lt;&gt;"",N$7&lt;&gt;""),MAX(NETWORKDAYS(N$7,N$7+6)-MAX($E197-N$7,0)-MAX((N$7+4)-$F197,0),0)*$B197,"")</f>
        <v/>
      </c>
      <c r="O197" s="11" t="str">
        <f aca="false">IF(AND($B197&lt;&gt;"",$E197&lt;&gt;"",$F197&lt;&gt;"",O$7&lt;&gt;""),MAX(NETWORKDAYS(O$7,O$7+6)-MAX($E197-O$7,0)-MAX((O$7+4)-$F197,0),0)*$B197,"")</f>
        <v/>
      </c>
      <c r="P197" s="11" t="str">
        <f aca="false">IF(AND($B197&lt;&gt;"",$E197&lt;&gt;"",$F197&lt;&gt;"",P$7&lt;&gt;""),MAX(NETWORKDAYS(P$7,P$7+6)-MAX($E197-P$7,0)-MAX((P$7+4)-$F197,0),0)*$B197,"")</f>
        <v/>
      </c>
      <c r="Q197" s="11" t="str">
        <f aca="false">IF(AND($B197&lt;&gt;"",$E197&lt;&gt;"",$F197&lt;&gt;"",Q$7&lt;&gt;""),MAX(NETWORKDAYS(Q$7,Q$7+6)-MAX($E197-Q$7,0)-MAX((Q$7+4)-$F197,0),0)*$B197,"")</f>
        <v/>
      </c>
      <c r="R197" s="11" t="str">
        <f aca="false">IF(AND($B197&lt;&gt;"",$E197&lt;&gt;"",$F197&lt;&gt;"",R$7&lt;&gt;""),MAX(NETWORKDAYS(R$7,R$7+6)-MAX($E197-R$7,0)-MAX((R$7+4)-$F197,0),0)*$B197,"")</f>
        <v/>
      </c>
      <c r="S197" s="11" t="str">
        <f aca="false">IF(AND($B197&lt;&gt;"",$E197&lt;&gt;"",$F197&lt;&gt;"",S$7&lt;&gt;""),MAX(NETWORKDAYS(S$7,S$7+6)-MAX($E197-S$7,0)-MAX((S$7+4)-$F197,0),0)*$B197,"")</f>
        <v/>
      </c>
      <c r="T197" s="11" t="str">
        <f aca="false">IF(AND($B197&lt;&gt;"",$E197&lt;&gt;"",$F197&lt;&gt;"",T$7&lt;&gt;""),MAX(NETWORKDAYS(T$7,T$7+6)-MAX($E197-T$7,0)-MAX((T$7+4)-$F197,0),0)*$B197,"")</f>
        <v/>
      </c>
      <c r="U197" s="11" t="str">
        <f aca="false">IF(AND($B197&lt;&gt;"",$E197&lt;&gt;"",$F197&lt;&gt;"",U$7&lt;&gt;""),MAX(NETWORKDAYS(U$7,U$7+6)-MAX($E197-U$7,0)-MAX((U$7+4)-$F197,0),0)*$B197,"")</f>
        <v/>
      </c>
      <c r="V197" s="11" t="str">
        <f aca="false">IF(AND($B197&lt;&gt;"",$E197&lt;&gt;"",$F197&lt;&gt;"",V$7&lt;&gt;""),MAX(NETWORKDAYS(V$7,V$7+6)-MAX($E197-V$7,0)-MAX((V$7+4)-$F197,0),0)*$B197,"")</f>
        <v/>
      </c>
      <c r="W197" s="11" t="str">
        <f aca="false">IF(AND($B197&lt;&gt;"",$E197&lt;&gt;"",$F197&lt;&gt;"",W$7&lt;&gt;""),MAX(NETWORKDAYS(W$7,W$7+6)-MAX($E197-W$7,0)-MAX((W$7+4)-$F197,0),0)*$B197,"")</f>
        <v/>
      </c>
      <c r="X197" s="11" t="str">
        <f aca="false">IF(AND($B197&lt;&gt;"",$E197&lt;&gt;"",$F197&lt;&gt;"",X$7&lt;&gt;""),MAX(NETWORKDAYS(X$7,X$7+6)-MAX($E197-X$7,0)-MAX((X$7+4)-$F197,0),0)*$B197,"")</f>
        <v/>
      </c>
      <c r="Y197" s="11" t="str">
        <f aca="false">IF(AND($B197&lt;&gt;"",$E197&lt;&gt;"",$F197&lt;&gt;"",Y$7&lt;&gt;""),MAX(NETWORKDAYS(Y$7,Y$7+6)-MAX($E197-Y$7,0)-MAX((Y$7+4)-$F197,0),0)*$B197,"")</f>
        <v/>
      </c>
      <c r="Z197" s="11" t="str">
        <f aca="false">IF(AND($B197&lt;&gt;"",$E197&lt;&gt;"",$F197&lt;&gt;"",Z$7&lt;&gt;""),MAX(NETWORKDAYS(Z$7,Z$7+6)-MAX($E197-Z$7,0)-MAX((Z$7+4)-$F197,0),0)*$B197,"")</f>
        <v/>
      </c>
      <c r="AA197" s="11" t="str">
        <f aca="false">IF(AND($B197&lt;&gt;"",$E197&lt;&gt;"",$F197&lt;&gt;"",AA$7&lt;&gt;""),MAX(NETWORKDAYS(AA$7,AA$7+6)-MAX($E197-AA$7,0)-MAX((AA$7+4)-$F197,0),0)*$B197,"")</f>
        <v/>
      </c>
      <c r="AB197" s="11" t="str">
        <f aca="false">IF(AND($B197&lt;&gt;"",$E197&lt;&gt;"",$F197&lt;&gt;"",AB$7&lt;&gt;""),MAX(NETWORKDAYS(AB$7,AB$7+6)-MAX($E197-AB$7,0)-MAX((AB$7+4)-$F197,0),0)*$B197,"")</f>
        <v/>
      </c>
      <c r="AC197" s="11" t="str">
        <f aca="false">IF(AND($B197&lt;&gt;"",$E197&lt;&gt;"",$F197&lt;&gt;"",AC$7&lt;&gt;""),MAX(NETWORKDAYS(AC$7,AC$7+6)-MAX($E197-AC$7,0)-MAX((AC$7+4)-$F197,0),0)*$B197,"")</f>
        <v/>
      </c>
      <c r="AD197" s="11" t="str">
        <f aca="false">IF(AND($B197&lt;&gt;"",$E197&lt;&gt;"",$F197&lt;&gt;"",AD$7&lt;&gt;""),MAX(NETWORKDAYS(AD$7,AD$7+6)-MAX($E197-AD$7,0)-MAX((AD$7+4)-$F197,0),0)*$B197,"")</f>
        <v/>
      </c>
      <c r="AE197" s="11" t="str">
        <f aca="false">IF(AND($B197&lt;&gt;"",$E197&lt;&gt;"",$F197&lt;&gt;"",AE$7&lt;&gt;""),MAX(NETWORKDAYS(AE$7,AE$7+6)-MAX($E197-AE$7,0)-MAX((AE$7+4)-$F197,0),0)*$B197,"")</f>
        <v/>
      </c>
      <c r="AF197" s="11" t="str">
        <f aca="false">IF(AND($B197&lt;&gt;"",$E197&lt;&gt;"",$F197&lt;&gt;"",AF$7&lt;&gt;""),MAX(NETWORKDAYS(AF$7,AF$7+6)-MAX($E197-AF$7,0)-MAX((AF$7+4)-$F197,0),0)*$B197,"")</f>
        <v/>
      </c>
      <c r="AG197" s="11" t="str">
        <f aca="false">IF(AND($B197&lt;&gt;"",$E197&lt;&gt;"",$F197&lt;&gt;"",AG$7&lt;&gt;""),MAX(NETWORKDAYS(AG$7,AG$7+6)-MAX($E197-AG$7,0)-MAX((AG$7+4)-$F197,0),0)*$B197,"")</f>
        <v/>
      </c>
      <c r="AH197" s="11" t="str">
        <f aca="false">IF(AND($B197&lt;&gt;"",$E197&lt;&gt;"",$F197&lt;&gt;"",AH$7&lt;&gt;""),MAX(NETWORKDAYS(AH$7,AH$7+6)-MAX($E197-AH$7,0)-MAX((AH$7+4)-$F197,0),0)*$B197,"")</f>
        <v/>
      </c>
      <c r="AI197" s="11" t="str">
        <f aca="false">IF(AND($B197&lt;&gt;"",$E197&lt;&gt;"",$F197&lt;&gt;"",AI$7&lt;&gt;""),MAX(NETWORKDAYS(AI$7,AI$7+6)-MAX($E197-AI$7,0)-MAX((AI$7+4)-$F197,0),0)*$B197,"")</f>
        <v/>
      </c>
      <c r="AJ197" s="11" t="str">
        <f aca="false">IF(AND($B197&lt;&gt;"",$E197&lt;&gt;"",$F197&lt;&gt;"",AJ$7&lt;&gt;""),MAX(NETWORKDAYS(AJ$7,AJ$7+6)-MAX($E197-AJ$7,0)-MAX((AJ$7+4)-$F197,0),0)*$B197,"")</f>
        <v/>
      </c>
      <c r="AK197" s="11" t="str">
        <f aca="false">IF(AND($B197&lt;&gt;"",$E197&lt;&gt;"",$F197&lt;&gt;"",AK$7&lt;&gt;""),MAX(NETWORKDAYS(AK$7,AK$7+6)-MAX($E197-AK$7,0)-MAX((AK$7+4)-$F197,0),0)*$B197,"")</f>
        <v/>
      </c>
      <c r="AL197" s="11" t="str">
        <f aca="false">IF(AND($B197&lt;&gt;"",$E197&lt;&gt;"",$F197&lt;&gt;"",AL$7&lt;&gt;""),MAX(NETWORKDAYS(AL$7,AL$7+6)-MAX($E197-AL$7,0)-MAX((AL$7+4)-$F197,0),0)*$B197,"")</f>
        <v/>
      </c>
      <c r="AM197" s="11" t="str">
        <f aca="false">IF(AND($B197&lt;&gt;"",$E197&lt;&gt;"",$F197&lt;&gt;"",AM$7&lt;&gt;""),MAX(NETWORKDAYS(AM$7,AM$7+6)-MAX($E197-AM$7,0)-MAX((AM$7+4)-$F197,0),0)*$B197,"")</f>
        <v/>
      </c>
      <c r="AN197" s="11" t="str">
        <f aca="false">IF(AND($B197&lt;&gt;"",$E197&lt;&gt;"",$F197&lt;&gt;"",AN$7&lt;&gt;""),MAX(NETWORKDAYS(AN$7,AN$7+6)-MAX($E197-AN$7,0)-MAX((AN$7+4)-$F197,0),0)*$B197,"")</f>
        <v/>
      </c>
      <c r="AO197" s="11" t="str">
        <f aca="false">IF(AND($B197&lt;&gt;"",$E197&lt;&gt;"",$F197&lt;&gt;"",AO$7&lt;&gt;""),MAX(NETWORKDAYS(AO$7,AO$7+6)-MAX($E197-AO$7,0)-MAX((AO$7+4)-$F197,0),0)*$B197,"")</f>
        <v/>
      </c>
      <c r="AP197" s="11" t="str">
        <f aca="false">IF(AND($B197&lt;&gt;"",$E197&lt;&gt;"",$F197&lt;&gt;"",AP$7&lt;&gt;""),MAX(NETWORKDAYS(AP$7,AP$7+6)-MAX($E197-AP$7,0)-MAX((AP$7+4)-$F197,0),0)*$B197,"")</f>
        <v/>
      </c>
      <c r="AQ197" s="11" t="str">
        <f aca="false">IF(AND($B197&lt;&gt;"",$E197&lt;&gt;"",$F197&lt;&gt;"",AQ$7&lt;&gt;""),MAX(NETWORKDAYS(AQ$7,AQ$7+6)-MAX($E197-AQ$7,0)-MAX((AQ$7+4)-$F197,0),0)*$B197,"")</f>
        <v/>
      </c>
      <c r="AR197" s="11" t="str">
        <f aca="false">IF(AND($B197&lt;&gt;"",$E197&lt;&gt;"",$F197&lt;&gt;"",AR$7&lt;&gt;""),MAX(NETWORKDAYS(AR$7,AR$7+6)-MAX($E197-AR$7,0)-MAX((AR$7+4)-$F197,0),0)*$B197,"")</f>
        <v/>
      </c>
      <c r="AS197" s="11" t="str">
        <f aca="false">IF(AND($B197&lt;&gt;"",$E197&lt;&gt;"",$F197&lt;&gt;"",AS$7&lt;&gt;""),MAX(NETWORKDAYS(AS$7,AS$7+6)-MAX($E197-AS$7,0)-MAX((AS$7+4)-$F197,0),0)*$B197,"")</f>
        <v/>
      </c>
      <c r="AT197" s="11" t="str">
        <f aca="false">IF(AND($B197&lt;&gt;"",$E197&lt;&gt;"",$F197&lt;&gt;"",AT$7&lt;&gt;""),MAX(NETWORKDAYS(AT$7,AT$7+6)-MAX($E197-AT$7,0)-MAX((AT$7+4)-$F197,0),0)*$B197,"")</f>
        <v/>
      </c>
      <c r="AU197" s="11" t="str">
        <f aca="false">IF(AND($B197&lt;&gt;"",$E197&lt;&gt;"",$F197&lt;&gt;"",AU$7&lt;&gt;""),MAX(NETWORKDAYS(AU$7,AU$7+6)-MAX($E197-AU$7,0)-MAX((AU$7+4)-$F197,0),0)*$B197,"")</f>
        <v/>
      </c>
      <c r="AV197" s="11" t="str">
        <f aca="false">IF(AND($B197&lt;&gt;"",$E197&lt;&gt;"",$F197&lt;&gt;"",AV$7&lt;&gt;""),MAX(NETWORKDAYS(AV$7,AV$7+6)-MAX($E197-AV$7,0)-MAX((AV$7+4)-$F197,0),0)*$B197,"")</f>
        <v/>
      </c>
      <c r="AW197" s="11" t="str">
        <f aca="false">IF(AND($B197&lt;&gt;"",$E197&lt;&gt;"",$F197&lt;&gt;"",AW$7&lt;&gt;""),MAX(NETWORKDAYS(AW$7,AW$7+6)-MAX($E197-AW$7,0)-MAX((AW$7+4)-$F197,0),0)*$B197,"")</f>
        <v/>
      </c>
      <c r="AX197" s="11" t="str">
        <f aca="false">IF(AND($B197&lt;&gt;"",$E197&lt;&gt;"",$F197&lt;&gt;"",AX$7&lt;&gt;""),MAX(NETWORKDAYS(AX$7,AX$7+6)-MAX($E197-AX$7,0)-MAX((AX$7+4)-$F197,0),0)*$B197,"")</f>
        <v/>
      </c>
      <c r="AY197" s="11" t="str">
        <f aca="false">IF(AND($B197&lt;&gt;"",$E197&lt;&gt;"",$F197&lt;&gt;"",AY$7&lt;&gt;""),MAX(NETWORKDAYS(AY$7,AY$7+6)-MAX($E197-AY$7,0)-MAX((AY$7+4)-$F197,0),0)*$B197,"")</f>
        <v/>
      </c>
      <c r="AZ197" s="11" t="str">
        <f aca="false">IF(AND($B197&lt;&gt;"",$E197&lt;&gt;"",$F197&lt;&gt;"",AZ$7&lt;&gt;""),MAX(NETWORKDAYS(AZ$7,AZ$7+6)-MAX($E197-AZ$7,0)-MAX((AZ$7+4)-$F197,0),0)*$B197,"")</f>
        <v/>
      </c>
      <c r="BA197" s="11" t="str">
        <f aca="false">IF(AND($B197&lt;&gt;"",$E197&lt;&gt;"",$F197&lt;&gt;"",BA$7&lt;&gt;""),MAX(NETWORKDAYS(BA$7,BA$7+6)-MAX($E197-BA$7,0)-MAX((BA$7+4)-$F197,0),0)*$B197,"")</f>
        <v/>
      </c>
      <c r="BB197" s="11" t="str">
        <f aca="false">IF(AND($B197&lt;&gt;"",$E197&lt;&gt;"",$F197&lt;&gt;"",BB$7&lt;&gt;""),MAX(NETWORKDAYS(BB$7,BB$7+6)-MAX($E197-BB$7,0)-MAX((BB$7+4)-$F197,0),0)*$B197,"")</f>
        <v/>
      </c>
      <c r="BC197" s="11" t="str">
        <f aca="false">IF(AND($B197&lt;&gt;"",$E197&lt;&gt;"",$F197&lt;&gt;"",BC$7&lt;&gt;""),MAX(NETWORKDAYS(BC$7,BC$7+6)-MAX($E197-BC$7,0)-MAX((BC$7+4)-$F197,0),0)*$B197,"")</f>
        <v/>
      </c>
      <c r="BD197" s="11" t="str">
        <f aca="false">IF(AND($B197&lt;&gt;"",$E197&lt;&gt;"",$F197&lt;&gt;"",BD$7&lt;&gt;""),MAX(NETWORKDAYS(BD$7,BD$7+6)-MAX($E197-BD$7,0)-MAX((BD$7+4)-$F197,0),0)*$B197,"")</f>
        <v/>
      </c>
      <c r="BE197" s="11" t="str">
        <f aca="false">IF(AND($B197&lt;&gt;"",$E197&lt;&gt;"",$F197&lt;&gt;"",BE$7&lt;&gt;""),MAX(NETWORKDAYS(BE$7,BE$7+6)-MAX($E197-BE$7,0)-MAX((BE$7+4)-$F197,0),0)*$B197,"")</f>
        <v/>
      </c>
      <c r="BF197" s="11" t="str">
        <f aca="false">IF(AND($B197&lt;&gt;"",$E197&lt;&gt;"",$F197&lt;&gt;"",BF$7&lt;&gt;""),MAX(NETWORKDAYS(BF$7,BF$7+6)-MAX($E197-BF$7,0)-MAX((BF$7+4)-$F197,0),0)*$B197,"")</f>
        <v/>
      </c>
      <c r="BG197" s="11" t="str">
        <f aca="false">IF(AND($B197&lt;&gt;"",$E197&lt;&gt;"",$F197&lt;&gt;"",BG$7&lt;&gt;""),MAX(NETWORKDAYS(BG$7,BG$7+6)-MAX($E197-BG$7,0)-MAX((BG$7+4)-$F197,0),0)*$B197,"")</f>
        <v/>
      </c>
      <c r="BH197" s="11" t="str">
        <f aca="false">IF(AND($B197&lt;&gt;"",$E197&lt;&gt;"",$F197&lt;&gt;"",BH$7&lt;&gt;""),MAX(NETWORKDAYS(BH$7,BH$7+6)-MAX($E197-BH$7,0)-MAX((BH$7+4)-$F197,0),0)*$B197,"")</f>
        <v/>
      </c>
      <c r="BI197" s="11" t="str">
        <f aca="false">IF(AND($B197&lt;&gt;"",$E197&lt;&gt;"",$F197&lt;&gt;"",BI$7&lt;&gt;""),MAX(NETWORKDAYS(BI$7,BI$7+6)-MAX($E197-BI$7,0)-MAX((BI$7+4)-$F197,0),0)*$B197,"")</f>
        <v/>
      </c>
      <c r="BJ197" s="11" t="str">
        <f aca="false">IF(AND($B197&lt;&gt;"",$E197&lt;&gt;"",$F197&lt;&gt;"",BJ$7&lt;&gt;""),MAX(NETWORKDAYS(BJ$7,BJ$7+6)-MAX($E197-BJ$7,0)-MAX((BJ$7+4)-$F197,0),0)*$B197,"")</f>
        <v/>
      </c>
      <c r="BK197" s="11" t="str">
        <f aca="false">IF(AND($B197&lt;&gt;"",$E197&lt;&gt;"",$F197&lt;&gt;"",BK$7&lt;&gt;""),MAX(NETWORKDAYS(BK$7,BK$7+6)-MAX($E197-BK$7,0)-MAX((BK$7+4)-$F197,0),0)*$B197,"")</f>
        <v/>
      </c>
      <c r="BL197" s="11" t="str">
        <f aca="false">IF(AND($B197&lt;&gt;"",$E197&lt;&gt;"",$F197&lt;&gt;"",BL$7&lt;&gt;""),MAX(NETWORKDAYS(BL$7,BL$7+6)-MAX($E197-BL$7,0)-MAX((BL$7+4)-$F197,0),0)*$B197,"")</f>
        <v/>
      </c>
      <c r="BM197" s="11" t="str">
        <f aca="false">IF(AND($B197&lt;&gt;"",$E197&lt;&gt;"",$F197&lt;&gt;"",BM$7&lt;&gt;""),MAX(NETWORKDAYS(BM$7,BM$7+6)-MAX($E197-BM$7,0)-MAX((BM$7+4)-$F197,0),0)*$B197,"")</f>
        <v/>
      </c>
      <c r="BN197" s="11" t="str">
        <f aca="false">IF(AND($B197&lt;&gt;"",$E197&lt;&gt;"",$F197&lt;&gt;"",BN$7&lt;&gt;""),MAX(NETWORKDAYS(BN$7,BN$7+6)-MAX($E197-BN$7,0)-MAX((BN$7+4)-$F197,0),0)*$B197,"")</f>
        <v/>
      </c>
      <c r="BO197" s="11" t="str">
        <f aca="false">IF(AND($B197&lt;&gt;"",$E197&lt;&gt;"",$F197&lt;&gt;"",BO$7&lt;&gt;""),MAX(NETWORKDAYS(BO$7,BO$7+6)-MAX($E197-BO$7,0)-MAX((BO$7+4)-$F197,0),0)*$B197,"")</f>
        <v/>
      </c>
      <c r="BP197" s="11" t="str">
        <f aca="false">IF(AND($B197&lt;&gt;"",$E197&lt;&gt;"",$F197&lt;&gt;"",BP$7&lt;&gt;""),MAX(NETWORKDAYS(BP$7,BP$7+6)-MAX($E197-BP$7,0)-MAX((BP$7+4)-$F197,0),0)*$B197,"")</f>
        <v/>
      </c>
      <c r="BQ197" s="11" t="str">
        <f aca="false">IF(AND($B197&lt;&gt;"",$E197&lt;&gt;"",$F197&lt;&gt;"",BQ$7&lt;&gt;""),MAX(NETWORKDAYS(BQ$7,BQ$7+6)-MAX($E197-BQ$7,0)-MAX((BQ$7+4)-$F197,0),0)*$B197,"")</f>
        <v/>
      </c>
      <c r="BR197" s="11" t="str">
        <f aca="false">IF(AND($B197&lt;&gt;"",$E197&lt;&gt;"",$F197&lt;&gt;"",BR$7&lt;&gt;""),MAX(NETWORKDAYS(BR$7,BR$7+6)-MAX($E197-BR$7,0)-MAX((BR$7+4)-$F197,0),0)*$B197,"")</f>
        <v/>
      </c>
      <c r="BS197" s="11" t="str">
        <f aca="false">IF(AND($B197&lt;&gt;"",$E197&lt;&gt;"",$F197&lt;&gt;"",BS$7&lt;&gt;""),MAX(NETWORKDAYS(BS$7,BS$7+6)-MAX($E197-BS$7,0)-MAX((BS$7+4)-$F197,0),0)*$B197,"")</f>
        <v/>
      </c>
      <c r="BT197" s="11" t="str">
        <f aca="false">IF(AND($B197&lt;&gt;"",$E197&lt;&gt;"",$F197&lt;&gt;"",BT$7&lt;&gt;""),MAX(NETWORKDAYS(BT$7,BT$7+6)-MAX($E197-BT$7,0)-MAX((BT$7+4)-$F197,0),0)*$B197,"")</f>
        <v/>
      </c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  <c r="KO197" s="11"/>
      <c r="KP197" s="11"/>
      <c r="KQ197" s="11"/>
      <c r="KR197" s="11"/>
      <c r="KS197" s="11"/>
      <c r="KT197" s="11"/>
      <c r="KU197" s="11"/>
      <c r="KV197" s="11"/>
      <c r="KW197" s="11"/>
      <c r="KX197" s="11"/>
      <c r="KY197" s="11"/>
      <c r="KZ197" s="11"/>
      <c r="LA197" s="11"/>
      <c r="LB197" s="11"/>
      <c r="LC197" s="11"/>
      <c r="LD197" s="11"/>
      <c r="LE197" s="11"/>
      <c r="LF197" s="11"/>
      <c r="LG197" s="11"/>
      <c r="LH197" s="11"/>
      <c r="LI197" s="11"/>
      <c r="LJ197" s="11"/>
      <c r="LK197" s="11"/>
      <c r="LL197" s="11"/>
      <c r="LM197" s="11"/>
      <c r="LN197" s="11"/>
      <c r="LO197" s="11"/>
      <c r="LP197" s="11"/>
      <c r="LQ197" s="11"/>
      <c r="LR197" s="11"/>
      <c r="LS197" s="11"/>
      <c r="LT197" s="11"/>
      <c r="LU197" s="11"/>
      <c r="LV197" s="11"/>
      <c r="LW197" s="11"/>
      <c r="LX197" s="11"/>
      <c r="LY197" s="11"/>
      <c r="LZ197" s="11"/>
      <c r="MA197" s="11"/>
      <c r="MB197" s="11"/>
      <c r="MC197" s="11"/>
      <c r="MD197" s="11"/>
      <c r="ME197" s="11"/>
      <c r="MF197" s="11"/>
    </row>
    <row r="198" customFormat="false" ht="12.8" hidden="false" customHeight="false" outlineLevel="0" collapsed="false">
      <c r="A198" s="1" t="str">
        <f aca="false">IF(taskList!J194&lt;&gt;"",taskList!J194,"")</f>
        <v/>
      </c>
      <c r="B198" s="9" t="str">
        <f aca="false">IF(AND(IF(taskList!M194&lt;&gt;"",TRUE()),IF(taskList!K194&lt;&gt;"",TRUE())),taskList!M194/taskList!K194,"")</f>
        <v/>
      </c>
      <c r="C198" s="9" t="str">
        <f aca="false">IF(taskList!B194&lt;&gt;"",taskList!B194,"")</f>
        <v/>
      </c>
      <c r="D198" s="9" t="str">
        <f aca="false">IF(taskList!E194&lt;&gt;"",taskList!E194,"")</f>
        <v/>
      </c>
      <c r="E198" s="4" t="str">
        <f aca="false">IF(taskList!F194&lt;&gt;"",taskList!F194,"")</f>
        <v/>
      </c>
      <c r="F198" s="4" t="str">
        <f aca="false">IF(taskList!G194&lt;&gt;"",taskList!G194,"")</f>
        <v/>
      </c>
      <c r="H198" s="11" t="str">
        <f aca="false">IF(AND($B198&lt;&gt;"",$E198&lt;&gt;"",$F198&lt;&gt;"",H$7&lt;&gt;""),MAX(NETWORKDAYS(H$7,H$7+6)-MAX($E198-H$7,0)-MAX((H$7+4)-$F198,0),0)*$B198,"")</f>
        <v/>
      </c>
      <c r="I198" s="11" t="str">
        <f aca="false">IF(AND($B198&lt;&gt;"",$E198&lt;&gt;"",$F198&lt;&gt;"",I$7&lt;&gt;""),MAX(NETWORKDAYS(I$7,I$7+6)-MAX($E198-I$7,0)-MAX((I$7+4)-$F198,0),0)*$B198,"")</f>
        <v/>
      </c>
      <c r="J198" s="11" t="str">
        <f aca="false">IF(AND($B198&lt;&gt;"",$E198&lt;&gt;"",$F198&lt;&gt;"",J$7&lt;&gt;""),MAX(NETWORKDAYS(J$7,J$7+6)-MAX($E198-J$7,0)-MAX((J$7+4)-$F198,0),0)*$B198,"")</f>
        <v/>
      </c>
      <c r="K198" s="11" t="str">
        <f aca="false">IF(AND($B198&lt;&gt;"",$E198&lt;&gt;"",$F198&lt;&gt;"",K$7&lt;&gt;""),MAX(NETWORKDAYS(K$7,K$7+6)-MAX($E198-K$7,0)-MAX((K$7+4)-$F198,0),0)*$B198,"")</f>
        <v/>
      </c>
      <c r="L198" s="11" t="str">
        <f aca="false">IF(AND($B198&lt;&gt;"",$E198&lt;&gt;"",$F198&lt;&gt;"",L$7&lt;&gt;""),MAX(NETWORKDAYS(L$7,L$7+6)-MAX($E198-L$7,0)-MAX((L$7+4)-$F198,0),0)*$B198,"")</f>
        <v/>
      </c>
      <c r="M198" s="11" t="str">
        <f aca="false">IF(AND($B198&lt;&gt;"",$E198&lt;&gt;"",$F198&lt;&gt;"",M$7&lt;&gt;""),MAX(NETWORKDAYS(M$7,M$7+6)-MAX($E198-M$7,0)-MAX((M$7+4)-$F198,0),0)*$B198,"")</f>
        <v/>
      </c>
      <c r="N198" s="11" t="str">
        <f aca="false">IF(AND($B198&lt;&gt;"",$E198&lt;&gt;"",$F198&lt;&gt;"",N$7&lt;&gt;""),MAX(NETWORKDAYS(N$7,N$7+6)-MAX($E198-N$7,0)-MAX((N$7+4)-$F198,0),0)*$B198,"")</f>
        <v/>
      </c>
      <c r="O198" s="11" t="str">
        <f aca="false">IF(AND($B198&lt;&gt;"",$E198&lt;&gt;"",$F198&lt;&gt;"",O$7&lt;&gt;""),MAX(NETWORKDAYS(O$7,O$7+6)-MAX($E198-O$7,0)-MAX((O$7+4)-$F198,0),0)*$B198,"")</f>
        <v/>
      </c>
      <c r="P198" s="11" t="str">
        <f aca="false">IF(AND($B198&lt;&gt;"",$E198&lt;&gt;"",$F198&lt;&gt;"",P$7&lt;&gt;""),MAX(NETWORKDAYS(P$7,P$7+6)-MAX($E198-P$7,0)-MAX((P$7+4)-$F198,0),0)*$B198,"")</f>
        <v/>
      </c>
      <c r="Q198" s="11" t="str">
        <f aca="false">IF(AND($B198&lt;&gt;"",$E198&lt;&gt;"",$F198&lt;&gt;"",Q$7&lt;&gt;""),MAX(NETWORKDAYS(Q$7,Q$7+6)-MAX($E198-Q$7,0)-MAX((Q$7+4)-$F198,0),0)*$B198,"")</f>
        <v/>
      </c>
      <c r="R198" s="11" t="str">
        <f aca="false">IF(AND($B198&lt;&gt;"",$E198&lt;&gt;"",$F198&lt;&gt;"",R$7&lt;&gt;""),MAX(NETWORKDAYS(R$7,R$7+6)-MAX($E198-R$7,0)-MAX((R$7+4)-$F198,0),0)*$B198,"")</f>
        <v/>
      </c>
      <c r="S198" s="11" t="str">
        <f aca="false">IF(AND($B198&lt;&gt;"",$E198&lt;&gt;"",$F198&lt;&gt;"",S$7&lt;&gt;""),MAX(NETWORKDAYS(S$7,S$7+6)-MAX($E198-S$7,0)-MAX((S$7+4)-$F198,0),0)*$B198,"")</f>
        <v/>
      </c>
      <c r="T198" s="11" t="str">
        <f aca="false">IF(AND($B198&lt;&gt;"",$E198&lt;&gt;"",$F198&lt;&gt;"",T$7&lt;&gt;""),MAX(NETWORKDAYS(T$7,T$7+6)-MAX($E198-T$7,0)-MAX((T$7+4)-$F198,0),0)*$B198,"")</f>
        <v/>
      </c>
      <c r="U198" s="11" t="str">
        <f aca="false">IF(AND($B198&lt;&gt;"",$E198&lt;&gt;"",$F198&lt;&gt;"",U$7&lt;&gt;""),MAX(NETWORKDAYS(U$7,U$7+6)-MAX($E198-U$7,0)-MAX((U$7+4)-$F198,0),0)*$B198,"")</f>
        <v/>
      </c>
      <c r="V198" s="11" t="str">
        <f aca="false">IF(AND($B198&lt;&gt;"",$E198&lt;&gt;"",$F198&lt;&gt;"",V$7&lt;&gt;""),MAX(NETWORKDAYS(V$7,V$7+6)-MAX($E198-V$7,0)-MAX((V$7+4)-$F198,0),0)*$B198,"")</f>
        <v/>
      </c>
      <c r="W198" s="11" t="str">
        <f aca="false">IF(AND($B198&lt;&gt;"",$E198&lt;&gt;"",$F198&lt;&gt;"",W$7&lt;&gt;""),MAX(NETWORKDAYS(W$7,W$7+6)-MAX($E198-W$7,0)-MAX((W$7+4)-$F198,0),0)*$B198,"")</f>
        <v/>
      </c>
      <c r="X198" s="11" t="str">
        <f aca="false">IF(AND($B198&lt;&gt;"",$E198&lt;&gt;"",$F198&lt;&gt;"",X$7&lt;&gt;""),MAX(NETWORKDAYS(X$7,X$7+6)-MAX($E198-X$7,0)-MAX((X$7+4)-$F198,0),0)*$B198,"")</f>
        <v/>
      </c>
      <c r="Y198" s="11" t="str">
        <f aca="false">IF(AND($B198&lt;&gt;"",$E198&lt;&gt;"",$F198&lt;&gt;"",Y$7&lt;&gt;""),MAX(NETWORKDAYS(Y$7,Y$7+6)-MAX($E198-Y$7,0)-MAX((Y$7+4)-$F198,0),0)*$B198,"")</f>
        <v/>
      </c>
      <c r="Z198" s="11" t="str">
        <f aca="false">IF(AND($B198&lt;&gt;"",$E198&lt;&gt;"",$F198&lt;&gt;"",Z$7&lt;&gt;""),MAX(NETWORKDAYS(Z$7,Z$7+6)-MAX($E198-Z$7,0)-MAX((Z$7+4)-$F198,0),0)*$B198,"")</f>
        <v/>
      </c>
      <c r="AA198" s="11" t="str">
        <f aca="false">IF(AND($B198&lt;&gt;"",$E198&lt;&gt;"",$F198&lt;&gt;"",AA$7&lt;&gt;""),MAX(NETWORKDAYS(AA$7,AA$7+6)-MAX($E198-AA$7,0)-MAX((AA$7+4)-$F198,0),0)*$B198,"")</f>
        <v/>
      </c>
      <c r="AB198" s="11" t="str">
        <f aca="false">IF(AND($B198&lt;&gt;"",$E198&lt;&gt;"",$F198&lt;&gt;"",AB$7&lt;&gt;""),MAX(NETWORKDAYS(AB$7,AB$7+6)-MAX($E198-AB$7,0)-MAX((AB$7+4)-$F198,0),0)*$B198,"")</f>
        <v/>
      </c>
      <c r="AC198" s="11" t="str">
        <f aca="false">IF(AND($B198&lt;&gt;"",$E198&lt;&gt;"",$F198&lt;&gt;"",AC$7&lt;&gt;""),MAX(NETWORKDAYS(AC$7,AC$7+6)-MAX($E198-AC$7,0)-MAX((AC$7+4)-$F198,0),0)*$B198,"")</f>
        <v/>
      </c>
      <c r="AD198" s="11" t="str">
        <f aca="false">IF(AND($B198&lt;&gt;"",$E198&lt;&gt;"",$F198&lt;&gt;"",AD$7&lt;&gt;""),MAX(NETWORKDAYS(AD$7,AD$7+6)-MAX($E198-AD$7,0)-MAX((AD$7+4)-$F198,0),0)*$B198,"")</f>
        <v/>
      </c>
      <c r="AE198" s="11" t="str">
        <f aca="false">IF(AND($B198&lt;&gt;"",$E198&lt;&gt;"",$F198&lt;&gt;"",AE$7&lt;&gt;""),MAX(NETWORKDAYS(AE$7,AE$7+6)-MAX($E198-AE$7,0)-MAX((AE$7+4)-$F198,0),0)*$B198,"")</f>
        <v/>
      </c>
      <c r="AF198" s="11" t="str">
        <f aca="false">IF(AND($B198&lt;&gt;"",$E198&lt;&gt;"",$F198&lt;&gt;"",AF$7&lt;&gt;""),MAX(NETWORKDAYS(AF$7,AF$7+6)-MAX($E198-AF$7,0)-MAX((AF$7+4)-$F198,0),0)*$B198,"")</f>
        <v/>
      </c>
      <c r="AG198" s="11" t="str">
        <f aca="false">IF(AND($B198&lt;&gt;"",$E198&lt;&gt;"",$F198&lt;&gt;"",AG$7&lt;&gt;""),MAX(NETWORKDAYS(AG$7,AG$7+6)-MAX($E198-AG$7,0)-MAX((AG$7+4)-$F198,0),0)*$B198,"")</f>
        <v/>
      </c>
      <c r="AH198" s="11" t="str">
        <f aca="false">IF(AND($B198&lt;&gt;"",$E198&lt;&gt;"",$F198&lt;&gt;"",AH$7&lt;&gt;""),MAX(NETWORKDAYS(AH$7,AH$7+6)-MAX($E198-AH$7,0)-MAX((AH$7+4)-$F198,0),0)*$B198,"")</f>
        <v/>
      </c>
      <c r="AI198" s="11" t="str">
        <f aca="false">IF(AND($B198&lt;&gt;"",$E198&lt;&gt;"",$F198&lt;&gt;"",AI$7&lt;&gt;""),MAX(NETWORKDAYS(AI$7,AI$7+6)-MAX($E198-AI$7,0)-MAX((AI$7+4)-$F198,0),0)*$B198,"")</f>
        <v/>
      </c>
      <c r="AJ198" s="11" t="str">
        <f aca="false">IF(AND($B198&lt;&gt;"",$E198&lt;&gt;"",$F198&lt;&gt;"",AJ$7&lt;&gt;""),MAX(NETWORKDAYS(AJ$7,AJ$7+6)-MAX($E198-AJ$7,0)-MAX((AJ$7+4)-$F198,0),0)*$B198,"")</f>
        <v/>
      </c>
      <c r="AK198" s="11" t="str">
        <f aca="false">IF(AND($B198&lt;&gt;"",$E198&lt;&gt;"",$F198&lt;&gt;"",AK$7&lt;&gt;""),MAX(NETWORKDAYS(AK$7,AK$7+6)-MAX($E198-AK$7,0)-MAX((AK$7+4)-$F198,0),0)*$B198,"")</f>
        <v/>
      </c>
      <c r="AL198" s="11" t="str">
        <f aca="false">IF(AND($B198&lt;&gt;"",$E198&lt;&gt;"",$F198&lt;&gt;"",AL$7&lt;&gt;""),MAX(NETWORKDAYS(AL$7,AL$7+6)-MAX($E198-AL$7,0)-MAX((AL$7+4)-$F198,0),0)*$B198,"")</f>
        <v/>
      </c>
      <c r="AM198" s="11" t="str">
        <f aca="false">IF(AND($B198&lt;&gt;"",$E198&lt;&gt;"",$F198&lt;&gt;"",AM$7&lt;&gt;""),MAX(NETWORKDAYS(AM$7,AM$7+6)-MAX($E198-AM$7,0)-MAX((AM$7+4)-$F198,0),0)*$B198,"")</f>
        <v/>
      </c>
      <c r="AN198" s="11" t="str">
        <f aca="false">IF(AND($B198&lt;&gt;"",$E198&lt;&gt;"",$F198&lt;&gt;"",AN$7&lt;&gt;""),MAX(NETWORKDAYS(AN$7,AN$7+6)-MAX($E198-AN$7,0)-MAX((AN$7+4)-$F198,0),0)*$B198,"")</f>
        <v/>
      </c>
      <c r="AO198" s="11" t="str">
        <f aca="false">IF(AND($B198&lt;&gt;"",$E198&lt;&gt;"",$F198&lt;&gt;"",AO$7&lt;&gt;""),MAX(NETWORKDAYS(AO$7,AO$7+6)-MAX($E198-AO$7,0)-MAX((AO$7+4)-$F198,0),0)*$B198,"")</f>
        <v/>
      </c>
      <c r="AP198" s="11" t="str">
        <f aca="false">IF(AND($B198&lt;&gt;"",$E198&lt;&gt;"",$F198&lt;&gt;"",AP$7&lt;&gt;""),MAX(NETWORKDAYS(AP$7,AP$7+6)-MAX($E198-AP$7,0)-MAX((AP$7+4)-$F198,0),0)*$B198,"")</f>
        <v/>
      </c>
      <c r="AQ198" s="11" t="str">
        <f aca="false">IF(AND($B198&lt;&gt;"",$E198&lt;&gt;"",$F198&lt;&gt;"",AQ$7&lt;&gt;""),MAX(NETWORKDAYS(AQ$7,AQ$7+6)-MAX($E198-AQ$7,0)-MAX((AQ$7+4)-$F198,0),0)*$B198,"")</f>
        <v/>
      </c>
      <c r="AR198" s="11" t="str">
        <f aca="false">IF(AND($B198&lt;&gt;"",$E198&lt;&gt;"",$F198&lt;&gt;"",AR$7&lt;&gt;""),MAX(NETWORKDAYS(AR$7,AR$7+6)-MAX($E198-AR$7,0)-MAX((AR$7+4)-$F198,0),0)*$B198,"")</f>
        <v/>
      </c>
      <c r="AS198" s="11" t="str">
        <f aca="false">IF(AND($B198&lt;&gt;"",$E198&lt;&gt;"",$F198&lt;&gt;"",AS$7&lt;&gt;""),MAX(NETWORKDAYS(AS$7,AS$7+6)-MAX($E198-AS$7,0)-MAX((AS$7+4)-$F198,0),0)*$B198,"")</f>
        <v/>
      </c>
      <c r="AT198" s="11" t="str">
        <f aca="false">IF(AND($B198&lt;&gt;"",$E198&lt;&gt;"",$F198&lt;&gt;"",AT$7&lt;&gt;""),MAX(NETWORKDAYS(AT$7,AT$7+6)-MAX($E198-AT$7,0)-MAX((AT$7+4)-$F198,0),0)*$B198,"")</f>
        <v/>
      </c>
      <c r="AU198" s="11" t="str">
        <f aca="false">IF(AND($B198&lt;&gt;"",$E198&lt;&gt;"",$F198&lt;&gt;"",AU$7&lt;&gt;""),MAX(NETWORKDAYS(AU$7,AU$7+6)-MAX($E198-AU$7,0)-MAX((AU$7+4)-$F198,0),0)*$B198,"")</f>
        <v/>
      </c>
      <c r="AV198" s="11" t="str">
        <f aca="false">IF(AND($B198&lt;&gt;"",$E198&lt;&gt;"",$F198&lt;&gt;"",AV$7&lt;&gt;""),MAX(NETWORKDAYS(AV$7,AV$7+6)-MAX($E198-AV$7,0)-MAX((AV$7+4)-$F198,0),0)*$B198,"")</f>
        <v/>
      </c>
      <c r="AW198" s="11" t="str">
        <f aca="false">IF(AND($B198&lt;&gt;"",$E198&lt;&gt;"",$F198&lt;&gt;"",AW$7&lt;&gt;""),MAX(NETWORKDAYS(AW$7,AW$7+6)-MAX($E198-AW$7,0)-MAX((AW$7+4)-$F198,0),0)*$B198,"")</f>
        <v/>
      </c>
      <c r="AX198" s="11" t="str">
        <f aca="false">IF(AND($B198&lt;&gt;"",$E198&lt;&gt;"",$F198&lt;&gt;"",AX$7&lt;&gt;""),MAX(NETWORKDAYS(AX$7,AX$7+6)-MAX($E198-AX$7,0)-MAX((AX$7+4)-$F198,0),0)*$B198,"")</f>
        <v/>
      </c>
      <c r="AY198" s="11" t="str">
        <f aca="false">IF(AND($B198&lt;&gt;"",$E198&lt;&gt;"",$F198&lt;&gt;"",AY$7&lt;&gt;""),MAX(NETWORKDAYS(AY$7,AY$7+6)-MAX($E198-AY$7,0)-MAX((AY$7+4)-$F198,0),0)*$B198,"")</f>
        <v/>
      </c>
      <c r="AZ198" s="11" t="str">
        <f aca="false">IF(AND($B198&lt;&gt;"",$E198&lt;&gt;"",$F198&lt;&gt;"",AZ$7&lt;&gt;""),MAX(NETWORKDAYS(AZ$7,AZ$7+6)-MAX($E198-AZ$7,0)-MAX((AZ$7+4)-$F198,0),0)*$B198,"")</f>
        <v/>
      </c>
      <c r="BA198" s="11" t="str">
        <f aca="false">IF(AND($B198&lt;&gt;"",$E198&lt;&gt;"",$F198&lt;&gt;"",BA$7&lt;&gt;""),MAX(NETWORKDAYS(BA$7,BA$7+6)-MAX($E198-BA$7,0)-MAX((BA$7+4)-$F198,0),0)*$B198,"")</f>
        <v/>
      </c>
      <c r="BB198" s="11" t="str">
        <f aca="false">IF(AND($B198&lt;&gt;"",$E198&lt;&gt;"",$F198&lt;&gt;"",BB$7&lt;&gt;""),MAX(NETWORKDAYS(BB$7,BB$7+6)-MAX($E198-BB$7,0)-MAX((BB$7+4)-$F198,0),0)*$B198,"")</f>
        <v/>
      </c>
      <c r="BC198" s="11" t="str">
        <f aca="false">IF(AND($B198&lt;&gt;"",$E198&lt;&gt;"",$F198&lt;&gt;"",BC$7&lt;&gt;""),MAX(NETWORKDAYS(BC$7,BC$7+6)-MAX($E198-BC$7,0)-MAX((BC$7+4)-$F198,0),0)*$B198,"")</f>
        <v/>
      </c>
      <c r="BD198" s="11" t="str">
        <f aca="false">IF(AND($B198&lt;&gt;"",$E198&lt;&gt;"",$F198&lt;&gt;"",BD$7&lt;&gt;""),MAX(NETWORKDAYS(BD$7,BD$7+6)-MAX($E198-BD$7,0)-MAX((BD$7+4)-$F198,0),0)*$B198,"")</f>
        <v/>
      </c>
      <c r="BE198" s="11" t="str">
        <f aca="false">IF(AND($B198&lt;&gt;"",$E198&lt;&gt;"",$F198&lt;&gt;"",BE$7&lt;&gt;""),MAX(NETWORKDAYS(BE$7,BE$7+6)-MAX($E198-BE$7,0)-MAX((BE$7+4)-$F198,0),0)*$B198,"")</f>
        <v/>
      </c>
      <c r="BF198" s="11" t="str">
        <f aca="false">IF(AND($B198&lt;&gt;"",$E198&lt;&gt;"",$F198&lt;&gt;"",BF$7&lt;&gt;""),MAX(NETWORKDAYS(BF$7,BF$7+6)-MAX($E198-BF$7,0)-MAX((BF$7+4)-$F198,0),0)*$B198,"")</f>
        <v/>
      </c>
      <c r="BG198" s="11" t="str">
        <f aca="false">IF(AND($B198&lt;&gt;"",$E198&lt;&gt;"",$F198&lt;&gt;"",BG$7&lt;&gt;""),MAX(NETWORKDAYS(BG$7,BG$7+6)-MAX($E198-BG$7,0)-MAX((BG$7+4)-$F198,0),0)*$B198,"")</f>
        <v/>
      </c>
      <c r="BH198" s="11" t="str">
        <f aca="false">IF(AND($B198&lt;&gt;"",$E198&lt;&gt;"",$F198&lt;&gt;"",BH$7&lt;&gt;""),MAX(NETWORKDAYS(BH$7,BH$7+6)-MAX($E198-BH$7,0)-MAX((BH$7+4)-$F198,0),0)*$B198,"")</f>
        <v/>
      </c>
      <c r="BI198" s="11" t="str">
        <f aca="false">IF(AND($B198&lt;&gt;"",$E198&lt;&gt;"",$F198&lt;&gt;"",BI$7&lt;&gt;""),MAX(NETWORKDAYS(BI$7,BI$7+6)-MAX($E198-BI$7,0)-MAX((BI$7+4)-$F198,0),0)*$B198,"")</f>
        <v/>
      </c>
      <c r="BJ198" s="11" t="str">
        <f aca="false">IF(AND($B198&lt;&gt;"",$E198&lt;&gt;"",$F198&lt;&gt;"",BJ$7&lt;&gt;""),MAX(NETWORKDAYS(BJ$7,BJ$7+6)-MAX($E198-BJ$7,0)-MAX((BJ$7+4)-$F198,0),0)*$B198,"")</f>
        <v/>
      </c>
      <c r="BK198" s="11" t="str">
        <f aca="false">IF(AND($B198&lt;&gt;"",$E198&lt;&gt;"",$F198&lt;&gt;"",BK$7&lt;&gt;""),MAX(NETWORKDAYS(BK$7,BK$7+6)-MAX($E198-BK$7,0)-MAX((BK$7+4)-$F198,0),0)*$B198,"")</f>
        <v/>
      </c>
      <c r="BL198" s="11" t="str">
        <f aca="false">IF(AND($B198&lt;&gt;"",$E198&lt;&gt;"",$F198&lt;&gt;"",BL$7&lt;&gt;""),MAX(NETWORKDAYS(BL$7,BL$7+6)-MAX($E198-BL$7,0)-MAX((BL$7+4)-$F198,0),0)*$B198,"")</f>
        <v/>
      </c>
      <c r="BM198" s="11" t="str">
        <f aca="false">IF(AND($B198&lt;&gt;"",$E198&lt;&gt;"",$F198&lt;&gt;"",BM$7&lt;&gt;""),MAX(NETWORKDAYS(BM$7,BM$7+6)-MAX($E198-BM$7,0)-MAX((BM$7+4)-$F198,0),0)*$B198,"")</f>
        <v/>
      </c>
      <c r="BN198" s="11" t="str">
        <f aca="false">IF(AND($B198&lt;&gt;"",$E198&lt;&gt;"",$F198&lt;&gt;"",BN$7&lt;&gt;""),MAX(NETWORKDAYS(BN$7,BN$7+6)-MAX($E198-BN$7,0)-MAX((BN$7+4)-$F198,0),0)*$B198,"")</f>
        <v/>
      </c>
      <c r="BO198" s="11" t="str">
        <f aca="false">IF(AND($B198&lt;&gt;"",$E198&lt;&gt;"",$F198&lt;&gt;"",BO$7&lt;&gt;""),MAX(NETWORKDAYS(BO$7,BO$7+6)-MAX($E198-BO$7,0)-MAX((BO$7+4)-$F198,0),0)*$B198,"")</f>
        <v/>
      </c>
      <c r="BP198" s="11" t="str">
        <f aca="false">IF(AND($B198&lt;&gt;"",$E198&lt;&gt;"",$F198&lt;&gt;"",BP$7&lt;&gt;""),MAX(NETWORKDAYS(BP$7,BP$7+6)-MAX($E198-BP$7,0)-MAX((BP$7+4)-$F198,0),0)*$B198,"")</f>
        <v/>
      </c>
      <c r="BQ198" s="11" t="str">
        <f aca="false">IF(AND($B198&lt;&gt;"",$E198&lt;&gt;"",$F198&lt;&gt;"",BQ$7&lt;&gt;""),MAX(NETWORKDAYS(BQ$7,BQ$7+6)-MAX($E198-BQ$7,0)-MAX((BQ$7+4)-$F198,0),0)*$B198,"")</f>
        <v/>
      </c>
      <c r="BR198" s="11" t="str">
        <f aca="false">IF(AND($B198&lt;&gt;"",$E198&lt;&gt;"",$F198&lt;&gt;"",BR$7&lt;&gt;""),MAX(NETWORKDAYS(BR$7,BR$7+6)-MAX($E198-BR$7,0)-MAX((BR$7+4)-$F198,0),0)*$B198,"")</f>
        <v/>
      </c>
      <c r="BS198" s="11" t="str">
        <f aca="false">IF(AND($B198&lt;&gt;"",$E198&lt;&gt;"",$F198&lt;&gt;"",BS$7&lt;&gt;""),MAX(NETWORKDAYS(BS$7,BS$7+6)-MAX($E198-BS$7,0)-MAX((BS$7+4)-$F198,0),0)*$B198,"")</f>
        <v/>
      </c>
      <c r="BT198" s="11" t="str">
        <f aca="false">IF(AND($B198&lt;&gt;"",$E198&lt;&gt;"",$F198&lt;&gt;"",BT$7&lt;&gt;""),MAX(NETWORKDAYS(BT$7,BT$7+6)-MAX($E198-BT$7,0)-MAX((BT$7+4)-$F198,0),0)*$B198,"")</f>
        <v/>
      </c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</row>
    <row r="199" customFormat="false" ht="12.8" hidden="false" customHeight="false" outlineLevel="0" collapsed="false">
      <c r="A199" s="1" t="str">
        <f aca="false">IF(taskList!J195&lt;&gt;"",taskList!J195,"")</f>
        <v/>
      </c>
      <c r="B199" s="9" t="str">
        <f aca="false">IF(AND(IF(taskList!M195&lt;&gt;"",TRUE()),IF(taskList!K195&lt;&gt;"",TRUE())),taskList!M195/taskList!K195,"")</f>
        <v/>
      </c>
      <c r="C199" s="9" t="str">
        <f aca="false">IF(taskList!B195&lt;&gt;"",taskList!B195,"")</f>
        <v/>
      </c>
      <c r="D199" s="9" t="str">
        <f aca="false">IF(taskList!E195&lt;&gt;"",taskList!E195,"")</f>
        <v/>
      </c>
      <c r="E199" s="4" t="str">
        <f aca="false">IF(taskList!F195&lt;&gt;"",taskList!F195,"")</f>
        <v/>
      </c>
      <c r="F199" s="4" t="str">
        <f aca="false">IF(taskList!G195&lt;&gt;"",taskList!G195,"")</f>
        <v/>
      </c>
      <c r="H199" s="11" t="str">
        <f aca="false">IF(AND($B199&lt;&gt;"",$E199&lt;&gt;"",$F199&lt;&gt;"",H$7&lt;&gt;""),MAX(NETWORKDAYS(H$7,H$7+6)-MAX($E199-H$7,0)-MAX((H$7+4)-$F199,0),0)*$B199,"")</f>
        <v/>
      </c>
      <c r="I199" s="11" t="str">
        <f aca="false">IF(AND($B199&lt;&gt;"",$E199&lt;&gt;"",$F199&lt;&gt;"",I$7&lt;&gt;""),MAX(NETWORKDAYS(I$7,I$7+6)-MAX($E199-I$7,0)-MAX((I$7+4)-$F199,0),0)*$B199,"")</f>
        <v/>
      </c>
      <c r="J199" s="11" t="str">
        <f aca="false">IF(AND($B199&lt;&gt;"",$E199&lt;&gt;"",$F199&lt;&gt;"",J$7&lt;&gt;""),MAX(NETWORKDAYS(J$7,J$7+6)-MAX($E199-J$7,0)-MAX((J$7+4)-$F199,0),0)*$B199,"")</f>
        <v/>
      </c>
      <c r="K199" s="11" t="str">
        <f aca="false">IF(AND($B199&lt;&gt;"",$E199&lt;&gt;"",$F199&lt;&gt;"",K$7&lt;&gt;""),MAX(NETWORKDAYS(K$7,K$7+6)-MAX($E199-K$7,0)-MAX((K$7+4)-$F199,0),0)*$B199,"")</f>
        <v/>
      </c>
      <c r="L199" s="11" t="str">
        <f aca="false">IF(AND($B199&lt;&gt;"",$E199&lt;&gt;"",$F199&lt;&gt;"",L$7&lt;&gt;""),MAX(NETWORKDAYS(L$7,L$7+6)-MAX($E199-L$7,0)-MAX((L$7+4)-$F199,0),0)*$B199,"")</f>
        <v/>
      </c>
      <c r="M199" s="11" t="str">
        <f aca="false">IF(AND($B199&lt;&gt;"",$E199&lt;&gt;"",$F199&lt;&gt;"",M$7&lt;&gt;""),MAX(NETWORKDAYS(M$7,M$7+6)-MAX($E199-M$7,0)-MAX((M$7+4)-$F199,0),0)*$B199,"")</f>
        <v/>
      </c>
      <c r="N199" s="11" t="str">
        <f aca="false">IF(AND($B199&lt;&gt;"",$E199&lt;&gt;"",$F199&lt;&gt;"",N$7&lt;&gt;""),MAX(NETWORKDAYS(N$7,N$7+6)-MAX($E199-N$7,0)-MAX((N$7+4)-$F199,0),0)*$B199,"")</f>
        <v/>
      </c>
      <c r="O199" s="11" t="str">
        <f aca="false">IF(AND($B199&lt;&gt;"",$E199&lt;&gt;"",$F199&lt;&gt;"",O$7&lt;&gt;""),MAX(NETWORKDAYS(O$7,O$7+6)-MAX($E199-O$7,0)-MAX((O$7+4)-$F199,0),0)*$B199,"")</f>
        <v/>
      </c>
      <c r="P199" s="11" t="str">
        <f aca="false">IF(AND($B199&lt;&gt;"",$E199&lt;&gt;"",$F199&lt;&gt;"",P$7&lt;&gt;""),MAX(NETWORKDAYS(P$7,P$7+6)-MAX($E199-P$7,0)-MAX((P$7+4)-$F199,0),0)*$B199,"")</f>
        <v/>
      </c>
      <c r="Q199" s="11" t="str">
        <f aca="false">IF(AND($B199&lt;&gt;"",$E199&lt;&gt;"",$F199&lt;&gt;"",Q$7&lt;&gt;""),MAX(NETWORKDAYS(Q$7,Q$7+6)-MAX($E199-Q$7,0)-MAX((Q$7+4)-$F199,0),0)*$B199,"")</f>
        <v/>
      </c>
      <c r="R199" s="11" t="str">
        <f aca="false">IF(AND($B199&lt;&gt;"",$E199&lt;&gt;"",$F199&lt;&gt;"",R$7&lt;&gt;""),MAX(NETWORKDAYS(R$7,R$7+6)-MAX($E199-R$7,0)-MAX((R$7+4)-$F199,0),0)*$B199,"")</f>
        <v/>
      </c>
      <c r="S199" s="11" t="str">
        <f aca="false">IF(AND($B199&lt;&gt;"",$E199&lt;&gt;"",$F199&lt;&gt;"",S$7&lt;&gt;""),MAX(NETWORKDAYS(S$7,S$7+6)-MAX($E199-S$7,0)-MAX((S$7+4)-$F199,0),0)*$B199,"")</f>
        <v/>
      </c>
      <c r="T199" s="11" t="str">
        <f aca="false">IF(AND($B199&lt;&gt;"",$E199&lt;&gt;"",$F199&lt;&gt;"",T$7&lt;&gt;""),MAX(NETWORKDAYS(T$7,T$7+6)-MAX($E199-T$7,0)-MAX((T$7+4)-$F199,0),0)*$B199,"")</f>
        <v/>
      </c>
      <c r="U199" s="11" t="str">
        <f aca="false">IF(AND($B199&lt;&gt;"",$E199&lt;&gt;"",$F199&lt;&gt;"",U$7&lt;&gt;""),MAX(NETWORKDAYS(U$7,U$7+6)-MAX($E199-U$7,0)-MAX((U$7+4)-$F199,0),0)*$B199,"")</f>
        <v/>
      </c>
      <c r="V199" s="11" t="str">
        <f aca="false">IF(AND($B199&lt;&gt;"",$E199&lt;&gt;"",$F199&lt;&gt;"",V$7&lt;&gt;""),MAX(NETWORKDAYS(V$7,V$7+6)-MAX($E199-V$7,0)-MAX((V$7+4)-$F199,0),0)*$B199,"")</f>
        <v/>
      </c>
      <c r="W199" s="11" t="str">
        <f aca="false">IF(AND($B199&lt;&gt;"",$E199&lt;&gt;"",$F199&lt;&gt;"",W$7&lt;&gt;""),MAX(NETWORKDAYS(W$7,W$7+6)-MAX($E199-W$7,0)-MAX((W$7+4)-$F199,0),0)*$B199,"")</f>
        <v/>
      </c>
      <c r="X199" s="11" t="str">
        <f aca="false">IF(AND($B199&lt;&gt;"",$E199&lt;&gt;"",$F199&lt;&gt;"",X$7&lt;&gt;""),MAX(NETWORKDAYS(X$7,X$7+6)-MAX($E199-X$7,0)-MAX((X$7+4)-$F199,0),0)*$B199,"")</f>
        <v/>
      </c>
      <c r="Y199" s="11" t="str">
        <f aca="false">IF(AND($B199&lt;&gt;"",$E199&lt;&gt;"",$F199&lt;&gt;"",Y$7&lt;&gt;""),MAX(NETWORKDAYS(Y$7,Y$7+6)-MAX($E199-Y$7,0)-MAX((Y$7+4)-$F199,0),0)*$B199,"")</f>
        <v/>
      </c>
      <c r="Z199" s="11" t="str">
        <f aca="false">IF(AND($B199&lt;&gt;"",$E199&lt;&gt;"",$F199&lt;&gt;"",Z$7&lt;&gt;""),MAX(NETWORKDAYS(Z$7,Z$7+6)-MAX($E199-Z$7,0)-MAX((Z$7+4)-$F199,0),0)*$B199,"")</f>
        <v/>
      </c>
      <c r="AA199" s="11" t="str">
        <f aca="false">IF(AND($B199&lt;&gt;"",$E199&lt;&gt;"",$F199&lt;&gt;"",AA$7&lt;&gt;""),MAX(NETWORKDAYS(AA$7,AA$7+6)-MAX($E199-AA$7,0)-MAX((AA$7+4)-$F199,0),0)*$B199,"")</f>
        <v/>
      </c>
      <c r="AB199" s="11" t="str">
        <f aca="false">IF(AND($B199&lt;&gt;"",$E199&lt;&gt;"",$F199&lt;&gt;"",AB$7&lt;&gt;""),MAX(NETWORKDAYS(AB$7,AB$7+6)-MAX($E199-AB$7,0)-MAX((AB$7+4)-$F199,0),0)*$B199,"")</f>
        <v/>
      </c>
      <c r="AC199" s="11" t="str">
        <f aca="false">IF(AND($B199&lt;&gt;"",$E199&lt;&gt;"",$F199&lt;&gt;"",AC$7&lt;&gt;""),MAX(NETWORKDAYS(AC$7,AC$7+6)-MAX($E199-AC$7,0)-MAX((AC$7+4)-$F199,0),0)*$B199,"")</f>
        <v/>
      </c>
      <c r="AD199" s="11" t="str">
        <f aca="false">IF(AND($B199&lt;&gt;"",$E199&lt;&gt;"",$F199&lt;&gt;"",AD$7&lt;&gt;""),MAX(NETWORKDAYS(AD$7,AD$7+6)-MAX($E199-AD$7,0)-MAX((AD$7+4)-$F199,0),0)*$B199,"")</f>
        <v/>
      </c>
      <c r="AE199" s="11" t="str">
        <f aca="false">IF(AND($B199&lt;&gt;"",$E199&lt;&gt;"",$F199&lt;&gt;"",AE$7&lt;&gt;""),MAX(NETWORKDAYS(AE$7,AE$7+6)-MAX($E199-AE$7,0)-MAX((AE$7+4)-$F199,0),0)*$B199,"")</f>
        <v/>
      </c>
      <c r="AF199" s="11" t="str">
        <f aca="false">IF(AND($B199&lt;&gt;"",$E199&lt;&gt;"",$F199&lt;&gt;"",AF$7&lt;&gt;""),MAX(NETWORKDAYS(AF$7,AF$7+6)-MAX($E199-AF$7,0)-MAX((AF$7+4)-$F199,0),0)*$B199,"")</f>
        <v/>
      </c>
      <c r="AG199" s="11" t="str">
        <f aca="false">IF(AND($B199&lt;&gt;"",$E199&lt;&gt;"",$F199&lt;&gt;"",AG$7&lt;&gt;""),MAX(NETWORKDAYS(AG$7,AG$7+6)-MAX($E199-AG$7,0)-MAX((AG$7+4)-$F199,0),0)*$B199,"")</f>
        <v/>
      </c>
      <c r="AH199" s="11" t="str">
        <f aca="false">IF(AND($B199&lt;&gt;"",$E199&lt;&gt;"",$F199&lt;&gt;"",AH$7&lt;&gt;""),MAX(NETWORKDAYS(AH$7,AH$7+6)-MAX($E199-AH$7,0)-MAX((AH$7+4)-$F199,0),0)*$B199,"")</f>
        <v/>
      </c>
      <c r="AI199" s="11" t="str">
        <f aca="false">IF(AND($B199&lt;&gt;"",$E199&lt;&gt;"",$F199&lt;&gt;"",AI$7&lt;&gt;""),MAX(NETWORKDAYS(AI$7,AI$7+6)-MAX($E199-AI$7,0)-MAX((AI$7+4)-$F199,0),0)*$B199,"")</f>
        <v/>
      </c>
      <c r="AJ199" s="11" t="str">
        <f aca="false">IF(AND($B199&lt;&gt;"",$E199&lt;&gt;"",$F199&lt;&gt;"",AJ$7&lt;&gt;""),MAX(NETWORKDAYS(AJ$7,AJ$7+6)-MAX($E199-AJ$7,0)-MAX((AJ$7+4)-$F199,0),0)*$B199,"")</f>
        <v/>
      </c>
      <c r="AK199" s="11" t="str">
        <f aca="false">IF(AND($B199&lt;&gt;"",$E199&lt;&gt;"",$F199&lt;&gt;"",AK$7&lt;&gt;""),MAX(NETWORKDAYS(AK$7,AK$7+6)-MAX($E199-AK$7,0)-MAX((AK$7+4)-$F199,0),0)*$B199,"")</f>
        <v/>
      </c>
      <c r="AL199" s="11" t="str">
        <f aca="false">IF(AND($B199&lt;&gt;"",$E199&lt;&gt;"",$F199&lt;&gt;"",AL$7&lt;&gt;""),MAX(NETWORKDAYS(AL$7,AL$7+6)-MAX($E199-AL$7,0)-MAX((AL$7+4)-$F199,0),0)*$B199,"")</f>
        <v/>
      </c>
      <c r="AM199" s="11" t="str">
        <f aca="false">IF(AND($B199&lt;&gt;"",$E199&lt;&gt;"",$F199&lt;&gt;"",AM$7&lt;&gt;""),MAX(NETWORKDAYS(AM$7,AM$7+6)-MAX($E199-AM$7,0)-MAX((AM$7+4)-$F199,0),0)*$B199,"")</f>
        <v/>
      </c>
      <c r="AN199" s="11" t="str">
        <f aca="false">IF(AND($B199&lt;&gt;"",$E199&lt;&gt;"",$F199&lt;&gt;"",AN$7&lt;&gt;""),MAX(NETWORKDAYS(AN$7,AN$7+6)-MAX($E199-AN$7,0)-MAX((AN$7+4)-$F199,0),0)*$B199,"")</f>
        <v/>
      </c>
      <c r="AO199" s="11" t="str">
        <f aca="false">IF(AND($B199&lt;&gt;"",$E199&lt;&gt;"",$F199&lt;&gt;"",AO$7&lt;&gt;""),MAX(NETWORKDAYS(AO$7,AO$7+6)-MAX($E199-AO$7,0)-MAX((AO$7+4)-$F199,0),0)*$B199,"")</f>
        <v/>
      </c>
      <c r="AP199" s="11" t="str">
        <f aca="false">IF(AND($B199&lt;&gt;"",$E199&lt;&gt;"",$F199&lt;&gt;"",AP$7&lt;&gt;""),MAX(NETWORKDAYS(AP$7,AP$7+6)-MAX($E199-AP$7,0)-MAX((AP$7+4)-$F199,0),0)*$B199,"")</f>
        <v/>
      </c>
      <c r="AQ199" s="11" t="str">
        <f aca="false">IF(AND($B199&lt;&gt;"",$E199&lt;&gt;"",$F199&lt;&gt;"",AQ$7&lt;&gt;""),MAX(NETWORKDAYS(AQ$7,AQ$7+6)-MAX($E199-AQ$7,0)-MAX((AQ$7+4)-$F199,0),0)*$B199,"")</f>
        <v/>
      </c>
      <c r="AR199" s="11" t="str">
        <f aca="false">IF(AND($B199&lt;&gt;"",$E199&lt;&gt;"",$F199&lt;&gt;"",AR$7&lt;&gt;""),MAX(NETWORKDAYS(AR$7,AR$7+6)-MAX($E199-AR$7,0)-MAX((AR$7+4)-$F199,0),0)*$B199,"")</f>
        <v/>
      </c>
      <c r="AS199" s="11" t="str">
        <f aca="false">IF(AND($B199&lt;&gt;"",$E199&lt;&gt;"",$F199&lt;&gt;"",AS$7&lt;&gt;""),MAX(NETWORKDAYS(AS$7,AS$7+6)-MAX($E199-AS$7,0)-MAX((AS$7+4)-$F199,0),0)*$B199,"")</f>
        <v/>
      </c>
      <c r="AT199" s="11" t="str">
        <f aca="false">IF(AND($B199&lt;&gt;"",$E199&lt;&gt;"",$F199&lt;&gt;"",AT$7&lt;&gt;""),MAX(NETWORKDAYS(AT$7,AT$7+6)-MAX($E199-AT$7,0)-MAX((AT$7+4)-$F199,0),0)*$B199,"")</f>
        <v/>
      </c>
      <c r="AU199" s="11" t="str">
        <f aca="false">IF(AND($B199&lt;&gt;"",$E199&lt;&gt;"",$F199&lt;&gt;"",AU$7&lt;&gt;""),MAX(NETWORKDAYS(AU$7,AU$7+6)-MAX($E199-AU$7,0)-MAX((AU$7+4)-$F199,0),0)*$B199,"")</f>
        <v/>
      </c>
      <c r="AV199" s="11" t="str">
        <f aca="false">IF(AND($B199&lt;&gt;"",$E199&lt;&gt;"",$F199&lt;&gt;"",AV$7&lt;&gt;""),MAX(NETWORKDAYS(AV$7,AV$7+6)-MAX($E199-AV$7,0)-MAX((AV$7+4)-$F199,0),0)*$B199,"")</f>
        <v/>
      </c>
      <c r="AW199" s="11" t="str">
        <f aca="false">IF(AND($B199&lt;&gt;"",$E199&lt;&gt;"",$F199&lt;&gt;"",AW$7&lt;&gt;""),MAX(NETWORKDAYS(AW$7,AW$7+6)-MAX($E199-AW$7,0)-MAX((AW$7+4)-$F199,0),0)*$B199,"")</f>
        <v/>
      </c>
      <c r="AX199" s="11" t="str">
        <f aca="false">IF(AND($B199&lt;&gt;"",$E199&lt;&gt;"",$F199&lt;&gt;"",AX$7&lt;&gt;""),MAX(NETWORKDAYS(AX$7,AX$7+6)-MAX($E199-AX$7,0)-MAX((AX$7+4)-$F199,0),0)*$B199,"")</f>
        <v/>
      </c>
      <c r="AY199" s="11" t="str">
        <f aca="false">IF(AND($B199&lt;&gt;"",$E199&lt;&gt;"",$F199&lt;&gt;"",AY$7&lt;&gt;""),MAX(NETWORKDAYS(AY$7,AY$7+6)-MAX($E199-AY$7,0)-MAX((AY$7+4)-$F199,0),0)*$B199,"")</f>
        <v/>
      </c>
      <c r="AZ199" s="11" t="str">
        <f aca="false">IF(AND($B199&lt;&gt;"",$E199&lt;&gt;"",$F199&lt;&gt;"",AZ$7&lt;&gt;""),MAX(NETWORKDAYS(AZ$7,AZ$7+6)-MAX($E199-AZ$7,0)-MAX((AZ$7+4)-$F199,0),0)*$B199,"")</f>
        <v/>
      </c>
      <c r="BA199" s="11" t="str">
        <f aca="false">IF(AND($B199&lt;&gt;"",$E199&lt;&gt;"",$F199&lt;&gt;"",BA$7&lt;&gt;""),MAX(NETWORKDAYS(BA$7,BA$7+6)-MAX($E199-BA$7,0)-MAX((BA$7+4)-$F199,0),0)*$B199,"")</f>
        <v/>
      </c>
      <c r="BB199" s="11" t="str">
        <f aca="false">IF(AND($B199&lt;&gt;"",$E199&lt;&gt;"",$F199&lt;&gt;"",BB$7&lt;&gt;""),MAX(NETWORKDAYS(BB$7,BB$7+6)-MAX($E199-BB$7,0)-MAX((BB$7+4)-$F199,0),0)*$B199,"")</f>
        <v/>
      </c>
      <c r="BC199" s="11" t="str">
        <f aca="false">IF(AND($B199&lt;&gt;"",$E199&lt;&gt;"",$F199&lt;&gt;"",BC$7&lt;&gt;""),MAX(NETWORKDAYS(BC$7,BC$7+6)-MAX($E199-BC$7,0)-MAX((BC$7+4)-$F199,0),0)*$B199,"")</f>
        <v/>
      </c>
      <c r="BD199" s="11" t="str">
        <f aca="false">IF(AND($B199&lt;&gt;"",$E199&lt;&gt;"",$F199&lt;&gt;"",BD$7&lt;&gt;""),MAX(NETWORKDAYS(BD$7,BD$7+6)-MAX($E199-BD$7,0)-MAX((BD$7+4)-$F199,0),0)*$B199,"")</f>
        <v/>
      </c>
      <c r="BE199" s="11" t="str">
        <f aca="false">IF(AND($B199&lt;&gt;"",$E199&lt;&gt;"",$F199&lt;&gt;"",BE$7&lt;&gt;""),MAX(NETWORKDAYS(BE$7,BE$7+6)-MAX($E199-BE$7,0)-MAX((BE$7+4)-$F199,0),0)*$B199,"")</f>
        <v/>
      </c>
      <c r="BF199" s="11" t="str">
        <f aca="false">IF(AND($B199&lt;&gt;"",$E199&lt;&gt;"",$F199&lt;&gt;"",BF$7&lt;&gt;""),MAX(NETWORKDAYS(BF$7,BF$7+6)-MAX($E199-BF$7,0)-MAX((BF$7+4)-$F199,0),0)*$B199,"")</f>
        <v/>
      </c>
      <c r="BG199" s="11" t="str">
        <f aca="false">IF(AND($B199&lt;&gt;"",$E199&lt;&gt;"",$F199&lt;&gt;"",BG$7&lt;&gt;""),MAX(NETWORKDAYS(BG$7,BG$7+6)-MAX($E199-BG$7,0)-MAX((BG$7+4)-$F199,0),0)*$B199,"")</f>
        <v/>
      </c>
      <c r="BH199" s="11" t="str">
        <f aca="false">IF(AND($B199&lt;&gt;"",$E199&lt;&gt;"",$F199&lt;&gt;"",BH$7&lt;&gt;""),MAX(NETWORKDAYS(BH$7,BH$7+6)-MAX($E199-BH$7,0)-MAX((BH$7+4)-$F199,0),0)*$B199,"")</f>
        <v/>
      </c>
      <c r="BI199" s="11" t="str">
        <f aca="false">IF(AND($B199&lt;&gt;"",$E199&lt;&gt;"",$F199&lt;&gt;"",BI$7&lt;&gt;""),MAX(NETWORKDAYS(BI$7,BI$7+6)-MAX($E199-BI$7,0)-MAX((BI$7+4)-$F199,0),0)*$B199,"")</f>
        <v/>
      </c>
      <c r="BJ199" s="11" t="str">
        <f aca="false">IF(AND($B199&lt;&gt;"",$E199&lt;&gt;"",$F199&lt;&gt;"",BJ$7&lt;&gt;""),MAX(NETWORKDAYS(BJ$7,BJ$7+6)-MAX($E199-BJ$7,0)-MAX((BJ$7+4)-$F199,0),0)*$B199,"")</f>
        <v/>
      </c>
      <c r="BK199" s="11" t="str">
        <f aca="false">IF(AND($B199&lt;&gt;"",$E199&lt;&gt;"",$F199&lt;&gt;"",BK$7&lt;&gt;""),MAX(NETWORKDAYS(BK$7,BK$7+6)-MAX($E199-BK$7,0)-MAX((BK$7+4)-$F199,0),0)*$B199,"")</f>
        <v/>
      </c>
      <c r="BL199" s="11" t="str">
        <f aca="false">IF(AND($B199&lt;&gt;"",$E199&lt;&gt;"",$F199&lt;&gt;"",BL$7&lt;&gt;""),MAX(NETWORKDAYS(BL$7,BL$7+6)-MAX($E199-BL$7,0)-MAX((BL$7+4)-$F199,0),0)*$B199,"")</f>
        <v/>
      </c>
      <c r="BM199" s="11" t="str">
        <f aca="false">IF(AND($B199&lt;&gt;"",$E199&lt;&gt;"",$F199&lt;&gt;"",BM$7&lt;&gt;""),MAX(NETWORKDAYS(BM$7,BM$7+6)-MAX($E199-BM$7,0)-MAX((BM$7+4)-$F199,0),0)*$B199,"")</f>
        <v/>
      </c>
      <c r="BN199" s="11" t="str">
        <f aca="false">IF(AND($B199&lt;&gt;"",$E199&lt;&gt;"",$F199&lt;&gt;"",BN$7&lt;&gt;""),MAX(NETWORKDAYS(BN$7,BN$7+6)-MAX($E199-BN$7,0)-MAX((BN$7+4)-$F199,0),0)*$B199,"")</f>
        <v/>
      </c>
      <c r="BO199" s="11" t="str">
        <f aca="false">IF(AND($B199&lt;&gt;"",$E199&lt;&gt;"",$F199&lt;&gt;"",BO$7&lt;&gt;""),MAX(NETWORKDAYS(BO$7,BO$7+6)-MAX($E199-BO$7,0)-MAX((BO$7+4)-$F199,0),0)*$B199,"")</f>
        <v/>
      </c>
      <c r="BP199" s="11" t="str">
        <f aca="false">IF(AND($B199&lt;&gt;"",$E199&lt;&gt;"",$F199&lt;&gt;"",BP$7&lt;&gt;""),MAX(NETWORKDAYS(BP$7,BP$7+6)-MAX($E199-BP$7,0)-MAX((BP$7+4)-$F199,0),0)*$B199,"")</f>
        <v/>
      </c>
      <c r="BQ199" s="11" t="str">
        <f aca="false">IF(AND($B199&lt;&gt;"",$E199&lt;&gt;"",$F199&lt;&gt;"",BQ$7&lt;&gt;""),MAX(NETWORKDAYS(BQ$7,BQ$7+6)-MAX($E199-BQ$7,0)-MAX((BQ$7+4)-$F199,0),0)*$B199,"")</f>
        <v/>
      </c>
      <c r="BR199" s="11" t="str">
        <f aca="false">IF(AND($B199&lt;&gt;"",$E199&lt;&gt;"",$F199&lt;&gt;"",BR$7&lt;&gt;""),MAX(NETWORKDAYS(BR$7,BR$7+6)-MAX($E199-BR$7,0)-MAX((BR$7+4)-$F199,0),0)*$B199,"")</f>
        <v/>
      </c>
      <c r="BS199" s="11" t="str">
        <f aca="false">IF(AND($B199&lt;&gt;"",$E199&lt;&gt;"",$F199&lt;&gt;"",BS$7&lt;&gt;""),MAX(NETWORKDAYS(BS$7,BS$7+6)-MAX($E199-BS$7,0)-MAX((BS$7+4)-$F199,0),0)*$B199,"")</f>
        <v/>
      </c>
      <c r="BT199" s="11" t="str">
        <f aca="false">IF(AND($B199&lt;&gt;"",$E199&lt;&gt;"",$F199&lt;&gt;"",BT$7&lt;&gt;""),MAX(NETWORKDAYS(BT$7,BT$7+6)-MAX($E199-BT$7,0)-MAX((BT$7+4)-$F199,0),0)*$B199,"")</f>
        <v/>
      </c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  <c r="KO199" s="11"/>
      <c r="KP199" s="11"/>
      <c r="KQ199" s="11"/>
      <c r="KR199" s="11"/>
      <c r="KS199" s="11"/>
      <c r="KT199" s="11"/>
      <c r="KU199" s="11"/>
      <c r="KV199" s="11"/>
      <c r="KW199" s="11"/>
      <c r="KX199" s="11"/>
      <c r="KY199" s="11"/>
      <c r="KZ199" s="11"/>
      <c r="LA199" s="11"/>
      <c r="LB199" s="11"/>
      <c r="LC199" s="11"/>
      <c r="LD199" s="11"/>
      <c r="LE199" s="11"/>
      <c r="LF199" s="11"/>
      <c r="LG199" s="11"/>
      <c r="LH199" s="11"/>
      <c r="LI199" s="11"/>
      <c r="LJ199" s="11"/>
      <c r="LK199" s="11"/>
      <c r="LL199" s="11"/>
      <c r="LM199" s="11"/>
      <c r="LN199" s="11"/>
      <c r="LO199" s="11"/>
      <c r="LP199" s="11"/>
      <c r="LQ199" s="11"/>
      <c r="LR199" s="11"/>
      <c r="LS199" s="11"/>
      <c r="LT199" s="11"/>
      <c r="LU199" s="11"/>
      <c r="LV199" s="11"/>
      <c r="LW199" s="11"/>
      <c r="LX199" s="11"/>
      <c r="LY199" s="11"/>
      <c r="LZ199" s="11"/>
      <c r="MA199" s="11"/>
      <c r="MB199" s="11"/>
      <c r="MC199" s="11"/>
      <c r="MD199" s="11"/>
      <c r="ME199" s="11"/>
      <c r="MF199" s="11"/>
    </row>
    <row r="200" customFormat="false" ht="12.8" hidden="false" customHeight="false" outlineLevel="0" collapsed="false">
      <c r="A200" s="1" t="str">
        <f aca="false">IF(taskList!J196&lt;&gt;"",taskList!J196,"")</f>
        <v/>
      </c>
      <c r="B200" s="9" t="str">
        <f aca="false">IF(AND(IF(taskList!M196&lt;&gt;"",TRUE()),IF(taskList!K196&lt;&gt;"",TRUE())),taskList!M196/taskList!K196,"")</f>
        <v/>
      </c>
      <c r="C200" s="9" t="str">
        <f aca="false">IF(taskList!B196&lt;&gt;"",taskList!B196,"")</f>
        <v/>
      </c>
      <c r="D200" s="9" t="str">
        <f aca="false">IF(taskList!E196&lt;&gt;"",taskList!E196,"")</f>
        <v/>
      </c>
      <c r="E200" s="4" t="str">
        <f aca="false">IF(taskList!F196&lt;&gt;"",taskList!F196,"")</f>
        <v/>
      </c>
      <c r="F200" s="4" t="str">
        <f aca="false">IF(taskList!G196&lt;&gt;"",taskList!G196,"")</f>
        <v/>
      </c>
      <c r="H200" s="11" t="str">
        <f aca="false">IF(AND($B200&lt;&gt;"",$E200&lt;&gt;"",$F200&lt;&gt;"",H$7&lt;&gt;""),MAX(NETWORKDAYS(H$7,H$7+6)-MAX($E200-H$7,0)-MAX((H$7+4)-$F200,0),0)*$B200,"")</f>
        <v/>
      </c>
      <c r="I200" s="11" t="str">
        <f aca="false">IF(AND($B200&lt;&gt;"",$E200&lt;&gt;"",$F200&lt;&gt;"",I$7&lt;&gt;""),MAX(NETWORKDAYS(I$7,I$7+6)-MAX($E200-I$7,0)-MAX((I$7+4)-$F200,0),0)*$B200,"")</f>
        <v/>
      </c>
      <c r="J200" s="11" t="str">
        <f aca="false">IF(AND($B200&lt;&gt;"",$E200&lt;&gt;"",$F200&lt;&gt;"",J$7&lt;&gt;""),MAX(NETWORKDAYS(J$7,J$7+6)-MAX($E200-J$7,0)-MAX((J$7+4)-$F200,0),0)*$B200,"")</f>
        <v/>
      </c>
      <c r="K200" s="11" t="str">
        <f aca="false">IF(AND($B200&lt;&gt;"",$E200&lt;&gt;"",$F200&lt;&gt;"",K$7&lt;&gt;""),MAX(NETWORKDAYS(K$7,K$7+6)-MAX($E200-K$7,0)-MAX((K$7+4)-$F200,0),0)*$B200,"")</f>
        <v/>
      </c>
      <c r="L200" s="11" t="str">
        <f aca="false">IF(AND($B200&lt;&gt;"",$E200&lt;&gt;"",$F200&lt;&gt;"",L$7&lt;&gt;""),MAX(NETWORKDAYS(L$7,L$7+6)-MAX($E200-L$7,0)-MAX((L$7+4)-$F200,0),0)*$B200,"")</f>
        <v/>
      </c>
      <c r="M200" s="11" t="str">
        <f aca="false">IF(AND($B200&lt;&gt;"",$E200&lt;&gt;"",$F200&lt;&gt;"",M$7&lt;&gt;""),MAX(NETWORKDAYS(M$7,M$7+6)-MAX($E200-M$7,0)-MAX((M$7+4)-$F200,0),0)*$B200,"")</f>
        <v/>
      </c>
      <c r="N200" s="11" t="str">
        <f aca="false">IF(AND($B200&lt;&gt;"",$E200&lt;&gt;"",$F200&lt;&gt;"",N$7&lt;&gt;""),MAX(NETWORKDAYS(N$7,N$7+6)-MAX($E200-N$7,0)-MAX((N$7+4)-$F200,0),0)*$B200,"")</f>
        <v/>
      </c>
      <c r="O200" s="11" t="str">
        <f aca="false">IF(AND($B200&lt;&gt;"",$E200&lt;&gt;"",$F200&lt;&gt;"",O$7&lt;&gt;""),MAX(NETWORKDAYS(O$7,O$7+6)-MAX($E200-O$7,0)-MAX((O$7+4)-$F200,0),0)*$B200,"")</f>
        <v/>
      </c>
      <c r="P200" s="11" t="str">
        <f aca="false">IF(AND($B200&lt;&gt;"",$E200&lt;&gt;"",$F200&lt;&gt;"",P$7&lt;&gt;""),MAX(NETWORKDAYS(P$7,P$7+6)-MAX($E200-P$7,0)-MAX((P$7+4)-$F200,0),0)*$B200,"")</f>
        <v/>
      </c>
      <c r="Q200" s="11" t="str">
        <f aca="false">IF(AND($B200&lt;&gt;"",$E200&lt;&gt;"",$F200&lt;&gt;"",Q$7&lt;&gt;""),MAX(NETWORKDAYS(Q$7,Q$7+6)-MAX($E200-Q$7,0)-MAX((Q$7+4)-$F200,0),0)*$B200,"")</f>
        <v/>
      </c>
      <c r="R200" s="11" t="str">
        <f aca="false">IF(AND($B200&lt;&gt;"",$E200&lt;&gt;"",$F200&lt;&gt;"",R$7&lt;&gt;""),MAX(NETWORKDAYS(R$7,R$7+6)-MAX($E200-R$7,0)-MAX((R$7+4)-$F200,0),0)*$B200,"")</f>
        <v/>
      </c>
      <c r="S200" s="11" t="str">
        <f aca="false">IF(AND($B200&lt;&gt;"",$E200&lt;&gt;"",$F200&lt;&gt;"",S$7&lt;&gt;""),MAX(NETWORKDAYS(S$7,S$7+6)-MAX($E200-S$7,0)-MAX((S$7+4)-$F200,0),0)*$B200,"")</f>
        <v/>
      </c>
      <c r="T200" s="11" t="str">
        <f aca="false">IF(AND($B200&lt;&gt;"",$E200&lt;&gt;"",$F200&lt;&gt;"",T$7&lt;&gt;""),MAX(NETWORKDAYS(T$7,T$7+6)-MAX($E200-T$7,0)-MAX((T$7+4)-$F200,0),0)*$B200,"")</f>
        <v/>
      </c>
      <c r="U200" s="11" t="str">
        <f aca="false">IF(AND($B200&lt;&gt;"",$E200&lt;&gt;"",$F200&lt;&gt;"",U$7&lt;&gt;""),MAX(NETWORKDAYS(U$7,U$7+6)-MAX($E200-U$7,0)-MAX((U$7+4)-$F200,0),0)*$B200,"")</f>
        <v/>
      </c>
      <c r="V200" s="11" t="str">
        <f aca="false">IF(AND($B200&lt;&gt;"",$E200&lt;&gt;"",$F200&lt;&gt;"",V$7&lt;&gt;""),MAX(NETWORKDAYS(V$7,V$7+6)-MAX($E200-V$7,0)-MAX((V$7+4)-$F200,0),0)*$B200,"")</f>
        <v/>
      </c>
      <c r="W200" s="11" t="str">
        <f aca="false">IF(AND($B200&lt;&gt;"",$E200&lt;&gt;"",$F200&lt;&gt;"",W$7&lt;&gt;""),MAX(NETWORKDAYS(W$7,W$7+6)-MAX($E200-W$7,0)-MAX((W$7+4)-$F200,0),0)*$B200,"")</f>
        <v/>
      </c>
      <c r="X200" s="11" t="str">
        <f aca="false">IF(AND($B200&lt;&gt;"",$E200&lt;&gt;"",$F200&lt;&gt;"",X$7&lt;&gt;""),MAX(NETWORKDAYS(X$7,X$7+6)-MAX($E200-X$7,0)-MAX((X$7+4)-$F200,0),0)*$B200,"")</f>
        <v/>
      </c>
      <c r="Y200" s="11" t="str">
        <f aca="false">IF(AND($B200&lt;&gt;"",$E200&lt;&gt;"",$F200&lt;&gt;"",Y$7&lt;&gt;""),MAX(NETWORKDAYS(Y$7,Y$7+6)-MAX($E200-Y$7,0)-MAX((Y$7+4)-$F200,0),0)*$B200,"")</f>
        <v/>
      </c>
      <c r="Z200" s="11" t="str">
        <f aca="false">IF(AND($B200&lt;&gt;"",$E200&lt;&gt;"",$F200&lt;&gt;"",Z$7&lt;&gt;""),MAX(NETWORKDAYS(Z$7,Z$7+6)-MAX($E200-Z$7,0)-MAX((Z$7+4)-$F200,0),0)*$B200,"")</f>
        <v/>
      </c>
      <c r="AA200" s="11" t="str">
        <f aca="false">IF(AND($B200&lt;&gt;"",$E200&lt;&gt;"",$F200&lt;&gt;"",AA$7&lt;&gt;""),MAX(NETWORKDAYS(AA$7,AA$7+6)-MAX($E200-AA$7,0)-MAX((AA$7+4)-$F200,0),0)*$B200,"")</f>
        <v/>
      </c>
      <c r="AB200" s="11" t="str">
        <f aca="false">IF(AND($B200&lt;&gt;"",$E200&lt;&gt;"",$F200&lt;&gt;"",AB$7&lt;&gt;""),MAX(NETWORKDAYS(AB$7,AB$7+6)-MAX($E200-AB$7,0)-MAX((AB$7+4)-$F200,0),0)*$B200,"")</f>
        <v/>
      </c>
      <c r="AC200" s="11" t="str">
        <f aca="false">IF(AND($B200&lt;&gt;"",$E200&lt;&gt;"",$F200&lt;&gt;"",AC$7&lt;&gt;""),MAX(NETWORKDAYS(AC$7,AC$7+6)-MAX($E200-AC$7,0)-MAX((AC$7+4)-$F200,0),0)*$B200,"")</f>
        <v/>
      </c>
      <c r="AD200" s="11" t="str">
        <f aca="false">IF(AND($B200&lt;&gt;"",$E200&lt;&gt;"",$F200&lt;&gt;"",AD$7&lt;&gt;""),MAX(NETWORKDAYS(AD$7,AD$7+6)-MAX($E200-AD$7,0)-MAX((AD$7+4)-$F200,0),0)*$B200,"")</f>
        <v/>
      </c>
      <c r="AE200" s="11" t="str">
        <f aca="false">IF(AND($B200&lt;&gt;"",$E200&lt;&gt;"",$F200&lt;&gt;"",AE$7&lt;&gt;""),MAX(NETWORKDAYS(AE$7,AE$7+6)-MAX($E200-AE$7,0)-MAX((AE$7+4)-$F200,0),0)*$B200,"")</f>
        <v/>
      </c>
      <c r="AF200" s="11" t="str">
        <f aca="false">IF(AND($B200&lt;&gt;"",$E200&lt;&gt;"",$F200&lt;&gt;"",AF$7&lt;&gt;""),MAX(NETWORKDAYS(AF$7,AF$7+6)-MAX($E200-AF$7,0)-MAX((AF$7+4)-$F200,0),0)*$B200,"")</f>
        <v/>
      </c>
      <c r="AG200" s="11" t="str">
        <f aca="false">IF(AND($B200&lt;&gt;"",$E200&lt;&gt;"",$F200&lt;&gt;"",AG$7&lt;&gt;""),MAX(NETWORKDAYS(AG$7,AG$7+6)-MAX($E200-AG$7,0)-MAX((AG$7+4)-$F200,0),0)*$B200,"")</f>
        <v/>
      </c>
      <c r="AH200" s="11" t="str">
        <f aca="false">IF(AND($B200&lt;&gt;"",$E200&lt;&gt;"",$F200&lt;&gt;"",AH$7&lt;&gt;""),MAX(NETWORKDAYS(AH$7,AH$7+6)-MAX($E200-AH$7,0)-MAX((AH$7+4)-$F200,0),0)*$B200,"")</f>
        <v/>
      </c>
      <c r="AI200" s="11" t="str">
        <f aca="false">IF(AND($B200&lt;&gt;"",$E200&lt;&gt;"",$F200&lt;&gt;"",AI$7&lt;&gt;""),MAX(NETWORKDAYS(AI$7,AI$7+6)-MAX($E200-AI$7,0)-MAX((AI$7+4)-$F200,0),0)*$B200,"")</f>
        <v/>
      </c>
      <c r="AJ200" s="11" t="str">
        <f aca="false">IF(AND($B200&lt;&gt;"",$E200&lt;&gt;"",$F200&lt;&gt;"",AJ$7&lt;&gt;""),MAX(NETWORKDAYS(AJ$7,AJ$7+6)-MAX($E200-AJ$7,0)-MAX((AJ$7+4)-$F200,0),0)*$B200,"")</f>
        <v/>
      </c>
      <c r="AK200" s="11" t="str">
        <f aca="false">IF(AND($B200&lt;&gt;"",$E200&lt;&gt;"",$F200&lt;&gt;"",AK$7&lt;&gt;""),MAX(NETWORKDAYS(AK$7,AK$7+6)-MAX($E200-AK$7,0)-MAX((AK$7+4)-$F200,0),0)*$B200,"")</f>
        <v/>
      </c>
      <c r="AL200" s="11" t="str">
        <f aca="false">IF(AND($B200&lt;&gt;"",$E200&lt;&gt;"",$F200&lt;&gt;"",AL$7&lt;&gt;""),MAX(NETWORKDAYS(AL$7,AL$7+6)-MAX($E200-AL$7,0)-MAX((AL$7+4)-$F200,0),0)*$B200,"")</f>
        <v/>
      </c>
      <c r="AM200" s="11" t="str">
        <f aca="false">IF(AND($B200&lt;&gt;"",$E200&lt;&gt;"",$F200&lt;&gt;"",AM$7&lt;&gt;""),MAX(NETWORKDAYS(AM$7,AM$7+6)-MAX($E200-AM$7,0)-MAX((AM$7+4)-$F200,0),0)*$B200,"")</f>
        <v/>
      </c>
      <c r="AN200" s="11" t="str">
        <f aca="false">IF(AND($B200&lt;&gt;"",$E200&lt;&gt;"",$F200&lt;&gt;"",AN$7&lt;&gt;""),MAX(NETWORKDAYS(AN$7,AN$7+6)-MAX($E200-AN$7,0)-MAX((AN$7+4)-$F200,0),0)*$B200,"")</f>
        <v/>
      </c>
      <c r="AO200" s="11" t="str">
        <f aca="false">IF(AND($B200&lt;&gt;"",$E200&lt;&gt;"",$F200&lt;&gt;"",AO$7&lt;&gt;""),MAX(NETWORKDAYS(AO$7,AO$7+6)-MAX($E200-AO$7,0)-MAX((AO$7+4)-$F200,0),0)*$B200,"")</f>
        <v/>
      </c>
      <c r="AP200" s="11" t="str">
        <f aca="false">IF(AND($B200&lt;&gt;"",$E200&lt;&gt;"",$F200&lt;&gt;"",AP$7&lt;&gt;""),MAX(NETWORKDAYS(AP$7,AP$7+6)-MAX($E200-AP$7,0)-MAX((AP$7+4)-$F200,0),0)*$B200,"")</f>
        <v/>
      </c>
      <c r="AQ200" s="11" t="str">
        <f aca="false">IF(AND($B200&lt;&gt;"",$E200&lt;&gt;"",$F200&lt;&gt;"",AQ$7&lt;&gt;""),MAX(NETWORKDAYS(AQ$7,AQ$7+6)-MAX($E200-AQ$7,0)-MAX((AQ$7+4)-$F200,0),0)*$B200,"")</f>
        <v/>
      </c>
      <c r="AR200" s="11" t="str">
        <f aca="false">IF(AND($B200&lt;&gt;"",$E200&lt;&gt;"",$F200&lt;&gt;"",AR$7&lt;&gt;""),MAX(NETWORKDAYS(AR$7,AR$7+6)-MAX($E200-AR$7,0)-MAX((AR$7+4)-$F200,0),0)*$B200,"")</f>
        <v/>
      </c>
      <c r="AS200" s="11" t="str">
        <f aca="false">IF(AND($B200&lt;&gt;"",$E200&lt;&gt;"",$F200&lt;&gt;"",AS$7&lt;&gt;""),MAX(NETWORKDAYS(AS$7,AS$7+6)-MAX($E200-AS$7,0)-MAX((AS$7+4)-$F200,0),0)*$B200,"")</f>
        <v/>
      </c>
      <c r="AT200" s="11" t="str">
        <f aca="false">IF(AND($B200&lt;&gt;"",$E200&lt;&gt;"",$F200&lt;&gt;"",AT$7&lt;&gt;""),MAX(NETWORKDAYS(AT$7,AT$7+6)-MAX($E200-AT$7,0)-MAX((AT$7+4)-$F200,0),0)*$B200,"")</f>
        <v/>
      </c>
      <c r="AU200" s="11" t="str">
        <f aca="false">IF(AND($B200&lt;&gt;"",$E200&lt;&gt;"",$F200&lt;&gt;"",AU$7&lt;&gt;""),MAX(NETWORKDAYS(AU$7,AU$7+6)-MAX($E200-AU$7,0)-MAX((AU$7+4)-$F200,0),0)*$B200,"")</f>
        <v/>
      </c>
      <c r="AV200" s="11" t="str">
        <f aca="false">IF(AND($B200&lt;&gt;"",$E200&lt;&gt;"",$F200&lt;&gt;"",AV$7&lt;&gt;""),MAX(NETWORKDAYS(AV$7,AV$7+6)-MAX($E200-AV$7,0)-MAX((AV$7+4)-$F200,0),0)*$B200,"")</f>
        <v/>
      </c>
      <c r="AW200" s="11" t="str">
        <f aca="false">IF(AND($B200&lt;&gt;"",$E200&lt;&gt;"",$F200&lt;&gt;"",AW$7&lt;&gt;""),MAX(NETWORKDAYS(AW$7,AW$7+6)-MAX($E200-AW$7,0)-MAX((AW$7+4)-$F200,0),0)*$B200,"")</f>
        <v/>
      </c>
      <c r="AX200" s="11" t="str">
        <f aca="false">IF(AND($B200&lt;&gt;"",$E200&lt;&gt;"",$F200&lt;&gt;"",AX$7&lt;&gt;""),MAX(NETWORKDAYS(AX$7,AX$7+6)-MAX($E200-AX$7,0)-MAX((AX$7+4)-$F200,0),0)*$B200,"")</f>
        <v/>
      </c>
      <c r="AY200" s="11" t="str">
        <f aca="false">IF(AND($B200&lt;&gt;"",$E200&lt;&gt;"",$F200&lt;&gt;"",AY$7&lt;&gt;""),MAX(NETWORKDAYS(AY$7,AY$7+6)-MAX($E200-AY$7,0)-MAX((AY$7+4)-$F200,0),0)*$B200,"")</f>
        <v/>
      </c>
      <c r="AZ200" s="11" t="str">
        <f aca="false">IF(AND($B200&lt;&gt;"",$E200&lt;&gt;"",$F200&lt;&gt;"",AZ$7&lt;&gt;""),MAX(NETWORKDAYS(AZ$7,AZ$7+6)-MAX($E200-AZ$7,0)-MAX((AZ$7+4)-$F200,0),0)*$B200,"")</f>
        <v/>
      </c>
      <c r="BA200" s="11" t="str">
        <f aca="false">IF(AND($B200&lt;&gt;"",$E200&lt;&gt;"",$F200&lt;&gt;"",BA$7&lt;&gt;""),MAX(NETWORKDAYS(BA$7,BA$7+6)-MAX($E200-BA$7,0)-MAX((BA$7+4)-$F200,0),0)*$B200,"")</f>
        <v/>
      </c>
      <c r="BB200" s="11" t="str">
        <f aca="false">IF(AND($B200&lt;&gt;"",$E200&lt;&gt;"",$F200&lt;&gt;"",BB$7&lt;&gt;""),MAX(NETWORKDAYS(BB$7,BB$7+6)-MAX($E200-BB$7,0)-MAX((BB$7+4)-$F200,0),0)*$B200,"")</f>
        <v/>
      </c>
      <c r="BC200" s="11" t="str">
        <f aca="false">IF(AND($B200&lt;&gt;"",$E200&lt;&gt;"",$F200&lt;&gt;"",BC$7&lt;&gt;""),MAX(NETWORKDAYS(BC$7,BC$7+6)-MAX($E200-BC$7,0)-MAX((BC$7+4)-$F200,0),0)*$B200,"")</f>
        <v/>
      </c>
      <c r="BD200" s="11" t="str">
        <f aca="false">IF(AND($B200&lt;&gt;"",$E200&lt;&gt;"",$F200&lt;&gt;"",BD$7&lt;&gt;""),MAX(NETWORKDAYS(BD$7,BD$7+6)-MAX($E200-BD$7,0)-MAX((BD$7+4)-$F200,0),0)*$B200,"")</f>
        <v/>
      </c>
      <c r="BE200" s="11" t="str">
        <f aca="false">IF(AND($B200&lt;&gt;"",$E200&lt;&gt;"",$F200&lt;&gt;"",BE$7&lt;&gt;""),MAX(NETWORKDAYS(BE$7,BE$7+6)-MAX($E200-BE$7,0)-MAX((BE$7+4)-$F200,0),0)*$B200,"")</f>
        <v/>
      </c>
      <c r="BF200" s="11" t="str">
        <f aca="false">IF(AND($B200&lt;&gt;"",$E200&lt;&gt;"",$F200&lt;&gt;"",BF$7&lt;&gt;""),MAX(NETWORKDAYS(BF$7,BF$7+6)-MAX($E200-BF$7,0)-MAX((BF$7+4)-$F200,0),0)*$B200,"")</f>
        <v/>
      </c>
      <c r="BG200" s="11" t="str">
        <f aca="false">IF(AND($B200&lt;&gt;"",$E200&lt;&gt;"",$F200&lt;&gt;"",BG$7&lt;&gt;""),MAX(NETWORKDAYS(BG$7,BG$7+6)-MAX($E200-BG$7,0)-MAX((BG$7+4)-$F200,0),0)*$B200,"")</f>
        <v/>
      </c>
      <c r="BH200" s="11" t="str">
        <f aca="false">IF(AND($B200&lt;&gt;"",$E200&lt;&gt;"",$F200&lt;&gt;"",BH$7&lt;&gt;""),MAX(NETWORKDAYS(BH$7,BH$7+6)-MAX($E200-BH$7,0)-MAX((BH$7+4)-$F200,0),0)*$B200,"")</f>
        <v/>
      </c>
      <c r="BI200" s="11" t="str">
        <f aca="false">IF(AND($B200&lt;&gt;"",$E200&lt;&gt;"",$F200&lt;&gt;"",BI$7&lt;&gt;""),MAX(NETWORKDAYS(BI$7,BI$7+6)-MAX($E200-BI$7,0)-MAX((BI$7+4)-$F200,0),0)*$B200,"")</f>
        <v/>
      </c>
      <c r="BJ200" s="11" t="str">
        <f aca="false">IF(AND($B200&lt;&gt;"",$E200&lt;&gt;"",$F200&lt;&gt;"",BJ$7&lt;&gt;""),MAX(NETWORKDAYS(BJ$7,BJ$7+6)-MAX($E200-BJ$7,0)-MAX((BJ$7+4)-$F200,0),0)*$B200,"")</f>
        <v/>
      </c>
      <c r="BK200" s="11" t="str">
        <f aca="false">IF(AND($B200&lt;&gt;"",$E200&lt;&gt;"",$F200&lt;&gt;"",BK$7&lt;&gt;""),MAX(NETWORKDAYS(BK$7,BK$7+6)-MAX($E200-BK$7,0)-MAX((BK$7+4)-$F200,0),0)*$B200,"")</f>
        <v/>
      </c>
      <c r="BL200" s="11" t="str">
        <f aca="false">IF(AND($B200&lt;&gt;"",$E200&lt;&gt;"",$F200&lt;&gt;"",BL$7&lt;&gt;""),MAX(NETWORKDAYS(BL$7,BL$7+6)-MAX($E200-BL$7,0)-MAX((BL$7+4)-$F200,0),0)*$B200,"")</f>
        <v/>
      </c>
      <c r="BM200" s="11" t="str">
        <f aca="false">IF(AND($B200&lt;&gt;"",$E200&lt;&gt;"",$F200&lt;&gt;"",BM$7&lt;&gt;""),MAX(NETWORKDAYS(BM$7,BM$7+6)-MAX($E200-BM$7,0)-MAX((BM$7+4)-$F200,0),0)*$B200,"")</f>
        <v/>
      </c>
      <c r="BN200" s="11" t="str">
        <f aca="false">IF(AND($B200&lt;&gt;"",$E200&lt;&gt;"",$F200&lt;&gt;"",BN$7&lt;&gt;""),MAX(NETWORKDAYS(BN$7,BN$7+6)-MAX($E200-BN$7,0)-MAX((BN$7+4)-$F200,0),0)*$B200,"")</f>
        <v/>
      </c>
      <c r="BO200" s="11" t="str">
        <f aca="false">IF(AND($B200&lt;&gt;"",$E200&lt;&gt;"",$F200&lt;&gt;"",BO$7&lt;&gt;""),MAX(NETWORKDAYS(BO$7,BO$7+6)-MAX($E200-BO$7,0)-MAX((BO$7+4)-$F200,0),0)*$B200,"")</f>
        <v/>
      </c>
      <c r="BP200" s="11" t="str">
        <f aca="false">IF(AND($B200&lt;&gt;"",$E200&lt;&gt;"",$F200&lt;&gt;"",BP$7&lt;&gt;""),MAX(NETWORKDAYS(BP$7,BP$7+6)-MAX($E200-BP$7,0)-MAX((BP$7+4)-$F200,0),0)*$B200,"")</f>
        <v/>
      </c>
      <c r="BQ200" s="11" t="str">
        <f aca="false">IF(AND($B200&lt;&gt;"",$E200&lt;&gt;"",$F200&lt;&gt;"",BQ$7&lt;&gt;""),MAX(NETWORKDAYS(BQ$7,BQ$7+6)-MAX($E200-BQ$7,0)-MAX((BQ$7+4)-$F200,0),0)*$B200,"")</f>
        <v/>
      </c>
      <c r="BR200" s="11" t="str">
        <f aca="false">IF(AND($B200&lt;&gt;"",$E200&lt;&gt;"",$F200&lt;&gt;"",BR$7&lt;&gt;""),MAX(NETWORKDAYS(BR$7,BR$7+6)-MAX($E200-BR$7,0)-MAX((BR$7+4)-$F200,0),0)*$B200,"")</f>
        <v/>
      </c>
      <c r="BS200" s="11" t="str">
        <f aca="false">IF(AND($B200&lt;&gt;"",$E200&lt;&gt;"",$F200&lt;&gt;"",BS$7&lt;&gt;""),MAX(NETWORKDAYS(BS$7,BS$7+6)-MAX($E200-BS$7,0)-MAX((BS$7+4)-$F200,0),0)*$B200,"")</f>
        <v/>
      </c>
      <c r="BT200" s="11" t="str">
        <f aca="false">IF(AND($B200&lt;&gt;"",$E200&lt;&gt;"",$F200&lt;&gt;"",BT$7&lt;&gt;""),MAX(NETWORKDAYS(BT$7,BT$7+6)-MAX($E200-BT$7,0)-MAX((BT$7+4)-$F200,0),0)*$B200,"")</f>
        <v/>
      </c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</row>
    <row r="201" customFormat="false" ht="12.8" hidden="false" customHeight="false" outlineLevel="0" collapsed="false">
      <c r="A201" s="1" t="str">
        <f aca="false">IF(taskList!J197&lt;&gt;"",taskList!J197,"")</f>
        <v/>
      </c>
      <c r="B201" s="9" t="str">
        <f aca="false">IF(AND(IF(taskList!M197&lt;&gt;"",TRUE()),IF(taskList!K197&lt;&gt;"",TRUE())),taskList!M197/taskList!K197,"")</f>
        <v/>
      </c>
      <c r="C201" s="9" t="str">
        <f aca="false">IF(taskList!B197&lt;&gt;"",taskList!B197,"")</f>
        <v/>
      </c>
      <c r="D201" s="9" t="str">
        <f aca="false">IF(taskList!E197&lt;&gt;"",taskList!E197,"")</f>
        <v/>
      </c>
      <c r="E201" s="4" t="str">
        <f aca="false">IF(taskList!F197&lt;&gt;"",taskList!F197,"")</f>
        <v/>
      </c>
      <c r="F201" s="4" t="str">
        <f aca="false">IF(taskList!G197&lt;&gt;"",taskList!G197,"")</f>
        <v/>
      </c>
      <c r="H201" s="11" t="str">
        <f aca="false">IF(AND($B201&lt;&gt;"",$E201&lt;&gt;"",$F201&lt;&gt;"",H$7&lt;&gt;""),MAX(NETWORKDAYS(H$7,H$7+6)-MAX($E201-H$7,0)-MAX((H$7+4)-$F201,0),0)*$B201,"")</f>
        <v/>
      </c>
      <c r="I201" s="11" t="str">
        <f aca="false">IF(AND($B201&lt;&gt;"",$E201&lt;&gt;"",$F201&lt;&gt;"",I$7&lt;&gt;""),MAX(NETWORKDAYS(I$7,I$7+6)-MAX($E201-I$7,0)-MAX((I$7+4)-$F201,0),0)*$B201,"")</f>
        <v/>
      </c>
      <c r="J201" s="11" t="str">
        <f aca="false">IF(AND($B201&lt;&gt;"",$E201&lt;&gt;"",$F201&lt;&gt;"",J$7&lt;&gt;""),MAX(NETWORKDAYS(J$7,J$7+6)-MAX($E201-J$7,0)-MAX((J$7+4)-$F201,0),0)*$B201,"")</f>
        <v/>
      </c>
      <c r="K201" s="11" t="str">
        <f aca="false">IF(AND($B201&lt;&gt;"",$E201&lt;&gt;"",$F201&lt;&gt;"",K$7&lt;&gt;""),MAX(NETWORKDAYS(K$7,K$7+6)-MAX($E201-K$7,0)-MAX((K$7+4)-$F201,0),0)*$B201,"")</f>
        <v/>
      </c>
      <c r="L201" s="11" t="str">
        <f aca="false">IF(AND($B201&lt;&gt;"",$E201&lt;&gt;"",$F201&lt;&gt;"",L$7&lt;&gt;""),MAX(NETWORKDAYS(L$7,L$7+6)-MAX($E201-L$7,0)-MAX((L$7+4)-$F201,0),0)*$B201,"")</f>
        <v/>
      </c>
      <c r="M201" s="11" t="str">
        <f aca="false">IF(AND($B201&lt;&gt;"",$E201&lt;&gt;"",$F201&lt;&gt;"",M$7&lt;&gt;""),MAX(NETWORKDAYS(M$7,M$7+6)-MAX($E201-M$7,0)-MAX((M$7+4)-$F201,0),0)*$B201,"")</f>
        <v/>
      </c>
      <c r="N201" s="11" t="str">
        <f aca="false">IF(AND($B201&lt;&gt;"",$E201&lt;&gt;"",$F201&lt;&gt;"",N$7&lt;&gt;""),MAX(NETWORKDAYS(N$7,N$7+6)-MAX($E201-N$7,0)-MAX((N$7+4)-$F201,0),0)*$B201,"")</f>
        <v/>
      </c>
      <c r="O201" s="11" t="str">
        <f aca="false">IF(AND($B201&lt;&gt;"",$E201&lt;&gt;"",$F201&lt;&gt;"",O$7&lt;&gt;""),MAX(NETWORKDAYS(O$7,O$7+6)-MAX($E201-O$7,0)-MAX((O$7+4)-$F201,0),0)*$B201,"")</f>
        <v/>
      </c>
      <c r="P201" s="11" t="str">
        <f aca="false">IF(AND($B201&lt;&gt;"",$E201&lt;&gt;"",$F201&lt;&gt;"",P$7&lt;&gt;""),MAX(NETWORKDAYS(P$7,P$7+6)-MAX($E201-P$7,0)-MAX((P$7+4)-$F201,0),0)*$B201,"")</f>
        <v/>
      </c>
      <c r="Q201" s="11" t="str">
        <f aca="false">IF(AND($B201&lt;&gt;"",$E201&lt;&gt;"",$F201&lt;&gt;"",Q$7&lt;&gt;""),MAX(NETWORKDAYS(Q$7,Q$7+6)-MAX($E201-Q$7,0)-MAX((Q$7+4)-$F201,0),0)*$B201,"")</f>
        <v/>
      </c>
      <c r="R201" s="11" t="str">
        <f aca="false">IF(AND($B201&lt;&gt;"",$E201&lt;&gt;"",$F201&lt;&gt;"",R$7&lt;&gt;""),MAX(NETWORKDAYS(R$7,R$7+6)-MAX($E201-R$7,0)-MAX((R$7+4)-$F201,0),0)*$B201,"")</f>
        <v/>
      </c>
      <c r="S201" s="11" t="str">
        <f aca="false">IF(AND($B201&lt;&gt;"",$E201&lt;&gt;"",$F201&lt;&gt;"",S$7&lt;&gt;""),MAX(NETWORKDAYS(S$7,S$7+6)-MAX($E201-S$7,0)-MAX((S$7+4)-$F201,0),0)*$B201,"")</f>
        <v/>
      </c>
      <c r="T201" s="11" t="str">
        <f aca="false">IF(AND($B201&lt;&gt;"",$E201&lt;&gt;"",$F201&lt;&gt;"",T$7&lt;&gt;""),MAX(NETWORKDAYS(T$7,T$7+6)-MAX($E201-T$7,0)-MAX((T$7+4)-$F201,0),0)*$B201,"")</f>
        <v/>
      </c>
      <c r="U201" s="11" t="str">
        <f aca="false">IF(AND($B201&lt;&gt;"",$E201&lt;&gt;"",$F201&lt;&gt;"",U$7&lt;&gt;""),MAX(NETWORKDAYS(U$7,U$7+6)-MAX($E201-U$7,0)-MAX((U$7+4)-$F201,0),0)*$B201,"")</f>
        <v/>
      </c>
      <c r="V201" s="11" t="str">
        <f aca="false">IF(AND($B201&lt;&gt;"",$E201&lt;&gt;"",$F201&lt;&gt;"",V$7&lt;&gt;""),MAX(NETWORKDAYS(V$7,V$7+6)-MAX($E201-V$7,0)-MAX((V$7+4)-$F201,0),0)*$B201,"")</f>
        <v/>
      </c>
      <c r="W201" s="11" t="str">
        <f aca="false">IF(AND($B201&lt;&gt;"",$E201&lt;&gt;"",$F201&lt;&gt;"",W$7&lt;&gt;""),MAX(NETWORKDAYS(W$7,W$7+6)-MAX($E201-W$7,0)-MAX((W$7+4)-$F201,0),0)*$B201,"")</f>
        <v/>
      </c>
      <c r="X201" s="11" t="str">
        <f aca="false">IF(AND($B201&lt;&gt;"",$E201&lt;&gt;"",$F201&lt;&gt;"",X$7&lt;&gt;""),MAX(NETWORKDAYS(X$7,X$7+6)-MAX($E201-X$7,0)-MAX((X$7+4)-$F201,0),0)*$B201,"")</f>
        <v/>
      </c>
      <c r="Y201" s="11" t="str">
        <f aca="false">IF(AND($B201&lt;&gt;"",$E201&lt;&gt;"",$F201&lt;&gt;"",Y$7&lt;&gt;""),MAX(NETWORKDAYS(Y$7,Y$7+6)-MAX($E201-Y$7,0)-MAX((Y$7+4)-$F201,0),0)*$B201,"")</f>
        <v/>
      </c>
      <c r="Z201" s="11" t="str">
        <f aca="false">IF(AND($B201&lt;&gt;"",$E201&lt;&gt;"",$F201&lt;&gt;"",Z$7&lt;&gt;""),MAX(NETWORKDAYS(Z$7,Z$7+6)-MAX($E201-Z$7,0)-MAX((Z$7+4)-$F201,0),0)*$B201,"")</f>
        <v/>
      </c>
      <c r="AA201" s="11" t="str">
        <f aca="false">IF(AND($B201&lt;&gt;"",$E201&lt;&gt;"",$F201&lt;&gt;"",AA$7&lt;&gt;""),MAX(NETWORKDAYS(AA$7,AA$7+6)-MAX($E201-AA$7,0)-MAX((AA$7+4)-$F201,0),0)*$B201,"")</f>
        <v/>
      </c>
      <c r="AB201" s="11" t="str">
        <f aca="false">IF(AND($B201&lt;&gt;"",$E201&lt;&gt;"",$F201&lt;&gt;"",AB$7&lt;&gt;""),MAX(NETWORKDAYS(AB$7,AB$7+6)-MAX($E201-AB$7,0)-MAX((AB$7+4)-$F201,0),0)*$B201,"")</f>
        <v/>
      </c>
      <c r="AC201" s="11" t="str">
        <f aca="false">IF(AND($B201&lt;&gt;"",$E201&lt;&gt;"",$F201&lt;&gt;"",AC$7&lt;&gt;""),MAX(NETWORKDAYS(AC$7,AC$7+6)-MAX($E201-AC$7,0)-MAX((AC$7+4)-$F201,0),0)*$B201,"")</f>
        <v/>
      </c>
      <c r="AD201" s="11" t="str">
        <f aca="false">IF(AND($B201&lt;&gt;"",$E201&lt;&gt;"",$F201&lt;&gt;"",AD$7&lt;&gt;""),MAX(NETWORKDAYS(AD$7,AD$7+6)-MAX($E201-AD$7,0)-MAX((AD$7+4)-$F201,0),0)*$B201,"")</f>
        <v/>
      </c>
      <c r="AE201" s="11" t="str">
        <f aca="false">IF(AND($B201&lt;&gt;"",$E201&lt;&gt;"",$F201&lt;&gt;"",AE$7&lt;&gt;""),MAX(NETWORKDAYS(AE$7,AE$7+6)-MAX($E201-AE$7,0)-MAX((AE$7+4)-$F201,0),0)*$B201,"")</f>
        <v/>
      </c>
      <c r="AF201" s="11" t="str">
        <f aca="false">IF(AND($B201&lt;&gt;"",$E201&lt;&gt;"",$F201&lt;&gt;"",AF$7&lt;&gt;""),MAX(NETWORKDAYS(AF$7,AF$7+6)-MAX($E201-AF$7,0)-MAX((AF$7+4)-$F201,0),0)*$B201,"")</f>
        <v/>
      </c>
      <c r="AG201" s="11" t="str">
        <f aca="false">IF(AND($B201&lt;&gt;"",$E201&lt;&gt;"",$F201&lt;&gt;"",AG$7&lt;&gt;""),MAX(NETWORKDAYS(AG$7,AG$7+6)-MAX($E201-AG$7,0)-MAX((AG$7+4)-$F201,0),0)*$B201,"")</f>
        <v/>
      </c>
      <c r="AH201" s="11" t="str">
        <f aca="false">IF(AND($B201&lt;&gt;"",$E201&lt;&gt;"",$F201&lt;&gt;"",AH$7&lt;&gt;""),MAX(NETWORKDAYS(AH$7,AH$7+6)-MAX($E201-AH$7,0)-MAX((AH$7+4)-$F201,0),0)*$B201,"")</f>
        <v/>
      </c>
      <c r="AI201" s="11" t="str">
        <f aca="false">IF(AND($B201&lt;&gt;"",$E201&lt;&gt;"",$F201&lt;&gt;"",AI$7&lt;&gt;""),MAX(NETWORKDAYS(AI$7,AI$7+6)-MAX($E201-AI$7,0)-MAX((AI$7+4)-$F201,0),0)*$B201,"")</f>
        <v/>
      </c>
      <c r="AJ201" s="11" t="str">
        <f aca="false">IF(AND($B201&lt;&gt;"",$E201&lt;&gt;"",$F201&lt;&gt;"",AJ$7&lt;&gt;""),MAX(NETWORKDAYS(AJ$7,AJ$7+6)-MAX($E201-AJ$7,0)-MAX((AJ$7+4)-$F201,0),0)*$B201,"")</f>
        <v/>
      </c>
      <c r="AK201" s="11" t="str">
        <f aca="false">IF(AND($B201&lt;&gt;"",$E201&lt;&gt;"",$F201&lt;&gt;"",AK$7&lt;&gt;""),MAX(NETWORKDAYS(AK$7,AK$7+6)-MAX($E201-AK$7,0)-MAX((AK$7+4)-$F201,0),0)*$B201,"")</f>
        <v/>
      </c>
      <c r="AL201" s="11" t="str">
        <f aca="false">IF(AND($B201&lt;&gt;"",$E201&lt;&gt;"",$F201&lt;&gt;"",AL$7&lt;&gt;""),MAX(NETWORKDAYS(AL$7,AL$7+6)-MAX($E201-AL$7,0)-MAX((AL$7+4)-$F201,0),0)*$B201,"")</f>
        <v/>
      </c>
      <c r="AM201" s="11" t="str">
        <f aca="false">IF(AND($B201&lt;&gt;"",$E201&lt;&gt;"",$F201&lt;&gt;"",AM$7&lt;&gt;""),MAX(NETWORKDAYS(AM$7,AM$7+6)-MAX($E201-AM$7,0)-MAX((AM$7+4)-$F201,0),0)*$B201,"")</f>
        <v/>
      </c>
      <c r="AN201" s="11" t="str">
        <f aca="false">IF(AND($B201&lt;&gt;"",$E201&lt;&gt;"",$F201&lt;&gt;"",AN$7&lt;&gt;""),MAX(NETWORKDAYS(AN$7,AN$7+6)-MAX($E201-AN$7,0)-MAX((AN$7+4)-$F201,0),0)*$B201,"")</f>
        <v/>
      </c>
      <c r="AO201" s="11" t="str">
        <f aca="false">IF(AND($B201&lt;&gt;"",$E201&lt;&gt;"",$F201&lt;&gt;"",AO$7&lt;&gt;""),MAX(NETWORKDAYS(AO$7,AO$7+6)-MAX($E201-AO$7,0)-MAX((AO$7+4)-$F201,0),0)*$B201,"")</f>
        <v/>
      </c>
      <c r="AP201" s="11" t="str">
        <f aca="false">IF(AND($B201&lt;&gt;"",$E201&lt;&gt;"",$F201&lt;&gt;"",AP$7&lt;&gt;""),MAX(NETWORKDAYS(AP$7,AP$7+6)-MAX($E201-AP$7,0)-MAX((AP$7+4)-$F201,0),0)*$B201,"")</f>
        <v/>
      </c>
      <c r="AQ201" s="11" t="str">
        <f aca="false">IF(AND($B201&lt;&gt;"",$E201&lt;&gt;"",$F201&lt;&gt;"",AQ$7&lt;&gt;""),MAX(NETWORKDAYS(AQ$7,AQ$7+6)-MAX($E201-AQ$7,0)-MAX((AQ$7+4)-$F201,0),0)*$B201,"")</f>
        <v/>
      </c>
      <c r="AR201" s="11" t="str">
        <f aca="false">IF(AND($B201&lt;&gt;"",$E201&lt;&gt;"",$F201&lt;&gt;"",AR$7&lt;&gt;""),MAX(NETWORKDAYS(AR$7,AR$7+6)-MAX($E201-AR$7,0)-MAX((AR$7+4)-$F201,0),0)*$B201,"")</f>
        <v/>
      </c>
      <c r="AS201" s="11" t="str">
        <f aca="false">IF(AND($B201&lt;&gt;"",$E201&lt;&gt;"",$F201&lt;&gt;"",AS$7&lt;&gt;""),MAX(NETWORKDAYS(AS$7,AS$7+6)-MAX($E201-AS$7,0)-MAX((AS$7+4)-$F201,0),0)*$B201,"")</f>
        <v/>
      </c>
      <c r="AT201" s="11" t="str">
        <f aca="false">IF(AND($B201&lt;&gt;"",$E201&lt;&gt;"",$F201&lt;&gt;"",AT$7&lt;&gt;""),MAX(NETWORKDAYS(AT$7,AT$7+6)-MAX($E201-AT$7,0)-MAX((AT$7+4)-$F201,0),0)*$B201,"")</f>
        <v/>
      </c>
      <c r="AU201" s="11" t="str">
        <f aca="false">IF(AND($B201&lt;&gt;"",$E201&lt;&gt;"",$F201&lt;&gt;"",AU$7&lt;&gt;""),MAX(NETWORKDAYS(AU$7,AU$7+6)-MAX($E201-AU$7,0)-MAX((AU$7+4)-$F201,0),0)*$B201,"")</f>
        <v/>
      </c>
      <c r="AV201" s="11" t="str">
        <f aca="false">IF(AND($B201&lt;&gt;"",$E201&lt;&gt;"",$F201&lt;&gt;"",AV$7&lt;&gt;""),MAX(NETWORKDAYS(AV$7,AV$7+6)-MAX($E201-AV$7,0)-MAX((AV$7+4)-$F201,0),0)*$B201,"")</f>
        <v/>
      </c>
      <c r="AW201" s="11" t="str">
        <f aca="false">IF(AND($B201&lt;&gt;"",$E201&lt;&gt;"",$F201&lt;&gt;"",AW$7&lt;&gt;""),MAX(NETWORKDAYS(AW$7,AW$7+6)-MAX($E201-AW$7,0)-MAX((AW$7+4)-$F201,0),0)*$B201,"")</f>
        <v/>
      </c>
      <c r="AX201" s="11" t="str">
        <f aca="false">IF(AND($B201&lt;&gt;"",$E201&lt;&gt;"",$F201&lt;&gt;"",AX$7&lt;&gt;""),MAX(NETWORKDAYS(AX$7,AX$7+6)-MAX($E201-AX$7,0)-MAX((AX$7+4)-$F201,0),0)*$B201,"")</f>
        <v/>
      </c>
      <c r="AY201" s="11" t="str">
        <f aca="false">IF(AND($B201&lt;&gt;"",$E201&lt;&gt;"",$F201&lt;&gt;"",AY$7&lt;&gt;""),MAX(NETWORKDAYS(AY$7,AY$7+6)-MAX($E201-AY$7,0)-MAX((AY$7+4)-$F201,0),0)*$B201,"")</f>
        <v/>
      </c>
      <c r="AZ201" s="11" t="str">
        <f aca="false">IF(AND($B201&lt;&gt;"",$E201&lt;&gt;"",$F201&lt;&gt;"",AZ$7&lt;&gt;""),MAX(NETWORKDAYS(AZ$7,AZ$7+6)-MAX($E201-AZ$7,0)-MAX((AZ$7+4)-$F201,0),0)*$B201,"")</f>
        <v/>
      </c>
      <c r="BA201" s="11" t="str">
        <f aca="false">IF(AND($B201&lt;&gt;"",$E201&lt;&gt;"",$F201&lt;&gt;"",BA$7&lt;&gt;""),MAX(NETWORKDAYS(BA$7,BA$7+6)-MAX($E201-BA$7,0)-MAX((BA$7+4)-$F201,0),0)*$B201,"")</f>
        <v/>
      </c>
      <c r="BB201" s="11" t="str">
        <f aca="false">IF(AND($B201&lt;&gt;"",$E201&lt;&gt;"",$F201&lt;&gt;"",BB$7&lt;&gt;""),MAX(NETWORKDAYS(BB$7,BB$7+6)-MAX($E201-BB$7,0)-MAX((BB$7+4)-$F201,0),0)*$B201,"")</f>
        <v/>
      </c>
      <c r="BC201" s="11" t="str">
        <f aca="false">IF(AND($B201&lt;&gt;"",$E201&lt;&gt;"",$F201&lt;&gt;"",BC$7&lt;&gt;""),MAX(NETWORKDAYS(BC$7,BC$7+6)-MAX($E201-BC$7,0)-MAX((BC$7+4)-$F201,0),0)*$B201,"")</f>
        <v/>
      </c>
      <c r="BD201" s="11" t="str">
        <f aca="false">IF(AND($B201&lt;&gt;"",$E201&lt;&gt;"",$F201&lt;&gt;"",BD$7&lt;&gt;""),MAX(NETWORKDAYS(BD$7,BD$7+6)-MAX($E201-BD$7,0)-MAX((BD$7+4)-$F201,0),0)*$B201,"")</f>
        <v/>
      </c>
      <c r="BE201" s="11" t="str">
        <f aca="false">IF(AND($B201&lt;&gt;"",$E201&lt;&gt;"",$F201&lt;&gt;"",BE$7&lt;&gt;""),MAX(NETWORKDAYS(BE$7,BE$7+6)-MAX($E201-BE$7,0)-MAX((BE$7+4)-$F201,0),0)*$B201,"")</f>
        <v/>
      </c>
      <c r="BF201" s="11" t="str">
        <f aca="false">IF(AND($B201&lt;&gt;"",$E201&lt;&gt;"",$F201&lt;&gt;"",BF$7&lt;&gt;""),MAX(NETWORKDAYS(BF$7,BF$7+6)-MAX($E201-BF$7,0)-MAX((BF$7+4)-$F201,0),0)*$B201,"")</f>
        <v/>
      </c>
      <c r="BG201" s="11" t="str">
        <f aca="false">IF(AND($B201&lt;&gt;"",$E201&lt;&gt;"",$F201&lt;&gt;"",BG$7&lt;&gt;""),MAX(NETWORKDAYS(BG$7,BG$7+6)-MAX($E201-BG$7,0)-MAX((BG$7+4)-$F201,0),0)*$B201,"")</f>
        <v/>
      </c>
      <c r="BH201" s="11" t="str">
        <f aca="false">IF(AND($B201&lt;&gt;"",$E201&lt;&gt;"",$F201&lt;&gt;"",BH$7&lt;&gt;""),MAX(NETWORKDAYS(BH$7,BH$7+6)-MAX($E201-BH$7,0)-MAX((BH$7+4)-$F201,0),0)*$B201,"")</f>
        <v/>
      </c>
      <c r="BI201" s="11" t="str">
        <f aca="false">IF(AND($B201&lt;&gt;"",$E201&lt;&gt;"",$F201&lt;&gt;"",BI$7&lt;&gt;""),MAX(NETWORKDAYS(BI$7,BI$7+6)-MAX($E201-BI$7,0)-MAX((BI$7+4)-$F201,0),0)*$B201,"")</f>
        <v/>
      </c>
      <c r="BJ201" s="11" t="str">
        <f aca="false">IF(AND($B201&lt;&gt;"",$E201&lt;&gt;"",$F201&lt;&gt;"",BJ$7&lt;&gt;""),MAX(NETWORKDAYS(BJ$7,BJ$7+6)-MAX($E201-BJ$7,0)-MAX((BJ$7+4)-$F201,0),0)*$B201,"")</f>
        <v/>
      </c>
      <c r="BK201" s="11" t="str">
        <f aca="false">IF(AND($B201&lt;&gt;"",$E201&lt;&gt;"",$F201&lt;&gt;"",BK$7&lt;&gt;""),MAX(NETWORKDAYS(BK$7,BK$7+6)-MAX($E201-BK$7,0)-MAX((BK$7+4)-$F201,0),0)*$B201,"")</f>
        <v/>
      </c>
      <c r="BL201" s="11" t="str">
        <f aca="false">IF(AND($B201&lt;&gt;"",$E201&lt;&gt;"",$F201&lt;&gt;"",BL$7&lt;&gt;""),MAX(NETWORKDAYS(BL$7,BL$7+6)-MAX($E201-BL$7,0)-MAX((BL$7+4)-$F201,0),0)*$B201,"")</f>
        <v/>
      </c>
      <c r="BM201" s="11" t="str">
        <f aca="false">IF(AND($B201&lt;&gt;"",$E201&lt;&gt;"",$F201&lt;&gt;"",BM$7&lt;&gt;""),MAX(NETWORKDAYS(BM$7,BM$7+6)-MAX($E201-BM$7,0)-MAX((BM$7+4)-$F201,0),0)*$B201,"")</f>
        <v/>
      </c>
      <c r="BN201" s="11" t="str">
        <f aca="false">IF(AND($B201&lt;&gt;"",$E201&lt;&gt;"",$F201&lt;&gt;"",BN$7&lt;&gt;""),MAX(NETWORKDAYS(BN$7,BN$7+6)-MAX($E201-BN$7,0)-MAX((BN$7+4)-$F201,0),0)*$B201,"")</f>
        <v/>
      </c>
      <c r="BO201" s="11" t="str">
        <f aca="false">IF(AND($B201&lt;&gt;"",$E201&lt;&gt;"",$F201&lt;&gt;"",BO$7&lt;&gt;""),MAX(NETWORKDAYS(BO$7,BO$7+6)-MAX($E201-BO$7,0)-MAX((BO$7+4)-$F201,0),0)*$B201,"")</f>
        <v/>
      </c>
      <c r="BP201" s="11" t="str">
        <f aca="false">IF(AND($B201&lt;&gt;"",$E201&lt;&gt;"",$F201&lt;&gt;"",BP$7&lt;&gt;""),MAX(NETWORKDAYS(BP$7,BP$7+6)-MAX($E201-BP$7,0)-MAX((BP$7+4)-$F201,0),0)*$B201,"")</f>
        <v/>
      </c>
      <c r="BQ201" s="11" t="str">
        <f aca="false">IF(AND($B201&lt;&gt;"",$E201&lt;&gt;"",$F201&lt;&gt;"",BQ$7&lt;&gt;""),MAX(NETWORKDAYS(BQ$7,BQ$7+6)-MAX($E201-BQ$7,0)-MAX((BQ$7+4)-$F201,0),0)*$B201,"")</f>
        <v/>
      </c>
      <c r="BR201" s="11" t="str">
        <f aca="false">IF(AND($B201&lt;&gt;"",$E201&lt;&gt;"",$F201&lt;&gt;"",BR$7&lt;&gt;""),MAX(NETWORKDAYS(BR$7,BR$7+6)-MAX($E201-BR$7,0)-MAX((BR$7+4)-$F201,0),0)*$B201,"")</f>
        <v/>
      </c>
      <c r="BS201" s="11" t="str">
        <f aca="false">IF(AND($B201&lt;&gt;"",$E201&lt;&gt;"",$F201&lt;&gt;"",BS$7&lt;&gt;""),MAX(NETWORKDAYS(BS$7,BS$7+6)-MAX($E201-BS$7,0)-MAX((BS$7+4)-$F201,0),0)*$B201,"")</f>
        <v/>
      </c>
      <c r="BT201" s="11" t="str">
        <f aca="false">IF(AND($B201&lt;&gt;"",$E201&lt;&gt;"",$F201&lt;&gt;"",BT$7&lt;&gt;""),MAX(NETWORKDAYS(BT$7,BT$7+6)-MAX($E201-BT$7,0)-MAX((BT$7+4)-$F201,0),0)*$B201,"")</f>
        <v/>
      </c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  <c r="KO201" s="11"/>
      <c r="KP201" s="11"/>
      <c r="KQ201" s="11"/>
      <c r="KR201" s="11"/>
      <c r="KS201" s="11"/>
      <c r="KT201" s="11"/>
      <c r="KU201" s="11"/>
      <c r="KV201" s="11"/>
      <c r="KW201" s="11"/>
      <c r="KX201" s="11"/>
      <c r="KY201" s="11"/>
      <c r="KZ201" s="11"/>
      <c r="LA201" s="11"/>
      <c r="LB201" s="11"/>
      <c r="LC201" s="11"/>
      <c r="LD201" s="11"/>
      <c r="LE201" s="11"/>
      <c r="LF201" s="11"/>
      <c r="LG201" s="11"/>
      <c r="LH201" s="11"/>
      <c r="LI201" s="11"/>
      <c r="LJ201" s="11"/>
      <c r="LK201" s="11"/>
      <c r="LL201" s="11"/>
      <c r="LM201" s="11"/>
      <c r="LN201" s="11"/>
      <c r="LO201" s="11"/>
      <c r="LP201" s="11"/>
      <c r="LQ201" s="11"/>
      <c r="LR201" s="11"/>
      <c r="LS201" s="11"/>
      <c r="LT201" s="11"/>
      <c r="LU201" s="11"/>
      <c r="LV201" s="11"/>
      <c r="LW201" s="11"/>
      <c r="LX201" s="11"/>
      <c r="LY201" s="11"/>
      <c r="LZ201" s="11"/>
      <c r="MA201" s="11"/>
      <c r="MB201" s="11"/>
      <c r="MC201" s="11"/>
      <c r="MD201" s="11"/>
      <c r="ME201" s="11"/>
      <c r="MF201" s="11"/>
    </row>
    <row r="202" customFormat="false" ht="12.8" hidden="false" customHeight="false" outlineLevel="0" collapsed="false">
      <c r="A202" s="1" t="str">
        <f aca="false">IF(taskList!J198&lt;&gt;"",taskList!J198,"")</f>
        <v/>
      </c>
      <c r="B202" s="9" t="str">
        <f aca="false">IF(AND(IF(taskList!M198&lt;&gt;"",TRUE()),IF(taskList!K198&lt;&gt;"",TRUE())),taskList!M198/taskList!K198,"")</f>
        <v/>
      </c>
      <c r="C202" s="9" t="str">
        <f aca="false">IF(taskList!B198&lt;&gt;"",taskList!B198,"")</f>
        <v/>
      </c>
      <c r="D202" s="9" t="str">
        <f aca="false">IF(taskList!E198&lt;&gt;"",taskList!E198,"")</f>
        <v/>
      </c>
      <c r="E202" s="4" t="str">
        <f aca="false">IF(taskList!F198&lt;&gt;"",taskList!F198,"")</f>
        <v/>
      </c>
      <c r="F202" s="4" t="str">
        <f aca="false">IF(taskList!G198&lt;&gt;"",taskList!G198,"")</f>
        <v/>
      </c>
      <c r="H202" s="11" t="str">
        <f aca="false">IF(AND($B202&lt;&gt;"",$E202&lt;&gt;"",$F202&lt;&gt;"",H$7&lt;&gt;""),MAX(NETWORKDAYS(H$7,H$7+6)-MAX($E202-H$7,0)-MAX((H$7+4)-$F202,0),0)*$B202,"")</f>
        <v/>
      </c>
      <c r="I202" s="11" t="str">
        <f aca="false">IF(AND($B202&lt;&gt;"",$E202&lt;&gt;"",$F202&lt;&gt;"",I$7&lt;&gt;""),MAX(NETWORKDAYS(I$7,I$7+6)-MAX($E202-I$7,0)-MAX((I$7+4)-$F202,0),0)*$B202,"")</f>
        <v/>
      </c>
      <c r="J202" s="11" t="str">
        <f aca="false">IF(AND($B202&lt;&gt;"",$E202&lt;&gt;"",$F202&lt;&gt;"",J$7&lt;&gt;""),MAX(NETWORKDAYS(J$7,J$7+6)-MAX($E202-J$7,0)-MAX((J$7+4)-$F202,0),0)*$B202,"")</f>
        <v/>
      </c>
      <c r="K202" s="11" t="str">
        <f aca="false">IF(AND($B202&lt;&gt;"",$E202&lt;&gt;"",$F202&lt;&gt;"",K$7&lt;&gt;""),MAX(NETWORKDAYS(K$7,K$7+6)-MAX($E202-K$7,0)-MAX((K$7+4)-$F202,0),0)*$B202,"")</f>
        <v/>
      </c>
      <c r="L202" s="11" t="str">
        <f aca="false">IF(AND($B202&lt;&gt;"",$E202&lt;&gt;"",$F202&lt;&gt;"",L$7&lt;&gt;""),MAX(NETWORKDAYS(L$7,L$7+6)-MAX($E202-L$7,0)-MAX((L$7+4)-$F202,0),0)*$B202,"")</f>
        <v/>
      </c>
      <c r="M202" s="11" t="str">
        <f aca="false">IF(AND($B202&lt;&gt;"",$E202&lt;&gt;"",$F202&lt;&gt;"",M$7&lt;&gt;""),MAX(NETWORKDAYS(M$7,M$7+6)-MAX($E202-M$7,0)-MAX((M$7+4)-$F202,0),0)*$B202,"")</f>
        <v/>
      </c>
      <c r="N202" s="11" t="str">
        <f aca="false">IF(AND($B202&lt;&gt;"",$E202&lt;&gt;"",$F202&lt;&gt;"",N$7&lt;&gt;""),MAX(NETWORKDAYS(N$7,N$7+6)-MAX($E202-N$7,0)-MAX((N$7+4)-$F202,0),0)*$B202,"")</f>
        <v/>
      </c>
      <c r="O202" s="11" t="str">
        <f aca="false">IF(AND($B202&lt;&gt;"",$E202&lt;&gt;"",$F202&lt;&gt;"",O$7&lt;&gt;""),MAX(NETWORKDAYS(O$7,O$7+6)-MAX($E202-O$7,0)-MAX((O$7+4)-$F202,0),0)*$B202,"")</f>
        <v/>
      </c>
      <c r="P202" s="11" t="str">
        <f aca="false">IF(AND($B202&lt;&gt;"",$E202&lt;&gt;"",$F202&lt;&gt;"",P$7&lt;&gt;""),MAX(NETWORKDAYS(P$7,P$7+6)-MAX($E202-P$7,0)-MAX((P$7+4)-$F202,0),0)*$B202,"")</f>
        <v/>
      </c>
      <c r="Q202" s="11" t="str">
        <f aca="false">IF(AND($B202&lt;&gt;"",$E202&lt;&gt;"",$F202&lt;&gt;"",Q$7&lt;&gt;""),MAX(NETWORKDAYS(Q$7,Q$7+6)-MAX($E202-Q$7,0)-MAX((Q$7+4)-$F202,0),0)*$B202,"")</f>
        <v/>
      </c>
      <c r="R202" s="11" t="str">
        <f aca="false">IF(AND($B202&lt;&gt;"",$E202&lt;&gt;"",$F202&lt;&gt;"",R$7&lt;&gt;""),MAX(NETWORKDAYS(R$7,R$7+6)-MAX($E202-R$7,0)-MAX((R$7+4)-$F202,0),0)*$B202,"")</f>
        <v/>
      </c>
      <c r="S202" s="11" t="str">
        <f aca="false">IF(AND($B202&lt;&gt;"",$E202&lt;&gt;"",$F202&lt;&gt;"",S$7&lt;&gt;""),MAX(NETWORKDAYS(S$7,S$7+6)-MAX($E202-S$7,0)-MAX((S$7+4)-$F202,0),0)*$B202,"")</f>
        <v/>
      </c>
      <c r="T202" s="11" t="str">
        <f aca="false">IF(AND($B202&lt;&gt;"",$E202&lt;&gt;"",$F202&lt;&gt;"",T$7&lt;&gt;""),MAX(NETWORKDAYS(T$7,T$7+6)-MAX($E202-T$7,0)-MAX((T$7+4)-$F202,0),0)*$B202,"")</f>
        <v/>
      </c>
      <c r="U202" s="11" t="str">
        <f aca="false">IF(AND($B202&lt;&gt;"",$E202&lt;&gt;"",$F202&lt;&gt;"",U$7&lt;&gt;""),MAX(NETWORKDAYS(U$7,U$7+6)-MAX($E202-U$7,0)-MAX((U$7+4)-$F202,0),0)*$B202,"")</f>
        <v/>
      </c>
      <c r="V202" s="11" t="str">
        <f aca="false">IF(AND($B202&lt;&gt;"",$E202&lt;&gt;"",$F202&lt;&gt;"",V$7&lt;&gt;""),MAX(NETWORKDAYS(V$7,V$7+6)-MAX($E202-V$7,0)-MAX((V$7+4)-$F202,0),0)*$B202,"")</f>
        <v/>
      </c>
      <c r="W202" s="11" t="str">
        <f aca="false">IF(AND($B202&lt;&gt;"",$E202&lt;&gt;"",$F202&lt;&gt;"",W$7&lt;&gt;""),MAX(NETWORKDAYS(W$7,W$7+6)-MAX($E202-W$7,0)-MAX((W$7+4)-$F202,0),0)*$B202,"")</f>
        <v/>
      </c>
      <c r="X202" s="11" t="str">
        <f aca="false">IF(AND($B202&lt;&gt;"",$E202&lt;&gt;"",$F202&lt;&gt;"",X$7&lt;&gt;""),MAX(NETWORKDAYS(X$7,X$7+6)-MAX($E202-X$7,0)-MAX((X$7+4)-$F202,0),0)*$B202,"")</f>
        <v/>
      </c>
      <c r="Y202" s="11" t="str">
        <f aca="false">IF(AND($B202&lt;&gt;"",$E202&lt;&gt;"",$F202&lt;&gt;"",Y$7&lt;&gt;""),MAX(NETWORKDAYS(Y$7,Y$7+6)-MAX($E202-Y$7,0)-MAX((Y$7+4)-$F202,0),0)*$B202,"")</f>
        <v/>
      </c>
      <c r="Z202" s="11" t="str">
        <f aca="false">IF(AND($B202&lt;&gt;"",$E202&lt;&gt;"",$F202&lt;&gt;"",Z$7&lt;&gt;""),MAX(NETWORKDAYS(Z$7,Z$7+6)-MAX($E202-Z$7,0)-MAX((Z$7+4)-$F202,0),0)*$B202,"")</f>
        <v/>
      </c>
      <c r="AA202" s="11" t="str">
        <f aca="false">IF(AND($B202&lt;&gt;"",$E202&lt;&gt;"",$F202&lt;&gt;"",AA$7&lt;&gt;""),MAX(NETWORKDAYS(AA$7,AA$7+6)-MAX($E202-AA$7,0)-MAX((AA$7+4)-$F202,0),0)*$B202,"")</f>
        <v/>
      </c>
      <c r="AB202" s="11" t="str">
        <f aca="false">IF(AND($B202&lt;&gt;"",$E202&lt;&gt;"",$F202&lt;&gt;"",AB$7&lt;&gt;""),MAX(NETWORKDAYS(AB$7,AB$7+6)-MAX($E202-AB$7,0)-MAX((AB$7+4)-$F202,0),0)*$B202,"")</f>
        <v/>
      </c>
      <c r="AC202" s="11" t="str">
        <f aca="false">IF(AND($B202&lt;&gt;"",$E202&lt;&gt;"",$F202&lt;&gt;"",AC$7&lt;&gt;""),MAX(NETWORKDAYS(AC$7,AC$7+6)-MAX($E202-AC$7,0)-MAX((AC$7+4)-$F202,0),0)*$B202,"")</f>
        <v/>
      </c>
      <c r="AD202" s="11" t="str">
        <f aca="false">IF(AND($B202&lt;&gt;"",$E202&lt;&gt;"",$F202&lt;&gt;"",AD$7&lt;&gt;""),MAX(NETWORKDAYS(AD$7,AD$7+6)-MAX($E202-AD$7,0)-MAX((AD$7+4)-$F202,0),0)*$B202,"")</f>
        <v/>
      </c>
      <c r="AE202" s="11" t="str">
        <f aca="false">IF(AND($B202&lt;&gt;"",$E202&lt;&gt;"",$F202&lt;&gt;"",AE$7&lt;&gt;""),MAX(NETWORKDAYS(AE$7,AE$7+6)-MAX($E202-AE$7,0)-MAX((AE$7+4)-$F202,0),0)*$B202,"")</f>
        <v/>
      </c>
      <c r="AF202" s="11" t="str">
        <f aca="false">IF(AND($B202&lt;&gt;"",$E202&lt;&gt;"",$F202&lt;&gt;"",AF$7&lt;&gt;""),MAX(NETWORKDAYS(AF$7,AF$7+6)-MAX($E202-AF$7,0)-MAX((AF$7+4)-$F202,0),0)*$B202,"")</f>
        <v/>
      </c>
      <c r="AG202" s="11" t="str">
        <f aca="false">IF(AND($B202&lt;&gt;"",$E202&lt;&gt;"",$F202&lt;&gt;"",AG$7&lt;&gt;""),MAX(NETWORKDAYS(AG$7,AG$7+6)-MAX($E202-AG$7,0)-MAX((AG$7+4)-$F202,0),0)*$B202,"")</f>
        <v/>
      </c>
      <c r="AH202" s="11" t="str">
        <f aca="false">IF(AND($B202&lt;&gt;"",$E202&lt;&gt;"",$F202&lt;&gt;"",AH$7&lt;&gt;""),MAX(NETWORKDAYS(AH$7,AH$7+6)-MAX($E202-AH$7,0)-MAX((AH$7+4)-$F202,0),0)*$B202,"")</f>
        <v/>
      </c>
      <c r="AI202" s="11" t="str">
        <f aca="false">IF(AND($B202&lt;&gt;"",$E202&lt;&gt;"",$F202&lt;&gt;"",AI$7&lt;&gt;""),MAX(NETWORKDAYS(AI$7,AI$7+6)-MAX($E202-AI$7,0)-MAX((AI$7+4)-$F202,0),0)*$B202,"")</f>
        <v/>
      </c>
      <c r="AJ202" s="11" t="str">
        <f aca="false">IF(AND($B202&lt;&gt;"",$E202&lt;&gt;"",$F202&lt;&gt;"",AJ$7&lt;&gt;""),MAX(NETWORKDAYS(AJ$7,AJ$7+6)-MAX($E202-AJ$7,0)-MAX((AJ$7+4)-$F202,0),0)*$B202,"")</f>
        <v/>
      </c>
      <c r="AK202" s="11" t="str">
        <f aca="false">IF(AND($B202&lt;&gt;"",$E202&lt;&gt;"",$F202&lt;&gt;"",AK$7&lt;&gt;""),MAX(NETWORKDAYS(AK$7,AK$7+6)-MAX($E202-AK$7,0)-MAX((AK$7+4)-$F202,0),0)*$B202,"")</f>
        <v/>
      </c>
      <c r="AL202" s="11" t="str">
        <f aca="false">IF(AND($B202&lt;&gt;"",$E202&lt;&gt;"",$F202&lt;&gt;"",AL$7&lt;&gt;""),MAX(NETWORKDAYS(AL$7,AL$7+6)-MAX($E202-AL$7,0)-MAX((AL$7+4)-$F202,0),0)*$B202,"")</f>
        <v/>
      </c>
      <c r="AM202" s="11" t="str">
        <f aca="false">IF(AND($B202&lt;&gt;"",$E202&lt;&gt;"",$F202&lt;&gt;"",AM$7&lt;&gt;""),MAX(NETWORKDAYS(AM$7,AM$7+6)-MAX($E202-AM$7,0)-MAX((AM$7+4)-$F202,0),0)*$B202,"")</f>
        <v/>
      </c>
      <c r="AN202" s="11" t="str">
        <f aca="false">IF(AND($B202&lt;&gt;"",$E202&lt;&gt;"",$F202&lt;&gt;"",AN$7&lt;&gt;""),MAX(NETWORKDAYS(AN$7,AN$7+6)-MAX($E202-AN$7,0)-MAX((AN$7+4)-$F202,0),0)*$B202,"")</f>
        <v/>
      </c>
      <c r="AO202" s="11" t="str">
        <f aca="false">IF(AND($B202&lt;&gt;"",$E202&lt;&gt;"",$F202&lt;&gt;"",AO$7&lt;&gt;""),MAX(NETWORKDAYS(AO$7,AO$7+6)-MAX($E202-AO$7,0)-MAX((AO$7+4)-$F202,0),0)*$B202,"")</f>
        <v/>
      </c>
      <c r="AP202" s="11" t="str">
        <f aca="false">IF(AND($B202&lt;&gt;"",$E202&lt;&gt;"",$F202&lt;&gt;"",AP$7&lt;&gt;""),MAX(NETWORKDAYS(AP$7,AP$7+6)-MAX($E202-AP$7,0)-MAX((AP$7+4)-$F202,0),0)*$B202,"")</f>
        <v/>
      </c>
      <c r="AQ202" s="11" t="str">
        <f aca="false">IF(AND($B202&lt;&gt;"",$E202&lt;&gt;"",$F202&lt;&gt;"",AQ$7&lt;&gt;""),MAX(NETWORKDAYS(AQ$7,AQ$7+6)-MAX($E202-AQ$7,0)-MAX((AQ$7+4)-$F202,0),0)*$B202,"")</f>
        <v/>
      </c>
      <c r="AR202" s="11" t="str">
        <f aca="false">IF(AND($B202&lt;&gt;"",$E202&lt;&gt;"",$F202&lt;&gt;"",AR$7&lt;&gt;""),MAX(NETWORKDAYS(AR$7,AR$7+6)-MAX($E202-AR$7,0)-MAX((AR$7+4)-$F202,0),0)*$B202,"")</f>
        <v/>
      </c>
      <c r="AS202" s="11" t="str">
        <f aca="false">IF(AND($B202&lt;&gt;"",$E202&lt;&gt;"",$F202&lt;&gt;"",AS$7&lt;&gt;""),MAX(NETWORKDAYS(AS$7,AS$7+6)-MAX($E202-AS$7,0)-MAX((AS$7+4)-$F202,0),0)*$B202,"")</f>
        <v/>
      </c>
      <c r="AT202" s="11" t="str">
        <f aca="false">IF(AND($B202&lt;&gt;"",$E202&lt;&gt;"",$F202&lt;&gt;"",AT$7&lt;&gt;""),MAX(NETWORKDAYS(AT$7,AT$7+6)-MAX($E202-AT$7,0)-MAX((AT$7+4)-$F202,0),0)*$B202,"")</f>
        <v/>
      </c>
      <c r="AU202" s="11" t="str">
        <f aca="false">IF(AND($B202&lt;&gt;"",$E202&lt;&gt;"",$F202&lt;&gt;"",AU$7&lt;&gt;""),MAX(NETWORKDAYS(AU$7,AU$7+6)-MAX($E202-AU$7,0)-MAX((AU$7+4)-$F202,0),0)*$B202,"")</f>
        <v/>
      </c>
      <c r="AV202" s="11" t="str">
        <f aca="false">IF(AND($B202&lt;&gt;"",$E202&lt;&gt;"",$F202&lt;&gt;"",AV$7&lt;&gt;""),MAX(NETWORKDAYS(AV$7,AV$7+6)-MAX($E202-AV$7,0)-MAX((AV$7+4)-$F202,0),0)*$B202,"")</f>
        <v/>
      </c>
      <c r="AW202" s="11" t="str">
        <f aca="false">IF(AND($B202&lt;&gt;"",$E202&lt;&gt;"",$F202&lt;&gt;"",AW$7&lt;&gt;""),MAX(NETWORKDAYS(AW$7,AW$7+6)-MAX($E202-AW$7,0)-MAX((AW$7+4)-$F202,0),0)*$B202,"")</f>
        <v/>
      </c>
      <c r="AX202" s="11" t="str">
        <f aca="false">IF(AND($B202&lt;&gt;"",$E202&lt;&gt;"",$F202&lt;&gt;"",AX$7&lt;&gt;""),MAX(NETWORKDAYS(AX$7,AX$7+6)-MAX($E202-AX$7,0)-MAX((AX$7+4)-$F202,0),0)*$B202,"")</f>
        <v/>
      </c>
      <c r="AY202" s="11" t="str">
        <f aca="false">IF(AND($B202&lt;&gt;"",$E202&lt;&gt;"",$F202&lt;&gt;"",AY$7&lt;&gt;""),MAX(NETWORKDAYS(AY$7,AY$7+6)-MAX($E202-AY$7,0)-MAX((AY$7+4)-$F202,0),0)*$B202,"")</f>
        <v/>
      </c>
      <c r="AZ202" s="11" t="str">
        <f aca="false">IF(AND($B202&lt;&gt;"",$E202&lt;&gt;"",$F202&lt;&gt;"",AZ$7&lt;&gt;""),MAX(NETWORKDAYS(AZ$7,AZ$7+6)-MAX($E202-AZ$7,0)-MAX((AZ$7+4)-$F202,0),0)*$B202,"")</f>
        <v/>
      </c>
      <c r="BA202" s="11" t="str">
        <f aca="false">IF(AND($B202&lt;&gt;"",$E202&lt;&gt;"",$F202&lt;&gt;"",BA$7&lt;&gt;""),MAX(NETWORKDAYS(BA$7,BA$7+6)-MAX($E202-BA$7,0)-MAX((BA$7+4)-$F202,0),0)*$B202,"")</f>
        <v/>
      </c>
      <c r="BB202" s="11" t="str">
        <f aca="false">IF(AND($B202&lt;&gt;"",$E202&lt;&gt;"",$F202&lt;&gt;"",BB$7&lt;&gt;""),MAX(NETWORKDAYS(BB$7,BB$7+6)-MAX($E202-BB$7,0)-MAX((BB$7+4)-$F202,0),0)*$B202,"")</f>
        <v/>
      </c>
      <c r="BC202" s="11" t="str">
        <f aca="false">IF(AND($B202&lt;&gt;"",$E202&lt;&gt;"",$F202&lt;&gt;"",BC$7&lt;&gt;""),MAX(NETWORKDAYS(BC$7,BC$7+6)-MAX($E202-BC$7,0)-MAX((BC$7+4)-$F202,0),0)*$B202,"")</f>
        <v/>
      </c>
      <c r="BD202" s="11" t="str">
        <f aca="false">IF(AND($B202&lt;&gt;"",$E202&lt;&gt;"",$F202&lt;&gt;"",BD$7&lt;&gt;""),MAX(NETWORKDAYS(BD$7,BD$7+6)-MAX($E202-BD$7,0)-MAX((BD$7+4)-$F202,0),0)*$B202,"")</f>
        <v/>
      </c>
      <c r="BE202" s="11" t="str">
        <f aca="false">IF(AND($B202&lt;&gt;"",$E202&lt;&gt;"",$F202&lt;&gt;"",BE$7&lt;&gt;""),MAX(NETWORKDAYS(BE$7,BE$7+6)-MAX($E202-BE$7,0)-MAX((BE$7+4)-$F202,0),0)*$B202,"")</f>
        <v/>
      </c>
      <c r="BF202" s="11" t="str">
        <f aca="false">IF(AND($B202&lt;&gt;"",$E202&lt;&gt;"",$F202&lt;&gt;"",BF$7&lt;&gt;""),MAX(NETWORKDAYS(BF$7,BF$7+6)-MAX($E202-BF$7,0)-MAX((BF$7+4)-$F202,0),0)*$B202,"")</f>
        <v/>
      </c>
      <c r="BG202" s="11" t="str">
        <f aca="false">IF(AND($B202&lt;&gt;"",$E202&lt;&gt;"",$F202&lt;&gt;"",BG$7&lt;&gt;""),MAX(NETWORKDAYS(BG$7,BG$7+6)-MAX($E202-BG$7,0)-MAX((BG$7+4)-$F202,0),0)*$B202,"")</f>
        <v/>
      </c>
      <c r="BH202" s="11" t="str">
        <f aca="false">IF(AND($B202&lt;&gt;"",$E202&lt;&gt;"",$F202&lt;&gt;"",BH$7&lt;&gt;""),MAX(NETWORKDAYS(BH$7,BH$7+6)-MAX($E202-BH$7,0)-MAX((BH$7+4)-$F202,0),0)*$B202,"")</f>
        <v/>
      </c>
      <c r="BI202" s="11" t="str">
        <f aca="false">IF(AND($B202&lt;&gt;"",$E202&lt;&gt;"",$F202&lt;&gt;"",BI$7&lt;&gt;""),MAX(NETWORKDAYS(BI$7,BI$7+6)-MAX($E202-BI$7,0)-MAX((BI$7+4)-$F202,0),0)*$B202,"")</f>
        <v/>
      </c>
      <c r="BJ202" s="11" t="str">
        <f aca="false">IF(AND($B202&lt;&gt;"",$E202&lt;&gt;"",$F202&lt;&gt;"",BJ$7&lt;&gt;""),MAX(NETWORKDAYS(BJ$7,BJ$7+6)-MAX($E202-BJ$7,0)-MAX((BJ$7+4)-$F202,0),0)*$B202,"")</f>
        <v/>
      </c>
      <c r="BK202" s="11" t="str">
        <f aca="false">IF(AND($B202&lt;&gt;"",$E202&lt;&gt;"",$F202&lt;&gt;"",BK$7&lt;&gt;""),MAX(NETWORKDAYS(BK$7,BK$7+6)-MAX($E202-BK$7,0)-MAX((BK$7+4)-$F202,0),0)*$B202,"")</f>
        <v/>
      </c>
      <c r="BL202" s="11" t="str">
        <f aca="false">IF(AND($B202&lt;&gt;"",$E202&lt;&gt;"",$F202&lt;&gt;"",BL$7&lt;&gt;""),MAX(NETWORKDAYS(BL$7,BL$7+6)-MAX($E202-BL$7,0)-MAX((BL$7+4)-$F202,0),0)*$B202,"")</f>
        <v/>
      </c>
      <c r="BM202" s="11" t="str">
        <f aca="false">IF(AND($B202&lt;&gt;"",$E202&lt;&gt;"",$F202&lt;&gt;"",BM$7&lt;&gt;""),MAX(NETWORKDAYS(BM$7,BM$7+6)-MAX($E202-BM$7,0)-MAX((BM$7+4)-$F202,0),0)*$B202,"")</f>
        <v/>
      </c>
      <c r="BN202" s="11" t="str">
        <f aca="false">IF(AND($B202&lt;&gt;"",$E202&lt;&gt;"",$F202&lt;&gt;"",BN$7&lt;&gt;""),MAX(NETWORKDAYS(BN$7,BN$7+6)-MAX($E202-BN$7,0)-MAX((BN$7+4)-$F202,0),0)*$B202,"")</f>
        <v/>
      </c>
      <c r="BO202" s="11" t="str">
        <f aca="false">IF(AND($B202&lt;&gt;"",$E202&lt;&gt;"",$F202&lt;&gt;"",BO$7&lt;&gt;""),MAX(NETWORKDAYS(BO$7,BO$7+6)-MAX($E202-BO$7,0)-MAX((BO$7+4)-$F202,0),0)*$B202,"")</f>
        <v/>
      </c>
      <c r="BP202" s="11" t="str">
        <f aca="false">IF(AND($B202&lt;&gt;"",$E202&lt;&gt;"",$F202&lt;&gt;"",BP$7&lt;&gt;""),MAX(NETWORKDAYS(BP$7,BP$7+6)-MAX($E202-BP$7,0)-MAX((BP$7+4)-$F202,0),0)*$B202,"")</f>
        <v/>
      </c>
      <c r="BQ202" s="11" t="str">
        <f aca="false">IF(AND($B202&lt;&gt;"",$E202&lt;&gt;"",$F202&lt;&gt;"",BQ$7&lt;&gt;""),MAX(NETWORKDAYS(BQ$7,BQ$7+6)-MAX($E202-BQ$7,0)-MAX((BQ$7+4)-$F202,0),0)*$B202,"")</f>
        <v/>
      </c>
      <c r="BR202" s="11" t="str">
        <f aca="false">IF(AND($B202&lt;&gt;"",$E202&lt;&gt;"",$F202&lt;&gt;"",BR$7&lt;&gt;""),MAX(NETWORKDAYS(BR$7,BR$7+6)-MAX($E202-BR$7,0)-MAX((BR$7+4)-$F202,0),0)*$B202,"")</f>
        <v/>
      </c>
      <c r="BS202" s="11" t="str">
        <f aca="false">IF(AND($B202&lt;&gt;"",$E202&lt;&gt;"",$F202&lt;&gt;"",BS$7&lt;&gt;""),MAX(NETWORKDAYS(BS$7,BS$7+6)-MAX($E202-BS$7,0)-MAX((BS$7+4)-$F202,0),0)*$B202,"")</f>
        <v/>
      </c>
      <c r="BT202" s="11" t="str">
        <f aca="false">IF(AND($B202&lt;&gt;"",$E202&lt;&gt;"",$F202&lt;&gt;"",BT$7&lt;&gt;""),MAX(NETWORKDAYS(BT$7,BT$7+6)-MAX($E202-BT$7,0)-MAX((BT$7+4)-$F202,0),0)*$B202,"")</f>
        <v/>
      </c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</row>
    <row r="203" customFormat="false" ht="12.8" hidden="false" customHeight="false" outlineLevel="0" collapsed="false">
      <c r="A203" s="1" t="str">
        <f aca="false">IF(taskList!J199&lt;&gt;"",taskList!J199,"")</f>
        <v/>
      </c>
      <c r="B203" s="9" t="str">
        <f aca="false">IF(AND(IF(taskList!M199&lt;&gt;"",TRUE()),IF(taskList!K199&lt;&gt;"",TRUE())),taskList!M199/taskList!K199,"")</f>
        <v/>
      </c>
      <c r="C203" s="9" t="str">
        <f aca="false">IF(taskList!B199&lt;&gt;"",taskList!B199,"")</f>
        <v/>
      </c>
      <c r="D203" s="9" t="str">
        <f aca="false">IF(taskList!E199&lt;&gt;"",taskList!E199,"")</f>
        <v/>
      </c>
      <c r="E203" s="4" t="str">
        <f aca="false">IF(taskList!F199&lt;&gt;"",taskList!F199,"")</f>
        <v/>
      </c>
      <c r="F203" s="4" t="str">
        <f aca="false">IF(taskList!G199&lt;&gt;"",taskList!G199,"")</f>
        <v/>
      </c>
      <c r="H203" s="11" t="str">
        <f aca="false">IF(AND($B203&lt;&gt;"",$E203&lt;&gt;"",$F203&lt;&gt;"",H$7&lt;&gt;""),MAX(NETWORKDAYS(H$7,H$7+6)-MAX($E203-H$7,0)-MAX((H$7+4)-$F203,0),0)*$B203,"")</f>
        <v/>
      </c>
      <c r="I203" s="11" t="str">
        <f aca="false">IF(AND($B203&lt;&gt;"",$E203&lt;&gt;"",$F203&lt;&gt;"",I$7&lt;&gt;""),MAX(NETWORKDAYS(I$7,I$7+6)-MAX($E203-I$7,0)-MAX((I$7+4)-$F203,0),0)*$B203,"")</f>
        <v/>
      </c>
      <c r="J203" s="11" t="str">
        <f aca="false">IF(AND($B203&lt;&gt;"",$E203&lt;&gt;"",$F203&lt;&gt;"",J$7&lt;&gt;""),MAX(NETWORKDAYS(J$7,J$7+6)-MAX($E203-J$7,0)-MAX((J$7+4)-$F203,0),0)*$B203,"")</f>
        <v/>
      </c>
      <c r="K203" s="11" t="str">
        <f aca="false">IF(AND($B203&lt;&gt;"",$E203&lt;&gt;"",$F203&lt;&gt;"",K$7&lt;&gt;""),MAX(NETWORKDAYS(K$7,K$7+6)-MAX($E203-K$7,0)-MAX((K$7+4)-$F203,0),0)*$B203,"")</f>
        <v/>
      </c>
      <c r="L203" s="11" t="str">
        <f aca="false">IF(AND($B203&lt;&gt;"",$E203&lt;&gt;"",$F203&lt;&gt;"",L$7&lt;&gt;""),MAX(NETWORKDAYS(L$7,L$7+6)-MAX($E203-L$7,0)-MAX((L$7+4)-$F203,0),0)*$B203,"")</f>
        <v/>
      </c>
      <c r="M203" s="11" t="str">
        <f aca="false">IF(AND($B203&lt;&gt;"",$E203&lt;&gt;"",$F203&lt;&gt;"",M$7&lt;&gt;""),MAX(NETWORKDAYS(M$7,M$7+6)-MAX($E203-M$7,0)-MAX((M$7+4)-$F203,0),0)*$B203,"")</f>
        <v/>
      </c>
      <c r="N203" s="11" t="str">
        <f aca="false">IF(AND($B203&lt;&gt;"",$E203&lt;&gt;"",$F203&lt;&gt;"",N$7&lt;&gt;""),MAX(NETWORKDAYS(N$7,N$7+6)-MAX($E203-N$7,0)-MAX((N$7+4)-$F203,0),0)*$B203,"")</f>
        <v/>
      </c>
      <c r="O203" s="11" t="str">
        <f aca="false">IF(AND($B203&lt;&gt;"",$E203&lt;&gt;"",$F203&lt;&gt;"",O$7&lt;&gt;""),MAX(NETWORKDAYS(O$7,O$7+6)-MAX($E203-O$7,0)-MAX((O$7+4)-$F203,0),0)*$B203,"")</f>
        <v/>
      </c>
      <c r="P203" s="11" t="str">
        <f aca="false">IF(AND($B203&lt;&gt;"",$E203&lt;&gt;"",$F203&lt;&gt;"",P$7&lt;&gt;""),MAX(NETWORKDAYS(P$7,P$7+6)-MAX($E203-P$7,0)-MAX((P$7+4)-$F203,0),0)*$B203,"")</f>
        <v/>
      </c>
      <c r="Q203" s="11" t="str">
        <f aca="false">IF(AND($B203&lt;&gt;"",$E203&lt;&gt;"",$F203&lt;&gt;"",Q$7&lt;&gt;""),MAX(NETWORKDAYS(Q$7,Q$7+6)-MAX($E203-Q$7,0)-MAX((Q$7+4)-$F203,0),0)*$B203,"")</f>
        <v/>
      </c>
      <c r="R203" s="11" t="str">
        <f aca="false">IF(AND($B203&lt;&gt;"",$E203&lt;&gt;"",$F203&lt;&gt;"",R$7&lt;&gt;""),MAX(NETWORKDAYS(R$7,R$7+6)-MAX($E203-R$7,0)-MAX((R$7+4)-$F203,0),0)*$B203,"")</f>
        <v/>
      </c>
      <c r="S203" s="11" t="str">
        <f aca="false">IF(AND($B203&lt;&gt;"",$E203&lt;&gt;"",$F203&lt;&gt;"",S$7&lt;&gt;""),MAX(NETWORKDAYS(S$7,S$7+6)-MAX($E203-S$7,0)-MAX((S$7+4)-$F203,0),0)*$B203,"")</f>
        <v/>
      </c>
      <c r="T203" s="11" t="str">
        <f aca="false">IF(AND($B203&lt;&gt;"",$E203&lt;&gt;"",$F203&lt;&gt;"",T$7&lt;&gt;""),MAX(NETWORKDAYS(T$7,T$7+6)-MAX($E203-T$7,0)-MAX((T$7+4)-$F203,0),0)*$B203,"")</f>
        <v/>
      </c>
      <c r="U203" s="11" t="str">
        <f aca="false">IF(AND($B203&lt;&gt;"",$E203&lt;&gt;"",$F203&lt;&gt;"",U$7&lt;&gt;""),MAX(NETWORKDAYS(U$7,U$7+6)-MAX($E203-U$7,0)-MAX((U$7+4)-$F203,0),0)*$B203,"")</f>
        <v/>
      </c>
      <c r="V203" s="11" t="str">
        <f aca="false">IF(AND($B203&lt;&gt;"",$E203&lt;&gt;"",$F203&lt;&gt;"",V$7&lt;&gt;""),MAX(NETWORKDAYS(V$7,V$7+6)-MAX($E203-V$7,0)-MAX((V$7+4)-$F203,0),0)*$B203,"")</f>
        <v/>
      </c>
      <c r="W203" s="11" t="str">
        <f aca="false">IF(AND($B203&lt;&gt;"",$E203&lt;&gt;"",$F203&lt;&gt;"",W$7&lt;&gt;""),MAX(NETWORKDAYS(W$7,W$7+6)-MAX($E203-W$7,0)-MAX((W$7+4)-$F203,0),0)*$B203,"")</f>
        <v/>
      </c>
      <c r="X203" s="11" t="str">
        <f aca="false">IF(AND($B203&lt;&gt;"",$E203&lt;&gt;"",$F203&lt;&gt;"",X$7&lt;&gt;""),MAX(NETWORKDAYS(X$7,X$7+6)-MAX($E203-X$7,0)-MAX((X$7+4)-$F203,0),0)*$B203,"")</f>
        <v/>
      </c>
      <c r="Y203" s="11" t="str">
        <f aca="false">IF(AND($B203&lt;&gt;"",$E203&lt;&gt;"",$F203&lt;&gt;"",Y$7&lt;&gt;""),MAX(NETWORKDAYS(Y$7,Y$7+6)-MAX($E203-Y$7,0)-MAX((Y$7+4)-$F203,0),0)*$B203,"")</f>
        <v/>
      </c>
      <c r="Z203" s="11" t="str">
        <f aca="false">IF(AND($B203&lt;&gt;"",$E203&lt;&gt;"",$F203&lt;&gt;"",Z$7&lt;&gt;""),MAX(NETWORKDAYS(Z$7,Z$7+6)-MAX($E203-Z$7,0)-MAX((Z$7+4)-$F203,0),0)*$B203,"")</f>
        <v/>
      </c>
      <c r="AA203" s="11" t="str">
        <f aca="false">IF(AND($B203&lt;&gt;"",$E203&lt;&gt;"",$F203&lt;&gt;"",AA$7&lt;&gt;""),MAX(NETWORKDAYS(AA$7,AA$7+6)-MAX($E203-AA$7,0)-MAX((AA$7+4)-$F203,0),0)*$B203,"")</f>
        <v/>
      </c>
      <c r="AB203" s="11" t="str">
        <f aca="false">IF(AND($B203&lt;&gt;"",$E203&lt;&gt;"",$F203&lt;&gt;"",AB$7&lt;&gt;""),MAX(NETWORKDAYS(AB$7,AB$7+6)-MAX($E203-AB$7,0)-MAX((AB$7+4)-$F203,0),0)*$B203,"")</f>
        <v/>
      </c>
      <c r="AC203" s="11" t="str">
        <f aca="false">IF(AND($B203&lt;&gt;"",$E203&lt;&gt;"",$F203&lt;&gt;"",AC$7&lt;&gt;""),MAX(NETWORKDAYS(AC$7,AC$7+6)-MAX($E203-AC$7,0)-MAX((AC$7+4)-$F203,0),0)*$B203,"")</f>
        <v/>
      </c>
      <c r="AD203" s="11" t="str">
        <f aca="false">IF(AND($B203&lt;&gt;"",$E203&lt;&gt;"",$F203&lt;&gt;"",AD$7&lt;&gt;""),MAX(NETWORKDAYS(AD$7,AD$7+6)-MAX($E203-AD$7,0)-MAX((AD$7+4)-$F203,0),0)*$B203,"")</f>
        <v/>
      </c>
      <c r="AE203" s="11" t="str">
        <f aca="false">IF(AND($B203&lt;&gt;"",$E203&lt;&gt;"",$F203&lt;&gt;"",AE$7&lt;&gt;""),MAX(NETWORKDAYS(AE$7,AE$7+6)-MAX($E203-AE$7,0)-MAX((AE$7+4)-$F203,0),0)*$B203,"")</f>
        <v/>
      </c>
      <c r="AF203" s="11" t="str">
        <f aca="false">IF(AND($B203&lt;&gt;"",$E203&lt;&gt;"",$F203&lt;&gt;"",AF$7&lt;&gt;""),MAX(NETWORKDAYS(AF$7,AF$7+6)-MAX($E203-AF$7,0)-MAX((AF$7+4)-$F203,0),0)*$B203,"")</f>
        <v/>
      </c>
      <c r="AG203" s="11" t="str">
        <f aca="false">IF(AND($B203&lt;&gt;"",$E203&lt;&gt;"",$F203&lt;&gt;"",AG$7&lt;&gt;""),MAX(NETWORKDAYS(AG$7,AG$7+6)-MAX($E203-AG$7,0)-MAX((AG$7+4)-$F203,0),0)*$B203,"")</f>
        <v/>
      </c>
      <c r="AH203" s="11" t="str">
        <f aca="false">IF(AND($B203&lt;&gt;"",$E203&lt;&gt;"",$F203&lt;&gt;"",AH$7&lt;&gt;""),MAX(NETWORKDAYS(AH$7,AH$7+6)-MAX($E203-AH$7,0)-MAX((AH$7+4)-$F203,0),0)*$B203,"")</f>
        <v/>
      </c>
      <c r="AI203" s="11" t="str">
        <f aca="false">IF(AND($B203&lt;&gt;"",$E203&lt;&gt;"",$F203&lt;&gt;"",AI$7&lt;&gt;""),MAX(NETWORKDAYS(AI$7,AI$7+6)-MAX($E203-AI$7,0)-MAX((AI$7+4)-$F203,0),0)*$B203,"")</f>
        <v/>
      </c>
      <c r="AJ203" s="11" t="str">
        <f aca="false">IF(AND($B203&lt;&gt;"",$E203&lt;&gt;"",$F203&lt;&gt;"",AJ$7&lt;&gt;""),MAX(NETWORKDAYS(AJ$7,AJ$7+6)-MAX($E203-AJ$7,0)-MAX((AJ$7+4)-$F203,0),0)*$B203,"")</f>
        <v/>
      </c>
      <c r="AK203" s="11" t="str">
        <f aca="false">IF(AND($B203&lt;&gt;"",$E203&lt;&gt;"",$F203&lt;&gt;"",AK$7&lt;&gt;""),MAX(NETWORKDAYS(AK$7,AK$7+6)-MAX($E203-AK$7,0)-MAX((AK$7+4)-$F203,0),0)*$B203,"")</f>
        <v/>
      </c>
      <c r="AL203" s="11" t="str">
        <f aca="false">IF(AND($B203&lt;&gt;"",$E203&lt;&gt;"",$F203&lt;&gt;"",AL$7&lt;&gt;""),MAX(NETWORKDAYS(AL$7,AL$7+6)-MAX($E203-AL$7,0)-MAX((AL$7+4)-$F203,0),0)*$B203,"")</f>
        <v/>
      </c>
      <c r="AM203" s="11" t="str">
        <f aca="false">IF(AND($B203&lt;&gt;"",$E203&lt;&gt;"",$F203&lt;&gt;"",AM$7&lt;&gt;""),MAX(NETWORKDAYS(AM$7,AM$7+6)-MAX($E203-AM$7,0)-MAX((AM$7+4)-$F203,0),0)*$B203,"")</f>
        <v/>
      </c>
      <c r="AN203" s="11" t="str">
        <f aca="false">IF(AND($B203&lt;&gt;"",$E203&lt;&gt;"",$F203&lt;&gt;"",AN$7&lt;&gt;""),MAX(NETWORKDAYS(AN$7,AN$7+6)-MAX($E203-AN$7,0)-MAX((AN$7+4)-$F203,0),0)*$B203,"")</f>
        <v/>
      </c>
      <c r="AO203" s="11" t="str">
        <f aca="false">IF(AND($B203&lt;&gt;"",$E203&lt;&gt;"",$F203&lt;&gt;"",AO$7&lt;&gt;""),MAX(NETWORKDAYS(AO$7,AO$7+6)-MAX($E203-AO$7,0)-MAX((AO$7+4)-$F203,0),0)*$B203,"")</f>
        <v/>
      </c>
      <c r="AP203" s="11" t="str">
        <f aca="false">IF(AND($B203&lt;&gt;"",$E203&lt;&gt;"",$F203&lt;&gt;"",AP$7&lt;&gt;""),MAX(NETWORKDAYS(AP$7,AP$7+6)-MAX($E203-AP$7,0)-MAX((AP$7+4)-$F203,0),0)*$B203,"")</f>
        <v/>
      </c>
      <c r="AQ203" s="11" t="str">
        <f aca="false">IF(AND($B203&lt;&gt;"",$E203&lt;&gt;"",$F203&lt;&gt;"",AQ$7&lt;&gt;""),MAX(NETWORKDAYS(AQ$7,AQ$7+6)-MAX($E203-AQ$7,0)-MAX((AQ$7+4)-$F203,0),0)*$B203,"")</f>
        <v/>
      </c>
      <c r="AR203" s="11" t="str">
        <f aca="false">IF(AND($B203&lt;&gt;"",$E203&lt;&gt;"",$F203&lt;&gt;"",AR$7&lt;&gt;""),MAX(NETWORKDAYS(AR$7,AR$7+6)-MAX($E203-AR$7,0)-MAX((AR$7+4)-$F203,0),0)*$B203,"")</f>
        <v/>
      </c>
      <c r="AS203" s="11" t="str">
        <f aca="false">IF(AND($B203&lt;&gt;"",$E203&lt;&gt;"",$F203&lt;&gt;"",AS$7&lt;&gt;""),MAX(NETWORKDAYS(AS$7,AS$7+6)-MAX($E203-AS$7,0)-MAX((AS$7+4)-$F203,0),0)*$B203,"")</f>
        <v/>
      </c>
      <c r="AT203" s="11" t="str">
        <f aca="false">IF(AND($B203&lt;&gt;"",$E203&lt;&gt;"",$F203&lt;&gt;"",AT$7&lt;&gt;""),MAX(NETWORKDAYS(AT$7,AT$7+6)-MAX($E203-AT$7,0)-MAX((AT$7+4)-$F203,0),0)*$B203,"")</f>
        <v/>
      </c>
      <c r="AU203" s="11" t="str">
        <f aca="false">IF(AND($B203&lt;&gt;"",$E203&lt;&gt;"",$F203&lt;&gt;"",AU$7&lt;&gt;""),MAX(NETWORKDAYS(AU$7,AU$7+6)-MAX($E203-AU$7,0)-MAX((AU$7+4)-$F203,0),0)*$B203,"")</f>
        <v/>
      </c>
      <c r="AV203" s="11" t="str">
        <f aca="false">IF(AND($B203&lt;&gt;"",$E203&lt;&gt;"",$F203&lt;&gt;"",AV$7&lt;&gt;""),MAX(NETWORKDAYS(AV$7,AV$7+6)-MAX($E203-AV$7,0)-MAX((AV$7+4)-$F203,0),0)*$B203,"")</f>
        <v/>
      </c>
      <c r="AW203" s="11" t="str">
        <f aca="false">IF(AND($B203&lt;&gt;"",$E203&lt;&gt;"",$F203&lt;&gt;"",AW$7&lt;&gt;""),MAX(NETWORKDAYS(AW$7,AW$7+6)-MAX($E203-AW$7,0)-MAX((AW$7+4)-$F203,0),0)*$B203,"")</f>
        <v/>
      </c>
      <c r="AX203" s="11" t="str">
        <f aca="false">IF(AND($B203&lt;&gt;"",$E203&lt;&gt;"",$F203&lt;&gt;"",AX$7&lt;&gt;""),MAX(NETWORKDAYS(AX$7,AX$7+6)-MAX($E203-AX$7,0)-MAX((AX$7+4)-$F203,0),0)*$B203,"")</f>
        <v/>
      </c>
      <c r="AY203" s="11" t="str">
        <f aca="false">IF(AND($B203&lt;&gt;"",$E203&lt;&gt;"",$F203&lt;&gt;"",AY$7&lt;&gt;""),MAX(NETWORKDAYS(AY$7,AY$7+6)-MAX($E203-AY$7,0)-MAX((AY$7+4)-$F203,0),0)*$B203,"")</f>
        <v/>
      </c>
      <c r="AZ203" s="11" t="str">
        <f aca="false">IF(AND($B203&lt;&gt;"",$E203&lt;&gt;"",$F203&lt;&gt;"",AZ$7&lt;&gt;""),MAX(NETWORKDAYS(AZ$7,AZ$7+6)-MAX($E203-AZ$7,0)-MAX((AZ$7+4)-$F203,0),0)*$B203,"")</f>
        <v/>
      </c>
      <c r="BA203" s="11" t="str">
        <f aca="false">IF(AND($B203&lt;&gt;"",$E203&lt;&gt;"",$F203&lt;&gt;"",BA$7&lt;&gt;""),MAX(NETWORKDAYS(BA$7,BA$7+6)-MAX($E203-BA$7,0)-MAX((BA$7+4)-$F203,0),0)*$B203,"")</f>
        <v/>
      </c>
      <c r="BB203" s="11" t="str">
        <f aca="false">IF(AND($B203&lt;&gt;"",$E203&lt;&gt;"",$F203&lt;&gt;"",BB$7&lt;&gt;""),MAX(NETWORKDAYS(BB$7,BB$7+6)-MAX($E203-BB$7,0)-MAX((BB$7+4)-$F203,0),0)*$B203,"")</f>
        <v/>
      </c>
      <c r="BC203" s="11" t="str">
        <f aca="false">IF(AND($B203&lt;&gt;"",$E203&lt;&gt;"",$F203&lt;&gt;"",BC$7&lt;&gt;""),MAX(NETWORKDAYS(BC$7,BC$7+6)-MAX($E203-BC$7,0)-MAX((BC$7+4)-$F203,0),0)*$B203,"")</f>
        <v/>
      </c>
      <c r="BD203" s="11" t="str">
        <f aca="false">IF(AND($B203&lt;&gt;"",$E203&lt;&gt;"",$F203&lt;&gt;"",BD$7&lt;&gt;""),MAX(NETWORKDAYS(BD$7,BD$7+6)-MAX($E203-BD$7,0)-MAX((BD$7+4)-$F203,0),0)*$B203,"")</f>
        <v/>
      </c>
      <c r="BE203" s="11" t="str">
        <f aca="false">IF(AND($B203&lt;&gt;"",$E203&lt;&gt;"",$F203&lt;&gt;"",BE$7&lt;&gt;""),MAX(NETWORKDAYS(BE$7,BE$7+6)-MAX($E203-BE$7,0)-MAX((BE$7+4)-$F203,0),0)*$B203,"")</f>
        <v/>
      </c>
      <c r="BF203" s="11" t="str">
        <f aca="false">IF(AND($B203&lt;&gt;"",$E203&lt;&gt;"",$F203&lt;&gt;"",BF$7&lt;&gt;""),MAX(NETWORKDAYS(BF$7,BF$7+6)-MAX($E203-BF$7,0)-MAX((BF$7+4)-$F203,0),0)*$B203,"")</f>
        <v/>
      </c>
      <c r="BG203" s="11" t="str">
        <f aca="false">IF(AND($B203&lt;&gt;"",$E203&lt;&gt;"",$F203&lt;&gt;"",BG$7&lt;&gt;""),MAX(NETWORKDAYS(BG$7,BG$7+6)-MAX($E203-BG$7,0)-MAX((BG$7+4)-$F203,0),0)*$B203,"")</f>
        <v/>
      </c>
      <c r="BH203" s="11" t="str">
        <f aca="false">IF(AND($B203&lt;&gt;"",$E203&lt;&gt;"",$F203&lt;&gt;"",BH$7&lt;&gt;""),MAX(NETWORKDAYS(BH$7,BH$7+6)-MAX($E203-BH$7,0)-MAX((BH$7+4)-$F203,0),0)*$B203,"")</f>
        <v/>
      </c>
      <c r="BI203" s="11" t="str">
        <f aca="false">IF(AND($B203&lt;&gt;"",$E203&lt;&gt;"",$F203&lt;&gt;"",BI$7&lt;&gt;""),MAX(NETWORKDAYS(BI$7,BI$7+6)-MAX($E203-BI$7,0)-MAX((BI$7+4)-$F203,0),0)*$B203,"")</f>
        <v/>
      </c>
      <c r="BJ203" s="11" t="str">
        <f aca="false">IF(AND($B203&lt;&gt;"",$E203&lt;&gt;"",$F203&lt;&gt;"",BJ$7&lt;&gt;""),MAX(NETWORKDAYS(BJ$7,BJ$7+6)-MAX($E203-BJ$7,0)-MAX((BJ$7+4)-$F203,0),0)*$B203,"")</f>
        <v/>
      </c>
      <c r="BK203" s="11" t="str">
        <f aca="false">IF(AND($B203&lt;&gt;"",$E203&lt;&gt;"",$F203&lt;&gt;"",BK$7&lt;&gt;""),MAX(NETWORKDAYS(BK$7,BK$7+6)-MAX($E203-BK$7,0)-MAX((BK$7+4)-$F203,0),0)*$B203,"")</f>
        <v/>
      </c>
      <c r="BL203" s="11" t="str">
        <f aca="false">IF(AND($B203&lt;&gt;"",$E203&lt;&gt;"",$F203&lt;&gt;"",BL$7&lt;&gt;""),MAX(NETWORKDAYS(BL$7,BL$7+6)-MAX($E203-BL$7,0)-MAX((BL$7+4)-$F203,0),0)*$B203,"")</f>
        <v/>
      </c>
      <c r="BM203" s="11" t="str">
        <f aca="false">IF(AND($B203&lt;&gt;"",$E203&lt;&gt;"",$F203&lt;&gt;"",BM$7&lt;&gt;""),MAX(NETWORKDAYS(BM$7,BM$7+6)-MAX($E203-BM$7,0)-MAX((BM$7+4)-$F203,0),0)*$B203,"")</f>
        <v/>
      </c>
      <c r="BN203" s="11" t="str">
        <f aca="false">IF(AND($B203&lt;&gt;"",$E203&lt;&gt;"",$F203&lt;&gt;"",BN$7&lt;&gt;""),MAX(NETWORKDAYS(BN$7,BN$7+6)-MAX($E203-BN$7,0)-MAX((BN$7+4)-$F203,0),0)*$B203,"")</f>
        <v/>
      </c>
      <c r="BO203" s="11" t="str">
        <f aca="false">IF(AND($B203&lt;&gt;"",$E203&lt;&gt;"",$F203&lt;&gt;"",BO$7&lt;&gt;""),MAX(NETWORKDAYS(BO$7,BO$7+6)-MAX($E203-BO$7,0)-MAX((BO$7+4)-$F203,0),0)*$B203,"")</f>
        <v/>
      </c>
      <c r="BP203" s="11" t="str">
        <f aca="false">IF(AND($B203&lt;&gt;"",$E203&lt;&gt;"",$F203&lt;&gt;"",BP$7&lt;&gt;""),MAX(NETWORKDAYS(BP$7,BP$7+6)-MAX($E203-BP$7,0)-MAX((BP$7+4)-$F203,0),0)*$B203,"")</f>
        <v/>
      </c>
      <c r="BQ203" s="11" t="str">
        <f aca="false">IF(AND($B203&lt;&gt;"",$E203&lt;&gt;"",$F203&lt;&gt;"",BQ$7&lt;&gt;""),MAX(NETWORKDAYS(BQ$7,BQ$7+6)-MAX($E203-BQ$7,0)-MAX((BQ$7+4)-$F203,0),0)*$B203,"")</f>
        <v/>
      </c>
      <c r="BR203" s="11" t="str">
        <f aca="false">IF(AND($B203&lt;&gt;"",$E203&lt;&gt;"",$F203&lt;&gt;"",BR$7&lt;&gt;""),MAX(NETWORKDAYS(BR$7,BR$7+6)-MAX($E203-BR$7,0)-MAX((BR$7+4)-$F203,0),0)*$B203,"")</f>
        <v/>
      </c>
      <c r="BS203" s="11" t="str">
        <f aca="false">IF(AND($B203&lt;&gt;"",$E203&lt;&gt;"",$F203&lt;&gt;"",BS$7&lt;&gt;""),MAX(NETWORKDAYS(BS$7,BS$7+6)-MAX($E203-BS$7,0)-MAX((BS$7+4)-$F203,0),0)*$B203,"")</f>
        <v/>
      </c>
      <c r="BT203" s="11" t="str">
        <f aca="false">IF(AND($B203&lt;&gt;"",$E203&lt;&gt;"",$F203&lt;&gt;"",BT$7&lt;&gt;""),MAX(NETWORKDAYS(BT$7,BT$7+6)-MAX($E203-BT$7,0)-MAX((BT$7+4)-$F203,0),0)*$B203,"")</f>
        <v/>
      </c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  <c r="KO203" s="11"/>
      <c r="KP203" s="11"/>
      <c r="KQ203" s="11"/>
      <c r="KR203" s="11"/>
      <c r="KS203" s="11"/>
      <c r="KT203" s="11"/>
      <c r="KU203" s="11"/>
      <c r="KV203" s="11"/>
      <c r="KW203" s="11"/>
      <c r="KX203" s="11"/>
      <c r="KY203" s="11"/>
      <c r="KZ203" s="11"/>
      <c r="LA203" s="11"/>
      <c r="LB203" s="11"/>
      <c r="LC203" s="11"/>
      <c r="LD203" s="11"/>
      <c r="LE203" s="11"/>
      <c r="LF203" s="11"/>
      <c r="LG203" s="11"/>
      <c r="LH203" s="11"/>
      <c r="LI203" s="11"/>
      <c r="LJ203" s="11"/>
      <c r="LK203" s="11"/>
      <c r="LL203" s="11"/>
      <c r="LM203" s="11"/>
      <c r="LN203" s="11"/>
      <c r="LO203" s="11"/>
      <c r="LP203" s="11"/>
      <c r="LQ203" s="11"/>
      <c r="LR203" s="11"/>
      <c r="LS203" s="11"/>
      <c r="LT203" s="11"/>
      <c r="LU203" s="11"/>
      <c r="LV203" s="11"/>
      <c r="LW203" s="11"/>
      <c r="LX203" s="11"/>
      <c r="LY203" s="11"/>
      <c r="LZ203" s="11"/>
      <c r="MA203" s="11"/>
      <c r="MB203" s="11"/>
      <c r="MC203" s="11"/>
      <c r="MD203" s="11"/>
      <c r="ME203" s="11"/>
      <c r="MF203" s="11"/>
    </row>
    <row r="204" customFormat="false" ht="12.8" hidden="false" customHeight="false" outlineLevel="0" collapsed="false">
      <c r="A204" s="1" t="str">
        <f aca="false">IF(taskList!J200&lt;&gt;"",taskList!J200,"")</f>
        <v/>
      </c>
      <c r="B204" s="9" t="str">
        <f aca="false">IF(AND(IF(taskList!M200&lt;&gt;"",TRUE()),IF(taskList!K200&lt;&gt;"",TRUE())),taskList!M200/taskList!K200,"")</f>
        <v/>
      </c>
      <c r="C204" s="9" t="str">
        <f aca="false">IF(taskList!B200&lt;&gt;"",taskList!B200,"")</f>
        <v/>
      </c>
      <c r="D204" s="9" t="str">
        <f aca="false">IF(taskList!E200&lt;&gt;"",taskList!E200,"")</f>
        <v/>
      </c>
      <c r="E204" s="4" t="str">
        <f aca="false">IF(taskList!F200&lt;&gt;"",taskList!F200,"")</f>
        <v/>
      </c>
      <c r="F204" s="4" t="str">
        <f aca="false">IF(taskList!G200&lt;&gt;"",taskList!G200,"")</f>
        <v/>
      </c>
      <c r="H204" s="11" t="str">
        <f aca="false">IF(AND($B204&lt;&gt;"",$E204&lt;&gt;"",$F204&lt;&gt;"",H$7&lt;&gt;""),MAX(NETWORKDAYS(H$7,H$7+6)-MAX($E204-H$7,0)-MAX((H$7+4)-$F204,0),0)*$B204,"")</f>
        <v/>
      </c>
      <c r="I204" s="11" t="str">
        <f aca="false">IF(AND($B204&lt;&gt;"",$E204&lt;&gt;"",$F204&lt;&gt;"",I$7&lt;&gt;""),MAX(NETWORKDAYS(I$7,I$7+6)-MAX($E204-I$7,0)-MAX((I$7+4)-$F204,0),0)*$B204,"")</f>
        <v/>
      </c>
      <c r="J204" s="11" t="str">
        <f aca="false">IF(AND($B204&lt;&gt;"",$E204&lt;&gt;"",$F204&lt;&gt;"",J$7&lt;&gt;""),MAX(NETWORKDAYS(J$7,J$7+6)-MAX($E204-J$7,0)-MAX((J$7+4)-$F204,0),0)*$B204,"")</f>
        <v/>
      </c>
      <c r="K204" s="11" t="str">
        <f aca="false">IF(AND($B204&lt;&gt;"",$E204&lt;&gt;"",$F204&lt;&gt;"",K$7&lt;&gt;""),MAX(NETWORKDAYS(K$7,K$7+6)-MAX($E204-K$7,0)-MAX((K$7+4)-$F204,0),0)*$B204,"")</f>
        <v/>
      </c>
      <c r="L204" s="11" t="str">
        <f aca="false">IF(AND($B204&lt;&gt;"",$E204&lt;&gt;"",$F204&lt;&gt;"",L$7&lt;&gt;""),MAX(NETWORKDAYS(L$7,L$7+6)-MAX($E204-L$7,0)-MAX((L$7+4)-$F204,0),0)*$B204,"")</f>
        <v/>
      </c>
      <c r="M204" s="11" t="str">
        <f aca="false">IF(AND($B204&lt;&gt;"",$E204&lt;&gt;"",$F204&lt;&gt;"",M$7&lt;&gt;""),MAX(NETWORKDAYS(M$7,M$7+6)-MAX($E204-M$7,0)-MAX((M$7+4)-$F204,0),0)*$B204,"")</f>
        <v/>
      </c>
      <c r="N204" s="11" t="str">
        <f aca="false">IF(AND($B204&lt;&gt;"",$E204&lt;&gt;"",$F204&lt;&gt;"",N$7&lt;&gt;""),MAX(NETWORKDAYS(N$7,N$7+6)-MAX($E204-N$7,0)-MAX((N$7+4)-$F204,0),0)*$B204,"")</f>
        <v/>
      </c>
      <c r="O204" s="11" t="str">
        <f aca="false">IF(AND($B204&lt;&gt;"",$E204&lt;&gt;"",$F204&lt;&gt;"",O$7&lt;&gt;""),MAX(NETWORKDAYS(O$7,O$7+6)-MAX($E204-O$7,0)-MAX((O$7+4)-$F204,0),0)*$B204,"")</f>
        <v/>
      </c>
      <c r="P204" s="11" t="str">
        <f aca="false">IF(AND($B204&lt;&gt;"",$E204&lt;&gt;"",$F204&lt;&gt;"",P$7&lt;&gt;""),MAX(NETWORKDAYS(P$7,P$7+6)-MAX($E204-P$7,0)-MAX((P$7+4)-$F204,0),0)*$B204,"")</f>
        <v/>
      </c>
      <c r="Q204" s="11" t="str">
        <f aca="false">IF(AND($B204&lt;&gt;"",$E204&lt;&gt;"",$F204&lt;&gt;"",Q$7&lt;&gt;""),MAX(NETWORKDAYS(Q$7,Q$7+6)-MAX($E204-Q$7,0)-MAX((Q$7+4)-$F204,0),0)*$B204,"")</f>
        <v/>
      </c>
      <c r="R204" s="11" t="str">
        <f aca="false">IF(AND($B204&lt;&gt;"",$E204&lt;&gt;"",$F204&lt;&gt;"",R$7&lt;&gt;""),MAX(NETWORKDAYS(R$7,R$7+6)-MAX($E204-R$7,0)-MAX((R$7+4)-$F204,0),0)*$B204,"")</f>
        <v/>
      </c>
      <c r="S204" s="11" t="str">
        <f aca="false">IF(AND($B204&lt;&gt;"",$E204&lt;&gt;"",$F204&lt;&gt;"",S$7&lt;&gt;""),MAX(NETWORKDAYS(S$7,S$7+6)-MAX($E204-S$7,0)-MAX((S$7+4)-$F204,0),0)*$B204,"")</f>
        <v/>
      </c>
      <c r="T204" s="11" t="str">
        <f aca="false">IF(AND($B204&lt;&gt;"",$E204&lt;&gt;"",$F204&lt;&gt;"",T$7&lt;&gt;""),MAX(NETWORKDAYS(T$7,T$7+6)-MAX($E204-T$7,0)-MAX((T$7+4)-$F204,0),0)*$B204,"")</f>
        <v/>
      </c>
      <c r="U204" s="11" t="str">
        <f aca="false">IF(AND($B204&lt;&gt;"",$E204&lt;&gt;"",$F204&lt;&gt;"",U$7&lt;&gt;""),MAX(NETWORKDAYS(U$7,U$7+6)-MAX($E204-U$7,0)-MAX((U$7+4)-$F204,0),0)*$B204,"")</f>
        <v/>
      </c>
      <c r="V204" s="11" t="str">
        <f aca="false">IF(AND($B204&lt;&gt;"",$E204&lt;&gt;"",$F204&lt;&gt;"",V$7&lt;&gt;""),MAX(NETWORKDAYS(V$7,V$7+6)-MAX($E204-V$7,0)-MAX((V$7+4)-$F204,0),0)*$B204,"")</f>
        <v/>
      </c>
      <c r="W204" s="11" t="str">
        <f aca="false">IF(AND($B204&lt;&gt;"",$E204&lt;&gt;"",$F204&lt;&gt;"",W$7&lt;&gt;""),MAX(NETWORKDAYS(W$7,W$7+6)-MAX($E204-W$7,0)-MAX((W$7+4)-$F204,0),0)*$B204,"")</f>
        <v/>
      </c>
      <c r="X204" s="11" t="str">
        <f aca="false">IF(AND($B204&lt;&gt;"",$E204&lt;&gt;"",$F204&lt;&gt;"",X$7&lt;&gt;""),MAX(NETWORKDAYS(X$7,X$7+6)-MAX($E204-X$7,0)-MAX((X$7+4)-$F204,0),0)*$B204,"")</f>
        <v/>
      </c>
      <c r="Y204" s="11" t="str">
        <f aca="false">IF(AND($B204&lt;&gt;"",$E204&lt;&gt;"",$F204&lt;&gt;"",Y$7&lt;&gt;""),MAX(NETWORKDAYS(Y$7,Y$7+6)-MAX($E204-Y$7,0)-MAX((Y$7+4)-$F204,0),0)*$B204,"")</f>
        <v/>
      </c>
      <c r="Z204" s="11" t="str">
        <f aca="false">IF(AND($B204&lt;&gt;"",$E204&lt;&gt;"",$F204&lt;&gt;"",Z$7&lt;&gt;""),MAX(NETWORKDAYS(Z$7,Z$7+6)-MAX($E204-Z$7,0)-MAX((Z$7+4)-$F204,0),0)*$B204,"")</f>
        <v/>
      </c>
      <c r="AA204" s="11" t="str">
        <f aca="false">IF(AND($B204&lt;&gt;"",$E204&lt;&gt;"",$F204&lt;&gt;"",AA$7&lt;&gt;""),MAX(NETWORKDAYS(AA$7,AA$7+6)-MAX($E204-AA$7,0)-MAX((AA$7+4)-$F204,0),0)*$B204,"")</f>
        <v/>
      </c>
      <c r="AB204" s="11" t="str">
        <f aca="false">IF(AND($B204&lt;&gt;"",$E204&lt;&gt;"",$F204&lt;&gt;"",AB$7&lt;&gt;""),MAX(NETWORKDAYS(AB$7,AB$7+6)-MAX($E204-AB$7,0)-MAX((AB$7+4)-$F204,0),0)*$B204,"")</f>
        <v/>
      </c>
      <c r="AC204" s="11" t="str">
        <f aca="false">IF(AND($B204&lt;&gt;"",$E204&lt;&gt;"",$F204&lt;&gt;"",AC$7&lt;&gt;""),MAX(NETWORKDAYS(AC$7,AC$7+6)-MAX($E204-AC$7,0)-MAX((AC$7+4)-$F204,0),0)*$B204,"")</f>
        <v/>
      </c>
      <c r="AD204" s="11" t="str">
        <f aca="false">IF(AND($B204&lt;&gt;"",$E204&lt;&gt;"",$F204&lt;&gt;"",AD$7&lt;&gt;""),MAX(NETWORKDAYS(AD$7,AD$7+6)-MAX($E204-AD$7,0)-MAX((AD$7+4)-$F204,0),0)*$B204,"")</f>
        <v/>
      </c>
      <c r="AE204" s="11" t="str">
        <f aca="false">IF(AND($B204&lt;&gt;"",$E204&lt;&gt;"",$F204&lt;&gt;"",AE$7&lt;&gt;""),MAX(NETWORKDAYS(AE$7,AE$7+6)-MAX($E204-AE$7,0)-MAX((AE$7+4)-$F204,0),0)*$B204,"")</f>
        <v/>
      </c>
      <c r="AF204" s="11" t="str">
        <f aca="false">IF(AND($B204&lt;&gt;"",$E204&lt;&gt;"",$F204&lt;&gt;"",AF$7&lt;&gt;""),MAX(NETWORKDAYS(AF$7,AF$7+6)-MAX($E204-AF$7,0)-MAX((AF$7+4)-$F204,0),0)*$B204,"")</f>
        <v/>
      </c>
      <c r="AG204" s="11" t="str">
        <f aca="false">IF(AND($B204&lt;&gt;"",$E204&lt;&gt;"",$F204&lt;&gt;"",AG$7&lt;&gt;""),MAX(NETWORKDAYS(AG$7,AG$7+6)-MAX($E204-AG$7,0)-MAX((AG$7+4)-$F204,0),0)*$B204,"")</f>
        <v/>
      </c>
      <c r="AH204" s="11" t="str">
        <f aca="false">IF(AND($B204&lt;&gt;"",$E204&lt;&gt;"",$F204&lt;&gt;"",AH$7&lt;&gt;""),MAX(NETWORKDAYS(AH$7,AH$7+6)-MAX($E204-AH$7,0)-MAX((AH$7+4)-$F204,0),0)*$B204,"")</f>
        <v/>
      </c>
      <c r="AI204" s="11" t="str">
        <f aca="false">IF(AND($B204&lt;&gt;"",$E204&lt;&gt;"",$F204&lt;&gt;"",AI$7&lt;&gt;""),MAX(NETWORKDAYS(AI$7,AI$7+6)-MAX($E204-AI$7,0)-MAX((AI$7+4)-$F204,0),0)*$B204,"")</f>
        <v/>
      </c>
      <c r="AJ204" s="11" t="str">
        <f aca="false">IF(AND($B204&lt;&gt;"",$E204&lt;&gt;"",$F204&lt;&gt;"",AJ$7&lt;&gt;""),MAX(NETWORKDAYS(AJ$7,AJ$7+6)-MAX($E204-AJ$7,0)-MAX((AJ$7+4)-$F204,0),0)*$B204,"")</f>
        <v/>
      </c>
      <c r="AK204" s="11" t="str">
        <f aca="false">IF(AND($B204&lt;&gt;"",$E204&lt;&gt;"",$F204&lt;&gt;"",AK$7&lt;&gt;""),MAX(NETWORKDAYS(AK$7,AK$7+6)-MAX($E204-AK$7,0)-MAX((AK$7+4)-$F204,0),0)*$B204,"")</f>
        <v/>
      </c>
      <c r="AL204" s="11" t="str">
        <f aca="false">IF(AND($B204&lt;&gt;"",$E204&lt;&gt;"",$F204&lt;&gt;"",AL$7&lt;&gt;""),MAX(NETWORKDAYS(AL$7,AL$7+6)-MAX($E204-AL$7,0)-MAX((AL$7+4)-$F204,0),0)*$B204,"")</f>
        <v/>
      </c>
      <c r="AM204" s="11" t="str">
        <f aca="false">IF(AND($B204&lt;&gt;"",$E204&lt;&gt;"",$F204&lt;&gt;"",AM$7&lt;&gt;""),MAX(NETWORKDAYS(AM$7,AM$7+6)-MAX($E204-AM$7,0)-MAX((AM$7+4)-$F204,0),0)*$B204,"")</f>
        <v/>
      </c>
      <c r="AN204" s="11" t="str">
        <f aca="false">IF(AND($B204&lt;&gt;"",$E204&lt;&gt;"",$F204&lt;&gt;"",AN$7&lt;&gt;""),MAX(NETWORKDAYS(AN$7,AN$7+6)-MAX($E204-AN$7,0)-MAX((AN$7+4)-$F204,0),0)*$B204,"")</f>
        <v/>
      </c>
      <c r="AO204" s="11" t="str">
        <f aca="false">IF(AND($B204&lt;&gt;"",$E204&lt;&gt;"",$F204&lt;&gt;"",AO$7&lt;&gt;""),MAX(NETWORKDAYS(AO$7,AO$7+6)-MAX($E204-AO$7,0)-MAX((AO$7+4)-$F204,0),0)*$B204,"")</f>
        <v/>
      </c>
      <c r="AP204" s="11" t="str">
        <f aca="false">IF(AND($B204&lt;&gt;"",$E204&lt;&gt;"",$F204&lt;&gt;"",AP$7&lt;&gt;""),MAX(NETWORKDAYS(AP$7,AP$7+6)-MAX($E204-AP$7,0)-MAX((AP$7+4)-$F204,0),0)*$B204,"")</f>
        <v/>
      </c>
      <c r="AQ204" s="11" t="str">
        <f aca="false">IF(AND($B204&lt;&gt;"",$E204&lt;&gt;"",$F204&lt;&gt;"",AQ$7&lt;&gt;""),MAX(NETWORKDAYS(AQ$7,AQ$7+6)-MAX($E204-AQ$7,0)-MAX((AQ$7+4)-$F204,0),0)*$B204,"")</f>
        <v/>
      </c>
      <c r="AR204" s="11" t="str">
        <f aca="false">IF(AND($B204&lt;&gt;"",$E204&lt;&gt;"",$F204&lt;&gt;"",AR$7&lt;&gt;""),MAX(NETWORKDAYS(AR$7,AR$7+6)-MAX($E204-AR$7,0)-MAX((AR$7+4)-$F204,0),0)*$B204,"")</f>
        <v/>
      </c>
      <c r="AS204" s="11" t="str">
        <f aca="false">IF(AND($B204&lt;&gt;"",$E204&lt;&gt;"",$F204&lt;&gt;"",AS$7&lt;&gt;""),MAX(NETWORKDAYS(AS$7,AS$7+6)-MAX($E204-AS$7,0)-MAX((AS$7+4)-$F204,0),0)*$B204,"")</f>
        <v/>
      </c>
      <c r="AT204" s="11" t="str">
        <f aca="false">IF(AND($B204&lt;&gt;"",$E204&lt;&gt;"",$F204&lt;&gt;"",AT$7&lt;&gt;""),MAX(NETWORKDAYS(AT$7,AT$7+6)-MAX($E204-AT$7,0)-MAX((AT$7+4)-$F204,0),0)*$B204,"")</f>
        <v/>
      </c>
      <c r="AU204" s="11" t="str">
        <f aca="false">IF(AND($B204&lt;&gt;"",$E204&lt;&gt;"",$F204&lt;&gt;"",AU$7&lt;&gt;""),MAX(NETWORKDAYS(AU$7,AU$7+6)-MAX($E204-AU$7,0)-MAX((AU$7+4)-$F204,0),0)*$B204,"")</f>
        <v/>
      </c>
      <c r="AV204" s="11" t="str">
        <f aca="false">IF(AND($B204&lt;&gt;"",$E204&lt;&gt;"",$F204&lt;&gt;"",AV$7&lt;&gt;""),MAX(NETWORKDAYS(AV$7,AV$7+6)-MAX($E204-AV$7,0)-MAX((AV$7+4)-$F204,0),0)*$B204,"")</f>
        <v/>
      </c>
      <c r="AW204" s="11" t="str">
        <f aca="false">IF(AND($B204&lt;&gt;"",$E204&lt;&gt;"",$F204&lt;&gt;"",AW$7&lt;&gt;""),MAX(NETWORKDAYS(AW$7,AW$7+6)-MAX($E204-AW$7,0)-MAX((AW$7+4)-$F204,0),0)*$B204,"")</f>
        <v/>
      </c>
      <c r="AX204" s="11" t="str">
        <f aca="false">IF(AND($B204&lt;&gt;"",$E204&lt;&gt;"",$F204&lt;&gt;"",AX$7&lt;&gt;""),MAX(NETWORKDAYS(AX$7,AX$7+6)-MAX($E204-AX$7,0)-MAX((AX$7+4)-$F204,0),0)*$B204,"")</f>
        <v/>
      </c>
      <c r="AY204" s="11" t="str">
        <f aca="false">IF(AND($B204&lt;&gt;"",$E204&lt;&gt;"",$F204&lt;&gt;"",AY$7&lt;&gt;""),MAX(NETWORKDAYS(AY$7,AY$7+6)-MAX($E204-AY$7,0)-MAX((AY$7+4)-$F204,0),0)*$B204,"")</f>
        <v/>
      </c>
      <c r="AZ204" s="11" t="str">
        <f aca="false">IF(AND($B204&lt;&gt;"",$E204&lt;&gt;"",$F204&lt;&gt;"",AZ$7&lt;&gt;""),MAX(NETWORKDAYS(AZ$7,AZ$7+6)-MAX($E204-AZ$7,0)-MAX((AZ$7+4)-$F204,0),0)*$B204,"")</f>
        <v/>
      </c>
      <c r="BA204" s="11" t="str">
        <f aca="false">IF(AND($B204&lt;&gt;"",$E204&lt;&gt;"",$F204&lt;&gt;"",BA$7&lt;&gt;""),MAX(NETWORKDAYS(BA$7,BA$7+6)-MAX($E204-BA$7,0)-MAX((BA$7+4)-$F204,0),0)*$B204,"")</f>
        <v/>
      </c>
      <c r="BB204" s="11" t="str">
        <f aca="false">IF(AND($B204&lt;&gt;"",$E204&lt;&gt;"",$F204&lt;&gt;"",BB$7&lt;&gt;""),MAX(NETWORKDAYS(BB$7,BB$7+6)-MAX($E204-BB$7,0)-MAX((BB$7+4)-$F204,0),0)*$B204,"")</f>
        <v/>
      </c>
      <c r="BC204" s="11" t="str">
        <f aca="false">IF(AND($B204&lt;&gt;"",$E204&lt;&gt;"",$F204&lt;&gt;"",BC$7&lt;&gt;""),MAX(NETWORKDAYS(BC$7,BC$7+6)-MAX($E204-BC$7,0)-MAX((BC$7+4)-$F204,0),0)*$B204,"")</f>
        <v/>
      </c>
      <c r="BD204" s="11" t="str">
        <f aca="false">IF(AND($B204&lt;&gt;"",$E204&lt;&gt;"",$F204&lt;&gt;"",BD$7&lt;&gt;""),MAX(NETWORKDAYS(BD$7,BD$7+6)-MAX($E204-BD$7,0)-MAX((BD$7+4)-$F204,0),0)*$B204,"")</f>
        <v/>
      </c>
      <c r="BE204" s="11" t="str">
        <f aca="false">IF(AND($B204&lt;&gt;"",$E204&lt;&gt;"",$F204&lt;&gt;"",BE$7&lt;&gt;""),MAX(NETWORKDAYS(BE$7,BE$7+6)-MAX($E204-BE$7,0)-MAX((BE$7+4)-$F204,0),0)*$B204,"")</f>
        <v/>
      </c>
      <c r="BF204" s="11" t="str">
        <f aca="false">IF(AND($B204&lt;&gt;"",$E204&lt;&gt;"",$F204&lt;&gt;"",BF$7&lt;&gt;""),MAX(NETWORKDAYS(BF$7,BF$7+6)-MAX($E204-BF$7,0)-MAX((BF$7+4)-$F204,0),0)*$B204,"")</f>
        <v/>
      </c>
      <c r="BG204" s="11" t="str">
        <f aca="false">IF(AND($B204&lt;&gt;"",$E204&lt;&gt;"",$F204&lt;&gt;"",BG$7&lt;&gt;""),MAX(NETWORKDAYS(BG$7,BG$7+6)-MAX($E204-BG$7,0)-MAX((BG$7+4)-$F204,0),0)*$B204,"")</f>
        <v/>
      </c>
      <c r="BH204" s="11" t="str">
        <f aca="false">IF(AND($B204&lt;&gt;"",$E204&lt;&gt;"",$F204&lt;&gt;"",BH$7&lt;&gt;""),MAX(NETWORKDAYS(BH$7,BH$7+6)-MAX($E204-BH$7,0)-MAX((BH$7+4)-$F204,0),0)*$B204,"")</f>
        <v/>
      </c>
      <c r="BI204" s="11" t="str">
        <f aca="false">IF(AND($B204&lt;&gt;"",$E204&lt;&gt;"",$F204&lt;&gt;"",BI$7&lt;&gt;""),MAX(NETWORKDAYS(BI$7,BI$7+6)-MAX($E204-BI$7,0)-MAX((BI$7+4)-$F204,0),0)*$B204,"")</f>
        <v/>
      </c>
      <c r="BJ204" s="11" t="str">
        <f aca="false">IF(AND($B204&lt;&gt;"",$E204&lt;&gt;"",$F204&lt;&gt;"",BJ$7&lt;&gt;""),MAX(NETWORKDAYS(BJ$7,BJ$7+6)-MAX($E204-BJ$7,0)-MAX((BJ$7+4)-$F204,0),0)*$B204,"")</f>
        <v/>
      </c>
      <c r="BK204" s="11" t="str">
        <f aca="false">IF(AND($B204&lt;&gt;"",$E204&lt;&gt;"",$F204&lt;&gt;"",BK$7&lt;&gt;""),MAX(NETWORKDAYS(BK$7,BK$7+6)-MAX($E204-BK$7,0)-MAX((BK$7+4)-$F204,0),0)*$B204,"")</f>
        <v/>
      </c>
      <c r="BL204" s="11" t="str">
        <f aca="false">IF(AND($B204&lt;&gt;"",$E204&lt;&gt;"",$F204&lt;&gt;"",BL$7&lt;&gt;""),MAX(NETWORKDAYS(BL$7,BL$7+6)-MAX($E204-BL$7,0)-MAX((BL$7+4)-$F204,0),0)*$B204,"")</f>
        <v/>
      </c>
      <c r="BM204" s="11" t="str">
        <f aca="false">IF(AND($B204&lt;&gt;"",$E204&lt;&gt;"",$F204&lt;&gt;"",BM$7&lt;&gt;""),MAX(NETWORKDAYS(BM$7,BM$7+6)-MAX($E204-BM$7,0)-MAX((BM$7+4)-$F204,0),0)*$B204,"")</f>
        <v/>
      </c>
      <c r="BN204" s="11" t="str">
        <f aca="false">IF(AND($B204&lt;&gt;"",$E204&lt;&gt;"",$F204&lt;&gt;"",BN$7&lt;&gt;""),MAX(NETWORKDAYS(BN$7,BN$7+6)-MAX($E204-BN$7,0)-MAX((BN$7+4)-$F204,0),0)*$B204,"")</f>
        <v/>
      </c>
      <c r="BO204" s="11" t="str">
        <f aca="false">IF(AND($B204&lt;&gt;"",$E204&lt;&gt;"",$F204&lt;&gt;"",BO$7&lt;&gt;""),MAX(NETWORKDAYS(BO$7,BO$7+6)-MAX($E204-BO$7,0)-MAX((BO$7+4)-$F204,0),0)*$B204,"")</f>
        <v/>
      </c>
      <c r="BP204" s="11" t="str">
        <f aca="false">IF(AND($B204&lt;&gt;"",$E204&lt;&gt;"",$F204&lt;&gt;"",BP$7&lt;&gt;""),MAX(NETWORKDAYS(BP$7,BP$7+6)-MAX($E204-BP$7,0)-MAX((BP$7+4)-$F204,0),0)*$B204,"")</f>
        <v/>
      </c>
      <c r="BQ204" s="11" t="str">
        <f aca="false">IF(AND($B204&lt;&gt;"",$E204&lt;&gt;"",$F204&lt;&gt;"",BQ$7&lt;&gt;""),MAX(NETWORKDAYS(BQ$7,BQ$7+6)-MAX($E204-BQ$7,0)-MAX((BQ$7+4)-$F204,0),0)*$B204,"")</f>
        <v/>
      </c>
      <c r="BR204" s="11" t="str">
        <f aca="false">IF(AND($B204&lt;&gt;"",$E204&lt;&gt;"",$F204&lt;&gt;"",BR$7&lt;&gt;""),MAX(NETWORKDAYS(BR$7,BR$7+6)-MAX($E204-BR$7,0)-MAX((BR$7+4)-$F204,0),0)*$B204,"")</f>
        <v/>
      </c>
      <c r="BS204" s="11" t="str">
        <f aca="false">IF(AND($B204&lt;&gt;"",$E204&lt;&gt;"",$F204&lt;&gt;"",BS$7&lt;&gt;""),MAX(NETWORKDAYS(BS$7,BS$7+6)-MAX($E204-BS$7,0)-MAX((BS$7+4)-$F204,0),0)*$B204,"")</f>
        <v/>
      </c>
      <c r="BT204" s="11" t="str">
        <f aca="false">IF(AND($B204&lt;&gt;"",$E204&lt;&gt;"",$F204&lt;&gt;"",BT$7&lt;&gt;""),MAX(NETWORKDAYS(BT$7,BT$7+6)-MAX($E204-BT$7,0)-MAX((BT$7+4)-$F204,0),0)*$B204,"")</f>
        <v/>
      </c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1"/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</row>
    <row r="205" customFormat="false" ht="12.8" hidden="false" customHeight="false" outlineLevel="0" collapsed="false">
      <c r="A205" s="1" t="str">
        <f aca="false">IF(taskList!J201&lt;&gt;"",taskList!J201,"")</f>
        <v/>
      </c>
      <c r="B205" s="9" t="str">
        <f aca="false">IF(AND(IF(taskList!M201&lt;&gt;"",TRUE()),IF(taskList!K201&lt;&gt;"",TRUE())),taskList!M201/taskList!K201,"")</f>
        <v/>
      </c>
      <c r="C205" s="9" t="str">
        <f aca="false">IF(taskList!B201&lt;&gt;"",taskList!B201,"")</f>
        <v/>
      </c>
      <c r="D205" s="9" t="str">
        <f aca="false">IF(taskList!E201&lt;&gt;"",taskList!E201,"")</f>
        <v/>
      </c>
      <c r="E205" s="4" t="str">
        <f aca="false">IF(taskList!F201&lt;&gt;"",taskList!F201,"")</f>
        <v/>
      </c>
      <c r="F205" s="4" t="str">
        <f aca="false">IF(taskList!G201&lt;&gt;"",taskList!G201,"")</f>
        <v/>
      </c>
      <c r="H205" s="11" t="str">
        <f aca="false">IF(AND($B205&lt;&gt;"",$E205&lt;&gt;"",$F205&lt;&gt;"",H$7&lt;&gt;""),MAX(NETWORKDAYS(H$7,H$7+6)-MAX($E205-H$7,0)-MAX((H$7+4)-$F205,0),0)*$B205,"")</f>
        <v/>
      </c>
      <c r="I205" s="11" t="str">
        <f aca="false">IF(AND($B205&lt;&gt;"",$E205&lt;&gt;"",$F205&lt;&gt;"",I$7&lt;&gt;""),MAX(NETWORKDAYS(I$7,I$7+6)-MAX($E205-I$7,0)-MAX((I$7+4)-$F205,0),0)*$B205,"")</f>
        <v/>
      </c>
      <c r="J205" s="11" t="str">
        <f aca="false">IF(AND($B205&lt;&gt;"",$E205&lt;&gt;"",$F205&lt;&gt;"",J$7&lt;&gt;""),MAX(NETWORKDAYS(J$7,J$7+6)-MAX($E205-J$7,0)-MAX((J$7+4)-$F205,0),0)*$B205,"")</f>
        <v/>
      </c>
      <c r="K205" s="11" t="str">
        <f aca="false">IF(AND($B205&lt;&gt;"",$E205&lt;&gt;"",$F205&lt;&gt;"",K$7&lt;&gt;""),MAX(NETWORKDAYS(K$7,K$7+6)-MAX($E205-K$7,0)-MAX((K$7+4)-$F205,0),0)*$B205,"")</f>
        <v/>
      </c>
      <c r="L205" s="11" t="str">
        <f aca="false">IF(AND($B205&lt;&gt;"",$E205&lt;&gt;"",$F205&lt;&gt;"",L$7&lt;&gt;""),MAX(NETWORKDAYS(L$7,L$7+6)-MAX($E205-L$7,0)-MAX((L$7+4)-$F205,0),0)*$B205,"")</f>
        <v/>
      </c>
      <c r="M205" s="11" t="str">
        <f aca="false">IF(AND($B205&lt;&gt;"",$E205&lt;&gt;"",$F205&lt;&gt;"",M$7&lt;&gt;""),MAX(NETWORKDAYS(M$7,M$7+6)-MAX($E205-M$7,0)-MAX((M$7+4)-$F205,0),0)*$B205,"")</f>
        <v/>
      </c>
      <c r="N205" s="11" t="str">
        <f aca="false">IF(AND($B205&lt;&gt;"",$E205&lt;&gt;"",$F205&lt;&gt;"",N$7&lt;&gt;""),MAX(NETWORKDAYS(N$7,N$7+6)-MAX($E205-N$7,0)-MAX((N$7+4)-$F205,0),0)*$B205,"")</f>
        <v/>
      </c>
      <c r="O205" s="11" t="str">
        <f aca="false">IF(AND($B205&lt;&gt;"",$E205&lt;&gt;"",$F205&lt;&gt;"",O$7&lt;&gt;""),MAX(NETWORKDAYS(O$7,O$7+6)-MAX($E205-O$7,0)-MAX((O$7+4)-$F205,0),0)*$B205,"")</f>
        <v/>
      </c>
      <c r="P205" s="11" t="str">
        <f aca="false">IF(AND($B205&lt;&gt;"",$E205&lt;&gt;"",$F205&lt;&gt;"",P$7&lt;&gt;""),MAX(NETWORKDAYS(P$7,P$7+6)-MAX($E205-P$7,0)-MAX((P$7+4)-$F205,0),0)*$B205,"")</f>
        <v/>
      </c>
      <c r="Q205" s="11" t="str">
        <f aca="false">IF(AND($B205&lt;&gt;"",$E205&lt;&gt;"",$F205&lt;&gt;"",Q$7&lt;&gt;""),MAX(NETWORKDAYS(Q$7,Q$7+6)-MAX($E205-Q$7,0)-MAX((Q$7+4)-$F205,0),0)*$B205,"")</f>
        <v/>
      </c>
      <c r="R205" s="11" t="str">
        <f aca="false">IF(AND($B205&lt;&gt;"",$E205&lt;&gt;"",$F205&lt;&gt;"",R$7&lt;&gt;""),MAX(NETWORKDAYS(R$7,R$7+6)-MAX($E205-R$7,0)-MAX((R$7+4)-$F205,0),0)*$B205,"")</f>
        <v/>
      </c>
      <c r="S205" s="11" t="str">
        <f aca="false">IF(AND($B205&lt;&gt;"",$E205&lt;&gt;"",$F205&lt;&gt;"",S$7&lt;&gt;""),MAX(NETWORKDAYS(S$7,S$7+6)-MAX($E205-S$7,0)-MAX((S$7+4)-$F205,0),0)*$B205,"")</f>
        <v/>
      </c>
      <c r="T205" s="11" t="str">
        <f aca="false">IF(AND($B205&lt;&gt;"",$E205&lt;&gt;"",$F205&lt;&gt;"",T$7&lt;&gt;""),MAX(NETWORKDAYS(T$7,T$7+6)-MAX($E205-T$7,0)-MAX((T$7+4)-$F205,0),0)*$B205,"")</f>
        <v/>
      </c>
      <c r="U205" s="11" t="str">
        <f aca="false">IF(AND($B205&lt;&gt;"",$E205&lt;&gt;"",$F205&lt;&gt;"",U$7&lt;&gt;""),MAX(NETWORKDAYS(U$7,U$7+6)-MAX($E205-U$7,0)-MAX((U$7+4)-$F205,0),0)*$B205,"")</f>
        <v/>
      </c>
      <c r="V205" s="11" t="str">
        <f aca="false">IF(AND($B205&lt;&gt;"",$E205&lt;&gt;"",$F205&lt;&gt;"",V$7&lt;&gt;""),MAX(NETWORKDAYS(V$7,V$7+6)-MAX($E205-V$7,0)-MAX((V$7+4)-$F205,0),0)*$B205,"")</f>
        <v/>
      </c>
      <c r="W205" s="11" t="str">
        <f aca="false">IF(AND($B205&lt;&gt;"",$E205&lt;&gt;"",$F205&lt;&gt;"",W$7&lt;&gt;""),MAX(NETWORKDAYS(W$7,W$7+6)-MAX($E205-W$7,0)-MAX((W$7+4)-$F205,0),0)*$B205,"")</f>
        <v/>
      </c>
      <c r="X205" s="11" t="str">
        <f aca="false">IF(AND($B205&lt;&gt;"",$E205&lt;&gt;"",$F205&lt;&gt;"",X$7&lt;&gt;""),MAX(NETWORKDAYS(X$7,X$7+6)-MAX($E205-X$7,0)-MAX((X$7+4)-$F205,0),0)*$B205,"")</f>
        <v/>
      </c>
      <c r="Y205" s="11" t="str">
        <f aca="false">IF(AND($B205&lt;&gt;"",$E205&lt;&gt;"",$F205&lt;&gt;"",Y$7&lt;&gt;""),MAX(NETWORKDAYS(Y$7,Y$7+6)-MAX($E205-Y$7,0)-MAX((Y$7+4)-$F205,0),0)*$B205,"")</f>
        <v/>
      </c>
      <c r="Z205" s="11" t="str">
        <f aca="false">IF(AND($B205&lt;&gt;"",$E205&lt;&gt;"",$F205&lt;&gt;"",Z$7&lt;&gt;""),MAX(NETWORKDAYS(Z$7,Z$7+6)-MAX($E205-Z$7,0)-MAX((Z$7+4)-$F205,0),0)*$B205,"")</f>
        <v/>
      </c>
      <c r="AA205" s="11" t="str">
        <f aca="false">IF(AND($B205&lt;&gt;"",$E205&lt;&gt;"",$F205&lt;&gt;"",AA$7&lt;&gt;""),MAX(NETWORKDAYS(AA$7,AA$7+6)-MAX($E205-AA$7,0)-MAX((AA$7+4)-$F205,0),0)*$B205,"")</f>
        <v/>
      </c>
      <c r="AB205" s="11" t="str">
        <f aca="false">IF(AND($B205&lt;&gt;"",$E205&lt;&gt;"",$F205&lt;&gt;"",AB$7&lt;&gt;""),MAX(NETWORKDAYS(AB$7,AB$7+6)-MAX($E205-AB$7,0)-MAX((AB$7+4)-$F205,0),0)*$B205,"")</f>
        <v/>
      </c>
      <c r="AC205" s="11" t="str">
        <f aca="false">IF(AND($B205&lt;&gt;"",$E205&lt;&gt;"",$F205&lt;&gt;"",AC$7&lt;&gt;""),MAX(NETWORKDAYS(AC$7,AC$7+6)-MAX($E205-AC$7,0)-MAX((AC$7+4)-$F205,0),0)*$B205,"")</f>
        <v/>
      </c>
      <c r="AD205" s="11" t="str">
        <f aca="false">IF(AND($B205&lt;&gt;"",$E205&lt;&gt;"",$F205&lt;&gt;"",AD$7&lt;&gt;""),MAX(NETWORKDAYS(AD$7,AD$7+6)-MAX($E205-AD$7,0)-MAX((AD$7+4)-$F205,0),0)*$B205,"")</f>
        <v/>
      </c>
      <c r="AE205" s="11" t="str">
        <f aca="false">IF(AND($B205&lt;&gt;"",$E205&lt;&gt;"",$F205&lt;&gt;"",AE$7&lt;&gt;""),MAX(NETWORKDAYS(AE$7,AE$7+6)-MAX($E205-AE$7,0)-MAX((AE$7+4)-$F205,0),0)*$B205,"")</f>
        <v/>
      </c>
      <c r="AF205" s="11" t="str">
        <f aca="false">IF(AND($B205&lt;&gt;"",$E205&lt;&gt;"",$F205&lt;&gt;"",AF$7&lt;&gt;""),MAX(NETWORKDAYS(AF$7,AF$7+6)-MAX($E205-AF$7,0)-MAX((AF$7+4)-$F205,0),0)*$B205,"")</f>
        <v/>
      </c>
      <c r="AG205" s="11" t="str">
        <f aca="false">IF(AND($B205&lt;&gt;"",$E205&lt;&gt;"",$F205&lt;&gt;"",AG$7&lt;&gt;""),MAX(NETWORKDAYS(AG$7,AG$7+6)-MAX($E205-AG$7,0)-MAX((AG$7+4)-$F205,0),0)*$B205,"")</f>
        <v/>
      </c>
      <c r="AH205" s="11" t="str">
        <f aca="false">IF(AND($B205&lt;&gt;"",$E205&lt;&gt;"",$F205&lt;&gt;"",AH$7&lt;&gt;""),MAX(NETWORKDAYS(AH$7,AH$7+6)-MAX($E205-AH$7,0)-MAX((AH$7+4)-$F205,0),0)*$B205,"")</f>
        <v/>
      </c>
      <c r="AI205" s="11" t="str">
        <f aca="false">IF(AND($B205&lt;&gt;"",$E205&lt;&gt;"",$F205&lt;&gt;"",AI$7&lt;&gt;""),MAX(NETWORKDAYS(AI$7,AI$7+6)-MAX($E205-AI$7,0)-MAX((AI$7+4)-$F205,0),0)*$B205,"")</f>
        <v/>
      </c>
      <c r="AJ205" s="11" t="str">
        <f aca="false">IF(AND($B205&lt;&gt;"",$E205&lt;&gt;"",$F205&lt;&gt;"",AJ$7&lt;&gt;""),MAX(NETWORKDAYS(AJ$7,AJ$7+6)-MAX($E205-AJ$7,0)-MAX((AJ$7+4)-$F205,0),0)*$B205,"")</f>
        <v/>
      </c>
      <c r="AK205" s="11" t="str">
        <f aca="false">IF(AND($B205&lt;&gt;"",$E205&lt;&gt;"",$F205&lt;&gt;"",AK$7&lt;&gt;""),MAX(NETWORKDAYS(AK$7,AK$7+6)-MAX($E205-AK$7,0)-MAX((AK$7+4)-$F205,0),0)*$B205,"")</f>
        <v/>
      </c>
      <c r="AL205" s="11" t="str">
        <f aca="false">IF(AND($B205&lt;&gt;"",$E205&lt;&gt;"",$F205&lt;&gt;"",AL$7&lt;&gt;""),MAX(NETWORKDAYS(AL$7,AL$7+6)-MAX($E205-AL$7,0)-MAX((AL$7+4)-$F205,0),0)*$B205,"")</f>
        <v/>
      </c>
      <c r="AM205" s="11" t="str">
        <f aca="false">IF(AND($B205&lt;&gt;"",$E205&lt;&gt;"",$F205&lt;&gt;"",AM$7&lt;&gt;""),MAX(NETWORKDAYS(AM$7,AM$7+6)-MAX($E205-AM$7,0)-MAX((AM$7+4)-$F205,0),0)*$B205,"")</f>
        <v/>
      </c>
      <c r="AN205" s="11" t="str">
        <f aca="false">IF(AND($B205&lt;&gt;"",$E205&lt;&gt;"",$F205&lt;&gt;"",AN$7&lt;&gt;""),MAX(NETWORKDAYS(AN$7,AN$7+6)-MAX($E205-AN$7,0)-MAX((AN$7+4)-$F205,0),0)*$B205,"")</f>
        <v/>
      </c>
      <c r="AO205" s="11" t="str">
        <f aca="false">IF(AND($B205&lt;&gt;"",$E205&lt;&gt;"",$F205&lt;&gt;"",AO$7&lt;&gt;""),MAX(NETWORKDAYS(AO$7,AO$7+6)-MAX($E205-AO$7,0)-MAX((AO$7+4)-$F205,0),0)*$B205,"")</f>
        <v/>
      </c>
      <c r="AP205" s="11" t="str">
        <f aca="false">IF(AND($B205&lt;&gt;"",$E205&lt;&gt;"",$F205&lt;&gt;"",AP$7&lt;&gt;""),MAX(NETWORKDAYS(AP$7,AP$7+6)-MAX($E205-AP$7,0)-MAX((AP$7+4)-$F205,0),0)*$B205,"")</f>
        <v/>
      </c>
      <c r="AQ205" s="11" t="str">
        <f aca="false">IF(AND($B205&lt;&gt;"",$E205&lt;&gt;"",$F205&lt;&gt;"",AQ$7&lt;&gt;""),MAX(NETWORKDAYS(AQ$7,AQ$7+6)-MAX($E205-AQ$7,0)-MAX((AQ$7+4)-$F205,0),0)*$B205,"")</f>
        <v/>
      </c>
      <c r="AR205" s="11" t="str">
        <f aca="false">IF(AND($B205&lt;&gt;"",$E205&lt;&gt;"",$F205&lt;&gt;"",AR$7&lt;&gt;""),MAX(NETWORKDAYS(AR$7,AR$7+6)-MAX($E205-AR$7,0)-MAX((AR$7+4)-$F205,0),0)*$B205,"")</f>
        <v/>
      </c>
      <c r="AS205" s="11" t="str">
        <f aca="false">IF(AND($B205&lt;&gt;"",$E205&lt;&gt;"",$F205&lt;&gt;"",AS$7&lt;&gt;""),MAX(NETWORKDAYS(AS$7,AS$7+6)-MAX($E205-AS$7,0)-MAX((AS$7+4)-$F205,0),0)*$B205,"")</f>
        <v/>
      </c>
      <c r="AT205" s="11" t="str">
        <f aca="false">IF(AND($B205&lt;&gt;"",$E205&lt;&gt;"",$F205&lt;&gt;"",AT$7&lt;&gt;""),MAX(NETWORKDAYS(AT$7,AT$7+6)-MAX($E205-AT$7,0)-MAX((AT$7+4)-$F205,0),0)*$B205,"")</f>
        <v/>
      </c>
      <c r="AU205" s="11" t="str">
        <f aca="false">IF(AND($B205&lt;&gt;"",$E205&lt;&gt;"",$F205&lt;&gt;"",AU$7&lt;&gt;""),MAX(NETWORKDAYS(AU$7,AU$7+6)-MAX($E205-AU$7,0)-MAX((AU$7+4)-$F205,0),0)*$B205,"")</f>
        <v/>
      </c>
      <c r="AV205" s="11" t="str">
        <f aca="false">IF(AND($B205&lt;&gt;"",$E205&lt;&gt;"",$F205&lt;&gt;"",AV$7&lt;&gt;""),MAX(NETWORKDAYS(AV$7,AV$7+6)-MAX($E205-AV$7,0)-MAX((AV$7+4)-$F205,0),0)*$B205,"")</f>
        <v/>
      </c>
      <c r="AW205" s="11" t="str">
        <f aca="false">IF(AND($B205&lt;&gt;"",$E205&lt;&gt;"",$F205&lt;&gt;"",AW$7&lt;&gt;""),MAX(NETWORKDAYS(AW$7,AW$7+6)-MAX($E205-AW$7,0)-MAX((AW$7+4)-$F205,0),0)*$B205,"")</f>
        <v/>
      </c>
      <c r="AX205" s="11" t="str">
        <f aca="false">IF(AND($B205&lt;&gt;"",$E205&lt;&gt;"",$F205&lt;&gt;"",AX$7&lt;&gt;""),MAX(NETWORKDAYS(AX$7,AX$7+6)-MAX($E205-AX$7,0)-MAX((AX$7+4)-$F205,0),0)*$B205,"")</f>
        <v/>
      </c>
      <c r="AY205" s="11" t="str">
        <f aca="false">IF(AND($B205&lt;&gt;"",$E205&lt;&gt;"",$F205&lt;&gt;"",AY$7&lt;&gt;""),MAX(NETWORKDAYS(AY$7,AY$7+6)-MAX($E205-AY$7,0)-MAX((AY$7+4)-$F205,0),0)*$B205,"")</f>
        <v/>
      </c>
      <c r="AZ205" s="11" t="str">
        <f aca="false">IF(AND($B205&lt;&gt;"",$E205&lt;&gt;"",$F205&lt;&gt;"",AZ$7&lt;&gt;""),MAX(NETWORKDAYS(AZ$7,AZ$7+6)-MAX($E205-AZ$7,0)-MAX((AZ$7+4)-$F205,0),0)*$B205,"")</f>
        <v/>
      </c>
      <c r="BA205" s="11" t="str">
        <f aca="false">IF(AND($B205&lt;&gt;"",$E205&lt;&gt;"",$F205&lt;&gt;"",BA$7&lt;&gt;""),MAX(NETWORKDAYS(BA$7,BA$7+6)-MAX($E205-BA$7,0)-MAX((BA$7+4)-$F205,0),0)*$B205,"")</f>
        <v/>
      </c>
      <c r="BB205" s="11" t="str">
        <f aca="false">IF(AND($B205&lt;&gt;"",$E205&lt;&gt;"",$F205&lt;&gt;"",BB$7&lt;&gt;""),MAX(NETWORKDAYS(BB$7,BB$7+6)-MAX($E205-BB$7,0)-MAX((BB$7+4)-$F205,0),0)*$B205,"")</f>
        <v/>
      </c>
      <c r="BC205" s="11" t="str">
        <f aca="false">IF(AND($B205&lt;&gt;"",$E205&lt;&gt;"",$F205&lt;&gt;"",BC$7&lt;&gt;""),MAX(NETWORKDAYS(BC$7,BC$7+6)-MAX($E205-BC$7,0)-MAX((BC$7+4)-$F205,0),0)*$B205,"")</f>
        <v/>
      </c>
      <c r="BD205" s="11" t="str">
        <f aca="false">IF(AND($B205&lt;&gt;"",$E205&lt;&gt;"",$F205&lt;&gt;"",BD$7&lt;&gt;""),MAX(NETWORKDAYS(BD$7,BD$7+6)-MAX($E205-BD$7,0)-MAX((BD$7+4)-$F205,0),0)*$B205,"")</f>
        <v/>
      </c>
      <c r="BE205" s="11" t="str">
        <f aca="false">IF(AND($B205&lt;&gt;"",$E205&lt;&gt;"",$F205&lt;&gt;"",BE$7&lt;&gt;""),MAX(NETWORKDAYS(BE$7,BE$7+6)-MAX($E205-BE$7,0)-MAX((BE$7+4)-$F205,0),0)*$B205,"")</f>
        <v/>
      </c>
      <c r="BF205" s="11" t="str">
        <f aca="false">IF(AND($B205&lt;&gt;"",$E205&lt;&gt;"",$F205&lt;&gt;"",BF$7&lt;&gt;""),MAX(NETWORKDAYS(BF$7,BF$7+6)-MAX($E205-BF$7,0)-MAX((BF$7+4)-$F205,0),0)*$B205,"")</f>
        <v/>
      </c>
      <c r="BG205" s="11" t="str">
        <f aca="false">IF(AND($B205&lt;&gt;"",$E205&lt;&gt;"",$F205&lt;&gt;"",BG$7&lt;&gt;""),MAX(NETWORKDAYS(BG$7,BG$7+6)-MAX($E205-BG$7,0)-MAX((BG$7+4)-$F205,0),0)*$B205,"")</f>
        <v/>
      </c>
      <c r="BH205" s="11" t="str">
        <f aca="false">IF(AND($B205&lt;&gt;"",$E205&lt;&gt;"",$F205&lt;&gt;"",BH$7&lt;&gt;""),MAX(NETWORKDAYS(BH$7,BH$7+6)-MAX($E205-BH$7,0)-MAX((BH$7+4)-$F205,0),0)*$B205,"")</f>
        <v/>
      </c>
      <c r="BI205" s="11" t="str">
        <f aca="false">IF(AND($B205&lt;&gt;"",$E205&lt;&gt;"",$F205&lt;&gt;"",BI$7&lt;&gt;""),MAX(NETWORKDAYS(BI$7,BI$7+6)-MAX($E205-BI$7,0)-MAX((BI$7+4)-$F205,0),0)*$B205,"")</f>
        <v/>
      </c>
      <c r="BJ205" s="11" t="str">
        <f aca="false">IF(AND($B205&lt;&gt;"",$E205&lt;&gt;"",$F205&lt;&gt;"",BJ$7&lt;&gt;""),MAX(NETWORKDAYS(BJ$7,BJ$7+6)-MAX($E205-BJ$7,0)-MAX((BJ$7+4)-$F205,0),0)*$B205,"")</f>
        <v/>
      </c>
      <c r="BK205" s="11" t="str">
        <f aca="false">IF(AND($B205&lt;&gt;"",$E205&lt;&gt;"",$F205&lt;&gt;"",BK$7&lt;&gt;""),MAX(NETWORKDAYS(BK$7,BK$7+6)-MAX($E205-BK$7,0)-MAX((BK$7+4)-$F205,0),0)*$B205,"")</f>
        <v/>
      </c>
      <c r="BL205" s="11" t="str">
        <f aca="false">IF(AND($B205&lt;&gt;"",$E205&lt;&gt;"",$F205&lt;&gt;"",BL$7&lt;&gt;""),MAX(NETWORKDAYS(BL$7,BL$7+6)-MAX($E205-BL$7,0)-MAX((BL$7+4)-$F205,0),0)*$B205,"")</f>
        <v/>
      </c>
      <c r="BM205" s="11" t="str">
        <f aca="false">IF(AND($B205&lt;&gt;"",$E205&lt;&gt;"",$F205&lt;&gt;"",BM$7&lt;&gt;""),MAX(NETWORKDAYS(BM$7,BM$7+6)-MAX($E205-BM$7,0)-MAX((BM$7+4)-$F205,0),0)*$B205,"")</f>
        <v/>
      </c>
      <c r="BN205" s="11" t="str">
        <f aca="false">IF(AND($B205&lt;&gt;"",$E205&lt;&gt;"",$F205&lt;&gt;"",BN$7&lt;&gt;""),MAX(NETWORKDAYS(BN$7,BN$7+6)-MAX($E205-BN$7,0)-MAX((BN$7+4)-$F205,0),0)*$B205,"")</f>
        <v/>
      </c>
      <c r="BO205" s="11" t="str">
        <f aca="false">IF(AND($B205&lt;&gt;"",$E205&lt;&gt;"",$F205&lt;&gt;"",BO$7&lt;&gt;""),MAX(NETWORKDAYS(BO$7,BO$7+6)-MAX($E205-BO$7,0)-MAX((BO$7+4)-$F205,0),0)*$B205,"")</f>
        <v/>
      </c>
      <c r="BP205" s="11" t="str">
        <f aca="false">IF(AND($B205&lt;&gt;"",$E205&lt;&gt;"",$F205&lt;&gt;"",BP$7&lt;&gt;""),MAX(NETWORKDAYS(BP$7,BP$7+6)-MAX($E205-BP$7,0)-MAX((BP$7+4)-$F205,0),0)*$B205,"")</f>
        <v/>
      </c>
      <c r="BQ205" s="11" t="str">
        <f aca="false">IF(AND($B205&lt;&gt;"",$E205&lt;&gt;"",$F205&lt;&gt;"",BQ$7&lt;&gt;""),MAX(NETWORKDAYS(BQ$7,BQ$7+6)-MAX($E205-BQ$7,0)-MAX((BQ$7+4)-$F205,0),0)*$B205,"")</f>
        <v/>
      </c>
      <c r="BR205" s="11" t="str">
        <f aca="false">IF(AND($B205&lt;&gt;"",$E205&lt;&gt;"",$F205&lt;&gt;"",BR$7&lt;&gt;""),MAX(NETWORKDAYS(BR$7,BR$7+6)-MAX($E205-BR$7,0)-MAX((BR$7+4)-$F205,0),0)*$B205,"")</f>
        <v/>
      </c>
      <c r="BS205" s="11" t="str">
        <f aca="false">IF(AND($B205&lt;&gt;"",$E205&lt;&gt;"",$F205&lt;&gt;"",BS$7&lt;&gt;""),MAX(NETWORKDAYS(BS$7,BS$7+6)-MAX($E205-BS$7,0)-MAX((BS$7+4)-$F205,0),0)*$B205,"")</f>
        <v/>
      </c>
      <c r="BT205" s="11" t="str">
        <f aca="false">IF(AND($B205&lt;&gt;"",$E205&lt;&gt;"",$F205&lt;&gt;"",BT$7&lt;&gt;""),MAX(NETWORKDAYS(BT$7,BT$7+6)-MAX($E205-BT$7,0)-MAX((BT$7+4)-$F205,0),0)*$B205,"")</f>
        <v/>
      </c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  <c r="KO205" s="11"/>
      <c r="KP205" s="11"/>
      <c r="KQ205" s="11"/>
      <c r="KR205" s="11"/>
      <c r="KS205" s="11"/>
      <c r="KT205" s="11"/>
      <c r="KU205" s="11"/>
      <c r="KV205" s="11"/>
      <c r="KW205" s="11"/>
      <c r="KX205" s="11"/>
      <c r="KY205" s="11"/>
      <c r="KZ205" s="11"/>
      <c r="LA205" s="11"/>
      <c r="LB205" s="11"/>
      <c r="LC205" s="11"/>
      <c r="LD205" s="11"/>
      <c r="LE205" s="11"/>
      <c r="LF205" s="11"/>
      <c r="LG205" s="11"/>
      <c r="LH205" s="11"/>
      <c r="LI205" s="11"/>
      <c r="LJ205" s="11"/>
      <c r="LK205" s="11"/>
      <c r="LL205" s="11"/>
      <c r="LM205" s="11"/>
      <c r="LN205" s="11"/>
      <c r="LO205" s="11"/>
      <c r="LP205" s="11"/>
      <c r="LQ205" s="11"/>
      <c r="LR205" s="11"/>
      <c r="LS205" s="11"/>
      <c r="LT205" s="11"/>
      <c r="LU205" s="11"/>
      <c r="LV205" s="11"/>
      <c r="LW205" s="11"/>
      <c r="LX205" s="11"/>
      <c r="LY205" s="11"/>
      <c r="LZ205" s="11"/>
      <c r="MA205" s="11"/>
      <c r="MB205" s="11"/>
      <c r="MC205" s="11"/>
      <c r="MD205" s="11"/>
      <c r="ME205" s="11"/>
      <c r="MF205" s="11"/>
    </row>
    <row r="206" customFormat="false" ht="12.8" hidden="false" customHeight="false" outlineLevel="0" collapsed="false">
      <c r="A206" s="1" t="str">
        <f aca="false">IF(taskList!J202&lt;&gt;"",taskList!J202,"")</f>
        <v/>
      </c>
      <c r="B206" s="9" t="str">
        <f aca="false">IF(AND(IF(taskList!M202&lt;&gt;"",TRUE()),IF(taskList!K202&lt;&gt;"",TRUE())),taskList!M202/taskList!K202,"")</f>
        <v/>
      </c>
      <c r="C206" s="9" t="str">
        <f aca="false">IF(taskList!B202&lt;&gt;"",taskList!B202,"")</f>
        <v/>
      </c>
      <c r="D206" s="9" t="str">
        <f aca="false">IF(taskList!E202&lt;&gt;"",taskList!E202,"")</f>
        <v/>
      </c>
      <c r="E206" s="4" t="str">
        <f aca="false">IF(taskList!F202&lt;&gt;"",taskList!F202,"")</f>
        <v/>
      </c>
      <c r="F206" s="4" t="str">
        <f aca="false">IF(taskList!G202&lt;&gt;"",taskList!G202,"")</f>
        <v/>
      </c>
      <c r="H206" s="11" t="str">
        <f aca="false">IF(AND($B206&lt;&gt;"",$E206&lt;&gt;"",$F206&lt;&gt;"",H$7&lt;&gt;""),MAX(NETWORKDAYS(H$7,H$7+6)-MAX($E206-H$7,0)-MAX((H$7+4)-$F206,0),0)*$B206,"")</f>
        <v/>
      </c>
      <c r="I206" s="11" t="str">
        <f aca="false">IF(AND($B206&lt;&gt;"",$E206&lt;&gt;"",$F206&lt;&gt;"",I$7&lt;&gt;""),MAX(NETWORKDAYS(I$7,I$7+6)-MAX($E206-I$7,0)-MAX((I$7+4)-$F206,0),0)*$B206,"")</f>
        <v/>
      </c>
      <c r="J206" s="11" t="str">
        <f aca="false">IF(AND($B206&lt;&gt;"",$E206&lt;&gt;"",$F206&lt;&gt;"",J$7&lt;&gt;""),MAX(NETWORKDAYS(J$7,J$7+6)-MAX($E206-J$7,0)-MAX((J$7+4)-$F206,0),0)*$B206,"")</f>
        <v/>
      </c>
      <c r="K206" s="11" t="str">
        <f aca="false">IF(AND($B206&lt;&gt;"",$E206&lt;&gt;"",$F206&lt;&gt;"",K$7&lt;&gt;""),MAX(NETWORKDAYS(K$7,K$7+6)-MAX($E206-K$7,0)-MAX((K$7+4)-$F206,0),0)*$B206,"")</f>
        <v/>
      </c>
      <c r="L206" s="11" t="str">
        <f aca="false">IF(AND($B206&lt;&gt;"",$E206&lt;&gt;"",$F206&lt;&gt;"",L$7&lt;&gt;""),MAX(NETWORKDAYS(L$7,L$7+6)-MAX($E206-L$7,0)-MAX((L$7+4)-$F206,0),0)*$B206,"")</f>
        <v/>
      </c>
      <c r="M206" s="11" t="str">
        <f aca="false">IF(AND($B206&lt;&gt;"",$E206&lt;&gt;"",$F206&lt;&gt;"",M$7&lt;&gt;""),MAX(NETWORKDAYS(M$7,M$7+6)-MAX($E206-M$7,0)-MAX((M$7+4)-$F206,0),0)*$B206,"")</f>
        <v/>
      </c>
      <c r="N206" s="11" t="str">
        <f aca="false">IF(AND($B206&lt;&gt;"",$E206&lt;&gt;"",$F206&lt;&gt;"",N$7&lt;&gt;""),MAX(NETWORKDAYS(N$7,N$7+6)-MAX($E206-N$7,0)-MAX((N$7+4)-$F206,0),0)*$B206,"")</f>
        <v/>
      </c>
      <c r="O206" s="11" t="str">
        <f aca="false">IF(AND($B206&lt;&gt;"",$E206&lt;&gt;"",$F206&lt;&gt;"",O$7&lt;&gt;""),MAX(NETWORKDAYS(O$7,O$7+6)-MAX($E206-O$7,0)-MAX((O$7+4)-$F206,0),0)*$B206,"")</f>
        <v/>
      </c>
      <c r="P206" s="11" t="str">
        <f aca="false">IF(AND($B206&lt;&gt;"",$E206&lt;&gt;"",$F206&lt;&gt;"",P$7&lt;&gt;""),MAX(NETWORKDAYS(P$7,P$7+6)-MAX($E206-P$7,0)-MAX((P$7+4)-$F206,0),0)*$B206,"")</f>
        <v/>
      </c>
      <c r="Q206" s="11" t="str">
        <f aca="false">IF(AND($B206&lt;&gt;"",$E206&lt;&gt;"",$F206&lt;&gt;"",Q$7&lt;&gt;""),MAX(NETWORKDAYS(Q$7,Q$7+6)-MAX($E206-Q$7,0)-MAX((Q$7+4)-$F206,0),0)*$B206,"")</f>
        <v/>
      </c>
      <c r="R206" s="11" t="str">
        <f aca="false">IF(AND($B206&lt;&gt;"",$E206&lt;&gt;"",$F206&lt;&gt;"",R$7&lt;&gt;""),MAX(NETWORKDAYS(R$7,R$7+6)-MAX($E206-R$7,0)-MAX((R$7+4)-$F206,0),0)*$B206,"")</f>
        <v/>
      </c>
      <c r="S206" s="11" t="str">
        <f aca="false">IF(AND($B206&lt;&gt;"",$E206&lt;&gt;"",$F206&lt;&gt;"",S$7&lt;&gt;""),MAX(NETWORKDAYS(S$7,S$7+6)-MAX($E206-S$7,0)-MAX((S$7+4)-$F206,0),0)*$B206,"")</f>
        <v/>
      </c>
      <c r="T206" s="11" t="str">
        <f aca="false">IF(AND($B206&lt;&gt;"",$E206&lt;&gt;"",$F206&lt;&gt;"",T$7&lt;&gt;""),MAX(NETWORKDAYS(T$7,T$7+6)-MAX($E206-T$7,0)-MAX((T$7+4)-$F206,0),0)*$B206,"")</f>
        <v/>
      </c>
      <c r="U206" s="11" t="str">
        <f aca="false">IF(AND($B206&lt;&gt;"",$E206&lt;&gt;"",$F206&lt;&gt;"",U$7&lt;&gt;""),MAX(NETWORKDAYS(U$7,U$7+6)-MAX($E206-U$7,0)-MAX((U$7+4)-$F206,0),0)*$B206,"")</f>
        <v/>
      </c>
      <c r="V206" s="11" t="str">
        <f aca="false">IF(AND($B206&lt;&gt;"",$E206&lt;&gt;"",$F206&lt;&gt;"",V$7&lt;&gt;""),MAX(NETWORKDAYS(V$7,V$7+6)-MAX($E206-V$7,0)-MAX((V$7+4)-$F206,0),0)*$B206,"")</f>
        <v/>
      </c>
      <c r="W206" s="11" t="str">
        <f aca="false">IF(AND($B206&lt;&gt;"",$E206&lt;&gt;"",$F206&lt;&gt;"",W$7&lt;&gt;""),MAX(NETWORKDAYS(W$7,W$7+6)-MAX($E206-W$7,0)-MAX((W$7+4)-$F206,0),0)*$B206,"")</f>
        <v/>
      </c>
      <c r="X206" s="11" t="str">
        <f aca="false">IF(AND($B206&lt;&gt;"",$E206&lt;&gt;"",$F206&lt;&gt;"",X$7&lt;&gt;""),MAX(NETWORKDAYS(X$7,X$7+6)-MAX($E206-X$7,0)-MAX((X$7+4)-$F206,0),0)*$B206,"")</f>
        <v/>
      </c>
      <c r="Y206" s="11" t="str">
        <f aca="false">IF(AND($B206&lt;&gt;"",$E206&lt;&gt;"",$F206&lt;&gt;"",Y$7&lt;&gt;""),MAX(NETWORKDAYS(Y$7,Y$7+6)-MAX($E206-Y$7,0)-MAX((Y$7+4)-$F206,0),0)*$B206,"")</f>
        <v/>
      </c>
      <c r="Z206" s="11" t="str">
        <f aca="false">IF(AND($B206&lt;&gt;"",$E206&lt;&gt;"",$F206&lt;&gt;"",Z$7&lt;&gt;""),MAX(NETWORKDAYS(Z$7,Z$7+6)-MAX($E206-Z$7,0)-MAX((Z$7+4)-$F206,0),0)*$B206,"")</f>
        <v/>
      </c>
      <c r="AA206" s="11" t="str">
        <f aca="false">IF(AND($B206&lt;&gt;"",$E206&lt;&gt;"",$F206&lt;&gt;"",AA$7&lt;&gt;""),MAX(NETWORKDAYS(AA$7,AA$7+6)-MAX($E206-AA$7,0)-MAX((AA$7+4)-$F206,0),0)*$B206,"")</f>
        <v/>
      </c>
      <c r="AB206" s="11" t="str">
        <f aca="false">IF(AND($B206&lt;&gt;"",$E206&lt;&gt;"",$F206&lt;&gt;"",AB$7&lt;&gt;""),MAX(NETWORKDAYS(AB$7,AB$7+6)-MAX($E206-AB$7,0)-MAX((AB$7+4)-$F206,0),0)*$B206,"")</f>
        <v/>
      </c>
      <c r="AC206" s="11" t="str">
        <f aca="false">IF(AND($B206&lt;&gt;"",$E206&lt;&gt;"",$F206&lt;&gt;"",AC$7&lt;&gt;""),MAX(NETWORKDAYS(AC$7,AC$7+6)-MAX($E206-AC$7,0)-MAX((AC$7+4)-$F206,0),0)*$B206,"")</f>
        <v/>
      </c>
      <c r="AD206" s="11" t="str">
        <f aca="false">IF(AND($B206&lt;&gt;"",$E206&lt;&gt;"",$F206&lt;&gt;"",AD$7&lt;&gt;""),MAX(NETWORKDAYS(AD$7,AD$7+6)-MAX($E206-AD$7,0)-MAX((AD$7+4)-$F206,0),0)*$B206,"")</f>
        <v/>
      </c>
      <c r="AE206" s="11" t="str">
        <f aca="false">IF(AND($B206&lt;&gt;"",$E206&lt;&gt;"",$F206&lt;&gt;"",AE$7&lt;&gt;""),MAX(NETWORKDAYS(AE$7,AE$7+6)-MAX($E206-AE$7,0)-MAX((AE$7+4)-$F206,0),0)*$B206,"")</f>
        <v/>
      </c>
      <c r="AF206" s="11" t="str">
        <f aca="false">IF(AND($B206&lt;&gt;"",$E206&lt;&gt;"",$F206&lt;&gt;"",AF$7&lt;&gt;""),MAX(NETWORKDAYS(AF$7,AF$7+6)-MAX($E206-AF$7,0)-MAX((AF$7+4)-$F206,0),0)*$B206,"")</f>
        <v/>
      </c>
      <c r="AG206" s="11" t="str">
        <f aca="false">IF(AND($B206&lt;&gt;"",$E206&lt;&gt;"",$F206&lt;&gt;"",AG$7&lt;&gt;""),MAX(NETWORKDAYS(AG$7,AG$7+6)-MAX($E206-AG$7,0)-MAX((AG$7+4)-$F206,0),0)*$B206,"")</f>
        <v/>
      </c>
      <c r="AH206" s="11" t="str">
        <f aca="false">IF(AND($B206&lt;&gt;"",$E206&lt;&gt;"",$F206&lt;&gt;"",AH$7&lt;&gt;""),MAX(NETWORKDAYS(AH$7,AH$7+6)-MAX($E206-AH$7,0)-MAX((AH$7+4)-$F206,0),0)*$B206,"")</f>
        <v/>
      </c>
      <c r="AI206" s="11" t="str">
        <f aca="false">IF(AND($B206&lt;&gt;"",$E206&lt;&gt;"",$F206&lt;&gt;"",AI$7&lt;&gt;""),MAX(NETWORKDAYS(AI$7,AI$7+6)-MAX($E206-AI$7,0)-MAX((AI$7+4)-$F206,0),0)*$B206,"")</f>
        <v/>
      </c>
      <c r="AJ206" s="11" t="str">
        <f aca="false">IF(AND($B206&lt;&gt;"",$E206&lt;&gt;"",$F206&lt;&gt;"",AJ$7&lt;&gt;""),MAX(NETWORKDAYS(AJ$7,AJ$7+6)-MAX($E206-AJ$7,0)-MAX((AJ$7+4)-$F206,0),0)*$B206,"")</f>
        <v/>
      </c>
      <c r="AK206" s="11" t="str">
        <f aca="false">IF(AND($B206&lt;&gt;"",$E206&lt;&gt;"",$F206&lt;&gt;"",AK$7&lt;&gt;""),MAX(NETWORKDAYS(AK$7,AK$7+6)-MAX($E206-AK$7,0)-MAX((AK$7+4)-$F206,0),0)*$B206,"")</f>
        <v/>
      </c>
      <c r="AL206" s="11" t="str">
        <f aca="false">IF(AND($B206&lt;&gt;"",$E206&lt;&gt;"",$F206&lt;&gt;"",AL$7&lt;&gt;""),MAX(NETWORKDAYS(AL$7,AL$7+6)-MAX($E206-AL$7,0)-MAX((AL$7+4)-$F206,0),0)*$B206,"")</f>
        <v/>
      </c>
      <c r="AM206" s="11" t="str">
        <f aca="false">IF(AND($B206&lt;&gt;"",$E206&lt;&gt;"",$F206&lt;&gt;"",AM$7&lt;&gt;""),MAX(NETWORKDAYS(AM$7,AM$7+6)-MAX($E206-AM$7,0)-MAX((AM$7+4)-$F206,0),0)*$B206,"")</f>
        <v/>
      </c>
      <c r="AN206" s="11" t="str">
        <f aca="false">IF(AND($B206&lt;&gt;"",$E206&lt;&gt;"",$F206&lt;&gt;"",AN$7&lt;&gt;""),MAX(NETWORKDAYS(AN$7,AN$7+6)-MAX($E206-AN$7,0)-MAX((AN$7+4)-$F206,0),0)*$B206,"")</f>
        <v/>
      </c>
      <c r="AO206" s="11" t="str">
        <f aca="false">IF(AND($B206&lt;&gt;"",$E206&lt;&gt;"",$F206&lt;&gt;"",AO$7&lt;&gt;""),MAX(NETWORKDAYS(AO$7,AO$7+6)-MAX($E206-AO$7,0)-MAX((AO$7+4)-$F206,0),0)*$B206,"")</f>
        <v/>
      </c>
      <c r="AP206" s="11" t="str">
        <f aca="false">IF(AND($B206&lt;&gt;"",$E206&lt;&gt;"",$F206&lt;&gt;"",AP$7&lt;&gt;""),MAX(NETWORKDAYS(AP$7,AP$7+6)-MAX($E206-AP$7,0)-MAX((AP$7+4)-$F206,0),0)*$B206,"")</f>
        <v/>
      </c>
      <c r="AQ206" s="11" t="str">
        <f aca="false">IF(AND($B206&lt;&gt;"",$E206&lt;&gt;"",$F206&lt;&gt;"",AQ$7&lt;&gt;""),MAX(NETWORKDAYS(AQ$7,AQ$7+6)-MAX($E206-AQ$7,0)-MAX((AQ$7+4)-$F206,0),0)*$B206,"")</f>
        <v/>
      </c>
      <c r="AR206" s="11" t="str">
        <f aca="false">IF(AND($B206&lt;&gt;"",$E206&lt;&gt;"",$F206&lt;&gt;"",AR$7&lt;&gt;""),MAX(NETWORKDAYS(AR$7,AR$7+6)-MAX($E206-AR$7,0)-MAX((AR$7+4)-$F206,0),0)*$B206,"")</f>
        <v/>
      </c>
      <c r="AS206" s="11" t="str">
        <f aca="false">IF(AND($B206&lt;&gt;"",$E206&lt;&gt;"",$F206&lt;&gt;"",AS$7&lt;&gt;""),MAX(NETWORKDAYS(AS$7,AS$7+6)-MAX($E206-AS$7,0)-MAX((AS$7+4)-$F206,0),0)*$B206,"")</f>
        <v/>
      </c>
      <c r="AT206" s="11" t="str">
        <f aca="false">IF(AND($B206&lt;&gt;"",$E206&lt;&gt;"",$F206&lt;&gt;"",AT$7&lt;&gt;""),MAX(NETWORKDAYS(AT$7,AT$7+6)-MAX($E206-AT$7,0)-MAX((AT$7+4)-$F206,0),0)*$B206,"")</f>
        <v/>
      </c>
      <c r="AU206" s="11" t="str">
        <f aca="false">IF(AND($B206&lt;&gt;"",$E206&lt;&gt;"",$F206&lt;&gt;"",AU$7&lt;&gt;""),MAX(NETWORKDAYS(AU$7,AU$7+6)-MAX($E206-AU$7,0)-MAX((AU$7+4)-$F206,0),0)*$B206,"")</f>
        <v/>
      </c>
      <c r="AV206" s="11" t="str">
        <f aca="false">IF(AND($B206&lt;&gt;"",$E206&lt;&gt;"",$F206&lt;&gt;"",AV$7&lt;&gt;""),MAX(NETWORKDAYS(AV$7,AV$7+6)-MAX($E206-AV$7,0)-MAX((AV$7+4)-$F206,0),0)*$B206,"")</f>
        <v/>
      </c>
      <c r="AW206" s="11" t="str">
        <f aca="false">IF(AND($B206&lt;&gt;"",$E206&lt;&gt;"",$F206&lt;&gt;"",AW$7&lt;&gt;""),MAX(NETWORKDAYS(AW$7,AW$7+6)-MAX($E206-AW$7,0)-MAX((AW$7+4)-$F206,0),0)*$B206,"")</f>
        <v/>
      </c>
      <c r="AX206" s="11" t="str">
        <f aca="false">IF(AND($B206&lt;&gt;"",$E206&lt;&gt;"",$F206&lt;&gt;"",AX$7&lt;&gt;""),MAX(NETWORKDAYS(AX$7,AX$7+6)-MAX($E206-AX$7,0)-MAX((AX$7+4)-$F206,0),0)*$B206,"")</f>
        <v/>
      </c>
      <c r="AY206" s="11" t="str">
        <f aca="false">IF(AND($B206&lt;&gt;"",$E206&lt;&gt;"",$F206&lt;&gt;"",AY$7&lt;&gt;""),MAX(NETWORKDAYS(AY$7,AY$7+6)-MAX($E206-AY$7,0)-MAX((AY$7+4)-$F206,0),0)*$B206,"")</f>
        <v/>
      </c>
      <c r="AZ206" s="11" t="str">
        <f aca="false">IF(AND($B206&lt;&gt;"",$E206&lt;&gt;"",$F206&lt;&gt;"",AZ$7&lt;&gt;""),MAX(NETWORKDAYS(AZ$7,AZ$7+6)-MAX($E206-AZ$7,0)-MAX((AZ$7+4)-$F206,0),0)*$B206,"")</f>
        <v/>
      </c>
      <c r="BA206" s="11" t="str">
        <f aca="false">IF(AND($B206&lt;&gt;"",$E206&lt;&gt;"",$F206&lt;&gt;"",BA$7&lt;&gt;""),MAX(NETWORKDAYS(BA$7,BA$7+6)-MAX($E206-BA$7,0)-MAX((BA$7+4)-$F206,0),0)*$B206,"")</f>
        <v/>
      </c>
      <c r="BB206" s="11" t="str">
        <f aca="false">IF(AND($B206&lt;&gt;"",$E206&lt;&gt;"",$F206&lt;&gt;"",BB$7&lt;&gt;""),MAX(NETWORKDAYS(BB$7,BB$7+6)-MAX($E206-BB$7,0)-MAX((BB$7+4)-$F206,0),0)*$B206,"")</f>
        <v/>
      </c>
      <c r="BC206" s="11" t="str">
        <f aca="false">IF(AND($B206&lt;&gt;"",$E206&lt;&gt;"",$F206&lt;&gt;"",BC$7&lt;&gt;""),MAX(NETWORKDAYS(BC$7,BC$7+6)-MAX($E206-BC$7,0)-MAX((BC$7+4)-$F206,0),0)*$B206,"")</f>
        <v/>
      </c>
      <c r="BD206" s="11" t="str">
        <f aca="false">IF(AND($B206&lt;&gt;"",$E206&lt;&gt;"",$F206&lt;&gt;"",BD$7&lt;&gt;""),MAX(NETWORKDAYS(BD$7,BD$7+6)-MAX($E206-BD$7,0)-MAX((BD$7+4)-$F206,0),0)*$B206,"")</f>
        <v/>
      </c>
      <c r="BE206" s="11" t="str">
        <f aca="false">IF(AND($B206&lt;&gt;"",$E206&lt;&gt;"",$F206&lt;&gt;"",BE$7&lt;&gt;""),MAX(NETWORKDAYS(BE$7,BE$7+6)-MAX($E206-BE$7,0)-MAX((BE$7+4)-$F206,0),0)*$B206,"")</f>
        <v/>
      </c>
      <c r="BF206" s="11" t="str">
        <f aca="false">IF(AND($B206&lt;&gt;"",$E206&lt;&gt;"",$F206&lt;&gt;"",BF$7&lt;&gt;""),MAX(NETWORKDAYS(BF$7,BF$7+6)-MAX($E206-BF$7,0)-MAX((BF$7+4)-$F206,0),0)*$B206,"")</f>
        <v/>
      </c>
      <c r="BG206" s="11" t="str">
        <f aca="false">IF(AND($B206&lt;&gt;"",$E206&lt;&gt;"",$F206&lt;&gt;"",BG$7&lt;&gt;""),MAX(NETWORKDAYS(BG$7,BG$7+6)-MAX($E206-BG$7,0)-MAX((BG$7+4)-$F206,0),0)*$B206,"")</f>
        <v/>
      </c>
      <c r="BH206" s="11" t="str">
        <f aca="false">IF(AND($B206&lt;&gt;"",$E206&lt;&gt;"",$F206&lt;&gt;"",BH$7&lt;&gt;""),MAX(NETWORKDAYS(BH$7,BH$7+6)-MAX($E206-BH$7,0)-MAX((BH$7+4)-$F206,0),0)*$B206,"")</f>
        <v/>
      </c>
      <c r="BI206" s="11" t="str">
        <f aca="false">IF(AND($B206&lt;&gt;"",$E206&lt;&gt;"",$F206&lt;&gt;"",BI$7&lt;&gt;""),MAX(NETWORKDAYS(BI$7,BI$7+6)-MAX($E206-BI$7,0)-MAX((BI$7+4)-$F206,0),0)*$B206,"")</f>
        <v/>
      </c>
      <c r="BJ206" s="11" t="str">
        <f aca="false">IF(AND($B206&lt;&gt;"",$E206&lt;&gt;"",$F206&lt;&gt;"",BJ$7&lt;&gt;""),MAX(NETWORKDAYS(BJ$7,BJ$7+6)-MAX($E206-BJ$7,0)-MAX((BJ$7+4)-$F206,0),0)*$B206,"")</f>
        <v/>
      </c>
      <c r="BK206" s="11" t="str">
        <f aca="false">IF(AND($B206&lt;&gt;"",$E206&lt;&gt;"",$F206&lt;&gt;"",BK$7&lt;&gt;""),MAX(NETWORKDAYS(BK$7,BK$7+6)-MAX($E206-BK$7,0)-MAX((BK$7+4)-$F206,0),0)*$B206,"")</f>
        <v/>
      </c>
      <c r="BL206" s="11" t="str">
        <f aca="false">IF(AND($B206&lt;&gt;"",$E206&lt;&gt;"",$F206&lt;&gt;"",BL$7&lt;&gt;""),MAX(NETWORKDAYS(BL$7,BL$7+6)-MAX($E206-BL$7,0)-MAX((BL$7+4)-$F206,0),0)*$B206,"")</f>
        <v/>
      </c>
      <c r="BM206" s="11" t="str">
        <f aca="false">IF(AND($B206&lt;&gt;"",$E206&lt;&gt;"",$F206&lt;&gt;"",BM$7&lt;&gt;""),MAX(NETWORKDAYS(BM$7,BM$7+6)-MAX($E206-BM$7,0)-MAX((BM$7+4)-$F206,0),0)*$B206,"")</f>
        <v/>
      </c>
      <c r="BN206" s="11" t="str">
        <f aca="false">IF(AND($B206&lt;&gt;"",$E206&lt;&gt;"",$F206&lt;&gt;"",BN$7&lt;&gt;""),MAX(NETWORKDAYS(BN$7,BN$7+6)-MAX($E206-BN$7,0)-MAX((BN$7+4)-$F206,0),0)*$B206,"")</f>
        <v/>
      </c>
      <c r="BO206" s="11" t="str">
        <f aca="false">IF(AND($B206&lt;&gt;"",$E206&lt;&gt;"",$F206&lt;&gt;"",BO$7&lt;&gt;""),MAX(NETWORKDAYS(BO$7,BO$7+6)-MAX($E206-BO$7,0)-MAX((BO$7+4)-$F206,0),0)*$B206,"")</f>
        <v/>
      </c>
      <c r="BP206" s="11" t="str">
        <f aca="false">IF(AND($B206&lt;&gt;"",$E206&lt;&gt;"",$F206&lt;&gt;"",BP$7&lt;&gt;""),MAX(NETWORKDAYS(BP$7,BP$7+6)-MAX($E206-BP$7,0)-MAX((BP$7+4)-$F206,0),0)*$B206,"")</f>
        <v/>
      </c>
      <c r="BQ206" s="11" t="str">
        <f aca="false">IF(AND($B206&lt;&gt;"",$E206&lt;&gt;"",$F206&lt;&gt;"",BQ$7&lt;&gt;""),MAX(NETWORKDAYS(BQ$7,BQ$7+6)-MAX($E206-BQ$7,0)-MAX((BQ$7+4)-$F206,0),0)*$B206,"")</f>
        <v/>
      </c>
      <c r="BR206" s="11" t="str">
        <f aca="false">IF(AND($B206&lt;&gt;"",$E206&lt;&gt;"",$F206&lt;&gt;"",BR$7&lt;&gt;""),MAX(NETWORKDAYS(BR$7,BR$7+6)-MAX($E206-BR$7,0)-MAX((BR$7+4)-$F206,0),0)*$B206,"")</f>
        <v/>
      </c>
      <c r="BS206" s="11" t="str">
        <f aca="false">IF(AND($B206&lt;&gt;"",$E206&lt;&gt;"",$F206&lt;&gt;"",BS$7&lt;&gt;""),MAX(NETWORKDAYS(BS$7,BS$7+6)-MAX($E206-BS$7,0)-MAX((BS$7+4)-$F206,0),0)*$B206,"")</f>
        <v/>
      </c>
      <c r="BT206" s="11" t="str">
        <f aca="false">IF(AND($B206&lt;&gt;"",$E206&lt;&gt;"",$F206&lt;&gt;"",BT$7&lt;&gt;""),MAX(NETWORKDAYS(BT$7,BT$7+6)-MAX($E206-BT$7,0)-MAX((BT$7+4)-$F206,0),0)*$B206,"")</f>
        <v/>
      </c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</row>
    <row r="207" customFormat="false" ht="12.8" hidden="false" customHeight="false" outlineLevel="0" collapsed="false">
      <c r="A207" s="1" t="str">
        <f aca="false">IF(taskList!J203&lt;&gt;"",taskList!J203,"")</f>
        <v/>
      </c>
      <c r="B207" s="9" t="str">
        <f aca="false">IF(AND(IF(taskList!M203&lt;&gt;"",TRUE()),IF(taskList!K203&lt;&gt;"",TRUE())),taskList!M203/taskList!K203,"")</f>
        <v/>
      </c>
      <c r="C207" s="9" t="str">
        <f aca="false">IF(taskList!B203&lt;&gt;"",taskList!B203,"")</f>
        <v/>
      </c>
      <c r="D207" s="9" t="str">
        <f aca="false">IF(taskList!E203&lt;&gt;"",taskList!E203,"")</f>
        <v/>
      </c>
      <c r="E207" s="4" t="str">
        <f aca="false">IF(taskList!F203&lt;&gt;"",taskList!F203,"")</f>
        <v/>
      </c>
      <c r="F207" s="4" t="str">
        <f aca="false">IF(taskList!G203&lt;&gt;"",taskList!G203,"")</f>
        <v/>
      </c>
      <c r="H207" s="11" t="str">
        <f aca="false">IF(AND($B207&lt;&gt;"",$E207&lt;&gt;"",$F207&lt;&gt;"",H$7&lt;&gt;""),MAX(NETWORKDAYS(H$7,H$7+6)-MAX($E207-H$7,0)-MAX((H$7+4)-$F207,0),0)*$B207,"")</f>
        <v/>
      </c>
      <c r="I207" s="11" t="str">
        <f aca="false">IF(AND($B207&lt;&gt;"",$E207&lt;&gt;"",$F207&lt;&gt;"",I$7&lt;&gt;""),MAX(NETWORKDAYS(I$7,I$7+6)-MAX($E207-I$7,0)-MAX((I$7+4)-$F207,0),0)*$B207,"")</f>
        <v/>
      </c>
      <c r="J207" s="11" t="str">
        <f aca="false">IF(AND($B207&lt;&gt;"",$E207&lt;&gt;"",$F207&lt;&gt;"",J$7&lt;&gt;""),MAX(NETWORKDAYS(J$7,J$7+6)-MAX($E207-J$7,0)-MAX((J$7+4)-$F207,0),0)*$B207,"")</f>
        <v/>
      </c>
      <c r="K207" s="11" t="str">
        <f aca="false">IF(AND($B207&lt;&gt;"",$E207&lt;&gt;"",$F207&lt;&gt;"",K$7&lt;&gt;""),MAX(NETWORKDAYS(K$7,K$7+6)-MAX($E207-K$7,0)-MAX((K$7+4)-$F207,0),0)*$B207,"")</f>
        <v/>
      </c>
      <c r="L207" s="11" t="str">
        <f aca="false">IF(AND($B207&lt;&gt;"",$E207&lt;&gt;"",$F207&lt;&gt;"",L$7&lt;&gt;""),MAX(NETWORKDAYS(L$7,L$7+6)-MAX($E207-L$7,0)-MAX((L$7+4)-$F207,0),0)*$B207,"")</f>
        <v/>
      </c>
      <c r="M207" s="11" t="str">
        <f aca="false">IF(AND($B207&lt;&gt;"",$E207&lt;&gt;"",$F207&lt;&gt;"",M$7&lt;&gt;""),MAX(NETWORKDAYS(M$7,M$7+6)-MAX($E207-M$7,0)-MAX((M$7+4)-$F207,0),0)*$B207,"")</f>
        <v/>
      </c>
      <c r="N207" s="11" t="str">
        <f aca="false">IF(AND($B207&lt;&gt;"",$E207&lt;&gt;"",$F207&lt;&gt;"",N$7&lt;&gt;""),MAX(NETWORKDAYS(N$7,N$7+6)-MAX($E207-N$7,0)-MAX((N$7+4)-$F207,0),0)*$B207,"")</f>
        <v/>
      </c>
      <c r="O207" s="11" t="str">
        <f aca="false">IF(AND($B207&lt;&gt;"",$E207&lt;&gt;"",$F207&lt;&gt;"",O$7&lt;&gt;""),MAX(NETWORKDAYS(O$7,O$7+6)-MAX($E207-O$7,0)-MAX((O$7+4)-$F207,0),0)*$B207,"")</f>
        <v/>
      </c>
      <c r="P207" s="11" t="str">
        <f aca="false">IF(AND($B207&lt;&gt;"",$E207&lt;&gt;"",$F207&lt;&gt;"",P$7&lt;&gt;""),MAX(NETWORKDAYS(P$7,P$7+6)-MAX($E207-P$7,0)-MAX((P$7+4)-$F207,0),0)*$B207,"")</f>
        <v/>
      </c>
      <c r="Q207" s="11" t="str">
        <f aca="false">IF(AND($B207&lt;&gt;"",$E207&lt;&gt;"",$F207&lt;&gt;"",Q$7&lt;&gt;""),MAX(NETWORKDAYS(Q$7,Q$7+6)-MAX($E207-Q$7,0)-MAX((Q$7+4)-$F207,0),0)*$B207,"")</f>
        <v/>
      </c>
      <c r="R207" s="11" t="str">
        <f aca="false">IF(AND($B207&lt;&gt;"",$E207&lt;&gt;"",$F207&lt;&gt;"",R$7&lt;&gt;""),MAX(NETWORKDAYS(R$7,R$7+6)-MAX($E207-R$7,0)-MAX((R$7+4)-$F207,0),0)*$B207,"")</f>
        <v/>
      </c>
      <c r="S207" s="11" t="str">
        <f aca="false">IF(AND($B207&lt;&gt;"",$E207&lt;&gt;"",$F207&lt;&gt;"",S$7&lt;&gt;""),MAX(NETWORKDAYS(S$7,S$7+6)-MAX($E207-S$7,0)-MAX((S$7+4)-$F207,0),0)*$B207,"")</f>
        <v/>
      </c>
      <c r="T207" s="11" t="str">
        <f aca="false">IF(AND($B207&lt;&gt;"",$E207&lt;&gt;"",$F207&lt;&gt;"",T$7&lt;&gt;""),MAX(NETWORKDAYS(T$7,T$7+6)-MAX($E207-T$7,0)-MAX((T$7+4)-$F207,0),0)*$B207,"")</f>
        <v/>
      </c>
      <c r="U207" s="11" t="str">
        <f aca="false">IF(AND($B207&lt;&gt;"",$E207&lt;&gt;"",$F207&lt;&gt;"",U$7&lt;&gt;""),MAX(NETWORKDAYS(U$7,U$7+6)-MAX($E207-U$7,0)-MAX((U$7+4)-$F207,0),0)*$B207,"")</f>
        <v/>
      </c>
      <c r="V207" s="11" t="str">
        <f aca="false">IF(AND($B207&lt;&gt;"",$E207&lt;&gt;"",$F207&lt;&gt;"",V$7&lt;&gt;""),MAX(NETWORKDAYS(V$7,V$7+6)-MAX($E207-V$7,0)-MAX((V$7+4)-$F207,0),0)*$B207,"")</f>
        <v/>
      </c>
      <c r="W207" s="11" t="str">
        <f aca="false">IF(AND($B207&lt;&gt;"",$E207&lt;&gt;"",$F207&lt;&gt;"",W$7&lt;&gt;""),MAX(NETWORKDAYS(W$7,W$7+6)-MAX($E207-W$7,0)-MAX((W$7+4)-$F207,0),0)*$B207,"")</f>
        <v/>
      </c>
      <c r="X207" s="11" t="str">
        <f aca="false">IF(AND($B207&lt;&gt;"",$E207&lt;&gt;"",$F207&lt;&gt;"",X$7&lt;&gt;""),MAX(NETWORKDAYS(X$7,X$7+6)-MAX($E207-X$7,0)-MAX((X$7+4)-$F207,0),0)*$B207,"")</f>
        <v/>
      </c>
      <c r="Y207" s="11" t="str">
        <f aca="false">IF(AND($B207&lt;&gt;"",$E207&lt;&gt;"",$F207&lt;&gt;"",Y$7&lt;&gt;""),MAX(NETWORKDAYS(Y$7,Y$7+6)-MAX($E207-Y$7,0)-MAX((Y$7+4)-$F207,0),0)*$B207,"")</f>
        <v/>
      </c>
      <c r="Z207" s="11" t="str">
        <f aca="false">IF(AND($B207&lt;&gt;"",$E207&lt;&gt;"",$F207&lt;&gt;"",Z$7&lt;&gt;""),MAX(NETWORKDAYS(Z$7,Z$7+6)-MAX($E207-Z$7,0)-MAX((Z$7+4)-$F207,0),0)*$B207,"")</f>
        <v/>
      </c>
      <c r="AA207" s="11" t="str">
        <f aca="false">IF(AND($B207&lt;&gt;"",$E207&lt;&gt;"",$F207&lt;&gt;"",AA$7&lt;&gt;""),MAX(NETWORKDAYS(AA$7,AA$7+6)-MAX($E207-AA$7,0)-MAX((AA$7+4)-$F207,0),0)*$B207,"")</f>
        <v/>
      </c>
      <c r="AB207" s="11" t="str">
        <f aca="false">IF(AND($B207&lt;&gt;"",$E207&lt;&gt;"",$F207&lt;&gt;"",AB$7&lt;&gt;""),MAX(NETWORKDAYS(AB$7,AB$7+6)-MAX($E207-AB$7,0)-MAX((AB$7+4)-$F207,0),0)*$B207,"")</f>
        <v/>
      </c>
      <c r="AC207" s="11" t="str">
        <f aca="false">IF(AND($B207&lt;&gt;"",$E207&lt;&gt;"",$F207&lt;&gt;"",AC$7&lt;&gt;""),MAX(NETWORKDAYS(AC$7,AC$7+6)-MAX($E207-AC$7,0)-MAX((AC$7+4)-$F207,0),0)*$B207,"")</f>
        <v/>
      </c>
      <c r="AD207" s="11" t="str">
        <f aca="false">IF(AND($B207&lt;&gt;"",$E207&lt;&gt;"",$F207&lt;&gt;"",AD$7&lt;&gt;""),MAX(NETWORKDAYS(AD$7,AD$7+6)-MAX($E207-AD$7,0)-MAX((AD$7+4)-$F207,0),0)*$B207,"")</f>
        <v/>
      </c>
      <c r="AE207" s="11" t="str">
        <f aca="false">IF(AND($B207&lt;&gt;"",$E207&lt;&gt;"",$F207&lt;&gt;"",AE$7&lt;&gt;""),MAX(NETWORKDAYS(AE$7,AE$7+6)-MAX($E207-AE$7,0)-MAX((AE$7+4)-$F207,0),0)*$B207,"")</f>
        <v/>
      </c>
      <c r="AF207" s="11" t="str">
        <f aca="false">IF(AND($B207&lt;&gt;"",$E207&lt;&gt;"",$F207&lt;&gt;"",AF$7&lt;&gt;""),MAX(NETWORKDAYS(AF$7,AF$7+6)-MAX($E207-AF$7,0)-MAX((AF$7+4)-$F207,0),0)*$B207,"")</f>
        <v/>
      </c>
      <c r="AG207" s="11" t="str">
        <f aca="false">IF(AND($B207&lt;&gt;"",$E207&lt;&gt;"",$F207&lt;&gt;"",AG$7&lt;&gt;""),MAX(NETWORKDAYS(AG$7,AG$7+6)-MAX($E207-AG$7,0)-MAX((AG$7+4)-$F207,0),0)*$B207,"")</f>
        <v/>
      </c>
      <c r="AH207" s="11" t="str">
        <f aca="false">IF(AND($B207&lt;&gt;"",$E207&lt;&gt;"",$F207&lt;&gt;"",AH$7&lt;&gt;""),MAX(NETWORKDAYS(AH$7,AH$7+6)-MAX($E207-AH$7,0)-MAX((AH$7+4)-$F207,0),0)*$B207,"")</f>
        <v/>
      </c>
      <c r="AI207" s="11" t="str">
        <f aca="false">IF(AND($B207&lt;&gt;"",$E207&lt;&gt;"",$F207&lt;&gt;"",AI$7&lt;&gt;""),MAX(NETWORKDAYS(AI$7,AI$7+6)-MAX($E207-AI$7,0)-MAX((AI$7+4)-$F207,0),0)*$B207,"")</f>
        <v/>
      </c>
      <c r="AJ207" s="11" t="str">
        <f aca="false">IF(AND($B207&lt;&gt;"",$E207&lt;&gt;"",$F207&lt;&gt;"",AJ$7&lt;&gt;""),MAX(NETWORKDAYS(AJ$7,AJ$7+6)-MAX($E207-AJ$7,0)-MAX((AJ$7+4)-$F207,0),0)*$B207,"")</f>
        <v/>
      </c>
      <c r="AK207" s="11" t="str">
        <f aca="false">IF(AND($B207&lt;&gt;"",$E207&lt;&gt;"",$F207&lt;&gt;"",AK$7&lt;&gt;""),MAX(NETWORKDAYS(AK$7,AK$7+6)-MAX($E207-AK$7,0)-MAX((AK$7+4)-$F207,0),0)*$B207,"")</f>
        <v/>
      </c>
      <c r="AL207" s="11" t="str">
        <f aca="false">IF(AND($B207&lt;&gt;"",$E207&lt;&gt;"",$F207&lt;&gt;"",AL$7&lt;&gt;""),MAX(NETWORKDAYS(AL$7,AL$7+6)-MAX($E207-AL$7,0)-MAX((AL$7+4)-$F207,0),0)*$B207,"")</f>
        <v/>
      </c>
      <c r="AM207" s="11" t="str">
        <f aca="false">IF(AND($B207&lt;&gt;"",$E207&lt;&gt;"",$F207&lt;&gt;"",AM$7&lt;&gt;""),MAX(NETWORKDAYS(AM$7,AM$7+6)-MAX($E207-AM$7,0)-MAX((AM$7+4)-$F207,0),0)*$B207,"")</f>
        <v/>
      </c>
      <c r="AN207" s="11" t="str">
        <f aca="false">IF(AND($B207&lt;&gt;"",$E207&lt;&gt;"",$F207&lt;&gt;"",AN$7&lt;&gt;""),MAX(NETWORKDAYS(AN$7,AN$7+6)-MAX($E207-AN$7,0)-MAX((AN$7+4)-$F207,0),0)*$B207,"")</f>
        <v/>
      </c>
      <c r="AO207" s="11" t="str">
        <f aca="false">IF(AND($B207&lt;&gt;"",$E207&lt;&gt;"",$F207&lt;&gt;"",AO$7&lt;&gt;""),MAX(NETWORKDAYS(AO$7,AO$7+6)-MAX($E207-AO$7,0)-MAX((AO$7+4)-$F207,0),0)*$B207,"")</f>
        <v/>
      </c>
      <c r="AP207" s="11" t="str">
        <f aca="false">IF(AND($B207&lt;&gt;"",$E207&lt;&gt;"",$F207&lt;&gt;"",AP$7&lt;&gt;""),MAX(NETWORKDAYS(AP$7,AP$7+6)-MAX($E207-AP$7,0)-MAX((AP$7+4)-$F207,0),0)*$B207,"")</f>
        <v/>
      </c>
      <c r="AQ207" s="11" t="str">
        <f aca="false">IF(AND($B207&lt;&gt;"",$E207&lt;&gt;"",$F207&lt;&gt;"",AQ$7&lt;&gt;""),MAX(NETWORKDAYS(AQ$7,AQ$7+6)-MAX($E207-AQ$7,0)-MAX((AQ$7+4)-$F207,0),0)*$B207,"")</f>
        <v/>
      </c>
      <c r="AR207" s="11" t="str">
        <f aca="false">IF(AND($B207&lt;&gt;"",$E207&lt;&gt;"",$F207&lt;&gt;"",AR$7&lt;&gt;""),MAX(NETWORKDAYS(AR$7,AR$7+6)-MAX($E207-AR$7,0)-MAX((AR$7+4)-$F207,0),0)*$B207,"")</f>
        <v/>
      </c>
      <c r="AS207" s="11" t="str">
        <f aca="false">IF(AND($B207&lt;&gt;"",$E207&lt;&gt;"",$F207&lt;&gt;"",AS$7&lt;&gt;""),MAX(NETWORKDAYS(AS$7,AS$7+6)-MAX($E207-AS$7,0)-MAX((AS$7+4)-$F207,0),0)*$B207,"")</f>
        <v/>
      </c>
      <c r="AT207" s="11" t="str">
        <f aca="false">IF(AND($B207&lt;&gt;"",$E207&lt;&gt;"",$F207&lt;&gt;"",AT$7&lt;&gt;""),MAX(NETWORKDAYS(AT$7,AT$7+6)-MAX($E207-AT$7,0)-MAX((AT$7+4)-$F207,0),0)*$B207,"")</f>
        <v/>
      </c>
      <c r="AU207" s="11" t="str">
        <f aca="false">IF(AND($B207&lt;&gt;"",$E207&lt;&gt;"",$F207&lt;&gt;"",AU$7&lt;&gt;""),MAX(NETWORKDAYS(AU$7,AU$7+6)-MAX($E207-AU$7,0)-MAX((AU$7+4)-$F207,0),0)*$B207,"")</f>
        <v/>
      </c>
      <c r="AV207" s="11" t="str">
        <f aca="false">IF(AND($B207&lt;&gt;"",$E207&lt;&gt;"",$F207&lt;&gt;"",AV$7&lt;&gt;""),MAX(NETWORKDAYS(AV$7,AV$7+6)-MAX($E207-AV$7,0)-MAX((AV$7+4)-$F207,0),0)*$B207,"")</f>
        <v/>
      </c>
      <c r="AW207" s="11" t="str">
        <f aca="false">IF(AND($B207&lt;&gt;"",$E207&lt;&gt;"",$F207&lt;&gt;"",AW$7&lt;&gt;""),MAX(NETWORKDAYS(AW$7,AW$7+6)-MAX($E207-AW$7,0)-MAX((AW$7+4)-$F207,0),0)*$B207,"")</f>
        <v/>
      </c>
      <c r="AX207" s="11" t="str">
        <f aca="false">IF(AND($B207&lt;&gt;"",$E207&lt;&gt;"",$F207&lt;&gt;"",AX$7&lt;&gt;""),MAX(NETWORKDAYS(AX$7,AX$7+6)-MAX($E207-AX$7,0)-MAX((AX$7+4)-$F207,0),0)*$B207,"")</f>
        <v/>
      </c>
      <c r="AY207" s="11" t="str">
        <f aca="false">IF(AND($B207&lt;&gt;"",$E207&lt;&gt;"",$F207&lt;&gt;"",AY$7&lt;&gt;""),MAX(NETWORKDAYS(AY$7,AY$7+6)-MAX($E207-AY$7,0)-MAX((AY$7+4)-$F207,0),0)*$B207,"")</f>
        <v/>
      </c>
      <c r="AZ207" s="11" t="str">
        <f aca="false">IF(AND($B207&lt;&gt;"",$E207&lt;&gt;"",$F207&lt;&gt;"",AZ$7&lt;&gt;""),MAX(NETWORKDAYS(AZ$7,AZ$7+6)-MAX($E207-AZ$7,0)-MAX((AZ$7+4)-$F207,0),0)*$B207,"")</f>
        <v/>
      </c>
      <c r="BA207" s="11" t="str">
        <f aca="false">IF(AND($B207&lt;&gt;"",$E207&lt;&gt;"",$F207&lt;&gt;"",BA$7&lt;&gt;""),MAX(NETWORKDAYS(BA$7,BA$7+6)-MAX($E207-BA$7,0)-MAX((BA$7+4)-$F207,0),0)*$B207,"")</f>
        <v/>
      </c>
      <c r="BB207" s="11" t="str">
        <f aca="false">IF(AND($B207&lt;&gt;"",$E207&lt;&gt;"",$F207&lt;&gt;"",BB$7&lt;&gt;""),MAX(NETWORKDAYS(BB$7,BB$7+6)-MAX($E207-BB$7,0)-MAX((BB$7+4)-$F207,0),0)*$B207,"")</f>
        <v/>
      </c>
      <c r="BC207" s="11" t="str">
        <f aca="false">IF(AND($B207&lt;&gt;"",$E207&lt;&gt;"",$F207&lt;&gt;"",BC$7&lt;&gt;""),MAX(NETWORKDAYS(BC$7,BC$7+6)-MAX($E207-BC$7,0)-MAX((BC$7+4)-$F207,0),0)*$B207,"")</f>
        <v/>
      </c>
      <c r="BD207" s="11" t="str">
        <f aca="false">IF(AND($B207&lt;&gt;"",$E207&lt;&gt;"",$F207&lt;&gt;"",BD$7&lt;&gt;""),MAX(NETWORKDAYS(BD$7,BD$7+6)-MAX($E207-BD$7,0)-MAX((BD$7+4)-$F207,0),0)*$B207,"")</f>
        <v/>
      </c>
      <c r="BE207" s="11" t="str">
        <f aca="false">IF(AND($B207&lt;&gt;"",$E207&lt;&gt;"",$F207&lt;&gt;"",BE$7&lt;&gt;""),MAX(NETWORKDAYS(BE$7,BE$7+6)-MAX($E207-BE$7,0)-MAX((BE$7+4)-$F207,0),0)*$B207,"")</f>
        <v/>
      </c>
      <c r="BF207" s="11" t="str">
        <f aca="false">IF(AND($B207&lt;&gt;"",$E207&lt;&gt;"",$F207&lt;&gt;"",BF$7&lt;&gt;""),MAX(NETWORKDAYS(BF$7,BF$7+6)-MAX($E207-BF$7,0)-MAX((BF$7+4)-$F207,0),0)*$B207,"")</f>
        <v/>
      </c>
      <c r="BG207" s="11" t="str">
        <f aca="false">IF(AND($B207&lt;&gt;"",$E207&lt;&gt;"",$F207&lt;&gt;"",BG$7&lt;&gt;""),MAX(NETWORKDAYS(BG$7,BG$7+6)-MAX($E207-BG$7,0)-MAX((BG$7+4)-$F207,0),0)*$B207,"")</f>
        <v/>
      </c>
      <c r="BH207" s="11" t="str">
        <f aca="false">IF(AND($B207&lt;&gt;"",$E207&lt;&gt;"",$F207&lt;&gt;"",BH$7&lt;&gt;""),MAX(NETWORKDAYS(BH$7,BH$7+6)-MAX($E207-BH$7,0)-MAX((BH$7+4)-$F207,0),0)*$B207,"")</f>
        <v/>
      </c>
      <c r="BI207" s="11" t="str">
        <f aca="false">IF(AND($B207&lt;&gt;"",$E207&lt;&gt;"",$F207&lt;&gt;"",BI$7&lt;&gt;""),MAX(NETWORKDAYS(BI$7,BI$7+6)-MAX($E207-BI$7,0)-MAX((BI$7+4)-$F207,0),0)*$B207,"")</f>
        <v/>
      </c>
      <c r="BJ207" s="11" t="str">
        <f aca="false">IF(AND($B207&lt;&gt;"",$E207&lt;&gt;"",$F207&lt;&gt;"",BJ$7&lt;&gt;""),MAX(NETWORKDAYS(BJ$7,BJ$7+6)-MAX($E207-BJ$7,0)-MAX((BJ$7+4)-$F207,0),0)*$B207,"")</f>
        <v/>
      </c>
      <c r="BK207" s="11" t="str">
        <f aca="false">IF(AND($B207&lt;&gt;"",$E207&lt;&gt;"",$F207&lt;&gt;"",BK$7&lt;&gt;""),MAX(NETWORKDAYS(BK$7,BK$7+6)-MAX($E207-BK$7,0)-MAX((BK$7+4)-$F207,0),0)*$B207,"")</f>
        <v/>
      </c>
      <c r="BL207" s="11" t="str">
        <f aca="false">IF(AND($B207&lt;&gt;"",$E207&lt;&gt;"",$F207&lt;&gt;"",BL$7&lt;&gt;""),MAX(NETWORKDAYS(BL$7,BL$7+6)-MAX($E207-BL$7,0)-MAX((BL$7+4)-$F207,0),0)*$B207,"")</f>
        <v/>
      </c>
      <c r="BM207" s="11" t="str">
        <f aca="false">IF(AND($B207&lt;&gt;"",$E207&lt;&gt;"",$F207&lt;&gt;"",BM$7&lt;&gt;""),MAX(NETWORKDAYS(BM$7,BM$7+6)-MAX($E207-BM$7,0)-MAX((BM$7+4)-$F207,0),0)*$B207,"")</f>
        <v/>
      </c>
      <c r="BN207" s="11" t="str">
        <f aca="false">IF(AND($B207&lt;&gt;"",$E207&lt;&gt;"",$F207&lt;&gt;"",BN$7&lt;&gt;""),MAX(NETWORKDAYS(BN$7,BN$7+6)-MAX($E207-BN$7,0)-MAX((BN$7+4)-$F207,0),0)*$B207,"")</f>
        <v/>
      </c>
      <c r="BO207" s="11" t="str">
        <f aca="false">IF(AND($B207&lt;&gt;"",$E207&lt;&gt;"",$F207&lt;&gt;"",BO$7&lt;&gt;""),MAX(NETWORKDAYS(BO$7,BO$7+6)-MAX($E207-BO$7,0)-MAX((BO$7+4)-$F207,0),0)*$B207,"")</f>
        <v/>
      </c>
      <c r="BP207" s="11" t="str">
        <f aca="false">IF(AND($B207&lt;&gt;"",$E207&lt;&gt;"",$F207&lt;&gt;"",BP$7&lt;&gt;""),MAX(NETWORKDAYS(BP$7,BP$7+6)-MAX($E207-BP$7,0)-MAX((BP$7+4)-$F207,0),0)*$B207,"")</f>
        <v/>
      </c>
      <c r="BQ207" s="11" t="str">
        <f aca="false">IF(AND($B207&lt;&gt;"",$E207&lt;&gt;"",$F207&lt;&gt;"",BQ$7&lt;&gt;""),MAX(NETWORKDAYS(BQ$7,BQ$7+6)-MAX($E207-BQ$7,0)-MAX((BQ$7+4)-$F207,0),0)*$B207,"")</f>
        <v/>
      </c>
      <c r="BR207" s="11" t="str">
        <f aca="false">IF(AND($B207&lt;&gt;"",$E207&lt;&gt;"",$F207&lt;&gt;"",BR$7&lt;&gt;""),MAX(NETWORKDAYS(BR$7,BR$7+6)-MAX($E207-BR$7,0)-MAX((BR$7+4)-$F207,0),0)*$B207,"")</f>
        <v/>
      </c>
      <c r="BS207" s="11" t="str">
        <f aca="false">IF(AND($B207&lt;&gt;"",$E207&lt;&gt;"",$F207&lt;&gt;"",BS$7&lt;&gt;""),MAX(NETWORKDAYS(BS$7,BS$7+6)-MAX($E207-BS$7,0)-MAX((BS$7+4)-$F207,0),0)*$B207,"")</f>
        <v/>
      </c>
      <c r="BT207" s="11" t="str">
        <f aca="false">IF(AND($B207&lt;&gt;"",$E207&lt;&gt;"",$F207&lt;&gt;"",BT$7&lt;&gt;""),MAX(NETWORKDAYS(BT$7,BT$7+6)-MAX($E207-BT$7,0)-MAX((BT$7+4)-$F207,0),0)*$B207,"")</f>
        <v/>
      </c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  <c r="KO207" s="11"/>
      <c r="KP207" s="11"/>
      <c r="KQ207" s="11"/>
      <c r="KR207" s="11"/>
      <c r="KS207" s="11"/>
      <c r="KT207" s="11"/>
      <c r="KU207" s="11"/>
      <c r="KV207" s="11"/>
      <c r="KW207" s="11"/>
      <c r="KX207" s="11"/>
      <c r="KY207" s="11"/>
      <c r="KZ207" s="11"/>
      <c r="LA207" s="11"/>
      <c r="LB207" s="11"/>
      <c r="LC207" s="11"/>
      <c r="LD207" s="11"/>
      <c r="LE207" s="11"/>
      <c r="LF207" s="11"/>
      <c r="LG207" s="11"/>
      <c r="LH207" s="11"/>
      <c r="LI207" s="11"/>
      <c r="LJ207" s="11"/>
      <c r="LK207" s="11"/>
      <c r="LL207" s="11"/>
      <c r="LM207" s="11"/>
      <c r="LN207" s="11"/>
      <c r="LO207" s="11"/>
      <c r="LP207" s="11"/>
      <c r="LQ207" s="11"/>
      <c r="LR207" s="11"/>
      <c r="LS207" s="11"/>
      <c r="LT207" s="11"/>
      <c r="LU207" s="11"/>
      <c r="LV207" s="11"/>
      <c r="LW207" s="11"/>
      <c r="LX207" s="11"/>
      <c r="LY207" s="11"/>
      <c r="LZ207" s="11"/>
      <c r="MA207" s="11"/>
      <c r="MB207" s="11"/>
      <c r="MC207" s="11"/>
      <c r="MD207" s="11"/>
      <c r="ME207" s="11"/>
      <c r="MF207" s="11"/>
    </row>
    <row r="208" customFormat="false" ht="12.8" hidden="false" customHeight="false" outlineLevel="0" collapsed="false">
      <c r="A208" s="1" t="str">
        <f aca="false">IF(taskList!J204&lt;&gt;"",taskList!J204,"")</f>
        <v/>
      </c>
      <c r="B208" s="9" t="str">
        <f aca="false">IF(AND(IF(taskList!M204&lt;&gt;"",TRUE()),IF(taskList!K204&lt;&gt;"",TRUE())),taskList!M204/taskList!K204,"")</f>
        <v/>
      </c>
      <c r="C208" s="9" t="str">
        <f aca="false">IF(taskList!B204&lt;&gt;"",taskList!B204,"")</f>
        <v/>
      </c>
      <c r="D208" s="9" t="str">
        <f aca="false">IF(taskList!E204&lt;&gt;"",taskList!E204,"")</f>
        <v/>
      </c>
      <c r="E208" s="4" t="str">
        <f aca="false">IF(taskList!F204&lt;&gt;"",taskList!F204,"")</f>
        <v/>
      </c>
      <c r="F208" s="4" t="str">
        <f aca="false">IF(taskList!G204&lt;&gt;"",taskList!G204,"")</f>
        <v/>
      </c>
      <c r="H208" s="11" t="str">
        <f aca="false">IF(AND($B208&lt;&gt;"",$E208&lt;&gt;"",$F208&lt;&gt;"",H$7&lt;&gt;""),MAX(NETWORKDAYS(H$7,H$7+6)-MAX($E208-H$7,0)-MAX((H$7+4)-$F208,0),0)*$B208,"")</f>
        <v/>
      </c>
      <c r="I208" s="11" t="str">
        <f aca="false">IF(AND($B208&lt;&gt;"",$E208&lt;&gt;"",$F208&lt;&gt;"",I$7&lt;&gt;""),MAX(NETWORKDAYS(I$7,I$7+6)-MAX($E208-I$7,0)-MAX((I$7+4)-$F208,0),0)*$B208,"")</f>
        <v/>
      </c>
      <c r="J208" s="11" t="str">
        <f aca="false">IF(AND($B208&lt;&gt;"",$E208&lt;&gt;"",$F208&lt;&gt;"",J$7&lt;&gt;""),MAX(NETWORKDAYS(J$7,J$7+6)-MAX($E208-J$7,0)-MAX((J$7+4)-$F208,0),0)*$B208,"")</f>
        <v/>
      </c>
      <c r="K208" s="11" t="str">
        <f aca="false">IF(AND($B208&lt;&gt;"",$E208&lt;&gt;"",$F208&lt;&gt;"",K$7&lt;&gt;""),MAX(NETWORKDAYS(K$7,K$7+6)-MAX($E208-K$7,0)-MAX((K$7+4)-$F208,0),0)*$B208,"")</f>
        <v/>
      </c>
      <c r="L208" s="11" t="str">
        <f aca="false">IF(AND($B208&lt;&gt;"",$E208&lt;&gt;"",$F208&lt;&gt;"",L$7&lt;&gt;""),MAX(NETWORKDAYS(L$7,L$7+6)-MAX($E208-L$7,0)-MAX((L$7+4)-$F208,0),0)*$B208,"")</f>
        <v/>
      </c>
      <c r="M208" s="11" t="str">
        <f aca="false">IF(AND($B208&lt;&gt;"",$E208&lt;&gt;"",$F208&lt;&gt;"",M$7&lt;&gt;""),MAX(NETWORKDAYS(M$7,M$7+6)-MAX($E208-M$7,0)-MAX((M$7+4)-$F208,0),0)*$B208,"")</f>
        <v/>
      </c>
      <c r="N208" s="11" t="str">
        <f aca="false">IF(AND($B208&lt;&gt;"",$E208&lt;&gt;"",$F208&lt;&gt;"",N$7&lt;&gt;""),MAX(NETWORKDAYS(N$7,N$7+6)-MAX($E208-N$7,0)-MAX((N$7+4)-$F208,0),0)*$B208,"")</f>
        <v/>
      </c>
      <c r="O208" s="11" t="str">
        <f aca="false">IF(AND($B208&lt;&gt;"",$E208&lt;&gt;"",$F208&lt;&gt;"",O$7&lt;&gt;""),MAX(NETWORKDAYS(O$7,O$7+6)-MAX($E208-O$7,0)-MAX((O$7+4)-$F208,0),0)*$B208,"")</f>
        <v/>
      </c>
      <c r="P208" s="11" t="str">
        <f aca="false">IF(AND($B208&lt;&gt;"",$E208&lt;&gt;"",$F208&lt;&gt;"",P$7&lt;&gt;""),MAX(NETWORKDAYS(P$7,P$7+6)-MAX($E208-P$7,0)-MAX((P$7+4)-$F208,0),0)*$B208,"")</f>
        <v/>
      </c>
      <c r="Q208" s="11" t="str">
        <f aca="false">IF(AND($B208&lt;&gt;"",$E208&lt;&gt;"",$F208&lt;&gt;"",Q$7&lt;&gt;""),MAX(NETWORKDAYS(Q$7,Q$7+6)-MAX($E208-Q$7,0)-MAX((Q$7+4)-$F208,0),0)*$B208,"")</f>
        <v/>
      </c>
      <c r="R208" s="11" t="str">
        <f aca="false">IF(AND($B208&lt;&gt;"",$E208&lt;&gt;"",$F208&lt;&gt;"",R$7&lt;&gt;""),MAX(NETWORKDAYS(R$7,R$7+6)-MAX($E208-R$7,0)-MAX((R$7+4)-$F208,0),0)*$B208,"")</f>
        <v/>
      </c>
      <c r="S208" s="11" t="str">
        <f aca="false">IF(AND($B208&lt;&gt;"",$E208&lt;&gt;"",$F208&lt;&gt;"",S$7&lt;&gt;""),MAX(NETWORKDAYS(S$7,S$7+6)-MAX($E208-S$7,0)-MAX((S$7+4)-$F208,0),0)*$B208,"")</f>
        <v/>
      </c>
      <c r="T208" s="11" t="str">
        <f aca="false">IF(AND($B208&lt;&gt;"",$E208&lt;&gt;"",$F208&lt;&gt;"",T$7&lt;&gt;""),MAX(NETWORKDAYS(T$7,T$7+6)-MAX($E208-T$7,0)-MAX((T$7+4)-$F208,0),0)*$B208,"")</f>
        <v/>
      </c>
      <c r="U208" s="11" t="str">
        <f aca="false">IF(AND($B208&lt;&gt;"",$E208&lt;&gt;"",$F208&lt;&gt;"",U$7&lt;&gt;""),MAX(NETWORKDAYS(U$7,U$7+6)-MAX($E208-U$7,0)-MAX((U$7+4)-$F208,0),0)*$B208,"")</f>
        <v/>
      </c>
      <c r="V208" s="11" t="str">
        <f aca="false">IF(AND($B208&lt;&gt;"",$E208&lt;&gt;"",$F208&lt;&gt;"",V$7&lt;&gt;""),MAX(NETWORKDAYS(V$7,V$7+6)-MAX($E208-V$7,0)-MAX((V$7+4)-$F208,0),0)*$B208,"")</f>
        <v/>
      </c>
      <c r="W208" s="11" t="str">
        <f aca="false">IF(AND($B208&lt;&gt;"",$E208&lt;&gt;"",$F208&lt;&gt;"",W$7&lt;&gt;""),MAX(NETWORKDAYS(W$7,W$7+6)-MAX($E208-W$7,0)-MAX((W$7+4)-$F208,0),0)*$B208,"")</f>
        <v/>
      </c>
      <c r="X208" s="11" t="str">
        <f aca="false">IF(AND($B208&lt;&gt;"",$E208&lt;&gt;"",$F208&lt;&gt;"",X$7&lt;&gt;""),MAX(NETWORKDAYS(X$7,X$7+6)-MAX($E208-X$7,0)-MAX((X$7+4)-$F208,0),0)*$B208,"")</f>
        <v/>
      </c>
      <c r="Y208" s="11" t="str">
        <f aca="false">IF(AND($B208&lt;&gt;"",$E208&lt;&gt;"",$F208&lt;&gt;"",Y$7&lt;&gt;""),MAX(NETWORKDAYS(Y$7,Y$7+6)-MAX($E208-Y$7,0)-MAX((Y$7+4)-$F208,0),0)*$B208,"")</f>
        <v/>
      </c>
      <c r="Z208" s="11" t="str">
        <f aca="false">IF(AND($B208&lt;&gt;"",$E208&lt;&gt;"",$F208&lt;&gt;"",Z$7&lt;&gt;""),MAX(NETWORKDAYS(Z$7,Z$7+6)-MAX($E208-Z$7,0)-MAX((Z$7+4)-$F208,0),0)*$B208,"")</f>
        <v/>
      </c>
      <c r="AA208" s="11" t="str">
        <f aca="false">IF(AND($B208&lt;&gt;"",$E208&lt;&gt;"",$F208&lt;&gt;"",AA$7&lt;&gt;""),MAX(NETWORKDAYS(AA$7,AA$7+6)-MAX($E208-AA$7,0)-MAX((AA$7+4)-$F208,0),0)*$B208,"")</f>
        <v/>
      </c>
      <c r="AB208" s="11" t="str">
        <f aca="false">IF(AND($B208&lt;&gt;"",$E208&lt;&gt;"",$F208&lt;&gt;"",AB$7&lt;&gt;""),MAX(NETWORKDAYS(AB$7,AB$7+6)-MAX($E208-AB$7,0)-MAX((AB$7+4)-$F208,0),0)*$B208,"")</f>
        <v/>
      </c>
      <c r="AC208" s="11" t="str">
        <f aca="false">IF(AND($B208&lt;&gt;"",$E208&lt;&gt;"",$F208&lt;&gt;"",AC$7&lt;&gt;""),MAX(NETWORKDAYS(AC$7,AC$7+6)-MAX($E208-AC$7,0)-MAX((AC$7+4)-$F208,0),0)*$B208,"")</f>
        <v/>
      </c>
      <c r="AD208" s="11" t="str">
        <f aca="false">IF(AND($B208&lt;&gt;"",$E208&lt;&gt;"",$F208&lt;&gt;"",AD$7&lt;&gt;""),MAX(NETWORKDAYS(AD$7,AD$7+6)-MAX($E208-AD$7,0)-MAX((AD$7+4)-$F208,0),0)*$B208,"")</f>
        <v/>
      </c>
      <c r="AE208" s="11" t="str">
        <f aca="false">IF(AND($B208&lt;&gt;"",$E208&lt;&gt;"",$F208&lt;&gt;"",AE$7&lt;&gt;""),MAX(NETWORKDAYS(AE$7,AE$7+6)-MAX($E208-AE$7,0)-MAX((AE$7+4)-$F208,0),0)*$B208,"")</f>
        <v/>
      </c>
      <c r="AF208" s="11" t="str">
        <f aca="false">IF(AND($B208&lt;&gt;"",$E208&lt;&gt;"",$F208&lt;&gt;"",AF$7&lt;&gt;""),MAX(NETWORKDAYS(AF$7,AF$7+6)-MAX($E208-AF$7,0)-MAX((AF$7+4)-$F208,0),0)*$B208,"")</f>
        <v/>
      </c>
      <c r="AG208" s="11" t="str">
        <f aca="false">IF(AND($B208&lt;&gt;"",$E208&lt;&gt;"",$F208&lt;&gt;"",AG$7&lt;&gt;""),MAX(NETWORKDAYS(AG$7,AG$7+6)-MAX($E208-AG$7,0)-MAX((AG$7+4)-$F208,0),0)*$B208,"")</f>
        <v/>
      </c>
      <c r="AH208" s="11" t="str">
        <f aca="false">IF(AND($B208&lt;&gt;"",$E208&lt;&gt;"",$F208&lt;&gt;"",AH$7&lt;&gt;""),MAX(NETWORKDAYS(AH$7,AH$7+6)-MAX($E208-AH$7,0)-MAX((AH$7+4)-$F208,0),0)*$B208,"")</f>
        <v/>
      </c>
      <c r="AI208" s="11" t="str">
        <f aca="false">IF(AND($B208&lt;&gt;"",$E208&lt;&gt;"",$F208&lt;&gt;"",AI$7&lt;&gt;""),MAX(NETWORKDAYS(AI$7,AI$7+6)-MAX($E208-AI$7,0)-MAX((AI$7+4)-$F208,0),0)*$B208,"")</f>
        <v/>
      </c>
      <c r="AJ208" s="11" t="str">
        <f aca="false">IF(AND($B208&lt;&gt;"",$E208&lt;&gt;"",$F208&lt;&gt;"",AJ$7&lt;&gt;""),MAX(NETWORKDAYS(AJ$7,AJ$7+6)-MAX($E208-AJ$7,0)-MAX((AJ$7+4)-$F208,0),0)*$B208,"")</f>
        <v/>
      </c>
      <c r="AK208" s="11" t="str">
        <f aca="false">IF(AND($B208&lt;&gt;"",$E208&lt;&gt;"",$F208&lt;&gt;"",AK$7&lt;&gt;""),MAX(NETWORKDAYS(AK$7,AK$7+6)-MAX($E208-AK$7,0)-MAX((AK$7+4)-$F208,0),0)*$B208,"")</f>
        <v/>
      </c>
      <c r="AL208" s="11" t="str">
        <f aca="false">IF(AND($B208&lt;&gt;"",$E208&lt;&gt;"",$F208&lt;&gt;"",AL$7&lt;&gt;""),MAX(NETWORKDAYS(AL$7,AL$7+6)-MAX($E208-AL$7,0)-MAX((AL$7+4)-$F208,0),0)*$B208,"")</f>
        <v/>
      </c>
      <c r="AM208" s="11" t="str">
        <f aca="false">IF(AND($B208&lt;&gt;"",$E208&lt;&gt;"",$F208&lt;&gt;"",AM$7&lt;&gt;""),MAX(NETWORKDAYS(AM$7,AM$7+6)-MAX($E208-AM$7,0)-MAX((AM$7+4)-$F208,0),0)*$B208,"")</f>
        <v/>
      </c>
      <c r="AN208" s="11" t="str">
        <f aca="false">IF(AND($B208&lt;&gt;"",$E208&lt;&gt;"",$F208&lt;&gt;"",AN$7&lt;&gt;""),MAX(NETWORKDAYS(AN$7,AN$7+6)-MAX($E208-AN$7,0)-MAX((AN$7+4)-$F208,0),0)*$B208,"")</f>
        <v/>
      </c>
      <c r="AO208" s="11" t="str">
        <f aca="false">IF(AND($B208&lt;&gt;"",$E208&lt;&gt;"",$F208&lt;&gt;"",AO$7&lt;&gt;""),MAX(NETWORKDAYS(AO$7,AO$7+6)-MAX($E208-AO$7,0)-MAX((AO$7+4)-$F208,0),0)*$B208,"")</f>
        <v/>
      </c>
      <c r="AP208" s="11" t="str">
        <f aca="false">IF(AND($B208&lt;&gt;"",$E208&lt;&gt;"",$F208&lt;&gt;"",AP$7&lt;&gt;""),MAX(NETWORKDAYS(AP$7,AP$7+6)-MAX($E208-AP$7,0)-MAX((AP$7+4)-$F208,0),0)*$B208,"")</f>
        <v/>
      </c>
      <c r="AQ208" s="11" t="str">
        <f aca="false">IF(AND($B208&lt;&gt;"",$E208&lt;&gt;"",$F208&lt;&gt;"",AQ$7&lt;&gt;""),MAX(NETWORKDAYS(AQ$7,AQ$7+6)-MAX($E208-AQ$7,0)-MAX((AQ$7+4)-$F208,0),0)*$B208,"")</f>
        <v/>
      </c>
      <c r="AR208" s="11" t="str">
        <f aca="false">IF(AND($B208&lt;&gt;"",$E208&lt;&gt;"",$F208&lt;&gt;"",AR$7&lt;&gt;""),MAX(NETWORKDAYS(AR$7,AR$7+6)-MAX($E208-AR$7,0)-MAX((AR$7+4)-$F208,0),0)*$B208,"")</f>
        <v/>
      </c>
      <c r="AS208" s="11" t="str">
        <f aca="false">IF(AND($B208&lt;&gt;"",$E208&lt;&gt;"",$F208&lt;&gt;"",AS$7&lt;&gt;""),MAX(NETWORKDAYS(AS$7,AS$7+6)-MAX($E208-AS$7,0)-MAX((AS$7+4)-$F208,0),0)*$B208,"")</f>
        <v/>
      </c>
      <c r="AT208" s="11" t="str">
        <f aca="false">IF(AND($B208&lt;&gt;"",$E208&lt;&gt;"",$F208&lt;&gt;"",AT$7&lt;&gt;""),MAX(NETWORKDAYS(AT$7,AT$7+6)-MAX($E208-AT$7,0)-MAX((AT$7+4)-$F208,0),0)*$B208,"")</f>
        <v/>
      </c>
      <c r="AU208" s="11" t="str">
        <f aca="false">IF(AND($B208&lt;&gt;"",$E208&lt;&gt;"",$F208&lt;&gt;"",AU$7&lt;&gt;""),MAX(NETWORKDAYS(AU$7,AU$7+6)-MAX($E208-AU$7,0)-MAX((AU$7+4)-$F208,0),0)*$B208,"")</f>
        <v/>
      </c>
      <c r="AV208" s="11" t="str">
        <f aca="false">IF(AND($B208&lt;&gt;"",$E208&lt;&gt;"",$F208&lt;&gt;"",AV$7&lt;&gt;""),MAX(NETWORKDAYS(AV$7,AV$7+6)-MAX($E208-AV$7,0)-MAX((AV$7+4)-$F208,0),0)*$B208,"")</f>
        <v/>
      </c>
      <c r="AW208" s="11" t="str">
        <f aca="false">IF(AND($B208&lt;&gt;"",$E208&lt;&gt;"",$F208&lt;&gt;"",AW$7&lt;&gt;""),MAX(NETWORKDAYS(AW$7,AW$7+6)-MAX($E208-AW$7,0)-MAX((AW$7+4)-$F208,0),0)*$B208,"")</f>
        <v/>
      </c>
      <c r="AX208" s="11" t="str">
        <f aca="false">IF(AND($B208&lt;&gt;"",$E208&lt;&gt;"",$F208&lt;&gt;"",AX$7&lt;&gt;""),MAX(NETWORKDAYS(AX$7,AX$7+6)-MAX($E208-AX$7,0)-MAX((AX$7+4)-$F208,0),0)*$B208,"")</f>
        <v/>
      </c>
      <c r="AY208" s="11" t="str">
        <f aca="false">IF(AND($B208&lt;&gt;"",$E208&lt;&gt;"",$F208&lt;&gt;"",AY$7&lt;&gt;""),MAX(NETWORKDAYS(AY$7,AY$7+6)-MAX($E208-AY$7,0)-MAX((AY$7+4)-$F208,0),0)*$B208,"")</f>
        <v/>
      </c>
      <c r="AZ208" s="11" t="str">
        <f aca="false">IF(AND($B208&lt;&gt;"",$E208&lt;&gt;"",$F208&lt;&gt;"",AZ$7&lt;&gt;""),MAX(NETWORKDAYS(AZ$7,AZ$7+6)-MAX($E208-AZ$7,0)-MAX((AZ$7+4)-$F208,0),0)*$B208,"")</f>
        <v/>
      </c>
      <c r="BA208" s="11" t="str">
        <f aca="false">IF(AND($B208&lt;&gt;"",$E208&lt;&gt;"",$F208&lt;&gt;"",BA$7&lt;&gt;""),MAX(NETWORKDAYS(BA$7,BA$7+6)-MAX($E208-BA$7,0)-MAX((BA$7+4)-$F208,0),0)*$B208,"")</f>
        <v/>
      </c>
      <c r="BB208" s="11" t="str">
        <f aca="false">IF(AND($B208&lt;&gt;"",$E208&lt;&gt;"",$F208&lt;&gt;"",BB$7&lt;&gt;""),MAX(NETWORKDAYS(BB$7,BB$7+6)-MAX($E208-BB$7,0)-MAX((BB$7+4)-$F208,0),0)*$B208,"")</f>
        <v/>
      </c>
      <c r="BC208" s="11" t="str">
        <f aca="false">IF(AND($B208&lt;&gt;"",$E208&lt;&gt;"",$F208&lt;&gt;"",BC$7&lt;&gt;""),MAX(NETWORKDAYS(BC$7,BC$7+6)-MAX($E208-BC$7,0)-MAX((BC$7+4)-$F208,0),0)*$B208,"")</f>
        <v/>
      </c>
      <c r="BD208" s="11" t="str">
        <f aca="false">IF(AND($B208&lt;&gt;"",$E208&lt;&gt;"",$F208&lt;&gt;"",BD$7&lt;&gt;""),MAX(NETWORKDAYS(BD$7,BD$7+6)-MAX($E208-BD$7,0)-MAX((BD$7+4)-$F208,0),0)*$B208,"")</f>
        <v/>
      </c>
      <c r="BE208" s="11" t="str">
        <f aca="false">IF(AND($B208&lt;&gt;"",$E208&lt;&gt;"",$F208&lt;&gt;"",BE$7&lt;&gt;""),MAX(NETWORKDAYS(BE$7,BE$7+6)-MAX($E208-BE$7,0)-MAX((BE$7+4)-$F208,0),0)*$B208,"")</f>
        <v/>
      </c>
      <c r="BF208" s="11" t="str">
        <f aca="false">IF(AND($B208&lt;&gt;"",$E208&lt;&gt;"",$F208&lt;&gt;"",BF$7&lt;&gt;""),MAX(NETWORKDAYS(BF$7,BF$7+6)-MAX($E208-BF$7,0)-MAX((BF$7+4)-$F208,0),0)*$B208,"")</f>
        <v/>
      </c>
      <c r="BG208" s="11" t="str">
        <f aca="false">IF(AND($B208&lt;&gt;"",$E208&lt;&gt;"",$F208&lt;&gt;"",BG$7&lt;&gt;""),MAX(NETWORKDAYS(BG$7,BG$7+6)-MAX($E208-BG$7,0)-MAX((BG$7+4)-$F208,0),0)*$B208,"")</f>
        <v/>
      </c>
      <c r="BH208" s="11" t="str">
        <f aca="false">IF(AND($B208&lt;&gt;"",$E208&lt;&gt;"",$F208&lt;&gt;"",BH$7&lt;&gt;""),MAX(NETWORKDAYS(BH$7,BH$7+6)-MAX($E208-BH$7,0)-MAX((BH$7+4)-$F208,0),0)*$B208,"")</f>
        <v/>
      </c>
      <c r="BI208" s="11" t="str">
        <f aca="false">IF(AND($B208&lt;&gt;"",$E208&lt;&gt;"",$F208&lt;&gt;"",BI$7&lt;&gt;""),MAX(NETWORKDAYS(BI$7,BI$7+6)-MAX($E208-BI$7,0)-MAX((BI$7+4)-$F208,0),0)*$B208,"")</f>
        <v/>
      </c>
      <c r="BJ208" s="11" t="str">
        <f aca="false">IF(AND($B208&lt;&gt;"",$E208&lt;&gt;"",$F208&lt;&gt;"",BJ$7&lt;&gt;""),MAX(NETWORKDAYS(BJ$7,BJ$7+6)-MAX($E208-BJ$7,0)-MAX((BJ$7+4)-$F208,0),0)*$B208,"")</f>
        <v/>
      </c>
      <c r="BK208" s="11" t="str">
        <f aca="false">IF(AND($B208&lt;&gt;"",$E208&lt;&gt;"",$F208&lt;&gt;"",BK$7&lt;&gt;""),MAX(NETWORKDAYS(BK$7,BK$7+6)-MAX($E208-BK$7,0)-MAX((BK$7+4)-$F208,0),0)*$B208,"")</f>
        <v/>
      </c>
      <c r="BL208" s="11" t="str">
        <f aca="false">IF(AND($B208&lt;&gt;"",$E208&lt;&gt;"",$F208&lt;&gt;"",BL$7&lt;&gt;""),MAX(NETWORKDAYS(BL$7,BL$7+6)-MAX($E208-BL$7,0)-MAX((BL$7+4)-$F208,0),0)*$B208,"")</f>
        <v/>
      </c>
      <c r="BM208" s="11" t="str">
        <f aca="false">IF(AND($B208&lt;&gt;"",$E208&lt;&gt;"",$F208&lt;&gt;"",BM$7&lt;&gt;""),MAX(NETWORKDAYS(BM$7,BM$7+6)-MAX($E208-BM$7,0)-MAX((BM$7+4)-$F208,0),0)*$B208,"")</f>
        <v/>
      </c>
      <c r="BN208" s="11" t="str">
        <f aca="false">IF(AND($B208&lt;&gt;"",$E208&lt;&gt;"",$F208&lt;&gt;"",BN$7&lt;&gt;""),MAX(NETWORKDAYS(BN$7,BN$7+6)-MAX($E208-BN$7,0)-MAX((BN$7+4)-$F208,0),0)*$B208,"")</f>
        <v/>
      </c>
      <c r="BO208" s="11" t="str">
        <f aca="false">IF(AND($B208&lt;&gt;"",$E208&lt;&gt;"",$F208&lt;&gt;"",BO$7&lt;&gt;""),MAX(NETWORKDAYS(BO$7,BO$7+6)-MAX($E208-BO$7,0)-MAX((BO$7+4)-$F208,0),0)*$B208,"")</f>
        <v/>
      </c>
      <c r="BP208" s="11" t="str">
        <f aca="false">IF(AND($B208&lt;&gt;"",$E208&lt;&gt;"",$F208&lt;&gt;"",BP$7&lt;&gt;""),MAX(NETWORKDAYS(BP$7,BP$7+6)-MAX($E208-BP$7,0)-MAX((BP$7+4)-$F208,0),0)*$B208,"")</f>
        <v/>
      </c>
      <c r="BQ208" s="11" t="str">
        <f aca="false">IF(AND($B208&lt;&gt;"",$E208&lt;&gt;"",$F208&lt;&gt;"",BQ$7&lt;&gt;""),MAX(NETWORKDAYS(BQ$7,BQ$7+6)-MAX($E208-BQ$7,0)-MAX((BQ$7+4)-$F208,0),0)*$B208,"")</f>
        <v/>
      </c>
      <c r="BR208" s="11" t="str">
        <f aca="false">IF(AND($B208&lt;&gt;"",$E208&lt;&gt;"",$F208&lt;&gt;"",BR$7&lt;&gt;""),MAX(NETWORKDAYS(BR$7,BR$7+6)-MAX($E208-BR$7,0)-MAX((BR$7+4)-$F208,0),0)*$B208,"")</f>
        <v/>
      </c>
      <c r="BS208" s="11" t="str">
        <f aca="false">IF(AND($B208&lt;&gt;"",$E208&lt;&gt;"",$F208&lt;&gt;"",BS$7&lt;&gt;""),MAX(NETWORKDAYS(BS$7,BS$7+6)-MAX($E208-BS$7,0)-MAX((BS$7+4)-$F208,0),0)*$B208,"")</f>
        <v/>
      </c>
      <c r="BT208" s="11" t="str">
        <f aca="false">IF(AND($B208&lt;&gt;"",$E208&lt;&gt;"",$F208&lt;&gt;"",BT$7&lt;&gt;""),MAX(NETWORKDAYS(BT$7,BT$7+6)-MAX($E208-BT$7,0)-MAX((BT$7+4)-$F208,0),0)*$B208,"")</f>
        <v/>
      </c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1"/>
      <c r="LK208" s="11"/>
      <c r="LL208" s="11"/>
      <c r="LM208" s="11"/>
      <c r="LN208" s="11"/>
      <c r="LO208" s="11"/>
      <c r="LP208" s="11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1"/>
      <c r="MD208" s="11"/>
      <c r="ME208" s="11"/>
      <c r="MF208" s="11"/>
    </row>
    <row r="209" customFormat="false" ht="12.8" hidden="false" customHeight="false" outlineLevel="0" collapsed="false">
      <c r="A209" s="1" t="str">
        <f aca="false">IF(taskList!J205&lt;&gt;"",taskList!J205,"")</f>
        <v/>
      </c>
      <c r="B209" s="9" t="str">
        <f aca="false">IF(AND(IF(taskList!M205&lt;&gt;"",TRUE()),IF(taskList!K205&lt;&gt;"",TRUE())),taskList!M205/taskList!K205,"")</f>
        <v/>
      </c>
      <c r="C209" s="9" t="str">
        <f aca="false">IF(taskList!B205&lt;&gt;"",taskList!B205,"")</f>
        <v/>
      </c>
      <c r="D209" s="9" t="str">
        <f aca="false">IF(taskList!E205&lt;&gt;"",taskList!E205,"")</f>
        <v/>
      </c>
      <c r="E209" s="4" t="str">
        <f aca="false">IF(taskList!F205&lt;&gt;"",taskList!F205,"")</f>
        <v/>
      </c>
      <c r="F209" s="4" t="str">
        <f aca="false">IF(taskList!G205&lt;&gt;"",taskList!G205,"")</f>
        <v/>
      </c>
      <c r="H209" s="11" t="str">
        <f aca="false">IF(AND($B209&lt;&gt;"",$E209&lt;&gt;"",$F209&lt;&gt;"",H$7&lt;&gt;""),MAX(NETWORKDAYS(H$7,H$7+6)-MAX($E209-H$7,0)-MAX((H$7+4)-$F209,0),0)*$B209,"")</f>
        <v/>
      </c>
      <c r="I209" s="11" t="str">
        <f aca="false">IF(AND($B209&lt;&gt;"",$E209&lt;&gt;"",$F209&lt;&gt;"",I$7&lt;&gt;""),MAX(NETWORKDAYS(I$7,I$7+6)-MAX($E209-I$7,0)-MAX((I$7+4)-$F209,0),0)*$B209,"")</f>
        <v/>
      </c>
      <c r="J209" s="11" t="str">
        <f aca="false">IF(AND($B209&lt;&gt;"",$E209&lt;&gt;"",$F209&lt;&gt;"",J$7&lt;&gt;""),MAX(NETWORKDAYS(J$7,J$7+6)-MAX($E209-J$7,0)-MAX((J$7+4)-$F209,0),0)*$B209,"")</f>
        <v/>
      </c>
      <c r="K209" s="11" t="str">
        <f aca="false">IF(AND($B209&lt;&gt;"",$E209&lt;&gt;"",$F209&lt;&gt;"",K$7&lt;&gt;""),MAX(NETWORKDAYS(K$7,K$7+6)-MAX($E209-K$7,0)-MAX((K$7+4)-$F209,0),0)*$B209,"")</f>
        <v/>
      </c>
      <c r="L209" s="11" t="str">
        <f aca="false">IF(AND($B209&lt;&gt;"",$E209&lt;&gt;"",$F209&lt;&gt;"",L$7&lt;&gt;""),MAX(NETWORKDAYS(L$7,L$7+6)-MAX($E209-L$7,0)-MAX((L$7+4)-$F209,0),0)*$B209,"")</f>
        <v/>
      </c>
      <c r="M209" s="11" t="str">
        <f aca="false">IF(AND($B209&lt;&gt;"",$E209&lt;&gt;"",$F209&lt;&gt;"",M$7&lt;&gt;""),MAX(NETWORKDAYS(M$7,M$7+6)-MAX($E209-M$7,0)-MAX((M$7+4)-$F209,0),0)*$B209,"")</f>
        <v/>
      </c>
      <c r="N209" s="11" t="str">
        <f aca="false">IF(AND($B209&lt;&gt;"",$E209&lt;&gt;"",$F209&lt;&gt;"",N$7&lt;&gt;""),MAX(NETWORKDAYS(N$7,N$7+6)-MAX($E209-N$7,0)-MAX((N$7+4)-$F209,0),0)*$B209,"")</f>
        <v/>
      </c>
      <c r="O209" s="11" t="str">
        <f aca="false">IF(AND($B209&lt;&gt;"",$E209&lt;&gt;"",$F209&lt;&gt;"",O$7&lt;&gt;""),MAX(NETWORKDAYS(O$7,O$7+6)-MAX($E209-O$7,0)-MAX((O$7+4)-$F209,0),0)*$B209,"")</f>
        <v/>
      </c>
      <c r="P209" s="11" t="str">
        <f aca="false">IF(AND($B209&lt;&gt;"",$E209&lt;&gt;"",$F209&lt;&gt;"",P$7&lt;&gt;""),MAX(NETWORKDAYS(P$7,P$7+6)-MAX($E209-P$7,0)-MAX((P$7+4)-$F209,0),0)*$B209,"")</f>
        <v/>
      </c>
      <c r="Q209" s="11" t="str">
        <f aca="false">IF(AND($B209&lt;&gt;"",$E209&lt;&gt;"",$F209&lt;&gt;"",Q$7&lt;&gt;""),MAX(NETWORKDAYS(Q$7,Q$7+6)-MAX($E209-Q$7,0)-MAX((Q$7+4)-$F209,0),0)*$B209,"")</f>
        <v/>
      </c>
      <c r="R209" s="11" t="str">
        <f aca="false">IF(AND($B209&lt;&gt;"",$E209&lt;&gt;"",$F209&lt;&gt;"",R$7&lt;&gt;""),MAX(NETWORKDAYS(R$7,R$7+6)-MAX($E209-R$7,0)-MAX((R$7+4)-$F209,0),0)*$B209,"")</f>
        <v/>
      </c>
      <c r="S209" s="11" t="str">
        <f aca="false">IF(AND($B209&lt;&gt;"",$E209&lt;&gt;"",$F209&lt;&gt;"",S$7&lt;&gt;""),MAX(NETWORKDAYS(S$7,S$7+6)-MAX($E209-S$7,0)-MAX((S$7+4)-$F209,0),0)*$B209,"")</f>
        <v/>
      </c>
      <c r="T209" s="11" t="str">
        <f aca="false">IF(AND($B209&lt;&gt;"",$E209&lt;&gt;"",$F209&lt;&gt;"",T$7&lt;&gt;""),MAX(NETWORKDAYS(T$7,T$7+6)-MAX($E209-T$7,0)-MAX((T$7+4)-$F209,0),0)*$B209,"")</f>
        <v/>
      </c>
      <c r="U209" s="11" t="str">
        <f aca="false">IF(AND($B209&lt;&gt;"",$E209&lt;&gt;"",$F209&lt;&gt;"",U$7&lt;&gt;""),MAX(NETWORKDAYS(U$7,U$7+6)-MAX($E209-U$7,0)-MAX((U$7+4)-$F209,0),0)*$B209,"")</f>
        <v/>
      </c>
      <c r="V209" s="11" t="str">
        <f aca="false">IF(AND($B209&lt;&gt;"",$E209&lt;&gt;"",$F209&lt;&gt;"",V$7&lt;&gt;""),MAX(NETWORKDAYS(V$7,V$7+6)-MAX($E209-V$7,0)-MAX((V$7+4)-$F209,0),0)*$B209,"")</f>
        <v/>
      </c>
      <c r="W209" s="11" t="str">
        <f aca="false">IF(AND($B209&lt;&gt;"",$E209&lt;&gt;"",$F209&lt;&gt;"",W$7&lt;&gt;""),MAX(NETWORKDAYS(W$7,W$7+6)-MAX($E209-W$7,0)-MAX((W$7+4)-$F209,0),0)*$B209,"")</f>
        <v/>
      </c>
      <c r="X209" s="11" t="str">
        <f aca="false">IF(AND($B209&lt;&gt;"",$E209&lt;&gt;"",$F209&lt;&gt;"",X$7&lt;&gt;""),MAX(NETWORKDAYS(X$7,X$7+6)-MAX($E209-X$7,0)-MAX((X$7+4)-$F209,0),0)*$B209,"")</f>
        <v/>
      </c>
      <c r="Y209" s="11" t="str">
        <f aca="false">IF(AND($B209&lt;&gt;"",$E209&lt;&gt;"",$F209&lt;&gt;"",Y$7&lt;&gt;""),MAX(NETWORKDAYS(Y$7,Y$7+6)-MAX($E209-Y$7,0)-MAX((Y$7+4)-$F209,0),0)*$B209,"")</f>
        <v/>
      </c>
      <c r="Z209" s="11" t="str">
        <f aca="false">IF(AND($B209&lt;&gt;"",$E209&lt;&gt;"",$F209&lt;&gt;"",Z$7&lt;&gt;""),MAX(NETWORKDAYS(Z$7,Z$7+6)-MAX($E209-Z$7,0)-MAX((Z$7+4)-$F209,0),0)*$B209,"")</f>
        <v/>
      </c>
      <c r="AA209" s="11" t="str">
        <f aca="false">IF(AND($B209&lt;&gt;"",$E209&lt;&gt;"",$F209&lt;&gt;"",AA$7&lt;&gt;""),MAX(NETWORKDAYS(AA$7,AA$7+6)-MAX($E209-AA$7,0)-MAX((AA$7+4)-$F209,0),0)*$B209,"")</f>
        <v/>
      </c>
      <c r="AB209" s="11" t="str">
        <f aca="false">IF(AND($B209&lt;&gt;"",$E209&lt;&gt;"",$F209&lt;&gt;"",AB$7&lt;&gt;""),MAX(NETWORKDAYS(AB$7,AB$7+6)-MAX($E209-AB$7,0)-MAX((AB$7+4)-$F209,0),0)*$B209,"")</f>
        <v/>
      </c>
      <c r="AC209" s="11" t="str">
        <f aca="false">IF(AND($B209&lt;&gt;"",$E209&lt;&gt;"",$F209&lt;&gt;"",AC$7&lt;&gt;""),MAX(NETWORKDAYS(AC$7,AC$7+6)-MAX($E209-AC$7,0)-MAX((AC$7+4)-$F209,0),0)*$B209,"")</f>
        <v/>
      </c>
      <c r="AD209" s="11" t="str">
        <f aca="false">IF(AND($B209&lt;&gt;"",$E209&lt;&gt;"",$F209&lt;&gt;"",AD$7&lt;&gt;""),MAX(NETWORKDAYS(AD$7,AD$7+6)-MAX($E209-AD$7,0)-MAX((AD$7+4)-$F209,0),0)*$B209,"")</f>
        <v/>
      </c>
      <c r="AE209" s="11" t="str">
        <f aca="false">IF(AND($B209&lt;&gt;"",$E209&lt;&gt;"",$F209&lt;&gt;"",AE$7&lt;&gt;""),MAX(NETWORKDAYS(AE$7,AE$7+6)-MAX($E209-AE$7,0)-MAX((AE$7+4)-$F209,0),0)*$B209,"")</f>
        <v/>
      </c>
      <c r="AF209" s="11" t="str">
        <f aca="false">IF(AND($B209&lt;&gt;"",$E209&lt;&gt;"",$F209&lt;&gt;"",AF$7&lt;&gt;""),MAX(NETWORKDAYS(AF$7,AF$7+6)-MAX($E209-AF$7,0)-MAX((AF$7+4)-$F209,0),0)*$B209,"")</f>
        <v/>
      </c>
      <c r="AG209" s="11" t="str">
        <f aca="false">IF(AND($B209&lt;&gt;"",$E209&lt;&gt;"",$F209&lt;&gt;"",AG$7&lt;&gt;""),MAX(NETWORKDAYS(AG$7,AG$7+6)-MAX($E209-AG$7,0)-MAX((AG$7+4)-$F209,0),0)*$B209,"")</f>
        <v/>
      </c>
      <c r="AH209" s="11" t="str">
        <f aca="false">IF(AND($B209&lt;&gt;"",$E209&lt;&gt;"",$F209&lt;&gt;"",AH$7&lt;&gt;""),MAX(NETWORKDAYS(AH$7,AH$7+6)-MAX($E209-AH$7,0)-MAX((AH$7+4)-$F209,0),0)*$B209,"")</f>
        <v/>
      </c>
      <c r="AI209" s="11" t="str">
        <f aca="false">IF(AND($B209&lt;&gt;"",$E209&lt;&gt;"",$F209&lt;&gt;"",AI$7&lt;&gt;""),MAX(NETWORKDAYS(AI$7,AI$7+6)-MAX($E209-AI$7,0)-MAX((AI$7+4)-$F209,0),0)*$B209,"")</f>
        <v/>
      </c>
      <c r="AJ209" s="11" t="str">
        <f aca="false">IF(AND($B209&lt;&gt;"",$E209&lt;&gt;"",$F209&lt;&gt;"",AJ$7&lt;&gt;""),MAX(NETWORKDAYS(AJ$7,AJ$7+6)-MAX($E209-AJ$7,0)-MAX((AJ$7+4)-$F209,0),0)*$B209,"")</f>
        <v/>
      </c>
      <c r="AK209" s="11" t="str">
        <f aca="false">IF(AND($B209&lt;&gt;"",$E209&lt;&gt;"",$F209&lt;&gt;"",AK$7&lt;&gt;""),MAX(NETWORKDAYS(AK$7,AK$7+6)-MAX($E209-AK$7,0)-MAX((AK$7+4)-$F209,0),0)*$B209,"")</f>
        <v/>
      </c>
      <c r="AL209" s="11" t="str">
        <f aca="false">IF(AND($B209&lt;&gt;"",$E209&lt;&gt;"",$F209&lt;&gt;"",AL$7&lt;&gt;""),MAX(NETWORKDAYS(AL$7,AL$7+6)-MAX($E209-AL$7,0)-MAX((AL$7+4)-$F209,0),0)*$B209,"")</f>
        <v/>
      </c>
      <c r="AM209" s="11" t="str">
        <f aca="false">IF(AND($B209&lt;&gt;"",$E209&lt;&gt;"",$F209&lt;&gt;"",AM$7&lt;&gt;""),MAX(NETWORKDAYS(AM$7,AM$7+6)-MAX($E209-AM$7,0)-MAX((AM$7+4)-$F209,0),0)*$B209,"")</f>
        <v/>
      </c>
      <c r="AN209" s="11" t="str">
        <f aca="false">IF(AND($B209&lt;&gt;"",$E209&lt;&gt;"",$F209&lt;&gt;"",AN$7&lt;&gt;""),MAX(NETWORKDAYS(AN$7,AN$7+6)-MAX($E209-AN$7,0)-MAX((AN$7+4)-$F209,0),0)*$B209,"")</f>
        <v/>
      </c>
      <c r="AO209" s="11" t="str">
        <f aca="false">IF(AND($B209&lt;&gt;"",$E209&lt;&gt;"",$F209&lt;&gt;"",AO$7&lt;&gt;""),MAX(NETWORKDAYS(AO$7,AO$7+6)-MAX($E209-AO$7,0)-MAX((AO$7+4)-$F209,0),0)*$B209,"")</f>
        <v/>
      </c>
      <c r="AP209" s="11" t="str">
        <f aca="false">IF(AND($B209&lt;&gt;"",$E209&lt;&gt;"",$F209&lt;&gt;"",AP$7&lt;&gt;""),MAX(NETWORKDAYS(AP$7,AP$7+6)-MAX($E209-AP$7,0)-MAX((AP$7+4)-$F209,0),0)*$B209,"")</f>
        <v/>
      </c>
      <c r="AQ209" s="11" t="str">
        <f aca="false">IF(AND($B209&lt;&gt;"",$E209&lt;&gt;"",$F209&lt;&gt;"",AQ$7&lt;&gt;""),MAX(NETWORKDAYS(AQ$7,AQ$7+6)-MAX($E209-AQ$7,0)-MAX((AQ$7+4)-$F209,0),0)*$B209,"")</f>
        <v/>
      </c>
      <c r="AR209" s="11" t="str">
        <f aca="false">IF(AND($B209&lt;&gt;"",$E209&lt;&gt;"",$F209&lt;&gt;"",AR$7&lt;&gt;""),MAX(NETWORKDAYS(AR$7,AR$7+6)-MAX($E209-AR$7,0)-MAX((AR$7+4)-$F209,0),0)*$B209,"")</f>
        <v/>
      </c>
      <c r="AS209" s="11" t="str">
        <f aca="false">IF(AND($B209&lt;&gt;"",$E209&lt;&gt;"",$F209&lt;&gt;"",AS$7&lt;&gt;""),MAX(NETWORKDAYS(AS$7,AS$7+6)-MAX($E209-AS$7,0)-MAX((AS$7+4)-$F209,0),0)*$B209,"")</f>
        <v/>
      </c>
      <c r="AT209" s="11" t="str">
        <f aca="false">IF(AND($B209&lt;&gt;"",$E209&lt;&gt;"",$F209&lt;&gt;"",AT$7&lt;&gt;""),MAX(NETWORKDAYS(AT$7,AT$7+6)-MAX($E209-AT$7,0)-MAX((AT$7+4)-$F209,0),0)*$B209,"")</f>
        <v/>
      </c>
      <c r="AU209" s="11" t="str">
        <f aca="false">IF(AND($B209&lt;&gt;"",$E209&lt;&gt;"",$F209&lt;&gt;"",AU$7&lt;&gt;""),MAX(NETWORKDAYS(AU$7,AU$7+6)-MAX($E209-AU$7,0)-MAX((AU$7+4)-$F209,0),0)*$B209,"")</f>
        <v/>
      </c>
      <c r="AV209" s="11" t="str">
        <f aca="false">IF(AND($B209&lt;&gt;"",$E209&lt;&gt;"",$F209&lt;&gt;"",AV$7&lt;&gt;""),MAX(NETWORKDAYS(AV$7,AV$7+6)-MAX($E209-AV$7,0)-MAX((AV$7+4)-$F209,0),0)*$B209,"")</f>
        <v/>
      </c>
      <c r="AW209" s="11" t="str">
        <f aca="false">IF(AND($B209&lt;&gt;"",$E209&lt;&gt;"",$F209&lt;&gt;"",AW$7&lt;&gt;""),MAX(NETWORKDAYS(AW$7,AW$7+6)-MAX($E209-AW$7,0)-MAX((AW$7+4)-$F209,0),0)*$B209,"")</f>
        <v/>
      </c>
      <c r="AX209" s="11" t="str">
        <f aca="false">IF(AND($B209&lt;&gt;"",$E209&lt;&gt;"",$F209&lt;&gt;"",AX$7&lt;&gt;""),MAX(NETWORKDAYS(AX$7,AX$7+6)-MAX($E209-AX$7,0)-MAX((AX$7+4)-$F209,0),0)*$B209,"")</f>
        <v/>
      </c>
      <c r="AY209" s="11" t="str">
        <f aca="false">IF(AND($B209&lt;&gt;"",$E209&lt;&gt;"",$F209&lt;&gt;"",AY$7&lt;&gt;""),MAX(NETWORKDAYS(AY$7,AY$7+6)-MAX($E209-AY$7,0)-MAX((AY$7+4)-$F209,0),0)*$B209,"")</f>
        <v/>
      </c>
      <c r="AZ209" s="11" t="str">
        <f aca="false">IF(AND($B209&lt;&gt;"",$E209&lt;&gt;"",$F209&lt;&gt;"",AZ$7&lt;&gt;""),MAX(NETWORKDAYS(AZ$7,AZ$7+6)-MAX($E209-AZ$7,0)-MAX((AZ$7+4)-$F209,0),0)*$B209,"")</f>
        <v/>
      </c>
      <c r="BA209" s="11" t="str">
        <f aca="false">IF(AND($B209&lt;&gt;"",$E209&lt;&gt;"",$F209&lt;&gt;"",BA$7&lt;&gt;""),MAX(NETWORKDAYS(BA$7,BA$7+6)-MAX($E209-BA$7,0)-MAX((BA$7+4)-$F209,0),0)*$B209,"")</f>
        <v/>
      </c>
      <c r="BB209" s="11" t="str">
        <f aca="false">IF(AND($B209&lt;&gt;"",$E209&lt;&gt;"",$F209&lt;&gt;"",BB$7&lt;&gt;""),MAX(NETWORKDAYS(BB$7,BB$7+6)-MAX($E209-BB$7,0)-MAX((BB$7+4)-$F209,0),0)*$B209,"")</f>
        <v/>
      </c>
      <c r="BC209" s="11" t="str">
        <f aca="false">IF(AND($B209&lt;&gt;"",$E209&lt;&gt;"",$F209&lt;&gt;"",BC$7&lt;&gt;""),MAX(NETWORKDAYS(BC$7,BC$7+6)-MAX($E209-BC$7,0)-MAX((BC$7+4)-$F209,0),0)*$B209,"")</f>
        <v/>
      </c>
      <c r="BD209" s="11" t="str">
        <f aca="false">IF(AND($B209&lt;&gt;"",$E209&lt;&gt;"",$F209&lt;&gt;"",BD$7&lt;&gt;""),MAX(NETWORKDAYS(BD$7,BD$7+6)-MAX($E209-BD$7,0)-MAX((BD$7+4)-$F209,0),0)*$B209,"")</f>
        <v/>
      </c>
      <c r="BE209" s="11" t="str">
        <f aca="false">IF(AND($B209&lt;&gt;"",$E209&lt;&gt;"",$F209&lt;&gt;"",BE$7&lt;&gt;""),MAX(NETWORKDAYS(BE$7,BE$7+6)-MAX($E209-BE$7,0)-MAX((BE$7+4)-$F209,0),0)*$B209,"")</f>
        <v/>
      </c>
      <c r="BF209" s="11" t="str">
        <f aca="false">IF(AND($B209&lt;&gt;"",$E209&lt;&gt;"",$F209&lt;&gt;"",BF$7&lt;&gt;""),MAX(NETWORKDAYS(BF$7,BF$7+6)-MAX($E209-BF$7,0)-MAX((BF$7+4)-$F209,0),0)*$B209,"")</f>
        <v/>
      </c>
      <c r="BG209" s="11" t="str">
        <f aca="false">IF(AND($B209&lt;&gt;"",$E209&lt;&gt;"",$F209&lt;&gt;"",BG$7&lt;&gt;""),MAX(NETWORKDAYS(BG$7,BG$7+6)-MAX($E209-BG$7,0)-MAX((BG$7+4)-$F209,0),0)*$B209,"")</f>
        <v/>
      </c>
      <c r="BH209" s="11" t="str">
        <f aca="false">IF(AND($B209&lt;&gt;"",$E209&lt;&gt;"",$F209&lt;&gt;"",BH$7&lt;&gt;""),MAX(NETWORKDAYS(BH$7,BH$7+6)-MAX($E209-BH$7,0)-MAX((BH$7+4)-$F209,0),0)*$B209,"")</f>
        <v/>
      </c>
      <c r="BI209" s="11" t="str">
        <f aca="false">IF(AND($B209&lt;&gt;"",$E209&lt;&gt;"",$F209&lt;&gt;"",BI$7&lt;&gt;""),MAX(NETWORKDAYS(BI$7,BI$7+6)-MAX($E209-BI$7,0)-MAX((BI$7+4)-$F209,0),0)*$B209,"")</f>
        <v/>
      </c>
      <c r="BJ209" s="11" t="str">
        <f aca="false">IF(AND($B209&lt;&gt;"",$E209&lt;&gt;"",$F209&lt;&gt;"",BJ$7&lt;&gt;""),MAX(NETWORKDAYS(BJ$7,BJ$7+6)-MAX($E209-BJ$7,0)-MAX((BJ$7+4)-$F209,0),0)*$B209,"")</f>
        <v/>
      </c>
      <c r="BK209" s="11" t="str">
        <f aca="false">IF(AND($B209&lt;&gt;"",$E209&lt;&gt;"",$F209&lt;&gt;"",BK$7&lt;&gt;""),MAX(NETWORKDAYS(BK$7,BK$7+6)-MAX($E209-BK$7,0)-MAX((BK$7+4)-$F209,0),0)*$B209,"")</f>
        <v/>
      </c>
      <c r="BL209" s="11" t="str">
        <f aca="false">IF(AND($B209&lt;&gt;"",$E209&lt;&gt;"",$F209&lt;&gt;"",BL$7&lt;&gt;""),MAX(NETWORKDAYS(BL$7,BL$7+6)-MAX($E209-BL$7,0)-MAX((BL$7+4)-$F209,0),0)*$B209,"")</f>
        <v/>
      </c>
      <c r="BM209" s="11" t="str">
        <f aca="false">IF(AND($B209&lt;&gt;"",$E209&lt;&gt;"",$F209&lt;&gt;"",BM$7&lt;&gt;""),MAX(NETWORKDAYS(BM$7,BM$7+6)-MAX($E209-BM$7,0)-MAX((BM$7+4)-$F209,0),0)*$B209,"")</f>
        <v/>
      </c>
      <c r="BN209" s="11" t="str">
        <f aca="false">IF(AND($B209&lt;&gt;"",$E209&lt;&gt;"",$F209&lt;&gt;"",BN$7&lt;&gt;""),MAX(NETWORKDAYS(BN$7,BN$7+6)-MAX($E209-BN$7,0)-MAX((BN$7+4)-$F209,0),0)*$B209,"")</f>
        <v/>
      </c>
      <c r="BO209" s="11" t="str">
        <f aca="false">IF(AND($B209&lt;&gt;"",$E209&lt;&gt;"",$F209&lt;&gt;"",BO$7&lt;&gt;""),MAX(NETWORKDAYS(BO$7,BO$7+6)-MAX($E209-BO$7,0)-MAX((BO$7+4)-$F209,0),0)*$B209,"")</f>
        <v/>
      </c>
      <c r="BP209" s="11" t="str">
        <f aca="false">IF(AND($B209&lt;&gt;"",$E209&lt;&gt;"",$F209&lt;&gt;"",BP$7&lt;&gt;""),MAX(NETWORKDAYS(BP$7,BP$7+6)-MAX($E209-BP$7,0)-MAX((BP$7+4)-$F209,0),0)*$B209,"")</f>
        <v/>
      </c>
      <c r="BQ209" s="11" t="str">
        <f aca="false">IF(AND($B209&lt;&gt;"",$E209&lt;&gt;"",$F209&lt;&gt;"",BQ$7&lt;&gt;""),MAX(NETWORKDAYS(BQ$7,BQ$7+6)-MAX($E209-BQ$7,0)-MAX((BQ$7+4)-$F209,0),0)*$B209,"")</f>
        <v/>
      </c>
      <c r="BR209" s="11" t="str">
        <f aca="false">IF(AND($B209&lt;&gt;"",$E209&lt;&gt;"",$F209&lt;&gt;"",BR$7&lt;&gt;""),MAX(NETWORKDAYS(BR$7,BR$7+6)-MAX($E209-BR$7,0)-MAX((BR$7+4)-$F209,0),0)*$B209,"")</f>
        <v/>
      </c>
      <c r="BS209" s="11" t="str">
        <f aca="false">IF(AND($B209&lt;&gt;"",$E209&lt;&gt;"",$F209&lt;&gt;"",BS$7&lt;&gt;""),MAX(NETWORKDAYS(BS$7,BS$7+6)-MAX($E209-BS$7,0)-MAX((BS$7+4)-$F209,0),0)*$B209,"")</f>
        <v/>
      </c>
      <c r="BT209" s="11" t="str">
        <f aca="false">IF(AND($B209&lt;&gt;"",$E209&lt;&gt;"",$F209&lt;&gt;"",BT$7&lt;&gt;""),MAX(NETWORKDAYS(BT$7,BT$7+6)-MAX($E209-BT$7,0)-MAX((BT$7+4)-$F209,0),0)*$B209,"")</f>
        <v/>
      </c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1"/>
      <c r="KR209" s="11"/>
      <c r="KS209" s="11"/>
      <c r="KT209" s="11"/>
      <c r="KU209" s="11"/>
      <c r="KV209" s="11"/>
      <c r="KW209" s="11"/>
      <c r="KX209" s="11"/>
      <c r="KY209" s="11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1"/>
      <c r="LK209" s="11"/>
      <c r="LL209" s="11"/>
      <c r="LM209" s="11"/>
      <c r="LN209" s="11"/>
      <c r="LO209" s="11"/>
      <c r="LP209" s="11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1"/>
      <c r="MD209" s="11"/>
      <c r="ME209" s="11"/>
      <c r="MF209" s="11"/>
    </row>
    <row r="210" customFormat="false" ht="12.8" hidden="false" customHeight="false" outlineLevel="0" collapsed="false">
      <c r="A210" s="1" t="str">
        <f aca="false">IF(taskList!J206&lt;&gt;"",taskList!J206,"")</f>
        <v/>
      </c>
      <c r="B210" s="9" t="str">
        <f aca="false">IF(AND(IF(taskList!M206&lt;&gt;"",TRUE()),IF(taskList!K206&lt;&gt;"",TRUE())),taskList!M206/taskList!K206,"")</f>
        <v/>
      </c>
      <c r="C210" s="9" t="str">
        <f aca="false">IF(taskList!B206&lt;&gt;"",taskList!B206,"")</f>
        <v/>
      </c>
      <c r="D210" s="9" t="str">
        <f aca="false">IF(taskList!E206&lt;&gt;"",taskList!E206,"")</f>
        <v/>
      </c>
      <c r="E210" s="4" t="str">
        <f aca="false">IF(taskList!F206&lt;&gt;"",taskList!F206,"")</f>
        <v/>
      </c>
      <c r="F210" s="4" t="str">
        <f aca="false">IF(taskList!G206&lt;&gt;"",taskList!G206,"")</f>
        <v/>
      </c>
      <c r="H210" s="11" t="str">
        <f aca="false">IF(AND($B210&lt;&gt;"",$E210&lt;&gt;"",$F210&lt;&gt;"",H$7&lt;&gt;""),MAX(NETWORKDAYS(H$7,H$7+6)-MAX($E210-H$7,0)-MAX((H$7+4)-$F210,0),0)*$B210,"")</f>
        <v/>
      </c>
      <c r="I210" s="11" t="str">
        <f aca="false">IF(AND($B210&lt;&gt;"",$E210&lt;&gt;"",$F210&lt;&gt;"",I$7&lt;&gt;""),MAX(NETWORKDAYS(I$7,I$7+6)-MAX($E210-I$7,0)-MAX((I$7+4)-$F210,0),0)*$B210,"")</f>
        <v/>
      </c>
      <c r="J210" s="11" t="str">
        <f aca="false">IF(AND($B210&lt;&gt;"",$E210&lt;&gt;"",$F210&lt;&gt;"",J$7&lt;&gt;""),MAX(NETWORKDAYS(J$7,J$7+6)-MAX($E210-J$7,0)-MAX((J$7+4)-$F210,0),0)*$B210,"")</f>
        <v/>
      </c>
      <c r="K210" s="11" t="str">
        <f aca="false">IF(AND($B210&lt;&gt;"",$E210&lt;&gt;"",$F210&lt;&gt;"",K$7&lt;&gt;""),MAX(NETWORKDAYS(K$7,K$7+6)-MAX($E210-K$7,0)-MAX((K$7+4)-$F210,0),0)*$B210,"")</f>
        <v/>
      </c>
      <c r="L210" s="11" t="str">
        <f aca="false">IF(AND($B210&lt;&gt;"",$E210&lt;&gt;"",$F210&lt;&gt;"",L$7&lt;&gt;""),MAX(NETWORKDAYS(L$7,L$7+6)-MAX($E210-L$7,0)-MAX((L$7+4)-$F210,0),0)*$B210,"")</f>
        <v/>
      </c>
      <c r="M210" s="11" t="str">
        <f aca="false">IF(AND($B210&lt;&gt;"",$E210&lt;&gt;"",$F210&lt;&gt;"",M$7&lt;&gt;""),MAX(NETWORKDAYS(M$7,M$7+6)-MAX($E210-M$7,0)-MAX((M$7+4)-$F210,0),0)*$B210,"")</f>
        <v/>
      </c>
      <c r="N210" s="11" t="str">
        <f aca="false">IF(AND($B210&lt;&gt;"",$E210&lt;&gt;"",$F210&lt;&gt;"",N$7&lt;&gt;""),MAX(NETWORKDAYS(N$7,N$7+6)-MAX($E210-N$7,0)-MAX((N$7+4)-$F210,0),0)*$B210,"")</f>
        <v/>
      </c>
      <c r="O210" s="11" t="str">
        <f aca="false">IF(AND($B210&lt;&gt;"",$E210&lt;&gt;"",$F210&lt;&gt;"",O$7&lt;&gt;""),MAX(NETWORKDAYS(O$7,O$7+6)-MAX($E210-O$7,0)-MAX((O$7+4)-$F210,0),0)*$B210,"")</f>
        <v/>
      </c>
      <c r="P210" s="11" t="str">
        <f aca="false">IF(AND($B210&lt;&gt;"",$E210&lt;&gt;"",$F210&lt;&gt;"",P$7&lt;&gt;""),MAX(NETWORKDAYS(P$7,P$7+6)-MAX($E210-P$7,0)-MAX((P$7+4)-$F210,0),0)*$B210,"")</f>
        <v/>
      </c>
      <c r="Q210" s="11" t="str">
        <f aca="false">IF(AND($B210&lt;&gt;"",$E210&lt;&gt;"",$F210&lt;&gt;"",Q$7&lt;&gt;""),MAX(NETWORKDAYS(Q$7,Q$7+6)-MAX($E210-Q$7,0)-MAX((Q$7+4)-$F210,0),0)*$B210,"")</f>
        <v/>
      </c>
      <c r="R210" s="11" t="str">
        <f aca="false">IF(AND($B210&lt;&gt;"",$E210&lt;&gt;"",$F210&lt;&gt;"",R$7&lt;&gt;""),MAX(NETWORKDAYS(R$7,R$7+6)-MAX($E210-R$7,0)-MAX((R$7+4)-$F210,0),0)*$B210,"")</f>
        <v/>
      </c>
      <c r="S210" s="11" t="str">
        <f aca="false">IF(AND($B210&lt;&gt;"",$E210&lt;&gt;"",$F210&lt;&gt;"",S$7&lt;&gt;""),MAX(NETWORKDAYS(S$7,S$7+6)-MAX($E210-S$7,0)-MAX((S$7+4)-$F210,0),0)*$B210,"")</f>
        <v/>
      </c>
      <c r="T210" s="11" t="str">
        <f aca="false">IF(AND($B210&lt;&gt;"",$E210&lt;&gt;"",$F210&lt;&gt;"",T$7&lt;&gt;""),MAX(NETWORKDAYS(T$7,T$7+6)-MAX($E210-T$7,0)-MAX((T$7+4)-$F210,0),0)*$B210,"")</f>
        <v/>
      </c>
      <c r="U210" s="11" t="str">
        <f aca="false">IF(AND($B210&lt;&gt;"",$E210&lt;&gt;"",$F210&lt;&gt;"",U$7&lt;&gt;""),MAX(NETWORKDAYS(U$7,U$7+6)-MAX($E210-U$7,0)-MAX((U$7+4)-$F210,0),0)*$B210,"")</f>
        <v/>
      </c>
      <c r="V210" s="11" t="str">
        <f aca="false">IF(AND($B210&lt;&gt;"",$E210&lt;&gt;"",$F210&lt;&gt;"",V$7&lt;&gt;""),MAX(NETWORKDAYS(V$7,V$7+6)-MAX($E210-V$7,0)-MAX((V$7+4)-$F210,0),0)*$B210,"")</f>
        <v/>
      </c>
      <c r="W210" s="11" t="str">
        <f aca="false">IF(AND($B210&lt;&gt;"",$E210&lt;&gt;"",$F210&lt;&gt;"",W$7&lt;&gt;""),MAX(NETWORKDAYS(W$7,W$7+6)-MAX($E210-W$7,0)-MAX((W$7+4)-$F210,0),0)*$B210,"")</f>
        <v/>
      </c>
      <c r="X210" s="11" t="str">
        <f aca="false">IF(AND($B210&lt;&gt;"",$E210&lt;&gt;"",$F210&lt;&gt;"",X$7&lt;&gt;""),MAX(NETWORKDAYS(X$7,X$7+6)-MAX($E210-X$7,0)-MAX((X$7+4)-$F210,0),0)*$B210,"")</f>
        <v/>
      </c>
      <c r="Y210" s="11" t="str">
        <f aca="false">IF(AND($B210&lt;&gt;"",$E210&lt;&gt;"",$F210&lt;&gt;"",Y$7&lt;&gt;""),MAX(NETWORKDAYS(Y$7,Y$7+6)-MAX($E210-Y$7,0)-MAX((Y$7+4)-$F210,0),0)*$B210,"")</f>
        <v/>
      </c>
      <c r="Z210" s="11" t="str">
        <f aca="false">IF(AND($B210&lt;&gt;"",$E210&lt;&gt;"",$F210&lt;&gt;"",Z$7&lt;&gt;""),MAX(NETWORKDAYS(Z$7,Z$7+6)-MAX($E210-Z$7,0)-MAX((Z$7+4)-$F210,0),0)*$B210,"")</f>
        <v/>
      </c>
      <c r="AA210" s="11" t="str">
        <f aca="false">IF(AND($B210&lt;&gt;"",$E210&lt;&gt;"",$F210&lt;&gt;"",AA$7&lt;&gt;""),MAX(NETWORKDAYS(AA$7,AA$7+6)-MAX($E210-AA$7,0)-MAX((AA$7+4)-$F210,0),0)*$B210,"")</f>
        <v/>
      </c>
      <c r="AB210" s="11" t="str">
        <f aca="false">IF(AND($B210&lt;&gt;"",$E210&lt;&gt;"",$F210&lt;&gt;"",AB$7&lt;&gt;""),MAX(NETWORKDAYS(AB$7,AB$7+6)-MAX($E210-AB$7,0)-MAX((AB$7+4)-$F210,0),0)*$B210,"")</f>
        <v/>
      </c>
      <c r="AC210" s="11" t="str">
        <f aca="false">IF(AND($B210&lt;&gt;"",$E210&lt;&gt;"",$F210&lt;&gt;"",AC$7&lt;&gt;""),MAX(NETWORKDAYS(AC$7,AC$7+6)-MAX($E210-AC$7,0)-MAX((AC$7+4)-$F210,0),0)*$B210,"")</f>
        <v/>
      </c>
      <c r="AD210" s="11" t="str">
        <f aca="false">IF(AND($B210&lt;&gt;"",$E210&lt;&gt;"",$F210&lt;&gt;"",AD$7&lt;&gt;""),MAX(NETWORKDAYS(AD$7,AD$7+6)-MAX($E210-AD$7,0)-MAX((AD$7+4)-$F210,0),0)*$B210,"")</f>
        <v/>
      </c>
      <c r="AE210" s="11" t="str">
        <f aca="false">IF(AND($B210&lt;&gt;"",$E210&lt;&gt;"",$F210&lt;&gt;"",AE$7&lt;&gt;""),MAX(NETWORKDAYS(AE$7,AE$7+6)-MAX($E210-AE$7,0)-MAX((AE$7+4)-$F210,0),0)*$B210,"")</f>
        <v/>
      </c>
      <c r="AF210" s="11" t="str">
        <f aca="false">IF(AND($B210&lt;&gt;"",$E210&lt;&gt;"",$F210&lt;&gt;"",AF$7&lt;&gt;""),MAX(NETWORKDAYS(AF$7,AF$7+6)-MAX($E210-AF$7,0)-MAX((AF$7+4)-$F210,0),0)*$B210,"")</f>
        <v/>
      </c>
      <c r="AG210" s="11" t="str">
        <f aca="false">IF(AND($B210&lt;&gt;"",$E210&lt;&gt;"",$F210&lt;&gt;"",AG$7&lt;&gt;""),MAX(NETWORKDAYS(AG$7,AG$7+6)-MAX($E210-AG$7,0)-MAX((AG$7+4)-$F210,0),0)*$B210,"")</f>
        <v/>
      </c>
      <c r="AH210" s="11" t="str">
        <f aca="false">IF(AND($B210&lt;&gt;"",$E210&lt;&gt;"",$F210&lt;&gt;"",AH$7&lt;&gt;""),MAX(NETWORKDAYS(AH$7,AH$7+6)-MAX($E210-AH$7,0)-MAX((AH$7+4)-$F210,0),0)*$B210,"")</f>
        <v/>
      </c>
      <c r="AI210" s="11" t="str">
        <f aca="false">IF(AND($B210&lt;&gt;"",$E210&lt;&gt;"",$F210&lt;&gt;"",AI$7&lt;&gt;""),MAX(NETWORKDAYS(AI$7,AI$7+6)-MAX($E210-AI$7,0)-MAX((AI$7+4)-$F210,0),0)*$B210,"")</f>
        <v/>
      </c>
      <c r="AJ210" s="11" t="str">
        <f aca="false">IF(AND($B210&lt;&gt;"",$E210&lt;&gt;"",$F210&lt;&gt;"",AJ$7&lt;&gt;""),MAX(NETWORKDAYS(AJ$7,AJ$7+6)-MAX($E210-AJ$7,0)-MAX((AJ$7+4)-$F210,0),0)*$B210,"")</f>
        <v/>
      </c>
      <c r="AK210" s="11" t="str">
        <f aca="false">IF(AND($B210&lt;&gt;"",$E210&lt;&gt;"",$F210&lt;&gt;"",AK$7&lt;&gt;""),MAX(NETWORKDAYS(AK$7,AK$7+6)-MAX($E210-AK$7,0)-MAX((AK$7+4)-$F210,0),0)*$B210,"")</f>
        <v/>
      </c>
      <c r="AL210" s="11" t="str">
        <f aca="false">IF(AND($B210&lt;&gt;"",$E210&lt;&gt;"",$F210&lt;&gt;"",AL$7&lt;&gt;""),MAX(NETWORKDAYS(AL$7,AL$7+6)-MAX($E210-AL$7,0)-MAX((AL$7+4)-$F210,0),0)*$B210,"")</f>
        <v/>
      </c>
      <c r="AM210" s="11" t="str">
        <f aca="false">IF(AND($B210&lt;&gt;"",$E210&lt;&gt;"",$F210&lt;&gt;"",AM$7&lt;&gt;""),MAX(NETWORKDAYS(AM$7,AM$7+6)-MAX($E210-AM$7,0)-MAX((AM$7+4)-$F210,0),0)*$B210,"")</f>
        <v/>
      </c>
      <c r="AN210" s="11" t="str">
        <f aca="false">IF(AND($B210&lt;&gt;"",$E210&lt;&gt;"",$F210&lt;&gt;"",AN$7&lt;&gt;""),MAX(NETWORKDAYS(AN$7,AN$7+6)-MAX($E210-AN$7,0)-MAX((AN$7+4)-$F210,0),0)*$B210,"")</f>
        <v/>
      </c>
      <c r="AO210" s="11" t="str">
        <f aca="false">IF(AND($B210&lt;&gt;"",$E210&lt;&gt;"",$F210&lt;&gt;"",AO$7&lt;&gt;""),MAX(NETWORKDAYS(AO$7,AO$7+6)-MAX($E210-AO$7,0)-MAX((AO$7+4)-$F210,0),0)*$B210,"")</f>
        <v/>
      </c>
      <c r="AP210" s="11" t="str">
        <f aca="false">IF(AND($B210&lt;&gt;"",$E210&lt;&gt;"",$F210&lt;&gt;"",AP$7&lt;&gt;""),MAX(NETWORKDAYS(AP$7,AP$7+6)-MAX($E210-AP$7,0)-MAX((AP$7+4)-$F210,0),0)*$B210,"")</f>
        <v/>
      </c>
      <c r="AQ210" s="11" t="str">
        <f aca="false">IF(AND($B210&lt;&gt;"",$E210&lt;&gt;"",$F210&lt;&gt;"",AQ$7&lt;&gt;""),MAX(NETWORKDAYS(AQ$7,AQ$7+6)-MAX($E210-AQ$7,0)-MAX((AQ$7+4)-$F210,0),0)*$B210,"")</f>
        <v/>
      </c>
      <c r="AR210" s="11" t="str">
        <f aca="false">IF(AND($B210&lt;&gt;"",$E210&lt;&gt;"",$F210&lt;&gt;"",AR$7&lt;&gt;""),MAX(NETWORKDAYS(AR$7,AR$7+6)-MAX($E210-AR$7,0)-MAX((AR$7+4)-$F210,0),0)*$B210,"")</f>
        <v/>
      </c>
      <c r="AS210" s="11" t="str">
        <f aca="false">IF(AND($B210&lt;&gt;"",$E210&lt;&gt;"",$F210&lt;&gt;"",AS$7&lt;&gt;""),MAX(NETWORKDAYS(AS$7,AS$7+6)-MAX($E210-AS$7,0)-MAX((AS$7+4)-$F210,0),0)*$B210,"")</f>
        <v/>
      </c>
      <c r="AT210" s="11" t="str">
        <f aca="false">IF(AND($B210&lt;&gt;"",$E210&lt;&gt;"",$F210&lt;&gt;"",AT$7&lt;&gt;""),MAX(NETWORKDAYS(AT$7,AT$7+6)-MAX($E210-AT$7,0)-MAX((AT$7+4)-$F210,0),0)*$B210,"")</f>
        <v/>
      </c>
      <c r="AU210" s="11" t="str">
        <f aca="false">IF(AND($B210&lt;&gt;"",$E210&lt;&gt;"",$F210&lt;&gt;"",AU$7&lt;&gt;""),MAX(NETWORKDAYS(AU$7,AU$7+6)-MAX($E210-AU$7,0)-MAX((AU$7+4)-$F210,0),0)*$B210,"")</f>
        <v/>
      </c>
      <c r="AV210" s="11" t="str">
        <f aca="false">IF(AND($B210&lt;&gt;"",$E210&lt;&gt;"",$F210&lt;&gt;"",AV$7&lt;&gt;""),MAX(NETWORKDAYS(AV$7,AV$7+6)-MAX($E210-AV$7,0)-MAX((AV$7+4)-$F210,0),0)*$B210,"")</f>
        <v/>
      </c>
      <c r="AW210" s="11" t="str">
        <f aca="false">IF(AND($B210&lt;&gt;"",$E210&lt;&gt;"",$F210&lt;&gt;"",AW$7&lt;&gt;""),MAX(NETWORKDAYS(AW$7,AW$7+6)-MAX($E210-AW$7,0)-MAX((AW$7+4)-$F210,0),0)*$B210,"")</f>
        <v/>
      </c>
      <c r="AX210" s="11" t="str">
        <f aca="false">IF(AND($B210&lt;&gt;"",$E210&lt;&gt;"",$F210&lt;&gt;"",AX$7&lt;&gt;""),MAX(NETWORKDAYS(AX$7,AX$7+6)-MAX($E210-AX$7,0)-MAX((AX$7+4)-$F210,0),0)*$B210,"")</f>
        <v/>
      </c>
      <c r="AY210" s="11" t="str">
        <f aca="false">IF(AND($B210&lt;&gt;"",$E210&lt;&gt;"",$F210&lt;&gt;"",AY$7&lt;&gt;""),MAX(NETWORKDAYS(AY$7,AY$7+6)-MAX($E210-AY$7,0)-MAX((AY$7+4)-$F210,0),0)*$B210,"")</f>
        <v/>
      </c>
      <c r="AZ210" s="11" t="str">
        <f aca="false">IF(AND($B210&lt;&gt;"",$E210&lt;&gt;"",$F210&lt;&gt;"",AZ$7&lt;&gt;""),MAX(NETWORKDAYS(AZ$7,AZ$7+6)-MAX($E210-AZ$7,0)-MAX((AZ$7+4)-$F210,0),0)*$B210,"")</f>
        <v/>
      </c>
      <c r="BA210" s="11" t="str">
        <f aca="false">IF(AND($B210&lt;&gt;"",$E210&lt;&gt;"",$F210&lt;&gt;"",BA$7&lt;&gt;""),MAX(NETWORKDAYS(BA$7,BA$7+6)-MAX($E210-BA$7,0)-MAX((BA$7+4)-$F210,0),0)*$B210,"")</f>
        <v/>
      </c>
      <c r="BB210" s="11" t="str">
        <f aca="false">IF(AND($B210&lt;&gt;"",$E210&lt;&gt;"",$F210&lt;&gt;"",BB$7&lt;&gt;""),MAX(NETWORKDAYS(BB$7,BB$7+6)-MAX($E210-BB$7,0)-MAX((BB$7+4)-$F210,0),0)*$B210,"")</f>
        <v/>
      </c>
      <c r="BC210" s="11" t="str">
        <f aca="false">IF(AND($B210&lt;&gt;"",$E210&lt;&gt;"",$F210&lt;&gt;"",BC$7&lt;&gt;""),MAX(NETWORKDAYS(BC$7,BC$7+6)-MAX($E210-BC$7,0)-MAX((BC$7+4)-$F210,0),0)*$B210,"")</f>
        <v/>
      </c>
      <c r="BD210" s="11" t="str">
        <f aca="false">IF(AND($B210&lt;&gt;"",$E210&lt;&gt;"",$F210&lt;&gt;"",BD$7&lt;&gt;""),MAX(NETWORKDAYS(BD$7,BD$7+6)-MAX($E210-BD$7,0)-MAX((BD$7+4)-$F210,0),0)*$B210,"")</f>
        <v/>
      </c>
      <c r="BE210" s="11" t="str">
        <f aca="false">IF(AND($B210&lt;&gt;"",$E210&lt;&gt;"",$F210&lt;&gt;"",BE$7&lt;&gt;""),MAX(NETWORKDAYS(BE$7,BE$7+6)-MAX($E210-BE$7,0)-MAX((BE$7+4)-$F210,0),0)*$B210,"")</f>
        <v/>
      </c>
      <c r="BF210" s="11" t="str">
        <f aca="false">IF(AND($B210&lt;&gt;"",$E210&lt;&gt;"",$F210&lt;&gt;"",BF$7&lt;&gt;""),MAX(NETWORKDAYS(BF$7,BF$7+6)-MAX($E210-BF$7,0)-MAX((BF$7+4)-$F210,0),0)*$B210,"")</f>
        <v/>
      </c>
      <c r="BG210" s="11" t="str">
        <f aca="false">IF(AND($B210&lt;&gt;"",$E210&lt;&gt;"",$F210&lt;&gt;"",BG$7&lt;&gt;""),MAX(NETWORKDAYS(BG$7,BG$7+6)-MAX($E210-BG$7,0)-MAX((BG$7+4)-$F210,0),0)*$B210,"")</f>
        <v/>
      </c>
      <c r="BH210" s="11" t="str">
        <f aca="false">IF(AND($B210&lt;&gt;"",$E210&lt;&gt;"",$F210&lt;&gt;"",BH$7&lt;&gt;""),MAX(NETWORKDAYS(BH$7,BH$7+6)-MAX($E210-BH$7,0)-MAX((BH$7+4)-$F210,0),0)*$B210,"")</f>
        <v/>
      </c>
      <c r="BI210" s="11" t="str">
        <f aca="false">IF(AND($B210&lt;&gt;"",$E210&lt;&gt;"",$F210&lt;&gt;"",BI$7&lt;&gt;""),MAX(NETWORKDAYS(BI$7,BI$7+6)-MAX($E210-BI$7,0)-MAX((BI$7+4)-$F210,0),0)*$B210,"")</f>
        <v/>
      </c>
      <c r="BJ210" s="11" t="str">
        <f aca="false">IF(AND($B210&lt;&gt;"",$E210&lt;&gt;"",$F210&lt;&gt;"",BJ$7&lt;&gt;""),MAX(NETWORKDAYS(BJ$7,BJ$7+6)-MAX($E210-BJ$7,0)-MAX((BJ$7+4)-$F210,0),0)*$B210,"")</f>
        <v/>
      </c>
      <c r="BK210" s="11" t="str">
        <f aca="false">IF(AND($B210&lt;&gt;"",$E210&lt;&gt;"",$F210&lt;&gt;"",BK$7&lt;&gt;""),MAX(NETWORKDAYS(BK$7,BK$7+6)-MAX($E210-BK$7,0)-MAX((BK$7+4)-$F210,0),0)*$B210,"")</f>
        <v/>
      </c>
      <c r="BL210" s="11" t="str">
        <f aca="false">IF(AND($B210&lt;&gt;"",$E210&lt;&gt;"",$F210&lt;&gt;"",BL$7&lt;&gt;""),MAX(NETWORKDAYS(BL$7,BL$7+6)-MAX($E210-BL$7,0)-MAX((BL$7+4)-$F210,0),0)*$B210,"")</f>
        <v/>
      </c>
      <c r="BM210" s="11" t="str">
        <f aca="false">IF(AND($B210&lt;&gt;"",$E210&lt;&gt;"",$F210&lt;&gt;"",BM$7&lt;&gt;""),MAX(NETWORKDAYS(BM$7,BM$7+6)-MAX($E210-BM$7,0)-MAX((BM$7+4)-$F210,0),0)*$B210,"")</f>
        <v/>
      </c>
      <c r="BN210" s="11" t="str">
        <f aca="false">IF(AND($B210&lt;&gt;"",$E210&lt;&gt;"",$F210&lt;&gt;"",BN$7&lt;&gt;""),MAX(NETWORKDAYS(BN$7,BN$7+6)-MAX($E210-BN$7,0)-MAX((BN$7+4)-$F210,0),0)*$B210,"")</f>
        <v/>
      </c>
      <c r="BO210" s="11" t="str">
        <f aca="false">IF(AND($B210&lt;&gt;"",$E210&lt;&gt;"",$F210&lt;&gt;"",BO$7&lt;&gt;""),MAX(NETWORKDAYS(BO$7,BO$7+6)-MAX($E210-BO$7,0)-MAX((BO$7+4)-$F210,0),0)*$B210,"")</f>
        <v/>
      </c>
      <c r="BP210" s="11" t="str">
        <f aca="false">IF(AND($B210&lt;&gt;"",$E210&lt;&gt;"",$F210&lt;&gt;"",BP$7&lt;&gt;""),MAX(NETWORKDAYS(BP$7,BP$7+6)-MAX($E210-BP$7,0)-MAX((BP$7+4)-$F210,0),0)*$B210,"")</f>
        <v/>
      </c>
      <c r="BQ210" s="11" t="str">
        <f aca="false">IF(AND($B210&lt;&gt;"",$E210&lt;&gt;"",$F210&lt;&gt;"",BQ$7&lt;&gt;""),MAX(NETWORKDAYS(BQ$7,BQ$7+6)-MAX($E210-BQ$7,0)-MAX((BQ$7+4)-$F210,0),0)*$B210,"")</f>
        <v/>
      </c>
      <c r="BR210" s="11" t="str">
        <f aca="false">IF(AND($B210&lt;&gt;"",$E210&lt;&gt;"",$F210&lt;&gt;"",BR$7&lt;&gt;""),MAX(NETWORKDAYS(BR$7,BR$7+6)-MAX($E210-BR$7,0)-MAX((BR$7+4)-$F210,0),0)*$B210,"")</f>
        <v/>
      </c>
      <c r="BS210" s="11" t="str">
        <f aca="false">IF(AND($B210&lt;&gt;"",$E210&lt;&gt;"",$F210&lt;&gt;"",BS$7&lt;&gt;""),MAX(NETWORKDAYS(BS$7,BS$7+6)-MAX($E210-BS$7,0)-MAX((BS$7+4)-$F210,0),0)*$B210,"")</f>
        <v/>
      </c>
      <c r="BT210" s="11" t="str">
        <f aca="false">IF(AND($B210&lt;&gt;"",$E210&lt;&gt;"",$F210&lt;&gt;"",BT$7&lt;&gt;""),MAX(NETWORKDAYS(BT$7,BT$7+6)-MAX($E210-BT$7,0)-MAX((BT$7+4)-$F210,0),0)*$B210,"")</f>
        <v/>
      </c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</row>
    <row r="211" customFormat="false" ht="12.8" hidden="false" customHeight="false" outlineLevel="0" collapsed="false">
      <c r="A211" s="1" t="str">
        <f aca="false">IF(taskList!J207&lt;&gt;"",taskList!J207,"")</f>
        <v/>
      </c>
      <c r="B211" s="9" t="str">
        <f aca="false">IF(AND(IF(taskList!M207&lt;&gt;"",TRUE()),IF(taskList!K207&lt;&gt;"",TRUE())),taskList!M207/taskList!K207,"")</f>
        <v/>
      </c>
      <c r="C211" s="9" t="str">
        <f aca="false">IF(taskList!B207&lt;&gt;"",taskList!B207,"")</f>
        <v/>
      </c>
      <c r="D211" s="9" t="str">
        <f aca="false">IF(taskList!E207&lt;&gt;"",taskList!E207,"")</f>
        <v/>
      </c>
      <c r="E211" s="4" t="str">
        <f aca="false">IF(taskList!F207&lt;&gt;"",taskList!F207,"")</f>
        <v/>
      </c>
      <c r="F211" s="4" t="str">
        <f aca="false">IF(taskList!G207&lt;&gt;"",taskList!G207,"")</f>
        <v/>
      </c>
      <c r="H211" s="11" t="str">
        <f aca="false">IF(AND($B211&lt;&gt;"",$E211&lt;&gt;"",$F211&lt;&gt;"",H$7&lt;&gt;""),MAX(NETWORKDAYS(H$7,H$7+6)-MAX($E211-H$7,0)-MAX((H$7+4)-$F211,0),0)*$B211,"")</f>
        <v/>
      </c>
      <c r="I211" s="11" t="str">
        <f aca="false">IF(AND($B211&lt;&gt;"",$E211&lt;&gt;"",$F211&lt;&gt;"",I$7&lt;&gt;""),MAX(NETWORKDAYS(I$7,I$7+6)-MAX($E211-I$7,0)-MAX((I$7+4)-$F211,0),0)*$B211,"")</f>
        <v/>
      </c>
      <c r="J211" s="11" t="str">
        <f aca="false">IF(AND($B211&lt;&gt;"",$E211&lt;&gt;"",$F211&lt;&gt;"",J$7&lt;&gt;""),MAX(NETWORKDAYS(J$7,J$7+6)-MAX($E211-J$7,0)-MAX((J$7+4)-$F211,0),0)*$B211,"")</f>
        <v/>
      </c>
      <c r="K211" s="11" t="str">
        <f aca="false">IF(AND($B211&lt;&gt;"",$E211&lt;&gt;"",$F211&lt;&gt;"",K$7&lt;&gt;""),MAX(NETWORKDAYS(K$7,K$7+6)-MAX($E211-K$7,0)-MAX((K$7+4)-$F211,0),0)*$B211,"")</f>
        <v/>
      </c>
      <c r="L211" s="11" t="str">
        <f aca="false">IF(AND($B211&lt;&gt;"",$E211&lt;&gt;"",$F211&lt;&gt;"",L$7&lt;&gt;""),MAX(NETWORKDAYS(L$7,L$7+6)-MAX($E211-L$7,0)-MAX((L$7+4)-$F211,0),0)*$B211,"")</f>
        <v/>
      </c>
      <c r="M211" s="11" t="str">
        <f aca="false">IF(AND($B211&lt;&gt;"",$E211&lt;&gt;"",$F211&lt;&gt;"",M$7&lt;&gt;""),MAX(NETWORKDAYS(M$7,M$7+6)-MAX($E211-M$7,0)-MAX((M$7+4)-$F211,0),0)*$B211,"")</f>
        <v/>
      </c>
      <c r="N211" s="11" t="str">
        <f aca="false">IF(AND($B211&lt;&gt;"",$E211&lt;&gt;"",$F211&lt;&gt;"",N$7&lt;&gt;""),MAX(NETWORKDAYS(N$7,N$7+6)-MAX($E211-N$7,0)-MAX((N$7+4)-$F211,0),0)*$B211,"")</f>
        <v/>
      </c>
      <c r="O211" s="11" t="str">
        <f aca="false">IF(AND($B211&lt;&gt;"",$E211&lt;&gt;"",$F211&lt;&gt;"",O$7&lt;&gt;""),MAX(NETWORKDAYS(O$7,O$7+6)-MAX($E211-O$7,0)-MAX((O$7+4)-$F211,0),0)*$B211,"")</f>
        <v/>
      </c>
      <c r="P211" s="11" t="str">
        <f aca="false">IF(AND($B211&lt;&gt;"",$E211&lt;&gt;"",$F211&lt;&gt;"",P$7&lt;&gt;""),MAX(NETWORKDAYS(P$7,P$7+6)-MAX($E211-P$7,0)-MAX((P$7+4)-$F211,0),0)*$B211,"")</f>
        <v/>
      </c>
      <c r="Q211" s="11" t="str">
        <f aca="false">IF(AND($B211&lt;&gt;"",$E211&lt;&gt;"",$F211&lt;&gt;"",Q$7&lt;&gt;""),MAX(NETWORKDAYS(Q$7,Q$7+6)-MAX($E211-Q$7,0)-MAX((Q$7+4)-$F211,0),0)*$B211,"")</f>
        <v/>
      </c>
      <c r="R211" s="11" t="str">
        <f aca="false">IF(AND($B211&lt;&gt;"",$E211&lt;&gt;"",$F211&lt;&gt;"",R$7&lt;&gt;""),MAX(NETWORKDAYS(R$7,R$7+6)-MAX($E211-R$7,0)-MAX((R$7+4)-$F211,0),0)*$B211,"")</f>
        <v/>
      </c>
      <c r="S211" s="11" t="str">
        <f aca="false">IF(AND($B211&lt;&gt;"",$E211&lt;&gt;"",$F211&lt;&gt;"",S$7&lt;&gt;""),MAX(NETWORKDAYS(S$7,S$7+6)-MAX($E211-S$7,0)-MAX((S$7+4)-$F211,0),0)*$B211,"")</f>
        <v/>
      </c>
      <c r="T211" s="11" t="str">
        <f aca="false">IF(AND($B211&lt;&gt;"",$E211&lt;&gt;"",$F211&lt;&gt;"",T$7&lt;&gt;""),MAX(NETWORKDAYS(T$7,T$7+6)-MAX($E211-T$7,0)-MAX((T$7+4)-$F211,0),0)*$B211,"")</f>
        <v/>
      </c>
      <c r="U211" s="11" t="str">
        <f aca="false">IF(AND($B211&lt;&gt;"",$E211&lt;&gt;"",$F211&lt;&gt;"",U$7&lt;&gt;""),MAX(NETWORKDAYS(U$7,U$7+6)-MAX($E211-U$7,0)-MAX((U$7+4)-$F211,0),0)*$B211,"")</f>
        <v/>
      </c>
      <c r="V211" s="11" t="str">
        <f aca="false">IF(AND($B211&lt;&gt;"",$E211&lt;&gt;"",$F211&lt;&gt;"",V$7&lt;&gt;""),MAX(NETWORKDAYS(V$7,V$7+6)-MAX($E211-V$7,0)-MAX((V$7+4)-$F211,0),0)*$B211,"")</f>
        <v/>
      </c>
      <c r="W211" s="11" t="str">
        <f aca="false">IF(AND($B211&lt;&gt;"",$E211&lt;&gt;"",$F211&lt;&gt;"",W$7&lt;&gt;""),MAX(NETWORKDAYS(W$7,W$7+6)-MAX($E211-W$7,0)-MAX((W$7+4)-$F211,0),0)*$B211,"")</f>
        <v/>
      </c>
      <c r="X211" s="11" t="str">
        <f aca="false">IF(AND($B211&lt;&gt;"",$E211&lt;&gt;"",$F211&lt;&gt;"",X$7&lt;&gt;""),MAX(NETWORKDAYS(X$7,X$7+6)-MAX($E211-X$7,0)-MAX((X$7+4)-$F211,0),0)*$B211,"")</f>
        <v/>
      </c>
      <c r="Y211" s="11" t="str">
        <f aca="false">IF(AND($B211&lt;&gt;"",$E211&lt;&gt;"",$F211&lt;&gt;"",Y$7&lt;&gt;""),MAX(NETWORKDAYS(Y$7,Y$7+6)-MAX($E211-Y$7,0)-MAX((Y$7+4)-$F211,0),0)*$B211,"")</f>
        <v/>
      </c>
      <c r="Z211" s="11" t="str">
        <f aca="false">IF(AND($B211&lt;&gt;"",$E211&lt;&gt;"",$F211&lt;&gt;"",Z$7&lt;&gt;""),MAX(NETWORKDAYS(Z$7,Z$7+6)-MAX($E211-Z$7,0)-MAX((Z$7+4)-$F211,0),0)*$B211,"")</f>
        <v/>
      </c>
      <c r="AA211" s="11" t="str">
        <f aca="false">IF(AND($B211&lt;&gt;"",$E211&lt;&gt;"",$F211&lt;&gt;"",AA$7&lt;&gt;""),MAX(NETWORKDAYS(AA$7,AA$7+6)-MAX($E211-AA$7,0)-MAX((AA$7+4)-$F211,0),0)*$B211,"")</f>
        <v/>
      </c>
      <c r="AB211" s="11" t="str">
        <f aca="false">IF(AND($B211&lt;&gt;"",$E211&lt;&gt;"",$F211&lt;&gt;"",AB$7&lt;&gt;""),MAX(NETWORKDAYS(AB$7,AB$7+6)-MAX($E211-AB$7,0)-MAX((AB$7+4)-$F211,0),0)*$B211,"")</f>
        <v/>
      </c>
      <c r="AC211" s="11" t="str">
        <f aca="false">IF(AND($B211&lt;&gt;"",$E211&lt;&gt;"",$F211&lt;&gt;"",AC$7&lt;&gt;""),MAX(NETWORKDAYS(AC$7,AC$7+6)-MAX($E211-AC$7,0)-MAX((AC$7+4)-$F211,0),0)*$B211,"")</f>
        <v/>
      </c>
      <c r="AD211" s="11" t="str">
        <f aca="false">IF(AND($B211&lt;&gt;"",$E211&lt;&gt;"",$F211&lt;&gt;"",AD$7&lt;&gt;""),MAX(NETWORKDAYS(AD$7,AD$7+6)-MAX($E211-AD$7,0)-MAX((AD$7+4)-$F211,0),0)*$B211,"")</f>
        <v/>
      </c>
      <c r="AE211" s="11" t="str">
        <f aca="false">IF(AND($B211&lt;&gt;"",$E211&lt;&gt;"",$F211&lt;&gt;"",AE$7&lt;&gt;""),MAX(NETWORKDAYS(AE$7,AE$7+6)-MAX($E211-AE$7,0)-MAX((AE$7+4)-$F211,0),0)*$B211,"")</f>
        <v/>
      </c>
      <c r="AF211" s="11" t="str">
        <f aca="false">IF(AND($B211&lt;&gt;"",$E211&lt;&gt;"",$F211&lt;&gt;"",AF$7&lt;&gt;""),MAX(NETWORKDAYS(AF$7,AF$7+6)-MAX($E211-AF$7,0)-MAX((AF$7+4)-$F211,0),0)*$B211,"")</f>
        <v/>
      </c>
      <c r="AG211" s="11" t="str">
        <f aca="false">IF(AND($B211&lt;&gt;"",$E211&lt;&gt;"",$F211&lt;&gt;"",AG$7&lt;&gt;""),MAX(NETWORKDAYS(AG$7,AG$7+6)-MAX($E211-AG$7,0)-MAX((AG$7+4)-$F211,0),0)*$B211,"")</f>
        <v/>
      </c>
      <c r="AH211" s="11" t="str">
        <f aca="false">IF(AND($B211&lt;&gt;"",$E211&lt;&gt;"",$F211&lt;&gt;"",AH$7&lt;&gt;""),MAX(NETWORKDAYS(AH$7,AH$7+6)-MAX($E211-AH$7,0)-MAX((AH$7+4)-$F211,0),0)*$B211,"")</f>
        <v/>
      </c>
      <c r="AI211" s="11" t="str">
        <f aca="false">IF(AND($B211&lt;&gt;"",$E211&lt;&gt;"",$F211&lt;&gt;"",AI$7&lt;&gt;""),MAX(NETWORKDAYS(AI$7,AI$7+6)-MAX($E211-AI$7,0)-MAX((AI$7+4)-$F211,0),0)*$B211,"")</f>
        <v/>
      </c>
      <c r="AJ211" s="11" t="str">
        <f aca="false">IF(AND($B211&lt;&gt;"",$E211&lt;&gt;"",$F211&lt;&gt;"",AJ$7&lt;&gt;""),MAX(NETWORKDAYS(AJ$7,AJ$7+6)-MAX($E211-AJ$7,0)-MAX((AJ$7+4)-$F211,0),0)*$B211,"")</f>
        <v/>
      </c>
      <c r="AK211" s="11" t="str">
        <f aca="false">IF(AND($B211&lt;&gt;"",$E211&lt;&gt;"",$F211&lt;&gt;"",AK$7&lt;&gt;""),MAX(NETWORKDAYS(AK$7,AK$7+6)-MAX($E211-AK$7,0)-MAX((AK$7+4)-$F211,0),0)*$B211,"")</f>
        <v/>
      </c>
      <c r="AL211" s="11" t="str">
        <f aca="false">IF(AND($B211&lt;&gt;"",$E211&lt;&gt;"",$F211&lt;&gt;"",AL$7&lt;&gt;""),MAX(NETWORKDAYS(AL$7,AL$7+6)-MAX($E211-AL$7,0)-MAX((AL$7+4)-$F211,0),0)*$B211,"")</f>
        <v/>
      </c>
      <c r="AM211" s="11" t="str">
        <f aca="false">IF(AND($B211&lt;&gt;"",$E211&lt;&gt;"",$F211&lt;&gt;"",AM$7&lt;&gt;""),MAX(NETWORKDAYS(AM$7,AM$7+6)-MAX($E211-AM$7,0)-MAX((AM$7+4)-$F211,0),0)*$B211,"")</f>
        <v/>
      </c>
      <c r="AN211" s="11" t="str">
        <f aca="false">IF(AND($B211&lt;&gt;"",$E211&lt;&gt;"",$F211&lt;&gt;"",AN$7&lt;&gt;""),MAX(NETWORKDAYS(AN$7,AN$7+6)-MAX($E211-AN$7,0)-MAX((AN$7+4)-$F211,0),0)*$B211,"")</f>
        <v/>
      </c>
      <c r="AO211" s="11" t="str">
        <f aca="false">IF(AND($B211&lt;&gt;"",$E211&lt;&gt;"",$F211&lt;&gt;"",AO$7&lt;&gt;""),MAX(NETWORKDAYS(AO$7,AO$7+6)-MAX($E211-AO$7,0)-MAX((AO$7+4)-$F211,0),0)*$B211,"")</f>
        <v/>
      </c>
      <c r="AP211" s="11" t="str">
        <f aca="false">IF(AND($B211&lt;&gt;"",$E211&lt;&gt;"",$F211&lt;&gt;"",AP$7&lt;&gt;""),MAX(NETWORKDAYS(AP$7,AP$7+6)-MAX($E211-AP$7,0)-MAX((AP$7+4)-$F211,0),0)*$B211,"")</f>
        <v/>
      </c>
      <c r="AQ211" s="11" t="str">
        <f aca="false">IF(AND($B211&lt;&gt;"",$E211&lt;&gt;"",$F211&lt;&gt;"",AQ$7&lt;&gt;""),MAX(NETWORKDAYS(AQ$7,AQ$7+6)-MAX($E211-AQ$7,0)-MAX((AQ$7+4)-$F211,0),0)*$B211,"")</f>
        <v/>
      </c>
      <c r="AR211" s="11" t="str">
        <f aca="false">IF(AND($B211&lt;&gt;"",$E211&lt;&gt;"",$F211&lt;&gt;"",AR$7&lt;&gt;""),MAX(NETWORKDAYS(AR$7,AR$7+6)-MAX($E211-AR$7,0)-MAX((AR$7+4)-$F211,0),0)*$B211,"")</f>
        <v/>
      </c>
      <c r="AS211" s="11" t="str">
        <f aca="false">IF(AND($B211&lt;&gt;"",$E211&lt;&gt;"",$F211&lt;&gt;"",AS$7&lt;&gt;""),MAX(NETWORKDAYS(AS$7,AS$7+6)-MAX($E211-AS$7,0)-MAX((AS$7+4)-$F211,0),0)*$B211,"")</f>
        <v/>
      </c>
      <c r="AT211" s="11" t="str">
        <f aca="false">IF(AND($B211&lt;&gt;"",$E211&lt;&gt;"",$F211&lt;&gt;"",AT$7&lt;&gt;""),MAX(NETWORKDAYS(AT$7,AT$7+6)-MAX($E211-AT$7,0)-MAX((AT$7+4)-$F211,0),0)*$B211,"")</f>
        <v/>
      </c>
      <c r="AU211" s="11" t="str">
        <f aca="false">IF(AND($B211&lt;&gt;"",$E211&lt;&gt;"",$F211&lt;&gt;"",AU$7&lt;&gt;""),MAX(NETWORKDAYS(AU$7,AU$7+6)-MAX($E211-AU$7,0)-MAX((AU$7+4)-$F211,0),0)*$B211,"")</f>
        <v/>
      </c>
      <c r="AV211" s="11" t="str">
        <f aca="false">IF(AND($B211&lt;&gt;"",$E211&lt;&gt;"",$F211&lt;&gt;"",AV$7&lt;&gt;""),MAX(NETWORKDAYS(AV$7,AV$7+6)-MAX($E211-AV$7,0)-MAX((AV$7+4)-$F211,0),0)*$B211,"")</f>
        <v/>
      </c>
      <c r="AW211" s="11" t="str">
        <f aca="false">IF(AND($B211&lt;&gt;"",$E211&lt;&gt;"",$F211&lt;&gt;"",AW$7&lt;&gt;""),MAX(NETWORKDAYS(AW$7,AW$7+6)-MAX($E211-AW$7,0)-MAX((AW$7+4)-$F211,0),0)*$B211,"")</f>
        <v/>
      </c>
      <c r="AX211" s="11" t="str">
        <f aca="false">IF(AND($B211&lt;&gt;"",$E211&lt;&gt;"",$F211&lt;&gt;"",AX$7&lt;&gt;""),MAX(NETWORKDAYS(AX$7,AX$7+6)-MAX($E211-AX$7,0)-MAX((AX$7+4)-$F211,0),0)*$B211,"")</f>
        <v/>
      </c>
      <c r="AY211" s="11" t="str">
        <f aca="false">IF(AND($B211&lt;&gt;"",$E211&lt;&gt;"",$F211&lt;&gt;"",AY$7&lt;&gt;""),MAX(NETWORKDAYS(AY$7,AY$7+6)-MAX($E211-AY$7,0)-MAX((AY$7+4)-$F211,0),0)*$B211,"")</f>
        <v/>
      </c>
      <c r="AZ211" s="11" t="str">
        <f aca="false">IF(AND($B211&lt;&gt;"",$E211&lt;&gt;"",$F211&lt;&gt;"",AZ$7&lt;&gt;""),MAX(NETWORKDAYS(AZ$7,AZ$7+6)-MAX($E211-AZ$7,0)-MAX((AZ$7+4)-$F211,0),0)*$B211,"")</f>
        <v/>
      </c>
      <c r="BA211" s="11" t="str">
        <f aca="false">IF(AND($B211&lt;&gt;"",$E211&lt;&gt;"",$F211&lt;&gt;"",BA$7&lt;&gt;""),MAX(NETWORKDAYS(BA$7,BA$7+6)-MAX($E211-BA$7,0)-MAX((BA$7+4)-$F211,0),0)*$B211,"")</f>
        <v/>
      </c>
      <c r="BB211" s="11" t="str">
        <f aca="false">IF(AND($B211&lt;&gt;"",$E211&lt;&gt;"",$F211&lt;&gt;"",BB$7&lt;&gt;""),MAX(NETWORKDAYS(BB$7,BB$7+6)-MAX($E211-BB$7,0)-MAX((BB$7+4)-$F211,0),0)*$B211,"")</f>
        <v/>
      </c>
      <c r="BC211" s="11" t="str">
        <f aca="false">IF(AND($B211&lt;&gt;"",$E211&lt;&gt;"",$F211&lt;&gt;"",BC$7&lt;&gt;""),MAX(NETWORKDAYS(BC$7,BC$7+6)-MAX($E211-BC$7,0)-MAX((BC$7+4)-$F211,0),0)*$B211,"")</f>
        <v/>
      </c>
      <c r="BD211" s="11" t="str">
        <f aca="false">IF(AND($B211&lt;&gt;"",$E211&lt;&gt;"",$F211&lt;&gt;"",BD$7&lt;&gt;""),MAX(NETWORKDAYS(BD$7,BD$7+6)-MAX($E211-BD$7,0)-MAX((BD$7+4)-$F211,0),0)*$B211,"")</f>
        <v/>
      </c>
      <c r="BE211" s="11" t="str">
        <f aca="false">IF(AND($B211&lt;&gt;"",$E211&lt;&gt;"",$F211&lt;&gt;"",BE$7&lt;&gt;""),MAX(NETWORKDAYS(BE$7,BE$7+6)-MAX($E211-BE$7,0)-MAX((BE$7+4)-$F211,0),0)*$B211,"")</f>
        <v/>
      </c>
      <c r="BF211" s="11" t="str">
        <f aca="false">IF(AND($B211&lt;&gt;"",$E211&lt;&gt;"",$F211&lt;&gt;"",BF$7&lt;&gt;""),MAX(NETWORKDAYS(BF$7,BF$7+6)-MAX($E211-BF$7,0)-MAX((BF$7+4)-$F211,0),0)*$B211,"")</f>
        <v/>
      </c>
      <c r="BG211" s="11" t="str">
        <f aca="false">IF(AND($B211&lt;&gt;"",$E211&lt;&gt;"",$F211&lt;&gt;"",BG$7&lt;&gt;""),MAX(NETWORKDAYS(BG$7,BG$7+6)-MAX($E211-BG$7,0)-MAX((BG$7+4)-$F211,0),0)*$B211,"")</f>
        <v/>
      </c>
      <c r="BH211" s="11" t="str">
        <f aca="false">IF(AND($B211&lt;&gt;"",$E211&lt;&gt;"",$F211&lt;&gt;"",BH$7&lt;&gt;""),MAX(NETWORKDAYS(BH$7,BH$7+6)-MAX($E211-BH$7,0)-MAX((BH$7+4)-$F211,0),0)*$B211,"")</f>
        <v/>
      </c>
      <c r="BI211" s="11" t="str">
        <f aca="false">IF(AND($B211&lt;&gt;"",$E211&lt;&gt;"",$F211&lt;&gt;"",BI$7&lt;&gt;""),MAX(NETWORKDAYS(BI$7,BI$7+6)-MAX($E211-BI$7,0)-MAX((BI$7+4)-$F211,0),0)*$B211,"")</f>
        <v/>
      </c>
      <c r="BJ211" s="11" t="str">
        <f aca="false">IF(AND($B211&lt;&gt;"",$E211&lt;&gt;"",$F211&lt;&gt;"",BJ$7&lt;&gt;""),MAX(NETWORKDAYS(BJ$7,BJ$7+6)-MAX($E211-BJ$7,0)-MAX((BJ$7+4)-$F211,0),0)*$B211,"")</f>
        <v/>
      </c>
      <c r="BK211" s="11" t="str">
        <f aca="false">IF(AND($B211&lt;&gt;"",$E211&lt;&gt;"",$F211&lt;&gt;"",BK$7&lt;&gt;""),MAX(NETWORKDAYS(BK$7,BK$7+6)-MAX($E211-BK$7,0)-MAX((BK$7+4)-$F211,0),0)*$B211,"")</f>
        <v/>
      </c>
      <c r="BL211" s="11" t="str">
        <f aca="false">IF(AND($B211&lt;&gt;"",$E211&lt;&gt;"",$F211&lt;&gt;"",BL$7&lt;&gt;""),MAX(NETWORKDAYS(BL$7,BL$7+6)-MAX($E211-BL$7,0)-MAX((BL$7+4)-$F211,0),0)*$B211,"")</f>
        <v/>
      </c>
      <c r="BM211" s="11" t="str">
        <f aca="false">IF(AND($B211&lt;&gt;"",$E211&lt;&gt;"",$F211&lt;&gt;"",BM$7&lt;&gt;""),MAX(NETWORKDAYS(BM$7,BM$7+6)-MAX($E211-BM$7,0)-MAX((BM$7+4)-$F211,0),0)*$B211,"")</f>
        <v/>
      </c>
      <c r="BN211" s="11" t="str">
        <f aca="false">IF(AND($B211&lt;&gt;"",$E211&lt;&gt;"",$F211&lt;&gt;"",BN$7&lt;&gt;""),MAX(NETWORKDAYS(BN$7,BN$7+6)-MAX($E211-BN$7,0)-MAX((BN$7+4)-$F211,0),0)*$B211,"")</f>
        <v/>
      </c>
      <c r="BO211" s="11" t="str">
        <f aca="false">IF(AND($B211&lt;&gt;"",$E211&lt;&gt;"",$F211&lt;&gt;"",BO$7&lt;&gt;""),MAX(NETWORKDAYS(BO$7,BO$7+6)-MAX($E211-BO$7,0)-MAX((BO$7+4)-$F211,0),0)*$B211,"")</f>
        <v/>
      </c>
      <c r="BP211" s="11" t="str">
        <f aca="false">IF(AND($B211&lt;&gt;"",$E211&lt;&gt;"",$F211&lt;&gt;"",BP$7&lt;&gt;""),MAX(NETWORKDAYS(BP$7,BP$7+6)-MAX($E211-BP$7,0)-MAX((BP$7+4)-$F211,0),0)*$B211,"")</f>
        <v/>
      </c>
      <c r="BQ211" s="11" t="str">
        <f aca="false">IF(AND($B211&lt;&gt;"",$E211&lt;&gt;"",$F211&lt;&gt;"",BQ$7&lt;&gt;""),MAX(NETWORKDAYS(BQ$7,BQ$7+6)-MAX($E211-BQ$7,0)-MAX((BQ$7+4)-$F211,0),0)*$B211,"")</f>
        <v/>
      </c>
      <c r="BR211" s="11" t="str">
        <f aca="false">IF(AND($B211&lt;&gt;"",$E211&lt;&gt;"",$F211&lt;&gt;"",BR$7&lt;&gt;""),MAX(NETWORKDAYS(BR$7,BR$7+6)-MAX($E211-BR$7,0)-MAX((BR$7+4)-$F211,0),0)*$B211,"")</f>
        <v/>
      </c>
      <c r="BS211" s="11" t="str">
        <f aca="false">IF(AND($B211&lt;&gt;"",$E211&lt;&gt;"",$F211&lt;&gt;"",BS$7&lt;&gt;""),MAX(NETWORKDAYS(BS$7,BS$7+6)-MAX($E211-BS$7,0)-MAX((BS$7+4)-$F211,0),0)*$B211,"")</f>
        <v/>
      </c>
      <c r="BT211" s="11" t="str">
        <f aca="false">IF(AND($B211&lt;&gt;"",$E211&lt;&gt;"",$F211&lt;&gt;"",BT$7&lt;&gt;""),MAX(NETWORKDAYS(BT$7,BT$7+6)-MAX($E211-BT$7,0)-MAX((BT$7+4)-$F211,0),0)*$B211,"")</f>
        <v/>
      </c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  <c r="KO211" s="11"/>
      <c r="KP211" s="11"/>
      <c r="KQ211" s="11"/>
      <c r="KR211" s="11"/>
      <c r="KS211" s="11"/>
      <c r="KT211" s="11"/>
      <c r="KU211" s="11"/>
      <c r="KV211" s="11"/>
      <c r="KW211" s="11"/>
      <c r="KX211" s="11"/>
      <c r="KY211" s="11"/>
      <c r="KZ211" s="11"/>
      <c r="LA211" s="11"/>
      <c r="LB211" s="11"/>
      <c r="LC211" s="11"/>
      <c r="LD211" s="11"/>
      <c r="LE211" s="11"/>
      <c r="LF211" s="11"/>
      <c r="LG211" s="11"/>
      <c r="LH211" s="11"/>
      <c r="LI211" s="11"/>
      <c r="LJ211" s="11"/>
      <c r="LK211" s="11"/>
      <c r="LL211" s="11"/>
      <c r="LM211" s="11"/>
      <c r="LN211" s="11"/>
      <c r="LO211" s="11"/>
      <c r="LP211" s="11"/>
      <c r="LQ211" s="11"/>
      <c r="LR211" s="11"/>
      <c r="LS211" s="11"/>
      <c r="LT211" s="11"/>
      <c r="LU211" s="11"/>
      <c r="LV211" s="11"/>
      <c r="LW211" s="11"/>
      <c r="LX211" s="11"/>
      <c r="LY211" s="11"/>
      <c r="LZ211" s="11"/>
      <c r="MA211" s="11"/>
      <c r="MB211" s="11"/>
      <c r="MC211" s="11"/>
      <c r="MD211" s="11"/>
      <c r="ME211" s="11"/>
      <c r="MF211" s="11"/>
    </row>
    <row r="212" customFormat="false" ht="12.8" hidden="false" customHeight="false" outlineLevel="0" collapsed="false">
      <c r="A212" s="1" t="str">
        <f aca="false">IF(taskList!J208&lt;&gt;"",taskList!J208,"")</f>
        <v/>
      </c>
      <c r="B212" s="9" t="str">
        <f aca="false">IF(AND(IF(taskList!M208&lt;&gt;"",TRUE()),IF(taskList!K208&lt;&gt;"",TRUE())),taskList!M208/taskList!K208,"")</f>
        <v/>
      </c>
      <c r="C212" s="9" t="str">
        <f aca="false">IF(taskList!B208&lt;&gt;"",taskList!B208,"")</f>
        <v/>
      </c>
      <c r="D212" s="9" t="str">
        <f aca="false">IF(taskList!E208&lt;&gt;"",taskList!E208,"")</f>
        <v/>
      </c>
      <c r="E212" s="4" t="str">
        <f aca="false">IF(taskList!F208&lt;&gt;"",taskList!F208,"")</f>
        <v/>
      </c>
      <c r="F212" s="4" t="str">
        <f aca="false">IF(taskList!G208&lt;&gt;"",taskList!G208,"")</f>
        <v/>
      </c>
      <c r="H212" s="11" t="str">
        <f aca="false">IF(AND($B212&lt;&gt;"",$E212&lt;&gt;"",$F212&lt;&gt;"",H$7&lt;&gt;""),MAX(NETWORKDAYS(H$7,H$7+6)-MAX($E212-H$7,0)-MAX((H$7+4)-$F212,0),0)*$B212,"")</f>
        <v/>
      </c>
      <c r="I212" s="11" t="str">
        <f aca="false">IF(AND($B212&lt;&gt;"",$E212&lt;&gt;"",$F212&lt;&gt;"",I$7&lt;&gt;""),MAX(NETWORKDAYS(I$7,I$7+6)-MAX($E212-I$7,0)-MAX((I$7+4)-$F212,0),0)*$B212,"")</f>
        <v/>
      </c>
      <c r="J212" s="11" t="str">
        <f aca="false">IF(AND($B212&lt;&gt;"",$E212&lt;&gt;"",$F212&lt;&gt;"",J$7&lt;&gt;""),MAX(NETWORKDAYS(J$7,J$7+6)-MAX($E212-J$7,0)-MAX((J$7+4)-$F212,0),0)*$B212,"")</f>
        <v/>
      </c>
      <c r="K212" s="11" t="str">
        <f aca="false">IF(AND($B212&lt;&gt;"",$E212&lt;&gt;"",$F212&lt;&gt;"",K$7&lt;&gt;""),MAX(NETWORKDAYS(K$7,K$7+6)-MAX($E212-K$7,0)-MAX((K$7+4)-$F212,0),0)*$B212,"")</f>
        <v/>
      </c>
      <c r="L212" s="11" t="str">
        <f aca="false">IF(AND($B212&lt;&gt;"",$E212&lt;&gt;"",$F212&lt;&gt;"",L$7&lt;&gt;""),MAX(NETWORKDAYS(L$7,L$7+6)-MAX($E212-L$7,0)-MAX((L$7+4)-$F212,0),0)*$B212,"")</f>
        <v/>
      </c>
      <c r="M212" s="11" t="str">
        <f aca="false">IF(AND($B212&lt;&gt;"",$E212&lt;&gt;"",$F212&lt;&gt;"",M$7&lt;&gt;""),MAX(NETWORKDAYS(M$7,M$7+6)-MAX($E212-M$7,0)-MAX((M$7+4)-$F212,0),0)*$B212,"")</f>
        <v/>
      </c>
      <c r="N212" s="11" t="str">
        <f aca="false">IF(AND($B212&lt;&gt;"",$E212&lt;&gt;"",$F212&lt;&gt;"",N$7&lt;&gt;""),MAX(NETWORKDAYS(N$7,N$7+6)-MAX($E212-N$7,0)-MAX((N$7+4)-$F212,0),0)*$B212,"")</f>
        <v/>
      </c>
      <c r="O212" s="11" t="str">
        <f aca="false">IF(AND($B212&lt;&gt;"",$E212&lt;&gt;"",$F212&lt;&gt;"",O$7&lt;&gt;""),MAX(NETWORKDAYS(O$7,O$7+6)-MAX($E212-O$7,0)-MAX((O$7+4)-$F212,0),0)*$B212,"")</f>
        <v/>
      </c>
      <c r="P212" s="11" t="str">
        <f aca="false">IF(AND($B212&lt;&gt;"",$E212&lt;&gt;"",$F212&lt;&gt;"",P$7&lt;&gt;""),MAX(NETWORKDAYS(P$7,P$7+6)-MAX($E212-P$7,0)-MAX((P$7+4)-$F212,0),0)*$B212,"")</f>
        <v/>
      </c>
      <c r="Q212" s="11" t="str">
        <f aca="false">IF(AND($B212&lt;&gt;"",$E212&lt;&gt;"",$F212&lt;&gt;"",Q$7&lt;&gt;""),MAX(NETWORKDAYS(Q$7,Q$7+6)-MAX($E212-Q$7,0)-MAX((Q$7+4)-$F212,0),0)*$B212,"")</f>
        <v/>
      </c>
      <c r="R212" s="11" t="str">
        <f aca="false">IF(AND($B212&lt;&gt;"",$E212&lt;&gt;"",$F212&lt;&gt;"",R$7&lt;&gt;""),MAX(NETWORKDAYS(R$7,R$7+6)-MAX($E212-R$7,0)-MAX((R$7+4)-$F212,0),0)*$B212,"")</f>
        <v/>
      </c>
      <c r="S212" s="11" t="str">
        <f aca="false">IF(AND($B212&lt;&gt;"",$E212&lt;&gt;"",$F212&lt;&gt;"",S$7&lt;&gt;""),MAX(NETWORKDAYS(S$7,S$7+6)-MAX($E212-S$7,0)-MAX((S$7+4)-$F212,0),0)*$B212,"")</f>
        <v/>
      </c>
      <c r="T212" s="11" t="str">
        <f aca="false">IF(AND($B212&lt;&gt;"",$E212&lt;&gt;"",$F212&lt;&gt;"",T$7&lt;&gt;""),MAX(NETWORKDAYS(T$7,T$7+6)-MAX($E212-T$7,0)-MAX((T$7+4)-$F212,0),0)*$B212,"")</f>
        <v/>
      </c>
      <c r="U212" s="11" t="str">
        <f aca="false">IF(AND($B212&lt;&gt;"",$E212&lt;&gt;"",$F212&lt;&gt;"",U$7&lt;&gt;""),MAX(NETWORKDAYS(U$7,U$7+6)-MAX($E212-U$7,0)-MAX((U$7+4)-$F212,0),0)*$B212,"")</f>
        <v/>
      </c>
      <c r="V212" s="11" t="str">
        <f aca="false">IF(AND($B212&lt;&gt;"",$E212&lt;&gt;"",$F212&lt;&gt;"",V$7&lt;&gt;""),MAX(NETWORKDAYS(V$7,V$7+6)-MAX($E212-V$7,0)-MAX((V$7+4)-$F212,0),0)*$B212,"")</f>
        <v/>
      </c>
      <c r="W212" s="11" t="str">
        <f aca="false">IF(AND($B212&lt;&gt;"",$E212&lt;&gt;"",$F212&lt;&gt;"",W$7&lt;&gt;""),MAX(NETWORKDAYS(W$7,W$7+6)-MAX($E212-W$7,0)-MAX((W$7+4)-$F212,0),0)*$B212,"")</f>
        <v/>
      </c>
      <c r="X212" s="11" t="str">
        <f aca="false">IF(AND($B212&lt;&gt;"",$E212&lt;&gt;"",$F212&lt;&gt;"",X$7&lt;&gt;""),MAX(NETWORKDAYS(X$7,X$7+6)-MAX($E212-X$7,0)-MAX((X$7+4)-$F212,0),0)*$B212,"")</f>
        <v/>
      </c>
      <c r="Y212" s="11" t="str">
        <f aca="false">IF(AND($B212&lt;&gt;"",$E212&lt;&gt;"",$F212&lt;&gt;"",Y$7&lt;&gt;""),MAX(NETWORKDAYS(Y$7,Y$7+6)-MAX($E212-Y$7,0)-MAX((Y$7+4)-$F212,0),0)*$B212,"")</f>
        <v/>
      </c>
      <c r="Z212" s="11" t="str">
        <f aca="false">IF(AND($B212&lt;&gt;"",$E212&lt;&gt;"",$F212&lt;&gt;"",Z$7&lt;&gt;""),MAX(NETWORKDAYS(Z$7,Z$7+6)-MAX($E212-Z$7,0)-MAX((Z$7+4)-$F212,0),0)*$B212,"")</f>
        <v/>
      </c>
      <c r="AA212" s="11" t="str">
        <f aca="false">IF(AND($B212&lt;&gt;"",$E212&lt;&gt;"",$F212&lt;&gt;"",AA$7&lt;&gt;""),MAX(NETWORKDAYS(AA$7,AA$7+6)-MAX($E212-AA$7,0)-MAX((AA$7+4)-$F212,0),0)*$B212,"")</f>
        <v/>
      </c>
      <c r="AB212" s="11" t="str">
        <f aca="false">IF(AND($B212&lt;&gt;"",$E212&lt;&gt;"",$F212&lt;&gt;"",AB$7&lt;&gt;""),MAX(NETWORKDAYS(AB$7,AB$7+6)-MAX($E212-AB$7,0)-MAX((AB$7+4)-$F212,0),0)*$B212,"")</f>
        <v/>
      </c>
      <c r="AC212" s="11" t="str">
        <f aca="false">IF(AND($B212&lt;&gt;"",$E212&lt;&gt;"",$F212&lt;&gt;"",AC$7&lt;&gt;""),MAX(NETWORKDAYS(AC$7,AC$7+6)-MAX($E212-AC$7,0)-MAX((AC$7+4)-$F212,0),0)*$B212,"")</f>
        <v/>
      </c>
      <c r="AD212" s="11" t="str">
        <f aca="false">IF(AND($B212&lt;&gt;"",$E212&lt;&gt;"",$F212&lt;&gt;"",AD$7&lt;&gt;""),MAX(NETWORKDAYS(AD$7,AD$7+6)-MAX($E212-AD$7,0)-MAX((AD$7+4)-$F212,0),0)*$B212,"")</f>
        <v/>
      </c>
      <c r="AE212" s="11" t="str">
        <f aca="false">IF(AND($B212&lt;&gt;"",$E212&lt;&gt;"",$F212&lt;&gt;"",AE$7&lt;&gt;""),MAX(NETWORKDAYS(AE$7,AE$7+6)-MAX($E212-AE$7,0)-MAX((AE$7+4)-$F212,0),0)*$B212,"")</f>
        <v/>
      </c>
      <c r="AF212" s="11" t="str">
        <f aca="false">IF(AND($B212&lt;&gt;"",$E212&lt;&gt;"",$F212&lt;&gt;"",AF$7&lt;&gt;""),MAX(NETWORKDAYS(AF$7,AF$7+6)-MAX($E212-AF$7,0)-MAX((AF$7+4)-$F212,0),0)*$B212,"")</f>
        <v/>
      </c>
      <c r="AG212" s="11" t="str">
        <f aca="false">IF(AND($B212&lt;&gt;"",$E212&lt;&gt;"",$F212&lt;&gt;"",AG$7&lt;&gt;""),MAX(NETWORKDAYS(AG$7,AG$7+6)-MAX($E212-AG$7,0)-MAX((AG$7+4)-$F212,0),0)*$B212,"")</f>
        <v/>
      </c>
      <c r="AH212" s="11" t="str">
        <f aca="false">IF(AND($B212&lt;&gt;"",$E212&lt;&gt;"",$F212&lt;&gt;"",AH$7&lt;&gt;""),MAX(NETWORKDAYS(AH$7,AH$7+6)-MAX($E212-AH$7,0)-MAX((AH$7+4)-$F212,0),0)*$B212,"")</f>
        <v/>
      </c>
      <c r="AI212" s="11" t="str">
        <f aca="false">IF(AND($B212&lt;&gt;"",$E212&lt;&gt;"",$F212&lt;&gt;"",AI$7&lt;&gt;""),MAX(NETWORKDAYS(AI$7,AI$7+6)-MAX($E212-AI$7,0)-MAX((AI$7+4)-$F212,0),0)*$B212,"")</f>
        <v/>
      </c>
      <c r="AJ212" s="11" t="str">
        <f aca="false">IF(AND($B212&lt;&gt;"",$E212&lt;&gt;"",$F212&lt;&gt;"",AJ$7&lt;&gt;""),MAX(NETWORKDAYS(AJ$7,AJ$7+6)-MAX($E212-AJ$7,0)-MAX((AJ$7+4)-$F212,0),0)*$B212,"")</f>
        <v/>
      </c>
      <c r="AK212" s="11" t="str">
        <f aca="false">IF(AND($B212&lt;&gt;"",$E212&lt;&gt;"",$F212&lt;&gt;"",AK$7&lt;&gt;""),MAX(NETWORKDAYS(AK$7,AK$7+6)-MAX($E212-AK$7,0)-MAX((AK$7+4)-$F212,0),0)*$B212,"")</f>
        <v/>
      </c>
      <c r="AL212" s="11" t="str">
        <f aca="false">IF(AND($B212&lt;&gt;"",$E212&lt;&gt;"",$F212&lt;&gt;"",AL$7&lt;&gt;""),MAX(NETWORKDAYS(AL$7,AL$7+6)-MAX($E212-AL$7,0)-MAX((AL$7+4)-$F212,0),0)*$B212,"")</f>
        <v/>
      </c>
      <c r="AM212" s="11" t="str">
        <f aca="false">IF(AND($B212&lt;&gt;"",$E212&lt;&gt;"",$F212&lt;&gt;"",AM$7&lt;&gt;""),MAX(NETWORKDAYS(AM$7,AM$7+6)-MAX($E212-AM$7,0)-MAX((AM$7+4)-$F212,0),0)*$B212,"")</f>
        <v/>
      </c>
      <c r="AN212" s="11" t="str">
        <f aca="false">IF(AND($B212&lt;&gt;"",$E212&lt;&gt;"",$F212&lt;&gt;"",AN$7&lt;&gt;""),MAX(NETWORKDAYS(AN$7,AN$7+6)-MAX($E212-AN$7,0)-MAX((AN$7+4)-$F212,0),0)*$B212,"")</f>
        <v/>
      </c>
      <c r="AO212" s="11" t="str">
        <f aca="false">IF(AND($B212&lt;&gt;"",$E212&lt;&gt;"",$F212&lt;&gt;"",AO$7&lt;&gt;""),MAX(NETWORKDAYS(AO$7,AO$7+6)-MAX($E212-AO$7,0)-MAX((AO$7+4)-$F212,0),0)*$B212,"")</f>
        <v/>
      </c>
      <c r="AP212" s="11" t="str">
        <f aca="false">IF(AND($B212&lt;&gt;"",$E212&lt;&gt;"",$F212&lt;&gt;"",AP$7&lt;&gt;""),MAX(NETWORKDAYS(AP$7,AP$7+6)-MAX($E212-AP$7,0)-MAX((AP$7+4)-$F212,0),0)*$B212,"")</f>
        <v/>
      </c>
      <c r="AQ212" s="11" t="str">
        <f aca="false">IF(AND($B212&lt;&gt;"",$E212&lt;&gt;"",$F212&lt;&gt;"",AQ$7&lt;&gt;""),MAX(NETWORKDAYS(AQ$7,AQ$7+6)-MAX($E212-AQ$7,0)-MAX((AQ$7+4)-$F212,0),0)*$B212,"")</f>
        <v/>
      </c>
      <c r="AR212" s="11" t="str">
        <f aca="false">IF(AND($B212&lt;&gt;"",$E212&lt;&gt;"",$F212&lt;&gt;"",AR$7&lt;&gt;""),MAX(NETWORKDAYS(AR$7,AR$7+6)-MAX($E212-AR$7,0)-MAX((AR$7+4)-$F212,0),0)*$B212,"")</f>
        <v/>
      </c>
      <c r="AS212" s="11" t="str">
        <f aca="false">IF(AND($B212&lt;&gt;"",$E212&lt;&gt;"",$F212&lt;&gt;"",AS$7&lt;&gt;""),MAX(NETWORKDAYS(AS$7,AS$7+6)-MAX($E212-AS$7,0)-MAX((AS$7+4)-$F212,0),0)*$B212,"")</f>
        <v/>
      </c>
      <c r="AT212" s="11" t="str">
        <f aca="false">IF(AND($B212&lt;&gt;"",$E212&lt;&gt;"",$F212&lt;&gt;"",AT$7&lt;&gt;""),MAX(NETWORKDAYS(AT$7,AT$7+6)-MAX($E212-AT$7,0)-MAX((AT$7+4)-$F212,0),0)*$B212,"")</f>
        <v/>
      </c>
      <c r="AU212" s="11" t="str">
        <f aca="false">IF(AND($B212&lt;&gt;"",$E212&lt;&gt;"",$F212&lt;&gt;"",AU$7&lt;&gt;""),MAX(NETWORKDAYS(AU$7,AU$7+6)-MAX($E212-AU$7,0)-MAX((AU$7+4)-$F212,0),0)*$B212,"")</f>
        <v/>
      </c>
      <c r="AV212" s="11" t="str">
        <f aca="false">IF(AND($B212&lt;&gt;"",$E212&lt;&gt;"",$F212&lt;&gt;"",AV$7&lt;&gt;""),MAX(NETWORKDAYS(AV$7,AV$7+6)-MAX($E212-AV$7,0)-MAX((AV$7+4)-$F212,0),0)*$B212,"")</f>
        <v/>
      </c>
      <c r="AW212" s="11" t="str">
        <f aca="false">IF(AND($B212&lt;&gt;"",$E212&lt;&gt;"",$F212&lt;&gt;"",AW$7&lt;&gt;""),MAX(NETWORKDAYS(AW$7,AW$7+6)-MAX($E212-AW$7,0)-MAX((AW$7+4)-$F212,0),0)*$B212,"")</f>
        <v/>
      </c>
      <c r="AX212" s="11" t="str">
        <f aca="false">IF(AND($B212&lt;&gt;"",$E212&lt;&gt;"",$F212&lt;&gt;"",AX$7&lt;&gt;""),MAX(NETWORKDAYS(AX$7,AX$7+6)-MAX($E212-AX$7,0)-MAX((AX$7+4)-$F212,0),0)*$B212,"")</f>
        <v/>
      </c>
      <c r="AY212" s="11" t="str">
        <f aca="false">IF(AND($B212&lt;&gt;"",$E212&lt;&gt;"",$F212&lt;&gt;"",AY$7&lt;&gt;""),MAX(NETWORKDAYS(AY$7,AY$7+6)-MAX($E212-AY$7,0)-MAX((AY$7+4)-$F212,0),0)*$B212,"")</f>
        <v/>
      </c>
      <c r="AZ212" s="11" t="str">
        <f aca="false">IF(AND($B212&lt;&gt;"",$E212&lt;&gt;"",$F212&lt;&gt;"",AZ$7&lt;&gt;""),MAX(NETWORKDAYS(AZ$7,AZ$7+6)-MAX($E212-AZ$7,0)-MAX((AZ$7+4)-$F212,0),0)*$B212,"")</f>
        <v/>
      </c>
      <c r="BA212" s="11" t="str">
        <f aca="false">IF(AND($B212&lt;&gt;"",$E212&lt;&gt;"",$F212&lt;&gt;"",BA$7&lt;&gt;""),MAX(NETWORKDAYS(BA$7,BA$7+6)-MAX($E212-BA$7,0)-MAX((BA$7+4)-$F212,0),0)*$B212,"")</f>
        <v/>
      </c>
      <c r="BB212" s="11" t="str">
        <f aca="false">IF(AND($B212&lt;&gt;"",$E212&lt;&gt;"",$F212&lt;&gt;"",BB$7&lt;&gt;""),MAX(NETWORKDAYS(BB$7,BB$7+6)-MAX($E212-BB$7,0)-MAX((BB$7+4)-$F212,0),0)*$B212,"")</f>
        <v/>
      </c>
      <c r="BC212" s="11" t="str">
        <f aca="false">IF(AND($B212&lt;&gt;"",$E212&lt;&gt;"",$F212&lt;&gt;"",BC$7&lt;&gt;""),MAX(NETWORKDAYS(BC$7,BC$7+6)-MAX($E212-BC$7,0)-MAX((BC$7+4)-$F212,0),0)*$B212,"")</f>
        <v/>
      </c>
      <c r="BD212" s="11" t="str">
        <f aca="false">IF(AND($B212&lt;&gt;"",$E212&lt;&gt;"",$F212&lt;&gt;"",BD$7&lt;&gt;""),MAX(NETWORKDAYS(BD$7,BD$7+6)-MAX($E212-BD$7,0)-MAX((BD$7+4)-$F212,0),0)*$B212,"")</f>
        <v/>
      </c>
      <c r="BE212" s="11" t="str">
        <f aca="false">IF(AND($B212&lt;&gt;"",$E212&lt;&gt;"",$F212&lt;&gt;"",BE$7&lt;&gt;""),MAX(NETWORKDAYS(BE$7,BE$7+6)-MAX($E212-BE$7,0)-MAX((BE$7+4)-$F212,0),0)*$B212,"")</f>
        <v/>
      </c>
      <c r="BF212" s="11" t="str">
        <f aca="false">IF(AND($B212&lt;&gt;"",$E212&lt;&gt;"",$F212&lt;&gt;"",BF$7&lt;&gt;""),MAX(NETWORKDAYS(BF$7,BF$7+6)-MAX($E212-BF$7,0)-MAX((BF$7+4)-$F212,0),0)*$B212,"")</f>
        <v/>
      </c>
      <c r="BG212" s="11" t="str">
        <f aca="false">IF(AND($B212&lt;&gt;"",$E212&lt;&gt;"",$F212&lt;&gt;"",BG$7&lt;&gt;""),MAX(NETWORKDAYS(BG$7,BG$7+6)-MAX($E212-BG$7,0)-MAX((BG$7+4)-$F212,0),0)*$B212,"")</f>
        <v/>
      </c>
      <c r="BH212" s="11" t="str">
        <f aca="false">IF(AND($B212&lt;&gt;"",$E212&lt;&gt;"",$F212&lt;&gt;"",BH$7&lt;&gt;""),MAX(NETWORKDAYS(BH$7,BH$7+6)-MAX($E212-BH$7,0)-MAX((BH$7+4)-$F212,0),0)*$B212,"")</f>
        <v/>
      </c>
      <c r="BI212" s="11" t="str">
        <f aca="false">IF(AND($B212&lt;&gt;"",$E212&lt;&gt;"",$F212&lt;&gt;"",BI$7&lt;&gt;""),MAX(NETWORKDAYS(BI$7,BI$7+6)-MAX($E212-BI$7,0)-MAX((BI$7+4)-$F212,0),0)*$B212,"")</f>
        <v/>
      </c>
      <c r="BJ212" s="11" t="str">
        <f aca="false">IF(AND($B212&lt;&gt;"",$E212&lt;&gt;"",$F212&lt;&gt;"",BJ$7&lt;&gt;""),MAX(NETWORKDAYS(BJ$7,BJ$7+6)-MAX($E212-BJ$7,0)-MAX((BJ$7+4)-$F212,0),0)*$B212,"")</f>
        <v/>
      </c>
      <c r="BK212" s="11" t="str">
        <f aca="false">IF(AND($B212&lt;&gt;"",$E212&lt;&gt;"",$F212&lt;&gt;"",BK$7&lt;&gt;""),MAX(NETWORKDAYS(BK$7,BK$7+6)-MAX($E212-BK$7,0)-MAX((BK$7+4)-$F212,0),0)*$B212,"")</f>
        <v/>
      </c>
      <c r="BL212" s="11" t="str">
        <f aca="false">IF(AND($B212&lt;&gt;"",$E212&lt;&gt;"",$F212&lt;&gt;"",BL$7&lt;&gt;""),MAX(NETWORKDAYS(BL$7,BL$7+6)-MAX($E212-BL$7,0)-MAX((BL$7+4)-$F212,0),0)*$B212,"")</f>
        <v/>
      </c>
      <c r="BM212" s="11" t="str">
        <f aca="false">IF(AND($B212&lt;&gt;"",$E212&lt;&gt;"",$F212&lt;&gt;"",BM$7&lt;&gt;""),MAX(NETWORKDAYS(BM$7,BM$7+6)-MAX($E212-BM$7,0)-MAX((BM$7+4)-$F212,0),0)*$B212,"")</f>
        <v/>
      </c>
      <c r="BN212" s="11" t="str">
        <f aca="false">IF(AND($B212&lt;&gt;"",$E212&lt;&gt;"",$F212&lt;&gt;"",BN$7&lt;&gt;""),MAX(NETWORKDAYS(BN$7,BN$7+6)-MAX($E212-BN$7,0)-MAX((BN$7+4)-$F212,0),0)*$B212,"")</f>
        <v/>
      </c>
      <c r="BO212" s="11" t="str">
        <f aca="false">IF(AND($B212&lt;&gt;"",$E212&lt;&gt;"",$F212&lt;&gt;"",BO$7&lt;&gt;""),MAX(NETWORKDAYS(BO$7,BO$7+6)-MAX($E212-BO$7,0)-MAX((BO$7+4)-$F212,0),0)*$B212,"")</f>
        <v/>
      </c>
      <c r="BP212" s="11" t="str">
        <f aca="false">IF(AND($B212&lt;&gt;"",$E212&lt;&gt;"",$F212&lt;&gt;"",BP$7&lt;&gt;""),MAX(NETWORKDAYS(BP$7,BP$7+6)-MAX($E212-BP$7,0)-MAX((BP$7+4)-$F212,0),0)*$B212,"")</f>
        <v/>
      </c>
      <c r="BQ212" s="11" t="str">
        <f aca="false">IF(AND($B212&lt;&gt;"",$E212&lt;&gt;"",$F212&lt;&gt;"",BQ$7&lt;&gt;""),MAX(NETWORKDAYS(BQ$7,BQ$7+6)-MAX($E212-BQ$7,0)-MAX((BQ$7+4)-$F212,0),0)*$B212,"")</f>
        <v/>
      </c>
      <c r="BR212" s="11" t="str">
        <f aca="false">IF(AND($B212&lt;&gt;"",$E212&lt;&gt;"",$F212&lt;&gt;"",BR$7&lt;&gt;""),MAX(NETWORKDAYS(BR$7,BR$7+6)-MAX($E212-BR$7,0)-MAX((BR$7+4)-$F212,0),0)*$B212,"")</f>
        <v/>
      </c>
      <c r="BS212" s="11" t="str">
        <f aca="false">IF(AND($B212&lt;&gt;"",$E212&lt;&gt;"",$F212&lt;&gt;"",BS$7&lt;&gt;""),MAX(NETWORKDAYS(BS$7,BS$7+6)-MAX($E212-BS$7,0)-MAX((BS$7+4)-$F212,0),0)*$B212,"")</f>
        <v/>
      </c>
      <c r="BT212" s="11" t="str">
        <f aca="false">IF(AND($B212&lt;&gt;"",$E212&lt;&gt;"",$F212&lt;&gt;"",BT$7&lt;&gt;""),MAX(NETWORKDAYS(BT$7,BT$7+6)-MAX($E212-BT$7,0)-MAX((BT$7+4)-$F212,0),0)*$B212,"")</f>
        <v/>
      </c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</row>
    <row r="213" customFormat="false" ht="12.8" hidden="false" customHeight="false" outlineLevel="0" collapsed="false">
      <c r="A213" s="1" t="str">
        <f aca="false">IF(taskList!J209&lt;&gt;"",taskList!J209,"")</f>
        <v/>
      </c>
      <c r="B213" s="9" t="str">
        <f aca="false">IF(AND(IF(taskList!M209&lt;&gt;"",TRUE()),IF(taskList!K209&lt;&gt;"",TRUE())),taskList!M209/taskList!K209,"")</f>
        <v/>
      </c>
      <c r="C213" s="9" t="str">
        <f aca="false">IF(taskList!B209&lt;&gt;"",taskList!B209,"")</f>
        <v/>
      </c>
      <c r="D213" s="9" t="str">
        <f aca="false">IF(taskList!E209&lt;&gt;"",taskList!E209,"")</f>
        <v/>
      </c>
      <c r="E213" s="4" t="str">
        <f aca="false">IF(taskList!F209&lt;&gt;"",taskList!F209,"")</f>
        <v/>
      </c>
      <c r="F213" s="4" t="str">
        <f aca="false">IF(taskList!G209&lt;&gt;"",taskList!G209,"")</f>
        <v/>
      </c>
      <c r="H213" s="11" t="str">
        <f aca="false">IF(AND($B213&lt;&gt;"",$E213&lt;&gt;"",$F213&lt;&gt;"",H$7&lt;&gt;""),MAX(NETWORKDAYS(H$7,H$7+6)-MAX($E213-H$7,0)-MAX((H$7+4)-$F213,0),0)*$B213,"")</f>
        <v/>
      </c>
      <c r="I213" s="11" t="str">
        <f aca="false">IF(AND($B213&lt;&gt;"",$E213&lt;&gt;"",$F213&lt;&gt;"",I$7&lt;&gt;""),MAX(NETWORKDAYS(I$7,I$7+6)-MAX($E213-I$7,0)-MAX((I$7+4)-$F213,0),0)*$B213,"")</f>
        <v/>
      </c>
      <c r="J213" s="11" t="str">
        <f aca="false">IF(AND($B213&lt;&gt;"",$E213&lt;&gt;"",$F213&lt;&gt;"",J$7&lt;&gt;""),MAX(NETWORKDAYS(J$7,J$7+6)-MAX($E213-J$7,0)-MAX((J$7+4)-$F213,0),0)*$B213,"")</f>
        <v/>
      </c>
      <c r="K213" s="11" t="str">
        <f aca="false">IF(AND($B213&lt;&gt;"",$E213&lt;&gt;"",$F213&lt;&gt;"",K$7&lt;&gt;""),MAX(NETWORKDAYS(K$7,K$7+6)-MAX($E213-K$7,0)-MAX((K$7+4)-$F213,0),0)*$B213,"")</f>
        <v/>
      </c>
      <c r="L213" s="11" t="str">
        <f aca="false">IF(AND($B213&lt;&gt;"",$E213&lt;&gt;"",$F213&lt;&gt;"",L$7&lt;&gt;""),MAX(NETWORKDAYS(L$7,L$7+6)-MAX($E213-L$7,0)-MAX((L$7+4)-$F213,0),0)*$B213,"")</f>
        <v/>
      </c>
      <c r="M213" s="11" t="str">
        <f aca="false">IF(AND($B213&lt;&gt;"",$E213&lt;&gt;"",$F213&lt;&gt;"",M$7&lt;&gt;""),MAX(NETWORKDAYS(M$7,M$7+6)-MAX($E213-M$7,0)-MAX((M$7+4)-$F213,0),0)*$B213,"")</f>
        <v/>
      </c>
      <c r="N213" s="11" t="str">
        <f aca="false">IF(AND($B213&lt;&gt;"",$E213&lt;&gt;"",$F213&lt;&gt;"",N$7&lt;&gt;""),MAX(NETWORKDAYS(N$7,N$7+6)-MAX($E213-N$7,0)-MAX((N$7+4)-$F213,0),0)*$B213,"")</f>
        <v/>
      </c>
      <c r="O213" s="11" t="str">
        <f aca="false">IF(AND($B213&lt;&gt;"",$E213&lt;&gt;"",$F213&lt;&gt;"",O$7&lt;&gt;""),MAX(NETWORKDAYS(O$7,O$7+6)-MAX($E213-O$7,0)-MAX((O$7+4)-$F213,0),0)*$B213,"")</f>
        <v/>
      </c>
      <c r="P213" s="11" t="str">
        <f aca="false">IF(AND($B213&lt;&gt;"",$E213&lt;&gt;"",$F213&lt;&gt;"",P$7&lt;&gt;""),MAX(NETWORKDAYS(P$7,P$7+6)-MAX($E213-P$7,0)-MAX((P$7+4)-$F213,0),0)*$B213,"")</f>
        <v/>
      </c>
      <c r="Q213" s="11" t="str">
        <f aca="false">IF(AND($B213&lt;&gt;"",$E213&lt;&gt;"",$F213&lt;&gt;"",Q$7&lt;&gt;""),MAX(NETWORKDAYS(Q$7,Q$7+6)-MAX($E213-Q$7,0)-MAX((Q$7+4)-$F213,0),0)*$B213,"")</f>
        <v/>
      </c>
      <c r="R213" s="11" t="str">
        <f aca="false">IF(AND($B213&lt;&gt;"",$E213&lt;&gt;"",$F213&lt;&gt;"",R$7&lt;&gt;""),MAX(NETWORKDAYS(R$7,R$7+6)-MAX($E213-R$7,0)-MAX((R$7+4)-$F213,0),0)*$B213,"")</f>
        <v/>
      </c>
      <c r="S213" s="11" t="str">
        <f aca="false">IF(AND($B213&lt;&gt;"",$E213&lt;&gt;"",$F213&lt;&gt;"",S$7&lt;&gt;""),MAX(NETWORKDAYS(S$7,S$7+6)-MAX($E213-S$7,0)-MAX((S$7+4)-$F213,0),0)*$B213,"")</f>
        <v/>
      </c>
      <c r="T213" s="11" t="str">
        <f aca="false">IF(AND($B213&lt;&gt;"",$E213&lt;&gt;"",$F213&lt;&gt;"",T$7&lt;&gt;""),MAX(NETWORKDAYS(T$7,T$7+6)-MAX($E213-T$7,0)-MAX((T$7+4)-$F213,0),0)*$B213,"")</f>
        <v/>
      </c>
      <c r="U213" s="11" t="str">
        <f aca="false">IF(AND($B213&lt;&gt;"",$E213&lt;&gt;"",$F213&lt;&gt;"",U$7&lt;&gt;""),MAX(NETWORKDAYS(U$7,U$7+6)-MAX($E213-U$7,0)-MAX((U$7+4)-$F213,0),0)*$B213,"")</f>
        <v/>
      </c>
      <c r="V213" s="11" t="str">
        <f aca="false">IF(AND($B213&lt;&gt;"",$E213&lt;&gt;"",$F213&lt;&gt;"",V$7&lt;&gt;""),MAX(NETWORKDAYS(V$7,V$7+6)-MAX($E213-V$7,0)-MAX((V$7+4)-$F213,0),0)*$B213,"")</f>
        <v/>
      </c>
      <c r="W213" s="11" t="str">
        <f aca="false">IF(AND($B213&lt;&gt;"",$E213&lt;&gt;"",$F213&lt;&gt;"",W$7&lt;&gt;""),MAX(NETWORKDAYS(W$7,W$7+6)-MAX($E213-W$7,0)-MAX((W$7+4)-$F213,0),0)*$B213,"")</f>
        <v/>
      </c>
      <c r="X213" s="11" t="str">
        <f aca="false">IF(AND($B213&lt;&gt;"",$E213&lt;&gt;"",$F213&lt;&gt;"",X$7&lt;&gt;""),MAX(NETWORKDAYS(X$7,X$7+6)-MAX($E213-X$7,0)-MAX((X$7+4)-$F213,0),0)*$B213,"")</f>
        <v/>
      </c>
      <c r="Y213" s="11" t="str">
        <f aca="false">IF(AND($B213&lt;&gt;"",$E213&lt;&gt;"",$F213&lt;&gt;"",Y$7&lt;&gt;""),MAX(NETWORKDAYS(Y$7,Y$7+6)-MAX($E213-Y$7,0)-MAX((Y$7+4)-$F213,0),0)*$B213,"")</f>
        <v/>
      </c>
      <c r="Z213" s="11" t="str">
        <f aca="false">IF(AND($B213&lt;&gt;"",$E213&lt;&gt;"",$F213&lt;&gt;"",Z$7&lt;&gt;""),MAX(NETWORKDAYS(Z$7,Z$7+6)-MAX($E213-Z$7,0)-MAX((Z$7+4)-$F213,0),0)*$B213,"")</f>
        <v/>
      </c>
      <c r="AA213" s="11" t="str">
        <f aca="false">IF(AND($B213&lt;&gt;"",$E213&lt;&gt;"",$F213&lt;&gt;"",AA$7&lt;&gt;""),MAX(NETWORKDAYS(AA$7,AA$7+6)-MAX($E213-AA$7,0)-MAX((AA$7+4)-$F213,0),0)*$B213,"")</f>
        <v/>
      </c>
      <c r="AB213" s="11" t="str">
        <f aca="false">IF(AND($B213&lt;&gt;"",$E213&lt;&gt;"",$F213&lt;&gt;"",AB$7&lt;&gt;""),MAX(NETWORKDAYS(AB$7,AB$7+6)-MAX($E213-AB$7,0)-MAX((AB$7+4)-$F213,0),0)*$B213,"")</f>
        <v/>
      </c>
      <c r="AC213" s="11" t="str">
        <f aca="false">IF(AND($B213&lt;&gt;"",$E213&lt;&gt;"",$F213&lt;&gt;"",AC$7&lt;&gt;""),MAX(NETWORKDAYS(AC$7,AC$7+6)-MAX($E213-AC$7,0)-MAX((AC$7+4)-$F213,0),0)*$B213,"")</f>
        <v/>
      </c>
      <c r="AD213" s="11" t="str">
        <f aca="false">IF(AND($B213&lt;&gt;"",$E213&lt;&gt;"",$F213&lt;&gt;"",AD$7&lt;&gt;""),MAX(NETWORKDAYS(AD$7,AD$7+6)-MAX($E213-AD$7,0)-MAX((AD$7+4)-$F213,0),0)*$B213,"")</f>
        <v/>
      </c>
      <c r="AE213" s="11" t="str">
        <f aca="false">IF(AND($B213&lt;&gt;"",$E213&lt;&gt;"",$F213&lt;&gt;"",AE$7&lt;&gt;""),MAX(NETWORKDAYS(AE$7,AE$7+6)-MAX($E213-AE$7,0)-MAX((AE$7+4)-$F213,0),0)*$B213,"")</f>
        <v/>
      </c>
      <c r="AF213" s="11" t="str">
        <f aca="false">IF(AND($B213&lt;&gt;"",$E213&lt;&gt;"",$F213&lt;&gt;"",AF$7&lt;&gt;""),MAX(NETWORKDAYS(AF$7,AF$7+6)-MAX($E213-AF$7,0)-MAX((AF$7+4)-$F213,0),0)*$B213,"")</f>
        <v/>
      </c>
      <c r="AG213" s="11" t="str">
        <f aca="false">IF(AND($B213&lt;&gt;"",$E213&lt;&gt;"",$F213&lt;&gt;"",AG$7&lt;&gt;""),MAX(NETWORKDAYS(AG$7,AG$7+6)-MAX($E213-AG$7,0)-MAX((AG$7+4)-$F213,0),0)*$B213,"")</f>
        <v/>
      </c>
      <c r="AH213" s="11" t="str">
        <f aca="false">IF(AND($B213&lt;&gt;"",$E213&lt;&gt;"",$F213&lt;&gt;"",AH$7&lt;&gt;""),MAX(NETWORKDAYS(AH$7,AH$7+6)-MAX($E213-AH$7,0)-MAX((AH$7+4)-$F213,0),0)*$B213,"")</f>
        <v/>
      </c>
      <c r="AI213" s="11" t="str">
        <f aca="false">IF(AND($B213&lt;&gt;"",$E213&lt;&gt;"",$F213&lt;&gt;"",AI$7&lt;&gt;""),MAX(NETWORKDAYS(AI$7,AI$7+6)-MAX($E213-AI$7,0)-MAX((AI$7+4)-$F213,0),0)*$B213,"")</f>
        <v/>
      </c>
      <c r="AJ213" s="11" t="str">
        <f aca="false">IF(AND($B213&lt;&gt;"",$E213&lt;&gt;"",$F213&lt;&gt;"",AJ$7&lt;&gt;""),MAX(NETWORKDAYS(AJ$7,AJ$7+6)-MAX($E213-AJ$7,0)-MAX((AJ$7+4)-$F213,0),0)*$B213,"")</f>
        <v/>
      </c>
      <c r="AK213" s="11" t="str">
        <f aca="false">IF(AND($B213&lt;&gt;"",$E213&lt;&gt;"",$F213&lt;&gt;"",AK$7&lt;&gt;""),MAX(NETWORKDAYS(AK$7,AK$7+6)-MAX($E213-AK$7,0)-MAX((AK$7+4)-$F213,0),0)*$B213,"")</f>
        <v/>
      </c>
      <c r="AL213" s="11" t="str">
        <f aca="false">IF(AND($B213&lt;&gt;"",$E213&lt;&gt;"",$F213&lt;&gt;"",AL$7&lt;&gt;""),MAX(NETWORKDAYS(AL$7,AL$7+6)-MAX($E213-AL$7,0)-MAX((AL$7+4)-$F213,0),0)*$B213,"")</f>
        <v/>
      </c>
      <c r="AM213" s="11" t="str">
        <f aca="false">IF(AND($B213&lt;&gt;"",$E213&lt;&gt;"",$F213&lt;&gt;"",AM$7&lt;&gt;""),MAX(NETWORKDAYS(AM$7,AM$7+6)-MAX($E213-AM$7,0)-MAX((AM$7+4)-$F213,0),0)*$B213,"")</f>
        <v/>
      </c>
      <c r="AN213" s="11" t="str">
        <f aca="false">IF(AND($B213&lt;&gt;"",$E213&lt;&gt;"",$F213&lt;&gt;"",AN$7&lt;&gt;""),MAX(NETWORKDAYS(AN$7,AN$7+6)-MAX($E213-AN$7,0)-MAX((AN$7+4)-$F213,0),0)*$B213,"")</f>
        <v/>
      </c>
      <c r="AO213" s="11" t="str">
        <f aca="false">IF(AND($B213&lt;&gt;"",$E213&lt;&gt;"",$F213&lt;&gt;"",AO$7&lt;&gt;""),MAX(NETWORKDAYS(AO$7,AO$7+6)-MAX($E213-AO$7,0)-MAX((AO$7+4)-$F213,0),0)*$B213,"")</f>
        <v/>
      </c>
      <c r="AP213" s="11" t="str">
        <f aca="false">IF(AND($B213&lt;&gt;"",$E213&lt;&gt;"",$F213&lt;&gt;"",AP$7&lt;&gt;""),MAX(NETWORKDAYS(AP$7,AP$7+6)-MAX($E213-AP$7,0)-MAX((AP$7+4)-$F213,0),0)*$B213,"")</f>
        <v/>
      </c>
      <c r="AQ213" s="11" t="str">
        <f aca="false">IF(AND($B213&lt;&gt;"",$E213&lt;&gt;"",$F213&lt;&gt;"",AQ$7&lt;&gt;""),MAX(NETWORKDAYS(AQ$7,AQ$7+6)-MAX($E213-AQ$7,0)-MAX((AQ$7+4)-$F213,0),0)*$B213,"")</f>
        <v/>
      </c>
      <c r="AR213" s="11" t="str">
        <f aca="false">IF(AND($B213&lt;&gt;"",$E213&lt;&gt;"",$F213&lt;&gt;"",AR$7&lt;&gt;""),MAX(NETWORKDAYS(AR$7,AR$7+6)-MAX($E213-AR$7,0)-MAX((AR$7+4)-$F213,0),0)*$B213,"")</f>
        <v/>
      </c>
      <c r="AS213" s="11" t="str">
        <f aca="false">IF(AND($B213&lt;&gt;"",$E213&lt;&gt;"",$F213&lt;&gt;"",AS$7&lt;&gt;""),MAX(NETWORKDAYS(AS$7,AS$7+6)-MAX($E213-AS$7,0)-MAX((AS$7+4)-$F213,0),0)*$B213,"")</f>
        <v/>
      </c>
      <c r="AT213" s="11" t="str">
        <f aca="false">IF(AND($B213&lt;&gt;"",$E213&lt;&gt;"",$F213&lt;&gt;"",AT$7&lt;&gt;""),MAX(NETWORKDAYS(AT$7,AT$7+6)-MAX($E213-AT$7,0)-MAX((AT$7+4)-$F213,0),0)*$B213,"")</f>
        <v/>
      </c>
      <c r="AU213" s="11" t="str">
        <f aca="false">IF(AND($B213&lt;&gt;"",$E213&lt;&gt;"",$F213&lt;&gt;"",AU$7&lt;&gt;""),MAX(NETWORKDAYS(AU$7,AU$7+6)-MAX($E213-AU$7,0)-MAX((AU$7+4)-$F213,0),0)*$B213,"")</f>
        <v/>
      </c>
      <c r="AV213" s="11" t="str">
        <f aca="false">IF(AND($B213&lt;&gt;"",$E213&lt;&gt;"",$F213&lt;&gt;"",AV$7&lt;&gt;""),MAX(NETWORKDAYS(AV$7,AV$7+6)-MAX($E213-AV$7,0)-MAX((AV$7+4)-$F213,0),0)*$B213,"")</f>
        <v/>
      </c>
      <c r="AW213" s="11" t="str">
        <f aca="false">IF(AND($B213&lt;&gt;"",$E213&lt;&gt;"",$F213&lt;&gt;"",AW$7&lt;&gt;""),MAX(NETWORKDAYS(AW$7,AW$7+6)-MAX($E213-AW$7,0)-MAX((AW$7+4)-$F213,0),0)*$B213,"")</f>
        <v/>
      </c>
      <c r="AX213" s="11" t="str">
        <f aca="false">IF(AND($B213&lt;&gt;"",$E213&lt;&gt;"",$F213&lt;&gt;"",AX$7&lt;&gt;""),MAX(NETWORKDAYS(AX$7,AX$7+6)-MAX($E213-AX$7,0)-MAX((AX$7+4)-$F213,0),0)*$B213,"")</f>
        <v/>
      </c>
      <c r="AY213" s="11" t="str">
        <f aca="false">IF(AND($B213&lt;&gt;"",$E213&lt;&gt;"",$F213&lt;&gt;"",AY$7&lt;&gt;""),MAX(NETWORKDAYS(AY$7,AY$7+6)-MAX($E213-AY$7,0)-MAX((AY$7+4)-$F213,0),0)*$B213,"")</f>
        <v/>
      </c>
      <c r="AZ213" s="11" t="str">
        <f aca="false">IF(AND($B213&lt;&gt;"",$E213&lt;&gt;"",$F213&lt;&gt;"",AZ$7&lt;&gt;""),MAX(NETWORKDAYS(AZ$7,AZ$7+6)-MAX($E213-AZ$7,0)-MAX((AZ$7+4)-$F213,0),0)*$B213,"")</f>
        <v/>
      </c>
      <c r="BA213" s="11" t="str">
        <f aca="false">IF(AND($B213&lt;&gt;"",$E213&lt;&gt;"",$F213&lt;&gt;"",BA$7&lt;&gt;""),MAX(NETWORKDAYS(BA$7,BA$7+6)-MAX($E213-BA$7,0)-MAX((BA$7+4)-$F213,0),0)*$B213,"")</f>
        <v/>
      </c>
      <c r="BB213" s="11" t="str">
        <f aca="false">IF(AND($B213&lt;&gt;"",$E213&lt;&gt;"",$F213&lt;&gt;"",BB$7&lt;&gt;""),MAX(NETWORKDAYS(BB$7,BB$7+6)-MAX($E213-BB$7,0)-MAX((BB$7+4)-$F213,0),0)*$B213,"")</f>
        <v/>
      </c>
      <c r="BC213" s="11" t="str">
        <f aca="false">IF(AND($B213&lt;&gt;"",$E213&lt;&gt;"",$F213&lt;&gt;"",BC$7&lt;&gt;""),MAX(NETWORKDAYS(BC$7,BC$7+6)-MAX($E213-BC$7,0)-MAX((BC$7+4)-$F213,0),0)*$B213,"")</f>
        <v/>
      </c>
      <c r="BD213" s="11" t="str">
        <f aca="false">IF(AND($B213&lt;&gt;"",$E213&lt;&gt;"",$F213&lt;&gt;"",BD$7&lt;&gt;""),MAX(NETWORKDAYS(BD$7,BD$7+6)-MAX($E213-BD$7,0)-MAX((BD$7+4)-$F213,0),0)*$B213,"")</f>
        <v/>
      </c>
      <c r="BE213" s="11" t="str">
        <f aca="false">IF(AND($B213&lt;&gt;"",$E213&lt;&gt;"",$F213&lt;&gt;"",BE$7&lt;&gt;""),MAX(NETWORKDAYS(BE$7,BE$7+6)-MAX($E213-BE$7,0)-MAX((BE$7+4)-$F213,0),0)*$B213,"")</f>
        <v/>
      </c>
      <c r="BF213" s="11" t="str">
        <f aca="false">IF(AND($B213&lt;&gt;"",$E213&lt;&gt;"",$F213&lt;&gt;"",BF$7&lt;&gt;""),MAX(NETWORKDAYS(BF$7,BF$7+6)-MAX($E213-BF$7,0)-MAX((BF$7+4)-$F213,0),0)*$B213,"")</f>
        <v/>
      </c>
      <c r="BG213" s="11" t="str">
        <f aca="false">IF(AND($B213&lt;&gt;"",$E213&lt;&gt;"",$F213&lt;&gt;"",BG$7&lt;&gt;""),MAX(NETWORKDAYS(BG$7,BG$7+6)-MAX($E213-BG$7,0)-MAX((BG$7+4)-$F213,0),0)*$B213,"")</f>
        <v/>
      </c>
      <c r="BH213" s="11" t="str">
        <f aca="false">IF(AND($B213&lt;&gt;"",$E213&lt;&gt;"",$F213&lt;&gt;"",BH$7&lt;&gt;""),MAX(NETWORKDAYS(BH$7,BH$7+6)-MAX($E213-BH$7,0)-MAX((BH$7+4)-$F213,0),0)*$B213,"")</f>
        <v/>
      </c>
      <c r="BI213" s="11" t="str">
        <f aca="false">IF(AND($B213&lt;&gt;"",$E213&lt;&gt;"",$F213&lt;&gt;"",BI$7&lt;&gt;""),MAX(NETWORKDAYS(BI$7,BI$7+6)-MAX($E213-BI$7,0)-MAX((BI$7+4)-$F213,0),0)*$B213,"")</f>
        <v/>
      </c>
      <c r="BJ213" s="11" t="str">
        <f aca="false">IF(AND($B213&lt;&gt;"",$E213&lt;&gt;"",$F213&lt;&gt;"",BJ$7&lt;&gt;""),MAX(NETWORKDAYS(BJ$7,BJ$7+6)-MAX($E213-BJ$7,0)-MAX((BJ$7+4)-$F213,0),0)*$B213,"")</f>
        <v/>
      </c>
      <c r="BK213" s="11" t="str">
        <f aca="false">IF(AND($B213&lt;&gt;"",$E213&lt;&gt;"",$F213&lt;&gt;"",BK$7&lt;&gt;""),MAX(NETWORKDAYS(BK$7,BK$7+6)-MAX($E213-BK$7,0)-MAX((BK$7+4)-$F213,0),0)*$B213,"")</f>
        <v/>
      </c>
      <c r="BL213" s="11" t="str">
        <f aca="false">IF(AND($B213&lt;&gt;"",$E213&lt;&gt;"",$F213&lt;&gt;"",BL$7&lt;&gt;""),MAX(NETWORKDAYS(BL$7,BL$7+6)-MAX($E213-BL$7,0)-MAX((BL$7+4)-$F213,0),0)*$B213,"")</f>
        <v/>
      </c>
      <c r="BM213" s="11" t="str">
        <f aca="false">IF(AND($B213&lt;&gt;"",$E213&lt;&gt;"",$F213&lt;&gt;"",BM$7&lt;&gt;""),MAX(NETWORKDAYS(BM$7,BM$7+6)-MAX($E213-BM$7,0)-MAX((BM$7+4)-$F213,0),0)*$B213,"")</f>
        <v/>
      </c>
      <c r="BN213" s="11" t="str">
        <f aca="false">IF(AND($B213&lt;&gt;"",$E213&lt;&gt;"",$F213&lt;&gt;"",BN$7&lt;&gt;""),MAX(NETWORKDAYS(BN$7,BN$7+6)-MAX($E213-BN$7,0)-MAX((BN$7+4)-$F213,0),0)*$B213,"")</f>
        <v/>
      </c>
      <c r="BO213" s="11" t="str">
        <f aca="false">IF(AND($B213&lt;&gt;"",$E213&lt;&gt;"",$F213&lt;&gt;"",BO$7&lt;&gt;""),MAX(NETWORKDAYS(BO$7,BO$7+6)-MAX($E213-BO$7,0)-MAX((BO$7+4)-$F213,0),0)*$B213,"")</f>
        <v/>
      </c>
      <c r="BP213" s="11" t="str">
        <f aca="false">IF(AND($B213&lt;&gt;"",$E213&lt;&gt;"",$F213&lt;&gt;"",BP$7&lt;&gt;""),MAX(NETWORKDAYS(BP$7,BP$7+6)-MAX($E213-BP$7,0)-MAX((BP$7+4)-$F213,0),0)*$B213,"")</f>
        <v/>
      </c>
      <c r="BQ213" s="11" t="str">
        <f aca="false">IF(AND($B213&lt;&gt;"",$E213&lt;&gt;"",$F213&lt;&gt;"",BQ$7&lt;&gt;""),MAX(NETWORKDAYS(BQ$7,BQ$7+6)-MAX($E213-BQ$7,0)-MAX((BQ$7+4)-$F213,0),0)*$B213,"")</f>
        <v/>
      </c>
      <c r="BR213" s="11" t="str">
        <f aca="false">IF(AND($B213&lt;&gt;"",$E213&lt;&gt;"",$F213&lt;&gt;"",BR$7&lt;&gt;""),MAX(NETWORKDAYS(BR$7,BR$7+6)-MAX($E213-BR$7,0)-MAX((BR$7+4)-$F213,0),0)*$B213,"")</f>
        <v/>
      </c>
      <c r="BS213" s="11" t="str">
        <f aca="false">IF(AND($B213&lt;&gt;"",$E213&lt;&gt;"",$F213&lt;&gt;"",BS$7&lt;&gt;""),MAX(NETWORKDAYS(BS$7,BS$7+6)-MAX($E213-BS$7,0)-MAX((BS$7+4)-$F213,0),0)*$B213,"")</f>
        <v/>
      </c>
      <c r="BT213" s="11" t="str">
        <f aca="false">IF(AND($B213&lt;&gt;"",$E213&lt;&gt;"",$F213&lt;&gt;"",BT$7&lt;&gt;""),MAX(NETWORKDAYS(BT$7,BT$7+6)-MAX($E213-BT$7,0)-MAX((BT$7+4)-$F213,0),0)*$B213,"")</f>
        <v/>
      </c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  <c r="KO213" s="11"/>
      <c r="KP213" s="11"/>
      <c r="KQ213" s="11"/>
      <c r="KR213" s="11"/>
      <c r="KS213" s="11"/>
      <c r="KT213" s="11"/>
      <c r="KU213" s="11"/>
      <c r="KV213" s="11"/>
      <c r="KW213" s="11"/>
      <c r="KX213" s="11"/>
      <c r="KY213" s="11"/>
      <c r="KZ213" s="11"/>
      <c r="LA213" s="11"/>
      <c r="LB213" s="11"/>
      <c r="LC213" s="11"/>
      <c r="LD213" s="11"/>
      <c r="LE213" s="11"/>
      <c r="LF213" s="11"/>
      <c r="LG213" s="11"/>
      <c r="LH213" s="11"/>
      <c r="LI213" s="11"/>
      <c r="LJ213" s="11"/>
      <c r="LK213" s="11"/>
      <c r="LL213" s="11"/>
      <c r="LM213" s="11"/>
      <c r="LN213" s="11"/>
      <c r="LO213" s="11"/>
      <c r="LP213" s="11"/>
      <c r="LQ213" s="11"/>
      <c r="LR213" s="11"/>
      <c r="LS213" s="11"/>
      <c r="LT213" s="11"/>
      <c r="LU213" s="11"/>
      <c r="LV213" s="11"/>
      <c r="LW213" s="11"/>
      <c r="LX213" s="11"/>
      <c r="LY213" s="11"/>
      <c r="LZ213" s="11"/>
      <c r="MA213" s="11"/>
      <c r="MB213" s="11"/>
      <c r="MC213" s="11"/>
      <c r="MD213" s="11"/>
      <c r="ME213" s="11"/>
      <c r="MF213" s="11"/>
    </row>
    <row r="214" customFormat="false" ht="12.8" hidden="false" customHeight="false" outlineLevel="0" collapsed="false">
      <c r="A214" s="1" t="str">
        <f aca="false">IF(taskList!J210&lt;&gt;"",taskList!J210,"")</f>
        <v/>
      </c>
      <c r="B214" s="9" t="str">
        <f aca="false">IF(AND(IF(taskList!M210&lt;&gt;"",TRUE()),IF(taskList!K210&lt;&gt;"",TRUE())),taskList!M210/taskList!K210,"")</f>
        <v/>
      </c>
      <c r="C214" s="9" t="str">
        <f aca="false">IF(taskList!B210&lt;&gt;"",taskList!B210,"")</f>
        <v/>
      </c>
      <c r="D214" s="9" t="str">
        <f aca="false">IF(taskList!E210&lt;&gt;"",taskList!E210,"")</f>
        <v/>
      </c>
      <c r="E214" s="4" t="str">
        <f aca="false">IF(taskList!F210&lt;&gt;"",taskList!F210,"")</f>
        <v/>
      </c>
      <c r="F214" s="4" t="str">
        <f aca="false">IF(taskList!G210&lt;&gt;"",taskList!G210,"")</f>
        <v/>
      </c>
      <c r="H214" s="11" t="str">
        <f aca="false">IF(AND($B214&lt;&gt;"",$E214&lt;&gt;"",$F214&lt;&gt;"",H$7&lt;&gt;""),MAX(NETWORKDAYS(H$7,H$7+6)-MAX($E214-H$7,0)-MAX((H$7+4)-$F214,0),0)*$B214,"")</f>
        <v/>
      </c>
      <c r="I214" s="11" t="str">
        <f aca="false">IF(AND($B214&lt;&gt;"",$E214&lt;&gt;"",$F214&lt;&gt;"",I$7&lt;&gt;""),MAX(NETWORKDAYS(I$7,I$7+6)-MAX($E214-I$7,0)-MAX((I$7+4)-$F214,0),0)*$B214,"")</f>
        <v/>
      </c>
      <c r="J214" s="11" t="str">
        <f aca="false">IF(AND($B214&lt;&gt;"",$E214&lt;&gt;"",$F214&lt;&gt;"",J$7&lt;&gt;""),MAX(NETWORKDAYS(J$7,J$7+6)-MAX($E214-J$7,0)-MAX((J$7+4)-$F214,0),0)*$B214,"")</f>
        <v/>
      </c>
      <c r="K214" s="11" t="str">
        <f aca="false">IF(AND($B214&lt;&gt;"",$E214&lt;&gt;"",$F214&lt;&gt;"",K$7&lt;&gt;""),MAX(NETWORKDAYS(K$7,K$7+6)-MAX($E214-K$7,0)-MAX((K$7+4)-$F214,0),0)*$B214,"")</f>
        <v/>
      </c>
      <c r="L214" s="11" t="str">
        <f aca="false">IF(AND($B214&lt;&gt;"",$E214&lt;&gt;"",$F214&lt;&gt;"",L$7&lt;&gt;""),MAX(NETWORKDAYS(L$7,L$7+6)-MAX($E214-L$7,0)-MAX((L$7+4)-$F214,0),0)*$B214,"")</f>
        <v/>
      </c>
      <c r="M214" s="11" t="str">
        <f aca="false">IF(AND($B214&lt;&gt;"",$E214&lt;&gt;"",$F214&lt;&gt;"",M$7&lt;&gt;""),MAX(NETWORKDAYS(M$7,M$7+6)-MAX($E214-M$7,0)-MAX((M$7+4)-$F214,0),0)*$B214,"")</f>
        <v/>
      </c>
      <c r="N214" s="11" t="str">
        <f aca="false">IF(AND($B214&lt;&gt;"",$E214&lt;&gt;"",$F214&lt;&gt;"",N$7&lt;&gt;""),MAX(NETWORKDAYS(N$7,N$7+6)-MAX($E214-N$7,0)-MAX((N$7+4)-$F214,0),0)*$B214,"")</f>
        <v/>
      </c>
      <c r="O214" s="11" t="str">
        <f aca="false">IF(AND($B214&lt;&gt;"",$E214&lt;&gt;"",$F214&lt;&gt;"",O$7&lt;&gt;""),MAX(NETWORKDAYS(O$7,O$7+6)-MAX($E214-O$7,0)-MAX((O$7+4)-$F214,0),0)*$B214,"")</f>
        <v/>
      </c>
      <c r="P214" s="11" t="str">
        <f aca="false">IF(AND($B214&lt;&gt;"",$E214&lt;&gt;"",$F214&lt;&gt;"",P$7&lt;&gt;""),MAX(NETWORKDAYS(P$7,P$7+6)-MAX($E214-P$7,0)-MAX((P$7+4)-$F214,0),0)*$B214,"")</f>
        <v/>
      </c>
      <c r="Q214" s="11" t="str">
        <f aca="false">IF(AND($B214&lt;&gt;"",$E214&lt;&gt;"",$F214&lt;&gt;"",Q$7&lt;&gt;""),MAX(NETWORKDAYS(Q$7,Q$7+6)-MAX($E214-Q$7,0)-MAX((Q$7+4)-$F214,0),0)*$B214,"")</f>
        <v/>
      </c>
      <c r="R214" s="11" t="str">
        <f aca="false">IF(AND($B214&lt;&gt;"",$E214&lt;&gt;"",$F214&lt;&gt;"",R$7&lt;&gt;""),MAX(NETWORKDAYS(R$7,R$7+6)-MAX($E214-R$7,0)-MAX((R$7+4)-$F214,0),0)*$B214,"")</f>
        <v/>
      </c>
      <c r="S214" s="11" t="str">
        <f aca="false">IF(AND($B214&lt;&gt;"",$E214&lt;&gt;"",$F214&lt;&gt;"",S$7&lt;&gt;""),MAX(NETWORKDAYS(S$7,S$7+6)-MAX($E214-S$7,0)-MAX((S$7+4)-$F214,0),0)*$B214,"")</f>
        <v/>
      </c>
      <c r="T214" s="11" t="str">
        <f aca="false">IF(AND($B214&lt;&gt;"",$E214&lt;&gt;"",$F214&lt;&gt;"",T$7&lt;&gt;""),MAX(NETWORKDAYS(T$7,T$7+6)-MAX($E214-T$7,0)-MAX((T$7+4)-$F214,0),0)*$B214,"")</f>
        <v/>
      </c>
      <c r="U214" s="11" t="str">
        <f aca="false">IF(AND($B214&lt;&gt;"",$E214&lt;&gt;"",$F214&lt;&gt;"",U$7&lt;&gt;""),MAX(NETWORKDAYS(U$7,U$7+6)-MAX($E214-U$7,0)-MAX((U$7+4)-$F214,0),0)*$B214,"")</f>
        <v/>
      </c>
      <c r="V214" s="11" t="str">
        <f aca="false">IF(AND($B214&lt;&gt;"",$E214&lt;&gt;"",$F214&lt;&gt;"",V$7&lt;&gt;""),MAX(NETWORKDAYS(V$7,V$7+6)-MAX($E214-V$7,0)-MAX((V$7+4)-$F214,0),0)*$B214,"")</f>
        <v/>
      </c>
      <c r="W214" s="11" t="str">
        <f aca="false">IF(AND($B214&lt;&gt;"",$E214&lt;&gt;"",$F214&lt;&gt;"",W$7&lt;&gt;""),MAX(NETWORKDAYS(W$7,W$7+6)-MAX($E214-W$7,0)-MAX((W$7+4)-$F214,0),0)*$B214,"")</f>
        <v/>
      </c>
      <c r="X214" s="11" t="str">
        <f aca="false">IF(AND($B214&lt;&gt;"",$E214&lt;&gt;"",$F214&lt;&gt;"",X$7&lt;&gt;""),MAX(NETWORKDAYS(X$7,X$7+6)-MAX($E214-X$7,0)-MAX((X$7+4)-$F214,0),0)*$B214,"")</f>
        <v/>
      </c>
      <c r="Y214" s="11" t="str">
        <f aca="false">IF(AND($B214&lt;&gt;"",$E214&lt;&gt;"",$F214&lt;&gt;"",Y$7&lt;&gt;""),MAX(NETWORKDAYS(Y$7,Y$7+6)-MAX($E214-Y$7,0)-MAX((Y$7+4)-$F214,0),0)*$B214,"")</f>
        <v/>
      </c>
      <c r="Z214" s="11" t="str">
        <f aca="false">IF(AND($B214&lt;&gt;"",$E214&lt;&gt;"",$F214&lt;&gt;"",Z$7&lt;&gt;""),MAX(NETWORKDAYS(Z$7,Z$7+6)-MAX($E214-Z$7,0)-MAX((Z$7+4)-$F214,0),0)*$B214,"")</f>
        <v/>
      </c>
      <c r="AA214" s="11" t="str">
        <f aca="false">IF(AND($B214&lt;&gt;"",$E214&lt;&gt;"",$F214&lt;&gt;"",AA$7&lt;&gt;""),MAX(NETWORKDAYS(AA$7,AA$7+6)-MAX($E214-AA$7,0)-MAX((AA$7+4)-$F214,0),0)*$B214,"")</f>
        <v/>
      </c>
      <c r="AB214" s="11" t="str">
        <f aca="false">IF(AND($B214&lt;&gt;"",$E214&lt;&gt;"",$F214&lt;&gt;"",AB$7&lt;&gt;""),MAX(NETWORKDAYS(AB$7,AB$7+6)-MAX($E214-AB$7,0)-MAX((AB$7+4)-$F214,0),0)*$B214,"")</f>
        <v/>
      </c>
      <c r="AC214" s="11" t="str">
        <f aca="false">IF(AND($B214&lt;&gt;"",$E214&lt;&gt;"",$F214&lt;&gt;"",AC$7&lt;&gt;""),MAX(NETWORKDAYS(AC$7,AC$7+6)-MAX($E214-AC$7,0)-MAX((AC$7+4)-$F214,0),0)*$B214,"")</f>
        <v/>
      </c>
      <c r="AD214" s="11" t="str">
        <f aca="false">IF(AND($B214&lt;&gt;"",$E214&lt;&gt;"",$F214&lt;&gt;"",AD$7&lt;&gt;""),MAX(NETWORKDAYS(AD$7,AD$7+6)-MAX($E214-AD$7,0)-MAX((AD$7+4)-$F214,0),0)*$B214,"")</f>
        <v/>
      </c>
      <c r="AE214" s="11" t="str">
        <f aca="false">IF(AND($B214&lt;&gt;"",$E214&lt;&gt;"",$F214&lt;&gt;"",AE$7&lt;&gt;""),MAX(NETWORKDAYS(AE$7,AE$7+6)-MAX($E214-AE$7,0)-MAX((AE$7+4)-$F214,0),0)*$B214,"")</f>
        <v/>
      </c>
      <c r="AF214" s="11" t="str">
        <f aca="false">IF(AND($B214&lt;&gt;"",$E214&lt;&gt;"",$F214&lt;&gt;"",AF$7&lt;&gt;""),MAX(NETWORKDAYS(AF$7,AF$7+6)-MAX($E214-AF$7,0)-MAX((AF$7+4)-$F214,0),0)*$B214,"")</f>
        <v/>
      </c>
      <c r="AG214" s="11" t="str">
        <f aca="false">IF(AND($B214&lt;&gt;"",$E214&lt;&gt;"",$F214&lt;&gt;"",AG$7&lt;&gt;""),MAX(NETWORKDAYS(AG$7,AG$7+6)-MAX($E214-AG$7,0)-MAX((AG$7+4)-$F214,0),0)*$B214,"")</f>
        <v/>
      </c>
      <c r="AH214" s="11" t="str">
        <f aca="false">IF(AND($B214&lt;&gt;"",$E214&lt;&gt;"",$F214&lt;&gt;"",AH$7&lt;&gt;""),MAX(NETWORKDAYS(AH$7,AH$7+6)-MAX($E214-AH$7,0)-MAX((AH$7+4)-$F214,0),0)*$B214,"")</f>
        <v/>
      </c>
      <c r="AI214" s="11" t="str">
        <f aca="false">IF(AND($B214&lt;&gt;"",$E214&lt;&gt;"",$F214&lt;&gt;"",AI$7&lt;&gt;""),MAX(NETWORKDAYS(AI$7,AI$7+6)-MAX($E214-AI$7,0)-MAX((AI$7+4)-$F214,0),0)*$B214,"")</f>
        <v/>
      </c>
      <c r="AJ214" s="11" t="str">
        <f aca="false">IF(AND($B214&lt;&gt;"",$E214&lt;&gt;"",$F214&lt;&gt;"",AJ$7&lt;&gt;""),MAX(NETWORKDAYS(AJ$7,AJ$7+6)-MAX($E214-AJ$7,0)-MAX((AJ$7+4)-$F214,0),0)*$B214,"")</f>
        <v/>
      </c>
      <c r="AK214" s="11" t="str">
        <f aca="false">IF(AND($B214&lt;&gt;"",$E214&lt;&gt;"",$F214&lt;&gt;"",AK$7&lt;&gt;""),MAX(NETWORKDAYS(AK$7,AK$7+6)-MAX($E214-AK$7,0)-MAX((AK$7+4)-$F214,0),0)*$B214,"")</f>
        <v/>
      </c>
      <c r="AL214" s="11" t="str">
        <f aca="false">IF(AND($B214&lt;&gt;"",$E214&lt;&gt;"",$F214&lt;&gt;"",AL$7&lt;&gt;""),MAX(NETWORKDAYS(AL$7,AL$7+6)-MAX($E214-AL$7,0)-MAX((AL$7+4)-$F214,0),0)*$B214,"")</f>
        <v/>
      </c>
      <c r="AM214" s="11" t="str">
        <f aca="false">IF(AND($B214&lt;&gt;"",$E214&lt;&gt;"",$F214&lt;&gt;"",AM$7&lt;&gt;""),MAX(NETWORKDAYS(AM$7,AM$7+6)-MAX($E214-AM$7,0)-MAX((AM$7+4)-$F214,0),0)*$B214,"")</f>
        <v/>
      </c>
      <c r="AN214" s="11" t="str">
        <f aca="false">IF(AND($B214&lt;&gt;"",$E214&lt;&gt;"",$F214&lt;&gt;"",AN$7&lt;&gt;""),MAX(NETWORKDAYS(AN$7,AN$7+6)-MAX($E214-AN$7,0)-MAX((AN$7+4)-$F214,0),0)*$B214,"")</f>
        <v/>
      </c>
      <c r="AO214" s="11" t="str">
        <f aca="false">IF(AND($B214&lt;&gt;"",$E214&lt;&gt;"",$F214&lt;&gt;"",AO$7&lt;&gt;""),MAX(NETWORKDAYS(AO$7,AO$7+6)-MAX($E214-AO$7,0)-MAX((AO$7+4)-$F214,0),0)*$B214,"")</f>
        <v/>
      </c>
      <c r="AP214" s="11" t="str">
        <f aca="false">IF(AND($B214&lt;&gt;"",$E214&lt;&gt;"",$F214&lt;&gt;"",AP$7&lt;&gt;""),MAX(NETWORKDAYS(AP$7,AP$7+6)-MAX($E214-AP$7,0)-MAX((AP$7+4)-$F214,0),0)*$B214,"")</f>
        <v/>
      </c>
      <c r="AQ214" s="11" t="str">
        <f aca="false">IF(AND($B214&lt;&gt;"",$E214&lt;&gt;"",$F214&lt;&gt;"",AQ$7&lt;&gt;""),MAX(NETWORKDAYS(AQ$7,AQ$7+6)-MAX($E214-AQ$7,0)-MAX((AQ$7+4)-$F214,0),0)*$B214,"")</f>
        <v/>
      </c>
      <c r="AR214" s="11" t="str">
        <f aca="false">IF(AND($B214&lt;&gt;"",$E214&lt;&gt;"",$F214&lt;&gt;"",AR$7&lt;&gt;""),MAX(NETWORKDAYS(AR$7,AR$7+6)-MAX($E214-AR$7,0)-MAX((AR$7+4)-$F214,0),0)*$B214,"")</f>
        <v/>
      </c>
      <c r="AS214" s="11" t="str">
        <f aca="false">IF(AND($B214&lt;&gt;"",$E214&lt;&gt;"",$F214&lt;&gt;"",AS$7&lt;&gt;""),MAX(NETWORKDAYS(AS$7,AS$7+6)-MAX($E214-AS$7,0)-MAX((AS$7+4)-$F214,0),0)*$B214,"")</f>
        <v/>
      </c>
      <c r="AT214" s="11" t="str">
        <f aca="false">IF(AND($B214&lt;&gt;"",$E214&lt;&gt;"",$F214&lt;&gt;"",AT$7&lt;&gt;""),MAX(NETWORKDAYS(AT$7,AT$7+6)-MAX($E214-AT$7,0)-MAX((AT$7+4)-$F214,0),0)*$B214,"")</f>
        <v/>
      </c>
      <c r="AU214" s="11" t="str">
        <f aca="false">IF(AND($B214&lt;&gt;"",$E214&lt;&gt;"",$F214&lt;&gt;"",AU$7&lt;&gt;""),MAX(NETWORKDAYS(AU$7,AU$7+6)-MAX($E214-AU$7,0)-MAX((AU$7+4)-$F214,0),0)*$B214,"")</f>
        <v/>
      </c>
      <c r="AV214" s="11" t="str">
        <f aca="false">IF(AND($B214&lt;&gt;"",$E214&lt;&gt;"",$F214&lt;&gt;"",AV$7&lt;&gt;""),MAX(NETWORKDAYS(AV$7,AV$7+6)-MAX($E214-AV$7,0)-MAX((AV$7+4)-$F214,0),0)*$B214,"")</f>
        <v/>
      </c>
      <c r="AW214" s="11" t="str">
        <f aca="false">IF(AND($B214&lt;&gt;"",$E214&lt;&gt;"",$F214&lt;&gt;"",AW$7&lt;&gt;""),MAX(NETWORKDAYS(AW$7,AW$7+6)-MAX($E214-AW$7,0)-MAX((AW$7+4)-$F214,0),0)*$B214,"")</f>
        <v/>
      </c>
      <c r="AX214" s="11" t="str">
        <f aca="false">IF(AND($B214&lt;&gt;"",$E214&lt;&gt;"",$F214&lt;&gt;"",AX$7&lt;&gt;""),MAX(NETWORKDAYS(AX$7,AX$7+6)-MAX($E214-AX$7,0)-MAX((AX$7+4)-$F214,0),0)*$B214,"")</f>
        <v/>
      </c>
      <c r="AY214" s="11" t="str">
        <f aca="false">IF(AND($B214&lt;&gt;"",$E214&lt;&gt;"",$F214&lt;&gt;"",AY$7&lt;&gt;""),MAX(NETWORKDAYS(AY$7,AY$7+6)-MAX($E214-AY$7,0)-MAX((AY$7+4)-$F214,0),0)*$B214,"")</f>
        <v/>
      </c>
      <c r="AZ214" s="11" t="str">
        <f aca="false">IF(AND($B214&lt;&gt;"",$E214&lt;&gt;"",$F214&lt;&gt;"",AZ$7&lt;&gt;""),MAX(NETWORKDAYS(AZ$7,AZ$7+6)-MAX($E214-AZ$7,0)-MAX((AZ$7+4)-$F214,0),0)*$B214,"")</f>
        <v/>
      </c>
      <c r="BA214" s="11" t="str">
        <f aca="false">IF(AND($B214&lt;&gt;"",$E214&lt;&gt;"",$F214&lt;&gt;"",BA$7&lt;&gt;""),MAX(NETWORKDAYS(BA$7,BA$7+6)-MAX($E214-BA$7,0)-MAX((BA$7+4)-$F214,0),0)*$B214,"")</f>
        <v/>
      </c>
      <c r="BB214" s="11" t="str">
        <f aca="false">IF(AND($B214&lt;&gt;"",$E214&lt;&gt;"",$F214&lt;&gt;"",BB$7&lt;&gt;""),MAX(NETWORKDAYS(BB$7,BB$7+6)-MAX($E214-BB$7,0)-MAX((BB$7+4)-$F214,0),0)*$B214,"")</f>
        <v/>
      </c>
      <c r="BC214" s="11" t="str">
        <f aca="false">IF(AND($B214&lt;&gt;"",$E214&lt;&gt;"",$F214&lt;&gt;"",BC$7&lt;&gt;""),MAX(NETWORKDAYS(BC$7,BC$7+6)-MAX($E214-BC$7,0)-MAX((BC$7+4)-$F214,0),0)*$B214,"")</f>
        <v/>
      </c>
      <c r="BD214" s="11" t="str">
        <f aca="false">IF(AND($B214&lt;&gt;"",$E214&lt;&gt;"",$F214&lt;&gt;"",BD$7&lt;&gt;""),MAX(NETWORKDAYS(BD$7,BD$7+6)-MAX($E214-BD$7,0)-MAX((BD$7+4)-$F214,0),0)*$B214,"")</f>
        <v/>
      </c>
      <c r="BE214" s="11" t="str">
        <f aca="false">IF(AND($B214&lt;&gt;"",$E214&lt;&gt;"",$F214&lt;&gt;"",BE$7&lt;&gt;""),MAX(NETWORKDAYS(BE$7,BE$7+6)-MAX($E214-BE$7,0)-MAX((BE$7+4)-$F214,0),0)*$B214,"")</f>
        <v/>
      </c>
      <c r="BF214" s="11" t="str">
        <f aca="false">IF(AND($B214&lt;&gt;"",$E214&lt;&gt;"",$F214&lt;&gt;"",BF$7&lt;&gt;""),MAX(NETWORKDAYS(BF$7,BF$7+6)-MAX($E214-BF$7,0)-MAX((BF$7+4)-$F214,0),0)*$B214,"")</f>
        <v/>
      </c>
      <c r="BG214" s="11" t="str">
        <f aca="false">IF(AND($B214&lt;&gt;"",$E214&lt;&gt;"",$F214&lt;&gt;"",BG$7&lt;&gt;""),MAX(NETWORKDAYS(BG$7,BG$7+6)-MAX($E214-BG$7,0)-MAX((BG$7+4)-$F214,0),0)*$B214,"")</f>
        <v/>
      </c>
      <c r="BH214" s="11" t="str">
        <f aca="false">IF(AND($B214&lt;&gt;"",$E214&lt;&gt;"",$F214&lt;&gt;"",BH$7&lt;&gt;""),MAX(NETWORKDAYS(BH$7,BH$7+6)-MAX($E214-BH$7,0)-MAX((BH$7+4)-$F214,0),0)*$B214,"")</f>
        <v/>
      </c>
      <c r="BI214" s="11" t="str">
        <f aca="false">IF(AND($B214&lt;&gt;"",$E214&lt;&gt;"",$F214&lt;&gt;"",BI$7&lt;&gt;""),MAX(NETWORKDAYS(BI$7,BI$7+6)-MAX($E214-BI$7,0)-MAX((BI$7+4)-$F214,0),0)*$B214,"")</f>
        <v/>
      </c>
      <c r="BJ214" s="11" t="str">
        <f aca="false">IF(AND($B214&lt;&gt;"",$E214&lt;&gt;"",$F214&lt;&gt;"",BJ$7&lt;&gt;""),MAX(NETWORKDAYS(BJ$7,BJ$7+6)-MAX($E214-BJ$7,0)-MAX((BJ$7+4)-$F214,0),0)*$B214,"")</f>
        <v/>
      </c>
      <c r="BK214" s="11" t="str">
        <f aca="false">IF(AND($B214&lt;&gt;"",$E214&lt;&gt;"",$F214&lt;&gt;"",BK$7&lt;&gt;""),MAX(NETWORKDAYS(BK$7,BK$7+6)-MAX($E214-BK$7,0)-MAX((BK$7+4)-$F214,0),0)*$B214,"")</f>
        <v/>
      </c>
      <c r="BL214" s="11" t="str">
        <f aca="false">IF(AND($B214&lt;&gt;"",$E214&lt;&gt;"",$F214&lt;&gt;"",BL$7&lt;&gt;""),MAX(NETWORKDAYS(BL$7,BL$7+6)-MAX($E214-BL$7,0)-MAX((BL$7+4)-$F214,0),0)*$B214,"")</f>
        <v/>
      </c>
      <c r="BM214" s="11" t="str">
        <f aca="false">IF(AND($B214&lt;&gt;"",$E214&lt;&gt;"",$F214&lt;&gt;"",BM$7&lt;&gt;""),MAX(NETWORKDAYS(BM$7,BM$7+6)-MAX($E214-BM$7,0)-MAX((BM$7+4)-$F214,0),0)*$B214,"")</f>
        <v/>
      </c>
      <c r="BN214" s="11" t="str">
        <f aca="false">IF(AND($B214&lt;&gt;"",$E214&lt;&gt;"",$F214&lt;&gt;"",BN$7&lt;&gt;""),MAX(NETWORKDAYS(BN$7,BN$7+6)-MAX($E214-BN$7,0)-MAX((BN$7+4)-$F214,0),0)*$B214,"")</f>
        <v/>
      </c>
      <c r="BO214" s="11" t="str">
        <f aca="false">IF(AND($B214&lt;&gt;"",$E214&lt;&gt;"",$F214&lt;&gt;"",BO$7&lt;&gt;""),MAX(NETWORKDAYS(BO$7,BO$7+6)-MAX($E214-BO$7,0)-MAX((BO$7+4)-$F214,0),0)*$B214,"")</f>
        <v/>
      </c>
      <c r="BP214" s="11" t="str">
        <f aca="false">IF(AND($B214&lt;&gt;"",$E214&lt;&gt;"",$F214&lt;&gt;"",BP$7&lt;&gt;""),MAX(NETWORKDAYS(BP$7,BP$7+6)-MAX($E214-BP$7,0)-MAX((BP$7+4)-$F214,0),0)*$B214,"")</f>
        <v/>
      </c>
      <c r="BQ214" s="11" t="str">
        <f aca="false">IF(AND($B214&lt;&gt;"",$E214&lt;&gt;"",$F214&lt;&gt;"",BQ$7&lt;&gt;""),MAX(NETWORKDAYS(BQ$7,BQ$7+6)-MAX($E214-BQ$7,0)-MAX((BQ$7+4)-$F214,0),0)*$B214,"")</f>
        <v/>
      </c>
      <c r="BR214" s="11" t="str">
        <f aca="false">IF(AND($B214&lt;&gt;"",$E214&lt;&gt;"",$F214&lt;&gt;"",BR$7&lt;&gt;""),MAX(NETWORKDAYS(BR$7,BR$7+6)-MAX($E214-BR$7,0)-MAX((BR$7+4)-$F214,0),0)*$B214,"")</f>
        <v/>
      </c>
      <c r="BS214" s="11" t="str">
        <f aca="false">IF(AND($B214&lt;&gt;"",$E214&lt;&gt;"",$F214&lt;&gt;"",BS$7&lt;&gt;""),MAX(NETWORKDAYS(BS$7,BS$7+6)-MAX($E214-BS$7,0)-MAX((BS$7+4)-$F214,0),0)*$B214,"")</f>
        <v/>
      </c>
      <c r="BT214" s="11" t="str">
        <f aca="false">IF(AND($B214&lt;&gt;"",$E214&lt;&gt;"",$F214&lt;&gt;"",BT$7&lt;&gt;""),MAX(NETWORKDAYS(BT$7,BT$7+6)-MAX($E214-BT$7,0)-MAX((BT$7+4)-$F214,0),0)*$B214,"")</f>
        <v/>
      </c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</row>
    <row r="215" customFormat="false" ht="12.8" hidden="false" customHeight="false" outlineLevel="0" collapsed="false">
      <c r="A215" s="1" t="str">
        <f aca="false">IF(taskList!J211&lt;&gt;"",taskList!J211,"")</f>
        <v/>
      </c>
      <c r="B215" s="9" t="str">
        <f aca="false">IF(AND(IF(taskList!M211&lt;&gt;"",TRUE()),IF(taskList!K211&lt;&gt;"",TRUE())),taskList!M211/taskList!K211,"")</f>
        <v/>
      </c>
      <c r="C215" s="9" t="str">
        <f aca="false">IF(taskList!B211&lt;&gt;"",taskList!B211,"")</f>
        <v/>
      </c>
      <c r="D215" s="9" t="str">
        <f aca="false">IF(taskList!E211&lt;&gt;"",taskList!E211,"")</f>
        <v/>
      </c>
      <c r="E215" s="4" t="str">
        <f aca="false">IF(taskList!F211&lt;&gt;"",taskList!F211,"")</f>
        <v/>
      </c>
      <c r="F215" s="4" t="str">
        <f aca="false">IF(taskList!G211&lt;&gt;"",taskList!G211,"")</f>
        <v/>
      </c>
      <c r="H215" s="11" t="str">
        <f aca="false">IF(AND($B215&lt;&gt;"",$E215&lt;&gt;"",$F215&lt;&gt;"",H$7&lt;&gt;""),MAX(NETWORKDAYS(H$7,H$7+6)-MAX($E215-H$7,0)-MAX((H$7+4)-$F215,0),0)*$B215,"")</f>
        <v/>
      </c>
      <c r="I215" s="11" t="str">
        <f aca="false">IF(AND($B215&lt;&gt;"",$E215&lt;&gt;"",$F215&lt;&gt;"",I$7&lt;&gt;""),MAX(NETWORKDAYS(I$7,I$7+6)-MAX($E215-I$7,0)-MAX((I$7+4)-$F215,0),0)*$B215,"")</f>
        <v/>
      </c>
      <c r="J215" s="11" t="str">
        <f aca="false">IF(AND($B215&lt;&gt;"",$E215&lt;&gt;"",$F215&lt;&gt;"",J$7&lt;&gt;""),MAX(NETWORKDAYS(J$7,J$7+6)-MAX($E215-J$7,0)-MAX((J$7+4)-$F215,0),0)*$B215,"")</f>
        <v/>
      </c>
      <c r="K215" s="11" t="str">
        <f aca="false">IF(AND($B215&lt;&gt;"",$E215&lt;&gt;"",$F215&lt;&gt;"",K$7&lt;&gt;""),MAX(NETWORKDAYS(K$7,K$7+6)-MAX($E215-K$7,0)-MAX((K$7+4)-$F215,0),0)*$B215,"")</f>
        <v/>
      </c>
      <c r="L215" s="11" t="str">
        <f aca="false">IF(AND($B215&lt;&gt;"",$E215&lt;&gt;"",$F215&lt;&gt;"",L$7&lt;&gt;""),MAX(NETWORKDAYS(L$7,L$7+6)-MAX($E215-L$7,0)-MAX((L$7+4)-$F215,0),0)*$B215,"")</f>
        <v/>
      </c>
      <c r="M215" s="11" t="str">
        <f aca="false">IF(AND($B215&lt;&gt;"",$E215&lt;&gt;"",$F215&lt;&gt;"",M$7&lt;&gt;""),MAX(NETWORKDAYS(M$7,M$7+6)-MAX($E215-M$7,0)-MAX((M$7+4)-$F215,0),0)*$B215,"")</f>
        <v/>
      </c>
      <c r="N215" s="11" t="str">
        <f aca="false">IF(AND($B215&lt;&gt;"",$E215&lt;&gt;"",$F215&lt;&gt;"",N$7&lt;&gt;""),MAX(NETWORKDAYS(N$7,N$7+6)-MAX($E215-N$7,0)-MAX((N$7+4)-$F215,0),0)*$B215,"")</f>
        <v/>
      </c>
      <c r="O215" s="11" t="str">
        <f aca="false">IF(AND($B215&lt;&gt;"",$E215&lt;&gt;"",$F215&lt;&gt;"",O$7&lt;&gt;""),MAX(NETWORKDAYS(O$7,O$7+6)-MAX($E215-O$7,0)-MAX((O$7+4)-$F215,0),0)*$B215,"")</f>
        <v/>
      </c>
      <c r="P215" s="11" t="str">
        <f aca="false">IF(AND($B215&lt;&gt;"",$E215&lt;&gt;"",$F215&lt;&gt;"",P$7&lt;&gt;""),MAX(NETWORKDAYS(P$7,P$7+6)-MAX($E215-P$7,0)-MAX((P$7+4)-$F215,0),0)*$B215,"")</f>
        <v/>
      </c>
      <c r="Q215" s="11" t="str">
        <f aca="false">IF(AND($B215&lt;&gt;"",$E215&lt;&gt;"",$F215&lt;&gt;"",Q$7&lt;&gt;""),MAX(NETWORKDAYS(Q$7,Q$7+6)-MAX($E215-Q$7,0)-MAX((Q$7+4)-$F215,0),0)*$B215,"")</f>
        <v/>
      </c>
      <c r="R215" s="11" t="str">
        <f aca="false">IF(AND($B215&lt;&gt;"",$E215&lt;&gt;"",$F215&lt;&gt;"",R$7&lt;&gt;""),MAX(NETWORKDAYS(R$7,R$7+6)-MAX($E215-R$7,0)-MAX((R$7+4)-$F215,0),0)*$B215,"")</f>
        <v/>
      </c>
      <c r="S215" s="11" t="str">
        <f aca="false">IF(AND($B215&lt;&gt;"",$E215&lt;&gt;"",$F215&lt;&gt;"",S$7&lt;&gt;""),MAX(NETWORKDAYS(S$7,S$7+6)-MAX($E215-S$7,0)-MAX((S$7+4)-$F215,0),0)*$B215,"")</f>
        <v/>
      </c>
      <c r="T215" s="11" t="str">
        <f aca="false">IF(AND($B215&lt;&gt;"",$E215&lt;&gt;"",$F215&lt;&gt;"",T$7&lt;&gt;""),MAX(NETWORKDAYS(T$7,T$7+6)-MAX($E215-T$7,0)-MAX((T$7+4)-$F215,0),0)*$B215,"")</f>
        <v/>
      </c>
      <c r="U215" s="11" t="str">
        <f aca="false">IF(AND($B215&lt;&gt;"",$E215&lt;&gt;"",$F215&lt;&gt;"",U$7&lt;&gt;""),MAX(NETWORKDAYS(U$7,U$7+6)-MAX($E215-U$7,0)-MAX((U$7+4)-$F215,0),0)*$B215,"")</f>
        <v/>
      </c>
      <c r="V215" s="11" t="str">
        <f aca="false">IF(AND($B215&lt;&gt;"",$E215&lt;&gt;"",$F215&lt;&gt;"",V$7&lt;&gt;""),MAX(NETWORKDAYS(V$7,V$7+6)-MAX($E215-V$7,0)-MAX((V$7+4)-$F215,0),0)*$B215,"")</f>
        <v/>
      </c>
      <c r="W215" s="11" t="str">
        <f aca="false">IF(AND($B215&lt;&gt;"",$E215&lt;&gt;"",$F215&lt;&gt;"",W$7&lt;&gt;""),MAX(NETWORKDAYS(W$7,W$7+6)-MAX($E215-W$7,0)-MAX((W$7+4)-$F215,0),0)*$B215,"")</f>
        <v/>
      </c>
      <c r="X215" s="11" t="str">
        <f aca="false">IF(AND($B215&lt;&gt;"",$E215&lt;&gt;"",$F215&lt;&gt;"",X$7&lt;&gt;""),MAX(NETWORKDAYS(X$7,X$7+6)-MAX($E215-X$7,0)-MAX((X$7+4)-$F215,0),0)*$B215,"")</f>
        <v/>
      </c>
      <c r="Y215" s="11" t="str">
        <f aca="false">IF(AND($B215&lt;&gt;"",$E215&lt;&gt;"",$F215&lt;&gt;"",Y$7&lt;&gt;""),MAX(NETWORKDAYS(Y$7,Y$7+6)-MAX($E215-Y$7,0)-MAX((Y$7+4)-$F215,0),0)*$B215,"")</f>
        <v/>
      </c>
      <c r="Z215" s="11" t="str">
        <f aca="false">IF(AND($B215&lt;&gt;"",$E215&lt;&gt;"",$F215&lt;&gt;"",Z$7&lt;&gt;""),MAX(NETWORKDAYS(Z$7,Z$7+6)-MAX($E215-Z$7,0)-MAX((Z$7+4)-$F215,0),0)*$B215,"")</f>
        <v/>
      </c>
      <c r="AA215" s="11" t="str">
        <f aca="false">IF(AND($B215&lt;&gt;"",$E215&lt;&gt;"",$F215&lt;&gt;"",AA$7&lt;&gt;""),MAX(NETWORKDAYS(AA$7,AA$7+6)-MAX($E215-AA$7,0)-MAX((AA$7+4)-$F215,0),0)*$B215,"")</f>
        <v/>
      </c>
      <c r="AB215" s="11" t="str">
        <f aca="false">IF(AND($B215&lt;&gt;"",$E215&lt;&gt;"",$F215&lt;&gt;"",AB$7&lt;&gt;""),MAX(NETWORKDAYS(AB$7,AB$7+6)-MAX($E215-AB$7,0)-MAX((AB$7+4)-$F215,0),0)*$B215,"")</f>
        <v/>
      </c>
      <c r="AC215" s="11" t="str">
        <f aca="false">IF(AND($B215&lt;&gt;"",$E215&lt;&gt;"",$F215&lt;&gt;"",AC$7&lt;&gt;""),MAX(NETWORKDAYS(AC$7,AC$7+6)-MAX($E215-AC$7,0)-MAX((AC$7+4)-$F215,0),0)*$B215,"")</f>
        <v/>
      </c>
      <c r="AD215" s="11" t="str">
        <f aca="false">IF(AND($B215&lt;&gt;"",$E215&lt;&gt;"",$F215&lt;&gt;"",AD$7&lt;&gt;""),MAX(NETWORKDAYS(AD$7,AD$7+6)-MAX($E215-AD$7,0)-MAX((AD$7+4)-$F215,0),0)*$B215,"")</f>
        <v/>
      </c>
      <c r="AE215" s="11" t="str">
        <f aca="false">IF(AND($B215&lt;&gt;"",$E215&lt;&gt;"",$F215&lt;&gt;"",AE$7&lt;&gt;""),MAX(NETWORKDAYS(AE$7,AE$7+6)-MAX($E215-AE$7,0)-MAX((AE$7+4)-$F215,0),0)*$B215,"")</f>
        <v/>
      </c>
      <c r="AF215" s="11" t="str">
        <f aca="false">IF(AND($B215&lt;&gt;"",$E215&lt;&gt;"",$F215&lt;&gt;"",AF$7&lt;&gt;""),MAX(NETWORKDAYS(AF$7,AF$7+6)-MAX($E215-AF$7,0)-MAX((AF$7+4)-$F215,0),0)*$B215,"")</f>
        <v/>
      </c>
      <c r="AG215" s="11" t="str">
        <f aca="false">IF(AND($B215&lt;&gt;"",$E215&lt;&gt;"",$F215&lt;&gt;"",AG$7&lt;&gt;""),MAX(NETWORKDAYS(AG$7,AG$7+6)-MAX($E215-AG$7,0)-MAX((AG$7+4)-$F215,0),0)*$B215,"")</f>
        <v/>
      </c>
      <c r="AH215" s="11" t="str">
        <f aca="false">IF(AND($B215&lt;&gt;"",$E215&lt;&gt;"",$F215&lt;&gt;"",AH$7&lt;&gt;""),MAX(NETWORKDAYS(AH$7,AH$7+6)-MAX($E215-AH$7,0)-MAX((AH$7+4)-$F215,0),0)*$B215,"")</f>
        <v/>
      </c>
      <c r="AI215" s="11" t="str">
        <f aca="false">IF(AND($B215&lt;&gt;"",$E215&lt;&gt;"",$F215&lt;&gt;"",AI$7&lt;&gt;""),MAX(NETWORKDAYS(AI$7,AI$7+6)-MAX($E215-AI$7,0)-MAX((AI$7+4)-$F215,0),0)*$B215,"")</f>
        <v/>
      </c>
      <c r="AJ215" s="11" t="str">
        <f aca="false">IF(AND($B215&lt;&gt;"",$E215&lt;&gt;"",$F215&lt;&gt;"",AJ$7&lt;&gt;""),MAX(NETWORKDAYS(AJ$7,AJ$7+6)-MAX($E215-AJ$7,0)-MAX((AJ$7+4)-$F215,0),0)*$B215,"")</f>
        <v/>
      </c>
      <c r="AK215" s="11" t="str">
        <f aca="false">IF(AND($B215&lt;&gt;"",$E215&lt;&gt;"",$F215&lt;&gt;"",AK$7&lt;&gt;""),MAX(NETWORKDAYS(AK$7,AK$7+6)-MAX($E215-AK$7,0)-MAX((AK$7+4)-$F215,0),0)*$B215,"")</f>
        <v/>
      </c>
      <c r="AL215" s="11" t="str">
        <f aca="false">IF(AND($B215&lt;&gt;"",$E215&lt;&gt;"",$F215&lt;&gt;"",AL$7&lt;&gt;""),MAX(NETWORKDAYS(AL$7,AL$7+6)-MAX($E215-AL$7,0)-MAX((AL$7+4)-$F215,0),0)*$B215,"")</f>
        <v/>
      </c>
      <c r="AM215" s="11" t="str">
        <f aca="false">IF(AND($B215&lt;&gt;"",$E215&lt;&gt;"",$F215&lt;&gt;"",AM$7&lt;&gt;""),MAX(NETWORKDAYS(AM$7,AM$7+6)-MAX($E215-AM$7,0)-MAX((AM$7+4)-$F215,0),0)*$B215,"")</f>
        <v/>
      </c>
      <c r="AN215" s="11" t="str">
        <f aca="false">IF(AND($B215&lt;&gt;"",$E215&lt;&gt;"",$F215&lt;&gt;"",AN$7&lt;&gt;""),MAX(NETWORKDAYS(AN$7,AN$7+6)-MAX($E215-AN$7,0)-MAX((AN$7+4)-$F215,0),0)*$B215,"")</f>
        <v/>
      </c>
      <c r="AO215" s="11" t="str">
        <f aca="false">IF(AND($B215&lt;&gt;"",$E215&lt;&gt;"",$F215&lt;&gt;"",AO$7&lt;&gt;""),MAX(NETWORKDAYS(AO$7,AO$7+6)-MAX($E215-AO$7,0)-MAX((AO$7+4)-$F215,0),0)*$B215,"")</f>
        <v/>
      </c>
      <c r="AP215" s="11" t="str">
        <f aca="false">IF(AND($B215&lt;&gt;"",$E215&lt;&gt;"",$F215&lt;&gt;"",AP$7&lt;&gt;""),MAX(NETWORKDAYS(AP$7,AP$7+6)-MAX($E215-AP$7,0)-MAX((AP$7+4)-$F215,0),0)*$B215,"")</f>
        <v/>
      </c>
      <c r="AQ215" s="11" t="str">
        <f aca="false">IF(AND($B215&lt;&gt;"",$E215&lt;&gt;"",$F215&lt;&gt;"",AQ$7&lt;&gt;""),MAX(NETWORKDAYS(AQ$7,AQ$7+6)-MAX($E215-AQ$7,0)-MAX((AQ$7+4)-$F215,0),0)*$B215,"")</f>
        <v/>
      </c>
      <c r="AR215" s="11" t="str">
        <f aca="false">IF(AND($B215&lt;&gt;"",$E215&lt;&gt;"",$F215&lt;&gt;"",AR$7&lt;&gt;""),MAX(NETWORKDAYS(AR$7,AR$7+6)-MAX($E215-AR$7,0)-MAX((AR$7+4)-$F215,0),0)*$B215,"")</f>
        <v/>
      </c>
      <c r="AS215" s="11" t="str">
        <f aca="false">IF(AND($B215&lt;&gt;"",$E215&lt;&gt;"",$F215&lt;&gt;"",AS$7&lt;&gt;""),MAX(NETWORKDAYS(AS$7,AS$7+6)-MAX($E215-AS$7,0)-MAX((AS$7+4)-$F215,0),0)*$B215,"")</f>
        <v/>
      </c>
      <c r="AT215" s="11" t="str">
        <f aca="false">IF(AND($B215&lt;&gt;"",$E215&lt;&gt;"",$F215&lt;&gt;"",AT$7&lt;&gt;""),MAX(NETWORKDAYS(AT$7,AT$7+6)-MAX($E215-AT$7,0)-MAX((AT$7+4)-$F215,0),0)*$B215,"")</f>
        <v/>
      </c>
      <c r="AU215" s="11" t="str">
        <f aca="false">IF(AND($B215&lt;&gt;"",$E215&lt;&gt;"",$F215&lt;&gt;"",AU$7&lt;&gt;""),MAX(NETWORKDAYS(AU$7,AU$7+6)-MAX($E215-AU$7,0)-MAX((AU$7+4)-$F215,0),0)*$B215,"")</f>
        <v/>
      </c>
      <c r="AV215" s="11" t="str">
        <f aca="false">IF(AND($B215&lt;&gt;"",$E215&lt;&gt;"",$F215&lt;&gt;"",AV$7&lt;&gt;""),MAX(NETWORKDAYS(AV$7,AV$7+6)-MAX($E215-AV$7,0)-MAX((AV$7+4)-$F215,0),0)*$B215,"")</f>
        <v/>
      </c>
      <c r="AW215" s="11" t="str">
        <f aca="false">IF(AND($B215&lt;&gt;"",$E215&lt;&gt;"",$F215&lt;&gt;"",AW$7&lt;&gt;""),MAX(NETWORKDAYS(AW$7,AW$7+6)-MAX($E215-AW$7,0)-MAX((AW$7+4)-$F215,0),0)*$B215,"")</f>
        <v/>
      </c>
      <c r="AX215" s="11" t="str">
        <f aca="false">IF(AND($B215&lt;&gt;"",$E215&lt;&gt;"",$F215&lt;&gt;"",AX$7&lt;&gt;""),MAX(NETWORKDAYS(AX$7,AX$7+6)-MAX($E215-AX$7,0)-MAX((AX$7+4)-$F215,0),0)*$B215,"")</f>
        <v/>
      </c>
      <c r="AY215" s="11" t="str">
        <f aca="false">IF(AND($B215&lt;&gt;"",$E215&lt;&gt;"",$F215&lt;&gt;"",AY$7&lt;&gt;""),MAX(NETWORKDAYS(AY$7,AY$7+6)-MAX($E215-AY$7,0)-MAX((AY$7+4)-$F215,0),0)*$B215,"")</f>
        <v/>
      </c>
      <c r="AZ215" s="11" t="str">
        <f aca="false">IF(AND($B215&lt;&gt;"",$E215&lt;&gt;"",$F215&lt;&gt;"",AZ$7&lt;&gt;""),MAX(NETWORKDAYS(AZ$7,AZ$7+6)-MAX($E215-AZ$7,0)-MAX((AZ$7+4)-$F215,0),0)*$B215,"")</f>
        <v/>
      </c>
      <c r="BA215" s="11" t="str">
        <f aca="false">IF(AND($B215&lt;&gt;"",$E215&lt;&gt;"",$F215&lt;&gt;"",BA$7&lt;&gt;""),MAX(NETWORKDAYS(BA$7,BA$7+6)-MAX($E215-BA$7,0)-MAX((BA$7+4)-$F215,0),0)*$B215,"")</f>
        <v/>
      </c>
      <c r="BB215" s="11" t="str">
        <f aca="false">IF(AND($B215&lt;&gt;"",$E215&lt;&gt;"",$F215&lt;&gt;"",BB$7&lt;&gt;""),MAX(NETWORKDAYS(BB$7,BB$7+6)-MAX($E215-BB$7,0)-MAX((BB$7+4)-$F215,0),0)*$B215,"")</f>
        <v/>
      </c>
      <c r="BC215" s="11" t="str">
        <f aca="false">IF(AND($B215&lt;&gt;"",$E215&lt;&gt;"",$F215&lt;&gt;"",BC$7&lt;&gt;""),MAX(NETWORKDAYS(BC$7,BC$7+6)-MAX($E215-BC$7,0)-MAX((BC$7+4)-$F215,0),0)*$B215,"")</f>
        <v/>
      </c>
      <c r="BD215" s="11" t="str">
        <f aca="false">IF(AND($B215&lt;&gt;"",$E215&lt;&gt;"",$F215&lt;&gt;"",BD$7&lt;&gt;""),MAX(NETWORKDAYS(BD$7,BD$7+6)-MAX($E215-BD$7,0)-MAX((BD$7+4)-$F215,0),0)*$B215,"")</f>
        <v/>
      </c>
      <c r="BE215" s="11" t="str">
        <f aca="false">IF(AND($B215&lt;&gt;"",$E215&lt;&gt;"",$F215&lt;&gt;"",BE$7&lt;&gt;""),MAX(NETWORKDAYS(BE$7,BE$7+6)-MAX($E215-BE$7,0)-MAX((BE$7+4)-$F215,0),0)*$B215,"")</f>
        <v/>
      </c>
      <c r="BF215" s="11" t="str">
        <f aca="false">IF(AND($B215&lt;&gt;"",$E215&lt;&gt;"",$F215&lt;&gt;"",BF$7&lt;&gt;""),MAX(NETWORKDAYS(BF$7,BF$7+6)-MAX($E215-BF$7,0)-MAX((BF$7+4)-$F215,0),0)*$B215,"")</f>
        <v/>
      </c>
      <c r="BG215" s="11" t="str">
        <f aca="false">IF(AND($B215&lt;&gt;"",$E215&lt;&gt;"",$F215&lt;&gt;"",BG$7&lt;&gt;""),MAX(NETWORKDAYS(BG$7,BG$7+6)-MAX($E215-BG$7,0)-MAX((BG$7+4)-$F215,0),0)*$B215,"")</f>
        <v/>
      </c>
      <c r="BH215" s="11" t="str">
        <f aca="false">IF(AND($B215&lt;&gt;"",$E215&lt;&gt;"",$F215&lt;&gt;"",BH$7&lt;&gt;""),MAX(NETWORKDAYS(BH$7,BH$7+6)-MAX($E215-BH$7,0)-MAX((BH$7+4)-$F215,0),0)*$B215,"")</f>
        <v/>
      </c>
      <c r="BI215" s="11" t="str">
        <f aca="false">IF(AND($B215&lt;&gt;"",$E215&lt;&gt;"",$F215&lt;&gt;"",BI$7&lt;&gt;""),MAX(NETWORKDAYS(BI$7,BI$7+6)-MAX($E215-BI$7,0)-MAX((BI$7+4)-$F215,0),0)*$B215,"")</f>
        <v/>
      </c>
      <c r="BJ215" s="11" t="str">
        <f aca="false">IF(AND($B215&lt;&gt;"",$E215&lt;&gt;"",$F215&lt;&gt;"",BJ$7&lt;&gt;""),MAX(NETWORKDAYS(BJ$7,BJ$7+6)-MAX($E215-BJ$7,0)-MAX((BJ$7+4)-$F215,0),0)*$B215,"")</f>
        <v/>
      </c>
      <c r="BK215" s="11" t="str">
        <f aca="false">IF(AND($B215&lt;&gt;"",$E215&lt;&gt;"",$F215&lt;&gt;"",BK$7&lt;&gt;""),MAX(NETWORKDAYS(BK$7,BK$7+6)-MAX($E215-BK$7,0)-MAX((BK$7+4)-$F215,0),0)*$B215,"")</f>
        <v/>
      </c>
      <c r="BL215" s="11" t="str">
        <f aca="false">IF(AND($B215&lt;&gt;"",$E215&lt;&gt;"",$F215&lt;&gt;"",BL$7&lt;&gt;""),MAX(NETWORKDAYS(BL$7,BL$7+6)-MAX($E215-BL$7,0)-MAX((BL$7+4)-$F215,0),0)*$B215,"")</f>
        <v/>
      </c>
      <c r="BM215" s="11" t="str">
        <f aca="false">IF(AND($B215&lt;&gt;"",$E215&lt;&gt;"",$F215&lt;&gt;"",BM$7&lt;&gt;""),MAX(NETWORKDAYS(BM$7,BM$7+6)-MAX($E215-BM$7,0)-MAX((BM$7+4)-$F215,0),0)*$B215,"")</f>
        <v/>
      </c>
      <c r="BN215" s="11" t="str">
        <f aca="false">IF(AND($B215&lt;&gt;"",$E215&lt;&gt;"",$F215&lt;&gt;"",BN$7&lt;&gt;""),MAX(NETWORKDAYS(BN$7,BN$7+6)-MAX($E215-BN$7,0)-MAX((BN$7+4)-$F215,0),0)*$B215,"")</f>
        <v/>
      </c>
      <c r="BO215" s="11" t="str">
        <f aca="false">IF(AND($B215&lt;&gt;"",$E215&lt;&gt;"",$F215&lt;&gt;"",BO$7&lt;&gt;""),MAX(NETWORKDAYS(BO$7,BO$7+6)-MAX($E215-BO$7,0)-MAX((BO$7+4)-$F215,0),0)*$B215,"")</f>
        <v/>
      </c>
      <c r="BP215" s="11" t="str">
        <f aca="false">IF(AND($B215&lt;&gt;"",$E215&lt;&gt;"",$F215&lt;&gt;"",BP$7&lt;&gt;""),MAX(NETWORKDAYS(BP$7,BP$7+6)-MAX($E215-BP$7,0)-MAX((BP$7+4)-$F215,0),0)*$B215,"")</f>
        <v/>
      </c>
      <c r="BQ215" s="11" t="str">
        <f aca="false">IF(AND($B215&lt;&gt;"",$E215&lt;&gt;"",$F215&lt;&gt;"",BQ$7&lt;&gt;""),MAX(NETWORKDAYS(BQ$7,BQ$7+6)-MAX($E215-BQ$7,0)-MAX((BQ$7+4)-$F215,0),0)*$B215,"")</f>
        <v/>
      </c>
      <c r="BR215" s="11" t="str">
        <f aca="false">IF(AND($B215&lt;&gt;"",$E215&lt;&gt;"",$F215&lt;&gt;"",BR$7&lt;&gt;""),MAX(NETWORKDAYS(BR$7,BR$7+6)-MAX($E215-BR$7,0)-MAX((BR$7+4)-$F215,0),0)*$B215,"")</f>
        <v/>
      </c>
      <c r="BS215" s="11" t="str">
        <f aca="false">IF(AND($B215&lt;&gt;"",$E215&lt;&gt;"",$F215&lt;&gt;"",BS$7&lt;&gt;""),MAX(NETWORKDAYS(BS$7,BS$7+6)-MAX($E215-BS$7,0)-MAX((BS$7+4)-$F215,0),0)*$B215,"")</f>
        <v/>
      </c>
      <c r="BT215" s="11" t="str">
        <f aca="false">IF(AND($B215&lt;&gt;"",$E215&lt;&gt;"",$F215&lt;&gt;"",BT$7&lt;&gt;""),MAX(NETWORKDAYS(BT$7,BT$7+6)-MAX($E215-BT$7,0)-MAX((BT$7+4)-$F215,0),0)*$B215,"")</f>
        <v/>
      </c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1"/>
      <c r="KR215" s="11"/>
      <c r="KS215" s="11"/>
      <c r="KT215" s="11"/>
      <c r="KU215" s="11"/>
      <c r="KV215" s="11"/>
      <c r="KW215" s="11"/>
      <c r="KX215" s="11"/>
      <c r="KY215" s="11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1"/>
      <c r="LK215" s="11"/>
      <c r="LL215" s="11"/>
      <c r="LM215" s="11"/>
      <c r="LN215" s="11"/>
      <c r="LO215" s="11"/>
      <c r="LP215" s="11"/>
      <c r="LQ215" s="11"/>
      <c r="LR215" s="11"/>
      <c r="LS215" s="11"/>
      <c r="LT215" s="11"/>
      <c r="LU215" s="11"/>
      <c r="LV215" s="11"/>
      <c r="LW215" s="11"/>
      <c r="LX215" s="11"/>
      <c r="LY215" s="11"/>
      <c r="LZ215" s="11"/>
      <c r="MA215" s="11"/>
      <c r="MB215" s="11"/>
      <c r="MC215" s="11"/>
      <c r="MD215" s="11"/>
      <c r="ME215" s="11"/>
      <c r="MF215" s="11"/>
    </row>
    <row r="216" customFormat="false" ht="12.8" hidden="false" customHeight="false" outlineLevel="0" collapsed="false">
      <c r="A216" s="1" t="str">
        <f aca="false">IF(taskList!J212&lt;&gt;"",taskList!J212,"")</f>
        <v/>
      </c>
      <c r="B216" s="9" t="str">
        <f aca="false">IF(AND(IF(taskList!M212&lt;&gt;"",TRUE()),IF(taskList!K212&lt;&gt;"",TRUE())),taskList!M212/taskList!K212,"")</f>
        <v/>
      </c>
      <c r="C216" s="9" t="str">
        <f aca="false">IF(taskList!B212&lt;&gt;"",taskList!B212,"")</f>
        <v/>
      </c>
      <c r="D216" s="9" t="str">
        <f aca="false">IF(taskList!E212&lt;&gt;"",taskList!E212,"")</f>
        <v/>
      </c>
      <c r="E216" s="4" t="str">
        <f aca="false">IF(taskList!F212&lt;&gt;"",taskList!F212,"")</f>
        <v/>
      </c>
      <c r="F216" s="4" t="str">
        <f aca="false">IF(taskList!G212&lt;&gt;"",taskList!G212,"")</f>
        <v/>
      </c>
      <c r="H216" s="11" t="str">
        <f aca="false">IF(AND($B216&lt;&gt;"",$E216&lt;&gt;"",$F216&lt;&gt;"",H$7&lt;&gt;""),MAX(NETWORKDAYS(H$7,H$7+6)-MAX($E216-H$7,0)-MAX((H$7+4)-$F216,0),0)*$B216,"")</f>
        <v/>
      </c>
      <c r="I216" s="11" t="str">
        <f aca="false">IF(AND($B216&lt;&gt;"",$E216&lt;&gt;"",$F216&lt;&gt;"",I$7&lt;&gt;""),MAX(NETWORKDAYS(I$7,I$7+6)-MAX($E216-I$7,0)-MAX((I$7+4)-$F216,0),0)*$B216,"")</f>
        <v/>
      </c>
      <c r="J216" s="11" t="str">
        <f aca="false">IF(AND($B216&lt;&gt;"",$E216&lt;&gt;"",$F216&lt;&gt;"",J$7&lt;&gt;""),MAX(NETWORKDAYS(J$7,J$7+6)-MAX($E216-J$7,0)-MAX((J$7+4)-$F216,0),0)*$B216,"")</f>
        <v/>
      </c>
      <c r="K216" s="11" t="str">
        <f aca="false">IF(AND($B216&lt;&gt;"",$E216&lt;&gt;"",$F216&lt;&gt;"",K$7&lt;&gt;""),MAX(NETWORKDAYS(K$7,K$7+6)-MAX($E216-K$7,0)-MAX((K$7+4)-$F216,0),0)*$B216,"")</f>
        <v/>
      </c>
      <c r="L216" s="11" t="str">
        <f aca="false">IF(AND($B216&lt;&gt;"",$E216&lt;&gt;"",$F216&lt;&gt;"",L$7&lt;&gt;""),MAX(NETWORKDAYS(L$7,L$7+6)-MAX($E216-L$7,0)-MAX((L$7+4)-$F216,0),0)*$B216,"")</f>
        <v/>
      </c>
      <c r="M216" s="11" t="str">
        <f aca="false">IF(AND($B216&lt;&gt;"",$E216&lt;&gt;"",$F216&lt;&gt;"",M$7&lt;&gt;""),MAX(NETWORKDAYS(M$7,M$7+6)-MAX($E216-M$7,0)-MAX((M$7+4)-$F216,0),0)*$B216,"")</f>
        <v/>
      </c>
      <c r="N216" s="11" t="str">
        <f aca="false">IF(AND($B216&lt;&gt;"",$E216&lt;&gt;"",$F216&lt;&gt;"",N$7&lt;&gt;""),MAX(NETWORKDAYS(N$7,N$7+6)-MAX($E216-N$7,0)-MAX((N$7+4)-$F216,0),0)*$B216,"")</f>
        <v/>
      </c>
      <c r="O216" s="11" t="str">
        <f aca="false">IF(AND($B216&lt;&gt;"",$E216&lt;&gt;"",$F216&lt;&gt;"",O$7&lt;&gt;""),MAX(NETWORKDAYS(O$7,O$7+6)-MAX($E216-O$7,0)-MAX((O$7+4)-$F216,0),0)*$B216,"")</f>
        <v/>
      </c>
      <c r="P216" s="11" t="str">
        <f aca="false">IF(AND($B216&lt;&gt;"",$E216&lt;&gt;"",$F216&lt;&gt;"",P$7&lt;&gt;""),MAX(NETWORKDAYS(P$7,P$7+6)-MAX($E216-P$7,0)-MAX((P$7+4)-$F216,0),0)*$B216,"")</f>
        <v/>
      </c>
      <c r="Q216" s="11" t="str">
        <f aca="false">IF(AND($B216&lt;&gt;"",$E216&lt;&gt;"",$F216&lt;&gt;"",Q$7&lt;&gt;""),MAX(NETWORKDAYS(Q$7,Q$7+6)-MAX($E216-Q$7,0)-MAX((Q$7+4)-$F216,0),0)*$B216,"")</f>
        <v/>
      </c>
      <c r="R216" s="11" t="str">
        <f aca="false">IF(AND($B216&lt;&gt;"",$E216&lt;&gt;"",$F216&lt;&gt;"",R$7&lt;&gt;""),MAX(NETWORKDAYS(R$7,R$7+6)-MAX($E216-R$7,0)-MAX((R$7+4)-$F216,0),0)*$B216,"")</f>
        <v/>
      </c>
      <c r="S216" s="11" t="str">
        <f aca="false">IF(AND($B216&lt;&gt;"",$E216&lt;&gt;"",$F216&lt;&gt;"",S$7&lt;&gt;""),MAX(NETWORKDAYS(S$7,S$7+6)-MAX($E216-S$7,0)-MAX((S$7+4)-$F216,0),0)*$B216,"")</f>
        <v/>
      </c>
      <c r="T216" s="11" t="str">
        <f aca="false">IF(AND($B216&lt;&gt;"",$E216&lt;&gt;"",$F216&lt;&gt;"",T$7&lt;&gt;""),MAX(NETWORKDAYS(T$7,T$7+6)-MAX($E216-T$7,0)-MAX((T$7+4)-$F216,0),0)*$B216,"")</f>
        <v/>
      </c>
      <c r="U216" s="11" t="str">
        <f aca="false">IF(AND($B216&lt;&gt;"",$E216&lt;&gt;"",$F216&lt;&gt;"",U$7&lt;&gt;""),MAX(NETWORKDAYS(U$7,U$7+6)-MAX($E216-U$7,0)-MAX((U$7+4)-$F216,0),0)*$B216,"")</f>
        <v/>
      </c>
      <c r="V216" s="11" t="str">
        <f aca="false">IF(AND($B216&lt;&gt;"",$E216&lt;&gt;"",$F216&lt;&gt;"",V$7&lt;&gt;""),MAX(NETWORKDAYS(V$7,V$7+6)-MAX($E216-V$7,0)-MAX((V$7+4)-$F216,0),0)*$B216,"")</f>
        <v/>
      </c>
      <c r="W216" s="11" t="str">
        <f aca="false">IF(AND($B216&lt;&gt;"",$E216&lt;&gt;"",$F216&lt;&gt;"",W$7&lt;&gt;""),MAX(NETWORKDAYS(W$7,W$7+6)-MAX($E216-W$7,0)-MAX((W$7+4)-$F216,0),0)*$B216,"")</f>
        <v/>
      </c>
      <c r="X216" s="11" t="str">
        <f aca="false">IF(AND($B216&lt;&gt;"",$E216&lt;&gt;"",$F216&lt;&gt;"",X$7&lt;&gt;""),MAX(NETWORKDAYS(X$7,X$7+6)-MAX($E216-X$7,0)-MAX((X$7+4)-$F216,0),0)*$B216,"")</f>
        <v/>
      </c>
      <c r="Y216" s="11" t="str">
        <f aca="false">IF(AND($B216&lt;&gt;"",$E216&lt;&gt;"",$F216&lt;&gt;"",Y$7&lt;&gt;""),MAX(NETWORKDAYS(Y$7,Y$7+6)-MAX($E216-Y$7,0)-MAX((Y$7+4)-$F216,0),0)*$B216,"")</f>
        <v/>
      </c>
      <c r="Z216" s="11" t="str">
        <f aca="false">IF(AND($B216&lt;&gt;"",$E216&lt;&gt;"",$F216&lt;&gt;"",Z$7&lt;&gt;""),MAX(NETWORKDAYS(Z$7,Z$7+6)-MAX($E216-Z$7,0)-MAX((Z$7+4)-$F216,0),0)*$B216,"")</f>
        <v/>
      </c>
      <c r="AA216" s="11" t="str">
        <f aca="false">IF(AND($B216&lt;&gt;"",$E216&lt;&gt;"",$F216&lt;&gt;"",AA$7&lt;&gt;""),MAX(NETWORKDAYS(AA$7,AA$7+6)-MAX($E216-AA$7,0)-MAX((AA$7+4)-$F216,0),0)*$B216,"")</f>
        <v/>
      </c>
      <c r="AB216" s="11" t="str">
        <f aca="false">IF(AND($B216&lt;&gt;"",$E216&lt;&gt;"",$F216&lt;&gt;"",AB$7&lt;&gt;""),MAX(NETWORKDAYS(AB$7,AB$7+6)-MAX($E216-AB$7,0)-MAX((AB$7+4)-$F216,0),0)*$B216,"")</f>
        <v/>
      </c>
      <c r="AC216" s="11" t="str">
        <f aca="false">IF(AND($B216&lt;&gt;"",$E216&lt;&gt;"",$F216&lt;&gt;"",AC$7&lt;&gt;""),MAX(NETWORKDAYS(AC$7,AC$7+6)-MAX($E216-AC$7,0)-MAX((AC$7+4)-$F216,0),0)*$B216,"")</f>
        <v/>
      </c>
      <c r="AD216" s="11" t="str">
        <f aca="false">IF(AND($B216&lt;&gt;"",$E216&lt;&gt;"",$F216&lt;&gt;"",AD$7&lt;&gt;""),MAX(NETWORKDAYS(AD$7,AD$7+6)-MAX($E216-AD$7,0)-MAX((AD$7+4)-$F216,0),0)*$B216,"")</f>
        <v/>
      </c>
      <c r="AE216" s="11" t="str">
        <f aca="false">IF(AND($B216&lt;&gt;"",$E216&lt;&gt;"",$F216&lt;&gt;"",AE$7&lt;&gt;""),MAX(NETWORKDAYS(AE$7,AE$7+6)-MAX($E216-AE$7,0)-MAX((AE$7+4)-$F216,0),0)*$B216,"")</f>
        <v/>
      </c>
      <c r="AF216" s="11" t="str">
        <f aca="false">IF(AND($B216&lt;&gt;"",$E216&lt;&gt;"",$F216&lt;&gt;"",AF$7&lt;&gt;""),MAX(NETWORKDAYS(AF$7,AF$7+6)-MAX($E216-AF$7,0)-MAX((AF$7+4)-$F216,0),0)*$B216,"")</f>
        <v/>
      </c>
      <c r="AG216" s="11" t="str">
        <f aca="false">IF(AND($B216&lt;&gt;"",$E216&lt;&gt;"",$F216&lt;&gt;"",AG$7&lt;&gt;""),MAX(NETWORKDAYS(AG$7,AG$7+6)-MAX($E216-AG$7,0)-MAX((AG$7+4)-$F216,0),0)*$B216,"")</f>
        <v/>
      </c>
      <c r="AH216" s="11" t="str">
        <f aca="false">IF(AND($B216&lt;&gt;"",$E216&lt;&gt;"",$F216&lt;&gt;"",AH$7&lt;&gt;""),MAX(NETWORKDAYS(AH$7,AH$7+6)-MAX($E216-AH$7,0)-MAX((AH$7+4)-$F216,0),0)*$B216,"")</f>
        <v/>
      </c>
      <c r="AI216" s="11" t="str">
        <f aca="false">IF(AND($B216&lt;&gt;"",$E216&lt;&gt;"",$F216&lt;&gt;"",AI$7&lt;&gt;""),MAX(NETWORKDAYS(AI$7,AI$7+6)-MAX($E216-AI$7,0)-MAX((AI$7+4)-$F216,0),0)*$B216,"")</f>
        <v/>
      </c>
      <c r="AJ216" s="11" t="str">
        <f aca="false">IF(AND($B216&lt;&gt;"",$E216&lt;&gt;"",$F216&lt;&gt;"",AJ$7&lt;&gt;""),MAX(NETWORKDAYS(AJ$7,AJ$7+6)-MAX($E216-AJ$7,0)-MAX((AJ$7+4)-$F216,0),0)*$B216,"")</f>
        <v/>
      </c>
      <c r="AK216" s="11" t="str">
        <f aca="false">IF(AND($B216&lt;&gt;"",$E216&lt;&gt;"",$F216&lt;&gt;"",AK$7&lt;&gt;""),MAX(NETWORKDAYS(AK$7,AK$7+6)-MAX($E216-AK$7,0)-MAX((AK$7+4)-$F216,0),0)*$B216,"")</f>
        <v/>
      </c>
      <c r="AL216" s="11" t="str">
        <f aca="false">IF(AND($B216&lt;&gt;"",$E216&lt;&gt;"",$F216&lt;&gt;"",AL$7&lt;&gt;""),MAX(NETWORKDAYS(AL$7,AL$7+6)-MAX($E216-AL$7,0)-MAX((AL$7+4)-$F216,0),0)*$B216,"")</f>
        <v/>
      </c>
      <c r="AM216" s="11" t="str">
        <f aca="false">IF(AND($B216&lt;&gt;"",$E216&lt;&gt;"",$F216&lt;&gt;"",AM$7&lt;&gt;""),MAX(NETWORKDAYS(AM$7,AM$7+6)-MAX($E216-AM$7,0)-MAX((AM$7+4)-$F216,0),0)*$B216,"")</f>
        <v/>
      </c>
      <c r="AN216" s="11" t="str">
        <f aca="false">IF(AND($B216&lt;&gt;"",$E216&lt;&gt;"",$F216&lt;&gt;"",AN$7&lt;&gt;""),MAX(NETWORKDAYS(AN$7,AN$7+6)-MAX($E216-AN$7,0)-MAX((AN$7+4)-$F216,0),0)*$B216,"")</f>
        <v/>
      </c>
      <c r="AO216" s="11" t="str">
        <f aca="false">IF(AND($B216&lt;&gt;"",$E216&lt;&gt;"",$F216&lt;&gt;"",AO$7&lt;&gt;""),MAX(NETWORKDAYS(AO$7,AO$7+6)-MAX($E216-AO$7,0)-MAX((AO$7+4)-$F216,0),0)*$B216,"")</f>
        <v/>
      </c>
      <c r="AP216" s="11" t="str">
        <f aca="false">IF(AND($B216&lt;&gt;"",$E216&lt;&gt;"",$F216&lt;&gt;"",AP$7&lt;&gt;""),MAX(NETWORKDAYS(AP$7,AP$7+6)-MAX($E216-AP$7,0)-MAX((AP$7+4)-$F216,0),0)*$B216,"")</f>
        <v/>
      </c>
      <c r="AQ216" s="11" t="str">
        <f aca="false">IF(AND($B216&lt;&gt;"",$E216&lt;&gt;"",$F216&lt;&gt;"",AQ$7&lt;&gt;""),MAX(NETWORKDAYS(AQ$7,AQ$7+6)-MAX($E216-AQ$7,0)-MAX((AQ$7+4)-$F216,0),0)*$B216,"")</f>
        <v/>
      </c>
      <c r="AR216" s="11" t="str">
        <f aca="false">IF(AND($B216&lt;&gt;"",$E216&lt;&gt;"",$F216&lt;&gt;"",AR$7&lt;&gt;""),MAX(NETWORKDAYS(AR$7,AR$7+6)-MAX($E216-AR$7,0)-MAX((AR$7+4)-$F216,0),0)*$B216,"")</f>
        <v/>
      </c>
      <c r="AS216" s="11" t="str">
        <f aca="false">IF(AND($B216&lt;&gt;"",$E216&lt;&gt;"",$F216&lt;&gt;"",AS$7&lt;&gt;""),MAX(NETWORKDAYS(AS$7,AS$7+6)-MAX($E216-AS$7,0)-MAX((AS$7+4)-$F216,0),0)*$B216,"")</f>
        <v/>
      </c>
      <c r="AT216" s="11" t="str">
        <f aca="false">IF(AND($B216&lt;&gt;"",$E216&lt;&gt;"",$F216&lt;&gt;"",AT$7&lt;&gt;""),MAX(NETWORKDAYS(AT$7,AT$7+6)-MAX($E216-AT$7,0)-MAX((AT$7+4)-$F216,0),0)*$B216,"")</f>
        <v/>
      </c>
      <c r="AU216" s="11" t="str">
        <f aca="false">IF(AND($B216&lt;&gt;"",$E216&lt;&gt;"",$F216&lt;&gt;"",AU$7&lt;&gt;""),MAX(NETWORKDAYS(AU$7,AU$7+6)-MAX($E216-AU$7,0)-MAX((AU$7+4)-$F216,0),0)*$B216,"")</f>
        <v/>
      </c>
      <c r="AV216" s="11" t="str">
        <f aca="false">IF(AND($B216&lt;&gt;"",$E216&lt;&gt;"",$F216&lt;&gt;"",AV$7&lt;&gt;""),MAX(NETWORKDAYS(AV$7,AV$7+6)-MAX($E216-AV$7,0)-MAX((AV$7+4)-$F216,0),0)*$B216,"")</f>
        <v/>
      </c>
      <c r="AW216" s="11" t="str">
        <f aca="false">IF(AND($B216&lt;&gt;"",$E216&lt;&gt;"",$F216&lt;&gt;"",AW$7&lt;&gt;""),MAX(NETWORKDAYS(AW$7,AW$7+6)-MAX($E216-AW$7,0)-MAX((AW$7+4)-$F216,0),0)*$B216,"")</f>
        <v/>
      </c>
      <c r="AX216" s="11" t="str">
        <f aca="false">IF(AND($B216&lt;&gt;"",$E216&lt;&gt;"",$F216&lt;&gt;"",AX$7&lt;&gt;""),MAX(NETWORKDAYS(AX$7,AX$7+6)-MAX($E216-AX$7,0)-MAX((AX$7+4)-$F216,0),0)*$B216,"")</f>
        <v/>
      </c>
      <c r="AY216" s="11" t="str">
        <f aca="false">IF(AND($B216&lt;&gt;"",$E216&lt;&gt;"",$F216&lt;&gt;"",AY$7&lt;&gt;""),MAX(NETWORKDAYS(AY$7,AY$7+6)-MAX($E216-AY$7,0)-MAX((AY$7+4)-$F216,0),0)*$B216,"")</f>
        <v/>
      </c>
      <c r="AZ216" s="11" t="str">
        <f aca="false">IF(AND($B216&lt;&gt;"",$E216&lt;&gt;"",$F216&lt;&gt;"",AZ$7&lt;&gt;""),MAX(NETWORKDAYS(AZ$7,AZ$7+6)-MAX($E216-AZ$7,0)-MAX((AZ$7+4)-$F216,0),0)*$B216,"")</f>
        <v/>
      </c>
      <c r="BA216" s="11" t="str">
        <f aca="false">IF(AND($B216&lt;&gt;"",$E216&lt;&gt;"",$F216&lt;&gt;"",BA$7&lt;&gt;""),MAX(NETWORKDAYS(BA$7,BA$7+6)-MAX($E216-BA$7,0)-MAX((BA$7+4)-$F216,0),0)*$B216,"")</f>
        <v/>
      </c>
      <c r="BB216" s="11" t="str">
        <f aca="false">IF(AND($B216&lt;&gt;"",$E216&lt;&gt;"",$F216&lt;&gt;"",BB$7&lt;&gt;""),MAX(NETWORKDAYS(BB$7,BB$7+6)-MAX($E216-BB$7,0)-MAX((BB$7+4)-$F216,0),0)*$B216,"")</f>
        <v/>
      </c>
      <c r="BC216" s="11" t="str">
        <f aca="false">IF(AND($B216&lt;&gt;"",$E216&lt;&gt;"",$F216&lt;&gt;"",BC$7&lt;&gt;""),MAX(NETWORKDAYS(BC$7,BC$7+6)-MAX($E216-BC$7,0)-MAX((BC$7+4)-$F216,0),0)*$B216,"")</f>
        <v/>
      </c>
      <c r="BD216" s="11" t="str">
        <f aca="false">IF(AND($B216&lt;&gt;"",$E216&lt;&gt;"",$F216&lt;&gt;"",BD$7&lt;&gt;""),MAX(NETWORKDAYS(BD$7,BD$7+6)-MAX($E216-BD$7,0)-MAX((BD$7+4)-$F216,0),0)*$B216,"")</f>
        <v/>
      </c>
      <c r="BE216" s="11" t="str">
        <f aca="false">IF(AND($B216&lt;&gt;"",$E216&lt;&gt;"",$F216&lt;&gt;"",BE$7&lt;&gt;""),MAX(NETWORKDAYS(BE$7,BE$7+6)-MAX($E216-BE$7,0)-MAX((BE$7+4)-$F216,0),0)*$B216,"")</f>
        <v/>
      </c>
      <c r="BF216" s="11" t="str">
        <f aca="false">IF(AND($B216&lt;&gt;"",$E216&lt;&gt;"",$F216&lt;&gt;"",BF$7&lt;&gt;""),MAX(NETWORKDAYS(BF$7,BF$7+6)-MAX($E216-BF$7,0)-MAX((BF$7+4)-$F216,0),0)*$B216,"")</f>
        <v/>
      </c>
      <c r="BG216" s="11" t="str">
        <f aca="false">IF(AND($B216&lt;&gt;"",$E216&lt;&gt;"",$F216&lt;&gt;"",BG$7&lt;&gt;""),MAX(NETWORKDAYS(BG$7,BG$7+6)-MAX($E216-BG$7,0)-MAX((BG$7+4)-$F216,0),0)*$B216,"")</f>
        <v/>
      </c>
      <c r="BH216" s="11" t="str">
        <f aca="false">IF(AND($B216&lt;&gt;"",$E216&lt;&gt;"",$F216&lt;&gt;"",BH$7&lt;&gt;""),MAX(NETWORKDAYS(BH$7,BH$7+6)-MAX($E216-BH$7,0)-MAX((BH$7+4)-$F216,0),0)*$B216,"")</f>
        <v/>
      </c>
      <c r="BI216" s="11" t="str">
        <f aca="false">IF(AND($B216&lt;&gt;"",$E216&lt;&gt;"",$F216&lt;&gt;"",BI$7&lt;&gt;""),MAX(NETWORKDAYS(BI$7,BI$7+6)-MAX($E216-BI$7,0)-MAX((BI$7+4)-$F216,0),0)*$B216,"")</f>
        <v/>
      </c>
      <c r="BJ216" s="11" t="str">
        <f aca="false">IF(AND($B216&lt;&gt;"",$E216&lt;&gt;"",$F216&lt;&gt;"",BJ$7&lt;&gt;""),MAX(NETWORKDAYS(BJ$7,BJ$7+6)-MAX($E216-BJ$7,0)-MAX((BJ$7+4)-$F216,0),0)*$B216,"")</f>
        <v/>
      </c>
      <c r="BK216" s="11" t="str">
        <f aca="false">IF(AND($B216&lt;&gt;"",$E216&lt;&gt;"",$F216&lt;&gt;"",BK$7&lt;&gt;""),MAX(NETWORKDAYS(BK$7,BK$7+6)-MAX($E216-BK$7,0)-MAX((BK$7+4)-$F216,0),0)*$B216,"")</f>
        <v/>
      </c>
      <c r="BL216" s="11" t="str">
        <f aca="false">IF(AND($B216&lt;&gt;"",$E216&lt;&gt;"",$F216&lt;&gt;"",BL$7&lt;&gt;""),MAX(NETWORKDAYS(BL$7,BL$7+6)-MAX($E216-BL$7,0)-MAX((BL$7+4)-$F216,0),0)*$B216,"")</f>
        <v/>
      </c>
      <c r="BM216" s="11" t="str">
        <f aca="false">IF(AND($B216&lt;&gt;"",$E216&lt;&gt;"",$F216&lt;&gt;"",BM$7&lt;&gt;""),MAX(NETWORKDAYS(BM$7,BM$7+6)-MAX($E216-BM$7,0)-MAX((BM$7+4)-$F216,0),0)*$B216,"")</f>
        <v/>
      </c>
      <c r="BN216" s="11" t="str">
        <f aca="false">IF(AND($B216&lt;&gt;"",$E216&lt;&gt;"",$F216&lt;&gt;"",BN$7&lt;&gt;""),MAX(NETWORKDAYS(BN$7,BN$7+6)-MAX($E216-BN$7,0)-MAX((BN$7+4)-$F216,0),0)*$B216,"")</f>
        <v/>
      </c>
      <c r="BO216" s="11" t="str">
        <f aca="false">IF(AND($B216&lt;&gt;"",$E216&lt;&gt;"",$F216&lt;&gt;"",BO$7&lt;&gt;""),MAX(NETWORKDAYS(BO$7,BO$7+6)-MAX($E216-BO$7,0)-MAX((BO$7+4)-$F216,0),0)*$B216,"")</f>
        <v/>
      </c>
      <c r="BP216" s="11" t="str">
        <f aca="false">IF(AND($B216&lt;&gt;"",$E216&lt;&gt;"",$F216&lt;&gt;"",BP$7&lt;&gt;""),MAX(NETWORKDAYS(BP$7,BP$7+6)-MAX($E216-BP$7,0)-MAX((BP$7+4)-$F216,0),0)*$B216,"")</f>
        <v/>
      </c>
      <c r="BQ216" s="11" t="str">
        <f aca="false">IF(AND($B216&lt;&gt;"",$E216&lt;&gt;"",$F216&lt;&gt;"",BQ$7&lt;&gt;""),MAX(NETWORKDAYS(BQ$7,BQ$7+6)-MAX($E216-BQ$7,0)-MAX((BQ$7+4)-$F216,0),0)*$B216,"")</f>
        <v/>
      </c>
      <c r="BR216" s="11" t="str">
        <f aca="false">IF(AND($B216&lt;&gt;"",$E216&lt;&gt;"",$F216&lt;&gt;"",BR$7&lt;&gt;""),MAX(NETWORKDAYS(BR$7,BR$7+6)-MAX($E216-BR$7,0)-MAX((BR$7+4)-$F216,0),0)*$B216,"")</f>
        <v/>
      </c>
      <c r="BS216" s="11" t="str">
        <f aca="false">IF(AND($B216&lt;&gt;"",$E216&lt;&gt;"",$F216&lt;&gt;"",BS$7&lt;&gt;""),MAX(NETWORKDAYS(BS$7,BS$7+6)-MAX($E216-BS$7,0)-MAX((BS$7+4)-$F216,0),0)*$B216,"")</f>
        <v/>
      </c>
      <c r="BT216" s="11" t="str">
        <f aca="false">IF(AND($B216&lt;&gt;"",$E216&lt;&gt;"",$F216&lt;&gt;"",BT$7&lt;&gt;""),MAX(NETWORKDAYS(BT$7,BT$7+6)-MAX($E216-BT$7,0)-MAX((BT$7+4)-$F216,0),0)*$B216,"")</f>
        <v/>
      </c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</row>
    <row r="217" customFormat="false" ht="12.8" hidden="false" customHeight="false" outlineLevel="0" collapsed="false">
      <c r="A217" s="1" t="str">
        <f aca="false">IF(taskList!J213&lt;&gt;"",taskList!J213,"")</f>
        <v/>
      </c>
      <c r="B217" s="9" t="str">
        <f aca="false">IF(AND(IF(taskList!M213&lt;&gt;"",TRUE()),IF(taskList!K213&lt;&gt;"",TRUE())),taskList!M213/taskList!K213,"")</f>
        <v/>
      </c>
      <c r="C217" s="9" t="str">
        <f aca="false">IF(taskList!B213&lt;&gt;"",taskList!B213,"")</f>
        <v/>
      </c>
      <c r="D217" s="9" t="str">
        <f aca="false">IF(taskList!E213&lt;&gt;"",taskList!E213,"")</f>
        <v/>
      </c>
      <c r="E217" s="4" t="str">
        <f aca="false">IF(taskList!F213&lt;&gt;"",taskList!F213,"")</f>
        <v/>
      </c>
      <c r="F217" s="4" t="str">
        <f aca="false">IF(taskList!G213&lt;&gt;"",taskList!G213,"")</f>
        <v/>
      </c>
      <c r="H217" s="11" t="str">
        <f aca="false">IF(AND($B217&lt;&gt;"",$E217&lt;&gt;"",$F217&lt;&gt;"",H$7&lt;&gt;""),MAX(NETWORKDAYS(H$7,H$7+6)-MAX($E217-H$7,0)-MAX((H$7+4)-$F217,0),0)*$B217,"")</f>
        <v/>
      </c>
      <c r="I217" s="11" t="str">
        <f aca="false">IF(AND($B217&lt;&gt;"",$E217&lt;&gt;"",$F217&lt;&gt;"",I$7&lt;&gt;""),MAX(NETWORKDAYS(I$7,I$7+6)-MAX($E217-I$7,0)-MAX((I$7+4)-$F217,0),0)*$B217,"")</f>
        <v/>
      </c>
      <c r="J217" s="11" t="str">
        <f aca="false">IF(AND($B217&lt;&gt;"",$E217&lt;&gt;"",$F217&lt;&gt;"",J$7&lt;&gt;""),MAX(NETWORKDAYS(J$7,J$7+6)-MAX($E217-J$7,0)-MAX((J$7+4)-$F217,0),0)*$B217,"")</f>
        <v/>
      </c>
      <c r="K217" s="11" t="str">
        <f aca="false">IF(AND($B217&lt;&gt;"",$E217&lt;&gt;"",$F217&lt;&gt;"",K$7&lt;&gt;""),MAX(NETWORKDAYS(K$7,K$7+6)-MAX($E217-K$7,0)-MAX((K$7+4)-$F217,0),0)*$B217,"")</f>
        <v/>
      </c>
      <c r="L217" s="11" t="str">
        <f aca="false">IF(AND($B217&lt;&gt;"",$E217&lt;&gt;"",$F217&lt;&gt;"",L$7&lt;&gt;""),MAX(NETWORKDAYS(L$7,L$7+6)-MAX($E217-L$7,0)-MAX((L$7+4)-$F217,0),0)*$B217,"")</f>
        <v/>
      </c>
      <c r="M217" s="11" t="str">
        <f aca="false">IF(AND($B217&lt;&gt;"",$E217&lt;&gt;"",$F217&lt;&gt;"",M$7&lt;&gt;""),MAX(NETWORKDAYS(M$7,M$7+6)-MAX($E217-M$7,0)-MAX((M$7+4)-$F217,0),0)*$B217,"")</f>
        <v/>
      </c>
      <c r="N217" s="11" t="str">
        <f aca="false">IF(AND($B217&lt;&gt;"",$E217&lt;&gt;"",$F217&lt;&gt;"",N$7&lt;&gt;""),MAX(NETWORKDAYS(N$7,N$7+6)-MAX($E217-N$7,0)-MAX((N$7+4)-$F217,0),0)*$B217,"")</f>
        <v/>
      </c>
      <c r="O217" s="11" t="str">
        <f aca="false">IF(AND($B217&lt;&gt;"",$E217&lt;&gt;"",$F217&lt;&gt;"",O$7&lt;&gt;""),MAX(NETWORKDAYS(O$7,O$7+6)-MAX($E217-O$7,0)-MAX((O$7+4)-$F217,0),0)*$B217,"")</f>
        <v/>
      </c>
      <c r="P217" s="11" t="str">
        <f aca="false">IF(AND($B217&lt;&gt;"",$E217&lt;&gt;"",$F217&lt;&gt;"",P$7&lt;&gt;""),MAX(NETWORKDAYS(P$7,P$7+6)-MAX($E217-P$7,0)-MAX((P$7+4)-$F217,0),0)*$B217,"")</f>
        <v/>
      </c>
      <c r="Q217" s="11" t="str">
        <f aca="false">IF(AND($B217&lt;&gt;"",$E217&lt;&gt;"",$F217&lt;&gt;"",Q$7&lt;&gt;""),MAX(NETWORKDAYS(Q$7,Q$7+6)-MAX($E217-Q$7,0)-MAX((Q$7+4)-$F217,0),0)*$B217,"")</f>
        <v/>
      </c>
      <c r="R217" s="11" t="str">
        <f aca="false">IF(AND($B217&lt;&gt;"",$E217&lt;&gt;"",$F217&lt;&gt;"",R$7&lt;&gt;""),MAX(NETWORKDAYS(R$7,R$7+6)-MAX($E217-R$7,0)-MAX((R$7+4)-$F217,0),0)*$B217,"")</f>
        <v/>
      </c>
      <c r="S217" s="11" t="str">
        <f aca="false">IF(AND($B217&lt;&gt;"",$E217&lt;&gt;"",$F217&lt;&gt;"",S$7&lt;&gt;""),MAX(NETWORKDAYS(S$7,S$7+6)-MAX($E217-S$7,0)-MAX((S$7+4)-$F217,0),0)*$B217,"")</f>
        <v/>
      </c>
      <c r="T217" s="11" t="str">
        <f aca="false">IF(AND($B217&lt;&gt;"",$E217&lt;&gt;"",$F217&lt;&gt;"",T$7&lt;&gt;""),MAX(NETWORKDAYS(T$7,T$7+6)-MAX($E217-T$7,0)-MAX((T$7+4)-$F217,0),0)*$B217,"")</f>
        <v/>
      </c>
      <c r="U217" s="11" t="str">
        <f aca="false">IF(AND($B217&lt;&gt;"",$E217&lt;&gt;"",$F217&lt;&gt;"",U$7&lt;&gt;""),MAX(NETWORKDAYS(U$7,U$7+6)-MAX($E217-U$7,0)-MAX((U$7+4)-$F217,0),0)*$B217,"")</f>
        <v/>
      </c>
      <c r="V217" s="11" t="str">
        <f aca="false">IF(AND($B217&lt;&gt;"",$E217&lt;&gt;"",$F217&lt;&gt;"",V$7&lt;&gt;""),MAX(NETWORKDAYS(V$7,V$7+6)-MAX($E217-V$7,0)-MAX((V$7+4)-$F217,0),0)*$B217,"")</f>
        <v/>
      </c>
      <c r="W217" s="11" t="str">
        <f aca="false">IF(AND($B217&lt;&gt;"",$E217&lt;&gt;"",$F217&lt;&gt;"",W$7&lt;&gt;""),MAX(NETWORKDAYS(W$7,W$7+6)-MAX($E217-W$7,0)-MAX((W$7+4)-$F217,0),0)*$B217,"")</f>
        <v/>
      </c>
      <c r="X217" s="11" t="str">
        <f aca="false">IF(AND($B217&lt;&gt;"",$E217&lt;&gt;"",$F217&lt;&gt;"",X$7&lt;&gt;""),MAX(NETWORKDAYS(X$7,X$7+6)-MAX($E217-X$7,0)-MAX((X$7+4)-$F217,0),0)*$B217,"")</f>
        <v/>
      </c>
      <c r="Y217" s="11" t="str">
        <f aca="false">IF(AND($B217&lt;&gt;"",$E217&lt;&gt;"",$F217&lt;&gt;"",Y$7&lt;&gt;""),MAX(NETWORKDAYS(Y$7,Y$7+6)-MAX($E217-Y$7,0)-MAX((Y$7+4)-$F217,0),0)*$B217,"")</f>
        <v/>
      </c>
      <c r="Z217" s="11" t="str">
        <f aca="false">IF(AND($B217&lt;&gt;"",$E217&lt;&gt;"",$F217&lt;&gt;"",Z$7&lt;&gt;""),MAX(NETWORKDAYS(Z$7,Z$7+6)-MAX($E217-Z$7,0)-MAX((Z$7+4)-$F217,0),0)*$B217,"")</f>
        <v/>
      </c>
      <c r="AA217" s="11" t="str">
        <f aca="false">IF(AND($B217&lt;&gt;"",$E217&lt;&gt;"",$F217&lt;&gt;"",AA$7&lt;&gt;""),MAX(NETWORKDAYS(AA$7,AA$7+6)-MAX($E217-AA$7,0)-MAX((AA$7+4)-$F217,0),0)*$B217,"")</f>
        <v/>
      </c>
      <c r="AB217" s="11" t="str">
        <f aca="false">IF(AND($B217&lt;&gt;"",$E217&lt;&gt;"",$F217&lt;&gt;"",AB$7&lt;&gt;""),MAX(NETWORKDAYS(AB$7,AB$7+6)-MAX($E217-AB$7,0)-MAX((AB$7+4)-$F217,0),0)*$B217,"")</f>
        <v/>
      </c>
      <c r="AC217" s="11" t="str">
        <f aca="false">IF(AND($B217&lt;&gt;"",$E217&lt;&gt;"",$F217&lt;&gt;"",AC$7&lt;&gt;""),MAX(NETWORKDAYS(AC$7,AC$7+6)-MAX($E217-AC$7,0)-MAX((AC$7+4)-$F217,0),0)*$B217,"")</f>
        <v/>
      </c>
      <c r="AD217" s="11" t="str">
        <f aca="false">IF(AND($B217&lt;&gt;"",$E217&lt;&gt;"",$F217&lt;&gt;"",AD$7&lt;&gt;""),MAX(NETWORKDAYS(AD$7,AD$7+6)-MAX($E217-AD$7,0)-MAX((AD$7+4)-$F217,0),0)*$B217,"")</f>
        <v/>
      </c>
      <c r="AE217" s="11" t="str">
        <f aca="false">IF(AND($B217&lt;&gt;"",$E217&lt;&gt;"",$F217&lt;&gt;"",AE$7&lt;&gt;""),MAX(NETWORKDAYS(AE$7,AE$7+6)-MAX($E217-AE$7,0)-MAX((AE$7+4)-$F217,0),0)*$B217,"")</f>
        <v/>
      </c>
      <c r="AF217" s="11" t="str">
        <f aca="false">IF(AND($B217&lt;&gt;"",$E217&lt;&gt;"",$F217&lt;&gt;"",AF$7&lt;&gt;""),MAX(NETWORKDAYS(AF$7,AF$7+6)-MAX($E217-AF$7,0)-MAX((AF$7+4)-$F217,0),0)*$B217,"")</f>
        <v/>
      </c>
      <c r="AG217" s="11" t="str">
        <f aca="false">IF(AND($B217&lt;&gt;"",$E217&lt;&gt;"",$F217&lt;&gt;"",AG$7&lt;&gt;""),MAX(NETWORKDAYS(AG$7,AG$7+6)-MAX($E217-AG$7,0)-MAX((AG$7+4)-$F217,0),0)*$B217,"")</f>
        <v/>
      </c>
      <c r="AH217" s="11" t="str">
        <f aca="false">IF(AND($B217&lt;&gt;"",$E217&lt;&gt;"",$F217&lt;&gt;"",AH$7&lt;&gt;""),MAX(NETWORKDAYS(AH$7,AH$7+6)-MAX($E217-AH$7,0)-MAX((AH$7+4)-$F217,0),0)*$B217,"")</f>
        <v/>
      </c>
      <c r="AI217" s="11" t="str">
        <f aca="false">IF(AND($B217&lt;&gt;"",$E217&lt;&gt;"",$F217&lt;&gt;"",AI$7&lt;&gt;""),MAX(NETWORKDAYS(AI$7,AI$7+6)-MAX($E217-AI$7,0)-MAX((AI$7+4)-$F217,0),0)*$B217,"")</f>
        <v/>
      </c>
      <c r="AJ217" s="11" t="str">
        <f aca="false">IF(AND($B217&lt;&gt;"",$E217&lt;&gt;"",$F217&lt;&gt;"",AJ$7&lt;&gt;""),MAX(NETWORKDAYS(AJ$7,AJ$7+6)-MAX($E217-AJ$7,0)-MAX((AJ$7+4)-$F217,0),0)*$B217,"")</f>
        <v/>
      </c>
      <c r="AK217" s="11" t="str">
        <f aca="false">IF(AND($B217&lt;&gt;"",$E217&lt;&gt;"",$F217&lt;&gt;"",AK$7&lt;&gt;""),MAX(NETWORKDAYS(AK$7,AK$7+6)-MAX($E217-AK$7,0)-MAX((AK$7+4)-$F217,0),0)*$B217,"")</f>
        <v/>
      </c>
      <c r="AL217" s="11" t="str">
        <f aca="false">IF(AND($B217&lt;&gt;"",$E217&lt;&gt;"",$F217&lt;&gt;"",AL$7&lt;&gt;""),MAX(NETWORKDAYS(AL$7,AL$7+6)-MAX($E217-AL$7,0)-MAX((AL$7+4)-$F217,0),0)*$B217,"")</f>
        <v/>
      </c>
      <c r="AM217" s="11" t="str">
        <f aca="false">IF(AND($B217&lt;&gt;"",$E217&lt;&gt;"",$F217&lt;&gt;"",AM$7&lt;&gt;""),MAX(NETWORKDAYS(AM$7,AM$7+6)-MAX($E217-AM$7,0)-MAX((AM$7+4)-$F217,0),0)*$B217,"")</f>
        <v/>
      </c>
      <c r="AN217" s="11" t="str">
        <f aca="false">IF(AND($B217&lt;&gt;"",$E217&lt;&gt;"",$F217&lt;&gt;"",AN$7&lt;&gt;""),MAX(NETWORKDAYS(AN$7,AN$7+6)-MAX($E217-AN$7,0)-MAX((AN$7+4)-$F217,0),0)*$B217,"")</f>
        <v/>
      </c>
      <c r="AO217" s="11" t="str">
        <f aca="false">IF(AND($B217&lt;&gt;"",$E217&lt;&gt;"",$F217&lt;&gt;"",AO$7&lt;&gt;""),MAX(NETWORKDAYS(AO$7,AO$7+6)-MAX($E217-AO$7,0)-MAX((AO$7+4)-$F217,0),0)*$B217,"")</f>
        <v/>
      </c>
      <c r="AP217" s="11" t="str">
        <f aca="false">IF(AND($B217&lt;&gt;"",$E217&lt;&gt;"",$F217&lt;&gt;"",AP$7&lt;&gt;""),MAX(NETWORKDAYS(AP$7,AP$7+6)-MAX($E217-AP$7,0)-MAX((AP$7+4)-$F217,0),0)*$B217,"")</f>
        <v/>
      </c>
      <c r="AQ217" s="11" t="str">
        <f aca="false">IF(AND($B217&lt;&gt;"",$E217&lt;&gt;"",$F217&lt;&gt;"",AQ$7&lt;&gt;""),MAX(NETWORKDAYS(AQ$7,AQ$7+6)-MAX($E217-AQ$7,0)-MAX((AQ$7+4)-$F217,0),0)*$B217,"")</f>
        <v/>
      </c>
      <c r="AR217" s="11" t="str">
        <f aca="false">IF(AND($B217&lt;&gt;"",$E217&lt;&gt;"",$F217&lt;&gt;"",AR$7&lt;&gt;""),MAX(NETWORKDAYS(AR$7,AR$7+6)-MAX($E217-AR$7,0)-MAX((AR$7+4)-$F217,0),0)*$B217,"")</f>
        <v/>
      </c>
      <c r="AS217" s="11" t="str">
        <f aca="false">IF(AND($B217&lt;&gt;"",$E217&lt;&gt;"",$F217&lt;&gt;"",AS$7&lt;&gt;""),MAX(NETWORKDAYS(AS$7,AS$7+6)-MAX($E217-AS$7,0)-MAX((AS$7+4)-$F217,0),0)*$B217,"")</f>
        <v/>
      </c>
      <c r="AT217" s="11" t="str">
        <f aca="false">IF(AND($B217&lt;&gt;"",$E217&lt;&gt;"",$F217&lt;&gt;"",AT$7&lt;&gt;""),MAX(NETWORKDAYS(AT$7,AT$7+6)-MAX($E217-AT$7,0)-MAX((AT$7+4)-$F217,0),0)*$B217,"")</f>
        <v/>
      </c>
      <c r="AU217" s="11" t="str">
        <f aca="false">IF(AND($B217&lt;&gt;"",$E217&lt;&gt;"",$F217&lt;&gt;"",AU$7&lt;&gt;""),MAX(NETWORKDAYS(AU$7,AU$7+6)-MAX($E217-AU$7,0)-MAX((AU$7+4)-$F217,0),0)*$B217,"")</f>
        <v/>
      </c>
      <c r="AV217" s="11" t="str">
        <f aca="false">IF(AND($B217&lt;&gt;"",$E217&lt;&gt;"",$F217&lt;&gt;"",AV$7&lt;&gt;""),MAX(NETWORKDAYS(AV$7,AV$7+6)-MAX($E217-AV$7,0)-MAX((AV$7+4)-$F217,0),0)*$B217,"")</f>
        <v/>
      </c>
      <c r="AW217" s="11" t="str">
        <f aca="false">IF(AND($B217&lt;&gt;"",$E217&lt;&gt;"",$F217&lt;&gt;"",AW$7&lt;&gt;""),MAX(NETWORKDAYS(AW$7,AW$7+6)-MAX($E217-AW$7,0)-MAX((AW$7+4)-$F217,0),0)*$B217,"")</f>
        <v/>
      </c>
      <c r="AX217" s="11" t="str">
        <f aca="false">IF(AND($B217&lt;&gt;"",$E217&lt;&gt;"",$F217&lt;&gt;"",AX$7&lt;&gt;""),MAX(NETWORKDAYS(AX$7,AX$7+6)-MAX($E217-AX$7,0)-MAX((AX$7+4)-$F217,0),0)*$B217,"")</f>
        <v/>
      </c>
      <c r="AY217" s="11" t="str">
        <f aca="false">IF(AND($B217&lt;&gt;"",$E217&lt;&gt;"",$F217&lt;&gt;"",AY$7&lt;&gt;""),MAX(NETWORKDAYS(AY$7,AY$7+6)-MAX($E217-AY$7,0)-MAX((AY$7+4)-$F217,0),0)*$B217,"")</f>
        <v/>
      </c>
      <c r="AZ217" s="11" t="str">
        <f aca="false">IF(AND($B217&lt;&gt;"",$E217&lt;&gt;"",$F217&lt;&gt;"",AZ$7&lt;&gt;""),MAX(NETWORKDAYS(AZ$7,AZ$7+6)-MAX($E217-AZ$7,0)-MAX((AZ$7+4)-$F217,0),0)*$B217,"")</f>
        <v/>
      </c>
      <c r="BA217" s="11" t="str">
        <f aca="false">IF(AND($B217&lt;&gt;"",$E217&lt;&gt;"",$F217&lt;&gt;"",BA$7&lt;&gt;""),MAX(NETWORKDAYS(BA$7,BA$7+6)-MAX($E217-BA$7,0)-MAX((BA$7+4)-$F217,0),0)*$B217,"")</f>
        <v/>
      </c>
      <c r="BB217" s="11" t="str">
        <f aca="false">IF(AND($B217&lt;&gt;"",$E217&lt;&gt;"",$F217&lt;&gt;"",BB$7&lt;&gt;""),MAX(NETWORKDAYS(BB$7,BB$7+6)-MAX($E217-BB$7,0)-MAX((BB$7+4)-$F217,0),0)*$B217,"")</f>
        <v/>
      </c>
      <c r="BC217" s="11" t="str">
        <f aca="false">IF(AND($B217&lt;&gt;"",$E217&lt;&gt;"",$F217&lt;&gt;"",BC$7&lt;&gt;""),MAX(NETWORKDAYS(BC$7,BC$7+6)-MAX($E217-BC$7,0)-MAX((BC$7+4)-$F217,0),0)*$B217,"")</f>
        <v/>
      </c>
      <c r="BD217" s="11" t="str">
        <f aca="false">IF(AND($B217&lt;&gt;"",$E217&lt;&gt;"",$F217&lt;&gt;"",BD$7&lt;&gt;""),MAX(NETWORKDAYS(BD$7,BD$7+6)-MAX($E217-BD$7,0)-MAX((BD$7+4)-$F217,0),0)*$B217,"")</f>
        <v/>
      </c>
      <c r="BE217" s="11" t="str">
        <f aca="false">IF(AND($B217&lt;&gt;"",$E217&lt;&gt;"",$F217&lt;&gt;"",BE$7&lt;&gt;""),MAX(NETWORKDAYS(BE$7,BE$7+6)-MAX($E217-BE$7,0)-MAX((BE$7+4)-$F217,0),0)*$B217,"")</f>
        <v/>
      </c>
      <c r="BF217" s="11" t="str">
        <f aca="false">IF(AND($B217&lt;&gt;"",$E217&lt;&gt;"",$F217&lt;&gt;"",BF$7&lt;&gt;""),MAX(NETWORKDAYS(BF$7,BF$7+6)-MAX($E217-BF$7,0)-MAX((BF$7+4)-$F217,0),0)*$B217,"")</f>
        <v/>
      </c>
      <c r="BG217" s="11" t="str">
        <f aca="false">IF(AND($B217&lt;&gt;"",$E217&lt;&gt;"",$F217&lt;&gt;"",BG$7&lt;&gt;""),MAX(NETWORKDAYS(BG$7,BG$7+6)-MAX($E217-BG$7,0)-MAX((BG$7+4)-$F217,0),0)*$B217,"")</f>
        <v/>
      </c>
      <c r="BH217" s="11" t="str">
        <f aca="false">IF(AND($B217&lt;&gt;"",$E217&lt;&gt;"",$F217&lt;&gt;"",BH$7&lt;&gt;""),MAX(NETWORKDAYS(BH$7,BH$7+6)-MAX($E217-BH$7,0)-MAX((BH$7+4)-$F217,0),0)*$B217,"")</f>
        <v/>
      </c>
      <c r="BI217" s="11" t="str">
        <f aca="false">IF(AND($B217&lt;&gt;"",$E217&lt;&gt;"",$F217&lt;&gt;"",BI$7&lt;&gt;""),MAX(NETWORKDAYS(BI$7,BI$7+6)-MAX($E217-BI$7,0)-MAX((BI$7+4)-$F217,0),0)*$B217,"")</f>
        <v/>
      </c>
      <c r="BJ217" s="11" t="str">
        <f aca="false">IF(AND($B217&lt;&gt;"",$E217&lt;&gt;"",$F217&lt;&gt;"",BJ$7&lt;&gt;""),MAX(NETWORKDAYS(BJ$7,BJ$7+6)-MAX($E217-BJ$7,0)-MAX((BJ$7+4)-$F217,0),0)*$B217,"")</f>
        <v/>
      </c>
      <c r="BK217" s="11" t="str">
        <f aca="false">IF(AND($B217&lt;&gt;"",$E217&lt;&gt;"",$F217&lt;&gt;"",BK$7&lt;&gt;""),MAX(NETWORKDAYS(BK$7,BK$7+6)-MAX($E217-BK$7,0)-MAX((BK$7+4)-$F217,0),0)*$B217,"")</f>
        <v/>
      </c>
      <c r="BL217" s="11" t="str">
        <f aca="false">IF(AND($B217&lt;&gt;"",$E217&lt;&gt;"",$F217&lt;&gt;"",BL$7&lt;&gt;""),MAX(NETWORKDAYS(BL$7,BL$7+6)-MAX($E217-BL$7,0)-MAX((BL$7+4)-$F217,0),0)*$B217,"")</f>
        <v/>
      </c>
      <c r="BM217" s="11" t="str">
        <f aca="false">IF(AND($B217&lt;&gt;"",$E217&lt;&gt;"",$F217&lt;&gt;"",BM$7&lt;&gt;""),MAX(NETWORKDAYS(BM$7,BM$7+6)-MAX($E217-BM$7,0)-MAX((BM$7+4)-$F217,0),0)*$B217,"")</f>
        <v/>
      </c>
      <c r="BN217" s="11" t="str">
        <f aca="false">IF(AND($B217&lt;&gt;"",$E217&lt;&gt;"",$F217&lt;&gt;"",BN$7&lt;&gt;""),MAX(NETWORKDAYS(BN$7,BN$7+6)-MAX($E217-BN$7,0)-MAX((BN$7+4)-$F217,0),0)*$B217,"")</f>
        <v/>
      </c>
      <c r="BO217" s="11" t="str">
        <f aca="false">IF(AND($B217&lt;&gt;"",$E217&lt;&gt;"",$F217&lt;&gt;"",BO$7&lt;&gt;""),MAX(NETWORKDAYS(BO$7,BO$7+6)-MAX($E217-BO$7,0)-MAX((BO$7+4)-$F217,0),0)*$B217,"")</f>
        <v/>
      </c>
      <c r="BP217" s="11" t="str">
        <f aca="false">IF(AND($B217&lt;&gt;"",$E217&lt;&gt;"",$F217&lt;&gt;"",BP$7&lt;&gt;""),MAX(NETWORKDAYS(BP$7,BP$7+6)-MAX($E217-BP$7,0)-MAX((BP$7+4)-$F217,0),0)*$B217,"")</f>
        <v/>
      </c>
      <c r="BQ217" s="11" t="str">
        <f aca="false">IF(AND($B217&lt;&gt;"",$E217&lt;&gt;"",$F217&lt;&gt;"",BQ$7&lt;&gt;""),MAX(NETWORKDAYS(BQ$7,BQ$7+6)-MAX($E217-BQ$7,0)-MAX((BQ$7+4)-$F217,0),0)*$B217,"")</f>
        <v/>
      </c>
      <c r="BR217" s="11" t="str">
        <f aca="false">IF(AND($B217&lt;&gt;"",$E217&lt;&gt;"",$F217&lt;&gt;"",BR$7&lt;&gt;""),MAX(NETWORKDAYS(BR$7,BR$7+6)-MAX($E217-BR$7,0)-MAX((BR$7+4)-$F217,0),0)*$B217,"")</f>
        <v/>
      </c>
      <c r="BS217" s="11" t="str">
        <f aca="false">IF(AND($B217&lt;&gt;"",$E217&lt;&gt;"",$F217&lt;&gt;"",BS$7&lt;&gt;""),MAX(NETWORKDAYS(BS$7,BS$7+6)-MAX($E217-BS$7,0)-MAX((BS$7+4)-$F217,0),0)*$B217,"")</f>
        <v/>
      </c>
      <c r="BT217" s="11" t="str">
        <f aca="false">IF(AND($B217&lt;&gt;"",$E217&lt;&gt;"",$F217&lt;&gt;"",BT$7&lt;&gt;""),MAX(NETWORKDAYS(BT$7,BT$7+6)-MAX($E217-BT$7,0)-MAX((BT$7+4)-$F217,0),0)*$B217,"")</f>
        <v/>
      </c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  <c r="KO217" s="11"/>
      <c r="KP217" s="11"/>
      <c r="KQ217" s="11"/>
      <c r="KR217" s="11"/>
      <c r="KS217" s="11"/>
      <c r="KT217" s="11"/>
      <c r="KU217" s="11"/>
      <c r="KV217" s="11"/>
      <c r="KW217" s="11"/>
      <c r="KX217" s="11"/>
      <c r="KY217" s="11"/>
      <c r="KZ217" s="11"/>
      <c r="LA217" s="11"/>
      <c r="LB217" s="11"/>
      <c r="LC217" s="11"/>
      <c r="LD217" s="11"/>
      <c r="LE217" s="11"/>
      <c r="LF217" s="11"/>
      <c r="LG217" s="11"/>
      <c r="LH217" s="11"/>
      <c r="LI217" s="11"/>
      <c r="LJ217" s="11"/>
      <c r="LK217" s="11"/>
      <c r="LL217" s="11"/>
      <c r="LM217" s="11"/>
      <c r="LN217" s="11"/>
      <c r="LO217" s="11"/>
      <c r="LP217" s="11"/>
      <c r="LQ217" s="11"/>
      <c r="LR217" s="11"/>
      <c r="LS217" s="11"/>
      <c r="LT217" s="11"/>
      <c r="LU217" s="11"/>
      <c r="LV217" s="11"/>
      <c r="LW217" s="11"/>
      <c r="LX217" s="11"/>
      <c r="LY217" s="11"/>
      <c r="LZ217" s="11"/>
      <c r="MA217" s="11"/>
      <c r="MB217" s="11"/>
      <c r="MC217" s="11"/>
      <c r="MD217" s="11"/>
      <c r="ME217" s="11"/>
      <c r="MF217" s="11"/>
    </row>
    <row r="218" customFormat="false" ht="12.8" hidden="false" customHeight="false" outlineLevel="0" collapsed="false">
      <c r="A218" s="1" t="str">
        <f aca="false">IF(taskList!J214&lt;&gt;"",taskList!J214,"")</f>
        <v/>
      </c>
      <c r="B218" s="9" t="str">
        <f aca="false">IF(AND(IF(taskList!M214&lt;&gt;"",TRUE()),IF(taskList!K214&lt;&gt;"",TRUE())),taskList!M214/taskList!K214,"")</f>
        <v/>
      </c>
      <c r="C218" s="9" t="str">
        <f aca="false">IF(taskList!B214&lt;&gt;"",taskList!B214,"")</f>
        <v/>
      </c>
      <c r="D218" s="9" t="str">
        <f aca="false">IF(taskList!E214&lt;&gt;"",taskList!E214,"")</f>
        <v/>
      </c>
      <c r="E218" s="4" t="str">
        <f aca="false">IF(taskList!F214&lt;&gt;"",taskList!F214,"")</f>
        <v/>
      </c>
      <c r="F218" s="4" t="str">
        <f aca="false">IF(taskList!G214&lt;&gt;"",taskList!G214,"")</f>
        <v/>
      </c>
      <c r="H218" s="11" t="str">
        <f aca="false">IF(AND($B218&lt;&gt;"",$E218&lt;&gt;"",$F218&lt;&gt;"",H$7&lt;&gt;""),MAX(NETWORKDAYS(H$7,H$7+6)-MAX($E218-H$7,0)-MAX((H$7+4)-$F218,0),0)*$B218,"")</f>
        <v/>
      </c>
      <c r="I218" s="11" t="str">
        <f aca="false">IF(AND($B218&lt;&gt;"",$E218&lt;&gt;"",$F218&lt;&gt;"",I$7&lt;&gt;""),MAX(NETWORKDAYS(I$7,I$7+6)-MAX($E218-I$7,0)-MAX((I$7+4)-$F218,0),0)*$B218,"")</f>
        <v/>
      </c>
      <c r="J218" s="11" t="str">
        <f aca="false">IF(AND($B218&lt;&gt;"",$E218&lt;&gt;"",$F218&lt;&gt;"",J$7&lt;&gt;""),MAX(NETWORKDAYS(J$7,J$7+6)-MAX($E218-J$7,0)-MAX((J$7+4)-$F218,0),0)*$B218,"")</f>
        <v/>
      </c>
      <c r="K218" s="11" t="str">
        <f aca="false">IF(AND($B218&lt;&gt;"",$E218&lt;&gt;"",$F218&lt;&gt;"",K$7&lt;&gt;""),MAX(NETWORKDAYS(K$7,K$7+6)-MAX($E218-K$7,0)-MAX((K$7+4)-$F218,0),0)*$B218,"")</f>
        <v/>
      </c>
      <c r="L218" s="11" t="str">
        <f aca="false">IF(AND($B218&lt;&gt;"",$E218&lt;&gt;"",$F218&lt;&gt;"",L$7&lt;&gt;""),MAX(NETWORKDAYS(L$7,L$7+6)-MAX($E218-L$7,0)-MAX((L$7+4)-$F218,0),0)*$B218,"")</f>
        <v/>
      </c>
      <c r="M218" s="11" t="str">
        <f aca="false">IF(AND($B218&lt;&gt;"",$E218&lt;&gt;"",$F218&lt;&gt;"",M$7&lt;&gt;""),MAX(NETWORKDAYS(M$7,M$7+6)-MAX($E218-M$7,0)-MAX((M$7+4)-$F218,0),0)*$B218,"")</f>
        <v/>
      </c>
      <c r="N218" s="11" t="str">
        <f aca="false">IF(AND($B218&lt;&gt;"",$E218&lt;&gt;"",$F218&lt;&gt;"",N$7&lt;&gt;""),MAX(NETWORKDAYS(N$7,N$7+6)-MAX($E218-N$7,0)-MAX((N$7+4)-$F218,0),0)*$B218,"")</f>
        <v/>
      </c>
      <c r="O218" s="11" t="str">
        <f aca="false">IF(AND($B218&lt;&gt;"",$E218&lt;&gt;"",$F218&lt;&gt;"",O$7&lt;&gt;""),MAX(NETWORKDAYS(O$7,O$7+6)-MAX($E218-O$7,0)-MAX((O$7+4)-$F218,0),0)*$B218,"")</f>
        <v/>
      </c>
      <c r="P218" s="11" t="str">
        <f aca="false">IF(AND($B218&lt;&gt;"",$E218&lt;&gt;"",$F218&lt;&gt;"",P$7&lt;&gt;""),MAX(NETWORKDAYS(P$7,P$7+6)-MAX($E218-P$7,0)-MAX((P$7+4)-$F218,0),0)*$B218,"")</f>
        <v/>
      </c>
      <c r="Q218" s="11" t="str">
        <f aca="false">IF(AND($B218&lt;&gt;"",$E218&lt;&gt;"",$F218&lt;&gt;"",Q$7&lt;&gt;""),MAX(NETWORKDAYS(Q$7,Q$7+6)-MAX($E218-Q$7,0)-MAX((Q$7+4)-$F218,0),0)*$B218,"")</f>
        <v/>
      </c>
      <c r="R218" s="11" t="str">
        <f aca="false">IF(AND($B218&lt;&gt;"",$E218&lt;&gt;"",$F218&lt;&gt;"",R$7&lt;&gt;""),MAX(NETWORKDAYS(R$7,R$7+6)-MAX($E218-R$7,0)-MAX((R$7+4)-$F218,0),0)*$B218,"")</f>
        <v/>
      </c>
      <c r="S218" s="11" t="str">
        <f aca="false">IF(AND($B218&lt;&gt;"",$E218&lt;&gt;"",$F218&lt;&gt;"",S$7&lt;&gt;""),MAX(NETWORKDAYS(S$7,S$7+6)-MAX($E218-S$7,0)-MAX((S$7+4)-$F218,0),0)*$B218,"")</f>
        <v/>
      </c>
      <c r="T218" s="11" t="str">
        <f aca="false">IF(AND($B218&lt;&gt;"",$E218&lt;&gt;"",$F218&lt;&gt;"",T$7&lt;&gt;""),MAX(NETWORKDAYS(T$7,T$7+6)-MAX($E218-T$7,0)-MAX((T$7+4)-$F218,0),0)*$B218,"")</f>
        <v/>
      </c>
      <c r="U218" s="11" t="str">
        <f aca="false">IF(AND($B218&lt;&gt;"",$E218&lt;&gt;"",$F218&lt;&gt;"",U$7&lt;&gt;""),MAX(NETWORKDAYS(U$7,U$7+6)-MAX($E218-U$7,0)-MAX((U$7+4)-$F218,0),0)*$B218,"")</f>
        <v/>
      </c>
      <c r="V218" s="11" t="str">
        <f aca="false">IF(AND($B218&lt;&gt;"",$E218&lt;&gt;"",$F218&lt;&gt;"",V$7&lt;&gt;""),MAX(NETWORKDAYS(V$7,V$7+6)-MAX($E218-V$7,0)-MAX((V$7+4)-$F218,0),0)*$B218,"")</f>
        <v/>
      </c>
      <c r="W218" s="11" t="str">
        <f aca="false">IF(AND($B218&lt;&gt;"",$E218&lt;&gt;"",$F218&lt;&gt;"",W$7&lt;&gt;""),MAX(NETWORKDAYS(W$7,W$7+6)-MAX($E218-W$7,0)-MAX((W$7+4)-$F218,0),0)*$B218,"")</f>
        <v/>
      </c>
      <c r="X218" s="11" t="str">
        <f aca="false">IF(AND($B218&lt;&gt;"",$E218&lt;&gt;"",$F218&lt;&gt;"",X$7&lt;&gt;""),MAX(NETWORKDAYS(X$7,X$7+6)-MAX($E218-X$7,0)-MAX((X$7+4)-$F218,0),0)*$B218,"")</f>
        <v/>
      </c>
      <c r="Y218" s="11" t="str">
        <f aca="false">IF(AND($B218&lt;&gt;"",$E218&lt;&gt;"",$F218&lt;&gt;"",Y$7&lt;&gt;""),MAX(NETWORKDAYS(Y$7,Y$7+6)-MAX($E218-Y$7,0)-MAX((Y$7+4)-$F218,0),0)*$B218,"")</f>
        <v/>
      </c>
      <c r="Z218" s="11" t="str">
        <f aca="false">IF(AND($B218&lt;&gt;"",$E218&lt;&gt;"",$F218&lt;&gt;"",Z$7&lt;&gt;""),MAX(NETWORKDAYS(Z$7,Z$7+6)-MAX($E218-Z$7,0)-MAX((Z$7+4)-$F218,0),0)*$B218,"")</f>
        <v/>
      </c>
      <c r="AA218" s="11" t="str">
        <f aca="false">IF(AND($B218&lt;&gt;"",$E218&lt;&gt;"",$F218&lt;&gt;"",AA$7&lt;&gt;""),MAX(NETWORKDAYS(AA$7,AA$7+6)-MAX($E218-AA$7,0)-MAX((AA$7+4)-$F218,0),0)*$B218,"")</f>
        <v/>
      </c>
      <c r="AB218" s="11" t="str">
        <f aca="false">IF(AND($B218&lt;&gt;"",$E218&lt;&gt;"",$F218&lt;&gt;"",AB$7&lt;&gt;""),MAX(NETWORKDAYS(AB$7,AB$7+6)-MAX($E218-AB$7,0)-MAX((AB$7+4)-$F218,0),0)*$B218,"")</f>
        <v/>
      </c>
      <c r="AC218" s="11" t="str">
        <f aca="false">IF(AND($B218&lt;&gt;"",$E218&lt;&gt;"",$F218&lt;&gt;"",AC$7&lt;&gt;""),MAX(NETWORKDAYS(AC$7,AC$7+6)-MAX($E218-AC$7,0)-MAX((AC$7+4)-$F218,0),0)*$B218,"")</f>
        <v/>
      </c>
      <c r="AD218" s="11" t="str">
        <f aca="false">IF(AND($B218&lt;&gt;"",$E218&lt;&gt;"",$F218&lt;&gt;"",AD$7&lt;&gt;""),MAX(NETWORKDAYS(AD$7,AD$7+6)-MAX($E218-AD$7,0)-MAX((AD$7+4)-$F218,0),0)*$B218,"")</f>
        <v/>
      </c>
      <c r="AE218" s="11" t="str">
        <f aca="false">IF(AND($B218&lt;&gt;"",$E218&lt;&gt;"",$F218&lt;&gt;"",AE$7&lt;&gt;""),MAX(NETWORKDAYS(AE$7,AE$7+6)-MAX($E218-AE$7,0)-MAX((AE$7+4)-$F218,0),0)*$B218,"")</f>
        <v/>
      </c>
      <c r="AF218" s="11" t="str">
        <f aca="false">IF(AND($B218&lt;&gt;"",$E218&lt;&gt;"",$F218&lt;&gt;"",AF$7&lt;&gt;""),MAX(NETWORKDAYS(AF$7,AF$7+6)-MAX($E218-AF$7,0)-MAX((AF$7+4)-$F218,0),0)*$B218,"")</f>
        <v/>
      </c>
      <c r="AG218" s="11" t="str">
        <f aca="false">IF(AND($B218&lt;&gt;"",$E218&lt;&gt;"",$F218&lt;&gt;"",AG$7&lt;&gt;""),MAX(NETWORKDAYS(AG$7,AG$7+6)-MAX($E218-AG$7,0)-MAX((AG$7+4)-$F218,0),0)*$B218,"")</f>
        <v/>
      </c>
      <c r="AH218" s="11" t="str">
        <f aca="false">IF(AND($B218&lt;&gt;"",$E218&lt;&gt;"",$F218&lt;&gt;"",AH$7&lt;&gt;""),MAX(NETWORKDAYS(AH$7,AH$7+6)-MAX($E218-AH$7,0)-MAX((AH$7+4)-$F218,0),0)*$B218,"")</f>
        <v/>
      </c>
      <c r="AI218" s="11" t="str">
        <f aca="false">IF(AND($B218&lt;&gt;"",$E218&lt;&gt;"",$F218&lt;&gt;"",AI$7&lt;&gt;""),MAX(NETWORKDAYS(AI$7,AI$7+6)-MAX($E218-AI$7,0)-MAX((AI$7+4)-$F218,0),0)*$B218,"")</f>
        <v/>
      </c>
      <c r="AJ218" s="11" t="str">
        <f aca="false">IF(AND($B218&lt;&gt;"",$E218&lt;&gt;"",$F218&lt;&gt;"",AJ$7&lt;&gt;""),MAX(NETWORKDAYS(AJ$7,AJ$7+6)-MAX($E218-AJ$7,0)-MAX((AJ$7+4)-$F218,0),0)*$B218,"")</f>
        <v/>
      </c>
      <c r="AK218" s="11" t="str">
        <f aca="false">IF(AND($B218&lt;&gt;"",$E218&lt;&gt;"",$F218&lt;&gt;"",AK$7&lt;&gt;""),MAX(NETWORKDAYS(AK$7,AK$7+6)-MAX($E218-AK$7,0)-MAX((AK$7+4)-$F218,0),0)*$B218,"")</f>
        <v/>
      </c>
      <c r="AL218" s="11" t="str">
        <f aca="false">IF(AND($B218&lt;&gt;"",$E218&lt;&gt;"",$F218&lt;&gt;"",AL$7&lt;&gt;""),MAX(NETWORKDAYS(AL$7,AL$7+6)-MAX($E218-AL$7,0)-MAX((AL$7+4)-$F218,0),0)*$B218,"")</f>
        <v/>
      </c>
      <c r="AM218" s="11" t="str">
        <f aca="false">IF(AND($B218&lt;&gt;"",$E218&lt;&gt;"",$F218&lt;&gt;"",AM$7&lt;&gt;""),MAX(NETWORKDAYS(AM$7,AM$7+6)-MAX($E218-AM$7,0)-MAX((AM$7+4)-$F218,0),0)*$B218,"")</f>
        <v/>
      </c>
      <c r="AN218" s="11" t="str">
        <f aca="false">IF(AND($B218&lt;&gt;"",$E218&lt;&gt;"",$F218&lt;&gt;"",AN$7&lt;&gt;""),MAX(NETWORKDAYS(AN$7,AN$7+6)-MAX($E218-AN$7,0)-MAX((AN$7+4)-$F218,0),0)*$B218,"")</f>
        <v/>
      </c>
      <c r="AO218" s="11" t="str">
        <f aca="false">IF(AND($B218&lt;&gt;"",$E218&lt;&gt;"",$F218&lt;&gt;"",AO$7&lt;&gt;""),MAX(NETWORKDAYS(AO$7,AO$7+6)-MAX($E218-AO$7,0)-MAX((AO$7+4)-$F218,0),0)*$B218,"")</f>
        <v/>
      </c>
      <c r="AP218" s="11" t="str">
        <f aca="false">IF(AND($B218&lt;&gt;"",$E218&lt;&gt;"",$F218&lt;&gt;"",AP$7&lt;&gt;""),MAX(NETWORKDAYS(AP$7,AP$7+6)-MAX($E218-AP$7,0)-MAX((AP$7+4)-$F218,0),0)*$B218,"")</f>
        <v/>
      </c>
      <c r="AQ218" s="11" t="str">
        <f aca="false">IF(AND($B218&lt;&gt;"",$E218&lt;&gt;"",$F218&lt;&gt;"",AQ$7&lt;&gt;""),MAX(NETWORKDAYS(AQ$7,AQ$7+6)-MAX($E218-AQ$7,0)-MAX((AQ$7+4)-$F218,0),0)*$B218,"")</f>
        <v/>
      </c>
      <c r="AR218" s="11" t="str">
        <f aca="false">IF(AND($B218&lt;&gt;"",$E218&lt;&gt;"",$F218&lt;&gt;"",AR$7&lt;&gt;""),MAX(NETWORKDAYS(AR$7,AR$7+6)-MAX($E218-AR$7,0)-MAX((AR$7+4)-$F218,0),0)*$B218,"")</f>
        <v/>
      </c>
      <c r="AS218" s="11" t="str">
        <f aca="false">IF(AND($B218&lt;&gt;"",$E218&lt;&gt;"",$F218&lt;&gt;"",AS$7&lt;&gt;""),MAX(NETWORKDAYS(AS$7,AS$7+6)-MAX($E218-AS$7,0)-MAX((AS$7+4)-$F218,0),0)*$B218,"")</f>
        <v/>
      </c>
      <c r="AT218" s="11" t="str">
        <f aca="false">IF(AND($B218&lt;&gt;"",$E218&lt;&gt;"",$F218&lt;&gt;"",AT$7&lt;&gt;""),MAX(NETWORKDAYS(AT$7,AT$7+6)-MAX($E218-AT$7,0)-MAX((AT$7+4)-$F218,0),0)*$B218,"")</f>
        <v/>
      </c>
      <c r="AU218" s="11" t="str">
        <f aca="false">IF(AND($B218&lt;&gt;"",$E218&lt;&gt;"",$F218&lt;&gt;"",AU$7&lt;&gt;""),MAX(NETWORKDAYS(AU$7,AU$7+6)-MAX($E218-AU$7,0)-MAX((AU$7+4)-$F218,0),0)*$B218,"")</f>
        <v/>
      </c>
      <c r="AV218" s="11" t="str">
        <f aca="false">IF(AND($B218&lt;&gt;"",$E218&lt;&gt;"",$F218&lt;&gt;"",AV$7&lt;&gt;""),MAX(NETWORKDAYS(AV$7,AV$7+6)-MAX($E218-AV$7,0)-MAX((AV$7+4)-$F218,0),0)*$B218,"")</f>
        <v/>
      </c>
      <c r="AW218" s="11" t="str">
        <f aca="false">IF(AND($B218&lt;&gt;"",$E218&lt;&gt;"",$F218&lt;&gt;"",AW$7&lt;&gt;""),MAX(NETWORKDAYS(AW$7,AW$7+6)-MAX($E218-AW$7,0)-MAX((AW$7+4)-$F218,0),0)*$B218,"")</f>
        <v/>
      </c>
      <c r="AX218" s="11" t="str">
        <f aca="false">IF(AND($B218&lt;&gt;"",$E218&lt;&gt;"",$F218&lt;&gt;"",AX$7&lt;&gt;""),MAX(NETWORKDAYS(AX$7,AX$7+6)-MAX($E218-AX$7,0)-MAX((AX$7+4)-$F218,0),0)*$B218,"")</f>
        <v/>
      </c>
      <c r="AY218" s="11" t="str">
        <f aca="false">IF(AND($B218&lt;&gt;"",$E218&lt;&gt;"",$F218&lt;&gt;"",AY$7&lt;&gt;""),MAX(NETWORKDAYS(AY$7,AY$7+6)-MAX($E218-AY$7,0)-MAX((AY$7+4)-$F218,0),0)*$B218,"")</f>
        <v/>
      </c>
      <c r="AZ218" s="11" t="str">
        <f aca="false">IF(AND($B218&lt;&gt;"",$E218&lt;&gt;"",$F218&lt;&gt;"",AZ$7&lt;&gt;""),MAX(NETWORKDAYS(AZ$7,AZ$7+6)-MAX($E218-AZ$7,0)-MAX((AZ$7+4)-$F218,0),0)*$B218,"")</f>
        <v/>
      </c>
      <c r="BA218" s="11" t="str">
        <f aca="false">IF(AND($B218&lt;&gt;"",$E218&lt;&gt;"",$F218&lt;&gt;"",BA$7&lt;&gt;""),MAX(NETWORKDAYS(BA$7,BA$7+6)-MAX($E218-BA$7,0)-MAX((BA$7+4)-$F218,0),0)*$B218,"")</f>
        <v/>
      </c>
      <c r="BB218" s="11" t="str">
        <f aca="false">IF(AND($B218&lt;&gt;"",$E218&lt;&gt;"",$F218&lt;&gt;"",BB$7&lt;&gt;""),MAX(NETWORKDAYS(BB$7,BB$7+6)-MAX($E218-BB$7,0)-MAX((BB$7+4)-$F218,0),0)*$B218,"")</f>
        <v/>
      </c>
      <c r="BC218" s="11" t="str">
        <f aca="false">IF(AND($B218&lt;&gt;"",$E218&lt;&gt;"",$F218&lt;&gt;"",BC$7&lt;&gt;""),MAX(NETWORKDAYS(BC$7,BC$7+6)-MAX($E218-BC$7,0)-MAX((BC$7+4)-$F218,0),0)*$B218,"")</f>
        <v/>
      </c>
      <c r="BD218" s="11" t="str">
        <f aca="false">IF(AND($B218&lt;&gt;"",$E218&lt;&gt;"",$F218&lt;&gt;"",BD$7&lt;&gt;""),MAX(NETWORKDAYS(BD$7,BD$7+6)-MAX($E218-BD$7,0)-MAX((BD$7+4)-$F218,0),0)*$B218,"")</f>
        <v/>
      </c>
      <c r="BE218" s="11" t="str">
        <f aca="false">IF(AND($B218&lt;&gt;"",$E218&lt;&gt;"",$F218&lt;&gt;"",BE$7&lt;&gt;""),MAX(NETWORKDAYS(BE$7,BE$7+6)-MAX($E218-BE$7,0)-MAX((BE$7+4)-$F218,0),0)*$B218,"")</f>
        <v/>
      </c>
      <c r="BF218" s="11" t="str">
        <f aca="false">IF(AND($B218&lt;&gt;"",$E218&lt;&gt;"",$F218&lt;&gt;"",BF$7&lt;&gt;""),MAX(NETWORKDAYS(BF$7,BF$7+6)-MAX($E218-BF$7,0)-MAX((BF$7+4)-$F218,0),0)*$B218,"")</f>
        <v/>
      </c>
      <c r="BG218" s="11" t="str">
        <f aca="false">IF(AND($B218&lt;&gt;"",$E218&lt;&gt;"",$F218&lt;&gt;"",BG$7&lt;&gt;""),MAX(NETWORKDAYS(BG$7,BG$7+6)-MAX($E218-BG$7,0)-MAX((BG$7+4)-$F218,0),0)*$B218,"")</f>
        <v/>
      </c>
      <c r="BH218" s="11" t="str">
        <f aca="false">IF(AND($B218&lt;&gt;"",$E218&lt;&gt;"",$F218&lt;&gt;"",BH$7&lt;&gt;""),MAX(NETWORKDAYS(BH$7,BH$7+6)-MAX($E218-BH$7,0)-MAX((BH$7+4)-$F218,0),0)*$B218,"")</f>
        <v/>
      </c>
      <c r="BI218" s="11" t="str">
        <f aca="false">IF(AND($B218&lt;&gt;"",$E218&lt;&gt;"",$F218&lt;&gt;"",BI$7&lt;&gt;""),MAX(NETWORKDAYS(BI$7,BI$7+6)-MAX($E218-BI$7,0)-MAX((BI$7+4)-$F218,0),0)*$B218,"")</f>
        <v/>
      </c>
      <c r="BJ218" s="11" t="str">
        <f aca="false">IF(AND($B218&lt;&gt;"",$E218&lt;&gt;"",$F218&lt;&gt;"",BJ$7&lt;&gt;""),MAX(NETWORKDAYS(BJ$7,BJ$7+6)-MAX($E218-BJ$7,0)-MAX((BJ$7+4)-$F218,0),0)*$B218,"")</f>
        <v/>
      </c>
      <c r="BK218" s="11" t="str">
        <f aca="false">IF(AND($B218&lt;&gt;"",$E218&lt;&gt;"",$F218&lt;&gt;"",BK$7&lt;&gt;""),MAX(NETWORKDAYS(BK$7,BK$7+6)-MAX($E218-BK$7,0)-MAX((BK$7+4)-$F218,0),0)*$B218,"")</f>
        <v/>
      </c>
      <c r="BL218" s="11" t="str">
        <f aca="false">IF(AND($B218&lt;&gt;"",$E218&lt;&gt;"",$F218&lt;&gt;"",BL$7&lt;&gt;""),MAX(NETWORKDAYS(BL$7,BL$7+6)-MAX($E218-BL$7,0)-MAX((BL$7+4)-$F218,0),0)*$B218,"")</f>
        <v/>
      </c>
      <c r="BM218" s="11" t="str">
        <f aca="false">IF(AND($B218&lt;&gt;"",$E218&lt;&gt;"",$F218&lt;&gt;"",BM$7&lt;&gt;""),MAX(NETWORKDAYS(BM$7,BM$7+6)-MAX($E218-BM$7,0)-MAX((BM$7+4)-$F218,0),0)*$B218,"")</f>
        <v/>
      </c>
      <c r="BN218" s="11" t="str">
        <f aca="false">IF(AND($B218&lt;&gt;"",$E218&lt;&gt;"",$F218&lt;&gt;"",BN$7&lt;&gt;""),MAX(NETWORKDAYS(BN$7,BN$7+6)-MAX($E218-BN$7,0)-MAX((BN$7+4)-$F218,0),0)*$B218,"")</f>
        <v/>
      </c>
      <c r="BO218" s="11" t="str">
        <f aca="false">IF(AND($B218&lt;&gt;"",$E218&lt;&gt;"",$F218&lt;&gt;"",BO$7&lt;&gt;""),MAX(NETWORKDAYS(BO$7,BO$7+6)-MAX($E218-BO$7,0)-MAX((BO$7+4)-$F218,0),0)*$B218,"")</f>
        <v/>
      </c>
      <c r="BP218" s="11" t="str">
        <f aca="false">IF(AND($B218&lt;&gt;"",$E218&lt;&gt;"",$F218&lt;&gt;"",BP$7&lt;&gt;""),MAX(NETWORKDAYS(BP$7,BP$7+6)-MAX($E218-BP$7,0)-MAX((BP$7+4)-$F218,0),0)*$B218,"")</f>
        <v/>
      </c>
      <c r="BQ218" s="11" t="str">
        <f aca="false">IF(AND($B218&lt;&gt;"",$E218&lt;&gt;"",$F218&lt;&gt;"",BQ$7&lt;&gt;""),MAX(NETWORKDAYS(BQ$7,BQ$7+6)-MAX($E218-BQ$7,0)-MAX((BQ$7+4)-$F218,0),0)*$B218,"")</f>
        <v/>
      </c>
      <c r="BR218" s="11" t="str">
        <f aca="false">IF(AND($B218&lt;&gt;"",$E218&lt;&gt;"",$F218&lt;&gt;"",BR$7&lt;&gt;""),MAX(NETWORKDAYS(BR$7,BR$7+6)-MAX($E218-BR$7,0)-MAX((BR$7+4)-$F218,0),0)*$B218,"")</f>
        <v/>
      </c>
      <c r="BS218" s="11" t="str">
        <f aca="false">IF(AND($B218&lt;&gt;"",$E218&lt;&gt;"",$F218&lt;&gt;"",BS$7&lt;&gt;""),MAX(NETWORKDAYS(BS$7,BS$7+6)-MAX($E218-BS$7,0)-MAX((BS$7+4)-$F218,0),0)*$B218,"")</f>
        <v/>
      </c>
      <c r="BT218" s="11" t="str">
        <f aca="false">IF(AND($B218&lt;&gt;"",$E218&lt;&gt;"",$F218&lt;&gt;"",BT$7&lt;&gt;""),MAX(NETWORKDAYS(BT$7,BT$7+6)-MAX($E218-BT$7,0)-MAX((BT$7+4)-$F218,0),0)*$B218,"")</f>
        <v/>
      </c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</row>
    <row r="219" customFormat="false" ht="12.8" hidden="false" customHeight="false" outlineLevel="0" collapsed="false">
      <c r="A219" s="1" t="str">
        <f aca="false">IF(taskList!J215&lt;&gt;"",taskList!J215,"")</f>
        <v/>
      </c>
      <c r="B219" s="9" t="str">
        <f aca="false">IF(AND(IF(taskList!M215&lt;&gt;"",TRUE()),IF(taskList!K215&lt;&gt;"",TRUE())),taskList!M215/taskList!K215,"")</f>
        <v/>
      </c>
      <c r="C219" s="9" t="str">
        <f aca="false">IF(taskList!B215&lt;&gt;"",taskList!B215,"")</f>
        <v/>
      </c>
      <c r="D219" s="9" t="str">
        <f aca="false">IF(taskList!E215&lt;&gt;"",taskList!E215,"")</f>
        <v/>
      </c>
      <c r="E219" s="4" t="str">
        <f aca="false">IF(taskList!F215&lt;&gt;"",taskList!F215,"")</f>
        <v/>
      </c>
      <c r="F219" s="4" t="str">
        <f aca="false">IF(taskList!G215&lt;&gt;"",taskList!G215,"")</f>
        <v/>
      </c>
      <c r="H219" s="11" t="str">
        <f aca="false">IF(AND($B219&lt;&gt;"",$E219&lt;&gt;"",$F219&lt;&gt;"",H$7&lt;&gt;""),MAX(NETWORKDAYS(H$7,H$7+6)-MAX($E219-H$7,0)-MAX((H$7+4)-$F219,0),0)*$B219,"")</f>
        <v/>
      </c>
      <c r="I219" s="11" t="str">
        <f aca="false">IF(AND($B219&lt;&gt;"",$E219&lt;&gt;"",$F219&lt;&gt;"",I$7&lt;&gt;""),MAX(NETWORKDAYS(I$7,I$7+6)-MAX($E219-I$7,0)-MAX((I$7+4)-$F219,0),0)*$B219,"")</f>
        <v/>
      </c>
      <c r="J219" s="11" t="str">
        <f aca="false">IF(AND($B219&lt;&gt;"",$E219&lt;&gt;"",$F219&lt;&gt;"",J$7&lt;&gt;""),MAX(NETWORKDAYS(J$7,J$7+6)-MAX($E219-J$7,0)-MAX((J$7+4)-$F219,0),0)*$B219,"")</f>
        <v/>
      </c>
      <c r="K219" s="11" t="str">
        <f aca="false">IF(AND($B219&lt;&gt;"",$E219&lt;&gt;"",$F219&lt;&gt;"",K$7&lt;&gt;""),MAX(NETWORKDAYS(K$7,K$7+6)-MAX($E219-K$7,0)-MAX((K$7+4)-$F219,0),0)*$B219,"")</f>
        <v/>
      </c>
      <c r="L219" s="11" t="str">
        <f aca="false">IF(AND($B219&lt;&gt;"",$E219&lt;&gt;"",$F219&lt;&gt;"",L$7&lt;&gt;""),MAX(NETWORKDAYS(L$7,L$7+6)-MAX($E219-L$7,0)-MAX((L$7+4)-$F219,0),0)*$B219,"")</f>
        <v/>
      </c>
      <c r="M219" s="11" t="str">
        <f aca="false">IF(AND($B219&lt;&gt;"",$E219&lt;&gt;"",$F219&lt;&gt;"",M$7&lt;&gt;""),MAX(NETWORKDAYS(M$7,M$7+6)-MAX($E219-M$7,0)-MAX((M$7+4)-$F219,0),0)*$B219,"")</f>
        <v/>
      </c>
      <c r="N219" s="11" t="str">
        <f aca="false">IF(AND($B219&lt;&gt;"",$E219&lt;&gt;"",$F219&lt;&gt;"",N$7&lt;&gt;""),MAX(NETWORKDAYS(N$7,N$7+6)-MAX($E219-N$7,0)-MAX((N$7+4)-$F219,0),0)*$B219,"")</f>
        <v/>
      </c>
      <c r="O219" s="11" t="str">
        <f aca="false">IF(AND($B219&lt;&gt;"",$E219&lt;&gt;"",$F219&lt;&gt;"",O$7&lt;&gt;""),MAX(NETWORKDAYS(O$7,O$7+6)-MAX($E219-O$7,0)-MAX((O$7+4)-$F219,0),0)*$B219,"")</f>
        <v/>
      </c>
      <c r="P219" s="11" t="str">
        <f aca="false">IF(AND($B219&lt;&gt;"",$E219&lt;&gt;"",$F219&lt;&gt;"",P$7&lt;&gt;""),MAX(NETWORKDAYS(P$7,P$7+6)-MAX($E219-P$7,0)-MAX((P$7+4)-$F219,0),0)*$B219,"")</f>
        <v/>
      </c>
      <c r="Q219" s="11" t="str">
        <f aca="false">IF(AND($B219&lt;&gt;"",$E219&lt;&gt;"",$F219&lt;&gt;"",Q$7&lt;&gt;""),MAX(NETWORKDAYS(Q$7,Q$7+6)-MAX($E219-Q$7,0)-MAX((Q$7+4)-$F219,0),0)*$B219,"")</f>
        <v/>
      </c>
      <c r="R219" s="11" t="str">
        <f aca="false">IF(AND($B219&lt;&gt;"",$E219&lt;&gt;"",$F219&lt;&gt;"",R$7&lt;&gt;""),MAX(NETWORKDAYS(R$7,R$7+6)-MAX($E219-R$7,0)-MAX((R$7+4)-$F219,0),0)*$B219,"")</f>
        <v/>
      </c>
      <c r="S219" s="11" t="str">
        <f aca="false">IF(AND($B219&lt;&gt;"",$E219&lt;&gt;"",$F219&lt;&gt;"",S$7&lt;&gt;""),MAX(NETWORKDAYS(S$7,S$7+6)-MAX($E219-S$7,0)-MAX((S$7+4)-$F219,0),0)*$B219,"")</f>
        <v/>
      </c>
      <c r="T219" s="11" t="str">
        <f aca="false">IF(AND($B219&lt;&gt;"",$E219&lt;&gt;"",$F219&lt;&gt;"",T$7&lt;&gt;""),MAX(NETWORKDAYS(T$7,T$7+6)-MAX($E219-T$7,0)-MAX((T$7+4)-$F219,0),0)*$B219,"")</f>
        <v/>
      </c>
      <c r="U219" s="11" t="str">
        <f aca="false">IF(AND($B219&lt;&gt;"",$E219&lt;&gt;"",$F219&lt;&gt;"",U$7&lt;&gt;""),MAX(NETWORKDAYS(U$7,U$7+6)-MAX($E219-U$7,0)-MAX((U$7+4)-$F219,0),0)*$B219,"")</f>
        <v/>
      </c>
      <c r="V219" s="11" t="str">
        <f aca="false">IF(AND($B219&lt;&gt;"",$E219&lt;&gt;"",$F219&lt;&gt;"",V$7&lt;&gt;""),MAX(NETWORKDAYS(V$7,V$7+6)-MAX($E219-V$7,0)-MAX((V$7+4)-$F219,0),0)*$B219,"")</f>
        <v/>
      </c>
      <c r="W219" s="11" t="str">
        <f aca="false">IF(AND($B219&lt;&gt;"",$E219&lt;&gt;"",$F219&lt;&gt;"",W$7&lt;&gt;""),MAX(NETWORKDAYS(W$7,W$7+6)-MAX($E219-W$7,0)-MAX((W$7+4)-$F219,0),0)*$B219,"")</f>
        <v/>
      </c>
      <c r="X219" s="11" t="str">
        <f aca="false">IF(AND($B219&lt;&gt;"",$E219&lt;&gt;"",$F219&lt;&gt;"",X$7&lt;&gt;""),MAX(NETWORKDAYS(X$7,X$7+6)-MAX($E219-X$7,0)-MAX((X$7+4)-$F219,0),0)*$B219,"")</f>
        <v/>
      </c>
      <c r="Y219" s="11" t="str">
        <f aca="false">IF(AND($B219&lt;&gt;"",$E219&lt;&gt;"",$F219&lt;&gt;"",Y$7&lt;&gt;""),MAX(NETWORKDAYS(Y$7,Y$7+6)-MAX($E219-Y$7,0)-MAX((Y$7+4)-$F219,0),0)*$B219,"")</f>
        <v/>
      </c>
      <c r="Z219" s="11" t="str">
        <f aca="false">IF(AND($B219&lt;&gt;"",$E219&lt;&gt;"",$F219&lt;&gt;"",Z$7&lt;&gt;""),MAX(NETWORKDAYS(Z$7,Z$7+6)-MAX($E219-Z$7,0)-MAX((Z$7+4)-$F219,0),0)*$B219,"")</f>
        <v/>
      </c>
      <c r="AA219" s="11" t="str">
        <f aca="false">IF(AND($B219&lt;&gt;"",$E219&lt;&gt;"",$F219&lt;&gt;"",AA$7&lt;&gt;""),MAX(NETWORKDAYS(AA$7,AA$7+6)-MAX($E219-AA$7,0)-MAX((AA$7+4)-$F219,0),0)*$B219,"")</f>
        <v/>
      </c>
      <c r="AB219" s="11" t="str">
        <f aca="false">IF(AND($B219&lt;&gt;"",$E219&lt;&gt;"",$F219&lt;&gt;"",AB$7&lt;&gt;""),MAX(NETWORKDAYS(AB$7,AB$7+6)-MAX($E219-AB$7,0)-MAX((AB$7+4)-$F219,0),0)*$B219,"")</f>
        <v/>
      </c>
      <c r="AC219" s="11" t="str">
        <f aca="false">IF(AND($B219&lt;&gt;"",$E219&lt;&gt;"",$F219&lt;&gt;"",AC$7&lt;&gt;""),MAX(NETWORKDAYS(AC$7,AC$7+6)-MAX($E219-AC$7,0)-MAX((AC$7+4)-$F219,0),0)*$B219,"")</f>
        <v/>
      </c>
      <c r="AD219" s="11" t="str">
        <f aca="false">IF(AND($B219&lt;&gt;"",$E219&lt;&gt;"",$F219&lt;&gt;"",AD$7&lt;&gt;""),MAX(NETWORKDAYS(AD$7,AD$7+6)-MAX($E219-AD$7,0)-MAX((AD$7+4)-$F219,0),0)*$B219,"")</f>
        <v/>
      </c>
      <c r="AE219" s="11" t="str">
        <f aca="false">IF(AND($B219&lt;&gt;"",$E219&lt;&gt;"",$F219&lt;&gt;"",AE$7&lt;&gt;""),MAX(NETWORKDAYS(AE$7,AE$7+6)-MAX($E219-AE$7,0)-MAX((AE$7+4)-$F219,0),0)*$B219,"")</f>
        <v/>
      </c>
      <c r="AF219" s="11" t="str">
        <f aca="false">IF(AND($B219&lt;&gt;"",$E219&lt;&gt;"",$F219&lt;&gt;"",AF$7&lt;&gt;""),MAX(NETWORKDAYS(AF$7,AF$7+6)-MAX($E219-AF$7,0)-MAX((AF$7+4)-$F219,0),0)*$B219,"")</f>
        <v/>
      </c>
      <c r="AG219" s="11" t="str">
        <f aca="false">IF(AND($B219&lt;&gt;"",$E219&lt;&gt;"",$F219&lt;&gt;"",AG$7&lt;&gt;""),MAX(NETWORKDAYS(AG$7,AG$7+6)-MAX($E219-AG$7,0)-MAX((AG$7+4)-$F219,0),0)*$B219,"")</f>
        <v/>
      </c>
      <c r="AH219" s="11" t="str">
        <f aca="false">IF(AND($B219&lt;&gt;"",$E219&lt;&gt;"",$F219&lt;&gt;"",AH$7&lt;&gt;""),MAX(NETWORKDAYS(AH$7,AH$7+6)-MAX($E219-AH$7,0)-MAX((AH$7+4)-$F219,0),0)*$B219,"")</f>
        <v/>
      </c>
      <c r="AI219" s="11" t="str">
        <f aca="false">IF(AND($B219&lt;&gt;"",$E219&lt;&gt;"",$F219&lt;&gt;"",AI$7&lt;&gt;""),MAX(NETWORKDAYS(AI$7,AI$7+6)-MAX($E219-AI$7,0)-MAX((AI$7+4)-$F219,0),0)*$B219,"")</f>
        <v/>
      </c>
      <c r="AJ219" s="11" t="str">
        <f aca="false">IF(AND($B219&lt;&gt;"",$E219&lt;&gt;"",$F219&lt;&gt;"",AJ$7&lt;&gt;""),MAX(NETWORKDAYS(AJ$7,AJ$7+6)-MAX($E219-AJ$7,0)-MAX((AJ$7+4)-$F219,0),0)*$B219,"")</f>
        <v/>
      </c>
      <c r="AK219" s="11" t="str">
        <f aca="false">IF(AND($B219&lt;&gt;"",$E219&lt;&gt;"",$F219&lt;&gt;"",AK$7&lt;&gt;""),MAX(NETWORKDAYS(AK$7,AK$7+6)-MAX($E219-AK$7,0)-MAX((AK$7+4)-$F219,0),0)*$B219,"")</f>
        <v/>
      </c>
      <c r="AL219" s="11" t="str">
        <f aca="false">IF(AND($B219&lt;&gt;"",$E219&lt;&gt;"",$F219&lt;&gt;"",AL$7&lt;&gt;""),MAX(NETWORKDAYS(AL$7,AL$7+6)-MAX($E219-AL$7,0)-MAX((AL$7+4)-$F219,0),0)*$B219,"")</f>
        <v/>
      </c>
      <c r="AM219" s="11" t="str">
        <f aca="false">IF(AND($B219&lt;&gt;"",$E219&lt;&gt;"",$F219&lt;&gt;"",AM$7&lt;&gt;""),MAX(NETWORKDAYS(AM$7,AM$7+6)-MAX($E219-AM$7,0)-MAX((AM$7+4)-$F219,0),0)*$B219,"")</f>
        <v/>
      </c>
      <c r="AN219" s="11" t="str">
        <f aca="false">IF(AND($B219&lt;&gt;"",$E219&lt;&gt;"",$F219&lt;&gt;"",AN$7&lt;&gt;""),MAX(NETWORKDAYS(AN$7,AN$7+6)-MAX($E219-AN$7,0)-MAX((AN$7+4)-$F219,0),0)*$B219,"")</f>
        <v/>
      </c>
      <c r="AO219" s="11" t="str">
        <f aca="false">IF(AND($B219&lt;&gt;"",$E219&lt;&gt;"",$F219&lt;&gt;"",AO$7&lt;&gt;""),MAX(NETWORKDAYS(AO$7,AO$7+6)-MAX($E219-AO$7,0)-MAX((AO$7+4)-$F219,0),0)*$B219,"")</f>
        <v/>
      </c>
      <c r="AP219" s="11" t="str">
        <f aca="false">IF(AND($B219&lt;&gt;"",$E219&lt;&gt;"",$F219&lt;&gt;"",AP$7&lt;&gt;""),MAX(NETWORKDAYS(AP$7,AP$7+6)-MAX($E219-AP$7,0)-MAX((AP$7+4)-$F219,0),0)*$B219,"")</f>
        <v/>
      </c>
      <c r="AQ219" s="11" t="str">
        <f aca="false">IF(AND($B219&lt;&gt;"",$E219&lt;&gt;"",$F219&lt;&gt;"",AQ$7&lt;&gt;""),MAX(NETWORKDAYS(AQ$7,AQ$7+6)-MAX($E219-AQ$7,0)-MAX((AQ$7+4)-$F219,0),0)*$B219,"")</f>
        <v/>
      </c>
      <c r="AR219" s="11" t="str">
        <f aca="false">IF(AND($B219&lt;&gt;"",$E219&lt;&gt;"",$F219&lt;&gt;"",AR$7&lt;&gt;""),MAX(NETWORKDAYS(AR$7,AR$7+6)-MAX($E219-AR$7,0)-MAX((AR$7+4)-$F219,0),0)*$B219,"")</f>
        <v/>
      </c>
      <c r="AS219" s="11" t="str">
        <f aca="false">IF(AND($B219&lt;&gt;"",$E219&lt;&gt;"",$F219&lt;&gt;"",AS$7&lt;&gt;""),MAX(NETWORKDAYS(AS$7,AS$7+6)-MAX($E219-AS$7,0)-MAX((AS$7+4)-$F219,0),0)*$B219,"")</f>
        <v/>
      </c>
      <c r="AT219" s="11" t="str">
        <f aca="false">IF(AND($B219&lt;&gt;"",$E219&lt;&gt;"",$F219&lt;&gt;"",AT$7&lt;&gt;""),MAX(NETWORKDAYS(AT$7,AT$7+6)-MAX($E219-AT$7,0)-MAX((AT$7+4)-$F219,0),0)*$B219,"")</f>
        <v/>
      </c>
      <c r="AU219" s="11" t="str">
        <f aca="false">IF(AND($B219&lt;&gt;"",$E219&lt;&gt;"",$F219&lt;&gt;"",AU$7&lt;&gt;""),MAX(NETWORKDAYS(AU$7,AU$7+6)-MAX($E219-AU$7,0)-MAX((AU$7+4)-$F219,0),0)*$B219,"")</f>
        <v/>
      </c>
      <c r="AV219" s="11" t="str">
        <f aca="false">IF(AND($B219&lt;&gt;"",$E219&lt;&gt;"",$F219&lt;&gt;"",AV$7&lt;&gt;""),MAX(NETWORKDAYS(AV$7,AV$7+6)-MAX($E219-AV$7,0)-MAX((AV$7+4)-$F219,0),0)*$B219,"")</f>
        <v/>
      </c>
      <c r="AW219" s="11" t="str">
        <f aca="false">IF(AND($B219&lt;&gt;"",$E219&lt;&gt;"",$F219&lt;&gt;"",AW$7&lt;&gt;""),MAX(NETWORKDAYS(AW$7,AW$7+6)-MAX($E219-AW$7,0)-MAX((AW$7+4)-$F219,0),0)*$B219,"")</f>
        <v/>
      </c>
      <c r="AX219" s="11" t="str">
        <f aca="false">IF(AND($B219&lt;&gt;"",$E219&lt;&gt;"",$F219&lt;&gt;"",AX$7&lt;&gt;""),MAX(NETWORKDAYS(AX$7,AX$7+6)-MAX($E219-AX$7,0)-MAX((AX$7+4)-$F219,0),0)*$B219,"")</f>
        <v/>
      </c>
      <c r="AY219" s="11" t="str">
        <f aca="false">IF(AND($B219&lt;&gt;"",$E219&lt;&gt;"",$F219&lt;&gt;"",AY$7&lt;&gt;""),MAX(NETWORKDAYS(AY$7,AY$7+6)-MAX($E219-AY$7,0)-MAX((AY$7+4)-$F219,0),0)*$B219,"")</f>
        <v/>
      </c>
      <c r="AZ219" s="11" t="str">
        <f aca="false">IF(AND($B219&lt;&gt;"",$E219&lt;&gt;"",$F219&lt;&gt;"",AZ$7&lt;&gt;""),MAX(NETWORKDAYS(AZ$7,AZ$7+6)-MAX($E219-AZ$7,0)-MAX((AZ$7+4)-$F219,0),0)*$B219,"")</f>
        <v/>
      </c>
      <c r="BA219" s="11" t="str">
        <f aca="false">IF(AND($B219&lt;&gt;"",$E219&lt;&gt;"",$F219&lt;&gt;"",BA$7&lt;&gt;""),MAX(NETWORKDAYS(BA$7,BA$7+6)-MAX($E219-BA$7,0)-MAX((BA$7+4)-$F219,0),0)*$B219,"")</f>
        <v/>
      </c>
      <c r="BB219" s="11" t="str">
        <f aca="false">IF(AND($B219&lt;&gt;"",$E219&lt;&gt;"",$F219&lt;&gt;"",BB$7&lt;&gt;""),MAX(NETWORKDAYS(BB$7,BB$7+6)-MAX($E219-BB$7,0)-MAX((BB$7+4)-$F219,0),0)*$B219,"")</f>
        <v/>
      </c>
      <c r="BC219" s="11" t="str">
        <f aca="false">IF(AND($B219&lt;&gt;"",$E219&lt;&gt;"",$F219&lt;&gt;"",BC$7&lt;&gt;""),MAX(NETWORKDAYS(BC$7,BC$7+6)-MAX($E219-BC$7,0)-MAX((BC$7+4)-$F219,0),0)*$B219,"")</f>
        <v/>
      </c>
      <c r="BD219" s="11" t="str">
        <f aca="false">IF(AND($B219&lt;&gt;"",$E219&lt;&gt;"",$F219&lt;&gt;"",BD$7&lt;&gt;""),MAX(NETWORKDAYS(BD$7,BD$7+6)-MAX($E219-BD$7,0)-MAX((BD$7+4)-$F219,0),0)*$B219,"")</f>
        <v/>
      </c>
      <c r="BE219" s="11" t="str">
        <f aca="false">IF(AND($B219&lt;&gt;"",$E219&lt;&gt;"",$F219&lt;&gt;"",BE$7&lt;&gt;""),MAX(NETWORKDAYS(BE$7,BE$7+6)-MAX($E219-BE$7,0)-MAX((BE$7+4)-$F219,0),0)*$B219,"")</f>
        <v/>
      </c>
      <c r="BF219" s="11" t="str">
        <f aca="false">IF(AND($B219&lt;&gt;"",$E219&lt;&gt;"",$F219&lt;&gt;"",BF$7&lt;&gt;""),MAX(NETWORKDAYS(BF$7,BF$7+6)-MAX($E219-BF$7,0)-MAX((BF$7+4)-$F219,0),0)*$B219,"")</f>
        <v/>
      </c>
      <c r="BG219" s="11" t="str">
        <f aca="false">IF(AND($B219&lt;&gt;"",$E219&lt;&gt;"",$F219&lt;&gt;"",BG$7&lt;&gt;""),MAX(NETWORKDAYS(BG$7,BG$7+6)-MAX($E219-BG$7,0)-MAX((BG$7+4)-$F219,0),0)*$B219,"")</f>
        <v/>
      </c>
      <c r="BH219" s="11" t="str">
        <f aca="false">IF(AND($B219&lt;&gt;"",$E219&lt;&gt;"",$F219&lt;&gt;"",BH$7&lt;&gt;""),MAX(NETWORKDAYS(BH$7,BH$7+6)-MAX($E219-BH$7,0)-MAX((BH$7+4)-$F219,0),0)*$B219,"")</f>
        <v/>
      </c>
      <c r="BI219" s="11" t="str">
        <f aca="false">IF(AND($B219&lt;&gt;"",$E219&lt;&gt;"",$F219&lt;&gt;"",BI$7&lt;&gt;""),MAX(NETWORKDAYS(BI$7,BI$7+6)-MAX($E219-BI$7,0)-MAX((BI$7+4)-$F219,0),0)*$B219,"")</f>
        <v/>
      </c>
      <c r="BJ219" s="11" t="str">
        <f aca="false">IF(AND($B219&lt;&gt;"",$E219&lt;&gt;"",$F219&lt;&gt;"",BJ$7&lt;&gt;""),MAX(NETWORKDAYS(BJ$7,BJ$7+6)-MAX($E219-BJ$7,0)-MAX((BJ$7+4)-$F219,0),0)*$B219,"")</f>
        <v/>
      </c>
      <c r="BK219" s="11" t="str">
        <f aca="false">IF(AND($B219&lt;&gt;"",$E219&lt;&gt;"",$F219&lt;&gt;"",BK$7&lt;&gt;""),MAX(NETWORKDAYS(BK$7,BK$7+6)-MAX($E219-BK$7,0)-MAX((BK$7+4)-$F219,0),0)*$B219,"")</f>
        <v/>
      </c>
      <c r="BL219" s="11" t="str">
        <f aca="false">IF(AND($B219&lt;&gt;"",$E219&lt;&gt;"",$F219&lt;&gt;"",BL$7&lt;&gt;""),MAX(NETWORKDAYS(BL$7,BL$7+6)-MAX($E219-BL$7,0)-MAX((BL$7+4)-$F219,0),0)*$B219,"")</f>
        <v/>
      </c>
      <c r="BM219" s="11" t="str">
        <f aca="false">IF(AND($B219&lt;&gt;"",$E219&lt;&gt;"",$F219&lt;&gt;"",BM$7&lt;&gt;""),MAX(NETWORKDAYS(BM$7,BM$7+6)-MAX($E219-BM$7,0)-MAX((BM$7+4)-$F219,0),0)*$B219,"")</f>
        <v/>
      </c>
      <c r="BN219" s="11" t="str">
        <f aca="false">IF(AND($B219&lt;&gt;"",$E219&lt;&gt;"",$F219&lt;&gt;"",BN$7&lt;&gt;""),MAX(NETWORKDAYS(BN$7,BN$7+6)-MAX($E219-BN$7,0)-MAX((BN$7+4)-$F219,0),0)*$B219,"")</f>
        <v/>
      </c>
      <c r="BO219" s="11" t="str">
        <f aca="false">IF(AND($B219&lt;&gt;"",$E219&lt;&gt;"",$F219&lt;&gt;"",BO$7&lt;&gt;""),MAX(NETWORKDAYS(BO$7,BO$7+6)-MAX($E219-BO$7,0)-MAX((BO$7+4)-$F219,0),0)*$B219,"")</f>
        <v/>
      </c>
      <c r="BP219" s="11" t="str">
        <f aca="false">IF(AND($B219&lt;&gt;"",$E219&lt;&gt;"",$F219&lt;&gt;"",BP$7&lt;&gt;""),MAX(NETWORKDAYS(BP$7,BP$7+6)-MAX($E219-BP$7,0)-MAX((BP$7+4)-$F219,0),0)*$B219,"")</f>
        <v/>
      </c>
      <c r="BQ219" s="11" t="str">
        <f aca="false">IF(AND($B219&lt;&gt;"",$E219&lt;&gt;"",$F219&lt;&gt;"",BQ$7&lt;&gt;""),MAX(NETWORKDAYS(BQ$7,BQ$7+6)-MAX($E219-BQ$7,0)-MAX((BQ$7+4)-$F219,0),0)*$B219,"")</f>
        <v/>
      </c>
      <c r="BR219" s="11" t="str">
        <f aca="false">IF(AND($B219&lt;&gt;"",$E219&lt;&gt;"",$F219&lt;&gt;"",BR$7&lt;&gt;""),MAX(NETWORKDAYS(BR$7,BR$7+6)-MAX($E219-BR$7,0)-MAX((BR$7+4)-$F219,0),0)*$B219,"")</f>
        <v/>
      </c>
      <c r="BS219" s="11" t="str">
        <f aca="false">IF(AND($B219&lt;&gt;"",$E219&lt;&gt;"",$F219&lt;&gt;"",BS$7&lt;&gt;""),MAX(NETWORKDAYS(BS$7,BS$7+6)-MAX($E219-BS$7,0)-MAX((BS$7+4)-$F219,0),0)*$B219,"")</f>
        <v/>
      </c>
      <c r="BT219" s="11" t="str">
        <f aca="false">IF(AND($B219&lt;&gt;"",$E219&lt;&gt;"",$F219&lt;&gt;"",BT$7&lt;&gt;""),MAX(NETWORKDAYS(BT$7,BT$7+6)-MAX($E219-BT$7,0)-MAX((BT$7+4)-$F219,0),0)*$B219,"")</f>
        <v/>
      </c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</row>
    <row r="220" customFormat="false" ht="12.8" hidden="false" customHeight="false" outlineLevel="0" collapsed="false">
      <c r="A220" s="1" t="str">
        <f aca="false">IF(taskList!J216&lt;&gt;"",taskList!J216,"")</f>
        <v/>
      </c>
      <c r="B220" s="9" t="str">
        <f aca="false">IF(AND(IF(taskList!M216&lt;&gt;"",TRUE()),IF(taskList!K216&lt;&gt;"",TRUE())),taskList!M216/taskList!K216,"")</f>
        <v/>
      </c>
      <c r="C220" s="9" t="str">
        <f aca="false">IF(taskList!B216&lt;&gt;"",taskList!B216,"")</f>
        <v/>
      </c>
      <c r="D220" s="9" t="str">
        <f aca="false">IF(taskList!E216&lt;&gt;"",taskList!E216,"")</f>
        <v/>
      </c>
      <c r="E220" s="4" t="str">
        <f aca="false">IF(taskList!F216&lt;&gt;"",taskList!F216,"")</f>
        <v/>
      </c>
      <c r="F220" s="4" t="str">
        <f aca="false">IF(taskList!G216&lt;&gt;"",taskList!G216,"")</f>
        <v/>
      </c>
      <c r="H220" s="11" t="str">
        <f aca="false">IF(AND($B220&lt;&gt;"",$E220&lt;&gt;"",$F220&lt;&gt;"",H$7&lt;&gt;""),MAX(NETWORKDAYS(H$7,H$7+6)-MAX($E220-H$7,0)-MAX((H$7+4)-$F220,0),0)*$B220,"")</f>
        <v/>
      </c>
      <c r="I220" s="11" t="str">
        <f aca="false">IF(AND($B220&lt;&gt;"",$E220&lt;&gt;"",$F220&lt;&gt;"",I$7&lt;&gt;""),MAX(NETWORKDAYS(I$7,I$7+6)-MAX($E220-I$7,0)-MAX((I$7+4)-$F220,0),0)*$B220,"")</f>
        <v/>
      </c>
      <c r="J220" s="11" t="str">
        <f aca="false">IF(AND($B220&lt;&gt;"",$E220&lt;&gt;"",$F220&lt;&gt;"",J$7&lt;&gt;""),MAX(NETWORKDAYS(J$7,J$7+6)-MAX($E220-J$7,0)-MAX((J$7+4)-$F220,0),0)*$B220,"")</f>
        <v/>
      </c>
      <c r="K220" s="11" t="str">
        <f aca="false">IF(AND($B220&lt;&gt;"",$E220&lt;&gt;"",$F220&lt;&gt;"",K$7&lt;&gt;""),MAX(NETWORKDAYS(K$7,K$7+6)-MAX($E220-K$7,0)-MAX((K$7+4)-$F220,0),0)*$B220,"")</f>
        <v/>
      </c>
      <c r="L220" s="11" t="str">
        <f aca="false">IF(AND($B220&lt;&gt;"",$E220&lt;&gt;"",$F220&lt;&gt;"",L$7&lt;&gt;""),MAX(NETWORKDAYS(L$7,L$7+6)-MAX($E220-L$7,0)-MAX((L$7+4)-$F220,0),0)*$B220,"")</f>
        <v/>
      </c>
      <c r="M220" s="11" t="str">
        <f aca="false">IF(AND($B220&lt;&gt;"",$E220&lt;&gt;"",$F220&lt;&gt;"",M$7&lt;&gt;""),MAX(NETWORKDAYS(M$7,M$7+6)-MAX($E220-M$7,0)-MAX((M$7+4)-$F220,0),0)*$B220,"")</f>
        <v/>
      </c>
      <c r="N220" s="11" t="str">
        <f aca="false">IF(AND($B220&lt;&gt;"",$E220&lt;&gt;"",$F220&lt;&gt;"",N$7&lt;&gt;""),MAX(NETWORKDAYS(N$7,N$7+6)-MAX($E220-N$7,0)-MAX((N$7+4)-$F220,0),0)*$B220,"")</f>
        <v/>
      </c>
      <c r="O220" s="11" t="str">
        <f aca="false">IF(AND($B220&lt;&gt;"",$E220&lt;&gt;"",$F220&lt;&gt;"",O$7&lt;&gt;""),MAX(NETWORKDAYS(O$7,O$7+6)-MAX($E220-O$7,0)-MAX((O$7+4)-$F220,0),0)*$B220,"")</f>
        <v/>
      </c>
      <c r="P220" s="11" t="str">
        <f aca="false">IF(AND($B220&lt;&gt;"",$E220&lt;&gt;"",$F220&lt;&gt;"",P$7&lt;&gt;""),MAX(NETWORKDAYS(P$7,P$7+6)-MAX($E220-P$7,0)-MAX((P$7+4)-$F220,0),0)*$B220,"")</f>
        <v/>
      </c>
      <c r="Q220" s="11" t="str">
        <f aca="false">IF(AND($B220&lt;&gt;"",$E220&lt;&gt;"",$F220&lt;&gt;"",Q$7&lt;&gt;""),MAX(NETWORKDAYS(Q$7,Q$7+6)-MAX($E220-Q$7,0)-MAX((Q$7+4)-$F220,0),0)*$B220,"")</f>
        <v/>
      </c>
      <c r="R220" s="11" t="str">
        <f aca="false">IF(AND($B220&lt;&gt;"",$E220&lt;&gt;"",$F220&lt;&gt;"",R$7&lt;&gt;""),MAX(NETWORKDAYS(R$7,R$7+6)-MAX($E220-R$7,0)-MAX((R$7+4)-$F220,0),0)*$B220,"")</f>
        <v/>
      </c>
      <c r="S220" s="11" t="str">
        <f aca="false">IF(AND($B220&lt;&gt;"",$E220&lt;&gt;"",$F220&lt;&gt;"",S$7&lt;&gt;""),MAX(NETWORKDAYS(S$7,S$7+6)-MAX($E220-S$7,0)-MAX((S$7+4)-$F220,0),0)*$B220,"")</f>
        <v/>
      </c>
      <c r="T220" s="11" t="str">
        <f aca="false">IF(AND($B220&lt;&gt;"",$E220&lt;&gt;"",$F220&lt;&gt;"",T$7&lt;&gt;""),MAX(NETWORKDAYS(T$7,T$7+6)-MAX($E220-T$7,0)-MAX((T$7+4)-$F220,0),0)*$B220,"")</f>
        <v/>
      </c>
      <c r="U220" s="11" t="str">
        <f aca="false">IF(AND($B220&lt;&gt;"",$E220&lt;&gt;"",$F220&lt;&gt;"",U$7&lt;&gt;""),MAX(NETWORKDAYS(U$7,U$7+6)-MAX($E220-U$7,0)-MAX((U$7+4)-$F220,0),0)*$B220,"")</f>
        <v/>
      </c>
      <c r="V220" s="11" t="str">
        <f aca="false">IF(AND($B220&lt;&gt;"",$E220&lt;&gt;"",$F220&lt;&gt;"",V$7&lt;&gt;""),MAX(NETWORKDAYS(V$7,V$7+6)-MAX($E220-V$7,0)-MAX((V$7+4)-$F220,0),0)*$B220,"")</f>
        <v/>
      </c>
      <c r="W220" s="11" t="str">
        <f aca="false">IF(AND($B220&lt;&gt;"",$E220&lt;&gt;"",$F220&lt;&gt;"",W$7&lt;&gt;""),MAX(NETWORKDAYS(W$7,W$7+6)-MAX($E220-W$7,0)-MAX((W$7+4)-$F220,0),0)*$B220,"")</f>
        <v/>
      </c>
      <c r="X220" s="11" t="str">
        <f aca="false">IF(AND($B220&lt;&gt;"",$E220&lt;&gt;"",$F220&lt;&gt;"",X$7&lt;&gt;""),MAX(NETWORKDAYS(X$7,X$7+6)-MAX($E220-X$7,0)-MAX((X$7+4)-$F220,0),0)*$B220,"")</f>
        <v/>
      </c>
      <c r="Y220" s="11" t="str">
        <f aca="false">IF(AND($B220&lt;&gt;"",$E220&lt;&gt;"",$F220&lt;&gt;"",Y$7&lt;&gt;""),MAX(NETWORKDAYS(Y$7,Y$7+6)-MAX($E220-Y$7,0)-MAX((Y$7+4)-$F220,0),0)*$B220,"")</f>
        <v/>
      </c>
      <c r="Z220" s="11" t="str">
        <f aca="false">IF(AND($B220&lt;&gt;"",$E220&lt;&gt;"",$F220&lt;&gt;"",Z$7&lt;&gt;""),MAX(NETWORKDAYS(Z$7,Z$7+6)-MAX($E220-Z$7,0)-MAX((Z$7+4)-$F220,0),0)*$B220,"")</f>
        <v/>
      </c>
      <c r="AA220" s="11" t="str">
        <f aca="false">IF(AND($B220&lt;&gt;"",$E220&lt;&gt;"",$F220&lt;&gt;"",AA$7&lt;&gt;""),MAX(NETWORKDAYS(AA$7,AA$7+6)-MAX($E220-AA$7,0)-MAX((AA$7+4)-$F220,0),0)*$B220,"")</f>
        <v/>
      </c>
      <c r="AB220" s="11" t="str">
        <f aca="false">IF(AND($B220&lt;&gt;"",$E220&lt;&gt;"",$F220&lt;&gt;"",AB$7&lt;&gt;""),MAX(NETWORKDAYS(AB$7,AB$7+6)-MAX($E220-AB$7,0)-MAX((AB$7+4)-$F220,0),0)*$B220,"")</f>
        <v/>
      </c>
      <c r="AC220" s="11" t="str">
        <f aca="false">IF(AND($B220&lt;&gt;"",$E220&lt;&gt;"",$F220&lt;&gt;"",AC$7&lt;&gt;""),MAX(NETWORKDAYS(AC$7,AC$7+6)-MAX($E220-AC$7,0)-MAX((AC$7+4)-$F220,0),0)*$B220,"")</f>
        <v/>
      </c>
      <c r="AD220" s="11" t="str">
        <f aca="false">IF(AND($B220&lt;&gt;"",$E220&lt;&gt;"",$F220&lt;&gt;"",AD$7&lt;&gt;""),MAX(NETWORKDAYS(AD$7,AD$7+6)-MAX($E220-AD$7,0)-MAX((AD$7+4)-$F220,0),0)*$B220,"")</f>
        <v/>
      </c>
      <c r="AE220" s="11" t="str">
        <f aca="false">IF(AND($B220&lt;&gt;"",$E220&lt;&gt;"",$F220&lt;&gt;"",AE$7&lt;&gt;""),MAX(NETWORKDAYS(AE$7,AE$7+6)-MAX($E220-AE$7,0)-MAX((AE$7+4)-$F220,0),0)*$B220,"")</f>
        <v/>
      </c>
      <c r="AF220" s="11" t="str">
        <f aca="false">IF(AND($B220&lt;&gt;"",$E220&lt;&gt;"",$F220&lt;&gt;"",AF$7&lt;&gt;""),MAX(NETWORKDAYS(AF$7,AF$7+6)-MAX($E220-AF$7,0)-MAX((AF$7+4)-$F220,0),0)*$B220,"")</f>
        <v/>
      </c>
      <c r="AG220" s="11" t="str">
        <f aca="false">IF(AND($B220&lt;&gt;"",$E220&lt;&gt;"",$F220&lt;&gt;"",AG$7&lt;&gt;""),MAX(NETWORKDAYS(AG$7,AG$7+6)-MAX($E220-AG$7,0)-MAX((AG$7+4)-$F220,0),0)*$B220,"")</f>
        <v/>
      </c>
      <c r="AH220" s="11" t="str">
        <f aca="false">IF(AND($B220&lt;&gt;"",$E220&lt;&gt;"",$F220&lt;&gt;"",AH$7&lt;&gt;""),MAX(NETWORKDAYS(AH$7,AH$7+6)-MAX($E220-AH$7,0)-MAX((AH$7+4)-$F220,0),0)*$B220,"")</f>
        <v/>
      </c>
      <c r="AI220" s="11" t="str">
        <f aca="false">IF(AND($B220&lt;&gt;"",$E220&lt;&gt;"",$F220&lt;&gt;"",AI$7&lt;&gt;""),MAX(NETWORKDAYS(AI$7,AI$7+6)-MAX($E220-AI$7,0)-MAX((AI$7+4)-$F220,0),0)*$B220,"")</f>
        <v/>
      </c>
      <c r="AJ220" s="11" t="str">
        <f aca="false">IF(AND($B220&lt;&gt;"",$E220&lt;&gt;"",$F220&lt;&gt;"",AJ$7&lt;&gt;""),MAX(NETWORKDAYS(AJ$7,AJ$7+6)-MAX($E220-AJ$7,0)-MAX((AJ$7+4)-$F220,0),0)*$B220,"")</f>
        <v/>
      </c>
      <c r="AK220" s="11" t="str">
        <f aca="false">IF(AND($B220&lt;&gt;"",$E220&lt;&gt;"",$F220&lt;&gt;"",AK$7&lt;&gt;""),MAX(NETWORKDAYS(AK$7,AK$7+6)-MAX($E220-AK$7,0)-MAX((AK$7+4)-$F220,0),0)*$B220,"")</f>
        <v/>
      </c>
      <c r="AL220" s="11" t="str">
        <f aca="false">IF(AND($B220&lt;&gt;"",$E220&lt;&gt;"",$F220&lt;&gt;"",AL$7&lt;&gt;""),MAX(NETWORKDAYS(AL$7,AL$7+6)-MAX($E220-AL$7,0)-MAX((AL$7+4)-$F220,0),0)*$B220,"")</f>
        <v/>
      </c>
      <c r="AM220" s="11" t="str">
        <f aca="false">IF(AND($B220&lt;&gt;"",$E220&lt;&gt;"",$F220&lt;&gt;"",AM$7&lt;&gt;""),MAX(NETWORKDAYS(AM$7,AM$7+6)-MAX($E220-AM$7,0)-MAX((AM$7+4)-$F220,0),0)*$B220,"")</f>
        <v/>
      </c>
      <c r="AN220" s="11" t="str">
        <f aca="false">IF(AND($B220&lt;&gt;"",$E220&lt;&gt;"",$F220&lt;&gt;"",AN$7&lt;&gt;""),MAX(NETWORKDAYS(AN$7,AN$7+6)-MAX($E220-AN$7,0)-MAX((AN$7+4)-$F220,0),0)*$B220,"")</f>
        <v/>
      </c>
      <c r="AO220" s="11" t="str">
        <f aca="false">IF(AND($B220&lt;&gt;"",$E220&lt;&gt;"",$F220&lt;&gt;"",AO$7&lt;&gt;""),MAX(NETWORKDAYS(AO$7,AO$7+6)-MAX($E220-AO$7,0)-MAX((AO$7+4)-$F220,0),0)*$B220,"")</f>
        <v/>
      </c>
      <c r="AP220" s="11" t="str">
        <f aca="false">IF(AND($B220&lt;&gt;"",$E220&lt;&gt;"",$F220&lt;&gt;"",AP$7&lt;&gt;""),MAX(NETWORKDAYS(AP$7,AP$7+6)-MAX($E220-AP$7,0)-MAX((AP$7+4)-$F220,0),0)*$B220,"")</f>
        <v/>
      </c>
      <c r="AQ220" s="11" t="str">
        <f aca="false">IF(AND($B220&lt;&gt;"",$E220&lt;&gt;"",$F220&lt;&gt;"",AQ$7&lt;&gt;""),MAX(NETWORKDAYS(AQ$7,AQ$7+6)-MAX($E220-AQ$7,0)-MAX((AQ$7+4)-$F220,0),0)*$B220,"")</f>
        <v/>
      </c>
      <c r="AR220" s="11" t="str">
        <f aca="false">IF(AND($B220&lt;&gt;"",$E220&lt;&gt;"",$F220&lt;&gt;"",AR$7&lt;&gt;""),MAX(NETWORKDAYS(AR$7,AR$7+6)-MAX($E220-AR$7,0)-MAX((AR$7+4)-$F220,0),0)*$B220,"")</f>
        <v/>
      </c>
      <c r="AS220" s="11" t="str">
        <f aca="false">IF(AND($B220&lt;&gt;"",$E220&lt;&gt;"",$F220&lt;&gt;"",AS$7&lt;&gt;""),MAX(NETWORKDAYS(AS$7,AS$7+6)-MAX($E220-AS$7,0)-MAX((AS$7+4)-$F220,0),0)*$B220,"")</f>
        <v/>
      </c>
      <c r="AT220" s="11" t="str">
        <f aca="false">IF(AND($B220&lt;&gt;"",$E220&lt;&gt;"",$F220&lt;&gt;"",AT$7&lt;&gt;""),MAX(NETWORKDAYS(AT$7,AT$7+6)-MAX($E220-AT$7,0)-MAX((AT$7+4)-$F220,0),0)*$B220,"")</f>
        <v/>
      </c>
      <c r="AU220" s="11" t="str">
        <f aca="false">IF(AND($B220&lt;&gt;"",$E220&lt;&gt;"",$F220&lt;&gt;"",AU$7&lt;&gt;""),MAX(NETWORKDAYS(AU$7,AU$7+6)-MAX($E220-AU$7,0)-MAX((AU$7+4)-$F220,0),0)*$B220,"")</f>
        <v/>
      </c>
      <c r="AV220" s="11" t="str">
        <f aca="false">IF(AND($B220&lt;&gt;"",$E220&lt;&gt;"",$F220&lt;&gt;"",AV$7&lt;&gt;""),MAX(NETWORKDAYS(AV$7,AV$7+6)-MAX($E220-AV$7,0)-MAX((AV$7+4)-$F220,0),0)*$B220,"")</f>
        <v/>
      </c>
      <c r="AW220" s="11" t="str">
        <f aca="false">IF(AND($B220&lt;&gt;"",$E220&lt;&gt;"",$F220&lt;&gt;"",AW$7&lt;&gt;""),MAX(NETWORKDAYS(AW$7,AW$7+6)-MAX($E220-AW$7,0)-MAX((AW$7+4)-$F220,0),0)*$B220,"")</f>
        <v/>
      </c>
      <c r="AX220" s="11" t="str">
        <f aca="false">IF(AND($B220&lt;&gt;"",$E220&lt;&gt;"",$F220&lt;&gt;"",AX$7&lt;&gt;""),MAX(NETWORKDAYS(AX$7,AX$7+6)-MAX($E220-AX$7,0)-MAX((AX$7+4)-$F220,0),0)*$B220,"")</f>
        <v/>
      </c>
      <c r="AY220" s="11" t="str">
        <f aca="false">IF(AND($B220&lt;&gt;"",$E220&lt;&gt;"",$F220&lt;&gt;"",AY$7&lt;&gt;""),MAX(NETWORKDAYS(AY$7,AY$7+6)-MAX($E220-AY$7,0)-MAX((AY$7+4)-$F220,0),0)*$B220,"")</f>
        <v/>
      </c>
      <c r="AZ220" s="11" t="str">
        <f aca="false">IF(AND($B220&lt;&gt;"",$E220&lt;&gt;"",$F220&lt;&gt;"",AZ$7&lt;&gt;""),MAX(NETWORKDAYS(AZ$7,AZ$7+6)-MAX($E220-AZ$7,0)-MAX((AZ$7+4)-$F220,0),0)*$B220,"")</f>
        <v/>
      </c>
      <c r="BA220" s="11" t="str">
        <f aca="false">IF(AND($B220&lt;&gt;"",$E220&lt;&gt;"",$F220&lt;&gt;"",BA$7&lt;&gt;""),MAX(NETWORKDAYS(BA$7,BA$7+6)-MAX($E220-BA$7,0)-MAX((BA$7+4)-$F220,0),0)*$B220,"")</f>
        <v/>
      </c>
      <c r="BB220" s="11" t="str">
        <f aca="false">IF(AND($B220&lt;&gt;"",$E220&lt;&gt;"",$F220&lt;&gt;"",BB$7&lt;&gt;""),MAX(NETWORKDAYS(BB$7,BB$7+6)-MAX($E220-BB$7,0)-MAX((BB$7+4)-$F220,0),0)*$B220,"")</f>
        <v/>
      </c>
      <c r="BC220" s="11" t="str">
        <f aca="false">IF(AND($B220&lt;&gt;"",$E220&lt;&gt;"",$F220&lt;&gt;"",BC$7&lt;&gt;""),MAX(NETWORKDAYS(BC$7,BC$7+6)-MAX($E220-BC$7,0)-MAX((BC$7+4)-$F220,0),0)*$B220,"")</f>
        <v/>
      </c>
      <c r="BD220" s="11" t="str">
        <f aca="false">IF(AND($B220&lt;&gt;"",$E220&lt;&gt;"",$F220&lt;&gt;"",BD$7&lt;&gt;""),MAX(NETWORKDAYS(BD$7,BD$7+6)-MAX($E220-BD$7,0)-MAX((BD$7+4)-$F220,0),0)*$B220,"")</f>
        <v/>
      </c>
      <c r="BE220" s="11" t="str">
        <f aca="false">IF(AND($B220&lt;&gt;"",$E220&lt;&gt;"",$F220&lt;&gt;"",BE$7&lt;&gt;""),MAX(NETWORKDAYS(BE$7,BE$7+6)-MAX($E220-BE$7,0)-MAX((BE$7+4)-$F220,0),0)*$B220,"")</f>
        <v/>
      </c>
      <c r="BF220" s="11" t="str">
        <f aca="false">IF(AND($B220&lt;&gt;"",$E220&lt;&gt;"",$F220&lt;&gt;"",BF$7&lt;&gt;""),MAX(NETWORKDAYS(BF$7,BF$7+6)-MAX($E220-BF$7,0)-MAX((BF$7+4)-$F220,0),0)*$B220,"")</f>
        <v/>
      </c>
      <c r="BG220" s="11" t="str">
        <f aca="false">IF(AND($B220&lt;&gt;"",$E220&lt;&gt;"",$F220&lt;&gt;"",BG$7&lt;&gt;""),MAX(NETWORKDAYS(BG$7,BG$7+6)-MAX($E220-BG$7,0)-MAX((BG$7+4)-$F220,0),0)*$B220,"")</f>
        <v/>
      </c>
      <c r="BH220" s="11" t="str">
        <f aca="false">IF(AND($B220&lt;&gt;"",$E220&lt;&gt;"",$F220&lt;&gt;"",BH$7&lt;&gt;""),MAX(NETWORKDAYS(BH$7,BH$7+6)-MAX($E220-BH$7,0)-MAX((BH$7+4)-$F220,0),0)*$B220,"")</f>
        <v/>
      </c>
      <c r="BI220" s="11" t="str">
        <f aca="false">IF(AND($B220&lt;&gt;"",$E220&lt;&gt;"",$F220&lt;&gt;"",BI$7&lt;&gt;""),MAX(NETWORKDAYS(BI$7,BI$7+6)-MAX($E220-BI$7,0)-MAX((BI$7+4)-$F220,0),0)*$B220,"")</f>
        <v/>
      </c>
      <c r="BJ220" s="11" t="str">
        <f aca="false">IF(AND($B220&lt;&gt;"",$E220&lt;&gt;"",$F220&lt;&gt;"",BJ$7&lt;&gt;""),MAX(NETWORKDAYS(BJ$7,BJ$7+6)-MAX($E220-BJ$7,0)-MAX((BJ$7+4)-$F220,0),0)*$B220,"")</f>
        <v/>
      </c>
      <c r="BK220" s="11" t="str">
        <f aca="false">IF(AND($B220&lt;&gt;"",$E220&lt;&gt;"",$F220&lt;&gt;"",BK$7&lt;&gt;""),MAX(NETWORKDAYS(BK$7,BK$7+6)-MAX($E220-BK$7,0)-MAX((BK$7+4)-$F220,0),0)*$B220,"")</f>
        <v/>
      </c>
      <c r="BL220" s="11" t="str">
        <f aca="false">IF(AND($B220&lt;&gt;"",$E220&lt;&gt;"",$F220&lt;&gt;"",BL$7&lt;&gt;""),MAX(NETWORKDAYS(BL$7,BL$7+6)-MAX($E220-BL$7,0)-MAX((BL$7+4)-$F220,0),0)*$B220,"")</f>
        <v/>
      </c>
      <c r="BM220" s="11" t="str">
        <f aca="false">IF(AND($B220&lt;&gt;"",$E220&lt;&gt;"",$F220&lt;&gt;"",BM$7&lt;&gt;""),MAX(NETWORKDAYS(BM$7,BM$7+6)-MAX($E220-BM$7,0)-MAX((BM$7+4)-$F220,0),0)*$B220,"")</f>
        <v/>
      </c>
      <c r="BN220" s="11" t="str">
        <f aca="false">IF(AND($B220&lt;&gt;"",$E220&lt;&gt;"",$F220&lt;&gt;"",BN$7&lt;&gt;""),MAX(NETWORKDAYS(BN$7,BN$7+6)-MAX($E220-BN$7,0)-MAX((BN$7+4)-$F220,0),0)*$B220,"")</f>
        <v/>
      </c>
      <c r="BO220" s="11" t="str">
        <f aca="false">IF(AND($B220&lt;&gt;"",$E220&lt;&gt;"",$F220&lt;&gt;"",BO$7&lt;&gt;""),MAX(NETWORKDAYS(BO$7,BO$7+6)-MAX($E220-BO$7,0)-MAX((BO$7+4)-$F220,0),0)*$B220,"")</f>
        <v/>
      </c>
      <c r="BP220" s="11" t="str">
        <f aca="false">IF(AND($B220&lt;&gt;"",$E220&lt;&gt;"",$F220&lt;&gt;"",BP$7&lt;&gt;""),MAX(NETWORKDAYS(BP$7,BP$7+6)-MAX($E220-BP$7,0)-MAX((BP$7+4)-$F220,0),0)*$B220,"")</f>
        <v/>
      </c>
      <c r="BQ220" s="11" t="str">
        <f aca="false">IF(AND($B220&lt;&gt;"",$E220&lt;&gt;"",$F220&lt;&gt;"",BQ$7&lt;&gt;""),MAX(NETWORKDAYS(BQ$7,BQ$7+6)-MAX($E220-BQ$7,0)-MAX((BQ$7+4)-$F220,0),0)*$B220,"")</f>
        <v/>
      </c>
      <c r="BR220" s="11" t="str">
        <f aca="false">IF(AND($B220&lt;&gt;"",$E220&lt;&gt;"",$F220&lt;&gt;"",BR$7&lt;&gt;""),MAX(NETWORKDAYS(BR$7,BR$7+6)-MAX($E220-BR$7,0)-MAX((BR$7+4)-$F220,0),0)*$B220,"")</f>
        <v/>
      </c>
      <c r="BS220" s="11" t="str">
        <f aca="false">IF(AND($B220&lt;&gt;"",$E220&lt;&gt;"",$F220&lt;&gt;"",BS$7&lt;&gt;""),MAX(NETWORKDAYS(BS$7,BS$7+6)-MAX($E220-BS$7,0)-MAX((BS$7+4)-$F220,0),0)*$B220,"")</f>
        <v/>
      </c>
      <c r="BT220" s="11" t="str">
        <f aca="false">IF(AND($B220&lt;&gt;"",$E220&lt;&gt;"",$F220&lt;&gt;"",BT$7&lt;&gt;""),MAX(NETWORKDAYS(BT$7,BT$7+6)-MAX($E220-BT$7,0)-MAX((BT$7+4)-$F220,0),0)*$B220,"")</f>
        <v/>
      </c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</row>
    <row r="221" customFormat="false" ht="12.8" hidden="false" customHeight="false" outlineLevel="0" collapsed="false">
      <c r="A221" s="1" t="str">
        <f aca="false">IF(taskList!J217&lt;&gt;"",taskList!J217,"")</f>
        <v/>
      </c>
      <c r="B221" s="9" t="str">
        <f aca="false">IF(AND(IF(taskList!M217&lt;&gt;"",TRUE()),IF(taskList!K217&lt;&gt;"",TRUE())),taskList!M217/taskList!K217,"")</f>
        <v/>
      </c>
      <c r="C221" s="9" t="str">
        <f aca="false">IF(taskList!B217&lt;&gt;"",taskList!B217,"")</f>
        <v/>
      </c>
      <c r="D221" s="9" t="str">
        <f aca="false">IF(taskList!E217&lt;&gt;"",taskList!E217,"")</f>
        <v/>
      </c>
      <c r="E221" s="4" t="str">
        <f aca="false">IF(taskList!F217&lt;&gt;"",taskList!F217,"")</f>
        <v/>
      </c>
      <c r="F221" s="4" t="str">
        <f aca="false">IF(taskList!G217&lt;&gt;"",taskList!G217,"")</f>
        <v/>
      </c>
      <c r="H221" s="11" t="str">
        <f aca="false">IF(AND($B221&lt;&gt;"",$E221&lt;&gt;"",$F221&lt;&gt;"",H$7&lt;&gt;""),MAX(NETWORKDAYS(H$7,H$7+6)-MAX($E221-H$7,0)-MAX((H$7+4)-$F221,0),0)*$B221,"")</f>
        <v/>
      </c>
      <c r="I221" s="11" t="str">
        <f aca="false">IF(AND($B221&lt;&gt;"",$E221&lt;&gt;"",$F221&lt;&gt;"",I$7&lt;&gt;""),MAX(NETWORKDAYS(I$7,I$7+6)-MAX($E221-I$7,0)-MAX((I$7+4)-$F221,0),0)*$B221,"")</f>
        <v/>
      </c>
      <c r="J221" s="11" t="str">
        <f aca="false">IF(AND($B221&lt;&gt;"",$E221&lt;&gt;"",$F221&lt;&gt;"",J$7&lt;&gt;""),MAX(NETWORKDAYS(J$7,J$7+6)-MAX($E221-J$7,0)-MAX((J$7+4)-$F221,0),0)*$B221,"")</f>
        <v/>
      </c>
      <c r="K221" s="11" t="str">
        <f aca="false">IF(AND($B221&lt;&gt;"",$E221&lt;&gt;"",$F221&lt;&gt;"",K$7&lt;&gt;""),MAX(NETWORKDAYS(K$7,K$7+6)-MAX($E221-K$7,0)-MAX((K$7+4)-$F221,0),0)*$B221,"")</f>
        <v/>
      </c>
      <c r="L221" s="11" t="str">
        <f aca="false">IF(AND($B221&lt;&gt;"",$E221&lt;&gt;"",$F221&lt;&gt;"",L$7&lt;&gt;""),MAX(NETWORKDAYS(L$7,L$7+6)-MAX($E221-L$7,0)-MAX((L$7+4)-$F221,0),0)*$B221,"")</f>
        <v/>
      </c>
      <c r="M221" s="11" t="str">
        <f aca="false">IF(AND($B221&lt;&gt;"",$E221&lt;&gt;"",$F221&lt;&gt;"",M$7&lt;&gt;""),MAX(NETWORKDAYS(M$7,M$7+6)-MAX($E221-M$7,0)-MAX((M$7+4)-$F221,0),0)*$B221,"")</f>
        <v/>
      </c>
      <c r="N221" s="11" t="str">
        <f aca="false">IF(AND($B221&lt;&gt;"",$E221&lt;&gt;"",$F221&lt;&gt;"",N$7&lt;&gt;""),MAX(NETWORKDAYS(N$7,N$7+6)-MAX($E221-N$7,0)-MAX((N$7+4)-$F221,0),0)*$B221,"")</f>
        <v/>
      </c>
      <c r="O221" s="11" t="str">
        <f aca="false">IF(AND($B221&lt;&gt;"",$E221&lt;&gt;"",$F221&lt;&gt;"",O$7&lt;&gt;""),MAX(NETWORKDAYS(O$7,O$7+6)-MAX($E221-O$7,0)-MAX((O$7+4)-$F221,0),0)*$B221,"")</f>
        <v/>
      </c>
      <c r="P221" s="11" t="str">
        <f aca="false">IF(AND($B221&lt;&gt;"",$E221&lt;&gt;"",$F221&lt;&gt;"",P$7&lt;&gt;""),MAX(NETWORKDAYS(P$7,P$7+6)-MAX($E221-P$7,0)-MAX((P$7+4)-$F221,0),0)*$B221,"")</f>
        <v/>
      </c>
      <c r="Q221" s="11" t="str">
        <f aca="false">IF(AND($B221&lt;&gt;"",$E221&lt;&gt;"",$F221&lt;&gt;"",Q$7&lt;&gt;""),MAX(NETWORKDAYS(Q$7,Q$7+6)-MAX($E221-Q$7,0)-MAX((Q$7+4)-$F221,0),0)*$B221,"")</f>
        <v/>
      </c>
      <c r="R221" s="11" t="str">
        <f aca="false">IF(AND($B221&lt;&gt;"",$E221&lt;&gt;"",$F221&lt;&gt;"",R$7&lt;&gt;""),MAX(NETWORKDAYS(R$7,R$7+6)-MAX($E221-R$7,0)-MAX((R$7+4)-$F221,0),0)*$B221,"")</f>
        <v/>
      </c>
      <c r="S221" s="11" t="str">
        <f aca="false">IF(AND($B221&lt;&gt;"",$E221&lt;&gt;"",$F221&lt;&gt;"",S$7&lt;&gt;""),MAX(NETWORKDAYS(S$7,S$7+6)-MAX($E221-S$7,0)-MAX((S$7+4)-$F221,0),0)*$B221,"")</f>
        <v/>
      </c>
      <c r="T221" s="11" t="str">
        <f aca="false">IF(AND($B221&lt;&gt;"",$E221&lt;&gt;"",$F221&lt;&gt;"",T$7&lt;&gt;""),MAX(NETWORKDAYS(T$7,T$7+6)-MAX($E221-T$7,0)-MAX((T$7+4)-$F221,0),0)*$B221,"")</f>
        <v/>
      </c>
      <c r="U221" s="11" t="str">
        <f aca="false">IF(AND($B221&lt;&gt;"",$E221&lt;&gt;"",$F221&lt;&gt;"",U$7&lt;&gt;""),MAX(NETWORKDAYS(U$7,U$7+6)-MAX($E221-U$7,0)-MAX((U$7+4)-$F221,0),0)*$B221,"")</f>
        <v/>
      </c>
      <c r="V221" s="11" t="str">
        <f aca="false">IF(AND($B221&lt;&gt;"",$E221&lt;&gt;"",$F221&lt;&gt;"",V$7&lt;&gt;""),MAX(NETWORKDAYS(V$7,V$7+6)-MAX($E221-V$7,0)-MAX((V$7+4)-$F221,0),0)*$B221,"")</f>
        <v/>
      </c>
      <c r="W221" s="11" t="str">
        <f aca="false">IF(AND($B221&lt;&gt;"",$E221&lt;&gt;"",$F221&lt;&gt;"",W$7&lt;&gt;""),MAX(NETWORKDAYS(W$7,W$7+6)-MAX($E221-W$7,0)-MAX((W$7+4)-$F221,0),0)*$B221,"")</f>
        <v/>
      </c>
      <c r="X221" s="11" t="str">
        <f aca="false">IF(AND($B221&lt;&gt;"",$E221&lt;&gt;"",$F221&lt;&gt;"",X$7&lt;&gt;""),MAX(NETWORKDAYS(X$7,X$7+6)-MAX($E221-X$7,0)-MAX((X$7+4)-$F221,0),0)*$B221,"")</f>
        <v/>
      </c>
      <c r="Y221" s="11" t="str">
        <f aca="false">IF(AND($B221&lt;&gt;"",$E221&lt;&gt;"",$F221&lt;&gt;"",Y$7&lt;&gt;""),MAX(NETWORKDAYS(Y$7,Y$7+6)-MAX($E221-Y$7,0)-MAX((Y$7+4)-$F221,0),0)*$B221,"")</f>
        <v/>
      </c>
      <c r="Z221" s="11" t="str">
        <f aca="false">IF(AND($B221&lt;&gt;"",$E221&lt;&gt;"",$F221&lt;&gt;"",Z$7&lt;&gt;""),MAX(NETWORKDAYS(Z$7,Z$7+6)-MAX($E221-Z$7,0)-MAX((Z$7+4)-$F221,0),0)*$B221,"")</f>
        <v/>
      </c>
      <c r="AA221" s="11" t="str">
        <f aca="false">IF(AND($B221&lt;&gt;"",$E221&lt;&gt;"",$F221&lt;&gt;"",AA$7&lt;&gt;""),MAX(NETWORKDAYS(AA$7,AA$7+6)-MAX($E221-AA$7,0)-MAX((AA$7+4)-$F221,0),0)*$B221,"")</f>
        <v/>
      </c>
      <c r="AB221" s="11" t="str">
        <f aca="false">IF(AND($B221&lt;&gt;"",$E221&lt;&gt;"",$F221&lt;&gt;"",AB$7&lt;&gt;""),MAX(NETWORKDAYS(AB$7,AB$7+6)-MAX($E221-AB$7,0)-MAX((AB$7+4)-$F221,0),0)*$B221,"")</f>
        <v/>
      </c>
      <c r="AC221" s="11" t="str">
        <f aca="false">IF(AND($B221&lt;&gt;"",$E221&lt;&gt;"",$F221&lt;&gt;"",AC$7&lt;&gt;""),MAX(NETWORKDAYS(AC$7,AC$7+6)-MAX($E221-AC$7,0)-MAX((AC$7+4)-$F221,0),0)*$B221,"")</f>
        <v/>
      </c>
      <c r="AD221" s="11" t="str">
        <f aca="false">IF(AND($B221&lt;&gt;"",$E221&lt;&gt;"",$F221&lt;&gt;"",AD$7&lt;&gt;""),MAX(NETWORKDAYS(AD$7,AD$7+6)-MAX($E221-AD$7,0)-MAX((AD$7+4)-$F221,0),0)*$B221,"")</f>
        <v/>
      </c>
      <c r="AE221" s="11" t="str">
        <f aca="false">IF(AND($B221&lt;&gt;"",$E221&lt;&gt;"",$F221&lt;&gt;"",AE$7&lt;&gt;""),MAX(NETWORKDAYS(AE$7,AE$7+6)-MAX($E221-AE$7,0)-MAX((AE$7+4)-$F221,0),0)*$B221,"")</f>
        <v/>
      </c>
      <c r="AF221" s="11" t="str">
        <f aca="false">IF(AND($B221&lt;&gt;"",$E221&lt;&gt;"",$F221&lt;&gt;"",AF$7&lt;&gt;""),MAX(NETWORKDAYS(AF$7,AF$7+6)-MAX($E221-AF$7,0)-MAX((AF$7+4)-$F221,0),0)*$B221,"")</f>
        <v/>
      </c>
      <c r="AG221" s="11" t="str">
        <f aca="false">IF(AND($B221&lt;&gt;"",$E221&lt;&gt;"",$F221&lt;&gt;"",AG$7&lt;&gt;""),MAX(NETWORKDAYS(AG$7,AG$7+6)-MAX($E221-AG$7,0)-MAX((AG$7+4)-$F221,0),0)*$B221,"")</f>
        <v/>
      </c>
      <c r="AH221" s="11" t="str">
        <f aca="false">IF(AND($B221&lt;&gt;"",$E221&lt;&gt;"",$F221&lt;&gt;"",AH$7&lt;&gt;""),MAX(NETWORKDAYS(AH$7,AH$7+6)-MAX($E221-AH$7,0)-MAX((AH$7+4)-$F221,0),0)*$B221,"")</f>
        <v/>
      </c>
      <c r="AI221" s="11" t="str">
        <f aca="false">IF(AND($B221&lt;&gt;"",$E221&lt;&gt;"",$F221&lt;&gt;"",AI$7&lt;&gt;""),MAX(NETWORKDAYS(AI$7,AI$7+6)-MAX($E221-AI$7,0)-MAX((AI$7+4)-$F221,0),0)*$B221,"")</f>
        <v/>
      </c>
      <c r="AJ221" s="11" t="str">
        <f aca="false">IF(AND($B221&lt;&gt;"",$E221&lt;&gt;"",$F221&lt;&gt;"",AJ$7&lt;&gt;""),MAX(NETWORKDAYS(AJ$7,AJ$7+6)-MAX($E221-AJ$7,0)-MAX((AJ$7+4)-$F221,0),0)*$B221,"")</f>
        <v/>
      </c>
      <c r="AK221" s="11" t="str">
        <f aca="false">IF(AND($B221&lt;&gt;"",$E221&lt;&gt;"",$F221&lt;&gt;"",AK$7&lt;&gt;""),MAX(NETWORKDAYS(AK$7,AK$7+6)-MAX($E221-AK$7,0)-MAX((AK$7+4)-$F221,0),0)*$B221,"")</f>
        <v/>
      </c>
      <c r="AL221" s="11" t="str">
        <f aca="false">IF(AND($B221&lt;&gt;"",$E221&lt;&gt;"",$F221&lt;&gt;"",AL$7&lt;&gt;""),MAX(NETWORKDAYS(AL$7,AL$7+6)-MAX($E221-AL$7,0)-MAX((AL$7+4)-$F221,0),0)*$B221,"")</f>
        <v/>
      </c>
      <c r="AM221" s="11" t="str">
        <f aca="false">IF(AND($B221&lt;&gt;"",$E221&lt;&gt;"",$F221&lt;&gt;"",AM$7&lt;&gt;""),MAX(NETWORKDAYS(AM$7,AM$7+6)-MAX($E221-AM$7,0)-MAX((AM$7+4)-$F221,0),0)*$B221,"")</f>
        <v/>
      </c>
      <c r="AN221" s="11" t="str">
        <f aca="false">IF(AND($B221&lt;&gt;"",$E221&lt;&gt;"",$F221&lt;&gt;"",AN$7&lt;&gt;""),MAX(NETWORKDAYS(AN$7,AN$7+6)-MAX($E221-AN$7,0)-MAX((AN$7+4)-$F221,0),0)*$B221,"")</f>
        <v/>
      </c>
      <c r="AO221" s="11" t="str">
        <f aca="false">IF(AND($B221&lt;&gt;"",$E221&lt;&gt;"",$F221&lt;&gt;"",AO$7&lt;&gt;""),MAX(NETWORKDAYS(AO$7,AO$7+6)-MAX($E221-AO$7,0)-MAX((AO$7+4)-$F221,0),0)*$B221,"")</f>
        <v/>
      </c>
      <c r="AP221" s="11" t="str">
        <f aca="false">IF(AND($B221&lt;&gt;"",$E221&lt;&gt;"",$F221&lt;&gt;"",AP$7&lt;&gt;""),MAX(NETWORKDAYS(AP$7,AP$7+6)-MAX($E221-AP$7,0)-MAX((AP$7+4)-$F221,0),0)*$B221,"")</f>
        <v/>
      </c>
      <c r="AQ221" s="11" t="str">
        <f aca="false">IF(AND($B221&lt;&gt;"",$E221&lt;&gt;"",$F221&lt;&gt;"",AQ$7&lt;&gt;""),MAX(NETWORKDAYS(AQ$7,AQ$7+6)-MAX($E221-AQ$7,0)-MAX((AQ$7+4)-$F221,0),0)*$B221,"")</f>
        <v/>
      </c>
      <c r="AR221" s="11" t="str">
        <f aca="false">IF(AND($B221&lt;&gt;"",$E221&lt;&gt;"",$F221&lt;&gt;"",AR$7&lt;&gt;""),MAX(NETWORKDAYS(AR$7,AR$7+6)-MAX($E221-AR$7,0)-MAX((AR$7+4)-$F221,0),0)*$B221,"")</f>
        <v/>
      </c>
      <c r="AS221" s="11" t="str">
        <f aca="false">IF(AND($B221&lt;&gt;"",$E221&lt;&gt;"",$F221&lt;&gt;"",AS$7&lt;&gt;""),MAX(NETWORKDAYS(AS$7,AS$7+6)-MAX($E221-AS$7,0)-MAX((AS$7+4)-$F221,0),0)*$B221,"")</f>
        <v/>
      </c>
      <c r="AT221" s="11" t="str">
        <f aca="false">IF(AND($B221&lt;&gt;"",$E221&lt;&gt;"",$F221&lt;&gt;"",AT$7&lt;&gt;""),MAX(NETWORKDAYS(AT$7,AT$7+6)-MAX($E221-AT$7,0)-MAX((AT$7+4)-$F221,0),0)*$B221,"")</f>
        <v/>
      </c>
      <c r="AU221" s="11" t="str">
        <f aca="false">IF(AND($B221&lt;&gt;"",$E221&lt;&gt;"",$F221&lt;&gt;"",AU$7&lt;&gt;""),MAX(NETWORKDAYS(AU$7,AU$7+6)-MAX($E221-AU$7,0)-MAX((AU$7+4)-$F221,0),0)*$B221,"")</f>
        <v/>
      </c>
      <c r="AV221" s="11" t="str">
        <f aca="false">IF(AND($B221&lt;&gt;"",$E221&lt;&gt;"",$F221&lt;&gt;"",AV$7&lt;&gt;""),MAX(NETWORKDAYS(AV$7,AV$7+6)-MAX($E221-AV$7,0)-MAX((AV$7+4)-$F221,0),0)*$B221,"")</f>
        <v/>
      </c>
      <c r="AW221" s="11" t="str">
        <f aca="false">IF(AND($B221&lt;&gt;"",$E221&lt;&gt;"",$F221&lt;&gt;"",AW$7&lt;&gt;""),MAX(NETWORKDAYS(AW$7,AW$7+6)-MAX($E221-AW$7,0)-MAX((AW$7+4)-$F221,0),0)*$B221,"")</f>
        <v/>
      </c>
      <c r="AX221" s="11" t="str">
        <f aca="false">IF(AND($B221&lt;&gt;"",$E221&lt;&gt;"",$F221&lt;&gt;"",AX$7&lt;&gt;""),MAX(NETWORKDAYS(AX$7,AX$7+6)-MAX($E221-AX$7,0)-MAX((AX$7+4)-$F221,0),0)*$B221,"")</f>
        <v/>
      </c>
      <c r="AY221" s="11" t="str">
        <f aca="false">IF(AND($B221&lt;&gt;"",$E221&lt;&gt;"",$F221&lt;&gt;"",AY$7&lt;&gt;""),MAX(NETWORKDAYS(AY$7,AY$7+6)-MAX($E221-AY$7,0)-MAX((AY$7+4)-$F221,0),0)*$B221,"")</f>
        <v/>
      </c>
      <c r="AZ221" s="11" t="str">
        <f aca="false">IF(AND($B221&lt;&gt;"",$E221&lt;&gt;"",$F221&lt;&gt;"",AZ$7&lt;&gt;""),MAX(NETWORKDAYS(AZ$7,AZ$7+6)-MAX($E221-AZ$7,0)-MAX((AZ$7+4)-$F221,0),0)*$B221,"")</f>
        <v/>
      </c>
      <c r="BA221" s="11" t="str">
        <f aca="false">IF(AND($B221&lt;&gt;"",$E221&lt;&gt;"",$F221&lt;&gt;"",BA$7&lt;&gt;""),MAX(NETWORKDAYS(BA$7,BA$7+6)-MAX($E221-BA$7,0)-MAX((BA$7+4)-$F221,0),0)*$B221,"")</f>
        <v/>
      </c>
      <c r="BB221" s="11" t="str">
        <f aca="false">IF(AND($B221&lt;&gt;"",$E221&lt;&gt;"",$F221&lt;&gt;"",BB$7&lt;&gt;""),MAX(NETWORKDAYS(BB$7,BB$7+6)-MAX($E221-BB$7,0)-MAX((BB$7+4)-$F221,0),0)*$B221,"")</f>
        <v/>
      </c>
      <c r="BC221" s="11" t="str">
        <f aca="false">IF(AND($B221&lt;&gt;"",$E221&lt;&gt;"",$F221&lt;&gt;"",BC$7&lt;&gt;""),MAX(NETWORKDAYS(BC$7,BC$7+6)-MAX($E221-BC$7,0)-MAX((BC$7+4)-$F221,0),0)*$B221,"")</f>
        <v/>
      </c>
      <c r="BD221" s="11" t="str">
        <f aca="false">IF(AND($B221&lt;&gt;"",$E221&lt;&gt;"",$F221&lt;&gt;"",BD$7&lt;&gt;""),MAX(NETWORKDAYS(BD$7,BD$7+6)-MAX($E221-BD$7,0)-MAX((BD$7+4)-$F221,0),0)*$B221,"")</f>
        <v/>
      </c>
      <c r="BE221" s="11" t="str">
        <f aca="false">IF(AND($B221&lt;&gt;"",$E221&lt;&gt;"",$F221&lt;&gt;"",BE$7&lt;&gt;""),MAX(NETWORKDAYS(BE$7,BE$7+6)-MAX($E221-BE$7,0)-MAX((BE$7+4)-$F221,0),0)*$B221,"")</f>
        <v/>
      </c>
      <c r="BF221" s="11" t="str">
        <f aca="false">IF(AND($B221&lt;&gt;"",$E221&lt;&gt;"",$F221&lt;&gt;"",BF$7&lt;&gt;""),MAX(NETWORKDAYS(BF$7,BF$7+6)-MAX($E221-BF$7,0)-MAX((BF$7+4)-$F221,0),0)*$B221,"")</f>
        <v/>
      </c>
      <c r="BG221" s="11" t="str">
        <f aca="false">IF(AND($B221&lt;&gt;"",$E221&lt;&gt;"",$F221&lt;&gt;"",BG$7&lt;&gt;""),MAX(NETWORKDAYS(BG$7,BG$7+6)-MAX($E221-BG$7,0)-MAX((BG$7+4)-$F221,0),0)*$B221,"")</f>
        <v/>
      </c>
      <c r="BH221" s="11" t="str">
        <f aca="false">IF(AND($B221&lt;&gt;"",$E221&lt;&gt;"",$F221&lt;&gt;"",BH$7&lt;&gt;""),MAX(NETWORKDAYS(BH$7,BH$7+6)-MAX($E221-BH$7,0)-MAX((BH$7+4)-$F221,0),0)*$B221,"")</f>
        <v/>
      </c>
      <c r="BI221" s="11" t="str">
        <f aca="false">IF(AND($B221&lt;&gt;"",$E221&lt;&gt;"",$F221&lt;&gt;"",BI$7&lt;&gt;""),MAX(NETWORKDAYS(BI$7,BI$7+6)-MAX($E221-BI$7,0)-MAX((BI$7+4)-$F221,0),0)*$B221,"")</f>
        <v/>
      </c>
      <c r="BJ221" s="11" t="str">
        <f aca="false">IF(AND($B221&lt;&gt;"",$E221&lt;&gt;"",$F221&lt;&gt;"",BJ$7&lt;&gt;""),MAX(NETWORKDAYS(BJ$7,BJ$7+6)-MAX($E221-BJ$7,0)-MAX((BJ$7+4)-$F221,0),0)*$B221,"")</f>
        <v/>
      </c>
      <c r="BK221" s="11" t="str">
        <f aca="false">IF(AND($B221&lt;&gt;"",$E221&lt;&gt;"",$F221&lt;&gt;"",BK$7&lt;&gt;""),MAX(NETWORKDAYS(BK$7,BK$7+6)-MAX($E221-BK$7,0)-MAX((BK$7+4)-$F221,0),0)*$B221,"")</f>
        <v/>
      </c>
      <c r="BL221" s="11" t="str">
        <f aca="false">IF(AND($B221&lt;&gt;"",$E221&lt;&gt;"",$F221&lt;&gt;"",BL$7&lt;&gt;""),MAX(NETWORKDAYS(BL$7,BL$7+6)-MAX($E221-BL$7,0)-MAX((BL$7+4)-$F221,0),0)*$B221,"")</f>
        <v/>
      </c>
      <c r="BM221" s="11" t="str">
        <f aca="false">IF(AND($B221&lt;&gt;"",$E221&lt;&gt;"",$F221&lt;&gt;"",BM$7&lt;&gt;""),MAX(NETWORKDAYS(BM$7,BM$7+6)-MAX($E221-BM$7,0)-MAX((BM$7+4)-$F221,0),0)*$B221,"")</f>
        <v/>
      </c>
      <c r="BN221" s="11" t="str">
        <f aca="false">IF(AND($B221&lt;&gt;"",$E221&lt;&gt;"",$F221&lt;&gt;"",BN$7&lt;&gt;""),MAX(NETWORKDAYS(BN$7,BN$7+6)-MAX($E221-BN$7,0)-MAX((BN$7+4)-$F221,0),0)*$B221,"")</f>
        <v/>
      </c>
      <c r="BO221" s="11" t="str">
        <f aca="false">IF(AND($B221&lt;&gt;"",$E221&lt;&gt;"",$F221&lt;&gt;"",BO$7&lt;&gt;""),MAX(NETWORKDAYS(BO$7,BO$7+6)-MAX($E221-BO$7,0)-MAX((BO$7+4)-$F221,0),0)*$B221,"")</f>
        <v/>
      </c>
      <c r="BP221" s="11" t="str">
        <f aca="false">IF(AND($B221&lt;&gt;"",$E221&lt;&gt;"",$F221&lt;&gt;"",BP$7&lt;&gt;""),MAX(NETWORKDAYS(BP$7,BP$7+6)-MAX($E221-BP$7,0)-MAX((BP$7+4)-$F221,0),0)*$B221,"")</f>
        <v/>
      </c>
      <c r="BQ221" s="11" t="str">
        <f aca="false">IF(AND($B221&lt;&gt;"",$E221&lt;&gt;"",$F221&lt;&gt;"",BQ$7&lt;&gt;""),MAX(NETWORKDAYS(BQ$7,BQ$7+6)-MAX($E221-BQ$7,0)-MAX((BQ$7+4)-$F221,0),0)*$B221,"")</f>
        <v/>
      </c>
      <c r="BR221" s="11" t="str">
        <f aca="false">IF(AND($B221&lt;&gt;"",$E221&lt;&gt;"",$F221&lt;&gt;"",BR$7&lt;&gt;""),MAX(NETWORKDAYS(BR$7,BR$7+6)-MAX($E221-BR$7,0)-MAX((BR$7+4)-$F221,0),0)*$B221,"")</f>
        <v/>
      </c>
      <c r="BS221" s="11" t="str">
        <f aca="false">IF(AND($B221&lt;&gt;"",$E221&lt;&gt;"",$F221&lt;&gt;"",BS$7&lt;&gt;""),MAX(NETWORKDAYS(BS$7,BS$7+6)-MAX($E221-BS$7,0)-MAX((BS$7+4)-$F221,0),0)*$B221,"")</f>
        <v/>
      </c>
      <c r="BT221" s="11" t="str">
        <f aca="false">IF(AND($B221&lt;&gt;"",$E221&lt;&gt;"",$F221&lt;&gt;"",BT$7&lt;&gt;""),MAX(NETWORKDAYS(BT$7,BT$7+6)-MAX($E221-BT$7,0)-MAX((BT$7+4)-$F221,0),0)*$B221,"")</f>
        <v/>
      </c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  <c r="KO221" s="11"/>
      <c r="KP221" s="11"/>
      <c r="KQ221" s="11"/>
      <c r="KR221" s="11"/>
      <c r="KS221" s="11"/>
      <c r="KT221" s="11"/>
      <c r="KU221" s="11"/>
      <c r="KV221" s="11"/>
      <c r="KW221" s="11"/>
      <c r="KX221" s="11"/>
      <c r="KY221" s="11"/>
      <c r="KZ221" s="11"/>
      <c r="LA221" s="11"/>
      <c r="LB221" s="11"/>
      <c r="LC221" s="11"/>
      <c r="LD221" s="11"/>
      <c r="LE221" s="11"/>
      <c r="LF221" s="11"/>
      <c r="LG221" s="11"/>
      <c r="LH221" s="11"/>
      <c r="LI221" s="11"/>
      <c r="LJ221" s="11"/>
      <c r="LK221" s="11"/>
      <c r="LL221" s="11"/>
      <c r="LM221" s="11"/>
      <c r="LN221" s="11"/>
      <c r="LO221" s="11"/>
      <c r="LP221" s="11"/>
      <c r="LQ221" s="11"/>
      <c r="LR221" s="11"/>
      <c r="LS221" s="11"/>
      <c r="LT221" s="11"/>
      <c r="LU221" s="11"/>
      <c r="LV221" s="11"/>
      <c r="LW221" s="11"/>
      <c r="LX221" s="11"/>
      <c r="LY221" s="11"/>
      <c r="LZ221" s="11"/>
      <c r="MA221" s="11"/>
      <c r="MB221" s="11"/>
      <c r="MC221" s="11"/>
      <c r="MD221" s="11"/>
      <c r="ME221" s="11"/>
      <c r="MF221" s="11"/>
    </row>
    <row r="222" customFormat="false" ht="12.8" hidden="false" customHeight="false" outlineLevel="0" collapsed="false">
      <c r="A222" s="1" t="str">
        <f aca="false">IF(taskList!J218&lt;&gt;"",taskList!J218,"")</f>
        <v/>
      </c>
      <c r="B222" s="9" t="str">
        <f aca="false">IF(AND(IF(taskList!M218&lt;&gt;"",TRUE()),IF(taskList!K218&lt;&gt;"",TRUE())),taskList!M218/taskList!K218,"")</f>
        <v/>
      </c>
      <c r="C222" s="9" t="str">
        <f aca="false">IF(taskList!B218&lt;&gt;"",taskList!B218,"")</f>
        <v/>
      </c>
      <c r="D222" s="9" t="str">
        <f aca="false">IF(taskList!E218&lt;&gt;"",taskList!E218,"")</f>
        <v/>
      </c>
      <c r="E222" s="4" t="str">
        <f aca="false">IF(taskList!F218&lt;&gt;"",taskList!F218,"")</f>
        <v/>
      </c>
      <c r="F222" s="4" t="str">
        <f aca="false">IF(taskList!G218&lt;&gt;"",taskList!G218,"")</f>
        <v/>
      </c>
      <c r="H222" s="11" t="str">
        <f aca="false">IF(AND($B222&lt;&gt;"",$E222&lt;&gt;"",$F222&lt;&gt;"",H$7&lt;&gt;""),MAX(NETWORKDAYS(H$7,H$7+6)-MAX($E222-H$7,0)-MAX((H$7+4)-$F222,0),0)*$B222,"")</f>
        <v/>
      </c>
      <c r="I222" s="11" t="str">
        <f aca="false">IF(AND($B222&lt;&gt;"",$E222&lt;&gt;"",$F222&lt;&gt;"",I$7&lt;&gt;""),MAX(NETWORKDAYS(I$7,I$7+6)-MAX($E222-I$7,0)-MAX((I$7+4)-$F222,0),0)*$B222,"")</f>
        <v/>
      </c>
      <c r="J222" s="11" t="str">
        <f aca="false">IF(AND($B222&lt;&gt;"",$E222&lt;&gt;"",$F222&lt;&gt;"",J$7&lt;&gt;""),MAX(NETWORKDAYS(J$7,J$7+6)-MAX($E222-J$7,0)-MAX((J$7+4)-$F222,0),0)*$B222,"")</f>
        <v/>
      </c>
      <c r="K222" s="11" t="str">
        <f aca="false">IF(AND($B222&lt;&gt;"",$E222&lt;&gt;"",$F222&lt;&gt;"",K$7&lt;&gt;""),MAX(NETWORKDAYS(K$7,K$7+6)-MAX($E222-K$7,0)-MAX((K$7+4)-$F222,0),0)*$B222,"")</f>
        <v/>
      </c>
      <c r="L222" s="11" t="str">
        <f aca="false">IF(AND($B222&lt;&gt;"",$E222&lt;&gt;"",$F222&lt;&gt;"",L$7&lt;&gt;""),MAX(NETWORKDAYS(L$7,L$7+6)-MAX($E222-L$7,0)-MAX((L$7+4)-$F222,0),0)*$B222,"")</f>
        <v/>
      </c>
      <c r="M222" s="11" t="str">
        <f aca="false">IF(AND($B222&lt;&gt;"",$E222&lt;&gt;"",$F222&lt;&gt;"",M$7&lt;&gt;""),MAX(NETWORKDAYS(M$7,M$7+6)-MAX($E222-M$7,0)-MAX((M$7+4)-$F222,0),0)*$B222,"")</f>
        <v/>
      </c>
      <c r="N222" s="11" t="str">
        <f aca="false">IF(AND($B222&lt;&gt;"",$E222&lt;&gt;"",$F222&lt;&gt;"",N$7&lt;&gt;""),MAX(NETWORKDAYS(N$7,N$7+6)-MAX($E222-N$7,0)-MAX((N$7+4)-$F222,0),0)*$B222,"")</f>
        <v/>
      </c>
      <c r="O222" s="11" t="str">
        <f aca="false">IF(AND($B222&lt;&gt;"",$E222&lt;&gt;"",$F222&lt;&gt;"",O$7&lt;&gt;""),MAX(NETWORKDAYS(O$7,O$7+6)-MAX($E222-O$7,0)-MAX((O$7+4)-$F222,0),0)*$B222,"")</f>
        <v/>
      </c>
      <c r="P222" s="11" t="str">
        <f aca="false">IF(AND($B222&lt;&gt;"",$E222&lt;&gt;"",$F222&lt;&gt;"",P$7&lt;&gt;""),MAX(NETWORKDAYS(P$7,P$7+6)-MAX($E222-P$7,0)-MAX((P$7+4)-$F222,0),0)*$B222,"")</f>
        <v/>
      </c>
      <c r="Q222" s="11" t="str">
        <f aca="false">IF(AND($B222&lt;&gt;"",$E222&lt;&gt;"",$F222&lt;&gt;"",Q$7&lt;&gt;""),MAX(NETWORKDAYS(Q$7,Q$7+6)-MAX($E222-Q$7,0)-MAX((Q$7+4)-$F222,0),0)*$B222,"")</f>
        <v/>
      </c>
      <c r="R222" s="11" t="str">
        <f aca="false">IF(AND($B222&lt;&gt;"",$E222&lt;&gt;"",$F222&lt;&gt;"",R$7&lt;&gt;""),MAX(NETWORKDAYS(R$7,R$7+6)-MAX($E222-R$7,0)-MAX((R$7+4)-$F222,0),0)*$B222,"")</f>
        <v/>
      </c>
      <c r="S222" s="11" t="str">
        <f aca="false">IF(AND($B222&lt;&gt;"",$E222&lt;&gt;"",$F222&lt;&gt;"",S$7&lt;&gt;""),MAX(NETWORKDAYS(S$7,S$7+6)-MAX($E222-S$7,0)-MAX((S$7+4)-$F222,0),0)*$B222,"")</f>
        <v/>
      </c>
      <c r="T222" s="11" t="str">
        <f aca="false">IF(AND($B222&lt;&gt;"",$E222&lt;&gt;"",$F222&lt;&gt;"",T$7&lt;&gt;""),MAX(NETWORKDAYS(T$7,T$7+6)-MAX($E222-T$7,0)-MAX((T$7+4)-$F222,0),0)*$B222,"")</f>
        <v/>
      </c>
      <c r="U222" s="11" t="str">
        <f aca="false">IF(AND($B222&lt;&gt;"",$E222&lt;&gt;"",$F222&lt;&gt;"",U$7&lt;&gt;""),MAX(NETWORKDAYS(U$7,U$7+6)-MAX($E222-U$7,0)-MAX((U$7+4)-$F222,0),0)*$B222,"")</f>
        <v/>
      </c>
      <c r="V222" s="11" t="str">
        <f aca="false">IF(AND($B222&lt;&gt;"",$E222&lt;&gt;"",$F222&lt;&gt;"",V$7&lt;&gt;""),MAX(NETWORKDAYS(V$7,V$7+6)-MAX($E222-V$7,0)-MAX((V$7+4)-$F222,0),0)*$B222,"")</f>
        <v/>
      </c>
      <c r="W222" s="11" t="str">
        <f aca="false">IF(AND($B222&lt;&gt;"",$E222&lt;&gt;"",$F222&lt;&gt;"",W$7&lt;&gt;""),MAX(NETWORKDAYS(W$7,W$7+6)-MAX($E222-W$7,0)-MAX((W$7+4)-$F222,0),0)*$B222,"")</f>
        <v/>
      </c>
      <c r="X222" s="11" t="str">
        <f aca="false">IF(AND($B222&lt;&gt;"",$E222&lt;&gt;"",$F222&lt;&gt;"",X$7&lt;&gt;""),MAX(NETWORKDAYS(X$7,X$7+6)-MAX($E222-X$7,0)-MAX((X$7+4)-$F222,0),0)*$B222,"")</f>
        <v/>
      </c>
      <c r="Y222" s="11" t="str">
        <f aca="false">IF(AND($B222&lt;&gt;"",$E222&lt;&gt;"",$F222&lt;&gt;"",Y$7&lt;&gt;""),MAX(NETWORKDAYS(Y$7,Y$7+6)-MAX($E222-Y$7,0)-MAX((Y$7+4)-$F222,0),0)*$B222,"")</f>
        <v/>
      </c>
      <c r="Z222" s="11" t="str">
        <f aca="false">IF(AND($B222&lt;&gt;"",$E222&lt;&gt;"",$F222&lt;&gt;"",Z$7&lt;&gt;""),MAX(NETWORKDAYS(Z$7,Z$7+6)-MAX($E222-Z$7,0)-MAX((Z$7+4)-$F222,0),0)*$B222,"")</f>
        <v/>
      </c>
      <c r="AA222" s="11" t="str">
        <f aca="false">IF(AND($B222&lt;&gt;"",$E222&lt;&gt;"",$F222&lt;&gt;"",AA$7&lt;&gt;""),MAX(NETWORKDAYS(AA$7,AA$7+6)-MAX($E222-AA$7,0)-MAX((AA$7+4)-$F222,0),0)*$B222,"")</f>
        <v/>
      </c>
      <c r="AB222" s="11" t="str">
        <f aca="false">IF(AND($B222&lt;&gt;"",$E222&lt;&gt;"",$F222&lt;&gt;"",AB$7&lt;&gt;""),MAX(NETWORKDAYS(AB$7,AB$7+6)-MAX($E222-AB$7,0)-MAX((AB$7+4)-$F222,0),0)*$B222,"")</f>
        <v/>
      </c>
      <c r="AC222" s="11" t="str">
        <f aca="false">IF(AND($B222&lt;&gt;"",$E222&lt;&gt;"",$F222&lt;&gt;"",AC$7&lt;&gt;""),MAX(NETWORKDAYS(AC$7,AC$7+6)-MAX($E222-AC$7,0)-MAX((AC$7+4)-$F222,0),0)*$B222,"")</f>
        <v/>
      </c>
      <c r="AD222" s="11" t="str">
        <f aca="false">IF(AND($B222&lt;&gt;"",$E222&lt;&gt;"",$F222&lt;&gt;"",AD$7&lt;&gt;""),MAX(NETWORKDAYS(AD$7,AD$7+6)-MAX($E222-AD$7,0)-MAX((AD$7+4)-$F222,0),0)*$B222,"")</f>
        <v/>
      </c>
      <c r="AE222" s="11" t="str">
        <f aca="false">IF(AND($B222&lt;&gt;"",$E222&lt;&gt;"",$F222&lt;&gt;"",AE$7&lt;&gt;""),MAX(NETWORKDAYS(AE$7,AE$7+6)-MAX($E222-AE$7,0)-MAX((AE$7+4)-$F222,0),0)*$B222,"")</f>
        <v/>
      </c>
      <c r="AF222" s="11" t="str">
        <f aca="false">IF(AND($B222&lt;&gt;"",$E222&lt;&gt;"",$F222&lt;&gt;"",AF$7&lt;&gt;""),MAX(NETWORKDAYS(AF$7,AF$7+6)-MAX($E222-AF$7,0)-MAX((AF$7+4)-$F222,0),0)*$B222,"")</f>
        <v/>
      </c>
      <c r="AG222" s="11" t="str">
        <f aca="false">IF(AND($B222&lt;&gt;"",$E222&lt;&gt;"",$F222&lt;&gt;"",AG$7&lt;&gt;""),MAX(NETWORKDAYS(AG$7,AG$7+6)-MAX($E222-AG$7,0)-MAX((AG$7+4)-$F222,0),0)*$B222,"")</f>
        <v/>
      </c>
      <c r="AH222" s="11" t="str">
        <f aca="false">IF(AND($B222&lt;&gt;"",$E222&lt;&gt;"",$F222&lt;&gt;"",AH$7&lt;&gt;""),MAX(NETWORKDAYS(AH$7,AH$7+6)-MAX($E222-AH$7,0)-MAX((AH$7+4)-$F222,0),0)*$B222,"")</f>
        <v/>
      </c>
      <c r="AI222" s="11" t="str">
        <f aca="false">IF(AND($B222&lt;&gt;"",$E222&lt;&gt;"",$F222&lt;&gt;"",AI$7&lt;&gt;""),MAX(NETWORKDAYS(AI$7,AI$7+6)-MAX($E222-AI$7,0)-MAX((AI$7+4)-$F222,0),0)*$B222,"")</f>
        <v/>
      </c>
      <c r="AJ222" s="11" t="str">
        <f aca="false">IF(AND($B222&lt;&gt;"",$E222&lt;&gt;"",$F222&lt;&gt;"",AJ$7&lt;&gt;""),MAX(NETWORKDAYS(AJ$7,AJ$7+6)-MAX($E222-AJ$7,0)-MAX((AJ$7+4)-$F222,0),0)*$B222,"")</f>
        <v/>
      </c>
      <c r="AK222" s="11" t="str">
        <f aca="false">IF(AND($B222&lt;&gt;"",$E222&lt;&gt;"",$F222&lt;&gt;"",AK$7&lt;&gt;""),MAX(NETWORKDAYS(AK$7,AK$7+6)-MAX($E222-AK$7,0)-MAX((AK$7+4)-$F222,0),0)*$B222,"")</f>
        <v/>
      </c>
      <c r="AL222" s="11" t="str">
        <f aca="false">IF(AND($B222&lt;&gt;"",$E222&lt;&gt;"",$F222&lt;&gt;"",AL$7&lt;&gt;""),MAX(NETWORKDAYS(AL$7,AL$7+6)-MAX($E222-AL$7,0)-MAX((AL$7+4)-$F222,0),0)*$B222,"")</f>
        <v/>
      </c>
      <c r="AM222" s="11" t="str">
        <f aca="false">IF(AND($B222&lt;&gt;"",$E222&lt;&gt;"",$F222&lt;&gt;"",AM$7&lt;&gt;""),MAX(NETWORKDAYS(AM$7,AM$7+6)-MAX($E222-AM$7,0)-MAX((AM$7+4)-$F222,0),0)*$B222,"")</f>
        <v/>
      </c>
      <c r="AN222" s="11" t="str">
        <f aca="false">IF(AND($B222&lt;&gt;"",$E222&lt;&gt;"",$F222&lt;&gt;"",AN$7&lt;&gt;""),MAX(NETWORKDAYS(AN$7,AN$7+6)-MAX($E222-AN$7,0)-MAX((AN$7+4)-$F222,0),0)*$B222,"")</f>
        <v/>
      </c>
      <c r="AO222" s="11" t="str">
        <f aca="false">IF(AND($B222&lt;&gt;"",$E222&lt;&gt;"",$F222&lt;&gt;"",AO$7&lt;&gt;""),MAX(NETWORKDAYS(AO$7,AO$7+6)-MAX($E222-AO$7,0)-MAX((AO$7+4)-$F222,0),0)*$B222,"")</f>
        <v/>
      </c>
      <c r="AP222" s="11" t="str">
        <f aca="false">IF(AND($B222&lt;&gt;"",$E222&lt;&gt;"",$F222&lt;&gt;"",AP$7&lt;&gt;""),MAX(NETWORKDAYS(AP$7,AP$7+6)-MAX($E222-AP$7,0)-MAX((AP$7+4)-$F222,0),0)*$B222,"")</f>
        <v/>
      </c>
      <c r="AQ222" s="11" t="str">
        <f aca="false">IF(AND($B222&lt;&gt;"",$E222&lt;&gt;"",$F222&lt;&gt;"",AQ$7&lt;&gt;""),MAX(NETWORKDAYS(AQ$7,AQ$7+6)-MAX($E222-AQ$7,0)-MAX((AQ$7+4)-$F222,0),0)*$B222,"")</f>
        <v/>
      </c>
      <c r="AR222" s="11" t="str">
        <f aca="false">IF(AND($B222&lt;&gt;"",$E222&lt;&gt;"",$F222&lt;&gt;"",AR$7&lt;&gt;""),MAX(NETWORKDAYS(AR$7,AR$7+6)-MAX($E222-AR$7,0)-MAX((AR$7+4)-$F222,0),0)*$B222,"")</f>
        <v/>
      </c>
      <c r="AS222" s="11" t="str">
        <f aca="false">IF(AND($B222&lt;&gt;"",$E222&lt;&gt;"",$F222&lt;&gt;"",AS$7&lt;&gt;""),MAX(NETWORKDAYS(AS$7,AS$7+6)-MAX($E222-AS$7,0)-MAX((AS$7+4)-$F222,0),0)*$B222,"")</f>
        <v/>
      </c>
      <c r="AT222" s="11" t="str">
        <f aca="false">IF(AND($B222&lt;&gt;"",$E222&lt;&gt;"",$F222&lt;&gt;"",AT$7&lt;&gt;""),MAX(NETWORKDAYS(AT$7,AT$7+6)-MAX($E222-AT$7,0)-MAX((AT$7+4)-$F222,0),0)*$B222,"")</f>
        <v/>
      </c>
      <c r="AU222" s="11" t="str">
        <f aca="false">IF(AND($B222&lt;&gt;"",$E222&lt;&gt;"",$F222&lt;&gt;"",AU$7&lt;&gt;""),MAX(NETWORKDAYS(AU$7,AU$7+6)-MAX($E222-AU$7,0)-MAX((AU$7+4)-$F222,0),0)*$B222,"")</f>
        <v/>
      </c>
      <c r="AV222" s="11" t="str">
        <f aca="false">IF(AND($B222&lt;&gt;"",$E222&lt;&gt;"",$F222&lt;&gt;"",AV$7&lt;&gt;""),MAX(NETWORKDAYS(AV$7,AV$7+6)-MAX($E222-AV$7,0)-MAX((AV$7+4)-$F222,0),0)*$B222,"")</f>
        <v/>
      </c>
      <c r="AW222" s="11" t="str">
        <f aca="false">IF(AND($B222&lt;&gt;"",$E222&lt;&gt;"",$F222&lt;&gt;"",AW$7&lt;&gt;""),MAX(NETWORKDAYS(AW$7,AW$7+6)-MAX($E222-AW$7,0)-MAX((AW$7+4)-$F222,0),0)*$B222,"")</f>
        <v/>
      </c>
      <c r="AX222" s="11" t="str">
        <f aca="false">IF(AND($B222&lt;&gt;"",$E222&lt;&gt;"",$F222&lt;&gt;"",AX$7&lt;&gt;""),MAX(NETWORKDAYS(AX$7,AX$7+6)-MAX($E222-AX$7,0)-MAX((AX$7+4)-$F222,0),0)*$B222,"")</f>
        <v/>
      </c>
      <c r="AY222" s="11" t="str">
        <f aca="false">IF(AND($B222&lt;&gt;"",$E222&lt;&gt;"",$F222&lt;&gt;"",AY$7&lt;&gt;""),MAX(NETWORKDAYS(AY$7,AY$7+6)-MAX($E222-AY$7,0)-MAX((AY$7+4)-$F222,0),0)*$B222,"")</f>
        <v/>
      </c>
      <c r="AZ222" s="11" t="str">
        <f aca="false">IF(AND($B222&lt;&gt;"",$E222&lt;&gt;"",$F222&lt;&gt;"",AZ$7&lt;&gt;""),MAX(NETWORKDAYS(AZ$7,AZ$7+6)-MAX($E222-AZ$7,0)-MAX((AZ$7+4)-$F222,0),0)*$B222,"")</f>
        <v/>
      </c>
      <c r="BA222" s="11" t="str">
        <f aca="false">IF(AND($B222&lt;&gt;"",$E222&lt;&gt;"",$F222&lt;&gt;"",BA$7&lt;&gt;""),MAX(NETWORKDAYS(BA$7,BA$7+6)-MAX($E222-BA$7,0)-MAX((BA$7+4)-$F222,0),0)*$B222,"")</f>
        <v/>
      </c>
      <c r="BB222" s="11" t="str">
        <f aca="false">IF(AND($B222&lt;&gt;"",$E222&lt;&gt;"",$F222&lt;&gt;"",BB$7&lt;&gt;""),MAX(NETWORKDAYS(BB$7,BB$7+6)-MAX($E222-BB$7,0)-MAX((BB$7+4)-$F222,0),0)*$B222,"")</f>
        <v/>
      </c>
      <c r="BC222" s="11" t="str">
        <f aca="false">IF(AND($B222&lt;&gt;"",$E222&lt;&gt;"",$F222&lt;&gt;"",BC$7&lt;&gt;""),MAX(NETWORKDAYS(BC$7,BC$7+6)-MAX($E222-BC$7,0)-MAX((BC$7+4)-$F222,0),0)*$B222,"")</f>
        <v/>
      </c>
      <c r="BD222" s="11" t="str">
        <f aca="false">IF(AND($B222&lt;&gt;"",$E222&lt;&gt;"",$F222&lt;&gt;"",BD$7&lt;&gt;""),MAX(NETWORKDAYS(BD$7,BD$7+6)-MAX($E222-BD$7,0)-MAX((BD$7+4)-$F222,0),0)*$B222,"")</f>
        <v/>
      </c>
      <c r="BE222" s="11" t="str">
        <f aca="false">IF(AND($B222&lt;&gt;"",$E222&lt;&gt;"",$F222&lt;&gt;"",BE$7&lt;&gt;""),MAX(NETWORKDAYS(BE$7,BE$7+6)-MAX($E222-BE$7,0)-MAX((BE$7+4)-$F222,0),0)*$B222,"")</f>
        <v/>
      </c>
      <c r="BF222" s="11" t="str">
        <f aca="false">IF(AND($B222&lt;&gt;"",$E222&lt;&gt;"",$F222&lt;&gt;"",BF$7&lt;&gt;""),MAX(NETWORKDAYS(BF$7,BF$7+6)-MAX($E222-BF$7,0)-MAX((BF$7+4)-$F222,0),0)*$B222,"")</f>
        <v/>
      </c>
      <c r="BG222" s="11" t="str">
        <f aca="false">IF(AND($B222&lt;&gt;"",$E222&lt;&gt;"",$F222&lt;&gt;"",BG$7&lt;&gt;""),MAX(NETWORKDAYS(BG$7,BG$7+6)-MAX($E222-BG$7,0)-MAX((BG$7+4)-$F222,0),0)*$B222,"")</f>
        <v/>
      </c>
      <c r="BH222" s="11" t="str">
        <f aca="false">IF(AND($B222&lt;&gt;"",$E222&lt;&gt;"",$F222&lt;&gt;"",BH$7&lt;&gt;""),MAX(NETWORKDAYS(BH$7,BH$7+6)-MAX($E222-BH$7,0)-MAX((BH$7+4)-$F222,0),0)*$B222,"")</f>
        <v/>
      </c>
      <c r="BI222" s="11" t="str">
        <f aca="false">IF(AND($B222&lt;&gt;"",$E222&lt;&gt;"",$F222&lt;&gt;"",BI$7&lt;&gt;""),MAX(NETWORKDAYS(BI$7,BI$7+6)-MAX($E222-BI$7,0)-MAX((BI$7+4)-$F222,0),0)*$B222,"")</f>
        <v/>
      </c>
      <c r="BJ222" s="11" t="str">
        <f aca="false">IF(AND($B222&lt;&gt;"",$E222&lt;&gt;"",$F222&lt;&gt;"",BJ$7&lt;&gt;""),MAX(NETWORKDAYS(BJ$7,BJ$7+6)-MAX($E222-BJ$7,0)-MAX((BJ$7+4)-$F222,0),0)*$B222,"")</f>
        <v/>
      </c>
      <c r="BK222" s="11" t="str">
        <f aca="false">IF(AND($B222&lt;&gt;"",$E222&lt;&gt;"",$F222&lt;&gt;"",BK$7&lt;&gt;""),MAX(NETWORKDAYS(BK$7,BK$7+6)-MAX($E222-BK$7,0)-MAX((BK$7+4)-$F222,0),0)*$B222,"")</f>
        <v/>
      </c>
      <c r="BL222" s="11" t="str">
        <f aca="false">IF(AND($B222&lt;&gt;"",$E222&lt;&gt;"",$F222&lt;&gt;"",BL$7&lt;&gt;""),MAX(NETWORKDAYS(BL$7,BL$7+6)-MAX($E222-BL$7,0)-MAX((BL$7+4)-$F222,0),0)*$B222,"")</f>
        <v/>
      </c>
      <c r="BM222" s="11" t="str">
        <f aca="false">IF(AND($B222&lt;&gt;"",$E222&lt;&gt;"",$F222&lt;&gt;"",BM$7&lt;&gt;""),MAX(NETWORKDAYS(BM$7,BM$7+6)-MAX($E222-BM$7,0)-MAX((BM$7+4)-$F222,0),0)*$B222,"")</f>
        <v/>
      </c>
      <c r="BN222" s="11" t="str">
        <f aca="false">IF(AND($B222&lt;&gt;"",$E222&lt;&gt;"",$F222&lt;&gt;"",BN$7&lt;&gt;""),MAX(NETWORKDAYS(BN$7,BN$7+6)-MAX($E222-BN$7,0)-MAX((BN$7+4)-$F222,0),0)*$B222,"")</f>
        <v/>
      </c>
      <c r="BO222" s="11" t="str">
        <f aca="false">IF(AND($B222&lt;&gt;"",$E222&lt;&gt;"",$F222&lt;&gt;"",BO$7&lt;&gt;""),MAX(NETWORKDAYS(BO$7,BO$7+6)-MAX($E222-BO$7,0)-MAX((BO$7+4)-$F222,0),0)*$B222,"")</f>
        <v/>
      </c>
      <c r="BP222" s="11" t="str">
        <f aca="false">IF(AND($B222&lt;&gt;"",$E222&lt;&gt;"",$F222&lt;&gt;"",BP$7&lt;&gt;""),MAX(NETWORKDAYS(BP$7,BP$7+6)-MAX($E222-BP$7,0)-MAX((BP$7+4)-$F222,0),0)*$B222,"")</f>
        <v/>
      </c>
      <c r="BQ222" s="11" t="str">
        <f aca="false">IF(AND($B222&lt;&gt;"",$E222&lt;&gt;"",$F222&lt;&gt;"",BQ$7&lt;&gt;""),MAX(NETWORKDAYS(BQ$7,BQ$7+6)-MAX($E222-BQ$7,0)-MAX((BQ$7+4)-$F222,0),0)*$B222,"")</f>
        <v/>
      </c>
      <c r="BR222" s="11" t="str">
        <f aca="false">IF(AND($B222&lt;&gt;"",$E222&lt;&gt;"",$F222&lt;&gt;"",BR$7&lt;&gt;""),MAX(NETWORKDAYS(BR$7,BR$7+6)-MAX($E222-BR$7,0)-MAX((BR$7+4)-$F222,0),0)*$B222,"")</f>
        <v/>
      </c>
      <c r="BS222" s="11" t="str">
        <f aca="false">IF(AND($B222&lt;&gt;"",$E222&lt;&gt;"",$F222&lt;&gt;"",BS$7&lt;&gt;""),MAX(NETWORKDAYS(BS$7,BS$7+6)-MAX($E222-BS$7,0)-MAX((BS$7+4)-$F222,0),0)*$B222,"")</f>
        <v/>
      </c>
      <c r="BT222" s="11" t="str">
        <f aca="false">IF(AND($B222&lt;&gt;"",$E222&lt;&gt;"",$F222&lt;&gt;"",BT$7&lt;&gt;""),MAX(NETWORKDAYS(BT$7,BT$7+6)-MAX($E222-BT$7,0)-MAX((BT$7+4)-$F222,0),0)*$B222,"")</f>
        <v/>
      </c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</row>
    <row r="223" customFormat="false" ht="12.8" hidden="false" customHeight="false" outlineLevel="0" collapsed="false">
      <c r="A223" s="1" t="str">
        <f aca="false">IF(taskList!J219&lt;&gt;"",taskList!J219,"")</f>
        <v/>
      </c>
      <c r="B223" s="9" t="str">
        <f aca="false">IF(AND(IF(taskList!M219&lt;&gt;"",TRUE()),IF(taskList!K219&lt;&gt;"",TRUE())),taskList!M219/taskList!K219,"")</f>
        <v/>
      </c>
      <c r="C223" s="9" t="str">
        <f aca="false">IF(taskList!B219&lt;&gt;"",taskList!B219,"")</f>
        <v/>
      </c>
      <c r="D223" s="9" t="str">
        <f aca="false">IF(taskList!E219&lt;&gt;"",taskList!E219,"")</f>
        <v/>
      </c>
      <c r="E223" s="4" t="str">
        <f aca="false">IF(taskList!F219&lt;&gt;"",taskList!F219,"")</f>
        <v/>
      </c>
      <c r="F223" s="4" t="str">
        <f aca="false">IF(taskList!G219&lt;&gt;"",taskList!G219,"")</f>
        <v/>
      </c>
      <c r="H223" s="11" t="str">
        <f aca="false">IF(AND($B223&lt;&gt;"",$E223&lt;&gt;"",$F223&lt;&gt;"",H$7&lt;&gt;""),MAX(NETWORKDAYS(H$7,H$7+6)-MAX($E223-H$7,0)-MAX((H$7+4)-$F223,0),0)*$B223,"")</f>
        <v/>
      </c>
      <c r="I223" s="11" t="str">
        <f aca="false">IF(AND($B223&lt;&gt;"",$E223&lt;&gt;"",$F223&lt;&gt;"",I$7&lt;&gt;""),MAX(NETWORKDAYS(I$7,I$7+6)-MAX($E223-I$7,0)-MAX((I$7+4)-$F223,0),0)*$B223,"")</f>
        <v/>
      </c>
      <c r="J223" s="11" t="str">
        <f aca="false">IF(AND($B223&lt;&gt;"",$E223&lt;&gt;"",$F223&lt;&gt;"",J$7&lt;&gt;""),MAX(NETWORKDAYS(J$7,J$7+6)-MAX($E223-J$7,0)-MAX((J$7+4)-$F223,0),0)*$B223,"")</f>
        <v/>
      </c>
      <c r="K223" s="11" t="str">
        <f aca="false">IF(AND($B223&lt;&gt;"",$E223&lt;&gt;"",$F223&lt;&gt;"",K$7&lt;&gt;""),MAX(NETWORKDAYS(K$7,K$7+6)-MAX($E223-K$7,0)-MAX((K$7+4)-$F223,0),0)*$B223,"")</f>
        <v/>
      </c>
      <c r="L223" s="11" t="str">
        <f aca="false">IF(AND($B223&lt;&gt;"",$E223&lt;&gt;"",$F223&lt;&gt;"",L$7&lt;&gt;""),MAX(NETWORKDAYS(L$7,L$7+6)-MAX($E223-L$7,0)-MAX((L$7+4)-$F223,0),0)*$B223,"")</f>
        <v/>
      </c>
      <c r="M223" s="11" t="str">
        <f aca="false">IF(AND($B223&lt;&gt;"",$E223&lt;&gt;"",$F223&lt;&gt;"",M$7&lt;&gt;""),MAX(NETWORKDAYS(M$7,M$7+6)-MAX($E223-M$7,0)-MAX((M$7+4)-$F223,0),0)*$B223,"")</f>
        <v/>
      </c>
      <c r="N223" s="11" t="str">
        <f aca="false">IF(AND($B223&lt;&gt;"",$E223&lt;&gt;"",$F223&lt;&gt;"",N$7&lt;&gt;""),MAX(NETWORKDAYS(N$7,N$7+6)-MAX($E223-N$7,0)-MAX((N$7+4)-$F223,0),0)*$B223,"")</f>
        <v/>
      </c>
      <c r="O223" s="11" t="str">
        <f aca="false">IF(AND($B223&lt;&gt;"",$E223&lt;&gt;"",$F223&lt;&gt;"",O$7&lt;&gt;""),MAX(NETWORKDAYS(O$7,O$7+6)-MAX($E223-O$7,0)-MAX((O$7+4)-$F223,0),0)*$B223,"")</f>
        <v/>
      </c>
      <c r="P223" s="11" t="str">
        <f aca="false">IF(AND($B223&lt;&gt;"",$E223&lt;&gt;"",$F223&lt;&gt;"",P$7&lt;&gt;""),MAX(NETWORKDAYS(P$7,P$7+6)-MAX($E223-P$7,0)-MAX((P$7+4)-$F223,0),0)*$B223,"")</f>
        <v/>
      </c>
      <c r="Q223" s="11" t="str">
        <f aca="false">IF(AND($B223&lt;&gt;"",$E223&lt;&gt;"",$F223&lt;&gt;"",Q$7&lt;&gt;""),MAX(NETWORKDAYS(Q$7,Q$7+6)-MAX($E223-Q$7,0)-MAX((Q$7+4)-$F223,0),0)*$B223,"")</f>
        <v/>
      </c>
      <c r="R223" s="11" t="str">
        <f aca="false">IF(AND($B223&lt;&gt;"",$E223&lt;&gt;"",$F223&lt;&gt;"",R$7&lt;&gt;""),MAX(NETWORKDAYS(R$7,R$7+6)-MAX($E223-R$7,0)-MAX((R$7+4)-$F223,0),0)*$B223,"")</f>
        <v/>
      </c>
      <c r="S223" s="11" t="str">
        <f aca="false">IF(AND($B223&lt;&gt;"",$E223&lt;&gt;"",$F223&lt;&gt;"",S$7&lt;&gt;""),MAX(NETWORKDAYS(S$7,S$7+6)-MAX($E223-S$7,0)-MAX((S$7+4)-$F223,0),0)*$B223,"")</f>
        <v/>
      </c>
      <c r="T223" s="11" t="str">
        <f aca="false">IF(AND($B223&lt;&gt;"",$E223&lt;&gt;"",$F223&lt;&gt;"",T$7&lt;&gt;""),MAX(NETWORKDAYS(T$7,T$7+6)-MAX($E223-T$7,0)-MAX((T$7+4)-$F223,0),0)*$B223,"")</f>
        <v/>
      </c>
      <c r="U223" s="11" t="str">
        <f aca="false">IF(AND($B223&lt;&gt;"",$E223&lt;&gt;"",$F223&lt;&gt;"",U$7&lt;&gt;""),MAX(NETWORKDAYS(U$7,U$7+6)-MAX($E223-U$7,0)-MAX((U$7+4)-$F223,0),0)*$B223,"")</f>
        <v/>
      </c>
      <c r="V223" s="11" t="str">
        <f aca="false">IF(AND($B223&lt;&gt;"",$E223&lt;&gt;"",$F223&lt;&gt;"",V$7&lt;&gt;""),MAX(NETWORKDAYS(V$7,V$7+6)-MAX($E223-V$7,0)-MAX((V$7+4)-$F223,0),0)*$B223,"")</f>
        <v/>
      </c>
      <c r="W223" s="11" t="str">
        <f aca="false">IF(AND($B223&lt;&gt;"",$E223&lt;&gt;"",$F223&lt;&gt;"",W$7&lt;&gt;""),MAX(NETWORKDAYS(W$7,W$7+6)-MAX($E223-W$7,0)-MAX((W$7+4)-$F223,0),0)*$B223,"")</f>
        <v/>
      </c>
      <c r="X223" s="11" t="str">
        <f aca="false">IF(AND($B223&lt;&gt;"",$E223&lt;&gt;"",$F223&lt;&gt;"",X$7&lt;&gt;""),MAX(NETWORKDAYS(X$7,X$7+6)-MAX($E223-X$7,0)-MAX((X$7+4)-$F223,0),0)*$B223,"")</f>
        <v/>
      </c>
      <c r="Y223" s="11" t="str">
        <f aca="false">IF(AND($B223&lt;&gt;"",$E223&lt;&gt;"",$F223&lt;&gt;"",Y$7&lt;&gt;""),MAX(NETWORKDAYS(Y$7,Y$7+6)-MAX($E223-Y$7,0)-MAX((Y$7+4)-$F223,0),0)*$B223,"")</f>
        <v/>
      </c>
      <c r="Z223" s="11" t="str">
        <f aca="false">IF(AND($B223&lt;&gt;"",$E223&lt;&gt;"",$F223&lt;&gt;"",Z$7&lt;&gt;""),MAX(NETWORKDAYS(Z$7,Z$7+6)-MAX($E223-Z$7,0)-MAX((Z$7+4)-$F223,0),0)*$B223,"")</f>
        <v/>
      </c>
      <c r="AA223" s="11" t="str">
        <f aca="false">IF(AND($B223&lt;&gt;"",$E223&lt;&gt;"",$F223&lt;&gt;"",AA$7&lt;&gt;""),MAX(NETWORKDAYS(AA$7,AA$7+6)-MAX($E223-AA$7,0)-MAX((AA$7+4)-$F223,0),0)*$B223,"")</f>
        <v/>
      </c>
      <c r="AB223" s="11" t="str">
        <f aca="false">IF(AND($B223&lt;&gt;"",$E223&lt;&gt;"",$F223&lt;&gt;"",AB$7&lt;&gt;""),MAX(NETWORKDAYS(AB$7,AB$7+6)-MAX($E223-AB$7,0)-MAX((AB$7+4)-$F223,0),0)*$B223,"")</f>
        <v/>
      </c>
      <c r="AC223" s="11" t="str">
        <f aca="false">IF(AND($B223&lt;&gt;"",$E223&lt;&gt;"",$F223&lt;&gt;"",AC$7&lt;&gt;""),MAX(NETWORKDAYS(AC$7,AC$7+6)-MAX($E223-AC$7,0)-MAX((AC$7+4)-$F223,0),0)*$B223,"")</f>
        <v/>
      </c>
      <c r="AD223" s="11" t="str">
        <f aca="false">IF(AND($B223&lt;&gt;"",$E223&lt;&gt;"",$F223&lt;&gt;"",AD$7&lt;&gt;""),MAX(NETWORKDAYS(AD$7,AD$7+6)-MAX($E223-AD$7,0)-MAX((AD$7+4)-$F223,0),0)*$B223,"")</f>
        <v/>
      </c>
      <c r="AE223" s="11" t="str">
        <f aca="false">IF(AND($B223&lt;&gt;"",$E223&lt;&gt;"",$F223&lt;&gt;"",AE$7&lt;&gt;""),MAX(NETWORKDAYS(AE$7,AE$7+6)-MAX($E223-AE$7,0)-MAX((AE$7+4)-$F223,0),0)*$B223,"")</f>
        <v/>
      </c>
      <c r="AF223" s="11" t="str">
        <f aca="false">IF(AND($B223&lt;&gt;"",$E223&lt;&gt;"",$F223&lt;&gt;"",AF$7&lt;&gt;""),MAX(NETWORKDAYS(AF$7,AF$7+6)-MAX($E223-AF$7,0)-MAX((AF$7+4)-$F223,0),0)*$B223,"")</f>
        <v/>
      </c>
      <c r="AG223" s="11" t="str">
        <f aca="false">IF(AND($B223&lt;&gt;"",$E223&lt;&gt;"",$F223&lt;&gt;"",AG$7&lt;&gt;""),MAX(NETWORKDAYS(AG$7,AG$7+6)-MAX($E223-AG$7,0)-MAX((AG$7+4)-$F223,0),0)*$B223,"")</f>
        <v/>
      </c>
      <c r="AH223" s="11" t="str">
        <f aca="false">IF(AND($B223&lt;&gt;"",$E223&lt;&gt;"",$F223&lt;&gt;"",AH$7&lt;&gt;""),MAX(NETWORKDAYS(AH$7,AH$7+6)-MAX($E223-AH$7,0)-MAX((AH$7+4)-$F223,0),0)*$B223,"")</f>
        <v/>
      </c>
      <c r="AI223" s="11" t="str">
        <f aca="false">IF(AND($B223&lt;&gt;"",$E223&lt;&gt;"",$F223&lt;&gt;"",AI$7&lt;&gt;""),MAX(NETWORKDAYS(AI$7,AI$7+6)-MAX($E223-AI$7,0)-MAX((AI$7+4)-$F223,0),0)*$B223,"")</f>
        <v/>
      </c>
      <c r="AJ223" s="11" t="str">
        <f aca="false">IF(AND($B223&lt;&gt;"",$E223&lt;&gt;"",$F223&lt;&gt;"",AJ$7&lt;&gt;""),MAX(NETWORKDAYS(AJ$7,AJ$7+6)-MAX($E223-AJ$7,0)-MAX((AJ$7+4)-$F223,0),0)*$B223,"")</f>
        <v/>
      </c>
      <c r="AK223" s="11" t="str">
        <f aca="false">IF(AND($B223&lt;&gt;"",$E223&lt;&gt;"",$F223&lt;&gt;"",AK$7&lt;&gt;""),MAX(NETWORKDAYS(AK$7,AK$7+6)-MAX($E223-AK$7,0)-MAX((AK$7+4)-$F223,0),0)*$B223,"")</f>
        <v/>
      </c>
      <c r="AL223" s="11" t="str">
        <f aca="false">IF(AND($B223&lt;&gt;"",$E223&lt;&gt;"",$F223&lt;&gt;"",AL$7&lt;&gt;""),MAX(NETWORKDAYS(AL$7,AL$7+6)-MAX($E223-AL$7,0)-MAX((AL$7+4)-$F223,0),0)*$B223,"")</f>
        <v/>
      </c>
      <c r="AM223" s="11" t="str">
        <f aca="false">IF(AND($B223&lt;&gt;"",$E223&lt;&gt;"",$F223&lt;&gt;"",AM$7&lt;&gt;""),MAX(NETWORKDAYS(AM$7,AM$7+6)-MAX($E223-AM$7,0)-MAX((AM$7+4)-$F223,0),0)*$B223,"")</f>
        <v/>
      </c>
      <c r="AN223" s="11" t="str">
        <f aca="false">IF(AND($B223&lt;&gt;"",$E223&lt;&gt;"",$F223&lt;&gt;"",AN$7&lt;&gt;""),MAX(NETWORKDAYS(AN$7,AN$7+6)-MAX($E223-AN$7,0)-MAX((AN$7+4)-$F223,0),0)*$B223,"")</f>
        <v/>
      </c>
      <c r="AO223" s="11" t="str">
        <f aca="false">IF(AND($B223&lt;&gt;"",$E223&lt;&gt;"",$F223&lt;&gt;"",AO$7&lt;&gt;""),MAX(NETWORKDAYS(AO$7,AO$7+6)-MAX($E223-AO$7,0)-MAX((AO$7+4)-$F223,0),0)*$B223,"")</f>
        <v/>
      </c>
      <c r="AP223" s="11" t="str">
        <f aca="false">IF(AND($B223&lt;&gt;"",$E223&lt;&gt;"",$F223&lt;&gt;"",AP$7&lt;&gt;""),MAX(NETWORKDAYS(AP$7,AP$7+6)-MAX($E223-AP$7,0)-MAX((AP$7+4)-$F223,0),0)*$B223,"")</f>
        <v/>
      </c>
      <c r="AQ223" s="11" t="str">
        <f aca="false">IF(AND($B223&lt;&gt;"",$E223&lt;&gt;"",$F223&lt;&gt;"",AQ$7&lt;&gt;""),MAX(NETWORKDAYS(AQ$7,AQ$7+6)-MAX($E223-AQ$7,0)-MAX((AQ$7+4)-$F223,0),0)*$B223,"")</f>
        <v/>
      </c>
      <c r="AR223" s="11" t="str">
        <f aca="false">IF(AND($B223&lt;&gt;"",$E223&lt;&gt;"",$F223&lt;&gt;"",AR$7&lt;&gt;""),MAX(NETWORKDAYS(AR$7,AR$7+6)-MAX($E223-AR$7,0)-MAX((AR$7+4)-$F223,0),0)*$B223,"")</f>
        <v/>
      </c>
      <c r="AS223" s="11" t="str">
        <f aca="false">IF(AND($B223&lt;&gt;"",$E223&lt;&gt;"",$F223&lt;&gt;"",AS$7&lt;&gt;""),MAX(NETWORKDAYS(AS$7,AS$7+6)-MAX($E223-AS$7,0)-MAX((AS$7+4)-$F223,0),0)*$B223,"")</f>
        <v/>
      </c>
      <c r="AT223" s="11" t="str">
        <f aca="false">IF(AND($B223&lt;&gt;"",$E223&lt;&gt;"",$F223&lt;&gt;"",AT$7&lt;&gt;""),MAX(NETWORKDAYS(AT$7,AT$7+6)-MAX($E223-AT$7,0)-MAX((AT$7+4)-$F223,0),0)*$B223,"")</f>
        <v/>
      </c>
      <c r="AU223" s="11" t="str">
        <f aca="false">IF(AND($B223&lt;&gt;"",$E223&lt;&gt;"",$F223&lt;&gt;"",AU$7&lt;&gt;""),MAX(NETWORKDAYS(AU$7,AU$7+6)-MAX($E223-AU$7,0)-MAX((AU$7+4)-$F223,0),0)*$B223,"")</f>
        <v/>
      </c>
      <c r="AV223" s="11" t="str">
        <f aca="false">IF(AND($B223&lt;&gt;"",$E223&lt;&gt;"",$F223&lt;&gt;"",AV$7&lt;&gt;""),MAX(NETWORKDAYS(AV$7,AV$7+6)-MAX($E223-AV$7,0)-MAX((AV$7+4)-$F223,0),0)*$B223,"")</f>
        <v/>
      </c>
      <c r="AW223" s="11" t="str">
        <f aca="false">IF(AND($B223&lt;&gt;"",$E223&lt;&gt;"",$F223&lt;&gt;"",AW$7&lt;&gt;""),MAX(NETWORKDAYS(AW$7,AW$7+6)-MAX($E223-AW$7,0)-MAX((AW$7+4)-$F223,0),0)*$B223,"")</f>
        <v/>
      </c>
      <c r="AX223" s="11" t="str">
        <f aca="false">IF(AND($B223&lt;&gt;"",$E223&lt;&gt;"",$F223&lt;&gt;"",AX$7&lt;&gt;""),MAX(NETWORKDAYS(AX$7,AX$7+6)-MAX($E223-AX$7,0)-MAX((AX$7+4)-$F223,0),0)*$B223,"")</f>
        <v/>
      </c>
      <c r="AY223" s="11" t="str">
        <f aca="false">IF(AND($B223&lt;&gt;"",$E223&lt;&gt;"",$F223&lt;&gt;"",AY$7&lt;&gt;""),MAX(NETWORKDAYS(AY$7,AY$7+6)-MAX($E223-AY$7,0)-MAX((AY$7+4)-$F223,0),0)*$B223,"")</f>
        <v/>
      </c>
      <c r="AZ223" s="11" t="str">
        <f aca="false">IF(AND($B223&lt;&gt;"",$E223&lt;&gt;"",$F223&lt;&gt;"",AZ$7&lt;&gt;""),MAX(NETWORKDAYS(AZ$7,AZ$7+6)-MAX($E223-AZ$7,0)-MAX((AZ$7+4)-$F223,0),0)*$B223,"")</f>
        <v/>
      </c>
      <c r="BA223" s="11" t="str">
        <f aca="false">IF(AND($B223&lt;&gt;"",$E223&lt;&gt;"",$F223&lt;&gt;"",BA$7&lt;&gt;""),MAX(NETWORKDAYS(BA$7,BA$7+6)-MAX($E223-BA$7,0)-MAX((BA$7+4)-$F223,0),0)*$B223,"")</f>
        <v/>
      </c>
      <c r="BB223" s="11" t="str">
        <f aca="false">IF(AND($B223&lt;&gt;"",$E223&lt;&gt;"",$F223&lt;&gt;"",BB$7&lt;&gt;""),MAX(NETWORKDAYS(BB$7,BB$7+6)-MAX($E223-BB$7,0)-MAX((BB$7+4)-$F223,0),0)*$B223,"")</f>
        <v/>
      </c>
      <c r="BC223" s="11" t="str">
        <f aca="false">IF(AND($B223&lt;&gt;"",$E223&lt;&gt;"",$F223&lt;&gt;"",BC$7&lt;&gt;""),MAX(NETWORKDAYS(BC$7,BC$7+6)-MAX($E223-BC$7,0)-MAX((BC$7+4)-$F223,0),0)*$B223,"")</f>
        <v/>
      </c>
      <c r="BD223" s="11" t="str">
        <f aca="false">IF(AND($B223&lt;&gt;"",$E223&lt;&gt;"",$F223&lt;&gt;"",BD$7&lt;&gt;""),MAX(NETWORKDAYS(BD$7,BD$7+6)-MAX($E223-BD$7,0)-MAX((BD$7+4)-$F223,0),0)*$B223,"")</f>
        <v/>
      </c>
      <c r="BE223" s="11" t="str">
        <f aca="false">IF(AND($B223&lt;&gt;"",$E223&lt;&gt;"",$F223&lt;&gt;"",BE$7&lt;&gt;""),MAX(NETWORKDAYS(BE$7,BE$7+6)-MAX($E223-BE$7,0)-MAX((BE$7+4)-$F223,0),0)*$B223,"")</f>
        <v/>
      </c>
      <c r="BF223" s="11" t="str">
        <f aca="false">IF(AND($B223&lt;&gt;"",$E223&lt;&gt;"",$F223&lt;&gt;"",BF$7&lt;&gt;""),MAX(NETWORKDAYS(BF$7,BF$7+6)-MAX($E223-BF$7,0)-MAX((BF$7+4)-$F223,0),0)*$B223,"")</f>
        <v/>
      </c>
      <c r="BG223" s="11" t="str">
        <f aca="false">IF(AND($B223&lt;&gt;"",$E223&lt;&gt;"",$F223&lt;&gt;"",BG$7&lt;&gt;""),MAX(NETWORKDAYS(BG$7,BG$7+6)-MAX($E223-BG$7,0)-MAX((BG$7+4)-$F223,0),0)*$B223,"")</f>
        <v/>
      </c>
      <c r="BH223" s="11" t="str">
        <f aca="false">IF(AND($B223&lt;&gt;"",$E223&lt;&gt;"",$F223&lt;&gt;"",BH$7&lt;&gt;""),MAX(NETWORKDAYS(BH$7,BH$7+6)-MAX($E223-BH$7,0)-MAX((BH$7+4)-$F223,0),0)*$B223,"")</f>
        <v/>
      </c>
      <c r="BI223" s="11" t="str">
        <f aca="false">IF(AND($B223&lt;&gt;"",$E223&lt;&gt;"",$F223&lt;&gt;"",BI$7&lt;&gt;""),MAX(NETWORKDAYS(BI$7,BI$7+6)-MAX($E223-BI$7,0)-MAX((BI$7+4)-$F223,0),0)*$B223,"")</f>
        <v/>
      </c>
      <c r="BJ223" s="11" t="str">
        <f aca="false">IF(AND($B223&lt;&gt;"",$E223&lt;&gt;"",$F223&lt;&gt;"",BJ$7&lt;&gt;""),MAX(NETWORKDAYS(BJ$7,BJ$7+6)-MAX($E223-BJ$7,0)-MAX((BJ$7+4)-$F223,0),0)*$B223,"")</f>
        <v/>
      </c>
      <c r="BK223" s="11" t="str">
        <f aca="false">IF(AND($B223&lt;&gt;"",$E223&lt;&gt;"",$F223&lt;&gt;"",BK$7&lt;&gt;""),MAX(NETWORKDAYS(BK$7,BK$7+6)-MAX($E223-BK$7,0)-MAX((BK$7+4)-$F223,0),0)*$B223,"")</f>
        <v/>
      </c>
      <c r="BL223" s="11" t="str">
        <f aca="false">IF(AND($B223&lt;&gt;"",$E223&lt;&gt;"",$F223&lt;&gt;"",BL$7&lt;&gt;""),MAX(NETWORKDAYS(BL$7,BL$7+6)-MAX($E223-BL$7,0)-MAX((BL$7+4)-$F223,0),0)*$B223,"")</f>
        <v/>
      </c>
      <c r="BM223" s="11" t="str">
        <f aca="false">IF(AND($B223&lt;&gt;"",$E223&lt;&gt;"",$F223&lt;&gt;"",BM$7&lt;&gt;""),MAX(NETWORKDAYS(BM$7,BM$7+6)-MAX($E223-BM$7,0)-MAX((BM$7+4)-$F223,0),0)*$B223,"")</f>
        <v/>
      </c>
      <c r="BN223" s="11" t="str">
        <f aca="false">IF(AND($B223&lt;&gt;"",$E223&lt;&gt;"",$F223&lt;&gt;"",BN$7&lt;&gt;""),MAX(NETWORKDAYS(BN$7,BN$7+6)-MAX($E223-BN$7,0)-MAX((BN$7+4)-$F223,0),0)*$B223,"")</f>
        <v/>
      </c>
      <c r="BO223" s="11" t="str">
        <f aca="false">IF(AND($B223&lt;&gt;"",$E223&lt;&gt;"",$F223&lt;&gt;"",BO$7&lt;&gt;""),MAX(NETWORKDAYS(BO$7,BO$7+6)-MAX($E223-BO$7,0)-MAX((BO$7+4)-$F223,0),0)*$B223,"")</f>
        <v/>
      </c>
      <c r="BP223" s="11" t="str">
        <f aca="false">IF(AND($B223&lt;&gt;"",$E223&lt;&gt;"",$F223&lt;&gt;"",BP$7&lt;&gt;""),MAX(NETWORKDAYS(BP$7,BP$7+6)-MAX($E223-BP$7,0)-MAX((BP$7+4)-$F223,0),0)*$B223,"")</f>
        <v/>
      </c>
      <c r="BQ223" s="11" t="str">
        <f aca="false">IF(AND($B223&lt;&gt;"",$E223&lt;&gt;"",$F223&lt;&gt;"",BQ$7&lt;&gt;""),MAX(NETWORKDAYS(BQ$7,BQ$7+6)-MAX($E223-BQ$7,0)-MAX((BQ$7+4)-$F223,0),0)*$B223,"")</f>
        <v/>
      </c>
      <c r="BR223" s="11" t="str">
        <f aca="false">IF(AND($B223&lt;&gt;"",$E223&lt;&gt;"",$F223&lt;&gt;"",BR$7&lt;&gt;""),MAX(NETWORKDAYS(BR$7,BR$7+6)-MAX($E223-BR$7,0)-MAX((BR$7+4)-$F223,0),0)*$B223,"")</f>
        <v/>
      </c>
      <c r="BS223" s="11" t="str">
        <f aca="false">IF(AND($B223&lt;&gt;"",$E223&lt;&gt;"",$F223&lt;&gt;"",BS$7&lt;&gt;""),MAX(NETWORKDAYS(BS$7,BS$7+6)-MAX($E223-BS$7,0)-MAX((BS$7+4)-$F223,0),0)*$B223,"")</f>
        <v/>
      </c>
      <c r="BT223" s="11" t="str">
        <f aca="false">IF(AND($B223&lt;&gt;"",$E223&lt;&gt;"",$F223&lt;&gt;"",BT$7&lt;&gt;""),MAX(NETWORKDAYS(BT$7,BT$7+6)-MAX($E223-BT$7,0)-MAX((BT$7+4)-$F223,0),0)*$B223,"")</f>
        <v/>
      </c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  <c r="KO223" s="11"/>
      <c r="KP223" s="11"/>
      <c r="KQ223" s="11"/>
      <c r="KR223" s="11"/>
      <c r="KS223" s="11"/>
      <c r="KT223" s="11"/>
      <c r="KU223" s="11"/>
      <c r="KV223" s="11"/>
      <c r="KW223" s="11"/>
      <c r="KX223" s="11"/>
      <c r="KY223" s="11"/>
      <c r="KZ223" s="11"/>
      <c r="LA223" s="11"/>
      <c r="LB223" s="11"/>
      <c r="LC223" s="11"/>
      <c r="LD223" s="11"/>
      <c r="LE223" s="11"/>
      <c r="LF223" s="11"/>
      <c r="LG223" s="11"/>
      <c r="LH223" s="11"/>
      <c r="LI223" s="11"/>
      <c r="LJ223" s="11"/>
      <c r="LK223" s="11"/>
      <c r="LL223" s="11"/>
      <c r="LM223" s="11"/>
      <c r="LN223" s="11"/>
      <c r="LO223" s="11"/>
      <c r="LP223" s="11"/>
      <c r="LQ223" s="11"/>
      <c r="LR223" s="11"/>
      <c r="LS223" s="11"/>
      <c r="LT223" s="11"/>
      <c r="LU223" s="11"/>
      <c r="LV223" s="11"/>
      <c r="LW223" s="11"/>
      <c r="LX223" s="11"/>
      <c r="LY223" s="11"/>
      <c r="LZ223" s="11"/>
      <c r="MA223" s="11"/>
      <c r="MB223" s="11"/>
      <c r="MC223" s="11"/>
      <c r="MD223" s="11"/>
      <c r="ME223" s="11"/>
      <c r="MF223" s="11"/>
    </row>
    <row r="224" customFormat="false" ht="12.8" hidden="false" customHeight="false" outlineLevel="0" collapsed="false">
      <c r="A224" s="1" t="str">
        <f aca="false">IF(taskList!J220&lt;&gt;"",taskList!J220,"")</f>
        <v/>
      </c>
      <c r="B224" s="9" t="str">
        <f aca="false">IF(AND(IF(taskList!M220&lt;&gt;"",TRUE()),IF(taskList!K220&lt;&gt;"",TRUE())),taskList!M220/taskList!K220,"")</f>
        <v/>
      </c>
      <c r="C224" s="9" t="str">
        <f aca="false">IF(taskList!B220&lt;&gt;"",taskList!B220,"")</f>
        <v/>
      </c>
      <c r="D224" s="9" t="str">
        <f aca="false">IF(taskList!E220&lt;&gt;"",taskList!E220,"")</f>
        <v/>
      </c>
      <c r="E224" s="4" t="str">
        <f aca="false">IF(taskList!F220&lt;&gt;"",taskList!F220,"")</f>
        <v/>
      </c>
      <c r="F224" s="4" t="str">
        <f aca="false">IF(taskList!G220&lt;&gt;"",taskList!G220,"")</f>
        <v/>
      </c>
      <c r="H224" s="11" t="str">
        <f aca="false">IF(AND($B224&lt;&gt;"",$E224&lt;&gt;"",$F224&lt;&gt;"",H$7&lt;&gt;""),MAX(NETWORKDAYS(H$7,H$7+6)-MAX($E224-H$7,0)-MAX((H$7+4)-$F224,0),0)*$B224,"")</f>
        <v/>
      </c>
      <c r="I224" s="11" t="str">
        <f aca="false">IF(AND($B224&lt;&gt;"",$E224&lt;&gt;"",$F224&lt;&gt;"",I$7&lt;&gt;""),MAX(NETWORKDAYS(I$7,I$7+6)-MAX($E224-I$7,0)-MAX((I$7+4)-$F224,0),0)*$B224,"")</f>
        <v/>
      </c>
      <c r="J224" s="11" t="str">
        <f aca="false">IF(AND($B224&lt;&gt;"",$E224&lt;&gt;"",$F224&lt;&gt;"",J$7&lt;&gt;""),MAX(NETWORKDAYS(J$7,J$7+6)-MAX($E224-J$7,0)-MAX((J$7+4)-$F224,0),0)*$B224,"")</f>
        <v/>
      </c>
      <c r="K224" s="11" t="str">
        <f aca="false">IF(AND($B224&lt;&gt;"",$E224&lt;&gt;"",$F224&lt;&gt;"",K$7&lt;&gt;""),MAX(NETWORKDAYS(K$7,K$7+6)-MAX($E224-K$7,0)-MAX((K$7+4)-$F224,0),0)*$B224,"")</f>
        <v/>
      </c>
      <c r="L224" s="11" t="str">
        <f aca="false">IF(AND($B224&lt;&gt;"",$E224&lt;&gt;"",$F224&lt;&gt;"",L$7&lt;&gt;""),MAX(NETWORKDAYS(L$7,L$7+6)-MAX($E224-L$7,0)-MAX((L$7+4)-$F224,0),0)*$B224,"")</f>
        <v/>
      </c>
      <c r="M224" s="11" t="str">
        <f aca="false">IF(AND($B224&lt;&gt;"",$E224&lt;&gt;"",$F224&lt;&gt;"",M$7&lt;&gt;""),MAX(NETWORKDAYS(M$7,M$7+6)-MAX($E224-M$7,0)-MAX((M$7+4)-$F224,0),0)*$B224,"")</f>
        <v/>
      </c>
      <c r="N224" s="11" t="str">
        <f aca="false">IF(AND($B224&lt;&gt;"",$E224&lt;&gt;"",$F224&lt;&gt;"",N$7&lt;&gt;""),MAX(NETWORKDAYS(N$7,N$7+6)-MAX($E224-N$7,0)-MAX((N$7+4)-$F224,0),0)*$B224,"")</f>
        <v/>
      </c>
      <c r="O224" s="11" t="str">
        <f aca="false">IF(AND($B224&lt;&gt;"",$E224&lt;&gt;"",$F224&lt;&gt;"",O$7&lt;&gt;""),MAX(NETWORKDAYS(O$7,O$7+6)-MAX($E224-O$7,0)-MAX((O$7+4)-$F224,0),0)*$B224,"")</f>
        <v/>
      </c>
      <c r="P224" s="11" t="str">
        <f aca="false">IF(AND($B224&lt;&gt;"",$E224&lt;&gt;"",$F224&lt;&gt;"",P$7&lt;&gt;""),MAX(NETWORKDAYS(P$7,P$7+6)-MAX($E224-P$7,0)-MAX((P$7+4)-$F224,0),0)*$B224,"")</f>
        <v/>
      </c>
      <c r="Q224" s="11" t="str">
        <f aca="false">IF(AND($B224&lt;&gt;"",$E224&lt;&gt;"",$F224&lt;&gt;"",Q$7&lt;&gt;""),MAX(NETWORKDAYS(Q$7,Q$7+6)-MAX($E224-Q$7,0)-MAX((Q$7+4)-$F224,0),0)*$B224,"")</f>
        <v/>
      </c>
      <c r="R224" s="11" t="str">
        <f aca="false">IF(AND($B224&lt;&gt;"",$E224&lt;&gt;"",$F224&lt;&gt;"",R$7&lt;&gt;""),MAX(NETWORKDAYS(R$7,R$7+6)-MAX($E224-R$7,0)-MAX((R$7+4)-$F224,0),0)*$B224,"")</f>
        <v/>
      </c>
      <c r="S224" s="11" t="str">
        <f aca="false">IF(AND($B224&lt;&gt;"",$E224&lt;&gt;"",$F224&lt;&gt;"",S$7&lt;&gt;""),MAX(NETWORKDAYS(S$7,S$7+6)-MAX($E224-S$7,0)-MAX((S$7+4)-$F224,0),0)*$B224,"")</f>
        <v/>
      </c>
      <c r="T224" s="11" t="str">
        <f aca="false">IF(AND($B224&lt;&gt;"",$E224&lt;&gt;"",$F224&lt;&gt;"",T$7&lt;&gt;""),MAX(NETWORKDAYS(T$7,T$7+6)-MAX($E224-T$7,0)-MAX((T$7+4)-$F224,0),0)*$B224,"")</f>
        <v/>
      </c>
      <c r="U224" s="11" t="str">
        <f aca="false">IF(AND($B224&lt;&gt;"",$E224&lt;&gt;"",$F224&lt;&gt;"",U$7&lt;&gt;""),MAX(NETWORKDAYS(U$7,U$7+6)-MAX($E224-U$7,0)-MAX((U$7+4)-$F224,0),0)*$B224,"")</f>
        <v/>
      </c>
      <c r="V224" s="11" t="str">
        <f aca="false">IF(AND($B224&lt;&gt;"",$E224&lt;&gt;"",$F224&lt;&gt;"",V$7&lt;&gt;""),MAX(NETWORKDAYS(V$7,V$7+6)-MAX($E224-V$7,0)-MAX((V$7+4)-$F224,0),0)*$B224,"")</f>
        <v/>
      </c>
      <c r="W224" s="11" t="str">
        <f aca="false">IF(AND($B224&lt;&gt;"",$E224&lt;&gt;"",$F224&lt;&gt;"",W$7&lt;&gt;""),MAX(NETWORKDAYS(W$7,W$7+6)-MAX($E224-W$7,0)-MAX((W$7+4)-$F224,0),0)*$B224,"")</f>
        <v/>
      </c>
      <c r="X224" s="11" t="str">
        <f aca="false">IF(AND($B224&lt;&gt;"",$E224&lt;&gt;"",$F224&lt;&gt;"",X$7&lt;&gt;""),MAX(NETWORKDAYS(X$7,X$7+6)-MAX($E224-X$7,0)-MAX((X$7+4)-$F224,0),0)*$B224,"")</f>
        <v/>
      </c>
      <c r="Y224" s="11" t="str">
        <f aca="false">IF(AND($B224&lt;&gt;"",$E224&lt;&gt;"",$F224&lt;&gt;"",Y$7&lt;&gt;""),MAX(NETWORKDAYS(Y$7,Y$7+6)-MAX($E224-Y$7,0)-MAX((Y$7+4)-$F224,0),0)*$B224,"")</f>
        <v/>
      </c>
      <c r="Z224" s="11" t="str">
        <f aca="false">IF(AND($B224&lt;&gt;"",$E224&lt;&gt;"",$F224&lt;&gt;"",Z$7&lt;&gt;""),MAX(NETWORKDAYS(Z$7,Z$7+6)-MAX($E224-Z$7,0)-MAX((Z$7+4)-$F224,0),0)*$B224,"")</f>
        <v/>
      </c>
      <c r="AA224" s="11" t="str">
        <f aca="false">IF(AND($B224&lt;&gt;"",$E224&lt;&gt;"",$F224&lt;&gt;"",AA$7&lt;&gt;""),MAX(NETWORKDAYS(AA$7,AA$7+6)-MAX($E224-AA$7,0)-MAX((AA$7+4)-$F224,0),0)*$B224,"")</f>
        <v/>
      </c>
      <c r="AB224" s="11" t="str">
        <f aca="false">IF(AND($B224&lt;&gt;"",$E224&lt;&gt;"",$F224&lt;&gt;"",AB$7&lt;&gt;""),MAX(NETWORKDAYS(AB$7,AB$7+6)-MAX($E224-AB$7,0)-MAX((AB$7+4)-$F224,0),0)*$B224,"")</f>
        <v/>
      </c>
      <c r="AC224" s="11" t="str">
        <f aca="false">IF(AND($B224&lt;&gt;"",$E224&lt;&gt;"",$F224&lt;&gt;"",AC$7&lt;&gt;""),MAX(NETWORKDAYS(AC$7,AC$7+6)-MAX($E224-AC$7,0)-MAX((AC$7+4)-$F224,0),0)*$B224,"")</f>
        <v/>
      </c>
      <c r="AD224" s="11" t="str">
        <f aca="false">IF(AND($B224&lt;&gt;"",$E224&lt;&gt;"",$F224&lt;&gt;"",AD$7&lt;&gt;""),MAX(NETWORKDAYS(AD$7,AD$7+6)-MAX($E224-AD$7,0)-MAX((AD$7+4)-$F224,0),0)*$B224,"")</f>
        <v/>
      </c>
      <c r="AE224" s="11" t="str">
        <f aca="false">IF(AND($B224&lt;&gt;"",$E224&lt;&gt;"",$F224&lt;&gt;"",AE$7&lt;&gt;""),MAX(NETWORKDAYS(AE$7,AE$7+6)-MAX($E224-AE$7,0)-MAX((AE$7+4)-$F224,0),0)*$B224,"")</f>
        <v/>
      </c>
      <c r="AF224" s="11" t="str">
        <f aca="false">IF(AND($B224&lt;&gt;"",$E224&lt;&gt;"",$F224&lt;&gt;"",AF$7&lt;&gt;""),MAX(NETWORKDAYS(AF$7,AF$7+6)-MAX($E224-AF$7,0)-MAX((AF$7+4)-$F224,0),0)*$B224,"")</f>
        <v/>
      </c>
      <c r="AG224" s="11" t="str">
        <f aca="false">IF(AND($B224&lt;&gt;"",$E224&lt;&gt;"",$F224&lt;&gt;"",AG$7&lt;&gt;""),MAX(NETWORKDAYS(AG$7,AG$7+6)-MAX($E224-AG$7,0)-MAX((AG$7+4)-$F224,0),0)*$B224,"")</f>
        <v/>
      </c>
      <c r="AH224" s="11" t="str">
        <f aca="false">IF(AND($B224&lt;&gt;"",$E224&lt;&gt;"",$F224&lt;&gt;"",AH$7&lt;&gt;""),MAX(NETWORKDAYS(AH$7,AH$7+6)-MAX($E224-AH$7,0)-MAX((AH$7+4)-$F224,0),0)*$B224,"")</f>
        <v/>
      </c>
      <c r="AI224" s="11" t="str">
        <f aca="false">IF(AND($B224&lt;&gt;"",$E224&lt;&gt;"",$F224&lt;&gt;"",AI$7&lt;&gt;""),MAX(NETWORKDAYS(AI$7,AI$7+6)-MAX($E224-AI$7,0)-MAX((AI$7+4)-$F224,0),0)*$B224,"")</f>
        <v/>
      </c>
      <c r="AJ224" s="11" t="str">
        <f aca="false">IF(AND($B224&lt;&gt;"",$E224&lt;&gt;"",$F224&lt;&gt;"",AJ$7&lt;&gt;""),MAX(NETWORKDAYS(AJ$7,AJ$7+6)-MAX($E224-AJ$7,0)-MAX((AJ$7+4)-$F224,0),0)*$B224,"")</f>
        <v/>
      </c>
      <c r="AK224" s="11" t="str">
        <f aca="false">IF(AND($B224&lt;&gt;"",$E224&lt;&gt;"",$F224&lt;&gt;"",AK$7&lt;&gt;""),MAX(NETWORKDAYS(AK$7,AK$7+6)-MAX($E224-AK$7,0)-MAX((AK$7+4)-$F224,0),0)*$B224,"")</f>
        <v/>
      </c>
      <c r="AL224" s="11" t="str">
        <f aca="false">IF(AND($B224&lt;&gt;"",$E224&lt;&gt;"",$F224&lt;&gt;"",AL$7&lt;&gt;""),MAX(NETWORKDAYS(AL$7,AL$7+6)-MAX($E224-AL$7,0)-MAX((AL$7+4)-$F224,0),0)*$B224,"")</f>
        <v/>
      </c>
      <c r="AM224" s="11" t="str">
        <f aca="false">IF(AND($B224&lt;&gt;"",$E224&lt;&gt;"",$F224&lt;&gt;"",AM$7&lt;&gt;""),MAX(NETWORKDAYS(AM$7,AM$7+6)-MAX($E224-AM$7,0)-MAX((AM$7+4)-$F224,0),0)*$B224,"")</f>
        <v/>
      </c>
      <c r="AN224" s="11" t="str">
        <f aca="false">IF(AND($B224&lt;&gt;"",$E224&lt;&gt;"",$F224&lt;&gt;"",AN$7&lt;&gt;""),MAX(NETWORKDAYS(AN$7,AN$7+6)-MAX($E224-AN$7,0)-MAX((AN$7+4)-$F224,0),0)*$B224,"")</f>
        <v/>
      </c>
      <c r="AO224" s="11" t="str">
        <f aca="false">IF(AND($B224&lt;&gt;"",$E224&lt;&gt;"",$F224&lt;&gt;"",AO$7&lt;&gt;""),MAX(NETWORKDAYS(AO$7,AO$7+6)-MAX($E224-AO$7,0)-MAX((AO$7+4)-$F224,0),0)*$B224,"")</f>
        <v/>
      </c>
      <c r="AP224" s="11" t="str">
        <f aca="false">IF(AND($B224&lt;&gt;"",$E224&lt;&gt;"",$F224&lt;&gt;"",AP$7&lt;&gt;""),MAX(NETWORKDAYS(AP$7,AP$7+6)-MAX($E224-AP$7,0)-MAX((AP$7+4)-$F224,0),0)*$B224,"")</f>
        <v/>
      </c>
      <c r="AQ224" s="11" t="str">
        <f aca="false">IF(AND($B224&lt;&gt;"",$E224&lt;&gt;"",$F224&lt;&gt;"",AQ$7&lt;&gt;""),MAX(NETWORKDAYS(AQ$7,AQ$7+6)-MAX($E224-AQ$7,0)-MAX((AQ$7+4)-$F224,0),0)*$B224,"")</f>
        <v/>
      </c>
      <c r="AR224" s="11" t="str">
        <f aca="false">IF(AND($B224&lt;&gt;"",$E224&lt;&gt;"",$F224&lt;&gt;"",AR$7&lt;&gt;""),MAX(NETWORKDAYS(AR$7,AR$7+6)-MAX($E224-AR$7,0)-MAX((AR$7+4)-$F224,0),0)*$B224,"")</f>
        <v/>
      </c>
      <c r="AS224" s="11" t="str">
        <f aca="false">IF(AND($B224&lt;&gt;"",$E224&lt;&gt;"",$F224&lt;&gt;"",AS$7&lt;&gt;""),MAX(NETWORKDAYS(AS$7,AS$7+6)-MAX($E224-AS$7,0)-MAX((AS$7+4)-$F224,0),0)*$B224,"")</f>
        <v/>
      </c>
      <c r="AT224" s="11" t="str">
        <f aca="false">IF(AND($B224&lt;&gt;"",$E224&lt;&gt;"",$F224&lt;&gt;"",AT$7&lt;&gt;""),MAX(NETWORKDAYS(AT$7,AT$7+6)-MAX($E224-AT$7,0)-MAX((AT$7+4)-$F224,0),0)*$B224,"")</f>
        <v/>
      </c>
      <c r="AU224" s="11" t="str">
        <f aca="false">IF(AND($B224&lt;&gt;"",$E224&lt;&gt;"",$F224&lt;&gt;"",AU$7&lt;&gt;""),MAX(NETWORKDAYS(AU$7,AU$7+6)-MAX($E224-AU$7,0)-MAX((AU$7+4)-$F224,0),0)*$B224,"")</f>
        <v/>
      </c>
      <c r="AV224" s="11" t="str">
        <f aca="false">IF(AND($B224&lt;&gt;"",$E224&lt;&gt;"",$F224&lt;&gt;"",AV$7&lt;&gt;""),MAX(NETWORKDAYS(AV$7,AV$7+6)-MAX($E224-AV$7,0)-MAX((AV$7+4)-$F224,0),0)*$B224,"")</f>
        <v/>
      </c>
      <c r="AW224" s="11" t="str">
        <f aca="false">IF(AND($B224&lt;&gt;"",$E224&lt;&gt;"",$F224&lt;&gt;"",AW$7&lt;&gt;""),MAX(NETWORKDAYS(AW$7,AW$7+6)-MAX($E224-AW$7,0)-MAX((AW$7+4)-$F224,0),0)*$B224,"")</f>
        <v/>
      </c>
      <c r="AX224" s="11" t="str">
        <f aca="false">IF(AND($B224&lt;&gt;"",$E224&lt;&gt;"",$F224&lt;&gt;"",AX$7&lt;&gt;""),MAX(NETWORKDAYS(AX$7,AX$7+6)-MAX($E224-AX$7,0)-MAX((AX$7+4)-$F224,0),0)*$B224,"")</f>
        <v/>
      </c>
      <c r="AY224" s="11" t="str">
        <f aca="false">IF(AND($B224&lt;&gt;"",$E224&lt;&gt;"",$F224&lt;&gt;"",AY$7&lt;&gt;""),MAX(NETWORKDAYS(AY$7,AY$7+6)-MAX($E224-AY$7,0)-MAX((AY$7+4)-$F224,0),0)*$B224,"")</f>
        <v/>
      </c>
      <c r="AZ224" s="11" t="str">
        <f aca="false">IF(AND($B224&lt;&gt;"",$E224&lt;&gt;"",$F224&lt;&gt;"",AZ$7&lt;&gt;""),MAX(NETWORKDAYS(AZ$7,AZ$7+6)-MAX($E224-AZ$7,0)-MAX((AZ$7+4)-$F224,0),0)*$B224,"")</f>
        <v/>
      </c>
      <c r="BA224" s="11" t="str">
        <f aca="false">IF(AND($B224&lt;&gt;"",$E224&lt;&gt;"",$F224&lt;&gt;"",BA$7&lt;&gt;""),MAX(NETWORKDAYS(BA$7,BA$7+6)-MAX($E224-BA$7,0)-MAX((BA$7+4)-$F224,0),0)*$B224,"")</f>
        <v/>
      </c>
      <c r="BB224" s="11" t="str">
        <f aca="false">IF(AND($B224&lt;&gt;"",$E224&lt;&gt;"",$F224&lt;&gt;"",BB$7&lt;&gt;""),MAX(NETWORKDAYS(BB$7,BB$7+6)-MAX($E224-BB$7,0)-MAX((BB$7+4)-$F224,0),0)*$B224,"")</f>
        <v/>
      </c>
      <c r="BC224" s="11" t="str">
        <f aca="false">IF(AND($B224&lt;&gt;"",$E224&lt;&gt;"",$F224&lt;&gt;"",BC$7&lt;&gt;""),MAX(NETWORKDAYS(BC$7,BC$7+6)-MAX($E224-BC$7,0)-MAX((BC$7+4)-$F224,0),0)*$B224,"")</f>
        <v/>
      </c>
      <c r="BD224" s="11" t="str">
        <f aca="false">IF(AND($B224&lt;&gt;"",$E224&lt;&gt;"",$F224&lt;&gt;"",BD$7&lt;&gt;""),MAX(NETWORKDAYS(BD$7,BD$7+6)-MAX($E224-BD$7,0)-MAX((BD$7+4)-$F224,0),0)*$B224,"")</f>
        <v/>
      </c>
      <c r="BE224" s="11" t="str">
        <f aca="false">IF(AND($B224&lt;&gt;"",$E224&lt;&gt;"",$F224&lt;&gt;"",BE$7&lt;&gt;""),MAX(NETWORKDAYS(BE$7,BE$7+6)-MAX($E224-BE$7,0)-MAX((BE$7+4)-$F224,0),0)*$B224,"")</f>
        <v/>
      </c>
      <c r="BF224" s="11" t="str">
        <f aca="false">IF(AND($B224&lt;&gt;"",$E224&lt;&gt;"",$F224&lt;&gt;"",BF$7&lt;&gt;""),MAX(NETWORKDAYS(BF$7,BF$7+6)-MAX($E224-BF$7,0)-MAX((BF$7+4)-$F224,0),0)*$B224,"")</f>
        <v/>
      </c>
      <c r="BG224" s="11" t="str">
        <f aca="false">IF(AND($B224&lt;&gt;"",$E224&lt;&gt;"",$F224&lt;&gt;"",BG$7&lt;&gt;""),MAX(NETWORKDAYS(BG$7,BG$7+6)-MAX($E224-BG$7,0)-MAX((BG$7+4)-$F224,0),0)*$B224,"")</f>
        <v/>
      </c>
      <c r="BH224" s="11" t="str">
        <f aca="false">IF(AND($B224&lt;&gt;"",$E224&lt;&gt;"",$F224&lt;&gt;"",BH$7&lt;&gt;""),MAX(NETWORKDAYS(BH$7,BH$7+6)-MAX($E224-BH$7,0)-MAX((BH$7+4)-$F224,0),0)*$B224,"")</f>
        <v/>
      </c>
      <c r="BI224" s="11" t="str">
        <f aca="false">IF(AND($B224&lt;&gt;"",$E224&lt;&gt;"",$F224&lt;&gt;"",BI$7&lt;&gt;""),MAX(NETWORKDAYS(BI$7,BI$7+6)-MAX($E224-BI$7,0)-MAX((BI$7+4)-$F224,0),0)*$B224,"")</f>
        <v/>
      </c>
      <c r="BJ224" s="11" t="str">
        <f aca="false">IF(AND($B224&lt;&gt;"",$E224&lt;&gt;"",$F224&lt;&gt;"",BJ$7&lt;&gt;""),MAX(NETWORKDAYS(BJ$7,BJ$7+6)-MAX($E224-BJ$7,0)-MAX((BJ$7+4)-$F224,0),0)*$B224,"")</f>
        <v/>
      </c>
      <c r="BK224" s="11" t="str">
        <f aca="false">IF(AND($B224&lt;&gt;"",$E224&lt;&gt;"",$F224&lt;&gt;"",BK$7&lt;&gt;""),MAX(NETWORKDAYS(BK$7,BK$7+6)-MAX($E224-BK$7,0)-MAX((BK$7+4)-$F224,0),0)*$B224,"")</f>
        <v/>
      </c>
      <c r="BL224" s="11" t="str">
        <f aca="false">IF(AND($B224&lt;&gt;"",$E224&lt;&gt;"",$F224&lt;&gt;"",BL$7&lt;&gt;""),MAX(NETWORKDAYS(BL$7,BL$7+6)-MAX($E224-BL$7,0)-MAX((BL$7+4)-$F224,0),0)*$B224,"")</f>
        <v/>
      </c>
      <c r="BM224" s="11" t="str">
        <f aca="false">IF(AND($B224&lt;&gt;"",$E224&lt;&gt;"",$F224&lt;&gt;"",BM$7&lt;&gt;""),MAX(NETWORKDAYS(BM$7,BM$7+6)-MAX($E224-BM$7,0)-MAX((BM$7+4)-$F224,0),0)*$B224,"")</f>
        <v/>
      </c>
      <c r="BN224" s="11" t="str">
        <f aca="false">IF(AND($B224&lt;&gt;"",$E224&lt;&gt;"",$F224&lt;&gt;"",BN$7&lt;&gt;""),MAX(NETWORKDAYS(BN$7,BN$7+6)-MAX($E224-BN$7,0)-MAX((BN$7+4)-$F224,0),0)*$B224,"")</f>
        <v/>
      </c>
      <c r="BO224" s="11" t="str">
        <f aca="false">IF(AND($B224&lt;&gt;"",$E224&lt;&gt;"",$F224&lt;&gt;"",BO$7&lt;&gt;""),MAX(NETWORKDAYS(BO$7,BO$7+6)-MAX($E224-BO$7,0)-MAX((BO$7+4)-$F224,0),0)*$B224,"")</f>
        <v/>
      </c>
      <c r="BP224" s="11" t="str">
        <f aca="false">IF(AND($B224&lt;&gt;"",$E224&lt;&gt;"",$F224&lt;&gt;"",BP$7&lt;&gt;""),MAX(NETWORKDAYS(BP$7,BP$7+6)-MAX($E224-BP$7,0)-MAX((BP$7+4)-$F224,0),0)*$B224,"")</f>
        <v/>
      </c>
      <c r="BQ224" s="11" t="str">
        <f aca="false">IF(AND($B224&lt;&gt;"",$E224&lt;&gt;"",$F224&lt;&gt;"",BQ$7&lt;&gt;""),MAX(NETWORKDAYS(BQ$7,BQ$7+6)-MAX($E224-BQ$7,0)-MAX((BQ$7+4)-$F224,0),0)*$B224,"")</f>
        <v/>
      </c>
      <c r="BR224" s="11" t="str">
        <f aca="false">IF(AND($B224&lt;&gt;"",$E224&lt;&gt;"",$F224&lt;&gt;"",BR$7&lt;&gt;""),MAX(NETWORKDAYS(BR$7,BR$7+6)-MAX($E224-BR$7,0)-MAX((BR$7+4)-$F224,0),0)*$B224,"")</f>
        <v/>
      </c>
      <c r="BS224" s="11" t="str">
        <f aca="false">IF(AND($B224&lt;&gt;"",$E224&lt;&gt;"",$F224&lt;&gt;"",BS$7&lt;&gt;""),MAX(NETWORKDAYS(BS$7,BS$7+6)-MAX($E224-BS$7,0)-MAX((BS$7+4)-$F224,0),0)*$B224,"")</f>
        <v/>
      </c>
      <c r="BT224" s="11" t="str">
        <f aca="false">IF(AND($B224&lt;&gt;"",$E224&lt;&gt;"",$F224&lt;&gt;"",BT$7&lt;&gt;""),MAX(NETWORKDAYS(BT$7,BT$7+6)-MAX($E224-BT$7,0)-MAX((BT$7+4)-$F224,0),0)*$B224,"")</f>
        <v/>
      </c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</row>
    <row r="225" customFormat="false" ht="12.8" hidden="false" customHeight="false" outlineLevel="0" collapsed="false">
      <c r="A225" s="1" t="str">
        <f aca="false">IF(taskList!J221&lt;&gt;"",taskList!J221,"")</f>
        <v/>
      </c>
      <c r="B225" s="9" t="str">
        <f aca="false">IF(AND(IF(taskList!M221&lt;&gt;"",TRUE()),IF(taskList!K221&lt;&gt;"",TRUE())),taskList!M221/taskList!K221,"")</f>
        <v/>
      </c>
      <c r="C225" s="9" t="str">
        <f aca="false">IF(taskList!B221&lt;&gt;"",taskList!B221,"")</f>
        <v/>
      </c>
      <c r="D225" s="9" t="str">
        <f aca="false">IF(taskList!E221&lt;&gt;"",taskList!E221,"")</f>
        <v/>
      </c>
      <c r="E225" s="4" t="str">
        <f aca="false">IF(taskList!F221&lt;&gt;"",taskList!F221,"")</f>
        <v/>
      </c>
      <c r="F225" s="4" t="str">
        <f aca="false">IF(taskList!G221&lt;&gt;"",taskList!G221,"")</f>
        <v/>
      </c>
      <c r="H225" s="11" t="str">
        <f aca="false">IF(AND($B225&lt;&gt;"",$E225&lt;&gt;"",$F225&lt;&gt;"",H$7&lt;&gt;""),MAX(NETWORKDAYS(H$7,H$7+6)-MAX($E225-H$7,0)-MAX((H$7+4)-$F225,0),0)*$B225,"")</f>
        <v/>
      </c>
      <c r="I225" s="11" t="str">
        <f aca="false">IF(AND($B225&lt;&gt;"",$E225&lt;&gt;"",$F225&lt;&gt;"",I$7&lt;&gt;""),MAX(NETWORKDAYS(I$7,I$7+6)-MAX($E225-I$7,0)-MAX((I$7+4)-$F225,0),0)*$B225,"")</f>
        <v/>
      </c>
      <c r="J225" s="11" t="str">
        <f aca="false">IF(AND($B225&lt;&gt;"",$E225&lt;&gt;"",$F225&lt;&gt;"",J$7&lt;&gt;""),MAX(NETWORKDAYS(J$7,J$7+6)-MAX($E225-J$7,0)-MAX((J$7+4)-$F225,0),0)*$B225,"")</f>
        <v/>
      </c>
      <c r="K225" s="11" t="str">
        <f aca="false">IF(AND($B225&lt;&gt;"",$E225&lt;&gt;"",$F225&lt;&gt;"",K$7&lt;&gt;""),MAX(NETWORKDAYS(K$7,K$7+6)-MAX($E225-K$7,0)-MAX((K$7+4)-$F225,0),0)*$B225,"")</f>
        <v/>
      </c>
      <c r="L225" s="11" t="str">
        <f aca="false">IF(AND($B225&lt;&gt;"",$E225&lt;&gt;"",$F225&lt;&gt;"",L$7&lt;&gt;""),MAX(NETWORKDAYS(L$7,L$7+6)-MAX($E225-L$7,0)-MAX((L$7+4)-$F225,0),0)*$B225,"")</f>
        <v/>
      </c>
      <c r="M225" s="11" t="str">
        <f aca="false">IF(AND($B225&lt;&gt;"",$E225&lt;&gt;"",$F225&lt;&gt;"",M$7&lt;&gt;""),MAX(NETWORKDAYS(M$7,M$7+6)-MAX($E225-M$7,0)-MAX((M$7+4)-$F225,0),0)*$B225,"")</f>
        <v/>
      </c>
      <c r="N225" s="11" t="str">
        <f aca="false">IF(AND($B225&lt;&gt;"",$E225&lt;&gt;"",$F225&lt;&gt;"",N$7&lt;&gt;""),MAX(NETWORKDAYS(N$7,N$7+6)-MAX($E225-N$7,0)-MAX((N$7+4)-$F225,0),0)*$B225,"")</f>
        <v/>
      </c>
      <c r="O225" s="11" t="str">
        <f aca="false">IF(AND($B225&lt;&gt;"",$E225&lt;&gt;"",$F225&lt;&gt;"",O$7&lt;&gt;""),MAX(NETWORKDAYS(O$7,O$7+6)-MAX($E225-O$7,0)-MAX((O$7+4)-$F225,0),0)*$B225,"")</f>
        <v/>
      </c>
      <c r="P225" s="11" t="str">
        <f aca="false">IF(AND($B225&lt;&gt;"",$E225&lt;&gt;"",$F225&lt;&gt;"",P$7&lt;&gt;""),MAX(NETWORKDAYS(P$7,P$7+6)-MAX($E225-P$7,0)-MAX((P$7+4)-$F225,0),0)*$B225,"")</f>
        <v/>
      </c>
      <c r="Q225" s="11" t="str">
        <f aca="false">IF(AND($B225&lt;&gt;"",$E225&lt;&gt;"",$F225&lt;&gt;"",Q$7&lt;&gt;""),MAX(NETWORKDAYS(Q$7,Q$7+6)-MAX($E225-Q$7,0)-MAX((Q$7+4)-$F225,0),0)*$B225,"")</f>
        <v/>
      </c>
      <c r="R225" s="11" t="str">
        <f aca="false">IF(AND($B225&lt;&gt;"",$E225&lt;&gt;"",$F225&lt;&gt;"",R$7&lt;&gt;""),MAX(NETWORKDAYS(R$7,R$7+6)-MAX($E225-R$7,0)-MAX((R$7+4)-$F225,0),0)*$B225,"")</f>
        <v/>
      </c>
      <c r="S225" s="11" t="str">
        <f aca="false">IF(AND($B225&lt;&gt;"",$E225&lt;&gt;"",$F225&lt;&gt;"",S$7&lt;&gt;""),MAX(NETWORKDAYS(S$7,S$7+6)-MAX($E225-S$7,0)-MAX((S$7+4)-$F225,0),0)*$B225,"")</f>
        <v/>
      </c>
      <c r="T225" s="11" t="str">
        <f aca="false">IF(AND($B225&lt;&gt;"",$E225&lt;&gt;"",$F225&lt;&gt;"",T$7&lt;&gt;""),MAX(NETWORKDAYS(T$7,T$7+6)-MAX($E225-T$7,0)-MAX((T$7+4)-$F225,0),0)*$B225,"")</f>
        <v/>
      </c>
      <c r="U225" s="11" t="str">
        <f aca="false">IF(AND($B225&lt;&gt;"",$E225&lt;&gt;"",$F225&lt;&gt;"",U$7&lt;&gt;""),MAX(NETWORKDAYS(U$7,U$7+6)-MAX($E225-U$7,0)-MAX((U$7+4)-$F225,0),0)*$B225,"")</f>
        <v/>
      </c>
      <c r="V225" s="11" t="str">
        <f aca="false">IF(AND($B225&lt;&gt;"",$E225&lt;&gt;"",$F225&lt;&gt;"",V$7&lt;&gt;""),MAX(NETWORKDAYS(V$7,V$7+6)-MAX($E225-V$7,0)-MAX((V$7+4)-$F225,0),0)*$B225,"")</f>
        <v/>
      </c>
      <c r="W225" s="11" t="str">
        <f aca="false">IF(AND($B225&lt;&gt;"",$E225&lt;&gt;"",$F225&lt;&gt;"",W$7&lt;&gt;""),MAX(NETWORKDAYS(W$7,W$7+6)-MAX($E225-W$7,0)-MAX((W$7+4)-$F225,0),0)*$B225,"")</f>
        <v/>
      </c>
      <c r="X225" s="11" t="str">
        <f aca="false">IF(AND($B225&lt;&gt;"",$E225&lt;&gt;"",$F225&lt;&gt;"",X$7&lt;&gt;""),MAX(NETWORKDAYS(X$7,X$7+6)-MAX($E225-X$7,0)-MAX((X$7+4)-$F225,0),0)*$B225,"")</f>
        <v/>
      </c>
      <c r="Y225" s="11" t="str">
        <f aca="false">IF(AND($B225&lt;&gt;"",$E225&lt;&gt;"",$F225&lt;&gt;"",Y$7&lt;&gt;""),MAX(NETWORKDAYS(Y$7,Y$7+6)-MAX($E225-Y$7,0)-MAX((Y$7+4)-$F225,0),0)*$B225,"")</f>
        <v/>
      </c>
      <c r="Z225" s="11" t="str">
        <f aca="false">IF(AND($B225&lt;&gt;"",$E225&lt;&gt;"",$F225&lt;&gt;"",Z$7&lt;&gt;""),MAX(NETWORKDAYS(Z$7,Z$7+6)-MAX($E225-Z$7,0)-MAX((Z$7+4)-$F225,0),0)*$B225,"")</f>
        <v/>
      </c>
      <c r="AA225" s="11" t="str">
        <f aca="false">IF(AND($B225&lt;&gt;"",$E225&lt;&gt;"",$F225&lt;&gt;"",AA$7&lt;&gt;""),MAX(NETWORKDAYS(AA$7,AA$7+6)-MAX($E225-AA$7,0)-MAX((AA$7+4)-$F225,0),0)*$B225,"")</f>
        <v/>
      </c>
      <c r="AB225" s="11" t="str">
        <f aca="false">IF(AND($B225&lt;&gt;"",$E225&lt;&gt;"",$F225&lt;&gt;"",AB$7&lt;&gt;""),MAX(NETWORKDAYS(AB$7,AB$7+6)-MAX($E225-AB$7,0)-MAX((AB$7+4)-$F225,0),0)*$B225,"")</f>
        <v/>
      </c>
      <c r="AC225" s="11" t="str">
        <f aca="false">IF(AND($B225&lt;&gt;"",$E225&lt;&gt;"",$F225&lt;&gt;"",AC$7&lt;&gt;""),MAX(NETWORKDAYS(AC$7,AC$7+6)-MAX($E225-AC$7,0)-MAX((AC$7+4)-$F225,0),0)*$B225,"")</f>
        <v/>
      </c>
      <c r="AD225" s="11" t="str">
        <f aca="false">IF(AND($B225&lt;&gt;"",$E225&lt;&gt;"",$F225&lt;&gt;"",AD$7&lt;&gt;""),MAX(NETWORKDAYS(AD$7,AD$7+6)-MAX($E225-AD$7,0)-MAX((AD$7+4)-$F225,0),0)*$B225,"")</f>
        <v/>
      </c>
      <c r="AE225" s="11" t="str">
        <f aca="false">IF(AND($B225&lt;&gt;"",$E225&lt;&gt;"",$F225&lt;&gt;"",AE$7&lt;&gt;""),MAX(NETWORKDAYS(AE$7,AE$7+6)-MAX($E225-AE$7,0)-MAX((AE$7+4)-$F225,0),0)*$B225,"")</f>
        <v/>
      </c>
      <c r="AF225" s="11" t="str">
        <f aca="false">IF(AND($B225&lt;&gt;"",$E225&lt;&gt;"",$F225&lt;&gt;"",AF$7&lt;&gt;""),MAX(NETWORKDAYS(AF$7,AF$7+6)-MAX($E225-AF$7,0)-MAX((AF$7+4)-$F225,0),0)*$B225,"")</f>
        <v/>
      </c>
      <c r="AG225" s="11" t="str">
        <f aca="false">IF(AND($B225&lt;&gt;"",$E225&lt;&gt;"",$F225&lt;&gt;"",AG$7&lt;&gt;""),MAX(NETWORKDAYS(AG$7,AG$7+6)-MAX($E225-AG$7,0)-MAX((AG$7+4)-$F225,0),0)*$B225,"")</f>
        <v/>
      </c>
      <c r="AH225" s="11" t="str">
        <f aca="false">IF(AND($B225&lt;&gt;"",$E225&lt;&gt;"",$F225&lt;&gt;"",AH$7&lt;&gt;""),MAX(NETWORKDAYS(AH$7,AH$7+6)-MAX($E225-AH$7,0)-MAX((AH$7+4)-$F225,0),0)*$B225,"")</f>
        <v/>
      </c>
      <c r="AI225" s="11" t="str">
        <f aca="false">IF(AND($B225&lt;&gt;"",$E225&lt;&gt;"",$F225&lt;&gt;"",AI$7&lt;&gt;""),MAX(NETWORKDAYS(AI$7,AI$7+6)-MAX($E225-AI$7,0)-MAX((AI$7+4)-$F225,0),0)*$B225,"")</f>
        <v/>
      </c>
      <c r="AJ225" s="11" t="str">
        <f aca="false">IF(AND($B225&lt;&gt;"",$E225&lt;&gt;"",$F225&lt;&gt;"",AJ$7&lt;&gt;""),MAX(NETWORKDAYS(AJ$7,AJ$7+6)-MAX($E225-AJ$7,0)-MAX((AJ$7+4)-$F225,0),0)*$B225,"")</f>
        <v/>
      </c>
      <c r="AK225" s="11" t="str">
        <f aca="false">IF(AND($B225&lt;&gt;"",$E225&lt;&gt;"",$F225&lt;&gt;"",AK$7&lt;&gt;""),MAX(NETWORKDAYS(AK$7,AK$7+6)-MAX($E225-AK$7,0)-MAX((AK$7+4)-$F225,0),0)*$B225,"")</f>
        <v/>
      </c>
      <c r="AL225" s="11" t="str">
        <f aca="false">IF(AND($B225&lt;&gt;"",$E225&lt;&gt;"",$F225&lt;&gt;"",AL$7&lt;&gt;""),MAX(NETWORKDAYS(AL$7,AL$7+6)-MAX($E225-AL$7,0)-MAX((AL$7+4)-$F225,0),0)*$B225,"")</f>
        <v/>
      </c>
      <c r="AM225" s="11" t="str">
        <f aca="false">IF(AND($B225&lt;&gt;"",$E225&lt;&gt;"",$F225&lt;&gt;"",AM$7&lt;&gt;""),MAX(NETWORKDAYS(AM$7,AM$7+6)-MAX($E225-AM$7,0)-MAX((AM$7+4)-$F225,0),0)*$B225,"")</f>
        <v/>
      </c>
      <c r="AN225" s="11" t="str">
        <f aca="false">IF(AND($B225&lt;&gt;"",$E225&lt;&gt;"",$F225&lt;&gt;"",AN$7&lt;&gt;""),MAX(NETWORKDAYS(AN$7,AN$7+6)-MAX($E225-AN$7,0)-MAX((AN$7+4)-$F225,0),0)*$B225,"")</f>
        <v/>
      </c>
      <c r="AO225" s="11" t="str">
        <f aca="false">IF(AND($B225&lt;&gt;"",$E225&lt;&gt;"",$F225&lt;&gt;"",AO$7&lt;&gt;""),MAX(NETWORKDAYS(AO$7,AO$7+6)-MAX($E225-AO$7,0)-MAX((AO$7+4)-$F225,0),0)*$B225,"")</f>
        <v/>
      </c>
      <c r="AP225" s="11" t="str">
        <f aca="false">IF(AND($B225&lt;&gt;"",$E225&lt;&gt;"",$F225&lt;&gt;"",AP$7&lt;&gt;""),MAX(NETWORKDAYS(AP$7,AP$7+6)-MAX($E225-AP$7,0)-MAX((AP$7+4)-$F225,0),0)*$B225,"")</f>
        <v/>
      </c>
      <c r="AQ225" s="11" t="str">
        <f aca="false">IF(AND($B225&lt;&gt;"",$E225&lt;&gt;"",$F225&lt;&gt;"",AQ$7&lt;&gt;""),MAX(NETWORKDAYS(AQ$7,AQ$7+6)-MAX($E225-AQ$7,0)-MAX((AQ$7+4)-$F225,0),0)*$B225,"")</f>
        <v/>
      </c>
      <c r="AR225" s="11" t="str">
        <f aca="false">IF(AND($B225&lt;&gt;"",$E225&lt;&gt;"",$F225&lt;&gt;"",AR$7&lt;&gt;""),MAX(NETWORKDAYS(AR$7,AR$7+6)-MAX($E225-AR$7,0)-MAX((AR$7+4)-$F225,0),0)*$B225,"")</f>
        <v/>
      </c>
      <c r="AS225" s="11" t="str">
        <f aca="false">IF(AND($B225&lt;&gt;"",$E225&lt;&gt;"",$F225&lt;&gt;"",AS$7&lt;&gt;""),MAX(NETWORKDAYS(AS$7,AS$7+6)-MAX($E225-AS$7,0)-MAX((AS$7+4)-$F225,0),0)*$B225,"")</f>
        <v/>
      </c>
      <c r="AT225" s="11" t="str">
        <f aca="false">IF(AND($B225&lt;&gt;"",$E225&lt;&gt;"",$F225&lt;&gt;"",AT$7&lt;&gt;""),MAX(NETWORKDAYS(AT$7,AT$7+6)-MAX($E225-AT$7,0)-MAX((AT$7+4)-$F225,0),0)*$B225,"")</f>
        <v/>
      </c>
      <c r="AU225" s="11" t="str">
        <f aca="false">IF(AND($B225&lt;&gt;"",$E225&lt;&gt;"",$F225&lt;&gt;"",AU$7&lt;&gt;""),MAX(NETWORKDAYS(AU$7,AU$7+6)-MAX($E225-AU$7,0)-MAX((AU$7+4)-$F225,0),0)*$B225,"")</f>
        <v/>
      </c>
      <c r="AV225" s="11" t="str">
        <f aca="false">IF(AND($B225&lt;&gt;"",$E225&lt;&gt;"",$F225&lt;&gt;"",AV$7&lt;&gt;""),MAX(NETWORKDAYS(AV$7,AV$7+6)-MAX($E225-AV$7,0)-MAX((AV$7+4)-$F225,0),0)*$B225,"")</f>
        <v/>
      </c>
      <c r="AW225" s="11" t="str">
        <f aca="false">IF(AND($B225&lt;&gt;"",$E225&lt;&gt;"",$F225&lt;&gt;"",AW$7&lt;&gt;""),MAX(NETWORKDAYS(AW$7,AW$7+6)-MAX($E225-AW$7,0)-MAX((AW$7+4)-$F225,0),0)*$B225,"")</f>
        <v/>
      </c>
      <c r="AX225" s="11" t="str">
        <f aca="false">IF(AND($B225&lt;&gt;"",$E225&lt;&gt;"",$F225&lt;&gt;"",AX$7&lt;&gt;""),MAX(NETWORKDAYS(AX$7,AX$7+6)-MAX($E225-AX$7,0)-MAX((AX$7+4)-$F225,0),0)*$B225,"")</f>
        <v/>
      </c>
      <c r="AY225" s="11" t="str">
        <f aca="false">IF(AND($B225&lt;&gt;"",$E225&lt;&gt;"",$F225&lt;&gt;"",AY$7&lt;&gt;""),MAX(NETWORKDAYS(AY$7,AY$7+6)-MAX($E225-AY$7,0)-MAX((AY$7+4)-$F225,0),0)*$B225,"")</f>
        <v/>
      </c>
      <c r="AZ225" s="11" t="str">
        <f aca="false">IF(AND($B225&lt;&gt;"",$E225&lt;&gt;"",$F225&lt;&gt;"",AZ$7&lt;&gt;""),MAX(NETWORKDAYS(AZ$7,AZ$7+6)-MAX($E225-AZ$7,0)-MAX((AZ$7+4)-$F225,0),0)*$B225,"")</f>
        <v/>
      </c>
      <c r="BA225" s="11" t="str">
        <f aca="false">IF(AND($B225&lt;&gt;"",$E225&lt;&gt;"",$F225&lt;&gt;"",BA$7&lt;&gt;""),MAX(NETWORKDAYS(BA$7,BA$7+6)-MAX($E225-BA$7,0)-MAX((BA$7+4)-$F225,0),0)*$B225,"")</f>
        <v/>
      </c>
      <c r="BB225" s="11" t="str">
        <f aca="false">IF(AND($B225&lt;&gt;"",$E225&lt;&gt;"",$F225&lt;&gt;"",BB$7&lt;&gt;""),MAX(NETWORKDAYS(BB$7,BB$7+6)-MAX($E225-BB$7,0)-MAX((BB$7+4)-$F225,0),0)*$B225,"")</f>
        <v/>
      </c>
      <c r="BC225" s="11" t="str">
        <f aca="false">IF(AND($B225&lt;&gt;"",$E225&lt;&gt;"",$F225&lt;&gt;"",BC$7&lt;&gt;""),MAX(NETWORKDAYS(BC$7,BC$7+6)-MAX($E225-BC$7,0)-MAX((BC$7+4)-$F225,0),0)*$B225,"")</f>
        <v/>
      </c>
      <c r="BD225" s="11" t="str">
        <f aca="false">IF(AND($B225&lt;&gt;"",$E225&lt;&gt;"",$F225&lt;&gt;"",BD$7&lt;&gt;""),MAX(NETWORKDAYS(BD$7,BD$7+6)-MAX($E225-BD$7,0)-MAX((BD$7+4)-$F225,0),0)*$B225,"")</f>
        <v/>
      </c>
      <c r="BE225" s="11" t="str">
        <f aca="false">IF(AND($B225&lt;&gt;"",$E225&lt;&gt;"",$F225&lt;&gt;"",BE$7&lt;&gt;""),MAX(NETWORKDAYS(BE$7,BE$7+6)-MAX($E225-BE$7,0)-MAX((BE$7+4)-$F225,0),0)*$B225,"")</f>
        <v/>
      </c>
      <c r="BF225" s="11" t="str">
        <f aca="false">IF(AND($B225&lt;&gt;"",$E225&lt;&gt;"",$F225&lt;&gt;"",BF$7&lt;&gt;""),MAX(NETWORKDAYS(BF$7,BF$7+6)-MAX($E225-BF$7,0)-MAX((BF$7+4)-$F225,0),0)*$B225,"")</f>
        <v/>
      </c>
      <c r="BG225" s="11" t="str">
        <f aca="false">IF(AND($B225&lt;&gt;"",$E225&lt;&gt;"",$F225&lt;&gt;"",BG$7&lt;&gt;""),MAX(NETWORKDAYS(BG$7,BG$7+6)-MAX($E225-BG$7,0)-MAX((BG$7+4)-$F225,0),0)*$B225,"")</f>
        <v/>
      </c>
      <c r="BH225" s="11" t="str">
        <f aca="false">IF(AND($B225&lt;&gt;"",$E225&lt;&gt;"",$F225&lt;&gt;"",BH$7&lt;&gt;""),MAX(NETWORKDAYS(BH$7,BH$7+6)-MAX($E225-BH$7,0)-MAX((BH$7+4)-$F225,0),0)*$B225,"")</f>
        <v/>
      </c>
      <c r="BI225" s="11" t="str">
        <f aca="false">IF(AND($B225&lt;&gt;"",$E225&lt;&gt;"",$F225&lt;&gt;"",BI$7&lt;&gt;""),MAX(NETWORKDAYS(BI$7,BI$7+6)-MAX($E225-BI$7,0)-MAX((BI$7+4)-$F225,0),0)*$B225,"")</f>
        <v/>
      </c>
      <c r="BJ225" s="11" t="str">
        <f aca="false">IF(AND($B225&lt;&gt;"",$E225&lt;&gt;"",$F225&lt;&gt;"",BJ$7&lt;&gt;""),MAX(NETWORKDAYS(BJ$7,BJ$7+6)-MAX($E225-BJ$7,0)-MAX((BJ$7+4)-$F225,0),0)*$B225,"")</f>
        <v/>
      </c>
      <c r="BK225" s="11" t="str">
        <f aca="false">IF(AND($B225&lt;&gt;"",$E225&lt;&gt;"",$F225&lt;&gt;"",BK$7&lt;&gt;""),MAX(NETWORKDAYS(BK$7,BK$7+6)-MAX($E225-BK$7,0)-MAX((BK$7+4)-$F225,0),0)*$B225,"")</f>
        <v/>
      </c>
      <c r="BL225" s="11" t="str">
        <f aca="false">IF(AND($B225&lt;&gt;"",$E225&lt;&gt;"",$F225&lt;&gt;"",BL$7&lt;&gt;""),MAX(NETWORKDAYS(BL$7,BL$7+6)-MAX($E225-BL$7,0)-MAX((BL$7+4)-$F225,0),0)*$B225,"")</f>
        <v/>
      </c>
      <c r="BM225" s="11" t="str">
        <f aca="false">IF(AND($B225&lt;&gt;"",$E225&lt;&gt;"",$F225&lt;&gt;"",BM$7&lt;&gt;""),MAX(NETWORKDAYS(BM$7,BM$7+6)-MAX($E225-BM$7,0)-MAX((BM$7+4)-$F225,0),0)*$B225,"")</f>
        <v/>
      </c>
      <c r="BN225" s="11" t="str">
        <f aca="false">IF(AND($B225&lt;&gt;"",$E225&lt;&gt;"",$F225&lt;&gt;"",BN$7&lt;&gt;""),MAX(NETWORKDAYS(BN$7,BN$7+6)-MAX($E225-BN$7,0)-MAX((BN$7+4)-$F225,0),0)*$B225,"")</f>
        <v/>
      </c>
      <c r="BO225" s="11" t="str">
        <f aca="false">IF(AND($B225&lt;&gt;"",$E225&lt;&gt;"",$F225&lt;&gt;"",BO$7&lt;&gt;""),MAX(NETWORKDAYS(BO$7,BO$7+6)-MAX($E225-BO$7,0)-MAX((BO$7+4)-$F225,0),0)*$B225,"")</f>
        <v/>
      </c>
      <c r="BP225" s="11" t="str">
        <f aca="false">IF(AND($B225&lt;&gt;"",$E225&lt;&gt;"",$F225&lt;&gt;"",BP$7&lt;&gt;""),MAX(NETWORKDAYS(BP$7,BP$7+6)-MAX($E225-BP$7,0)-MAX((BP$7+4)-$F225,0),0)*$B225,"")</f>
        <v/>
      </c>
      <c r="BQ225" s="11" t="str">
        <f aca="false">IF(AND($B225&lt;&gt;"",$E225&lt;&gt;"",$F225&lt;&gt;"",BQ$7&lt;&gt;""),MAX(NETWORKDAYS(BQ$7,BQ$7+6)-MAX($E225-BQ$7,0)-MAX((BQ$7+4)-$F225,0),0)*$B225,"")</f>
        <v/>
      </c>
      <c r="BR225" s="11" t="str">
        <f aca="false">IF(AND($B225&lt;&gt;"",$E225&lt;&gt;"",$F225&lt;&gt;"",BR$7&lt;&gt;""),MAX(NETWORKDAYS(BR$7,BR$7+6)-MAX($E225-BR$7,0)-MAX((BR$7+4)-$F225,0),0)*$B225,"")</f>
        <v/>
      </c>
      <c r="BS225" s="11" t="str">
        <f aca="false">IF(AND($B225&lt;&gt;"",$E225&lt;&gt;"",$F225&lt;&gt;"",BS$7&lt;&gt;""),MAX(NETWORKDAYS(BS$7,BS$7+6)-MAX($E225-BS$7,0)-MAX((BS$7+4)-$F225,0),0)*$B225,"")</f>
        <v/>
      </c>
      <c r="BT225" s="11" t="str">
        <f aca="false">IF(AND($B225&lt;&gt;"",$E225&lt;&gt;"",$F225&lt;&gt;"",BT$7&lt;&gt;""),MAX(NETWORKDAYS(BT$7,BT$7+6)-MAX($E225-BT$7,0)-MAX((BT$7+4)-$F225,0),0)*$B225,"")</f>
        <v/>
      </c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  <c r="KO225" s="11"/>
      <c r="KP225" s="11"/>
      <c r="KQ225" s="11"/>
      <c r="KR225" s="11"/>
      <c r="KS225" s="11"/>
      <c r="KT225" s="11"/>
      <c r="KU225" s="11"/>
      <c r="KV225" s="11"/>
      <c r="KW225" s="11"/>
      <c r="KX225" s="11"/>
      <c r="KY225" s="11"/>
      <c r="KZ225" s="11"/>
      <c r="LA225" s="11"/>
      <c r="LB225" s="11"/>
      <c r="LC225" s="11"/>
      <c r="LD225" s="11"/>
      <c r="LE225" s="11"/>
      <c r="LF225" s="11"/>
      <c r="LG225" s="11"/>
      <c r="LH225" s="11"/>
      <c r="LI225" s="11"/>
      <c r="LJ225" s="11"/>
      <c r="LK225" s="11"/>
      <c r="LL225" s="11"/>
      <c r="LM225" s="11"/>
      <c r="LN225" s="11"/>
      <c r="LO225" s="11"/>
      <c r="LP225" s="11"/>
      <c r="LQ225" s="11"/>
      <c r="LR225" s="11"/>
      <c r="LS225" s="11"/>
      <c r="LT225" s="11"/>
      <c r="LU225" s="11"/>
      <c r="LV225" s="11"/>
      <c r="LW225" s="11"/>
      <c r="LX225" s="11"/>
      <c r="LY225" s="11"/>
      <c r="LZ225" s="11"/>
      <c r="MA225" s="11"/>
      <c r="MB225" s="11"/>
      <c r="MC225" s="11"/>
      <c r="MD225" s="11"/>
      <c r="ME225" s="11"/>
      <c r="MF225" s="11"/>
    </row>
    <row r="226" customFormat="false" ht="12.8" hidden="false" customHeight="false" outlineLevel="0" collapsed="false">
      <c r="A226" s="1" t="str">
        <f aca="false">IF(taskList!J222&lt;&gt;"",taskList!J222,"")</f>
        <v/>
      </c>
      <c r="B226" s="9" t="str">
        <f aca="false">IF(AND(IF(taskList!M222&lt;&gt;"",TRUE()),IF(taskList!K222&lt;&gt;"",TRUE())),taskList!M222/taskList!K222,"")</f>
        <v/>
      </c>
      <c r="C226" s="9" t="str">
        <f aca="false">IF(taskList!B222&lt;&gt;"",taskList!B222,"")</f>
        <v/>
      </c>
      <c r="D226" s="9" t="str">
        <f aca="false">IF(taskList!E222&lt;&gt;"",taskList!E222,"")</f>
        <v/>
      </c>
      <c r="E226" s="4" t="str">
        <f aca="false">IF(taskList!F222&lt;&gt;"",taskList!F222,"")</f>
        <v/>
      </c>
      <c r="F226" s="4" t="str">
        <f aca="false">IF(taskList!G222&lt;&gt;"",taskList!G222,"")</f>
        <v/>
      </c>
      <c r="H226" s="11" t="str">
        <f aca="false">IF(AND($B226&lt;&gt;"",$E226&lt;&gt;"",$F226&lt;&gt;"",H$7&lt;&gt;""),MAX(NETWORKDAYS(H$7,H$7+6)-MAX($E226-H$7,0)-MAX((H$7+4)-$F226,0),0)*$B226,"")</f>
        <v/>
      </c>
      <c r="I226" s="11" t="str">
        <f aca="false">IF(AND($B226&lt;&gt;"",$E226&lt;&gt;"",$F226&lt;&gt;"",I$7&lt;&gt;""),MAX(NETWORKDAYS(I$7,I$7+6)-MAX($E226-I$7,0)-MAX((I$7+4)-$F226,0),0)*$B226,"")</f>
        <v/>
      </c>
      <c r="J226" s="11" t="str">
        <f aca="false">IF(AND($B226&lt;&gt;"",$E226&lt;&gt;"",$F226&lt;&gt;"",J$7&lt;&gt;""),MAX(NETWORKDAYS(J$7,J$7+6)-MAX($E226-J$7,0)-MAX((J$7+4)-$F226,0),0)*$B226,"")</f>
        <v/>
      </c>
      <c r="K226" s="11" t="str">
        <f aca="false">IF(AND($B226&lt;&gt;"",$E226&lt;&gt;"",$F226&lt;&gt;"",K$7&lt;&gt;""),MAX(NETWORKDAYS(K$7,K$7+6)-MAX($E226-K$7,0)-MAX((K$7+4)-$F226,0),0)*$B226,"")</f>
        <v/>
      </c>
      <c r="L226" s="11" t="str">
        <f aca="false">IF(AND($B226&lt;&gt;"",$E226&lt;&gt;"",$F226&lt;&gt;"",L$7&lt;&gt;""),MAX(NETWORKDAYS(L$7,L$7+6)-MAX($E226-L$7,0)-MAX((L$7+4)-$F226,0),0)*$B226,"")</f>
        <v/>
      </c>
      <c r="M226" s="11" t="str">
        <f aca="false">IF(AND($B226&lt;&gt;"",$E226&lt;&gt;"",$F226&lt;&gt;"",M$7&lt;&gt;""),MAX(NETWORKDAYS(M$7,M$7+6)-MAX($E226-M$7,0)-MAX((M$7+4)-$F226,0),0)*$B226,"")</f>
        <v/>
      </c>
      <c r="N226" s="11" t="str">
        <f aca="false">IF(AND($B226&lt;&gt;"",$E226&lt;&gt;"",$F226&lt;&gt;"",N$7&lt;&gt;""),MAX(NETWORKDAYS(N$7,N$7+6)-MAX($E226-N$7,0)-MAX((N$7+4)-$F226,0),0)*$B226,"")</f>
        <v/>
      </c>
      <c r="O226" s="11" t="str">
        <f aca="false">IF(AND($B226&lt;&gt;"",$E226&lt;&gt;"",$F226&lt;&gt;"",O$7&lt;&gt;""),MAX(NETWORKDAYS(O$7,O$7+6)-MAX($E226-O$7,0)-MAX((O$7+4)-$F226,0),0)*$B226,"")</f>
        <v/>
      </c>
      <c r="P226" s="11" t="str">
        <f aca="false">IF(AND($B226&lt;&gt;"",$E226&lt;&gt;"",$F226&lt;&gt;"",P$7&lt;&gt;""),MAX(NETWORKDAYS(P$7,P$7+6)-MAX($E226-P$7,0)-MAX((P$7+4)-$F226,0),0)*$B226,"")</f>
        <v/>
      </c>
      <c r="Q226" s="11" t="str">
        <f aca="false">IF(AND($B226&lt;&gt;"",$E226&lt;&gt;"",$F226&lt;&gt;"",Q$7&lt;&gt;""),MAX(NETWORKDAYS(Q$7,Q$7+6)-MAX($E226-Q$7,0)-MAX((Q$7+4)-$F226,0),0)*$B226,"")</f>
        <v/>
      </c>
      <c r="R226" s="11" t="str">
        <f aca="false">IF(AND($B226&lt;&gt;"",$E226&lt;&gt;"",$F226&lt;&gt;"",R$7&lt;&gt;""),MAX(NETWORKDAYS(R$7,R$7+6)-MAX($E226-R$7,0)-MAX((R$7+4)-$F226,0),0)*$B226,"")</f>
        <v/>
      </c>
      <c r="S226" s="11" t="str">
        <f aca="false">IF(AND($B226&lt;&gt;"",$E226&lt;&gt;"",$F226&lt;&gt;"",S$7&lt;&gt;""),MAX(NETWORKDAYS(S$7,S$7+6)-MAX($E226-S$7,0)-MAX((S$7+4)-$F226,0),0)*$B226,"")</f>
        <v/>
      </c>
      <c r="T226" s="11" t="str">
        <f aca="false">IF(AND($B226&lt;&gt;"",$E226&lt;&gt;"",$F226&lt;&gt;"",T$7&lt;&gt;""),MAX(NETWORKDAYS(T$7,T$7+6)-MAX($E226-T$7,0)-MAX((T$7+4)-$F226,0),0)*$B226,"")</f>
        <v/>
      </c>
      <c r="U226" s="11" t="str">
        <f aca="false">IF(AND($B226&lt;&gt;"",$E226&lt;&gt;"",$F226&lt;&gt;"",U$7&lt;&gt;""),MAX(NETWORKDAYS(U$7,U$7+6)-MAX($E226-U$7,0)-MAX((U$7+4)-$F226,0),0)*$B226,"")</f>
        <v/>
      </c>
      <c r="V226" s="11" t="str">
        <f aca="false">IF(AND($B226&lt;&gt;"",$E226&lt;&gt;"",$F226&lt;&gt;"",V$7&lt;&gt;""),MAX(NETWORKDAYS(V$7,V$7+6)-MAX($E226-V$7,0)-MAX((V$7+4)-$F226,0),0)*$B226,"")</f>
        <v/>
      </c>
      <c r="W226" s="11" t="str">
        <f aca="false">IF(AND($B226&lt;&gt;"",$E226&lt;&gt;"",$F226&lt;&gt;"",W$7&lt;&gt;""),MAX(NETWORKDAYS(W$7,W$7+6)-MAX($E226-W$7,0)-MAX((W$7+4)-$F226,0),0)*$B226,"")</f>
        <v/>
      </c>
      <c r="X226" s="11" t="str">
        <f aca="false">IF(AND($B226&lt;&gt;"",$E226&lt;&gt;"",$F226&lt;&gt;"",X$7&lt;&gt;""),MAX(NETWORKDAYS(X$7,X$7+6)-MAX($E226-X$7,0)-MAX((X$7+4)-$F226,0),0)*$B226,"")</f>
        <v/>
      </c>
      <c r="Y226" s="11" t="str">
        <f aca="false">IF(AND($B226&lt;&gt;"",$E226&lt;&gt;"",$F226&lt;&gt;"",Y$7&lt;&gt;""),MAX(NETWORKDAYS(Y$7,Y$7+6)-MAX($E226-Y$7,0)-MAX((Y$7+4)-$F226,0),0)*$B226,"")</f>
        <v/>
      </c>
      <c r="Z226" s="11" t="str">
        <f aca="false">IF(AND($B226&lt;&gt;"",$E226&lt;&gt;"",$F226&lt;&gt;"",Z$7&lt;&gt;""),MAX(NETWORKDAYS(Z$7,Z$7+6)-MAX($E226-Z$7,0)-MAX((Z$7+4)-$F226,0),0)*$B226,"")</f>
        <v/>
      </c>
      <c r="AA226" s="11" t="str">
        <f aca="false">IF(AND($B226&lt;&gt;"",$E226&lt;&gt;"",$F226&lt;&gt;"",AA$7&lt;&gt;""),MAX(NETWORKDAYS(AA$7,AA$7+6)-MAX($E226-AA$7,0)-MAX((AA$7+4)-$F226,0),0)*$B226,"")</f>
        <v/>
      </c>
      <c r="AB226" s="11" t="str">
        <f aca="false">IF(AND($B226&lt;&gt;"",$E226&lt;&gt;"",$F226&lt;&gt;"",AB$7&lt;&gt;""),MAX(NETWORKDAYS(AB$7,AB$7+6)-MAX($E226-AB$7,0)-MAX((AB$7+4)-$F226,0),0)*$B226,"")</f>
        <v/>
      </c>
      <c r="AC226" s="11" t="str">
        <f aca="false">IF(AND($B226&lt;&gt;"",$E226&lt;&gt;"",$F226&lt;&gt;"",AC$7&lt;&gt;""),MAX(NETWORKDAYS(AC$7,AC$7+6)-MAX($E226-AC$7,0)-MAX((AC$7+4)-$F226,0),0)*$B226,"")</f>
        <v/>
      </c>
      <c r="AD226" s="11" t="str">
        <f aca="false">IF(AND($B226&lt;&gt;"",$E226&lt;&gt;"",$F226&lt;&gt;"",AD$7&lt;&gt;""),MAX(NETWORKDAYS(AD$7,AD$7+6)-MAX($E226-AD$7,0)-MAX((AD$7+4)-$F226,0),0)*$B226,"")</f>
        <v/>
      </c>
      <c r="AE226" s="11" t="str">
        <f aca="false">IF(AND($B226&lt;&gt;"",$E226&lt;&gt;"",$F226&lt;&gt;"",AE$7&lt;&gt;""),MAX(NETWORKDAYS(AE$7,AE$7+6)-MAX($E226-AE$7,0)-MAX((AE$7+4)-$F226,0),0)*$B226,"")</f>
        <v/>
      </c>
      <c r="AF226" s="11" t="str">
        <f aca="false">IF(AND($B226&lt;&gt;"",$E226&lt;&gt;"",$F226&lt;&gt;"",AF$7&lt;&gt;""),MAX(NETWORKDAYS(AF$7,AF$7+6)-MAX($E226-AF$7,0)-MAX((AF$7+4)-$F226,0),0)*$B226,"")</f>
        <v/>
      </c>
      <c r="AG226" s="11" t="str">
        <f aca="false">IF(AND($B226&lt;&gt;"",$E226&lt;&gt;"",$F226&lt;&gt;"",AG$7&lt;&gt;""),MAX(NETWORKDAYS(AG$7,AG$7+6)-MAX($E226-AG$7,0)-MAX((AG$7+4)-$F226,0),0)*$B226,"")</f>
        <v/>
      </c>
      <c r="AH226" s="11" t="str">
        <f aca="false">IF(AND($B226&lt;&gt;"",$E226&lt;&gt;"",$F226&lt;&gt;"",AH$7&lt;&gt;""),MAX(NETWORKDAYS(AH$7,AH$7+6)-MAX($E226-AH$7,0)-MAX((AH$7+4)-$F226,0),0)*$B226,"")</f>
        <v/>
      </c>
      <c r="AI226" s="11" t="str">
        <f aca="false">IF(AND($B226&lt;&gt;"",$E226&lt;&gt;"",$F226&lt;&gt;"",AI$7&lt;&gt;""),MAX(NETWORKDAYS(AI$7,AI$7+6)-MAX($E226-AI$7,0)-MAX((AI$7+4)-$F226,0),0)*$B226,"")</f>
        <v/>
      </c>
      <c r="AJ226" s="11" t="str">
        <f aca="false">IF(AND($B226&lt;&gt;"",$E226&lt;&gt;"",$F226&lt;&gt;"",AJ$7&lt;&gt;""),MAX(NETWORKDAYS(AJ$7,AJ$7+6)-MAX($E226-AJ$7,0)-MAX((AJ$7+4)-$F226,0),0)*$B226,"")</f>
        <v/>
      </c>
      <c r="AK226" s="11" t="str">
        <f aca="false">IF(AND($B226&lt;&gt;"",$E226&lt;&gt;"",$F226&lt;&gt;"",AK$7&lt;&gt;""),MAX(NETWORKDAYS(AK$7,AK$7+6)-MAX($E226-AK$7,0)-MAX((AK$7+4)-$F226,0),0)*$B226,"")</f>
        <v/>
      </c>
      <c r="AL226" s="11" t="str">
        <f aca="false">IF(AND($B226&lt;&gt;"",$E226&lt;&gt;"",$F226&lt;&gt;"",AL$7&lt;&gt;""),MAX(NETWORKDAYS(AL$7,AL$7+6)-MAX($E226-AL$7,0)-MAX((AL$7+4)-$F226,0),0)*$B226,"")</f>
        <v/>
      </c>
      <c r="AM226" s="11" t="str">
        <f aca="false">IF(AND($B226&lt;&gt;"",$E226&lt;&gt;"",$F226&lt;&gt;"",AM$7&lt;&gt;""),MAX(NETWORKDAYS(AM$7,AM$7+6)-MAX($E226-AM$7,0)-MAX((AM$7+4)-$F226,0),0)*$B226,"")</f>
        <v/>
      </c>
      <c r="AN226" s="11" t="str">
        <f aca="false">IF(AND($B226&lt;&gt;"",$E226&lt;&gt;"",$F226&lt;&gt;"",AN$7&lt;&gt;""),MAX(NETWORKDAYS(AN$7,AN$7+6)-MAX($E226-AN$7,0)-MAX((AN$7+4)-$F226,0),0)*$B226,"")</f>
        <v/>
      </c>
      <c r="AO226" s="11" t="str">
        <f aca="false">IF(AND($B226&lt;&gt;"",$E226&lt;&gt;"",$F226&lt;&gt;"",AO$7&lt;&gt;""),MAX(NETWORKDAYS(AO$7,AO$7+6)-MAX($E226-AO$7,0)-MAX((AO$7+4)-$F226,0),0)*$B226,"")</f>
        <v/>
      </c>
      <c r="AP226" s="11" t="str">
        <f aca="false">IF(AND($B226&lt;&gt;"",$E226&lt;&gt;"",$F226&lt;&gt;"",AP$7&lt;&gt;""),MAX(NETWORKDAYS(AP$7,AP$7+6)-MAX($E226-AP$7,0)-MAX((AP$7+4)-$F226,0),0)*$B226,"")</f>
        <v/>
      </c>
      <c r="AQ226" s="11" t="str">
        <f aca="false">IF(AND($B226&lt;&gt;"",$E226&lt;&gt;"",$F226&lt;&gt;"",AQ$7&lt;&gt;""),MAX(NETWORKDAYS(AQ$7,AQ$7+6)-MAX($E226-AQ$7,0)-MAX((AQ$7+4)-$F226,0),0)*$B226,"")</f>
        <v/>
      </c>
      <c r="AR226" s="11" t="str">
        <f aca="false">IF(AND($B226&lt;&gt;"",$E226&lt;&gt;"",$F226&lt;&gt;"",AR$7&lt;&gt;""),MAX(NETWORKDAYS(AR$7,AR$7+6)-MAX($E226-AR$7,0)-MAX((AR$7+4)-$F226,0),0)*$B226,"")</f>
        <v/>
      </c>
      <c r="AS226" s="11" t="str">
        <f aca="false">IF(AND($B226&lt;&gt;"",$E226&lt;&gt;"",$F226&lt;&gt;"",AS$7&lt;&gt;""),MAX(NETWORKDAYS(AS$7,AS$7+6)-MAX($E226-AS$7,0)-MAX((AS$7+4)-$F226,0),0)*$B226,"")</f>
        <v/>
      </c>
      <c r="AT226" s="11" t="str">
        <f aca="false">IF(AND($B226&lt;&gt;"",$E226&lt;&gt;"",$F226&lt;&gt;"",AT$7&lt;&gt;""),MAX(NETWORKDAYS(AT$7,AT$7+6)-MAX($E226-AT$7,0)-MAX((AT$7+4)-$F226,0),0)*$B226,"")</f>
        <v/>
      </c>
      <c r="AU226" s="11" t="str">
        <f aca="false">IF(AND($B226&lt;&gt;"",$E226&lt;&gt;"",$F226&lt;&gt;"",AU$7&lt;&gt;""),MAX(NETWORKDAYS(AU$7,AU$7+6)-MAX($E226-AU$7,0)-MAX((AU$7+4)-$F226,0),0)*$B226,"")</f>
        <v/>
      </c>
      <c r="AV226" s="11" t="str">
        <f aca="false">IF(AND($B226&lt;&gt;"",$E226&lt;&gt;"",$F226&lt;&gt;"",AV$7&lt;&gt;""),MAX(NETWORKDAYS(AV$7,AV$7+6)-MAX($E226-AV$7,0)-MAX((AV$7+4)-$F226,0),0)*$B226,"")</f>
        <v/>
      </c>
      <c r="AW226" s="11" t="str">
        <f aca="false">IF(AND($B226&lt;&gt;"",$E226&lt;&gt;"",$F226&lt;&gt;"",AW$7&lt;&gt;""),MAX(NETWORKDAYS(AW$7,AW$7+6)-MAX($E226-AW$7,0)-MAX((AW$7+4)-$F226,0),0)*$B226,"")</f>
        <v/>
      </c>
      <c r="AX226" s="11" t="str">
        <f aca="false">IF(AND($B226&lt;&gt;"",$E226&lt;&gt;"",$F226&lt;&gt;"",AX$7&lt;&gt;""),MAX(NETWORKDAYS(AX$7,AX$7+6)-MAX($E226-AX$7,0)-MAX((AX$7+4)-$F226,0),0)*$B226,"")</f>
        <v/>
      </c>
      <c r="AY226" s="11" t="str">
        <f aca="false">IF(AND($B226&lt;&gt;"",$E226&lt;&gt;"",$F226&lt;&gt;"",AY$7&lt;&gt;""),MAX(NETWORKDAYS(AY$7,AY$7+6)-MAX($E226-AY$7,0)-MAX((AY$7+4)-$F226,0),0)*$B226,"")</f>
        <v/>
      </c>
      <c r="AZ226" s="11" t="str">
        <f aca="false">IF(AND($B226&lt;&gt;"",$E226&lt;&gt;"",$F226&lt;&gt;"",AZ$7&lt;&gt;""),MAX(NETWORKDAYS(AZ$7,AZ$7+6)-MAX($E226-AZ$7,0)-MAX((AZ$7+4)-$F226,0),0)*$B226,"")</f>
        <v/>
      </c>
      <c r="BA226" s="11" t="str">
        <f aca="false">IF(AND($B226&lt;&gt;"",$E226&lt;&gt;"",$F226&lt;&gt;"",BA$7&lt;&gt;""),MAX(NETWORKDAYS(BA$7,BA$7+6)-MAX($E226-BA$7,0)-MAX((BA$7+4)-$F226,0),0)*$B226,"")</f>
        <v/>
      </c>
      <c r="BB226" s="11" t="str">
        <f aca="false">IF(AND($B226&lt;&gt;"",$E226&lt;&gt;"",$F226&lt;&gt;"",BB$7&lt;&gt;""),MAX(NETWORKDAYS(BB$7,BB$7+6)-MAX($E226-BB$7,0)-MAX((BB$7+4)-$F226,0),0)*$B226,"")</f>
        <v/>
      </c>
      <c r="BC226" s="11" t="str">
        <f aca="false">IF(AND($B226&lt;&gt;"",$E226&lt;&gt;"",$F226&lt;&gt;"",BC$7&lt;&gt;""),MAX(NETWORKDAYS(BC$7,BC$7+6)-MAX($E226-BC$7,0)-MAX((BC$7+4)-$F226,0),0)*$B226,"")</f>
        <v/>
      </c>
      <c r="BD226" s="11" t="str">
        <f aca="false">IF(AND($B226&lt;&gt;"",$E226&lt;&gt;"",$F226&lt;&gt;"",BD$7&lt;&gt;""),MAX(NETWORKDAYS(BD$7,BD$7+6)-MAX($E226-BD$7,0)-MAX((BD$7+4)-$F226,0),0)*$B226,"")</f>
        <v/>
      </c>
      <c r="BE226" s="11" t="str">
        <f aca="false">IF(AND($B226&lt;&gt;"",$E226&lt;&gt;"",$F226&lt;&gt;"",BE$7&lt;&gt;""),MAX(NETWORKDAYS(BE$7,BE$7+6)-MAX($E226-BE$7,0)-MAX((BE$7+4)-$F226,0),0)*$B226,"")</f>
        <v/>
      </c>
      <c r="BF226" s="11" t="str">
        <f aca="false">IF(AND($B226&lt;&gt;"",$E226&lt;&gt;"",$F226&lt;&gt;"",BF$7&lt;&gt;""),MAX(NETWORKDAYS(BF$7,BF$7+6)-MAX($E226-BF$7,0)-MAX((BF$7+4)-$F226,0),0)*$B226,"")</f>
        <v/>
      </c>
      <c r="BG226" s="11" t="str">
        <f aca="false">IF(AND($B226&lt;&gt;"",$E226&lt;&gt;"",$F226&lt;&gt;"",BG$7&lt;&gt;""),MAX(NETWORKDAYS(BG$7,BG$7+6)-MAX($E226-BG$7,0)-MAX((BG$7+4)-$F226,0),0)*$B226,"")</f>
        <v/>
      </c>
      <c r="BH226" s="11" t="str">
        <f aca="false">IF(AND($B226&lt;&gt;"",$E226&lt;&gt;"",$F226&lt;&gt;"",BH$7&lt;&gt;""),MAX(NETWORKDAYS(BH$7,BH$7+6)-MAX($E226-BH$7,0)-MAX((BH$7+4)-$F226,0),0)*$B226,"")</f>
        <v/>
      </c>
      <c r="BI226" s="11" t="str">
        <f aca="false">IF(AND($B226&lt;&gt;"",$E226&lt;&gt;"",$F226&lt;&gt;"",BI$7&lt;&gt;""),MAX(NETWORKDAYS(BI$7,BI$7+6)-MAX($E226-BI$7,0)-MAX((BI$7+4)-$F226,0),0)*$B226,"")</f>
        <v/>
      </c>
      <c r="BJ226" s="11" t="str">
        <f aca="false">IF(AND($B226&lt;&gt;"",$E226&lt;&gt;"",$F226&lt;&gt;"",BJ$7&lt;&gt;""),MAX(NETWORKDAYS(BJ$7,BJ$7+6)-MAX($E226-BJ$7,0)-MAX((BJ$7+4)-$F226,0),0)*$B226,"")</f>
        <v/>
      </c>
      <c r="BK226" s="11" t="str">
        <f aca="false">IF(AND($B226&lt;&gt;"",$E226&lt;&gt;"",$F226&lt;&gt;"",BK$7&lt;&gt;""),MAX(NETWORKDAYS(BK$7,BK$7+6)-MAX($E226-BK$7,0)-MAX((BK$7+4)-$F226,0),0)*$B226,"")</f>
        <v/>
      </c>
      <c r="BL226" s="11" t="str">
        <f aca="false">IF(AND($B226&lt;&gt;"",$E226&lt;&gt;"",$F226&lt;&gt;"",BL$7&lt;&gt;""),MAX(NETWORKDAYS(BL$7,BL$7+6)-MAX($E226-BL$7,0)-MAX((BL$7+4)-$F226,0),0)*$B226,"")</f>
        <v/>
      </c>
      <c r="BM226" s="11" t="str">
        <f aca="false">IF(AND($B226&lt;&gt;"",$E226&lt;&gt;"",$F226&lt;&gt;"",BM$7&lt;&gt;""),MAX(NETWORKDAYS(BM$7,BM$7+6)-MAX($E226-BM$7,0)-MAX((BM$7+4)-$F226,0),0)*$B226,"")</f>
        <v/>
      </c>
      <c r="BN226" s="11" t="str">
        <f aca="false">IF(AND($B226&lt;&gt;"",$E226&lt;&gt;"",$F226&lt;&gt;"",BN$7&lt;&gt;""),MAX(NETWORKDAYS(BN$7,BN$7+6)-MAX($E226-BN$7,0)-MAX((BN$7+4)-$F226,0),0)*$B226,"")</f>
        <v/>
      </c>
      <c r="BO226" s="11" t="str">
        <f aca="false">IF(AND($B226&lt;&gt;"",$E226&lt;&gt;"",$F226&lt;&gt;"",BO$7&lt;&gt;""),MAX(NETWORKDAYS(BO$7,BO$7+6)-MAX($E226-BO$7,0)-MAX((BO$7+4)-$F226,0),0)*$B226,"")</f>
        <v/>
      </c>
      <c r="BP226" s="11" t="str">
        <f aca="false">IF(AND($B226&lt;&gt;"",$E226&lt;&gt;"",$F226&lt;&gt;"",BP$7&lt;&gt;""),MAX(NETWORKDAYS(BP$7,BP$7+6)-MAX($E226-BP$7,0)-MAX((BP$7+4)-$F226,0),0)*$B226,"")</f>
        <v/>
      </c>
      <c r="BQ226" s="11" t="str">
        <f aca="false">IF(AND($B226&lt;&gt;"",$E226&lt;&gt;"",$F226&lt;&gt;"",BQ$7&lt;&gt;""),MAX(NETWORKDAYS(BQ$7,BQ$7+6)-MAX($E226-BQ$7,0)-MAX((BQ$7+4)-$F226,0),0)*$B226,"")</f>
        <v/>
      </c>
      <c r="BR226" s="11" t="str">
        <f aca="false">IF(AND($B226&lt;&gt;"",$E226&lt;&gt;"",$F226&lt;&gt;"",BR$7&lt;&gt;""),MAX(NETWORKDAYS(BR$7,BR$7+6)-MAX($E226-BR$7,0)-MAX((BR$7+4)-$F226,0),0)*$B226,"")</f>
        <v/>
      </c>
      <c r="BS226" s="11" t="str">
        <f aca="false">IF(AND($B226&lt;&gt;"",$E226&lt;&gt;"",$F226&lt;&gt;"",BS$7&lt;&gt;""),MAX(NETWORKDAYS(BS$7,BS$7+6)-MAX($E226-BS$7,0)-MAX((BS$7+4)-$F226,0),0)*$B226,"")</f>
        <v/>
      </c>
      <c r="BT226" s="11" t="str">
        <f aca="false">IF(AND($B226&lt;&gt;"",$E226&lt;&gt;"",$F226&lt;&gt;"",BT$7&lt;&gt;""),MAX(NETWORKDAYS(BT$7,BT$7+6)-MAX($E226-BT$7,0)-MAX((BT$7+4)-$F226,0),0)*$B226,"")</f>
        <v/>
      </c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</row>
    <row r="227" customFormat="false" ht="12.8" hidden="false" customHeight="false" outlineLevel="0" collapsed="false">
      <c r="A227" s="1" t="str">
        <f aca="false">IF(taskList!J223&lt;&gt;"",taskList!J223,"")</f>
        <v/>
      </c>
      <c r="B227" s="9" t="str">
        <f aca="false">IF(AND(IF(taskList!M223&lt;&gt;"",TRUE()),IF(taskList!K223&lt;&gt;"",TRUE())),taskList!M223/taskList!K223,"")</f>
        <v/>
      </c>
      <c r="C227" s="9" t="str">
        <f aca="false">IF(taskList!B223&lt;&gt;"",taskList!B223,"")</f>
        <v/>
      </c>
      <c r="D227" s="9" t="str">
        <f aca="false">IF(taskList!E223&lt;&gt;"",taskList!E223,"")</f>
        <v/>
      </c>
      <c r="E227" s="4" t="str">
        <f aca="false">IF(taskList!F223&lt;&gt;"",taskList!F223,"")</f>
        <v/>
      </c>
      <c r="F227" s="4" t="str">
        <f aca="false">IF(taskList!G223&lt;&gt;"",taskList!G223,"")</f>
        <v/>
      </c>
      <c r="H227" s="11" t="str">
        <f aca="false">IF(AND($B227&lt;&gt;"",$E227&lt;&gt;"",$F227&lt;&gt;"",H$7&lt;&gt;""),MAX(NETWORKDAYS(H$7,H$7+6)-MAX($E227-H$7,0)-MAX((H$7+4)-$F227,0),0)*$B227,"")</f>
        <v/>
      </c>
      <c r="I227" s="11" t="str">
        <f aca="false">IF(AND($B227&lt;&gt;"",$E227&lt;&gt;"",$F227&lt;&gt;"",I$7&lt;&gt;""),MAX(NETWORKDAYS(I$7,I$7+6)-MAX($E227-I$7,0)-MAX((I$7+4)-$F227,0),0)*$B227,"")</f>
        <v/>
      </c>
      <c r="J227" s="11" t="str">
        <f aca="false">IF(AND($B227&lt;&gt;"",$E227&lt;&gt;"",$F227&lt;&gt;"",J$7&lt;&gt;""),MAX(NETWORKDAYS(J$7,J$7+6)-MAX($E227-J$7,0)-MAX((J$7+4)-$F227,0),0)*$B227,"")</f>
        <v/>
      </c>
      <c r="K227" s="11" t="str">
        <f aca="false">IF(AND($B227&lt;&gt;"",$E227&lt;&gt;"",$F227&lt;&gt;"",K$7&lt;&gt;""),MAX(NETWORKDAYS(K$7,K$7+6)-MAX($E227-K$7,0)-MAX((K$7+4)-$F227,0),0)*$B227,"")</f>
        <v/>
      </c>
      <c r="L227" s="11" t="str">
        <f aca="false">IF(AND($B227&lt;&gt;"",$E227&lt;&gt;"",$F227&lt;&gt;"",L$7&lt;&gt;""),MAX(NETWORKDAYS(L$7,L$7+6)-MAX($E227-L$7,0)-MAX((L$7+4)-$F227,0),0)*$B227,"")</f>
        <v/>
      </c>
      <c r="M227" s="11" t="str">
        <f aca="false">IF(AND($B227&lt;&gt;"",$E227&lt;&gt;"",$F227&lt;&gt;"",M$7&lt;&gt;""),MAX(NETWORKDAYS(M$7,M$7+6)-MAX($E227-M$7,0)-MAX((M$7+4)-$F227,0),0)*$B227,"")</f>
        <v/>
      </c>
      <c r="N227" s="11" t="str">
        <f aca="false">IF(AND($B227&lt;&gt;"",$E227&lt;&gt;"",$F227&lt;&gt;"",N$7&lt;&gt;""),MAX(NETWORKDAYS(N$7,N$7+6)-MAX($E227-N$7,0)-MAX((N$7+4)-$F227,0),0)*$B227,"")</f>
        <v/>
      </c>
      <c r="O227" s="11" t="str">
        <f aca="false">IF(AND($B227&lt;&gt;"",$E227&lt;&gt;"",$F227&lt;&gt;"",O$7&lt;&gt;""),MAX(NETWORKDAYS(O$7,O$7+6)-MAX($E227-O$7,0)-MAX((O$7+4)-$F227,0),0)*$B227,"")</f>
        <v/>
      </c>
      <c r="P227" s="11" t="str">
        <f aca="false">IF(AND($B227&lt;&gt;"",$E227&lt;&gt;"",$F227&lt;&gt;"",P$7&lt;&gt;""),MAX(NETWORKDAYS(P$7,P$7+6)-MAX($E227-P$7,0)-MAX((P$7+4)-$F227,0),0)*$B227,"")</f>
        <v/>
      </c>
      <c r="Q227" s="11" t="str">
        <f aca="false">IF(AND($B227&lt;&gt;"",$E227&lt;&gt;"",$F227&lt;&gt;"",Q$7&lt;&gt;""),MAX(NETWORKDAYS(Q$7,Q$7+6)-MAX($E227-Q$7,0)-MAX((Q$7+4)-$F227,0),0)*$B227,"")</f>
        <v/>
      </c>
      <c r="R227" s="11" t="str">
        <f aca="false">IF(AND($B227&lt;&gt;"",$E227&lt;&gt;"",$F227&lt;&gt;"",R$7&lt;&gt;""),MAX(NETWORKDAYS(R$7,R$7+6)-MAX($E227-R$7,0)-MAX((R$7+4)-$F227,0),0)*$B227,"")</f>
        <v/>
      </c>
      <c r="S227" s="11" t="str">
        <f aca="false">IF(AND($B227&lt;&gt;"",$E227&lt;&gt;"",$F227&lt;&gt;"",S$7&lt;&gt;""),MAX(NETWORKDAYS(S$7,S$7+6)-MAX($E227-S$7,0)-MAX((S$7+4)-$F227,0),0)*$B227,"")</f>
        <v/>
      </c>
      <c r="T227" s="11" t="str">
        <f aca="false">IF(AND($B227&lt;&gt;"",$E227&lt;&gt;"",$F227&lt;&gt;"",T$7&lt;&gt;""),MAX(NETWORKDAYS(T$7,T$7+6)-MAX($E227-T$7,0)-MAX((T$7+4)-$F227,0),0)*$B227,"")</f>
        <v/>
      </c>
      <c r="U227" s="11" t="str">
        <f aca="false">IF(AND($B227&lt;&gt;"",$E227&lt;&gt;"",$F227&lt;&gt;"",U$7&lt;&gt;""),MAX(NETWORKDAYS(U$7,U$7+6)-MAX($E227-U$7,0)-MAX((U$7+4)-$F227,0),0)*$B227,"")</f>
        <v/>
      </c>
      <c r="V227" s="11" t="str">
        <f aca="false">IF(AND($B227&lt;&gt;"",$E227&lt;&gt;"",$F227&lt;&gt;"",V$7&lt;&gt;""),MAX(NETWORKDAYS(V$7,V$7+6)-MAX($E227-V$7,0)-MAX((V$7+4)-$F227,0),0)*$B227,"")</f>
        <v/>
      </c>
      <c r="W227" s="11" t="str">
        <f aca="false">IF(AND($B227&lt;&gt;"",$E227&lt;&gt;"",$F227&lt;&gt;"",W$7&lt;&gt;""),MAX(NETWORKDAYS(W$7,W$7+6)-MAX($E227-W$7,0)-MAX((W$7+4)-$F227,0),0)*$B227,"")</f>
        <v/>
      </c>
      <c r="X227" s="11" t="str">
        <f aca="false">IF(AND($B227&lt;&gt;"",$E227&lt;&gt;"",$F227&lt;&gt;"",X$7&lt;&gt;""),MAX(NETWORKDAYS(X$7,X$7+6)-MAX($E227-X$7,0)-MAX((X$7+4)-$F227,0),0)*$B227,"")</f>
        <v/>
      </c>
      <c r="Y227" s="11" t="str">
        <f aca="false">IF(AND($B227&lt;&gt;"",$E227&lt;&gt;"",$F227&lt;&gt;"",Y$7&lt;&gt;""),MAX(NETWORKDAYS(Y$7,Y$7+6)-MAX($E227-Y$7,0)-MAX((Y$7+4)-$F227,0),0)*$B227,"")</f>
        <v/>
      </c>
      <c r="Z227" s="11" t="str">
        <f aca="false">IF(AND($B227&lt;&gt;"",$E227&lt;&gt;"",$F227&lt;&gt;"",Z$7&lt;&gt;""),MAX(NETWORKDAYS(Z$7,Z$7+6)-MAX($E227-Z$7,0)-MAX((Z$7+4)-$F227,0),0)*$B227,"")</f>
        <v/>
      </c>
      <c r="AA227" s="11" t="str">
        <f aca="false">IF(AND($B227&lt;&gt;"",$E227&lt;&gt;"",$F227&lt;&gt;"",AA$7&lt;&gt;""),MAX(NETWORKDAYS(AA$7,AA$7+6)-MAX($E227-AA$7,0)-MAX((AA$7+4)-$F227,0),0)*$B227,"")</f>
        <v/>
      </c>
      <c r="AB227" s="11" t="str">
        <f aca="false">IF(AND($B227&lt;&gt;"",$E227&lt;&gt;"",$F227&lt;&gt;"",AB$7&lt;&gt;""),MAX(NETWORKDAYS(AB$7,AB$7+6)-MAX($E227-AB$7,0)-MAX((AB$7+4)-$F227,0),0)*$B227,"")</f>
        <v/>
      </c>
      <c r="AC227" s="11" t="str">
        <f aca="false">IF(AND($B227&lt;&gt;"",$E227&lt;&gt;"",$F227&lt;&gt;"",AC$7&lt;&gt;""),MAX(NETWORKDAYS(AC$7,AC$7+6)-MAX($E227-AC$7,0)-MAX((AC$7+4)-$F227,0),0)*$B227,"")</f>
        <v/>
      </c>
      <c r="AD227" s="11" t="str">
        <f aca="false">IF(AND($B227&lt;&gt;"",$E227&lt;&gt;"",$F227&lt;&gt;"",AD$7&lt;&gt;""),MAX(NETWORKDAYS(AD$7,AD$7+6)-MAX($E227-AD$7,0)-MAX((AD$7+4)-$F227,0),0)*$B227,"")</f>
        <v/>
      </c>
      <c r="AE227" s="11" t="str">
        <f aca="false">IF(AND($B227&lt;&gt;"",$E227&lt;&gt;"",$F227&lt;&gt;"",AE$7&lt;&gt;""),MAX(NETWORKDAYS(AE$7,AE$7+6)-MAX($E227-AE$7,0)-MAX((AE$7+4)-$F227,0),0)*$B227,"")</f>
        <v/>
      </c>
      <c r="AF227" s="11" t="str">
        <f aca="false">IF(AND($B227&lt;&gt;"",$E227&lt;&gt;"",$F227&lt;&gt;"",AF$7&lt;&gt;""),MAX(NETWORKDAYS(AF$7,AF$7+6)-MAX($E227-AF$7,0)-MAX((AF$7+4)-$F227,0),0)*$B227,"")</f>
        <v/>
      </c>
      <c r="AG227" s="11" t="str">
        <f aca="false">IF(AND($B227&lt;&gt;"",$E227&lt;&gt;"",$F227&lt;&gt;"",AG$7&lt;&gt;""),MAX(NETWORKDAYS(AG$7,AG$7+6)-MAX($E227-AG$7,0)-MAX((AG$7+4)-$F227,0),0)*$B227,"")</f>
        <v/>
      </c>
      <c r="AH227" s="11" t="str">
        <f aca="false">IF(AND($B227&lt;&gt;"",$E227&lt;&gt;"",$F227&lt;&gt;"",AH$7&lt;&gt;""),MAX(NETWORKDAYS(AH$7,AH$7+6)-MAX($E227-AH$7,0)-MAX((AH$7+4)-$F227,0),0)*$B227,"")</f>
        <v/>
      </c>
      <c r="AI227" s="11" t="str">
        <f aca="false">IF(AND($B227&lt;&gt;"",$E227&lt;&gt;"",$F227&lt;&gt;"",AI$7&lt;&gt;""),MAX(NETWORKDAYS(AI$7,AI$7+6)-MAX($E227-AI$7,0)-MAX((AI$7+4)-$F227,0),0)*$B227,"")</f>
        <v/>
      </c>
      <c r="AJ227" s="11" t="str">
        <f aca="false">IF(AND($B227&lt;&gt;"",$E227&lt;&gt;"",$F227&lt;&gt;"",AJ$7&lt;&gt;""),MAX(NETWORKDAYS(AJ$7,AJ$7+6)-MAX($E227-AJ$7,0)-MAX((AJ$7+4)-$F227,0),0)*$B227,"")</f>
        <v/>
      </c>
      <c r="AK227" s="11" t="str">
        <f aca="false">IF(AND($B227&lt;&gt;"",$E227&lt;&gt;"",$F227&lt;&gt;"",AK$7&lt;&gt;""),MAX(NETWORKDAYS(AK$7,AK$7+6)-MAX($E227-AK$7,0)-MAX((AK$7+4)-$F227,0),0)*$B227,"")</f>
        <v/>
      </c>
      <c r="AL227" s="11" t="str">
        <f aca="false">IF(AND($B227&lt;&gt;"",$E227&lt;&gt;"",$F227&lt;&gt;"",AL$7&lt;&gt;""),MAX(NETWORKDAYS(AL$7,AL$7+6)-MAX($E227-AL$7,0)-MAX((AL$7+4)-$F227,0),0)*$B227,"")</f>
        <v/>
      </c>
      <c r="AM227" s="11" t="str">
        <f aca="false">IF(AND($B227&lt;&gt;"",$E227&lt;&gt;"",$F227&lt;&gt;"",AM$7&lt;&gt;""),MAX(NETWORKDAYS(AM$7,AM$7+6)-MAX($E227-AM$7,0)-MAX((AM$7+4)-$F227,0),0)*$B227,"")</f>
        <v/>
      </c>
      <c r="AN227" s="11" t="str">
        <f aca="false">IF(AND($B227&lt;&gt;"",$E227&lt;&gt;"",$F227&lt;&gt;"",AN$7&lt;&gt;""),MAX(NETWORKDAYS(AN$7,AN$7+6)-MAX($E227-AN$7,0)-MAX((AN$7+4)-$F227,0),0)*$B227,"")</f>
        <v/>
      </c>
      <c r="AO227" s="11" t="str">
        <f aca="false">IF(AND($B227&lt;&gt;"",$E227&lt;&gt;"",$F227&lt;&gt;"",AO$7&lt;&gt;""),MAX(NETWORKDAYS(AO$7,AO$7+6)-MAX($E227-AO$7,0)-MAX((AO$7+4)-$F227,0),0)*$B227,"")</f>
        <v/>
      </c>
      <c r="AP227" s="11" t="str">
        <f aca="false">IF(AND($B227&lt;&gt;"",$E227&lt;&gt;"",$F227&lt;&gt;"",AP$7&lt;&gt;""),MAX(NETWORKDAYS(AP$7,AP$7+6)-MAX($E227-AP$7,0)-MAX((AP$7+4)-$F227,0),0)*$B227,"")</f>
        <v/>
      </c>
      <c r="AQ227" s="11" t="str">
        <f aca="false">IF(AND($B227&lt;&gt;"",$E227&lt;&gt;"",$F227&lt;&gt;"",AQ$7&lt;&gt;""),MAX(NETWORKDAYS(AQ$7,AQ$7+6)-MAX($E227-AQ$7,0)-MAX((AQ$7+4)-$F227,0),0)*$B227,"")</f>
        <v/>
      </c>
      <c r="AR227" s="11" t="str">
        <f aca="false">IF(AND($B227&lt;&gt;"",$E227&lt;&gt;"",$F227&lt;&gt;"",AR$7&lt;&gt;""),MAX(NETWORKDAYS(AR$7,AR$7+6)-MAX($E227-AR$7,0)-MAX((AR$7+4)-$F227,0),0)*$B227,"")</f>
        <v/>
      </c>
      <c r="AS227" s="11" t="str">
        <f aca="false">IF(AND($B227&lt;&gt;"",$E227&lt;&gt;"",$F227&lt;&gt;"",AS$7&lt;&gt;""),MAX(NETWORKDAYS(AS$7,AS$7+6)-MAX($E227-AS$7,0)-MAX((AS$7+4)-$F227,0),0)*$B227,"")</f>
        <v/>
      </c>
      <c r="AT227" s="11" t="str">
        <f aca="false">IF(AND($B227&lt;&gt;"",$E227&lt;&gt;"",$F227&lt;&gt;"",AT$7&lt;&gt;""),MAX(NETWORKDAYS(AT$7,AT$7+6)-MAX($E227-AT$7,0)-MAX((AT$7+4)-$F227,0),0)*$B227,"")</f>
        <v/>
      </c>
      <c r="AU227" s="11" t="str">
        <f aca="false">IF(AND($B227&lt;&gt;"",$E227&lt;&gt;"",$F227&lt;&gt;"",AU$7&lt;&gt;""),MAX(NETWORKDAYS(AU$7,AU$7+6)-MAX($E227-AU$7,0)-MAX((AU$7+4)-$F227,0),0)*$B227,"")</f>
        <v/>
      </c>
      <c r="AV227" s="11" t="str">
        <f aca="false">IF(AND($B227&lt;&gt;"",$E227&lt;&gt;"",$F227&lt;&gt;"",AV$7&lt;&gt;""),MAX(NETWORKDAYS(AV$7,AV$7+6)-MAX($E227-AV$7,0)-MAX((AV$7+4)-$F227,0),0)*$B227,"")</f>
        <v/>
      </c>
      <c r="AW227" s="11" t="str">
        <f aca="false">IF(AND($B227&lt;&gt;"",$E227&lt;&gt;"",$F227&lt;&gt;"",AW$7&lt;&gt;""),MAX(NETWORKDAYS(AW$7,AW$7+6)-MAX($E227-AW$7,0)-MAX((AW$7+4)-$F227,0),0)*$B227,"")</f>
        <v/>
      </c>
      <c r="AX227" s="11" t="str">
        <f aca="false">IF(AND($B227&lt;&gt;"",$E227&lt;&gt;"",$F227&lt;&gt;"",AX$7&lt;&gt;""),MAX(NETWORKDAYS(AX$7,AX$7+6)-MAX($E227-AX$7,0)-MAX((AX$7+4)-$F227,0),0)*$B227,"")</f>
        <v/>
      </c>
      <c r="AY227" s="11" t="str">
        <f aca="false">IF(AND($B227&lt;&gt;"",$E227&lt;&gt;"",$F227&lt;&gt;"",AY$7&lt;&gt;""),MAX(NETWORKDAYS(AY$7,AY$7+6)-MAX($E227-AY$7,0)-MAX((AY$7+4)-$F227,0),0)*$B227,"")</f>
        <v/>
      </c>
      <c r="AZ227" s="11" t="str">
        <f aca="false">IF(AND($B227&lt;&gt;"",$E227&lt;&gt;"",$F227&lt;&gt;"",AZ$7&lt;&gt;""),MAX(NETWORKDAYS(AZ$7,AZ$7+6)-MAX($E227-AZ$7,0)-MAX((AZ$7+4)-$F227,0),0)*$B227,"")</f>
        <v/>
      </c>
      <c r="BA227" s="11" t="str">
        <f aca="false">IF(AND($B227&lt;&gt;"",$E227&lt;&gt;"",$F227&lt;&gt;"",BA$7&lt;&gt;""),MAX(NETWORKDAYS(BA$7,BA$7+6)-MAX($E227-BA$7,0)-MAX((BA$7+4)-$F227,0),0)*$B227,"")</f>
        <v/>
      </c>
      <c r="BB227" s="11" t="str">
        <f aca="false">IF(AND($B227&lt;&gt;"",$E227&lt;&gt;"",$F227&lt;&gt;"",BB$7&lt;&gt;""),MAX(NETWORKDAYS(BB$7,BB$7+6)-MAX($E227-BB$7,0)-MAX((BB$7+4)-$F227,0),0)*$B227,"")</f>
        <v/>
      </c>
      <c r="BC227" s="11" t="str">
        <f aca="false">IF(AND($B227&lt;&gt;"",$E227&lt;&gt;"",$F227&lt;&gt;"",BC$7&lt;&gt;""),MAX(NETWORKDAYS(BC$7,BC$7+6)-MAX($E227-BC$7,0)-MAX((BC$7+4)-$F227,0),0)*$B227,"")</f>
        <v/>
      </c>
      <c r="BD227" s="11" t="str">
        <f aca="false">IF(AND($B227&lt;&gt;"",$E227&lt;&gt;"",$F227&lt;&gt;"",BD$7&lt;&gt;""),MAX(NETWORKDAYS(BD$7,BD$7+6)-MAX($E227-BD$7,0)-MAX((BD$7+4)-$F227,0),0)*$B227,"")</f>
        <v/>
      </c>
      <c r="BE227" s="11" t="str">
        <f aca="false">IF(AND($B227&lt;&gt;"",$E227&lt;&gt;"",$F227&lt;&gt;"",BE$7&lt;&gt;""),MAX(NETWORKDAYS(BE$7,BE$7+6)-MAX($E227-BE$7,0)-MAX((BE$7+4)-$F227,0),0)*$B227,"")</f>
        <v/>
      </c>
      <c r="BF227" s="11" t="str">
        <f aca="false">IF(AND($B227&lt;&gt;"",$E227&lt;&gt;"",$F227&lt;&gt;"",BF$7&lt;&gt;""),MAX(NETWORKDAYS(BF$7,BF$7+6)-MAX($E227-BF$7,0)-MAX((BF$7+4)-$F227,0),0)*$B227,"")</f>
        <v/>
      </c>
      <c r="BG227" s="11" t="str">
        <f aca="false">IF(AND($B227&lt;&gt;"",$E227&lt;&gt;"",$F227&lt;&gt;"",BG$7&lt;&gt;""),MAX(NETWORKDAYS(BG$7,BG$7+6)-MAX($E227-BG$7,0)-MAX((BG$7+4)-$F227,0),0)*$B227,"")</f>
        <v/>
      </c>
      <c r="BH227" s="11" t="str">
        <f aca="false">IF(AND($B227&lt;&gt;"",$E227&lt;&gt;"",$F227&lt;&gt;"",BH$7&lt;&gt;""),MAX(NETWORKDAYS(BH$7,BH$7+6)-MAX($E227-BH$7,0)-MAX((BH$7+4)-$F227,0),0)*$B227,"")</f>
        <v/>
      </c>
      <c r="BI227" s="11" t="str">
        <f aca="false">IF(AND($B227&lt;&gt;"",$E227&lt;&gt;"",$F227&lt;&gt;"",BI$7&lt;&gt;""),MAX(NETWORKDAYS(BI$7,BI$7+6)-MAX($E227-BI$7,0)-MAX((BI$7+4)-$F227,0),0)*$B227,"")</f>
        <v/>
      </c>
      <c r="BJ227" s="11" t="str">
        <f aca="false">IF(AND($B227&lt;&gt;"",$E227&lt;&gt;"",$F227&lt;&gt;"",BJ$7&lt;&gt;""),MAX(NETWORKDAYS(BJ$7,BJ$7+6)-MAX($E227-BJ$7,0)-MAX((BJ$7+4)-$F227,0),0)*$B227,"")</f>
        <v/>
      </c>
      <c r="BK227" s="11" t="str">
        <f aca="false">IF(AND($B227&lt;&gt;"",$E227&lt;&gt;"",$F227&lt;&gt;"",BK$7&lt;&gt;""),MAX(NETWORKDAYS(BK$7,BK$7+6)-MAX($E227-BK$7,0)-MAX((BK$7+4)-$F227,0),0)*$B227,"")</f>
        <v/>
      </c>
      <c r="BL227" s="11" t="str">
        <f aca="false">IF(AND($B227&lt;&gt;"",$E227&lt;&gt;"",$F227&lt;&gt;"",BL$7&lt;&gt;""),MAX(NETWORKDAYS(BL$7,BL$7+6)-MAX($E227-BL$7,0)-MAX((BL$7+4)-$F227,0),0)*$B227,"")</f>
        <v/>
      </c>
      <c r="BM227" s="11" t="str">
        <f aca="false">IF(AND($B227&lt;&gt;"",$E227&lt;&gt;"",$F227&lt;&gt;"",BM$7&lt;&gt;""),MAX(NETWORKDAYS(BM$7,BM$7+6)-MAX($E227-BM$7,0)-MAX((BM$7+4)-$F227,0),0)*$B227,"")</f>
        <v/>
      </c>
      <c r="BN227" s="11" t="str">
        <f aca="false">IF(AND($B227&lt;&gt;"",$E227&lt;&gt;"",$F227&lt;&gt;"",BN$7&lt;&gt;""),MAX(NETWORKDAYS(BN$7,BN$7+6)-MAX($E227-BN$7,0)-MAX((BN$7+4)-$F227,0),0)*$B227,"")</f>
        <v/>
      </c>
      <c r="BO227" s="11" t="str">
        <f aca="false">IF(AND($B227&lt;&gt;"",$E227&lt;&gt;"",$F227&lt;&gt;"",BO$7&lt;&gt;""),MAX(NETWORKDAYS(BO$7,BO$7+6)-MAX($E227-BO$7,0)-MAX((BO$7+4)-$F227,0),0)*$B227,"")</f>
        <v/>
      </c>
      <c r="BP227" s="11" t="str">
        <f aca="false">IF(AND($B227&lt;&gt;"",$E227&lt;&gt;"",$F227&lt;&gt;"",BP$7&lt;&gt;""),MAX(NETWORKDAYS(BP$7,BP$7+6)-MAX($E227-BP$7,0)-MAX((BP$7+4)-$F227,0),0)*$B227,"")</f>
        <v/>
      </c>
      <c r="BQ227" s="11" t="str">
        <f aca="false">IF(AND($B227&lt;&gt;"",$E227&lt;&gt;"",$F227&lt;&gt;"",BQ$7&lt;&gt;""),MAX(NETWORKDAYS(BQ$7,BQ$7+6)-MAX($E227-BQ$7,0)-MAX((BQ$7+4)-$F227,0),0)*$B227,"")</f>
        <v/>
      </c>
      <c r="BR227" s="11" t="str">
        <f aca="false">IF(AND($B227&lt;&gt;"",$E227&lt;&gt;"",$F227&lt;&gt;"",BR$7&lt;&gt;""),MAX(NETWORKDAYS(BR$7,BR$7+6)-MAX($E227-BR$7,0)-MAX((BR$7+4)-$F227,0),0)*$B227,"")</f>
        <v/>
      </c>
      <c r="BS227" s="11" t="str">
        <f aca="false">IF(AND($B227&lt;&gt;"",$E227&lt;&gt;"",$F227&lt;&gt;"",BS$7&lt;&gt;""),MAX(NETWORKDAYS(BS$7,BS$7+6)-MAX($E227-BS$7,0)-MAX((BS$7+4)-$F227,0),0)*$B227,"")</f>
        <v/>
      </c>
      <c r="BT227" s="11" t="str">
        <f aca="false">IF(AND($B227&lt;&gt;"",$E227&lt;&gt;"",$F227&lt;&gt;"",BT$7&lt;&gt;""),MAX(NETWORKDAYS(BT$7,BT$7+6)-MAX($E227-BT$7,0)-MAX((BT$7+4)-$F227,0),0)*$B227,"")</f>
        <v/>
      </c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  <c r="KO227" s="11"/>
      <c r="KP227" s="11"/>
      <c r="KQ227" s="11"/>
      <c r="KR227" s="11"/>
      <c r="KS227" s="11"/>
      <c r="KT227" s="11"/>
      <c r="KU227" s="11"/>
      <c r="KV227" s="11"/>
      <c r="KW227" s="11"/>
      <c r="KX227" s="11"/>
      <c r="KY227" s="11"/>
      <c r="KZ227" s="11"/>
      <c r="LA227" s="11"/>
      <c r="LB227" s="11"/>
      <c r="LC227" s="11"/>
      <c r="LD227" s="11"/>
      <c r="LE227" s="11"/>
      <c r="LF227" s="11"/>
      <c r="LG227" s="11"/>
      <c r="LH227" s="11"/>
      <c r="LI227" s="11"/>
      <c r="LJ227" s="11"/>
      <c r="LK227" s="11"/>
      <c r="LL227" s="11"/>
      <c r="LM227" s="11"/>
      <c r="LN227" s="11"/>
      <c r="LO227" s="11"/>
      <c r="LP227" s="11"/>
      <c r="LQ227" s="11"/>
      <c r="LR227" s="11"/>
      <c r="LS227" s="11"/>
      <c r="LT227" s="11"/>
      <c r="LU227" s="11"/>
      <c r="LV227" s="11"/>
      <c r="LW227" s="11"/>
      <c r="LX227" s="11"/>
      <c r="LY227" s="11"/>
      <c r="LZ227" s="11"/>
      <c r="MA227" s="11"/>
      <c r="MB227" s="11"/>
      <c r="MC227" s="11"/>
      <c r="MD227" s="11"/>
      <c r="ME227" s="11"/>
      <c r="MF227" s="11"/>
    </row>
    <row r="228" customFormat="false" ht="12.8" hidden="false" customHeight="false" outlineLevel="0" collapsed="false">
      <c r="A228" s="1" t="str">
        <f aca="false">IF(taskList!J224&lt;&gt;"",taskList!J224,"")</f>
        <v/>
      </c>
      <c r="B228" s="9" t="str">
        <f aca="false">IF(AND(IF(taskList!M224&lt;&gt;"",TRUE()),IF(taskList!K224&lt;&gt;"",TRUE())),taskList!M224/taskList!K224,"")</f>
        <v/>
      </c>
      <c r="C228" s="9" t="str">
        <f aca="false">IF(taskList!B224&lt;&gt;"",taskList!B224,"")</f>
        <v/>
      </c>
      <c r="D228" s="9" t="str">
        <f aca="false">IF(taskList!E224&lt;&gt;"",taskList!E224,"")</f>
        <v/>
      </c>
      <c r="E228" s="4" t="str">
        <f aca="false">IF(taskList!F224&lt;&gt;"",taskList!F224,"")</f>
        <v/>
      </c>
      <c r="F228" s="4" t="str">
        <f aca="false">IF(taskList!G224&lt;&gt;"",taskList!G224,"")</f>
        <v/>
      </c>
      <c r="H228" s="11" t="str">
        <f aca="false">IF(AND($B228&lt;&gt;"",$E228&lt;&gt;"",$F228&lt;&gt;"",H$7&lt;&gt;""),MAX(NETWORKDAYS(H$7,H$7+6)-MAX($E228-H$7,0)-MAX((H$7+4)-$F228,0),0)*$B228,"")</f>
        <v/>
      </c>
      <c r="I228" s="11" t="str">
        <f aca="false">IF(AND($B228&lt;&gt;"",$E228&lt;&gt;"",$F228&lt;&gt;"",I$7&lt;&gt;""),MAX(NETWORKDAYS(I$7,I$7+6)-MAX($E228-I$7,0)-MAX((I$7+4)-$F228,0),0)*$B228,"")</f>
        <v/>
      </c>
      <c r="J228" s="11" t="str">
        <f aca="false">IF(AND($B228&lt;&gt;"",$E228&lt;&gt;"",$F228&lt;&gt;"",J$7&lt;&gt;""),MAX(NETWORKDAYS(J$7,J$7+6)-MAX($E228-J$7,0)-MAX((J$7+4)-$F228,0),0)*$B228,"")</f>
        <v/>
      </c>
      <c r="K228" s="11" t="str">
        <f aca="false">IF(AND($B228&lt;&gt;"",$E228&lt;&gt;"",$F228&lt;&gt;"",K$7&lt;&gt;""),MAX(NETWORKDAYS(K$7,K$7+6)-MAX($E228-K$7,0)-MAX((K$7+4)-$F228,0),0)*$B228,"")</f>
        <v/>
      </c>
      <c r="L228" s="11" t="str">
        <f aca="false">IF(AND($B228&lt;&gt;"",$E228&lt;&gt;"",$F228&lt;&gt;"",L$7&lt;&gt;""),MAX(NETWORKDAYS(L$7,L$7+6)-MAX($E228-L$7,0)-MAX((L$7+4)-$F228,0),0)*$B228,"")</f>
        <v/>
      </c>
      <c r="M228" s="11" t="str">
        <f aca="false">IF(AND($B228&lt;&gt;"",$E228&lt;&gt;"",$F228&lt;&gt;"",M$7&lt;&gt;""),MAX(NETWORKDAYS(M$7,M$7+6)-MAX($E228-M$7,0)-MAX((M$7+4)-$F228,0),0)*$B228,"")</f>
        <v/>
      </c>
      <c r="N228" s="11" t="str">
        <f aca="false">IF(AND($B228&lt;&gt;"",$E228&lt;&gt;"",$F228&lt;&gt;"",N$7&lt;&gt;""),MAX(NETWORKDAYS(N$7,N$7+6)-MAX($E228-N$7,0)-MAX((N$7+4)-$F228,0),0)*$B228,"")</f>
        <v/>
      </c>
      <c r="O228" s="11" t="str">
        <f aca="false">IF(AND($B228&lt;&gt;"",$E228&lt;&gt;"",$F228&lt;&gt;"",O$7&lt;&gt;""),MAX(NETWORKDAYS(O$7,O$7+6)-MAX($E228-O$7,0)-MAX((O$7+4)-$F228,0),0)*$B228,"")</f>
        <v/>
      </c>
      <c r="P228" s="11" t="str">
        <f aca="false">IF(AND($B228&lt;&gt;"",$E228&lt;&gt;"",$F228&lt;&gt;"",P$7&lt;&gt;""),MAX(NETWORKDAYS(P$7,P$7+6)-MAX($E228-P$7,0)-MAX((P$7+4)-$F228,0),0)*$B228,"")</f>
        <v/>
      </c>
      <c r="Q228" s="11" t="str">
        <f aca="false">IF(AND($B228&lt;&gt;"",$E228&lt;&gt;"",$F228&lt;&gt;"",Q$7&lt;&gt;""),MAX(NETWORKDAYS(Q$7,Q$7+6)-MAX($E228-Q$7,0)-MAX((Q$7+4)-$F228,0),0)*$B228,"")</f>
        <v/>
      </c>
      <c r="R228" s="11" t="str">
        <f aca="false">IF(AND($B228&lt;&gt;"",$E228&lt;&gt;"",$F228&lt;&gt;"",R$7&lt;&gt;""),MAX(NETWORKDAYS(R$7,R$7+6)-MAX($E228-R$7,0)-MAX((R$7+4)-$F228,0),0)*$B228,"")</f>
        <v/>
      </c>
      <c r="S228" s="11" t="str">
        <f aca="false">IF(AND($B228&lt;&gt;"",$E228&lt;&gt;"",$F228&lt;&gt;"",S$7&lt;&gt;""),MAX(NETWORKDAYS(S$7,S$7+6)-MAX($E228-S$7,0)-MAX((S$7+4)-$F228,0),0)*$B228,"")</f>
        <v/>
      </c>
      <c r="T228" s="11" t="str">
        <f aca="false">IF(AND($B228&lt;&gt;"",$E228&lt;&gt;"",$F228&lt;&gt;"",T$7&lt;&gt;""),MAX(NETWORKDAYS(T$7,T$7+6)-MAX($E228-T$7,0)-MAX((T$7+4)-$F228,0),0)*$B228,"")</f>
        <v/>
      </c>
      <c r="U228" s="11" t="str">
        <f aca="false">IF(AND($B228&lt;&gt;"",$E228&lt;&gt;"",$F228&lt;&gt;"",U$7&lt;&gt;""),MAX(NETWORKDAYS(U$7,U$7+6)-MAX($E228-U$7,0)-MAX((U$7+4)-$F228,0),0)*$B228,"")</f>
        <v/>
      </c>
      <c r="V228" s="11" t="str">
        <f aca="false">IF(AND($B228&lt;&gt;"",$E228&lt;&gt;"",$F228&lt;&gt;"",V$7&lt;&gt;""),MAX(NETWORKDAYS(V$7,V$7+6)-MAX($E228-V$7,0)-MAX((V$7+4)-$F228,0),0)*$B228,"")</f>
        <v/>
      </c>
      <c r="W228" s="11" t="str">
        <f aca="false">IF(AND($B228&lt;&gt;"",$E228&lt;&gt;"",$F228&lt;&gt;"",W$7&lt;&gt;""),MAX(NETWORKDAYS(W$7,W$7+6)-MAX($E228-W$7,0)-MAX((W$7+4)-$F228,0),0)*$B228,"")</f>
        <v/>
      </c>
      <c r="X228" s="11" t="str">
        <f aca="false">IF(AND($B228&lt;&gt;"",$E228&lt;&gt;"",$F228&lt;&gt;"",X$7&lt;&gt;""),MAX(NETWORKDAYS(X$7,X$7+6)-MAX($E228-X$7,0)-MAX((X$7+4)-$F228,0),0)*$B228,"")</f>
        <v/>
      </c>
      <c r="Y228" s="11" t="str">
        <f aca="false">IF(AND($B228&lt;&gt;"",$E228&lt;&gt;"",$F228&lt;&gt;"",Y$7&lt;&gt;""),MAX(NETWORKDAYS(Y$7,Y$7+6)-MAX($E228-Y$7,0)-MAX((Y$7+4)-$F228,0),0)*$B228,"")</f>
        <v/>
      </c>
      <c r="Z228" s="11" t="str">
        <f aca="false">IF(AND($B228&lt;&gt;"",$E228&lt;&gt;"",$F228&lt;&gt;"",Z$7&lt;&gt;""),MAX(NETWORKDAYS(Z$7,Z$7+6)-MAX($E228-Z$7,0)-MAX((Z$7+4)-$F228,0),0)*$B228,"")</f>
        <v/>
      </c>
      <c r="AA228" s="11" t="str">
        <f aca="false">IF(AND($B228&lt;&gt;"",$E228&lt;&gt;"",$F228&lt;&gt;"",AA$7&lt;&gt;""),MAX(NETWORKDAYS(AA$7,AA$7+6)-MAX($E228-AA$7,0)-MAX((AA$7+4)-$F228,0),0)*$B228,"")</f>
        <v/>
      </c>
      <c r="AB228" s="11" t="str">
        <f aca="false">IF(AND($B228&lt;&gt;"",$E228&lt;&gt;"",$F228&lt;&gt;"",AB$7&lt;&gt;""),MAX(NETWORKDAYS(AB$7,AB$7+6)-MAX($E228-AB$7,0)-MAX((AB$7+4)-$F228,0),0)*$B228,"")</f>
        <v/>
      </c>
      <c r="AC228" s="11" t="str">
        <f aca="false">IF(AND($B228&lt;&gt;"",$E228&lt;&gt;"",$F228&lt;&gt;"",AC$7&lt;&gt;""),MAX(NETWORKDAYS(AC$7,AC$7+6)-MAX($E228-AC$7,0)-MAX((AC$7+4)-$F228,0),0)*$B228,"")</f>
        <v/>
      </c>
      <c r="AD228" s="11" t="str">
        <f aca="false">IF(AND($B228&lt;&gt;"",$E228&lt;&gt;"",$F228&lt;&gt;"",AD$7&lt;&gt;""),MAX(NETWORKDAYS(AD$7,AD$7+6)-MAX($E228-AD$7,0)-MAX((AD$7+4)-$F228,0),0)*$B228,"")</f>
        <v/>
      </c>
      <c r="AE228" s="11" t="str">
        <f aca="false">IF(AND($B228&lt;&gt;"",$E228&lt;&gt;"",$F228&lt;&gt;"",AE$7&lt;&gt;""),MAX(NETWORKDAYS(AE$7,AE$7+6)-MAX($E228-AE$7,0)-MAX((AE$7+4)-$F228,0),0)*$B228,"")</f>
        <v/>
      </c>
      <c r="AF228" s="11" t="str">
        <f aca="false">IF(AND($B228&lt;&gt;"",$E228&lt;&gt;"",$F228&lt;&gt;"",AF$7&lt;&gt;""),MAX(NETWORKDAYS(AF$7,AF$7+6)-MAX($E228-AF$7,0)-MAX((AF$7+4)-$F228,0),0)*$B228,"")</f>
        <v/>
      </c>
      <c r="AG228" s="11" t="str">
        <f aca="false">IF(AND($B228&lt;&gt;"",$E228&lt;&gt;"",$F228&lt;&gt;"",AG$7&lt;&gt;""),MAX(NETWORKDAYS(AG$7,AG$7+6)-MAX($E228-AG$7,0)-MAX((AG$7+4)-$F228,0),0)*$B228,"")</f>
        <v/>
      </c>
      <c r="AH228" s="11" t="str">
        <f aca="false">IF(AND($B228&lt;&gt;"",$E228&lt;&gt;"",$F228&lt;&gt;"",AH$7&lt;&gt;""),MAX(NETWORKDAYS(AH$7,AH$7+6)-MAX($E228-AH$7,0)-MAX((AH$7+4)-$F228,0),0)*$B228,"")</f>
        <v/>
      </c>
      <c r="AI228" s="11" t="str">
        <f aca="false">IF(AND($B228&lt;&gt;"",$E228&lt;&gt;"",$F228&lt;&gt;"",AI$7&lt;&gt;""),MAX(NETWORKDAYS(AI$7,AI$7+6)-MAX($E228-AI$7,0)-MAX((AI$7+4)-$F228,0),0)*$B228,"")</f>
        <v/>
      </c>
      <c r="AJ228" s="11" t="str">
        <f aca="false">IF(AND($B228&lt;&gt;"",$E228&lt;&gt;"",$F228&lt;&gt;"",AJ$7&lt;&gt;""),MAX(NETWORKDAYS(AJ$7,AJ$7+6)-MAX($E228-AJ$7,0)-MAX((AJ$7+4)-$F228,0),0)*$B228,"")</f>
        <v/>
      </c>
      <c r="AK228" s="11" t="str">
        <f aca="false">IF(AND($B228&lt;&gt;"",$E228&lt;&gt;"",$F228&lt;&gt;"",AK$7&lt;&gt;""),MAX(NETWORKDAYS(AK$7,AK$7+6)-MAX($E228-AK$7,0)-MAX((AK$7+4)-$F228,0),0)*$B228,"")</f>
        <v/>
      </c>
      <c r="AL228" s="11" t="str">
        <f aca="false">IF(AND($B228&lt;&gt;"",$E228&lt;&gt;"",$F228&lt;&gt;"",AL$7&lt;&gt;""),MAX(NETWORKDAYS(AL$7,AL$7+6)-MAX($E228-AL$7,0)-MAX((AL$7+4)-$F228,0),0)*$B228,"")</f>
        <v/>
      </c>
      <c r="AM228" s="11" t="str">
        <f aca="false">IF(AND($B228&lt;&gt;"",$E228&lt;&gt;"",$F228&lt;&gt;"",AM$7&lt;&gt;""),MAX(NETWORKDAYS(AM$7,AM$7+6)-MAX($E228-AM$7,0)-MAX((AM$7+4)-$F228,0),0)*$B228,"")</f>
        <v/>
      </c>
      <c r="AN228" s="11" t="str">
        <f aca="false">IF(AND($B228&lt;&gt;"",$E228&lt;&gt;"",$F228&lt;&gt;"",AN$7&lt;&gt;""),MAX(NETWORKDAYS(AN$7,AN$7+6)-MAX($E228-AN$7,0)-MAX((AN$7+4)-$F228,0),0)*$B228,"")</f>
        <v/>
      </c>
      <c r="AO228" s="11" t="str">
        <f aca="false">IF(AND($B228&lt;&gt;"",$E228&lt;&gt;"",$F228&lt;&gt;"",AO$7&lt;&gt;""),MAX(NETWORKDAYS(AO$7,AO$7+6)-MAX($E228-AO$7,0)-MAX((AO$7+4)-$F228,0),0)*$B228,"")</f>
        <v/>
      </c>
      <c r="AP228" s="11" t="str">
        <f aca="false">IF(AND($B228&lt;&gt;"",$E228&lt;&gt;"",$F228&lt;&gt;"",AP$7&lt;&gt;""),MAX(NETWORKDAYS(AP$7,AP$7+6)-MAX($E228-AP$7,0)-MAX((AP$7+4)-$F228,0),0)*$B228,"")</f>
        <v/>
      </c>
      <c r="AQ228" s="11" t="str">
        <f aca="false">IF(AND($B228&lt;&gt;"",$E228&lt;&gt;"",$F228&lt;&gt;"",AQ$7&lt;&gt;""),MAX(NETWORKDAYS(AQ$7,AQ$7+6)-MAX($E228-AQ$7,0)-MAX((AQ$7+4)-$F228,0),0)*$B228,"")</f>
        <v/>
      </c>
      <c r="AR228" s="11" t="str">
        <f aca="false">IF(AND($B228&lt;&gt;"",$E228&lt;&gt;"",$F228&lt;&gt;"",AR$7&lt;&gt;""),MAX(NETWORKDAYS(AR$7,AR$7+6)-MAX($E228-AR$7,0)-MAX((AR$7+4)-$F228,0),0)*$B228,"")</f>
        <v/>
      </c>
      <c r="AS228" s="11" t="str">
        <f aca="false">IF(AND($B228&lt;&gt;"",$E228&lt;&gt;"",$F228&lt;&gt;"",AS$7&lt;&gt;""),MAX(NETWORKDAYS(AS$7,AS$7+6)-MAX($E228-AS$7,0)-MAX((AS$7+4)-$F228,0),0)*$B228,"")</f>
        <v/>
      </c>
      <c r="AT228" s="11" t="str">
        <f aca="false">IF(AND($B228&lt;&gt;"",$E228&lt;&gt;"",$F228&lt;&gt;"",AT$7&lt;&gt;""),MAX(NETWORKDAYS(AT$7,AT$7+6)-MAX($E228-AT$7,0)-MAX((AT$7+4)-$F228,0),0)*$B228,"")</f>
        <v/>
      </c>
      <c r="AU228" s="11" t="str">
        <f aca="false">IF(AND($B228&lt;&gt;"",$E228&lt;&gt;"",$F228&lt;&gt;"",AU$7&lt;&gt;""),MAX(NETWORKDAYS(AU$7,AU$7+6)-MAX($E228-AU$7,0)-MAX((AU$7+4)-$F228,0),0)*$B228,"")</f>
        <v/>
      </c>
      <c r="AV228" s="11" t="str">
        <f aca="false">IF(AND($B228&lt;&gt;"",$E228&lt;&gt;"",$F228&lt;&gt;"",AV$7&lt;&gt;""),MAX(NETWORKDAYS(AV$7,AV$7+6)-MAX($E228-AV$7,0)-MAX((AV$7+4)-$F228,0),0)*$B228,"")</f>
        <v/>
      </c>
      <c r="AW228" s="11" t="str">
        <f aca="false">IF(AND($B228&lt;&gt;"",$E228&lt;&gt;"",$F228&lt;&gt;"",AW$7&lt;&gt;""),MAX(NETWORKDAYS(AW$7,AW$7+6)-MAX($E228-AW$7,0)-MAX((AW$7+4)-$F228,0),0)*$B228,"")</f>
        <v/>
      </c>
      <c r="AX228" s="11" t="str">
        <f aca="false">IF(AND($B228&lt;&gt;"",$E228&lt;&gt;"",$F228&lt;&gt;"",AX$7&lt;&gt;""),MAX(NETWORKDAYS(AX$7,AX$7+6)-MAX($E228-AX$7,0)-MAX((AX$7+4)-$F228,0),0)*$B228,"")</f>
        <v/>
      </c>
      <c r="AY228" s="11" t="str">
        <f aca="false">IF(AND($B228&lt;&gt;"",$E228&lt;&gt;"",$F228&lt;&gt;"",AY$7&lt;&gt;""),MAX(NETWORKDAYS(AY$7,AY$7+6)-MAX($E228-AY$7,0)-MAX((AY$7+4)-$F228,0),0)*$B228,"")</f>
        <v/>
      </c>
      <c r="AZ228" s="11" t="str">
        <f aca="false">IF(AND($B228&lt;&gt;"",$E228&lt;&gt;"",$F228&lt;&gt;"",AZ$7&lt;&gt;""),MAX(NETWORKDAYS(AZ$7,AZ$7+6)-MAX($E228-AZ$7,0)-MAX((AZ$7+4)-$F228,0),0)*$B228,"")</f>
        <v/>
      </c>
      <c r="BA228" s="11" t="str">
        <f aca="false">IF(AND($B228&lt;&gt;"",$E228&lt;&gt;"",$F228&lt;&gt;"",BA$7&lt;&gt;""),MAX(NETWORKDAYS(BA$7,BA$7+6)-MAX($E228-BA$7,0)-MAX((BA$7+4)-$F228,0),0)*$B228,"")</f>
        <v/>
      </c>
      <c r="BB228" s="11" t="str">
        <f aca="false">IF(AND($B228&lt;&gt;"",$E228&lt;&gt;"",$F228&lt;&gt;"",BB$7&lt;&gt;""),MAX(NETWORKDAYS(BB$7,BB$7+6)-MAX($E228-BB$7,0)-MAX((BB$7+4)-$F228,0),0)*$B228,"")</f>
        <v/>
      </c>
      <c r="BC228" s="11" t="str">
        <f aca="false">IF(AND($B228&lt;&gt;"",$E228&lt;&gt;"",$F228&lt;&gt;"",BC$7&lt;&gt;""),MAX(NETWORKDAYS(BC$7,BC$7+6)-MAX($E228-BC$7,0)-MAX((BC$7+4)-$F228,0),0)*$B228,"")</f>
        <v/>
      </c>
      <c r="BD228" s="11" t="str">
        <f aca="false">IF(AND($B228&lt;&gt;"",$E228&lt;&gt;"",$F228&lt;&gt;"",BD$7&lt;&gt;""),MAX(NETWORKDAYS(BD$7,BD$7+6)-MAX($E228-BD$7,0)-MAX((BD$7+4)-$F228,0),0)*$B228,"")</f>
        <v/>
      </c>
      <c r="BE228" s="11" t="str">
        <f aca="false">IF(AND($B228&lt;&gt;"",$E228&lt;&gt;"",$F228&lt;&gt;"",BE$7&lt;&gt;""),MAX(NETWORKDAYS(BE$7,BE$7+6)-MAX($E228-BE$7,0)-MAX((BE$7+4)-$F228,0),0)*$B228,"")</f>
        <v/>
      </c>
      <c r="BF228" s="11" t="str">
        <f aca="false">IF(AND($B228&lt;&gt;"",$E228&lt;&gt;"",$F228&lt;&gt;"",BF$7&lt;&gt;""),MAX(NETWORKDAYS(BF$7,BF$7+6)-MAX($E228-BF$7,0)-MAX((BF$7+4)-$F228,0),0)*$B228,"")</f>
        <v/>
      </c>
      <c r="BG228" s="11" t="str">
        <f aca="false">IF(AND($B228&lt;&gt;"",$E228&lt;&gt;"",$F228&lt;&gt;"",BG$7&lt;&gt;""),MAX(NETWORKDAYS(BG$7,BG$7+6)-MAX($E228-BG$7,0)-MAX((BG$7+4)-$F228,0),0)*$B228,"")</f>
        <v/>
      </c>
      <c r="BH228" s="11" t="str">
        <f aca="false">IF(AND($B228&lt;&gt;"",$E228&lt;&gt;"",$F228&lt;&gt;"",BH$7&lt;&gt;""),MAX(NETWORKDAYS(BH$7,BH$7+6)-MAX($E228-BH$7,0)-MAX((BH$7+4)-$F228,0),0)*$B228,"")</f>
        <v/>
      </c>
      <c r="BI228" s="11" t="str">
        <f aca="false">IF(AND($B228&lt;&gt;"",$E228&lt;&gt;"",$F228&lt;&gt;"",BI$7&lt;&gt;""),MAX(NETWORKDAYS(BI$7,BI$7+6)-MAX($E228-BI$7,0)-MAX((BI$7+4)-$F228,0),0)*$B228,"")</f>
        <v/>
      </c>
      <c r="BJ228" s="11" t="str">
        <f aca="false">IF(AND($B228&lt;&gt;"",$E228&lt;&gt;"",$F228&lt;&gt;"",BJ$7&lt;&gt;""),MAX(NETWORKDAYS(BJ$7,BJ$7+6)-MAX($E228-BJ$7,0)-MAX((BJ$7+4)-$F228,0),0)*$B228,"")</f>
        <v/>
      </c>
      <c r="BK228" s="11" t="str">
        <f aca="false">IF(AND($B228&lt;&gt;"",$E228&lt;&gt;"",$F228&lt;&gt;"",BK$7&lt;&gt;""),MAX(NETWORKDAYS(BK$7,BK$7+6)-MAX($E228-BK$7,0)-MAX((BK$7+4)-$F228,0),0)*$B228,"")</f>
        <v/>
      </c>
      <c r="BL228" s="11" t="str">
        <f aca="false">IF(AND($B228&lt;&gt;"",$E228&lt;&gt;"",$F228&lt;&gt;"",BL$7&lt;&gt;""),MAX(NETWORKDAYS(BL$7,BL$7+6)-MAX($E228-BL$7,0)-MAX((BL$7+4)-$F228,0),0)*$B228,"")</f>
        <v/>
      </c>
      <c r="BM228" s="11" t="str">
        <f aca="false">IF(AND($B228&lt;&gt;"",$E228&lt;&gt;"",$F228&lt;&gt;"",BM$7&lt;&gt;""),MAX(NETWORKDAYS(BM$7,BM$7+6)-MAX($E228-BM$7,0)-MAX((BM$7+4)-$F228,0),0)*$B228,"")</f>
        <v/>
      </c>
      <c r="BN228" s="11" t="str">
        <f aca="false">IF(AND($B228&lt;&gt;"",$E228&lt;&gt;"",$F228&lt;&gt;"",BN$7&lt;&gt;""),MAX(NETWORKDAYS(BN$7,BN$7+6)-MAX($E228-BN$7,0)-MAX((BN$7+4)-$F228,0),0)*$B228,"")</f>
        <v/>
      </c>
      <c r="BO228" s="11" t="str">
        <f aca="false">IF(AND($B228&lt;&gt;"",$E228&lt;&gt;"",$F228&lt;&gt;"",BO$7&lt;&gt;""),MAX(NETWORKDAYS(BO$7,BO$7+6)-MAX($E228-BO$7,0)-MAX((BO$7+4)-$F228,0),0)*$B228,"")</f>
        <v/>
      </c>
      <c r="BP228" s="11" t="str">
        <f aca="false">IF(AND($B228&lt;&gt;"",$E228&lt;&gt;"",$F228&lt;&gt;"",BP$7&lt;&gt;""),MAX(NETWORKDAYS(BP$7,BP$7+6)-MAX($E228-BP$7,0)-MAX((BP$7+4)-$F228,0),0)*$B228,"")</f>
        <v/>
      </c>
      <c r="BQ228" s="11" t="str">
        <f aca="false">IF(AND($B228&lt;&gt;"",$E228&lt;&gt;"",$F228&lt;&gt;"",BQ$7&lt;&gt;""),MAX(NETWORKDAYS(BQ$7,BQ$7+6)-MAX($E228-BQ$7,0)-MAX((BQ$7+4)-$F228,0),0)*$B228,"")</f>
        <v/>
      </c>
      <c r="BR228" s="11" t="str">
        <f aca="false">IF(AND($B228&lt;&gt;"",$E228&lt;&gt;"",$F228&lt;&gt;"",BR$7&lt;&gt;""),MAX(NETWORKDAYS(BR$7,BR$7+6)-MAX($E228-BR$7,0)-MAX((BR$7+4)-$F228,0),0)*$B228,"")</f>
        <v/>
      </c>
      <c r="BS228" s="11" t="str">
        <f aca="false">IF(AND($B228&lt;&gt;"",$E228&lt;&gt;"",$F228&lt;&gt;"",BS$7&lt;&gt;""),MAX(NETWORKDAYS(BS$7,BS$7+6)-MAX($E228-BS$7,0)-MAX((BS$7+4)-$F228,0),0)*$B228,"")</f>
        <v/>
      </c>
      <c r="BT228" s="11" t="str">
        <f aca="false">IF(AND($B228&lt;&gt;"",$E228&lt;&gt;"",$F228&lt;&gt;"",BT$7&lt;&gt;""),MAX(NETWORKDAYS(BT$7,BT$7+6)-MAX($E228-BT$7,0)-MAX((BT$7+4)-$F228,0),0)*$B228,"")</f>
        <v/>
      </c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</row>
    <row r="229" customFormat="false" ht="12.8" hidden="false" customHeight="false" outlineLevel="0" collapsed="false">
      <c r="A229" s="1" t="str">
        <f aca="false">IF(taskList!J225&lt;&gt;"",taskList!J225,"")</f>
        <v/>
      </c>
      <c r="B229" s="9" t="str">
        <f aca="false">IF(AND(IF(taskList!M225&lt;&gt;"",TRUE()),IF(taskList!K225&lt;&gt;"",TRUE())),taskList!M225/taskList!K225,"")</f>
        <v/>
      </c>
      <c r="C229" s="9" t="str">
        <f aca="false">IF(taskList!B225&lt;&gt;"",taskList!B225,"")</f>
        <v/>
      </c>
      <c r="D229" s="9" t="str">
        <f aca="false">IF(taskList!E225&lt;&gt;"",taskList!E225,"")</f>
        <v/>
      </c>
      <c r="E229" s="4" t="str">
        <f aca="false">IF(taskList!F225&lt;&gt;"",taskList!F225,"")</f>
        <v/>
      </c>
      <c r="F229" s="4" t="str">
        <f aca="false">IF(taskList!G225&lt;&gt;"",taskList!G225,"")</f>
        <v/>
      </c>
      <c r="H229" s="11" t="str">
        <f aca="false">IF(AND($B229&lt;&gt;"",$E229&lt;&gt;"",$F229&lt;&gt;"",H$7&lt;&gt;""),MAX(NETWORKDAYS(H$7,H$7+6)-MAX($E229-H$7,0)-MAX((H$7+4)-$F229,0),0)*$B229,"")</f>
        <v/>
      </c>
      <c r="I229" s="11" t="str">
        <f aca="false">IF(AND($B229&lt;&gt;"",$E229&lt;&gt;"",$F229&lt;&gt;"",I$7&lt;&gt;""),MAX(NETWORKDAYS(I$7,I$7+6)-MAX($E229-I$7,0)-MAX((I$7+4)-$F229,0),0)*$B229,"")</f>
        <v/>
      </c>
      <c r="J229" s="11" t="str">
        <f aca="false">IF(AND($B229&lt;&gt;"",$E229&lt;&gt;"",$F229&lt;&gt;"",J$7&lt;&gt;""),MAX(NETWORKDAYS(J$7,J$7+6)-MAX($E229-J$7,0)-MAX((J$7+4)-$F229,0),0)*$B229,"")</f>
        <v/>
      </c>
      <c r="K229" s="11" t="str">
        <f aca="false">IF(AND($B229&lt;&gt;"",$E229&lt;&gt;"",$F229&lt;&gt;"",K$7&lt;&gt;""),MAX(NETWORKDAYS(K$7,K$7+6)-MAX($E229-K$7,0)-MAX((K$7+4)-$F229,0),0)*$B229,"")</f>
        <v/>
      </c>
      <c r="L229" s="11" t="str">
        <f aca="false">IF(AND($B229&lt;&gt;"",$E229&lt;&gt;"",$F229&lt;&gt;"",L$7&lt;&gt;""),MAX(NETWORKDAYS(L$7,L$7+6)-MAX($E229-L$7,0)-MAX((L$7+4)-$F229,0),0)*$B229,"")</f>
        <v/>
      </c>
      <c r="M229" s="11" t="str">
        <f aca="false">IF(AND($B229&lt;&gt;"",$E229&lt;&gt;"",$F229&lt;&gt;"",M$7&lt;&gt;""),MAX(NETWORKDAYS(M$7,M$7+6)-MAX($E229-M$7,0)-MAX((M$7+4)-$F229,0),0)*$B229,"")</f>
        <v/>
      </c>
      <c r="N229" s="11" t="str">
        <f aca="false">IF(AND($B229&lt;&gt;"",$E229&lt;&gt;"",$F229&lt;&gt;"",N$7&lt;&gt;""),MAX(NETWORKDAYS(N$7,N$7+6)-MAX($E229-N$7,0)-MAX((N$7+4)-$F229,0),0)*$B229,"")</f>
        <v/>
      </c>
      <c r="O229" s="11" t="str">
        <f aca="false">IF(AND($B229&lt;&gt;"",$E229&lt;&gt;"",$F229&lt;&gt;"",O$7&lt;&gt;""),MAX(NETWORKDAYS(O$7,O$7+6)-MAX($E229-O$7,0)-MAX((O$7+4)-$F229,0),0)*$B229,"")</f>
        <v/>
      </c>
      <c r="P229" s="11" t="str">
        <f aca="false">IF(AND($B229&lt;&gt;"",$E229&lt;&gt;"",$F229&lt;&gt;"",P$7&lt;&gt;""),MAX(NETWORKDAYS(P$7,P$7+6)-MAX($E229-P$7,0)-MAX((P$7+4)-$F229,0),0)*$B229,"")</f>
        <v/>
      </c>
      <c r="Q229" s="11" t="str">
        <f aca="false">IF(AND($B229&lt;&gt;"",$E229&lt;&gt;"",$F229&lt;&gt;"",Q$7&lt;&gt;""),MAX(NETWORKDAYS(Q$7,Q$7+6)-MAX($E229-Q$7,0)-MAX((Q$7+4)-$F229,0),0)*$B229,"")</f>
        <v/>
      </c>
      <c r="R229" s="11" t="str">
        <f aca="false">IF(AND($B229&lt;&gt;"",$E229&lt;&gt;"",$F229&lt;&gt;"",R$7&lt;&gt;""),MAX(NETWORKDAYS(R$7,R$7+6)-MAX($E229-R$7,0)-MAX((R$7+4)-$F229,0),0)*$B229,"")</f>
        <v/>
      </c>
      <c r="S229" s="11" t="str">
        <f aca="false">IF(AND($B229&lt;&gt;"",$E229&lt;&gt;"",$F229&lt;&gt;"",S$7&lt;&gt;""),MAX(NETWORKDAYS(S$7,S$7+6)-MAX($E229-S$7,0)-MAX((S$7+4)-$F229,0),0)*$B229,"")</f>
        <v/>
      </c>
      <c r="T229" s="11" t="str">
        <f aca="false">IF(AND($B229&lt;&gt;"",$E229&lt;&gt;"",$F229&lt;&gt;"",T$7&lt;&gt;""),MAX(NETWORKDAYS(T$7,T$7+6)-MAX($E229-T$7,0)-MAX((T$7+4)-$F229,0),0)*$B229,"")</f>
        <v/>
      </c>
      <c r="U229" s="11" t="str">
        <f aca="false">IF(AND($B229&lt;&gt;"",$E229&lt;&gt;"",$F229&lt;&gt;"",U$7&lt;&gt;""),MAX(NETWORKDAYS(U$7,U$7+6)-MAX($E229-U$7,0)-MAX((U$7+4)-$F229,0),0)*$B229,"")</f>
        <v/>
      </c>
      <c r="V229" s="11" t="str">
        <f aca="false">IF(AND($B229&lt;&gt;"",$E229&lt;&gt;"",$F229&lt;&gt;"",V$7&lt;&gt;""),MAX(NETWORKDAYS(V$7,V$7+6)-MAX($E229-V$7,0)-MAX((V$7+4)-$F229,0),0)*$B229,"")</f>
        <v/>
      </c>
      <c r="W229" s="11" t="str">
        <f aca="false">IF(AND($B229&lt;&gt;"",$E229&lt;&gt;"",$F229&lt;&gt;"",W$7&lt;&gt;""),MAX(NETWORKDAYS(W$7,W$7+6)-MAX($E229-W$7,0)-MAX((W$7+4)-$F229,0),0)*$B229,"")</f>
        <v/>
      </c>
      <c r="X229" s="11" t="str">
        <f aca="false">IF(AND($B229&lt;&gt;"",$E229&lt;&gt;"",$F229&lt;&gt;"",X$7&lt;&gt;""),MAX(NETWORKDAYS(X$7,X$7+6)-MAX($E229-X$7,0)-MAX((X$7+4)-$F229,0),0)*$B229,"")</f>
        <v/>
      </c>
      <c r="Y229" s="11" t="str">
        <f aca="false">IF(AND($B229&lt;&gt;"",$E229&lt;&gt;"",$F229&lt;&gt;"",Y$7&lt;&gt;""),MAX(NETWORKDAYS(Y$7,Y$7+6)-MAX($E229-Y$7,0)-MAX((Y$7+4)-$F229,0),0)*$B229,"")</f>
        <v/>
      </c>
      <c r="Z229" s="11" t="str">
        <f aca="false">IF(AND($B229&lt;&gt;"",$E229&lt;&gt;"",$F229&lt;&gt;"",Z$7&lt;&gt;""),MAX(NETWORKDAYS(Z$7,Z$7+6)-MAX($E229-Z$7,0)-MAX((Z$7+4)-$F229,0),0)*$B229,"")</f>
        <v/>
      </c>
      <c r="AA229" s="11" t="str">
        <f aca="false">IF(AND($B229&lt;&gt;"",$E229&lt;&gt;"",$F229&lt;&gt;"",AA$7&lt;&gt;""),MAX(NETWORKDAYS(AA$7,AA$7+6)-MAX($E229-AA$7,0)-MAX((AA$7+4)-$F229,0),0)*$B229,"")</f>
        <v/>
      </c>
      <c r="AB229" s="11" t="str">
        <f aca="false">IF(AND($B229&lt;&gt;"",$E229&lt;&gt;"",$F229&lt;&gt;"",AB$7&lt;&gt;""),MAX(NETWORKDAYS(AB$7,AB$7+6)-MAX($E229-AB$7,0)-MAX((AB$7+4)-$F229,0),0)*$B229,"")</f>
        <v/>
      </c>
      <c r="AC229" s="11" t="str">
        <f aca="false">IF(AND($B229&lt;&gt;"",$E229&lt;&gt;"",$F229&lt;&gt;"",AC$7&lt;&gt;""),MAX(NETWORKDAYS(AC$7,AC$7+6)-MAX($E229-AC$7,0)-MAX((AC$7+4)-$F229,0),0)*$B229,"")</f>
        <v/>
      </c>
      <c r="AD229" s="11" t="str">
        <f aca="false">IF(AND($B229&lt;&gt;"",$E229&lt;&gt;"",$F229&lt;&gt;"",AD$7&lt;&gt;""),MAX(NETWORKDAYS(AD$7,AD$7+6)-MAX($E229-AD$7,0)-MAX((AD$7+4)-$F229,0),0)*$B229,"")</f>
        <v/>
      </c>
      <c r="AE229" s="11" t="str">
        <f aca="false">IF(AND($B229&lt;&gt;"",$E229&lt;&gt;"",$F229&lt;&gt;"",AE$7&lt;&gt;""),MAX(NETWORKDAYS(AE$7,AE$7+6)-MAX($E229-AE$7,0)-MAX((AE$7+4)-$F229,0),0)*$B229,"")</f>
        <v/>
      </c>
      <c r="AF229" s="11" t="str">
        <f aca="false">IF(AND($B229&lt;&gt;"",$E229&lt;&gt;"",$F229&lt;&gt;"",AF$7&lt;&gt;""),MAX(NETWORKDAYS(AF$7,AF$7+6)-MAX($E229-AF$7,0)-MAX((AF$7+4)-$F229,0),0)*$B229,"")</f>
        <v/>
      </c>
      <c r="AG229" s="11" t="str">
        <f aca="false">IF(AND($B229&lt;&gt;"",$E229&lt;&gt;"",$F229&lt;&gt;"",AG$7&lt;&gt;""),MAX(NETWORKDAYS(AG$7,AG$7+6)-MAX($E229-AG$7,0)-MAX((AG$7+4)-$F229,0),0)*$B229,"")</f>
        <v/>
      </c>
      <c r="AH229" s="11" t="str">
        <f aca="false">IF(AND($B229&lt;&gt;"",$E229&lt;&gt;"",$F229&lt;&gt;"",AH$7&lt;&gt;""),MAX(NETWORKDAYS(AH$7,AH$7+6)-MAX($E229-AH$7,0)-MAX((AH$7+4)-$F229,0),0)*$B229,"")</f>
        <v/>
      </c>
      <c r="AI229" s="11" t="str">
        <f aca="false">IF(AND($B229&lt;&gt;"",$E229&lt;&gt;"",$F229&lt;&gt;"",AI$7&lt;&gt;""),MAX(NETWORKDAYS(AI$7,AI$7+6)-MAX($E229-AI$7,0)-MAX((AI$7+4)-$F229,0),0)*$B229,"")</f>
        <v/>
      </c>
      <c r="AJ229" s="11" t="str">
        <f aca="false">IF(AND($B229&lt;&gt;"",$E229&lt;&gt;"",$F229&lt;&gt;"",AJ$7&lt;&gt;""),MAX(NETWORKDAYS(AJ$7,AJ$7+6)-MAX($E229-AJ$7,0)-MAX((AJ$7+4)-$F229,0),0)*$B229,"")</f>
        <v/>
      </c>
      <c r="AK229" s="11" t="str">
        <f aca="false">IF(AND($B229&lt;&gt;"",$E229&lt;&gt;"",$F229&lt;&gt;"",AK$7&lt;&gt;""),MAX(NETWORKDAYS(AK$7,AK$7+6)-MAX($E229-AK$7,0)-MAX((AK$7+4)-$F229,0),0)*$B229,"")</f>
        <v/>
      </c>
      <c r="AL229" s="11" t="str">
        <f aca="false">IF(AND($B229&lt;&gt;"",$E229&lt;&gt;"",$F229&lt;&gt;"",AL$7&lt;&gt;""),MAX(NETWORKDAYS(AL$7,AL$7+6)-MAX($E229-AL$7,0)-MAX((AL$7+4)-$F229,0),0)*$B229,"")</f>
        <v/>
      </c>
      <c r="AM229" s="11" t="str">
        <f aca="false">IF(AND($B229&lt;&gt;"",$E229&lt;&gt;"",$F229&lt;&gt;"",AM$7&lt;&gt;""),MAX(NETWORKDAYS(AM$7,AM$7+6)-MAX($E229-AM$7,0)-MAX((AM$7+4)-$F229,0),0)*$B229,"")</f>
        <v/>
      </c>
      <c r="AN229" s="11" t="str">
        <f aca="false">IF(AND($B229&lt;&gt;"",$E229&lt;&gt;"",$F229&lt;&gt;"",AN$7&lt;&gt;""),MAX(NETWORKDAYS(AN$7,AN$7+6)-MAX($E229-AN$7,0)-MAX((AN$7+4)-$F229,0),0)*$B229,"")</f>
        <v/>
      </c>
      <c r="AO229" s="11" t="str">
        <f aca="false">IF(AND($B229&lt;&gt;"",$E229&lt;&gt;"",$F229&lt;&gt;"",AO$7&lt;&gt;""),MAX(NETWORKDAYS(AO$7,AO$7+6)-MAX($E229-AO$7,0)-MAX((AO$7+4)-$F229,0),0)*$B229,"")</f>
        <v/>
      </c>
      <c r="AP229" s="11" t="str">
        <f aca="false">IF(AND($B229&lt;&gt;"",$E229&lt;&gt;"",$F229&lt;&gt;"",AP$7&lt;&gt;""),MAX(NETWORKDAYS(AP$7,AP$7+6)-MAX($E229-AP$7,0)-MAX((AP$7+4)-$F229,0),0)*$B229,"")</f>
        <v/>
      </c>
      <c r="AQ229" s="11" t="str">
        <f aca="false">IF(AND($B229&lt;&gt;"",$E229&lt;&gt;"",$F229&lt;&gt;"",AQ$7&lt;&gt;""),MAX(NETWORKDAYS(AQ$7,AQ$7+6)-MAX($E229-AQ$7,0)-MAX((AQ$7+4)-$F229,0),0)*$B229,"")</f>
        <v/>
      </c>
      <c r="AR229" s="11" t="str">
        <f aca="false">IF(AND($B229&lt;&gt;"",$E229&lt;&gt;"",$F229&lt;&gt;"",AR$7&lt;&gt;""),MAX(NETWORKDAYS(AR$7,AR$7+6)-MAX($E229-AR$7,0)-MAX((AR$7+4)-$F229,0),0)*$B229,"")</f>
        <v/>
      </c>
      <c r="AS229" s="11" t="str">
        <f aca="false">IF(AND($B229&lt;&gt;"",$E229&lt;&gt;"",$F229&lt;&gt;"",AS$7&lt;&gt;""),MAX(NETWORKDAYS(AS$7,AS$7+6)-MAX($E229-AS$7,0)-MAX((AS$7+4)-$F229,0),0)*$B229,"")</f>
        <v/>
      </c>
      <c r="AT229" s="11" t="str">
        <f aca="false">IF(AND($B229&lt;&gt;"",$E229&lt;&gt;"",$F229&lt;&gt;"",AT$7&lt;&gt;""),MAX(NETWORKDAYS(AT$7,AT$7+6)-MAX($E229-AT$7,0)-MAX((AT$7+4)-$F229,0),0)*$B229,"")</f>
        <v/>
      </c>
      <c r="AU229" s="11" t="str">
        <f aca="false">IF(AND($B229&lt;&gt;"",$E229&lt;&gt;"",$F229&lt;&gt;"",AU$7&lt;&gt;""),MAX(NETWORKDAYS(AU$7,AU$7+6)-MAX($E229-AU$7,0)-MAX((AU$7+4)-$F229,0),0)*$B229,"")</f>
        <v/>
      </c>
      <c r="AV229" s="11" t="str">
        <f aca="false">IF(AND($B229&lt;&gt;"",$E229&lt;&gt;"",$F229&lt;&gt;"",AV$7&lt;&gt;""),MAX(NETWORKDAYS(AV$7,AV$7+6)-MAX($E229-AV$7,0)-MAX((AV$7+4)-$F229,0),0)*$B229,"")</f>
        <v/>
      </c>
      <c r="AW229" s="11" t="str">
        <f aca="false">IF(AND($B229&lt;&gt;"",$E229&lt;&gt;"",$F229&lt;&gt;"",AW$7&lt;&gt;""),MAX(NETWORKDAYS(AW$7,AW$7+6)-MAX($E229-AW$7,0)-MAX((AW$7+4)-$F229,0),0)*$B229,"")</f>
        <v/>
      </c>
      <c r="AX229" s="11" t="str">
        <f aca="false">IF(AND($B229&lt;&gt;"",$E229&lt;&gt;"",$F229&lt;&gt;"",AX$7&lt;&gt;""),MAX(NETWORKDAYS(AX$7,AX$7+6)-MAX($E229-AX$7,0)-MAX((AX$7+4)-$F229,0),0)*$B229,"")</f>
        <v/>
      </c>
      <c r="AY229" s="11" t="str">
        <f aca="false">IF(AND($B229&lt;&gt;"",$E229&lt;&gt;"",$F229&lt;&gt;"",AY$7&lt;&gt;""),MAX(NETWORKDAYS(AY$7,AY$7+6)-MAX($E229-AY$7,0)-MAX((AY$7+4)-$F229,0),0)*$B229,"")</f>
        <v/>
      </c>
      <c r="AZ229" s="11" t="str">
        <f aca="false">IF(AND($B229&lt;&gt;"",$E229&lt;&gt;"",$F229&lt;&gt;"",AZ$7&lt;&gt;""),MAX(NETWORKDAYS(AZ$7,AZ$7+6)-MAX($E229-AZ$7,0)-MAX((AZ$7+4)-$F229,0),0)*$B229,"")</f>
        <v/>
      </c>
      <c r="BA229" s="11" t="str">
        <f aca="false">IF(AND($B229&lt;&gt;"",$E229&lt;&gt;"",$F229&lt;&gt;"",BA$7&lt;&gt;""),MAX(NETWORKDAYS(BA$7,BA$7+6)-MAX($E229-BA$7,0)-MAX((BA$7+4)-$F229,0),0)*$B229,"")</f>
        <v/>
      </c>
      <c r="BB229" s="11" t="str">
        <f aca="false">IF(AND($B229&lt;&gt;"",$E229&lt;&gt;"",$F229&lt;&gt;"",BB$7&lt;&gt;""),MAX(NETWORKDAYS(BB$7,BB$7+6)-MAX($E229-BB$7,0)-MAX((BB$7+4)-$F229,0),0)*$B229,"")</f>
        <v/>
      </c>
      <c r="BC229" s="11" t="str">
        <f aca="false">IF(AND($B229&lt;&gt;"",$E229&lt;&gt;"",$F229&lt;&gt;"",BC$7&lt;&gt;""),MAX(NETWORKDAYS(BC$7,BC$7+6)-MAX($E229-BC$7,0)-MAX((BC$7+4)-$F229,0),0)*$B229,"")</f>
        <v/>
      </c>
      <c r="BD229" s="11" t="str">
        <f aca="false">IF(AND($B229&lt;&gt;"",$E229&lt;&gt;"",$F229&lt;&gt;"",BD$7&lt;&gt;""),MAX(NETWORKDAYS(BD$7,BD$7+6)-MAX($E229-BD$7,0)-MAX((BD$7+4)-$F229,0),0)*$B229,"")</f>
        <v/>
      </c>
      <c r="BE229" s="11" t="str">
        <f aca="false">IF(AND($B229&lt;&gt;"",$E229&lt;&gt;"",$F229&lt;&gt;"",BE$7&lt;&gt;""),MAX(NETWORKDAYS(BE$7,BE$7+6)-MAX($E229-BE$7,0)-MAX((BE$7+4)-$F229,0),0)*$B229,"")</f>
        <v/>
      </c>
      <c r="BF229" s="11" t="str">
        <f aca="false">IF(AND($B229&lt;&gt;"",$E229&lt;&gt;"",$F229&lt;&gt;"",BF$7&lt;&gt;""),MAX(NETWORKDAYS(BF$7,BF$7+6)-MAX($E229-BF$7,0)-MAX((BF$7+4)-$F229,0),0)*$B229,"")</f>
        <v/>
      </c>
      <c r="BG229" s="11" t="str">
        <f aca="false">IF(AND($B229&lt;&gt;"",$E229&lt;&gt;"",$F229&lt;&gt;"",BG$7&lt;&gt;""),MAX(NETWORKDAYS(BG$7,BG$7+6)-MAX($E229-BG$7,0)-MAX((BG$7+4)-$F229,0),0)*$B229,"")</f>
        <v/>
      </c>
      <c r="BH229" s="11" t="str">
        <f aca="false">IF(AND($B229&lt;&gt;"",$E229&lt;&gt;"",$F229&lt;&gt;"",BH$7&lt;&gt;""),MAX(NETWORKDAYS(BH$7,BH$7+6)-MAX($E229-BH$7,0)-MAX((BH$7+4)-$F229,0),0)*$B229,"")</f>
        <v/>
      </c>
      <c r="BI229" s="11" t="str">
        <f aca="false">IF(AND($B229&lt;&gt;"",$E229&lt;&gt;"",$F229&lt;&gt;"",BI$7&lt;&gt;""),MAX(NETWORKDAYS(BI$7,BI$7+6)-MAX($E229-BI$7,0)-MAX((BI$7+4)-$F229,0),0)*$B229,"")</f>
        <v/>
      </c>
      <c r="BJ229" s="11" t="str">
        <f aca="false">IF(AND($B229&lt;&gt;"",$E229&lt;&gt;"",$F229&lt;&gt;"",BJ$7&lt;&gt;""),MAX(NETWORKDAYS(BJ$7,BJ$7+6)-MAX($E229-BJ$7,0)-MAX((BJ$7+4)-$F229,0),0)*$B229,"")</f>
        <v/>
      </c>
      <c r="BK229" s="11" t="str">
        <f aca="false">IF(AND($B229&lt;&gt;"",$E229&lt;&gt;"",$F229&lt;&gt;"",BK$7&lt;&gt;""),MAX(NETWORKDAYS(BK$7,BK$7+6)-MAX($E229-BK$7,0)-MAX((BK$7+4)-$F229,0),0)*$B229,"")</f>
        <v/>
      </c>
      <c r="BL229" s="11" t="str">
        <f aca="false">IF(AND($B229&lt;&gt;"",$E229&lt;&gt;"",$F229&lt;&gt;"",BL$7&lt;&gt;""),MAX(NETWORKDAYS(BL$7,BL$7+6)-MAX($E229-BL$7,0)-MAX((BL$7+4)-$F229,0),0)*$B229,"")</f>
        <v/>
      </c>
      <c r="BM229" s="11" t="str">
        <f aca="false">IF(AND($B229&lt;&gt;"",$E229&lt;&gt;"",$F229&lt;&gt;"",BM$7&lt;&gt;""),MAX(NETWORKDAYS(BM$7,BM$7+6)-MAX($E229-BM$7,0)-MAX((BM$7+4)-$F229,0),0)*$B229,"")</f>
        <v/>
      </c>
      <c r="BN229" s="11" t="str">
        <f aca="false">IF(AND($B229&lt;&gt;"",$E229&lt;&gt;"",$F229&lt;&gt;"",BN$7&lt;&gt;""),MAX(NETWORKDAYS(BN$7,BN$7+6)-MAX($E229-BN$7,0)-MAX((BN$7+4)-$F229,0),0)*$B229,"")</f>
        <v/>
      </c>
      <c r="BO229" s="11" t="str">
        <f aca="false">IF(AND($B229&lt;&gt;"",$E229&lt;&gt;"",$F229&lt;&gt;"",BO$7&lt;&gt;""),MAX(NETWORKDAYS(BO$7,BO$7+6)-MAX($E229-BO$7,0)-MAX((BO$7+4)-$F229,0),0)*$B229,"")</f>
        <v/>
      </c>
      <c r="BP229" s="11" t="str">
        <f aca="false">IF(AND($B229&lt;&gt;"",$E229&lt;&gt;"",$F229&lt;&gt;"",BP$7&lt;&gt;""),MAX(NETWORKDAYS(BP$7,BP$7+6)-MAX($E229-BP$7,0)-MAX((BP$7+4)-$F229,0),0)*$B229,"")</f>
        <v/>
      </c>
      <c r="BQ229" s="11" t="str">
        <f aca="false">IF(AND($B229&lt;&gt;"",$E229&lt;&gt;"",$F229&lt;&gt;"",BQ$7&lt;&gt;""),MAX(NETWORKDAYS(BQ$7,BQ$7+6)-MAX($E229-BQ$7,0)-MAX((BQ$7+4)-$F229,0),0)*$B229,"")</f>
        <v/>
      </c>
      <c r="BR229" s="11" t="str">
        <f aca="false">IF(AND($B229&lt;&gt;"",$E229&lt;&gt;"",$F229&lt;&gt;"",BR$7&lt;&gt;""),MAX(NETWORKDAYS(BR$7,BR$7+6)-MAX($E229-BR$7,0)-MAX((BR$7+4)-$F229,0),0)*$B229,"")</f>
        <v/>
      </c>
      <c r="BS229" s="11" t="str">
        <f aca="false">IF(AND($B229&lt;&gt;"",$E229&lt;&gt;"",$F229&lt;&gt;"",BS$7&lt;&gt;""),MAX(NETWORKDAYS(BS$7,BS$7+6)-MAX($E229-BS$7,0)-MAX((BS$7+4)-$F229,0),0)*$B229,"")</f>
        <v/>
      </c>
      <c r="BT229" s="11" t="str">
        <f aca="false">IF(AND($B229&lt;&gt;"",$E229&lt;&gt;"",$F229&lt;&gt;"",BT$7&lt;&gt;""),MAX(NETWORKDAYS(BT$7,BT$7+6)-MAX($E229-BT$7,0)-MAX((BT$7+4)-$F229,0),0)*$B229,"")</f>
        <v/>
      </c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  <c r="KO229" s="11"/>
      <c r="KP229" s="11"/>
      <c r="KQ229" s="11"/>
      <c r="KR229" s="11"/>
      <c r="KS229" s="11"/>
      <c r="KT229" s="11"/>
      <c r="KU229" s="11"/>
      <c r="KV229" s="11"/>
      <c r="KW229" s="11"/>
      <c r="KX229" s="11"/>
      <c r="KY229" s="11"/>
      <c r="KZ229" s="11"/>
      <c r="LA229" s="11"/>
      <c r="LB229" s="11"/>
      <c r="LC229" s="11"/>
      <c r="LD229" s="11"/>
      <c r="LE229" s="11"/>
      <c r="LF229" s="11"/>
      <c r="LG229" s="11"/>
      <c r="LH229" s="11"/>
      <c r="LI229" s="11"/>
      <c r="LJ229" s="11"/>
      <c r="LK229" s="11"/>
      <c r="LL229" s="11"/>
      <c r="LM229" s="11"/>
      <c r="LN229" s="11"/>
      <c r="LO229" s="11"/>
      <c r="LP229" s="11"/>
      <c r="LQ229" s="11"/>
      <c r="LR229" s="11"/>
      <c r="LS229" s="11"/>
      <c r="LT229" s="11"/>
      <c r="LU229" s="11"/>
      <c r="LV229" s="11"/>
      <c r="LW229" s="11"/>
      <c r="LX229" s="11"/>
      <c r="LY229" s="11"/>
      <c r="LZ229" s="11"/>
      <c r="MA229" s="11"/>
      <c r="MB229" s="11"/>
      <c r="MC229" s="11"/>
      <c r="MD229" s="11"/>
      <c r="ME229" s="11"/>
      <c r="MF229" s="11"/>
    </row>
    <row r="230" customFormat="false" ht="12.8" hidden="false" customHeight="false" outlineLevel="0" collapsed="false">
      <c r="A230" s="1" t="str">
        <f aca="false">IF(taskList!J226&lt;&gt;"",taskList!J226,"")</f>
        <v/>
      </c>
      <c r="B230" s="9" t="str">
        <f aca="false">IF(AND(IF(taskList!M226&lt;&gt;"",TRUE()),IF(taskList!K226&lt;&gt;"",TRUE())),taskList!M226/taskList!K226,"")</f>
        <v/>
      </c>
      <c r="C230" s="9" t="str">
        <f aca="false">IF(taskList!B226&lt;&gt;"",taskList!B226,"")</f>
        <v/>
      </c>
      <c r="D230" s="9" t="str">
        <f aca="false">IF(taskList!E226&lt;&gt;"",taskList!E226,"")</f>
        <v/>
      </c>
      <c r="E230" s="4" t="str">
        <f aca="false">IF(taskList!F226&lt;&gt;"",taskList!F226,"")</f>
        <v/>
      </c>
      <c r="F230" s="4" t="str">
        <f aca="false">IF(taskList!G226&lt;&gt;"",taskList!G226,"")</f>
        <v/>
      </c>
      <c r="H230" s="11" t="str">
        <f aca="false">IF(AND($B230&lt;&gt;"",$E230&lt;&gt;"",$F230&lt;&gt;"",H$7&lt;&gt;""),MAX(NETWORKDAYS(H$7,H$7+6)-MAX($E230-H$7,0)-MAX((H$7+4)-$F230,0),0)*$B230,"")</f>
        <v/>
      </c>
      <c r="I230" s="11" t="str">
        <f aca="false">IF(AND($B230&lt;&gt;"",$E230&lt;&gt;"",$F230&lt;&gt;"",I$7&lt;&gt;""),MAX(NETWORKDAYS(I$7,I$7+6)-MAX($E230-I$7,0)-MAX((I$7+4)-$F230,0),0)*$B230,"")</f>
        <v/>
      </c>
      <c r="J230" s="11" t="str">
        <f aca="false">IF(AND($B230&lt;&gt;"",$E230&lt;&gt;"",$F230&lt;&gt;"",J$7&lt;&gt;""),MAX(NETWORKDAYS(J$7,J$7+6)-MAX($E230-J$7,0)-MAX((J$7+4)-$F230,0),0)*$B230,"")</f>
        <v/>
      </c>
      <c r="K230" s="11" t="str">
        <f aca="false">IF(AND($B230&lt;&gt;"",$E230&lt;&gt;"",$F230&lt;&gt;"",K$7&lt;&gt;""),MAX(NETWORKDAYS(K$7,K$7+6)-MAX($E230-K$7,0)-MAX((K$7+4)-$F230,0),0)*$B230,"")</f>
        <v/>
      </c>
      <c r="L230" s="11" t="str">
        <f aca="false">IF(AND($B230&lt;&gt;"",$E230&lt;&gt;"",$F230&lt;&gt;"",L$7&lt;&gt;""),MAX(NETWORKDAYS(L$7,L$7+6)-MAX($E230-L$7,0)-MAX((L$7+4)-$F230,0),0)*$B230,"")</f>
        <v/>
      </c>
      <c r="M230" s="11" t="str">
        <f aca="false">IF(AND($B230&lt;&gt;"",$E230&lt;&gt;"",$F230&lt;&gt;"",M$7&lt;&gt;""),MAX(NETWORKDAYS(M$7,M$7+6)-MAX($E230-M$7,0)-MAX((M$7+4)-$F230,0),0)*$B230,"")</f>
        <v/>
      </c>
      <c r="N230" s="11" t="str">
        <f aca="false">IF(AND($B230&lt;&gt;"",$E230&lt;&gt;"",$F230&lt;&gt;"",N$7&lt;&gt;""),MAX(NETWORKDAYS(N$7,N$7+6)-MAX($E230-N$7,0)-MAX((N$7+4)-$F230,0),0)*$B230,"")</f>
        <v/>
      </c>
      <c r="O230" s="11" t="str">
        <f aca="false">IF(AND($B230&lt;&gt;"",$E230&lt;&gt;"",$F230&lt;&gt;"",O$7&lt;&gt;""),MAX(NETWORKDAYS(O$7,O$7+6)-MAX($E230-O$7,0)-MAX((O$7+4)-$F230,0),0)*$B230,"")</f>
        <v/>
      </c>
      <c r="P230" s="11" t="str">
        <f aca="false">IF(AND($B230&lt;&gt;"",$E230&lt;&gt;"",$F230&lt;&gt;"",P$7&lt;&gt;""),MAX(NETWORKDAYS(P$7,P$7+6)-MAX($E230-P$7,0)-MAX((P$7+4)-$F230,0),0)*$B230,"")</f>
        <v/>
      </c>
      <c r="Q230" s="11" t="str">
        <f aca="false">IF(AND($B230&lt;&gt;"",$E230&lt;&gt;"",$F230&lt;&gt;"",Q$7&lt;&gt;""),MAX(NETWORKDAYS(Q$7,Q$7+6)-MAX($E230-Q$7,0)-MAX((Q$7+4)-$F230,0),0)*$B230,"")</f>
        <v/>
      </c>
      <c r="R230" s="11" t="str">
        <f aca="false">IF(AND($B230&lt;&gt;"",$E230&lt;&gt;"",$F230&lt;&gt;"",R$7&lt;&gt;""),MAX(NETWORKDAYS(R$7,R$7+6)-MAX($E230-R$7,0)-MAX((R$7+4)-$F230,0),0)*$B230,"")</f>
        <v/>
      </c>
      <c r="S230" s="11" t="str">
        <f aca="false">IF(AND($B230&lt;&gt;"",$E230&lt;&gt;"",$F230&lt;&gt;"",S$7&lt;&gt;""),MAX(NETWORKDAYS(S$7,S$7+6)-MAX($E230-S$7,0)-MAX((S$7+4)-$F230,0),0)*$B230,"")</f>
        <v/>
      </c>
      <c r="T230" s="11" t="str">
        <f aca="false">IF(AND($B230&lt;&gt;"",$E230&lt;&gt;"",$F230&lt;&gt;"",T$7&lt;&gt;""),MAX(NETWORKDAYS(T$7,T$7+6)-MAX($E230-T$7,0)-MAX((T$7+4)-$F230,0),0)*$B230,"")</f>
        <v/>
      </c>
      <c r="U230" s="11" t="str">
        <f aca="false">IF(AND($B230&lt;&gt;"",$E230&lt;&gt;"",$F230&lt;&gt;"",U$7&lt;&gt;""),MAX(NETWORKDAYS(U$7,U$7+6)-MAX($E230-U$7,0)-MAX((U$7+4)-$F230,0),0)*$B230,"")</f>
        <v/>
      </c>
      <c r="V230" s="11" t="str">
        <f aca="false">IF(AND($B230&lt;&gt;"",$E230&lt;&gt;"",$F230&lt;&gt;"",V$7&lt;&gt;""),MAX(NETWORKDAYS(V$7,V$7+6)-MAX($E230-V$7,0)-MAX((V$7+4)-$F230,0),0)*$B230,"")</f>
        <v/>
      </c>
      <c r="W230" s="11" t="str">
        <f aca="false">IF(AND($B230&lt;&gt;"",$E230&lt;&gt;"",$F230&lt;&gt;"",W$7&lt;&gt;""),MAX(NETWORKDAYS(W$7,W$7+6)-MAX($E230-W$7,0)-MAX((W$7+4)-$F230,0),0)*$B230,"")</f>
        <v/>
      </c>
      <c r="X230" s="11" t="str">
        <f aca="false">IF(AND($B230&lt;&gt;"",$E230&lt;&gt;"",$F230&lt;&gt;"",X$7&lt;&gt;""),MAX(NETWORKDAYS(X$7,X$7+6)-MAX($E230-X$7,0)-MAX((X$7+4)-$F230,0),0)*$B230,"")</f>
        <v/>
      </c>
      <c r="Y230" s="11" t="str">
        <f aca="false">IF(AND($B230&lt;&gt;"",$E230&lt;&gt;"",$F230&lt;&gt;"",Y$7&lt;&gt;""),MAX(NETWORKDAYS(Y$7,Y$7+6)-MAX($E230-Y$7,0)-MAX((Y$7+4)-$F230,0),0)*$B230,"")</f>
        <v/>
      </c>
      <c r="Z230" s="11" t="str">
        <f aca="false">IF(AND($B230&lt;&gt;"",$E230&lt;&gt;"",$F230&lt;&gt;"",Z$7&lt;&gt;""),MAX(NETWORKDAYS(Z$7,Z$7+6)-MAX($E230-Z$7,0)-MAX((Z$7+4)-$F230,0),0)*$B230,"")</f>
        <v/>
      </c>
      <c r="AA230" s="11" t="str">
        <f aca="false">IF(AND($B230&lt;&gt;"",$E230&lt;&gt;"",$F230&lt;&gt;"",AA$7&lt;&gt;""),MAX(NETWORKDAYS(AA$7,AA$7+6)-MAX($E230-AA$7,0)-MAX((AA$7+4)-$F230,0),0)*$B230,"")</f>
        <v/>
      </c>
      <c r="AB230" s="11" t="str">
        <f aca="false">IF(AND($B230&lt;&gt;"",$E230&lt;&gt;"",$F230&lt;&gt;"",AB$7&lt;&gt;""),MAX(NETWORKDAYS(AB$7,AB$7+6)-MAX($E230-AB$7,0)-MAX((AB$7+4)-$F230,0),0)*$B230,"")</f>
        <v/>
      </c>
      <c r="AC230" s="11" t="str">
        <f aca="false">IF(AND($B230&lt;&gt;"",$E230&lt;&gt;"",$F230&lt;&gt;"",AC$7&lt;&gt;""),MAX(NETWORKDAYS(AC$7,AC$7+6)-MAX($E230-AC$7,0)-MAX((AC$7+4)-$F230,0),0)*$B230,"")</f>
        <v/>
      </c>
      <c r="AD230" s="11" t="str">
        <f aca="false">IF(AND($B230&lt;&gt;"",$E230&lt;&gt;"",$F230&lt;&gt;"",AD$7&lt;&gt;""),MAX(NETWORKDAYS(AD$7,AD$7+6)-MAX($E230-AD$7,0)-MAX((AD$7+4)-$F230,0),0)*$B230,"")</f>
        <v/>
      </c>
      <c r="AE230" s="11" t="str">
        <f aca="false">IF(AND($B230&lt;&gt;"",$E230&lt;&gt;"",$F230&lt;&gt;"",AE$7&lt;&gt;""),MAX(NETWORKDAYS(AE$7,AE$7+6)-MAX($E230-AE$7,0)-MAX((AE$7+4)-$F230,0),0)*$B230,"")</f>
        <v/>
      </c>
      <c r="AF230" s="11" t="str">
        <f aca="false">IF(AND($B230&lt;&gt;"",$E230&lt;&gt;"",$F230&lt;&gt;"",AF$7&lt;&gt;""),MAX(NETWORKDAYS(AF$7,AF$7+6)-MAX($E230-AF$7,0)-MAX((AF$7+4)-$F230,0),0)*$B230,"")</f>
        <v/>
      </c>
      <c r="AG230" s="11" t="str">
        <f aca="false">IF(AND($B230&lt;&gt;"",$E230&lt;&gt;"",$F230&lt;&gt;"",AG$7&lt;&gt;""),MAX(NETWORKDAYS(AG$7,AG$7+6)-MAX($E230-AG$7,0)-MAX((AG$7+4)-$F230,0),0)*$B230,"")</f>
        <v/>
      </c>
      <c r="AH230" s="11" t="str">
        <f aca="false">IF(AND($B230&lt;&gt;"",$E230&lt;&gt;"",$F230&lt;&gt;"",AH$7&lt;&gt;""),MAX(NETWORKDAYS(AH$7,AH$7+6)-MAX($E230-AH$7,0)-MAX((AH$7+4)-$F230,0),0)*$B230,"")</f>
        <v/>
      </c>
      <c r="AI230" s="11" t="str">
        <f aca="false">IF(AND($B230&lt;&gt;"",$E230&lt;&gt;"",$F230&lt;&gt;"",AI$7&lt;&gt;""),MAX(NETWORKDAYS(AI$7,AI$7+6)-MAX($E230-AI$7,0)-MAX((AI$7+4)-$F230,0),0)*$B230,"")</f>
        <v/>
      </c>
      <c r="AJ230" s="11" t="str">
        <f aca="false">IF(AND($B230&lt;&gt;"",$E230&lt;&gt;"",$F230&lt;&gt;"",AJ$7&lt;&gt;""),MAX(NETWORKDAYS(AJ$7,AJ$7+6)-MAX($E230-AJ$7,0)-MAX((AJ$7+4)-$F230,0),0)*$B230,"")</f>
        <v/>
      </c>
      <c r="AK230" s="11" t="str">
        <f aca="false">IF(AND($B230&lt;&gt;"",$E230&lt;&gt;"",$F230&lt;&gt;"",AK$7&lt;&gt;""),MAX(NETWORKDAYS(AK$7,AK$7+6)-MAX($E230-AK$7,0)-MAX((AK$7+4)-$F230,0),0)*$B230,"")</f>
        <v/>
      </c>
      <c r="AL230" s="11" t="str">
        <f aca="false">IF(AND($B230&lt;&gt;"",$E230&lt;&gt;"",$F230&lt;&gt;"",AL$7&lt;&gt;""),MAX(NETWORKDAYS(AL$7,AL$7+6)-MAX($E230-AL$7,0)-MAX((AL$7+4)-$F230,0),0)*$B230,"")</f>
        <v/>
      </c>
      <c r="AM230" s="11" t="str">
        <f aca="false">IF(AND($B230&lt;&gt;"",$E230&lt;&gt;"",$F230&lt;&gt;"",AM$7&lt;&gt;""),MAX(NETWORKDAYS(AM$7,AM$7+6)-MAX($E230-AM$7,0)-MAX((AM$7+4)-$F230,0),0)*$B230,"")</f>
        <v/>
      </c>
      <c r="AN230" s="11" t="str">
        <f aca="false">IF(AND($B230&lt;&gt;"",$E230&lt;&gt;"",$F230&lt;&gt;"",AN$7&lt;&gt;""),MAX(NETWORKDAYS(AN$7,AN$7+6)-MAX($E230-AN$7,0)-MAX((AN$7+4)-$F230,0),0)*$B230,"")</f>
        <v/>
      </c>
      <c r="AO230" s="11" t="str">
        <f aca="false">IF(AND($B230&lt;&gt;"",$E230&lt;&gt;"",$F230&lt;&gt;"",AO$7&lt;&gt;""),MAX(NETWORKDAYS(AO$7,AO$7+6)-MAX($E230-AO$7,0)-MAX((AO$7+4)-$F230,0),0)*$B230,"")</f>
        <v/>
      </c>
      <c r="AP230" s="11" t="str">
        <f aca="false">IF(AND($B230&lt;&gt;"",$E230&lt;&gt;"",$F230&lt;&gt;"",AP$7&lt;&gt;""),MAX(NETWORKDAYS(AP$7,AP$7+6)-MAX($E230-AP$7,0)-MAX((AP$7+4)-$F230,0),0)*$B230,"")</f>
        <v/>
      </c>
      <c r="AQ230" s="11" t="str">
        <f aca="false">IF(AND($B230&lt;&gt;"",$E230&lt;&gt;"",$F230&lt;&gt;"",AQ$7&lt;&gt;""),MAX(NETWORKDAYS(AQ$7,AQ$7+6)-MAX($E230-AQ$7,0)-MAX((AQ$7+4)-$F230,0),0)*$B230,"")</f>
        <v/>
      </c>
      <c r="AR230" s="11" t="str">
        <f aca="false">IF(AND($B230&lt;&gt;"",$E230&lt;&gt;"",$F230&lt;&gt;"",AR$7&lt;&gt;""),MAX(NETWORKDAYS(AR$7,AR$7+6)-MAX($E230-AR$7,0)-MAX((AR$7+4)-$F230,0),0)*$B230,"")</f>
        <v/>
      </c>
      <c r="AS230" s="11" t="str">
        <f aca="false">IF(AND($B230&lt;&gt;"",$E230&lt;&gt;"",$F230&lt;&gt;"",AS$7&lt;&gt;""),MAX(NETWORKDAYS(AS$7,AS$7+6)-MAX($E230-AS$7,0)-MAX((AS$7+4)-$F230,0),0)*$B230,"")</f>
        <v/>
      </c>
      <c r="AT230" s="11" t="str">
        <f aca="false">IF(AND($B230&lt;&gt;"",$E230&lt;&gt;"",$F230&lt;&gt;"",AT$7&lt;&gt;""),MAX(NETWORKDAYS(AT$7,AT$7+6)-MAX($E230-AT$7,0)-MAX((AT$7+4)-$F230,0),0)*$B230,"")</f>
        <v/>
      </c>
      <c r="AU230" s="11" t="str">
        <f aca="false">IF(AND($B230&lt;&gt;"",$E230&lt;&gt;"",$F230&lt;&gt;"",AU$7&lt;&gt;""),MAX(NETWORKDAYS(AU$7,AU$7+6)-MAX($E230-AU$7,0)-MAX((AU$7+4)-$F230,0),0)*$B230,"")</f>
        <v/>
      </c>
      <c r="AV230" s="11" t="str">
        <f aca="false">IF(AND($B230&lt;&gt;"",$E230&lt;&gt;"",$F230&lt;&gt;"",AV$7&lt;&gt;""),MAX(NETWORKDAYS(AV$7,AV$7+6)-MAX($E230-AV$7,0)-MAX((AV$7+4)-$F230,0),0)*$B230,"")</f>
        <v/>
      </c>
      <c r="AW230" s="11" t="str">
        <f aca="false">IF(AND($B230&lt;&gt;"",$E230&lt;&gt;"",$F230&lt;&gt;"",AW$7&lt;&gt;""),MAX(NETWORKDAYS(AW$7,AW$7+6)-MAX($E230-AW$7,0)-MAX((AW$7+4)-$F230,0),0)*$B230,"")</f>
        <v/>
      </c>
      <c r="AX230" s="11" t="str">
        <f aca="false">IF(AND($B230&lt;&gt;"",$E230&lt;&gt;"",$F230&lt;&gt;"",AX$7&lt;&gt;""),MAX(NETWORKDAYS(AX$7,AX$7+6)-MAX($E230-AX$7,0)-MAX((AX$7+4)-$F230,0),0)*$B230,"")</f>
        <v/>
      </c>
      <c r="AY230" s="11" t="str">
        <f aca="false">IF(AND($B230&lt;&gt;"",$E230&lt;&gt;"",$F230&lt;&gt;"",AY$7&lt;&gt;""),MAX(NETWORKDAYS(AY$7,AY$7+6)-MAX($E230-AY$7,0)-MAX((AY$7+4)-$F230,0),0)*$B230,"")</f>
        <v/>
      </c>
      <c r="AZ230" s="11" t="str">
        <f aca="false">IF(AND($B230&lt;&gt;"",$E230&lt;&gt;"",$F230&lt;&gt;"",AZ$7&lt;&gt;""),MAX(NETWORKDAYS(AZ$7,AZ$7+6)-MAX($E230-AZ$7,0)-MAX((AZ$7+4)-$F230,0),0)*$B230,"")</f>
        <v/>
      </c>
      <c r="BA230" s="11" t="str">
        <f aca="false">IF(AND($B230&lt;&gt;"",$E230&lt;&gt;"",$F230&lt;&gt;"",BA$7&lt;&gt;""),MAX(NETWORKDAYS(BA$7,BA$7+6)-MAX($E230-BA$7,0)-MAX((BA$7+4)-$F230,0),0)*$B230,"")</f>
        <v/>
      </c>
      <c r="BB230" s="11" t="str">
        <f aca="false">IF(AND($B230&lt;&gt;"",$E230&lt;&gt;"",$F230&lt;&gt;"",BB$7&lt;&gt;""),MAX(NETWORKDAYS(BB$7,BB$7+6)-MAX($E230-BB$7,0)-MAX((BB$7+4)-$F230,0),0)*$B230,"")</f>
        <v/>
      </c>
      <c r="BC230" s="11" t="str">
        <f aca="false">IF(AND($B230&lt;&gt;"",$E230&lt;&gt;"",$F230&lt;&gt;"",BC$7&lt;&gt;""),MAX(NETWORKDAYS(BC$7,BC$7+6)-MAX($E230-BC$7,0)-MAX((BC$7+4)-$F230,0),0)*$B230,"")</f>
        <v/>
      </c>
      <c r="BD230" s="11" t="str">
        <f aca="false">IF(AND($B230&lt;&gt;"",$E230&lt;&gt;"",$F230&lt;&gt;"",BD$7&lt;&gt;""),MAX(NETWORKDAYS(BD$7,BD$7+6)-MAX($E230-BD$7,0)-MAX((BD$7+4)-$F230,0),0)*$B230,"")</f>
        <v/>
      </c>
      <c r="BE230" s="11" t="str">
        <f aca="false">IF(AND($B230&lt;&gt;"",$E230&lt;&gt;"",$F230&lt;&gt;"",BE$7&lt;&gt;""),MAX(NETWORKDAYS(BE$7,BE$7+6)-MAX($E230-BE$7,0)-MAX((BE$7+4)-$F230,0),0)*$B230,"")</f>
        <v/>
      </c>
      <c r="BF230" s="11" t="str">
        <f aca="false">IF(AND($B230&lt;&gt;"",$E230&lt;&gt;"",$F230&lt;&gt;"",BF$7&lt;&gt;""),MAX(NETWORKDAYS(BF$7,BF$7+6)-MAX($E230-BF$7,0)-MAX((BF$7+4)-$F230,0),0)*$B230,"")</f>
        <v/>
      </c>
      <c r="BG230" s="11" t="str">
        <f aca="false">IF(AND($B230&lt;&gt;"",$E230&lt;&gt;"",$F230&lt;&gt;"",BG$7&lt;&gt;""),MAX(NETWORKDAYS(BG$7,BG$7+6)-MAX($E230-BG$7,0)-MAX((BG$7+4)-$F230,0),0)*$B230,"")</f>
        <v/>
      </c>
      <c r="BH230" s="11" t="str">
        <f aca="false">IF(AND($B230&lt;&gt;"",$E230&lt;&gt;"",$F230&lt;&gt;"",BH$7&lt;&gt;""),MAX(NETWORKDAYS(BH$7,BH$7+6)-MAX($E230-BH$7,0)-MAX((BH$7+4)-$F230,0),0)*$B230,"")</f>
        <v/>
      </c>
      <c r="BI230" s="11" t="str">
        <f aca="false">IF(AND($B230&lt;&gt;"",$E230&lt;&gt;"",$F230&lt;&gt;"",BI$7&lt;&gt;""),MAX(NETWORKDAYS(BI$7,BI$7+6)-MAX($E230-BI$7,0)-MAX((BI$7+4)-$F230,0),0)*$B230,"")</f>
        <v/>
      </c>
      <c r="BJ230" s="11" t="str">
        <f aca="false">IF(AND($B230&lt;&gt;"",$E230&lt;&gt;"",$F230&lt;&gt;"",BJ$7&lt;&gt;""),MAX(NETWORKDAYS(BJ$7,BJ$7+6)-MAX($E230-BJ$7,0)-MAX((BJ$7+4)-$F230,0),0)*$B230,"")</f>
        <v/>
      </c>
      <c r="BK230" s="11" t="str">
        <f aca="false">IF(AND($B230&lt;&gt;"",$E230&lt;&gt;"",$F230&lt;&gt;"",BK$7&lt;&gt;""),MAX(NETWORKDAYS(BK$7,BK$7+6)-MAX($E230-BK$7,0)-MAX((BK$7+4)-$F230,0),0)*$B230,"")</f>
        <v/>
      </c>
      <c r="BL230" s="11" t="str">
        <f aca="false">IF(AND($B230&lt;&gt;"",$E230&lt;&gt;"",$F230&lt;&gt;"",BL$7&lt;&gt;""),MAX(NETWORKDAYS(BL$7,BL$7+6)-MAX($E230-BL$7,0)-MAX((BL$7+4)-$F230,0),0)*$B230,"")</f>
        <v/>
      </c>
      <c r="BM230" s="11" t="str">
        <f aca="false">IF(AND($B230&lt;&gt;"",$E230&lt;&gt;"",$F230&lt;&gt;"",BM$7&lt;&gt;""),MAX(NETWORKDAYS(BM$7,BM$7+6)-MAX($E230-BM$7,0)-MAX((BM$7+4)-$F230,0),0)*$B230,"")</f>
        <v/>
      </c>
      <c r="BN230" s="11" t="str">
        <f aca="false">IF(AND($B230&lt;&gt;"",$E230&lt;&gt;"",$F230&lt;&gt;"",BN$7&lt;&gt;""),MAX(NETWORKDAYS(BN$7,BN$7+6)-MAX($E230-BN$7,0)-MAX((BN$7+4)-$F230,0),0)*$B230,"")</f>
        <v/>
      </c>
      <c r="BO230" s="11" t="str">
        <f aca="false">IF(AND($B230&lt;&gt;"",$E230&lt;&gt;"",$F230&lt;&gt;"",BO$7&lt;&gt;""),MAX(NETWORKDAYS(BO$7,BO$7+6)-MAX($E230-BO$7,0)-MAX((BO$7+4)-$F230,0),0)*$B230,"")</f>
        <v/>
      </c>
      <c r="BP230" s="11" t="str">
        <f aca="false">IF(AND($B230&lt;&gt;"",$E230&lt;&gt;"",$F230&lt;&gt;"",BP$7&lt;&gt;""),MAX(NETWORKDAYS(BP$7,BP$7+6)-MAX($E230-BP$7,0)-MAX((BP$7+4)-$F230,0),0)*$B230,"")</f>
        <v/>
      </c>
      <c r="BQ230" s="11" t="str">
        <f aca="false">IF(AND($B230&lt;&gt;"",$E230&lt;&gt;"",$F230&lt;&gt;"",BQ$7&lt;&gt;""),MAX(NETWORKDAYS(BQ$7,BQ$7+6)-MAX($E230-BQ$7,0)-MAX((BQ$7+4)-$F230,0),0)*$B230,"")</f>
        <v/>
      </c>
      <c r="BR230" s="11" t="str">
        <f aca="false">IF(AND($B230&lt;&gt;"",$E230&lt;&gt;"",$F230&lt;&gt;"",BR$7&lt;&gt;""),MAX(NETWORKDAYS(BR$7,BR$7+6)-MAX($E230-BR$7,0)-MAX((BR$7+4)-$F230,0),0)*$B230,"")</f>
        <v/>
      </c>
      <c r="BS230" s="11" t="str">
        <f aca="false">IF(AND($B230&lt;&gt;"",$E230&lt;&gt;"",$F230&lt;&gt;"",BS$7&lt;&gt;""),MAX(NETWORKDAYS(BS$7,BS$7+6)-MAX($E230-BS$7,0)-MAX((BS$7+4)-$F230,0),0)*$B230,"")</f>
        <v/>
      </c>
      <c r="BT230" s="11" t="str">
        <f aca="false">IF(AND($B230&lt;&gt;"",$E230&lt;&gt;"",$F230&lt;&gt;"",BT$7&lt;&gt;""),MAX(NETWORKDAYS(BT$7,BT$7+6)-MAX($E230-BT$7,0)-MAX((BT$7+4)-$F230,0),0)*$B230,"")</f>
        <v/>
      </c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</row>
    <row r="231" customFormat="false" ht="12.8" hidden="false" customHeight="false" outlineLevel="0" collapsed="false">
      <c r="A231" s="1" t="str">
        <f aca="false">IF(taskList!J227&lt;&gt;"",taskList!J227,"")</f>
        <v/>
      </c>
      <c r="B231" s="9" t="str">
        <f aca="false">IF(AND(IF(taskList!M227&lt;&gt;"",TRUE()),IF(taskList!K227&lt;&gt;"",TRUE())),taskList!M227/taskList!K227,"")</f>
        <v/>
      </c>
      <c r="C231" s="9" t="str">
        <f aca="false">IF(taskList!B227&lt;&gt;"",taskList!B227,"")</f>
        <v/>
      </c>
      <c r="D231" s="9" t="str">
        <f aca="false">IF(taskList!E227&lt;&gt;"",taskList!E227,"")</f>
        <v/>
      </c>
      <c r="E231" s="4" t="str">
        <f aca="false">IF(taskList!F227&lt;&gt;"",taskList!F227,"")</f>
        <v/>
      </c>
      <c r="F231" s="4" t="str">
        <f aca="false">IF(taskList!G227&lt;&gt;"",taskList!G227,"")</f>
        <v/>
      </c>
      <c r="H231" s="11" t="str">
        <f aca="false">IF(AND($B231&lt;&gt;"",$E231&lt;&gt;"",$F231&lt;&gt;"",H$7&lt;&gt;""),MAX(NETWORKDAYS(H$7,H$7+6)-MAX($E231-H$7,0)-MAX((H$7+4)-$F231,0),0)*$B231,"")</f>
        <v/>
      </c>
      <c r="I231" s="11" t="str">
        <f aca="false">IF(AND($B231&lt;&gt;"",$E231&lt;&gt;"",$F231&lt;&gt;"",I$7&lt;&gt;""),MAX(NETWORKDAYS(I$7,I$7+6)-MAX($E231-I$7,0)-MAX((I$7+4)-$F231,0),0)*$B231,"")</f>
        <v/>
      </c>
      <c r="J231" s="11" t="str">
        <f aca="false">IF(AND($B231&lt;&gt;"",$E231&lt;&gt;"",$F231&lt;&gt;"",J$7&lt;&gt;""),MAX(NETWORKDAYS(J$7,J$7+6)-MAX($E231-J$7,0)-MAX((J$7+4)-$F231,0),0)*$B231,"")</f>
        <v/>
      </c>
      <c r="K231" s="11" t="str">
        <f aca="false">IF(AND($B231&lt;&gt;"",$E231&lt;&gt;"",$F231&lt;&gt;"",K$7&lt;&gt;""),MAX(NETWORKDAYS(K$7,K$7+6)-MAX($E231-K$7,0)-MAX((K$7+4)-$F231,0),0)*$B231,"")</f>
        <v/>
      </c>
      <c r="L231" s="11" t="str">
        <f aca="false">IF(AND($B231&lt;&gt;"",$E231&lt;&gt;"",$F231&lt;&gt;"",L$7&lt;&gt;""),MAX(NETWORKDAYS(L$7,L$7+6)-MAX($E231-L$7,0)-MAX((L$7+4)-$F231,0),0)*$B231,"")</f>
        <v/>
      </c>
      <c r="M231" s="11" t="str">
        <f aca="false">IF(AND($B231&lt;&gt;"",$E231&lt;&gt;"",$F231&lt;&gt;"",M$7&lt;&gt;""),MAX(NETWORKDAYS(M$7,M$7+6)-MAX($E231-M$7,0)-MAX((M$7+4)-$F231,0),0)*$B231,"")</f>
        <v/>
      </c>
      <c r="N231" s="11" t="str">
        <f aca="false">IF(AND($B231&lt;&gt;"",$E231&lt;&gt;"",$F231&lt;&gt;"",N$7&lt;&gt;""),MAX(NETWORKDAYS(N$7,N$7+6)-MAX($E231-N$7,0)-MAX((N$7+4)-$F231,0),0)*$B231,"")</f>
        <v/>
      </c>
      <c r="O231" s="11" t="str">
        <f aca="false">IF(AND($B231&lt;&gt;"",$E231&lt;&gt;"",$F231&lt;&gt;"",O$7&lt;&gt;""),MAX(NETWORKDAYS(O$7,O$7+6)-MAX($E231-O$7,0)-MAX((O$7+4)-$F231,0),0)*$B231,"")</f>
        <v/>
      </c>
      <c r="P231" s="11" t="str">
        <f aca="false">IF(AND($B231&lt;&gt;"",$E231&lt;&gt;"",$F231&lt;&gt;"",P$7&lt;&gt;""),MAX(NETWORKDAYS(P$7,P$7+6)-MAX($E231-P$7,0)-MAX((P$7+4)-$F231,0),0)*$B231,"")</f>
        <v/>
      </c>
      <c r="Q231" s="11" t="str">
        <f aca="false">IF(AND($B231&lt;&gt;"",$E231&lt;&gt;"",$F231&lt;&gt;"",Q$7&lt;&gt;""),MAX(NETWORKDAYS(Q$7,Q$7+6)-MAX($E231-Q$7,0)-MAX((Q$7+4)-$F231,0),0)*$B231,"")</f>
        <v/>
      </c>
      <c r="R231" s="11" t="str">
        <f aca="false">IF(AND($B231&lt;&gt;"",$E231&lt;&gt;"",$F231&lt;&gt;"",R$7&lt;&gt;""),MAX(NETWORKDAYS(R$7,R$7+6)-MAX($E231-R$7,0)-MAX((R$7+4)-$F231,0),0)*$B231,"")</f>
        <v/>
      </c>
      <c r="S231" s="11" t="str">
        <f aca="false">IF(AND($B231&lt;&gt;"",$E231&lt;&gt;"",$F231&lt;&gt;"",S$7&lt;&gt;""),MAX(NETWORKDAYS(S$7,S$7+6)-MAX($E231-S$7,0)-MAX((S$7+4)-$F231,0),0)*$B231,"")</f>
        <v/>
      </c>
      <c r="T231" s="11" t="str">
        <f aca="false">IF(AND($B231&lt;&gt;"",$E231&lt;&gt;"",$F231&lt;&gt;"",T$7&lt;&gt;""),MAX(NETWORKDAYS(T$7,T$7+6)-MAX($E231-T$7,0)-MAX((T$7+4)-$F231,0),0)*$B231,"")</f>
        <v/>
      </c>
      <c r="U231" s="11" t="str">
        <f aca="false">IF(AND($B231&lt;&gt;"",$E231&lt;&gt;"",$F231&lt;&gt;"",U$7&lt;&gt;""),MAX(NETWORKDAYS(U$7,U$7+6)-MAX($E231-U$7,0)-MAX((U$7+4)-$F231,0),0)*$B231,"")</f>
        <v/>
      </c>
      <c r="V231" s="11" t="str">
        <f aca="false">IF(AND($B231&lt;&gt;"",$E231&lt;&gt;"",$F231&lt;&gt;"",V$7&lt;&gt;""),MAX(NETWORKDAYS(V$7,V$7+6)-MAX($E231-V$7,0)-MAX((V$7+4)-$F231,0),0)*$B231,"")</f>
        <v/>
      </c>
      <c r="W231" s="11" t="str">
        <f aca="false">IF(AND($B231&lt;&gt;"",$E231&lt;&gt;"",$F231&lt;&gt;"",W$7&lt;&gt;""),MAX(NETWORKDAYS(W$7,W$7+6)-MAX($E231-W$7,0)-MAX((W$7+4)-$F231,0),0)*$B231,"")</f>
        <v/>
      </c>
      <c r="X231" s="11" t="str">
        <f aca="false">IF(AND($B231&lt;&gt;"",$E231&lt;&gt;"",$F231&lt;&gt;"",X$7&lt;&gt;""),MAX(NETWORKDAYS(X$7,X$7+6)-MAX($E231-X$7,0)-MAX((X$7+4)-$F231,0),0)*$B231,"")</f>
        <v/>
      </c>
      <c r="Y231" s="11" t="str">
        <f aca="false">IF(AND($B231&lt;&gt;"",$E231&lt;&gt;"",$F231&lt;&gt;"",Y$7&lt;&gt;""),MAX(NETWORKDAYS(Y$7,Y$7+6)-MAX($E231-Y$7,0)-MAX((Y$7+4)-$F231,0),0)*$B231,"")</f>
        <v/>
      </c>
      <c r="Z231" s="11" t="str">
        <f aca="false">IF(AND($B231&lt;&gt;"",$E231&lt;&gt;"",$F231&lt;&gt;"",Z$7&lt;&gt;""),MAX(NETWORKDAYS(Z$7,Z$7+6)-MAX($E231-Z$7,0)-MAX((Z$7+4)-$F231,0),0)*$B231,"")</f>
        <v/>
      </c>
      <c r="AA231" s="11" t="str">
        <f aca="false">IF(AND($B231&lt;&gt;"",$E231&lt;&gt;"",$F231&lt;&gt;"",AA$7&lt;&gt;""),MAX(NETWORKDAYS(AA$7,AA$7+6)-MAX($E231-AA$7,0)-MAX((AA$7+4)-$F231,0),0)*$B231,"")</f>
        <v/>
      </c>
      <c r="AB231" s="11" t="str">
        <f aca="false">IF(AND($B231&lt;&gt;"",$E231&lt;&gt;"",$F231&lt;&gt;"",AB$7&lt;&gt;""),MAX(NETWORKDAYS(AB$7,AB$7+6)-MAX($E231-AB$7,0)-MAX((AB$7+4)-$F231,0),0)*$B231,"")</f>
        <v/>
      </c>
      <c r="AC231" s="11" t="str">
        <f aca="false">IF(AND($B231&lt;&gt;"",$E231&lt;&gt;"",$F231&lt;&gt;"",AC$7&lt;&gt;""),MAX(NETWORKDAYS(AC$7,AC$7+6)-MAX($E231-AC$7,0)-MAX((AC$7+4)-$F231,0),0)*$B231,"")</f>
        <v/>
      </c>
      <c r="AD231" s="11" t="str">
        <f aca="false">IF(AND($B231&lt;&gt;"",$E231&lt;&gt;"",$F231&lt;&gt;"",AD$7&lt;&gt;""),MAX(NETWORKDAYS(AD$7,AD$7+6)-MAX($E231-AD$7,0)-MAX((AD$7+4)-$F231,0),0)*$B231,"")</f>
        <v/>
      </c>
      <c r="AE231" s="11" t="str">
        <f aca="false">IF(AND($B231&lt;&gt;"",$E231&lt;&gt;"",$F231&lt;&gt;"",AE$7&lt;&gt;""),MAX(NETWORKDAYS(AE$7,AE$7+6)-MAX($E231-AE$7,0)-MAX((AE$7+4)-$F231,0),0)*$B231,"")</f>
        <v/>
      </c>
      <c r="AF231" s="11" t="str">
        <f aca="false">IF(AND($B231&lt;&gt;"",$E231&lt;&gt;"",$F231&lt;&gt;"",AF$7&lt;&gt;""),MAX(NETWORKDAYS(AF$7,AF$7+6)-MAX($E231-AF$7,0)-MAX((AF$7+4)-$F231,0),0)*$B231,"")</f>
        <v/>
      </c>
      <c r="AG231" s="11" t="str">
        <f aca="false">IF(AND($B231&lt;&gt;"",$E231&lt;&gt;"",$F231&lt;&gt;"",AG$7&lt;&gt;""),MAX(NETWORKDAYS(AG$7,AG$7+6)-MAX($E231-AG$7,0)-MAX((AG$7+4)-$F231,0),0)*$B231,"")</f>
        <v/>
      </c>
      <c r="AH231" s="11" t="str">
        <f aca="false">IF(AND($B231&lt;&gt;"",$E231&lt;&gt;"",$F231&lt;&gt;"",AH$7&lt;&gt;""),MAX(NETWORKDAYS(AH$7,AH$7+6)-MAX($E231-AH$7,0)-MAX((AH$7+4)-$F231,0),0)*$B231,"")</f>
        <v/>
      </c>
      <c r="AI231" s="11" t="str">
        <f aca="false">IF(AND($B231&lt;&gt;"",$E231&lt;&gt;"",$F231&lt;&gt;"",AI$7&lt;&gt;""),MAX(NETWORKDAYS(AI$7,AI$7+6)-MAX($E231-AI$7,0)-MAX((AI$7+4)-$F231,0),0)*$B231,"")</f>
        <v/>
      </c>
      <c r="AJ231" s="11" t="str">
        <f aca="false">IF(AND($B231&lt;&gt;"",$E231&lt;&gt;"",$F231&lt;&gt;"",AJ$7&lt;&gt;""),MAX(NETWORKDAYS(AJ$7,AJ$7+6)-MAX($E231-AJ$7,0)-MAX((AJ$7+4)-$F231,0),0)*$B231,"")</f>
        <v/>
      </c>
      <c r="AK231" s="11" t="str">
        <f aca="false">IF(AND($B231&lt;&gt;"",$E231&lt;&gt;"",$F231&lt;&gt;"",AK$7&lt;&gt;""),MAX(NETWORKDAYS(AK$7,AK$7+6)-MAX($E231-AK$7,0)-MAX((AK$7+4)-$F231,0),0)*$B231,"")</f>
        <v/>
      </c>
      <c r="AL231" s="11" t="str">
        <f aca="false">IF(AND($B231&lt;&gt;"",$E231&lt;&gt;"",$F231&lt;&gt;"",AL$7&lt;&gt;""),MAX(NETWORKDAYS(AL$7,AL$7+6)-MAX($E231-AL$7,0)-MAX((AL$7+4)-$F231,0),0)*$B231,"")</f>
        <v/>
      </c>
      <c r="AM231" s="11" t="str">
        <f aca="false">IF(AND($B231&lt;&gt;"",$E231&lt;&gt;"",$F231&lt;&gt;"",AM$7&lt;&gt;""),MAX(NETWORKDAYS(AM$7,AM$7+6)-MAX($E231-AM$7,0)-MAX((AM$7+4)-$F231,0),0)*$B231,"")</f>
        <v/>
      </c>
      <c r="AN231" s="11" t="str">
        <f aca="false">IF(AND($B231&lt;&gt;"",$E231&lt;&gt;"",$F231&lt;&gt;"",AN$7&lt;&gt;""),MAX(NETWORKDAYS(AN$7,AN$7+6)-MAX($E231-AN$7,0)-MAX((AN$7+4)-$F231,0),0)*$B231,"")</f>
        <v/>
      </c>
      <c r="AO231" s="11" t="str">
        <f aca="false">IF(AND($B231&lt;&gt;"",$E231&lt;&gt;"",$F231&lt;&gt;"",AO$7&lt;&gt;""),MAX(NETWORKDAYS(AO$7,AO$7+6)-MAX($E231-AO$7,0)-MAX((AO$7+4)-$F231,0),0)*$B231,"")</f>
        <v/>
      </c>
      <c r="AP231" s="11" t="str">
        <f aca="false">IF(AND($B231&lt;&gt;"",$E231&lt;&gt;"",$F231&lt;&gt;"",AP$7&lt;&gt;""),MAX(NETWORKDAYS(AP$7,AP$7+6)-MAX($E231-AP$7,0)-MAX((AP$7+4)-$F231,0),0)*$B231,"")</f>
        <v/>
      </c>
      <c r="AQ231" s="11" t="str">
        <f aca="false">IF(AND($B231&lt;&gt;"",$E231&lt;&gt;"",$F231&lt;&gt;"",AQ$7&lt;&gt;""),MAX(NETWORKDAYS(AQ$7,AQ$7+6)-MAX($E231-AQ$7,0)-MAX((AQ$7+4)-$F231,0),0)*$B231,"")</f>
        <v/>
      </c>
      <c r="AR231" s="11" t="str">
        <f aca="false">IF(AND($B231&lt;&gt;"",$E231&lt;&gt;"",$F231&lt;&gt;"",AR$7&lt;&gt;""),MAX(NETWORKDAYS(AR$7,AR$7+6)-MAX($E231-AR$7,0)-MAX((AR$7+4)-$F231,0),0)*$B231,"")</f>
        <v/>
      </c>
      <c r="AS231" s="11" t="str">
        <f aca="false">IF(AND($B231&lt;&gt;"",$E231&lt;&gt;"",$F231&lt;&gt;"",AS$7&lt;&gt;""),MAX(NETWORKDAYS(AS$7,AS$7+6)-MAX($E231-AS$7,0)-MAX((AS$7+4)-$F231,0),0)*$B231,"")</f>
        <v/>
      </c>
      <c r="AT231" s="11" t="str">
        <f aca="false">IF(AND($B231&lt;&gt;"",$E231&lt;&gt;"",$F231&lt;&gt;"",AT$7&lt;&gt;""),MAX(NETWORKDAYS(AT$7,AT$7+6)-MAX($E231-AT$7,0)-MAX((AT$7+4)-$F231,0),0)*$B231,"")</f>
        <v/>
      </c>
      <c r="AU231" s="11" t="str">
        <f aca="false">IF(AND($B231&lt;&gt;"",$E231&lt;&gt;"",$F231&lt;&gt;"",AU$7&lt;&gt;""),MAX(NETWORKDAYS(AU$7,AU$7+6)-MAX($E231-AU$7,0)-MAX((AU$7+4)-$F231,0),0)*$B231,"")</f>
        <v/>
      </c>
      <c r="AV231" s="11" t="str">
        <f aca="false">IF(AND($B231&lt;&gt;"",$E231&lt;&gt;"",$F231&lt;&gt;"",AV$7&lt;&gt;""),MAX(NETWORKDAYS(AV$7,AV$7+6)-MAX($E231-AV$7,0)-MAX((AV$7+4)-$F231,0),0)*$B231,"")</f>
        <v/>
      </c>
      <c r="AW231" s="11" t="str">
        <f aca="false">IF(AND($B231&lt;&gt;"",$E231&lt;&gt;"",$F231&lt;&gt;"",AW$7&lt;&gt;""),MAX(NETWORKDAYS(AW$7,AW$7+6)-MAX($E231-AW$7,0)-MAX((AW$7+4)-$F231,0),0)*$B231,"")</f>
        <v/>
      </c>
      <c r="AX231" s="11" t="str">
        <f aca="false">IF(AND($B231&lt;&gt;"",$E231&lt;&gt;"",$F231&lt;&gt;"",AX$7&lt;&gt;""),MAX(NETWORKDAYS(AX$7,AX$7+6)-MAX($E231-AX$7,0)-MAX((AX$7+4)-$F231,0),0)*$B231,"")</f>
        <v/>
      </c>
      <c r="AY231" s="11" t="str">
        <f aca="false">IF(AND($B231&lt;&gt;"",$E231&lt;&gt;"",$F231&lt;&gt;"",AY$7&lt;&gt;""),MAX(NETWORKDAYS(AY$7,AY$7+6)-MAX($E231-AY$7,0)-MAX((AY$7+4)-$F231,0),0)*$B231,"")</f>
        <v/>
      </c>
      <c r="AZ231" s="11" t="str">
        <f aca="false">IF(AND($B231&lt;&gt;"",$E231&lt;&gt;"",$F231&lt;&gt;"",AZ$7&lt;&gt;""),MAX(NETWORKDAYS(AZ$7,AZ$7+6)-MAX($E231-AZ$7,0)-MAX((AZ$7+4)-$F231,0),0)*$B231,"")</f>
        <v/>
      </c>
      <c r="BA231" s="11" t="str">
        <f aca="false">IF(AND($B231&lt;&gt;"",$E231&lt;&gt;"",$F231&lt;&gt;"",BA$7&lt;&gt;""),MAX(NETWORKDAYS(BA$7,BA$7+6)-MAX($E231-BA$7,0)-MAX((BA$7+4)-$F231,0),0)*$B231,"")</f>
        <v/>
      </c>
      <c r="BB231" s="11" t="str">
        <f aca="false">IF(AND($B231&lt;&gt;"",$E231&lt;&gt;"",$F231&lt;&gt;"",BB$7&lt;&gt;""),MAX(NETWORKDAYS(BB$7,BB$7+6)-MAX($E231-BB$7,0)-MAX((BB$7+4)-$F231,0),0)*$B231,"")</f>
        <v/>
      </c>
      <c r="BC231" s="11" t="str">
        <f aca="false">IF(AND($B231&lt;&gt;"",$E231&lt;&gt;"",$F231&lt;&gt;"",BC$7&lt;&gt;""),MAX(NETWORKDAYS(BC$7,BC$7+6)-MAX($E231-BC$7,0)-MAX((BC$7+4)-$F231,0),0)*$B231,"")</f>
        <v/>
      </c>
      <c r="BD231" s="11" t="str">
        <f aca="false">IF(AND($B231&lt;&gt;"",$E231&lt;&gt;"",$F231&lt;&gt;"",BD$7&lt;&gt;""),MAX(NETWORKDAYS(BD$7,BD$7+6)-MAX($E231-BD$7,0)-MAX((BD$7+4)-$F231,0),0)*$B231,"")</f>
        <v/>
      </c>
      <c r="BE231" s="11" t="str">
        <f aca="false">IF(AND($B231&lt;&gt;"",$E231&lt;&gt;"",$F231&lt;&gt;"",BE$7&lt;&gt;""),MAX(NETWORKDAYS(BE$7,BE$7+6)-MAX($E231-BE$7,0)-MAX((BE$7+4)-$F231,0),0)*$B231,"")</f>
        <v/>
      </c>
      <c r="BF231" s="11" t="str">
        <f aca="false">IF(AND($B231&lt;&gt;"",$E231&lt;&gt;"",$F231&lt;&gt;"",BF$7&lt;&gt;""),MAX(NETWORKDAYS(BF$7,BF$7+6)-MAX($E231-BF$7,0)-MAX((BF$7+4)-$F231,0),0)*$B231,"")</f>
        <v/>
      </c>
      <c r="BG231" s="11" t="str">
        <f aca="false">IF(AND($B231&lt;&gt;"",$E231&lt;&gt;"",$F231&lt;&gt;"",BG$7&lt;&gt;""),MAX(NETWORKDAYS(BG$7,BG$7+6)-MAX($E231-BG$7,0)-MAX((BG$7+4)-$F231,0),0)*$B231,"")</f>
        <v/>
      </c>
      <c r="BH231" s="11" t="str">
        <f aca="false">IF(AND($B231&lt;&gt;"",$E231&lt;&gt;"",$F231&lt;&gt;"",BH$7&lt;&gt;""),MAX(NETWORKDAYS(BH$7,BH$7+6)-MAX($E231-BH$7,0)-MAX((BH$7+4)-$F231,0),0)*$B231,"")</f>
        <v/>
      </c>
      <c r="BI231" s="11" t="str">
        <f aca="false">IF(AND($B231&lt;&gt;"",$E231&lt;&gt;"",$F231&lt;&gt;"",BI$7&lt;&gt;""),MAX(NETWORKDAYS(BI$7,BI$7+6)-MAX($E231-BI$7,0)-MAX((BI$7+4)-$F231,0),0)*$B231,"")</f>
        <v/>
      </c>
      <c r="BJ231" s="11" t="str">
        <f aca="false">IF(AND($B231&lt;&gt;"",$E231&lt;&gt;"",$F231&lt;&gt;"",BJ$7&lt;&gt;""),MAX(NETWORKDAYS(BJ$7,BJ$7+6)-MAX($E231-BJ$7,0)-MAX((BJ$7+4)-$F231,0),0)*$B231,"")</f>
        <v/>
      </c>
      <c r="BK231" s="11" t="str">
        <f aca="false">IF(AND($B231&lt;&gt;"",$E231&lt;&gt;"",$F231&lt;&gt;"",BK$7&lt;&gt;""),MAX(NETWORKDAYS(BK$7,BK$7+6)-MAX($E231-BK$7,0)-MAX((BK$7+4)-$F231,0),0)*$B231,"")</f>
        <v/>
      </c>
      <c r="BL231" s="11" t="str">
        <f aca="false">IF(AND($B231&lt;&gt;"",$E231&lt;&gt;"",$F231&lt;&gt;"",BL$7&lt;&gt;""),MAX(NETWORKDAYS(BL$7,BL$7+6)-MAX($E231-BL$7,0)-MAX((BL$7+4)-$F231,0),0)*$B231,"")</f>
        <v/>
      </c>
      <c r="BM231" s="11" t="str">
        <f aca="false">IF(AND($B231&lt;&gt;"",$E231&lt;&gt;"",$F231&lt;&gt;"",BM$7&lt;&gt;""),MAX(NETWORKDAYS(BM$7,BM$7+6)-MAX($E231-BM$7,0)-MAX((BM$7+4)-$F231,0),0)*$B231,"")</f>
        <v/>
      </c>
      <c r="BN231" s="11" t="str">
        <f aca="false">IF(AND($B231&lt;&gt;"",$E231&lt;&gt;"",$F231&lt;&gt;"",BN$7&lt;&gt;""),MAX(NETWORKDAYS(BN$7,BN$7+6)-MAX($E231-BN$7,0)-MAX((BN$7+4)-$F231,0),0)*$B231,"")</f>
        <v/>
      </c>
      <c r="BO231" s="11" t="str">
        <f aca="false">IF(AND($B231&lt;&gt;"",$E231&lt;&gt;"",$F231&lt;&gt;"",BO$7&lt;&gt;""),MAX(NETWORKDAYS(BO$7,BO$7+6)-MAX($E231-BO$7,0)-MAX((BO$7+4)-$F231,0),0)*$B231,"")</f>
        <v/>
      </c>
      <c r="BP231" s="11" t="str">
        <f aca="false">IF(AND($B231&lt;&gt;"",$E231&lt;&gt;"",$F231&lt;&gt;"",BP$7&lt;&gt;""),MAX(NETWORKDAYS(BP$7,BP$7+6)-MAX($E231-BP$7,0)-MAX((BP$7+4)-$F231,0),0)*$B231,"")</f>
        <v/>
      </c>
      <c r="BQ231" s="11" t="str">
        <f aca="false">IF(AND($B231&lt;&gt;"",$E231&lt;&gt;"",$F231&lt;&gt;"",BQ$7&lt;&gt;""),MAX(NETWORKDAYS(BQ$7,BQ$7+6)-MAX($E231-BQ$7,0)-MAX((BQ$7+4)-$F231,0),0)*$B231,"")</f>
        <v/>
      </c>
      <c r="BR231" s="11" t="str">
        <f aca="false">IF(AND($B231&lt;&gt;"",$E231&lt;&gt;"",$F231&lt;&gt;"",BR$7&lt;&gt;""),MAX(NETWORKDAYS(BR$7,BR$7+6)-MAX($E231-BR$7,0)-MAX((BR$7+4)-$F231,0),0)*$B231,"")</f>
        <v/>
      </c>
      <c r="BS231" s="11" t="str">
        <f aca="false">IF(AND($B231&lt;&gt;"",$E231&lt;&gt;"",$F231&lt;&gt;"",BS$7&lt;&gt;""),MAX(NETWORKDAYS(BS$7,BS$7+6)-MAX($E231-BS$7,0)-MAX((BS$7+4)-$F231,0),0)*$B231,"")</f>
        <v/>
      </c>
      <c r="BT231" s="11" t="str">
        <f aca="false">IF(AND($B231&lt;&gt;"",$E231&lt;&gt;"",$F231&lt;&gt;"",BT$7&lt;&gt;""),MAX(NETWORKDAYS(BT$7,BT$7+6)-MAX($E231-BT$7,0)-MAX((BT$7+4)-$F231,0),0)*$B231,"")</f>
        <v/>
      </c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  <c r="KO231" s="11"/>
      <c r="KP231" s="11"/>
      <c r="KQ231" s="11"/>
      <c r="KR231" s="11"/>
      <c r="KS231" s="11"/>
      <c r="KT231" s="11"/>
      <c r="KU231" s="11"/>
      <c r="KV231" s="11"/>
      <c r="KW231" s="11"/>
      <c r="KX231" s="11"/>
      <c r="KY231" s="11"/>
      <c r="KZ231" s="11"/>
      <c r="LA231" s="11"/>
      <c r="LB231" s="11"/>
      <c r="LC231" s="11"/>
      <c r="LD231" s="11"/>
      <c r="LE231" s="11"/>
      <c r="LF231" s="11"/>
      <c r="LG231" s="11"/>
      <c r="LH231" s="11"/>
      <c r="LI231" s="11"/>
      <c r="LJ231" s="11"/>
      <c r="LK231" s="11"/>
      <c r="LL231" s="11"/>
      <c r="LM231" s="11"/>
      <c r="LN231" s="11"/>
      <c r="LO231" s="11"/>
      <c r="LP231" s="11"/>
      <c r="LQ231" s="11"/>
      <c r="LR231" s="11"/>
      <c r="LS231" s="11"/>
      <c r="LT231" s="11"/>
      <c r="LU231" s="11"/>
      <c r="LV231" s="11"/>
      <c r="LW231" s="11"/>
      <c r="LX231" s="11"/>
      <c r="LY231" s="11"/>
      <c r="LZ231" s="11"/>
      <c r="MA231" s="11"/>
      <c r="MB231" s="11"/>
      <c r="MC231" s="11"/>
      <c r="MD231" s="11"/>
      <c r="ME231" s="11"/>
      <c r="MF231" s="11"/>
    </row>
    <row r="232" customFormat="false" ht="12.8" hidden="false" customHeight="false" outlineLevel="0" collapsed="false">
      <c r="A232" s="1" t="str">
        <f aca="false">IF(taskList!J228&lt;&gt;"",taskList!J228,"")</f>
        <v/>
      </c>
      <c r="B232" s="9" t="str">
        <f aca="false">IF(AND(IF(taskList!M228&lt;&gt;"",TRUE()),IF(taskList!K228&lt;&gt;"",TRUE())),taskList!M228/taskList!K228,"")</f>
        <v/>
      </c>
      <c r="C232" s="9" t="str">
        <f aca="false">IF(taskList!B228&lt;&gt;"",taskList!B228,"")</f>
        <v/>
      </c>
      <c r="D232" s="9" t="str">
        <f aca="false">IF(taskList!E228&lt;&gt;"",taskList!E228,"")</f>
        <v/>
      </c>
      <c r="E232" s="4" t="str">
        <f aca="false">IF(taskList!F228&lt;&gt;"",taskList!F228,"")</f>
        <v/>
      </c>
      <c r="F232" s="4" t="str">
        <f aca="false">IF(taskList!G228&lt;&gt;"",taskList!G228,"")</f>
        <v/>
      </c>
      <c r="H232" s="11" t="str">
        <f aca="false">IF(AND($B232&lt;&gt;"",$E232&lt;&gt;"",$F232&lt;&gt;"",H$7&lt;&gt;""),MAX(NETWORKDAYS(H$7,H$7+6)-MAX($E232-H$7,0)-MAX((H$7+4)-$F232,0),0)*$B232,"")</f>
        <v/>
      </c>
      <c r="I232" s="11" t="str">
        <f aca="false">IF(AND($B232&lt;&gt;"",$E232&lt;&gt;"",$F232&lt;&gt;"",I$7&lt;&gt;""),MAX(NETWORKDAYS(I$7,I$7+6)-MAX($E232-I$7,0)-MAX((I$7+4)-$F232,0),0)*$B232,"")</f>
        <v/>
      </c>
      <c r="J232" s="11" t="str">
        <f aca="false">IF(AND($B232&lt;&gt;"",$E232&lt;&gt;"",$F232&lt;&gt;"",J$7&lt;&gt;""),MAX(NETWORKDAYS(J$7,J$7+6)-MAX($E232-J$7,0)-MAX((J$7+4)-$F232,0),0)*$B232,"")</f>
        <v/>
      </c>
      <c r="K232" s="11" t="str">
        <f aca="false">IF(AND($B232&lt;&gt;"",$E232&lt;&gt;"",$F232&lt;&gt;"",K$7&lt;&gt;""),MAX(NETWORKDAYS(K$7,K$7+6)-MAX($E232-K$7,0)-MAX((K$7+4)-$F232,0),0)*$B232,"")</f>
        <v/>
      </c>
      <c r="L232" s="11" t="str">
        <f aca="false">IF(AND($B232&lt;&gt;"",$E232&lt;&gt;"",$F232&lt;&gt;"",L$7&lt;&gt;""),MAX(NETWORKDAYS(L$7,L$7+6)-MAX($E232-L$7,0)-MAX((L$7+4)-$F232,0),0)*$B232,"")</f>
        <v/>
      </c>
      <c r="M232" s="11" t="str">
        <f aca="false">IF(AND($B232&lt;&gt;"",$E232&lt;&gt;"",$F232&lt;&gt;"",M$7&lt;&gt;""),MAX(NETWORKDAYS(M$7,M$7+6)-MAX($E232-M$7,0)-MAX((M$7+4)-$F232,0),0)*$B232,"")</f>
        <v/>
      </c>
      <c r="N232" s="11" t="str">
        <f aca="false">IF(AND($B232&lt;&gt;"",$E232&lt;&gt;"",$F232&lt;&gt;"",N$7&lt;&gt;""),MAX(NETWORKDAYS(N$7,N$7+6)-MAX($E232-N$7,0)-MAX((N$7+4)-$F232,0),0)*$B232,"")</f>
        <v/>
      </c>
      <c r="O232" s="11" t="str">
        <f aca="false">IF(AND($B232&lt;&gt;"",$E232&lt;&gt;"",$F232&lt;&gt;"",O$7&lt;&gt;""),MAX(NETWORKDAYS(O$7,O$7+6)-MAX($E232-O$7,0)-MAX((O$7+4)-$F232,0),0)*$B232,"")</f>
        <v/>
      </c>
      <c r="P232" s="11" t="str">
        <f aca="false">IF(AND($B232&lt;&gt;"",$E232&lt;&gt;"",$F232&lt;&gt;"",P$7&lt;&gt;""),MAX(NETWORKDAYS(P$7,P$7+6)-MAX($E232-P$7,0)-MAX((P$7+4)-$F232,0),0)*$B232,"")</f>
        <v/>
      </c>
      <c r="Q232" s="11" t="str">
        <f aca="false">IF(AND($B232&lt;&gt;"",$E232&lt;&gt;"",$F232&lt;&gt;"",Q$7&lt;&gt;""),MAX(NETWORKDAYS(Q$7,Q$7+6)-MAX($E232-Q$7,0)-MAX((Q$7+4)-$F232,0),0)*$B232,"")</f>
        <v/>
      </c>
      <c r="R232" s="11" t="str">
        <f aca="false">IF(AND($B232&lt;&gt;"",$E232&lt;&gt;"",$F232&lt;&gt;"",R$7&lt;&gt;""),MAX(NETWORKDAYS(R$7,R$7+6)-MAX($E232-R$7,0)-MAX((R$7+4)-$F232,0),0)*$B232,"")</f>
        <v/>
      </c>
      <c r="S232" s="11" t="str">
        <f aca="false">IF(AND($B232&lt;&gt;"",$E232&lt;&gt;"",$F232&lt;&gt;"",S$7&lt;&gt;""),MAX(NETWORKDAYS(S$7,S$7+6)-MAX($E232-S$7,0)-MAX((S$7+4)-$F232,0),0)*$B232,"")</f>
        <v/>
      </c>
      <c r="T232" s="11" t="str">
        <f aca="false">IF(AND($B232&lt;&gt;"",$E232&lt;&gt;"",$F232&lt;&gt;"",T$7&lt;&gt;""),MAX(NETWORKDAYS(T$7,T$7+6)-MAX($E232-T$7,0)-MAX((T$7+4)-$F232,0),0)*$B232,"")</f>
        <v/>
      </c>
      <c r="U232" s="11" t="str">
        <f aca="false">IF(AND($B232&lt;&gt;"",$E232&lt;&gt;"",$F232&lt;&gt;"",U$7&lt;&gt;""),MAX(NETWORKDAYS(U$7,U$7+6)-MAX($E232-U$7,0)-MAX((U$7+4)-$F232,0),0)*$B232,"")</f>
        <v/>
      </c>
      <c r="V232" s="11" t="str">
        <f aca="false">IF(AND($B232&lt;&gt;"",$E232&lt;&gt;"",$F232&lt;&gt;"",V$7&lt;&gt;""),MAX(NETWORKDAYS(V$7,V$7+6)-MAX($E232-V$7,0)-MAX((V$7+4)-$F232,0),0)*$B232,"")</f>
        <v/>
      </c>
      <c r="W232" s="11" t="str">
        <f aca="false">IF(AND($B232&lt;&gt;"",$E232&lt;&gt;"",$F232&lt;&gt;"",W$7&lt;&gt;""),MAX(NETWORKDAYS(W$7,W$7+6)-MAX($E232-W$7,0)-MAX((W$7+4)-$F232,0),0)*$B232,"")</f>
        <v/>
      </c>
      <c r="X232" s="11" t="str">
        <f aca="false">IF(AND($B232&lt;&gt;"",$E232&lt;&gt;"",$F232&lt;&gt;"",X$7&lt;&gt;""),MAX(NETWORKDAYS(X$7,X$7+6)-MAX($E232-X$7,0)-MAX((X$7+4)-$F232,0),0)*$B232,"")</f>
        <v/>
      </c>
      <c r="Y232" s="11" t="str">
        <f aca="false">IF(AND($B232&lt;&gt;"",$E232&lt;&gt;"",$F232&lt;&gt;"",Y$7&lt;&gt;""),MAX(NETWORKDAYS(Y$7,Y$7+6)-MAX($E232-Y$7,0)-MAX((Y$7+4)-$F232,0),0)*$B232,"")</f>
        <v/>
      </c>
      <c r="Z232" s="11" t="str">
        <f aca="false">IF(AND($B232&lt;&gt;"",$E232&lt;&gt;"",$F232&lt;&gt;"",Z$7&lt;&gt;""),MAX(NETWORKDAYS(Z$7,Z$7+6)-MAX($E232-Z$7,0)-MAX((Z$7+4)-$F232,0),0)*$B232,"")</f>
        <v/>
      </c>
      <c r="AA232" s="11" t="str">
        <f aca="false">IF(AND($B232&lt;&gt;"",$E232&lt;&gt;"",$F232&lt;&gt;"",AA$7&lt;&gt;""),MAX(NETWORKDAYS(AA$7,AA$7+6)-MAX($E232-AA$7,0)-MAX((AA$7+4)-$F232,0),0)*$B232,"")</f>
        <v/>
      </c>
      <c r="AB232" s="11" t="str">
        <f aca="false">IF(AND($B232&lt;&gt;"",$E232&lt;&gt;"",$F232&lt;&gt;"",AB$7&lt;&gt;""),MAX(NETWORKDAYS(AB$7,AB$7+6)-MAX($E232-AB$7,0)-MAX((AB$7+4)-$F232,0),0)*$B232,"")</f>
        <v/>
      </c>
      <c r="AC232" s="11" t="str">
        <f aca="false">IF(AND($B232&lt;&gt;"",$E232&lt;&gt;"",$F232&lt;&gt;"",AC$7&lt;&gt;""),MAX(NETWORKDAYS(AC$7,AC$7+6)-MAX($E232-AC$7,0)-MAX((AC$7+4)-$F232,0),0)*$B232,"")</f>
        <v/>
      </c>
      <c r="AD232" s="11" t="str">
        <f aca="false">IF(AND($B232&lt;&gt;"",$E232&lt;&gt;"",$F232&lt;&gt;"",AD$7&lt;&gt;""),MAX(NETWORKDAYS(AD$7,AD$7+6)-MAX($E232-AD$7,0)-MAX((AD$7+4)-$F232,0),0)*$B232,"")</f>
        <v/>
      </c>
      <c r="AE232" s="11" t="str">
        <f aca="false">IF(AND($B232&lt;&gt;"",$E232&lt;&gt;"",$F232&lt;&gt;"",AE$7&lt;&gt;""),MAX(NETWORKDAYS(AE$7,AE$7+6)-MAX($E232-AE$7,0)-MAX((AE$7+4)-$F232,0),0)*$B232,"")</f>
        <v/>
      </c>
      <c r="AF232" s="11" t="str">
        <f aca="false">IF(AND($B232&lt;&gt;"",$E232&lt;&gt;"",$F232&lt;&gt;"",AF$7&lt;&gt;""),MAX(NETWORKDAYS(AF$7,AF$7+6)-MAX($E232-AF$7,0)-MAX((AF$7+4)-$F232,0),0)*$B232,"")</f>
        <v/>
      </c>
      <c r="AG232" s="11" t="str">
        <f aca="false">IF(AND($B232&lt;&gt;"",$E232&lt;&gt;"",$F232&lt;&gt;"",AG$7&lt;&gt;""),MAX(NETWORKDAYS(AG$7,AG$7+6)-MAX($E232-AG$7,0)-MAX((AG$7+4)-$F232,0),0)*$B232,"")</f>
        <v/>
      </c>
      <c r="AH232" s="11" t="str">
        <f aca="false">IF(AND($B232&lt;&gt;"",$E232&lt;&gt;"",$F232&lt;&gt;"",AH$7&lt;&gt;""),MAX(NETWORKDAYS(AH$7,AH$7+6)-MAX($E232-AH$7,0)-MAX((AH$7+4)-$F232,0),0)*$B232,"")</f>
        <v/>
      </c>
      <c r="AI232" s="11" t="str">
        <f aca="false">IF(AND($B232&lt;&gt;"",$E232&lt;&gt;"",$F232&lt;&gt;"",AI$7&lt;&gt;""),MAX(NETWORKDAYS(AI$7,AI$7+6)-MAX($E232-AI$7,0)-MAX((AI$7+4)-$F232,0),0)*$B232,"")</f>
        <v/>
      </c>
      <c r="AJ232" s="11" t="str">
        <f aca="false">IF(AND($B232&lt;&gt;"",$E232&lt;&gt;"",$F232&lt;&gt;"",AJ$7&lt;&gt;""),MAX(NETWORKDAYS(AJ$7,AJ$7+6)-MAX($E232-AJ$7,0)-MAX((AJ$7+4)-$F232,0),0)*$B232,"")</f>
        <v/>
      </c>
      <c r="AK232" s="11" t="str">
        <f aca="false">IF(AND($B232&lt;&gt;"",$E232&lt;&gt;"",$F232&lt;&gt;"",AK$7&lt;&gt;""),MAX(NETWORKDAYS(AK$7,AK$7+6)-MAX($E232-AK$7,0)-MAX((AK$7+4)-$F232,0),0)*$B232,"")</f>
        <v/>
      </c>
      <c r="AL232" s="11" t="str">
        <f aca="false">IF(AND($B232&lt;&gt;"",$E232&lt;&gt;"",$F232&lt;&gt;"",AL$7&lt;&gt;""),MAX(NETWORKDAYS(AL$7,AL$7+6)-MAX($E232-AL$7,0)-MAX((AL$7+4)-$F232,0),0)*$B232,"")</f>
        <v/>
      </c>
      <c r="AM232" s="11" t="str">
        <f aca="false">IF(AND($B232&lt;&gt;"",$E232&lt;&gt;"",$F232&lt;&gt;"",AM$7&lt;&gt;""),MAX(NETWORKDAYS(AM$7,AM$7+6)-MAX($E232-AM$7,0)-MAX((AM$7+4)-$F232,0),0)*$B232,"")</f>
        <v/>
      </c>
      <c r="AN232" s="11" t="str">
        <f aca="false">IF(AND($B232&lt;&gt;"",$E232&lt;&gt;"",$F232&lt;&gt;"",AN$7&lt;&gt;""),MAX(NETWORKDAYS(AN$7,AN$7+6)-MAX($E232-AN$7,0)-MAX((AN$7+4)-$F232,0),0)*$B232,"")</f>
        <v/>
      </c>
      <c r="AO232" s="11" t="str">
        <f aca="false">IF(AND($B232&lt;&gt;"",$E232&lt;&gt;"",$F232&lt;&gt;"",AO$7&lt;&gt;""),MAX(NETWORKDAYS(AO$7,AO$7+6)-MAX($E232-AO$7,0)-MAX((AO$7+4)-$F232,0),0)*$B232,"")</f>
        <v/>
      </c>
      <c r="AP232" s="11" t="str">
        <f aca="false">IF(AND($B232&lt;&gt;"",$E232&lt;&gt;"",$F232&lt;&gt;"",AP$7&lt;&gt;""),MAX(NETWORKDAYS(AP$7,AP$7+6)-MAX($E232-AP$7,0)-MAX((AP$7+4)-$F232,0),0)*$B232,"")</f>
        <v/>
      </c>
      <c r="AQ232" s="11" t="str">
        <f aca="false">IF(AND($B232&lt;&gt;"",$E232&lt;&gt;"",$F232&lt;&gt;"",AQ$7&lt;&gt;""),MAX(NETWORKDAYS(AQ$7,AQ$7+6)-MAX($E232-AQ$7,0)-MAX((AQ$7+4)-$F232,0),0)*$B232,"")</f>
        <v/>
      </c>
      <c r="AR232" s="11" t="str">
        <f aca="false">IF(AND($B232&lt;&gt;"",$E232&lt;&gt;"",$F232&lt;&gt;"",AR$7&lt;&gt;""),MAX(NETWORKDAYS(AR$7,AR$7+6)-MAX($E232-AR$7,0)-MAX((AR$7+4)-$F232,0),0)*$B232,"")</f>
        <v/>
      </c>
      <c r="AS232" s="11" t="str">
        <f aca="false">IF(AND($B232&lt;&gt;"",$E232&lt;&gt;"",$F232&lt;&gt;"",AS$7&lt;&gt;""),MAX(NETWORKDAYS(AS$7,AS$7+6)-MAX($E232-AS$7,0)-MAX((AS$7+4)-$F232,0),0)*$B232,"")</f>
        <v/>
      </c>
      <c r="AT232" s="11" t="str">
        <f aca="false">IF(AND($B232&lt;&gt;"",$E232&lt;&gt;"",$F232&lt;&gt;"",AT$7&lt;&gt;""),MAX(NETWORKDAYS(AT$7,AT$7+6)-MAX($E232-AT$7,0)-MAX((AT$7+4)-$F232,0),0)*$B232,"")</f>
        <v/>
      </c>
      <c r="AU232" s="11" t="str">
        <f aca="false">IF(AND($B232&lt;&gt;"",$E232&lt;&gt;"",$F232&lt;&gt;"",AU$7&lt;&gt;""),MAX(NETWORKDAYS(AU$7,AU$7+6)-MAX($E232-AU$7,0)-MAX((AU$7+4)-$F232,0),0)*$B232,"")</f>
        <v/>
      </c>
      <c r="AV232" s="11" t="str">
        <f aca="false">IF(AND($B232&lt;&gt;"",$E232&lt;&gt;"",$F232&lt;&gt;"",AV$7&lt;&gt;""),MAX(NETWORKDAYS(AV$7,AV$7+6)-MAX($E232-AV$7,0)-MAX((AV$7+4)-$F232,0),0)*$B232,"")</f>
        <v/>
      </c>
      <c r="AW232" s="11" t="str">
        <f aca="false">IF(AND($B232&lt;&gt;"",$E232&lt;&gt;"",$F232&lt;&gt;"",AW$7&lt;&gt;""),MAX(NETWORKDAYS(AW$7,AW$7+6)-MAX($E232-AW$7,0)-MAX((AW$7+4)-$F232,0),0)*$B232,"")</f>
        <v/>
      </c>
      <c r="AX232" s="11" t="str">
        <f aca="false">IF(AND($B232&lt;&gt;"",$E232&lt;&gt;"",$F232&lt;&gt;"",AX$7&lt;&gt;""),MAX(NETWORKDAYS(AX$7,AX$7+6)-MAX($E232-AX$7,0)-MAX((AX$7+4)-$F232,0),0)*$B232,"")</f>
        <v/>
      </c>
      <c r="AY232" s="11" t="str">
        <f aca="false">IF(AND($B232&lt;&gt;"",$E232&lt;&gt;"",$F232&lt;&gt;"",AY$7&lt;&gt;""),MAX(NETWORKDAYS(AY$7,AY$7+6)-MAX($E232-AY$7,0)-MAX((AY$7+4)-$F232,0),0)*$B232,"")</f>
        <v/>
      </c>
      <c r="AZ232" s="11" t="str">
        <f aca="false">IF(AND($B232&lt;&gt;"",$E232&lt;&gt;"",$F232&lt;&gt;"",AZ$7&lt;&gt;""),MAX(NETWORKDAYS(AZ$7,AZ$7+6)-MAX($E232-AZ$7,0)-MAX((AZ$7+4)-$F232,0),0)*$B232,"")</f>
        <v/>
      </c>
      <c r="BA232" s="11" t="str">
        <f aca="false">IF(AND($B232&lt;&gt;"",$E232&lt;&gt;"",$F232&lt;&gt;"",BA$7&lt;&gt;""),MAX(NETWORKDAYS(BA$7,BA$7+6)-MAX($E232-BA$7,0)-MAX((BA$7+4)-$F232,0),0)*$B232,"")</f>
        <v/>
      </c>
      <c r="BB232" s="11" t="str">
        <f aca="false">IF(AND($B232&lt;&gt;"",$E232&lt;&gt;"",$F232&lt;&gt;"",BB$7&lt;&gt;""),MAX(NETWORKDAYS(BB$7,BB$7+6)-MAX($E232-BB$7,0)-MAX((BB$7+4)-$F232,0),0)*$B232,"")</f>
        <v/>
      </c>
      <c r="BC232" s="11" t="str">
        <f aca="false">IF(AND($B232&lt;&gt;"",$E232&lt;&gt;"",$F232&lt;&gt;"",BC$7&lt;&gt;""),MAX(NETWORKDAYS(BC$7,BC$7+6)-MAX($E232-BC$7,0)-MAX((BC$7+4)-$F232,0),0)*$B232,"")</f>
        <v/>
      </c>
      <c r="BD232" s="11" t="str">
        <f aca="false">IF(AND($B232&lt;&gt;"",$E232&lt;&gt;"",$F232&lt;&gt;"",BD$7&lt;&gt;""),MAX(NETWORKDAYS(BD$7,BD$7+6)-MAX($E232-BD$7,0)-MAX((BD$7+4)-$F232,0),0)*$B232,"")</f>
        <v/>
      </c>
      <c r="BE232" s="11" t="str">
        <f aca="false">IF(AND($B232&lt;&gt;"",$E232&lt;&gt;"",$F232&lt;&gt;"",BE$7&lt;&gt;""),MAX(NETWORKDAYS(BE$7,BE$7+6)-MAX($E232-BE$7,0)-MAX((BE$7+4)-$F232,0),0)*$B232,"")</f>
        <v/>
      </c>
      <c r="BF232" s="11" t="str">
        <f aca="false">IF(AND($B232&lt;&gt;"",$E232&lt;&gt;"",$F232&lt;&gt;"",BF$7&lt;&gt;""),MAX(NETWORKDAYS(BF$7,BF$7+6)-MAX($E232-BF$7,0)-MAX((BF$7+4)-$F232,0),0)*$B232,"")</f>
        <v/>
      </c>
      <c r="BG232" s="11" t="str">
        <f aca="false">IF(AND($B232&lt;&gt;"",$E232&lt;&gt;"",$F232&lt;&gt;"",BG$7&lt;&gt;""),MAX(NETWORKDAYS(BG$7,BG$7+6)-MAX($E232-BG$7,0)-MAX((BG$7+4)-$F232,0),0)*$B232,"")</f>
        <v/>
      </c>
      <c r="BH232" s="11" t="str">
        <f aca="false">IF(AND($B232&lt;&gt;"",$E232&lt;&gt;"",$F232&lt;&gt;"",BH$7&lt;&gt;""),MAX(NETWORKDAYS(BH$7,BH$7+6)-MAX($E232-BH$7,0)-MAX((BH$7+4)-$F232,0),0)*$B232,"")</f>
        <v/>
      </c>
      <c r="BI232" s="11" t="str">
        <f aca="false">IF(AND($B232&lt;&gt;"",$E232&lt;&gt;"",$F232&lt;&gt;"",BI$7&lt;&gt;""),MAX(NETWORKDAYS(BI$7,BI$7+6)-MAX($E232-BI$7,0)-MAX((BI$7+4)-$F232,0),0)*$B232,"")</f>
        <v/>
      </c>
      <c r="BJ232" s="11" t="str">
        <f aca="false">IF(AND($B232&lt;&gt;"",$E232&lt;&gt;"",$F232&lt;&gt;"",BJ$7&lt;&gt;""),MAX(NETWORKDAYS(BJ$7,BJ$7+6)-MAX($E232-BJ$7,0)-MAX((BJ$7+4)-$F232,0),0)*$B232,"")</f>
        <v/>
      </c>
      <c r="BK232" s="11" t="str">
        <f aca="false">IF(AND($B232&lt;&gt;"",$E232&lt;&gt;"",$F232&lt;&gt;"",BK$7&lt;&gt;""),MAX(NETWORKDAYS(BK$7,BK$7+6)-MAX($E232-BK$7,0)-MAX((BK$7+4)-$F232,0),0)*$B232,"")</f>
        <v/>
      </c>
      <c r="BL232" s="11" t="str">
        <f aca="false">IF(AND($B232&lt;&gt;"",$E232&lt;&gt;"",$F232&lt;&gt;"",BL$7&lt;&gt;""),MAX(NETWORKDAYS(BL$7,BL$7+6)-MAX($E232-BL$7,0)-MAX((BL$7+4)-$F232,0),0)*$B232,"")</f>
        <v/>
      </c>
      <c r="BM232" s="11" t="str">
        <f aca="false">IF(AND($B232&lt;&gt;"",$E232&lt;&gt;"",$F232&lt;&gt;"",BM$7&lt;&gt;""),MAX(NETWORKDAYS(BM$7,BM$7+6)-MAX($E232-BM$7,0)-MAX((BM$7+4)-$F232,0),0)*$B232,"")</f>
        <v/>
      </c>
      <c r="BN232" s="11" t="str">
        <f aca="false">IF(AND($B232&lt;&gt;"",$E232&lt;&gt;"",$F232&lt;&gt;"",BN$7&lt;&gt;""),MAX(NETWORKDAYS(BN$7,BN$7+6)-MAX($E232-BN$7,0)-MAX((BN$7+4)-$F232,0),0)*$B232,"")</f>
        <v/>
      </c>
      <c r="BO232" s="11" t="str">
        <f aca="false">IF(AND($B232&lt;&gt;"",$E232&lt;&gt;"",$F232&lt;&gt;"",BO$7&lt;&gt;""),MAX(NETWORKDAYS(BO$7,BO$7+6)-MAX($E232-BO$7,0)-MAX((BO$7+4)-$F232,0),0)*$B232,"")</f>
        <v/>
      </c>
      <c r="BP232" s="11" t="str">
        <f aca="false">IF(AND($B232&lt;&gt;"",$E232&lt;&gt;"",$F232&lt;&gt;"",BP$7&lt;&gt;""),MAX(NETWORKDAYS(BP$7,BP$7+6)-MAX($E232-BP$7,0)-MAX((BP$7+4)-$F232,0),0)*$B232,"")</f>
        <v/>
      </c>
      <c r="BQ232" s="11" t="str">
        <f aca="false">IF(AND($B232&lt;&gt;"",$E232&lt;&gt;"",$F232&lt;&gt;"",BQ$7&lt;&gt;""),MAX(NETWORKDAYS(BQ$7,BQ$7+6)-MAX($E232-BQ$7,0)-MAX((BQ$7+4)-$F232,0),0)*$B232,"")</f>
        <v/>
      </c>
      <c r="BR232" s="11" t="str">
        <f aca="false">IF(AND($B232&lt;&gt;"",$E232&lt;&gt;"",$F232&lt;&gt;"",BR$7&lt;&gt;""),MAX(NETWORKDAYS(BR$7,BR$7+6)-MAX($E232-BR$7,0)-MAX((BR$7+4)-$F232,0),0)*$B232,"")</f>
        <v/>
      </c>
      <c r="BS232" s="11" t="str">
        <f aca="false">IF(AND($B232&lt;&gt;"",$E232&lt;&gt;"",$F232&lt;&gt;"",BS$7&lt;&gt;""),MAX(NETWORKDAYS(BS$7,BS$7+6)-MAX($E232-BS$7,0)-MAX((BS$7+4)-$F232,0),0)*$B232,"")</f>
        <v/>
      </c>
      <c r="BT232" s="11" t="str">
        <f aca="false">IF(AND($B232&lt;&gt;"",$E232&lt;&gt;"",$F232&lt;&gt;"",BT$7&lt;&gt;""),MAX(NETWORKDAYS(BT$7,BT$7+6)-MAX($E232-BT$7,0)-MAX((BT$7+4)-$F232,0),0)*$B232,"")</f>
        <v/>
      </c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</row>
    <row r="233" customFormat="false" ht="12.8" hidden="false" customHeight="false" outlineLevel="0" collapsed="false">
      <c r="A233" s="1" t="str">
        <f aca="false">IF(taskList!J229&lt;&gt;"",taskList!J229,"")</f>
        <v/>
      </c>
      <c r="B233" s="9" t="str">
        <f aca="false">IF(AND(IF(taskList!M229&lt;&gt;"",TRUE()),IF(taskList!K229&lt;&gt;"",TRUE())),taskList!M229/taskList!K229,"")</f>
        <v/>
      </c>
      <c r="C233" s="9" t="str">
        <f aca="false">IF(taskList!B229&lt;&gt;"",taskList!B229,"")</f>
        <v/>
      </c>
      <c r="D233" s="9" t="str">
        <f aca="false">IF(taskList!E229&lt;&gt;"",taskList!E229,"")</f>
        <v/>
      </c>
      <c r="E233" s="4" t="str">
        <f aca="false">IF(taskList!F229&lt;&gt;"",taskList!F229,"")</f>
        <v/>
      </c>
      <c r="F233" s="4" t="str">
        <f aca="false">IF(taskList!G229&lt;&gt;"",taskList!G229,"")</f>
        <v/>
      </c>
      <c r="H233" s="11" t="str">
        <f aca="false">IF(AND($B233&lt;&gt;"",$E233&lt;&gt;"",$F233&lt;&gt;"",H$7&lt;&gt;""),MAX(NETWORKDAYS(H$7,H$7+6)-MAX($E233-H$7,0)-MAX((H$7+4)-$F233,0),0)*$B233,"")</f>
        <v/>
      </c>
      <c r="I233" s="11" t="str">
        <f aca="false">IF(AND($B233&lt;&gt;"",$E233&lt;&gt;"",$F233&lt;&gt;"",I$7&lt;&gt;""),MAX(NETWORKDAYS(I$7,I$7+6)-MAX($E233-I$7,0)-MAX((I$7+4)-$F233,0),0)*$B233,"")</f>
        <v/>
      </c>
      <c r="J233" s="11" t="str">
        <f aca="false">IF(AND($B233&lt;&gt;"",$E233&lt;&gt;"",$F233&lt;&gt;"",J$7&lt;&gt;""),MAX(NETWORKDAYS(J$7,J$7+6)-MAX($E233-J$7,0)-MAX((J$7+4)-$F233,0),0)*$B233,"")</f>
        <v/>
      </c>
      <c r="K233" s="11" t="str">
        <f aca="false">IF(AND($B233&lt;&gt;"",$E233&lt;&gt;"",$F233&lt;&gt;"",K$7&lt;&gt;""),MAX(NETWORKDAYS(K$7,K$7+6)-MAX($E233-K$7,0)-MAX((K$7+4)-$F233,0),0)*$B233,"")</f>
        <v/>
      </c>
      <c r="L233" s="11" t="str">
        <f aca="false">IF(AND($B233&lt;&gt;"",$E233&lt;&gt;"",$F233&lt;&gt;"",L$7&lt;&gt;""),MAX(NETWORKDAYS(L$7,L$7+6)-MAX($E233-L$7,0)-MAX((L$7+4)-$F233,0),0)*$B233,"")</f>
        <v/>
      </c>
      <c r="M233" s="11" t="str">
        <f aca="false">IF(AND($B233&lt;&gt;"",$E233&lt;&gt;"",$F233&lt;&gt;"",M$7&lt;&gt;""),MAX(NETWORKDAYS(M$7,M$7+6)-MAX($E233-M$7,0)-MAX((M$7+4)-$F233,0),0)*$B233,"")</f>
        <v/>
      </c>
      <c r="N233" s="11" t="str">
        <f aca="false">IF(AND($B233&lt;&gt;"",$E233&lt;&gt;"",$F233&lt;&gt;"",N$7&lt;&gt;""),MAX(NETWORKDAYS(N$7,N$7+6)-MAX($E233-N$7,0)-MAX((N$7+4)-$F233,0),0)*$B233,"")</f>
        <v/>
      </c>
      <c r="O233" s="11" t="str">
        <f aca="false">IF(AND($B233&lt;&gt;"",$E233&lt;&gt;"",$F233&lt;&gt;"",O$7&lt;&gt;""),MAX(NETWORKDAYS(O$7,O$7+6)-MAX($E233-O$7,0)-MAX((O$7+4)-$F233,0),0)*$B233,"")</f>
        <v/>
      </c>
      <c r="P233" s="11" t="str">
        <f aca="false">IF(AND($B233&lt;&gt;"",$E233&lt;&gt;"",$F233&lt;&gt;"",P$7&lt;&gt;""),MAX(NETWORKDAYS(P$7,P$7+6)-MAX($E233-P$7,0)-MAX((P$7+4)-$F233,0),0)*$B233,"")</f>
        <v/>
      </c>
      <c r="Q233" s="11" t="str">
        <f aca="false">IF(AND($B233&lt;&gt;"",$E233&lt;&gt;"",$F233&lt;&gt;"",Q$7&lt;&gt;""),MAX(NETWORKDAYS(Q$7,Q$7+6)-MAX($E233-Q$7,0)-MAX((Q$7+4)-$F233,0),0)*$B233,"")</f>
        <v/>
      </c>
      <c r="R233" s="11" t="str">
        <f aca="false">IF(AND($B233&lt;&gt;"",$E233&lt;&gt;"",$F233&lt;&gt;"",R$7&lt;&gt;""),MAX(NETWORKDAYS(R$7,R$7+6)-MAX($E233-R$7,0)-MAX((R$7+4)-$F233,0),0)*$B233,"")</f>
        <v/>
      </c>
      <c r="S233" s="11" t="str">
        <f aca="false">IF(AND($B233&lt;&gt;"",$E233&lt;&gt;"",$F233&lt;&gt;"",S$7&lt;&gt;""),MAX(NETWORKDAYS(S$7,S$7+6)-MAX($E233-S$7,0)-MAX((S$7+4)-$F233,0),0)*$B233,"")</f>
        <v/>
      </c>
      <c r="T233" s="11" t="str">
        <f aca="false">IF(AND($B233&lt;&gt;"",$E233&lt;&gt;"",$F233&lt;&gt;"",T$7&lt;&gt;""),MAX(NETWORKDAYS(T$7,T$7+6)-MAX($E233-T$7,0)-MAX((T$7+4)-$F233,0),0)*$B233,"")</f>
        <v/>
      </c>
      <c r="U233" s="11" t="str">
        <f aca="false">IF(AND($B233&lt;&gt;"",$E233&lt;&gt;"",$F233&lt;&gt;"",U$7&lt;&gt;""),MAX(NETWORKDAYS(U$7,U$7+6)-MAX($E233-U$7,0)-MAX((U$7+4)-$F233,0),0)*$B233,"")</f>
        <v/>
      </c>
      <c r="V233" s="11" t="str">
        <f aca="false">IF(AND($B233&lt;&gt;"",$E233&lt;&gt;"",$F233&lt;&gt;"",V$7&lt;&gt;""),MAX(NETWORKDAYS(V$7,V$7+6)-MAX($E233-V$7,0)-MAX((V$7+4)-$F233,0),0)*$B233,"")</f>
        <v/>
      </c>
      <c r="W233" s="11" t="str">
        <f aca="false">IF(AND($B233&lt;&gt;"",$E233&lt;&gt;"",$F233&lt;&gt;"",W$7&lt;&gt;""),MAX(NETWORKDAYS(W$7,W$7+6)-MAX($E233-W$7,0)-MAX((W$7+4)-$F233,0),0)*$B233,"")</f>
        <v/>
      </c>
      <c r="X233" s="11" t="str">
        <f aca="false">IF(AND($B233&lt;&gt;"",$E233&lt;&gt;"",$F233&lt;&gt;"",X$7&lt;&gt;""),MAX(NETWORKDAYS(X$7,X$7+6)-MAX($E233-X$7,0)-MAX((X$7+4)-$F233,0),0)*$B233,"")</f>
        <v/>
      </c>
      <c r="Y233" s="11" t="str">
        <f aca="false">IF(AND($B233&lt;&gt;"",$E233&lt;&gt;"",$F233&lt;&gt;"",Y$7&lt;&gt;""),MAX(NETWORKDAYS(Y$7,Y$7+6)-MAX($E233-Y$7,0)-MAX((Y$7+4)-$F233,0),0)*$B233,"")</f>
        <v/>
      </c>
      <c r="Z233" s="11" t="str">
        <f aca="false">IF(AND($B233&lt;&gt;"",$E233&lt;&gt;"",$F233&lt;&gt;"",Z$7&lt;&gt;""),MAX(NETWORKDAYS(Z$7,Z$7+6)-MAX($E233-Z$7,0)-MAX((Z$7+4)-$F233,0),0)*$B233,"")</f>
        <v/>
      </c>
      <c r="AA233" s="11" t="str">
        <f aca="false">IF(AND($B233&lt;&gt;"",$E233&lt;&gt;"",$F233&lt;&gt;"",AA$7&lt;&gt;""),MAX(NETWORKDAYS(AA$7,AA$7+6)-MAX($E233-AA$7,0)-MAX((AA$7+4)-$F233,0),0)*$B233,"")</f>
        <v/>
      </c>
      <c r="AB233" s="11" t="str">
        <f aca="false">IF(AND($B233&lt;&gt;"",$E233&lt;&gt;"",$F233&lt;&gt;"",AB$7&lt;&gt;""),MAX(NETWORKDAYS(AB$7,AB$7+6)-MAX($E233-AB$7,0)-MAX((AB$7+4)-$F233,0),0)*$B233,"")</f>
        <v/>
      </c>
      <c r="AC233" s="11" t="str">
        <f aca="false">IF(AND($B233&lt;&gt;"",$E233&lt;&gt;"",$F233&lt;&gt;"",AC$7&lt;&gt;""),MAX(NETWORKDAYS(AC$7,AC$7+6)-MAX($E233-AC$7,0)-MAX((AC$7+4)-$F233,0),0)*$B233,"")</f>
        <v/>
      </c>
      <c r="AD233" s="11" t="str">
        <f aca="false">IF(AND($B233&lt;&gt;"",$E233&lt;&gt;"",$F233&lt;&gt;"",AD$7&lt;&gt;""),MAX(NETWORKDAYS(AD$7,AD$7+6)-MAX($E233-AD$7,0)-MAX((AD$7+4)-$F233,0),0)*$B233,"")</f>
        <v/>
      </c>
      <c r="AE233" s="11" t="str">
        <f aca="false">IF(AND($B233&lt;&gt;"",$E233&lt;&gt;"",$F233&lt;&gt;"",AE$7&lt;&gt;""),MAX(NETWORKDAYS(AE$7,AE$7+6)-MAX($E233-AE$7,0)-MAX((AE$7+4)-$F233,0),0)*$B233,"")</f>
        <v/>
      </c>
      <c r="AF233" s="11" t="str">
        <f aca="false">IF(AND($B233&lt;&gt;"",$E233&lt;&gt;"",$F233&lt;&gt;"",AF$7&lt;&gt;""),MAX(NETWORKDAYS(AF$7,AF$7+6)-MAX($E233-AF$7,0)-MAX((AF$7+4)-$F233,0),0)*$B233,"")</f>
        <v/>
      </c>
      <c r="AG233" s="11" t="str">
        <f aca="false">IF(AND($B233&lt;&gt;"",$E233&lt;&gt;"",$F233&lt;&gt;"",AG$7&lt;&gt;""),MAX(NETWORKDAYS(AG$7,AG$7+6)-MAX($E233-AG$7,0)-MAX((AG$7+4)-$F233,0),0)*$B233,"")</f>
        <v/>
      </c>
      <c r="AH233" s="11" t="str">
        <f aca="false">IF(AND($B233&lt;&gt;"",$E233&lt;&gt;"",$F233&lt;&gt;"",AH$7&lt;&gt;""),MAX(NETWORKDAYS(AH$7,AH$7+6)-MAX($E233-AH$7,0)-MAX((AH$7+4)-$F233,0),0)*$B233,"")</f>
        <v/>
      </c>
      <c r="AI233" s="11" t="str">
        <f aca="false">IF(AND($B233&lt;&gt;"",$E233&lt;&gt;"",$F233&lt;&gt;"",AI$7&lt;&gt;""),MAX(NETWORKDAYS(AI$7,AI$7+6)-MAX($E233-AI$7,0)-MAX((AI$7+4)-$F233,0),0)*$B233,"")</f>
        <v/>
      </c>
      <c r="AJ233" s="11" t="str">
        <f aca="false">IF(AND($B233&lt;&gt;"",$E233&lt;&gt;"",$F233&lt;&gt;"",AJ$7&lt;&gt;""),MAX(NETWORKDAYS(AJ$7,AJ$7+6)-MAX($E233-AJ$7,0)-MAX((AJ$7+4)-$F233,0),0)*$B233,"")</f>
        <v/>
      </c>
      <c r="AK233" s="11" t="str">
        <f aca="false">IF(AND($B233&lt;&gt;"",$E233&lt;&gt;"",$F233&lt;&gt;"",AK$7&lt;&gt;""),MAX(NETWORKDAYS(AK$7,AK$7+6)-MAX($E233-AK$7,0)-MAX((AK$7+4)-$F233,0),0)*$B233,"")</f>
        <v/>
      </c>
      <c r="AL233" s="11" t="str">
        <f aca="false">IF(AND($B233&lt;&gt;"",$E233&lt;&gt;"",$F233&lt;&gt;"",AL$7&lt;&gt;""),MAX(NETWORKDAYS(AL$7,AL$7+6)-MAX($E233-AL$7,0)-MAX((AL$7+4)-$F233,0),0)*$B233,"")</f>
        <v/>
      </c>
      <c r="AM233" s="11" t="str">
        <f aca="false">IF(AND($B233&lt;&gt;"",$E233&lt;&gt;"",$F233&lt;&gt;"",AM$7&lt;&gt;""),MAX(NETWORKDAYS(AM$7,AM$7+6)-MAX($E233-AM$7,0)-MAX((AM$7+4)-$F233,0),0)*$B233,"")</f>
        <v/>
      </c>
      <c r="AN233" s="11" t="str">
        <f aca="false">IF(AND($B233&lt;&gt;"",$E233&lt;&gt;"",$F233&lt;&gt;"",AN$7&lt;&gt;""),MAX(NETWORKDAYS(AN$7,AN$7+6)-MAX($E233-AN$7,0)-MAX((AN$7+4)-$F233,0),0)*$B233,"")</f>
        <v/>
      </c>
      <c r="AO233" s="11" t="str">
        <f aca="false">IF(AND($B233&lt;&gt;"",$E233&lt;&gt;"",$F233&lt;&gt;"",AO$7&lt;&gt;""),MAX(NETWORKDAYS(AO$7,AO$7+6)-MAX($E233-AO$7,0)-MAX((AO$7+4)-$F233,0),0)*$B233,"")</f>
        <v/>
      </c>
      <c r="AP233" s="11" t="str">
        <f aca="false">IF(AND($B233&lt;&gt;"",$E233&lt;&gt;"",$F233&lt;&gt;"",AP$7&lt;&gt;""),MAX(NETWORKDAYS(AP$7,AP$7+6)-MAX($E233-AP$7,0)-MAX((AP$7+4)-$F233,0),0)*$B233,"")</f>
        <v/>
      </c>
      <c r="AQ233" s="11" t="str">
        <f aca="false">IF(AND($B233&lt;&gt;"",$E233&lt;&gt;"",$F233&lt;&gt;"",AQ$7&lt;&gt;""),MAX(NETWORKDAYS(AQ$7,AQ$7+6)-MAX($E233-AQ$7,0)-MAX((AQ$7+4)-$F233,0),0)*$B233,"")</f>
        <v/>
      </c>
      <c r="AR233" s="11" t="str">
        <f aca="false">IF(AND($B233&lt;&gt;"",$E233&lt;&gt;"",$F233&lt;&gt;"",AR$7&lt;&gt;""),MAX(NETWORKDAYS(AR$7,AR$7+6)-MAX($E233-AR$7,0)-MAX((AR$7+4)-$F233,0),0)*$B233,"")</f>
        <v/>
      </c>
      <c r="AS233" s="11" t="str">
        <f aca="false">IF(AND($B233&lt;&gt;"",$E233&lt;&gt;"",$F233&lt;&gt;"",AS$7&lt;&gt;""),MAX(NETWORKDAYS(AS$7,AS$7+6)-MAX($E233-AS$7,0)-MAX((AS$7+4)-$F233,0),0)*$B233,"")</f>
        <v/>
      </c>
      <c r="AT233" s="11" t="str">
        <f aca="false">IF(AND($B233&lt;&gt;"",$E233&lt;&gt;"",$F233&lt;&gt;"",AT$7&lt;&gt;""),MAX(NETWORKDAYS(AT$7,AT$7+6)-MAX($E233-AT$7,0)-MAX((AT$7+4)-$F233,0),0)*$B233,"")</f>
        <v/>
      </c>
      <c r="AU233" s="11" t="str">
        <f aca="false">IF(AND($B233&lt;&gt;"",$E233&lt;&gt;"",$F233&lt;&gt;"",AU$7&lt;&gt;""),MAX(NETWORKDAYS(AU$7,AU$7+6)-MAX($E233-AU$7,0)-MAX((AU$7+4)-$F233,0),0)*$B233,"")</f>
        <v/>
      </c>
      <c r="AV233" s="11" t="str">
        <f aca="false">IF(AND($B233&lt;&gt;"",$E233&lt;&gt;"",$F233&lt;&gt;"",AV$7&lt;&gt;""),MAX(NETWORKDAYS(AV$7,AV$7+6)-MAX($E233-AV$7,0)-MAX((AV$7+4)-$F233,0),0)*$B233,"")</f>
        <v/>
      </c>
      <c r="AW233" s="11" t="str">
        <f aca="false">IF(AND($B233&lt;&gt;"",$E233&lt;&gt;"",$F233&lt;&gt;"",AW$7&lt;&gt;""),MAX(NETWORKDAYS(AW$7,AW$7+6)-MAX($E233-AW$7,0)-MAX((AW$7+4)-$F233,0),0)*$B233,"")</f>
        <v/>
      </c>
      <c r="AX233" s="11" t="str">
        <f aca="false">IF(AND($B233&lt;&gt;"",$E233&lt;&gt;"",$F233&lt;&gt;"",AX$7&lt;&gt;""),MAX(NETWORKDAYS(AX$7,AX$7+6)-MAX($E233-AX$7,0)-MAX((AX$7+4)-$F233,0),0)*$B233,"")</f>
        <v/>
      </c>
      <c r="AY233" s="11" t="str">
        <f aca="false">IF(AND($B233&lt;&gt;"",$E233&lt;&gt;"",$F233&lt;&gt;"",AY$7&lt;&gt;""),MAX(NETWORKDAYS(AY$7,AY$7+6)-MAX($E233-AY$7,0)-MAX((AY$7+4)-$F233,0),0)*$B233,"")</f>
        <v/>
      </c>
      <c r="AZ233" s="11" t="str">
        <f aca="false">IF(AND($B233&lt;&gt;"",$E233&lt;&gt;"",$F233&lt;&gt;"",AZ$7&lt;&gt;""),MAX(NETWORKDAYS(AZ$7,AZ$7+6)-MAX($E233-AZ$7,0)-MAX((AZ$7+4)-$F233,0),0)*$B233,"")</f>
        <v/>
      </c>
      <c r="BA233" s="11" t="str">
        <f aca="false">IF(AND($B233&lt;&gt;"",$E233&lt;&gt;"",$F233&lt;&gt;"",BA$7&lt;&gt;""),MAX(NETWORKDAYS(BA$7,BA$7+6)-MAX($E233-BA$7,0)-MAX((BA$7+4)-$F233,0),0)*$B233,"")</f>
        <v/>
      </c>
      <c r="BB233" s="11" t="str">
        <f aca="false">IF(AND($B233&lt;&gt;"",$E233&lt;&gt;"",$F233&lt;&gt;"",BB$7&lt;&gt;""),MAX(NETWORKDAYS(BB$7,BB$7+6)-MAX($E233-BB$7,0)-MAX((BB$7+4)-$F233,0),0)*$B233,"")</f>
        <v/>
      </c>
      <c r="BC233" s="11" t="str">
        <f aca="false">IF(AND($B233&lt;&gt;"",$E233&lt;&gt;"",$F233&lt;&gt;"",BC$7&lt;&gt;""),MAX(NETWORKDAYS(BC$7,BC$7+6)-MAX($E233-BC$7,0)-MAX((BC$7+4)-$F233,0),0)*$B233,"")</f>
        <v/>
      </c>
      <c r="BD233" s="11" t="str">
        <f aca="false">IF(AND($B233&lt;&gt;"",$E233&lt;&gt;"",$F233&lt;&gt;"",BD$7&lt;&gt;""),MAX(NETWORKDAYS(BD$7,BD$7+6)-MAX($E233-BD$7,0)-MAX((BD$7+4)-$F233,0),0)*$B233,"")</f>
        <v/>
      </c>
      <c r="BE233" s="11" t="str">
        <f aca="false">IF(AND($B233&lt;&gt;"",$E233&lt;&gt;"",$F233&lt;&gt;"",BE$7&lt;&gt;""),MAX(NETWORKDAYS(BE$7,BE$7+6)-MAX($E233-BE$7,0)-MAX((BE$7+4)-$F233,0),0)*$B233,"")</f>
        <v/>
      </c>
      <c r="BF233" s="11" t="str">
        <f aca="false">IF(AND($B233&lt;&gt;"",$E233&lt;&gt;"",$F233&lt;&gt;"",BF$7&lt;&gt;""),MAX(NETWORKDAYS(BF$7,BF$7+6)-MAX($E233-BF$7,0)-MAX((BF$7+4)-$F233,0),0)*$B233,"")</f>
        <v/>
      </c>
      <c r="BG233" s="11" t="str">
        <f aca="false">IF(AND($B233&lt;&gt;"",$E233&lt;&gt;"",$F233&lt;&gt;"",BG$7&lt;&gt;""),MAX(NETWORKDAYS(BG$7,BG$7+6)-MAX($E233-BG$7,0)-MAX((BG$7+4)-$F233,0),0)*$B233,"")</f>
        <v/>
      </c>
      <c r="BH233" s="11" t="str">
        <f aca="false">IF(AND($B233&lt;&gt;"",$E233&lt;&gt;"",$F233&lt;&gt;"",BH$7&lt;&gt;""),MAX(NETWORKDAYS(BH$7,BH$7+6)-MAX($E233-BH$7,0)-MAX((BH$7+4)-$F233,0),0)*$B233,"")</f>
        <v/>
      </c>
      <c r="BI233" s="11" t="str">
        <f aca="false">IF(AND($B233&lt;&gt;"",$E233&lt;&gt;"",$F233&lt;&gt;"",BI$7&lt;&gt;""),MAX(NETWORKDAYS(BI$7,BI$7+6)-MAX($E233-BI$7,0)-MAX((BI$7+4)-$F233,0),0)*$B233,"")</f>
        <v/>
      </c>
      <c r="BJ233" s="11" t="str">
        <f aca="false">IF(AND($B233&lt;&gt;"",$E233&lt;&gt;"",$F233&lt;&gt;"",BJ$7&lt;&gt;""),MAX(NETWORKDAYS(BJ$7,BJ$7+6)-MAX($E233-BJ$7,0)-MAX((BJ$7+4)-$F233,0),0)*$B233,"")</f>
        <v/>
      </c>
      <c r="BK233" s="11" t="str">
        <f aca="false">IF(AND($B233&lt;&gt;"",$E233&lt;&gt;"",$F233&lt;&gt;"",BK$7&lt;&gt;""),MAX(NETWORKDAYS(BK$7,BK$7+6)-MAX($E233-BK$7,0)-MAX((BK$7+4)-$F233,0),0)*$B233,"")</f>
        <v/>
      </c>
      <c r="BL233" s="11" t="str">
        <f aca="false">IF(AND($B233&lt;&gt;"",$E233&lt;&gt;"",$F233&lt;&gt;"",BL$7&lt;&gt;""),MAX(NETWORKDAYS(BL$7,BL$7+6)-MAX($E233-BL$7,0)-MAX((BL$7+4)-$F233,0),0)*$B233,"")</f>
        <v/>
      </c>
      <c r="BM233" s="11" t="str">
        <f aca="false">IF(AND($B233&lt;&gt;"",$E233&lt;&gt;"",$F233&lt;&gt;"",BM$7&lt;&gt;""),MAX(NETWORKDAYS(BM$7,BM$7+6)-MAX($E233-BM$7,0)-MAX((BM$7+4)-$F233,0),0)*$B233,"")</f>
        <v/>
      </c>
      <c r="BN233" s="11" t="str">
        <f aca="false">IF(AND($B233&lt;&gt;"",$E233&lt;&gt;"",$F233&lt;&gt;"",BN$7&lt;&gt;""),MAX(NETWORKDAYS(BN$7,BN$7+6)-MAX($E233-BN$7,0)-MAX((BN$7+4)-$F233,0),0)*$B233,"")</f>
        <v/>
      </c>
      <c r="BO233" s="11" t="str">
        <f aca="false">IF(AND($B233&lt;&gt;"",$E233&lt;&gt;"",$F233&lt;&gt;"",BO$7&lt;&gt;""),MAX(NETWORKDAYS(BO$7,BO$7+6)-MAX($E233-BO$7,0)-MAX((BO$7+4)-$F233,0),0)*$B233,"")</f>
        <v/>
      </c>
      <c r="BP233" s="11" t="str">
        <f aca="false">IF(AND($B233&lt;&gt;"",$E233&lt;&gt;"",$F233&lt;&gt;"",BP$7&lt;&gt;""),MAX(NETWORKDAYS(BP$7,BP$7+6)-MAX($E233-BP$7,0)-MAX((BP$7+4)-$F233,0),0)*$B233,"")</f>
        <v/>
      </c>
      <c r="BQ233" s="11" t="str">
        <f aca="false">IF(AND($B233&lt;&gt;"",$E233&lt;&gt;"",$F233&lt;&gt;"",BQ$7&lt;&gt;""),MAX(NETWORKDAYS(BQ$7,BQ$7+6)-MAX($E233-BQ$7,0)-MAX((BQ$7+4)-$F233,0),0)*$B233,"")</f>
        <v/>
      </c>
      <c r="BR233" s="11" t="str">
        <f aca="false">IF(AND($B233&lt;&gt;"",$E233&lt;&gt;"",$F233&lt;&gt;"",BR$7&lt;&gt;""),MAX(NETWORKDAYS(BR$7,BR$7+6)-MAX($E233-BR$7,0)-MAX((BR$7+4)-$F233,0),0)*$B233,"")</f>
        <v/>
      </c>
      <c r="BS233" s="11" t="str">
        <f aca="false">IF(AND($B233&lt;&gt;"",$E233&lt;&gt;"",$F233&lt;&gt;"",BS$7&lt;&gt;""),MAX(NETWORKDAYS(BS$7,BS$7+6)-MAX($E233-BS$7,0)-MAX((BS$7+4)-$F233,0),0)*$B233,"")</f>
        <v/>
      </c>
      <c r="BT233" s="11" t="str">
        <f aca="false">IF(AND($B233&lt;&gt;"",$E233&lt;&gt;"",$F233&lt;&gt;"",BT$7&lt;&gt;""),MAX(NETWORKDAYS(BT$7,BT$7+6)-MAX($E233-BT$7,0)-MAX((BT$7+4)-$F233,0),0)*$B233,"")</f>
        <v/>
      </c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1"/>
      <c r="KR233" s="11"/>
      <c r="KS233" s="11"/>
      <c r="KT233" s="11"/>
      <c r="KU233" s="11"/>
      <c r="KV233" s="11"/>
      <c r="KW233" s="11"/>
      <c r="KX233" s="11"/>
      <c r="KY233" s="11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1"/>
      <c r="LK233" s="11"/>
      <c r="LL233" s="11"/>
      <c r="LM233" s="11"/>
      <c r="LN233" s="11"/>
      <c r="LO233" s="11"/>
      <c r="LP233" s="11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1"/>
      <c r="MD233" s="11"/>
      <c r="ME233" s="11"/>
      <c r="MF233" s="11"/>
    </row>
    <row r="234" customFormat="false" ht="12.8" hidden="false" customHeight="false" outlineLevel="0" collapsed="false">
      <c r="A234" s="1" t="str">
        <f aca="false">IF(taskList!J230&lt;&gt;"",taskList!J230,"")</f>
        <v/>
      </c>
      <c r="B234" s="9" t="str">
        <f aca="false">IF(AND(IF(taskList!M230&lt;&gt;"",TRUE()),IF(taskList!K230&lt;&gt;"",TRUE())),taskList!M230/taskList!K230,"")</f>
        <v/>
      </c>
      <c r="C234" s="9" t="str">
        <f aca="false">IF(taskList!B230&lt;&gt;"",taskList!B230,"")</f>
        <v/>
      </c>
      <c r="D234" s="9" t="str">
        <f aca="false">IF(taskList!E230&lt;&gt;"",taskList!E230,"")</f>
        <v/>
      </c>
      <c r="E234" s="4" t="str">
        <f aca="false">IF(taskList!F230&lt;&gt;"",taskList!F230,"")</f>
        <v/>
      </c>
      <c r="F234" s="4" t="str">
        <f aca="false">IF(taskList!G230&lt;&gt;"",taskList!G230,"")</f>
        <v/>
      </c>
      <c r="H234" s="11" t="str">
        <f aca="false">IF(AND($B234&lt;&gt;"",$E234&lt;&gt;"",$F234&lt;&gt;"",H$7&lt;&gt;""),MAX(NETWORKDAYS(H$7,H$7+6)-MAX($E234-H$7,0)-MAX((H$7+4)-$F234,0),0)*$B234,"")</f>
        <v/>
      </c>
      <c r="I234" s="11" t="str">
        <f aca="false">IF(AND($B234&lt;&gt;"",$E234&lt;&gt;"",$F234&lt;&gt;"",I$7&lt;&gt;""),MAX(NETWORKDAYS(I$7,I$7+6)-MAX($E234-I$7,0)-MAX((I$7+4)-$F234,0),0)*$B234,"")</f>
        <v/>
      </c>
      <c r="J234" s="11" t="str">
        <f aca="false">IF(AND($B234&lt;&gt;"",$E234&lt;&gt;"",$F234&lt;&gt;"",J$7&lt;&gt;""),MAX(NETWORKDAYS(J$7,J$7+6)-MAX($E234-J$7,0)-MAX((J$7+4)-$F234,0),0)*$B234,"")</f>
        <v/>
      </c>
      <c r="K234" s="11" t="str">
        <f aca="false">IF(AND($B234&lt;&gt;"",$E234&lt;&gt;"",$F234&lt;&gt;"",K$7&lt;&gt;""),MAX(NETWORKDAYS(K$7,K$7+6)-MAX($E234-K$7,0)-MAX((K$7+4)-$F234,0),0)*$B234,"")</f>
        <v/>
      </c>
      <c r="L234" s="11" t="str">
        <f aca="false">IF(AND($B234&lt;&gt;"",$E234&lt;&gt;"",$F234&lt;&gt;"",L$7&lt;&gt;""),MAX(NETWORKDAYS(L$7,L$7+6)-MAX($E234-L$7,0)-MAX((L$7+4)-$F234,0),0)*$B234,"")</f>
        <v/>
      </c>
      <c r="M234" s="11" t="str">
        <f aca="false">IF(AND($B234&lt;&gt;"",$E234&lt;&gt;"",$F234&lt;&gt;"",M$7&lt;&gt;""),MAX(NETWORKDAYS(M$7,M$7+6)-MAX($E234-M$7,0)-MAX((M$7+4)-$F234,0),0)*$B234,"")</f>
        <v/>
      </c>
      <c r="N234" s="11" t="str">
        <f aca="false">IF(AND($B234&lt;&gt;"",$E234&lt;&gt;"",$F234&lt;&gt;"",N$7&lt;&gt;""),MAX(NETWORKDAYS(N$7,N$7+6)-MAX($E234-N$7,0)-MAX((N$7+4)-$F234,0),0)*$B234,"")</f>
        <v/>
      </c>
      <c r="O234" s="11" t="str">
        <f aca="false">IF(AND($B234&lt;&gt;"",$E234&lt;&gt;"",$F234&lt;&gt;"",O$7&lt;&gt;""),MAX(NETWORKDAYS(O$7,O$7+6)-MAX($E234-O$7,0)-MAX((O$7+4)-$F234,0),0)*$B234,"")</f>
        <v/>
      </c>
      <c r="P234" s="11" t="str">
        <f aca="false">IF(AND($B234&lt;&gt;"",$E234&lt;&gt;"",$F234&lt;&gt;"",P$7&lt;&gt;""),MAX(NETWORKDAYS(P$7,P$7+6)-MAX($E234-P$7,0)-MAX((P$7+4)-$F234,0),0)*$B234,"")</f>
        <v/>
      </c>
      <c r="Q234" s="11" t="str">
        <f aca="false">IF(AND($B234&lt;&gt;"",$E234&lt;&gt;"",$F234&lt;&gt;"",Q$7&lt;&gt;""),MAX(NETWORKDAYS(Q$7,Q$7+6)-MAX($E234-Q$7,0)-MAX((Q$7+4)-$F234,0),0)*$B234,"")</f>
        <v/>
      </c>
      <c r="R234" s="11" t="str">
        <f aca="false">IF(AND($B234&lt;&gt;"",$E234&lt;&gt;"",$F234&lt;&gt;"",R$7&lt;&gt;""),MAX(NETWORKDAYS(R$7,R$7+6)-MAX($E234-R$7,0)-MAX((R$7+4)-$F234,0),0)*$B234,"")</f>
        <v/>
      </c>
      <c r="S234" s="11" t="str">
        <f aca="false">IF(AND($B234&lt;&gt;"",$E234&lt;&gt;"",$F234&lt;&gt;"",S$7&lt;&gt;""),MAX(NETWORKDAYS(S$7,S$7+6)-MAX($E234-S$7,0)-MAX((S$7+4)-$F234,0),0)*$B234,"")</f>
        <v/>
      </c>
      <c r="T234" s="11" t="str">
        <f aca="false">IF(AND($B234&lt;&gt;"",$E234&lt;&gt;"",$F234&lt;&gt;"",T$7&lt;&gt;""),MAX(NETWORKDAYS(T$7,T$7+6)-MAX($E234-T$7,0)-MAX((T$7+4)-$F234,0),0)*$B234,"")</f>
        <v/>
      </c>
      <c r="U234" s="11" t="str">
        <f aca="false">IF(AND($B234&lt;&gt;"",$E234&lt;&gt;"",$F234&lt;&gt;"",U$7&lt;&gt;""),MAX(NETWORKDAYS(U$7,U$7+6)-MAX($E234-U$7,0)-MAX((U$7+4)-$F234,0),0)*$B234,"")</f>
        <v/>
      </c>
      <c r="V234" s="11" t="str">
        <f aca="false">IF(AND($B234&lt;&gt;"",$E234&lt;&gt;"",$F234&lt;&gt;"",V$7&lt;&gt;""),MAX(NETWORKDAYS(V$7,V$7+6)-MAX($E234-V$7,0)-MAX((V$7+4)-$F234,0),0)*$B234,"")</f>
        <v/>
      </c>
      <c r="W234" s="11" t="str">
        <f aca="false">IF(AND($B234&lt;&gt;"",$E234&lt;&gt;"",$F234&lt;&gt;"",W$7&lt;&gt;""),MAX(NETWORKDAYS(W$7,W$7+6)-MAX($E234-W$7,0)-MAX((W$7+4)-$F234,0),0)*$B234,"")</f>
        <v/>
      </c>
      <c r="X234" s="11" t="str">
        <f aca="false">IF(AND($B234&lt;&gt;"",$E234&lt;&gt;"",$F234&lt;&gt;"",X$7&lt;&gt;""),MAX(NETWORKDAYS(X$7,X$7+6)-MAX($E234-X$7,0)-MAX((X$7+4)-$F234,0),0)*$B234,"")</f>
        <v/>
      </c>
      <c r="Y234" s="11" t="str">
        <f aca="false">IF(AND($B234&lt;&gt;"",$E234&lt;&gt;"",$F234&lt;&gt;"",Y$7&lt;&gt;""),MAX(NETWORKDAYS(Y$7,Y$7+6)-MAX($E234-Y$7,0)-MAX((Y$7+4)-$F234,0),0)*$B234,"")</f>
        <v/>
      </c>
      <c r="Z234" s="11" t="str">
        <f aca="false">IF(AND($B234&lt;&gt;"",$E234&lt;&gt;"",$F234&lt;&gt;"",Z$7&lt;&gt;""),MAX(NETWORKDAYS(Z$7,Z$7+6)-MAX($E234-Z$7,0)-MAX((Z$7+4)-$F234,0),0)*$B234,"")</f>
        <v/>
      </c>
      <c r="AA234" s="11" t="str">
        <f aca="false">IF(AND($B234&lt;&gt;"",$E234&lt;&gt;"",$F234&lt;&gt;"",AA$7&lt;&gt;""),MAX(NETWORKDAYS(AA$7,AA$7+6)-MAX($E234-AA$7,0)-MAX((AA$7+4)-$F234,0),0)*$B234,"")</f>
        <v/>
      </c>
      <c r="AB234" s="11" t="str">
        <f aca="false">IF(AND($B234&lt;&gt;"",$E234&lt;&gt;"",$F234&lt;&gt;"",AB$7&lt;&gt;""),MAX(NETWORKDAYS(AB$7,AB$7+6)-MAX($E234-AB$7,0)-MAX((AB$7+4)-$F234,0),0)*$B234,"")</f>
        <v/>
      </c>
      <c r="AC234" s="11" t="str">
        <f aca="false">IF(AND($B234&lt;&gt;"",$E234&lt;&gt;"",$F234&lt;&gt;"",AC$7&lt;&gt;""),MAX(NETWORKDAYS(AC$7,AC$7+6)-MAX($E234-AC$7,0)-MAX((AC$7+4)-$F234,0),0)*$B234,"")</f>
        <v/>
      </c>
      <c r="AD234" s="11" t="str">
        <f aca="false">IF(AND($B234&lt;&gt;"",$E234&lt;&gt;"",$F234&lt;&gt;"",AD$7&lt;&gt;""),MAX(NETWORKDAYS(AD$7,AD$7+6)-MAX($E234-AD$7,0)-MAX((AD$7+4)-$F234,0),0)*$B234,"")</f>
        <v/>
      </c>
      <c r="AE234" s="11" t="str">
        <f aca="false">IF(AND($B234&lt;&gt;"",$E234&lt;&gt;"",$F234&lt;&gt;"",AE$7&lt;&gt;""),MAX(NETWORKDAYS(AE$7,AE$7+6)-MAX($E234-AE$7,0)-MAX((AE$7+4)-$F234,0),0)*$B234,"")</f>
        <v/>
      </c>
      <c r="AF234" s="11" t="str">
        <f aca="false">IF(AND($B234&lt;&gt;"",$E234&lt;&gt;"",$F234&lt;&gt;"",AF$7&lt;&gt;""),MAX(NETWORKDAYS(AF$7,AF$7+6)-MAX($E234-AF$7,0)-MAX((AF$7+4)-$F234,0),0)*$B234,"")</f>
        <v/>
      </c>
      <c r="AG234" s="11" t="str">
        <f aca="false">IF(AND($B234&lt;&gt;"",$E234&lt;&gt;"",$F234&lt;&gt;"",AG$7&lt;&gt;""),MAX(NETWORKDAYS(AG$7,AG$7+6)-MAX($E234-AG$7,0)-MAX((AG$7+4)-$F234,0),0)*$B234,"")</f>
        <v/>
      </c>
      <c r="AH234" s="11" t="str">
        <f aca="false">IF(AND($B234&lt;&gt;"",$E234&lt;&gt;"",$F234&lt;&gt;"",AH$7&lt;&gt;""),MAX(NETWORKDAYS(AH$7,AH$7+6)-MAX($E234-AH$7,0)-MAX((AH$7+4)-$F234,0),0)*$B234,"")</f>
        <v/>
      </c>
      <c r="AI234" s="11" t="str">
        <f aca="false">IF(AND($B234&lt;&gt;"",$E234&lt;&gt;"",$F234&lt;&gt;"",AI$7&lt;&gt;""),MAX(NETWORKDAYS(AI$7,AI$7+6)-MAX($E234-AI$7,0)-MAX((AI$7+4)-$F234,0),0)*$B234,"")</f>
        <v/>
      </c>
      <c r="AJ234" s="11" t="str">
        <f aca="false">IF(AND($B234&lt;&gt;"",$E234&lt;&gt;"",$F234&lt;&gt;"",AJ$7&lt;&gt;""),MAX(NETWORKDAYS(AJ$7,AJ$7+6)-MAX($E234-AJ$7,0)-MAX((AJ$7+4)-$F234,0),0)*$B234,"")</f>
        <v/>
      </c>
      <c r="AK234" s="11" t="str">
        <f aca="false">IF(AND($B234&lt;&gt;"",$E234&lt;&gt;"",$F234&lt;&gt;"",AK$7&lt;&gt;""),MAX(NETWORKDAYS(AK$7,AK$7+6)-MAX($E234-AK$7,0)-MAX((AK$7+4)-$F234,0),0)*$B234,"")</f>
        <v/>
      </c>
      <c r="AL234" s="11" t="str">
        <f aca="false">IF(AND($B234&lt;&gt;"",$E234&lt;&gt;"",$F234&lt;&gt;"",AL$7&lt;&gt;""),MAX(NETWORKDAYS(AL$7,AL$7+6)-MAX($E234-AL$7,0)-MAX((AL$7+4)-$F234,0),0)*$B234,"")</f>
        <v/>
      </c>
      <c r="AM234" s="11" t="str">
        <f aca="false">IF(AND($B234&lt;&gt;"",$E234&lt;&gt;"",$F234&lt;&gt;"",AM$7&lt;&gt;""),MAX(NETWORKDAYS(AM$7,AM$7+6)-MAX($E234-AM$7,0)-MAX((AM$7+4)-$F234,0),0)*$B234,"")</f>
        <v/>
      </c>
      <c r="AN234" s="11" t="str">
        <f aca="false">IF(AND($B234&lt;&gt;"",$E234&lt;&gt;"",$F234&lt;&gt;"",AN$7&lt;&gt;""),MAX(NETWORKDAYS(AN$7,AN$7+6)-MAX($E234-AN$7,0)-MAX((AN$7+4)-$F234,0),0)*$B234,"")</f>
        <v/>
      </c>
      <c r="AO234" s="11" t="str">
        <f aca="false">IF(AND($B234&lt;&gt;"",$E234&lt;&gt;"",$F234&lt;&gt;"",AO$7&lt;&gt;""),MAX(NETWORKDAYS(AO$7,AO$7+6)-MAX($E234-AO$7,0)-MAX((AO$7+4)-$F234,0),0)*$B234,"")</f>
        <v/>
      </c>
      <c r="AP234" s="11" t="str">
        <f aca="false">IF(AND($B234&lt;&gt;"",$E234&lt;&gt;"",$F234&lt;&gt;"",AP$7&lt;&gt;""),MAX(NETWORKDAYS(AP$7,AP$7+6)-MAX($E234-AP$7,0)-MAX((AP$7+4)-$F234,0),0)*$B234,"")</f>
        <v/>
      </c>
      <c r="AQ234" s="11" t="str">
        <f aca="false">IF(AND($B234&lt;&gt;"",$E234&lt;&gt;"",$F234&lt;&gt;"",AQ$7&lt;&gt;""),MAX(NETWORKDAYS(AQ$7,AQ$7+6)-MAX($E234-AQ$7,0)-MAX((AQ$7+4)-$F234,0),0)*$B234,"")</f>
        <v/>
      </c>
      <c r="AR234" s="11" t="str">
        <f aca="false">IF(AND($B234&lt;&gt;"",$E234&lt;&gt;"",$F234&lt;&gt;"",AR$7&lt;&gt;""),MAX(NETWORKDAYS(AR$7,AR$7+6)-MAX($E234-AR$7,0)-MAX((AR$7+4)-$F234,0),0)*$B234,"")</f>
        <v/>
      </c>
      <c r="AS234" s="11" t="str">
        <f aca="false">IF(AND($B234&lt;&gt;"",$E234&lt;&gt;"",$F234&lt;&gt;"",AS$7&lt;&gt;""),MAX(NETWORKDAYS(AS$7,AS$7+6)-MAX($E234-AS$7,0)-MAX((AS$7+4)-$F234,0),0)*$B234,"")</f>
        <v/>
      </c>
      <c r="AT234" s="11" t="str">
        <f aca="false">IF(AND($B234&lt;&gt;"",$E234&lt;&gt;"",$F234&lt;&gt;"",AT$7&lt;&gt;""),MAX(NETWORKDAYS(AT$7,AT$7+6)-MAX($E234-AT$7,0)-MAX((AT$7+4)-$F234,0),0)*$B234,"")</f>
        <v/>
      </c>
      <c r="AU234" s="11" t="str">
        <f aca="false">IF(AND($B234&lt;&gt;"",$E234&lt;&gt;"",$F234&lt;&gt;"",AU$7&lt;&gt;""),MAX(NETWORKDAYS(AU$7,AU$7+6)-MAX($E234-AU$7,0)-MAX((AU$7+4)-$F234,0),0)*$B234,"")</f>
        <v/>
      </c>
      <c r="AV234" s="11" t="str">
        <f aca="false">IF(AND($B234&lt;&gt;"",$E234&lt;&gt;"",$F234&lt;&gt;"",AV$7&lt;&gt;""),MAX(NETWORKDAYS(AV$7,AV$7+6)-MAX($E234-AV$7,0)-MAX((AV$7+4)-$F234,0),0)*$B234,"")</f>
        <v/>
      </c>
      <c r="AW234" s="11" t="str">
        <f aca="false">IF(AND($B234&lt;&gt;"",$E234&lt;&gt;"",$F234&lt;&gt;"",AW$7&lt;&gt;""),MAX(NETWORKDAYS(AW$7,AW$7+6)-MAX($E234-AW$7,0)-MAX((AW$7+4)-$F234,0),0)*$B234,"")</f>
        <v/>
      </c>
      <c r="AX234" s="11" t="str">
        <f aca="false">IF(AND($B234&lt;&gt;"",$E234&lt;&gt;"",$F234&lt;&gt;"",AX$7&lt;&gt;""),MAX(NETWORKDAYS(AX$7,AX$7+6)-MAX($E234-AX$7,0)-MAX((AX$7+4)-$F234,0),0)*$B234,"")</f>
        <v/>
      </c>
      <c r="AY234" s="11" t="str">
        <f aca="false">IF(AND($B234&lt;&gt;"",$E234&lt;&gt;"",$F234&lt;&gt;"",AY$7&lt;&gt;""),MAX(NETWORKDAYS(AY$7,AY$7+6)-MAX($E234-AY$7,0)-MAX((AY$7+4)-$F234,0),0)*$B234,"")</f>
        <v/>
      </c>
      <c r="AZ234" s="11" t="str">
        <f aca="false">IF(AND($B234&lt;&gt;"",$E234&lt;&gt;"",$F234&lt;&gt;"",AZ$7&lt;&gt;""),MAX(NETWORKDAYS(AZ$7,AZ$7+6)-MAX($E234-AZ$7,0)-MAX((AZ$7+4)-$F234,0),0)*$B234,"")</f>
        <v/>
      </c>
      <c r="BA234" s="11" t="str">
        <f aca="false">IF(AND($B234&lt;&gt;"",$E234&lt;&gt;"",$F234&lt;&gt;"",BA$7&lt;&gt;""),MAX(NETWORKDAYS(BA$7,BA$7+6)-MAX($E234-BA$7,0)-MAX((BA$7+4)-$F234,0),0)*$B234,"")</f>
        <v/>
      </c>
      <c r="BB234" s="11" t="str">
        <f aca="false">IF(AND($B234&lt;&gt;"",$E234&lt;&gt;"",$F234&lt;&gt;"",BB$7&lt;&gt;""),MAX(NETWORKDAYS(BB$7,BB$7+6)-MAX($E234-BB$7,0)-MAX((BB$7+4)-$F234,0),0)*$B234,"")</f>
        <v/>
      </c>
      <c r="BC234" s="11" t="str">
        <f aca="false">IF(AND($B234&lt;&gt;"",$E234&lt;&gt;"",$F234&lt;&gt;"",BC$7&lt;&gt;""),MAX(NETWORKDAYS(BC$7,BC$7+6)-MAX($E234-BC$7,0)-MAX((BC$7+4)-$F234,0),0)*$B234,"")</f>
        <v/>
      </c>
      <c r="BD234" s="11" t="str">
        <f aca="false">IF(AND($B234&lt;&gt;"",$E234&lt;&gt;"",$F234&lt;&gt;"",BD$7&lt;&gt;""),MAX(NETWORKDAYS(BD$7,BD$7+6)-MAX($E234-BD$7,0)-MAX((BD$7+4)-$F234,0),0)*$B234,"")</f>
        <v/>
      </c>
      <c r="BE234" s="11" t="str">
        <f aca="false">IF(AND($B234&lt;&gt;"",$E234&lt;&gt;"",$F234&lt;&gt;"",BE$7&lt;&gt;""),MAX(NETWORKDAYS(BE$7,BE$7+6)-MAX($E234-BE$7,0)-MAX((BE$7+4)-$F234,0),0)*$B234,"")</f>
        <v/>
      </c>
      <c r="BF234" s="11" t="str">
        <f aca="false">IF(AND($B234&lt;&gt;"",$E234&lt;&gt;"",$F234&lt;&gt;"",BF$7&lt;&gt;""),MAX(NETWORKDAYS(BF$7,BF$7+6)-MAX($E234-BF$7,0)-MAX((BF$7+4)-$F234,0),0)*$B234,"")</f>
        <v/>
      </c>
      <c r="BG234" s="11" t="str">
        <f aca="false">IF(AND($B234&lt;&gt;"",$E234&lt;&gt;"",$F234&lt;&gt;"",BG$7&lt;&gt;""),MAX(NETWORKDAYS(BG$7,BG$7+6)-MAX($E234-BG$7,0)-MAX((BG$7+4)-$F234,0),0)*$B234,"")</f>
        <v/>
      </c>
      <c r="BH234" s="11" t="str">
        <f aca="false">IF(AND($B234&lt;&gt;"",$E234&lt;&gt;"",$F234&lt;&gt;"",BH$7&lt;&gt;""),MAX(NETWORKDAYS(BH$7,BH$7+6)-MAX($E234-BH$7,0)-MAX((BH$7+4)-$F234,0),0)*$B234,"")</f>
        <v/>
      </c>
      <c r="BI234" s="11" t="str">
        <f aca="false">IF(AND($B234&lt;&gt;"",$E234&lt;&gt;"",$F234&lt;&gt;"",BI$7&lt;&gt;""),MAX(NETWORKDAYS(BI$7,BI$7+6)-MAX($E234-BI$7,0)-MAX((BI$7+4)-$F234,0),0)*$B234,"")</f>
        <v/>
      </c>
      <c r="BJ234" s="11" t="str">
        <f aca="false">IF(AND($B234&lt;&gt;"",$E234&lt;&gt;"",$F234&lt;&gt;"",BJ$7&lt;&gt;""),MAX(NETWORKDAYS(BJ$7,BJ$7+6)-MAX($E234-BJ$7,0)-MAX((BJ$7+4)-$F234,0),0)*$B234,"")</f>
        <v/>
      </c>
      <c r="BK234" s="11" t="str">
        <f aca="false">IF(AND($B234&lt;&gt;"",$E234&lt;&gt;"",$F234&lt;&gt;"",BK$7&lt;&gt;""),MAX(NETWORKDAYS(BK$7,BK$7+6)-MAX($E234-BK$7,0)-MAX((BK$7+4)-$F234,0),0)*$B234,"")</f>
        <v/>
      </c>
      <c r="BL234" s="11" t="str">
        <f aca="false">IF(AND($B234&lt;&gt;"",$E234&lt;&gt;"",$F234&lt;&gt;"",BL$7&lt;&gt;""),MAX(NETWORKDAYS(BL$7,BL$7+6)-MAX($E234-BL$7,0)-MAX((BL$7+4)-$F234,0),0)*$B234,"")</f>
        <v/>
      </c>
      <c r="BM234" s="11" t="str">
        <f aca="false">IF(AND($B234&lt;&gt;"",$E234&lt;&gt;"",$F234&lt;&gt;"",BM$7&lt;&gt;""),MAX(NETWORKDAYS(BM$7,BM$7+6)-MAX($E234-BM$7,0)-MAX((BM$7+4)-$F234,0),0)*$B234,"")</f>
        <v/>
      </c>
      <c r="BN234" s="11" t="str">
        <f aca="false">IF(AND($B234&lt;&gt;"",$E234&lt;&gt;"",$F234&lt;&gt;"",BN$7&lt;&gt;""),MAX(NETWORKDAYS(BN$7,BN$7+6)-MAX($E234-BN$7,0)-MAX((BN$7+4)-$F234,0),0)*$B234,"")</f>
        <v/>
      </c>
      <c r="BO234" s="11" t="str">
        <f aca="false">IF(AND($B234&lt;&gt;"",$E234&lt;&gt;"",$F234&lt;&gt;"",BO$7&lt;&gt;""),MAX(NETWORKDAYS(BO$7,BO$7+6)-MAX($E234-BO$7,0)-MAX((BO$7+4)-$F234,0),0)*$B234,"")</f>
        <v/>
      </c>
      <c r="BP234" s="11" t="str">
        <f aca="false">IF(AND($B234&lt;&gt;"",$E234&lt;&gt;"",$F234&lt;&gt;"",BP$7&lt;&gt;""),MAX(NETWORKDAYS(BP$7,BP$7+6)-MAX($E234-BP$7,0)-MAX((BP$7+4)-$F234,0),0)*$B234,"")</f>
        <v/>
      </c>
      <c r="BQ234" s="11" t="str">
        <f aca="false">IF(AND($B234&lt;&gt;"",$E234&lt;&gt;"",$F234&lt;&gt;"",BQ$7&lt;&gt;""),MAX(NETWORKDAYS(BQ$7,BQ$7+6)-MAX($E234-BQ$7,0)-MAX((BQ$7+4)-$F234,0),0)*$B234,"")</f>
        <v/>
      </c>
      <c r="BR234" s="11" t="str">
        <f aca="false">IF(AND($B234&lt;&gt;"",$E234&lt;&gt;"",$F234&lt;&gt;"",BR$7&lt;&gt;""),MAX(NETWORKDAYS(BR$7,BR$7+6)-MAX($E234-BR$7,0)-MAX((BR$7+4)-$F234,0),0)*$B234,"")</f>
        <v/>
      </c>
      <c r="BS234" s="11" t="str">
        <f aca="false">IF(AND($B234&lt;&gt;"",$E234&lt;&gt;"",$F234&lt;&gt;"",BS$7&lt;&gt;""),MAX(NETWORKDAYS(BS$7,BS$7+6)-MAX($E234-BS$7,0)-MAX((BS$7+4)-$F234,0),0)*$B234,"")</f>
        <v/>
      </c>
      <c r="BT234" s="11" t="str">
        <f aca="false">IF(AND($B234&lt;&gt;"",$E234&lt;&gt;"",$F234&lt;&gt;"",BT$7&lt;&gt;""),MAX(NETWORKDAYS(BT$7,BT$7+6)-MAX($E234-BT$7,0)-MAX((BT$7+4)-$F234,0),0)*$B234,"")</f>
        <v/>
      </c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</row>
    <row r="235" customFormat="false" ht="12.8" hidden="false" customHeight="false" outlineLevel="0" collapsed="false">
      <c r="A235" s="1" t="str">
        <f aca="false">IF(taskList!J231&lt;&gt;"",taskList!J231,"")</f>
        <v/>
      </c>
      <c r="B235" s="9" t="str">
        <f aca="false">IF(AND(IF(taskList!M231&lt;&gt;"",TRUE()),IF(taskList!K231&lt;&gt;"",TRUE())),taskList!M231/taskList!K231,"")</f>
        <v/>
      </c>
      <c r="C235" s="9" t="str">
        <f aca="false">IF(taskList!B231&lt;&gt;"",taskList!B231,"")</f>
        <v/>
      </c>
      <c r="D235" s="9" t="str">
        <f aca="false">IF(taskList!E231&lt;&gt;"",taskList!E231,"")</f>
        <v/>
      </c>
      <c r="E235" s="4" t="str">
        <f aca="false">IF(taskList!F231&lt;&gt;"",taskList!F231,"")</f>
        <v/>
      </c>
      <c r="F235" s="4" t="str">
        <f aca="false">IF(taskList!G231&lt;&gt;"",taskList!G231,"")</f>
        <v/>
      </c>
      <c r="H235" s="11" t="str">
        <f aca="false">IF(AND($B235&lt;&gt;"",$E235&lt;&gt;"",$F235&lt;&gt;"",H$7&lt;&gt;""),MAX(NETWORKDAYS(H$7,H$7+6)-MAX($E235-H$7,0)-MAX((H$7+4)-$F235,0),0)*$B235,"")</f>
        <v/>
      </c>
      <c r="I235" s="11" t="str">
        <f aca="false">IF(AND($B235&lt;&gt;"",$E235&lt;&gt;"",$F235&lt;&gt;"",I$7&lt;&gt;""),MAX(NETWORKDAYS(I$7,I$7+6)-MAX($E235-I$7,0)-MAX((I$7+4)-$F235,0),0)*$B235,"")</f>
        <v/>
      </c>
      <c r="J235" s="11" t="str">
        <f aca="false">IF(AND($B235&lt;&gt;"",$E235&lt;&gt;"",$F235&lt;&gt;"",J$7&lt;&gt;""),MAX(NETWORKDAYS(J$7,J$7+6)-MAX($E235-J$7,0)-MAX((J$7+4)-$F235,0),0)*$B235,"")</f>
        <v/>
      </c>
      <c r="K235" s="11" t="str">
        <f aca="false">IF(AND($B235&lt;&gt;"",$E235&lt;&gt;"",$F235&lt;&gt;"",K$7&lt;&gt;""),MAX(NETWORKDAYS(K$7,K$7+6)-MAX($E235-K$7,0)-MAX((K$7+4)-$F235,0),0)*$B235,"")</f>
        <v/>
      </c>
      <c r="L235" s="11" t="str">
        <f aca="false">IF(AND($B235&lt;&gt;"",$E235&lt;&gt;"",$F235&lt;&gt;"",L$7&lt;&gt;""),MAX(NETWORKDAYS(L$7,L$7+6)-MAX($E235-L$7,0)-MAX((L$7+4)-$F235,0),0)*$B235,"")</f>
        <v/>
      </c>
      <c r="M235" s="11" t="str">
        <f aca="false">IF(AND($B235&lt;&gt;"",$E235&lt;&gt;"",$F235&lt;&gt;"",M$7&lt;&gt;""),MAX(NETWORKDAYS(M$7,M$7+6)-MAX($E235-M$7,0)-MAX((M$7+4)-$F235,0),0)*$B235,"")</f>
        <v/>
      </c>
      <c r="N235" s="11" t="str">
        <f aca="false">IF(AND($B235&lt;&gt;"",$E235&lt;&gt;"",$F235&lt;&gt;"",N$7&lt;&gt;""),MAX(NETWORKDAYS(N$7,N$7+6)-MAX($E235-N$7,0)-MAX((N$7+4)-$F235,0),0)*$B235,"")</f>
        <v/>
      </c>
      <c r="O235" s="11" t="str">
        <f aca="false">IF(AND($B235&lt;&gt;"",$E235&lt;&gt;"",$F235&lt;&gt;"",O$7&lt;&gt;""),MAX(NETWORKDAYS(O$7,O$7+6)-MAX($E235-O$7,0)-MAX((O$7+4)-$F235,0),0)*$B235,"")</f>
        <v/>
      </c>
      <c r="P235" s="11" t="str">
        <f aca="false">IF(AND($B235&lt;&gt;"",$E235&lt;&gt;"",$F235&lt;&gt;"",P$7&lt;&gt;""),MAX(NETWORKDAYS(P$7,P$7+6)-MAX($E235-P$7,0)-MAX((P$7+4)-$F235,0),0)*$B235,"")</f>
        <v/>
      </c>
      <c r="Q235" s="11" t="str">
        <f aca="false">IF(AND($B235&lt;&gt;"",$E235&lt;&gt;"",$F235&lt;&gt;"",Q$7&lt;&gt;""),MAX(NETWORKDAYS(Q$7,Q$7+6)-MAX($E235-Q$7,0)-MAX((Q$7+4)-$F235,0),0)*$B235,"")</f>
        <v/>
      </c>
      <c r="R235" s="11" t="str">
        <f aca="false">IF(AND($B235&lt;&gt;"",$E235&lt;&gt;"",$F235&lt;&gt;"",R$7&lt;&gt;""),MAX(NETWORKDAYS(R$7,R$7+6)-MAX($E235-R$7,0)-MAX((R$7+4)-$F235,0),0)*$B235,"")</f>
        <v/>
      </c>
      <c r="S235" s="11" t="str">
        <f aca="false">IF(AND($B235&lt;&gt;"",$E235&lt;&gt;"",$F235&lt;&gt;"",S$7&lt;&gt;""),MAX(NETWORKDAYS(S$7,S$7+6)-MAX($E235-S$7,0)-MAX((S$7+4)-$F235,0),0)*$B235,"")</f>
        <v/>
      </c>
      <c r="T235" s="11" t="str">
        <f aca="false">IF(AND($B235&lt;&gt;"",$E235&lt;&gt;"",$F235&lt;&gt;"",T$7&lt;&gt;""),MAX(NETWORKDAYS(T$7,T$7+6)-MAX($E235-T$7,0)-MAX((T$7+4)-$F235,0),0)*$B235,"")</f>
        <v/>
      </c>
      <c r="U235" s="11" t="str">
        <f aca="false">IF(AND($B235&lt;&gt;"",$E235&lt;&gt;"",$F235&lt;&gt;"",U$7&lt;&gt;""),MAX(NETWORKDAYS(U$7,U$7+6)-MAX($E235-U$7,0)-MAX((U$7+4)-$F235,0),0)*$B235,"")</f>
        <v/>
      </c>
      <c r="V235" s="11" t="str">
        <f aca="false">IF(AND($B235&lt;&gt;"",$E235&lt;&gt;"",$F235&lt;&gt;"",V$7&lt;&gt;""),MAX(NETWORKDAYS(V$7,V$7+6)-MAX($E235-V$7,0)-MAX((V$7+4)-$F235,0),0)*$B235,"")</f>
        <v/>
      </c>
      <c r="W235" s="11" t="str">
        <f aca="false">IF(AND($B235&lt;&gt;"",$E235&lt;&gt;"",$F235&lt;&gt;"",W$7&lt;&gt;""),MAX(NETWORKDAYS(W$7,W$7+6)-MAX($E235-W$7,0)-MAX((W$7+4)-$F235,0),0)*$B235,"")</f>
        <v/>
      </c>
      <c r="X235" s="11" t="str">
        <f aca="false">IF(AND($B235&lt;&gt;"",$E235&lt;&gt;"",$F235&lt;&gt;"",X$7&lt;&gt;""),MAX(NETWORKDAYS(X$7,X$7+6)-MAX($E235-X$7,0)-MAX((X$7+4)-$F235,0),0)*$B235,"")</f>
        <v/>
      </c>
      <c r="Y235" s="11" t="str">
        <f aca="false">IF(AND($B235&lt;&gt;"",$E235&lt;&gt;"",$F235&lt;&gt;"",Y$7&lt;&gt;""),MAX(NETWORKDAYS(Y$7,Y$7+6)-MAX($E235-Y$7,0)-MAX((Y$7+4)-$F235,0),0)*$B235,"")</f>
        <v/>
      </c>
      <c r="Z235" s="11" t="str">
        <f aca="false">IF(AND($B235&lt;&gt;"",$E235&lt;&gt;"",$F235&lt;&gt;"",Z$7&lt;&gt;""),MAX(NETWORKDAYS(Z$7,Z$7+6)-MAX($E235-Z$7,0)-MAX((Z$7+4)-$F235,0),0)*$B235,"")</f>
        <v/>
      </c>
      <c r="AA235" s="11" t="str">
        <f aca="false">IF(AND($B235&lt;&gt;"",$E235&lt;&gt;"",$F235&lt;&gt;"",AA$7&lt;&gt;""),MAX(NETWORKDAYS(AA$7,AA$7+6)-MAX($E235-AA$7,0)-MAX((AA$7+4)-$F235,0),0)*$B235,"")</f>
        <v/>
      </c>
      <c r="AB235" s="11" t="str">
        <f aca="false">IF(AND($B235&lt;&gt;"",$E235&lt;&gt;"",$F235&lt;&gt;"",AB$7&lt;&gt;""),MAX(NETWORKDAYS(AB$7,AB$7+6)-MAX($E235-AB$7,0)-MAX((AB$7+4)-$F235,0),0)*$B235,"")</f>
        <v/>
      </c>
      <c r="AC235" s="11" t="str">
        <f aca="false">IF(AND($B235&lt;&gt;"",$E235&lt;&gt;"",$F235&lt;&gt;"",AC$7&lt;&gt;""),MAX(NETWORKDAYS(AC$7,AC$7+6)-MAX($E235-AC$7,0)-MAX((AC$7+4)-$F235,0),0)*$B235,"")</f>
        <v/>
      </c>
      <c r="AD235" s="11" t="str">
        <f aca="false">IF(AND($B235&lt;&gt;"",$E235&lt;&gt;"",$F235&lt;&gt;"",AD$7&lt;&gt;""),MAX(NETWORKDAYS(AD$7,AD$7+6)-MAX($E235-AD$7,0)-MAX((AD$7+4)-$F235,0),0)*$B235,"")</f>
        <v/>
      </c>
      <c r="AE235" s="11" t="str">
        <f aca="false">IF(AND($B235&lt;&gt;"",$E235&lt;&gt;"",$F235&lt;&gt;"",AE$7&lt;&gt;""),MAX(NETWORKDAYS(AE$7,AE$7+6)-MAX($E235-AE$7,0)-MAX((AE$7+4)-$F235,0),0)*$B235,"")</f>
        <v/>
      </c>
      <c r="AF235" s="11" t="str">
        <f aca="false">IF(AND($B235&lt;&gt;"",$E235&lt;&gt;"",$F235&lt;&gt;"",AF$7&lt;&gt;""),MAX(NETWORKDAYS(AF$7,AF$7+6)-MAX($E235-AF$7,0)-MAX((AF$7+4)-$F235,0),0)*$B235,"")</f>
        <v/>
      </c>
      <c r="AG235" s="11" t="str">
        <f aca="false">IF(AND($B235&lt;&gt;"",$E235&lt;&gt;"",$F235&lt;&gt;"",AG$7&lt;&gt;""),MAX(NETWORKDAYS(AG$7,AG$7+6)-MAX($E235-AG$7,0)-MAX((AG$7+4)-$F235,0),0)*$B235,"")</f>
        <v/>
      </c>
      <c r="AH235" s="11" t="str">
        <f aca="false">IF(AND($B235&lt;&gt;"",$E235&lt;&gt;"",$F235&lt;&gt;"",AH$7&lt;&gt;""),MAX(NETWORKDAYS(AH$7,AH$7+6)-MAX($E235-AH$7,0)-MAX((AH$7+4)-$F235,0),0)*$B235,"")</f>
        <v/>
      </c>
      <c r="AI235" s="11" t="str">
        <f aca="false">IF(AND($B235&lt;&gt;"",$E235&lt;&gt;"",$F235&lt;&gt;"",AI$7&lt;&gt;""),MAX(NETWORKDAYS(AI$7,AI$7+6)-MAX($E235-AI$7,0)-MAX((AI$7+4)-$F235,0),0)*$B235,"")</f>
        <v/>
      </c>
      <c r="AJ235" s="11" t="str">
        <f aca="false">IF(AND($B235&lt;&gt;"",$E235&lt;&gt;"",$F235&lt;&gt;"",AJ$7&lt;&gt;""),MAX(NETWORKDAYS(AJ$7,AJ$7+6)-MAX($E235-AJ$7,0)-MAX((AJ$7+4)-$F235,0),0)*$B235,"")</f>
        <v/>
      </c>
      <c r="AK235" s="11" t="str">
        <f aca="false">IF(AND($B235&lt;&gt;"",$E235&lt;&gt;"",$F235&lt;&gt;"",AK$7&lt;&gt;""),MAX(NETWORKDAYS(AK$7,AK$7+6)-MAX($E235-AK$7,0)-MAX((AK$7+4)-$F235,0),0)*$B235,"")</f>
        <v/>
      </c>
      <c r="AL235" s="11" t="str">
        <f aca="false">IF(AND($B235&lt;&gt;"",$E235&lt;&gt;"",$F235&lt;&gt;"",AL$7&lt;&gt;""),MAX(NETWORKDAYS(AL$7,AL$7+6)-MAX($E235-AL$7,0)-MAX((AL$7+4)-$F235,0),0)*$B235,"")</f>
        <v/>
      </c>
      <c r="AM235" s="11" t="str">
        <f aca="false">IF(AND($B235&lt;&gt;"",$E235&lt;&gt;"",$F235&lt;&gt;"",AM$7&lt;&gt;""),MAX(NETWORKDAYS(AM$7,AM$7+6)-MAX($E235-AM$7,0)-MAX((AM$7+4)-$F235,0),0)*$B235,"")</f>
        <v/>
      </c>
      <c r="AN235" s="11" t="str">
        <f aca="false">IF(AND($B235&lt;&gt;"",$E235&lt;&gt;"",$F235&lt;&gt;"",AN$7&lt;&gt;""),MAX(NETWORKDAYS(AN$7,AN$7+6)-MAX($E235-AN$7,0)-MAX((AN$7+4)-$F235,0),0)*$B235,"")</f>
        <v/>
      </c>
      <c r="AO235" s="11" t="str">
        <f aca="false">IF(AND($B235&lt;&gt;"",$E235&lt;&gt;"",$F235&lt;&gt;"",AO$7&lt;&gt;""),MAX(NETWORKDAYS(AO$7,AO$7+6)-MAX($E235-AO$7,0)-MAX((AO$7+4)-$F235,0),0)*$B235,"")</f>
        <v/>
      </c>
      <c r="AP235" s="11" t="str">
        <f aca="false">IF(AND($B235&lt;&gt;"",$E235&lt;&gt;"",$F235&lt;&gt;"",AP$7&lt;&gt;""),MAX(NETWORKDAYS(AP$7,AP$7+6)-MAX($E235-AP$7,0)-MAX((AP$7+4)-$F235,0),0)*$B235,"")</f>
        <v/>
      </c>
      <c r="AQ235" s="11" t="str">
        <f aca="false">IF(AND($B235&lt;&gt;"",$E235&lt;&gt;"",$F235&lt;&gt;"",AQ$7&lt;&gt;""),MAX(NETWORKDAYS(AQ$7,AQ$7+6)-MAX($E235-AQ$7,0)-MAX((AQ$7+4)-$F235,0),0)*$B235,"")</f>
        <v/>
      </c>
      <c r="AR235" s="11" t="str">
        <f aca="false">IF(AND($B235&lt;&gt;"",$E235&lt;&gt;"",$F235&lt;&gt;"",AR$7&lt;&gt;""),MAX(NETWORKDAYS(AR$7,AR$7+6)-MAX($E235-AR$7,0)-MAX((AR$7+4)-$F235,0),0)*$B235,"")</f>
        <v/>
      </c>
      <c r="AS235" s="11" t="str">
        <f aca="false">IF(AND($B235&lt;&gt;"",$E235&lt;&gt;"",$F235&lt;&gt;"",AS$7&lt;&gt;""),MAX(NETWORKDAYS(AS$7,AS$7+6)-MAX($E235-AS$7,0)-MAX((AS$7+4)-$F235,0),0)*$B235,"")</f>
        <v/>
      </c>
      <c r="AT235" s="11" t="str">
        <f aca="false">IF(AND($B235&lt;&gt;"",$E235&lt;&gt;"",$F235&lt;&gt;"",AT$7&lt;&gt;""),MAX(NETWORKDAYS(AT$7,AT$7+6)-MAX($E235-AT$7,0)-MAX((AT$7+4)-$F235,0),0)*$B235,"")</f>
        <v/>
      </c>
      <c r="AU235" s="11" t="str">
        <f aca="false">IF(AND($B235&lt;&gt;"",$E235&lt;&gt;"",$F235&lt;&gt;"",AU$7&lt;&gt;""),MAX(NETWORKDAYS(AU$7,AU$7+6)-MAX($E235-AU$7,0)-MAX((AU$7+4)-$F235,0),0)*$B235,"")</f>
        <v/>
      </c>
      <c r="AV235" s="11" t="str">
        <f aca="false">IF(AND($B235&lt;&gt;"",$E235&lt;&gt;"",$F235&lt;&gt;"",AV$7&lt;&gt;""),MAX(NETWORKDAYS(AV$7,AV$7+6)-MAX($E235-AV$7,0)-MAX((AV$7+4)-$F235,0),0)*$B235,"")</f>
        <v/>
      </c>
      <c r="AW235" s="11" t="str">
        <f aca="false">IF(AND($B235&lt;&gt;"",$E235&lt;&gt;"",$F235&lt;&gt;"",AW$7&lt;&gt;""),MAX(NETWORKDAYS(AW$7,AW$7+6)-MAX($E235-AW$7,0)-MAX((AW$7+4)-$F235,0),0)*$B235,"")</f>
        <v/>
      </c>
      <c r="AX235" s="11" t="str">
        <f aca="false">IF(AND($B235&lt;&gt;"",$E235&lt;&gt;"",$F235&lt;&gt;"",AX$7&lt;&gt;""),MAX(NETWORKDAYS(AX$7,AX$7+6)-MAX($E235-AX$7,0)-MAX((AX$7+4)-$F235,0),0)*$B235,"")</f>
        <v/>
      </c>
      <c r="AY235" s="11" t="str">
        <f aca="false">IF(AND($B235&lt;&gt;"",$E235&lt;&gt;"",$F235&lt;&gt;"",AY$7&lt;&gt;""),MAX(NETWORKDAYS(AY$7,AY$7+6)-MAX($E235-AY$7,0)-MAX((AY$7+4)-$F235,0),0)*$B235,"")</f>
        <v/>
      </c>
      <c r="AZ235" s="11" t="str">
        <f aca="false">IF(AND($B235&lt;&gt;"",$E235&lt;&gt;"",$F235&lt;&gt;"",AZ$7&lt;&gt;""),MAX(NETWORKDAYS(AZ$7,AZ$7+6)-MAX($E235-AZ$7,0)-MAX((AZ$7+4)-$F235,0),0)*$B235,"")</f>
        <v/>
      </c>
      <c r="BA235" s="11" t="str">
        <f aca="false">IF(AND($B235&lt;&gt;"",$E235&lt;&gt;"",$F235&lt;&gt;"",BA$7&lt;&gt;""),MAX(NETWORKDAYS(BA$7,BA$7+6)-MAX($E235-BA$7,0)-MAX((BA$7+4)-$F235,0),0)*$B235,"")</f>
        <v/>
      </c>
      <c r="BB235" s="11" t="str">
        <f aca="false">IF(AND($B235&lt;&gt;"",$E235&lt;&gt;"",$F235&lt;&gt;"",BB$7&lt;&gt;""),MAX(NETWORKDAYS(BB$7,BB$7+6)-MAX($E235-BB$7,0)-MAX((BB$7+4)-$F235,0),0)*$B235,"")</f>
        <v/>
      </c>
      <c r="BC235" s="11" t="str">
        <f aca="false">IF(AND($B235&lt;&gt;"",$E235&lt;&gt;"",$F235&lt;&gt;"",BC$7&lt;&gt;""),MAX(NETWORKDAYS(BC$7,BC$7+6)-MAX($E235-BC$7,0)-MAX((BC$7+4)-$F235,0),0)*$B235,"")</f>
        <v/>
      </c>
      <c r="BD235" s="11" t="str">
        <f aca="false">IF(AND($B235&lt;&gt;"",$E235&lt;&gt;"",$F235&lt;&gt;"",BD$7&lt;&gt;""),MAX(NETWORKDAYS(BD$7,BD$7+6)-MAX($E235-BD$7,0)-MAX((BD$7+4)-$F235,0),0)*$B235,"")</f>
        <v/>
      </c>
      <c r="BE235" s="11" t="str">
        <f aca="false">IF(AND($B235&lt;&gt;"",$E235&lt;&gt;"",$F235&lt;&gt;"",BE$7&lt;&gt;""),MAX(NETWORKDAYS(BE$7,BE$7+6)-MAX($E235-BE$7,0)-MAX((BE$7+4)-$F235,0),0)*$B235,"")</f>
        <v/>
      </c>
      <c r="BF235" s="11" t="str">
        <f aca="false">IF(AND($B235&lt;&gt;"",$E235&lt;&gt;"",$F235&lt;&gt;"",BF$7&lt;&gt;""),MAX(NETWORKDAYS(BF$7,BF$7+6)-MAX($E235-BF$7,0)-MAX((BF$7+4)-$F235,0),0)*$B235,"")</f>
        <v/>
      </c>
      <c r="BG235" s="11" t="str">
        <f aca="false">IF(AND($B235&lt;&gt;"",$E235&lt;&gt;"",$F235&lt;&gt;"",BG$7&lt;&gt;""),MAX(NETWORKDAYS(BG$7,BG$7+6)-MAX($E235-BG$7,0)-MAX((BG$7+4)-$F235,0),0)*$B235,"")</f>
        <v/>
      </c>
      <c r="BH235" s="11" t="str">
        <f aca="false">IF(AND($B235&lt;&gt;"",$E235&lt;&gt;"",$F235&lt;&gt;"",BH$7&lt;&gt;""),MAX(NETWORKDAYS(BH$7,BH$7+6)-MAX($E235-BH$7,0)-MAX((BH$7+4)-$F235,0),0)*$B235,"")</f>
        <v/>
      </c>
      <c r="BI235" s="11" t="str">
        <f aca="false">IF(AND($B235&lt;&gt;"",$E235&lt;&gt;"",$F235&lt;&gt;"",BI$7&lt;&gt;""),MAX(NETWORKDAYS(BI$7,BI$7+6)-MAX($E235-BI$7,0)-MAX((BI$7+4)-$F235,0),0)*$B235,"")</f>
        <v/>
      </c>
      <c r="BJ235" s="11" t="str">
        <f aca="false">IF(AND($B235&lt;&gt;"",$E235&lt;&gt;"",$F235&lt;&gt;"",BJ$7&lt;&gt;""),MAX(NETWORKDAYS(BJ$7,BJ$7+6)-MAX($E235-BJ$7,0)-MAX((BJ$7+4)-$F235,0),0)*$B235,"")</f>
        <v/>
      </c>
      <c r="BK235" s="11" t="str">
        <f aca="false">IF(AND($B235&lt;&gt;"",$E235&lt;&gt;"",$F235&lt;&gt;"",BK$7&lt;&gt;""),MAX(NETWORKDAYS(BK$7,BK$7+6)-MAX($E235-BK$7,0)-MAX((BK$7+4)-$F235,0),0)*$B235,"")</f>
        <v/>
      </c>
      <c r="BL235" s="11" t="str">
        <f aca="false">IF(AND($B235&lt;&gt;"",$E235&lt;&gt;"",$F235&lt;&gt;"",BL$7&lt;&gt;""),MAX(NETWORKDAYS(BL$7,BL$7+6)-MAX($E235-BL$7,0)-MAX((BL$7+4)-$F235,0),0)*$B235,"")</f>
        <v/>
      </c>
      <c r="BM235" s="11" t="str">
        <f aca="false">IF(AND($B235&lt;&gt;"",$E235&lt;&gt;"",$F235&lt;&gt;"",BM$7&lt;&gt;""),MAX(NETWORKDAYS(BM$7,BM$7+6)-MAX($E235-BM$7,0)-MAX((BM$7+4)-$F235,0),0)*$B235,"")</f>
        <v/>
      </c>
      <c r="BN235" s="11" t="str">
        <f aca="false">IF(AND($B235&lt;&gt;"",$E235&lt;&gt;"",$F235&lt;&gt;"",BN$7&lt;&gt;""),MAX(NETWORKDAYS(BN$7,BN$7+6)-MAX($E235-BN$7,0)-MAX((BN$7+4)-$F235,0),0)*$B235,"")</f>
        <v/>
      </c>
      <c r="BO235" s="11" t="str">
        <f aca="false">IF(AND($B235&lt;&gt;"",$E235&lt;&gt;"",$F235&lt;&gt;"",BO$7&lt;&gt;""),MAX(NETWORKDAYS(BO$7,BO$7+6)-MAX($E235-BO$7,0)-MAX((BO$7+4)-$F235,0),0)*$B235,"")</f>
        <v/>
      </c>
      <c r="BP235" s="11" t="str">
        <f aca="false">IF(AND($B235&lt;&gt;"",$E235&lt;&gt;"",$F235&lt;&gt;"",BP$7&lt;&gt;""),MAX(NETWORKDAYS(BP$7,BP$7+6)-MAX($E235-BP$7,0)-MAX((BP$7+4)-$F235,0),0)*$B235,"")</f>
        <v/>
      </c>
      <c r="BQ235" s="11" t="str">
        <f aca="false">IF(AND($B235&lt;&gt;"",$E235&lt;&gt;"",$F235&lt;&gt;"",BQ$7&lt;&gt;""),MAX(NETWORKDAYS(BQ$7,BQ$7+6)-MAX($E235-BQ$7,0)-MAX((BQ$7+4)-$F235,0),0)*$B235,"")</f>
        <v/>
      </c>
      <c r="BR235" s="11" t="str">
        <f aca="false">IF(AND($B235&lt;&gt;"",$E235&lt;&gt;"",$F235&lt;&gt;"",BR$7&lt;&gt;""),MAX(NETWORKDAYS(BR$7,BR$7+6)-MAX($E235-BR$7,0)-MAX((BR$7+4)-$F235,0),0)*$B235,"")</f>
        <v/>
      </c>
      <c r="BS235" s="11" t="str">
        <f aca="false">IF(AND($B235&lt;&gt;"",$E235&lt;&gt;"",$F235&lt;&gt;"",BS$7&lt;&gt;""),MAX(NETWORKDAYS(BS$7,BS$7+6)-MAX($E235-BS$7,0)-MAX((BS$7+4)-$F235,0),0)*$B235,"")</f>
        <v/>
      </c>
      <c r="BT235" s="11" t="str">
        <f aca="false">IF(AND($B235&lt;&gt;"",$E235&lt;&gt;"",$F235&lt;&gt;"",BT$7&lt;&gt;""),MAX(NETWORKDAYS(BT$7,BT$7+6)-MAX($E235-BT$7,0)-MAX((BT$7+4)-$F235,0),0)*$B235,"")</f>
        <v/>
      </c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</row>
    <row r="236" customFormat="false" ht="12.8" hidden="false" customHeight="false" outlineLevel="0" collapsed="false">
      <c r="A236" s="1" t="str">
        <f aca="false">IF(taskList!J232&lt;&gt;"",taskList!J232,"")</f>
        <v/>
      </c>
      <c r="B236" s="9" t="str">
        <f aca="false">IF(AND(IF(taskList!M232&lt;&gt;"",TRUE()),IF(taskList!K232&lt;&gt;"",TRUE())),taskList!M232/taskList!K232,"")</f>
        <v/>
      </c>
      <c r="C236" s="9" t="str">
        <f aca="false">IF(taskList!B232&lt;&gt;"",taskList!B232,"")</f>
        <v/>
      </c>
      <c r="D236" s="9" t="str">
        <f aca="false">IF(taskList!E232&lt;&gt;"",taskList!E232,"")</f>
        <v/>
      </c>
      <c r="E236" s="4" t="str">
        <f aca="false">IF(taskList!F232&lt;&gt;"",taskList!F232,"")</f>
        <v/>
      </c>
      <c r="F236" s="4" t="str">
        <f aca="false">IF(taskList!G232&lt;&gt;"",taskList!G232,"")</f>
        <v/>
      </c>
      <c r="H236" s="11" t="str">
        <f aca="false">IF(AND($B236&lt;&gt;"",$E236&lt;&gt;"",$F236&lt;&gt;"",H$7&lt;&gt;""),MAX(NETWORKDAYS(H$7,H$7+6)-MAX($E236-H$7,0)-MAX((H$7+4)-$F236,0),0)*$B236,"")</f>
        <v/>
      </c>
      <c r="I236" s="11" t="str">
        <f aca="false">IF(AND($B236&lt;&gt;"",$E236&lt;&gt;"",$F236&lt;&gt;"",I$7&lt;&gt;""),MAX(NETWORKDAYS(I$7,I$7+6)-MAX($E236-I$7,0)-MAX((I$7+4)-$F236,0),0)*$B236,"")</f>
        <v/>
      </c>
      <c r="J236" s="11" t="str">
        <f aca="false">IF(AND($B236&lt;&gt;"",$E236&lt;&gt;"",$F236&lt;&gt;"",J$7&lt;&gt;""),MAX(NETWORKDAYS(J$7,J$7+6)-MAX($E236-J$7,0)-MAX((J$7+4)-$F236,0),0)*$B236,"")</f>
        <v/>
      </c>
      <c r="K236" s="11" t="str">
        <f aca="false">IF(AND($B236&lt;&gt;"",$E236&lt;&gt;"",$F236&lt;&gt;"",K$7&lt;&gt;""),MAX(NETWORKDAYS(K$7,K$7+6)-MAX($E236-K$7,0)-MAX((K$7+4)-$F236,0),0)*$B236,"")</f>
        <v/>
      </c>
      <c r="L236" s="11" t="str">
        <f aca="false">IF(AND($B236&lt;&gt;"",$E236&lt;&gt;"",$F236&lt;&gt;"",L$7&lt;&gt;""),MAX(NETWORKDAYS(L$7,L$7+6)-MAX($E236-L$7,0)-MAX((L$7+4)-$F236,0),0)*$B236,"")</f>
        <v/>
      </c>
      <c r="M236" s="11" t="str">
        <f aca="false">IF(AND($B236&lt;&gt;"",$E236&lt;&gt;"",$F236&lt;&gt;"",M$7&lt;&gt;""),MAX(NETWORKDAYS(M$7,M$7+6)-MAX($E236-M$7,0)-MAX((M$7+4)-$F236,0),0)*$B236,"")</f>
        <v/>
      </c>
      <c r="N236" s="11" t="str">
        <f aca="false">IF(AND($B236&lt;&gt;"",$E236&lt;&gt;"",$F236&lt;&gt;"",N$7&lt;&gt;""),MAX(NETWORKDAYS(N$7,N$7+6)-MAX($E236-N$7,0)-MAX((N$7+4)-$F236,0),0)*$B236,"")</f>
        <v/>
      </c>
      <c r="O236" s="11" t="str">
        <f aca="false">IF(AND($B236&lt;&gt;"",$E236&lt;&gt;"",$F236&lt;&gt;"",O$7&lt;&gt;""),MAX(NETWORKDAYS(O$7,O$7+6)-MAX($E236-O$7,0)-MAX((O$7+4)-$F236,0),0)*$B236,"")</f>
        <v/>
      </c>
      <c r="P236" s="11" t="str">
        <f aca="false">IF(AND($B236&lt;&gt;"",$E236&lt;&gt;"",$F236&lt;&gt;"",P$7&lt;&gt;""),MAX(NETWORKDAYS(P$7,P$7+6)-MAX($E236-P$7,0)-MAX((P$7+4)-$F236,0),0)*$B236,"")</f>
        <v/>
      </c>
      <c r="Q236" s="11" t="str">
        <f aca="false">IF(AND($B236&lt;&gt;"",$E236&lt;&gt;"",$F236&lt;&gt;"",Q$7&lt;&gt;""),MAX(NETWORKDAYS(Q$7,Q$7+6)-MAX($E236-Q$7,0)-MAX((Q$7+4)-$F236,0),0)*$B236,"")</f>
        <v/>
      </c>
      <c r="R236" s="11" t="str">
        <f aca="false">IF(AND($B236&lt;&gt;"",$E236&lt;&gt;"",$F236&lt;&gt;"",R$7&lt;&gt;""),MAX(NETWORKDAYS(R$7,R$7+6)-MAX($E236-R$7,0)-MAX((R$7+4)-$F236,0),0)*$B236,"")</f>
        <v/>
      </c>
      <c r="S236" s="11" t="str">
        <f aca="false">IF(AND($B236&lt;&gt;"",$E236&lt;&gt;"",$F236&lt;&gt;"",S$7&lt;&gt;""),MAX(NETWORKDAYS(S$7,S$7+6)-MAX($E236-S$7,0)-MAX((S$7+4)-$F236,0),0)*$B236,"")</f>
        <v/>
      </c>
      <c r="T236" s="11" t="str">
        <f aca="false">IF(AND($B236&lt;&gt;"",$E236&lt;&gt;"",$F236&lt;&gt;"",T$7&lt;&gt;""),MAX(NETWORKDAYS(T$7,T$7+6)-MAX($E236-T$7,0)-MAX((T$7+4)-$F236,0),0)*$B236,"")</f>
        <v/>
      </c>
      <c r="U236" s="11" t="str">
        <f aca="false">IF(AND($B236&lt;&gt;"",$E236&lt;&gt;"",$F236&lt;&gt;"",U$7&lt;&gt;""),MAX(NETWORKDAYS(U$7,U$7+6)-MAX($E236-U$7,0)-MAX((U$7+4)-$F236,0),0)*$B236,"")</f>
        <v/>
      </c>
      <c r="V236" s="11" t="str">
        <f aca="false">IF(AND($B236&lt;&gt;"",$E236&lt;&gt;"",$F236&lt;&gt;"",V$7&lt;&gt;""),MAX(NETWORKDAYS(V$7,V$7+6)-MAX($E236-V$7,0)-MAX((V$7+4)-$F236,0),0)*$B236,"")</f>
        <v/>
      </c>
      <c r="W236" s="11" t="str">
        <f aca="false">IF(AND($B236&lt;&gt;"",$E236&lt;&gt;"",$F236&lt;&gt;"",W$7&lt;&gt;""),MAX(NETWORKDAYS(W$7,W$7+6)-MAX($E236-W$7,0)-MAX((W$7+4)-$F236,0),0)*$B236,"")</f>
        <v/>
      </c>
      <c r="X236" s="11" t="str">
        <f aca="false">IF(AND($B236&lt;&gt;"",$E236&lt;&gt;"",$F236&lt;&gt;"",X$7&lt;&gt;""),MAX(NETWORKDAYS(X$7,X$7+6)-MAX($E236-X$7,0)-MAX((X$7+4)-$F236,0),0)*$B236,"")</f>
        <v/>
      </c>
      <c r="Y236" s="11" t="str">
        <f aca="false">IF(AND($B236&lt;&gt;"",$E236&lt;&gt;"",$F236&lt;&gt;"",Y$7&lt;&gt;""),MAX(NETWORKDAYS(Y$7,Y$7+6)-MAX($E236-Y$7,0)-MAX((Y$7+4)-$F236,0),0)*$B236,"")</f>
        <v/>
      </c>
      <c r="Z236" s="11" t="str">
        <f aca="false">IF(AND($B236&lt;&gt;"",$E236&lt;&gt;"",$F236&lt;&gt;"",Z$7&lt;&gt;""),MAX(NETWORKDAYS(Z$7,Z$7+6)-MAX($E236-Z$7,0)-MAX((Z$7+4)-$F236,0),0)*$B236,"")</f>
        <v/>
      </c>
      <c r="AA236" s="11" t="str">
        <f aca="false">IF(AND($B236&lt;&gt;"",$E236&lt;&gt;"",$F236&lt;&gt;"",AA$7&lt;&gt;""),MAX(NETWORKDAYS(AA$7,AA$7+6)-MAX($E236-AA$7,0)-MAX((AA$7+4)-$F236,0),0)*$B236,"")</f>
        <v/>
      </c>
      <c r="AB236" s="11" t="str">
        <f aca="false">IF(AND($B236&lt;&gt;"",$E236&lt;&gt;"",$F236&lt;&gt;"",AB$7&lt;&gt;""),MAX(NETWORKDAYS(AB$7,AB$7+6)-MAX($E236-AB$7,0)-MAX((AB$7+4)-$F236,0),0)*$B236,"")</f>
        <v/>
      </c>
      <c r="AC236" s="11" t="str">
        <f aca="false">IF(AND($B236&lt;&gt;"",$E236&lt;&gt;"",$F236&lt;&gt;"",AC$7&lt;&gt;""),MAX(NETWORKDAYS(AC$7,AC$7+6)-MAX($E236-AC$7,0)-MAX((AC$7+4)-$F236,0),0)*$B236,"")</f>
        <v/>
      </c>
      <c r="AD236" s="11" t="str">
        <f aca="false">IF(AND($B236&lt;&gt;"",$E236&lt;&gt;"",$F236&lt;&gt;"",AD$7&lt;&gt;""),MAX(NETWORKDAYS(AD$7,AD$7+6)-MAX($E236-AD$7,0)-MAX((AD$7+4)-$F236,0),0)*$B236,"")</f>
        <v/>
      </c>
      <c r="AE236" s="11" t="str">
        <f aca="false">IF(AND($B236&lt;&gt;"",$E236&lt;&gt;"",$F236&lt;&gt;"",AE$7&lt;&gt;""),MAX(NETWORKDAYS(AE$7,AE$7+6)-MAX($E236-AE$7,0)-MAX((AE$7+4)-$F236,0),0)*$B236,"")</f>
        <v/>
      </c>
      <c r="AF236" s="11" t="str">
        <f aca="false">IF(AND($B236&lt;&gt;"",$E236&lt;&gt;"",$F236&lt;&gt;"",AF$7&lt;&gt;""),MAX(NETWORKDAYS(AF$7,AF$7+6)-MAX($E236-AF$7,0)-MAX((AF$7+4)-$F236,0),0)*$B236,"")</f>
        <v/>
      </c>
      <c r="AG236" s="11" t="str">
        <f aca="false">IF(AND($B236&lt;&gt;"",$E236&lt;&gt;"",$F236&lt;&gt;"",AG$7&lt;&gt;""),MAX(NETWORKDAYS(AG$7,AG$7+6)-MAX($E236-AG$7,0)-MAX((AG$7+4)-$F236,0),0)*$B236,"")</f>
        <v/>
      </c>
      <c r="AH236" s="11" t="str">
        <f aca="false">IF(AND($B236&lt;&gt;"",$E236&lt;&gt;"",$F236&lt;&gt;"",AH$7&lt;&gt;""),MAX(NETWORKDAYS(AH$7,AH$7+6)-MAX($E236-AH$7,0)-MAX((AH$7+4)-$F236,0),0)*$B236,"")</f>
        <v/>
      </c>
      <c r="AI236" s="11" t="str">
        <f aca="false">IF(AND($B236&lt;&gt;"",$E236&lt;&gt;"",$F236&lt;&gt;"",AI$7&lt;&gt;""),MAX(NETWORKDAYS(AI$7,AI$7+6)-MAX($E236-AI$7,0)-MAX((AI$7+4)-$F236,0),0)*$B236,"")</f>
        <v/>
      </c>
      <c r="AJ236" s="11" t="str">
        <f aca="false">IF(AND($B236&lt;&gt;"",$E236&lt;&gt;"",$F236&lt;&gt;"",AJ$7&lt;&gt;""),MAX(NETWORKDAYS(AJ$7,AJ$7+6)-MAX($E236-AJ$7,0)-MAX((AJ$7+4)-$F236,0),0)*$B236,"")</f>
        <v/>
      </c>
      <c r="AK236" s="11" t="str">
        <f aca="false">IF(AND($B236&lt;&gt;"",$E236&lt;&gt;"",$F236&lt;&gt;"",AK$7&lt;&gt;""),MAX(NETWORKDAYS(AK$7,AK$7+6)-MAX($E236-AK$7,0)-MAX((AK$7+4)-$F236,0),0)*$B236,"")</f>
        <v/>
      </c>
      <c r="AL236" s="11" t="str">
        <f aca="false">IF(AND($B236&lt;&gt;"",$E236&lt;&gt;"",$F236&lt;&gt;"",AL$7&lt;&gt;""),MAX(NETWORKDAYS(AL$7,AL$7+6)-MAX($E236-AL$7,0)-MAX((AL$7+4)-$F236,0),0)*$B236,"")</f>
        <v/>
      </c>
      <c r="AM236" s="11" t="str">
        <f aca="false">IF(AND($B236&lt;&gt;"",$E236&lt;&gt;"",$F236&lt;&gt;"",AM$7&lt;&gt;""),MAX(NETWORKDAYS(AM$7,AM$7+6)-MAX($E236-AM$7,0)-MAX((AM$7+4)-$F236,0),0)*$B236,"")</f>
        <v/>
      </c>
      <c r="AN236" s="11" t="str">
        <f aca="false">IF(AND($B236&lt;&gt;"",$E236&lt;&gt;"",$F236&lt;&gt;"",AN$7&lt;&gt;""),MAX(NETWORKDAYS(AN$7,AN$7+6)-MAX($E236-AN$7,0)-MAX((AN$7+4)-$F236,0),0)*$B236,"")</f>
        <v/>
      </c>
      <c r="AO236" s="11" t="str">
        <f aca="false">IF(AND($B236&lt;&gt;"",$E236&lt;&gt;"",$F236&lt;&gt;"",AO$7&lt;&gt;""),MAX(NETWORKDAYS(AO$7,AO$7+6)-MAX($E236-AO$7,0)-MAX((AO$7+4)-$F236,0),0)*$B236,"")</f>
        <v/>
      </c>
      <c r="AP236" s="11" t="str">
        <f aca="false">IF(AND($B236&lt;&gt;"",$E236&lt;&gt;"",$F236&lt;&gt;"",AP$7&lt;&gt;""),MAX(NETWORKDAYS(AP$7,AP$7+6)-MAX($E236-AP$7,0)-MAX((AP$7+4)-$F236,0),0)*$B236,"")</f>
        <v/>
      </c>
      <c r="AQ236" s="11" t="str">
        <f aca="false">IF(AND($B236&lt;&gt;"",$E236&lt;&gt;"",$F236&lt;&gt;"",AQ$7&lt;&gt;""),MAX(NETWORKDAYS(AQ$7,AQ$7+6)-MAX($E236-AQ$7,0)-MAX((AQ$7+4)-$F236,0),0)*$B236,"")</f>
        <v/>
      </c>
      <c r="AR236" s="11" t="str">
        <f aca="false">IF(AND($B236&lt;&gt;"",$E236&lt;&gt;"",$F236&lt;&gt;"",AR$7&lt;&gt;""),MAX(NETWORKDAYS(AR$7,AR$7+6)-MAX($E236-AR$7,0)-MAX((AR$7+4)-$F236,0),0)*$B236,"")</f>
        <v/>
      </c>
      <c r="AS236" s="11" t="str">
        <f aca="false">IF(AND($B236&lt;&gt;"",$E236&lt;&gt;"",$F236&lt;&gt;"",AS$7&lt;&gt;""),MAX(NETWORKDAYS(AS$7,AS$7+6)-MAX($E236-AS$7,0)-MAX((AS$7+4)-$F236,0),0)*$B236,"")</f>
        <v/>
      </c>
      <c r="AT236" s="11" t="str">
        <f aca="false">IF(AND($B236&lt;&gt;"",$E236&lt;&gt;"",$F236&lt;&gt;"",AT$7&lt;&gt;""),MAX(NETWORKDAYS(AT$7,AT$7+6)-MAX($E236-AT$7,0)-MAX((AT$7+4)-$F236,0),0)*$B236,"")</f>
        <v/>
      </c>
      <c r="AU236" s="11" t="str">
        <f aca="false">IF(AND($B236&lt;&gt;"",$E236&lt;&gt;"",$F236&lt;&gt;"",AU$7&lt;&gt;""),MAX(NETWORKDAYS(AU$7,AU$7+6)-MAX($E236-AU$7,0)-MAX((AU$7+4)-$F236,0),0)*$B236,"")</f>
        <v/>
      </c>
      <c r="AV236" s="11" t="str">
        <f aca="false">IF(AND($B236&lt;&gt;"",$E236&lt;&gt;"",$F236&lt;&gt;"",AV$7&lt;&gt;""),MAX(NETWORKDAYS(AV$7,AV$7+6)-MAX($E236-AV$7,0)-MAX((AV$7+4)-$F236,0),0)*$B236,"")</f>
        <v/>
      </c>
      <c r="AW236" s="11" t="str">
        <f aca="false">IF(AND($B236&lt;&gt;"",$E236&lt;&gt;"",$F236&lt;&gt;"",AW$7&lt;&gt;""),MAX(NETWORKDAYS(AW$7,AW$7+6)-MAX($E236-AW$7,0)-MAX((AW$7+4)-$F236,0),0)*$B236,"")</f>
        <v/>
      </c>
      <c r="AX236" s="11" t="str">
        <f aca="false">IF(AND($B236&lt;&gt;"",$E236&lt;&gt;"",$F236&lt;&gt;"",AX$7&lt;&gt;""),MAX(NETWORKDAYS(AX$7,AX$7+6)-MAX($E236-AX$7,0)-MAX((AX$7+4)-$F236,0),0)*$B236,"")</f>
        <v/>
      </c>
      <c r="AY236" s="11" t="str">
        <f aca="false">IF(AND($B236&lt;&gt;"",$E236&lt;&gt;"",$F236&lt;&gt;"",AY$7&lt;&gt;""),MAX(NETWORKDAYS(AY$7,AY$7+6)-MAX($E236-AY$7,0)-MAX((AY$7+4)-$F236,0),0)*$B236,"")</f>
        <v/>
      </c>
      <c r="AZ236" s="11" t="str">
        <f aca="false">IF(AND($B236&lt;&gt;"",$E236&lt;&gt;"",$F236&lt;&gt;"",AZ$7&lt;&gt;""),MAX(NETWORKDAYS(AZ$7,AZ$7+6)-MAX($E236-AZ$7,0)-MAX((AZ$7+4)-$F236,0),0)*$B236,"")</f>
        <v/>
      </c>
      <c r="BA236" s="11" t="str">
        <f aca="false">IF(AND($B236&lt;&gt;"",$E236&lt;&gt;"",$F236&lt;&gt;"",BA$7&lt;&gt;""),MAX(NETWORKDAYS(BA$7,BA$7+6)-MAX($E236-BA$7,0)-MAX((BA$7+4)-$F236,0),0)*$B236,"")</f>
        <v/>
      </c>
      <c r="BB236" s="11" t="str">
        <f aca="false">IF(AND($B236&lt;&gt;"",$E236&lt;&gt;"",$F236&lt;&gt;"",BB$7&lt;&gt;""),MAX(NETWORKDAYS(BB$7,BB$7+6)-MAX($E236-BB$7,0)-MAX((BB$7+4)-$F236,0),0)*$B236,"")</f>
        <v/>
      </c>
      <c r="BC236" s="11" t="str">
        <f aca="false">IF(AND($B236&lt;&gt;"",$E236&lt;&gt;"",$F236&lt;&gt;"",BC$7&lt;&gt;""),MAX(NETWORKDAYS(BC$7,BC$7+6)-MAX($E236-BC$7,0)-MAX((BC$7+4)-$F236,0),0)*$B236,"")</f>
        <v/>
      </c>
      <c r="BD236" s="11" t="str">
        <f aca="false">IF(AND($B236&lt;&gt;"",$E236&lt;&gt;"",$F236&lt;&gt;"",BD$7&lt;&gt;""),MAX(NETWORKDAYS(BD$7,BD$7+6)-MAX($E236-BD$7,0)-MAX((BD$7+4)-$F236,0),0)*$B236,"")</f>
        <v/>
      </c>
      <c r="BE236" s="11" t="str">
        <f aca="false">IF(AND($B236&lt;&gt;"",$E236&lt;&gt;"",$F236&lt;&gt;"",BE$7&lt;&gt;""),MAX(NETWORKDAYS(BE$7,BE$7+6)-MAX($E236-BE$7,0)-MAX((BE$7+4)-$F236,0),0)*$B236,"")</f>
        <v/>
      </c>
      <c r="BF236" s="11" t="str">
        <f aca="false">IF(AND($B236&lt;&gt;"",$E236&lt;&gt;"",$F236&lt;&gt;"",BF$7&lt;&gt;""),MAX(NETWORKDAYS(BF$7,BF$7+6)-MAX($E236-BF$7,0)-MAX((BF$7+4)-$F236,0),0)*$B236,"")</f>
        <v/>
      </c>
      <c r="BG236" s="11" t="str">
        <f aca="false">IF(AND($B236&lt;&gt;"",$E236&lt;&gt;"",$F236&lt;&gt;"",BG$7&lt;&gt;""),MAX(NETWORKDAYS(BG$7,BG$7+6)-MAX($E236-BG$7,0)-MAX((BG$7+4)-$F236,0),0)*$B236,"")</f>
        <v/>
      </c>
      <c r="BH236" s="11" t="str">
        <f aca="false">IF(AND($B236&lt;&gt;"",$E236&lt;&gt;"",$F236&lt;&gt;"",BH$7&lt;&gt;""),MAX(NETWORKDAYS(BH$7,BH$7+6)-MAX($E236-BH$7,0)-MAX((BH$7+4)-$F236,0),0)*$B236,"")</f>
        <v/>
      </c>
      <c r="BI236" s="11" t="str">
        <f aca="false">IF(AND($B236&lt;&gt;"",$E236&lt;&gt;"",$F236&lt;&gt;"",BI$7&lt;&gt;""),MAX(NETWORKDAYS(BI$7,BI$7+6)-MAX($E236-BI$7,0)-MAX((BI$7+4)-$F236,0),0)*$B236,"")</f>
        <v/>
      </c>
      <c r="BJ236" s="11" t="str">
        <f aca="false">IF(AND($B236&lt;&gt;"",$E236&lt;&gt;"",$F236&lt;&gt;"",BJ$7&lt;&gt;""),MAX(NETWORKDAYS(BJ$7,BJ$7+6)-MAX($E236-BJ$7,0)-MAX((BJ$7+4)-$F236,0),0)*$B236,"")</f>
        <v/>
      </c>
      <c r="BK236" s="11" t="str">
        <f aca="false">IF(AND($B236&lt;&gt;"",$E236&lt;&gt;"",$F236&lt;&gt;"",BK$7&lt;&gt;""),MAX(NETWORKDAYS(BK$7,BK$7+6)-MAX($E236-BK$7,0)-MAX((BK$7+4)-$F236,0),0)*$B236,"")</f>
        <v/>
      </c>
      <c r="BL236" s="11" t="str">
        <f aca="false">IF(AND($B236&lt;&gt;"",$E236&lt;&gt;"",$F236&lt;&gt;"",BL$7&lt;&gt;""),MAX(NETWORKDAYS(BL$7,BL$7+6)-MAX($E236-BL$7,0)-MAX((BL$7+4)-$F236,0),0)*$B236,"")</f>
        <v/>
      </c>
      <c r="BM236" s="11" t="str">
        <f aca="false">IF(AND($B236&lt;&gt;"",$E236&lt;&gt;"",$F236&lt;&gt;"",BM$7&lt;&gt;""),MAX(NETWORKDAYS(BM$7,BM$7+6)-MAX($E236-BM$7,0)-MAX((BM$7+4)-$F236,0),0)*$B236,"")</f>
        <v/>
      </c>
      <c r="BN236" s="11" t="str">
        <f aca="false">IF(AND($B236&lt;&gt;"",$E236&lt;&gt;"",$F236&lt;&gt;"",BN$7&lt;&gt;""),MAX(NETWORKDAYS(BN$7,BN$7+6)-MAX($E236-BN$7,0)-MAX((BN$7+4)-$F236,0),0)*$B236,"")</f>
        <v/>
      </c>
      <c r="BO236" s="11" t="str">
        <f aca="false">IF(AND($B236&lt;&gt;"",$E236&lt;&gt;"",$F236&lt;&gt;"",BO$7&lt;&gt;""),MAX(NETWORKDAYS(BO$7,BO$7+6)-MAX($E236-BO$7,0)-MAX((BO$7+4)-$F236,0),0)*$B236,"")</f>
        <v/>
      </c>
      <c r="BP236" s="11" t="str">
        <f aca="false">IF(AND($B236&lt;&gt;"",$E236&lt;&gt;"",$F236&lt;&gt;"",BP$7&lt;&gt;""),MAX(NETWORKDAYS(BP$7,BP$7+6)-MAX($E236-BP$7,0)-MAX((BP$7+4)-$F236,0),0)*$B236,"")</f>
        <v/>
      </c>
      <c r="BQ236" s="11" t="str">
        <f aca="false">IF(AND($B236&lt;&gt;"",$E236&lt;&gt;"",$F236&lt;&gt;"",BQ$7&lt;&gt;""),MAX(NETWORKDAYS(BQ$7,BQ$7+6)-MAX($E236-BQ$7,0)-MAX((BQ$7+4)-$F236,0),0)*$B236,"")</f>
        <v/>
      </c>
      <c r="BR236" s="11" t="str">
        <f aca="false">IF(AND($B236&lt;&gt;"",$E236&lt;&gt;"",$F236&lt;&gt;"",BR$7&lt;&gt;""),MAX(NETWORKDAYS(BR$7,BR$7+6)-MAX($E236-BR$7,0)-MAX((BR$7+4)-$F236,0),0)*$B236,"")</f>
        <v/>
      </c>
      <c r="BS236" s="11" t="str">
        <f aca="false">IF(AND($B236&lt;&gt;"",$E236&lt;&gt;"",$F236&lt;&gt;"",BS$7&lt;&gt;""),MAX(NETWORKDAYS(BS$7,BS$7+6)-MAX($E236-BS$7,0)-MAX((BS$7+4)-$F236,0),0)*$B236,"")</f>
        <v/>
      </c>
      <c r="BT236" s="11" t="str">
        <f aca="false">IF(AND($B236&lt;&gt;"",$E236&lt;&gt;"",$F236&lt;&gt;"",BT$7&lt;&gt;""),MAX(NETWORKDAYS(BT$7,BT$7+6)-MAX($E236-BT$7,0)-MAX((BT$7+4)-$F236,0),0)*$B236,"")</f>
        <v/>
      </c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</row>
    <row r="237" customFormat="false" ht="12.8" hidden="false" customHeight="false" outlineLevel="0" collapsed="false">
      <c r="A237" s="1" t="str">
        <f aca="false">IF(taskList!J233&lt;&gt;"",taskList!J233,"")</f>
        <v/>
      </c>
      <c r="B237" s="9" t="str">
        <f aca="false">IF(AND(IF(taskList!M233&lt;&gt;"",TRUE()),IF(taskList!K233&lt;&gt;"",TRUE())),taskList!M233/taskList!K233,"")</f>
        <v/>
      </c>
      <c r="C237" s="9" t="str">
        <f aca="false">IF(taskList!B233&lt;&gt;"",taskList!B233,"")</f>
        <v/>
      </c>
      <c r="D237" s="9" t="str">
        <f aca="false">IF(taskList!E233&lt;&gt;"",taskList!E233,"")</f>
        <v/>
      </c>
      <c r="E237" s="4" t="str">
        <f aca="false">IF(taskList!F233&lt;&gt;"",taskList!F233,"")</f>
        <v/>
      </c>
      <c r="F237" s="4" t="str">
        <f aca="false">IF(taskList!G233&lt;&gt;"",taskList!G233,"")</f>
        <v/>
      </c>
      <c r="H237" s="11" t="str">
        <f aca="false">IF(AND($B237&lt;&gt;"",$E237&lt;&gt;"",$F237&lt;&gt;"",H$7&lt;&gt;""),MAX(NETWORKDAYS(H$7,H$7+6)-MAX($E237-H$7,0)-MAX((H$7+4)-$F237,0),0)*$B237,"")</f>
        <v/>
      </c>
      <c r="I237" s="11" t="str">
        <f aca="false">IF(AND($B237&lt;&gt;"",$E237&lt;&gt;"",$F237&lt;&gt;"",I$7&lt;&gt;""),MAX(NETWORKDAYS(I$7,I$7+6)-MAX($E237-I$7,0)-MAX((I$7+4)-$F237,0),0)*$B237,"")</f>
        <v/>
      </c>
      <c r="J237" s="11" t="str">
        <f aca="false">IF(AND($B237&lt;&gt;"",$E237&lt;&gt;"",$F237&lt;&gt;"",J$7&lt;&gt;""),MAX(NETWORKDAYS(J$7,J$7+6)-MAX($E237-J$7,0)-MAX((J$7+4)-$F237,0),0)*$B237,"")</f>
        <v/>
      </c>
      <c r="K237" s="11" t="str">
        <f aca="false">IF(AND($B237&lt;&gt;"",$E237&lt;&gt;"",$F237&lt;&gt;"",K$7&lt;&gt;""),MAX(NETWORKDAYS(K$7,K$7+6)-MAX($E237-K$7,0)-MAX((K$7+4)-$F237,0),0)*$B237,"")</f>
        <v/>
      </c>
      <c r="L237" s="11" t="str">
        <f aca="false">IF(AND($B237&lt;&gt;"",$E237&lt;&gt;"",$F237&lt;&gt;"",L$7&lt;&gt;""),MAX(NETWORKDAYS(L$7,L$7+6)-MAX($E237-L$7,0)-MAX((L$7+4)-$F237,0),0)*$B237,"")</f>
        <v/>
      </c>
      <c r="M237" s="11" t="str">
        <f aca="false">IF(AND($B237&lt;&gt;"",$E237&lt;&gt;"",$F237&lt;&gt;"",M$7&lt;&gt;""),MAX(NETWORKDAYS(M$7,M$7+6)-MAX($E237-M$7,0)-MAX((M$7+4)-$F237,0),0)*$B237,"")</f>
        <v/>
      </c>
      <c r="N237" s="11" t="str">
        <f aca="false">IF(AND($B237&lt;&gt;"",$E237&lt;&gt;"",$F237&lt;&gt;"",N$7&lt;&gt;""),MAX(NETWORKDAYS(N$7,N$7+6)-MAX($E237-N$7,0)-MAX((N$7+4)-$F237,0),0)*$B237,"")</f>
        <v/>
      </c>
      <c r="O237" s="11" t="str">
        <f aca="false">IF(AND($B237&lt;&gt;"",$E237&lt;&gt;"",$F237&lt;&gt;"",O$7&lt;&gt;""),MAX(NETWORKDAYS(O$7,O$7+6)-MAX($E237-O$7,0)-MAX((O$7+4)-$F237,0),0)*$B237,"")</f>
        <v/>
      </c>
      <c r="P237" s="11" t="str">
        <f aca="false">IF(AND($B237&lt;&gt;"",$E237&lt;&gt;"",$F237&lt;&gt;"",P$7&lt;&gt;""),MAX(NETWORKDAYS(P$7,P$7+6)-MAX($E237-P$7,0)-MAX((P$7+4)-$F237,0),0)*$B237,"")</f>
        <v/>
      </c>
      <c r="Q237" s="11" t="str">
        <f aca="false">IF(AND($B237&lt;&gt;"",$E237&lt;&gt;"",$F237&lt;&gt;"",Q$7&lt;&gt;""),MAX(NETWORKDAYS(Q$7,Q$7+6)-MAX($E237-Q$7,0)-MAX((Q$7+4)-$F237,0),0)*$B237,"")</f>
        <v/>
      </c>
      <c r="R237" s="11" t="str">
        <f aca="false">IF(AND($B237&lt;&gt;"",$E237&lt;&gt;"",$F237&lt;&gt;"",R$7&lt;&gt;""),MAX(NETWORKDAYS(R$7,R$7+6)-MAX($E237-R$7,0)-MAX((R$7+4)-$F237,0),0)*$B237,"")</f>
        <v/>
      </c>
      <c r="S237" s="11" t="str">
        <f aca="false">IF(AND($B237&lt;&gt;"",$E237&lt;&gt;"",$F237&lt;&gt;"",S$7&lt;&gt;""),MAX(NETWORKDAYS(S$7,S$7+6)-MAX($E237-S$7,0)-MAX((S$7+4)-$F237,0),0)*$B237,"")</f>
        <v/>
      </c>
      <c r="T237" s="11" t="str">
        <f aca="false">IF(AND($B237&lt;&gt;"",$E237&lt;&gt;"",$F237&lt;&gt;"",T$7&lt;&gt;""),MAX(NETWORKDAYS(T$7,T$7+6)-MAX($E237-T$7,0)-MAX((T$7+4)-$F237,0),0)*$B237,"")</f>
        <v/>
      </c>
      <c r="U237" s="11" t="str">
        <f aca="false">IF(AND($B237&lt;&gt;"",$E237&lt;&gt;"",$F237&lt;&gt;"",U$7&lt;&gt;""),MAX(NETWORKDAYS(U$7,U$7+6)-MAX($E237-U$7,0)-MAX((U$7+4)-$F237,0),0)*$B237,"")</f>
        <v/>
      </c>
      <c r="V237" s="11" t="str">
        <f aca="false">IF(AND($B237&lt;&gt;"",$E237&lt;&gt;"",$F237&lt;&gt;"",V$7&lt;&gt;""),MAX(NETWORKDAYS(V$7,V$7+6)-MAX($E237-V$7,0)-MAX((V$7+4)-$F237,0),0)*$B237,"")</f>
        <v/>
      </c>
      <c r="W237" s="11" t="str">
        <f aca="false">IF(AND($B237&lt;&gt;"",$E237&lt;&gt;"",$F237&lt;&gt;"",W$7&lt;&gt;""),MAX(NETWORKDAYS(W$7,W$7+6)-MAX($E237-W$7,0)-MAX((W$7+4)-$F237,0),0)*$B237,"")</f>
        <v/>
      </c>
      <c r="X237" s="11" t="str">
        <f aca="false">IF(AND($B237&lt;&gt;"",$E237&lt;&gt;"",$F237&lt;&gt;"",X$7&lt;&gt;""),MAX(NETWORKDAYS(X$7,X$7+6)-MAX($E237-X$7,0)-MAX((X$7+4)-$F237,0),0)*$B237,"")</f>
        <v/>
      </c>
      <c r="Y237" s="11" t="str">
        <f aca="false">IF(AND($B237&lt;&gt;"",$E237&lt;&gt;"",$F237&lt;&gt;"",Y$7&lt;&gt;""),MAX(NETWORKDAYS(Y$7,Y$7+6)-MAX($E237-Y$7,0)-MAX((Y$7+4)-$F237,0),0)*$B237,"")</f>
        <v/>
      </c>
      <c r="Z237" s="11" t="str">
        <f aca="false">IF(AND($B237&lt;&gt;"",$E237&lt;&gt;"",$F237&lt;&gt;"",Z$7&lt;&gt;""),MAX(NETWORKDAYS(Z$7,Z$7+6)-MAX($E237-Z$7,0)-MAX((Z$7+4)-$F237,0),0)*$B237,"")</f>
        <v/>
      </c>
      <c r="AA237" s="11" t="str">
        <f aca="false">IF(AND($B237&lt;&gt;"",$E237&lt;&gt;"",$F237&lt;&gt;"",AA$7&lt;&gt;""),MAX(NETWORKDAYS(AA$7,AA$7+6)-MAX($E237-AA$7,0)-MAX((AA$7+4)-$F237,0),0)*$B237,"")</f>
        <v/>
      </c>
      <c r="AB237" s="11" t="str">
        <f aca="false">IF(AND($B237&lt;&gt;"",$E237&lt;&gt;"",$F237&lt;&gt;"",AB$7&lt;&gt;""),MAX(NETWORKDAYS(AB$7,AB$7+6)-MAX($E237-AB$7,0)-MAX((AB$7+4)-$F237,0),0)*$B237,"")</f>
        <v/>
      </c>
      <c r="AC237" s="11" t="str">
        <f aca="false">IF(AND($B237&lt;&gt;"",$E237&lt;&gt;"",$F237&lt;&gt;"",AC$7&lt;&gt;""),MAX(NETWORKDAYS(AC$7,AC$7+6)-MAX($E237-AC$7,0)-MAX((AC$7+4)-$F237,0),0)*$B237,"")</f>
        <v/>
      </c>
      <c r="AD237" s="11" t="str">
        <f aca="false">IF(AND($B237&lt;&gt;"",$E237&lt;&gt;"",$F237&lt;&gt;"",AD$7&lt;&gt;""),MAX(NETWORKDAYS(AD$7,AD$7+6)-MAX($E237-AD$7,0)-MAX((AD$7+4)-$F237,0),0)*$B237,"")</f>
        <v/>
      </c>
      <c r="AE237" s="11" t="str">
        <f aca="false">IF(AND($B237&lt;&gt;"",$E237&lt;&gt;"",$F237&lt;&gt;"",AE$7&lt;&gt;""),MAX(NETWORKDAYS(AE$7,AE$7+6)-MAX($E237-AE$7,0)-MAX((AE$7+4)-$F237,0),0)*$B237,"")</f>
        <v/>
      </c>
      <c r="AF237" s="11" t="str">
        <f aca="false">IF(AND($B237&lt;&gt;"",$E237&lt;&gt;"",$F237&lt;&gt;"",AF$7&lt;&gt;""),MAX(NETWORKDAYS(AF$7,AF$7+6)-MAX($E237-AF$7,0)-MAX((AF$7+4)-$F237,0),0)*$B237,"")</f>
        <v/>
      </c>
      <c r="AG237" s="11" t="str">
        <f aca="false">IF(AND($B237&lt;&gt;"",$E237&lt;&gt;"",$F237&lt;&gt;"",AG$7&lt;&gt;""),MAX(NETWORKDAYS(AG$7,AG$7+6)-MAX($E237-AG$7,0)-MAX((AG$7+4)-$F237,0),0)*$B237,"")</f>
        <v/>
      </c>
      <c r="AH237" s="11" t="str">
        <f aca="false">IF(AND($B237&lt;&gt;"",$E237&lt;&gt;"",$F237&lt;&gt;"",AH$7&lt;&gt;""),MAX(NETWORKDAYS(AH$7,AH$7+6)-MAX($E237-AH$7,0)-MAX((AH$7+4)-$F237,0),0)*$B237,"")</f>
        <v/>
      </c>
      <c r="AI237" s="11" t="str">
        <f aca="false">IF(AND($B237&lt;&gt;"",$E237&lt;&gt;"",$F237&lt;&gt;"",AI$7&lt;&gt;""),MAX(NETWORKDAYS(AI$7,AI$7+6)-MAX($E237-AI$7,0)-MAX((AI$7+4)-$F237,0),0)*$B237,"")</f>
        <v/>
      </c>
      <c r="AJ237" s="11" t="str">
        <f aca="false">IF(AND($B237&lt;&gt;"",$E237&lt;&gt;"",$F237&lt;&gt;"",AJ$7&lt;&gt;""),MAX(NETWORKDAYS(AJ$7,AJ$7+6)-MAX($E237-AJ$7,0)-MAX((AJ$7+4)-$F237,0),0)*$B237,"")</f>
        <v/>
      </c>
      <c r="AK237" s="11" t="str">
        <f aca="false">IF(AND($B237&lt;&gt;"",$E237&lt;&gt;"",$F237&lt;&gt;"",AK$7&lt;&gt;""),MAX(NETWORKDAYS(AK$7,AK$7+6)-MAX($E237-AK$7,0)-MAX((AK$7+4)-$F237,0),0)*$B237,"")</f>
        <v/>
      </c>
      <c r="AL237" s="11" t="str">
        <f aca="false">IF(AND($B237&lt;&gt;"",$E237&lt;&gt;"",$F237&lt;&gt;"",AL$7&lt;&gt;""),MAX(NETWORKDAYS(AL$7,AL$7+6)-MAX($E237-AL$7,0)-MAX((AL$7+4)-$F237,0),0)*$B237,"")</f>
        <v/>
      </c>
      <c r="AM237" s="11" t="str">
        <f aca="false">IF(AND($B237&lt;&gt;"",$E237&lt;&gt;"",$F237&lt;&gt;"",AM$7&lt;&gt;""),MAX(NETWORKDAYS(AM$7,AM$7+6)-MAX($E237-AM$7,0)-MAX((AM$7+4)-$F237,0),0)*$B237,"")</f>
        <v/>
      </c>
      <c r="AN237" s="11" t="str">
        <f aca="false">IF(AND($B237&lt;&gt;"",$E237&lt;&gt;"",$F237&lt;&gt;"",AN$7&lt;&gt;""),MAX(NETWORKDAYS(AN$7,AN$7+6)-MAX($E237-AN$7,0)-MAX((AN$7+4)-$F237,0),0)*$B237,"")</f>
        <v/>
      </c>
      <c r="AO237" s="11" t="str">
        <f aca="false">IF(AND($B237&lt;&gt;"",$E237&lt;&gt;"",$F237&lt;&gt;"",AO$7&lt;&gt;""),MAX(NETWORKDAYS(AO$7,AO$7+6)-MAX($E237-AO$7,0)-MAX((AO$7+4)-$F237,0),0)*$B237,"")</f>
        <v/>
      </c>
      <c r="AP237" s="11" t="str">
        <f aca="false">IF(AND($B237&lt;&gt;"",$E237&lt;&gt;"",$F237&lt;&gt;"",AP$7&lt;&gt;""),MAX(NETWORKDAYS(AP$7,AP$7+6)-MAX($E237-AP$7,0)-MAX((AP$7+4)-$F237,0),0)*$B237,"")</f>
        <v/>
      </c>
      <c r="AQ237" s="11" t="str">
        <f aca="false">IF(AND($B237&lt;&gt;"",$E237&lt;&gt;"",$F237&lt;&gt;"",AQ$7&lt;&gt;""),MAX(NETWORKDAYS(AQ$7,AQ$7+6)-MAX($E237-AQ$7,0)-MAX((AQ$7+4)-$F237,0),0)*$B237,"")</f>
        <v/>
      </c>
      <c r="AR237" s="11" t="str">
        <f aca="false">IF(AND($B237&lt;&gt;"",$E237&lt;&gt;"",$F237&lt;&gt;"",AR$7&lt;&gt;""),MAX(NETWORKDAYS(AR$7,AR$7+6)-MAX($E237-AR$7,0)-MAX((AR$7+4)-$F237,0),0)*$B237,"")</f>
        <v/>
      </c>
      <c r="AS237" s="11" t="str">
        <f aca="false">IF(AND($B237&lt;&gt;"",$E237&lt;&gt;"",$F237&lt;&gt;"",AS$7&lt;&gt;""),MAX(NETWORKDAYS(AS$7,AS$7+6)-MAX($E237-AS$7,0)-MAX((AS$7+4)-$F237,0),0)*$B237,"")</f>
        <v/>
      </c>
      <c r="AT237" s="11" t="str">
        <f aca="false">IF(AND($B237&lt;&gt;"",$E237&lt;&gt;"",$F237&lt;&gt;"",AT$7&lt;&gt;""),MAX(NETWORKDAYS(AT$7,AT$7+6)-MAX($E237-AT$7,0)-MAX((AT$7+4)-$F237,0),0)*$B237,"")</f>
        <v/>
      </c>
      <c r="AU237" s="11" t="str">
        <f aca="false">IF(AND($B237&lt;&gt;"",$E237&lt;&gt;"",$F237&lt;&gt;"",AU$7&lt;&gt;""),MAX(NETWORKDAYS(AU$7,AU$7+6)-MAX($E237-AU$7,0)-MAX((AU$7+4)-$F237,0),0)*$B237,"")</f>
        <v/>
      </c>
      <c r="AV237" s="11" t="str">
        <f aca="false">IF(AND($B237&lt;&gt;"",$E237&lt;&gt;"",$F237&lt;&gt;"",AV$7&lt;&gt;""),MAX(NETWORKDAYS(AV$7,AV$7+6)-MAX($E237-AV$7,0)-MAX((AV$7+4)-$F237,0),0)*$B237,"")</f>
        <v/>
      </c>
      <c r="AW237" s="11" t="str">
        <f aca="false">IF(AND($B237&lt;&gt;"",$E237&lt;&gt;"",$F237&lt;&gt;"",AW$7&lt;&gt;""),MAX(NETWORKDAYS(AW$7,AW$7+6)-MAX($E237-AW$7,0)-MAX((AW$7+4)-$F237,0),0)*$B237,"")</f>
        <v/>
      </c>
      <c r="AX237" s="11" t="str">
        <f aca="false">IF(AND($B237&lt;&gt;"",$E237&lt;&gt;"",$F237&lt;&gt;"",AX$7&lt;&gt;""),MAX(NETWORKDAYS(AX$7,AX$7+6)-MAX($E237-AX$7,0)-MAX((AX$7+4)-$F237,0),0)*$B237,"")</f>
        <v/>
      </c>
      <c r="AY237" s="11" t="str">
        <f aca="false">IF(AND($B237&lt;&gt;"",$E237&lt;&gt;"",$F237&lt;&gt;"",AY$7&lt;&gt;""),MAX(NETWORKDAYS(AY$7,AY$7+6)-MAX($E237-AY$7,0)-MAX((AY$7+4)-$F237,0),0)*$B237,"")</f>
        <v/>
      </c>
      <c r="AZ237" s="11" t="str">
        <f aca="false">IF(AND($B237&lt;&gt;"",$E237&lt;&gt;"",$F237&lt;&gt;"",AZ$7&lt;&gt;""),MAX(NETWORKDAYS(AZ$7,AZ$7+6)-MAX($E237-AZ$7,0)-MAX((AZ$7+4)-$F237,0),0)*$B237,"")</f>
        <v/>
      </c>
      <c r="BA237" s="11" t="str">
        <f aca="false">IF(AND($B237&lt;&gt;"",$E237&lt;&gt;"",$F237&lt;&gt;"",BA$7&lt;&gt;""),MAX(NETWORKDAYS(BA$7,BA$7+6)-MAX($E237-BA$7,0)-MAX((BA$7+4)-$F237,0),0)*$B237,"")</f>
        <v/>
      </c>
      <c r="BB237" s="11" t="str">
        <f aca="false">IF(AND($B237&lt;&gt;"",$E237&lt;&gt;"",$F237&lt;&gt;"",BB$7&lt;&gt;""),MAX(NETWORKDAYS(BB$7,BB$7+6)-MAX($E237-BB$7,0)-MAX((BB$7+4)-$F237,0),0)*$B237,"")</f>
        <v/>
      </c>
      <c r="BC237" s="11" t="str">
        <f aca="false">IF(AND($B237&lt;&gt;"",$E237&lt;&gt;"",$F237&lt;&gt;"",BC$7&lt;&gt;""),MAX(NETWORKDAYS(BC$7,BC$7+6)-MAX($E237-BC$7,0)-MAX((BC$7+4)-$F237,0),0)*$B237,"")</f>
        <v/>
      </c>
      <c r="BD237" s="11" t="str">
        <f aca="false">IF(AND($B237&lt;&gt;"",$E237&lt;&gt;"",$F237&lt;&gt;"",BD$7&lt;&gt;""),MAX(NETWORKDAYS(BD$7,BD$7+6)-MAX($E237-BD$7,0)-MAX((BD$7+4)-$F237,0),0)*$B237,"")</f>
        <v/>
      </c>
      <c r="BE237" s="11" t="str">
        <f aca="false">IF(AND($B237&lt;&gt;"",$E237&lt;&gt;"",$F237&lt;&gt;"",BE$7&lt;&gt;""),MAX(NETWORKDAYS(BE$7,BE$7+6)-MAX($E237-BE$7,0)-MAX((BE$7+4)-$F237,0),0)*$B237,"")</f>
        <v/>
      </c>
      <c r="BF237" s="11" t="str">
        <f aca="false">IF(AND($B237&lt;&gt;"",$E237&lt;&gt;"",$F237&lt;&gt;"",BF$7&lt;&gt;""),MAX(NETWORKDAYS(BF$7,BF$7+6)-MAX($E237-BF$7,0)-MAX((BF$7+4)-$F237,0),0)*$B237,"")</f>
        <v/>
      </c>
      <c r="BG237" s="11" t="str">
        <f aca="false">IF(AND($B237&lt;&gt;"",$E237&lt;&gt;"",$F237&lt;&gt;"",BG$7&lt;&gt;""),MAX(NETWORKDAYS(BG$7,BG$7+6)-MAX($E237-BG$7,0)-MAX((BG$7+4)-$F237,0),0)*$B237,"")</f>
        <v/>
      </c>
      <c r="BH237" s="11" t="str">
        <f aca="false">IF(AND($B237&lt;&gt;"",$E237&lt;&gt;"",$F237&lt;&gt;"",BH$7&lt;&gt;""),MAX(NETWORKDAYS(BH$7,BH$7+6)-MAX($E237-BH$7,0)-MAX((BH$7+4)-$F237,0),0)*$B237,"")</f>
        <v/>
      </c>
      <c r="BI237" s="11" t="str">
        <f aca="false">IF(AND($B237&lt;&gt;"",$E237&lt;&gt;"",$F237&lt;&gt;"",BI$7&lt;&gt;""),MAX(NETWORKDAYS(BI$7,BI$7+6)-MAX($E237-BI$7,0)-MAX((BI$7+4)-$F237,0),0)*$B237,"")</f>
        <v/>
      </c>
      <c r="BJ237" s="11" t="str">
        <f aca="false">IF(AND($B237&lt;&gt;"",$E237&lt;&gt;"",$F237&lt;&gt;"",BJ$7&lt;&gt;""),MAX(NETWORKDAYS(BJ$7,BJ$7+6)-MAX($E237-BJ$7,0)-MAX((BJ$7+4)-$F237,0),0)*$B237,"")</f>
        <v/>
      </c>
      <c r="BK237" s="11" t="str">
        <f aca="false">IF(AND($B237&lt;&gt;"",$E237&lt;&gt;"",$F237&lt;&gt;"",BK$7&lt;&gt;""),MAX(NETWORKDAYS(BK$7,BK$7+6)-MAX($E237-BK$7,0)-MAX((BK$7+4)-$F237,0),0)*$B237,"")</f>
        <v/>
      </c>
      <c r="BL237" s="11" t="str">
        <f aca="false">IF(AND($B237&lt;&gt;"",$E237&lt;&gt;"",$F237&lt;&gt;"",BL$7&lt;&gt;""),MAX(NETWORKDAYS(BL$7,BL$7+6)-MAX($E237-BL$7,0)-MAX((BL$7+4)-$F237,0),0)*$B237,"")</f>
        <v/>
      </c>
      <c r="BM237" s="11" t="str">
        <f aca="false">IF(AND($B237&lt;&gt;"",$E237&lt;&gt;"",$F237&lt;&gt;"",BM$7&lt;&gt;""),MAX(NETWORKDAYS(BM$7,BM$7+6)-MAX($E237-BM$7,0)-MAX((BM$7+4)-$F237,0),0)*$B237,"")</f>
        <v/>
      </c>
      <c r="BN237" s="11" t="str">
        <f aca="false">IF(AND($B237&lt;&gt;"",$E237&lt;&gt;"",$F237&lt;&gt;"",BN$7&lt;&gt;""),MAX(NETWORKDAYS(BN$7,BN$7+6)-MAX($E237-BN$7,0)-MAX((BN$7+4)-$F237,0),0)*$B237,"")</f>
        <v/>
      </c>
      <c r="BO237" s="11" t="str">
        <f aca="false">IF(AND($B237&lt;&gt;"",$E237&lt;&gt;"",$F237&lt;&gt;"",BO$7&lt;&gt;""),MAX(NETWORKDAYS(BO$7,BO$7+6)-MAX($E237-BO$7,0)-MAX((BO$7+4)-$F237,0),0)*$B237,"")</f>
        <v/>
      </c>
      <c r="BP237" s="11" t="str">
        <f aca="false">IF(AND($B237&lt;&gt;"",$E237&lt;&gt;"",$F237&lt;&gt;"",BP$7&lt;&gt;""),MAX(NETWORKDAYS(BP$7,BP$7+6)-MAX($E237-BP$7,0)-MAX((BP$7+4)-$F237,0),0)*$B237,"")</f>
        <v/>
      </c>
      <c r="BQ237" s="11" t="str">
        <f aca="false">IF(AND($B237&lt;&gt;"",$E237&lt;&gt;"",$F237&lt;&gt;"",BQ$7&lt;&gt;""),MAX(NETWORKDAYS(BQ$7,BQ$7+6)-MAX($E237-BQ$7,0)-MAX((BQ$7+4)-$F237,0),0)*$B237,"")</f>
        <v/>
      </c>
      <c r="BR237" s="11" t="str">
        <f aca="false">IF(AND($B237&lt;&gt;"",$E237&lt;&gt;"",$F237&lt;&gt;"",BR$7&lt;&gt;""),MAX(NETWORKDAYS(BR$7,BR$7+6)-MAX($E237-BR$7,0)-MAX((BR$7+4)-$F237,0),0)*$B237,"")</f>
        <v/>
      </c>
      <c r="BS237" s="11" t="str">
        <f aca="false">IF(AND($B237&lt;&gt;"",$E237&lt;&gt;"",$F237&lt;&gt;"",BS$7&lt;&gt;""),MAX(NETWORKDAYS(BS$7,BS$7+6)-MAX($E237-BS$7,0)-MAX((BS$7+4)-$F237,0),0)*$B237,"")</f>
        <v/>
      </c>
      <c r="BT237" s="11" t="str">
        <f aca="false">IF(AND($B237&lt;&gt;"",$E237&lt;&gt;"",$F237&lt;&gt;"",BT$7&lt;&gt;""),MAX(NETWORKDAYS(BT$7,BT$7+6)-MAX($E237-BT$7,0)-MAX((BT$7+4)-$F237,0),0)*$B237,"")</f>
        <v/>
      </c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1"/>
      <c r="KR237" s="11"/>
      <c r="KS237" s="11"/>
      <c r="KT237" s="11"/>
      <c r="KU237" s="11"/>
      <c r="KV237" s="11"/>
      <c r="KW237" s="11"/>
      <c r="KX237" s="11"/>
      <c r="KY237" s="11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1"/>
      <c r="LK237" s="11"/>
      <c r="LL237" s="11"/>
      <c r="LM237" s="11"/>
      <c r="LN237" s="11"/>
      <c r="LO237" s="11"/>
      <c r="LP237" s="11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1"/>
      <c r="MD237" s="11"/>
      <c r="ME237" s="11"/>
      <c r="MF237" s="11"/>
    </row>
    <row r="238" customFormat="false" ht="12.8" hidden="false" customHeight="false" outlineLevel="0" collapsed="false">
      <c r="A238" s="1" t="str">
        <f aca="false">IF(taskList!J234&lt;&gt;"",taskList!J234,"")</f>
        <v/>
      </c>
      <c r="B238" s="9" t="str">
        <f aca="false">IF(AND(IF(taskList!M234&lt;&gt;"",TRUE()),IF(taskList!K234&lt;&gt;"",TRUE())),taskList!M234/taskList!K234,"")</f>
        <v/>
      </c>
      <c r="C238" s="9" t="str">
        <f aca="false">IF(taskList!B234&lt;&gt;"",taskList!B234,"")</f>
        <v/>
      </c>
      <c r="D238" s="9" t="str">
        <f aca="false">IF(taskList!E234&lt;&gt;"",taskList!E234,"")</f>
        <v/>
      </c>
      <c r="E238" s="4" t="str">
        <f aca="false">IF(taskList!F234&lt;&gt;"",taskList!F234,"")</f>
        <v/>
      </c>
      <c r="F238" s="4" t="str">
        <f aca="false">IF(taskList!G234&lt;&gt;"",taskList!G234,"")</f>
        <v/>
      </c>
      <c r="H238" s="11" t="str">
        <f aca="false">IF(AND($B238&lt;&gt;"",$E238&lt;&gt;"",$F238&lt;&gt;"",H$7&lt;&gt;""),MAX(NETWORKDAYS(H$7,H$7+6)-MAX($E238-H$7,0)-MAX((H$7+4)-$F238,0),0)*$B238,"")</f>
        <v/>
      </c>
      <c r="I238" s="11" t="str">
        <f aca="false">IF(AND($B238&lt;&gt;"",$E238&lt;&gt;"",$F238&lt;&gt;"",I$7&lt;&gt;""),MAX(NETWORKDAYS(I$7,I$7+6)-MAX($E238-I$7,0)-MAX((I$7+4)-$F238,0),0)*$B238,"")</f>
        <v/>
      </c>
      <c r="J238" s="11" t="str">
        <f aca="false">IF(AND($B238&lt;&gt;"",$E238&lt;&gt;"",$F238&lt;&gt;"",J$7&lt;&gt;""),MAX(NETWORKDAYS(J$7,J$7+6)-MAX($E238-J$7,0)-MAX((J$7+4)-$F238,0),0)*$B238,"")</f>
        <v/>
      </c>
      <c r="K238" s="11" t="str">
        <f aca="false">IF(AND($B238&lt;&gt;"",$E238&lt;&gt;"",$F238&lt;&gt;"",K$7&lt;&gt;""),MAX(NETWORKDAYS(K$7,K$7+6)-MAX($E238-K$7,0)-MAX((K$7+4)-$F238,0),0)*$B238,"")</f>
        <v/>
      </c>
      <c r="L238" s="11" t="str">
        <f aca="false">IF(AND($B238&lt;&gt;"",$E238&lt;&gt;"",$F238&lt;&gt;"",L$7&lt;&gt;""),MAX(NETWORKDAYS(L$7,L$7+6)-MAX($E238-L$7,0)-MAX((L$7+4)-$F238,0),0)*$B238,"")</f>
        <v/>
      </c>
      <c r="M238" s="11" t="str">
        <f aca="false">IF(AND($B238&lt;&gt;"",$E238&lt;&gt;"",$F238&lt;&gt;"",M$7&lt;&gt;""),MAX(NETWORKDAYS(M$7,M$7+6)-MAX($E238-M$7,0)-MAX((M$7+4)-$F238,0),0)*$B238,"")</f>
        <v/>
      </c>
      <c r="N238" s="11" t="str">
        <f aca="false">IF(AND($B238&lt;&gt;"",$E238&lt;&gt;"",$F238&lt;&gt;"",N$7&lt;&gt;""),MAX(NETWORKDAYS(N$7,N$7+6)-MAX($E238-N$7,0)-MAX((N$7+4)-$F238,0),0)*$B238,"")</f>
        <v/>
      </c>
      <c r="O238" s="11" t="str">
        <f aca="false">IF(AND($B238&lt;&gt;"",$E238&lt;&gt;"",$F238&lt;&gt;"",O$7&lt;&gt;""),MAX(NETWORKDAYS(O$7,O$7+6)-MAX($E238-O$7,0)-MAX((O$7+4)-$F238,0),0)*$B238,"")</f>
        <v/>
      </c>
      <c r="P238" s="11" t="str">
        <f aca="false">IF(AND($B238&lt;&gt;"",$E238&lt;&gt;"",$F238&lt;&gt;"",P$7&lt;&gt;""),MAX(NETWORKDAYS(P$7,P$7+6)-MAX($E238-P$7,0)-MAX((P$7+4)-$F238,0),0)*$B238,"")</f>
        <v/>
      </c>
      <c r="Q238" s="11" t="str">
        <f aca="false">IF(AND($B238&lt;&gt;"",$E238&lt;&gt;"",$F238&lt;&gt;"",Q$7&lt;&gt;""),MAX(NETWORKDAYS(Q$7,Q$7+6)-MAX($E238-Q$7,0)-MAX((Q$7+4)-$F238,0),0)*$B238,"")</f>
        <v/>
      </c>
      <c r="R238" s="11" t="str">
        <f aca="false">IF(AND($B238&lt;&gt;"",$E238&lt;&gt;"",$F238&lt;&gt;"",R$7&lt;&gt;""),MAX(NETWORKDAYS(R$7,R$7+6)-MAX($E238-R$7,0)-MAX((R$7+4)-$F238,0),0)*$B238,"")</f>
        <v/>
      </c>
      <c r="S238" s="11" t="str">
        <f aca="false">IF(AND($B238&lt;&gt;"",$E238&lt;&gt;"",$F238&lt;&gt;"",S$7&lt;&gt;""),MAX(NETWORKDAYS(S$7,S$7+6)-MAX($E238-S$7,0)-MAX((S$7+4)-$F238,0),0)*$B238,"")</f>
        <v/>
      </c>
      <c r="T238" s="11" t="str">
        <f aca="false">IF(AND($B238&lt;&gt;"",$E238&lt;&gt;"",$F238&lt;&gt;"",T$7&lt;&gt;""),MAX(NETWORKDAYS(T$7,T$7+6)-MAX($E238-T$7,0)-MAX((T$7+4)-$F238,0),0)*$B238,"")</f>
        <v/>
      </c>
      <c r="U238" s="11" t="str">
        <f aca="false">IF(AND($B238&lt;&gt;"",$E238&lt;&gt;"",$F238&lt;&gt;"",U$7&lt;&gt;""),MAX(NETWORKDAYS(U$7,U$7+6)-MAX($E238-U$7,0)-MAX((U$7+4)-$F238,0),0)*$B238,"")</f>
        <v/>
      </c>
      <c r="V238" s="11" t="str">
        <f aca="false">IF(AND($B238&lt;&gt;"",$E238&lt;&gt;"",$F238&lt;&gt;"",V$7&lt;&gt;""),MAX(NETWORKDAYS(V$7,V$7+6)-MAX($E238-V$7,0)-MAX((V$7+4)-$F238,0),0)*$B238,"")</f>
        <v/>
      </c>
      <c r="W238" s="11" t="str">
        <f aca="false">IF(AND($B238&lt;&gt;"",$E238&lt;&gt;"",$F238&lt;&gt;"",W$7&lt;&gt;""),MAX(NETWORKDAYS(W$7,W$7+6)-MAX($E238-W$7,0)-MAX((W$7+4)-$F238,0),0)*$B238,"")</f>
        <v/>
      </c>
      <c r="X238" s="11" t="str">
        <f aca="false">IF(AND($B238&lt;&gt;"",$E238&lt;&gt;"",$F238&lt;&gt;"",X$7&lt;&gt;""),MAX(NETWORKDAYS(X$7,X$7+6)-MAX($E238-X$7,0)-MAX((X$7+4)-$F238,0),0)*$B238,"")</f>
        <v/>
      </c>
      <c r="Y238" s="11" t="str">
        <f aca="false">IF(AND($B238&lt;&gt;"",$E238&lt;&gt;"",$F238&lt;&gt;"",Y$7&lt;&gt;""),MAX(NETWORKDAYS(Y$7,Y$7+6)-MAX($E238-Y$7,0)-MAX((Y$7+4)-$F238,0),0)*$B238,"")</f>
        <v/>
      </c>
      <c r="Z238" s="11" t="str">
        <f aca="false">IF(AND($B238&lt;&gt;"",$E238&lt;&gt;"",$F238&lt;&gt;"",Z$7&lt;&gt;""),MAX(NETWORKDAYS(Z$7,Z$7+6)-MAX($E238-Z$7,0)-MAX((Z$7+4)-$F238,0),0)*$B238,"")</f>
        <v/>
      </c>
      <c r="AA238" s="11" t="str">
        <f aca="false">IF(AND($B238&lt;&gt;"",$E238&lt;&gt;"",$F238&lt;&gt;"",AA$7&lt;&gt;""),MAX(NETWORKDAYS(AA$7,AA$7+6)-MAX($E238-AA$7,0)-MAX((AA$7+4)-$F238,0),0)*$B238,"")</f>
        <v/>
      </c>
      <c r="AB238" s="11" t="str">
        <f aca="false">IF(AND($B238&lt;&gt;"",$E238&lt;&gt;"",$F238&lt;&gt;"",AB$7&lt;&gt;""),MAX(NETWORKDAYS(AB$7,AB$7+6)-MAX($E238-AB$7,0)-MAX((AB$7+4)-$F238,0),0)*$B238,"")</f>
        <v/>
      </c>
      <c r="AC238" s="11" t="str">
        <f aca="false">IF(AND($B238&lt;&gt;"",$E238&lt;&gt;"",$F238&lt;&gt;"",AC$7&lt;&gt;""),MAX(NETWORKDAYS(AC$7,AC$7+6)-MAX($E238-AC$7,0)-MAX((AC$7+4)-$F238,0),0)*$B238,"")</f>
        <v/>
      </c>
      <c r="AD238" s="11" t="str">
        <f aca="false">IF(AND($B238&lt;&gt;"",$E238&lt;&gt;"",$F238&lt;&gt;"",AD$7&lt;&gt;""),MAX(NETWORKDAYS(AD$7,AD$7+6)-MAX($E238-AD$7,0)-MAX((AD$7+4)-$F238,0),0)*$B238,"")</f>
        <v/>
      </c>
      <c r="AE238" s="11" t="str">
        <f aca="false">IF(AND($B238&lt;&gt;"",$E238&lt;&gt;"",$F238&lt;&gt;"",AE$7&lt;&gt;""),MAX(NETWORKDAYS(AE$7,AE$7+6)-MAX($E238-AE$7,0)-MAX((AE$7+4)-$F238,0),0)*$B238,"")</f>
        <v/>
      </c>
      <c r="AF238" s="11" t="str">
        <f aca="false">IF(AND($B238&lt;&gt;"",$E238&lt;&gt;"",$F238&lt;&gt;"",AF$7&lt;&gt;""),MAX(NETWORKDAYS(AF$7,AF$7+6)-MAX($E238-AF$7,0)-MAX((AF$7+4)-$F238,0),0)*$B238,"")</f>
        <v/>
      </c>
      <c r="AG238" s="11" t="str">
        <f aca="false">IF(AND($B238&lt;&gt;"",$E238&lt;&gt;"",$F238&lt;&gt;"",AG$7&lt;&gt;""),MAX(NETWORKDAYS(AG$7,AG$7+6)-MAX($E238-AG$7,0)-MAX((AG$7+4)-$F238,0),0)*$B238,"")</f>
        <v/>
      </c>
      <c r="AH238" s="11" t="str">
        <f aca="false">IF(AND($B238&lt;&gt;"",$E238&lt;&gt;"",$F238&lt;&gt;"",AH$7&lt;&gt;""),MAX(NETWORKDAYS(AH$7,AH$7+6)-MAX($E238-AH$7,0)-MAX((AH$7+4)-$F238,0),0)*$B238,"")</f>
        <v/>
      </c>
      <c r="AI238" s="11" t="str">
        <f aca="false">IF(AND($B238&lt;&gt;"",$E238&lt;&gt;"",$F238&lt;&gt;"",AI$7&lt;&gt;""),MAX(NETWORKDAYS(AI$7,AI$7+6)-MAX($E238-AI$7,0)-MAX((AI$7+4)-$F238,0),0)*$B238,"")</f>
        <v/>
      </c>
      <c r="AJ238" s="11" t="str">
        <f aca="false">IF(AND($B238&lt;&gt;"",$E238&lt;&gt;"",$F238&lt;&gt;"",AJ$7&lt;&gt;""),MAX(NETWORKDAYS(AJ$7,AJ$7+6)-MAX($E238-AJ$7,0)-MAX((AJ$7+4)-$F238,0),0)*$B238,"")</f>
        <v/>
      </c>
      <c r="AK238" s="11" t="str">
        <f aca="false">IF(AND($B238&lt;&gt;"",$E238&lt;&gt;"",$F238&lt;&gt;"",AK$7&lt;&gt;""),MAX(NETWORKDAYS(AK$7,AK$7+6)-MAX($E238-AK$7,0)-MAX((AK$7+4)-$F238,0),0)*$B238,"")</f>
        <v/>
      </c>
      <c r="AL238" s="11" t="str">
        <f aca="false">IF(AND($B238&lt;&gt;"",$E238&lt;&gt;"",$F238&lt;&gt;"",AL$7&lt;&gt;""),MAX(NETWORKDAYS(AL$7,AL$7+6)-MAX($E238-AL$7,0)-MAX((AL$7+4)-$F238,0),0)*$B238,"")</f>
        <v/>
      </c>
      <c r="AM238" s="11" t="str">
        <f aca="false">IF(AND($B238&lt;&gt;"",$E238&lt;&gt;"",$F238&lt;&gt;"",AM$7&lt;&gt;""),MAX(NETWORKDAYS(AM$7,AM$7+6)-MAX($E238-AM$7,0)-MAX((AM$7+4)-$F238,0),0)*$B238,"")</f>
        <v/>
      </c>
      <c r="AN238" s="11" t="str">
        <f aca="false">IF(AND($B238&lt;&gt;"",$E238&lt;&gt;"",$F238&lt;&gt;"",AN$7&lt;&gt;""),MAX(NETWORKDAYS(AN$7,AN$7+6)-MAX($E238-AN$7,0)-MAX((AN$7+4)-$F238,0),0)*$B238,"")</f>
        <v/>
      </c>
      <c r="AO238" s="11" t="str">
        <f aca="false">IF(AND($B238&lt;&gt;"",$E238&lt;&gt;"",$F238&lt;&gt;"",AO$7&lt;&gt;""),MAX(NETWORKDAYS(AO$7,AO$7+6)-MAX($E238-AO$7,0)-MAX((AO$7+4)-$F238,0),0)*$B238,"")</f>
        <v/>
      </c>
      <c r="AP238" s="11" t="str">
        <f aca="false">IF(AND($B238&lt;&gt;"",$E238&lt;&gt;"",$F238&lt;&gt;"",AP$7&lt;&gt;""),MAX(NETWORKDAYS(AP$7,AP$7+6)-MAX($E238-AP$7,0)-MAX((AP$7+4)-$F238,0),0)*$B238,"")</f>
        <v/>
      </c>
      <c r="AQ238" s="11" t="str">
        <f aca="false">IF(AND($B238&lt;&gt;"",$E238&lt;&gt;"",$F238&lt;&gt;"",AQ$7&lt;&gt;""),MAX(NETWORKDAYS(AQ$7,AQ$7+6)-MAX($E238-AQ$7,0)-MAX((AQ$7+4)-$F238,0),0)*$B238,"")</f>
        <v/>
      </c>
      <c r="AR238" s="11" t="str">
        <f aca="false">IF(AND($B238&lt;&gt;"",$E238&lt;&gt;"",$F238&lt;&gt;"",AR$7&lt;&gt;""),MAX(NETWORKDAYS(AR$7,AR$7+6)-MAX($E238-AR$7,0)-MAX((AR$7+4)-$F238,0),0)*$B238,"")</f>
        <v/>
      </c>
      <c r="AS238" s="11" t="str">
        <f aca="false">IF(AND($B238&lt;&gt;"",$E238&lt;&gt;"",$F238&lt;&gt;"",AS$7&lt;&gt;""),MAX(NETWORKDAYS(AS$7,AS$7+6)-MAX($E238-AS$7,0)-MAX((AS$7+4)-$F238,0),0)*$B238,"")</f>
        <v/>
      </c>
      <c r="AT238" s="11" t="str">
        <f aca="false">IF(AND($B238&lt;&gt;"",$E238&lt;&gt;"",$F238&lt;&gt;"",AT$7&lt;&gt;""),MAX(NETWORKDAYS(AT$7,AT$7+6)-MAX($E238-AT$7,0)-MAX((AT$7+4)-$F238,0),0)*$B238,"")</f>
        <v/>
      </c>
      <c r="AU238" s="11" t="str">
        <f aca="false">IF(AND($B238&lt;&gt;"",$E238&lt;&gt;"",$F238&lt;&gt;"",AU$7&lt;&gt;""),MAX(NETWORKDAYS(AU$7,AU$7+6)-MAX($E238-AU$7,0)-MAX((AU$7+4)-$F238,0),0)*$B238,"")</f>
        <v/>
      </c>
      <c r="AV238" s="11" t="str">
        <f aca="false">IF(AND($B238&lt;&gt;"",$E238&lt;&gt;"",$F238&lt;&gt;"",AV$7&lt;&gt;""),MAX(NETWORKDAYS(AV$7,AV$7+6)-MAX($E238-AV$7,0)-MAX((AV$7+4)-$F238,0),0)*$B238,"")</f>
        <v/>
      </c>
      <c r="AW238" s="11" t="str">
        <f aca="false">IF(AND($B238&lt;&gt;"",$E238&lt;&gt;"",$F238&lt;&gt;"",AW$7&lt;&gt;""),MAX(NETWORKDAYS(AW$7,AW$7+6)-MAX($E238-AW$7,0)-MAX((AW$7+4)-$F238,0),0)*$B238,"")</f>
        <v/>
      </c>
      <c r="AX238" s="11" t="str">
        <f aca="false">IF(AND($B238&lt;&gt;"",$E238&lt;&gt;"",$F238&lt;&gt;"",AX$7&lt;&gt;""),MAX(NETWORKDAYS(AX$7,AX$7+6)-MAX($E238-AX$7,0)-MAX((AX$7+4)-$F238,0),0)*$B238,"")</f>
        <v/>
      </c>
      <c r="AY238" s="11" t="str">
        <f aca="false">IF(AND($B238&lt;&gt;"",$E238&lt;&gt;"",$F238&lt;&gt;"",AY$7&lt;&gt;""),MAX(NETWORKDAYS(AY$7,AY$7+6)-MAX($E238-AY$7,0)-MAX((AY$7+4)-$F238,0),0)*$B238,"")</f>
        <v/>
      </c>
      <c r="AZ238" s="11" t="str">
        <f aca="false">IF(AND($B238&lt;&gt;"",$E238&lt;&gt;"",$F238&lt;&gt;"",AZ$7&lt;&gt;""),MAX(NETWORKDAYS(AZ$7,AZ$7+6)-MAX($E238-AZ$7,0)-MAX((AZ$7+4)-$F238,0),0)*$B238,"")</f>
        <v/>
      </c>
      <c r="BA238" s="11" t="str">
        <f aca="false">IF(AND($B238&lt;&gt;"",$E238&lt;&gt;"",$F238&lt;&gt;"",BA$7&lt;&gt;""),MAX(NETWORKDAYS(BA$7,BA$7+6)-MAX($E238-BA$7,0)-MAX((BA$7+4)-$F238,0),0)*$B238,"")</f>
        <v/>
      </c>
      <c r="BB238" s="11" t="str">
        <f aca="false">IF(AND($B238&lt;&gt;"",$E238&lt;&gt;"",$F238&lt;&gt;"",BB$7&lt;&gt;""),MAX(NETWORKDAYS(BB$7,BB$7+6)-MAX($E238-BB$7,0)-MAX((BB$7+4)-$F238,0),0)*$B238,"")</f>
        <v/>
      </c>
      <c r="BC238" s="11" t="str">
        <f aca="false">IF(AND($B238&lt;&gt;"",$E238&lt;&gt;"",$F238&lt;&gt;"",BC$7&lt;&gt;""),MAX(NETWORKDAYS(BC$7,BC$7+6)-MAX($E238-BC$7,0)-MAX((BC$7+4)-$F238,0),0)*$B238,"")</f>
        <v/>
      </c>
      <c r="BD238" s="11" t="str">
        <f aca="false">IF(AND($B238&lt;&gt;"",$E238&lt;&gt;"",$F238&lt;&gt;"",BD$7&lt;&gt;""),MAX(NETWORKDAYS(BD$7,BD$7+6)-MAX($E238-BD$7,0)-MAX((BD$7+4)-$F238,0),0)*$B238,"")</f>
        <v/>
      </c>
      <c r="BE238" s="11" t="str">
        <f aca="false">IF(AND($B238&lt;&gt;"",$E238&lt;&gt;"",$F238&lt;&gt;"",BE$7&lt;&gt;""),MAX(NETWORKDAYS(BE$7,BE$7+6)-MAX($E238-BE$7,0)-MAX((BE$7+4)-$F238,0),0)*$B238,"")</f>
        <v/>
      </c>
      <c r="BF238" s="11" t="str">
        <f aca="false">IF(AND($B238&lt;&gt;"",$E238&lt;&gt;"",$F238&lt;&gt;"",BF$7&lt;&gt;""),MAX(NETWORKDAYS(BF$7,BF$7+6)-MAX($E238-BF$7,0)-MAX((BF$7+4)-$F238,0),0)*$B238,"")</f>
        <v/>
      </c>
      <c r="BG238" s="11" t="str">
        <f aca="false">IF(AND($B238&lt;&gt;"",$E238&lt;&gt;"",$F238&lt;&gt;"",BG$7&lt;&gt;""),MAX(NETWORKDAYS(BG$7,BG$7+6)-MAX($E238-BG$7,0)-MAX((BG$7+4)-$F238,0),0)*$B238,"")</f>
        <v/>
      </c>
      <c r="BH238" s="11" t="str">
        <f aca="false">IF(AND($B238&lt;&gt;"",$E238&lt;&gt;"",$F238&lt;&gt;"",BH$7&lt;&gt;""),MAX(NETWORKDAYS(BH$7,BH$7+6)-MAX($E238-BH$7,0)-MAX((BH$7+4)-$F238,0),0)*$B238,"")</f>
        <v/>
      </c>
      <c r="BI238" s="11" t="str">
        <f aca="false">IF(AND($B238&lt;&gt;"",$E238&lt;&gt;"",$F238&lt;&gt;"",BI$7&lt;&gt;""),MAX(NETWORKDAYS(BI$7,BI$7+6)-MAX($E238-BI$7,0)-MAX((BI$7+4)-$F238,0),0)*$B238,"")</f>
        <v/>
      </c>
      <c r="BJ238" s="11" t="str">
        <f aca="false">IF(AND($B238&lt;&gt;"",$E238&lt;&gt;"",$F238&lt;&gt;"",BJ$7&lt;&gt;""),MAX(NETWORKDAYS(BJ$7,BJ$7+6)-MAX($E238-BJ$7,0)-MAX((BJ$7+4)-$F238,0),0)*$B238,"")</f>
        <v/>
      </c>
      <c r="BK238" s="11" t="str">
        <f aca="false">IF(AND($B238&lt;&gt;"",$E238&lt;&gt;"",$F238&lt;&gt;"",BK$7&lt;&gt;""),MAX(NETWORKDAYS(BK$7,BK$7+6)-MAX($E238-BK$7,0)-MAX((BK$7+4)-$F238,0),0)*$B238,"")</f>
        <v/>
      </c>
      <c r="BL238" s="11" t="str">
        <f aca="false">IF(AND($B238&lt;&gt;"",$E238&lt;&gt;"",$F238&lt;&gt;"",BL$7&lt;&gt;""),MAX(NETWORKDAYS(BL$7,BL$7+6)-MAX($E238-BL$7,0)-MAX((BL$7+4)-$F238,0),0)*$B238,"")</f>
        <v/>
      </c>
      <c r="BM238" s="11" t="str">
        <f aca="false">IF(AND($B238&lt;&gt;"",$E238&lt;&gt;"",$F238&lt;&gt;"",BM$7&lt;&gt;""),MAX(NETWORKDAYS(BM$7,BM$7+6)-MAX($E238-BM$7,0)-MAX((BM$7+4)-$F238,0),0)*$B238,"")</f>
        <v/>
      </c>
      <c r="BN238" s="11" t="str">
        <f aca="false">IF(AND($B238&lt;&gt;"",$E238&lt;&gt;"",$F238&lt;&gt;"",BN$7&lt;&gt;""),MAX(NETWORKDAYS(BN$7,BN$7+6)-MAX($E238-BN$7,0)-MAX((BN$7+4)-$F238,0),0)*$B238,"")</f>
        <v/>
      </c>
      <c r="BO238" s="11" t="str">
        <f aca="false">IF(AND($B238&lt;&gt;"",$E238&lt;&gt;"",$F238&lt;&gt;"",BO$7&lt;&gt;""),MAX(NETWORKDAYS(BO$7,BO$7+6)-MAX($E238-BO$7,0)-MAX((BO$7+4)-$F238,0),0)*$B238,"")</f>
        <v/>
      </c>
      <c r="BP238" s="11" t="str">
        <f aca="false">IF(AND($B238&lt;&gt;"",$E238&lt;&gt;"",$F238&lt;&gt;"",BP$7&lt;&gt;""),MAX(NETWORKDAYS(BP$7,BP$7+6)-MAX($E238-BP$7,0)-MAX((BP$7+4)-$F238,0),0)*$B238,"")</f>
        <v/>
      </c>
      <c r="BQ238" s="11" t="str">
        <f aca="false">IF(AND($B238&lt;&gt;"",$E238&lt;&gt;"",$F238&lt;&gt;"",BQ$7&lt;&gt;""),MAX(NETWORKDAYS(BQ$7,BQ$7+6)-MAX($E238-BQ$7,0)-MAX((BQ$7+4)-$F238,0),0)*$B238,"")</f>
        <v/>
      </c>
      <c r="BR238" s="11" t="str">
        <f aca="false">IF(AND($B238&lt;&gt;"",$E238&lt;&gt;"",$F238&lt;&gt;"",BR$7&lt;&gt;""),MAX(NETWORKDAYS(BR$7,BR$7+6)-MAX($E238-BR$7,0)-MAX((BR$7+4)-$F238,0),0)*$B238,"")</f>
        <v/>
      </c>
      <c r="BS238" s="11" t="str">
        <f aca="false">IF(AND($B238&lt;&gt;"",$E238&lt;&gt;"",$F238&lt;&gt;"",BS$7&lt;&gt;""),MAX(NETWORKDAYS(BS$7,BS$7+6)-MAX($E238-BS$7,0)-MAX((BS$7+4)-$F238,0),0)*$B238,"")</f>
        <v/>
      </c>
      <c r="BT238" s="11" t="str">
        <f aca="false">IF(AND($B238&lt;&gt;"",$E238&lt;&gt;"",$F238&lt;&gt;"",BT$7&lt;&gt;""),MAX(NETWORKDAYS(BT$7,BT$7+6)-MAX($E238-BT$7,0)-MAX((BT$7+4)-$F238,0),0)*$B238,"")</f>
        <v/>
      </c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</row>
    <row r="239" customFormat="false" ht="12.8" hidden="false" customHeight="false" outlineLevel="0" collapsed="false">
      <c r="A239" s="1" t="str">
        <f aca="false">IF(taskList!J235&lt;&gt;"",taskList!J235,"")</f>
        <v/>
      </c>
      <c r="B239" s="9" t="str">
        <f aca="false">IF(AND(IF(taskList!M235&lt;&gt;"",TRUE()),IF(taskList!K235&lt;&gt;"",TRUE())),taskList!M235/taskList!K235,"")</f>
        <v/>
      </c>
      <c r="C239" s="9" t="str">
        <f aca="false">IF(taskList!B235&lt;&gt;"",taskList!B235,"")</f>
        <v/>
      </c>
      <c r="D239" s="9" t="str">
        <f aca="false">IF(taskList!E235&lt;&gt;"",taskList!E235,"")</f>
        <v/>
      </c>
      <c r="E239" s="4" t="str">
        <f aca="false">IF(taskList!F235&lt;&gt;"",taskList!F235,"")</f>
        <v/>
      </c>
      <c r="F239" s="4" t="str">
        <f aca="false">IF(taskList!G235&lt;&gt;"",taskList!G235,"")</f>
        <v/>
      </c>
      <c r="H239" s="11" t="str">
        <f aca="false">IF(AND($B239&lt;&gt;"",$E239&lt;&gt;"",$F239&lt;&gt;"",H$7&lt;&gt;""),MAX(NETWORKDAYS(H$7,H$7+6)-MAX($E239-H$7,0)-MAX((H$7+4)-$F239,0),0)*$B239,"")</f>
        <v/>
      </c>
      <c r="I239" s="11" t="str">
        <f aca="false">IF(AND($B239&lt;&gt;"",$E239&lt;&gt;"",$F239&lt;&gt;"",I$7&lt;&gt;""),MAX(NETWORKDAYS(I$7,I$7+6)-MAX($E239-I$7,0)-MAX((I$7+4)-$F239,0),0)*$B239,"")</f>
        <v/>
      </c>
      <c r="J239" s="11" t="str">
        <f aca="false">IF(AND($B239&lt;&gt;"",$E239&lt;&gt;"",$F239&lt;&gt;"",J$7&lt;&gt;""),MAX(NETWORKDAYS(J$7,J$7+6)-MAX($E239-J$7,0)-MAX((J$7+4)-$F239,0),0)*$B239,"")</f>
        <v/>
      </c>
      <c r="K239" s="11" t="str">
        <f aca="false">IF(AND($B239&lt;&gt;"",$E239&lt;&gt;"",$F239&lt;&gt;"",K$7&lt;&gt;""),MAX(NETWORKDAYS(K$7,K$7+6)-MAX($E239-K$7,0)-MAX((K$7+4)-$F239,0),0)*$B239,"")</f>
        <v/>
      </c>
      <c r="L239" s="11" t="str">
        <f aca="false">IF(AND($B239&lt;&gt;"",$E239&lt;&gt;"",$F239&lt;&gt;"",L$7&lt;&gt;""),MAX(NETWORKDAYS(L$7,L$7+6)-MAX($E239-L$7,0)-MAX((L$7+4)-$F239,0),0)*$B239,"")</f>
        <v/>
      </c>
      <c r="M239" s="11" t="str">
        <f aca="false">IF(AND($B239&lt;&gt;"",$E239&lt;&gt;"",$F239&lt;&gt;"",M$7&lt;&gt;""),MAX(NETWORKDAYS(M$7,M$7+6)-MAX($E239-M$7,0)-MAX((M$7+4)-$F239,0),0)*$B239,"")</f>
        <v/>
      </c>
      <c r="N239" s="11" t="str">
        <f aca="false">IF(AND($B239&lt;&gt;"",$E239&lt;&gt;"",$F239&lt;&gt;"",N$7&lt;&gt;""),MAX(NETWORKDAYS(N$7,N$7+6)-MAX($E239-N$7,0)-MAX((N$7+4)-$F239,0),0)*$B239,"")</f>
        <v/>
      </c>
      <c r="O239" s="11" t="str">
        <f aca="false">IF(AND($B239&lt;&gt;"",$E239&lt;&gt;"",$F239&lt;&gt;"",O$7&lt;&gt;""),MAX(NETWORKDAYS(O$7,O$7+6)-MAX($E239-O$7,0)-MAX((O$7+4)-$F239,0),0)*$B239,"")</f>
        <v/>
      </c>
      <c r="P239" s="11" t="str">
        <f aca="false">IF(AND($B239&lt;&gt;"",$E239&lt;&gt;"",$F239&lt;&gt;"",P$7&lt;&gt;""),MAX(NETWORKDAYS(P$7,P$7+6)-MAX($E239-P$7,0)-MAX((P$7+4)-$F239,0),0)*$B239,"")</f>
        <v/>
      </c>
      <c r="Q239" s="11" t="str">
        <f aca="false">IF(AND($B239&lt;&gt;"",$E239&lt;&gt;"",$F239&lt;&gt;"",Q$7&lt;&gt;""),MAX(NETWORKDAYS(Q$7,Q$7+6)-MAX($E239-Q$7,0)-MAX((Q$7+4)-$F239,0),0)*$B239,"")</f>
        <v/>
      </c>
      <c r="R239" s="11" t="str">
        <f aca="false">IF(AND($B239&lt;&gt;"",$E239&lt;&gt;"",$F239&lt;&gt;"",R$7&lt;&gt;""),MAX(NETWORKDAYS(R$7,R$7+6)-MAX($E239-R$7,0)-MAX((R$7+4)-$F239,0),0)*$B239,"")</f>
        <v/>
      </c>
      <c r="S239" s="11" t="str">
        <f aca="false">IF(AND($B239&lt;&gt;"",$E239&lt;&gt;"",$F239&lt;&gt;"",S$7&lt;&gt;""),MAX(NETWORKDAYS(S$7,S$7+6)-MAX($E239-S$7,0)-MAX((S$7+4)-$F239,0),0)*$B239,"")</f>
        <v/>
      </c>
      <c r="T239" s="11" t="str">
        <f aca="false">IF(AND($B239&lt;&gt;"",$E239&lt;&gt;"",$F239&lt;&gt;"",T$7&lt;&gt;""),MAX(NETWORKDAYS(T$7,T$7+6)-MAX($E239-T$7,0)-MAX((T$7+4)-$F239,0),0)*$B239,"")</f>
        <v/>
      </c>
      <c r="U239" s="11" t="str">
        <f aca="false">IF(AND($B239&lt;&gt;"",$E239&lt;&gt;"",$F239&lt;&gt;"",U$7&lt;&gt;""),MAX(NETWORKDAYS(U$7,U$7+6)-MAX($E239-U$7,0)-MAX((U$7+4)-$F239,0),0)*$B239,"")</f>
        <v/>
      </c>
      <c r="V239" s="11" t="str">
        <f aca="false">IF(AND($B239&lt;&gt;"",$E239&lt;&gt;"",$F239&lt;&gt;"",V$7&lt;&gt;""),MAX(NETWORKDAYS(V$7,V$7+6)-MAX($E239-V$7,0)-MAX((V$7+4)-$F239,0),0)*$B239,"")</f>
        <v/>
      </c>
      <c r="W239" s="11" t="str">
        <f aca="false">IF(AND($B239&lt;&gt;"",$E239&lt;&gt;"",$F239&lt;&gt;"",W$7&lt;&gt;""),MAX(NETWORKDAYS(W$7,W$7+6)-MAX($E239-W$7,0)-MAX((W$7+4)-$F239,0),0)*$B239,"")</f>
        <v/>
      </c>
      <c r="X239" s="11" t="str">
        <f aca="false">IF(AND($B239&lt;&gt;"",$E239&lt;&gt;"",$F239&lt;&gt;"",X$7&lt;&gt;""),MAX(NETWORKDAYS(X$7,X$7+6)-MAX($E239-X$7,0)-MAX((X$7+4)-$F239,0),0)*$B239,"")</f>
        <v/>
      </c>
      <c r="Y239" s="11" t="str">
        <f aca="false">IF(AND($B239&lt;&gt;"",$E239&lt;&gt;"",$F239&lt;&gt;"",Y$7&lt;&gt;""),MAX(NETWORKDAYS(Y$7,Y$7+6)-MAX($E239-Y$7,0)-MAX((Y$7+4)-$F239,0),0)*$B239,"")</f>
        <v/>
      </c>
      <c r="Z239" s="11" t="str">
        <f aca="false">IF(AND($B239&lt;&gt;"",$E239&lt;&gt;"",$F239&lt;&gt;"",Z$7&lt;&gt;""),MAX(NETWORKDAYS(Z$7,Z$7+6)-MAX($E239-Z$7,0)-MAX((Z$7+4)-$F239,0),0)*$B239,"")</f>
        <v/>
      </c>
      <c r="AA239" s="11" t="str">
        <f aca="false">IF(AND($B239&lt;&gt;"",$E239&lt;&gt;"",$F239&lt;&gt;"",AA$7&lt;&gt;""),MAX(NETWORKDAYS(AA$7,AA$7+6)-MAX($E239-AA$7,0)-MAX((AA$7+4)-$F239,0),0)*$B239,"")</f>
        <v/>
      </c>
      <c r="AB239" s="11" t="str">
        <f aca="false">IF(AND($B239&lt;&gt;"",$E239&lt;&gt;"",$F239&lt;&gt;"",AB$7&lt;&gt;""),MAX(NETWORKDAYS(AB$7,AB$7+6)-MAX($E239-AB$7,0)-MAX((AB$7+4)-$F239,0),0)*$B239,"")</f>
        <v/>
      </c>
      <c r="AC239" s="11" t="str">
        <f aca="false">IF(AND($B239&lt;&gt;"",$E239&lt;&gt;"",$F239&lt;&gt;"",AC$7&lt;&gt;""),MAX(NETWORKDAYS(AC$7,AC$7+6)-MAX($E239-AC$7,0)-MAX((AC$7+4)-$F239,0),0)*$B239,"")</f>
        <v/>
      </c>
      <c r="AD239" s="11" t="str">
        <f aca="false">IF(AND($B239&lt;&gt;"",$E239&lt;&gt;"",$F239&lt;&gt;"",AD$7&lt;&gt;""),MAX(NETWORKDAYS(AD$7,AD$7+6)-MAX($E239-AD$7,0)-MAX((AD$7+4)-$F239,0),0)*$B239,"")</f>
        <v/>
      </c>
      <c r="AE239" s="11" t="str">
        <f aca="false">IF(AND($B239&lt;&gt;"",$E239&lt;&gt;"",$F239&lt;&gt;"",AE$7&lt;&gt;""),MAX(NETWORKDAYS(AE$7,AE$7+6)-MAX($E239-AE$7,0)-MAX((AE$7+4)-$F239,0),0)*$B239,"")</f>
        <v/>
      </c>
      <c r="AF239" s="11" t="str">
        <f aca="false">IF(AND($B239&lt;&gt;"",$E239&lt;&gt;"",$F239&lt;&gt;"",AF$7&lt;&gt;""),MAX(NETWORKDAYS(AF$7,AF$7+6)-MAX($E239-AF$7,0)-MAX((AF$7+4)-$F239,0),0)*$B239,"")</f>
        <v/>
      </c>
      <c r="AG239" s="11" t="str">
        <f aca="false">IF(AND($B239&lt;&gt;"",$E239&lt;&gt;"",$F239&lt;&gt;"",AG$7&lt;&gt;""),MAX(NETWORKDAYS(AG$7,AG$7+6)-MAX($E239-AG$7,0)-MAX((AG$7+4)-$F239,0),0)*$B239,"")</f>
        <v/>
      </c>
      <c r="AH239" s="11" t="str">
        <f aca="false">IF(AND($B239&lt;&gt;"",$E239&lt;&gt;"",$F239&lt;&gt;"",AH$7&lt;&gt;""),MAX(NETWORKDAYS(AH$7,AH$7+6)-MAX($E239-AH$7,0)-MAX((AH$7+4)-$F239,0),0)*$B239,"")</f>
        <v/>
      </c>
      <c r="AI239" s="11" t="str">
        <f aca="false">IF(AND($B239&lt;&gt;"",$E239&lt;&gt;"",$F239&lt;&gt;"",AI$7&lt;&gt;""),MAX(NETWORKDAYS(AI$7,AI$7+6)-MAX($E239-AI$7,0)-MAX((AI$7+4)-$F239,0),0)*$B239,"")</f>
        <v/>
      </c>
      <c r="AJ239" s="11" t="str">
        <f aca="false">IF(AND($B239&lt;&gt;"",$E239&lt;&gt;"",$F239&lt;&gt;"",AJ$7&lt;&gt;""),MAX(NETWORKDAYS(AJ$7,AJ$7+6)-MAX($E239-AJ$7,0)-MAX((AJ$7+4)-$F239,0),0)*$B239,"")</f>
        <v/>
      </c>
      <c r="AK239" s="11" t="str">
        <f aca="false">IF(AND($B239&lt;&gt;"",$E239&lt;&gt;"",$F239&lt;&gt;"",AK$7&lt;&gt;""),MAX(NETWORKDAYS(AK$7,AK$7+6)-MAX($E239-AK$7,0)-MAX((AK$7+4)-$F239,0),0)*$B239,"")</f>
        <v/>
      </c>
      <c r="AL239" s="11" t="str">
        <f aca="false">IF(AND($B239&lt;&gt;"",$E239&lt;&gt;"",$F239&lt;&gt;"",AL$7&lt;&gt;""),MAX(NETWORKDAYS(AL$7,AL$7+6)-MAX($E239-AL$7,0)-MAX((AL$7+4)-$F239,0),0)*$B239,"")</f>
        <v/>
      </c>
      <c r="AM239" s="11" t="str">
        <f aca="false">IF(AND($B239&lt;&gt;"",$E239&lt;&gt;"",$F239&lt;&gt;"",AM$7&lt;&gt;""),MAX(NETWORKDAYS(AM$7,AM$7+6)-MAX($E239-AM$7,0)-MAX((AM$7+4)-$F239,0),0)*$B239,"")</f>
        <v/>
      </c>
      <c r="AN239" s="11" t="str">
        <f aca="false">IF(AND($B239&lt;&gt;"",$E239&lt;&gt;"",$F239&lt;&gt;"",AN$7&lt;&gt;""),MAX(NETWORKDAYS(AN$7,AN$7+6)-MAX($E239-AN$7,0)-MAX((AN$7+4)-$F239,0),0)*$B239,"")</f>
        <v/>
      </c>
      <c r="AO239" s="11" t="str">
        <f aca="false">IF(AND($B239&lt;&gt;"",$E239&lt;&gt;"",$F239&lt;&gt;"",AO$7&lt;&gt;""),MAX(NETWORKDAYS(AO$7,AO$7+6)-MAX($E239-AO$7,0)-MAX((AO$7+4)-$F239,0),0)*$B239,"")</f>
        <v/>
      </c>
      <c r="AP239" s="11" t="str">
        <f aca="false">IF(AND($B239&lt;&gt;"",$E239&lt;&gt;"",$F239&lt;&gt;"",AP$7&lt;&gt;""),MAX(NETWORKDAYS(AP$7,AP$7+6)-MAX($E239-AP$7,0)-MAX((AP$7+4)-$F239,0),0)*$B239,"")</f>
        <v/>
      </c>
      <c r="AQ239" s="11" t="str">
        <f aca="false">IF(AND($B239&lt;&gt;"",$E239&lt;&gt;"",$F239&lt;&gt;"",AQ$7&lt;&gt;""),MAX(NETWORKDAYS(AQ$7,AQ$7+6)-MAX($E239-AQ$7,0)-MAX((AQ$7+4)-$F239,0),0)*$B239,"")</f>
        <v/>
      </c>
      <c r="AR239" s="11" t="str">
        <f aca="false">IF(AND($B239&lt;&gt;"",$E239&lt;&gt;"",$F239&lt;&gt;"",AR$7&lt;&gt;""),MAX(NETWORKDAYS(AR$7,AR$7+6)-MAX($E239-AR$7,0)-MAX((AR$7+4)-$F239,0),0)*$B239,"")</f>
        <v/>
      </c>
      <c r="AS239" s="11" t="str">
        <f aca="false">IF(AND($B239&lt;&gt;"",$E239&lt;&gt;"",$F239&lt;&gt;"",AS$7&lt;&gt;""),MAX(NETWORKDAYS(AS$7,AS$7+6)-MAX($E239-AS$7,0)-MAX((AS$7+4)-$F239,0),0)*$B239,"")</f>
        <v/>
      </c>
      <c r="AT239" s="11" t="str">
        <f aca="false">IF(AND($B239&lt;&gt;"",$E239&lt;&gt;"",$F239&lt;&gt;"",AT$7&lt;&gt;""),MAX(NETWORKDAYS(AT$7,AT$7+6)-MAX($E239-AT$7,0)-MAX((AT$7+4)-$F239,0),0)*$B239,"")</f>
        <v/>
      </c>
      <c r="AU239" s="11" t="str">
        <f aca="false">IF(AND($B239&lt;&gt;"",$E239&lt;&gt;"",$F239&lt;&gt;"",AU$7&lt;&gt;""),MAX(NETWORKDAYS(AU$7,AU$7+6)-MAX($E239-AU$7,0)-MAX((AU$7+4)-$F239,0),0)*$B239,"")</f>
        <v/>
      </c>
      <c r="AV239" s="11" t="str">
        <f aca="false">IF(AND($B239&lt;&gt;"",$E239&lt;&gt;"",$F239&lt;&gt;"",AV$7&lt;&gt;""),MAX(NETWORKDAYS(AV$7,AV$7+6)-MAX($E239-AV$7,0)-MAX((AV$7+4)-$F239,0),0)*$B239,"")</f>
        <v/>
      </c>
      <c r="AW239" s="11" t="str">
        <f aca="false">IF(AND($B239&lt;&gt;"",$E239&lt;&gt;"",$F239&lt;&gt;"",AW$7&lt;&gt;""),MAX(NETWORKDAYS(AW$7,AW$7+6)-MAX($E239-AW$7,0)-MAX((AW$7+4)-$F239,0),0)*$B239,"")</f>
        <v/>
      </c>
      <c r="AX239" s="11" t="str">
        <f aca="false">IF(AND($B239&lt;&gt;"",$E239&lt;&gt;"",$F239&lt;&gt;"",AX$7&lt;&gt;""),MAX(NETWORKDAYS(AX$7,AX$7+6)-MAX($E239-AX$7,0)-MAX((AX$7+4)-$F239,0),0)*$B239,"")</f>
        <v/>
      </c>
      <c r="AY239" s="11" t="str">
        <f aca="false">IF(AND($B239&lt;&gt;"",$E239&lt;&gt;"",$F239&lt;&gt;"",AY$7&lt;&gt;""),MAX(NETWORKDAYS(AY$7,AY$7+6)-MAX($E239-AY$7,0)-MAX((AY$7+4)-$F239,0),0)*$B239,"")</f>
        <v/>
      </c>
      <c r="AZ239" s="11" t="str">
        <f aca="false">IF(AND($B239&lt;&gt;"",$E239&lt;&gt;"",$F239&lt;&gt;"",AZ$7&lt;&gt;""),MAX(NETWORKDAYS(AZ$7,AZ$7+6)-MAX($E239-AZ$7,0)-MAX((AZ$7+4)-$F239,0),0)*$B239,"")</f>
        <v/>
      </c>
      <c r="BA239" s="11" t="str">
        <f aca="false">IF(AND($B239&lt;&gt;"",$E239&lt;&gt;"",$F239&lt;&gt;"",BA$7&lt;&gt;""),MAX(NETWORKDAYS(BA$7,BA$7+6)-MAX($E239-BA$7,0)-MAX((BA$7+4)-$F239,0),0)*$B239,"")</f>
        <v/>
      </c>
      <c r="BB239" s="11" t="str">
        <f aca="false">IF(AND($B239&lt;&gt;"",$E239&lt;&gt;"",$F239&lt;&gt;"",BB$7&lt;&gt;""),MAX(NETWORKDAYS(BB$7,BB$7+6)-MAX($E239-BB$7,0)-MAX((BB$7+4)-$F239,0),0)*$B239,"")</f>
        <v/>
      </c>
      <c r="BC239" s="11" t="str">
        <f aca="false">IF(AND($B239&lt;&gt;"",$E239&lt;&gt;"",$F239&lt;&gt;"",BC$7&lt;&gt;""),MAX(NETWORKDAYS(BC$7,BC$7+6)-MAX($E239-BC$7,0)-MAX((BC$7+4)-$F239,0),0)*$B239,"")</f>
        <v/>
      </c>
      <c r="BD239" s="11" t="str">
        <f aca="false">IF(AND($B239&lt;&gt;"",$E239&lt;&gt;"",$F239&lt;&gt;"",BD$7&lt;&gt;""),MAX(NETWORKDAYS(BD$7,BD$7+6)-MAX($E239-BD$7,0)-MAX((BD$7+4)-$F239,0),0)*$B239,"")</f>
        <v/>
      </c>
      <c r="BE239" s="11" t="str">
        <f aca="false">IF(AND($B239&lt;&gt;"",$E239&lt;&gt;"",$F239&lt;&gt;"",BE$7&lt;&gt;""),MAX(NETWORKDAYS(BE$7,BE$7+6)-MAX($E239-BE$7,0)-MAX((BE$7+4)-$F239,0),0)*$B239,"")</f>
        <v/>
      </c>
      <c r="BF239" s="11" t="str">
        <f aca="false">IF(AND($B239&lt;&gt;"",$E239&lt;&gt;"",$F239&lt;&gt;"",BF$7&lt;&gt;""),MAX(NETWORKDAYS(BF$7,BF$7+6)-MAX($E239-BF$7,0)-MAX((BF$7+4)-$F239,0),0)*$B239,"")</f>
        <v/>
      </c>
      <c r="BG239" s="11" t="str">
        <f aca="false">IF(AND($B239&lt;&gt;"",$E239&lt;&gt;"",$F239&lt;&gt;"",BG$7&lt;&gt;""),MAX(NETWORKDAYS(BG$7,BG$7+6)-MAX($E239-BG$7,0)-MAX((BG$7+4)-$F239,0),0)*$B239,"")</f>
        <v/>
      </c>
      <c r="BH239" s="11" t="str">
        <f aca="false">IF(AND($B239&lt;&gt;"",$E239&lt;&gt;"",$F239&lt;&gt;"",BH$7&lt;&gt;""),MAX(NETWORKDAYS(BH$7,BH$7+6)-MAX($E239-BH$7,0)-MAX((BH$7+4)-$F239,0),0)*$B239,"")</f>
        <v/>
      </c>
      <c r="BI239" s="11" t="str">
        <f aca="false">IF(AND($B239&lt;&gt;"",$E239&lt;&gt;"",$F239&lt;&gt;"",BI$7&lt;&gt;""),MAX(NETWORKDAYS(BI$7,BI$7+6)-MAX($E239-BI$7,0)-MAX((BI$7+4)-$F239,0),0)*$B239,"")</f>
        <v/>
      </c>
      <c r="BJ239" s="11" t="str">
        <f aca="false">IF(AND($B239&lt;&gt;"",$E239&lt;&gt;"",$F239&lt;&gt;"",BJ$7&lt;&gt;""),MAX(NETWORKDAYS(BJ$7,BJ$7+6)-MAX($E239-BJ$7,0)-MAX((BJ$7+4)-$F239,0),0)*$B239,"")</f>
        <v/>
      </c>
      <c r="BK239" s="11" t="str">
        <f aca="false">IF(AND($B239&lt;&gt;"",$E239&lt;&gt;"",$F239&lt;&gt;"",BK$7&lt;&gt;""),MAX(NETWORKDAYS(BK$7,BK$7+6)-MAX($E239-BK$7,0)-MAX((BK$7+4)-$F239,0),0)*$B239,"")</f>
        <v/>
      </c>
      <c r="BL239" s="11" t="str">
        <f aca="false">IF(AND($B239&lt;&gt;"",$E239&lt;&gt;"",$F239&lt;&gt;"",BL$7&lt;&gt;""),MAX(NETWORKDAYS(BL$7,BL$7+6)-MAX($E239-BL$7,0)-MAX((BL$7+4)-$F239,0),0)*$B239,"")</f>
        <v/>
      </c>
      <c r="BM239" s="11" t="str">
        <f aca="false">IF(AND($B239&lt;&gt;"",$E239&lt;&gt;"",$F239&lt;&gt;"",BM$7&lt;&gt;""),MAX(NETWORKDAYS(BM$7,BM$7+6)-MAX($E239-BM$7,0)-MAX((BM$7+4)-$F239,0),0)*$B239,"")</f>
        <v/>
      </c>
      <c r="BN239" s="11" t="str">
        <f aca="false">IF(AND($B239&lt;&gt;"",$E239&lt;&gt;"",$F239&lt;&gt;"",BN$7&lt;&gt;""),MAX(NETWORKDAYS(BN$7,BN$7+6)-MAX($E239-BN$7,0)-MAX((BN$7+4)-$F239,0),0)*$B239,"")</f>
        <v/>
      </c>
      <c r="BO239" s="11" t="str">
        <f aca="false">IF(AND($B239&lt;&gt;"",$E239&lt;&gt;"",$F239&lt;&gt;"",BO$7&lt;&gt;""),MAX(NETWORKDAYS(BO$7,BO$7+6)-MAX($E239-BO$7,0)-MAX((BO$7+4)-$F239,0),0)*$B239,"")</f>
        <v/>
      </c>
      <c r="BP239" s="11" t="str">
        <f aca="false">IF(AND($B239&lt;&gt;"",$E239&lt;&gt;"",$F239&lt;&gt;"",BP$7&lt;&gt;""),MAX(NETWORKDAYS(BP$7,BP$7+6)-MAX($E239-BP$7,0)-MAX((BP$7+4)-$F239,0),0)*$B239,"")</f>
        <v/>
      </c>
      <c r="BQ239" s="11" t="str">
        <f aca="false">IF(AND($B239&lt;&gt;"",$E239&lt;&gt;"",$F239&lt;&gt;"",BQ$7&lt;&gt;""),MAX(NETWORKDAYS(BQ$7,BQ$7+6)-MAX($E239-BQ$7,0)-MAX((BQ$7+4)-$F239,0),0)*$B239,"")</f>
        <v/>
      </c>
      <c r="BR239" s="11" t="str">
        <f aca="false">IF(AND($B239&lt;&gt;"",$E239&lt;&gt;"",$F239&lt;&gt;"",BR$7&lt;&gt;""),MAX(NETWORKDAYS(BR$7,BR$7+6)-MAX($E239-BR$7,0)-MAX((BR$7+4)-$F239,0),0)*$B239,"")</f>
        <v/>
      </c>
      <c r="BS239" s="11" t="str">
        <f aca="false">IF(AND($B239&lt;&gt;"",$E239&lt;&gt;"",$F239&lt;&gt;"",BS$7&lt;&gt;""),MAX(NETWORKDAYS(BS$7,BS$7+6)-MAX($E239-BS$7,0)-MAX((BS$7+4)-$F239,0),0)*$B239,"")</f>
        <v/>
      </c>
      <c r="BT239" s="11" t="str">
        <f aca="false">IF(AND($B239&lt;&gt;"",$E239&lt;&gt;"",$F239&lt;&gt;"",BT$7&lt;&gt;""),MAX(NETWORKDAYS(BT$7,BT$7+6)-MAX($E239-BT$7,0)-MAX((BT$7+4)-$F239,0),0)*$B239,"")</f>
        <v/>
      </c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</row>
    <row r="240" customFormat="false" ht="12.8" hidden="false" customHeight="false" outlineLevel="0" collapsed="false">
      <c r="A240" s="1" t="str">
        <f aca="false">IF(taskList!J236&lt;&gt;"",taskList!J236,"")</f>
        <v/>
      </c>
      <c r="B240" s="9" t="str">
        <f aca="false">IF(AND(IF(taskList!M236&lt;&gt;"",TRUE()),IF(taskList!K236&lt;&gt;"",TRUE())),taskList!M236/taskList!K236,"")</f>
        <v/>
      </c>
      <c r="C240" s="9" t="str">
        <f aca="false">IF(taskList!B236&lt;&gt;"",taskList!B236,"")</f>
        <v/>
      </c>
      <c r="D240" s="9" t="str">
        <f aca="false">IF(taskList!E236&lt;&gt;"",taskList!E236,"")</f>
        <v/>
      </c>
      <c r="E240" s="4" t="str">
        <f aca="false">IF(taskList!F236&lt;&gt;"",taskList!F236,"")</f>
        <v/>
      </c>
      <c r="F240" s="4" t="str">
        <f aca="false">IF(taskList!G236&lt;&gt;"",taskList!G236,"")</f>
        <v/>
      </c>
      <c r="H240" s="11" t="str">
        <f aca="false">IF(AND($B240&lt;&gt;"",$E240&lt;&gt;"",$F240&lt;&gt;"",H$7&lt;&gt;""),MAX(NETWORKDAYS(H$7,H$7+6)-MAX($E240-H$7,0)-MAX((H$7+4)-$F240,0),0)*$B240,"")</f>
        <v/>
      </c>
      <c r="I240" s="11" t="str">
        <f aca="false">IF(AND($B240&lt;&gt;"",$E240&lt;&gt;"",$F240&lt;&gt;"",I$7&lt;&gt;""),MAX(NETWORKDAYS(I$7,I$7+6)-MAX($E240-I$7,0)-MAX((I$7+4)-$F240,0),0)*$B240,"")</f>
        <v/>
      </c>
      <c r="J240" s="11" t="str">
        <f aca="false">IF(AND($B240&lt;&gt;"",$E240&lt;&gt;"",$F240&lt;&gt;"",J$7&lt;&gt;""),MAX(NETWORKDAYS(J$7,J$7+6)-MAX($E240-J$7,0)-MAX((J$7+4)-$F240,0),0)*$B240,"")</f>
        <v/>
      </c>
      <c r="K240" s="11" t="str">
        <f aca="false">IF(AND($B240&lt;&gt;"",$E240&lt;&gt;"",$F240&lt;&gt;"",K$7&lt;&gt;""),MAX(NETWORKDAYS(K$7,K$7+6)-MAX($E240-K$7,0)-MAX((K$7+4)-$F240,0),0)*$B240,"")</f>
        <v/>
      </c>
      <c r="L240" s="11" t="str">
        <f aca="false">IF(AND($B240&lt;&gt;"",$E240&lt;&gt;"",$F240&lt;&gt;"",L$7&lt;&gt;""),MAX(NETWORKDAYS(L$7,L$7+6)-MAX($E240-L$7,0)-MAX((L$7+4)-$F240,0),0)*$B240,"")</f>
        <v/>
      </c>
      <c r="M240" s="11" t="str">
        <f aca="false">IF(AND($B240&lt;&gt;"",$E240&lt;&gt;"",$F240&lt;&gt;"",M$7&lt;&gt;""),MAX(NETWORKDAYS(M$7,M$7+6)-MAX($E240-M$7,0)-MAX((M$7+4)-$F240,0),0)*$B240,"")</f>
        <v/>
      </c>
      <c r="N240" s="11" t="str">
        <f aca="false">IF(AND($B240&lt;&gt;"",$E240&lt;&gt;"",$F240&lt;&gt;"",N$7&lt;&gt;""),MAX(NETWORKDAYS(N$7,N$7+6)-MAX($E240-N$7,0)-MAX((N$7+4)-$F240,0),0)*$B240,"")</f>
        <v/>
      </c>
      <c r="O240" s="11" t="str">
        <f aca="false">IF(AND($B240&lt;&gt;"",$E240&lt;&gt;"",$F240&lt;&gt;"",O$7&lt;&gt;""),MAX(NETWORKDAYS(O$7,O$7+6)-MAX($E240-O$7,0)-MAX((O$7+4)-$F240,0),0)*$B240,"")</f>
        <v/>
      </c>
      <c r="P240" s="11" t="str">
        <f aca="false">IF(AND($B240&lt;&gt;"",$E240&lt;&gt;"",$F240&lt;&gt;"",P$7&lt;&gt;""),MAX(NETWORKDAYS(P$7,P$7+6)-MAX($E240-P$7,0)-MAX((P$7+4)-$F240,0),0)*$B240,"")</f>
        <v/>
      </c>
      <c r="Q240" s="11" t="str">
        <f aca="false">IF(AND($B240&lt;&gt;"",$E240&lt;&gt;"",$F240&lt;&gt;"",Q$7&lt;&gt;""),MAX(NETWORKDAYS(Q$7,Q$7+6)-MAX($E240-Q$7,0)-MAX((Q$7+4)-$F240,0),0)*$B240,"")</f>
        <v/>
      </c>
      <c r="R240" s="11" t="str">
        <f aca="false">IF(AND($B240&lt;&gt;"",$E240&lt;&gt;"",$F240&lt;&gt;"",R$7&lt;&gt;""),MAX(NETWORKDAYS(R$7,R$7+6)-MAX($E240-R$7,0)-MAX((R$7+4)-$F240,0),0)*$B240,"")</f>
        <v/>
      </c>
      <c r="S240" s="11" t="str">
        <f aca="false">IF(AND($B240&lt;&gt;"",$E240&lt;&gt;"",$F240&lt;&gt;"",S$7&lt;&gt;""),MAX(NETWORKDAYS(S$7,S$7+6)-MAX($E240-S$7,0)-MAX((S$7+4)-$F240,0),0)*$B240,"")</f>
        <v/>
      </c>
      <c r="T240" s="11" t="str">
        <f aca="false">IF(AND($B240&lt;&gt;"",$E240&lt;&gt;"",$F240&lt;&gt;"",T$7&lt;&gt;""),MAX(NETWORKDAYS(T$7,T$7+6)-MAX($E240-T$7,0)-MAX((T$7+4)-$F240,0),0)*$B240,"")</f>
        <v/>
      </c>
      <c r="U240" s="11" t="str">
        <f aca="false">IF(AND($B240&lt;&gt;"",$E240&lt;&gt;"",$F240&lt;&gt;"",U$7&lt;&gt;""),MAX(NETWORKDAYS(U$7,U$7+6)-MAX($E240-U$7,0)-MAX((U$7+4)-$F240,0),0)*$B240,"")</f>
        <v/>
      </c>
      <c r="V240" s="11" t="str">
        <f aca="false">IF(AND($B240&lt;&gt;"",$E240&lt;&gt;"",$F240&lt;&gt;"",V$7&lt;&gt;""),MAX(NETWORKDAYS(V$7,V$7+6)-MAX($E240-V$7,0)-MAX((V$7+4)-$F240,0),0)*$B240,"")</f>
        <v/>
      </c>
      <c r="W240" s="11" t="str">
        <f aca="false">IF(AND($B240&lt;&gt;"",$E240&lt;&gt;"",$F240&lt;&gt;"",W$7&lt;&gt;""),MAX(NETWORKDAYS(W$7,W$7+6)-MAX($E240-W$7,0)-MAX((W$7+4)-$F240,0),0)*$B240,"")</f>
        <v/>
      </c>
      <c r="X240" s="11" t="str">
        <f aca="false">IF(AND($B240&lt;&gt;"",$E240&lt;&gt;"",$F240&lt;&gt;"",X$7&lt;&gt;""),MAX(NETWORKDAYS(X$7,X$7+6)-MAX($E240-X$7,0)-MAX((X$7+4)-$F240,0),0)*$B240,"")</f>
        <v/>
      </c>
      <c r="Y240" s="11" t="str">
        <f aca="false">IF(AND($B240&lt;&gt;"",$E240&lt;&gt;"",$F240&lt;&gt;"",Y$7&lt;&gt;""),MAX(NETWORKDAYS(Y$7,Y$7+6)-MAX($E240-Y$7,0)-MAX((Y$7+4)-$F240,0),0)*$B240,"")</f>
        <v/>
      </c>
      <c r="Z240" s="11" t="str">
        <f aca="false">IF(AND($B240&lt;&gt;"",$E240&lt;&gt;"",$F240&lt;&gt;"",Z$7&lt;&gt;""),MAX(NETWORKDAYS(Z$7,Z$7+6)-MAX($E240-Z$7,0)-MAX((Z$7+4)-$F240,0),0)*$B240,"")</f>
        <v/>
      </c>
      <c r="AA240" s="11" t="str">
        <f aca="false">IF(AND($B240&lt;&gt;"",$E240&lt;&gt;"",$F240&lt;&gt;"",AA$7&lt;&gt;""),MAX(NETWORKDAYS(AA$7,AA$7+6)-MAX($E240-AA$7,0)-MAX((AA$7+4)-$F240,0),0)*$B240,"")</f>
        <v/>
      </c>
      <c r="AB240" s="11" t="str">
        <f aca="false">IF(AND($B240&lt;&gt;"",$E240&lt;&gt;"",$F240&lt;&gt;"",AB$7&lt;&gt;""),MAX(NETWORKDAYS(AB$7,AB$7+6)-MAX($E240-AB$7,0)-MAX((AB$7+4)-$F240,0),0)*$B240,"")</f>
        <v/>
      </c>
      <c r="AC240" s="11" t="str">
        <f aca="false">IF(AND($B240&lt;&gt;"",$E240&lt;&gt;"",$F240&lt;&gt;"",AC$7&lt;&gt;""),MAX(NETWORKDAYS(AC$7,AC$7+6)-MAX($E240-AC$7,0)-MAX((AC$7+4)-$F240,0),0)*$B240,"")</f>
        <v/>
      </c>
      <c r="AD240" s="11" t="str">
        <f aca="false">IF(AND($B240&lt;&gt;"",$E240&lt;&gt;"",$F240&lt;&gt;"",AD$7&lt;&gt;""),MAX(NETWORKDAYS(AD$7,AD$7+6)-MAX($E240-AD$7,0)-MAX((AD$7+4)-$F240,0),0)*$B240,"")</f>
        <v/>
      </c>
      <c r="AE240" s="11" t="str">
        <f aca="false">IF(AND($B240&lt;&gt;"",$E240&lt;&gt;"",$F240&lt;&gt;"",AE$7&lt;&gt;""),MAX(NETWORKDAYS(AE$7,AE$7+6)-MAX($E240-AE$7,0)-MAX((AE$7+4)-$F240,0),0)*$B240,"")</f>
        <v/>
      </c>
      <c r="AF240" s="11" t="str">
        <f aca="false">IF(AND($B240&lt;&gt;"",$E240&lt;&gt;"",$F240&lt;&gt;"",AF$7&lt;&gt;""),MAX(NETWORKDAYS(AF$7,AF$7+6)-MAX($E240-AF$7,0)-MAX((AF$7+4)-$F240,0),0)*$B240,"")</f>
        <v/>
      </c>
      <c r="AG240" s="11" t="str">
        <f aca="false">IF(AND($B240&lt;&gt;"",$E240&lt;&gt;"",$F240&lt;&gt;"",AG$7&lt;&gt;""),MAX(NETWORKDAYS(AG$7,AG$7+6)-MAX($E240-AG$7,0)-MAX((AG$7+4)-$F240,0),0)*$B240,"")</f>
        <v/>
      </c>
      <c r="AH240" s="11" t="str">
        <f aca="false">IF(AND($B240&lt;&gt;"",$E240&lt;&gt;"",$F240&lt;&gt;"",AH$7&lt;&gt;""),MAX(NETWORKDAYS(AH$7,AH$7+6)-MAX($E240-AH$7,0)-MAX((AH$7+4)-$F240,0),0)*$B240,"")</f>
        <v/>
      </c>
      <c r="AI240" s="11" t="str">
        <f aca="false">IF(AND($B240&lt;&gt;"",$E240&lt;&gt;"",$F240&lt;&gt;"",AI$7&lt;&gt;""),MAX(NETWORKDAYS(AI$7,AI$7+6)-MAX($E240-AI$7,0)-MAX((AI$7+4)-$F240,0),0)*$B240,"")</f>
        <v/>
      </c>
      <c r="AJ240" s="11" t="str">
        <f aca="false">IF(AND($B240&lt;&gt;"",$E240&lt;&gt;"",$F240&lt;&gt;"",AJ$7&lt;&gt;""),MAX(NETWORKDAYS(AJ$7,AJ$7+6)-MAX($E240-AJ$7,0)-MAX((AJ$7+4)-$F240,0),0)*$B240,"")</f>
        <v/>
      </c>
      <c r="AK240" s="11" t="str">
        <f aca="false">IF(AND($B240&lt;&gt;"",$E240&lt;&gt;"",$F240&lt;&gt;"",AK$7&lt;&gt;""),MAX(NETWORKDAYS(AK$7,AK$7+6)-MAX($E240-AK$7,0)-MAX((AK$7+4)-$F240,0),0)*$B240,"")</f>
        <v/>
      </c>
      <c r="AL240" s="11" t="str">
        <f aca="false">IF(AND($B240&lt;&gt;"",$E240&lt;&gt;"",$F240&lt;&gt;"",AL$7&lt;&gt;""),MAX(NETWORKDAYS(AL$7,AL$7+6)-MAX($E240-AL$7,0)-MAX((AL$7+4)-$F240,0),0)*$B240,"")</f>
        <v/>
      </c>
      <c r="AM240" s="11" t="str">
        <f aca="false">IF(AND($B240&lt;&gt;"",$E240&lt;&gt;"",$F240&lt;&gt;"",AM$7&lt;&gt;""),MAX(NETWORKDAYS(AM$7,AM$7+6)-MAX($E240-AM$7,0)-MAX((AM$7+4)-$F240,0),0)*$B240,"")</f>
        <v/>
      </c>
      <c r="AN240" s="11" t="str">
        <f aca="false">IF(AND($B240&lt;&gt;"",$E240&lt;&gt;"",$F240&lt;&gt;"",AN$7&lt;&gt;""),MAX(NETWORKDAYS(AN$7,AN$7+6)-MAX($E240-AN$7,0)-MAX((AN$7+4)-$F240,0),0)*$B240,"")</f>
        <v/>
      </c>
      <c r="AO240" s="11" t="str">
        <f aca="false">IF(AND($B240&lt;&gt;"",$E240&lt;&gt;"",$F240&lt;&gt;"",AO$7&lt;&gt;""),MAX(NETWORKDAYS(AO$7,AO$7+6)-MAX($E240-AO$7,0)-MAX((AO$7+4)-$F240,0),0)*$B240,"")</f>
        <v/>
      </c>
      <c r="AP240" s="11" t="str">
        <f aca="false">IF(AND($B240&lt;&gt;"",$E240&lt;&gt;"",$F240&lt;&gt;"",AP$7&lt;&gt;""),MAX(NETWORKDAYS(AP$7,AP$7+6)-MAX($E240-AP$7,0)-MAX((AP$7+4)-$F240,0),0)*$B240,"")</f>
        <v/>
      </c>
      <c r="AQ240" s="11" t="str">
        <f aca="false">IF(AND($B240&lt;&gt;"",$E240&lt;&gt;"",$F240&lt;&gt;"",AQ$7&lt;&gt;""),MAX(NETWORKDAYS(AQ$7,AQ$7+6)-MAX($E240-AQ$7,0)-MAX((AQ$7+4)-$F240,0),0)*$B240,"")</f>
        <v/>
      </c>
      <c r="AR240" s="11" t="str">
        <f aca="false">IF(AND($B240&lt;&gt;"",$E240&lt;&gt;"",$F240&lt;&gt;"",AR$7&lt;&gt;""),MAX(NETWORKDAYS(AR$7,AR$7+6)-MAX($E240-AR$7,0)-MAX((AR$7+4)-$F240,0),0)*$B240,"")</f>
        <v/>
      </c>
      <c r="AS240" s="11" t="str">
        <f aca="false">IF(AND($B240&lt;&gt;"",$E240&lt;&gt;"",$F240&lt;&gt;"",AS$7&lt;&gt;""),MAX(NETWORKDAYS(AS$7,AS$7+6)-MAX($E240-AS$7,0)-MAX((AS$7+4)-$F240,0),0)*$B240,"")</f>
        <v/>
      </c>
      <c r="AT240" s="11" t="str">
        <f aca="false">IF(AND($B240&lt;&gt;"",$E240&lt;&gt;"",$F240&lt;&gt;"",AT$7&lt;&gt;""),MAX(NETWORKDAYS(AT$7,AT$7+6)-MAX($E240-AT$7,0)-MAX((AT$7+4)-$F240,0),0)*$B240,"")</f>
        <v/>
      </c>
      <c r="AU240" s="11" t="str">
        <f aca="false">IF(AND($B240&lt;&gt;"",$E240&lt;&gt;"",$F240&lt;&gt;"",AU$7&lt;&gt;""),MAX(NETWORKDAYS(AU$7,AU$7+6)-MAX($E240-AU$7,0)-MAX((AU$7+4)-$F240,0),0)*$B240,"")</f>
        <v/>
      </c>
      <c r="AV240" s="11" t="str">
        <f aca="false">IF(AND($B240&lt;&gt;"",$E240&lt;&gt;"",$F240&lt;&gt;"",AV$7&lt;&gt;""),MAX(NETWORKDAYS(AV$7,AV$7+6)-MAX($E240-AV$7,0)-MAX((AV$7+4)-$F240,0),0)*$B240,"")</f>
        <v/>
      </c>
      <c r="AW240" s="11" t="str">
        <f aca="false">IF(AND($B240&lt;&gt;"",$E240&lt;&gt;"",$F240&lt;&gt;"",AW$7&lt;&gt;""),MAX(NETWORKDAYS(AW$7,AW$7+6)-MAX($E240-AW$7,0)-MAX((AW$7+4)-$F240,0),0)*$B240,"")</f>
        <v/>
      </c>
      <c r="AX240" s="11" t="str">
        <f aca="false">IF(AND($B240&lt;&gt;"",$E240&lt;&gt;"",$F240&lt;&gt;"",AX$7&lt;&gt;""),MAX(NETWORKDAYS(AX$7,AX$7+6)-MAX($E240-AX$7,0)-MAX((AX$7+4)-$F240,0),0)*$B240,"")</f>
        <v/>
      </c>
      <c r="AY240" s="11" t="str">
        <f aca="false">IF(AND($B240&lt;&gt;"",$E240&lt;&gt;"",$F240&lt;&gt;"",AY$7&lt;&gt;""),MAX(NETWORKDAYS(AY$7,AY$7+6)-MAX($E240-AY$7,0)-MAX((AY$7+4)-$F240,0),0)*$B240,"")</f>
        <v/>
      </c>
      <c r="AZ240" s="11" t="str">
        <f aca="false">IF(AND($B240&lt;&gt;"",$E240&lt;&gt;"",$F240&lt;&gt;"",AZ$7&lt;&gt;""),MAX(NETWORKDAYS(AZ$7,AZ$7+6)-MAX($E240-AZ$7,0)-MAX((AZ$7+4)-$F240,0),0)*$B240,"")</f>
        <v/>
      </c>
      <c r="BA240" s="11" t="str">
        <f aca="false">IF(AND($B240&lt;&gt;"",$E240&lt;&gt;"",$F240&lt;&gt;"",BA$7&lt;&gt;""),MAX(NETWORKDAYS(BA$7,BA$7+6)-MAX($E240-BA$7,0)-MAX((BA$7+4)-$F240,0),0)*$B240,"")</f>
        <v/>
      </c>
      <c r="BB240" s="11" t="str">
        <f aca="false">IF(AND($B240&lt;&gt;"",$E240&lt;&gt;"",$F240&lt;&gt;"",BB$7&lt;&gt;""),MAX(NETWORKDAYS(BB$7,BB$7+6)-MAX($E240-BB$7,0)-MAX((BB$7+4)-$F240,0),0)*$B240,"")</f>
        <v/>
      </c>
      <c r="BC240" s="11" t="str">
        <f aca="false">IF(AND($B240&lt;&gt;"",$E240&lt;&gt;"",$F240&lt;&gt;"",BC$7&lt;&gt;""),MAX(NETWORKDAYS(BC$7,BC$7+6)-MAX($E240-BC$7,0)-MAX((BC$7+4)-$F240,0),0)*$B240,"")</f>
        <v/>
      </c>
      <c r="BD240" s="11" t="str">
        <f aca="false">IF(AND($B240&lt;&gt;"",$E240&lt;&gt;"",$F240&lt;&gt;"",BD$7&lt;&gt;""),MAX(NETWORKDAYS(BD$7,BD$7+6)-MAX($E240-BD$7,0)-MAX((BD$7+4)-$F240,0),0)*$B240,"")</f>
        <v/>
      </c>
      <c r="BE240" s="11" t="str">
        <f aca="false">IF(AND($B240&lt;&gt;"",$E240&lt;&gt;"",$F240&lt;&gt;"",BE$7&lt;&gt;""),MAX(NETWORKDAYS(BE$7,BE$7+6)-MAX($E240-BE$7,0)-MAX((BE$7+4)-$F240,0),0)*$B240,"")</f>
        <v/>
      </c>
      <c r="BF240" s="11" t="str">
        <f aca="false">IF(AND($B240&lt;&gt;"",$E240&lt;&gt;"",$F240&lt;&gt;"",BF$7&lt;&gt;""),MAX(NETWORKDAYS(BF$7,BF$7+6)-MAX($E240-BF$7,0)-MAX((BF$7+4)-$F240,0),0)*$B240,"")</f>
        <v/>
      </c>
      <c r="BG240" s="11" t="str">
        <f aca="false">IF(AND($B240&lt;&gt;"",$E240&lt;&gt;"",$F240&lt;&gt;"",BG$7&lt;&gt;""),MAX(NETWORKDAYS(BG$7,BG$7+6)-MAX($E240-BG$7,0)-MAX((BG$7+4)-$F240,0),0)*$B240,"")</f>
        <v/>
      </c>
      <c r="BH240" s="11" t="str">
        <f aca="false">IF(AND($B240&lt;&gt;"",$E240&lt;&gt;"",$F240&lt;&gt;"",BH$7&lt;&gt;""),MAX(NETWORKDAYS(BH$7,BH$7+6)-MAX($E240-BH$7,0)-MAX((BH$7+4)-$F240,0),0)*$B240,"")</f>
        <v/>
      </c>
      <c r="BI240" s="11" t="str">
        <f aca="false">IF(AND($B240&lt;&gt;"",$E240&lt;&gt;"",$F240&lt;&gt;"",BI$7&lt;&gt;""),MAX(NETWORKDAYS(BI$7,BI$7+6)-MAX($E240-BI$7,0)-MAX((BI$7+4)-$F240,0),0)*$B240,"")</f>
        <v/>
      </c>
      <c r="BJ240" s="11" t="str">
        <f aca="false">IF(AND($B240&lt;&gt;"",$E240&lt;&gt;"",$F240&lt;&gt;"",BJ$7&lt;&gt;""),MAX(NETWORKDAYS(BJ$7,BJ$7+6)-MAX($E240-BJ$7,0)-MAX((BJ$7+4)-$F240,0),0)*$B240,"")</f>
        <v/>
      </c>
      <c r="BK240" s="11" t="str">
        <f aca="false">IF(AND($B240&lt;&gt;"",$E240&lt;&gt;"",$F240&lt;&gt;"",BK$7&lt;&gt;""),MAX(NETWORKDAYS(BK$7,BK$7+6)-MAX($E240-BK$7,0)-MAX((BK$7+4)-$F240,0),0)*$B240,"")</f>
        <v/>
      </c>
      <c r="BL240" s="11" t="str">
        <f aca="false">IF(AND($B240&lt;&gt;"",$E240&lt;&gt;"",$F240&lt;&gt;"",BL$7&lt;&gt;""),MAX(NETWORKDAYS(BL$7,BL$7+6)-MAX($E240-BL$7,0)-MAX((BL$7+4)-$F240,0),0)*$B240,"")</f>
        <v/>
      </c>
      <c r="BM240" s="11" t="str">
        <f aca="false">IF(AND($B240&lt;&gt;"",$E240&lt;&gt;"",$F240&lt;&gt;"",BM$7&lt;&gt;""),MAX(NETWORKDAYS(BM$7,BM$7+6)-MAX($E240-BM$7,0)-MAX((BM$7+4)-$F240,0),0)*$B240,"")</f>
        <v/>
      </c>
      <c r="BN240" s="11" t="str">
        <f aca="false">IF(AND($B240&lt;&gt;"",$E240&lt;&gt;"",$F240&lt;&gt;"",BN$7&lt;&gt;""),MAX(NETWORKDAYS(BN$7,BN$7+6)-MAX($E240-BN$7,0)-MAX((BN$7+4)-$F240,0),0)*$B240,"")</f>
        <v/>
      </c>
      <c r="BO240" s="11" t="str">
        <f aca="false">IF(AND($B240&lt;&gt;"",$E240&lt;&gt;"",$F240&lt;&gt;"",BO$7&lt;&gt;""),MAX(NETWORKDAYS(BO$7,BO$7+6)-MAX($E240-BO$7,0)-MAX((BO$7+4)-$F240,0),0)*$B240,"")</f>
        <v/>
      </c>
      <c r="BP240" s="11" t="str">
        <f aca="false">IF(AND($B240&lt;&gt;"",$E240&lt;&gt;"",$F240&lt;&gt;"",BP$7&lt;&gt;""),MAX(NETWORKDAYS(BP$7,BP$7+6)-MAX($E240-BP$7,0)-MAX((BP$7+4)-$F240,0),0)*$B240,"")</f>
        <v/>
      </c>
      <c r="BQ240" s="11" t="str">
        <f aca="false">IF(AND($B240&lt;&gt;"",$E240&lt;&gt;"",$F240&lt;&gt;"",BQ$7&lt;&gt;""),MAX(NETWORKDAYS(BQ$7,BQ$7+6)-MAX($E240-BQ$7,0)-MAX((BQ$7+4)-$F240,0),0)*$B240,"")</f>
        <v/>
      </c>
      <c r="BR240" s="11" t="str">
        <f aca="false">IF(AND($B240&lt;&gt;"",$E240&lt;&gt;"",$F240&lt;&gt;"",BR$7&lt;&gt;""),MAX(NETWORKDAYS(BR$7,BR$7+6)-MAX($E240-BR$7,0)-MAX((BR$7+4)-$F240,0),0)*$B240,"")</f>
        <v/>
      </c>
      <c r="BS240" s="11" t="str">
        <f aca="false">IF(AND($B240&lt;&gt;"",$E240&lt;&gt;"",$F240&lt;&gt;"",BS$7&lt;&gt;""),MAX(NETWORKDAYS(BS$7,BS$7+6)-MAX($E240-BS$7,0)-MAX((BS$7+4)-$F240,0),0)*$B240,"")</f>
        <v/>
      </c>
      <c r="BT240" s="11" t="str">
        <f aca="false">IF(AND($B240&lt;&gt;"",$E240&lt;&gt;"",$F240&lt;&gt;"",BT$7&lt;&gt;""),MAX(NETWORKDAYS(BT$7,BT$7+6)-MAX($E240-BT$7,0)-MAX((BT$7+4)-$F240,0),0)*$B240,"")</f>
        <v/>
      </c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</row>
    <row r="241" customFormat="false" ht="12.8" hidden="false" customHeight="false" outlineLevel="0" collapsed="false">
      <c r="A241" s="1" t="str">
        <f aca="false">IF(taskList!J237&lt;&gt;"",taskList!J237,"")</f>
        <v/>
      </c>
      <c r="B241" s="9" t="str">
        <f aca="false">IF(AND(IF(taskList!M237&lt;&gt;"",TRUE()),IF(taskList!K237&lt;&gt;"",TRUE())),taskList!M237/taskList!K237,"")</f>
        <v/>
      </c>
      <c r="C241" s="9" t="str">
        <f aca="false">IF(taskList!B237&lt;&gt;"",taskList!B237,"")</f>
        <v/>
      </c>
      <c r="D241" s="9" t="str">
        <f aca="false">IF(taskList!E237&lt;&gt;"",taskList!E237,"")</f>
        <v/>
      </c>
      <c r="E241" s="4" t="str">
        <f aca="false">IF(taskList!F237&lt;&gt;"",taskList!F237,"")</f>
        <v/>
      </c>
      <c r="F241" s="4" t="str">
        <f aca="false">IF(taskList!G237&lt;&gt;"",taskList!G237,"")</f>
        <v/>
      </c>
      <c r="H241" s="11" t="str">
        <f aca="false">IF(AND($B241&lt;&gt;"",$E241&lt;&gt;"",$F241&lt;&gt;"",H$7&lt;&gt;""),MAX(NETWORKDAYS(H$7,H$7+6)-MAX($E241-H$7,0)-MAX((H$7+4)-$F241,0),0)*$B241,"")</f>
        <v/>
      </c>
      <c r="I241" s="11" t="str">
        <f aca="false">IF(AND($B241&lt;&gt;"",$E241&lt;&gt;"",$F241&lt;&gt;"",I$7&lt;&gt;""),MAX(NETWORKDAYS(I$7,I$7+6)-MAX($E241-I$7,0)-MAX((I$7+4)-$F241,0),0)*$B241,"")</f>
        <v/>
      </c>
      <c r="J241" s="11" t="str">
        <f aca="false">IF(AND($B241&lt;&gt;"",$E241&lt;&gt;"",$F241&lt;&gt;"",J$7&lt;&gt;""),MAX(NETWORKDAYS(J$7,J$7+6)-MAX($E241-J$7,0)-MAX((J$7+4)-$F241,0),0)*$B241,"")</f>
        <v/>
      </c>
      <c r="K241" s="11" t="str">
        <f aca="false">IF(AND($B241&lt;&gt;"",$E241&lt;&gt;"",$F241&lt;&gt;"",K$7&lt;&gt;""),MAX(NETWORKDAYS(K$7,K$7+6)-MAX($E241-K$7,0)-MAX((K$7+4)-$F241,0),0)*$B241,"")</f>
        <v/>
      </c>
      <c r="L241" s="11" t="str">
        <f aca="false">IF(AND($B241&lt;&gt;"",$E241&lt;&gt;"",$F241&lt;&gt;"",L$7&lt;&gt;""),MAX(NETWORKDAYS(L$7,L$7+6)-MAX($E241-L$7,0)-MAX((L$7+4)-$F241,0),0)*$B241,"")</f>
        <v/>
      </c>
      <c r="M241" s="11" t="str">
        <f aca="false">IF(AND($B241&lt;&gt;"",$E241&lt;&gt;"",$F241&lt;&gt;"",M$7&lt;&gt;""),MAX(NETWORKDAYS(M$7,M$7+6)-MAX($E241-M$7,0)-MAX((M$7+4)-$F241,0),0)*$B241,"")</f>
        <v/>
      </c>
      <c r="N241" s="11" t="str">
        <f aca="false">IF(AND($B241&lt;&gt;"",$E241&lt;&gt;"",$F241&lt;&gt;"",N$7&lt;&gt;""),MAX(NETWORKDAYS(N$7,N$7+6)-MAX($E241-N$7,0)-MAX((N$7+4)-$F241,0),0)*$B241,"")</f>
        <v/>
      </c>
      <c r="O241" s="11" t="str">
        <f aca="false">IF(AND($B241&lt;&gt;"",$E241&lt;&gt;"",$F241&lt;&gt;"",O$7&lt;&gt;""),MAX(NETWORKDAYS(O$7,O$7+6)-MAX($E241-O$7,0)-MAX((O$7+4)-$F241,0),0)*$B241,"")</f>
        <v/>
      </c>
      <c r="P241" s="11" t="str">
        <f aca="false">IF(AND($B241&lt;&gt;"",$E241&lt;&gt;"",$F241&lt;&gt;"",P$7&lt;&gt;""),MAX(NETWORKDAYS(P$7,P$7+6)-MAX($E241-P$7,0)-MAX((P$7+4)-$F241,0),0)*$B241,"")</f>
        <v/>
      </c>
      <c r="Q241" s="11" t="str">
        <f aca="false">IF(AND($B241&lt;&gt;"",$E241&lt;&gt;"",$F241&lt;&gt;"",Q$7&lt;&gt;""),MAX(NETWORKDAYS(Q$7,Q$7+6)-MAX($E241-Q$7,0)-MAX((Q$7+4)-$F241,0),0)*$B241,"")</f>
        <v/>
      </c>
      <c r="R241" s="11" t="str">
        <f aca="false">IF(AND($B241&lt;&gt;"",$E241&lt;&gt;"",$F241&lt;&gt;"",R$7&lt;&gt;""),MAX(NETWORKDAYS(R$7,R$7+6)-MAX($E241-R$7,0)-MAX((R$7+4)-$F241,0),0)*$B241,"")</f>
        <v/>
      </c>
      <c r="S241" s="11" t="str">
        <f aca="false">IF(AND($B241&lt;&gt;"",$E241&lt;&gt;"",$F241&lt;&gt;"",S$7&lt;&gt;""),MAX(NETWORKDAYS(S$7,S$7+6)-MAX($E241-S$7,0)-MAX((S$7+4)-$F241,0),0)*$B241,"")</f>
        <v/>
      </c>
      <c r="T241" s="11" t="str">
        <f aca="false">IF(AND($B241&lt;&gt;"",$E241&lt;&gt;"",$F241&lt;&gt;"",T$7&lt;&gt;""),MAX(NETWORKDAYS(T$7,T$7+6)-MAX($E241-T$7,0)-MAX((T$7+4)-$F241,0),0)*$B241,"")</f>
        <v/>
      </c>
      <c r="U241" s="11" t="str">
        <f aca="false">IF(AND($B241&lt;&gt;"",$E241&lt;&gt;"",$F241&lt;&gt;"",U$7&lt;&gt;""),MAX(NETWORKDAYS(U$7,U$7+6)-MAX($E241-U$7,0)-MAX((U$7+4)-$F241,0),0)*$B241,"")</f>
        <v/>
      </c>
      <c r="V241" s="11" t="str">
        <f aca="false">IF(AND($B241&lt;&gt;"",$E241&lt;&gt;"",$F241&lt;&gt;"",V$7&lt;&gt;""),MAX(NETWORKDAYS(V$7,V$7+6)-MAX($E241-V$7,0)-MAX((V$7+4)-$F241,0),0)*$B241,"")</f>
        <v/>
      </c>
      <c r="W241" s="11" t="str">
        <f aca="false">IF(AND($B241&lt;&gt;"",$E241&lt;&gt;"",$F241&lt;&gt;"",W$7&lt;&gt;""),MAX(NETWORKDAYS(W$7,W$7+6)-MAX($E241-W$7,0)-MAX((W$7+4)-$F241,0),0)*$B241,"")</f>
        <v/>
      </c>
      <c r="X241" s="11" t="str">
        <f aca="false">IF(AND($B241&lt;&gt;"",$E241&lt;&gt;"",$F241&lt;&gt;"",X$7&lt;&gt;""),MAX(NETWORKDAYS(X$7,X$7+6)-MAX($E241-X$7,0)-MAX((X$7+4)-$F241,0),0)*$B241,"")</f>
        <v/>
      </c>
      <c r="Y241" s="11" t="str">
        <f aca="false">IF(AND($B241&lt;&gt;"",$E241&lt;&gt;"",$F241&lt;&gt;"",Y$7&lt;&gt;""),MAX(NETWORKDAYS(Y$7,Y$7+6)-MAX($E241-Y$7,0)-MAX((Y$7+4)-$F241,0),0)*$B241,"")</f>
        <v/>
      </c>
      <c r="Z241" s="11" t="str">
        <f aca="false">IF(AND($B241&lt;&gt;"",$E241&lt;&gt;"",$F241&lt;&gt;"",Z$7&lt;&gt;""),MAX(NETWORKDAYS(Z$7,Z$7+6)-MAX($E241-Z$7,0)-MAX((Z$7+4)-$F241,0),0)*$B241,"")</f>
        <v/>
      </c>
      <c r="AA241" s="11" t="str">
        <f aca="false">IF(AND($B241&lt;&gt;"",$E241&lt;&gt;"",$F241&lt;&gt;"",AA$7&lt;&gt;""),MAX(NETWORKDAYS(AA$7,AA$7+6)-MAX($E241-AA$7,0)-MAX((AA$7+4)-$F241,0),0)*$B241,"")</f>
        <v/>
      </c>
      <c r="AB241" s="11" t="str">
        <f aca="false">IF(AND($B241&lt;&gt;"",$E241&lt;&gt;"",$F241&lt;&gt;"",AB$7&lt;&gt;""),MAX(NETWORKDAYS(AB$7,AB$7+6)-MAX($E241-AB$7,0)-MAX((AB$7+4)-$F241,0),0)*$B241,"")</f>
        <v/>
      </c>
      <c r="AC241" s="11" t="str">
        <f aca="false">IF(AND($B241&lt;&gt;"",$E241&lt;&gt;"",$F241&lt;&gt;"",AC$7&lt;&gt;""),MAX(NETWORKDAYS(AC$7,AC$7+6)-MAX($E241-AC$7,0)-MAX((AC$7+4)-$F241,0),0)*$B241,"")</f>
        <v/>
      </c>
      <c r="AD241" s="11" t="str">
        <f aca="false">IF(AND($B241&lt;&gt;"",$E241&lt;&gt;"",$F241&lt;&gt;"",AD$7&lt;&gt;""),MAX(NETWORKDAYS(AD$7,AD$7+6)-MAX($E241-AD$7,0)-MAX((AD$7+4)-$F241,0),0)*$B241,"")</f>
        <v/>
      </c>
      <c r="AE241" s="11" t="str">
        <f aca="false">IF(AND($B241&lt;&gt;"",$E241&lt;&gt;"",$F241&lt;&gt;"",AE$7&lt;&gt;""),MAX(NETWORKDAYS(AE$7,AE$7+6)-MAX($E241-AE$7,0)-MAX((AE$7+4)-$F241,0),0)*$B241,"")</f>
        <v/>
      </c>
      <c r="AF241" s="11" t="str">
        <f aca="false">IF(AND($B241&lt;&gt;"",$E241&lt;&gt;"",$F241&lt;&gt;"",AF$7&lt;&gt;""),MAX(NETWORKDAYS(AF$7,AF$7+6)-MAX($E241-AF$7,0)-MAX((AF$7+4)-$F241,0),0)*$B241,"")</f>
        <v/>
      </c>
      <c r="AG241" s="11" t="str">
        <f aca="false">IF(AND($B241&lt;&gt;"",$E241&lt;&gt;"",$F241&lt;&gt;"",AG$7&lt;&gt;""),MAX(NETWORKDAYS(AG$7,AG$7+6)-MAX($E241-AG$7,0)-MAX((AG$7+4)-$F241,0),0)*$B241,"")</f>
        <v/>
      </c>
      <c r="AH241" s="11" t="str">
        <f aca="false">IF(AND($B241&lt;&gt;"",$E241&lt;&gt;"",$F241&lt;&gt;"",AH$7&lt;&gt;""),MAX(NETWORKDAYS(AH$7,AH$7+6)-MAX($E241-AH$7,0)-MAX((AH$7+4)-$F241,0),0)*$B241,"")</f>
        <v/>
      </c>
      <c r="AI241" s="11" t="str">
        <f aca="false">IF(AND($B241&lt;&gt;"",$E241&lt;&gt;"",$F241&lt;&gt;"",AI$7&lt;&gt;""),MAX(NETWORKDAYS(AI$7,AI$7+6)-MAX($E241-AI$7,0)-MAX((AI$7+4)-$F241,0),0)*$B241,"")</f>
        <v/>
      </c>
      <c r="AJ241" s="11" t="str">
        <f aca="false">IF(AND($B241&lt;&gt;"",$E241&lt;&gt;"",$F241&lt;&gt;"",AJ$7&lt;&gt;""),MAX(NETWORKDAYS(AJ$7,AJ$7+6)-MAX($E241-AJ$7,0)-MAX((AJ$7+4)-$F241,0),0)*$B241,"")</f>
        <v/>
      </c>
      <c r="AK241" s="11" t="str">
        <f aca="false">IF(AND($B241&lt;&gt;"",$E241&lt;&gt;"",$F241&lt;&gt;"",AK$7&lt;&gt;""),MAX(NETWORKDAYS(AK$7,AK$7+6)-MAX($E241-AK$7,0)-MAX((AK$7+4)-$F241,0),0)*$B241,"")</f>
        <v/>
      </c>
      <c r="AL241" s="11" t="str">
        <f aca="false">IF(AND($B241&lt;&gt;"",$E241&lt;&gt;"",$F241&lt;&gt;"",AL$7&lt;&gt;""),MAX(NETWORKDAYS(AL$7,AL$7+6)-MAX($E241-AL$7,0)-MAX((AL$7+4)-$F241,0),0)*$B241,"")</f>
        <v/>
      </c>
      <c r="AM241" s="11" t="str">
        <f aca="false">IF(AND($B241&lt;&gt;"",$E241&lt;&gt;"",$F241&lt;&gt;"",AM$7&lt;&gt;""),MAX(NETWORKDAYS(AM$7,AM$7+6)-MAX($E241-AM$7,0)-MAX((AM$7+4)-$F241,0),0)*$B241,"")</f>
        <v/>
      </c>
      <c r="AN241" s="11" t="str">
        <f aca="false">IF(AND($B241&lt;&gt;"",$E241&lt;&gt;"",$F241&lt;&gt;"",AN$7&lt;&gt;""),MAX(NETWORKDAYS(AN$7,AN$7+6)-MAX($E241-AN$7,0)-MAX((AN$7+4)-$F241,0),0)*$B241,"")</f>
        <v/>
      </c>
      <c r="AO241" s="11" t="str">
        <f aca="false">IF(AND($B241&lt;&gt;"",$E241&lt;&gt;"",$F241&lt;&gt;"",AO$7&lt;&gt;""),MAX(NETWORKDAYS(AO$7,AO$7+6)-MAX($E241-AO$7,0)-MAX((AO$7+4)-$F241,0),0)*$B241,"")</f>
        <v/>
      </c>
      <c r="AP241" s="11" t="str">
        <f aca="false">IF(AND($B241&lt;&gt;"",$E241&lt;&gt;"",$F241&lt;&gt;"",AP$7&lt;&gt;""),MAX(NETWORKDAYS(AP$7,AP$7+6)-MAX($E241-AP$7,0)-MAX((AP$7+4)-$F241,0),0)*$B241,"")</f>
        <v/>
      </c>
      <c r="AQ241" s="11" t="str">
        <f aca="false">IF(AND($B241&lt;&gt;"",$E241&lt;&gt;"",$F241&lt;&gt;"",AQ$7&lt;&gt;""),MAX(NETWORKDAYS(AQ$7,AQ$7+6)-MAX($E241-AQ$7,0)-MAX((AQ$7+4)-$F241,0),0)*$B241,"")</f>
        <v/>
      </c>
      <c r="AR241" s="11" t="str">
        <f aca="false">IF(AND($B241&lt;&gt;"",$E241&lt;&gt;"",$F241&lt;&gt;"",AR$7&lt;&gt;""),MAX(NETWORKDAYS(AR$7,AR$7+6)-MAX($E241-AR$7,0)-MAX((AR$7+4)-$F241,0),0)*$B241,"")</f>
        <v/>
      </c>
      <c r="AS241" s="11" t="str">
        <f aca="false">IF(AND($B241&lt;&gt;"",$E241&lt;&gt;"",$F241&lt;&gt;"",AS$7&lt;&gt;""),MAX(NETWORKDAYS(AS$7,AS$7+6)-MAX($E241-AS$7,0)-MAX((AS$7+4)-$F241,0),0)*$B241,"")</f>
        <v/>
      </c>
      <c r="AT241" s="11" t="str">
        <f aca="false">IF(AND($B241&lt;&gt;"",$E241&lt;&gt;"",$F241&lt;&gt;"",AT$7&lt;&gt;""),MAX(NETWORKDAYS(AT$7,AT$7+6)-MAX($E241-AT$7,0)-MAX((AT$7+4)-$F241,0),0)*$B241,"")</f>
        <v/>
      </c>
      <c r="AU241" s="11" t="str">
        <f aca="false">IF(AND($B241&lt;&gt;"",$E241&lt;&gt;"",$F241&lt;&gt;"",AU$7&lt;&gt;""),MAX(NETWORKDAYS(AU$7,AU$7+6)-MAX($E241-AU$7,0)-MAX((AU$7+4)-$F241,0),0)*$B241,"")</f>
        <v/>
      </c>
      <c r="AV241" s="11" t="str">
        <f aca="false">IF(AND($B241&lt;&gt;"",$E241&lt;&gt;"",$F241&lt;&gt;"",AV$7&lt;&gt;""),MAX(NETWORKDAYS(AV$7,AV$7+6)-MAX($E241-AV$7,0)-MAX((AV$7+4)-$F241,0),0)*$B241,"")</f>
        <v/>
      </c>
      <c r="AW241" s="11" t="str">
        <f aca="false">IF(AND($B241&lt;&gt;"",$E241&lt;&gt;"",$F241&lt;&gt;"",AW$7&lt;&gt;""),MAX(NETWORKDAYS(AW$7,AW$7+6)-MAX($E241-AW$7,0)-MAX((AW$7+4)-$F241,0),0)*$B241,"")</f>
        <v/>
      </c>
      <c r="AX241" s="11" t="str">
        <f aca="false">IF(AND($B241&lt;&gt;"",$E241&lt;&gt;"",$F241&lt;&gt;"",AX$7&lt;&gt;""),MAX(NETWORKDAYS(AX$7,AX$7+6)-MAX($E241-AX$7,0)-MAX((AX$7+4)-$F241,0),0)*$B241,"")</f>
        <v/>
      </c>
      <c r="AY241" s="11" t="str">
        <f aca="false">IF(AND($B241&lt;&gt;"",$E241&lt;&gt;"",$F241&lt;&gt;"",AY$7&lt;&gt;""),MAX(NETWORKDAYS(AY$7,AY$7+6)-MAX($E241-AY$7,0)-MAX((AY$7+4)-$F241,0),0)*$B241,"")</f>
        <v/>
      </c>
      <c r="AZ241" s="11" t="str">
        <f aca="false">IF(AND($B241&lt;&gt;"",$E241&lt;&gt;"",$F241&lt;&gt;"",AZ$7&lt;&gt;""),MAX(NETWORKDAYS(AZ$7,AZ$7+6)-MAX($E241-AZ$7,0)-MAX((AZ$7+4)-$F241,0),0)*$B241,"")</f>
        <v/>
      </c>
      <c r="BA241" s="11" t="str">
        <f aca="false">IF(AND($B241&lt;&gt;"",$E241&lt;&gt;"",$F241&lt;&gt;"",BA$7&lt;&gt;""),MAX(NETWORKDAYS(BA$7,BA$7+6)-MAX($E241-BA$7,0)-MAX((BA$7+4)-$F241,0),0)*$B241,"")</f>
        <v/>
      </c>
      <c r="BB241" s="11" t="str">
        <f aca="false">IF(AND($B241&lt;&gt;"",$E241&lt;&gt;"",$F241&lt;&gt;"",BB$7&lt;&gt;""),MAX(NETWORKDAYS(BB$7,BB$7+6)-MAX($E241-BB$7,0)-MAX((BB$7+4)-$F241,0),0)*$B241,"")</f>
        <v/>
      </c>
      <c r="BC241" s="11" t="str">
        <f aca="false">IF(AND($B241&lt;&gt;"",$E241&lt;&gt;"",$F241&lt;&gt;"",BC$7&lt;&gt;""),MAX(NETWORKDAYS(BC$7,BC$7+6)-MAX($E241-BC$7,0)-MAX((BC$7+4)-$F241,0),0)*$B241,"")</f>
        <v/>
      </c>
      <c r="BD241" s="11" t="str">
        <f aca="false">IF(AND($B241&lt;&gt;"",$E241&lt;&gt;"",$F241&lt;&gt;"",BD$7&lt;&gt;""),MAX(NETWORKDAYS(BD$7,BD$7+6)-MAX($E241-BD$7,0)-MAX((BD$7+4)-$F241,0),0)*$B241,"")</f>
        <v/>
      </c>
      <c r="BE241" s="11" t="str">
        <f aca="false">IF(AND($B241&lt;&gt;"",$E241&lt;&gt;"",$F241&lt;&gt;"",BE$7&lt;&gt;""),MAX(NETWORKDAYS(BE$7,BE$7+6)-MAX($E241-BE$7,0)-MAX((BE$7+4)-$F241,0),0)*$B241,"")</f>
        <v/>
      </c>
      <c r="BF241" s="11" t="str">
        <f aca="false">IF(AND($B241&lt;&gt;"",$E241&lt;&gt;"",$F241&lt;&gt;"",BF$7&lt;&gt;""),MAX(NETWORKDAYS(BF$7,BF$7+6)-MAX($E241-BF$7,0)-MAX((BF$7+4)-$F241,0),0)*$B241,"")</f>
        <v/>
      </c>
      <c r="BG241" s="11" t="str">
        <f aca="false">IF(AND($B241&lt;&gt;"",$E241&lt;&gt;"",$F241&lt;&gt;"",BG$7&lt;&gt;""),MAX(NETWORKDAYS(BG$7,BG$7+6)-MAX($E241-BG$7,0)-MAX((BG$7+4)-$F241,0),0)*$B241,"")</f>
        <v/>
      </c>
      <c r="BH241" s="11" t="str">
        <f aca="false">IF(AND($B241&lt;&gt;"",$E241&lt;&gt;"",$F241&lt;&gt;"",BH$7&lt;&gt;""),MAX(NETWORKDAYS(BH$7,BH$7+6)-MAX($E241-BH$7,0)-MAX((BH$7+4)-$F241,0),0)*$B241,"")</f>
        <v/>
      </c>
      <c r="BI241" s="11" t="str">
        <f aca="false">IF(AND($B241&lt;&gt;"",$E241&lt;&gt;"",$F241&lt;&gt;"",BI$7&lt;&gt;""),MAX(NETWORKDAYS(BI$7,BI$7+6)-MAX($E241-BI$7,0)-MAX((BI$7+4)-$F241,0),0)*$B241,"")</f>
        <v/>
      </c>
      <c r="BJ241" s="11" t="str">
        <f aca="false">IF(AND($B241&lt;&gt;"",$E241&lt;&gt;"",$F241&lt;&gt;"",BJ$7&lt;&gt;""),MAX(NETWORKDAYS(BJ$7,BJ$7+6)-MAX($E241-BJ$7,0)-MAX((BJ$7+4)-$F241,0),0)*$B241,"")</f>
        <v/>
      </c>
      <c r="BK241" s="11" t="str">
        <f aca="false">IF(AND($B241&lt;&gt;"",$E241&lt;&gt;"",$F241&lt;&gt;"",BK$7&lt;&gt;""),MAX(NETWORKDAYS(BK$7,BK$7+6)-MAX($E241-BK$7,0)-MAX((BK$7+4)-$F241,0),0)*$B241,"")</f>
        <v/>
      </c>
      <c r="BL241" s="11" t="str">
        <f aca="false">IF(AND($B241&lt;&gt;"",$E241&lt;&gt;"",$F241&lt;&gt;"",BL$7&lt;&gt;""),MAX(NETWORKDAYS(BL$7,BL$7+6)-MAX($E241-BL$7,0)-MAX((BL$7+4)-$F241,0),0)*$B241,"")</f>
        <v/>
      </c>
      <c r="BM241" s="11" t="str">
        <f aca="false">IF(AND($B241&lt;&gt;"",$E241&lt;&gt;"",$F241&lt;&gt;"",BM$7&lt;&gt;""),MAX(NETWORKDAYS(BM$7,BM$7+6)-MAX($E241-BM$7,0)-MAX((BM$7+4)-$F241,0),0)*$B241,"")</f>
        <v/>
      </c>
      <c r="BN241" s="11" t="str">
        <f aca="false">IF(AND($B241&lt;&gt;"",$E241&lt;&gt;"",$F241&lt;&gt;"",BN$7&lt;&gt;""),MAX(NETWORKDAYS(BN$7,BN$7+6)-MAX($E241-BN$7,0)-MAX((BN$7+4)-$F241,0),0)*$B241,"")</f>
        <v/>
      </c>
      <c r="BO241" s="11" t="str">
        <f aca="false">IF(AND($B241&lt;&gt;"",$E241&lt;&gt;"",$F241&lt;&gt;"",BO$7&lt;&gt;""),MAX(NETWORKDAYS(BO$7,BO$7+6)-MAX($E241-BO$7,0)-MAX((BO$7+4)-$F241,0),0)*$B241,"")</f>
        <v/>
      </c>
      <c r="BP241" s="11" t="str">
        <f aca="false">IF(AND($B241&lt;&gt;"",$E241&lt;&gt;"",$F241&lt;&gt;"",BP$7&lt;&gt;""),MAX(NETWORKDAYS(BP$7,BP$7+6)-MAX($E241-BP$7,0)-MAX((BP$7+4)-$F241,0),0)*$B241,"")</f>
        <v/>
      </c>
      <c r="BQ241" s="11" t="str">
        <f aca="false">IF(AND($B241&lt;&gt;"",$E241&lt;&gt;"",$F241&lt;&gt;"",BQ$7&lt;&gt;""),MAX(NETWORKDAYS(BQ$7,BQ$7+6)-MAX($E241-BQ$7,0)-MAX((BQ$7+4)-$F241,0),0)*$B241,"")</f>
        <v/>
      </c>
      <c r="BR241" s="11" t="str">
        <f aca="false">IF(AND($B241&lt;&gt;"",$E241&lt;&gt;"",$F241&lt;&gt;"",BR$7&lt;&gt;""),MAX(NETWORKDAYS(BR$7,BR$7+6)-MAX($E241-BR$7,0)-MAX((BR$7+4)-$F241,0),0)*$B241,"")</f>
        <v/>
      </c>
      <c r="BS241" s="11" t="str">
        <f aca="false">IF(AND($B241&lt;&gt;"",$E241&lt;&gt;"",$F241&lt;&gt;"",BS$7&lt;&gt;""),MAX(NETWORKDAYS(BS$7,BS$7+6)-MAX($E241-BS$7,0)-MAX((BS$7+4)-$F241,0),0)*$B241,"")</f>
        <v/>
      </c>
      <c r="BT241" s="11" t="str">
        <f aca="false">IF(AND($B241&lt;&gt;"",$E241&lt;&gt;"",$F241&lt;&gt;"",BT$7&lt;&gt;""),MAX(NETWORKDAYS(BT$7,BT$7+6)-MAX($E241-BT$7,0)-MAX((BT$7+4)-$F241,0),0)*$B241,"")</f>
        <v/>
      </c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1"/>
      <c r="KR241" s="11"/>
      <c r="KS241" s="11"/>
      <c r="KT241" s="11"/>
      <c r="KU241" s="11"/>
      <c r="KV241" s="11"/>
      <c r="KW241" s="11"/>
      <c r="KX241" s="11"/>
      <c r="KY241" s="11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1"/>
      <c r="LK241" s="11"/>
      <c r="LL241" s="11"/>
      <c r="LM241" s="11"/>
      <c r="LN241" s="11"/>
      <c r="LO241" s="11"/>
      <c r="LP241" s="11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1"/>
      <c r="MD241" s="11"/>
      <c r="ME241" s="11"/>
      <c r="MF241" s="11"/>
    </row>
    <row r="242" customFormat="false" ht="12.8" hidden="false" customHeight="false" outlineLevel="0" collapsed="false">
      <c r="A242" s="1" t="str">
        <f aca="false">IF(taskList!J238&lt;&gt;"",taskList!J238,"")</f>
        <v/>
      </c>
      <c r="B242" s="9" t="str">
        <f aca="false">IF(AND(IF(taskList!M238&lt;&gt;"",TRUE()),IF(taskList!K238&lt;&gt;"",TRUE())),taskList!M238/taskList!K238,"")</f>
        <v/>
      </c>
      <c r="C242" s="9" t="str">
        <f aca="false">IF(taskList!B238&lt;&gt;"",taskList!B238,"")</f>
        <v/>
      </c>
      <c r="D242" s="9" t="str">
        <f aca="false">IF(taskList!E238&lt;&gt;"",taskList!E238,"")</f>
        <v/>
      </c>
      <c r="E242" s="4" t="str">
        <f aca="false">IF(taskList!F238&lt;&gt;"",taskList!F238,"")</f>
        <v/>
      </c>
      <c r="F242" s="4" t="str">
        <f aca="false">IF(taskList!G238&lt;&gt;"",taskList!G238,"")</f>
        <v/>
      </c>
      <c r="H242" s="11" t="str">
        <f aca="false">IF(AND($B242&lt;&gt;"",$E242&lt;&gt;"",$F242&lt;&gt;"",H$7&lt;&gt;""),MAX(NETWORKDAYS(H$7,H$7+6)-MAX($E242-H$7,0)-MAX((H$7+4)-$F242,0),0)*$B242,"")</f>
        <v/>
      </c>
      <c r="I242" s="11" t="str">
        <f aca="false">IF(AND($B242&lt;&gt;"",$E242&lt;&gt;"",$F242&lt;&gt;"",I$7&lt;&gt;""),MAX(NETWORKDAYS(I$7,I$7+6)-MAX($E242-I$7,0)-MAX((I$7+4)-$F242,0),0)*$B242,"")</f>
        <v/>
      </c>
      <c r="J242" s="11" t="str">
        <f aca="false">IF(AND($B242&lt;&gt;"",$E242&lt;&gt;"",$F242&lt;&gt;"",J$7&lt;&gt;""),MAX(NETWORKDAYS(J$7,J$7+6)-MAX($E242-J$7,0)-MAX((J$7+4)-$F242,0),0)*$B242,"")</f>
        <v/>
      </c>
      <c r="K242" s="11" t="str">
        <f aca="false">IF(AND($B242&lt;&gt;"",$E242&lt;&gt;"",$F242&lt;&gt;"",K$7&lt;&gt;""),MAX(NETWORKDAYS(K$7,K$7+6)-MAX($E242-K$7,0)-MAX((K$7+4)-$F242,0),0)*$B242,"")</f>
        <v/>
      </c>
      <c r="L242" s="11" t="str">
        <f aca="false">IF(AND($B242&lt;&gt;"",$E242&lt;&gt;"",$F242&lt;&gt;"",L$7&lt;&gt;""),MAX(NETWORKDAYS(L$7,L$7+6)-MAX($E242-L$7,0)-MAX((L$7+4)-$F242,0),0)*$B242,"")</f>
        <v/>
      </c>
      <c r="M242" s="11" t="str">
        <f aca="false">IF(AND($B242&lt;&gt;"",$E242&lt;&gt;"",$F242&lt;&gt;"",M$7&lt;&gt;""),MAX(NETWORKDAYS(M$7,M$7+6)-MAX($E242-M$7,0)-MAX((M$7+4)-$F242,0),0)*$B242,"")</f>
        <v/>
      </c>
      <c r="N242" s="11" t="str">
        <f aca="false">IF(AND($B242&lt;&gt;"",$E242&lt;&gt;"",$F242&lt;&gt;"",N$7&lt;&gt;""),MAX(NETWORKDAYS(N$7,N$7+6)-MAX($E242-N$7,0)-MAX((N$7+4)-$F242,0),0)*$B242,"")</f>
        <v/>
      </c>
      <c r="O242" s="11" t="str">
        <f aca="false">IF(AND($B242&lt;&gt;"",$E242&lt;&gt;"",$F242&lt;&gt;"",O$7&lt;&gt;""),MAX(NETWORKDAYS(O$7,O$7+6)-MAX($E242-O$7,0)-MAX((O$7+4)-$F242,0),0)*$B242,"")</f>
        <v/>
      </c>
      <c r="P242" s="11" t="str">
        <f aca="false">IF(AND($B242&lt;&gt;"",$E242&lt;&gt;"",$F242&lt;&gt;"",P$7&lt;&gt;""),MAX(NETWORKDAYS(P$7,P$7+6)-MAX($E242-P$7,0)-MAX((P$7+4)-$F242,0),0)*$B242,"")</f>
        <v/>
      </c>
      <c r="Q242" s="11" t="str">
        <f aca="false">IF(AND($B242&lt;&gt;"",$E242&lt;&gt;"",$F242&lt;&gt;"",Q$7&lt;&gt;""),MAX(NETWORKDAYS(Q$7,Q$7+6)-MAX($E242-Q$7,0)-MAX((Q$7+4)-$F242,0),0)*$B242,"")</f>
        <v/>
      </c>
      <c r="R242" s="11" t="str">
        <f aca="false">IF(AND($B242&lt;&gt;"",$E242&lt;&gt;"",$F242&lt;&gt;"",R$7&lt;&gt;""),MAX(NETWORKDAYS(R$7,R$7+6)-MAX($E242-R$7,0)-MAX((R$7+4)-$F242,0),0)*$B242,"")</f>
        <v/>
      </c>
      <c r="S242" s="11" t="str">
        <f aca="false">IF(AND($B242&lt;&gt;"",$E242&lt;&gt;"",$F242&lt;&gt;"",S$7&lt;&gt;""),MAX(NETWORKDAYS(S$7,S$7+6)-MAX($E242-S$7,0)-MAX((S$7+4)-$F242,0),0)*$B242,"")</f>
        <v/>
      </c>
      <c r="T242" s="11" t="str">
        <f aca="false">IF(AND($B242&lt;&gt;"",$E242&lt;&gt;"",$F242&lt;&gt;"",T$7&lt;&gt;""),MAX(NETWORKDAYS(T$7,T$7+6)-MAX($E242-T$7,0)-MAX((T$7+4)-$F242,0),0)*$B242,"")</f>
        <v/>
      </c>
      <c r="U242" s="11" t="str">
        <f aca="false">IF(AND($B242&lt;&gt;"",$E242&lt;&gt;"",$F242&lt;&gt;"",U$7&lt;&gt;""),MAX(NETWORKDAYS(U$7,U$7+6)-MAX($E242-U$7,0)-MAX((U$7+4)-$F242,0),0)*$B242,"")</f>
        <v/>
      </c>
      <c r="V242" s="11" t="str">
        <f aca="false">IF(AND($B242&lt;&gt;"",$E242&lt;&gt;"",$F242&lt;&gt;"",V$7&lt;&gt;""),MAX(NETWORKDAYS(V$7,V$7+6)-MAX($E242-V$7,0)-MAX((V$7+4)-$F242,0),0)*$B242,"")</f>
        <v/>
      </c>
      <c r="W242" s="11" t="str">
        <f aca="false">IF(AND($B242&lt;&gt;"",$E242&lt;&gt;"",$F242&lt;&gt;"",W$7&lt;&gt;""),MAX(NETWORKDAYS(W$7,W$7+6)-MAX($E242-W$7,0)-MAX((W$7+4)-$F242,0),0)*$B242,"")</f>
        <v/>
      </c>
      <c r="X242" s="11" t="str">
        <f aca="false">IF(AND($B242&lt;&gt;"",$E242&lt;&gt;"",$F242&lt;&gt;"",X$7&lt;&gt;""),MAX(NETWORKDAYS(X$7,X$7+6)-MAX($E242-X$7,0)-MAX((X$7+4)-$F242,0),0)*$B242,"")</f>
        <v/>
      </c>
      <c r="Y242" s="11" t="str">
        <f aca="false">IF(AND($B242&lt;&gt;"",$E242&lt;&gt;"",$F242&lt;&gt;"",Y$7&lt;&gt;""),MAX(NETWORKDAYS(Y$7,Y$7+6)-MAX($E242-Y$7,0)-MAX((Y$7+4)-$F242,0),0)*$B242,"")</f>
        <v/>
      </c>
      <c r="Z242" s="11" t="str">
        <f aca="false">IF(AND($B242&lt;&gt;"",$E242&lt;&gt;"",$F242&lt;&gt;"",Z$7&lt;&gt;""),MAX(NETWORKDAYS(Z$7,Z$7+6)-MAX($E242-Z$7,0)-MAX((Z$7+4)-$F242,0),0)*$B242,"")</f>
        <v/>
      </c>
      <c r="AA242" s="11" t="str">
        <f aca="false">IF(AND($B242&lt;&gt;"",$E242&lt;&gt;"",$F242&lt;&gt;"",AA$7&lt;&gt;""),MAX(NETWORKDAYS(AA$7,AA$7+6)-MAX($E242-AA$7,0)-MAX((AA$7+4)-$F242,0),0)*$B242,"")</f>
        <v/>
      </c>
      <c r="AB242" s="11" t="str">
        <f aca="false">IF(AND($B242&lt;&gt;"",$E242&lt;&gt;"",$F242&lt;&gt;"",AB$7&lt;&gt;""),MAX(NETWORKDAYS(AB$7,AB$7+6)-MAX($E242-AB$7,0)-MAX((AB$7+4)-$F242,0),0)*$B242,"")</f>
        <v/>
      </c>
      <c r="AC242" s="11" t="str">
        <f aca="false">IF(AND($B242&lt;&gt;"",$E242&lt;&gt;"",$F242&lt;&gt;"",AC$7&lt;&gt;""),MAX(NETWORKDAYS(AC$7,AC$7+6)-MAX($E242-AC$7,0)-MAX((AC$7+4)-$F242,0),0)*$B242,"")</f>
        <v/>
      </c>
      <c r="AD242" s="11" t="str">
        <f aca="false">IF(AND($B242&lt;&gt;"",$E242&lt;&gt;"",$F242&lt;&gt;"",AD$7&lt;&gt;""),MAX(NETWORKDAYS(AD$7,AD$7+6)-MAX($E242-AD$7,0)-MAX((AD$7+4)-$F242,0),0)*$B242,"")</f>
        <v/>
      </c>
      <c r="AE242" s="11" t="str">
        <f aca="false">IF(AND($B242&lt;&gt;"",$E242&lt;&gt;"",$F242&lt;&gt;"",AE$7&lt;&gt;""),MAX(NETWORKDAYS(AE$7,AE$7+6)-MAX($E242-AE$7,0)-MAX((AE$7+4)-$F242,0),0)*$B242,"")</f>
        <v/>
      </c>
      <c r="AF242" s="11" t="str">
        <f aca="false">IF(AND($B242&lt;&gt;"",$E242&lt;&gt;"",$F242&lt;&gt;"",AF$7&lt;&gt;""),MAX(NETWORKDAYS(AF$7,AF$7+6)-MAX($E242-AF$7,0)-MAX((AF$7+4)-$F242,0),0)*$B242,"")</f>
        <v/>
      </c>
      <c r="AG242" s="11" t="str">
        <f aca="false">IF(AND($B242&lt;&gt;"",$E242&lt;&gt;"",$F242&lt;&gt;"",AG$7&lt;&gt;""),MAX(NETWORKDAYS(AG$7,AG$7+6)-MAX($E242-AG$7,0)-MAX((AG$7+4)-$F242,0),0)*$B242,"")</f>
        <v/>
      </c>
      <c r="AH242" s="11" t="str">
        <f aca="false">IF(AND($B242&lt;&gt;"",$E242&lt;&gt;"",$F242&lt;&gt;"",AH$7&lt;&gt;""),MAX(NETWORKDAYS(AH$7,AH$7+6)-MAX($E242-AH$7,0)-MAX((AH$7+4)-$F242,0),0)*$B242,"")</f>
        <v/>
      </c>
      <c r="AI242" s="11" t="str">
        <f aca="false">IF(AND($B242&lt;&gt;"",$E242&lt;&gt;"",$F242&lt;&gt;"",AI$7&lt;&gt;""),MAX(NETWORKDAYS(AI$7,AI$7+6)-MAX($E242-AI$7,0)-MAX((AI$7+4)-$F242,0),0)*$B242,"")</f>
        <v/>
      </c>
      <c r="AJ242" s="11" t="str">
        <f aca="false">IF(AND($B242&lt;&gt;"",$E242&lt;&gt;"",$F242&lt;&gt;"",AJ$7&lt;&gt;""),MAX(NETWORKDAYS(AJ$7,AJ$7+6)-MAX($E242-AJ$7,0)-MAX((AJ$7+4)-$F242,0),0)*$B242,"")</f>
        <v/>
      </c>
      <c r="AK242" s="11" t="str">
        <f aca="false">IF(AND($B242&lt;&gt;"",$E242&lt;&gt;"",$F242&lt;&gt;"",AK$7&lt;&gt;""),MAX(NETWORKDAYS(AK$7,AK$7+6)-MAX($E242-AK$7,0)-MAX((AK$7+4)-$F242,0),0)*$B242,"")</f>
        <v/>
      </c>
      <c r="AL242" s="11" t="str">
        <f aca="false">IF(AND($B242&lt;&gt;"",$E242&lt;&gt;"",$F242&lt;&gt;"",AL$7&lt;&gt;""),MAX(NETWORKDAYS(AL$7,AL$7+6)-MAX($E242-AL$7,0)-MAX((AL$7+4)-$F242,0),0)*$B242,"")</f>
        <v/>
      </c>
      <c r="AM242" s="11" t="str">
        <f aca="false">IF(AND($B242&lt;&gt;"",$E242&lt;&gt;"",$F242&lt;&gt;"",AM$7&lt;&gt;""),MAX(NETWORKDAYS(AM$7,AM$7+6)-MAX($E242-AM$7,0)-MAX((AM$7+4)-$F242,0),0)*$B242,"")</f>
        <v/>
      </c>
      <c r="AN242" s="11" t="str">
        <f aca="false">IF(AND($B242&lt;&gt;"",$E242&lt;&gt;"",$F242&lt;&gt;"",AN$7&lt;&gt;""),MAX(NETWORKDAYS(AN$7,AN$7+6)-MAX($E242-AN$7,0)-MAX((AN$7+4)-$F242,0),0)*$B242,"")</f>
        <v/>
      </c>
      <c r="AO242" s="11" t="str">
        <f aca="false">IF(AND($B242&lt;&gt;"",$E242&lt;&gt;"",$F242&lt;&gt;"",AO$7&lt;&gt;""),MAX(NETWORKDAYS(AO$7,AO$7+6)-MAX($E242-AO$7,0)-MAX((AO$7+4)-$F242,0),0)*$B242,"")</f>
        <v/>
      </c>
      <c r="AP242" s="11" t="str">
        <f aca="false">IF(AND($B242&lt;&gt;"",$E242&lt;&gt;"",$F242&lt;&gt;"",AP$7&lt;&gt;""),MAX(NETWORKDAYS(AP$7,AP$7+6)-MAX($E242-AP$7,0)-MAX((AP$7+4)-$F242,0),0)*$B242,"")</f>
        <v/>
      </c>
      <c r="AQ242" s="11" t="str">
        <f aca="false">IF(AND($B242&lt;&gt;"",$E242&lt;&gt;"",$F242&lt;&gt;"",AQ$7&lt;&gt;""),MAX(NETWORKDAYS(AQ$7,AQ$7+6)-MAX($E242-AQ$7,0)-MAX((AQ$7+4)-$F242,0),0)*$B242,"")</f>
        <v/>
      </c>
      <c r="AR242" s="11" t="str">
        <f aca="false">IF(AND($B242&lt;&gt;"",$E242&lt;&gt;"",$F242&lt;&gt;"",AR$7&lt;&gt;""),MAX(NETWORKDAYS(AR$7,AR$7+6)-MAX($E242-AR$7,0)-MAX((AR$7+4)-$F242,0),0)*$B242,"")</f>
        <v/>
      </c>
      <c r="AS242" s="11" t="str">
        <f aca="false">IF(AND($B242&lt;&gt;"",$E242&lt;&gt;"",$F242&lt;&gt;"",AS$7&lt;&gt;""),MAX(NETWORKDAYS(AS$7,AS$7+6)-MAX($E242-AS$7,0)-MAX((AS$7+4)-$F242,0),0)*$B242,"")</f>
        <v/>
      </c>
      <c r="AT242" s="11" t="str">
        <f aca="false">IF(AND($B242&lt;&gt;"",$E242&lt;&gt;"",$F242&lt;&gt;"",AT$7&lt;&gt;""),MAX(NETWORKDAYS(AT$7,AT$7+6)-MAX($E242-AT$7,0)-MAX((AT$7+4)-$F242,0),0)*$B242,"")</f>
        <v/>
      </c>
      <c r="AU242" s="11" t="str">
        <f aca="false">IF(AND($B242&lt;&gt;"",$E242&lt;&gt;"",$F242&lt;&gt;"",AU$7&lt;&gt;""),MAX(NETWORKDAYS(AU$7,AU$7+6)-MAX($E242-AU$7,0)-MAX((AU$7+4)-$F242,0),0)*$B242,"")</f>
        <v/>
      </c>
      <c r="AV242" s="11" t="str">
        <f aca="false">IF(AND($B242&lt;&gt;"",$E242&lt;&gt;"",$F242&lt;&gt;"",AV$7&lt;&gt;""),MAX(NETWORKDAYS(AV$7,AV$7+6)-MAX($E242-AV$7,0)-MAX((AV$7+4)-$F242,0),0)*$B242,"")</f>
        <v/>
      </c>
      <c r="AW242" s="11" t="str">
        <f aca="false">IF(AND($B242&lt;&gt;"",$E242&lt;&gt;"",$F242&lt;&gt;"",AW$7&lt;&gt;""),MAX(NETWORKDAYS(AW$7,AW$7+6)-MAX($E242-AW$7,0)-MAX((AW$7+4)-$F242,0),0)*$B242,"")</f>
        <v/>
      </c>
      <c r="AX242" s="11" t="str">
        <f aca="false">IF(AND($B242&lt;&gt;"",$E242&lt;&gt;"",$F242&lt;&gt;"",AX$7&lt;&gt;""),MAX(NETWORKDAYS(AX$7,AX$7+6)-MAX($E242-AX$7,0)-MAX((AX$7+4)-$F242,0),0)*$B242,"")</f>
        <v/>
      </c>
      <c r="AY242" s="11" t="str">
        <f aca="false">IF(AND($B242&lt;&gt;"",$E242&lt;&gt;"",$F242&lt;&gt;"",AY$7&lt;&gt;""),MAX(NETWORKDAYS(AY$7,AY$7+6)-MAX($E242-AY$7,0)-MAX((AY$7+4)-$F242,0),0)*$B242,"")</f>
        <v/>
      </c>
      <c r="AZ242" s="11" t="str">
        <f aca="false">IF(AND($B242&lt;&gt;"",$E242&lt;&gt;"",$F242&lt;&gt;"",AZ$7&lt;&gt;""),MAX(NETWORKDAYS(AZ$7,AZ$7+6)-MAX($E242-AZ$7,0)-MAX((AZ$7+4)-$F242,0),0)*$B242,"")</f>
        <v/>
      </c>
      <c r="BA242" s="11" t="str">
        <f aca="false">IF(AND($B242&lt;&gt;"",$E242&lt;&gt;"",$F242&lt;&gt;"",BA$7&lt;&gt;""),MAX(NETWORKDAYS(BA$7,BA$7+6)-MAX($E242-BA$7,0)-MAX((BA$7+4)-$F242,0),0)*$B242,"")</f>
        <v/>
      </c>
      <c r="BB242" s="11" t="str">
        <f aca="false">IF(AND($B242&lt;&gt;"",$E242&lt;&gt;"",$F242&lt;&gt;"",BB$7&lt;&gt;""),MAX(NETWORKDAYS(BB$7,BB$7+6)-MAX($E242-BB$7,0)-MAX((BB$7+4)-$F242,0),0)*$B242,"")</f>
        <v/>
      </c>
      <c r="BC242" s="11" t="str">
        <f aca="false">IF(AND($B242&lt;&gt;"",$E242&lt;&gt;"",$F242&lt;&gt;"",BC$7&lt;&gt;""),MAX(NETWORKDAYS(BC$7,BC$7+6)-MAX($E242-BC$7,0)-MAX((BC$7+4)-$F242,0),0)*$B242,"")</f>
        <v/>
      </c>
      <c r="BD242" s="11" t="str">
        <f aca="false">IF(AND($B242&lt;&gt;"",$E242&lt;&gt;"",$F242&lt;&gt;"",BD$7&lt;&gt;""),MAX(NETWORKDAYS(BD$7,BD$7+6)-MAX($E242-BD$7,0)-MAX((BD$7+4)-$F242,0),0)*$B242,"")</f>
        <v/>
      </c>
      <c r="BE242" s="11" t="str">
        <f aca="false">IF(AND($B242&lt;&gt;"",$E242&lt;&gt;"",$F242&lt;&gt;"",BE$7&lt;&gt;""),MAX(NETWORKDAYS(BE$7,BE$7+6)-MAX($E242-BE$7,0)-MAX((BE$7+4)-$F242,0),0)*$B242,"")</f>
        <v/>
      </c>
      <c r="BF242" s="11" t="str">
        <f aca="false">IF(AND($B242&lt;&gt;"",$E242&lt;&gt;"",$F242&lt;&gt;"",BF$7&lt;&gt;""),MAX(NETWORKDAYS(BF$7,BF$7+6)-MAX($E242-BF$7,0)-MAX((BF$7+4)-$F242,0),0)*$B242,"")</f>
        <v/>
      </c>
      <c r="BG242" s="11" t="str">
        <f aca="false">IF(AND($B242&lt;&gt;"",$E242&lt;&gt;"",$F242&lt;&gt;"",BG$7&lt;&gt;""),MAX(NETWORKDAYS(BG$7,BG$7+6)-MAX($E242-BG$7,0)-MAX((BG$7+4)-$F242,0),0)*$B242,"")</f>
        <v/>
      </c>
      <c r="BH242" s="11" t="str">
        <f aca="false">IF(AND($B242&lt;&gt;"",$E242&lt;&gt;"",$F242&lt;&gt;"",BH$7&lt;&gt;""),MAX(NETWORKDAYS(BH$7,BH$7+6)-MAX($E242-BH$7,0)-MAX((BH$7+4)-$F242,0),0)*$B242,"")</f>
        <v/>
      </c>
      <c r="BI242" s="11" t="str">
        <f aca="false">IF(AND($B242&lt;&gt;"",$E242&lt;&gt;"",$F242&lt;&gt;"",BI$7&lt;&gt;""),MAX(NETWORKDAYS(BI$7,BI$7+6)-MAX($E242-BI$7,0)-MAX((BI$7+4)-$F242,0),0)*$B242,"")</f>
        <v/>
      </c>
      <c r="BJ242" s="11" t="str">
        <f aca="false">IF(AND($B242&lt;&gt;"",$E242&lt;&gt;"",$F242&lt;&gt;"",BJ$7&lt;&gt;""),MAX(NETWORKDAYS(BJ$7,BJ$7+6)-MAX($E242-BJ$7,0)-MAX((BJ$7+4)-$F242,0),0)*$B242,"")</f>
        <v/>
      </c>
      <c r="BK242" s="11" t="str">
        <f aca="false">IF(AND($B242&lt;&gt;"",$E242&lt;&gt;"",$F242&lt;&gt;"",BK$7&lt;&gt;""),MAX(NETWORKDAYS(BK$7,BK$7+6)-MAX($E242-BK$7,0)-MAX((BK$7+4)-$F242,0),0)*$B242,"")</f>
        <v/>
      </c>
      <c r="BL242" s="11" t="str">
        <f aca="false">IF(AND($B242&lt;&gt;"",$E242&lt;&gt;"",$F242&lt;&gt;"",BL$7&lt;&gt;""),MAX(NETWORKDAYS(BL$7,BL$7+6)-MAX($E242-BL$7,0)-MAX((BL$7+4)-$F242,0),0)*$B242,"")</f>
        <v/>
      </c>
      <c r="BM242" s="11" t="str">
        <f aca="false">IF(AND($B242&lt;&gt;"",$E242&lt;&gt;"",$F242&lt;&gt;"",BM$7&lt;&gt;""),MAX(NETWORKDAYS(BM$7,BM$7+6)-MAX($E242-BM$7,0)-MAX((BM$7+4)-$F242,0),0)*$B242,"")</f>
        <v/>
      </c>
      <c r="BN242" s="11" t="str">
        <f aca="false">IF(AND($B242&lt;&gt;"",$E242&lt;&gt;"",$F242&lt;&gt;"",BN$7&lt;&gt;""),MAX(NETWORKDAYS(BN$7,BN$7+6)-MAX($E242-BN$7,0)-MAX((BN$7+4)-$F242,0),0)*$B242,"")</f>
        <v/>
      </c>
      <c r="BO242" s="11" t="str">
        <f aca="false">IF(AND($B242&lt;&gt;"",$E242&lt;&gt;"",$F242&lt;&gt;"",BO$7&lt;&gt;""),MAX(NETWORKDAYS(BO$7,BO$7+6)-MAX($E242-BO$7,0)-MAX((BO$7+4)-$F242,0),0)*$B242,"")</f>
        <v/>
      </c>
      <c r="BP242" s="11" t="str">
        <f aca="false">IF(AND($B242&lt;&gt;"",$E242&lt;&gt;"",$F242&lt;&gt;"",BP$7&lt;&gt;""),MAX(NETWORKDAYS(BP$7,BP$7+6)-MAX($E242-BP$7,0)-MAX((BP$7+4)-$F242,0),0)*$B242,"")</f>
        <v/>
      </c>
      <c r="BQ242" s="11" t="str">
        <f aca="false">IF(AND($B242&lt;&gt;"",$E242&lt;&gt;"",$F242&lt;&gt;"",BQ$7&lt;&gt;""),MAX(NETWORKDAYS(BQ$7,BQ$7+6)-MAX($E242-BQ$7,0)-MAX((BQ$7+4)-$F242,0),0)*$B242,"")</f>
        <v/>
      </c>
      <c r="BR242" s="11" t="str">
        <f aca="false">IF(AND($B242&lt;&gt;"",$E242&lt;&gt;"",$F242&lt;&gt;"",BR$7&lt;&gt;""),MAX(NETWORKDAYS(BR$7,BR$7+6)-MAX($E242-BR$7,0)-MAX((BR$7+4)-$F242,0),0)*$B242,"")</f>
        <v/>
      </c>
      <c r="BS242" s="11" t="str">
        <f aca="false">IF(AND($B242&lt;&gt;"",$E242&lt;&gt;"",$F242&lt;&gt;"",BS$7&lt;&gt;""),MAX(NETWORKDAYS(BS$7,BS$7+6)-MAX($E242-BS$7,0)-MAX((BS$7+4)-$F242,0),0)*$B242,"")</f>
        <v/>
      </c>
      <c r="BT242" s="11" t="str">
        <f aca="false">IF(AND($B242&lt;&gt;"",$E242&lt;&gt;"",$F242&lt;&gt;"",BT$7&lt;&gt;""),MAX(NETWORKDAYS(BT$7,BT$7+6)-MAX($E242-BT$7,0)-MAX((BT$7+4)-$F242,0),0)*$B242,"")</f>
        <v/>
      </c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</row>
    <row r="243" customFormat="false" ht="12.8" hidden="false" customHeight="false" outlineLevel="0" collapsed="false">
      <c r="A243" s="1" t="str">
        <f aca="false">IF(taskList!J239&lt;&gt;"",taskList!J239,"")</f>
        <v/>
      </c>
      <c r="B243" s="9" t="str">
        <f aca="false">IF(AND(IF(taskList!M239&lt;&gt;"",TRUE()),IF(taskList!K239&lt;&gt;"",TRUE())),taskList!M239/taskList!K239,"")</f>
        <v/>
      </c>
      <c r="C243" s="9" t="str">
        <f aca="false">IF(taskList!B239&lt;&gt;"",taskList!B239,"")</f>
        <v/>
      </c>
      <c r="D243" s="9" t="str">
        <f aca="false">IF(taskList!E239&lt;&gt;"",taskList!E239,"")</f>
        <v/>
      </c>
      <c r="E243" s="4" t="str">
        <f aca="false">IF(taskList!F239&lt;&gt;"",taskList!F239,"")</f>
        <v/>
      </c>
      <c r="F243" s="4" t="str">
        <f aca="false">IF(taskList!G239&lt;&gt;"",taskList!G239,"")</f>
        <v/>
      </c>
      <c r="H243" s="11" t="str">
        <f aca="false">IF(AND($B243&lt;&gt;"",$E243&lt;&gt;"",$F243&lt;&gt;"",H$7&lt;&gt;""),MAX(NETWORKDAYS(H$7,H$7+6)-MAX($E243-H$7,0)-MAX((H$7+4)-$F243,0),0)*$B243,"")</f>
        <v/>
      </c>
      <c r="I243" s="11" t="str">
        <f aca="false">IF(AND($B243&lt;&gt;"",$E243&lt;&gt;"",$F243&lt;&gt;"",I$7&lt;&gt;""),MAX(NETWORKDAYS(I$7,I$7+6)-MAX($E243-I$7,0)-MAX((I$7+4)-$F243,0),0)*$B243,"")</f>
        <v/>
      </c>
      <c r="J243" s="11" t="str">
        <f aca="false">IF(AND($B243&lt;&gt;"",$E243&lt;&gt;"",$F243&lt;&gt;"",J$7&lt;&gt;""),MAX(NETWORKDAYS(J$7,J$7+6)-MAX($E243-J$7,0)-MAX((J$7+4)-$F243,0),0)*$B243,"")</f>
        <v/>
      </c>
      <c r="K243" s="11" t="str">
        <f aca="false">IF(AND($B243&lt;&gt;"",$E243&lt;&gt;"",$F243&lt;&gt;"",K$7&lt;&gt;""),MAX(NETWORKDAYS(K$7,K$7+6)-MAX($E243-K$7,0)-MAX((K$7+4)-$F243,0),0)*$B243,"")</f>
        <v/>
      </c>
      <c r="L243" s="11" t="str">
        <f aca="false">IF(AND($B243&lt;&gt;"",$E243&lt;&gt;"",$F243&lt;&gt;"",L$7&lt;&gt;""),MAX(NETWORKDAYS(L$7,L$7+6)-MAX($E243-L$7,0)-MAX((L$7+4)-$F243,0),0)*$B243,"")</f>
        <v/>
      </c>
      <c r="M243" s="11" t="str">
        <f aca="false">IF(AND($B243&lt;&gt;"",$E243&lt;&gt;"",$F243&lt;&gt;"",M$7&lt;&gt;""),MAX(NETWORKDAYS(M$7,M$7+6)-MAX($E243-M$7,0)-MAX((M$7+4)-$F243,0),0)*$B243,"")</f>
        <v/>
      </c>
      <c r="N243" s="11" t="str">
        <f aca="false">IF(AND($B243&lt;&gt;"",$E243&lt;&gt;"",$F243&lt;&gt;"",N$7&lt;&gt;""),MAX(NETWORKDAYS(N$7,N$7+6)-MAX($E243-N$7,0)-MAX((N$7+4)-$F243,0),0)*$B243,"")</f>
        <v/>
      </c>
      <c r="O243" s="11" t="str">
        <f aca="false">IF(AND($B243&lt;&gt;"",$E243&lt;&gt;"",$F243&lt;&gt;"",O$7&lt;&gt;""),MAX(NETWORKDAYS(O$7,O$7+6)-MAX($E243-O$7,0)-MAX((O$7+4)-$F243,0),0)*$B243,"")</f>
        <v/>
      </c>
      <c r="P243" s="11" t="str">
        <f aca="false">IF(AND($B243&lt;&gt;"",$E243&lt;&gt;"",$F243&lt;&gt;"",P$7&lt;&gt;""),MAX(NETWORKDAYS(P$7,P$7+6)-MAX($E243-P$7,0)-MAX((P$7+4)-$F243,0),0)*$B243,"")</f>
        <v/>
      </c>
      <c r="Q243" s="11" t="str">
        <f aca="false">IF(AND($B243&lt;&gt;"",$E243&lt;&gt;"",$F243&lt;&gt;"",Q$7&lt;&gt;""),MAX(NETWORKDAYS(Q$7,Q$7+6)-MAX($E243-Q$7,0)-MAX((Q$7+4)-$F243,0),0)*$B243,"")</f>
        <v/>
      </c>
      <c r="R243" s="11" t="str">
        <f aca="false">IF(AND($B243&lt;&gt;"",$E243&lt;&gt;"",$F243&lt;&gt;"",R$7&lt;&gt;""),MAX(NETWORKDAYS(R$7,R$7+6)-MAX($E243-R$7,0)-MAX((R$7+4)-$F243,0),0)*$B243,"")</f>
        <v/>
      </c>
      <c r="S243" s="11" t="str">
        <f aca="false">IF(AND($B243&lt;&gt;"",$E243&lt;&gt;"",$F243&lt;&gt;"",S$7&lt;&gt;""),MAX(NETWORKDAYS(S$7,S$7+6)-MAX($E243-S$7,0)-MAX((S$7+4)-$F243,0),0)*$B243,"")</f>
        <v/>
      </c>
      <c r="T243" s="11" t="str">
        <f aca="false">IF(AND($B243&lt;&gt;"",$E243&lt;&gt;"",$F243&lt;&gt;"",T$7&lt;&gt;""),MAX(NETWORKDAYS(T$7,T$7+6)-MAX($E243-T$7,0)-MAX((T$7+4)-$F243,0),0)*$B243,"")</f>
        <v/>
      </c>
      <c r="U243" s="11" t="str">
        <f aca="false">IF(AND($B243&lt;&gt;"",$E243&lt;&gt;"",$F243&lt;&gt;"",U$7&lt;&gt;""),MAX(NETWORKDAYS(U$7,U$7+6)-MAX($E243-U$7,0)-MAX((U$7+4)-$F243,0),0)*$B243,"")</f>
        <v/>
      </c>
      <c r="V243" s="11" t="str">
        <f aca="false">IF(AND($B243&lt;&gt;"",$E243&lt;&gt;"",$F243&lt;&gt;"",V$7&lt;&gt;""),MAX(NETWORKDAYS(V$7,V$7+6)-MAX($E243-V$7,0)-MAX((V$7+4)-$F243,0),0)*$B243,"")</f>
        <v/>
      </c>
      <c r="W243" s="11" t="str">
        <f aca="false">IF(AND($B243&lt;&gt;"",$E243&lt;&gt;"",$F243&lt;&gt;"",W$7&lt;&gt;""),MAX(NETWORKDAYS(W$7,W$7+6)-MAX($E243-W$7,0)-MAX((W$7+4)-$F243,0),0)*$B243,"")</f>
        <v/>
      </c>
      <c r="X243" s="11" t="str">
        <f aca="false">IF(AND($B243&lt;&gt;"",$E243&lt;&gt;"",$F243&lt;&gt;"",X$7&lt;&gt;""),MAX(NETWORKDAYS(X$7,X$7+6)-MAX($E243-X$7,0)-MAX((X$7+4)-$F243,0),0)*$B243,"")</f>
        <v/>
      </c>
      <c r="Y243" s="11" t="str">
        <f aca="false">IF(AND($B243&lt;&gt;"",$E243&lt;&gt;"",$F243&lt;&gt;"",Y$7&lt;&gt;""),MAX(NETWORKDAYS(Y$7,Y$7+6)-MAX($E243-Y$7,0)-MAX((Y$7+4)-$F243,0),0)*$B243,"")</f>
        <v/>
      </c>
      <c r="Z243" s="11" t="str">
        <f aca="false">IF(AND($B243&lt;&gt;"",$E243&lt;&gt;"",$F243&lt;&gt;"",Z$7&lt;&gt;""),MAX(NETWORKDAYS(Z$7,Z$7+6)-MAX($E243-Z$7,0)-MAX((Z$7+4)-$F243,0),0)*$B243,"")</f>
        <v/>
      </c>
      <c r="AA243" s="11" t="str">
        <f aca="false">IF(AND($B243&lt;&gt;"",$E243&lt;&gt;"",$F243&lt;&gt;"",AA$7&lt;&gt;""),MAX(NETWORKDAYS(AA$7,AA$7+6)-MAX($E243-AA$7,0)-MAX((AA$7+4)-$F243,0),0)*$B243,"")</f>
        <v/>
      </c>
      <c r="AB243" s="11" t="str">
        <f aca="false">IF(AND($B243&lt;&gt;"",$E243&lt;&gt;"",$F243&lt;&gt;"",AB$7&lt;&gt;""),MAX(NETWORKDAYS(AB$7,AB$7+6)-MAX($E243-AB$7,0)-MAX((AB$7+4)-$F243,0),0)*$B243,"")</f>
        <v/>
      </c>
      <c r="AC243" s="11" t="str">
        <f aca="false">IF(AND($B243&lt;&gt;"",$E243&lt;&gt;"",$F243&lt;&gt;"",AC$7&lt;&gt;""),MAX(NETWORKDAYS(AC$7,AC$7+6)-MAX($E243-AC$7,0)-MAX((AC$7+4)-$F243,0),0)*$B243,"")</f>
        <v/>
      </c>
      <c r="AD243" s="11" t="str">
        <f aca="false">IF(AND($B243&lt;&gt;"",$E243&lt;&gt;"",$F243&lt;&gt;"",AD$7&lt;&gt;""),MAX(NETWORKDAYS(AD$7,AD$7+6)-MAX($E243-AD$7,0)-MAX((AD$7+4)-$F243,0),0)*$B243,"")</f>
        <v/>
      </c>
      <c r="AE243" s="11" t="str">
        <f aca="false">IF(AND($B243&lt;&gt;"",$E243&lt;&gt;"",$F243&lt;&gt;"",AE$7&lt;&gt;""),MAX(NETWORKDAYS(AE$7,AE$7+6)-MAX($E243-AE$7,0)-MAX((AE$7+4)-$F243,0),0)*$B243,"")</f>
        <v/>
      </c>
      <c r="AF243" s="11" t="str">
        <f aca="false">IF(AND($B243&lt;&gt;"",$E243&lt;&gt;"",$F243&lt;&gt;"",AF$7&lt;&gt;""),MAX(NETWORKDAYS(AF$7,AF$7+6)-MAX($E243-AF$7,0)-MAX((AF$7+4)-$F243,0),0)*$B243,"")</f>
        <v/>
      </c>
      <c r="AG243" s="11" t="str">
        <f aca="false">IF(AND($B243&lt;&gt;"",$E243&lt;&gt;"",$F243&lt;&gt;"",AG$7&lt;&gt;""),MAX(NETWORKDAYS(AG$7,AG$7+6)-MAX($E243-AG$7,0)-MAX((AG$7+4)-$F243,0),0)*$B243,"")</f>
        <v/>
      </c>
      <c r="AH243" s="11" t="str">
        <f aca="false">IF(AND($B243&lt;&gt;"",$E243&lt;&gt;"",$F243&lt;&gt;"",AH$7&lt;&gt;""),MAX(NETWORKDAYS(AH$7,AH$7+6)-MAX($E243-AH$7,0)-MAX((AH$7+4)-$F243,0),0)*$B243,"")</f>
        <v/>
      </c>
      <c r="AI243" s="11" t="str">
        <f aca="false">IF(AND($B243&lt;&gt;"",$E243&lt;&gt;"",$F243&lt;&gt;"",AI$7&lt;&gt;""),MAX(NETWORKDAYS(AI$7,AI$7+6)-MAX($E243-AI$7,0)-MAX((AI$7+4)-$F243,0),0)*$B243,"")</f>
        <v/>
      </c>
      <c r="AJ243" s="11" t="str">
        <f aca="false">IF(AND($B243&lt;&gt;"",$E243&lt;&gt;"",$F243&lt;&gt;"",AJ$7&lt;&gt;""),MAX(NETWORKDAYS(AJ$7,AJ$7+6)-MAX($E243-AJ$7,0)-MAX((AJ$7+4)-$F243,0),0)*$B243,"")</f>
        <v/>
      </c>
      <c r="AK243" s="11" t="str">
        <f aca="false">IF(AND($B243&lt;&gt;"",$E243&lt;&gt;"",$F243&lt;&gt;"",AK$7&lt;&gt;""),MAX(NETWORKDAYS(AK$7,AK$7+6)-MAX($E243-AK$7,0)-MAX((AK$7+4)-$F243,0),0)*$B243,"")</f>
        <v/>
      </c>
      <c r="AL243" s="11" t="str">
        <f aca="false">IF(AND($B243&lt;&gt;"",$E243&lt;&gt;"",$F243&lt;&gt;"",AL$7&lt;&gt;""),MAX(NETWORKDAYS(AL$7,AL$7+6)-MAX($E243-AL$7,0)-MAX((AL$7+4)-$F243,0),0)*$B243,"")</f>
        <v/>
      </c>
      <c r="AM243" s="11" t="str">
        <f aca="false">IF(AND($B243&lt;&gt;"",$E243&lt;&gt;"",$F243&lt;&gt;"",AM$7&lt;&gt;""),MAX(NETWORKDAYS(AM$7,AM$7+6)-MAX($E243-AM$7,0)-MAX((AM$7+4)-$F243,0),0)*$B243,"")</f>
        <v/>
      </c>
      <c r="AN243" s="11" t="str">
        <f aca="false">IF(AND($B243&lt;&gt;"",$E243&lt;&gt;"",$F243&lt;&gt;"",AN$7&lt;&gt;""),MAX(NETWORKDAYS(AN$7,AN$7+6)-MAX($E243-AN$7,0)-MAX((AN$7+4)-$F243,0),0)*$B243,"")</f>
        <v/>
      </c>
      <c r="AO243" s="11" t="str">
        <f aca="false">IF(AND($B243&lt;&gt;"",$E243&lt;&gt;"",$F243&lt;&gt;"",AO$7&lt;&gt;""),MAX(NETWORKDAYS(AO$7,AO$7+6)-MAX($E243-AO$7,0)-MAX((AO$7+4)-$F243,0),0)*$B243,"")</f>
        <v/>
      </c>
      <c r="AP243" s="11" t="str">
        <f aca="false">IF(AND($B243&lt;&gt;"",$E243&lt;&gt;"",$F243&lt;&gt;"",AP$7&lt;&gt;""),MAX(NETWORKDAYS(AP$7,AP$7+6)-MAX($E243-AP$7,0)-MAX((AP$7+4)-$F243,0),0)*$B243,"")</f>
        <v/>
      </c>
      <c r="AQ243" s="11" t="str">
        <f aca="false">IF(AND($B243&lt;&gt;"",$E243&lt;&gt;"",$F243&lt;&gt;"",AQ$7&lt;&gt;""),MAX(NETWORKDAYS(AQ$7,AQ$7+6)-MAX($E243-AQ$7,0)-MAX((AQ$7+4)-$F243,0),0)*$B243,"")</f>
        <v/>
      </c>
      <c r="AR243" s="11" t="str">
        <f aca="false">IF(AND($B243&lt;&gt;"",$E243&lt;&gt;"",$F243&lt;&gt;"",AR$7&lt;&gt;""),MAX(NETWORKDAYS(AR$7,AR$7+6)-MAX($E243-AR$7,0)-MAX((AR$7+4)-$F243,0),0)*$B243,"")</f>
        <v/>
      </c>
      <c r="AS243" s="11" t="str">
        <f aca="false">IF(AND($B243&lt;&gt;"",$E243&lt;&gt;"",$F243&lt;&gt;"",AS$7&lt;&gt;""),MAX(NETWORKDAYS(AS$7,AS$7+6)-MAX($E243-AS$7,0)-MAX((AS$7+4)-$F243,0),0)*$B243,"")</f>
        <v/>
      </c>
      <c r="AT243" s="11" t="str">
        <f aca="false">IF(AND($B243&lt;&gt;"",$E243&lt;&gt;"",$F243&lt;&gt;"",AT$7&lt;&gt;""),MAX(NETWORKDAYS(AT$7,AT$7+6)-MAX($E243-AT$7,0)-MAX((AT$7+4)-$F243,0),0)*$B243,"")</f>
        <v/>
      </c>
      <c r="AU243" s="11" t="str">
        <f aca="false">IF(AND($B243&lt;&gt;"",$E243&lt;&gt;"",$F243&lt;&gt;"",AU$7&lt;&gt;""),MAX(NETWORKDAYS(AU$7,AU$7+6)-MAX($E243-AU$7,0)-MAX((AU$7+4)-$F243,0),0)*$B243,"")</f>
        <v/>
      </c>
      <c r="AV243" s="11" t="str">
        <f aca="false">IF(AND($B243&lt;&gt;"",$E243&lt;&gt;"",$F243&lt;&gt;"",AV$7&lt;&gt;""),MAX(NETWORKDAYS(AV$7,AV$7+6)-MAX($E243-AV$7,0)-MAX((AV$7+4)-$F243,0),0)*$B243,"")</f>
        <v/>
      </c>
      <c r="AW243" s="11" t="str">
        <f aca="false">IF(AND($B243&lt;&gt;"",$E243&lt;&gt;"",$F243&lt;&gt;"",AW$7&lt;&gt;""),MAX(NETWORKDAYS(AW$7,AW$7+6)-MAX($E243-AW$7,0)-MAX((AW$7+4)-$F243,0),0)*$B243,"")</f>
        <v/>
      </c>
      <c r="AX243" s="11" t="str">
        <f aca="false">IF(AND($B243&lt;&gt;"",$E243&lt;&gt;"",$F243&lt;&gt;"",AX$7&lt;&gt;""),MAX(NETWORKDAYS(AX$7,AX$7+6)-MAX($E243-AX$7,0)-MAX((AX$7+4)-$F243,0),0)*$B243,"")</f>
        <v/>
      </c>
      <c r="AY243" s="11" t="str">
        <f aca="false">IF(AND($B243&lt;&gt;"",$E243&lt;&gt;"",$F243&lt;&gt;"",AY$7&lt;&gt;""),MAX(NETWORKDAYS(AY$7,AY$7+6)-MAX($E243-AY$7,0)-MAX((AY$7+4)-$F243,0),0)*$B243,"")</f>
        <v/>
      </c>
      <c r="AZ243" s="11" t="str">
        <f aca="false">IF(AND($B243&lt;&gt;"",$E243&lt;&gt;"",$F243&lt;&gt;"",AZ$7&lt;&gt;""),MAX(NETWORKDAYS(AZ$7,AZ$7+6)-MAX($E243-AZ$7,0)-MAX((AZ$7+4)-$F243,0),0)*$B243,"")</f>
        <v/>
      </c>
      <c r="BA243" s="11" t="str">
        <f aca="false">IF(AND($B243&lt;&gt;"",$E243&lt;&gt;"",$F243&lt;&gt;"",BA$7&lt;&gt;""),MAX(NETWORKDAYS(BA$7,BA$7+6)-MAX($E243-BA$7,0)-MAX((BA$7+4)-$F243,0),0)*$B243,"")</f>
        <v/>
      </c>
      <c r="BB243" s="11" t="str">
        <f aca="false">IF(AND($B243&lt;&gt;"",$E243&lt;&gt;"",$F243&lt;&gt;"",BB$7&lt;&gt;""),MAX(NETWORKDAYS(BB$7,BB$7+6)-MAX($E243-BB$7,0)-MAX((BB$7+4)-$F243,0),0)*$B243,"")</f>
        <v/>
      </c>
      <c r="BC243" s="11" t="str">
        <f aca="false">IF(AND($B243&lt;&gt;"",$E243&lt;&gt;"",$F243&lt;&gt;"",BC$7&lt;&gt;""),MAX(NETWORKDAYS(BC$7,BC$7+6)-MAX($E243-BC$7,0)-MAX((BC$7+4)-$F243,0),0)*$B243,"")</f>
        <v/>
      </c>
      <c r="BD243" s="11" t="str">
        <f aca="false">IF(AND($B243&lt;&gt;"",$E243&lt;&gt;"",$F243&lt;&gt;"",BD$7&lt;&gt;""),MAX(NETWORKDAYS(BD$7,BD$7+6)-MAX($E243-BD$7,0)-MAX((BD$7+4)-$F243,0),0)*$B243,"")</f>
        <v/>
      </c>
      <c r="BE243" s="11" t="str">
        <f aca="false">IF(AND($B243&lt;&gt;"",$E243&lt;&gt;"",$F243&lt;&gt;"",BE$7&lt;&gt;""),MAX(NETWORKDAYS(BE$7,BE$7+6)-MAX($E243-BE$7,0)-MAX((BE$7+4)-$F243,0),0)*$B243,"")</f>
        <v/>
      </c>
      <c r="BF243" s="11" t="str">
        <f aca="false">IF(AND($B243&lt;&gt;"",$E243&lt;&gt;"",$F243&lt;&gt;"",BF$7&lt;&gt;""),MAX(NETWORKDAYS(BF$7,BF$7+6)-MAX($E243-BF$7,0)-MAX((BF$7+4)-$F243,0),0)*$B243,"")</f>
        <v/>
      </c>
      <c r="BG243" s="11" t="str">
        <f aca="false">IF(AND($B243&lt;&gt;"",$E243&lt;&gt;"",$F243&lt;&gt;"",BG$7&lt;&gt;""),MAX(NETWORKDAYS(BG$7,BG$7+6)-MAX($E243-BG$7,0)-MAX((BG$7+4)-$F243,0),0)*$B243,"")</f>
        <v/>
      </c>
      <c r="BH243" s="11" t="str">
        <f aca="false">IF(AND($B243&lt;&gt;"",$E243&lt;&gt;"",$F243&lt;&gt;"",BH$7&lt;&gt;""),MAX(NETWORKDAYS(BH$7,BH$7+6)-MAX($E243-BH$7,0)-MAX((BH$7+4)-$F243,0),0)*$B243,"")</f>
        <v/>
      </c>
      <c r="BI243" s="11" t="str">
        <f aca="false">IF(AND($B243&lt;&gt;"",$E243&lt;&gt;"",$F243&lt;&gt;"",BI$7&lt;&gt;""),MAX(NETWORKDAYS(BI$7,BI$7+6)-MAX($E243-BI$7,0)-MAX((BI$7+4)-$F243,0),0)*$B243,"")</f>
        <v/>
      </c>
      <c r="BJ243" s="11" t="str">
        <f aca="false">IF(AND($B243&lt;&gt;"",$E243&lt;&gt;"",$F243&lt;&gt;"",BJ$7&lt;&gt;""),MAX(NETWORKDAYS(BJ$7,BJ$7+6)-MAX($E243-BJ$7,0)-MAX((BJ$7+4)-$F243,0),0)*$B243,"")</f>
        <v/>
      </c>
      <c r="BK243" s="11" t="str">
        <f aca="false">IF(AND($B243&lt;&gt;"",$E243&lt;&gt;"",$F243&lt;&gt;"",BK$7&lt;&gt;""),MAX(NETWORKDAYS(BK$7,BK$7+6)-MAX($E243-BK$7,0)-MAX((BK$7+4)-$F243,0),0)*$B243,"")</f>
        <v/>
      </c>
      <c r="BL243" s="11" t="str">
        <f aca="false">IF(AND($B243&lt;&gt;"",$E243&lt;&gt;"",$F243&lt;&gt;"",BL$7&lt;&gt;""),MAX(NETWORKDAYS(BL$7,BL$7+6)-MAX($E243-BL$7,0)-MAX((BL$7+4)-$F243,0),0)*$B243,"")</f>
        <v/>
      </c>
      <c r="BM243" s="11" t="str">
        <f aca="false">IF(AND($B243&lt;&gt;"",$E243&lt;&gt;"",$F243&lt;&gt;"",BM$7&lt;&gt;""),MAX(NETWORKDAYS(BM$7,BM$7+6)-MAX($E243-BM$7,0)-MAX((BM$7+4)-$F243,0),0)*$B243,"")</f>
        <v/>
      </c>
      <c r="BN243" s="11" t="str">
        <f aca="false">IF(AND($B243&lt;&gt;"",$E243&lt;&gt;"",$F243&lt;&gt;"",BN$7&lt;&gt;""),MAX(NETWORKDAYS(BN$7,BN$7+6)-MAX($E243-BN$7,0)-MAX((BN$7+4)-$F243,0),0)*$B243,"")</f>
        <v/>
      </c>
      <c r="BO243" s="11" t="str">
        <f aca="false">IF(AND($B243&lt;&gt;"",$E243&lt;&gt;"",$F243&lt;&gt;"",BO$7&lt;&gt;""),MAX(NETWORKDAYS(BO$7,BO$7+6)-MAX($E243-BO$7,0)-MAX((BO$7+4)-$F243,0),0)*$B243,"")</f>
        <v/>
      </c>
      <c r="BP243" s="11" t="str">
        <f aca="false">IF(AND($B243&lt;&gt;"",$E243&lt;&gt;"",$F243&lt;&gt;"",BP$7&lt;&gt;""),MAX(NETWORKDAYS(BP$7,BP$7+6)-MAX($E243-BP$7,0)-MAX((BP$7+4)-$F243,0),0)*$B243,"")</f>
        <v/>
      </c>
      <c r="BQ243" s="11" t="str">
        <f aca="false">IF(AND($B243&lt;&gt;"",$E243&lt;&gt;"",$F243&lt;&gt;"",BQ$7&lt;&gt;""),MAX(NETWORKDAYS(BQ$7,BQ$7+6)-MAX($E243-BQ$7,0)-MAX((BQ$7+4)-$F243,0),0)*$B243,"")</f>
        <v/>
      </c>
      <c r="BR243" s="11" t="str">
        <f aca="false">IF(AND($B243&lt;&gt;"",$E243&lt;&gt;"",$F243&lt;&gt;"",BR$7&lt;&gt;""),MAX(NETWORKDAYS(BR$7,BR$7+6)-MAX($E243-BR$7,0)-MAX((BR$7+4)-$F243,0),0)*$B243,"")</f>
        <v/>
      </c>
      <c r="BS243" s="11" t="str">
        <f aca="false">IF(AND($B243&lt;&gt;"",$E243&lt;&gt;"",$F243&lt;&gt;"",BS$7&lt;&gt;""),MAX(NETWORKDAYS(BS$7,BS$7+6)-MAX($E243-BS$7,0)-MAX((BS$7+4)-$F243,0),0)*$B243,"")</f>
        <v/>
      </c>
      <c r="BT243" s="11" t="str">
        <f aca="false">IF(AND($B243&lt;&gt;"",$E243&lt;&gt;"",$F243&lt;&gt;"",BT$7&lt;&gt;""),MAX(NETWORKDAYS(BT$7,BT$7+6)-MAX($E243-BT$7,0)-MAX((BT$7+4)-$F243,0),0)*$B243,"")</f>
        <v/>
      </c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</row>
    <row r="244" customFormat="false" ht="12.8" hidden="false" customHeight="false" outlineLevel="0" collapsed="false">
      <c r="A244" s="1" t="str">
        <f aca="false">IF(taskList!J240&lt;&gt;"",taskList!J240,"")</f>
        <v/>
      </c>
      <c r="B244" s="9" t="str">
        <f aca="false">IF(AND(IF(taskList!M240&lt;&gt;"",TRUE()),IF(taskList!K240&lt;&gt;"",TRUE())),taskList!M240/taskList!K240,"")</f>
        <v/>
      </c>
      <c r="C244" s="9" t="str">
        <f aca="false">IF(taskList!B240&lt;&gt;"",taskList!B240,"")</f>
        <v/>
      </c>
      <c r="D244" s="9" t="str">
        <f aca="false">IF(taskList!E240&lt;&gt;"",taskList!E240,"")</f>
        <v/>
      </c>
      <c r="E244" s="4" t="str">
        <f aca="false">IF(taskList!F240&lt;&gt;"",taskList!F240,"")</f>
        <v/>
      </c>
      <c r="F244" s="4" t="str">
        <f aca="false">IF(taskList!G240&lt;&gt;"",taskList!G240,"")</f>
        <v/>
      </c>
      <c r="H244" s="11" t="str">
        <f aca="false">IF(AND($B244&lt;&gt;"",$E244&lt;&gt;"",$F244&lt;&gt;"",H$7&lt;&gt;""),MAX(NETWORKDAYS(H$7,H$7+6)-MAX($E244-H$7,0)-MAX((H$7+4)-$F244,0),0)*$B244,"")</f>
        <v/>
      </c>
      <c r="I244" s="11" t="str">
        <f aca="false">IF(AND($B244&lt;&gt;"",$E244&lt;&gt;"",$F244&lt;&gt;"",I$7&lt;&gt;""),MAX(NETWORKDAYS(I$7,I$7+6)-MAX($E244-I$7,0)-MAX((I$7+4)-$F244,0),0)*$B244,"")</f>
        <v/>
      </c>
      <c r="J244" s="11" t="str">
        <f aca="false">IF(AND($B244&lt;&gt;"",$E244&lt;&gt;"",$F244&lt;&gt;"",J$7&lt;&gt;""),MAX(NETWORKDAYS(J$7,J$7+6)-MAX($E244-J$7,0)-MAX((J$7+4)-$F244,0),0)*$B244,"")</f>
        <v/>
      </c>
      <c r="K244" s="11" t="str">
        <f aca="false">IF(AND($B244&lt;&gt;"",$E244&lt;&gt;"",$F244&lt;&gt;"",K$7&lt;&gt;""),MAX(NETWORKDAYS(K$7,K$7+6)-MAX($E244-K$7,0)-MAX((K$7+4)-$F244,0),0)*$B244,"")</f>
        <v/>
      </c>
      <c r="L244" s="11" t="str">
        <f aca="false">IF(AND($B244&lt;&gt;"",$E244&lt;&gt;"",$F244&lt;&gt;"",L$7&lt;&gt;""),MAX(NETWORKDAYS(L$7,L$7+6)-MAX($E244-L$7,0)-MAX((L$7+4)-$F244,0),0)*$B244,"")</f>
        <v/>
      </c>
      <c r="M244" s="11" t="str">
        <f aca="false">IF(AND($B244&lt;&gt;"",$E244&lt;&gt;"",$F244&lt;&gt;"",M$7&lt;&gt;""),MAX(NETWORKDAYS(M$7,M$7+6)-MAX($E244-M$7,0)-MAX((M$7+4)-$F244,0),0)*$B244,"")</f>
        <v/>
      </c>
      <c r="N244" s="11" t="str">
        <f aca="false">IF(AND($B244&lt;&gt;"",$E244&lt;&gt;"",$F244&lt;&gt;"",N$7&lt;&gt;""),MAX(NETWORKDAYS(N$7,N$7+6)-MAX($E244-N$7,0)-MAX((N$7+4)-$F244,0),0)*$B244,"")</f>
        <v/>
      </c>
      <c r="O244" s="11" t="str">
        <f aca="false">IF(AND($B244&lt;&gt;"",$E244&lt;&gt;"",$F244&lt;&gt;"",O$7&lt;&gt;""),MAX(NETWORKDAYS(O$7,O$7+6)-MAX($E244-O$7,0)-MAX((O$7+4)-$F244,0),0)*$B244,"")</f>
        <v/>
      </c>
      <c r="P244" s="11" t="str">
        <f aca="false">IF(AND($B244&lt;&gt;"",$E244&lt;&gt;"",$F244&lt;&gt;"",P$7&lt;&gt;""),MAX(NETWORKDAYS(P$7,P$7+6)-MAX($E244-P$7,0)-MAX((P$7+4)-$F244,0),0)*$B244,"")</f>
        <v/>
      </c>
      <c r="Q244" s="11" t="str">
        <f aca="false">IF(AND($B244&lt;&gt;"",$E244&lt;&gt;"",$F244&lt;&gt;"",Q$7&lt;&gt;""),MAX(NETWORKDAYS(Q$7,Q$7+6)-MAX($E244-Q$7,0)-MAX((Q$7+4)-$F244,0),0)*$B244,"")</f>
        <v/>
      </c>
      <c r="R244" s="11" t="str">
        <f aca="false">IF(AND($B244&lt;&gt;"",$E244&lt;&gt;"",$F244&lt;&gt;"",R$7&lt;&gt;""),MAX(NETWORKDAYS(R$7,R$7+6)-MAX($E244-R$7,0)-MAX((R$7+4)-$F244,0),0)*$B244,"")</f>
        <v/>
      </c>
      <c r="S244" s="11" t="str">
        <f aca="false">IF(AND($B244&lt;&gt;"",$E244&lt;&gt;"",$F244&lt;&gt;"",S$7&lt;&gt;""),MAX(NETWORKDAYS(S$7,S$7+6)-MAX($E244-S$7,0)-MAX((S$7+4)-$F244,0),0)*$B244,"")</f>
        <v/>
      </c>
      <c r="T244" s="11" t="str">
        <f aca="false">IF(AND($B244&lt;&gt;"",$E244&lt;&gt;"",$F244&lt;&gt;"",T$7&lt;&gt;""),MAX(NETWORKDAYS(T$7,T$7+6)-MAX($E244-T$7,0)-MAX((T$7+4)-$F244,0),0)*$B244,"")</f>
        <v/>
      </c>
      <c r="U244" s="11" t="str">
        <f aca="false">IF(AND($B244&lt;&gt;"",$E244&lt;&gt;"",$F244&lt;&gt;"",U$7&lt;&gt;""),MAX(NETWORKDAYS(U$7,U$7+6)-MAX($E244-U$7,0)-MAX((U$7+4)-$F244,0),0)*$B244,"")</f>
        <v/>
      </c>
      <c r="V244" s="11" t="str">
        <f aca="false">IF(AND($B244&lt;&gt;"",$E244&lt;&gt;"",$F244&lt;&gt;"",V$7&lt;&gt;""),MAX(NETWORKDAYS(V$7,V$7+6)-MAX($E244-V$7,0)-MAX((V$7+4)-$F244,0),0)*$B244,"")</f>
        <v/>
      </c>
      <c r="W244" s="11" t="str">
        <f aca="false">IF(AND($B244&lt;&gt;"",$E244&lt;&gt;"",$F244&lt;&gt;"",W$7&lt;&gt;""),MAX(NETWORKDAYS(W$7,W$7+6)-MAX($E244-W$7,0)-MAX((W$7+4)-$F244,0),0)*$B244,"")</f>
        <v/>
      </c>
      <c r="X244" s="11" t="str">
        <f aca="false">IF(AND($B244&lt;&gt;"",$E244&lt;&gt;"",$F244&lt;&gt;"",X$7&lt;&gt;""),MAX(NETWORKDAYS(X$7,X$7+6)-MAX($E244-X$7,0)-MAX((X$7+4)-$F244,0),0)*$B244,"")</f>
        <v/>
      </c>
      <c r="Y244" s="11" t="str">
        <f aca="false">IF(AND($B244&lt;&gt;"",$E244&lt;&gt;"",$F244&lt;&gt;"",Y$7&lt;&gt;""),MAX(NETWORKDAYS(Y$7,Y$7+6)-MAX($E244-Y$7,0)-MAX((Y$7+4)-$F244,0),0)*$B244,"")</f>
        <v/>
      </c>
      <c r="Z244" s="11" t="str">
        <f aca="false">IF(AND($B244&lt;&gt;"",$E244&lt;&gt;"",$F244&lt;&gt;"",Z$7&lt;&gt;""),MAX(NETWORKDAYS(Z$7,Z$7+6)-MAX($E244-Z$7,0)-MAX((Z$7+4)-$F244,0),0)*$B244,"")</f>
        <v/>
      </c>
      <c r="AA244" s="11" t="str">
        <f aca="false">IF(AND($B244&lt;&gt;"",$E244&lt;&gt;"",$F244&lt;&gt;"",AA$7&lt;&gt;""),MAX(NETWORKDAYS(AA$7,AA$7+6)-MAX($E244-AA$7,0)-MAX((AA$7+4)-$F244,0),0)*$B244,"")</f>
        <v/>
      </c>
      <c r="AB244" s="11" t="str">
        <f aca="false">IF(AND($B244&lt;&gt;"",$E244&lt;&gt;"",$F244&lt;&gt;"",AB$7&lt;&gt;""),MAX(NETWORKDAYS(AB$7,AB$7+6)-MAX($E244-AB$7,0)-MAX((AB$7+4)-$F244,0),0)*$B244,"")</f>
        <v/>
      </c>
      <c r="AC244" s="11" t="str">
        <f aca="false">IF(AND($B244&lt;&gt;"",$E244&lt;&gt;"",$F244&lt;&gt;"",AC$7&lt;&gt;""),MAX(NETWORKDAYS(AC$7,AC$7+6)-MAX($E244-AC$7,0)-MAX((AC$7+4)-$F244,0),0)*$B244,"")</f>
        <v/>
      </c>
      <c r="AD244" s="11" t="str">
        <f aca="false">IF(AND($B244&lt;&gt;"",$E244&lt;&gt;"",$F244&lt;&gt;"",AD$7&lt;&gt;""),MAX(NETWORKDAYS(AD$7,AD$7+6)-MAX($E244-AD$7,0)-MAX((AD$7+4)-$F244,0),0)*$B244,"")</f>
        <v/>
      </c>
      <c r="AE244" s="11" t="str">
        <f aca="false">IF(AND($B244&lt;&gt;"",$E244&lt;&gt;"",$F244&lt;&gt;"",AE$7&lt;&gt;""),MAX(NETWORKDAYS(AE$7,AE$7+6)-MAX($E244-AE$7,0)-MAX((AE$7+4)-$F244,0),0)*$B244,"")</f>
        <v/>
      </c>
      <c r="AF244" s="11" t="str">
        <f aca="false">IF(AND($B244&lt;&gt;"",$E244&lt;&gt;"",$F244&lt;&gt;"",AF$7&lt;&gt;""),MAX(NETWORKDAYS(AF$7,AF$7+6)-MAX($E244-AF$7,0)-MAX((AF$7+4)-$F244,0),0)*$B244,"")</f>
        <v/>
      </c>
      <c r="AG244" s="11" t="str">
        <f aca="false">IF(AND($B244&lt;&gt;"",$E244&lt;&gt;"",$F244&lt;&gt;"",AG$7&lt;&gt;""),MAX(NETWORKDAYS(AG$7,AG$7+6)-MAX($E244-AG$7,0)-MAX((AG$7+4)-$F244,0),0)*$B244,"")</f>
        <v/>
      </c>
      <c r="AH244" s="11" t="str">
        <f aca="false">IF(AND($B244&lt;&gt;"",$E244&lt;&gt;"",$F244&lt;&gt;"",AH$7&lt;&gt;""),MAX(NETWORKDAYS(AH$7,AH$7+6)-MAX($E244-AH$7,0)-MAX((AH$7+4)-$F244,0),0)*$B244,"")</f>
        <v/>
      </c>
      <c r="AI244" s="11" t="str">
        <f aca="false">IF(AND($B244&lt;&gt;"",$E244&lt;&gt;"",$F244&lt;&gt;"",AI$7&lt;&gt;""),MAX(NETWORKDAYS(AI$7,AI$7+6)-MAX($E244-AI$7,0)-MAX((AI$7+4)-$F244,0),0)*$B244,"")</f>
        <v/>
      </c>
      <c r="AJ244" s="11" t="str">
        <f aca="false">IF(AND($B244&lt;&gt;"",$E244&lt;&gt;"",$F244&lt;&gt;"",AJ$7&lt;&gt;""),MAX(NETWORKDAYS(AJ$7,AJ$7+6)-MAX($E244-AJ$7,0)-MAX((AJ$7+4)-$F244,0),0)*$B244,"")</f>
        <v/>
      </c>
      <c r="AK244" s="11" t="str">
        <f aca="false">IF(AND($B244&lt;&gt;"",$E244&lt;&gt;"",$F244&lt;&gt;"",AK$7&lt;&gt;""),MAX(NETWORKDAYS(AK$7,AK$7+6)-MAX($E244-AK$7,0)-MAX((AK$7+4)-$F244,0),0)*$B244,"")</f>
        <v/>
      </c>
      <c r="AL244" s="11" t="str">
        <f aca="false">IF(AND($B244&lt;&gt;"",$E244&lt;&gt;"",$F244&lt;&gt;"",AL$7&lt;&gt;""),MAX(NETWORKDAYS(AL$7,AL$7+6)-MAX($E244-AL$7,0)-MAX((AL$7+4)-$F244,0),0)*$B244,"")</f>
        <v/>
      </c>
      <c r="AM244" s="11" t="str">
        <f aca="false">IF(AND($B244&lt;&gt;"",$E244&lt;&gt;"",$F244&lt;&gt;"",AM$7&lt;&gt;""),MAX(NETWORKDAYS(AM$7,AM$7+6)-MAX($E244-AM$7,0)-MAX((AM$7+4)-$F244,0),0)*$B244,"")</f>
        <v/>
      </c>
      <c r="AN244" s="11" t="str">
        <f aca="false">IF(AND($B244&lt;&gt;"",$E244&lt;&gt;"",$F244&lt;&gt;"",AN$7&lt;&gt;""),MAX(NETWORKDAYS(AN$7,AN$7+6)-MAX($E244-AN$7,0)-MAX((AN$7+4)-$F244,0),0)*$B244,"")</f>
        <v/>
      </c>
      <c r="AO244" s="11" t="str">
        <f aca="false">IF(AND($B244&lt;&gt;"",$E244&lt;&gt;"",$F244&lt;&gt;"",AO$7&lt;&gt;""),MAX(NETWORKDAYS(AO$7,AO$7+6)-MAX($E244-AO$7,0)-MAX((AO$7+4)-$F244,0),0)*$B244,"")</f>
        <v/>
      </c>
      <c r="AP244" s="11" t="str">
        <f aca="false">IF(AND($B244&lt;&gt;"",$E244&lt;&gt;"",$F244&lt;&gt;"",AP$7&lt;&gt;""),MAX(NETWORKDAYS(AP$7,AP$7+6)-MAX($E244-AP$7,0)-MAX((AP$7+4)-$F244,0),0)*$B244,"")</f>
        <v/>
      </c>
      <c r="AQ244" s="11" t="str">
        <f aca="false">IF(AND($B244&lt;&gt;"",$E244&lt;&gt;"",$F244&lt;&gt;"",AQ$7&lt;&gt;""),MAX(NETWORKDAYS(AQ$7,AQ$7+6)-MAX($E244-AQ$7,0)-MAX((AQ$7+4)-$F244,0),0)*$B244,"")</f>
        <v/>
      </c>
      <c r="AR244" s="11" t="str">
        <f aca="false">IF(AND($B244&lt;&gt;"",$E244&lt;&gt;"",$F244&lt;&gt;"",AR$7&lt;&gt;""),MAX(NETWORKDAYS(AR$7,AR$7+6)-MAX($E244-AR$7,0)-MAX((AR$7+4)-$F244,0),0)*$B244,"")</f>
        <v/>
      </c>
      <c r="AS244" s="11" t="str">
        <f aca="false">IF(AND($B244&lt;&gt;"",$E244&lt;&gt;"",$F244&lt;&gt;"",AS$7&lt;&gt;""),MAX(NETWORKDAYS(AS$7,AS$7+6)-MAX($E244-AS$7,0)-MAX((AS$7+4)-$F244,0),0)*$B244,"")</f>
        <v/>
      </c>
      <c r="AT244" s="11" t="str">
        <f aca="false">IF(AND($B244&lt;&gt;"",$E244&lt;&gt;"",$F244&lt;&gt;"",AT$7&lt;&gt;""),MAX(NETWORKDAYS(AT$7,AT$7+6)-MAX($E244-AT$7,0)-MAX((AT$7+4)-$F244,0),0)*$B244,"")</f>
        <v/>
      </c>
      <c r="AU244" s="11" t="str">
        <f aca="false">IF(AND($B244&lt;&gt;"",$E244&lt;&gt;"",$F244&lt;&gt;"",AU$7&lt;&gt;""),MAX(NETWORKDAYS(AU$7,AU$7+6)-MAX($E244-AU$7,0)-MAX((AU$7+4)-$F244,0),0)*$B244,"")</f>
        <v/>
      </c>
      <c r="AV244" s="11" t="str">
        <f aca="false">IF(AND($B244&lt;&gt;"",$E244&lt;&gt;"",$F244&lt;&gt;"",AV$7&lt;&gt;""),MAX(NETWORKDAYS(AV$7,AV$7+6)-MAX($E244-AV$7,0)-MAX((AV$7+4)-$F244,0),0)*$B244,"")</f>
        <v/>
      </c>
      <c r="AW244" s="11" t="str">
        <f aca="false">IF(AND($B244&lt;&gt;"",$E244&lt;&gt;"",$F244&lt;&gt;"",AW$7&lt;&gt;""),MAX(NETWORKDAYS(AW$7,AW$7+6)-MAX($E244-AW$7,0)-MAX((AW$7+4)-$F244,0),0)*$B244,"")</f>
        <v/>
      </c>
      <c r="AX244" s="11" t="str">
        <f aca="false">IF(AND($B244&lt;&gt;"",$E244&lt;&gt;"",$F244&lt;&gt;"",AX$7&lt;&gt;""),MAX(NETWORKDAYS(AX$7,AX$7+6)-MAX($E244-AX$7,0)-MAX((AX$7+4)-$F244,0),0)*$B244,"")</f>
        <v/>
      </c>
      <c r="AY244" s="11" t="str">
        <f aca="false">IF(AND($B244&lt;&gt;"",$E244&lt;&gt;"",$F244&lt;&gt;"",AY$7&lt;&gt;""),MAX(NETWORKDAYS(AY$7,AY$7+6)-MAX($E244-AY$7,0)-MAX((AY$7+4)-$F244,0),0)*$B244,"")</f>
        <v/>
      </c>
      <c r="AZ244" s="11" t="str">
        <f aca="false">IF(AND($B244&lt;&gt;"",$E244&lt;&gt;"",$F244&lt;&gt;"",AZ$7&lt;&gt;""),MAX(NETWORKDAYS(AZ$7,AZ$7+6)-MAX($E244-AZ$7,0)-MAX((AZ$7+4)-$F244,0),0)*$B244,"")</f>
        <v/>
      </c>
      <c r="BA244" s="11" t="str">
        <f aca="false">IF(AND($B244&lt;&gt;"",$E244&lt;&gt;"",$F244&lt;&gt;"",BA$7&lt;&gt;""),MAX(NETWORKDAYS(BA$7,BA$7+6)-MAX($E244-BA$7,0)-MAX((BA$7+4)-$F244,0),0)*$B244,"")</f>
        <v/>
      </c>
      <c r="BB244" s="11" t="str">
        <f aca="false">IF(AND($B244&lt;&gt;"",$E244&lt;&gt;"",$F244&lt;&gt;"",BB$7&lt;&gt;""),MAX(NETWORKDAYS(BB$7,BB$7+6)-MAX($E244-BB$7,0)-MAX((BB$7+4)-$F244,0),0)*$B244,"")</f>
        <v/>
      </c>
      <c r="BC244" s="11" t="str">
        <f aca="false">IF(AND($B244&lt;&gt;"",$E244&lt;&gt;"",$F244&lt;&gt;"",BC$7&lt;&gt;""),MAX(NETWORKDAYS(BC$7,BC$7+6)-MAX($E244-BC$7,0)-MAX((BC$7+4)-$F244,0),0)*$B244,"")</f>
        <v/>
      </c>
      <c r="BD244" s="11" t="str">
        <f aca="false">IF(AND($B244&lt;&gt;"",$E244&lt;&gt;"",$F244&lt;&gt;"",BD$7&lt;&gt;""),MAX(NETWORKDAYS(BD$7,BD$7+6)-MAX($E244-BD$7,0)-MAX((BD$7+4)-$F244,0),0)*$B244,"")</f>
        <v/>
      </c>
      <c r="BE244" s="11" t="str">
        <f aca="false">IF(AND($B244&lt;&gt;"",$E244&lt;&gt;"",$F244&lt;&gt;"",BE$7&lt;&gt;""),MAX(NETWORKDAYS(BE$7,BE$7+6)-MAX($E244-BE$7,0)-MAX((BE$7+4)-$F244,0),0)*$B244,"")</f>
        <v/>
      </c>
      <c r="BF244" s="11" t="str">
        <f aca="false">IF(AND($B244&lt;&gt;"",$E244&lt;&gt;"",$F244&lt;&gt;"",BF$7&lt;&gt;""),MAX(NETWORKDAYS(BF$7,BF$7+6)-MAX($E244-BF$7,0)-MAX((BF$7+4)-$F244,0),0)*$B244,"")</f>
        <v/>
      </c>
      <c r="BG244" s="11" t="str">
        <f aca="false">IF(AND($B244&lt;&gt;"",$E244&lt;&gt;"",$F244&lt;&gt;"",BG$7&lt;&gt;""),MAX(NETWORKDAYS(BG$7,BG$7+6)-MAX($E244-BG$7,0)-MAX((BG$7+4)-$F244,0),0)*$B244,"")</f>
        <v/>
      </c>
      <c r="BH244" s="11" t="str">
        <f aca="false">IF(AND($B244&lt;&gt;"",$E244&lt;&gt;"",$F244&lt;&gt;"",BH$7&lt;&gt;""),MAX(NETWORKDAYS(BH$7,BH$7+6)-MAX($E244-BH$7,0)-MAX((BH$7+4)-$F244,0),0)*$B244,"")</f>
        <v/>
      </c>
      <c r="BI244" s="11" t="str">
        <f aca="false">IF(AND($B244&lt;&gt;"",$E244&lt;&gt;"",$F244&lt;&gt;"",BI$7&lt;&gt;""),MAX(NETWORKDAYS(BI$7,BI$7+6)-MAX($E244-BI$7,0)-MAX((BI$7+4)-$F244,0),0)*$B244,"")</f>
        <v/>
      </c>
      <c r="BJ244" s="11" t="str">
        <f aca="false">IF(AND($B244&lt;&gt;"",$E244&lt;&gt;"",$F244&lt;&gt;"",BJ$7&lt;&gt;""),MAX(NETWORKDAYS(BJ$7,BJ$7+6)-MAX($E244-BJ$7,0)-MAX((BJ$7+4)-$F244,0),0)*$B244,"")</f>
        <v/>
      </c>
      <c r="BK244" s="11" t="str">
        <f aca="false">IF(AND($B244&lt;&gt;"",$E244&lt;&gt;"",$F244&lt;&gt;"",BK$7&lt;&gt;""),MAX(NETWORKDAYS(BK$7,BK$7+6)-MAX($E244-BK$7,0)-MAX((BK$7+4)-$F244,0),0)*$B244,"")</f>
        <v/>
      </c>
      <c r="BL244" s="11" t="str">
        <f aca="false">IF(AND($B244&lt;&gt;"",$E244&lt;&gt;"",$F244&lt;&gt;"",BL$7&lt;&gt;""),MAX(NETWORKDAYS(BL$7,BL$7+6)-MAX($E244-BL$7,0)-MAX((BL$7+4)-$F244,0),0)*$B244,"")</f>
        <v/>
      </c>
      <c r="BM244" s="11" t="str">
        <f aca="false">IF(AND($B244&lt;&gt;"",$E244&lt;&gt;"",$F244&lt;&gt;"",BM$7&lt;&gt;""),MAX(NETWORKDAYS(BM$7,BM$7+6)-MAX($E244-BM$7,0)-MAX((BM$7+4)-$F244,0),0)*$B244,"")</f>
        <v/>
      </c>
      <c r="BN244" s="11" t="str">
        <f aca="false">IF(AND($B244&lt;&gt;"",$E244&lt;&gt;"",$F244&lt;&gt;"",BN$7&lt;&gt;""),MAX(NETWORKDAYS(BN$7,BN$7+6)-MAX($E244-BN$7,0)-MAX((BN$7+4)-$F244,0),0)*$B244,"")</f>
        <v/>
      </c>
      <c r="BO244" s="11" t="str">
        <f aca="false">IF(AND($B244&lt;&gt;"",$E244&lt;&gt;"",$F244&lt;&gt;"",BO$7&lt;&gt;""),MAX(NETWORKDAYS(BO$7,BO$7+6)-MAX($E244-BO$7,0)-MAX((BO$7+4)-$F244,0),0)*$B244,"")</f>
        <v/>
      </c>
      <c r="BP244" s="11" t="str">
        <f aca="false">IF(AND($B244&lt;&gt;"",$E244&lt;&gt;"",$F244&lt;&gt;"",BP$7&lt;&gt;""),MAX(NETWORKDAYS(BP$7,BP$7+6)-MAX($E244-BP$7,0)-MAX((BP$7+4)-$F244,0),0)*$B244,"")</f>
        <v/>
      </c>
      <c r="BQ244" s="11" t="str">
        <f aca="false">IF(AND($B244&lt;&gt;"",$E244&lt;&gt;"",$F244&lt;&gt;"",BQ$7&lt;&gt;""),MAX(NETWORKDAYS(BQ$7,BQ$7+6)-MAX($E244-BQ$7,0)-MAX((BQ$7+4)-$F244,0),0)*$B244,"")</f>
        <v/>
      </c>
      <c r="BR244" s="11" t="str">
        <f aca="false">IF(AND($B244&lt;&gt;"",$E244&lt;&gt;"",$F244&lt;&gt;"",BR$7&lt;&gt;""),MAX(NETWORKDAYS(BR$7,BR$7+6)-MAX($E244-BR$7,0)-MAX((BR$7+4)-$F244,0),0)*$B244,"")</f>
        <v/>
      </c>
      <c r="BS244" s="11" t="str">
        <f aca="false">IF(AND($B244&lt;&gt;"",$E244&lt;&gt;"",$F244&lt;&gt;"",BS$7&lt;&gt;""),MAX(NETWORKDAYS(BS$7,BS$7+6)-MAX($E244-BS$7,0)-MAX((BS$7+4)-$F244,0),0)*$B244,"")</f>
        <v/>
      </c>
      <c r="BT244" s="11" t="str">
        <f aca="false">IF(AND($B244&lt;&gt;"",$E244&lt;&gt;"",$F244&lt;&gt;"",BT$7&lt;&gt;""),MAX(NETWORKDAYS(BT$7,BT$7+6)-MAX($E244-BT$7,0)-MAX((BT$7+4)-$F244,0),0)*$B244,"")</f>
        <v/>
      </c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</row>
    <row r="245" customFormat="false" ht="12.8" hidden="false" customHeight="false" outlineLevel="0" collapsed="false">
      <c r="A245" s="1" t="str">
        <f aca="false">IF(taskList!J241&lt;&gt;"",taskList!J241,"")</f>
        <v/>
      </c>
      <c r="B245" s="9" t="str">
        <f aca="false">IF(AND(IF(taskList!M241&lt;&gt;"",TRUE()),IF(taskList!K241&lt;&gt;"",TRUE())),taskList!M241/taskList!K241,"")</f>
        <v/>
      </c>
      <c r="C245" s="9" t="str">
        <f aca="false">IF(taskList!B241&lt;&gt;"",taskList!B241,"")</f>
        <v/>
      </c>
      <c r="D245" s="9" t="str">
        <f aca="false">IF(taskList!E241&lt;&gt;"",taskList!E241,"")</f>
        <v/>
      </c>
      <c r="E245" s="4" t="str">
        <f aca="false">IF(taskList!F241&lt;&gt;"",taskList!F241,"")</f>
        <v/>
      </c>
      <c r="F245" s="4" t="str">
        <f aca="false">IF(taskList!G241&lt;&gt;"",taskList!G241,"")</f>
        <v/>
      </c>
      <c r="H245" s="11" t="str">
        <f aca="false">IF(AND($B245&lt;&gt;"",$E245&lt;&gt;"",$F245&lt;&gt;"",H$7&lt;&gt;""),MAX(NETWORKDAYS(H$7,H$7+6)-MAX($E245-H$7,0)-MAX((H$7+4)-$F245,0),0)*$B245,"")</f>
        <v/>
      </c>
      <c r="I245" s="11" t="str">
        <f aca="false">IF(AND($B245&lt;&gt;"",$E245&lt;&gt;"",$F245&lt;&gt;"",I$7&lt;&gt;""),MAX(NETWORKDAYS(I$7,I$7+6)-MAX($E245-I$7,0)-MAX((I$7+4)-$F245,0),0)*$B245,"")</f>
        <v/>
      </c>
      <c r="J245" s="11" t="str">
        <f aca="false">IF(AND($B245&lt;&gt;"",$E245&lt;&gt;"",$F245&lt;&gt;"",J$7&lt;&gt;""),MAX(NETWORKDAYS(J$7,J$7+6)-MAX($E245-J$7,0)-MAX((J$7+4)-$F245,0),0)*$B245,"")</f>
        <v/>
      </c>
      <c r="K245" s="11" t="str">
        <f aca="false">IF(AND($B245&lt;&gt;"",$E245&lt;&gt;"",$F245&lt;&gt;"",K$7&lt;&gt;""),MAX(NETWORKDAYS(K$7,K$7+6)-MAX($E245-K$7,0)-MAX((K$7+4)-$F245,0),0)*$B245,"")</f>
        <v/>
      </c>
      <c r="L245" s="11" t="str">
        <f aca="false">IF(AND($B245&lt;&gt;"",$E245&lt;&gt;"",$F245&lt;&gt;"",L$7&lt;&gt;""),MAX(NETWORKDAYS(L$7,L$7+6)-MAX($E245-L$7,0)-MAX((L$7+4)-$F245,0),0)*$B245,"")</f>
        <v/>
      </c>
      <c r="M245" s="11" t="str">
        <f aca="false">IF(AND($B245&lt;&gt;"",$E245&lt;&gt;"",$F245&lt;&gt;"",M$7&lt;&gt;""),MAX(NETWORKDAYS(M$7,M$7+6)-MAX($E245-M$7,0)-MAX((M$7+4)-$F245,0),0)*$B245,"")</f>
        <v/>
      </c>
      <c r="N245" s="11" t="str">
        <f aca="false">IF(AND($B245&lt;&gt;"",$E245&lt;&gt;"",$F245&lt;&gt;"",N$7&lt;&gt;""),MAX(NETWORKDAYS(N$7,N$7+6)-MAX($E245-N$7,0)-MAX((N$7+4)-$F245,0),0)*$B245,"")</f>
        <v/>
      </c>
      <c r="O245" s="11" t="str">
        <f aca="false">IF(AND($B245&lt;&gt;"",$E245&lt;&gt;"",$F245&lt;&gt;"",O$7&lt;&gt;""),MAX(NETWORKDAYS(O$7,O$7+6)-MAX($E245-O$7,0)-MAX((O$7+4)-$F245,0),0)*$B245,"")</f>
        <v/>
      </c>
      <c r="P245" s="11" t="str">
        <f aca="false">IF(AND($B245&lt;&gt;"",$E245&lt;&gt;"",$F245&lt;&gt;"",P$7&lt;&gt;""),MAX(NETWORKDAYS(P$7,P$7+6)-MAX($E245-P$7,0)-MAX((P$7+4)-$F245,0),0)*$B245,"")</f>
        <v/>
      </c>
      <c r="Q245" s="11" t="str">
        <f aca="false">IF(AND($B245&lt;&gt;"",$E245&lt;&gt;"",$F245&lt;&gt;"",Q$7&lt;&gt;""),MAX(NETWORKDAYS(Q$7,Q$7+6)-MAX($E245-Q$7,0)-MAX((Q$7+4)-$F245,0),0)*$B245,"")</f>
        <v/>
      </c>
      <c r="R245" s="11" t="str">
        <f aca="false">IF(AND($B245&lt;&gt;"",$E245&lt;&gt;"",$F245&lt;&gt;"",R$7&lt;&gt;""),MAX(NETWORKDAYS(R$7,R$7+6)-MAX($E245-R$7,0)-MAX((R$7+4)-$F245,0),0)*$B245,"")</f>
        <v/>
      </c>
      <c r="S245" s="11" t="str">
        <f aca="false">IF(AND($B245&lt;&gt;"",$E245&lt;&gt;"",$F245&lt;&gt;"",S$7&lt;&gt;""),MAX(NETWORKDAYS(S$7,S$7+6)-MAX($E245-S$7,0)-MAX((S$7+4)-$F245,0),0)*$B245,"")</f>
        <v/>
      </c>
      <c r="T245" s="11" t="str">
        <f aca="false">IF(AND($B245&lt;&gt;"",$E245&lt;&gt;"",$F245&lt;&gt;"",T$7&lt;&gt;""),MAX(NETWORKDAYS(T$7,T$7+6)-MAX($E245-T$7,0)-MAX((T$7+4)-$F245,0),0)*$B245,"")</f>
        <v/>
      </c>
      <c r="U245" s="11" t="str">
        <f aca="false">IF(AND($B245&lt;&gt;"",$E245&lt;&gt;"",$F245&lt;&gt;"",U$7&lt;&gt;""),MAX(NETWORKDAYS(U$7,U$7+6)-MAX($E245-U$7,0)-MAX((U$7+4)-$F245,0),0)*$B245,"")</f>
        <v/>
      </c>
      <c r="V245" s="11" t="str">
        <f aca="false">IF(AND($B245&lt;&gt;"",$E245&lt;&gt;"",$F245&lt;&gt;"",V$7&lt;&gt;""),MAX(NETWORKDAYS(V$7,V$7+6)-MAX($E245-V$7,0)-MAX((V$7+4)-$F245,0),0)*$B245,"")</f>
        <v/>
      </c>
      <c r="W245" s="11" t="str">
        <f aca="false">IF(AND($B245&lt;&gt;"",$E245&lt;&gt;"",$F245&lt;&gt;"",W$7&lt;&gt;""),MAX(NETWORKDAYS(W$7,W$7+6)-MAX($E245-W$7,0)-MAX((W$7+4)-$F245,0),0)*$B245,"")</f>
        <v/>
      </c>
      <c r="X245" s="11" t="str">
        <f aca="false">IF(AND($B245&lt;&gt;"",$E245&lt;&gt;"",$F245&lt;&gt;"",X$7&lt;&gt;""),MAX(NETWORKDAYS(X$7,X$7+6)-MAX($E245-X$7,0)-MAX((X$7+4)-$F245,0),0)*$B245,"")</f>
        <v/>
      </c>
      <c r="Y245" s="11" t="str">
        <f aca="false">IF(AND($B245&lt;&gt;"",$E245&lt;&gt;"",$F245&lt;&gt;"",Y$7&lt;&gt;""),MAX(NETWORKDAYS(Y$7,Y$7+6)-MAX($E245-Y$7,0)-MAX((Y$7+4)-$F245,0),0)*$B245,"")</f>
        <v/>
      </c>
      <c r="Z245" s="11" t="str">
        <f aca="false">IF(AND($B245&lt;&gt;"",$E245&lt;&gt;"",$F245&lt;&gt;"",Z$7&lt;&gt;""),MAX(NETWORKDAYS(Z$7,Z$7+6)-MAX($E245-Z$7,0)-MAX((Z$7+4)-$F245,0),0)*$B245,"")</f>
        <v/>
      </c>
      <c r="AA245" s="11" t="str">
        <f aca="false">IF(AND($B245&lt;&gt;"",$E245&lt;&gt;"",$F245&lt;&gt;"",AA$7&lt;&gt;""),MAX(NETWORKDAYS(AA$7,AA$7+6)-MAX($E245-AA$7,0)-MAX((AA$7+4)-$F245,0),0)*$B245,"")</f>
        <v/>
      </c>
      <c r="AB245" s="11" t="str">
        <f aca="false">IF(AND($B245&lt;&gt;"",$E245&lt;&gt;"",$F245&lt;&gt;"",AB$7&lt;&gt;""),MAX(NETWORKDAYS(AB$7,AB$7+6)-MAX($E245-AB$7,0)-MAX((AB$7+4)-$F245,0),0)*$B245,"")</f>
        <v/>
      </c>
      <c r="AC245" s="11" t="str">
        <f aca="false">IF(AND($B245&lt;&gt;"",$E245&lt;&gt;"",$F245&lt;&gt;"",AC$7&lt;&gt;""),MAX(NETWORKDAYS(AC$7,AC$7+6)-MAX($E245-AC$7,0)-MAX((AC$7+4)-$F245,0),0)*$B245,"")</f>
        <v/>
      </c>
      <c r="AD245" s="11" t="str">
        <f aca="false">IF(AND($B245&lt;&gt;"",$E245&lt;&gt;"",$F245&lt;&gt;"",AD$7&lt;&gt;""),MAX(NETWORKDAYS(AD$7,AD$7+6)-MAX($E245-AD$7,0)-MAX((AD$7+4)-$F245,0),0)*$B245,"")</f>
        <v/>
      </c>
      <c r="AE245" s="11" t="str">
        <f aca="false">IF(AND($B245&lt;&gt;"",$E245&lt;&gt;"",$F245&lt;&gt;"",AE$7&lt;&gt;""),MAX(NETWORKDAYS(AE$7,AE$7+6)-MAX($E245-AE$7,0)-MAX((AE$7+4)-$F245,0),0)*$B245,"")</f>
        <v/>
      </c>
      <c r="AF245" s="11" t="str">
        <f aca="false">IF(AND($B245&lt;&gt;"",$E245&lt;&gt;"",$F245&lt;&gt;"",AF$7&lt;&gt;""),MAX(NETWORKDAYS(AF$7,AF$7+6)-MAX($E245-AF$7,0)-MAX((AF$7+4)-$F245,0),0)*$B245,"")</f>
        <v/>
      </c>
      <c r="AG245" s="11" t="str">
        <f aca="false">IF(AND($B245&lt;&gt;"",$E245&lt;&gt;"",$F245&lt;&gt;"",AG$7&lt;&gt;""),MAX(NETWORKDAYS(AG$7,AG$7+6)-MAX($E245-AG$7,0)-MAX((AG$7+4)-$F245,0),0)*$B245,"")</f>
        <v/>
      </c>
      <c r="AH245" s="11" t="str">
        <f aca="false">IF(AND($B245&lt;&gt;"",$E245&lt;&gt;"",$F245&lt;&gt;"",AH$7&lt;&gt;""),MAX(NETWORKDAYS(AH$7,AH$7+6)-MAX($E245-AH$7,0)-MAX((AH$7+4)-$F245,0),0)*$B245,"")</f>
        <v/>
      </c>
      <c r="AI245" s="11" t="str">
        <f aca="false">IF(AND($B245&lt;&gt;"",$E245&lt;&gt;"",$F245&lt;&gt;"",AI$7&lt;&gt;""),MAX(NETWORKDAYS(AI$7,AI$7+6)-MAX($E245-AI$7,0)-MAX((AI$7+4)-$F245,0),0)*$B245,"")</f>
        <v/>
      </c>
      <c r="AJ245" s="11" t="str">
        <f aca="false">IF(AND($B245&lt;&gt;"",$E245&lt;&gt;"",$F245&lt;&gt;"",AJ$7&lt;&gt;""),MAX(NETWORKDAYS(AJ$7,AJ$7+6)-MAX($E245-AJ$7,0)-MAX((AJ$7+4)-$F245,0),0)*$B245,"")</f>
        <v/>
      </c>
      <c r="AK245" s="11" t="str">
        <f aca="false">IF(AND($B245&lt;&gt;"",$E245&lt;&gt;"",$F245&lt;&gt;"",AK$7&lt;&gt;""),MAX(NETWORKDAYS(AK$7,AK$7+6)-MAX($E245-AK$7,0)-MAX((AK$7+4)-$F245,0),0)*$B245,"")</f>
        <v/>
      </c>
      <c r="AL245" s="11" t="str">
        <f aca="false">IF(AND($B245&lt;&gt;"",$E245&lt;&gt;"",$F245&lt;&gt;"",AL$7&lt;&gt;""),MAX(NETWORKDAYS(AL$7,AL$7+6)-MAX($E245-AL$7,0)-MAX((AL$7+4)-$F245,0),0)*$B245,"")</f>
        <v/>
      </c>
      <c r="AM245" s="11" t="str">
        <f aca="false">IF(AND($B245&lt;&gt;"",$E245&lt;&gt;"",$F245&lt;&gt;"",AM$7&lt;&gt;""),MAX(NETWORKDAYS(AM$7,AM$7+6)-MAX($E245-AM$7,0)-MAX((AM$7+4)-$F245,0),0)*$B245,"")</f>
        <v/>
      </c>
      <c r="AN245" s="11" t="str">
        <f aca="false">IF(AND($B245&lt;&gt;"",$E245&lt;&gt;"",$F245&lt;&gt;"",AN$7&lt;&gt;""),MAX(NETWORKDAYS(AN$7,AN$7+6)-MAX($E245-AN$7,0)-MAX((AN$7+4)-$F245,0),0)*$B245,"")</f>
        <v/>
      </c>
      <c r="AO245" s="11" t="str">
        <f aca="false">IF(AND($B245&lt;&gt;"",$E245&lt;&gt;"",$F245&lt;&gt;"",AO$7&lt;&gt;""),MAX(NETWORKDAYS(AO$7,AO$7+6)-MAX($E245-AO$7,0)-MAX((AO$7+4)-$F245,0),0)*$B245,"")</f>
        <v/>
      </c>
      <c r="AP245" s="11" t="str">
        <f aca="false">IF(AND($B245&lt;&gt;"",$E245&lt;&gt;"",$F245&lt;&gt;"",AP$7&lt;&gt;""),MAX(NETWORKDAYS(AP$7,AP$7+6)-MAX($E245-AP$7,0)-MAX((AP$7+4)-$F245,0),0)*$B245,"")</f>
        <v/>
      </c>
      <c r="AQ245" s="11" t="str">
        <f aca="false">IF(AND($B245&lt;&gt;"",$E245&lt;&gt;"",$F245&lt;&gt;"",AQ$7&lt;&gt;""),MAX(NETWORKDAYS(AQ$7,AQ$7+6)-MAX($E245-AQ$7,0)-MAX((AQ$7+4)-$F245,0),0)*$B245,"")</f>
        <v/>
      </c>
      <c r="AR245" s="11" t="str">
        <f aca="false">IF(AND($B245&lt;&gt;"",$E245&lt;&gt;"",$F245&lt;&gt;"",AR$7&lt;&gt;""),MAX(NETWORKDAYS(AR$7,AR$7+6)-MAX($E245-AR$7,0)-MAX((AR$7+4)-$F245,0),0)*$B245,"")</f>
        <v/>
      </c>
      <c r="AS245" s="11" t="str">
        <f aca="false">IF(AND($B245&lt;&gt;"",$E245&lt;&gt;"",$F245&lt;&gt;"",AS$7&lt;&gt;""),MAX(NETWORKDAYS(AS$7,AS$7+6)-MAX($E245-AS$7,0)-MAX((AS$7+4)-$F245,0),0)*$B245,"")</f>
        <v/>
      </c>
      <c r="AT245" s="11" t="str">
        <f aca="false">IF(AND($B245&lt;&gt;"",$E245&lt;&gt;"",$F245&lt;&gt;"",AT$7&lt;&gt;""),MAX(NETWORKDAYS(AT$7,AT$7+6)-MAX($E245-AT$7,0)-MAX((AT$7+4)-$F245,0),0)*$B245,"")</f>
        <v/>
      </c>
      <c r="AU245" s="11" t="str">
        <f aca="false">IF(AND($B245&lt;&gt;"",$E245&lt;&gt;"",$F245&lt;&gt;"",AU$7&lt;&gt;""),MAX(NETWORKDAYS(AU$7,AU$7+6)-MAX($E245-AU$7,0)-MAX((AU$7+4)-$F245,0),0)*$B245,"")</f>
        <v/>
      </c>
      <c r="AV245" s="11" t="str">
        <f aca="false">IF(AND($B245&lt;&gt;"",$E245&lt;&gt;"",$F245&lt;&gt;"",AV$7&lt;&gt;""),MAX(NETWORKDAYS(AV$7,AV$7+6)-MAX($E245-AV$7,0)-MAX((AV$7+4)-$F245,0),0)*$B245,"")</f>
        <v/>
      </c>
      <c r="AW245" s="11" t="str">
        <f aca="false">IF(AND($B245&lt;&gt;"",$E245&lt;&gt;"",$F245&lt;&gt;"",AW$7&lt;&gt;""),MAX(NETWORKDAYS(AW$7,AW$7+6)-MAX($E245-AW$7,0)-MAX((AW$7+4)-$F245,0),0)*$B245,"")</f>
        <v/>
      </c>
      <c r="AX245" s="11" t="str">
        <f aca="false">IF(AND($B245&lt;&gt;"",$E245&lt;&gt;"",$F245&lt;&gt;"",AX$7&lt;&gt;""),MAX(NETWORKDAYS(AX$7,AX$7+6)-MAX($E245-AX$7,0)-MAX((AX$7+4)-$F245,0),0)*$B245,"")</f>
        <v/>
      </c>
      <c r="AY245" s="11" t="str">
        <f aca="false">IF(AND($B245&lt;&gt;"",$E245&lt;&gt;"",$F245&lt;&gt;"",AY$7&lt;&gt;""),MAX(NETWORKDAYS(AY$7,AY$7+6)-MAX($E245-AY$7,0)-MAX((AY$7+4)-$F245,0),0)*$B245,"")</f>
        <v/>
      </c>
      <c r="AZ245" s="11" t="str">
        <f aca="false">IF(AND($B245&lt;&gt;"",$E245&lt;&gt;"",$F245&lt;&gt;"",AZ$7&lt;&gt;""),MAX(NETWORKDAYS(AZ$7,AZ$7+6)-MAX($E245-AZ$7,0)-MAX((AZ$7+4)-$F245,0),0)*$B245,"")</f>
        <v/>
      </c>
      <c r="BA245" s="11" t="str">
        <f aca="false">IF(AND($B245&lt;&gt;"",$E245&lt;&gt;"",$F245&lt;&gt;"",BA$7&lt;&gt;""),MAX(NETWORKDAYS(BA$7,BA$7+6)-MAX($E245-BA$7,0)-MAX((BA$7+4)-$F245,0),0)*$B245,"")</f>
        <v/>
      </c>
      <c r="BB245" s="11" t="str">
        <f aca="false">IF(AND($B245&lt;&gt;"",$E245&lt;&gt;"",$F245&lt;&gt;"",BB$7&lt;&gt;""),MAX(NETWORKDAYS(BB$7,BB$7+6)-MAX($E245-BB$7,0)-MAX((BB$7+4)-$F245,0),0)*$B245,"")</f>
        <v/>
      </c>
      <c r="BC245" s="11" t="str">
        <f aca="false">IF(AND($B245&lt;&gt;"",$E245&lt;&gt;"",$F245&lt;&gt;"",BC$7&lt;&gt;""),MAX(NETWORKDAYS(BC$7,BC$7+6)-MAX($E245-BC$7,0)-MAX((BC$7+4)-$F245,0),0)*$B245,"")</f>
        <v/>
      </c>
      <c r="BD245" s="11" t="str">
        <f aca="false">IF(AND($B245&lt;&gt;"",$E245&lt;&gt;"",$F245&lt;&gt;"",BD$7&lt;&gt;""),MAX(NETWORKDAYS(BD$7,BD$7+6)-MAX($E245-BD$7,0)-MAX((BD$7+4)-$F245,0),0)*$B245,"")</f>
        <v/>
      </c>
      <c r="BE245" s="11" t="str">
        <f aca="false">IF(AND($B245&lt;&gt;"",$E245&lt;&gt;"",$F245&lt;&gt;"",BE$7&lt;&gt;""),MAX(NETWORKDAYS(BE$7,BE$7+6)-MAX($E245-BE$7,0)-MAX((BE$7+4)-$F245,0),0)*$B245,"")</f>
        <v/>
      </c>
      <c r="BF245" s="11" t="str">
        <f aca="false">IF(AND($B245&lt;&gt;"",$E245&lt;&gt;"",$F245&lt;&gt;"",BF$7&lt;&gt;""),MAX(NETWORKDAYS(BF$7,BF$7+6)-MAX($E245-BF$7,0)-MAX((BF$7+4)-$F245,0),0)*$B245,"")</f>
        <v/>
      </c>
      <c r="BG245" s="11" t="str">
        <f aca="false">IF(AND($B245&lt;&gt;"",$E245&lt;&gt;"",$F245&lt;&gt;"",BG$7&lt;&gt;""),MAX(NETWORKDAYS(BG$7,BG$7+6)-MAX($E245-BG$7,0)-MAX((BG$7+4)-$F245,0),0)*$B245,"")</f>
        <v/>
      </c>
      <c r="BH245" s="11" t="str">
        <f aca="false">IF(AND($B245&lt;&gt;"",$E245&lt;&gt;"",$F245&lt;&gt;"",BH$7&lt;&gt;""),MAX(NETWORKDAYS(BH$7,BH$7+6)-MAX($E245-BH$7,0)-MAX((BH$7+4)-$F245,0),0)*$B245,"")</f>
        <v/>
      </c>
      <c r="BI245" s="11" t="str">
        <f aca="false">IF(AND($B245&lt;&gt;"",$E245&lt;&gt;"",$F245&lt;&gt;"",BI$7&lt;&gt;""),MAX(NETWORKDAYS(BI$7,BI$7+6)-MAX($E245-BI$7,0)-MAX((BI$7+4)-$F245,0),0)*$B245,"")</f>
        <v/>
      </c>
      <c r="BJ245" s="11" t="str">
        <f aca="false">IF(AND($B245&lt;&gt;"",$E245&lt;&gt;"",$F245&lt;&gt;"",BJ$7&lt;&gt;""),MAX(NETWORKDAYS(BJ$7,BJ$7+6)-MAX($E245-BJ$7,0)-MAX((BJ$7+4)-$F245,0),0)*$B245,"")</f>
        <v/>
      </c>
      <c r="BK245" s="11" t="str">
        <f aca="false">IF(AND($B245&lt;&gt;"",$E245&lt;&gt;"",$F245&lt;&gt;"",BK$7&lt;&gt;""),MAX(NETWORKDAYS(BK$7,BK$7+6)-MAX($E245-BK$7,0)-MAX((BK$7+4)-$F245,0),0)*$B245,"")</f>
        <v/>
      </c>
      <c r="BL245" s="11" t="str">
        <f aca="false">IF(AND($B245&lt;&gt;"",$E245&lt;&gt;"",$F245&lt;&gt;"",BL$7&lt;&gt;""),MAX(NETWORKDAYS(BL$7,BL$7+6)-MAX($E245-BL$7,0)-MAX((BL$7+4)-$F245,0),0)*$B245,"")</f>
        <v/>
      </c>
      <c r="BM245" s="11" t="str">
        <f aca="false">IF(AND($B245&lt;&gt;"",$E245&lt;&gt;"",$F245&lt;&gt;"",BM$7&lt;&gt;""),MAX(NETWORKDAYS(BM$7,BM$7+6)-MAX($E245-BM$7,0)-MAX((BM$7+4)-$F245,0),0)*$B245,"")</f>
        <v/>
      </c>
      <c r="BN245" s="11" t="str">
        <f aca="false">IF(AND($B245&lt;&gt;"",$E245&lt;&gt;"",$F245&lt;&gt;"",BN$7&lt;&gt;""),MAX(NETWORKDAYS(BN$7,BN$7+6)-MAX($E245-BN$7,0)-MAX((BN$7+4)-$F245,0),0)*$B245,"")</f>
        <v/>
      </c>
      <c r="BO245" s="11" t="str">
        <f aca="false">IF(AND($B245&lt;&gt;"",$E245&lt;&gt;"",$F245&lt;&gt;"",BO$7&lt;&gt;""),MAX(NETWORKDAYS(BO$7,BO$7+6)-MAX($E245-BO$7,0)-MAX((BO$7+4)-$F245,0),0)*$B245,"")</f>
        <v/>
      </c>
      <c r="BP245" s="11" t="str">
        <f aca="false">IF(AND($B245&lt;&gt;"",$E245&lt;&gt;"",$F245&lt;&gt;"",BP$7&lt;&gt;""),MAX(NETWORKDAYS(BP$7,BP$7+6)-MAX($E245-BP$7,0)-MAX((BP$7+4)-$F245,0),0)*$B245,"")</f>
        <v/>
      </c>
      <c r="BQ245" s="11" t="str">
        <f aca="false">IF(AND($B245&lt;&gt;"",$E245&lt;&gt;"",$F245&lt;&gt;"",BQ$7&lt;&gt;""),MAX(NETWORKDAYS(BQ$7,BQ$7+6)-MAX($E245-BQ$7,0)-MAX((BQ$7+4)-$F245,0),0)*$B245,"")</f>
        <v/>
      </c>
      <c r="BR245" s="11" t="str">
        <f aca="false">IF(AND($B245&lt;&gt;"",$E245&lt;&gt;"",$F245&lt;&gt;"",BR$7&lt;&gt;""),MAX(NETWORKDAYS(BR$7,BR$7+6)-MAX($E245-BR$7,0)-MAX((BR$7+4)-$F245,0),0)*$B245,"")</f>
        <v/>
      </c>
      <c r="BS245" s="11" t="str">
        <f aca="false">IF(AND($B245&lt;&gt;"",$E245&lt;&gt;"",$F245&lt;&gt;"",BS$7&lt;&gt;""),MAX(NETWORKDAYS(BS$7,BS$7+6)-MAX($E245-BS$7,0)-MAX((BS$7+4)-$F245,0),0)*$B245,"")</f>
        <v/>
      </c>
      <c r="BT245" s="11" t="str">
        <f aca="false">IF(AND($B245&lt;&gt;"",$E245&lt;&gt;"",$F245&lt;&gt;"",BT$7&lt;&gt;""),MAX(NETWORKDAYS(BT$7,BT$7+6)-MAX($E245-BT$7,0)-MAX((BT$7+4)-$F245,0),0)*$B245,"")</f>
        <v/>
      </c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  <c r="KO245" s="11"/>
      <c r="KP245" s="11"/>
      <c r="KQ245" s="11"/>
      <c r="KR245" s="11"/>
      <c r="KS245" s="11"/>
      <c r="KT245" s="11"/>
      <c r="KU245" s="11"/>
      <c r="KV245" s="11"/>
      <c r="KW245" s="11"/>
      <c r="KX245" s="11"/>
      <c r="KY245" s="11"/>
      <c r="KZ245" s="11"/>
      <c r="LA245" s="11"/>
      <c r="LB245" s="11"/>
      <c r="LC245" s="11"/>
      <c r="LD245" s="11"/>
      <c r="LE245" s="11"/>
      <c r="LF245" s="11"/>
      <c r="LG245" s="11"/>
      <c r="LH245" s="11"/>
      <c r="LI245" s="11"/>
      <c r="LJ245" s="11"/>
      <c r="LK245" s="11"/>
      <c r="LL245" s="11"/>
      <c r="LM245" s="11"/>
      <c r="LN245" s="11"/>
      <c r="LO245" s="11"/>
      <c r="LP245" s="11"/>
      <c r="LQ245" s="11"/>
      <c r="LR245" s="11"/>
      <c r="LS245" s="11"/>
      <c r="LT245" s="11"/>
      <c r="LU245" s="11"/>
      <c r="LV245" s="11"/>
      <c r="LW245" s="11"/>
      <c r="LX245" s="11"/>
      <c r="LY245" s="11"/>
      <c r="LZ245" s="11"/>
      <c r="MA245" s="11"/>
      <c r="MB245" s="11"/>
      <c r="MC245" s="11"/>
      <c r="MD245" s="11"/>
      <c r="ME245" s="11"/>
      <c r="MF245" s="11"/>
    </row>
    <row r="246" customFormat="false" ht="12.8" hidden="false" customHeight="false" outlineLevel="0" collapsed="false">
      <c r="A246" s="1" t="str">
        <f aca="false">IF(taskList!J242&lt;&gt;"",taskList!J242,"")</f>
        <v/>
      </c>
      <c r="B246" s="9" t="str">
        <f aca="false">IF(AND(IF(taskList!M242&lt;&gt;"",TRUE()),IF(taskList!K242&lt;&gt;"",TRUE())),taskList!M242/taskList!K242,"")</f>
        <v/>
      </c>
      <c r="C246" s="9" t="str">
        <f aca="false">IF(taskList!B242&lt;&gt;"",taskList!B242,"")</f>
        <v/>
      </c>
      <c r="D246" s="9" t="str">
        <f aca="false">IF(taskList!E242&lt;&gt;"",taskList!E242,"")</f>
        <v/>
      </c>
      <c r="E246" s="4" t="str">
        <f aca="false">IF(taskList!F242&lt;&gt;"",taskList!F242,"")</f>
        <v/>
      </c>
      <c r="F246" s="4" t="str">
        <f aca="false">IF(taskList!G242&lt;&gt;"",taskList!G242,"")</f>
        <v/>
      </c>
      <c r="H246" s="11" t="str">
        <f aca="false">IF(AND($B246&lt;&gt;"",$E246&lt;&gt;"",$F246&lt;&gt;"",H$7&lt;&gt;""),MAX(NETWORKDAYS(H$7,H$7+6)-MAX($E246-H$7,0)-MAX((H$7+4)-$F246,0),0)*$B246,"")</f>
        <v/>
      </c>
      <c r="I246" s="11" t="str">
        <f aca="false">IF(AND($B246&lt;&gt;"",$E246&lt;&gt;"",$F246&lt;&gt;"",I$7&lt;&gt;""),MAX(NETWORKDAYS(I$7,I$7+6)-MAX($E246-I$7,0)-MAX((I$7+4)-$F246,0),0)*$B246,"")</f>
        <v/>
      </c>
      <c r="J246" s="11" t="str">
        <f aca="false">IF(AND($B246&lt;&gt;"",$E246&lt;&gt;"",$F246&lt;&gt;"",J$7&lt;&gt;""),MAX(NETWORKDAYS(J$7,J$7+6)-MAX($E246-J$7,0)-MAX((J$7+4)-$F246,0),0)*$B246,"")</f>
        <v/>
      </c>
      <c r="K246" s="11" t="str">
        <f aca="false">IF(AND($B246&lt;&gt;"",$E246&lt;&gt;"",$F246&lt;&gt;"",K$7&lt;&gt;""),MAX(NETWORKDAYS(K$7,K$7+6)-MAX($E246-K$7,0)-MAX((K$7+4)-$F246,0),0)*$B246,"")</f>
        <v/>
      </c>
      <c r="L246" s="11" t="str">
        <f aca="false">IF(AND($B246&lt;&gt;"",$E246&lt;&gt;"",$F246&lt;&gt;"",L$7&lt;&gt;""),MAX(NETWORKDAYS(L$7,L$7+6)-MAX($E246-L$7,0)-MAX((L$7+4)-$F246,0),0)*$B246,"")</f>
        <v/>
      </c>
      <c r="M246" s="11" t="str">
        <f aca="false">IF(AND($B246&lt;&gt;"",$E246&lt;&gt;"",$F246&lt;&gt;"",M$7&lt;&gt;""),MAX(NETWORKDAYS(M$7,M$7+6)-MAX($E246-M$7,0)-MAX((M$7+4)-$F246,0),0)*$B246,"")</f>
        <v/>
      </c>
      <c r="N246" s="11" t="str">
        <f aca="false">IF(AND($B246&lt;&gt;"",$E246&lt;&gt;"",$F246&lt;&gt;"",N$7&lt;&gt;""),MAX(NETWORKDAYS(N$7,N$7+6)-MAX($E246-N$7,0)-MAX((N$7+4)-$F246,0),0)*$B246,"")</f>
        <v/>
      </c>
      <c r="O246" s="11" t="str">
        <f aca="false">IF(AND($B246&lt;&gt;"",$E246&lt;&gt;"",$F246&lt;&gt;"",O$7&lt;&gt;""),MAX(NETWORKDAYS(O$7,O$7+6)-MAX($E246-O$7,0)-MAX((O$7+4)-$F246,0),0)*$B246,"")</f>
        <v/>
      </c>
      <c r="P246" s="11" t="str">
        <f aca="false">IF(AND($B246&lt;&gt;"",$E246&lt;&gt;"",$F246&lt;&gt;"",P$7&lt;&gt;""),MAX(NETWORKDAYS(P$7,P$7+6)-MAX($E246-P$7,0)-MAX((P$7+4)-$F246,0),0)*$B246,"")</f>
        <v/>
      </c>
      <c r="Q246" s="11" t="str">
        <f aca="false">IF(AND($B246&lt;&gt;"",$E246&lt;&gt;"",$F246&lt;&gt;"",Q$7&lt;&gt;""),MAX(NETWORKDAYS(Q$7,Q$7+6)-MAX($E246-Q$7,0)-MAX((Q$7+4)-$F246,0),0)*$B246,"")</f>
        <v/>
      </c>
      <c r="R246" s="11" t="str">
        <f aca="false">IF(AND($B246&lt;&gt;"",$E246&lt;&gt;"",$F246&lt;&gt;"",R$7&lt;&gt;""),MAX(NETWORKDAYS(R$7,R$7+6)-MAX($E246-R$7,0)-MAX((R$7+4)-$F246,0),0)*$B246,"")</f>
        <v/>
      </c>
      <c r="S246" s="11" t="str">
        <f aca="false">IF(AND($B246&lt;&gt;"",$E246&lt;&gt;"",$F246&lt;&gt;"",S$7&lt;&gt;""),MAX(NETWORKDAYS(S$7,S$7+6)-MAX($E246-S$7,0)-MAX((S$7+4)-$F246,0),0)*$B246,"")</f>
        <v/>
      </c>
      <c r="T246" s="11" t="str">
        <f aca="false">IF(AND($B246&lt;&gt;"",$E246&lt;&gt;"",$F246&lt;&gt;"",T$7&lt;&gt;""),MAX(NETWORKDAYS(T$7,T$7+6)-MAX($E246-T$7,0)-MAX((T$7+4)-$F246,0),0)*$B246,"")</f>
        <v/>
      </c>
      <c r="U246" s="11" t="str">
        <f aca="false">IF(AND($B246&lt;&gt;"",$E246&lt;&gt;"",$F246&lt;&gt;"",U$7&lt;&gt;""),MAX(NETWORKDAYS(U$7,U$7+6)-MAX($E246-U$7,0)-MAX((U$7+4)-$F246,0),0)*$B246,"")</f>
        <v/>
      </c>
      <c r="V246" s="11" t="str">
        <f aca="false">IF(AND($B246&lt;&gt;"",$E246&lt;&gt;"",$F246&lt;&gt;"",V$7&lt;&gt;""),MAX(NETWORKDAYS(V$7,V$7+6)-MAX($E246-V$7,0)-MAX((V$7+4)-$F246,0),0)*$B246,"")</f>
        <v/>
      </c>
      <c r="W246" s="11" t="str">
        <f aca="false">IF(AND($B246&lt;&gt;"",$E246&lt;&gt;"",$F246&lt;&gt;"",W$7&lt;&gt;""),MAX(NETWORKDAYS(W$7,W$7+6)-MAX($E246-W$7,0)-MAX((W$7+4)-$F246,0),0)*$B246,"")</f>
        <v/>
      </c>
      <c r="X246" s="11" t="str">
        <f aca="false">IF(AND($B246&lt;&gt;"",$E246&lt;&gt;"",$F246&lt;&gt;"",X$7&lt;&gt;""),MAX(NETWORKDAYS(X$7,X$7+6)-MAX($E246-X$7,0)-MAX((X$7+4)-$F246,0),0)*$B246,"")</f>
        <v/>
      </c>
      <c r="Y246" s="11" t="str">
        <f aca="false">IF(AND($B246&lt;&gt;"",$E246&lt;&gt;"",$F246&lt;&gt;"",Y$7&lt;&gt;""),MAX(NETWORKDAYS(Y$7,Y$7+6)-MAX($E246-Y$7,0)-MAX((Y$7+4)-$F246,0),0)*$B246,"")</f>
        <v/>
      </c>
      <c r="Z246" s="11" t="str">
        <f aca="false">IF(AND($B246&lt;&gt;"",$E246&lt;&gt;"",$F246&lt;&gt;"",Z$7&lt;&gt;""),MAX(NETWORKDAYS(Z$7,Z$7+6)-MAX($E246-Z$7,0)-MAX((Z$7+4)-$F246,0),0)*$B246,"")</f>
        <v/>
      </c>
      <c r="AA246" s="11" t="str">
        <f aca="false">IF(AND($B246&lt;&gt;"",$E246&lt;&gt;"",$F246&lt;&gt;"",AA$7&lt;&gt;""),MAX(NETWORKDAYS(AA$7,AA$7+6)-MAX($E246-AA$7,0)-MAX((AA$7+4)-$F246,0),0)*$B246,"")</f>
        <v/>
      </c>
      <c r="AB246" s="11" t="str">
        <f aca="false">IF(AND($B246&lt;&gt;"",$E246&lt;&gt;"",$F246&lt;&gt;"",AB$7&lt;&gt;""),MAX(NETWORKDAYS(AB$7,AB$7+6)-MAX($E246-AB$7,0)-MAX((AB$7+4)-$F246,0),0)*$B246,"")</f>
        <v/>
      </c>
      <c r="AC246" s="11" t="str">
        <f aca="false">IF(AND($B246&lt;&gt;"",$E246&lt;&gt;"",$F246&lt;&gt;"",AC$7&lt;&gt;""),MAX(NETWORKDAYS(AC$7,AC$7+6)-MAX($E246-AC$7,0)-MAX((AC$7+4)-$F246,0),0)*$B246,"")</f>
        <v/>
      </c>
      <c r="AD246" s="11" t="str">
        <f aca="false">IF(AND($B246&lt;&gt;"",$E246&lt;&gt;"",$F246&lt;&gt;"",AD$7&lt;&gt;""),MAX(NETWORKDAYS(AD$7,AD$7+6)-MAX($E246-AD$7,0)-MAX((AD$7+4)-$F246,0),0)*$B246,"")</f>
        <v/>
      </c>
      <c r="AE246" s="11" t="str">
        <f aca="false">IF(AND($B246&lt;&gt;"",$E246&lt;&gt;"",$F246&lt;&gt;"",AE$7&lt;&gt;""),MAX(NETWORKDAYS(AE$7,AE$7+6)-MAX($E246-AE$7,0)-MAX((AE$7+4)-$F246,0),0)*$B246,"")</f>
        <v/>
      </c>
      <c r="AF246" s="11" t="str">
        <f aca="false">IF(AND($B246&lt;&gt;"",$E246&lt;&gt;"",$F246&lt;&gt;"",AF$7&lt;&gt;""),MAX(NETWORKDAYS(AF$7,AF$7+6)-MAX($E246-AF$7,0)-MAX((AF$7+4)-$F246,0),0)*$B246,"")</f>
        <v/>
      </c>
      <c r="AG246" s="11" t="str">
        <f aca="false">IF(AND($B246&lt;&gt;"",$E246&lt;&gt;"",$F246&lt;&gt;"",AG$7&lt;&gt;""),MAX(NETWORKDAYS(AG$7,AG$7+6)-MAX($E246-AG$7,0)-MAX((AG$7+4)-$F246,0),0)*$B246,"")</f>
        <v/>
      </c>
      <c r="AH246" s="11" t="str">
        <f aca="false">IF(AND($B246&lt;&gt;"",$E246&lt;&gt;"",$F246&lt;&gt;"",AH$7&lt;&gt;""),MAX(NETWORKDAYS(AH$7,AH$7+6)-MAX($E246-AH$7,0)-MAX((AH$7+4)-$F246,0),0)*$B246,"")</f>
        <v/>
      </c>
      <c r="AI246" s="11" t="str">
        <f aca="false">IF(AND($B246&lt;&gt;"",$E246&lt;&gt;"",$F246&lt;&gt;"",AI$7&lt;&gt;""),MAX(NETWORKDAYS(AI$7,AI$7+6)-MAX($E246-AI$7,0)-MAX((AI$7+4)-$F246,0),0)*$B246,"")</f>
        <v/>
      </c>
      <c r="AJ246" s="11" t="str">
        <f aca="false">IF(AND($B246&lt;&gt;"",$E246&lt;&gt;"",$F246&lt;&gt;"",AJ$7&lt;&gt;""),MAX(NETWORKDAYS(AJ$7,AJ$7+6)-MAX($E246-AJ$7,0)-MAX((AJ$7+4)-$F246,0),0)*$B246,"")</f>
        <v/>
      </c>
      <c r="AK246" s="11" t="str">
        <f aca="false">IF(AND($B246&lt;&gt;"",$E246&lt;&gt;"",$F246&lt;&gt;"",AK$7&lt;&gt;""),MAX(NETWORKDAYS(AK$7,AK$7+6)-MAX($E246-AK$7,0)-MAX((AK$7+4)-$F246,0),0)*$B246,"")</f>
        <v/>
      </c>
      <c r="AL246" s="11" t="str">
        <f aca="false">IF(AND($B246&lt;&gt;"",$E246&lt;&gt;"",$F246&lt;&gt;"",AL$7&lt;&gt;""),MAX(NETWORKDAYS(AL$7,AL$7+6)-MAX($E246-AL$7,0)-MAX((AL$7+4)-$F246,0),0)*$B246,"")</f>
        <v/>
      </c>
      <c r="AM246" s="11" t="str">
        <f aca="false">IF(AND($B246&lt;&gt;"",$E246&lt;&gt;"",$F246&lt;&gt;"",AM$7&lt;&gt;""),MAX(NETWORKDAYS(AM$7,AM$7+6)-MAX($E246-AM$7,0)-MAX((AM$7+4)-$F246,0),0)*$B246,"")</f>
        <v/>
      </c>
      <c r="AN246" s="11" t="str">
        <f aca="false">IF(AND($B246&lt;&gt;"",$E246&lt;&gt;"",$F246&lt;&gt;"",AN$7&lt;&gt;""),MAX(NETWORKDAYS(AN$7,AN$7+6)-MAX($E246-AN$7,0)-MAX((AN$7+4)-$F246,0),0)*$B246,"")</f>
        <v/>
      </c>
      <c r="AO246" s="11" t="str">
        <f aca="false">IF(AND($B246&lt;&gt;"",$E246&lt;&gt;"",$F246&lt;&gt;"",AO$7&lt;&gt;""),MAX(NETWORKDAYS(AO$7,AO$7+6)-MAX($E246-AO$7,0)-MAX((AO$7+4)-$F246,0),0)*$B246,"")</f>
        <v/>
      </c>
      <c r="AP246" s="11" t="str">
        <f aca="false">IF(AND($B246&lt;&gt;"",$E246&lt;&gt;"",$F246&lt;&gt;"",AP$7&lt;&gt;""),MAX(NETWORKDAYS(AP$7,AP$7+6)-MAX($E246-AP$7,0)-MAX((AP$7+4)-$F246,0),0)*$B246,"")</f>
        <v/>
      </c>
      <c r="AQ246" s="11" t="str">
        <f aca="false">IF(AND($B246&lt;&gt;"",$E246&lt;&gt;"",$F246&lt;&gt;"",AQ$7&lt;&gt;""),MAX(NETWORKDAYS(AQ$7,AQ$7+6)-MAX($E246-AQ$7,0)-MAX((AQ$7+4)-$F246,0),0)*$B246,"")</f>
        <v/>
      </c>
      <c r="AR246" s="11" t="str">
        <f aca="false">IF(AND($B246&lt;&gt;"",$E246&lt;&gt;"",$F246&lt;&gt;"",AR$7&lt;&gt;""),MAX(NETWORKDAYS(AR$7,AR$7+6)-MAX($E246-AR$7,0)-MAX((AR$7+4)-$F246,0),0)*$B246,"")</f>
        <v/>
      </c>
      <c r="AS246" s="11" t="str">
        <f aca="false">IF(AND($B246&lt;&gt;"",$E246&lt;&gt;"",$F246&lt;&gt;"",AS$7&lt;&gt;""),MAX(NETWORKDAYS(AS$7,AS$7+6)-MAX($E246-AS$7,0)-MAX((AS$7+4)-$F246,0),0)*$B246,"")</f>
        <v/>
      </c>
      <c r="AT246" s="11" t="str">
        <f aca="false">IF(AND($B246&lt;&gt;"",$E246&lt;&gt;"",$F246&lt;&gt;"",AT$7&lt;&gt;""),MAX(NETWORKDAYS(AT$7,AT$7+6)-MAX($E246-AT$7,0)-MAX((AT$7+4)-$F246,0),0)*$B246,"")</f>
        <v/>
      </c>
      <c r="AU246" s="11" t="str">
        <f aca="false">IF(AND($B246&lt;&gt;"",$E246&lt;&gt;"",$F246&lt;&gt;"",AU$7&lt;&gt;""),MAX(NETWORKDAYS(AU$7,AU$7+6)-MAX($E246-AU$7,0)-MAX((AU$7+4)-$F246,0),0)*$B246,"")</f>
        <v/>
      </c>
      <c r="AV246" s="11" t="str">
        <f aca="false">IF(AND($B246&lt;&gt;"",$E246&lt;&gt;"",$F246&lt;&gt;"",AV$7&lt;&gt;""),MAX(NETWORKDAYS(AV$7,AV$7+6)-MAX($E246-AV$7,0)-MAX((AV$7+4)-$F246,0),0)*$B246,"")</f>
        <v/>
      </c>
      <c r="AW246" s="11" t="str">
        <f aca="false">IF(AND($B246&lt;&gt;"",$E246&lt;&gt;"",$F246&lt;&gt;"",AW$7&lt;&gt;""),MAX(NETWORKDAYS(AW$7,AW$7+6)-MAX($E246-AW$7,0)-MAX((AW$7+4)-$F246,0),0)*$B246,"")</f>
        <v/>
      </c>
      <c r="AX246" s="11" t="str">
        <f aca="false">IF(AND($B246&lt;&gt;"",$E246&lt;&gt;"",$F246&lt;&gt;"",AX$7&lt;&gt;""),MAX(NETWORKDAYS(AX$7,AX$7+6)-MAX($E246-AX$7,0)-MAX((AX$7+4)-$F246,0),0)*$B246,"")</f>
        <v/>
      </c>
      <c r="AY246" s="11" t="str">
        <f aca="false">IF(AND($B246&lt;&gt;"",$E246&lt;&gt;"",$F246&lt;&gt;"",AY$7&lt;&gt;""),MAX(NETWORKDAYS(AY$7,AY$7+6)-MAX($E246-AY$7,0)-MAX((AY$7+4)-$F246,0),0)*$B246,"")</f>
        <v/>
      </c>
      <c r="AZ246" s="11" t="str">
        <f aca="false">IF(AND($B246&lt;&gt;"",$E246&lt;&gt;"",$F246&lt;&gt;"",AZ$7&lt;&gt;""),MAX(NETWORKDAYS(AZ$7,AZ$7+6)-MAX($E246-AZ$7,0)-MAX((AZ$7+4)-$F246,0),0)*$B246,"")</f>
        <v/>
      </c>
      <c r="BA246" s="11" t="str">
        <f aca="false">IF(AND($B246&lt;&gt;"",$E246&lt;&gt;"",$F246&lt;&gt;"",BA$7&lt;&gt;""),MAX(NETWORKDAYS(BA$7,BA$7+6)-MAX($E246-BA$7,0)-MAX((BA$7+4)-$F246,0),0)*$B246,"")</f>
        <v/>
      </c>
      <c r="BB246" s="11" t="str">
        <f aca="false">IF(AND($B246&lt;&gt;"",$E246&lt;&gt;"",$F246&lt;&gt;"",BB$7&lt;&gt;""),MAX(NETWORKDAYS(BB$7,BB$7+6)-MAX($E246-BB$7,0)-MAX((BB$7+4)-$F246,0),0)*$B246,"")</f>
        <v/>
      </c>
      <c r="BC246" s="11" t="str">
        <f aca="false">IF(AND($B246&lt;&gt;"",$E246&lt;&gt;"",$F246&lt;&gt;"",BC$7&lt;&gt;""),MAX(NETWORKDAYS(BC$7,BC$7+6)-MAX($E246-BC$7,0)-MAX((BC$7+4)-$F246,0),0)*$B246,"")</f>
        <v/>
      </c>
      <c r="BD246" s="11" t="str">
        <f aca="false">IF(AND($B246&lt;&gt;"",$E246&lt;&gt;"",$F246&lt;&gt;"",BD$7&lt;&gt;""),MAX(NETWORKDAYS(BD$7,BD$7+6)-MAX($E246-BD$7,0)-MAX((BD$7+4)-$F246,0),0)*$B246,"")</f>
        <v/>
      </c>
      <c r="BE246" s="11" t="str">
        <f aca="false">IF(AND($B246&lt;&gt;"",$E246&lt;&gt;"",$F246&lt;&gt;"",BE$7&lt;&gt;""),MAX(NETWORKDAYS(BE$7,BE$7+6)-MAX($E246-BE$7,0)-MAX((BE$7+4)-$F246,0),0)*$B246,"")</f>
        <v/>
      </c>
      <c r="BF246" s="11" t="str">
        <f aca="false">IF(AND($B246&lt;&gt;"",$E246&lt;&gt;"",$F246&lt;&gt;"",BF$7&lt;&gt;""),MAX(NETWORKDAYS(BF$7,BF$7+6)-MAX($E246-BF$7,0)-MAX((BF$7+4)-$F246,0),0)*$B246,"")</f>
        <v/>
      </c>
      <c r="BG246" s="11" t="str">
        <f aca="false">IF(AND($B246&lt;&gt;"",$E246&lt;&gt;"",$F246&lt;&gt;"",BG$7&lt;&gt;""),MAX(NETWORKDAYS(BG$7,BG$7+6)-MAX($E246-BG$7,0)-MAX((BG$7+4)-$F246,0),0)*$B246,"")</f>
        <v/>
      </c>
      <c r="BH246" s="11" t="str">
        <f aca="false">IF(AND($B246&lt;&gt;"",$E246&lt;&gt;"",$F246&lt;&gt;"",BH$7&lt;&gt;""),MAX(NETWORKDAYS(BH$7,BH$7+6)-MAX($E246-BH$7,0)-MAX((BH$7+4)-$F246,0),0)*$B246,"")</f>
        <v/>
      </c>
      <c r="BI246" s="11" t="str">
        <f aca="false">IF(AND($B246&lt;&gt;"",$E246&lt;&gt;"",$F246&lt;&gt;"",BI$7&lt;&gt;""),MAX(NETWORKDAYS(BI$7,BI$7+6)-MAX($E246-BI$7,0)-MAX((BI$7+4)-$F246,0),0)*$B246,"")</f>
        <v/>
      </c>
      <c r="BJ246" s="11" t="str">
        <f aca="false">IF(AND($B246&lt;&gt;"",$E246&lt;&gt;"",$F246&lt;&gt;"",BJ$7&lt;&gt;""),MAX(NETWORKDAYS(BJ$7,BJ$7+6)-MAX($E246-BJ$7,0)-MAX((BJ$7+4)-$F246,0),0)*$B246,"")</f>
        <v/>
      </c>
      <c r="BK246" s="11" t="str">
        <f aca="false">IF(AND($B246&lt;&gt;"",$E246&lt;&gt;"",$F246&lt;&gt;"",BK$7&lt;&gt;""),MAX(NETWORKDAYS(BK$7,BK$7+6)-MAX($E246-BK$7,0)-MAX((BK$7+4)-$F246,0),0)*$B246,"")</f>
        <v/>
      </c>
      <c r="BL246" s="11" t="str">
        <f aca="false">IF(AND($B246&lt;&gt;"",$E246&lt;&gt;"",$F246&lt;&gt;"",BL$7&lt;&gt;""),MAX(NETWORKDAYS(BL$7,BL$7+6)-MAX($E246-BL$7,0)-MAX((BL$7+4)-$F246,0),0)*$B246,"")</f>
        <v/>
      </c>
      <c r="BM246" s="11" t="str">
        <f aca="false">IF(AND($B246&lt;&gt;"",$E246&lt;&gt;"",$F246&lt;&gt;"",BM$7&lt;&gt;""),MAX(NETWORKDAYS(BM$7,BM$7+6)-MAX($E246-BM$7,0)-MAX((BM$7+4)-$F246,0),0)*$B246,"")</f>
        <v/>
      </c>
      <c r="BN246" s="11" t="str">
        <f aca="false">IF(AND($B246&lt;&gt;"",$E246&lt;&gt;"",$F246&lt;&gt;"",BN$7&lt;&gt;""),MAX(NETWORKDAYS(BN$7,BN$7+6)-MAX($E246-BN$7,0)-MAX((BN$7+4)-$F246,0),0)*$B246,"")</f>
        <v/>
      </c>
      <c r="BO246" s="11" t="str">
        <f aca="false">IF(AND($B246&lt;&gt;"",$E246&lt;&gt;"",$F246&lt;&gt;"",BO$7&lt;&gt;""),MAX(NETWORKDAYS(BO$7,BO$7+6)-MAX($E246-BO$7,0)-MAX((BO$7+4)-$F246,0),0)*$B246,"")</f>
        <v/>
      </c>
      <c r="BP246" s="11" t="str">
        <f aca="false">IF(AND($B246&lt;&gt;"",$E246&lt;&gt;"",$F246&lt;&gt;"",BP$7&lt;&gt;""),MAX(NETWORKDAYS(BP$7,BP$7+6)-MAX($E246-BP$7,0)-MAX((BP$7+4)-$F246,0),0)*$B246,"")</f>
        <v/>
      </c>
      <c r="BQ246" s="11" t="str">
        <f aca="false">IF(AND($B246&lt;&gt;"",$E246&lt;&gt;"",$F246&lt;&gt;"",BQ$7&lt;&gt;""),MAX(NETWORKDAYS(BQ$7,BQ$7+6)-MAX($E246-BQ$7,0)-MAX((BQ$7+4)-$F246,0),0)*$B246,"")</f>
        <v/>
      </c>
      <c r="BR246" s="11" t="str">
        <f aca="false">IF(AND($B246&lt;&gt;"",$E246&lt;&gt;"",$F246&lt;&gt;"",BR$7&lt;&gt;""),MAX(NETWORKDAYS(BR$7,BR$7+6)-MAX($E246-BR$7,0)-MAX((BR$7+4)-$F246,0),0)*$B246,"")</f>
        <v/>
      </c>
      <c r="BS246" s="11" t="str">
        <f aca="false">IF(AND($B246&lt;&gt;"",$E246&lt;&gt;"",$F246&lt;&gt;"",BS$7&lt;&gt;""),MAX(NETWORKDAYS(BS$7,BS$7+6)-MAX($E246-BS$7,0)-MAX((BS$7+4)-$F246,0),0)*$B246,"")</f>
        <v/>
      </c>
      <c r="BT246" s="11" t="str">
        <f aca="false">IF(AND($B246&lt;&gt;"",$E246&lt;&gt;"",$F246&lt;&gt;"",BT$7&lt;&gt;""),MAX(NETWORKDAYS(BT$7,BT$7+6)-MAX($E246-BT$7,0)-MAX((BT$7+4)-$F246,0),0)*$B246,"")</f>
        <v/>
      </c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</row>
    <row r="247" customFormat="false" ht="12.8" hidden="false" customHeight="false" outlineLevel="0" collapsed="false">
      <c r="A247" s="1" t="str">
        <f aca="false">IF(taskList!J243&lt;&gt;"",taskList!J243,"")</f>
        <v/>
      </c>
      <c r="B247" s="9" t="str">
        <f aca="false">IF(AND(IF(taskList!M243&lt;&gt;"",TRUE()),IF(taskList!K243&lt;&gt;"",TRUE())),taskList!M243/taskList!K243,"")</f>
        <v/>
      </c>
      <c r="C247" s="9" t="str">
        <f aca="false">IF(taskList!B243&lt;&gt;"",taskList!B243,"")</f>
        <v/>
      </c>
      <c r="D247" s="9" t="str">
        <f aca="false">IF(taskList!E243&lt;&gt;"",taskList!E243,"")</f>
        <v/>
      </c>
      <c r="E247" s="4" t="str">
        <f aca="false">IF(taskList!F243&lt;&gt;"",taskList!F243,"")</f>
        <v/>
      </c>
      <c r="F247" s="4" t="str">
        <f aca="false">IF(taskList!G243&lt;&gt;"",taskList!G243,"")</f>
        <v/>
      </c>
      <c r="H247" s="11" t="str">
        <f aca="false">IF(AND($B247&lt;&gt;"",$E247&lt;&gt;"",$F247&lt;&gt;"",H$7&lt;&gt;""),MAX(NETWORKDAYS(H$7,H$7+6)-MAX($E247-H$7,0)-MAX((H$7+4)-$F247,0),0)*$B247,"")</f>
        <v/>
      </c>
      <c r="I247" s="11" t="str">
        <f aca="false">IF(AND($B247&lt;&gt;"",$E247&lt;&gt;"",$F247&lt;&gt;"",I$7&lt;&gt;""),MAX(NETWORKDAYS(I$7,I$7+6)-MAX($E247-I$7,0)-MAX((I$7+4)-$F247,0),0)*$B247,"")</f>
        <v/>
      </c>
      <c r="J247" s="11" t="str">
        <f aca="false">IF(AND($B247&lt;&gt;"",$E247&lt;&gt;"",$F247&lt;&gt;"",J$7&lt;&gt;""),MAX(NETWORKDAYS(J$7,J$7+6)-MAX($E247-J$7,0)-MAX((J$7+4)-$F247,0),0)*$B247,"")</f>
        <v/>
      </c>
      <c r="K247" s="11" t="str">
        <f aca="false">IF(AND($B247&lt;&gt;"",$E247&lt;&gt;"",$F247&lt;&gt;"",K$7&lt;&gt;""),MAX(NETWORKDAYS(K$7,K$7+6)-MAX($E247-K$7,0)-MAX((K$7+4)-$F247,0),0)*$B247,"")</f>
        <v/>
      </c>
      <c r="L247" s="11" t="str">
        <f aca="false">IF(AND($B247&lt;&gt;"",$E247&lt;&gt;"",$F247&lt;&gt;"",L$7&lt;&gt;""),MAX(NETWORKDAYS(L$7,L$7+6)-MAX($E247-L$7,0)-MAX((L$7+4)-$F247,0),0)*$B247,"")</f>
        <v/>
      </c>
      <c r="M247" s="11" t="str">
        <f aca="false">IF(AND($B247&lt;&gt;"",$E247&lt;&gt;"",$F247&lt;&gt;"",M$7&lt;&gt;""),MAX(NETWORKDAYS(M$7,M$7+6)-MAX($E247-M$7,0)-MAX((M$7+4)-$F247,0),0)*$B247,"")</f>
        <v/>
      </c>
      <c r="N247" s="11" t="str">
        <f aca="false">IF(AND($B247&lt;&gt;"",$E247&lt;&gt;"",$F247&lt;&gt;"",N$7&lt;&gt;""),MAX(NETWORKDAYS(N$7,N$7+6)-MAX($E247-N$7,0)-MAX((N$7+4)-$F247,0),0)*$B247,"")</f>
        <v/>
      </c>
      <c r="O247" s="11" t="str">
        <f aca="false">IF(AND($B247&lt;&gt;"",$E247&lt;&gt;"",$F247&lt;&gt;"",O$7&lt;&gt;""),MAX(NETWORKDAYS(O$7,O$7+6)-MAX($E247-O$7,0)-MAX((O$7+4)-$F247,0),0)*$B247,"")</f>
        <v/>
      </c>
      <c r="P247" s="11" t="str">
        <f aca="false">IF(AND($B247&lt;&gt;"",$E247&lt;&gt;"",$F247&lt;&gt;"",P$7&lt;&gt;""),MAX(NETWORKDAYS(P$7,P$7+6)-MAX($E247-P$7,0)-MAX((P$7+4)-$F247,0),0)*$B247,"")</f>
        <v/>
      </c>
      <c r="Q247" s="11" t="str">
        <f aca="false">IF(AND($B247&lt;&gt;"",$E247&lt;&gt;"",$F247&lt;&gt;"",Q$7&lt;&gt;""),MAX(NETWORKDAYS(Q$7,Q$7+6)-MAX($E247-Q$7,0)-MAX((Q$7+4)-$F247,0),0)*$B247,"")</f>
        <v/>
      </c>
      <c r="R247" s="11" t="str">
        <f aca="false">IF(AND($B247&lt;&gt;"",$E247&lt;&gt;"",$F247&lt;&gt;"",R$7&lt;&gt;""),MAX(NETWORKDAYS(R$7,R$7+6)-MAX($E247-R$7,0)-MAX((R$7+4)-$F247,0),0)*$B247,"")</f>
        <v/>
      </c>
      <c r="S247" s="11" t="str">
        <f aca="false">IF(AND($B247&lt;&gt;"",$E247&lt;&gt;"",$F247&lt;&gt;"",S$7&lt;&gt;""),MAX(NETWORKDAYS(S$7,S$7+6)-MAX($E247-S$7,0)-MAX((S$7+4)-$F247,0),0)*$B247,"")</f>
        <v/>
      </c>
      <c r="T247" s="11" t="str">
        <f aca="false">IF(AND($B247&lt;&gt;"",$E247&lt;&gt;"",$F247&lt;&gt;"",T$7&lt;&gt;""),MAX(NETWORKDAYS(T$7,T$7+6)-MAX($E247-T$7,0)-MAX((T$7+4)-$F247,0),0)*$B247,"")</f>
        <v/>
      </c>
      <c r="U247" s="11" t="str">
        <f aca="false">IF(AND($B247&lt;&gt;"",$E247&lt;&gt;"",$F247&lt;&gt;"",U$7&lt;&gt;""),MAX(NETWORKDAYS(U$7,U$7+6)-MAX($E247-U$7,0)-MAX((U$7+4)-$F247,0),0)*$B247,"")</f>
        <v/>
      </c>
      <c r="V247" s="11" t="str">
        <f aca="false">IF(AND($B247&lt;&gt;"",$E247&lt;&gt;"",$F247&lt;&gt;"",V$7&lt;&gt;""),MAX(NETWORKDAYS(V$7,V$7+6)-MAX($E247-V$7,0)-MAX((V$7+4)-$F247,0),0)*$B247,"")</f>
        <v/>
      </c>
      <c r="W247" s="11" t="str">
        <f aca="false">IF(AND($B247&lt;&gt;"",$E247&lt;&gt;"",$F247&lt;&gt;"",W$7&lt;&gt;""),MAX(NETWORKDAYS(W$7,W$7+6)-MAX($E247-W$7,0)-MAX((W$7+4)-$F247,0),0)*$B247,"")</f>
        <v/>
      </c>
      <c r="X247" s="11" t="str">
        <f aca="false">IF(AND($B247&lt;&gt;"",$E247&lt;&gt;"",$F247&lt;&gt;"",X$7&lt;&gt;""),MAX(NETWORKDAYS(X$7,X$7+6)-MAX($E247-X$7,0)-MAX((X$7+4)-$F247,0),0)*$B247,"")</f>
        <v/>
      </c>
      <c r="Y247" s="11" t="str">
        <f aca="false">IF(AND($B247&lt;&gt;"",$E247&lt;&gt;"",$F247&lt;&gt;"",Y$7&lt;&gt;""),MAX(NETWORKDAYS(Y$7,Y$7+6)-MAX($E247-Y$7,0)-MAX((Y$7+4)-$F247,0),0)*$B247,"")</f>
        <v/>
      </c>
      <c r="Z247" s="11" t="str">
        <f aca="false">IF(AND($B247&lt;&gt;"",$E247&lt;&gt;"",$F247&lt;&gt;"",Z$7&lt;&gt;""),MAX(NETWORKDAYS(Z$7,Z$7+6)-MAX($E247-Z$7,0)-MAX((Z$7+4)-$F247,0),0)*$B247,"")</f>
        <v/>
      </c>
      <c r="AA247" s="11" t="str">
        <f aca="false">IF(AND($B247&lt;&gt;"",$E247&lt;&gt;"",$F247&lt;&gt;"",AA$7&lt;&gt;""),MAX(NETWORKDAYS(AA$7,AA$7+6)-MAX($E247-AA$7,0)-MAX((AA$7+4)-$F247,0),0)*$B247,"")</f>
        <v/>
      </c>
      <c r="AB247" s="11" t="str">
        <f aca="false">IF(AND($B247&lt;&gt;"",$E247&lt;&gt;"",$F247&lt;&gt;"",AB$7&lt;&gt;""),MAX(NETWORKDAYS(AB$7,AB$7+6)-MAX($E247-AB$7,0)-MAX((AB$7+4)-$F247,0),0)*$B247,"")</f>
        <v/>
      </c>
      <c r="AC247" s="11" t="str">
        <f aca="false">IF(AND($B247&lt;&gt;"",$E247&lt;&gt;"",$F247&lt;&gt;"",AC$7&lt;&gt;""),MAX(NETWORKDAYS(AC$7,AC$7+6)-MAX($E247-AC$7,0)-MAX((AC$7+4)-$F247,0),0)*$B247,"")</f>
        <v/>
      </c>
      <c r="AD247" s="11" t="str">
        <f aca="false">IF(AND($B247&lt;&gt;"",$E247&lt;&gt;"",$F247&lt;&gt;"",AD$7&lt;&gt;""),MAX(NETWORKDAYS(AD$7,AD$7+6)-MAX($E247-AD$7,0)-MAX((AD$7+4)-$F247,0),0)*$B247,"")</f>
        <v/>
      </c>
      <c r="AE247" s="11" t="str">
        <f aca="false">IF(AND($B247&lt;&gt;"",$E247&lt;&gt;"",$F247&lt;&gt;"",AE$7&lt;&gt;""),MAX(NETWORKDAYS(AE$7,AE$7+6)-MAX($E247-AE$7,0)-MAX((AE$7+4)-$F247,0),0)*$B247,"")</f>
        <v/>
      </c>
      <c r="AF247" s="11" t="str">
        <f aca="false">IF(AND($B247&lt;&gt;"",$E247&lt;&gt;"",$F247&lt;&gt;"",AF$7&lt;&gt;""),MAX(NETWORKDAYS(AF$7,AF$7+6)-MAX($E247-AF$7,0)-MAX((AF$7+4)-$F247,0),0)*$B247,"")</f>
        <v/>
      </c>
      <c r="AG247" s="11" t="str">
        <f aca="false">IF(AND($B247&lt;&gt;"",$E247&lt;&gt;"",$F247&lt;&gt;"",AG$7&lt;&gt;""),MAX(NETWORKDAYS(AG$7,AG$7+6)-MAX($E247-AG$7,0)-MAX((AG$7+4)-$F247,0),0)*$B247,"")</f>
        <v/>
      </c>
      <c r="AH247" s="11" t="str">
        <f aca="false">IF(AND($B247&lt;&gt;"",$E247&lt;&gt;"",$F247&lt;&gt;"",AH$7&lt;&gt;""),MAX(NETWORKDAYS(AH$7,AH$7+6)-MAX($E247-AH$7,0)-MAX((AH$7+4)-$F247,0),0)*$B247,"")</f>
        <v/>
      </c>
      <c r="AI247" s="11" t="str">
        <f aca="false">IF(AND($B247&lt;&gt;"",$E247&lt;&gt;"",$F247&lt;&gt;"",AI$7&lt;&gt;""),MAX(NETWORKDAYS(AI$7,AI$7+6)-MAX($E247-AI$7,0)-MAX((AI$7+4)-$F247,0),0)*$B247,"")</f>
        <v/>
      </c>
      <c r="AJ247" s="11" t="str">
        <f aca="false">IF(AND($B247&lt;&gt;"",$E247&lt;&gt;"",$F247&lt;&gt;"",AJ$7&lt;&gt;""),MAX(NETWORKDAYS(AJ$7,AJ$7+6)-MAX($E247-AJ$7,0)-MAX((AJ$7+4)-$F247,0),0)*$B247,"")</f>
        <v/>
      </c>
      <c r="AK247" s="11" t="str">
        <f aca="false">IF(AND($B247&lt;&gt;"",$E247&lt;&gt;"",$F247&lt;&gt;"",AK$7&lt;&gt;""),MAX(NETWORKDAYS(AK$7,AK$7+6)-MAX($E247-AK$7,0)-MAX((AK$7+4)-$F247,0),0)*$B247,"")</f>
        <v/>
      </c>
      <c r="AL247" s="11" t="str">
        <f aca="false">IF(AND($B247&lt;&gt;"",$E247&lt;&gt;"",$F247&lt;&gt;"",AL$7&lt;&gt;""),MAX(NETWORKDAYS(AL$7,AL$7+6)-MAX($E247-AL$7,0)-MAX((AL$7+4)-$F247,0),0)*$B247,"")</f>
        <v/>
      </c>
      <c r="AM247" s="11" t="str">
        <f aca="false">IF(AND($B247&lt;&gt;"",$E247&lt;&gt;"",$F247&lt;&gt;"",AM$7&lt;&gt;""),MAX(NETWORKDAYS(AM$7,AM$7+6)-MAX($E247-AM$7,0)-MAX((AM$7+4)-$F247,0),0)*$B247,"")</f>
        <v/>
      </c>
      <c r="AN247" s="11" t="str">
        <f aca="false">IF(AND($B247&lt;&gt;"",$E247&lt;&gt;"",$F247&lt;&gt;"",AN$7&lt;&gt;""),MAX(NETWORKDAYS(AN$7,AN$7+6)-MAX($E247-AN$7,0)-MAX((AN$7+4)-$F247,0),0)*$B247,"")</f>
        <v/>
      </c>
      <c r="AO247" s="11" t="str">
        <f aca="false">IF(AND($B247&lt;&gt;"",$E247&lt;&gt;"",$F247&lt;&gt;"",AO$7&lt;&gt;""),MAX(NETWORKDAYS(AO$7,AO$7+6)-MAX($E247-AO$7,0)-MAX((AO$7+4)-$F247,0),0)*$B247,"")</f>
        <v/>
      </c>
      <c r="AP247" s="11" t="str">
        <f aca="false">IF(AND($B247&lt;&gt;"",$E247&lt;&gt;"",$F247&lt;&gt;"",AP$7&lt;&gt;""),MAX(NETWORKDAYS(AP$7,AP$7+6)-MAX($E247-AP$7,0)-MAX((AP$7+4)-$F247,0),0)*$B247,"")</f>
        <v/>
      </c>
      <c r="AQ247" s="11" t="str">
        <f aca="false">IF(AND($B247&lt;&gt;"",$E247&lt;&gt;"",$F247&lt;&gt;"",AQ$7&lt;&gt;""),MAX(NETWORKDAYS(AQ$7,AQ$7+6)-MAX($E247-AQ$7,0)-MAX((AQ$7+4)-$F247,0),0)*$B247,"")</f>
        <v/>
      </c>
      <c r="AR247" s="11" t="str">
        <f aca="false">IF(AND($B247&lt;&gt;"",$E247&lt;&gt;"",$F247&lt;&gt;"",AR$7&lt;&gt;""),MAX(NETWORKDAYS(AR$7,AR$7+6)-MAX($E247-AR$7,0)-MAX((AR$7+4)-$F247,0),0)*$B247,"")</f>
        <v/>
      </c>
      <c r="AS247" s="11" t="str">
        <f aca="false">IF(AND($B247&lt;&gt;"",$E247&lt;&gt;"",$F247&lt;&gt;"",AS$7&lt;&gt;""),MAX(NETWORKDAYS(AS$7,AS$7+6)-MAX($E247-AS$7,0)-MAX((AS$7+4)-$F247,0),0)*$B247,"")</f>
        <v/>
      </c>
      <c r="AT247" s="11" t="str">
        <f aca="false">IF(AND($B247&lt;&gt;"",$E247&lt;&gt;"",$F247&lt;&gt;"",AT$7&lt;&gt;""),MAX(NETWORKDAYS(AT$7,AT$7+6)-MAX($E247-AT$7,0)-MAX((AT$7+4)-$F247,0),0)*$B247,"")</f>
        <v/>
      </c>
      <c r="AU247" s="11" t="str">
        <f aca="false">IF(AND($B247&lt;&gt;"",$E247&lt;&gt;"",$F247&lt;&gt;"",AU$7&lt;&gt;""),MAX(NETWORKDAYS(AU$7,AU$7+6)-MAX($E247-AU$7,0)-MAX((AU$7+4)-$F247,0),0)*$B247,"")</f>
        <v/>
      </c>
      <c r="AV247" s="11" t="str">
        <f aca="false">IF(AND($B247&lt;&gt;"",$E247&lt;&gt;"",$F247&lt;&gt;"",AV$7&lt;&gt;""),MAX(NETWORKDAYS(AV$7,AV$7+6)-MAX($E247-AV$7,0)-MAX((AV$7+4)-$F247,0),0)*$B247,"")</f>
        <v/>
      </c>
      <c r="AW247" s="11" t="str">
        <f aca="false">IF(AND($B247&lt;&gt;"",$E247&lt;&gt;"",$F247&lt;&gt;"",AW$7&lt;&gt;""),MAX(NETWORKDAYS(AW$7,AW$7+6)-MAX($E247-AW$7,0)-MAX((AW$7+4)-$F247,0),0)*$B247,"")</f>
        <v/>
      </c>
      <c r="AX247" s="11" t="str">
        <f aca="false">IF(AND($B247&lt;&gt;"",$E247&lt;&gt;"",$F247&lt;&gt;"",AX$7&lt;&gt;""),MAX(NETWORKDAYS(AX$7,AX$7+6)-MAX($E247-AX$7,0)-MAX((AX$7+4)-$F247,0),0)*$B247,"")</f>
        <v/>
      </c>
      <c r="AY247" s="11" t="str">
        <f aca="false">IF(AND($B247&lt;&gt;"",$E247&lt;&gt;"",$F247&lt;&gt;"",AY$7&lt;&gt;""),MAX(NETWORKDAYS(AY$7,AY$7+6)-MAX($E247-AY$7,0)-MAX((AY$7+4)-$F247,0),0)*$B247,"")</f>
        <v/>
      </c>
      <c r="AZ247" s="11" t="str">
        <f aca="false">IF(AND($B247&lt;&gt;"",$E247&lt;&gt;"",$F247&lt;&gt;"",AZ$7&lt;&gt;""),MAX(NETWORKDAYS(AZ$7,AZ$7+6)-MAX($E247-AZ$7,0)-MAX((AZ$7+4)-$F247,0),0)*$B247,"")</f>
        <v/>
      </c>
      <c r="BA247" s="11" t="str">
        <f aca="false">IF(AND($B247&lt;&gt;"",$E247&lt;&gt;"",$F247&lt;&gt;"",BA$7&lt;&gt;""),MAX(NETWORKDAYS(BA$7,BA$7+6)-MAX($E247-BA$7,0)-MAX((BA$7+4)-$F247,0),0)*$B247,"")</f>
        <v/>
      </c>
      <c r="BB247" s="11" t="str">
        <f aca="false">IF(AND($B247&lt;&gt;"",$E247&lt;&gt;"",$F247&lt;&gt;"",BB$7&lt;&gt;""),MAX(NETWORKDAYS(BB$7,BB$7+6)-MAX($E247-BB$7,0)-MAX((BB$7+4)-$F247,0),0)*$B247,"")</f>
        <v/>
      </c>
      <c r="BC247" s="11" t="str">
        <f aca="false">IF(AND($B247&lt;&gt;"",$E247&lt;&gt;"",$F247&lt;&gt;"",BC$7&lt;&gt;""),MAX(NETWORKDAYS(BC$7,BC$7+6)-MAX($E247-BC$7,0)-MAX((BC$7+4)-$F247,0),0)*$B247,"")</f>
        <v/>
      </c>
      <c r="BD247" s="11" t="str">
        <f aca="false">IF(AND($B247&lt;&gt;"",$E247&lt;&gt;"",$F247&lt;&gt;"",BD$7&lt;&gt;""),MAX(NETWORKDAYS(BD$7,BD$7+6)-MAX($E247-BD$7,0)-MAX((BD$7+4)-$F247,0),0)*$B247,"")</f>
        <v/>
      </c>
      <c r="BE247" s="11" t="str">
        <f aca="false">IF(AND($B247&lt;&gt;"",$E247&lt;&gt;"",$F247&lt;&gt;"",BE$7&lt;&gt;""),MAX(NETWORKDAYS(BE$7,BE$7+6)-MAX($E247-BE$7,0)-MAX((BE$7+4)-$F247,0),0)*$B247,"")</f>
        <v/>
      </c>
      <c r="BF247" s="11" t="str">
        <f aca="false">IF(AND($B247&lt;&gt;"",$E247&lt;&gt;"",$F247&lt;&gt;"",BF$7&lt;&gt;""),MAX(NETWORKDAYS(BF$7,BF$7+6)-MAX($E247-BF$7,0)-MAX((BF$7+4)-$F247,0),0)*$B247,"")</f>
        <v/>
      </c>
      <c r="BG247" s="11" t="str">
        <f aca="false">IF(AND($B247&lt;&gt;"",$E247&lt;&gt;"",$F247&lt;&gt;"",BG$7&lt;&gt;""),MAX(NETWORKDAYS(BG$7,BG$7+6)-MAX($E247-BG$7,0)-MAX((BG$7+4)-$F247,0),0)*$B247,"")</f>
        <v/>
      </c>
      <c r="BH247" s="11" t="str">
        <f aca="false">IF(AND($B247&lt;&gt;"",$E247&lt;&gt;"",$F247&lt;&gt;"",BH$7&lt;&gt;""),MAX(NETWORKDAYS(BH$7,BH$7+6)-MAX($E247-BH$7,0)-MAX((BH$7+4)-$F247,0),0)*$B247,"")</f>
        <v/>
      </c>
      <c r="BI247" s="11" t="str">
        <f aca="false">IF(AND($B247&lt;&gt;"",$E247&lt;&gt;"",$F247&lt;&gt;"",BI$7&lt;&gt;""),MAX(NETWORKDAYS(BI$7,BI$7+6)-MAX($E247-BI$7,0)-MAX((BI$7+4)-$F247,0),0)*$B247,"")</f>
        <v/>
      </c>
      <c r="BJ247" s="11" t="str">
        <f aca="false">IF(AND($B247&lt;&gt;"",$E247&lt;&gt;"",$F247&lt;&gt;"",BJ$7&lt;&gt;""),MAX(NETWORKDAYS(BJ$7,BJ$7+6)-MAX($E247-BJ$7,0)-MAX((BJ$7+4)-$F247,0),0)*$B247,"")</f>
        <v/>
      </c>
      <c r="BK247" s="11" t="str">
        <f aca="false">IF(AND($B247&lt;&gt;"",$E247&lt;&gt;"",$F247&lt;&gt;"",BK$7&lt;&gt;""),MAX(NETWORKDAYS(BK$7,BK$7+6)-MAX($E247-BK$7,0)-MAX((BK$7+4)-$F247,0),0)*$B247,"")</f>
        <v/>
      </c>
      <c r="BL247" s="11" t="str">
        <f aca="false">IF(AND($B247&lt;&gt;"",$E247&lt;&gt;"",$F247&lt;&gt;"",BL$7&lt;&gt;""),MAX(NETWORKDAYS(BL$7,BL$7+6)-MAX($E247-BL$7,0)-MAX((BL$7+4)-$F247,0),0)*$B247,"")</f>
        <v/>
      </c>
      <c r="BM247" s="11" t="str">
        <f aca="false">IF(AND($B247&lt;&gt;"",$E247&lt;&gt;"",$F247&lt;&gt;"",BM$7&lt;&gt;""),MAX(NETWORKDAYS(BM$7,BM$7+6)-MAX($E247-BM$7,0)-MAX((BM$7+4)-$F247,0),0)*$B247,"")</f>
        <v/>
      </c>
      <c r="BN247" s="11" t="str">
        <f aca="false">IF(AND($B247&lt;&gt;"",$E247&lt;&gt;"",$F247&lt;&gt;"",BN$7&lt;&gt;""),MAX(NETWORKDAYS(BN$7,BN$7+6)-MAX($E247-BN$7,0)-MAX((BN$7+4)-$F247,0),0)*$B247,"")</f>
        <v/>
      </c>
      <c r="BO247" s="11" t="str">
        <f aca="false">IF(AND($B247&lt;&gt;"",$E247&lt;&gt;"",$F247&lt;&gt;"",BO$7&lt;&gt;""),MAX(NETWORKDAYS(BO$7,BO$7+6)-MAX($E247-BO$7,0)-MAX((BO$7+4)-$F247,0),0)*$B247,"")</f>
        <v/>
      </c>
      <c r="BP247" s="11" t="str">
        <f aca="false">IF(AND($B247&lt;&gt;"",$E247&lt;&gt;"",$F247&lt;&gt;"",BP$7&lt;&gt;""),MAX(NETWORKDAYS(BP$7,BP$7+6)-MAX($E247-BP$7,0)-MAX((BP$7+4)-$F247,0),0)*$B247,"")</f>
        <v/>
      </c>
      <c r="BQ247" s="11" t="str">
        <f aca="false">IF(AND($B247&lt;&gt;"",$E247&lt;&gt;"",$F247&lt;&gt;"",BQ$7&lt;&gt;""),MAX(NETWORKDAYS(BQ$7,BQ$7+6)-MAX($E247-BQ$7,0)-MAX((BQ$7+4)-$F247,0),0)*$B247,"")</f>
        <v/>
      </c>
      <c r="BR247" s="11" t="str">
        <f aca="false">IF(AND($B247&lt;&gt;"",$E247&lt;&gt;"",$F247&lt;&gt;"",BR$7&lt;&gt;""),MAX(NETWORKDAYS(BR$7,BR$7+6)-MAX($E247-BR$7,0)-MAX((BR$7+4)-$F247,0),0)*$B247,"")</f>
        <v/>
      </c>
      <c r="BS247" s="11" t="str">
        <f aca="false">IF(AND($B247&lt;&gt;"",$E247&lt;&gt;"",$F247&lt;&gt;"",BS$7&lt;&gt;""),MAX(NETWORKDAYS(BS$7,BS$7+6)-MAX($E247-BS$7,0)-MAX((BS$7+4)-$F247,0),0)*$B247,"")</f>
        <v/>
      </c>
      <c r="BT247" s="11" t="str">
        <f aca="false">IF(AND($B247&lt;&gt;"",$E247&lt;&gt;"",$F247&lt;&gt;"",BT$7&lt;&gt;""),MAX(NETWORKDAYS(BT$7,BT$7+6)-MAX($E247-BT$7,0)-MAX((BT$7+4)-$F247,0),0)*$B247,"")</f>
        <v/>
      </c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  <c r="KO247" s="11"/>
      <c r="KP247" s="11"/>
      <c r="KQ247" s="11"/>
      <c r="KR247" s="11"/>
      <c r="KS247" s="11"/>
      <c r="KT247" s="11"/>
      <c r="KU247" s="11"/>
      <c r="KV247" s="11"/>
      <c r="KW247" s="11"/>
      <c r="KX247" s="11"/>
      <c r="KY247" s="11"/>
      <c r="KZ247" s="11"/>
      <c r="LA247" s="11"/>
      <c r="LB247" s="11"/>
      <c r="LC247" s="11"/>
      <c r="LD247" s="11"/>
      <c r="LE247" s="11"/>
      <c r="LF247" s="11"/>
      <c r="LG247" s="11"/>
      <c r="LH247" s="11"/>
      <c r="LI247" s="11"/>
      <c r="LJ247" s="11"/>
      <c r="LK247" s="11"/>
      <c r="LL247" s="11"/>
      <c r="LM247" s="11"/>
      <c r="LN247" s="11"/>
      <c r="LO247" s="11"/>
      <c r="LP247" s="11"/>
      <c r="LQ247" s="11"/>
      <c r="LR247" s="11"/>
      <c r="LS247" s="11"/>
      <c r="LT247" s="11"/>
      <c r="LU247" s="11"/>
      <c r="LV247" s="11"/>
      <c r="LW247" s="11"/>
      <c r="LX247" s="11"/>
      <c r="LY247" s="11"/>
      <c r="LZ247" s="11"/>
      <c r="MA247" s="11"/>
      <c r="MB247" s="11"/>
      <c r="MC247" s="11"/>
      <c r="MD247" s="11"/>
      <c r="ME247" s="11"/>
      <c r="MF247" s="11"/>
    </row>
    <row r="248" customFormat="false" ht="12.8" hidden="false" customHeight="false" outlineLevel="0" collapsed="false">
      <c r="A248" s="1" t="str">
        <f aca="false">IF(taskList!J244&lt;&gt;"",taskList!J244,"")</f>
        <v/>
      </c>
      <c r="B248" s="9" t="str">
        <f aca="false">IF(AND(IF(taskList!M244&lt;&gt;"",TRUE()),IF(taskList!K244&lt;&gt;"",TRUE())),taskList!M244/taskList!K244,"")</f>
        <v/>
      </c>
      <c r="C248" s="9" t="str">
        <f aca="false">IF(taskList!B244&lt;&gt;"",taskList!B244,"")</f>
        <v/>
      </c>
      <c r="D248" s="9" t="str">
        <f aca="false">IF(taskList!E244&lt;&gt;"",taskList!E244,"")</f>
        <v/>
      </c>
      <c r="E248" s="4" t="str">
        <f aca="false">IF(taskList!F244&lt;&gt;"",taskList!F244,"")</f>
        <v/>
      </c>
      <c r="F248" s="4" t="str">
        <f aca="false">IF(taskList!G244&lt;&gt;"",taskList!G244,"")</f>
        <v/>
      </c>
      <c r="H248" s="11" t="str">
        <f aca="false">IF(AND($B248&lt;&gt;"",$E248&lt;&gt;"",$F248&lt;&gt;"",H$7&lt;&gt;""),MAX(NETWORKDAYS(H$7,H$7+6)-MAX($E248-H$7,0)-MAX((H$7+4)-$F248,0),0)*$B248,"")</f>
        <v/>
      </c>
      <c r="I248" s="11" t="str">
        <f aca="false">IF(AND($B248&lt;&gt;"",$E248&lt;&gt;"",$F248&lt;&gt;"",I$7&lt;&gt;""),MAX(NETWORKDAYS(I$7,I$7+6)-MAX($E248-I$7,0)-MAX((I$7+4)-$F248,0),0)*$B248,"")</f>
        <v/>
      </c>
      <c r="J248" s="11" t="str">
        <f aca="false">IF(AND($B248&lt;&gt;"",$E248&lt;&gt;"",$F248&lt;&gt;"",J$7&lt;&gt;""),MAX(NETWORKDAYS(J$7,J$7+6)-MAX($E248-J$7,0)-MAX((J$7+4)-$F248,0),0)*$B248,"")</f>
        <v/>
      </c>
      <c r="K248" s="11" t="str">
        <f aca="false">IF(AND($B248&lt;&gt;"",$E248&lt;&gt;"",$F248&lt;&gt;"",K$7&lt;&gt;""),MAX(NETWORKDAYS(K$7,K$7+6)-MAX($E248-K$7,0)-MAX((K$7+4)-$F248,0),0)*$B248,"")</f>
        <v/>
      </c>
      <c r="L248" s="11" t="str">
        <f aca="false">IF(AND($B248&lt;&gt;"",$E248&lt;&gt;"",$F248&lt;&gt;"",L$7&lt;&gt;""),MAX(NETWORKDAYS(L$7,L$7+6)-MAX($E248-L$7,0)-MAX((L$7+4)-$F248,0),0)*$B248,"")</f>
        <v/>
      </c>
      <c r="M248" s="11" t="str">
        <f aca="false">IF(AND($B248&lt;&gt;"",$E248&lt;&gt;"",$F248&lt;&gt;"",M$7&lt;&gt;""),MAX(NETWORKDAYS(M$7,M$7+6)-MAX($E248-M$7,0)-MAX((M$7+4)-$F248,0),0)*$B248,"")</f>
        <v/>
      </c>
      <c r="N248" s="11" t="str">
        <f aca="false">IF(AND($B248&lt;&gt;"",$E248&lt;&gt;"",$F248&lt;&gt;"",N$7&lt;&gt;""),MAX(NETWORKDAYS(N$7,N$7+6)-MAX($E248-N$7,0)-MAX((N$7+4)-$F248,0),0)*$B248,"")</f>
        <v/>
      </c>
      <c r="O248" s="11" t="str">
        <f aca="false">IF(AND($B248&lt;&gt;"",$E248&lt;&gt;"",$F248&lt;&gt;"",O$7&lt;&gt;""),MAX(NETWORKDAYS(O$7,O$7+6)-MAX($E248-O$7,0)-MAX((O$7+4)-$F248,0),0)*$B248,"")</f>
        <v/>
      </c>
      <c r="P248" s="11" t="str">
        <f aca="false">IF(AND($B248&lt;&gt;"",$E248&lt;&gt;"",$F248&lt;&gt;"",P$7&lt;&gt;""),MAX(NETWORKDAYS(P$7,P$7+6)-MAX($E248-P$7,0)-MAX((P$7+4)-$F248,0),0)*$B248,"")</f>
        <v/>
      </c>
      <c r="Q248" s="11" t="str">
        <f aca="false">IF(AND($B248&lt;&gt;"",$E248&lt;&gt;"",$F248&lt;&gt;"",Q$7&lt;&gt;""),MAX(NETWORKDAYS(Q$7,Q$7+6)-MAX($E248-Q$7,0)-MAX((Q$7+4)-$F248,0),0)*$B248,"")</f>
        <v/>
      </c>
      <c r="R248" s="11" t="str">
        <f aca="false">IF(AND($B248&lt;&gt;"",$E248&lt;&gt;"",$F248&lt;&gt;"",R$7&lt;&gt;""),MAX(NETWORKDAYS(R$7,R$7+6)-MAX($E248-R$7,0)-MAX((R$7+4)-$F248,0),0)*$B248,"")</f>
        <v/>
      </c>
      <c r="S248" s="11" t="str">
        <f aca="false">IF(AND($B248&lt;&gt;"",$E248&lt;&gt;"",$F248&lt;&gt;"",S$7&lt;&gt;""),MAX(NETWORKDAYS(S$7,S$7+6)-MAX($E248-S$7,0)-MAX((S$7+4)-$F248,0),0)*$B248,"")</f>
        <v/>
      </c>
      <c r="T248" s="11" t="str">
        <f aca="false">IF(AND($B248&lt;&gt;"",$E248&lt;&gt;"",$F248&lt;&gt;"",T$7&lt;&gt;""),MAX(NETWORKDAYS(T$7,T$7+6)-MAX($E248-T$7,0)-MAX((T$7+4)-$F248,0),0)*$B248,"")</f>
        <v/>
      </c>
      <c r="U248" s="11" t="str">
        <f aca="false">IF(AND($B248&lt;&gt;"",$E248&lt;&gt;"",$F248&lt;&gt;"",U$7&lt;&gt;""),MAX(NETWORKDAYS(U$7,U$7+6)-MAX($E248-U$7,0)-MAX((U$7+4)-$F248,0),0)*$B248,"")</f>
        <v/>
      </c>
      <c r="V248" s="11" t="str">
        <f aca="false">IF(AND($B248&lt;&gt;"",$E248&lt;&gt;"",$F248&lt;&gt;"",V$7&lt;&gt;""),MAX(NETWORKDAYS(V$7,V$7+6)-MAX($E248-V$7,0)-MAX((V$7+4)-$F248,0),0)*$B248,"")</f>
        <v/>
      </c>
      <c r="W248" s="11" t="str">
        <f aca="false">IF(AND($B248&lt;&gt;"",$E248&lt;&gt;"",$F248&lt;&gt;"",W$7&lt;&gt;""),MAX(NETWORKDAYS(W$7,W$7+6)-MAX($E248-W$7,0)-MAX((W$7+4)-$F248,0),0)*$B248,"")</f>
        <v/>
      </c>
      <c r="X248" s="11" t="str">
        <f aca="false">IF(AND($B248&lt;&gt;"",$E248&lt;&gt;"",$F248&lt;&gt;"",X$7&lt;&gt;""),MAX(NETWORKDAYS(X$7,X$7+6)-MAX($E248-X$7,0)-MAX((X$7+4)-$F248,0),0)*$B248,"")</f>
        <v/>
      </c>
      <c r="Y248" s="11" t="str">
        <f aca="false">IF(AND($B248&lt;&gt;"",$E248&lt;&gt;"",$F248&lt;&gt;"",Y$7&lt;&gt;""),MAX(NETWORKDAYS(Y$7,Y$7+6)-MAX($E248-Y$7,0)-MAX((Y$7+4)-$F248,0),0)*$B248,"")</f>
        <v/>
      </c>
      <c r="Z248" s="11" t="str">
        <f aca="false">IF(AND($B248&lt;&gt;"",$E248&lt;&gt;"",$F248&lt;&gt;"",Z$7&lt;&gt;""),MAX(NETWORKDAYS(Z$7,Z$7+6)-MAX($E248-Z$7,0)-MAX((Z$7+4)-$F248,0),0)*$B248,"")</f>
        <v/>
      </c>
      <c r="AA248" s="11" t="str">
        <f aca="false">IF(AND($B248&lt;&gt;"",$E248&lt;&gt;"",$F248&lt;&gt;"",AA$7&lt;&gt;""),MAX(NETWORKDAYS(AA$7,AA$7+6)-MAX($E248-AA$7,0)-MAX((AA$7+4)-$F248,0),0)*$B248,"")</f>
        <v/>
      </c>
      <c r="AB248" s="11" t="str">
        <f aca="false">IF(AND($B248&lt;&gt;"",$E248&lt;&gt;"",$F248&lt;&gt;"",AB$7&lt;&gt;""),MAX(NETWORKDAYS(AB$7,AB$7+6)-MAX($E248-AB$7,0)-MAX((AB$7+4)-$F248,0),0)*$B248,"")</f>
        <v/>
      </c>
      <c r="AC248" s="11" t="str">
        <f aca="false">IF(AND($B248&lt;&gt;"",$E248&lt;&gt;"",$F248&lt;&gt;"",AC$7&lt;&gt;""),MAX(NETWORKDAYS(AC$7,AC$7+6)-MAX($E248-AC$7,0)-MAX((AC$7+4)-$F248,0),0)*$B248,"")</f>
        <v/>
      </c>
      <c r="AD248" s="11" t="str">
        <f aca="false">IF(AND($B248&lt;&gt;"",$E248&lt;&gt;"",$F248&lt;&gt;"",AD$7&lt;&gt;""),MAX(NETWORKDAYS(AD$7,AD$7+6)-MAX($E248-AD$7,0)-MAX((AD$7+4)-$F248,0),0)*$B248,"")</f>
        <v/>
      </c>
      <c r="AE248" s="11" t="str">
        <f aca="false">IF(AND($B248&lt;&gt;"",$E248&lt;&gt;"",$F248&lt;&gt;"",AE$7&lt;&gt;""),MAX(NETWORKDAYS(AE$7,AE$7+6)-MAX($E248-AE$7,0)-MAX((AE$7+4)-$F248,0),0)*$B248,"")</f>
        <v/>
      </c>
      <c r="AF248" s="11" t="str">
        <f aca="false">IF(AND($B248&lt;&gt;"",$E248&lt;&gt;"",$F248&lt;&gt;"",AF$7&lt;&gt;""),MAX(NETWORKDAYS(AF$7,AF$7+6)-MAX($E248-AF$7,0)-MAX((AF$7+4)-$F248,0),0)*$B248,"")</f>
        <v/>
      </c>
      <c r="AG248" s="11" t="str">
        <f aca="false">IF(AND($B248&lt;&gt;"",$E248&lt;&gt;"",$F248&lt;&gt;"",AG$7&lt;&gt;""),MAX(NETWORKDAYS(AG$7,AG$7+6)-MAX($E248-AG$7,0)-MAX((AG$7+4)-$F248,0),0)*$B248,"")</f>
        <v/>
      </c>
      <c r="AH248" s="11" t="str">
        <f aca="false">IF(AND($B248&lt;&gt;"",$E248&lt;&gt;"",$F248&lt;&gt;"",AH$7&lt;&gt;""),MAX(NETWORKDAYS(AH$7,AH$7+6)-MAX($E248-AH$7,0)-MAX((AH$7+4)-$F248,0),0)*$B248,"")</f>
        <v/>
      </c>
      <c r="AI248" s="11" t="str">
        <f aca="false">IF(AND($B248&lt;&gt;"",$E248&lt;&gt;"",$F248&lt;&gt;"",AI$7&lt;&gt;""),MAX(NETWORKDAYS(AI$7,AI$7+6)-MAX($E248-AI$7,0)-MAX((AI$7+4)-$F248,0),0)*$B248,"")</f>
        <v/>
      </c>
      <c r="AJ248" s="11" t="str">
        <f aca="false">IF(AND($B248&lt;&gt;"",$E248&lt;&gt;"",$F248&lt;&gt;"",AJ$7&lt;&gt;""),MAX(NETWORKDAYS(AJ$7,AJ$7+6)-MAX($E248-AJ$7,0)-MAX((AJ$7+4)-$F248,0),0)*$B248,"")</f>
        <v/>
      </c>
      <c r="AK248" s="11" t="str">
        <f aca="false">IF(AND($B248&lt;&gt;"",$E248&lt;&gt;"",$F248&lt;&gt;"",AK$7&lt;&gt;""),MAX(NETWORKDAYS(AK$7,AK$7+6)-MAX($E248-AK$7,0)-MAX((AK$7+4)-$F248,0),0)*$B248,"")</f>
        <v/>
      </c>
      <c r="AL248" s="11" t="str">
        <f aca="false">IF(AND($B248&lt;&gt;"",$E248&lt;&gt;"",$F248&lt;&gt;"",AL$7&lt;&gt;""),MAX(NETWORKDAYS(AL$7,AL$7+6)-MAX($E248-AL$7,0)-MAX((AL$7+4)-$F248,0),0)*$B248,"")</f>
        <v/>
      </c>
      <c r="AM248" s="11" t="str">
        <f aca="false">IF(AND($B248&lt;&gt;"",$E248&lt;&gt;"",$F248&lt;&gt;"",AM$7&lt;&gt;""),MAX(NETWORKDAYS(AM$7,AM$7+6)-MAX($E248-AM$7,0)-MAX((AM$7+4)-$F248,0),0)*$B248,"")</f>
        <v/>
      </c>
      <c r="AN248" s="11" t="str">
        <f aca="false">IF(AND($B248&lt;&gt;"",$E248&lt;&gt;"",$F248&lt;&gt;"",AN$7&lt;&gt;""),MAX(NETWORKDAYS(AN$7,AN$7+6)-MAX($E248-AN$7,0)-MAX((AN$7+4)-$F248,0),0)*$B248,"")</f>
        <v/>
      </c>
      <c r="AO248" s="11" t="str">
        <f aca="false">IF(AND($B248&lt;&gt;"",$E248&lt;&gt;"",$F248&lt;&gt;"",AO$7&lt;&gt;""),MAX(NETWORKDAYS(AO$7,AO$7+6)-MAX($E248-AO$7,0)-MAX((AO$7+4)-$F248,0),0)*$B248,"")</f>
        <v/>
      </c>
      <c r="AP248" s="11" t="str">
        <f aca="false">IF(AND($B248&lt;&gt;"",$E248&lt;&gt;"",$F248&lt;&gt;"",AP$7&lt;&gt;""),MAX(NETWORKDAYS(AP$7,AP$7+6)-MAX($E248-AP$7,0)-MAX((AP$7+4)-$F248,0),0)*$B248,"")</f>
        <v/>
      </c>
      <c r="AQ248" s="11" t="str">
        <f aca="false">IF(AND($B248&lt;&gt;"",$E248&lt;&gt;"",$F248&lt;&gt;"",AQ$7&lt;&gt;""),MAX(NETWORKDAYS(AQ$7,AQ$7+6)-MAX($E248-AQ$7,0)-MAX((AQ$7+4)-$F248,0),0)*$B248,"")</f>
        <v/>
      </c>
      <c r="AR248" s="11" t="str">
        <f aca="false">IF(AND($B248&lt;&gt;"",$E248&lt;&gt;"",$F248&lt;&gt;"",AR$7&lt;&gt;""),MAX(NETWORKDAYS(AR$7,AR$7+6)-MAX($E248-AR$7,0)-MAX((AR$7+4)-$F248,0),0)*$B248,"")</f>
        <v/>
      </c>
      <c r="AS248" s="11" t="str">
        <f aca="false">IF(AND($B248&lt;&gt;"",$E248&lt;&gt;"",$F248&lt;&gt;"",AS$7&lt;&gt;""),MAX(NETWORKDAYS(AS$7,AS$7+6)-MAX($E248-AS$7,0)-MAX((AS$7+4)-$F248,0),0)*$B248,"")</f>
        <v/>
      </c>
      <c r="AT248" s="11" t="str">
        <f aca="false">IF(AND($B248&lt;&gt;"",$E248&lt;&gt;"",$F248&lt;&gt;"",AT$7&lt;&gt;""),MAX(NETWORKDAYS(AT$7,AT$7+6)-MAX($E248-AT$7,0)-MAX((AT$7+4)-$F248,0),0)*$B248,"")</f>
        <v/>
      </c>
      <c r="AU248" s="11" t="str">
        <f aca="false">IF(AND($B248&lt;&gt;"",$E248&lt;&gt;"",$F248&lt;&gt;"",AU$7&lt;&gt;""),MAX(NETWORKDAYS(AU$7,AU$7+6)-MAX($E248-AU$7,0)-MAX((AU$7+4)-$F248,0),0)*$B248,"")</f>
        <v/>
      </c>
      <c r="AV248" s="11" t="str">
        <f aca="false">IF(AND($B248&lt;&gt;"",$E248&lt;&gt;"",$F248&lt;&gt;"",AV$7&lt;&gt;""),MAX(NETWORKDAYS(AV$7,AV$7+6)-MAX($E248-AV$7,0)-MAX((AV$7+4)-$F248,0),0)*$B248,"")</f>
        <v/>
      </c>
      <c r="AW248" s="11" t="str">
        <f aca="false">IF(AND($B248&lt;&gt;"",$E248&lt;&gt;"",$F248&lt;&gt;"",AW$7&lt;&gt;""),MAX(NETWORKDAYS(AW$7,AW$7+6)-MAX($E248-AW$7,0)-MAX((AW$7+4)-$F248,0),0)*$B248,"")</f>
        <v/>
      </c>
      <c r="AX248" s="11" t="str">
        <f aca="false">IF(AND($B248&lt;&gt;"",$E248&lt;&gt;"",$F248&lt;&gt;"",AX$7&lt;&gt;""),MAX(NETWORKDAYS(AX$7,AX$7+6)-MAX($E248-AX$7,0)-MAX((AX$7+4)-$F248,0),0)*$B248,"")</f>
        <v/>
      </c>
      <c r="AY248" s="11" t="str">
        <f aca="false">IF(AND($B248&lt;&gt;"",$E248&lt;&gt;"",$F248&lt;&gt;"",AY$7&lt;&gt;""),MAX(NETWORKDAYS(AY$7,AY$7+6)-MAX($E248-AY$7,0)-MAX((AY$7+4)-$F248,0),0)*$B248,"")</f>
        <v/>
      </c>
      <c r="AZ248" s="11" t="str">
        <f aca="false">IF(AND($B248&lt;&gt;"",$E248&lt;&gt;"",$F248&lt;&gt;"",AZ$7&lt;&gt;""),MAX(NETWORKDAYS(AZ$7,AZ$7+6)-MAX($E248-AZ$7,0)-MAX((AZ$7+4)-$F248,0),0)*$B248,"")</f>
        <v/>
      </c>
      <c r="BA248" s="11" t="str">
        <f aca="false">IF(AND($B248&lt;&gt;"",$E248&lt;&gt;"",$F248&lt;&gt;"",BA$7&lt;&gt;""),MAX(NETWORKDAYS(BA$7,BA$7+6)-MAX($E248-BA$7,0)-MAX((BA$7+4)-$F248,0),0)*$B248,"")</f>
        <v/>
      </c>
      <c r="BB248" s="11" t="str">
        <f aca="false">IF(AND($B248&lt;&gt;"",$E248&lt;&gt;"",$F248&lt;&gt;"",BB$7&lt;&gt;""),MAX(NETWORKDAYS(BB$7,BB$7+6)-MAX($E248-BB$7,0)-MAX((BB$7+4)-$F248,0),0)*$B248,"")</f>
        <v/>
      </c>
      <c r="BC248" s="11" t="str">
        <f aca="false">IF(AND($B248&lt;&gt;"",$E248&lt;&gt;"",$F248&lt;&gt;"",BC$7&lt;&gt;""),MAX(NETWORKDAYS(BC$7,BC$7+6)-MAX($E248-BC$7,0)-MAX((BC$7+4)-$F248,0),0)*$B248,"")</f>
        <v/>
      </c>
      <c r="BD248" s="11" t="str">
        <f aca="false">IF(AND($B248&lt;&gt;"",$E248&lt;&gt;"",$F248&lt;&gt;"",BD$7&lt;&gt;""),MAX(NETWORKDAYS(BD$7,BD$7+6)-MAX($E248-BD$7,0)-MAX((BD$7+4)-$F248,0),0)*$B248,"")</f>
        <v/>
      </c>
      <c r="BE248" s="11" t="str">
        <f aca="false">IF(AND($B248&lt;&gt;"",$E248&lt;&gt;"",$F248&lt;&gt;"",BE$7&lt;&gt;""),MAX(NETWORKDAYS(BE$7,BE$7+6)-MAX($E248-BE$7,0)-MAX((BE$7+4)-$F248,0),0)*$B248,"")</f>
        <v/>
      </c>
      <c r="BF248" s="11" t="str">
        <f aca="false">IF(AND($B248&lt;&gt;"",$E248&lt;&gt;"",$F248&lt;&gt;"",BF$7&lt;&gt;""),MAX(NETWORKDAYS(BF$7,BF$7+6)-MAX($E248-BF$7,0)-MAX((BF$7+4)-$F248,0),0)*$B248,"")</f>
        <v/>
      </c>
      <c r="BG248" s="11" t="str">
        <f aca="false">IF(AND($B248&lt;&gt;"",$E248&lt;&gt;"",$F248&lt;&gt;"",BG$7&lt;&gt;""),MAX(NETWORKDAYS(BG$7,BG$7+6)-MAX($E248-BG$7,0)-MAX((BG$7+4)-$F248,0),0)*$B248,"")</f>
        <v/>
      </c>
      <c r="BH248" s="11" t="str">
        <f aca="false">IF(AND($B248&lt;&gt;"",$E248&lt;&gt;"",$F248&lt;&gt;"",BH$7&lt;&gt;""),MAX(NETWORKDAYS(BH$7,BH$7+6)-MAX($E248-BH$7,0)-MAX((BH$7+4)-$F248,0),0)*$B248,"")</f>
        <v/>
      </c>
      <c r="BI248" s="11" t="str">
        <f aca="false">IF(AND($B248&lt;&gt;"",$E248&lt;&gt;"",$F248&lt;&gt;"",BI$7&lt;&gt;""),MAX(NETWORKDAYS(BI$7,BI$7+6)-MAX($E248-BI$7,0)-MAX((BI$7+4)-$F248,0),0)*$B248,"")</f>
        <v/>
      </c>
      <c r="BJ248" s="11" t="str">
        <f aca="false">IF(AND($B248&lt;&gt;"",$E248&lt;&gt;"",$F248&lt;&gt;"",BJ$7&lt;&gt;""),MAX(NETWORKDAYS(BJ$7,BJ$7+6)-MAX($E248-BJ$7,0)-MAX((BJ$7+4)-$F248,0),0)*$B248,"")</f>
        <v/>
      </c>
      <c r="BK248" s="11" t="str">
        <f aca="false">IF(AND($B248&lt;&gt;"",$E248&lt;&gt;"",$F248&lt;&gt;"",BK$7&lt;&gt;""),MAX(NETWORKDAYS(BK$7,BK$7+6)-MAX($E248-BK$7,0)-MAX((BK$7+4)-$F248,0),0)*$B248,"")</f>
        <v/>
      </c>
      <c r="BL248" s="11" t="str">
        <f aca="false">IF(AND($B248&lt;&gt;"",$E248&lt;&gt;"",$F248&lt;&gt;"",BL$7&lt;&gt;""),MAX(NETWORKDAYS(BL$7,BL$7+6)-MAX($E248-BL$7,0)-MAX((BL$7+4)-$F248,0),0)*$B248,"")</f>
        <v/>
      </c>
      <c r="BM248" s="11" t="str">
        <f aca="false">IF(AND($B248&lt;&gt;"",$E248&lt;&gt;"",$F248&lt;&gt;"",BM$7&lt;&gt;""),MAX(NETWORKDAYS(BM$7,BM$7+6)-MAX($E248-BM$7,0)-MAX((BM$7+4)-$F248,0),0)*$B248,"")</f>
        <v/>
      </c>
      <c r="BN248" s="11" t="str">
        <f aca="false">IF(AND($B248&lt;&gt;"",$E248&lt;&gt;"",$F248&lt;&gt;"",BN$7&lt;&gt;""),MAX(NETWORKDAYS(BN$7,BN$7+6)-MAX($E248-BN$7,0)-MAX((BN$7+4)-$F248,0),0)*$B248,"")</f>
        <v/>
      </c>
      <c r="BO248" s="11" t="str">
        <f aca="false">IF(AND($B248&lt;&gt;"",$E248&lt;&gt;"",$F248&lt;&gt;"",BO$7&lt;&gt;""),MAX(NETWORKDAYS(BO$7,BO$7+6)-MAX($E248-BO$7,0)-MAX((BO$7+4)-$F248,0),0)*$B248,"")</f>
        <v/>
      </c>
      <c r="BP248" s="11" t="str">
        <f aca="false">IF(AND($B248&lt;&gt;"",$E248&lt;&gt;"",$F248&lt;&gt;"",BP$7&lt;&gt;""),MAX(NETWORKDAYS(BP$7,BP$7+6)-MAX($E248-BP$7,0)-MAX((BP$7+4)-$F248,0),0)*$B248,"")</f>
        <v/>
      </c>
      <c r="BQ248" s="11" t="str">
        <f aca="false">IF(AND($B248&lt;&gt;"",$E248&lt;&gt;"",$F248&lt;&gt;"",BQ$7&lt;&gt;""),MAX(NETWORKDAYS(BQ$7,BQ$7+6)-MAX($E248-BQ$7,0)-MAX((BQ$7+4)-$F248,0),0)*$B248,"")</f>
        <v/>
      </c>
      <c r="BR248" s="11" t="str">
        <f aca="false">IF(AND($B248&lt;&gt;"",$E248&lt;&gt;"",$F248&lt;&gt;"",BR$7&lt;&gt;""),MAX(NETWORKDAYS(BR$7,BR$7+6)-MAX($E248-BR$7,0)-MAX((BR$7+4)-$F248,0),0)*$B248,"")</f>
        <v/>
      </c>
      <c r="BS248" s="11" t="str">
        <f aca="false">IF(AND($B248&lt;&gt;"",$E248&lt;&gt;"",$F248&lt;&gt;"",BS$7&lt;&gt;""),MAX(NETWORKDAYS(BS$7,BS$7+6)-MAX($E248-BS$7,0)-MAX((BS$7+4)-$F248,0),0)*$B248,"")</f>
        <v/>
      </c>
      <c r="BT248" s="11" t="str">
        <f aca="false">IF(AND($B248&lt;&gt;"",$E248&lt;&gt;"",$F248&lt;&gt;"",BT$7&lt;&gt;""),MAX(NETWORKDAYS(BT$7,BT$7+6)-MAX($E248-BT$7,0)-MAX((BT$7+4)-$F248,0),0)*$B248,"")</f>
        <v/>
      </c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</row>
    <row r="249" customFormat="false" ht="12.8" hidden="false" customHeight="false" outlineLevel="0" collapsed="false">
      <c r="A249" s="1" t="str">
        <f aca="false">IF(taskList!J245&lt;&gt;"",taskList!J245,"")</f>
        <v/>
      </c>
      <c r="B249" s="9" t="str">
        <f aca="false">IF(AND(IF(taskList!M245&lt;&gt;"",TRUE()),IF(taskList!K245&lt;&gt;"",TRUE())),taskList!M245/taskList!K245,"")</f>
        <v/>
      </c>
      <c r="C249" s="9" t="str">
        <f aca="false">IF(taskList!B245&lt;&gt;"",taskList!B245,"")</f>
        <v/>
      </c>
      <c r="D249" s="9" t="str">
        <f aca="false">IF(taskList!E245&lt;&gt;"",taskList!E245,"")</f>
        <v/>
      </c>
      <c r="E249" s="4" t="str">
        <f aca="false">IF(taskList!F245&lt;&gt;"",taskList!F245,"")</f>
        <v/>
      </c>
      <c r="F249" s="4" t="str">
        <f aca="false">IF(taskList!G245&lt;&gt;"",taskList!G245,"")</f>
        <v/>
      </c>
      <c r="H249" s="11" t="str">
        <f aca="false">IF(AND($B249&lt;&gt;"",$E249&lt;&gt;"",$F249&lt;&gt;"",H$7&lt;&gt;""),MAX(NETWORKDAYS(H$7,H$7+6)-MAX($E249-H$7,0)-MAX((H$7+4)-$F249,0),0)*$B249,"")</f>
        <v/>
      </c>
      <c r="I249" s="11" t="str">
        <f aca="false">IF(AND($B249&lt;&gt;"",$E249&lt;&gt;"",$F249&lt;&gt;"",I$7&lt;&gt;""),MAX(NETWORKDAYS(I$7,I$7+6)-MAX($E249-I$7,0)-MAX((I$7+4)-$F249,0),0)*$B249,"")</f>
        <v/>
      </c>
      <c r="J249" s="11" t="str">
        <f aca="false">IF(AND($B249&lt;&gt;"",$E249&lt;&gt;"",$F249&lt;&gt;"",J$7&lt;&gt;""),MAX(NETWORKDAYS(J$7,J$7+6)-MAX($E249-J$7,0)-MAX((J$7+4)-$F249,0),0)*$B249,"")</f>
        <v/>
      </c>
      <c r="K249" s="11" t="str">
        <f aca="false">IF(AND($B249&lt;&gt;"",$E249&lt;&gt;"",$F249&lt;&gt;"",K$7&lt;&gt;""),MAX(NETWORKDAYS(K$7,K$7+6)-MAX($E249-K$7,0)-MAX((K$7+4)-$F249,0),0)*$B249,"")</f>
        <v/>
      </c>
      <c r="L249" s="11" t="str">
        <f aca="false">IF(AND($B249&lt;&gt;"",$E249&lt;&gt;"",$F249&lt;&gt;"",L$7&lt;&gt;""),MAX(NETWORKDAYS(L$7,L$7+6)-MAX($E249-L$7,0)-MAX((L$7+4)-$F249,0),0)*$B249,"")</f>
        <v/>
      </c>
      <c r="M249" s="11" t="str">
        <f aca="false">IF(AND($B249&lt;&gt;"",$E249&lt;&gt;"",$F249&lt;&gt;"",M$7&lt;&gt;""),MAX(NETWORKDAYS(M$7,M$7+6)-MAX($E249-M$7,0)-MAX((M$7+4)-$F249,0),0)*$B249,"")</f>
        <v/>
      </c>
      <c r="N249" s="11" t="str">
        <f aca="false">IF(AND($B249&lt;&gt;"",$E249&lt;&gt;"",$F249&lt;&gt;"",N$7&lt;&gt;""),MAX(NETWORKDAYS(N$7,N$7+6)-MAX($E249-N$7,0)-MAX((N$7+4)-$F249,0),0)*$B249,"")</f>
        <v/>
      </c>
      <c r="O249" s="11" t="str">
        <f aca="false">IF(AND($B249&lt;&gt;"",$E249&lt;&gt;"",$F249&lt;&gt;"",O$7&lt;&gt;""),MAX(NETWORKDAYS(O$7,O$7+6)-MAX($E249-O$7,0)-MAX((O$7+4)-$F249,0),0)*$B249,"")</f>
        <v/>
      </c>
      <c r="P249" s="11" t="str">
        <f aca="false">IF(AND($B249&lt;&gt;"",$E249&lt;&gt;"",$F249&lt;&gt;"",P$7&lt;&gt;""),MAX(NETWORKDAYS(P$7,P$7+6)-MAX($E249-P$7,0)-MAX((P$7+4)-$F249,0),0)*$B249,"")</f>
        <v/>
      </c>
      <c r="Q249" s="11" t="str">
        <f aca="false">IF(AND($B249&lt;&gt;"",$E249&lt;&gt;"",$F249&lt;&gt;"",Q$7&lt;&gt;""),MAX(NETWORKDAYS(Q$7,Q$7+6)-MAX($E249-Q$7,0)-MAX((Q$7+4)-$F249,0),0)*$B249,"")</f>
        <v/>
      </c>
      <c r="R249" s="11" t="str">
        <f aca="false">IF(AND($B249&lt;&gt;"",$E249&lt;&gt;"",$F249&lt;&gt;"",R$7&lt;&gt;""),MAX(NETWORKDAYS(R$7,R$7+6)-MAX($E249-R$7,0)-MAX((R$7+4)-$F249,0),0)*$B249,"")</f>
        <v/>
      </c>
      <c r="S249" s="11" t="str">
        <f aca="false">IF(AND($B249&lt;&gt;"",$E249&lt;&gt;"",$F249&lt;&gt;"",S$7&lt;&gt;""),MAX(NETWORKDAYS(S$7,S$7+6)-MAX($E249-S$7,0)-MAX((S$7+4)-$F249,0),0)*$B249,"")</f>
        <v/>
      </c>
      <c r="T249" s="11" t="str">
        <f aca="false">IF(AND($B249&lt;&gt;"",$E249&lt;&gt;"",$F249&lt;&gt;"",T$7&lt;&gt;""),MAX(NETWORKDAYS(T$7,T$7+6)-MAX($E249-T$7,0)-MAX((T$7+4)-$F249,0),0)*$B249,"")</f>
        <v/>
      </c>
      <c r="U249" s="11" t="str">
        <f aca="false">IF(AND($B249&lt;&gt;"",$E249&lt;&gt;"",$F249&lt;&gt;"",U$7&lt;&gt;""),MAX(NETWORKDAYS(U$7,U$7+6)-MAX($E249-U$7,0)-MAX((U$7+4)-$F249,0),0)*$B249,"")</f>
        <v/>
      </c>
      <c r="V249" s="11" t="str">
        <f aca="false">IF(AND($B249&lt;&gt;"",$E249&lt;&gt;"",$F249&lt;&gt;"",V$7&lt;&gt;""),MAX(NETWORKDAYS(V$7,V$7+6)-MAX($E249-V$7,0)-MAX((V$7+4)-$F249,0),0)*$B249,"")</f>
        <v/>
      </c>
      <c r="W249" s="11" t="str">
        <f aca="false">IF(AND($B249&lt;&gt;"",$E249&lt;&gt;"",$F249&lt;&gt;"",W$7&lt;&gt;""),MAX(NETWORKDAYS(W$7,W$7+6)-MAX($E249-W$7,0)-MAX((W$7+4)-$F249,0),0)*$B249,"")</f>
        <v/>
      </c>
      <c r="X249" s="11" t="str">
        <f aca="false">IF(AND($B249&lt;&gt;"",$E249&lt;&gt;"",$F249&lt;&gt;"",X$7&lt;&gt;""),MAX(NETWORKDAYS(X$7,X$7+6)-MAX($E249-X$7,0)-MAX((X$7+4)-$F249,0),0)*$B249,"")</f>
        <v/>
      </c>
      <c r="Y249" s="11" t="str">
        <f aca="false">IF(AND($B249&lt;&gt;"",$E249&lt;&gt;"",$F249&lt;&gt;"",Y$7&lt;&gt;""),MAX(NETWORKDAYS(Y$7,Y$7+6)-MAX($E249-Y$7,0)-MAX((Y$7+4)-$F249,0),0)*$B249,"")</f>
        <v/>
      </c>
      <c r="Z249" s="11" t="str">
        <f aca="false">IF(AND($B249&lt;&gt;"",$E249&lt;&gt;"",$F249&lt;&gt;"",Z$7&lt;&gt;""),MAX(NETWORKDAYS(Z$7,Z$7+6)-MAX($E249-Z$7,0)-MAX((Z$7+4)-$F249,0),0)*$B249,"")</f>
        <v/>
      </c>
      <c r="AA249" s="11" t="str">
        <f aca="false">IF(AND($B249&lt;&gt;"",$E249&lt;&gt;"",$F249&lt;&gt;"",AA$7&lt;&gt;""),MAX(NETWORKDAYS(AA$7,AA$7+6)-MAX($E249-AA$7,0)-MAX((AA$7+4)-$F249,0),0)*$B249,"")</f>
        <v/>
      </c>
      <c r="AB249" s="11" t="str">
        <f aca="false">IF(AND($B249&lt;&gt;"",$E249&lt;&gt;"",$F249&lt;&gt;"",AB$7&lt;&gt;""),MAX(NETWORKDAYS(AB$7,AB$7+6)-MAX($E249-AB$7,0)-MAX((AB$7+4)-$F249,0),0)*$B249,"")</f>
        <v/>
      </c>
      <c r="AC249" s="11" t="str">
        <f aca="false">IF(AND($B249&lt;&gt;"",$E249&lt;&gt;"",$F249&lt;&gt;"",AC$7&lt;&gt;""),MAX(NETWORKDAYS(AC$7,AC$7+6)-MAX($E249-AC$7,0)-MAX((AC$7+4)-$F249,0),0)*$B249,"")</f>
        <v/>
      </c>
      <c r="AD249" s="11" t="str">
        <f aca="false">IF(AND($B249&lt;&gt;"",$E249&lt;&gt;"",$F249&lt;&gt;"",AD$7&lt;&gt;""),MAX(NETWORKDAYS(AD$7,AD$7+6)-MAX($E249-AD$7,0)-MAX((AD$7+4)-$F249,0),0)*$B249,"")</f>
        <v/>
      </c>
      <c r="AE249" s="11" t="str">
        <f aca="false">IF(AND($B249&lt;&gt;"",$E249&lt;&gt;"",$F249&lt;&gt;"",AE$7&lt;&gt;""),MAX(NETWORKDAYS(AE$7,AE$7+6)-MAX($E249-AE$7,0)-MAX((AE$7+4)-$F249,0),0)*$B249,"")</f>
        <v/>
      </c>
      <c r="AF249" s="11" t="str">
        <f aca="false">IF(AND($B249&lt;&gt;"",$E249&lt;&gt;"",$F249&lt;&gt;"",AF$7&lt;&gt;""),MAX(NETWORKDAYS(AF$7,AF$7+6)-MAX($E249-AF$7,0)-MAX((AF$7+4)-$F249,0),0)*$B249,"")</f>
        <v/>
      </c>
      <c r="AG249" s="11" t="str">
        <f aca="false">IF(AND($B249&lt;&gt;"",$E249&lt;&gt;"",$F249&lt;&gt;"",AG$7&lt;&gt;""),MAX(NETWORKDAYS(AG$7,AG$7+6)-MAX($E249-AG$7,0)-MAX((AG$7+4)-$F249,0),0)*$B249,"")</f>
        <v/>
      </c>
      <c r="AH249" s="11" t="str">
        <f aca="false">IF(AND($B249&lt;&gt;"",$E249&lt;&gt;"",$F249&lt;&gt;"",AH$7&lt;&gt;""),MAX(NETWORKDAYS(AH$7,AH$7+6)-MAX($E249-AH$7,0)-MAX((AH$7+4)-$F249,0),0)*$B249,"")</f>
        <v/>
      </c>
      <c r="AI249" s="11" t="str">
        <f aca="false">IF(AND($B249&lt;&gt;"",$E249&lt;&gt;"",$F249&lt;&gt;"",AI$7&lt;&gt;""),MAX(NETWORKDAYS(AI$7,AI$7+6)-MAX($E249-AI$7,0)-MAX((AI$7+4)-$F249,0),0)*$B249,"")</f>
        <v/>
      </c>
      <c r="AJ249" s="11" t="str">
        <f aca="false">IF(AND($B249&lt;&gt;"",$E249&lt;&gt;"",$F249&lt;&gt;"",AJ$7&lt;&gt;""),MAX(NETWORKDAYS(AJ$7,AJ$7+6)-MAX($E249-AJ$7,0)-MAX((AJ$7+4)-$F249,0),0)*$B249,"")</f>
        <v/>
      </c>
      <c r="AK249" s="11" t="str">
        <f aca="false">IF(AND($B249&lt;&gt;"",$E249&lt;&gt;"",$F249&lt;&gt;"",AK$7&lt;&gt;""),MAX(NETWORKDAYS(AK$7,AK$7+6)-MAX($E249-AK$7,0)-MAX((AK$7+4)-$F249,0),0)*$B249,"")</f>
        <v/>
      </c>
      <c r="AL249" s="11" t="str">
        <f aca="false">IF(AND($B249&lt;&gt;"",$E249&lt;&gt;"",$F249&lt;&gt;"",AL$7&lt;&gt;""),MAX(NETWORKDAYS(AL$7,AL$7+6)-MAX($E249-AL$7,0)-MAX((AL$7+4)-$F249,0),0)*$B249,"")</f>
        <v/>
      </c>
      <c r="AM249" s="11" t="str">
        <f aca="false">IF(AND($B249&lt;&gt;"",$E249&lt;&gt;"",$F249&lt;&gt;"",AM$7&lt;&gt;""),MAX(NETWORKDAYS(AM$7,AM$7+6)-MAX($E249-AM$7,0)-MAX((AM$7+4)-$F249,0),0)*$B249,"")</f>
        <v/>
      </c>
      <c r="AN249" s="11" t="str">
        <f aca="false">IF(AND($B249&lt;&gt;"",$E249&lt;&gt;"",$F249&lt;&gt;"",AN$7&lt;&gt;""),MAX(NETWORKDAYS(AN$7,AN$7+6)-MAX($E249-AN$7,0)-MAX((AN$7+4)-$F249,0),0)*$B249,"")</f>
        <v/>
      </c>
      <c r="AO249" s="11" t="str">
        <f aca="false">IF(AND($B249&lt;&gt;"",$E249&lt;&gt;"",$F249&lt;&gt;"",AO$7&lt;&gt;""),MAX(NETWORKDAYS(AO$7,AO$7+6)-MAX($E249-AO$7,0)-MAX((AO$7+4)-$F249,0),0)*$B249,"")</f>
        <v/>
      </c>
      <c r="AP249" s="11" t="str">
        <f aca="false">IF(AND($B249&lt;&gt;"",$E249&lt;&gt;"",$F249&lt;&gt;"",AP$7&lt;&gt;""),MAX(NETWORKDAYS(AP$7,AP$7+6)-MAX($E249-AP$7,0)-MAX((AP$7+4)-$F249,0),0)*$B249,"")</f>
        <v/>
      </c>
      <c r="AQ249" s="11" t="str">
        <f aca="false">IF(AND($B249&lt;&gt;"",$E249&lt;&gt;"",$F249&lt;&gt;"",AQ$7&lt;&gt;""),MAX(NETWORKDAYS(AQ$7,AQ$7+6)-MAX($E249-AQ$7,0)-MAX((AQ$7+4)-$F249,0),0)*$B249,"")</f>
        <v/>
      </c>
      <c r="AR249" s="11" t="str">
        <f aca="false">IF(AND($B249&lt;&gt;"",$E249&lt;&gt;"",$F249&lt;&gt;"",AR$7&lt;&gt;""),MAX(NETWORKDAYS(AR$7,AR$7+6)-MAX($E249-AR$7,0)-MAX((AR$7+4)-$F249,0),0)*$B249,"")</f>
        <v/>
      </c>
      <c r="AS249" s="11" t="str">
        <f aca="false">IF(AND($B249&lt;&gt;"",$E249&lt;&gt;"",$F249&lt;&gt;"",AS$7&lt;&gt;""),MAX(NETWORKDAYS(AS$7,AS$7+6)-MAX($E249-AS$7,0)-MAX((AS$7+4)-$F249,0),0)*$B249,"")</f>
        <v/>
      </c>
      <c r="AT249" s="11" t="str">
        <f aca="false">IF(AND($B249&lt;&gt;"",$E249&lt;&gt;"",$F249&lt;&gt;"",AT$7&lt;&gt;""),MAX(NETWORKDAYS(AT$7,AT$7+6)-MAX($E249-AT$7,0)-MAX((AT$7+4)-$F249,0),0)*$B249,"")</f>
        <v/>
      </c>
      <c r="AU249" s="11" t="str">
        <f aca="false">IF(AND($B249&lt;&gt;"",$E249&lt;&gt;"",$F249&lt;&gt;"",AU$7&lt;&gt;""),MAX(NETWORKDAYS(AU$7,AU$7+6)-MAX($E249-AU$7,0)-MAX((AU$7+4)-$F249,0),0)*$B249,"")</f>
        <v/>
      </c>
      <c r="AV249" s="11" t="str">
        <f aca="false">IF(AND($B249&lt;&gt;"",$E249&lt;&gt;"",$F249&lt;&gt;"",AV$7&lt;&gt;""),MAX(NETWORKDAYS(AV$7,AV$7+6)-MAX($E249-AV$7,0)-MAX((AV$7+4)-$F249,0),0)*$B249,"")</f>
        <v/>
      </c>
      <c r="AW249" s="11" t="str">
        <f aca="false">IF(AND($B249&lt;&gt;"",$E249&lt;&gt;"",$F249&lt;&gt;"",AW$7&lt;&gt;""),MAX(NETWORKDAYS(AW$7,AW$7+6)-MAX($E249-AW$7,0)-MAX((AW$7+4)-$F249,0),0)*$B249,"")</f>
        <v/>
      </c>
      <c r="AX249" s="11" t="str">
        <f aca="false">IF(AND($B249&lt;&gt;"",$E249&lt;&gt;"",$F249&lt;&gt;"",AX$7&lt;&gt;""),MAX(NETWORKDAYS(AX$7,AX$7+6)-MAX($E249-AX$7,0)-MAX((AX$7+4)-$F249,0),0)*$B249,"")</f>
        <v/>
      </c>
      <c r="AY249" s="11" t="str">
        <f aca="false">IF(AND($B249&lt;&gt;"",$E249&lt;&gt;"",$F249&lt;&gt;"",AY$7&lt;&gt;""),MAX(NETWORKDAYS(AY$7,AY$7+6)-MAX($E249-AY$7,0)-MAX((AY$7+4)-$F249,0),0)*$B249,"")</f>
        <v/>
      </c>
      <c r="AZ249" s="11" t="str">
        <f aca="false">IF(AND($B249&lt;&gt;"",$E249&lt;&gt;"",$F249&lt;&gt;"",AZ$7&lt;&gt;""),MAX(NETWORKDAYS(AZ$7,AZ$7+6)-MAX($E249-AZ$7,0)-MAX((AZ$7+4)-$F249,0),0)*$B249,"")</f>
        <v/>
      </c>
      <c r="BA249" s="11" t="str">
        <f aca="false">IF(AND($B249&lt;&gt;"",$E249&lt;&gt;"",$F249&lt;&gt;"",BA$7&lt;&gt;""),MAX(NETWORKDAYS(BA$7,BA$7+6)-MAX($E249-BA$7,0)-MAX((BA$7+4)-$F249,0),0)*$B249,"")</f>
        <v/>
      </c>
      <c r="BB249" s="11" t="str">
        <f aca="false">IF(AND($B249&lt;&gt;"",$E249&lt;&gt;"",$F249&lt;&gt;"",BB$7&lt;&gt;""),MAX(NETWORKDAYS(BB$7,BB$7+6)-MAX($E249-BB$7,0)-MAX((BB$7+4)-$F249,0),0)*$B249,"")</f>
        <v/>
      </c>
      <c r="BC249" s="11" t="str">
        <f aca="false">IF(AND($B249&lt;&gt;"",$E249&lt;&gt;"",$F249&lt;&gt;"",BC$7&lt;&gt;""),MAX(NETWORKDAYS(BC$7,BC$7+6)-MAX($E249-BC$7,0)-MAX((BC$7+4)-$F249,0),0)*$B249,"")</f>
        <v/>
      </c>
      <c r="BD249" s="11" t="str">
        <f aca="false">IF(AND($B249&lt;&gt;"",$E249&lt;&gt;"",$F249&lt;&gt;"",BD$7&lt;&gt;""),MAX(NETWORKDAYS(BD$7,BD$7+6)-MAX($E249-BD$7,0)-MAX((BD$7+4)-$F249,0),0)*$B249,"")</f>
        <v/>
      </c>
      <c r="BE249" s="11" t="str">
        <f aca="false">IF(AND($B249&lt;&gt;"",$E249&lt;&gt;"",$F249&lt;&gt;"",BE$7&lt;&gt;""),MAX(NETWORKDAYS(BE$7,BE$7+6)-MAX($E249-BE$7,0)-MAX((BE$7+4)-$F249,0),0)*$B249,"")</f>
        <v/>
      </c>
      <c r="BF249" s="11" t="str">
        <f aca="false">IF(AND($B249&lt;&gt;"",$E249&lt;&gt;"",$F249&lt;&gt;"",BF$7&lt;&gt;""),MAX(NETWORKDAYS(BF$7,BF$7+6)-MAX($E249-BF$7,0)-MAX((BF$7+4)-$F249,0),0)*$B249,"")</f>
        <v/>
      </c>
      <c r="BG249" s="11" t="str">
        <f aca="false">IF(AND($B249&lt;&gt;"",$E249&lt;&gt;"",$F249&lt;&gt;"",BG$7&lt;&gt;""),MAX(NETWORKDAYS(BG$7,BG$7+6)-MAX($E249-BG$7,0)-MAX((BG$7+4)-$F249,0),0)*$B249,"")</f>
        <v/>
      </c>
      <c r="BH249" s="11" t="str">
        <f aca="false">IF(AND($B249&lt;&gt;"",$E249&lt;&gt;"",$F249&lt;&gt;"",BH$7&lt;&gt;""),MAX(NETWORKDAYS(BH$7,BH$7+6)-MAX($E249-BH$7,0)-MAX((BH$7+4)-$F249,0),0)*$B249,"")</f>
        <v/>
      </c>
      <c r="BI249" s="11" t="str">
        <f aca="false">IF(AND($B249&lt;&gt;"",$E249&lt;&gt;"",$F249&lt;&gt;"",BI$7&lt;&gt;""),MAX(NETWORKDAYS(BI$7,BI$7+6)-MAX($E249-BI$7,0)-MAX((BI$7+4)-$F249,0),0)*$B249,"")</f>
        <v/>
      </c>
      <c r="BJ249" s="11" t="str">
        <f aca="false">IF(AND($B249&lt;&gt;"",$E249&lt;&gt;"",$F249&lt;&gt;"",BJ$7&lt;&gt;""),MAX(NETWORKDAYS(BJ$7,BJ$7+6)-MAX($E249-BJ$7,0)-MAX((BJ$7+4)-$F249,0),0)*$B249,"")</f>
        <v/>
      </c>
      <c r="BK249" s="11" t="str">
        <f aca="false">IF(AND($B249&lt;&gt;"",$E249&lt;&gt;"",$F249&lt;&gt;"",BK$7&lt;&gt;""),MAX(NETWORKDAYS(BK$7,BK$7+6)-MAX($E249-BK$7,0)-MAX((BK$7+4)-$F249,0),0)*$B249,"")</f>
        <v/>
      </c>
      <c r="BL249" s="11" t="str">
        <f aca="false">IF(AND($B249&lt;&gt;"",$E249&lt;&gt;"",$F249&lt;&gt;"",BL$7&lt;&gt;""),MAX(NETWORKDAYS(BL$7,BL$7+6)-MAX($E249-BL$7,0)-MAX((BL$7+4)-$F249,0),0)*$B249,"")</f>
        <v/>
      </c>
      <c r="BM249" s="11" t="str">
        <f aca="false">IF(AND($B249&lt;&gt;"",$E249&lt;&gt;"",$F249&lt;&gt;"",BM$7&lt;&gt;""),MAX(NETWORKDAYS(BM$7,BM$7+6)-MAX($E249-BM$7,0)-MAX((BM$7+4)-$F249,0),0)*$B249,"")</f>
        <v/>
      </c>
      <c r="BN249" s="11" t="str">
        <f aca="false">IF(AND($B249&lt;&gt;"",$E249&lt;&gt;"",$F249&lt;&gt;"",BN$7&lt;&gt;""),MAX(NETWORKDAYS(BN$7,BN$7+6)-MAX($E249-BN$7,0)-MAX((BN$7+4)-$F249,0),0)*$B249,"")</f>
        <v/>
      </c>
      <c r="BO249" s="11" t="str">
        <f aca="false">IF(AND($B249&lt;&gt;"",$E249&lt;&gt;"",$F249&lt;&gt;"",BO$7&lt;&gt;""),MAX(NETWORKDAYS(BO$7,BO$7+6)-MAX($E249-BO$7,0)-MAX((BO$7+4)-$F249,0),0)*$B249,"")</f>
        <v/>
      </c>
      <c r="BP249" s="11" t="str">
        <f aca="false">IF(AND($B249&lt;&gt;"",$E249&lt;&gt;"",$F249&lt;&gt;"",BP$7&lt;&gt;""),MAX(NETWORKDAYS(BP$7,BP$7+6)-MAX($E249-BP$7,0)-MAX((BP$7+4)-$F249,0),0)*$B249,"")</f>
        <v/>
      </c>
      <c r="BQ249" s="11" t="str">
        <f aca="false">IF(AND($B249&lt;&gt;"",$E249&lt;&gt;"",$F249&lt;&gt;"",BQ$7&lt;&gt;""),MAX(NETWORKDAYS(BQ$7,BQ$7+6)-MAX($E249-BQ$7,0)-MAX((BQ$7+4)-$F249,0),0)*$B249,"")</f>
        <v/>
      </c>
      <c r="BR249" s="11" t="str">
        <f aca="false">IF(AND($B249&lt;&gt;"",$E249&lt;&gt;"",$F249&lt;&gt;"",BR$7&lt;&gt;""),MAX(NETWORKDAYS(BR$7,BR$7+6)-MAX($E249-BR$7,0)-MAX((BR$7+4)-$F249,0),0)*$B249,"")</f>
        <v/>
      </c>
      <c r="BS249" s="11" t="str">
        <f aca="false">IF(AND($B249&lt;&gt;"",$E249&lt;&gt;"",$F249&lt;&gt;"",BS$7&lt;&gt;""),MAX(NETWORKDAYS(BS$7,BS$7+6)-MAX($E249-BS$7,0)-MAX((BS$7+4)-$F249,0),0)*$B249,"")</f>
        <v/>
      </c>
      <c r="BT249" s="11" t="str">
        <f aca="false">IF(AND($B249&lt;&gt;"",$E249&lt;&gt;"",$F249&lt;&gt;"",BT$7&lt;&gt;""),MAX(NETWORKDAYS(BT$7,BT$7+6)-MAX($E249-BT$7,0)-MAX((BT$7+4)-$F249,0),0)*$B249,"")</f>
        <v/>
      </c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  <c r="KO249" s="11"/>
      <c r="KP249" s="11"/>
      <c r="KQ249" s="11"/>
      <c r="KR249" s="11"/>
      <c r="KS249" s="11"/>
      <c r="KT249" s="11"/>
      <c r="KU249" s="11"/>
      <c r="KV249" s="11"/>
      <c r="KW249" s="11"/>
      <c r="KX249" s="11"/>
      <c r="KY249" s="11"/>
      <c r="KZ249" s="11"/>
      <c r="LA249" s="11"/>
      <c r="LB249" s="11"/>
      <c r="LC249" s="11"/>
      <c r="LD249" s="11"/>
      <c r="LE249" s="11"/>
      <c r="LF249" s="11"/>
      <c r="LG249" s="11"/>
      <c r="LH249" s="11"/>
      <c r="LI249" s="11"/>
      <c r="LJ249" s="11"/>
      <c r="LK249" s="11"/>
      <c r="LL249" s="11"/>
      <c r="LM249" s="11"/>
      <c r="LN249" s="11"/>
      <c r="LO249" s="11"/>
      <c r="LP249" s="11"/>
      <c r="LQ249" s="11"/>
      <c r="LR249" s="11"/>
      <c r="LS249" s="11"/>
      <c r="LT249" s="11"/>
      <c r="LU249" s="11"/>
      <c r="LV249" s="11"/>
      <c r="LW249" s="11"/>
      <c r="LX249" s="11"/>
      <c r="LY249" s="11"/>
      <c r="LZ249" s="11"/>
      <c r="MA249" s="11"/>
      <c r="MB249" s="11"/>
      <c r="MC249" s="11"/>
      <c r="MD249" s="11"/>
      <c r="ME249" s="11"/>
      <c r="MF249" s="11"/>
    </row>
    <row r="250" customFormat="false" ht="12.8" hidden="false" customHeight="false" outlineLevel="0" collapsed="false">
      <c r="A250" s="1" t="str">
        <f aca="false">IF(taskList!J246&lt;&gt;"",taskList!J246,"")</f>
        <v/>
      </c>
      <c r="B250" s="9" t="str">
        <f aca="false">IF(AND(IF(taskList!M246&lt;&gt;"",TRUE()),IF(taskList!K246&lt;&gt;"",TRUE())),taskList!M246/taskList!K246,"")</f>
        <v/>
      </c>
      <c r="C250" s="9" t="str">
        <f aca="false">IF(taskList!B246&lt;&gt;"",taskList!B246,"")</f>
        <v/>
      </c>
      <c r="D250" s="9" t="str">
        <f aca="false">IF(taskList!E246&lt;&gt;"",taskList!E246,"")</f>
        <v/>
      </c>
      <c r="E250" s="4" t="str">
        <f aca="false">IF(taskList!F246&lt;&gt;"",taskList!F246,"")</f>
        <v/>
      </c>
      <c r="F250" s="4" t="str">
        <f aca="false">IF(taskList!G246&lt;&gt;"",taskList!G246,"")</f>
        <v/>
      </c>
      <c r="H250" s="11" t="str">
        <f aca="false">IF(AND($B250&lt;&gt;"",$E250&lt;&gt;"",$F250&lt;&gt;"",H$7&lt;&gt;""),MAX(NETWORKDAYS(H$7,H$7+6)-MAX($E250-H$7,0)-MAX((H$7+4)-$F250,0),0)*$B250,"")</f>
        <v/>
      </c>
      <c r="I250" s="11" t="str">
        <f aca="false">IF(AND($B250&lt;&gt;"",$E250&lt;&gt;"",$F250&lt;&gt;"",I$7&lt;&gt;""),MAX(NETWORKDAYS(I$7,I$7+6)-MAX($E250-I$7,0)-MAX((I$7+4)-$F250,0),0)*$B250,"")</f>
        <v/>
      </c>
      <c r="J250" s="11" t="str">
        <f aca="false">IF(AND($B250&lt;&gt;"",$E250&lt;&gt;"",$F250&lt;&gt;"",J$7&lt;&gt;""),MAX(NETWORKDAYS(J$7,J$7+6)-MAX($E250-J$7,0)-MAX((J$7+4)-$F250,0),0)*$B250,"")</f>
        <v/>
      </c>
      <c r="K250" s="11" t="str">
        <f aca="false">IF(AND($B250&lt;&gt;"",$E250&lt;&gt;"",$F250&lt;&gt;"",K$7&lt;&gt;""),MAX(NETWORKDAYS(K$7,K$7+6)-MAX($E250-K$7,0)-MAX((K$7+4)-$F250,0),0)*$B250,"")</f>
        <v/>
      </c>
      <c r="L250" s="11" t="str">
        <f aca="false">IF(AND($B250&lt;&gt;"",$E250&lt;&gt;"",$F250&lt;&gt;"",L$7&lt;&gt;""),MAX(NETWORKDAYS(L$7,L$7+6)-MAX($E250-L$7,0)-MAX((L$7+4)-$F250,0),0)*$B250,"")</f>
        <v/>
      </c>
      <c r="M250" s="11" t="str">
        <f aca="false">IF(AND($B250&lt;&gt;"",$E250&lt;&gt;"",$F250&lt;&gt;"",M$7&lt;&gt;""),MAX(NETWORKDAYS(M$7,M$7+6)-MAX($E250-M$7,0)-MAX((M$7+4)-$F250,0),0)*$B250,"")</f>
        <v/>
      </c>
      <c r="N250" s="11" t="str">
        <f aca="false">IF(AND($B250&lt;&gt;"",$E250&lt;&gt;"",$F250&lt;&gt;"",N$7&lt;&gt;""),MAX(NETWORKDAYS(N$7,N$7+6)-MAX($E250-N$7,0)-MAX((N$7+4)-$F250,0),0)*$B250,"")</f>
        <v/>
      </c>
      <c r="O250" s="11" t="str">
        <f aca="false">IF(AND($B250&lt;&gt;"",$E250&lt;&gt;"",$F250&lt;&gt;"",O$7&lt;&gt;""),MAX(NETWORKDAYS(O$7,O$7+6)-MAX($E250-O$7,0)-MAX((O$7+4)-$F250,0),0)*$B250,"")</f>
        <v/>
      </c>
      <c r="P250" s="11" t="str">
        <f aca="false">IF(AND($B250&lt;&gt;"",$E250&lt;&gt;"",$F250&lt;&gt;"",P$7&lt;&gt;""),MAX(NETWORKDAYS(P$7,P$7+6)-MAX($E250-P$7,0)-MAX((P$7+4)-$F250,0),0)*$B250,"")</f>
        <v/>
      </c>
      <c r="Q250" s="11" t="str">
        <f aca="false">IF(AND($B250&lt;&gt;"",$E250&lt;&gt;"",$F250&lt;&gt;"",Q$7&lt;&gt;""),MAX(NETWORKDAYS(Q$7,Q$7+6)-MAX($E250-Q$7,0)-MAX((Q$7+4)-$F250,0),0)*$B250,"")</f>
        <v/>
      </c>
      <c r="R250" s="11" t="str">
        <f aca="false">IF(AND($B250&lt;&gt;"",$E250&lt;&gt;"",$F250&lt;&gt;"",R$7&lt;&gt;""),MAX(NETWORKDAYS(R$7,R$7+6)-MAX($E250-R$7,0)-MAX((R$7+4)-$F250,0),0)*$B250,"")</f>
        <v/>
      </c>
      <c r="S250" s="11" t="str">
        <f aca="false">IF(AND($B250&lt;&gt;"",$E250&lt;&gt;"",$F250&lt;&gt;"",S$7&lt;&gt;""),MAX(NETWORKDAYS(S$7,S$7+6)-MAX($E250-S$7,0)-MAX((S$7+4)-$F250,0),0)*$B250,"")</f>
        <v/>
      </c>
      <c r="T250" s="11" t="str">
        <f aca="false">IF(AND($B250&lt;&gt;"",$E250&lt;&gt;"",$F250&lt;&gt;"",T$7&lt;&gt;""),MAX(NETWORKDAYS(T$7,T$7+6)-MAX($E250-T$7,0)-MAX((T$7+4)-$F250,0),0)*$B250,"")</f>
        <v/>
      </c>
      <c r="U250" s="11" t="str">
        <f aca="false">IF(AND($B250&lt;&gt;"",$E250&lt;&gt;"",$F250&lt;&gt;"",U$7&lt;&gt;""),MAX(NETWORKDAYS(U$7,U$7+6)-MAX($E250-U$7,0)-MAX((U$7+4)-$F250,0),0)*$B250,"")</f>
        <v/>
      </c>
      <c r="V250" s="11" t="str">
        <f aca="false">IF(AND($B250&lt;&gt;"",$E250&lt;&gt;"",$F250&lt;&gt;"",V$7&lt;&gt;""),MAX(NETWORKDAYS(V$7,V$7+6)-MAX($E250-V$7,0)-MAX((V$7+4)-$F250,0),0)*$B250,"")</f>
        <v/>
      </c>
      <c r="W250" s="11" t="str">
        <f aca="false">IF(AND($B250&lt;&gt;"",$E250&lt;&gt;"",$F250&lt;&gt;"",W$7&lt;&gt;""),MAX(NETWORKDAYS(W$7,W$7+6)-MAX($E250-W$7,0)-MAX((W$7+4)-$F250,0),0)*$B250,"")</f>
        <v/>
      </c>
      <c r="X250" s="11" t="str">
        <f aca="false">IF(AND($B250&lt;&gt;"",$E250&lt;&gt;"",$F250&lt;&gt;"",X$7&lt;&gt;""),MAX(NETWORKDAYS(X$7,X$7+6)-MAX($E250-X$7,0)-MAX((X$7+4)-$F250,0),0)*$B250,"")</f>
        <v/>
      </c>
      <c r="Y250" s="11" t="str">
        <f aca="false">IF(AND($B250&lt;&gt;"",$E250&lt;&gt;"",$F250&lt;&gt;"",Y$7&lt;&gt;""),MAX(NETWORKDAYS(Y$7,Y$7+6)-MAX($E250-Y$7,0)-MAX((Y$7+4)-$F250,0),0)*$B250,"")</f>
        <v/>
      </c>
      <c r="Z250" s="11" t="str">
        <f aca="false">IF(AND($B250&lt;&gt;"",$E250&lt;&gt;"",$F250&lt;&gt;"",Z$7&lt;&gt;""),MAX(NETWORKDAYS(Z$7,Z$7+6)-MAX($E250-Z$7,0)-MAX((Z$7+4)-$F250,0),0)*$B250,"")</f>
        <v/>
      </c>
      <c r="AA250" s="11" t="str">
        <f aca="false">IF(AND($B250&lt;&gt;"",$E250&lt;&gt;"",$F250&lt;&gt;"",AA$7&lt;&gt;""),MAX(NETWORKDAYS(AA$7,AA$7+6)-MAX($E250-AA$7,0)-MAX((AA$7+4)-$F250,0),0)*$B250,"")</f>
        <v/>
      </c>
      <c r="AB250" s="11" t="str">
        <f aca="false">IF(AND($B250&lt;&gt;"",$E250&lt;&gt;"",$F250&lt;&gt;"",AB$7&lt;&gt;""),MAX(NETWORKDAYS(AB$7,AB$7+6)-MAX($E250-AB$7,0)-MAX((AB$7+4)-$F250,0),0)*$B250,"")</f>
        <v/>
      </c>
      <c r="AC250" s="11" t="str">
        <f aca="false">IF(AND($B250&lt;&gt;"",$E250&lt;&gt;"",$F250&lt;&gt;"",AC$7&lt;&gt;""),MAX(NETWORKDAYS(AC$7,AC$7+6)-MAX($E250-AC$7,0)-MAX((AC$7+4)-$F250,0),0)*$B250,"")</f>
        <v/>
      </c>
      <c r="AD250" s="11" t="str">
        <f aca="false">IF(AND($B250&lt;&gt;"",$E250&lt;&gt;"",$F250&lt;&gt;"",AD$7&lt;&gt;""),MAX(NETWORKDAYS(AD$7,AD$7+6)-MAX($E250-AD$7,0)-MAX((AD$7+4)-$F250,0),0)*$B250,"")</f>
        <v/>
      </c>
      <c r="AE250" s="11" t="str">
        <f aca="false">IF(AND($B250&lt;&gt;"",$E250&lt;&gt;"",$F250&lt;&gt;"",AE$7&lt;&gt;""),MAX(NETWORKDAYS(AE$7,AE$7+6)-MAX($E250-AE$7,0)-MAX((AE$7+4)-$F250,0),0)*$B250,"")</f>
        <v/>
      </c>
      <c r="AF250" s="11" t="str">
        <f aca="false">IF(AND($B250&lt;&gt;"",$E250&lt;&gt;"",$F250&lt;&gt;"",AF$7&lt;&gt;""),MAX(NETWORKDAYS(AF$7,AF$7+6)-MAX($E250-AF$7,0)-MAX((AF$7+4)-$F250,0),0)*$B250,"")</f>
        <v/>
      </c>
      <c r="AG250" s="11" t="str">
        <f aca="false">IF(AND($B250&lt;&gt;"",$E250&lt;&gt;"",$F250&lt;&gt;"",AG$7&lt;&gt;""),MAX(NETWORKDAYS(AG$7,AG$7+6)-MAX($E250-AG$7,0)-MAX((AG$7+4)-$F250,0),0)*$B250,"")</f>
        <v/>
      </c>
      <c r="AH250" s="11" t="str">
        <f aca="false">IF(AND($B250&lt;&gt;"",$E250&lt;&gt;"",$F250&lt;&gt;"",AH$7&lt;&gt;""),MAX(NETWORKDAYS(AH$7,AH$7+6)-MAX($E250-AH$7,0)-MAX((AH$7+4)-$F250,0),0)*$B250,"")</f>
        <v/>
      </c>
      <c r="AI250" s="11" t="str">
        <f aca="false">IF(AND($B250&lt;&gt;"",$E250&lt;&gt;"",$F250&lt;&gt;"",AI$7&lt;&gt;""),MAX(NETWORKDAYS(AI$7,AI$7+6)-MAX($E250-AI$7,0)-MAX((AI$7+4)-$F250,0),0)*$B250,"")</f>
        <v/>
      </c>
      <c r="AJ250" s="11" t="str">
        <f aca="false">IF(AND($B250&lt;&gt;"",$E250&lt;&gt;"",$F250&lt;&gt;"",AJ$7&lt;&gt;""),MAX(NETWORKDAYS(AJ$7,AJ$7+6)-MAX($E250-AJ$7,0)-MAX((AJ$7+4)-$F250,0),0)*$B250,"")</f>
        <v/>
      </c>
      <c r="AK250" s="11" t="str">
        <f aca="false">IF(AND($B250&lt;&gt;"",$E250&lt;&gt;"",$F250&lt;&gt;"",AK$7&lt;&gt;""),MAX(NETWORKDAYS(AK$7,AK$7+6)-MAX($E250-AK$7,0)-MAX((AK$7+4)-$F250,0),0)*$B250,"")</f>
        <v/>
      </c>
      <c r="AL250" s="11" t="str">
        <f aca="false">IF(AND($B250&lt;&gt;"",$E250&lt;&gt;"",$F250&lt;&gt;"",AL$7&lt;&gt;""),MAX(NETWORKDAYS(AL$7,AL$7+6)-MAX($E250-AL$7,0)-MAX((AL$7+4)-$F250,0),0)*$B250,"")</f>
        <v/>
      </c>
      <c r="AM250" s="11" t="str">
        <f aca="false">IF(AND($B250&lt;&gt;"",$E250&lt;&gt;"",$F250&lt;&gt;"",AM$7&lt;&gt;""),MAX(NETWORKDAYS(AM$7,AM$7+6)-MAX($E250-AM$7,0)-MAX((AM$7+4)-$F250,0),0)*$B250,"")</f>
        <v/>
      </c>
      <c r="AN250" s="11" t="str">
        <f aca="false">IF(AND($B250&lt;&gt;"",$E250&lt;&gt;"",$F250&lt;&gt;"",AN$7&lt;&gt;""),MAX(NETWORKDAYS(AN$7,AN$7+6)-MAX($E250-AN$7,0)-MAX((AN$7+4)-$F250,0),0)*$B250,"")</f>
        <v/>
      </c>
      <c r="AO250" s="11" t="str">
        <f aca="false">IF(AND($B250&lt;&gt;"",$E250&lt;&gt;"",$F250&lt;&gt;"",AO$7&lt;&gt;""),MAX(NETWORKDAYS(AO$7,AO$7+6)-MAX($E250-AO$7,0)-MAX((AO$7+4)-$F250,0),0)*$B250,"")</f>
        <v/>
      </c>
      <c r="AP250" s="11" t="str">
        <f aca="false">IF(AND($B250&lt;&gt;"",$E250&lt;&gt;"",$F250&lt;&gt;"",AP$7&lt;&gt;""),MAX(NETWORKDAYS(AP$7,AP$7+6)-MAX($E250-AP$7,0)-MAX((AP$7+4)-$F250,0),0)*$B250,"")</f>
        <v/>
      </c>
      <c r="AQ250" s="11" t="str">
        <f aca="false">IF(AND($B250&lt;&gt;"",$E250&lt;&gt;"",$F250&lt;&gt;"",AQ$7&lt;&gt;""),MAX(NETWORKDAYS(AQ$7,AQ$7+6)-MAX($E250-AQ$7,0)-MAX((AQ$7+4)-$F250,0),0)*$B250,"")</f>
        <v/>
      </c>
      <c r="AR250" s="11" t="str">
        <f aca="false">IF(AND($B250&lt;&gt;"",$E250&lt;&gt;"",$F250&lt;&gt;"",AR$7&lt;&gt;""),MAX(NETWORKDAYS(AR$7,AR$7+6)-MAX($E250-AR$7,0)-MAX((AR$7+4)-$F250,0),0)*$B250,"")</f>
        <v/>
      </c>
      <c r="AS250" s="11" t="str">
        <f aca="false">IF(AND($B250&lt;&gt;"",$E250&lt;&gt;"",$F250&lt;&gt;"",AS$7&lt;&gt;""),MAX(NETWORKDAYS(AS$7,AS$7+6)-MAX($E250-AS$7,0)-MAX((AS$7+4)-$F250,0),0)*$B250,"")</f>
        <v/>
      </c>
      <c r="AT250" s="11" t="str">
        <f aca="false">IF(AND($B250&lt;&gt;"",$E250&lt;&gt;"",$F250&lt;&gt;"",AT$7&lt;&gt;""),MAX(NETWORKDAYS(AT$7,AT$7+6)-MAX($E250-AT$7,0)-MAX((AT$7+4)-$F250,0),0)*$B250,"")</f>
        <v/>
      </c>
      <c r="AU250" s="11" t="str">
        <f aca="false">IF(AND($B250&lt;&gt;"",$E250&lt;&gt;"",$F250&lt;&gt;"",AU$7&lt;&gt;""),MAX(NETWORKDAYS(AU$7,AU$7+6)-MAX($E250-AU$7,0)-MAX((AU$7+4)-$F250,0),0)*$B250,"")</f>
        <v/>
      </c>
      <c r="AV250" s="11" t="str">
        <f aca="false">IF(AND($B250&lt;&gt;"",$E250&lt;&gt;"",$F250&lt;&gt;"",AV$7&lt;&gt;""),MAX(NETWORKDAYS(AV$7,AV$7+6)-MAX($E250-AV$7,0)-MAX((AV$7+4)-$F250,0),0)*$B250,"")</f>
        <v/>
      </c>
      <c r="AW250" s="11" t="str">
        <f aca="false">IF(AND($B250&lt;&gt;"",$E250&lt;&gt;"",$F250&lt;&gt;"",AW$7&lt;&gt;""),MAX(NETWORKDAYS(AW$7,AW$7+6)-MAX($E250-AW$7,0)-MAX((AW$7+4)-$F250,0),0)*$B250,"")</f>
        <v/>
      </c>
      <c r="AX250" s="11" t="str">
        <f aca="false">IF(AND($B250&lt;&gt;"",$E250&lt;&gt;"",$F250&lt;&gt;"",AX$7&lt;&gt;""),MAX(NETWORKDAYS(AX$7,AX$7+6)-MAX($E250-AX$7,0)-MAX((AX$7+4)-$F250,0),0)*$B250,"")</f>
        <v/>
      </c>
      <c r="AY250" s="11" t="str">
        <f aca="false">IF(AND($B250&lt;&gt;"",$E250&lt;&gt;"",$F250&lt;&gt;"",AY$7&lt;&gt;""),MAX(NETWORKDAYS(AY$7,AY$7+6)-MAX($E250-AY$7,0)-MAX((AY$7+4)-$F250,0),0)*$B250,"")</f>
        <v/>
      </c>
      <c r="AZ250" s="11" t="str">
        <f aca="false">IF(AND($B250&lt;&gt;"",$E250&lt;&gt;"",$F250&lt;&gt;"",AZ$7&lt;&gt;""),MAX(NETWORKDAYS(AZ$7,AZ$7+6)-MAX($E250-AZ$7,0)-MAX((AZ$7+4)-$F250,0),0)*$B250,"")</f>
        <v/>
      </c>
      <c r="BA250" s="11" t="str">
        <f aca="false">IF(AND($B250&lt;&gt;"",$E250&lt;&gt;"",$F250&lt;&gt;"",BA$7&lt;&gt;""),MAX(NETWORKDAYS(BA$7,BA$7+6)-MAX($E250-BA$7,0)-MAX((BA$7+4)-$F250,0),0)*$B250,"")</f>
        <v/>
      </c>
      <c r="BB250" s="11" t="str">
        <f aca="false">IF(AND($B250&lt;&gt;"",$E250&lt;&gt;"",$F250&lt;&gt;"",BB$7&lt;&gt;""),MAX(NETWORKDAYS(BB$7,BB$7+6)-MAX($E250-BB$7,0)-MAX((BB$7+4)-$F250,0),0)*$B250,"")</f>
        <v/>
      </c>
      <c r="BC250" s="11" t="str">
        <f aca="false">IF(AND($B250&lt;&gt;"",$E250&lt;&gt;"",$F250&lt;&gt;"",BC$7&lt;&gt;""),MAX(NETWORKDAYS(BC$7,BC$7+6)-MAX($E250-BC$7,0)-MAX((BC$7+4)-$F250,0),0)*$B250,"")</f>
        <v/>
      </c>
      <c r="BD250" s="11" t="str">
        <f aca="false">IF(AND($B250&lt;&gt;"",$E250&lt;&gt;"",$F250&lt;&gt;"",BD$7&lt;&gt;""),MAX(NETWORKDAYS(BD$7,BD$7+6)-MAX($E250-BD$7,0)-MAX((BD$7+4)-$F250,0),0)*$B250,"")</f>
        <v/>
      </c>
      <c r="BE250" s="11" t="str">
        <f aca="false">IF(AND($B250&lt;&gt;"",$E250&lt;&gt;"",$F250&lt;&gt;"",BE$7&lt;&gt;""),MAX(NETWORKDAYS(BE$7,BE$7+6)-MAX($E250-BE$7,0)-MAX((BE$7+4)-$F250,0),0)*$B250,"")</f>
        <v/>
      </c>
      <c r="BF250" s="11" t="str">
        <f aca="false">IF(AND($B250&lt;&gt;"",$E250&lt;&gt;"",$F250&lt;&gt;"",BF$7&lt;&gt;""),MAX(NETWORKDAYS(BF$7,BF$7+6)-MAX($E250-BF$7,0)-MAX((BF$7+4)-$F250,0),0)*$B250,"")</f>
        <v/>
      </c>
      <c r="BG250" s="11" t="str">
        <f aca="false">IF(AND($B250&lt;&gt;"",$E250&lt;&gt;"",$F250&lt;&gt;"",BG$7&lt;&gt;""),MAX(NETWORKDAYS(BG$7,BG$7+6)-MAX($E250-BG$7,0)-MAX((BG$7+4)-$F250,0),0)*$B250,"")</f>
        <v/>
      </c>
      <c r="BH250" s="11" t="str">
        <f aca="false">IF(AND($B250&lt;&gt;"",$E250&lt;&gt;"",$F250&lt;&gt;"",BH$7&lt;&gt;""),MAX(NETWORKDAYS(BH$7,BH$7+6)-MAX($E250-BH$7,0)-MAX((BH$7+4)-$F250,0),0)*$B250,"")</f>
        <v/>
      </c>
      <c r="BI250" s="11" t="str">
        <f aca="false">IF(AND($B250&lt;&gt;"",$E250&lt;&gt;"",$F250&lt;&gt;"",BI$7&lt;&gt;""),MAX(NETWORKDAYS(BI$7,BI$7+6)-MAX($E250-BI$7,0)-MAX((BI$7+4)-$F250,0),0)*$B250,"")</f>
        <v/>
      </c>
      <c r="BJ250" s="11" t="str">
        <f aca="false">IF(AND($B250&lt;&gt;"",$E250&lt;&gt;"",$F250&lt;&gt;"",BJ$7&lt;&gt;""),MAX(NETWORKDAYS(BJ$7,BJ$7+6)-MAX($E250-BJ$7,0)-MAX((BJ$7+4)-$F250,0),0)*$B250,"")</f>
        <v/>
      </c>
      <c r="BK250" s="11" t="str">
        <f aca="false">IF(AND($B250&lt;&gt;"",$E250&lt;&gt;"",$F250&lt;&gt;"",BK$7&lt;&gt;""),MAX(NETWORKDAYS(BK$7,BK$7+6)-MAX($E250-BK$7,0)-MAX((BK$7+4)-$F250,0),0)*$B250,"")</f>
        <v/>
      </c>
      <c r="BL250" s="11" t="str">
        <f aca="false">IF(AND($B250&lt;&gt;"",$E250&lt;&gt;"",$F250&lt;&gt;"",BL$7&lt;&gt;""),MAX(NETWORKDAYS(BL$7,BL$7+6)-MAX($E250-BL$7,0)-MAX((BL$7+4)-$F250,0),0)*$B250,"")</f>
        <v/>
      </c>
      <c r="BM250" s="11" t="str">
        <f aca="false">IF(AND($B250&lt;&gt;"",$E250&lt;&gt;"",$F250&lt;&gt;"",BM$7&lt;&gt;""),MAX(NETWORKDAYS(BM$7,BM$7+6)-MAX($E250-BM$7,0)-MAX((BM$7+4)-$F250,0),0)*$B250,"")</f>
        <v/>
      </c>
      <c r="BN250" s="11" t="str">
        <f aca="false">IF(AND($B250&lt;&gt;"",$E250&lt;&gt;"",$F250&lt;&gt;"",BN$7&lt;&gt;""),MAX(NETWORKDAYS(BN$7,BN$7+6)-MAX($E250-BN$7,0)-MAX((BN$7+4)-$F250,0),0)*$B250,"")</f>
        <v/>
      </c>
      <c r="BO250" s="11" t="str">
        <f aca="false">IF(AND($B250&lt;&gt;"",$E250&lt;&gt;"",$F250&lt;&gt;"",BO$7&lt;&gt;""),MAX(NETWORKDAYS(BO$7,BO$7+6)-MAX($E250-BO$7,0)-MAX((BO$7+4)-$F250,0),0)*$B250,"")</f>
        <v/>
      </c>
      <c r="BP250" s="11" t="str">
        <f aca="false">IF(AND($B250&lt;&gt;"",$E250&lt;&gt;"",$F250&lt;&gt;"",BP$7&lt;&gt;""),MAX(NETWORKDAYS(BP$7,BP$7+6)-MAX($E250-BP$7,0)-MAX((BP$7+4)-$F250,0),0)*$B250,"")</f>
        <v/>
      </c>
      <c r="BQ250" s="11" t="str">
        <f aca="false">IF(AND($B250&lt;&gt;"",$E250&lt;&gt;"",$F250&lt;&gt;"",BQ$7&lt;&gt;""),MAX(NETWORKDAYS(BQ$7,BQ$7+6)-MAX($E250-BQ$7,0)-MAX((BQ$7+4)-$F250,0),0)*$B250,"")</f>
        <v/>
      </c>
      <c r="BR250" s="11" t="str">
        <f aca="false">IF(AND($B250&lt;&gt;"",$E250&lt;&gt;"",$F250&lt;&gt;"",BR$7&lt;&gt;""),MAX(NETWORKDAYS(BR$7,BR$7+6)-MAX($E250-BR$7,0)-MAX((BR$7+4)-$F250,0),0)*$B250,"")</f>
        <v/>
      </c>
      <c r="BS250" s="11" t="str">
        <f aca="false">IF(AND($B250&lt;&gt;"",$E250&lt;&gt;"",$F250&lt;&gt;"",BS$7&lt;&gt;""),MAX(NETWORKDAYS(BS$7,BS$7+6)-MAX($E250-BS$7,0)-MAX((BS$7+4)-$F250,0),0)*$B250,"")</f>
        <v/>
      </c>
      <c r="BT250" s="11" t="str">
        <f aca="false">IF(AND($B250&lt;&gt;"",$E250&lt;&gt;"",$F250&lt;&gt;"",BT$7&lt;&gt;""),MAX(NETWORKDAYS(BT$7,BT$7+6)-MAX($E250-BT$7,0)-MAX((BT$7+4)-$F250,0),0)*$B250,"")</f>
        <v/>
      </c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</row>
    <row r="251" customFormat="false" ht="12.8" hidden="false" customHeight="false" outlineLevel="0" collapsed="false">
      <c r="A251" s="1" t="str">
        <f aca="false">IF(taskList!J247&lt;&gt;"",taskList!J247,"")</f>
        <v/>
      </c>
      <c r="B251" s="9" t="str">
        <f aca="false">IF(AND(IF(taskList!M247&lt;&gt;"",TRUE()),IF(taskList!K247&lt;&gt;"",TRUE())),taskList!M247/taskList!K247,"")</f>
        <v/>
      </c>
      <c r="C251" s="9" t="str">
        <f aca="false">IF(taskList!B247&lt;&gt;"",taskList!B247,"")</f>
        <v/>
      </c>
      <c r="D251" s="9" t="str">
        <f aca="false">IF(taskList!E247&lt;&gt;"",taskList!E247,"")</f>
        <v/>
      </c>
      <c r="E251" s="4" t="str">
        <f aca="false">IF(taskList!F247&lt;&gt;"",taskList!F247,"")</f>
        <v/>
      </c>
      <c r="F251" s="4" t="str">
        <f aca="false">IF(taskList!G247&lt;&gt;"",taskList!G247,"")</f>
        <v/>
      </c>
      <c r="H251" s="11" t="str">
        <f aca="false">IF(AND($B251&lt;&gt;"",$E251&lt;&gt;"",$F251&lt;&gt;"",H$7&lt;&gt;""),MAX(NETWORKDAYS(H$7,H$7+6)-MAX($E251-H$7,0)-MAX((H$7+4)-$F251,0),0)*$B251,"")</f>
        <v/>
      </c>
      <c r="I251" s="11" t="str">
        <f aca="false">IF(AND($B251&lt;&gt;"",$E251&lt;&gt;"",$F251&lt;&gt;"",I$7&lt;&gt;""),MAX(NETWORKDAYS(I$7,I$7+6)-MAX($E251-I$7,0)-MAX((I$7+4)-$F251,0),0)*$B251,"")</f>
        <v/>
      </c>
      <c r="J251" s="11" t="str">
        <f aca="false">IF(AND($B251&lt;&gt;"",$E251&lt;&gt;"",$F251&lt;&gt;"",J$7&lt;&gt;""),MAX(NETWORKDAYS(J$7,J$7+6)-MAX($E251-J$7,0)-MAX((J$7+4)-$F251,0),0)*$B251,"")</f>
        <v/>
      </c>
      <c r="K251" s="11" t="str">
        <f aca="false">IF(AND($B251&lt;&gt;"",$E251&lt;&gt;"",$F251&lt;&gt;"",K$7&lt;&gt;""),MAX(NETWORKDAYS(K$7,K$7+6)-MAX($E251-K$7,0)-MAX((K$7+4)-$F251,0),0)*$B251,"")</f>
        <v/>
      </c>
      <c r="L251" s="11" t="str">
        <f aca="false">IF(AND($B251&lt;&gt;"",$E251&lt;&gt;"",$F251&lt;&gt;"",L$7&lt;&gt;""),MAX(NETWORKDAYS(L$7,L$7+6)-MAX($E251-L$7,0)-MAX((L$7+4)-$F251,0),0)*$B251,"")</f>
        <v/>
      </c>
      <c r="M251" s="11" t="str">
        <f aca="false">IF(AND($B251&lt;&gt;"",$E251&lt;&gt;"",$F251&lt;&gt;"",M$7&lt;&gt;""),MAX(NETWORKDAYS(M$7,M$7+6)-MAX($E251-M$7,0)-MAX((M$7+4)-$F251,0),0)*$B251,"")</f>
        <v/>
      </c>
      <c r="N251" s="11" t="str">
        <f aca="false">IF(AND($B251&lt;&gt;"",$E251&lt;&gt;"",$F251&lt;&gt;"",N$7&lt;&gt;""),MAX(NETWORKDAYS(N$7,N$7+6)-MAX($E251-N$7,0)-MAX((N$7+4)-$F251,0),0)*$B251,"")</f>
        <v/>
      </c>
      <c r="O251" s="11" t="str">
        <f aca="false">IF(AND($B251&lt;&gt;"",$E251&lt;&gt;"",$F251&lt;&gt;"",O$7&lt;&gt;""),MAX(NETWORKDAYS(O$7,O$7+6)-MAX($E251-O$7,0)-MAX((O$7+4)-$F251,0),0)*$B251,"")</f>
        <v/>
      </c>
      <c r="P251" s="11" t="str">
        <f aca="false">IF(AND($B251&lt;&gt;"",$E251&lt;&gt;"",$F251&lt;&gt;"",P$7&lt;&gt;""),MAX(NETWORKDAYS(P$7,P$7+6)-MAX($E251-P$7,0)-MAX((P$7+4)-$F251,0),0)*$B251,"")</f>
        <v/>
      </c>
      <c r="Q251" s="11" t="str">
        <f aca="false">IF(AND($B251&lt;&gt;"",$E251&lt;&gt;"",$F251&lt;&gt;"",Q$7&lt;&gt;""),MAX(NETWORKDAYS(Q$7,Q$7+6)-MAX($E251-Q$7,0)-MAX((Q$7+4)-$F251,0),0)*$B251,"")</f>
        <v/>
      </c>
      <c r="R251" s="11" t="str">
        <f aca="false">IF(AND($B251&lt;&gt;"",$E251&lt;&gt;"",$F251&lt;&gt;"",R$7&lt;&gt;""),MAX(NETWORKDAYS(R$7,R$7+6)-MAX($E251-R$7,0)-MAX((R$7+4)-$F251,0),0)*$B251,"")</f>
        <v/>
      </c>
      <c r="S251" s="11" t="str">
        <f aca="false">IF(AND($B251&lt;&gt;"",$E251&lt;&gt;"",$F251&lt;&gt;"",S$7&lt;&gt;""),MAX(NETWORKDAYS(S$7,S$7+6)-MAX($E251-S$7,0)-MAX((S$7+4)-$F251,0),0)*$B251,"")</f>
        <v/>
      </c>
      <c r="T251" s="11" t="str">
        <f aca="false">IF(AND($B251&lt;&gt;"",$E251&lt;&gt;"",$F251&lt;&gt;"",T$7&lt;&gt;""),MAX(NETWORKDAYS(T$7,T$7+6)-MAX($E251-T$7,0)-MAX((T$7+4)-$F251,0),0)*$B251,"")</f>
        <v/>
      </c>
      <c r="U251" s="11" t="str">
        <f aca="false">IF(AND($B251&lt;&gt;"",$E251&lt;&gt;"",$F251&lt;&gt;"",U$7&lt;&gt;""),MAX(NETWORKDAYS(U$7,U$7+6)-MAX($E251-U$7,0)-MAX((U$7+4)-$F251,0),0)*$B251,"")</f>
        <v/>
      </c>
      <c r="V251" s="11" t="str">
        <f aca="false">IF(AND($B251&lt;&gt;"",$E251&lt;&gt;"",$F251&lt;&gt;"",V$7&lt;&gt;""),MAX(NETWORKDAYS(V$7,V$7+6)-MAX($E251-V$7,0)-MAX((V$7+4)-$F251,0),0)*$B251,"")</f>
        <v/>
      </c>
      <c r="W251" s="11" t="str">
        <f aca="false">IF(AND($B251&lt;&gt;"",$E251&lt;&gt;"",$F251&lt;&gt;"",W$7&lt;&gt;""),MAX(NETWORKDAYS(W$7,W$7+6)-MAX($E251-W$7,0)-MAX((W$7+4)-$F251,0),0)*$B251,"")</f>
        <v/>
      </c>
      <c r="X251" s="11" t="str">
        <f aca="false">IF(AND($B251&lt;&gt;"",$E251&lt;&gt;"",$F251&lt;&gt;"",X$7&lt;&gt;""),MAX(NETWORKDAYS(X$7,X$7+6)-MAX($E251-X$7,0)-MAX((X$7+4)-$F251,0),0)*$B251,"")</f>
        <v/>
      </c>
      <c r="Y251" s="11" t="str">
        <f aca="false">IF(AND($B251&lt;&gt;"",$E251&lt;&gt;"",$F251&lt;&gt;"",Y$7&lt;&gt;""),MAX(NETWORKDAYS(Y$7,Y$7+6)-MAX($E251-Y$7,0)-MAX((Y$7+4)-$F251,0),0)*$B251,"")</f>
        <v/>
      </c>
      <c r="Z251" s="11" t="str">
        <f aca="false">IF(AND($B251&lt;&gt;"",$E251&lt;&gt;"",$F251&lt;&gt;"",Z$7&lt;&gt;""),MAX(NETWORKDAYS(Z$7,Z$7+6)-MAX($E251-Z$7,0)-MAX((Z$7+4)-$F251,0),0)*$B251,"")</f>
        <v/>
      </c>
      <c r="AA251" s="11" t="str">
        <f aca="false">IF(AND($B251&lt;&gt;"",$E251&lt;&gt;"",$F251&lt;&gt;"",AA$7&lt;&gt;""),MAX(NETWORKDAYS(AA$7,AA$7+6)-MAX($E251-AA$7,0)-MAX((AA$7+4)-$F251,0),0)*$B251,"")</f>
        <v/>
      </c>
      <c r="AB251" s="11" t="str">
        <f aca="false">IF(AND($B251&lt;&gt;"",$E251&lt;&gt;"",$F251&lt;&gt;"",AB$7&lt;&gt;""),MAX(NETWORKDAYS(AB$7,AB$7+6)-MAX($E251-AB$7,0)-MAX((AB$7+4)-$F251,0),0)*$B251,"")</f>
        <v/>
      </c>
      <c r="AC251" s="11" t="str">
        <f aca="false">IF(AND($B251&lt;&gt;"",$E251&lt;&gt;"",$F251&lt;&gt;"",AC$7&lt;&gt;""),MAX(NETWORKDAYS(AC$7,AC$7+6)-MAX($E251-AC$7,0)-MAX((AC$7+4)-$F251,0),0)*$B251,"")</f>
        <v/>
      </c>
      <c r="AD251" s="11" t="str">
        <f aca="false">IF(AND($B251&lt;&gt;"",$E251&lt;&gt;"",$F251&lt;&gt;"",AD$7&lt;&gt;""),MAX(NETWORKDAYS(AD$7,AD$7+6)-MAX($E251-AD$7,0)-MAX((AD$7+4)-$F251,0),0)*$B251,"")</f>
        <v/>
      </c>
      <c r="AE251" s="11" t="str">
        <f aca="false">IF(AND($B251&lt;&gt;"",$E251&lt;&gt;"",$F251&lt;&gt;"",AE$7&lt;&gt;""),MAX(NETWORKDAYS(AE$7,AE$7+6)-MAX($E251-AE$7,0)-MAX((AE$7+4)-$F251,0),0)*$B251,"")</f>
        <v/>
      </c>
      <c r="AF251" s="11" t="str">
        <f aca="false">IF(AND($B251&lt;&gt;"",$E251&lt;&gt;"",$F251&lt;&gt;"",AF$7&lt;&gt;""),MAX(NETWORKDAYS(AF$7,AF$7+6)-MAX($E251-AF$7,0)-MAX((AF$7+4)-$F251,0),0)*$B251,"")</f>
        <v/>
      </c>
      <c r="AG251" s="11" t="str">
        <f aca="false">IF(AND($B251&lt;&gt;"",$E251&lt;&gt;"",$F251&lt;&gt;"",AG$7&lt;&gt;""),MAX(NETWORKDAYS(AG$7,AG$7+6)-MAX($E251-AG$7,0)-MAX((AG$7+4)-$F251,0),0)*$B251,"")</f>
        <v/>
      </c>
      <c r="AH251" s="11" t="str">
        <f aca="false">IF(AND($B251&lt;&gt;"",$E251&lt;&gt;"",$F251&lt;&gt;"",AH$7&lt;&gt;""),MAX(NETWORKDAYS(AH$7,AH$7+6)-MAX($E251-AH$7,0)-MAX((AH$7+4)-$F251,0),0)*$B251,"")</f>
        <v/>
      </c>
      <c r="AI251" s="11" t="str">
        <f aca="false">IF(AND($B251&lt;&gt;"",$E251&lt;&gt;"",$F251&lt;&gt;"",AI$7&lt;&gt;""),MAX(NETWORKDAYS(AI$7,AI$7+6)-MAX($E251-AI$7,0)-MAX((AI$7+4)-$F251,0),0)*$B251,"")</f>
        <v/>
      </c>
      <c r="AJ251" s="11" t="str">
        <f aca="false">IF(AND($B251&lt;&gt;"",$E251&lt;&gt;"",$F251&lt;&gt;"",AJ$7&lt;&gt;""),MAX(NETWORKDAYS(AJ$7,AJ$7+6)-MAX($E251-AJ$7,0)-MAX((AJ$7+4)-$F251,0),0)*$B251,"")</f>
        <v/>
      </c>
      <c r="AK251" s="11" t="str">
        <f aca="false">IF(AND($B251&lt;&gt;"",$E251&lt;&gt;"",$F251&lt;&gt;"",AK$7&lt;&gt;""),MAX(NETWORKDAYS(AK$7,AK$7+6)-MAX($E251-AK$7,0)-MAX((AK$7+4)-$F251,0),0)*$B251,"")</f>
        <v/>
      </c>
      <c r="AL251" s="11" t="str">
        <f aca="false">IF(AND($B251&lt;&gt;"",$E251&lt;&gt;"",$F251&lt;&gt;"",AL$7&lt;&gt;""),MAX(NETWORKDAYS(AL$7,AL$7+6)-MAX($E251-AL$7,0)-MAX((AL$7+4)-$F251,0),0)*$B251,"")</f>
        <v/>
      </c>
      <c r="AM251" s="11" t="str">
        <f aca="false">IF(AND($B251&lt;&gt;"",$E251&lt;&gt;"",$F251&lt;&gt;"",AM$7&lt;&gt;""),MAX(NETWORKDAYS(AM$7,AM$7+6)-MAX($E251-AM$7,0)-MAX((AM$7+4)-$F251,0),0)*$B251,"")</f>
        <v/>
      </c>
      <c r="AN251" s="11" t="str">
        <f aca="false">IF(AND($B251&lt;&gt;"",$E251&lt;&gt;"",$F251&lt;&gt;"",AN$7&lt;&gt;""),MAX(NETWORKDAYS(AN$7,AN$7+6)-MAX($E251-AN$7,0)-MAX((AN$7+4)-$F251,0),0)*$B251,"")</f>
        <v/>
      </c>
      <c r="AO251" s="11" t="str">
        <f aca="false">IF(AND($B251&lt;&gt;"",$E251&lt;&gt;"",$F251&lt;&gt;"",AO$7&lt;&gt;""),MAX(NETWORKDAYS(AO$7,AO$7+6)-MAX($E251-AO$7,0)-MAX((AO$7+4)-$F251,0),0)*$B251,"")</f>
        <v/>
      </c>
      <c r="AP251" s="11" t="str">
        <f aca="false">IF(AND($B251&lt;&gt;"",$E251&lt;&gt;"",$F251&lt;&gt;"",AP$7&lt;&gt;""),MAX(NETWORKDAYS(AP$7,AP$7+6)-MAX($E251-AP$7,0)-MAX((AP$7+4)-$F251,0),0)*$B251,"")</f>
        <v/>
      </c>
      <c r="AQ251" s="11" t="str">
        <f aca="false">IF(AND($B251&lt;&gt;"",$E251&lt;&gt;"",$F251&lt;&gt;"",AQ$7&lt;&gt;""),MAX(NETWORKDAYS(AQ$7,AQ$7+6)-MAX($E251-AQ$7,0)-MAX((AQ$7+4)-$F251,0),0)*$B251,"")</f>
        <v/>
      </c>
      <c r="AR251" s="11" t="str">
        <f aca="false">IF(AND($B251&lt;&gt;"",$E251&lt;&gt;"",$F251&lt;&gt;"",AR$7&lt;&gt;""),MAX(NETWORKDAYS(AR$7,AR$7+6)-MAX($E251-AR$7,0)-MAX((AR$7+4)-$F251,0),0)*$B251,"")</f>
        <v/>
      </c>
      <c r="AS251" s="11" t="str">
        <f aca="false">IF(AND($B251&lt;&gt;"",$E251&lt;&gt;"",$F251&lt;&gt;"",AS$7&lt;&gt;""),MAX(NETWORKDAYS(AS$7,AS$7+6)-MAX($E251-AS$7,0)-MAX((AS$7+4)-$F251,0),0)*$B251,"")</f>
        <v/>
      </c>
      <c r="AT251" s="11" t="str">
        <f aca="false">IF(AND($B251&lt;&gt;"",$E251&lt;&gt;"",$F251&lt;&gt;"",AT$7&lt;&gt;""),MAX(NETWORKDAYS(AT$7,AT$7+6)-MAX($E251-AT$7,0)-MAX((AT$7+4)-$F251,0),0)*$B251,"")</f>
        <v/>
      </c>
      <c r="AU251" s="11" t="str">
        <f aca="false">IF(AND($B251&lt;&gt;"",$E251&lt;&gt;"",$F251&lt;&gt;"",AU$7&lt;&gt;""),MAX(NETWORKDAYS(AU$7,AU$7+6)-MAX($E251-AU$7,0)-MAX((AU$7+4)-$F251,0),0)*$B251,"")</f>
        <v/>
      </c>
      <c r="AV251" s="11" t="str">
        <f aca="false">IF(AND($B251&lt;&gt;"",$E251&lt;&gt;"",$F251&lt;&gt;"",AV$7&lt;&gt;""),MAX(NETWORKDAYS(AV$7,AV$7+6)-MAX($E251-AV$7,0)-MAX((AV$7+4)-$F251,0),0)*$B251,"")</f>
        <v/>
      </c>
      <c r="AW251" s="11" t="str">
        <f aca="false">IF(AND($B251&lt;&gt;"",$E251&lt;&gt;"",$F251&lt;&gt;"",AW$7&lt;&gt;""),MAX(NETWORKDAYS(AW$7,AW$7+6)-MAX($E251-AW$7,0)-MAX((AW$7+4)-$F251,0),0)*$B251,"")</f>
        <v/>
      </c>
      <c r="AX251" s="11" t="str">
        <f aca="false">IF(AND($B251&lt;&gt;"",$E251&lt;&gt;"",$F251&lt;&gt;"",AX$7&lt;&gt;""),MAX(NETWORKDAYS(AX$7,AX$7+6)-MAX($E251-AX$7,0)-MAX((AX$7+4)-$F251,0),0)*$B251,"")</f>
        <v/>
      </c>
      <c r="AY251" s="11" t="str">
        <f aca="false">IF(AND($B251&lt;&gt;"",$E251&lt;&gt;"",$F251&lt;&gt;"",AY$7&lt;&gt;""),MAX(NETWORKDAYS(AY$7,AY$7+6)-MAX($E251-AY$7,0)-MAX((AY$7+4)-$F251,0),0)*$B251,"")</f>
        <v/>
      </c>
      <c r="AZ251" s="11" t="str">
        <f aca="false">IF(AND($B251&lt;&gt;"",$E251&lt;&gt;"",$F251&lt;&gt;"",AZ$7&lt;&gt;""),MAX(NETWORKDAYS(AZ$7,AZ$7+6)-MAX($E251-AZ$7,0)-MAX((AZ$7+4)-$F251,0),0)*$B251,"")</f>
        <v/>
      </c>
      <c r="BA251" s="11" t="str">
        <f aca="false">IF(AND($B251&lt;&gt;"",$E251&lt;&gt;"",$F251&lt;&gt;"",BA$7&lt;&gt;""),MAX(NETWORKDAYS(BA$7,BA$7+6)-MAX($E251-BA$7,0)-MAX((BA$7+4)-$F251,0),0)*$B251,"")</f>
        <v/>
      </c>
      <c r="BB251" s="11" t="str">
        <f aca="false">IF(AND($B251&lt;&gt;"",$E251&lt;&gt;"",$F251&lt;&gt;"",BB$7&lt;&gt;""),MAX(NETWORKDAYS(BB$7,BB$7+6)-MAX($E251-BB$7,0)-MAX((BB$7+4)-$F251,0),0)*$B251,"")</f>
        <v/>
      </c>
      <c r="BC251" s="11" t="str">
        <f aca="false">IF(AND($B251&lt;&gt;"",$E251&lt;&gt;"",$F251&lt;&gt;"",BC$7&lt;&gt;""),MAX(NETWORKDAYS(BC$7,BC$7+6)-MAX($E251-BC$7,0)-MAX((BC$7+4)-$F251,0),0)*$B251,"")</f>
        <v/>
      </c>
      <c r="BD251" s="11" t="str">
        <f aca="false">IF(AND($B251&lt;&gt;"",$E251&lt;&gt;"",$F251&lt;&gt;"",BD$7&lt;&gt;""),MAX(NETWORKDAYS(BD$7,BD$7+6)-MAX($E251-BD$7,0)-MAX((BD$7+4)-$F251,0),0)*$B251,"")</f>
        <v/>
      </c>
      <c r="BE251" s="11" t="str">
        <f aca="false">IF(AND($B251&lt;&gt;"",$E251&lt;&gt;"",$F251&lt;&gt;"",BE$7&lt;&gt;""),MAX(NETWORKDAYS(BE$7,BE$7+6)-MAX($E251-BE$7,0)-MAX((BE$7+4)-$F251,0),0)*$B251,"")</f>
        <v/>
      </c>
      <c r="BF251" s="11" t="str">
        <f aca="false">IF(AND($B251&lt;&gt;"",$E251&lt;&gt;"",$F251&lt;&gt;"",BF$7&lt;&gt;""),MAX(NETWORKDAYS(BF$7,BF$7+6)-MAX($E251-BF$7,0)-MAX((BF$7+4)-$F251,0),0)*$B251,"")</f>
        <v/>
      </c>
      <c r="BG251" s="11" t="str">
        <f aca="false">IF(AND($B251&lt;&gt;"",$E251&lt;&gt;"",$F251&lt;&gt;"",BG$7&lt;&gt;""),MAX(NETWORKDAYS(BG$7,BG$7+6)-MAX($E251-BG$7,0)-MAX((BG$7+4)-$F251,0),0)*$B251,"")</f>
        <v/>
      </c>
      <c r="BH251" s="11" t="str">
        <f aca="false">IF(AND($B251&lt;&gt;"",$E251&lt;&gt;"",$F251&lt;&gt;"",BH$7&lt;&gt;""),MAX(NETWORKDAYS(BH$7,BH$7+6)-MAX($E251-BH$7,0)-MAX((BH$7+4)-$F251,0),0)*$B251,"")</f>
        <v/>
      </c>
      <c r="BI251" s="11" t="str">
        <f aca="false">IF(AND($B251&lt;&gt;"",$E251&lt;&gt;"",$F251&lt;&gt;"",BI$7&lt;&gt;""),MAX(NETWORKDAYS(BI$7,BI$7+6)-MAX($E251-BI$7,0)-MAX((BI$7+4)-$F251,0),0)*$B251,"")</f>
        <v/>
      </c>
      <c r="BJ251" s="11" t="str">
        <f aca="false">IF(AND($B251&lt;&gt;"",$E251&lt;&gt;"",$F251&lt;&gt;"",BJ$7&lt;&gt;""),MAX(NETWORKDAYS(BJ$7,BJ$7+6)-MAX($E251-BJ$7,0)-MAX((BJ$7+4)-$F251,0),0)*$B251,"")</f>
        <v/>
      </c>
      <c r="BK251" s="11" t="str">
        <f aca="false">IF(AND($B251&lt;&gt;"",$E251&lt;&gt;"",$F251&lt;&gt;"",BK$7&lt;&gt;""),MAX(NETWORKDAYS(BK$7,BK$7+6)-MAX($E251-BK$7,0)-MAX((BK$7+4)-$F251,0),0)*$B251,"")</f>
        <v/>
      </c>
      <c r="BL251" s="11" t="str">
        <f aca="false">IF(AND($B251&lt;&gt;"",$E251&lt;&gt;"",$F251&lt;&gt;"",BL$7&lt;&gt;""),MAX(NETWORKDAYS(BL$7,BL$7+6)-MAX($E251-BL$7,0)-MAX((BL$7+4)-$F251,0),0)*$B251,"")</f>
        <v/>
      </c>
      <c r="BM251" s="11" t="str">
        <f aca="false">IF(AND($B251&lt;&gt;"",$E251&lt;&gt;"",$F251&lt;&gt;"",BM$7&lt;&gt;""),MAX(NETWORKDAYS(BM$7,BM$7+6)-MAX($E251-BM$7,0)-MAX((BM$7+4)-$F251,0),0)*$B251,"")</f>
        <v/>
      </c>
      <c r="BN251" s="11" t="str">
        <f aca="false">IF(AND($B251&lt;&gt;"",$E251&lt;&gt;"",$F251&lt;&gt;"",BN$7&lt;&gt;""),MAX(NETWORKDAYS(BN$7,BN$7+6)-MAX($E251-BN$7,0)-MAX((BN$7+4)-$F251,0),0)*$B251,"")</f>
        <v/>
      </c>
      <c r="BO251" s="11" t="str">
        <f aca="false">IF(AND($B251&lt;&gt;"",$E251&lt;&gt;"",$F251&lt;&gt;"",BO$7&lt;&gt;""),MAX(NETWORKDAYS(BO$7,BO$7+6)-MAX($E251-BO$7,0)-MAX((BO$7+4)-$F251,0),0)*$B251,"")</f>
        <v/>
      </c>
      <c r="BP251" s="11" t="str">
        <f aca="false">IF(AND($B251&lt;&gt;"",$E251&lt;&gt;"",$F251&lt;&gt;"",BP$7&lt;&gt;""),MAX(NETWORKDAYS(BP$7,BP$7+6)-MAX($E251-BP$7,0)-MAX((BP$7+4)-$F251,0),0)*$B251,"")</f>
        <v/>
      </c>
      <c r="BQ251" s="11" t="str">
        <f aca="false">IF(AND($B251&lt;&gt;"",$E251&lt;&gt;"",$F251&lt;&gt;"",BQ$7&lt;&gt;""),MAX(NETWORKDAYS(BQ$7,BQ$7+6)-MAX($E251-BQ$7,0)-MAX((BQ$7+4)-$F251,0),0)*$B251,"")</f>
        <v/>
      </c>
      <c r="BR251" s="11" t="str">
        <f aca="false">IF(AND($B251&lt;&gt;"",$E251&lt;&gt;"",$F251&lt;&gt;"",BR$7&lt;&gt;""),MAX(NETWORKDAYS(BR$7,BR$7+6)-MAX($E251-BR$7,0)-MAX((BR$7+4)-$F251,0),0)*$B251,"")</f>
        <v/>
      </c>
      <c r="BS251" s="11" t="str">
        <f aca="false">IF(AND($B251&lt;&gt;"",$E251&lt;&gt;"",$F251&lt;&gt;"",BS$7&lt;&gt;""),MAX(NETWORKDAYS(BS$7,BS$7+6)-MAX($E251-BS$7,0)-MAX((BS$7+4)-$F251,0),0)*$B251,"")</f>
        <v/>
      </c>
      <c r="BT251" s="11" t="str">
        <f aca="false">IF(AND($B251&lt;&gt;"",$E251&lt;&gt;"",$F251&lt;&gt;"",BT$7&lt;&gt;""),MAX(NETWORKDAYS(BT$7,BT$7+6)-MAX($E251-BT$7,0)-MAX((BT$7+4)-$F251,0),0)*$B251,"")</f>
        <v/>
      </c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  <c r="KO251" s="11"/>
      <c r="KP251" s="11"/>
      <c r="KQ251" s="11"/>
      <c r="KR251" s="11"/>
      <c r="KS251" s="11"/>
      <c r="KT251" s="11"/>
      <c r="KU251" s="11"/>
      <c r="KV251" s="11"/>
      <c r="KW251" s="11"/>
      <c r="KX251" s="11"/>
      <c r="KY251" s="11"/>
      <c r="KZ251" s="11"/>
      <c r="LA251" s="11"/>
      <c r="LB251" s="11"/>
      <c r="LC251" s="11"/>
      <c r="LD251" s="11"/>
      <c r="LE251" s="11"/>
      <c r="LF251" s="11"/>
      <c r="LG251" s="11"/>
      <c r="LH251" s="11"/>
      <c r="LI251" s="11"/>
      <c r="LJ251" s="11"/>
      <c r="LK251" s="11"/>
      <c r="LL251" s="11"/>
      <c r="LM251" s="11"/>
      <c r="LN251" s="11"/>
      <c r="LO251" s="11"/>
      <c r="LP251" s="11"/>
      <c r="LQ251" s="11"/>
      <c r="LR251" s="11"/>
      <c r="LS251" s="11"/>
      <c r="LT251" s="11"/>
      <c r="LU251" s="11"/>
      <c r="LV251" s="11"/>
      <c r="LW251" s="11"/>
      <c r="LX251" s="11"/>
      <c r="LY251" s="11"/>
      <c r="LZ251" s="11"/>
      <c r="MA251" s="11"/>
      <c r="MB251" s="11"/>
      <c r="MC251" s="11"/>
      <c r="MD251" s="11"/>
      <c r="ME251" s="11"/>
      <c r="MF251" s="11"/>
    </row>
    <row r="252" customFormat="false" ht="12.8" hidden="false" customHeight="false" outlineLevel="0" collapsed="false">
      <c r="A252" s="1" t="str">
        <f aca="false">IF(taskList!J248&lt;&gt;"",taskList!J248,"")</f>
        <v/>
      </c>
      <c r="B252" s="9" t="str">
        <f aca="false">IF(AND(IF(taskList!M248&lt;&gt;"",TRUE()),IF(taskList!K248&lt;&gt;"",TRUE())),taskList!M248/taskList!K248,"")</f>
        <v/>
      </c>
      <c r="C252" s="9" t="str">
        <f aca="false">IF(taskList!B248&lt;&gt;"",taskList!B248,"")</f>
        <v/>
      </c>
      <c r="D252" s="9" t="str">
        <f aca="false">IF(taskList!E248&lt;&gt;"",taskList!E248,"")</f>
        <v/>
      </c>
      <c r="E252" s="4" t="str">
        <f aca="false">IF(taskList!F248&lt;&gt;"",taskList!F248,"")</f>
        <v/>
      </c>
      <c r="F252" s="4" t="str">
        <f aca="false">IF(taskList!G248&lt;&gt;"",taskList!G248,"")</f>
        <v/>
      </c>
      <c r="H252" s="11" t="str">
        <f aca="false">IF(AND($B252&lt;&gt;"",$E252&lt;&gt;"",$F252&lt;&gt;"",H$7&lt;&gt;""),MAX(NETWORKDAYS(H$7,H$7+6)-MAX($E252-H$7,0)-MAX((H$7+4)-$F252,0),0)*$B252,"")</f>
        <v/>
      </c>
      <c r="I252" s="11" t="str">
        <f aca="false">IF(AND($B252&lt;&gt;"",$E252&lt;&gt;"",$F252&lt;&gt;"",I$7&lt;&gt;""),MAX(NETWORKDAYS(I$7,I$7+6)-MAX($E252-I$7,0)-MAX((I$7+4)-$F252,0),0)*$B252,"")</f>
        <v/>
      </c>
      <c r="J252" s="11" t="str">
        <f aca="false">IF(AND($B252&lt;&gt;"",$E252&lt;&gt;"",$F252&lt;&gt;"",J$7&lt;&gt;""),MAX(NETWORKDAYS(J$7,J$7+6)-MAX($E252-J$7,0)-MAX((J$7+4)-$F252,0),0)*$B252,"")</f>
        <v/>
      </c>
      <c r="K252" s="11" t="str">
        <f aca="false">IF(AND($B252&lt;&gt;"",$E252&lt;&gt;"",$F252&lt;&gt;"",K$7&lt;&gt;""),MAX(NETWORKDAYS(K$7,K$7+6)-MAX($E252-K$7,0)-MAX((K$7+4)-$F252,0),0)*$B252,"")</f>
        <v/>
      </c>
      <c r="L252" s="11" t="str">
        <f aca="false">IF(AND($B252&lt;&gt;"",$E252&lt;&gt;"",$F252&lt;&gt;"",L$7&lt;&gt;""),MAX(NETWORKDAYS(L$7,L$7+6)-MAX($E252-L$7,0)-MAX((L$7+4)-$F252,0),0)*$B252,"")</f>
        <v/>
      </c>
      <c r="M252" s="11" t="str">
        <f aca="false">IF(AND($B252&lt;&gt;"",$E252&lt;&gt;"",$F252&lt;&gt;"",M$7&lt;&gt;""),MAX(NETWORKDAYS(M$7,M$7+6)-MAX($E252-M$7,0)-MAX((M$7+4)-$F252,0),0)*$B252,"")</f>
        <v/>
      </c>
      <c r="N252" s="11" t="str">
        <f aca="false">IF(AND($B252&lt;&gt;"",$E252&lt;&gt;"",$F252&lt;&gt;"",N$7&lt;&gt;""),MAX(NETWORKDAYS(N$7,N$7+6)-MAX($E252-N$7,0)-MAX((N$7+4)-$F252,0),0)*$B252,"")</f>
        <v/>
      </c>
      <c r="O252" s="11" t="str">
        <f aca="false">IF(AND($B252&lt;&gt;"",$E252&lt;&gt;"",$F252&lt;&gt;"",O$7&lt;&gt;""),MAX(NETWORKDAYS(O$7,O$7+6)-MAX($E252-O$7,0)-MAX((O$7+4)-$F252,0),0)*$B252,"")</f>
        <v/>
      </c>
      <c r="P252" s="11" t="str">
        <f aca="false">IF(AND($B252&lt;&gt;"",$E252&lt;&gt;"",$F252&lt;&gt;"",P$7&lt;&gt;""),MAX(NETWORKDAYS(P$7,P$7+6)-MAX($E252-P$7,0)-MAX((P$7+4)-$F252,0),0)*$B252,"")</f>
        <v/>
      </c>
      <c r="Q252" s="11" t="str">
        <f aca="false">IF(AND($B252&lt;&gt;"",$E252&lt;&gt;"",$F252&lt;&gt;"",Q$7&lt;&gt;""),MAX(NETWORKDAYS(Q$7,Q$7+6)-MAX($E252-Q$7,0)-MAX((Q$7+4)-$F252,0),0)*$B252,"")</f>
        <v/>
      </c>
      <c r="R252" s="11" t="str">
        <f aca="false">IF(AND($B252&lt;&gt;"",$E252&lt;&gt;"",$F252&lt;&gt;"",R$7&lt;&gt;""),MAX(NETWORKDAYS(R$7,R$7+6)-MAX($E252-R$7,0)-MAX((R$7+4)-$F252,0),0)*$B252,"")</f>
        <v/>
      </c>
      <c r="S252" s="11" t="str">
        <f aca="false">IF(AND($B252&lt;&gt;"",$E252&lt;&gt;"",$F252&lt;&gt;"",S$7&lt;&gt;""),MAX(NETWORKDAYS(S$7,S$7+6)-MAX($E252-S$7,0)-MAX((S$7+4)-$F252,0),0)*$B252,"")</f>
        <v/>
      </c>
      <c r="T252" s="11" t="str">
        <f aca="false">IF(AND($B252&lt;&gt;"",$E252&lt;&gt;"",$F252&lt;&gt;"",T$7&lt;&gt;""),MAX(NETWORKDAYS(T$7,T$7+6)-MAX($E252-T$7,0)-MAX((T$7+4)-$F252,0),0)*$B252,"")</f>
        <v/>
      </c>
      <c r="U252" s="11" t="str">
        <f aca="false">IF(AND($B252&lt;&gt;"",$E252&lt;&gt;"",$F252&lt;&gt;"",U$7&lt;&gt;""),MAX(NETWORKDAYS(U$7,U$7+6)-MAX($E252-U$7,0)-MAX((U$7+4)-$F252,0),0)*$B252,"")</f>
        <v/>
      </c>
      <c r="V252" s="11" t="str">
        <f aca="false">IF(AND($B252&lt;&gt;"",$E252&lt;&gt;"",$F252&lt;&gt;"",V$7&lt;&gt;""),MAX(NETWORKDAYS(V$7,V$7+6)-MAX($E252-V$7,0)-MAX((V$7+4)-$F252,0),0)*$B252,"")</f>
        <v/>
      </c>
      <c r="W252" s="11" t="str">
        <f aca="false">IF(AND($B252&lt;&gt;"",$E252&lt;&gt;"",$F252&lt;&gt;"",W$7&lt;&gt;""),MAX(NETWORKDAYS(W$7,W$7+6)-MAX($E252-W$7,0)-MAX((W$7+4)-$F252,0),0)*$B252,"")</f>
        <v/>
      </c>
      <c r="X252" s="11" t="str">
        <f aca="false">IF(AND($B252&lt;&gt;"",$E252&lt;&gt;"",$F252&lt;&gt;"",X$7&lt;&gt;""),MAX(NETWORKDAYS(X$7,X$7+6)-MAX($E252-X$7,0)-MAX((X$7+4)-$F252,0),0)*$B252,"")</f>
        <v/>
      </c>
      <c r="Y252" s="11" t="str">
        <f aca="false">IF(AND($B252&lt;&gt;"",$E252&lt;&gt;"",$F252&lt;&gt;"",Y$7&lt;&gt;""),MAX(NETWORKDAYS(Y$7,Y$7+6)-MAX($E252-Y$7,0)-MAX((Y$7+4)-$F252,0),0)*$B252,"")</f>
        <v/>
      </c>
      <c r="Z252" s="11" t="str">
        <f aca="false">IF(AND($B252&lt;&gt;"",$E252&lt;&gt;"",$F252&lt;&gt;"",Z$7&lt;&gt;""),MAX(NETWORKDAYS(Z$7,Z$7+6)-MAX($E252-Z$7,0)-MAX((Z$7+4)-$F252,0),0)*$B252,"")</f>
        <v/>
      </c>
      <c r="AA252" s="11" t="str">
        <f aca="false">IF(AND($B252&lt;&gt;"",$E252&lt;&gt;"",$F252&lt;&gt;"",AA$7&lt;&gt;""),MAX(NETWORKDAYS(AA$7,AA$7+6)-MAX($E252-AA$7,0)-MAX((AA$7+4)-$F252,0),0)*$B252,"")</f>
        <v/>
      </c>
      <c r="AB252" s="11" t="str">
        <f aca="false">IF(AND($B252&lt;&gt;"",$E252&lt;&gt;"",$F252&lt;&gt;"",AB$7&lt;&gt;""),MAX(NETWORKDAYS(AB$7,AB$7+6)-MAX($E252-AB$7,0)-MAX((AB$7+4)-$F252,0),0)*$B252,"")</f>
        <v/>
      </c>
      <c r="AC252" s="11" t="str">
        <f aca="false">IF(AND($B252&lt;&gt;"",$E252&lt;&gt;"",$F252&lt;&gt;"",AC$7&lt;&gt;""),MAX(NETWORKDAYS(AC$7,AC$7+6)-MAX($E252-AC$7,0)-MAX((AC$7+4)-$F252,0),0)*$B252,"")</f>
        <v/>
      </c>
      <c r="AD252" s="11" t="str">
        <f aca="false">IF(AND($B252&lt;&gt;"",$E252&lt;&gt;"",$F252&lt;&gt;"",AD$7&lt;&gt;""),MAX(NETWORKDAYS(AD$7,AD$7+6)-MAX($E252-AD$7,0)-MAX((AD$7+4)-$F252,0),0)*$B252,"")</f>
        <v/>
      </c>
      <c r="AE252" s="11" t="str">
        <f aca="false">IF(AND($B252&lt;&gt;"",$E252&lt;&gt;"",$F252&lt;&gt;"",AE$7&lt;&gt;""),MAX(NETWORKDAYS(AE$7,AE$7+6)-MAX($E252-AE$7,0)-MAX((AE$7+4)-$F252,0),0)*$B252,"")</f>
        <v/>
      </c>
      <c r="AF252" s="11" t="str">
        <f aca="false">IF(AND($B252&lt;&gt;"",$E252&lt;&gt;"",$F252&lt;&gt;"",AF$7&lt;&gt;""),MAX(NETWORKDAYS(AF$7,AF$7+6)-MAX($E252-AF$7,0)-MAX((AF$7+4)-$F252,0),0)*$B252,"")</f>
        <v/>
      </c>
      <c r="AG252" s="11" t="str">
        <f aca="false">IF(AND($B252&lt;&gt;"",$E252&lt;&gt;"",$F252&lt;&gt;"",AG$7&lt;&gt;""),MAX(NETWORKDAYS(AG$7,AG$7+6)-MAX($E252-AG$7,0)-MAX((AG$7+4)-$F252,0),0)*$B252,"")</f>
        <v/>
      </c>
      <c r="AH252" s="11" t="str">
        <f aca="false">IF(AND($B252&lt;&gt;"",$E252&lt;&gt;"",$F252&lt;&gt;"",AH$7&lt;&gt;""),MAX(NETWORKDAYS(AH$7,AH$7+6)-MAX($E252-AH$7,0)-MAX((AH$7+4)-$F252,0),0)*$B252,"")</f>
        <v/>
      </c>
      <c r="AI252" s="11" t="str">
        <f aca="false">IF(AND($B252&lt;&gt;"",$E252&lt;&gt;"",$F252&lt;&gt;"",AI$7&lt;&gt;""),MAX(NETWORKDAYS(AI$7,AI$7+6)-MAX($E252-AI$7,0)-MAX((AI$7+4)-$F252,0),0)*$B252,"")</f>
        <v/>
      </c>
      <c r="AJ252" s="11" t="str">
        <f aca="false">IF(AND($B252&lt;&gt;"",$E252&lt;&gt;"",$F252&lt;&gt;"",AJ$7&lt;&gt;""),MAX(NETWORKDAYS(AJ$7,AJ$7+6)-MAX($E252-AJ$7,0)-MAX((AJ$7+4)-$F252,0),0)*$B252,"")</f>
        <v/>
      </c>
      <c r="AK252" s="11" t="str">
        <f aca="false">IF(AND($B252&lt;&gt;"",$E252&lt;&gt;"",$F252&lt;&gt;"",AK$7&lt;&gt;""),MAX(NETWORKDAYS(AK$7,AK$7+6)-MAX($E252-AK$7,0)-MAX((AK$7+4)-$F252,0),0)*$B252,"")</f>
        <v/>
      </c>
      <c r="AL252" s="11" t="str">
        <f aca="false">IF(AND($B252&lt;&gt;"",$E252&lt;&gt;"",$F252&lt;&gt;"",AL$7&lt;&gt;""),MAX(NETWORKDAYS(AL$7,AL$7+6)-MAX($E252-AL$7,0)-MAX((AL$7+4)-$F252,0),0)*$B252,"")</f>
        <v/>
      </c>
      <c r="AM252" s="11" t="str">
        <f aca="false">IF(AND($B252&lt;&gt;"",$E252&lt;&gt;"",$F252&lt;&gt;"",AM$7&lt;&gt;""),MAX(NETWORKDAYS(AM$7,AM$7+6)-MAX($E252-AM$7,0)-MAX((AM$7+4)-$F252,0),0)*$B252,"")</f>
        <v/>
      </c>
      <c r="AN252" s="11" t="str">
        <f aca="false">IF(AND($B252&lt;&gt;"",$E252&lt;&gt;"",$F252&lt;&gt;"",AN$7&lt;&gt;""),MAX(NETWORKDAYS(AN$7,AN$7+6)-MAX($E252-AN$7,0)-MAX((AN$7+4)-$F252,0),0)*$B252,"")</f>
        <v/>
      </c>
      <c r="AO252" s="11" t="str">
        <f aca="false">IF(AND($B252&lt;&gt;"",$E252&lt;&gt;"",$F252&lt;&gt;"",AO$7&lt;&gt;""),MAX(NETWORKDAYS(AO$7,AO$7+6)-MAX($E252-AO$7,0)-MAX((AO$7+4)-$F252,0),0)*$B252,"")</f>
        <v/>
      </c>
      <c r="AP252" s="11" t="str">
        <f aca="false">IF(AND($B252&lt;&gt;"",$E252&lt;&gt;"",$F252&lt;&gt;"",AP$7&lt;&gt;""),MAX(NETWORKDAYS(AP$7,AP$7+6)-MAX($E252-AP$7,0)-MAX((AP$7+4)-$F252,0),0)*$B252,"")</f>
        <v/>
      </c>
      <c r="AQ252" s="11" t="str">
        <f aca="false">IF(AND($B252&lt;&gt;"",$E252&lt;&gt;"",$F252&lt;&gt;"",AQ$7&lt;&gt;""),MAX(NETWORKDAYS(AQ$7,AQ$7+6)-MAX($E252-AQ$7,0)-MAX((AQ$7+4)-$F252,0),0)*$B252,"")</f>
        <v/>
      </c>
      <c r="AR252" s="11" t="str">
        <f aca="false">IF(AND($B252&lt;&gt;"",$E252&lt;&gt;"",$F252&lt;&gt;"",AR$7&lt;&gt;""),MAX(NETWORKDAYS(AR$7,AR$7+6)-MAX($E252-AR$7,0)-MAX((AR$7+4)-$F252,0),0)*$B252,"")</f>
        <v/>
      </c>
      <c r="AS252" s="11" t="str">
        <f aca="false">IF(AND($B252&lt;&gt;"",$E252&lt;&gt;"",$F252&lt;&gt;"",AS$7&lt;&gt;""),MAX(NETWORKDAYS(AS$7,AS$7+6)-MAX($E252-AS$7,0)-MAX((AS$7+4)-$F252,0),0)*$B252,"")</f>
        <v/>
      </c>
      <c r="AT252" s="11" t="str">
        <f aca="false">IF(AND($B252&lt;&gt;"",$E252&lt;&gt;"",$F252&lt;&gt;"",AT$7&lt;&gt;""),MAX(NETWORKDAYS(AT$7,AT$7+6)-MAX($E252-AT$7,0)-MAX((AT$7+4)-$F252,0),0)*$B252,"")</f>
        <v/>
      </c>
      <c r="AU252" s="11" t="str">
        <f aca="false">IF(AND($B252&lt;&gt;"",$E252&lt;&gt;"",$F252&lt;&gt;"",AU$7&lt;&gt;""),MAX(NETWORKDAYS(AU$7,AU$7+6)-MAX($E252-AU$7,0)-MAX((AU$7+4)-$F252,0),0)*$B252,"")</f>
        <v/>
      </c>
      <c r="AV252" s="11" t="str">
        <f aca="false">IF(AND($B252&lt;&gt;"",$E252&lt;&gt;"",$F252&lt;&gt;"",AV$7&lt;&gt;""),MAX(NETWORKDAYS(AV$7,AV$7+6)-MAX($E252-AV$7,0)-MAX((AV$7+4)-$F252,0),0)*$B252,"")</f>
        <v/>
      </c>
      <c r="AW252" s="11" t="str">
        <f aca="false">IF(AND($B252&lt;&gt;"",$E252&lt;&gt;"",$F252&lt;&gt;"",AW$7&lt;&gt;""),MAX(NETWORKDAYS(AW$7,AW$7+6)-MAX($E252-AW$7,0)-MAX((AW$7+4)-$F252,0),0)*$B252,"")</f>
        <v/>
      </c>
      <c r="AX252" s="11" t="str">
        <f aca="false">IF(AND($B252&lt;&gt;"",$E252&lt;&gt;"",$F252&lt;&gt;"",AX$7&lt;&gt;""),MAX(NETWORKDAYS(AX$7,AX$7+6)-MAX($E252-AX$7,0)-MAX((AX$7+4)-$F252,0),0)*$B252,"")</f>
        <v/>
      </c>
      <c r="AY252" s="11" t="str">
        <f aca="false">IF(AND($B252&lt;&gt;"",$E252&lt;&gt;"",$F252&lt;&gt;"",AY$7&lt;&gt;""),MAX(NETWORKDAYS(AY$7,AY$7+6)-MAX($E252-AY$7,0)-MAX((AY$7+4)-$F252,0),0)*$B252,"")</f>
        <v/>
      </c>
      <c r="AZ252" s="11" t="str">
        <f aca="false">IF(AND($B252&lt;&gt;"",$E252&lt;&gt;"",$F252&lt;&gt;"",AZ$7&lt;&gt;""),MAX(NETWORKDAYS(AZ$7,AZ$7+6)-MAX($E252-AZ$7,0)-MAX((AZ$7+4)-$F252,0),0)*$B252,"")</f>
        <v/>
      </c>
      <c r="BA252" s="11" t="str">
        <f aca="false">IF(AND($B252&lt;&gt;"",$E252&lt;&gt;"",$F252&lt;&gt;"",BA$7&lt;&gt;""),MAX(NETWORKDAYS(BA$7,BA$7+6)-MAX($E252-BA$7,0)-MAX((BA$7+4)-$F252,0),0)*$B252,"")</f>
        <v/>
      </c>
      <c r="BB252" s="11" t="str">
        <f aca="false">IF(AND($B252&lt;&gt;"",$E252&lt;&gt;"",$F252&lt;&gt;"",BB$7&lt;&gt;""),MAX(NETWORKDAYS(BB$7,BB$7+6)-MAX($E252-BB$7,0)-MAX((BB$7+4)-$F252,0),0)*$B252,"")</f>
        <v/>
      </c>
      <c r="BC252" s="11" t="str">
        <f aca="false">IF(AND($B252&lt;&gt;"",$E252&lt;&gt;"",$F252&lt;&gt;"",BC$7&lt;&gt;""),MAX(NETWORKDAYS(BC$7,BC$7+6)-MAX($E252-BC$7,0)-MAX((BC$7+4)-$F252,0),0)*$B252,"")</f>
        <v/>
      </c>
      <c r="BD252" s="11" t="str">
        <f aca="false">IF(AND($B252&lt;&gt;"",$E252&lt;&gt;"",$F252&lt;&gt;"",BD$7&lt;&gt;""),MAX(NETWORKDAYS(BD$7,BD$7+6)-MAX($E252-BD$7,0)-MAX((BD$7+4)-$F252,0),0)*$B252,"")</f>
        <v/>
      </c>
      <c r="BE252" s="11" t="str">
        <f aca="false">IF(AND($B252&lt;&gt;"",$E252&lt;&gt;"",$F252&lt;&gt;"",BE$7&lt;&gt;""),MAX(NETWORKDAYS(BE$7,BE$7+6)-MAX($E252-BE$7,0)-MAX((BE$7+4)-$F252,0),0)*$B252,"")</f>
        <v/>
      </c>
      <c r="BF252" s="11" t="str">
        <f aca="false">IF(AND($B252&lt;&gt;"",$E252&lt;&gt;"",$F252&lt;&gt;"",BF$7&lt;&gt;""),MAX(NETWORKDAYS(BF$7,BF$7+6)-MAX($E252-BF$7,0)-MAX((BF$7+4)-$F252,0),0)*$B252,"")</f>
        <v/>
      </c>
      <c r="BG252" s="11" t="str">
        <f aca="false">IF(AND($B252&lt;&gt;"",$E252&lt;&gt;"",$F252&lt;&gt;"",BG$7&lt;&gt;""),MAX(NETWORKDAYS(BG$7,BG$7+6)-MAX($E252-BG$7,0)-MAX((BG$7+4)-$F252,0),0)*$B252,"")</f>
        <v/>
      </c>
      <c r="BH252" s="11" t="str">
        <f aca="false">IF(AND($B252&lt;&gt;"",$E252&lt;&gt;"",$F252&lt;&gt;"",BH$7&lt;&gt;""),MAX(NETWORKDAYS(BH$7,BH$7+6)-MAX($E252-BH$7,0)-MAX((BH$7+4)-$F252,0),0)*$B252,"")</f>
        <v/>
      </c>
      <c r="BI252" s="11" t="str">
        <f aca="false">IF(AND($B252&lt;&gt;"",$E252&lt;&gt;"",$F252&lt;&gt;"",BI$7&lt;&gt;""),MAX(NETWORKDAYS(BI$7,BI$7+6)-MAX($E252-BI$7,0)-MAX((BI$7+4)-$F252,0),0)*$B252,"")</f>
        <v/>
      </c>
      <c r="BJ252" s="11" t="str">
        <f aca="false">IF(AND($B252&lt;&gt;"",$E252&lt;&gt;"",$F252&lt;&gt;"",BJ$7&lt;&gt;""),MAX(NETWORKDAYS(BJ$7,BJ$7+6)-MAX($E252-BJ$7,0)-MAX((BJ$7+4)-$F252,0),0)*$B252,"")</f>
        <v/>
      </c>
      <c r="BK252" s="11" t="str">
        <f aca="false">IF(AND($B252&lt;&gt;"",$E252&lt;&gt;"",$F252&lt;&gt;"",BK$7&lt;&gt;""),MAX(NETWORKDAYS(BK$7,BK$7+6)-MAX($E252-BK$7,0)-MAX((BK$7+4)-$F252,0),0)*$B252,"")</f>
        <v/>
      </c>
      <c r="BL252" s="11" t="str">
        <f aca="false">IF(AND($B252&lt;&gt;"",$E252&lt;&gt;"",$F252&lt;&gt;"",BL$7&lt;&gt;""),MAX(NETWORKDAYS(BL$7,BL$7+6)-MAX($E252-BL$7,0)-MAX((BL$7+4)-$F252,0),0)*$B252,"")</f>
        <v/>
      </c>
      <c r="BM252" s="11" t="str">
        <f aca="false">IF(AND($B252&lt;&gt;"",$E252&lt;&gt;"",$F252&lt;&gt;"",BM$7&lt;&gt;""),MAX(NETWORKDAYS(BM$7,BM$7+6)-MAX($E252-BM$7,0)-MAX((BM$7+4)-$F252,0),0)*$B252,"")</f>
        <v/>
      </c>
      <c r="BN252" s="11" t="str">
        <f aca="false">IF(AND($B252&lt;&gt;"",$E252&lt;&gt;"",$F252&lt;&gt;"",BN$7&lt;&gt;""),MAX(NETWORKDAYS(BN$7,BN$7+6)-MAX($E252-BN$7,0)-MAX((BN$7+4)-$F252,0),0)*$B252,"")</f>
        <v/>
      </c>
      <c r="BO252" s="11" t="str">
        <f aca="false">IF(AND($B252&lt;&gt;"",$E252&lt;&gt;"",$F252&lt;&gt;"",BO$7&lt;&gt;""),MAX(NETWORKDAYS(BO$7,BO$7+6)-MAX($E252-BO$7,0)-MAX((BO$7+4)-$F252,0),0)*$B252,"")</f>
        <v/>
      </c>
      <c r="BP252" s="11" t="str">
        <f aca="false">IF(AND($B252&lt;&gt;"",$E252&lt;&gt;"",$F252&lt;&gt;"",BP$7&lt;&gt;""),MAX(NETWORKDAYS(BP$7,BP$7+6)-MAX($E252-BP$7,0)-MAX((BP$7+4)-$F252,0),0)*$B252,"")</f>
        <v/>
      </c>
      <c r="BQ252" s="11" t="str">
        <f aca="false">IF(AND($B252&lt;&gt;"",$E252&lt;&gt;"",$F252&lt;&gt;"",BQ$7&lt;&gt;""),MAX(NETWORKDAYS(BQ$7,BQ$7+6)-MAX($E252-BQ$7,0)-MAX((BQ$7+4)-$F252,0),0)*$B252,"")</f>
        <v/>
      </c>
      <c r="BR252" s="11" t="str">
        <f aca="false">IF(AND($B252&lt;&gt;"",$E252&lt;&gt;"",$F252&lt;&gt;"",BR$7&lt;&gt;""),MAX(NETWORKDAYS(BR$7,BR$7+6)-MAX($E252-BR$7,0)-MAX((BR$7+4)-$F252,0),0)*$B252,"")</f>
        <v/>
      </c>
      <c r="BS252" s="11" t="str">
        <f aca="false">IF(AND($B252&lt;&gt;"",$E252&lt;&gt;"",$F252&lt;&gt;"",BS$7&lt;&gt;""),MAX(NETWORKDAYS(BS$7,BS$7+6)-MAX($E252-BS$7,0)-MAX((BS$7+4)-$F252,0),0)*$B252,"")</f>
        <v/>
      </c>
      <c r="BT252" s="11" t="str">
        <f aca="false">IF(AND($B252&lt;&gt;"",$E252&lt;&gt;"",$F252&lt;&gt;"",BT$7&lt;&gt;""),MAX(NETWORKDAYS(BT$7,BT$7+6)-MAX($E252-BT$7,0)-MAX((BT$7+4)-$F252,0),0)*$B252,"")</f>
        <v/>
      </c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</row>
    <row r="253" customFormat="false" ht="12.8" hidden="false" customHeight="false" outlineLevel="0" collapsed="false">
      <c r="A253" s="1" t="str">
        <f aca="false">IF(taskList!J249&lt;&gt;"",taskList!J249,"")</f>
        <v/>
      </c>
      <c r="B253" s="9" t="str">
        <f aca="false">IF(AND(IF(taskList!M249&lt;&gt;"",TRUE()),IF(taskList!K249&lt;&gt;"",TRUE())),taskList!M249/taskList!K249,"")</f>
        <v/>
      </c>
      <c r="C253" s="9" t="str">
        <f aca="false">IF(taskList!B249&lt;&gt;"",taskList!B249,"")</f>
        <v/>
      </c>
      <c r="D253" s="9" t="str">
        <f aca="false">IF(taskList!E249&lt;&gt;"",taskList!E249,"")</f>
        <v/>
      </c>
      <c r="E253" s="4" t="str">
        <f aca="false">IF(taskList!F249&lt;&gt;"",taskList!F249,"")</f>
        <v/>
      </c>
      <c r="F253" s="4" t="str">
        <f aca="false">IF(taskList!G249&lt;&gt;"",taskList!G249,"")</f>
        <v/>
      </c>
      <c r="H253" s="11" t="str">
        <f aca="false">IF(AND($B253&lt;&gt;"",$E253&lt;&gt;"",$F253&lt;&gt;"",H$7&lt;&gt;""),MAX(NETWORKDAYS(H$7,H$7+6)-MAX($E253-H$7,0)-MAX((H$7+4)-$F253,0),0)*$B253,"")</f>
        <v/>
      </c>
      <c r="I253" s="11" t="str">
        <f aca="false">IF(AND($B253&lt;&gt;"",$E253&lt;&gt;"",$F253&lt;&gt;"",I$7&lt;&gt;""),MAX(NETWORKDAYS(I$7,I$7+6)-MAX($E253-I$7,0)-MAX((I$7+4)-$F253,0),0)*$B253,"")</f>
        <v/>
      </c>
      <c r="J253" s="11" t="str">
        <f aca="false">IF(AND($B253&lt;&gt;"",$E253&lt;&gt;"",$F253&lt;&gt;"",J$7&lt;&gt;""),MAX(NETWORKDAYS(J$7,J$7+6)-MAX($E253-J$7,0)-MAX((J$7+4)-$F253,0),0)*$B253,"")</f>
        <v/>
      </c>
      <c r="K253" s="11" t="str">
        <f aca="false">IF(AND($B253&lt;&gt;"",$E253&lt;&gt;"",$F253&lt;&gt;"",K$7&lt;&gt;""),MAX(NETWORKDAYS(K$7,K$7+6)-MAX($E253-K$7,0)-MAX((K$7+4)-$F253,0),0)*$B253,"")</f>
        <v/>
      </c>
      <c r="L253" s="11" t="str">
        <f aca="false">IF(AND($B253&lt;&gt;"",$E253&lt;&gt;"",$F253&lt;&gt;"",L$7&lt;&gt;""),MAX(NETWORKDAYS(L$7,L$7+6)-MAX($E253-L$7,0)-MAX((L$7+4)-$F253,0),0)*$B253,"")</f>
        <v/>
      </c>
      <c r="M253" s="11" t="str">
        <f aca="false">IF(AND($B253&lt;&gt;"",$E253&lt;&gt;"",$F253&lt;&gt;"",M$7&lt;&gt;""),MAX(NETWORKDAYS(M$7,M$7+6)-MAX($E253-M$7,0)-MAX((M$7+4)-$F253,0),0)*$B253,"")</f>
        <v/>
      </c>
      <c r="N253" s="11" t="str">
        <f aca="false">IF(AND($B253&lt;&gt;"",$E253&lt;&gt;"",$F253&lt;&gt;"",N$7&lt;&gt;""),MAX(NETWORKDAYS(N$7,N$7+6)-MAX($E253-N$7,0)-MAX((N$7+4)-$F253,0),0)*$B253,"")</f>
        <v/>
      </c>
      <c r="O253" s="11" t="str">
        <f aca="false">IF(AND($B253&lt;&gt;"",$E253&lt;&gt;"",$F253&lt;&gt;"",O$7&lt;&gt;""),MAX(NETWORKDAYS(O$7,O$7+6)-MAX($E253-O$7,0)-MAX((O$7+4)-$F253,0),0)*$B253,"")</f>
        <v/>
      </c>
      <c r="P253" s="11" t="str">
        <f aca="false">IF(AND($B253&lt;&gt;"",$E253&lt;&gt;"",$F253&lt;&gt;"",P$7&lt;&gt;""),MAX(NETWORKDAYS(P$7,P$7+6)-MAX($E253-P$7,0)-MAX((P$7+4)-$F253,0),0)*$B253,"")</f>
        <v/>
      </c>
      <c r="Q253" s="11" t="str">
        <f aca="false">IF(AND($B253&lt;&gt;"",$E253&lt;&gt;"",$F253&lt;&gt;"",Q$7&lt;&gt;""),MAX(NETWORKDAYS(Q$7,Q$7+6)-MAX($E253-Q$7,0)-MAX((Q$7+4)-$F253,0),0)*$B253,"")</f>
        <v/>
      </c>
      <c r="R253" s="11" t="str">
        <f aca="false">IF(AND($B253&lt;&gt;"",$E253&lt;&gt;"",$F253&lt;&gt;"",R$7&lt;&gt;""),MAX(NETWORKDAYS(R$7,R$7+6)-MAX($E253-R$7,0)-MAX((R$7+4)-$F253,0),0)*$B253,"")</f>
        <v/>
      </c>
      <c r="S253" s="11" t="str">
        <f aca="false">IF(AND($B253&lt;&gt;"",$E253&lt;&gt;"",$F253&lt;&gt;"",S$7&lt;&gt;""),MAX(NETWORKDAYS(S$7,S$7+6)-MAX($E253-S$7,0)-MAX((S$7+4)-$F253,0),0)*$B253,"")</f>
        <v/>
      </c>
      <c r="T253" s="11" t="str">
        <f aca="false">IF(AND($B253&lt;&gt;"",$E253&lt;&gt;"",$F253&lt;&gt;"",T$7&lt;&gt;""),MAX(NETWORKDAYS(T$7,T$7+6)-MAX($E253-T$7,0)-MAX((T$7+4)-$F253,0),0)*$B253,"")</f>
        <v/>
      </c>
      <c r="U253" s="11" t="str">
        <f aca="false">IF(AND($B253&lt;&gt;"",$E253&lt;&gt;"",$F253&lt;&gt;"",U$7&lt;&gt;""),MAX(NETWORKDAYS(U$7,U$7+6)-MAX($E253-U$7,0)-MAX((U$7+4)-$F253,0),0)*$B253,"")</f>
        <v/>
      </c>
      <c r="V253" s="11" t="str">
        <f aca="false">IF(AND($B253&lt;&gt;"",$E253&lt;&gt;"",$F253&lt;&gt;"",V$7&lt;&gt;""),MAX(NETWORKDAYS(V$7,V$7+6)-MAX($E253-V$7,0)-MAX((V$7+4)-$F253,0),0)*$B253,"")</f>
        <v/>
      </c>
      <c r="W253" s="11" t="str">
        <f aca="false">IF(AND($B253&lt;&gt;"",$E253&lt;&gt;"",$F253&lt;&gt;"",W$7&lt;&gt;""),MAX(NETWORKDAYS(W$7,W$7+6)-MAX($E253-W$7,0)-MAX((W$7+4)-$F253,0),0)*$B253,"")</f>
        <v/>
      </c>
      <c r="X253" s="11" t="str">
        <f aca="false">IF(AND($B253&lt;&gt;"",$E253&lt;&gt;"",$F253&lt;&gt;"",X$7&lt;&gt;""),MAX(NETWORKDAYS(X$7,X$7+6)-MAX($E253-X$7,0)-MAX((X$7+4)-$F253,0),0)*$B253,"")</f>
        <v/>
      </c>
      <c r="Y253" s="11" t="str">
        <f aca="false">IF(AND($B253&lt;&gt;"",$E253&lt;&gt;"",$F253&lt;&gt;"",Y$7&lt;&gt;""),MAX(NETWORKDAYS(Y$7,Y$7+6)-MAX($E253-Y$7,0)-MAX((Y$7+4)-$F253,0),0)*$B253,"")</f>
        <v/>
      </c>
      <c r="Z253" s="11" t="str">
        <f aca="false">IF(AND($B253&lt;&gt;"",$E253&lt;&gt;"",$F253&lt;&gt;"",Z$7&lt;&gt;""),MAX(NETWORKDAYS(Z$7,Z$7+6)-MAX($E253-Z$7,0)-MAX((Z$7+4)-$F253,0),0)*$B253,"")</f>
        <v/>
      </c>
      <c r="AA253" s="11" t="str">
        <f aca="false">IF(AND($B253&lt;&gt;"",$E253&lt;&gt;"",$F253&lt;&gt;"",AA$7&lt;&gt;""),MAX(NETWORKDAYS(AA$7,AA$7+6)-MAX($E253-AA$7,0)-MAX((AA$7+4)-$F253,0),0)*$B253,"")</f>
        <v/>
      </c>
      <c r="AB253" s="11" t="str">
        <f aca="false">IF(AND($B253&lt;&gt;"",$E253&lt;&gt;"",$F253&lt;&gt;"",AB$7&lt;&gt;""),MAX(NETWORKDAYS(AB$7,AB$7+6)-MAX($E253-AB$7,0)-MAX((AB$7+4)-$F253,0),0)*$B253,"")</f>
        <v/>
      </c>
      <c r="AC253" s="11" t="str">
        <f aca="false">IF(AND($B253&lt;&gt;"",$E253&lt;&gt;"",$F253&lt;&gt;"",AC$7&lt;&gt;""),MAX(NETWORKDAYS(AC$7,AC$7+6)-MAX($E253-AC$7,0)-MAX((AC$7+4)-$F253,0),0)*$B253,"")</f>
        <v/>
      </c>
      <c r="AD253" s="11" t="str">
        <f aca="false">IF(AND($B253&lt;&gt;"",$E253&lt;&gt;"",$F253&lt;&gt;"",AD$7&lt;&gt;""),MAX(NETWORKDAYS(AD$7,AD$7+6)-MAX($E253-AD$7,0)-MAX((AD$7+4)-$F253,0),0)*$B253,"")</f>
        <v/>
      </c>
      <c r="AE253" s="11" t="str">
        <f aca="false">IF(AND($B253&lt;&gt;"",$E253&lt;&gt;"",$F253&lt;&gt;"",AE$7&lt;&gt;""),MAX(NETWORKDAYS(AE$7,AE$7+6)-MAX($E253-AE$7,0)-MAX((AE$7+4)-$F253,0),0)*$B253,"")</f>
        <v/>
      </c>
      <c r="AF253" s="11" t="str">
        <f aca="false">IF(AND($B253&lt;&gt;"",$E253&lt;&gt;"",$F253&lt;&gt;"",AF$7&lt;&gt;""),MAX(NETWORKDAYS(AF$7,AF$7+6)-MAX($E253-AF$7,0)-MAX((AF$7+4)-$F253,0),0)*$B253,"")</f>
        <v/>
      </c>
      <c r="AG253" s="11" t="str">
        <f aca="false">IF(AND($B253&lt;&gt;"",$E253&lt;&gt;"",$F253&lt;&gt;"",AG$7&lt;&gt;""),MAX(NETWORKDAYS(AG$7,AG$7+6)-MAX($E253-AG$7,0)-MAX((AG$7+4)-$F253,0),0)*$B253,"")</f>
        <v/>
      </c>
      <c r="AH253" s="11" t="str">
        <f aca="false">IF(AND($B253&lt;&gt;"",$E253&lt;&gt;"",$F253&lt;&gt;"",AH$7&lt;&gt;""),MAX(NETWORKDAYS(AH$7,AH$7+6)-MAX($E253-AH$7,0)-MAX((AH$7+4)-$F253,0),0)*$B253,"")</f>
        <v/>
      </c>
      <c r="AI253" s="11" t="str">
        <f aca="false">IF(AND($B253&lt;&gt;"",$E253&lt;&gt;"",$F253&lt;&gt;"",AI$7&lt;&gt;""),MAX(NETWORKDAYS(AI$7,AI$7+6)-MAX($E253-AI$7,0)-MAX((AI$7+4)-$F253,0),0)*$B253,"")</f>
        <v/>
      </c>
      <c r="AJ253" s="11" t="str">
        <f aca="false">IF(AND($B253&lt;&gt;"",$E253&lt;&gt;"",$F253&lt;&gt;"",AJ$7&lt;&gt;""),MAX(NETWORKDAYS(AJ$7,AJ$7+6)-MAX($E253-AJ$7,0)-MAX((AJ$7+4)-$F253,0),0)*$B253,"")</f>
        <v/>
      </c>
      <c r="AK253" s="11" t="str">
        <f aca="false">IF(AND($B253&lt;&gt;"",$E253&lt;&gt;"",$F253&lt;&gt;"",AK$7&lt;&gt;""),MAX(NETWORKDAYS(AK$7,AK$7+6)-MAX($E253-AK$7,0)-MAX((AK$7+4)-$F253,0),0)*$B253,"")</f>
        <v/>
      </c>
      <c r="AL253" s="11" t="str">
        <f aca="false">IF(AND($B253&lt;&gt;"",$E253&lt;&gt;"",$F253&lt;&gt;"",AL$7&lt;&gt;""),MAX(NETWORKDAYS(AL$7,AL$7+6)-MAX($E253-AL$7,0)-MAX((AL$7+4)-$F253,0),0)*$B253,"")</f>
        <v/>
      </c>
      <c r="AM253" s="11" t="str">
        <f aca="false">IF(AND($B253&lt;&gt;"",$E253&lt;&gt;"",$F253&lt;&gt;"",AM$7&lt;&gt;""),MAX(NETWORKDAYS(AM$7,AM$7+6)-MAX($E253-AM$7,0)-MAX((AM$7+4)-$F253,0),0)*$B253,"")</f>
        <v/>
      </c>
      <c r="AN253" s="11" t="str">
        <f aca="false">IF(AND($B253&lt;&gt;"",$E253&lt;&gt;"",$F253&lt;&gt;"",AN$7&lt;&gt;""),MAX(NETWORKDAYS(AN$7,AN$7+6)-MAX($E253-AN$7,0)-MAX((AN$7+4)-$F253,0),0)*$B253,"")</f>
        <v/>
      </c>
      <c r="AO253" s="11" t="str">
        <f aca="false">IF(AND($B253&lt;&gt;"",$E253&lt;&gt;"",$F253&lt;&gt;"",AO$7&lt;&gt;""),MAX(NETWORKDAYS(AO$7,AO$7+6)-MAX($E253-AO$7,0)-MAX((AO$7+4)-$F253,0),0)*$B253,"")</f>
        <v/>
      </c>
      <c r="AP253" s="11" t="str">
        <f aca="false">IF(AND($B253&lt;&gt;"",$E253&lt;&gt;"",$F253&lt;&gt;"",AP$7&lt;&gt;""),MAX(NETWORKDAYS(AP$7,AP$7+6)-MAX($E253-AP$7,0)-MAX((AP$7+4)-$F253,0),0)*$B253,"")</f>
        <v/>
      </c>
      <c r="AQ253" s="11" t="str">
        <f aca="false">IF(AND($B253&lt;&gt;"",$E253&lt;&gt;"",$F253&lt;&gt;"",AQ$7&lt;&gt;""),MAX(NETWORKDAYS(AQ$7,AQ$7+6)-MAX($E253-AQ$7,0)-MAX((AQ$7+4)-$F253,0),0)*$B253,"")</f>
        <v/>
      </c>
      <c r="AR253" s="11" t="str">
        <f aca="false">IF(AND($B253&lt;&gt;"",$E253&lt;&gt;"",$F253&lt;&gt;"",AR$7&lt;&gt;""),MAX(NETWORKDAYS(AR$7,AR$7+6)-MAX($E253-AR$7,0)-MAX((AR$7+4)-$F253,0),0)*$B253,"")</f>
        <v/>
      </c>
      <c r="AS253" s="11" t="str">
        <f aca="false">IF(AND($B253&lt;&gt;"",$E253&lt;&gt;"",$F253&lt;&gt;"",AS$7&lt;&gt;""),MAX(NETWORKDAYS(AS$7,AS$7+6)-MAX($E253-AS$7,0)-MAX((AS$7+4)-$F253,0),0)*$B253,"")</f>
        <v/>
      </c>
      <c r="AT253" s="11" t="str">
        <f aca="false">IF(AND($B253&lt;&gt;"",$E253&lt;&gt;"",$F253&lt;&gt;"",AT$7&lt;&gt;""),MAX(NETWORKDAYS(AT$7,AT$7+6)-MAX($E253-AT$7,0)-MAX((AT$7+4)-$F253,0),0)*$B253,"")</f>
        <v/>
      </c>
      <c r="AU253" s="11" t="str">
        <f aca="false">IF(AND($B253&lt;&gt;"",$E253&lt;&gt;"",$F253&lt;&gt;"",AU$7&lt;&gt;""),MAX(NETWORKDAYS(AU$7,AU$7+6)-MAX($E253-AU$7,0)-MAX((AU$7+4)-$F253,0),0)*$B253,"")</f>
        <v/>
      </c>
      <c r="AV253" s="11" t="str">
        <f aca="false">IF(AND($B253&lt;&gt;"",$E253&lt;&gt;"",$F253&lt;&gt;"",AV$7&lt;&gt;""),MAX(NETWORKDAYS(AV$7,AV$7+6)-MAX($E253-AV$7,0)-MAX((AV$7+4)-$F253,0),0)*$B253,"")</f>
        <v/>
      </c>
      <c r="AW253" s="11" t="str">
        <f aca="false">IF(AND($B253&lt;&gt;"",$E253&lt;&gt;"",$F253&lt;&gt;"",AW$7&lt;&gt;""),MAX(NETWORKDAYS(AW$7,AW$7+6)-MAX($E253-AW$7,0)-MAX((AW$7+4)-$F253,0),0)*$B253,"")</f>
        <v/>
      </c>
      <c r="AX253" s="11" t="str">
        <f aca="false">IF(AND($B253&lt;&gt;"",$E253&lt;&gt;"",$F253&lt;&gt;"",AX$7&lt;&gt;""),MAX(NETWORKDAYS(AX$7,AX$7+6)-MAX($E253-AX$7,0)-MAX((AX$7+4)-$F253,0),0)*$B253,"")</f>
        <v/>
      </c>
      <c r="AY253" s="11" t="str">
        <f aca="false">IF(AND($B253&lt;&gt;"",$E253&lt;&gt;"",$F253&lt;&gt;"",AY$7&lt;&gt;""),MAX(NETWORKDAYS(AY$7,AY$7+6)-MAX($E253-AY$7,0)-MAX((AY$7+4)-$F253,0),0)*$B253,"")</f>
        <v/>
      </c>
      <c r="AZ253" s="11" t="str">
        <f aca="false">IF(AND($B253&lt;&gt;"",$E253&lt;&gt;"",$F253&lt;&gt;"",AZ$7&lt;&gt;""),MAX(NETWORKDAYS(AZ$7,AZ$7+6)-MAX($E253-AZ$7,0)-MAX((AZ$7+4)-$F253,0),0)*$B253,"")</f>
        <v/>
      </c>
      <c r="BA253" s="11" t="str">
        <f aca="false">IF(AND($B253&lt;&gt;"",$E253&lt;&gt;"",$F253&lt;&gt;"",BA$7&lt;&gt;""),MAX(NETWORKDAYS(BA$7,BA$7+6)-MAX($E253-BA$7,0)-MAX((BA$7+4)-$F253,0),0)*$B253,"")</f>
        <v/>
      </c>
      <c r="BB253" s="11" t="str">
        <f aca="false">IF(AND($B253&lt;&gt;"",$E253&lt;&gt;"",$F253&lt;&gt;"",BB$7&lt;&gt;""),MAX(NETWORKDAYS(BB$7,BB$7+6)-MAX($E253-BB$7,0)-MAX((BB$7+4)-$F253,0),0)*$B253,"")</f>
        <v/>
      </c>
      <c r="BC253" s="11" t="str">
        <f aca="false">IF(AND($B253&lt;&gt;"",$E253&lt;&gt;"",$F253&lt;&gt;"",BC$7&lt;&gt;""),MAX(NETWORKDAYS(BC$7,BC$7+6)-MAX($E253-BC$7,0)-MAX((BC$7+4)-$F253,0),0)*$B253,"")</f>
        <v/>
      </c>
      <c r="BD253" s="11" t="str">
        <f aca="false">IF(AND($B253&lt;&gt;"",$E253&lt;&gt;"",$F253&lt;&gt;"",BD$7&lt;&gt;""),MAX(NETWORKDAYS(BD$7,BD$7+6)-MAX($E253-BD$7,0)-MAX((BD$7+4)-$F253,0),0)*$B253,"")</f>
        <v/>
      </c>
      <c r="BE253" s="11" t="str">
        <f aca="false">IF(AND($B253&lt;&gt;"",$E253&lt;&gt;"",$F253&lt;&gt;"",BE$7&lt;&gt;""),MAX(NETWORKDAYS(BE$7,BE$7+6)-MAX($E253-BE$7,0)-MAX((BE$7+4)-$F253,0),0)*$B253,"")</f>
        <v/>
      </c>
      <c r="BF253" s="11" t="str">
        <f aca="false">IF(AND($B253&lt;&gt;"",$E253&lt;&gt;"",$F253&lt;&gt;"",BF$7&lt;&gt;""),MAX(NETWORKDAYS(BF$7,BF$7+6)-MAX($E253-BF$7,0)-MAX((BF$7+4)-$F253,0),0)*$B253,"")</f>
        <v/>
      </c>
      <c r="BG253" s="11" t="str">
        <f aca="false">IF(AND($B253&lt;&gt;"",$E253&lt;&gt;"",$F253&lt;&gt;"",BG$7&lt;&gt;""),MAX(NETWORKDAYS(BG$7,BG$7+6)-MAX($E253-BG$7,0)-MAX((BG$7+4)-$F253,0),0)*$B253,"")</f>
        <v/>
      </c>
      <c r="BH253" s="11" t="str">
        <f aca="false">IF(AND($B253&lt;&gt;"",$E253&lt;&gt;"",$F253&lt;&gt;"",BH$7&lt;&gt;""),MAX(NETWORKDAYS(BH$7,BH$7+6)-MAX($E253-BH$7,0)-MAX((BH$7+4)-$F253,0),0)*$B253,"")</f>
        <v/>
      </c>
      <c r="BI253" s="11" t="str">
        <f aca="false">IF(AND($B253&lt;&gt;"",$E253&lt;&gt;"",$F253&lt;&gt;"",BI$7&lt;&gt;""),MAX(NETWORKDAYS(BI$7,BI$7+6)-MAX($E253-BI$7,0)-MAX((BI$7+4)-$F253,0),0)*$B253,"")</f>
        <v/>
      </c>
      <c r="BJ253" s="11" t="str">
        <f aca="false">IF(AND($B253&lt;&gt;"",$E253&lt;&gt;"",$F253&lt;&gt;"",BJ$7&lt;&gt;""),MAX(NETWORKDAYS(BJ$7,BJ$7+6)-MAX($E253-BJ$7,0)-MAX((BJ$7+4)-$F253,0),0)*$B253,"")</f>
        <v/>
      </c>
      <c r="BK253" s="11" t="str">
        <f aca="false">IF(AND($B253&lt;&gt;"",$E253&lt;&gt;"",$F253&lt;&gt;"",BK$7&lt;&gt;""),MAX(NETWORKDAYS(BK$7,BK$7+6)-MAX($E253-BK$7,0)-MAX((BK$7+4)-$F253,0),0)*$B253,"")</f>
        <v/>
      </c>
      <c r="BL253" s="11" t="str">
        <f aca="false">IF(AND($B253&lt;&gt;"",$E253&lt;&gt;"",$F253&lt;&gt;"",BL$7&lt;&gt;""),MAX(NETWORKDAYS(BL$7,BL$7+6)-MAX($E253-BL$7,0)-MAX((BL$7+4)-$F253,0),0)*$B253,"")</f>
        <v/>
      </c>
      <c r="BM253" s="11" t="str">
        <f aca="false">IF(AND($B253&lt;&gt;"",$E253&lt;&gt;"",$F253&lt;&gt;"",BM$7&lt;&gt;""),MAX(NETWORKDAYS(BM$7,BM$7+6)-MAX($E253-BM$7,0)-MAX((BM$7+4)-$F253,0),0)*$B253,"")</f>
        <v/>
      </c>
      <c r="BN253" s="11" t="str">
        <f aca="false">IF(AND($B253&lt;&gt;"",$E253&lt;&gt;"",$F253&lt;&gt;"",BN$7&lt;&gt;""),MAX(NETWORKDAYS(BN$7,BN$7+6)-MAX($E253-BN$7,0)-MAX((BN$7+4)-$F253,0),0)*$B253,"")</f>
        <v/>
      </c>
      <c r="BO253" s="11" t="str">
        <f aca="false">IF(AND($B253&lt;&gt;"",$E253&lt;&gt;"",$F253&lt;&gt;"",BO$7&lt;&gt;""),MAX(NETWORKDAYS(BO$7,BO$7+6)-MAX($E253-BO$7,0)-MAX((BO$7+4)-$F253,0),0)*$B253,"")</f>
        <v/>
      </c>
      <c r="BP253" s="11" t="str">
        <f aca="false">IF(AND($B253&lt;&gt;"",$E253&lt;&gt;"",$F253&lt;&gt;"",BP$7&lt;&gt;""),MAX(NETWORKDAYS(BP$7,BP$7+6)-MAX($E253-BP$7,0)-MAX((BP$7+4)-$F253,0),0)*$B253,"")</f>
        <v/>
      </c>
      <c r="BQ253" s="11" t="str">
        <f aca="false">IF(AND($B253&lt;&gt;"",$E253&lt;&gt;"",$F253&lt;&gt;"",BQ$7&lt;&gt;""),MAX(NETWORKDAYS(BQ$7,BQ$7+6)-MAX($E253-BQ$7,0)-MAX((BQ$7+4)-$F253,0),0)*$B253,"")</f>
        <v/>
      </c>
      <c r="BR253" s="11" t="str">
        <f aca="false">IF(AND($B253&lt;&gt;"",$E253&lt;&gt;"",$F253&lt;&gt;"",BR$7&lt;&gt;""),MAX(NETWORKDAYS(BR$7,BR$7+6)-MAX($E253-BR$7,0)-MAX((BR$7+4)-$F253,0),0)*$B253,"")</f>
        <v/>
      </c>
      <c r="BS253" s="11" t="str">
        <f aca="false">IF(AND($B253&lt;&gt;"",$E253&lt;&gt;"",$F253&lt;&gt;"",BS$7&lt;&gt;""),MAX(NETWORKDAYS(BS$7,BS$7+6)-MAX($E253-BS$7,0)-MAX((BS$7+4)-$F253,0),0)*$B253,"")</f>
        <v/>
      </c>
      <c r="BT253" s="11" t="str">
        <f aca="false">IF(AND($B253&lt;&gt;"",$E253&lt;&gt;"",$F253&lt;&gt;"",BT$7&lt;&gt;""),MAX(NETWORKDAYS(BT$7,BT$7+6)-MAX($E253-BT$7,0)-MAX((BT$7+4)-$F253,0),0)*$B253,"")</f>
        <v/>
      </c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  <c r="KO253" s="11"/>
      <c r="KP253" s="11"/>
      <c r="KQ253" s="11"/>
      <c r="KR253" s="11"/>
      <c r="KS253" s="11"/>
      <c r="KT253" s="11"/>
      <c r="KU253" s="11"/>
      <c r="KV253" s="11"/>
      <c r="KW253" s="11"/>
      <c r="KX253" s="11"/>
      <c r="KY253" s="11"/>
      <c r="KZ253" s="11"/>
      <c r="LA253" s="11"/>
      <c r="LB253" s="11"/>
      <c r="LC253" s="11"/>
      <c r="LD253" s="11"/>
      <c r="LE253" s="11"/>
      <c r="LF253" s="11"/>
      <c r="LG253" s="11"/>
      <c r="LH253" s="11"/>
      <c r="LI253" s="11"/>
      <c r="LJ253" s="11"/>
      <c r="LK253" s="11"/>
      <c r="LL253" s="11"/>
      <c r="LM253" s="11"/>
      <c r="LN253" s="11"/>
      <c r="LO253" s="11"/>
      <c r="LP253" s="11"/>
      <c r="LQ253" s="11"/>
      <c r="LR253" s="11"/>
      <c r="LS253" s="11"/>
      <c r="LT253" s="11"/>
      <c r="LU253" s="11"/>
      <c r="LV253" s="11"/>
      <c r="LW253" s="11"/>
      <c r="LX253" s="11"/>
      <c r="LY253" s="11"/>
      <c r="LZ253" s="11"/>
      <c r="MA253" s="11"/>
      <c r="MB253" s="11"/>
      <c r="MC253" s="11"/>
      <c r="MD253" s="11"/>
      <c r="ME253" s="11"/>
      <c r="MF253" s="11"/>
    </row>
    <row r="254" customFormat="false" ht="12.8" hidden="false" customHeight="false" outlineLevel="0" collapsed="false">
      <c r="A254" s="1" t="str">
        <f aca="false">IF(taskList!J250&lt;&gt;"",taskList!J250,"")</f>
        <v/>
      </c>
      <c r="B254" s="9" t="str">
        <f aca="false">IF(AND(IF(taskList!M250&lt;&gt;"",TRUE()),IF(taskList!K250&lt;&gt;"",TRUE())),taskList!M250/taskList!K250,"")</f>
        <v/>
      </c>
      <c r="C254" s="9" t="str">
        <f aca="false">IF(taskList!B250&lt;&gt;"",taskList!B250,"")</f>
        <v/>
      </c>
      <c r="D254" s="9" t="str">
        <f aca="false">IF(taskList!E250&lt;&gt;"",taskList!E250,"")</f>
        <v/>
      </c>
      <c r="E254" s="4" t="str">
        <f aca="false">IF(taskList!F250&lt;&gt;"",taskList!F250,"")</f>
        <v/>
      </c>
      <c r="F254" s="4" t="str">
        <f aca="false">IF(taskList!G250&lt;&gt;"",taskList!G250,"")</f>
        <v/>
      </c>
      <c r="H254" s="11" t="str">
        <f aca="false">IF(AND($B254&lt;&gt;"",$E254&lt;&gt;"",$F254&lt;&gt;"",H$7&lt;&gt;""),MAX(NETWORKDAYS(H$7,H$7+6)-MAX($E254-H$7,0)-MAX((H$7+4)-$F254,0),0)*$B254,"")</f>
        <v/>
      </c>
      <c r="I254" s="11" t="str">
        <f aca="false">IF(AND($B254&lt;&gt;"",$E254&lt;&gt;"",$F254&lt;&gt;"",I$7&lt;&gt;""),MAX(NETWORKDAYS(I$7,I$7+6)-MAX($E254-I$7,0)-MAX((I$7+4)-$F254,0),0)*$B254,"")</f>
        <v/>
      </c>
      <c r="J254" s="11" t="str">
        <f aca="false">IF(AND($B254&lt;&gt;"",$E254&lt;&gt;"",$F254&lt;&gt;"",J$7&lt;&gt;""),MAX(NETWORKDAYS(J$7,J$7+6)-MAX($E254-J$7,0)-MAX((J$7+4)-$F254,0),0)*$B254,"")</f>
        <v/>
      </c>
      <c r="K254" s="11" t="str">
        <f aca="false">IF(AND($B254&lt;&gt;"",$E254&lt;&gt;"",$F254&lt;&gt;"",K$7&lt;&gt;""),MAX(NETWORKDAYS(K$7,K$7+6)-MAX($E254-K$7,0)-MAX((K$7+4)-$F254,0),0)*$B254,"")</f>
        <v/>
      </c>
      <c r="L254" s="11" t="str">
        <f aca="false">IF(AND($B254&lt;&gt;"",$E254&lt;&gt;"",$F254&lt;&gt;"",L$7&lt;&gt;""),MAX(NETWORKDAYS(L$7,L$7+6)-MAX($E254-L$7,0)-MAX((L$7+4)-$F254,0),0)*$B254,"")</f>
        <v/>
      </c>
      <c r="M254" s="11" t="str">
        <f aca="false">IF(AND($B254&lt;&gt;"",$E254&lt;&gt;"",$F254&lt;&gt;"",M$7&lt;&gt;""),MAX(NETWORKDAYS(M$7,M$7+6)-MAX($E254-M$7,0)-MAX((M$7+4)-$F254,0),0)*$B254,"")</f>
        <v/>
      </c>
      <c r="N254" s="11" t="str">
        <f aca="false">IF(AND($B254&lt;&gt;"",$E254&lt;&gt;"",$F254&lt;&gt;"",N$7&lt;&gt;""),MAX(NETWORKDAYS(N$7,N$7+6)-MAX($E254-N$7,0)-MAX((N$7+4)-$F254,0),0)*$B254,"")</f>
        <v/>
      </c>
      <c r="O254" s="11" t="str">
        <f aca="false">IF(AND($B254&lt;&gt;"",$E254&lt;&gt;"",$F254&lt;&gt;"",O$7&lt;&gt;""),MAX(NETWORKDAYS(O$7,O$7+6)-MAX($E254-O$7,0)-MAX((O$7+4)-$F254,0),0)*$B254,"")</f>
        <v/>
      </c>
      <c r="P254" s="11" t="str">
        <f aca="false">IF(AND($B254&lt;&gt;"",$E254&lt;&gt;"",$F254&lt;&gt;"",P$7&lt;&gt;""),MAX(NETWORKDAYS(P$7,P$7+6)-MAX($E254-P$7,0)-MAX((P$7+4)-$F254,0),0)*$B254,"")</f>
        <v/>
      </c>
      <c r="Q254" s="11" t="str">
        <f aca="false">IF(AND($B254&lt;&gt;"",$E254&lt;&gt;"",$F254&lt;&gt;"",Q$7&lt;&gt;""),MAX(NETWORKDAYS(Q$7,Q$7+6)-MAX($E254-Q$7,0)-MAX((Q$7+4)-$F254,0),0)*$B254,"")</f>
        <v/>
      </c>
      <c r="R254" s="11" t="str">
        <f aca="false">IF(AND($B254&lt;&gt;"",$E254&lt;&gt;"",$F254&lt;&gt;"",R$7&lt;&gt;""),MAX(NETWORKDAYS(R$7,R$7+6)-MAX($E254-R$7,0)-MAX((R$7+4)-$F254,0),0)*$B254,"")</f>
        <v/>
      </c>
      <c r="S254" s="11" t="str">
        <f aca="false">IF(AND($B254&lt;&gt;"",$E254&lt;&gt;"",$F254&lt;&gt;"",S$7&lt;&gt;""),MAX(NETWORKDAYS(S$7,S$7+6)-MAX($E254-S$7,0)-MAX((S$7+4)-$F254,0),0)*$B254,"")</f>
        <v/>
      </c>
      <c r="T254" s="11" t="str">
        <f aca="false">IF(AND($B254&lt;&gt;"",$E254&lt;&gt;"",$F254&lt;&gt;"",T$7&lt;&gt;""),MAX(NETWORKDAYS(T$7,T$7+6)-MAX($E254-T$7,0)-MAX((T$7+4)-$F254,0),0)*$B254,"")</f>
        <v/>
      </c>
      <c r="U254" s="11" t="str">
        <f aca="false">IF(AND($B254&lt;&gt;"",$E254&lt;&gt;"",$F254&lt;&gt;"",U$7&lt;&gt;""),MAX(NETWORKDAYS(U$7,U$7+6)-MAX($E254-U$7,0)-MAX((U$7+4)-$F254,0),0)*$B254,"")</f>
        <v/>
      </c>
      <c r="V254" s="11" t="str">
        <f aca="false">IF(AND($B254&lt;&gt;"",$E254&lt;&gt;"",$F254&lt;&gt;"",V$7&lt;&gt;""),MAX(NETWORKDAYS(V$7,V$7+6)-MAX($E254-V$7,0)-MAX((V$7+4)-$F254,0),0)*$B254,"")</f>
        <v/>
      </c>
      <c r="W254" s="11" t="str">
        <f aca="false">IF(AND($B254&lt;&gt;"",$E254&lt;&gt;"",$F254&lt;&gt;"",W$7&lt;&gt;""),MAX(NETWORKDAYS(W$7,W$7+6)-MAX($E254-W$7,0)-MAX((W$7+4)-$F254,0),0)*$B254,"")</f>
        <v/>
      </c>
      <c r="X254" s="11" t="str">
        <f aca="false">IF(AND($B254&lt;&gt;"",$E254&lt;&gt;"",$F254&lt;&gt;"",X$7&lt;&gt;""),MAX(NETWORKDAYS(X$7,X$7+6)-MAX($E254-X$7,0)-MAX((X$7+4)-$F254,0),0)*$B254,"")</f>
        <v/>
      </c>
      <c r="Y254" s="11" t="str">
        <f aca="false">IF(AND($B254&lt;&gt;"",$E254&lt;&gt;"",$F254&lt;&gt;"",Y$7&lt;&gt;""),MAX(NETWORKDAYS(Y$7,Y$7+6)-MAX($E254-Y$7,0)-MAX((Y$7+4)-$F254,0),0)*$B254,"")</f>
        <v/>
      </c>
      <c r="Z254" s="11" t="str">
        <f aca="false">IF(AND($B254&lt;&gt;"",$E254&lt;&gt;"",$F254&lt;&gt;"",Z$7&lt;&gt;""),MAX(NETWORKDAYS(Z$7,Z$7+6)-MAX($E254-Z$7,0)-MAX((Z$7+4)-$F254,0),0)*$B254,"")</f>
        <v/>
      </c>
      <c r="AA254" s="11" t="str">
        <f aca="false">IF(AND($B254&lt;&gt;"",$E254&lt;&gt;"",$F254&lt;&gt;"",AA$7&lt;&gt;""),MAX(NETWORKDAYS(AA$7,AA$7+6)-MAX($E254-AA$7,0)-MAX((AA$7+4)-$F254,0),0)*$B254,"")</f>
        <v/>
      </c>
      <c r="AB254" s="11" t="str">
        <f aca="false">IF(AND($B254&lt;&gt;"",$E254&lt;&gt;"",$F254&lt;&gt;"",AB$7&lt;&gt;""),MAX(NETWORKDAYS(AB$7,AB$7+6)-MAX($E254-AB$7,0)-MAX((AB$7+4)-$F254,0),0)*$B254,"")</f>
        <v/>
      </c>
      <c r="AC254" s="11" t="str">
        <f aca="false">IF(AND($B254&lt;&gt;"",$E254&lt;&gt;"",$F254&lt;&gt;"",AC$7&lt;&gt;""),MAX(NETWORKDAYS(AC$7,AC$7+6)-MAX($E254-AC$7,0)-MAX((AC$7+4)-$F254,0),0)*$B254,"")</f>
        <v/>
      </c>
      <c r="AD254" s="11" t="str">
        <f aca="false">IF(AND($B254&lt;&gt;"",$E254&lt;&gt;"",$F254&lt;&gt;"",AD$7&lt;&gt;""),MAX(NETWORKDAYS(AD$7,AD$7+6)-MAX($E254-AD$7,0)-MAX((AD$7+4)-$F254,0),0)*$B254,"")</f>
        <v/>
      </c>
      <c r="AE254" s="11" t="str">
        <f aca="false">IF(AND($B254&lt;&gt;"",$E254&lt;&gt;"",$F254&lt;&gt;"",AE$7&lt;&gt;""),MAX(NETWORKDAYS(AE$7,AE$7+6)-MAX($E254-AE$7,0)-MAX((AE$7+4)-$F254,0),0)*$B254,"")</f>
        <v/>
      </c>
      <c r="AF254" s="11" t="str">
        <f aca="false">IF(AND($B254&lt;&gt;"",$E254&lt;&gt;"",$F254&lt;&gt;"",AF$7&lt;&gt;""),MAX(NETWORKDAYS(AF$7,AF$7+6)-MAX($E254-AF$7,0)-MAX((AF$7+4)-$F254,0),0)*$B254,"")</f>
        <v/>
      </c>
      <c r="AG254" s="11" t="str">
        <f aca="false">IF(AND($B254&lt;&gt;"",$E254&lt;&gt;"",$F254&lt;&gt;"",AG$7&lt;&gt;""),MAX(NETWORKDAYS(AG$7,AG$7+6)-MAX($E254-AG$7,0)-MAX((AG$7+4)-$F254,0),0)*$B254,"")</f>
        <v/>
      </c>
      <c r="AH254" s="11" t="str">
        <f aca="false">IF(AND($B254&lt;&gt;"",$E254&lt;&gt;"",$F254&lt;&gt;"",AH$7&lt;&gt;""),MAX(NETWORKDAYS(AH$7,AH$7+6)-MAX($E254-AH$7,0)-MAX((AH$7+4)-$F254,0),0)*$B254,"")</f>
        <v/>
      </c>
      <c r="AI254" s="11" t="str">
        <f aca="false">IF(AND($B254&lt;&gt;"",$E254&lt;&gt;"",$F254&lt;&gt;"",AI$7&lt;&gt;""),MAX(NETWORKDAYS(AI$7,AI$7+6)-MAX($E254-AI$7,0)-MAX((AI$7+4)-$F254,0),0)*$B254,"")</f>
        <v/>
      </c>
      <c r="AJ254" s="11" t="str">
        <f aca="false">IF(AND($B254&lt;&gt;"",$E254&lt;&gt;"",$F254&lt;&gt;"",AJ$7&lt;&gt;""),MAX(NETWORKDAYS(AJ$7,AJ$7+6)-MAX($E254-AJ$7,0)-MAX((AJ$7+4)-$F254,0),0)*$B254,"")</f>
        <v/>
      </c>
      <c r="AK254" s="11" t="str">
        <f aca="false">IF(AND($B254&lt;&gt;"",$E254&lt;&gt;"",$F254&lt;&gt;"",AK$7&lt;&gt;""),MAX(NETWORKDAYS(AK$7,AK$7+6)-MAX($E254-AK$7,0)-MAX((AK$7+4)-$F254,0),0)*$B254,"")</f>
        <v/>
      </c>
      <c r="AL254" s="11" t="str">
        <f aca="false">IF(AND($B254&lt;&gt;"",$E254&lt;&gt;"",$F254&lt;&gt;"",AL$7&lt;&gt;""),MAX(NETWORKDAYS(AL$7,AL$7+6)-MAX($E254-AL$7,0)-MAX((AL$7+4)-$F254,0),0)*$B254,"")</f>
        <v/>
      </c>
      <c r="AM254" s="11" t="str">
        <f aca="false">IF(AND($B254&lt;&gt;"",$E254&lt;&gt;"",$F254&lt;&gt;"",AM$7&lt;&gt;""),MAX(NETWORKDAYS(AM$7,AM$7+6)-MAX($E254-AM$7,0)-MAX((AM$7+4)-$F254,0),0)*$B254,"")</f>
        <v/>
      </c>
      <c r="AN254" s="11" t="str">
        <f aca="false">IF(AND($B254&lt;&gt;"",$E254&lt;&gt;"",$F254&lt;&gt;"",AN$7&lt;&gt;""),MAX(NETWORKDAYS(AN$7,AN$7+6)-MAX($E254-AN$7,0)-MAX((AN$7+4)-$F254,0),0)*$B254,"")</f>
        <v/>
      </c>
      <c r="AO254" s="11" t="str">
        <f aca="false">IF(AND($B254&lt;&gt;"",$E254&lt;&gt;"",$F254&lt;&gt;"",AO$7&lt;&gt;""),MAX(NETWORKDAYS(AO$7,AO$7+6)-MAX($E254-AO$7,0)-MAX((AO$7+4)-$F254,0),0)*$B254,"")</f>
        <v/>
      </c>
      <c r="AP254" s="11" t="str">
        <f aca="false">IF(AND($B254&lt;&gt;"",$E254&lt;&gt;"",$F254&lt;&gt;"",AP$7&lt;&gt;""),MAX(NETWORKDAYS(AP$7,AP$7+6)-MAX($E254-AP$7,0)-MAX((AP$7+4)-$F254,0),0)*$B254,"")</f>
        <v/>
      </c>
      <c r="AQ254" s="11" t="str">
        <f aca="false">IF(AND($B254&lt;&gt;"",$E254&lt;&gt;"",$F254&lt;&gt;"",AQ$7&lt;&gt;""),MAX(NETWORKDAYS(AQ$7,AQ$7+6)-MAX($E254-AQ$7,0)-MAX((AQ$7+4)-$F254,0),0)*$B254,"")</f>
        <v/>
      </c>
      <c r="AR254" s="11" t="str">
        <f aca="false">IF(AND($B254&lt;&gt;"",$E254&lt;&gt;"",$F254&lt;&gt;"",AR$7&lt;&gt;""),MAX(NETWORKDAYS(AR$7,AR$7+6)-MAX($E254-AR$7,0)-MAX((AR$7+4)-$F254,0),0)*$B254,"")</f>
        <v/>
      </c>
      <c r="AS254" s="11" t="str">
        <f aca="false">IF(AND($B254&lt;&gt;"",$E254&lt;&gt;"",$F254&lt;&gt;"",AS$7&lt;&gt;""),MAX(NETWORKDAYS(AS$7,AS$7+6)-MAX($E254-AS$7,0)-MAX((AS$7+4)-$F254,0),0)*$B254,"")</f>
        <v/>
      </c>
      <c r="AT254" s="11" t="str">
        <f aca="false">IF(AND($B254&lt;&gt;"",$E254&lt;&gt;"",$F254&lt;&gt;"",AT$7&lt;&gt;""),MAX(NETWORKDAYS(AT$7,AT$7+6)-MAX($E254-AT$7,0)-MAX((AT$7+4)-$F254,0),0)*$B254,"")</f>
        <v/>
      </c>
      <c r="AU254" s="11" t="str">
        <f aca="false">IF(AND($B254&lt;&gt;"",$E254&lt;&gt;"",$F254&lt;&gt;"",AU$7&lt;&gt;""),MAX(NETWORKDAYS(AU$7,AU$7+6)-MAX($E254-AU$7,0)-MAX((AU$7+4)-$F254,0),0)*$B254,"")</f>
        <v/>
      </c>
      <c r="AV254" s="11" t="str">
        <f aca="false">IF(AND($B254&lt;&gt;"",$E254&lt;&gt;"",$F254&lt;&gt;"",AV$7&lt;&gt;""),MAX(NETWORKDAYS(AV$7,AV$7+6)-MAX($E254-AV$7,0)-MAX((AV$7+4)-$F254,0),0)*$B254,"")</f>
        <v/>
      </c>
      <c r="AW254" s="11" t="str">
        <f aca="false">IF(AND($B254&lt;&gt;"",$E254&lt;&gt;"",$F254&lt;&gt;"",AW$7&lt;&gt;""),MAX(NETWORKDAYS(AW$7,AW$7+6)-MAX($E254-AW$7,0)-MAX((AW$7+4)-$F254,0),0)*$B254,"")</f>
        <v/>
      </c>
      <c r="AX254" s="11" t="str">
        <f aca="false">IF(AND($B254&lt;&gt;"",$E254&lt;&gt;"",$F254&lt;&gt;"",AX$7&lt;&gt;""),MAX(NETWORKDAYS(AX$7,AX$7+6)-MAX($E254-AX$7,0)-MAX((AX$7+4)-$F254,0),0)*$B254,"")</f>
        <v/>
      </c>
      <c r="AY254" s="11" t="str">
        <f aca="false">IF(AND($B254&lt;&gt;"",$E254&lt;&gt;"",$F254&lt;&gt;"",AY$7&lt;&gt;""),MAX(NETWORKDAYS(AY$7,AY$7+6)-MAX($E254-AY$7,0)-MAX((AY$7+4)-$F254,0),0)*$B254,"")</f>
        <v/>
      </c>
      <c r="AZ254" s="11" t="str">
        <f aca="false">IF(AND($B254&lt;&gt;"",$E254&lt;&gt;"",$F254&lt;&gt;"",AZ$7&lt;&gt;""),MAX(NETWORKDAYS(AZ$7,AZ$7+6)-MAX($E254-AZ$7,0)-MAX((AZ$7+4)-$F254,0),0)*$B254,"")</f>
        <v/>
      </c>
      <c r="BA254" s="11" t="str">
        <f aca="false">IF(AND($B254&lt;&gt;"",$E254&lt;&gt;"",$F254&lt;&gt;"",BA$7&lt;&gt;""),MAX(NETWORKDAYS(BA$7,BA$7+6)-MAX($E254-BA$7,0)-MAX((BA$7+4)-$F254,0),0)*$B254,"")</f>
        <v/>
      </c>
      <c r="BB254" s="11" t="str">
        <f aca="false">IF(AND($B254&lt;&gt;"",$E254&lt;&gt;"",$F254&lt;&gt;"",BB$7&lt;&gt;""),MAX(NETWORKDAYS(BB$7,BB$7+6)-MAX($E254-BB$7,0)-MAX((BB$7+4)-$F254,0),0)*$B254,"")</f>
        <v/>
      </c>
      <c r="BC254" s="11" t="str">
        <f aca="false">IF(AND($B254&lt;&gt;"",$E254&lt;&gt;"",$F254&lt;&gt;"",BC$7&lt;&gt;""),MAX(NETWORKDAYS(BC$7,BC$7+6)-MAX($E254-BC$7,0)-MAX((BC$7+4)-$F254,0),0)*$B254,"")</f>
        <v/>
      </c>
      <c r="BD254" s="11" t="str">
        <f aca="false">IF(AND($B254&lt;&gt;"",$E254&lt;&gt;"",$F254&lt;&gt;"",BD$7&lt;&gt;""),MAX(NETWORKDAYS(BD$7,BD$7+6)-MAX($E254-BD$7,0)-MAX((BD$7+4)-$F254,0),0)*$B254,"")</f>
        <v/>
      </c>
      <c r="BE254" s="11" t="str">
        <f aca="false">IF(AND($B254&lt;&gt;"",$E254&lt;&gt;"",$F254&lt;&gt;"",BE$7&lt;&gt;""),MAX(NETWORKDAYS(BE$7,BE$7+6)-MAX($E254-BE$7,0)-MAX((BE$7+4)-$F254,0),0)*$B254,"")</f>
        <v/>
      </c>
      <c r="BF254" s="11" t="str">
        <f aca="false">IF(AND($B254&lt;&gt;"",$E254&lt;&gt;"",$F254&lt;&gt;"",BF$7&lt;&gt;""),MAX(NETWORKDAYS(BF$7,BF$7+6)-MAX($E254-BF$7,0)-MAX((BF$7+4)-$F254,0),0)*$B254,"")</f>
        <v/>
      </c>
      <c r="BG254" s="11" t="str">
        <f aca="false">IF(AND($B254&lt;&gt;"",$E254&lt;&gt;"",$F254&lt;&gt;"",BG$7&lt;&gt;""),MAX(NETWORKDAYS(BG$7,BG$7+6)-MAX($E254-BG$7,0)-MAX((BG$7+4)-$F254,0),0)*$B254,"")</f>
        <v/>
      </c>
      <c r="BH254" s="11" t="str">
        <f aca="false">IF(AND($B254&lt;&gt;"",$E254&lt;&gt;"",$F254&lt;&gt;"",BH$7&lt;&gt;""),MAX(NETWORKDAYS(BH$7,BH$7+6)-MAX($E254-BH$7,0)-MAX((BH$7+4)-$F254,0),0)*$B254,"")</f>
        <v/>
      </c>
      <c r="BI254" s="11" t="str">
        <f aca="false">IF(AND($B254&lt;&gt;"",$E254&lt;&gt;"",$F254&lt;&gt;"",BI$7&lt;&gt;""),MAX(NETWORKDAYS(BI$7,BI$7+6)-MAX($E254-BI$7,0)-MAX((BI$7+4)-$F254,0),0)*$B254,"")</f>
        <v/>
      </c>
      <c r="BJ254" s="11" t="str">
        <f aca="false">IF(AND($B254&lt;&gt;"",$E254&lt;&gt;"",$F254&lt;&gt;"",BJ$7&lt;&gt;""),MAX(NETWORKDAYS(BJ$7,BJ$7+6)-MAX($E254-BJ$7,0)-MAX((BJ$7+4)-$F254,0),0)*$B254,"")</f>
        <v/>
      </c>
      <c r="BK254" s="11" t="str">
        <f aca="false">IF(AND($B254&lt;&gt;"",$E254&lt;&gt;"",$F254&lt;&gt;"",BK$7&lt;&gt;""),MAX(NETWORKDAYS(BK$7,BK$7+6)-MAX($E254-BK$7,0)-MAX((BK$7+4)-$F254,0),0)*$B254,"")</f>
        <v/>
      </c>
      <c r="BL254" s="11" t="str">
        <f aca="false">IF(AND($B254&lt;&gt;"",$E254&lt;&gt;"",$F254&lt;&gt;"",BL$7&lt;&gt;""),MAX(NETWORKDAYS(BL$7,BL$7+6)-MAX($E254-BL$7,0)-MAX((BL$7+4)-$F254,0),0)*$B254,"")</f>
        <v/>
      </c>
      <c r="BM254" s="11" t="str">
        <f aca="false">IF(AND($B254&lt;&gt;"",$E254&lt;&gt;"",$F254&lt;&gt;"",BM$7&lt;&gt;""),MAX(NETWORKDAYS(BM$7,BM$7+6)-MAX($E254-BM$7,0)-MAX((BM$7+4)-$F254,0),0)*$B254,"")</f>
        <v/>
      </c>
      <c r="BN254" s="11" t="str">
        <f aca="false">IF(AND($B254&lt;&gt;"",$E254&lt;&gt;"",$F254&lt;&gt;"",BN$7&lt;&gt;""),MAX(NETWORKDAYS(BN$7,BN$7+6)-MAX($E254-BN$7,0)-MAX((BN$7+4)-$F254,0),0)*$B254,"")</f>
        <v/>
      </c>
      <c r="BO254" s="11" t="str">
        <f aca="false">IF(AND($B254&lt;&gt;"",$E254&lt;&gt;"",$F254&lt;&gt;"",BO$7&lt;&gt;""),MAX(NETWORKDAYS(BO$7,BO$7+6)-MAX($E254-BO$7,0)-MAX((BO$7+4)-$F254,0),0)*$B254,"")</f>
        <v/>
      </c>
      <c r="BP254" s="11" t="str">
        <f aca="false">IF(AND($B254&lt;&gt;"",$E254&lt;&gt;"",$F254&lt;&gt;"",BP$7&lt;&gt;""),MAX(NETWORKDAYS(BP$7,BP$7+6)-MAX($E254-BP$7,0)-MAX((BP$7+4)-$F254,0),0)*$B254,"")</f>
        <v/>
      </c>
      <c r="BQ254" s="11" t="str">
        <f aca="false">IF(AND($B254&lt;&gt;"",$E254&lt;&gt;"",$F254&lt;&gt;"",BQ$7&lt;&gt;""),MAX(NETWORKDAYS(BQ$7,BQ$7+6)-MAX($E254-BQ$7,0)-MAX((BQ$7+4)-$F254,0),0)*$B254,"")</f>
        <v/>
      </c>
      <c r="BR254" s="11" t="str">
        <f aca="false">IF(AND($B254&lt;&gt;"",$E254&lt;&gt;"",$F254&lt;&gt;"",BR$7&lt;&gt;""),MAX(NETWORKDAYS(BR$7,BR$7+6)-MAX($E254-BR$7,0)-MAX((BR$7+4)-$F254,0),0)*$B254,"")</f>
        <v/>
      </c>
      <c r="BS254" s="11" t="str">
        <f aca="false">IF(AND($B254&lt;&gt;"",$E254&lt;&gt;"",$F254&lt;&gt;"",BS$7&lt;&gt;""),MAX(NETWORKDAYS(BS$7,BS$7+6)-MAX($E254-BS$7,0)-MAX((BS$7+4)-$F254,0),0)*$B254,"")</f>
        <v/>
      </c>
      <c r="BT254" s="11" t="str">
        <f aca="false">IF(AND($B254&lt;&gt;"",$E254&lt;&gt;"",$F254&lt;&gt;"",BT$7&lt;&gt;""),MAX(NETWORKDAYS(BT$7,BT$7+6)-MAX($E254-BT$7,0)-MAX((BT$7+4)-$F254,0),0)*$B254,"")</f>
        <v/>
      </c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1"/>
      <c r="KR254" s="11"/>
      <c r="KS254" s="11"/>
      <c r="KT254" s="11"/>
      <c r="KU254" s="11"/>
      <c r="KV254" s="11"/>
      <c r="KW254" s="11"/>
      <c r="KX254" s="11"/>
      <c r="KY254" s="11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1"/>
      <c r="LK254" s="11"/>
      <c r="LL254" s="11"/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1"/>
      <c r="MD254" s="11"/>
      <c r="ME254" s="11"/>
      <c r="MF254" s="11"/>
    </row>
    <row r="255" customFormat="false" ht="12.8" hidden="false" customHeight="false" outlineLevel="0" collapsed="false">
      <c r="A255" s="1" t="str">
        <f aca="false">IF(taskList!J251&lt;&gt;"",taskList!J251,"")</f>
        <v/>
      </c>
      <c r="B255" s="9" t="str">
        <f aca="false">IF(AND(IF(taskList!M251&lt;&gt;"",TRUE()),IF(taskList!K251&lt;&gt;"",TRUE())),taskList!M251/taskList!K251,"")</f>
        <v/>
      </c>
      <c r="C255" s="9" t="str">
        <f aca="false">IF(taskList!B251&lt;&gt;"",taskList!B251,"")</f>
        <v/>
      </c>
      <c r="D255" s="9" t="str">
        <f aca="false">IF(taskList!E251&lt;&gt;"",taskList!E251,"")</f>
        <v/>
      </c>
      <c r="E255" s="4" t="str">
        <f aca="false">IF(taskList!F251&lt;&gt;"",taskList!F251,"")</f>
        <v/>
      </c>
      <c r="F255" s="4" t="str">
        <f aca="false">IF(taskList!G251&lt;&gt;"",taskList!G251,"")</f>
        <v/>
      </c>
      <c r="H255" s="11" t="str">
        <f aca="false">IF(AND($B255&lt;&gt;"",$E255&lt;&gt;"",$F255&lt;&gt;"",H$7&lt;&gt;""),MAX(NETWORKDAYS(H$7,H$7+6)-MAX($E255-H$7,0)-MAX((H$7+4)-$F255,0),0)*$B255,"")</f>
        <v/>
      </c>
      <c r="I255" s="11" t="str">
        <f aca="false">IF(AND($B255&lt;&gt;"",$E255&lt;&gt;"",$F255&lt;&gt;"",I$7&lt;&gt;""),MAX(NETWORKDAYS(I$7,I$7+6)-MAX($E255-I$7,0)-MAX((I$7+4)-$F255,0),0)*$B255,"")</f>
        <v/>
      </c>
      <c r="J255" s="11" t="str">
        <f aca="false">IF(AND($B255&lt;&gt;"",$E255&lt;&gt;"",$F255&lt;&gt;"",J$7&lt;&gt;""),MAX(NETWORKDAYS(J$7,J$7+6)-MAX($E255-J$7,0)-MAX((J$7+4)-$F255,0),0)*$B255,"")</f>
        <v/>
      </c>
      <c r="K255" s="11" t="str">
        <f aca="false">IF(AND($B255&lt;&gt;"",$E255&lt;&gt;"",$F255&lt;&gt;"",K$7&lt;&gt;""),MAX(NETWORKDAYS(K$7,K$7+6)-MAX($E255-K$7,0)-MAX((K$7+4)-$F255,0),0)*$B255,"")</f>
        <v/>
      </c>
      <c r="L255" s="11" t="str">
        <f aca="false">IF(AND($B255&lt;&gt;"",$E255&lt;&gt;"",$F255&lt;&gt;"",L$7&lt;&gt;""),MAX(NETWORKDAYS(L$7,L$7+6)-MAX($E255-L$7,0)-MAX((L$7+4)-$F255,0),0)*$B255,"")</f>
        <v/>
      </c>
      <c r="M255" s="11" t="str">
        <f aca="false">IF(AND($B255&lt;&gt;"",$E255&lt;&gt;"",$F255&lt;&gt;"",M$7&lt;&gt;""),MAX(NETWORKDAYS(M$7,M$7+6)-MAX($E255-M$7,0)-MAX((M$7+4)-$F255,0),0)*$B255,"")</f>
        <v/>
      </c>
      <c r="N255" s="11" t="str">
        <f aca="false">IF(AND($B255&lt;&gt;"",$E255&lt;&gt;"",$F255&lt;&gt;"",N$7&lt;&gt;""),MAX(NETWORKDAYS(N$7,N$7+6)-MAX($E255-N$7,0)-MAX((N$7+4)-$F255,0),0)*$B255,"")</f>
        <v/>
      </c>
      <c r="O255" s="11" t="str">
        <f aca="false">IF(AND($B255&lt;&gt;"",$E255&lt;&gt;"",$F255&lt;&gt;"",O$7&lt;&gt;""),MAX(NETWORKDAYS(O$7,O$7+6)-MAX($E255-O$7,0)-MAX((O$7+4)-$F255,0),0)*$B255,"")</f>
        <v/>
      </c>
      <c r="P255" s="11" t="str">
        <f aca="false">IF(AND($B255&lt;&gt;"",$E255&lt;&gt;"",$F255&lt;&gt;"",P$7&lt;&gt;""),MAX(NETWORKDAYS(P$7,P$7+6)-MAX($E255-P$7,0)-MAX((P$7+4)-$F255,0),0)*$B255,"")</f>
        <v/>
      </c>
      <c r="Q255" s="11" t="str">
        <f aca="false">IF(AND($B255&lt;&gt;"",$E255&lt;&gt;"",$F255&lt;&gt;"",Q$7&lt;&gt;""),MAX(NETWORKDAYS(Q$7,Q$7+6)-MAX($E255-Q$7,0)-MAX((Q$7+4)-$F255,0),0)*$B255,"")</f>
        <v/>
      </c>
      <c r="R255" s="11" t="str">
        <f aca="false">IF(AND($B255&lt;&gt;"",$E255&lt;&gt;"",$F255&lt;&gt;"",R$7&lt;&gt;""),MAX(NETWORKDAYS(R$7,R$7+6)-MAX($E255-R$7,0)-MAX((R$7+4)-$F255,0),0)*$B255,"")</f>
        <v/>
      </c>
      <c r="S255" s="11" t="str">
        <f aca="false">IF(AND($B255&lt;&gt;"",$E255&lt;&gt;"",$F255&lt;&gt;"",S$7&lt;&gt;""),MAX(NETWORKDAYS(S$7,S$7+6)-MAX($E255-S$7,0)-MAX((S$7+4)-$F255,0),0)*$B255,"")</f>
        <v/>
      </c>
      <c r="T255" s="11" t="str">
        <f aca="false">IF(AND($B255&lt;&gt;"",$E255&lt;&gt;"",$F255&lt;&gt;"",T$7&lt;&gt;""),MAX(NETWORKDAYS(T$7,T$7+6)-MAX($E255-T$7,0)-MAX((T$7+4)-$F255,0),0)*$B255,"")</f>
        <v/>
      </c>
      <c r="U255" s="11" t="str">
        <f aca="false">IF(AND($B255&lt;&gt;"",$E255&lt;&gt;"",$F255&lt;&gt;"",U$7&lt;&gt;""),MAX(NETWORKDAYS(U$7,U$7+6)-MAX($E255-U$7,0)-MAX((U$7+4)-$F255,0),0)*$B255,"")</f>
        <v/>
      </c>
      <c r="V255" s="11" t="str">
        <f aca="false">IF(AND($B255&lt;&gt;"",$E255&lt;&gt;"",$F255&lt;&gt;"",V$7&lt;&gt;""),MAX(NETWORKDAYS(V$7,V$7+6)-MAX($E255-V$7,0)-MAX((V$7+4)-$F255,0),0)*$B255,"")</f>
        <v/>
      </c>
      <c r="W255" s="11" t="str">
        <f aca="false">IF(AND($B255&lt;&gt;"",$E255&lt;&gt;"",$F255&lt;&gt;"",W$7&lt;&gt;""),MAX(NETWORKDAYS(W$7,W$7+6)-MAX($E255-W$7,0)-MAX((W$7+4)-$F255,0),0)*$B255,"")</f>
        <v/>
      </c>
      <c r="X255" s="11" t="str">
        <f aca="false">IF(AND($B255&lt;&gt;"",$E255&lt;&gt;"",$F255&lt;&gt;"",X$7&lt;&gt;""),MAX(NETWORKDAYS(X$7,X$7+6)-MAX($E255-X$7,0)-MAX((X$7+4)-$F255,0),0)*$B255,"")</f>
        <v/>
      </c>
      <c r="Y255" s="11" t="str">
        <f aca="false">IF(AND($B255&lt;&gt;"",$E255&lt;&gt;"",$F255&lt;&gt;"",Y$7&lt;&gt;""),MAX(NETWORKDAYS(Y$7,Y$7+6)-MAX($E255-Y$7,0)-MAX((Y$7+4)-$F255,0),0)*$B255,"")</f>
        <v/>
      </c>
      <c r="Z255" s="11" t="str">
        <f aca="false">IF(AND($B255&lt;&gt;"",$E255&lt;&gt;"",$F255&lt;&gt;"",Z$7&lt;&gt;""),MAX(NETWORKDAYS(Z$7,Z$7+6)-MAX($E255-Z$7,0)-MAX((Z$7+4)-$F255,0),0)*$B255,"")</f>
        <v/>
      </c>
      <c r="AA255" s="11" t="str">
        <f aca="false">IF(AND($B255&lt;&gt;"",$E255&lt;&gt;"",$F255&lt;&gt;"",AA$7&lt;&gt;""),MAX(NETWORKDAYS(AA$7,AA$7+6)-MAX($E255-AA$7,0)-MAX((AA$7+4)-$F255,0),0)*$B255,"")</f>
        <v/>
      </c>
      <c r="AB255" s="11" t="str">
        <f aca="false">IF(AND($B255&lt;&gt;"",$E255&lt;&gt;"",$F255&lt;&gt;"",AB$7&lt;&gt;""),MAX(NETWORKDAYS(AB$7,AB$7+6)-MAX($E255-AB$7,0)-MAX((AB$7+4)-$F255,0),0)*$B255,"")</f>
        <v/>
      </c>
      <c r="AC255" s="11" t="str">
        <f aca="false">IF(AND($B255&lt;&gt;"",$E255&lt;&gt;"",$F255&lt;&gt;"",AC$7&lt;&gt;""),MAX(NETWORKDAYS(AC$7,AC$7+6)-MAX($E255-AC$7,0)-MAX((AC$7+4)-$F255,0),0)*$B255,"")</f>
        <v/>
      </c>
      <c r="AD255" s="11" t="str">
        <f aca="false">IF(AND($B255&lt;&gt;"",$E255&lt;&gt;"",$F255&lt;&gt;"",AD$7&lt;&gt;""),MAX(NETWORKDAYS(AD$7,AD$7+6)-MAX($E255-AD$7,0)-MAX((AD$7+4)-$F255,0),0)*$B255,"")</f>
        <v/>
      </c>
      <c r="AE255" s="11" t="str">
        <f aca="false">IF(AND($B255&lt;&gt;"",$E255&lt;&gt;"",$F255&lt;&gt;"",AE$7&lt;&gt;""),MAX(NETWORKDAYS(AE$7,AE$7+6)-MAX($E255-AE$7,0)-MAX((AE$7+4)-$F255,0),0)*$B255,"")</f>
        <v/>
      </c>
      <c r="AF255" s="11" t="str">
        <f aca="false">IF(AND($B255&lt;&gt;"",$E255&lt;&gt;"",$F255&lt;&gt;"",AF$7&lt;&gt;""),MAX(NETWORKDAYS(AF$7,AF$7+6)-MAX($E255-AF$7,0)-MAX((AF$7+4)-$F255,0),0)*$B255,"")</f>
        <v/>
      </c>
      <c r="AG255" s="11" t="str">
        <f aca="false">IF(AND($B255&lt;&gt;"",$E255&lt;&gt;"",$F255&lt;&gt;"",AG$7&lt;&gt;""),MAX(NETWORKDAYS(AG$7,AG$7+6)-MAX($E255-AG$7,0)-MAX((AG$7+4)-$F255,0),0)*$B255,"")</f>
        <v/>
      </c>
      <c r="AH255" s="11" t="str">
        <f aca="false">IF(AND($B255&lt;&gt;"",$E255&lt;&gt;"",$F255&lt;&gt;"",AH$7&lt;&gt;""),MAX(NETWORKDAYS(AH$7,AH$7+6)-MAX($E255-AH$7,0)-MAX((AH$7+4)-$F255,0),0)*$B255,"")</f>
        <v/>
      </c>
      <c r="AI255" s="11" t="str">
        <f aca="false">IF(AND($B255&lt;&gt;"",$E255&lt;&gt;"",$F255&lt;&gt;"",AI$7&lt;&gt;""),MAX(NETWORKDAYS(AI$7,AI$7+6)-MAX($E255-AI$7,0)-MAX((AI$7+4)-$F255,0),0)*$B255,"")</f>
        <v/>
      </c>
      <c r="AJ255" s="11" t="str">
        <f aca="false">IF(AND($B255&lt;&gt;"",$E255&lt;&gt;"",$F255&lt;&gt;"",AJ$7&lt;&gt;""),MAX(NETWORKDAYS(AJ$7,AJ$7+6)-MAX($E255-AJ$7,0)-MAX((AJ$7+4)-$F255,0),0)*$B255,"")</f>
        <v/>
      </c>
      <c r="AK255" s="11" t="str">
        <f aca="false">IF(AND($B255&lt;&gt;"",$E255&lt;&gt;"",$F255&lt;&gt;"",AK$7&lt;&gt;""),MAX(NETWORKDAYS(AK$7,AK$7+6)-MAX($E255-AK$7,0)-MAX((AK$7+4)-$F255,0),0)*$B255,"")</f>
        <v/>
      </c>
      <c r="AL255" s="11" t="str">
        <f aca="false">IF(AND($B255&lt;&gt;"",$E255&lt;&gt;"",$F255&lt;&gt;"",AL$7&lt;&gt;""),MAX(NETWORKDAYS(AL$7,AL$7+6)-MAX($E255-AL$7,0)-MAX((AL$7+4)-$F255,0),0)*$B255,"")</f>
        <v/>
      </c>
      <c r="AM255" s="11" t="str">
        <f aca="false">IF(AND($B255&lt;&gt;"",$E255&lt;&gt;"",$F255&lt;&gt;"",AM$7&lt;&gt;""),MAX(NETWORKDAYS(AM$7,AM$7+6)-MAX($E255-AM$7,0)-MAX((AM$7+4)-$F255,0),0)*$B255,"")</f>
        <v/>
      </c>
      <c r="AN255" s="11" t="str">
        <f aca="false">IF(AND($B255&lt;&gt;"",$E255&lt;&gt;"",$F255&lt;&gt;"",AN$7&lt;&gt;""),MAX(NETWORKDAYS(AN$7,AN$7+6)-MAX($E255-AN$7,0)-MAX((AN$7+4)-$F255,0),0)*$B255,"")</f>
        <v/>
      </c>
      <c r="AO255" s="11" t="str">
        <f aca="false">IF(AND($B255&lt;&gt;"",$E255&lt;&gt;"",$F255&lt;&gt;"",AO$7&lt;&gt;""),MAX(NETWORKDAYS(AO$7,AO$7+6)-MAX($E255-AO$7,0)-MAX((AO$7+4)-$F255,0),0)*$B255,"")</f>
        <v/>
      </c>
      <c r="AP255" s="11" t="str">
        <f aca="false">IF(AND($B255&lt;&gt;"",$E255&lt;&gt;"",$F255&lt;&gt;"",AP$7&lt;&gt;""),MAX(NETWORKDAYS(AP$7,AP$7+6)-MAX($E255-AP$7,0)-MAX((AP$7+4)-$F255,0),0)*$B255,"")</f>
        <v/>
      </c>
      <c r="AQ255" s="11" t="str">
        <f aca="false">IF(AND($B255&lt;&gt;"",$E255&lt;&gt;"",$F255&lt;&gt;"",AQ$7&lt;&gt;""),MAX(NETWORKDAYS(AQ$7,AQ$7+6)-MAX($E255-AQ$7,0)-MAX((AQ$7+4)-$F255,0),0)*$B255,"")</f>
        <v/>
      </c>
      <c r="AR255" s="11" t="str">
        <f aca="false">IF(AND($B255&lt;&gt;"",$E255&lt;&gt;"",$F255&lt;&gt;"",AR$7&lt;&gt;""),MAX(NETWORKDAYS(AR$7,AR$7+6)-MAX($E255-AR$7,0)-MAX((AR$7+4)-$F255,0),0)*$B255,"")</f>
        <v/>
      </c>
      <c r="AS255" s="11" t="str">
        <f aca="false">IF(AND($B255&lt;&gt;"",$E255&lt;&gt;"",$F255&lt;&gt;"",AS$7&lt;&gt;""),MAX(NETWORKDAYS(AS$7,AS$7+6)-MAX($E255-AS$7,0)-MAX((AS$7+4)-$F255,0),0)*$B255,"")</f>
        <v/>
      </c>
      <c r="AT255" s="11" t="str">
        <f aca="false">IF(AND($B255&lt;&gt;"",$E255&lt;&gt;"",$F255&lt;&gt;"",AT$7&lt;&gt;""),MAX(NETWORKDAYS(AT$7,AT$7+6)-MAX($E255-AT$7,0)-MAX((AT$7+4)-$F255,0),0)*$B255,"")</f>
        <v/>
      </c>
      <c r="AU255" s="11" t="str">
        <f aca="false">IF(AND($B255&lt;&gt;"",$E255&lt;&gt;"",$F255&lt;&gt;"",AU$7&lt;&gt;""),MAX(NETWORKDAYS(AU$7,AU$7+6)-MAX($E255-AU$7,0)-MAX((AU$7+4)-$F255,0),0)*$B255,"")</f>
        <v/>
      </c>
      <c r="AV255" s="11" t="str">
        <f aca="false">IF(AND($B255&lt;&gt;"",$E255&lt;&gt;"",$F255&lt;&gt;"",AV$7&lt;&gt;""),MAX(NETWORKDAYS(AV$7,AV$7+6)-MAX($E255-AV$7,0)-MAX((AV$7+4)-$F255,0),0)*$B255,"")</f>
        <v/>
      </c>
      <c r="AW255" s="11" t="str">
        <f aca="false">IF(AND($B255&lt;&gt;"",$E255&lt;&gt;"",$F255&lt;&gt;"",AW$7&lt;&gt;""),MAX(NETWORKDAYS(AW$7,AW$7+6)-MAX($E255-AW$7,0)-MAX((AW$7+4)-$F255,0),0)*$B255,"")</f>
        <v/>
      </c>
      <c r="AX255" s="11" t="str">
        <f aca="false">IF(AND($B255&lt;&gt;"",$E255&lt;&gt;"",$F255&lt;&gt;"",AX$7&lt;&gt;""),MAX(NETWORKDAYS(AX$7,AX$7+6)-MAX($E255-AX$7,0)-MAX((AX$7+4)-$F255,0),0)*$B255,"")</f>
        <v/>
      </c>
      <c r="AY255" s="11" t="str">
        <f aca="false">IF(AND($B255&lt;&gt;"",$E255&lt;&gt;"",$F255&lt;&gt;"",AY$7&lt;&gt;""),MAX(NETWORKDAYS(AY$7,AY$7+6)-MAX($E255-AY$7,0)-MAX((AY$7+4)-$F255,0),0)*$B255,"")</f>
        <v/>
      </c>
      <c r="AZ255" s="11" t="str">
        <f aca="false">IF(AND($B255&lt;&gt;"",$E255&lt;&gt;"",$F255&lt;&gt;"",AZ$7&lt;&gt;""),MAX(NETWORKDAYS(AZ$7,AZ$7+6)-MAX($E255-AZ$7,0)-MAX((AZ$7+4)-$F255,0),0)*$B255,"")</f>
        <v/>
      </c>
      <c r="BA255" s="11" t="str">
        <f aca="false">IF(AND($B255&lt;&gt;"",$E255&lt;&gt;"",$F255&lt;&gt;"",BA$7&lt;&gt;""),MAX(NETWORKDAYS(BA$7,BA$7+6)-MAX($E255-BA$7,0)-MAX((BA$7+4)-$F255,0),0)*$B255,"")</f>
        <v/>
      </c>
      <c r="BB255" s="11" t="str">
        <f aca="false">IF(AND($B255&lt;&gt;"",$E255&lt;&gt;"",$F255&lt;&gt;"",BB$7&lt;&gt;""),MAX(NETWORKDAYS(BB$7,BB$7+6)-MAX($E255-BB$7,0)-MAX((BB$7+4)-$F255,0),0)*$B255,"")</f>
        <v/>
      </c>
      <c r="BC255" s="11" t="str">
        <f aca="false">IF(AND($B255&lt;&gt;"",$E255&lt;&gt;"",$F255&lt;&gt;"",BC$7&lt;&gt;""),MAX(NETWORKDAYS(BC$7,BC$7+6)-MAX($E255-BC$7,0)-MAX((BC$7+4)-$F255,0),0)*$B255,"")</f>
        <v/>
      </c>
      <c r="BD255" s="11" t="str">
        <f aca="false">IF(AND($B255&lt;&gt;"",$E255&lt;&gt;"",$F255&lt;&gt;"",BD$7&lt;&gt;""),MAX(NETWORKDAYS(BD$7,BD$7+6)-MAX($E255-BD$7,0)-MAX((BD$7+4)-$F255,0),0)*$B255,"")</f>
        <v/>
      </c>
      <c r="BE255" s="11" t="str">
        <f aca="false">IF(AND($B255&lt;&gt;"",$E255&lt;&gt;"",$F255&lt;&gt;"",BE$7&lt;&gt;""),MAX(NETWORKDAYS(BE$7,BE$7+6)-MAX($E255-BE$7,0)-MAX((BE$7+4)-$F255,0),0)*$B255,"")</f>
        <v/>
      </c>
      <c r="BF255" s="11" t="str">
        <f aca="false">IF(AND($B255&lt;&gt;"",$E255&lt;&gt;"",$F255&lt;&gt;"",BF$7&lt;&gt;""),MAX(NETWORKDAYS(BF$7,BF$7+6)-MAX($E255-BF$7,0)-MAX((BF$7+4)-$F255,0),0)*$B255,"")</f>
        <v/>
      </c>
      <c r="BG255" s="11" t="str">
        <f aca="false">IF(AND($B255&lt;&gt;"",$E255&lt;&gt;"",$F255&lt;&gt;"",BG$7&lt;&gt;""),MAX(NETWORKDAYS(BG$7,BG$7+6)-MAX($E255-BG$7,0)-MAX((BG$7+4)-$F255,0),0)*$B255,"")</f>
        <v/>
      </c>
      <c r="BH255" s="11" t="str">
        <f aca="false">IF(AND($B255&lt;&gt;"",$E255&lt;&gt;"",$F255&lt;&gt;"",BH$7&lt;&gt;""),MAX(NETWORKDAYS(BH$7,BH$7+6)-MAX($E255-BH$7,0)-MAX((BH$7+4)-$F255,0),0)*$B255,"")</f>
        <v/>
      </c>
      <c r="BI255" s="11" t="str">
        <f aca="false">IF(AND($B255&lt;&gt;"",$E255&lt;&gt;"",$F255&lt;&gt;"",BI$7&lt;&gt;""),MAX(NETWORKDAYS(BI$7,BI$7+6)-MAX($E255-BI$7,0)-MAX((BI$7+4)-$F255,0),0)*$B255,"")</f>
        <v/>
      </c>
      <c r="BJ255" s="11" t="str">
        <f aca="false">IF(AND($B255&lt;&gt;"",$E255&lt;&gt;"",$F255&lt;&gt;"",BJ$7&lt;&gt;""),MAX(NETWORKDAYS(BJ$7,BJ$7+6)-MAX($E255-BJ$7,0)-MAX((BJ$7+4)-$F255,0),0)*$B255,"")</f>
        <v/>
      </c>
      <c r="BK255" s="11" t="str">
        <f aca="false">IF(AND($B255&lt;&gt;"",$E255&lt;&gt;"",$F255&lt;&gt;"",BK$7&lt;&gt;""),MAX(NETWORKDAYS(BK$7,BK$7+6)-MAX($E255-BK$7,0)-MAX((BK$7+4)-$F255,0),0)*$B255,"")</f>
        <v/>
      </c>
      <c r="BL255" s="11" t="str">
        <f aca="false">IF(AND($B255&lt;&gt;"",$E255&lt;&gt;"",$F255&lt;&gt;"",BL$7&lt;&gt;""),MAX(NETWORKDAYS(BL$7,BL$7+6)-MAX($E255-BL$7,0)-MAX((BL$7+4)-$F255,0),0)*$B255,"")</f>
        <v/>
      </c>
      <c r="BM255" s="11" t="str">
        <f aca="false">IF(AND($B255&lt;&gt;"",$E255&lt;&gt;"",$F255&lt;&gt;"",BM$7&lt;&gt;""),MAX(NETWORKDAYS(BM$7,BM$7+6)-MAX($E255-BM$7,0)-MAX((BM$7+4)-$F255,0),0)*$B255,"")</f>
        <v/>
      </c>
      <c r="BN255" s="11" t="str">
        <f aca="false">IF(AND($B255&lt;&gt;"",$E255&lt;&gt;"",$F255&lt;&gt;"",BN$7&lt;&gt;""),MAX(NETWORKDAYS(BN$7,BN$7+6)-MAX($E255-BN$7,0)-MAX((BN$7+4)-$F255,0),0)*$B255,"")</f>
        <v/>
      </c>
      <c r="BO255" s="11" t="str">
        <f aca="false">IF(AND($B255&lt;&gt;"",$E255&lt;&gt;"",$F255&lt;&gt;"",BO$7&lt;&gt;""),MAX(NETWORKDAYS(BO$7,BO$7+6)-MAX($E255-BO$7,0)-MAX((BO$7+4)-$F255,0),0)*$B255,"")</f>
        <v/>
      </c>
      <c r="BP255" s="11" t="str">
        <f aca="false">IF(AND($B255&lt;&gt;"",$E255&lt;&gt;"",$F255&lt;&gt;"",BP$7&lt;&gt;""),MAX(NETWORKDAYS(BP$7,BP$7+6)-MAX($E255-BP$7,0)-MAX((BP$7+4)-$F255,0),0)*$B255,"")</f>
        <v/>
      </c>
      <c r="BQ255" s="11" t="str">
        <f aca="false">IF(AND($B255&lt;&gt;"",$E255&lt;&gt;"",$F255&lt;&gt;"",BQ$7&lt;&gt;""),MAX(NETWORKDAYS(BQ$7,BQ$7+6)-MAX($E255-BQ$7,0)-MAX((BQ$7+4)-$F255,0),0)*$B255,"")</f>
        <v/>
      </c>
      <c r="BR255" s="11" t="str">
        <f aca="false">IF(AND($B255&lt;&gt;"",$E255&lt;&gt;"",$F255&lt;&gt;"",BR$7&lt;&gt;""),MAX(NETWORKDAYS(BR$7,BR$7+6)-MAX($E255-BR$7,0)-MAX((BR$7+4)-$F255,0),0)*$B255,"")</f>
        <v/>
      </c>
      <c r="BS255" s="11" t="str">
        <f aca="false">IF(AND($B255&lt;&gt;"",$E255&lt;&gt;"",$F255&lt;&gt;"",BS$7&lt;&gt;""),MAX(NETWORKDAYS(BS$7,BS$7+6)-MAX($E255-BS$7,0)-MAX((BS$7+4)-$F255,0),0)*$B255,"")</f>
        <v/>
      </c>
      <c r="BT255" s="11" t="str">
        <f aca="false">IF(AND($B255&lt;&gt;"",$E255&lt;&gt;"",$F255&lt;&gt;"",BT$7&lt;&gt;""),MAX(NETWORKDAYS(BT$7,BT$7+6)-MAX($E255-BT$7,0)-MAX((BT$7+4)-$F255,0),0)*$B255,"")</f>
        <v/>
      </c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  <c r="KO255" s="11"/>
      <c r="KP255" s="11"/>
      <c r="KQ255" s="11"/>
      <c r="KR255" s="11"/>
      <c r="KS255" s="11"/>
      <c r="KT255" s="11"/>
      <c r="KU255" s="11"/>
      <c r="KV255" s="11"/>
      <c r="KW255" s="11"/>
      <c r="KX255" s="11"/>
      <c r="KY255" s="11"/>
      <c r="KZ255" s="11"/>
      <c r="LA255" s="11"/>
      <c r="LB255" s="11"/>
      <c r="LC255" s="11"/>
      <c r="LD255" s="11"/>
      <c r="LE255" s="11"/>
      <c r="LF255" s="11"/>
      <c r="LG255" s="11"/>
      <c r="LH255" s="11"/>
      <c r="LI255" s="11"/>
      <c r="LJ255" s="11"/>
      <c r="LK255" s="11"/>
      <c r="LL255" s="11"/>
      <c r="LM255" s="11"/>
      <c r="LN255" s="11"/>
      <c r="LO255" s="11"/>
      <c r="LP255" s="11"/>
      <c r="LQ255" s="11"/>
      <c r="LR255" s="11"/>
      <c r="LS255" s="11"/>
      <c r="LT255" s="11"/>
      <c r="LU255" s="11"/>
      <c r="LV255" s="11"/>
      <c r="LW255" s="11"/>
      <c r="LX255" s="11"/>
      <c r="LY255" s="11"/>
      <c r="LZ255" s="11"/>
      <c r="MA255" s="11"/>
      <c r="MB255" s="11"/>
      <c r="MC255" s="11"/>
      <c r="MD255" s="11"/>
      <c r="ME255" s="11"/>
      <c r="MF255" s="11"/>
    </row>
    <row r="256" customFormat="false" ht="12.8" hidden="false" customHeight="false" outlineLevel="0" collapsed="false">
      <c r="A256" s="1" t="str">
        <f aca="false">IF(taskList!J252&lt;&gt;"",taskList!J252,"")</f>
        <v/>
      </c>
      <c r="B256" s="9" t="str">
        <f aca="false">IF(AND(IF(taskList!M252&lt;&gt;"",TRUE()),IF(taskList!K252&lt;&gt;"",TRUE())),taskList!M252/taskList!K252,"")</f>
        <v/>
      </c>
      <c r="C256" s="9" t="str">
        <f aca="false">IF(taskList!B252&lt;&gt;"",taskList!B252,"")</f>
        <v/>
      </c>
      <c r="D256" s="9" t="str">
        <f aca="false">IF(taskList!E252&lt;&gt;"",taskList!E252,"")</f>
        <v/>
      </c>
      <c r="E256" s="4" t="str">
        <f aca="false">IF(taskList!F252&lt;&gt;"",taskList!F252,"")</f>
        <v/>
      </c>
      <c r="F256" s="4" t="str">
        <f aca="false">IF(taskList!G252&lt;&gt;"",taskList!G252,"")</f>
        <v/>
      </c>
      <c r="H256" s="11" t="str">
        <f aca="false">IF(AND($B256&lt;&gt;"",$E256&lt;&gt;"",$F256&lt;&gt;"",H$7&lt;&gt;""),MAX(NETWORKDAYS(H$7,H$7+6)-MAX($E256-H$7,0)-MAX((H$7+4)-$F256,0),0)*$B256,"")</f>
        <v/>
      </c>
      <c r="I256" s="11" t="str">
        <f aca="false">IF(AND($B256&lt;&gt;"",$E256&lt;&gt;"",$F256&lt;&gt;"",I$7&lt;&gt;""),MAX(NETWORKDAYS(I$7,I$7+6)-MAX($E256-I$7,0)-MAX((I$7+4)-$F256,0),0)*$B256,"")</f>
        <v/>
      </c>
      <c r="J256" s="11" t="str">
        <f aca="false">IF(AND($B256&lt;&gt;"",$E256&lt;&gt;"",$F256&lt;&gt;"",J$7&lt;&gt;""),MAX(NETWORKDAYS(J$7,J$7+6)-MAX($E256-J$7,0)-MAX((J$7+4)-$F256,0),0)*$B256,"")</f>
        <v/>
      </c>
      <c r="K256" s="11" t="str">
        <f aca="false">IF(AND($B256&lt;&gt;"",$E256&lt;&gt;"",$F256&lt;&gt;"",K$7&lt;&gt;""),MAX(NETWORKDAYS(K$7,K$7+6)-MAX($E256-K$7,0)-MAX((K$7+4)-$F256,0),0)*$B256,"")</f>
        <v/>
      </c>
      <c r="L256" s="11" t="str">
        <f aca="false">IF(AND($B256&lt;&gt;"",$E256&lt;&gt;"",$F256&lt;&gt;"",L$7&lt;&gt;""),MAX(NETWORKDAYS(L$7,L$7+6)-MAX($E256-L$7,0)-MAX((L$7+4)-$F256,0),0)*$B256,"")</f>
        <v/>
      </c>
      <c r="M256" s="11" t="str">
        <f aca="false">IF(AND($B256&lt;&gt;"",$E256&lt;&gt;"",$F256&lt;&gt;"",M$7&lt;&gt;""),MAX(NETWORKDAYS(M$7,M$7+6)-MAX($E256-M$7,0)-MAX((M$7+4)-$F256,0),0)*$B256,"")</f>
        <v/>
      </c>
      <c r="N256" s="11" t="str">
        <f aca="false">IF(AND($B256&lt;&gt;"",$E256&lt;&gt;"",$F256&lt;&gt;"",N$7&lt;&gt;""),MAX(NETWORKDAYS(N$7,N$7+6)-MAX($E256-N$7,0)-MAX((N$7+4)-$F256,0),0)*$B256,"")</f>
        <v/>
      </c>
      <c r="O256" s="11" t="str">
        <f aca="false">IF(AND($B256&lt;&gt;"",$E256&lt;&gt;"",$F256&lt;&gt;"",O$7&lt;&gt;""),MAX(NETWORKDAYS(O$7,O$7+6)-MAX($E256-O$7,0)-MAX((O$7+4)-$F256,0),0)*$B256,"")</f>
        <v/>
      </c>
      <c r="P256" s="11" t="str">
        <f aca="false">IF(AND($B256&lt;&gt;"",$E256&lt;&gt;"",$F256&lt;&gt;"",P$7&lt;&gt;""),MAX(NETWORKDAYS(P$7,P$7+6)-MAX($E256-P$7,0)-MAX((P$7+4)-$F256,0),0)*$B256,"")</f>
        <v/>
      </c>
      <c r="Q256" s="11" t="str">
        <f aca="false">IF(AND($B256&lt;&gt;"",$E256&lt;&gt;"",$F256&lt;&gt;"",Q$7&lt;&gt;""),MAX(NETWORKDAYS(Q$7,Q$7+6)-MAX($E256-Q$7,0)-MAX((Q$7+4)-$F256,0),0)*$B256,"")</f>
        <v/>
      </c>
      <c r="R256" s="11" t="str">
        <f aca="false">IF(AND($B256&lt;&gt;"",$E256&lt;&gt;"",$F256&lt;&gt;"",R$7&lt;&gt;""),MAX(NETWORKDAYS(R$7,R$7+6)-MAX($E256-R$7,0)-MAX((R$7+4)-$F256,0),0)*$B256,"")</f>
        <v/>
      </c>
      <c r="S256" s="11" t="str">
        <f aca="false">IF(AND($B256&lt;&gt;"",$E256&lt;&gt;"",$F256&lt;&gt;"",S$7&lt;&gt;""),MAX(NETWORKDAYS(S$7,S$7+6)-MAX($E256-S$7,0)-MAX((S$7+4)-$F256,0),0)*$B256,"")</f>
        <v/>
      </c>
      <c r="T256" s="11" t="str">
        <f aca="false">IF(AND($B256&lt;&gt;"",$E256&lt;&gt;"",$F256&lt;&gt;"",T$7&lt;&gt;""),MAX(NETWORKDAYS(T$7,T$7+6)-MAX($E256-T$7,0)-MAX((T$7+4)-$F256,0),0)*$B256,"")</f>
        <v/>
      </c>
      <c r="U256" s="11" t="str">
        <f aca="false">IF(AND($B256&lt;&gt;"",$E256&lt;&gt;"",$F256&lt;&gt;"",U$7&lt;&gt;""),MAX(NETWORKDAYS(U$7,U$7+6)-MAX($E256-U$7,0)-MAX((U$7+4)-$F256,0),0)*$B256,"")</f>
        <v/>
      </c>
      <c r="V256" s="11" t="str">
        <f aca="false">IF(AND($B256&lt;&gt;"",$E256&lt;&gt;"",$F256&lt;&gt;"",V$7&lt;&gt;""),MAX(NETWORKDAYS(V$7,V$7+6)-MAX($E256-V$7,0)-MAX((V$7+4)-$F256,0),0)*$B256,"")</f>
        <v/>
      </c>
      <c r="W256" s="11" t="str">
        <f aca="false">IF(AND($B256&lt;&gt;"",$E256&lt;&gt;"",$F256&lt;&gt;"",W$7&lt;&gt;""),MAX(NETWORKDAYS(W$7,W$7+6)-MAX($E256-W$7,0)-MAX((W$7+4)-$F256,0),0)*$B256,"")</f>
        <v/>
      </c>
      <c r="X256" s="11" t="str">
        <f aca="false">IF(AND($B256&lt;&gt;"",$E256&lt;&gt;"",$F256&lt;&gt;"",X$7&lt;&gt;""),MAX(NETWORKDAYS(X$7,X$7+6)-MAX($E256-X$7,0)-MAX((X$7+4)-$F256,0),0)*$B256,"")</f>
        <v/>
      </c>
      <c r="Y256" s="11" t="str">
        <f aca="false">IF(AND($B256&lt;&gt;"",$E256&lt;&gt;"",$F256&lt;&gt;"",Y$7&lt;&gt;""),MAX(NETWORKDAYS(Y$7,Y$7+6)-MAX($E256-Y$7,0)-MAX((Y$7+4)-$F256,0),0)*$B256,"")</f>
        <v/>
      </c>
      <c r="Z256" s="11" t="str">
        <f aca="false">IF(AND($B256&lt;&gt;"",$E256&lt;&gt;"",$F256&lt;&gt;"",Z$7&lt;&gt;""),MAX(NETWORKDAYS(Z$7,Z$7+6)-MAX($E256-Z$7,0)-MAX((Z$7+4)-$F256,0),0)*$B256,"")</f>
        <v/>
      </c>
      <c r="AA256" s="11" t="str">
        <f aca="false">IF(AND($B256&lt;&gt;"",$E256&lt;&gt;"",$F256&lt;&gt;"",AA$7&lt;&gt;""),MAX(NETWORKDAYS(AA$7,AA$7+6)-MAX($E256-AA$7,0)-MAX((AA$7+4)-$F256,0),0)*$B256,"")</f>
        <v/>
      </c>
      <c r="AB256" s="11" t="str">
        <f aca="false">IF(AND($B256&lt;&gt;"",$E256&lt;&gt;"",$F256&lt;&gt;"",AB$7&lt;&gt;""),MAX(NETWORKDAYS(AB$7,AB$7+6)-MAX($E256-AB$7,0)-MAX((AB$7+4)-$F256,0),0)*$B256,"")</f>
        <v/>
      </c>
      <c r="AC256" s="11" t="str">
        <f aca="false">IF(AND($B256&lt;&gt;"",$E256&lt;&gt;"",$F256&lt;&gt;"",AC$7&lt;&gt;""),MAX(NETWORKDAYS(AC$7,AC$7+6)-MAX($E256-AC$7,0)-MAX((AC$7+4)-$F256,0),0)*$B256,"")</f>
        <v/>
      </c>
      <c r="AD256" s="11" t="str">
        <f aca="false">IF(AND($B256&lt;&gt;"",$E256&lt;&gt;"",$F256&lt;&gt;"",AD$7&lt;&gt;""),MAX(NETWORKDAYS(AD$7,AD$7+6)-MAX($E256-AD$7,0)-MAX((AD$7+4)-$F256,0),0)*$B256,"")</f>
        <v/>
      </c>
      <c r="AE256" s="11" t="str">
        <f aca="false">IF(AND($B256&lt;&gt;"",$E256&lt;&gt;"",$F256&lt;&gt;"",AE$7&lt;&gt;""),MAX(NETWORKDAYS(AE$7,AE$7+6)-MAX($E256-AE$7,0)-MAX((AE$7+4)-$F256,0),0)*$B256,"")</f>
        <v/>
      </c>
      <c r="AF256" s="11" t="str">
        <f aca="false">IF(AND($B256&lt;&gt;"",$E256&lt;&gt;"",$F256&lt;&gt;"",AF$7&lt;&gt;""),MAX(NETWORKDAYS(AF$7,AF$7+6)-MAX($E256-AF$7,0)-MAX((AF$7+4)-$F256,0),0)*$B256,"")</f>
        <v/>
      </c>
      <c r="AG256" s="11" t="str">
        <f aca="false">IF(AND($B256&lt;&gt;"",$E256&lt;&gt;"",$F256&lt;&gt;"",AG$7&lt;&gt;""),MAX(NETWORKDAYS(AG$7,AG$7+6)-MAX($E256-AG$7,0)-MAX((AG$7+4)-$F256,0),0)*$B256,"")</f>
        <v/>
      </c>
      <c r="AH256" s="11" t="str">
        <f aca="false">IF(AND($B256&lt;&gt;"",$E256&lt;&gt;"",$F256&lt;&gt;"",AH$7&lt;&gt;""),MAX(NETWORKDAYS(AH$7,AH$7+6)-MAX($E256-AH$7,0)-MAX((AH$7+4)-$F256,0),0)*$B256,"")</f>
        <v/>
      </c>
      <c r="AI256" s="11" t="str">
        <f aca="false">IF(AND($B256&lt;&gt;"",$E256&lt;&gt;"",$F256&lt;&gt;"",AI$7&lt;&gt;""),MAX(NETWORKDAYS(AI$7,AI$7+6)-MAX($E256-AI$7,0)-MAX((AI$7+4)-$F256,0),0)*$B256,"")</f>
        <v/>
      </c>
      <c r="AJ256" s="11" t="str">
        <f aca="false">IF(AND($B256&lt;&gt;"",$E256&lt;&gt;"",$F256&lt;&gt;"",AJ$7&lt;&gt;""),MAX(NETWORKDAYS(AJ$7,AJ$7+6)-MAX($E256-AJ$7,0)-MAX((AJ$7+4)-$F256,0),0)*$B256,"")</f>
        <v/>
      </c>
      <c r="AK256" s="11" t="str">
        <f aca="false">IF(AND($B256&lt;&gt;"",$E256&lt;&gt;"",$F256&lt;&gt;"",AK$7&lt;&gt;""),MAX(NETWORKDAYS(AK$7,AK$7+6)-MAX($E256-AK$7,0)-MAX((AK$7+4)-$F256,0),0)*$B256,"")</f>
        <v/>
      </c>
      <c r="AL256" s="11" t="str">
        <f aca="false">IF(AND($B256&lt;&gt;"",$E256&lt;&gt;"",$F256&lt;&gt;"",AL$7&lt;&gt;""),MAX(NETWORKDAYS(AL$7,AL$7+6)-MAX($E256-AL$7,0)-MAX((AL$7+4)-$F256,0),0)*$B256,"")</f>
        <v/>
      </c>
      <c r="AM256" s="11" t="str">
        <f aca="false">IF(AND($B256&lt;&gt;"",$E256&lt;&gt;"",$F256&lt;&gt;"",AM$7&lt;&gt;""),MAX(NETWORKDAYS(AM$7,AM$7+6)-MAX($E256-AM$7,0)-MAX((AM$7+4)-$F256,0),0)*$B256,"")</f>
        <v/>
      </c>
      <c r="AN256" s="11" t="str">
        <f aca="false">IF(AND($B256&lt;&gt;"",$E256&lt;&gt;"",$F256&lt;&gt;"",AN$7&lt;&gt;""),MAX(NETWORKDAYS(AN$7,AN$7+6)-MAX($E256-AN$7,0)-MAX((AN$7+4)-$F256,0),0)*$B256,"")</f>
        <v/>
      </c>
      <c r="AO256" s="11" t="str">
        <f aca="false">IF(AND($B256&lt;&gt;"",$E256&lt;&gt;"",$F256&lt;&gt;"",AO$7&lt;&gt;""),MAX(NETWORKDAYS(AO$7,AO$7+6)-MAX($E256-AO$7,0)-MAX((AO$7+4)-$F256,0),0)*$B256,"")</f>
        <v/>
      </c>
      <c r="AP256" s="11" t="str">
        <f aca="false">IF(AND($B256&lt;&gt;"",$E256&lt;&gt;"",$F256&lt;&gt;"",AP$7&lt;&gt;""),MAX(NETWORKDAYS(AP$7,AP$7+6)-MAX($E256-AP$7,0)-MAX((AP$7+4)-$F256,0),0)*$B256,"")</f>
        <v/>
      </c>
      <c r="AQ256" s="11" t="str">
        <f aca="false">IF(AND($B256&lt;&gt;"",$E256&lt;&gt;"",$F256&lt;&gt;"",AQ$7&lt;&gt;""),MAX(NETWORKDAYS(AQ$7,AQ$7+6)-MAX($E256-AQ$7,0)-MAX((AQ$7+4)-$F256,0),0)*$B256,"")</f>
        <v/>
      </c>
      <c r="AR256" s="11" t="str">
        <f aca="false">IF(AND($B256&lt;&gt;"",$E256&lt;&gt;"",$F256&lt;&gt;"",AR$7&lt;&gt;""),MAX(NETWORKDAYS(AR$7,AR$7+6)-MAX($E256-AR$7,0)-MAX((AR$7+4)-$F256,0),0)*$B256,"")</f>
        <v/>
      </c>
      <c r="AS256" s="11" t="str">
        <f aca="false">IF(AND($B256&lt;&gt;"",$E256&lt;&gt;"",$F256&lt;&gt;"",AS$7&lt;&gt;""),MAX(NETWORKDAYS(AS$7,AS$7+6)-MAX($E256-AS$7,0)-MAX((AS$7+4)-$F256,0),0)*$B256,"")</f>
        <v/>
      </c>
      <c r="AT256" s="11" t="str">
        <f aca="false">IF(AND($B256&lt;&gt;"",$E256&lt;&gt;"",$F256&lt;&gt;"",AT$7&lt;&gt;""),MAX(NETWORKDAYS(AT$7,AT$7+6)-MAX($E256-AT$7,0)-MAX((AT$7+4)-$F256,0),0)*$B256,"")</f>
        <v/>
      </c>
      <c r="AU256" s="11" t="str">
        <f aca="false">IF(AND($B256&lt;&gt;"",$E256&lt;&gt;"",$F256&lt;&gt;"",AU$7&lt;&gt;""),MAX(NETWORKDAYS(AU$7,AU$7+6)-MAX($E256-AU$7,0)-MAX((AU$7+4)-$F256,0),0)*$B256,"")</f>
        <v/>
      </c>
      <c r="AV256" s="11" t="str">
        <f aca="false">IF(AND($B256&lt;&gt;"",$E256&lt;&gt;"",$F256&lt;&gt;"",AV$7&lt;&gt;""),MAX(NETWORKDAYS(AV$7,AV$7+6)-MAX($E256-AV$7,0)-MAX((AV$7+4)-$F256,0),0)*$B256,"")</f>
        <v/>
      </c>
      <c r="AW256" s="11" t="str">
        <f aca="false">IF(AND($B256&lt;&gt;"",$E256&lt;&gt;"",$F256&lt;&gt;"",AW$7&lt;&gt;""),MAX(NETWORKDAYS(AW$7,AW$7+6)-MAX($E256-AW$7,0)-MAX((AW$7+4)-$F256,0),0)*$B256,"")</f>
        <v/>
      </c>
      <c r="AX256" s="11" t="str">
        <f aca="false">IF(AND($B256&lt;&gt;"",$E256&lt;&gt;"",$F256&lt;&gt;"",AX$7&lt;&gt;""),MAX(NETWORKDAYS(AX$7,AX$7+6)-MAX($E256-AX$7,0)-MAX((AX$7+4)-$F256,0),0)*$B256,"")</f>
        <v/>
      </c>
      <c r="AY256" s="11" t="str">
        <f aca="false">IF(AND($B256&lt;&gt;"",$E256&lt;&gt;"",$F256&lt;&gt;"",AY$7&lt;&gt;""),MAX(NETWORKDAYS(AY$7,AY$7+6)-MAX($E256-AY$7,0)-MAX((AY$7+4)-$F256,0),0)*$B256,"")</f>
        <v/>
      </c>
      <c r="AZ256" s="11" t="str">
        <f aca="false">IF(AND($B256&lt;&gt;"",$E256&lt;&gt;"",$F256&lt;&gt;"",AZ$7&lt;&gt;""),MAX(NETWORKDAYS(AZ$7,AZ$7+6)-MAX($E256-AZ$7,0)-MAX((AZ$7+4)-$F256,0),0)*$B256,"")</f>
        <v/>
      </c>
      <c r="BA256" s="11" t="str">
        <f aca="false">IF(AND($B256&lt;&gt;"",$E256&lt;&gt;"",$F256&lt;&gt;"",BA$7&lt;&gt;""),MAX(NETWORKDAYS(BA$7,BA$7+6)-MAX($E256-BA$7,0)-MAX((BA$7+4)-$F256,0),0)*$B256,"")</f>
        <v/>
      </c>
      <c r="BB256" s="11" t="str">
        <f aca="false">IF(AND($B256&lt;&gt;"",$E256&lt;&gt;"",$F256&lt;&gt;"",BB$7&lt;&gt;""),MAX(NETWORKDAYS(BB$7,BB$7+6)-MAX($E256-BB$7,0)-MAX((BB$7+4)-$F256,0),0)*$B256,"")</f>
        <v/>
      </c>
      <c r="BC256" s="11" t="str">
        <f aca="false">IF(AND($B256&lt;&gt;"",$E256&lt;&gt;"",$F256&lt;&gt;"",BC$7&lt;&gt;""),MAX(NETWORKDAYS(BC$7,BC$7+6)-MAX($E256-BC$7,0)-MAX((BC$7+4)-$F256,0),0)*$B256,"")</f>
        <v/>
      </c>
      <c r="BD256" s="11" t="str">
        <f aca="false">IF(AND($B256&lt;&gt;"",$E256&lt;&gt;"",$F256&lt;&gt;"",BD$7&lt;&gt;""),MAX(NETWORKDAYS(BD$7,BD$7+6)-MAX($E256-BD$7,0)-MAX((BD$7+4)-$F256,0),0)*$B256,"")</f>
        <v/>
      </c>
      <c r="BE256" s="11" t="str">
        <f aca="false">IF(AND($B256&lt;&gt;"",$E256&lt;&gt;"",$F256&lt;&gt;"",BE$7&lt;&gt;""),MAX(NETWORKDAYS(BE$7,BE$7+6)-MAX($E256-BE$7,0)-MAX((BE$7+4)-$F256,0),0)*$B256,"")</f>
        <v/>
      </c>
      <c r="BF256" s="11" t="str">
        <f aca="false">IF(AND($B256&lt;&gt;"",$E256&lt;&gt;"",$F256&lt;&gt;"",BF$7&lt;&gt;""),MAX(NETWORKDAYS(BF$7,BF$7+6)-MAX($E256-BF$7,0)-MAX((BF$7+4)-$F256,0),0)*$B256,"")</f>
        <v/>
      </c>
      <c r="BG256" s="11" t="str">
        <f aca="false">IF(AND($B256&lt;&gt;"",$E256&lt;&gt;"",$F256&lt;&gt;"",BG$7&lt;&gt;""),MAX(NETWORKDAYS(BG$7,BG$7+6)-MAX($E256-BG$7,0)-MAX((BG$7+4)-$F256,0),0)*$B256,"")</f>
        <v/>
      </c>
      <c r="BH256" s="11" t="str">
        <f aca="false">IF(AND($B256&lt;&gt;"",$E256&lt;&gt;"",$F256&lt;&gt;"",BH$7&lt;&gt;""),MAX(NETWORKDAYS(BH$7,BH$7+6)-MAX($E256-BH$7,0)-MAX((BH$7+4)-$F256,0),0)*$B256,"")</f>
        <v/>
      </c>
      <c r="BI256" s="11" t="str">
        <f aca="false">IF(AND($B256&lt;&gt;"",$E256&lt;&gt;"",$F256&lt;&gt;"",BI$7&lt;&gt;""),MAX(NETWORKDAYS(BI$7,BI$7+6)-MAX($E256-BI$7,0)-MAX((BI$7+4)-$F256,0),0)*$B256,"")</f>
        <v/>
      </c>
      <c r="BJ256" s="11" t="str">
        <f aca="false">IF(AND($B256&lt;&gt;"",$E256&lt;&gt;"",$F256&lt;&gt;"",BJ$7&lt;&gt;""),MAX(NETWORKDAYS(BJ$7,BJ$7+6)-MAX($E256-BJ$7,0)-MAX((BJ$7+4)-$F256,0),0)*$B256,"")</f>
        <v/>
      </c>
      <c r="BK256" s="11" t="str">
        <f aca="false">IF(AND($B256&lt;&gt;"",$E256&lt;&gt;"",$F256&lt;&gt;"",BK$7&lt;&gt;""),MAX(NETWORKDAYS(BK$7,BK$7+6)-MAX($E256-BK$7,0)-MAX((BK$7+4)-$F256,0),0)*$B256,"")</f>
        <v/>
      </c>
      <c r="BL256" s="11" t="str">
        <f aca="false">IF(AND($B256&lt;&gt;"",$E256&lt;&gt;"",$F256&lt;&gt;"",BL$7&lt;&gt;""),MAX(NETWORKDAYS(BL$7,BL$7+6)-MAX($E256-BL$7,0)-MAX((BL$7+4)-$F256,0),0)*$B256,"")</f>
        <v/>
      </c>
      <c r="BM256" s="11" t="str">
        <f aca="false">IF(AND($B256&lt;&gt;"",$E256&lt;&gt;"",$F256&lt;&gt;"",BM$7&lt;&gt;""),MAX(NETWORKDAYS(BM$7,BM$7+6)-MAX($E256-BM$7,0)-MAX((BM$7+4)-$F256,0),0)*$B256,"")</f>
        <v/>
      </c>
      <c r="BN256" s="11" t="str">
        <f aca="false">IF(AND($B256&lt;&gt;"",$E256&lt;&gt;"",$F256&lt;&gt;"",BN$7&lt;&gt;""),MAX(NETWORKDAYS(BN$7,BN$7+6)-MAX($E256-BN$7,0)-MAX((BN$7+4)-$F256,0),0)*$B256,"")</f>
        <v/>
      </c>
      <c r="BO256" s="11" t="str">
        <f aca="false">IF(AND($B256&lt;&gt;"",$E256&lt;&gt;"",$F256&lt;&gt;"",BO$7&lt;&gt;""),MAX(NETWORKDAYS(BO$7,BO$7+6)-MAX($E256-BO$7,0)-MAX((BO$7+4)-$F256,0),0)*$B256,"")</f>
        <v/>
      </c>
      <c r="BP256" s="11" t="str">
        <f aca="false">IF(AND($B256&lt;&gt;"",$E256&lt;&gt;"",$F256&lt;&gt;"",BP$7&lt;&gt;""),MAX(NETWORKDAYS(BP$7,BP$7+6)-MAX($E256-BP$7,0)-MAX((BP$7+4)-$F256,0),0)*$B256,"")</f>
        <v/>
      </c>
      <c r="BQ256" s="11" t="str">
        <f aca="false">IF(AND($B256&lt;&gt;"",$E256&lt;&gt;"",$F256&lt;&gt;"",BQ$7&lt;&gt;""),MAX(NETWORKDAYS(BQ$7,BQ$7+6)-MAX($E256-BQ$7,0)-MAX((BQ$7+4)-$F256,0),0)*$B256,"")</f>
        <v/>
      </c>
      <c r="BR256" s="11" t="str">
        <f aca="false">IF(AND($B256&lt;&gt;"",$E256&lt;&gt;"",$F256&lt;&gt;"",BR$7&lt;&gt;""),MAX(NETWORKDAYS(BR$7,BR$7+6)-MAX($E256-BR$7,0)-MAX((BR$7+4)-$F256,0),0)*$B256,"")</f>
        <v/>
      </c>
      <c r="BS256" s="11" t="str">
        <f aca="false">IF(AND($B256&lt;&gt;"",$E256&lt;&gt;"",$F256&lt;&gt;"",BS$7&lt;&gt;""),MAX(NETWORKDAYS(BS$7,BS$7+6)-MAX($E256-BS$7,0)-MAX((BS$7+4)-$F256,0),0)*$B256,"")</f>
        <v/>
      </c>
      <c r="BT256" s="11" t="str">
        <f aca="false">IF(AND($B256&lt;&gt;"",$E256&lt;&gt;"",$F256&lt;&gt;"",BT$7&lt;&gt;""),MAX(NETWORKDAYS(BT$7,BT$7+6)-MAX($E256-BT$7,0)-MAX((BT$7+4)-$F256,0),0)*$B256,"")</f>
        <v/>
      </c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</row>
    <row r="257" customFormat="false" ht="12.8" hidden="false" customHeight="false" outlineLevel="0" collapsed="false">
      <c r="A257" s="1" t="str">
        <f aca="false">IF(taskList!J253&lt;&gt;"",taskList!J253,"")</f>
        <v/>
      </c>
      <c r="B257" s="9" t="str">
        <f aca="false">IF(AND(IF(taskList!M253&lt;&gt;"",TRUE()),IF(taskList!K253&lt;&gt;"",TRUE())),taskList!M253/taskList!K253,"")</f>
        <v/>
      </c>
      <c r="C257" s="9" t="str">
        <f aca="false">IF(taskList!B253&lt;&gt;"",taskList!B253,"")</f>
        <v/>
      </c>
      <c r="D257" s="9" t="str">
        <f aca="false">IF(taskList!E253&lt;&gt;"",taskList!E253,"")</f>
        <v/>
      </c>
      <c r="E257" s="4" t="str">
        <f aca="false">IF(taskList!F253&lt;&gt;"",taskList!F253,"")</f>
        <v/>
      </c>
      <c r="F257" s="4" t="str">
        <f aca="false">IF(taskList!G253&lt;&gt;"",taskList!G253,"")</f>
        <v/>
      </c>
      <c r="H257" s="11" t="str">
        <f aca="false">IF(AND($B257&lt;&gt;"",$E257&lt;&gt;"",$F257&lt;&gt;"",H$7&lt;&gt;""),MAX(NETWORKDAYS(H$7,H$7+6)-MAX($E257-H$7,0)-MAX((H$7+4)-$F257,0),0)*$B257,"")</f>
        <v/>
      </c>
      <c r="I257" s="11" t="str">
        <f aca="false">IF(AND($B257&lt;&gt;"",$E257&lt;&gt;"",$F257&lt;&gt;"",I$7&lt;&gt;""),MAX(NETWORKDAYS(I$7,I$7+6)-MAX($E257-I$7,0)-MAX((I$7+4)-$F257,0),0)*$B257,"")</f>
        <v/>
      </c>
      <c r="J257" s="11" t="str">
        <f aca="false">IF(AND($B257&lt;&gt;"",$E257&lt;&gt;"",$F257&lt;&gt;"",J$7&lt;&gt;""),MAX(NETWORKDAYS(J$7,J$7+6)-MAX($E257-J$7,0)-MAX((J$7+4)-$F257,0),0)*$B257,"")</f>
        <v/>
      </c>
      <c r="K257" s="11" t="str">
        <f aca="false">IF(AND($B257&lt;&gt;"",$E257&lt;&gt;"",$F257&lt;&gt;"",K$7&lt;&gt;""),MAX(NETWORKDAYS(K$7,K$7+6)-MAX($E257-K$7,0)-MAX((K$7+4)-$F257,0),0)*$B257,"")</f>
        <v/>
      </c>
      <c r="L257" s="11" t="str">
        <f aca="false">IF(AND($B257&lt;&gt;"",$E257&lt;&gt;"",$F257&lt;&gt;"",L$7&lt;&gt;""),MAX(NETWORKDAYS(L$7,L$7+6)-MAX($E257-L$7,0)-MAX((L$7+4)-$F257,0),0)*$B257,"")</f>
        <v/>
      </c>
      <c r="M257" s="11" t="str">
        <f aca="false">IF(AND($B257&lt;&gt;"",$E257&lt;&gt;"",$F257&lt;&gt;"",M$7&lt;&gt;""),MAX(NETWORKDAYS(M$7,M$7+6)-MAX($E257-M$7,0)-MAX((M$7+4)-$F257,0),0)*$B257,"")</f>
        <v/>
      </c>
      <c r="N257" s="11" t="str">
        <f aca="false">IF(AND($B257&lt;&gt;"",$E257&lt;&gt;"",$F257&lt;&gt;"",N$7&lt;&gt;""),MAX(NETWORKDAYS(N$7,N$7+6)-MAX($E257-N$7,0)-MAX((N$7+4)-$F257,0),0)*$B257,"")</f>
        <v/>
      </c>
      <c r="O257" s="11" t="str">
        <f aca="false">IF(AND($B257&lt;&gt;"",$E257&lt;&gt;"",$F257&lt;&gt;"",O$7&lt;&gt;""),MAX(NETWORKDAYS(O$7,O$7+6)-MAX($E257-O$7,0)-MAX((O$7+4)-$F257,0),0)*$B257,"")</f>
        <v/>
      </c>
      <c r="P257" s="11" t="str">
        <f aca="false">IF(AND($B257&lt;&gt;"",$E257&lt;&gt;"",$F257&lt;&gt;"",P$7&lt;&gt;""),MAX(NETWORKDAYS(P$7,P$7+6)-MAX($E257-P$7,0)-MAX((P$7+4)-$F257,0),0)*$B257,"")</f>
        <v/>
      </c>
      <c r="Q257" s="11" t="str">
        <f aca="false">IF(AND($B257&lt;&gt;"",$E257&lt;&gt;"",$F257&lt;&gt;"",Q$7&lt;&gt;""),MAX(NETWORKDAYS(Q$7,Q$7+6)-MAX($E257-Q$7,0)-MAX((Q$7+4)-$F257,0),0)*$B257,"")</f>
        <v/>
      </c>
      <c r="R257" s="11" t="str">
        <f aca="false">IF(AND($B257&lt;&gt;"",$E257&lt;&gt;"",$F257&lt;&gt;"",R$7&lt;&gt;""),MAX(NETWORKDAYS(R$7,R$7+6)-MAX($E257-R$7,0)-MAX((R$7+4)-$F257,0),0)*$B257,"")</f>
        <v/>
      </c>
      <c r="S257" s="11" t="str">
        <f aca="false">IF(AND($B257&lt;&gt;"",$E257&lt;&gt;"",$F257&lt;&gt;"",S$7&lt;&gt;""),MAX(NETWORKDAYS(S$7,S$7+6)-MAX($E257-S$7,0)-MAX((S$7+4)-$F257,0),0)*$B257,"")</f>
        <v/>
      </c>
      <c r="T257" s="11" t="str">
        <f aca="false">IF(AND($B257&lt;&gt;"",$E257&lt;&gt;"",$F257&lt;&gt;"",T$7&lt;&gt;""),MAX(NETWORKDAYS(T$7,T$7+6)-MAX($E257-T$7,0)-MAX((T$7+4)-$F257,0),0)*$B257,"")</f>
        <v/>
      </c>
      <c r="U257" s="11" t="str">
        <f aca="false">IF(AND($B257&lt;&gt;"",$E257&lt;&gt;"",$F257&lt;&gt;"",U$7&lt;&gt;""),MAX(NETWORKDAYS(U$7,U$7+6)-MAX($E257-U$7,0)-MAX((U$7+4)-$F257,0),0)*$B257,"")</f>
        <v/>
      </c>
      <c r="V257" s="11" t="str">
        <f aca="false">IF(AND($B257&lt;&gt;"",$E257&lt;&gt;"",$F257&lt;&gt;"",V$7&lt;&gt;""),MAX(NETWORKDAYS(V$7,V$7+6)-MAX($E257-V$7,0)-MAX((V$7+4)-$F257,0),0)*$B257,"")</f>
        <v/>
      </c>
      <c r="W257" s="11" t="str">
        <f aca="false">IF(AND($B257&lt;&gt;"",$E257&lt;&gt;"",$F257&lt;&gt;"",W$7&lt;&gt;""),MAX(NETWORKDAYS(W$7,W$7+6)-MAX($E257-W$7,0)-MAX((W$7+4)-$F257,0),0)*$B257,"")</f>
        <v/>
      </c>
      <c r="X257" s="11" t="str">
        <f aca="false">IF(AND($B257&lt;&gt;"",$E257&lt;&gt;"",$F257&lt;&gt;"",X$7&lt;&gt;""),MAX(NETWORKDAYS(X$7,X$7+6)-MAX($E257-X$7,0)-MAX((X$7+4)-$F257,0),0)*$B257,"")</f>
        <v/>
      </c>
      <c r="Y257" s="11" t="str">
        <f aca="false">IF(AND($B257&lt;&gt;"",$E257&lt;&gt;"",$F257&lt;&gt;"",Y$7&lt;&gt;""),MAX(NETWORKDAYS(Y$7,Y$7+6)-MAX($E257-Y$7,0)-MAX((Y$7+4)-$F257,0),0)*$B257,"")</f>
        <v/>
      </c>
      <c r="Z257" s="11" t="str">
        <f aca="false">IF(AND($B257&lt;&gt;"",$E257&lt;&gt;"",$F257&lt;&gt;"",Z$7&lt;&gt;""),MAX(NETWORKDAYS(Z$7,Z$7+6)-MAX($E257-Z$7,0)-MAX((Z$7+4)-$F257,0),0)*$B257,"")</f>
        <v/>
      </c>
      <c r="AA257" s="11" t="str">
        <f aca="false">IF(AND($B257&lt;&gt;"",$E257&lt;&gt;"",$F257&lt;&gt;"",AA$7&lt;&gt;""),MAX(NETWORKDAYS(AA$7,AA$7+6)-MAX($E257-AA$7,0)-MAX((AA$7+4)-$F257,0),0)*$B257,"")</f>
        <v/>
      </c>
      <c r="AB257" s="11" t="str">
        <f aca="false">IF(AND($B257&lt;&gt;"",$E257&lt;&gt;"",$F257&lt;&gt;"",AB$7&lt;&gt;""),MAX(NETWORKDAYS(AB$7,AB$7+6)-MAX($E257-AB$7,0)-MAX((AB$7+4)-$F257,0),0)*$B257,"")</f>
        <v/>
      </c>
      <c r="AC257" s="11" t="str">
        <f aca="false">IF(AND($B257&lt;&gt;"",$E257&lt;&gt;"",$F257&lt;&gt;"",AC$7&lt;&gt;""),MAX(NETWORKDAYS(AC$7,AC$7+6)-MAX($E257-AC$7,0)-MAX((AC$7+4)-$F257,0),0)*$B257,"")</f>
        <v/>
      </c>
      <c r="AD257" s="11" t="str">
        <f aca="false">IF(AND($B257&lt;&gt;"",$E257&lt;&gt;"",$F257&lt;&gt;"",AD$7&lt;&gt;""),MAX(NETWORKDAYS(AD$7,AD$7+6)-MAX($E257-AD$7,0)-MAX((AD$7+4)-$F257,0),0)*$B257,"")</f>
        <v/>
      </c>
      <c r="AE257" s="11" t="str">
        <f aca="false">IF(AND($B257&lt;&gt;"",$E257&lt;&gt;"",$F257&lt;&gt;"",AE$7&lt;&gt;""),MAX(NETWORKDAYS(AE$7,AE$7+6)-MAX($E257-AE$7,0)-MAX((AE$7+4)-$F257,0),0)*$B257,"")</f>
        <v/>
      </c>
      <c r="AF257" s="11" t="str">
        <f aca="false">IF(AND($B257&lt;&gt;"",$E257&lt;&gt;"",$F257&lt;&gt;"",AF$7&lt;&gt;""),MAX(NETWORKDAYS(AF$7,AF$7+6)-MAX($E257-AF$7,0)-MAX((AF$7+4)-$F257,0),0)*$B257,"")</f>
        <v/>
      </c>
      <c r="AG257" s="11" t="str">
        <f aca="false">IF(AND($B257&lt;&gt;"",$E257&lt;&gt;"",$F257&lt;&gt;"",AG$7&lt;&gt;""),MAX(NETWORKDAYS(AG$7,AG$7+6)-MAX($E257-AG$7,0)-MAX((AG$7+4)-$F257,0),0)*$B257,"")</f>
        <v/>
      </c>
      <c r="AH257" s="11" t="str">
        <f aca="false">IF(AND($B257&lt;&gt;"",$E257&lt;&gt;"",$F257&lt;&gt;"",AH$7&lt;&gt;""),MAX(NETWORKDAYS(AH$7,AH$7+6)-MAX($E257-AH$7,0)-MAX((AH$7+4)-$F257,0),0)*$B257,"")</f>
        <v/>
      </c>
      <c r="AI257" s="11" t="str">
        <f aca="false">IF(AND($B257&lt;&gt;"",$E257&lt;&gt;"",$F257&lt;&gt;"",AI$7&lt;&gt;""),MAX(NETWORKDAYS(AI$7,AI$7+6)-MAX($E257-AI$7,0)-MAX((AI$7+4)-$F257,0),0)*$B257,"")</f>
        <v/>
      </c>
      <c r="AJ257" s="11" t="str">
        <f aca="false">IF(AND($B257&lt;&gt;"",$E257&lt;&gt;"",$F257&lt;&gt;"",AJ$7&lt;&gt;""),MAX(NETWORKDAYS(AJ$7,AJ$7+6)-MAX($E257-AJ$7,0)-MAX((AJ$7+4)-$F257,0),0)*$B257,"")</f>
        <v/>
      </c>
      <c r="AK257" s="11" t="str">
        <f aca="false">IF(AND($B257&lt;&gt;"",$E257&lt;&gt;"",$F257&lt;&gt;"",AK$7&lt;&gt;""),MAX(NETWORKDAYS(AK$7,AK$7+6)-MAX($E257-AK$7,0)-MAX((AK$7+4)-$F257,0),0)*$B257,"")</f>
        <v/>
      </c>
      <c r="AL257" s="11" t="str">
        <f aca="false">IF(AND($B257&lt;&gt;"",$E257&lt;&gt;"",$F257&lt;&gt;"",AL$7&lt;&gt;""),MAX(NETWORKDAYS(AL$7,AL$7+6)-MAX($E257-AL$7,0)-MAX((AL$7+4)-$F257,0),0)*$B257,"")</f>
        <v/>
      </c>
      <c r="AM257" s="11" t="str">
        <f aca="false">IF(AND($B257&lt;&gt;"",$E257&lt;&gt;"",$F257&lt;&gt;"",AM$7&lt;&gt;""),MAX(NETWORKDAYS(AM$7,AM$7+6)-MAX($E257-AM$7,0)-MAX((AM$7+4)-$F257,0),0)*$B257,"")</f>
        <v/>
      </c>
      <c r="AN257" s="11" t="str">
        <f aca="false">IF(AND($B257&lt;&gt;"",$E257&lt;&gt;"",$F257&lt;&gt;"",AN$7&lt;&gt;""),MAX(NETWORKDAYS(AN$7,AN$7+6)-MAX($E257-AN$7,0)-MAX((AN$7+4)-$F257,0),0)*$B257,"")</f>
        <v/>
      </c>
      <c r="AO257" s="11" t="str">
        <f aca="false">IF(AND($B257&lt;&gt;"",$E257&lt;&gt;"",$F257&lt;&gt;"",AO$7&lt;&gt;""),MAX(NETWORKDAYS(AO$7,AO$7+6)-MAX($E257-AO$7,0)-MAX((AO$7+4)-$F257,0),0)*$B257,"")</f>
        <v/>
      </c>
      <c r="AP257" s="11" t="str">
        <f aca="false">IF(AND($B257&lt;&gt;"",$E257&lt;&gt;"",$F257&lt;&gt;"",AP$7&lt;&gt;""),MAX(NETWORKDAYS(AP$7,AP$7+6)-MAX($E257-AP$7,0)-MAX((AP$7+4)-$F257,0),0)*$B257,"")</f>
        <v/>
      </c>
      <c r="AQ257" s="11" t="str">
        <f aca="false">IF(AND($B257&lt;&gt;"",$E257&lt;&gt;"",$F257&lt;&gt;"",AQ$7&lt;&gt;""),MAX(NETWORKDAYS(AQ$7,AQ$7+6)-MAX($E257-AQ$7,0)-MAX((AQ$7+4)-$F257,0),0)*$B257,"")</f>
        <v/>
      </c>
      <c r="AR257" s="11" t="str">
        <f aca="false">IF(AND($B257&lt;&gt;"",$E257&lt;&gt;"",$F257&lt;&gt;"",AR$7&lt;&gt;""),MAX(NETWORKDAYS(AR$7,AR$7+6)-MAX($E257-AR$7,0)-MAX((AR$7+4)-$F257,0),0)*$B257,"")</f>
        <v/>
      </c>
      <c r="AS257" s="11" t="str">
        <f aca="false">IF(AND($B257&lt;&gt;"",$E257&lt;&gt;"",$F257&lt;&gt;"",AS$7&lt;&gt;""),MAX(NETWORKDAYS(AS$7,AS$7+6)-MAX($E257-AS$7,0)-MAX((AS$7+4)-$F257,0),0)*$B257,"")</f>
        <v/>
      </c>
      <c r="AT257" s="11" t="str">
        <f aca="false">IF(AND($B257&lt;&gt;"",$E257&lt;&gt;"",$F257&lt;&gt;"",AT$7&lt;&gt;""),MAX(NETWORKDAYS(AT$7,AT$7+6)-MAX($E257-AT$7,0)-MAX((AT$7+4)-$F257,0),0)*$B257,"")</f>
        <v/>
      </c>
      <c r="AU257" s="11" t="str">
        <f aca="false">IF(AND($B257&lt;&gt;"",$E257&lt;&gt;"",$F257&lt;&gt;"",AU$7&lt;&gt;""),MAX(NETWORKDAYS(AU$7,AU$7+6)-MAX($E257-AU$7,0)-MAX((AU$7+4)-$F257,0),0)*$B257,"")</f>
        <v/>
      </c>
      <c r="AV257" s="11" t="str">
        <f aca="false">IF(AND($B257&lt;&gt;"",$E257&lt;&gt;"",$F257&lt;&gt;"",AV$7&lt;&gt;""),MAX(NETWORKDAYS(AV$7,AV$7+6)-MAX($E257-AV$7,0)-MAX((AV$7+4)-$F257,0),0)*$B257,"")</f>
        <v/>
      </c>
      <c r="AW257" s="11" t="str">
        <f aca="false">IF(AND($B257&lt;&gt;"",$E257&lt;&gt;"",$F257&lt;&gt;"",AW$7&lt;&gt;""),MAX(NETWORKDAYS(AW$7,AW$7+6)-MAX($E257-AW$7,0)-MAX((AW$7+4)-$F257,0),0)*$B257,"")</f>
        <v/>
      </c>
      <c r="AX257" s="11" t="str">
        <f aca="false">IF(AND($B257&lt;&gt;"",$E257&lt;&gt;"",$F257&lt;&gt;"",AX$7&lt;&gt;""),MAX(NETWORKDAYS(AX$7,AX$7+6)-MAX($E257-AX$7,0)-MAX((AX$7+4)-$F257,0),0)*$B257,"")</f>
        <v/>
      </c>
      <c r="AY257" s="11" t="str">
        <f aca="false">IF(AND($B257&lt;&gt;"",$E257&lt;&gt;"",$F257&lt;&gt;"",AY$7&lt;&gt;""),MAX(NETWORKDAYS(AY$7,AY$7+6)-MAX($E257-AY$7,0)-MAX((AY$7+4)-$F257,0),0)*$B257,"")</f>
        <v/>
      </c>
      <c r="AZ257" s="11" t="str">
        <f aca="false">IF(AND($B257&lt;&gt;"",$E257&lt;&gt;"",$F257&lt;&gt;"",AZ$7&lt;&gt;""),MAX(NETWORKDAYS(AZ$7,AZ$7+6)-MAX($E257-AZ$7,0)-MAX((AZ$7+4)-$F257,0),0)*$B257,"")</f>
        <v/>
      </c>
      <c r="BA257" s="11" t="str">
        <f aca="false">IF(AND($B257&lt;&gt;"",$E257&lt;&gt;"",$F257&lt;&gt;"",BA$7&lt;&gt;""),MAX(NETWORKDAYS(BA$7,BA$7+6)-MAX($E257-BA$7,0)-MAX((BA$7+4)-$F257,0),0)*$B257,"")</f>
        <v/>
      </c>
      <c r="BB257" s="11" t="str">
        <f aca="false">IF(AND($B257&lt;&gt;"",$E257&lt;&gt;"",$F257&lt;&gt;"",BB$7&lt;&gt;""),MAX(NETWORKDAYS(BB$7,BB$7+6)-MAX($E257-BB$7,0)-MAX((BB$7+4)-$F257,0),0)*$B257,"")</f>
        <v/>
      </c>
      <c r="BC257" s="11" t="str">
        <f aca="false">IF(AND($B257&lt;&gt;"",$E257&lt;&gt;"",$F257&lt;&gt;"",BC$7&lt;&gt;""),MAX(NETWORKDAYS(BC$7,BC$7+6)-MAX($E257-BC$7,0)-MAX((BC$7+4)-$F257,0),0)*$B257,"")</f>
        <v/>
      </c>
      <c r="BD257" s="11" t="str">
        <f aca="false">IF(AND($B257&lt;&gt;"",$E257&lt;&gt;"",$F257&lt;&gt;"",BD$7&lt;&gt;""),MAX(NETWORKDAYS(BD$7,BD$7+6)-MAX($E257-BD$7,0)-MAX((BD$7+4)-$F257,0),0)*$B257,"")</f>
        <v/>
      </c>
      <c r="BE257" s="11" t="str">
        <f aca="false">IF(AND($B257&lt;&gt;"",$E257&lt;&gt;"",$F257&lt;&gt;"",BE$7&lt;&gt;""),MAX(NETWORKDAYS(BE$7,BE$7+6)-MAX($E257-BE$7,0)-MAX((BE$7+4)-$F257,0),0)*$B257,"")</f>
        <v/>
      </c>
      <c r="BF257" s="11" t="str">
        <f aca="false">IF(AND($B257&lt;&gt;"",$E257&lt;&gt;"",$F257&lt;&gt;"",BF$7&lt;&gt;""),MAX(NETWORKDAYS(BF$7,BF$7+6)-MAX($E257-BF$7,0)-MAX((BF$7+4)-$F257,0),0)*$B257,"")</f>
        <v/>
      </c>
      <c r="BG257" s="11" t="str">
        <f aca="false">IF(AND($B257&lt;&gt;"",$E257&lt;&gt;"",$F257&lt;&gt;"",BG$7&lt;&gt;""),MAX(NETWORKDAYS(BG$7,BG$7+6)-MAX($E257-BG$7,0)-MAX((BG$7+4)-$F257,0),0)*$B257,"")</f>
        <v/>
      </c>
      <c r="BH257" s="11" t="str">
        <f aca="false">IF(AND($B257&lt;&gt;"",$E257&lt;&gt;"",$F257&lt;&gt;"",BH$7&lt;&gt;""),MAX(NETWORKDAYS(BH$7,BH$7+6)-MAX($E257-BH$7,0)-MAX((BH$7+4)-$F257,0),0)*$B257,"")</f>
        <v/>
      </c>
      <c r="BI257" s="11" t="str">
        <f aca="false">IF(AND($B257&lt;&gt;"",$E257&lt;&gt;"",$F257&lt;&gt;"",BI$7&lt;&gt;""),MAX(NETWORKDAYS(BI$7,BI$7+6)-MAX($E257-BI$7,0)-MAX((BI$7+4)-$F257,0),0)*$B257,"")</f>
        <v/>
      </c>
      <c r="BJ257" s="11" t="str">
        <f aca="false">IF(AND($B257&lt;&gt;"",$E257&lt;&gt;"",$F257&lt;&gt;"",BJ$7&lt;&gt;""),MAX(NETWORKDAYS(BJ$7,BJ$7+6)-MAX($E257-BJ$7,0)-MAX((BJ$7+4)-$F257,0),0)*$B257,"")</f>
        <v/>
      </c>
      <c r="BK257" s="11" t="str">
        <f aca="false">IF(AND($B257&lt;&gt;"",$E257&lt;&gt;"",$F257&lt;&gt;"",BK$7&lt;&gt;""),MAX(NETWORKDAYS(BK$7,BK$7+6)-MAX($E257-BK$7,0)-MAX((BK$7+4)-$F257,0),0)*$B257,"")</f>
        <v/>
      </c>
      <c r="BL257" s="11" t="str">
        <f aca="false">IF(AND($B257&lt;&gt;"",$E257&lt;&gt;"",$F257&lt;&gt;"",BL$7&lt;&gt;""),MAX(NETWORKDAYS(BL$7,BL$7+6)-MAX($E257-BL$7,0)-MAX((BL$7+4)-$F257,0),0)*$B257,"")</f>
        <v/>
      </c>
      <c r="BM257" s="11" t="str">
        <f aca="false">IF(AND($B257&lt;&gt;"",$E257&lt;&gt;"",$F257&lt;&gt;"",BM$7&lt;&gt;""),MAX(NETWORKDAYS(BM$7,BM$7+6)-MAX($E257-BM$7,0)-MAX((BM$7+4)-$F257,0),0)*$B257,"")</f>
        <v/>
      </c>
      <c r="BN257" s="11" t="str">
        <f aca="false">IF(AND($B257&lt;&gt;"",$E257&lt;&gt;"",$F257&lt;&gt;"",BN$7&lt;&gt;""),MAX(NETWORKDAYS(BN$7,BN$7+6)-MAX($E257-BN$7,0)-MAX((BN$7+4)-$F257,0),0)*$B257,"")</f>
        <v/>
      </c>
      <c r="BO257" s="11" t="str">
        <f aca="false">IF(AND($B257&lt;&gt;"",$E257&lt;&gt;"",$F257&lt;&gt;"",BO$7&lt;&gt;""),MAX(NETWORKDAYS(BO$7,BO$7+6)-MAX($E257-BO$7,0)-MAX((BO$7+4)-$F257,0),0)*$B257,"")</f>
        <v/>
      </c>
      <c r="BP257" s="11" t="str">
        <f aca="false">IF(AND($B257&lt;&gt;"",$E257&lt;&gt;"",$F257&lt;&gt;"",BP$7&lt;&gt;""),MAX(NETWORKDAYS(BP$7,BP$7+6)-MAX($E257-BP$7,0)-MAX((BP$7+4)-$F257,0),0)*$B257,"")</f>
        <v/>
      </c>
      <c r="BQ257" s="11" t="str">
        <f aca="false">IF(AND($B257&lt;&gt;"",$E257&lt;&gt;"",$F257&lt;&gt;"",BQ$7&lt;&gt;""),MAX(NETWORKDAYS(BQ$7,BQ$7+6)-MAX($E257-BQ$7,0)-MAX((BQ$7+4)-$F257,0),0)*$B257,"")</f>
        <v/>
      </c>
      <c r="BR257" s="11" t="str">
        <f aca="false">IF(AND($B257&lt;&gt;"",$E257&lt;&gt;"",$F257&lt;&gt;"",BR$7&lt;&gt;""),MAX(NETWORKDAYS(BR$7,BR$7+6)-MAX($E257-BR$7,0)-MAX((BR$7+4)-$F257,0),0)*$B257,"")</f>
        <v/>
      </c>
      <c r="BS257" s="11" t="str">
        <f aca="false">IF(AND($B257&lt;&gt;"",$E257&lt;&gt;"",$F257&lt;&gt;"",BS$7&lt;&gt;""),MAX(NETWORKDAYS(BS$7,BS$7+6)-MAX($E257-BS$7,0)-MAX((BS$7+4)-$F257,0),0)*$B257,"")</f>
        <v/>
      </c>
      <c r="BT257" s="11" t="str">
        <f aca="false">IF(AND($B257&lt;&gt;"",$E257&lt;&gt;"",$F257&lt;&gt;"",BT$7&lt;&gt;""),MAX(NETWORKDAYS(BT$7,BT$7+6)-MAX($E257-BT$7,0)-MAX((BT$7+4)-$F257,0),0)*$B257,"")</f>
        <v/>
      </c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  <c r="KO257" s="11"/>
      <c r="KP257" s="11"/>
      <c r="KQ257" s="11"/>
      <c r="KR257" s="11"/>
      <c r="KS257" s="11"/>
      <c r="KT257" s="11"/>
      <c r="KU257" s="11"/>
      <c r="KV257" s="11"/>
      <c r="KW257" s="11"/>
      <c r="KX257" s="11"/>
      <c r="KY257" s="11"/>
      <c r="KZ257" s="11"/>
      <c r="LA257" s="11"/>
      <c r="LB257" s="11"/>
      <c r="LC257" s="11"/>
      <c r="LD257" s="11"/>
      <c r="LE257" s="11"/>
      <c r="LF257" s="11"/>
      <c r="LG257" s="11"/>
      <c r="LH257" s="11"/>
      <c r="LI257" s="11"/>
      <c r="LJ257" s="11"/>
      <c r="LK257" s="11"/>
      <c r="LL257" s="11"/>
      <c r="LM257" s="11"/>
      <c r="LN257" s="11"/>
      <c r="LO257" s="11"/>
      <c r="LP257" s="11"/>
      <c r="LQ257" s="11"/>
      <c r="LR257" s="11"/>
      <c r="LS257" s="11"/>
      <c r="LT257" s="11"/>
      <c r="LU257" s="11"/>
      <c r="LV257" s="11"/>
      <c r="LW257" s="11"/>
      <c r="LX257" s="11"/>
      <c r="LY257" s="11"/>
      <c r="LZ257" s="11"/>
      <c r="MA257" s="11"/>
      <c r="MB257" s="11"/>
      <c r="MC257" s="11"/>
      <c r="MD257" s="11"/>
      <c r="ME257" s="11"/>
      <c r="MF257" s="11"/>
    </row>
    <row r="258" customFormat="false" ht="12.8" hidden="false" customHeight="false" outlineLevel="0" collapsed="false">
      <c r="A258" s="1" t="str">
        <f aca="false">IF(taskList!J254&lt;&gt;"",taskList!J254,"")</f>
        <v/>
      </c>
      <c r="B258" s="9" t="str">
        <f aca="false">IF(AND(IF(taskList!M254&lt;&gt;"",TRUE()),IF(taskList!K254&lt;&gt;"",TRUE())),taskList!M254/taskList!K254,"")</f>
        <v/>
      </c>
      <c r="C258" s="9" t="str">
        <f aca="false">IF(taskList!B254&lt;&gt;"",taskList!B254,"")</f>
        <v/>
      </c>
      <c r="D258" s="9" t="str">
        <f aca="false">IF(taskList!E254&lt;&gt;"",taskList!E254,"")</f>
        <v/>
      </c>
      <c r="E258" s="4" t="str">
        <f aca="false">IF(taskList!F254&lt;&gt;"",taskList!F254,"")</f>
        <v/>
      </c>
      <c r="F258" s="4" t="str">
        <f aca="false">IF(taskList!G254&lt;&gt;"",taskList!G254,"")</f>
        <v/>
      </c>
      <c r="H258" s="11" t="str">
        <f aca="false">IF(AND($B258&lt;&gt;"",$E258&lt;&gt;"",$F258&lt;&gt;"",H$7&lt;&gt;""),MAX(NETWORKDAYS(H$7,H$7+6)-MAX($E258-H$7,0)-MAX((H$7+4)-$F258,0),0)*$B258,"")</f>
        <v/>
      </c>
      <c r="I258" s="11" t="str">
        <f aca="false">IF(AND($B258&lt;&gt;"",$E258&lt;&gt;"",$F258&lt;&gt;"",I$7&lt;&gt;""),MAX(NETWORKDAYS(I$7,I$7+6)-MAX($E258-I$7,0)-MAX((I$7+4)-$F258,0),0)*$B258,"")</f>
        <v/>
      </c>
      <c r="J258" s="11" t="str">
        <f aca="false">IF(AND($B258&lt;&gt;"",$E258&lt;&gt;"",$F258&lt;&gt;"",J$7&lt;&gt;""),MAX(NETWORKDAYS(J$7,J$7+6)-MAX($E258-J$7,0)-MAX((J$7+4)-$F258,0),0)*$B258,"")</f>
        <v/>
      </c>
      <c r="K258" s="11" t="str">
        <f aca="false">IF(AND($B258&lt;&gt;"",$E258&lt;&gt;"",$F258&lt;&gt;"",K$7&lt;&gt;""),MAX(NETWORKDAYS(K$7,K$7+6)-MAX($E258-K$7,0)-MAX((K$7+4)-$F258,0),0)*$B258,"")</f>
        <v/>
      </c>
      <c r="L258" s="11" t="str">
        <f aca="false">IF(AND($B258&lt;&gt;"",$E258&lt;&gt;"",$F258&lt;&gt;"",L$7&lt;&gt;""),MAX(NETWORKDAYS(L$7,L$7+6)-MAX($E258-L$7,0)-MAX((L$7+4)-$F258,0),0)*$B258,"")</f>
        <v/>
      </c>
      <c r="M258" s="11" t="str">
        <f aca="false">IF(AND($B258&lt;&gt;"",$E258&lt;&gt;"",$F258&lt;&gt;"",M$7&lt;&gt;""),MAX(NETWORKDAYS(M$7,M$7+6)-MAX($E258-M$7,0)-MAX((M$7+4)-$F258,0),0)*$B258,"")</f>
        <v/>
      </c>
      <c r="N258" s="11" t="str">
        <f aca="false">IF(AND($B258&lt;&gt;"",$E258&lt;&gt;"",$F258&lt;&gt;"",N$7&lt;&gt;""),MAX(NETWORKDAYS(N$7,N$7+6)-MAX($E258-N$7,0)-MAX((N$7+4)-$F258,0),0)*$B258,"")</f>
        <v/>
      </c>
      <c r="O258" s="11" t="str">
        <f aca="false">IF(AND($B258&lt;&gt;"",$E258&lt;&gt;"",$F258&lt;&gt;"",O$7&lt;&gt;""),MAX(NETWORKDAYS(O$7,O$7+6)-MAX($E258-O$7,0)-MAX((O$7+4)-$F258,0),0)*$B258,"")</f>
        <v/>
      </c>
      <c r="P258" s="11" t="str">
        <f aca="false">IF(AND($B258&lt;&gt;"",$E258&lt;&gt;"",$F258&lt;&gt;"",P$7&lt;&gt;""),MAX(NETWORKDAYS(P$7,P$7+6)-MAX($E258-P$7,0)-MAX((P$7+4)-$F258,0),0)*$B258,"")</f>
        <v/>
      </c>
      <c r="Q258" s="11" t="str">
        <f aca="false">IF(AND($B258&lt;&gt;"",$E258&lt;&gt;"",$F258&lt;&gt;"",Q$7&lt;&gt;""),MAX(NETWORKDAYS(Q$7,Q$7+6)-MAX($E258-Q$7,0)-MAX((Q$7+4)-$F258,0),0)*$B258,"")</f>
        <v/>
      </c>
      <c r="R258" s="11" t="str">
        <f aca="false">IF(AND($B258&lt;&gt;"",$E258&lt;&gt;"",$F258&lt;&gt;"",R$7&lt;&gt;""),MAX(NETWORKDAYS(R$7,R$7+6)-MAX($E258-R$7,0)-MAX((R$7+4)-$F258,0),0)*$B258,"")</f>
        <v/>
      </c>
      <c r="S258" s="11" t="str">
        <f aca="false">IF(AND($B258&lt;&gt;"",$E258&lt;&gt;"",$F258&lt;&gt;"",S$7&lt;&gt;""),MAX(NETWORKDAYS(S$7,S$7+6)-MAX($E258-S$7,0)-MAX((S$7+4)-$F258,0),0)*$B258,"")</f>
        <v/>
      </c>
      <c r="T258" s="11" t="str">
        <f aca="false">IF(AND($B258&lt;&gt;"",$E258&lt;&gt;"",$F258&lt;&gt;"",T$7&lt;&gt;""),MAX(NETWORKDAYS(T$7,T$7+6)-MAX($E258-T$7,0)-MAX((T$7+4)-$F258,0),0)*$B258,"")</f>
        <v/>
      </c>
      <c r="U258" s="11" t="str">
        <f aca="false">IF(AND($B258&lt;&gt;"",$E258&lt;&gt;"",$F258&lt;&gt;"",U$7&lt;&gt;""),MAX(NETWORKDAYS(U$7,U$7+6)-MAX($E258-U$7,0)-MAX((U$7+4)-$F258,0),0)*$B258,"")</f>
        <v/>
      </c>
      <c r="V258" s="11" t="str">
        <f aca="false">IF(AND($B258&lt;&gt;"",$E258&lt;&gt;"",$F258&lt;&gt;"",V$7&lt;&gt;""),MAX(NETWORKDAYS(V$7,V$7+6)-MAX($E258-V$7,0)-MAX((V$7+4)-$F258,0),0)*$B258,"")</f>
        <v/>
      </c>
      <c r="W258" s="11" t="str">
        <f aca="false">IF(AND($B258&lt;&gt;"",$E258&lt;&gt;"",$F258&lt;&gt;"",W$7&lt;&gt;""),MAX(NETWORKDAYS(W$7,W$7+6)-MAX($E258-W$7,0)-MAX((W$7+4)-$F258,0),0)*$B258,"")</f>
        <v/>
      </c>
      <c r="X258" s="11" t="str">
        <f aca="false">IF(AND($B258&lt;&gt;"",$E258&lt;&gt;"",$F258&lt;&gt;"",X$7&lt;&gt;""),MAX(NETWORKDAYS(X$7,X$7+6)-MAX($E258-X$7,0)-MAX((X$7+4)-$F258,0),0)*$B258,"")</f>
        <v/>
      </c>
      <c r="Y258" s="11" t="str">
        <f aca="false">IF(AND($B258&lt;&gt;"",$E258&lt;&gt;"",$F258&lt;&gt;"",Y$7&lt;&gt;""),MAX(NETWORKDAYS(Y$7,Y$7+6)-MAX($E258-Y$7,0)-MAX((Y$7+4)-$F258,0),0)*$B258,"")</f>
        <v/>
      </c>
      <c r="Z258" s="11" t="str">
        <f aca="false">IF(AND($B258&lt;&gt;"",$E258&lt;&gt;"",$F258&lt;&gt;"",Z$7&lt;&gt;""),MAX(NETWORKDAYS(Z$7,Z$7+6)-MAX($E258-Z$7,0)-MAX((Z$7+4)-$F258,0),0)*$B258,"")</f>
        <v/>
      </c>
      <c r="AA258" s="11" t="str">
        <f aca="false">IF(AND($B258&lt;&gt;"",$E258&lt;&gt;"",$F258&lt;&gt;"",AA$7&lt;&gt;""),MAX(NETWORKDAYS(AA$7,AA$7+6)-MAX($E258-AA$7,0)-MAX((AA$7+4)-$F258,0),0)*$B258,"")</f>
        <v/>
      </c>
      <c r="AB258" s="11" t="str">
        <f aca="false">IF(AND($B258&lt;&gt;"",$E258&lt;&gt;"",$F258&lt;&gt;"",AB$7&lt;&gt;""),MAX(NETWORKDAYS(AB$7,AB$7+6)-MAX($E258-AB$7,0)-MAX((AB$7+4)-$F258,0),0)*$B258,"")</f>
        <v/>
      </c>
      <c r="AC258" s="11" t="str">
        <f aca="false">IF(AND($B258&lt;&gt;"",$E258&lt;&gt;"",$F258&lt;&gt;"",AC$7&lt;&gt;""),MAX(NETWORKDAYS(AC$7,AC$7+6)-MAX($E258-AC$7,0)-MAX((AC$7+4)-$F258,0),0)*$B258,"")</f>
        <v/>
      </c>
      <c r="AD258" s="11" t="str">
        <f aca="false">IF(AND($B258&lt;&gt;"",$E258&lt;&gt;"",$F258&lt;&gt;"",AD$7&lt;&gt;""),MAX(NETWORKDAYS(AD$7,AD$7+6)-MAX($E258-AD$7,0)-MAX((AD$7+4)-$F258,0),0)*$B258,"")</f>
        <v/>
      </c>
      <c r="AE258" s="11" t="str">
        <f aca="false">IF(AND($B258&lt;&gt;"",$E258&lt;&gt;"",$F258&lt;&gt;"",AE$7&lt;&gt;""),MAX(NETWORKDAYS(AE$7,AE$7+6)-MAX($E258-AE$7,0)-MAX((AE$7+4)-$F258,0),0)*$B258,"")</f>
        <v/>
      </c>
      <c r="AF258" s="11" t="str">
        <f aca="false">IF(AND($B258&lt;&gt;"",$E258&lt;&gt;"",$F258&lt;&gt;"",AF$7&lt;&gt;""),MAX(NETWORKDAYS(AF$7,AF$7+6)-MAX($E258-AF$7,0)-MAX((AF$7+4)-$F258,0),0)*$B258,"")</f>
        <v/>
      </c>
      <c r="AG258" s="11" t="str">
        <f aca="false">IF(AND($B258&lt;&gt;"",$E258&lt;&gt;"",$F258&lt;&gt;"",AG$7&lt;&gt;""),MAX(NETWORKDAYS(AG$7,AG$7+6)-MAX($E258-AG$7,0)-MAX((AG$7+4)-$F258,0),0)*$B258,"")</f>
        <v/>
      </c>
      <c r="AH258" s="11" t="str">
        <f aca="false">IF(AND($B258&lt;&gt;"",$E258&lt;&gt;"",$F258&lt;&gt;"",AH$7&lt;&gt;""),MAX(NETWORKDAYS(AH$7,AH$7+6)-MAX($E258-AH$7,0)-MAX((AH$7+4)-$F258,0),0)*$B258,"")</f>
        <v/>
      </c>
      <c r="AI258" s="11" t="str">
        <f aca="false">IF(AND($B258&lt;&gt;"",$E258&lt;&gt;"",$F258&lt;&gt;"",AI$7&lt;&gt;""),MAX(NETWORKDAYS(AI$7,AI$7+6)-MAX($E258-AI$7,0)-MAX((AI$7+4)-$F258,0),0)*$B258,"")</f>
        <v/>
      </c>
      <c r="AJ258" s="11" t="str">
        <f aca="false">IF(AND($B258&lt;&gt;"",$E258&lt;&gt;"",$F258&lt;&gt;"",AJ$7&lt;&gt;""),MAX(NETWORKDAYS(AJ$7,AJ$7+6)-MAX($E258-AJ$7,0)-MAX((AJ$7+4)-$F258,0),0)*$B258,"")</f>
        <v/>
      </c>
      <c r="AK258" s="11" t="str">
        <f aca="false">IF(AND($B258&lt;&gt;"",$E258&lt;&gt;"",$F258&lt;&gt;"",AK$7&lt;&gt;""),MAX(NETWORKDAYS(AK$7,AK$7+6)-MAX($E258-AK$7,0)-MAX((AK$7+4)-$F258,0),0)*$B258,"")</f>
        <v/>
      </c>
      <c r="AL258" s="11" t="str">
        <f aca="false">IF(AND($B258&lt;&gt;"",$E258&lt;&gt;"",$F258&lt;&gt;"",AL$7&lt;&gt;""),MAX(NETWORKDAYS(AL$7,AL$7+6)-MAX($E258-AL$7,0)-MAX((AL$7+4)-$F258,0),0)*$B258,"")</f>
        <v/>
      </c>
      <c r="AM258" s="11" t="str">
        <f aca="false">IF(AND($B258&lt;&gt;"",$E258&lt;&gt;"",$F258&lt;&gt;"",AM$7&lt;&gt;""),MAX(NETWORKDAYS(AM$7,AM$7+6)-MAX($E258-AM$7,0)-MAX((AM$7+4)-$F258,0),0)*$B258,"")</f>
        <v/>
      </c>
      <c r="AN258" s="11" t="str">
        <f aca="false">IF(AND($B258&lt;&gt;"",$E258&lt;&gt;"",$F258&lt;&gt;"",AN$7&lt;&gt;""),MAX(NETWORKDAYS(AN$7,AN$7+6)-MAX($E258-AN$7,0)-MAX((AN$7+4)-$F258,0),0)*$B258,"")</f>
        <v/>
      </c>
      <c r="AO258" s="11" t="str">
        <f aca="false">IF(AND($B258&lt;&gt;"",$E258&lt;&gt;"",$F258&lt;&gt;"",AO$7&lt;&gt;""),MAX(NETWORKDAYS(AO$7,AO$7+6)-MAX($E258-AO$7,0)-MAX((AO$7+4)-$F258,0),0)*$B258,"")</f>
        <v/>
      </c>
      <c r="AP258" s="11" t="str">
        <f aca="false">IF(AND($B258&lt;&gt;"",$E258&lt;&gt;"",$F258&lt;&gt;"",AP$7&lt;&gt;""),MAX(NETWORKDAYS(AP$7,AP$7+6)-MAX($E258-AP$7,0)-MAX((AP$7+4)-$F258,0),0)*$B258,"")</f>
        <v/>
      </c>
      <c r="AQ258" s="11" t="str">
        <f aca="false">IF(AND($B258&lt;&gt;"",$E258&lt;&gt;"",$F258&lt;&gt;"",AQ$7&lt;&gt;""),MAX(NETWORKDAYS(AQ$7,AQ$7+6)-MAX($E258-AQ$7,0)-MAX((AQ$7+4)-$F258,0),0)*$B258,"")</f>
        <v/>
      </c>
      <c r="AR258" s="11" t="str">
        <f aca="false">IF(AND($B258&lt;&gt;"",$E258&lt;&gt;"",$F258&lt;&gt;"",AR$7&lt;&gt;""),MAX(NETWORKDAYS(AR$7,AR$7+6)-MAX($E258-AR$7,0)-MAX((AR$7+4)-$F258,0),0)*$B258,"")</f>
        <v/>
      </c>
      <c r="AS258" s="11" t="str">
        <f aca="false">IF(AND($B258&lt;&gt;"",$E258&lt;&gt;"",$F258&lt;&gt;"",AS$7&lt;&gt;""),MAX(NETWORKDAYS(AS$7,AS$7+6)-MAX($E258-AS$7,0)-MAX((AS$7+4)-$F258,0),0)*$B258,"")</f>
        <v/>
      </c>
      <c r="AT258" s="11" t="str">
        <f aca="false">IF(AND($B258&lt;&gt;"",$E258&lt;&gt;"",$F258&lt;&gt;"",AT$7&lt;&gt;""),MAX(NETWORKDAYS(AT$7,AT$7+6)-MAX($E258-AT$7,0)-MAX((AT$7+4)-$F258,0),0)*$B258,"")</f>
        <v/>
      </c>
      <c r="AU258" s="11" t="str">
        <f aca="false">IF(AND($B258&lt;&gt;"",$E258&lt;&gt;"",$F258&lt;&gt;"",AU$7&lt;&gt;""),MAX(NETWORKDAYS(AU$7,AU$7+6)-MAX($E258-AU$7,0)-MAX((AU$7+4)-$F258,0),0)*$B258,"")</f>
        <v/>
      </c>
      <c r="AV258" s="11" t="str">
        <f aca="false">IF(AND($B258&lt;&gt;"",$E258&lt;&gt;"",$F258&lt;&gt;"",AV$7&lt;&gt;""),MAX(NETWORKDAYS(AV$7,AV$7+6)-MAX($E258-AV$7,0)-MAX((AV$7+4)-$F258,0),0)*$B258,"")</f>
        <v/>
      </c>
      <c r="AW258" s="11" t="str">
        <f aca="false">IF(AND($B258&lt;&gt;"",$E258&lt;&gt;"",$F258&lt;&gt;"",AW$7&lt;&gt;""),MAX(NETWORKDAYS(AW$7,AW$7+6)-MAX($E258-AW$7,0)-MAX((AW$7+4)-$F258,0),0)*$B258,"")</f>
        <v/>
      </c>
      <c r="AX258" s="11" t="str">
        <f aca="false">IF(AND($B258&lt;&gt;"",$E258&lt;&gt;"",$F258&lt;&gt;"",AX$7&lt;&gt;""),MAX(NETWORKDAYS(AX$7,AX$7+6)-MAX($E258-AX$7,0)-MAX((AX$7+4)-$F258,0),0)*$B258,"")</f>
        <v/>
      </c>
      <c r="AY258" s="11" t="str">
        <f aca="false">IF(AND($B258&lt;&gt;"",$E258&lt;&gt;"",$F258&lt;&gt;"",AY$7&lt;&gt;""),MAX(NETWORKDAYS(AY$7,AY$7+6)-MAX($E258-AY$7,0)-MAX((AY$7+4)-$F258,0),0)*$B258,"")</f>
        <v/>
      </c>
      <c r="AZ258" s="11" t="str">
        <f aca="false">IF(AND($B258&lt;&gt;"",$E258&lt;&gt;"",$F258&lt;&gt;"",AZ$7&lt;&gt;""),MAX(NETWORKDAYS(AZ$7,AZ$7+6)-MAX($E258-AZ$7,0)-MAX((AZ$7+4)-$F258,0),0)*$B258,"")</f>
        <v/>
      </c>
      <c r="BA258" s="11" t="str">
        <f aca="false">IF(AND($B258&lt;&gt;"",$E258&lt;&gt;"",$F258&lt;&gt;"",BA$7&lt;&gt;""),MAX(NETWORKDAYS(BA$7,BA$7+6)-MAX($E258-BA$7,0)-MAX((BA$7+4)-$F258,0),0)*$B258,"")</f>
        <v/>
      </c>
      <c r="BB258" s="11" t="str">
        <f aca="false">IF(AND($B258&lt;&gt;"",$E258&lt;&gt;"",$F258&lt;&gt;"",BB$7&lt;&gt;""),MAX(NETWORKDAYS(BB$7,BB$7+6)-MAX($E258-BB$7,0)-MAX((BB$7+4)-$F258,0),0)*$B258,"")</f>
        <v/>
      </c>
      <c r="BC258" s="11" t="str">
        <f aca="false">IF(AND($B258&lt;&gt;"",$E258&lt;&gt;"",$F258&lt;&gt;"",BC$7&lt;&gt;""),MAX(NETWORKDAYS(BC$7,BC$7+6)-MAX($E258-BC$7,0)-MAX((BC$7+4)-$F258,0),0)*$B258,"")</f>
        <v/>
      </c>
      <c r="BD258" s="11" t="str">
        <f aca="false">IF(AND($B258&lt;&gt;"",$E258&lt;&gt;"",$F258&lt;&gt;"",BD$7&lt;&gt;""),MAX(NETWORKDAYS(BD$7,BD$7+6)-MAX($E258-BD$7,0)-MAX((BD$7+4)-$F258,0),0)*$B258,"")</f>
        <v/>
      </c>
      <c r="BE258" s="11" t="str">
        <f aca="false">IF(AND($B258&lt;&gt;"",$E258&lt;&gt;"",$F258&lt;&gt;"",BE$7&lt;&gt;""),MAX(NETWORKDAYS(BE$7,BE$7+6)-MAX($E258-BE$7,0)-MAX((BE$7+4)-$F258,0),0)*$B258,"")</f>
        <v/>
      </c>
      <c r="BF258" s="11" t="str">
        <f aca="false">IF(AND($B258&lt;&gt;"",$E258&lt;&gt;"",$F258&lt;&gt;"",BF$7&lt;&gt;""),MAX(NETWORKDAYS(BF$7,BF$7+6)-MAX($E258-BF$7,0)-MAX((BF$7+4)-$F258,0),0)*$B258,"")</f>
        <v/>
      </c>
      <c r="BG258" s="11" t="str">
        <f aca="false">IF(AND($B258&lt;&gt;"",$E258&lt;&gt;"",$F258&lt;&gt;"",BG$7&lt;&gt;""),MAX(NETWORKDAYS(BG$7,BG$7+6)-MAX($E258-BG$7,0)-MAX((BG$7+4)-$F258,0),0)*$B258,"")</f>
        <v/>
      </c>
      <c r="BH258" s="11" t="str">
        <f aca="false">IF(AND($B258&lt;&gt;"",$E258&lt;&gt;"",$F258&lt;&gt;"",BH$7&lt;&gt;""),MAX(NETWORKDAYS(BH$7,BH$7+6)-MAX($E258-BH$7,0)-MAX((BH$7+4)-$F258,0),0)*$B258,"")</f>
        <v/>
      </c>
      <c r="BI258" s="11" t="str">
        <f aca="false">IF(AND($B258&lt;&gt;"",$E258&lt;&gt;"",$F258&lt;&gt;"",BI$7&lt;&gt;""),MAX(NETWORKDAYS(BI$7,BI$7+6)-MAX($E258-BI$7,0)-MAX((BI$7+4)-$F258,0),0)*$B258,"")</f>
        <v/>
      </c>
      <c r="BJ258" s="11" t="str">
        <f aca="false">IF(AND($B258&lt;&gt;"",$E258&lt;&gt;"",$F258&lt;&gt;"",BJ$7&lt;&gt;""),MAX(NETWORKDAYS(BJ$7,BJ$7+6)-MAX($E258-BJ$7,0)-MAX((BJ$7+4)-$F258,0),0)*$B258,"")</f>
        <v/>
      </c>
      <c r="BK258" s="11" t="str">
        <f aca="false">IF(AND($B258&lt;&gt;"",$E258&lt;&gt;"",$F258&lt;&gt;"",BK$7&lt;&gt;""),MAX(NETWORKDAYS(BK$7,BK$7+6)-MAX($E258-BK$7,0)-MAX((BK$7+4)-$F258,0),0)*$B258,"")</f>
        <v/>
      </c>
      <c r="BL258" s="11" t="str">
        <f aca="false">IF(AND($B258&lt;&gt;"",$E258&lt;&gt;"",$F258&lt;&gt;"",BL$7&lt;&gt;""),MAX(NETWORKDAYS(BL$7,BL$7+6)-MAX($E258-BL$7,0)-MAX((BL$7+4)-$F258,0),0)*$B258,"")</f>
        <v/>
      </c>
      <c r="BM258" s="11" t="str">
        <f aca="false">IF(AND($B258&lt;&gt;"",$E258&lt;&gt;"",$F258&lt;&gt;"",BM$7&lt;&gt;""),MAX(NETWORKDAYS(BM$7,BM$7+6)-MAX($E258-BM$7,0)-MAX((BM$7+4)-$F258,0),0)*$B258,"")</f>
        <v/>
      </c>
      <c r="BN258" s="11" t="str">
        <f aca="false">IF(AND($B258&lt;&gt;"",$E258&lt;&gt;"",$F258&lt;&gt;"",BN$7&lt;&gt;""),MAX(NETWORKDAYS(BN$7,BN$7+6)-MAX($E258-BN$7,0)-MAX((BN$7+4)-$F258,0),0)*$B258,"")</f>
        <v/>
      </c>
      <c r="BO258" s="11" t="str">
        <f aca="false">IF(AND($B258&lt;&gt;"",$E258&lt;&gt;"",$F258&lt;&gt;"",BO$7&lt;&gt;""),MAX(NETWORKDAYS(BO$7,BO$7+6)-MAX($E258-BO$7,0)-MAX((BO$7+4)-$F258,0),0)*$B258,"")</f>
        <v/>
      </c>
      <c r="BP258" s="11" t="str">
        <f aca="false">IF(AND($B258&lt;&gt;"",$E258&lt;&gt;"",$F258&lt;&gt;"",BP$7&lt;&gt;""),MAX(NETWORKDAYS(BP$7,BP$7+6)-MAX($E258-BP$7,0)-MAX((BP$7+4)-$F258,0),0)*$B258,"")</f>
        <v/>
      </c>
      <c r="BQ258" s="11" t="str">
        <f aca="false">IF(AND($B258&lt;&gt;"",$E258&lt;&gt;"",$F258&lt;&gt;"",BQ$7&lt;&gt;""),MAX(NETWORKDAYS(BQ$7,BQ$7+6)-MAX($E258-BQ$7,0)-MAX((BQ$7+4)-$F258,0),0)*$B258,"")</f>
        <v/>
      </c>
      <c r="BR258" s="11" t="str">
        <f aca="false">IF(AND($B258&lt;&gt;"",$E258&lt;&gt;"",$F258&lt;&gt;"",BR$7&lt;&gt;""),MAX(NETWORKDAYS(BR$7,BR$7+6)-MAX($E258-BR$7,0)-MAX((BR$7+4)-$F258,0),0)*$B258,"")</f>
        <v/>
      </c>
      <c r="BS258" s="11" t="str">
        <f aca="false">IF(AND($B258&lt;&gt;"",$E258&lt;&gt;"",$F258&lt;&gt;"",BS$7&lt;&gt;""),MAX(NETWORKDAYS(BS$7,BS$7+6)-MAX($E258-BS$7,0)-MAX((BS$7+4)-$F258,0),0)*$B258,"")</f>
        <v/>
      </c>
      <c r="BT258" s="11" t="str">
        <f aca="false">IF(AND($B258&lt;&gt;"",$E258&lt;&gt;"",$F258&lt;&gt;"",BT$7&lt;&gt;""),MAX(NETWORKDAYS(BT$7,BT$7+6)-MAX($E258-BT$7,0)-MAX((BT$7+4)-$F258,0),0)*$B258,"")</f>
        <v/>
      </c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</row>
    <row r="259" customFormat="false" ht="12.8" hidden="false" customHeight="false" outlineLevel="0" collapsed="false">
      <c r="A259" s="1" t="str">
        <f aca="false">IF(taskList!J255&lt;&gt;"",taskList!J255,"")</f>
        <v/>
      </c>
      <c r="B259" s="9" t="str">
        <f aca="false">IF(AND(IF(taskList!M255&lt;&gt;"",TRUE()),IF(taskList!K255&lt;&gt;"",TRUE())),taskList!M255/taskList!K255,"")</f>
        <v/>
      </c>
      <c r="C259" s="9" t="str">
        <f aca="false">IF(taskList!B255&lt;&gt;"",taskList!B255,"")</f>
        <v/>
      </c>
      <c r="D259" s="9" t="str">
        <f aca="false">IF(taskList!E255&lt;&gt;"",taskList!E255,"")</f>
        <v/>
      </c>
      <c r="E259" s="4" t="str">
        <f aca="false">IF(taskList!F255&lt;&gt;"",taskList!F255,"")</f>
        <v/>
      </c>
      <c r="F259" s="4" t="str">
        <f aca="false">IF(taskList!G255&lt;&gt;"",taskList!G255,"")</f>
        <v/>
      </c>
      <c r="H259" s="11" t="str">
        <f aca="false">IF(AND($B259&lt;&gt;"",$E259&lt;&gt;"",$F259&lt;&gt;"",H$7&lt;&gt;""),MAX(NETWORKDAYS(H$7,H$7+6)-MAX($E259-H$7,0)-MAX((H$7+4)-$F259,0),0)*$B259,"")</f>
        <v/>
      </c>
      <c r="I259" s="11" t="str">
        <f aca="false">IF(AND($B259&lt;&gt;"",$E259&lt;&gt;"",$F259&lt;&gt;"",I$7&lt;&gt;""),MAX(NETWORKDAYS(I$7,I$7+6)-MAX($E259-I$7,0)-MAX((I$7+4)-$F259,0),0)*$B259,"")</f>
        <v/>
      </c>
      <c r="J259" s="11" t="str">
        <f aca="false">IF(AND($B259&lt;&gt;"",$E259&lt;&gt;"",$F259&lt;&gt;"",J$7&lt;&gt;""),MAX(NETWORKDAYS(J$7,J$7+6)-MAX($E259-J$7,0)-MAX((J$7+4)-$F259,0),0)*$B259,"")</f>
        <v/>
      </c>
      <c r="K259" s="11" t="str">
        <f aca="false">IF(AND($B259&lt;&gt;"",$E259&lt;&gt;"",$F259&lt;&gt;"",K$7&lt;&gt;""),MAX(NETWORKDAYS(K$7,K$7+6)-MAX($E259-K$7,0)-MAX((K$7+4)-$F259,0),0)*$B259,"")</f>
        <v/>
      </c>
      <c r="L259" s="11" t="str">
        <f aca="false">IF(AND($B259&lt;&gt;"",$E259&lt;&gt;"",$F259&lt;&gt;"",L$7&lt;&gt;""),MAX(NETWORKDAYS(L$7,L$7+6)-MAX($E259-L$7,0)-MAX((L$7+4)-$F259,0),0)*$B259,"")</f>
        <v/>
      </c>
      <c r="M259" s="11" t="str">
        <f aca="false">IF(AND($B259&lt;&gt;"",$E259&lt;&gt;"",$F259&lt;&gt;"",M$7&lt;&gt;""),MAX(NETWORKDAYS(M$7,M$7+6)-MAX($E259-M$7,0)-MAX((M$7+4)-$F259,0),0)*$B259,"")</f>
        <v/>
      </c>
      <c r="N259" s="11" t="str">
        <f aca="false">IF(AND($B259&lt;&gt;"",$E259&lt;&gt;"",$F259&lt;&gt;"",N$7&lt;&gt;""),MAX(NETWORKDAYS(N$7,N$7+6)-MAX($E259-N$7,0)-MAX((N$7+4)-$F259,0),0)*$B259,"")</f>
        <v/>
      </c>
      <c r="O259" s="11" t="str">
        <f aca="false">IF(AND($B259&lt;&gt;"",$E259&lt;&gt;"",$F259&lt;&gt;"",O$7&lt;&gt;""),MAX(NETWORKDAYS(O$7,O$7+6)-MAX($E259-O$7,0)-MAX((O$7+4)-$F259,0),0)*$B259,"")</f>
        <v/>
      </c>
      <c r="P259" s="11" t="str">
        <f aca="false">IF(AND($B259&lt;&gt;"",$E259&lt;&gt;"",$F259&lt;&gt;"",P$7&lt;&gt;""),MAX(NETWORKDAYS(P$7,P$7+6)-MAX($E259-P$7,0)-MAX((P$7+4)-$F259,0),0)*$B259,"")</f>
        <v/>
      </c>
      <c r="Q259" s="11" t="str">
        <f aca="false">IF(AND($B259&lt;&gt;"",$E259&lt;&gt;"",$F259&lt;&gt;"",Q$7&lt;&gt;""),MAX(NETWORKDAYS(Q$7,Q$7+6)-MAX($E259-Q$7,0)-MAX((Q$7+4)-$F259,0),0)*$B259,"")</f>
        <v/>
      </c>
      <c r="R259" s="11" t="str">
        <f aca="false">IF(AND($B259&lt;&gt;"",$E259&lt;&gt;"",$F259&lt;&gt;"",R$7&lt;&gt;""),MAX(NETWORKDAYS(R$7,R$7+6)-MAX($E259-R$7,0)-MAX((R$7+4)-$F259,0),0)*$B259,"")</f>
        <v/>
      </c>
      <c r="S259" s="11" t="str">
        <f aca="false">IF(AND($B259&lt;&gt;"",$E259&lt;&gt;"",$F259&lt;&gt;"",S$7&lt;&gt;""),MAX(NETWORKDAYS(S$7,S$7+6)-MAX($E259-S$7,0)-MAX((S$7+4)-$F259,0),0)*$B259,"")</f>
        <v/>
      </c>
      <c r="T259" s="11" t="str">
        <f aca="false">IF(AND($B259&lt;&gt;"",$E259&lt;&gt;"",$F259&lt;&gt;"",T$7&lt;&gt;""),MAX(NETWORKDAYS(T$7,T$7+6)-MAX($E259-T$7,0)-MAX((T$7+4)-$F259,0),0)*$B259,"")</f>
        <v/>
      </c>
      <c r="U259" s="11" t="str">
        <f aca="false">IF(AND($B259&lt;&gt;"",$E259&lt;&gt;"",$F259&lt;&gt;"",U$7&lt;&gt;""),MAX(NETWORKDAYS(U$7,U$7+6)-MAX($E259-U$7,0)-MAX((U$7+4)-$F259,0),0)*$B259,"")</f>
        <v/>
      </c>
      <c r="V259" s="11" t="str">
        <f aca="false">IF(AND($B259&lt;&gt;"",$E259&lt;&gt;"",$F259&lt;&gt;"",V$7&lt;&gt;""),MAX(NETWORKDAYS(V$7,V$7+6)-MAX($E259-V$7,0)-MAX((V$7+4)-$F259,0),0)*$B259,"")</f>
        <v/>
      </c>
      <c r="W259" s="11" t="str">
        <f aca="false">IF(AND($B259&lt;&gt;"",$E259&lt;&gt;"",$F259&lt;&gt;"",W$7&lt;&gt;""),MAX(NETWORKDAYS(W$7,W$7+6)-MAX($E259-W$7,0)-MAX((W$7+4)-$F259,0),0)*$B259,"")</f>
        <v/>
      </c>
      <c r="X259" s="11" t="str">
        <f aca="false">IF(AND($B259&lt;&gt;"",$E259&lt;&gt;"",$F259&lt;&gt;"",X$7&lt;&gt;""),MAX(NETWORKDAYS(X$7,X$7+6)-MAX($E259-X$7,0)-MAX((X$7+4)-$F259,0),0)*$B259,"")</f>
        <v/>
      </c>
      <c r="Y259" s="11" t="str">
        <f aca="false">IF(AND($B259&lt;&gt;"",$E259&lt;&gt;"",$F259&lt;&gt;"",Y$7&lt;&gt;""),MAX(NETWORKDAYS(Y$7,Y$7+6)-MAX($E259-Y$7,0)-MAX((Y$7+4)-$F259,0),0)*$B259,"")</f>
        <v/>
      </c>
      <c r="Z259" s="11" t="str">
        <f aca="false">IF(AND($B259&lt;&gt;"",$E259&lt;&gt;"",$F259&lt;&gt;"",Z$7&lt;&gt;""),MAX(NETWORKDAYS(Z$7,Z$7+6)-MAX($E259-Z$7,0)-MAX((Z$7+4)-$F259,0),0)*$B259,"")</f>
        <v/>
      </c>
      <c r="AA259" s="11" t="str">
        <f aca="false">IF(AND($B259&lt;&gt;"",$E259&lt;&gt;"",$F259&lt;&gt;"",AA$7&lt;&gt;""),MAX(NETWORKDAYS(AA$7,AA$7+6)-MAX($E259-AA$7,0)-MAX((AA$7+4)-$F259,0),0)*$B259,"")</f>
        <v/>
      </c>
      <c r="AB259" s="11" t="str">
        <f aca="false">IF(AND($B259&lt;&gt;"",$E259&lt;&gt;"",$F259&lt;&gt;"",AB$7&lt;&gt;""),MAX(NETWORKDAYS(AB$7,AB$7+6)-MAX($E259-AB$7,0)-MAX((AB$7+4)-$F259,0),0)*$B259,"")</f>
        <v/>
      </c>
      <c r="AC259" s="11" t="str">
        <f aca="false">IF(AND($B259&lt;&gt;"",$E259&lt;&gt;"",$F259&lt;&gt;"",AC$7&lt;&gt;""),MAX(NETWORKDAYS(AC$7,AC$7+6)-MAX($E259-AC$7,0)-MAX((AC$7+4)-$F259,0),0)*$B259,"")</f>
        <v/>
      </c>
      <c r="AD259" s="11" t="str">
        <f aca="false">IF(AND($B259&lt;&gt;"",$E259&lt;&gt;"",$F259&lt;&gt;"",AD$7&lt;&gt;""),MAX(NETWORKDAYS(AD$7,AD$7+6)-MAX($E259-AD$7,0)-MAX((AD$7+4)-$F259,0),0)*$B259,"")</f>
        <v/>
      </c>
      <c r="AE259" s="11" t="str">
        <f aca="false">IF(AND($B259&lt;&gt;"",$E259&lt;&gt;"",$F259&lt;&gt;"",AE$7&lt;&gt;""),MAX(NETWORKDAYS(AE$7,AE$7+6)-MAX($E259-AE$7,0)-MAX((AE$7+4)-$F259,0),0)*$B259,"")</f>
        <v/>
      </c>
      <c r="AF259" s="11" t="str">
        <f aca="false">IF(AND($B259&lt;&gt;"",$E259&lt;&gt;"",$F259&lt;&gt;"",AF$7&lt;&gt;""),MAX(NETWORKDAYS(AF$7,AF$7+6)-MAX($E259-AF$7,0)-MAX((AF$7+4)-$F259,0),0)*$B259,"")</f>
        <v/>
      </c>
      <c r="AG259" s="11" t="str">
        <f aca="false">IF(AND($B259&lt;&gt;"",$E259&lt;&gt;"",$F259&lt;&gt;"",AG$7&lt;&gt;""),MAX(NETWORKDAYS(AG$7,AG$7+6)-MAX($E259-AG$7,0)-MAX((AG$7+4)-$F259,0),0)*$B259,"")</f>
        <v/>
      </c>
      <c r="AH259" s="11" t="str">
        <f aca="false">IF(AND($B259&lt;&gt;"",$E259&lt;&gt;"",$F259&lt;&gt;"",AH$7&lt;&gt;""),MAX(NETWORKDAYS(AH$7,AH$7+6)-MAX($E259-AH$7,0)-MAX((AH$7+4)-$F259,0),0)*$B259,"")</f>
        <v/>
      </c>
      <c r="AI259" s="11" t="str">
        <f aca="false">IF(AND($B259&lt;&gt;"",$E259&lt;&gt;"",$F259&lt;&gt;"",AI$7&lt;&gt;""),MAX(NETWORKDAYS(AI$7,AI$7+6)-MAX($E259-AI$7,0)-MAX((AI$7+4)-$F259,0),0)*$B259,"")</f>
        <v/>
      </c>
      <c r="AJ259" s="11" t="str">
        <f aca="false">IF(AND($B259&lt;&gt;"",$E259&lt;&gt;"",$F259&lt;&gt;"",AJ$7&lt;&gt;""),MAX(NETWORKDAYS(AJ$7,AJ$7+6)-MAX($E259-AJ$7,0)-MAX((AJ$7+4)-$F259,0),0)*$B259,"")</f>
        <v/>
      </c>
      <c r="AK259" s="11" t="str">
        <f aca="false">IF(AND($B259&lt;&gt;"",$E259&lt;&gt;"",$F259&lt;&gt;"",AK$7&lt;&gt;""),MAX(NETWORKDAYS(AK$7,AK$7+6)-MAX($E259-AK$7,0)-MAX((AK$7+4)-$F259,0),0)*$B259,"")</f>
        <v/>
      </c>
      <c r="AL259" s="11" t="str">
        <f aca="false">IF(AND($B259&lt;&gt;"",$E259&lt;&gt;"",$F259&lt;&gt;"",AL$7&lt;&gt;""),MAX(NETWORKDAYS(AL$7,AL$7+6)-MAX($E259-AL$7,0)-MAX((AL$7+4)-$F259,0),0)*$B259,"")</f>
        <v/>
      </c>
      <c r="AM259" s="11" t="str">
        <f aca="false">IF(AND($B259&lt;&gt;"",$E259&lt;&gt;"",$F259&lt;&gt;"",AM$7&lt;&gt;""),MAX(NETWORKDAYS(AM$7,AM$7+6)-MAX($E259-AM$7,0)-MAX((AM$7+4)-$F259,0),0)*$B259,"")</f>
        <v/>
      </c>
      <c r="AN259" s="11" t="str">
        <f aca="false">IF(AND($B259&lt;&gt;"",$E259&lt;&gt;"",$F259&lt;&gt;"",AN$7&lt;&gt;""),MAX(NETWORKDAYS(AN$7,AN$7+6)-MAX($E259-AN$7,0)-MAX((AN$7+4)-$F259,0),0)*$B259,"")</f>
        <v/>
      </c>
      <c r="AO259" s="11" t="str">
        <f aca="false">IF(AND($B259&lt;&gt;"",$E259&lt;&gt;"",$F259&lt;&gt;"",AO$7&lt;&gt;""),MAX(NETWORKDAYS(AO$7,AO$7+6)-MAX($E259-AO$7,0)-MAX((AO$7+4)-$F259,0),0)*$B259,"")</f>
        <v/>
      </c>
      <c r="AP259" s="11" t="str">
        <f aca="false">IF(AND($B259&lt;&gt;"",$E259&lt;&gt;"",$F259&lt;&gt;"",AP$7&lt;&gt;""),MAX(NETWORKDAYS(AP$7,AP$7+6)-MAX($E259-AP$7,0)-MAX((AP$7+4)-$F259,0),0)*$B259,"")</f>
        <v/>
      </c>
      <c r="AQ259" s="11" t="str">
        <f aca="false">IF(AND($B259&lt;&gt;"",$E259&lt;&gt;"",$F259&lt;&gt;"",AQ$7&lt;&gt;""),MAX(NETWORKDAYS(AQ$7,AQ$7+6)-MAX($E259-AQ$7,0)-MAX((AQ$7+4)-$F259,0),0)*$B259,"")</f>
        <v/>
      </c>
      <c r="AR259" s="11" t="str">
        <f aca="false">IF(AND($B259&lt;&gt;"",$E259&lt;&gt;"",$F259&lt;&gt;"",AR$7&lt;&gt;""),MAX(NETWORKDAYS(AR$7,AR$7+6)-MAX($E259-AR$7,0)-MAX((AR$7+4)-$F259,0),0)*$B259,"")</f>
        <v/>
      </c>
      <c r="AS259" s="11" t="str">
        <f aca="false">IF(AND($B259&lt;&gt;"",$E259&lt;&gt;"",$F259&lt;&gt;"",AS$7&lt;&gt;""),MAX(NETWORKDAYS(AS$7,AS$7+6)-MAX($E259-AS$7,0)-MAX((AS$7+4)-$F259,0),0)*$B259,"")</f>
        <v/>
      </c>
      <c r="AT259" s="11" t="str">
        <f aca="false">IF(AND($B259&lt;&gt;"",$E259&lt;&gt;"",$F259&lt;&gt;"",AT$7&lt;&gt;""),MAX(NETWORKDAYS(AT$7,AT$7+6)-MAX($E259-AT$7,0)-MAX((AT$7+4)-$F259,0),0)*$B259,"")</f>
        <v/>
      </c>
      <c r="AU259" s="11" t="str">
        <f aca="false">IF(AND($B259&lt;&gt;"",$E259&lt;&gt;"",$F259&lt;&gt;"",AU$7&lt;&gt;""),MAX(NETWORKDAYS(AU$7,AU$7+6)-MAX($E259-AU$7,0)-MAX((AU$7+4)-$F259,0),0)*$B259,"")</f>
        <v/>
      </c>
      <c r="AV259" s="11" t="str">
        <f aca="false">IF(AND($B259&lt;&gt;"",$E259&lt;&gt;"",$F259&lt;&gt;"",AV$7&lt;&gt;""),MAX(NETWORKDAYS(AV$7,AV$7+6)-MAX($E259-AV$7,0)-MAX((AV$7+4)-$F259,0),0)*$B259,"")</f>
        <v/>
      </c>
      <c r="AW259" s="11" t="str">
        <f aca="false">IF(AND($B259&lt;&gt;"",$E259&lt;&gt;"",$F259&lt;&gt;"",AW$7&lt;&gt;""),MAX(NETWORKDAYS(AW$7,AW$7+6)-MAX($E259-AW$7,0)-MAX((AW$7+4)-$F259,0),0)*$B259,"")</f>
        <v/>
      </c>
      <c r="AX259" s="11" t="str">
        <f aca="false">IF(AND($B259&lt;&gt;"",$E259&lt;&gt;"",$F259&lt;&gt;"",AX$7&lt;&gt;""),MAX(NETWORKDAYS(AX$7,AX$7+6)-MAX($E259-AX$7,0)-MAX((AX$7+4)-$F259,0),0)*$B259,"")</f>
        <v/>
      </c>
      <c r="AY259" s="11" t="str">
        <f aca="false">IF(AND($B259&lt;&gt;"",$E259&lt;&gt;"",$F259&lt;&gt;"",AY$7&lt;&gt;""),MAX(NETWORKDAYS(AY$7,AY$7+6)-MAX($E259-AY$7,0)-MAX((AY$7+4)-$F259,0),0)*$B259,"")</f>
        <v/>
      </c>
      <c r="AZ259" s="11" t="str">
        <f aca="false">IF(AND($B259&lt;&gt;"",$E259&lt;&gt;"",$F259&lt;&gt;"",AZ$7&lt;&gt;""),MAX(NETWORKDAYS(AZ$7,AZ$7+6)-MAX($E259-AZ$7,0)-MAX((AZ$7+4)-$F259,0),0)*$B259,"")</f>
        <v/>
      </c>
      <c r="BA259" s="11" t="str">
        <f aca="false">IF(AND($B259&lt;&gt;"",$E259&lt;&gt;"",$F259&lt;&gt;"",BA$7&lt;&gt;""),MAX(NETWORKDAYS(BA$7,BA$7+6)-MAX($E259-BA$7,0)-MAX((BA$7+4)-$F259,0),0)*$B259,"")</f>
        <v/>
      </c>
      <c r="BB259" s="11" t="str">
        <f aca="false">IF(AND($B259&lt;&gt;"",$E259&lt;&gt;"",$F259&lt;&gt;"",BB$7&lt;&gt;""),MAX(NETWORKDAYS(BB$7,BB$7+6)-MAX($E259-BB$7,0)-MAX((BB$7+4)-$F259,0),0)*$B259,"")</f>
        <v/>
      </c>
      <c r="BC259" s="11" t="str">
        <f aca="false">IF(AND($B259&lt;&gt;"",$E259&lt;&gt;"",$F259&lt;&gt;"",BC$7&lt;&gt;""),MAX(NETWORKDAYS(BC$7,BC$7+6)-MAX($E259-BC$7,0)-MAX((BC$7+4)-$F259,0),0)*$B259,"")</f>
        <v/>
      </c>
      <c r="BD259" s="11" t="str">
        <f aca="false">IF(AND($B259&lt;&gt;"",$E259&lt;&gt;"",$F259&lt;&gt;"",BD$7&lt;&gt;""),MAX(NETWORKDAYS(BD$7,BD$7+6)-MAX($E259-BD$7,0)-MAX((BD$7+4)-$F259,0),0)*$B259,"")</f>
        <v/>
      </c>
      <c r="BE259" s="11" t="str">
        <f aca="false">IF(AND($B259&lt;&gt;"",$E259&lt;&gt;"",$F259&lt;&gt;"",BE$7&lt;&gt;""),MAX(NETWORKDAYS(BE$7,BE$7+6)-MAX($E259-BE$7,0)-MAX((BE$7+4)-$F259,0),0)*$B259,"")</f>
        <v/>
      </c>
      <c r="BF259" s="11" t="str">
        <f aca="false">IF(AND($B259&lt;&gt;"",$E259&lt;&gt;"",$F259&lt;&gt;"",BF$7&lt;&gt;""),MAX(NETWORKDAYS(BF$7,BF$7+6)-MAX($E259-BF$7,0)-MAX((BF$7+4)-$F259,0),0)*$B259,"")</f>
        <v/>
      </c>
      <c r="BG259" s="11" t="str">
        <f aca="false">IF(AND($B259&lt;&gt;"",$E259&lt;&gt;"",$F259&lt;&gt;"",BG$7&lt;&gt;""),MAX(NETWORKDAYS(BG$7,BG$7+6)-MAX($E259-BG$7,0)-MAX((BG$7+4)-$F259,0),0)*$B259,"")</f>
        <v/>
      </c>
      <c r="BH259" s="11" t="str">
        <f aca="false">IF(AND($B259&lt;&gt;"",$E259&lt;&gt;"",$F259&lt;&gt;"",BH$7&lt;&gt;""),MAX(NETWORKDAYS(BH$7,BH$7+6)-MAX($E259-BH$7,0)-MAX((BH$7+4)-$F259,0),0)*$B259,"")</f>
        <v/>
      </c>
      <c r="BI259" s="11" t="str">
        <f aca="false">IF(AND($B259&lt;&gt;"",$E259&lt;&gt;"",$F259&lt;&gt;"",BI$7&lt;&gt;""),MAX(NETWORKDAYS(BI$7,BI$7+6)-MAX($E259-BI$7,0)-MAX((BI$7+4)-$F259,0),0)*$B259,"")</f>
        <v/>
      </c>
      <c r="BJ259" s="11" t="str">
        <f aca="false">IF(AND($B259&lt;&gt;"",$E259&lt;&gt;"",$F259&lt;&gt;"",BJ$7&lt;&gt;""),MAX(NETWORKDAYS(BJ$7,BJ$7+6)-MAX($E259-BJ$7,0)-MAX((BJ$7+4)-$F259,0),0)*$B259,"")</f>
        <v/>
      </c>
      <c r="BK259" s="11" t="str">
        <f aca="false">IF(AND($B259&lt;&gt;"",$E259&lt;&gt;"",$F259&lt;&gt;"",BK$7&lt;&gt;""),MAX(NETWORKDAYS(BK$7,BK$7+6)-MAX($E259-BK$7,0)-MAX((BK$7+4)-$F259,0),0)*$B259,"")</f>
        <v/>
      </c>
      <c r="BL259" s="11" t="str">
        <f aca="false">IF(AND($B259&lt;&gt;"",$E259&lt;&gt;"",$F259&lt;&gt;"",BL$7&lt;&gt;""),MAX(NETWORKDAYS(BL$7,BL$7+6)-MAX($E259-BL$7,0)-MAX((BL$7+4)-$F259,0),0)*$B259,"")</f>
        <v/>
      </c>
      <c r="BM259" s="11" t="str">
        <f aca="false">IF(AND($B259&lt;&gt;"",$E259&lt;&gt;"",$F259&lt;&gt;"",BM$7&lt;&gt;""),MAX(NETWORKDAYS(BM$7,BM$7+6)-MAX($E259-BM$7,0)-MAX((BM$7+4)-$F259,0),0)*$B259,"")</f>
        <v/>
      </c>
      <c r="BN259" s="11" t="str">
        <f aca="false">IF(AND($B259&lt;&gt;"",$E259&lt;&gt;"",$F259&lt;&gt;"",BN$7&lt;&gt;""),MAX(NETWORKDAYS(BN$7,BN$7+6)-MAX($E259-BN$7,0)-MAX((BN$7+4)-$F259,0),0)*$B259,"")</f>
        <v/>
      </c>
      <c r="BO259" s="11" t="str">
        <f aca="false">IF(AND($B259&lt;&gt;"",$E259&lt;&gt;"",$F259&lt;&gt;"",BO$7&lt;&gt;""),MAX(NETWORKDAYS(BO$7,BO$7+6)-MAX($E259-BO$7,0)-MAX((BO$7+4)-$F259,0),0)*$B259,"")</f>
        <v/>
      </c>
      <c r="BP259" s="11" t="str">
        <f aca="false">IF(AND($B259&lt;&gt;"",$E259&lt;&gt;"",$F259&lt;&gt;"",BP$7&lt;&gt;""),MAX(NETWORKDAYS(BP$7,BP$7+6)-MAX($E259-BP$7,0)-MAX((BP$7+4)-$F259,0),0)*$B259,"")</f>
        <v/>
      </c>
      <c r="BQ259" s="11" t="str">
        <f aca="false">IF(AND($B259&lt;&gt;"",$E259&lt;&gt;"",$F259&lt;&gt;"",BQ$7&lt;&gt;""),MAX(NETWORKDAYS(BQ$7,BQ$7+6)-MAX($E259-BQ$7,0)-MAX((BQ$7+4)-$F259,0),0)*$B259,"")</f>
        <v/>
      </c>
      <c r="BR259" s="11" t="str">
        <f aca="false">IF(AND($B259&lt;&gt;"",$E259&lt;&gt;"",$F259&lt;&gt;"",BR$7&lt;&gt;""),MAX(NETWORKDAYS(BR$7,BR$7+6)-MAX($E259-BR$7,0)-MAX((BR$7+4)-$F259,0),0)*$B259,"")</f>
        <v/>
      </c>
      <c r="BS259" s="11" t="str">
        <f aca="false">IF(AND($B259&lt;&gt;"",$E259&lt;&gt;"",$F259&lt;&gt;"",BS$7&lt;&gt;""),MAX(NETWORKDAYS(BS$7,BS$7+6)-MAX($E259-BS$7,0)-MAX((BS$7+4)-$F259,0),0)*$B259,"")</f>
        <v/>
      </c>
      <c r="BT259" s="11" t="str">
        <f aca="false">IF(AND($B259&lt;&gt;"",$E259&lt;&gt;"",$F259&lt;&gt;"",BT$7&lt;&gt;""),MAX(NETWORKDAYS(BT$7,BT$7+6)-MAX($E259-BT$7,0)-MAX((BT$7+4)-$F259,0),0)*$B259,"")</f>
        <v/>
      </c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  <c r="KO259" s="11"/>
      <c r="KP259" s="11"/>
      <c r="KQ259" s="11"/>
      <c r="KR259" s="11"/>
      <c r="KS259" s="11"/>
      <c r="KT259" s="11"/>
      <c r="KU259" s="11"/>
      <c r="KV259" s="11"/>
      <c r="KW259" s="11"/>
      <c r="KX259" s="11"/>
      <c r="KY259" s="11"/>
      <c r="KZ259" s="11"/>
      <c r="LA259" s="11"/>
      <c r="LB259" s="11"/>
      <c r="LC259" s="11"/>
      <c r="LD259" s="11"/>
      <c r="LE259" s="11"/>
      <c r="LF259" s="11"/>
      <c r="LG259" s="11"/>
      <c r="LH259" s="11"/>
      <c r="LI259" s="11"/>
      <c r="LJ259" s="11"/>
      <c r="LK259" s="11"/>
      <c r="LL259" s="11"/>
      <c r="LM259" s="11"/>
      <c r="LN259" s="11"/>
      <c r="LO259" s="11"/>
      <c r="LP259" s="11"/>
      <c r="LQ259" s="11"/>
      <c r="LR259" s="11"/>
      <c r="LS259" s="11"/>
      <c r="LT259" s="11"/>
      <c r="LU259" s="11"/>
      <c r="LV259" s="11"/>
      <c r="LW259" s="11"/>
      <c r="LX259" s="11"/>
      <c r="LY259" s="11"/>
      <c r="LZ259" s="11"/>
      <c r="MA259" s="11"/>
      <c r="MB259" s="11"/>
      <c r="MC259" s="11"/>
      <c r="MD259" s="11"/>
      <c r="ME259" s="11"/>
      <c r="MF259" s="11"/>
    </row>
    <row r="260" customFormat="false" ht="12.8" hidden="false" customHeight="false" outlineLevel="0" collapsed="false">
      <c r="A260" s="1" t="str">
        <f aca="false">IF(taskList!J256&lt;&gt;"",taskList!J256,"")</f>
        <v/>
      </c>
      <c r="B260" s="9" t="str">
        <f aca="false">IF(AND(IF(taskList!M256&lt;&gt;"",TRUE()),IF(taskList!K256&lt;&gt;"",TRUE())),taskList!M256/taskList!K256,"")</f>
        <v/>
      </c>
      <c r="C260" s="9" t="str">
        <f aca="false">IF(taskList!B256&lt;&gt;"",taskList!B256,"")</f>
        <v/>
      </c>
      <c r="D260" s="9" t="str">
        <f aca="false">IF(taskList!E256&lt;&gt;"",taskList!E256,"")</f>
        <v/>
      </c>
      <c r="E260" s="4" t="str">
        <f aca="false">IF(taskList!F256&lt;&gt;"",taskList!F256,"")</f>
        <v/>
      </c>
      <c r="F260" s="4" t="str">
        <f aca="false">IF(taskList!G256&lt;&gt;"",taskList!G256,"")</f>
        <v/>
      </c>
      <c r="H260" s="11" t="str">
        <f aca="false">IF(AND($B260&lt;&gt;"",$E260&lt;&gt;"",$F260&lt;&gt;"",H$7&lt;&gt;""),MAX(NETWORKDAYS(H$7,H$7+6)-MAX($E260-H$7,0)-MAX((H$7+4)-$F260,0),0)*$B260,"")</f>
        <v/>
      </c>
      <c r="I260" s="11" t="str">
        <f aca="false">IF(AND($B260&lt;&gt;"",$E260&lt;&gt;"",$F260&lt;&gt;"",I$7&lt;&gt;""),MAX(NETWORKDAYS(I$7,I$7+6)-MAX($E260-I$7,0)-MAX((I$7+4)-$F260,0),0)*$B260,"")</f>
        <v/>
      </c>
      <c r="J260" s="11" t="str">
        <f aca="false">IF(AND($B260&lt;&gt;"",$E260&lt;&gt;"",$F260&lt;&gt;"",J$7&lt;&gt;""),MAX(NETWORKDAYS(J$7,J$7+6)-MAX($E260-J$7,0)-MAX((J$7+4)-$F260,0),0)*$B260,"")</f>
        <v/>
      </c>
      <c r="K260" s="11" t="str">
        <f aca="false">IF(AND($B260&lt;&gt;"",$E260&lt;&gt;"",$F260&lt;&gt;"",K$7&lt;&gt;""),MAX(NETWORKDAYS(K$7,K$7+6)-MAX($E260-K$7,0)-MAX((K$7+4)-$F260,0),0)*$B260,"")</f>
        <v/>
      </c>
      <c r="L260" s="11" t="str">
        <f aca="false">IF(AND($B260&lt;&gt;"",$E260&lt;&gt;"",$F260&lt;&gt;"",L$7&lt;&gt;""),MAX(NETWORKDAYS(L$7,L$7+6)-MAX($E260-L$7,0)-MAX((L$7+4)-$F260,0),0)*$B260,"")</f>
        <v/>
      </c>
      <c r="M260" s="11" t="str">
        <f aca="false">IF(AND($B260&lt;&gt;"",$E260&lt;&gt;"",$F260&lt;&gt;"",M$7&lt;&gt;""),MAX(NETWORKDAYS(M$7,M$7+6)-MAX($E260-M$7,0)-MAX((M$7+4)-$F260,0),0)*$B260,"")</f>
        <v/>
      </c>
      <c r="N260" s="11" t="str">
        <f aca="false">IF(AND($B260&lt;&gt;"",$E260&lt;&gt;"",$F260&lt;&gt;"",N$7&lt;&gt;""),MAX(NETWORKDAYS(N$7,N$7+6)-MAX($E260-N$7,0)-MAX((N$7+4)-$F260,0),0)*$B260,"")</f>
        <v/>
      </c>
      <c r="O260" s="11" t="str">
        <f aca="false">IF(AND($B260&lt;&gt;"",$E260&lt;&gt;"",$F260&lt;&gt;"",O$7&lt;&gt;""),MAX(NETWORKDAYS(O$7,O$7+6)-MAX($E260-O$7,0)-MAX((O$7+4)-$F260,0),0)*$B260,"")</f>
        <v/>
      </c>
      <c r="P260" s="11" t="str">
        <f aca="false">IF(AND($B260&lt;&gt;"",$E260&lt;&gt;"",$F260&lt;&gt;"",P$7&lt;&gt;""),MAX(NETWORKDAYS(P$7,P$7+6)-MAX($E260-P$7,0)-MAX((P$7+4)-$F260,0),0)*$B260,"")</f>
        <v/>
      </c>
      <c r="Q260" s="11" t="str">
        <f aca="false">IF(AND($B260&lt;&gt;"",$E260&lt;&gt;"",$F260&lt;&gt;"",Q$7&lt;&gt;""),MAX(NETWORKDAYS(Q$7,Q$7+6)-MAX($E260-Q$7,0)-MAX((Q$7+4)-$F260,0),0)*$B260,"")</f>
        <v/>
      </c>
      <c r="R260" s="11" t="str">
        <f aca="false">IF(AND($B260&lt;&gt;"",$E260&lt;&gt;"",$F260&lt;&gt;"",R$7&lt;&gt;""),MAX(NETWORKDAYS(R$7,R$7+6)-MAX($E260-R$7,0)-MAX((R$7+4)-$F260,0),0)*$B260,"")</f>
        <v/>
      </c>
      <c r="S260" s="11" t="str">
        <f aca="false">IF(AND($B260&lt;&gt;"",$E260&lt;&gt;"",$F260&lt;&gt;"",S$7&lt;&gt;""),MAX(NETWORKDAYS(S$7,S$7+6)-MAX($E260-S$7,0)-MAX((S$7+4)-$F260,0),0)*$B260,"")</f>
        <v/>
      </c>
      <c r="T260" s="11" t="str">
        <f aca="false">IF(AND($B260&lt;&gt;"",$E260&lt;&gt;"",$F260&lt;&gt;"",T$7&lt;&gt;""),MAX(NETWORKDAYS(T$7,T$7+6)-MAX($E260-T$7,0)-MAX((T$7+4)-$F260,0),0)*$B260,"")</f>
        <v/>
      </c>
      <c r="U260" s="11" t="str">
        <f aca="false">IF(AND($B260&lt;&gt;"",$E260&lt;&gt;"",$F260&lt;&gt;"",U$7&lt;&gt;""),MAX(NETWORKDAYS(U$7,U$7+6)-MAX($E260-U$7,0)-MAX((U$7+4)-$F260,0),0)*$B260,"")</f>
        <v/>
      </c>
      <c r="V260" s="11" t="str">
        <f aca="false">IF(AND($B260&lt;&gt;"",$E260&lt;&gt;"",$F260&lt;&gt;"",V$7&lt;&gt;""),MAX(NETWORKDAYS(V$7,V$7+6)-MAX($E260-V$7,0)-MAX((V$7+4)-$F260,0),0)*$B260,"")</f>
        <v/>
      </c>
      <c r="W260" s="11" t="str">
        <f aca="false">IF(AND($B260&lt;&gt;"",$E260&lt;&gt;"",$F260&lt;&gt;"",W$7&lt;&gt;""),MAX(NETWORKDAYS(W$7,W$7+6)-MAX($E260-W$7,0)-MAX((W$7+4)-$F260,0),0)*$B260,"")</f>
        <v/>
      </c>
      <c r="X260" s="11" t="str">
        <f aca="false">IF(AND($B260&lt;&gt;"",$E260&lt;&gt;"",$F260&lt;&gt;"",X$7&lt;&gt;""),MAX(NETWORKDAYS(X$7,X$7+6)-MAX($E260-X$7,0)-MAX((X$7+4)-$F260,0),0)*$B260,"")</f>
        <v/>
      </c>
      <c r="Y260" s="11" t="str">
        <f aca="false">IF(AND($B260&lt;&gt;"",$E260&lt;&gt;"",$F260&lt;&gt;"",Y$7&lt;&gt;""),MAX(NETWORKDAYS(Y$7,Y$7+6)-MAX($E260-Y$7,0)-MAX((Y$7+4)-$F260,0),0)*$B260,"")</f>
        <v/>
      </c>
      <c r="Z260" s="11" t="str">
        <f aca="false">IF(AND($B260&lt;&gt;"",$E260&lt;&gt;"",$F260&lt;&gt;"",Z$7&lt;&gt;""),MAX(NETWORKDAYS(Z$7,Z$7+6)-MAX($E260-Z$7,0)-MAX((Z$7+4)-$F260,0),0)*$B260,"")</f>
        <v/>
      </c>
      <c r="AA260" s="11" t="str">
        <f aca="false">IF(AND($B260&lt;&gt;"",$E260&lt;&gt;"",$F260&lt;&gt;"",AA$7&lt;&gt;""),MAX(NETWORKDAYS(AA$7,AA$7+6)-MAX($E260-AA$7,0)-MAX((AA$7+4)-$F260,0),0)*$B260,"")</f>
        <v/>
      </c>
      <c r="AB260" s="11" t="str">
        <f aca="false">IF(AND($B260&lt;&gt;"",$E260&lt;&gt;"",$F260&lt;&gt;"",AB$7&lt;&gt;""),MAX(NETWORKDAYS(AB$7,AB$7+6)-MAX($E260-AB$7,0)-MAX((AB$7+4)-$F260,0),0)*$B260,"")</f>
        <v/>
      </c>
      <c r="AC260" s="11" t="str">
        <f aca="false">IF(AND($B260&lt;&gt;"",$E260&lt;&gt;"",$F260&lt;&gt;"",AC$7&lt;&gt;""),MAX(NETWORKDAYS(AC$7,AC$7+6)-MAX($E260-AC$7,0)-MAX((AC$7+4)-$F260,0),0)*$B260,"")</f>
        <v/>
      </c>
      <c r="AD260" s="11" t="str">
        <f aca="false">IF(AND($B260&lt;&gt;"",$E260&lt;&gt;"",$F260&lt;&gt;"",AD$7&lt;&gt;""),MAX(NETWORKDAYS(AD$7,AD$7+6)-MAX($E260-AD$7,0)-MAX((AD$7+4)-$F260,0),0)*$B260,"")</f>
        <v/>
      </c>
      <c r="AE260" s="11" t="str">
        <f aca="false">IF(AND($B260&lt;&gt;"",$E260&lt;&gt;"",$F260&lt;&gt;"",AE$7&lt;&gt;""),MAX(NETWORKDAYS(AE$7,AE$7+6)-MAX($E260-AE$7,0)-MAX((AE$7+4)-$F260,0),0)*$B260,"")</f>
        <v/>
      </c>
      <c r="AF260" s="11" t="str">
        <f aca="false">IF(AND($B260&lt;&gt;"",$E260&lt;&gt;"",$F260&lt;&gt;"",AF$7&lt;&gt;""),MAX(NETWORKDAYS(AF$7,AF$7+6)-MAX($E260-AF$7,0)-MAX((AF$7+4)-$F260,0),0)*$B260,"")</f>
        <v/>
      </c>
      <c r="AG260" s="11" t="str">
        <f aca="false">IF(AND($B260&lt;&gt;"",$E260&lt;&gt;"",$F260&lt;&gt;"",AG$7&lt;&gt;""),MAX(NETWORKDAYS(AG$7,AG$7+6)-MAX($E260-AG$7,0)-MAX((AG$7+4)-$F260,0),0)*$B260,"")</f>
        <v/>
      </c>
      <c r="AH260" s="11" t="str">
        <f aca="false">IF(AND($B260&lt;&gt;"",$E260&lt;&gt;"",$F260&lt;&gt;"",AH$7&lt;&gt;""),MAX(NETWORKDAYS(AH$7,AH$7+6)-MAX($E260-AH$7,0)-MAX((AH$7+4)-$F260,0),0)*$B260,"")</f>
        <v/>
      </c>
      <c r="AI260" s="11" t="str">
        <f aca="false">IF(AND($B260&lt;&gt;"",$E260&lt;&gt;"",$F260&lt;&gt;"",AI$7&lt;&gt;""),MAX(NETWORKDAYS(AI$7,AI$7+6)-MAX($E260-AI$7,0)-MAX((AI$7+4)-$F260,0),0)*$B260,"")</f>
        <v/>
      </c>
      <c r="AJ260" s="11" t="str">
        <f aca="false">IF(AND($B260&lt;&gt;"",$E260&lt;&gt;"",$F260&lt;&gt;"",AJ$7&lt;&gt;""),MAX(NETWORKDAYS(AJ$7,AJ$7+6)-MAX($E260-AJ$7,0)-MAX((AJ$7+4)-$F260,0),0)*$B260,"")</f>
        <v/>
      </c>
      <c r="AK260" s="11" t="str">
        <f aca="false">IF(AND($B260&lt;&gt;"",$E260&lt;&gt;"",$F260&lt;&gt;"",AK$7&lt;&gt;""),MAX(NETWORKDAYS(AK$7,AK$7+6)-MAX($E260-AK$7,0)-MAX((AK$7+4)-$F260,0),0)*$B260,"")</f>
        <v/>
      </c>
      <c r="AL260" s="11" t="str">
        <f aca="false">IF(AND($B260&lt;&gt;"",$E260&lt;&gt;"",$F260&lt;&gt;"",AL$7&lt;&gt;""),MAX(NETWORKDAYS(AL$7,AL$7+6)-MAX($E260-AL$7,0)-MAX((AL$7+4)-$F260,0),0)*$B260,"")</f>
        <v/>
      </c>
      <c r="AM260" s="11" t="str">
        <f aca="false">IF(AND($B260&lt;&gt;"",$E260&lt;&gt;"",$F260&lt;&gt;"",AM$7&lt;&gt;""),MAX(NETWORKDAYS(AM$7,AM$7+6)-MAX($E260-AM$7,0)-MAX((AM$7+4)-$F260,0),0)*$B260,"")</f>
        <v/>
      </c>
      <c r="AN260" s="11" t="str">
        <f aca="false">IF(AND($B260&lt;&gt;"",$E260&lt;&gt;"",$F260&lt;&gt;"",AN$7&lt;&gt;""),MAX(NETWORKDAYS(AN$7,AN$7+6)-MAX($E260-AN$7,0)-MAX((AN$7+4)-$F260,0),0)*$B260,"")</f>
        <v/>
      </c>
      <c r="AO260" s="11" t="str">
        <f aca="false">IF(AND($B260&lt;&gt;"",$E260&lt;&gt;"",$F260&lt;&gt;"",AO$7&lt;&gt;""),MAX(NETWORKDAYS(AO$7,AO$7+6)-MAX($E260-AO$7,0)-MAX((AO$7+4)-$F260,0),0)*$B260,"")</f>
        <v/>
      </c>
      <c r="AP260" s="11" t="str">
        <f aca="false">IF(AND($B260&lt;&gt;"",$E260&lt;&gt;"",$F260&lt;&gt;"",AP$7&lt;&gt;""),MAX(NETWORKDAYS(AP$7,AP$7+6)-MAX($E260-AP$7,0)-MAX((AP$7+4)-$F260,0),0)*$B260,"")</f>
        <v/>
      </c>
      <c r="AQ260" s="11" t="str">
        <f aca="false">IF(AND($B260&lt;&gt;"",$E260&lt;&gt;"",$F260&lt;&gt;"",AQ$7&lt;&gt;""),MAX(NETWORKDAYS(AQ$7,AQ$7+6)-MAX($E260-AQ$7,0)-MAX((AQ$7+4)-$F260,0),0)*$B260,"")</f>
        <v/>
      </c>
      <c r="AR260" s="11" t="str">
        <f aca="false">IF(AND($B260&lt;&gt;"",$E260&lt;&gt;"",$F260&lt;&gt;"",AR$7&lt;&gt;""),MAX(NETWORKDAYS(AR$7,AR$7+6)-MAX($E260-AR$7,0)-MAX((AR$7+4)-$F260,0),0)*$B260,"")</f>
        <v/>
      </c>
      <c r="AS260" s="11" t="str">
        <f aca="false">IF(AND($B260&lt;&gt;"",$E260&lt;&gt;"",$F260&lt;&gt;"",AS$7&lt;&gt;""),MAX(NETWORKDAYS(AS$7,AS$7+6)-MAX($E260-AS$7,0)-MAX((AS$7+4)-$F260,0),0)*$B260,"")</f>
        <v/>
      </c>
      <c r="AT260" s="11" t="str">
        <f aca="false">IF(AND($B260&lt;&gt;"",$E260&lt;&gt;"",$F260&lt;&gt;"",AT$7&lt;&gt;""),MAX(NETWORKDAYS(AT$7,AT$7+6)-MAX($E260-AT$7,0)-MAX((AT$7+4)-$F260,0),0)*$B260,"")</f>
        <v/>
      </c>
      <c r="AU260" s="11" t="str">
        <f aca="false">IF(AND($B260&lt;&gt;"",$E260&lt;&gt;"",$F260&lt;&gt;"",AU$7&lt;&gt;""),MAX(NETWORKDAYS(AU$7,AU$7+6)-MAX($E260-AU$7,0)-MAX((AU$7+4)-$F260,0),0)*$B260,"")</f>
        <v/>
      </c>
      <c r="AV260" s="11" t="str">
        <f aca="false">IF(AND($B260&lt;&gt;"",$E260&lt;&gt;"",$F260&lt;&gt;"",AV$7&lt;&gt;""),MAX(NETWORKDAYS(AV$7,AV$7+6)-MAX($E260-AV$7,0)-MAX((AV$7+4)-$F260,0),0)*$B260,"")</f>
        <v/>
      </c>
      <c r="AW260" s="11" t="str">
        <f aca="false">IF(AND($B260&lt;&gt;"",$E260&lt;&gt;"",$F260&lt;&gt;"",AW$7&lt;&gt;""),MAX(NETWORKDAYS(AW$7,AW$7+6)-MAX($E260-AW$7,0)-MAX((AW$7+4)-$F260,0),0)*$B260,"")</f>
        <v/>
      </c>
      <c r="AX260" s="11" t="str">
        <f aca="false">IF(AND($B260&lt;&gt;"",$E260&lt;&gt;"",$F260&lt;&gt;"",AX$7&lt;&gt;""),MAX(NETWORKDAYS(AX$7,AX$7+6)-MAX($E260-AX$7,0)-MAX((AX$7+4)-$F260,0),0)*$B260,"")</f>
        <v/>
      </c>
      <c r="AY260" s="11" t="str">
        <f aca="false">IF(AND($B260&lt;&gt;"",$E260&lt;&gt;"",$F260&lt;&gt;"",AY$7&lt;&gt;""),MAX(NETWORKDAYS(AY$7,AY$7+6)-MAX($E260-AY$7,0)-MAX((AY$7+4)-$F260,0),0)*$B260,"")</f>
        <v/>
      </c>
      <c r="AZ260" s="11" t="str">
        <f aca="false">IF(AND($B260&lt;&gt;"",$E260&lt;&gt;"",$F260&lt;&gt;"",AZ$7&lt;&gt;""),MAX(NETWORKDAYS(AZ$7,AZ$7+6)-MAX($E260-AZ$7,0)-MAX((AZ$7+4)-$F260,0),0)*$B260,"")</f>
        <v/>
      </c>
      <c r="BA260" s="11" t="str">
        <f aca="false">IF(AND($B260&lt;&gt;"",$E260&lt;&gt;"",$F260&lt;&gt;"",BA$7&lt;&gt;""),MAX(NETWORKDAYS(BA$7,BA$7+6)-MAX($E260-BA$7,0)-MAX((BA$7+4)-$F260,0),0)*$B260,"")</f>
        <v/>
      </c>
      <c r="BB260" s="11" t="str">
        <f aca="false">IF(AND($B260&lt;&gt;"",$E260&lt;&gt;"",$F260&lt;&gt;"",BB$7&lt;&gt;""),MAX(NETWORKDAYS(BB$7,BB$7+6)-MAX($E260-BB$7,0)-MAX((BB$7+4)-$F260,0),0)*$B260,"")</f>
        <v/>
      </c>
      <c r="BC260" s="11" t="str">
        <f aca="false">IF(AND($B260&lt;&gt;"",$E260&lt;&gt;"",$F260&lt;&gt;"",BC$7&lt;&gt;""),MAX(NETWORKDAYS(BC$7,BC$7+6)-MAX($E260-BC$7,0)-MAX((BC$7+4)-$F260,0),0)*$B260,"")</f>
        <v/>
      </c>
      <c r="BD260" s="11" t="str">
        <f aca="false">IF(AND($B260&lt;&gt;"",$E260&lt;&gt;"",$F260&lt;&gt;"",BD$7&lt;&gt;""),MAX(NETWORKDAYS(BD$7,BD$7+6)-MAX($E260-BD$7,0)-MAX((BD$7+4)-$F260,0),0)*$B260,"")</f>
        <v/>
      </c>
      <c r="BE260" s="11" t="str">
        <f aca="false">IF(AND($B260&lt;&gt;"",$E260&lt;&gt;"",$F260&lt;&gt;"",BE$7&lt;&gt;""),MAX(NETWORKDAYS(BE$7,BE$7+6)-MAX($E260-BE$7,0)-MAX((BE$7+4)-$F260,0),0)*$B260,"")</f>
        <v/>
      </c>
      <c r="BF260" s="11" t="str">
        <f aca="false">IF(AND($B260&lt;&gt;"",$E260&lt;&gt;"",$F260&lt;&gt;"",BF$7&lt;&gt;""),MAX(NETWORKDAYS(BF$7,BF$7+6)-MAX($E260-BF$7,0)-MAX((BF$7+4)-$F260,0),0)*$B260,"")</f>
        <v/>
      </c>
      <c r="BG260" s="11" t="str">
        <f aca="false">IF(AND($B260&lt;&gt;"",$E260&lt;&gt;"",$F260&lt;&gt;"",BG$7&lt;&gt;""),MAX(NETWORKDAYS(BG$7,BG$7+6)-MAX($E260-BG$7,0)-MAX((BG$7+4)-$F260,0),0)*$B260,"")</f>
        <v/>
      </c>
      <c r="BH260" s="11" t="str">
        <f aca="false">IF(AND($B260&lt;&gt;"",$E260&lt;&gt;"",$F260&lt;&gt;"",BH$7&lt;&gt;""),MAX(NETWORKDAYS(BH$7,BH$7+6)-MAX($E260-BH$7,0)-MAX((BH$7+4)-$F260,0),0)*$B260,"")</f>
        <v/>
      </c>
      <c r="BI260" s="11" t="str">
        <f aca="false">IF(AND($B260&lt;&gt;"",$E260&lt;&gt;"",$F260&lt;&gt;"",BI$7&lt;&gt;""),MAX(NETWORKDAYS(BI$7,BI$7+6)-MAX($E260-BI$7,0)-MAX((BI$7+4)-$F260,0),0)*$B260,"")</f>
        <v/>
      </c>
      <c r="BJ260" s="11" t="str">
        <f aca="false">IF(AND($B260&lt;&gt;"",$E260&lt;&gt;"",$F260&lt;&gt;"",BJ$7&lt;&gt;""),MAX(NETWORKDAYS(BJ$7,BJ$7+6)-MAX($E260-BJ$7,0)-MAX((BJ$7+4)-$F260,0),0)*$B260,"")</f>
        <v/>
      </c>
      <c r="BK260" s="11" t="str">
        <f aca="false">IF(AND($B260&lt;&gt;"",$E260&lt;&gt;"",$F260&lt;&gt;"",BK$7&lt;&gt;""),MAX(NETWORKDAYS(BK$7,BK$7+6)-MAX($E260-BK$7,0)-MAX((BK$7+4)-$F260,0),0)*$B260,"")</f>
        <v/>
      </c>
      <c r="BL260" s="11" t="str">
        <f aca="false">IF(AND($B260&lt;&gt;"",$E260&lt;&gt;"",$F260&lt;&gt;"",BL$7&lt;&gt;""),MAX(NETWORKDAYS(BL$7,BL$7+6)-MAX($E260-BL$7,0)-MAX((BL$7+4)-$F260,0),0)*$B260,"")</f>
        <v/>
      </c>
      <c r="BM260" s="11" t="str">
        <f aca="false">IF(AND($B260&lt;&gt;"",$E260&lt;&gt;"",$F260&lt;&gt;"",BM$7&lt;&gt;""),MAX(NETWORKDAYS(BM$7,BM$7+6)-MAX($E260-BM$7,0)-MAX((BM$7+4)-$F260,0),0)*$B260,"")</f>
        <v/>
      </c>
      <c r="BN260" s="11" t="str">
        <f aca="false">IF(AND($B260&lt;&gt;"",$E260&lt;&gt;"",$F260&lt;&gt;"",BN$7&lt;&gt;""),MAX(NETWORKDAYS(BN$7,BN$7+6)-MAX($E260-BN$7,0)-MAX((BN$7+4)-$F260,0),0)*$B260,"")</f>
        <v/>
      </c>
      <c r="BO260" s="11" t="str">
        <f aca="false">IF(AND($B260&lt;&gt;"",$E260&lt;&gt;"",$F260&lt;&gt;"",BO$7&lt;&gt;""),MAX(NETWORKDAYS(BO$7,BO$7+6)-MAX($E260-BO$7,0)-MAX((BO$7+4)-$F260,0),0)*$B260,"")</f>
        <v/>
      </c>
      <c r="BP260" s="11" t="str">
        <f aca="false">IF(AND($B260&lt;&gt;"",$E260&lt;&gt;"",$F260&lt;&gt;"",BP$7&lt;&gt;""),MAX(NETWORKDAYS(BP$7,BP$7+6)-MAX($E260-BP$7,0)-MAX((BP$7+4)-$F260,0),0)*$B260,"")</f>
        <v/>
      </c>
      <c r="BQ260" s="11" t="str">
        <f aca="false">IF(AND($B260&lt;&gt;"",$E260&lt;&gt;"",$F260&lt;&gt;"",BQ$7&lt;&gt;""),MAX(NETWORKDAYS(BQ$7,BQ$7+6)-MAX($E260-BQ$7,0)-MAX((BQ$7+4)-$F260,0),0)*$B260,"")</f>
        <v/>
      </c>
      <c r="BR260" s="11" t="str">
        <f aca="false">IF(AND($B260&lt;&gt;"",$E260&lt;&gt;"",$F260&lt;&gt;"",BR$7&lt;&gt;""),MAX(NETWORKDAYS(BR$7,BR$7+6)-MAX($E260-BR$7,0)-MAX((BR$7+4)-$F260,0),0)*$B260,"")</f>
        <v/>
      </c>
      <c r="BS260" s="11" t="str">
        <f aca="false">IF(AND($B260&lt;&gt;"",$E260&lt;&gt;"",$F260&lt;&gt;"",BS$7&lt;&gt;""),MAX(NETWORKDAYS(BS$7,BS$7+6)-MAX($E260-BS$7,0)-MAX((BS$7+4)-$F260,0),0)*$B260,"")</f>
        <v/>
      </c>
      <c r="BT260" s="11" t="str">
        <f aca="false">IF(AND($B260&lt;&gt;"",$E260&lt;&gt;"",$F260&lt;&gt;"",BT$7&lt;&gt;""),MAX(NETWORKDAYS(BT$7,BT$7+6)-MAX($E260-BT$7,0)-MAX((BT$7+4)-$F260,0),0)*$B260,"")</f>
        <v/>
      </c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</row>
    <row r="261" customFormat="false" ht="12.8" hidden="false" customHeight="false" outlineLevel="0" collapsed="false">
      <c r="A261" s="1" t="str">
        <f aca="false">IF(taskList!J257&lt;&gt;"",taskList!J257,"")</f>
        <v/>
      </c>
      <c r="B261" s="9" t="str">
        <f aca="false">IF(AND(IF(taskList!M257&lt;&gt;"",TRUE()),IF(taskList!K257&lt;&gt;"",TRUE())),taskList!M257/taskList!K257,"")</f>
        <v/>
      </c>
      <c r="C261" s="9" t="str">
        <f aca="false">IF(taskList!B257&lt;&gt;"",taskList!B257,"")</f>
        <v/>
      </c>
      <c r="D261" s="9" t="str">
        <f aca="false">IF(taskList!E257&lt;&gt;"",taskList!E257,"")</f>
        <v/>
      </c>
      <c r="E261" s="4" t="str">
        <f aca="false">IF(taskList!F257&lt;&gt;"",taskList!F257,"")</f>
        <v/>
      </c>
      <c r="F261" s="4" t="str">
        <f aca="false">IF(taskList!G257&lt;&gt;"",taskList!G257,"")</f>
        <v/>
      </c>
      <c r="H261" s="11" t="str">
        <f aca="false">IF(AND($B261&lt;&gt;"",$E261&lt;&gt;"",$F261&lt;&gt;"",H$7&lt;&gt;""),MAX(NETWORKDAYS(H$7,H$7+6)-MAX($E261-H$7,0)-MAX((H$7+4)-$F261,0),0)*$B261,"")</f>
        <v/>
      </c>
      <c r="I261" s="11" t="str">
        <f aca="false">IF(AND($B261&lt;&gt;"",$E261&lt;&gt;"",$F261&lt;&gt;"",I$7&lt;&gt;""),MAX(NETWORKDAYS(I$7,I$7+6)-MAX($E261-I$7,0)-MAX((I$7+4)-$F261,0),0)*$B261,"")</f>
        <v/>
      </c>
      <c r="J261" s="11" t="str">
        <f aca="false">IF(AND($B261&lt;&gt;"",$E261&lt;&gt;"",$F261&lt;&gt;"",J$7&lt;&gt;""),MAX(NETWORKDAYS(J$7,J$7+6)-MAX($E261-J$7,0)-MAX((J$7+4)-$F261,0),0)*$B261,"")</f>
        <v/>
      </c>
      <c r="K261" s="11" t="str">
        <f aca="false">IF(AND($B261&lt;&gt;"",$E261&lt;&gt;"",$F261&lt;&gt;"",K$7&lt;&gt;""),MAX(NETWORKDAYS(K$7,K$7+6)-MAX($E261-K$7,0)-MAX((K$7+4)-$F261,0),0)*$B261,"")</f>
        <v/>
      </c>
      <c r="L261" s="11" t="str">
        <f aca="false">IF(AND($B261&lt;&gt;"",$E261&lt;&gt;"",$F261&lt;&gt;"",L$7&lt;&gt;""),MAX(NETWORKDAYS(L$7,L$7+6)-MAX($E261-L$7,0)-MAX((L$7+4)-$F261,0),0)*$B261,"")</f>
        <v/>
      </c>
      <c r="M261" s="11" t="str">
        <f aca="false">IF(AND($B261&lt;&gt;"",$E261&lt;&gt;"",$F261&lt;&gt;"",M$7&lt;&gt;""),MAX(NETWORKDAYS(M$7,M$7+6)-MAX($E261-M$7,0)-MAX((M$7+4)-$F261,0),0)*$B261,"")</f>
        <v/>
      </c>
      <c r="N261" s="11" t="str">
        <f aca="false">IF(AND($B261&lt;&gt;"",$E261&lt;&gt;"",$F261&lt;&gt;"",N$7&lt;&gt;""),MAX(NETWORKDAYS(N$7,N$7+6)-MAX($E261-N$7,0)-MAX((N$7+4)-$F261,0),0)*$B261,"")</f>
        <v/>
      </c>
      <c r="O261" s="11" t="str">
        <f aca="false">IF(AND($B261&lt;&gt;"",$E261&lt;&gt;"",$F261&lt;&gt;"",O$7&lt;&gt;""),MAX(NETWORKDAYS(O$7,O$7+6)-MAX($E261-O$7,0)-MAX((O$7+4)-$F261,0),0)*$B261,"")</f>
        <v/>
      </c>
      <c r="P261" s="11" t="str">
        <f aca="false">IF(AND($B261&lt;&gt;"",$E261&lt;&gt;"",$F261&lt;&gt;"",P$7&lt;&gt;""),MAX(NETWORKDAYS(P$7,P$7+6)-MAX($E261-P$7,0)-MAX((P$7+4)-$F261,0),0)*$B261,"")</f>
        <v/>
      </c>
      <c r="Q261" s="11" t="str">
        <f aca="false">IF(AND($B261&lt;&gt;"",$E261&lt;&gt;"",$F261&lt;&gt;"",Q$7&lt;&gt;""),MAX(NETWORKDAYS(Q$7,Q$7+6)-MAX($E261-Q$7,0)-MAX((Q$7+4)-$F261,0),0)*$B261,"")</f>
        <v/>
      </c>
      <c r="R261" s="11" t="str">
        <f aca="false">IF(AND($B261&lt;&gt;"",$E261&lt;&gt;"",$F261&lt;&gt;"",R$7&lt;&gt;""),MAX(NETWORKDAYS(R$7,R$7+6)-MAX($E261-R$7,0)-MAX((R$7+4)-$F261,0),0)*$B261,"")</f>
        <v/>
      </c>
      <c r="S261" s="11" t="str">
        <f aca="false">IF(AND($B261&lt;&gt;"",$E261&lt;&gt;"",$F261&lt;&gt;"",S$7&lt;&gt;""),MAX(NETWORKDAYS(S$7,S$7+6)-MAX($E261-S$7,0)-MAX((S$7+4)-$F261,0),0)*$B261,"")</f>
        <v/>
      </c>
      <c r="T261" s="11" t="str">
        <f aca="false">IF(AND($B261&lt;&gt;"",$E261&lt;&gt;"",$F261&lt;&gt;"",T$7&lt;&gt;""),MAX(NETWORKDAYS(T$7,T$7+6)-MAX($E261-T$7,0)-MAX((T$7+4)-$F261,0),0)*$B261,"")</f>
        <v/>
      </c>
      <c r="U261" s="11" t="str">
        <f aca="false">IF(AND($B261&lt;&gt;"",$E261&lt;&gt;"",$F261&lt;&gt;"",U$7&lt;&gt;""),MAX(NETWORKDAYS(U$7,U$7+6)-MAX($E261-U$7,0)-MAX((U$7+4)-$F261,0),0)*$B261,"")</f>
        <v/>
      </c>
      <c r="V261" s="11" t="str">
        <f aca="false">IF(AND($B261&lt;&gt;"",$E261&lt;&gt;"",$F261&lt;&gt;"",V$7&lt;&gt;""),MAX(NETWORKDAYS(V$7,V$7+6)-MAX($E261-V$7,0)-MAX((V$7+4)-$F261,0),0)*$B261,"")</f>
        <v/>
      </c>
      <c r="W261" s="11" t="str">
        <f aca="false">IF(AND($B261&lt;&gt;"",$E261&lt;&gt;"",$F261&lt;&gt;"",W$7&lt;&gt;""),MAX(NETWORKDAYS(W$7,W$7+6)-MAX($E261-W$7,0)-MAX((W$7+4)-$F261,0),0)*$B261,"")</f>
        <v/>
      </c>
      <c r="X261" s="11" t="str">
        <f aca="false">IF(AND($B261&lt;&gt;"",$E261&lt;&gt;"",$F261&lt;&gt;"",X$7&lt;&gt;""),MAX(NETWORKDAYS(X$7,X$7+6)-MAX($E261-X$7,0)-MAX((X$7+4)-$F261,0),0)*$B261,"")</f>
        <v/>
      </c>
      <c r="Y261" s="11" t="str">
        <f aca="false">IF(AND($B261&lt;&gt;"",$E261&lt;&gt;"",$F261&lt;&gt;"",Y$7&lt;&gt;""),MAX(NETWORKDAYS(Y$7,Y$7+6)-MAX($E261-Y$7,0)-MAX((Y$7+4)-$F261,0),0)*$B261,"")</f>
        <v/>
      </c>
      <c r="Z261" s="11" t="str">
        <f aca="false">IF(AND($B261&lt;&gt;"",$E261&lt;&gt;"",$F261&lt;&gt;"",Z$7&lt;&gt;""),MAX(NETWORKDAYS(Z$7,Z$7+6)-MAX($E261-Z$7,0)-MAX((Z$7+4)-$F261,0),0)*$B261,"")</f>
        <v/>
      </c>
      <c r="AA261" s="11" t="str">
        <f aca="false">IF(AND($B261&lt;&gt;"",$E261&lt;&gt;"",$F261&lt;&gt;"",AA$7&lt;&gt;""),MAX(NETWORKDAYS(AA$7,AA$7+6)-MAX($E261-AA$7,0)-MAX((AA$7+4)-$F261,0),0)*$B261,"")</f>
        <v/>
      </c>
      <c r="AB261" s="11" t="str">
        <f aca="false">IF(AND($B261&lt;&gt;"",$E261&lt;&gt;"",$F261&lt;&gt;"",AB$7&lt;&gt;""),MAX(NETWORKDAYS(AB$7,AB$7+6)-MAX($E261-AB$7,0)-MAX((AB$7+4)-$F261,0),0)*$B261,"")</f>
        <v/>
      </c>
      <c r="AC261" s="11" t="str">
        <f aca="false">IF(AND($B261&lt;&gt;"",$E261&lt;&gt;"",$F261&lt;&gt;"",AC$7&lt;&gt;""),MAX(NETWORKDAYS(AC$7,AC$7+6)-MAX($E261-AC$7,0)-MAX((AC$7+4)-$F261,0),0)*$B261,"")</f>
        <v/>
      </c>
      <c r="AD261" s="11" t="str">
        <f aca="false">IF(AND($B261&lt;&gt;"",$E261&lt;&gt;"",$F261&lt;&gt;"",AD$7&lt;&gt;""),MAX(NETWORKDAYS(AD$7,AD$7+6)-MAX($E261-AD$7,0)-MAX((AD$7+4)-$F261,0),0)*$B261,"")</f>
        <v/>
      </c>
      <c r="AE261" s="11" t="str">
        <f aca="false">IF(AND($B261&lt;&gt;"",$E261&lt;&gt;"",$F261&lt;&gt;"",AE$7&lt;&gt;""),MAX(NETWORKDAYS(AE$7,AE$7+6)-MAX($E261-AE$7,0)-MAX((AE$7+4)-$F261,0),0)*$B261,"")</f>
        <v/>
      </c>
      <c r="AF261" s="11" t="str">
        <f aca="false">IF(AND($B261&lt;&gt;"",$E261&lt;&gt;"",$F261&lt;&gt;"",AF$7&lt;&gt;""),MAX(NETWORKDAYS(AF$7,AF$7+6)-MAX($E261-AF$7,0)-MAX((AF$7+4)-$F261,0),0)*$B261,"")</f>
        <v/>
      </c>
      <c r="AG261" s="11" t="str">
        <f aca="false">IF(AND($B261&lt;&gt;"",$E261&lt;&gt;"",$F261&lt;&gt;"",AG$7&lt;&gt;""),MAX(NETWORKDAYS(AG$7,AG$7+6)-MAX($E261-AG$7,0)-MAX((AG$7+4)-$F261,0),0)*$B261,"")</f>
        <v/>
      </c>
      <c r="AH261" s="11" t="str">
        <f aca="false">IF(AND($B261&lt;&gt;"",$E261&lt;&gt;"",$F261&lt;&gt;"",AH$7&lt;&gt;""),MAX(NETWORKDAYS(AH$7,AH$7+6)-MAX($E261-AH$7,0)-MAX((AH$7+4)-$F261,0),0)*$B261,"")</f>
        <v/>
      </c>
      <c r="AI261" s="11" t="str">
        <f aca="false">IF(AND($B261&lt;&gt;"",$E261&lt;&gt;"",$F261&lt;&gt;"",AI$7&lt;&gt;""),MAX(NETWORKDAYS(AI$7,AI$7+6)-MAX($E261-AI$7,0)-MAX((AI$7+4)-$F261,0),0)*$B261,"")</f>
        <v/>
      </c>
      <c r="AJ261" s="11" t="str">
        <f aca="false">IF(AND($B261&lt;&gt;"",$E261&lt;&gt;"",$F261&lt;&gt;"",AJ$7&lt;&gt;""),MAX(NETWORKDAYS(AJ$7,AJ$7+6)-MAX($E261-AJ$7,0)-MAX((AJ$7+4)-$F261,0),0)*$B261,"")</f>
        <v/>
      </c>
      <c r="AK261" s="11" t="str">
        <f aca="false">IF(AND($B261&lt;&gt;"",$E261&lt;&gt;"",$F261&lt;&gt;"",AK$7&lt;&gt;""),MAX(NETWORKDAYS(AK$7,AK$7+6)-MAX($E261-AK$7,0)-MAX((AK$7+4)-$F261,0),0)*$B261,"")</f>
        <v/>
      </c>
      <c r="AL261" s="11" t="str">
        <f aca="false">IF(AND($B261&lt;&gt;"",$E261&lt;&gt;"",$F261&lt;&gt;"",AL$7&lt;&gt;""),MAX(NETWORKDAYS(AL$7,AL$7+6)-MAX($E261-AL$7,0)-MAX((AL$7+4)-$F261,0),0)*$B261,"")</f>
        <v/>
      </c>
      <c r="AM261" s="11" t="str">
        <f aca="false">IF(AND($B261&lt;&gt;"",$E261&lt;&gt;"",$F261&lt;&gt;"",AM$7&lt;&gt;""),MAX(NETWORKDAYS(AM$7,AM$7+6)-MAX($E261-AM$7,0)-MAX((AM$7+4)-$F261,0),0)*$B261,"")</f>
        <v/>
      </c>
      <c r="AN261" s="11" t="str">
        <f aca="false">IF(AND($B261&lt;&gt;"",$E261&lt;&gt;"",$F261&lt;&gt;"",AN$7&lt;&gt;""),MAX(NETWORKDAYS(AN$7,AN$7+6)-MAX($E261-AN$7,0)-MAX((AN$7+4)-$F261,0),0)*$B261,"")</f>
        <v/>
      </c>
      <c r="AO261" s="11" t="str">
        <f aca="false">IF(AND($B261&lt;&gt;"",$E261&lt;&gt;"",$F261&lt;&gt;"",AO$7&lt;&gt;""),MAX(NETWORKDAYS(AO$7,AO$7+6)-MAX($E261-AO$7,0)-MAX((AO$7+4)-$F261,0),0)*$B261,"")</f>
        <v/>
      </c>
      <c r="AP261" s="11" t="str">
        <f aca="false">IF(AND($B261&lt;&gt;"",$E261&lt;&gt;"",$F261&lt;&gt;"",AP$7&lt;&gt;""),MAX(NETWORKDAYS(AP$7,AP$7+6)-MAX($E261-AP$7,0)-MAX((AP$7+4)-$F261,0),0)*$B261,"")</f>
        <v/>
      </c>
      <c r="AQ261" s="11" t="str">
        <f aca="false">IF(AND($B261&lt;&gt;"",$E261&lt;&gt;"",$F261&lt;&gt;"",AQ$7&lt;&gt;""),MAX(NETWORKDAYS(AQ$7,AQ$7+6)-MAX($E261-AQ$7,0)-MAX((AQ$7+4)-$F261,0),0)*$B261,"")</f>
        <v/>
      </c>
      <c r="AR261" s="11" t="str">
        <f aca="false">IF(AND($B261&lt;&gt;"",$E261&lt;&gt;"",$F261&lt;&gt;"",AR$7&lt;&gt;""),MAX(NETWORKDAYS(AR$7,AR$7+6)-MAX($E261-AR$7,0)-MAX((AR$7+4)-$F261,0),0)*$B261,"")</f>
        <v/>
      </c>
      <c r="AS261" s="11" t="str">
        <f aca="false">IF(AND($B261&lt;&gt;"",$E261&lt;&gt;"",$F261&lt;&gt;"",AS$7&lt;&gt;""),MAX(NETWORKDAYS(AS$7,AS$7+6)-MAX($E261-AS$7,0)-MAX((AS$7+4)-$F261,0),0)*$B261,"")</f>
        <v/>
      </c>
      <c r="AT261" s="11" t="str">
        <f aca="false">IF(AND($B261&lt;&gt;"",$E261&lt;&gt;"",$F261&lt;&gt;"",AT$7&lt;&gt;""),MAX(NETWORKDAYS(AT$7,AT$7+6)-MAX($E261-AT$7,0)-MAX((AT$7+4)-$F261,0),0)*$B261,"")</f>
        <v/>
      </c>
      <c r="AU261" s="11" t="str">
        <f aca="false">IF(AND($B261&lt;&gt;"",$E261&lt;&gt;"",$F261&lt;&gt;"",AU$7&lt;&gt;""),MAX(NETWORKDAYS(AU$7,AU$7+6)-MAX($E261-AU$7,0)-MAX((AU$7+4)-$F261,0),0)*$B261,"")</f>
        <v/>
      </c>
      <c r="AV261" s="11" t="str">
        <f aca="false">IF(AND($B261&lt;&gt;"",$E261&lt;&gt;"",$F261&lt;&gt;"",AV$7&lt;&gt;""),MAX(NETWORKDAYS(AV$7,AV$7+6)-MAX($E261-AV$7,0)-MAX((AV$7+4)-$F261,0),0)*$B261,"")</f>
        <v/>
      </c>
      <c r="AW261" s="11" t="str">
        <f aca="false">IF(AND($B261&lt;&gt;"",$E261&lt;&gt;"",$F261&lt;&gt;"",AW$7&lt;&gt;""),MAX(NETWORKDAYS(AW$7,AW$7+6)-MAX($E261-AW$7,0)-MAX((AW$7+4)-$F261,0),0)*$B261,"")</f>
        <v/>
      </c>
      <c r="AX261" s="11" t="str">
        <f aca="false">IF(AND($B261&lt;&gt;"",$E261&lt;&gt;"",$F261&lt;&gt;"",AX$7&lt;&gt;""),MAX(NETWORKDAYS(AX$7,AX$7+6)-MAX($E261-AX$7,0)-MAX((AX$7+4)-$F261,0),0)*$B261,"")</f>
        <v/>
      </c>
      <c r="AY261" s="11" t="str">
        <f aca="false">IF(AND($B261&lt;&gt;"",$E261&lt;&gt;"",$F261&lt;&gt;"",AY$7&lt;&gt;""),MAX(NETWORKDAYS(AY$7,AY$7+6)-MAX($E261-AY$7,0)-MAX((AY$7+4)-$F261,0),0)*$B261,"")</f>
        <v/>
      </c>
      <c r="AZ261" s="11" t="str">
        <f aca="false">IF(AND($B261&lt;&gt;"",$E261&lt;&gt;"",$F261&lt;&gt;"",AZ$7&lt;&gt;""),MAX(NETWORKDAYS(AZ$7,AZ$7+6)-MAX($E261-AZ$7,0)-MAX((AZ$7+4)-$F261,0),0)*$B261,"")</f>
        <v/>
      </c>
      <c r="BA261" s="11" t="str">
        <f aca="false">IF(AND($B261&lt;&gt;"",$E261&lt;&gt;"",$F261&lt;&gt;"",BA$7&lt;&gt;""),MAX(NETWORKDAYS(BA$7,BA$7+6)-MAX($E261-BA$7,0)-MAX((BA$7+4)-$F261,0),0)*$B261,"")</f>
        <v/>
      </c>
      <c r="BB261" s="11" t="str">
        <f aca="false">IF(AND($B261&lt;&gt;"",$E261&lt;&gt;"",$F261&lt;&gt;"",BB$7&lt;&gt;""),MAX(NETWORKDAYS(BB$7,BB$7+6)-MAX($E261-BB$7,0)-MAX((BB$7+4)-$F261,0),0)*$B261,"")</f>
        <v/>
      </c>
      <c r="BC261" s="11" t="str">
        <f aca="false">IF(AND($B261&lt;&gt;"",$E261&lt;&gt;"",$F261&lt;&gt;"",BC$7&lt;&gt;""),MAX(NETWORKDAYS(BC$7,BC$7+6)-MAX($E261-BC$7,0)-MAX((BC$7+4)-$F261,0),0)*$B261,"")</f>
        <v/>
      </c>
      <c r="BD261" s="11" t="str">
        <f aca="false">IF(AND($B261&lt;&gt;"",$E261&lt;&gt;"",$F261&lt;&gt;"",BD$7&lt;&gt;""),MAX(NETWORKDAYS(BD$7,BD$7+6)-MAX($E261-BD$7,0)-MAX((BD$7+4)-$F261,0),0)*$B261,"")</f>
        <v/>
      </c>
      <c r="BE261" s="11" t="str">
        <f aca="false">IF(AND($B261&lt;&gt;"",$E261&lt;&gt;"",$F261&lt;&gt;"",BE$7&lt;&gt;""),MAX(NETWORKDAYS(BE$7,BE$7+6)-MAX($E261-BE$7,0)-MAX((BE$7+4)-$F261,0),0)*$B261,"")</f>
        <v/>
      </c>
      <c r="BF261" s="11" t="str">
        <f aca="false">IF(AND($B261&lt;&gt;"",$E261&lt;&gt;"",$F261&lt;&gt;"",BF$7&lt;&gt;""),MAX(NETWORKDAYS(BF$7,BF$7+6)-MAX($E261-BF$7,0)-MAX((BF$7+4)-$F261,0),0)*$B261,"")</f>
        <v/>
      </c>
      <c r="BG261" s="11" t="str">
        <f aca="false">IF(AND($B261&lt;&gt;"",$E261&lt;&gt;"",$F261&lt;&gt;"",BG$7&lt;&gt;""),MAX(NETWORKDAYS(BG$7,BG$7+6)-MAX($E261-BG$7,0)-MAX((BG$7+4)-$F261,0),0)*$B261,"")</f>
        <v/>
      </c>
      <c r="BH261" s="11" t="str">
        <f aca="false">IF(AND($B261&lt;&gt;"",$E261&lt;&gt;"",$F261&lt;&gt;"",BH$7&lt;&gt;""),MAX(NETWORKDAYS(BH$7,BH$7+6)-MAX($E261-BH$7,0)-MAX((BH$7+4)-$F261,0),0)*$B261,"")</f>
        <v/>
      </c>
      <c r="BI261" s="11" t="str">
        <f aca="false">IF(AND($B261&lt;&gt;"",$E261&lt;&gt;"",$F261&lt;&gt;"",BI$7&lt;&gt;""),MAX(NETWORKDAYS(BI$7,BI$7+6)-MAX($E261-BI$7,0)-MAX((BI$7+4)-$F261,0),0)*$B261,"")</f>
        <v/>
      </c>
      <c r="BJ261" s="11" t="str">
        <f aca="false">IF(AND($B261&lt;&gt;"",$E261&lt;&gt;"",$F261&lt;&gt;"",BJ$7&lt;&gt;""),MAX(NETWORKDAYS(BJ$7,BJ$7+6)-MAX($E261-BJ$7,0)-MAX((BJ$7+4)-$F261,0),0)*$B261,"")</f>
        <v/>
      </c>
      <c r="BK261" s="11" t="str">
        <f aca="false">IF(AND($B261&lt;&gt;"",$E261&lt;&gt;"",$F261&lt;&gt;"",BK$7&lt;&gt;""),MAX(NETWORKDAYS(BK$7,BK$7+6)-MAX($E261-BK$7,0)-MAX((BK$7+4)-$F261,0),0)*$B261,"")</f>
        <v/>
      </c>
      <c r="BL261" s="11" t="str">
        <f aca="false">IF(AND($B261&lt;&gt;"",$E261&lt;&gt;"",$F261&lt;&gt;"",BL$7&lt;&gt;""),MAX(NETWORKDAYS(BL$7,BL$7+6)-MAX($E261-BL$7,0)-MAX((BL$7+4)-$F261,0),0)*$B261,"")</f>
        <v/>
      </c>
      <c r="BM261" s="11" t="str">
        <f aca="false">IF(AND($B261&lt;&gt;"",$E261&lt;&gt;"",$F261&lt;&gt;"",BM$7&lt;&gt;""),MAX(NETWORKDAYS(BM$7,BM$7+6)-MAX($E261-BM$7,0)-MAX((BM$7+4)-$F261,0),0)*$B261,"")</f>
        <v/>
      </c>
      <c r="BN261" s="11" t="str">
        <f aca="false">IF(AND($B261&lt;&gt;"",$E261&lt;&gt;"",$F261&lt;&gt;"",BN$7&lt;&gt;""),MAX(NETWORKDAYS(BN$7,BN$7+6)-MAX($E261-BN$7,0)-MAX((BN$7+4)-$F261,0),0)*$B261,"")</f>
        <v/>
      </c>
      <c r="BO261" s="11" t="str">
        <f aca="false">IF(AND($B261&lt;&gt;"",$E261&lt;&gt;"",$F261&lt;&gt;"",BO$7&lt;&gt;""),MAX(NETWORKDAYS(BO$7,BO$7+6)-MAX($E261-BO$7,0)-MAX((BO$7+4)-$F261,0),0)*$B261,"")</f>
        <v/>
      </c>
      <c r="BP261" s="11" t="str">
        <f aca="false">IF(AND($B261&lt;&gt;"",$E261&lt;&gt;"",$F261&lt;&gt;"",BP$7&lt;&gt;""),MAX(NETWORKDAYS(BP$7,BP$7+6)-MAX($E261-BP$7,0)-MAX((BP$7+4)-$F261,0),0)*$B261,"")</f>
        <v/>
      </c>
      <c r="BQ261" s="11" t="str">
        <f aca="false">IF(AND($B261&lt;&gt;"",$E261&lt;&gt;"",$F261&lt;&gt;"",BQ$7&lt;&gt;""),MAX(NETWORKDAYS(BQ$7,BQ$7+6)-MAX($E261-BQ$7,0)-MAX((BQ$7+4)-$F261,0),0)*$B261,"")</f>
        <v/>
      </c>
      <c r="BR261" s="11" t="str">
        <f aca="false">IF(AND($B261&lt;&gt;"",$E261&lt;&gt;"",$F261&lt;&gt;"",BR$7&lt;&gt;""),MAX(NETWORKDAYS(BR$7,BR$7+6)-MAX($E261-BR$7,0)-MAX((BR$7+4)-$F261,0),0)*$B261,"")</f>
        <v/>
      </c>
      <c r="BS261" s="11" t="str">
        <f aca="false">IF(AND($B261&lt;&gt;"",$E261&lt;&gt;"",$F261&lt;&gt;"",BS$7&lt;&gt;""),MAX(NETWORKDAYS(BS$7,BS$7+6)-MAX($E261-BS$7,0)-MAX((BS$7+4)-$F261,0),0)*$B261,"")</f>
        <v/>
      </c>
      <c r="BT261" s="11" t="str">
        <f aca="false">IF(AND($B261&lt;&gt;"",$E261&lt;&gt;"",$F261&lt;&gt;"",BT$7&lt;&gt;""),MAX(NETWORKDAYS(BT$7,BT$7+6)-MAX($E261-BT$7,0)-MAX((BT$7+4)-$F261,0),0)*$B261,"")</f>
        <v/>
      </c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  <c r="KO261" s="11"/>
      <c r="KP261" s="11"/>
      <c r="KQ261" s="11"/>
      <c r="KR261" s="11"/>
      <c r="KS261" s="11"/>
      <c r="KT261" s="11"/>
      <c r="KU261" s="11"/>
      <c r="KV261" s="11"/>
      <c r="KW261" s="11"/>
      <c r="KX261" s="11"/>
      <c r="KY261" s="11"/>
      <c r="KZ261" s="11"/>
      <c r="LA261" s="11"/>
      <c r="LB261" s="11"/>
      <c r="LC261" s="11"/>
      <c r="LD261" s="11"/>
      <c r="LE261" s="11"/>
      <c r="LF261" s="11"/>
      <c r="LG261" s="11"/>
      <c r="LH261" s="11"/>
      <c r="LI261" s="11"/>
      <c r="LJ261" s="11"/>
      <c r="LK261" s="11"/>
      <c r="LL261" s="11"/>
      <c r="LM261" s="11"/>
      <c r="LN261" s="11"/>
      <c r="LO261" s="11"/>
      <c r="LP261" s="11"/>
      <c r="LQ261" s="11"/>
      <c r="LR261" s="11"/>
      <c r="LS261" s="11"/>
      <c r="LT261" s="11"/>
      <c r="LU261" s="11"/>
      <c r="LV261" s="11"/>
      <c r="LW261" s="11"/>
      <c r="LX261" s="11"/>
      <c r="LY261" s="11"/>
      <c r="LZ261" s="11"/>
      <c r="MA261" s="11"/>
      <c r="MB261" s="11"/>
      <c r="MC261" s="11"/>
      <c r="MD261" s="11"/>
      <c r="ME261" s="11"/>
      <c r="MF261" s="11"/>
    </row>
    <row r="262" customFormat="false" ht="12.8" hidden="false" customHeight="false" outlineLevel="0" collapsed="false">
      <c r="A262" s="1" t="str">
        <f aca="false">IF(taskList!J258&lt;&gt;"",taskList!J258,"")</f>
        <v/>
      </c>
      <c r="B262" s="9" t="str">
        <f aca="false">IF(AND(IF(taskList!M258&lt;&gt;"",TRUE()),IF(taskList!K258&lt;&gt;"",TRUE())),taskList!M258/taskList!K258,"")</f>
        <v/>
      </c>
      <c r="C262" s="9" t="str">
        <f aca="false">IF(taskList!B258&lt;&gt;"",taskList!B258,"")</f>
        <v/>
      </c>
      <c r="D262" s="9" t="str">
        <f aca="false">IF(taskList!E258&lt;&gt;"",taskList!E258,"")</f>
        <v/>
      </c>
      <c r="E262" s="4" t="str">
        <f aca="false">IF(taskList!F258&lt;&gt;"",taskList!F258,"")</f>
        <v/>
      </c>
      <c r="F262" s="4" t="str">
        <f aca="false">IF(taskList!G258&lt;&gt;"",taskList!G258,"")</f>
        <v/>
      </c>
      <c r="H262" s="11" t="str">
        <f aca="false">IF(AND($B262&lt;&gt;"",$E262&lt;&gt;"",$F262&lt;&gt;"",H$7&lt;&gt;""),MAX(NETWORKDAYS(H$7,H$7+6)-MAX($E262-H$7,0)-MAX((H$7+4)-$F262,0),0)*$B262,"")</f>
        <v/>
      </c>
      <c r="I262" s="11" t="str">
        <f aca="false">IF(AND($B262&lt;&gt;"",$E262&lt;&gt;"",$F262&lt;&gt;"",I$7&lt;&gt;""),MAX(NETWORKDAYS(I$7,I$7+6)-MAX($E262-I$7,0)-MAX((I$7+4)-$F262,0),0)*$B262,"")</f>
        <v/>
      </c>
      <c r="J262" s="11" t="str">
        <f aca="false">IF(AND($B262&lt;&gt;"",$E262&lt;&gt;"",$F262&lt;&gt;"",J$7&lt;&gt;""),MAX(NETWORKDAYS(J$7,J$7+6)-MAX($E262-J$7,0)-MAX((J$7+4)-$F262,0),0)*$B262,"")</f>
        <v/>
      </c>
      <c r="K262" s="11" t="str">
        <f aca="false">IF(AND($B262&lt;&gt;"",$E262&lt;&gt;"",$F262&lt;&gt;"",K$7&lt;&gt;""),MAX(NETWORKDAYS(K$7,K$7+6)-MAX($E262-K$7,0)-MAX((K$7+4)-$F262,0),0)*$B262,"")</f>
        <v/>
      </c>
      <c r="L262" s="11" t="str">
        <f aca="false">IF(AND($B262&lt;&gt;"",$E262&lt;&gt;"",$F262&lt;&gt;"",L$7&lt;&gt;""),MAX(NETWORKDAYS(L$7,L$7+6)-MAX($E262-L$7,0)-MAX((L$7+4)-$F262,0),0)*$B262,"")</f>
        <v/>
      </c>
      <c r="M262" s="11" t="str">
        <f aca="false">IF(AND($B262&lt;&gt;"",$E262&lt;&gt;"",$F262&lt;&gt;"",M$7&lt;&gt;""),MAX(NETWORKDAYS(M$7,M$7+6)-MAX($E262-M$7,0)-MAX((M$7+4)-$F262,0),0)*$B262,"")</f>
        <v/>
      </c>
      <c r="N262" s="11" t="str">
        <f aca="false">IF(AND($B262&lt;&gt;"",$E262&lt;&gt;"",$F262&lt;&gt;"",N$7&lt;&gt;""),MAX(NETWORKDAYS(N$7,N$7+6)-MAX($E262-N$7,0)-MAX((N$7+4)-$F262,0),0)*$B262,"")</f>
        <v/>
      </c>
      <c r="O262" s="11" t="str">
        <f aca="false">IF(AND($B262&lt;&gt;"",$E262&lt;&gt;"",$F262&lt;&gt;"",O$7&lt;&gt;""),MAX(NETWORKDAYS(O$7,O$7+6)-MAX($E262-O$7,0)-MAX((O$7+4)-$F262,0),0)*$B262,"")</f>
        <v/>
      </c>
      <c r="P262" s="11" t="str">
        <f aca="false">IF(AND($B262&lt;&gt;"",$E262&lt;&gt;"",$F262&lt;&gt;"",P$7&lt;&gt;""),MAX(NETWORKDAYS(P$7,P$7+6)-MAX($E262-P$7,0)-MAX((P$7+4)-$F262,0),0)*$B262,"")</f>
        <v/>
      </c>
      <c r="Q262" s="11" t="str">
        <f aca="false">IF(AND($B262&lt;&gt;"",$E262&lt;&gt;"",$F262&lt;&gt;"",Q$7&lt;&gt;""),MAX(NETWORKDAYS(Q$7,Q$7+6)-MAX($E262-Q$7,0)-MAX((Q$7+4)-$F262,0),0)*$B262,"")</f>
        <v/>
      </c>
      <c r="R262" s="11" t="str">
        <f aca="false">IF(AND($B262&lt;&gt;"",$E262&lt;&gt;"",$F262&lt;&gt;"",R$7&lt;&gt;""),MAX(NETWORKDAYS(R$7,R$7+6)-MAX($E262-R$7,0)-MAX((R$7+4)-$F262,0),0)*$B262,"")</f>
        <v/>
      </c>
      <c r="S262" s="11" t="str">
        <f aca="false">IF(AND($B262&lt;&gt;"",$E262&lt;&gt;"",$F262&lt;&gt;"",S$7&lt;&gt;""),MAX(NETWORKDAYS(S$7,S$7+6)-MAX($E262-S$7,0)-MAX((S$7+4)-$F262,0),0)*$B262,"")</f>
        <v/>
      </c>
      <c r="T262" s="11" t="str">
        <f aca="false">IF(AND($B262&lt;&gt;"",$E262&lt;&gt;"",$F262&lt;&gt;"",T$7&lt;&gt;""),MAX(NETWORKDAYS(T$7,T$7+6)-MAX($E262-T$7,0)-MAX((T$7+4)-$F262,0),0)*$B262,"")</f>
        <v/>
      </c>
      <c r="U262" s="11" t="str">
        <f aca="false">IF(AND($B262&lt;&gt;"",$E262&lt;&gt;"",$F262&lt;&gt;"",U$7&lt;&gt;""),MAX(NETWORKDAYS(U$7,U$7+6)-MAX($E262-U$7,0)-MAX((U$7+4)-$F262,0),0)*$B262,"")</f>
        <v/>
      </c>
      <c r="V262" s="11" t="str">
        <f aca="false">IF(AND($B262&lt;&gt;"",$E262&lt;&gt;"",$F262&lt;&gt;"",V$7&lt;&gt;""),MAX(NETWORKDAYS(V$7,V$7+6)-MAX($E262-V$7,0)-MAX((V$7+4)-$F262,0),0)*$B262,"")</f>
        <v/>
      </c>
      <c r="W262" s="11" t="str">
        <f aca="false">IF(AND($B262&lt;&gt;"",$E262&lt;&gt;"",$F262&lt;&gt;"",W$7&lt;&gt;""),MAX(NETWORKDAYS(W$7,W$7+6)-MAX($E262-W$7,0)-MAX((W$7+4)-$F262,0),0)*$B262,"")</f>
        <v/>
      </c>
      <c r="X262" s="11" t="str">
        <f aca="false">IF(AND($B262&lt;&gt;"",$E262&lt;&gt;"",$F262&lt;&gt;"",X$7&lt;&gt;""),MAX(NETWORKDAYS(X$7,X$7+6)-MAX($E262-X$7,0)-MAX((X$7+4)-$F262,0),0)*$B262,"")</f>
        <v/>
      </c>
      <c r="Y262" s="11" t="str">
        <f aca="false">IF(AND($B262&lt;&gt;"",$E262&lt;&gt;"",$F262&lt;&gt;"",Y$7&lt;&gt;""),MAX(NETWORKDAYS(Y$7,Y$7+6)-MAX($E262-Y$7,0)-MAX((Y$7+4)-$F262,0),0)*$B262,"")</f>
        <v/>
      </c>
      <c r="Z262" s="11" t="str">
        <f aca="false">IF(AND($B262&lt;&gt;"",$E262&lt;&gt;"",$F262&lt;&gt;"",Z$7&lt;&gt;""),MAX(NETWORKDAYS(Z$7,Z$7+6)-MAX($E262-Z$7,0)-MAX((Z$7+4)-$F262,0),0)*$B262,"")</f>
        <v/>
      </c>
      <c r="AA262" s="11" t="str">
        <f aca="false">IF(AND($B262&lt;&gt;"",$E262&lt;&gt;"",$F262&lt;&gt;"",AA$7&lt;&gt;""),MAX(NETWORKDAYS(AA$7,AA$7+6)-MAX($E262-AA$7,0)-MAX((AA$7+4)-$F262,0),0)*$B262,"")</f>
        <v/>
      </c>
      <c r="AB262" s="11" t="str">
        <f aca="false">IF(AND($B262&lt;&gt;"",$E262&lt;&gt;"",$F262&lt;&gt;"",AB$7&lt;&gt;""),MAX(NETWORKDAYS(AB$7,AB$7+6)-MAX($E262-AB$7,0)-MAX((AB$7+4)-$F262,0),0)*$B262,"")</f>
        <v/>
      </c>
      <c r="AC262" s="11" t="str">
        <f aca="false">IF(AND($B262&lt;&gt;"",$E262&lt;&gt;"",$F262&lt;&gt;"",AC$7&lt;&gt;""),MAX(NETWORKDAYS(AC$7,AC$7+6)-MAX($E262-AC$7,0)-MAX((AC$7+4)-$F262,0),0)*$B262,"")</f>
        <v/>
      </c>
      <c r="AD262" s="11" t="str">
        <f aca="false">IF(AND($B262&lt;&gt;"",$E262&lt;&gt;"",$F262&lt;&gt;"",AD$7&lt;&gt;""),MAX(NETWORKDAYS(AD$7,AD$7+6)-MAX($E262-AD$7,0)-MAX((AD$7+4)-$F262,0),0)*$B262,"")</f>
        <v/>
      </c>
      <c r="AE262" s="11" t="str">
        <f aca="false">IF(AND($B262&lt;&gt;"",$E262&lt;&gt;"",$F262&lt;&gt;"",AE$7&lt;&gt;""),MAX(NETWORKDAYS(AE$7,AE$7+6)-MAX($E262-AE$7,0)-MAX((AE$7+4)-$F262,0),0)*$B262,"")</f>
        <v/>
      </c>
      <c r="AF262" s="11" t="str">
        <f aca="false">IF(AND($B262&lt;&gt;"",$E262&lt;&gt;"",$F262&lt;&gt;"",AF$7&lt;&gt;""),MAX(NETWORKDAYS(AF$7,AF$7+6)-MAX($E262-AF$7,0)-MAX((AF$7+4)-$F262,0),0)*$B262,"")</f>
        <v/>
      </c>
      <c r="AG262" s="11" t="str">
        <f aca="false">IF(AND($B262&lt;&gt;"",$E262&lt;&gt;"",$F262&lt;&gt;"",AG$7&lt;&gt;""),MAX(NETWORKDAYS(AG$7,AG$7+6)-MAX($E262-AG$7,0)-MAX((AG$7+4)-$F262,0),0)*$B262,"")</f>
        <v/>
      </c>
      <c r="AH262" s="11" t="str">
        <f aca="false">IF(AND($B262&lt;&gt;"",$E262&lt;&gt;"",$F262&lt;&gt;"",AH$7&lt;&gt;""),MAX(NETWORKDAYS(AH$7,AH$7+6)-MAX($E262-AH$7,0)-MAX((AH$7+4)-$F262,0),0)*$B262,"")</f>
        <v/>
      </c>
      <c r="AI262" s="11" t="str">
        <f aca="false">IF(AND($B262&lt;&gt;"",$E262&lt;&gt;"",$F262&lt;&gt;"",AI$7&lt;&gt;""),MAX(NETWORKDAYS(AI$7,AI$7+6)-MAX($E262-AI$7,0)-MAX((AI$7+4)-$F262,0),0)*$B262,"")</f>
        <v/>
      </c>
      <c r="AJ262" s="11" t="str">
        <f aca="false">IF(AND($B262&lt;&gt;"",$E262&lt;&gt;"",$F262&lt;&gt;"",AJ$7&lt;&gt;""),MAX(NETWORKDAYS(AJ$7,AJ$7+6)-MAX($E262-AJ$7,0)-MAX((AJ$7+4)-$F262,0),0)*$B262,"")</f>
        <v/>
      </c>
      <c r="AK262" s="11" t="str">
        <f aca="false">IF(AND($B262&lt;&gt;"",$E262&lt;&gt;"",$F262&lt;&gt;"",AK$7&lt;&gt;""),MAX(NETWORKDAYS(AK$7,AK$7+6)-MAX($E262-AK$7,0)-MAX((AK$7+4)-$F262,0),0)*$B262,"")</f>
        <v/>
      </c>
      <c r="AL262" s="11" t="str">
        <f aca="false">IF(AND($B262&lt;&gt;"",$E262&lt;&gt;"",$F262&lt;&gt;"",AL$7&lt;&gt;""),MAX(NETWORKDAYS(AL$7,AL$7+6)-MAX($E262-AL$7,0)-MAX((AL$7+4)-$F262,0),0)*$B262,"")</f>
        <v/>
      </c>
      <c r="AM262" s="11" t="str">
        <f aca="false">IF(AND($B262&lt;&gt;"",$E262&lt;&gt;"",$F262&lt;&gt;"",AM$7&lt;&gt;""),MAX(NETWORKDAYS(AM$7,AM$7+6)-MAX($E262-AM$7,0)-MAX((AM$7+4)-$F262,0),0)*$B262,"")</f>
        <v/>
      </c>
      <c r="AN262" s="11" t="str">
        <f aca="false">IF(AND($B262&lt;&gt;"",$E262&lt;&gt;"",$F262&lt;&gt;"",AN$7&lt;&gt;""),MAX(NETWORKDAYS(AN$7,AN$7+6)-MAX($E262-AN$7,0)-MAX((AN$7+4)-$F262,0),0)*$B262,"")</f>
        <v/>
      </c>
      <c r="AO262" s="11" t="str">
        <f aca="false">IF(AND($B262&lt;&gt;"",$E262&lt;&gt;"",$F262&lt;&gt;"",AO$7&lt;&gt;""),MAX(NETWORKDAYS(AO$7,AO$7+6)-MAX($E262-AO$7,0)-MAX((AO$7+4)-$F262,0),0)*$B262,"")</f>
        <v/>
      </c>
      <c r="AP262" s="11" t="str">
        <f aca="false">IF(AND($B262&lt;&gt;"",$E262&lt;&gt;"",$F262&lt;&gt;"",AP$7&lt;&gt;""),MAX(NETWORKDAYS(AP$7,AP$7+6)-MAX($E262-AP$7,0)-MAX((AP$7+4)-$F262,0),0)*$B262,"")</f>
        <v/>
      </c>
      <c r="AQ262" s="11" t="str">
        <f aca="false">IF(AND($B262&lt;&gt;"",$E262&lt;&gt;"",$F262&lt;&gt;"",AQ$7&lt;&gt;""),MAX(NETWORKDAYS(AQ$7,AQ$7+6)-MAX($E262-AQ$7,0)-MAX((AQ$7+4)-$F262,0),0)*$B262,"")</f>
        <v/>
      </c>
      <c r="AR262" s="11" t="str">
        <f aca="false">IF(AND($B262&lt;&gt;"",$E262&lt;&gt;"",$F262&lt;&gt;"",AR$7&lt;&gt;""),MAX(NETWORKDAYS(AR$7,AR$7+6)-MAX($E262-AR$7,0)-MAX((AR$7+4)-$F262,0),0)*$B262,"")</f>
        <v/>
      </c>
      <c r="AS262" s="11" t="str">
        <f aca="false">IF(AND($B262&lt;&gt;"",$E262&lt;&gt;"",$F262&lt;&gt;"",AS$7&lt;&gt;""),MAX(NETWORKDAYS(AS$7,AS$7+6)-MAX($E262-AS$7,0)-MAX((AS$7+4)-$F262,0),0)*$B262,"")</f>
        <v/>
      </c>
      <c r="AT262" s="11" t="str">
        <f aca="false">IF(AND($B262&lt;&gt;"",$E262&lt;&gt;"",$F262&lt;&gt;"",AT$7&lt;&gt;""),MAX(NETWORKDAYS(AT$7,AT$7+6)-MAX($E262-AT$7,0)-MAX((AT$7+4)-$F262,0),0)*$B262,"")</f>
        <v/>
      </c>
      <c r="AU262" s="11" t="str">
        <f aca="false">IF(AND($B262&lt;&gt;"",$E262&lt;&gt;"",$F262&lt;&gt;"",AU$7&lt;&gt;""),MAX(NETWORKDAYS(AU$7,AU$7+6)-MAX($E262-AU$7,0)-MAX((AU$7+4)-$F262,0),0)*$B262,"")</f>
        <v/>
      </c>
      <c r="AV262" s="11" t="str">
        <f aca="false">IF(AND($B262&lt;&gt;"",$E262&lt;&gt;"",$F262&lt;&gt;"",AV$7&lt;&gt;""),MAX(NETWORKDAYS(AV$7,AV$7+6)-MAX($E262-AV$7,0)-MAX((AV$7+4)-$F262,0),0)*$B262,"")</f>
        <v/>
      </c>
      <c r="AW262" s="11" t="str">
        <f aca="false">IF(AND($B262&lt;&gt;"",$E262&lt;&gt;"",$F262&lt;&gt;"",AW$7&lt;&gt;""),MAX(NETWORKDAYS(AW$7,AW$7+6)-MAX($E262-AW$7,0)-MAX((AW$7+4)-$F262,0),0)*$B262,"")</f>
        <v/>
      </c>
      <c r="AX262" s="11" t="str">
        <f aca="false">IF(AND($B262&lt;&gt;"",$E262&lt;&gt;"",$F262&lt;&gt;"",AX$7&lt;&gt;""),MAX(NETWORKDAYS(AX$7,AX$7+6)-MAX($E262-AX$7,0)-MAX((AX$7+4)-$F262,0),0)*$B262,"")</f>
        <v/>
      </c>
      <c r="AY262" s="11" t="str">
        <f aca="false">IF(AND($B262&lt;&gt;"",$E262&lt;&gt;"",$F262&lt;&gt;"",AY$7&lt;&gt;""),MAX(NETWORKDAYS(AY$7,AY$7+6)-MAX($E262-AY$7,0)-MAX((AY$7+4)-$F262,0),0)*$B262,"")</f>
        <v/>
      </c>
      <c r="AZ262" s="11" t="str">
        <f aca="false">IF(AND($B262&lt;&gt;"",$E262&lt;&gt;"",$F262&lt;&gt;"",AZ$7&lt;&gt;""),MAX(NETWORKDAYS(AZ$7,AZ$7+6)-MAX($E262-AZ$7,0)-MAX((AZ$7+4)-$F262,0),0)*$B262,"")</f>
        <v/>
      </c>
      <c r="BA262" s="11" t="str">
        <f aca="false">IF(AND($B262&lt;&gt;"",$E262&lt;&gt;"",$F262&lt;&gt;"",BA$7&lt;&gt;""),MAX(NETWORKDAYS(BA$7,BA$7+6)-MAX($E262-BA$7,0)-MAX((BA$7+4)-$F262,0),0)*$B262,"")</f>
        <v/>
      </c>
      <c r="BB262" s="11" t="str">
        <f aca="false">IF(AND($B262&lt;&gt;"",$E262&lt;&gt;"",$F262&lt;&gt;"",BB$7&lt;&gt;""),MAX(NETWORKDAYS(BB$7,BB$7+6)-MAX($E262-BB$7,0)-MAX((BB$7+4)-$F262,0),0)*$B262,"")</f>
        <v/>
      </c>
      <c r="BC262" s="11" t="str">
        <f aca="false">IF(AND($B262&lt;&gt;"",$E262&lt;&gt;"",$F262&lt;&gt;"",BC$7&lt;&gt;""),MAX(NETWORKDAYS(BC$7,BC$7+6)-MAX($E262-BC$7,0)-MAX((BC$7+4)-$F262,0),0)*$B262,"")</f>
        <v/>
      </c>
      <c r="BD262" s="11" t="str">
        <f aca="false">IF(AND($B262&lt;&gt;"",$E262&lt;&gt;"",$F262&lt;&gt;"",BD$7&lt;&gt;""),MAX(NETWORKDAYS(BD$7,BD$7+6)-MAX($E262-BD$7,0)-MAX((BD$7+4)-$F262,0),0)*$B262,"")</f>
        <v/>
      </c>
      <c r="BE262" s="11" t="str">
        <f aca="false">IF(AND($B262&lt;&gt;"",$E262&lt;&gt;"",$F262&lt;&gt;"",BE$7&lt;&gt;""),MAX(NETWORKDAYS(BE$7,BE$7+6)-MAX($E262-BE$7,0)-MAX((BE$7+4)-$F262,0),0)*$B262,"")</f>
        <v/>
      </c>
      <c r="BF262" s="11" t="str">
        <f aca="false">IF(AND($B262&lt;&gt;"",$E262&lt;&gt;"",$F262&lt;&gt;"",BF$7&lt;&gt;""),MAX(NETWORKDAYS(BF$7,BF$7+6)-MAX($E262-BF$7,0)-MAX((BF$7+4)-$F262,0),0)*$B262,"")</f>
        <v/>
      </c>
      <c r="BG262" s="11" t="str">
        <f aca="false">IF(AND($B262&lt;&gt;"",$E262&lt;&gt;"",$F262&lt;&gt;"",BG$7&lt;&gt;""),MAX(NETWORKDAYS(BG$7,BG$7+6)-MAX($E262-BG$7,0)-MAX((BG$7+4)-$F262,0),0)*$B262,"")</f>
        <v/>
      </c>
      <c r="BH262" s="11" t="str">
        <f aca="false">IF(AND($B262&lt;&gt;"",$E262&lt;&gt;"",$F262&lt;&gt;"",BH$7&lt;&gt;""),MAX(NETWORKDAYS(BH$7,BH$7+6)-MAX($E262-BH$7,0)-MAX((BH$7+4)-$F262,0),0)*$B262,"")</f>
        <v/>
      </c>
      <c r="BI262" s="11" t="str">
        <f aca="false">IF(AND($B262&lt;&gt;"",$E262&lt;&gt;"",$F262&lt;&gt;"",BI$7&lt;&gt;""),MAX(NETWORKDAYS(BI$7,BI$7+6)-MAX($E262-BI$7,0)-MAX((BI$7+4)-$F262,0),0)*$B262,"")</f>
        <v/>
      </c>
      <c r="BJ262" s="11" t="str">
        <f aca="false">IF(AND($B262&lt;&gt;"",$E262&lt;&gt;"",$F262&lt;&gt;"",BJ$7&lt;&gt;""),MAX(NETWORKDAYS(BJ$7,BJ$7+6)-MAX($E262-BJ$7,0)-MAX((BJ$7+4)-$F262,0),0)*$B262,"")</f>
        <v/>
      </c>
      <c r="BK262" s="11" t="str">
        <f aca="false">IF(AND($B262&lt;&gt;"",$E262&lt;&gt;"",$F262&lt;&gt;"",BK$7&lt;&gt;""),MAX(NETWORKDAYS(BK$7,BK$7+6)-MAX($E262-BK$7,0)-MAX((BK$7+4)-$F262,0),0)*$B262,"")</f>
        <v/>
      </c>
      <c r="BL262" s="11" t="str">
        <f aca="false">IF(AND($B262&lt;&gt;"",$E262&lt;&gt;"",$F262&lt;&gt;"",BL$7&lt;&gt;""),MAX(NETWORKDAYS(BL$7,BL$7+6)-MAX($E262-BL$7,0)-MAX((BL$7+4)-$F262,0),0)*$B262,"")</f>
        <v/>
      </c>
      <c r="BM262" s="11" t="str">
        <f aca="false">IF(AND($B262&lt;&gt;"",$E262&lt;&gt;"",$F262&lt;&gt;"",BM$7&lt;&gt;""),MAX(NETWORKDAYS(BM$7,BM$7+6)-MAX($E262-BM$7,0)-MAX((BM$7+4)-$F262,0),0)*$B262,"")</f>
        <v/>
      </c>
      <c r="BN262" s="11" t="str">
        <f aca="false">IF(AND($B262&lt;&gt;"",$E262&lt;&gt;"",$F262&lt;&gt;"",BN$7&lt;&gt;""),MAX(NETWORKDAYS(BN$7,BN$7+6)-MAX($E262-BN$7,0)-MAX((BN$7+4)-$F262,0),0)*$B262,"")</f>
        <v/>
      </c>
      <c r="BO262" s="11" t="str">
        <f aca="false">IF(AND($B262&lt;&gt;"",$E262&lt;&gt;"",$F262&lt;&gt;"",BO$7&lt;&gt;""),MAX(NETWORKDAYS(BO$7,BO$7+6)-MAX($E262-BO$7,0)-MAX((BO$7+4)-$F262,0),0)*$B262,"")</f>
        <v/>
      </c>
      <c r="BP262" s="11" t="str">
        <f aca="false">IF(AND($B262&lt;&gt;"",$E262&lt;&gt;"",$F262&lt;&gt;"",BP$7&lt;&gt;""),MAX(NETWORKDAYS(BP$7,BP$7+6)-MAX($E262-BP$7,0)-MAX((BP$7+4)-$F262,0),0)*$B262,"")</f>
        <v/>
      </c>
      <c r="BQ262" s="11" t="str">
        <f aca="false">IF(AND($B262&lt;&gt;"",$E262&lt;&gt;"",$F262&lt;&gt;"",BQ$7&lt;&gt;""),MAX(NETWORKDAYS(BQ$7,BQ$7+6)-MAX($E262-BQ$7,0)-MAX((BQ$7+4)-$F262,0),0)*$B262,"")</f>
        <v/>
      </c>
      <c r="BR262" s="11" t="str">
        <f aca="false">IF(AND($B262&lt;&gt;"",$E262&lt;&gt;"",$F262&lt;&gt;"",BR$7&lt;&gt;""),MAX(NETWORKDAYS(BR$7,BR$7+6)-MAX($E262-BR$7,0)-MAX((BR$7+4)-$F262,0),0)*$B262,"")</f>
        <v/>
      </c>
      <c r="BS262" s="11" t="str">
        <f aca="false">IF(AND($B262&lt;&gt;"",$E262&lt;&gt;"",$F262&lt;&gt;"",BS$7&lt;&gt;""),MAX(NETWORKDAYS(BS$7,BS$7+6)-MAX($E262-BS$7,0)-MAX((BS$7+4)-$F262,0),0)*$B262,"")</f>
        <v/>
      </c>
      <c r="BT262" s="11" t="str">
        <f aca="false">IF(AND($B262&lt;&gt;"",$E262&lt;&gt;"",$F262&lt;&gt;"",BT$7&lt;&gt;""),MAX(NETWORKDAYS(BT$7,BT$7+6)-MAX($E262-BT$7,0)-MAX((BT$7+4)-$F262,0),0)*$B262,"")</f>
        <v/>
      </c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1"/>
      <c r="KR262" s="11"/>
      <c r="KS262" s="11"/>
      <c r="KT262" s="11"/>
      <c r="KU262" s="11"/>
      <c r="KV262" s="11"/>
      <c r="KW262" s="11"/>
      <c r="KX262" s="11"/>
      <c r="KY262" s="11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1"/>
      <c r="LK262" s="11"/>
      <c r="LL262" s="11"/>
      <c r="LM262" s="11"/>
      <c r="LN262" s="11"/>
      <c r="LO262" s="11"/>
      <c r="LP262" s="11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1"/>
      <c r="MD262" s="11"/>
      <c r="ME262" s="11"/>
      <c r="MF262" s="11"/>
    </row>
    <row r="263" customFormat="false" ht="12.8" hidden="false" customHeight="false" outlineLevel="0" collapsed="false">
      <c r="A263" s="1" t="str">
        <f aca="false">IF(taskList!J259&lt;&gt;"",taskList!J259,"")</f>
        <v/>
      </c>
      <c r="B263" s="9" t="str">
        <f aca="false">IF(AND(IF(taskList!M259&lt;&gt;"",TRUE()),IF(taskList!K259&lt;&gt;"",TRUE())),taskList!M259/taskList!K259,"")</f>
        <v/>
      </c>
      <c r="C263" s="9" t="str">
        <f aca="false">IF(taskList!B259&lt;&gt;"",taskList!B259,"")</f>
        <v/>
      </c>
      <c r="D263" s="9" t="str">
        <f aca="false">IF(taskList!E259&lt;&gt;"",taskList!E259,"")</f>
        <v/>
      </c>
      <c r="E263" s="4" t="str">
        <f aca="false">IF(taskList!F259&lt;&gt;"",taskList!F259,"")</f>
        <v/>
      </c>
      <c r="F263" s="4" t="str">
        <f aca="false">IF(taskList!G259&lt;&gt;"",taskList!G259,"")</f>
        <v/>
      </c>
      <c r="H263" s="11" t="str">
        <f aca="false">IF(AND($B263&lt;&gt;"",$E263&lt;&gt;"",$F263&lt;&gt;"",H$7&lt;&gt;""),MAX(NETWORKDAYS(H$7,H$7+6)-MAX($E263-H$7,0)-MAX((H$7+4)-$F263,0),0)*$B263,"")</f>
        <v/>
      </c>
      <c r="I263" s="11" t="str">
        <f aca="false">IF(AND($B263&lt;&gt;"",$E263&lt;&gt;"",$F263&lt;&gt;"",I$7&lt;&gt;""),MAX(NETWORKDAYS(I$7,I$7+6)-MAX($E263-I$7,0)-MAX((I$7+4)-$F263,0),0)*$B263,"")</f>
        <v/>
      </c>
      <c r="J263" s="11" t="str">
        <f aca="false">IF(AND($B263&lt;&gt;"",$E263&lt;&gt;"",$F263&lt;&gt;"",J$7&lt;&gt;""),MAX(NETWORKDAYS(J$7,J$7+6)-MAX($E263-J$7,0)-MAX((J$7+4)-$F263,0),0)*$B263,"")</f>
        <v/>
      </c>
      <c r="K263" s="11" t="str">
        <f aca="false">IF(AND($B263&lt;&gt;"",$E263&lt;&gt;"",$F263&lt;&gt;"",K$7&lt;&gt;""),MAX(NETWORKDAYS(K$7,K$7+6)-MAX($E263-K$7,0)-MAX((K$7+4)-$F263,0),0)*$B263,"")</f>
        <v/>
      </c>
      <c r="L263" s="11" t="str">
        <f aca="false">IF(AND($B263&lt;&gt;"",$E263&lt;&gt;"",$F263&lt;&gt;"",L$7&lt;&gt;""),MAX(NETWORKDAYS(L$7,L$7+6)-MAX($E263-L$7,0)-MAX((L$7+4)-$F263,0),0)*$B263,"")</f>
        <v/>
      </c>
      <c r="M263" s="11" t="str">
        <f aca="false">IF(AND($B263&lt;&gt;"",$E263&lt;&gt;"",$F263&lt;&gt;"",M$7&lt;&gt;""),MAX(NETWORKDAYS(M$7,M$7+6)-MAX($E263-M$7,0)-MAX((M$7+4)-$F263,0),0)*$B263,"")</f>
        <v/>
      </c>
      <c r="N263" s="11" t="str">
        <f aca="false">IF(AND($B263&lt;&gt;"",$E263&lt;&gt;"",$F263&lt;&gt;"",N$7&lt;&gt;""),MAX(NETWORKDAYS(N$7,N$7+6)-MAX($E263-N$7,0)-MAX((N$7+4)-$F263,0),0)*$B263,"")</f>
        <v/>
      </c>
      <c r="O263" s="11" t="str">
        <f aca="false">IF(AND($B263&lt;&gt;"",$E263&lt;&gt;"",$F263&lt;&gt;"",O$7&lt;&gt;""),MAX(NETWORKDAYS(O$7,O$7+6)-MAX($E263-O$7,0)-MAX((O$7+4)-$F263,0),0)*$B263,"")</f>
        <v/>
      </c>
      <c r="P263" s="11" t="str">
        <f aca="false">IF(AND($B263&lt;&gt;"",$E263&lt;&gt;"",$F263&lt;&gt;"",P$7&lt;&gt;""),MAX(NETWORKDAYS(P$7,P$7+6)-MAX($E263-P$7,0)-MAX((P$7+4)-$F263,0),0)*$B263,"")</f>
        <v/>
      </c>
      <c r="Q263" s="11" t="str">
        <f aca="false">IF(AND($B263&lt;&gt;"",$E263&lt;&gt;"",$F263&lt;&gt;"",Q$7&lt;&gt;""),MAX(NETWORKDAYS(Q$7,Q$7+6)-MAX($E263-Q$7,0)-MAX((Q$7+4)-$F263,0),0)*$B263,"")</f>
        <v/>
      </c>
      <c r="R263" s="11" t="str">
        <f aca="false">IF(AND($B263&lt;&gt;"",$E263&lt;&gt;"",$F263&lt;&gt;"",R$7&lt;&gt;""),MAX(NETWORKDAYS(R$7,R$7+6)-MAX($E263-R$7,0)-MAX((R$7+4)-$F263,0),0)*$B263,"")</f>
        <v/>
      </c>
      <c r="S263" s="11" t="str">
        <f aca="false">IF(AND($B263&lt;&gt;"",$E263&lt;&gt;"",$F263&lt;&gt;"",S$7&lt;&gt;""),MAX(NETWORKDAYS(S$7,S$7+6)-MAX($E263-S$7,0)-MAX((S$7+4)-$F263,0),0)*$B263,"")</f>
        <v/>
      </c>
      <c r="T263" s="11" t="str">
        <f aca="false">IF(AND($B263&lt;&gt;"",$E263&lt;&gt;"",$F263&lt;&gt;"",T$7&lt;&gt;""),MAX(NETWORKDAYS(T$7,T$7+6)-MAX($E263-T$7,0)-MAX((T$7+4)-$F263,0),0)*$B263,"")</f>
        <v/>
      </c>
      <c r="U263" s="11" t="str">
        <f aca="false">IF(AND($B263&lt;&gt;"",$E263&lt;&gt;"",$F263&lt;&gt;"",U$7&lt;&gt;""),MAX(NETWORKDAYS(U$7,U$7+6)-MAX($E263-U$7,0)-MAX((U$7+4)-$F263,0),0)*$B263,"")</f>
        <v/>
      </c>
      <c r="V263" s="11" t="str">
        <f aca="false">IF(AND($B263&lt;&gt;"",$E263&lt;&gt;"",$F263&lt;&gt;"",V$7&lt;&gt;""),MAX(NETWORKDAYS(V$7,V$7+6)-MAX($E263-V$7,0)-MAX((V$7+4)-$F263,0),0)*$B263,"")</f>
        <v/>
      </c>
      <c r="W263" s="11" t="str">
        <f aca="false">IF(AND($B263&lt;&gt;"",$E263&lt;&gt;"",$F263&lt;&gt;"",W$7&lt;&gt;""),MAX(NETWORKDAYS(W$7,W$7+6)-MAX($E263-W$7,0)-MAX((W$7+4)-$F263,0),0)*$B263,"")</f>
        <v/>
      </c>
      <c r="X263" s="11" t="str">
        <f aca="false">IF(AND($B263&lt;&gt;"",$E263&lt;&gt;"",$F263&lt;&gt;"",X$7&lt;&gt;""),MAX(NETWORKDAYS(X$7,X$7+6)-MAX($E263-X$7,0)-MAX((X$7+4)-$F263,0),0)*$B263,"")</f>
        <v/>
      </c>
      <c r="Y263" s="11" t="str">
        <f aca="false">IF(AND($B263&lt;&gt;"",$E263&lt;&gt;"",$F263&lt;&gt;"",Y$7&lt;&gt;""),MAX(NETWORKDAYS(Y$7,Y$7+6)-MAX($E263-Y$7,0)-MAX((Y$7+4)-$F263,0),0)*$B263,"")</f>
        <v/>
      </c>
      <c r="Z263" s="11" t="str">
        <f aca="false">IF(AND($B263&lt;&gt;"",$E263&lt;&gt;"",$F263&lt;&gt;"",Z$7&lt;&gt;""),MAX(NETWORKDAYS(Z$7,Z$7+6)-MAX($E263-Z$7,0)-MAX((Z$7+4)-$F263,0),0)*$B263,"")</f>
        <v/>
      </c>
      <c r="AA263" s="11" t="str">
        <f aca="false">IF(AND($B263&lt;&gt;"",$E263&lt;&gt;"",$F263&lt;&gt;"",AA$7&lt;&gt;""),MAX(NETWORKDAYS(AA$7,AA$7+6)-MAX($E263-AA$7,0)-MAX((AA$7+4)-$F263,0),0)*$B263,"")</f>
        <v/>
      </c>
      <c r="AB263" s="11" t="str">
        <f aca="false">IF(AND($B263&lt;&gt;"",$E263&lt;&gt;"",$F263&lt;&gt;"",AB$7&lt;&gt;""),MAX(NETWORKDAYS(AB$7,AB$7+6)-MAX($E263-AB$7,0)-MAX((AB$7+4)-$F263,0),0)*$B263,"")</f>
        <v/>
      </c>
      <c r="AC263" s="11" t="str">
        <f aca="false">IF(AND($B263&lt;&gt;"",$E263&lt;&gt;"",$F263&lt;&gt;"",AC$7&lt;&gt;""),MAX(NETWORKDAYS(AC$7,AC$7+6)-MAX($E263-AC$7,0)-MAX((AC$7+4)-$F263,0),0)*$B263,"")</f>
        <v/>
      </c>
      <c r="AD263" s="11" t="str">
        <f aca="false">IF(AND($B263&lt;&gt;"",$E263&lt;&gt;"",$F263&lt;&gt;"",AD$7&lt;&gt;""),MAX(NETWORKDAYS(AD$7,AD$7+6)-MAX($E263-AD$7,0)-MAX((AD$7+4)-$F263,0),0)*$B263,"")</f>
        <v/>
      </c>
      <c r="AE263" s="11" t="str">
        <f aca="false">IF(AND($B263&lt;&gt;"",$E263&lt;&gt;"",$F263&lt;&gt;"",AE$7&lt;&gt;""),MAX(NETWORKDAYS(AE$7,AE$7+6)-MAX($E263-AE$7,0)-MAX((AE$7+4)-$F263,0),0)*$B263,"")</f>
        <v/>
      </c>
      <c r="AF263" s="11" t="str">
        <f aca="false">IF(AND($B263&lt;&gt;"",$E263&lt;&gt;"",$F263&lt;&gt;"",AF$7&lt;&gt;""),MAX(NETWORKDAYS(AF$7,AF$7+6)-MAX($E263-AF$7,0)-MAX((AF$7+4)-$F263,0),0)*$B263,"")</f>
        <v/>
      </c>
      <c r="AG263" s="11" t="str">
        <f aca="false">IF(AND($B263&lt;&gt;"",$E263&lt;&gt;"",$F263&lt;&gt;"",AG$7&lt;&gt;""),MAX(NETWORKDAYS(AG$7,AG$7+6)-MAX($E263-AG$7,0)-MAX((AG$7+4)-$F263,0),0)*$B263,"")</f>
        <v/>
      </c>
      <c r="AH263" s="11" t="str">
        <f aca="false">IF(AND($B263&lt;&gt;"",$E263&lt;&gt;"",$F263&lt;&gt;"",AH$7&lt;&gt;""),MAX(NETWORKDAYS(AH$7,AH$7+6)-MAX($E263-AH$7,0)-MAX((AH$7+4)-$F263,0),0)*$B263,"")</f>
        <v/>
      </c>
      <c r="AI263" s="11" t="str">
        <f aca="false">IF(AND($B263&lt;&gt;"",$E263&lt;&gt;"",$F263&lt;&gt;"",AI$7&lt;&gt;""),MAX(NETWORKDAYS(AI$7,AI$7+6)-MAX($E263-AI$7,0)-MAX((AI$7+4)-$F263,0),0)*$B263,"")</f>
        <v/>
      </c>
      <c r="AJ263" s="11" t="str">
        <f aca="false">IF(AND($B263&lt;&gt;"",$E263&lt;&gt;"",$F263&lt;&gt;"",AJ$7&lt;&gt;""),MAX(NETWORKDAYS(AJ$7,AJ$7+6)-MAX($E263-AJ$7,0)-MAX((AJ$7+4)-$F263,0),0)*$B263,"")</f>
        <v/>
      </c>
      <c r="AK263" s="11" t="str">
        <f aca="false">IF(AND($B263&lt;&gt;"",$E263&lt;&gt;"",$F263&lt;&gt;"",AK$7&lt;&gt;""),MAX(NETWORKDAYS(AK$7,AK$7+6)-MAX($E263-AK$7,0)-MAX((AK$7+4)-$F263,0),0)*$B263,"")</f>
        <v/>
      </c>
      <c r="AL263" s="11" t="str">
        <f aca="false">IF(AND($B263&lt;&gt;"",$E263&lt;&gt;"",$F263&lt;&gt;"",AL$7&lt;&gt;""),MAX(NETWORKDAYS(AL$7,AL$7+6)-MAX($E263-AL$7,0)-MAX((AL$7+4)-$F263,0),0)*$B263,"")</f>
        <v/>
      </c>
      <c r="AM263" s="11" t="str">
        <f aca="false">IF(AND($B263&lt;&gt;"",$E263&lt;&gt;"",$F263&lt;&gt;"",AM$7&lt;&gt;""),MAX(NETWORKDAYS(AM$7,AM$7+6)-MAX($E263-AM$7,0)-MAX((AM$7+4)-$F263,0),0)*$B263,"")</f>
        <v/>
      </c>
      <c r="AN263" s="11" t="str">
        <f aca="false">IF(AND($B263&lt;&gt;"",$E263&lt;&gt;"",$F263&lt;&gt;"",AN$7&lt;&gt;""),MAX(NETWORKDAYS(AN$7,AN$7+6)-MAX($E263-AN$7,0)-MAX((AN$7+4)-$F263,0),0)*$B263,"")</f>
        <v/>
      </c>
      <c r="AO263" s="11" t="str">
        <f aca="false">IF(AND($B263&lt;&gt;"",$E263&lt;&gt;"",$F263&lt;&gt;"",AO$7&lt;&gt;""),MAX(NETWORKDAYS(AO$7,AO$7+6)-MAX($E263-AO$7,0)-MAX((AO$7+4)-$F263,0),0)*$B263,"")</f>
        <v/>
      </c>
      <c r="AP263" s="11" t="str">
        <f aca="false">IF(AND($B263&lt;&gt;"",$E263&lt;&gt;"",$F263&lt;&gt;"",AP$7&lt;&gt;""),MAX(NETWORKDAYS(AP$7,AP$7+6)-MAX($E263-AP$7,0)-MAX((AP$7+4)-$F263,0),0)*$B263,"")</f>
        <v/>
      </c>
      <c r="AQ263" s="11" t="str">
        <f aca="false">IF(AND($B263&lt;&gt;"",$E263&lt;&gt;"",$F263&lt;&gt;"",AQ$7&lt;&gt;""),MAX(NETWORKDAYS(AQ$7,AQ$7+6)-MAX($E263-AQ$7,0)-MAX((AQ$7+4)-$F263,0),0)*$B263,"")</f>
        <v/>
      </c>
      <c r="AR263" s="11" t="str">
        <f aca="false">IF(AND($B263&lt;&gt;"",$E263&lt;&gt;"",$F263&lt;&gt;"",AR$7&lt;&gt;""),MAX(NETWORKDAYS(AR$7,AR$7+6)-MAX($E263-AR$7,0)-MAX((AR$7+4)-$F263,0),0)*$B263,"")</f>
        <v/>
      </c>
      <c r="AS263" s="11" t="str">
        <f aca="false">IF(AND($B263&lt;&gt;"",$E263&lt;&gt;"",$F263&lt;&gt;"",AS$7&lt;&gt;""),MAX(NETWORKDAYS(AS$7,AS$7+6)-MAX($E263-AS$7,0)-MAX((AS$7+4)-$F263,0),0)*$B263,"")</f>
        <v/>
      </c>
      <c r="AT263" s="11" t="str">
        <f aca="false">IF(AND($B263&lt;&gt;"",$E263&lt;&gt;"",$F263&lt;&gt;"",AT$7&lt;&gt;""),MAX(NETWORKDAYS(AT$7,AT$7+6)-MAX($E263-AT$7,0)-MAX((AT$7+4)-$F263,0),0)*$B263,"")</f>
        <v/>
      </c>
      <c r="AU263" s="11" t="str">
        <f aca="false">IF(AND($B263&lt;&gt;"",$E263&lt;&gt;"",$F263&lt;&gt;"",AU$7&lt;&gt;""),MAX(NETWORKDAYS(AU$7,AU$7+6)-MAX($E263-AU$7,0)-MAX((AU$7+4)-$F263,0),0)*$B263,"")</f>
        <v/>
      </c>
      <c r="AV263" s="11" t="str">
        <f aca="false">IF(AND($B263&lt;&gt;"",$E263&lt;&gt;"",$F263&lt;&gt;"",AV$7&lt;&gt;""),MAX(NETWORKDAYS(AV$7,AV$7+6)-MAX($E263-AV$7,0)-MAX((AV$7+4)-$F263,0),0)*$B263,"")</f>
        <v/>
      </c>
      <c r="AW263" s="11" t="str">
        <f aca="false">IF(AND($B263&lt;&gt;"",$E263&lt;&gt;"",$F263&lt;&gt;"",AW$7&lt;&gt;""),MAX(NETWORKDAYS(AW$7,AW$7+6)-MAX($E263-AW$7,0)-MAX((AW$7+4)-$F263,0),0)*$B263,"")</f>
        <v/>
      </c>
      <c r="AX263" s="11" t="str">
        <f aca="false">IF(AND($B263&lt;&gt;"",$E263&lt;&gt;"",$F263&lt;&gt;"",AX$7&lt;&gt;""),MAX(NETWORKDAYS(AX$7,AX$7+6)-MAX($E263-AX$7,0)-MAX((AX$7+4)-$F263,0),0)*$B263,"")</f>
        <v/>
      </c>
      <c r="AY263" s="11" t="str">
        <f aca="false">IF(AND($B263&lt;&gt;"",$E263&lt;&gt;"",$F263&lt;&gt;"",AY$7&lt;&gt;""),MAX(NETWORKDAYS(AY$7,AY$7+6)-MAX($E263-AY$7,0)-MAX((AY$7+4)-$F263,0),0)*$B263,"")</f>
        <v/>
      </c>
      <c r="AZ263" s="11" t="str">
        <f aca="false">IF(AND($B263&lt;&gt;"",$E263&lt;&gt;"",$F263&lt;&gt;"",AZ$7&lt;&gt;""),MAX(NETWORKDAYS(AZ$7,AZ$7+6)-MAX($E263-AZ$7,0)-MAX((AZ$7+4)-$F263,0),0)*$B263,"")</f>
        <v/>
      </c>
      <c r="BA263" s="11" t="str">
        <f aca="false">IF(AND($B263&lt;&gt;"",$E263&lt;&gt;"",$F263&lt;&gt;"",BA$7&lt;&gt;""),MAX(NETWORKDAYS(BA$7,BA$7+6)-MAX($E263-BA$7,0)-MAX((BA$7+4)-$F263,0),0)*$B263,"")</f>
        <v/>
      </c>
      <c r="BB263" s="11" t="str">
        <f aca="false">IF(AND($B263&lt;&gt;"",$E263&lt;&gt;"",$F263&lt;&gt;"",BB$7&lt;&gt;""),MAX(NETWORKDAYS(BB$7,BB$7+6)-MAX($E263-BB$7,0)-MAX((BB$7+4)-$F263,0),0)*$B263,"")</f>
        <v/>
      </c>
      <c r="BC263" s="11" t="str">
        <f aca="false">IF(AND($B263&lt;&gt;"",$E263&lt;&gt;"",$F263&lt;&gt;"",BC$7&lt;&gt;""),MAX(NETWORKDAYS(BC$7,BC$7+6)-MAX($E263-BC$7,0)-MAX((BC$7+4)-$F263,0),0)*$B263,"")</f>
        <v/>
      </c>
      <c r="BD263" s="11" t="str">
        <f aca="false">IF(AND($B263&lt;&gt;"",$E263&lt;&gt;"",$F263&lt;&gt;"",BD$7&lt;&gt;""),MAX(NETWORKDAYS(BD$7,BD$7+6)-MAX($E263-BD$7,0)-MAX((BD$7+4)-$F263,0),0)*$B263,"")</f>
        <v/>
      </c>
      <c r="BE263" s="11" t="str">
        <f aca="false">IF(AND($B263&lt;&gt;"",$E263&lt;&gt;"",$F263&lt;&gt;"",BE$7&lt;&gt;""),MAX(NETWORKDAYS(BE$7,BE$7+6)-MAX($E263-BE$7,0)-MAX((BE$7+4)-$F263,0),0)*$B263,"")</f>
        <v/>
      </c>
      <c r="BF263" s="11" t="str">
        <f aca="false">IF(AND($B263&lt;&gt;"",$E263&lt;&gt;"",$F263&lt;&gt;"",BF$7&lt;&gt;""),MAX(NETWORKDAYS(BF$7,BF$7+6)-MAX($E263-BF$7,0)-MAX((BF$7+4)-$F263,0),0)*$B263,"")</f>
        <v/>
      </c>
      <c r="BG263" s="11" t="str">
        <f aca="false">IF(AND($B263&lt;&gt;"",$E263&lt;&gt;"",$F263&lt;&gt;"",BG$7&lt;&gt;""),MAX(NETWORKDAYS(BG$7,BG$7+6)-MAX($E263-BG$7,0)-MAX((BG$7+4)-$F263,0),0)*$B263,"")</f>
        <v/>
      </c>
      <c r="BH263" s="11" t="str">
        <f aca="false">IF(AND($B263&lt;&gt;"",$E263&lt;&gt;"",$F263&lt;&gt;"",BH$7&lt;&gt;""),MAX(NETWORKDAYS(BH$7,BH$7+6)-MAX($E263-BH$7,0)-MAX((BH$7+4)-$F263,0),0)*$B263,"")</f>
        <v/>
      </c>
      <c r="BI263" s="11" t="str">
        <f aca="false">IF(AND($B263&lt;&gt;"",$E263&lt;&gt;"",$F263&lt;&gt;"",BI$7&lt;&gt;""),MAX(NETWORKDAYS(BI$7,BI$7+6)-MAX($E263-BI$7,0)-MAX((BI$7+4)-$F263,0),0)*$B263,"")</f>
        <v/>
      </c>
      <c r="BJ263" s="11" t="str">
        <f aca="false">IF(AND($B263&lt;&gt;"",$E263&lt;&gt;"",$F263&lt;&gt;"",BJ$7&lt;&gt;""),MAX(NETWORKDAYS(BJ$7,BJ$7+6)-MAX($E263-BJ$7,0)-MAX((BJ$7+4)-$F263,0),0)*$B263,"")</f>
        <v/>
      </c>
      <c r="BK263" s="11" t="str">
        <f aca="false">IF(AND($B263&lt;&gt;"",$E263&lt;&gt;"",$F263&lt;&gt;"",BK$7&lt;&gt;""),MAX(NETWORKDAYS(BK$7,BK$7+6)-MAX($E263-BK$7,0)-MAX((BK$7+4)-$F263,0),0)*$B263,"")</f>
        <v/>
      </c>
      <c r="BL263" s="11" t="str">
        <f aca="false">IF(AND($B263&lt;&gt;"",$E263&lt;&gt;"",$F263&lt;&gt;"",BL$7&lt;&gt;""),MAX(NETWORKDAYS(BL$7,BL$7+6)-MAX($E263-BL$7,0)-MAX((BL$7+4)-$F263,0),0)*$B263,"")</f>
        <v/>
      </c>
      <c r="BM263" s="11" t="str">
        <f aca="false">IF(AND($B263&lt;&gt;"",$E263&lt;&gt;"",$F263&lt;&gt;"",BM$7&lt;&gt;""),MAX(NETWORKDAYS(BM$7,BM$7+6)-MAX($E263-BM$7,0)-MAX((BM$7+4)-$F263,0),0)*$B263,"")</f>
        <v/>
      </c>
      <c r="BN263" s="11" t="str">
        <f aca="false">IF(AND($B263&lt;&gt;"",$E263&lt;&gt;"",$F263&lt;&gt;"",BN$7&lt;&gt;""),MAX(NETWORKDAYS(BN$7,BN$7+6)-MAX($E263-BN$7,0)-MAX((BN$7+4)-$F263,0),0)*$B263,"")</f>
        <v/>
      </c>
      <c r="BO263" s="11" t="str">
        <f aca="false">IF(AND($B263&lt;&gt;"",$E263&lt;&gt;"",$F263&lt;&gt;"",BO$7&lt;&gt;""),MAX(NETWORKDAYS(BO$7,BO$7+6)-MAX($E263-BO$7,0)-MAX((BO$7+4)-$F263,0),0)*$B263,"")</f>
        <v/>
      </c>
      <c r="BP263" s="11" t="str">
        <f aca="false">IF(AND($B263&lt;&gt;"",$E263&lt;&gt;"",$F263&lt;&gt;"",BP$7&lt;&gt;""),MAX(NETWORKDAYS(BP$7,BP$7+6)-MAX($E263-BP$7,0)-MAX((BP$7+4)-$F263,0),0)*$B263,"")</f>
        <v/>
      </c>
      <c r="BQ263" s="11" t="str">
        <f aca="false">IF(AND($B263&lt;&gt;"",$E263&lt;&gt;"",$F263&lt;&gt;"",BQ$7&lt;&gt;""),MAX(NETWORKDAYS(BQ$7,BQ$7+6)-MAX($E263-BQ$7,0)-MAX((BQ$7+4)-$F263,0),0)*$B263,"")</f>
        <v/>
      </c>
      <c r="BR263" s="11" t="str">
        <f aca="false">IF(AND($B263&lt;&gt;"",$E263&lt;&gt;"",$F263&lt;&gt;"",BR$7&lt;&gt;""),MAX(NETWORKDAYS(BR$7,BR$7+6)-MAX($E263-BR$7,0)-MAX((BR$7+4)-$F263,0),0)*$B263,"")</f>
        <v/>
      </c>
      <c r="BS263" s="11" t="str">
        <f aca="false">IF(AND($B263&lt;&gt;"",$E263&lt;&gt;"",$F263&lt;&gt;"",BS$7&lt;&gt;""),MAX(NETWORKDAYS(BS$7,BS$7+6)-MAX($E263-BS$7,0)-MAX((BS$7+4)-$F263,0),0)*$B263,"")</f>
        <v/>
      </c>
      <c r="BT263" s="11" t="str">
        <f aca="false">IF(AND($B263&lt;&gt;"",$E263&lt;&gt;"",$F263&lt;&gt;"",BT$7&lt;&gt;""),MAX(NETWORKDAYS(BT$7,BT$7+6)-MAX($E263-BT$7,0)-MAX((BT$7+4)-$F263,0),0)*$B263,"")</f>
        <v/>
      </c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  <c r="KO263" s="11"/>
      <c r="KP263" s="11"/>
      <c r="KQ263" s="11"/>
      <c r="KR263" s="11"/>
      <c r="KS263" s="11"/>
      <c r="KT263" s="11"/>
      <c r="KU263" s="11"/>
      <c r="KV263" s="11"/>
      <c r="KW263" s="11"/>
      <c r="KX263" s="11"/>
      <c r="KY263" s="11"/>
      <c r="KZ263" s="11"/>
      <c r="LA263" s="11"/>
      <c r="LB263" s="11"/>
      <c r="LC263" s="11"/>
      <c r="LD263" s="11"/>
      <c r="LE263" s="11"/>
      <c r="LF263" s="11"/>
      <c r="LG263" s="11"/>
      <c r="LH263" s="11"/>
      <c r="LI263" s="11"/>
      <c r="LJ263" s="11"/>
      <c r="LK263" s="11"/>
      <c r="LL263" s="11"/>
      <c r="LM263" s="11"/>
      <c r="LN263" s="11"/>
      <c r="LO263" s="11"/>
      <c r="LP263" s="11"/>
      <c r="LQ263" s="11"/>
      <c r="LR263" s="11"/>
      <c r="LS263" s="11"/>
      <c r="LT263" s="11"/>
      <c r="LU263" s="11"/>
      <c r="LV263" s="11"/>
      <c r="LW263" s="11"/>
      <c r="LX263" s="11"/>
      <c r="LY263" s="11"/>
      <c r="LZ263" s="11"/>
      <c r="MA263" s="11"/>
      <c r="MB263" s="11"/>
      <c r="MC263" s="11"/>
      <c r="MD263" s="11"/>
      <c r="ME263" s="11"/>
      <c r="MF263" s="11"/>
    </row>
    <row r="264" customFormat="false" ht="12.8" hidden="false" customHeight="false" outlineLevel="0" collapsed="false">
      <c r="A264" s="1" t="str">
        <f aca="false">IF(taskList!J260&lt;&gt;"",taskList!J260,"")</f>
        <v/>
      </c>
      <c r="B264" s="9" t="str">
        <f aca="false">IF(AND(IF(taskList!M260&lt;&gt;"",TRUE()),IF(taskList!K260&lt;&gt;"",TRUE())),taskList!M260/taskList!K260,"")</f>
        <v/>
      </c>
      <c r="C264" s="9" t="str">
        <f aca="false">IF(taskList!B260&lt;&gt;"",taskList!B260,"")</f>
        <v/>
      </c>
      <c r="D264" s="9" t="str">
        <f aca="false">IF(taskList!E260&lt;&gt;"",taskList!E260,"")</f>
        <v/>
      </c>
      <c r="E264" s="4" t="str">
        <f aca="false">IF(taskList!F260&lt;&gt;"",taskList!F260,"")</f>
        <v/>
      </c>
      <c r="F264" s="4" t="str">
        <f aca="false">IF(taskList!G260&lt;&gt;"",taskList!G260,"")</f>
        <v/>
      </c>
      <c r="H264" s="11" t="str">
        <f aca="false">IF(AND($B264&lt;&gt;"",$E264&lt;&gt;"",$F264&lt;&gt;"",H$7&lt;&gt;""),MAX(NETWORKDAYS(H$7,H$7+6)-MAX($E264-H$7,0)-MAX((H$7+4)-$F264,0),0)*$B264,"")</f>
        <v/>
      </c>
      <c r="I264" s="11" t="str">
        <f aca="false">IF(AND($B264&lt;&gt;"",$E264&lt;&gt;"",$F264&lt;&gt;"",I$7&lt;&gt;""),MAX(NETWORKDAYS(I$7,I$7+6)-MAX($E264-I$7,0)-MAX((I$7+4)-$F264,0),0)*$B264,"")</f>
        <v/>
      </c>
      <c r="J264" s="11" t="str">
        <f aca="false">IF(AND($B264&lt;&gt;"",$E264&lt;&gt;"",$F264&lt;&gt;"",J$7&lt;&gt;""),MAX(NETWORKDAYS(J$7,J$7+6)-MAX($E264-J$7,0)-MAX((J$7+4)-$F264,0),0)*$B264,"")</f>
        <v/>
      </c>
      <c r="K264" s="11" t="str">
        <f aca="false">IF(AND($B264&lt;&gt;"",$E264&lt;&gt;"",$F264&lt;&gt;"",K$7&lt;&gt;""),MAX(NETWORKDAYS(K$7,K$7+6)-MAX($E264-K$7,0)-MAX((K$7+4)-$F264,0),0)*$B264,"")</f>
        <v/>
      </c>
      <c r="L264" s="11" t="str">
        <f aca="false">IF(AND($B264&lt;&gt;"",$E264&lt;&gt;"",$F264&lt;&gt;"",L$7&lt;&gt;""),MAX(NETWORKDAYS(L$7,L$7+6)-MAX($E264-L$7,0)-MAX((L$7+4)-$F264,0),0)*$B264,"")</f>
        <v/>
      </c>
      <c r="M264" s="11" t="str">
        <f aca="false">IF(AND($B264&lt;&gt;"",$E264&lt;&gt;"",$F264&lt;&gt;"",M$7&lt;&gt;""),MAX(NETWORKDAYS(M$7,M$7+6)-MAX($E264-M$7,0)-MAX((M$7+4)-$F264,0),0)*$B264,"")</f>
        <v/>
      </c>
      <c r="N264" s="11" t="str">
        <f aca="false">IF(AND($B264&lt;&gt;"",$E264&lt;&gt;"",$F264&lt;&gt;"",N$7&lt;&gt;""),MAX(NETWORKDAYS(N$7,N$7+6)-MAX($E264-N$7,0)-MAX((N$7+4)-$F264,0),0)*$B264,"")</f>
        <v/>
      </c>
      <c r="O264" s="11" t="str">
        <f aca="false">IF(AND($B264&lt;&gt;"",$E264&lt;&gt;"",$F264&lt;&gt;"",O$7&lt;&gt;""),MAX(NETWORKDAYS(O$7,O$7+6)-MAX($E264-O$7,0)-MAX((O$7+4)-$F264,0),0)*$B264,"")</f>
        <v/>
      </c>
      <c r="P264" s="11" t="str">
        <f aca="false">IF(AND($B264&lt;&gt;"",$E264&lt;&gt;"",$F264&lt;&gt;"",P$7&lt;&gt;""),MAX(NETWORKDAYS(P$7,P$7+6)-MAX($E264-P$7,0)-MAX((P$7+4)-$F264,0),0)*$B264,"")</f>
        <v/>
      </c>
      <c r="Q264" s="11" t="str">
        <f aca="false">IF(AND($B264&lt;&gt;"",$E264&lt;&gt;"",$F264&lt;&gt;"",Q$7&lt;&gt;""),MAX(NETWORKDAYS(Q$7,Q$7+6)-MAX($E264-Q$7,0)-MAX((Q$7+4)-$F264,0),0)*$B264,"")</f>
        <v/>
      </c>
      <c r="R264" s="11" t="str">
        <f aca="false">IF(AND($B264&lt;&gt;"",$E264&lt;&gt;"",$F264&lt;&gt;"",R$7&lt;&gt;""),MAX(NETWORKDAYS(R$7,R$7+6)-MAX($E264-R$7,0)-MAX((R$7+4)-$F264,0),0)*$B264,"")</f>
        <v/>
      </c>
      <c r="S264" s="11" t="str">
        <f aca="false">IF(AND($B264&lt;&gt;"",$E264&lt;&gt;"",$F264&lt;&gt;"",S$7&lt;&gt;""),MAX(NETWORKDAYS(S$7,S$7+6)-MAX($E264-S$7,0)-MAX((S$7+4)-$F264,0),0)*$B264,"")</f>
        <v/>
      </c>
      <c r="T264" s="11" t="str">
        <f aca="false">IF(AND($B264&lt;&gt;"",$E264&lt;&gt;"",$F264&lt;&gt;"",T$7&lt;&gt;""),MAX(NETWORKDAYS(T$7,T$7+6)-MAX($E264-T$7,0)-MAX((T$7+4)-$F264,0),0)*$B264,"")</f>
        <v/>
      </c>
      <c r="U264" s="11" t="str">
        <f aca="false">IF(AND($B264&lt;&gt;"",$E264&lt;&gt;"",$F264&lt;&gt;"",U$7&lt;&gt;""),MAX(NETWORKDAYS(U$7,U$7+6)-MAX($E264-U$7,0)-MAX((U$7+4)-$F264,0),0)*$B264,"")</f>
        <v/>
      </c>
      <c r="V264" s="11" t="str">
        <f aca="false">IF(AND($B264&lt;&gt;"",$E264&lt;&gt;"",$F264&lt;&gt;"",V$7&lt;&gt;""),MAX(NETWORKDAYS(V$7,V$7+6)-MAX($E264-V$7,0)-MAX((V$7+4)-$F264,0),0)*$B264,"")</f>
        <v/>
      </c>
      <c r="W264" s="11" t="str">
        <f aca="false">IF(AND($B264&lt;&gt;"",$E264&lt;&gt;"",$F264&lt;&gt;"",W$7&lt;&gt;""),MAX(NETWORKDAYS(W$7,W$7+6)-MAX($E264-W$7,0)-MAX((W$7+4)-$F264,0),0)*$B264,"")</f>
        <v/>
      </c>
      <c r="X264" s="11" t="str">
        <f aca="false">IF(AND($B264&lt;&gt;"",$E264&lt;&gt;"",$F264&lt;&gt;"",X$7&lt;&gt;""),MAX(NETWORKDAYS(X$7,X$7+6)-MAX($E264-X$7,0)-MAX((X$7+4)-$F264,0),0)*$B264,"")</f>
        <v/>
      </c>
      <c r="Y264" s="11" t="str">
        <f aca="false">IF(AND($B264&lt;&gt;"",$E264&lt;&gt;"",$F264&lt;&gt;"",Y$7&lt;&gt;""),MAX(NETWORKDAYS(Y$7,Y$7+6)-MAX($E264-Y$7,0)-MAX((Y$7+4)-$F264,0),0)*$B264,"")</f>
        <v/>
      </c>
      <c r="Z264" s="11" t="str">
        <f aca="false">IF(AND($B264&lt;&gt;"",$E264&lt;&gt;"",$F264&lt;&gt;"",Z$7&lt;&gt;""),MAX(NETWORKDAYS(Z$7,Z$7+6)-MAX($E264-Z$7,0)-MAX((Z$7+4)-$F264,0),0)*$B264,"")</f>
        <v/>
      </c>
      <c r="AA264" s="11" t="str">
        <f aca="false">IF(AND($B264&lt;&gt;"",$E264&lt;&gt;"",$F264&lt;&gt;"",AA$7&lt;&gt;""),MAX(NETWORKDAYS(AA$7,AA$7+6)-MAX($E264-AA$7,0)-MAX((AA$7+4)-$F264,0),0)*$B264,"")</f>
        <v/>
      </c>
      <c r="AB264" s="11" t="str">
        <f aca="false">IF(AND($B264&lt;&gt;"",$E264&lt;&gt;"",$F264&lt;&gt;"",AB$7&lt;&gt;""),MAX(NETWORKDAYS(AB$7,AB$7+6)-MAX($E264-AB$7,0)-MAX((AB$7+4)-$F264,0),0)*$B264,"")</f>
        <v/>
      </c>
      <c r="AC264" s="11" t="str">
        <f aca="false">IF(AND($B264&lt;&gt;"",$E264&lt;&gt;"",$F264&lt;&gt;"",AC$7&lt;&gt;""),MAX(NETWORKDAYS(AC$7,AC$7+6)-MAX($E264-AC$7,0)-MAX((AC$7+4)-$F264,0),0)*$B264,"")</f>
        <v/>
      </c>
      <c r="AD264" s="11" t="str">
        <f aca="false">IF(AND($B264&lt;&gt;"",$E264&lt;&gt;"",$F264&lt;&gt;"",AD$7&lt;&gt;""),MAX(NETWORKDAYS(AD$7,AD$7+6)-MAX($E264-AD$7,0)-MAX((AD$7+4)-$F264,0),0)*$B264,"")</f>
        <v/>
      </c>
      <c r="AE264" s="11" t="str">
        <f aca="false">IF(AND($B264&lt;&gt;"",$E264&lt;&gt;"",$F264&lt;&gt;"",AE$7&lt;&gt;""),MAX(NETWORKDAYS(AE$7,AE$7+6)-MAX($E264-AE$7,0)-MAX((AE$7+4)-$F264,0),0)*$B264,"")</f>
        <v/>
      </c>
      <c r="AF264" s="11" t="str">
        <f aca="false">IF(AND($B264&lt;&gt;"",$E264&lt;&gt;"",$F264&lt;&gt;"",AF$7&lt;&gt;""),MAX(NETWORKDAYS(AF$7,AF$7+6)-MAX($E264-AF$7,0)-MAX((AF$7+4)-$F264,0),0)*$B264,"")</f>
        <v/>
      </c>
      <c r="AG264" s="11" t="str">
        <f aca="false">IF(AND($B264&lt;&gt;"",$E264&lt;&gt;"",$F264&lt;&gt;"",AG$7&lt;&gt;""),MAX(NETWORKDAYS(AG$7,AG$7+6)-MAX($E264-AG$7,0)-MAX((AG$7+4)-$F264,0),0)*$B264,"")</f>
        <v/>
      </c>
      <c r="AH264" s="11" t="str">
        <f aca="false">IF(AND($B264&lt;&gt;"",$E264&lt;&gt;"",$F264&lt;&gt;"",AH$7&lt;&gt;""),MAX(NETWORKDAYS(AH$7,AH$7+6)-MAX($E264-AH$7,0)-MAX((AH$7+4)-$F264,0),0)*$B264,"")</f>
        <v/>
      </c>
      <c r="AI264" s="11" t="str">
        <f aca="false">IF(AND($B264&lt;&gt;"",$E264&lt;&gt;"",$F264&lt;&gt;"",AI$7&lt;&gt;""),MAX(NETWORKDAYS(AI$7,AI$7+6)-MAX($E264-AI$7,0)-MAX((AI$7+4)-$F264,0),0)*$B264,"")</f>
        <v/>
      </c>
      <c r="AJ264" s="11" t="str">
        <f aca="false">IF(AND($B264&lt;&gt;"",$E264&lt;&gt;"",$F264&lt;&gt;"",AJ$7&lt;&gt;""),MAX(NETWORKDAYS(AJ$7,AJ$7+6)-MAX($E264-AJ$7,0)-MAX((AJ$7+4)-$F264,0),0)*$B264,"")</f>
        <v/>
      </c>
      <c r="AK264" s="11" t="str">
        <f aca="false">IF(AND($B264&lt;&gt;"",$E264&lt;&gt;"",$F264&lt;&gt;"",AK$7&lt;&gt;""),MAX(NETWORKDAYS(AK$7,AK$7+6)-MAX($E264-AK$7,0)-MAX((AK$7+4)-$F264,0),0)*$B264,"")</f>
        <v/>
      </c>
      <c r="AL264" s="11" t="str">
        <f aca="false">IF(AND($B264&lt;&gt;"",$E264&lt;&gt;"",$F264&lt;&gt;"",AL$7&lt;&gt;""),MAX(NETWORKDAYS(AL$7,AL$7+6)-MAX($E264-AL$7,0)-MAX((AL$7+4)-$F264,0),0)*$B264,"")</f>
        <v/>
      </c>
      <c r="AM264" s="11" t="str">
        <f aca="false">IF(AND($B264&lt;&gt;"",$E264&lt;&gt;"",$F264&lt;&gt;"",AM$7&lt;&gt;""),MAX(NETWORKDAYS(AM$7,AM$7+6)-MAX($E264-AM$7,0)-MAX((AM$7+4)-$F264,0),0)*$B264,"")</f>
        <v/>
      </c>
      <c r="AN264" s="11" t="str">
        <f aca="false">IF(AND($B264&lt;&gt;"",$E264&lt;&gt;"",$F264&lt;&gt;"",AN$7&lt;&gt;""),MAX(NETWORKDAYS(AN$7,AN$7+6)-MAX($E264-AN$7,0)-MAX((AN$7+4)-$F264,0),0)*$B264,"")</f>
        <v/>
      </c>
      <c r="AO264" s="11" t="str">
        <f aca="false">IF(AND($B264&lt;&gt;"",$E264&lt;&gt;"",$F264&lt;&gt;"",AO$7&lt;&gt;""),MAX(NETWORKDAYS(AO$7,AO$7+6)-MAX($E264-AO$7,0)-MAX((AO$7+4)-$F264,0),0)*$B264,"")</f>
        <v/>
      </c>
      <c r="AP264" s="11" t="str">
        <f aca="false">IF(AND($B264&lt;&gt;"",$E264&lt;&gt;"",$F264&lt;&gt;"",AP$7&lt;&gt;""),MAX(NETWORKDAYS(AP$7,AP$7+6)-MAX($E264-AP$7,0)-MAX((AP$7+4)-$F264,0),0)*$B264,"")</f>
        <v/>
      </c>
      <c r="AQ264" s="11" t="str">
        <f aca="false">IF(AND($B264&lt;&gt;"",$E264&lt;&gt;"",$F264&lt;&gt;"",AQ$7&lt;&gt;""),MAX(NETWORKDAYS(AQ$7,AQ$7+6)-MAX($E264-AQ$7,0)-MAX((AQ$7+4)-$F264,0),0)*$B264,"")</f>
        <v/>
      </c>
      <c r="AR264" s="11" t="str">
        <f aca="false">IF(AND($B264&lt;&gt;"",$E264&lt;&gt;"",$F264&lt;&gt;"",AR$7&lt;&gt;""),MAX(NETWORKDAYS(AR$7,AR$7+6)-MAX($E264-AR$7,0)-MAX((AR$7+4)-$F264,0),0)*$B264,"")</f>
        <v/>
      </c>
      <c r="AS264" s="11" t="str">
        <f aca="false">IF(AND($B264&lt;&gt;"",$E264&lt;&gt;"",$F264&lt;&gt;"",AS$7&lt;&gt;""),MAX(NETWORKDAYS(AS$7,AS$7+6)-MAX($E264-AS$7,0)-MAX((AS$7+4)-$F264,0),0)*$B264,"")</f>
        <v/>
      </c>
      <c r="AT264" s="11" t="str">
        <f aca="false">IF(AND($B264&lt;&gt;"",$E264&lt;&gt;"",$F264&lt;&gt;"",AT$7&lt;&gt;""),MAX(NETWORKDAYS(AT$7,AT$7+6)-MAX($E264-AT$7,0)-MAX((AT$7+4)-$F264,0),0)*$B264,"")</f>
        <v/>
      </c>
      <c r="AU264" s="11" t="str">
        <f aca="false">IF(AND($B264&lt;&gt;"",$E264&lt;&gt;"",$F264&lt;&gt;"",AU$7&lt;&gt;""),MAX(NETWORKDAYS(AU$7,AU$7+6)-MAX($E264-AU$7,0)-MAX((AU$7+4)-$F264,0),0)*$B264,"")</f>
        <v/>
      </c>
      <c r="AV264" s="11" t="str">
        <f aca="false">IF(AND($B264&lt;&gt;"",$E264&lt;&gt;"",$F264&lt;&gt;"",AV$7&lt;&gt;""),MAX(NETWORKDAYS(AV$7,AV$7+6)-MAX($E264-AV$7,0)-MAX((AV$7+4)-$F264,0),0)*$B264,"")</f>
        <v/>
      </c>
      <c r="AW264" s="11" t="str">
        <f aca="false">IF(AND($B264&lt;&gt;"",$E264&lt;&gt;"",$F264&lt;&gt;"",AW$7&lt;&gt;""),MAX(NETWORKDAYS(AW$7,AW$7+6)-MAX($E264-AW$7,0)-MAX((AW$7+4)-$F264,0),0)*$B264,"")</f>
        <v/>
      </c>
      <c r="AX264" s="11" t="str">
        <f aca="false">IF(AND($B264&lt;&gt;"",$E264&lt;&gt;"",$F264&lt;&gt;"",AX$7&lt;&gt;""),MAX(NETWORKDAYS(AX$7,AX$7+6)-MAX($E264-AX$7,0)-MAX((AX$7+4)-$F264,0),0)*$B264,"")</f>
        <v/>
      </c>
      <c r="AY264" s="11" t="str">
        <f aca="false">IF(AND($B264&lt;&gt;"",$E264&lt;&gt;"",$F264&lt;&gt;"",AY$7&lt;&gt;""),MAX(NETWORKDAYS(AY$7,AY$7+6)-MAX($E264-AY$7,0)-MAX((AY$7+4)-$F264,0),0)*$B264,"")</f>
        <v/>
      </c>
      <c r="AZ264" s="11" t="str">
        <f aca="false">IF(AND($B264&lt;&gt;"",$E264&lt;&gt;"",$F264&lt;&gt;"",AZ$7&lt;&gt;""),MAX(NETWORKDAYS(AZ$7,AZ$7+6)-MAX($E264-AZ$7,0)-MAX((AZ$7+4)-$F264,0),0)*$B264,"")</f>
        <v/>
      </c>
      <c r="BA264" s="11" t="str">
        <f aca="false">IF(AND($B264&lt;&gt;"",$E264&lt;&gt;"",$F264&lt;&gt;"",BA$7&lt;&gt;""),MAX(NETWORKDAYS(BA$7,BA$7+6)-MAX($E264-BA$7,0)-MAX((BA$7+4)-$F264,0),0)*$B264,"")</f>
        <v/>
      </c>
      <c r="BB264" s="11" t="str">
        <f aca="false">IF(AND($B264&lt;&gt;"",$E264&lt;&gt;"",$F264&lt;&gt;"",BB$7&lt;&gt;""),MAX(NETWORKDAYS(BB$7,BB$7+6)-MAX($E264-BB$7,0)-MAX((BB$7+4)-$F264,0),0)*$B264,"")</f>
        <v/>
      </c>
      <c r="BC264" s="11" t="str">
        <f aca="false">IF(AND($B264&lt;&gt;"",$E264&lt;&gt;"",$F264&lt;&gt;"",BC$7&lt;&gt;""),MAX(NETWORKDAYS(BC$7,BC$7+6)-MAX($E264-BC$7,0)-MAX((BC$7+4)-$F264,0),0)*$B264,"")</f>
        <v/>
      </c>
      <c r="BD264" s="11" t="str">
        <f aca="false">IF(AND($B264&lt;&gt;"",$E264&lt;&gt;"",$F264&lt;&gt;"",BD$7&lt;&gt;""),MAX(NETWORKDAYS(BD$7,BD$7+6)-MAX($E264-BD$7,0)-MAX((BD$7+4)-$F264,0),0)*$B264,"")</f>
        <v/>
      </c>
      <c r="BE264" s="11" t="str">
        <f aca="false">IF(AND($B264&lt;&gt;"",$E264&lt;&gt;"",$F264&lt;&gt;"",BE$7&lt;&gt;""),MAX(NETWORKDAYS(BE$7,BE$7+6)-MAX($E264-BE$7,0)-MAX((BE$7+4)-$F264,0),0)*$B264,"")</f>
        <v/>
      </c>
      <c r="BF264" s="11" t="str">
        <f aca="false">IF(AND($B264&lt;&gt;"",$E264&lt;&gt;"",$F264&lt;&gt;"",BF$7&lt;&gt;""),MAX(NETWORKDAYS(BF$7,BF$7+6)-MAX($E264-BF$7,0)-MAX((BF$7+4)-$F264,0),0)*$B264,"")</f>
        <v/>
      </c>
      <c r="BG264" s="11" t="str">
        <f aca="false">IF(AND($B264&lt;&gt;"",$E264&lt;&gt;"",$F264&lt;&gt;"",BG$7&lt;&gt;""),MAX(NETWORKDAYS(BG$7,BG$7+6)-MAX($E264-BG$7,0)-MAX((BG$7+4)-$F264,0),0)*$B264,"")</f>
        <v/>
      </c>
      <c r="BH264" s="11" t="str">
        <f aca="false">IF(AND($B264&lt;&gt;"",$E264&lt;&gt;"",$F264&lt;&gt;"",BH$7&lt;&gt;""),MAX(NETWORKDAYS(BH$7,BH$7+6)-MAX($E264-BH$7,0)-MAX((BH$7+4)-$F264,0),0)*$B264,"")</f>
        <v/>
      </c>
      <c r="BI264" s="11" t="str">
        <f aca="false">IF(AND($B264&lt;&gt;"",$E264&lt;&gt;"",$F264&lt;&gt;"",BI$7&lt;&gt;""),MAX(NETWORKDAYS(BI$7,BI$7+6)-MAX($E264-BI$7,0)-MAX((BI$7+4)-$F264,0),0)*$B264,"")</f>
        <v/>
      </c>
      <c r="BJ264" s="11" t="str">
        <f aca="false">IF(AND($B264&lt;&gt;"",$E264&lt;&gt;"",$F264&lt;&gt;"",BJ$7&lt;&gt;""),MAX(NETWORKDAYS(BJ$7,BJ$7+6)-MAX($E264-BJ$7,0)-MAX((BJ$7+4)-$F264,0),0)*$B264,"")</f>
        <v/>
      </c>
      <c r="BK264" s="11" t="str">
        <f aca="false">IF(AND($B264&lt;&gt;"",$E264&lt;&gt;"",$F264&lt;&gt;"",BK$7&lt;&gt;""),MAX(NETWORKDAYS(BK$7,BK$7+6)-MAX($E264-BK$7,0)-MAX((BK$7+4)-$F264,0),0)*$B264,"")</f>
        <v/>
      </c>
      <c r="BL264" s="11" t="str">
        <f aca="false">IF(AND($B264&lt;&gt;"",$E264&lt;&gt;"",$F264&lt;&gt;"",BL$7&lt;&gt;""),MAX(NETWORKDAYS(BL$7,BL$7+6)-MAX($E264-BL$7,0)-MAX((BL$7+4)-$F264,0),0)*$B264,"")</f>
        <v/>
      </c>
      <c r="BM264" s="11" t="str">
        <f aca="false">IF(AND($B264&lt;&gt;"",$E264&lt;&gt;"",$F264&lt;&gt;"",BM$7&lt;&gt;""),MAX(NETWORKDAYS(BM$7,BM$7+6)-MAX($E264-BM$7,0)-MAX((BM$7+4)-$F264,0),0)*$B264,"")</f>
        <v/>
      </c>
      <c r="BN264" s="11" t="str">
        <f aca="false">IF(AND($B264&lt;&gt;"",$E264&lt;&gt;"",$F264&lt;&gt;"",BN$7&lt;&gt;""),MAX(NETWORKDAYS(BN$7,BN$7+6)-MAX($E264-BN$7,0)-MAX((BN$7+4)-$F264,0),0)*$B264,"")</f>
        <v/>
      </c>
      <c r="BO264" s="11" t="str">
        <f aca="false">IF(AND($B264&lt;&gt;"",$E264&lt;&gt;"",$F264&lt;&gt;"",BO$7&lt;&gt;""),MAX(NETWORKDAYS(BO$7,BO$7+6)-MAX($E264-BO$7,0)-MAX((BO$7+4)-$F264,0),0)*$B264,"")</f>
        <v/>
      </c>
      <c r="BP264" s="11" t="str">
        <f aca="false">IF(AND($B264&lt;&gt;"",$E264&lt;&gt;"",$F264&lt;&gt;"",BP$7&lt;&gt;""),MAX(NETWORKDAYS(BP$7,BP$7+6)-MAX($E264-BP$7,0)-MAX((BP$7+4)-$F264,0),0)*$B264,"")</f>
        <v/>
      </c>
      <c r="BQ264" s="11" t="str">
        <f aca="false">IF(AND($B264&lt;&gt;"",$E264&lt;&gt;"",$F264&lt;&gt;"",BQ$7&lt;&gt;""),MAX(NETWORKDAYS(BQ$7,BQ$7+6)-MAX($E264-BQ$7,0)-MAX((BQ$7+4)-$F264,0),0)*$B264,"")</f>
        <v/>
      </c>
      <c r="BR264" s="11" t="str">
        <f aca="false">IF(AND($B264&lt;&gt;"",$E264&lt;&gt;"",$F264&lt;&gt;"",BR$7&lt;&gt;""),MAX(NETWORKDAYS(BR$7,BR$7+6)-MAX($E264-BR$7,0)-MAX((BR$7+4)-$F264,0),0)*$B264,"")</f>
        <v/>
      </c>
      <c r="BS264" s="11" t="str">
        <f aca="false">IF(AND($B264&lt;&gt;"",$E264&lt;&gt;"",$F264&lt;&gt;"",BS$7&lt;&gt;""),MAX(NETWORKDAYS(BS$7,BS$7+6)-MAX($E264-BS$7,0)-MAX((BS$7+4)-$F264,0),0)*$B264,"")</f>
        <v/>
      </c>
      <c r="BT264" s="11" t="str">
        <f aca="false">IF(AND($B264&lt;&gt;"",$E264&lt;&gt;"",$F264&lt;&gt;"",BT$7&lt;&gt;""),MAX(NETWORKDAYS(BT$7,BT$7+6)-MAX($E264-BT$7,0)-MAX((BT$7+4)-$F264,0),0)*$B264,"")</f>
        <v/>
      </c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1"/>
      <c r="KR264" s="11"/>
      <c r="KS264" s="11"/>
      <c r="KT264" s="11"/>
      <c r="KU264" s="11"/>
      <c r="KV264" s="11"/>
      <c r="KW264" s="11"/>
      <c r="KX264" s="11"/>
      <c r="KY264" s="11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1"/>
      <c r="LK264" s="11"/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1"/>
      <c r="MD264" s="11"/>
      <c r="ME264" s="11"/>
      <c r="MF264" s="11"/>
    </row>
    <row r="265" customFormat="false" ht="12.8" hidden="false" customHeight="false" outlineLevel="0" collapsed="false">
      <c r="A265" s="1" t="str">
        <f aca="false">IF(taskList!J261&lt;&gt;"",taskList!J261,"")</f>
        <v/>
      </c>
      <c r="B265" s="9" t="str">
        <f aca="false">IF(AND(IF(taskList!M261&lt;&gt;"",TRUE()),IF(taskList!K261&lt;&gt;"",TRUE())),taskList!M261/taskList!K261,"")</f>
        <v/>
      </c>
      <c r="C265" s="9" t="str">
        <f aca="false">IF(taskList!B261&lt;&gt;"",taskList!B261,"")</f>
        <v/>
      </c>
      <c r="D265" s="9" t="str">
        <f aca="false">IF(taskList!E261&lt;&gt;"",taskList!E261,"")</f>
        <v/>
      </c>
      <c r="E265" s="4" t="str">
        <f aca="false">IF(taskList!F261&lt;&gt;"",taskList!F261,"")</f>
        <v/>
      </c>
      <c r="F265" s="4" t="str">
        <f aca="false">IF(taskList!G261&lt;&gt;"",taskList!G261,"")</f>
        <v/>
      </c>
      <c r="H265" s="11" t="str">
        <f aca="false">IF(AND($B265&lt;&gt;"",$E265&lt;&gt;"",$F265&lt;&gt;"",H$7&lt;&gt;""),MAX(NETWORKDAYS(H$7,H$7+6)-MAX($E265-H$7,0)-MAX((H$7+4)-$F265,0),0)*$B265,"")</f>
        <v/>
      </c>
      <c r="I265" s="11" t="str">
        <f aca="false">IF(AND($B265&lt;&gt;"",$E265&lt;&gt;"",$F265&lt;&gt;"",I$7&lt;&gt;""),MAX(NETWORKDAYS(I$7,I$7+6)-MAX($E265-I$7,0)-MAX((I$7+4)-$F265,0),0)*$B265,"")</f>
        <v/>
      </c>
      <c r="J265" s="11" t="str">
        <f aca="false">IF(AND($B265&lt;&gt;"",$E265&lt;&gt;"",$F265&lt;&gt;"",J$7&lt;&gt;""),MAX(NETWORKDAYS(J$7,J$7+6)-MAX($E265-J$7,0)-MAX((J$7+4)-$F265,0),0)*$B265,"")</f>
        <v/>
      </c>
      <c r="K265" s="11" t="str">
        <f aca="false">IF(AND($B265&lt;&gt;"",$E265&lt;&gt;"",$F265&lt;&gt;"",K$7&lt;&gt;""),MAX(NETWORKDAYS(K$7,K$7+6)-MAX($E265-K$7,0)-MAX((K$7+4)-$F265,0),0)*$B265,"")</f>
        <v/>
      </c>
      <c r="L265" s="11" t="str">
        <f aca="false">IF(AND($B265&lt;&gt;"",$E265&lt;&gt;"",$F265&lt;&gt;"",L$7&lt;&gt;""),MAX(NETWORKDAYS(L$7,L$7+6)-MAX($E265-L$7,0)-MAX((L$7+4)-$F265,0),0)*$B265,"")</f>
        <v/>
      </c>
      <c r="M265" s="11" t="str">
        <f aca="false">IF(AND($B265&lt;&gt;"",$E265&lt;&gt;"",$F265&lt;&gt;"",M$7&lt;&gt;""),MAX(NETWORKDAYS(M$7,M$7+6)-MAX($E265-M$7,0)-MAX((M$7+4)-$F265,0),0)*$B265,"")</f>
        <v/>
      </c>
      <c r="N265" s="11" t="str">
        <f aca="false">IF(AND($B265&lt;&gt;"",$E265&lt;&gt;"",$F265&lt;&gt;"",N$7&lt;&gt;""),MAX(NETWORKDAYS(N$7,N$7+6)-MAX($E265-N$7,0)-MAX((N$7+4)-$F265,0),0)*$B265,"")</f>
        <v/>
      </c>
      <c r="O265" s="11" t="str">
        <f aca="false">IF(AND($B265&lt;&gt;"",$E265&lt;&gt;"",$F265&lt;&gt;"",O$7&lt;&gt;""),MAX(NETWORKDAYS(O$7,O$7+6)-MAX($E265-O$7,0)-MAX((O$7+4)-$F265,0),0)*$B265,"")</f>
        <v/>
      </c>
      <c r="P265" s="11" t="str">
        <f aca="false">IF(AND($B265&lt;&gt;"",$E265&lt;&gt;"",$F265&lt;&gt;"",P$7&lt;&gt;""),MAX(NETWORKDAYS(P$7,P$7+6)-MAX($E265-P$7,0)-MAX((P$7+4)-$F265,0),0)*$B265,"")</f>
        <v/>
      </c>
      <c r="Q265" s="11" t="str">
        <f aca="false">IF(AND($B265&lt;&gt;"",$E265&lt;&gt;"",$F265&lt;&gt;"",Q$7&lt;&gt;""),MAX(NETWORKDAYS(Q$7,Q$7+6)-MAX($E265-Q$7,0)-MAX((Q$7+4)-$F265,0),0)*$B265,"")</f>
        <v/>
      </c>
      <c r="R265" s="11" t="str">
        <f aca="false">IF(AND($B265&lt;&gt;"",$E265&lt;&gt;"",$F265&lt;&gt;"",R$7&lt;&gt;""),MAX(NETWORKDAYS(R$7,R$7+6)-MAX($E265-R$7,0)-MAX((R$7+4)-$F265,0),0)*$B265,"")</f>
        <v/>
      </c>
      <c r="S265" s="11" t="str">
        <f aca="false">IF(AND($B265&lt;&gt;"",$E265&lt;&gt;"",$F265&lt;&gt;"",S$7&lt;&gt;""),MAX(NETWORKDAYS(S$7,S$7+6)-MAX($E265-S$7,0)-MAX((S$7+4)-$F265,0),0)*$B265,"")</f>
        <v/>
      </c>
      <c r="T265" s="11" t="str">
        <f aca="false">IF(AND($B265&lt;&gt;"",$E265&lt;&gt;"",$F265&lt;&gt;"",T$7&lt;&gt;""),MAX(NETWORKDAYS(T$7,T$7+6)-MAX($E265-T$7,0)-MAX((T$7+4)-$F265,0),0)*$B265,"")</f>
        <v/>
      </c>
      <c r="U265" s="11" t="str">
        <f aca="false">IF(AND($B265&lt;&gt;"",$E265&lt;&gt;"",$F265&lt;&gt;"",U$7&lt;&gt;""),MAX(NETWORKDAYS(U$7,U$7+6)-MAX($E265-U$7,0)-MAX((U$7+4)-$F265,0),0)*$B265,"")</f>
        <v/>
      </c>
      <c r="V265" s="11" t="str">
        <f aca="false">IF(AND($B265&lt;&gt;"",$E265&lt;&gt;"",$F265&lt;&gt;"",V$7&lt;&gt;""),MAX(NETWORKDAYS(V$7,V$7+6)-MAX($E265-V$7,0)-MAX((V$7+4)-$F265,0),0)*$B265,"")</f>
        <v/>
      </c>
      <c r="W265" s="11" t="str">
        <f aca="false">IF(AND($B265&lt;&gt;"",$E265&lt;&gt;"",$F265&lt;&gt;"",W$7&lt;&gt;""),MAX(NETWORKDAYS(W$7,W$7+6)-MAX($E265-W$7,0)-MAX((W$7+4)-$F265,0),0)*$B265,"")</f>
        <v/>
      </c>
      <c r="X265" s="11" t="str">
        <f aca="false">IF(AND($B265&lt;&gt;"",$E265&lt;&gt;"",$F265&lt;&gt;"",X$7&lt;&gt;""),MAX(NETWORKDAYS(X$7,X$7+6)-MAX($E265-X$7,0)-MAX((X$7+4)-$F265,0),0)*$B265,"")</f>
        <v/>
      </c>
      <c r="Y265" s="11" t="str">
        <f aca="false">IF(AND($B265&lt;&gt;"",$E265&lt;&gt;"",$F265&lt;&gt;"",Y$7&lt;&gt;""),MAX(NETWORKDAYS(Y$7,Y$7+6)-MAX($E265-Y$7,0)-MAX((Y$7+4)-$F265,0),0)*$B265,"")</f>
        <v/>
      </c>
      <c r="Z265" s="11" t="str">
        <f aca="false">IF(AND($B265&lt;&gt;"",$E265&lt;&gt;"",$F265&lt;&gt;"",Z$7&lt;&gt;""),MAX(NETWORKDAYS(Z$7,Z$7+6)-MAX($E265-Z$7,0)-MAX((Z$7+4)-$F265,0),0)*$B265,"")</f>
        <v/>
      </c>
      <c r="AA265" s="11" t="str">
        <f aca="false">IF(AND($B265&lt;&gt;"",$E265&lt;&gt;"",$F265&lt;&gt;"",AA$7&lt;&gt;""),MAX(NETWORKDAYS(AA$7,AA$7+6)-MAX($E265-AA$7,0)-MAX((AA$7+4)-$F265,0),0)*$B265,"")</f>
        <v/>
      </c>
      <c r="AB265" s="11" t="str">
        <f aca="false">IF(AND($B265&lt;&gt;"",$E265&lt;&gt;"",$F265&lt;&gt;"",AB$7&lt;&gt;""),MAX(NETWORKDAYS(AB$7,AB$7+6)-MAX($E265-AB$7,0)-MAX((AB$7+4)-$F265,0),0)*$B265,"")</f>
        <v/>
      </c>
      <c r="AC265" s="11" t="str">
        <f aca="false">IF(AND($B265&lt;&gt;"",$E265&lt;&gt;"",$F265&lt;&gt;"",AC$7&lt;&gt;""),MAX(NETWORKDAYS(AC$7,AC$7+6)-MAX($E265-AC$7,0)-MAX((AC$7+4)-$F265,0),0)*$B265,"")</f>
        <v/>
      </c>
      <c r="AD265" s="11" t="str">
        <f aca="false">IF(AND($B265&lt;&gt;"",$E265&lt;&gt;"",$F265&lt;&gt;"",AD$7&lt;&gt;""),MAX(NETWORKDAYS(AD$7,AD$7+6)-MAX($E265-AD$7,0)-MAX((AD$7+4)-$F265,0),0)*$B265,"")</f>
        <v/>
      </c>
      <c r="AE265" s="11" t="str">
        <f aca="false">IF(AND($B265&lt;&gt;"",$E265&lt;&gt;"",$F265&lt;&gt;"",AE$7&lt;&gt;""),MAX(NETWORKDAYS(AE$7,AE$7+6)-MAX($E265-AE$7,0)-MAX((AE$7+4)-$F265,0),0)*$B265,"")</f>
        <v/>
      </c>
      <c r="AF265" s="11" t="str">
        <f aca="false">IF(AND($B265&lt;&gt;"",$E265&lt;&gt;"",$F265&lt;&gt;"",AF$7&lt;&gt;""),MAX(NETWORKDAYS(AF$7,AF$7+6)-MAX($E265-AF$7,0)-MAX((AF$7+4)-$F265,0),0)*$B265,"")</f>
        <v/>
      </c>
      <c r="AG265" s="11" t="str">
        <f aca="false">IF(AND($B265&lt;&gt;"",$E265&lt;&gt;"",$F265&lt;&gt;"",AG$7&lt;&gt;""),MAX(NETWORKDAYS(AG$7,AG$7+6)-MAX($E265-AG$7,0)-MAX((AG$7+4)-$F265,0),0)*$B265,"")</f>
        <v/>
      </c>
      <c r="AH265" s="11" t="str">
        <f aca="false">IF(AND($B265&lt;&gt;"",$E265&lt;&gt;"",$F265&lt;&gt;"",AH$7&lt;&gt;""),MAX(NETWORKDAYS(AH$7,AH$7+6)-MAX($E265-AH$7,0)-MAX((AH$7+4)-$F265,0),0)*$B265,"")</f>
        <v/>
      </c>
      <c r="AI265" s="11" t="str">
        <f aca="false">IF(AND($B265&lt;&gt;"",$E265&lt;&gt;"",$F265&lt;&gt;"",AI$7&lt;&gt;""),MAX(NETWORKDAYS(AI$7,AI$7+6)-MAX($E265-AI$7,0)-MAX((AI$7+4)-$F265,0),0)*$B265,"")</f>
        <v/>
      </c>
      <c r="AJ265" s="11" t="str">
        <f aca="false">IF(AND($B265&lt;&gt;"",$E265&lt;&gt;"",$F265&lt;&gt;"",AJ$7&lt;&gt;""),MAX(NETWORKDAYS(AJ$7,AJ$7+6)-MAX($E265-AJ$7,0)-MAX((AJ$7+4)-$F265,0),0)*$B265,"")</f>
        <v/>
      </c>
      <c r="AK265" s="11" t="str">
        <f aca="false">IF(AND($B265&lt;&gt;"",$E265&lt;&gt;"",$F265&lt;&gt;"",AK$7&lt;&gt;""),MAX(NETWORKDAYS(AK$7,AK$7+6)-MAX($E265-AK$7,0)-MAX((AK$7+4)-$F265,0),0)*$B265,"")</f>
        <v/>
      </c>
      <c r="AL265" s="11" t="str">
        <f aca="false">IF(AND($B265&lt;&gt;"",$E265&lt;&gt;"",$F265&lt;&gt;"",AL$7&lt;&gt;""),MAX(NETWORKDAYS(AL$7,AL$7+6)-MAX($E265-AL$7,0)-MAX((AL$7+4)-$F265,0),0)*$B265,"")</f>
        <v/>
      </c>
      <c r="AM265" s="11" t="str">
        <f aca="false">IF(AND($B265&lt;&gt;"",$E265&lt;&gt;"",$F265&lt;&gt;"",AM$7&lt;&gt;""),MAX(NETWORKDAYS(AM$7,AM$7+6)-MAX($E265-AM$7,0)-MAX((AM$7+4)-$F265,0),0)*$B265,"")</f>
        <v/>
      </c>
      <c r="AN265" s="11" t="str">
        <f aca="false">IF(AND($B265&lt;&gt;"",$E265&lt;&gt;"",$F265&lt;&gt;"",AN$7&lt;&gt;""),MAX(NETWORKDAYS(AN$7,AN$7+6)-MAX($E265-AN$7,0)-MAX((AN$7+4)-$F265,0),0)*$B265,"")</f>
        <v/>
      </c>
      <c r="AO265" s="11" t="str">
        <f aca="false">IF(AND($B265&lt;&gt;"",$E265&lt;&gt;"",$F265&lt;&gt;"",AO$7&lt;&gt;""),MAX(NETWORKDAYS(AO$7,AO$7+6)-MAX($E265-AO$7,0)-MAX((AO$7+4)-$F265,0),0)*$B265,"")</f>
        <v/>
      </c>
      <c r="AP265" s="11" t="str">
        <f aca="false">IF(AND($B265&lt;&gt;"",$E265&lt;&gt;"",$F265&lt;&gt;"",AP$7&lt;&gt;""),MAX(NETWORKDAYS(AP$7,AP$7+6)-MAX($E265-AP$7,0)-MAX((AP$7+4)-$F265,0),0)*$B265,"")</f>
        <v/>
      </c>
      <c r="AQ265" s="11" t="str">
        <f aca="false">IF(AND($B265&lt;&gt;"",$E265&lt;&gt;"",$F265&lt;&gt;"",AQ$7&lt;&gt;""),MAX(NETWORKDAYS(AQ$7,AQ$7+6)-MAX($E265-AQ$7,0)-MAX((AQ$7+4)-$F265,0),0)*$B265,"")</f>
        <v/>
      </c>
      <c r="AR265" s="11" t="str">
        <f aca="false">IF(AND($B265&lt;&gt;"",$E265&lt;&gt;"",$F265&lt;&gt;"",AR$7&lt;&gt;""),MAX(NETWORKDAYS(AR$7,AR$7+6)-MAX($E265-AR$7,0)-MAX((AR$7+4)-$F265,0),0)*$B265,"")</f>
        <v/>
      </c>
      <c r="AS265" s="11" t="str">
        <f aca="false">IF(AND($B265&lt;&gt;"",$E265&lt;&gt;"",$F265&lt;&gt;"",AS$7&lt;&gt;""),MAX(NETWORKDAYS(AS$7,AS$7+6)-MAX($E265-AS$7,0)-MAX((AS$7+4)-$F265,0),0)*$B265,"")</f>
        <v/>
      </c>
      <c r="AT265" s="11" t="str">
        <f aca="false">IF(AND($B265&lt;&gt;"",$E265&lt;&gt;"",$F265&lt;&gt;"",AT$7&lt;&gt;""),MAX(NETWORKDAYS(AT$7,AT$7+6)-MAX($E265-AT$7,0)-MAX((AT$7+4)-$F265,0),0)*$B265,"")</f>
        <v/>
      </c>
      <c r="AU265" s="11" t="str">
        <f aca="false">IF(AND($B265&lt;&gt;"",$E265&lt;&gt;"",$F265&lt;&gt;"",AU$7&lt;&gt;""),MAX(NETWORKDAYS(AU$7,AU$7+6)-MAX($E265-AU$7,0)-MAX((AU$7+4)-$F265,0),0)*$B265,"")</f>
        <v/>
      </c>
      <c r="AV265" s="11" t="str">
        <f aca="false">IF(AND($B265&lt;&gt;"",$E265&lt;&gt;"",$F265&lt;&gt;"",AV$7&lt;&gt;""),MAX(NETWORKDAYS(AV$7,AV$7+6)-MAX($E265-AV$7,0)-MAX((AV$7+4)-$F265,0),0)*$B265,"")</f>
        <v/>
      </c>
      <c r="AW265" s="11" t="str">
        <f aca="false">IF(AND($B265&lt;&gt;"",$E265&lt;&gt;"",$F265&lt;&gt;"",AW$7&lt;&gt;""),MAX(NETWORKDAYS(AW$7,AW$7+6)-MAX($E265-AW$7,0)-MAX((AW$7+4)-$F265,0),0)*$B265,"")</f>
        <v/>
      </c>
      <c r="AX265" s="11" t="str">
        <f aca="false">IF(AND($B265&lt;&gt;"",$E265&lt;&gt;"",$F265&lt;&gt;"",AX$7&lt;&gt;""),MAX(NETWORKDAYS(AX$7,AX$7+6)-MAX($E265-AX$7,0)-MAX((AX$7+4)-$F265,0),0)*$B265,"")</f>
        <v/>
      </c>
      <c r="AY265" s="11" t="str">
        <f aca="false">IF(AND($B265&lt;&gt;"",$E265&lt;&gt;"",$F265&lt;&gt;"",AY$7&lt;&gt;""),MAX(NETWORKDAYS(AY$7,AY$7+6)-MAX($E265-AY$7,0)-MAX((AY$7+4)-$F265,0),0)*$B265,"")</f>
        <v/>
      </c>
      <c r="AZ265" s="11" t="str">
        <f aca="false">IF(AND($B265&lt;&gt;"",$E265&lt;&gt;"",$F265&lt;&gt;"",AZ$7&lt;&gt;""),MAX(NETWORKDAYS(AZ$7,AZ$7+6)-MAX($E265-AZ$7,0)-MAX((AZ$7+4)-$F265,0),0)*$B265,"")</f>
        <v/>
      </c>
      <c r="BA265" s="11" t="str">
        <f aca="false">IF(AND($B265&lt;&gt;"",$E265&lt;&gt;"",$F265&lt;&gt;"",BA$7&lt;&gt;""),MAX(NETWORKDAYS(BA$7,BA$7+6)-MAX($E265-BA$7,0)-MAX((BA$7+4)-$F265,0),0)*$B265,"")</f>
        <v/>
      </c>
      <c r="BB265" s="11" t="str">
        <f aca="false">IF(AND($B265&lt;&gt;"",$E265&lt;&gt;"",$F265&lt;&gt;"",BB$7&lt;&gt;""),MAX(NETWORKDAYS(BB$7,BB$7+6)-MAX($E265-BB$7,0)-MAX((BB$7+4)-$F265,0),0)*$B265,"")</f>
        <v/>
      </c>
      <c r="BC265" s="11" t="str">
        <f aca="false">IF(AND($B265&lt;&gt;"",$E265&lt;&gt;"",$F265&lt;&gt;"",BC$7&lt;&gt;""),MAX(NETWORKDAYS(BC$7,BC$7+6)-MAX($E265-BC$7,0)-MAX((BC$7+4)-$F265,0),0)*$B265,"")</f>
        <v/>
      </c>
      <c r="BD265" s="11" t="str">
        <f aca="false">IF(AND($B265&lt;&gt;"",$E265&lt;&gt;"",$F265&lt;&gt;"",BD$7&lt;&gt;""),MAX(NETWORKDAYS(BD$7,BD$7+6)-MAX($E265-BD$7,0)-MAX((BD$7+4)-$F265,0),0)*$B265,"")</f>
        <v/>
      </c>
      <c r="BE265" s="11" t="str">
        <f aca="false">IF(AND($B265&lt;&gt;"",$E265&lt;&gt;"",$F265&lt;&gt;"",BE$7&lt;&gt;""),MAX(NETWORKDAYS(BE$7,BE$7+6)-MAX($E265-BE$7,0)-MAX((BE$7+4)-$F265,0),0)*$B265,"")</f>
        <v/>
      </c>
      <c r="BF265" s="11" t="str">
        <f aca="false">IF(AND($B265&lt;&gt;"",$E265&lt;&gt;"",$F265&lt;&gt;"",BF$7&lt;&gt;""),MAX(NETWORKDAYS(BF$7,BF$7+6)-MAX($E265-BF$7,0)-MAX((BF$7+4)-$F265,0),0)*$B265,"")</f>
        <v/>
      </c>
      <c r="BG265" s="11" t="str">
        <f aca="false">IF(AND($B265&lt;&gt;"",$E265&lt;&gt;"",$F265&lt;&gt;"",BG$7&lt;&gt;""),MAX(NETWORKDAYS(BG$7,BG$7+6)-MAX($E265-BG$7,0)-MAX((BG$7+4)-$F265,0),0)*$B265,"")</f>
        <v/>
      </c>
      <c r="BH265" s="11" t="str">
        <f aca="false">IF(AND($B265&lt;&gt;"",$E265&lt;&gt;"",$F265&lt;&gt;"",BH$7&lt;&gt;""),MAX(NETWORKDAYS(BH$7,BH$7+6)-MAX($E265-BH$7,0)-MAX((BH$7+4)-$F265,0),0)*$B265,"")</f>
        <v/>
      </c>
      <c r="BI265" s="11" t="str">
        <f aca="false">IF(AND($B265&lt;&gt;"",$E265&lt;&gt;"",$F265&lt;&gt;"",BI$7&lt;&gt;""),MAX(NETWORKDAYS(BI$7,BI$7+6)-MAX($E265-BI$7,0)-MAX((BI$7+4)-$F265,0),0)*$B265,"")</f>
        <v/>
      </c>
      <c r="BJ265" s="11" t="str">
        <f aca="false">IF(AND($B265&lt;&gt;"",$E265&lt;&gt;"",$F265&lt;&gt;"",BJ$7&lt;&gt;""),MAX(NETWORKDAYS(BJ$7,BJ$7+6)-MAX($E265-BJ$7,0)-MAX((BJ$7+4)-$F265,0),0)*$B265,"")</f>
        <v/>
      </c>
      <c r="BK265" s="11" t="str">
        <f aca="false">IF(AND($B265&lt;&gt;"",$E265&lt;&gt;"",$F265&lt;&gt;"",BK$7&lt;&gt;""),MAX(NETWORKDAYS(BK$7,BK$7+6)-MAX($E265-BK$7,0)-MAX((BK$7+4)-$F265,0),0)*$B265,"")</f>
        <v/>
      </c>
      <c r="BL265" s="11" t="str">
        <f aca="false">IF(AND($B265&lt;&gt;"",$E265&lt;&gt;"",$F265&lt;&gt;"",BL$7&lt;&gt;""),MAX(NETWORKDAYS(BL$7,BL$7+6)-MAX($E265-BL$7,0)-MAX((BL$7+4)-$F265,0),0)*$B265,"")</f>
        <v/>
      </c>
      <c r="BM265" s="11" t="str">
        <f aca="false">IF(AND($B265&lt;&gt;"",$E265&lt;&gt;"",$F265&lt;&gt;"",BM$7&lt;&gt;""),MAX(NETWORKDAYS(BM$7,BM$7+6)-MAX($E265-BM$7,0)-MAX((BM$7+4)-$F265,0),0)*$B265,"")</f>
        <v/>
      </c>
      <c r="BN265" s="11" t="str">
        <f aca="false">IF(AND($B265&lt;&gt;"",$E265&lt;&gt;"",$F265&lt;&gt;"",BN$7&lt;&gt;""),MAX(NETWORKDAYS(BN$7,BN$7+6)-MAX($E265-BN$7,0)-MAX((BN$7+4)-$F265,0),0)*$B265,"")</f>
        <v/>
      </c>
      <c r="BO265" s="11" t="str">
        <f aca="false">IF(AND($B265&lt;&gt;"",$E265&lt;&gt;"",$F265&lt;&gt;"",BO$7&lt;&gt;""),MAX(NETWORKDAYS(BO$7,BO$7+6)-MAX($E265-BO$7,0)-MAX((BO$7+4)-$F265,0),0)*$B265,"")</f>
        <v/>
      </c>
      <c r="BP265" s="11" t="str">
        <f aca="false">IF(AND($B265&lt;&gt;"",$E265&lt;&gt;"",$F265&lt;&gt;"",BP$7&lt;&gt;""),MAX(NETWORKDAYS(BP$7,BP$7+6)-MAX($E265-BP$7,0)-MAX((BP$7+4)-$F265,0),0)*$B265,"")</f>
        <v/>
      </c>
      <c r="BQ265" s="11" t="str">
        <f aca="false">IF(AND($B265&lt;&gt;"",$E265&lt;&gt;"",$F265&lt;&gt;"",BQ$7&lt;&gt;""),MAX(NETWORKDAYS(BQ$7,BQ$7+6)-MAX($E265-BQ$7,0)-MAX((BQ$7+4)-$F265,0),0)*$B265,"")</f>
        <v/>
      </c>
      <c r="BR265" s="11" t="str">
        <f aca="false">IF(AND($B265&lt;&gt;"",$E265&lt;&gt;"",$F265&lt;&gt;"",BR$7&lt;&gt;""),MAX(NETWORKDAYS(BR$7,BR$7+6)-MAX($E265-BR$7,0)-MAX((BR$7+4)-$F265,0),0)*$B265,"")</f>
        <v/>
      </c>
      <c r="BS265" s="11" t="str">
        <f aca="false">IF(AND($B265&lt;&gt;"",$E265&lt;&gt;"",$F265&lt;&gt;"",BS$7&lt;&gt;""),MAX(NETWORKDAYS(BS$7,BS$7+6)-MAX($E265-BS$7,0)-MAX((BS$7+4)-$F265,0),0)*$B265,"")</f>
        <v/>
      </c>
      <c r="BT265" s="11" t="str">
        <f aca="false">IF(AND($B265&lt;&gt;"",$E265&lt;&gt;"",$F265&lt;&gt;"",BT$7&lt;&gt;""),MAX(NETWORKDAYS(BT$7,BT$7+6)-MAX($E265-BT$7,0)-MAX((BT$7+4)-$F265,0),0)*$B265,"")</f>
        <v/>
      </c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  <c r="KO265" s="11"/>
      <c r="KP265" s="11"/>
      <c r="KQ265" s="11"/>
      <c r="KR265" s="11"/>
      <c r="KS265" s="11"/>
      <c r="KT265" s="11"/>
      <c r="KU265" s="11"/>
      <c r="KV265" s="11"/>
      <c r="KW265" s="11"/>
      <c r="KX265" s="11"/>
      <c r="KY265" s="11"/>
      <c r="KZ265" s="11"/>
      <c r="LA265" s="11"/>
      <c r="LB265" s="11"/>
      <c r="LC265" s="11"/>
      <c r="LD265" s="11"/>
      <c r="LE265" s="11"/>
      <c r="LF265" s="11"/>
      <c r="LG265" s="11"/>
      <c r="LH265" s="11"/>
      <c r="LI265" s="11"/>
      <c r="LJ265" s="11"/>
      <c r="LK265" s="11"/>
      <c r="LL265" s="11"/>
      <c r="LM265" s="11"/>
      <c r="LN265" s="11"/>
      <c r="LO265" s="11"/>
      <c r="LP265" s="11"/>
      <c r="LQ265" s="11"/>
      <c r="LR265" s="11"/>
      <c r="LS265" s="11"/>
      <c r="LT265" s="11"/>
      <c r="LU265" s="11"/>
      <c r="LV265" s="11"/>
      <c r="LW265" s="11"/>
      <c r="LX265" s="11"/>
      <c r="LY265" s="11"/>
      <c r="LZ265" s="11"/>
      <c r="MA265" s="11"/>
      <c r="MB265" s="11"/>
      <c r="MC265" s="11"/>
      <c r="MD265" s="11"/>
      <c r="ME265" s="11"/>
      <c r="MF265" s="11"/>
    </row>
    <row r="266" customFormat="false" ht="12.8" hidden="false" customHeight="false" outlineLevel="0" collapsed="false">
      <c r="A266" s="1" t="str">
        <f aca="false">IF(taskList!J262&lt;&gt;"",taskList!J262,"")</f>
        <v/>
      </c>
      <c r="B266" s="9" t="str">
        <f aca="false">IF(AND(IF(taskList!M262&lt;&gt;"",TRUE()),IF(taskList!K262&lt;&gt;"",TRUE())),taskList!M262/taskList!K262,"")</f>
        <v/>
      </c>
      <c r="C266" s="9" t="str">
        <f aca="false">IF(taskList!B262&lt;&gt;"",taskList!B262,"")</f>
        <v/>
      </c>
      <c r="D266" s="9" t="str">
        <f aca="false">IF(taskList!E262&lt;&gt;"",taskList!E262,"")</f>
        <v/>
      </c>
      <c r="E266" s="4" t="str">
        <f aca="false">IF(taskList!F262&lt;&gt;"",taskList!F262,"")</f>
        <v/>
      </c>
      <c r="F266" s="4" t="str">
        <f aca="false">IF(taskList!G262&lt;&gt;"",taskList!G262,"")</f>
        <v/>
      </c>
      <c r="H266" s="11" t="str">
        <f aca="false">IF(AND($B266&lt;&gt;"",$E266&lt;&gt;"",$F266&lt;&gt;"",H$7&lt;&gt;""),MAX(NETWORKDAYS(H$7,H$7+6)-MAX($E266-H$7,0)-MAX((H$7+4)-$F266,0),0)*$B266,"")</f>
        <v/>
      </c>
      <c r="I266" s="11" t="str">
        <f aca="false">IF(AND($B266&lt;&gt;"",$E266&lt;&gt;"",$F266&lt;&gt;"",I$7&lt;&gt;""),MAX(NETWORKDAYS(I$7,I$7+6)-MAX($E266-I$7,0)-MAX((I$7+4)-$F266,0),0)*$B266,"")</f>
        <v/>
      </c>
      <c r="J266" s="11" t="str">
        <f aca="false">IF(AND($B266&lt;&gt;"",$E266&lt;&gt;"",$F266&lt;&gt;"",J$7&lt;&gt;""),MAX(NETWORKDAYS(J$7,J$7+6)-MAX($E266-J$7,0)-MAX((J$7+4)-$F266,0),0)*$B266,"")</f>
        <v/>
      </c>
      <c r="K266" s="11" t="str">
        <f aca="false">IF(AND($B266&lt;&gt;"",$E266&lt;&gt;"",$F266&lt;&gt;"",K$7&lt;&gt;""),MAX(NETWORKDAYS(K$7,K$7+6)-MAX($E266-K$7,0)-MAX((K$7+4)-$F266,0),0)*$B266,"")</f>
        <v/>
      </c>
      <c r="L266" s="11" t="str">
        <f aca="false">IF(AND($B266&lt;&gt;"",$E266&lt;&gt;"",$F266&lt;&gt;"",L$7&lt;&gt;""),MAX(NETWORKDAYS(L$7,L$7+6)-MAX($E266-L$7,0)-MAX((L$7+4)-$F266,0),0)*$B266,"")</f>
        <v/>
      </c>
      <c r="M266" s="11" t="str">
        <f aca="false">IF(AND($B266&lt;&gt;"",$E266&lt;&gt;"",$F266&lt;&gt;"",M$7&lt;&gt;""),MAX(NETWORKDAYS(M$7,M$7+6)-MAX($E266-M$7,0)-MAX((M$7+4)-$F266,0),0)*$B266,"")</f>
        <v/>
      </c>
      <c r="N266" s="11" t="str">
        <f aca="false">IF(AND($B266&lt;&gt;"",$E266&lt;&gt;"",$F266&lt;&gt;"",N$7&lt;&gt;""),MAX(NETWORKDAYS(N$7,N$7+6)-MAX($E266-N$7,0)-MAX((N$7+4)-$F266,0),0)*$B266,"")</f>
        <v/>
      </c>
      <c r="O266" s="11" t="str">
        <f aca="false">IF(AND($B266&lt;&gt;"",$E266&lt;&gt;"",$F266&lt;&gt;"",O$7&lt;&gt;""),MAX(NETWORKDAYS(O$7,O$7+6)-MAX($E266-O$7,0)-MAX((O$7+4)-$F266,0),0)*$B266,"")</f>
        <v/>
      </c>
      <c r="P266" s="11" t="str">
        <f aca="false">IF(AND($B266&lt;&gt;"",$E266&lt;&gt;"",$F266&lt;&gt;"",P$7&lt;&gt;""),MAX(NETWORKDAYS(P$7,P$7+6)-MAX($E266-P$7,0)-MAX((P$7+4)-$F266,0),0)*$B266,"")</f>
        <v/>
      </c>
      <c r="Q266" s="11" t="str">
        <f aca="false">IF(AND($B266&lt;&gt;"",$E266&lt;&gt;"",$F266&lt;&gt;"",Q$7&lt;&gt;""),MAX(NETWORKDAYS(Q$7,Q$7+6)-MAX($E266-Q$7,0)-MAX((Q$7+4)-$F266,0),0)*$B266,"")</f>
        <v/>
      </c>
      <c r="R266" s="11" t="str">
        <f aca="false">IF(AND($B266&lt;&gt;"",$E266&lt;&gt;"",$F266&lt;&gt;"",R$7&lt;&gt;""),MAX(NETWORKDAYS(R$7,R$7+6)-MAX($E266-R$7,0)-MAX((R$7+4)-$F266,0),0)*$B266,"")</f>
        <v/>
      </c>
      <c r="S266" s="11" t="str">
        <f aca="false">IF(AND($B266&lt;&gt;"",$E266&lt;&gt;"",$F266&lt;&gt;"",S$7&lt;&gt;""),MAX(NETWORKDAYS(S$7,S$7+6)-MAX($E266-S$7,0)-MAX((S$7+4)-$F266,0),0)*$B266,"")</f>
        <v/>
      </c>
      <c r="T266" s="11" t="str">
        <f aca="false">IF(AND($B266&lt;&gt;"",$E266&lt;&gt;"",$F266&lt;&gt;"",T$7&lt;&gt;""),MAX(NETWORKDAYS(T$7,T$7+6)-MAX($E266-T$7,0)-MAX((T$7+4)-$F266,0),0)*$B266,"")</f>
        <v/>
      </c>
      <c r="U266" s="11" t="str">
        <f aca="false">IF(AND($B266&lt;&gt;"",$E266&lt;&gt;"",$F266&lt;&gt;"",U$7&lt;&gt;""),MAX(NETWORKDAYS(U$7,U$7+6)-MAX($E266-U$7,0)-MAX((U$7+4)-$F266,0),0)*$B266,"")</f>
        <v/>
      </c>
      <c r="V266" s="11" t="str">
        <f aca="false">IF(AND($B266&lt;&gt;"",$E266&lt;&gt;"",$F266&lt;&gt;"",V$7&lt;&gt;""),MAX(NETWORKDAYS(V$7,V$7+6)-MAX($E266-V$7,0)-MAX((V$7+4)-$F266,0),0)*$B266,"")</f>
        <v/>
      </c>
      <c r="W266" s="11" t="str">
        <f aca="false">IF(AND($B266&lt;&gt;"",$E266&lt;&gt;"",$F266&lt;&gt;"",W$7&lt;&gt;""),MAX(NETWORKDAYS(W$7,W$7+6)-MAX($E266-W$7,0)-MAX((W$7+4)-$F266,0),0)*$B266,"")</f>
        <v/>
      </c>
      <c r="X266" s="11" t="str">
        <f aca="false">IF(AND($B266&lt;&gt;"",$E266&lt;&gt;"",$F266&lt;&gt;"",X$7&lt;&gt;""),MAX(NETWORKDAYS(X$7,X$7+6)-MAX($E266-X$7,0)-MAX((X$7+4)-$F266,0),0)*$B266,"")</f>
        <v/>
      </c>
      <c r="Y266" s="11" t="str">
        <f aca="false">IF(AND($B266&lt;&gt;"",$E266&lt;&gt;"",$F266&lt;&gt;"",Y$7&lt;&gt;""),MAX(NETWORKDAYS(Y$7,Y$7+6)-MAX($E266-Y$7,0)-MAX((Y$7+4)-$F266,0),0)*$B266,"")</f>
        <v/>
      </c>
      <c r="Z266" s="11" t="str">
        <f aca="false">IF(AND($B266&lt;&gt;"",$E266&lt;&gt;"",$F266&lt;&gt;"",Z$7&lt;&gt;""),MAX(NETWORKDAYS(Z$7,Z$7+6)-MAX($E266-Z$7,0)-MAX((Z$7+4)-$F266,0),0)*$B266,"")</f>
        <v/>
      </c>
      <c r="AA266" s="11" t="str">
        <f aca="false">IF(AND($B266&lt;&gt;"",$E266&lt;&gt;"",$F266&lt;&gt;"",AA$7&lt;&gt;""),MAX(NETWORKDAYS(AA$7,AA$7+6)-MAX($E266-AA$7,0)-MAX((AA$7+4)-$F266,0),0)*$B266,"")</f>
        <v/>
      </c>
      <c r="AB266" s="11" t="str">
        <f aca="false">IF(AND($B266&lt;&gt;"",$E266&lt;&gt;"",$F266&lt;&gt;"",AB$7&lt;&gt;""),MAX(NETWORKDAYS(AB$7,AB$7+6)-MAX($E266-AB$7,0)-MAX((AB$7+4)-$F266,0),0)*$B266,"")</f>
        <v/>
      </c>
      <c r="AC266" s="11" t="str">
        <f aca="false">IF(AND($B266&lt;&gt;"",$E266&lt;&gt;"",$F266&lt;&gt;"",AC$7&lt;&gt;""),MAX(NETWORKDAYS(AC$7,AC$7+6)-MAX($E266-AC$7,0)-MAX((AC$7+4)-$F266,0),0)*$B266,"")</f>
        <v/>
      </c>
      <c r="AD266" s="11" t="str">
        <f aca="false">IF(AND($B266&lt;&gt;"",$E266&lt;&gt;"",$F266&lt;&gt;"",AD$7&lt;&gt;""),MAX(NETWORKDAYS(AD$7,AD$7+6)-MAX($E266-AD$7,0)-MAX((AD$7+4)-$F266,0),0)*$B266,"")</f>
        <v/>
      </c>
      <c r="AE266" s="11" t="str">
        <f aca="false">IF(AND($B266&lt;&gt;"",$E266&lt;&gt;"",$F266&lt;&gt;"",AE$7&lt;&gt;""),MAX(NETWORKDAYS(AE$7,AE$7+6)-MAX($E266-AE$7,0)-MAX((AE$7+4)-$F266,0),0)*$B266,"")</f>
        <v/>
      </c>
      <c r="AF266" s="11" t="str">
        <f aca="false">IF(AND($B266&lt;&gt;"",$E266&lt;&gt;"",$F266&lt;&gt;"",AF$7&lt;&gt;""),MAX(NETWORKDAYS(AF$7,AF$7+6)-MAX($E266-AF$7,0)-MAX((AF$7+4)-$F266,0),0)*$B266,"")</f>
        <v/>
      </c>
      <c r="AG266" s="11" t="str">
        <f aca="false">IF(AND($B266&lt;&gt;"",$E266&lt;&gt;"",$F266&lt;&gt;"",AG$7&lt;&gt;""),MAX(NETWORKDAYS(AG$7,AG$7+6)-MAX($E266-AG$7,0)-MAX((AG$7+4)-$F266,0),0)*$B266,"")</f>
        <v/>
      </c>
      <c r="AH266" s="11" t="str">
        <f aca="false">IF(AND($B266&lt;&gt;"",$E266&lt;&gt;"",$F266&lt;&gt;"",AH$7&lt;&gt;""),MAX(NETWORKDAYS(AH$7,AH$7+6)-MAX($E266-AH$7,0)-MAX((AH$7+4)-$F266,0),0)*$B266,"")</f>
        <v/>
      </c>
      <c r="AI266" s="11" t="str">
        <f aca="false">IF(AND($B266&lt;&gt;"",$E266&lt;&gt;"",$F266&lt;&gt;"",AI$7&lt;&gt;""),MAX(NETWORKDAYS(AI$7,AI$7+6)-MAX($E266-AI$7,0)-MAX((AI$7+4)-$F266,0),0)*$B266,"")</f>
        <v/>
      </c>
      <c r="AJ266" s="11" t="str">
        <f aca="false">IF(AND($B266&lt;&gt;"",$E266&lt;&gt;"",$F266&lt;&gt;"",AJ$7&lt;&gt;""),MAX(NETWORKDAYS(AJ$7,AJ$7+6)-MAX($E266-AJ$7,0)-MAX((AJ$7+4)-$F266,0),0)*$B266,"")</f>
        <v/>
      </c>
      <c r="AK266" s="11" t="str">
        <f aca="false">IF(AND($B266&lt;&gt;"",$E266&lt;&gt;"",$F266&lt;&gt;"",AK$7&lt;&gt;""),MAX(NETWORKDAYS(AK$7,AK$7+6)-MAX($E266-AK$7,0)-MAX((AK$7+4)-$F266,0),0)*$B266,"")</f>
        <v/>
      </c>
      <c r="AL266" s="11" t="str">
        <f aca="false">IF(AND($B266&lt;&gt;"",$E266&lt;&gt;"",$F266&lt;&gt;"",AL$7&lt;&gt;""),MAX(NETWORKDAYS(AL$7,AL$7+6)-MAX($E266-AL$7,0)-MAX((AL$7+4)-$F266,0),0)*$B266,"")</f>
        <v/>
      </c>
      <c r="AM266" s="11" t="str">
        <f aca="false">IF(AND($B266&lt;&gt;"",$E266&lt;&gt;"",$F266&lt;&gt;"",AM$7&lt;&gt;""),MAX(NETWORKDAYS(AM$7,AM$7+6)-MAX($E266-AM$7,0)-MAX((AM$7+4)-$F266,0),0)*$B266,"")</f>
        <v/>
      </c>
      <c r="AN266" s="11" t="str">
        <f aca="false">IF(AND($B266&lt;&gt;"",$E266&lt;&gt;"",$F266&lt;&gt;"",AN$7&lt;&gt;""),MAX(NETWORKDAYS(AN$7,AN$7+6)-MAX($E266-AN$7,0)-MAX((AN$7+4)-$F266,0),0)*$B266,"")</f>
        <v/>
      </c>
      <c r="AO266" s="11" t="str">
        <f aca="false">IF(AND($B266&lt;&gt;"",$E266&lt;&gt;"",$F266&lt;&gt;"",AO$7&lt;&gt;""),MAX(NETWORKDAYS(AO$7,AO$7+6)-MAX($E266-AO$7,0)-MAX((AO$7+4)-$F266,0),0)*$B266,"")</f>
        <v/>
      </c>
      <c r="AP266" s="11" t="str">
        <f aca="false">IF(AND($B266&lt;&gt;"",$E266&lt;&gt;"",$F266&lt;&gt;"",AP$7&lt;&gt;""),MAX(NETWORKDAYS(AP$7,AP$7+6)-MAX($E266-AP$7,0)-MAX((AP$7+4)-$F266,0),0)*$B266,"")</f>
        <v/>
      </c>
      <c r="AQ266" s="11" t="str">
        <f aca="false">IF(AND($B266&lt;&gt;"",$E266&lt;&gt;"",$F266&lt;&gt;"",AQ$7&lt;&gt;""),MAX(NETWORKDAYS(AQ$7,AQ$7+6)-MAX($E266-AQ$7,0)-MAX((AQ$7+4)-$F266,0),0)*$B266,"")</f>
        <v/>
      </c>
      <c r="AR266" s="11" t="str">
        <f aca="false">IF(AND($B266&lt;&gt;"",$E266&lt;&gt;"",$F266&lt;&gt;"",AR$7&lt;&gt;""),MAX(NETWORKDAYS(AR$7,AR$7+6)-MAX($E266-AR$7,0)-MAX((AR$7+4)-$F266,0),0)*$B266,"")</f>
        <v/>
      </c>
      <c r="AS266" s="11" t="str">
        <f aca="false">IF(AND($B266&lt;&gt;"",$E266&lt;&gt;"",$F266&lt;&gt;"",AS$7&lt;&gt;""),MAX(NETWORKDAYS(AS$7,AS$7+6)-MAX($E266-AS$7,0)-MAX((AS$7+4)-$F266,0),0)*$B266,"")</f>
        <v/>
      </c>
      <c r="AT266" s="11" t="str">
        <f aca="false">IF(AND($B266&lt;&gt;"",$E266&lt;&gt;"",$F266&lt;&gt;"",AT$7&lt;&gt;""),MAX(NETWORKDAYS(AT$7,AT$7+6)-MAX($E266-AT$7,0)-MAX((AT$7+4)-$F266,0),0)*$B266,"")</f>
        <v/>
      </c>
      <c r="AU266" s="11" t="str">
        <f aca="false">IF(AND($B266&lt;&gt;"",$E266&lt;&gt;"",$F266&lt;&gt;"",AU$7&lt;&gt;""),MAX(NETWORKDAYS(AU$7,AU$7+6)-MAX($E266-AU$7,0)-MAX((AU$7+4)-$F266,0),0)*$B266,"")</f>
        <v/>
      </c>
      <c r="AV266" s="11" t="str">
        <f aca="false">IF(AND($B266&lt;&gt;"",$E266&lt;&gt;"",$F266&lt;&gt;"",AV$7&lt;&gt;""),MAX(NETWORKDAYS(AV$7,AV$7+6)-MAX($E266-AV$7,0)-MAX((AV$7+4)-$F266,0),0)*$B266,"")</f>
        <v/>
      </c>
      <c r="AW266" s="11" t="str">
        <f aca="false">IF(AND($B266&lt;&gt;"",$E266&lt;&gt;"",$F266&lt;&gt;"",AW$7&lt;&gt;""),MAX(NETWORKDAYS(AW$7,AW$7+6)-MAX($E266-AW$7,0)-MAX((AW$7+4)-$F266,0),0)*$B266,"")</f>
        <v/>
      </c>
      <c r="AX266" s="11" t="str">
        <f aca="false">IF(AND($B266&lt;&gt;"",$E266&lt;&gt;"",$F266&lt;&gt;"",AX$7&lt;&gt;""),MAX(NETWORKDAYS(AX$7,AX$7+6)-MAX($E266-AX$7,0)-MAX((AX$7+4)-$F266,0),0)*$B266,"")</f>
        <v/>
      </c>
      <c r="AY266" s="11" t="str">
        <f aca="false">IF(AND($B266&lt;&gt;"",$E266&lt;&gt;"",$F266&lt;&gt;"",AY$7&lt;&gt;""),MAX(NETWORKDAYS(AY$7,AY$7+6)-MAX($E266-AY$7,0)-MAX((AY$7+4)-$F266,0),0)*$B266,"")</f>
        <v/>
      </c>
      <c r="AZ266" s="11" t="str">
        <f aca="false">IF(AND($B266&lt;&gt;"",$E266&lt;&gt;"",$F266&lt;&gt;"",AZ$7&lt;&gt;""),MAX(NETWORKDAYS(AZ$7,AZ$7+6)-MAX($E266-AZ$7,0)-MAX((AZ$7+4)-$F266,0),0)*$B266,"")</f>
        <v/>
      </c>
      <c r="BA266" s="11" t="str">
        <f aca="false">IF(AND($B266&lt;&gt;"",$E266&lt;&gt;"",$F266&lt;&gt;"",BA$7&lt;&gt;""),MAX(NETWORKDAYS(BA$7,BA$7+6)-MAX($E266-BA$7,0)-MAX((BA$7+4)-$F266,0),0)*$B266,"")</f>
        <v/>
      </c>
      <c r="BB266" s="11" t="str">
        <f aca="false">IF(AND($B266&lt;&gt;"",$E266&lt;&gt;"",$F266&lt;&gt;"",BB$7&lt;&gt;""),MAX(NETWORKDAYS(BB$7,BB$7+6)-MAX($E266-BB$7,0)-MAX((BB$7+4)-$F266,0),0)*$B266,"")</f>
        <v/>
      </c>
      <c r="BC266" s="11" t="str">
        <f aca="false">IF(AND($B266&lt;&gt;"",$E266&lt;&gt;"",$F266&lt;&gt;"",BC$7&lt;&gt;""),MAX(NETWORKDAYS(BC$7,BC$7+6)-MAX($E266-BC$7,0)-MAX((BC$7+4)-$F266,0),0)*$B266,"")</f>
        <v/>
      </c>
      <c r="BD266" s="11" t="str">
        <f aca="false">IF(AND($B266&lt;&gt;"",$E266&lt;&gt;"",$F266&lt;&gt;"",BD$7&lt;&gt;""),MAX(NETWORKDAYS(BD$7,BD$7+6)-MAX($E266-BD$7,0)-MAX((BD$7+4)-$F266,0),0)*$B266,"")</f>
        <v/>
      </c>
      <c r="BE266" s="11" t="str">
        <f aca="false">IF(AND($B266&lt;&gt;"",$E266&lt;&gt;"",$F266&lt;&gt;"",BE$7&lt;&gt;""),MAX(NETWORKDAYS(BE$7,BE$7+6)-MAX($E266-BE$7,0)-MAX((BE$7+4)-$F266,0),0)*$B266,"")</f>
        <v/>
      </c>
      <c r="BF266" s="11" t="str">
        <f aca="false">IF(AND($B266&lt;&gt;"",$E266&lt;&gt;"",$F266&lt;&gt;"",BF$7&lt;&gt;""),MAX(NETWORKDAYS(BF$7,BF$7+6)-MAX($E266-BF$7,0)-MAX((BF$7+4)-$F266,0),0)*$B266,"")</f>
        <v/>
      </c>
      <c r="BG266" s="11" t="str">
        <f aca="false">IF(AND($B266&lt;&gt;"",$E266&lt;&gt;"",$F266&lt;&gt;"",BG$7&lt;&gt;""),MAX(NETWORKDAYS(BG$7,BG$7+6)-MAX($E266-BG$7,0)-MAX((BG$7+4)-$F266,0),0)*$B266,"")</f>
        <v/>
      </c>
      <c r="BH266" s="11" t="str">
        <f aca="false">IF(AND($B266&lt;&gt;"",$E266&lt;&gt;"",$F266&lt;&gt;"",BH$7&lt;&gt;""),MAX(NETWORKDAYS(BH$7,BH$7+6)-MAX($E266-BH$7,0)-MAX((BH$7+4)-$F266,0),0)*$B266,"")</f>
        <v/>
      </c>
      <c r="BI266" s="11" t="str">
        <f aca="false">IF(AND($B266&lt;&gt;"",$E266&lt;&gt;"",$F266&lt;&gt;"",BI$7&lt;&gt;""),MAX(NETWORKDAYS(BI$7,BI$7+6)-MAX($E266-BI$7,0)-MAX((BI$7+4)-$F266,0),0)*$B266,"")</f>
        <v/>
      </c>
      <c r="BJ266" s="11" t="str">
        <f aca="false">IF(AND($B266&lt;&gt;"",$E266&lt;&gt;"",$F266&lt;&gt;"",BJ$7&lt;&gt;""),MAX(NETWORKDAYS(BJ$7,BJ$7+6)-MAX($E266-BJ$7,0)-MAX((BJ$7+4)-$F266,0),0)*$B266,"")</f>
        <v/>
      </c>
      <c r="BK266" s="11" t="str">
        <f aca="false">IF(AND($B266&lt;&gt;"",$E266&lt;&gt;"",$F266&lt;&gt;"",BK$7&lt;&gt;""),MAX(NETWORKDAYS(BK$7,BK$7+6)-MAX($E266-BK$7,0)-MAX((BK$7+4)-$F266,0),0)*$B266,"")</f>
        <v/>
      </c>
      <c r="BL266" s="11" t="str">
        <f aca="false">IF(AND($B266&lt;&gt;"",$E266&lt;&gt;"",$F266&lt;&gt;"",BL$7&lt;&gt;""),MAX(NETWORKDAYS(BL$7,BL$7+6)-MAX($E266-BL$7,0)-MAX((BL$7+4)-$F266,0),0)*$B266,"")</f>
        <v/>
      </c>
      <c r="BM266" s="11" t="str">
        <f aca="false">IF(AND($B266&lt;&gt;"",$E266&lt;&gt;"",$F266&lt;&gt;"",BM$7&lt;&gt;""),MAX(NETWORKDAYS(BM$7,BM$7+6)-MAX($E266-BM$7,0)-MAX((BM$7+4)-$F266,0),0)*$B266,"")</f>
        <v/>
      </c>
      <c r="BN266" s="11" t="str">
        <f aca="false">IF(AND($B266&lt;&gt;"",$E266&lt;&gt;"",$F266&lt;&gt;"",BN$7&lt;&gt;""),MAX(NETWORKDAYS(BN$7,BN$7+6)-MAX($E266-BN$7,0)-MAX((BN$7+4)-$F266,0),0)*$B266,"")</f>
        <v/>
      </c>
      <c r="BO266" s="11" t="str">
        <f aca="false">IF(AND($B266&lt;&gt;"",$E266&lt;&gt;"",$F266&lt;&gt;"",BO$7&lt;&gt;""),MAX(NETWORKDAYS(BO$7,BO$7+6)-MAX($E266-BO$7,0)-MAX((BO$7+4)-$F266,0),0)*$B266,"")</f>
        <v/>
      </c>
      <c r="BP266" s="11" t="str">
        <f aca="false">IF(AND($B266&lt;&gt;"",$E266&lt;&gt;"",$F266&lt;&gt;"",BP$7&lt;&gt;""),MAX(NETWORKDAYS(BP$7,BP$7+6)-MAX($E266-BP$7,0)-MAX((BP$7+4)-$F266,0),0)*$B266,"")</f>
        <v/>
      </c>
      <c r="BQ266" s="11" t="str">
        <f aca="false">IF(AND($B266&lt;&gt;"",$E266&lt;&gt;"",$F266&lt;&gt;"",BQ$7&lt;&gt;""),MAX(NETWORKDAYS(BQ$7,BQ$7+6)-MAX($E266-BQ$7,0)-MAX((BQ$7+4)-$F266,0),0)*$B266,"")</f>
        <v/>
      </c>
      <c r="BR266" s="11" t="str">
        <f aca="false">IF(AND($B266&lt;&gt;"",$E266&lt;&gt;"",$F266&lt;&gt;"",BR$7&lt;&gt;""),MAX(NETWORKDAYS(BR$7,BR$7+6)-MAX($E266-BR$7,0)-MAX((BR$7+4)-$F266,0),0)*$B266,"")</f>
        <v/>
      </c>
      <c r="BS266" s="11" t="str">
        <f aca="false">IF(AND($B266&lt;&gt;"",$E266&lt;&gt;"",$F266&lt;&gt;"",BS$7&lt;&gt;""),MAX(NETWORKDAYS(BS$7,BS$7+6)-MAX($E266-BS$7,0)-MAX((BS$7+4)-$F266,0),0)*$B266,"")</f>
        <v/>
      </c>
      <c r="BT266" s="11" t="str">
        <f aca="false">IF(AND($B266&lt;&gt;"",$E266&lt;&gt;"",$F266&lt;&gt;"",BT$7&lt;&gt;""),MAX(NETWORKDAYS(BT$7,BT$7+6)-MAX($E266-BT$7,0)-MAX((BT$7+4)-$F266,0),0)*$B266,"")</f>
        <v/>
      </c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</row>
    <row r="267" customFormat="false" ht="12.8" hidden="false" customHeight="false" outlineLevel="0" collapsed="false">
      <c r="A267" s="1" t="str">
        <f aca="false">IF(taskList!J263&lt;&gt;"",taskList!J263,"")</f>
        <v/>
      </c>
      <c r="B267" s="9" t="str">
        <f aca="false">IF(AND(IF(taskList!M263&lt;&gt;"",TRUE()),IF(taskList!K263&lt;&gt;"",TRUE())),taskList!M263/taskList!K263,"")</f>
        <v/>
      </c>
      <c r="C267" s="9" t="str">
        <f aca="false">IF(taskList!B263&lt;&gt;"",taskList!B263,"")</f>
        <v/>
      </c>
      <c r="D267" s="9" t="str">
        <f aca="false">IF(taskList!E263&lt;&gt;"",taskList!E263,"")</f>
        <v/>
      </c>
      <c r="E267" s="4" t="str">
        <f aca="false">IF(taskList!F263&lt;&gt;"",taskList!F263,"")</f>
        <v/>
      </c>
      <c r="F267" s="4" t="str">
        <f aca="false">IF(taskList!G263&lt;&gt;"",taskList!G263,"")</f>
        <v/>
      </c>
      <c r="H267" s="11" t="str">
        <f aca="false">IF(AND($B267&lt;&gt;"",$E267&lt;&gt;"",$F267&lt;&gt;"",H$7&lt;&gt;""),MAX(NETWORKDAYS(H$7,H$7+6)-MAX($E267-H$7,0)-MAX((H$7+4)-$F267,0),0)*$B267,"")</f>
        <v/>
      </c>
      <c r="I267" s="11" t="str">
        <f aca="false">IF(AND($B267&lt;&gt;"",$E267&lt;&gt;"",$F267&lt;&gt;"",I$7&lt;&gt;""),MAX(NETWORKDAYS(I$7,I$7+6)-MAX($E267-I$7,0)-MAX((I$7+4)-$F267,0),0)*$B267,"")</f>
        <v/>
      </c>
      <c r="J267" s="11" t="str">
        <f aca="false">IF(AND($B267&lt;&gt;"",$E267&lt;&gt;"",$F267&lt;&gt;"",J$7&lt;&gt;""),MAX(NETWORKDAYS(J$7,J$7+6)-MAX($E267-J$7,0)-MAX((J$7+4)-$F267,0),0)*$B267,"")</f>
        <v/>
      </c>
      <c r="K267" s="11" t="str">
        <f aca="false">IF(AND($B267&lt;&gt;"",$E267&lt;&gt;"",$F267&lt;&gt;"",K$7&lt;&gt;""),MAX(NETWORKDAYS(K$7,K$7+6)-MAX($E267-K$7,0)-MAX((K$7+4)-$F267,0),0)*$B267,"")</f>
        <v/>
      </c>
      <c r="L267" s="11" t="str">
        <f aca="false">IF(AND($B267&lt;&gt;"",$E267&lt;&gt;"",$F267&lt;&gt;"",L$7&lt;&gt;""),MAX(NETWORKDAYS(L$7,L$7+6)-MAX($E267-L$7,0)-MAX((L$7+4)-$F267,0),0)*$B267,"")</f>
        <v/>
      </c>
      <c r="M267" s="11" t="str">
        <f aca="false">IF(AND($B267&lt;&gt;"",$E267&lt;&gt;"",$F267&lt;&gt;"",M$7&lt;&gt;""),MAX(NETWORKDAYS(M$7,M$7+6)-MAX($E267-M$7,0)-MAX((M$7+4)-$F267,0),0)*$B267,"")</f>
        <v/>
      </c>
      <c r="N267" s="11" t="str">
        <f aca="false">IF(AND($B267&lt;&gt;"",$E267&lt;&gt;"",$F267&lt;&gt;"",N$7&lt;&gt;""),MAX(NETWORKDAYS(N$7,N$7+6)-MAX($E267-N$7,0)-MAX((N$7+4)-$F267,0),0)*$B267,"")</f>
        <v/>
      </c>
      <c r="O267" s="11" t="str">
        <f aca="false">IF(AND($B267&lt;&gt;"",$E267&lt;&gt;"",$F267&lt;&gt;"",O$7&lt;&gt;""),MAX(NETWORKDAYS(O$7,O$7+6)-MAX($E267-O$7,0)-MAX((O$7+4)-$F267,0),0)*$B267,"")</f>
        <v/>
      </c>
      <c r="P267" s="11" t="str">
        <f aca="false">IF(AND($B267&lt;&gt;"",$E267&lt;&gt;"",$F267&lt;&gt;"",P$7&lt;&gt;""),MAX(NETWORKDAYS(P$7,P$7+6)-MAX($E267-P$7,0)-MAX((P$7+4)-$F267,0),0)*$B267,"")</f>
        <v/>
      </c>
      <c r="Q267" s="11" t="str">
        <f aca="false">IF(AND($B267&lt;&gt;"",$E267&lt;&gt;"",$F267&lt;&gt;"",Q$7&lt;&gt;""),MAX(NETWORKDAYS(Q$7,Q$7+6)-MAX($E267-Q$7,0)-MAX((Q$7+4)-$F267,0),0)*$B267,"")</f>
        <v/>
      </c>
      <c r="R267" s="11" t="str">
        <f aca="false">IF(AND($B267&lt;&gt;"",$E267&lt;&gt;"",$F267&lt;&gt;"",R$7&lt;&gt;""),MAX(NETWORKDAYS(R$7,R$7+6)-MAX($E267-R$7,0)-MAX((R$7+4)-$F267,0),0)*$B267,"")</f>
        <v/>
      </c>
      <c r="S267" s="11" t="str">
        <f aca="false">IF(AND($B267&lt;&gt;"",$E267&lt;&gt;"",$F267&lt;&gt;"",S$7&lt;&gt;""),MAX(NETWORKDAYS(S$7,S$7+6)-MAX($E267-S$7,0)-MAX((S$7+4)-$F267,0),0)*$B267,"")</f>
        <v/>
      </c>
      <c r="T267" s="11" t="str">
        <f aca="false">IF(AND($B267&lt;&gt;"",$E267&lt;&gt;"",$F267&lt;&gt;"",T$7&lt;&gt;""),MAX(NETWORKDAYS(T$7,T$7+6)-MAX($E267-T$7,0)-MAX((T$7+4)-$F267,0),0)*$B267,"")</f>
        <v/>
      </c>
      <c r="U267" s="11" t="str">
        <f aca="false">IF(AND($B267&lt;&gt;"",$E267&lt;&gt;"",$F267&lt;&gt;"",U$7&lt;&gt;""),MAX(NETWORKDAYS(U$7,U$7+6)-MAX($E267-U$7,0)-MAX((U$7+4)-$F267,0),0)*$B267,"")</f>
        <v/>
      </c>
      <c r="V267" s="11" t="str">
        <f aca="false">IF(AND($B267&lt;&gt;"",$E267&lt;&gt;"",$F267&lt;&gt;"",V$7&lt;&gt;""),MAX(NETWORKDAYS(V$7,V$7+6)-MAX($E267-V$7,0)-MAX((V$7+4)-$F267,0),0)*$B267,"")</f>
        <v/>
      </c>
      <c r="W267" s="11" t="str">
        <f aca="false">IF(AND($B267&lt;&gt;"",$E267&lt;&gt;"",$F267&lt;&gt;"",W$7&lt;&gt;""),MAX(NETWORKDAYS(W$7,W$7+6)-MAX($E267-W$7,0)-MAX((W$7+4)-$F267,0),0)*$B267,"")</f>
        <v/>
      </c>
      <c r="X267" s="11" t="str">
        <f aca="false">IF(AND($B267&lt;&gt;"",$E267&lt;&gt;"",$F267&lt;&gt;"",X$7&lt;&gt;""),MAX(NETWORKDAYS(X$7,X$7+6)-MAX($E267-X$7,0)-MAX((X$7+4)-$F267,0),0)*$B267,"")</f>
        <v/>
      </c>
      <c r="Y267" s="11" t="str">
        <f aca="false">IF(AND($B267&lt;&gt;"",$E267&lt;&gt;"",$F267&lt;&gt;"",Y$7&lt;&gt;""),MAX(NETWORKDAYS(Y$7,Y$7+6)-MAX($E267-Y$7,0)-MAX((Y$7+4)-$F267,0),0)*$B267,"")</f>
        <v/>
      </c>
      <c r="Z267" s="11" t="str">
        <f aca="false">IF(AND($B267&lt;&gt;"",$E267&lt;&gt;"",$F267&lt;&gt;"",Z$7&lt;&gt;""),MAX(NETWORKDAYS(Z$7,Z$7+6)-MAX($E267-Z$7,0)-MAX((Z$7+4)-$F267,0),0)*$B267,"")</f>
        <v/>
      </c>
      <c r="AA267" s="11" t="str">
        <f aca="false">IF(AND($B267&lt;&gt;"",$E267&lt;&gt;"",$F267&lt;&gt;"",AA$7&lt;&gt;""),MAX(NETWORKDAYS(AA$7,AA$7+6)-MAX($E267-AA$7,0)-MAX((AA$7+4)-$F267,0),0)*$B267,"")</f>
        <v/>
      </c>
      <c r="AB267" s="11" t="str">
        <f aca="false">IF(AND($B267&lt;&gt;"",$E267&lt;&gt;"",$F267&lt;&gt;"",AB$7&lt;&gt;""),MAX(NETWORKDAYS(AB$7,AB$7+6)-MAX($E267-AB$7,0)-MAX((AB$7+4)-$F267,0),0)*$B267,"")</f>
        <v/>
      </c>
      <c r="AC267" s="11" t="str">
        <f aca="false">IF(AND($B267&lt;&gt;"",$E267&lt;&gt;"",$F267&lt;&gt;"",AC$7&lt;&gt;""),MAX(NETWORKDAYS(AC$7,AC$7+6)-MAX($E267-AC$7,0)-MAX((AC$7+4)-$F267,0),0)*$B267,"")</f>
        <v/>
      </c>
      <c r="AD267" s="11" t="str">
        <f aca="false">IF(AND($B267&lt;&gt;"",$E267&lt;&gt;"",$F267&lt;&gt;"",AD$7&lt;&gt;""),MAX(NETWORKDAYS(AD$7,AD$7+6)-MAX($E267-AD$7,0)-MAX((AD$7+4)-$F267,0),0)*$B267,"")</f>
        <v/>
      </c>
      <c r="AE267" s="11" t="str">
        <f aca="false">IF(AND($B267&lt;&gt;"",$E267&lt;&gt;"",$F267&lt;&gt;"",AE$7&lt;&gt;""),MAX(NETWORKDAYS(AE$7,AE$7+6)-MAX($E267-AE$7,0)-MAX((AE$7+4)-$F267,0),0)*$B267,"")</f>
        <v/>
      </c>
      <c r="AF267" s="11" t="str">
        <f aca="false">IF(AND($B267&lt;&gt;"",$E267&lt;&gt;"",$F267&lt;&gt;"",AF$7&lt;&gt;""),MAX(NETWORKDAYS(AF$7,AF$7+6)-MAX($E267-AF$7,0)-MAX((AF$7+4)-$F267,0),0)*$B267,"")</f>
        <v/>
      </c>
      <c r="AG267" s="11" t="str">
        <f aca="false">IF(AND($B267&lt;&gt;"",$E267&lt;&gt;"",$F267&lt;&gt;"",AG$7&lt;&gt;""),MAX(NETWORKDAYS(AG$7,AG$7+6)-MAX($E267-AG$7,0)-MAX((AG$7+4)-$F267,0),0)*$B267,"")</f>
        <v/>
      </c>
      <c r="AH267" s="11" t="str">
        <f aca="false">IF(AND($B267&lt;&gt;"",$E267&lt;&gt;"",$F267&lt;&gt;"",AH$7&lt;&gt;""),MAX(NETWORKDAYS(AH$7,AH$7+6)-MAX($E267-AH$7,0)-MAX((AH$7+4)-$F267,0),0)*$B267,"")</f>
        <v/>
      </c>
      <c r="AI267" s="11" t="str">
        <f aca="false">IF(AND($B267&lt;&gt;"",$E267&lt;&gt;"",$F267&lt;&gt;"",AI$7&lt;&gt;""),MAX(NETWORKDAYS(AI$7,AI$7+6)-MAX($E267-AI$7,0)-MAX((AI$7+4)-$F267,0),0)*$B267,"")</f>
        <v/>
      </c>
      <c r="AJ267" s="11" t="str">
        <f aca="false">IF(AND($B267&lt;&gt;"",$E267&lt;&gt;"",$F267&lt;&gt;"",AJ$7&lt;&gt;""),MAX(NETWORKDAYS(AJ$7,AJ$7+6)-MAX($E267-AJ$7,0)-MAX((AJ$7+4)-$F267,0),0)*$B267,"")</f>
        <v/>
      </c>
      <c r="AK267" s="11" t="str">
        <f aca="false">IF(AND($B267&lt;&gt;"",$E267&lt;&gt;"",$F267&lt;&gt;"",AK$7&lt;&gt;""),MAX(NETWORKDAYS(AK$7,AK$7+6)-MAX($E267-AK$7,0)-MAX((AK$7+4)-$F267,0),0)*$B267,"")</f>
        <v/>
      </c>
      <c r="AL267" s="11" t="str">
        <f aca="false">IF(AND($B267&lt;&gt;"",$E267&lt;&gt;"",$F267&lt;&gt;"",AL$7&lt;&gt;""),MAX(NETWORKDAYS(AL$7,AL$7+6)-MAX($E267-AL$7,0)-MAX((AL$7+4)-$F267,0),0)*$B267,"")</f>
        <v/>
      </c>
      <c r="AM267" s="11" t="str">
        <f aca="false">IF(AND($B267&lt;&gt;"",$E267&lt;&gt;"",$F267&lt;&gt;"",AM$7&lt;&gt;""),MAX(NETWORKDAYS(AM$7,AM$7+6)-MAX($E267-AM$7,0)-MAX((AM$7+4)-$F267,0),0)*$B267,"")</f>
        <v/>
      </c>
      <c r="AN267" s="11" t="str">
        <f aca="false">IF(AND($B267&lt;&gt;"",$E267&lt;&gt;"",$F267&lt;&gt;"",AN$7&lt;&gt;""),MAX(NETWORKDAYS(AN$7,AN$7+6)-MAX($E267-AN$7,0)-MAX((AN$7+4)-$F267,0),0)*$B267,"")</f>
        <v/>
      </c>
      <c r="AO267" s="11" t="str">
        <f aca="false">IF(AND($B267&lt;&gt;"",$E267&lt;&gt;"",$F267&lt;&gt;"",AO$7&lt;&gt;""),MAX(NETWORKDAYS(AO$7,AO$7+6)-MAX($E267-AO$7,0)-MAX((AO$7+4)-$F267,0),0)*$B267,"")</f>
        <v/>
      </c>
      <c r="AP267" s="11" t="str">
        <f aca="false">IF(AND($B267&lt;&gt;"",$E267&lt;&gt;"",$F267&lt;&gt;"",AP$7&lt;&gt;""),MAX(NETWORKDAYS(AP$7,AP$7+6)-MAX($E267-AP$7,0)-MAX((AP$7+4)-$F267,0),0)*$B267,"")</f>
        <v/>
      </c>
      <c r="AQ267" s="11" t="str">
        <f aca="false">IF(AND($B267&lt;&gt;"",$E267&lt;&gt;"",$F267&lt;&gt;"",AQ$7&lt;&gt;""),MAX(NETWORKDAYS(AQ$7,AQ$7+6)-MAX($E267-AQ$7,0)-MAX((AQ$7+4)-$F267,0),0)*$B267,"")</f>
        <v/>
      </c>
      <c r="AR267" s="11" t="str">
        <f aca="false">IF(AND($B267&lt;&gt;"",$E267&lt;&gt;"",$F267&lt;&gt;"",AR$7&lt;&gt;""),MAX(NETWORKDAYS(AR$7,AR$7+6)-MAX($E267-AR$7,0)-MAX((AR$7+4)-$F267,0),0)*$B267,"")</f>
        <v/>
      </c>
      <c r="AS267" s="11" t="str">
        <f aca="false">IF(AND($B267&lt;&gt;"",$E267&lt;&gt;"",$F267&lt;&gt;"",AS$7&lt;&gt;""),MAX(NETWORKDAYS(AS$7,AS$7+6)-MAX($E267-AS$7,0)-MAX((AS$7+4)-$F267,0),0)*$B267,"")</f>
        <v/>
      </c>
      <c r="AT267" s="11" t="str">
        <f aca="false">IF(AND($B267&lt;&gt;"",$E267&lt;&gt;"",$F267&lt;&gt;"",AT$7&lt;&gt;""),MAX(NETWORKDAYS(AT$7,AT$7+6)-MAX($E267-AT$7,0)-MAX((AT$7+4)-$F267,0),0)*$B267,"")</f>
        <v/>
      </c>
      <c r="AU267" s="11" t="str">
        <f aca="false">IF(AND($B267&lt;&gt;"",$E267&lt;&gt;"",$F267&lt;&gt;"",AU$7&lt;&gt;""),MAX(NETWORKDAYS(AU$7,AU$7+6)-MAX($E267-AU$7,0)-MAX((AU$7+4)-$F267,0),0)*$B267,"")</f>
        <v/>
      </c>
      <c r="AV267" s="11" t="str">
        <f aca="false">IF(AND($B267&lt;&gt;"",$E267&lt;&gt;"",$F267&lt;&gt;"",AV$7&lt;&gt;""),MAX(NETWORKDAYS(AV$7,AV$7+6)-MAX($E267-AV$7,0)-MAX((AV$7+4)-$F267,0),0)*$B267,"")</f>
        <v/>
      </c>
      <c r="AW267" s="11" t="str">
        <f aca="false">IF(AND($B267&lt;&gt;"",$E267&lt;&gt;"",$F267&lt;&gt;"",AW$7&lt;&gt;""),MAX(NETWORKDAYS(AW$7,AW$7+6)-MAX($E267-AW$7,0)-MAX((AW$7+4)-$F267,0),0)*$B267,"")</f>
        <v/>
      </c>
      <c r="AX267" s="11" t="str">
        <f aca="false">IF(AND($B267&lt;&gt;"",$E267&lt;&gt;"",$F267&lt;&gt;"",AX$7&lt;&gt;""),MAX(NETWORKDAYS(AX$7,AX$7+6)-MAX($E267-AX$7,0)-MAX((AX$7+4)-$F267,0),0)*$B267,"")</f>
        <v/>
      </c>
      <c r="AY267" s="11" t="str">
        <f aca="false">IF(AND($B267&lt;&gt;"",$E267&lt;&gt;"",$F267&lt;&gt;"",AY$7&lt;&gt;""),MAX(NETWORKDAYS(AY$7,AY$7+6)-MAX($E267-AY$7,0)-MAX((AY$7+4)-$F267,0),0)*$B267,"")</f>
        <v/>
      </c>
      <c r="AZ267" s="11" t="str">
        <f aca="false">IF(AND($B267&lt;&gt;"",$E267&lt;&gt;"",$F267&lt;&gt;"",AZ$7&lt;&gt;""),MAX(NETWORKDAYS(AZ$7,AZ$7+6)-MAX($E267-AZ$7,0)-MAX((AZ$7+4)-$F267,0),0)*$B267,"")</f>
        <v/>
      </c>
      <c r="BA267" s="11" t="str">
        <f aca="false">IF(AND($B267&lt;&gt;"",$E267&lt;&gt;"",$F267&lt;&gt;"",BA$7&lt;&gt;""),MAX(NETWORKDAYS(BA$7,BA$7+6)-MAX($E267-BA$7,0)-MAX((BA$7+4)-$F267,0),0)*$B267,"")</f>
        <v/>
      </c>
      <c r="BB267" s="11" t="str">
        <f aca="false">IF(AND($B267&lt;&gt;"",$E267&lt;&gt;"",$F267&lt;&gt;"",BB$7&lt;&gt;""),MAX(NETWORKDAYS(BB$7,BB$7+6)-MAX($E267-BB$7,0)-MAX((BB$7+4)-$F267,0),0)*$B267,"")</f>
        <v/>
      </c>
      <c r="BC267" s="11" t="str">
        <f aca="false">IF(AND($B267&lt;&gt;"",$E267&lt;&gt;"",$F267&lt;&gt;"",BC$7&lt;&gt;""),MAX(NETWORKDAYS(BC$7,BC$7+6)-MAX($E267-BC$7,0)-MAX((BC$7+4)-$F267,0),0)*$B267,"")</f>
        <v/>
      </c>
      <c r="BD267" s="11" t="str">
        <f aca="false">IF(AND($B267&lt;&gt;"",$E267&lt;&gt;"",$F267&lt;&gt;"",BD$7&lt;&gt;""),MAX(NETWORKDAYS(BD$7,BD$7+6)-MAX($E267-BD$7,0)-MAX((BD$7+4)-$F267,0),0)*$B267,"")</f>
        <v/>
      </c>
      <c r="BE267" s="11" t="str">
        <f aca="false">IF(AND($B267&lt;&gt;"",$E267&lt;&gt;"",$F267&lt;&gt;"",BE$7&lt;&gt;""),MAX(NETWORKDAYS(BE$7,BE$7+6)-MAX($E267-BE$7,0)-MAX((BE$7+4)-$F267,0),0)*$B267,"")</f>
        <v/>
      </c>
      <c r="BF267" s="11" t="str">
        <f aca="false">IF(AND($B267&lt;&gt;"",$E267&lt;&gt;"",$F267&lt;&gt;"",BF$7&lt;&gt;""),MAX(NETWORKDAYS(BF$7,BF$7+6)-MAX($E267-BF$7,0)-MAX((BF$7+4)-$F267,0),0)*$B267,"")</f>
        <v/>
      </c>
      <c r="BG267" s="11" t="str">
        <f aca="false">IF(AND($B267&lt;&gt;"",$E267&lt;&gt;"",$F267&lt;&gt;"",BG$7&lt;&gt;""),MAX(NETWORKDAYS(BG$7,BG$7+6)-MAX($E267-BG$7,0)-MAX((BG$7+4)-$F267,0),0)*$B267,"")</f>
        <v/>
      </c>
      <c r="BH267" s="11" t="str">
        <f aca="false">IF(AND($B267&lt;&gt;"",$E267&lt;&gt;"",$F267&lt;&gt;"",BH$7&lt;&gt;""),MAX(NETWORKDAYS(BH$7,BH$7+6)-MAX($E267-BH$7,0)-MAX((BH$7+4)-$F267,0),0)*$B267,"")</f>
        <v/>
      </c>
      <c r="BI267" s="11" t="str">
        <f aca="false">IF(AND($B267&lt;&gt;"",$E267&lt;&gt;"",$F267&lt;&gt;"",BI$7&lt;&gt;""),MAX(NETWORKDAYS(BI$7,BI$7+6)-MAX($E267-BI$7,0)-MAX((BI$7+4)-$F267,0),0)*$B267,"")</f>
        <v/>
      </c>
      <c r="BJ267" s="11" t="str">
        <f aca="false">IF(AND($B267&lt;&gt;"",$E267&lt;&gt;"",$F267&lt;&gt;"",BJ$7&lt;&gt;""),MAX(NETWORKDAYS(BJ$7,BJ$7+6)-MAX($E267-BJ$7,0)-MAX((BJ$7+4)-$F267,0),0)*$B267,"")</f>
        <v/>
      </c>
      <c r="BK267" s="11" t="str">
        <f aca="false">IF(AND($B267&lt;&gt;"",$E267&lt;&gt;"",$F267&lt;&gt;"",BK$7&lt;&gt;""),MAX(NETWORKDAYS(BK$7,BK$7+6)-MAX($E267-BK$7,0)-MAX((BK$7+4)-$F267,0),0)*$B267,"")</f>
        <v/>
      </c>
      <c r="BL267" s="11" t="str">
        <f aca="false">IF(AND($B267&lt;&gt;"",$E267&lt;&gt;"",$F267&lt;&gt;"",BL$7&lt;&gt;""),MAX(NETWORKDAYS(BL$7,BL$7+6)-MAX($E267-BL$7,0)-MAX((BL$7+4)-$F267,0),0)*$B267,"")</f>
        <v/>
      </c>
      <c r="BM267" s="11" t="str">
        <f aca="false">IF(AND($B267&lt;&gt;"",$E267&lt;&gt;"",$F267&lt;&gt;"",BM$7&lt;&gt;""),MAX(NETWORKDAYS(BM$7,BM$7+6)-MAX($E267-BM$7,0)-MAX((BM$7+4)-$F267,0),0)*$B267,"")</f>
        <v/>
      </c>
      <c r="BN267" s="11" t="str">
        <f aca="false">IF(AND($B267&lt;&gt;"",$E267&lt;&gt;"",$F267&lt;&gt;"",BN$7&lt;&gt;""),MAX(NETWORKDAYS(BN$7,BN$7+6)-MAX($E267-BN$7,0)-MAX((BN$7+4)-$F267,0),0)*$B267,"")</f>
        <v/>
      </c>
      <c r="BO267" s="11" t="str">
        <f aca="false">IF(AND($B267&lt;&gt;"",$E267&lt;&gt;"",$F267&lt;&gt;"",BO$7&lt;&gt;""),MAX(NETWORKDAYS(BO$7,BO$7+6)-MAX($E267-BO$7,0)-MAX((BO$7+4)-$F267,0),0)*$B267,"")</f>
        <v/>
      </c>
      <c r="BP267" s="11" t="str">
        <f aca="false">IF(AND($B267&lt;&gt;"",$E267&lt;&gt;"",$F267&lt;&gt;"",BP$7&lt;&gt;""),MAX(NETWORKDAYS(BP$7,BP$7+6)-MAX($E267-BP$7,0)-MAX((BP$7+4)-$F267,0),0)*$B267,"")</f>
        <v/>
      </c>
      <c r="BQ267" s="11" t="str">
        <f aca="false">IF(AND($B267&lt;&gt;"",$E267&lt;&gt;"",$F267&lt;&gt;"",BQ$7&lt;&gt;""),MAX(NETWORKDAYS(BQ$7,BQ$7+6)-MAX($E267-BQ$7,0)-MAX((BQ$7+4)-$F267,0),0)*$B267,"")</f>
        <v/>
      </c>
      <c r="BR267" s="11" t="str">
        <f aca="false">IF(AND($B267&lt;&gt;"",$E267&lt;&gt;"",$F267&lt;&gt;"",BR$7&lt;&gt;""),MAX(NETWORKDAYS(BR$7,BR$7+6)-MAX($E267-BR$7,0)-MAX((BR$7+4)-$F267,0),0)*$B267,"")</f>
        <v/>
      </c>
      <c r="BS267" s="11" t="str">
        <f aca="false">IF(AND($B267&lt;&gt;"",$E267&lt;&gt;"",$F267&lt;&gt;"",BS$7&lt;&gt;""),MAX(NETWORKDAYS(BS$7,BS$7+6)-MAX($E267-BS$7,0)-MAX((BS$7+4)-$F267,0),0)*$B267,"")</f>
        <v/>
      </c>
      <c r="BT267" s="11" t="str">
        <f aca="false">IF(AND($B267&lt;&gt;"",$E267&lt;&gt;"",$F267&lt;&gt;"",BT$7&lt;&gt;""),MAX(NETWORKDAYS(BT$7,BT$7+6)-MAX($E267-BT$7,0)-MAX((BT$7+4)-$F267,0),0)*$B267,"")</f>
        <v/>
      </c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  <c r="KO267" s="11"/>
      <c r="KP267" s="11"/>
      <c r="KQ267" s="11"/>
      <c r="KR267" s="11"/>
      <c r="KS267" s="11"/>
      <c r="KT267" s="11"/>
      <c r="KU267" s="11"/>
      <c r="KV267" s="11"/>
      <c r="KW267" s="11"/>
      <c r="KX267" s="11"/>
      <c r="KY267" s="11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1"/>
      <c r="LK267" s="11"/>
      <c r="LL267" s="11"/>
      <c r="LM267" s="11"/>
      <c r="LN267" s="11"/>
      <c r="LO267" s="11"/>
      <c r="LP267" s="11"/>
      <c r="LQ267" s="11"/>
      <c r="LR267" s="11"/>
      <c r="LS267" s="11"/>
      <c r="LT267" s="11"/>
      <c r="LU267" s="11"/>
      <c r="LV267" s="11"/>
      <c r="LW267" s="11"/>
      <c r="LX267" s="11"/>
      <c r="LY267" s="11"/>
      <c r="LZ267" s="11"/>
      <c r="MA267" s="11"/>
      <c r="MB267" s="11"/>
      <c r="MC267" s="11"/>
      <c r="MD267" s="11"/>
      <c r="ME267" s="11"/>
      <c r="MF267" s="11"/>
    </row>
    <row r="268" customFormat="false" ht="12.8" hidden="false" customHeight="false" outlineLevel="0" collapsed="false">
      <c r="A268" s="1" t="str">
        <f aca="false">IF(taskList!J264&lt;&gt;"",taskList!J264,"")</f>
        <v/>
      </c>
      <c r="B268" s="9" t="str">
        <f aca="false">IF(AND(IF(taskList!M264&lt;&gt;"",TRUE()),IF(taskList!K264&lt;&gt;"",TRUE())),taskList!M264/taskList!K264,"")</f>
        <v/>
      </c>
      <c r="C268" s="9" t="str">
        <f aca="false">IF(taskList!B264&lt;&gt;"",taskList!B264,"")</f>
        <v/>
      </c>
      <c r="D268" s="9" t="str">
        <f aca="false">IF(taskList!E264&lt;&gt;"",taskList!E264,"")</f>
        <v/>
      </c>
      <c r="E268" s="4" t="str">
        <f aca="false">IF(taskList!F264&lt;&gt;"",taskList!F264,"")</f>
        <v/>
      </c>
      <c r="F268" s="4" t="str">
        <f aca="false">IF(taskList!G264&lt;&gt;"",taskList!G264,"")</f>
        <v/>
      </c>
      <c r="H268" s="11" t="str">
        <f aca="false">IF(AND($B268&lt;&gt;"",$E268&lt;&gt;"",$F268&lt;&gt;"",H$7&lt;&gt;""),MAX(NETWORKDAYS(H$7,H$7+6)-MAX($E268-H$7,0)-MAX((H$7+4)-$F268,0),0)*$B268,"")</f>
        <v/>
      </c>
      <c r="I268" s="11" t="str">
        <f aca="false">IF(AND($B268&lt;&gt;"",$E268&lt;&gt;"",$F268&lt;&gt;"",I$7&lt;&gt;""),MAX(NETWORKDAYS(I$7,I$7+6)-MAX($E268-I$7,0)-MAX((I$7+4)-$F268,0),0)*$B268,"")</f>
        <v/>
      </c>
      <c r="J268" s="11" t="str">
        <f aca="false">IF(AND($B268&lt;&gt;"",$E268&lt;&gt;"",$F268&lt;&gt;"",J$7&lt;&gt;""),MAX(NETWORKDAYS(J$7,J$7+6)-MAX($E268-J$7,0)-MAX((J$7+4)-$F268,0),0)*$B268,"")</f>
        <v/>
      </c>
      <c r="K268" s="11" t="str">
        <f aca="false">IF(AND($B268&lt;&gt;"",$E268&lt;&gt;"",$F268&lt;&gt;"",K$7&lt;&gt;""),MAX(NETWORKDAYS(K$7,K$7+6)-MAX($E268-K$7,0)-MAX((K$7+4)-$F268,0),0)*$B268,"")</f>
        <v/>
      </c>
      <c r="L268" s="11" t="str">
        <f aca="false">IF(AND($B268&lt;&gt;"",$E268&lt;&gt;"",$F268&lt;&gt;"",L$7&lt;&gt;""),MAX(NETWORKDAYS(L$7,L$7+6)-MAX($E268-L$7,0)-MAX((L$7+4)-$F268,0),0)*$B268,"")</f>
        <v/>
      </c>
      <c r="M268" s="11" t="str">
        <f aca="false">IF(AND($B268&lt;&gt;"",$E268&lt;&gt;"",$F268&lt;&gt;"",M$7&lt;&gt;""),MAX(NETWORKDAYS(M$7,M$7+6)-MAX($E268-M$7,0)-MAX((M$7+4)-$F268,0),0)*$B268,"")</f>
        <v/>
      </c>
      <c r="N268" s="11" t="str">
        <f aca="false">IF(AND($B268&lt;&gt;"",$E268&lt;&gt;"",$F268&lt;&gt;"",N$7&lt;&gt;""),MAX(NETWORKDAYS(N$7,N$7+6)-MAX($E268-N$7,0)-MAX((N$7+4)-$F268,0),0)*$B268,"")</f>
        <v/>
      </c>
      <c r="O268" s="11" t="str">
        <f aca="false">IF(AND($B268&lt;&gt;"",$E268&lt;&gt;"",$F268&lt;&gt;"",O$7&lt;&gt;""),MAX(NETWORKDAYS(O$7,O$7+6)-MAX($E268-O$7,0)-MAX((O$7+4)-$F268,0),0)*$B268,"")</f>
        <v/>
      </c>
      <c r="P268" s="11" t="str">
        <f aca="false">IF(AND($B268&lt;&gt;"",$E268&lt;&gt;"",$F268&lt;&gt;"",P$7&lt;&gt;""),MAX(NETWORKDAYS(P$7,P$7+6)-MAX($E268-P$7,0)-MAX((P$7+4)-$F268,0),0)*$B268,"")</f>
        <v/>
      </c>
      <c r="Q268" s="11" t="str">
        <f aca="false">IF(AND($B268&lt;&gt;"",$E268&lt;&gt;"",$F268&lt;&gt;"",Q$7&lt;&gt;""),MAX(NETWORKDAYS(Q$7,Q$7+6)-MAX($E268-Q$7,0)-MAX((Q$7+4)-$F268,0),0)*$B268,"")</f>
        <v/>
      </c>
      <c r="R268" s="11" t="str">
        <f aca="false">IF(AND($B268&lt;&gt;"",$E268&lt;&gt;"",$F268&lt;&gt;"",R$7&lt;&gt;""),MAX(NETWORKDAYS(R$7,R$7+6)-MAX($E268-R$7,0)-MAX((R$7+4)-$F268,0),0)*$B268,"")</f>
        <v/>
      </c>
      <c r="S268" s="11" t="str">
        <f aca="false">IF(AND($B268&lt;&gt;"",$E268&lt;&gt;"",$F268&lt;&gt;"",S$7&lt;&gt;""),MAX(NETWORKDAYS(S$7,S$7+6)-MAX($E268-S$7,0)-MAX((S$7+4)-$F268,0),0)*$B268,"")</f>
        <v/>
      </c>
      <c r="T268" s="11" t="str">
        <f aca="false">IF(AND($B268&lt;&gt;"",$E268&lt;&gt;"",$F268&lt;&gt;"",T$7&lt;&gt;""),MAX(NETWORKDAYS(T$7,T$7+6)-MAX($E268-T$7,0)-MAX((T$7+4)-$F268,0),0)*$B268,"")</f>
        <v/>
      </c>
      <c r="U268" s="11" t="str">
        <f aca="false">IF(AND($B268&lt;&gt;"",$E268&lt;&gt;"",$F268&lt;&gt;"",U$7&lt;&gt;""),MAX(NETWORKDAYS(U$7,U$7+6)-MAX($E268-U$7,0)-MAX((U$7+4)-$F268,0),0)*$B268,"")</f>
        <v/>
      </c>
      <c r="V268" s="11" t="str">
        <f aca="false">IF(AND($B268&lt;&gt;"",$E268&lt;&gt;"",$F268&lt;&gt;"",V$7&lt;&gt;""),MAX(NETWORKDAYS(V$7,V$7+6)-MAX($E268-V$7,0)-MAX((V$7+4)-$F268,0),0)*$B268,"")</f>
        <v/>
      </c>
      <c r="W268" s="11" t="str">
        <f aca="false">IF(AND($B268&lt;&gt;"",$E268&lt;&gt;"",$F268&lt;&gt;"",W$7&lt;&gt;""),MAX(NETWORKDAYS(W$7,W$7+6)-MAX($E268-W$7,0)-MAX((W$7+4)-$F268,0),0)*$B268,"")</f>
        <v/>
      </c>
      <c r="X268" s="11" t="str">
        <f aca="false">IF(AND($B268&lt;&gt;"",$E268&lt;&gt;"",$F268&lt;&gt;"",X$7&lt;&gt;""),MAX(NETWORKDAYS(X$7,X$7+6)-MAX($E268-X$7,0)-MAX((X$7+4)-$F268,0),0)*$B268,"")</f>
        <v/>
      </c>
      <c r="Y268" s="11" t="str">
        <f aca="false">IF(AND($B268&lt;&gt;"",$E268&lt;&gt;"",$F268&lt;&gt;"",Y$7&lt;&gt;""),MAX(NETWORKDAYS(Y$7,Y$7+6)-MAX($E268-Y$7,0)-MAX((Y$7+4)-$F268,0),0)*$B268,"")</f>
        <v/>
      </c>
      <c r="Z268" s="11" t="str">
        <f aca="false">IF(AND($B268&lt;&gt;"",$E268&lt;&gt;"",$F268&lt;&gt;"",Z$7&lt;&gt;""),MAX(NETWORKDAYS(Z$7,Z$7+6)-MAX($E268-Z$7,0)-MAX((Z$7+4)-$F268,0),0)*$B268,"")</f>
        <v/>
      </c>
      <c r="AA268" s="11" t="str">
        <f aca="false">IF(AND($B268&lt;&gt;"",$E268&lt;&gt;"",$F268&lt;&gt;"",AA$7&lt;&gt;""),MAX(NETWORKDAYS(AA$7,AA$7+6)-MAX($E268-AA$7,0)-MAX((AA$7+4)-$F268,0),0)*$B268,"")</f>
        <v/>
      </c>
      <c r="AB268" s="11" t="str">
        <f aca="false">IF(AND($B268&lt;&gt;"",$E268&lt;&gt;"",$F268&lt;&gt;"",AB$7&lt;&gt;""),MAX(NETWORKDAYS(AB$7,AB$7+6)-MAX($E268-AB$7,0)-MAX((AB$7+4)-$F268,0),0)*$B268,"")</f>
        <v/>
      </c>
      <c r="AC268" s="11" t="str">
        <f aca="false">IF(AND($B268&lt;&gt;"",$E268&lt;&gt;"",$F268&lt;&gt;"",AC$7&lt;&gt;""),MAX(NETWORKDAYS(AC$7,AC$7+6)-MAX($E268-AC$7,0)-MAX((AC$7+4)-$F268,0),0)*$B268,"")</f>
        <v/>
      </c>
      <c r="AD268" s="11" t="str">
        <f aca="false">IF(AND($B268&lt;&gt;"",$E268&lt;&gt;"",$F268&lt;&gt;"",AD$7&lt;&gt;""),MAX(NETWORKDAYS(AD$7,AD$7+6)-MAX($E268-AD$7,0)-MAX((AD$7+4)-$F268,0),0)*$B268,"")</f>
        <v/>
      </c>
      <c r="AE268" s="11" t="str">
        <f aca="false">IF(AND($B268&lt;&gt;"",$E268&lt;&gt;"",$F268&lt;&gt;"",AE$7&lt;&gt;""),MAX(NETWORKDAYS(AE$7,AE$7+6)-MAX($E268-AE$7,0)-MAX((AE$7+4)-$F268,0),0)*$B268,"")</f>
        <v/>
      </c>
      <c r="AF268" s="11" t="str">
        <f aca="false">IF(AND($B268&lt;&gt;"",$E268&lt;&gt;"",$F268&lt;&gt;"",AF$7&lt;&gt;""),MAX(NETWORKDAYS(AF$7,AF$7+6)-MAX($E268-AF$7,0)-MAX((AF$7+4)-$F268,0),0)*$B268,"")</f>
        <v/>
      </c>
      <c r="AG268" s="11" t="str">
        <f aca="false">IF(AND($B268&lt;&gt;"",$E268&lt;&gt;"",$F268&lt;&gt;"",AG$7&lt;&gt;""),MAX(NETWORKDAYS(AG$7,AG$7+6)-MAX($E268-AG$7,0)-MAX((AG$7+4)-$F268,0),0)*$B268,"")</f>
        <v/>
      </c>
      <c r="AH268" s="11" t="str">
        <f aca="false">IF(AND($B268&lt;&gt;"",$E268&lt;&gt;"",$F268&lt;&gt;"",AH$7&lt;&gt;""),MAX(NETWORKDAYS(AH$7,AH$7+6)-MAX($E268-AH$7,0)-MAX((AH$7+4)-$F268,0),0)*$B268,"")</f>
        <v/>
      </c>
      <c r="AI268" s="11" t="str">
        <f aca="false">IF(AND($B268&lt;&gt;"",$E268&lt;&gt;"",$F268&lt;&gt;"",AI$7&lt;&gt;""),MAX(NETWORKDAYS(AI$7,AI$7+6)-MAX($E268-AI$7,0)-MAX((AI$7+4)-$F268,0),0)*$B268,"")</f>
        <v/>
      </c>
      <c r="AJ268" s="11" t="str">
        <f aca="false">IF(AND($B268&lt;&gt;"",$E268&lt;&gt;"",$F268&lt;&gt;"",AJ$7&lt;&gt;""),MAX(NETWORKDAYS(AJ$7,AJ$7+6)-MAX($E268-AJ$7,0)-MAX((AJ$7+4)-$F268,0),0)*$B268,"")</f>
        <v/>
      </c>
      <c r="AK268" s="11" t="str">
        <f aca="false">IF(AND($B268&lt;&gt;"",$E268&lt;&gt;"",$F268&lt;&gt;"",AK$7&lt;&gt;""),MAX(NETWORKDAYS(AK$7,AK$7+6)-MAX($E268-AK$7,0)-MAX((AK$7+4)-$F268,0),0)*$B268,"")</f>
        <v/>
      </c>
      <c r="AL268" s="11" t="str">
        <f aca="false">IF(AND($B268&lt;&gt;"",$E268&lt;&gt;"",$F268&lt;&gt;"",AL$7&lt;&gt;""),MAX(NETWORKDAYS(AL$7,AL$7+6)-MAX($E268-AL$7,0)-MAX((AL$7+4)-$F268,0),0)*$B268,"")</f>
        <v/>
      </c>
      <c r="AM268" s="11" t="str">
        <f aca="false">IF(AND($B268&lt;&gt;"",$E268&lt;&gt;"",$F268&lt;&gt;"",AM$7&lt;&gt;""),MAX(NETWORKDAYS(AM$7,AM$7+6)-MAX($E268-AM$7,0)-MAX((AM$7+4)-$F268,0),0)*$B268,"")</f>
        <v/>
      </c>
      <c r="AN268" s="11" t="str">
        <f aca="false">IF(AND($B268&lt;&gt;"",$E268&lt;&gt;"",$F268&lt;&gt;"",AN$7&lt;&gt;""),MAX(NETWORKDAYS(AN$7,AN$7+6)-MAX($E268-AN$7,0)-MAX((AN$7+4)-$F268,0),0)*$B268,"")</f>
        <v/>
      </c>
      <c r="AO268" s="11" t="str">
        <f aca="false">IF(AND($B268&lt;&gt;"",$E268&lt;&gt;"",$F268&lt;&gt;"",AO$7&lt;&gt;""),MAX(NETWORKDAYS(AO$7,AO$7+6)-MAX($E268-AO$7,0)-MAX((AO$7+4)-$F268,0),0)*$B268,"")</f>
        <v/>
      </c>
      <c r="AP268" s="11" t="str">
        <f aca="false">IF(AND($B268&lt;&gt;"",$E268&lt;&gt;"",$F268&lt;&gt;"",AP$7&lt;&gt;""),MAX(NETWORKDAYS(AP$7,AP$7+6)-MAX($E268-AP$7,0)-MAX((AP$7+4)-$F268,0),0)*$B268,"")</f>
        <v/>
      </c>
      <c r="AQ268" s="11" t="str">
        <f aca="false">IF(AND($B268&lt;&gt;"",$E268&lt;&gt;"",$F268&lt;&gt;"",AQ$7&lt;&gt;""),MAX(NETWORKDAYS(AQ$7,AQ$7+6)-MAX($E268-AQ$7,0)-MAX((AQ$7+4)-$F268,0),0)*$B268,"")</f>
        <v/>
      </c>
      <c r="AR268" s="11" t="str">
        <f aca="false">IF(AND($B268&lt;&gt;"",$E268&lt;&gt;"",$F268&lt;&gt;"",AR$7&lt;&gt;""),MAX(NETWORKDAYS(AR$7,AR$7+6)-MAX($E268-AR$7,0)-MAX((AR$7+4)-$F268,0),0)*$B268,"")</f>
        <v/>
      </c>
      <c r="AS268" s="11" t="str">
        <f aca="false">IF(AND($B268&lt;&gt;"",$E268&lt;&gt;"",$F268&lt;&gt;"",AS$7&lt;&gt;""),MAX(NETWORKDAYS(AS$7,AS$7+6)-MAX($E268-AS$7,0)-MAX((AS$7+4)-$F268,0),0)*$B268,"")</f>
        <v/>
      </c>
      <c r="AT268" s="11" t="str">
        <f aca="false">IF(AND($B268&lt;&gt;"",$E268&lt;&gt;"",$F268&lt;&gt;"",AT$7&lt;&gt;""),MAX(NETWORKDAYS(AT$7,AT$7+6)-MAX($E268-AT$7,0)-MAX((AT$7+4)-$F268,0),0)*$B268,"")</f>
        <v/>
      </c>
      <c r="AU268" s="11" t="str">
        <f aca="false">IF(AND($B268&lt;&gt;"",$E268&lt;&gt;"",$F268&lt;&gt;"",AU$7&lt;&gt;""),MAX(NETWORKDAYS(AU$7,AU$7+6)-MAX($E268-AU$7,0)-MAX((AU$7+4)-$F268,0),0)*$B268,"")</f>
        <v/>
      </c>
      <c r="AV268" s="11" t="str">
        <f aca="false">IF(AND($B268&lt;&gt;"",$E268&lt;&gt;"",$F268&lt;&gt;"",AV$7&lt;&gt;""),MAX(NETWORKDAYS(AV$7,AV$7+6)-MAX($E268-AV$7,0)-MAX((AV$7+4)-$F268,0),0)*$B268,"")</f>
        <v/>
      </c>
      <c r="AW268" s="11" t="str">
        <f aca="false">IF(AND($B268&lt;&gt;"",$E268&lt;&gt;"",$F268&lt;&gt;"",AW$7&lt;&gt;""),MAX(NETWORKDAYS(AW$7,AW$7+6)-MAX($E268-AW$7,0)-MAX((AW$7+4)-$F268,0),0)*$B268,"")</f>
        <v/>
      </c>
      <c r="AX268" s="11" t="str">
        <f aca="false">IF(AND($B268&lt;&gt;"",$E268&lt;&gt;"",$F268&lt;&gt;"",AX$7&lt;&gt;""),MAX(NETWORKDAYS(AX$7,AX$7+6)-MAX($E268-AX$7,0)-MAX((AX$7+4)-$F268,0),0)*$B268,"")</f>
        <v/>
      </c>
      <c r="AY268" s="11" t="str">
        <f aca="false">IF(AND($B268&lt;&gt;"",$E268&lt;&gt;"",$F268&lt;&gt;"",AY$7&lt;&gt;""),MAX(NETWORKDAYS(AY$7,AY$7+6)-MAX($E268-AY$7,0)-MAX((AY$7+4)-$F268,0),0)*$B268,"")</f>
        <v/>
      </c>
      <c r="AZ268" s="11" t="str">
        <f aca="false">IF(AND($B268&lt;&gt;"",$E268&lt;&gt;"",$F268&lt;&gt;"",AZ$7&lt;&gt;""),MAX(NETWORKDAYS(AZ$7,AZ$7+6)-MAX($E268-AZ$7,0)-MAX((AZ$7+4)-$F268,0),0)*$B268,"")</f>
        <v/>
      </c>
      <c r="BA268" s="11" t="str">
        <f aca="false">IF(AND($B268&lt;&gt;"",$E268&lt;&gt;"",$F268&lt;&gt;"",BA$7&lt;&gt;""),MAX(NETWORKDAYS(BA$7,BA$7+6)-MAX($E268-BA$7,0)-MAX((BA$7+4)-$F268,0),0)*$B268,"")</f>
        <v/>
      </c>
      <c r="BB268" s="11" t="str">
        <f aca="false">IF(AND($B268&lt;&gt;"",$E268&lt;&gt;"",$F268&lt;&gt;"",BB$7&lt;&gt;""),MAX(NETWORKDAYS(BB$7,BB$7+6)-MAX($E268-BB$7,0)-MAX((BB$7+4)-$F268,0),0)*$B268,"")</f>
        <v/>
      </c>
      <c r="BC268" s="11" t="str">
        <f aca="false">IF(AND($B268&lt;&gt;"",$E268&lt;&gt;"",$F268&lt;&gt;"",BC$7&lt;&gt;""),MAX(NETWORKDAYS(BC$7,BC$7+6)-MAX($E268-BC$7,0)-MAX((BC$7+4)-$F268,0),0)*$B268,"")</f>
        <v/>
      </c>
      <c r="BD268" s="11" t="str">
        <f aca="false">IF(AND($B268&lt;&gt;"",$E268&lt;&gt;"",$F268&lt;&gt;"",BD$7&lt;&gt;""),MAX(NETWORKDAYS(BD$7,BD$7+6)-MAX($E268-BD$7,0)-MAX((BD$7+4)-$F268,0),0)*$B268,"")</f>
        <v/>
      </c>
      <c r="BE268" s="11" t="str">
        <f aca="false">IF(AND($B268&lt;&gt;"",$E268&lt;&gt;"",$F268&lt;&gt;"",BE$7&lt;&gt;""),MAX(NETWORKDAYS(BE$7,BE$7+6)-MAX($E268-BE$7,0)-MAX((BE$7+4)-$F268,0),0)*$B268,"")</f>
        <v/>
      </c>
      <c r="BF268" s="11" t="str">
        <f aca="false">IF(AND($B268&lt;&gt;"",$E268&lt;&gt;"",$F268&lt;&gt;"",BF$7&lt;&gt;""),MAX(NETWORKDAYS(BF$7,BF$7+6)-MAX($E268-BF$7,0)-MAX((BF$7+4)-$F268,0),0)*$B268,"")</f>
        <v/>
      </c>
      <c r="BG268" s="11" t="str">
        <f aca="false">IF(AND($B268&lt;&gt;"",$E268&lt;&gt;"",$F268&lt;&gt;"",BG$7&lt;&gt;""),MAX(NETWORKDAYS(BG$7,BG$7+6)-MAX($E268-BG$7,0)-MAX((BG$7+4)-$F268,0),0)*$B268,"")</f>
        <v/>
      </c>
      <c r="BH268" s="11" t="str">
        <f aca="false">IF(AND($B268&lt;&gt;"",$E268&lt;&gt;"",$F268&lt;&gt;"",BH$7&lt;&gt;""),MAX(NETWORKDAYS(BH$7,BH$7+6)-MAX($E268-BH$7,0)-MAX((BH$7+4)-$F268,0),0)*$B268,"")</f>
        <v/>
      </c>
      <c r="BI268" s="11" t="str">
        <f aca="false">IF(AND($B268&lt;&gt;"",$E268&lt;&gt;"",$F268&lt;&gt;"",BI$7&lt;&gt;""),MAX(NETWORKDAYS(BI$7,BI$7+6)-MAX($E268-BI$7,0)-MAX((BI$7+4)-$F268,0),0)*$B268,"")</f>
        <v/>
      </c>
      <c r="BJ268" s="11" t="str">
        <f aca="false">IF(AND($B268&lt;&gt;"",$E268&lt;&gt;"",$F268&lt;&gt;"",BJ$7&lt;&gt;""),MAX(NETWORKDAYS(BJ$7,BJ$7+6)-MAX($E268-BJ$7,0)-MAX((BJ$7+4)-$F268,0),0)*$B268,"")</f>
        <v/>
      </c>
      <c r="BK268" s="11" t="str">
        <f aca="false">IF(AND($B268&lt;&gt;"",$E268&lt;&gt;"",$F268&lt;&gt;"",BK$7&lt;&gt;""),MAX(NETWORKDAYS(BK$7,BK$7+6)-MAX($E268-BK$7,0)-MAX((BK$7+4)-$F268,0),0)*$B268,"")</f>
        <v/>
      </c>
      <c r="BL268" s="11" t="str">
        <f aca="false">IF(AND($B268&lt;&gt;"",$E268&lt;&gt;"",$F268&lt;&gt;"",BL$7&lt;&gt;""),MAX(NETWORKDAYS(BL$7,BL$7+6)-MAX($E268-BL$7,0)-MAX((BL$7+4)-$F268,0),0)*$B268,"")</f>
        <v/>
      </c>
      <c r="BM268" s="11" t="str">
        <f aca="false">IF(AND($B268&lt;&gt;"",$E268&lt;&gt;"",$F268&lt;&gt;"",BM$7&lt;&gt;""),MAX(NETWORKDAYS(BM$7,BM$7+6)-MAX($E268-BM$7,0)-MAX((BM$7+4)-$F268,0),0)*$B268,"")</f>
        <v/>
      </c>
      <c r="BN268" s="11" t="str">
        <f aca="false">IF(AND($B268&lt;&gt;"",$E268&lt;&gt;"",$F268&lt;&gt;"",BN$7&lt;&gt;""),MAX(NETWORKDAYS(BN$7,BN$7+6)-MAX($E268-BN$7,0)-MAX((BN$7+4)-$F268,0),0)*$B268,"")</f>
        <v/>
      </c>
      <c r="BO268" s="11" t="str">
        <f aca="false">IF(AND($B268&lt;&gt;"",$E268&lt;&gt;"",$F268&lt;&gt;"",BO$7&lt;&gt;""),MAX(NETWORKDAYS(BO$7,BO$7+6)-MAX($E268-BO$7,0)-MAX((BO$7+4)-$F268,0),0)*$B268,"")</f>
        <v/>
      </c>
      <c r="BP268" s="11" t="str">
        <f aca="false">IF(AND($B268&lt;&gt;"",$E268&lt;&gt;"",$F268&lt;&gt;"",BP$7&lt;&gt;""),MAX(NETWORKDAYS(BP$7,BP$7+6)-MAX($E268-BP$7,0)-MAX((BP$7+4)-$F268,0),0)*$B268,"")</f>
        <v/>
      </c>
      <c r="BQ268" s="11" t="str">
        <f aca="false">IF(AND($B268&lt;&gt;"",$E268&lt;&gt;"",$F268&lt;&gt;"",BQ$7&lt;&gt;""),MAX(NETWORKDAYS(BQ$7,BQ$7+6)-MAX($E268-BQ$7,0)-MAX((BQ$7+4)-$F268,0),0)*$B268,"")</f>
        <v/>
      </c>
      <c r="BR268" s="11" t="str">
        <f aca="false">IF(AND($B268&lt;&gt;"",$E268&lt;&gt;"",$F268&lt;&gt;"",BR$7&lt;&gt;""),MAX(NETWORKDAYS(BR$7,BR$7+6)-MAX($E268-BR$7,0)-MAX((BR$7+4)-$F268,0),0)*$B268,"")</f>
        <v/>
      </c>
      <c r="BS268" s="11" t="str">
        <f aca="false">IF(AND($B268&lt;&gt;"",$E268&lt;&gt;"",$F268&lt;&gt;"",BS$7&lt;&gt;""),MAX(NETWORKDAYS(BS$7,BS$7+6)-MAX($E268-BS$7,0)-MAX((BS$7+4)-$F268,0),0)*$B268,"")</f>
        <v/>
      </c>
      <c r="BT268" s="11" t="str">
        <f aca="false">IF(AND($B268&lt;&gt;"",$E268&lt;&gt;"",$F268&lt;&gt;"",BT$7&lt;&gt;""),MAX(NETWORKDAYS(BT$7,BT$7+6)-MAX($E268-BT$7,0)-MAX((BT$7+4)-$F268,0),0)*$B268,"")</f>
        <v/>
      </c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</row>
    <row r="269" customFormat="false" ht="12.8" hidden="false" customHeight="false" outlineLevel="0" collapsed="false">
      <c r="A269" s="1" t="str">
        <f aca="false">IF(taskList!J265&lt;&gt;"",taskList!J265,"")</f>
        <v/>
      </c>
      <c r="B269" s="9" t="str">
        <f aca="false">IF(AND(IF(taskList!M265&lt;&gt;"",TRUE()),IF(taskList!K265&lt;&gt;"",TRUE())),taskList!M265/taskList!K265,"")</f>
        <v/>
      </c>
      <c r="C269" s="9" t="str">
        <f aca="false">IF(taskList!B265&lt;&gt;"",taskList!B265,"")</f>
        <v/>
      </c>
      <c r="D269" s="9" t="str">
        <f aca="false">IF(taskList!E265&lt;&gt;"",taskList!E265,"")</f>
        <v/>
      </c>
      <c r="E269" s="4" t="str">
        <f aca="false">IF(taskList!F265&lt;&gt;"",taskList!F265,"")</f>
        <v/>
      </c>
      <c r="F269" s="4" t="str">
        <f aca="false">IF(taskList!G265&lt;&gt;"",taskList!G265,"")</f>
        <v/>
      </c>
      <c r="H269" s="11" t="str">
        <f aca="false">IF(AND($B269&lt;&gt;"",$E269&lt;&gt;"",$F269&lt;&gt;"",H$7&lt;&gt;""),MAX(NETWORKDAYS(H$7,H$7+6)-MAX($E269-H$7,0)-MAX((H$7+4)-$F269,0),0)*$B269,"")</f>
        <v/>
      </c>
      <c r="I269" s="11" t="str">
        <f aca="false">IF(AND($B269&lt;&gt;"",$E269&lt;&gt;"",$F269&lt;&gt;"",I$7&lt;&gt;""),MAX(NETWORKDAYS(I$7,I$7+6)-MAX($E269-I$7,0)-MAX((I$7+4)-$F269,0),0)*$B269,"")</f>
        <v/>
      </c>
      <c r="J269" s="11" t="str">
        <f aca="false">IF(AND($B269&lt;&gt;"",$E269&lt;&gt;"",$F269&lt;&gt;"",J$7&lt;&gt;""),MAX(NETWORKDAYS(J$7,J$7+6)-MAX($E269-J$7,0)-MAX((J$7+4)-$F269,0),0)*$B269,"")</f>
        <v/>
      </c>
      <c r="K269" s="11" t="str">
        <f aca="false">IF(AND($B269&lt;&gt;"",$E269&lt;&gt;"",$F269&lt;&gt;"",K$7&lt;&gt;""),MAX(NETWORKDAYS(K$7,K$7+6)-MAX($E269-K$7,0)-MAX((K$7+4)-$F269,0),0)*$B269,"")</f>
        <v/>
      </c>
      <c r="L269" s="11" t="str">
        <f aca="false">IF(AND($B269&lt;&gt;"",$E269&lt;&gt;"",$F269&lt;&gt;"",L$7&lt;&gt;""),MAX(NETWORKDAYS(L$7,L$7+6)-MAX($E269-L$7,0)-MAX((L$7+4)-$F269,0),0)*$B269,"")</f>
        <v/>
      </c>
      <c r="M269" s="11" t="str">
        <f aca="false">IF(AND($B269&lt;&gt;"",$E269&lt;&gt;"",$F269&lt;&gt;"",M$7&lt;&gt;""),MAX(NETWORKDAYS(M$7,M$7+6)-MAX($E269-M$7,0)-MAX((M$7+4)-$F269,0),0)*$B269,"")</f>
        <v/>
      </c>
      <c r="N269" s="11" t="str">
        <f aca="false">IF(AND($B269&lt;&gt;"",$E269&lt;&gt;"",$F269&lt;&gt;"",N$7&lt;&gt;""),MAX(NETWORKDAYS(N$7,N$7+6)-MAX($E269-N$7,0)-MAX((N$7+4)-$F269,0),0)*$B269,"")</f>
        <v/>
      </c>
      <c r="O269" s="11" t="str">
        <f aca="false">IF(AND($B269&lt;&gt;"",$E269&lt;&gt;"",$F269&lt;&gt;"",O$7&lt;&gt;""),MAX(NETWORKDAYS(O$7,O$7+6)-MAX($E269-O$7,0)-MAX((O$7+4)-$F269,0),0)*$B269,"")</f>
        <v/>
      </c>
      <c r="P269" s="11" t="str">
        <f aca="false">IF(AND($B269&lt;&gt;"",$E269&lt;&gt;"",$F269&lt;&gt;"",P$7&lt;&gt;""),MAX(NETWORKDAYS(P$7,P$7+6)-MAX($E269-P$7,0)-MAX((P$7+4)-$F269,0),0)*$B269,"")</f>
        <v/>
      </c>
      <c r="Q269" s="11" t="str">
        <f aca="false">IF(AND($B269&lt;&gt;"",$E269&lt;&gt;"",$F269&lt;&gt;"",Q$7&lt;&gt;""),MAX(NETWORKDAYS(Q$7,Q$7+6)-MAX($E269-Q$7,0)-MAX((Q$7+4)-$F269,0),0)*$B269,"")</f>
        <v/>
      </c>
      <c r="R269" s="11" t="str">
        <f aca="false">IF(AND($B269&lt;&gt;"",$E269&lt;&gt;"",$F269&lt;&gt;"",R$7&lt;&gt;""),MAX(NETWORKDAYS(R$7,R$7+6)-MAX($E269-R$7,0)-MAX((R$7+4)-$F269,0),0)*$B269,"")</f>
        <v/>
      </c>
      <c r="S269" s="11" t="str">
        <f aca="false">IF(AND($B269&lt;&gt;"",$E269&lt;&gt;"",$F269&lt;&gt;"",S$7&lt;&gt;""),MAX(NETWORKDAYS(S$7,S$7+6)-MAX($E269-S$7,0)-MAX((S$7+4)-$F269,0),0)*$B269,"")</f>
        <v/>
      </c>
      <c r="T269" s="11" t="str">
        <f aca="false">IF(AND($B269&lt;&gt;"",$E269&lt;&gt;"",$F269&lt;&gt;"",T$7&lt;&gt;""),MAX(NETWORKDAYS(T$7,T$7+6)-MAX($E269-T$7,0)-MAX((T$7+4)-$F269,0),0)*$B269,"")</f>
        <v/>
      </c>
      <c r="U269" s="11" t="str">
        <f aca="false">IF(AND($B269&lt;&gt;"",$E269&lt;&gt;"",$F269&lt;&gt;"",U$7&lt;&gt;""),MAX(NETWORKDAYS(U$7,U$7+6)-MAX($E269-U$7,0)-MAX((U$7+4)-$F269,0),0)*$B269,"")</f>
        <v/>
      </c>
      <c r="V269" s="11" t="str">
        <f aca="false">IF(AND($B269&lt;&gt;"",$E269&lt;&gt;"",$F269&lt;&gt;"",V$7&lt;&gt;""),MAX(NETWORKDAYS(V$7,V$7+6)-MAX($E269-V$7,0)-MAX((V$7+4)-$F269,0),0)*$B269,"")</f>
        <v/>
      </c>
      <c r="W269" s="11" t="str">
        <f aca="false">IF(AND($B269&lt;&gt;"",$E269&lt;&gt;"",$F269&lt;&gt;"",W$7&lt;&gt;""),MAX(NETWORKDAYS(W$7,W$7+6)-MAX($E269-W$7,0)-MAX((W$7+4)-$F269,0),0)*$B269,"")</f>
        <v/>
      </c>
      <c r="X269" s="11" t="str">
        <f aca="false">IF(AND($B269&lt;&gt;"",$E269&lt;&gt;"",$F269&lt;&gt;"",X$7&lt;&gt;""),MAX(NETWORKDAYS(X$7,X$7+6)-MAX($E269-X$7,0)-MAX((X$7+4)-$F269,0),0)*$B269,"")</f>
        <v/>
      </c>
      <c r="Y269" s="11" t="str">
        <f aca="false">IF(AND($B269&lt;&gt;"",$E269&lt;&gt;"",$F269&lt;&gt;"",Y$7&lt;&gt;""),MAX(NETWORKDAYS(Y$7,Y$7+6)-MAX($E269-Y$7,0)-MAX((Y$7+4)-$F269,0),0)*$B269,"")</f>
        <v/>
      </c>
      <c r="Z269" s="11" t="str">
        <f aca="false">IF(AND($B269&lt;&gt;"",$E269&lt;&gt;"",$F269&lt;&gt;"",Z$7&lt;&gt;""),MAX(NETWORKDAYS(Z$7,Z$7+6)-MAX($E269-Z$7,0)-MAX((Z$7+4)-$F269,0),0)*$B269,"")</f>
        <v/>
      </c>
      <c r="AA269" s="11" t="str">
        <f aca="false">IF(AND($B269&lt;&gt;"",$E269&lt;&gt;"",$F269&lt;&gt;"",AA$7&lt;&gt;""),MAX(NETWORKDAYS(AA$7,AA$7+6)-MAX($E269-AA$7,0)-MAX((AA$7+4)-$F269,0),0)*$B269,"")</f>
        <v/>
      </c>
      <c r="AB269" s="11" t="str">
        <f aca="false">IF(AND($B269&lt;&gt;"",$E269&lt;&gt;"",$F269&lt;&gt;"",AB$7&lt;&gt;""),MAX(NETWORKDAYS(AB$7,AB$7+6)-MAX($E269-AB$7,0)-MAX((AB$7+4)-$F269,0),0)*$B269,"")</f>
        <v/>
      </c>
      <c r="AC269" s="11" t="str">
        <f aca="false">IF(AND($B269&lt;&gt;"",$E269&lt;&gt;"",$F269&lt;&gt;"",AC$7&lt;&gt;""),MAX(NETWORKDAYS(AC$7,AC$7+6)-MAX($E269-AC$7,0)-MAX((AC$7+4)-$F269,0),0)*$B269,"")</f>
        <v/>
      </c>
      <c r="AD269" s="11" t="str">
        <f aca="false">IF(AND($B269&lt;&gt;"",$E269&lt;&gt;"",$F269&lt;&gt;"",AD$7&lt;&gt;""),MAX(NETWORKDAYS(AD$7,AD$7+6)-MAX($E269-AD$7,0)-MAX((AD$7+4)-$F269,0),0)*$B269,"")</f>
        <v/>
      </c>
      <c r="AE269" s="11" t="str">
        <f aca="false">IF(AND($B269&lt;&gt;"",$E269&lt;&gt;"",$F269&lt;&gt;"",AE$7&lt;&gt;""),MAX(NETWORKDAYS(AE$7,AE$7+6)-MAX($E269-AE$7,0)-MAX((AE$7+4)-$F269,0),0)*$B269,"")</f>
        <v/>
      </c>
      <c r="AF269" s="11" t="str">
        <f aca="false">IF(AND($B269&lt;&gt;"",$E269&lt;&gt;"",$F269&lt;&gt;"",AF$7&lt;&gt;""),MAX(NETWORKDAYS(AF$7,AF$7+6)-MAX($E269-AF$7,0)-MAX((AF$7+4)-$F269,0),0)*$B269,"")</f>
        <v/>
      </c>
      <c r="AG269" s="11" t="str">
        <f aca="false">IF(AND($B269&lt;&gt;"",$E269&lt;&gt;"",$F269&lt;&gt;"",AG$7&lt;&gt;""),MAX(NETWORKDAYS(AG$7,AG$7+6)-MAX($E269-AG$7,0)-MAX((AG$7+4)-$F269,0),0)*$B269,"")</f>
        <v/>
      </c>
      <c r="AH269" s="11" t="str">
        <f aca="false">IF(AND($B269&lt;&gt;"",$E269&lt;&gt;"",$F269&lt;&gt;"",AH$7&lt;&gt;""),MAX(NETWORKDAYS(AH$7,AH$7+6)-MAX($E269-AH$7,0)-MAX((AH$7+4)-$F269,0),0)*$B269,"")</f>
        <v/>
      </c>
      <c r="AI269" s="11" t="str">
        <f aca="false">IF(AND($B269&lt;&gt;"",$E269&lt;&gt;"",$F269&lt;&gt;"",AI$7&lt;&gt;""),MAX(NETWORKDAYS(AI$7,AI$7+6)-MAX($E269-AI$7,0)-MAX((AI$7+4)-$F269,0),0)*$B269,"")</f>
        <v/>
      </c>
      <c r="AJ269" s="11" t="str">
        <f aca="false">IF(AND($B269&lt;&gt;"",$E269&lt;&gt;"",$F269&lt;&gt;"",AJ$7&lt;&gt;""),MAX(NETWORKDAYS(AJ$7,AJ$7+6)-MAX($E269-AJ$7,0)-MAX((AJ$7+4)-$F269,0),0)*$B269,"")</f>
        <v/>
      </c>
      <c r="AK269" s="11" t="str">
        <f aca="false">IF(AND($B269&lt;&gt;"",$E269&lt;&gt;"",$F269&lt;&gt;"",AK$7&lt;&gt;""),MAX(NETWORKDAYS(AK$7,AK$7+6)-MAX($E269-AK$7,0)-MAX((AK$7+4)-$F269,0),0)*$B269,"")</f>
        <v/>
      </c>
      <c r="AL269" s="11" t="str">
        <f aca="false">IF(AND($B269&lt;&gt;"",$E269&lt;&gt;"",$F269&lt;&gt;"",AL$7&lt;&gt;""),MAX(NETWORKDAYS(AL$7,AL$7+6)-MAX($E269-AL$7,0)-MAX((AL$7+4)-$F269,0),0)*$B269,"")</f>
        <v/>
      </c>
      <c r="AM269" s="11" t="str">
        <f aca="false">IF(AND($B269&lt;&gt;"",$E269&lt;&gt;"",$F269&lt;&gt;"",AM$7&lt;&gt;""),MAX(NETWORKDAYS(AM$7,AM$7+6)-MAX($E269-AM$7,0)-MAX((AM$7+4)-$F269,0),0)*$B269,"")</f>
        <v/>
      </c>
      <c r="AN269" s="11" t="str">
        <f aca="false">IF(AND($B269&lt;&gt;"",$E269&lt;&gt;"",$F269&lt;&gt;"",AN$7&lt;&gt;""),MAX(NETWORKDAYS(AN$7,AN$7+6)-MAX($E269-AN$7,0)-MAX((AN$7+4)-$F269,0),0)*$B269,"")</f>
        <v/>
      </c>
      <c r="AO269" s="11" t="str">
        <f aca="false">IF(AND($B269&lt;&gt;"",$E269&lt;&gt;"",$F269&lt;&gt;"",AO$7&lt;&gt;""),MAX(NETWORKDAYS(AO$7,AO$7+6)-MAX($E269-AO$7,0)-MAX((AO$7+4)-$F269,0),0)*$B269,"")</f>
        <v/>
      </c>
      <c r="AP269" s="11" t="str">
        <f aca="false">IF(AND($B269&lt;&gt;"",$E269&lt;&gt;"",$F269&lt;&gt;"",AP$7&lt;&gt;""),MAX(NETWORKDAYS(AP$7,AP$7+6)-MAX($E269-AP$7,0)-MAX((AP$7+4)-$F269,0),0)*$B269,"")</f>
        <v/>
      </c>
      <c r="AQ269" s="11" t="str">
        <f aca="false">IF(AND($B269&lt;&gt;"",$E269&lt;&gt;"",$F269&lt;&gt;"",AQ$7&lt;&gt;""),MAX(NETWORKDAYS(AQ$7,AQ$7+6)-MAX($E269-AQ$7,0)-MAX((AQ$7+4)-$F269,0),0)*$B269,"")</f>
        <v/>
      </c>
      <c r="AR269" s="11" t="str">
        <f aca="false">IF(AND($B269&lt;&gt;"",$E269&lt;&gt;"",$F269&lt;&gt;"",AR$7&lt;&gt;""),MAX(NETWORKDAYS(AR$7,AR$7+6)-MAX($E269-AR$7,0)-MAX((AR$7+4)-$F269,0),0)*$B269,"")</f>
        <v/>
      </c>
      <c r="AS269" s="11" t="str">
        <f aca="false">IF(AND($B269&lt;&gt;"",$E269&lt;&gt;"",$F269&lt;&gt;"",AS$7&lt;&gt;""),MAX(NETWORKDAYS(AS$7,AS$7+6)-MAX($E269-AS$7,0)-MAX((AS$7+4)-$F269,0),0)*$B269,"")</f>
        <v/>
      </c>
      <c r="AT269" s="11" t="str">
        <f aca="false">IF(AND($B269&lt;&gt;"",$E269&lt;&gt;"",$F269&lt;&gt;"",AT$7&lt;&gt;""),MAX(NETWORKDAYS(AT$7,AT$7+6)-MAX($E269-AT$7,0)-MAX((AT$7+4)-$F269,0),0)*$B269,"")</f>
        <v/>
      </c>
      <c r="AU269" s="11" t="str">
        <f aca="false">IF(AND($B269&lt;&gt;"",$E269&lt;&gt;"",$F269&lt;&gt;"",AU$7&lt;&gt;""),MAX(NETWORKDAYS(AU$7,AU$7+6)-MAX($E269-AU$7,0)-MAX((AU$7+4)-$F269,0),0)*$B269,"")</f>
        <v/>
      </c>
      <c r="AV269" s="11" t="str">
        <f aca="false">IF(AND($B269&lt;&gt;"",$E269&lt;&gt;"",$F269&lt;&gt;"",AV$7&lt;&gt;""),MAX(NETWORKDAYS(AV$7,AV$7+6)-MAX($E269-AV$7,0)-MAX((AV$7+4)-$F269,0),0)*$B269,"")</f>
        <v/>
      </c>
      <c r="AW269" s="11" t="str">
        <f aca="false">IF(AND($B269&lt;&gt;"",$E269&lt;&gt;"",$F269&lt;&gt;"",AW$7&lt;&gt;""),MAX(NETWORKDAYS(AW$7,AW$7+6)-MAX($E269-AW$7,0)-MAX((AW$7+4)-$F269,0),0)*$B269,"")</f>
        <v/>
      </c>
      <c r="AX269" s="11" t="str">
        <f aca="false">IF(AND($B269&lt;&gt;"",$E269&lt;&gt;"",$F269&lt;&gt;"",AX$7&lt;&gt;""),MAX(NETWORKDAYS(AX$7,AX$7+6)-MAX($E269-AX$7,0)-MAX((AX$7+4)-$F269,0),0)*$B269,"")</f>
        <v/>
      </c>
      <c r="AY269" s="11" t="str">
        <f aca="false">IF(AND($B269&lt;&gt;"",$E269&lt;&gt;"",$F269&lt;&gt;"",AY$7&lt;&gt;""),MAX(NETWORKDAYS(AY$7,AY$7+6)-MAX($E269-AY$7,0)-MAX((AY$7+4)-$F269,0),0)*$B269,"")</f>
        <v/>
      </c>
      <c r="AZ269" s="11" t="str">
        <f aca="false">IF(AND($B269&lt;&gt;"",$E269&lt;&gt;"",$F269&lt;&gt;"",AZ$7&lt;&gt;""),MAX(NETWORKDAYS(AZ$7,AZ$7+6)-MAX($E269-AZ$7,0)-MAX((AZ$7+4)-$F269,0),0)*$B269,"")</f>
        <v/>
      </c>
      <c r="BA269" s="11" t="str">
        <f aca="false">IF(AND($B269&lt;&gt;"",$E269&lt;&gt;"",$F269&lt;&gt;"",BA$7&lt;&gt;""),MAX(NETWORKDAYS(BA$7,BA$7+6)-MAX($E269-BA$7,0)-MAX((BA$7+4)-$F269,0),0)*$B269,"")</f>
        <v/>
      </c>
      <c r="BB269" s="11" t="str">
        <f aca="false">IF(AND($B269&lt;&gt;"",$E269&lt;&gt;"",$F269&lt;&gt;"",BB$7&lt;&gt;""),MAX(NETWORKDAYS(BB$7,BB$7+6)-MAX($E269-BB$7,0)-MAX((BB$7+4)-$F269,0),0)*$B269,"")</f>
        <v/>
      </c>
      <c r="BC269" s="11" t="str">
        <f aca="false">IF(AND($B269&lt;&gt;"",$E269&lt;&gt;"",$F269&lt;&gt;"",BC$7&lt;&gt;""),MAX(NETWORKDAYS(BC$7,BC$7+6)-MAX($E269-BC$7,0)-MAX((BC$7+4)-$F269,0),0)*$B269,"")</f>
        <v/>
      </c>
      <c r="BD269" s="11" t="str">
        <f aca="false">IF(AND($B269&lt;&gt;"",$E269&lt;&gt;"",$F269&lt;&gt;"",BD$7&lt;&gt;""),MAX(NETWORKDAYS(BD$7,BD$7+6)-MAX($E269-BD$7,0)-MAX((BD$7+4)-$F269,0),0)*$B269,"")</f>
        <v/>
      </c>
      <c r="BE269" s="11" t="str">
        <f aca="false">IF(AND($B269&lt;&gt;"",$E269&lt;&gt;"",$F269&lt;&gt;"",BE$7&lt;&gt;""),MAX(NETWORKDAYS(BE$7,BE$7+6)-MAX($E269-BE$7,0)-MAX((BE$7+4)-$F269,0),0)*$B269,"")</f>
        <v/>
      </c>
      <c r="BF269" s="11" t="str">
        <f aca="false">IF(AND($B269&lt;&gt;"",$E269&lt;&gt;"",$F269&lt;&gt;"",BF$7&lt;&gt;""),MAX(NETWORKDAYS(BF$7,BF$7+6)-MAX($E269-BF$7,0)-MAX((BF$7+4)-$F269,0),0)*$B269,"")</f>
        <v/>
      </c>
      <c r="BG269" s="11" t="str">
        <f aca="false">IF(AND($B269&lt;&gt;"",$E269&lt;&gt;"",$F269&lt;&gt;"",BG$7&lt;&gt;""),MAX(NETWORKDAYS(BG$7,BG$7+6)-MAX($E269-BG$7,0)-MAX((BG$7+4)-$F269,0),0)*$B269,"")</f>
        <v/>
      </c>
      <c r="BH269" s="11" t="str">
        <f aca="false">IF(AND($B269&lt;&gt;"",$E269&lt;&gt;"",$F269&lt;&gt;"",BH$7&lt;&gt;""),MAX(NETWORKDAYS(BH$7,BH$7+6)-MAX($E269-BH$7,0)-MAX((BH$7+4)-$F269,0),0)*$B269,"")</f>
        <v/>
      </c>
      <c r="BI269" s="11" t="str">
        <f aca="false">IF(AND($B269&lt;&gt;"",$E269&lt;&gt;"",$F269&lt;&gt;"",BI$7&lt;&gt;""),MAX(NETWORKDAYS(BI$7,BI$7+6)-MAX($E269-BI$7,0)-MAX((BI$7+4)-$F269,0),0)*$B269,"")</f>
        <v/>
      </c>
      <c r="BJ269" s="11" t="str">
        <f aca="false">IF(AND($B269&lt;&gt;"",$E269&lt;&gt;"",$F269&lt;&gt;"",BJ$7&lt;&gt;""),MAX(NETWORKDAYS(BJ$7,BJ$7+6)-MAX($E269-BJ$7,0)-MAX((BJ$7+4)-$F269,0),0)*$B269,"")</f>
        <v/>
      </c>
      <c r="BK269" s="11" t="str">
        <f aca="false">IF(AND($B269&lt;&gt;"",$E269&lt;&gt;"",$F269&lt;&gt;"",BK$7&lt;&gt;""),MAX(NETWORKDAYS(BK$7,BK$7+6)-MAX($E269-BK$7,0)-MAX((BK$7+4)-$F269,0),0)*$B269,"")</f>
        <v/>
      </c>
      <c r="BL269" s="11" t="str">
        <f aca="false">IF(AND($B269&lt;&gt;"",$E269&lt;&gt;"",$F269&lt;&gt;"",BL$7&lt;&gt;""),MAX(NETWORKDAYS(BL$7,BL$7+6)-MAX($E269-BL$7,0)-MAX((BL$7+4)-$F269,0),0)*$B269,"")</f>
        <v/>
      </c>
      <c r="BM269" s="11" t="str">
        <f aca="false">IF(AND($B269&lt;&gt;"",$E269&lt;&gt;"",$F269&lt;&gt;"",BM$7&lt;&gt;""),MAX(NETWORKDAYS(BM$7,BM$7+6)-MAX($E269-BM$7,0)-MAX((BM$7+4)-$F269,0),0)*$B269,"")</f>
        <v/>
      </c>
      <c r="BN269" s="11" t="str">
        <f aca="false">IF(AND($B269&lt;&gt;"",$E269&lt;&gt;"",$F269&lt;&gt;"",BN$7&lt;&gt;""),MAX(NETWORKDAYS(BN$7,BN$7+6)-MAX($E269-BN$7,0)-MAX((BN$7+4)-$F269,0),0)*$B269,"")</f>
        <v/>
      </c>
      <c r="BO269" s="11" t="str">
        <f aca="false">IF(AND($B269&lt;&gt;"",$E269&lt;&gt;"",$F269&lt;&gt;"",BO$7&lt;&gt;""),MAX(NETWORKDAYS(BO$7,BO$7+6)-MAX($E269-BO$7,0)-MAX((BO$7+4)-$F269,0),0)*$B269,"")</f>
        <v/>
      </c>
      <c r="BP269" s="11" t="str">
        <f aca="false">IF(AND($B269&lt;&gt;"",$E269&lt;&gt;"",$F269&lt;&gt;"",BP$7&lt;&gt;""),MAX(NETWORKDAYS(BP$7,BP$7+6)-MAX($E269-BP$7,0)-MAX((BP$7+4)-$F269,0),0)*$B269,"")</f>
        <v/>
      </c>
      <c r="BQ269" s="11" t="str">
        <f aca="false">IF(AND($B269&lt;&gt;"",$E269&lt;&gt;"",$F269&lt;&gt;"",BQ$7&lt;&gt;""),MAX(NETWORKDAYS(BQ$7,BQ$7+6)-MAX($E269-BQ$7,0)-MAX((BQ$7+4)-$F269,0),0)*$B269,"")</f>
        <v/>
      </c>
      <c r="BR269" s="11" t="str">
        <f aca="false">IF(AND($B269&lt;&gt;"",$E269&lt;&gt;"",$F269&lt;&gt;"",BR$7&lt;&gt;""),MAX(NETWORKDAYS(BR$7,BR$7+6)-MAX($E269-BR$7,0)-MAX((BR$7+4)-$F269,0),0)*$B269,"")</f>
        <v/>
      </c>
      <c r="BS269" s="11" t="str">
        <f aca="false">IF(AND($B269&lt;&gt;"",$E269&lt;&gt;"",$F269&lt;&gt;"",BS$7&lt;&gt;""),MAX(NETWORKDAYS(BS$7,BS$7+6)-MAX($E269-BS$7,0)-MAX((BS$7+4)-$F269,0),0)*$B269,"")</f>
        <v/>
      </c>
      <c r="BT269" s="11" t="str">
        <f aca="false">IF(AND($B269&lt;&gt;"",$E269&lt;&gt;"",$F269&lt;&gt;"",BT$7&lt;&gt;""),MAX(NETWORKDAYS(BT$7,BT$7+6)-MAX($E269-BT$7,0)-MAX((BT$7+4)-$F269,0),0)*$B269,"")</f>
        <v/>
      </c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  <c r="KO269" s="11"/>
      <c r="KP269" s="11"/>
      <c r="KQ269" s="11"/>
      <c r="KR269" s="11"/>
      <c r="KS269" s="11"/>
      <c r="KT269" s="11"/>
      <c r="KU269" s="11"/>
      <c r="KV269" s="11"/>
      <c r="KW269" s="11"/>
      <c r="KX269" s="11"/>
      <c r="KY269" s="11"/>
      <c r="KZ269" s="11"/>
      <c r="LA269" s="11"/>
      <c r="LB269" s="11"/>
      <c r="LC269" s="11"/>
      <c r="LD269" s="11"/>
      <c r="LE269" s="11"/>
      <c r="LF269" s="11"/>
      <c r="LG269" s="11"/>
      <c r="LH269" s="11"/>
      <c r="LI269" s="11"/>
      <c r="LJ269" s="11"/>
      <c r="LK269" s="11"/>
      <c r="LL269" s="11"/>
      <c r="LM269" s="11"/>
      <c r="LN269" s="11"/>
      <c r="LO269" s="11"/>
      <c r="LP269" s="11"/>
      <c r="LQ269" s="11"/>
      <c r="LR269" s="11"/>
      <c r="LS269" s="11"/>
      <c r="LT269" s="11"/>
      <c r="LU269" s="11"/>
      <c r="LV269" s="11"/>
      <c r="LW269" s="11"/>
      <c r="LX269" s="11"/>
      <c r="LY269" s="11"/>
      <c r="LZ269" s="11"/>
      <c r="MA269" s="11"/>
      <c r="MB269" s="11"/>
      <c r="MC269" s="11"/>
      <c r="MD269" s="11"/>
      <c r="ME269" s="11"/>
      <c r="MF269" s="11"/>
    </row>
    <row r="270" customFormat="false" ht="12.8" hidden="false" customHeight="false" outlineLevel="0" collapsed="false">
      <c r="A270" s="1" t="str">
        <f aca="false">IF(taskList!J266&lt;&gt;"",taskList!J266,"")</f>
        <v/>
      </c>
      <c r="B270" s="9" t="str">
        <f aca="false">IF(AND(IF(taskList!M266&lt;&gt;"",TRUE()),IF(taskList!K266&lt;&gt;"",TRUE())),taskList!M266/taskList!K266,"")</f>
        <v/>
      </c>
      <c r="C270" s="9" t="str">
        <f aca="false">IF(taskList!B266&lt;&gt;"",taskList!B266,"")</f>
        <v/>
      </c>
      <c r="D270" s="9" t="str">
        <f aca="false">IF(taskList!E266&lt;&gt;"",taskList!E266,"")</f>
        <v/>
      </c>
      <c r="E270" s="4" t="str">
        <f aca="false">IF(taskList!F266&lt;&gt;"",taskList!F266,"")</f>
        <v/>
      </c>
      <c r="F270" s="4" t="str">
        <f aca="false">IF(taskList!G266&lt;&gt;"",taskList!G266,"")</f>
        <v/>
      </c>
      <c r="H270" s="11" t="str">
        <f aca="false">IF(AND($B270&lt;&gt;"",$E270&lt;&gt;"",$F270&lt;&gt;"",H$7&lt;&gt;""),MAX(NETWORKDAYS(H$7,H$7+6)-MAX($E270-H$7,0)-MAX((H$7+4)-$F270,0),0)*$B270,"")</f>
        <v/>
      </c>
      <c r="I270" s="11" t="str">
        <f aca="false">IF(AND($B270&lt;&gt;"",$E270&lt;&gt;"",$F270&lt;&gt;"",I$7&lt;&gt;""),MAX(NETWORKDAYS(I$7,I$7+6)-MAX($E270-I$7,0)-MAX((I$7+4)-$F270,0),0)*$B270,"")</f>
        <v/>
      </c>
      <c r="J270" s="11" t="str">
        <f aca="false">IF(AND($B270&lt;&gt;"",$E270&lt;&gt;"",$F270&lt;&gt;"",J$7&lt;&gt;""),MAX(NETWORKDAYS(J$7,J$7+6)-MAX($E270-J$7,0)-MAX((J$7+4)-$F270,0),0)*$B270,"")</f>
        <v/>
      </c>
      <c r="K270" s="11" t="str">
        <f aca="false">IF(AND($B270&lt;&gt;"",$E270&lt;&gt;"",$F270&lt;&gt;"",K$7&lt;&gt;""),MAX(NETWORKDAYS(K$7,K$7+6)-MAX($E270-K$7,0)-MAX((K$7+4)-$F270,0),0)*$B270,"")</f>
        <v/>
      </c>
      <c r="L270" s="11" t="str">
        <f aca="false">IF(AND($B270&lt;&gt;"",$E270&lt;&gt;"",$F270&lt;&gt;"",L$7&lt;&gt;""),MAX(NETWORKDAYS(L$7,L$7+6)-MAX($E270-L$7,0)-MAX((L$7+4)-$F270,0),0)*$B270,"")</f>
        <v/>
      </c>
      <c r="M270" s="11" t="str">
        <f aca="false">IF(AND($B270&lt;&gt;"",$E270&lt;&gt;"",$F270&lt;&gt;"",M$7&lt;&gt;""),MAX(NETWORKDAYS(M$7,M$7+6)-MAX($E270-M$7,0)-MAX((M$7+4)-$F270,0),0)*$B270,"")</f>
        <v/>
      </c>
      <c r="N270" s="11" t="str">
        <f aca="false">IF(AND($B270&lt;&gt;"",$E270&lt;&gt;"",$F270&lt;&gt;"",N$7&lt;&gt;""),MAX(NETWORKDAYS(N$7,N$7+6)-MAX($E270-N$7,0)-MAX((N$7+4)-$F270,0),0)*$B270,"")</f>
        <v/>
      </c>
      <c r="O270" s="11" t="str">
        <f aca="false">IF(AND($B270&lt;&gt;"",$E270&lt;&gt;"",$F270&lt;&gt;"",O$7&lt;&gt;""),MAX(NETWORKDAYS(O$7,O$7+6)-MAX($E270-O$7,0)-MAX((O$7+4)-$F270,0),0)*$B270,"")</f>
        <v/>
      </c>
      <c r="P270" s="11" t="str">
        <f aca="false">IF(AND($B270&lt;&gt;"",$E270&lt;&gt;"",$F270&lt;&gt;"",P$7&lt;&gt;""),MAX(NETWORKDAYS(P$7,P$7+6)-MAX($E270-P$7,0)-MAX((P$7+4)-$F270,0),0)*$B270,"")</f>
        <v/>
      </c>
      <c r="Q270" s="11" t="str">
        <f aca="false">IF(AND($B270&lt;&gt;"",$E270&lt;&gt;"",$F270&lt;&gt;"",Q$7&lt;&gt;""),MAX(NETWORKDAYS(Q$7,Q$7+6)-MAX($E270-Q$7,0)-MAX((Q$7+4)-$F270,0),0)*$B270,"")</f>
        <v/>
      </c>
      <c r="R270" s="11" t="str">
        <f aca="false">IF(AND($B270&lt;&gt;"",$E270&lt;&gt;"",$F270&lt;&gt;"",R$7&lt;&gt;""),MAX(NETWORKDAYS(R$7,R$7+6)-MAX($E270-R$7,0)-MAX((R$7+4)-$F270,0),0)*$B270,"")</f>
        <v/>
      </c>
      <c r="S270" s="11" t="str">
        <f aca="false">IF(AND($B270&lt;&gt;"",$E270&lt;&gt;"",$F270&lt;&gt;"",S$7&lt;&gt;""),MAX(NETWORKDAYS(S$7,S$7+6)-MAX($E270-S$7,0)-MAX((S$7+4)-$F270,0),0)*$B270,"")</f>
        <v/>
      </c>
      <c r="T270" s="11" t="str">
        <f aca="false">IF(AND($B270&lt;&gt;"",$E270&lt;&gt;"",$F270&lt;&gt;"",T$7&lt;&gt;""),MAX(NETWORKDAYS(T$7,T$7+6)-MAX($E270-T$7,0)-MAX((T$7+4)-$F270,0),0)*$B270,"")</f>
        <v/>
      </c>
      <c r="U270" s="11" t="str">
        <f aca="false">IF(AND($B270&lt;&gt;"",$E270&lt;&gt;"",$F270&lt;&gt;"",U$7&lt;&gt;""),MAX(NETWORKDAYS(U$7,U$7+6)-MAX($E270-U$7,0)-MAX((U$7+4)-$F270,0),0)*$B270,"")</f>
        <v/>
      </c>
      <c r="V270" s="11" t="str">
        <f aca="false">IF(AND($B270&lt;&gt;"",$E270&lt;&gt;"",$F270&lt;&gt;"",V$7&lt;&gt;""),MAX(NETWORKDAYS(V$7,V$7+6)-MAX($E270-V$7,0)-MAX((V$7+4)-$F270,0),0)*$B270,"")</f>
        <v/>
      </c>
      <c r="W270" s="11" t="str">
        <f aca="false">IF(AND($B270&lt;&gt;"",$E270&lt;&gt;"",$F270&lt;&gt;"",W$7&lt;&gt;""),MAX(NETWORKDAYS(W$7,W$7+6)-MAX($E270-W$7,0)-MAX((W$7+4)-$F270,0),0)*$B270,"")</f>
        <v/>
      </c>
      <c r="X270" s="11" t="str">
        <f aca="false">IF(AND($B270&lt;&gt;"",$E270&lt;&gt;"",$F270&lt;&gt;"",X$7&lt;&gt;""),MAX(NETWORKDAYS(X$7,X$7+6)-MAX($E270-X$7,0)-MAX((X$7+4)-$F270,0),0)*$B270,"")</f>
        <v/>
      </c>
      <c r="Y270" s="11" t="str">
        <f aca="false">IF(AND($B270&lt;&gt;"",$E270&lt;&gt;"",$F270&lt;&gt;"",Y$7&lt;&gt;""),MAX(NETWORKDAYS(Y$7,Y$7+6)-MAX($E270-Y$7,0)-MAX((Y$7+4)-$F270,0),0)*$B270,"")</f>
        <v/>
      </c>
      <c r="Z270" s="11" t="str">
        <f aca="false">IF(AND($B270&lt;&gt;"",$E270&lt;&gt;"",$F270&lt;&gt;"",Z$7&lt;&gt;""),MAX(NETWORKDAYS(Z$7,Z$7+6)-MAX($E270-Z$7,0)-MAX((Z$7+4)-$F270,0),0)*$B270,"")</f>
        <v/>
      </c>
      <c r="AA270" s="11" t="str">
        <f aca="false">IF(AND($B270&lt;&gt;"",$E270&lt;&gt;"",$F270&lt;&gt;"",AA$7&lt;&gt;""),MAX(NETWORKDAYS(AA$7,AA$7+6)-MAX($E270-AA$7,0)-MAX((AA$7+4)-$F270,0),0)*$B270,"")</f>
        <v/>
      </c>
      <c r="AB270" s="11" t="str">
        <f aca="false">IF(AND($B270&lt;&gt;"",$E270&lt;&gt;"",$F270&lt;&gt;"",AB$7&lt;&gt;""),MAX(NETWORKDAYS(AB$7,AB$7+6)-MAX($E270-AB$7,0)-MAX((AB$7+4)-$F270,0),0)*$B270,"")</f>
        <v/>
      </c>
      <c r="AC270" s="11" t="str">
        <f aca="false">IF(AND($B270&lt;&gt;"",$E270&lt;&gt;"",$F270&lt;&gt;"",AC$7&lt;&gt;""),MAX(NETWORKDAYS(AC$7,AC$7+6)-MAX($E270-AC$7,0)-MAX((AC$7+4)-$F270,0),0)*$B270,"")</f>
        <v/>
      </c>
      <c r="AD270" s="11" t="str">
        <f aca="false">IF(AND($B270&lt;&gt;"",$E270&lt;&gt;"",$F270&lt;&gt;"",AD$7&lt;&gt;""),MAX(NETWORKDAYS(AD$7,AD$7+6)-MAX($E270-AD$7,0)-MAX((AD$7+4)-$F270,0),0)*$B270,"")</f>
        <v/>
      </c>
      <c r="AE270" s="11" t="str">
        <f aca="false">IF(AND($B270&lt;&gt;"",$E270&lt;&gt;"",$F270&lt;&gt;"",AE$7&lt;&gt;""),MAX(NETWORKDAYS(AE$7,AE$7+6)-MAX($E270-AE$7,0)-MAX((AE$7+4)-$F270,0),0)*$B270,"")</f>
        <v/>
      </c>
      <c r="AF270" s="11" t="str">
        <f aca="false">IF(AND($B270&lt;&gt;"",$E270&lt;&gt;"",$F270&lt;&gt;"",AF$7&lt;&gt;""),MAX(NETWORKDAYS(AF$7,AF$7+6)-MAX($E270-AF$7,0)-MAX((AF$7+4)-$F270,0),0)*$B270,"")</f>
        <v/>
      </c>
      <c r="AG270" s="11" t="str">
        <f aca="false">IF(AND($B270&lt;&gt;"",$E270&lt;&gt;"",$F270&lt;&gt;"",AG$7&lt;&gt;""),MAX(NETWORKDAYS(AG$7,AG$7+6)-MAX($E270-AG$7,0)-MAX((AG$7+4)-$F270,0),0)*$B270,"")</f>
        <v/>
      </c>
      <c r="AH270" s="11" t="str">
        <f aca="false">IF(AND($B270&lt;&gt;"",$E270&lt;&gt;"",$F270&lt;&gt;"",AH$7&lt;&gt;""),MAX(NETWORKDAYS(AH$7,AH$7+6)-MAX($E270-AH$7,0)-MAX((AH$7+4)-$F270,0),0)*$B270,"")</f>
        <v/>
      </c>
      <c r="AI270" s="11" t="str">
        <f aca="false">IF(AND($B270&lt;&gt;"",$E270&lt;&gt;"",$F270&lt;&gt;"",AI$7&lt;&gt;""),MAX(NETWORKDAYS(AI$7,AI$7+6)-MAX($E270-AI$7,0)-MAX((AI$7+4)-$F270,0),0)*$B270,"")</f>
        <v/>
      </c>
      <c r="AJ270" s="11" t="str">
        <f aca="false">IF(AND($B270&lt;&gt;"",$E270&lt;&gt;"",$F270&lt;&gt;"",AJ$7&lt;&gt;""),MAX(NETWORKDAYS(AJ$7,AJ$7+6)-MAX($E270-AJ$7,0)-MAX((AJ$7+4)-$F270,0),0)*$B270,"")</f>
        <v/>
      </c>
      <c r="AK270" s="11" t="str">
        <f aca="false">IF(AND($B270&lt;&gt;"",$E270&lt;&gt;"",$F270&lt;&gt;"",AK$7&lt;&gt;""),MAX(NETWORKDAYS(AK$7,AK$7+6)-MAX($E270-AK$7,0)-MAX((AK$7+4)-$F270,0),0)*$B270,"")</f>
        <v/>
      </c>
      <c r="AL270" s="11" t="str">
        <f aca="false">IF(AND($B270&lt;&gt;"",$E270&lt;&gt;"",$F270&lt;&gt;"",AL$7&lt;&gt;""),MAX(NETWORKDAYS(AL$7,AL$7+6)-MAX($E270-AL$7,0)-MAX((AL$7+4)-$F270,0),0)*$B270,"")</f>
        <v/>
      </c>
      <c r="AM270" s="11" t="str">
        <f aca="false">IF(AND($B270&lt;&gt;"",$E270&lt;&gt;"",$F270&lt;&gt;"",AM$7&lt;&gt;""),MAX(NETWORKDAYS(AM$7,AM$7+6)-MAX($E270-AM$7,0)-MAX((AM$7+4)-$F270,0),0)*$B270,"")</f>
        <v/>
      </c>
      <c r="AN270" s="11" t="str">
        <f aca="false">IF(AND($B270&lt;&gt;"",$E270&lt;&gt;"",$F270&lt;&gt;"",AN$7&lt;&gt;""),MAX(NETWORKDAYS(AN$7,AN$7+6)-MAX($E270-AN$7,0)-MAX((AN$7+4)-$F270,0),0)*$B270,"")</f>
        <v/>
      </c>
      <c r="AO270" s="11" t="str">
        <f aca="false">IF(AND($B270&lt;&gt;"",$E270&lt;&gt;"",$F270&lt;&gt;"",AO$7&lt;&gt;""),MAX(NETWORKDAYS(AO$7,AO$7+6)-MAX($E270-AO$7,0)-MAX((AO$7+4)-$F270,0),0)*$B270,"")</f>
        <v/>
      </c>
      <c r="AP270" s="11" t="str">
        <f aca="false">IF(AND($B270&lt;&gt;"",$E270&lt;&gt;"",$F270&lt;&gt;"",AP$7&lt;&gt;""),MAX(NETWORKDAYS(AP$7,AP$7+6)-MAX($E270-AP$7,0)-MAX((AP$7+4)-$F270,0),0)*$B270,"")</f>
        <v/>
      </c>
      <c r="AQ270" s="11" t="str">
        <f aca="false">IF(AND($B270&lt;&gt;"",$E270&lt;&gt;"",$F270&lt;&gt;"",AQ$7&lt;&gt;""),MAX(NETWORKDAYS(AQ$7,AQ$7+6)-MAX($E270-AQ$7,0)-MAX((AQ$7+4)-$F270,0),0)*$B270,"")</f>
        <v/>
      </c>
      <c r="AR270" s="11" t="str">
        <f aca="false">IF(AND($B270&lt;&gt;"",$E270&lt;&gt;"",$F270&lt;&gt;"",AR$7&lt;&gt;""),MAX(NETWORKDAYS(AR$7,AR$7+6)-MAX($E270-AR$7,0)-MAX((AR$7+4)-$F270,0),0)*$B270,"")</f>
        <v/>
      </c>
      <c r="AS270" s="11" t="str">
        <f aca="false">IF(AND($B270&lt;&gt;"",$E270&lt;&gt;"",$F270&lt;&gt;"",AS$7&lt;&gt;""),MAX(NETWORKDAYS(AS$7,AS$7+6)-MAX($E270-AS$7,0)-MAX((AS$7+4)-$F270,0),0)*$B270,"")</f>
        <v/>
      </c>
      <c r="AT270" s="11" t="str">
        <f aca="false">IF(AND($B270&lt;&gt;"",$E270&lt;&gt;"",$F270&lt;&gt;"",AT$7&lt;&gt;""),MAX(NETWORKDAYS(AT$7,AT$7+6)-MAX($E270-AT$7,0)-MAX((AT$7+4)-$F270,0),0)*$B270,"")</f>
        <v/>
      </c>
      <c r="AU270" s="11" t="str">
        <f aca="false">IF(AND($B270&lt;&gt;"",$E270&lt;&gt;"",$F270&lt;&gt;"",AU$7&lt;&gt;""),MAX(NETWORKDAYS(AU$7,AU$7+6)-MAX($E270-AU$7,0)-MAX((AU$7+4)-$F270,0),0)*$B270,"")</f>
        <v/>
      </c>
      <c r="AV270" s="11" t="str">
        <f aca="false">IF(AND($B270&lt;&gt;"",$E270&lt;&gt;"",$F270&lt;&gt;"",AV$7&lt;&gt;""),MAX(NETWORKDAYS(AV$7,AV$7+6)-MAX($E270-AV$7,0)-MAX((AV$7+4)-$F270,0),0)*$B270,"")</f>
        <v/>
      </c>
      <c r="AW270" s="11" t="str">
        <f aca="false">IF(AND($B270&lt;&gt;"",$E270&lt;&gt;"",$F270&lt;&gt;"",AW$7&lt;&gt;""),MAX(NETWORKDAYS(AW$7,AW$7+6)-MAX($E270-AW$7,0)-MAX((AW$7+4)-$F270,0),0)*$B270,"")</f>
        <v/>
      </c>
      <c r="AX270" s="11" t="str">
        <f aca="false">IF(AND($B270&lt;&gt;"",$E270&lt;&gt;"",$F270&lt;&gt;"",AX$7&lt;&gt;""),MAX(NETWORKDAYS(AX$7,AX$7+6)-MAX($E270-AX$7,0)-MAX((AX$7+4)-$F270,0),0)*$B270,"")</f>
        <v/>
      </c>
      <c r="AY270" s="11" t="str">
        <f aca="false">IF(AND($B270&lt;&gt;"",$E270&lt;&gt;"",$F270&lt;&gt;"",AY$7&lt;&gt;""),MAX(NETWORKDAYS(AY$7,AY$7+6)-MAX($E270-AY$7,0)-MAX((AY$7+4)-$F270,0),0)*$B270,"")</f>
        <v/>
      </c>
      <c r="AZ270" s="11" t="str">
        <f aca="false">IF(AND($B270&lt;&gt;"",$E270&lt;&gt;"",$F270&lt;&gt;"",AZ$7&lt;&gt;""),MAX(NETWORKDAYS(AZ$7,AZ$7+6)-MAX($E270-AZ$7,0)-MAX((AZ$7+4)-$F270,0),0)*$B270,"")</f>
        <v/>
      </c>
      <c r="BA270" s="11" t="str">
        <f aca="false">IF(AND($B270&lt;&gt;"",$E270&lt;&gt;"",$F270&lt;&gt;"",BA$7&lt;&gt;""),MAX(NETWORKDAYS(BA$7,BA$7+6)-MAX($E270-BA$7,0)-MAX((BA$7+4)-$F270,0),0)*$B270,"")</f>
        <v/>
      </c>
      <c r="BB270" s="11" t="str">
        <f aca="false">IF(AND($B270&lt;&gt;"",$E270&lt;&gt;"",$F270&lt;&gt;"",BB$7&lt;&gt;""),MAX(NETWORKDAYS(BB$7,BB$7+6)-MAX($E270-BB$7,0)-MAX((BB$7+4)-$F270,0),0)*$B270,"")</f>
        <v/>
      </c>
      <c r="BC270" s="11" t="str">
        <f aca="false">IF(AND($B270&lt;&gt;"",$E270&lt;&gt;"",$F270&lt;&gt;"",BC$7&lt;&gt;""),MAX(NETWORKDAYS(BC$7,BC$7+6)-MAX($E270-BC$7,0)-MAX((BC$7+4)-$F270,0),0)*$B270,"")</f>
        <v/>
      </c>
      <c r="BD270" s="11" t="str">
        <f aca="false">IF(AND($B270&lt;&gt;"",$E270&lt;&gt;"",$F270&lt;&gt;"",BD$7&lt;&gt;""),MAX(NETWORKDAYS(BD$7,BD$7+6)-MAX($E270-BD$7,0)-MAX((BD$7+4)-$F270,0),0)*$B270,"")</f>
        <v/>
      </c>
      <c r="BE270" s="11" t="str">
        <f aca="false">IF(AND($B270&lt;&gt;"",$E270&lt;&gt;"",$F270&lt;&gt;"",BE$7&lt;&gt;""),MAX(NETWORKDAYS(BE$7,BE$7+6)-MAX($E270-BE$7,0)-MAX((BE$7+4)-$F270,0),0)*$B270,"")</f>
        <v/>
      </c>
      <c r="BF270" s="11" t="str">
        <f aca="false">IF(AND($B270&lt;&gt;"",$E270&lt;&gt;"",$F270&lt;&gt;"",BF$7&lt;&gt;""),MAX(NETWORKDAYS(BF$7,BF$7+6)-MAX($E270-BF$7,0)-MAX((BF$7+4)-$F270,0),0)*$B270,"")</f>
        <v/>
      </c>
      <c r="BG270" s="11" t="str">
        <f aca="false">IF(AND($B270&lt;&gt;"",$E270&lt;&gt;"",$F270&lt;&gt;"",BG$7&lt;&gt;""),MAX(NETWORKDAYS(BG$7,BG$7+6)-MAX($E270-BG$7,0)-MAX((BG$7+4)-$F270,0),0)*$B270,"")</f>
        <v/>
      </c>
      <c r="BH270" s="11" t="str">
        <f aca="false">IF(AND($B270&lt;&gt;"",$E270&lt;&gt;"",$F270&lt;&gt;"",BH$7&lt;&gt;""),MAX(NETWORKDAYS(BH$7,BH$7+6)-MAX($E270-BH$7,0)-MAX((BH$7+4)-$F270,0),0)*$B270,"")</f>
        <v/>
      </c>
      <c r="BI270" s="11" t="str">
        <f aca="false">IF(AND($B270&lt;&gt;"",$E270&lt;&gt;"",$F270&lt;&gt;"",BI$7&lt;&gt;""),MAX(NETWORKDAYS(BI$7,BI$7+6)-MAX($E270-BI$7,0)-MAX((BI$7+4)-$F270,0),0)*$B270,"")</f>
        <v/>
      </c>
      <c r="BJ270" s="11" t="str">
        <f aca="false">IF(AND($B270&lt;&gt;"",$E270&lt;&gt;"",$F270&lt;&gt;"",BJ$7&lt;&gt;""),MAX(NETWORKDAYS(BJ$7,BJ$7+6)-MAX($E270-BJ$7,0)-MAX((BJ$7+4)-$F270,0),0)*$B270,"")</f>
        <v/>
      </c>
      <c r="BK270" s="11" t="str">
        <f aca="false">IF(AND($B270&lt;&gt;"",$E270&lt;&gt;"",$F270&lt;&gt;"",BK$7&lt;&gt;""),MAX(NETWORKDAYS(BK$7,BK$7+6)-MAX($E270-BK$7,0)-MAX((BK$7+4)-$F270,0),0)*$B270,"")</f>
        <v/>
      </c>
      <c r="BL270" s="11" t="str">
        <f aca="false">IF(AND($B270&lt;&gt;"",$E270&lt;&gt;"",$F270&lt;&gt;"",BL$7&lt;&gt;""),MAX(NETWORKDAYS(BL$7,BL$7+6)-MAX($E270-BL$7,0)-MAX((BL$7+4)-$F270,0),0)*$B270,"")</f>
        <v/>
      </c>
      <c r="BM270" s="11" t="str">
        <f aca="false">IF(AND($B270&lt;&gt;"",$E270&lt;&gt;"",$F270&lt;&gt;"",BM$7&lt;&gt;""),MAX(NETWORKDAYS(BM$7,BM$7+6)-MAX($E270-BM$7,0)-MAX((BM$7+4)-$F270,0),0)*$B270,"")</f>
        <v/>
      </c>
      <c r="BN270" s="11" t="str">
        <f aca="false">IF(AND($B270&lt;&gt;"",$E270&lt;&gt;"",$F270&lt;&gt;"",BN$7&lt;&gt;""),MAX(NETWORKDAYS(BN$7,BN$7+6)-MAX($E270-BN$7,0)-MAX((BN$7+4)-$F270,0),0)*$B270,"")</f>
        <v/>
      </c>
      <c r="BO270" s="11" t="str">
        <f aca="false">IF(AND($B270&lt;&gt;"",$E270&lt;&gt;"",$F270&lt;&gt;"",BO$7&lt;&gt;""),MAX(NETWORKDAYS(BO$7,BO$7+6)-MAX($E270-BO$7,0)-MAX((BO$7+4)-$F270,0),0)*$B270,"")</f>
        <v/>
      </c>
      <c r="BP270" s="11" t="str">
        <f aca="false">IF(AND($B270&lt;&gt;"",$E270&lt;&gt;"",$F270&lt;&gt;"",BP$7&lt;&gt;""),MAX(NETWORKDAYS(BP$7,BP$7+6)-MAX($E270-BP$7,0)-MAX((BP$7+4)-$F270,0),0)*$B270,"")</f>
        <v/>
      </c>
      <c r="BQ270" s="11" t="str">
        <f aca="false">IF(AND($B270&lt;&gt;"",$E270&lt;&gt;"",$F270&lt;&gt;"",BQ$7&lt;&gt;""),MAX(NETWORKDAYS(BQ$7,BQ$7+6)-MAX($E270-BQ$7,0)-MAX((BQ$7+4)-$F270,0),0)*$B270,"")</f>
        <v/>
      </c>
      <c r="BR270" s="11" t="str">
        <f aca="false">IF(AND($B270&lt;&gt;"",$E270&lt;&gt;"",$F270&lt;&gt;"",BR$7&lt;&gt;""),MAX(NETWORKDAYS(BR$7,BR$7+6)-MAX($E270-BR$7,0)-MAX((BR$7+4)-$F270,0),0)*$B270,"")</f>
        <v/>
      </c>
      <c r="BS270" s="11" t="str">
        <f aca="false">IF(AND($B270&lt;&gt;"",$E270&lt;&gt;"",$F270&lt;&gt;"",BS$7&lt;&gt;""),MAX(NETWORKDAYS(BS$7,BS$7+6)-MAX($E270-BS$7,0)-MAX((BS$7+4)-$F270,0),0)*$B270,"")</f>
        <v/>
      </c>
      <c r="BT270" s="11" t="str">
        <f aca="false">IF(AND($B270&lt;&gt;"",$E270&lt;&gt;"",$F270&lt;&gt;"",BT$7&lt;&gt;""),MAX(NETWORKDAYS(BT$7,BT$7+6)-MAX($E270-BT$7,0)-MAX((BT$7+4)-$F270,0),0)*$B270,"")</f>
        <v/>
      </c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1"/>
      <c r="KR270" s="11"/>
      <c r="KS270" s="11"/>
      <c r="KT270" s="11"/>
      <c r="KU270" s="11"/>
      <c r="KV270" s="11"/>
      <c r="KW270" s="11"/>
      <c r="KX270" s="11"/>
      <c r="KY270" s="11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11"/>
      <c r="LL270" s="11"/>
      <c r="LM270" s="11"/>
      <c r="LN270" s="11"/>
      <c r="LO270" s="11"/>
      <c r="LP270" s="11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1"/>
      <c r="MD270" s="11"/>
      <c r="ME270" s="11"/>
      <c r="MF270" s="11"/>
    </row>
    <row r="271" customFormat="false" ht="12.8" hidden="false" customHeight="false" outlineLevel="0" collapsed="false">
      <c r="A271" s="1" t="str">
        <f aca="false">IF(taskList!J267&lt;&gt;"",taskList!J267,"")</f>
        <v/>
      </c>
      <c r="B271" s="9" t="str">
        <f aca="false">IF(AND(IF(taskList!M267&lt;&gt;"",TRUE()),IF(taskList!K267&lt;&gt;"",TRUE())),taskList!M267/taskList!K267,"")</f>
        <v/>
      </c>
      <c r="C271" s="9" t="str">
        <f aca="false">IF(taskList!B267&lt;&gt;"",taskList!B267,"")</f>
        <v/>
      </c>
      <c r="D271" s="9" t="str">
        <f aca="false">IF(taskList!E267&lt;&gt;"",taskList!E267,"")</f>
        <v/>
      </c>
      <c r="E271" s="4" t="str">
        <f aca="false">IF(taskList!F267&lt;&gt;"",taskList!F267,"")</f>
        <v/>
      </c>
      <c r="F271" s="4" t="str">
        <f aca="false">IF(taskList!G267&lt;&gt;"",taskList!G267,"")</f>
        <v/>
      </c>
      <c r="H271" s="11" t="str">
        <f aca="false">IF(AND($B271&lt;&gt;"",$E271&lt;&gt;"",$F271&lt;&gt;"",H$7&lt;&gt;""),MAX(NETWORKDAYS(H$7,H$7+6)-MAX($E271-H$7,0)-MAX((H$7+4)-$F271,0),0)*$B271,"")</f>
        <v/>
      </c>
      <c r="I271" s="11" t="str">
        <f aca="false">IF(AND($B271&lt;&gt;"",$E271&lt;&gt;"",$F271&lt;&gt;"",I$7&lt;&gt;""),MAX(NETWORKDAYS(I$7,I$7+6)-MAX($E271-I$7,0)-MAX((I$7+4)-$F271,0),0)*$B271,"")</f>
        <v/>
      </c>
      <c r="J271" s="11" t="str">
        <f aca="false">IF(AND($B271&lt;&gt;"",$E271&lt;&gt;"",$F271&lt;&gt;"",J$7&lt;&gt;""),MAX(NETWORKDAYS(J$7,J$7+6)-MAX($E271-J$7,0)-MAX((J$7+4)-$F271,0),0)*$B271,"")</f>
        <v/>
      </c>
      <c r="K271" s="11" t="str">
        <f aca="false">IF(AND($B271&lt;&gt;"",$E271&lt;&gt;"",$F271&lt;&gt;"",K$7&lt;&gt;""),MAX(NETWORKDAYS(K$7,K$7+6)-MAX($E271-K$7,0)-MAX((K$7+4)-$F271,0),0)*$B271,"")</f>
        <v/>
      </c>
      <c r="L271" s="11" t="str">
        <f aca="false">IF(AND($B271&lt;&gt;"",$E271&lt;&gt;"",$F271&lt;&gt;"",L$7&lt;&gt;""),MAX(NETWORKDAYS(L$7,L$7+6)-MAX($E271-L$7,0)-MAX((L$7+4)-$F271,0),0)*$B271,"")</f>
        <v/>
      </c>
      <c r="M271" s="11" t="str">
        <f aca="false">IF(AND($B271&lt;&gt;"",$E271&lt;&gt;"",$F271&lt;&gt;"",M$7&lt;&gt;""),MAX(NETWORKDAYS(M$7,M$7+6)-MAX($E271-M$7,0)-MAX((M$7+4)-$F271,0),0)*$B271,"")</f>
        <v/>
      </c>
      <c r="N271" s="11" t="str">
        <f aca="false">IF(AND($B271&lt;&gt;"",$E271&lt;&gt;"",$F271&lt;&gt;"",N$7&lt;&gt;""),MAX(NETWORKDAYS(N$7,N$7+6)-MAX($E271-N$7,0)-MAX((N$7+4)-$F271,0),0)*$B271,"")</f>
        <v/>
      </c>
      <c r="O271" s="11" t="str">
        <f aca="false">IF(AND($B271&lt;&gt;"",$E271&lt;&gt;"",$F271&lt;&gt;"",O$7&lt;&gt;""),MAX(NETWORKDAYS(O$7,O$7+6)-MAX($E271-O$7,0)-MAX((O$7+4)-$F271,0),0)*$B271,"")</f>
        <v/>
      </c>
      <c r="P271" s="11" t="str">
        <f aca="false">IF(AND($B271&lt;&gt;"",$E271&lt;&gt;"",$F271&lt;&gt;"",P$7&lt;&gt;""),MAX(NETWORKDAYS(P$7,P$7+6)-MAX($E271-P$7,0)-MAX((P$7+4)-$F271,0),0)*$B271,"")</f>
        <v/>
      </c>
      <c r="Q271" s="11" t="str">
        <f aca="false">IF(AND($B271&lt;&gt;"",$E271&lt;&gt;"",$F271&lt;&gt;"",Q$7&lt;&gt;""),MAX(NETWORKDAYS(Q$7,Q$7+6)-MAX($E271-Q$7,0)-MAX((Q$7+4)-$F271,0),0)*$B271,"")</f>
        <v/>
      </c>
      <c r="R271" s="11" t="str">
        <f aca="false">IF(AND($B271&lt;&gt;"",$E271&lt;&gt;"",$F271&lt;&gt;"",R$7&lt;&gt;""),MAX(NETWORKDAYS(R$7,R$7+6)-MAX($E271-R$7,0)-MAX((R$7+4)-$F271,0),0)*$B271,"")</f>
        <v/>
      </c>
      <c r="S271" s="11" t="str">
        <f aca="false">IF(AND($B271&lt;&gt;"",$E271&lt;&gt;"",$F271&lt;&gt;"",S$7&lt;&gt;""),MAX(NETWORKDAYS(S$7,S$7+6)-MAX($E271-S$7,0)-MAX((S$7+4)-$F271,0),0)*$B271,"")</f>
        <v/>
      </c>
      <c r="T271" s="11" t="str">
        <f aca="false">IF(AND($B271&lt;&gt;"",$E271&lt;&gt;"",$F271&lt;&gt;"",T$7&lt;&gt;""),MAX(NETWORKDAYS(T$7,T$7+6)-MAX($E271-T$7,0)-MAX((T$7+4)-$F271,0),0)*$B271,"")</f>
        <v/>
      </c>
      <c r="U271" s="11" t="str">
        <f aca="false">IF(AND($B271&lt;&gt;"",$E271&lt;&gt;"",$F271&lt;&gt;"",U$7&lt;&gt;""),MAX(NETWORKDAYS(U$7,U$7+6)-MAX($E271-U$7,0)-MAX((U$7+4)-$F271,0),0)*$B271,"")</f>
        <v/>
      </c>
      <c r="V271" s="11" t="str">
        <f aca="false">IF(AND($B271&lt;&gt;"",$E271&lt;&gt;"",$F271&lt;&gt;"",V$7&lt;&gt;""),MAX(NETWORKDAYS(V$7,V$7+6)-MAX($E271-V$7,0)-MAX((V$7+4)-$F271,0),0)*$B271,"")</f>
        <v/>
      </c>
      <c r="W271" s="11" t="str">
        <f aca="false">IF(AND($B271&lt;&gt;"",$E271&lt;&gt;"",$F271&lt;&gt;"",W$7&lt;&gt;""),MAX(NETWORKDAYS(W$7,W$7+6)-MAX($E271-W$7,0)-MAX((W$7+4)-$F271,0),0)*$B271,"")</f>
        <v/>
      </c>
      <c r="X271" s="11" t="str">
        <f aca="false">IF(AND($B271&lt;&gt;"",$E271&lt;&gt;"",$F271&lt;&gt;"",X$7&lt;&gt;""),MAX(NETWORKDAYS(X$7,X$7+6)-MAX($E271-X$7,0)-MAX((X$7+4)-$F271,0),0)*$B271,"")</f>
        <v/>
      </c>
      <c r="Y271" s="11" t="str">
        <f aca="false">IF(AND($B271&lt;&gt;"",$E271&lt;&gt;"",$F271&lt;&gt;"",Y$7&lt;&gt;""),MAX(NETWORKDAYS(Y$7,Y$7+6)-MAX($E271-Y$7,0)-MAX((Y$7+4)-$F271,0),0)*$B271,"")</f>
        <v/>
      </c>
      <c r="Z271" s="11" t="str">
        <f aca="false">IF(AND($B271&lt;&gt;"",$E271&lt;&gt;"",$F271&lt;&gt;"",Z$7&lt;&gt;""),MAX(NETWORKDAYS(Z$7,Z$7+6)-MAX($E271-Z$7,0)-MAX((Z$7+4)-$F271,0),0)*$B271,"")</f>
        <v/>
      </c>
      <c r="AA271" s="11" t="str">
        <f aca="false">IF(AND($B271&lt;&gt;"",$E271&lt;&gt;"",$F271&lt;&gt;"",AA$7&lt;&gt;""),MAX(NETWORKDAYS(AA$7,AA$7+6)-MAX($E271-AA$7,0)-MAX((AA$7+4)-$F271,0),0)*$B271,"")</f>
        <v/>
      </c>
      <c r="AB271" s="11" t="str">
        <f aca="false">IF(AND($B271&lt;&gt;"",$E271&lt;&gt;"",$F271&lt;&gt;"",AB$7&lt;&gt;""),MAX(NETWORKDAYS(AB$7,AB$7+6)-MAX($E271-AB$7,0)-MAX((AB$7+4)-$F271,0),0)*$B271,"")</f>
        <v/>
      </c>
      <c r="AC271" s="11" t="str">
        <f aca="false">IF(AND($B271&lt;&gt;"",$E271&lt;&gt;"",$F271&lt;&gt;"",AC$7&lt;&gt;""),MAX(NETWORKDAYS(AC$7,AC$7+6)-MAX($E271-AC$7,0)-MAX((AC$7+4)-$F271,0),0)*$B271,"")</f>
        <v/>
      </c>
      <c r="AD271" s="11" t="str">
        <f aca="false">IF(AND($B271&lt;&gt;"",$E271&lt;&gt;"",$F271&lt;&gt;"",AD$7&lt;&gt;""),MAX(NETWORKDAYS(AD$7,AD$7+6)-MAX($E271-AD$7,0)-MAX((AD$7+4)-$F271,0),0)*$B271,"")</f>
        <v/>
      </c>
      <c r="AE271" s="11" t="str">
        <f aca="false">IF(AND($B271&lt;&gt;"",$E271&lt;&gt;"",$F271&lt;&gt;"",AE$7&lt;&gt;""),MAX(NETWORKDAYS(AE$7,AE$7+6)-MAX($E271-AE$7,0)-MAX((AE$7+4)-$F271,0),0)*$B271,"")</f>
        <v/>
      </c>
      <c r="AF271" s="11" t="str">
        <f aca="false">IF(AND($B271&lt;&gt;"",$E271&lt;&gt;"",$F271&lt;&gt;"",AF$7&lt;&gt;""),MAX(NETWORKDAYS(AF$7,AF$7+6)-MAX($E271-AF$7,0)-MAX((AF$7+4)-$F271,0),0)*$B271,"")</f>
        <v/>
      </c>
      <c r="AG271" s="11" t="str">
        <f aca="false">IF(AND($B271&lt;&gt;"",$E271&lt;&gt;"",$F271&lt;&gt;"",AG$7&lt;&gt;""),MAX(NETWORKDAYS(AG$7,AG$7+6)-MAX($E271-AG$7,0)-MAX((AG$7+4)-$F271,0),0)*$B271,"")</f>
        <v/>
      </c>
      <c r="AH271" s="11" t="str">
        <f aca="false">IF(AND($B271&lt;&gt;"",$E271&lt;&gt;"",$F271&lt;&gt;"",AH$7&lt;&gt;""),MAX(NETWORKDAYS(AH$7,AH$7+6)-MAX($E271-AH$7,0)-MAX((AH$7+4)-$F271,0),0)*$B271,"")</f>
        <v/>
      </c>
      <c r="AI271" s="11" t="str">
        <f aca="false">IF(AND($B271&lt;&gt;"",$E271&lt;&gt;"",$F271&lt;&gt;"",AI$7&lt;&gt;""),MAX(NETWORKDAYS(AI$7,AI$7+6)-MAX($E271-AI$7,0)-MAX((AI$7+4)-$F271,0),0)*$B271,"")</f>
        <v/>
      </c>
      <c r="AJ271" s="11" t="str">
        <f aca="false">IF(AND($B271&lt;&gt;"",$E271&lt;&gt;"",$F271&lt;&gt;"",AJ$7&lt;&gt;""),MAX(NETWORKDAYS(AJ$7,AJ$7+6)-MAX($E271-AJ$7,0)-MAX((AJ$7+4)-$F271,0),0)*$B271,"")</f>
        <v/>
      </c>
      <c r="AK271" s="11" t="str">
        <f aca="false">IF(AND($B271&lt;&gt;"",$E271&lt;&gt;"",$F271&lt;&gt;"",AK$7&lt;&gt;""),MAX(NETWORKDAYS(AK$7,AK$7+6)-MAX($E271-AK$7,0)-MAX((AK$7+4)-$F271,0),0)*$B271,"")</f>
        <v/>
      </c>
      <c r="AL271" s="11" t="str">
        <f aca="false">IF(AND($B271&lt;&gt;"",$E271&lt;&gt;"",$F271&lt;&gt;"",AL$7&lt;&gt;""),MAX(NETWORKDAYS(AL$7,AL$7+6)-MAX($E271-AL$7,0)-MAX((AL$7+4)-$F271,0),0)*$B271,"")</f>
        <v/>
      </c>
      <c r="AM271" s="11" t="str">
        <f aca="false">IF(AND($B271&lt;&gt;"",$E271&lt;&gt;"",$F271&lt;&gt;"",AM$7&lt;&gt;""),MAX(NETWORKDAYS(AM$7,AM$7+6)-MAX($E271-AM$7,0)-MAX((AM$7+4)-$F271,0),0)*$B271,"")</f>
        <v/>
      </c>
      <c r="AN271" s="11" t="str">
        <f aca="false">IF(AND($B271&lt;&gt;"",$E271&lt;&gt;"",$F271&lt;&gt;"",AN$7&lt;&gt;""),MAX(NETWORKDAYS(AN$7,AN$7+6)-MAX($E271-AN$7,0)-MAX((AN$7+4)-$F271,0),0)*$B271,"")</f>
        <v/>
      </c>
      <c r="AO271" s="11" t="str">
        <f aca="false">IF(AND($B271&lt;&gt;"",$E271&lt;&gt;"",$F271&lt;&gt;"",AO$7&lt;&gt;""),MAX(NETWORKDAYS(AO$7,AO$7+6)-MAX($E271-AO$7,0)-MAX((AO$7+4)-$F271,0),0)*$B271,"")</f>
        <v/>
      </c>
      <c r="AP271" s="11" t="str">
        <f aca="false">IF(AND($B271&lt;&gt;"",$E271&lt;&gt;"",$F271&lt;&gt;"",AP$7&lt;&gt;""),MAX(NETWORKDAYS(AP$7,AP$7+6)-MAX($E271-AP$7,0)-MAX((AP$7+4)-$F271,0),0)*$B271,"")</f>
        <v/>
      </c>
      <c r="AQ271" s="11" t="str">
        <f aca="false">IF(AND($B271&lt;&gt;"",$E271&lt;&gt;"",$F271&lt;&gt;"",AQ$7&lt;&gt;""),MAX(NETWORKDAYS(AQ$7,AQ$7+6)-MAX($E271-AQ$7,0)-MAX((AQ$7+4)-$F271,0),0)*$B271,"")</f>
        <v/>
      </c>
      <c r="AR271" s="11" t="str">
        <f aca="false">IF(AND($B271&lt;&gt;"",$E271&lt;&gt;"",$F271&lt;&gt;"",AR$7&lt;&gt;""),MAX(NETWORKDAYS(AR$7,AR$7+6)-MAX($E271-AR$7,0)-MAX((AR$7+4)-$F271,0),0)*$B271,"")</f>
        <v/>
      </c>
      <c r="AS271" s="11" t="str">
        <f aca="false">IF(AND($B271&lt;&gt;"",$E271&lt;&gt;"",$F271&lt;&gt;"",AS$7&lt;&gt;""),MAX(NETWORKDAYS(AS$7,AS$7+6)-MAX($E271-AS$7,0)-MAX((AS$7+4)-$F271,0),0)*$B271,"")</f>
        <v/>
      </c>
      <c r="AT271" s="11" t="str">
        <f aca="false">IF(AND($B271&lt;&gt;"",$E271&lt;&gt;"",$F271&lt;&gt;"",AT$7&lt;&gt;""),MAX(NETWORKDAYS(AT$7,AT$7+6)-MAX($E271-AT$7,0)-MAX((AT$7+4)-$F271,0),0)*$B271,"")</f>
        <v/>
      </c>
      <c r="AU271" s="11" t="str">
        <f aca="false">IF(AND($B271&lt;&gt;"",$E271&lt;&gt;"",$F271&lt;&gt;"",AU$7&lt;&gt;""),MAX(NETWORKDAYS(AU$7,AU$7+6)-MAX($E271-AU$7,0)-MAX((AU$7+4)-$F271,0),0)*$B271,"")</f>
        <v/>
      </c>
      <c r="AV271" s="11" t="str">
        <f aca="false">IF(AND($B271&lt;&gt;"",$E271&lt;&gt;"",$F271&lt;&gt;"",AV$7&lt;&gt;""),MAX(NETWORKDAYS(AV$7,AV$7+6)-MAX($E271-AV$7,0)-MAX((AV$7+4)-$F271,0),0)*$B271,"")</f>
        <v/>
      </c>
      <c r="AW271" s="11" t="str">
        <f aca="false">IF(AND($B271&lt;&gt;"",$E271&lt;&gt;"",$F271&lt;&gt;"",AW$7&lt;&gt;""),MAX(NETWORKDAYS(AW$7,AW$7+6)-MAX($E271-AW$7,0)-MAX((AW$7+4)-$F271,0),0)*$B271,"")</f>
        <v/>
      </c>
      <c r="AX271" s="11" t="str">
        <f aca="false">IF(AND($B271&lt;&gt;"",$E271&lt;&gt;"",$F271&lt;&gt;"",AX$7&lt;&gt;""),MAX(NETWORKDAYS(AX$7,AX$7+6)-MAX($E271-AX$7,0)-MAX((AX$7+4)-$F271,0),0)*$B271,"")</f>
        <v/>
      </c>
      <c r="AY271" s="11" t="str">
        <f aca="false">IF(AND($B271&lt;&gt;"",$E271&lt;&gt;"",$F271&lt;&gt;"",AY$7&lt;&gt;""),MAX(NETWORKDAYS(AY$7,AY$7+6)-MAX($E271-AY$7,0)-MAX((AY$7+4)-$F271,0),0)*$B271,"")</f>
        <v/>
      </c>
      <c r="AZ271" s="11" t="str">
        <f aca="false">IF(AND($B271&lt;&gt;"",$E271&lt;&gt;"",$F271&lt;&gt;"",AZ$7&lt;&gt;""),MAX(NETWORKDAYS(AZ$7,AZ$7+6)-MAX($E271-AZ$7,0)-MAX((AZ$7+4)-$F271,0),0)*$B271,"")</f>
        <v/>
      </c>
      <c r="BA271" s="11" t="str">
        <f aca="false">IF(AND($B271&lt;&gt;"",$E271&lt;&gt;"",$F271&lt;&gt;"",BA$7&lt;&gt;""),MAX(NETWORKDAYS(BA$7,BA$7+6)-MAX($E271-BA$7,0)-MAX((BA$7+4)-$F271,0),0)*$B271,"")</f>
        <v/>
      </c>
      <c r="BB271" s="11" t="str">
        <f aca="false">IF(AND($B271&lt;&gt;"",$E271&lt;&gt;"",$F271&lt;&gt;"",BB$7&lt;&gt;""),MAX(NETWORKDAYS(BB$7,BB$7+6)-MAX($E271-BB$7,0)-MAX((BB$7+4)-$F271,0),0)*$B271,"")</f>
        <v/>
      </c>
      <c r="BC271" s="11" t="str">
        <f aca="false">IF(AND($B271&lt;&gt;"",$E271&lt;&gt;"",$F271&lt;&gt;"",BC$7&lt;&gt;""),MAX(NETWORKDAYS(BC$7,BC$7+6)-MAX($E271-BC$7,0)-MAX((BC$7+4)-$F271,0),0)*$B271,"")</f>
        <v/>
      </c>
      <c r="BD271" s="11" t="str">
        <f aca="false">IF(AND($B271&lt;&gt;"",$E271&lt;&gt;"",$F271&lt;&gt;"",BD$7&lt;&gt;""),MAX(NETWORKDAYS(BD$7,BD$7+6)-MAX($E271-BD$7,0)-MAX((BD$7+4)-$F271,0),0)*$B271,"")</f>
        <v/>
      </c>
      <c r="BE271" s="11" t="str">
        <f aca="false">IF(AND($B271&lt;&gt;"",$E271&lt;&gt;"",$F271&lt;&gt;"",BE$7&lt;&gt;""),MAX(NETWORKDAYS(BE$7,BE$7+6)-MAX($E271-BE$7,0)-MAX((BE$7+4)-$F271,0),0)*$B271,"")</f>
        <v/>
      </c>
      <c r="BF271" s="11" t="str">
        <f aca="false">IF(AND($B271&lt;&gt;"",$E271&lt;&gt;"",$F271&lt;&gt;"",BF$7&lt;&gt;""),MAX(NETWORKDAYS(BF$7,BF$7+6)-MAX($E271-BF$7,0)-MAX((BF$7+4)-$F271,0),0)*$B271,"")</f>
        <v/>
      </c>
      <c r="BG271" s="11" t="str">
        <f aca="false">IF(AND($B271&lt;&gt;"",$E271&lt;&gt;"",$F271&lt;&gt;"",BG$7&lt;&gt;""),MAX(NETWORKDAYS(BG$7,BG$7+6)-MAX($E271-BG$7,0)-MAX((BG$7+4)-$F271,0),0)*$B271,"")</f>
        <v/>
      </c>
      <c r="BH271" s="11" t="str">
        <f aca="false">IF(AND($B271&lt;&gt;"",$E271&lt;&gt;"",$F271&lt;&gt;"",BH$7&lt;&gt;""),MAX(NETWORKDAYS(BH$7,BH$7+6)-MAX($E271-BH$7,0)-MAX((BH$7+4)-$F271,0),0)*$B271,"")</f>
        <v/>
      </c>
      <c r="BI271" s="11" t="str">
        <f aca="false">IF(AND($B271&lt;&gt;"",$E271&lt;&gt;"",$F271&lt;&gt;"",BI$7&lt;&gt;""),MAX(NETWORKDAYS(BI$7,BI$7+6)-MAX($E271-BI$7,0)-MAX((BI$7+4)-$F271,0),0)*$B271,"")</f>
        <v/>
      </c>
      <c r="BJ271" s="11" t="str">
        <f aca="false">IF(AND($B271&lt;&gt;"",$E271&lt;&gt;"",$F271&lt;&gt;"",BJ$7&lt;&gt;""),MAX(NETWORKDAYS(BJ$7,BJ$7+6)-MAX($E271-BJ$7,0)-MAX((BJ$7+4)-$F271,0),0)*$B271,"")</f>
        <v/>
      </c>
      <c r="BK271" s="11" t="str">
        <f aca="false">IF(AND($B271&lt;&gt;"",$E271&lt;&gt;"",$F271&lt;&gt;"",BK$7&lt;&gt;""),MAX(NETWORKDAYS(BK$7,BK$7+6)-MAX($E271-BK$7,0)-MAX((BK$7+4)-$F271,0),0)*$B271,"")</f>
        <v/>
      </c>
      <c r="BL271" s="11" t="str">
        <f aca="false">IF(AND($B271&lt;&gt;"",$E271&lt;&gt;"",$F271&lt;&gt;"",BL$7&lt;&gt;""),MAX(NETWORKDAYS(BL$7,BL$7+6)-MAX($E271-BL$7,0)-MAX((BL$7+4)-$F271,0),0)*$B271,"")</f>
        <v/>
      </c>
      <c r="BM271" s="11" t="str">
        <f aca="false">IF(AND($B271&lt;&gt;"",$E271&lt;&gt;"",$F271&lt;&gt;"",BM$7&lt;&gt;""),MAX(NETWORKDAYS(BM$7,BM$7+6)-MAX($E271-BM$7,0)-MAX((BM$7+4)-$F271,0),0)*$B271,"")</f>
        <v/>
      </c>
      <c r="BN271" s="11" t="str">
        <f aca="false">IF(AND($B271&lt;&gt;"",$E271&lt;&gt;"",$F271&lt;&gt;"",BN$7&lt;&gt;""),MAX(NETWORKDAYS(BN$7,BN$7+6)-MAX($E271-BN$7,0)-MAX((BN$7+4)-$F271,0),0)*$B271,"")</f>
        <v/>
      </c>
      <c r="BO271" s="11" t="str">
        <f aca="false">IF(AND($B271&lt;&gt;"",$E271&lt;&gt;"",$F271&lt;&gt;"",BO$7&lt;&gt;""),MAX(NETWORKDAYS(BO$7,BO$7+6)-MAX($E271-BO$7,0)-MAX((BO$7+4)-$F271,0),0)*$B271,"")</f>
        <v/>
      </c>
      <c r="BP271" s="11" t="str">
        <f aca="false">IF(AND($B271&lt;&gt;"",$E271&lt;&gt;"",$F271&lt;&gt;"",BP$7&lt;&gt;""),MAX(NETWORKDAYS(BP$7,BP$7+6)-MAX($E271-BP$7,0)-MAX((BP$7+4)-$F271,0),0)*$B271,"")</f>
        <v/>
      </c>
      <c r="BQ271" s="11" t="str">
        <f aca="false">IF(AND($B271&lt;&gt;"",$E271&lt;&gt;"",$F271&lt;&gt;"",BQ$7&lt;&gt;""),MAX(NETWORKDAYS(BQ$7,BQ$7+6)-MAX($E271-BQ$7,0)-MAX((BQ$7+4)-$F271,0),0)*$B271,"")</f>
        <v/>
      </c>
      <c r="BR271" s="11" t="str">
        <f aca="false">IF(AND($B271&lt;&gt;"",$E271&lt;&gt;"",$F271&lt;&gt;"",BR$7&lt;&gt;""),MAX(NETWORKDAYS(BR$7,BR$7+6)-MAX($E271-BR$7,0)-MAX((BR$7+4)-$F271,0),0)*$B271,"")</f>
        <v/>
      </c>
      <c r="BS271" s="11" t="str">
        <f aca="false">IF(AND($B271&lt;&gt;"",$E271&lt;&gt;"",$F271&lt;&gt;"",BS$7&lt;&gt;""),MAX(NETWORKDAYS(BS$7,BS$7+6)-MAX($E271-BS$7,0)-MAX((BS$7+4)-$F271,0),0)*$B271,"")</f>
        <v/>
      </c>
      <c r="BT271" s="11" t="str">
        <f aca="false">IF(AND($B271&lt;&gt;"",$E271&lt;&gt;"",$F271&lt;&gt;"",BT$7&lt;&gt;""),MAX(NETWORKDAYS(BT$7,BT$7+6)-MAX($E271-BT$7,0)-MAX((BT$7+4)-$F271,0),0)*$B271,"")</f>
        <v/>
      </c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  <c r="KO271" s="11"/>
      <c r="KP271" s="11"/>
      <c r="KQ271" s="11"/>
      <c r="KR271" s="11"/>
      <c r="KS271" s="11"/>
      <c r="KT271" s="11"/>
      <c r="KU271" s="11"/>
      <c r="KV271" s="11"/>
      <c r="KW271" s="11"/>
      <c r="KX271" s="11"/>
      <c r="KY271" s="11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1"/>
      <c r="LK271" s="11"/>
      <c r="LL271" s="11"/>
      <c r="LM271" s="11"/>
      <c r="LN271" s="11"/>
      <c r="LO271" s="11"/>
      <c r="LP271" s="11"/>
      <c r="LQ271" s="11"/>
      <c r="LR271" s="11"/>
      <c r="LS271" s="11"/>
      <c r="LT271" s="11"/>
      <c r="LU271" s="11"/>
      <c r="LV271" s="11"/>
      <c r="LW271" s="11"/>
      <c r="LX271" s="11"/>
      <c r="LY271" s="11"/>
      <c r="LZ271" s="11"/>
      <c r="MA271" s="11"/>
      <c r="MB271" s="11"/>
      <c r="MC271" s="11"/>
      <c r="MD271" s="11"/>
      <c r="ME271" s="11"/>
      <c r="MF271" s="11"/>
    </row>
    <row r="272" customFormat="false" ht="12.8" hidden="false" customHeight="false" outlineLevel="0" collapsed="false">
      <c r="A272" s="1" t="str">
        <f aca="false">IF(taskList!J268&lt;&gt;"",taskList!J268,"")</f>
        <v/>
      </c>
      <c r="B272" s="9" t="str">
        <f aca="false">IF(AND(IF(taskList!M268&lt;&gt;"",TRUE()),IF(taskList!K268&lt;&gt;"",TRUE())),taskList!M268/taskList!K268,"")</f>
        <v/>
      </c>
      <c r="C272" s="9" t="str">
        <f aca="false">IF(taskList!B268&lt;&gt;"",taskList!B268,"")</f>
        <v/>
      </c>
      <c r="D272" s="9" t="str">
        <f aca="false">IF(taskList!E268&lt;&gt;"",taskList!E268,"")</f>
        <v/>
      </c>
      <c r="E272" s="4" t="str">
        <f aca="false">IF(taskList!F268&lt;&gt;"",taskList!F268,"")</f>
        <v/>
      </c>
      <c r="F272" s="4" t="str">
        <f aca="false">IF(taskList!G268&lt;&gt;"",taskList!G268,"")</f>
        <v/>
      </c>
      <c r="H272" s="11" t="str">
        <f aca="false">IF(AND($B272&lt;&gt;"",$E272&lt;&gt;"",$F272&lt;&gt;"",H$7&lt;&gt;""),MAX(NETWORKDAYS(H$7,H$7+6)-MAX($E272-H$7,0)-MAX((H$7+4)-$F272,0),0)*$B272,"")</f>
        <v/>
      </c>
      <c r="I272" s="11" t="str">
        <f aca="false">IF(AND($B272&lt;&gt;"",$E272&lt;&gt;"",$F272&lt;&gt;"",I$7&lt;&gt;""),MAX(NETWORKDAYS(I$7,I$7+6)-MAX($E272-I$7,0)-MAX((I$7+4)-$F272,0),0)*$B272,"")</f>
        <v/>
      </c>
      <c r="J272" s="11" t="str">
        <f aca="false">IF(AND($B272&lt;&gt;"",$E272&lt;&gt;"",$F272&lt;&gt;"",J$7&lt;&gt;""),MAX(NETWORKDAYS(J$7,J$7+6)-MAX($E272-J$7,0)-MAX((J$7+4)-$F272,0),0)*$B272,"")</f>
        <v/>
      </c>
      <c r="K272" s="11" t="str">
        <f aca="false">IF(AND($B272&lt;&gt;"",$E272&lt;&gt;"",$F272&lt;&gt;"",K$7&lt;&gt;""),MAX(NETWORKDAYS(K$7,K$7+6)-MAX($E272-K$7,0)-MAX((K$7+4)-$F272,0),0)*$B272,"")</f>
        <v/>
      </c>
      <c r="L272" s="11" t="str">
        <f aca="false">IF(AND($B272&lt;&gt;"",$E272&lt;&gt;"",$F272&lt;&gt;"",L$7&lt;&gt;""),MAX(NETWORKDAYS(L$7,L$7+6)-MAX($E272-L$7,0)-MAX((L$7+4)-$F272,0),0)*$B272,"")</f>
        <v/>
      </c>
      <c r="M272" s="11" t="str">
        <f aca="false">IF(AND($B272&lt;&gt;"",$E272&lt;&gt;"",$F272&lt;&gt;"",M$7&lt;&gt;""),MAX(NETWORKDAYS(M$7,M$7+6)-MAX($E272-M$7,0)-MAX((M$7+4)-$F272,0),0)*$B272,"")</f>
        <v/>
      </c>
      <c r="N272" s="11" t="str">
        <f aca="false">IF(AND($B272&lt;&gt;"",$E272&lt;&gt;"",$F272&lt;&gt;"",N$7&lt;&gt;""),MAX(NETWORKDAYS(N$7,N$7+6)-MAX($E272-N$7,0)-MAX((N$7+4)-$F272,0),0)*$B272,"")</f>
        <v/>
      </c>
      <c r="O272" s="11" t="str">
        <f aca="false">IF(AND($B272&lt;&gt;"",$E272&lt;&gt;"",$F272&lt;&gt;"",O$7&lt;&gt;""),MAX(NETWORKDAYS(O$7,O$7+6)-MAX($E272-O$7,0)-MAX((O$7+4)-$F272,0),0)*$B272,"")</f>
        <v/>
      </c>
      <c r="P272" s="11" t="str">
        <f aca="false">IF(AND($B272&lt;&gt;"",$E272&lt;&gt;"",$F272&lt;&gt;"",P$7&lt;&gt;""),MAX(NETWORKDAYS(P$7,P$7+6)-MAX($E272-P$7,0)-MAX((P$7+4)-$F272,0),0)*$B272,"")</f>
        <v/>
      </c>
      <c r="Q272" s="11" t="str">
        <f aca="false">IF(AND($B272&lt;&gt;"",$E272&lt;&gt;"",$F272&lt;&gt;"",Q$7&lt;&gt;""),MAX(NETWORKDAYS(Q$7,Q$7+6)-MAX($E272-Q$7,0)-MAX((Q$7+4)-$F272,0),0)*$B272,"")</f>
        <v/>
      </c>
      <c r="R272" s="11" t="str">
        <f aca="false">IF(AND($B272&lt;&gt;"",$E272&lt;&gt;"",$F272&lt;&gt;"",R$7&lt;&gt;""),MAX(NETWORKDAYS(R$7,R$7+6)-MAX($E272-R$7,0)-MAX((R$7+4)-$F272,0),0)*$B272,"")</f>
        <v/>
      </c>
      <c r="S272" s="11" t="str">
        <f aca="false">IF(AND($B272&lt;&gt;"",$E272&lt;&gt;"",$F272&lt;&gt;"",S$7&lt;&gt;""),MAX(NETWORKDAYS(S$7,S$7+6)-MAX($E272-S$7,0)-MAX((S$7+4)-$F272,0),0)*$B272,"")</f>
        <v/>
      </c>
      <c r="T272" s="11" t="str">
        <f aca="false">IF(AND($B272&lt;&gt;"",$E272&lt;&gt;"",$F272&lt;&gt;"",T$7&lt;&gt;""),MAX(NETWORKDAYS(T$7,T$7+6)-MAX($E272-T$7,0)-MAX((T$7+4)-$F272,0),0)*$B272,"")</f>
        <v/>
      </c>
      <c r="U272" s="11" t="str">
        <f aca="false">IF(AND($B272&lt;&gt;"",$E272&lt;&gt;"",$F272&lt;&gt;"",U$7&lt;&gt;""),MAX(NETWORKDAYS(U$7,U$7+6)-MAX($E272-U$7,0)-MAX((U$7+4)-$F272,0),0)*$B272,"")</f>
        <v/>
      </c>
      <c r="V272" s="11" t="str">
        <f aca="false">IF(AND($B272&lt;&gt;"",$E272&lt;&gt;"",$F272&lt;&gt;"",V$7&lt;&gt;""),MAX(NETWORKDAYS(V$7,V$7+6)-MAX($E272-V$7,0)-MAX((V$7+4)-$F272,0),0)*$B272,"")</f>
        <v/>
      </c>
      <c r="W272" s="11" t="str">
        <f aca="false">IF(AND($B272&lt;&gt;"",$E272&lt;&gt;"",$F272&lt;&gt;"",W$7&lt;&gt;""),MAX(NETWORKDAYS(W$7,W$7+6)-MAX($E272-W$7,0)-MAX((W$7+4)-$F272,0),0)*$B272,"")</f>
        <v/>
      </c>
      <c r="X272" s="11" t="str">
        <f aca="false">IF(AND($B272&lt;&gt;"",$E272&lt;&gt;"",$F272&lt;&gt;"",X$7&lt;&gt;""),MAX(NETWORKDAYS(X$7,X$7+6)-MAX($E272-X$7,0)-MAX((X$7+4)-$F272,0),0)*$B272,"")</f>
        <v/>
      </c>
      <c r="Y272" s="11" t="str">
        <f aca="false">IF(AND($B272&lt;&gt;"",$E272&lt;&gt;"",$F272&lt;&gt;"",Y$7&lt;&gt;""),MAX(NETWORKDAYS(Y$7,Y$7+6)-MAX($E272-Y$7,0)-MAX((Y$7+4)-$F272,0),0)*$B272,"")</f>
        <v/>
      </c>
      <c r="Z272" s="11" t="str">
        <f aca="false">IF(AND($B272&lt;&gt;"",$E272&lt;&gt;"",$F272&lt;&gt;"",Z$7&lt;&gt;""),MAX(NETWORKDAYS(Z$7,Z$7+6)-MAX($E272-Z$7,0)-MAX((Z$7+4)-$F272,0),0)*$B272,"")</f>
        <v/>
      </c>
      <c r="AA272" s="11" t="str">
        <f aca="false">IF(AND($B272&lt;&gt;"",$E272&lt;&gt;"",$F272&lt;&gt;"",AA$7&lt;&gt;""),MAX(NETWORKDAYS(AA$7,AA$7+6)-MAX($E272-AA$7,0)-MAX((AA$7+4)-$F272,0),0)*$B272,"")</f>
        <v/>
      </c>
      <c r="AB272" s="11" t="str">
        <f aca="false">IF(AND($B272&lt;&gt;"",$E272&lt;&gt;"",$F272&lt;&gt;"",AB$7&lt;&gt;""),MAX(NETWORKDAYS(AB$7,AB$7+6)-MAX($E272-AB$7,0)-MAX((AB$7+4)-$F272,0),0)*$B272,"")</f>
        <v/>
      </c>
      <c r="AC272" s="11" t="str">
        <f aca="false">IF(AND($B272&lt;&gt;"",$E272&lt;&gt;"",$F272&lt;&gt;"",AC$7&lt;&gt;""),MAX(NETWORKDAYS(AC$7,AC$7+6)-MAX($E272-AC$7,0)-MAX((AC$7+4)-$F272,0),0)*$B272,"")</f>
        <v/>
      </c>
      <c r="AD272" s="11" t="str">
        <f aca="false">IF(AND($B272&lt;&gt;"",$E272&lt;&gt;"",$F272&lt;&gt;"",AD$7&lt;&gt;""),MAX(NETWORKDAYS(AD$7,AD$7+6)-MAX($E272-AD$7,0)-MAX((AD$7+4)-$F272,0),0)*$B272,"")</f>
        <v/>
      </c>
      <c r="AE272" s="11" t="str">
        <f aca="false">IF(AND($B272&lt;&gt;"",$E272&lt;&gt;"",$F272&lt;&gt;"",AE$7&lt;&gt;""),MAX(NETWORKDAYS(AE$7,AE$7+6)-MAX($E272-AE$7,0)-MAX((AE$7+4)-$F272,0),0)*$B272,"")</f>
        <v/>
      </c>
      <c r="AF272" s="11" t="str">
        <f aca="false">IF(AND($B272&lt;&gt;"",$E272&lt;&gt;"",$F272&lt;&gt;"",AF$7&lt;&gt;""),MAX(NETWORKDAYS(AF$7,AF$7+6)-MAX($E272-AF$7,0)-MAX((AF$7+4)-$F272,0),0)*$B272,"")</f>
        <v/>
      </c>
      <c r="AG272" s="11" t="str">
        <f aca="false">IF(AND($B272&lt;&gt;"",$E272&lt;&gt;"",$F272&lt;&gt;"",AG$7&lt;&gt;""),MAX(NETWORKDAYS(AG$7,AG$7+6)-MAX($E272-AG$7,0)-MAX((AG$7+4)-$F272,0),0)*$B272,"")</f>
        <v/>
      </c>
      <c r="AH272" s="11" t="str">
        <f aca="false">IF(AND($B272&lt;&gt;"",$E272&lt;&gt;"",$F272&lt;&gt;"",AH$7&lt;&gt;""),MAX(NETWORKDAYS(AH$7,AH$7+6)-MAX($E272-AH$7,0)-MAX((AH$7+4)-$F272,0),0)*$B272,"")</f>
        <v/>
      </c>
      <c r="AI272" s="11" t="str">
        <f aca="false">IF(AND($B272&lt;&gt;"",$E272&lt;&gt;"",$F272&lt;&gt;"",AI$7&lt;&gt;""),MAX(NETWORKDAYS(AI$7,AI$7+6)-MAX($E272-AI$7,0)-MAX((AI$7+4)-$F272,0),0)*$B272,"")</f>
        <v/>
      </c>
      <c r="AJ272" s="11" t="str">
        <f aca="false">IF(AND($B272&lt;&gt;"",$E272&lt;&gt;"",$F272&lt;&gt;"",AJ$7&lt;&gt;""),MAX(NETWORKDAYS(AJ$7,AJ$7+6)-MAX($E272-AJ$7,0)-MAX((AJ$7+4)-$F272,0),0)*$B272,"")</f>
        <v/>
      </c>
      <c r="AK272" s="11" t="str">
        <f aca="false">IF(AND($B272&lt;&gt;"",$E272&lt;&gt;"",$F272&lt;&gt;"",AK$7&lt;&gt;""),MAX(NETWORKDAYS(AK$7,AK$7+6)-MAX($E272-AK$7,0)-MAX((AK$7+4)-$F272,0),0)*$B272,"")</f>
        <v/>
      </c>
      <c r="AL272" s="11" t="str">
        <f aca="false">IF(AND($B272&lt;&gt;"",$E272&lt;&gt;"",$F272&lt;&gt;"",AL$7&lt;&gt;""),MAX(NETWORKDAYS(AL$7,AL$7+6)-MAX($E272-AL$7,0)-MAX((AL$7+4)-$F272,0),0)*$B272,"")</f>
        <v/>
      </c>
      <c r="AM272" s="11" t="str">
        <f aca="false">IF(AND($B272&lt;&gt;"",$E272&lt;&gt;"",$F272&lt;&gt;"",AM$7&lt;&gt;""),MAX(NETWORKDAYS(AM$7,AM$7+6)-MAX($E272-AM$7,0)-MAX((AM$7+4)-$F272,0),0)*$B272,"")</f>
        <v/>
      </c>
      <c r="AN272" s="11" t="str">
        <f aca="false">IF(AND($B272&lt;&gt;"",$E272&lt;&gt;"",$F272&lt;&gt;"",AN$7&lt;&gt;""),MAX(NETWORKDAYS(AN$7,AN$7+6)-MAX($E272-AN$7,0)-MAX((AN$7+4)-$F272,0),0)*$B272,"")</f>
        <v/>
      </c>
      <c r="AO272" s="11" t="str">
        <f aca="false">IF(AND($B272&lt;&gt;"",$E272&lt;&gt;"",$F272&lt;&gt;"",AO$7&lt;&gt;""),MAX(NETWORKDAYS(AO$7,AO$7+6)-MAX($E272-AO$7,0)-MAX((AO$7+4)-$F272,0),0)*$B272,"")</f>
        <v/>
      </c>
      <c r="AP272" s="11" t="str">
        <f aca="false">IF(AND($B272&lt;&gt;"",$E272&lt;&gt;"",$F272&lt;&gt;"",AP$7&lt;&gt;""),MAX(NETWORKDAYS(AP$7,AP$7+6)-MAX($E272-AP$7,0)-MAX((AP$7+4)-$F272,0),0)*$B272,"")</f>
        <v/>
      </c>
      <c r="AQ272" s="11" t="str">
        <f aca="false">IF(AND($B272&lt;&gt;"",$E272&lt;&gt;"",$F272&lt;&gt;"",AQ$7&lt;&gt;""),MAX(NETWORKDAYS(AQ$7,AQ$7+6)-MAX($E272-AQ$7,0)-MAX((AQ$7+4)-$F272,0),0)*$B272,"")</f>
        <v/>
      </c>
      <c r="AR272" s="11" t="str">
        <f aca="false">IF(AND($B272&lt;&gt;"",$E272&lt;&gt;"",$F272&lt;&gt;"",AR$7&lt;&gt;""),MAX(NETWORKDAYS(AR$7,AR$7+6)-MAX($E272-AR$7,0)-MAX((AR$7+4)-$F272,0),0)*$B272,"")</f>
        <v/>
      </c>
      <c r="AS272" s="11" t="str">
        <f aca="false">IF(AND($B272&lt;&gt;"",$E272&lt;&gt;"",$F272&lt;&gt;"",AS$7&lt;&gt;""),MAX(NETWORKDAYS(AS$7,AS$7+6)-MAX($E272-AS$7,0)-MAX((AS$7+4)-$F272,0),0)*$B272,"")</f>
        <v/>
      </c>
      <c r="AT272" s="11" t="str">
        <f aca="false">IF(AND($B272&lt;&gt;"",$E272&lt;&gt;"",$F272&lt;&gt;"",AT$7&lt;&gt;""),MAX(NETWORKDAYS(AT$7,AT$7+6)-MAX($E272-AT$7,0)-MAX((AT$7+4)-$F272,0),0)*$B272,"")</f>
        <v/>
      </c>
      <c r="AU272" s="11" t="str">
        <f aca="false">IF(AND($B272&lt;&gt;"",$E272&lt;&gt;"",$F272&lt;&gt;"",AU$7&lt;&gt;""),MAX(NETWORKDAYS(AU$7,AU$7+6)-MAX($E272-AU$7,0)-MAX((AU$7+4)-$F272,0),0)*$B272,"")</f>
        <v/>
      </c>
      <c r="AV272" s="11" t="str">
        <f aca="false">IF(AND($B272&lt;&gt;"",$E272&lt;&gt;"",$F272&lt;&gt;"",AV$7&lt;&gt;""),MAX(NETWORKDAYS(AV$7,AV$7+6)-MAX($E272-AV$7,0)-MAX((AV$7+4)-$F272,0),0)*$B272,"")</f>
        <v/>
      </c>
      <c r="AW272" s="11" t="str">
        <f aca="false">IF(AND($B272&lt;&gt;"",$E272&lt;&gt;"",$F272&lt;&gt;"",AW$7&lt;&gt;""),MAX(NETWORKDAYS(AW$7,AW$7+6)-MAX($E272-AW$7,0)-MAX((AW$7+4)-$F272,0),0)*$B272,"")</f>
        <v/>
      </c>
      <c r="AX272" s="11" t="str">
        <f aca="false">IF(AND($B272&lt;&gt;"",$E272&lt;&gt;"",$F272&lt;&gt;"",AX$7&lt;&gt;""),MAX(NETWORKDAYS(AX$7,AX$7+6)-MAX($E272-AX$7,0)-MAX((AX$7+4)-$F272,0),0)*$B272,"")</f>
        <v/>
      </c>
      <c r="AY272" s="11" t="str">
        <f aca="false">IF(AND($B272&lt;&gt;"",$E272&lt;&gt;"",$F272&lt;&gt;"",AY$7&lt;&gt;""),MAX(NETWORKDAYS(AY$7,AY$7+6)-MAX($E272-AY$7,0)-MAX((AY$7+4)-$F272,0),0)*$B272,"")</f>
        <v/>
      </c>
      <c r="AZ272" s="11" t="str">
        <f aca="false">IF(AND($B272&lt;&gt;"",$E272&lt;&gt;"",$F272&lt;&gt;"",AZ$7&lt;&gt;""),MAX(NETWORKDAYS(AZ$7,AZ$7+6)-MAX($E272-AZ$7,0)-MAX((AZ$7+4)-$F272,0),0)*$B272,"")</f>
        <v/>
      </c>
      <c r="BA272" s="11" t="str">
        <f aca="false">IF(AND($B272&lt;&gt;"",$E272&lt;&gt;"",$F272&lt;&gt;"",BA$7&lt;&gt;""),MAX(NETWORKDAYS(BA$7,BA$7+6)-MAX($E272-BA$7,0)-MAX((BA$7+4)-$F272,0),0)*$B272,"")</f>
        <v/>
      </c>
      <c r="BB272" s="11" t="str">
        <f aca="false">IF(AND($B272&lt;&gt;"",$E272&lt;&gt;"",$F272&lt;&gt;"",BB$7&lt;&gt;""),MAX(NETWORKDAYS(BB$7,BB$7+6)-MAX($E272-BB$7,0)-MAX((BB$7+4)-$F272,0),0)*$B272,"")</f>
        <v/>
      </c>
      <c r="BC272" s="11" t="str">
        <f aca="false">IF(AND($B272&lt;&gt;"",$E272&lt;&gt;"",$F272&lt;&gt;"",BC$7&lt;&gt;""),MAX(NETWORKDAYS(BC$7,BC$7+6)-MAX($E272-BC$7,0)-MAX((BC$7+4)-$F272,0),0)*$B272,"")</f>
        <v/>
      </c>
      <c r="BD272" s="11" t="str">
        <f aca="false">IF(AND($B272&lt;&gt;"",$E272&lt;&gt;"",$F272&lt;&gt;"",BD$7&lt;&gt;""),MAX(NETWORKDAYS(BD$7,BD$7+6)-MAX($E272-BD$7,0)-MAX((BD$7+4)-$F272,0),0)*$B272,"")</f>
        <v/>
      </c>
      <c r="BE272" s="11" t="str">
        <f aca="false">IF(AND($B272&lt;&gt;"",$E272&lt;&gt;"",$F272&lt;&gt;"",BE$7&lt;&gt;""),MAX(NETWORKDAYS(BE$7,BE$7+6)-MAX($E272-BE$7,0)-MAX((BE$7+4)-$F272,0),0)*$B272,"")</f>
        <v/>
      </c>
      <c r="BF272" s="11" t="str">
        <f aca="false">IF(AND($B272&lt;&gt;"",$E272&lt;&gt;"",$F272&lt;&gt;"",BF$7&lt;&gt;""),MAX(NETWORKDAYS(BF$7,BF$7+6)-MAX($E272-BF$7,0)-MAX((BF$7+4)-$F272,0),0)*$B272,"")</f>
        <v/>
      </c>
      <c r="BG272" s="11" t="str">
        <f aca="false">IF(AND($B272&lt;&gt;"",$E272&lt;&gt;"",$F272&lt;&gt;"",BG$7&lt;&gt;""),MAX(NETWORKDAYS(BG$7,BG$7+6)-MAX($E272-BG$7,0)-MAX((BG$7+4)-$F272,0),0)*$B272,"")</f>
        <v/>
      </c>
      <c r="BH272" s="11" t="str">
        <f aca="false">IF(AND($B272&lt;&gt;"",$E272&lt;&gt;"",$F272&lt;&gt;"",BH$7&lt;&gt;""),MAX(NETWORKDAYS(BH$7,BH$7+6)-MAX($E272-BH$7,0)-MAX((BH$7+4)-$F272,0),0)*$B272,"")</f>
        <v/>
      </c>
      <c r="BI272" s="11" t="str">
        <f aca="false">IF(AND($B272&lt;&gt;"",$E272&lt;&gt;"",$F272&lt;&gt;"",BI$7&lt;&gt;""),MAX(NETWORKDAYS(BI$7,BI$7+6)-MAX($E272-BI$7,0)-MAX((BI$7+4)-$F272,0),0)*$B272,"")</f>
        <v/>
      </c>
      <c r="BJ272" s="11" t="str">
        <f aca="false">IF(AND($B272&lt;&gt;"",$E272&lt;&gt;"",$F272&lt;&gt;"",BJ$7&lt;&gt;""),MAX(NETWORKDAYS(BJ$7,BJ$7+6)-MAX($E272-BJ$7,0)-MAX((BJ$7+4)-$F272,0),0)*$B272,"")</f>
        <v/>
      </c>
      <c r="BK272" s="11" t="str">
        <f aca="false">IF(AND($B272&lt;&gt;"",$E272&lt;&gt;"",$F272&lt;&gt;"",BK$7&lt;&gt;""),MAX(NETWORKDAYS(BK$7,BK$7+6)-MAX($E272-BK$7,0)-MAX((BK$7+4)-$F272,0),0)*$B272,"")</f>
        <v/>
      </c>
      <c r="BL272" s="11" t="str">
        <f aca="false">IF(AND($B272&lt;&gt;"",$E272&lt;&gt;"",$F272&lt;&gt;"",BL$7&lt;&gt;""),MAX(NETWORKDAYS(BL$7,BL$7+6)-MAX($E272-BL$7,0)-MAX((BL$7+4)-$F272,0),0)*$B272,"")</f>
        <v/>
      </c>
      <c r="BM272" s="11" t="str">
        <f aca="false">IF(AND($B272&lt;&gt;"",$E272&lt;&gt;"",$F272&lt;&gt;"",BM$7&lt;&gt;""),MAX(NETWORKDAYS(BM$7,BM$7+6)-MAX($E272-BM$7,0)-MAX((BM$7+4)-$F272,0),0)*$B272,"")</f>
        <v/>
      </c>
      <c r="BN272" s="11" t="str">
        <f aca="false">IF(AND($B272&lt;&gt;"",$E272&lt;&gt;"",$F272&lt;&gt;"",BN$7&lt;&gt;""),MAX(NETWORKDAYS(BN$7,BN$7+6)-MAX($E272-BN$7,0)-MAX((BN$7+4)-$F272,0),0)*$B272,"")</f>
        <v/>
      </c>
      <c r="BO272" s="11" t="str">
        <f aca="false">IF(AND($B272&lt;&gt;"",$E272&lt;&gt;"",$F272&lt;&gt;"",BO$7&lt;&gt;""),MAX(NETWORKDAYS(BO$7,BO$7+6)-MAX($E272-BO$7,0)-MAX((BO$7+4)-$F272,0),0)*$B272,"")</f>
        <v/>
      </c>
      <c r="BP272" s="11" t="str">
        <f aca="false">IF(AND($B272&lt;&gt;"",$E272&lt;&gt;"",$F272&lt;&gt;"",BP$7&lt;&gt;""),MAX(NETWORKDAYS(BP$7,BP$7+6)-MAX($E272-BP$7,0)-MAX((BP$7+4)-$F272,0),0)*$B272,"")</f>
        <v/>
      </c>
      <c r="BQ272" s="11" t="str">
        <f aca="false">IF(AND($B272&lt;&gt;"",$E272&lt;&gt;"",$F272&lt;&gt;"",BQ$7&lt;&gt;""),MAX(NETWORKDAYS(BQ$7,BQ$7+6)-MAX($E272-BQ$7,0)-MAX((BQ$7+4)-$F272,0),0)*$B272,"")</f>
        <v/>
      </c>
      <c r="BR272" s="11" t="str">
        <f aca="false">IF(AND($B272&lt;&gt;"",$E272&lt;&gt;"",$F272&lt;&gt;"",BR$7&lt;&gt;""),MAX(NETWORKDAYS(BR$7,BR$7+6)-MAX($E272-BR$7,0)-MAX((BR$7+4)-$F272,0),0)*$B272,"")</f>
        <v/>
      </c>
      <c r="BS272" s="11" t="str">
        <f aca="false">IF(AND($B272&lt;&gt;"",$E272&lt;&gt;"",$F272&lt;&gt;"",BS$7&lt;&gt;""),MAX(NETWORKDAYS(BS$7,BS$7+6)-MAX($E272-BS$7,0)-MAX((BS$7+4)-$F272,0),0)*$B272,"")</f>
        <v/>
      </c>
      <c r="BT272" s="11" t="str">
        <f aca="false">IF(AND($B272&lt;&gt;"",$E272&lt;&gt;"",$F272&lt;&gt;"",BT$7&lt;&gt;""),MAX(NETWORKDAYS(BT$7,BT$7+6)-MAX($E272-BT$7,0)-MAX((BT$7+4)-$F272,0),0)*$B272,"")</f>
        <v/>
      </c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</row>
    <row r="273" customFormat="false" ht="12.8" hidden="false" customHeight="false" outlineLevel="0" collapsed="false">
      <c r="A273" s="1" t="str">
        <f aca="false">IF(taskList!J269&lt;&gt;"",taskList!J269,"")</f>
        <v/>
      </c>
      <c r="B273" s="9" t="str">
        <f aca="false">IF(AND(IF(taskList!M269&lt;&gt;"",TRUE()),IF(taskList!K269&lt;&gt;"",TRUE())),taskList!M269/taskList!K269,"")</f>
        <v/>
      </c>
      <c r="C273" s="9" t="str">
        <f aca="false">IF(taskList!B269&lt;&gt;"",taskList!B269,"")</f>
        <v/>
      </c>
      <c r="D273" s="9" t="str">
        <f aca="false">IF(taskList!E269&lt;&gt;"",taskList!E269,"")</f>
        <v/>
      </c>
      <c r="E273" s="4" t="str">
        <f aca="false">IF(taskList!F269&lt;&gt;"",taskList!F269,"")</f>
        <v/>
      </c>
      <c r="F273" s="4" t="str">
        <f aca="false">IF(taskList!G269&lt;&gt;"",taskList!G269,"")</f>
        <v/>
      </c>
      <c r="H273" s="11" t="str">
        <f aca="false">IF(AND($B273&lt;&gt;"",$E273&lt;&gt;"",$F273&lt;&gt;"",H$7&lt;&gt;""),MAX(NETWORKDAYS(H$7,H$7+6)-MAX($E273-H$7,0)-MAX((H$7+4)-$F273,0),0)*$B273,"")</f>
        <v/>
      </c>
      <c r="I273" s="11" t="str">
        <f aca="false">IF(AND($B273&lt;&gt;"",$E273&lt;&gt;"",$F273&lt;&gt;"",I$7&lt;&gt;""),MAX(NETWORKDAYS(I$7,I$7+6)-MAX($E273-I$7,0)-MAX((I$7+4)-$F273,0),0)*$B273,"")</f>
        <v/>
      </c>
      <c r="J273" s="11" t="str">
        <f aca="false">IF(AND($B273&lt;&gt;"",$E273&lt;&gt;"",$F273&lt;&gt;"",J$7&lt;&gt;""),MAX(NETWORKDAYS(J$7,J$7+6)-MAX($E273-J$7,0)-MAX((J$7+4)-$F273,0),0)*$B273,"")</f>
        <v/>
      </c>
      <c r="K273" s="11" t="str">
        <f aca="false">IF(AND($B273&lt;&gt;"",$E273&lt;&gt;"",$F273&lt;&gt;"",K$7&lt;&gt;""),MAX(NETWORKDAYS(K$7,K$7+6)-MAX($E273-K$7,0)-MAX((K$7+4)-$F273,0),0)*$B273,"")</f>
        <v/>
      </c>
      <c r="L273" s="11" t="str">
        <f aca="false">IF(AND($B273&lt;&gt;"",$E273&lt;&gt;"",$F273&lt;&gt;"",L$7&lt;&gt;""),MAX(NETWORKDAYS(L$7,L$7+6)-MAX($E273-L$7,0)-MAX((L$7+4)-$F273,0),0)*$B273,"")</f>
        <v/>
      </c>
      <c r="M273" s="11" t="str">
        <f aca="false">IF(AND($B273&lt;&gt;"",$E273&lt;&gt;"",$F273&lt;&gt;"",M$7&lt;&gt;""),MAX(NETWORKDAYS(M$7,M$7+6)-MAX($E273-M$7,0)-MAX((M$7+4)-$F273,0),0)*$B273,"")</f>
        <v/>
      </c>
      <c r="N273" s="11" t="str">
        <f aca="false">IF(AND($B273&lt;&gt;"",$E273&lt;&gt;"",$F273&lt;&gt;"",N$7&lt;&gt;""),MAX(NETWORKDAYS(N$7,N$7+6)-MAX($E273-N$7,0)-MAX((N$7+4)-$F273,0),0)*$B273,"")</f>
        <v/>
      </c>
      <c r="O273" s="11" t="str">
        <f aca="false">IF(AND($B273&lt;&gt;"",$E273&lt;&gt;"",$F273&lt;&gt;"",O$7&lt;&gt;""),MAX(NETWORKDAYS(O$7,O$7+6)-MAX($E273-O$7,0)-MAX((O$7+4)-$F273,0),0)*$B273,"")</f>
        <v/>
      </c>
      <c r="P273" s="11" t="str">
        <f aca="false">IF(AND($B273&lt;&gt;"",$E273&lt;&gt;"",$F273&lt;&gt;"",P$7&lt;&gt;""),MAX(NETWORKDAYS(P$7,P$7+6)-MAX($E273-P$7,0)-MAX((P$7+4)-$F273,0),0)*$B273,"")</f>
        <v/>
      </c>
      <c r="Q273" s="11" t="str">
        <f aca="false">IF(AND($B273&lt;&gt;"",$E273&lt;&gt;"",$F273&lt;&gt;"",Q$7&lt;&gt;""),MAX(NETWORKDAYS(Q$7,Q$7+6)-MAX($E273-Q$7,0)-MAX((Q$7+4)-$F273,0),0)*$B273,"")</f>
        <v/>
      </c>
      <c r="R273" s="11" t="str">
        <f aca="false">IF(AND($B273&lt;&gt;"",$E273&lt;&gt;"",$F273&lt;&gt;"",R$7&lt;&gt;""),MAX(NETWORKDAYS(R$7,R$7+6)-MAX($E273-R$7,0)-MAX((R$7+4)-$F273,0),0)*$B273,"")</f>
        <v/>
      </c>
      <c r="S273" s="11" t="str">
        <f aca="false">IF(AND($B273&lt;&gt;"",$E273&lt;&gt;"",$F273&lt;&gt;"",S$7&lt;&gt;""),MAX(NETWORKDAYS(S$7,S$7+6)-MAX($E273-S$7,0)-MAX((S$7+4)-$F273,0),0)*$B273,"")</f>
        <v/>
      </c>
      <c r="T273" s="11" t="str">
        <f aca="false">IF(AND($B273&lt;&gt;"",$E273&lt;&gt;"",$F273&lt;&gt;"",T$7&lt;&gt;""),MAX(NETWORKDAYS(T$7,T$7+6)-MAX($E273-T$7,0)-MAX((T$7+4)-$F273,0),0)*$B273,"")</f>
        <v/>
      </c>
      <c r="U273" s="11" t="str">
        <f aca="false">IF(AND($B273&lt;&gt;"",$E273&lt;&gt;"",$F273&lt;&gt;"",U$7&lt;&gt;""),MAX(NETWORKDAYS(U$7,U$7+6)-MAX($E273-U$7,0)-MAX((U$7+4)-$F273,0),0)*$B273,"")</f>
        <v/>
      </c>
      <c r="V273" s="11" t="str">
        <f aca="false">IF(AND($B273&lt;&gt;"",$E273&lt;&gt;"",$F273&lt;&gt;"",V$7&lt;&gt;""),MAX(NETWORKDAYS(V$7,V$7+6)-MAX($E273-V$7,0)-MAX((V$7+4)-$F273,0),0)*$B273,"")</f>
        <v/>
      </c>
      <c r="W273" s="11" t="str">
        <f aca="false">IF(AND($B273&lt;&gt;"",$E273&lt;&gt;"",$F273&lt;&gt;"",W$7&lt;&gt;""),MAX(NETWORKDAYS(W$7,W$7+6)-MAX($E273-W$7,0)-MAX((W$7+4)-$F273,0),0)*$B273,"")</f>
        <v/>
      </c>
      <c r="X273" s="11" t="str">
        <f aca="false">IF(AND($B273&lt;&gt;"",$E273&lt;&gt;"",$F273&lt;&gt;"",X$7&lt;&gt;""),MAX(NETWORKDAYS(X$7,X$7+6)-MAX($E273-X$7,0)-MAX((X$7+4)-$F273,0),0)*$B273,"")</f>
        <v/>
      </c>
      <c r="Y273" s="11" t="str">
        <f aca="false">IF(AND($B273&lt;&gt;"",$E273&lt;&gt;"",$F273&lt;&gt;"",Y$7&lt;&gt;""),MAX(NETWORKDAYS(Y$7,Y$7+6)-MAX($E273-Y$7,0)-MAX((Y$7+4)-$F273,0),0)*$B273,"")</f>
        <v/>
      </c>
      <c r="Z273" s="11" t="str">
        <f aca="false">IF(AND($B273&lt;&gt;"",$E273&lt;&gt;"",$F273&lt;&gt;"",Z$7&lt;&gt;""),MAX(NETWORKDAYS(Z$7,Z$7+6)-MAX($E273-Z$7,0)-MAX((Z$7+4)-$F273,0),0)*$B273,"")</f>
        <v/>
      </c>
      <c r="AA273" s="11" t="str">
        <f aca="false">IF(AND($B273&lt;&gt;"",$E273&lt;&gt;"",$F273&lt;&gt;"",AA$7&lt;&gt;""),MAX(NETWORKDAYS(AA$7,AA$7+6)-MAX($E273-AA$7,0)-MAX((AA$7+4)-$F273,0),0)*$B273,"")</f>
        <v/>
      </c>
      <c r="AB273" s="11" t="str">
        <f aca="false">IF(AND($B273&lt;&gt;"",$E273&lt;&gt;"",$F273&lt;&gt;"",AB$7&lt;&gt;""),MAX(NETWORKDAYS(AB$7,AB$7+6)-MAX($E273-AB$7,0)-MAX((AB$7+4)-$F273,0),0)*$B273,"")</f>
        <v/>
      </c>
      <c r="AC273" s="11" t="str">
        <f aca="false">IF(AND($B273&lt;&gt;"",$E273&lt;&gt;"",$F273&lt;&gt;"",AC$7&lt;&gt;""),MAX(NETWORKDAYS(AC$7,AC$7+6)-MAX($E273-AC$7,0)-MAX((AC$7+4)-$F273,0),0)*$B273,"")</f>
        <v/>
      </c>
      <c r="AD273" s="11" t="str">
        <f aca="false">IF(AND($B273&lt;&gt;"",$E273&lt;&gt;"",$F273&lt;&gt;"",AD$7&lt;&gt;""),MAX(NETWORKDAYS(AD$7,AD$7+6)-MAX($E273-AD$7,0)-MAX((AD$7+4)-$F273,0),0)*$B273,"")</f>
        <v/>
      </c>
      <c r="AE273" s="11" t="str">
        <f aca="false">IF(AND($B273&lt;&gt;"",$E273&lt;&gt;"",$F273&lt;&gt;"",AE$7&lt;&gt;""),MAX(NETWORKDAYS(AE$7,AE$7+6)-MAX($E273-AE$7,0)-MAX((AE$7+4)-$F273,0),0)*$B273,"")</f>
        <v/>
      </c>
      <c r="AF273" s="11" t="str">
        <f aca="false">IF(AND($B273&lt;&gt;"",$E273&lt;&gt;"",$F273&lt;&gt;"",AF$7&lt;&gt;""),MAX(NETWORKDAYS(AF$7,AF$7+6)-MAX($E273-AF$7,0)-MAX((AF$7+4)-$F273,0),0)*$B273,"")</f>
        <v/>
      </c>
      <c r="AG273" s="11" t="str">
        <f aca="false">IF(AND($B273&lt;&gt;"",$E273&lt;&gt;"",$F273&lt;&gt;"",AG$7&lt;&gt;""),MAX(NETWORKDAYS(AG$7,AG$7+6)-MAX($E273-AG$7,0)-MAX((AG$7+4)-$F273,0),0)*$B273,"")</f>
        <v/>
      </c>
      <c r="AH273" s="11" t="str">
        <f aca="false">IF(AND($B273&lt;&gt;"",$E273&lt;&gt;"",$F273&lt;&gt;"",AH$7&lt;&gt;""),MAX(NETWORKDAYS(AH$7,AH$7+6)-MAX($E273-AH$7,0)-MAX((AH$7+4)-$F273,0),0)*$B273,"")</f>
        <v/>
      </c>
      <c r="AI273" s="11" t="str">
        <f aca="false">IF(AND($B273&lt;&gt;"",$E273&lt;&gt;"",$F273&lt;&gt;"",AI$7&lt;&gt;""),MAX(NETWORKDAYS(AI$7,AI$7+6)-MAX($E273-AI$7,0)-MAX((AI$7+4)-$F273,0),0)*$B273,"")</f>
        <v/>
      </c>
      <c r="AJ273" s="11" t="str">
        <f aca="false">IF(AND($B273&lt;&gt;"",$E273&lt;&gt;"",$F273&lt;&gt;"",AJ$7&lt;&gt;""),MAX(NETWORKDAYS(AJ$7,AJ$7+6)-MAX($E273-AJ$7,0)-MAX((AJ$7+4)-$F273,0),0)*$B273,"")</f>
        <v/>
      </c>
      <c r="AK273" s="11" t="str">
        <f aca="false">IF(AND($B273&lt;&gt;"",$E273&lt;&gt;"",$F273&lt;&gt;"",AK$7&lt;&gt;""),MAX(NETWORKDAYS(AK$7,AK$7+6)-MAX($E273-AK$7,0)-MAX((AK$7+4)-$F273,0),0)*$B273,"")</f>
        <v/>
      </c>
      <c r="AL273" s="11" t="str">
        <f aca="false">IF(AND($B273&lt;&gt;"",$E273&lt;&gt;"",$F273&lt;&gt;"",AL$7&lt;&gt;""),MAX(NETWORKDAYS(AL$7,AL$7+6)-MAX($E273-AL$7,0)-MAX((AL$7+4)-$F273,0),0)*$B273,"")</f>
        <v/>
      </c>
      <c r="AM273" s="11" t="str">
        <f aca="false">IF(AND($B273&lt;&gt;"",$E273&lt;&gt;"",$F273&lt;&gt;"",AM$7&lt;&gt;""),MAX(NETWORKDAYS(AM$7,AM$7+6)-MAX($E273-AM$7,0)-MAX((AM$7+4)-$F273,0),0)*$B273,"")</f>
        <v/>
      </c>
      <c r="AN273" s="11" t="str">
        <f aca="false">IF(AND($B273&lt;&gt;"",$E273&lt;&gt;"",$F273&lt;&gt;"",AN$7&lt;&gt;""),MAX(NETWORKDAYS(AN$7,AN$7+6)-MAX($E273-AN$7,0)-MAX((AN$7+4)-$F273,0),0)*$B273,"")</f>
        <v/>
      </c>
      <c r="AO273" s="11" t="str">
        <f aca="false">IF(AND($B273&lt;&gt;"",$E273&lt;&gt;"",$F273&lt;&gt;"",AO$7&lt;&gt;""),MAX(NETWORKDAYS(AO$7,AO$7+6)-MAX($E273-AO$7,0)-MAX((AO$7+4)-$F273,0),0)*$B273,"")</f>
        <v/>
      </c>
      <c r="AP273" s="11" t="str">
        <f aca="false">IF(AND($B273&lt;&gt;"",$E273&lt;&gt;"",$F273&lt;&gt;"",AP$7&lt;&gt;""),MAX(NETWORKDAYS(AP$7,AP$7+6)-MAX($E273-AP$7,0)-MAX((AP$7+4)-$F273,0),0)*$B273,"")</f>
        <v/>
      </c>
      <c r="AQ273" s="11" t="str">
        <f aca="false">IF(AND($B273&lt;&gt;"",$E273&lt;&gt;"",$F273&lt;&gt;"",AQ$7&lt;&gt;""),MAX(NETWORKDAYS(AQ$7,AQ$7+6)-MAX($E273-AQ$7,0)-MAX((AQ$7+4)-$F273,0),0)*$B273,"")</f>
        <v/>
      </c>
      <c r="AR273" s="11" t="str">
        <f aca="false">IF(AND($B273&lt;&gt;"",$E273&lt;&gt;"",$F273&lt;&gt;"",AR$7&lt;&gt;""),MAX(NETWORKDAYS(AR$7,AR$7+6)-MAX($E273-AR$7,0)-MAX((AR$7+4)-$F273,0),0)*$B273,"")</f>
        <v/>
      </c>
      <c r="AS273" s="11" t="str">
        <f aca="false">IF(AND($B273&lt;&gt;"",$E273&lt;&gt;"",$F273&lt;&gt;"",AS$7&lt;&gt;""),MAX(NETWORKDAYS(AS$7,AS$7+6)-MAX($E273-AS$7,0)-MAX((AS$7+4)-$F273,0),0)*$B273,"")</f>
        <v/>
      </c>
      <c r="AT273" s="11" t="str">
        <f aca="false">IF(AND($B273&lt;&gt;"",$E273&lt;&gt;"",$F273&lt;&gt;"",AT$7&lt;&gt;""),MAX(NETWORKDAYS(AT$7,AT$7+6)-MAX($E273-AT$7,0)-MAX((AT$7+4)-$F273,0),0)*$B273,"")</f>
        <v/>
      </c>
      <c r="AU273" s="11" t="str">
        <f aca="false">IF(AND($B273&lt;&gt;"",$E273&lt;&gt;"",$F273&lt;&gt;"",AU$7&lt;&gt;""),MAX(NETWORKDAYS(AU$7,AU$7+6)-MAX($E273-AU$7,0)-MAX((AU$7+4)-$F273,0),0)*$B273,"")</f>
        <v/>
      </c>
      <c r="AV273" s="11" t="str">
        <f aca="false">IF(AND($B273&lt;&gt;"",$E273&lt;&gt;"",$F273&lt;&gt;"",AV$7&lt;&gt;""),MAX(NETWORKDAYS(AV$7,AV$7+6)-MAX($E273-AV$7,0)-MAX((AV$7+4)-$F273,0),0)*$B273,"")</f>
        <v/>
      </c>
      <c r="AW273" s="11" t="str">
        <f aca="false">IF(AND($B273&lt;&gt;"",$E273&lt;&gt;"",$F273&lt;&gt;"",AW$7&lt;&gt;""),MAX(NETWORKDAYS(AW$7,AW$7+6)-MAX($E273-AW$7,0)-MAX((AW$7+4)-$F273,0),0)*$B273,"")</f>
        <v/>
      </c>
      <c r="AX273" s="11" t="str">
        <f aca="false">IF(AND($B273&lt;&gt;"",$E273&lt;&gt;"",$F273&lt;&gt;"",AX$7&lt;&gt;""),MAX(NETWORKDAYS(AX$7,AX$7+6)-MAX($E273-AX$7,0)-MAX((AX$7+4)-$F273,0),0)*$B273,"")</f>
        <v/>
      </c>
      <c r="AY273" s="11" t="str">
        <f aca="false">IF(AND($B273&lt;&gt;"",$E273&lt;&gt;"",$F273&lt;&gt;"",AY$7&lt;&gt;""),MAX(NETWORKDAYS(AY$7,AY$7+6)-MAX($E273-AY$7,0)-MAX((AY$7+4)-$F273,0),0)*$B273,"")</f>
        <v/>
      </c>
      <c r="AZ273" s="11" t="str">
        <f aca="false">IF(AND($B273&lt;&gt;"",$E273&lt;&gt;"",$F273&lt;&gt;"",AZ$7&lt;&gt;""),MAX(NETWORKDAYS(AZ$7,AZ$7+6)-MAX($E273-AZ$7,0)-MAX((AZ$7+4)-$F273,0),0)*$B273,"")</f>
        <v/>
      </c>
      <c r="BA273" s="11" t="str">
        <f aca="false">IF(AND($B273&lt;&gt;"",$E273&lt;&gt;"",$F273&lt;&gt;"",BA$7&lt;&gt;""),MAX(NETWORKDAYS(BA$7,BA$7+6)-MAX($E273-BA$7,0)-MAX((BA$7+4)-$F273,0),0)*$B273,"")</f>
        <v/>
      </c>
      <c r="BB273" s="11" t="str">
        <f aca="false">IF(AND($B273&lt;&gt;"",$E273&lt;&gt;"",$F273&lt;&gt;"",BB$7&lt;&gt;""),MAX(NETWORKDAYS(BB$7,BB$7+6)-MAX($E273-BB$7,0)-MAX((BB$7+4)-$F273,0),0)*$B273,"")</f>
        <v/>
      </c>
      <c r="BC273" s="11" t="str">
        <f aca="false">IF(AND($B273&lt;&gt;"",$E273&lt;&gt;"",$F273&lt;&gt;"",BC$7&lt;&gt;""),MAX(NETWORKDAYS(BC$7,BC$7+6)-MAX($E273-BC$7,0)-MAX((BC$7+4)-$F273,0),0)*$B273,"")</f>
        <v/>
      </c>
      <c r="BD273" s="11" t="str">
        <f aca="false">IF(AND($B273&lt;&gt;"",$E273&lt;&gt;"",$F273&lt;&gt;"",BD$7&lt;&gt;""),MAX(NETWORKDAYS(BD$7,BD$7+6)-MAX($E273-BD$7,0)-MAX((BD$7+4)-$F273,0),0)*$B273,"")</f>
        <v/>
      </c>
      <c r="BE273" s="11" t="str">
        <f aca="false">IF(AND($B273&lt;&gt;"",$E273&lt;&gt;"",$F273&lt;&gt;"",BE$7&lt;&gt;""),MAX(NETWORKDAYS(BE$7,BE$7+6)-MAX($E273-BE$7,0)-MAX((BE$7+4)-$F273,0),0)*$B273,"")</f>
        <v/>
      </c>
      <c r="BF273" s="11" t="str">
        <f aca="false">IF(AND($B273&lt;&gt;"",$E273&lt;&gt;"",$F273&lt;&gt;"",BF$7&lt;&gt;""),MAX(NETWORKDAYS(BF$7,BF$7+6)-MAX($E273-BF$7,0)-MAX((BF$7+4)-$F273,0),0)*$B273,"")</f>
        <v/>
      </c>
      <c r="BG273" s="11" t="str">
        <f aca="false">IF(AND($B273&lt;&gt;"",$E273&lt;&gt;"",$F273&lt;&gt;"",BG$7&lt;&gt;""),MAX(NETWORKDAYS(BG$7,BG$7+6)-MAX($E273-BG$7,0)-MAX((BG$7+4)-$F273,0),0)*$B273,"")</f>
        <v/>
      </c>
      <c r="BH273" s="11" t="str">
        <f aca="false">IF(AND($B273&lt;&gt;"",$E273&lt;&gt;"",$F273&lt;&gt;"",BH$7&lt;&gt;""),MAX(NETWORKDAYS(BH$7,BH$7+6)-MAX($E273-BH$7,0)-MAX((BH$7+4)-$F273,0),0)*$B273,"")</f>
        <v/>
      </c>
      <c r="BI273" s="11" t="str">
        <f aca="false">IF(AND($B273&lt;&gt;"",$E273&lt;&gt;"",$F273&lt;&gt;"",BI$7&lt;&gt;""),MAX(NETWORKDAYS(BI$7,BI$7+6)-MAX($E273-BI$7,0)-MAX((BI$7+4)-$F273,0),0)*$B273,"")</f>
        <v/>
      </c>
      <c r="BJ273" s="11" t="str">
        <f aca="false">IF(AND($B273&lt;&gt;"",$E273&lt;&gt;"",$F273&lt;&gt;"",BJ$7&lt;&gt;""),MAX(NETWORKDAYS(BJ$7,BJ$7+6)-MAX($E273-BJ$7,0)-MAX((BJ$7+4)-$F273,0),0)*$B273,"")</f>
        <v/>
      </c>
      <c r="BK273" s="11" t="str">
        <f aca="false">IF(AND($B273&lt;&gt;"",$E273&lt;&gt;"",$F273&lt;&gt;"",BK$7&lt;&gt;""),MAX(NETWORKDAYS(BK$7,BK$7+6)-MAX($E273-BK$7,0)-MAX((BK$7+4)-$F273,0),0)*$B273,"")</f>
        <v/>
      </c>
      <c r="BL273" s="11" t="str">
        <f aca="false">IF(AND($B273&lt;&gt;"",$E273&lt;&gt;"",$F273&lt;&gt;"",BL$7&lt;&gt;""),MAX(NETWORKDAYS(BL$7,BL$7+6)-MAX($E273-BL$7,0)-MAX((BL$7+4)-$F273,0),0)*$B273,"")</f>
        <v/>
      </c>
      <c r="BM273" s="11" t="str">
        <f aca="false">IF(AND($B273&lt;&gt;"",$E273&lt;&gt;"",$F273&lt;&gt;"",BM$7&lt;&gt;""),MAX(NETWORKDAYS(BM$7,BM$7+6)-MAX($E273-BM$7,0)-MAX((BM$7+4)-$F273,0),0)*$B273,"")</f>
        <v/>
      </c>
      <c r="BN273" s="11" t="str">
        <f aca="false">IF(AND($B273&lt;&gt;"",$E273&lt;&gt;"",$F273&lt;&gt;"",BN$7&lt;&gt;""),MAX(NETWORKDAYS(BN$7,BN$7+6)-MAX($E273-BN$7,0)-MAX((BN$7+4)-$F273,0),0)*$B273,"")</f>
        <v/>
      </c>
      <c r="BO273" s="11" t="str">
        <f aca="false">IF(AND($B273&lt;&gt;"",$E273&lt;&gt;"",$F273&lt;&gt;"",BO$7&lt;&gt;""),MAX(NETWORKDAYS(BO$7,BO$7+6)-MAX($E273-BO$7,0)-MAX((BO$7+4)-$F273,0),0)*$B273,"")</f>
        <v/>
      </c>
      <c r="BP273" s="11" t="str">
        <f aca="false">IF(AND($B273&lt;&gt;"",$E273&lt;&gt;"",$F273&lt;&gt;"",BP$7&lt;&gt;""),MAX(NETWORKDAYS(BP$7,BP$7+6)-MAX($E273-BP$7,0)-MAX((BP$7+4)-$F273,0),0)*$B273,"")</f>
        <v/>
      </c>
      <c r="BQ273" s="11" t="str">
        <f aca="false">IF(AND($B273&lt;&gt;"",$E273&lt;&gt;"",$F273&lt;&gt;"",BQ$7&lt;&gt;""),MAX(NETWORKDAYS(BQ$7,BQ$7+6)-MAX($E273-BQ$7,0)-MAX((BQ$7+4)-$F273,0),0)*$B273,"")</f>
        <v/>
      </c>
      <c r="BR273" s="11" t="str">
        <f aca="false">IF(AND($B273&lt;&gt;"",$E273&lt;&gt;"",$F273&lt;&gt;"",BR$7&lt;&gt;""),MAX(NETWORKDAYS(BR$7,BR$7+6)-MAX($E273-BR$7,0)-MAX((BR$7+4)-$F273,0),0)*$B273,"")</f>
        <v/>
      </c>
      <c r="BS273" s="11" t="str">
        <f aca="false">IF(AND($B273&lt;&gt;"",$E273&lt;&gt;"",$F273&lt;&gt;"",BS$7&lt;&gt;""),MAX(NETWORKDAYS(BS$7,BS$7+6)-MAX($E273-BS$7,0)-MAX((BS$7+4)-$F273,0),0)*$B273,"")</f>
        <v/>
      </c>
      <c r="BT273" s="11" t="str">
        <f aca="false">IF(AND($B273&lt;&gt;"",$E273&lt;&gt;"",$F273&lt;&gt;"",BT$7&lt;&gt;""),MAX(NETWORKDAYS(BT$7,BT$7+6)-MAX($E273-BT$7,0)-MAX((BT$7+4)-$F273,0),0)*$B273,"")</f>
        <v/>
      </c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  <c r="KO273" s="11"/>
      <c r="KP273" s="11"/>
      <c r="KQ273" s="11"/>
      <c r="KR273" s="11"/>
      <c r="KS273" s="11"/>
      <c r="KT273" s="11"/>
      <c r="KU273" s="11"/>
      <c r="KV273" s="11"/>
      <c r="KW273" s="11"/>
      <c r="KX273" s="11"/>
      <c r="KY273" s="11"/>
      <c r="KZ273" s="11"/>
      <c r="LA273" s="11"/>
      <c r="LB273" s="11"/>
      <c r="LC273" s="11"/>
      <c r="LD273" s="11"/>
      <c r="LE273" s="11"/>
      <c r="LF273" s="11"/>
      <c r="LG273" s="11"/>
      <c r="LH273" s="11"/>
      <c r="LI273" s="11"/>
      <c r="LJ273" s="11"/>
      <c r="LK273" s="11"/>
      <c r="LL273" s="11"/>
      <c r="LM273" s="11"/>
      <c r="LN273" s="11"/>
      <c r="LO273" s="11"/>
      <c r="LP273" s="11"/>
      <c r="LQ273" s="11"/>
      <c r="LR273" s="11"/>
      <c r="LS273" s="11"/>
      <c r="LT273" s="11"/>
      <c r="LU273" s="11"/>
      <c r="LV273" s="11"/>
      <c r="LW273" s="11"/>
      <c r="LX273" s="11"/>
      <c r="LY273" s="11"/>
      <c r="LZ273" s="11"/>
      <c r="MA273" s="11"/>
      <c r="MB273" s="11"/>
      <c r="MC273" s="11"/>
      <c r="MD273" s="11"/>
      <c r="ME273" s="11"/>
      <c r="MF273" s="11"/>
    </row>
    <row r="274" customFormat="false" ht="12.8" hidden="false" customHeight="false" outlineLevel="0" collapsed="false">
      <c r="A274" s="1" t="str">
        <f aca="false">IF(taskList!J270&lt;&gt;"",taskList!J270,"")</f>
        <v/>
      </c>
      <c r="B274" s="9" t="str">
        <f aca="false">IF(AND(IF(taskList!M270&lt;&gt;"",TRUE()),IF(taskList!K270&lt;&gt;"",TRUE())),taskList!M270/taskList!K270,"")</f>
        <v/>
      </c>
      <c r="C274" s="9" t="str">
        <f aca="false">IF(taskList!B270&lt;&gt;"",taskList!B270,"")</f>
        <v/>
      </c>
      <c r="D274" s="9" t="str">
        <f aca="false">IF(taskList!E270&lt;&gt;"",taskList!E270,"")</f>
        <v/>
      </c>
      <c r="E274" s="4" t="str">
        <f aca="false">IF(taskList!F270&lt;&gt;"",taskList!F270,"")</f>
        <v/>
      </c>
      <c r="F274" s="4" t="str">
        <f aca="false">IF(taskList!G270&lt;&gt;"",taskList!G270,"")</f>
        <v/>
      </c>
      <c r="H274" s="11" t="str">
        <f aca="false">IF(AND($B274&lt;&gt;"",$E274&lt;&gt;"",$F274&lt;&gt;"",H$7&lt;&gt;""),MAX(NETWORKDAYS(H$7,H$7+6)-MAX($E274-H$7,0)-MAX((H$7+4)-$F274,0),0)*$B274,"")</f>
        <v/>
      </c>
      <c r="I274" s="11" t="str">
        <f aca="false">IF(AND($B274&lt;&gt;"",$E274&lt;&gt;"",$F274&lt;&gt;"",I$7&lt;&gt;""),MAX(NETWORKDAYS(I$7,I$7+6)-MAX($E274-I$7,0)-MAX((I$7+4)-$F274,0),0)*$B274,"")</f>
        <v/>
      </c>
      <c r="J274" s="11" t="str">
        <f aca="false">IF(AND($B274&lt;&gt;"",$E274&lt;&gt;"",$F274&lt;&gt;"",J$7&lt;&gt;""),MAX(NETWORKDAYS(J$7,J$7+6)-MAX($E274-J$7,0)-MAX((J$7+4)-$F274,0),0)*$B274,"")</f>
        <v/>
      </c>
      <c r="K274" s="11" t="str">
        <f aca="false">IF(AND($B274&lt;&gt;"",$E274&lt;&gt;"",$F274&lt;&gt;"",K$7&lt;&gt;""),MAX(NETWORKDAYS(K$7,K$7+6)-MAX($E274-K$7,0)-MAX((K$7+4)-$F274,0),0)*$B274,"")</f>
        <v/>
      </c>
      <c r="L274" s="11" t="str">
        <f aca="false">IF(AND($B274&lt;&gt;"",$E274&lt;&gt;"",$F274&lt;&gt;"",L$7&lt;&gt;""),MAX(NETWORKDAYS(L$7,L$7+6)-MAX($E274-L$7,0)-MAX((L$7+4)-$F274,0),0)*$B274,"")</f>
        <v/>
      </c>
      <c r="M274" s="11" t="str">
        <f aca="false">IF(AND($B274&lt;&gt;"",$E274&lt;&gt;"",$F274&lt;&gt;"",M$7&lt;&gt;""),MAX(NETWORKDAYS(M$7,M$7+6)-MAX($E274-M$7,0)-MAX((M$7+4)-$F274,0),0)*$B274,"")</f>
        <v/>
      </c>
      <c r="N274" s="11" t="str">
        <f aca="false">IF(AND($B274&lt;&gt;"",$E274&lt;&gt;"",$F274&lt;&gt;"",N$7&lt;&gt;""),MAX(NETWORKDAYS(N$7,N$7+6)-MAX($E274-N$7,0)-MAX((N$7+4)-$F274,0),0)*$B274,"")</f>
        <v/>
      </c>
      <c r="O274" s="11" t="str">
        <f aca="false">IF(AND($B274&lt;&gt;"",$E274&lt;&gt;"",$F274&lt;&gt;"",O$7&lt;&gt;""),MAX(NETWORKDAYS(O$7,O$7+6)-MAX($E274-O$7,0)-MAX((O$7+4)-$F274,0),0)*$B274,"")</f>
        <v/>
      </c>
      <c r="P274" s="11" t="str">
        <f aca="false">IF(AND($B274&lt;&gt;"",$E274&lt;&gt;"",$F274&lt;&gt;"",P$7&lt;&gt;""),MAX(NETWORKDAYS(P$7,P$7+6)-MAX($E274-P$7,0)-MAX((P$7+4)-$F274,0),0)*$B274,"")</f>
        <v/>
      </c>
      <c r="Q274" s="11" t="str">
        <f aca="false">IF(AND($B274&lt;&gt;"",$E274&lt;&gt;"",$F274&lt;&gt;"",Q$7&lt;&gt;""),MAX(NETWORKDAYS(Q$7,Q$7+6)-MAX($E274-Q$7,0)-MAX((Q$7+4)-$F274,0),0)*$B274,"")</f>
        <v/>
      </c>
      <c r="R274" s="11" t="str">
        <f aca="false">IF(AND($B274&lt;&gt;"",$E274&lt;&gt;"",$F274&lt;&gt;"",R$7&lt;&gt;""),MAX(NETWORKDAYS(R$7,R$7+6)-MAX($E274-R$7,0)-MAX((R$7+4)-$F274,0),0)*$B274,"")</f>
        <v/>
      </c>
      <c r="S274" s="11" t="str">
        <f aca="false">IF(AND($B274&lt;&gt;"",$E274&lt;&gt;"",$F274&lt;&gt;"",S$7&lt;&gt;""),MAX(NETWORKDAYS(S$7,S$7+6)-MAX($E274-S$7,0)-MAX((S$7+4)-$F274,0),0)*$B274,"")</f>
        <v/>
      </c>
      <c r="T274" s="11" t="str">
        <f aca="false">IF(AND($B274&lt;&gt;"",$E274&lt;&gt;"",$F274&lt;&gt;"",T$7&lt;&gt;""),MAX(NETWORKDAYS(T$7,T$7+6)-MAX($E274-T$7,0)-MAX((T$7+4)-$F274,0),0)*$B274,"")</f>
        <v/>
      </c>
      <c r="U274" s="11" t="str">
        <f aca="false">IF(AND($B274&lt;&gt;"",$E274&lt;&gt;"",$F274&lt;&gt;"",U$7&lt;&gt;""),MAX(NETWORKDAYS(U$7,U$7+6)-MAX($E274-U$7,0)-MAX((U$7+4)-$F274,0),0)*$B274,"")</f>
        <v/>
      </c>
      <c r="V274" s="11" t="str">
        <f aca="false">IF(AND($B274&lt;&gt;"",$E274&lt;&gt;"",$F274&lt;&gt;"",V$7&lt;&gt;""),MAX(NETWORKDAYS(V$7,V$7+6)-MAX($E274-V$7,0)-MAX((V$7+4)-$F274,0),0)*$B274,"")</f>
        <v/>
      </c>
      <c r="W274" s="11" t="str">
        <f aca="false">IF(AND($B274&lt;&gt;"",$E274&lt;&gt;"",$F274&lt;&gt;"",W$7&lt;&gt;""),MAX(NETWORKDAYS(W$7,W$7+6)-MAX($E274-W$7,0)-MAX((W$7+4)-$F274,0),0)*$B274,"")</f>
        <v/>
      </c>
      <c r="X274" s="11" t="str">
        <f aca="false">IF(AND($B274&lt;&gt;"",$E274&lt;&gt;"",$F274&lt;&gt;"",X$7&lt;&gt;""),MAX(NETWORKDAYS(X$7,X$7+6)-MAX($E274-X$7,0)-MAX((X$7+4)-$F274,0),0)*$B274,"")</f>
        <v/>
      </c>
      <c r="Y274" s="11" t="str">
        <f aca="false">IF(AND($B274&lt;&gt;"",$E274&lt;&gt;"",$F274&lt;&gt;"",Y$7&lt;&gt;""),MAX(NETWORKDAYS(Y$7,Y$7+6)-MAX($E274-Y$7,0)-MAX((Y$7+4)-$F274,0),0)*$B274,"")</f>
        <v/>
      </c>
      <c r="Z274" s="11" t="str">
        <f aca="false">IF(AND($B274&lt;&gt;"",$E274&lt;&gt;"",$F274&lt;&gt;"",Z$7&lt;&gt;""),MAX(NETWORKDAYS(Z$7,Z$7+6)-MAX($E274-Z$7,0)-MAX((Z$7+4)-$F274,0),0)*$B274,"")</f>
        <v/>
      </c>
      <c r="AA274" s="11" t="str">
        <f aca="false">IF(AND($B274&lt;&gt;"",$E274&lt;&gt;"",$F274&lt;&gt;"",AA$7&lt;&gt;""),MAX(NETWORKDAYS(AA$7,AA$7+6)-MAX($E274-AA$7,0)-MAX((AA$7+4)-$F274,0),0)*$B274,"")</f>
        <v/>
      </c>
      <c r="AB274" s="11" t="str">
        <f aca="false">IF(AND($B274&lt;&gt;"",$E274&lt;&gt;"",$F274&lt;&gt;"",AB$7&lt;&gt;""),MAX(NETWORKDAYS(AB$7,AB$7+6)-MAX($E274-AB$7,0)-MAX((AB$7+4)-$F274,0),0)*$B274,"")</f>
        <v/>
      </c>
      <c r="AC274" s="11" t="str">
        <f aca="false">IF(AND($B274&lt;&gt;"",$E274&lt;&gt;"",$F274&lt;&gt;"",AC$7&lt;&gt;""),MAX(NETWORKDAYS(AC$7,AC$7+6)-MAX($E274-AC$7,0)-MAX((AC$7+4)-$F274,0),0)*$B274,"")</f>
        <v/>
      </c>
      <c r="AD274" s="11" t="str">
        <f aca="false">IF(AND($B274&lt;&gt;"",$E274&lt;&gt;"",$F274&lt;&gt;"",AD$7&lt;&gt;""),MAX(NETWORKDAYS(AD$7,AD$7+6)-MAX($E274-AD$7,0)-MAX((AD$7+4)-$F274,0),0)*$B274,"")</f>
        <v/>
      </c>
      <c r="AE274" s="11" t="str">
        <f aca="false">IF(AND($B274&lt;&gt;"",$E274&lt;&gt;"",$F274&lt;&gt;"",AE$7&lt;&gt;""),MAX(NETWORKDAYS(AE$7,AE$7+6)-MAX($E274-AE$7,0)-MAX((AE$7+4)-$F274,0),0)*$B274,"")</f>
        <v/>
      </c>
      <c r="AF274" s="11" t="str">
        <f aca="false">IF(AND($B274&lt;&gt;"",$E274&lt;&gt;"",$F274&lt;&gt;"",AF$7&lt;&gt;""),MAX(NETWORKDAYS(AF$7,AF$7+6)-MAX($E274-AF$7,0)-MAX((AF$7+4)-$F274,0),0)*$B274,"")</f>
        <v/>
      </c>
      <c r="AG274" s="11" t="str">
        <f aca="false">IF(AND($B274&lt;&gt;"",$E274&lt;&gt;"",$F274&lt;&gt;"",AG$7&lt;&gt;""),MAX(NETWORKDAYS(AG$7,AG$7+6)-MAX($E274-AG$7,0)-MAX((AG$7+4)-$F274,0),0)*$B274,"")</f>
        <v/>
      </c>
      <c r="AH274" s="11" t="str">
        <f aca="false">IF(AND($B274&lt;&gt;"",$E274&lt;&gt;"",$F274&lt;&gt;"",AH$7&lt;&gt;""),MAX(NETWORKDAYS(AH$7,AH$7+6)-MAX($E274-AH$7,0)-MAX((AH$7+4)-$F274,0),0)*$B274,"")</f>
        <v/>
      </c>
      <c r="AI274" s="11" t="str">
        <f aca="false">IF(AND($B274&lt;&gt;"",$E274&lt;&gt;"",$F274&lt;&gt;"",AI$7&lt;&gt;""),MAX(NETWORKDAYS(AI$7,AI$7+6)-MAX($E274-AI$7,0)-MAX((AI$7+4)-$F274,0),0)*$B274,"")</f>
        <v/>
      </c>
      <c r="AJ274" s="11" t="str">
        <f aca="false">IF(AND($B274&lt;&gt;"",$E274&lt;&gt;"",$F274&lt;&gt;"",AJ$7&lt;&gt;""),MAX(NETWORKDAYS(AJ$7,AJ$7+6)-MAX($E274-AJ$7,0)-MAX((AJ$7+4)-$F274,0),0)*$B274,"")</f>
        <v/>
      </c>
      <c r="AK274" s="11" t="str">
        <f aca="false">IF(AND($B274&lt;&gt;"",$E274&lt;&gt;"",$F274&lt;&gt;"",AK$7&lt;&gt;""),MAX(NETWORKDAYS(AK$7,AK$7+6)-MAX($E274-AK$7,0)-MAX((AK$7+4)-$F274,0),0)*$B274,"")</f>
        <v/>
      </c>
      <c r="AL274" s="11" t="str">
        <f aca="false">IF(AND($B274&lt;&gt;"",$E274&lt;&gt;"",$F274&lt;&gt;"",AL$7&lt;&gt;""),MAX(NETWORKDAYS(AL$7,AL$7+6)-MAX($E274-AL$7,0)-MAX((AL$7+4)-$F274,0),0)*$B274,"")</f>
        <v/>
      </c>
      <c r="AM274" s="11" t="str">
        <f aca="false">IF(AND($B274&lt;&gt;"",$E274&lt;&gt;"",$F274&lt;&gt;"",AM$7&lt;&gt;""),MAX(NETWORKDAYS(AM$7,AM$7+6)-MAX($E274-AM$7,0)-MAX((AM$7+4)-$F274,0),0)*$B274,"")</f>
        <v/>
      </c>
      <c r="AN274" s="11" t="str">
        <f aca="false">IF(AND($B274&lt;&gt;"",$E274&lt;&gt;"",$F274&lt;&gt;"",AN$7&lt;&gt;""),MAX(NETWORKDAYS(AN$7,AN$7+6)-MAX($E274-AN$7,0)-MAX((AN$7+4)-$F274,0),0)*$B274,"")</f>
        <v/>
      </c>
      <c r="AO274" s="11" t="str">
        <f aca="false">IF(AND($B274&lt;&gt;"",$E274&lt;&gt;"",$F274&lt;&gt;"",AO$7&lt;&gt;""),MAX(NETWORKDAYS(AO$7,AO$7+6)-MAX($E274-AO$7,0)-MAX((AO$7+4)-$F274,0),0)*$B274,"")</f>
        <v/>
      </c>
      <c r="AP274" s="11" t="str">
        <f aca="false">IF(AND($B274&lt;&gt;"",$E274&lt;&gt;"",$F274&lt;&gt;"",AP$7&lt;&gt;""),MAX(NETWORKDAYS(AP$7,AP$7+6)-MAX($E274-AP$7,0)-MAX((AP$7+4)-$F274,0),0)*$B274,"")</f>
        <v/>
      </c>
      <c r="AQ274" s="11" t="str">
        <f aca="false">IF(AND($B274&lt;&gt;"",$E274&lt;&gt;"",$F274&lt;&gt;"",AQ$7&lt;&gt;""),MAX(NETWORKDAYS(AQ$7,AQ$7+6)-MAX($E274-AQ$7,0)-MAX((AQ$7+4)-$F274,0),0)*$B274,"")</f>
        <v/>
      </c>
      <c r="AR274" s="11" t="str">
        <f aca="false">IF(AND($B274&lt;&gt;"",$E274&lt;&gt;"",$F274&lt;&gt;"",AR$7&lt;&gt;""),MAX(NETWORKDAYS(AR$7,AR$7+6)-MAX($E274-AR$7,0)-MAX((AR$7+4)-$F274,0),0)*$B274,"")</f>
        <v/>
      </c>
      <c r="AS274" s="11" t="str">
        <f aca="false">IF(AND($B274&lt;&gt;"",$E274&lt;&gt;"",$F274&lt;&gt;"",AS$7&lt;&gt;""),MAX(NETWORKDAYS(AS$7,AS$7+6)-MAX($E274-AS$7,0)-MAX((AS$7+4)-$F274,0),0)*$B274,"")</f>
        <v/>
      </c>
      <c r="AT274" s="11" t="str">
        <f aca="false">IF(AND($B274&lt;&gt;"",$E274&lt;&gt;"",$F274&lt;&gt;"",AT$7&lt;&gt;""),MAX(NETWORKDAYS(AT$7,AT$7+6)-MAX($E274-AT$7,0)-MAX((AT$7+4)-$F274,0),0)*$B274,"")</f>
        <v/>
      </c>
      <c r="AU274" s="11" t="str">
        <f aca="false">IF(AND($B274&lt;&gt;"",$E274&lt;&gt;"",$F274&lt;&gt;"",AU$7&lt;&gt;""),MAX(NETWORKDAYS(AU$7,AU$7+6)-MAX($E274-AU$7,0)-MAX((AU$7+4)-$F274,0),0)*$B274,"")</f>
        <v/>
      </c>
      <c r="AV274" s="11" t="str">
        <f aca="false">IF(AND($B274&lt;&gt;"",$E274&lt;&gt;"",$F274&lt;&gt;"",AV$7&lt;&gt;""),MAX(NETWORKDAYS(AV$7,AV$7+6)-MAX($E274-AV$7,0)-MAX((AV$7+4)-$F274,0),0)*$B274,"")</f>
        <v/>
      </c>
      <c r="AW274" s="11" t="str">
        <f aca="false">IF(AND($B274&lt;&gt;"",$E274&lt;&gt;"",$F274&lt;&gt;"",AW$7&lt;&gt;""),MAX(NETWORKDAYS(AW$7,AW$7+6)-MAX($E274-AW$7,0)-MAX((AW$7+4)-$F274,0),0)*$B274,"")</f>
        <v/>
      </c>
      <c r="AX274" s="11" t="str">
        <f aca="false">IF(AND($B274&lt;&gt;"",$E274&lt;&gt;"",$F274&lt;&gt;"",AX$7&lt;&gt;""),MAX(NETWORKDAYS(AX$7,AX$7+6)-MAX($E274-AX$7,0)-MAX((AX$7+4)-$F274,0),0)*$B274,"")</f>
        <v/>
      </c>
      <c r="AY274" s="11" t="str">
        <f aca="false">IF(AND($B274&lt;&gt;"",$E274&lt;&gt;"",$F274&lt;&gt;"",AY$7&lt;&gt;""),MAX(NETWORKDAYS(AY$7,AY$7+6)-MAX($E274-AY$7,0)-MAX((AY$7+4)-$F274,0),0)*$B274,"")</f>
        <v/>
      </c>
      <c r="AZ274" s="11" t="str">
        <f aca="false">IF(AND($B274&lt;&gt;"",$E274&lt;&gt;"",$F274&lt;&gt;"",AZ$7&lt;&gt;""),MAX(NETWORKDAYS(AZ$7,AZ$7+6)-MAX($E274-AZ$7,0)-MAX((AZ$7+4)-$F274,0),0)*$B274,"")</f>
        <v/>
      </c>
      <c r="BA274" s="11" t="str">
        <f aca="false">IF(AND($B274&lt;&gt;"",$E274&lt;&gt;"",$F274&lt;&gt;"",BA$7&lt;&gt;""),MAX(NETWORKDAYS(BA$7,BA$7+6)-MAX($E274-BA$7,0)-MAX((BA$7+4)-$F274,0),0)*$B274,"")</f>
        <v/>
      </c>
      <c r="BB274" s="11" t="str">
        <f aca="false">IF(AND($B274&lt;&gt;"",$E274&lt;&gt;"",$F274&lt;&gt;"",BB$7&lt;&gt;""),MAX(NETWORKDAYS(BB$7,BB$7+6)-MAX($E274-BB$7,0)-MAX((BB$7+4)-$F274,0),0)*$B274,"")</f>
        <v/>
      </c>
      <c r="BC274" s="11" t="str">
        <f aca="false">IF(AND($B274&lt;&gt;"",$E274&lt;&gt;"",$F274&lt;&gt;"",BC$7&lt;&gt;""),MAX(NETWORKDAYS(BC$7,BC$7+6)-MAX($E274-BC$7,0)-MAX((BC$7+4)-$F274,0),0)*$B274,"")</f>
        <v/>
      </c>
      <c r="BD274" s="11" t="str">
        <f aca="false">IF(AND($B274&lt;&gt;"",$E274&lt;&gt;"",$F274&lt;&gt;"",BD$7&lt;&gt;""),MAX(NETWORKDAYS(BD$7,BD$7+6)-MAX($E274-BD$7,0)-MAX((BD$7+4)-$F274,0),0)*$B274,"")</f>
        <v/>
      </c>
      <c r="BE274" s="11" t="str">
        <f aca="false">IF(AND($B274&lt;&gt;"",$E274&lt;&gt;"",$F274&lt;&gt;"",BE$7&lt;&gt;""),MAX(NETWORKDAYS(BE$7,BE$7+6)-MAX($E274-BE$7,0)-MAX((BE$7+4)-$F274,0),0)*$B274,"")</f>
        <v/>
      </c>
      <c r="BF274" s="11" t="str">
        <f aca="false">IF(AND($B274&lt;&gt;"",$E274&lt;&gt;"",$F274&lt;&gt;"",BF$7&lt;&gt;""),MAX(NETWORKDAYS(BF$7,BF$7+6)-MAX($E274-BF$7,0)-MAX((BF$7+4)-$F274,0),0)*$B274,"")</f>
        <v/>
      </c>
      <c r="BG274" s="11" t="str">
        <f aca="false">IF(AND($B274&lt;&gt;"",$E274&lt;&gt;"",$F274&lt;&gt;"",BG$7&lt;&gt;""),MAX(NETWORKDAYS(BG$7,BG$7+6)-MAX($E274-BG$7,0)-MAX((BG$7+4)-$F274,0),0)*$B274,"")</f>
        <v/>
      </c>
      <c r="BH274" s="11" t="str">
        <f aca="false">IF(AND($B274&lt;&gt;"",$E274&lt;&gt;"",$F274&lt;&gt;"",BH$7&lt;&gt;""),MAX(NETWORKDAYS(BH$7,BH$7+6)-MAX($E274-BH$7,0)-MAX((BH$7+4)-$F274,0),0)*$B274,"")</f>
        <v/>
      </c>
      <c r="BI274" s="11" t="str">
        <f aca="false">IF(AND($B274&lt;&gt;"",$E274&lt;&gt;"",$F274&lt;&gt;"",BI$7&lt;&gt;""),MAX(NETWORKDAYS(BI$7,BI$7+6)-MAX($E274-BI$7,0)-MAX((BI$7+4)-$F274,0),0)*$B274,"")</f>
        <v/>
      </c>
      <c r="BJ274" s="11" t="str">
        <f aca="false">IF(AND($B274&lt;&gt;"",$E274&lt;&gt;"",$F274&lt;&gt;"",BJ$7&lt;&gt;""),MAX(NETWORKDAYS(BJ$7,BJ$7+6)-MAX($E274-BJ$7,0)-MAX((BJ$7+4)-$F274,0),0)*$B274,"")</f>
        <v/>
      </c>
      <c r="BK274" s="11" t="str">
        <f aca="false">IF(AND($B274&lt;&gt;"",$E274&lt;&gt;"",$F274&lt;&gt;"",BK$7&lt;&gt;""),MAX(NETWORKDAYS(BK$7,BK$7+6)-MAX($E274-BK$7,0)-MAX((BK$7+4)-$F274,0),0)*$B274,"")</f>
        <v/>
      </c>
      <c r="BL274" s="11" t="str">
        <f aca="false">IF(AND($B274&lt;&gt;"",$E274&lt;&gt;"",$F274&lt;&gt;"",BL$7&lt;&gt;""),MAX(NETWORKDAYS(BL$7,BL$7+6)-MAX($E274-BL$7,0)-MAX((BL$7+4)-$F274,0),0)*$B274,"")</f>
        <v/>
      </c>
      <c r="BM274" s="11" t="str">
        <f aca="false">IF(AND($B274&lt;&gt;"",$E274&lt;&gt;"",$F274&lt;&gt;"",BM$7&lt;&gt;""),MAX(NETWORKDAYS(BM$7,BM$7+6)-MAX($E274-BM$7,0)-MAX((BM$7+4)-$F274,0),0)*$B274,"")</f>
        <v/>
      </c>
      <c r="BN274" s="11" t="str">
        <f aca="false">IF(AND($B274&lt;&gt;"",$E274&lt;&gt;"",$F274&lt;&gt;"",BN$7&lt;&gt;""),MAX(NETWORKDAYS(BN$7,BN$7+6)-MAX($E274-BN$7,0)-MAX((BN$7+4)-$F274,0),0)*$B274,"")</f>
        <v/>
      </c>
      <c r="BO274" s="11" t="str">
        <f aca="false">IF(AND($B274&lt;&gt;"",$E274&lt;&gt;"",$F274&lt;&gt;"",BO$7&lt;&gt;""),MAX(NETWORKDAYS(BO$7,BO$7+6)-MAX($E274-BO$7,0)-MAX((BO$7+4)-$F274,0),0)*$B274,"")</f>
        <v/>
      </c>
      <c r="BP274" s="11" t="str">
        <f aca="false">IF(AND($B274&lt;&gt;"",$E274&lt;&gt;"",$F274&lt;&gt;"",BP$7&lt;&gt;""),MAX(NETWORKDAYS(BP$7,BP$7+6)-MAX($E274-BP$7,0)-MAX((BP$7+4)-$F274,0),0)*$B274,"")</f>
        <v/>
      </c>
      <c r="BQ274" s="11" t="str">
        <f aca="false">IF(AND($B274&lt;&gt;"",$E274&lt;&gt;"",$F274&lt;&gt;"",BQ$7&lt;&gt;""),MAX(NETWORKDAYS(BQ$7,BQ$7+6)-MAX($E274-BQ$7,0)-MAX((BQ$7+4)-$F274,0),0)*$B274,"")</f>
        <v/>
      </c>
      <c r="BR274" s="11" t="str">
        <f aca="false">IF(AND($B274&lt;&gt;"",$E274&lt;&gt;"",$F274&lt;&gt;"",BR$7&lt;&gt;""),MAX(NETWORKDAYS(BR$7,BR$7+6)-MAX($E274-BR$7,0)-MAX((BR$7+4)-$F274,0),0)*$B274,"")</f>
        <v/>
      </c>
      <c r="BS274" s="11" t="str">
        <f aca="false">IF(AND($B274&lt;&gt;"",$E274&lt;&gt;"",$F274&lt;&gt;"",BS$7&lt;&gt;""),MAX(NETWORKDAYS(BS$7,BS$7+6)-MAX($E274-BS$7,0)-MAX((BS$7+4)-$F274,0),0)*$B274,"")</f>
        <v/>
      </c>
      <c r="BT274" s="11" t="str">
        <f aca="false">IF(AND($B274&lt;&gt;"",$E274&lt;&gt;"",$F274&lt;&gt;"",BT$7&lt;&gt;""),MAX(NETWORKDAYS(BT$7,BT$7+6)-MAX($E274-BT$7,0)-MAX((BT$7+4)-$F274,0),0)*$B274,"")</f>
        <v/>
      </c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1"/>
      <c r="KR274" s="11"/>
      <c r="KS274" s="11"/>
      <c r="KT274" s="11"/>
      <c r="KU274" s="11"/>
      <c r="KV274" s="11"/>
      <c r="KW274" s="11"/>
      <c r="KX274" s="11"/>
      <c r="KY274" s="11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11"/>
      <c r="LL274" s="11"/>
      <c r="LM274" s="11"/>
      <c r="LN274" s="11"/>
      <c r="LO274" s="11"/>
      <c r="LP274" s="11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1"/>
      <c r="MD274" s="11"/>
      <c r="ME274" s="11"/>
      <c r="MF274" s="11"/>
    </row>
    <row r="275" customFormat="false" ht="12.8" hidden="false" customHeight="false" outlineLevel="0" collapsed="false">
      <c r="A275" s="1" t="str">
        <f aca="false">IF(taskList!J271&lt;&gt;"",taskList!J271,"")</f>
        <v/>
      </c>
      <c r="B275" s="9" t="str">
        <f aca="false">IF(AND(IF(taskList!M271&lt;&gt;"",TRUE()),IF(taskList!K271&lt;&gt;"",TRUE())),taskList!M271/taskList!K271,"")</f>
        <v/>
      </c>
      <c r="C275" s="9" t="str">
        <f aca="false">IF(taskList!B271&lt;&gt;"",taskList!B271,"")</f>
        <v/>
      </c>
      <c r="D275" s="9" t="str">
        <f aca="false">IF(taskList!E271&lt;&gt;"",taskList!E271,"")</f>
        <v/>
      </c>
      <c r="E275" s="4" t="str">
        <f aca="false">IF(taskList!F271&lt;&gt;"",taskList!F271,"")</f>
        <v/>
      </c>
      <c r="F275" s="4" t="str">
        <f aca="false">IF(taskList!G271&lt;&gt;"",taskList!G271,"")</f>
        <v/>
      </c>
      <c r="H275" s="11" t="str">
        <f aca="false">IF(AND($B275&lt;&gt;"",$E275&lt;&gt;"",$F275&lt;&gt;"",H$7&lt;&gt;""),MAX(NETWORKDAYS(H$7,H$7+6)-MAX($E275-H$7,0)-MAX((H$7+4)-$F275,0),0)*$B275,"")</f>
        <v/>
      </c>
      <c r="I275" s="11" t="str">
        <f aca="false">IF(AND($B275&lt;&gt;"",$E275&lt;&gt;"",$F275&lt;&gt;"",I$7&lt;&gt;""),MAX(NETWORKDAYS(I$7,I$7+6)-MAX($E275-I$7,0)-MAX((I$7+4)-$F275,0),0)*$B275,"")</f>
        <v/>
      </c>
      <c r="J275" s="11" t="str">
        <f aca="false">IF(AND($B275&lt;&gt;"",$E275&lt;&gt;"",$F275&lt;&gt;"",J$7&lt;&gt;""),MAX(NETWORKDAYS(J$7,J$7+6)-MAX($E275-J$7,0)-MAX((J$7+4)-$F275,0),0)*$B275,"")</f>
        <v/>
      </c>
      <c r="K275" s="11" t="str">
        <f aca="false">IF(AND($B275&lt;&gt;"",$E275&lt;&gt;"",$F275&lt;&gt;"",K$7&lt;&gt;""),MAX(NETWORKDAYS(K$7,K$7+6)-MAX($E275-K$7,0)-MAX((K$7+4)-$F275,0),0)*$B275,"")</f>
        <v/>
      </c>
      <c r="L275" s="11" t="str">
        <f aca="false">IF(AND($B275&lt;&gt;"",$E275&lt;&gt;"",$F275&lt;&gt;"",L$7&lt;&gt;""),MAX(NETWORKDAYS(L$7,L$7+6)-MAX($E275-L$7,0)-MAX((L$7+4)-$F275,0),0)*$B275,"")</f>
        <v/>
      </c>
      <c r="M275" s="11" t="str">
        <f aca="false">IF(AND($B275&lt;&gt;"",$E275&lt;&gt;"",$F275&lt;&gt;"",M$7&lt;&gt;""),MAX(NETWORKDAYS(M$7,M$7+6)-MAX($E275-M$7,0)-MAX((M$7+4)-$F275,0),0)*$B275,"")</f>
        <v/>
      </c>
      <c r="N275" s="11" t="str">
        <f aca="false">IF(AND($B275&lt;&gt;"",$E275&lt;&gt;"",$F275&lt;&gt;"",N$7&lt;&gt;""),MAX(NETWORKDAYS(N$7,N$7+6)-MAX($E275-N$7,0)-MAX((N$7+4)-$F275,0),0)*$B275,"")</f>
        <v/>
      </c>
      <c r="O275" s="11" t="str">
        <f aca="false">IF(AND($B275&lt;&gt;"",$E275&lt;&gt;"",$F275&lt;&gt;"",O$7&lt;&gt;""),MAX(NETWORKDAYS(O$7,O$7+6)-MAX($E275-O$7,0)-MAX((O$7+4)-$F275,0),0)*$B275,"")</f>
        <v/>
      </c>
      <c r="P275" s="11" t="str">
        <f aca="false">IF(AND($B275&lt;&gt;"",$E275&lt;&gt;"",$F275&lt;&gt;"",P$7&lt;&gt;""),MAX(NETWORKDAYS(P$7,P$7+6)-MAX($E275-P$7,0)-MAX((P$7+4)-$F275,0),0)*$B275,"")</f>
        <v/>
      </c>
      <c r="Q275" s="11" t="str">
        <f aca="false">IF(AND($B275&lt;&gt;"",$E275&lt;&gt;"",$F275&lt;&gt;"",Q$7&lt;&gt;""),MAX(NETWORKDAYS(Q$7,Q$7+6)-MAX($E275-Q$7,0)-MAX((Q$7+4)-$F275,0),0)*$B275,"")</f>
        <v/>
      </c>
      <c r="R275" s="11" t="str">
        <f aca="false">IF(AND($B275&lt;&gt;"",$E275&lt;&gt;"",$F275&lt;&gt;"",R$7&lt;&gt;""),MAX(NETWORKDAYS(R$7,R$7+6)-MAX($E275-R$7,0)-MAX((R$7+4)-$F275,0),0)*$B275,"")</f>
        <v/>
      </c>
      <c r="S275" s="11" t="str">
        <f aca="false">IF(AND($B275&lt;&gt;"",$E275&lt;&gt;"",$F275&lt;&gt;"",S$7&lt;&gt;""),MAX(NETWORKDAYS(S$7,S$7+6)-MAX($E275-S$7,0)-MAX((S$7+4)-$F275,0),0)*$B275,"")</f>
        <v/>
      </c>
      <c r="T275" s="11" t="str">
        <f aca="false">IF(AND($B275&lt;&gt;"",$E275&lt;&gt;"",$F275&lt;&gt;"",T$7&lt;&gt;""),MAX(NETWORKDAYS(T$7,T$7+6)-MAX($E275-T$7,0)-MAX((T$7+4)-$F275,0),0)*$B275,"")</f>
        <v/>
      </c>
      <c r="U275" s="11" t="str">
        <f aca="false">IF(AND($B275&lt;&gt;"",$E275&lt;&gt;"",$F275&lt;&gt;"",U$7&lt;&gt;""),MAX(NETWORKDAYS(U$7,U$7+6)-MAX($E275-U$7,0)-MAX((U$7+4)-$F275,0),0)*$B275,"")</f>
        <v/>
      </c>
      <c r="V275" s="11" t="str">
        <f aca="false">IF(AND($B275&lt;&gt;"",$E275&lt;&gt;"",$F275&lt;&gt;"",V$7&lt;&gt;""),MAX(NETWORKDAYS(V$7,V$7+6)-MAX($E275-V$7,0)-MAX((V$7+4)-$F275,0),0)*$B275,"")</f>
        <v/>
      </c>
      <c r="W275" s="11" t="str">
        <f aca="false">IF(AND($B275&lt;&gt;"",$E275&lt;&gt;"",$F275&lt;&gt;"",W$7&lt;&gt;""),MAX(NETWORKDAYS(W$7,W$7+6)-MAX($E275-W$7,0)-MAX((W$7+4)-$F275,0),0)*$B275,"")</f>
        <v/>
      </c>
      <c r="X275" s="11" t="str">
        <f aca="false">IF(AND($B275&lt;&gt;"",$E275&lt;&gt;"",$F275&lt;&gt;"",X$7&lt;&gt;""),MAX(NETWORKDAYS(X$7,X$7+6)-MAX($E275-X$7,0)-MAX((X$7+4)-$F275,0),0)*$B275,"")</f>
        <v/>
      </c>
      <c r="Y275" s="11" t="str">
        <f aca="false">IF(AND($B275&lt;&gt;"",$E275&lt;&gt;"",$F275&lt;&gt;"",Y$7&lt;&gt;""),MAX(NETWORKDAYS(Y$7,Y$7+6)-MAX($E275-Y$7,0)-MAX((Y$7+4)-$F275,0),0)*$B275,"")</f>
        <v/>
      </c>
      <c r="Z275" s="11" t="str">
        <f aca="false">IF(AND($B275&lt;&gt;"",$E275&lt;&gt;"",$F275&lt;&gt;"",Z$7&lt;&gt;""),MAX(NETWORKDAYS(Z$7,Z$7+6)-MAX($E275-Z$7,0)-MAX((Z$7+4)-$F275,0),0)*$B275,"")</f>
        <v/>
      </c>
      <c r="AA275" s="11" t="str">
        <f aca="false">IF(AND($B275&lt;&gt;"",$E275&lt;&gt;"",$F275&lt;&gt;"",AA$7&lt;&gt;""),MAX(NETWORKDAYS(AA$7,AA$7+6)-MAX($E275-AA$7,0)-MAX((AA$7+4)-$F275,0),0)*$B275,"")</f>
        <v/>
      </c>
      <c r="AB275" s="11" t="str">
        <f aca="false">IF(AND($B275&lt;&gt;"",$E275&lt;&gt;"",$F275&lt;&gt;"",AB$7&lt;&gt;""),MAX(NETWORKDAYS(AB$7,AB$7+6)-MAX($E275-AB$7,0)-MAX((AB$7+4)-$F275,0),0)*$B275,"")</f>
        <v/>
      </c>
      <c r="AC275" s="11" t="str">
        <f aca="false">IF(AND($B275&lt;&gt;"",$E275&lt;&gt;"",$F275&lt;&gt;"",AC$7&lt;&gt;""),MAX(NETWORKDAYS(AC$7,AC$7+6)-MAX($E275-AC$7,0)-MAX((AC$7+4)-$F275,0),0)*$B275,"")</f>
        <v/>
      </c>
      <c r="AD275" s="11" t="str">
        <f aca="false">IF(AND($B275&lt;&gt;"",$E275&lt;&gt;"",$F275&lt;&gt;"",AD$7&lt;&gt;""),MAX(NETWORKDAYS(AD$7,AD$7+6)-MAX($E275-AD$7,0)-MAX((AD$7+4)-$F275,0),0)*$B275,"")</f>
        <v/>
      </c>
      <c r="AE275" s="11" t="str">
        <f aca="false">IF(AND($B275&lt;&gt;"",$E275&lt;&gt;"",$F275&lt;&gt;"",AE$7&lt;&gt;""),MAX(NETWORKDAYS(AE$7,AE$7+6)-MAX($E275-AE$7,0)-MAX((AE$7+4)-$F275,0),0)*$B275,"")</f>
        <v/>
      </c>
      <c r="AF275" s="11" t="str">
        <f aca="false">IF(AND($B275&lt;&gt;"",$E275&lt;&gt;"",$F275&lt;&gt;"",AF$7&lt;&gt;""),MAX(NETWORKDAYS(AF$7,AF$7+6)-MAX($E275-AF$7,0)-MAX((AF$7+4)-$F275,0),0)*$B275,"")</f>
        <v/>
      </c>
      <c r="AG275" s="11" t="str">
        <f aca="false">IF(AND($B275&lt;&gt;"",$E275&lt;&gt;"",$F275&lt;&gt;"",AG$7&lt;&gt;""),MAX(NETWORKDAYS(AG$7,AG$7+6)-MAX($E275-AG$7,0)-MAX((AG$7+4)-$F275,0),0)*$B275,"")</f>
        <v/>
      </c>
      <c r="AH275" s="11" t="str">
        <f aca="false">IF(AND($B275&lt;&gt;"",$E275&lt;&gt;"",$F275&lt;&gt;"",AH$7&lt;&gt;""),MAX(NETWORKDAYS(AH$7,AH$7+6)-MAX($E275-AH$7,0)-MAX((AH$7+4)-$F275,0),0)*$B275,"")</f>
        <v/>
      </c>
      <c r="AI275" s="11" t="str">
        <f aca="false">IF(AND($B275&lt;&gt;"",$E275&lt;&gt;"",$F275&lt;&gt;"",AI$7&lt;&gt;""),MAX(NETWORKDAYS(AI$7,AI$7+6)-MAX($E275-AI$7,0)-MAX((AI$7+4)-$F275,0),0)*$B275,"")</f>
        <v/>
      </c>
      <c r="AJ275" s="11" t="str">
        <f aca="false">IF(AND($B275&lt;&gt;"",$E275&lt;&gt;"",$F275&lt;&gt;"",AJ$7&lt;&gt;""),MAX(NETWORKDAYS(AJ$7,AJ$7+6)-MAX($E275-AJ$7,0)-MAX((AJ$7+4)-$F275,0),0)*$B275,"")</f>
        <v/>
      </c>
      <c r="AK275" s="11" t="str">
        <f aca="false">IF(AND($B275&lt;&gt;"",$E275&lt;&gt;"",$F275&lt;&gt;"",AK$7&lt;&gt;""),MAX(NETWORKDAYS(AK$7,AK$7+6)-MAX($E275-AK$7,0)-MAX((AK$7+4)-$F275,0),0)*$B275,"")</f>
        <v/>
      </c>
      <c r="AL275" s="11" t="str">
        <f aca="false">IF(AND($B275&lt;&gt;"",$E275&lt;&gt;"",$F275&lt;&gt;"",AL$7&lt;&gt;""),MAX(NETWORKDAYS(AL$7,AL$7+6)-MAX($E275-AL$7,0)-MAX((AL$7+4)-$F275,0),0)*$B275,"")</f>
        <v/>
      </c>
      <c r="AM275" s="11" t="str">
        <f aca="false">IF(AND($B275&lt;&gt;"",$E275&lt;&gt;"",$F275&lt;&gt;"",AM$7&lt;&gt;""),MAX(NETWORKDAYS(AM$7,AM$7+6)-MAX($E275-AM$7,0)-MAX((AM$7+4)-$F275,0),0)*$B275,"")</f>
        <v/>
      </c>
      <c r="AN275" s="11" t="str">
        <f aca="false">IF(AND($B275&lt;&gt;"",$E275&lt;&gt;"",$F275&lt;&gt;"",AN$7&lt;&gt;""),MAX(NETWORKDAYS(AN$7,AN$7+6)-MAX($E275-AN$7,0)-MAX((AN$7+4)-$F275,0),0)*$B275,"")</f>
        <v/>
      </c>
      <c r="AO275" s="11" t="str">
        <f aca="false">IF(AND($B275&lt;&gt;"",$E275&lt;&gt;"",$F275&lt;&gt;"",AO$7&lt;&gt;""),MAX(NETWORKDAYS(AO$7,AO$7+6)-MAX($E275-AO$7,0)-MAX((AO$7+4)-$F275,0),0)*$B275,"")</f>
        <v/>
      </c>
      <c r="AP275" s="11" t="str">
        <f aca="false">IF(AND($B275&lt;&gt;"",$E275&lt;&gt;"",$F275&lt;&gt;"",AP$7&lt;&gt;""),MAX(NETWORKDAYS(AP$7,AP$7+6)-MAX($E275-AP$7,0)-MAX((AP$7+4)-$F275,0),0)*$B275,"")</f>
        <v/>
      </c>
      <c r="AQ275" s="11" t="str">
        <f aca="false">IF(AND($B275&lt;&gt;"",$E275&lt;&gt;"",$F275&lt;&gt;"",AQ$7&lt;&gt;""),MAX(NETWORKDAYS(AQ$7,AQ$7+6)-MAX($E275-AQ$7,0)-MAX((AQ$7+4)-$F275,0),0)*$B275,"")</f>
        <v/>
      </c>
      <c r="AR275" s="11" t="str">
        <f aca="false">IF(AND($B275&lt;&gt;"",$E275&lt;&gt;"",$F275&lt;&gt;"",AR$7&lt;&gt;""),MAX(NETWORKDAYS(AR$7,AR$7+6)-MAX($E275-AR$7,0)-MAX((AR$7+4)-$F275,0),0)*$B275,"")</f>
        <v/>
      </c>
      <c r="AS275" s="11" t="str">
        <f aca="false">IF(AND($B275&lt;&gt;"",$E275&lt;&gt;"",$F275&lt;&gt;"",AS$7&lt;&gt;""),MAX(NETWORKDAYS(AS$7,AS$7+6)-MAX($E275-AS$7,0)-MAX((AS$7+4)-$F275,0),0)*$B275,"")</f>
        <v/>
      </c>
      <c r="AT275" s="11" t="str">
        <f aca="false">IF(AND($B275&lt;&gt;"",$E275&lt;&gt;"",$F275&lt;&gt;"",AT$7&lt;&gt;""),MAX(NETWORKDAYS(AT$7,AT$7+6)-MAX($E275-AT$7,0)-MAX((AT$7+4)-$F275,0),0)*$B275,"")</f>
        <v/>
      </c>
      <c r="AU275" s="11" t="str">
        <f aca="false">IF(AND($B275&lt;&gt;"",$E275&lt;&gt;"",$F275&lt;&gt;"",AU$7&lt;&gt;""),MAX(NETWORKDAYS(AU$7,AU$7+6)-MAX($E275-AU$7,0)-MAX((AU$7+4)-$F275,0),0)*$B275,"")</f>
        <v/>
      </c>
      <c r="AV275" s="11" t="str">
        <f aca="false">IF(AND($B275&lt;&gt;"",$E275&lt;&gt;"",$F275&lt;&gt;"",AV$7&lt;&gt;""),MAX(NETWORKDAYS(AV$7,AV$7+6)-MAX($E275-AV$7,0)-MAX((AV$7+4)-$F275,0),0)*$B275,"")</f>
        <v/>
      </c>
      <c r="AW275" s="11" t="str">
        <f aca="false">IF(AND($B275&lt;&gt;"",$E275&lt;&gt;"",$F275&lt;&gt;"",AW$7&lt;&gt;""),MAX(NETWORKDAYS(AW$7,AW$7+6)-MAX($E275-AW$7,0)-MAX((AW$7+4)-$F275,0),0)*$B275,"")</f>
        <v/>
      </c>
      <c r="AX275" s="11" t="str">
        <f aca="false">IF(AND($B275&lt;&gt;"",$E275&lt;&gt;"",$F275&lt;&gt;"",AX$7&lt;&gt;""),MAX(NETWORKDAYS(AX$7,AX$7+6)-MAX($E275-AX$7,0)-MAX((AX$7+4)-$F275,0),0)*$B275,"")</f>
        <v/>
      </c>
      <c r="AY275" s="11" t="str">
        <f aca="false">IF(AND($B275&lt;&gt;"",$E275&lt;&gt;"",$F275&lt;&gt;"",AY$7&lt;&gt;""),MAX(NETWORKDAYS(AY$7,AY$7+6)-MAX($E275-AY$7,0)-MAX((AY$7+4)-$F275,0),0)*$B275,"")</f>
        <v/>
      </c>
      <c r="AZ275" s="11" t="str">
        <f aca="false">IF(AND($B275&lt;&gt;"",$E275&lt;&gt;"",$F275&lt;&gt;"",AZ$7&lt;&gt;""),MAX(NETWORKDAYS(AZ$7,AZ$7+6)-MAX($E275-AZ$7,0)-MAX((AZ$7+4)-$F275,0),0)*$B275,"")</f>
        <v/>
      </c>
      <c r="BA275" s="11" t="str">
        <f aca="false">IF(AND($B275&lt;&gt;"",$E275&lt;&gt;"",$F275&lt;&gt;"",BA$7&lt;&gt;""),MAX(NETWORKDAYS(BA$7,BA$7+6)-MAX($E275-BA$7,0)-MAX((BA$7+4)-$F275,0),0)*$B275,"")</f>
        <v/>
      </c>
      <c r="BB275" s="11" t="str">
        <f aca="false">IF(AND($B275&lt;&gt;"",$E275&lt;&gt;"",$F275&lt;&gt;"",BB$7&lt;&gt;""),MAX(NETWORKDAYS(BB$7,BB$7+6)-MAX($E275-BB$7,0)-MAX((BB$7+4)-$F275,0),0)*$B275,"")</f>
        <v/>
      </c>
      <c r="BC275" s="11" t="str">
        <f aca="false">IF(AND($B275&lt;&gt;"",$E275&lt;&gt;"",$F275&lt;&gt;"",BC$7&lt;&gt;""),MAX(NETWORKDAYS(BC$7,BC$7+6)-MAX($E275-BC$7,0)-MAX((BC$7+4)-$F275,0),0)*$B275,"")</f>
        <v/>
      </c>
      <c r="BD275" s="11" t="str">
        <f aca="false">IF(AND($B275&lt;&gt;"",$E275&lt;&gt;"",$F275&lt;&gt;"",BD$7&lt;&gt;""),MAX(NETWORKDAYS(BD$7,BD$7+6)-MAX($E275-BD$7,0)-MAX((BD$7+4)-$F275,0),0)*$B275,"")</f>
        <v/>
      </c>
      <c r="BE275" s="11" t="str">
        <f aca="false">IF(AND($B275&lt;&gt;"",$E275&lt;&gt;"",$F275&lt;&gt;"",BE$7&lt;&gt;""),MAX(NETWORKDAYS(BE$7,BE$7+6)-MAX($E275-BE$7,0)-MAX((BE$7+4)-$F275,0),0)*$B275,"")</f>
        <v/>
      </c>
      <c r="BF275" s="11" t="str">
        <f aca="false">IF(AND($B275&lt;&gt;"",$E275&lt;&gt;"",$F275&lt;&gt;"",BF$7&lt;&gt;""),MAX(NETWORKDAYS(BF$7,BF$7+6)-MAX($E275-BF$7,0)-MAX((BF$7+4)-$F275,0),0)*$B275,"")</f>
        <v/>
      </c>
      <c r="BG275" s="11" t="str">
        <f aca="false">IF(AND($B275&lt;&gt;"",$E275&lt;&gt;"",$F275&lt;&gt;"",BG$7&lt;&gt;""),MAX(NETWORKDAYS(BG$7,BG$7+6)-MAX($E275-BG$7,0)-MAX((BG$7+4)-$F275,0),0)*$B275,"")</f>
        <v/>
      </c>
      <c r="BH275" s="11" t="str">
        <f aca="false">IF(AND($B275&lt;&gt;"",$E275&lt;&gt;"",$F275&lt;&gt;"",BH$7&lt;&gt;""),MAX(NETWORKDAYS(BH$7,BH$7+6)-MAX($E275-BH$7,0)-MAX((BH$7+4)-$F275,0),0)*$B275,"")</f>
        <v/>
      </c>
      <c r="BI275" s="11" t="str">
        <f aca="false">IF(AND($B275&lt;&gt;"",$E275&lt;&gt;"",$F275&lt;&gt;"",BI$7&lt;&gt;""),MAX(NETWORKDAYS(BI$7,BI$7+6)-MAX($E275-BI$7,0)-MAX((BI$7+4)-$F275,0),0)*$B275,"")</f>
        <v/>
      </c>
      <c r="BJ275" s="11" t="str">
        <f aca="false">IF(AND($B275&lt;&gt;"",$E275&lt;&gt;"",$F275&lt;&gt;"",BJ$7&lt;&gt;""),MAX(NETWORKDAYS(BJ$7,BJ$7+6)-MAX($E275-BJ$7,0)-MAX((BJ$7+4)-$F275,0),0)*$B275,"")</f>
        <v/>
      </c>
      <c r="BK275" s="11" t="str">
        <f aca="false">IF(AND($B275&lt;&gt;"",$E275&lt;&gt;"",$F275&lt;&gt;"",BK$7&lt;&gt;""),MAX(NETWORKDAYS(BK$7,BK$7+6)-MAX($E275-BK$7,0)-MAX((BK$7+4)-$F275,0),0)*$B275,"")</f>
        <v/>
      </c>
      <c r="BL275" s="11" t="str">
        <f aca="false">IF(AND($B275&lt;&gt;"",$E275&lt;&gt;"",$F275&lt;&gt;"",BL$7&lt;&gt;""),MAX(NETWORKDAYS(BL$7,BL$7+6)-MAX($E275-BL$7,0)-MAX((BL$7+4)-$F275,0),0)*$B275,"")</f>
        <v/>
      </c>
      <c r="BM275" s="11" t="str">
        <f aca="false">IF(AND($B275&lt;&gt;"",$E275&lt;&gt;"",$F275&lt;&gt;"",BM$7&lt;&gt;""),MAX(NETWORKDAYS(BM$7,BM$7+6)-MAX($E275-BM$7,0)-MAX((BM$7+4)-$F275,0),0)*$B275,"")</f>
        <v/>
      </c>
      <c r="BN275" s="11" t="str">
        <f aca="false">IF(AND($B275&lt;&gt;"",$E275&lt;&gt;"",$F275&lt;&gt;"",BN$7&lt;&gt;""),MAX(NETWORKDAYS(BN$7,BN$7+6)-MAX($E275-BN$7,0)-MAX((BN$7+4)-$F275,0),0)*$B275,"")</f>
        <v/>
      </c>
      <c r="BO275" s="11" t="str">
        <f aca="false">IF(AND($B275&lt;&gt;"",$E275&lt;&gt;"",$F275&lt;&gt;"",BO$7&lt;&gt;""),MAX(NETWORKDAYS(BO$7,BO$7+6)-MAX($E275-BO$7,0)-MAX((BO$7+4)-$F275,0),0)*$B275,"")</f>
        <v/>
      </c>
      <c r="BP275" s="11" t="str">
        <f aca="false">IF(AND($B275&lt;&gt;"",$E275&lt;&gt;"",$F275&lt;&gt;"",BP$7&lt;&gt;""),MAX(NETWORKDAYS(BP$7,BP$7+6)-MAX($E275-BP$7,0)-MAX((BP$7+4)-$F275,0),0)*$B275,"")</f>
        <v/>
      </c>
      <c r="BQ275" s="11" t="str">
        <f aca="false">IF(AND($B275&lt;&gt;"",$E275&lt;&gt;"",$F275&lt;&gt;"",BQ$7&lt;&gt;""),MAX(NETWORKDAYS(BQ$7,BQ$7+6)-MAX($E275-BQ$7,0)-MAX((BQ$7+4)-$F275,0),0)*$B275,"")</f>
        <v/>
      </c>
      <c r="BR275" s="11" t="str">
        <f aca="false">IF(AND($B275&lt;&gt;"",$E275&lt;&gt;"",$F275&lt;&gt;"",BR$7&lt;&gt;""),MAX(NETWORKDAYS(BR$7,BR$7+6)-MAX($E275-BR$7,0)-MAX((BR$7+4)-$F275,0),0)*$B275,"")</f>
        <v/>
      </c>
      <c r="BS275" s="11" t="str">
        <f aca="false">IF(AND($B275&lt;&gt;"",$E275&lt;&gt;"",$F275&lt;&gt;"",BS$7&lt;&gt;""),MAX(NETWORKDAYS(BS$7,BS$7+6)-MAX($E275-BS$7,0)-MAX((BS$7+4)-$F275,0),0)*$B275,"")</f>
        <v/>
      </c>
      <c r="BT275" s="11" t="str">
        <f aca="false">IF(AND($B275&lt;&gt;"",$E275&lt;&gt;"",$F275&lt;&gt;"",BT$7&lt;&gt;""),MAX(NETWORKDAYS(BT$7,BT$7+6)-MAX($E275-BT$7,0)-MAX((BT$7+4)-$F275,0),0)*$B275,"")</f>
        <v/>
      </c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  <c r="KO275" s="11"/>
      <c r="KP275" s="11"/>
      <c r="KQ275" s="11"/>
      <c r="KR275" s="11"/>
      <c r="KS275" s="11"/>
      <c r="KT275" s="11"/>
      <c r="KU275" s="11"/>
      <c r="KV275" s="11"/>
      <c r="KW275" s="11"/>
      <c r="KX275" s="11"/>
      <c r="KY275" s="11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1"/>
      <c r="LK275" s="11"/>
      <c r="LL275" s="11"/>
      <c r="LM275" s="11"/>
      <c r="LN275" s="11"/>
      <c r="LO275" s="11"/>
      <c r="LP275" s="11"/>
      <c r="LQ275" s="11"/>
      <c r="LR275" s="11"/>
      <c r="LS275" s="11"/>
      <c r="LT275" s="11"/>
      <c r="LU275" s="11"/>
      <c r="LV275" s="11"/>
      <c r="LW275" s="11"/>
      <c r="LX275" s="11"/>
      <c r="LY275" s="11"/>
      <c r="LZ275" s="11"/>
      <c r="MA275" s="11"/>
      <c r="MB275" s="11"/>
      <c r="MC275" s="11"/>
      <c r="MD275" s="11"/>
      <c r="ME275" s="11"/>
      <c r="MF275" s="11"/>
    </row>
    <row r="276" customFormat="false" ht="12.8" hidden="false" customHeight="false" outlineLevel="0" collapsed="false">
      <c r="A276" s="1" t="str">
        <f aca="false">IF(taskList!J272&lt;&gt;"",taskList!J272,"")</f>
        <v/>
      </c>
      <c r="B276" s="9" t="str">
        <f aca="false">IF(AND(IF(taskList!M272&lt;&gt;"",TRUE()),IF(taskList!K272&lt;&gt;"",TRUE())),taskList!M272/taskList!K272,"")</f>
        <v/>
      </c>
      <c r="C276" s="9" t="str">
        <f aca="false">IF(taskList!B272&lt;&gt;"",taskList!B272,"")</f>
        <v/>
      </c>
      <c r="D276" s="9" t="str">
        <f aca="false">IF(taskList!E272&lt;&gt;"",taskList!E272,"")</f>
        <v/>
      </c>
      <c r="E276" s="4" t="str">
        <f aca="false">IF(taskList!F272&lt;&gt;"",taskList!F272,"")</f>
        <v/>
      </c>
      <c r="F276" s="4" t="str">
        <f aca="false">IF(taskList!G272&lt;&gt;"",taskList!G272,"")</f>
        <v/>
      </c>
      <c r="H276" s="11" t="str">
        <f aca="false">IF(AND($B276&lt;&gt;"",$E276&lt;&gt;"",$F276&lt;&gt;"",H$7&lt;&gt;""),MAX(NETWORKDAYS(H$7,H$7+6)-MAX($E276-H$7,0)-MAX((H$7+4)-$F276,0),0)*$B276,"")</f>
        <v/>
      </c>
      <c r="I276" s="11" t="str">
        <f aca="false">IF(AND($B276&lt;&gt;"",$E276&lt;&gt;"",$F276&lt;&gt;"",I$7&lt;&gt;""),MAX(NETWORKDAYS(I$7,I$7+6)-MAX($E276-I$7,0)-MAX((I$7+4)-$F276,0),0)*$B276,"")</f>
        <v/>
      </c>
      <c r="J276" s="11" t="str">
        <f aca="false">IF(AND($B276&lt;&gt;"",$E276&lt;&gt;"",$F276&lt;&gt;"",J$7&lt;&gt;""),MAX(NETWORKDAYS(J$7,J$7+6)-MAX($E276-J$7,0)-MAX((J$7+4)-$F276,0),0)*$B276,"")</f>
        <v/>
      </c>
      <c r="K276" s="11" t="str">
        <f aca="false">IF(AND($B276&lt;&gt;"",$E276&lt;&gt;"",$F276&lt;&gt;"",K$7&lt;&gt;""),MAX(NETWORKDAYS(K$7,K$7+6)-MAX($E276-K$7,0)-MAX((K$7+4)-$F276,0),0)*$B276,"")</f>
        <v/>
      </c>
      <c r="L276" s="11" t="str">
        <f aca="false">IF(AND($B276&lt;&gt;"",$E276&lt;&gt;"",$F276&lt;&gt;"",L$7&lt;&gt;""),MAX(NETWORKDAYS(L$7,L$7+6)-MAX($E276-L$7,0)-MAX((L$7+4)-$F276,0),0)*$B276,"")</f>
        <v/>
      </c>
      <c r="M276" s="11" t="str">
        <f aca="false">IF(AND($B276&lt;&gt;"",$E276&lt;&gt;"",$F276&lt;&gt;"",M$7&lt;&gt;""),MAX(NETWORKDAYS(M$7,M$7+6)-MAX($E276-M$7,0)-MAX((M$7+4)-$F276,0),0)*$B276,"")</f>
        <v/>
      </c>
      <c r="N276" s="11" t="str">
        <f aca="false">IF(AND($B276&lt;&gt;"",$E276&lt;&gt;"",$F276&lt;&gt;"",N$7&lt;&gt;""),MAX(NETWORKDAYS(N$7,N$7+6)-MAX($E276-N$7,0)-MAX((N$7+4)-$F276,0),0)*$B276,"")</f>
        <v/>
      </c>
      <c r="O276" s="11" t="str">
        <f aca="false">IF(AND($B276&lt;&gt;"",$E276&lt;&gt;"",$F276&lt;&gt;"",O$7&lt;&gt;""),MAX(NETWORKDAYS(O$7,O$7+6)-MAX($E276-O$7,0)-MAX((O$7+4)-$F276,0),0)*$B276,"")</f>
        <v/>
      </c>
      <c r="P276" s="11" t="str">
        <f aca="false">IF(AND($B276&lt;&gt;"",$E276&lt;&gt;"",$F276&lt;&gt;"",P$7&lt;&gt;""),MAX(NETWORKDAYS(P$7,P$7+6)-MAX($E276-P$7,0)-MAX((P$7+4)-$F276,0),0)*$B276,"")</f>
        <v/>
      </c>
      <c r="Q276" s="11" t="str">
        <f aca="false">IF(AND($B276&lt;&gt;"",$E276&lt;&gt;"",$F276&lt;&gt;"",Q$7&lt;&gt;""),MAX(NETWORKDAYS(Q$7,Q$7+6)-MAX($E276-Q$7,0)-MAX((Q$7+4)-$F276,0),0)*$B276,"")</f>
        <v/>
      </c>
      <c r="R276" s="11" t="str">
        <f aca="false">IF(AND($B276&lt;&gt;"",$E276&lt;&gt;"",$F276&lt;&gt;"",R$7&lt;&gt;""),MAX(NETWORKDAYS(R$7,R$7+6)-MAX($E276-R$7,0)-MAX((R$7+4)-$F276,0),0)*$B276,"")</f>
        <v/>
      </c>
      <c r="S276" s="11" t="str">
        <f aca="false">IF(AND($B276&lt;&gt;"",$E276&lt;&gt;"",$F276&lt;&gt;"",S$7&lt;&gt;""),MAX(NETWORKDAYS(S$7,S$7+6)-MAX($E276-S$7,0)-MAX((S$7+4)-$F276,0),0)*$B276,"")</f>
        <v/>
      </c>
      <c r="T276" s="11" t="str">
        <f aca="false">IF(AND($B276&lt;&gt;"",$E276&lt;&gt;"",$F276&lt;&gt;"",T$7&lt;&gt;""),MAX(NETWORKDAYS(T$7,T$7+6)-MAX($E276-T$7,0)-MAX((T$7+4)-$F276,0),0)*$B276,"")</f>
        <v/>
      </c>
      <c r="U276" s="11" t="str">
        <f aca="false">IF(AND($B276&lt;&gt;"",$E276&lt;&gt;"",$F276&lt;&gt;"",U$7&lt;&gt;""),MAX(NETWORKDAYS(U$7,U$7+6)-MAX($E276-U$7,0)-MAX((U$7+4)-$F276,0),0)*$B276,"")</f>
        <v/>
      </c>
      <c r="V276" s="11" t="str">
        <f aca="false">IF(AND($B276&lt;&gt;"",$E276&lt;&gt;"",$F276&lt;&gt;"",V$7&lt;&gt;""),MAX(NETWORKDAYS(V$7,V$7+6)-MAX($E276-V$7,0)-MAX((V$7+4)-$F276,0),0)*$B276,"")</f>
        <v/>
      </c>
      <c r="W276" s="11" t="str">
        <f aca="false">IF(AND($B276&lt;&gt;"",$E276&lt;&gt;"",$F276&lt;&gt;"",W$7&lt;&gt;""),MAX(NETWORKDAYS(W$7,W$7+6)-MAX($E276-W$7,0)-MAX((W$7+4)-$F276,0),0)*$B276,"")</f>
        <v/>
      </c>
      <c r="X276" s="11" t="str">
        <f aca="false">IF(AND($B276&lt;&gt;"",$E276&lt;&gt;"",$F276&lt;&gt;"",X$7&lt;&gt;""),MAX(NETWORKDAYS(X$7,X$7+6)-MAX($E276-X$7,0)-MAX((X$7+4)-$F276,0),0)*$B276,"")</f>
        <v/>
      </c>
      <c r="Y276" s="11" t="str">
        <f aca="false">IF(AND($B276&lt;&gt;"",$E276&lt;&gt;"",$F276&lt;&gt;"",Y$7&lt;&gt;""),MAX(NETWORKDAYS(Y$7,Y$7+6)-MAX($E276-Y$7,0)-MAX((Y$7+4)-$F276,0),0)*$B276,"")</f>
        <v/>
      </c>
      <c r="Z276" s="11" t="str">
        <f aca="false">IF(AND($B276&lt;&gt;"",$E276&lt;&gt;"",$F276&lt;&gt;"",Z$7&lt;&gt;""),MAX(NETWORKDAYS(Z$7,Z$7+6)-MAX($E276-Z$7,0)-MAX((Z$7+4)-$F276,0),0)*$B276,"")</f>
        <v/>
      </c>
      <c r="AA276" s="11" t="str">
        <f aca="false">IF(AND($B276&lt;&gt;"",$E276&lt;&gt;"",$F276&lt;&gt;"",AA$7&lt;&gt;""),MAX(NETWORKDAYS(AA$7,AA$7+6)-MAX($E276-AA$7,0)-MAX((AA$7+4)-$F276,0),0)*$B276,"")</f>
        <v/>
      </c>
      <c r="AB276" s="11" t="str">
        <f aca="false">IF(AND($B276&lt;&gt;"",$E276&lt;&gt;"",$F276&lt;&gt;"",AB$7&lt;&gt;""),MAX(NETWORKDAYS(AB$7,AB$7+6)-MAX($E276-AB$7,0)-MAX((AB$7+4)-$F276,0),0)*$B276,"")</f>
        <v/>
      </c>
      <c r="AC276" s="11" t="str">
        <f aca="false">IF(AND($B276&lt;&gt;"",$E276&lt;&gt;"",$F276&lt;&gt;"",AC$7&lt;&gt;""),MAX(NETWORKDAYS(AC$7,AC$7+6)-MAX($E276-AC$7,0)-MAX((AC$7+4)-$F276,0),0)*$B276,"")</f>
        <v/>
      </c>
      <c r="AD276" s="11" t="str">
        <f aca="false">IF(AND($B276&lt;&gt;"",$E276&lt;&gt;"",$F276&lt;&gt;"",AD$7&lt;&gt;""),MAX(NETWORKDAYS(AD$7,AD$7+6)-MAX($E276-AD$7,0)-MAX((AD$7+4)-$F276,0),0)*$B276,"")</f>
        <v/>
      </c>
      <c r="AE276" s="11" t="str">
        <f aca="false">IF(AND($B276&lt;&gt;"",$E276&lt;&gt;"",$F276&lt;&gt;"",AE$7&lt;&gt;""),MAX(NETWORKDAYS(AE$7,AE$7+6)-MAX($E276-AE$7,0)-MAX((AE$7+4)-$F276,0),0)*$B276,"")</f>
        <v/>
      </c>
      <c r="AF276" s="11" t="str">
        <f aca="false">IF(AND($B276&lt;&gt;"",$E276&lt;&gt;"",$F276&lt;&gt;"",AF$7&lt;&gt;""),MAX(NETWORKDAYS(AF$7,AF$7+6)-MAX($E276-AF$7,0)-MAX((AF$7+4)-$F276,0),0)*$B276,"")</f>
        <v/>
      </c>
      <c r="AG276" s="11" t="str">
        <f aca="false">IF(AND($B276&lt;&gt;"",$E276&lt;&gt;"",$F276&lt;&gt;"",AG$7&lt;&gt;""),MAX(NETWORKDAYS(AG$7,AG$7+6)-MAX($E276-AG$7,0)-MAX((AG$7+4)-$F276,0),0)*$B276,"")</f>
        <v/>
      </c>
      <c r="AH276" s="11" t="str">
        <f aca="false">IF(AND($B276&lt;&gt;"",$E276&lt;&gt;"",$F276&lt;&gt;"",AH$7&lt;&gt;""),MAX(NETWORKDAYS(AH$7,AH$7+6)-MAX($E276-AH$7,0)-MAX((AH$7+4)-$F276,0),0)*$B276,"")</f>
        <v/>
      </c>
      <c r="AI276" s="11" t="str">
        <f aca="false">IF(AND($B276&lt;&gt;"",$E276&lt;&gt;"",$F276&lt;&gt;"",AI$7&lt;&gt;""),MAX(NETWORKDAYS(AI$7,AI$7+6)-MAX($E276-AI$7,0)-MAX((AI$7+4)-$F276,0),0)*$B276,"")</f>
        <v/>
      </c>
      <c r="AJ276" s="11" t="str">
        <f aca="false">IF(AND($B276&lt;&gt;"",$E276&lt;&gt;"",$F276&lt;&gt;"",AJ$7&lt;&gt;""),MAX(NETWORKDAYS(AJ$7,AJ$7+6)-MAX($E276-AJ$7,0)-MAX((AJ$7+4)-$F276,0),0)*$B276,"")</f>
        <v/>
      </c>
      <c r="AK276" s="11" t="str">
        <f aca="false">IF(AND($B276&lt;&gt;"",$E276&lt;&gt;"",$F276&lt;&gt;"",AK$7&lt;&gt;""),MAX(NETWORKDAYS(AK$7,AK$7+6)-MAX($E276-AK$7,0)-MAX((AK$7+4)-$F276,0),0)*$B276,"")</f>
        <v/>
      </c>
      <c r="AL276" s="11" t="str">
        <f aca="false">IF(AND($B276&lt;&gt;"",$E276&lt;&gt;"",$F276&lt;&gt;"",AL$7&lt;&gt;""),MAX(NETWORKDAYS(AL$7,AL$7+6)-MAX($E276-AL$7,0)-MAX((AL$7+4)-$F276,0),0)*$B276,"")</f>
        <v/>
      </c>
      <c r="AM276" s="11" t="str">
        <f aca="false">IF(AND($B276&lt;&gt;"",$E276&lt;&gt;"",$F276&lt;&gt;"",AM$7&lt;&gt;""),MAX(NETWORKDAYS(AM$7,AM$7+6)-MAX($E276-AM$7,0)-MAX((AM$7+4)-$F276,0),0)*$B276,"")</f>
        <v/>
      </c>
      <c r="AN276" s="11" t="str">
        <f aca="false">IF(AND($B276&lt;&gt;"",$E276&lt;&gt;"",$F276&lt;&gt;"",AN$7&lt;&gt;""),MAX(NETWORKDAYS(AN$7,AN$7+6)-MAX($E276-AN$7,0)-MAX((AN$7+4)-$F276,0),0)*$B276,"")</f>
        <v/>
      </c>
      <c r="AO276" s="11" t="str">
        <f aca="false">IF(AND($B276&lt;&gt;"",$E276&lt;&gt;"",$F276&lt;&gt;"",AO$7&lt;&gt;""),MAX(NETWORKDAYS(AO$7,AO$7+6)-MAX($E276-AO$7,0)-MAX((AO$7+4)-$F276,0),0)*$B276,"")</f>
        <v/>
      </c>
      <c r="AP276" s="11" t="str">
        <f aca="false">IF(AND($B276&lt;&gt;"",$E276&lt;&gt;"",$F276&lt;&gt;"",AP$7&lt;&gt;""),MAX(NETWORKDAYS(AP$7,AP$7+6)-MAX($E276-AP$7,0)-MAX((AP$7+4)-$F276,0),0)*$B276,"")</f>
        <v/>
      </c>
      <c r="AQ276" s="11" t="str">
        <f aca="false">IF(AND($B276&lt;&gt;"",$E276&lt;&gt;"",$F276&lt;&gt;"",AQ$7&lt;&gt;""),MAX(NETWORKDAYS(AQ$7,AQ$7+6)-MAX($E276-AQ$7,0)-MAX((AQ$7+4)-$F276,0),0)*$B276,"")</f>
        <v/>
      </c>
      <c r="AR276" s="11" t="str">
        <f aca="false">IF(AND($B276&lt;&gt;"",$E276&lt;&gt;"",$F276&lt;&gt;"",AR$7&lt;&gt;""),MAX(NETWORKDAYS(AR$7,AR$7+6)-MAX($E276-AR$7,0)-MAX((AR$7+4)-$F276,0),0)*$B276,"")</f>
        <v/>
      </c>
      <c r="AS276" s="11" t="str">
        <f aca="false">IF(AND($B276&lt;&gt;"",$E276&lt;&gt;"",$F276&lt;&gt;"",AS$7&lt;&gt;""),MAX(NETWORKDAYS(AS$7,AS$7+6)-MAX($E276-AS$7,0)-MAX((AS$7+4)-$F276,0),0)*$B276,"")</f>
        <v/>
      </c>
      <c r="AT276" s="11" t="str">
        <f aca="false">IF(AND($B276&lt;&gt;"",$E276&lt;&gt;"",$F276&lt;&gt;"",AT$7&lt;&gt;""),MAX(NETWORKDAYS(AT$7,AT$7+6)-MAX($E276-AT$7,0)-MAX((AT$7+4)-$F276,0),0)*$B276,"")</f>
        <v/>
      </c>
      <c r="AU276" s="11" t="str">
        <f aca="false">IF(AND($B276&lt;&gt;"",$E276&lt;&gt;"",$F276&lt;&gt;"",AU$7&lt;&gt;""),MAX(NETWORKDAYS(AU$7,AU$7+6)-MAX($E276-AU$7,0)-MAX((AU$7+4)-$F276,0),0)*$B276,"")</f>
        <v/>
      </c>
      <c r="AV276" s="11" t="str">
        <f aca="false">IF(AND($B276&lt;&gt;"",$E276&lt;&gt;"",$F276&lt;&gt;"",AV$7&lt;&gt;""),MAX(NETWORKDAYS(AV$7,AV$7+6)-MAX($E276-AV$7,0)-MAX((AV$7+4)-$F276,0),0)*$B276,"")</f>
        <v/>
      </c>
      <c r="AW276" s="11" t="str">
        <f aca="false">IF(AND($B276&lt;&gt;"",$E276&lt;&gt;"",$F276&lt;&gt;"",AW$7&lt;&gt;""),MAX(NETWORKDAYS(AW$7,AW$7+6)-MAX($E276-AW$7,0)-MAX((AW$7+4)-$F276,0),0)*$B276,"")</f>
        <v/>
      </c>
      <c r="AX276" s="11" t="str">
        <f aca="false">IF(AND($B276&lt;&gt;"",$E276&lt;&gt;"",$F276&lt;&gt;"",AX$7&lt;&gt;""),MAX(NETWORKDAYS(AX$7,AX$7+6)-MAX($E276-AX$7,0)-MAX((AX$7+4)-$F276,0),0)*$B276,"")</f>
        <v/>
      </c>
      <c r="AY276" s="11" t="str">
        <f aca="false">IF(AND($B276&lt;&gt;"",$E276&lt;&gt;"",$F276&lt;&gt;"",AY$7&lt;&gt;""),MAX(NETWORKDAYS(AY$7,AY$7+6)-MAX($E276-AY$7,0)-MAX((AY$7+4)-$F276,0),0)*$B276,"")</f>
        <v/>
      </c>
      <c r="AZ276" s="11" t="str">
        <f aca="false">IF(AND($B276&lt;&gt;"",$E276&lt;&gt;"",$F276&lt;&gt;"",AZ$7&lt;&gt;""),MAX(NETWORKDAYS(AZ$7,AZ$7+6)-MAX($E276-AZ$7,0)-MAX((AZ$7+4)-$F276,0),0)*$B276,"")</f>
        <v/>
      </c>
      <c r="BA276" s="11" t="str">
        <f aca="false">IF(AND($B276&lt;&gt;"",$E276&lt;&gt;"",$F276&lt;&gt;"",BA$7&lt;&gt;""),MAX(NETWORKDAYS(BA$7,BA$7+6)-MAX($E276-BA$7,0)-MAX((BA$7+4)-$F276,0),0)*$B276,"")</f>
        <v/>
      </c>
      <c r="BB276" s="11" t="str">
        <f aca="false">IF(AND($B276&lt;&gt;"",$E276&lt;&gt;"",$F276&lt;&gt;"",BB$7&lt;&gt;""),MAX(NETWORKDAYS(BB$7,BB$7+6)-MAX($E276-BB$7,0)-MAX((BB$7+4)-$F276,0),0)*$B276,"")</f>
        <v/>
      </c>
      <c r="BC276" s="11" t="str">
        <f aca="false">IF(AND($B276&lt;&gt;"",$E276&lt;&gt;"",$F276&lt;&gt;"",BC$7&lt;&gt;""),MAX(NETWORKDAYS(BC$7,BC$7+6)-MAX($E276-BC$7,0)-MAX((BC$7+4)-$F276,0),0)*$B276,"")</f>
        <v/>
      </c>
      <c r="BD276" s="11" t="str">
        <f aca="false">IF(AND($B276&lt;&gt;"",$E276&lt;&gt;"",$F276&lt;&gt;"",BD$7&lt;&gt;""),MAX(NETWORKDAYS(BD$7,BD$7+6)-MAX($E276-BD$7,0)-MAX((BD$7+4)-$F276,0),0)*$B276,"")</f>
        <v/>
      </c>
      <c r="BE276" s="11" t="str">
        <f aca="false">IF(AND($B276&lt;&gt;"",$E276&lt;&gt;"",$F276&lt;&gt;"",BE$7&lt;&gt;""),MAX(NETWORKDAYS(BE$7,BE$7+6)-MAX($E276-BE$7,0)-MAX((BE$7+4)-$F276,0),0)*$B276,"")</f>
        <v/>
      </c>
      <c r="BF276" s="11" t="str">
        <f aca="false">IF(AND($B276&lt;&gt;"",$E276&lt;&gt;"",$F276&lt;&gt;"",BF$7&lt;&gt;""),MAX(NETWORKDAYS(BF$7,BF$7+6)-MAX($E276-BF$7,0)-MAX((BF$7+4)-$F276,0),0)*$B276,"")</f>
        <v/>
      </c>
      <c r="BG276" s="11" t="str">
        <f aca="false">IF(AND($B276&lt;&gt;"",$E276&lt;&gt;"",$F276&lt;&gt;"",BG$7&lt;&gt;""),MAX(NETWORKDAYS(BG$7,BG$7+6)-MAX($E276-BG$7,0)-MAX((BG$7+4)-$F276,0),0)*$B276,"")</f>
        <v/>
      </c>
      <c r="BH276" s="11" t="str">
        <f aca="false">IF(AND($B276&lt;&gt;"",$E276&lt;&gt;"",$F276&lt;&gt;"",BH$7&lt;&gt;""),MAX(NETWORKDAYS(BH$7,BH$7+6)-MAX($E276-BH$7,0)-MAX((BH$7+4)-$F276,0),0)*$B276,"")</f>
        <v/>
      </c>
      <c r="BI276" s="11" t="str">
        <f aca="false">IF(AND($B276&lt;&gt;"",$E276&lt;&gt;"",$F276&lt;&gt;"",BI$7&lt;&gt;""),MAX(NETWORKDAYS(BI$7,BI$7+6)-MAX($E276-BI$7,0)-MAX((BI$7+4)-$F276,0),0)*$B276,"")</f>
        <v/>
      </c>
      <c r="BJ276" s="11" t="str">
        <f aca="false">IF(AND($B276&lt;&gt;"",$E276&lt;&gt;"",$F276&lt;&gt;"",BJ$7&lt;&gt;""),MAX(NETWORKDAYS(BJ$7,BJ$7+6)-MAX($E276-BJ$7,0)-MAX((BJ$7+4)-$F276,0),0)*$B276,"")</f>
        <v/>
      </c>
      <c r="BK276" s="11" t="str">
        <f aca="false">IF(AND($B276&lt;&gt;"",$E276&lt;&gt;"",$F276&lt;&gt;"",BK$7&lt;&gt;""),MAX(NETWORKDAYS(BK$7,BK$7+6)-MAX($E276-BK$7,0)-MAX((BK$7+4)-$F276,0),0)*$B276,"")</f>
        <v/>
      </c>
      <c r="BL276" s="11" t="str">
        <f aca="false">IF(AND($B276&lt;&gt;"",$E276&lt;&gt;"",$F276&lt;&gt;"",BL$7&lt;&gt;""),MAX(NETWORKDAYS(BL$7,BL$7+6)-MAX($E276-BL$7,0)-MAX((BL$7+4)-$F276,0),0)*$B276,"")</f>
        <v/>
      </c>
      <c r="BM276" s="11" t="str">
        <f aca="false">IF(AND($B276&lt;&gt;"",$E276&lt;&gt;"",$F276&lt;&gt;"",BM$7&lt;&gt;""),MAX(NETWORKDAYS(BM$7,BM$7+6)-MAX($E276-BM$7,0)-MAX((BM$7+4)-$F276,0),0)*$B276,"")</f>
        <v/>
      </c>
      <c r="BN276" s="11" t="str">
        <f aca="false">IF(AND($B276&lt;&gt;"",$E276&lt;&gt;"",$F276&lt;&gt;"",BN$7&lt;&gt;""),MAX(NETWORKDAYS(BN$7,BN$7+6)-MAX($E276-BN$7,0)-MAX((BN$7+4)-$F276,0),0)*$B276,"")</f>
        <v/>
      </c>
      <c r="BO276" s="11" t="str">
        <f aca="false">IF(AND($B276&lt;&gt;"",$E276&lt;&gt;"",$F276&lt;&gt;"",BO$7&lt;&gt;""),MAX(NETWORKDAYS(BO$7,BO$7+6)-MAX($E276-BO$7,0)-MAX((BO$7+4)-$F276,0),0)*$B276,"")</f>
        <v/>
      </c>
      <c r="BP276" s="11" t="str">
        <f aca="false">IF(AND($B276&lt;&gt;"",$E276&lt;&gt;"",$F276&lt;&gt;"",BP$7&lt;&gt;""),MAX(NETWORKDAYS(BP$7,BP$7+6)-MAX($E276-BP$7,0)-MAX((BP$7+4)-$F276,0),0)*$B276,"")</f>
        <v/>
      </c>
      <c r="BQ276" s="11" t="str">
        <f aca="false">IF(AND($B276&lt;&gt;"",$E276&lt;&gt;"",$F276&lt;&gt;"",BQ$7&lt;&gt;""),MAX(NETWORKDAYS(BQ$7,BQ$7+6)-MAX($E276-BQ$7,0)-MAX((BQ$7+4)-$F276,0),0)*$B276,"")</f>
        <v/>
      </c>
      <c r="BR276" s="11" t="str">
        <f aca="false">IF(AND($B276&lt;&gt;"",$E276&lt;&gt;"",$F276&lt;&gt;"",BR$7&lt;&gt;""),MAX(NETWORKDAYS(BR$7,BR$7+6)-MAX($E276-BR$7,0)-MAX((BR$7+4)-$F276,0),0)*$B276,"")</f>
        <v/>
      </c>
      <c r="BS276" s="11" t="str">
        <f aca="false">IF(AND($B276&lt;&gt;"",$E276&lt;&gt;"",$F276&lt;&gt;"",BS$7&lt;&gt;""),MAX(NETWORKDAYS(BS$7,BS$7+6)-MAX($E276-BS$7,0)-MAX((BS$7+4)-$F276,0),0)*$B276,"")</f>
        <v/>
      </c>
      <c r="BT276" s="11" t="str">
        <f aca="false">IF(AND($B276&lt;&gt;"",$E276&lt;&gt;"",$F276&lt;&gt;"",BT$7&lt;&gt;""),MAX(NETWORKDAYS(BT$7,BT$7+6)-MAX($E276-BT$7,0)-MAX((BT$7+4)-$F276,0),0)*$B276,"")</f>
        <v/>
      </c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</row>
    <row r="277" customFormat="false" ht="12.8" hidden="false" customHeight="false" outlineLevel="0" collapsed="false">
      <c r="A277" s="1" t="str">
        <f aca="false">IF(taskList!J273&lt;&gt;"",taskList!J273,"")</f>
        <v/>
      </c>
      <c r="B277" s="9" t="str">
        <f aca="false">IF(AND(IF(taskList!M273&lt;&gt;"",TRUE()),IF(taskList!K273&lt;&gt;"",TRUE())),taskList!M273/taskList!K273,"")</f>
        <v/>
      </c>
      <c r="C277" s="9" t="str">
        <f aca="false">IF(taskList!B273&lt;&gt;"",taskList!B273,"")</f>
        <v/>
      </c>
      <c r="D277" s="9" t="str">
        <f aca="false">IF(taskList!E273&lt;&gt;"",taskList!E273,"")</f>
        <v/>
      </c>
      <c r="E277" s="4" t="str">
        <f aca="false">IF(taskList!F273&lt;&gt;"",taskList!F273,"")</f>
        <v/>
      </c>
      <c r="F277" s="4" t="str">
        <f aca="false">IF(taskList!G273&lt;&gt;"",taskList!G273,"")</f>
        <v/>
      </c>
      <c r="H277" s="11" t="str">
        <f aca="false">IF(AND($B277&lt;&gt;"",$E277&lt;&gt;"",$F277&lt;&gt;"",H$7&lt;&gt;""),MAX(NETWORKDAYS(H$7,H$7+6)-MAX($E277-H$7,0)-MAX((H$7+4)-$F277,0),0)*$B277,"")</f>
        <v/>
      </c>
      <c r="I277" s="11" t="str">
        <f aca="false">IF(AND($B277&lt;&gt;"",$E277&lt;&gt;"",$F277&lt;&gt;"",I$7&lt;&gt;""),MAX(NETWORKDAYS(I$7,I$7+6)-MAX($E277-I$7,0)-MAX((I$7+4)-$F277,0),0)*$B277,"")</f>
        <v/>
      </c>
      <c r="J277" s="11" t="str">
        <f aca="false">IF(AND($B277&lt;&gt;"",$E277&lt;&gt;"",$F277&lt;&gt;"",J$7&lt;&gt;""),MAX(NETWORKDAYS(J$7,J$7+6)-MAX($E277-J$7,0)-MAX((J$7+4)-$F277,0),0)*$B277,"")</f>
        <v/>
      </c>
      <c r="K277" s="11" t="str">
        <f aca="false">IF(AND($B277&lt;&gt;"",$E277&lt;&gt;"",$F277&lt;&gt;"",K$7&lt;&gt;""),MAX(NETWORKDAYS(K$7,K$7+6)-MAX($E277-K$7,0)-MAX((K$7+4)-$F277,0),0)*$B277,"")</f>
        <v/>
      </c>
      <c r="L277" s="11" t="str">
        <f aca="false">IF(AND($B277&lt;&gt;"",$E277&lt;&gt;"",$F277&lt;&gt;"",L$7&lt;&gt;""),MAX(NETWORKDAYS(L$7,L$7+6)-MAX($E277-L$7,0)-MAX((L$7+4)-$F277,0),0)*$B277,"")</f>
        <v/>
      </c>
      <c r="M277" s="11" t="str">
        <f aca="false">IF(AND($B277&lt;&gt;"",$E277&lt;&gt;"",$F277&lt;&gt;"",M$7&lt;&gt;""),MAX(NETWORKDAYS(M$7,M$7+6)-MAX($E277-M$7,0)-MAX((M$7+4)-$F277,0),0)*$B277,"")</f>
        <v/>
      </c>
      <c r="N277" s="11" t="str">
        <f aca="false">IF(AND($B277&lt;&gt;"",$E277&lt;&gt;"",$F277&lt;&gt;"",N$7&lt;&gt;""),MAX(NETWORKDAYS(N$7,N$7+6)-MAX($E277-N$7,0)-MAX((N$7+4)-$F277,0),0)*$B277,"")</f>
        <v/>
      </c>
      <c r="O277" s="11" t="str">
        <f aca="false">IF(AND($B277&lt;&gt;"",$E277&lt;&gt;"",$F277&lt;&gt;"",O$7&lt;&gt;""),MAX(NETWORKDAYS(O$7,O$7+6)-MAX($E277-O$7,0)-MAX((O$7+4)-$F277,0),0)*$B277,"")</f>
        <v/>
      </c>
      <c r="P277" s="11" t="str">
        <f aca="false">IF(AND($B277&lt;&gt;"",$E277&lt;&gt;"",$F277&lt;&gt;"",P$7&lt;&gt;""),MAX(NETWORKDAYS(P$7,P$7+6)-MAX($E277-P$7,0)-MAX((P$7+4)-$F277,0),0)*$B277,"")</f>
        <v/>
      </c>
      <c r="Q277" s="11" t="str">
        <f aca="false">IF(AND($B277&lt;&gt;"",$E277&lt;&gt;"",$F277&lt;&gt;"",Q$7&lt;&gt;""),MAX(NETWORKDAYS(Q$7,Q$7+6)-MAX($E277-Q$7,0)-MAX((Q$7+4)-$F277,0),0)*$B277,"")</f>
        <v/>
      </c>
      <c r="R277" s="11" t="str">
        <f aca="false">IF(AND($B277&lt;&gt;"",$E277&lt;&gt;"",$F277&lt;&gt;"",R$7&lt;&gt;""),MAX(NETWORKDAYS(R$7,R$7+6)-MAX($E277-R$7,0)-MAX((R$7+4)-$F277,0),0)*$B277,"")</f>
        <v/>
      </c>
      <c r="S277" s="11" t="str">
        <f aca="false">IF(AND($B277&lt;&gt;"",$E277&lt;&gt;"",$F277&lt;&gt;"",S$7&lt;&gt;""),MAX(NETWORKDAYS(S$7,S$7+6)-MAX($E277-S$7,0)-MAX((S$7+4)-$F277,0),0)*$B277,"")</f>
        <v/>
      </c>
      <c r="T277" s="11" t="str">
        <f aca="false">IF(AND($B277&lt;&gt;"",$E277&lt;&gt;"",$F277&lt;&gt;"",T$7&lt;&gt;""),MAX(NETWORKDAYS(T$7,T$7+6)-MAX($E277-T$7,0)-MAX((T$7+4)-$F277,0),0)*$B277,"")</f>
        <v/>
      </c>
      <c r="U277" s="11" t="str">
        <f aca="false">IF(AND($B277&lt;&gt;"",$E277&lt;&gt;"",$F277&lt;&gt;"",U$7&lt;&gt;""),MAX(NETWORKDAYS(U$7,U$7+6)-MAX($E277-U$7,0)-MAX((U$7+4)-$F277,0),0)*$B277,"")</f>
        <v/>
      </c>
      <c r="V277" s="11" t="str">
        <f aca="false">IF(AND($B277&lt;&gt;"",$E277&lt;&gt;"",$F277&lt;&gt;"",V$7&lt;&gt;""),MAX(NETWORKDAYS(V$7,V$7+6)-MAX($E277-V$7,0)-MAX((V$7+4)-$F277,0),0)*$B277,"")</f>
        <v/>
      </c>
      <c r="W277" s="11" t="str">
        <f aca="false">IF(AND($B277&lt;&gt;"",$E277&lt;&gt;"",$F277&lt;&gt;"",W$7&lt;&gt;""),MAX(NETWORKDAYS(W$7,W$7+6)-MAX($E277-W$7,0)-MAX((W$7+4)-$F277,0),0)*$B277,"")</f>
        <v/>
      </c>
      <c r="X277" s="11" t="str">
        <f aca="false">IF(AND($B277&lt;&gt;"",$E277&lt;&gt;"",$F277&lt;&gt;"",X$7&lt;&gt;""),MAX(NETWORKDAYS(X$7,X$7+6)-MAX($E277-X$7,0)-MAX((X$7+4)-$F277,0),0)*$B277,"")</f>
        <v/>
      </c>
      <c r="Y277" s="11" t="str">
        <f aca="false">IF(AND($B277&lt;&gt;"",$E277&lt;&gt;"",$F277&lt;&gt;"",Y$7&lt;&gt;""),MAX(NETWORKDAYS(Y$7,Y$7+6)-MAX($E277-Y$7,0)-MAX((Y$7+4)-$F277,0),0)*$B277,"")</f>
        <v/>
      </c>
      <c r="Z277" s="11" t="str">
        <f aca="false">IF(AND($B277&lt;&gt;"",$E277&lt;&gt;"",$F277&lt;&gt;"",Z$7&lt;&gt;""),MAX(NETWORKDAYS(Z$7,Z$7+6)-MAX($E277-Z$7,0)-MAX((Z$7+4)-$F277,0),0)*$B277,"")</f>
        <v/>
      </c>
      <c r="AA277" s="11" t="str">
        <f aca="false">IF(AND($B277&lt;&gt;"",$E277&lt;&gt;"",$F277&lt;&gt;"",AA$7&lt;&gt;""),MAX(NETWORKDAYS(AA$7,AA$7+6)-MAX($E277-AA$7,0)-MAX((AA$7+4)-$F277,0),0)*$B277,"")</f>
        <v/>
      </c>
      <c r="AB277" s="11" t="str">
        <f aca="false">IF(AND($B277&lt;&gt;"",$E277&lt;&gt;"",$F277&lt;&gt;"",AB$7&lt;&gt;""),MAX(NETWORKDAYS(AB$7,AB$7+6)-MAX($E277-AB$7,0)-MAX((AB$7+4)-$F277,0),0)*$B277,"")</f>
        <v/>
      </c>
      <c r="AC277" s="11" t="str">
        <f aca="false">IF(AND($B277&lt;&gt;"",$E277&lt;&gt;"",$F277&lt;&gt;"",AC$7&lt;&gt;""),MAX(NETWORKDAYS(AC$7,AC$7+6)-MAX($E277-AC$7,0)-MAX((AC$7+4)-$F277,0),0)*$B277,"")</f>
        <v/>
      </c>
      <c r="AD277" s="11" t="str">
        <f aca="false">IF(AND($B277&lt;&gt;"",$E277&lt;&gt;"",$F277&lt;&gt;"",AD$7&lt;&gt;""),MAX(NETWORKDAYS(AD$7,AD$7+6)-MAX($E277-AD$7,0)-MAX((AD$7+4)-$F277,0),0)*$B277,"")</f>
        <v/>
      </c>
      <c r="AE277" s="11" t="str">
        <f aca="false">IF(AND($B277&lt;&gt;"",$E277&lt;&gt;"",$F277&lt;&gt;"",AE$7&lt;&gt;""),MAX(NETWORKDAYS(AE$7,AE$7+6)-MAX($E277-AE$7,0)-MAX((AE$7+4)-$F277,0),0)*$B277,"")</f>
        <v/>
      </c>
      <c r="AF277" s="11" t="str">
        <f aca="false">IF(AND($B277&lt;&gt;"",$E277&lt;&gt;"",$F277&lt;&gt;"",AF$7&lt;&gt;""),MAX(NETWORKDAYS(AF$7,AF$7+6)-MAX($E277-AF$7,0)-MAX((AF$7+4)-$F277,0),0)*$B277,"")</f>
        <v/>
      </c>
      <c r="AG277" s="11" t="str">
        <f aca="false">IF(AND($B277&lt;&gt;"",$E277&lt;&gt;"",$F277&lt;&gt;"",AG$7&lt;&gt;""),MAX(NETWORKDAYS(AG$7,AG$7+6)-MAX($E277-AG$7,0)-MAX((AG$7+4)-$F277,0),0)*$B277,"")</f>
        <v/>
      </c>
      <c r="AH277" s="11" t="str">
        <f aca="false">IF(AND($B277&lt;&gt;"",$E277&lt;&gt;"",$F277&lt;&gt;"",AH$7&lt;&gt;""),MAX(NETWORKDAYS(AH$7,AH$7+6)-MAX($E277-AH$7,0)-MAX((AH$7+4)-$F277,0),0)*$B277,"")</f>
        <v/>
      </c>
      <c r="AI277" s="11" t="str">
        <f aca="false">IF(AND($B277&lt;&gt;"",$E277&lt;&gt;"",$F277&lt;&gt;"",AI$7&lt;&gt;""),MAX(NETWORKDAYS(AI$7,AI$7+6)-MAX($E277-AI$7,0)-MAX((AI$7+4)-$F277,0),0)*$B277,"")</f>
        <v/>
      </c>
      <c r="AJ277" s="11" t="str">
        <f aca="false">IF(AND($B277&lt;&gt;"",$E277&lt;&gt;"",$F277&lt;&gt;"",AJ$7&lt;&gt;""),MAX(NETWORKDAYS(AJ$7,AJ$7+6)-MAX($E277-AJ$7,0)-MAX((AJ$7+4)-$F277,0),0)*$B277,"")</f>
        <v/>
      </c>
      <c r="AK277" s="11" t="str">
        <f aca="false">IF(AND($B277&lt;&gt;"",$E277&lt;&gt;"",$F277&lt;&gt;"",AK$7&lt;&gt;""),MAX(NETWORKDAYS(AK$7,AK$7+6)-MAX($E277-AK$7,0)-MAX((AK$7+4)-$F277,0),0)*$B277,"")</f>
        <v/>
      </c>
      <c r="AL277" s="11" t="str">
        <f aca="false">IF(AND($B277&lt;&gt;"",$E277&lt;&gt;"",$F277&lt;&gt;"",AL$7&lt;&gt;""),MAX(NETWORKDAYS(AL$7,AL$7+6)-MAX($E277-AL$7,0)-MAX((AL$7+4)-$F277,0),0)*$B277,"")</f>
        <v/>
      </c>
      <c r="AM277" s="11" t="str">
        <f aca="false">IF(AND($B277&lt;&gt;"",$E277&lt;&gt;"",$F277&lt;&gt;"",AM$7&lt;&gt;""),MAX(NETWORKDAYS(AM$7,AM$7+6)-MAX($E277-AM$7,0)-MAX((AM$7+4)-$F277,0),0)*$B277,"")</f>
        <v/>
      </c>
      <c r="AN277" s="11" t="str">
        <f aca="false">IF(AND($B277&lt;&gt;"",$E277&lt;&gt;"",$F277&lt;&gt;"",AN$7&lt;&gt;""),MAX(NETWORKDAYS(AN$7,AN$7+6)-MAX($E277-AN$7,0)-MAX((AN$7+4)-$F277,0),0)*$B277,"")</f>
        <v/>
      </c>
      <c r="AO277" s="11" t="str">
        <f aca="false">IF(AND($B277&lt;&gt;"",$E277&lt;&gt;"",$F277&lt;&gt;"",AO$7&lt;&gt;""),MAX(NETWORKDAYS(AO$7,AO$7+6)-MAX($E277-AO$7,0)-MAX((AO$7+4)-$F277,0),0)*$B277,"")</f>
        <v/>
      </c>
      <c r="AP277" s="11" t="str">
        <f aca="false">IF(AND($B277&lt;&gt;"",$E277&lt;&gt;"",$F277&lt;&gt;"",AP$7&lt;&gt;""),MAX(NETWORKDAYS(AP$7,AP$7+6)-MAX($E277-AP$7,0)-MAX((AP$7+4)-$F277,0),0)*$B277,"")</f>
        <v/>
      </c>
      <c r="AQ277" s="11" t="str">
        <f aca="false">IF(AND($B277&lt;&gt;"",$E277&lt;&gt;"",$F277&lt;&gt;"",AQ$7&lt;&gt;""),MAX(NETWORKDAYS(AQ$7,AQ$7+6)-MAX($E277-AQ$7,0)-MAX((AQ$7+4)-$F277,0),0)*$B277,"")</f>
        <v/>
      </c>
      <c r="AR277" s="11" t="str">
        <f aca="false">IF(AND($B277&lt;&gt;"",$E277&lt;&gt;"",$F277&lt;&gt;"",AR$7&lt;&gt;""),MAX(NETWORKDAYS(AR$7,AR$7+6)-MAX($E277-AR$7,0)-MAX((AR$7+4)-$F277,0),0)*$B277,"")</f>
        <v/>
      </c>
      <c r="AS277" s="11" t="str">
        <f aca="false">IF(AND($B277&lt;&gt;"",$E277&lt;&gt;"",$F277&lt;&gt;"",AS$7&lt;&gt;""),MAX(NETWORKDAYS(AS$7,AS$7+6)-MAX($E277-AS$7,0)-MAX((AS$7+4)-$F277,0),0)*$B277,"")</f>
        <v/>
      </c>
      <c r="AT277" s="11" t="str">
        <f aca="false">IF(AND($B277&lt;&gt;"",$E277&lt;&gt;"",$F277&lt;&gt;"",AT$7&lt;&gt;""),MAX(NETWORKDAYS(AT$7,AT$7+6)-MAX($E277-AT$7,0)-MAX((AT$7+4)-$F277,0),0)*$B277,"")</f>
        <v/>
      </c>
      <c r="AU277" s="11" t="str">
        <f aca="false">IF(AND($B277&lt;&gt;"",$E277&lt;&gt;"",$F277&lt;&gt;"",AU$7&lt;&gt;""),MAX(NETWORKDAYS(AU$7,AU$7+6)-MAX($E277-AU$7,0)-MAX((AU$7+4)-$F277,0),0)*$B277,"")</f>
        <v/>
      </c>
      <c r="AV277" s="11" t="str">
        <f aca="false">IF(AND($B277&lt;&gt;"",$E277&lt;&gt;"",$F277&lt;&gt;"",AV$7&lt;&gt;""),MAX(NETWORKDAYS(AV$7,AV$7+6)-MAX($E277-AV$7,0)-MAX((AV$7+4)-$F277,0),0)*$B277,"")</f>
        <v/>
      </c>
      <c r="AW277" s="11" t="str">
        <f aca="false">IF(AND($B277&lt;&gt;"",$E277&lt;&gt;"",$F277&lt;&gt;"",AW$7&lt;&gt;""),MAX(NETWORKDAYS(AW$7,AW$7+6)-MAX($E277-AW$7,0)-MAX((AW$7+4)-$F277,0),0)*$B277,"")</f>
        <v/>
      </c>
      <c r="AX277" s="11" t="str">
        <f aca="false">IF(AND($B277&lt;&gt;"",$E277&lt;&gt;"",$F277&lt;&gt;"",AX$7&lt;&gt;""),MAX(NETWORKDAYS(AX$7,AX$7+6)-MAX($E277-AX$7,0)-MAX((AX$7+4)-$F277,0),0)*$B277,"")</f>
        <v/>
      </c>
      <c r="AY277" s="11" t="str">
        <f aca="false">IF(AND($B277&lt;&gt;"",$E277&lt;&gt;"",$F277&lt;&gt;"",AY$7&lt;&gt;""),MAX(NETWORKDAYS(AY$7,AY$7+6)-MAX($E277-AY$7,0)-MAX((AY$7+4)-$F277,0),0)*$B277,"")</f>
        <v/>
      </c>
      <c r="AZ277" s="11" t="str">
        <f aca="false">IF(AND($B277&lt;&gt;"",$E277&lt;&gt;"",$F277&lt;&gt;"",AZ$7&lt;&gt;""),MAX(NETWORKDAYS(AZ$7,AZ$7+6)-MAX($E277-AZ$7,0)-MAX((AZ$7+4)-$F277,0),0)*$B277,"")</f>
        <v/>
      </c>
      <c r="BA277" s="11" t="str">
        <f aca="false">IF(AND($B277&lt;&gt;"",$E277&lt;&gt;"",$F277&lt;&gt;"",BA$7&lt;&gt;""),MAX(NETWORKDAYS(BA$7,BA$7+6)-MAX($E277-BA$7,0)-MAX((BA$7+4)-$F277,0),0)*$B277,"")</f>
        <v/>
      </c>
      <c r="BB277" s="11" t="str">
        <f aca="false">IF(AND($B277&lt;&gt;"",$E277&lt;&gt;"",$F277&lt;&gt;"",BB$7&lt;&gt;""),MAX(NETWORKDAYS(BB$7,BB$7+6)-MAX($E277-BB$7,0)-MAX((BB$7+4)-$F277,0),0)*$B277,"")</f>
        <v/>
      </c>
      <c r="BC277" s="11" t="str">
        <f aca="false">IF(AND($B277&lt;&gt;"",$E277&lt;&gt;"",$F277&lt;&gt;"",BC$7&lt;&gt;""),MAX(NETWORKDAYS(BC$7,BC$7+6)-MAX($E277-BC$7,0)-MAX((BC$7+4)-$F277,0),0)*$B277,"")</f>
        <v/>
      </c>
      <c r="BD277" s="11" t="str">
        <f aca="false">IF(AND($B277&lt;&gt;"",$E277&lt;&gt;"",$F277&lt;&gt;"",BD$7&lt;&gt;""),MAX(NETWORKDAYS(BD$7,BD$7+6)-MAX($E277-BD$7,0)-MAX((BD$7+4)-$F277,0),0)*$B277,"")</f>
        <v/>
      </c>
      <c r="BE277" s="11" t="str">
        <f aca="false">IF(AND($B277&lt;&gt;"",$E277&lt;&gt;"",$F277&lt;&gt;"",BE$7&lt;&gt;""),MAX(NETWORKDAYS(BE$7,BE$7+6)-MAX($E277-BE$7,0)-MAX((BE$7+4)-$F277,0),0)*$B277,"")</f>
        <v/>
      </c>
      <c r="BF277" s="11" t="str">
        <f aca="false">IF(AND($B277&lt;&gt;"",$E277&lt;&gt;"",$F277&lt;&gt;"",BF$7&lt;&gt;""),MAX(NETWORKDAYS(BF$7,BF$7+6)-MAX($E277-BF$7,0)-MAX((BF$7+4)-$F277,0),0)*$B277,"")</f>
        <v/>
      </c>
      <c r="BG277" s="11" t="str">
        <f aca="false">IF(AND($B277&lt;&gt;"",$E277&lt;&gt;"",$F277&lt;&gt;"",BG$7&lt;&gt;""),MAX(NETWORKDAYS(BG$7,BG$7+6)-MAX($E277-BG$7,0)-MAX((BG$7+4)-$F277,0),0)*$B277,"")</f>
        <v/>
      </c>
      <c r="BH277" s="11" t="str">
        <f aca="false">IF(AND($B277&lt;&gt;"",$E277&lt;&gt;"",$F277&lt;&gt;"",BH$7&lt;&gt;""),MAX(NETWORKDAYS(BH$7,BH$7+6)-MAX($E277-BH$7,0)-MAX((BH$7+4)-$F277,0),0)*$B277,"")</f>
        <v/>
      </c>
      <c r="BI277" s="11" t="str">
        <f aca="false">IF(AND($B277&lt;&gt;"",$E277&lt;&gt;"",$F277&lt;&gt;"",BI$7&lt;&gt;""),MAX(NETWORKDAYS(BI$7,BI$7+6)-MAX($E277-BI$7,0)-MAX((BI$7+4)-$F277,0),0)*$B277,"")</f>
        <v/>
      </c>
      <c r="BJ277" s="11" t="str">
        <f aca="false">IF(AND($B277&lt;&gt;"",$E277&lt;&gt;"",$F277&lt;&gt;"",BJ$7&lt;&gt;""),MAX(NETWORKDAYS(BJ$7,BJ$7+6)-MAX($E277-BJ$7,0)-MAX((BJ$7+4)-$F277,0),0)*$B277,"")</f>
        <v/>
      </c>
      <c r="BK277" s="11" t="str">
        <f aca="false">IF(AND($B277&lt;&gt;"",$E277&lt;&gt;"",$F277&lt;&gt;"",BK$7&lt;&gt;""),MAX(NETWORKDAYS(BK$7,BK$7+6)-MAX($E277-BK$7,0)-MAX((BK$7+4)-$F277,0),0)*$B277,"")</f>
        <v/>
      </c>
      <c r="BL277" s="11" t="str">
        <f aca="false">IF(AND($B277&lt;&gt;"",$E277&lt;&gt;"",$F277&lt;&gt;"",BL$7&lt;&gt;""),MAX(NETWORKDAYS(BL$7,BL$7+6)-MAX($E277-BL$7,0)-MAX((BL$7+4)-$F277,0),0)*$B277,"")</f>
        <v/>
      </c>
      <c r="BM277" s="11" t="str">
        <f aca="false">IF(AND($B277&lt;&gt;"",$E277&lt;&gt;"",$F277&lt;&gt;"",BM$7&lt;&gt;""),MAX(NETWORKDAYS(BM$7,BM$7+6)-MAX($E277-BM$7,0)-MAX((BM$7+4)-$F277,0),0)*$B277,"")</f>
        <v/>
      </c>
      <c r="BN277" s="11" t="str">
        <f aca="false">IF(AND($B277&lt;&gt;"",$E277&lt;&gt;"",$F277&lt;&gt;"",BN$7&lt;&gt;""),MAX(NETWORKDAYS(BN$7,BN$7+6)-MAX($E277-BN$7,0)-MAX((BN$7+4)-$F277,0),0)*$B277,"")</f>
        <v/>
      </c>
      <c r="BO277" s="11" t="str">
        <f aca="false">IF(AND($B277&lt;&gt;"",$E277&lt;&gt;"",$F277&lt;&gt;"",BO$7&lt;&gt;""),MAX(NETWORKDAYS(BO$7,BO$7+6)-MAX($E277-BO$7,0)-MAX((BO$7+4)-$F277,0),0)*$B277,"")</f>
        <v/>
      </c>
      <c r="BP277" s="11" t="str">
        <f aca="false">IF(AND($B277&lt;&gt;"",$E277&lt;&gt;"",$F277&lt;&gt;"",BP$7&lt;&gt;""),MAX(NETWORKDAYS(BP$7,BP$7+6)-MAX($E277-BP$7,0)-MAX((BP$7+4)-$F277,0),0)*$B277,"")</f>
        <v/>
      </c>
      <c r="BQ277" s="11" t="str">
        <f aca="false">IF(AND($B277&lt;&gt;"",$E277&lt;&gt;"",$F277&lt;&gt;"",BQ$7&lt;&gt;""),MAX(NETWORKDAYS(BQ$7,BQ$7+6)-MAX($E277-BQ$7,0)-MAX((BQ$7+4)-$F277,0),0)*$B277,"")</f>
        <v/>
      </c>
      <c r="BR277" s="11" t="str">
        <f aca="false">IF(AND($B277&lt;&gt;"",$E277&lt;&gt;"",$F277&lt;&gt;"",BR$7&lt;&gt;""),MAX(NETWORKDAYS(BR$7,BR$7+6)-MAX($E277-BR$7,0)-MAX((BR$7+4)-$F277,0),0)*$B277,"")</f>
        <v/>
      </c>
      <c r="BS277" s="11" t="str">
        <f aca="false">IF(AND($B277&lt;&gt;"",$E277&lt;&gt;"",$F277&lt;&gt;"",BS$7&lt;&gt;""),MAX(NETWORKDAYS(BS$7,BS$7+6)-MAX($E277-BS$7,0)-MAX((BS$7+4)-$F277,0),0)*$B277,"")</f>
        <v/>
      </c>
      <c r="BT277" s="11" t="str">
        <f aca="false">IF(AND($B277&lt;&gt;"",$E277&lt;&gt;"",$F277&lt;&gt;"",BT$7&lt;&gt;""),MAX(NETWORKDAYS(BT$7,BT$7+6)-MAX($E277-BT$7,0)-MAX((BT$7+4)-$F277,0),0)*$B277,"")</f>
        <v/>
      </c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  <c r="KO277" s="11"/>
      <c r="KP277" s="11"/>
      <c r="KQ277" s="11"/>
      <c r="KR277" s="11"/>
      <c r="KS277" s="11"/>
      <c r="KT277" s="11"/>
      <c r="KU277" s="11"/>
      <c r="KV277" s="11"/>
      <c r="KW277" s="11"/>
      <c r="KX277" s="11"/>
      <c r="KY277" s="11"/>
      <c r="KZ277" s="11"/>
      <c r="LA277" s="11"/>
      <c r="LB277" s="11"/>
      <c r="LC277" s="11"/>
      <c r="LD277" s="11"/>
      <c r="LE277" s="11"/>
      <c r="LF277" s="11"/>
      <c r="LG277" s="11"/>
      <c r="LH277" s="11"/>
      <c r="LI277" s="11"/>
      <c r="LJ277" s="11"/>
      <c r="LK277" s="11"/>
      <c r="LL277" s="11"/>
      <c r="LM277" s="11"/>
      <c r="LN277" s="11"/>
      <c r="LO277" s="11"/>
      <c r="LP277" s="11"/>
      <c r="LQ277" s="11"/>
      <c r="LR277" s="11"/>
      <c r="LS277" s="11"/>
      <c r="LT277" s="11"/>
      <c r="LU277" s="11"/>
      <c r="LV277" s="11"/>
      <c r="LW277" s="11"/>
      <c r="LX277" s="11"/>
      <c r="LY277" s="11"/>
      <c r="LZ277" s="11"/>
      <c r="MA277" s="11"/>
      <c r="MB277" s="11"/>
      <c r="MC277" s="11"/>
      <c r="MD277" s="11"/>
      <c r="ME277" s="11"/>
      <c r="MF277" s="11"/>
    </row>
    <row r="278" customFormat="false" ht="12.8" hidden="false" customHeight="false" outlineLevel="0" collapsed="false">
      <c r="A278" s="1" t="str">
        <f aca="false">IF(taskList!J274&lt;&gt;"",taskList!J274,"")</f>
        <v/>
      </c>
      <c r="B278" s="9" t="str">
        <f aca="false">IF(AND(IF(taskList!M274&lt;&gt;"",TRUE()),IF(taskList!K274&lt;&gt;"",TRUE())),taskList!M274/taskList!K274,"")</f>
        <v/>
      </c>
      <c r="C278" s="9" t="str">
        <f aca="false">IF(taskList!B274&lt;&gt;"",taskList!B274,"")</f>
        <v/>
      </c>
      <c r="D278" s="9" t="str">
        <f aca="false">IF(taskList!E274&lt;&gt;"",taskList!E274,"")</f>
        <v/>
      </c>
      <c r="E278" s="4" t="str">
        <f aca="false">IF(taskList!F274&lt;&gt;"",taskList!F274,"")</f>
        <v/>
      </c>
      <c r="F278" s="4" t="str">
        <f aca="false">IF(taskList!G274&lt;&gt;"",taskList!G274,"")</f>
        <v/>
      </c>
      <c r="H278" s="11" t="str">
        <f aca="false">IF(AND($B278&lt;&gt;"",$E278&lt;&gt;"",$F278&lt;&gt;"",H$7&lt;&gt;""),MAX(NETWORKDAYS(H$7,H$7+6)-MAX($E278-H$7,0)-MAX((H$7+4)-$F278,0),0)*$B278,"")</f>
        <v/>
      </c>
      <c r="I278" s="11" t="str">
        <f aca="false">IF(AND($B278&lt;&gt;"",$E278&lt;&gt;"",$F278&lt;&gt;"",I$7&lt;&gt;""),MAX(NETWORKDAYS(I$7,I$7+6)-MAX($E278-I$7,0)-MAX((I$7+4)-$F278,0),0)*$B278,"")</f>
        <v/>
      </c>
      <c r="J278" s="11" t="str">
        <f aca="false">IF(AND($B278&lt;&gt;"",$E278&lt;&gt;"",$F278&lt;&gt;"",J$7&lt;&gt;""),MAX(NETWORKDAYS(J$7,J$7+6)-MAX($E278-J$7,0)-MAX((J$7+4)-$F278,0),0)*$B278,"")</f>
        <v/>
      </c>
      <c r="K278" s="11" t="str">
        <f aca="false">IF(AND($B278&lt;&gt;"",$E278&lt;&gt;"",$F278&lt;&gt;"",K$7&lt;&gt;""),MAX(NETWORKDAYS(K$7,K$7+6)-MAX($E278-K$7,0)-MAX((K$7+4)-$F278,0),0)*$B278,"")</f>
        <v/>
      </c>
      <c r="L278" s="11" t="str">
        <f aca="false">IF(AND($B278&lt;&gt;"",$E278&lt;&gt;"",$F278&lt;&gt;"",L$7&lt;&gt;""),MAX(NETWORKDAYS(L$7,L$7+6)-MAX($E278-L$7,0)-MAX((L$7+4)-$F278,0),0)*$B278,"")</f>
        <v/>
      </c>
      <c r="M278" s="11" t="str">
        <f aca="false">IF(AND($B278&lt;&gt;"",$E278&lt;&gt;"",$F278&lt;&gt;"",M$7&lt;&gt;""),MAX(NETWORKDAYS(M$7,M$7+6)-MAX($E278-M$7,0)-MAX((M$7+4)-$F278,0),0)*$B278,"")</f>
        <v/>
      </c>
      <c r="N278" s="11" t="str">
        <f aca="false">IF(AND($B278&lt;&gt;"",$E278&lt;&gt;"",$F278&lt;&gt;"",N$7&lt;&gt;""),MAX(NETWORKDAYS(N$7,N$7+6)-MAX($E278-N$7,0)-MAX((N$7+4)-$F278,0),0)*$B278,"")</f>
        <v/>
      </c>
      <c r="O278" s="11" t="str">
        <f aca="false">IF(AND($B278&lt;&gt;"",$E278&lt;&gt;"",$F278&lt;&gt;"",O$7&lt;&gt;""),MAX(NETWORKDAYS(O$7,O$7+6)-MAX($E278-O$7,0)-MAX((O$7+4)-$F278,0),0)*$B278,"")</f>
        <v/>
      </c>
      <c r="P278" s="11" t="str">
        <f aca="false">IF(AND($B278&lt;&gt;"",$E278&lt;&gt;"",$F278&lt;&gt;"",P$7&lt;&gt;""),MAX(NETWORKDAYS(P$7,P$7+6)-MAX($E278-P$7,0)-MAX((P$7+4)-$F278,0),0)*$B278,"")</f>
        <v/>
      </c>
      <c r="Q278" s="11" t="str">
        <f aca="false">IF(AND($B278&lt;&gt;"",$E278&lt;&gt;"",$F278&lt;&gt;"",Q$7&lt;&gt;""),MAX(NETWORKDAYS(Q$7,Q$7+6)-MAX($E278-Q$7,0)-MAX((Q$7+4)-$F278,0),0)*$B278,"")</f>
        <v/>
      </c>
      <c r="R278" s="11" t="str">
        <f aca="false">IF(AND($B278&lt;&gt;"",$E278&lt;&gt;"",$F278&lt;&gt;"",R$7&lt;&gt;""),MAX(NETWORKDAYS(R$7,R$7+6)-MAX($E278-R$7,0)-MAX((R$7+4)-$F278,0),0)*$B278,"")</f>
        <v/>
      </c>
      <c r="S278" s="11" t="str">
        <f aca="false">IF(AND($B278&lt;&gt;"",$E278&lt;&gt;"",$F278&lt;&gt;"",S$7&lt;&gt;""),MAX(NETWORKDAYS(S$7,S$7+6)-MAX($E278-S$7,0)-MAX((S$7+4)-$F278,0),0)*$B278,"")</f>
        <v/>
      </c>
      <c r="T278" s="11" t="str">
        <f aca="false">IF(AND($B278&lt;&gt;"",$E278&lt;&gt;"",$F278&lt;&gt;"",T$7&lt;&gt;""),MAX(NETWORKDAYS(T$7,T$7+6)-MAX($E278-T$7,0)-MAX((T$7+4)-$F278,0),0)*$B278,"")</f>
        <v/>
      </c>
      <c r="U278" s="11" t="str">
        <f aca="false">IF(AND($B278&lt;&gt;"",$E278&lt;&gt;"",$F278&lt;&gt;"",U$7&lt;&gt;""),MAX(NETWORKDAYS(U$7,U$7+6)-MAX($E278-U$7,0)-MAX((U$7+4)-$F278,0),0)*$B278,"")</f>
        <v/>
      </c>
      <c r="V278" s="11" t="str">
        <f aca="false">IF(AND($B278&lt;&gt;"",$E278&lt;&gt;"",$F278&lt;&gt;"",V$7&lt;&gt;""),MAX(NETWORKDAYS(V$7,V$7+6)-MAX($E278-V$7,0)-MAX((V$7+4)-$F278,0),0)*$B278,"")</f>
        <v/>
      </c>
      <c r="W278" s="11" t="str">
        <f aca="false">IF(AND($B278&lt;&gt;"",$E278&lt;&gt;"",$F278&lt;&gt;"",W$7&lt;&gt;""),MAX(NETWORKDAYS(W$7,W$7+6)-MAX($E278-W$7,0)-MAX((W$7+4)-$F278,0),0)*$B278,"")</f>
        <v/>
      </c>
      <c r="X278" s="11" t="str">
        <f aca="false">IF(AND($B278&lt;&gt;"",$E278&lt;&gt;"",$F278&lt;&gt;"",X$7&lt;&gt;""),MAX(NETWORKDAYS(X$7,X$7+6)-MAX($E278-X$7,0)-MAX((X$7+4)-$F278,0),0)*$B278,"")</f>
        <v/>
      </c>
      <c r="Y278" s="11" t="str">
        <f aca="false">IF(AND($B278&lt;&gt;"",$E278&lt;&gt;"",$F278&lt;&gt;"",Y$7&lt;&gt;""),MAX(NETWORKDAYS(Y$7,Y$7+6)-MAX($E278-Y$7,0)-MAX((Y$7+4)-$F278,0),0)*$B278,"")</f>
        <v/>
      </c>
      <c r="Z278" s="11" t="str">
        <f aca="false">IF(AND($B278&lt;&gt;"",$E278&lt;&gt;"",$F278&lt;&gt;"",Z$7&lt;&gt;""),MAX(NETWORKDAYS(Z$7,Z$7+6)-MAX($E278-Z$7,0)-MAX((Z$7+4)-$F278,0),0)*$B278,"")</f>
        <v/>
      </c>
      <c r="AA278" s="11" t="str">
        <f aca="false">IF(AND($B278&lt;&gt;"",$E278&lt;&gt;"",$F278&lt;&gt;"",AA$7&lt;&gt;""),MAX(NETWORKDAYS(AA$7,AA$7+6)-MAX($E278-AA$7,0)-MAX((AA$7+4)-$F278,0),0)*$B278,"")</f>
        <v/>
      </c>
      <c r="AB278" s="11" t="str">
        <f aca="false">IF(AND($B278&lt;&gt;"",$E278&lt;&gt;"",$F278&lt;&gt;"",AB$7&lt;&gt;""),MAX(NETWORKDAYS(AB$7,AB$7+6)-MAX($E278-AB$7,0)-MAX((AB$7+4)-$F278,0),0)*$B278,"")</f>
        <v/>
      </c>
      <c r="AC278" s="11" t="str">
        <f aca="false">IF(AND($B278&lt;&gt;"",$E278&lt;&gt;"",$F278&lt;&gt;"",AC$7&lt;&gt;""),MAX(NETWORKDAYS(AC$7,AC$7+6)-MAX($E278-AC$7,0)-MAX((AC$7+4)-$F278,0),0)*$B278,"")</f>
        <v/>
      </c>
      <c r="AD278" s="11" t="str">
        <f aca="false">IF(AND($B278&lt;&gt;"",$E278&lt;&gt;"",$F278&lt;&gt;"",AD$7&lt;&gt;""),MAX(NETWORKDAYS(AD$7,AD$7+6)-MAX($E278-AD$7,0)-MAX((AD$7+4)-$F278,0),0)*$B278,"")</f>
        <v/>
      </c>
      <c r="AE278" s="11" t="str">
        <f aca="false">IF(AND($B278&lt;&gt;"",$E278&lt;&gt;"",$F278&lt;&gt;"",AE$7&lt;&gt;""),MAX(NETWORKDAYS(AE$7,AE$7+6)-MAX($E278-AE$7,0)-MAX((AE$7+4)-$F278,0),0)*$B278,"")</f>
        <v/>
      </c>
      <c r="AF278" s="11" t="str">
        <f aca="false">IF(AND($B278&lt;&gt;"",$E278&lt;&gt;"",$F278&lt;&gt;"",AF$7&lt;&gt;""),MAX(NETWORKDAYS(AF$7,AF$7+6)-MAX($E278-AF$7,0)-MAX((AF$7+4)-$F278,0),0)*$B278,"")</f>
        <v/>
      </c>
      <c r="AG278" s="11" t="str">
        <f aca="false">IF(AND($B278&lt;&gt;"",$E278&lt;&gt;"",$F278&lt;&gt;"",AG$7&lt;&gt;""),MAX(NETWORKDAYS(AG$7,AG$7+6)-MAX($E278-AG$7,0)-MAX((AG$7+4)-$F278,0),0)*$B278,"")</f>
        <v/>
      </c>
      <c r="AH278" s="11" t="str">
        <f aca="false">IF(AND($B278&lt;&gt;"",$E278&lt;&gt;"",$F278&lt;&gt;"",AH$7&lt;&gt;""),MAX(NETWORKDAYS(AH$7,AH$7+6)-MAX($E278-AH$7,0)-MAX((AH$7+4)-$F278,0),0)*$B278,"")</f>
        <v/>
      </c>
      <c r="AI278" s="11" t="str">
        <f aca="false">IF(AND($B278&lt;&gt;"",$E278&lt;&gt;"",$F278&lt;&gt;"",AI$7&lt;&gt;""),MAX(NETWORKDAYS(AI$7,AI$7+6)-MAX($E278-AI$7,0)-MAX((AI$7+4)-$F278,0),0)*$B278,"")</f>
        <v/>
      </c>
      <c r="AJ278" s="11" t="str">
        <f aca="false">IF(AND($B278&lt;&gt;"",$E278&lt;&gt;"",$F278&lt;&gt;"",AJ$7&lt;&gt;""),MAX(NETWORKDAYS(AJ$7,AJ$7+6)-MAX($E278-AJ$7,0)-MAX((AJ$7+4)-$F278,0),0)*$B278,"")</f>
        <v/>
      </c>
      <c r="AK278" s="11" t="str">
        <f aca="false">IF(AND($B278&lt;&gt;"",$E278&lt;&gt;"",$F278&lt;&gt;"",AK$7&lt;&gt;""),MAX(NETWORKDAYS(AK$7,AK$7+6)-MAX($E278-AK$7,0)-MAX((AK$7+4)-$F278,0),0)*$B278,"")</f>
        <v/>
      </c>
      <c r="AL278" s="11" t="str">
        <f aca="false">IF(AND($B278&lt;&gt;"",$E278&lt;&gt;"",$F278&lt;&gt;"",AL$7&lt;&gt;""),MAX(NETWORKDAYS(AL$7,AL$7+6)-MAX($E278-AL$7,0)-MAX((AL$7+4)-$F278,0),0)*$B278,"")</f>
        <v/>
      </c>
      <c r="AM278" s="11" t="str">
        <f aca="false">IF(AND($B278&lt;&gt;"",$E278&lt;&gt;"",$F278&lt;&gt;"",AM$7&lt;&gt;""),MAX(NETWORKDAYS(AM$7,AM$7+6)-MAX($E278-AM$7,0)-MAX((AM$7+4)-$F278,0),0)*$B278,"")</f>
        <v/>
      </c>
      <c r="AN278" s="11" t="str">
        <f aca="false">IF(AND($B278&lt;&gt;"",$E278&lt;&gt;"",$F278&lt;&gt;"",AN$7&lt;&gt;""),MAX(NETWORKDAYS(AN$7,AN$7+6)-MAX($E278-AN$7,0)-MAX((AN$7+4)-$F278,0),0)*$B278,"")</f>
        <v/>
      </c>
      <c r="AO278" s="11" t="str">
        <f aca="false">IF(AND($B278&lt;&gt;"",$E278&lt;&gt;"",$F278&lt;&gt;"",AO$7&lt;&gt;""),MAX(NETWORKDAYS(AO$7,AO$7+6)-MAX($E278-AO$7,0)-MAX((AO$7+4)-$F278,0),0)*$B278,"")</f>
        <v/>
      </c>
      <c r="AP278" s="11" t="str">
        <f aca="false">IF(AND($B278&lt;&gt;"",$E278&lt;&gt;"",$F278&lt;&gt;"",AP$7&lt;&gt;""),MAX(NETWORKDAYS(AP$7,AP$7+6)-MAX($E278-AP$7,0)-MAX((AP$7+4)-$F278,0),0)*$B278,"")</f>
        <v/>
      </c>
      <c r="AQ278" s="11" t="str">
        <f aca="false">IF(AND($B278&lt;&gt;"",$E278&lt;&gt;"",$F278&lt;&gt;"",AQ$7&lt;&gt;""),MAX(NETWORKDAYS(AQ$7,AQ$7+6)-MAX($E278-AQ$7,0)-MAX((AQ$7+4)-$F278,0),0)*$B278,"")</f>
        <v/>
      </c>
      <c r="AR278" s="11" t="str">
        <f aca="false">IF(AND($B278&lt;&gt;"",$E278&lt;&gt;"",$F278&lt;&gt;"",AR$7&lt;&gt;""),MAX(NETWORKDAYS(AR$7,AR$7+6)-MAX($E278-AR$7,0)-MAX((AR$7+4)-$F278,0),0)*$B278,"")</f>
        <v/>
      </c>
      <c r="AS278" s="11" t="str">
        <f aca="false">IF(AND($B278&lt;&gt;"",$E278&lt;&gt;"",$F278&lt;&gt;"",AS$7&lt;&gt;""),MAX(NETWORKDAYS(AS$7,AS$7+6)-MAX($E278-AS$7,0)-MAX((AS$7+4)-$F278,0),0)*$B278,"")</f>
        <v/>
      </c>
      <c r="AT278" s="11" t="str">
        <f aca="false">IF(AND($B278&lt;&gt;"",$E278&lt;&gt;"",$F278&lt;&gt;"",AT$7&lt;&gt;""),MAX(NETWORKDAYS(AT$7,AT$7+6)-MAX($E278-AT$7,0)-MAX((AT$7+4)-$F278,0),0)*$B278,"")</f>
        <v/>
      </c>
      <c r="AU278" s="11" t="str">
        <f aca="false">IF(AND($B278&lt;&gt;"",$E278&lt;&gt;"",$F278&lt;&gt;"",AU$7&lt;&gt;""),MAX(NETWORKDAYS(AU$7,AU$7+6)-MAX($E278-AU$7,0)-MAX((AU$7+4)-$F278,0),0)*$B278,"")</f>
        <v/>
      </c>
      <c r="AV278" s="11" t="str">
        <f aca="false">IF(AND($B278&lt;&gt;"",$E278&lt;&gt;"",$F278&lt;&gt;"",AV$7&lt;&gt;""),MAX(NETWORKDAYS(AV$7,AV$7+6)-MAX($E278-AV$7,0)-MAX((AV$7+4)-$F278,0),0)*$B278,"")</f>
        <v/>
      </c>
      <c r="AW278" s="11" t="str">
        <f aca="false">IF(AND($B278&lt;&gt;"",$E278&lt;&gt;"",$F278&lt;&gt;"",AW$7&lt;&gt;""),MAX(NETWORKDAYS(AW$7,AW$7+6)-MAX($E278-AW$7,0)-MAX((AW$7+4)-$F278,0),0)*$B278,"")</f>
        <v/>
      </c>
      <c r="AX278" s="11" t="str">
        <f aca="false">IF(AND($B278&lt;&gt;"",$E278&lt;&gt;"",$F278&lt;&gt;"",AX$7&lt;&gt;""),MAX(NETWORKDAYS(AX$7,AX$7+6)-MAX($E278-AX$7,0)-MAX((AX$7+4)-$F278,0),0)*$B278,"")</f>
        <v/>
      </c>
      <c r="AY278" s="11" t="str">
        <f aca="false">IF(AND($B278&lt;&gt;"",$E278&lt;&gt;"",$F278&lt;&gt;"",AY$7&lt;&gt;""),MAX(NETWORKDAYS(AY$7,AY$7+6)-MAX($E278-AY$7,0)-MAX((AY$7+4)-$F278,0),0)*$B278,"")</f>
        <v/>
      </c>
      <c r="AZ278" s="11" t="str">
        <f aca="false">IF(AND($B278&lt;&gt;"",$E278&lt;&gt;"",$F278&lt;&gt;"",AZ$7&lt;&gt;""),MAX(NETWORKDAYS(AZ$7,AZ$7+6)-MAX($E278-AZ$7,0)-MAX((AZ$7+4)-$F278,0),0)*$B278,"")</f>
        <v/>
      </c>
      <c r="BA278" s="11" t="str">
        <f aca="false">IF(AND($B278&lt;&gt;"",$E278&lt;&gt;"",$F278&lt;&gt;"",BA$7&lt;&gt;""),MAX(NETWORKDAYS(BA$7,BA$7+6)-MAX($E278-BA$7,0)-MAX((BA$7+4)-$F278,0),0)*$B278,"")</f>
        <v/>
      </c>
      <c r="BB278" s="11" t="str">
        <f aca="false">IF(AND($B278&lt;&gt;"",$E278&lt;&gt;"",$F278&lt;&gt;"",BB$7&lt;&gt;""),MAX(NETWORKDAYS(BB$7,BB$7+6)-MAX($E278-BB$7,0)-MAX((BB$7+4)-$F278,0),0)*$B278,"")</f>
        <v/>
      </c>
      <c r="BC278" s="11" t="str">
        <f aca="false">IF(AND($B278&lt;&gt;"",$E278&lt;&gt;"",$F278&lt;&gt;"",BC$7&lt;&gt;""),MAX(NETWORKDAYS(BC$7,BC$7+6)-MAX($E278-BC$7,0)-MAX((BC$7+4)-$F278,0),0)*$B278,"")</f>
        <v/>
      </c>
      <c r="BD278" s="11" t="str">
        <f aca="false">IF(AND($B278&lt;&gt;"",$E278&lt;&gt;"",$F278&lt;&gt;"",BD$7&lt;&gt;""),MAX(NETWORKDAYS(BD$7,BD$7+6)-MAX($E278-BD$7,0)-MAX((BD$7+4)-$F278,0),0)*$B278,"")</f>
        <v/>
      </c>
      <c r="BE278" s="11" t="str">
        <f aca="false">IF(AND($B278&lt;&gt;"",$E278&lt;&gt;"",$F278&lt;&gt;"",BE$7&lt;&gt;""),MAX(NETWORKDAYS(BE$7,BE$7+6)-MAX($E278-BE$7,0)-MAX((BE$7+4)-$F278,0),0)*$B278,"")</f>
        <v/>
      </c>
      <c r="BF278" s="11" t="str">
        <f aca="false">IF(AND($B278&lt;&gt;"",$E278&lt;&gt;"",$F278&lt;&gt;"",BF$7&lt;&gt;""),MAX(NETWORKDAYS(BF$7,BF$7+6)-MAX($E278-BF$7,0)-MAX((BF$7+4)-$F278,0),0)*$B278,"")</f>
        <v/>
      </c>
      <c r="BG278" s="11" t="str">
        <f aca="false">IF(AND($B278&lt;&gt;"",$E278&lt;&gt;"",$F278&lt;&gt;"",BG$7&lt;&gt;""),MAX(NETWORKDAYS(BG$7,BG$7+6)-MAX($E278-BG$7,0)-MAX((BG$7+4)-$F278,0),0)*$B278,"")</f>
        <v/>
      </c>
      <c r="BH278" s="11" t="str">
        <f aca="false">IF(AND($B278&lt;&gt;"",$E278&lt;&gt;"",$F278&lt;&gt;"",BH$7&lt;&gt;""),MAX(NETWORKDAYS(BH$7,BH$7+6)-MAX($E278-BH$7,0)-MAX((BH$7+4)-$F278,0),0)*$B278,"")</f>
        <v/>
      </c>
      <c r="BI278" s="11" t="str">
        <f aca="false">IF(AND($B278&lt;&gt;"",$E278&lt;&gt;"",$F278&lt;&gt;"",BI$7&lt;&gt;""),MAX(NETWORKDAYS(BI$7,BI$7+6)-MAX($E278-BI$7,0)-MAX((BI$7+4)-$F278,0),0)*$B278,"")</f>
        <v/>
      </c>
      <c r="BJ278" s="11" t="str">
        <f aca="false">IF(AND($B278&lt;&gt;"",$E278&lt;&gt;"",$F278&lt;&gt;"",BJ$7&lt;&gt;""),MAX(NETWORKDAYS(BJ$7,BJ$7+6)-MAX($E278-BJ$7,0)-MAX((BJ$7+4)-$F278,0),0)*$B278,"")</f>
        <v/>
      </c>
      <c r="BK278" s="11" t="str">
        <f aca="false">IF(AND($B278&lt;&gt;"",$E278&lt;&gt;"",$F278&lt;&gt;"",BK$7&lt;&gt;""),MAX(NETWORKDAYS(BK$7,BK$7+6)-MAX($E278-BK$7,0)-MAX((BK$7+4)-$F278,0),0)*$B278,"")</f>
        <v/>
      </c>
      <c r="BL278" s="11" t="str">
        <f aca="false">IF(AND($B278&lt;&gt;"",$E278&lt;&gt;"",$F278&lt;&gt;"",BL$7&lt;&gt;""),MAX(NETWORKDAYS(BL$7,BL$7+6)-MAX($E278-BL$7,0)-MAX((BL$7+4)-$F278,0),0)*$B278,"")</f>
        <v/>
      </c>
      <c r="BM278" s="11" t="str">
        <f aca="false">IF(AND($B278&lt;&gt;"",$E278&lt;&gt;"",$F278&lt;&gt;"",BM$7&lt;&gt;""),MAX(NETWORKDAYS(BM$7,BM$7+6)-MAX($E278-BM$7,0)-MAX((BM$7+4)-$F278,0),0)*$B278,"")</f>
        <v/>
      </c>
      <c r="BN278" s="11" t="str">
        <f aca="false">IF(AND($B278&lt;&gt;"",$E278&lt;&gt;"",$F278&lt;&gt;"",BN$7&lt;&gt;""),MAX(NETWORKDAYS(BN$7,BN$7+6)-MAX($E278-BN$7,0)-MAX((BN$7+4)-$F278,0),0)*$B278,"")</f>
        <v/>
      </c>
      <c r="BO278" s="11" t="str">
        <f aca="false">IF(AND($B278&lt;&gt;"",$E278&lt;&gt;"",$F278&lt;&gt;"",BO$7&lt;&gt;""),MAX(NETWORKDAYS(BO$7,BO$7+6)-MAX($E278-BO$7,0)-MAX((BO$7+4)-$F278,0),0)*$B278,"")</f>
        <v/>
      </c>
      <c r="BP278" s="11" t="str">
        <f aca="false">IF(AND($B278&lt;&gt;"",$E278&lt;&gt;"",$F278&lt;&gt;"",BP$7&lt;&gt;""),MAX(NETWORKDAYS(BP$7,BP$7+6)-MAX($E278-BP$7,0)-MAX((BP$7+4)-$F278,0),0)*$B278,"")</f>
        <v/>
      </c>
      <c r="BQ278" s="11" t="str">
        <f aca="false">IF(AND($B278&lt;&gt;"",$E278&lt;&gt;"",$F278&lt;&gt;"",BQ$7&lt;&gt;""),MAX(NETWORKDAYS(BQ$7,BQ$7+6)-MAX($E278-BQ$7,0)-MAX((BQ$7+4)-$F278,0),0)*$B278,"")</f>
        <v/>
      </c>
      <c r="BR278" s="11" t="str">
        <f aca="false">IF(AND($B278&lt;&gt;"",$E278&lt;&gt;"",$F278&lt;&gt;"",BR$7&lt;&gt;""),MAX(NETWORKDAYS(BR$7,BR$7+6)-MAX($E278-BR$7,0)-MAX((BR$7+4)-$F278,0),0)*$B278,"")</f>
        <v/>
      </c>
      <c r="BS278" s="11" t="str">
        <f aca="false">IF(AND($B278&lt;&gt;"",$E278&lt;&gt;"",$F278&lt;&gt;"",BS$7&lt;&gt;""),MAX(NETWORKDAYS(BS$7,BS$7+6)-MAX($E278-BS$7,0)-MAX((BS$7+4)-$F278,0),0)*$B278,"")</f>
        <v/>
      </c>
      <c r="BT278" s="11" t="str">
        <f aca="false">IF(AND($B278&lt;&gt;"",$E278&lt;&gt;"",$F278&lt;&gt;"",BT$7&lt;&gt;""),MAX(NETWORKDAYS(BT$7,BT$7+6)-MAX($E278-BT$7,0)-MAX((BT$7+4)-$F278,0),0)*$B278,"")</f>
        <v/>
      </c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1"/>
      <c r="KR278" s="11"/>
      <c r="KS278" s="11"/>
      <c r="KT278" s="11"/>
      <c r="KU278" s="11"/>
      <c r="KV278" s="11"/>
      <c r="KW278" s="11"/>
      <c r="KX278" s="11"/>
      <c r="KY278" s="11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11"/>
      <c r="LL278" s="11"/>
      <c r="LM278" s="11"/>
      <c r="LN278" s="11"/>
      <c r="LO278" s="11"/>
      <c r="LP278" s="11"/>
      <c r="LQ278" s="11"/>
      <c r="LR278" s="11"/>
      <c r="LS278" s="11"/>
      <c r="LT278" s="11"/>
      <c r="LU278" s="11"/>
      <c r="LV278" s="11"/>
      <c r="LW278" s="11"/>
      <c r="LX278" s="11"/>
      <c r="LY278" s="11"/>
      <c r="LZ278" s="11"/>
      <c r="MA278" s="11"/>
      <c r="MB278" s="11"/>
      <c r="MC278" s="11"/>
      <c r="MD278" s="11"/>
      <c r="ME278" s="11"/>
      <c r="MF278" s="11"/>
    </row>
    <row r="279" customFormat="false" ht="12.8" hidden="false" customHeight="false" outlineLevel="0" collapsed="false">
      <c r="A279" s="1" t="str">
        <f aca="false">IF(taskList!J275&lt;&gt;"",taskList!J275,"")</f>
        <v/>
      </c>
      <c r="B279" s="9" t="str">
        <f aca="false">IF(AND(IF(taskList!M275&lt;&gt;"",TRUE()),IF(taskList!K275&lt;&gt;"",TRUE())),taskList!M275/taskList!K275,"")</f>
        <v/>
      </c>
      <c r="C279" s="9" t="str">
        <f aca="false">IF(taskList!B275&lt;&gt;"",taskList!B275,"")</f>
        <v/>
      </c>
      <c r="D279" s="9" t="str">
        <f aca="false">IF(taskList!E275&lt;&gt;"",taskList!E275,"")</f>
        <v/>
      </c>
      <c r="E279" s="4" t="str">
        <f aca="false">IF(taskList!F275&lt;&gt;"",taskList!F275,"")</f>
        <v/>
      </c>
      <c r="F279" s="4" t="str">
        <f aca="false">IF(taskList!G275&lt;&gt;"",taskList!G275,"")</f>
        <v/>
      </c>
      <c r="H279" s="11" t="str">
        <f aca="false">IF(AND($B279&lt;&gt;"",$E279&lt;&gt;"",$F279&lt;&gt;"",H$7&lt;&gt;""),MAX(NETWORKDAYS(H$7,H$7+6)-MAX($E279-H$7,0)-MAX((H$7+4)-$F279,0),0)*$B279,"")</f>
        <v/>
      </c>
      <c r="I279" s="11" t="str">
        <f aca="false">IF(AND($B279&lt;&gt;"",$E279&lt;&gt;"",$F279&lt;&gt;"",I$7&lt;&gt;""),MAX(NETWORKDAYS(I$7,I$7+6)-MAX($E279-I$7,0)-MAX((I$7+4)-$F279,0),0)*$B279,"")</f>
        <v/>
      </c>
      <c r="J279" s="11" t="str">
        <f aca="false">IF(AND($B279&lt;&gt;"",$E279&lt;&gt;"",$F279&lt;&gt;"",J$7&lt;&gt;""),MAX(NETWORKDAYS(J$7,J$7+6)-MAX($E279-J$7,0)-MAX((J$7+4)-$F279,0),0)*$B279,"")</f>
        <v/>
      </c>
      <c r="K279" s="11" t="str">
        <f aca="false">IF(AND($B279&lt;&gt;"",$E279&lt;&gt;"",$F279&lt;&gt;"",K$7&lt;&gt;""),MAX(NETWORKDAYS(K$7,K$7+6)-MAX($E279-K$7,0)-MAX((K$7+4)-$F279,0),0)*$B279,"")</f>
        <v/>
      </c>
      <c r="L279" s="11" t="str">
        <f aca="false">IF(AND($B279&lt;&gt;"",$E279&lt;&gt;"",$F279&lt;&gt;"",L$7&lt;&gt;""),MAX(NETWORKDAYS(L$7,L$7+6)-MAX($E279-L$7,0)-MAX((L$7+4)-$F279,0),0)*$B279,"")</f>
        <v/>
      </c>
      <c r="M279" s="11" t="str">
        <f aca="false">IF(AND($B279&lt;&gt;"",$E279&lt;&gt;"",$F279&lt;&gt;"",M$7&lt;&gt;""),MAX(NETWORKDAYS(M$7,M$7+6)-MAX($E279-M$7,0)-MAX((M$7+4)-$F279,0),0)*$B279,"")</f>
        <v/>
      </c>
      <c r="N279" s="11" t="str">
        <f aca="false">IF(AND($B279&lt;&gt;"",$E279&lt;&gt;"",$F279&lt;&gt;"",N$7&lt;&gt;""),MAX(NETWORKDAYS(N$7,N$7+6)-MAX($E279-N$7,0)-MAX((N$7+4)-$F279,0),0)*$B279,"")</f>
        <v/>
      </c>
      <c r="O279" s="11" t="str">
        <f aca="false">IF(AND($B279&lt;&gt;"",$E279&lt;&gt;"",$F279&lt;&gt;"",O$7&lt;&gt;""),MAX(NETWORKDAYS(O$7,O$7+6)-MAX($E279-O$7,0)-MAX((O$7+4)-$F279,0),0)*$B279,"")</f>
        <v/>
      </c>
      <c r="P279" s="11" t="str">
        <f aca="false">IF(AND($B279&lt;&gt;"",$E279&lt;&gt;"",$F279&lt;&gt;"",P$7&lt;&gt;""),MAX(NETWORKDAYS(P$7,P$7+6)-MAX($E279-P$7,0)-MAX((P$7+4)-$F279,0),0)*$B279,"")</f>
        <v/>
      </c>
      <c r="Q279" s="11" t="str">
        <f aca="false">IF(AND($B279&lt;&gt;"",$E279&lt;&gt;"",$F279&lt;&gt;"",Q$7&lt;&gt;""),MAX(NETWORKDAYS(Q$7,Q$7+6)-MAX($E279-Q$7,0)-MAX((Q$7+4)-$F279,0),0)*$B279,"")</f>
        <v/>
      </c>
      <c r="R279" s="11" t="str">
        <f aca="false">IF(AND($B279&lt;&gt;"",$E279&lt;&gt;"",$F279&lt;&gt;"",R$7&lt;&gt;""),MAX(NETWORKDAYS(R$7,R$7+6)-MAX($E279-R$7,0)-MAX((R$7+4)-$F279,0),0)*$B279,"")</f>
        <v/>
      </c>
      <c r="S279" s="11" t="str">
        <f aca="false">IF(AND($B279&lt;&gt;"",$E279&lt;&gt;"",$F279&lt;&gt;"",S$7&lt;&gt;""),MAX(NETWORKDAYS(S$7,S$7+6)-MAX($E279-S$7,0)-MAX((S$7+4)-$F279,0),0)*$B279,"")</f>
        <v/>
      </c>
      <c r="T279" s="11" t="str">
        <f aca="false">IF(AND($B279&lt;&gt;"",$E279&lt;&gt;"",$F279&lt;&gt;"",T$7&lt;&gt;""),MAX(NETWORKDAYS(T$7,T$7+6)-MAX($E279-T$7,0)-MAX((T$7+4)-$F279,0),0)*$B279,"")</f>
        <v/>
      </c>
      <c r="U279" s="11" t="str">
        <f aca="false">IF(AND($B279&lt;&gt;"",$E279&lt;&gt;"",$F279&lt;&gt;"",U$7&lt;&gt;""),MAX(NETWORKDAYS(U$7,U$7+6)-MAX($E279-U$7,0)-MAX((U$7+4)-$F279,0),0)*$B279,"")</f>
        <v/>
      </c>
      <c r="V279" s="11" t="str">
        <f aca="false">IF(AND($B279&lt;&gt;"",$E279&lt;&gt;"",$F279&lt;&gt;"",V$7&lt;&gt;""),MAX(NETWORKDAYS(V$7,V$7+6)-MAX($E279-V$7,0)-MAX((V$7+4)-$F279,0),0)*$B279,"")</f>
        <v/>
      </c>
      <c r="W279" s="11" t="str">
        <f aca="false">IF(AND($B279&lt;&gt;"",$E279&lt;&gt;"",$F279&lt;&gt;"",W$7&lt;&gt;""),MAX(NETWORKDAYS(W$7,W$7+6)-MAX($E279-W$7,0)-MAX((W$7+4)-$F279,0),0)*$B279,"")</f>
        <v/>
      </c>
      <c r="X279" s="11" t="str">
        <f aca="false">IF(AND($B279&lt;&gt;"",$E279&lt;&gt;"",$F279&lt;&gt;"",X$7&lt;&gt;""),MAX(NETWORKDAYS(X$7,X$7+6)-MAX($E279-X$7,0)-MAX((X$7+4)-$F279,0),0)*$B279,"")</f>
        <v/>
      </c>
      <c r="Y279" s="11" t="str">
        <f aca="false">IF(AND($B279&lt;&gt;"",$E279&lt;&gt;"",$F279&lt;&gt;"",Y$7&lt;&gt;""),MAX(NETWORKDAYS(Y$7,Y$7+6)-MAX($E279-Y$7,0)-MAX((Y$7+4)-$F279,0),0)*$B279,"")</f>
        <v/>
      </c>
      <c r="Z279" s="11" t="str">
        <f aca="false">IF(AND($B279&lt;&gt;"",$E279&lt;&gt;"",$F279&lt;&gt;"",Z$7&lt;&gt;""),MAX(NETWORKDAYS(Z$7,Z$7+6)-MAX($E279-Z$7,0)-MAX((Z$7+4)-$F279,0),0)*$B279,"")</f>
        <v/>
      </c>
      <c r="AA279" s="11" t="str">
        <f aca="false">IF(AND($B279&lt;&gt;"",$E279&lt;&gt;"",$F279&lt;&gt;"",AA$7&lt;&gt;""),MAX(NETWORKDAYS(AA$7,AA$7+6)-MAX($E279-AA$7,0)-MAX((AA$7+4)-$F279,0),0)*$B279,"")</f>
        <v/>
      </c>
      <c r="AB279" s="11" t="str">
        <f aca="false">IF(AND($B279&lt;&gt;"",$E279&lt;&gt;"",$F279&lt;&gt;"",AB$7&lt;&gt;""),MAX(NETWORKDAYS(AB$7,AB$7+6)-MAX($E279-AB$7,0)-MAX((AB$7+4)-$F279,0),0)*$B279,"")</f>
        <v/>
      </c>
      <c r="AC279" s="11" t="str">
        <f aca="false">IF(AND($B279&lt;&gt;"",$E279&lt;&gt;"",$F279&lt;&gt;"",AC$7&lt;&gt;""),MAX(NETWORKDAYS(AC$7,AC$7+6)-MAX($E279-AC$7,0)-MAX((AC$7+4)-$F279,0),0)*$B279,"")</f>
        <v/>
      </c>
      <c r="AD279" s="11" t="str">
        <f aca="false">IF(AND($B279&lt;&gt;"",$E279&lt;&gt;"",$F279&lt;&gt;"",AD$7&lt;&gt;""),MAX(NETWORKDAYS(AD$7,AD$7+6)-MAX($E279-AD$7,0)-MAX((AD$7+4)-$F279,0),0)*$B279,"")</f>
        <v/>
      </c>
      <c r="AE279" s="11" t="str">
        <f aca="false">IF(AND($B279&lt;&gt;"",$E279&lt;&gt;"",$F279&lt;&gt;"",AE$7&lt;&gt;""),MAX(NETWORKDAYS(AE$7,AE$7+6)-MAX($E279-AE$7,0)-MAX((AE$7+4)-$F279,0),0)*$B279,"")</f>
        <v/>
      </c>
      <c r="AF279" s="11" t="str">
        <f aca="false">IF(AND($B279&lt;&gt;"",$E279&lt;&gt;"",$F279&lt;&gt;"",AF$7&lt;&gt;""),MAX(NETWORKDAYS(AF$7,AF$7+6)-MAX($E279-AF$7,0)-MAX((AF$7+4)-$F279,0),0)*$B279,"")</f>
        <v/>
      </c>
      <c r="AG279" s="11" t="str">
        <f aca="false">IF(AND($B279&lt;&gt;"",$E279&lt;&gt;"",$F279&lt;&gt;"",AG$7&lt;&gt;""),MAX(NETWORKDAYS(AG$7,AG$7+6)-MAX($E279-AG$7,0)-MAX((AG$7+4)-$F279,0),0)*$B279,"")</f>
        <v/>
      </c>
      <c r="AH279" s="11" t="str">
        <f aca="false">IF(AND($B279&lt;&gt;"",$E279&lt;&gt;"",$F279&lt;&gt;"",AH$7&lt;&gt;""),MAX(NETWORKDAYS(AH$7,AH$7+6)-MAX($E279-AH$7,0)-MAX((AH$7+4)-$F279,0),0)*$B279,"")</f>
        <v/>
      </c>
      <c r="AI279" s="11" t="str">
        <f aca="false">IF(AND($B279&lt;&gt;"",$E279&lt;&gt;"",$F279&lt;&gt;"",AI$7&lt;&gt;""),MAX(NETWORKDAYS(AI$7,AI$7+6)-MAX($E279-AI$7,0)-MAX((AI$7+4)-$F279,0),0)*$B279,"")</f>
        <v/>
      </c>
      <c r="AJ279" s="11" t="str">
        <f aca="false">IF(AND($B279&lt;&gt;"",$E279&lt;&gt;"",$F279&lt;&gt;"",AJ$7&lt;&gt;""),MAX(NETWORKDAYS(AJ$7,AJ$7+6)-MAX($E279-AJ$7,0)-MAX((AJ$7+4)-$F279,0),0)*$B279,"")</f>
        <v/>
      </c>
      <c r="AK279" s="11" t="str">
        <f aca="false">IF(AND($B279&lt;&gt;"",$E279&lt;&gt;"",$F279&lt;&gt;"",AK$7&lt;&gt;""),MAX(NETWORKDAYS(AK$7,AK$7+6)-MAX($E279-AK$7,0)-MAX((AK$7+4)-$F279,0),0)*$B279,"")</f>
        <v/>
      </c>
      <c r="AL279" s="11" t="str">
        <f aca="false">IF(AND($B279&lt;&gt;"",$E279&lt;&gt;"",$F279&lt;&gt;"",AL$7&lt;&gt;""),MAX(NETWORKDAYS(AL$7,AL$7+6)-MAX($E279-AL$7,0)-MAX((AL$7+4)-$F279,0),0)*$B279,"")</f>
        <v/>
      </c>
      <c r="AM279" s="11" t="str">
        <f aca="false">IF(AND($B279&lt;&gt;"",$E279&lt;&gt;"",$F279&lt;&gt;"",AM$7&lt;&gt;""),MAX(NETWORKDAYS(AM$7,AM$7+6)-MAX($E279-AM$7,0)-MAX((AM$7+4)-$F279,0),0)*$B279,"")</f>
        <v/>
      </c>
      <c r="AN279" s="11" t="str">
        <f aca="false">IF(AND($B279&lt;&gt;"",$E279&lt;&gt;"",$F279&lt;&gt;"",AN$7&lt;&gt;""),MAX(NETWORKDAYS(AN$7,AN$7+6)-MAX($E279-AN$7,0)-MAX((AN$7+4)-$F279,0),0)*$B279,"")</f>
        <v/>
      </c>
      <c r="AO279" s="11" t="str">
        <f aca="false">IF(AND($B279&lt;&gt;"",$E279&lt;&gt;"",$F279&lt;&gt;"",AO$7&lt;&gt;""),MAX(NETWORKDAYS(AO$7,AO$7+6)-MAX($E279-AO$7,0)-MAX((AO$7+4)-$F279,0),0)*$B279,"")</f>
        <v/>
      </c>
      <c r="AP279" s="11" t="str">
        <f aca="false">IF(AND($B279&lt;&gt;"",$E279&lt;&gt;"",$F279&lt;&gt;"",AP$7&lt;&gt;""),MAX(NETWORKDAYS(AP$7,AP$7+6)-MAX($E279-AP$7,0)-MAX((AP$7+4)-$F279,0),0)*$B279,"")</f>
        <v/>
      </c>
      <c r="AQ279" s="11" t="str">
        <f aca="false">IF(AND($B279&lt;&gt;"",$E279&lt;&gt;"",$F279&lt;&gt;"",AQ$7&lt;&gt;""),MAX(NETWORKDAYS(AQ$7,AQ$7+6)-MAX($E279-AQ$7,0)-MAX((AQ$7+4)-$F279,0),0)*$B279,"")</f>
        <v/>
      </c>
      <c r="AR279" s="11" t="str">
        <f aca="false">IF(AND($B279&lt;&gt;"",$E279&lt;&gt;"",$F279&lt;&gt;"",AR$7&lt;&gt;""),MAX(NETWORKDAYS(AR$7,AR$7+6)-MAX($E279-AR$7,0)-MAX((AR$7+4)-$F279,0),0)*$B279,"")</f>
        <v/>
      </c>
      <c r="AS279" s="11" t="str">
        <f aca="false">IF(AND($B279&lt;&gt;"",$E279&lt;&gt;"",$F279&lt;&gt;"",AS$7&lt;&gt;""),MAX(NETWORKDAYS(AS$7,AS$7+6)-MAX($E279-AS$7,0)-MAX((AS$7+4)-$F279,0),0)*$B279,"")</f>
        <v/>
      </c>
      <c r="AT279" s="11" t="str">
        <f aca="false">IF(AND($B279&lt;&gt;"",$E279&lt;&gt;"",$F279&lt;&gt;"",AT$7&lt;&gt;""),MAX(NETWORKDAYS(AT$7,AT$7+6)-MAX($E279-AT$7,0)-MAX((AT$7+4)-$F279,0),0)*$B279,"")</f>
        <v/>
      </c>
      <c r="AU279" s="11" t="str">
        <f aca="false">IF(AND($B279&lt;&gt;"",$E279&lt;&gt;"",$F279&lt;&gt;"",AU$7&lt;&gt;""),MAX(NETWORKDAYS(AU$7,AU$7+6)-MAX($E279-AU$7,0)-MAX((AU$7+4)-$F279,0),0)*$B279,"")</f>
        <v/>
      </c>
      <c r="AV279" s="11" t="str">
        <f aca="false">IF(AND($B279&lt;&gt;"",$E279&lt;&gt;"",$F279&lt;&gt;"",AV$7&lt;&gt;""),MAX(NETWORKDAYS(AV$7,AV$7+6)-MAX($E279-AV$7,0)-MAX((AV$7+4)-$F279,0),0)*$B279,"")</f>
        <v/>
      </c>
      <c r="AW279" s="11" t="str">
        <f aca="false">IF(AND($B279&lt;&gt;"",$E279&lt;&gt;"",$F279&lt;&gt;"",AW$7&lt;&gt;""),MAX(NETWORKDAYS(AW$7,AW$7+6)-MAX($E279-AW$7,0)-MAX((AW$7+4)-$F279,0),0)*$B279,"")</f>
        <v/>
      </c>
      <c r="AX279" s="11" t="str">
        <f aca="false">IF(AND($B279&lt;&gt;"",$E279&lt;&gt;"",$F279&lt;&gt;"",AX$7&lt;&gt;""),MAX(NETWORKDAYS(AX$7,AX$7+6)-MAX($E279-AX$7,0)-MAX((AX$7+4)-$F279,0),0)*$B279,"")</f>
        <v/>
      </c>
      <c r="AY279" s="11" t="str">
        <f aca="false">IF(AND($B279&lt;&gt;"",$E279&lt;&gt;"",$F279&lt;&gt;"",AY$7&lt;&gt;""),MAX(NETWORKDAYS(AY$7,AY$7+6)-MAX($E279-AY$7,0)-MAX((AY$7+4)-$F279,0),0)*$B279,"")</f>
        <v/>
      </c>
      <c r="AZ279" s="11" t="str">
        <f aca="false">IF(AND($B279&lt;&gt;"",$E279&lt;&gt;"",$F279&lt;&gt;"",AZ$7&lt;&gt;""),MAX(NETWORKDAYS(AZ$7,AZ$7+6)-MAX($E279-AZ$7,0)-MAX((AZ$7+4)-$F279,0),0)*$B279,"")</f>
        <v/>
      </c>
      <c r="BA279" s="11" t="str">
        <f aca="false">IF(AND($B279&lt;&gt;"",$E279&lt;&gt;"",$F279&lt;&gt;"",BA$7&lt;&gt;""),MAX(NETWORKDAYS(BA$7,BA$7+6)-MAX($E279-BA$7,0)-MAX((BA$7+4)-$F279,0),0)*$B279,"")</f>
        <v/>
      </c>
      <c r="BB279" s="11" t="str">
        <f aca="false">IF(AND($B279&lt;&gt;"",$E279&lt;&gt;"",$F279&lt;&gt;"",BB$7&lt;&gt;""),MAX(NETWORKDAYS(BB$7,BB$7+6)-MAX($E279-BB$7,0)-MAX((BB$7+4)-$F279,0),0)*$B279,"")</f>
        <v/>
      </c>
      <c r="BC279" s="11" t="str">
        <f aca="false">IF(AND($B279&lt;&gt;"",$E279&lt;&gt;"",$F279&lt;&gt;"",BC$7&lt;&gt;""),MAX(NETWORKDAYS(BC$7,BC$7+6)-MAX($E279-BC$7,0)-MAX((BC$7+4)-$F279,0),0)*$B279,"")</f>
        <v/>
      </c>
      <c r="BD279" s="11" t="str">
        <f aca="false">IF(AND($B279&lt;&gt;"",$E279&lt;&gt;"",$F279&lt;&gt;"",BD$7&lt;&gt;""),MAX(NETWORKDAYS(BD$7,BD$7+6)-MAX($E279-BD$7,0)-MAX((BD$7+4)-$F279,0),0)*$B279,"")</f>
        <v/>
      </c>
      <c r="BE279" s="11" t="str">
        <f aca="false">IF(AND($B279&lt;&gt;"",$E279&lt;&gt;"",$F279&lt;&gt;"",BE$7&lt;&gt;""),MAX(NETWORKDAYS(BE$7,BE$7+6)-MAX($E279-BE$7,0)-MAX((BE$7+4)-$F279,0),0)*$B279,"")</f>
        <v/>
      </c>
      <c r="BF279" s="11" t="str">
        <f aca="false">IF(AND($B279&lt;&gt;"",$E279&lt;&gt;"",$F279&lt;&gt;"",BF$7&lt;&gt;""),MAX(NETWORKDAYS(BF$7,BF$7+6)-MAX($E279-BF$7,0)-MAX((BF$7+4)-$F279,0),0)*$B279,"")</f>
        <v/>
      </c>
      <c r="BG279" s="11" t="str">
        <f aca="false">IF(AND($B279&lt;&gt;"",$E279&lt;&gt;"",$F279&lt;&gt;"",BG$7&lt;&gt;""),MAX(NETWORKDAYS(BG$7,BG$7+6)-MAX($E279-BG$7,0)-MAX((BG$7+4)-$F279,0),0)*$B279,"")</f>
        <v/>
      </c>
      <c r="BH279" s="11" t="str">
        <f aca="false">IF(AND($B279&lt;&gt;"",$E279&lt;&gt;"",$F279&lt;&gt;"",BH$7&lt;&gt;""),MAX(NETWORKDAYS(BH$7,BH$7+6)-MAX($E279-BH$7,0)-MAX((BH$7+4)-$F279,0),0)*$B279,"")</f>
        <v/>
      </c>
      <c r="BI279" s="11" t="str">
        <f aca="false">IF(AND($B279&lt;&gt;"",$E279&lt;&gt;"",$F279&lt;&gt;"",BI$7&lt;&gt;""),MAX(NETWORKDAYS(BI$7,BI$7+6)-MAX($E279-BI$7,0)-MAX((BI$7+4)-$F279,0),0)*$B279,"")</f>
        <v/>
      </c>
      <c r="BJ279" s="11" t="str">
        <f aca="false">IF(AND($B279&lt;&gt;"",$E279&lt;&gt;"",$F279&lt;&gt;"",BJ$7&lt;&gt;""),MAX(NETWORKDAYS(BJ$7,BJ$7+6)-MAX($E279-BJ$7,0)-MAX((BJ$7+4)-$F279,0),0)*$B279,"")</f>
        <v/>
      </c>
      <c r="BK279" s="11" t="str">
        <f aca="false">IF(AND($B279&lt;&gt;"",$E279&lt;&gt;"",$F279&lt;&gt;"",BK$7&lt;&gt;""),MAX(NETWORKDAYS(BK$7,BK$7+6)-MAX($E279-BK$7,0)-MAX((BK$7+4)-$F279,0),0)*$B279,"")</f>
        <v/>
      </c>
      <c r="BL279" s="11" t="str">
        <f aca="false">IF(AND($B279&lt;&gt;"",$E279&lt;&gt;"",$F279&lt;&gt;"",BL$7&lt;&gt;""),MAX(NETWORKDAYS(BL$7,BL$7+6)-MAX($E279-BL$7,0)-MAX((BL$7+4)-$F279,0),0)*$B279,"")</f>
        <v/>
      </c>
      <c r="BM279" s="11" t="str">
        <f aca="false">IF(AND($B279&lt;&gt;"",$E279&lt;&gt;"",$F279&lt;&gt;"",BM$7&lt;&gt;""),MAX(NETWORKDAYS(BM$7,BM$7+6)-MAX($E279-BM$7,0)-MAX((BM$7+4)-$F279,0),0)*$B279,"")</f>
        <v/>
      </c>
      <c r="BN279" s="11" t="str">
        <f aca="false">IF(AND($B279&lt;&gt;"",$E279&lt;&gt;"",$F279&lt;&gt;"",BN$7&lt;&gt;""),MAX(NETWORKDAYS(BN$7,BN$7+6)-MAX($E279-BN$7,0)-MAX((BN$7+4)-$F279,0),0)*$B279,"")</f>
        <v/>
      </c>
      <c r="BO279" s="11" t="str">
        <f aca="false">IF(AND($B279&lt;&gt;"",$E279&lt;&gt;"",$F279&lt;&gt;"",BO$7&lt;&gt;""),MAX(NETWORKDAYS(BO$7,BO$7+6)-MAX($E279-BO$7,0)-MAX((BO$7+4)-$F279,0),0)*$B279,"")</f>
        <v/>
      </c>
      <c r="BP279" s="11" t="str">
        <f aca="false">IF(AND($B279&lt;&gt;"",$E279&lt;&gt;"",$F279&lt;&gt;"",BP$7&lt;&gt;""),MAX(NETWORKDAYS(BP$7,BP$7+6)-MAX($E279-BP$7,0)-MAX((BP$7+4)-$F279,0),0)*$B279,"")</f>
        <v/>
      </c>
      <c r="BQ279" s="11" t="str">
        <f aca="false">IF(AND($B279&lt;&gt;"",$E279&lt;&gt;"",$F279&lt;&gt;"",BQ$7&lt;&gt;""),MAX(NETWORKDAYS(BQ$7,BQ$7+6)-MAX($E279-BQ$7,0)-MAX((BQ$7+4)-$F279,0),0)*$B279,"")</f>
        <v/>
      </c>
      <c r="BR279" s="11" t="str">
        <f aca="false">IF(AND($B279&lt;&gt;"",$E279&lt;&gt;"",$F279&lt;&gt;"",BR$7&lt;&gt;""),MAX(NETWORKDAYS(BR$7,BR$7+6)-MAX($E279-BR$7,0)-MAX((BR$7+4)-$F279,0),0)*$B279,"")</f>
        <v/>
      </c>
      <c r="BS279" s="11" t="str">
        <f aca="false">IF(AND($B279&lt;&gt;"",$E279&lt;&gt;"",$F279&lt;&gt;"",BS$7&lt;&gt;""),MAX(NETWORKDAYS(BS$7,BS$7+6)-MAX($E279-BS$7,0)-MAX((BS$7+4)-$F279,0),0)*$B279,"")</f>
        <v/>
      </c>
      <c r="BT279" s="11" t="str">
        <f aca="false">IF(AND($B279&lt;&gt;"",$E279&lt;&gt;"",$F279&lt;&gt;"",BT$7&lt;&gt;""),MAX(NETWORKDAYS(BT$7,BT$7+6)-MAX($E279-BT$7,0)-MAX((BT$7+4)-$F279,0),0)*$B279,"")</f>
        <v/>
      </c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  <c r="KO279" s="11"/>
      <c r="KP279" s="11"/>
      <c r="KQ279" s="11"/>
      <c r="KR279" s="11"/>
      <c r="KS279" s="11"/>
      <c r="KT279" s="11"/>
      <c r="KU279" s="11"/>
      <c r="KV279" s="11"/>
      <c r="KW279" s="11"/>
      <c r="KX279" s="11"/>
      <c r="KY279" s="11"/>
      <c r="KZ279" s="11"/>
      <c r="LA279" s="11"/>
      <c r="LB279" s="11"/>
      <c r="LC279" s="11"/>
      <c r="LD279" s="11"/>
      <c r="LE279" s="11"/>
      <c r="LF279" s="11"/>
      <c r="LG279" s="11"/>
      <c r="LH279" s="11"/>
      <c r="LI279" s="11"/>
      <c r="LJ279" s="11"/>
      <c r="LK279" s="11"/>
      <c r="LL279" s="11"/>
      <c r="LM279" s="11"/>
      <c r="LN279" s="11"/>
      <c r="LO279" s="11"/>
      <c r="LP279" s="11"/>
      <c r="LQ279" s="11"/>
      <c r="LR279" s="11"/>
      <c r="LS279" s="11"/>
      <c r="LT279" s="11"/>
      <c r="LU279" s="11"/>
      <c r="LV279" s="11"/>
      <c r="LW279" s="11"/>
      <c r="LX279" s="11"/>
      <c r="LY279" s="11"/>
      <c r="LZ279" s="11"/>
      <c r="MA279" s="11"/>
      <c r="MB279" s="11"/>
      <c r="MC279" s="11"/>
      <c r="MD279" s="11"/>
      <c r="ME279" s="11"/>
      <c r="MF279" s="11"/>
    </row>
    <row r="280" customFormat="false" ht="12.8" hidden="false" customHeight="false" outlineLevel="0" collapsed="false">
      <c r="A280" s="1" t="str">
        <f aca="false">IF(taskList!J276&lt;&gt;"",taskList!J276,"")</f>
        <v/>
      </c>
      <c r="B280" s="9" t="str">
        <f aca="false">IF(AND(IF(taskList!M276&lt;&gt;"",TRUE()),IF(taskList!K276&lt;&gt;"",TRUE())),taskList!M276/taskList!K276,"")</f>
        <v/>
      </c>
      <c r="C280" s="9" t="str">
        <f aca="false">IF(taskList!B276&lt;&gt;"",taskList!B276,"")</f>
        <v/>
      </c>
      <c r="D280" s="9" t="str">
        <f aca="false">IF(taskList!E276&lt;&gt;"",taskList!E276,"")</f>
        <v/>
      </c>
      <c r="E280" s="4" t="str">
        <f aca="false">IF(taskList!F276&lt;&gt;"",taskList!F276,"")</f>
        <v/>
      </c>
      <c r="F280" s="4" t="str">
        <f aca="false">IF(taskList!G276&lt;&gt;"",taskList!G276,"")</f>
        <v/>
      </c>
      <c r="H280" s="11" t="str">
        <f aca="false">IF(AND($B280&lt;&gt;"",$E280&lt;&gt;"",$F280&lt;&gt;"",H$7&lt;&gt;""),MAX(NETWORKDAYS(H$7,H$7+6)-MAX($E280-H$7,0)-MAX((H$7+4)-$F280,0),0)*$B280,"")</f>
        <v/>
      </c>
      <c r="I280" s="11" t="str">
        <f aca="false">IF(AND($B280&lt;&gt;"",$E280&lt;&gt;"",$F280&lt;&gt;"",I$7&lt;&gt;""),MAX(NETWORKDAYS(I$7,I$7+6)-MAX($E280-I$7,0)-MAX((I$7+4)-$F280,0),0)*$B280,"")</f>
        <v/>
      </c>
      <c r="J280" s="11" t="str">
        <f aca="false">IF(AND($B280&lt;&gt;"",$E280&lt;&gt;"",$F280&lt;&gt;"",J$7&lt;&gt;""),MAX(NETWORKDAYS(J$7,J$7+6)-MAX($E280-J$7,0)-MAX((J$7+4)-$F280,0),0)*$B280,"")</f>
        <v/>
      </c>
      <c r="K280" s="11" t="str">
        <f aca="false">IF(AND($B280&lt;&gt;"",$E280&lt;&gt;"",$F280&lt;&gt;"",K$7&lt;&gt;""),MAX(NETWORKDAYS(K$7,K$7+6)-MAX($E280-K$7,0)-MAX((K$7+4)-$F280,0),0)*$B280,"")</f>
        <v/>
      </c>
      <c r="L280" s="11" t="str">
        <f aca="false">IF(AND($B280&lt;&gt;"",$E280&lt;&gt;"",$F280&lt;&gt;"",L$7&lt;&gt;""),MAX(NETWORKDAYS(L$7,L$7+6)-MAX($E280-L$7,0)-MAX((L$7+4)-$F280,0),0)*$B280,"")</f>
        <v/>
      </c>
      <c r="M280" s="11" t="str">
        <f aca="false">IF(AND($B280&lt;&gt;"",$E280&lt;&gt;"",$F280&lt;&gt;"",M$7&lt;&gt;""),MAX(NETWORKDAYS(M$7,M$7+6)-MAX($E280-M$7,0)-MAX((M$7+4)-$F280,0),0)*$B280,"")</f>
        <v/>
      </c>
      <c r="N280" s="11" t="str">
        <f aca="false">IF(AND($B280&lt;&gt;"",$E280&lt;&gt;"",$F280&lt;&gt;"",N$7&lt;&gt;""),MAX(NETWORKDAYS(N$7,N$7+6)-MAX($E280-N$7,0)-MAX((N$7+4)-$F280,0),0)*$B280,"")</f>
        <v/>
      </c>
      <c r="O280" s="11" t="str">
        <f aca="false">IF(AND($B280&lt;&gt;"",$E280&lt;&gt;"",$F280&lt;&gt;"",O$7&lt;&gt;""),MAX(NETWORKDAYS(O$7,O$7+6)-MAX($E280-O$7,0)-MAX((O$7+4)-$F280,0),0)*$B280,"")</f>
        <v/>
      </c>
      <c r="P280" s="11" t="str">
        <f aca="false">IF(AND($B280&lt;&gt;"",$E280&lt;&gt;"",$F280&lt;&gt;"",P$7&lt;&gt;""),MAX(NETWORKDAYS(P$7,P$7+6)-MAX($E280-P$7,0)-MAX((P$7+4)-$F280,0),0)*$B280,"")</f>
        <v/>
      </c>
      <c r="Q280" s="11" t="str">
        <f aca="false">IF(AND($B280&lt;&gt;"",$E280&lt;&gt;"",$F280&lt;&gt;"",Q$7&lt;&gt;""),MAX(NETWORKDAYS(Q$7,Q$7+6)-MAX($E280-Q$7,0)-MAX((Q$7+4)-$F280,0),0)*$B280,"")</f>
        <v/>
      </c>
      <c r="R280" s="11" t="str">
        <f aca="false">IF(AND($B280&lt;&gt;"",$E280&lt;&gt;"",$F280&lt;&gt;"",R$7&lt;&gt;""),MAX(NETWORKDAYS(R$7,R$7+6)-MAX($E280-R$7,0)-MAX((R$7+4)-$F280,0),0)*$B280,"")</f>
        <v/>
      </c>
      <c r="S280" s="11" t="str">
        <f aca="false">IF(AND($B280&lt;&gt;"",$E280&lt;&gt;"",$F280&lt;&gt;"",S$7&lt;&gt;""),MAX(NETWORKDAYS(S$7,S$7+6)-MAX($E280-S$7,0)-MAX((S$7+4)-$F280,0),0)*$B280,"")</f>
        <v/>
      </c>
      <c r="T280" s="11" t="str">
        <f aca="false">IF(AND($B280&lt;&gt;"",$E280&lt;&gt;"",$F280&lt;&gt;"",T$7&lt;&gt;""),MAX(NETWORKDAYS(T$7,T$7+6)-MAX($E280-T$7,0)-MAX((T$7+4)-$F280,0),0)*$B280,"")</f>
        <v/>
      </c>
      <c r="U280" s="11" t="str">
        <f aca="false">IF(AND($B280&lt;&gt;"",$E280&lt;&gt;"",$F280&lt;&gt;"",U$7&lt;&gt;""),MAX(NETWORKDAYS(U$7,U$7+6)-MAX($E280-U$7,0)-MAX((U$7+4)-$F280,0),0)*$B280,"")</f>
        <v/>
      </c>
      <c r="V280" s="11" t="str">
        <f aca="false">IF(AND($B280&lt;&gt;"",$E280&lt;&gt;"",$F280&lt;&gt;"",V$7&lt;&gt;""),MAX(NETWORKDAYS(V$7,V$7+6)-MAX($E280-V$7,0)-MAX((V$7+4)-$F280,0),0)*$B280,"")</f>
        <v/>
      </c>
      <c r="W280" s="11" t="str">
        <f aca="false">IF(AND($B280&lt;&gt;"",$E280&lt;&gt;"",$F280&lt;&gt;"",W$7&lt;&gt;""),MAX(NETWORKDAYS(W$7,W$7+6)-MAX($E280-W$7,0)-MAX((W$7+4)-$F280,0),0)*$B280,"")</f>
        <v/>
      </c>
      <c r="X280" s="11" t="str">
        <f aca="false">IF(AND($B280&lt;&gt;"",$E280&lt;&gt;"",$F280&lt;&gt;"",X$7&lt;&gt;""),MAX(NETWORKDAYS(X$7,X$7+6)-MAX($E280-X$7,0)-MAX((X$7+4)-$F280,0),0)*$B280,"")</f>
        <v/>
      </c>
      <c r="Y280" s="11" t="str">
        <f aca="false">IF(AND($B280&lt;&gt;"",$E280&lt;&gt;"",$F280&lt;&gt;"",Y$7&lt;&gt;""),MAX(NETWORKDAYS(Y$7,Y$7+6)-MAX($E280-Y$7,0)-MAX((Y$7+4)-$F280,0),0)*$B280,"")</f>
        <v/>
      </c>
      <c r="Z280" s="11" t="str">
        <f aca="false">IF(AND($B280&lt;&gt;"",$E280&lt;&gt;"",$F280&lt;&gt;"",Z$7&lt;&gt;""),MAX(NETWORKDAYS(Z$7,Z$7+6)-MAX($E280-Z$7,0)-MAX((Z$7+4)-$F280,0),0)*$B280,"")</f>
        <v/>
      </c>
      <c r="AA280" s="11" t="str">
        <f aca="false">IF(AND($B280&lt;&gt;"",$E280&lt;&gt;"",$F280&lt;&gt;"",AA$7&lt;&gt;""),MAX(NETWORKDAYS(AA$7,AA$7+6)-MAX($E280-AA$7,0)-MAX((AA$7+4)-$F280,0),0)*$B280,"")</f>
        <v/>
      </c>
      <c r="AB280" s="11" t="str">
        <f aca="false">IF(AND($B280&lt;&gt;"",$E280&lt;&gt;"",$F280&lt;&gt;"",AB$7&lt;&gt;""),MAX(NETWORKDAYS(AB$7,AB$7+6)-MAX($E280-AB$7,0)-MAX((AB$7+4)-$F280,0),0)*$B280,"")</f>
        <v/>
      </c>
      <c r="AC280" s="11" t="str">
        <f aca="false">IF(AND($B280&lt;&gt;"",$E280&lt;&gt;"",$F280&lt;&gt;"",AC$7&lt;&gt;""),MAX(NETWORKDAYS(AC$7,AC$7+6)-MAX($E280-AC$7,0)-MAX((AC$7+4)-$F280,0),0)*$B280,"")</f>
        <v/>
      </c>
      <c r="AD280" s="11" t="str">
        <f aca="false">IF(AND($B280&lt;&gt;"",$E280&lt;&gt;"",$F280&lt;&gt;"",AD$7&lt;&gt;""),MAX(NETWORKDAYS(AD$7,AD$7+6)-MAX($E280-AD$7,0)-MAX((AD$7+4)-$F280,0),0)*$B280,"")</f>
        <v/>
      </c>
      <c r="AE280" s="11" t="str">
        <f aca="false">IF(AND($B280&lt;&gt;"",$E280&lt;&gt;"",$F280&lt;&gt;"",AE$7&lt;&gt;""),MAX(NETWORKDAYS(AE$7,AE$7+6)-MAX($E280-AE$7,0)-MAX((AE$7+4)-$F280,0),0)*$B280,"")</f>
        <v/>
      </c>
      <c r="AF280" s="11" t="str">
        <f aca="false">IF(AND($B280&lt;&gt;"",$E280&lt;&gt;"",$F280&lt;&gt;"",AF$7&lt;&gt;""),MAX(NETWORKDAYS(AF$7,AF$7+6)-MAX($E280-AF$7,0)-MAX((AF$7+4)-$F280,0),0)*$B280,"")</f>
        <v/>
      </c>
      <c r="AG280" s="11" t="str">
        <f aca="false">IF(AND($B280&lt;&gt;"",$E280&lt;&gt;"",$F280&lt;&gt;"",AG$7&lt;&gt;""),MAX(NETWORKDAYS(AG$7,AG$7+6)-MAX($E280-AG$7,0)-MAX((AG$7+4)-$F280,0),0)*$B280,"")</f>
        <v/>
      </c>
      <c r="AH280" s="11" t="str">
        <f aca="false">IF(AND($B280&lt;&gt;"",$E280&lt;&gt;"",$F280&lt;&gt;"",AH$7&lt;&gt;""),MAX(NETWORKDAYS(AH$7,AH$7+6)-MAX($E280-AH$7,0)-MAX((AH$7+4)-$F280,0),0)*$B280,"")</f>
        <v/>
      </c>
      <c r="AI280" s="11" t="str">
        <f aca="false">IF(AND($B280&lt;&gt;"",$E280&lt;&gt;"",$F280&lt;&gt;"",AI$7&lt;&gt;""),MAX(NETWORKDAYS(AI$7,AI$7+6)-MAX($E280-AI$7,0)-MAX((AI$7+4)-$F280,0),0)*$B280,"")</f>
        <v/>
      </c>
      <c r="AJ280" s="11" t="str">
        <f aca="false">IF(AND($B280&lt;&gt;"",$E280&lt;&gt;"",$F280&lt;&gt;"",AJ$7&lt;&gt;""),MAX(NETWORKDAYS(AJ$7,AJ$7+6)-MAX($E280-AJ$7,0)-MAX((AJ$7+4)-$F280,0),0)*$B280,"")</f>
        <v/>
      </c>
      <c r="AK280" s="11" t="str">
        <f aca="false">IF(AND($B280&lt;&gt;"",$E280&lt;&gt;"",$F280&lt;&gt;"",AK$7&lt;&gt;""),MAX(NETWORKDAYS(AK$7,AK$7+6)-MAX($E280-AK$7,0)-MAX((AK$7+4)-$F280,0),0)*$B280,"")</f>
        <v/>
      </c>
      <c r="AL280" s="11" t="str">
        <f aca="false">IF(AND($B280&lt;&gt;"",$E280&lt;&gt;"",$F280&lt;&gt;"",AL$7&lt;&gt;""),MAX(NETWORKDAYS(AL$7,AL$7+6)-MAX($E280-AL$7,0)-MAX((AL$7+4)-$F280,0),0)*$B280,"")</f>
        <v/>
      </c>
      <c r="AM280" s="11" t="str">
        <f aca="false">IF(AND($B280&lt;&gt;"",$E280&lt;&gt;"",$F280&lt;&gt;"",AM$7&lt;&gt;""),MAX(NETWORKDAYS(AM$7,AM$7+6)-MAX($E280-AM$7,0)-MAX((AM$7+4)-$F280,0),0)*$B280,"")</f>
        <v/>
      </c>
      <c r="AN280" s="11" t="str">
        <f aca="false">IF(AND($B280&lt;&gt;"",$E280&lt;&gt;"",$F280&lt;&gt;"",AN$7&lt;&gt;""),MAX(NETWORKDAYS(AN$7,AN$7+6)-MAX($E280-AN$7,0)-MAX((AN$7+4)-$F280,0),0)*$B280,"")</f>
        <v/>
      </c>
      <c r="AO280" s="11" t="str">
        <f aca="false">IF(AND($B280&lt;&gt;"",$E280&lt;&gt;"",$F280&lt;&gt;"",AO$7&lt;&gt;""),MAX(NETWORKDAYS(AO$7,AO$7+6)-MAX($E280-AO$7,0)-MAX((AO$7+4)-$F280,0),0)*$B280,"")</f>
        <v/>
      </c>
      <c r="AP280" s="11" t="str">
        <f aca="false">IF(AND($B280&lt;&gt;"",$E280&lt;&gt;"",$F280&lt;&gt;"",AP$7&lt;&gt;""),MAX(NETWORKDAYS(AP$7,AP$7+6)-MAX($E280-AP$7,0)-MAX((AP$7+4)-$F280,0),0)*$B280,"")</f>
        <v/>
      </c>
      <c r="AQ280" s="11" t="str">
        <f aca="false">IF(AND($B280&lt;&gt;"",$E280&lt;&gt;"",$F280&lt;&gt;"",AQ$7&lt;&gt;""),MAX(NETWORKDAYS(AQ$7,AQ$7+6)-MAX($E280-AQ$7,0)-MAX((AQ$7+4)-$F280,0),0)*$B280,"")</f>
        <v/>
      </c>
      <c r="AR280" s="11" t="str">
        <f aca="false">IF(AND($B280&lt;&gt;"",$E280&lt;&gt;"",$F280&lt;&gt;"",AR$7&lt;&gt;""),MAX(NETWORKDAYS(AR$7,AR$7+6)-MAX($E280-AR$7,0)-MAX((AR$7+4)-$F280,0),0)*$B280,"")</f>
        <v/>
      </c>
      <c r="AS280" s="11" t="str">
        <f aca="false">IF(AND($B280&lt;&gt;"",$E280&lt;&gt;"",$F280&lt;&gt;"",AS$7&lt;&gt;""),MAX(NETWORKDAYS(AS$7,AS$7+6)-MAX($E280-AS$7,0)-MAX((AS$7+4)-$F280,0),0)*$B280,"")</f>
        <v/>
      </c>
      <c r="AT280" s="11" t="str">
        <f aca="false">IF(AND($B280&lt;&gt;"",$E280&lt;&gt;"",$F280&lt;&gt;"",AT$7&lt;&gt;""),MAX(NETWORKDAYS(AT$7,AT$7+6)-MAX($E280-AT$7,0)-MAX((AT$7+4)-$F280,0),0)*$B280,"")</f>
        <v/>
      </c>
      <c r="AU280" s="11" t="str">
        <f aca="false">IF(AND($B280&lt;&gt;"",$E280&lt;&gt;"",$F280&lt;&gt;"",AU$7&lt;&gt;""),MAX(NETWORKDAYS(AU$7,AU$7+6)-MAX($E280-AU$7,0)-MAX((AU$7+4)-$F280,0),0)*$B280,"")</f>
        <v/>
      </c>
      <c r="AV280" s="11" t="str">
        <f aca="false">IF(AND($B280&lt;&gt;"",$E280&lt;&gt;"",$F280&lt;&gt;"",AV$7&lt;&gt;""),MAX(NETWORKDAYS(AV$7,AV$7+6)-MAX($E280-AV$7,0)-MAX((AV$7+4)-$F280,0),0)*$B280,"")</f>
        <v/>
      </c>
      <c r="AW280" s="11" t="str">
        <f aca="false">IF(AND($B280&lt;&gt;"",$E280&lt;&gt;"",$F280&lt;&gt;"",AW$7&lt;&gt;""),MAX(NETWORKDAYS(AW$7,AW$7+6)-MAX($E280-AW$7,0)-MAX((AW$7+4)-$F280,0),0)*$B280,"")</f>
        <v/>
      </c>
      <c r="AX280" s="11" t="str">
        <f aca="false">IF(AND($B280&lt;&gt;"",$E280&lt;&gt;"",$F280&lt;&gt;"",AX$7&lt;&gt;""),MAX(NETWORKDAYS(AX$7,AX$7+6)-MAX($E280-AX$7,0)-MAX((AX$7+4)-$F280,0),0)*$B280,"")</f>
        <v/>
      </c>
      <c r="AY280" s="11" t="str">
        <f aca="false">IF(AND($B280&lt;&gt;"",$E280&lt;&gt;"",$F280&lt;&gt;"",AY$7&lt;&gt;""),MAX(NETWORKDAYS(AY$7,AY$7+6)-MAX($E280-AY$7,0)-MAX((AY$7+4)-$F280,0),0)*$B280,"")</f>
        <v/>
      </c>
      <c r="AZ280" s="11" t="str">
        <f aca="false">IF(AND($B280&lt;&gt;"",$E280&lt;&gt;"",$F280&lt;&gt;"",AZ$7&lt;&gt;""),MAX(NETWORKDAYS(AZ$7,AZ$7+6)-MAX($E280-AZ$7,0)-MAX((AZ$7+4)-$F280,0),0)*$B280,"")</f>
        <v/>
      </c>
      <c r="BA280" s="11" t="str">
        <f aca="false">IF(AND($B280&lt;&gt;"",$E280&lt;&gt;"",$F280&lt;&gt;"",BA$7&lt;&gt;""),MAX(NETWORKDAYS(BA$7,BA$7+6)-MAX($E280-BA$7,0)-MAX((BA$7+4)-$F280,0),0)*$B280,"")</f>
        <v/>
      </c>
      <c r="BB280" s="11" t="str">
        <f aca="false">IF(AND($B280&lt;&gt;"",$E280&lt;&gt;"",$F280&lt;&gt;"",BB$7&lt;&gt;""),MAX(NETWORKDAYS(BB$7,BB$7+6)-MAX($E280-BB$7,0)-MAX((BB$7+4)-$F280,0),0)*$B280,"")</f>
        <v/>
      </c>
      <c r="BC280" s="11" t="str">
        <f aca="false">IF(AND($B280&lt;&gt;"",$E280&lt;&gt;"",$F280&lt;&gt;"",BC$7&lt;&gt;""),MAX(NETWORKDAYS(BC$7,BC$7+6)-MAX($E280-BC$7,0)-MAX((BC$7+4)-$F280,0),0)*$B280,"")</f>
        <v/>
      </c>
      <c r="BD280" s="11" t="str">
        <f aca="false">IF(AND($B280&lt;&gt;"",$E280&lt;&gt;"",$F280&lt;&gt;"",BD$7&lt;&gt;""),MAX(NETWORKDAYS(BD$7,BD$7+6)-MAX($E280-BD$7,0)-MAX((BD$7+4)-$F280,0),0)*$B280,"")</f>
        <v/>
      </c>
      <c r="BE280" s="11" t="str">
        <f aca="false">IF(AND($B280&lt;&gt;"",$E280&lt;&gt;"",$F280&lt;&gt;"",BE$7&lt;&gt;""),MAX(NETWORKDAYS(BE$7,BE$7+6)-MAX($E280-BE$7,0)-MAX((BE$7+4)-$F280,0),0)*$B280,"")</f>
        <v/>
      </c>
      <c r="BF280" s="11" t="str">
        <f aca="false">IF(AND($B280&lt;&gt;"",$E280&lt;&gt;"",$F280&lt;&gt;"",BF$7&lt;&gt;""),MAX(NETWORKDAYS(BF$7,BF$7+6)-MAX($E280-BF$7,0)-MAX((BF$7+4)-$F280,0),0)*$B280,"")</f>
        <v/>
      </c>
      <c r="BG280" s="11" t="str">
        <f aca="false">IF(AND($B280&lt;&gt;"",$E280&lt;&gt;"",$F280&lt;&gt;"",BG$7&lt;&gt;""),MAX(NETWORKDAYS(BG$7,BG$7+6)-MAX($E280-BG$7,0)-MAX((BG$7+4)-$F280,0),0)*$B280,"")</f>
        <v/>
      </c>
      <c r="BH280" s="11" t="str">
        <f aca="false">IF(AND($B280&lt;&gt;"",$E280&lt;&gt;"",$F280&lt;&gt;"",BH$7&lt;&gt;""),MAX(NETWORKDAYS(BH$7,BH$7+6)-MAX($E280-BH$7,0)-MAX((BH$7+4)-$F280,0),0)*$B280,"")</f>
        <v/>
      </c>
      <c r="BI280" s="11" t="str">
        <f aca="false">IF(AND($B280&lt;&gt;"",$E280&lt;&gt;"",$F280&lt;&gt;"",BI$7&lt;&gt;""),MAX(NETWORKDAYS(BI$7,BI$7+6)-MAX($E280-BI$7,0)-MAX((BI$7+4)-$F280,0),0)*$B280,"")</f>
        <v/>
      </c>
      <c r="BJ280" s="11" t="str">
        <f aca="false">IF(AND($B280&lt;&gt;"",$E280&lt;&gt;"",$F280&lt;&gt;"",BJ$7&lt;&gt;""),MAX(NETWORKDAYS(BJ$7,BJ$7+6)-MAX($E280-BJ$7,0)-MAX((BJ$7+4)-$F280,0),0)*$B280,"")</f>
        <v/>
      </c>
      <c r="BK280" s="11" t="str">
        <f aca="false">IF(AND($B280&lt;&gt;"",$E280&lt;&gt;"",$F280&lt;&gt;"",BK$7&lt;&gt;""),MAX(NETWORKDAYS(BK$7,BK$7+6)-MAX($E280-BK$7,0)-MAX((BK$7+4)-$F280,0),0)*$B280,"")</f>
        <v/>
      </c>
      <c r="BL280" s="11" t="str">
        <f aca="false">IF(AND($B280&lt;&gt;"",$E280&lt;&gt;"",$F280&lt;&gt;"",BL$7&lt;&gt;""),MAX(NETWORKDAYS(BL$7,BL$7+6)-MAX($E280-BL$7,0)-MAX((BL$7+4)-$F280,0),0)*$B280,"")</f>
        <v/>
      </c>
      <c r="BM280" s="11" t="str">
        <f aca="false">IF(AND($B280&lt;&gt;"",$E280&lt;&gt;"",$F280&lt;&gt;"",BM$7&lt;&gt;""),MAX(NETWORKDAYS(BM$7,BM$7+6)-MAX($E280-BM$7,0)-MAX((BM$7+4)-$F280,0),0)*$B280,"")</f>
        <v/>
      </c>
      <c r="BN280" s="11" t="str">
        <f aca="false">IF(AND($B280&lt;&gt;"",$E280&lt;&gt;"",$F280&lt;&gt;"",BN$7&lt;&gt;""),MAX(NETWORKDAYS(BN$7,BN$7+6)-MAX($E280-BN$7,0)-MAX((BN$7+4)-$F280,0),0)*$B280,"")</f>
        <v/>
      </c>
      <c r="BO280" s="11" t="str">
        <f aca="false">IF(AND($B280&lt;&gt;"",$E280&lt;&gt;"",$F280&lt;&gt;"",BO$7&lt;&gt;""),MAX(NETWORKDAYS(BO$7,BO$7+6)-MAX($E280-BO$7,0)-MAX((BO$7+4)-$F280,0),0)*$B280,"")</f>
        <v/>
      </c>
      <c r="BP280" s="11" t="str">
        <f aca="false">IF(AND($B280&lt;&gt;"",$E280&lt;&gt;"",$F280&lt;&gt;"",BP$7&lt;&gt;""),MAX(NETWORKDAYS(BP$7,BP$7+6)-MAX($E280-BP$7,0)-MAX((BP$7+4)-$F280,0),0)*$B280,"")</f>
        <v/>
      </c>
      <c r="BQ280" s="11" t="str">
        <f aca="false">IF(AND($B280&lt;&gt;"",$E280&lt;&gt;"",$F280&lt;&gt;"",BQ$7&lt;&gt;""),MAX(NETWORKDAYS(BQ$7,BQ$7+6)-MAX($E280-BQ$7,0)-MAX((BQ$7+4)-$F280,0),0)*$B280,"")</f>
        <v/>
      </c>
      <c r="BR280" s="11" t="str">
        <f aca="false">IF(AND($B280&lt;&gt;"",$E280&lt;&gt;"",$F280&lt;&gt;"",BR$7&lt;&gt;""),MAX(NETWORKDAYS(BR$7,BR$7+6)-MAX($E280-BR$7,0)-MAX((BR$7+4)-$F280,0),0)*$B280,"")</f>
        <v/>
      </c>
      <c r="BS280" s="11" t="str">
        <f aca="false">IF(AND($B280&lt;&gt;"",$E280&lt;&gt;"",$F280&lt;&gt;"",BS$7&lt;&gt;""),MAX(NETWORKDAYS(BS$7,BS$7+6)-MAX($E280-BS$7,0)-MAX((BS$7+4)-$F280,0),0)*$B280,"")</f>
        <v/>
      </c>
      <c r="BT280" s="11" t="str">
        <f aca="false">IF(AND($B280&lt;&gt;"",$E280&lt;&gt;"",$F280&lt;&gt;"",BT$7&lt;&gt;""),MAX(NETWORKDAYS(BT$7,BT$7+6)-MAX($E280-BT$7,0)-MAX((BT$7+4)-$F280,0),0)*$B280,"")</f>
        <v/>
      </c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  <c r="KO280" s="11"/>
      <c r="KP280" s="11"/>
      <c r="KQ280" s="11"/>
      <c r="KR280" s="11"/>
      <c r="KS280" s="11"/>
      <c r="KT280" s="11"/>
      <c r="KU280" s="11"/>
      <c r="KV280" s="11"/>
      <c r="KW280" s="11"/>
      <c r="KX280" s="11"/>
      <c r="KY280" s="11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1"/>
      <c r="LK280" s="11"/>
      <c r="LL280" s="11"/>
      <c r="LM280" s="11"/>
      <c r="LN280" s="11"/>
      <c r="LO280" s="11"/>
      <c r="LP280" s="11"/>
      <c r="LQ280" s="11"/>
      <c r="LR280" s="11"/>
      <c r="LS280" s="11"/>
      <c r="LT280" s="11"/>
      <c r="LU280" s="11"/>
      <c r="LV280" s="11"/>
      <c r="LW280" s="11"/>
      <c r="LX280" s="11"/>
      <c r="LY280" s="11"/>
      <c r="LZ280" s="11"/>
      <c r="MA280" s="11"/>
      <c r="MB280" s="11"/>
      <c r="MC280" s="11"/>
      <c r="MD280" s="11"/>
      <c r="ME280" s="11"/>
      <c r="MF280" s="11"/>
    </row>
    <row r="281" customFormat="false" ht="12.8" hidden="false" customHeight="false" outlineLevel="0" collapsed="false">
      <c r="A281" s="1" t="str">
        <f aca="false">IF(taskList!J277&lt;&gt;"",taskList!J277,"")</f>
        <v/>
      </c>
      <c r="B281" s="9" t="str">
        <f aca="false">IF(AND(IF(taskList!M277&lt;&gt;"",TRUE()),IF(taskList!K277&lt;&gt;"",TRUE())),taskList!M277/taskList!K277,"")</f>
        <v/>
      </c>
      <c r="C281" s="9" t="str">
        <f aca="false">IF(taskList!B277&lt;&gt;"",taskList!B277,"")</f>
        <v/>
      </c>
      <c r="D281" s="9" t="str">
        <f aca="false">IF(taskList!E277&lt;&gt;"",taskList!E277,"")</f>
        <v/>
      </c>
      <c r="E281" s="4" t="str">
        <f aca="false">IF(taskList!F277&lt;&gt;"",taskList!F277,"")</f>
        <v/>
      </c>
      <c r="F281" s="4" t="str">
        <f aca="false">IF(taskList!G277&lt;&gt;"",taskList!G277,"")</f>
        <v/>
      </c>
      <c r="H281" s="11" t="str">
        <f aca="false">IF(AND($B281&lt;&gt;"",$E281&lt;&gt;"",$F281&lt;&gt;"",H$7&lt;&gt;""),MAX(NETWORKDAYS(H$7,H$7+6)-MAX($E281-H$7,0)-MAX((H$7+4)-$F281,0),0)*$B281,"")</f>
        <v/>
      </c>
      <c r="I281" s="11" t="str">
        <f aca="false">IF(AND($B281&lt;&gt;"",$E281&lt;&gt;"",$F281&lt;&gt;"",I$7&lt;&gt;""),MAX(NETWORKDAYS(I$7,I$7+6)-MAX($E281-I$7,0)-MAX((I$7+4)-$F281,0),0)*$B281,"")</f>
        <v/>
      </c>
      <c r="J281" s="11" t="str">
        <f aca="false">IF(AND($B281&lt;&gt;"",$E281&lt;&gt;"",$F281&lt;&gt;"",J$7&lt;&gt;""),MAX(NETWORKDAYS(J$7,J$7+6)-MAX($E281-J$7,0)-MAX((J$7+4)-$F281,0),0)*$B281,"")</f>
        <v/>
      </c>
      <c r="K281" s="11" t="str">
        <f aca="false">IF(AND($B281&lt;&gt;"",$E281&lt;&gt;"",$F281&lt;&gt;"",K$7&lt;&gt;""),MAX(NETWORKDAYS(K$7,K$7+6)-MAX($E281-K$7,0)-MAX((K$7+4)-$F281,0),0)*$B281,"")</f>
        <v/>
      </c>
      <c r="L281" s="11" t="str">
        <f aca="false">IF(AND($B281&lt;&gt;"",$E281&lt;&gt;"",$F281&lt;&gt;"",L$7&lt;&gt;""),MAX(NETWORKDAYS(L$7,L$7+6)-MAX($E281-L$7,0)-MAX((L$7+4)-$F281,0),0)*$B281,"")</f>
        <v/>
      </c>
      <c r="M281" s="11" t="str">
        <f aca="false">IF(AND($B281&lt;&gt;"",$E281&lt;&gt;"",$F281&lt;&gt;"",M$7&lt;&gt;""),MAX(NETWORKDAYS(M$7,M$7+6)-MAX($E281-M$7,0)-MAX((M$7+4)-$F281,0),0)*$B281,"")</f>
        <v/>
      </c>
      <c r="N281" s="11" t="str">
        <f aca="false">IF(AND($B281&lt;&gt;"",$E281&lt;&gt;"",$F281&lt;&gt;"",N$7&lt;&gt;""),MAX(NETWORKDAYS(N$7,N$7+6)-MAX($E281-N$7,0)-MAX((N$7+4)-$F281,0),0)*$B281,"")</f>
        <v/>
      </c>
      <c r="O281" s="11" t="str">
        <f aca="false">IF(AND($B281&lt;&gt;"",$E281&lt;&gt;"",$F281&lt;&gt;"",O$7&lt;&gt;""),MAX(NETWORKDAYS(O$7,O$7+6)-MAX($E281-O$7,0)-MAX((O$7+4)-$F281,0),0)*$B281,"")</f>
        <v/>
      </c>
      <c r="P281" s="11" t="str">
        <f aca="false">IF(AND($B281&lt;&gt;"",$E281&lt;&gt;"",$F281&lt;&gt;"",P$7&lt;&gt;""),MAX(NETWORKDAYS(P$7,P$7+6)-MAX($E281-P$7,0)-MAX((P$7+4)-$F281,0),0)*$B281,"")</f>
        <v/>
      </c>
      <c r="Q281" s="11" t="str">
        <f aca="false">IF(AND($B281&lt;&gt;"",$E281&lt;&gt;"",$F281&lt;&gt;"",Q$7&lt;&gt;""),MAX(NETWORKDAYS(Q$7,Q$7+6)-MAX($E281-Q$7,0)-MAX((Q$7+4)-$F281,0),0)*$B281,"")</f>
        <v/>
      </c>
      <c r="R281" s="11" t="str">
        <f aca="false">IF(AND($B281&lt;&gt;"",$E281&lt;&gt;"",$F281&lt;&gt;"",R$7&lt;&gt;""),MAX(NETWORKDAYS(R$7,R$7+6)-MAX($E281-R$7,0)-MAX((R$7+4)-$F281,0),0)*$B281,"")</f>
        <v/>
      </c>
      <c r="S281" s="11" t="str">
        <f aca="false">IF(AND($B281&lt;&gt;"",$E281&lt;&gt;"",$F281&lt;&gt;"",S$7&lt;&gt;""),MAX(NETWORKDAYS(S$7,S$7+6)-MAX($E281-S$7,0)-MAX((S$7+4)-$F281,0),0)*$B281,"")</f>
        <v/>
      </c>
      <c r="T281" s="11" t="str">
        <f aca="false">IF(AND($B281&lt;&gt;"",$E281&lt;&gt;"",$F281&lt;&gt;"",T$7&lt;&gt;""),MAX(NETWORKDAYS(T$7,T$7+6)-MAX($E281-T$7,0)-MAX((T$7+4)-$F281,0),0)*$B281,"")</f>
        <v/>
      </c>
      <c r="U281" s="11" t="str">
        <f aca="false">IF(AND($B281&lt;&gt;"",$E281&lt;&gt;"",$F281&lt;&gt;"",U$7&lt;&gt;""),MAX(NETWORKDAYS(U$7,U$7+6)-MAX($E281-U$7,0)-MAX((U$7+4)-$F281,0),0)*$B281,"")</f>
        <v/>
      </c>
      <c r="V281" s="11" t="str">
        <f aca="false">IF(AND($B281&lt;&gt;"",$E281&lt;&gt;"",$F281&lt;&gt;"",V$7&lt;&gt;""),MAX(NETWORKDAYS(V$7,V$7+6)-MAX($E281-V$7,0)-MAX((V$7+4)-$F281,0),0)*$B281,"")</f>
        <v/>
      </c>
      <c r="W281" s="11" t="str">
        <f aca="false">IF(AND($B281&lt;&gt;"",$E281&lt;&gt;"",$F281&lt;&gt;"",W$7&lt;&gt;""),MAX(NETWORKDAYS(W$7,W$7+6)-MAX($E281-W$7,0)-MAX((W$7+4)-$F281,0),0)*$B281,"")</f>
        <v/>
      </c>
      <c r="X281" s="11" t="str">
        <f aca="false">IF(AND($B281&lt;&gt;"",$E281&lt;&gt;"",$F281&lt;&gt;"",X$7&lt;&gt;""),MAX(NETWORKDAYS(X$7,X$7+6)-MAX($E281-X$7,0)-MAX((X$7+4)-$F281,0),0)*$B281,"")</f>
        <v/>
      </c>
      <c r="Y281" s="11" t="str">
        <f aca="false">IF(AND($B281&lt;&gt;"",$E281&lt;&gt;"",$F281&lt;&gt;"",Y$7&lt;&gt;""),MAX(NETWORKDAYS(Y$7,Y$7+6)-MAX($E281-Y$7,0)-MAX((Y$7+4)-$F281,0),0)*$B281,"")</f>
        <v/>
      </c>
      <c r="Z281" s="11" t="str">
        <f aca="false">IF(AND($B281&lt;&gt;"",$E281&lt;&gt;"",$F281&lt;&gt;"",Z$7&lt;&gt;""),MAX(NETWORKDAYS(Z$7,Z$7+6)-MAX($E281-Z$7,0)-MAX((Z$7+4)-$F281,0),0)*$B281,"")</f>
        <v/>
      </c>
      <c r="AA281" s="11" t="str">
        <f aca="false">IF(AND($B281&lt;&gt;"",$E281&lt;&gt;"",$F281&lt;&gt;"",AA$7&lt;&gt;""),MAX(NETWORKDAYS(AA$7,AA$7+6)-MAX($E281-AA$7,0)-MAX((AA$7+4)-$F281,0),0)*$B281,"")</f>
        <v/>
      </c>
      <c r="AB281" s="11" t="str">
        <f aca="false">IF(AND($B281&lt;&gt;"",$E281&lt;&gt;"",$F281&lt;&gt;"",AB$7&lt;&gt;""),MAX(NETWORKDAYS(AB$7,AB$7+6)-MAX($E281-AB$7,0)-MAX((AB$7+4)-$F281,0),0)*$B281,"")</f>
        <v/>
      </c>
      <c r="AC281" s="11" t="str">
        <f aca="false">IF(AND($B281&lt;&gt;"",$E281&lt;&gt;"",$F281&lt;&gt;"",AC$7&lt;&gt;""),MAX(NETWORKDAYS(AC$7,AC$7+6)-MAX($E281-AC$7,0)-MAX((AC$7+4)-$F281,0),0)*$B281,"")</f>
        <v/>
      </c>
      <c r="AD281" s="11" t="str">
        <f aca="false">IF(AND($B281&lt;&gt;"",$E281&lt;&gt;"",$F281&lt;&gt;"",AD$7&lt;&gt;""),MAX(NETWORKDAYS(AD$7,AD$7+6)-MAX($E281-AD$7,0)-MAX((AD$7+4)-$F281,0),0)*$B281,"")</f>
        <v/>
      </c>
      <c r="AE281" s="11" t="str">
        <f aca="false">IF(AND($B281&lt;&gt;"",$E281&lt;&gt;"",$F281&lt;&gt;"",AE$7&lt;&gt;""),MAX(NETWORKDAYS(AE$7,AE$7+6)-MAX($E281-AE$7,0)-MAX((AE$7+4)-$F281,0),0)*$B281,"")</f>
        <v/>
      </c>
      <c r="AF281" s="11" t="str">
        <f aca="false">IF(AND($B281&lt;&gt;"",$E281&lt;&gt;"",$F281&lt;&gt;"",AF$7&lt;&gt;""),MAX(NETWORKDAYS(AF$7,AF$7+6)-MAX($E281-AF$7,0)-MAX((AF$7+4)-$F281,0),0)*$B281,"")</f>
        <v/>
      </c>
      <c r="AG281" s="11" t="str">
        <f aca="false">IF(AND($B281&lt;&gt;"",$E281&lt;&gt;"",$F281&lt;&gt;"",AG$7&lt;&gt;""),MAX(NETWORKDAYS(AG$7,AG$7+6)-MAX($E281-AG$7,0)-MAX((AG$7+4)-$F281,0),0)*$B281,"")</f>
        <v/>
      </c>
      <c r="AH281" s="11" t="str">
        <f aca="false">IF(AND($B281&lt;&gt;"",$E281&lt;&gt;"",$F281&lt;&gt;"",AH$7&lt;&gt;""),MAX(NETWORKDAYS(AH$7,AH$7+6)-MAX($E281-AH$7,0)-MAX((AH$7+4)-$F281,0),0)*$B281,"")</f>
        <v/>
      </c>
      <c r="AI281" s="11" t="str">
        <f aca="false">IF(AND($B281&lt;&gt;"",$E281&lt;&gt;"",$F281&lt;&gt;"",AI$7&lt;&gt;""),MAX(NETWORKDAYS(AI$7,AI$7+6)-MAX($E281-AI$7,0)-MAX((AI$7+4)-$F281,0),0)*$B281,"")</f>
        <v/>
      </c>
      <c r="AJ281" s="11" t="str">
        <f aca="false">IF(AND($B281&lt;&gt;"",$E281&lt;&gt;"",$F281&lt;&gt;"",AJ$7&lt;&gt;""),MAX(NETWORKDAYS(AJ$7,AJ$7+6)-MAX($E281-AJ$7,0)-MAX((AJ$7+4)-$F281,0),0)*$B281,"")</f>
        <v/>
      </c>
      <c r="AK281" s="11" t="str">
        <f aca="false">IF(AND($B281&lt;&gt;"",$E281&lt;&gt;"",$F281&lt;&gt;"",AK$7&lt;&gt;""),MAX(NETWORKDAYS(AK$7,AK$7+6)-MAX($E281-AK$7,0)-MAX((AK$7+4)-$F281,0),0)*$B281,"")</f>
        <v/>
      </c>
      <c r="AL281" s="11" t="str">
        <f aca="false">IF(AND($B281&lt;&gt;"",$E281&lt;&gt;"",$F281&lt;&gt;"",AL$7&lt;&gt;""),MAX(NETWORKDAYS(AL$7,AL$7+6)-MAX($E281-AL$7,0)-MAX((AL$7+4)-$F281,0),0)*$B281,"")</f>
        <v/>
      </c>
      <c r="AM281" s="11" t="str">
        <f aca="false">IF(AND($B281&lt;&gt;"",$E281&lt;&gt;"",$F281&lt;&gt;"",AM$7&lt;&gt;""),MAX(NETWORKDAYS(AM$7,AM$7+6)-MAX($E281-AM$7,0)-MAX((AM$7+4)-$F281,0),0)*$B281,"")</f>
        <v/>
      </c>
      <c r="AN281" s="11" t="str">
        <f aca="false">IF(AND($B281&lt;&gt;"",$E281&lt;&gt;"",$F281&lt;&gt;"",AN$7&lt;&gt;""),MAX(NETWORKDAYS(AN$7,AN$7+6)-MAX($E281-AN$7,0)-MAX((AN$7+4)-$F281,0),0)*$B281,"")</f>
        <v/>
      </c>
      <c r="AO281" s="11" t="str">
        <f aca="false">IF(AND($B281&lt;&gt;"",$E281&lt;&gt;"",$F281&lt;&gt;"",AO$7&lt;&gt;""),MAX(NETWORKDAYS(AO$7,AO$7+6)-MAX($E281-AO$7,0)-MAX((AO$7+4)-$F281,0),0)*$B281,"")</f>
        <v/>
      </c>
      <c r="AP281" s="11" t="str">
        <f aca="false">IF(AND($B281&lt;&gt;"",$E281&lt;&gt;"",$F281&lt;&gt;"",AP$7&lt;&gt;""),MAX(NETWORKDAYS(AP$7,AP$7+6)-MAX($E281-AP$7,0)-MAX((AP$7+4)-$F281,0),0)*$B281,"")</f>
        <v/>
      </c>
      <c r="AQ281" s="11" t="str">
        <f aca="false">IF(AND($B281&lt;&gt;"",$E281&lt;&gt;"",$F281&lt;&gt;"",AQ$7&lt;&gt;""),MAX(NETWORKDAYS(AQ$7,AQ$7+6)-MAX($E281-AQ$7,0)-MAX((AQ$7+4)-$F281,0),0)*$B281,"")</f>
        <v/>
      </c>
      <c r="AR281" s="11" t="str">
        <f aca="false">IF(AND($B281&lt;&gt;"",$E281&lt;&gt;"",$F281&lt;&gt;"",AR$7&lt;&gt;""),MAX(NETWORKDAYS(AR$7,AR$7+6)-MAX($E281-AR$7,0)-MAX((AR$7+4)-$F281,0),0)*$B281,"")</f>
        <v/>
      </c>
      <c r="AS281" s="11" t="str">
        <f aca="false">IF(AND($B281&lt;&gt;"",$E281&lt;&gt;"",$F281&lt;&gt;"",AS$7&lt;&gt;""),MAX(NETWORKDAYS(AS$7,AS$7+6)-MAX($E281-AS$7,0)-MAX((AS$7+4)-$F281,0),0)*$B281,"")</f>
        <v/>
      </c>
      <c r="AT281" s="11" t="str">
        <f aca="false">IF(AND($B281&lt;&gt;"",$E281&lt;&gt;"",$F281&lt;&gt;"",AT$7&lt;&gt;""),MAX(NETWORKDAYS(AT$7,AT$7+6)-MAX($E281-AT$7,0)-MAX((AT$7+4)-$F281,0),0)*$B281,"")</f>
        <v/>
      </c>
      <c r="AU281" s="11" t="str">
        <f aca="false">IF(AND($B281&lt;&gt;"",$E281&lt;&gt;"",$F281&lt;&gt;"",AU$7&lt;&gt;""),MAX(NETWORKDAYS(AU$7,AU$7+6)-MAX($E281-AU$7,0)-MAX((AU$7+4)-$F281,0),0)*$B281,"")</f>
        <v/>
      </c>
      <c r="AV281" s="11" t="str">
        <f aca="false">IF(AND($B281&lt;&gt;"",$E281&lt;&gt;"",$F281&lt;&gt;"",AV$7&lt;&gt;""),MAX(NETWORKDAYS(AV$7,AV$7+6)-MAX($E281-AV$7,0)-MAX((AV$7+4)-$F281,0),0)*$B281,"")</f>
        <v/>
      </c>
      <c r="AW281" s="11" t="str">
        <f aca="false">IF(AND($B281&lt;&gt;"",$E281&lt;&gt;"",$F281&lt;&gt;"",AW$7&lt;&gt;""),MAX(NETWORKDAYS(AW$7,AW$7+6)-MAX($E281-AW$7,0)-MAX((AW$7+4)-$F281,0),0)*$B281,"")</f>
        <v/>
      </c>
      <c r="AX281" s="11" t="str">
        <f aca="false">IF(AND($B281&lt;&gt;"",$E281&lt;&gt;"",$F281&lt;&gt;"",AX$7&lt;&gt;""),MAX(NETWORKDAYS(AX$7,AX$7+6)-MAX($E281-AX$7,0)-MAX((AX$7+4)-$F281,0),0)*$B281,"")</f>
        <v/>
      </c>
      <c r="AY281" s="11" t="str">
        <f aca="false">IF(AND($B281&lt;&gt;"",$E281&lt;&gt;"",$F281&lt;&gt;"",AY$7&lt;&gt;""),MAX(NETWORKDAYS(AY$7,AY$7+6)-MAX($E281-AY$7,0)-MAX((AY$7+4)-$F281,0),0)*$B281,"")</f>
        <v/>
      </c>
      <c r="AZ281" s="11" t="str">
        <f aca="false">IF(AND($B281&lt;&gt;"",$E281&lt;&gt;"",$F281&lt;&gt;"",AZ$7&lt;&gt;""),MAX(NETWORKDAYS(AZ$7,AZ$7+6)-MAX($E281-AZ$7,0)-MAX((AZ$7+4)-$F281,0),0)*$B281,"")</f>
        <v/>
      </c>
      <c r="BA281" s="11" t="str">
        <f aca="false">IF(AND($B281&lt;&gt;"",$E281&lt;&gt;"",$F281&lt;&gt;"",BA$7&lt;&gt;""),MAX(NETWORKDAYS(BA$7,BA$7+6)-MAX($E281-BA$7,0)-MAX((BA$7+4)-$F281,0),0)*$B281,"")</f>
        <v/>
      </c>
      <c r="BB281" s="11" t="str">
        <f aca="false">IF(AND($B281&lt;&gt;"",$E281&lt;&gt;"",$F281&lt;&gt;"",BB$7&lt;&gt;""),MAX(NETWORKDAYS(BB$7,BB$7+6)-MAX($E281-BB$7,0)-MAX((BB$7+4)-$F281,0),0)*$B281,"")</f>
        <v/>
      </c>
      <c r="BC281" s="11" t="str">
        <f aca="false">IF(AND($B281&lt;&gt;"",$E281&lt;&gt;"",$F281&lt;&gt;"",BC$7&lt;&gt;""),MAX(NETWORKDAYS(BC$7,BC$7+6)-MAX($E281-BC$7,0)-MAX((BC$7+4)-$F281,0),0)*$B281,"")</f>
        <v/>
      </c>
      <c r="BD281" s="11" t="str">
        <f aca="false">IF(AND($B281&lt;&gt;"",$E281&lt;&gt;"",$F281&lt;&gt;"",BD$7&lt;&gt;""),MAX(NETWORKDAYS(BD$7,BD$7+6)-MAX($E281-BD$7,0)-MAX((BD$7+4)-$F281,0),0)*$B281,"")</f>
        <v/>
      </c>
      <c r="BE281" s="11" t="str">
        <f aca="false">IF(AND($B281&lt;&gt;"",$E281&lt;&gt;"",$F281&lt;&gt;"",BE$7&lt;&gt;""),MAX(NETWORKDAYS(BE$7,BE$7+6)-MAX($E281-BE$7,0)-MAX((BE$7+4)-$F281,0),0)*$B281,"")</f>
        <v/>
      </c>
      <c r="BF281" s="11" t="str">
        <f aca="false">IF(AND($B281&lt;&gt;"",$E281&lt;&gt;"",$F281&lt;&gt;"",BF$7&lt;&gt;""),MAX(NETWORKDAYS(BF$7,BF$7+6)-MAX($E281-BF$7,0)-MAX((BF$7+4)-$F281,0),0)*$B281,"")</f>
        <v/>
      </c>
      <c r="BG281" s="11" t="str">
        <f aca="false">IF(AND($B281&lt;&gt;"",$E281&lt;&gt;"",$F281&lt;&gt;"",BG$7&lt;&gt;""),MAX(NETWORKDAYS(BG$7,BG$7+6)-MAX($E281-BG$7,0)-MAX((BG$7+4)-$F281,0),0)*$B281,"")</f>
        <v/>
      </c>
      <c r="BH281" s="11" t="str">
        <f aca="false">IF(AND($B281&lt;&gt;"",$E281&lt;&gt;"",$F281&lt;&gt;"",BH$7&lt;&gt;""),MAX(NETWORKDAYS(BH$7,BH$7+6)-MAX($E281-BH$7,0)-MAX((BH$7+4)-$F281,0),0)*$B281,"")</f>
        <v/>
      </c>
      <c r="BI281" s="11" t="str">
        <f aca="false">IF(AND($B281&lt;&gt;"",$E281&lt;&gt;"",$F281&lt;&gt;"",BI$7&lt;&gt;""),MAX(NETWORKDAYS(BI$7,BI$7+6)-MAX($E281-BI$7,0)-MAX((BI$7+4)-$F281,0),0)*$B281,"")</f>
        <v/>
      </c>
      <c r="BJ281" s="11" t="str">
        <f aca="false">IF(AND($B281&lt;&gt;"",$E281&lt;&gt;"",$F281&lt;&gt;"",BJ$7&lt;&gt;""),MAX(NETWORKDAYS(BJ$7,BJ$7+6)-MAX($E281-BJ$7,0)-MAX((BJ$7+4)-$F281,0),0)*$B281,"")</f>
        <v/>
      </c>
      <c r="BK281" s="11" t="str">
        <f aca="false">IF(AND($B281&lt;&gt;"",$E281&lt;&gt;"",$F281&lt;&gt;"",BK$7&lt;&gt;""),MAX(NETWORKDAYS(BK$7,BK$7+6)-MAX($E281-BK$7,0)-MAX((BK$7+4)-$F281,0),0)*$B281,"")</f>
        <v/>
      </c>
      <c r="BL281" s="11" t="str">
        <f aca="false">IF(AND($B281&lt;&gt;"",$E281&lt;&gt;"",$F281&lt;&gt;"",BL$7&lt;&gt;""),MAX(NETWORKDAYS(BL$7,BL$7+6)-MAX($E281-BL$7,0)-MAX((BL$7+4)-$F281,0),0)*$B281,"")</f>
        <v/>
      </c>
      <c r="BM281" s="11" t="str">
        <f aca="false">IF(AND($B281&lt;&gt;"",$E281&lt;&gt;"",$F281&lt;&gt;"",BM$7&lt;&gt;""),MAX(NETWORKDAYS(BM$7,BM$7+6)-MAX($E281-BM$7,0)-MAX((BM$7+4)-$F281,0),0)*$B281,"")</f>
        <v/>
      </c>
      <c r="BN281" s="11" t="str">
        <f aca="false">IF(AND($B281&lt;&gt;"",$E281&lt;&gt;"",$F281&lt;&gt;"",BN$7&lt;&gt;""),MAX(NETWORKDAYS(BN$7,BN$7+6)-MAX($E281-BN$7,0)-MAX((BN$7+4)-$F281,0),0)*$B281,"")</f>
        <v/>
      </c>
      <c r="BO281" s="11" t="str">
        <f aca="false">IF(AND($B281&lt;&gt;"",$E281&lt;&gt;"",$F281&lt;&gt;"",BO$7&lt;&gt;""),MAX(NETWORKDAYS(BO$7,BO$7+6)-MAX($E281-BO$7,0)-MAX((BO$7+4)-$F281,0),0)*$B281,"")</f>
        <v/>
      </c>
      <c r="BP281" s="11" t="str">
        <f aca="false">IF(AND($B281&lt;&gt;"",$E281&lt;&gt;"",$F281&lt;&gt;"",BP$7&lt;&gt;""),MAX(NETWORKDAYS(BP$7,BP$7+6)-MAX($E281-BP$7,0)-MAX((BP$7+4)-$F281,0),0)*$B281,"")</f>
        <v/>
      </c>
      <c r="BQ281" s="11" t="str">
        <f aca="false">IF(AND($B281&lt;&gt;"",$E281&lt;&gt;"",$F281&lt;&gt;"",BQ$7&lt;&gt;""),MAX(NETWORKDAYS(BQ$7,BQ$7+6)-MAX($E281-BQ$7,0)-MAX((BQ$7+4)-$F281,0),0)*$B281,"")</f>
        <v/>
      </c>
      <c r="BR281" s="11" t="str">
        <f aca="false">IF(AND($B281&lt;&gt;"",$E281&lt;&gt;"",$F281&lt;&gt;"",BR$7&lt;&gt;""),MAX(NETWORKDAYS(BR$7,BR$7+6)-MAX($E281-BR$7,0)-MAX((BR$7+4)-$F281,0),0)*$B281,"")</f>
        <v/>
      </c>
      <c r="BS281" s="11" t="str">
        <f aca="false">IF(AND($B281&lt;&gt;"",$E281&lt;&gt;"",$F281&lt;&gt;"",BS$7&lt;&gt;""),MAX(NETWORKDAYS(BS$7,BS$7+6)-MAX($E281-BS$7,0)-MAX((BS$7+4)-$F281,0),0)*$B281,"")</f>
        <v/>
      </c>
      <c r="BT281" s="11" t="str">
        <f aca="false">IF(AND($B281&lt;&gt;"",$E281&lt;&gt;"",$F281&lt;&gt;"",BT$7&lt;&gt;""),MAX(NETWORKDAYS(BT$7,BT$7+6)-MAX($E281-BT$7,0)-MAX((BT$7+4)-$F281,0),0)*$B281,"")</f>
        <v/>
      </c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  <c r="KO281" s="11"/>
      <c r="KP281" s="11"/>
      <c r="KQ281" s="11"/>
      <c r="KR281" s="11"/>
      <c r="KS281" s="11"/>
      <c r="KT281" s="11"/>
      <c r="KU281" s="11"/>
      <c r="KV281" s="11"/>
      <c r="KW281" s="11"/>
      <c r="KX281" s="11"/>
      <c r="KY281" s="11"/>
      <c r="KZ281" s="11"/>
      <c r="LA281" s="11"/>
      <c r="LB281" s="11"/>
      <c r="LC281" s="11"/>
      <c r="LD281" s="11"/>
      <c r="LE281" s="11"/>
      <c r="LF281" s="11"/>
      <c r="LG281" s="11"/>
      <c r="LH281" s="11"/>
      <c r="LI281" s="11"/>
      <c r="LJ281" s="11"/>
      <c r="LK281" s="11"/>
      <c r="LL281" s="11"/>
      <c r="LM281" s="11"/>
      <c r="LN281" s="11"/>
      <c r="LO281" s="11"/>
      <c r="LP281" s="11"/>
      <c r="LQ281" s="11"/>
      <c r="LR281" s="11"/>
      <c r="LS281" s="11"/>
      <c r="LT281" s="11"/>
      <c r="LU281" s="11"/>
      <c r="LV281" s="11"/>
      <c r="LW281" s="11"/>
      <c r="LX281" s="11"/>
      <c r="LY281" s="11"/>
      <c r="LZ281" s="11"/>
      <c r="MA281" s="11"/>
      <c r="MB281" s="11"/>
      <c r="MC281" s="11"/>
      <c r="MD281" s="11"/>
      <c r="ME281" s="11"/>
      <c r="MF281" s="11"/>
    </row>
    <row r="282" customFormat="false" ht="12.8" hidden="false" customHeight="false" outlineLevel="0" collapsed="false">
      <c r="A282" s="1" t="str">
        <f aca="false">IF(taskList!J278&lt;&gt;"",taskList!J278,"")</f>
        <v/>
      </c>
      <c r="B282" s="9" t="str">
        <f aca="false">IF(AND(IF(taskList!M278&lt;&gt;"",TRUE()),IF(taskList!K278&lt;&gt;"",TRUE())),taskList!M278/taskList!K278,"")</f>
        <v/>
      </c>
      <c r="C282" s="9" t="str">
        <f aca="false">IF(taskList!B278&lt;&gt;"",taskList!B278,"")</f>
        <v/>
      </c>
      <c r="D282" s="9" t="str">
        <f aca="false">IF(taskList!E278&lt;&gt;"",taskList!E278,"")</f>
        <v/>
      </c>
      <c r="E282" s="4" t="str">
        <f aca="false">IF(taskList!F278&lt;&gt;"",taskList!F278,"")</f>
        <v/>
      </c>
      <c r="F282" s="4" t="str">
        <f aca="false">IF(taskList!G278&lt;&gt;"",taskList!G278,"")</f>
        <v/>
      </c>
      <c r="H282" s="11" t="str">
        <f aca="false">IF(AND($B282&lt;&gt;"",$E282&lt;&gt;"",$F282&lt;&gt;"",H$7&lt;&gt;""),MAX(NETWORKDAYS(H$7,H$7+6)-MAX($E282-H$7,0)-MAX((H$7+4)-$F282,0),0)*$B282,"")</f>
        <v/>
      </c>
      <c r="I282" s="11" t="str">
        <f aca="false">IF(AND($B282&lt;&gt;"",$E282&lt;&gt;"",$F282&lt;&gt;"",I$7&lt;&gt;""),MAX(NETWORKDAYS(I$7,I$7+6)-MAX($E282-I$7,0)-MAX((I$7+4)-$F282,0),0)*$B282,"")</f>
        <v/>
      </c>
      <c r="J282" s="11" t="str">
        <f aca="false">IF(AND($B282&lt;&gt;"",$E282&lt;&gt;"",$F282&lt;&gt;"",J$7&lt;&gt;""),MAX(NETWORKDAYS(J$7,J$7+6)-MAX($E282-J$7,0)-MAX((J$7+4)-$F282,0),0)*$B282,"")</f>
        <v/>
      </c>
      <c r="K282" s="11" t="str">
        <f aca="false">IF(AND($B282&lt;&gt;"",$E282&lt;&gt;"",$F282&lt;&gt;"",K$7&lt;&gt;""),MAX(NETWORKDAYS(K$7,K$7+6)-MAX($E282-K$7,0)-MAX((K$7+4)-$F282,0),0)*$B282,"")</f>
        <v/>
      </c>
      <c r="L282" s="11" t="str">
        <f aca="false">IF(AND($B282&lt;&gt;"",$E282&lt;&gt;"",$F282&lt;&gt;"",L$7&lt;&gt;""),MAX(NETWORKDAYS(L$7,L$7+6)-MAX($E282-L$7,0)-MAX((L$7+4)-$F282,0),0)*$B282,"")</f>
        <v/>
      </c>
      <c r="M282" s="11" t="str">
        <f aca="false">IF(AND($B282&lt;&gt;"",$E282&lt;&gt;"",$F282&lt;&gt;"",M$7&lt;&gt;""),MAX(NETWORKDAYS(M$7,M$7+6)-MAX($E282-M$7,0)-MAX((M$7+4)-$F282,0),0)*$B282,"")</f>
        <v/>
      </c>
      <c r="N282" s="11" t="str">
        <f aca="false">IF(AND($B282&lt;&gt;"",$E282&lt;&gt;"",$F282&lt;&gt;"",N$7&lt;&gt;""),MAX(NETWORKDAYS(N$7,N$7+6)-MAX($E282-N$7,0)-MAX((N$7+4)-$F282,0),0)*$B282,"")</f>
        <v/>
      </c>
      <c r="O282" s="11" t="str">
        <f aca="false">IF(AND($B282&lt;&gt;"",$E282&lt;&gt;"",$F282&lt;&gt;"",O$7&lt;&gt;""),MAX(NETWORKDAYS(O$7,O$7+6)-MAX($E282-O$7,0)-MAX((O$7+4)-$F282,0),0)*$B282,"")</f>
        <v/>
      </c>
      <c r="P282" s="11" t="str">
        <f aca="false">IF(AND($B282&lt;&gt;"",$E282&lt;&gt;"",$F282&lt;&gt;"",P$7&lt;&gt;""),MAX(NETWORKDAYS(P$7,P$7+6)-MAX($E282-P$7,0)-MAX((P$7+4)-$F282,0),0)*$B282,"")</f>
        <v/>
      </c>
      <c r="Q282" s="11" t="str">
        <f aca="false">IF(AND($B282&lt;&gt;"",$E282&lt;&gt;"",$F282&lt;&gt;"",Q$7&lt;&gt;""),MAX(NETWORKDAYS(Q$7,Q$7+6)-MAX($E282-Q$7,0)-MAX((Q$7+4)-$F282,0),0)*$B282,"")</f>
        <v/>
      </c>
      <c r="R282" s="11" t="str">
        <f aca="false">IF(AND($B282&lt;&gt;"",$E282&lt;&gt;"",$F282&lt;&gt;"",R$7&lt;&gt;""),MAX(NETWORKDAYS(R$7,R$7+6)-MAX($E282-R$7,0)-MAX((R$7+4)-$F282,0),0)*$B282,"")</f>
        <v/>
      </c>
      <c r="S282" s="11" t="str">
        <f aca="false">IF(AND($B282&lt;&gt;"",$E282&lt;&gt;"",$F282&lt;&gt;"",S$7&lt;&gt;""),MAX(NETWORKDAYS(S$7,S$7+6)-MAX($E282-S$7,0)-MAX((S$7+4)-$F282,0),0)*$B282,"")</f>
        <v/>
      </c>
      <c r="T282" s="11" t="str">
        <f aca="false">IF(AND($B282&lt;&gt;"",$E282&lt;&gt;"",$F282&lt;&gt;"",T$7&lt;&gt;""),MAX(NETWORKDAYS(T$7,T$7+6)-MAX($E282-T$7,0)-MAX((T$7+4)-$F282,0),0)*$B282,"")</f>
        <v/>
      </c>
      <c r="U282" s="11" t="str">
        <f aca="false">IF(AND($B282&lt;&gt;"",$E282&lt;&gt;"",$F282&lt;&gt;"",U$7&lt;&gt;""),MAX(NETWORKDAYS(U$7,U$7+6)-MAX($E282-U$7,0)-MAX((U$7+4)-$F282,0),0)*$B282,"")</f>
        <v/>
      </c>
      <c r="V282" s="11" t="str">
        <f aca="false">IF(AND($B282&lt;&gt;"",$E282&lt;&gt;"",$F282&lt;&gt;"",V$7&lt;&gt;""),MAX(NETWORKDAYS(V$7,V$7+6)-MAX($E282-V$7,0)-MAX((V$7+4)-$F282,0),0)*$B282,"")</f>
        <v/>
      </c>
      <c r="W282" s="11" t="str">
        <f aca="false">IF(AND($B282&lt;&gt;"",$E282&lt;&gt;"",$F282&lt;&gt;"",W$7&lt;&gt;""),MAX(NETWORKDAYS(W$7,W$7+6)-MAX($E282-W$7,0)-MAX((W$7+4)-$F282,0),0)*$B282,"")</f>
        <v/>
      </c>
      <c r="X282" s="11" t="str">
        <f aca="false">IF(AND($B282&lt;&gt;"",$E282&lt;&gt;"",$F282&lt;&gt;"",X$7&lt;&gt;""),MAX(NETWORKDAYS(X$7,X$7+6)-MAX($E282-X$7,0)-MAX((X$7+4)-$F282,0),0)*$B282,"")</f>
        <v/>
      </c>
      <c r="Y282" s="11" t="str">
        <f aca="false">IF(AND($B282&lt;&gt;"",$E282&lt;&gt;"",$F282&lt;&gt;"",Y$7&lt;&gt;""),MAX(NETWORKDAYS(Y$7,Y$7+6)-MAX($E282-Y$7,0)-MAX((Y$7+4)-$F282,0),0)*$B282,"")</f>
        <v/>
      </c>
      <c r="Z282" s="11" t="str">
        <f aca="false">IF(AND($B282&lt;&gt;"",$E282&lt;&gt;"",$F282&lt;&gt;"",Z$7&lt;&gt;""),MAX(NETWORKDAYS(Z$7,Z$7+6)-MAX($E282-Z$7,0)-MAX((Z$7+4)-$F282,0),0)*$B282,"")</f>
        <v/>
      </c>
      <c r="AA282" s="11" t="str">
        <f aca="false">IF(AND($B282&lt;&gt;"",$E282&lt;&gt;"",$F282&lt;&gt;"",AA$7&lt;&gt;""),MAX(NETWORKDAYS(AA$7,AA$7+6)-MAX($E282-AA$7,0)-MAX((AA$7+4)-$F282,0),0)*$B282,"")</f>
        <v/>
      </c>
      <c r="AB282" s="11" t="str">
        <f aca="false">IF(AND($B282&lt;&gt;"",$E282&lt;&gt;"",$F282&lt;&gt;"",AB$7&lt;&gt;""),MAX(NETWORKDAYS(AB$7,AB$7+6)-MAX($E282-AB$7,0)-MAX((AB$7+4)-$F282,0),0)*$B282,"")</f>
        <v/>
      </c>
      <c r="AC282" s="11" t="str">
        <f aca="false">IF(AND($B282&lt;&gt;"",$E282&lt;&gt;"",$F282&lt;&gt;"",AC$7&lt;&gt;""),MAX(NETWORKDAYS(AC$7,AC$7+6)-MAX($E282-AC$7,0)-MAX((AC$7+4)-$F282,0),0)*$B282,"")</f>
        <v/>
      </c>
      <c r="AD282" s="11" t="str">
        <f aca="false">IF(AND($B282&lt;&gt;"",$E282&lt;&gt;"",$F282&lt;&gt;"",AD$7&lt;&gt;""),MAX(NETWORKDAYS(AD$7,AD$7+6)-MAX($E282-AD$7,0)-MAX((AD$7+4)-$F282,0),0)*$B282,"")</f>
        <v/>
      </c>
      <c r="AE282" s="11" t="str">
        <f aca="false">IF(AND($B282&lt;&gt;"",$E282&lt;&gt;"",$F282&lt;&gt;"",AE$7&lt;&gt;""),MAX(NETWORKDAYS(AE$7,AE$7+6)-MAX($E282-AE$7,0)-MAX((AE$7+4)-$F282,0),0)*$B282,"")</f>
        <v/>
      </c>
      <c r="AF282" s="11" t="str">
        <f aca="false">IF(AND($B282&lt;&gt;"",$E282&lt;&gt;"",$F282&lt;&gt;"",AF$7&lt;&gt;""),MAX(NETWORKDAYS(AF$7,AF$7+6)-MAX($E282-AF$7,0)-MAX((AF$7+4)-$F282,0),0)*$B282,"")</f>
        <v/>
      </c>
      <c r="AG282" s="11" t="str">
        <f aca="false">IF(AND($B282&lt;&gt;"",$E282&lt;&gt;"",$F282&lt;&gt;"",AG$7&lt;&gt;""),MAX(NETWORKDAYS(AG$7,AG$7+6)-MAX($E282-AG$7,0)-MAX((AG$7+4)-$F282,0),0)*$B282,"")</f>
        <v/>
      </c>
      <c r="AH282" s="11" t="str">
        <f aca="false">IF(AND($B282&lt;&gt;"",$E282&lt;&gt;"",$F282&lt;&gt;"",AH$7&lt;&gt;""),MAX(NETWORKDAYS(AH$7,AH$7+6)-MAX($E282-AH$7,0)-MAX((AH$7+4)-$F282,0),0)*$B282,"")</f>
        <v/>
      </c>
      <c r="AI282" s="11" t="str">
        <f aca="false">IF(AND($B282&lt;&gt;"",$E282&lt;&gt;"",$F282&lt;&gt;"",AI$7&lt;&gt;""),MAX(NETWORKDAYS(AI$7,AI$7+6)-MAX($E282-AI$7,0)-MAX((AI$7+4)-$F282,0),0)*$B282,"")</f>
        <v/>
      </c>
      <c r="AJ282" s="11" t="str">
        <f aca="false">IF(AND($B282&lt;&gt;"",$E282&lt;&gt;"",$F282&lt;&gt;"",AJ$7&lt;&gt;""),MAX(NETWORKDAYS(AJ$7,AJ$7+6)-MAX($E282-AJ$7,0)-MAX((AJ$7+4)-$F282,0),0)*$B282,"")</f>
        <v/>
      </c>
      <c r="AK282" s="11" t="str">
        <f aca="false">IF(AND($B282&lt;&gt;"",$E282&lt;&gt;"",$F282&lt;&gt;"",AK$7&lt;&gt;""),MAX(NETWORKDAYS(AK$7,AK$7+6)-MAX($E282-AK$7,0)-MAX((AK$7+4)-$F282,0),0)*$B282,"")</f>
        <v/>
      </c>
      <c r="AL282" s="11" t="str">
        <f aca="false">IF(AND($B282&lt;&gt;"",$E282&lt;&gt;"",$F282&lt;&gt;"",AL$7&lt;&gt;""),MAX(NETWORKDAYS(AL$7,AL$7+6)-MAX($E282-AL$7,0)-MAX((AL$7+4)-$F282,0),0)*$B282,"")</f>
        <v/>
      </c>
      <c r="AM282" s="11" t="str">
        <f aca="false">IF(AND($B282&lt;&gt;"",$E282&lt;&gt;"",$F282&lt;&gt;"",AM$7&lt;&gt;""),MAX(NETWORKDAYS(AM$7,AM$7+6)-MAX($E282-AM$7,0)-MAX((AM$7+4)-$F282,0),0)*$B282,"")</f>
        <v/>
      </c>
      <c r="AN282" s="11" t="str">
        <f aca="false">IF(AND($B282&lt;&gt;"",$E282&lt;&gt;"",$F282&lt;&gt;"",AN$7&lt;&gt;""),MAX(NETWORKDAYS(AN$7,AN$7+6)-MAX($E282-AN$7,0)-MAX((AN$7+4)-$F282,0),0)*$B282,"")</f>
        <v/>
      </c>
      <c r="AO282" s="11" t="str">
        <f aca="false">IF(AND($B282&lt;&gt;"",$E282&lt;&gt;"",$F282&lt;&gt;"",AO$7&lt;&gt;""),MAX(NETWORKDAYS(AO$7,AO$7+6)-MAX($E282-AO$7,0)-MAX((AO$7+4)-$F282,0),0)*$B282,"")</f>
        <v/>
      </c>
      <c r="AP282" s="11" t="str">
        <f aca="false">IF(AND($B282&lt;&gt;"",$E282&lt;&gt;"",$F282&lt;&gt;"",AP$7&lt;&gt;""),MAX(NETWORKDAYS(AP$7,AP$7+6)-MAX($E282-AP$7,0)-MAX((AP$7+4)-$F282,0),0)*$B282,"")</f>
        <v/>
      </c>
      <c r="AQ282" s="11" t="str">
        <f aca="false">IF(AND($B282&lt;&gt;"",$E282&lt;&gt;"",$F282&lt;&gt;"",AQ$7&lt;&gt;""),MAX(NETWORKDAYS(AQ$7,AQ$7+6)-MAX($E282-AQ$7,0)-MAX((AQ$7+4)-$F282,0),0)*$B282,"")</f>
        <v/>
      </c>
      <c r="AR282" s="11" t="str">
        <f aca="false">IF(AND($B282&lt;&gt;"",$E282&lt;&gt;"",$F282&lt;&gt;"",AR$7&lt;&gt;""),MAX(NETWORKDAYS(AR$7,AR$7+6)-MAX($E282-AR$7,0)-MAX((AR$7+4)-$F282,0),0)*$B282,"")</f>
        <v/>
      </c>
      <c r="AS282" s="11" t="str">
        <f aca="false">IF(AND($B282&lt;&gt;"",$E282&lt;&gt;"",$F282&lt;&gt;"",AS$7&lt;&gt;""),MAX(NETWORKDAYS(AS$7,AS$7+6)-MAX($E282-AS$7,0)-MAX((AS$7+4)-$F282,0),0)*$B282,"")</f>
        <v/>
      </c>
      <c r="AT282" s="11" t="str">
        <f aca="false">IF(AND($B282&lt;&gt;"",$E282&lt;&gt;"",$F282&lt;&gt;"",AT$7&lt;&gt;""),MAX(NETWORKDAYS(AT$7,AT$7+6)-MAX($E282-AT$7,0)-MAX((AT$7+4)-$F282,0),0)*$B282,"")</f>
        <v/>
      </c>
      <c r="AU282" s="11" t="str">
        <f aca="false">IF(AND($B282&lt;&gt;"",$E282&lt;&gt;"",$F282&lt;&gt;"",AU$7&lt;&gt;""),MAX(NETWORKDAYS(AU$7,AU$7+6)-MAX($E282-AU$7,0)-MAX((AU$7+4)-$F282,0),0)*$B282,"")</f>
        <v/>
      </c>
      <c r="AV282" s="11" t="str">
        <f aca="false">IF(AND($B282&lt;&gt;"",$E282&lt;&gt;"",$F282&lt;&gt;"",AV$7&lt;&gt;""),MAX(NETWORKDAYS(AV$7,AV$7+6)-MAX($E282-AV$7,0)-MAX((AV$7+4)-$F282,0),0)*$B282,"")</f>
        <v/>
      </c>
      <c r="AW282" s="11" t="str">
        <f aca="false">IF(AND($B282&lt;&gt;"",$E282&lt;&gt;"",$F282&lt;&gt;"",AW$7&lt;&gt;""),MAX(NETWORKDAYS(AW$7,AW$7+6)-MAX($E282-AW$7,0)-MAX((AW$7+4)-$F282,0),0)*$B282,"")</f>
        <v/>
      </c>
      <c r="AX282" s="11" t="str">
        <f aca="false">IF(AND($B282&lt;&gt;"",$E282&lt;&gt;"",$F282&lt;&gt;"",AX$7&lt;&gt;""),MAX(NETWORKDAYS(AX$7,AX$7+6)-MAX($E282-AX$7,0)-MAX((AX$7+4)-$F282,0),0)*$B282,"")</f>
        <v/>
      </c>
      <c r="AY282" s="11" t="str">
        <f aca="false">IF(AND($B282&lt;&gt;"",$E282&lt;&gt;"",$F282&lt;&gt;"",AY$7&lt;&gt;""),MAX(NETWORKDAYS(AY$7,AY$7+6)-MAX($E282-AY$7,0)-MAX((AY$7+4)-$F282,0),0)*$B282,"")</f>
        <v/>
      </c>
      <c r="AZ282" s="11" t="str">
        <f aca="false">IF(AND($B282&lt;&gt;"",$E282&lt;&gt;"",$F282&lt;&gt;"",AZ$7&lt;&gt;""),MAX(NETWORKDAYS(AZ$7,AZ$7+6)-MAX($E282-AZ$7,0)-MAX((AZ$7+4)-$F282,0),0)*$B282,"")</f>
        <v/>
      </c>
      <c r="BA282" s="11" t="str">
        <f aca="false">IF(AND($B282&lt;&gt;"",$E282&lt;&gt;"",$F282&lt;&gt;"",BA$7&lt;&gt;""),MAX(NETWORKDAYS(BA$7,BA$7+6)-MAX($E282-BA$7,0)-MAX((BA$7+4)-$F282,0),0)*$B282,"")</f>
        <v/>
      </c>
      <c r="BB282" s="11" t="str">
        <f aca="false">IF(AND($B282&lt;&gt;"",$E282&lt;&gt;"",$F282&lt;&gt;"",BB$7&lt;&gt;""),MAX(NETWORKDAYS(BB$7,BB$7+6)-MAX($E282-BB$7,0)-MAX((BB$7+4)-$F282,0),0)*$B282,"")</f>
        <v/>
      </c>
      <c r="BC282" s="11" t="str">
        <f aca="false">IF(AND($B282&lt;&gt;"",$E282&lt;&gt;"",$F282&lt;&gt;"",BC$7&lt;&gt;""),MAX(NETWORKDAYS(BC$7,BC$7+6)-MAX($E282-BC$7,0)-MAX((BC$7+4)-$F282,0),0)*$B282,"")</f>
        <v/>
      </c>
      <c r="BD282" s="11" t="str">
        <f aca="false">IF(AND($B282&lt;&gt;"",$E282&lt;&gt;"",$F282&lt;&gt;"",BD$7&lt;&gt;""),MAX(NETWORKDAYS(BD$7,BD$7+6)-MAX($E282-BD$7,0)-MAX((BD$7+4)-$F282,0),0)*$B282,"")</f>
        <v/>
      </c>
      <c r="BE282" s="11" t="str">
        <f aca="false">IF(AND($B282&lt;&gt;"",$E282&lt;&gt;"",$F282&lt;&gt;"",BE$7&lt;&gt;""),MAX(NETWORKDAYS(BE$7,BE$7+6)-MAX($E282-BE$7,0)-MAX((BE$7+4)-$F282,0),0)*$B282,"")</f>
        <v/>
      </c>
      <c r="BF282" s="11" t="str">
        <f aca="false">IF(AND($B282&lt;&gt;"",$E282&lt;&gt;"",$F282&lt;&gt;"",BF$7&lt;&gt;""),MAX(NETWORKDAYS(BF$7,BF$7+6)-MAX($E282-BF$7,0)-MAX((BF$7+4)-$F282,0),0)*$B282,"")</f>
        <v/>
      </c>
      <c r="BG282" s="11" t="str">
        <f aca="false">IF(AND($B282&lt;&gt;"",$E282&lt;&gt;"",$F282&lt;&gt;"",BG$7&lt;&gt;""),MAX(NETWORKDAYS(BG$7,BG$7+6)-MAX($E282-BG$7,0)-MAX((BG$7+4)-$F282,0),0)*$B282,"")</f>
        <v/>
      </c>
      <c r="BH282" s="11" t="str">
        <f aca="false">IF(AND($B282&lt;&gt;"",$E282&lt;&gt;"",$F282&lt;&gt;"",BH$7&lt;&gt;""),MAX(NETWORKDAYS(BH$7,BH$7+6)-MAX($E282-BH$7,0)-MAX((BH$7+4)-$F282,0),0)*$B282,"")</f>
        <v/>
      </c>
      <c r="BI282" s="11" t="str">
        <f aca="false">IF(AND($B282&lt;&gt;"",$E282&lt;&gt;"",$F282&lt;&gt;"",BI$7&lt;&gt;""),MAX(NETWORKDAYS(BI$7,BI$7+6)-MAX($E282-BI$7,0)-MAX((BI$7+4)-$F282,0),0)*$B282,"")</f>
        <v/>
      </c>
      <c r="BJ282" s="11" t="str">
        <f aca="false">IF(AND($B282&lt;&gt;"",$E282&lt;&gt;"",$F282&lt;&gt;"",BJ$7&lt;&gt;""),MAX(NETWORKDAYS(BJ$7,BJ$7+6)-MAX($E282-BJ$7,0)-MAX((BJ$7+4)-$F282,0),0)*$B282,"")</f>
        <v/>
      </c>
      <c r="BK282" s="11" t="str">
        <f aca="false">IF(AND($B282&lt;&gt;"",$E282&lt;&gt;"",$F282&lt;&gt;"",BK$7&lt;&gt;""),MAX(NETWORKDAYS(BK$7,BK$7+6)-MAX($E282-BK$7,0)-MAX((BK$7+4)-$F282,0),0)*$B282,"")</f>
        <v/>
      </c>
      <c r="BL282" s="11" t="str">
        <f aca="false">IF(AND($B282&lt;&gt;"",$E282&lt;&gt;"",$F282&lt;&gt;"",BL$7&lt;&gt;""),MAX(NETWORKDAYS(BL$7,BL$7+6)-MAX($E282-BL$7,0)-MAX((BL$7+4)-$F282,0),0)*$B282,"")</f>
        <v/>
      </c>
      <c r="BM282" s="11" t="str">
        <f aca="false">IF(AND($B282&lt;&gt;"",$E282&lt;&gt;"",$F282&lt;&gt;"",BM$7&lt;&gt;""),MAX(NETWORKDAYS(BM$7,BM$7+6)-MAX($E282-BM$7,0)-MAX((BM$7+4)-$F282,0),0)*$B282,"")</f>
        <v/>
      </c>
      <c r="BN282" s="11" t="str">
        <f aca="false">IF(AND($B282&lt;&gt;"",$E282&lt;&gt;"",$F282&lt;&gt;"",BN$7&lt;&gt;""),MAX(NETWORKDAYS(BN$7,BN$7+6)-MAX($E282-BN$7,0)-MAX((BN$7+4)-$F282,0),0)*$B282,"")</f>
        <v/>
      </c>
      <c r="BO282" s="11" t="str">
        <f aca="false">IF(AND($B282&lt;&gt;"",$E282&lt;&gt;"",$F282&lt;&gt;"",BO$7&lt;&gt;""),MAX(NETWORKDAYS(BO$7,BO$7+6)-MAX($E282-BO$7,0)-MAX((BO$7+4)-$F282,0),0)*$B282,"")</f>
        <v/>
      </c>
      <c r="BP282" s="11" t="str">
        <f aca="false">IF(AND($B282&lt;&gt;"",$E282&lt;&gt;"",$F282&lt;&gt;"",BP$7&lt;&gt;""),MAX(NETWORKDAYS(BP$7,BP$7+6)-MAX($E282-BP$7,0)-MAX((BP$7+4)-$F282,0),0)*$B282,"")</f>
        <v/>
      </c>
      <c r="BQ282" s="11" t="str">
        <f aca="false">IF(AND($B282&lt;&gt;"",$E282&lt;&gt;"",$F282&lt;&gt;"",BQ$7&lt;&gt;""),MAX(NETWORKDAYS(BQ$7,BQ$7+6)-MAX($E282-BQ$7,0)-MAX((BQ$7+4)-$F282,0),0)*$B282,"")</f>
        <v/>
      </c>
      <c r="BR282" s="11" t="str">
        <f aca="false">IF(AND($B282&lt;&gt;"",$E282&lt;&gt;"",$F282&lt;&gt;"",BR$7&lt;&gt;""),MAX(NETWORKDAYS(BR$7,BR$7+6)-MAX($E282-BR$7,0)-MAX((BR$7+4)-$F282,0),0)*$B282,"")</f>
        <v/>
      </c>
      <c r="BS282" s="11" t="str">
        <f aca="false">IF(AND($B282&lt;&gt;"",$E282&lt;&gt;"",$F282&lt;&gt;"",BS$7&lt;&gt;""),MAX(NETWORKDAYS(BS$7,BS$7+6)-MAX($E282-BS$7,0)-MAX((BS$7+4)-$F282,0),0)*$B282,"")</f>
        <v/>
      </c>
      <c r="BT282" s="11" t="str">
        <f aca="false">IF(AND($B282&lt;&gt;"",$E282&lt;&gt;"",$F282&lt;&gt;"",BT$7&lt;&gt;""),MAX(NETWORKDAYS(BT$7,BT$7+6)-MAX($E282-BT$7,0)-MAX((BT$7+4)-$F282,0),0)*$B282,"")</f>
        <v/>
      </c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  <c r="KO282" s="11"/>
      <c r="KP282" s="11"/>
      <c r="KQ282" s="11"/>
      <c r="KR282" s="11"/>
      <c r="KS282" s="11"/>
      <c r="KT282" s="11"/>
      <c r="KU282" s="11"/>
      <c r="KV282" s="11"/>
      <c r="KW282" s="11"/>
      <c r="KX282" s="11"/>
      <c r="KY282" s="11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1"/>
      <c r="LK282" s="11"/>
      <c r="LL282" s="11"/>
      <c r="LM282" s="11"/>
      <c r="LN282" s="11"/>
      <c r="LO282" s="11"/>
      <c r="LP282" s="11"/>
      <c r="LQ282" s="11"/>
      <c r="LR282" s="11"/>
      <c r="LS282" s="11"/>
      <c r="LT282" s="11"/>
      <c r="LU282" s="11"/>
      <c r="LV282" s="11"/>
      <c r="LW282" s="11"/>
      <c r="LX282" s="11"/>
      <c r="LY282" s="11"/>
      <c r="LZ282" s="11"/>
      <c r="MA282" s="11"/>
      <c r="MB282" s="11"/>
      <c r="MC282" s="11"/>
      <c r="MD282" s="11"/>
      <c r="ME282" s="11"/>
      <c r="MF282" s="11"/>
    </row>
    <row r="283" customFormat="false" ht="12.8" hidden="false" customHeight="false" outlineLevel="0" collapsed="false">
      <c r="A283" s="1" t="str">
        <f aca="false">IF(taskList!J279&lt;&gt;"",taskList!J279,"")</f>
        <v/>
      </c>
      <c r="B283" s="9" t="str">
        <f aca="false">IF(AND(IF(taskList!M279&lt;&gt;"",TRUE()),IF(taskList!K279&lt;&gt;"",TRUE())),taskList!M279/taskList!K279,"")</f>
        <v/>
      </c>
      <c r="C283" s="9" t="str">
        <f aca="false">IF(taskList!B279&lt;&gt;"",taskList!B279,"")</f>
        <v/>
      </c>
      <c r="D283" s="9" t="str">
        <f aca="false">IF(taskList!E279&lt;&gt;"",taskList!E279,"")</f>
        <v/>
      </c>
      <c r="E283" s="4" t="str">
        <f aca="false">IF(taskList!F279&lt;&gt;"",taskList!F279,"")</f>
        <v/>
      </c>
      <c r="F283" s="4" t="str">
        <f aca="false">IF(taskList!G279&lt;&gt;"",taskList!G279,"")</f>
        <v/>
      </c>
      <c r="H283" s="11" t="str">
        <f aca="false">IF(AND($B283&lt;&gt;"",$E283&lt;&gt;"",$F283&lt;&gt;"",H$7&lt;&gt;""),MAX(NETWORKDAYS(H$7,H$7+6)-MAX($E283-H$7,0)-MAX((H$7+4)-$F283,0),0)*$B283,"")</f>
        <v/>
      </c>
      <c r="I283" s="11" t="str">
        <f aca="false">IF(AND($B283&lt;&gt;"",$E283&lt;&gt;"",$F283&lt;&gt;"",I$7&lt;&gt;""),MAX(NETWORKDAYS(I$7,I$7+6)-MAX($E283-I$7,0)-MAX((I$7+4)-$F283,0),0)*$B283,"")</f>
        <v/>
      </c>
      <c r="J283" s="11" t="str">
        <f aca="false">IF(AND($B283&lt;&gt;"",$E283&lt;&gt;"",$F283&lt;&gt;"",J$7&lt;&gt;""),MAX(NETWORKDAYS(J$7,J$7+6)-MAX($E283-J$7,0)-MAX((J$7+4)-$F283,0),0)*$B283,"")</f>
        <v/>
      </c>
      <c r="K283" s="11" t="str">
        <f aca="false">IF(AND($B283&lt;&gt;"",$E283&lt;&gt;"",$F283&lt;&gt;"",K$7&lt;&gt;""),MAX(NETWORKDAYS(K$7,K$7+6)-MAX($E283-K$7,0)-MAX((K$7+4)-$F283,0),0)*$B283,"")</f>
        <v/>
      </c>
      <c r="L283" s="11" t="str">
        <f aca="false">IF(AND($B283&lt;&gt;"",$E283&lt;&gt;"",$F283&lt;&gt;"",L$7&lt;&gt;""),MAX(NETWORKDAYS(L$7,L$7+6)-MAX($E283-L$7,0)-MAX((L$7+4)-$F283,0),0)*$B283,"")</f>
        <v/>
      </c>
      <c r="M283" s="11" t="str">
        <f aca="false">IF(AND($B283&lt;&gt;"",$E283&lt;&gt;"",$F283&lt;&gt;"",M$7&lt;&gt;""),MAX(NETWORKDAYS(M$7,M$7+6)-MAX($E283-M$7,0)-MAX((M$7+4)-$F283,0),0)*$B283,"")</f>
        <v/>
      </c>
      <c r="N283" s="11" t="str">
        <f aca="false">IF(AND($B283&lt;&gt;"",$E283&lt;&gt;"",$F283&lt;&gt;"",N$7&lt;&gt;""),MAX(NETWORKDAYS(N$7,N$7+6)-MAX($E283-N$7,0)-MAX((N$7+4)-$F283,0),0)*$B283,"")</f>
        <v/>
      </c>
      <c r="O283" s="11" t="str">
        <f aca="false">IF(AND($B283&lt;&gt;"",$E283&lt;&gt;"",$F283&lt;&gt;"",O$7&lt;&gt;""),MAX(NETWORKDAYS(O$7,O$7+6)-MAX($E283-O$7,0)-MAX((O$7+4)-$F283,0),0)*$B283,"")</f>
        <v/>
      </c>
      <c r="P283" s="11" t="str">
        <f aca="false">IF(AND($B283&lt;&gt;"",$E283&lt;&gt;"",$F283&lt;&gt;"",P$7&lt;&gt;""),MAX(NETWORKDAYS(P$7,P$7+6)-MAX($E283-P$7,0)-MAX((P$7+4)-$F283,0),0)*$B283,"")</f>
        <v/>
      </c>
      <c r="Q283" s="11" t="str">
        <f aca="false">IF(AND($B283&lt;&gt;"",$E283&lt;&gt;"",$F283&lt;&gt;"",Q$7&lt;&gt;""),MAX(NETWORKDAYS(Q$7,Q$7+6)-MAX($E283-Q$7,0)-MAX((Q$7+4)-$F283,0),0)*$B283,"")</f>
        <v/>
      </c>
      <c r="R283" s="11" t="str">
        <f aca="false">IF(AND($B283&lt;&gt;"",$E283&lt;&gt;"",$F283&lt;&gt;"",R$7&lt;&gt;""),MAX(NETWORKDAYS(R$7,R$7+6)-MAX($E283-R$7,0)-MAX((R$7+4)-$F283,0),0)*$B283,"")</f>
        <v/>
      </c>
      <c r="S283" s="11" t="str">
        <f aca="false">IF(AND($B283&lt;&gt;"",$E283&lt;&gt;"",$F283&lt;&gt;"",S$7&lt;&gt;""),MAX(NETWORKDAYS(S$7,S$7+6)-MAX($E283-S$7,0)-MAX((S$7+4)-$F283,0),0)*$B283,"")</f>
        <v/>
      </c>
      <c r="T283" s="11" t="str">
        <f aca="false">IF(AND($B283&lt;&gt;"",$E283&lt;&gt;"",$F283&lt;&gt;"",T$7&lt;&gt;""),MAX(NETWORKDAYS(T$7,T$7+6)-MAX($E283-T$7,0)-MAX((T$7+4)-$F283,0),0)*$B283,"")</f>
        <v/>
      </c>
      <c r="U283" s="11" t="str">
        <f aca="false">IF(AND($B283&lt;&gt;"",$E283&lt;&gt;"",$F283&lt;&gt;"",U$7&lt;&gt;""),MAX(NETWORKDAYS(U$7,U$7+6)-MAX($E283-U$7,0)-MAX((U$7+4)-$F283,0),0)*$B283,"")</f>
        <v/>
      </c>
      <c r="V283" s="11" t="str">
        <f aca="false">IF(AND($B283&lt;&gt;"",$E283&lt;&gt;"",$F283&lt;&gt;"",V$7&lt;&gt;""),MAX(NETWORKDAYS(V$7,V$7+6)-MAX($E283-V$7,0)-MAX((V$7+4)-$F283,0),0)*$B283,"")</f>
        <v/>
      </c>
      <c r="W283" s="11" t="str">
        <f aca="false">IF(AND($B283&lt;&gt;"",$E283&lt;&gt;"",$F283&lt;&gt;"",W$7&lt;&gt;""),MAX(NETWORKDAYS(W$7,W$7+6)-MAX($E283-W$7,0)-MAX((W$7+4)-$F283,0),0)*$B283,"")</f>
        <v/>
      </c>
      <c r="X283" s="11" t="str">
        <f aca="false">IF(AND($B283&lt;&gt;"",$E283&lt;&gt;"",$F283&lt;&gt;"",X$7&lt;&gt;""),MAX(NETWORKDAYS(X$7,X$7+6)-MAX($E283-X$7,0)-MAX((X$7+4)-$F283,0),0)*$B283,"")</f>
        <v/>
      </c>
      <c r="Y283" s="11" t="str">
        <f aca="false">IF(AND($B283&lt;&gt;"",$E283&lt;&gt;"",$F283&lt;&gt;"",Y$7&lt;&gt;""),MAX(NETWORKDAYS(Y$7,Y$7+6)-MAX($E283-Y$7,0)-MAX((Y$7+4)-$F283,0),0)*$B283,"")</f>
        <v/>
      </c>
      <c r="Z283" s="11" t="str">
        <f aca="false">IF(AND($B283&lt;&gt;"",$E283&lt;&gt;"",$F283&lt;&gt;"",Z$7&lt;&gt;""),MAX(NETWORKDAYS(Z$7,Z$7+6)-MAX($E283-Z$7,0)-MAX((Z$7+4)-$F283,0),0)*$B283,"")</f>
        <v/>
      </c>
      <c r="AA283" s="11" t="str">
        <f aca="false">IF(AND($B283&lt;&gt;"",$E283&lt;&gt;"",$F283&lt;&gt;"",AA$7&lt;&gt;""),MAX(NETWORKDAYS(AA$7,AA$7+6)-MAX($E283-AA$7,0)-MAX((AA$7+4)-$F283,0),0)*$B283,"")</f>
        <v/>
      </c>
      <c r="AB283" s="11" t="str">
        <f aca="false">IF(AND($B283&lt;&gt;"",$E283&lt;&gt;"",$F283&lt;&gt;"",AB$7&lt;&gt;""),MAX(NETWORKDAYS(AB$7,AB$7+6)-MAX($E283-AB$7,0)-MAX((AB$7+4)-$F283,0),0)*$B283,"")</f>
        <v/>
      </c>
      <c r="AC283" s="11" t="str">
        <f aca="false">IF(AND($B283&lt;&gt;"",$E283&lt;&gt;"",$F283&lt;&gt;"",AC$7&lt;&gt;""),MAX(NETWORKDAYS(AC$7,AC$7+6)-MAX($E283-AC$7,0)-MAX((AC$7+4)-$F283,0),0)*$B283,"")</f>
        <v/>
      </c>
      <c r="AD283" s="11" t="str">
        <f aca="false">IF(AND($B283&lt;&gt;"",$E283&lt;&gt;"",$F283&lt;&gt;"",AD$7&lt;&gt;""),MAX(NETWORKDAYS(AD$7,AD$7+6)-MAX($E283-AD$7,0)-MAX((AD$7+4)-$F283,0),0)*$B283,"")</f>
        <v/>
      </c>
      <c r="AE283" s="11" t="str">
        <f aca="false">IF(AND($B283&lt;&gt;"",$E283&lt;&gt;"",$F283&lt;&gt;"",AE$7&lt;&gt;""),MAX(NETWORKDAYS(AE$7,AE$7+6)-MAX($E283-AE$7,0)-MAX((AE$7+4)-$F283,0),0)*$B283,"")</f>
        <v/>
      </c>
      <c r="AF283" s="11" t="str">
        <f aca="false">IF(AND($B283&lt;&gt;"",$E283&lt;&gt;"",$F283&lt;&gt;"",AF$7&lt;&gt;""),MAX(NETWORKDAYS(AF$7,AF$7+6)-MAX($E283-AF$7,0)-MAX((AF$7+4)-$F283,0),0)*$B283,"")</f>
        <v/>
      </c>
      <c r="AG283" s="11" t="str">
        <f aca="false">IF(AND($B283&lt;&gt;"",$E283&lt;&gt;"",$F283&lt;&gt;"",AG$7&lt;&gt;""),MAX(NETWORKDAYS(AG$7,AG$7+6)-MAX($E283-AG$7,0)-MAX((AG$7+4)-$F283,0),0)*$B283,"")</f>
        <v/>
      </c>
      <c r="AH283" s="11" t="str">
        <f aca="false">IF(AND($B283&lt;&gt;"",$E283&lt;&gt;"",$F283&lt;&gt;"",AH$7&lt;&gt;""),MAX(NETWORKDAYS(AH$7,AH$7+6)-MAX($E283-AH$7,0)-MAX((AH$7+4)-$F283,0),0)*$B283,"")</f>
        <v/>
      </c>
      <c r="AI283" s="11" t="str">
        <f aca="false">IF(AND($B283&lt;&gt;"",$E283&lt;&gt;"",$F283&lt;&gt;"",AI$7&lt;&gt;""),MAX(NETWORKDAYS(AI$7,AI$7+6)-MAX($E283-AI$7,0)-MAX((AI$7+4)-$F283,0),0)*$B283,"")</f>
        <v/>
      </c>
      <c r="AJ283" s="11" t="str">
        <f aca="false">IF(AND($B283&lt;&gt;"",$E283&lt;&gt;"",$F283&lt;&gt;"",AJ$7&lt;&gt;""),MAX(NETWORKDAYS(AJ$7,AJ$7+6)-MAX($E283-AJ$7,0)-MAX((AJ$7+4)-$F283,0),0)*$B283,"")</f>
        <v/>
      </c>
      <c r="AK283" s="11" t="str">
        <f aca="false">IF(AND($B283&lt;&gt;"",$E283&lt;&gt;"",$F283&lt;&gt;"",AK$7&lt;&gt;""),MAX(NETWORKDAYS(AK$7,AK$7+6)-MAX($E283-AK$7,0)-MAX((AK$7+4)-$F283,0),0)*$B283,"")</f>
        <v/>
      </c>
      <c r="AL283" s="11" t="str">
        <f aca="false">IF(AND($B283&lt;&gt;"",$E283&lt;&gt;"",$F283&lt;&gt;"",AL$7&lt;&gt;""),MAX(NETWORKDAYS(AL$7,AL$7+6)-MAX($E283-AL$7,0)-MAX((AL$7+4)-$F283,0),0)*$B283,"")</f>
        <v/>
      </c>
      <c r="AM283" s="11" t="str">
        <f aca="false">IF(AND($B283&lt;&gt;"",$E283&lt;&gt;"",$F283&lt;&gt;"",AM$7&lt;&gt;""),MAX(NETWORKDAYS(AM$7,AM$7+6)-MAX($E283-AM$7,0)-MAX((AM$7+4)-$F283,0),0)*$B283,"")</f>
        <v/>
      </c>
      <c r="AN283" s="11" t="str">
        <f aca="false">IF(AND($B283&lt;&gt;"",$E283&lt;&gt;"",$F283&lt;&gt;"",AN$7&lt;&gt;""),MAX(NETWORKDAYS(AN$7,AN$7+6)-MAX($E283-AN$7,0)-MAX((AN$7+4)-$F283,0),0)*$B283,"")</f>
        <v/>
      </c>
      <c r="AO283" s="11" t="str">
        <f aca="false">IF(AND($B283&lt;&gt;"",$E283&lt;&gt;"",$F283&lt;&gt;"",AO$7&lt;&gt;""),MAX(NETWORKDAYS(AO$7,AO$7+6)-MAX($E283-AO$7,0)-MAX((AO$7+4)-$F283,0),0)*$B283,"")</f>
        <v/>
      </c>
      <c r="AP283" s="11" t="str">
        <f aca="false">IF(AND($B283&lt;&gt;"",$E283&lt;&gt;"",$F283&lt;&gt;"",AP$7&lt;&gt;""),MAX(NETWORKDAYS(AP$7,AP$7+6)-MAX($E283-AP$7,0)-MAX((AP$7+4)-$F283,0),0)*$B283,"")</f>
        <v/>
      </c>
      <c r="AQ283" s="11" t="str">
        <f aca="false">IF(AND($B283&lt;&gt;"",$E283&lt;&gt;"",$F283&lt;&gt;"",AQ$7&lt;&gt;""),MAX(NETWORKDAYS(AQ$7,AQ$7+6)-MAX($E283-AQ$7,0)-MAX((AQ$7+4)-$F283,0),0)*$B283,"")</f>
        <v/>
      </c>
      <c r="AR283" s="11" t="str">
        <f aca="false">IF(AND($B283&lt;&gt;"",$E283&lt;&gt;"",$F283&lt;&gt;"",AR$7&lt;&gt;""),MAX(NETWORKDAYS(AR$7,AR$7+6)-MAX($E283-AR$7,0)-MAX((AR$7+4)-$F283,0),0)*$B283,"")</f>
        <v/>
      </c>
      <c r="AS283" s="11" t="str">
        <f aca="false">IF(AND($B283&lt;&gt;"",$E283&lt;&gt;"",$F283&lt;&gt;"",AS$7&lt;&gt;""),MAX(NETWORKDAYS(AS$7,AS$7+6)-MAX($E283-AS$7,0)-MAX((AS$7+4)-$F283,0),0)*$B283,"")</f>
        <v/>
      </c>
      <c r="AT283" s="11" t="str">
        <f aca="false">IF(AND($B283&lt;&gt;"",$E283&lt;&gt;"",$F283&lt;&gt;"",AT$7&lt;&gt;""),MAX(NETWORKDAYS(AT$7,AT$7+6)-MAX($E283-AT$7,0)-MAX((AT$7+4)-$F283,0),0)*$B283,"")</f>
        <v/>
      </c>
      <c r="AU283" s="11" t="str">
        <f aca="false">IF(AND($B283&lt;&gt;"",$E283&lt;&gt;"",$F283&lt;&gt;"",AU$7&lt;&gt;""),MAX(NETWORKDAYS(AU$7,AU$7+6)-MAX($E283-AU$7,0)-MAX((AU$7+4)-$F283,0),0)*$B283,"")</f>
        <v/>
      </c>
      <c r="AV283" s="11" t="str">
        <f aca="false">IF(AND($B283&lt;&gt;"",$E283&lt;&gt;"",$F283&lt;&gt;"",AV$7&lt;&gt;""),MAX(NETWORKDAYS(AV$7,AV$7+6)-MAX($E283-AV$7,0)-MAX((AV$7+4)-$F283,0),0)*$B283,"")</f>
        <v/>
      </c>
      <c r="AW283" s="11" t="str">
        <f aca="false">IF(AND($B283&lt;&gt;"",$E283&lt;&gt;"",$F283&lt;&gt;"",AW$7&lt;&gt;""),MAX(NETWORKDAYS(AW$7,AW$7+6)-MAX($E283-AW$7,0)-MAX((AW$7+4)-$F283,0),0)*$B283,"")</f>
        <v/>
      </c>
      <c r="AX283" s="11" t="str">
        <f aca="false">IF(AND($B283&lt;&gt;"",$E283&lt;&gt;"",$F283&lt;&gt;"",AX$7&lt;&gt;""),MAX(NETWORKDAYS(AX$7,AX$7+6)-MAX($E283-AX$7,0)-MAX((AX$7+4)-$F283,0),0)*$B283,"")</f>
        <v/>
      </c>
      <c r="AY283" s="11" t="str">
        <f aca="false">IF(AND($B283&lt;&gt;"",$E283&lt;&gt;"",$F283&lt;&gt;"",AY$7&lt;&gt;""),MAX(NETWORKDAYS(AY$7,AY$7+6)-MAX($E283-AY$7,0)-MAX((AY$7+4)-$F283,0),0)*$B283,"")</f>
        <v/>
      </c>
      <c r="AZ283" s="11" t="str">
        <f aca="false">IF(AND($B283&lt;&gt;"",$E283&lt;&gt;"",$F283&lt;&gt;"",AZ$7&lt;&gt;""),MAX(NETWORKDAYS(AZ$7,AZ$7+6)-MAX($E283-AZ$7,0)-MAX((AZ$7+4)-$F283,0),0)*$B283,"")</f>
        <v/>
      </c>
      <c r="BA283" s="11" t="str">
        <f aca="false">IF(AND($B283&lt;&gt;"",$E283&lt;&gt;"",$F283&lt;&gt;"",BA$7&lt;&gt;""),MAX(NETWORKDAYS(BA$7,BA$7+6)-MAX($E283-BA$7,0)-MAX((BA$7+4)-$F283,0),0)*$B283,"")</f>
        <v/>
      </c>
      <c r="BB283" s="11" t="str">
        <f aca="false">IF(AND($B283&lt;&gt;"",$E283&lt;&gt;"",$F283&lt;&gt;"",BB$7&lt;&gt;""),MAX(NETWORKDAYS(BB$7,BB$7+6)-MAX($E283-BB$7,0)-MAX((BB$7+4)-$F283,0),0)*$B283,"")</f>
        <v/>
      </c>
      <c r="BC283" s="11" t="str">
        <f aca="false">IF(AND($B283&lt;&gt;"",$E283&lt;&gt;"",$F283&lt;&gt;"",BC$7&lt;&gt;""),MAX(NETWORKDAYS(BC$7,BC$7+6)-MAX($E283-BC$7,0)-MAX((BC$7+4)-$F283,0),0)*$B283,"")</f>
        <v/>
      </c>
      <c r="BD283" s="11" t="str">
        <f aca="false">IF(AND($B283&lt;&gt;"",$E283&lt;&gt;"",$F283&lt;&gt;"",BD$7&lt;&gt;""),MAX(NETWORKDAYS(BD$7,BD$7+6)-MAX($E283-BD$7,0)-MAX((BD$7+4)-$F283,0),0)*$B283,"")</f>
        <v/>
      </c>
      <c r="BE283" s="11" t="str">
        <f aca="false">IF(AND($B283&lt;&gt;"",$E283&lt;&gt;"",$F283&lt;&gt;"",BE$7&lt;&gt;""),MAX(NETWORKDAYS(BE$7,BE$7+6)-MAX($E283-BE$7,0)-MAX((BE$7+4)-$F283,0),0)*$B283,"")</f>
        <v/>
      </c>
      <c r="BF283" s="11" t="str">
        <f aca="false">IF(AND($B283&lt;&gt;"",$E283&lt;&gt;"",$F283&lt;&gt;"",BF$7&lt;&gt;""),MAX(NETWORKDAYS(BF$7,BF$7+6)-MAX($E283-BF$7,0)-MAX((BF$7+4)-$F283,0),0)*$B283,"")</f>
        <v/>
      </c>
      <c r="BG283" s="11" t="str">
        <f aca="false">IF(AND($B283&lt;&gt;"",$E283&lt;&gt;"",$F283&lt;&gt;"",BG$7&lt;&gt;""),MAX(NETWORKDAYS(BG$7,BG$7+6)-MAX($E283-BG$7,0)-MAX((BG$7+4)-$F283,0),0)*$B283,"")</f>
        <v/>
      </c>
      <c r="BH283" s="11" t="str">
        <f aca="false">IF(AND($B283&lt;&gt;"",$E283&lt;&gt;"",$F283&lt;&gt;"",BH$7&lt;&gt;""),MAX(NETWORKDAYS(BH$7,BH$7+6)-MAX($E283-BH$7,0)-MAX((BH$7+4)-$F283,0),0)*$B283,"")</f>
        <v/>
      </c>
      <c r="BI283" s="11" t="str">
        <f aca="false">IF(AND($B283&lt;&gt;"",$E283&lt;&gt;"",$F283&lt;&gt;"",BI$7&lt;&gt;""),MAX(NETWORKDAYS(BI$7,BI$7+6)-MAX($E283-BI$7,0)-MAX((BI$7+4)-$F283,0),0)*$B283,"")</f>
        <v/>
      </c>
      <c r="BJ283" s="11" t="str">
        <f aca="false">IF(AND($B283&lt;&gt;"",$E283&lt;&gt;"",$F283&lt;&gt;"",BJ$7&lt;&gt;""),MAX(NETWORKDAYS(BJ$7,BJ$7+6)-MAX($E283-BJ$7,0)-MAX((BJ$7+4)-$F283,0),0)*$B283,"")</f>
        <v/>
      </c>
      <c r="BK283" s="11" t="str">
        <f aca="false">IF(AND($B283&lt;&gt;"",$E283&lt;&gt;"",$F283&lt;&gt;"",BK$7&lt;&gt;""),MAX(NETWORKDAYS(BK$7,BK$7+6)-MAX($E283-BK$7,0)-MAX((BK$7+4)-$F283,0),0)*$B283,"")</f>
        <v/>
      </c>
      <c r="BL283" s="11" t="str">
        <f aca="false">IF(AND($B283&lt;&gt;"",$E283&lt;&gt;"",$F283&lt;&gt;"",BL$7&lt;&gt;""),MAX(NETWORKDAYS(BL$7,BL$7+6)-MAX($E283-BL$7,0)-MAX((BL$7+4)-$F283,0),0)*$B283,"")</f>
        <v/>
      </c>
      <c r="BM283" s="11" t="str">
        <f aca="false">IF(AND($B283&lt;&gt;"",$E283&lt;&gt;"",$F283&lt;&gt;"",BM$7&lt;&gt;""),MAX(NETWORKDAYS(BM$7,BM$7+6)-MAX($E283-BM$7,0)-MAX((BM$7+4)-$F283,0),0)*$B283,"")</f>
        <v/>
      </c>
      <c r="BN283" s="11" t="str">
        <f aca="false">IF(AND($B283&lt;&gt;"",$E283&lt;&gt;"",$F283&lt;&gt;"",BN$7&lt;&gt;""),MAX(NETWORKDAYS(BN$7,BN$7+6)-MAX($E283-BN$7,0)-MAX((BN$7+4)-$F283,0),0)*$B283,"")</f>
        <v/>
      </c>
      <c r="BO283" s="11" t="str">
        <f aca="false">IF(AND($B283&lt;&gt;"",$E283&lt;&gt;"",$F283&lt;&gt;"",BO$7&lt;&gt;""),MAX(NETWORKDAYS(BO$7,BO$7+6)-MAX($E283-BO$7,0)-MAX((BO$7+4)-$F283,0),0)*$B283,"")</f>
        <v/>
      </c>
      <c r="BP283" s="11" t="str">
        <f aca="false">IF(AND($B283&lt;&gt;"",$E283&lt;&gt;"",$F283&lt;&gt;"",BP$7&lt;&gt;""),MAX(NETWORKDAYS(BP$7,BP$7+6)-MAX($E283-BP$7,0)-MAX((BP$7+4)-$F283,0),0)*$B283,"")</f>
        <v/>
      </c>
      <c r="BQ283" s="11" t="str">
        <f aca="false">IF(AND($B283&lt;&gt;"",$E283&lt;&gt;"",$F283&lt;&gt;"",BQ$7&lt;&gt;""),MAX(NETWORKDAYS(BQ$7,BQ$7+6)-MAX($E283-BQ$7,0)-MAX((BQ$7+4)-$F283,0),0)*$B283,"")</f>
        <v/>
      </c>
      <c r="BR283" s="11" t="str">
        <f aca="false">IF(AND($B283&lt;&gt;"",$E283&lt;&gt;"",$F283&lt;&gt;"",BR$7&lt;&gt;""),MAX(NETWORKDAYS(BR$7,BR$7+6)-MAX($E283-BR$7,0)-MAX((BR$7+4)-$F283,0),0)*$B283,"")</f>
        <v/>
      </c>
      <c r="BS283" s="11" t="str">
        <f aca="false">IF(AND($B283&lt;&gt;"",$E283&lt;&gt;"",$F283&lt;&gt;"",BS$7&lt;&gt;""),MAX(NETWORKDAYS(BS$7,BS$7+6)-MAX($E283-BS$7,0)-MAX((BS$7+4)-$F283,0),0)*$B283,"")</f>
        <v/>
      </c>
      <c r="BT283" s="11" t="str">
        <f aca="false">IF(AND($B283&lt;&gt;"",$E283&lt;&gt;"",$F283&lt;&gt;"",BT$7&lt;&gt;""),MAX(NETWORKDAYS(BT$7,BT$7+6)-MAX($E283-BT$7,0)-MAX((BT$7+4)-$F283,0),0)*$B283,"")</f>
        <v/>
      </c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  <c r="KO283" s="11"/>
      <c r="KP283" s="11"/>
      <c r="KQ283" s="11"/>
      <c r="KR283" s="11"/>
      <c r="KS283" s="11"/>
      <c r="KT283" s="11"/>
      <c r="KU283" s="11"/>
      <c r="KV283" s="11"/>
      <c r="KW283" s="11"/>
      <c r="KX283" s="11"/>
      <c r="KY283" s="11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1"/>
      <c r="LK283" s="11"/>
      <c r="LL283" s="11"/>
      <c r="LM283" s="11"/>
      <c r="LN283" s="11"/>
      <c r="LO283" s="11"/>
      <c r="LP283" s="11"/>
      <c r="LQ283" s="11"/>
      <c r="LR283" s="11"/>
      <c r="LS283" s="11"/>
      <c r="LT283" s="11"/>
      <c r="LU283" s="11"/>
      <c r="LV283" s="11"/>
      <c r="LW283" s="11"/>
      <c r="LX283" s="11"/>
      <c r="LY283" s="11"/>
      <c r="LZ283" s="11"/>
      <c r="MA283" s="11"/>
      <c r="MB283" s="11"/>
      <c r="MC283" s="11"/>
      <c r="MD283" s="11"/>
      <c r="ME283" s="11"/>
      <c r="MF283" s="11"/>
    </row>
    <row r="284" customFormat="false" ht="12.8" hidden="false" customHeight="false" outlineLevel="0" collapsed="false">
      <c r="A284" s="1" t="str">
        <f aca="false">IF(taskList!J280&lt;&gt;"",taskList!J280,"")</f>
        <v/>
      </c>
      <c r="B284" s="9" t="str">
        <f aca="false">IF(AND(IF(taskList!M280&lt;&gt;"",TRUE()),IF(taskList!K280&lt;&gt;"",TRUE())),taskList!M280/taskList!K280,"")</f>
        <v/>
      </c>
      <c r="C284" s="9" t="str">
        <f aca="false">IF(taskList!B280&lt;&gt;"",taskList!B280,"")</f>
        <v/>
      </c>
      <c r="D284" s="9" t="str">
        <f aca="false">IF(taskList!E280&lt;&gt;"",taskList!E280,"")</f>
        <v/>
      </c>
      <c r="E284" s="4" t="str">
        <f aca="false">IF(taskList!F280&lt;&gt;"",taskList!F280,"")</f>
        <v/>
      </c>
      <c r="F284" s="4" t="str">
        <f aca="false">IF(taskList!G280&lt;&gt;"",taskList!G280,"")</f>
        <v/>
      </c>
      <c r="H284" s="11" t="str">
        <f aca="false">IF(AND($B284&lt;&gt;"",$E284&lt;&gt;"",$F284&lt;&gt;"",H$7&lt;&gt;""),MAX(NETWORKDAYS(H$7,H$7+6)-MAX($E284-H$7,0)-MAX((H$7+4)-$F284,0),0)*$B284,"")</f>
        <v/>
      </c>
      <c r="I284" s="11" t="str">
        <f aca="false">IF(AND($B284&lt;&gt;"",$E284&lt;&gt;"",$F284&lt;&gt;"",I$7&lt;&gt;""),MAX(NETWORKDAYS(I$7,I$7+6)-MAX($E284-I$7,0)-MAX((I$7+4)-$F284,0),0)*$B284,"")</f>
        <v/>
      </c>
      <c r="J284" s="11" t="str">
        <f aca="false">IF(AND($B284&lt;&gt;"",$E284&lt;&gt;"",$F284&lt;&gt;"",J$7&lt;&gt;""),MAX(NETWORKDAYS(J$7,J$7+6)-MAX($E284-J$7,0)-MAX((J$7+4)-$F284,0),0)*$B284,"")</f>
        <v/>
      </c>
      <c r="K284" s="11" t="str">
        <f aca="false">IF(AND($B284&lt;&gt;"",$E284&lt;&gt;"",$F284&lt;&gt;"",K$7&lt;&gt;""),MAX(NETWORKDAYS(K$7,K$7+6)-MAX($E284-K$7,0)-MAX((K$7+4)-$F284,0),0)*$B284,"")</f>
        <v/>
      </c>
      <c r="L284" s="11" t="str">
        <f aca="false">IF(AND($B284&lt;&gt;"",$E284&lt;&gt;"",$F284&lt;&gt;"",L$7&lt;&gt;""),MAX(NETWORKDAYS(L$7,L$7+6)-MAX($E284-L$7,0)-MAX((L$7+4)-$F284,0),0)*$B284,"")</f>
        <v/>
      </c>
      <c r="M284" s="11" t="str">
        <f aca="false">IF(AND($B284&lt;&gt;"",$E284&lt;&gt;"",$F284&lt;&gt;"",M$7&lt;&gt;""),MAX(NETWORKDAYS(M$7,M$7+6)-MAX($E284-M$7,0)-MAX((M$7+4)-$F284,0),0)*$B284,"")</f>
        <v/>
      </c>
      <c r="N284" s="11" t="str">
        <f aca="false">IF(AND($B284&lt;&gt;"",$E284&lt;&gt;"",$F284&lt;&gt;"",N$7&lt;&gt;""),MAX(NETWORKDAYS(N$7,N$7+6)-MAX($E284-N$7,0)-MAX((N$7+4)-$F284,0),0)*$B284,"")</f>
        <v/>
      </c>
      <c r="O284" s="11" t="str">
        <f aca="false">IF(AND($B284&lt;&gt;"",$E284&lt;&gt;"",$F284&lt;&gt;"",O$7&lt;&gt;""),MAX(NETWORKDAYS(O$7,O$7+6)-MAX($E284-O$7,0)-MAX((O$7+4)-$F284,0),0)*$B284,"")</f>
        <v/>
      </c>
      <c r="P284" s="11" t="str">
        <f aca="false">IF(AND($B284&lt;&gt;"",$E284&lt;&gt;"",$F284&lt;&gt;"",P$7&lt;&gt;""),MAX(NETWORKDAYS(P$7,P$7+6)-MAX($E284-P$7,0)-MAX((P$7+4)-$F284,0),0)*$B284,"")</f>
        <v/>
      </c>
      <c r="Q284" s="11" t="str">
        <f aca="false">IF(AND($B284&lt;&gt;"",$E284&lt;&gt;"",$F284&lt;&gt;"",Q$7&lt;&gt;""),MAX(NETWORKDAYS(Q$7,Q$7+6)-MAX($E284-Q$7,0)-MAX((Q$7+4)-$F284,0),0)*$B284,"")</f>
        <v/>
      </c>
      <c r="R284" s="11" t="str">
        <f aca="false">IF(AND($B284&lt;&gt;"",$E284&lt;&gt;"",$F284&lt;&gt;"",R$7&lt;&gt;""),MAX(NETWORKDAYS(R$7,R$7+6)-MAX($E284-R$7,0)-MAX((R$7+4)-$F284,0),0)*$B284,"")</f>
        <v/>
      </c>
      <c r="S284" s="11" t="str">
        <f aca="false">IF(AND($B284&lt;&gt;"",$E284&lt;&gt;"",$F284&lt;&gt;"",S$7&lt;&gt;""),MAX(NETWORKDAYS(S$7,S$7+6)-MAX($E284-S$7,0)-MAX((S$7+4)-$F284,0),0)*$B284,"")</f>
        <v/>
      </c>
      <c r="T284" s="11" t="str">
        <f aca="false">IF(AND($B284&lt;&gt;"",$E284&lt;&gt;"",$F284&lt;&gt;"",T$7&lt;&gt;""),MAX(NETWORKDAYS(T$7,T$7+6)-MAX($E284-T$7,0)-MAX((T$7+4)-$F284,0),0)*$B284,"")</f>
        <v/>
      </c>
      <c r="U284" s="11" t="str">
        <f aca="false">IF(AND($B284&lt;&gt;"",$E284&lt;&gt;"",$F284&lt;&gt;"",U$7&lt;&gt;""),MAX(NETWORKDAYS(U$7,U$7+6)-MAX($E284-U$7,0)-MAX((U$7+4)-$F284,0),0)*$B284,"")</f>
        <v/>
      </c>
      <c r="V284" s="11" t="str">
        <f aca="false">IF(AND($B284&lt;&gt;"",$E284&lt;&gt;"",$F284&lt;&gt;"",V$7&lt;&gt;""),MAX(NETWORKDAYS(V$7,V$7+6)-MAX($E284-V$7,0)-MAX((V$7+4)-$F284,0),0)*$B284,"")</f>
        <v/>
      </c>
      <c r="W284" s="11" t="str">
        <f aca="false">IF(AND($B284&lt;&gt;"",$E284&lt;&gt;"",$F284&lt;&gt;"",W$7&lt;&gt;""),MAX(NETWORKDAYS(W$7,W$7+6)-MAX($E284-W$7,0)-MAX((W$7+4)-$F284,0),0)*$B284,"")</f>
        <v/>
      </c>
      <c r="X284" s="11" t="str">
        <f aca="false">IF(AND($B284&lt;&gt;"",$E284&lt;&gt;"",$F284&lt;&gt;"",X$7&lt;&gt;""),MAX(NETWORKDAYS(X$7,X$7+6)-MAX($E284-X$7,0)-MAX((X$7+4)-$F284,0),0)*$B284,"")</f>
        <v/>
      </c>
      <c r="Y284" s="11" t="str">
        <f aca="false">IF(AND($B284&lt;&gt;"",$E284&lt;&gt;"",$F284&lt;&gt;"",Y$7&lt;&gt;""),MAX(NETWORKDAYS(Y$7,Y$7+6)-MAX($E284-Y$7,0)-MAX((Y$7+4)-$F284,0),0)*$B284,"")</f>
        <v/>
      </c>
      <c r="Z284" s="11" t="str">
        <f aca="false">IF(AND($B284&lt;&gt;"",$E284&lt;&gt;"",$F284&lt;&gt;"",Z$7&lt;&gt;""),MAX(NETWORKDAYS(Z$7,Z$7+6)-MAX($E284-Z$7,0)-MAX((Z$7+4)-$F284,0),0)*$B284,"")</f>
        <v/>
      </c>
      <c r="AA284" s="11" t="str">
        <f aca="false">IF(AND($B284&lt;&gt;"",$E284&lt;&gt;"",$F284&lt;&gt;"",AA$7&lt;&gt;""),MAX(NETWORKDAYS(AA$7,AA$7+6)-MAX($E284-AA$7,0)-MAX((AA$7+4)-$F284,0),0)*$B284,"")</f>
        <v/>
      </c>
      <c r="AB284" s="11" t="str">
        <f aca="false">IF(AND($B284&lt;&gt;"",$E284&lt;&gt;"",$F284&lt;&gt;"",AB$7&lt;&gt;""),MAX(NETWORKDAYS(AB$7,AB$7+6)-MAX($E284-AB$7,0)-MAX((AB$7+4)-$F284,0),0)*$B284,"")</f>
        <v/>
      </c>
      <c r="AC284" s="11" t="str">
        <f aca="false">IF(AND($B284&lt;&gt;"",$E284&lt;&gt;"",$F284&lt;&gt;"",AC$7&lt;&gt;""),MAX(NETWORKDAYS(AC$7,AC$7+6)-MAX($E284-AC$7,0)-MAX((AC$7+4)-$F284,0),0)*$B284,"")</f>
        <v/>
      </c>
      <c r="AD284" s="11" t="str">
        <f aca="false">IF(AND($B284&lt;&gt;"",$E284&lt;&gt;"",$F284&lt;&gt;"",AD$7&lt;&gt;""),MAX(NETWORKDAYS(AD$7,AD$7+6)-MAX($E284-AD$7,0)-MAX((AD$7+4)-$F284,0),0)*$B284,"")</f>
        <v/>
      </c>
      <c r="AE284" s="11" t="str">
        <f aca="false">IF(AND($B284&lt;&gt;"",$E284&lt;&gt;"",$F284&lt;&gt;"",AE$7&lt;&gt;""),MAX(NETWORKDAYS(AE$7,AE$7+6)-MAX($E284-AE$7,0)-MAX((AE$7+4)-$F284,0),0)*$B284,"")</f>
        <v/>
      </c>
      <c r="AF284" s="11" t="str">
        <f aca="false">IF(AND($B284&lt;&gt;"",$E284&lt;&gt;"",$F284&lt;&gt;"",AF$7&lt;&gt;""),MAX(NETWORKDAYS(AF$7,AF$7+6)-MAX($E284-AF$7,0)-MAX((AF$7+4)-$F284,0),0)*$B284,"")</f>
        <v/>
      </c>
      <c r="AG284" s="11" t="str">
        <f aca="false">IF(AND($B284&lt;&gt;"",$E284&lt;&gt;"",$F284&lt;&gt;"",AG$7&lt;&gt;""),MAX(NETWORKDAYS(AG$7,AG$7+6)-MAX($E284-AG$7,0)-MAX((AG$7+4)-$F284,0),0)*$B284,"")</f>
        <v/>
      </c>
      <c r="AH284" s="11" t="str">
        <f aca="false">IF(AND($B284&lt;&gt;"",$E284&lt;&gt;"",$F284&lt;&gt;"",AH$7&lt;&gt;""),MAX(NETWORKDAYS(AH$7,AH$7+6)-MAX($E284-AH$7,0)-MAX((AH$7+4)-$F284,0),0)*$B284,"")</f>
        <v/>
      </c>
      <c r="AI284" s="11" t="str">
        <f aca="false">IF(AND($B284&lt;&gt;"",$E284&lt;&gt;"",$F284&lt;&gt;"",AI$7&lt;&gt;""),MAX(NETWORKDAYS(AI$7,AI$7+6)-MAX($E284-AI$7,0)-MAX((AI$7+4)-$F284,0),0)*$B284,"")</f>
        <v/>
      </c>
      <c r="AJ284" s="11" t="str">
        <f aca="false">IF(AND($B284&lt;&gt;"",$E284&lt;&gt;"",$F284&lt;&gt;"",AJ$7&lt;&gt;""),MAX(NETWORKDAYS(AJ$7,AJ$7+6)-MAX($E284-AJ$7,0)-MAX((AJ$7+4)-$F284,0),0)*$B284,"")</f>
        <v/>
      </c>
      <c r="AK284" s="11" t="str">
        <f aca="false">IF(AND($B284&lt;&gt;"",$E284&lt;&gt;"",$F284&lt;&gt;"",AK$7&lt;&gt;""),MAX(NETWORKDAYS(AK$7,AK$7+6)-MAX($E284-AK$7,0)-MAX((AK$7+4)-$F284,0),0)*$B284,"")</f>
        <v/>
      </c>
      <c r="AL284" s="11" t="str">
        <f aca="false">IF(AND($B284&lt;&gt;"",$E284&lt;&gt;"",$F284&lt;&gt;"",AL$7&lt;&gt;""),MAX(NETWORKDAYS(AL$7,AL$7+6)-MAX($E284-AL$7,0)-MAX((AL$7+4)-$F284,0),0)*$B284,"")</f>
        <v/>
      </c>
      <c r="AM284" s="11" t="str">
        <f aca="false">IF(AND($B284&lt;&gt;"",$E284&lt;&gt;"",$F284&lt;&gt;"",AM$7&lt;&gt;""),MAX(NETWORKDAYS(AM$7,AM$7+6)-MAX($E284-AM$7,0)-MAX((AM$7+4)-$F284,0),0)*$B284,"")</f>
        <v/>
      </c>
      <c r="AN284" s="11" t="str">
        <f aca="false">IF(AND($B284&lt;&gt;"",$E284&lt;&gt;"",$F284&lt;&gt;"",AN$7&lt;&gt;""),MAX(NETWORKDAYS(AN$7,AN$7+6)-MAX($E284-AN$7,0)-MAX((AN$7+4)-$F284,0),0)*$B284,"")</f>
        <v/>
      </c>
      <c r="AO284" s="11" t="str">
        <f aca="false">IF(AND($B284&lt;&gt;"",$E284&lt;&gt;"",$F284&lt;&gt;"",AO$7&lt;&gt;""),MAX(NETWORKDAYS(AO$7,AO$7+6)-MAX($E284-AO$7,0)-MAX((AO$7+4)-$F284,0),0)*$B284,"")</f>
        <v/>
      </c>
      <c r="AP284" s="11" t="str">
        <f aca="false">IF(AND($B284&lt;&gt;"",$E284&lt;&gt;"",$F284&lt;&gt;"",AP$7&lt;&gt;""),MAX(NETWORKDAYS(AP$7,AP$7+6)-MAX($E284-AP$7,0)-MAX((AP$7+4)-$F284,0),0)*$B284,"")</f>
        <v/>
      </c>
      <c r="AQ284" s="11" t="str">
        <f aca="false">IF(AND($B284&lt;&gt;"",$E284&lt;&gt;"",$F284&lt;&gt;"",AQ$7&lt;&gt;""),MAX(NETWORKDAYS(AQ$7,AQ$7+6)-MAX($E284-AQ$7,0)-MAX((AQ$7+4)-$F284,0),0)*$B284,"")</f>
        <v/>
      </c>
      <c r="AR284" s="11" t="str">
        <f aca="false">IF(AND($B284&lt;&gt;"",$E284&lt;&gt;"",$F284&lt;&gt;"",AR$7&lt;&gt;""),MAX(NETWORKDAYS(AR$7,AR$7+6)-MAX($E284-AR$7,0)-MAX((AR$7+4)-$F284,0),0)*$B284,"")</f>
        <v/>
      </c>
      <c r="AS284" s="11" t="str">
        <f aca="false">IF(AND($B284&lt;&gt;"",$E284&lt;&gt;"",$F284&lt;&gt;"",AS$7&lt;&gt;""),MAX(NETWORKDAYS(AS$7,AS$7+6)-MAX($E284-AS$7,0)-MAX((AS$7+4)-$F284,0),0)*$B284,"")</f>
        <v/>
      </c>
      <c r="AT284" s="11" t="str">
        <f aca="false">IF(AND($B284&lt;&gt;"",$E284&lt;&gt;"",$F284&lt;&gt;"",AT$7&lt;&gt;""),MAX(NETWORKDAYS(AT$7,AT$7+6)-MAX($E284-AT$7,0)-MAX((AT$7+4)-$F284,0),0)*$B284,"")</f>
        <v/>
      </c>
      <c r="AU284" s="11" t="str">
        <f aca="false">IF(AND($B284&lt;&gt;"",$E284&lt;&gt;"",$F284&lt;&gt;"",AU$7&lt;&gt;""),MAX(NETWORKDAYS(AU$7,AU$7+6)-MAX($E284-AU$7,0)-MAX((AU$7+4)-$F284,0),0)*$B284,"")</f>
        <v/>
      </c>
      <c r="AV284" s="11" t="str">
        <f aca="false">IF(AND($B284&lt;&gt;"",$E284&lt;&gt;"",$F284&lt;&gt;"",AV$7&lt;&gt;""),MAX(NETWORKDAYS(AV$7,AV$7+6)-MAX($E284-AV$7,0)-MAX((AV$7+4)-$F284,0),0)*$B284,"")</f>
        <v/>
      </c>
      <c r="AW284" s="11" t="str">
        <f aca="false">IF(AND($B284&lt;&gt;"",$E284&lt;&gt;"",$F284&lt;&gt;"",AW$7&lt;&gt;""),MAX(NETWORKDAYS(AW$7,AW$7+6)-MAX($E284-AW$7,0)-MAX((AW$7+4)-$F284,0),0)*$B284,"")</f>
        <v/>
      </c>
      <c r="AX284" s="11" t="str">
        <f aca="false">IF(AND($B284&lt;&gt;"",$E284&lt;&gt;"",$F284&lt;&gt;"",AX$7&lt;&gt;""),MAX(NETWORKDAYS(AX$7,AX$7+6)-MAX($E284-AX$7,0)-MAX((AX$7+4)-$F284,0),0)*$B284,"")</f>
        <v/>
      </c>
      <c r="AY284" s="11" t="str">
        <f aca="false">IF(AND($B284&lt;&gt;"",$E284&lt;&gt;"",$F284&lt;&gt;"",AY$7&lt;&gt;""),MAX(NETWORKDAYS(AY$7,AY$7+6)-MAX($E284-AY$7,0)-MAX((AY$7+4)-$F284,0),0)*$B284,"")</f>
        <v/>
      </c>
      <c r="AZ284" s="11" t="str">
        <f aca="false">IF(AND($B284&lt;&gt;"",$E284&lt;&gt;"",$F284&lt;&gt;"",AZ$7&lt;&gt;""),MAX(NETWORKDAYS(AZ$7,AZ$7+6)-MAX($E284-AZ$7,0)-MAX((AZ$7+4)-$F284,0),0)*$B284,"")</f>
        <v/>
      </c>
      <c r="BA284" s="11" t="str">
        <f aca="false">IF(AND($B284&lt;&gt;"",$E284&lt;&gt;"",$F284&lt;&gt;"",BA$7&lt;&gt;""),MAX(NETWORKDAYS(BA$7,BA$7+6)-MAX($E284-BA$7,0)-MAX((BA$7+4)-$F284,0),0)*$B284,"")</f>
        <v/>
      </c>
      <c r="BB284" s="11" t="str">
        <f aca="false">IF(AND($B284&lt;&gt;"",$E284&lt;&gt;"",$F284&lt;&gt;"",BB$7&lt;&gt;""),MAX(NETWORKDAYS(BB$7,BB$7+6)-MAX($E284-BB$7,0)-MAX((BB$7+4)-$F284,0),0)*$B284,"")</f>
        <v/>
      </c>
      <c r="BC284" s="11" t="str">
        <f aca="false">IF(AND($B284&lt;&gt;"",$E284&lt;&gt;"",$F284&lt;&gt;"",BC$7&lt;&gt;""),MAX(NETWORKDAYS(BC$7,BC$7+6)-MAX($E284-BC$7,0)-MAX((BC$7+4)-$F284,0),0)*$B284,"")</f>
        <v/>
      </c>
      <c r="BD284" s="11" t="str">
        <f aca="false">IF(AND($B284&lt;&gt;"",$E284&lt;&gt;"",$F284&lt;&gt;"",BD$7&lt;&gt;""),MAX(NETWORKDAYS(BD$7,BD$7+6)-MAX($E284-BD$7,0)-MAX((BD$7+4)-$F284,0),0)*$B284,"")</f>
        <v/>
      </c>
      <c r="BE284" s="11" t="str">
        <f aca="false">IF(AND($B284&lt;&gt;"",$E284&lt;&gt;"",$F284&lt;&gt;"",BE$7&lt;&gt;""),MAX(NETWORKDAYS(BE$7,BE$7+6)-MAX($E284-BE$7,0)-MAX((BE$7+4)-$F284,0),0)*$B284,"")</f>
        <v/>
      </c>
      <c r="BF284" s="11" t="str">
        <f aca="false">IF(AND($B284&lt;&gt;"",$E284&lt;&gt;"",$F284&lt;&gt;"",BF$7&lt;&gt;""),MAX(NETWORKDAYS(BF$7,BF$7+6)-MAX($E284-BF$7,0)-MAX((BF$7+4)-$F284,0),0)*$B284,"")</f>
        <v/>
      </c>
      <c r="BG284" s="11" t="str">
        <f aca="false">IF(AND($B284&lt;&gt;"",$E284&lt;&gt;"",$F284&lt;&gt;"",BG$7&lt;&gt;""),MAX(NETWORKDAYS(BG$7,BG$7+6)-MAX($E284-BG$7,0)-MAX((BG$7+4)-$F284,0),0)*$B284,"")</f>
        <v/>
      </c>
      <c r="BH284" s="11" t="str">
        <f aca="false">IF(AND($B284&lt;&gt;"",$E284&lt;&gt;"",$F284&lt;&gt;"",BH$7&lt;&gt;""),MAX(NETWORKDAYS(BH$7,BH$7+6)-MAX($E284-BH$7,0)-MAX((BH$7+4)-$F284,0),0)*$B284,"")</f>
        <v/>
      </c>
      <c r="BI284" s="11" t="str">
        <f aca="false">IF(AND($B284&lt;&gt;"",$E284&lt;&gt;"",$F284&lt;&gt;"",BI$7&lt;&gt;""),MAX(NETWORKDAYS(BI$7,BI$7+6)-MAX($E284-BI$7,0)-MAX((BI$7+4)-$F284,0),0)*$B284,"")</f>
        <v/>
      </c>
      <c r="BJ284" s="11" t="str">
        <f aca="false">IF(AND($B284&lt;&gt;"",$E284&lt;&gt;"",$F284&lt;&gt;"",BJ$7&lt;&gt;""),MAX(NETWORKDAYS(BJ$7,BJ$7+6)-MAX($E284-BJ$7,0)-MAX((BJ$7+4)-$F284,0),0)*$B284,"")</f>
        <v/>
      </c>
      <c r="BK284" s="11" t="str">
        <f aca="false">IF(AND($B284&lt;&gt;"",$E284&lt;&gt;"",$F284&lt;&gt;"",BK$7&lt;&gt;""),MAX(NETWORKDAYS(BK$7,BK$7+6)-MAX($E284-BK$7,0)-MAX((BK$7+4)-$F284,0),0)*$B284,"")</f>
        <v/>
      </c>
      <c r="BL284" s="11" t="str">
        <f aca="false">IF(AND($B284&lt;&gt;"",$E284&lt;&gt;"",$F284&lt;&gt;"",BL$7&lt;&gt;""),MAX(NETWORKDAYS(BL$7,BL$7+6)-MAX($E284-BL$7,0)-MAX((BL$7+4)-$F284,0),0)*$B284,"")</f>
        <v/>
      </c>
      <c r="BM284" s="11" t="str">
        <f aca="false">IF(AND($B284&lt;&gt;"",$E284&lt;&gt;"",$F284&lt;&gt;"",BM$7&lt;&gt;""),MAX(NETWORKDAYS(BM$7,BM$7+6)-MAX($E284-BM$7,0)-MAX((BM$7+4)-$F284,0),0)*$B284,"")</f>
        <v/>
      </c>
      <c r="BN284" s="11" t="str">
        <f aca="false">IF(AND($B284&lt;&gt;"",$E284&lt;&gt;"",$F284&lt;&gt;"",BN$7&lt;&gt;""),MAX(NETWORKDAYS(BN$7,BN$7+6)-MAX($E284-BN$7,0)-MAX((BN$7+4)-$F284,0),0)*$B284,"")</f>
        <v/>
      </c>
      <c r="BO284" s="11" t="str">
        <f aca="false">IF(AND($B284&lt;&gt;"",$E284&lt;&gt;"",$F284&lt;&gt;"",BO$7&lt;&gt;""),MAX(NETWORKDAYS(BO$7,BO$7+6)-MAX($E284-BO$7,0)-MAX((BO$7+4)-$F284,0),0)*$B284,"")</f>
        <v/>
      </c>
      <c r="BP284" s="11" t="str">
        <f aca="false">IF(AND($B284&lt;&gt;"",$E284&lt;&gt;"",$F284&lt;&gt;"",BP$7&lt;&gt;""),MAX(NETWORKDAYS(BP$7,BP$7+6)-MAX($E284-BP$7,0)-MAX((BP$7+4)-$F284,0),0)*$B284,"")</f>
        <v/>
      </c>
      <c r="BQ284" s="11" t="str">
        <f aca="false">IF(AND($B284&lt;&gt;"",$E284&lt;&gt;"",$F284&lt;&gt;"",BQ$7&lt;&gt;""),MAX(NETWORKDAYS(BQ$7,BQ$7+6)-MAX($E284-BQ$7,0)-MAX((BQ$7+4)-$F284,0),0)*$B284,"")</f>
        <v/>
      </c>
      <c r="BR284" s="11" t="str">
        <f aca="false">IF(AND($B284&lt;&gt;"",$E284&lt;&gt;"",$F284&lt;&gt;"",BR$7&lt;&gt;""),MAX(NETWORKDAYS(BR$7,BR$7+6)-MAX($E284-BR$7,0)-MAX((BR$7+4)-$F284,0),0)*$B284,"")</f>
        <v/>
      </c>
      <c r="BS284" s="11" t="str">
        <f aca="false">IF(AND($B284&lt;&gt;"",$E284&lt;&gt;"",$F284&lt;&gt;"",BS$7&lt;&gt;""),MAX(NETWORKDAYS(BS$7,BS$7+6)-MAX($E284-BS$7,0)-MAX((BS$7+4)-$F284,0),0)*$B284,"")</f>
        <v/>
      </c>
      <c r="BT284" s="11" t="str">
        <f aca="false">IF(AND($B284&lt;&gt;"",$E284&lt;&gt;"",$F284&lt;&gt;"",BT$7&lt;&gt;""),MAX(NETWORKDAYS(BT$7,BT$7+6)-MAX($E284-BT$7,0)-MAX((BT$7+4)-$F284,0),0)*$B284,"")</f>
        <v/>
      </c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  <c r="KO284" s="11"/>
      <c r="KP284" s="11"/>
      <c r="KQ284" s="11"/>
      <c r="KR284" s="11"/>
      <c r="KS284" s="11"/>
      <c r="KT284" s="11"/>
      <c r="KU284" s="11"/>
      <c r="KV284" s="11"/>
      <c r="KW284" s="11"/>
      <c r="KX284" s="11"/>
      <c r="KY284" s="11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1"/>
      <c r="LK284" s="11"/>
      <c r="LL284" s="11"/>
      <c r="LM284" s="11"/>
      <c r="LN284" s="11"/>
      <c r="LO284" s="11"/>
      <c r="LP284" s="11"/>
      <c r="LQ284" s="11"/>
      <c r="LR284" s="11"/>
      <c r="LS284" s="11"/>
      <c r="LT284" s="11"/>
      <c r="LU284" s="11"/>
      <c r="LV284" s="11"/>
      <c r="LW284" s="11"/>
      <c r="LX284" s="11"/>
      <c r="LY284" s="11"/>
      <c r="LZ284" s="11"/>
      <c r="MA284" s="11"/>
      <c r="MB284" s="11"/>
      <c r="MC284" s="11"/>
      <c r="MD284" s="11"/>
      <c r="ME284" s="11"/>
      <c r="MF284" s="11"/>
    </row>
    <row r="285" customFormat="false" ht="12.8" hidden="false" customHeight="false" outlineLevel="0" collapsed="false">
      <c r="A285" s="1" t="str">
        <f aca="false">IF(taskList!J281&lt;&gt;"",taskList!J281,"")</f>
        <v/>
      </c>
      <c r="B285" s="9" t="str">
        <f aca="false">IF(AND(IF(taskList!M281&lt;&gt;"",TRUE()),IF(taskList!K281&lt;&gt;"",TRUE())),taskList!M281/taskList!K281,"")</f>
        <v/>
      </c>
      <c r="C285" s="9" t="str">
        <f aca="false">IF(taskList!B281&lt;&gt;"",taskList!B281,"")</f>
        <v/>
      </c>
      <c r="D285" s="9" t="str">
        <f aca="false">IF(taskList!E281&lt;&gt;"",taskList!E281,"")</f>
        <v/>
      </c>
      <c r="E285" s="4" t="str">
        <f aca="false">IF(taskList!F281&lt;&gt;"",taskList!F281,"")</f>
        <v/>
      </c>
      <c r="F285" s="4" t="str">
        <f aca="false">IF(taskList!G281&lt;&gt;"",taskList!G281,"")</f>
        <v/>
      </c>
      <c r="H285" s="11" t="str">
        <f aca="false">IF(AND($B285&lt;&gt;"",$E285&lt;&gt;"",$F285&lt;&gt;"",H$7&lt;&gt;""),MAX(NETWORKDAYS(H$7,H$7+6)-MAX($E285-H$7,0)-MAX((H$7+4)-$F285,0),0)*$B285,"")</f>
        <v/>
      </c>
      <c r="I285" s="11" t="str">
        <f aca="false">IF(AND($B285&lt;&gt;"",$E285&lt;&gt;"",$F285&lt;&gt;"",I$7&lt;&gt;""),MAX(NETWORKDAYS(I$7,I$7+6)-MAX($E285-I$7,0)-MAX((I$7+4)-$F285,0),0)*$B285,"")</f>
        <v/>
      </c>
      <c r="J285" s="11" t="str">
        <f aca="false">IF(AND($B285&lt;&gt;"",$E285&lt;&gt;"",$F285&lt;&gt;"",J$7&lt;&gt;""),MAX(NETWORKDAYS(J$7,J$7+6)-MAX($E285-J$7,0)-MAX((J$7+4)-$F285,0),0)*$B285,"")</f>
        <v/>
      </c>
      <c r="K285" s="11" t="str">
        <f aca="false">IF(AND($B285&lt;&gt;"",$E285&lt;&gt;"",$F285&lt;&gt;"",K$7&lt;&gt;""),MAX(NETWORKDAYS(K$7,K$7+6)-MAX($E285-K$7,0)-MAX((K$7+4)-$F285,0),0)*$B285,"")</f>
        <v/>
      </c>
      <c r="L285" s="11" t="str">
        <f aca="false">IF(AND($B285&lt;&gt;"",$E285&lt;&gt;"",$F285&lt;&gt;"",L$7&lt;&gt;""),MAX(NETWORKDAYS(L$7,L$7+6)-MAX($E285-L$7,0)-MAX((L$7+4)-$F285,0),0)*$B285,"")</f>
        <v/>
      </c>
      <c r="M285" s="11" t="str">
        <f aca="false">IF(AND($B285&lt;&gt;"",$E285&lt;&gt;"",$F285&lt;&gt;"",M$7&lt;&gt;""),MAX(NETWORKDAYS(M$7,M$7+6)-MAX($E285-M$7,0)-MAX((M$7+4)-$F285,0),0)*$B285,"")</f>
        <v/>
      </c>
      <c r="N285" s="11" t="str">
        <f aca="false">IF(AND($B285&lt;&gt;"",$E285&lt;&gt;"",$F285&lt;&gt;"",N$7&lt;&gt;""),MAX(NETWORKDAYS(N$7,N$7+6)-MAX($E285-N$7,0)-MAX((N$7+4)-$F285,0),0)*$B285,"")</f>
        <v/>
      </c>
      <c r="O285" s="11" t="str">
        <f aca="false">IF(AND($B285&lt;&gt;"",$E285&lt;&gt;"",$F285&lt;&gt;"",O$7&lt;&gt;""),MAX(NETWORKDAYS(O$7,O$7+6)-MAX($E285-O$7,0)-MAX((O$7+4)-$F285,0),0)*$B285,"")</f>
        <v/>
      </c>
      <c r="P285" s="11" t="str">
        <f aca="false">IF(AND($B285&lt;&gt;"",$E285&lt;&gt;"",$F285&lt;&gt;"",P$7&lt;&gt;""),MAX(NETWORKDAYS(P$7,P$7+6)-MAX($E285-P$7,0)-MAX((P$7+4)-$F285,0),0)*$B285,"")</f>
        <v/>
      </c>
      <c r="Q285" s="11" t="str">
        <f aca="false">IF(AND($B285&lt;&gt;"",$E285&lt;&gt;"",$F285&lt;&gt;"",Q$7&lt;&gt;""),MAX(NETWORKDAYS(Q$7,Q$7+6)-MAX($E285-Q$7,0)-MAX((Q$7+4)-$F285,0),0)*$B285,"")</f>
        <v/>
      </c>
      <c r="R285" s="11" t="str">
        <f aca="false">IF(AND($B285&lt;&gt;"",$E285&lt;&gt;"",$F285&lt;&gt;"",R$7&lt;&gt;""),MAX(NETWORKDAYS(R$7,R$7+6)-MAX($E285-R$7,0)-MAX((R$7+4)-$F285,0),0)*$B285,"")</f>
        <v/>
      </c>
      <c r="S285" s="11" t="str">
        <f aca="false">IF(AND($B285&lt;&gt;"",$E285&lt;&gt;"",$F285&lt;&gt;"",S$7&lt;&gt;""),MAX(NETWORKDAYS(S$7,S$7+6)-MAX($E285-S$7,0)-MAX((S$7+4)-$F285,0),0)*$B285,"")</f>
        <v/>
      </c>
      <c r="T285" s="11" t="str">
        <f aca="false">IF(AND($B285&lt;&gt;"",$E285&lt;&gt;"",$F285&lt;&gt;"",T$7&lt;&gt;""),MAX(NETWORKDAYS(T$7,T$7+6)-MAX($E285-T$7,0)-MAX((T$7+4)-$F285,0),0)*$B285,"")</f>
        <v/>
      </c>
      <c r="U285" s="11" t="str">
        <f aca="false">IF(AND($B285&lt;&gt;"",$E285&lt;&gt;"",$F285&lt;&gt;"",U$7&lt;&gt;""),MAX(NETWORKDAYS(U$7,U$7+6)-MAX($E285-U$7,0)-MAX((U$7+4)-$F285,0),0)*$B285,"")</f>
        <v/>
      </c>
      <c r="V285" s="11" t="str">
        <f aca="false">IF(AND($B285&lt;&gt;"",$E285&lt;&gt;"",$F285&lt;&gt;"",V$7&lt;&gt;""),MAX(NETWORKDAYS(V$7,V$7+6)-MAX($E285-V$7,0)-MAX((V$7+4)-$F285,0),0)*$B285,"")</f>
        <v/>
      </c>
      <c r="W285" s="11" t="str">
        <f aca="false">IF(AND($B285&lt;&gt;"",$E285&lt;&gt;"",$F285&lt;&gt;"",W$7&lt;&gt;""),MAX(NETWORKDAYS(W$7,W$7+6)-MAX($E285-W$7,0)-MAX((W$7+4)-$F285,0),0)*$B285,"")</f>
        <v/>
      </c>
      <c r="X285" s="11" t="str">
        <f aca="false">IF(AND($B285&lt;&gt;"",$E285&lt;&gt;"",$F285&lt;&gt;"",X$7&lt;&gt;""),MAX(NETWORKDAYS(X$7,X$7+6)-MAX($E285-X$7,0)-MAX((X$7+4)-$F285,0),0)*$B285,"")</f>
        <v/>
      </c>
      <c r="Y285" s="11" t="str">
        <f aca="false">IF(AND($B285&lt;&gt;"",$E285&lt;&gt;"",$F285&lt;&gt;"",Y$7&lt;&gt;""),MAX(NETWORKDAYS(Y$7,Y$7+6)-MAX($E285-Y$7,0)-MAX((Y$7+4)-$F285,0),0)*$B285,"")</f>
        <v/>
      </c>
      <c r="Z285" s="11" t="str">
        <f aca="false">IF(AND($B285&lt;&gt;"",$E285&lt;&gt;"",$F285&lt;&gt;"",Z$7&lt;&gt;""),MAX(NETWORKDAYS(Z$7,Z$7+6)-MAX($E285-Z$7,0)-MAX((Z$7+4)-$F285,0),0)*$B285,"")</f>
        <v/>
      </c>
      <c r="AA285" s="11" t="str">
        <f aca="false">IF(AND($B285&lt;&gt;"",$E285&lt;&gt;"",$F285&lt;&gt;"",AA$7&lt;&gt;""),MAX(NETWORKDAYS(AA$7,AA$7+6)-MAX($E285-AA$7,0)-MAX((AA$7+4)-$F285,0),0)*$B285,"")</f>
        <v/>
      </c>
      <c r="AB285" s="11" t="str">
        <f aca="false">IF(AND($B285&lt;&gt;"",$E285&lt;&gt;"",$F285&lt;&gt;"",AB$7&lt;&gt;""),MAX(NETWORKDAYS(AB$7,AB$7+6)-MAX($E285-AB$7,0)-MAX((AB$7+4)-$F285,0),0)*$B285,"")</f>
        <v/>
      </c>
      <c r="AC285" s="11" t="str">
        <f aca="false">IF(AND($B285&lt;&gt;"",$E285&lt;&gt;"",$F285&lt;&gt;"",AC$7&lt;&gt;""),MAX(NETWORKDAYS(AC$7,AC$7+6)-MAX($E285-AC$7,0)-MAX((AC$7+4)-$F285,0),0)*$B285,"")</f>
        <v/>
      </c>
      <c r="AD285" s="11" t="str">
        <f aca="false">IF(AND($B285&lt;&gt;"",$E285&lt;&gt;"",$F285&lt;&gt;"",AD$7&lt;&gt;""),MAX(NETWORKDAYS(AD$7,AD$7+6)-MAX($E285-AD$7,0)-MAX((AD$7+4)-$F285,0),0)*$B285,"")</f>
        <v/>
      </c>
      <c r="AE285" s="11" t="str">
        <f aca="false">IF(AND($B285&lt;&gt;"",$E285&lt;&gt;"",$F285&lt;&gt;"",AE$7&lt;&gt;""),MAX(NETWORKDAYS(AE$7,AE$7+6)-MAX($E285-AE$7,0)-MAX((AE$7+4)-$F285,0),0)*$B285,"")</f>
        <v/>
      </c>
      <c r="AF285" s="11" t="str">
        <f aca="false">IF(AND($B285&lt;&gt;"",$E285&lt;&gt;"",$F285&lt;&gt;"",AF$7&lt;&gt;""),MAX(NETWORKDAYS(AF$7,AF$7+6)-MAX($E285-AF$7,0)-MAX((AF$7+4)-$F285,0),0)*$B285,"")</f>
        <v/>
      </c>
      <c r="AG285" s="11" t="str">
        <f aca="false">IF(AND($B285&lt;&gt;"",$E285&lt;&gt;"",$F285&lt;&gt;"",AG$7&lt;&gt;""),MAX(NETWORKDAYS(AG$7,AG$7+6)-MAX($E285-AG$7,0)-MAX((AG$7+4)-$F285,0),0)*$B285,"")</f>
        <v/>
      </c>
      <c r="AH285" s="11" t="str">
        <f aca="false">IF(AND($B285&lt;&gt;"",$E285&lt;&gt;"",$F285&lt;&gt;"",AH$7&lt;&gt;""),MAX(NETWORKDAYS(AH$7,AH$7+6)-MAX($E285-AH$7,0)-MAX((AH$7+4)-$F285,0),0)*$B285,"")</f>
        <v/>
      </c>
      <c r="AI285" s="11" t="str">
        <f aca="false">IF(AND($B285&lt;&gt;"",$E285&lt;&gt;"",$F285&lt;&gt;"",AI$7&lt;&gt;""),MAX(NETWORKDAYS(AI$7,AI$7+6)-MAX($E285-AI$7,0)-MAX((AI$7+4)-$F285,0),0)*$B285,"")</f>
        <v/>
      </c>
      <c r="AJ285" s="11" t="str">
        <f aca="false">IF(AND($B285&lt;&gt;"",$E285&lt;&gt;"",$F285&lt;&gt;"",AJ$7&lt;&gt;""),MAX(NETWORKDAYS(AJ$7,AJ$7+6)-MAX($E285-AJ$7,0)-MAX((AJ$7+4)-$F285,0),0)*$B285,"")</f>
        <v/>
      </c>
      <c r="AK285" s="11" t="str">
        <f aca="false">IF(AND($B285&lt;&gt;"",$E285&lt;&gt;"",$F285&lt;&gt;"",AK$7&lt;&gt;""),MAX(NETWORKDAYS(AK$7,AK$7+6)-MAX($E285-AK$7,0)-MAX((AK$7+4)-$F285,0),0)*$B285,"")</f>
        <v/>
      </c>
      <c r="AL285" s="11" t="str">
        <f aca="false">IF(AND($B285&lt;&gt;"",$E285&lt;&gt;"",$F285&lt;&gt;"",AL$7&lt;&gt;""),MAX(NETWORKDAYS(AL$7,AL$7+6)-MAX($E285-AL$7,0)-MAX((AL$7+4)-$F285,0),0)*$B285,"")</f>
        <v/>
      </c>
      <c r="AM285" s="11" t="str">
        <f aca="false">IF(AND($B285&lt;&gt;"",$E285&lt;&gt;"",$F285&lt;&gt;"",AM$7&lt;&gt;""),MAX(NETWORKDAYS(AM$7,AM$7+6)-MAX($E285-AM$7,0)-MAX((AM$7+4)-$F285,0),0)*$B285,"")</f>
        <v/>
      </c>
      <c r="AN285" s="11" t="str">
        <f aca="false">IF(AND($B285&lt;&gt;"",$E285&lt;&gt;"",$F285&lt;&gt;"",AN$7&lt;&gt;""),MAX(NETWORKDAYS(AN$7,AN$7+6)-MAX($E285-AN$7,0)-MAX((AN$7+4)-$F285,0),0)*$B285,"")</f>
        <v/>
      </c>
      <c r="AO285" s="11" t="str">
        <f aca="false">IF(AND($B285&lt;&gt;"",$E285&lt;&gt;"",$F285&lt;&gt;"",AO$7&lt;&gt;""),MAX(NETWORKDAYS(AO$7,AO$7+6)-MAX($E285-AO$7,0)-MAX((AO$7+4)-$F285,0),0)*$B285,"")</f>
        <v/>
      </c>
      <c r="AP285" s="11" t="str">
        <f aca="false">IF(AND($B285&lt;&gt;"",$E285&lt;&gt;"",$F285&lt;&gt;"",AP$7&lt;&gt;""),MAX(NETWORKDAYS(AP$7,AP$7+6)-MAX($E285-AP$7,0)-MAX((AP$7+4)-$F285,0),0)*$B285,"")</f>
        <v/>
      </c>
      <c r="AQ285" s="11" t="str">
        <f aca="false">IF(AND($B285&lt;&gt;"",$E285&lt;&gt;"",$F285&lt;&gt;"",AQ$7&lt;&gt;""),MAX(NETWORKDAYS(AQ$7,AQ$7+6)-MAX($E285-AQ$7,0)-MAX((AQ$7+4)-$F285,0),0)*$B285,"")</f>
        <v/>
      </c>
      <c r="AR285" s="11" t="str">
        <f aca="false">IF(AND($B285&lt;&gt;"",$E285&lt;&gt;"",$F285&lt;&gt;"",AR$7&lt;&gt;""),MAX(NETWORKDAYS(AR$7,AR$7+6)-MAX($E285-AR$7,0)-MAX((AR$7+4)-$F285,0),0)*$B285,"")</f>
        <v/>
      </c>
      <c r="AS285" s="11" t="str">
        <f aca="false">IF(AND($B285&lt;&gt;"",$E285&lt;&gt;"",$F285&lt;&gt;"",AS$7&lt;&gt;""),MAX(NETWORKDAYS(AS$7,AS$7+6)-MAX($E285-AS$7,0)-MAX((AS$7+4)-$F285,0),0)*$B285,"")</f>
        <v/>
      </c>
      <c r="AT285" s="11" t="str">
        <f aca="false">IF(AND($B285&lt;&gt;"",$E285&lt;&gt;"",$F285&lt;&gt;"",AT$7&lt;&gt;""),MAX(NETWORKDAYS(AT$7,AT$7+6)-MAX($E285-AT$7,0)-MAX((AT$7+4)-$F285,0),0)*$B285,"")</f>
        <v/>
      </c>
      <c r="AU285" s="11" t="str">
        <f aca="false">IF(AND($B285&lt;&gt;"",$E285&lt;&gt;"",$F285&lt;&gt;"",AU$7&lt;&gt;""),MAX(NETWORKDAYS(AU$7,AU$7+6)-MAX($E285-AU$7,0)-MAX((AU$7+4)-$F285,0),0)*$B285,"")</f>
        <v/>
      </c>
      <c r="AV285" s="11" t="str">
        <f aca="false">IF(AND($B285&lt;&gt;"",$E285&lt;&gt;"",$F285&lt;&gt;"",AV$7&lt;&gt;""),MAX(NETWORKDAYS(AV$7,AV$7+6)-MAX($E285-AV$7,0)-MAX((AV$7+4)-$F285,0),0)*$B285,"")</f>
        <v/>
      </c>
      <c r="AW285" s="11" t="str">
        <f aca="false">IF(AND($B285&lt;&gt;"",$E285&lt;&gt;"",$F285&lt;&gt;"",AW$7&lt;&gt;""),MAX(NETWORKDAYS(AW$7,AW$7+6)-MAX($E285-AW$7,0)-MAX((AW$7+4)-$F285,0),0)*$B285,"")</f>
        <v/>
      </c>
      <c r="AX285" s="11" t="str">
        <f aca="false">IF(AND($B285&lt;&gt;"",$E285&lt;&gt;"",$F285&lt;&gt;"",AX$7&lt;&gt;""),MAX(NETWORKDAYS(AX$7,AX$7+6)-MAX($E285-AX$7,0)-MAX((AX$7+4)-$F285,0),0)*$B285,"")</f>
        <v/>
      </c>
      <c r="AY285" s="11" t="str">
        <f aca="false">IF(AND($B285&lt;&gt;"",$E285&lt;&gt;"",$F285&lt;&gt;"",AY$7&lt;&gt;""),MAX(NETWORKDAYS(AY$7,AY$7+6)-MAX($E285-AY$7,0)-MAX((AY$7+4)-$F285,0),0)*$B285,"")</f>
        <v/>
      </c>
      <c r="AZ285" s="11" t="str">
        <f aca="false">IF(AND($B285&lt;&gt;"",$E285&lt;&gt;"",$F285&lt;&gt;"",AZ$7&lt;&gt;""),MAX(NETWORKDAYS(AZ$7,AZ$7+6)-MAX($E285-AZ$7,0)-MAX((AZ$7+4)-$F285,0),0)*$B285,"")</f>
        <v/>
      </c>
      <c r="BA285" s="11" t="str">
        <f aca="false">IF(AND($B285&lt;&gt;"",$E285&lt;&gt;"",$F285&lt;&gt;"",BA$7&lt;&gt;""),MAX(NETWORKDAYS(BA$7,BA$7+6)-MAX($E285-BA$7,0)-MAX((BA$7+4)-$F285,0),0)*$B285,"")</f>
        <v/>
      </c>
      <c r="BB285" s="11" t="str">
        <f aca="false">IF(AND($B285&lt;&gt;"",$E285&lt;&gt;"",$F285&lt;&gt;"",BB$7&lt;&gt;""),MAX(NETWORKDAYS(BB$7,BB$7+6)-MAX($E285-BB$7,0)-MAX((BB$7+4)-$F285,0),0)*$B285,"")</f>
        <v/>
      </c>
      <c r="BC285" s="11" t="str">
        <f aca="false">IF(AND($B285&lt;&gt;"",$E285&lt;&gt;"",$F285&lt;&gt;"",BC$7&lt;&gt;""),MAX(NETWORKDAYS(BC$7,BC$7+6)-MAX($E285-BC$7,0)-MAX((BC$7+4)-$F285,0),0)*$B285,"")</f>
        <v/>
      </c>
      <c r="BD285" s="11" t="str">
        <f aca="false">IF(AND($B285&lt;&gt;"",$E285&lt;&gt;"",$F285&lt;&gt;"",BD$7&lt;&gt;""),MAX(NETWORKDAYS(BD$7,BD$7+6)-MAX($E285-BD$7,0)-MAX((BD$7+4)-$F285,0),0)*$B285,"")</f>
        <v/>
      </c>
      <c r="BE285" s="11" t="str">
        <f aca="false">IF(AND($B285&lt;&gt;"",$E285&lt;&gt;"",$F285&lt;&gt;"",BE$7&lt;&gt;""),MAX(NETWORKDAYS(BE$7,BE$7+6)-MAX($E285-BE$7,0)-MAX((BE$7+4)-$F285,0),0)*$B285,"")</f>
        <v/>
      </c>
      <c r="BF285" s="11" t="str">
        <f aca="false">IF(AND($B285&lt;&gt;"",$E285&lt;&gt;"",$F285&lt;&gt;"",BF$7&lt;&gt;""),MAX(NETWORKDAYS(BF$7,BF$7+6)-MAX($E285-BF$7,0)-MAX((BF$7+4)-$F285,0),0)*$B285,"")</f>
        <v/>
      </c>
      <c r="BG285" s="11" t="str">
        <f aca="false">IF(AND($B285&lt;&gt;"",$E285&lt;&gt;"",$F285&lt;&gt;"",BG$7&lt;&gt;""),MAX(NETWORKDAYS(BG$7,BG$7+6)-MAX($E285-BG$7,0)-MAX((BG$7+4)-$F285,0),0)*$B285,"")</f>
        <v/>
      </c>
      <c r="BH285" s="11" t="str">
        <f aca="false">IF(AND($B285&lt;&gt;"",$E285&lt;&gt;"",$F285&lt;&gt;"",BH$7&lt;&gt;""),MAX(NETWORKDAYS(BH$7,BH$7+6)-MAX($E285-BH$7,0)-MAX((BH$7+4)-$F285,0),0)*$B285,"")</f>
        <v/>
      </c>
      <c r="BI285" s="11" t="str">
        <f aca="false">IF(AND($B285&lt;&gt;"",$E285&lt;&gt;"",$F285&lt;&gt;"",BI$7&lt;&gt;""),MAX(NETWORKDAYS(BI$7,BI$7+6)-MAX($E285-BI$7,0)-MAX((BI$7+4)-$F285,0),0)*$B285,"")</f>
        <v/>
      </c>
      <c r="BJ285" s="11" t="str">
        <f aca="false">IF(AND($B285&lt;&gt;"",$E285&lt;&gt;"",$F285&lt;&gt;"",BJ$7&lt;&gt;""),MAX(NETWORKDAYS(BJ$7,BJ$7+6)-MAX($E285-BJ$7,0)-MAX((BJ$7+4)-$F285,0),0)*$B285,"")</f>
        <v/>
      </c>
      <c r="BK285" s="11" t="str">
        <f aca="false">IF(AND($B285&lt;&gt;"",$E285&lt;&gt;"",$F285&lt;&gt;"",BK$7&lt;&gt;""),MAX(NETWORKDAYS(BK$7,BK$7+6)-MAX($E285-BK$7,0)-MAX((BK$7+4)-$F285,0),0)*$B285,"")</f>
        <v/>
      </c>
      <c r="BL285" s="11" t="str">
        <f aca="false">IF(AND($B285&lt;&gt;"",$E285&lt;&gt;"",$F285&lt;&gt;"",BL$7&lt;&gt;""),MAX(NETWORKDAYS(BL$7,BL$7+6)-MAX($E285-BL$7,0)-MAX((BL$7+4)-$F285,0),0)*$B285,"")</f>
        <v/>
      </c>
      <c r="BM285" s="11" t="str">
        <f aca="false">IF(AND($B285&lt;&gt;"",$E285&lt;&gt;"",$F285&lt;&gt;"",BM$7&lt;&gt;""),MAX(NETWORKDAYS(BM$7,BM$7+6)-MAX($E285-BM$7,0)-MAX((BM$7+4)-$F285,0),0)*$B285,"")</f>
        <v/>
      </c>
      <c r="BN285" s="11" t="str">
        <f aca="false">IF(AND($B285&lt;&gt;"",$E285&lt;&gt;"",$F285&lt;&gt;"",BN$7&lt;&gt;""),MAX(NETWORKDAYS(BN$7,BN$7+6)-MAX($E285-BN$7,0)-MAX((BN$7+4)-$F285,0),0)*$B285,"")</f>
        <v/>
      </c>
      <c r="BO285" s="11" t="str">
        <f aca="false">IF(AND($B285&lt;&gt;"",$E285&lt;&gt;"",$F285&lt;&gt;"",BO$7&lt;&gt;""),MAX(NETWORKDAYS(BO$7,BO$7+6)-MAX($E285-BO$7,0)-MAX((BO$7+4)-$F285,0),0)*$B285,"")</f>
        <v/>
      </c>
      <c r="BP285" s="11" t="str">
        <f aca="false">IF(AND($B285&lt;&gt;"",$E285&lt;&gt;"",$F285&lt;&gt;"",BP$7&lt;&gt;""),MAX(NETWORKDAYS(BP$7,BP$7+6)-MAX($E285-BP$7,0)-MAX((BP$7+4)-$F285,0),0)*$B285,"")</f>
        <v/>
      </c>
      <c r="BQ285" s="11" t="str">
        <f aca="false">IF(AND($B285&lt;&gt;"",$E285&lt;&gt;"",$F285&lt;&gt;"",BQ$7&lt;&gt;""),MAX(NETWORKDAYS(BQ$7,BQ$7+6)-MAX($E285-BQ$7,0)-MAX((BQ$7+4)-$F285,0),0)*$B285,"")</f>
        <v/>
      </c>
      <c r="BR285" s="11" t="str">
        <f aca="false">IF(AND($B285&lt;&gt;"",$E285&lt;&gt;"",$F285&lt;&gt;"",BR$7&lt;&gt;""),MAX(NETWORKDAYS(BR$7,BR$7+6)-MAX($E285-BR$7,0)-MAX((BR$7+4)-$F285,0),0)*$B285,"")</f>
        <v/>
      </c>
      <c r="BS285" s="11" t="str">
        <f aca="false">IF(AND($B285&lt;&gt;"",$E285&lt;&gt;"",$F285&lt;&gt;"",BS$7&lt;&gt;""),MAX(NETWORKDAYS(BS$7,BS$7+6)-MAX($E285-BS$7,0)-MAX((BS$7+4)-$F285,0),0)*$B285,"")</f>
        <v/>
      </c>
      <c r="BT285" s="11" t="str">
        <f aca="false">IF(AND($B285&lt;&gt;"",$E285&lt;&gt;"",$F285&lt;&gt;"",BT$7&lt;&gt;""),MAX(NETWORKDAYS(BT$7,BT$7+6)-MAX($E285-BT$7,0)-MAX((BT$7+4)-$F285,0),0)*$B285,"")</f>
        <v/>
      </c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  <c r="KO285" s="11"/>
      <c r="KP285" s="11"/>
      <c r="KQ285" s="11"/>
      <c r="KR285" s="11"/>
      <c r="KS285" s="11"/>
      <c r="KT285" s="11"/>
      <c r="KU285" s="11"/>
      <c r="KV285" s="11"/>
      <c r="KW285" s="11"/>
      <c r="KX285" s="11"/>
      <c r="KY285" s="11"/>
      <c r="KZ285" s="11"/>
      <c r="LA285" s="11"/>
      <c r="LB285" s="11"/>
      <c r="LC285" s="11"/>
      <c r="LD285" s="11"/>
      <c r="LE285" s="11"/>
      <c r="LF285" s="11"/>
      <c r="LG285" s="11"/>
      <c r="LH285" s="11"/>
      <c r="LI285" s="11"/>
      <c r="LJ285" s="11"/>
      <c r="LK285" s="11"/>
      <c r="LL285" s="11"/>
      <c r="LM285" s="11"/>
      <c r="LN285" s="11"/>
      <c r="LO285" s="11"/>
      <c r="LP285" s="11"/>
      <c r="LQ285" s="11"/>
      <c r="LR285" s="11"/>
      <c r="LS285" s="11"/>
      <c r="LT285" s="11"/>
      <c r="LU285" s="11"/>
      <c r="LV285" s="11"/>
      <c r="LW285" s="11"/>
      <c r="LX285" s="11"/>
      <c r="LY285" s="11"/>
      <c r="LZ285" s="11"/>
      <c r="MA285" s="11"/>
      <c r="MB285" s="11"/>
      <c r="MC285" s="11"/>
      <c r="MD285" s="11"/>
      <c r="ME285" s="11"/>
      <c r="MF285" s="11"/>
    </row>
    <row r="286" customFormat="false" ht="12.8" hidden="false" customHeight="false" outlineLevel="0" collapsed="false">
      <c r="A286" s="1" t="str">
        <f aca="false">IF(taskList!J282&lt;&gt;"",taskList!J282,"")</f>
        <v/>
      </c>
      <c r="B286" s="9" t="str">
        <f aca="false">IF(AND(IF(taskList!M282&lt;&gt;"",TRUE()),IF(taskList!K282&lt;&gt;"",TRUE())),taskList!M282/taskList!K282,"")</f>
        <v/>
      </c>
      <c r="C286" s="9" t="str">
        <f aca="false">IF(taskList!B282&lt;&gt;"",taskList!B282,"")</f>
        <v/>
      </c>
      <c r="D286" s="9" t="str">
        <f aca="false">IF(taskList!E282&lt;&gt;"",taskList!E282,"")</f>
        <v/>
      </c>
      <c r="E286" s="4" t="str">
        <f aca="false">IF(taskList!F282&lt;&gt;"",taskList!F282,"")</f>
        <v/>
      </c>
      <c r="F286" s="4" t="str">
        <f aca="false">IF(taskList!G282&lt;&gt;"",taskList!G282,"")</f>
        <v/>
      </c>
      <c r="H286" s="11" t="str">
        <f aca="false">IF(AND($B286&lt;&gt;"",$E286&lt;&gt;"",$F286&lt;&gt;"",H$7&lt;&gt;""),MAX(NETWORKDAYS(H$7,H$7+6)-MAX($E286-H$7,0)-MAX((H$7+4)-$F286,0),0)*$B286,"")</f>
        <v/>
      </c>
      <c r="I286" s="11" t="str">
        <f aca="false">IF(AND($B286&lt;&gt;"",$E286&lt;&gt;"",$F286&lt;&gt;"",I$7&lt;&gt;""),MAX(NETWORKDAYS(I$7,I$7+6)-MAX($E286-I$7,0)-MAX((I$7+4)-$F286,0),0)*$B286,"")</f>
        <v/>
      </c>
      <c r="J286" s="11" t="str">
        <f aca="false">IF(AND($B286&lt;&gt;"",$E286&lt;&gt;"",$F286&lt;&gt;"",J$7&lt;&gt;""),MAX(NETWORKDAYS(J$7,J$7+6)-MAX($E286-J$7,0)-MAX((J$7+4)-$F286,0),0)*$B286,"")</f>
        <v/>
      </c>
      <c r="K286" s="11" t="str">
        <f aca="false">IF(AND($B286&lt;&gt;"",$E286&lt;&gt;"",$F286&lt;&gt;"",K$7&lt;&gt;""),MAX(NETWORKDAYS(K$7,K$7+6)-MAX($E286-K$7,0)-MAX((K$7+4)-$F286,0),0)*$B286,"")</f>
        <v/>
      </c>
      <c r="L286" s="11" t="str">
        <f aca="false">IF(AND($B286&lt;&gt;"",$E286&lt;&gt;"",$F286&lt;&gt;"",L$7&lt;&gt;""),MAX(NETWORKDAYS(L$7,L$7+6)-MAX($E286-L$7,0)-MAX((L$7+4)-$F286,0),0)*$B286,"")</f>
        <v/>
      </c>
      <c r="M286" s="11" t="str">
        <f aca="false">IF(AND($B286&lt;&gt;"",$E286&lt;&gt;"",$F286&lt;&gt;"",M$7&lt;&gt;""),MAX(NETWORKDAYS(M$7,M$7+6)-MAX($E286-M$7,0)-MAX((M$7+4)-$F286,0),0)*$B286,"")</f>
        <v/>
      </c>
      <c r="N286" s="11" t="str">
        <f aca="false">IF(AND($B286&lt;&gt;"",$E286&lt;&gt;"",$F286&lt;&gt;"",N$7&lt;&gt;""),MAX(NETWORKDAYS(N$7,N$7+6)-MAX($E286-N$7,0)-MAX((N$7+4)-$F286,0),0)*$B286,"")</f>
        <v/>
      </c>
      <c r="O286" s="11" t="str">
        <f aca="false">IF(AND($B286&lt;&gt;"",$E286&lt;&gt;"",$F286&lt;&gt;"",O$7&lt;&gt;""),MAX(NETWORKDAYS(O$7,O$7+6)-MAX($E286-O$7,0)-MAX((O$7+4)-$F286,0),0)*$B286,"")</f>
        <v/>
      </c>
      <c r="P286" s="11" t="str">
        <f aca="false">IF(AND($B286&lt;&gt;"",$E286&lt;&gt;"",$F286&lt;&gt;"",P$7&lt;&gt;""),MAX(NETWORKDAYS(P$7,P$7+6)-MAX($E286-P$7,0)-MAX((P$7+4)-$F286,0),0)*$B286,"")</f>
        <v/>
      </c>
      <c r="Q286" s="11" t="str">
        <f aca="false">IF(AND($B286&lt;&gt;"",$E286&lt;&gt;"",$F286&lt;&gt;"",Q$7&lt;&gt;""),MAX(NETWORKDAYS(Q$7,Q$7+6)-MAX($E286-Q$7,0)-MAX((Q$7+4)-$F286,0),0)*$B286,"")</f>
        <v/>
      </c>
      <c r="R286" s="11" t="str">
        <f aca="false">IF(AND($B286&lt;&gt;"",$E286&lt;&gt;"",$F286&lt;&gt;"",R$7&lt;&gt;""),MAX(NETWORKDAYS(R$7,R$7+6)-MAX($E286-R$7,0)-MAX((R$7+4)-$F286,0),0)*$B286,"")</f>
        <v/>
      </c>
      <c r="S286" s="11" t="str">
        <f aca="false">IF(AND($B286&lt;&gt;"",$E286&lt;&gt;"",$F286&lt;&gt;"",S$7&lt;&gt;""),MAX(NETWORKDAYS(S$7,S$7+6)-MAX($E286-S$7,0)-MAX((S$7+4)-$F286,0),0)*$B286,"")</f>
        <v/>
      </c>
      <c r="T286" s="11" t="str">
        <f aca="false">IF(AND($B286&lt;&gt;"",$E286&lt;&gt;"",$F286&lt;&gt;"",T$7&lt;&gt;""),MAX(NETWORKDAYS(T$7,T$7+6)-MAX($E286-T$7,0)-MAX((T$7+4)-$F286,0),0)*$B286,"")</f>
        <v/>
      </c>
      <c r="U286" s="11" t="str">
        <f aca="false">IF(AND($B286&lt;&gt;"",$E286&lt;&gt;"",$F286&lt;&gt;"",U$7&lt;&gt;""),MAX(NETWORKDAYS(U$7,U$7+6)-MAX($E286-U$7,0)-MAX((U$7+4)-$F286,0),0)*$B286,"")</f>
        <v/>
      </c>
      <c r="V286" s="11" t="str">
        <f aca="false">IF(AND($B286&lt;&gt;"",$E286&lt;&gt;"",$F286&lt;&gt;"",V$7&lt;&gt;""),MAX(NETWORKDAYS(V$7,V$7+6)-MAX($E286-V$7,0)-MAX((V$7+4)-$F286,0),0)*$B286,"")</f>
        <v/>
      </c>
      <c r="W286" s="11" t="str">
        <f aca="false">IF(AND($B286&lt;&gt;"",$E286&lt;&gt;"",$F286&lt;&gt;"",W$7&lt;&gt;""),MAX(NETWORKDAYS(W$7,W$7+6)-MAX($E286-W$7,0)-MAX((W$7+4)-$F286,0),0)*$B286,"")</f>
        <v/>
      </c>
      <c r="X286" s="11" t="str">
        <f aca="false">IF(AND($B286&lt;&gt;"",$E286&lt;&gt;"",$F286&lt;&gt;"",X$7&lt;&gt;""),MAX(NETWORKDAYS(X$7,X$7+6)-MAX($E286-X$7,0)-MAX((X$7+4)-$F286,0),0)*$B286,"")</f>
        <v/>
      </c>
      <c r="Y286" s="11" t="str">
        <f aca="false">IF(AND($B286&lt;&gt;"",$E286&lt;&gt;"",$F286&lt;&gt;"",Y$7&lt;&gt;""),MAX(NETWORKDAYS(Y$7,Y$7+6)-MAX($E286-Y$7,0)-MAX((Y$7+4)-$F286,0),0)*$B286,"")</f>
        <v/>
      </c>
      <c r="Z286" s="11" t="str">
        <f aca="false">IF(AND($B286&lt;&gt;"",$E286&lt;&gt;"",$F286&lt;&gt;"",Z$7&lt;&gt;""),MAX(NETWORKDAYS(Z$7,Z$7+6)-MAX($E286-Z$7,0)-MAX((Z$7+4)-$F286,0),0)*$B286,"")</f>
        <v/>
      </c>
      <c r="AA286" s="11" t="str">
        <f aca="false">IF(AND($B286&lt;&gt;"",$E286&lt;&gt;"",$F286&lt;&gt;"",AA$7&lt;&gt;""),MAX(NETWORKDAYS(AA$7,AA$7+6)-MAX($E286-AA$7,0)-MAX((AA$7+4)-$F286,0),0)*$B286,"")</f>
        <v/>
      </c>
      <c r="AB286" s="11" t="str">
        <f aca="false">IF(AND($B286&lt;&gt;"",$E286&lt;&gt;"",$F286&lt;&gt;"",AB$7&lt;&gt;""),MAX(NETWORKDAYS(AB$7,AB$7+6)-MAX($E286-AB$7,0)-MAX((AB$7+4)-$F286,0),0)*$B286,"")</f>
        <v/>
      </c>
      <c r="AC286" s="11" t="str">
        <f aca="false">IF(AND($B286&lt;&gt;"",$E286&lt;&gt;"",$F286&lt;&gt;"",AC$7&lt;&gt;""),MAX(NETWORKDAYS(AC$7,AC$7+6)-MAX($E286-AC$7,0)-MAX((AC$7+4)-$F286,0),0)*$B286,"")</f>
        <v/>
      </c>
      <c r="AD286" s="11" t="str">
        <f aca="false">IF(AND($B286&lt;&gt;"",$E286&lt;&gt;"",$F286&lt;&gt;"",AD$7&lt;&gt;""),MAX(NETWORKDAYS(AD$7,AD$7+6)-MAX($E286-AD$7,0)-MAX((AD$7+4)-$F286,0),0)*$B286,"")</f>
        <v/>
      </c>
      <c r="AE286" s="11" t="str">
        <f aca="false">IF(AND($B286&lt;&gt;"",$E286&lt;&gt;"",$F286&lt;&gt;"",AE$7&lt;&gt;""),MAX(NETWORKDAYS(AE$7,AE$7+6)-MAX($E286-AE$7,0)-MAX((AE$7+4)-$F286,0),0)*$B286,"")</f>
        <v/>
      </c>
      <c r="AF286" s="11" t="str">
        <f aca="false">IF(AND($B286&lt;&gt;"",$E286&lt;&gt;"",$F286&lt;&gt;"",AF$7&lt;&gt;""),MAX(NETWORKDAYS(AF$7,AF$7+6)-MAX($E286-AF$7,0)-MAX((AF$7+4)-$F286,0),0)*$B286,"")</f>
        <v/>
      </c>
      <c r="AG286" s="11" t="str">
        <f aca="false">IF(AND($B286&lt;&gt;"",$E286&lt;&gt;"",$F286&lt;&gt;"",AG$7&lt;&gt;""),MAX(NETWORKDAYS(AG$7,AG$7+6)-MAX($E286-AG$7,0)-MAX((AG$7+4)-$F286,0),0)*$B286,"")</f>
        <v/>
      </c>
      <c r="AH286" s="11" t="str">
        <f aca="false">IF(AND($B286&lt;&gt;"",$E286&lt;&gt;"",$F286&lt;&gt;"",AH$7&lt;&gt;""),MAX(NETWORKDAYS(AH$7,AH$7+6)-MAX($E286-AH$7,0)-MAX((AH$7+4)-$F286,0),0)*$B286,"")</f>
        <v/>
      </c>
      <c r="AI286" s="11" t="str">
        <f aca="false">IF(AND($B286&lt;&gt;"",$E286&lt;&gt;"",$F286&lt;&gt;"",AI$7&lt;&gt;""),MAX(NETWORKDAYS(AI$7,AI$7+6)-MAX($E286-AI$7,0)-MAX((AI$7+4)-$F286,0),0)*$B286,"")</f>
        <v/>
      </c>
      <c r="AJ286" s="11" t="str">
        <f aca="false">IF(AND($B286&lt;&gt;"",$E286&lt;&gt;"",$F286&lt;&gt;"",AJ$7&lt;&gt;""),MAX(NETWORKDAYS(AJ$7,AJ$7+6)-MAX($E286-AJ$7,0)-MAX((AJ$7+4)-$F286,0),0)*$B286,"")</f>
        <v/>
      </c>
      <c r="AK286" s="11" t="str">
        <f aca="false">IF(AND($B286&lt;&gt;"",$E286&lt;&gt;"",$F286&lt;&gt;"",AK$7&lt;&gt;""),MAX(NETWORKDAYS(AK$7,AK$7+6)-MAX($E286-AK$7,0)-MAX((AK$7+4)-$F286,0),0)*$B286,"")</f>
        <v/>
      </c>
      <c r="AL286" s="11" t="str">
        <f aca="false">IF(AND($B286&lt;&gt;"",$E286&lt;&gt;"",$F286&lt;&gt;"",AL$7&lt;&gt;""),MAX(NETWORKDAYS(AL$7,AL$7+6)-MAX($E286-AL$7,0)-MAX((AL$7+4)-$F286,0),0)*$B286,"")</f>
        <v/>
      </c>
      <c r="AM286" s="11" t="str">
        <f aca="false">IF(AND($B286&lt;&gt;"",$E286&lt;&gt;"",$F286&lt;&gt;"",AM$7&lt;&gt;""),MAX(NETWORKDAYS(AM$7,AM$7+6)-MAX($E286-AM$7,0)-MAX((AM$7+4)-$F286,0),0)*$B286,"")</f>
        <v/>
      </c>
      <c r="AN286" s="11" t="str">
        <f aca="false">IF(AND($B286&lt;&gt;"",$E286&lt;&gt;"",$F286&lt;&gt;"",AN$7&lt;&gt;""),MAX(NETWORKDAYS(AN$7,AN$7+6)-MAX($E286-AN$7,0)-MAX((AN$7+4)-$F286,0),0)*$B286,"")</f>
        <v/>
      </c>
      <c r="AO286" s="11" t="str">
        <f aca="false">IF(AND($B286&lt;&gt;"",$E286&lt;&gt;"",$F286&lt;&gt;"",AO$7&lt;&gt;""),MAX(NETWORKDAYS(AO$7,AO$7+6)-MAX($E286-AO$7,0)-MAX((AO$7+4)-$F286,0),0)*$B286,"")</f>
        <v/>
      </c>
      <c r="AP286" s="11" t="str">
        <f aca="false">IF(AND($B286&lt;&gt;"",$E286&lt;&gt;"",$F286&lt;&gt;"",AP$7&lt;&gt;""),MAX(NETWORKDAYS(AP$7,AP$7+6)-MAX($E286-AP$7,0)-MAX((AP$7+4)-$F286,0),0)*$B286,"")</f>
        <v/>
      </c>
      <c r="AQ286" s="11" t="str">
        <f aca="false">IF(AND($B286&lt;&gt;"",$E286&lt;&gt;"",$F286&lt;&gt;"",AQ$7&lt;&gt;""),MAX(NETWORKDAYS(AQ$7,AQ$7+6)-MAX($E286-AQ$7,0)-MAX((AQ$7+4)-$F286,0),0)*$B286,"")</f>
        <v/>
      </c>
      <c r="AR286" s="11" t="str">
        <f aca="false">IF(AND($B286&lt;&gt;"",$E286&lt;&gt;"",$F286&lt;&gt;"",AR$7&lt;&gt;""),MAX(NETWORKDAYS(AR$7,AR$7+6)-MAX($E286-AR$7,0)-MAX((AR$7+4)-$F286,0),0)*$B286,"")</f>
        <v/>
      </c>
      <c r="AS286" s="11" t="str">
        <f aca="false">IF(AND($B286&lt;&gt;"",$E286&lt;&gt;"",$F286&lt;&gt;"",AS$7&lt;&gt;""),MAX(NETWORKDAYS(AS$7,AS$7+6)-MAX($E286-AS$7,0)-MAX((AS$7+4)-$F286,0),0)*$B286,"")</f>
        <v/>
      </c>
      <c r="AT286" s="11" t="str">
        <f aca="false">IF(AND($B286&lt;&gt;"",$E286&lt;&gt;"",$F286&lt;&gt;"",AT$7&lt;&gt;""),MAX(NETWORKDAYS(AT$7,AT$7+6)-MAX($E286-AT$7,0)-MAX((AT$7+4)-$F286,0),0)*$B286,"")</f>
        <v/>
      </c>
      <c r="AU286" s="11" t="str">
        <f aca="false">IF(AND($B286&lt;&gt;"",$E286&lt;&gt;"",$F286&lt;&gt;"",AU$7&lt;&gt;""),MAX(NETWORKDAYS(AU$7,AU$7+6)-MAX($E286-AU$7,0)-MAX((AU$7+4)-$F286,0),0)*$B286,"")</f>
        <v/>
      </c>
      <c r="AV286" s="11" t="str">
        <f aca="false">IF(AND($B286&lt;&gt;"",$E286&lt;&gt;"",$F286&lt;&gt;"",AV$7&lt;&gt;""),MAX(NETWORKDAYS(AV$7,AV$7+6)-MAX($E286-AV$7,0)-MAX((AV$7+4)-$F286,0),0)*$B286,"")</f>
        <v/>
      </c>
      <c r="AW286" s="11" t="str">
        <f aca="false">IF(AND($B286&lt;&gt;"",$E286&lt;&gt;"",$F286&lt;&gt;"",AW$7&lt;&gt;""),MAX(NETWORKDAYS(AW$7,AW$7+6)-MAX($E286-AW$7,0)-MAX((AW$7+4)-$F286,0),0)*$B286,"")</f>
        <v/>
      </c>
      <c r="AX286" s="11" t="str">
        <f aca="false">IF(AND($B286&lt;&gt;"",$E286&lt;&gt;"",$F286&lt;&gt;"",AX$7&lt;&gt;""),MAX(NETWORKDAYS(AX$7,AX$7+6)-MAX($E286-AX$7,0)-MAX((AX$7+4)-$F286,0),0)*$B286,"")</f>
        <v/>
      </c>
      <c r="AY286" s="11" t="str">
        <f aca="false">IF(AND($B286&lt;&gt;"",$E286&lt;&gt;"",$F286&lt;&gt;"",AY$7&lt;&gt;""),MAX(NETWORKDAYS(AY$7,AY$7+6)-MAX($E286-AY$7,0)-MAX((AY$7+4)-$F286,0),0)*$B286,"")</f>
        <v/>
      </c>
      <c r="AZ286" s="11" t="str">
        <f aca="false">IF(AND($B286&lt;&gt;"",$E286&lt;&gt;"",$F286&lt;&gt;"",AZ$7&lt;&gt;""),MAX(NETWORKDAYS(AZ$7,AZ$7+6)-MAX($E286-AZ$7,0)-MAX((AZ$7+4)-$F286,0),0)*$B286,"")</f>
        <v/>
      </c>
      <c r="BA286" s="11" t="str">
        <f aca="false">IF(AND($B286&lt;&gt;"",$E286&lt;&gt;"",$F286&lt;&gt;"",BA$7&lt;&gt;""),MAX(NETWORKDAYS(BA$7,BA$7+6)-MAX($E286-BA$7,0)-MAX((BA$7+4)-$F286,0),0)*$B286,"")</f>
        <v/>
      </c>
      <c r="BB286" s="11" t="str">
        <f aca="false">IF(AND($B286&lt;&gt;"",$E286&lt;&gt;"",$F286&lt;&gt;"",BB$7&lt;&gt;""),MAX(NETWORKDAYS(BB$7,BB$7+6)-MAX($E286-BB$7,0)-MAX((BB$7+4)-$F286,0),0)*$B286,"")</f>
        <v/>
      </c>
      <c r="BC286" s="11" t="str">
        <f aca="false">IF(AND($B286&lt;&gt;"",$E286&lt;&gt;"",$F286&lt;&gt;"",BC$7&lt;&gt;""),MAX(NETWORKDAYS(BC$7,BC$7+6)-MAX($E286-BC$7,0)-MAX((BC$7+4)-$F286,0),0)*$B286,"")</f>
        <v/>
      </c>
      <c r="BD286" s="11" t="str">
        <f aca="false">IF(AND($B286&lt;&gt;"",$E286&lt;&gt;"",$F286&lt;&gt;"",BD$7&lt;&gt;""),MAX(NETWORKDAYS(BD$7,BD$7+6)-MAX($E286-BD$7,0)-MAX((BD$7+4)-$F286,0),0)*$B286,"")</f>
        <v/>
      </c>
      <c r="BE286" s="11" t="str">
        <f aca="false">IF(AND($B286&lt;&gt;"",$E286&lt;&gt;"",$F286&lt;&gt;"",BE$7&lt;&gt;""),MAX(NETWORKDAYS(BE$7,BE$7+6)-MAX($E286-BE$7,0)-MAX((BE$7+4)-$F286,0),0)*$B286,"")</f>
        <v/>
      </c>
      <c r="BF286" s="11" t="str">
        <f aca="false">IF(AND($B286&lt;&gt;"",$E286&lt;&gt;"",$F286&lt;&gt;"",BF$7&lt;&gt;""),MAX(NETWORKDAYS(BF$7,BF$7+6)-MAX($E286-BF$7,0)-MAX((BF$7+4)-$F286,0),0)*$B286,"")</f>
        <v/>
      </c>
      <c r="BG286" s="11" t="str">
        <f aca="false">IF(AND($B286&lt;&gt;"",$E286&lt;&gt;"",$F286&lt;&gt;"",BG$7&lt;&gt;""),MAX(NETWORKDAYS(BG$7,BG$7+6)-MAX($E286-BG$7,0)-MAX((BG$7+4)-$F286,0),0)*$B286,"")</f>
        <v/>
      </c>
      <c r="BH286" s="11" t="str">
        <f aca="false">IF(AND($B286&lt;&gt;"",$E286&lt;&gt;"",$F286&lt;&gt;"",BH$7&lt;&gt;""),MAX(NETWORKDAYS(BH$7,BH$7+6)-MAX($E286-BH$7,0)-MAX((BH$7+4)-$F286,0),0)*$B286,"")</f>
        <v/>
      </c>
      <c r="BI286" s="11" t="str">
        <f aca="false">IF(AND($B286&lt;&gt;"",$E286&lt;&gt;"",$F286&lt;&gt;"",BI$7&lt;&gt;""),MAX(NETWORKDAYS(BI$7,BI$7+6)-MAX($E286-BI$7,0)-MAX((BI$7+4)-$F286,0),0)*$B286,"")</f>
        <v/>
      </c>
      <c r="BJ286" s="11" t="str">
        <f aca="false">IF(AND($B286&lt;&gt;"",$E286&lt;&gt;"",$F286&lt;&gt;"",BJ$7&lt;&gt;""),MAX(NETWORKDAYS(BJ$7,BJ$7+6)-MAX($E286-BJ$7,0)-MAX((BJ$7+4)-$F286,0),0)*$B286,"")</f>
        <v/>
      </c>
      <c r="BK286" s="11" t="str">
        <f aca="false">IF(AND($B286&lt;&gt;"",$E286&lt;&gt;"",$F286&lt;&gt;"",BK$7&lt;&gt;""),MAX(NETWORKDAYS(BK$7,BK$7+6)-MAX($E286-BK$7,0)-MAX((BK$7+4)-$F286,0),0)*$B286,"")</f>
        <v/>
      </c>
      <c r="BL286" s="11" t="str">
        <f aca="false">IF(AND($B286&lt;&gt;"",$E286&lt;&gt;"",$F286&lt;&gt;"",BL$7&lt;&gt;""),MAX(NETWORKDAYS(BL$7,BL$7+6)-MAX($E286-BL$7,0)-MAX((BL$7+4)-$F286,0),0)*$B286,"")</f>
        <v/>
      </c>
      <c r="BM286" s="11" t="str">
        <f aca="false">IF(AND($B286&lt;&gt;"",$E286&lt;&gt;"",$F286&lt;&gt;"",BM$7&lt;&gt;""),MAX(NETWORKDAYS(BM$7,BM$7+6)-MAX($E286-BM$7,0)-MAX((BM$7+4)-$F286,0),0)*$B286,"")</f>
        <v/>
      </c>
      <c r="BN286" s="11" t="str">
        <f aca="false">IF(AND($B286&lt;&gt;"",$E286&lt;&gt;"",$F286&lt;&gt;"",BN$7&lt;&gt;""),MAX(NETWORKDAYS(BN$7,BN$7+6)-MAX($E286-BN$7,0)-MAX((BN$7+4)-$F286,0),0)*$B286,"")</f>
        <v/>
      </c>
      <c r="BO286" s="11" t="str">
        <f aca="false">IF(AND($B286&lt;&gt;"",$E286&lt;&gt;"",$F286&lt;&gt;"",BO$7&lt;&gt;""),MAX(NETWORKDAYS(BO$7,BO$7+6)-MAX($E286-BO$7,0)-MAX((BO$7+4)-$F286,0),0)*$B286,"")</f>
        <v/>
      </c>
      <c r="BP286" s="11" t="str">
        <f aca="false">IF(AND($B286&lt;&gt;"",$E286&lt;&gt;"",$F286&lt;&gt;"",BP$7&lt;&gt;""),MAX(NETWORKDAYS(BP$7,BP$7+6)-MAX($E286-BP$7,0)-MAX((BP$7+4)-$F286,0),0)*$B286,"")</f>
        <v/>
      </c>
      <c r="BQ286" s="11" t="str">
        <f aca="false">IF(AND($B286&lt;&gt;"",$E286&lt;&gt;"",$F286&lt;&gt;"",BQ$7&lt;&gt;""),MAX(NETWORKDAYS(BQ$7,BQ$7+6)-MAX($E286-BQ$7,0)-MAX((BQ$7+4)-$F286,0),0)*$B286,"")</f>
        <v/>
      </c>
      <c r="BR286" s="11" t="str">
        <f aca="false">IF(AND($B286&lt;&gt;"",$E286&lt;&gt;"",$F286&lt;&gt;"",BR$7&lt;&gt;""),MAX(NETWORKDAYS(BR$7,BR$7+6)-MAX($E286-BR$7,0)-MAX((BR$7+4)-$F286,0),0)*$B286,"")</f>
        <v/>
      </c>
      <c r="BS286" s="11" t="str">
        <f aca="false">IF(AND($B286&lt;&gt;"",$E286&lt;&gt;"",$F286&lt;&gt;"",BS$7&lt;&gt;""),MAX(NETWORKDAYS(BS$7,BS$7+6)-MAX($E286-BS$7,0)-MAX((BS$7+4)-$F286,0),0)*$B286,"")</f>
        <v/>
      </c>
      <c r="BT286" s="11" t="str">
        <f aca="false">IF(AND($B286&lt;&gt;"",$E286&lt;&gt;"",$F286&lt;&gt;"",BT$7&lt;&gt;""),MAX(NETWORKDAYS(BT$7,BT$7+6)-MAX($E286-BT$7,0)-MAX((BT$7+4)-$F286,0),0)*$B286,"")</f>
        <v/>
      </c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  <c r="KO286" s="11"/>
      <c r="KP286" s="11"/>
      <c r="KQ286" s="11"/>
      <c r="KR286" s="11"/>
      <c r="KS286" s="11"/>
      <c r="KT286" s="11"/>
      <c r="KU286" s="11"/>
      <c r="KV286" s="11"/>
      <c r="KW286" s="11"/>
      <c r="KX286" s="11"/>
      <c r="KY286" s="11"/>
      <c r="KZ286" s="11"/>
      <c r="LA286" s="11"/>
      <c r="LB286" s="11"/>
      <c r="LC286" s="11"/>
      <c r="LD286" s="11"/>
      <c r="LE286" s="11"/>
      <c r="LF286" s="11"/>
      <c r="LG286" s="11"/>
      <c r="LH286" s="11"/>
      <c r="LI286" s="11"/>
      <c r="LJ286" s="11"/>
      <c r="LK286" s="11"/>
      <c r="LL286" s="11"/>
      <c r="LM286" s="11"/>
      <c r="LN286" s="11"/>
      <c r="LO286" s="11"/>
      <c r="LP286" s="11"/>
      <c r="LQ286" s="11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1"/>
      <c r="MD286" s="11"/>
      <c r="ME286" s="11"/>
      <c r="MF286" s="11"/>
    </row>
    <row r="287" customFormat="false" ht="12.8" hidden="false" customHeight="false" outlineLevel="0" collapsed="false">
      <c r="A287" s="1" t="str">
        <f aca="false">IF(taskList!J283&lt;&gt;"",taskList!J283,"")</f>
        <v/>
      </c>
      <c r="B287" s="9" t="str">
        <f aca="false">IF(AND(IF(taskList!M283&lt;&gt;"",TRUE()),IF(taskList!K283&lt;&gt;"",TRUE())),taskList!M283/taskList!K283,"")</f>
        <v/>
      </c>
      <c r="C287" s="9" t="str">
        <f aca="false">IF(taskList!B283&lt;&gt;"",taskList!B283,"")</f>
        <v/>
      </c>
      <c r="D287" s="9" t="str">
        <f aca="false">IF(taskList!E283&lt;&gt;"",taskList!E283,"")</f>
        <v/>
      </c>
      <c r="E287" s="4" t="str">
        <f aca="false">IF(taskList!F283&lt;&gt;"",taskList!F283,"")</f>
        <v/>
      </c>
      <c r="F287" s="4" t="str">
        <f aca="false">IF(taskList!G283&lt;&gt;"",taskList!G283,"")</f>
        <v/>
      </c>
      <c r="H287" s="11" t="str">
        <f aca="false">IF(AND($B287&lt;&gt;"",$E287&lt;&gt;"",$F287&lt;&gt;"",H$7&lt;&gt;""),MAX(NETWORKDAYS(H$7,H$7+6)-MAX($E287-H$7,0)-MAX((H$7+4)-$F287,0),0)*$B287,"")</f>
        <v/>
      </c>
      <c r="I287" s="11" t="str">
        <f aca="false">IF(AND($B287&lt;&gt;"",$E287&lt;&gt;"",$F287&lt;&gt;"",I$7&lt;&gt;""),MAX(NETWORKDAYS(I$7,I$7+6)-MAX($E287-I$7,0)-MAX((I$7+4)-$F287,0),0)*$B287,"")</f>
        <v/>
      </c>
      <c r="J287" s="11" t="str">
        <f aca="false">IF(AND($B287&lt;&gt;"",$E287&lt;&gt;"",$F287&lt;&gt;"",J$7&lt;&gt;""),MAX(NETWORKDAYS(J$7,J$7+6)-MAX($E287-J$7,0)-MAX((J$7+4)-$F287,0),0)*$B287,"")</f>
        <v/>
      </c>
      <c r="K287" s="11" t="str">
        <f aca="false">IF(AND($B287&lt;&gt;"",$E287&lt;&gt;"",$F287&lt;&gt;"",K$7&lt;&gt;""),MAX(NETWORKDAYS(K$7,K$7+6)-MAX($E287-K$7,0)-MAX((K$7+4)-$F287,0),0)*$B287,"")</f>
        <v/>
      </c>
      <c r="L287" s="11" t="str">
        <f aca="false">IF(AND($B287&lt;&gt;"",$E287&lt;&gt;"",$F287&lt;&gt;"",L$7&lt;&gt;""),MAX(NETWORKDAYS(L$7,L$7+6)-MAX($E287-L$7,0)-MAX((L$7+4)-$F287,0),0)*$B287,"")</f>
        <v/>
      </c>
      <c r="M287" s="11" t="str">
        <f aca="false">IF(AND($B287&lt;&gt;"",$E287&lt;&gt;"",$F287&lt;&gt;"",M$7&lt;&gt;""),MAX(NETWORKDAYS(M$7,M$7+6)-MAX($E287-M$7,0)-MAX((M$7+4)-$F287,0),0)*$B287,"")</f>
        <v/>
      </c>
      <c r="N287" s="11" t="str">
        <f aca="false">IF(AND($B287&lt;&gt;"",$E287&lt;&gt;"",$F287&lt;&gt;"",N$7&lt;&gt;""),MAX(NETWORKDAYS(N$7,N$7+6)-MAX($E287-N$7,0)-MAX((N$7+4)-$F287,0),0)*$B287,"")</f>
        <v/>
      </c>
      <c r="O287" s="11" t="str">
        <f aca="false">IF(AND($B287&lt;&gt;"",$E287&lt;&gt;"",$F287&lt;&gt;"",O$7&lt;&gt;""),MAX(NETWORKDAYS(O$7,O$7+6)-MAX($E287-O$7,0)-MAX((O$7+4)-$F287,0),0)*$B287,"")</f>
        <v/>
      </c>
      <c r="P287" s="11" t="str">
        <f aca="false">IF(AND($B287&lt;&gt;"",$E287&lt;&gt;"",$F287&lt;&gt;"",P$7&lt;&gt;""),MAX(NETWORKDAYS(P$7,P$7+6)-MAX($E287-P$7,0)-MAX((P$7+4)-$F287,0),0)*$B287,"")</f>
        <v/>
      </c>
      <c r="Q287" s="11" t="str">
        <f aca="false">IF(AND($B287&lt;&gt;"",$E287&lt;&gt;"",$F287&lt;&gt;"",Q$7&lt;&gt;""),MAX(NETWORKDAYS(Q$7,Q$7+6)-MAX($E287-Q$7,0)-MAX((Q$7+4)-$F287,0),0)*$B287,"")</f>
        <v/>
      </c>
      <c r="R287" s="11" t="str">
        <f aca="false">IF(AND($B287&lt;&gt;"",$E287&lt;&gt;"",$F287&lt;&gt;"",R$7&lt;&gt;""),MAX(NETWORKDAYS(R$7,R$7+6)-MAX($E287-R$7,0)-MAX((R$7+4)-$F287,0),0)*$B287,"")</f>
        <v/>
      </c>
      <c r="S287" s="11" t="str">
        <f aca="false">IF(AND($B287&lt;&gt;"",$E287&lt;&gt;"",$F287&lt;&gt;"",S$7&lt;&gt;""),MAX(NETWORKDAYS(S$7,S$7+6)-MAX($E287-S$7,0)-MAX((S$7+4)-$F287,0),0)*$B287,"")</f>
        <v/>
      </c>
      <c r="T287" s="11" t="str">
        <f aca="false">IF(AND($B287&lt;&gt;"",$E287&lt;&gt;"",$F287&lt;&gt;"",T$7&lt;&gt;""),MAX(NETWORKDAYS(T$7,T$7+6)-MAX($E287-T$7,0)-MAX((T$7+4)-$F287,0),0)*$B287,"")</f>
        <v/>
      </c>
      <c r="U287" s="11" t="str">
        <f aca="false">IF(AND($B287&lt;&gt;"",$E287&lt;&gt;"",$F287&lt;&gt;"",U$7&lt;&gt;""),MAX(NETWORKDAYS(U$7,U$7+6)-MAX($E287-U$7,0)-MAX((U$7+4)-$F287,0),0)*$B287,"")</f>
        <v/>
      </c>
      <c r="V287" s="11" t="str">
        <f aca="false">IF(AND($B287&lt;&gt;"",$E287&lt;&gt;"",$F287&lt;&gt;"",V$7&lt;&gt;""),MAX(NETWORKDAYS(V$7,V$7+6)-MAX($E287-V$7,0)-MAX((V$7+4)-$F287,0),0)*$B287,"")</f>
        <v/>
      </c>
      <c r="W287" s="11" t="str">
        <f aca="false">IF(AND($B287&lt;&gt;"",$E287&lt;&gt;"",$F287&lt;&gt;"",W$7&lt;&gt;""),MAX(NETWORKDAYS(W$7,W$7+6)-MAX($E287-W$7,0)-MAX((W$7+4)-$F287,0),0)*$B287,"")</f>
        <v/>
      </c>
      <c r="X287" s="11" t="str">
        <f aca="false">IF(AND($B287&lt;&gt;"",$E287&lt;&gt;"",$F287&lt;&gt;"",X$7&lt;&gt;""),MAX(NETWORKDAYS(X$7,X$7+6)-MAX($E287-X$7,0)-MAX((X$7+4)-$F287,0),0)*$B287,"")</f>
        <v/>
      </c>
      <c r="Y287" s="11" t="str">
        <f aca="false">IF(AND($B287&lt;&gt;"",$E287&lt;&gt;"",$F287&lt;&gt;"",Y$7&lt;&gt;""),MAX(NETWORKDAYS(Y$7,Y$7+6)-MAX($E287-Y$7,0)-MAX((Y$7+4)-$F287,0),0)*$B287,"")</f>
        <v/>
      </c>
      <c r="Z287" s="11" t="str">
        <f aca="false">IF(AND($B287&lt;&gt;"",$E287&lt;&gt;"",$F287&lt;&gt;"",Z$7&lt;&gt;""),MAX(NETWORKDAYS(Z$7,Z$7+6)-MAX($E287-Z$7,0)-MAX((Z$7+4)-$F287,0),0)*$B287,"")</f>
        <v/>
      </c>
      <c r="AA287" s="11" t="str">
        <f aca="false">IF(AND($B287&lt;&gt;"",$E287&lt;&gt;"",$F287&lt;&gt;"",AA$7&lt;&gt;""),MAX(NETWORKDAYS(AA$7,AA$7+6)-MAX($E287-AA$7,0)-MAX((AA$7+4)-$F287,0),0)*$B287,"")</f>
        <v/>
      </c>
      <c r="AB287" s="11" t="str">
        <f aca="false">IF(AND($B287&lt;&gt;"",$E287&lt;&gt;"",$F287&lt;&gt;"",AB$7&lt;&gt;""),MAX(NETWORKDAYS(AB$7,AB$7+6)-MAX($E287-AB$7,0)-MAX((AB$7+4)-$F287,0),0)*$B287,"")</f>
        <v/>
      </c>
      <c r="AC287" s="11" t="str">
        <f aca="false">IF(AND($B287&lt;&gt;"",$E287&lt;&gt;"",$F287&lt;&gt;"",AC$7&lt;&gt;""),MAX(NETWORKDAYS(AC$7,AC$7+6)-MAX($E287-AC$7,0)-MAX((AC$7+4)-$F287,0),0)*$B287,"")</f>
        <v/>
      </c>
      <c r="AD287" s="11" t="str">
        <f aca="false">IF(AND($B287&lt;&gt;"",$E287&lt;&gt;"",$F287&lt;&gt;"",AD$7&lt;&gt;""),MAX(NETWORKDAYS(AD$7,AD$7+6)-MAX($E287-AD$7,0)-MAX((AD$7+4)-$F287,0),0)*$B287,"")</f>
        <v/>
      </c>
      <c r="AE287" s="11" t="str">
        <f aca="false">IF(AND($B287&lt;&gt;"",$E287&lt;&gt;"",$F287&lt;&gt;"",AE$7&lt;&gt;""),MAX(NETWORKDAYS(AE$7,AE$7+6)-MAX($E287-AE$7,0)-MAX((AE$7+4)-$F287,0),0)*$B287,"")</f>
        <v/>
      </c>
      <c r="AF287" s="11" t="str">
        <f aca="false">IF(AND($B287&lt;&gt;"",$E287&lt;&gt;"",$F287&lt;&gt;"",AF$7&lt;&gt;""),MAX(NETWORKDAYS(AF$7,AF$7+6)-MAX($E287-AF$7,0)-MAX((AF$7+4)-$F287,0),0)*$B287,"")</f>
        <v/>
      </c>
      <c r="AG287" s="11" t="str">
        <f aca="false">IF(AND($B287&lt;&gt;"",$E287&lt;&gt;"",$F287&lt;&gt;"",AG$7&lt;&gt;""),MAX(NETWORKDAYS(AG$7,AG$7+6)-MAX($E287-AG$7,0)-MAX((AG$7+4)-$F287,0),0)*$B287,"")</f>
        <v/>
      </c>
      <c r="AH287" s="11" t="str">
        <f aca="false">IF(AND($B287&lt;&gt;"",$E287&lt;&gt;"",$F287&lt;&gt;"",AH$7&lt;&gt;""),MAX(NETWORKDAYS(AH$7,AH$7+6)-MAX($E287-AH$7,0)-MAX((AH$7+4)-$F287,0),0)*$B287,"")</f>
        <v/>
      </c>
      <c r="AI287" s="11" t="str">
        <f aca="false">IF(AND($B287&lt;&gt;"",$E287&lt;&gt;"",$F287&lt;&gt;"",AI$7&lt;&gt;""),MAX(NETWORKDAYS(AI$7,AI$7+6)-MAX($E287-AI$7,0)-MAX((AI$7+4)-$F287,0),0)*$B287,"")</f>
        <v/>
      </c>
      <c r="AJ287" s="11" t="str">
        <f aca="false">IF(AND($B287&lt;&gt;"",$E287&lt;&gt;"",$F287&lt;&gt;"",AJ$7&lt;&gt;""),MAX(NETWORKDAYS(AJ$7,AJ$7+6)-MAX($E287-AJ$7,0)-MAX((AJ$7+4)-$F287,0),0)*$B287,"")</f>
        <v/>
      </c>
      <c r="AK287" s="11" t="str">
        <f aca="false">IF(AND($B287&lt;&gt;"",$E287&lt;&gt;"",$F287&lt;&gt;"",AK$7&lt;&gt;""),MAX(NETWORKDAYS(AK$7,AK$7+6)-MAX($E287-AK$7,0)-MAX((AK$7+4)-$F287,0),0)*$B287,"")</f>
        <v/>
      </c>
      <c r="AL287" s="11" t="str">
        <f aca="false">IF(AND($B287&lt;&gt;"",$E287&lt;&gt;"",$F287&lt;&gt;"",AL$7&lt;&gt;""),MAX(NETWORKDAYS(AL$7,AL$7+6)-MAX($E287-AL$7,0)-MAX((AL$7+4)-$F287,0),0)*$B287,"")</f>
        <v/>
      </c>
      <c r="AM287" s="11" t="str">
        <f aca="false">IF(AND($B287&lt;&gt;"",$E287&lt;&gt;"",$F287&lt;&gt;"",AM$7&lt;&gt;""),MAX(NETWORKDAYS(AM$7,AM$7+6)-MAX($E287-AM$7,0)-MAX((AM$7+4)-$F287,0),0)*$B287,"")</f>
        <v/>
      </c>
      <c r="AN287" s="11" t="str">
        <f aca="false">IF(AND($B287&lt;&gt;"",$E287&lt;&gt;"",$F287&lt;&gt;"",AN$7&lt;&gt;""),MAX(NETWORKDAYS(AN$7,AN$7+6)-MAX($E287-AN$7,0)-MAX((AN$7+4)-$F287,0),0)*$B287,"")</f>
        <v/>
      </c>
      <c r="AO287" s="11" t="str">
        <f aca="false">IF(AND($B287&lt;&gt;"",$E287&lt;&gt;"",$F287&lt;&gt;"",AO$7&lt;&gt;""),MAX(NETWORKDAYS(AO$7,AO$7+6)-MAX($E287-AO$7,0)-MAX((AO$7+4)-$F287,0),0)*$B287,"")</f>
        <v/>
      </c>
      <c r="AP287" s="11" t="str">
        <f aca="false">IF(AND($B287&lt;&gt;"",$E287&lt;&gt;"",$F287&lt;&gt;"",AP$7&lt;&gt;""),MAX(NETWORKDAYS(AP$7,AP$7+6)-MAX($E287-AP$7,0)-MAX((AP$7+4)-$F287,0),0)*$B287,"")</f>
        <v/>
      </c>
      <c r="AQ287" s="11" t="str">
        <f aca="false">IF(AND($B287&lt;&gt;"",$E287&lt;&gt;"",$F287&lt;&gt;"",AQ$7&lt;&gt;""),MAX(NETWORKDAYS(AQ$7,AQ$7+6)-MAX($E287-AQ$7,0)-MAX((AQ$7+4)-$F287,0),0)*$B287,"")</f>
        <v/>
      </c>
      <c r="AR287" s="11" t="str">
        <f aca="false">IF(AND($B287&lt;&gt;"",$E287&lt;&gt;"",$F287&lt;&gt;"",AR$7&lt;&gt;""),MAX(NETWORKDAYS(AR$7,AR$7+6)-MAX($E287-AR$7,0)-MAX((AR$7+4)-$F287,0),0)*$B287,"")</f>
        <v/>
      </c>
      <c r="AS287" s="11" t="str">
        <f aca="false">IF(AND($B287&lt;&gt;"",$E287&lt;&gt;"",$F287&lt;&gt;"",AS$7&lt;&gt;""),MAX(NETWORKDAYS(AS$7,AS$7+6)-MAX($E287-AS$7,0)-MAX((AS$7+4)-$F287,0),0)*$B287,"")</f>
        <v/>
      </c>
      <c r="AT287" s="11" t="str">
        <f aca="false">IF(AND($B287&lt;&gt;"",$E287&lt;&gt;"",$F287&lt;&gt;"",AT$7&lt;&gt;""),MAX(NETWORKDAYS(AT$7,AT$7+6)-MAX($E287-AT$7,0)-MAX((AT$7+4)-$F287,0),0)*$B287,"")</f>
        <v/>
      </c>
      <c r="AU287" s="11" t="str">
        <f aca="false">IF(AND($B287&lt;&gt;"",$E287&lt;&gt;"",$F287&lt;&gt;"",AU$7&lt;&gt;""),MAX(NETWORKDAYS(AU$7,AU$7+6)-MAX($E287-AU$7,0)-MAX((AU$7+4)-$F287,0),0)*$B287,"")</f>
        <v/>
      </c>
      <c r="AV287" s="11" t="str">
        <f aca="false">IF(AND($B287&lt;&gt;"",$E287&lt;&gt;"",$F287&lt;&gt;"",AV$7&lt;&gt;""),MAX(NETWORKDAYS(AV$7,AV$7+6)-MAX($E287-AV$7,0)-MAX((AV$7+4)-$F287,0),0)*$B287,"")</f>
        <v/>
      </c>
      <c r="AW287" s="11" t="str">
        <f aca="false">IF(AND($B287&lt;&gt;"",$E287&lt;&gt;"",$F287&lt;&gt;"",AW$7&lt;&gt;""),MAX(NETWORKDAYS(AW$7,AW$7+6)-MAX($E287-AW$7,0)-MAX((AW$7+4)-$F287,0),0)*$B287,"")</f>
        <v/>
      </c>
      <c r="AX287" s="11" t="str">
        <f aca="false">IF(AND($B287&lt;&gt;"",$E287&lt;&gt;"",$F287&lt;&gt;"",AX$7&lt;&gt;""),MAX(NETWORKDAYS(AX$7,AX$7+6)-MAX($E287-AX$7,0)-MAX((AX$7+4)-$F287,0),0)*$B287,"")</f>
        <v/>
      </c>
      <c r="AY287" s="11" t="str">
        <f aca="false">IF(AND($B287&lt;&gt;"",$E287&lt;&gt;"",$F287&lt;&gt;"",AY$7&lt;&gt;""),MAX(NETWORKDAYS(AY$7,AY$7+6)-MAX($E287-AY$7,0)-MAX((AY$7+4)-$F287,0),0)*$B287,"")</f>
        <v/>
      </c>
      <c r="AZ287" s="11" t="str">
        <f aca="false">IF(AND($B287&lt;&gt;"",$E287&lt;&gt;"",$F287&lt;&gt;"",AZ$7&lt;&gt;""),MAX(NETWORKDAYS(AZ$7,AZ$7+6)-MAX($E287-AZ$7,0)-MAX((AZ$7+4)-$F287,0),0)*$B287,"")</f>
        <v/>
      </c>
      <c r="BA287" s="11" t="str">
        <f aca="false">IF(AND($B287&lt;&gt;"",$E287&lt;&gt;"",$F287&lt;&gt;"",BA$7&lt;&gt;""),MAX(NETWORKDAYS(BA$7,BA$7+6)-MAX($E287-BA$7,0)-MAX((BA$7+4)-$F287,0),0)*$B287,"")</f>
        <v/>
      </c>
      <c r="BB287" s="11" t="str">
        <f aca="false">IF(AND($B287&lt;&gt;"",$E287&lt;&gt;"",$F287&lt;&gt;"",BB$7&lt;&gt;""),MAX(NETWORKDAYS(BB$7,BB$7+6)-MAX($E287-BB$7,0)-MAX((BB$7+4)-$F287,0),0)*$B287,"")</f>
        <v/>
      </c>
      <c r="BC287" s="11" t="str">
        <f aca="false">IF(AND($B287&lt;&gt;"",$E287&lt;&gt;"",$F287&lt;&gt;"",BC$7&lt;&gt;""),MAX(NETWORKDAYS(BC$7,BC$7+6)-MAX($E287-BC$7,0)-MAX((BC$7+4)-$F287,0),0)*$B287,"")</f>
        <v/>
      </c>
      <c r="BD287" s="11" t="str">
        <f aca="false">IF(AND($B287&lt;&gt;"",$E287&lt;&gt;"",$F287&lt;&gt;"",BD$7&lt;&gt;""),MAX(NETWORKDAYS(BD$7,BD$7+6)-MAX($E287-BD$7,0)-MAX((BD$7+4)-$F287,0),0)*$B287,"")</f>
        <v/>
      </c>
      <c r="BE287" s="11" t="str">
        <f aca="false">IF(AND($B287&lt;&gt;"",$E287&lt;&gt;"",$F287&lt;&gt;"",BE$7&lt;&gt;""),MAX(NETWORKDAYS(BE$7,BE$7+6)-MAX($E287-BE$7,0)-MAX((BE$7+4)-$F287,0),0)*$B287,"")</f>
        <v/>
      </c>
      <c r="BF287" s="11" t="str">
        <f aca="false">IF(AND($B287&lt;&gt;"",$E287&lt;&gt;"",$F287&lt;&gt;"",BF$7&lt;&gt;""),MAX(NETWORKDAYS(BF$7,BF$7+6)-MAX($E287-BF$7,0)-MAX((BF$7+4)-$F287,0),0)*$B287,"")</f>
        <v/>
      </c>
      <c r="BG287" s="11" t="str">
        <f aca="false">IF(AND($B287&lt;&gt;"",$E287&lt;&gt;"",$F287&lt;&gt;"",BG$7&lt;&gt;""),MAX(NETWORKDAYS(BG$7,BG$7+6)-MAX($E287-BG$7,0)-MAX((BG$7+4)-$F287,0),0)*$B287,"")</f>
        <v/>
      </c>
      <c r="BH287" s="11" t="str">
        <f aca="false">IF(AND($B287&lt;&gt;"",$E287&lt;&gt;"",$F287&lt;&gt;"",BH$7&lt;&gt;""),MAX(NETWORKDAYS(BH$7,BH$7+6)-MAX($E287-BH$7,0)-MAX((BH$7+4)-$F287,0),0)*$B287,"")</f>
        <v/>
      </c>
      <c r="BI287" s="11" t="str">
        <f aca="false">IF(AND($B287&lt;&gt;"",$E287&lt;&gt;"",$F287&lt;&gt;"",BI$7&lt;&gt;""),MAX(NETWORKDAYS(BI$7,BI$7+6)-MAX($E287-BI$7,0)-MAX((BI$7+4)-$F287,0),0)*$B287,"")</f>
        <v/>
      </c>
      <c r="BJ287" s="11" t="str">
        <f aca="false">IF(AND($B287&lt;&gt;"",$E287&lt;&gt;"",$F287&lt;&gt;"",BJ$7&lt;&gt;""),MAX(NETWORKDAYS(BJ$7,BJ$7+6)-MAX($E287-BJ$7,0)-MAX((BJ$7+4)-$F287,0),0)*$B287,"")</f>
        <v/>
      </c>
      <c r="BK287" s="11" t="str">
        <f aca="false">IF(AND($B287&lt;&gt;"",$E287&lt;&gt;"",$F287&lt;&gt;"",BK$7&lt;&gt;""),MAX(NETWORKDAYS(BK$7,BK$7+6)-MAX($E287-BK$7,0)-MAX((BK$7+4)-$F287,0),0)*$B287,"")</f>
        <v/>
      </c>
      <c r="BL287" s="11" t="str">
        <f aca="false">IF(AND($B287&lt;&gt;"",$E287&lt;&gt;"",$F287&lt;&gt;"",BL$7&lt;&gt;""),MAX(NETWORKDAYS(BL$7,BL$7+6)-MAX($E287-BL$7,0)-MAX((BL$7+4)-$F287,0),0)*$B287,"")</f>
        <v/>
      </c>
      <c r="BM287" s="11" t="str">
        <f aca="false">IF(AND($B287&lt;&gt;"",$E287&lt;&gt;"",$F287&lt;&gt;"",BM$7&lt;&gt;""),MAX(NETWORKDAYS(BM$7,BM$7+6)-MAX($E287-BM$7,0)-MAX((BM$7+4)-$F287,0),0)*$B287,"")</f>
        <v/>
      </c>
      <c r="BN287" s="11" t="str">
        <f aca="false">IF(AND($B287&lt;&gt;"",$E287&lt;&gt;"",$F287&lt;&gt;"",BN$7&lt;&gt;""),MAX(NETWORKDAYS(BN$7,BN$7+6)-MAX($E287-BN$7,0)-MAX((BN$7+4)-$F287,0),0)*$B287,"")</f>
        <v/>
      </c>
      <c r="BO287" s="11" t="str">
        <f aca="false">IF(AND($B287&lt;&gt;"",$E287&lt;&gt;"",$F287&lt;&gt;"",BO$7&lt;&gt;""),MAX(NETWORKDAYS(BO$7,BO$7+6)-MAX($E287-BO$7,0)-MAX((BO$7+4)-$F287,0),0)*$B287,"")</f>
        <v/>
      </c>
      <c r="BP287" s="11" t="str">
        <f aca="false">IF(AND($B287&lt;&gt;"",$E287&lt;&gt;"",$F287&lt;&gt;"",BP$7&lt;&gt;""),MAX(NETWORKDAYS(BP$7,BP$7+6)-MAX($E287-BP$7,0)-MAX((BP$7+4)-$F287,0),0)*$B287,"")</f>
        <v/>
      </c>
      <c r="BQ287" s="11" t="str">
        <f aca="false">IF(AND($B287&lt;&gt;"",$E287&lt;&gt;"",$F287&lt;&gt;"",BQ$7&lt;&gt;""),MAX(NETWORKDAYS(BQ$7,BQ$7+6)-MAX($E287-BQ$7,0)-MAX((BQ$7+4)-$F287,0),0)*$B287,"")</f>
        <v/>
      </c>
      <c r="BR287" s="11" t="str">
        <f aca="false">IF(AND($B287&lt;&gt;"",$E287&lt;&gt;"",$F287&lt;&gt;"",BR$7&lt;&gt;""),MAX(NETWORKDAYS(BR$7,BR$7+6)-MAX($E287-BR$7,0)-MAX((BR$7+4)-$F287,0),0)*$B287,"")</f>
        <v/>
      </c>
      <c r="BS287" s="11" t="str">
        <f aca="false">IF(AND($B287&lt;&gt;"",$E287&lt;&gt;"",$F287&lt;&gt;"",BS$7&lt;&gt;""),MAX(NETWORKDAYS(BS$7,BS$7+6)-MAX($E287-BS$7,0)-MAX((BS$7+4)-$F287,0),0)*$B287,"")</f>
        <v/>
      </c>
      <c r="BT287" s="11" t="str">
        <f aca="false">IF(AND($B287&lt;&gt;"",$E287&lt;&gt;"",$F287&lt;&gt;"",BT$7&lt;&gt;""),MAX(NETWORKDAYS(BT$7,BT$7+6)-MAX($E287-BT$7,0)-MAX((BT$7+4)-$F287,0),0)*$B287,"")</f>
        <v/>
      </c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  <c r="KO287" s="11"/>
      <c r="KP287" s="11"/>
      <c r="KQ287" s="11"/>
      <c r="KR287" s="11"/>
      <c r="KS287" s="11"/>
      <c r="KT287" s="11"/>
      <c r="KU287" s="11"/>
      <c r="KV287" s="11"/>
      <c r="KW287" s="11"/>
      <c r="KX287" s="11"/>
      <c r="KY287" s="11"/>
      <c r="KZ287" s="11"/>
      <c r="LA287" s="11"/>
      <c r="LB287" s="11"/>
      <c r="LC287" s="11"/>
      <c r="LD287" s="11"/>
      <c r="LE287" s="11"/>
      <c r="LF287" s="11"/>
      <c r="LG287" s="11"/>
      <c r="LH287" s="11"/>
      <c r="LI287" s="11"/>
      <c r="LJ287" s="11"/>
      <c r="LK287" s="11"/>
      <c r="LL287" s="11"/>
      <c r="LM287" s="11"/>
      <c r="LN287" s="11"/>
      <c r="LO287" s="11"/>
      <c r="LP287" s="11"/>
      <c r="LQ287" s="11"/>
      <c r="LR287" s="11"/>
      <c r="LS287" s="11"/>
      <c r="LT287" s="11"/>
      <c r="LU287" s="11"/>
      <c r="LV287" s="11"/>
      <c r="LW287" s="11"/>
      <c r="LX287" s="11"/>
      <c r="LY287" s="11"/>
      <c r="LZ287" s="11"/>
      <c r="MA287" s="11"/>
      <c r="MB287" s="11"/>
      <c r="MC287" s="11"/>
      <c r="MD287" s="11"/>
      <c r="ME287" s="11"/>
      <c r="MF287" s="11"/>
    </row>
    <row r="288" customFormat="false" ht="12.8" hidden="false" customHeight="false" outlineLevel="0" collapsed="false">
      <c r="A288" s="1" t="str">
        <f aca="false">IF(taskList!J284&lt;&gt;"",taskList!J284,"")</f>
        <v/>
      </c>
      <c r="B288" s="9" t="str">
        <f aca="false">IF(AND(IF(taskList!M284&lt;&gt;"",TRUE()),IF(taskList!K284&lt;&gt;"",TRUE())),taskList!M284/taskList!K284,"")</f>
        <v/>
      </c>
      <c r="C288" s="9" t="str">
        <f aca="false">IF(taskList!B284&lt;&gt;"",taskList!B284,"")</f>
        <v/>
      </c>
      <c r="D288" s="9" t="str">
        <f aca="false">IF(taskList!E284&lt;&gt;"",taskList!E284,"")</f>
        <v/>
      </c>
      <c r="E288" s="4" t="str">
        <f aca="false">IF(taskList!F284&lt;&gt;"",taskList!F284,"")</f>
        <v/>
      </c>
      <c r="F288" s="4" t="str">
        <f aca="false">IF(taskList!G284&lt;&gt;"",taskList!G284,"")</f>
        <v/>
      </c>
      <c r="H288" s="11" t="str">
        <f aca="false">IF(AND($B288&lt;&gt;"",$E288&lt;&gt;"",$F288&lt;&gt;"",H$7&lt;&gt;""),MAX(NETWORKDAYS(H$7,H$7+6)-MAX($E288-H$7,0)-MAX((H$7+4)-$F288,0),0)*$B288,"")</f>
        <v/>
      </c>
      <c r="I288" s="11" t="str">
        <f aca="false">IF(AND($B288&lt;&gt;"",$E288&lt;&gt;"",$F288&lt;&gt;"",I$7&lt;&gt;""),MAX(NETWORKDAYS(I$7,I$7+6)-MAX($E288-I$7,0)-MAX((I$7+4)-$F288,0),0)*$B288,"")</f>
        <v/>
      </c>
      <c r="J288" s="11" t="str">
        <f aca="false">IF(AND($B288&lt;&gt;"",$E288&lt;&gt;"",$F288&lt;&gt;"",J$7&lt;&gt;""),MAX(NETWORKDAYS(J$7,J$7+6)-MAX($E288-J$7,0)-MAX((J$7+4)-$F288,0),0)*$B288,"")</f>
        <v/>
      </c>
      <c r="K288" s="11" t="str">
        <f aca="false">IF(AND($B288&lt;&gt;"",$E288&lt;&gt;"",$F288&lt;&gt;"",K$7&lt;&gt;""),MAX(NETWORKDAYS(K$7,K$7+6)-MAX($E288-K$7,0)-MAX((K$7+4)-$F288,0),0)*$B288,"")</f>
        <v/>
      </c>
      <c r="L288" s="11" t="str">
        <f aca="false">IF(AND($B288&lt;&gt;"",$E288&lt;&gt;"",$F288&lt;&gt;"",L$7&lt;&gt;""),MAX(NETWORKDAYS(L$7,L$7+6)-MAX($E288-L$7,0)-MAX((L$7+4)-$F288,0),0)*$B288,"")</f>
        <v/>
      </c>
      <c r="M288" s="11" t="str">
        <f aca="false">IF(AND($B288&lt;&gt;"",$E288&lt;&gt;"",$F288&lt;&gt;"",M$7&lt;&gt;""),MAX(NETWORKDAYS(M$7,M$7+6)-MAX($E288-M$7,0)-MAX((M$7+4)-$F288,0),0)*$B288,"")</f>
        <v/>
      </c>
      <c r="N288" s="11" t="str">
        <f aca="false">IF(AND($B288&lt;&gt;"",$E288&lt;&gt;"",$F288&lt;&gt;"",N$7&lt;&gt;""),MAX(NETWORKDAYS(N$7,N$7+6)-MAX($E288-N$7,0)-MAX((N$7+4)-$F288,0),0)*$B288,"")</f>
        <v/>
      </c>
      <c r="O288" s="11" t="str">
        <f aca="false">IF(AND($B288&lt;&gt;"",$E288&lt;&gt;"",$F288&lt;&gt;"",O$7&lt;&gt;""),MAX(NETWORKDAYS(O$7,O$7+6)-MAX($E288-O$7,0)-MAX((O$7+4)-$F288,0),0)*$B288,"")</f>
        <v/>
      </c>
      <c r="P288" s="11" t="str">
        <f aca="false">IF(AND($B288&lt;&gt;"",$E288&lt;&gt;"",$F288&lt;&gt;"",P$7&lt;&gt;""),MAX(NETWORKDAYS(P$7,P$7+6)-MAX($E288-P$7,0)-MAX((P$7+4)-$F288,0),0)*$B288,"")</f>
        <v/>
      </c>
      <c r="Q288" s="11" t="str">
        <f aca="false">IF(AND($B288&lt;&gt;"",$E288&lt;&gt;"",$F288&lt;&gt;"",Q$7&lt;&gt;""),MAX(NETWORKDAYS(Q$7,Q$7+6)-MAX($E288-Q$7,0)-MAX((Q$7+4)-$F288,0),0)*$B288,"")</f>
        <v/>
      </c>
      <c r="R288" s="11" t="str">
        <f aca="false">IF(AND($B288&lt;&gt;"",$E288&lt;&gt;"",$F288&lt;&gt;"",R$7&lt;&gt;""),MAX(NETWORKDAYS(R$7,R$7+6)-MAX($E288-R$7,0)-MAX((R$7+4)-$F288,0),0)*$B288,"")</f>
        <v/>
      </c>
      <c r="S288" s="11" t="str">
        <f aca="false">IF(AND($B288&lt;&gt;"",$E288&lt;&gt;"",$F288&lt;&gt;"",S$7&lt;&gt;""),MAX(NETWORKDAYS(S$7,S$7+6)-MAX($E288-S$7,0)-MAX((S$7+4)-$F288,0),0)*$B288,"")</f>
        <v/>
      </c>
      <c r="T288" s="11" t="str">
        <f aca="false">IF(AND($B288&lt;&gt;"",$E288&lt;&gt;"",$F288&lt;&gt;"",T$7&lt;&gt;""),MAX(NETWORKDAYS(T$7,T$7+6)-MAX($E288-T$7,0)-MAX((T$7+4)-$F288,0),0)*$B288,"")</f>
        <v/>
      </c>
      <c r="U288" s="11" t="str">
        <f aca="false">IF(AND($B288&lt;&gt;"",$E288&lt;&gt;"",$F288&lt;&gt;"",U$7&lt;&gt;""),MAX(NETWORKDAYS(U$7,U$7+6)-MAX($E288-U$7,0)-MAX((U$7+4)-$F288,0),0)*$B288,"")</f>
        <v/>
      </c>
      <c r="V288" s="11" t="str">
        <f aca="false">IF(AND($B288&lt;&gt;"",$E288&lt;&gt;"",$F288&lt;&gt;"",V$7&lt;&gt;""),MAX(NETWORKDAYS(V$7,V$7+6)-MAX($E288-V$7,0)-MAX((V$7+4)-$F288,0),0)*$B288,"")</f>
        <v/>
      </c>
      <c r="W288" s="11" t="str">
        <f aca="false">IF(AND($B288&lt;&gt;"",$E288&lt;&gt;"",$F288&lt;&gt;"",W$7&lt;&gt;""),MAX(NETWORKDAYS(W$7,W$7+6)-MAX($E288-W$7,0)-MAX((W$7+4)-$F288,0),0)*$B288,"")</f>
        <v/>
      </c>
      <c r="X288" s="11" t="str">
        <f aca="false">IF(AND($B288&lt;&gt;"",$E288&lt;&gt;"",$F288&lt;&gt;"",X$7&lt;&gt;""),MAX(NETWORKDAYS(X$7,X$7+6)-MAX($E288-X$7,0)-MAX((X$7+4)-$F288,0),0)*$B288,"")</f>
        <v/>
      </c>
      <c r="Y288" s="11" t="str">
        <f aca="false">IF(AND($B288&lt;&gt;"",$E288&lt;&gt;"",$F288&lt;&gt;"",Y$7&lt;&gt;""),MAX(NETWORKDAYS(Y$7,Y$7+6)-MAX($E288-Y$7,0)-MAX((Y$7+4)-$F288,0),0)*$B288,"")</f>
        <v/>
      </c>
      <c r="Z288" s="11" t="str">
        <f aca="false">IF(AND($B288&lt;&gt;"",$E288&lt;&gt;"",$F288&lt;&gt;"",Z$7&lt;&gt;""),MAX(NETWORKDAYS(Z$7,Z$7+6)-MAX($E288-Z$7,0)-MAX((Z$7+4)-$F288,0),0)*$B288,"")</f>
        <v/>
      </c>
      <c r="AA288" s="11" t="str">
        <f aca="false">IF(AND($B288&lt;&gt;"",$E288&lt;&gt;"",$F288&lt;&gt;"",AA$7&lt;&gt;""),MAX(NETWORKDAYS(AA$7,AA$7+6)-MAX($E288-AA$7,0)-MAX((AA$7+4)-$F288,0),0)*$B288,"")</f>
        <v/>
      </c>
      <c r="AB288" s="11" t="str">
        <f aca="false">IF(AND($B288&lt;&gt;"",$E288&lt;&gt;"",$F288&lt;&gt;"",AB$7&lt;&gt;""),MAX(NETWORKDAYS(AB$7,AB$7+6)-MAX($E288-AB$7,0)-MAX((AB$7+4)-$F288,0),0)*$B288,"")</f>
        <v/>
      </c>
      <c r="AC288" s="11" t="str">
        <f aca="false">IF(AND($B288&lt;&gt;"",$E288&lt;&gt;"",$F288&lt;&gt;"",AC$7&lt;&gt;""),MAX(NETWORKDAYS(AC$7,AC$7+6)-MAX($E288-AC$7,0)-MAX((AC$7+4)-$F288,0),0)*$B288,"")</f>
        <v/>
      </c>
      <c r="AD288" s="11" t="str">
        <f aca="false">IF(AND($B288&lt;&gt;"",$E288&lt;&gt;"",$F288&lt;&gt;"",AD$7&lt;&gt;""),MAX(NETWORKDAYS(AD$7,AD$7+6)-MAX($E288-AD$7,0)-MAX((AD$7+4)-$F288,0),0)*$B288,"")</f>
        <v/>
      </c>
      <c r="AE288" s="11" t="str">
        <f aca="false">IF(AND($B288&lt;&gt;"",$E288&lt;&gt;"",$F288&lt;&gt;"",AE$7&lt;&gt;""),MAX(NETWORKDAYS(AE$7,AE$7+6)-MAX($E288-AE$7,0)-MAX((AE$7+4)-$F288,0),0)*$B288,"")</f>
        <v/>
      </c>
      <c r="AF288" s="11" t="str">
        <f aca="false">IF(AND($B288&lt;&gt;"",$E288&lt;&gt;"",$F288&lt;&gt;"",AF$7&lt;&gt;""),MAX(NETWORKDAYS(AF$7,AF$7+6)-MAX($E288-AF$7,0)-MAX((AF$7+4)-$F288,0),0)*$B288,"")</f>
        <v/>
      </c>
      <c r="AG288" s="11" t="str">
        <f aca="false">IF(AND($B288&lt;&gt;"",$E288&lt;&gt;"",$F288&lt;&gt;"",AG$7&lt;&gt;""),MAX(NETWORKDAYS(AG$7,AG$7+6)-MAX($E288-AG$7,0)-MAX((AG$7+4)-$F288,0),0)*$B288,"")</f>
        <v/>
      </c>
      <c r="AH288" s="11" t="str">
        <f aca="false">IF(AND($B288&lt;&gt;"",$E288&lt;&gt;"",$F288&lt;&gt;"",AH$7&lt;&gt;""),MAX(NETWORKDAYS(AH$7,AH$7+6)-MAX($E288-AH$7,0)-MAX((AH$7+4)-$F288,0),0)*$B288,"")</f>
        <v/>
      </c>
      <c r="AI288" s="11" t="str">
        <f aca="false">IF(AND($B288&lt;&gt;"",$E288&lt;&gt;"",$F288&lt;&gt;"",AI$7&lt;&gt;""),MAX(NETWORKDAYS(AI$7,AI$7+6)-MAX($E288-AI$7,0)-MAX((AI$7+4)-$F288,0),0)*$B288,"")</f>
        <v/>
      </c>
      <c r="AJ288" s="11" t="str">
        <f aca="false">IF(AND($B288&lt;&gt;"",$E288&lt;&gt;"",$F288&lt;&gt;"",AJ$7&lt;&gt;""),MAX(NETWORKDAYS(AJ$7,AJ$7+6)-MAX($E288-AJ$7,0)-MAX((AJ$7+4)-$F288,0),0)*$B288,"")</f>
        <v/>
      </c>
      <c r="AK288" s="11" t="str">
        <f aca="false">IF(AND($B288&lt;&gt;"",$E288&lt;&gt;"",$F288&lt;&gt;"",AK$7&lt;&gt;""),MAX(NETWORKDAYS(AK$7,AK$7+6)-MAX($E288-AK$7,0)-MAX((AK$7+4)-$F288,0),0)*$B288,"")</f>
        <v/>
      </c>
      <c r="AL288" s="11" t="str">
        <f aca="false">IF(AND($B288&lt;&gt;"",$E288&lt;&gt;"",$F288&lt;&gt;"",AL$7&lt;&gt;""),MAX(NETWORKDAYS(AL$7,AL$7+6)-MAX($E288-AL$7,0)-MAX((AL$7+4)-$F288,0),0)*$B288,"")</f>
        <v/>
      </c>
      <c r="AM288" s="11" t="str">
        <f aca="false">IF(AND($B288&lt;&gt;"",$E288&lt;&gt;"",$F288&lt;&gt;"",AM$7&lt;&gt;""),MAX(NETWORKDAYS(AM$7,AM$7+6)-MAX($E288-AM$7,0)-MAX((AM$7+4)-$F288,0),0)*$B288,"")</f>
        <v/>
      </c>
      <c r="AN288" s="11" t="str">
        <f aca="false">IF(AND($B288&lt;&gt;"",$E288&lt;&gt;"",$F288&lt;&gt;"",AN$7&lt;&gt;""),MAX(NETWORKDAYS(AN$7,AN$7+6)-MAX($E288-AN$7,0)-MAX((AN$7+4)-$F288,0),0)*$B288,"")</f>
        <v/>
      </c>
      <c r="AO288" s="11" t="str">
        <f aca="false">IF(AND($B288&lt;&gt;"",$E288&lt;&gt;"",$F288&lt;&gt;"",AO$7&lt;&gt;""),MAX(NETWORKDAYS(AO$7,AO$7+6)-MAX($E288-AO$7,0)-MAX((AO$7+4)-$F288,0),0)*$B288,"")</f>
        <v/>
      </c>
      <c r="AP288" s="11" t="str">
        <f aca="false">IF(AND($B288&lt;&gt;"",$E288&lt;&gt;"",$F288&lt;&gt;"",AP$7&lt;&gt;""),MAX(NETWORKDAYS(AP$7,AP$7+6)-MAX($E288-AP$7,0)-MAX((AP$7+4)-$F288,0),0)*$B288,"")</f>
        <v/>
      </c>
      <c r="AQ288" s="11" t="str">
        <f aca="false">IF(AND($B288&lt;&gt;"",$E288&lt;&gt;"",$F288&lt;&gt;"",AQ$7&lt;&gt;""),MAX(NETWORKDAYS(AQ$7,AQ$7+6)-MAX($E288-AQ$7,0)-MAX((AQ$7+4)-$F288,0),0)*$B288,"")</f>
        <v/>
      </c>
      <c r="AR288" s="11" t="str">
        <f aca="false">IF(AND($B288&lt;&gt;"",$E288&lt;&gt;"",$F288&lt;&gt;"",AR$7&lt;&gt;""),MAX(NETWORKDAYS(AR$7,AR$7+6)-MAX($E288-AR$7,0)-MAX((AR$7+4)-$F288,0),0)*$B288,"")</f>
        <v/>
      </c>
      <c r="AS288" s="11" t="str">
        <f aca="false">IF(AND($B288&lt;&gt;"",$E288&lt;&gt;"",$F288&lt;&gt;"",AS$7&lt;&gt;""),MAX(NETWORKDAYS(AS$7,AS$7+6)-MAX($E288-AS$7,0)-MAX((AS$7+4)-$F288,0),0)*$B288,"")</f>
        <v/>
      </c>
      <c r="AT288" s="11" t="str">
        <f aca="false">IF(AND($B288&lt;&gt;"",$E288&lt;&gt;"",$F288&lt;&gt;"",AT$7&lt;&gt;""),MAX(NETWORKDAYS(AT$7,AT$7+6)-MAX($E288-AT$7,0)-MAX((AT$7+4)-$F288,0),0)*$B288,"")</f>
        <v/>
      </c>
      <c r="AU288" s="11" t="str">
        <f aca="false">IF(AND($B288&lt;&gt;"",$E288&lt;&gt;"",$F288&lt;&gt;"",AU$7&lt;&gt;""),MAX(NETWORKDAYS(AU$7,AU$7+6)-MAX($E288-AU$7,0)-MAX((AU$7+4)-$F288,0),0)*$B288,"")</f>
        <v/>
      </c>
      <c r="AV288" s="11" t="str">
        <f aca="false">IF(AND($B288&lt;&gt;"",$E288&lt;&gt;"",$F288&lt;&gt;"",AV$7&lt;&gt;""),MAX(NETWORKDAYS(AV$7,AV$7+6)-MAX($E288-AV$7,0)-MAX((AV$7+4)-$F288,0),0)*$B288,"")</f>
        <v/>
      </c>
      <c r="AW288" s="11" t="str">
        <f aca="false">IF(AND($B288&lt;&gt;"",$E288&lt;&gt;"",$F288&lt;&gt;"",AW$7&lt;&gt;""),MAX(NETWORKDAYS(AW$7,AW$7+6)-MAX($E288-AW$7,0)-MAX((AW$7+4)-$F288,0),0)*$B288,"")</f>
        <v/>
      </c>
      <c r="AX288" s="11" t="str">
        <f aca="false">IF(AND($B288&lt;&gt;"",$E288&lt;&gt;"",$F288&lt;&gt;"",AX$7&lt;&gt;""),MAX(NETWORKDAYS(AX$7,AX$7+6)-MAX($E288-AX$7,0)-MAX((AX$7+4)-$F288,0),0)*$B288,"")</f>
        <v/>
      </c>
      <c r="AY288" s="11" t="str">
        <f aca="false">IF(AND($B288&lt;&gt;"",$E288&lt;&gt;"",$F288&lt;&gt;"",AY$7&lt;&gt;""),MAX(NETWORKDAYS(AY$7,AY$7+6)-MAX($E288-AY$7,0)-MAX((AY$7+4)-$F288,0),0)*$B288,"")</f>
        <v/>
      </c>
      <c r="AZ288" s="11" t="str">
        <f aca="false">IF(AND($B288&lt;&gt;"",$E288&lt;&gt;"",$F288&lt;&gt;"",AZ$7&lt;&gt;""),MAX(NETWORKDAYS(AZ$7,AZ$7+6)-MAX($E288-AZ$7,0)-MAX((AZ$7+4)-$F288,0),0)*$B288,"")</f>
        <v/>
      </c>
      <c r="BA288" s="11" t="str">
        <f aca="false">IF(AND($B288&lt;&gt;"",$E288&lt;&gt;"",$F288&lt;&gt;"",BA$7&lt;&gt;""),MAX(NETWORKDAYS(BA$7,BA$7+6)-MAX($E288-BA$7,0)-MAX((BA$7+4)-$F288,0),0)*$B288,"")</f>
        <v/>
      </c>
      <c r="BB288" s="11" t="str">
        <f aca="false">IF(AND($B288&lt;&gt;"",$E288&lt;&gt;"",$F288&lt;&gt;"",BB$7&lt;&gt;""),MAX(NETWORKDAYS(BB$7,BB$7+6)-MAX($E288-BB$7,0)-MAX((BB$7+4)-$F288,0),0)*$B288,"")</f>
        <v/>
      </c>
      <c r="BC288" s="11" t="str">
        <f aca="false">IF(AND($B288&lt;&gt;"",$E288&lt;&gt;"",$F288&lt;&gt;"",BC$7&lt;&gt;""),MAX(NETWORKDAYS(BC$7,BC$7+6)-MAX($E288-BC$7,0)-MAX((BC$7+4)-$F288,0),0)*$B288,"")</f>
        <v/>
      </c>
      <c r="BD288" s="11" t="str">
        <f aca="false">IF(AND($B288&lt;&gt;"",$E288&lt;&gt;"",$F288&lt;&gt;"",BD$7&lt;&gt;""),MAX(NETWORKDAYS(BD$7,BD$7+6)-MAX($E288-BD$7,0)-MAX((BD$7+4)-$F288,0),0)*$B288,"")</f>
        <v/>
      </c>
      <c r="BE288" s="11" t="str">
        <f aca="false">IF(AND($B288&lt;&gt;"",$E288&lt;&gt;"",$F288&lt;&gt;"",BE$7&lt;&gt;""),MAX(NETWORKDAYS(BE$7,BE$7+6)-MAX($E288-BE$7,0)-MAX((BE$7+4)-$F288,0),0)*$B288,"")</f>
        <v/>
      </c>
      <c r="BF288" s="11" t="str">
        <f aca="false">IF(AND($B288&lt;&gt;"",$E288&lt;&gt;"",$F288&lt;&gt;"",BF$7&lt;&gt;""),MAX(NETWORKDAYS(BF$7,BF$7+6)-MAX($E288-BF$7,0)-MAX((BF$7+4)-$F288,0),0)*$B288,"")</f>
        <v/>
      </c>
      <c r="BG288" s="11" t="str">
        <f aca="false">IF(AND($B288&lt;&gt;"",$E288&lt;&gt;"",$F288&lt;&gt;"",BG$7&lt;&gt;""),MAX(NETWORKDAYS(BG$7,BG$7+6)-MAX($E288-BG$7,0)-MAX((BG$7+4)-$F288,0),0)*$B288,"")</f>
        <v/>
      </c>
      <c r="BH288" s="11" t="str">
        <f aca="false">IF(AND($B288&lt;&gt;"",$E288&lt;&gt;"",$F288&lt;&gt;"",BH$7&lt;&gt;""),MAX(NETWORKDAYS(BH$7,BH$7+6)-MAX($E288-BH$7,0)-MAX((BH$7+4)-$F288,0),0)*$B288,"")</f>
        <v/>
      </c>
      <c r="BI288" s="11" t="str">
        <f aca="false">IF(AND($B288&lt;&gt;"",$E288&lt;&gt;"",$F288&lt;&gt;"",BI$7&lt;&gt;""),MAX(NETWORKDAYS(BI$7,BI$7+6)-MAX($E288-BI$7,0)-MAX((BI$7+4)-$F288,0),0)*$B288,"")</f>
        <v/>
      </c>
      <c r="BJ288" s="11" t="str">
        <f aca="false">IF(AND($B288&lt;&gt;"",$E288&lt;&gt;"",$F288&lt;&gt;"",BJ$7&lt;&gt;""),MAX(NETWORKDAYS(BJ$7,BJ$7+6)-MAX($E288-BJ$7,0)-MAX((BJ$7+4)-$F288,0),0)*$B288,"")</f>
        <v/>
      </c>
      <c r="BK288" s="11" t="str">
        <f aca="false">IF(AND($B288&lt;&gt;"",$E288&lt;&gt;"",$F288&lt;&gt;"",BK$7&lt;&gt;""),MAX(NETWORKDAYS(BK$7,BK$7+6)-MAX($E288-BK$7,0)-MAX((BK$7+4)-$F288,0),0)*$B288,"")</f>
        <v/>
      </c>
      <c r="BL288" s="11" t="str">
        <f aca="false">IF(AND($B288&lt;&gt;"",$E288&lt;&gt;"",$F288&lt;&gt;"",BL$7&lt;&gt;""),MAX(NETWORKDAYS(BL$7,BL$7+6)-MAX($E288-BL$7,0)-MAX((BL$7+4)-$F288,0),0)*$B288,"")</f>
        <v/>
      </c>
      <c r="BM288" s="11" t="str">
        <f aca="false">IF(AND($B288&lt;&gt;"",$E288&lt;&gt;"",$F288&lt;&gt;"",BM$7&lt;&gt;""),MAX(NETWORKDAYS(BM$7,BM$7+6)-MAX($E288-BM$7,0)-MAX((BM$7+4)-$F288,0),0)*$B288,"")</f>
        <v/>
      </c>
      <c r="BN288" s="11" t="str">
        <f aca="false">IF(AND($B288&lt;&gt;"",$E288&lt;&gt;"",$F288&lt;&gt;"",BN$7&lt;&gt;""),MAX(NETWORKDAYS(BN$7,BN$7+6)-MAX($E288-BN$7,0)-MAX((BN$7+4)-$F288,0),0)*$B288,"")</f>
        <v/>
      </c>
      <c r="BO288" s="11" t="str">
        <f aca="false">IF(AND($B288&lt;&gt;"",$E288&lt;&gt;"",$F288&lt;&gt;"",BO$7&lt;&gt;""),MAX(NETWORKDAYS(BO$7,BO$7+6)-MAX($E288-BO$7,0)-MAX((BO$7+4)-$F288,0),0)*$B288,"")</f>
        <v/>
      </c>
      <c r="BP288" s="11" t="str">
        <f aca="false">IF(AND($B288&lt;&gt;"",$E288&lt;&gt;"",$F288&lt;&gt;"",BP$7&lt;&gt;""),MAX(NETWORKDAYS(BP$7,BP$7+6)-MAX($E288-BP$7,0)-MAX((BP$7+4)-$F288,0),0)*$B288,"")</f>
        <v/>
      </c>
      <c r="BQ288" s="11" t="str">
        <f aca="false">IF(AND($B288&lt;&gt;"",$E288&lt;&gt;"",$F288&lt;&gt;"",BQ$7&lt;&gt;""),MAX(NETWORKDAYS(BQ$7,BQ$7+6)-MAX($E288-BQ$7,0)-MAX((BQ$7+4)-$F288,0),0)*$B288,"")</f>
        <v/>
      </c>
      <c r="BR288" s="11" t="str">
        <f aca="false">IF(AND($B288&lt;&gt;"",$E288&lt;&gt;"",$F288&lt;&gt;"",BR$7&lt;&gt;""),MAX(NETWORKDAYS(BR$7,BR$7+6)-MAX($E288-BR$7,0)-MAX((BR$7+4)-$F288,0),0)*$B288,"")</f>
        <v/>
      </c>
      <c r="BS288" s="11" t="str">
        <f aca="false">IF(AND($B288&lt;&gt;"",$E288&lt;&gt;"",$F288&lt;&gt;"",BS$7&lt;&gt;""),MAX(NETWORKDAYS(BS$7,BS$7+6)-MAX($E288-BS$7,0)-MAX((BS$7+4)-$F288,0),0)*$B288,"")</f>
        <v/>
      </c>
      <c r="BT288" s="11" t="str">
        <f aca="false">IF(AND($B288&lt;&gt;"",$E288&lt;&gt;"",$F288&lt;&gt;"",BT$7&lt;&gt;""),MAX(NETWORKDAYS(BT$7,BT$7+6)-MAX($E288-BT$7,0)-MAX((BT$7+4)-$F288,0),0)*$B288,"")</f>
        <v/>
      </c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  <c r="KO288" s="11"/>
      <c r="KP288" s="11"/>
      <c r="KQ288" s="11"/>
      <c r="KR288" s="11"/>
      <c r="KS288" s="11"/>
      <c r="KT288" s="11"/>
      <c r="KU288" s="11"/>
      <c r="KV288" s="11"/>
      <c r="KW288" s="11"/>
      <c r="KX288" s="11"/>
      <c r="KY288" s="11"/>
      <c r="KZ288" s="11"/>
      <c r="LA288" s="11"/>
      <c r="LB288" s="11"/>
      <c r="LC288" s="11"/>
      <c r="LD288" s="11"/>
      <c r="LE288" s="11"/>
      <c r="LF288" s="11"/>
      <c r="LG288" s="11"/>
      <c r="LH288" s="11"/>
      <c r="LI288" s="11"/>
      <c r="LJ288" s="11"/>
      <c r="LK288" s="11"/>
      <c r="LL288" s="11"/>
      <c r="LM288" s="11"/>
      <c r="LN288" s="11"/>
      <c r="LO288" s="11"/>
      <c r="LP288" s="11"/>
      <c r="LQ288" s="11"/>
      <c r="LR288" s="11"/>
      <c r="LS288" s="11"/>
      <c r="LT288" s="11"/>
      <c r="LU288" s="11"/>
      <c r="LV288" s="11"/>
      <c r="LW288" s="11"/>
      <c r="LX288" s="11"/>
      <c r="LY288" s="11"/>
      <c r="LZ288" s="11"/>
      <c r="MA288" s="11"/>
      <c r="MB288" s="11"/>
      <c r="MC288" s="11"/>
      <c r="MD288" s="11"/>
      <c r="ME288" s="11"/>
      <c r="MF288" s="11"/>
    </row>
    <row r="289" customFormat="false" ht="12.8" hidden="false" customHeight="false" outlineLevel="0" collapsed="false">
      <c r="A289" s="1" t="str">
        <f aca="false">IF(taskList!J285&lt;&gt;"",taskList!J285,"")</f>
        <v/>
      </c>
      <c r="B289" s="9" t="str">
        <f aca="false">IF(AND(IF(taskList!M285&lt;&gt;"",TRUE()),IF(taskList!K285&lt;&gt;"",TRUE())),taskList!M285/taskList!K285,"")</f>
        <v/>
      </c>
      <c r="C289" s="9" t="str">
        <f aca="false">IF(taskList!B285&lt;&gt;"",taskList!B285,"")</f>
        <v/>
      </c>
      <c r="D289" s="9" t="str">
        <f aca="false">IF(taskList!E285&lt;&gt;"",taskList!E285,"")</f>
        <v/>
      </c>
      <c r="E289" s="4" t="str">
        <f aca="false">IF(taskList!F285&lt;&gt;"",taskList!F285,"")</f>
        <v/>
      </c>
      <c r="F289" s="4" t="str">
        <f aca="false">IF(taskList!G285&lt;&gt;"",taskList!G285,"")</f>
        <v/>
      </c>
      <c r="H289" s="11" t="str">
        <f aca="false">IF(AND($B289&lt;&gt;"",$E289&lt;&gt;"",$F289&lt;&gt;"",H$7&lt;&gt;""),MAX(NETWORKDAYS(H$7,H$7+6)-MAX($E289-H$7,0)-MAX((H$7+4)-$F289,0),0)*$B289,"")</f>
        <v/>
      </c>
      <c r="I289" s="11" t="str">
        <f aca="false">IF(AND($B289&lt;&gt;"",$E289&lt;&gt;"",$F289&lt;&gt;"",I$7&lt;&gt;""),MAX(NETWORKDAYS(I$7,I$7+6)-MAX($E289-I$7,0)-MAX((I$7+4)-$F289,0),0)*$B289,"")</f>
        <v/>
      </c>
      <c r="J289" s="11" t="str">
        <f aca="false">IF(AND($B289&lt;&gt;"",$E289&lt;&gt;"",$F289&lt;&gt;"",J$7&lt;&gt;""),MAX(NETWORKDAYS(J$7,J$7+6)-MAX($E289-J$7,0)-MAX((J$7+4)-$F289,0),0)*$B289,"")</f>
        <v/>
      </c>
      <c r="K289" s="11" t="str">
        <f aca="false">IF(AND($B289&lt;&gt;"",$E289&lt;&gt;"",$F289&lt;&gt;"",K$7&lt;&gt;""),MAX(NETWORKDAYS(K$7,K$7+6)-MAX($E289-K$7,0)-MAX((K$7+4)-$F289,0),0)*$B289,"")</f>
        <v/>
      </c>
      <c r="L289" s="11" t="str">
        <f aca="false">IF(AND($B289&lt;&gt;"",$E289&lt;&gt;"",$F289&lt;&gt;"",L$7&lt;&gt;""),MAX(NETWORKDAYS(L$7,L$7+6)-MAX($E289-L$7,0)-MAX((L$7+4)-$F289,0),0)*$B289,"")</f>
        <v/>
      </c>
      <c r="M289" s="11" t="str">
        <f aca="false">IF(AND($B289&lt;&gt;"",$E289&lt;&gt;"",$F289&lt;&gt;"",M$7&lt;&gt;""),MAX(NETWORKDAYS(M$7,M$7+6)-MAX($E289-M$7,0)-MAX((M$7+4)-$F289,0),0)*$B289,"")</f>
        <v/>
      </c>
      <c r="N289" s="11" t="str">
        <f aca="false">IF(AND($B289&lt;&gt;"",$E289&lt;&gt;"",$F289&lt;&gt;"",N$7&lt;&gt;""),MAX(NETWORKDAYS(N$7,N$7+6)-MAX($E289-N$7,0)-MAX((N$7+4)-$F289,0),0)*$B289,"")</f>
        <v/>
      </c>
      <c r="O289" s="11" t="str">
        <f aca="false">IF(AND($B289&lt;&gt;"",$E289&lt;&gt;"",$F289&lt;&gt;"",O$7&lt;&gt;""),MAX(NETWORKDAYS(O$7,O$7+6)-MAX($E289-O$7,0)-MAX((O$7+4)-$F289,0),0)*$B289,"")</f>
        <v/>
      </c>
      <c r="P289" s="11" t="str">
        <f aca="false">IF(AND($B289&lt;&gt;"",$E289&lt;&gt;"",$F289&lt;&gt;"",P$7&lt;&gt;""),MAX(NETWORKDAYS(P$7,P$7+6)-MAX($E289-P$7,0)-MAX((P$7+4)-$F289,0),0)*$B289,"")</f>
        <v/>
      </c>
      <c r="Q289" s="11" t="str">
        <f aca="false">IF(AND($B289&lt;&gt;"",$E289&lt;&gt;"",$F289&lt;&gt;"",Q$7&lt;&gt;""),MAX(NETWORKDAYS(Q$7,Q$7+6)-MAX($E289-Q$7,0)-MAX((Q$7+4)-$F289,0),0)*$B289,"")</f>
        <v/>
      </c>
      <c r="R289" s="11" t="str">
        <f aca="false">IF(AND($B289&lt;&gt;"",$E289&lt;&gt;"",$F289&lt;&gt;"",R$7&lt;&gt;""),MAX(NETWORKDAYS(R$7,R$7+6)-MAX($E289-R$7,0)-MAX((R$7+4)-$F289,0),0)*$B289,"")</f>
        <v/>
      </c>
      <c r="S289" s="11" t="str">
        <f aca="false">IF(AND($B289&lt;&gt;"",$E289&lt;&gt;"",$F289&lt;&gt;"",S$7&lt;&gt;""),MAX(NETWORKDAYS(S$7,S$7+6)-MAX($E289-S$7,0)-MAX((S$7+4)-$F289,0),0)*$B289,"")</f>
        <v/>
      </c>
      <c r="T289" s="11" t="str">
        <f aca="false">IF(AND($B289&lt;&gt;"",$E289&lt;&gt;"",$F289&lt;&gt;"",T$7&lt;&gt;""),MAX(NETWORKDAYS(T$7,T$7+6)-MAX($E289-T$7,0)-MAX((T$7+4)-$F289,0),0)*$B289,"")</f>
        <v/>
      </c>
      <c r="U289" s="11" t="str">
        <f aca="false">IF(AND($B289&lt;&gt;"",$E289&lt;&gt;"",$F289&lt;&gt;"",U$7&lt;&gt;""),MAX(NETWORKDAYS(U$7,U$7+6)-MAX($E289-U$7,0)-MAX((U$7+4)-$F289,0),0)*$B289,"")</f>
        <v/>
      </c>
      <c r="V289" s="11" t="str">
        <f aca="false">IF(AND($B289&lt;&gt;"",$E289&lt;&gt;"",$F289&lt;&gt;"",V$7&lt;&gt;""),MAX(NETWORKDAYS(V$7,V$7+6)-MAX($E289-V$7,0)-MAX((V$7+4)-$F289,0),0)*$B289,"")</f>
        <v/>
      </c>
      <c r="W289" s="11" t="str">
        <f aca="false">IF(AND($B289&lt;&gt;"",$E289&lt;&gt;"",$F289&lt;&gt;"",W$7&lt;&gt;""),MAX(NETWORKDAYS(W$7,W$7+6)-MAX($E289-W$7,0)-MAX((W$7+4)-$F289,0),0)*$B289,"")</f>
        <v/>
      </c>
      <c r="X289" s="11" t="str">
        <f aca="false">IF(AND($B289&lt;&gt;"",$E289&lt;&gt;"",$F289&lt;&gt;"",X$7&lt;&gt;""),MAX(NETWORKDAYS(X$7,X$7+6)-MAX($E289-X$7,0)-MAX((X$7+4)-$F289,0),0)*$B289,"")</f>
        <v/>
      </c>
      <c r="Y289" s="11" t="str">
        <f aca="false">IF(AND($B289&lt;&gt;"",$E289&lt;&gt;"",$F289&lt;&gt;"",Y$7&lt;&gt;""),MAX(NETWORKDAYS(Y$7,Y$7+6)-MAX($E289-Y$7,0)-MAX((Y$7+4)-$F289,0),0)*$B289,"")</f>
        <v/>
      </c>
      <c r="Z289" s="11" t="str">
        <f aca="false">IF(AND($B289&lt;&gt;"",$E289&lt;&gt;"",$F289&lt;&gt;"",Z$7&lt;&gt;""),MAX(NETWORKDAYS(Z$7,Z$7+6)-MAX($E289-Z$7,0)-MAX((Z$7+4)-$F289,0),0)*$B289,"")</f>
        <v/>
      </c>
      <c r="AA289" s="11" t="str">
        <f aca="false">IF(AND($B289&lt;&gt;"",$E289&lt;&gt;"",$F289&lt;&gt;"",AA$7&lt;&gt;""),MAX(NETWORKDAYS(AA$7,AA$7+6)-MAX($E289-AA$7,0)-MAX((AA$7+4)-$F289,0),0)*$B289,"")</f>
        <v/>
      </c>
      <c r="AB289" s="11" t="str">
        <f aca="false">IF(AND($B289&lt;&gt;"",$E289&lt;&gt;"",$F289&lt;&gt;"",AB$7&lt;&gt;""),MAX(NETWORKDAYS(AB$7,AB$7+6)-MAX($E289-AB$7,0)-MAX((AB$7+4)-$F289,0),0)*$B289,"")</f>
        <v/>
      </c>
      <c r="AC289" s="11" t="str">
        <f aca="false">IF(AND($B289&lt;&gt;"",$E289&lt;&gt;"",$F289&lt;&gt;"",AC$7&lt;&gt;""),MAX(NETWORKDAYS(AC$7,AC$7+6)-MAX($E289-AC$7,0)-MAX((AC$7+4)-$F289,0),0)*$B289,"")</f>
        <v/>
      </c>
      <c r="AD289" s="11" t="str">
        <f aca="false">IF(AND($B289&lt;&gt;"",$E289&lt;&gt;"",$F289&lt;&gt;"",AD$7&lt;&gt;""),MAX(NETWORKDAYS(AD$7,AD$7+6)-MAX($E289-AD$7,0)-MAX((AD$7+4)-$F289,0),0)*$B289,"")</f>
        <v/>
      </c>
      <c r="AE289" s="11" t="str">
        <f aca="false">IF(AND($B289&lt;&gt;"",$E289&lt;&gt;"",$F289&lt;&gt;"",AE$7&lt;&gt;""),MAX(NETWORKDAYS(AE$7,AE$7+6)-MAX($E289-AE$7,0)-MAX((AE$7+4)-$F289,0),0)*$B289,"")</f>
        <v/>
      </c>
      <c r="AF289" s="11" t="str">
        <f aca="false">IF(AND($B289&lt;&gt;"",$E289&lt;&gt;"",$F289&lt;&gt;"",AF$7&lt;&gt;""),MAX(NETWORKDAYS(AF$7,AF$7+6)-MAX($E289-AF$7,0)-MAX((AF$7+4)-$F289,0),0)*$B289,"")</f>
        <v/>
      </c>
      <c r="AG289" s="11" t="str">
        <f aca="false">IF(AND($B289&lt;&gt;"",$E289&lt;&gt;"",$F289&lt;&gt;"",AG$7&lt;&gt;""),MAX(NETWORKDAYS(AG$7,AG$7+6)-MAX($E289-AG$7,0)-MAX((AG$7+4)-$F289,0),0)*$B289,"")</f>
        <v/>
      </c>
      <c r="AH289" s="11" t="str">
        <f aca="false">IF(AND($B289&lt;&gt;"",$E289&lt;&gt;"",$F289&lt;&gt;"",AH$7&lt;&gt;""),MAX(NETWORKDAYS(AH$7,AH$7+6)-MAX($E289-AH$7,0)-MAX((AH$7+4)-$F289,0),0)*$B289,"")</f>
        <v/>
      </c>
      <c r="AI289" s="11" t="str">
        <f aca="false">IF(AND($B289&lt;&gt;"",$E289&lt;&gt;"",$F289&lt;&gt;"",AI$7&lt;&gt;""),MAX(NETWORKDAYS(AI$7,AI$7+6)-MAX($E289-AI$7,0)-MAX((AI$7+4)-$F289,0),0)*$B289,"")</f>
        <v/>
      </c>
      <c r="AJ289" s="11" t="str">
        <f aca="false">IF(AND($B289&lt;&gt;"",$E289&lt;&gt;"",$F289&lt;&gt;"",AJ$7&lt;&gt;""),MAX(NETWORKDAYS(AJ$7,AJ$7+6)-MAX($E289-AJ$7,0)-MAX((AJ$7+4)-$F289,0),0)*$B289,"")</f>
        <v/>
      </c>
      <c r="AK289" s="11" t="str">
        <f aca="false">IF(AND($B289&lt;&gt;"",$E289&lt;&gt;"",$F289&lt;&gt;"",AK$7&lt;&gt;""),MAX(NETWORKDAYS(AK$7,AK$7+6)-MAX($E289-AK$7,0)-MAX((AK$7+4)-$F289,0),0)*$B289,"")</f>
        <v/>
      </c>
      <c r="AL289" s="11" t="str">
        <f aca="false">IF(AND($B289&lt;&gt;"",$E289&lt;&gt;"",$F289&lt;&gt;"",AL$7&lt;&gt;""),MAX(NETWORKDAYS(AL$7,AL$7+6)-MAX($E289-AL$7,0)-MAX((AL$7+4)-$F289,0),0)*$B289,"")</f>
        <v/>
      </c>
      <c r="AM289" s="11" t="str">
        <f aca="false">IF(AND($B289&lt;&gt;"",$E289&lt;&gt;"",$F289&lt;&gt;"",AM$7&lt;&gt;""),MAX(NETWORKDAYS(AM$7,AM$7+6)-MAX($E289-AM$7,0)-MAX((AM$7+4)-$F289,0),0)*$B289,"")</f>
        <v/>
      </c>
      <c r="AN289" s="11" t="str">
        <f aca="false">IF(AND($B289&lt;&gt;"",$E289&lt;&gt;"",$F289&lt;&gt;"",AN$7&lt;&gt;""),MAX(NETWORKDAYS(AN$7,AN$7+6)-MAX($E289-AN$7,0)-MAX((AN$7+4)-$F289,0),0)*$B289,"")</f>
        <v/>
      </c>
      <c r="AO289" s="11" t="str">
        <f aca="false">IF(AND($B289&lt;&gt;"",$E289&lt;&gt;"",$F289&lt;&gt;"",AO$7&lt;&gt;""),MAX(NETWORKDAYS(AO$7,AO$7+6)-MAX($E289-AO$7,0)-MAX((AO$7+4)-$F289,0),0)*$B289,"")</f>
        <v/>
      </c>
      <c r="AP289" s="11" t="str">
        <f aca="false">IF(AND($B289&lt;&gt;"",$E289&lt;&gt;"",$F289&lt;&gt;"",AP$7&lt;&gt;""),MAX(NETWORKDAYS(AP$7,AP$7+6)-MAX($E289-AP$7,0)-MAX((AP$7+4)-$F289,0),0)*$B289,"")</f>
        <v/>
      </c>
      <c r="AQ289" s="11" t="str">
        <f aca="false">IF(AND($B289&lt;&gt;"",$E289&lt;&gt;"",$F289&lt;&gt;"",AQ$7&lt;&gt;""),MAX(NETWORKDAYS(AQ$7,AQ$7+6)-MAX($E289-AQ$7,0)-MAX((AQ$7+4)-$F289,0),0)*$B289,"")</f>
        <v/>
      </c>
      <c r="AR289" s="11" t="str">
        <f aca="false">IF(AND($B289&lt;&gt;"",$E289&lt;&gt;"",$F289&lt;&gt;"",AR$7&lt;&gt;""),MAX(NETWORKDAYS(AR$7,AR$7+6)-MAX($E289-AR$7,0)-MAX((AR$7+4)-$F289,0),0)*$B289,"")</f>
        <v/>
      </c>
      <c r="AS289" s="11" t="str">
        <f aca="false">IF(AND($B289&lt;&gt;"",$E289&lt;&gt;"",$F289&lt;&gt;"",AS$7&lt;&gt;""),MAX(NETWORKDAYS(AS$7,AS$7+6)-MAX($E289-AS$7,0)-MAX((AS$7+4)-$F289,0),0)*$B289,"")</f>
        <v/>
      </c>
      <c r="AT289" s="11" t="str">
        <f aca="false">IF(AND($B289&lt;&gt;"",$E289&lt;&gt;"",$F289&lt;&gt;"",AT$7&lt;&gt;""),MAX(NETWORKDAYS(AT$7,AT$7+6)-MAX($E289-AT$7,0)-MAX((AT$7+4)-$F289,0),0)*$B289,"")</f>
        <v/>
      </c>
      <c r="AU289" s="11" t="str">
        <f aca="false">IF(AND($B289&lt;&gt;"",$E289&lt;&gt;"",$F289&lt;&gt;"",AU$7&lt;&gt;""),MAX(NETWORKDAYS(AU$7,AU$7+6)-MAX($E289-AU$7,0)-MAX((AU$7+4)-$F289,0),0)*$B289,"")</f>
        <v/>
      </c>
      <c r="AV289" s="11" t="str">
        <f aca="false">IF(AND($B289&lt;&gt;"",$E289&lt;&gt;"",$F289&lt;&gt;"",AV$7&lt;&gt;""),MAX(NETWORKDAYS(AV$7,AV$7+6)-MAX($E289-AV$7,0)-MAX((AV$7+4)-$F289,0),0)*$B289,"")</f>
        <v/>
      </c>
      <c r="AW289" s="11" t="str">
        <f aca="false">IF(AND($B289&lt;&gt;"",$E289&lt;&gt;"",$F289&lt;&gt;"",AW$7&lt;&gt;""),MAX(NETWORKDAYS(AW$7,AW$7+6)-MAX($E289-AW$7,0)-MAX((AW$7+4)-$F289,0),0)*$B289,"")</f>
        <v/>
      </c>
      <c r="AX289" s="11" t="str">
        <f aca="false">IF(AND($B289&lt;&gt;"",$E289&lt;&gt;"",$F289&lt;&gt;"",AX$7&lt;&gt;""),MAX(NETWORKDAYS(AX$7,AX$7+6)-MAX($E289-AX$7,0)-MAX((AX$7+4)-$F289,0),0)*$B289,"")</f>
        <v/>
      </c>
      <c r="AY289" s="11" t="str">
        <f aca="false">IF(AND($B289&lt;&gt;"",$E289&lt;&gt;"",$F289&lt;&gt;"",AY$7&lt;&gt;""),MAX(NETWORKDAYS(AY$7,AY$7+6)-MAX($E289-AY$7,0)-MAX((AY$7+4)-$F289,0),0)*$B289,"")</f>
        <v/>
      </c>
      <c r="AZ289" s="11" t="str">
        <f aca="false">IF(AND($B289&lt;&gt;"",$E289&lt;&gt;"",$F289&lt;&gt;"",AZ$7&lt;&gt;""),MAX(NETWORKDAYS(AZ$7,AZ$7+6)-MAX($E289-AZ$7,0)-MAX((AZ$7+4)-$F289,0),0)*$B289,"")</f>
        <v/>
      </c>
      <c r="BA289" s="11" t="str">
        <f aca="false">IF(AND($B289&lt;&gt;"",$E289&lt;&gt;"",$F289&lt;&gt;"",BA$7&lt;&gt;""),MAX(NETWORKDAYS(BA$7,BA$7+6)-MAX($E289-BA$7,0)-MAX((BA$7+4)-$F289,0),0)*$B289,"")</f>
        <v/>
      </c>
      <c r="BB289" s="11" t="str">
        <f aca="false">IF(AND($B289&lt;&gt;"",$E289&lt;&gt;"",$F289&lt;&gt;"",BB$7&lt;&gt;""),MAX(NETWORKDAYS(BB$7,BB$7+6)-MAX($E289-BB$7,0)-MAX((BB$7+4)-$F289,0),0)*$B289,"")</f>
        <v/>
      </c>
      <c r="BC289" s="11" t="str">
        <f aca="false">IF(AND($B289&lt;&gt;"",$E289&lt;&gt;"",$F289&lt;&gt;"",BC$7&lt;&gt;""),MAX(NETWORKDAYS(BC$7,BC$7+6)-MAX($E289-BC$7,0)-MAX((BC$7+4)-$F289,0),0)*$B289,"")</f>
        <v/>
      </c>
      <c r="BD289" s="11" t="str">
        <f aca="false">IF(AND($B289&lt;&gt;"",$E289&lt;&gt;"",$F289&lt;&gt;"",BD$7&lt;&gt;""),MAX(NETWORKDAYS(BD$7,BD$7+6)-MAX($E289-BD$7,0)-MAX((BD$7+4)-$F289,0),0)*$B289,"")</f>
        <v/>
      </c>
      <c r="BE289" s="11" t="str">
        <f aca="false">IF(AND($B289&lt;&gt;"",$E289&lt;&gt;"",$F289&lt;&gt;"",BE$7&lt;&gt;""),MAX(NETWORKDAYS(BE$7,BE$7+6)-MAX($E289-BE$7,0)-MAX((BE$7+4)-$F289,0),0)*$B289,"")</f>
        <v/>
      </c>
      <c r="BF289" s="11" t="str">
        <f aca="false">IF(AND($B289&lt;&gt;"",$E289&lt;&gt;"",$F289&lt;&gt;"",BF$7&lt;&gt;""),MAX(NETWORKDAYS(BF$7,BF$7+6)-MAX($E289-BF$7,0)-MAX((BF$7+4)-$F289,0),0)*$B289,"")</f>
        <v/>
      </c>
      <c r="BG289" s="11" t="str">
        <f aca="false">IF(AND($B289&lt;&gt;"",$E289&lt;&gt;"",$F289&lt;&gt;"",BG$7&lt;&gt;""),MAX(NETWORKDAYS(BG$7,BG$7+6)-MAX($E289-BG$7,0)-MAX((BG$7+4)-$F289,0),0)*$B289,"")</f>
        <v/>
      </c>
      <c r="BH289" s="11" t="str">
        <f aca="false">IF(AND($B289&lt;&gt;"",$E289&lt;&gt;"",$F289&lt;&gt;"",BH$7&lt;&gt;""),MAX(NETWORKDAYS(BH$7,BH$7+6)-MAX($E289-BH$7,0)-MAX((BH$7+4)-$F289,0),0)*$B289,"")</f>
        <v/>
      </c>
      <c r="BI289" s="11" t="str">
        <f aca="false">IF(AND($B289&lt;&gt;"",$E289&lt;&gt;"",$F289&lt;&gt;"",BI$7&lt;&gt;""),MAX(NETWORKDAYS(BI$7,BI$7+6)-MAX($E289-BI$7,0)-MAX((BI$7+4)-$F289,0),0)*$B289,"")</f>
        <v/>
      </c>
      <c r="BJ289" s="11" t="str">
        <f aca="false">IF(AND($B289&lt;&gt;"",$E289&lt;&gt;"",$F289&lt;&gt;"",BJ$7&lt;&gt;""),MAX(NETWORKDAYS(BJ$7,BJ$7+6)-MAX($E289-BJ$7,0)-MAX((BJ$7+4)-$F289,0),0)*$B289,"")</f>
        <v/>
      </c>
      <c r="BK289" s="11" t="str">
        <f aca="false">IF(AND($B289&lt;&gt;"",$E289&lt;&gt;"",$F289&lt;&gt;"",BK$7&lt;&gt;""),MAX(NETWORKDAYS(BK$7,BK$7+6)-MAX($E289-BK$7,0)-MAX((BK$7+4)-$F289,0),0)*$B289,"")</f>
        <v/>
      </c>
      <c r="BL289" s="11" t="str">
        <f aca="false">IF(AND($B289&lt;&gt;"",$E289&lt;&gt;"",$F289&lt;&gt;"",BL$7&lt;&gt;""),MAX(NETWORKDAYS(BL$7,BL$7+6)-MAX($E289-BL$7,0)-MAX((BL$7+4)-$F289,0),0)*$B289,"")</f>
        <v/>
      </c>
      <c r="BM289" s="11" t="str">
        <f aca="false">IF(AND($B289&lt;&gt;"",$E289&lt;&gt;"",$F289&lt;&gt;"",BM$7&lt;&gt;""),MAX(NETWORKDAYS(BM$7,BM$7+6)-MAX($E289-BM$7,0)-MAX((BM$7+4)-$F289,0),0)*$B289,"")</f>
        <v/>
      </c>
      <c r="BN289" s="11" t="str">
        <f aca="false">IF(AND($B289&lt;&gt;"",$E289&lt;&gt;"",$F289&lt;&gt;"",BN$7&lt;&gt;""),MAX(NETWORKDAYS(BN$7,BN$7+6)-MAX($E289-BN$7,0)-MAX((BN$7+4)-$F289,0),0)*$B289,"")</f>
        <v/>
      </c>
      <c r="BO289" s="11" t="str">
        <f aca="false">IF(AND($B289&lt;&gt;"",$E289&lt;&gt;"",$F289&lt;&gt;"",BO$7&lt;&gt;""),MAX(NETWORKDAYS(BO$7,BO$7+6)-MAX($E289-BO$7,0)-MAX((BO$7+4)-$F289,0),0)*$B289,"")</f>
        <v/>
      </c>
      <c r="BP289" s="11" t="str">
        <f aca="false">IF(AND($B289&lt;&gt;"",$E289&lt;&gt;"",$F289&lt;&gt;"",BP$7&lt;&gt;""),MAX(NETWORKDAYS(BP$7,BP$7+6)-MAX($E289-BP$7,0)-MAX((BP$7+4)-$F289,0),0)*$B289,"")</f>
        <v/>
      </c>
      <c r="BQ289" s="11" t="str">
        <f aca="false">IF(AND($B289&lt;&gt;"",$E289&lt;&gt;"",$F289&lt;&gt;"",BQ$7&lt;&gt;""),MAX(NETWORKDAYS(BQ$7,BQ$7+6)-MAX($E289-BQ$7,0)-MAX((BQ$7+4)-$F289,0),0)*$B289,"")</f>
        <v/>
      </c>
      <c r="BR289" s="11" t="str">
        <f aca="false">IF(AND($B289&lt;&gt;"",$E289&lt;&gt;"",$F289&lt;&gt;"",BR$7&lt;&gt;""),MAX(NETWORKDAYS(BR$7,BR$7+6)-MAX($E289-BR$7,0)-MAX((BR$7+4)-$F289,0),0)*$B289,"")</f>
        <v/>
      </c>
      <c r="BS289" s="11" t="str">
        <f aca="false">IF(AND($B289&lt;&gt;"",$E289&lt;&gt;"",$F289&lt;&gt;"",BS$7&lt;&gt;""),MAX(NETWORKDAYS(BS$7,BS$7+6)-MAX($E289-BS$7,0)-MAX((BS$7+4)-$F289,0),0)*$B289,"")</f>
        <v/>
      </c>
      <c r="BT289" s="11" t="str">
        <f aca="false">IF(AND($B289&lt;&gt;"",$E289&lt;&gt;"",$F289&lt;&gt;"",BT$7&lt;&gt;""),MAX(NETWORKDAYS(BT$7,BT$7+6)-MAX($E289-BT$7,0)-MAX((BT$7+4)-$F289,0),0)*$B289,"")</f>
        <v/>
      </c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  <c r="KO289" s="11"/>
      <c r="KP289" s="11"/>
      <c r="KQ289" s="11"/>
      <c r="KR289" s="11"/>
      <c r="KS289" s="11"/>
      <c r="KT289" s="11"/>
      <c r="KU289" s="11"/>
      <c r="KV289" s="11"/>
      <c r="KW289" s="11"/>
      <c r="KX289" s="11"/>
      <c r="KY289" s="11"/>
      <c r="KZ289" s="11"/>
      <c r="LA289" s="11"/>
      <c r="LB289" s="11"/>
      <c r="LC289" s="11"/>
      <c r="LD289" s="11"/>
      <c r="LE289" s="11"/>
      <c r="LF289" s="11"/>
      <c r="LG289" s="11"/>
      <c r="LH289" s="11"/>
      <c r="LI289" s="11"/>
      <c r="LJ289" s="11"/>
      <c r="LK289" s="11"/>
      <c r="LL289" s="11"/>
      <c r="LM289" s="11"/>
      <c r="LN289" s="11"/>
      <c r="LO289" s="11"/>
      <c r="LP289" s="11"/>
      <c r="LQ289" s="11"/>
      <c r="LR289" s="11"/>
      <c r="LS289" s="11"/>
      <c r="LT289" s="11"/>
      <c r="LU289" s="11"/>
      <c r="LV289" s="11"/>
      <c r="LW289" s="11"/>
      <c r="LX289" s="11"/>
      <c r="LY289" s="11"/>
      <c r="LZ289" s="11"/>
      <c r="MA289" s="11"/>
      <c r="MB289" s="11"/>
      <c r="MC289" s="11"/>
      <c r="MD289" s="11"/>
      <c r="ME289" s="11"/>
      <c r="MF289" s="11"/>
    </row>
    <row r="290" customFormat="false" ht="12.8" hidden="false" customHeight="false" outlineLevel="0" collapsed="false">
      <c r="A290" s="1" t="str">
        <f aca="false">IF(taskList!J286&lt;&gt;"",taskList!J286,"")</f>
        <v/>
      </c>
      <c r="B290" s="9" t="str">
        <f aca="false">IF(AND(IF(taskList!M286&lt;&gt;"",TRUE()),IF(taskList!K286&lt;&gt;"",TRUE())),taskList!M286/taskList!K286,"")</f>
        <v/>
      </c>
      <c r="C290" s="9" t="str">
        <f aca="false">IF(taskList!B286&lt;&gt;"",taskList!B286,"")</f>
        <v/>
      </c>
      <c r="D290" s="9" t="str">
        <f aca="false">IF(taskList!E286&lt;&gt;"",taskList!E286,"")</f>
        <v/>
      </c>
      <c r="E290" s="4" t="str">
        <f aca="false">IF(taskList!F286&lt;&gt;"",taskList!F286,"")</f>
        <v/>
      </c>
      <c r="F290" s="4" t="str">
        <f aca="false">IF(taskList!G286&lt;&gt;"",taskList!G286,"")</f>
        <v/>
      </c>
      <c r="H290" s="11" t="str">
        <f aca="false">IF(AND($B290&lt;&gt;"",$E290&lt;&gt;"",$F290&lt;&gt;"",H$7&lt;&gt;""),MAX(NETWORKDAYS(H$7,H$7+6)-MAX($E290-H$7,0)-MAX((H$7+4)-$F290,0),0)*$B290,"")</f>
        <v/>
      </c>
      <c r="I290" s="11" t="str">
        <f aca="false">IF(AND($B290&lt;&gt;"",$E290&lt;&gt;"",$F290&lt;&gt;"",I$7&lt;&gt;""),MAX(NETWORKDAYS(I$7,I$7+6)-MAX($E290-I$7,0)-MAX((I$7+4)-$F290,0),0)*$B290,"")</f>
        <v/>
      </c>
      <c r="J290" s="11" t="str">
        <f aca="false">IF(AND($B290&lt;&gt;"",$E290&lt;&gt;"",$F290&lt;&gt;"",J$7&lt;&gt;""),MAX(NETWORKDAYS(J$7,J$7+6)-MAX($E290-J$7,0)-MAX((J$7+4)-$F290,0),0)*$B290,"")</f>
        <v/>
      </c>
      <c r="K290" s="11" t="str">
        <f aca="false">IF(AND($B290&lt;&gt;"",$E290&lt;&gt;"",$F290&lt;&gt;"",K$7&lt;&gt;""),MAX(NETWORKDAYS(K$7,K$7+6)-MAX($E290-K$7,0)-MAX((K$7+4)-$F290,0),0)*$B290,"")</f>
        <v/>
      </c>
      <c r="L290" s="11" t="str">
        <f aca="false">IF(AND($B290&lt;&gt;"",$E290&lt;&gt;"",$F290&lt;&gt;"",L$7&lt;&gt;""),MAX(NETWORKDAYS(L$7,L$7+6)-MAX($E290-L$7,0)-MAX((L$7+4)-$F290,0),0)*$B290,"")</f>
        <v/>
      </c>
      <c r="M290" s="11" t="str">
        <f aca="false">IF(AND($B290&lt;&gt;"",$E290&lt;&gt;"",$F290&lt;&gt;"",M$7&lt;&gt;""),MAX(NETWORKDAYS(M$7,M$7+6)-MAX($E290-M$7,0)-MAX((M$7+4)-$F290,0),0)*$B290,"")</f>
        <v/>
      </c>
      <c r="N290" s="11" t="str">
        <f aca="false">IF(AND($B290&lt;&gt;"",$E290&lt;&gt;"",$F290&lt;&gt;"",N$7&lt;&gt;""),MAX(NETWORKDAYS(N$7,N$7+6)-MAX($E290-N$7,0)-MAX((N$7+4)-$F290,0),0)*$B290,"")</f>
        <v/>
      </c>
      <c r="O290" s="11" t="str">
        <f aca="false">IF(AND($B290&lt;&gt;"",$E290&lt;&gt;"",$F290&lt;&gt;"",O$7&lt;&gt;""),MAX(NETWORKDAYS(O$7,O$7+6)-MAX($E290-O$7,0)-MAX((O$7+4)-$F290,0),0)*$B290,"")</f>
        <v/>
      </c>
      <c r="P290" s="11" t="str">
        <f aca="false">IF(AND($B290&lt;&gt;"",$E290&lt;&gt;"",$F290&lt;&gt;"",P$7&lt;&gt;""),MAX(NETWORKDAYS(P$7,P$7+6)-MAX($E290-P$7,0)-MAX((P$7+4)-$F290,0),0)*$B290,"")</f>
        <v/>
      </c>
      <c r="Q290" s="11" t="str">
        <f aca="false">IF(AND($B290&lt;&gt;"",$E290&lt;&gt;"",$F290&lt;&gt;"",Q$7&lt;&gt;""),MAX(NETWORKDAYS(Q$7,Q$7+6)-MAX($E290-Q$7,0)-MAX((Q$7+4)-$F290,0),0)*$B290,"")</f>
        <v/>
      </c>
      <c r="R290" s="11" t="str">
        <f aca="false">IF(AND($B290&lt;&gt;"",$E290&lt;&gt;"",$F290&lt;&gt;"",R$7&lt;&gt;""),MAX(NETWORKDAYS(R$7,R$7+6)-MAX($E290-R$7,0)-MAX((R$7+4)-$F290,0),0)*$B290,"")</f>
        <v/>
      </c>
      <c r="S290" s="11" t="str">
        <f aca="false">IF(AND($B290&lt;&gt;"",$E290&lt;&gt;"",$F290&lt;&gt;"",S$7&lt;&gt;""),MAX(NETWORKDAYS(S$7,S$7+6)-MAX($E290-S$7,0)-MAX((S$7+4)-$F290,0),0)*$B290,"")</f>
        <v/>
      </c>
      <c r="T290" s="11" t="str">
        <f aca="false">IF(AND($B290&lt;&gt;"",$E290&lt;&gt;"",$F290&lt;&gt;"",T$7&lt;&gt;""),MAX(NETWORKDAYS(T$7,T$7+6)-MAX($E290-T$7,0)-MAX((T$7+4)-$F290,0),0)*$B290,"")</f>
        <v/>
      </c>
      <c r="U290" s="11" t="str">
        <f aca="false">IF(AND($B290&lt;&gt;"",$E290&lt;&gt;"",$F290&lt;&gt;"",U$7&lt;&gt;""),MAX(NETWORKDAYS(U$7,U$7+6)-MAX($E290-U$7,0)-MAX((U$7+4)-$F290,0),0)*$B290,"")</f>
        <v/>
      </c>
      <c r="V290" s="11" t="str">
        <f aca="false">IF(AND($B290&lt;&gt;"",$E290&lt;&gt;"",$F290&lt;&gt;"",V$7&lt;&gt;""),MAX(NETWORKDAYS(V$7,V$7+6)-MAX($E290-V$7,0)-MAX((V$7+4)-$F290,0),0)*$B290,"")</f>
        <v/>
      </c>
      <c r="W290" s="11" t="str">
        <f aca="false">IF(AND($B290&lt;&gt;"",$E290&lt;&gt;"",$F290&lt;&gt;"",W$7&lt;&gt;""),MAX(NETWORKDAYS(W$7,W$7+6)-MAX($E290-W$7,0)-MAX((W$7+4)-$F290,0),0)*$B290,"")</f>
        <v/>
      </c>
      <c r="X290" s="11" t="str">
        <f aca="false">IF(AND($B290&lt;&gt;"",$E290&lt;&gt;"",$F290&lt;&gt;"",X$7&lt;&gt;""),MAX(NETWORKDAYS(X$7,X$7+6)-MAX($E290-X$7,0)-MAX((X$7+4)-$F290,0),0)*$B290,"")</f>
        <v/>
      </c>
      <c r="Y290" s="11" t="str">
        <f aca="false">IF(AND($B290&lt;&gt;"",$E290&lt;&gt;"",$F290&lt;&gt;"",Y$7&lt;&gt;""),MAX(NETWORKDAYS(Y$7,Y$7+6)-MAX($E290-Y$7,0)-MAX((Y$7+4)-$F290,0),0)*$B290,"")</f>
        <v/>
      </c>
      <c r="Z290" s="11" t="str">
        <f aca="false">IF(AND($B290&lt;&gt;"",$E290&lt;&gt;"",$F290&lt;&gt;"",Z$7&lt;&gt;""),MAX(NETWORKDAYS(Z$7,Z$7+6)-MAX($E290-Z$7,0)-MAX((Z$7+4)-$F290,0),0)*$B290,"")</f>
        <v/>
      </c>
      <c r="AA290" s="11" t="str">
        <f aca="false">IF(AND($B290&lt;&gt;"",$E290&lt;&gt;"",$F290&lt;&gt;"",AA$7&lt;&gt;""),MAX(NETWORKDAYS(AA$7,AA$7+6)-MAX($E290-AA$7,0)-MAX((AA$7+4)-$F290,0),0)*$B290,"")</f>
        <v/>
      </c>
      <c r="AB290" s="11" t="str">
        <f aca="false">IF(AND($B290&lt;&gt;"",$E290&lt;&gt;"",$F290&lt;&gt;"",AB$7&lt;&gt;""),MAX(NETWORKDAYS(AB$7,AB$7+6)-MAX($E290-AB$7,0)-MAX((AB$7+4)-$F290,0),0)*$B290,"")</f>
        <v/>
      </c>
      <c r="AC290" s="11" t="str">
        <f aca="false">IF(AND($B290&lt;&gt;"",$E290&lt;&gt;"",$F290&lt;&gt;"",AC$7&lt;&gt;""),MAX(NETWORKDAYS(AC$7,AC$7+6)-MAX($E290-AC$7,0)-MAX((AC$7+4)-$F290,0),0)*$B290,"")</f>
        <v/>
      </c>
      <c r="AD290" s="11" t="str">
        <f aca="false">IF(AND($B290&lt;&gt;"",$E290&lt;&gt;"",$F290&lt;&gt;"",AD$7&lt;&gt;""),MAX(NETWORKDAYS(AD$7,AD$7+6)-MAX($E290-AD$7,0)-MAX((AD$7+4)-$F290,0),0)*$B290,"")</f>
        <v/>
      </c>
      <c r="AE290" s="11" t="str">
        <f aca="false">IF(AND($B290&lt;&gt;"",$E290&lt;&gt;"",$F290&lt;&gt;"",AE$7&lt;&gt;""),MAX(NETWORKDAYS(AE$7,AE$7+6)-MAX($E290-AE$7,0)-MAX((AE$7+4)-$F290,0),0)*$B290,"")</f>
        <v/>
      </c>
      <c r="AF290" s="11" t="str">
        <f aca="false">IF(AND($B290&lt;&gt;"",$E290&lt;&gt;"",$F290&lt;&gt;"",AF$7&lt;&gt;""),MAX(NETWORKDAYS(AF$7,AF$7+6)-MAX($E290-AF$7,0)-MAX((AF$7+4)-$F290,0),0)*$B290,"")</f>
        <v/>
      </c>
      <c r="AG290" s="11" t="str">
        <f aca="false">IF(AND($B290&lt;&gt;"",$E290&lt;&gt;"",$F290&lt;&gt;"",AG$7&lt;&gt;""),MAX(NETWORKDAYS(AG$7,AG$7+6)-MAX($E290-AG$7,0)-MAX((AG$7+4)-$F290,0),0)*$B290,"")</f>
        <v/>
      </c>
      <c r="AH290" s="11" t="str">
        <f aca="false">IF(AND($B290&lt;&gt;"",$E290&lt;&gt;"",$F290&lt;&gt;"",AH$7&lt;&gt;""),MAX(NETWORKDAYS(AH$7,AH$7+6)-MAX($E290-AH$7,0)-MAX((AH$7+4)-$F290,0),0)*$B290,"")</f>
        <v/>
      </c>
      <c r="AI290" s="11" t="str">
        <f aca="false">IF(AND($B290&lt;&gt;"",$E290&lt;&gt;"",$F290&lt;&gt;"",AI$7&lt;&gt;""),MAX(NETWORKDAYS(AI$7,AI$7+6)-MAX($E290-AI$7,0)-MAX((AI$7+4)-$F290,0),0)*$B290,"")</f>
        <v/>
      </c>
      <c r="AJ290" s="11" t="str">
        <f aca="false">IF(AND($B290&lt;&gt;"",$E290&lt;&gt;"",$F290&lt;&gt;"",AJ$7&lt;&gt;""),MAX(NETWORKDAYS(AJ$7,AJ$7+6)-MAX($E290-AJ$7,0)-MAX((AJ$7+4)-$F290,0),0)*$B290,"")</f>
        <v/>
      </c>
      <c r="AK290" s="11" t="str">
        <f aca="false">IF(AND($B290&lt;&gt;"",$E290&lt;&gt;"",$F290&lt;&gt;"",AK$7&lt;&gt;""),MAX(NETWORKDAYS(AK$7,AK$7+6)-MAX($E290-AK$7,0)-MAX((AK$7+4)-$F290,0),0)*$B290,"")</f>
        <v/>
      </c>
      <c r="AL290" s="11" t="str">
        <f aca="false">IF(AND($B290&lt;&gt;"",$E290&lt;&gt;"",$F290&lt;&gt;"",AL$7&lt;&gt;""),MAX(NETWORKDAYS(AL$7,AL$7+6)-MAX($E290-AL$7,0)-MAX((AL$7+4)-$F290,0),0)*$B290,"")</f>
        <v/>
      </c>
      <c r="AM290" s="11" t="str">
        <f aca="false">IF(AND($B290&lt;&gt;"",$E290&lt;&gt;"",$F290&lt;&gt;"",AM$7&lt;&gt;""),MAX(NETWORKDAYS(AM$7,AM$7+6)-MAX($E290-AM$7,0)-MAX((AM$7+4)-$F290,0),0)*$B290,"")</f>
        <v/>
      </c>
      <c r="AN290" s="11" t="str">
        <f aca="false">IF(AND($B290&lt;&gt;"",$E290&lt;&gt;"",$F290&lt;&gt;"",AN$7&lt;&gt;""),MAX(NETWORKDAYS(AN$7,AN$7+6)-MAX($E290-AN$7,0)-MAX((AN$7+4)-$F290,0),0)*$B290,"")</f>
        <v/>
      </c>
      <c r="AO290" s="11" t="str">
        <f aca="false">IF(AND($B290&lt;&gt;"",$E290&lt;&gt;"",$F290&lt;&gt;"",AO$7&lt;&gt;""),MAX(NETWORKDAYS(AO$7,AO$7+6)-MAX($E290-AO$7,0)-MAX((AO$7+4)-$F290,0),0)*$B290,"")</f>
        <v/>
      </c>
      <c r="AP290" s="11" t="str">
        <f aca="false">IF(AND($B290&lt;&gt;"",$E290&lt;&gt;"",$F290&lt;&gt;"",AP$7&lt;&gt;""),MAX(NETWORKDAYS(AP$7,AP$7+6)-MAX($E290-AP$7,0)-MAX((AP$7+4)-$F290,0),0)*$B290,"")</f>
        <v/>
      </c>
      <c r="AQ290" s="11" t="str">
        <f aca="false">IF(AND($B290&lt;&gt;"",$E290&lt;&gt;"",$F290&lt;&gt;"",AQ$7&lt;&gt;""),MAX(NETWORKDAYS(AQ$7,AQ$7+6)-MAX($E290-AQ$7,0)-MAX((AQ$7+4)-$F290,0),0)*$B290,"")</f>
        <v/>
      </c>
      <c r="AR290" s="11" t="str">
        <f aca="false">IF(AND($B290&lt;&gt;"",$E290&lt;&gt;"",$F290&lt;&gt;"",AR$7&lt;&gt;""),MAX(NETWORKDAYS(AR$7,AR$7+6)-MAX($E290-AR$7,0)-MAX((AR$7+4)-$F290,0),0)*$B290,"")</f>
        <v/>
      </c>
      <c r="AS290" s="11" t="str">
        <f aca="false">IF(AND($B290&lt;&gt;"",$E290&lt;&gt;"",$F290&lt;&gt;"",AS$7&lt;&gt;""),MAX(NETWORKDAYS(AS$7,AS$7+6)-MAX($E290-AS$7,0)-MAX((AS$7+4)-$F290,0),0)*$B290,"")</f>
        <v/>
      </c>
      <c r="AT290" s="11" t="str">
        <f aca="false">IF(AND($B290&lt;&gt;"",$E290&lt;&gt;"",$F290&lt;&gt;"",AT$7&lt;&gt;""),MAX(NETWORKDAYS(AT$7,AT$7+6)-MAX($E290-AT$7,0)-MAX((AT$7+4)-$F290,0),0)*$B290,"")</f>
        <v/>
      </c>
      <c r="AU290" s="11" t="str">
        <f aca="false">IF(AND($B290&lt;&gt;"",$E290&lt;&gt;"",$F290&lt;&gt;"",AU$7&lt;&gt;""),MAX(NETWORKDAYS(AU$7,AU$7+6)-MAX($E290-AU$7,0)-MAX((AU$7+4)-$F290,0),0)*$B290,"")</f>
        <v/>
      </c>
      <c r="AV290" s="11" t="str">
        <f aca="false">IF(AND($B290&lt;&gt;"",$E290&lt;&gt;"",$F290&lt;&gt;"",AV$7&lt;&gt;""),MAX(NETWORKDAYS(AV$7,AV$7+6)-MAX($E290-AV$7,0)-MAX((AV$7+4)-$F290,0),0)*$B290,"")</f>
        <v/>
      </c>
      <c r="AW290" s="11" t="str">
        <f aca="false">IF(AND($B290&lt;&gt;"",$E290&lt;&gt;"",$F290&lt;&gt;"",AW$7&lt;&gt;""),MAX(NETWORKDAYS(AW$7,AW$7+6)-MAX($E290-AW$7,0)-MAX((AW$7+4)-$F290,0),0)*$B290,"")</f>
        <v/>
      </c>
      <c r="AX290" s="11" t="str">
        <f aca="false">IF(AND($B290&lt;&gt;"",$E290&lt;&gt;"",$F290&lt;&gt;"",AX$7&lt;&gt;""),MAX(NETWORKDAYS(AX$7,AX$7+6)-MAX($E290-AX$7,0)-MAX((AX$7+4)-$F290,0),0)*$B290,"")</f>
        <v/>
      </c>
      <c r="AY290" s="11" t="str">
        <f aca="false">IF(AND($B290&lt;&gt;"",$E290&lt;&gt;"",$F290&lt;&gt;"",AY$7&lt;&gt;""),MAX(NETWORKDAYS(AY$7,AY$7+6)-MAX($E290-AY$7,0)-MAX((AY$7+4)-$F290,0),0)*$B290,"")</f>
        <v/>
      </c>
      <c r="AZ290" s="11" t="str">
        <f aca="false">IF(AND($B290&lt;&gt;"",$E290&lt;&gt;"",$F290&lt;&gt;"",AZ$7&lt;&gt;""),MAX(NETWORKDAYS(AZ$7,AZ$7+6)-MAX($E290-AZ$7,0)-MAX((AZ$7+4)-$F290,0),0)*$B290,"")</f>
        <v/>
      </c>
      <c r="BA290" s="11" t="str">
        <f aca="false">IF(AND($B290&lt;&gt;"",$E290&lt;&gt;"",$F290&lt;&gt;"",BA$7&lt;&gt;""),MAX(NETWORKDAYS(BA$7,BA$7+6)-MAX($E290-BA$7,0)-MAX((BA$7+4)-$F290,0),0)*$B290,"")</f>
        <v/>
      </c>
      <c r="BB290" s="11" t="str">
        <f aca="false">IF(AND($B290&lt;&gt;"",$E290&lt;&gt;"",$F290&lt;&gt;"",BB$7&lt;&gt;""),MAX(NETWORKDAYS(BB$7,BB$7+6)-MAX($E290-BB$7,0)-MAX((BB$7+4)-$F290,0),0)*$B290,"")</f>
        <v/>
      </c>
      <c r="BC290" s="11" t="str">
        <f aca="false">IF(AND($B290&lt;&gt;"",$E290&lt;&gt;"",$F290&lt;&gt;"",BC$7&lt;&gt;""),MAX(NETWORKDAYS(BC$7,BC$7+6)-MAX($E290-BC$7,0)-MAX((BC$7+4)-$F290,0),0)*$B290,"")</f>
        <v/>
      </c>
      <c r="BD290" s="11" t="str">
        <f aca="false">IF(AND($B290&lt;&gt;"",$E290&lt;&gt;"",$F290&lt;&gt;"",BD$7&lt;&gt;""),MAX(NETWORKDAYS(BD$7,BD$7+6)-MAX($E290-BD$7,0)-MAX((BD$7+4)-$F290,0),0)*$B290,"")</f>
        <v/>
      </c>
      <c r="BE290" s="11" t="str">
        <f aca="false">IF(AND($B290&lt;&gt;"",$E290&lt;&gt;"",$F290&lt;&gt;"",BE$7&lt;&gt;""),MAX(NETWORKDAYS(BE$7,BE$7+6)-MAX($E290-BE$7,0)-MAX((BE$7+4)-$F290,0),0)*$B290,"")</f>
        <v/>
      </c>
      <c r="BF290" s="11" t="str">
        <f aca="false">IF(AND($B290&lt;&gt;"",$E290&lt;&gt;"",$F290&lt;&gt;"",BF$7&lt;&gt;""),MAX(NETWORKDAYS(BF$7,BF$7+6)-MAX($E290-BF$7,0)-MAX((BF$7+4)-$F290,0),0)*$B290,"")</f>
        <v/>
      </c>
      <c r="BG290" s="11" t="str">
        <f aca="false">IF(AND($B290&lt;&gt;"",$E290&lt;&gt;"",$F290&lt;&gt;"",BG$7&lt;&gt;""),MAX(NETWORKDAYS(BG$7,BG$7+6)-MAX($E290-BG$7,0)-MAX((BG$7+4)-$F290,0),0)*$B290,"")</f>
        <v/>
      </c>
      <c r="BH290" s="11" t="str">
        <f aca="false">IF(AND($B290&lt;&gt;"",$E290&lt;&gt;"",$F290&lt;&gt;"",BH$7&lt;&gt;""),MAX(NETWORKDAYS(BH$7,BH$7+6)-MAX($E290-BH$7,0)-MAX((BH$7+4)-$F290,0),0)*$B290,"")</f>
        <v/>
      </c>
      <c r="BI290" s="11" t="str">
        <f aca="false">IF(AND($B290&lt;&gt;"",$E290&lt;&gt;"",$F290&lt;&gt;"",BI$7&lt;&gt;""),MAX(NETWORKDAYS(BI$7,BI$7+6)-MAX($E290-BI$7,0)-MAX((BI$7+4)-$F290,0),0)*$B290,"")</f>
        <v/>
      </c>
      <c r="BJ290" s="11" t="str">
        <f aca="false">IF(AND($B290&lt;&gt;"",$E290&lt;&gt;"",$F290&lt;&gt;"",BJ$7&lt;&gt;""),MAX(NETWORKDAYS(BJ$7,BJ$7+6)-MAX($E290-BJ$7,0)-MAX((BJ$7+4)-$F290,0),0)*$B290,"")</f>
        <v/>
      </c>
      <c r="BK290" s="11" t="str">
        <f aca="false">IF(AND($B290&lt;&gt;"",$E290&lt;&gt;"",$F290&lt;&gt;"",BK$7&lt;&gt;""),MAX(NETWORKDAYS(BK$7,BK$7+6)-MAX($E290-BK$7,0)-MAX((BK$7+4)-$F290,0),0)*$B290,"")</f>
        <v/>
      </c>
      <c r="BL290" s="11" t="str">
        <f aca="false">IF(AND($B290&lt;&gt;"",$E290&lt;&gt;"",$F290&lt;&gt;"",BL$7&lt;&gt;""),MAX(NETWORKDAYS(BL$7,BL$7+6)-MAX($E290-BL$7,0)-MAX((BL$7+4)-$F290,0),0)*$B290,"")</f>
        <v/>
      </c>
      <c r="BM290" s="11" t="str">
        <f aca="false">IF(AND($B290&lt;&gt;"",$E290&lt;&gt;"",$F290&lt;&gt;"",BM$7&lt;&gt;""),MAX(NETWORKDAYS(BM$7,BM$7+6)-MAX($E290-BM$7,0)-MAX((BM$7+4)-$F290,0),0)*$B290,"")</f>
        <v/>
      </c>
      <c r="BN290" s="11" t="str">
        <f aca="false">IF(AND($B290&lt;&gt;"",$E290&lt;&gt;"",$F290&lt;&gt;"",BN$7&lt;&gt;""),MAX(NETWORKDAYS(BN$7,BN$7+6)-MAX($E290-BN$7,0)-MAX((BN$7+4)-$F290,0),0)*$B290,"")</f>
        <v/>
      </c>
      <c r="BO290" s="11" t="str">
        <f aca="false">IF(AND($B290&lt;&gt;"",$E290&lt;&gt;"",$F290&lt;&gt;"",BO$7&lt;&gt;""),MAX(NETWORKDAYS(BO$7,BO$7+6)-MAX($E290-BO$7,0)-MAX((BO$7+4)-$F290,0),0)*$B290,"")</f>
        <v/>
      </c>
      <c r="BP290" s="11" t="str">
        <f aca="false">IF(AND($B290&lt;&gt;"",$E290&lt;&gt;"",$F290&lt;&gt;"",BP$7&lt;&gt;""),MAX(NETWORKDAYS(BP$7,BP$7+6)-MAX($E290-BP$7,0)-MAX((BP$7+4)-$F290,0),0)*$B290,"")</f>
        <v/>
      </c>
      <c r="BQ290" s="11" t="str">
        <f aca="false">IF(AND($B290&lt;&gt;"",$E290&lt;&gt;"",$F290&lt;&gt;"",BQ$7&lt;&gt;""),MAX(NETWORKDAYS(BQ$7,BQ$7+6)-MAX($E290-BQ$7,0)-MAX((BQ$7+4)-$F290,0),0)*$B290,"")</f>
        <v/>
      </c>
      <c r="BR290" s="11" t="str">
        <f aca="false">IF(AND($B290&lt;&gt;"",$E290&lt;&gt;"",$F290&lt;&gt;"",BR$7&lt;&gt;""),MAX(NETWORKDAYS(BR$7,BR$7+6)-MAX($E290-BR$7,0)-MAX((BR$7+4)-$F290,0),0)*$B290,"")</f>
        <v/>
      </c>
      <c r="BS290" s="11" t="str">
        <f aca="false">IF(AND($B290&lt;&gt;"",$E290&lt;&gt;"",$F290&lt;&gt;"",BS$7&lt;&gt;""),MAX(NETWORKDAYS(BS$7,BS$7+6)-MAX($E290-BS$7,0)-MAX((BS$7+4)-$F290,0),0)*$B290,"")</f>
        <v/>
      </c>
      <c r="BT290" s="11" t="str">
        <f aca="false">IF(AND($B290&lt;&gt;"",$E290&lt;&gt;"",$F290&lt;&gt;"",BT$7&lt;&gt;""),MAX(NETWORKDAYS(BT$7,BT$7+6)-MAX($E290-BT$7,0)-MAX((BT$7+4)-$F290,0),0)*$B290,"")</f>
        <v/>
      </c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  <c r="KO290" s="11"/>
      <c r="KP290" s="11"/>
      <c r="KQ290" s="11"/>
      <c r="KR290" s="11"/>
      <c r="KS290" s="11"/>
      <c r="KT290" s="11"/>
      <c r="KU290" s="11"/>
      <c r="KV290" s="11"/>
      <c r="KW290" s="11"/>
      <c r="KX290" s="11"/>
      <c r="KY290" s="11"/>
      <c r="KZ290" s="11"/>
      <c r="LA290" s="11"/>
      <c r="LB290" s="11"/>
      <c r="LC290" s="11"/>
      <c r="LD290" s="11"/>
      <c r="LE290" s="11"/>
      <c r="LF290" s="11"/>
      <c r="LG290" s="11"/>
      <c r="LH290" s="11"/>
      <c r="LI290" s="11"/>
      <c r="LJ290" s="11"/>
      <c r="LK290" s="11"/>
      <c r="LL290" s="11"/>
      <c r="LM290" s="11"/>
      <c r="LN290" s="11"/>
      <c r="LO290" s="11"/>
      <c r="LP290" s="11"/>
      <c r="LQ290" s="11"/>
      <c r="LR290" s="11"/>
      <c r="LS290" s="11"/>
      <c r="LT290" s="11"/>
      <c r="LU290" s="11"/>
      <c r="LV290" s="11"/>
      <c r="LW290" s="11"/>
      <c r="LX290" s="11"/>
      <c r="LY290" s="11"/>
      <c r="LZ290" s="11"/>
      <c r="MA290" s="11"/>
      <c r="MB290" s="11"/>
      <c r="MC290" s="11"/>
      <c r="MD290" s="11"/>
      <c r="ME290" s="11"/>
      <c r="MF290" s="11"/>
    </row>
    <row r="291" customFormat="false" ht="12.8" hidden="false" customHeight="false" outlineLevel="0" collapsed="false">
      <c r="A291" s="1" t="str">
        <f aca="false">IF(taskList!J287&lt;&gt;"",taskList!J287,"")</f>
        <v/>
      </c>
      <c r="B291" s="9" t="str">
        <f aca="false">IF(AND(IF(taskList!M287&lt;&gt;"",TRUE()),IF(taskList!K287&lt;&gt;"",TRUE())),taskList!M287/taskList!K287,"")</f>
        <v/>
      </c>
      <c r="C291" s="9" t="str">
        <f aca="false">IF(taskList!B287&lt;&gt;"",taskList!B287,"")</f>
        <v/>
      </c>
      <c r="D291" s="9" t="str">
        <f aca="false">IF(taskList!E287&lt;&gt;"",taskList!E287,"")</f>
        <v/>
      </c>
      <c r="E291" s="4" t="str">
        <f aca="false">IF(taskList!F287&lt;&gt;"",taskList!F287,"")</f>
        <v/>
      </c>
      <c r="F291" s="4" t="str">
        <f aca="false">IF(taskList!G287&lt;&gt;"",taskList!G287,"")</f>
        <v/>
      </c>
      <c r="H291" s="11" t="str">
        <f aca="false">IF(AND($B291&lt;&gt;"",$E291&lt;&gt;"",$F291&lt;&gt;"",H$7&lt;&gt;""),MAX(NETWORKDAYS(H$7,H$7+6)-MAX($E291-H$7,0)-MAX((H$7+4)-$F291,0),0)*$B291,"")</f>
        <v/>
      </c>
      <c r="I291" s="11" t="str">
        <f aca="false">IF(AND($B291&lt;&gt;"",$E291&lt;&gt;"",$F291&lt;&gt;"",I$7&lt;&gt;""),MAX(NETWORKDAYS(I$7,I$7+6)-MAX($E291-I$7,0)-MAX((I$7+4)-$F291,0),0)*$B291,"")</f>
        <v/>
      </c>
      <c r="J291" s="11" t="str">
        <f aca="false">IF(AND($B291&lt;&gt;"",$E291&lt;&gt;"",$F291&lt;&gt;"",J$7&lt;&gt;""),MAX(NETWORKDAYS(J$7,J$7+6)-MAX($E291-J$7,0)-MAX((J$7+4)-$F291,0),0)*$B291,"")</f>
        <v/>
      </c>
      <c r="K291" s="11" t="str">
        <f aca="false">IF(AND($B291&lt;&gt;"",$E291&lt;&gt;"",$F291&lt;&gt;"",K$7&lt;&gt;""),MAX(NETWORKDAYS(K$7,K$7+6)-MAX($E291-K$7,0)-MAX((K$7+4)-$F291,0),0)*$B291,"")</f>
        <v/>
      </c>
      <c r="L291" s="11" t="str">
        <f aca="false">IF(AND($B291&lt;&gt;"",$E291&lt;&gt;"",$F291&lt;&gt;"",L$7&lt;&gt;""),MAX(NETWORKDAYS(L$7,L$7+6)-MAX($E291-L$7,0)-MAX((L$7+4)-$F291,0),0)*$B291,"")</f>
        <v/>
      </c>
      <c r="M291" s="11" t="str">
        <f aca="false">IF(AND($B291&lt;&gt;"",$E291&lt;&gt;"",$F291&lt;&gt;"",M$7&lt;&gt;""),MAX(NETWORKDAYS(M$7,M$7+6)-MAX($E291-M$7,0)-MAX((M$7+4)-$F291,0),0)*$B291,"")</f>
        <v/>
      </c>
      <c r="N291" s="11" t="str">
        <f aca="false">IF(AND($B291&lt;&gt;"",$E291&lt;&gt;"",$F291&lt;&gt;"",N$7&lt;&gt;""),MAX(NETWORKDAYS(N$7,N$7+6)-MAX($E291-N$7,0)-MAX((N$7+4)-$F291,0),0)*$B291,"")</f>
        <v/>
      </c>
      <c r="O291" s="11" t="str">
        <f aca="false">IF(AND($B291&lt;&gt;"",$E291&lt;&gt;"",$F291&lt;&gt;"",O$7&lt;&gt;""),MAX(NETWORKDAYS(O$7,O$7+6)-MAX($E291-O$7,0)-MAX((O$7+4)-$F291,0),0)*$B291,"")</f>
        <v/>
      </c>
      <c r="P291" s="11" t="str">
        <f aca="false">IF(AND($B291&lt;&gt;"",$E291&lt;&gt;"",$F291&lt;&gt;"",P$7&lt;&gt;""),MAX(NETWORKDAYS(P$7,P$7+6)-MAX($E291-P$7,0)-MAX((P$7+4)-$F291,0),0)*$B291,"")</f>
        <v/>
      </c>
      <c r="Q291" s="11" t="str">
        <f aca="false">IF(AND($B291&lt;&gt;"",$E291&lt;&gt;"",$F291&lt;&gt;"",Q$7&lt;&gt;""),MAX(NETWORKDAYS(Q$7,Q$7+6)-MAX($E291-Q$7,0)-MAX((Q$7+4)-$F291,0),0)*$B291,"")</f>
        <v/>
      </c>
      <c r="R291" s="11" t="str">
        <f aca="false">IF(AND($B291&lt;&gt;"",$E291&lt;&gt;"",$F291&lt;&gt;"",R$7&lt;&gt;""),MAX(NETWORKDAYS(R$7,R$7+6)-MAX($E291-R$7,0)-MAX((R$7+4)-$F291,0),0)*$B291,"")</f>
        <v/>
      </c>
      <c r="S291" s="11" t="str">
        <f aca="false">IF(AND($B291&lt;&gt;"",$E291&lt;&gt;"",$F291&lt;&gt;"",S$7&lt;&gt;""),MAX(NETWORKDAYS(S$7,S$7+6)-MAX($E291-S$7,0)-MAX((S$7+4)-$F291,0),0)*$B291,"")</f>
        <v/>
      </c>
      <c r="T291" s="11" t="str">
        <f aca="false">IF(AND($B291&lt;&gt;"",$E291&lt;&gt;"",$F291&lt;&gt;"",T$7&lt;&gt;""),MAX(NETWORKDAYS(T$7,T$7+6)-MAX($E291-T$7,0)-MAX((T$7+4)-$F291,0),0)*$B291,"")</f>
        <v/>
      </c>
      <c r="U291" s="11" t="str">
        <f aca="false">IF(AND($B291&lt;&gt;"",$E291&lt;&gt;"",$F291&lt;&gt;"",U$7&lt;&gt;""),MAX(NETWORKDAYS(U$7,U$7+6)-MAX($E291-U$7,0)-MAX((U$7+4)-$F291,0),0)*$B291,"")</f>
        <v/>
      </c>
      <c r="V291" s="11" t="str">
        <f aca="false">IF(AND($B291&lt;&gt;"",$E291&lt;&gt;"",$F291&lt;&gt;"",V$7&lt;&gt;""),MAX(NETWORKDAYS(V$7,V$7+6)-MAX($E291-V$7,0)-MAX((V$7+4)-$F291,0),0)*$B291,"")</f>
        <v/>
      </c>
      <c r="W291" s="11" t="str">
        <f aca="false">IF(AND($B291&lt;&gt;"",$E291&lt;&gt;"",$F291&lt;&gt;"",W$7&lt;&gt;""),MAX(NETWORKDAYS(W$7,W$7+6)-MAX($E291-W$7,0)-MAX((W$7+4)-$F291,0),0)*$B291,"")</f>
        <v/>
      </c>
      <c r="X291" s="11" t="str">
        <f aca="false">IF(AND($B291&lt;&gt;"",$E291&lt;&gt;"",$F291&lt;&gt;"",X$7&lt;&gt;""),MAX(NETWORKDAYS(X$7,X$7+6)-MAX($E291-X$7,0)-MAX((X$7+4)-$F291,0),0)*$B291,"")</f>
        <v/>
      </c>
      <c r="Y291" s="11" t="str">
        <f aca="false">IF(AND($B291&lt;&gt;"",$E291&lt;&gt;"",$F291&lt;&gt;"",Y$7&lt;&gt;""),MAX(NETWORKDAYS(Y$7,Y$7+6)-MAX($E291-Y$7,0)-MAX((Y$7+4)-$F291,0),0)*$B291,"")</f>
        <v/>
      </c>
      <c r="Z291" s="11" t="str">
        <f aca="false">IF(AND($B291&lt;&gt;"",$E291&lt;&gt;"",$F291&lt;&gt;"",Z$7&lt;&gt;""),MAX(NETWORKDAYS(Z$7,Z$7+6)-MAX($E291-Z$7,0)-MAX((Z$7+4)-$F291,0),0)*$B291,"")</f>
        <v/>
      </c>
      <c r="AA291" s="11" t="str">
        <f aca="false">IF(AND($B291&lt;&gt;"",$E291&lt;&gt;"",$F291&lt;&gt;"",AA$7&lt;&gt;""),MAX(NETWORKDAYS(AA$7,AA$7+6)-MAX($E291-AA$7,0)-MAX((AA$7+4)-$F291,0),0)*$B291,"")</f>
        <v/>
      </c>
      <c r="AB291" s="11" t="str">
        <f aca="false">IF(AND($B291&lt;&gt;"",$E291&lt;&gt;"",$F291&lt;&gt;"",AB$7&lt;&gt;""),MAX(NETWORKDAYS(AB$7,AB$7+6)-MAX($E291-AB$7,0)-MAX((AB$7+4)-$F291,0),0)*$B291,"")</f>
        <v/>
      </c>
      <c r="AC291" s="11" t="str">
        <f aca="false">IF(AND($B291&lt;&gt;"",$E291&lt;&gt;"",$F291&lt;&gt;"",AC$7&lt;&gt;""),MAX(NETWORKDAYS(AC$7,AC$7+6)-MAX($E291-AC$7,0)-MAX((AC$7+4)-$F291,0),0)*$B291,"")</f>
        <v/>
      </c>
      <c r="AD291" s="11" t="str">
        <f aca="false">IF(AND($B291&lt;&gt;"",$E291&lt;&gt;"",$F291&lt;&gt;"",AD$7&lt;&gt;""),MAX(NETWORKDAYS(AD$7,AD$7+6)-MAX($E291-AD$7,0)-MAX((AD$7+4)-$F291,0),0)*$B291,"")</f>
        <v/>
      </c>
      <c r="AE291" s="11" t="str">
        <f aca="false">IF(AND($B291&lt;&gt;"",$E291&lt;&gt;"",$F291&lt;&gt;"",AE$7&lt;&gt;""),MAX(NETWORKDAYS(AE$7,AE$7+6)-MAX($E291-AE$7,0)-MAX((AE$7+4)-$F291,0),0)*$B291,"")</f>
        <v/>
      </c>
      <c r="AF291" s="11" t="str">
        <f aca="false">IF(AND($B291&lt;&gt;"",$E291&lt;&gt;"",$F291&lt;&gt;"",AF$7&lt;&gt;""),MAX(NETWORKDAYS(AF$7,AF$7+6)-MAX($E291-AF$7,0)-MAX((AF$7+4)-$F291,0),0)*$B291,"")</f>
        <v/>
      </c>
      <c r="AG291" s="11" t="str">
        <f aca="false">IF(AND($B291&lt;&gt;"",$E291&lt;&gt;"",$F291&lt;&gt;"",AG$7&lt;&gt;""),MAX(NETWORKDAYS(AG$7,AG$7+6)-MAX($E291-AG$7,0)-MAX((AG$7+4)-$F291,0),0)*$B291,"")</f>
        <v/>
      </c>
      <c r="AH291" s="11" t="str">
        <f aca="false">IF(AND($B291&lt;&gt;"",$E291&lt;&gt;"",$F291&lt;&gt;"",AH$7&lt;&gt;""),MAX(NETWORKDAYS(AH$7,AH$7+6)-MAX($E291-AH$7,0)-MAX((AH$7+4)-$F291,0),0)*$B291,"")</f>
        <v/>
      </c>
      <c r="AI291" s="11" t="str">
        <f aca="false">IF(AND($B291&lt;&gt;"",$E291&lt;&gt;"",$F291&lt;&gt;"",AI$7&lt;&gt;""),MAX(NETWORKDAYS(AI$7,AI$7+6)-MAX($E291-AI$7,0)-MAX((AI$7+4)-$F291,0),0)*$B291,"")</f>
        <v/>
      </c>
      <c r="AJ291" s="11" t="str">
        <f aca="false">IF(AND($B291&lt;&gt;"",$E291&lt;&gt;"",$F291&lt;&gt;"",AJ$7&lt;&gt;""),MAX(NETWORKDAYS(AJ$7,AJ$7+6)-MAX($E291-AJ$7,0)-MAX((AJ$7+4)-$F291,0),0)*$B291,"")</f>
        <v/>
      </c>
      <c r="AK291" s="11" t="str">
        <f aca="false">IF(AND($B291&lt;&gt;"",$E291&lt;&gt;"",$F291&lt;&gt;"",AK$7&lt;&gt;""),MAX(NETWORKDAYS(AK$7,AK$7+6)-MAX($E291-AK$7,0)-MAX((AK$7+4)-$F291,0),0)*$B291,"")</f>
        <v/>
      </c>
      <c r="AL291" s="11" t="str">
        <f aca="false">IF(AND($B291&lt;&gt;"",$E291&lt;&gt;"",$F291&lt;&gt;"",AL$7&lt;&gt;""),MAX(NETWORKDAYS(AL$7,AL$7+6)-MAX($E291-AL$7,0)-MAX((AL$7+4)-$F291,0),0)*$B291,"")</f>
        <v/>
      </c>
      <c r="AM291" s="11" t="str">
        <f aca="false">IF(AND($B291&lt;&gt;"",$E291&lt;&gt;"",$F291&lt;&gt;"",AM$7&lt;&gt;""),MAX(NETWORKDAYS(AM$7,AM$7+6)-MAX($E291-AM$7,0)-MAX((AM$7+4)-$F291,0),0)*$B291,"")</f>
        <v/>
      </c>
      <c r="AN291" s="11" t="str">
        <f aca="false">IF(AND($B291&lt;&gt;"",$E291&lt;&gt;"",$F291&lt;&gt;"",AN$7&lt;&gt;""),MAX(NETWORKDAYS(AN$7,AN$7+6)-MAX($E291-AN$7,0)-MAX((AN$7+4)-$F291,0),0)*$B291,"")</f>
        <v/>
      </c>
      <c r="AO291" s="11" t="str">
        <f aca="false">IF(AND($B291&lt;&gt;"",$E291&lt;&gt;"",$F291&lt;&gt;"",AO$7&lt;&gt;""),MAX(NETWORKDAYS(AO$7,AO$7+6)-MAX($E291-AO$7,0)-MAX((AO$7+4)-$F291,0),0)*$B291,"")</f>
        <v/>
      </c>
      <c r="AP291" s="11" t="str">
        <f aca="false">IF(AND($B291&lt;&gt;"",$E291&lt;&gt;"",$F291&lt;&gt;"",AP$7&lt;&gt;""),MAX(NETWORKDAYS(AP$7,AP$7+6)-MAX($E291-AP$7,0)-MAX((AP$7+4)-$F291,0),0)*$B291,"")</f>
        <v/>
      </c>
      <c r="AQ291" s="11" t="str">
        <f aca="false">IF(AND($B291&lt;&gt;"",$E291&lt;&gt;"",$F291&lt;&gt;"",AQ$7&lt;&gt;""),MAX(NETWORKDAYS(AQ$7,AQ$7+6)-MAX($E291-AQ$7,0)-MAX((AQ$7+4)-$F291,0),0)*$B291,"")</f>
        <v/>
      </c>
      <c r="AR291" s="11" t="str">
        <f aca="false">IF(AND($B291&lt;&gt;"",$E291&lt;&gt;"",$F291&lt;&gt;"",AR$7&lt;&gt;""),MAX(NETWORKDAYS(AR$7,AR$7+6)-MAX($E291-AR$7,0)-MAX((AR$7+4)-$F291,0),0)*$B291,"")</f>
        <v/>
      </c>
      <c r="AS291" s="11" t="str">
        <f aca="false">IF(AND($B291&lt;&gt;"",$E291&lt;&gt;"",$F291&lt;&gt;"",AS$7&lt;&gt;""),MAX(NETWORKDAYS(AS$7,AS$7+6)-MAX($E291-AS$7,0)-MAX((AS$7+4)-$F291,0),0)*$B291,"")</f>
        <v/>
      </c>
      <c r="AT291" s="11" t="str">
        <f aca="false">IF(AND($B291&lt;&gt;"",$E291&lt;&gt;"",$F291&lt;&gt;"",AT$7&lt;&gt;""),MAX(NETWORKDAYS(AT$7,AT$7+6)-MAX($E291-AT$7,0)-MAX((AT$7+4)-$F291,0),0)*$B291,"")</f>
        <v/>
      </c>
      <c r="AU291" s="11" t="str">
        <f aca="false">IF(AND($B291&lt;&gt;"",$E291&lt;&gt;"",$F291&lt;&gt;"",AU$7&lt;&gt;""),MAX(NETWORKDAYS(AU$7,AU$7+6)-MAX($E291-AU$7,0)-MAX((AU$7+4)-$F291,0),0)*$B291,"")</f>
        <v/>
      </c>
      <c r="AV291" s="11" t="str">
        <f aca="false">IF(AND($B291&lt;&gt;"",$E291&lt;&gt;"",$F291&lt;&gt;"",AV$7&lt;&gt;""),MAX(NETWORKDAYS(AV$7,AV$7+6)-MAX($E291-AV$7,0)-MAX((AV$7+4)-$F291,0),0)*$B291,"")</f>
        <v/>
      </c>
      <c r="AW291" s="11" t="str">
        <f aca="false">IF(AND($B291&lt;&gt;"",$E291&lt;&gt;"",$F291&lt;&gt;"",AW$7&lt;&gt;""),MAX(NETWORKDAYS(AW$7,AW$7+6)-MAX($E291-AW$7,0)-MAX((AW$7+4)-$F291,0),0)*$B291,"")</f>
        <v/>
      </c>
      <c r="AX291" s="11" t="str">
        <f aca="false">IF(AND($B291&lt;&gt;"",$E291&lt;&gt;"",$F291&lt;&gt;"",AX$7&lt;&gt;""),MAX(NETWORKDAYS(AX$7,AX$7+6)-MAX($E291-AX$7,0)-MAX((AX$7+4)-$F291,0),0)*$B291,"")</f>
        <v/>
      </c>
      <c r="AY291" s="11" t="str">
        <f aca="false">IF(AND($B291&lt;&gt;"",$E291&lt;&gt;"",$F291&lt;&gt;"",AY$7&lt;&gt;""),MAX(NETWORKDAYS(AY$7,AY$7+6)-MAX($E291-AY$7,0)-MAX((AY$7+4)-$F291,0),0)*$B291,"")</f>
        <v/>
      </c>
      <c r="AZ291" s="11" t="str">
        <f aca="false">IF(AND($B291&lt;&gt;"",$E291&lt;&gt;"",$F291&lt;&gt;"",AZ$7&lt;&gt;""),MAX(NETWORKDAYS(AZ$7,AZ$7+6)-MAX($E291-AZ$7,0)-MAX((AZ$7+4)-$F291,0),0)*$B291,"")</f>
        <v/>
      </c>
      <c r="BA291" s="11" t="str">
        <f aca="false">IF(AND($B291&lt;&gt;"",$E291&lt;&gt;"",$F291&lt;&gt;"",BA$7&lt;&gt;""),MAX(NETWORKDAYS(BA$7,BA$7+6)-MAX($E291-BA$7,0)-MAX((BA$7+4)-$F291,0),0)*$B291,"")</f>
        <v/>
      </c>
      <c r="BB291" s="11" t="str">
        <f aca="false">IF(AND($B291&lt;&gt;"",$E291&lt;&gt;"",$F291&lt;&gt;"",BB$7&lt;&gt;""),MAX(NETWORKDAYS(BB$7,BB$7+6)-MAX($E291-BB$7,0)-MAX((BB$7+4)-$F291,0),0)*$B291,"")</f>
        <v/>
      </c>
      <c r="BC291" s="11" t="str">
        <f aca="false">IF(AND($B291&lt;&gt;"",$E291&lt;&gt;"",$F291&lt;&gt;"",BC$7&lt;&gt;""),MAX(NETWORKDAYS(BC$7,BC$7+6)-MAX($E291-BC$7,0)-MAX((BC$7+4)-$F291,0),0)*$B291,"")</f>
        <v/>
      </c>
      <c r="BD291" s="11" t="str">
        <f aca="false">IF(AND($B291&lt;&gt;"",$E291&lt;&gt;"",$F291&lt;&gt;"",BD$7&lt;&gt;""),MAX(NETWORKDAYS(BD$7,BD$7+6)-MAX($E291-BD$7,0)-MAX((BD$7+4)-$F291,0),0)*$B291,"")</f>
        <v/>
      </c>
      <c r="BE291" s="11" t="str">
        <f aca="false">IF(AND($B291&lt;&gt;"",$E291&lt;&gt;"",$F291&lt;&gt;"",BE$7&lt;&gt;""),MAX(NETWORKDAYS(BE$7,BE$7+6)-MAX($E291-BE$7,0)-MAX((BE$7+4)-$F291,0),0)*$B291,"")</f>
        <v/>
      </c>
      <c r="BF291" s="11" t="str">
        <f aca="false">IF(AND($B291&lt;&gt;"",$E291&lt;&gt;"",$F291&lt;&gt;"",BF$7&lt;&gt;""),MAX(NETWORKDAYS(BF$7,BF$7+6)-MAX($E291-BF$7,0)-MAX((BF$7+4)-$F291,0),0)*$B291,"")</f>
        <v/>
      </c>
      <c r="BG291" s="11" t="str">
        <f aca="false">IF(AND($B291&lt;&gt;"",$E291&lt;&gt;"",$F291&lt;&gt;"",BG$7&lt;&gt;""),MAX(NETWORKDAYS(BG$7,BG$7+6)-MAX($E291-BG$7,0)-MAX((BG$7+4)-$F291,0),0)*$B291,"")</f>
        <v/>
      </c>
      <c r="BH291" s="11" t="str">
        <f aca="false">IF(AND($B291&lt;&gt;"",$E291&lt;&gt;"",$F291&lt;&gt;"",BH$7&lt;&gt;""),MAX(NETWORKDAYS(BH$7,BH$7+6)-MAX($E291-BH$7,0)-MAX((BH$7+4)-$F291,0),0)*$B291,"")</f>
        <v/>
      </c>
      <c r="BI291" s="11" t="str">
        <f aca="false">IF(AND($B291&lt;&gt;"",$E291&lt;&gt;"",$F291&lt;&gt;"",BI$7&lt;&gt;""),MAX(NETWORKDAYS(BI$7,BI$7+6)-MAX($E291-BI$7,0)-MAX((BI$7+4)-$F291,0),0)*$B291,"")</f>
        <v/>
      </c>
      <c r="BJ291" s="11" t="str">
        <f aca="false">IF(AND($B291&lt;&gt;"",$E291&lt;&gt;"",$F291&lt;&gt;"",BJ$7&lt;&gt;""),MAX(NETWORKDAYS(BJ$7,BJ$7+6)-MAX($E291-BJ$7,0)-MAX((BJ$7+4)-$F291,0),0)*$B291,"")</f>
        <v/>
      </c>
      <c r="BK291" s="11" t="str">
        <f aca="false">IF(AND($B291&lt;&gt;"",$E291&lt;&gt;"",$F291&lt;&gt;"",BK$7&lt;&gt;""),MAX(NETWORKDAYS(BK$7,BK$7+6)-MAX($E291-BK$7,0)-MAX((BK$7+4)-$F291,0),0)*$B291,"")</f>
        <v/>
      </c>
      <c r="BL291" s="11" t="str">
        <f aca="false">IF(AND($B291&lt;&gt;"",$E291&lt;&gt;"",$F291&lt;&gt;"",BL$7&lt;&gt;""),MAX(NETWORKDAYS(BL$7,BL$7+6)-MAX($E291-BL$7,0)-MAX((BL$7+4)-$F291,0),0)*$B291,"")</f>
        <v/>
      </c>
      <c r="BM291" s="11" t="str">
        <f aca="false">IF(AND($B291&lt;&gt;"",$E291&lt;&gt;"",$F291&lt;&gt;"",BM$7&lt;&gt;""),MAX(NETWORKDAYS(BM$7,BM$7+6)-MAX($E291-BM$7,0)-MAX((BM$7+4)-$F291,0),0)*$B291,"")</f>
        <v/>
      </c>
      <c r="BN291" s="11" t="str">
        <f aca="false">IF(AND($B291&lt;&gt;"",$E291&lt;&gt;"",$F291&lt;&gt;"",BN$7&lt;&gt;""),MAX(NETWORKDAYS(BN$7,BN$7+6)-MAX($E291-BN$7,0)-MAX((BN$7+4)-$F291,0),0)*$B291,"")</f>
        <v/>
      </c>
      <c r="BO291" s="11" t="str">
        <f aca="false">IF(AND($B291&lt;&gt;"",$E291&lt;&gt;"",$F291&lt;&gt;"",BO$7&lt;&gt;""),MAX(NETWORKDAYS(BO$7,BO$7+6)-MAX($E291-BO$7,0)-MAX((BO$7+4)-$F291,0),0)*$B291,"")</f>
        <v/>
      </c>
      <c r="BP291" s="11" t="str">
        <f aca="false">IF(AND($B291&lt;&gt;"",$E291&lt;&gt;"",$F291&lt;&gt;"",BP$7&lt;&gt;""),MAX(NETWORKDAYS(BP$7,BP$7+6)-MAX($E291-BP$7,0)-MAX((BP$7+4)-$F291,0),0)*$B291,"")</f>
        <v/>
      </c>
      <c r="BQ291" s="11" t="str">
        <f aca="false">IF(AND($B291&lt;&gt;"",$E291&lt;&gt;"",$F291&lt;&gt;"",BQ$7&lt;&gt;""),MAX(NETWORKDAYS(BQ$7,BQ$7+6)-MAX($E291-BQ$7,0)-MAX((BQ$7+4)-$F291,0),0)*$B291,"")</f>
        <v/>
      </c>
      <c r="BR291" s="11" t="str">
        <f aca="false">IF(AND($B291&lt;&gt;"",$E291&lt;&gt;"",$F291&lt;&gt;"",BR$7&lt;&gt;""),MAX(NETWORKDAYS(BR$7,BR$7+6)-MAX($E291-BR$7,0)-MAX((BR$7+4)-$F291,0),0)*$B291,"")</f>
        <v/>
      </c>
      <c r="BS291" s="11" t="str">
        <f aca="false">IF(AND($B291&lt;&gt;"",$E291&lt;&gt;"",$F291&lt;&gt;"",BS$7&lt;&gt;""),MAX(NETWORKDAYS(BS$7,BS$7+6)-MAX($E291-BS$7,0)-MAX((BS$7+4)-$F291,0),0)*$B291,"")</f>
        <v/>
      </c>
      <c r="BT291" s="11" t="str">
        <f aca="false">IF(AND($B291&lt;&gt;"",$E291&lt;&gt;"",$F291&lt;&gt;"",BT$7&lt;&gt;""),MAX(NETWORKDAYS(BT$7,BT$7+6)-MAX($E291-BT$7,0)-MAX((BT$7+4)-$F291,0),0)*$B291,"")</f>
        <v/>
      </c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  <c r="KO291" s="11"/>
      <c r="KP291" s="11"/>
      <c r="KQ291" s="11"/>
      <c r="KR291" s="11"/>
      <c r="KS291" s="11"/>
      <c r="KT291" s="11"/>
      <c r="KU291" s="11"/>
      <c r="KV291" s="11"/>
      <c r="KW291" s="11"/>
      <c r="KX291" s="11"/>
      <c r="KY291" s="11"/>
      <c r="KZ291" s="11"/>
      <c r="LA291" s="11"/>
      <c r="LB291" s="11"/>
      <c r="LC291" s="11"/>
      <c r="LD291" s="11"/>
      <c r="LE291" s="11"/>
      <c r="LF291" s="11"/>
      <c r="LG291" s="11"/>
      <c r="LH291" s="11"/>
      <c r="LI291" s="11"/>
      <c r="LJ291" s="11"/>
      <c r="LK291" s="11"/>
      <c r="LL291" s="11"/>
      <c r="LM291" s="11"/>
      <c r="LN291" s="11"/>
      <c r="LO291" s="11"/>
      <c r="LP291" s="11"/>
      <c r="LQ291" s="11"/>
      <c r="LR291" s="11"/>
      <c r="LS291" s="11"/>
      <c r="LT291" s="11"/>
      <c r="LU291" s="11"/>
      <c r="LV291" s="11"/>
      <c r="LW291" s="11"/>
      <c r="LX291" s="11"/>
      <c r="LY291" s="11"/>
      <c r="LZ291" s="11"/>
      <c r="MA291" s="11"/>
      <c r="MB291" s="11"/>
      <c r="MC291" s="11"/>
      <c r="MD291" s="11"/>
      <c r="ME291" s="11"/>
      <c r="MF291" s="11"/>
    </row>
    <row r="292" customFormat="false" ht="12.8" hidden="false" customHeight="false" outlineLevel="0" collapsed="false">
      <c r="A292" s="1" t="str">
        <f aca="false">IF(taskList!J288&lt;&gt;"",taskList!J288,"")</f>
        <v/>
      </c>
      <c r="B292" s="9" t="str">
        <f aca="false">IF(AND(IF(taskList!M288&lt;&gt;"",TRUE()),IF(taskList!K288&lt;&gt;"",TRUE())),taskList!M288/taskList!K288,"")</f>
        <v/>
      </c>
      <c r="C292" s="9" t="str">
        <f aca="false">IF(taskList!B288&lt;&gt;"",taskList!B288,"")</f>
        <v/>
      </c>
      <c r="D292" s="9" t="str">
        <f aca="false">IF(taskList!E288&lt;&gt;"",taskList!E288,"")</f>
        <v/>
      </c>
      <c r="E292" s="4" t="str">
        <f aca="false">IF(taskList!F288&lt;&gt;"",taskList!F288,"")</f>
        <v/>
      </c>
      <c r="F292" s="4" t="str">
        <f aca="false">IF(taskList!G288&lt;&gt;"",taskList!G288,"")</f>
        <v/>
      </c>
      <c r="H292" s="11" t="str">
        <f aca="false">IF(AND($B292&lt;&gt;"",$E292&lt;&gt;"",$F292&lt;&gt;"",H$7&lt;&gt;""),MAX(NETWORKDAYS(H$7,H$7+6)-MAX($E292-H$7,0)-MAX((H$7+4)-$F292,0),0)*$B292,"")</f>
        <v/>
      </c>
      <c r="I292" s="11" t="str">
        <f aca="false">IF(AND($B292&lt;&gt;"",$E292&lt;&gt;"",$F292&lt;&gt;"",I$7&lt;&gt;""),MAX(NETWORKDAYS(I$7,I$7+6)-MAX($E292-I$7,0)-MAX((I$7+4)-$F292,0),0)*$B292,"")</f>
        <v/>
      </c>
      <c r="J292" s="11" t="str">
        <f aca="false">IF(AND($B292&lt;&gt;"",$E292&lt;&gt;"",$F292&lt;&gt;"",J$7&lt;&gt;""),MAX(NETWORKDAYS(J$7,J$7+6)-MAX($E292-J$7,0)-MAX((J$7+4)-$F292,0),0)*$B292,"")</f>
        <v/>
      </c>
      <c r="K292" s="11" t="str">
        <f aca="false">IF(AND($B292&lt;&gt;"",$E292&lt;&gt;"",$F292&lt;&gt;"",K$7&lt;&gt;""),MAX(NETWORKDAYS(K$7,K$7+6)-MAX($E292-K$7,0)-MAX((K$7+4)-$F292,0),0)*$B292,"")</f>
        <v/>
      </c>
      <c r="L292" s="11" t="str">
        <f aca="false">IF(AND($B292&lt;&gt;"",$E292&lt;&gt;"",$F292&lt;&gt;"",L$7&lt;&gt;""),MAX(NETWORKDAYS(L$7,L$7+6)-MAX($E292-L$7,0)-MAX((L$7+4)-$F292,0),0)*$B292,"")</f>
        <v/>
      </c>
      <c r="M292" s="11" t="str">
        <f aca="false">IF(AND($B292&lt;&gt;"",$E292&lt;&gt;"",$F292&lt;&gt;"",M$7&lt;&gt;""),MAX(NETWORKDAYS(M$7,M$7+6)-MAX($E292-M$7,0)-MAX((M$7+4)-$F292,0),0)*$B292,"")</f>
        <v/>
      </c>
      <c r="N292" s="11" t="str">
        <f aca="false">IF(AND($B292&lt;&gt;"",$E292&lt;&gt;"",$F292&lt;&gt;"",N$7&lt;&gt;""),MAX(NETWORKDAYS(N$7,N$7+6)-MAX($E292-N$7,0)-MAX((N$7+4)-$F292,0),0)*$B292,"")</f>
        <v/>
      </c>
      <c r="O292" s="11" t="str">
        <f aca="false">IF(AND($B292&lt;&gt;"",$E292&lt;&gt;"",$F292&lt;&gt;"",O$7&lt;&gt;""),MAX(NETWORKDAYS(O$7,O$7+6)-MAX($E292-O$7,0)-MAX((O$7+4)-$F292,0),0)*$B292,"")</f>
        <v/>
      </c>
      <c r="P292" s="11" t="str">
        <f aca="false">IF(AND($B292&lt;&gt;"",$E292&lt;&gt;"",$F292&lt;&gt;"",P$7&lt;&gt;""),MAX(NETWORKDAYS(P$7,P$7+6)-MAX($E292-P$7,0)-MAX((P$7+4)-$F292,0),0)*$B292,"")</f>
        <v/>
      </c>
      <c r="Q292" s="11" t="str">
        <f aca="false">IF(AND($B292&lt;&gt;"",$E292&lt;&gt;"",$F292&lt;&gt;"",Q$7&lt;&gt;""),MAX(NETWORKDAYS(Q$7,Q$7+6)-MAX($E292-Q$7,0)-MAX((Q$7+4)-$F292,0),0)*$B292,"")</f>
        <v/>
      </c>
      <c r="R292" s="11" t="str">
        <f aca="false">IF(AND($B292&lt;&gt;"",$E292&lt;&gt;"",$F292&lt;&gt;"",R$7&lt;&gt;""),MAX(NETWORKDAYS(R$7,R$7+6)-MAX($E292-R$7,0)-MAX((R$7+4)-$F292,0),0)*$B292,"")</f>
        <v/>
      </c>
      <c r="S292" s="11" t="str">
        <f aca="false">IF(AND($B292&lt;&gt;"",$E292&lt;&gt;"",$F292&lt;&gt;"",S$7&lt;&gt;""),MAX(NETWORKDAYS(S$7,S$7+6)-MAX($E292-S$7,0)-MAX((S$7+4)-$F292,0),0)*$B292,"")</f>
        <v/>
      </c>
      <c r="T292" s="11" t="str">
        <f aca="false">IF(AND($B292&lt;&gt;"",$E292&lt;&gt;"",$F292&lt;&gt;"",T$7&lt;&gt;""),MAX(NETWORKDAYS(T$7,T$7+6)-MAX($E292-T$7,0)-MAX((T$7+4)-$F292,0),0)*$B292,"")</f>
        <v/>
      </c>
      <c r="U292" s="11" t="str">
        <f aca="false">IF(AND($B292&lt;&gt;"",$E292&lt;&gt;"",$F292&lt;&gt;"",U$7&lt;&gt;""),MAX(NETWORKDAYS(U$7,U$7+6)-MAX($E292-U$7,0)-MAX((U$7+4)-$F292,0),0)*$B292,"")</f>
        <v/>
      </c>
      <c r="V292" s="11" t="str">
        <f aca="false">IF(AND($B292&lt;&gt;"",$E292&lt;&gt;"",$F292&lt;&gt;"",V$7&lt;&gt;""),MAX(NETWORKDAYS(V$7,V$7+6)-MAX($E292-V$7,0)-MAX((V$7+4)-$F292,0),0)*$B292,"")</f>
        <v/>
      </c>
      <c r="W292" s="11" t="str">
        <f aca="false">IF(AND($B292&lt;&gt;"",$E292&lt;&gt;"",$F292&lt;&gt;"",W$7&lt;&gt;""),MAX(NETWORKDAYS(W$7,W$7+6)-MAX($E292-W$7,0)-MAX((W$7+4)-$F292,0),0)*$B292,"")</f>
        <v/>
      </c>
      <c r="X292" s="11" t="str">
        <f aca="false">IF(AND($B292&lt;&gt;"",$E292&lt;&gt;"",$F292&lt;&gt;"",X$7&lt;&gt;""),MAX(NETWORKDAYS(X$7,X$7+6)-MAX($E292-X$7,0)-MAX((X$7+4)-$F292,0),0)*$B292,"")</f>
        <v/>
      </c>
      <c r="Y292" s="11" t="str">
        <f aca="false">IF(AND($B292&lt;&gt;"",$E292&lt;&gt;"",$F292&lt;&gt;"",Y$7&lt;&gt;""),MAX(NETWORKDAYS(Y$7,Y$7+6)-MAX($E292-Y$7,0)-MAX((Y$7+4)-$F292,0),0)*$B292,"")</f>
        <v/>
      </c>
      <c r="Z292" s="11" t="str">
        <f aca="false">IF(AND($B292&lt;&gt;"",$E292&lt;&gt;"",$F292&lt;&gt;"",Z$7&lt;&gt;""),MAX(NETWORKDAYS(Z$7,Z$7+6)-MAX($E292-Z$7,0)-MAX((Z$7+4)-$F292,0),0)*$B292,"")</f>
        <v/>
      </c>
      <c r="AA292" s="11" t="str">
        <f aca="false">IF(AND($B292&lt;&gt;"",$E292&lt;&gt;"",$F292&lt;&gt;"",AA$7&lt;&gt;""),MAX(NETWORKDAYS(AA$7,AA$7+6)-MAX($E292-AA$7,0)-MAX((AA$7+4)-$F292,0),0)*$B292,"")</f>
        <v/>
      </c>
      <c r="AB292" s="11" t="str">
        <f aca="false">IF(AND($B292&lt;&gt;"",$E292&lt;&gt;"",$F292&lt;&gt;"",AB$7&lt;&gt;""),MAX(NETWORKDAYS(AB$7,AB$7+6)-MAX($E292-AB$7,0)-MAX((AB$7+4)-$F292,0),0)*$B292,"")</f>
        <v/>
      </c>
      <c r="AC292" s="11" t="str">
        <f aca="false">IF(AND($B292&lt;&gt;"",$E292&lt;&gt;"",$F292&lt;&gt;"",AC$7&lt;&gt;""),MAX(NETWORKDAYS(AC$7,AC$7+6)-MAX($E292-AC$7,0)-MAX((AC$7+4)-$F292,0),0)*$B292,"")</f>
        <v/>
      </c>
      <c r="AD292" s="11" t="str">
        <f aca="false">IF(AND($B292&lt;&gt;"",$E292&lt;&gt;"",$F292&lt;&gt;"",AD$7&lt;&gt;""),MAX(NETWORKDAYS(AD$7,AD$7+6)-MAX($E292-AD$7,0)-MAX((AD$7+4)-$F292,0),0)*$B292,"")</f>
        <v/>
      </c>
      <c r="AE292" s="11" t="str">
        <f aca="false">IF(AND($B292&lt;&gt;"",$E292&lt;&gt;"",$F292&lt;&gt;"",AE$7&lt;&gt;""),MAX(NETWORKDAYS(AE$7,AE$7+6)-MAX($E292-AE$7,0)-MAX((AE$7+4)-$F292,0),0)*$B292,"")</f>
        <v/>
      </c>
      <c r="AF292" s="11" t="str">
        <f aca="false">IF(AND($B292&lt;&gt;"",$E292&lt;&gt;"",$F292&lt;&gt;"",AF$7&lt;&gt;""),MAX(NETWORKDAYS(AF$7,AF$7+6)-MAX($E292-AF$7,0)-MAX((AF$7+4)-$F292,0),0)*$B292,"")</f>
        <v/>
      </c>
      <c r="AG292" s="11" t="str">
        <f aca="false">IF(AND($B292&lt;&gt;"",$E292&lt;&gt;"",$F292&lt;&gt;"",AG$7&lt;&gt;""),MAX(NETWORKDAYS(AG$7,AG$7+6)-MAX($E292-AG$7,0)-MAX((AG$7+4)-$F292,0),0)*$B292,"")</f>
        <v/>
      </c>
      <c r="AH292" s="11" t="str">
        <f aca="false">IF(AND($B292&lt;&gt;"",$E292&lt;&gt;"",$F292&lt;&gt;"",AH$7&lt;&gt;""),MAX(NETWORKDAYS(AH$7,AH$7+6)-MAX($E292-AH$7,0)-MAX((AH$7+4)-$F292,0),0)*$B292,"")</f>
        <v/>
      </c>
      <c r="AI292" s="11" t="str">
        <f aca="false">IF(AND($B292&lt;&gt;"",$E292&lt;&gt;"",$F292&lt;&gt;"",AI$7&lt;&gt;""),MAX(NETWORKDAYS(AI$7,AI$7+6)-MAX($E292-AI$7,0)-MAX((AI$7+4)-$F292,0),0)*$B292,"")</f>
        <v/>
      </c>
      <c r="AJ292" s="11" t="str">
        <f aca="false">IF(AND($B292&lt;&gt;"",$E292&lt;&gt;"",$F292&lt;&gt;"",AJ$7&lt;&gt;""),MAX(NETWORKDAYS(AJ$7,AJ$7+6)-MAX($E292-AJ$7,0)-MAX((AJ$7+4)-$F292,0),0)*$B292,"")</f>
        <v/>
      </c>
      <c r="AK292" s="11" t="str">
        <f aca="false">IF(AND($B292&lt;&gt;"",$E292&lt;&gt;"",$F292&lt;&gt;"",AK$7&lt;&gt;""),MAX(NETWORKDAYS(AK$7,AK$7+6)-MAX($E292-AK$7,0)-MAX((AK$7+4)-$F292,0),0)*$B292,"")</f>
        <v/>
      </c>
      <c r="AL292" s="11" t="str">
        <f aca="false">IF(AND($B292&lt;&gt;"",$E292&lt;&gt;"",$F292&lt;&gt;"",AL$7&lt;&gt;""),MAX(NETWORKDAYS(AL$7,AL$7+6)-MAX($E292-AL$7,0)-MAX((AL$7+4)-$F292,0),0)*$B292,"")</f>
        <v/>
      </c>
      <c r="AM292" s="11" t="str">
        <f aca="false">IF(AND($B292&lt;&gt;"",$E292&lt;&gt;"",$F292&lt;&gt;"",AM$7&lt;&gt;""),MAX(NETWORKDAYS(AM$7,AM$7+6)-MAX($E292-AM$7,0)-MAX((AM$7+4)-$F292,0),0)*$B292,"")</f>
        <v/>
      </c>
      <c r="AN292" s="11" t="str">
        <f aca="false">IF(AND($B292&lt;&gt;"",$E292&lt;&gt;"",$F292&lt;&gt;"",AN$7&lt;&gt;""),MAX(NETWORKDAYS(AN$7,AN$7+6)-MAX($E292-AN$7,0)-MAX((AN$7+4)-$F292,0),0)*$B292,"")</f>
        <v/>
      </c>
      <c r="AO292" s="11" t="str">
        <f aca="false">IF(AND($B292&lt;&gt;"",$E292&lt;&gt;"",$F292&lt;&gt;"",AO$7&lt;&gt;""),MAX(NETWORKDAYS(AO$7,AO$7+6)-MAX($E292-AO$7,0)-MAX((AO$7+4)-$F292,0),0)*$B292,"")</f>
        <v/>
      </c>
      <c r="AP292" s="11" t="str">
        <f aca="false">IF(AND($B292&lt;&gt;"",$E292&lt;&gt;"",$F292&lt;&gt;"",AP$7&lt;&gt;""),MAX(NETWORKDAYS(AP$7,AP$7+6)-MAX($E292-AP$7,0)-MAX((AP$7+4)-$F292,0),0)*$B292,"")</f>
        <v/>
      </c>
      <c r="AQ292" s="11" t="str">
        <f aca="false">IF(AND($B292&lt;&gt;"",$E292&lt;&gt;"",$F292&lt;&gt;"",AQ$7&lt;&gt;""),MAX(NETWORKDAYS(AQ$7,AQ$7+6)-MAX($E292-AQ$7,0)-MAX((AQ$7+4)-$F292,0),0)*$B292,"")</f>
        <v/>
      </c>
      <c r="AR292" s="11" t="str">
        <f aca="false">IF(AND($B292&lt;&gt;"",$E292&lt;&gt;"",$F292&lt;&gt;"",AR$7&lt;&gt;""),MAX(NETWORKDAYS(AR$7,AR$7+6)-MAX($E292-AR$7,0)-MAX((AR$7+4)-$F292,0),0)*$B292,"")</f>
        <v/>
      </c>
      <c r="AS292" s="11" t="str">
        <f aca="false">IF(AND($B292&lt;&gt;"",$E292&lt;&gt;"",$F292&lt;&gt;"",AS$7&lt;&gt;""),MAX(NETWORKDAYS(AS$7,AS$7+6)-MAX($E292-AS$7,0)-MAX((AS$7+4)-$F292,0),0)*$B292,"")</f>
        <v/>
      </c>
      <c r="AT292" s="11" t="str">
        <f aca="false">IF(AND($B292&lt;&gt;"",$E292&lt;&gt;"",$F292&lt;&gt;"",AT$7&lt;&gt;""),MAX(NETWORKDAYS(AT$7,AT$7+6)-MAX($E292-AT$7,0)-MAX((AT$7+4)-$F292,0),0)*$B292,"")</f>
        <v/>
      </c>
      <c r="AU292" s="11" t="str">
        <f aca="false">IF(AND($B292&lt;&gt;"",$E292&lt;&gt;"",$F292&lt;&gt;"",AU$7&lt;&gt;""),MAX(NETWORKDAYS(AU$7,AU$7+6)-MAX($E292-AU$7,0)-MAX((AU$7+4)-$F292,0),0)*$B292,"")</f>
        <v/>
      </c>
      <c r="AV292" s="11" t="str">
        <f aca="false">IF(AND($B292&lt;&gt;"",$E292&lt;&gt;"",$F292&lt;&gt;"",AV$7&lt;&gt;""),MAX(NETWORKDAYS(AV$7,AV$7+6)-MAX($E292-AV$7,0)-MAX((AV$7+4)-$F292,0),0)*$B292,"")</f>
        <v/>
      </c>
      <c r="AW292" s="11" t="str">
        <f aca="false">IF(AND($B292&lt;&gt;"",$E292&lt;&gt;"",$F292&lt;&gt;"",AW$7&lt;&gt;""),MAX(NETWORKDAYS(AW$7,AW$7+6)-MAX($E292-AW$7,0)-MAX((AW$7+4)-$F292,0),0)*$B292,"")</f>
        <v/>
      </c>
      <c r="AX292" s="11" t="str">
        <f aca="false">IF(AND($B292&lt;&gt;"",$E292&lt;&gt;"",$F292&lt;&gt;"",AX$7&lt;&gt;""),MAX(NETWORKDAYS(AX$7,AX$7+6)-MAX($E292-AX$7,0)-MAX((AX$7+4)-$F292,0),0)*$B292,"")</f>
        <v/>
      </c>
      <c r="AY292" s="11" t="str">
        <f aca="false">IF(AND($B292&lt;&gt;"",$E292&lt;&gt;"",$F292&lt;&gt;"",AY$7&lt;&gt;""),MAX(NETWORKDAYS(AY$7,AY$7+6)-MAX($E292-AY$7,0)-MAX((AY$7+4)-$F292,0),0)*$B292,"")</f>
        <v/>
      </c>
      <c r="AZ292" s="11" t="str">
        <f aca="false">IF(AND($B292&lt;&gt;"",$E292&lt;&gt;"",$F292&lt;&gt;"",AZ$7&lt;&gt;""),MAX(NETWORKDAYS(AZ$7,AZ$7+6)-MAX($E292-AZ$7,0)-MAX((AZ$7+4)-$F292,0),0)*$B292,"")</f>
        <v/>
      </c>
      <c r="BA292" s="11" t="str">
        <f aca="false">IF(AND($B292&lt;&gt;"",$E292&lt;&gt;"",$F292&lt;&gt;"",BA$7&lt;&gt;""),MAX(NETWORKDAYS(BA$7,BA$7+6)-MAX($E292-BA$7,0)-MAX((BA$7+4)-$F292,0),0)*$B292,"")</f>
        <v/>
      </c>
      <c r="BB292" s="11" t="str">
        <f aca="false">IF(AND($B292&lt;&gt;"",$E292&lt;&gt;"",$F292&lt;&gt;"",BB$7&lt;&gt;""),MAX(NETWORKDAYS(BB$7,BB$7+6)-MAX($E292-BB$7,0)-MAX((BB$7+4)-$F292,0),0)*$B292,"")</f>
        <v/>
      </c>
      <c r="BC292" s="11" t="str">
        <f aca="false">IF(AND($B292&lt;&gt;"",$E292&lt;&gt;"",$F292&lt;&gt;"",BC$7&lt;&gt;""),MAX(NETWORKDAYS(BC$7,BC$7+6)-MAX($E292-BC$7,0)-MAX((BC$7+4)-$F292,0),0)*$B292,"")</f>
        <v/>
      </c>
      <c r="BD292" s="11" t="str">
        <f aca="false">IF(AND($B292&lt;&gt;"",$E292&lt;&gt;"",$F292&lt;&gt;"",BD$7&lt;&gt;""),MAX(NETWORKDAYS(BD$7,BD$7+6)-MAX($E292-BD$7,0)-MAX((BD$7+4)-$F292,0),0)*$B292,"")</f>
        <v/>
      </c>
      <c r="BE292" s="11" t="str">
        <f aca="false">IF(AND($B292&lt;&gt;"",$E292&lt;&gt;"",$F292&lt;&gt;"",BE$7&lt;&gt;""),MAX(NETWORKDAYS(BE$7,BE$7+6)-MAX($E292-BE$7,0)-MAX((BE$7+4)-$F292,0),0)*$B292,"")</f>
        <v/>
      </c>
      <c r="BF292" s="11" t="str">
        <f aca="false">IF(AND($B292&lt;&gt;"",$E292&lt;&gt;"",$F292&lt;&gt;"",BF$7&lt;&gt;""),MAX(NETWORKDAYS(BF$7,BF$7+6)-MAX($E292-BF$7,0)-MAX((BF$7+4)-$F292,0),0)*$B292,"")</f>
        <v/>
      </c>
      <c r="BG292" s="11" t="str">
        <f aca="false">IF(AND($B292&lt;&gt;"",$E292&lt;&gt;"",$F292&lt;&gt;"",BG$7&lt;&gt;""),MAX(NETWORKDAYS(BG$7,BG$7+6)-MAX($E292-BG$7,0)-MAX((BG$7+4)-$F292,0),0)*$B292,"")</f>
        <v/>
      </c>
      <c r="BH292" s="11" t="str">
        <f aca="false">IF(AND($B292&lt;&gt;"",$E292&lt;&gt;"",$F292&lt;&gt;"",BH$7&lt;&gt;""),MAX(NETWORKDAYS(BH$7,BH$7+6)-MAX($E292-BH$7,0)-MAX((BH$7+4)-$F292,0),0)*$B292,"")</f>
        <v/>
      </c>
      <c r="BI292" s="11" t="str">
        <f aca="false">IF(AND($B292&lt;&gt;"",$E292&lt;&gt;"",$F292&lt;&gt;"",BI$7&lt;&gt;""),MAX(NETWORKDAYS(BI$7,BI$7+6)-MAX($E292-BI$7,0)-MAX((BI$7+4)-$F292,0),0)*$B292,"")</f>
        <v/>
      </c>
      <c r="BJ292" s="11" t="str">
        <f aca="false">IF(AND($B292&lt;&gt;"",$E292&lt;&gt;"",$F292&lt;&gt;"",BJ$7&lt;&gt;""),MAX(NETWORKDAYS(BJ$7,BJ$7+6)-MAX($E292-BJ$7,0)-MAX((BJ$7+4)-$F292,0),0)*$B292,"")</f>
        <v/>
      </c>
      <c r="BK292" s="11" t="str">
        <f aca="false">IF(AND($B292&lt;&gt;"",$E292&lt;&gt;"",$F292&lt;&gt;"",BK$7&lt;&gt;""),MAX(NETWORKDAYS(BK$7,BK$7+6)-MAX($E292-BK$7,0)-MAX((BK$7+4)-$F292,0),0)*$B292,"")</f>
        <v/>
      </c>
      <c r="BL292" s="11" t="str">
        <f aca="false">IF(AND($B292&lt;&gt;"",$E292&lt;&gt;"",$F292&lt;&gt;"",BL$7&lt;&gt;""),MAX(NETWORKDAYS(BL$7,BL$7+6)-MAX($E292-BL$7,0)-MAX((BL$7+4)-$F292,0),0)*$B292,"")</f>
        <v/>
      </c>
      <c r="BM292" s="11" t="str">
        <f aca="false">IF(AND($B292&lt;&gt;"",$E292&lt;&gt;"",$F292&lt;&gt;"",BM$7&lt;&gt;""),MAX(NETWORKDAYS(BM$7,BM$7+6)-MAX($E292-BM$7,0)-MAX((BM$7+4)-$F292,0),0)*$B292,"")</f>
        <v/>
      </c>
      <c r="BN292" s="11" t="str">
        <f aca="false">IF(AND($B292&lt;&gt;"",$E292&lt;&gt;"",$F292&lt;&gt;"",BN$7&lt;&gt;""),MAX(NETWORKDAYS(BN$7,BN$7+6)-MAX($E292-BN$7,0)-MAX((BN$7+4)-$F292,0),0)*$B292,"")</f>
        <v/>
      </c>
      <c r="BO292" s="11" t="str">
        <f aca="false">IF(AND($B292&lt;&gt;"",$E292&lt;&gt;"",$F292&lt;&gt;"",BO$7&lt;&gt;""),MAX(NETWORKDAYS(BO$7,BO$7+6)-MAX($E292-BO$7,0)-MAX((BO$7+4)-$F292,0),0)*$B292,"")</f>
        <v/>
      </c>
      <c r="BP292" s="11" t="str">
        <f aca="false">IF(AND($B292&lt;&gt;"",$E292&lt;&gt;"",$F292&lt;&gt;"",BP$7&lt;&gt;""),MAX(NETWORKDAYS(BP$7,BP$7+6)-MAX($E292-BP$7,0)-MAX((BP$7+4)-$F292,0),0)*$B292,"")</f>
        <v/>
      </c>
      <c r="BQ292" s="11" t="str">
        <f aca="false">IF(AND($B292&lt;&gt;"",$E292&lt;&gt;"",$F292&lt;&gt;"",BQ$7&lt;&gt;""),MAX(NETWORKDAYS(BQ$7,BQ$7+6)-MAX($E292-BQ$7,0)-MAX((BQ$7+4)-$F292,0),0)*$B292,"")</f>
        <v/>
      </c>
      <c r="BR292" s="11" t="str">
        <f aca="false">IF(AND($B292&lt;&gt;"",$E292&lt;&gt;"",$F292&lt;&gt;"",BR$7&lt;&gt;""),MAX(NETWORKDAYS(BR$7,BR$7+6)-MAX($E292-BR$7,0)-MAX((BR$7+4)-$F292,0),0)*$B292,"")</f>
        <v/>
      </c>
      <c r="BS292" s="11" t="str">
        <f aca="false">IF(AND($B292&lt;&gt;"",$E292&lt;&gt;"",$F292&lt;&gt;"",BS$7&lt;&gt;""),MAX(NETWORKDAYS(BS$7,BS$7+6)-MAX($E292-BS$7,0)-MAX((BS$7+4)-$F292,0),0)*$B292,"")</f>
        <v/>
      </c>
      <c r="BT292" s="11" t="str">
        <f aca="false">IF(AND($B292&lt;&gt;"",$E292&lt;&gt;"",$F292&lt;&gt;"",BT$7&lt;&gt;""),MAX(NETWORKDAYS(BT$7,BT$7+6)-MAX($E292-BT$7,0)-MAX((BT$7+4)-$F292,0),0)*$B292,"")</f>
        <v/>
      </c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  <c r="KO292" s="11"/>
      <c r="KP292" s="11"/>
      <c r="KQ292" s="11"/>
      <c r="KR292" s="11"/>
      <c r="KS292" s="11"/>
      <c r="KT292" s="11"/>
      <c r="KU292" s="11"/>
      <c r="KV292" s="11"/>
      <c r="KW292" s="11"/>
      <c r="KX292" s="11"/>
      <c r="KY292" s="11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1"/>
      <c r="LK292" s="11"/>
      <c r="LL292" s="11"/>
      <c r="LM292" s="11"/>
      <c r="LN292" s="11"/>
      <c r="LO292" s="11"/>
      <c r="LP292" s="11"/>
      <c r="LQ292" s="11"/>
      <c r="LR292" s="11"/>
      <c r="LS292" s="11"/>
      <c r="LT292" s="11"/>
      <c r="LU292" s="11"/>
      <c r="LV292" s="11"/>
      <c r="LW292" s="11"/>
      <c r="LX292" s="11"/>
      <c r="LY292" s="11"/>
      <c r="LZ292" s="11"/>
      <c r="MA292" s="11"/>
      <c r="MB292" s="11"/>
      <c r="MC292" s="11"/>
      <c r="MD292" s="11"/>
      <c r="ME292" s="11"/>
      <c r="MF292" s="11"/>
    </row>
    <row r="293" customFormat="false" ht="12.8" hidden="false" customHeight="false" outlineLevel="0" collapsed="false">
      <c r="A293" s="1" t="str">
        <f aca="false">IF(taskList!J289&lt;&gt;"",taskList!J289,"")</f>
        <v/>
      </c>
      <c r="B293" s="9" t="str">
        <f aca="false">IF(AND(IF(taskList!M289&lt;&gt;"",TRUE()),IF(taskList!K289&lt;&gt;"",TRUE())),taskList!M289/taskList!K289,"")</f>
        <v/>
      </c>
      <c r="C293" s="9" t="str">
        <f aca="false">IF(taskList!B289&lt;&gt;"",taskList!B289,"")</f>
        <v/>
      </c>
      <c r="D293" s="9" t="str">
        <f aca="false">IF(taskList!E289&lt;&gt;"",taskList!E289,"")</f>
        <v/>
      </c>
      <c r="E293" s="4" t="str">
        <f aca="false">IF(taskList!F289&lt;&gt;"",taskList!F289,"")</f>
        <v/>
      </c>
      <c r="F293" s="4" t="str">
        <f aca="false">IF(taskList!G289&lt;&gt;"",taskList!G289,"")</f>
        <v/>
      </c>
      <c r="H293" s="11" t="str">
        <f aca="false">IF(AND($B293&lt;&gt;"",$E293&lt;&gt;"",$F293&lt;&gt;"",H$7&lt;&gt;""),MAX(NETWORKDAYS(H$7,H$7+6)-MAX($E293-H$7,0)-MAX((H$7+4)-$F293,0),0)*$B293,"")</f>
        <v/>
      </c>
      <c r="I293" s="11" t="str">
        <f aca="false">IF(AND($B293&lt;&gt;"",$E293&lt;&gt;"",$F293&lt;&gt;"",I$7&lt;&gt;""),MAX(NETWORKDAYS(I$7,I$7+6)-MAX($E293-I$7,0)-MAX((I$7+4)-$F293,0),0)*$B293,"")</f>
        <v/>
      </c>
      <c r="J293" s="11" t="str">
        <f aca="false">IF(AND($B293&lt;&gt;"",$E293&lt;&gt;"",$F293&lt;&gt;"",J$7&lt;&gt;""),MAX(NETWORKDAYS(J$7,J$7+6)-MAX($E293-J$7,0)-MAX((J$7+4)-$F293,0),0)*$B293,"")</f>
        <v/>
      </c>
      <c r="K293" s="11" t="str">
        <f aca="false">IF(AND($B293&lt;&gt;"",$E293&lt;&gt;"",$F293&lt;&gt;"",K$7&lt;&gt;""),MAX(NETWORKDAYS(K$7,K$7+6)-MAX($E293-K$7,0)-MAX((K$7+4)-$F293,0),0)*$B293,"")</f>
        <v/>
      </c>
      <c r="L293" s="11" t="str">
        <f aca="false">IF(AND($B293&lt;&gt;"",$E293&lt;&gt;"",$F293&lt;&gt;"",L$7&lt;&gt;""),MAX(NETWORKDAYS(L$7,L$7+6)-MAX($E293-L$7,0)-MAX((L$7+4)-$F293,0),0)*$B293,"")</f>
        <v/>
      </c>
      <c r="M293" s="11" t="str">
        <f aca="false">IF(AND($B293&lt;&gt;"",$E293&lt;&gt;"",$F293&lt;&gt;"",M$7&lt;&gt;""),MAX(NETWORKDAYS(M$7,M$7+6)-MAX($E293-M$7,0)-MAX((M$7+4)-$F293,0),0)*$B293,"")</f>
        <v/>
      </c>
      <c r="N293" s="11" t="str">
        <f aca="false">IF(AND($B293&lt;&gt;"",$E293&lt;&gt;"",$F293&lt;&gt;"",N$7&lt;&gt;""),MAX(NETWORKDAYS(N$7,N$7+6)-MAX($E293-N$7,0)-MAX((N$7+4)-$F293,0),0)*$B293,"")</f>
        <v/>
      </c>
      <c r="O293" s="11" t="str">
        <f aca="false">IF(AND($B293&lt;&gt;"",$E293&lt;&gt;"",$F293&lt;&gt;"",O$7&lt;&gt;""),MAX(NETWORKDAYS(O$7,O$7+6)-MAX($E293-O$7,0)-MAX((O$7+4)-$F293,0),0)*$B293,"")</f>
        <v/>
      </c>
      <c r="P293" s="11" t="str">
        <f aca="false">IF(AND($B293&lt;&gt;"",$E293&lt;&gt;"",$F293&lt;&gt;"",P$7&lt;&gt;""),MAX(NETWORKDAYS(P$7,P$7+6)-MAX($E293-P$7,0)-MAX((P$7+4)-$F293,0),0)*$B293,"")</f>
        <v/>
      </c>
      <c r="Q293" s="11" t="str">
        <f aca="false">IF(AND($B293&lt;&gt;"",$E293&lt;&gt;"",$F293&lt;&gt;"",Q$7&lt;&gt;""),MAX(NETWORKDAYS(Q$7,Q$7+6)-MAX($E293-Q$7,0)-MAX((Q$7+4)-$F293,0),0)*$B293,"")</f>
        <v/>
      </c>
      <c r="R293" s="11" t="str">
        <f aca="false">IF(AND($B293&lt;&gt;"",$E293&lt;&gt;"",$F293&lt;&gt;"",R$7&lt;&gt;""),MAX(NETWORKDAYS(R$7,R$7+6)-MAX($E293-R$7,0)-MAX((R$7+4)-$F293,0),0)*$B293,"")</f>
        <v/>
      </c>
      <c r="S293" s="11" t="str">
        <f aca="false">IF(AND($B293&lt;&gt;"",$E293&lt;&gt;"",$F293&lt;&gt;"",S$7&lt;&gt;""),MAX(NETWORKDAYS(S$7,S$7+6)-MAX($E293-S$7,0)-MAX((S$7+4)-$F293,0),0)*$B293,"")</f>
        <v/>
      </c>
      <c r="T293" s="11" t="str">
        <f aca="false">IF(AND($B293&lt;&gt;"",$E293&lt;&gt;"",$F293&lt;&gt;"",T$7&lt;&gt;""),MAX(NETWORKDAYS(T$7,T$7+6)-MAX($E293-T$7,0)-MAX((T$7+4)-$F293,0),0)*$B293,"")</f>
        <v/>
      </c>
      <c r="U293" s="11" t="str">
        <f aca="false">IF(AND($B293&lt;&gt;"",$E293&lt;&gt;"",$F293&lt;&gt;"",U$7&lt;&gt;""),MAX(NETWORKDAYS(U$7,U$7+6)-MAX($E293-U$7,0)-MAX((U$7+4)-$F293,0),0)*$B293,"")</f>
        <v/>
      </c>
      <c r="V293" s="11" t="str">
        <f aca="false">IF(AND($B293&lt;&gt;"",$E293&lt;&gt;"",$F293&lt;&gt;"",V$7&lt;&gt;""),MAX(NETWORKDAYS(V$7,V$7+6)-MAX($E293-V$7,0)-MAX((V$7+4)-$F293,0),0)*$B293,"")</f>
        <v/>
      </c>
      <c r="W293" s="11" t="str">
        <f aca="false">IF(AND($B293&lt;&gt;"",$E293&lt;&gt;"",$F293&lt;&gt;"",W$7&lt;&gt;""),MAX(NETWORKDAYS(W$7,W$7+6)-MAX($E293-W$7,0)-MAX((W$7+4)-$F293,0),0)*$B293,"")</f>
        <v/>
      </c>
      <c r="X293" s="11" t="str">
        <f aca="false">IF(AND($B293&lt;&gt;"",$E293&lt;&gt;"",$F293&lt;&gt;"",X$7&lt;&gt;""),MAX(NETWORKDAYS(X$7,X$7+6)-MAX($E293-X$7,0)-MAX((X$7+4)-$F293,0),0)*$B293,"")</f>
        <v/>
      </c>
      <c r="Y293" s="11" t="str">
        <f aca="false">IF(AND($B293&lt;&gt;"",$E293&lt;&gt;"",$F293&lt;&gt;"",Y$7&lt;&gt;""),MAX(NETWORKDAYS(Y$7,Y$7+6)-MAX($E293-Y$7,0)-MAX((Y$7+4)-$F293,0),0)*$B293,"")</f>
        <v/>
      </c>
      <c r="Z293" s="11" t="str">
        <f aca="false">IF(AND($B293&lt;&gt;"",$E293&lt;&gt;"",$F293&lt;&gt;"",Z$7&lt;&gt;""),MAX(NETWORKDAYS(Z$7,Z$7+6)-MAX($E293-Z$7,0)-MAX((Z$7+4)-$F293,0),0)*$B293,"")</f>
        <v/>
      </c>
      <c r="AA293" s="11" t="str">
        <f aca="false">IF(AND($B293&lt;&gt;"",$E293&lt;&gt;"",$F293&lt;&gt;"",AA$7&lt;&gt;""),MAX(NETWORKDAYS(AA$7,AA$7+6)-MAX($E293-AA$7,0)-MAX((AA$7+4)-$F293,0),0)*$B293,"")</f>
        <v/>
      </c>
      <c r="AB293" s="11" t="str">
        <f aca="false">IF(AND($B293&lt;&gt;"",$E293&lt;&gt;"",$F293&lt;&gt;"",AB$7&lt;&gt;""),MAX(NETWORKDAYS(AB$7,AB$7+6)-MAX($E293-AB$7,0)-MAX((AB$7+4)-$F293,0),0)*$B293,"")</f>
        <v/>
      </c>
      <c r="AC293" s="11" t="str">
        <f aca="false">IF(AND($B293&lt;&gt;"",$E293&lt;&gt;"",$F293&lt;&gt;"",AC$7&lt;&gt;""),MAX(NETWORKDAYS(AC$7,AC$7+6)-MAX($E293-AC$7,0)-MAX((AC$7+4)-$F293,0),0)*$B293,"")</f>
        <v/>
      </c>
      <c r="AD293" s="11" t="str">
        <f aca="false">IF(AND($B293&lt;&gt;"",$E293&lt;&gt;"",$F293&lt;&gt;"",AD$7&lt;&gt;""),MAX(NETWORKDAYS(AD$7,AD$7+6)-MAX($E293-AD$7,0)-MAX((AD$7+4)-$F293,0),0)*$B293,"")</f>
        <v/>
      </c>
      <c r="AE293" s="11" t="str">
        <f aca="false">IF(AND($B293&lt;&gt;"",$E293&lt;&gt;"",$F293&lt;&gt;"",AE$7&lt;&gt;""),MAX(NETWORKDAYS(AE$7,AE$7+6)-MAX($E293-AE$7,0)-MAX((AE$7+4)-$F293,0),0)*$B293,"")</f>
        <v/>
      </c>
      <c r="AF293" s="11" t="str">
        <f aca="false">IF(AND($B293&lt;&gt;"",$E293&lt;&gt;"",$F293&lt;&gt;"",AF$7&lt;&gt;""),MAX(NETWORKDAYS(AF$7,AF$7+6)-MAX($E293-AF$7,0)-MAX((AF$7+4)-$F293,0),0)*$B293,"")</f>
        <v/>
      </c>
      <c r="AG293" s="11" t="str">
        <f aca="false">IF(AND($B293&lt;&gt;"",$E293&lt;&gt;"",$F293&lt;&gt;"",AG$7&lt;&gt;""),MAX(NETWORKDAYS(AG$7,AG$7+6)-MAX($E293-AG$7,0)-MAX((AG$7+4)-$F293,0),0)*$B293,"")</f>
        <v/>
      </c>
      <c r="AH293" s="11" t="str">
        <f aca="false">IF(AND($B293&lt;&gt;"",$E293&lt;&gt;"",$F293&lt;&gt;"",AH$7&lt;&gt;""),MAX(NETWORKDAYS(AH$7,AH$7+6)-MAX($E293-AH$7,0)-MAX((AH$7+4)-$F293,0),0)*$B293,"")</f>
        <v/>
      </c>
      <c r="AI293" s="11" t="str">
        <f aca="false">IF(AND($B293&lt;&gt;"",$E293&lt;&gt;"",$F293&lt;&gt;"",AI$7&lt;&gt;""),MAX(NETWORKDAYS(AI$7,AI$7+6)-MAX($E293-AI$7,0)-MAX((AI$7+4)-$F293,0),0)*$B293,"")</f>
        <v/>
      </c>
      <c r="AJ293" s="11" t="str">
        <f aca="false">IF(AND($B293&lt;&gt;"",$E293&lt;&gt;"",$F293&lt;&gt;"",AJ$7&lt;&gt;""),MAX(NETWORKDAYS(AJ$7,AJ$7+6)-MAX($E293-AJ$7,0)-MAX((AJ$7+4)-$F293,0),0)*$B293,"")</f>
        <v/>
      </c>
      <c r="AK293" s="11" t="str">
        <f aca="false">IF(AND($B293&lt;&gt;"",$E293&lt;&gt;"",$F293&lt;&gt;"",AK$7&lt;&gt;""),MAX(NETWORKDAYS(AK$7,AK$7+6)-MAX($E293-AK$7,0)-MAX((AK$7+4)-$F293,0),0)*$B293,"")</f>
        <v/>
      </c>
      <c r="AL293" s="11" t="str">
        <f aca="false">IF(AND($B293&lt;&gt;"",$E293&lt;&gt;"",$F293&lt;&gt;"",AL$7&lt;&gt;""),MAX(NETWORKDAYS(AL$7,AL$7+6)-MAX($E293-AL$7,0)-MAX((AL$7+4)-$F293,0),0)*$B293,"")</f>
        <v/>
      </c>
      <c r="AM293" s="11" t="str">
        <f aca="false">IF(AND($B293&lt;&gt;"",$E293&lt;&gt;"",$F293&lt;&gt;"",AM$7&lt;&gt;""),MAX(NETWORKDAYS(AM$7,AM$7+6)-MAX($E293-AM$7,0)-MAX((AM$7+4)-$F293,0),0)*$B293,"")</f>
        <v/>
      </c>
      <c r="AN293" s="11" t="str">
        <f aca="false">IF(AND($B293&lt;&gt;"",$E293&lt;&gt;"",$F293&lt;&gt;"",AN$7&lt;&gt;""),MAX(NETWORKDAYS(AN$7,AN$7+6)-MAX($E293-AN$7,0)-MAX((AN$7+4)-$F293,0),0)*$B293,"")</f>
        <v/>
      </c>
      <c r="AO293" s="11" t="str">
        <f aca="false">IF(AND($B293&lt;&gt;"",$E293&lt;&gt;"",$F293&lt;&gt;"",AO$7&lt;&gt;""),MAX(NETWORKDAYS(AO$7,AO$7+6)-MAX($E293-AO$7,0)-MAX((AO$7+4)-$F293,0),0)*$B293,"")</f>
        <v/>
      </c>
      <c r="AP293" s="11" t="str">
        <f aca="false">IF(AND($B293&lt;&gt;"",$E293&lt;&gt;"",$F293&lt;&gt;"",AP$7&lt;&gt;""),MAX(NETWORKDAYS(AP$7,AP$7+6)-MAX($E293-AP$7,0)-MAX((AP$7+4)-$F293,0),0)*$B293,"")</f>
        <v/>
      </c>
      <c r="AQ293" s="11" t="str">
        <f aca="false">IF(AND($B293&lt;&gt;"",$E293&lt;&gt;"",$F293&lt;&gt;"",AQ$7&lt;&gt;""),MAX(NETWORKDAYS(AQ$7,AQ$7+6)-MAX($E293-AQ$7,0)-MAX((AQ$7+4)-$F293,0),0)*$B293,"")</f>
        <v/>
      </c>
      <c r="AR293" s="11" t="str">
        <f aca="false">IF(AND($B293&lt;&gt;"",$E293&lt;&gt;"",$F293&lt;&gt;"",AR$7&lt;&gt;""),MAX(NETWORKDAYS(AR$7,AR$7+6)-MAX($E293-AR$7,0)-MAX((AR$7+4)-$F293,0),0)*$B293,"")</f>
        <v/>
      </c>
      <c r="AS293" s="11" t="str">
        <f aca="false">IF(AND($B293&lt;&gt;"",$E293&lt;&gt;"",$F293&lt;&gt;"",AS$7&lt;&gt;""),MAX(NETWORKDAYS(AS$7,AS$7+6)-MAX($E293-AS$7,0)-MAX((AS$7+4)-$F293,0),0)*$B293,"")</f>
        <v/>
      </c>
      <c r="AT293" s="11" t="str">
        <f aca="false">IF(AND($B293&lt;&gt;"",$E293&lt;&gt;"",$F293&lt;&gt;"",AT$7&lt;&gt;""),MAX(NETWORKDAYS(AT$7,AT$7+6)-MAX($E293-AT$7,0)-MAX((AT$7+4)-$F293,0),0)*$B293,"")</f>
        <v/>
      </c>
      <c r="AU293" s="11" t="str">
        <f aca="false">IF(AND($B293&lt;&gt;"",$E293&lt;&gt;"",$F293&lt;&gt;"",AU$7&lt;&gt;""),MAX(NETWORKDAYS(AU$7,AU$7+6)-MAX($E293-AU$7,0)-MAX((AU$7+4)-$F293,0),0)*$B293,"")</f>
        <v/>
      </c>
      <c r="AV293" s="11" t="str">
        <f aca="false">IF(AND($B293&lt;&gt;"",$E293&lt;&gt;"",$F293&lt;&gt;"",AV$7&lt;&gt;""),MAX(NETWORKDAYS(AV$7,AV$7+6)-MAX($E293-AV$7,0)-MAX((AV$7+4)-$F293,0),0)*$B293,"")</f>
        <v/>
      </c>
      <c r="AW293" s="11" t="str">
        <f aca="false">IF(AND($B293&lt;&gt;"",$E293&lt;&gt;"",$F293&lt;&gt;"",AW$7&lt;&gt;""),MAX(NETWORKDAYS(AW$7,AW$7+6)-MAX($E293-AW$7,0)-MAX((AW$7+4)-$F293,0),0)*$B293,"")</f>
        <v/>
      </c>
      <c r="AX293" s="11" t="str">
        <f aca="false">IF(AND($B293&lt;&gt;"",$E293&lt;&gt;"",$F293&lt;&gt;"",AX$7&lt;&gt;""),MAX(NETWORKDAYS(AX$7,AX$7+6)-MAX($E293-AX$7,0)-MAX((AX$7+4)-$F293,0),0)*$B293,"")</f>
        <v/>
      </c>
      <c r="AY293" s="11" t="str">
        <f aca="false">IF(AND($B293&lt;&gt;"",$E293&lt;&gt;"",$F293&lt;&gt;"",AY$7&lt;&gt;""),MAX(NETWORKDAYS(AY$7,AY$7+6)-MAX($E293-AY$7,0)-MAX((AY$7+4)-$F293,0),0)*$B293,"")</f>
        <v/>
      </c>
      <c r="AZ293" s="11" t="str">
        <f aca="false">IF(AND($B293&lt;&gt;"",$E293&lt;&gt;"",$F293&lt;&gt;"",AZ$7&lt;&gt;""),MAX(NETWORKDAYS(AZ$7,AZ$7+6)-MAX($E293-AZ$7,0)-MAX((AZ$7+4)-$F293,0),0)*$B293,"")</f>
        <v/>
      </c>
      <c r="BA293" s="11" t="str">
        <f aca="false">IF(AND($B293&lt;&gt;"",$E293&lt;&gt;"",$F293&lt;&gt;"",BA$7&lt;&gt;""),MAX(NETWORKDAYS(BA$7,BA$7+6)-MAX($E293-BA$7,0)-MAX((BA$7+4)-$F293,0),0)*$B293,"")</f>
        <v/>
      </c>
      <c r="BB293" s="11" t="str">
        <f aca="false">IF(AND($B293&lt;&gt;"",$E293&lt;&gt;"",$F293&lt;&gt;"",BB$7&lt;&gt;""),MAX(NETWORKDAYS(BB$7,BB$7+6)-MAX($E293-BB$7,0)-MAX((BB$7+4)-$F293,0),0)*$B293,"")</f>
        <v/>
      </c>
      <c r="BC293" s="11" t="str">
        <f aca="false">IF(AND($B293&lt;&gt;"",$E293&lt;&gt;"",$F293&lt;&gt;"",BC$7&lt;&gt;""),MAX(NETWORKDAYS(BC$7,BC$7+6)-MAX($E293-BC$7,0)-MAX((BC$7+4)-$F293,0),0)*$B293,"")</f>
        <v/>
      </c>
      <c r="BD293" s="11" t="str">
        <f aca="false">IF(AND($B293&lt;&gt;"",$E293&lt;&gt;"",$F293&lt;&gt;"",BD$7&lt;&gt;""),MAX(NETWORKDAYS(BD$7,BD$7+6)-MAX($E293-BD$7,0)-MAX((BD$7+4)-$F293,0),0)*$B293,"")</f>
        <v/>
      </c>
      <c r="BE293" s="11" t="str">
        <f aca="false">IF(AND($B293&lt;&gt;"",$E293&lt;&gt;"",$F293&lt;&gt;"",BE$7&lt;&gt;""),MAX(NETWORKDAYS(BE$7,BE$7+6)-MAX($E293-BE$7,0)-MAX((BE$7+4)-$F293,0),0)*$B293,"")</f>
        <v/>
      </c>
      <c r="BF293" s="11" t="str">
        <f aca="false">IF(AND($B293&lt;&gt;"",$E293&lt;&gt;"",$F293&lt;&gt;"",BF$7&lt;&gt;""),MAX(NETWORKDAYS(BF$7,BF$7+6)-MAX($E293-BF$7,0)-MAX((BF$7+4)-$F293,0),0)*$B293,"")</f>
        <v/>
      </c>
      <c r="BG293" s="11" t="str">
        <f aca="false">IF(AND($B293&lt;&gt;"",$E293&lt;&gt;"",$F293&lt;&gt;"",BG$7&lt;&gt;""),MAX(NETWORKDAYS(BG$7,BG$7+6)-MAX($E293-BG$7,0)-MAX((BG$7+4)-$F293,0),0)*$B293,"")</f>
        <v/>
      </c>
      <c r="BH293" s="11" t="str">
        <f aca="false">IF(AND($B293&lt;&gt;"",$E293&lt;&gt;"",$F293&lt;&gt;"",BH$7&lt;&gt;""),MAX(NETWORKDAYS(BH$7,BH$7+6)-MAX($E293-BH$7,0)-MAX((BH$7+4)-$F293,0),0)*$B293,"")</f>
        <v/>
      </c>
      <c r="BI293" s="11" t="str">
        <f aca="false">IF(AND($B293&lt;&gt;"",$E293&lt;&gt;"",$F293&lt;&gt;"",BI$7&lt;&gt;""),MAX(NETWORKDAYS(BI$7,BI$7+6)-MAX($E293-BI$7,0)-MAX((BI$7+4)-$F293,0),0)*$B293,"")</f>
        <v/>
      </c>
      <c r="BJ293" s="11" t="str">
        <f aca="false">IF(AND($B293&lt;&gt;"",$E293&lt;&gt;"",$F293&lt;&gt;"",BJ$7&lt;&gt;""),MAX(NETWORKDAYS(BJ$7,BJ$7+6)-MAX($E293-BJ$7,0)-MAX((BJ$7+4)-$F293,0),0)*$B293,"")</f>
        <v/>
      </c>
      <c r="BK293" s="11" t="str">
        <f aca="false">IF(AND($B293&lt;&gt;"",$E293&lt;&gt;"",$F293&lt;&gt;"",BK$7&lt;&gt;""),MAX(NETWORKDAYS(BK$7,BK$7+6)-MAX($E293-BK$7,0)-MAX((BK$7+4)-$F293,0),0)*$B293,"")</f>
        <v/>
      </c>
      <c r="BL293" s="11" t="str">
        <f aca="false">IF(AND($B293&lt;&gt;"",$E293&lt;&gt;"",$F293&lt;&gt;"",BL$7&lt;&gt;""),MAX(NETWORKDAYS(BL$7,BL$7+6)-MAX($E293-BL$7,0)-MAX((BL$7+4)-$F293,0),0)*$B293,"")</f>
        <v/>
      </c>
      <c r="BM293" s="11" t="str">
        <f aca="false">IF(AND($B293&lt;&gt;"",$E293&lt;&gt;"",$F293&lt;&gt;"",BM$7&lt;&gt;""),MAX(NETWORKDAYS(BM$7,BM$7+6)-MAX($E293-BM$7,0)-MAX((BM$7+4)-$F293,0),0)*$B293,"")</f>
        <v/>
      </c>
      <c r="BN293" s="11" t="str">
        <f aca="false">IF(AND($B293&lt;&gt;"",$E293&lt;&gt;"",$F293&lt;&gt;"",BN$7&lt;&gt;""),MAX(NETWORKDAYS(BN$7,BN$7+6)-MAX($E293-BN$7,0)-MAX((BN$7+4)-$F293,0),0)*$B293,"")</f>
        <v/>
      </c>
      <c r="BO293" s="11" t="str">
        <f aca="false">IF(AND($B293&lt;&gt;"",$E293&lt;&gt;"",$F293&lt;&gt;"",BO$7&lt;&gt;""),MAX(NETWORKDAYS(BO$7,BO$7+6)-MAX($E293-BO$7,0)-MAX((BO$7+4)-$F293,0),0)*$B293,"")</f>
        <v/>
      </c>
      <c r="BP293" s="11" t="str">
        <f aca="false">IF(AND($B293&lt;&gt;"",$E293&lt;&gt;"",$F293&lt;&gt;"",BP$7&lt;&gt;""),MAX(NETWORKDAYS(BP$7,BP$7+6)-MAX($E293-BP$7,0)-MAX((BP$7+4)-$F293,0),0)*$B293,"")</f>
        <v/>
      </c>
      <c r="BQ293" s="11" t="str">
        <f aca="false">IF(AND($B293&lt;&gt;"",$E293&lt;&gt;"",$F293&lt;&gt;"",BQ$7&lt;&gt;""),MAX(NETWORKDAYS(BQ$7,BQ$7+6)-MAX($E293-BQ$7,0)-MAX((BQ$7+4)-$F293,0),0)*$B293,"")</f>
        <v/>
      </c>
      <c r="BR293" s="11" t="str">
        <f aca="false">IF(AND($B293&lt;&gt;"",$E293&lt;&gt;"",$F293&lt;&gt;"",BR$7&lt;&gt;""),MAX(NETWORKDAYS(BR$7,BR$7+6)-MAX($E293-BR$7,0)-MAX((BR$7+4)-$F293,0),0)*$B293,"")</f>
        <v/>
      </c>
      <c r="BS293" s="11" t="str">
        <f aca="false">IF(AND($B293&lt;&gt;"",$E293&lt;&gt;"",$F293&lt;&gt;"",BS$7&lt;&gt;""),MAX(NETWORKDAYS(BS$7,BS$7+6)-MAX($E293-BS$7,0)-MAX((BS$7+4)-$F293,0),0)*$B293,"")</f>
        <v/>
      </c>
      <c r="BT293" s="11" t="str">
        <f aca="false">IF(AND($B293&lt;&gt;"",$E293&lt;&gt;"",$F293&lt;&gt;"",BT$7&lt;&gt;""),MAX(NETWORKDAYS(BT$7,BT$7+6)-MAX($E293-BT$7,0)-MAX((BT$7+4)-$F293,0),0)*$B293,"")</f>
        <v/>
      </c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  <c r="KO293" s="11"/>
      <c r="KP293" s="11"/>
      <c r="KQ293" s="11"/>
      <c r="KR293" s="11"/>
      <c r="KS293" s="11"/>
      <c r="KT293" s="11"/>
      <c r="KU293" s="11"/>
      <c r="KV293" s="11"/>
      <c r="KW293" s="11"/>
      <c r="KX293" s="11"/>
      <c r="KY293" s="11"/>
      <c r="KZ293" s="11"/>
      <c r="LA293" s="11"/>
      <c r="LB293" s="11"/>
      <c r="LC293" s="11"/>
      <c r="LD293" s="11"/>
      <c r="LE293" s="11"/>
      <c r="LF293" s="11"/>
      <c r="LG293" s="11"/>
      <c r="LH293" s="11"/>
      <c r="LI293" s="11"/>
      <c r="LJ293" s="11"/>
      <c r="LK293" s="11"/>
      <c r="LL293" s="11"/>
      <c r="LM293" s="11"/>
      <c r="LN293" s="11"/>
      <c r="LO293" s="11"/>
      <c r="LP293" s="11"/>
      <c r="LQ293" s="11"/>
      <c r="LR293" s="11"/>
      <c r="LS293" s="11"/>
      <c r="LT293" s="11"/>
      <c r="LU293" s="11"/>
      <c r="LV293" s="11"/>
      <c r="LW293" s="11"/>
      <c r="LX293" s="11"/>
      <c r="LY293" s="11"/>
      <c r="LZ293" s="11"/>
      <c r="MA293" s="11"/>
      <c r="MB293" s="11"/>
      <c r="MC293" s="11"/>
      <c r="MD293" s="11"/>
      <c r="ME293" s="11"/>
      <c r="MF293" s="11"/>
    </row>
    <row r="294" customFormat="false" ht="12.8" hidden="false" customHeight="false" outlineLevel="0" collapsed="false">
      <c r="A294" s="1" t="str">
        <f aca="false">IF(taskList!J290&lt;&gt;"",taskList!J290,"")</f>
        <v/>
      </c>
      <c r="B294" s="9" t="str">
        <f aca="false">IF(AND(IF(taskList!M290&lt;&gt;"",TRUE()),IF(taskList!K290&lt;&gt;"",TRUE())),taskList!M290/taskList!K290,"")</f>
        <v/>
      </c>
      <c r="C294" s="9" t="str">
        <f aca="false">IF(taskList!B290&lt;&gt;"",taskList!B290,"")</f>
        <v/>
      </c>
      <c r="D294" s="9" t="str">
        <f aca="false">IF(taskList!E290&lt;&gt;"",taskList!E290,"")</f>
        <v/>
      </c>
      <c r="E294" s="4" t="str">
        <f aca="false">IF(taskList!F290&lt;&gt;"",taskList!F290,"")</f>
        <v/>
      </c>
      <c r="F294" s="4" t="str">
        <f aca="false">IF(taskList!G290&lt;&gt;"",taskList!G290,"")</f>
        <v/>
      </c>
      <c r="H294" s="11" t="str">
        <f aca="false">IF(AND($B294&lt;&gt;"",$E294&lt;&gt;"",$F294&lt;&gt;"",H$7&lt;&gt;""),MAX(NETWORKDAYS(H$7,H$7+6)-MAX($E294-H$7,0)-MAX((H$7+4)-$F294,0),0)*$B294,"")</f>
        <v/>
      </c>
      <c r="I294" s="11" t="str">
        <f aca="false">IF(AND($B294&lt;&gt;"",$E294&lt;&gt;"",$F294&lt;&gt;"",I$7&lt;&gt;""),MAX(NETWORKDAYS(I$7,I$7+6)-MAX($E294-I$7,0)-MAX((I$7+4)-$F294,0),0)*$B294,"")</f>
        <v/>
      </c>
      <c r="J294" s="11" t="str">
        <f aca="false">IF(AND($B294&lt;&gt;"",$E294&lt;&gt;"",$F294&lt;&gt;"",J$7&lt;&gt;""),MAX(NETWORKDAYS(J$7,J$7+6)-MAX($E294-J$7,0)-MAX((J$7+4)-$F294,0),0)*$B294,"")</f>
        <v/>
      </c>
      <c r="K294" s="11" t="str">
        <f aca="false">IF(AND($B294&lt;&gt;"",$E294&lt;&gt;"",$F294&lt;&gt;"",K$7&lt;&gt;""),MAX(NETWORKDAYS(K$7,K$7+6)-MAX($E294-K$7,0)-MAX((K$7+4)-$F294,0),0)*$B294,"")</f>
        <v/>
      </c>
      <c r="L294" s="11" t="str">
        <f aca="false">IF(AND($B294&lt;&gt;"",$E294&lt;&gt;"",$F294&lt;&gt;"",L$7&lt;&gt;""),MAX(NETWORKDAYS(L$7,L$7+6)-MAX($E294-L$7,0)-MAX((L$7+4)-$F294,0),0)*$B294,"")</f>
        <v/>
      </c>
      <c r="M294" s="11" t="str">
        <f aca="false">IF(AND($B294&lt;&gt;"",$E294&lt;&gt;"",$F294&lt;&gt;"",M$7&lt;&gt;""),MAX(NETWORKDAYS(M$7,M$7+6)-MAX($E294-M$7,0)-MAX((M$7+4)-$F294,0),0)*$B294,"")</f>
        <v/>
      </c>
      <c r="N294" s="11" t="str">
        <f aca="false">IF(AND($B294&lt;&gt;"",$E294&lt;&gt;"",$F294&lt;&gt;"",N$7&lt;&gt;""),MAX(NETWORKDAYS(N$7,N$7+6)-MAX($E294-N$7,0)-MAX((N$7+4)-$F294,0),0)*$B294,"")</f>
        <v/>
      </c>
      <c r="O294" s="11" t="str">
        <f aca="false">IF(AND($B294&lt;&gt;"",$E294&lt;&gt;"",$F294&lt;&gt;"",O$7&lt;&gt;""),MAX(NETWORKDAYS(O$7,O$7+6)-MAX($E294-O$7,0)-MAX((O$7+4)-$F294,0),0)*$B294,"")</f>
        <v/>
      </c>
      <c r="P294" s="11" t="str">
        <f aca="false">IF(AND($B294&lt;&gt;"",$E294&lt;&gt;"",$F294&lt;&gt;"",P$7&lt;&gt;""),MAX(NETWORKDAYS(P$7,P$7+6)-MAX($E294-P$7,0)-MAX((P$7+4)-$F294,0),0)*$B294,"")</f>
        <v/>
      </c>
      <c r="Q294" s="11" t="str">
        <f aca="false">IF(AND($B294&lt;&gt;"",$E294&lt;&gt;"",$F294&lt;&gt;"",Q$7&lt;&gt;""),MAX(NETWORKDAYS(Q$7,Q$7+6)-MAX($E294-Q$7,0)-MAX((Q$7+4)-$F294,0),0)*$B294,"")</f>
        <v/>
      </c>
      <c r="R294" s="11" t="str">
        <f aca="false">IF(AND($B294&lt;&gt;"",$E294&lt;&gt;"",$F294&lt;&gt;"",R$7&lt;&gt;""),MAX(NETWORKDAYS(R$7,R$7+6)-MAX($E294-R$7,0)-MAX((R$7+4)-$F294,0),0)*$B294,"")</f>
        <v/>
      </c>
      <c r="S294" s="11" t="str">
        <f aca="false">IF(AND($B294&lt;&gt;"",$E294&lt;&gt;"",$F294&lt;&gt;"",S$7&lt;&gt;""),MAX(NETWORKDAYS(S$7,S$7+6)-MAX($E294-S$7,0)-MAX((S$7+4)-$F294,0),0)*$B294,"")</f>
        <v/>
      </c>
      <c r="T294" s="11" t="str">
        <f aca="false">IF(AND($B294&lt;&gt;"",$E294&lt;&gt;"",$F294&lt;&gt;"",T$7&lt;&gt;""),MAX(NETWORKDAYS(T$7,T$7+6)-MAX($E294-T$7,0)-MAX((T$7+4)-$F294,0),0)*$B294,"")</f>
        <v/>
      </c>
      <c r="U294" s="11" t="str">
        <f aca="false">IF(AND($B294&lt;&gt;"",$E294&lt;&gt;"",$F294&lt;&gt;"",U$7&lt;&gt;""),MAX(NETWORKDAYS(U$7,U$7+6)-MAX($E294-U$7,0)-MAX((U$7+4)-$F294,0),0)*$B294,"")</f>
        <v/>
      </c>
      <c r="V294" s="11" t="str">
        <f aca="false">IF(AND($B294&lt;&gt;"",$E294&lt;&gt;"",$F294&lt;&gt;"",V$7&lt;&gt;""),MAX(NETWORKDAYS(V$7,V$7+6)-MAX($E294-V$7,0)-MAX((V$7+4)-$F294,0),0)*$B294,"")</f>
        <v/>
      </c>
      <c r="W294" s="11" t="str">
        <f aca="false">IF(AND($B294&lt;&gt;"",$E294&lt;&gt;"",$F294&lt;&gt;"",W$7&lt;&gt;""),MAX(NETWORKDAYS(W$7,W$7+6)-MAX($E294-W$7,0)-MAX((W$7+4)-$F294,0),0)*$B294,"")</f>
        <v/>
      </c>
      <c r="X294" s="11" t="str">
        <f aca="false">IF(AND($B294&lt;&gt;"",$E294&lt;&gt;"",$F294&lt;&gt;"",X$7&lt;&gt;""),MAX(NETWORKDAYS(X$7,X$7+6)-MAX($E294-X$7,0)-MAX((X$7+4)-$F294,0),0)*$B294,"")</f>
        <v/>
      </c>
      <c r="Y294" s="11" t="str">
        <f aca="false">IF(AND($B294&lt;&gt;"",$E294&lt;&gt;"",$F294&lt;&gt;"",Y$7&lt;&gt;""),MAX(NETWORKDAYS(Y$7,Y$7+6)-MAX($E294-Y$7,0)-MAX((Y$7+4)-$F294,0),0)*$B294,"")</f>
        <v/>
      </c>
      <c r="Z294" s="11" t="str">
        <f aca="false">IF(AND($B294&lt;&gt;"",$E294&lt;&gt;"",$F294&lt;&gt;"",Z$7&lt;&gt;""),MAX(NETWORKDAYS(Z$7,Z$7+6)-MAX($E294-Z$7,0)-MAX((Z$7+4)-$F294,0),0)*$B294,"")</f>
        <v/>
      </c>
      <c r="AA294" s="11" t="str">
        <f aca="false">IF(AND($B294&lt;&gt;"",$E294&lt;&gt;"",$F294&lt;&gt;"",AA$7&lt;&gt;""),MAX(NETWORKDAYS(AA$7,AA$7+6)-MAX($E294-AA$7,0)-MAX((AA$7+4)-$F294,0),0)*$B294,"")</f>
        <v/>
      </c>
      <c r="AB294" s="11" t="str">
        <f aca="false">IF(AND($B294&lt;&gt;"",$E294&lt;&gt;"",$F294&lt;&gt;"",AB$7&lt;&gt;""),MAX(NETWORKDAYS(AB$7,AB$7+6)-MAX($E294-AB$7,0)-MAX((AB$7+4)-$F294,0),0)*$B294,"")</f>
        <v/>
      </c>
      <c r="AC294" s="11" t="str">
        <f aca="false">IF(AND($B294&lt;&gt;"",$E294&lt;&gt;"",$F294&lt;&gt;"",AC$7&lt;&gt;""),MAX(NETWORKDAYS(AC$7,AC$7+6)-MAX($E294-AC$7,0)-MAX((AC$7+4)-$F294,0),0)*$B294,"")</f>
        <v/>
      </c>
      <c r="AD294" s="11" t="str">
        <f aca="false">IF(AND($B294&lt;&gt;"",$E294&lt;&gt;"",$F294&lt;&gt;"",AD$7&lt;&gt;""),MAX(NETWORKDAYS(AD$7,AD$7+6)-MAX($E294-AD$7,0)-MAX((AD$7+4)-$F294,0),0)*$B294,"")</f>
        <v/>
      </c>
      <c r="AE294" s="11" t="str">
        <f aca="false">IF(AND($B294&lt;&gt;"",$E294&lt;&gt;"",$F294&lt;&gt;"",AE$7&lt;&gt;""),MAX(NETWORKDAYS(AE$7,AE$7+6)-MAX($E294-AE$7,0)-MAX((AE$7+4)-$F294,0),0)*$B294,"")</f>
        <v/>
      </c>
      <c r="AF294" s="11" t="str">
        <f aca="false">IF(AND($B294&lt;&gt;"",$E294&lt;&gt;"",$F294&lt;&gt;"",AF$7&lt;&gt;""),MAX(NETWORKDAYS(AF$7,AF$7+6)-MAX($E294-AF$7,0)-MAX((AF$7+4)-$F294,0),0)*$B294,"")</f>
        <v/>
      </c>
      <c r="AG294" s="11" t="str">
        <f aca="false">IF(AND($B294&lt;&gt;"",$E294&lt;&gt;"",$F294&lt;&gt;"",AG$7&lt;&gt;""),MAX(NETWORKDAYS(AG$7,AG$7+6)-MAX($E294-AG$7,0)-MAX((AG$7+4)-$F294,0),0)*$B294,"")</f>
        <v/>
      </c>
      <c r="AH294" s="11" t="str">
        <f aca="false">IF(AND($B294&lt;&gt;"",$E294&lt;&gt;"",$F294&lt;&gt;"",AH$7&lt;&gt;""),MAX(NETWORKDAYS(AH$7,AH$7+6)-MAX($E294-AH$7,0)-MAX((AH$7+4)-$F294,0),0)*$B294,"")</f>
        <v/>
      </c>
      <c r="AI294" s="11" t="str">
        <f aca="false">IF(AND($B294&lt;&gt;"",$E294&lt;&gt;"",$F294&lt;&gt;"",AI$7&lt;&gt;""),MAX(NETWORKDAYS(AI$7,AI$7+6)-MAX($E294-AI$7,0)-MAX((AI$7+4)-$F294,0),0)*$B294,"")</f>
        <v/>
      </c>
      <c r="AJ294" s="11" t="str">
        <f aca="false">IF(AND($B294&lt;&gt;"",$E294&lt;&gt;"",$F294&lt;&gt;"",AJ$7&lt;&gt;""),MAX(NETWORKDAYS(AJ$7,AJ$7+6)-MAX($E294-AJ$7,0)-MAX((AJ$7+4)-$F294,0),0)*$B294,"")</f>
        <v/>
      </c>
      <c r="AK294" s="11" t="str">
        <f aca="false">IF(AND($B294&lt;&gt;"",$E294&lt;&gt;"",$F294&lt;&gt;"",AK$7&lt;&gt;""),MAX(NETWORKDAYS(AK$7,AK$7+6)-MAX($E294-AK$7,0)-MAX((AK$7+4)-$F294,0),0)*$B294,"")</f>
        <v/>
      </c>
      <c r="AL294" s="11" t="str">
        <f aca="false">IF(AND($B294&lt;&gt;"",$E294&lt;&gt;"",$F294&lt;&gt;"",AL$7&lt;&gt;""),MAX(NETWORKDAYS(AL$7,AL$7+6)-MAX($E294-AL$7,0)-MAX((AL$7+4)-$F294,0),0)*$B294,"")</f>
        <v/>
      </c>
      <c r="AM294" s="11" t="str">
        <f aca="false">IF(AND($B294&lt;&gt;"",$E294&lt;&gt;"",$F294&lt;&gt;"",AM$7&lt;&gt;""),MAX(NETWORKDAYS(AM$7,AM$7+6)-MAX($E294-AM$7,0)-MAX((AM$7+4)-$F294,0),0)*$B294,"")</f>
        <v/>
      </c>
      <c r="AN294" s="11" t="str">
        <f aca="false">IF(AND($B294&lt;&gt;"",$E294&lt;&gt;"",$F294&lt;&gt;"",AN$7&lt;&gt;""),MAX(NETWORKDAYS(AN$7,AN$7+6)-MAX($E294-AN$7,0)-MAX((AN$7+4)-$F294,0),0)*$B294,"")</f>
        <v/>
      </c>
      <c r="AO294" s="11" t="str">
        <f aca="false">IF(AND($B294&lt;&gt;"",$E294&lt;&gt;"",$F294&lt;&gt;"",AO$7&lt;&gt;""),MAX(NETWORKDAYS(AO$7,AO$7+6)-MAX($E294-AO$7,0)-MAX((AO$7+4)-$F294,0),0)*$B294,"")</f>
        <v/>
      </c>
      <c r="AP294" s="11" t="str">
        <f aca="false">IF(AND($B294&lt;&gt;"",$E294&lt;&gt;"",$F294&lt;&gt;"",AP$7&lt;&gt;""),MAX(NETWORKDAYS(AP$7,AP$7+6)-MAX($E294-AP$7,0)-MAX((AP$7+4)-$F294,0),0)*$B294,"")</f>
        <v/>
      </c>
      <c r="AQ294" s="11" t="str">
        <f aca="false">IF(AND($B294&lt;&gt;"",$E294&lt;&gt;"",$F294&lt;&gt;"",AQ$7&lt;&gt;""),MAX(NETWORKDAYS(AQ$7,AQ$7+6)-MAX($E294-AQ$7,0)-MAX((AQ$7+4)-$F294,0),0)*$B294,"")</f>
        <v/>
      </c>
      <c r="AR294" s="11" t="str">
        <f aca="false">IF(AND($B294&lt;&gt;"",$E294&lt;&gt;"",$F294&lt;&gt;"",AR$7&lt;&gt;""),MAX(NETWORKDAYS(AR$7,AR$7+6)-MAX($E294-AR$7,0)-MAX((AR$7+4)-$F294,0),0)*$B294,"")</f>
        <v/>
      </c>
      <c r="AS294" s="11" t="str">
        <f aca="false">IF(AND($B294&lt;&gt;"",$E294&lt;&gt;"",$F294&lt;&gt;"",AS$7&lt;&gt;""),MAX(NETWORKDAYS(AS$7,AS$7+6)-MAX($E294-AS$7,0)-MAX((AS$7+4)-$F294,0),0)*$B294,"")</f>
        <v/>
      </c>
      <c r="AT294" s="11" t="str">
        <f aca="false">IF(AND($B294&lt;&gt;"",$E294&lt;&gt;"",$F294&lt;&gt;"",AT$7&lt;&gt;""),MAX(NETWORKDAYS(AT$7,AT$7+6)-MAX($E294-AT$7,0)-MAX((AT$7+4)-$F294,0),0)*$B294,"")</f>
        <v/>
      </c>
      <c r="AU294" s="11" t="str">
        <f aca="false">IF(AND($B294&lt;&gt;"",$E294&lt;&gt;"",$F294&lt;&gt;"",AU$7&lt;&gt;""),MAX(NETWORKDAYS(AU$7,AU$7+6)-MAX($E294-AU$7,0)-MAX((AU$7+4)-$F294,0),0)*$B294,"")</f>
        <v/>
      </c>
      <c r="AV294" s="11" t="str">
        <f aca="false">IF(AND($B294&lt;&gt;"",$E294&lt;&gt;"",$F294&lt;&gt;"",AV$7&lt;&gt;""),MAX(NETWORKDAYS(AV$7,AV$7+6)-MAX($E294-AV$7,0)-MAX((AV$7+4)-$F294,0),0)*$B294,"")</f>
        <v/>
      </c>
      <c r="AW294" s="11" t="str">
        <f aca="false">IF(AND($B294&lt;&gt;"",$E294&lt;&gt;"",$F294&lt;&gt;"",AW$7&lt;&gt;""),MAX(NETWORKDAYS(AW$7,AW$7+6)-MAX($E294-AW$7,0)-MAX((AW$7+4)-$F294,0),0)*$B294,"")</f>
        <v/>
      </c>
      <c r="AX294" s="11" t="str">
        <f aca="false">IF(AND($B294&lt;&gt;"",$E294&lt;&gt;"",$F294&lt;&gt;"",AX$7&lt;&gt;""),MAX(NETWORKDAYS(AX$7,AX$7+6)-MAX($E294-AX$7,0)-MAX((AX$7+4)-$F294,0),0)*$B294,"")</f>
        <v/>
      </c>
      <c r="AY294" s="11" t="str">
        <f aca="false">IF(AND($B294&lt;&gt;"",$E294&lt;&gt;"",$F294&lt;&gt;"",AY$7&lt;&gt;""),MAX(NETWORKDAYS(AY$7,AY$7+6)-MAX($E294-AY$7,0)-MAX((AY$7+4)-$F294,0),0)*$B294,"")</f>
        <v/>
      </c>
      <c r="AZ294" s="11" t="str">
        <f aca="false">IF(AND($B294&lt;&gt;"",$E294&lt;&gt;"",$F294&lt;&gt;"",AZ$7&lt;&gt;""),MAX(NETWORKDAYS(AZ$7,AZ$7+6)-MAX($E294-AZ$7,0)-MAX((AZ$7+4)-$F294,0),0)*$B294,"")</f>
        <v/>
      </c>
      <c r="BA294" s="11" t="str">
        <f aca="false">IF(AND($B294&lt;&gt;"",$E294&lt;&gt;"",$F294&lt;&gt;"",BA$7&lt;&gt;""),MAX(NETWORKDAYS(BA$7,BA$7+6)-MAX($E294-BA$7,0)-MAX((BA$7+4)-$F294,0),0)*$B294,"")</f>
        <v/>
      </c>
      <c r="BB294" s="11" t="str">
        <f aca="false">IF(AND($B294&lt;&gt;"",$E294&lt;&gt;"",$F294&lt;&gt;"",BB$7&lt;&gt;""),MAX(NETWORKDAYS(BB$7,BB$7+6)-MAX($E294-BB$7,0)-MAX((BB$7+4)-$F294,0),0)*$B294,"")</f>
        <v/>
      </c>
      <c r="BC294" s="11" t="str">
        <f aca="false">IF(AND($B294&lt;&gt;"",$E294&lt;&gt;"",$F294&lt;&gt;"",BC$7&lt;&gt;""),MAX(NETWORKDAYS(BC$7,BC$7+6)-MAX($E294-BC$7,0)-MAX((BC$7+4)-$F294,0),0)*$B294,"")</f>
        <v/>
      </c>
      <c r="BD294" s="11" t="str">
        <f aca="false">IF(AND($B294&lt;&gt;"",$E294&lt;&gt;"",$F294&lt;&gt;"",BD$7&lt;&gt;""),MAX(NETWORKDAYS(BD$7,BD$7+6)-MAX($E294-BD$7,0)-MAX((BD$7+4)-$F294,0),0)*$B294,"")</f>
        <v/>
      </c>
      <c r="BE294" s="11" t="str">
        <f aca="false">IF(AND($B294&lt;&gt;"",$E294&lt;&gt;"",$F294&lt;&gt;"",BE$7&lt;&gt;""),MAX(NETWORKDAYS(BE$7,BE$7+6)-MAX($E294-BE$7,0)-MAX((BE$7+4)-$F294,0),0)*$B294,"")</f>
        <v/>
      </c>
      <c r="BF294" s="11" t="str">
        <f aca="false">IF(AND($B294&lt;&gt;"",$E294&lt;&gt;"",$F294&lt;&gt;"",BF$7&lt;&gt;""),MAX(NETWORKDAYS(BF$7,BF$7+6)-MAX($E294-BF$7,0)-MAX((BF$7+4)-$F294,0),0)*$B294,"")</f>
        <v/>
      </c>
      <c r="BG294" s="11" t="str">
        <f aca="false">IF(AND($B294&lt;&gt;"",$E294&lt;&gt;"",$F294&lt;&gt;"",BG$7&lt;&gt;""),MAX(NETWORKDAYS(BG$7,BG$7+6)-MAX($E294-BG$7,0)-MAX((BG$7+4)-$F294,0),0)*$B294,"")</f>
        <v/>
      </c>
      <c r="BH294" s="11" t="str">
        <f aca="false">IF(AND($B294&lt;&gt;"",$E294&lt;&gt;"",$F294&lt;&gt;"",BH$7&lt;&gt;""),MAX(NETWORKDAYS(BH$7,BH$7+6)-MAX($E294-BH$7,0)-MAX((BH$7+4)-$F294,0),0)*$B294,"")</f>
        <v/>
      </c>
      <c r="BI294" s="11" t="str">
        <f aca="false">IF(AND($B294&lt;&gt;"",$E294&lt;&gt;"",$F294&lt;&gt;"",BI$7&lt;&gt;""),MAX(NETWORKDAYS(BI$7,BI$7+6)-MAX($E294-BI$7,0)-MAX((BI$7+4)-$F294,0),0)*$B294,"")</f>
        <v/>
      </c>
      <c r="BJ294" s="11" t="str">
        <f aca="false">IF(AND($B294&lt;&gt;"",$E294&lt;&gt;"",$F294&lt;&gt;"",BJ$7&lt;&gt;""),MAX(NETWORKDAYS(BJ$7,BJ$7+6)-MAX($E294-BJ$7,0)-MAX((BJ$7+4)-$F294,0),0)*$B294,"")</f>
        <v/>
      </c>
      <c r="BK294" s="11" t="str">
        <f aca="false">IF(AND($B294&lt;&gt;"",$E294&lt;&gt;"",$F294&lt;&gt;"",BK$7&lt;&gt;""),MAX(NETWORKDAYS(BK$7,BK$7+6)-MAX($E294-BK$7,0)-MAX((BK$7+4)-$F294,0),0)*$B294,"")</f>
        <v/>
      </c>
      <c r="BL294" s="11" t="str">
        <f aca="false">IF(AND($B294&lt;&gt;"",$E294&lt;&gt;"",$F294&lt;&gt;"",BL$7&lt;&gt;""),MAX(NETWORKDAYS(BL$7,BL$7+6)-MAX($E294-BL$7,0)-MAX((BL$7+4)-$F294,0),0)*$B294,"")</f>
        <v/>
      </c>
      <c r="BM294" s="11" t="str">
        <f aca="false">IF(AND($B294&lt;&gt;"",$E294&lt;&gt;"",$F294&lt;&gt;"",BM$7&lt;&gt;""),MAX(NETWORKDAYS(BM$7,BM$7+6)-MAX($E294-BM$7,0)-MAX((BM$7+4)-$F294,0),0)*$B294,"")</f>
        <v/>
      </c>
      <c r="BN294" s="11" t="str">
        <f aca="false">IF(AND($B294&lt;&gt;"",$E294&lt;&gt;"",$F294&lt;&gt;"",BN$7&lt;&gt;""),MAX(NETWORKDAYS(BN$7,BN$7+6)-MAX($E294-BN$7,0)-MAX((BN$7+4)-$F294,0),0)*$B294,"")</f>
        <v/>
      </c>
      <c r="BO294" s="11" t="str">
        <f aca="false">IF(AND($B294&lt;&gt;"",$E294&lt;&gt;"",$F294&lt;&gt;"",BO$7&lt;&gt;""),MAX(NETWORKDAYS(BO$7,BO$7+6)-MAX($E294-BO$7,0)-MAX((BO$7+4)-$F294,0),0)*$B294,"")</f>
        <v/>
      </c>
      <c r="BP294" s="11" t="str">
        <f aca="false">IF(AND($B294&lt;&gt;"",$E294&lt;&gt;"",$F294&lt;&gt;"",BP$7&lt;&gt;""),MAX(NETWORKDAYS(BP$7,BP$7+6)-MAX($E294-BP$7,0)-MAX((BP$7+4)-$F294,0),0)*$B294,"")</f>
        <v/>
      </c>
      <c r="BQ294" s="11" t="str">
        <f aca="false">IF(AND($B294&lt;&gt;"",$E294&lt;&gt;"",$F294&lt;&gt;"",BQ$7&lt;&gt;""),MAX(NETWORKDAYS(BQ$7,BQ$7+6)-MAX($E294-BQ$7,0)-MAX((BQ$7+4)-$F294,0),0)*$B294,"")</f>
        <v/>
      </c>
      <c r="BR294" s="11" t="str">
        <f aca="false">IF(AND($B294&lt;&gt;"",$E294&lt;&gt;"",$F294&lt;&gt;"",BR$7&lt;&gt;""),MAX(NETWORKDAYS(BR$7,BR$7+6)-MAX($E294-BR$7,0)-MAX((BR$7+4)-$F294,0),0)*$B294,"")</f>
        <v/>
      </c>
      <c r="BS294" s="11" t="str">
        <f aca="false">IF(AND($B294&lt;&gt;"",$E294&lt;&gt;"",$F294&lt;&gt;"",BS$7&lt;&gt;""),MAX(NETWORKDAYS(BS$7,BS$7+6)-MAX($E294-BS$7,0)-MAX((BS$7+4)-$F294,0),0)*$B294,"")</f>
        <v/>
      </c>
      <c r="BT294" s="11" t="str">
        <f aca="false">IF(AND($B294&lt;&gt;"",$E294&lt;&gt;"",$F294&lt;&gt;"",BT$7&lt;&gt;""),MAX(NETWORKDAYS(BT$7,BT$7+6)-MAX($E294-BT$7,0)-MAX((BT$7+4)-$F294,0),0)*$B294,"")</f>
        <v/>
      </c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  <c r="KO294" s="11"/>
      <c r="KP294" s="11"/>
      <c r="KQ294" s="11"/>
      <c r="KR294" s="11"/>
      <c r="KS294" s="11"/>
      <c r="KT294" s="11"/>
      <c r="KU294" s="11"/>
      <c r="KV294" s="11"/>
      <c r="KW294" s="11"/>
      <c r="KX294" s="11"/>
      <c r="KY294" s="11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1"/>
      <c r="LK294" s="11"/>
      <c r="LL294" s="11"/>
      <c r="LM294" s="11"/>
      <c r="LN294" s="11"/>
      <c r="LO294" s="11"/>
      <c r="LP294" s="11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1"/>
      <c r="MD294" s="11"/>
      <c r="ME294" s="11"/>
      <c r="MF294" s="11"/>
    </row>
    <row r="295" customFormat="false" ht="12.8" hidden="false" customHeight="false" outlineLevel="0" collapsed="false">
      <c r="A295" s="1" t="str">
        <f aca="false">IF(taskList!J291&lt;&gt;"",taskList!J291,"")</f>
        <v/>
      </c>
      <c r="B295" s="9" t="str">
        <f aca="false">IF(AND(IF(taskList!M291&lt;&gt;"",TRUE()),IF(taskList!K291&lt;&gt;"",TRUE())),taskList!M291/taskList!K291,"")</f>
        <v/>
      </c>
      <c r="C295" s="9" t="str">
        <f aca="false">IF(taskList!B291&lt;&gt;"",taskList!B291,"")</f>
        <v/>
      </c>
      <c r="D295" s="9" t="str">
        <f aca="false">IF(taskList!E291&lt;&gt;"",taskList!E291,"")</f>
        <v/>
      </c>
      <c r="E295" s="4" t="str">
        <f aca="false">IF(taskList!F291&lt;&gt;"",taskList!F291,"")</f>
        <v/>
      </c>
      <c r="F295" s="4" t="str">
        <f aca="false">IF(taskList!G291&lt;&gt;"",taskList!G291,"")</f>
        <v/>
      </c>
      <c r="H295" s="11" t="str">
        <f aca="false">IF(AND($B295&lt;&gt;"",$E295&lt;&gt;"",$F295&lt;&gt;"",H$7&lt;&gt;""),MAX(NETWORKDAYS(H$7,H$7+6)-MAX($E295-H$7,0)-MAX((H$7+4)-$F295,0),0)*$B295,"")</f>
        <v/>
      </c>
      <c r="I295" s="11" t="str">
        <f aca="false">IF(AND($B295&lt;&gt;"",$E295&lt;&gt;"",$F295&lt;&gt;"",I$7&lt;&gt;""),MAX(NETWORKDAYS(I$7,I$7+6)-MAX($E295-I$7,0)-MAX((I$7+4)-$F295,0),0)*$B295,"")</f>
        <v/>
      </c>
      <c r="J295" s="11" t="str">
        <f aca="false">IF(AND($B295&lt;&gt;"",$E295&lt;&gt;"",$F295&lt;&gt;"",J$7&lt;&gt;""),MAX(NETWORKDAYS(J$7,J$7+6)-MAX($E295-J$7,0)-MAX((J$7+4)-$F295,0),0)*$B295,"")</f>
        <v/>
      </c>
      <c r="K295" s="11" t="str">
        <f aca="false">IF(AND($B295&lt;&gt;"",$E295&lt;&gt;"",$F295&lt;&gt;"",K$7&lt;&gt;""),MAX(NETWORKDAYS(K$7,K$7+6)-MAX($E295-K$7,0)-MAX((K$7+4)-$F295,0),0)*$B295,"")</f>
        <v/>
      </c>
      <c r="L295" s="11" t="str">
        <f aca="false">IF(AND($B295&lt;&gt;"",$E295&lt;&gt;"",$F295&lt;&gt;"",L$7&lt;&gt;""),MAX(NETWORKDAYS(L$7,L$7+6)-MAX($E295-L$7,0)-MAX((L$7+4)-$F295,0),0)*$B295,"")</f>
        <v/>
      </c>
      <c r="M295" s="11" t="str">
        <f aca="false">IF(AND($B295&lt;&gt;"",$E295&lt;&gt;"",$F295&lt;&gt;"",M$7&lt;&gt;""),MAX(NETWORKDAYS(M$7,M$7+6)-MAX($E295-M$7,0)-MAX((M$7+4)-$F295,0),0)*$B295,"")</f>
        <v/>
      </c>
      <c r="N295" s="11" t="str">
        <f aca="false">IF(AND($B295&lt;&gt;"",$E295&lt;&gt;"",$F295&lt;&gt;"",N$7&lt;&gt;""),MAX(NETWORKDAYS(N$7,N$7+6)-MAX($E295-N$7,0)-MAX((N$7+4)-$F295,0),0)*$B295,"")</f>
        <v/>
      </c>
      <c r="O295" s="11" t="str">
        <f aca="false">IF(AND($B295&lt;&gt;"",$E295&lt;&gt;"",$F295&lt;&gt;"",O$7&lt;&gt;""),MAX(NETWORKDAYS(O$7,O$7+6)-MAX($E295-O$7,0)-MAX((O$7+4)-$F295,0),0)*$B295,"")</f>
        <v/>
      </c>
      <c r="P295" s="11" t="str">
        <f aca="false">IF(AND($B295&lt;&gt;"",$E295&lt;&gt;"",$F295&lt;&gt;"",P$7&lt;&gt;""),MAX(NETWORKDAYS(P$7,P$7+6)-MAX($E295-P$7,0)-MAX((P$7+4)-$F295,0),0)*$B295,"")</f>
        <v/>
      </c>
      <c r="Q295" s="11" t="str">
        <f aca="false">IF(AND($B295&lt;&gt;"",$E295&lt;&gt;"",$F295&lt;&gt;"",Q$7&lt;&gt;""),MAX(NETWORKDAYS(Q$7,Q$7+6)-MAX($E295-Q$7,0)-MAX((Q$7+4)-$F295,0),0)*$B295,"")</f>
        <v/>
      </c>
      <c r="R295" s="11" t="str">
        <f aca="false">IF(AND($B295&lt;&gt;"",$E295&lt;&gt;"",$F295&lt;&gt;"",R$7&lt;&gt;""),MAX(NETWORKDAYS(R$7,R$7+6)-MAX($E295-R$7,0)-MAX((R$7+4)-$F295,0),0)*$B295,"")</f>
        <v/>
      </c>
      <c r="S295" s="11" t="str">
        <f aca="false">IF(AND($B295&lt;&gt;"",$E295&lt;&gt;"",$F295&lt;&gt;"",S$7&lt;&gt;""),MAX(NETWORKDAYS(S$7,S$7+6)-MAX($E295-S$7,0)-MAX((S$7+4)-$F295,0),0)*$B295,"")</f>
        <v/>
      </c>
      <c r="T295" s="11" t="str">
        <f aca="false">IF(AND($B295&lt;&gt;"",$E295&lt;&gt;"",$F295&lt;&gt;"",T$7&lt;&gt;""),MAX(NETWORKDAYS(T$7,T$7+6)-MAX($E295-T$7,0)-MAX((T$7+4)-$F295,0),0)*$B295,"")</f>
        <v/>
      </c>
      <c r="U295" s="11" t="str">
        <f aca="false">IF(AND($B295&lt;&gt;"",$E295&lt;&gt;"",$F295&lt;&gt;"",U$7&lt;&gt;""),MAX(NETWORKDAYS(U$7,U$7+6)-MAX($E295-U$7,0)-MAX((U$7+4)-$F295,0),0)*$B295,"")</f>
        <v/>
      </c>
      <c r="V295" s="11" t="str">
        <f aca="false">IF(AND($B295&lt;&gt;"",$E295&lt;&gt;"",$F295&lt;&gt;"",V$7&lt;&gt;""),MAX(NETWORKDAYS(V$7,V$7+6)-MAX($E295-V$7,0)-MAX((V$7+4)-$F295,0),0)*$B295,"")</f>
        <v/>
      </c>
      <c r="W295" s="11" t="str">
        <f aca="false">IF(AND($B295&lt;&gt;"",$E295&lt;&gt;"",$F295&lt;&gt;"",W$7&lt;&gt;""),MAX(NETWORKDAYS(W$7,W$7+6)-MAX($E295-W$7,0)-MAX((W$7+4)-$F295,0),0)*$B295,"")</f>
        <v/>
      </c>
      <c r="X295" s="11" t="str">
        <f aca="false">IF(AND($B295&lt;&gt;"",$E295&lt;&gt;"",$F295&lt;&gt;"",X$7&lt;&gt;""),MAX(NETWORKDAYS(X$7,X$7+6)-MAX($E295-X$7,0)-MAX((X$7+4)-$F295,0),0)*$B295,"")</f>
        <v/>
      </c>
      <c r="Y295" s="11" t="str">
        <f aca="false">IF(AND($B295&lt;&gt;"",$E295&lt;&gt;"",$F295&lt;&gt;"",Y$7&lt;&gt;""),MAX(NETWORKDAYS(Y$7,Y$7+6)-MAX($E295-Y$7,0)-MAX((Y$7+4)-$F295,0),0)*$B295,"")</f>
        <v/>
      </c>
      <c r="Z295" s="11" t="str">
        <f aca="false">IF(AND($B295&lt;&gt;"",$E295&lt;&gt;"",$F295&lt;&gt;"",Z$7&lt;&gt;""),MAX(NETWORKDAYS(Z$7,Z$7+6)-MAX($E295-Z$7,0)-MAX((Z$7+4)-$F295,0),0)*$B295,"")</f>
        <v/>
      </c>
      <c r="AA295" s="11" t="str">
        <f aca="false">IF(AND($B295&lt;&gt;"",$E295&lt;&gt;"",$F295&lt;&gt;"",AA$7&lt;&gt;""),MAX(NETWORKDAYS(AA$7,AA$7+6)-MAX($E295-AA$7,0)-MAX((AA$7+4)-$F295,0),0)*$B295,"")</f>
        <v/>
      </c>
      <c r="AB295" s="11" t="str">
        <f aca="false">IF(AND($B295&lt;&gt;"",$E295&lt;&gt;"",$F295&lt;&gt;"",AB$7&lt;&gt;""),MAX(NETWORKDAYS(AB$7,AB$7+6)-MAX($E295-AB$7,0)-MAX((AB$7+4)-$F295,0),0)*$B295,"")</f>
        <v/>
      </c>
      <c r="AC295" s="11" t="str">
        <f aca="false">IF(AND($B295&lt;&gt;"",$E295&lt;&gt;"",$F295&lt;&gt;"",AC$7&lt;&gt;""),MAX(NETWORKDAYS(AC$7,AC$7+6)-MAX($E295-AC$7,0)-MAX((AC$7+4)-$F295,0),0)*$B295,"")</f>
        <v/>
      </c>
      <c r="AD295" s="11" t="str">
        <f aca="false">IF(AND($B295&lt;&gt;"",$E295&lt;&gt;"",$F295&lt;&gt;"",AD$7&lt;&gt;""),MAX(NETWORKDAYS(AD$7,AD$7+6)-MAX($E295-AD$7,0)-MAX((AD$7+4)-$F295,0),0)*$B295,"")</f>
        <v/>
      </c>
      <c r="AE295" s="11" t="str">
        <f aca="false">IF(AND($B295&lt;&gt;"",$E295&lt;&gt;"",$F295&lt;&gt;"",AE$7&lt;&gt;""),MAX(NETWORKDAYS(AE$7,AE$7+6)-MAX($E295-AE$7,0)-MAX((AE$7+4)-$F295,0),0)*$B295,"")</f>
        <v/>
      </c>
      <c r="AF295" s="11" t="str">
        <f aca="false">IF(AND($B295&lt;&gt;"",$E295&lt;&gt;"",$F295&lt;&gt;"",AF$7&lt;&gt;""),MAX(NETWORKDAYS(AF$7,AF$7+6)-MAX($E295-AF$7,0)-MAX((AF$7+4)-$F295,0),0)*$B295,"")</f>
        <v/>
      </c>
      <c r="AG295" s="11" t="str">
        <f aca="false">IF(AND($B295&lt;&gt;"",$E295&lt;&gt;"",$F295&lt;&gt;"",AG$7&lt;&gt;""),MAX(NETWORKDAYS(AG$7,AG$7+6)-MAX($E295-AG$7,0)-MAX((AG$7+4)-$F295,0),0)*$B295,"")</f>
        <v/>
      </c>
      <c r="AH295" s="11" t="str">
        <f aca="false">IF(AND($B295&lt;&gt;"",$E295&lt;&gt;"",$F295&lt;&gt;"",AH$7&lt;&gt;""),MAX(NETWORKDAYS(AH$7,AH$7+6)-MAX($E295-AH$7,0)-MAX((AH$7+4)-$F295,0),0)*$B295,"")</f>
        <v/>
      </c>
      <c r="AI295" s="11" t="str">
        <f aca="false">IF(AND($B295&lt;&gt;"",$E295&lt;&gt;"",$F295&lt;&gt;"",AI$7&lt;&gt;""),MAX(NETWORKDAYS(AI$7,AI$7+6)-MAX($E295-AI$7,0)-MAX((AI$7+4)-$F295,0),0)*$B295,"")</f>
        <v/>
      </c>
      <c r="AJ295" s="11" t="str">
        <f aca="false">IF(AND($B295&lt;&gt;"",$E295&lt;&gt;"",$F295&lt;&gt;"",AJ$7&lt;&gt;""),MAX(NETWORKDAYS(AJ$7,AJ$7+6)-MAX($E295-AJ$7,0)-MAX((AJ$7+4)-$F295,0),0)*$B295,"")</f>
        <v/>
      </c>
      <c r="AK295" s="11" t="str">
        <f aca="false">IF(AND($B295&lt;&gt;"",$E295&lt;&gt;"",$F295&lt;&gt;"",AK$7&lt;&gt;""),MAX(NETWORKDAYS(AK$7,AK$7+6)-MAX($E295-AK$7,0)-MAX((AK$7+4)-$F295,0),0)*$B295,"")</f>
        <v/>
      </c>
      <c r="AL295" s="11" t="str">
        <f aca="false">IF(AND($B295&lt;&gt;"",$E295&lt;&gt;"",$F295&lt;&gt;"",AL$7&lt;&gt;""),MAX(NETWORKDAYS(AL$7,AL$7+6)-MAX($E295-AL$7,0)-MAX((AL$7+4)-$F295,0),0)*$B295,"")</f>
        <v/>
      </c>
      <c r="AM295" s="11" t="str">
        <f aca="false">IF(AND($B295&lt;&gt;"",$E295&lt;&gt;"",$F295&lt;&gt;"",AM$7&lt;&gt;""),MAX(NETWORKDAYS(AM$7,AM$7+6)-MAX($E295-AM$7,0)-MAX((AM$7+4)-$F295,0),0)*$B295,"")</f>
        <v/>
      </c>
      <c r="AN295" s="11" t="str">
        <f aca="false">IF(AND($B295&lt;&gt;"",$E295&lt;&gt;"",$F295&lt;&gt;"",AN$7&lt;&gt;""),MAX(NETWORKDAYS(AN$7,AN$7+6)-MAX($E295-AN$7,0)-MAX((AN$7+4)-$F295,0),0)*$B295,"")</f>
        <v/>
      </c>
      <c r="AO295" s="11" t="str">
        <f aca="false">IF(AND($B295&lt;&gt;"",$E295&lt;&gt;"",$F295&lt;&gt;"",AO$7&lt;&gt;""),MAX(NETWORKDAYS(AO$7,AO$7+6)-MAX($E295-AO$7,0)-MAX((AO$7+4)-$F295,0),0)*$B295,"")</f>
        <v/>
      </c>
      <c r="AP295" s="11" t="str">
        <f aca="false">IF(AND($B295&lt;&gt;"",$E295&lt;&gt;"",$F295&lt;&gt;"",AP$7&lt;&gt;""),MAX(NETWORKDAYS(AP$7,AP$7+6)-MAX($E295-AP$7,0)-MAX((AP$7+4)-$F295,0),0)*$B295,"")</f>
        <v/>
      </c>
      <c r="AQ295" s="11" t="str">
        <f aca="false">IF(AND($B295&lt;&gt;"",$E295&lt;&gt;"",$F295&lt;&gt;"",AQ$7&lt;&gt;""),MAX(NETWORKDAYS(AQ$7,AQ$7+6)-MAX($E295-AQ$7,0)-MAX((AQ$7+4)-$F295,0),0)*$B295,"")</f>
        <v/>
      </c>
      <c r="AR295" s="11" t="str">
        <f aca="false">IF(AND($B295&lt;&gt;"",$E295&lt;&gt;"",$F295&lt;&gt;"",AR$7&lt;&gt;""),MAX(NETWORKDAYS(AR$7,AR$7+6)-MAX($E295-AR$7,0)-MAX((AR$7+4)-$F295,0),0)*$B295,"")</f>
        <v/>
      </c>
      <c r="AS295" s="11" t="str">
        <f aca="false">IF(AND($B295&lt;&gt;"",$E295&lt;&gt;"",$F295&lt;&gt;"",AS$7&lt;&gt;""),MAX(NETWORKDAYS(AS$7,AS$7+6)-MAX($E295-AS$7,0)-MAX((AS$7+4)-$F295,0),0)*$B295,"")</f>
        <v/>
      </c>
      <c r="AT295" s="11" t="str">
        <f aca="false">IF(AND($B295&lt;&gt;"",$E295&lt;&gt;"",$F295&lt;&gt;"",AT$7&lt;&gt;""),MAX(NETWORKDAYS(AT$7,AT$7+6)-MAX($E295-AT$7,0)-MAX((AT$7+4)-$F295,0),0)*$B295,"")</f>
        <v/>
      </c>
      <c r="AU295" s="11" t="str">
        <f aca="false">IF(AND($B295&lt;&gt;"",$E295&lt;&gt;"",$F295&lt;&gt;"",AU$7&lt;&gt;""),MAX(NETWORKDAYS(AU$7,AU$7+6)-MAX($E295-AU$7,0)-MAX((AU$7+4)-$F295,0),0)*$B295,"")</f>
        <v/>
      </c>
      <c r="AV295" s="11" t="str">
        <f aca="false">IF(AND($B295&lt;&gt;"",$E295&lt;&gt;"",$F295&lt;&gt;"",AV$7&lt;&gt;""),MAX(NETWORKDAYS(AV$7,AV$7+6)-MAX($E295-AV$7,0)-MAX((AV$7+4)-$F295,0),0)*$B295,"")</f>
        <v/>
      </c>
      <c r="AW295" s="11" t="str">
        <f aca="false">IF(AND($B295&lt;&gt;"",$E295&lt;&gt;"",$F295&lt;&gt;"",AW$7&lt;&gt;""),MAX(NETWORKDAYS(AW$7,AW$7+6)-MAX($E295-AW$7,0)-MAX((AW$7+4)-$F295,0),0)*$B295,"")</f>
        <v/>
      </c>
      <c r="AX295" s="11" t="str">
        <f aca="false">IF(AND($B295&lt;&gt;"",$E295&lt;&gt;"",$F295&lt;&gt;"",AX$7&lt;&gt;""),MAX(NETWORKDAYS(AX$7,AX$7+6)-MAX($E295-AX$7,0)-MAX((AX$7+4)-$F295,0),0)*$B295,"")</f>
        <v/>
      </c>
      <c r="AY295" s="11" t="str">
        <f aca="false">IF(AND($B295&lt;&gt;"",$E295&lt;&gt;"",$F295&lt;&gt;"",AY$7&lt;&gt;""),MAX(NETWORKDAYS(AY$7,AY$7+6)-MAX($E295-AY$7,0)-MAX((AY$7+4)-$F295,0),0)*$B295,"")</f>
        <v/>
      </c>
      <c r="AZ295" s="11" t="str">
        <f aca="false">IF(AND($B295&lt;&gt;"",$E295&lt;&gt;"",$F295&lt;&gt;"",AZ$7&lt;&gt;""),MAX(NETWORKDAYS(AZ$7,AZ$7+6)-MAX($E295-AZ$7,0)-MAX((AZ$7+4)-$F295,0),0)*$B295,"")</f>
        <v/>
      </c>
      <c r="BA295" s="11" t="str">
        <f aca="false">IF(AND($B295&lt;&gt;"",$E295&lt;&gt;"",$F295&lt;&gt;"",BA$7&lt;&gt;""),MAX(NETWORKDAYS(BA$7,BA$7+6)-MAX($E295-BA$7,0)-MAX((BA$7+4)-$F295,0),0)*$B295,"")</f>
        <v/>
      </c>
      <c r="BB295" s="11" t="str">
        <f aca="false">IF(AND($B295&lt;&gt;"",$E295&lt;&gt;"",$F295&lt;&gt;"",BB$7&lt;&gt;""),MAX(NETWORKDAYS(BB$7,BB$7+6)-MAX($E295-BB$7,0)-MAX((BB$7+4)-$F295,0),0)*$B295,"")</f>
        <v/>
      </c>
      <c r="BC295" s="11" t="str">
        <f aca="false">IF(AND($B295&lt;&gt;"",$E295&lt;&gt;"",$F295&lt;&gt;"",BC$7&lt;&gt;""),MAX(NETWORKDAYS(BC$7,BC$7+6)-MAX($E295-BC$7,0)-MAX((BC$7+4)-$F295,0),0)*$B295,"")</f>
        <v/>
      </c>
      <c r="BD295" s="11" t="str">
        <f aca="false">IF(AND($B295&lt;&gt;"",$E295&lt;&gt;"",$F295&lt;&gt;"",BD$7&lt;&gt;""),MAX(NETWORKDAYS(BD$7,BD$7+6)-MAX($E295-BD$7,0)-MAX((BD$7+4)-$F295,0),0)*$B295,"")</f>
        <v/>
      </c>
      <c r="BE295" s="11" t="str">
        <f aca="false">IF(AND($B295&lt;&gt;"",$E295&lt;&gt;"",$F295&lt;&gt;"",BE$7&lt;&gt;""),MAX(NETWORKDAYS(BE$7,BE$7+6)-MAX($E295-BE$7,0)-MAX((BE$7+4)-$F295,0),0)*$B295,"")</f>
        <v/>
      </c>
      <c r="BF295" s="11" t="str">
        <f aca="false">IF(AND($B295&lt;&gt;"",$E295&lt;&gt;"",$F295&lt;&gt;"",BF$7&lt;&gt;""),MAX(NETWORKDAYS(BF$7,BF$7+6)-MAX($E295-BF$7,0)-MAX((BF$7+4)-$F295,0),0)*$B295,"")</f>
        <v/>
      </c>
      <c r="BG295" s="11" t="str">
        <f aca="false">IF(AND($B295&lt;&gt;"",$E295&lt;&gt;"",$F295&lt;&gt;"",BG$7&lt;&gt;""),MAX(NETWORKDAYS(BG$7,BG$7+6)-MAX($E295-BG$7,0)-MAX((BG$7+4)-$F295,0),0)*$B295,"")</f>
        <v/>
      </c>
      <c r="BH295" s="11" t="str">
        <f aca="false">IF(AND($B295&lt;&gt;"",$E295&lt;&gt;"",$F295&lt;&gt;"",BH$7&lt;&gt;""),MAX(NETWORKDAYS(BH$7,BH$7+6)-MAX($E295-BH$7,0)-MAX((BH$7+4)-$F295,0),0)*$B295,"")</f>
        <v/>
      </c>
      <c r="BI295" s="11" t="str">
        <f aca="false">IF(AND($B295&lt;&gt;"",$E295&lt;&gt;"",$F295&lt;&gt;"",BI$7&lt;&gt;""),MAX(NETWORKDAYS(BI$7,BI$7+6)-MAX($E295-BI$7,0)-MAX((BI$7+4)-$F295,0),0)*$B295,"")</f>
        <v/>
      </c>
      <c r="BJ295" s="11" t="str">
        <f aca="false">IF(AND($B295&lt;&gt;"",$E295&lt;&gt;"",$F295&lt;&gt;"",BJ$7&lt;&gt;""),MAX(NETWORKDAYS(BJ$7,BJ$7+6)-MAX($E295-BJ$7,0)-MAX((BJ$7+4)-$F295,0),0)*$B295,"")</f>
        <v/>
      </c>
      <c r="BK295" s="11" t="str">
        <f aca="false">IF(AND($B295&lt;&gt;"",$E295&lt;&gt;"",$F295&lt;&gt;"",BK$7&lt;&gt;""),MAX(NETWORKDAYS(BK$7,BK$7+6)-MAX($E295-BK$7,0)-MAX((BK$7+4)-$F295,0),0)*$B295,"")</f>
        <v/>
      </c>
      <c r="BL295" s="11" t="str">
        <f aca="false">IF(AND($B295&lt;&gt;"",$E295&lt;&gt;"",$F295&lt;&gt;"",BL$7&lt;&gt;""),MAX(NETWORKDAYS(BL$7,BL$7+6)-MAX($E295-BL$7,0)-MAX((BL$7+4)-$F295,0),0)*$B295,"")</f>
        <v/>
      </c>
      <c r="BM295" s="11" t="str">
        <f aca="false">IF(AND($B295&lt;&gt;"",$E295&lt;&gt;"",$F295&lt;&gt;"",BM$7&lt;&gt;""),MAX(NETWORKDAYS(BM$7,BM$7+6)-MAX($E295-BM$7,0)-MAX((BM$7+4)-$F295,0),0)*$B295,"")</f>
        <v/>
      </c>
      <c r="BN295" s="11" t="str">
        <f aca="false">IF(AND($B295&lt;&gt;"",$E295&lt;&gt;"",$F295&lt;&gt;"",BN$7&lt;&gt;""),MAX(NETWORKDAYS(BN$7,BN$7+6)-MAX($E295-BN$7,0)-MAX((BN$7+4)-$F295,0),0)*$B295,"")</f>
        <v/>
      </c>
      <c r="BO295" s="11" t="str">
        <f aca="false">IF(AND($B295&lt;&gt;"",$E295&lt;&gt;"",$F295&lt;&gt;"",BO$7&lt;&gt;""),MAX(NETWORKDAYS(BO$7,BO$7+6)-MAX($E295-BO$7,0)-MAX((BO$7+4)-$F295,0),0)*$B295,"")</f>
        <v/>
      </c>
      <c r="BP295" s="11" t="str">
        <f aca="false">IF(AND($B295&lt;&gt;"",$E295&lt;&gt;"",$F295&lt;&gt;"",BP$7&lt;&gt;""),MAX(NETWORKDAYS(BP$7,BP$7+6)-MAX($E295-BP$7,0)-MAX((BP$7+4)-$F295,0),0)*$B295,"")</f>
        <v/>
      </c>
      <c r="BQ295" s="11" t="str">
        <f aca="false">IF(AND($B295&lt;&gt;"",$E295&lt;&gt;"",$F295&lt;&gt;"",BQ$7&lt;&gt;""),MAX(NETWORKDAYS(BQ$7,BQ$7+6)-MAX($E295-BQ$7,0)-MAX((BQ$7+4)-$F295,0),0)*$B295,"")</f>
        <v/>
      </c>
      <c r="BR295" s="11" t="str">
        <f aca="false">IF(AND($B295&lt;&gt;"",$E295&lt;&gt;"",$F295&lt;&gt;"",BR$7&lt;&gt;""),MAX(NETWORKDAYS(BR$7,BR$7+6)-MAX($E295-BR$7,0)-MAX((BR$7+4)-$F295,0),0)*$B295,"")</f>
        <v/>
      </c>
      <c r="BS295" s="11" t="str">
        <f aca="false">IF(AND($B295&lt;&gt;"",$E295&lt;&gt;"",$F295&lt;&gt;"",BS$7&lt;&gt;""),MAX(NETWORKDAYS(BS$7,BS$7+6)-MAX($E295-BS$7,0)-MAX((BS$7+4)-$F295,0),0)*$B295,"")</f>
        <v/>
      </c>
      <c r="BT295" s="11" t="str">
        <f aca="false">IF(AND($B295&lt;&gt;"",$E295&lt;&gt;"",$F295&lt;&gt;"",BT$7&lt;&gt;""),MAX(NETWORKDAYS(BT$7,BT$7+6)-MAX($E295-BT$7,0)-MAX((BT$7+4)-$F295,0),0)*$B295,"")</f>
        <v/>
      </c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  <c r="KO295" s="11"/>
      <c r="KP295" s="11"/>
      <c r="KQ295" s="11"/>
      <c r="KR295" s="11"/>
      <c r="KS295" s="11"/>
      <c r="KT295" s="11"/>
      <c r="KU295" s="11"/>
      <c r="KV295" s="11"/>
      <c r="KW295" s="11"/>
      <c r="KX295" s="11"/>
      <c r="KY295" s="11"/>
      <c r="KZ295" s="11"/>
      <c r="LA295" s="11"/>
      <c r="LB295" s="11"/>
      <c r="LC295" s="11"/>
      <c r="LD295" s="11"/>
      <c r="LE295" s="11"/>
      <c r="LF295" s="11"/>
      <c r="LG295" s="11"/>
      <c r="LH295" s="11"/>
      <c r="LI295" s="11"/>
      <c r="LJ295" s="11"/>
      <c r="LK295" s="11"/>
      <c r="LL295" s="11"/>
      <c r="LM295" s="11"/>
      <c r="LN295" s="11"/>
      <c r="LO295" s="11"/>
      <c r="LP295" s="11"/>
      <c r="LQ295" s="11"/>
      <c r="LR295" s="11"/>
      <c r="LS295" s="11"/>
      <c r="LT295" s="11"/>
      <c r="LU295" s="11"/>
      <c r="LV295" s="11"/>
      <c r="LW295" s="11"/>
      <c r="LX295" s="11"/>
      <c r="LY295" s="11"/>
      <c r="LZ295" s="11"/>
      <c r="MA295" s="11"/>
      <c r="MB295" s="11"/>
      <c r="MC295" s="11"/>
      <c r="MD295" s="11"/>
      <c r="ME295" s="11"/>
      <c r="MF295" s="11"/>
    </row>
    <row r="296" customFormat="false" ht="12.8" hidden="false" customHeight="false" outlineLevel="0" collapsed="false">
      <c r="A296" s="1" t="str">
        <f aca="false">IF(taskList!J292&lt;&gt;"",taskList!J292,"")</f>
        <v/>
      </c>
      <c r="B296" s="9" t="str">
        <f aca="false">IF(AND(IF(taskList!M292&lt;&gt;"",TRUE()),IF(taskList!K292&lt;&gt;"",TRUE())),taskList!M292/taskList!K292,"")</f>
        <v/>
      </c>
      <c r="C296" s="9" t="str">
        <f aca="false">IF(taskList!B292&lt;&gt;"",taskList!B292,"")</f>
        <v/>
      </c>
      <c r="D296" s="9" t="str">
        <f aca="false">IF(taskList!E292&lt;&gt;"",taskList!E292,"")</f>
        <v/>
      </c>
      <c r="E296" s="4" t="str">
        <f aca="false">IF(taskList!F292&lt;&gt;"",taskList!F292,"")</f>
        <v/>
      </c>
      <c r="F296" s="4" t="str">
        <f aca="false">IF(taskList!G292&lt;&gt;"",taskList!G292,"")</f>
        <v/>
      </c>
      <c r="H296" s="11" t="str">
        <f aca="false">IF(AND($B296&lt;&gt;"",$E296&lt;&gt;"",$F296&lt;&gt;"",H$7&lt;&gt;""),MAX(NETWORKDAYS(H$7,H$7+6)-MAX($E296-H$7,0)-MAX((H$7+4)-$F296,0),0)*$B296,"")</f>
        <v/>
      </c>
      <c r="I296" s="11" t="str">
        <f aca="false">IF(AND($B296&lt;&gt;"",$E296&lt;&gt;"",$F296&lt;&gt;"",I$7&lt;&gt;""),MAX(NETWORKDAYS(I$7,I$7+6)-MAX($E296-I$7,0)-MAX((I$7+4)-$F296,0),0)*$B296,"")</f>
        <v/>
      </c>
      <c r="J296" s="11" t="str">
        <f aca="false">IF(AND($B296&lt;&gt;"",$E296&lt;&gt;"",$F296&lt;&gt;"",J$7&lt;&gt;""),MAX(NETWORKDAYS(J$7,J$7+6)-MAX($E296-J$7,0)-MAX((J$7+4)-$F296,0),0)*$B296,"")</f>
        <v/>
      </c>
      <c r="K296" s="11" t="str">
        <f aca="false">IF(AND($B296&lt;&gt;"",$E296&lt;&gt;"",$F296&lt;&gt;"",K$7&lt;&gt;""),MAX(NETWORKDAYS(K$7,K$7+6)-MAX($E296-K$7,0)-MAX((K$7+4)-$F296,0),0)*$B296,"")</f>
        <v/>
      </c>
      <c r="L296" s="11" t="str">
        <f aca="false">IF(AND($B296&lt;&gt;"",$E296&lt;&gt;"",$F296&lt;&gt;"",L$7&lt;&gt;""),MAX(NETWORKDAYS(L$7,L$7+6)-MAX($E296-L$7,0)-MAX((L$7+4)-$F296,0),0)*$B296,"")</f>
        <v/>
      </c>
      <c r="M296" s="11" t="str">
        <f aca="false">IF(AND($B296&lt;&gt;"",$E296&lt;&gt;"",$F296&lt;&gt;"",M$7&lt;&gt;""),MAX(NETWORKDAYS(M$7,M$7+6)-MAX($E296-M$7,0)-MAX((M$7+4)-$F296,0),0)*$B296,"")</f>
        <v/>
      </c>
      <c r="N296" s="11" t="str">
        <f aca="false">IF(AND($B296&lt;&gt;"",$E296&lt;&gt;"",$F296&lt;&gt;"",N$7&lt;&gt;""),MAX(NETWORKDAYS(N$7,N$7+6)-MAX($E296-N$7,0)-MAX((N$7+4)-$F296,0),0)*$B296,"")</f>
        <v/>
      </c>
      <c r="O296" s="11" t="str">
        <f aca="false">IF(AND($B296&lt;&gt;"",$E296&lt;&gt;"",$F296&lt;&gt;"",O$7&lt;&gt;""),MAX(NETWORKDAYS(O$7,O$7+6)-MAX($E296-O$7,0)-MAX((O$7+4)-$F296,0),0)*$B296,"")</f>
        <v/>
      </c>
      <c r="P296" s="11" t="str">
        <f aca="false">IF(AND($B296&lt;&gt;"",$E296&lt;&gt;"",$F296&lt;&gt;"",P$7&lt;&gt;""),MAX(NETWORKDAYS(P$7,P$7+6)-MAX($E296-P$7,0)-MAX((P$7+4)-$F296,0),0)*$B296,"")</f>
        <v/>
      </c>
      <c r="Q296" s="11" t="str">
        <f aca="false">IF(AND($B296&lt;&gt;"",$E296&lt;&gt;"",$F296&lt;&gt;"",Q$7&lt;&gt;""),MAX(NETWORKDAYS(Q$7,Q$7+6)-MAX($E296-Q$7,0)-MAX((Q$7+4)-$F296,0),0)*$B296,"")</f>
        <v/>
      </c>
      <c r="R296" s="11" t="str">
        <f aca="false">IF(AND($B296&lt;&gt;"",$E296&lt;&gt;"",$F296&lt;&gt;"",R$7&lt;&gt;""),MAX(NETWORKDAYS(R$7,R$7+6)-MAX($E296-R$7,0)-MAX((R$7+4)-$F296,0),0)*$B296,"")</f>
        <v/>
      </c>
      <c r="S296" s="11" t="str">
        <f aca="false">IF(AND($B296&lt;&gt;"",$E296&lt;&gt;"",$F296&lt;&gt;"",S$7&lt;&gt;""),MAX(NETWORKDAYS(S$7,S$7+6)-MAX($E296-S$7,0)-MAX((S$7+4)-$F296,0),0)*$B296,"")</f>
        <v/>
      </c>
      <c r="T296" s="11" t="str">
        <f aca="false">IF(AND($B296&lt;&gt;"",$E296&lt;&gt;"",$F296&lt;&gt;"",T$7&lt;&gt;""),MAX(NETWORKDAYS(T$7,T$7+6)-MAX($E296-T$7,0)-MAX((T$7+4)-$F296,0),0)*$B296,"")</f>
        <v/>
      </c>
      <c r="U296" s="11" t="str">
        <f aca="false">IF(AND($B296&lt;&gt;"",$E296&lt;&gt;"",$F296&lt;&gt;"",U$7&lt;&gt;""),MAX(NETWORKDAYS(U$7,U$7+6)-MAX($E296-U$7,0)-MAX((U$7+4)-$F296,0),0)*$B296,"")</f>
        <v/>
      </c>
      <c r="V296" s="11" t="str">
        <f aca="false">IF(AND($B296&lt;&gt;"",$E296&lt;&gt;"",$F296&lt;&gt;"",V$7&lt;&gt;""),MAX(NETWORKDAYS(V$7,V$7+6)-MAX($E296-V$7,0)-MAX((V$7+4)-$F296,0),0)*$B296,"")</f>
        <v/>
      </c>
      <c r="W296" s="11" t="str">
        <f aca="false">IF(AND($B296&lt;&gt;"",$E296&lt;&gt;"",$F296&lt;&gt;"",W$7&lt;&gt;""),MAX(NETWORKDAYS(W$7,W$7+6)-MAX($E296-W$7,0)-MAX((W$7+4)-$F296,0),0)*$B296,"")</f>
        <v/>
      </c>
      <c r="X296" s="11" t="str">
        <f aca="false">IF(AND($B296&lt;&gt;"",$E296&lt;&gt;"",$F296&lt;&gt;"",X$7&lt;&gt;""),MAX(NETWORKDAYS(X$7,X$7+6)-MAX($E296-X$7,0)-MAX((X$7+4)-$F296,0),0)*$B296,"")</f>
        <v/>
      </c>
      <c r="Y296" s="11" t="str">
        <f aca="false">IF(AND($B296&lt;&gt;"",$E296&lt;&gt;"",$F296&lt;&gt;"",Y$7&lt;&gt;""),MAX(NETWORKDAYS(Y$7,Y$7+6)-MAX($E296-Y$7,0)-MAX((Y$7+4)-$F296,0),0)*$B296,"")</f>
        <v/>
      </c>
      <c r="Z296" s="11" t="str">
        <f aca="false">IF(AND($B296&lt;&gt;"",$E296&lt;&gt;"",$F296&lt;&gt;"",Z$7&lt;&gt;""),MAX(NETWORKDAYS(Z$7,Z$7+6)-MAX($E296-Z$7,0)-MAX((Z$7+4)-$F296,0),0)*$B296,"")</f>
        <v/>
      </c>
      <c r="AA296" s="11" t="str">
        <f aca="false">IF(AND($B296&lt;&gt;"",$E296&lt;&gt;"",$F296&lt;&gt;"",AA$7&lt;&gt;""),MAX(NETWORKDAYS(AA$7,AA$7+6)-MAX($E296-AA$7,0)-MAX((AA$7+4)-$F296,0),0)*$B296,"")</f>
        <v/>
      </c>
      <c r="AB296" s="11" t="str">
        <f aca="false">IF(AND($B296&lt;&gt;"",$E296&lt;&gt;"",$F296&lt;&gt;"",AB$7&lt;&gt;""),MAX(NETWORKDAYS(AB$7,AB$7+6)-MAX($E296-AB$7,0)-MAX((AB$7+4)-$F296,0),0)*$B296,"")</f>
        <v/>
      </c>
      <c r="AC296" s="11" t="str">
        <f aca="false">IF(AND($B296&lt;&gt;"",$E296&lt;&gt;"",$F296&lt;&gt;"",AC$7&lt;&gt;""),MAX(NETWORKDAYS(AC$7,AC$7+6)-MAX($E296-AC$7,0)-MAX((AC$7+4)-$F296,0),0)*$B296,"")</f>
        <v/>
      </c>
      <c r="AD296" s="11" t="str">
        <f aca="false">IF(AND($B296&lt;&gt;"",$E296&lt;&gt;"",$F296&lt;&gt;"",AD$7&lt;&gt;""),MAX(NETWORKDAYS(AD$7,AD$7+6)-MAX($E296-AD$7,0)-MAX((AD$7+4)-$F296,0),0)*$B296,"")</f>
        <v/>
      </c>
      <c r="AE296" s="11" t="str">
        <f aca="false">IF(AND($B296&lt;&gt;"",$E296&lt;&gt;"",$F296&lt;&gt;"",AE$7&lt;&gt;""),MAX(NETWORKDAYS(AE$7,AE$7+6)-MAX($E296-AE$7,0)-MAX((AE$7+4)-$F296,0),0)*$B296,"")</f>
        <v/>
      </c>
      <c r="AF296" s="11" t="str">
        <f aca="false">IF(AND($B296&lt;&gt;"",$E296&lt;&gt;"",$F296&lt;&gt;"",AF$7&lt;&gt;""),MAX(NETWORKDAYS(AF$7,AF$7+6)-MAX($E296-AF$7,0)-MAX((AF$7+4)-$F296,0),0)*$B296,"")</f>
        <v/>
      </c>
      <c r="AG296" s="11" t="str">
        <f aca="false">IF(AND($B296&lt;&gt;"",$E296&lt;&gt;"",$F296&lt;&gt;"",AG$7&lt;&gt;""),MAX(NETWORKDAYS(AG$7,AG$7+6)-MAX($E296-AG$7,0)-MAX((AG$7+4)-$F296,0),0)*$B296,"")</f>
        <v/>
      </c>
      <c r="AH296" s="11" t="str">
        <f aca="false">IF(AND($B296&lt;&gt;"",$E296&lt;&gt;"",$F296&lt;&gt;"",AH$7&lt;&gt;""),MAX(NETWORKDAYS(AH$7,AH$7+6)-MAX($E296-AH$7,0)-MAX((AH$7+4)-$F296,0),0)*$B296,"")</f>
        <v/>
      </c>
      <c r="AI296" s="11" t="str">
        <f aca="false">IF(AND($B296&lt;&gt;"",$E296&lt;&gt;"",$F296&lt;&gt;"",AI$7&lt;&gt;""),MAX(NETWORKDAYS(AI$7,AI$7+6)-MAX($E296-AI$7,0)-MAX((AI$7+4)-$F296,0),0)*$B296,"")</f>
        <v/>
      </c>
      <c r="AJ296" s="11" t="str">
        <f aca="false">IF(AND($B296&lt;&gt;"",$E296&lt;&gt;"",$F296&lt;&gt;"",AJ$7&lt;&gt;""),MAX(NETWORKDAYS(AJ$7,AJ$7+6)-MAX($E296-AJ$7,0)-MAX((AJ$7+4)-$F296,0),0)*$B296,"")</f>
        <v/>
      </c>
      <c r="AK296" s="11" t="str">
        <f aca="false">IF(AND($B296&lt;&gt;"",$E296&lt;&gt;"",$F296&lt;&gt;"",AK$7&lt;&gt;""),MAX(NETWORKDAYS(AK$7,AK$7+6)-MAX($E296-AK$7,0)-MAX((AK$7+4)-$F296,0),0)*$B296,"")</f>
        <v/>
      </c>
      <c r="AL296" s="11" t="str">
        <f aca="false">IF(AND($B296&lt;&gt;"",$E296&lt;&gt;"",$F296&lt;&gt;"",AL$7&lt;&gt;""),MAX(NETWORKDAYS(AL$7,AL$7+6)-MAX($E296-AL$7,0)-MAX((AL$7+4)-$F296,0),0)*$B296,"")</f>
        <v/>
      </c>
      <c r="AM296" s="11" t="str">
        <f aca="false">IF(AND($B296&lt;&gt;"",$E296&lt;&gt;"",$F296&lt;&gt;"",AM$7&lt;&gt;""),MAX(NETWORKDAYS(AM$7,AM$7+6)-MAX($E296-AM$7,0)-MAX((AM$7+4)-$F296,0),0)*$B296,"")</f>
        <v/>
      </c>
      <c r="AN296" s="11" t="str">
        <f aca="false">IF(AND($B296&lt;&gt;"",$E296&lt;&gt;"",$F296&lt;&gt;"",AN$7&lt;&gt;""),MAX(NETWORKDAYS(AN$7,AN$7+6)-MAX($E296-AN$7,0)-MAX((AN$7+4)-$F296,0),0)*$B296,"")</f>
        <v/>
      </c>
      <c r="AO296" s="11" t="str">
        <f aca="false">IF(AND($B296&lt;&gt;"",$E296&lt;&gt;"",$F296&lt;&gt;"",AO$7&lt;&gt;""),MAX(NETWORKDAYS(AO$7,AO$7+6)-MAX($E296-AO$7,0)-MAX((AO$7+4)-$F296,0),0)*$B296,"")</f>
        <v/>
      </c>
      <c r="AP296" s="11" t="str">
        <f aca="false">IF(AND($B296&lt;&gt;"",$E296&lt;&gt;"",$F296&lt;&gt;"",AP$7&lt;&gt;""),MAX(NETWORKDAYS(AP$7,AP$7+6)-MAX($E296-AP$7,0)-MAX((AP$7+4)-$F296,0),0)*$B296,"")</f>
        <v/>
      </c>
      <c r="AQ296" s="11" t="str">
        <f aca="false">IF(AND($B296&lt;&gt;"",$E296&lt;&gt;"",$F296&lt;&gt;"",AQ$7&lt;&gt;""),MAX(NETWORKDAYS(AQ$7,AQ$7+6)-MAX($E296-AQ$7,0)-MAX((AQ$7+4)-$F296,0),0)*$B296,"")</f>
        <v/>
      </c>
      <c r="AR296" s="11" t="str">
        <f aca="false">IF(AND($B296&lt;&gt;"",$E296&lt;&gt;"",$F296&lt;&gt;"",AR$7&lt;&gt;""),MAX(NETWORKDAYS(AR$7,AR$7+6)-MAX($E296-AR$7,0)-MAX((AR$7+4)-$F296,0),0)*$B296,"")</f>
        <v/>
      </c>
      <c r="AS296" s="11" t="str">
        <f aca="false">IF(AND($B296&lt;&gt;"",$E296&lt;&gt;"",$F296&lt;&gt;"",AS$7&lt;&gt;""),MAX(NETWORKDAYS(AS$7,AS$7+6)-MAX($E296-AS$7,0)-MAX((AS$7+4)-$F296,0),0)*$B296,"")</f>
        <v/>
      </c>
      <c r="AT296" s="11" t="str">
        <f aca="false">IF(AND($B296&lt;&gt;"",$E296&lt;&gt;"",$F296&lt;&gt;"",AT$7&lt;&gt;""),MAX(NETWORKDAYS(AT$7,AT$7+6)-MAX($E296-AT$7,0)-MAX((AT$7+4)-$F296,0),0)*$B296,"")</f>
        <v/>
      </c>
      <c r="AU296" s="11" t="str">
        <f aca="false">IF(AND($B296&lt;&gt;"",$E296&lt;&gt;"",$F296&lt;&gt;"",AU$7&lt;&gt;""),MAX(NETWORKDAYS(AU$7,AU$7+6)-MAX($E296-AU$7,0)-MAX((AU$7+4)-$F296,0),0)*$B296,"")</f>
        <v/>
      </c>
      <c r="AV296" s="11" t="str">
        <f aca="false">IF(AND($B296&lt;&gt;"",$E296&lt;&gt;"",$F296&lt;&gt;"",AV$7&lt;&gt;""),MAX(NETWORKDAYS(AV$7,AV$7+6)-MAX($E296-AV$7,0)-MAX((AV$7+4)-$F296,0),0)*$B296,"")</f>
        <v/>
      </c>
      <c r="AW296" s="11" t="str">
        <f aca="false">IF(AND($B296&lt;&gt;"",$E296&lt;&gt;"",$F296&lt;&gt;"",AW$7&lt;&gt;""),MAX(NETWORKDAYS(AW$7,AW$7+6)-MAX($E296-AW$7,0)-MAX((AW$7+4)-$F296,0),0)*$B296,"")</f>
        <v/>
      </c>
      <c r="AX296" s="11" t="str">
        <f aca="false">IF(AND($B296&lt;&gt;"",$E296&lt;&gt;"",$F296&lt;&gt;"",AX$7&lt;&gt;""),MAX(NETWORKDAYS(AX$7,AX$7+6)-MAX($E296-AX$7,0)-MAX((AX$7+4)-$F296,0),0)*$B296,"")</f>
        <v/>
      </c>
      <c r="AY296" s="11" t="str">
        <f aca="false">IF(AND($B296&lt;&gt;"",$E296&lt;&gt;"",$F296&lt;&gt;"",AY$7&lt;&gt;""),MAX(NETWORKDAYS(AY$7,AY$7+6)-MAX($E296-AY$7,0)-MAX((AY$7+4)-$F296,0),0)*$B296,"")</f>
        <v/>
      </c>
      <c r="AZ296" s="11" t="str">
        <f aca="false">IF(AND($B296&lt;&gt;"",$E296&lt;&gt;"",$F296&lt;&gt;"",AZ$7&lt;&gt;""),MAX(NETWORKDAYS(AZ$7,AZ$7+6)-MAX($E296-AZ$7,0)-MAX((AZ$7+4)-$F296,0),0)*$B296,"")</f>
        <v/>
      </c>
      <c r="BA296" s="11" t="str">
        <f aca="false">IF(AND($B296&lt;&gt;"",$E296&lt;&gt;"",$F296&lt;&gt;"",BA$7&lt;&gt;""),MAX(NETWORKDAYS(BA$7,BA$7+6)-MAX($E296-BA$7,0)-MAX((BA$7+4)-$F296,0),0)*$B296,"")</f>
        <v/>
      </c>
      <c r="BB296" s="11" t="str">
        <f aca="false">IF(AND($B296&lt;&gt;"",$E296&lt;&gt;"",$F296&lt;&gt;"",BB$7&lt;&gt;""),MAX(NETWORKDAYS(BB$7,BB$7+6)-MAX($E296-BB$7,0)-MAX((BB$7+4)-$F296,0),0)*$B296,"")</f>
        <v/>
      </c>
      <c r="BC296" s="11" t="str">
        <f aca="false">IF(AND($B296&lt;&gt;"",$E296&lt;&gt;"",$F296&lt;&gt;"",BC$7&lt;&gt;""),MAX(NETWORKDAYS(BC$7,BC$7+6)-MAX($E296-BC$7,0)-MAX((BC$7+4)-$F296,0),0)*$B296,"")</f>
        <v/>
      </c>
      <c r="BD296" s="11" t="str">
        <f aca="false">IF(AND($B296&lt;&gt;"",$E296&lt;&gt;"",$F296&lt;&gt;"",BD$7&lt;&gt;""),MAX(NETWORKDAYS(BD$7,BD$7+6)-MAX($E296-BD$7,0)-MAX((BD$7+4)-$F296,0),0)*$B296,"")</f>
        <v/>
      </c>
      <c r="BE296" s="11" t="str">
        <f aca="false">IF(AND($B296&lt;&gt;"",$E296&lt;&gt;"",$F296&lt;&gt;"",BE$7&lt;&gt;""),MAX(NETWORKDAYS(BE$7,BE$7+6)-MAX($E296-BE$7,0)-MAX((BE$7+4)-$F296,0),0)*$B296,"")</f>
        <v/>
      </c>
      <c r="BF296" s="11" t="str">
        <f aca="false">IF(AND($B296&lt;&gt;"",$E296&lt;&gt;"",$F296&lt;&gt;"",BF$7&lt;&gt;""),MAX(NETWORKDAYS(BF$7,BF$7+6)-MAX($E296-BF$7,0)-MAX((BF$7+4)-$F296,0),0)*$B296,"")</f>
        <v/>
      </c>
      <c r="BG296" s="11" t="str">
        <f aca="false">IF(AND($B296&lt;&gt;"",$E296&lt;&gt;"",$F296&lt;&gt;"",BG$7&lt;&gt;""),MAX(NETWORKDAYS(BG$7,BG$7+6)-MAX($E296-BG$7,0)-MAX((BG$7+4)-$F296,0),0)*$B296,"")</f>
        <v/>
      </c>
      <c r="BH296" s="11" t="str">
        <f aca="false">IF(AND($B296&lt;&gt;"",$E296&lt;&gt;"",$F296&lt;&gt;"",BH$7&lt;&gt;""),MAX(NETWORKDAYS(BH$7,BH$7+6)-MAX($E296-BH$7,0)-MAX((BH$7+4)-$F296,0),0)*$B296,"")</f>
        <v/>
      </c>
      <c r="BI296" s="11" t="str">
        <f aca="false">IF(AND($B296&lt;&gt;"",$E296&lt;&gt;"",$F296&lt;&gt;"",BI$7&lt;&gt;""),MAX(NETWORKDAYS(BI$7,BI$7+6)-MAX($E296-BI$7,0)-MAX((BI$7+4)-$F296,0),0)*$B296,"")</f>
        <v/>
      </c>
      <c r="BJ296" s="11" t="str">
        <f aca="false">IF(AND($B296&lt;&gt;"",$E296&lt;&gt;"",$F296&lt;&gt;"",BJ$7&lt;&gt;""),MAX(NETWORKDAYS(BJ$7,BJ$7+6)-MAX($E296-BJ$7,0)-MAX((BJ$7+4)-$F296,0),0)*$B296,"")</f>
        <v/>
      </c>
      <c r="BK296" s="11" t="str">
        <f aca="false">IF(AND($B296&lt;&gt;"",$E296&lt;&gt;"",$F296&lt;&gt;"",BK$7&lt;&gt;""),MAX(NETWORKDAYS(BK$7,BK$7+6)-MAX($E296-BK$7,0)-MAX((BK$7+4)-$F296,0),0)*$B296,"")</f>
        <v/>
      </c>
      <c r="BL296" s="11" t="str">
        <f aca="false">IF(AND($B296&lt;&gt;"",$E296&lt;&gt;"",$F296&lt;&gt;"",BL$7&lt;&gt;""),MAX(NETWORKDAYS(BL$7,BL$7+6)-MAX($E296-BL$7,0)-MAX((BL$7+4)-$F296,0),0)*$B296,"")</f>
        <v/>
      </c>
      <c r="BM296" s="11" t="str">
        <f aca="false">IF(AND($B296&lt;&gt;"",$E296&lt;&gt;"",$F296&lt;&gt;"",BM$7&lt;&gt;""),MAX(NETWORKDAYS(BM$7,BM$7+6)-MAX($E296-BM$7,0)-MAX((BM$7+4)-$F296,0),0)*$B296,"")</f>
        <v/>
      </c>
      <c r="BN296" s="11" t="str">
        <f aca="false">IF(AND($B296&lt;&gt;"",$E296&lt;&gt;"",$F296&lt;&gt;"",BN$7&lt;&gt;""),MAX(NETWORKDAYS(BN$7,BN$7+6)-MAX($E296-BN$7,0)-MAX((BN$7+4)-$F296,0),0)*$B296,"")</f>
        <v/>
      </c>
      <c r="BO296" s="11" t="str">
        <f aca="false">IF(AND($B296&lt;&gt;"",$E296&lt;&gt;"",$F296&lt;&gt;"",BO$7&lt;&gt;""),MAX(NETWORKDAYS(BO$7,BO$7+6)-MAX($E296-BO$7,0)-MAX((BO$7+4)-$F296,0),0)*$B296,"")</f>
        <v/>
      </c>
      <c r="BP296" s="11" t="str">
        <f aca="false">IF(AND($B296&lt;&gt;"",$E296&lt;&gt;"",$F296&lt;&gt;"",BP$7&lt;&gt;""),MAX(NETWORKDAYS(BP$7,BP$7+6)-MAX($E296-BP$7,0)-MAX((BP$7+4)-$F296,0),0)*$B296,"")</f>
        <v/>
      </c>
      <c r="BQ296" s="11" t="str">
        <f aca="false">IF(AND($B296&lt;&gt;"",$E296&lt;&gt;"",$F296&lt;&gt;"",BQ$7&lt;&gt;""),MAX(NETWORKDAYS(BQ$7,BQ$7+6)-MAX($E296-BQ$7,0)-MAX((BQ$7+4)-$F296,0),0)*$B296,"")</f>
        <v/>
      </c>
      <c r="BR296" s="11" t="str">
        <f aca="false">IF(AND($B296&lt;&gt;"",$E296&lt;&gt;"",$F296&lt;&gt;"",BR$7&lt;&gt;""),MAX(NETWORKDAYS(BR$7,BR$7+6)-MAX($E296-BR$7,0)-MAX((BR$7+4)-$F296,0),0)*$B296,"")</f>
        <v/>
      </c>
      <c r="BS296" s="11" t="str">
        <f aca="false">IF(AND($B296&lt;&gt;"",$E296&lt;&gt;"",$F296&lt;&gt;"",BS$7&lt;&gt;""),MAX(NETWORKDAYS(BS$7,BS$7+6)-MAX($E296-BS$7,0)-MAX((BS$7+4)-$F296,0),0)*$B296,"")</f>
        <v/>
      </c>
      <c r="BT296" s="11" t="str">
        <f aca="false">IF(AND($B296&lt;&gt;"",$E296&lt;&gt;"",$F296&lt;&gt;"",BT$7&lt;&gt;""),MAX(NETWORKDAYS(BT$7,BT$7+6)-MAX($E296-BT$7,0)-MAX((BT$7+4)-$F296,0),0)*$B296,"")</f>
        <v/>
      </c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  <c r="KO296" s="11"/>
      <c r="KP296" s="11"/>
      <c r="KQ296" s="11"/>
      <c r="KR296" s="11"/>
      <c r="KS296" s="11"/>
      <c r="KT296" s="11"/>
      <c r="KU296" s="11"/>
      <c r="KV296" s="11"/>
      <c r="KW296" s="11"/>
      <c r="KX296" s="11"/>
      <c r="KY296" s="11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1"/>
      <c r="LK296" s="11"/>
      <c r="LL296" s="11"/>
      <c r="LM296" s="11"/>
      <c r="LN296" s="11"/>
      <c r="LO296" s="11"/>
      <c r="LP296" s="11"/>
      <c r="LQ296" s="11"/>
      <c r="LR296" s="11"/>
      <c r="LS296" s="11"/>
      <c r="LT296" s="11"/>
      <c r="LU296" s="11"/>
      <c r="LV296" s="11"/>
      <c r="LW296" s="11"/>
      <c r="LX296" s="11"/>
      <c r="LY296" s="11"/>
      <c r="LZ296" s="11"/>
      <c r="MA296" s="11"/>
      <c r="MB296" s="11"/>
      <c r="MC296" s="11"/>
      <c r="MD296" s="11"/>
      <c r="ME296" s="11"/>
      <c r="MF296" s="11"/>
    </row>
    <row r="297" customFormat="false" ht="12.8" hidden="false" customHeight="false" outlineLevel="0" collapsed="false">
      <c r="A297" s="1" t="str">
        <f aca="false">IF(taskList!J293&lt;&gt;"",taskList!J293,"")</f>
        <v/>
      </c>
      <c r="B297" s="9" t="str">
        <f aca="false">IF(AND(IF(taskList!M293&lt;&gt;"",TRUE()),IF(taskList!K293&lt;&gt;"",TRUE())),taskList!M293/taskList!K293,"")</f>
        <v/>
      </c>
      <c r="C297" s="9" t="str">
        <f aca="false">IF(taskList!B293&lt;&gt;"",taskList!B293,"")</f>
        <v/>
      </c>
      <c r="D297" s="9" t="str">
        <f aca="false">IF(taskList!E293&lt;&gt;"",taskList!E293,"")</f>
        <v/>
      </c>
      <c r="E297" s="4" t="str">
        <f aca="false">IF(taskList!F293&lt;&gt;"",taskList!F293,"")</f>
        <v/>
      </c>
      <c r="F297" s="4" t="str">
        <f aca="false">IF(taskList!G293&lt;&gt;"",taskList!G293,"")</f>
        <v/>
      </c>
      <c r="H297" s="11" t="str">
        <f aca="false">IF(AND($B297&lt;&gt;"",$E297&lt;&gt;"",$F297&lt;&gt;"",H$7&lt;&gt;""),MAX(NETWORKDAYS(H$7,H$7+6)-MAX($E297-H$7,0)-MAX((H$7+4)-$F297,0),0)*$B297,"")</f>
        <v/>
      </c>
      <c r="I297" s="11" t="str">
        <f aca="false">IF(AND($B297&lt;&gt;"",$E297&lt;&gt;"",$F297&lt;&gt;"",I$7&lt;&gt;""),MAX(NETWORKDAYS(I$7,I$7+6)-MAX($E297-I$7,0)-MAX((I$7+4)-$F297,0),0)*$B297,"")</f>
        <v/>
      </c>
      <c r="J297" s="11" t="str">
        <f aca="false">IF(AND($B297&lt;&gt;"",$E297&lt;&gt;"",$F297&lt;&gt;"",J$7&lt;&gt;""),MAX(NETWORKDAYS(J$7,J$7+6)-MAX($E297-J$7,0)-MAX((J$7+4)-$F297,0),0)*$B297,"")</f>
        <v/>
      </c>
      <c r="K297" s="11" t="str">
        <f aca="false">IF(AND($B297&lt;&gt;"",$E297&lt;&gt;"",$F297&lt;&gt;"",K$7&lt;&gt;""),MAX(NETWORKDAYS(K$7,K$7+6)-MAX($E297-K$7,0)-MAX((K$7+4)-$F297,0),0)*$B297,"")</f>
        <v/>
      </c>
      <c r="L297" s="11" t="str">
        <f aca="false">IF(AND($B297&lt;&gt;"",$E297&lt;&gt;"",$F297&lt;&gt;"",L$7&lt;&gt;""),MAX(NETWORKDAYS(L$7,L$7+6)-MAX($E297-L$7,0)-MAX((L$7+4)-$F297,0),0)*$B297,"")</f>
        <v/>
      </c>
      <c r="M297" s="11" t="str">
        <f aca="false">IF(AND($B297&lt;&gt;"",$E297&lt;&gt;"",$F297&lt;&gt;"",M$7&lt;&gt;""),MAX(NETWORKDAYS(M$7,M$7+6)-MAX($E297-M$7,0)-MAX((M$7+4)-$F297,0),0)*$B297,"")</f>
        <v/>
      </c>
      <c r="N297" s="11" t="str">
        <f aca="false">IF(AND($B297&lt;&gt;"",$E297&lt;&gt;"",$F297&lt;&gt;"",N$7&lt;&gt;""),MAX(NETWORKDAYS(N$7,N$7+6)-MAX($E297-N$7,0)-MAX((N$7+4)-$F297,0),0)*$B297,"")</f>
        <v/>
      </c>
      <c r="O297" s="11" t="str">
        <f aca="false">IF(AND($B297&lt;&gt;"",$E297&lt;&gt;"",$F297&lt;&gt;"",O$7&lt;&gt;""),MAX(NETWORKDAYS(O$7,O$7+6)-MAX($E297-O$7,0)-MAX((O$7+4)-$F297,0),0)*$B297,"")</f>
        <v/>
      </c>
      <c r="P297" s="11" t="str">
        <f aca="false">IF(AND($B297&lt;&gt;"",$E297&lt;&gt;"",$F297&lt;&gt;"",P$7&lt;&gt;""),MAX(NETWORKDAYS(P$7,P$7+6)-MAX($E297-P$7,0)-MAX((P$7+4)-$F297,0),0)*$B297,"")</f>
        <v/>
      </c>
      <c r="Q297" s="11" t="str">
        <f aca="false">IF(AND($B297&lt;&gt;"",$E297&lt;&gt;"",$F297&lt;&gt;"",Q$7&lt;&gt;""),MAX(NETWORKDAYS(Q$7,Q$7+6)-MAX($E297-Q$7,0)-MAX((Q$7+4)-$F297,0),0)*$B297,"")</f>
        <v/>
      </c>
      <c r="R297" s="11" t="str">
        <f aca="false">IF(AND($B297&lt;&gt;"",$E297&lt;&gt;"",$F297&lt;&gt;"",R$7&lt;&gt;""),MAX(NETWORKDAYS(R$7,R$7+6)-MAX($E297-R$7,0)-MAX((R$7+4)-$F297,0),0)*$B297,"")</f>
        <v/>
      </c>
      <c r="S297" s="11" t="str">
        <f aca="false">IF(AND($B297&lt;&gt;"",$E297&lt;&gt;"",$F297&lt;&gt;"",S$7&lt;&gt;""),MAX(NETWORKDAYS(S$7,S$7+6)-MAX($E297-S$7,0)-MAX((S$7+4)-$F297,0),0)*$B297,"")</f>
        <v/>
      </c>
      <c r="T297" s="11" t="str">
        <f aca="false">IF(AND($B297&lt;&gt;"",$E297&lt;&gt;"",$F297&lt;&gt;"",T$7&lt;&gt;""),MAX(NETWORKDAYS(T$7,T$7+6)-MAX($E297-T$7,0)-MAX((T$7+4)-$F297,0),0)*$B297,"")</f>
        <v/>
      </c>
      <c r="U297" s="11" t="str">
        <f aca="false">IF(AND($B297&lt;&gt;"",$E297&lt;&gt;"",$F297&lt;&gt;"",U$7&lt;&gt;""),MAX(NETWORKDAYS(U$7,U$7+6)-MAX($E297-U$7,0)-MAX((U$7+4)-$F297,0),0)*$B297,"")</f>
        <v/>
      </c>
      <c r="V297" s="11" t="str">
        <f aca="false">IF(AND($B297&lt;&gt;"",$E297&lt;&gt;"",$F297&lt;&gt;"",V$7&lt;&gt;""),MAX(NETWORKDAYS(V$7,V$7+6)-MAX($E297-V$7,0)-MAX((V$7+4)-$F297,0),0)*$B297,"")</f>
        <v/>
      </c>
      <c r="W297" s="11" t="str">
        <f aca="false">IF(AND($B297&lt;&gt;"",$E297&lt;&gt;"",$F297&lt;&gt;"",W$7&lt;&gt;""),MAX(NETWORKDAYS(W$7,W$7+6)-MAX($E297-W$7,0)-MAX((W$7+4)-$F297,0),0)*$B297,"")</f>
        <v/>
      </c>
      <c r="X297" s="11" t="str">
        <f aca="false">IF(AND($B297&lt;&gt;"",$E297&lt;&gt;"",$F297&lt;&gt;"",X$7&lt;&gt;""),MAX(NETWORKDAYS(X$7,X$7+6)-MAX($E297-X$7,0)-MAX((X$7+4)-$F297,0),0)*$B297,"")</f>
        <v/>
      </c>
      <c r="Y297" s="11" t="str">
        <f aca="false">IF(AND($B297&lt;&gt;"",$E297&lt;&gt;"",$F297&lt;&gt;"",Y$7&lt;&gt;""),MAX(NETWORKDAYS(Y$7,Y$7+6)-MAX($E297-Y$7,0)-MAX((Y$7+4)-$F297,0),0)*$B297,"")</f>
        <v/>
      </c>
      <c r="Z297" s="11" t="str">
        <f aca="false">IF(AND($B297&lt;&gt;"",$E297&lt;&gt;"",$F297&lt;&gt;"",Z$7&lt;&gt;""),MAX(NETWORKDAYS(Z$7,Z$7+6)-MAX($E297-Z$7,0)-MAX((Z$7+4)-$F297,0),0)*$B297,"")</f>
        <v/>
      </c>
      <c r="AA297" s="11" t="str">
        <f aca="false">IF(AND($B297&lt;&gt;"",$E297&lt;&gt;"",$F297&lt;&gt;"",AA$7&lt;&gt;""),MAX(NETWORKDAYS(AA$7,AA$7+6)-MAX($E297-AA$7,0)-MAX((AA$7+4)-$F297,0),0)*$B297,"")</f>
        <v/>
      </c>
      <c r="AB297" s="11" t="str">
        <f aca="false">IF(AND($B297&lt;&gt;"",$E297&lt;&gt;"",$F297&lt;&gt;"",AB$7&lt;&gt;""),MAX(NETWORKDAYS(AB$7,AB$7+6)-MAX($E297-AB$7,0)-MAX((AB$7+4)-$F297,0),0)*$B297,"")</f>
        <v/>
      </c>
      <c r="AC297" s="11" t="str">
        <f aca="false">IF(AND($B297&lt;&gt;"",$E297&lt;&gt;"",$F297&lt;&gt;"",AC$7&lt;&gt;""),MAX(NETWORKDAYS(AC$7,AC$7+6)-MAX($E297-AC$7,0)-MAX((AC$7+4)-$F297,0),0)*$B297,"")</f>
        <v/>
      </c>
      <c r="AD297" s="11" t="str">
        <f aca="false">IF(AND($B297&lt;&gt;"",$E297&lt;&gt;"",$F297&lt;&gt;"",AD$7&lt;&gt;""),MAX(NETWORKDAYS(AD$7,AD$7+6)-MAX($E297-AD$7,0)-MAX((AD$7+4)-$F297,0),0)*$B297,"")</f>
        <v/>
      </c>
      <c r="AE297" s="11" t="str">
        <f aca="false">IF(AND($B297&lt;&gt;"",$E297&lt;&gt;"",$F297&lt;&gt;"",AE$7&lt;&gt;""),MAX(NETWORKDAYS(AE$7,AE$7+6)-MAX($E297-AE$7,0)-MAX((AE$7+4)-$F297,0),0)*$B297,"")</f>
        <v/>
      </c>
      <c r="AF297" s="11" t="str">
        <f aca="false">IF(AND($B297&lt;&gt;"",$E297&lt;&gt;"",$F297&lt;&gt;"",AF$7&lt;&gt;""),MAX(NETWORKDAYS(AF$7,AF$7+6)-MAX($E297-AF$7,0)-MAX((AF$7+4)-$F297,0),0)*$B297,"")</f>
        <v/>
      </c>
      <c r="AG297" s="11" t="str">
        <f aca="false">IF(AND($B297&lt;&gt;"",$E297&lt;&gt;"",$F297&lt;&gt;"",AG$7&lt;&gt;""),MAX(NETWORKDAYS(AG$7,AG$7+6)-MAX($E297-AG$7,0)-MAX((AG$7+4)-$F297,0),0)*$B297,"")</f>
        <v/>
      </c>
      <c r="AH297" s="11" t="str">
        <f aca="false">IF(AND($B297&lt;&gt;"",$E297&lt;&gt;"",$F297&lt;&gt;"",AH$7&lt;&gt;""),MAX(NETWORKDAYS(AH$7,AH$7+6)-MAX($E297-AH$7,0)-MAX((AH$7+4)-$F297,0),0)*$B297,"")</f>
        <v/>
      </c>
      <c r="AI297" s="11" t="str">
        <f aca="false">IF(AND($B297&lt;&gt;"",$E297&lt;&gt;"",$F297&lt;&gt;"",AI$7&lt;&gt;""),MAX(NETWORKDAYS(AI$7,AI$7+6)-MAX($E297-AI$7,0)-MAX((AI$7+4)-$F297,0),0)*$B297,"")</f>
        <v/>
      </c>
      <c r="AJ297" s="11" t="str">
        <f aca="false">IF(AND($B297&lt;&gt;"",$E297&lt;&gt;"",$F297&lt;&gt;"",AJ$7&lt;&gt;""),MAX(NETWORKDAYS(AJ$7,AJ$7+6)-MAX($E297-AJ$7,0)-MAX((AJ$7+4)-$F297,0),0)*$B297,"")</f>
        <v/>
      </c>
      <c r="AK297" s="11" t="str">
        <f aca="false">IF(AND($B297&lt;&gt;"",$E297&lt;&gt;"",$F297&lt;&gt;"",AK$7&lt;&gt;""),MAX(NETWORKDAYS(AK$7,AK$7+6)-MAX($E297-AK$7,0)-MAX((AK$7+4)-$F297,0),0)*$B297,"")</f>
        <v/>
      </c>
      <c r="AL297" s="11" t="str">
        <f aca="false">IF(AND($B297&lt;&gt;"",$E297&lt;&gt;"",$F297&lt;&gt;"",AL$7&lt;&gt;""),MAX(NETWORKDAYS(AL$7,AL$7+6)-MAX($E297-AL$7,0)-MAX((AL$7+4)-$F297,0),0)*$B297,"")</f>
        <v/>
      </c>
      <c r="AM297" s="11" t="str">
        <f aca="false">IF(AND($B297&lt;&gt;"",$E297&lt;&gt;"",$F297&lt;&gt;"",AM$7&lt;&gt;""),MAX(NETWORKDAYS(AM$7,AM$7+6)-MAX($E297-AM$7,0)-MAX((AM$7+4)-$F297,0),0)*$B297,"")</f>
        <v/>
      </c>
      <c r="AN297" s="11" t="str">
        <f aca="false">IF(AND($B297&lt;&gt;"",$E297&lt;&gt;"",$F297&lt;&gt;"",AN$7&lt;&gt;""),MAX(NETWORKDAYS(AN$7,AN$7+6)-MAX($E297-AN$7,0)-MAX((AN$7+4)-$F297,0),0)*$B297,"")</f>
        <v/>
      </c>
      <c r="AO297" s="11" t="str">
        <f aca="false">IF(AND($B297&lt;&gt;"",$E297&lt;&gt;"",$F297&lt;&gt;"",AO$7&lt;&gt;""),MAX(NETWORKDAYS(AO$7,AO$7+6)-MAX($E297-AO$7,0)-MAX((AO$7+4)-$F297,0),0)*$B297,"")</f>
        <v/>
      </c>
      <c r="AP297" s="11" t="str">
        <f aca="false">IF(AND($B297&lt;&gt;"",$E297&lt;&gt;"",$F297&lt;&gt;"",AP$7&lt;&gt;""),MAX(NETWORKDAYS(AP$7,AP$7+6)-MAX($E297-AP$7,0)-MAX((AP$7+4)-$F297,0),0)*$B297,"")</f>
        <v/>
      </c>
      <c r="AQ297" s="11" t="str">
        <f aca="false">IF(AND($B297&lt;&gt;"",$E297&lt;&gt;"",$F297&lt;&gt;"",AQ$7&lt;&gt;""),MAX(NETWORKDAYS(AQ$7,AQ$7+6)-MAX($E297-AQ$7,0)-MAX((AQ$7+4)-$F297,0),0)*$B297,"")</f>
        <v/>
      </c>
      <c r="AR297" s="11" t="str">
        <f aca="false">IF(AND($B297&lt;&gt;"",$E297&lt;&gt;"",$F297&lt;&gt;"",AR$7&lt;&gt;""),MAX(NETWORKDAYS(AR$7,AR$7+6)-MAX($E297-AR$7,0)-MAX((AR$7+4)-$F297,0),0)*$B297,"")</f>
        <v/>
      </c>
      <c r="AS297" s="11" t="str">
        <f aca="false">IF(AND($B297&lt;&gt;"",$E297&lt;&gt;"",$F297&lt;&gt;"",AS$7&lt;&gt;""),MAX(NETWORKDAYS(AS$7,AS$7+6)-MAX($E297-AS$7,0)-MAX((AS$7+4)-$F297,0),0)*$B297,"")</f>
        <v/>
      </c>
      <c r="AT297" s="11" t="str">
        <f aca="false">IF(AND($B297&lt;&gt;"",$E297&lt;&gt;"",$F297&lt;&gt;"",AT$7&lt;&gt;""),MAX(NETWORKDAYS(AT$7,AT$7+6)-MAX($E297-AT$7,0)-MAX((AT$7+4)-$F297,0),0)*$B297,"")</f>
        <v/>
      </c>
      <c r="AU297" s="11" t="str">
        <f aca="false">IF(AND($B297&lt;&gt;"",$E297&lt;&gt;"",$F297&lt;&gt;"",AU$7&lt;&gt;""),MAX(NETWORKDAYS(AU$7,AU$7+6)-MAX($E297-AU$7,0)-MAX((AU$7+4)-$F297,0),0)*$B297,"")</f>
        <v/>
      </c>
      <c r="AV297" s="11" t="str">
        <f aca="false">IF(AND($B297&lt;&gt;"",$E297&lt;&gt;"",$F297&lt;&gt;"",AV$7&lt;&gt;""),MAX(NETWORKDAYS(AV$7,AV$7+6)-MAX($E297-AV$7,0)-MAX((AV$7+4)-$F297,0),0)*$B297,"")</f>
        <v/>
      </c>
      <c r="AW297" s="11" t="str">
        <f aca="false">IF(AND($B297&lt;&gt;"",$E297&lt;&gt;"",$F297&lt;&gt;"",AW$7&lt;&gt;""),MAX(NETWORKDAYS(AW$7,AW$7+6)-MAX($E297-AW$7,0)-MAX((AW$7+4)-$F297,0),0)*$B297,"")</f>
        <v/>
      </c>
      <c r="AX297" s="11" t="str">
        <f aca="false">IF(AND($B297&lt;&gt;"",$E297&lt;&gt;"",$F297&lt;&gt;"",AX$7&lt;&gt;""),MAX(NETWORKDAYS(AX$7,AX$7+6)-MAX($E297-AX$7,0)-MAX((AX$7+4)-$F297,0),0)*$B297,"")</f>
        <v/>
      </c>
      <c r="AY297" s="11" t="str">
        <f aca="false">IF(AND($B297&lt;&gt;"",$E297&lt;&gt;"",$F297&lt;&gt;"",AY$7&lt;&gt;""),MAX(NETWORKDAYS(AY$7,AY$7+6)-MAX($E297-AY$7,0)-MAX((AY$7+4)-$F297,0),0)*$B297,"")</f>
        <v/>
      </c>
      <c r="AZ297" s="11" t="str">
        <f aca="false">IF(AND($B297&lt;&gt;"",$E297&lt;&gt;"",$F297&lt;&gt;"",AZ$7&lt;&gt;""),MAX(NETWORKDAYS(AZ$7,AZ$7+6)-MAX($E297-AZ$7,0)-MAX((AZ$7+4)-$F297,0),0)*$B297,"")</f>
        <v/>
      </c>
      <c r="BA297" s="11" t="str">
        <f aca="false">IF(AND($B297&lt;&gt;"",$E297&lt;&gt;"",$F297&lt;&gt;"",BA$7&lt;&gt;""),MAX(NETWORKDAYS(BA$7,BA$7+6)-MAX($E297-BA$7,0)-MAX((BA$7+4)-$F297,0),0)*$B297,"")</f>
        <v/>
      </c>
      <c r="BB297" s="11" t="str">
        <f aca="false">IF(AND($B297&lt;&gt;"",$E297&lt;&gt;"",$F297&lt;&gt;"",BB$7&lt;&gt;""),MAX(NETWORKDAYS(BB$7,BB$7+6)-MAX($E297-BB$7,0)-MAX((BB$7+4)-$F297,0),0)*$B297,"")</f>
        <v/>
      </c>
      <c r="BC297" s="11" t="str">
        <f aca="false">IF(AND($B297&lt;&gt;"",$E297&lt;&gt;"",$F297&lt;&gt;"",BC$7&lt;&gt;""),MAX(NETWORKDAYS(BC$7,BC$7+6)-MAX($E297-BC$7,0)-MAX((BC$7+4)-$F297,0),0)*$B297,"")</f>
        <v/>
      </c>
      <c r="BD297" s="11" t="str">
        <f aca="false">IF(AND($B297&lt;&gt;"",$E297&lt;&gt;"",$F297&lt;&gt;"",BD$7&lt;&gt;""),MAX(NETWORKDAYS(BD$7,BD$7+6)-MAX($E297-BD$7,0)-MAX((BD$7+4)-$F297,0),0)*$B297,"")</f>
        <v/>
      </c>
      <c r="BE297" s="11" t="str">
        <f aca="false">IF(AND($B297&lt;&gt;"",$E297&lt;&gt;"",$F297&lt;&gt;"",BE$7&lt;&gt;""),MAX(NETWORKDAYS(BE$7,BE$7+6)-MAX($E297-BE$7,0)-MAX((BE$7+4)-$F297,0),0)*$B297,"")</f>
        <v/>
      </c>
      <c r="BF297" s="11" t="str">
        <f aca="false">IF(AND($B297&lt;&gt;"",$E297&lt;&gt;"",$F297&lt;&gt;"",BF$7&lt;&gt;""),MAX(NETWORKDAYS(BF$7,BF$7+6)-MAX($E297-BF$7,0)-MAX((BF$7+4)-$F297,0),0)*$B297,"")</f>
        <v/>
      </c>
      <c r="BG297" s="11" t="str">
        <f aca="false">IF(AND($B297&lt;&gt;"",$E297&lt;&gt;"",$F297&lt;&gt;"",BG$7&lt;&gt;""),MAX(NETWORKDAYS(BG$7,BG$7+6)-MAX($E297-BG$7,0)-MAX((BG$7+4)-$F297,0),0)*$B297,"")</f>
        <v/>
      </c>
      <c r="BH297" s="11" t="str">
        <f aca="false">IF(AND($B297&lt;&gt;"",$E297&lt;&gt;"",$F297&lt;&gt;"",BH$7&lt;&gt;""),MAX(NETWORKDAYS(BH$7,BH$7+6)-MAX($E297-BH$7,0)-MAX((BH$7+4)-$F297,0),0)*$B297,"")</f>
        <v/>
      </c>
      <c r="BI297" s="11" t="str">
        <f aca="false">IF(AND($B297&lt;&gt;"",$E297&lt;&gt;"",$F297&lt;&gt;"",BI$7&lt;&gt;""),MAX(NETWORKDAYS(BI$7,BI$7+6)-MAX($E297-BI$7,0)-MAX((BI$7+4)-$F297,0),0)*$B297,"")</f>
        <v/>
      </c>
      <c r="BJ297" s="11" t="str">
        <f aca="false">IF(AND($B297&lt;&gt;"",$E297&lt;&gt;"",$F297&lt;&gt;"",BJ$7&lt;&gt;""),MAX(NETWORKDAYS(BJ$7,BJ$7+6)-MAX($E297-BJ$7,0)-MAX((BJ$7+4)-$F297,0),0)*$B297,"")</f>
        <v/>
      </c>
      <c r="BK297" s="11" t="str">
        <f aca="false">IF(AND($B297&lt;&gt;"",$E297&lt;&gt;"",$F297&lt;&gt;"",BK$7&lt;&gt;""),MAX(NETWORKDAYS(BK$7,BK$7+6)-MAX($E297-BK$7,0)-MAX((BK$7+4)-$F297,0),0)*$B297,"")</f>
        <v/>
      </c>
      <c r="BL297" s="11" t="str">
        <f aca="false">IF(AND($B297&lt;&gt;"",$E297&lt;&gt;"",$F297&lt;&gt;"",BL$7&lt;&gt;""),MAX(NETWORKDAYS(BL$7,BL$7+6)-MAX($E297-BL$7,0)-MAX((BL$7+4)-$F297,0),0)*$B297,"")</f>
        <v/>
      </c>
      <c r="BM297" s="11" t="str">
        <f aca="false">IF(AND($B297&lt;&gt;"",$E297&lt;&gt;"",$F297&lt;&gt;"",BM$7&lt;&gt;""),MAX(NETWORKDAYS(BM$7,BM$7+6)-MAX($E297-BM$7,0)-MAX((BM$7+4)-$F297,0),0)*$B297,"")</f>
        <v/>
      </c>
      <c r="BN297" s="11" t="str">
        <f aca="false">IF(AND($B297&lt;&gt;"",$E297&lt;&gt;"",$F297&lt;&gt;"",BN$7&lt;&gt;""),MAX(NETWORKDAYS(BN$7,BN$7+6)-MAX($E297-BN$7,0)-MAX((BN$7+4)-$F297,0),0)*$B297,"")</f>
        <v/>
      </c>
      <c r="BO297" s="11" t="str">
        <f aca="false">IF(AND($B297&lt;&gt;"",$E297&lt;&gt;"",$F297&lt;&gt;"",BO$7&lt;&gt;""),MAX(NETWORKDAYS(BO$7,BO$7+6)-MAX($E297-BO$7,0)-MAX((BO$7+4)-$F297,0),0)*$B297,"")</f>
        <v/>
      </c>
      <c r="BP297" s="11" t="str">
        <f aca="false">IF(AND($B297&lt;&gt;"",$E297&lt;&gt;"",$F297&lt;&gt;"",BP$7&lt;&gt;""),MAX(NETWORKDAYS(BP$7,BP$7+6)-MAX($E297-BP$7,0)-MAX((BP$7+4)-$F297,0),0)*$B297,"")</f>
        <v/>
      </c>
      <c r="BQ297" s="11" t="str">
        <f aca="false">IF(AND($B297&lt;&gt;"",$E297&lt;&gt;"",$F297&lt;&gt;"",BQ$7&lt;&gt;""),MAX(NETWORKDAYS(BQ$7,BQ$7+6)-MAX($E297-BQ$7,0)-MAX((BQ$7+4)-$F297,0),0)*$B297,"")</f>
        <v/>
      </c>
      <c r="BR297" s="11" t="str">
        <f aca="false">IF(AND($B297&lt;&gt;"",$E297&lt;&gt;"",$F297&lt;&gt;"",BR$7&lt;&gt;""),MAX(NETWORKDAYS(BR$7,BR$7+6)-MAX($E297-BR$7,0)-MAX((BR$7+4)-$F297,0),0)*$B297,"")</f>
        <v/>
      </c>
      <c r="BS297" s="11" t="str">
        <f aca="false">IF(AND($B297&lt;&gt;"",$E297&lt;&gt;"",$F297&lt;&gt;"",BS$7&lt;&gt;""),MAX(NETWORKDAYS(BS$7,BS$7+6)-MAX($E297-BS$7,0)-MAX((BS$7+4)-$F297,0),0)*$B297,"")</f>
        <v/>
      </c>
      <c r="BT297" s="11" t="str">
        <f aca="false">IF(AND($B297&lt;&gt;"",$E297&lt;&gt;"",$F297&lt;&gt;"",BT$7&lt;&gt;""),MAX(NETWORKDAYS(BT$7,BT$7+6)-MAX($E297-BT$7,0)-MAX((BT$7+4)-$F297,0),0)*$B297,"")</f>
        <v/>
      </c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  <c r="KO297" s="11"/>
      <c r="KP297" s="11"/>
      <c r="KQ297" s="11"/>
      <c r="KR297" s="11"/>
      <c r="KS297" s="11"/>
      <c r="KT297" s="11"/>
      <c r="KU297" s="11"/>
      <c r="KV297" s="11"/>
      <c r="KW297" s="11"/>
      <c r="KX297" s="11"/>
      <c r="KY297" s="11"/>
      <c r="KZ297" s="11"/>
      <c r="LA297" s="11"/>
      <c r="LB297" s="11"/>
      <c r="LC297" s="11"/>
      <c r="LD297" s="11"/>
      <c r="LE297" s="11"/>
      <c r="LF297" s="11"/>
      <c r="LG297" s="11"/>
      <c r="LH297" s="11"/>
      <c r="LI297" s="11"/>
      <c r="LJ297" s="11"/>
      <c r="LK297" s="11"/>
      <c r="LL297" s="11"/>
      <c r="LM297" s="11"/>
      <c r="LN297" s="11"/>
      <c r="LO297" s="11"/>
      <c r="LP297" s="11"/>
      <c r="LQ297" s="11"/>
      <c r="LR297" s="11"/>
      <c r="LS297" s="11"/>
      <c r="LT297" s="11"/>
      <c r="LU297" s="11"/>
      <c r="LV297" s="11"/>
      <c r="LW297" s="11"/>
      <c r="LX297" s="11"/>
      <c r="LY297" s="11"/>
      <c r="LZ297" s="11"/>
      <c r="MA297" s="11"/>
      <c r="MB297" s="11"/>
      <c r="MC297" s="11"/>
      <c r="MD297" s="11"/>
      <c r="ME297" s="11"/>
      <c r="MF297" s="11"/>
    </row>
    <row r="298" customFormat="false" ht="12.8" hidden="false" customHeight="false" outlineLevel="0" collapsed="false">
      <c r="A298" s="1" t="str">
        <f aca="false">IF(taskList!J294&lt;&gt;"",taskList!J294,"")</f>
        <v/>
      </c>
      <c r="B298" s="9" t="str">
        <f aca="false">IF(AND(IF(taskList!M294&lt;&gt;"",TRUE()),IF(taskList!K294&lt;&gt;"",TRUE())),taskList!M294/taskList!K294,"")</f>
        <v/>
      </c>
      <c r="C298" s="9" t="str">
        <f aca="false">IF(taskList!B294&lt;&gt;"",taskList!B294,"")</f>
        <v/>
      </c>
      <c r="D298" s="9" t="str">
        <f aca="false">IF(taskList!E294&lt;&gt;"",taskList!E294,"")</f>
        <v/>
      </c>
      <c r="E298" s="4" t="str">
        <f aca="false">IF(taskList!F294&lt;&gt;"",taskList!F294,"")</f>
        <v/>
      </c>
      <c r="F298" s="4" t="str">
        <f aca="false">IF(taskList!G294&lt;&gt;"",taskList!G294,"")</f>
        <v/>
      </c>
      <c r="H298" s="11" t="str">
        <f aca="false">IF(AND($B298&lt;&gt;"",$E298&lt;&gt;"",$F298&lt;&gt;"",H$7&lt;&gt;""),MAX(NETWORKDAYS(H$7,H$7+6)-MAX($E298-H$7,0)-MAX((H$7+4)-$F298,0),0)*$B298,"")</f>
        <v/>
      </c>
      <c r="I298" s="11" t="str">
        <f aca="false">IF(AND($B298&lt;&gt;"",$E298&lt;&gt;"",$F298&lt;&gt;"",I$7&lt;&gt;""),MAX(NETWORKDAYS(I$7,I$7+6)-MAX($E298-I$7,0)-MAX((I$7+4)-$F298,0),0)*$B298,"")</f>
        <v/>
      </c>
      <c r="J298" s="11" t="str">
        <f aca="false">IF(AND($B298&lt;&gt;"",$E298&lt;&gt;"",$F298&lt;&gt;"",J$7&lt;&gt;""),MAX(NETWORKDAYS(J$7,J$7+6)-MAX($E298-J$7,0)-MAX((J$7+4)-$F298,0),0)*$B298,"")</f>
        <v/>
      </c>
      <c r="K298" s="11" t="str">
        <f aca="false">IF(AND($B298&lt;&gt;"",$E298&lt;&gt;"",$F298&lt;&gt;"",K$7&lt;&gt;""),MAX(NETWORKDAYS(K$7,K$7+6)-MAX($E298-K$7,0)-MAX((K$7+4)-$F298,0),0)*$B298,"")</f>
        <v/>
      </c>
      <c r="L298" s="11" t="str">
        <f aca="false">IF(AND($B298&lt;&gt;"",$E298&lt;&gt;"",$F298&lt;&gt;"",L$7&lt;&gt;""),MAX(NETWORKDAYS(L$7,L$7+6)-MAX($E298-L$7,0)-MAX((L$7+4)-$F298,0),0)*$B298,"")</f>
        <v/>
      </c>
      <c r="M298" s="11" t="str">
        <f aca="false">IF(AND($B298&lt;&gt;"",$E298&lt;&gt;"",$F298&lt;&gt;"",M$7&lt;&gt;""),MAX(NETWORKDAYS(M$7,M$7+6)-MAX($E298-M$7,0)-MAX((M$7+4)-$F298,0),0)*$B298,"")</f>
        <v/>
      </c>
      <c r="N298" s="11" t="str">
        <f aca="false">IF(AND($B298&lt;&gt;"",$E298&lt;&gt;"",$F298&lt;&gt;"",N$7&lt;&gt;""),MAX(NETWORKDAYS(N$7,N$7+6)-MAX($E298-N$7,0)-MAX((N$7+4)-$F298,0),0)*$B298,"")</f>
        <v/>
      </c>
      <c r="O298" s="11" t="str">
        <f aca="false">IF(AND($B298&lt;&gt;"",$E298&lt;&gt;"",$F298&lt;&gt;"",O$7&lt;&gt;""),MAX(NETWORKDAYS(O$7,O$7+6)-MAX($E298-O$7,0)-MAX((O$7+4)-$F298,0),0)*$B298,"")</f>
        <v/>
      </c>
      <c r="P298" s="11" t="str">
        <f aca="false">IF(AND($B298&lt;&gt;"",$E298&lt;&gt;"",$F298&lt;&gt;"",P$7&lt;&gt;""),MAX(NETWORKDAYS(P$7,P$7+6)-MAX($E298-P$7,0)-MAX((P$7+4)-$F298,0),0)*$B298,"")</f>
        <v/>
      </c>
      <c r="Q298" s="11" t="str">
        <f aca="false">IF(AND($B298&lt;&gt;"",$E298&lt;&gt;"",$F298&lt;&gt;"",Q$7&lt;&gt;""),MAX(NETWORKDAYS(Q$7,Q$7+6)-MAX($E298-Q$7,0)-MAX((Q$7+4)-$F298,0),0)*$B298,"")</f>
        <v/>
      </c>
      <c r="R298" s="11" t="str">
        <f aca="false">IF(AND($B298&lt;&gt;"",$E298&lt;&gt;"",$F298&lt;&gt;"",R$7&lt;&gt;""),MAX(NETWORKDAYS(R$7,R$7+6)-MAX($E298-R$7,0)-MAX((R$7+4)-$F298,0),0)*$B298,"")</f>
        <v/>
      </c>
      <c r="S298" s="11" t="str">
        <f aca="false">IF(AND($B298&lt;&gt;"",$E298&lt;&gt;"",$F298&lt;&gt;"",S$7&lt;&gt;""),MAX(NETWORKDAYS(S$7,S$7+6)-MAX($E298-S$7,0)-MAX((S$7+4)-$F298,0),0)*$B298,"")</f>
        <v/>
      </c>
      <c r="T298" s="11" t="str">
        <f aca="false">IF(AND($B298&lt;&gt;"",$E298&lt;&gt;"",$F298&lt;&gt;"",T$7&lt;&gt;""),MAX(NETWORKDAYS(T$7,T$7+6)-MAX($E298-T$7,0)-MAX((T$7+4)-$F298,0),0)*$B298,"")</f>
        <v/>
      </c>
      <c r="U298" s="11" t="str">
        <f aca="false">IF(AND($B298&lt;&gt;"",$E298&lt;&gt;"",$F298&lt;&gt;"",U$7&lt;&gt;""),MAX(NETWORKDAYS(U$7,U$7+6)-MAX($E298-U$7,0)-MAX((U$7+4)-$F298,0),0)*$B298,"")</f>
        <v/>
      </c>
      <c r="V298" s="11" t="str">
        <f aca="false">IF(AND($B298&lt;&gt;"",$E298&lt;&gt;"",$F298&lt;&gt;"",V$7&lt;&gt;""),MAX(NETWORKDAYS(V$7,V$7+6)-MAX($E298-V$7,0)-MAX((V$7+4)-$F298,0),0)*$B298,"")</f>
        <v/>
      </c>
      <c r="W298" s="11" t="str">
        <f aca="false">IF(AND($B298&lt;&gt;"",$E298&lt;&gt;"",$F298&lt;&gt;"",W$7&lt;&gt;""),MAX(NETWORKDAYS(W$7,W$7+6)-MAX($E298-W$7,0)-MAX((W$7+4)-$F298,0),0)*$B298,"")</f>
        <v/>
      </c>
      <c r="X298" s="11" t="str">
        <f aca="false">IF(AND($B298&lt;&gt;"",$E298&lt;&gt;"",$F298&lt;&gt;"",X$7&lt;&gt;""),MAX(NETWORKDAYS(X$7,X$7+6)-MAX($E298-X$7,0)-MAX((X$7+4)-$F298,0),0)*$B298,"")</f>
        <v/>
      </c>
      <c r="Y298" s="11" t="str">
        <f aca="false">IF(AND($B298&lt;&gt;"",$E298&lt;&gt;"",$F298&lt;&gt;"",Y$7&lt;&gt;""),MAX(NETWORKDAYS(Y$7,Y$7+6)-MAX($E298-Y$7,0)-MAX((Y$7+4)-$F298,0),0)*$B298,"")</f>
        <v/>
      </c>
      <c r="Z298" s="11" t="str">
        <f aca="false">IF(AND($B298&lt;&gt;"",$E298&lt;&gt;"",$F298&lt;&gt;"",Z$7&lt;&gt;""),MAX(NETWORKDAYS(Z$7,Z$7+6)-MAX($E298-Z$7,0)-MAX((Z$7+4)-$F298,0),0)*$B298,"")</f>
        <v/>
      </c>
      <c r="AA298" s="11" t="str">
        <f aca="false">IF(AND($B298&lt;&gt;"",$E298&lt;&gt;"",$F298&lt;&gt;"",AA$7&lt;&gt;""),MAX(NETWORKDAYS(AA$7,AA$7+6)-MAX($E298-AA$7,0)-MAX((AA$7+4)-$F298,0),0)*$B298,"")</f>
        <v/>
      </c>
      <c r="AB298" s="11" t="str">
        <f aca="false">IF(AND($B298&lt;&gt;"",$E298&lt;&gt;"",$F298&lt;&gt;"",AB$7&lt;&gt;""),MAX(NETWORKDAYS(AB$7,AB$7+6)-MAX($E298-AB$7,0)-MAX((AB$7+4)-$F298,0),0)*$B298,"")</f>
        <v/>
      </c>
      <c r="AC298" s="11" t="str">
        <f aca="false">IF(AND($B298&lt;&gt;"",$E298&lt;&gt;"",$F298&lt;&gt;"",AC$7&lt;&gt;""),MAX(NETWORKDAYS(AC$7,AC$7+6)-MAX($E298-AC$7,0)-MAX((AC$7+4)-$F298,0),0)*$B298,"")</f>
        <v/>
      </c>
      <c r="AD298" s="11" t="str">
        <f aca="false">IF(AND($B298&lt;&gt;"",$E298&lt;&gt;"",$F298&lt;&gt;"",AD$7&lt;&gt;""),MAX(NETWORKDAYS(AD$7,AD$7+6)-MAX($E298-AD$7,0)-MAX((AD$7+4)-$F298,0),0)*$B298,"")</f>
        <v/>
      </c>
      <c r="AE298" s="11" t="str">
        <f aca="false">IF(AND($B298&lt;&gt;"",$E298&lt;&gt;"",$F298&lt;&gt;"",AE$7&lt;&gt;""),MAX(NETWORKDAYS(AE$7,AE$7+6)-MAX($E298-AE$7,0)-MAX((AE$7+4)-$F298,0),0)*$B298,"")</f>
        <v/>
      </c>
      <c r="AF298" s="11" t="str">
        <f aca="false">IF(AND($B298&lt;&gt;"",$E298&lt;&gt;"",$F298&lt;&gt;"",AF$7&lt;&gt;""),MAX(NETWORKDAYS(AF$7,AF$7+6)-MAX($E298-AF$7,0)-MAX((AF$7+4)-$F298,0),0)*$B298,"")</f>
        <v/>
      </c>
      <c r="AG298" s="11" t="str">
        <f aca="false">IF(AND($B298&lt;&gt;"",$E298&lt;&gt;"",$F298&lt;&gt;"",AG$7&lt;&gt;""),MAX(NETWORKDAYS(AG$7,AG$7+6)-MAX($E298-AG$7,0)-MAX((AG$7+4)-$F298,0),0)*$B298,"")</f>
        <v/>
      </c>
      <c r="AH298" s="11" t="str">
        <f aca="false">IF(AND($B298&lt;&gt;"",$E298&lt;&gt;"",$F298&lt;&gt;"",AH$7&lt;&gt;""),MAX(NETWORKDAYS(AH$7,AH$7+6)-MAX($E298-AH$7,0)-MAX((AH$7+4)-$F298,0),0)*$B298,"")</f>
        <v/>
      </c>
      <c r="AI298" s="11" t="str">
        <f aca="false">IF(AND($B298&lt;&gt;"",$E298&lt;&gt;"",$F298&lt;&gt;"",AI$7&lt;&gt;""),MAX(NETWORKDAYS(AI$7,AI$7+6)-MAX($E298-AI$7,0)-MAX((AI$7+4)-$F298,0),0)*$B298,"")</f>
        <v/>
      </c>
      <c r="AJ298" s="11" t="str">
        <f aca="false">IF(AND($B298&lt;&gt;"",$E298&lt;&gt;"",$F298&lt;&gt;"",AJ$7&lt;&gt;""),MAX(NETWORKDAYS(AJ$7,AJ$7+6)-MAX($E298-AJ$7,0)-MAX((AJ$7+4)-$F298,0),0)*$B298,"")</f>
        <v/>
      </c>
      <c r="AK298" s="11" t="str">
        <f aca="false">IF(AND($B298&lt;&gt;"",$E298&lt;&gt;"",$F298&lt;&gt;"",AK$7&lt;&gt;""),MAX(NETWORKDAYS(AK$7,AK$7+6)-MAX($E298-AK$7,0)-MAX((AK$7+4)-$F298,0),0)*$B298,"")</f>
        <v/>
      </c>
      <c r="AL298" s="11" t="str">
        <f aca="false">IF(AND($B298&lt;&gt;"",$E298&lt;&gt;"",$F298&lt;&gt;"",AL$7&lt;&gt;""),MAX(NETWORKDAYS(AL$7,AL$7+6)-MAX($E298-AL$7,0)-MAX((AL$7+4)-$F298,0),0)*$B298,"")</f>
        <v/>
      </c>
      <c r="AM298" s="11" t="str">
        <f aca="false">IF(AND($B298&lt;&gt;"",$E298&lt;&gt;"",$F298&lt;&gt;"",AM$7&lt;&gt;""),MAX(NETWORKDAYS(AM$7,AM$7+6)-MAX($E298-AM$7,0)-MAX((AM$7+4)-$F298,0),0)*$B298,"")</f>
        <v/>
      </c>
      <c r="AN298" s="11" t="str">
        <f aca="false">IF(AND($B298&lt;&gt;"",$E298&lt;&gt;"",$F298&lt;&gt;"",AN$7&lt;&gt;""),MAX(NETWORKDAYS(AN$7,AN$7+6)-MAX($E298-AN$7,0)-MAX((AN$7+4)-$F298,0),0)*$B298,"")</f>
        <v/>
      </c>
      <c r="AO298" s="11" t="str">
        <f aca="false">IF(AND($B298&lt;&gt;"",$E298&lt;&gt;"",$F298&lt;&gt;"",AO$7&lt;&gt;""),MAX(NETWORKDAYS(AO$7,AO$7+6)-MAX($E298-AO$7,0)-MAX((AO$7+4)-$F298,0),0)*$B298,"")</f>
        <v/>
      </c>
      <c r="AP298" s="11" t="str">
        <f aca="false">IF(AND($B298&lt;&gt;"",$E298&lt;&gt;"",$F298&lt;&gt;"",AP$7&lt;&gt;""),MAX(NETWORKDAYS(AP$7,AP$7+6)-MAX($E298-AP$7,0)-MAX((AP$7+4)-$F298,0),0)*$B298,"")</f>
        <v/>
      </c>
      <c r="AQ298" s="11" t="str">
        <f aca="false">IF(AND($B298&lt;&gt;"",$E298&lt;&gt;"",$F298&lt;&gt;"",AQ$7&lt;&gt;""),MAX(NETWORKDAYS(AQ$7,AQ$7+6)-MAX($E298-AQ$7,0)-MAX((AQ$7+4)-$F298,0),0)*$B298,"")</f>
        <v/>
      </c>
      <c r="AR298" s="11" t="str">
        <f aca="false">IF(AND($B298&lt;&gt;"",$E298&lt;&gt;"",$F298&lt;&gt;"",AR$7&lt;&gt;""),MAX(NETWORKDAYS(AR$7,AR$7+6)-MAX($E298-AR$7,0)-MAX((AR$7+4)-$F298,0),0)*$B298,"")</f>
        <v/>
      </c>
      <c r="AS298" s="11" t="str">
        <f aca="false">IF(AND($B298&lt;&gt;"",$E298&lt;&gt;"",$F298&lt;&gt;"",AS$7&lt;&gt;""),MAX(NETWORKDAYS(AS$7,AS$7+6)-MAX($E298-AS$7,0)-MAX((AS$7+4)-$F298,0),0)*$B298,"")</f>
        <v/>
      </c>
      <c r="AT298" s="11" t="str">
        <f aca="false">IF(AND($B298&lt;&gt;"",$E298&lt;&gt;"",$F298&lt;&gt;"",AT$7&lt;&gt;""),MAX(NETWORKDAYS(AT$7,AT$7+6)-MAX($E298-AT$7,0)-MAX((AT$7+4)-$F298,0),0)*$B298,"")</f>
        <v/>
      </c>
      <c r="AU298" s="11" t="str">
        <f aca="false">IF(AND($B298&lt;&gt;"",$E298&lt;&gt;"",$F298&lt;&gt;"",AU$7&lt;&gt;""),MAX(NETWORKDAYS(AU$7,AU$7+6)-MAX($E298-AU$7,0)-MAX((AU$7+4)-$F298,0),0)*$B298,"")</f>
        <v/>
      </c>
      <c r="AV298" s="11" t="str">
        <f aca="false">IF(AND($B298&lt;&gt;"",$E298&lt;&gt;"",$F298&lt;&gt;"",AV$7&lt;&gt;""),MAX(NETWORKDAYS(AV$7,AV$7+6)-MAX($E298-AV$7,0)-MAX((AV$7+4)-$F298,0),0)*$B298,"")</f>
        <v/>
      </c>
      <c r="AW298" s="11" t="str">
        <f aca="false">IF(AND($B298&lt;&gt;"",$E298&lt;&gt;"",$F298&lt;&gt;"",AW$7&lt;&gt;""),MAX(NETWORKDAYS(AW$7,AW$7+6)-MAX($E298-AW$7,0)-MAX((AW$7+4)-$F298,0),0)*$B298,"")</f>
        <v/>
      </c>
      <c r="AX298" s="11" t="str">
        <f aca="false">IF(AND($B298&lt;&gt;"",$E298&lt;&gt;"",$F298&lt;&gt;"",AX$7&lt;&gt;""),MAX(NETWORKDAYS(AX$7,AX$7+6)-MAX($E298-AX$7,0)-MAX((AX$7+4)-$F298,0),0)*$B298,"")</f>
        <v/>
      </c>
      <c r="AY298" s="11" t="str">
        <f aca="false">IF(AND($B298&lt;&gt;"",$E298&lt;&gt;"",$F298&lt;&gt;"",AY$7&lt;&gt;""),MAX(NETWORKDAYS(AY$7,AY$7+6)-MAX($E298-AY$7,0)-MAX((AY$7+4)-$F298,0),0)*$B298,"")</f>
        <v/>
      </c>
      <c r="AZ298" s="11" t="str">
        <f aca="false">IF(AND($B298&lt;&gt;"",$E298&lt;&gt;"",$F298&lt;&gt;"",AZ$7&lt;&gt;""),MAX(NETWORKDAYS(AZ$7,AZ$7+6)-MAX($E298-AZ$7,0)-MAX((AZ$7+4)-$F298,0),0)*$B298,"")</f>
        <v/>
      </c>
      <c r="BA298" s="11" t="str">
        <f aca="false">IF(AND($B298&lt;&gt;"",$E298&lt;&gt;"",$F298&lt;&gt;"",BA$7&lt;&gt;""),MAX(NETWORKDAYS(BA$7,BA$7+6)-MAX($E298-BA$7,0)-MAX((BA$7+4)-$F298,0),0)*$B298,"")</f>
        <v/>
      </c>
      <c r="BB298" s="11" t="str">
        <f aca="false">IF(AND($B298&lt;&gt;"",$E298&lt;&gt;"",$F298&lt;&gt;"",BB$7&lt;&gt;""),MAX(NETWORKDAYS(BB$7,BB$7+6)-MAX($E298-BB$7,0)-MAX((BB$7+4)-$F298,0),0)*$B298,"")</f>
        <v/>
      </c>
      <c r="BC298" s="11" t="str">
        <f aca="false">IF(AND($B298&lt;&gt;"",$E298&lt;&gt;"",$F298&lt;&gt;"",BC$7&lt;&gt;""),MAX(NETWORKDAYS(BC$7,BC$7+6)-MAX($E298-BC$7,0)-MAX((BC$7+4)-$F298,0),0)*$B298,"")</f>
        <v/>
      </c>
      <c r="BD298" s="11" t="str">
        <f aca="false">IF(AND($B298&lt;&gt;"",$E298&lt;&gt;"",$F298&lt;&gt;"",BD$7&lt;&gt;""),MAX(NETWORKDAYS(BD$7,BD$7+6)-MAX($E298-BD$7,0)-MAX((BD$7+4)-$F298,0),0)*$B298,"")</f>
        <v/>
      </c>
      <c r="BE298" s="11" t="str">
        <f aca="false">IF(AND($B298&lt;&gt;"",$E298&lt;&gt;"",$F298&lt;&gt;"",BE$7&lt;&gt;""),MAX(NETWORKDAYS(BE$7,BE$7+6)-MAX($E298-BE$7,0)-MAX((BE$7+4)-$F298,0),0)*$B298,"")</f>
        <v/>
      </c>
      <c r="BF298" s="11" t="str">
        <f aca="false">IF(AND($B298&lt;&gt;"",$E298&lt;&gt;"",$F298&lt;&gt;"",BF$7&lt;&gt;""),MAX(NETWORKDAYS(BF$7,BF$7+6)-MAX($E298-BF$7,0)-MAX((BF$7+4)-$F298,0),0)*$B298,"")</f>
        <v/>
      </c>
      <c r="BG298" s="11" t="str">
        <f aca="false">IF(AND($B298&lt;&gt;"",$E298&lt;&gt;"",$F298&lt;&gt;"",BG$7&lt;&gt;""),MAX(NETWORKDAYS(BG$7,BG$7+6)-MAX($E298-BG$7,0)-MAX((BG$7+4)-$F298,0),0)*$B298,"")</f>
        <v/>
      </c>
      <c r="BH298" s="11" t="str">
        <f aca="false">IF(AND($B298&lt;&gt;"",$E298&lt;&gt;"",$F298&lt;&gt;"",BH$7&lt;&gt;""),MAX(NETWORKDAYS(BH$7,BH$7+6)-MAX($E298-BH$7,0)-MAX((BH$7+4)-$F298,0),0)*$B298,"")</f>
        <v/>
      </c>
      <c r="BI298" s="11" t="str">
        <f aca="false">IF(AND($B298&lt;&gt;"",$E298&lt;&gt;"",$F298&lt;&gt;"",BI$7&lt;&gt;""),MAX(NETWORKDAYS(BI$7,BI$7+6)-MAX($E298-BI$7,0)-MAX((BI$7+4)-$F298,0),0)*$B298,"")</f>
        <v/>
      </c>
      <c r="BJ298" s="11" t="str">
        <f aca="false">IF(AND($B298&lt;&gt;"",$E298&lt;&gt;"",$F298&lt;&gt;"",BJ$7&lt;&gt;""),MAX(NETWORKDAYS(BJ$7,BJ$7+6)-MAX($E298-BJ$7,0)-MAX((BJ$7+4)-$F298,0),0)*$B298,"")</f>
        <v/>
      </c>
      <c r="BK298" s="11" t="str">
        <f aca="false">IF(AND($B298&lt;&gt;"",$E298&lt;&gt;"",$F298&lt;&gt;"",BK$7&lt;&gt;""),MAX(NETWORKDAYS(BK$7,BK$7+6)-MAX($E298-BK$7,0)-MAX((BK$7+4)-$F298,0),0)*$B298,"")</f>
        <v/>
      </c>
      <c r="BL298" s="11" t="str">
        <f aca="false">IF(AND($B298&lt;&gt;"",$E298&lt;&gt;"",$F298&lt;&gt;"",BL$7&lt;&gt;""),MAX(NETWORKDAYS(BL$7,BL$7+6)-MAX($E298-BL$7,0)-MAX((BL$7+4)-$F298,0),0)*$B298,"")</f>
        <v/>
      </c>
      <c r="BM298" s="11" t="str">
        <f aca="false">IF(AND($B298&lt;&gt;"",$E298&lt;&gt;"",$F298&lt;&gt;"",BM$7&lt;&gt;""),MAX(NETWORKDAYS(BM$7,BM$7+6)-MAX($E298-BM$7,0)-MAX((BM$7+4)-$F298,0),0)*$B298,"")</f>
        <v/>
      </c>
      <c r="BN298" s="11" t="str">
        <f aca="false">IF(AND($B298&lt;&gt;"",$E298&lt;&gt;"",$F298&lt;&gt;"",BN$7&lt;&gt;""),MAX(NETWORKDAYS(BN$7,BN$7+6)-MAX($E298-BN$7,0)-MAX((BN$7+4)-$F298,0),0)*$B298,"")</f>
        <v/>
      </c>
      <c r="BO298" s="11" t="str">
        <f aca="false">IF(AND($B298&lt;&gt;"",$E298&lt;&gt;"",$F298&lt;&gt;"",BO$7&lt;&gt;""),MAX(NETWORKDAYS(BO$7,BO$7+6)-MAX($E298-BO$7,0)-MAX((BO$7+4)-$F298,0),0)*$B298,"")</f>
        <v/>
      </c>
      <c r="BP298" s="11" t="str">
        <f aca="false">IF(AND($B298&lt;&gt;"",$E298&lt;&gt;"",$F298&lt;&gt;"",BP$7&lt;&gt;""),MAX(NETWORKDAYS(BP$7,BP$7+6)-MAX($E298-BP$7,0)-MAX((BP$7+4)-$F298,0),0)*$B298,"")</f>
        <v/>
      </c>
      <c r="BQ298" s="11" t="str">
        <f aca="false">IF(AND($B298&lt;&gt;"",$E298&lt;&gt;"",$F298&lt;&gt;"",BQ$7&lt;&gt;""),MAX(NETWORKDAYS(BQ$7,BQ$7+6)-MAX($E298-BQ$7,0)-MAX((BQ$7+4)-$F298,0),0)*$B298,"")</f>
        <v/>
      </c>
      <c r="BR298" s="11" t="str">
        <f aca="false">IF(AND($B298&lt;&gt;"",$E298&lt;&gt;"",$F298&lt;&gt;"",BR$7&lt;&gt;""),MAX(NETWORKDAYS(BR$7,BR$7+6)-MAX($E298-BR$7,0)-MAX((BR$7+4)-$F298,0),0)*$B298,"")</f>
        <v/>
      </c>
      <c r="BS298" s="11" t="str">
        <f aca="false">IF(AND($B298&lt;&gt;"",$E298&lt;&gt;"",$F298&lt;&gt;"",BS$7&lt;&gt;""),MAX(NETWORKDAYS(BS$7,BS$7+6)-MAX($E298-BS$7,0)-MAX((BS$7+4)-$F298,0),0)*$B298,"")</f>
        <v/>
      </c>
      <c r="BT298" s="11" t="str">
        <f aca="false">IF(AND($B298&lt;&gt;"",$E298&lt;&gt;"",$F298&lt;&gt;"",BT$7&lt;&gt;""),MAX(NETWORKDAYS(BT$7,BT$7+6)-MAX($E298-BT$7,0)-MAX((BT$7+4)-$F298,0),0)*$B298,"")</f>
        <v/>
      </c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  <c r="KO298" s="11"/>
      <c r="KP298" s="11"/>
      <c r="KQ298" s="11"/>
      <c r="KR298" s="11"/>
      <c r="KS298" s="11"/>
      <c r="KT298" s="11"/>
      <c r="KU298" s="11"/>
      <c r="KV298" s="11"/>
      <c r="KW298" s="11"/>
      <c r="KX298" s="11"/>
      <c r="KY298" s="11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1"/>
      <c r="LK298" s="11"/>
      <c r="LL298" s="11"/>
      <c r="LM298" s="11"/>
      <c r="LN298" s="11"/>
      <c r="LO298" s="11"/>
      <c r="LP298" s="11"/>
      <c r="LQ298" s="11"/>
      <c r="LR298" s="11"/>
      <c r="LS298" s="11"/>
      <c r="LT298" s="11"/>
      <c r="LU298" s="11"/>
      <c r="LV298" s="11"/>
      <c r="LW298" s="11"/>
      <c r="LX298" s="11"/>
      <c r="LY298" s="11"/>
      <c r="LZ298" s="11"/>
      <c r="MA298" s="11"/>
      <c r="MB298" s="11"/>
      <c r="MC298" s="11"/>
      <c r="MD298" s="11"/>
      <c r="ME298" s="11"/>
      <c r="MF298" s="11"/>
    </row>
    <row r="299" customFormat="false" ht="12.8" hidden="false" customHeight="false" outlineLevel="0" collapsed="false">
      <c r="A299" s="1" t="str">
        <f aca="false">IF(taskList!J295&lt;&gt;"",taskList!J295,"")</f>
        <v/>
      </c>
      <c r="B299" s="9" t="str">
        <f aca="false">IF(AND(IF(taskList!M295&lt;&gt;"",TRUE()),IF(taskList!K295&lt;&gt;"",TRUE())),taskList!M295/taskList!K295,"")</f>
        <v/>
      </c>
      <c r="C299" s="9" t="str">
        <f aca="false">IF(taskList!B295&lt;&gt;"",taskList!B295,"")</f>
        <v/>
      </c>
      <c r="D299" s="9" t="str">
        <f aca="false">IF(taskList!E295&lt;&gt;"",taskList!E295,"")</f>
        <v/>
      </c>
      <c r="E299" s="4" t="str">
        <f aca="false">IF(taskList!F295&lt;&gt;"",taskList!F295,"")</f>
        <v/>
      </c>
      <c r="F299" s="4" t="str">
        <f aca="false">IF(taskList!G295&lt;&gt;"",taskList!G295,"")</f>
        <v/>
      </c>
      <c r="H299" s="11" t="str">
        <f aca="false">IF(AND($B299&lt;&gt;"",$E299&lt;&gt;"",$F299&lt;&gt;"",H$7&lt;&gt;""),MAX(NETWORKDAYS(H$7,H$7+6)-MAX($E299-H$7,0)-MAX((H$7+4)-$F299,0),0)*$B299,"")</f>
        <v/>
      </c>
      <c r="I299" s="11" t="str">
        <f aca="false">IF(AND($B299&lt;&gt;"",$E299&lt;&gt;"",$F299&lt;&gt;"",I$7&lt;&gt;""),MAX(NETWORKDAYS(I$7,I$7+6)-MAX($E299-I$7,0)-MAX((I$7+4)-$F299,0),0)*$B299,"")</f>
        <v/>
      </c>
      <c r="J299" s="11" t="str">
        <f aca="false">IF(AND($B299&lt;&gt;"",$E299&lt;&gt;"",$F299&lt;&gt;"",J$7&lt;&gt;""),MAX(NETWORKDAYS(J$7,J$7+6)-MAX($E299-J$7,0)-MAX((J$7+4)-$F299,0),0)*$B299,"")</f>
        <v/>
      </c>
      <c r="K299" s="11" t="str">
        <f aca="false">IF(AND($B299&lt;&gt;"",$E299&lt;&gt;"",$F299&lt;&gt;"",K$7&lt;&gt;""),MAX(NETWORKDAYS(K$7,K$7+6)-MAX($E299-K$7,0)-MAX((K$7+4)-$F299,0),0)*$B299,"")</f>
        <v/>
      </c>
      <c r="L299" s="11" t="str">
        <f aca="false">IF(AND($B299&lt;&gt;"",$E299&lt;&gt;"",$F299&lt;&gt;"",L$7&lt;&gt;""),MAX(NETWORKDAYS(L$7,L$7+6)-MAX($E299-L$7,0)-MAX((L$7+4)-$F299,0),0)*$B299,"")</f>
        <v/>
      </c>
      <c r="M299" s="11" t="str">
        <f aca="false">IF(AND($B299&lt;&gt;"",$E299&lt;&gt;"",$F299&lt;&gt;"",M$7&lt;&gt;""),MAX(NETWORKDAYS(M$7,M$7+6)-MAX($E299-M$7,0)-MAX((M$7+4)-$F299,0),0)*$B299,"")</f>
        <v/>
      </c>
      <c r="N299" s="11" t="str">
        <f aca="false">IF(AND($B299&lt;&gt;"",$E299&lt;&gt;"",$F299&lt;&gt;"",N$7&lt;&gt;""),MAX(NETWORKDAYS(N$7,N$7+6)-MAX($E299-N$7,0)-MAX((N$7+4)-$F299,0),0)*$B299,"")</f>
        <v/>
      </c>
      <c r="O299" s="11" t="str">
        <f aca="false">IF(AND($B299&lt;&gt;"",$E299&lt;&gt;"",$F299&lt;&gt;"",O$7&lt;&gt;""),MAX(NETWORKDAYS(O$7,O$7+6)-MAX($E299-O$7,0)-MAX((O$7+4)-$F299,0),0)*$B299,"")</f>
        <v/>
      </c>
      <c r="P299" s="11" t="str">
        <f aca="false">IF(AND($B299&lt;&gt;"",$E299&lt;&gt;"",$F299&lt;&gt;"",P$7&lt;&gt;""),MAX(NETWORKDAYS(P$7,P$7+6)-MAX($E299-P$7,0)-MAX((P$7+4)-$F299,0),0)*$B299,"")</f>
        <v/>
      </c>
      <c r="Q299" s="11" t="str">
        <f aca="false">IF(AND($B299&lt;&gt;"",$E299&lt;&gt;"",$F299&lt;&gt;"",Q$7&lt;&gt;""),MAX(NETWORKDAYS(Q$7,Q$7+6)-MAX($E299-Q$7,0)-MAX((Q$7+4)-$F299,0),0)*$B299,"")</f>
        <v/>
      </c>
      <c r="R299" s="11" t="str">
        <f aca="false">IF(AND($B299&lt;&gt;"",$E299&lt;&gt;"",$F299&lt;&gt;"",R$7&lt;&gt;""),MAX(NETWORKDAYS(R$7,R$7+6)-MAX($E299-R$7,0)-MAX((R$7+4)-$F299,0),0)*$B299,"")</f>
        <v/>
      </c>
      <c r="S299" s="11" t="str">
        <f aca="false">IF(AND($B299&lt;&gt;"",$E299&lt;&gt;"",$F299&lt;&gt;"",S$7&lt;&gt;""),MAX(NETWORKDAYS(S$7,S$7+6)-MAX($E299-S$7,0)-MAX((S$7+4)-$F299,0),0)*$B299,"")</f>
        <v/>
      </c>
      <c r="T299" s="11" t="str">
        <f aca="false">IF(AND($B299&lt;&gt;"",$E299&lt;&gt;"",$F299&lt;&gt;"",T$7&lt;&gt;""),MAX(NETWORKDAYS(T$7,T$7+6)-MAX($E299-T$7,0)-MAX((T$7+4)-$F299,0),0)*$B299,"")</f>
        <v/>
      </c>
      <c r="U299" s="11" t="str">
        <f aca="false">IF(AND($B299&lt;&gt;"",$E299&lt;&gt;"",$F299&lt;&gt;"",U$7&lt;&gt;""),MAX(NETWORKDAYS(U$7,U$7+6)-MAX($E299-U$7,0)-MAX((U$7+4)-$F299,0),0)*$B299,"")</f>
        <v/>
      </c>
      <c r="V299" s="11" t="str">
        <f aca="false">IF(AND($B299&lt;&gt;"",$E299&lt;&gt;"",$F299&lt;&gt;"",V$7&lt;&gt;""),MAX(NETWORKDAYS(V$7,V$7+6)-MAX($E299-V$7,0)-MAX((V$7+4)-$F299,0),0)*$B299,"")</f>
        <v/>
      </c>
      <c r="W299" s="11" t="str">
        <f aca="false">IF(AND($B299&lt;&gt;"",$E299&lt;&gt;"",$F299&lt;&gt;"",W$7&lt;&gt;""),MAX(NETWORKDAYS(W$7,W$7+6)-MAX($E299-W$7,0)-MAX((W$7+4)-$F299,0),0)*$B299,"")</f>
        <v/>
      </c>
      <c r="X299" s="11" t="str">
        <f aca="false">IF(AND($B299&lt;&gt;"",$E299&lt;&gt;"",$F299&lt;&gt;"",X$7&lt;&gt;""),MAX(NETWORKDAYS(X$7,X$7+6)-MAX($E299-X$7,0)-MAX((X$7+4)-$F299,0),0)*$B299,"")</f>
        <v/>
      </c>
      <c r="Y299" s="11" t="str">
        <f aca="false">IF(AND($B299&lt;&gt;"",$E299&lt;&gt;"",$F299&lt;&gt;"",Y$7&lt;&gt;""),MAX(NETWORKDAYS(Y$7,Y$7+6)-MAX($E299-Y$7,0)-MAX((Y$7+4)-$F299,0),0)*$B299,"")</f>
        <v/>
      </c>
      <c r="Z299" s="11" t="str">
        <f aca="false">IF(AND($B299&lt;&gt;"",$E299&lt;&gt;"",$F299&lt;&gt;"",Z$7&lt;&gt;""),MAX(NETWORKDAYS(Z$7,Z$7+6)-MAX($E299-Z$7,0)-MAX((Z$7+4)-$F299,0),0)*$B299,"")</f>
        <v/>
      </c>
      <c r="AA299" s="11" t="str">
        <f aca="false">IF(AND($B299&lt;&gt;"",$E299&lt;&gt;"",$F299&lt;&gt;"",AA$7&lt;&gt;""),MAX(NETWORKDAYS(AA$7,AA$7+6)-MAX($E299-AA$7,0)-MAX((AA$7+4)-$F299,0),0)*$B299,"")</f>
        <v/>
      </c>
      <c r="AB299" s="11" t="str">
        <f aca="false">IF(AND($B299&lt;&gt;"",$E299&lt;&gt;"",$F299&lt;&gt;"",AB$7&lt;&gt;""),MAX(NETWORKDAYS(AB$7,AB$7+6)-MAX($E299-AB$7,0)-MAX((AB$7+4)-$F299,0),0)*$B299,"")</f>
        <v/>
      </c>
      <c r="AC299" s="11" t="str">
        <f aca="false">IF(AND($B299&lt;&gt;"",$E299&lt;&gt;"",$F299&lt;&gt;"",AC$7&lt;&gt;""),MAX(NETWORKDAYS(AC$7,AC$7+6)-MAX($E299-AC$7,0)-MAX((AC$7+4)-$F299,0),0)*$B299,"")</f>
        <v/>
      </c>
      <c r="AD299" s="11" t="str">
        <f aca="false">IF(AND($B299&lt;&gt;"",$E299&lt;&gt;"",$F299&lt;&gt;"",AD$7&lt;&gt;""),MAX(NETWORKDAYS(AD$7,AD$7+6)-MAX($E299-AD$7,0)-MAX((AD$7+4)-$F299,0),0)*$B299,"")</f>
        <v/>
      </c>
      <c r="AE299" s="11" t="str">
        <f aca="false">IF(AND($B299&lt;&gt;"",$E299&lt;&gt;"",$F299&lt;&gt;"",AE$7&lt;&gt;""),MAX(NETWORKDAYS(AE$7,AE$7+6)-MAX($E299-AE$7,0)-MAX((AE$7+4)-$F299,0),0)*$B299,"")</f>
        <v/>
      </c>
      <c r="AF299" s="11" t="str">
        <f aca="false">IF(AND($B299&lt;&gt;"",$E299&lt;&gt;"",$F299&lt;&gt;"",AF$7&lt;&gt;""),MAX(NETWORKDAYS(AF$7,AF$7+6)-MAX($E299-AF$7,0)-MAX((AF$7+4)-$F299,0),0)*$B299,"")</f>
        <v/>
      </c>
      <c r="AG299" s="11" t="str">
        <f aca="false">IF(AND($B299&lt;&gt;"",$E299&lt;&gt;"",$F299&lt;&gt;"",AG$7&lt;&gt;""),MAX(NETWORKDAYS(AG$7,AG$7+6)-MAX($E299-AG$7,0)-MAX((AG$7+4)-$F299,0),0)*$B299,"")</f>
        <v/>
      </c>
      <c r="AH299" s="11" t="str">
        <f aca="false">IF(AND($B299&lt;&gt;"",$E299&lt;&gt;"",$F299&lt;&gt;"",AH$7&lt;&gt;""),MAX(NETWORKDAYS(AH$7,AH$7+6)-MAX($E299-AH$7,0)-MAX((AH$7+4)-$F299,0),0)*$B299,"")</f>
        <v/>
      </c>
      <c r="AI299" s="11" t="str">
        <f aca="false">IF(AND($B299&lt;&gt;"",$E299&lt;&gt;"",$F299&lt;&gt;"",AI$7&lt;&gt;""),MAX(NETWORKDAYS(AI$7,AI$7+6)-MAX($E299-AI$7,0)-MAX((AI$7+4)-$F299,0),0)*$B299,"")</f>
        <v/>
      </c>
      <c r="AJ299" s="11" t="str">
        <f aca="false">IF(AND($B299&lt;&gt;"",$E299&lt;&gt;"",$F299&lt;&gt;"",AJ$7&lt;&gt;""),MAX(NETWORKDAYS(AJ$7,AJ$7+6)-MAX($E299-AJ$7,0)-MAX((AJ$7+4)-$F299,0),0)*$B299,"")</f>
        <v/>
      </c>
      <c r="AK299" s="11" t="str">
        <f aca="false">IF(AND($B299&lt;&gt;"",$E299&lt;&gt;"",$F299&lt;&gt;"",AK$7&lt;&gt;""),MAX(NETWORKDAYS(AK$7,AK$7+6)-MAX($E299-AK$7,0)-MAX((AK$7+4)-$F299,0),0)*$B299,"")</f>
        <v/>
      </c>
      <c r="AL299" s="11" t="str">
        <f aca="false">IF(AND($B299&lt;&gt;"",$E299&lt;&gt;"",$F299&lt;&gt;"",AL$7&lt;&gt;""),MAX(NETWORKDAYS(AL$7,AL$7+6)-MAX($E299-AL$7,0)-MAX((AL$7+4)-$F299,0),0)*$B299,"")</f>
        <v/>
      </c>
      <c r="AM299" s="11" t="str">
        <f aca="false">IF(AND($B299&lt;&gt;"",$E299&lt;&gt;"",$F299&lt;&gt;"",AM$7&lt;&gt;""),MAX(NETWORKDAYS(AM$7,AM$7+6)-MAX($E299-AM$7,0)-MAX((AM$7+4)-$F299,0),0)*$B299,"")</f>
        <v/>
      </c>
      <c r="AN299" s="11" t="str">
        <f aca="false">IF(AND($B299&lt;&gt;"",$E299&lt;&gt;"",$F299&lt;&gt;"",AN$7&lt;&gt;""),MAX(NETWORKDAYS(AN$7,AN$7+6)-MAX($E299-AN$7,0)-MAX((AN$7+4)-$F299,0),0)*$B299,"")</f>
        <v/>
      </c>
      <c r="AO299" s="11" t="str">
        <f aca="false">IF(AND($B299&lt;&gt;"",$E299&lt;&gt;"",$F299&lt;&gt;"",AO$7&lt;&gt;""),MAX(NETWORKDAYS(AO$7,AO$7+6)-MAX($E299-AO$7,0)-MAX((AO$7+4)-$F299,0),0)*$B299,"")</f>
        <v/>
      </c>
      <c r="AP299" s="11" t="str">
        <f aca="false">IF(AND($B299&lt;&gt;"",$E299&lt;&gt;"",$F299&lt;&gt;"",AP$7&lt;&gt;""),MAX(NETWORKDAYS(AP$7,AP$7+6)-MAX($E299-AP$7,0)-MAX((AP$7+4)-$F299,0),0)*$B299,"")</f>
        <v/>
      </c>
      <c r="AQ299" s="11" t="str">
        <f aca="false">IF(AND($B299&lt;&gt;"",$E299&lt;&gt;"",$F299&lt;&gt;"",AQ$7&lt;&gt;""),MAX(NETWORKDAYS(AQ$7,AQ$7+6)-MAX($E299-AQ$7,0)-MAX((AQ$7+4)-$F299,0),0)*$B299,"")</f>
        <v/>
      </c>
      <c r="AR299" s="11" t="str">
        <f aca="false">IF(AND($B299&lt;&gt;"",$E299&lt;&gt;"",$F299&lt;&gt;"",AR$7&lt;&gt;""),MAX(NETWORKDAYS(AR$7,AR$7+6)-MAX($E299-AR$7,0)-MAX((AR$7+4)-$F299,0),0)*$B299,"")</f>
        <v/>
      </c>
      <c r="AS299" s="11" t="str">
        <f aca="false">IF(AND($B299&lt;&gt;"",$E299&lt;&gt;"",$F299&lt;&gt;"",AS$7&lt;&gt;""),MAX(NETWORKDAYS(AS$7,AS$7+6)-MAX($E299-AS$7,0)-MAX((AS$7+4)-$F299,0),0)*$B299,"")</f>
        <v/>
      </c>
      <c r="AT299" s="11" t="str">
        <f aca="false">IF(AND($B299&lt;&gt;"",$E299&lt;&gt;"",$F299&lt;&gt;"",AT$7&lt;&gt;""),MAX(NETWORKDAYS(AT$7,AT$7+6)-MAX($E299-AT$7,0)-MAX((AT$7+4)-$F299,0),0)*$B299,"")</f>
        <v/>
      </c>
      <c r="AU299" s="11" t="str">
        <f aca="false">IF(AND($B299&lt;&gt;"",$E299&lt;&gt;"",$F299&lt;&gt;"",AU$7&lt;&gt;""),MAX(NETWORKDAYS(AU$7,AU$7+6)-MAX($E299-AU$7,0)-MAX((AU$7+4)-$F299,0),0)*$B299,"")</f>
        <v/>
      </c>
      <c r="AV299" s="11" t="str">
        <f aca="false">IF(AND($B299&lt;&gt;"",$E299&lt;&gt;"",$F299&lt;&gt;"",AV$7&lt;&gt;""),MAX(NETWORKDAYS(AV$7,AV$7+6)-MAX($E299-AV$7,0)-MAX((AV$7+4)-$F299,0),0)*$B299,"")</f>
        <v/>
      </c>
      <c r="AW299" s="11" t="str">
        <f aca="false">IF(AND($B299&lt;&gt;"",$E299&lt;&gt;"",$F299&lt;&gt;"",AW$7&lt;&gt;""),MAX(NETWORKDAYS(AW$7,AW$7+6)-MAX($E299-AW$7,0)-MAX((AW$7+4)-$F299,0),0)*$B299,"")</f>
        <v/>
      </c>
      <c r="AX299" s="11" t="str">
        <f aca="false">IF(AND($B299&lt;&gt;"",$E299&lt;&gt;"",$F299&lt;&gt;"",AX$7&lt;&gt;""),MAX(NETWORKDAYS(AX$7,AX$7+6)-MAX($E299-AX$7,0)-MAX((AX$7+4)-$F299,0),0)*$B299,"")</f>
        <v/>
      </c>
      <c r="AY299" s="11" t="str">
        <f aca="false">IF(AND($B299&lt;&gt;"",$E299&lt;&gt;"",$F299&lt;&gt;"",AY$7&lt;&gt;""),MAX(NETWORKDAYS(AY$7,AY$7+6)-MAX($E299-AY$7,0)-MAX((AY$7+4)-$F299,0),0)*$B299,"")</f>
        <v/>
      </c>
      <c r="AZ299" s="11" t="str">
        <f aca="false">IF(AND($B299&lt;&gt;"",$E299&lt;&gt;"",$F299&lt;&gt;"",AZ$7&lt;&gt;""),MAX(NETWORKDAYS(AZ$7,AZ$7+6)-MAX($E299-AZ$7,0)-MAX((AZ$7+4)-$F299,0),0)*$B299,"")</f>
        <v/>
      </c>
      <c r="BA299" s="11" t="str">
        <f aca="false">IF(AND($B299&lt;&gt;"",$E299&lt;&gt;"",$F299&lt;&gt;"",BA$7&lt;&gt;""),MAX(NETWORKDAYS(BA$7,BA$7+6)-MAX($E299-BA$7,0)-MAX((BA$7+4)-$F299,0),0)*$B299,"")</f>
        <v/>
      </c>
      <c r="BB299" s="11" t="str">
        <f aca="false">IF(AND($B299&lt;&gt;"",$E299&lt;&gt;"",$F299&lt;&gt;"",BB$7&lt;&gt;""),MAX(NETWORKDAYS(BB$7,BB$7+6)-MAX($E299-BB$7,0)-MAX((BB$7+4)-$F299,0),0)*$B299,"")</f>
        <v/>
      </c>
      <c r="BC299" s="11" t="str">
        <f aca="false">IF(AND($B299&lt;&gt;"",$E299&lt;&gt;"",$F299&lt;&gt;"",BC$7&lt;&gt;""),MAX(NETWORKDAYS(BC$7,BC$7+6)-MAX($E299-BC$7,0)-MAX((BC$7+4)-$F299,0),0)*$B299,"")</f>
        <v/>
      </c>
      <c r="BD299" s="11" t="str">
        <f aca="false">IF(AND($B299&lt;&gt;"",$E299&lt;&gt;"",$F299&lt;&gt;"",BD$7&lt;&gt;""),MAX(NETWORKDAYS(BD$7,BD$7+6)-MAX($E299-BD$7,0)-MAX((BD$7+4)-$F299,0),0)*$B299,"")</f>
        <v/>
      </c>
      <c r="BE299" s="11" t="str">
        <f aca="false">IF(AND($B299&lt;&gt;"",$E299&lt;&gt;"",$F299&lt;&gt;"",BE$7&lt;&gt;""),MAX(NETWORKDAYS(BE$7,BE$7+6)-MAX($E299-BE$7,0)-MAX((BE$7+4)-$F299,0),0)*$B299,"")</f>
        <v/>
      </c>
      <c r="BF299" s="11" t="str">
        <f aca="false">IF(AND($B299&lt;&gt;"",$E299&lt;&gt;"",$F299&lt;&gt;"",BF$7&lt;&gt;""),MAX(NETWORKDAYS(BF$7,BF$7+6)-MAX($E299-BF$7,0)-MAX((BF$7+4)-$F299,0),0)*$B299,"")</f>
        <v/>
      </c>
      <c r="BG299" s="11" t="str">
        <f aca="false">IF(AND($B299&lt;&gt;"",$E299&lt;&gt;"",$F299&lt;&gt;"",BG$7&lt;&gt;""),MAX(NETWORKDAYS(BG$7,BG$7+6)-MAX($E299-BG$7,0)-MAX((BG$7+4)-$F299,0),0)*$B299,"")</f>
        <v/>
      </c>
      <c r="BH299" s="11" t="str">
        <f aca="false">IF(AND($B299&lt;&gt;"",$E299&lt;&gt;"",$F299&lt;&gt;"",BH$7&lt;&gt;""),MAX(NETWORKDAYS(BH$7,BH$7+6)-MAX($E299-BH$7,0)-MAX((BH$7+4)-$F299,0),0)*$B299,"")</f>
        <v/>
      </c>
      <c r="BI299" s="11" t="str">
        <f aca="false">IF(AND($B299&lt;&gt;"",$E299&lt;&gt;"",$F299&lt;&gt;"",BI$7&lt;&gt;""),MAX(NETWORKDAYS(BI$7,BI$7+6)-MAX($E299-BI$7,0)-MAX((BI$7+4)-$F299,0),0)*$B299,"")</f>
        <v/>
      </c>
      <c r="BJ299" s="11" t="str">
        <f aca="false">IF(AND($B299&lt;&gt;"",$E299&lt;&gt;"",$F299&lt;&gt;"",BJ$7&lt;&gt;""),MAX(NETWORKDAYS(BJ$7,BJ$7+6)-MAX($E299-BJ$7,0)-MAX((BJ$7+4)-$F299,0),0)*$B299,"")</f>
        <v/>
      </c>
      <c r="BK299" s="11" t="str">
        <f aca="false">IF(AND($B299&lt;&gt;"",$E299&lt;&gt;"",$F299&lt;&gt;"",BK$7&lt;&gt;""),MAX(NETWORKDAYS(BK$7,BK$7+6)-MAX($E299-BK$7,0)-MAX((BK$7+4)-$F299,0),0)*$B299,"")</f>
        <v/>
      </c>
      <c r="BL299" s="11" t="str">
        <f aca="false">IF(AND($B299&lt;&gt;"",$E299&lt;&gt;"",$F299&lt;&gt;"",BL$7&lt;&gt;""),MAX(NETWORKDAYS(BL$7,BL$7+6)-MAX($E299-BL$7,0)-MAX((BL$7+4)-$F299,0),0)*$B299,"")</f>
        <v/>
      </c>
      <c r="BM299" s="11" t="str">
        <f aca="false">IF(AND($B299&lt;&gt;"",$E299&lt;&gt;"",$F299&lt;&gt;"",BM$7&lt;&gt;""),MAX(NETWORKDAYS(BM$7,BM$7+6)-MAX($E299-BM$7,0)-MAX((BM$7+4)-$F299,0),0)*$B299,"")</f>
        <v/>
      </c>
      <c r="BN299" s="11" t="str">
        <f aca="false">IF(AND($B299&lt;&gt;"",$E299&lt;&gt;"",$F299&lt;&gt;"",BN$7&lt;&gt;""),MAX(NETWORKDAYS(BN$7,BN$7+6)-MAX($E299-BN$7,0)-MAX((BN$7+4)-$F299,0),0)*$B299,"")</f>
        <v/>
      </c>
      <c r="BO299" s="11" t="str">
        <f aca="false">IF(AND($B299&lt;&gt;"",$E299&lt;&gt;"",$F299&lt;&gt;"",BO$7&lt;&gt;""),MAX(NETWORKDAYS(BO$7,BO$7+6)-MAX($E299-BO$7,0)-MAX((BO$7+4)-$F299,0),0)*$B299,"")</f>
        <v/>
      </c>
      <c r="BP299" s="11" t="str">
        <f aca="false">IF(AND($B299&lt;&gt;"",$E299&lt;&gt;"",$F299&lt;&gt;"",BP$7&lt;&gt;""),MAX(NETWORKDAYS(BP$7,BP$7+6)-MAX($E299-BP$7,0)-MAX((BP$7+4)-$F299,0),0)*$B299,"")</f>
        <v/>
      </c>
      <c r="BQ299" s="11" t="str">
        <f aca="false">IF(AND($B299&lt;&gt;"",$E299&lt;&gt;"",$F299&lt;&gt;"",BQ$7&lt;&gt;""),MAX(NETWORKDAYS(BQ$7,BQ$7+6)-MAX($E299-BQ$7,0)-MAX((BQ$7+4)-$F299,0),0)*$B299,"")</f>
        <v/>
      </c>
      <c r="BR299" s="11" t="str">
        <f aca="false">IF(AND($B299&lt;&gt;"",$E299&lt;&gt;"",$F299&lt;&gt;"",BR$7&lt;&gt;""),MAX(NETWORKDAYS(BR$7,BR$7+6)-MAX($E299-BR$7,0)-MAX((BR$7+4)-$F299,0),0)*$B299,"")</f>
        <v/>
      </c>
      <c r="BS299" s="11" t="str">
        <f aca="false">IF(AND($B299&lt;&gt;"",$E299&lt;&gt;"",$F299&lt;&gt;"",BS$7&lt;&gt;""),MAX(NETWORKDAYS(BS$7,BS$7+6)-MAX($E299-BS$7,0)-MAX((BS$7+4)-$F299,0),0)*$B299,"")</f>
        <v/>
      </c>
      <c r="BT299" s="11" t="str">
        <f aca="false">IF(AND($B299&lt;&gt;"",$E299&lt;&gt;"",$F299&lt;&gt;"",BT$7&lt;&gt;""),MAX(NETWORKDAYS(BT$7,BT$7+6)-MAX($E299-BT$7,0)-MAX((BT$7+4)-$F299,0),0)*$B299,"")</f>
        <v/>
      </c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  <c r="KO299" s="11"/>
      <c r="KP299" s="11"/>
      <c r="KQ299" s="11"/>
      <c r="KR299" s="11"/>
      <c r="KS299" s="11"/>
      <c r="KT299" s="11"/>
      <c r="KU299" s="11"/>
      <c r="KV299" s="11"/>
      <c r="KW299" s="11"/>
      <c r="KX299" s="11"/>
      <c r="KY299" s="11"/>
      <c r="KZ299" s="11"/>
      <c r="LA299" s="11"/>
      <c r="LB299" s="11"/>
      <c r="LC299" s="11"/>
      <c r="LD299" s="11"/>
      <c r="LE299" s="11"/>
      <c r="LF299" s="11"/>
      <c r="LG299" s="11"/>
      <c r="LH299" s="11"/>
      <c r="LI299" s="11"/>
      <c r="LJ299" s="11"/>
      <c r="LK299" s="11"/>
      <c r="LL299" s="11"/>
      <c r="LM299" s="11"/>
      <c r="LN299" s="11"/>
      <c r="LO299" s="11"/>
      <c r="LP299" s="11"/>
      <c r="LQ299" s="11"/>
      <c r="LR299" s="11"/>
      <c r="LS299" s="11"/>
      <c r="LT299" s="11"/>
      <c r="LU299" s="11"/>
      <c r="LV299" s="11"/>
      <c r="LW299" s="11"/>
      <c r="LX299" s="11"/>
      <c r="LY299" s="11"/>
      <c r="LZ299" s="11"/>
      <c r="MA299" s="11"/>
      <c r="MB299" s="11"/>
      <c r="MC299" s="11"/>
      <c r="MD299" s="11"/>
      <c r="ME299" s="11"/>
      <c r="MF299" s="11"/>
    </row>
    <row r="300" customFormat="false" ht="12.8" hidden="false" customHeight="false" outlineLevel="0" collapsed="false">
      <c r="A300" s="1" t="str">
        <f aca="false">IF(taskList!J296&lt;&gt;"",taskList!J296,"")</f>
        <v/>
      </c>
      <c r="B300" s="9" t="str">
        <f aca="false">IF(AND(IF(taskList!M296&lt;&gt;"",TRUE()),IF(taskList!K296&lt;&gt;"",TRUE())),taskList!M296/taskList!K296,"")</f>
        <v/>
      </c>
      <c r="C300" s="9" t="str">
        <f aca="false">IF(taskList!B296&lt;&gt;"",taskList!B296,"")</f>
        <v/>
      </c>
      <c r="D300" s="9" t="str">
        <f aca="false">IF(taskList!E296&lt;&gt;"",taskList!E296,"")</f>
        <v/>
      </c>
      <c r="E300" s="4" t="str">
        <f aca="false">IF(taskList!F296&lt;&gt;"",taskList!F296,"")</f>
        <v/>
      </c>
      <c r="F300" s="4" t="str">
        <f aca="false">IF(taskList!G296&lt;&gt;"",taskList!G296,"")</f>
        <v/>
      </c>
      <c r="H300" s="11" t="str">
        <f aca="false">IF(AND($B300&lt;&gt;"",$E300&lt;&gt;"",$F300&lt;&gt;"",H$7&lt;&gt;""),MAX(NETWORKDAYS(H$7,H$7+6)-MAX($E300-H$7,0)-MAX((H$7+4)-$F300,0),0)*$B300,"")</f>
        <v/>
      </c>
      <c r="I300" s="11" t="str">
        <f aca="false">IF(AND($B300&lt;&gt;"",$E300&lt;&gt;"",$F300&lt;&gt;"",I$7&lt;&gt;""),MAX(NETWORKDAYS(I$7,I$7+6)-MAX($E300-I$7,0)-MAX((I$7+4)-$F300,0),0)*$B300,"")</f>
        <v/>
      </c>
      <c r="J300" s="11" t="str">
        <f aca="false">IF(AND($B300&lt;&gt;"",$E300&lt;&gt;"",$F300&lt;&gt;"",J$7&lt;&gt;""),MAX(NETWORKDAYS(J$7,J$7+6)-MAX($E300-J$7,0)-MAX((J$7+4)-$F300,0),0)*$B300,"")</f>
        <v/>
      </c>
      <c r="K300" s="11" t="str">
        <f aca="false">IF(AND($B300&lt;&gt;"",$E300&lt;&gt;"",$F300&lt;&gt;"",K$7&lt;&gt;""),MAX(NETWORKDAYS(K$7,K$7+6)-MAX($E300-K$7,0)-MAX((K$7+4)-$F300,0),0)*$B300,"")</f>
        <v/>
      </c>
      <c r="L300" s="11" t="str">
        <f aca="false">IF(AND($B300&lt;&gt;"",$E300&lt;&gt;"",$F300&lt;&gt;"",L$7&lt;&gt;""),MAX(NETWORKDAYS(L$7,L$7+6)-MAX($E300-L$7,0)-MAX((L$7+4)-$F300,0),0)*$B300,"")</f>
        <v/>
      </c>
      <c r="M300" s="11" t="str">
        <f aca="false">IF(AND($B300&lt;&gt;"",$E300&lt;&gt;"",$F300&lt;&gt;"",M$7&lt;&gt;""),MAX(NETWORKDAYS(M$7,M$7+6)-MAX($E300-M$7,0)-MAX((M$7+4)-$F300,0),0)*$B300,"")</f>
        <v/>
      </c>
      <c r="N300" s="11" t="str">
        <f aca="false">IF(AND($B300&lt;&gt;"",$E300&lt;&gt;"",$F300&lt;&gt;"",N$7&lt;&gt;""),MAX(NETWORKDAYS(N$7,N$7+6)-MAX($E300-N$7,0)-MAX((N$7+4)-$F300,0),0)*$B300,"")</f>
        <v/>
      </c>
      <c r="O300" s="11" t="str">
        <f aca="false">IF(AND($B300&lt;&gt;"",$E300&lt;&gt;"",$F300&lt;&gt;"",O$7&lt;&gt;""),MAX(NETWORKDAYS(O$7,O$7+6)-MAX($E300-O$7,0)-MAX((O$7+4)-$F300,0),0)*$B300,"")</f>
        <v/>
      </c>
      <c r="P300" s="11" t="str">
        <f aca="false">IF(AND($B300&lt;&gt;"",$E300&lt;&gt;"",$F300&lt;&gt;"",P$7&lt;&gt;""),MAX(NETWORKDAYS(P$7,P$7+6)-MAX($E300-P$7,0)-MAX((P$7+4)-$F300,0),0)*$B300,"")</f>
        <v/>
      </c>
      <c r="Q300" s="11" t="str">
        <f aca="false">IF(AND($B300&lt;&gt;"",$E300&lt;&gt;"",$F300&lt;&gt;"",Q$7&lt;&gt;""),MAX(NETWORKDAYS(Q$7,Q$7+6)-MAX($E300-Q$7,0)-MAX((Q$7+4)-$F300,0),0)*$B300,"")</f>
        <v/>
      </c>
      <c r="R300" s="11" t="str">
        <f aca="false">IF(AND($B300&lt;&gt;"",$E300&lt;&gt;"",$F300&lt;&gt;"",R$7&lt;&gt;""),MAX(NETWORKDAYS(R$7,R$7+6)-MAX($E300-R$7,0)-MAX((R$7+4)-$F300,0),0)*$B300,"")</f>
        <v/>
      </c>
      <c r="S300" s="11" t="str">
        <f aca="false">IF(AND($B300&lt;&gt;"",$E300&lt;&gt;"",$F300&lt;&gt;"",S$7&lt;&gt;""),MAX(NETWORKDAYS(S$7,S$7+6)-MAX($E300-S$7,0)-MAX((S$7+4)-$F300,0),0)*$B300,"")</f>
        <v/>
      </c>
      <c r="T300" s="11" t="str">
        <f aca="false">IF(AND($B300&lt;&gt;"",$E300&lt;&gt;"",$F300&lt;&gt;"",T$7&lt;&gt;""),MAX(NETWORKDAYS(T$7,T$7+6)-MAX($E300-T$7,0)-MAX((T$7+4)-$F300,0),0)*$B300,"")</f>
        <v/>
      </c>
      <c r="U300" s="11" t="str">
        <f aca="false">IF(AND($B300&lt;&gt;"",$E300&lt;&gt;"",$F300&lt;&gt;"",U$7&lt;&gt;""),MAX(NETWORKDAYS(U$7,U$7+6)-MAX($E300-U$7,0)-MAX((U$7+4)-$F300,0),0)*$B300,"")</f>
        <v/>
      </c>
      <c r="V300" s="11" t="str">
        <f aca="false">IF(AND($B300&lt;&gt;"",$E300&lt;&gt;"",$F300&lt;&gt;"",V$7&lt;&gt;""),MAX(NETWORKDAYS(V$7,V$7+6)-MAX($E300-V$7,0)-MAX((V$7+4)-$F300,0),0)*$B300,"")</f>
        <v/>
      </c>
      <c r="W300" s="11" t="str">
        <f aca="false">IF(AND($B300&lt;&gt;"",$E300&lt;&gt;"",$F300&lt;&gt;"",W$7&lt;&gt;""),MAX(NETWORKDAYS(W$7,W$7+6)-MAX($E300-W$7,0)-MAX((W$7+4)-$F300,0),0)*$B300,"")</f>
        <v/>
      </c>
      <c r="X300" s="11" t="str">
        <f aca="false">IF(AND($B300&lt;&gt;"",$E300&lt;&gt;"",$F300&lt;&gt;"",X$7&lt;&gt;""),MAX(NETWORKDAYS(X$7,X$7+6)-MAX($E300-X$7,0)-MAX((X$7+4)-$F300,0),0)*$B300,"")</f>
        <v/>
      </c>
      <c r="Y300" s="11" t="str">
        <f aca="false">IF(AND($B300&lt;&gt;"",$E300&lt;&gt;"",$F300&lt;&gt;"",Y$7&lt;&gt;""),MAX(NETWORKDAYS(Y$7,Y$7+6)-MAX($E300-Y$7,0)-MAX((Y$7+4)-$F300,0),0)*$B300,"")</f>
        <v/>
      </c>
      <c r="Z300" s="11" t="str">
        <f aca="false">IF(AND($B300&lt;&gt;"",$E300&lt;&gt;"",$F300&lt;&gt;"",Z$7&lt;&gt;""),MAX(NETWORKDAYS(Z$7,Z$7+6)-MAX($E300-Z$7,0)-MAX((Z$7+4)-$F300,0),0)*$B300,"")</f>
        <v/>
      </c>
      <c r="AA300" s="11" t="str">
        <f aca="false">IF(AND($B300&lt;&gt;"",$E300&lt;&gt;"",$F300&lt;&gt;"",AA$7&lt;&gt;""),MAX(NETWORKDAYS(AA$7,AA$7+6)-MAX($E300-AA$7,0)-MAX((AA$7+4)-$F300,0),0)*$B300,"")</f>
        <v/>
      </c>
      <c r="AB300" s="11" t="str">
        <f aca="false">IF(AND($B300&lt;&gt;"",$E300&lt;&gt;"",$F300&lt;&gt;"",AB$7&lt;&gt;""),MAX(NETWORKDAYS(AB$7,AB$7+6)-MAX($E300-AB$7,0)-MAX((AB$7+4)-$F300,0),0)*$B300,"")</f>
        <v/>
      </c>
      <c r="AC300" s="11" t="str">
        <f aca="false">IF(AND($B300&lt;&gt;"",$E300&lt;&gt;"",$F300&lt;&gt;"",AC$7&lt;&gt;""),MAX(NETWORKDAYS(AC$7,AC$7+6)-MAX($E300-AC$7,0)-MAX((AC$7+4)-$F300,0),0)*$B300,"")</f>
        <v/>
      </c>
      <c r="AD300" s="11" t="str">
        <f aca="false">IF(AND($B300&lt;&gt;"",$E300&lt;&gt;"",$F300&lt;&gt;"",AD$7&lt;&gt;""),MAX(NETWORKDAYS(AD$7,AD$7+6)-MAX($E300-AD$7,0)-MAX((AD$7+4)-$F300,0),0)*$B300,"")</f>
        <v/>
      </c>
      <c r="AE300" s="11" t="str">
        <f aca="false">IF(AND($B300&lt;&gt;"",$E300&lt;&gt;"",$F300&lt;&gt;"",AE$7&lt;&gt;""),MAX(NETWORKDAYS(AE$7,AE$7+6)-MAX($E300-AE$7,0)-MAX((AE$7+4)-$F300,0),0)*$B300,"")</f>
        <v/>
      </c>
      <c r="AF300" s="11" t="str">
        <f aca="false">IF(AND($B300&lt;&gt;"",$E300&lt;&gt;"",$F300&lt;&gt;"",AF$7&lt;&gt;""),MAX(NETWORKDAYS(AF$7,AF$7+6)-MAX($E300-AF$7,0)-MAX((AF$7+4)-$F300,0),0)*$B300,"")</f>
        <v/>
      </c>
      <c r="AG300" s="11" t="str">
        <f aca="false">IF(AND($B300&lt;&gt;"",$E300&lt;&gt;"",$F300&lt;&gt;"",AG$7&lt;&gt;""),MAX(NETWORKDAYS(AG$7,AG$7+6)-MAX($E300-AG$7,0)-MAX((AG$7+4)-$F300,0),0)*$B300,"")</f>
        <v/>
      </c>
      <c r="AH300" s="11" t="str">
        <f aca="false">IF(AND($B300&lt;&gt;"",$E300&lt;&gt;"",$F300&lt;&gt;"",AH$7&lt;&gt;""),MAX(NETWORKDAYS(AH$7,AH$7+6)-MAX($E300-AH$7,0)-MAX((AH$7+4)-$F300,0),0)*$B300,"")</f>
        <v/>
      </c>
      <c r="AI300" s="11" t="str">
        <f aca="false">IF(AND($B300&lt;&gt;"",$E300&lt;&gt;"",$F300&lt;&gt;"",AI$7&lt;&gt;""),MAX(NETWORKDAYS(AI$7,AI$7+6)-MAX($E300-AI$7,0)-MAX((AI$7+4)-$F300,0),0)*$B300,"")</f>
        <v/>
      </c>
      <c r="AJ300" s="11" t="str">
        <f aca="false">IF(AND($B300&lt;&gt;"",$E300&lt;&gt;"",$F300&lt;&gt;"",AJ$7&lt;&gt;""),MAX(NETWORKDAYS(AJ$7,AJ$7+6)-MAX($E300-AJ$7,0)-MAX((AJ$7+4)-$F300,0),0)*$B300,"")</f>
        <v/>
      </c>
      <c r="AK300" s="11" t="str">
        <f aca="false">IF(AND($B300&lt;&gt;"",$E300&lt;&gt;"",$F300&lt;&gt;"",AK$7&lt;&gt;""),MAX(NETWORKDAYS(AK$7,AK$7+6)-MAX($E300-AK$7,0)-MAX((AK$7+4)-$F300,0),0)*$B300,"")</f>
        <v/>
      </c>
      <c r="AL300" s="11" t="str">
        <f aca="false">IF(AND($B300&lt;&gt;"",$E300&lt;&gt;"",$F300&lt;&gt;"",AL$7&lt;&gt;""),MAX(NETWORKDAYS(AL$7,AL$7+6)-MAX($E300-AL$7,0)-MAX((AL$7+4)-$F300,0),0)*$B300,"")</f>
        <v/>
      </c>
      <c r="AM300" s="11" t="str">
        <f aca="false">IF(AND($B300&lt;&gt;"",$E300&lt;&gt;"",$F300&lt;&gt;"",AM$7&lt;&gt;""),MAX(NETWORKDAYS(AM$7,AM$7+6)-MAX($E300-AM$7,0)-MAX((AM$7+4)-$F300,0),0)*$B300,"")</f>
        <v/>
      </c>
      <c r="AN300" s="11" t="str">
        <f aca="false">IF(AND($B300&lt;&gt;"",$E300&lt;&gt;"",$F300&lt;&gt;"",AN$7&lt;&gt;""),MAX(NETWORKDAYS(AN$7,AN$7+6)-MAX($E300-AN$7,0)-MAX((AN$7+4)-$F300,0),0)*$B300,"")</f>
        <v/>
      </c>
      <c r="AO300" s="11" t="str">
        <f aca="false">IF(AND($B300&lt;&gt;"",$E300&lt;&gt;"",$F300&lt;&gt;"",AO$7&lt;&gt;""),MAX(NETWORKDAYS(AO$7,AO$7+6)-MAX($E300-AO$7,0)-MAX((AO$7+4)-$F300,0),0)*$B300,"")</f>
        <v/>
      </c>
      <c r="AP300" s="11" t="str">
        <f aca="false">IF(AND($B300&lt;&gt;"",$E300&lt;&gt;"",$F300&lt;&gt;"",AP$7&lt;&gt;""),MAX(NETWORKDAYS(AP$7,AP$7+6)-MAX($E300-AP$7,0)-MAX((AP$7+4)-$F300,0),0)*$B300,"")</f>
        <v/>
      </c>
      <c r="AQ300" s="11" t="str">
        <f aca="false">IF(AND($B300&lt;&gt;"",$E300&lt;&gt;"",$F300&lt;&gt;"",AQ$7&lt;&gt;""),MAX(NETWORKDAYS(AQ$7,AQ$7+6)-MAX($E300-AQ$7,0)-MAX((AQ$7+4)-$F300,0),0)*$B300,"")</f>
        <v/>
      </c>
      <c r="AR300" s="11" t="str">
        <f aca="false">IF(AND($B300&lt;&gt;"",$E300&lt;&gt;"",$F300&lt;&gt;"",AR$7&lt;&gt;""),MAX(NETWORKDAYS(AR$7,AR$7+6)-MAX($E300-AR$7,0)-MAX((AR$7+4)-$F300,0),0)*$B300,"")</f>
        <v/>
      </c>
      <c r="AS300" s="11" t="str">
        <f aca="false">IF(AND($B300&lt;&gt;"",$E300&lt;&gt;"",$F300&lt;&gt;"",AS$7&lt;&gt;""),MAX(NETWORKDAYS(AS$7,AS$7+6)-MAX($E300-AS$7,0)-MAX((AS$7+4)-$F300,0),0)*$B300,"")</f>
        <v/>
      </c>
      <c r="AT300" s="11" t="str">
        <f aca="false">IF(AND($B300&lt;&gt;"",$E300&lt;&gt;"",$F300&lt;&gt;"",AT$7&lt;&gt;""),MAX(NETWORKDAYS(AT$7,AT$7+6)-MAX($E300-AT$7,0)-MAX((AT$7+4)-$F300,0),0)*$B300,"")</f>
        <v/>
      </c>
      <c r="AU300" s="11" t="str">
        <f aca="false">IF(AND($B300&lt;&gt;"",$E300&lt;&gt;"",$F300&lt;&gt;"",AU$7&lt;&gt;""),MAX(NETWORKDAYS(AU$7,AU$7+6)-MAX($E300-AU$7,0)-MAX((AU$7+4)-$F300,0),0)*$B300,"")</f>
        <v/>
      </c>
      <c r="AV300" s="11" t="str">
        <f aca="false">IF(AND($B300&lt;&gt;"",$E300&lt;&gt;"",$F300&lt;&gt;"",AV$7&lt;&gt;""),MAX(NETWORKDAYS(AV$7,AV$7+6)-MAX($E300-AV$7,0)-MAX((AV$7+4)-$F300,0),0)*$B300,"")</f>
        <v/>
      </c>
      <c r="AW300" s="11" t="str">
        <f aca="false">IF(AND($B300&lt;&gt;"",$E300&lt;&gt;"",$F300&lt;&gt;"",AW$7&lt;&gt;""),MAX(NETWORKDAYS(AW$7,AW$7+6)-MAX($E300-AW$7,0)-MAX((AW$7+4)-$F300,0),0)*$B300,"")</f>
        <v/>
      </c>
      <c r="AX300" s="11" t="str">
        <f aca="false">IF(AND($B300&lt;&gt;"",$E300&lt;&gt;"",$F300&lt;&gt;"",AX$7&lt;&gt;""),MAX(NETWORKDAYS(AX$7,AX$7+6)-MAX($E300-AX$7,0)-MAX((AX$7+4)-$F300,0),0)*$B300,"")</f>
        <v/>
      </c>
      <c r="AY300" s="11" t="str">
        <f aca="false">IF(AND($B300&lt;&gt;"",$E300&lt;&gt;"",$F300&lt;&gt;"",AY$7&lt;&gt;""),MAX(NETWORKDAYS(AY$7,AY$7+6)-MAX($E300-AY$7,0)-MAX((AY$7+4)-$F300,0),0)*$B300,"")</f>
        <v/>
      </c>
      <c r="AZ300" s="11" t="str">
        <f aca="false">IF(AND($B300&lt;&gt;"",$E300&lt;&gt;"",$F300&lt;&gt;"",AZ$7&lt;&gt;""),MAX(NETWORKDAYS(AZ$7,AZ$7+6)-MAX($E300-AZ$7,0)-MAX((AZ$7+4)-$F300,0),0)*$B300,"")</f>
        <v/>
      </c>
      <c r="BA300" s="11" t="str">
        <f aca="false">IF(AND($B300&lt;&gt;"",$E300&lt;&gt;"",$F300&lt;&gt;"",BA$7&lt;&gt;""),MAX(NETWORKDAYS(BA$7,BA$7+6)-MAX($E300-BA$7,0)-MAX((BA$7+4)-$F300,0),0)*$B300,"")</f>
        <v/>
      </c>
      <c r="BB300" s="11" t="str">
        <f aca="false">IF(AND($B300&lt;&gt;"",$E300&lt;&gt;"",$F300&lt;&gt;"",BB$7&lt;&gt;""),MAX(NETWORKDAYS(BB$7,BB$7+6)-MAX($E300-BB$7,0)-MAX((BB$7+4)-$F300,0),0)*$B300,"")</f>
        <v/>
      </c>
      <c r="BC300" s="11" t="str">
        <f aca="false">IF(AND($B300&lt;&gt;"",$E300&lt;&gt;"",$F300&lt;&gt;"",BC$7&lt;&gt;""),MAX(NETWORKDAYS(BC$7,BC$7+6)-MAX($E300-BC$7,0)-MAX((BC$7+4)-$F300,0),0)*$B300,"")</f>
        <v/>
      </c>
      <c r="BD300" s="11" t="str">
        <f aca="false">IF(AND($B300&lt;&gt;"",$E300&lt;&gt;"",$F300&lt;&gt;"",BD$7&lt;&gt;""),MAX(NETWORKDAYS(BD$7,BD$7+6)-MAX($E300-BD$7,0)-MAX((BD$7+4)-$F300,0),0)*$B300,"")</f>
        <v/>
      </c>
      <c r="BE300" s="11" t="str">
        <f aca="false">IF(AND($B300&lt;&gt;"",$E300&lt;&gt;"",$F300&lt;&gt;"",BE$7&lt;&gt;""),MAX(NETWORKDAYS(BE$7,BE$7+6)-MAX($E300-BE$7,0)-MAX((BE$7+4)-$F300,0),0)*$B300,"")</f>
        <v/>
      </c>
      <c r="BF300" s="11" t="str">
        <f aca="false">IF(AND($B300&lt;&gt;"",$E300&lt;&gt;"",$F300&lt;&gt;"",BF$7&lt;&gt;""),MAX(NETWORKDAYS(BF$7,BF$7+6)-MAX($E300-BF$7,0)-MAX((BF$7+4)-$F300,0),0)*$B300,"")</f>
        <v/>
      </c>
      <c r="BG300" s="11" t="str">
        <f aca="false">IF(AND($B300&lt;&gt;"",$E300&lt;&gt;"",$F300&lt;&gt;"",BG$7&lt;&gt;""),MAX(NETWORKDAYS(BG$7,BG$7+6)-MAX($E300-BG$7,0)-MAX((BG$7+4)-$F300,0),0)*$B300,"")</f>
        <v/>
      </c>
      <c r="BH300" s="11" t="str">
        <f aca="false">IF(AND($B300&lt;&gt;"",$E300&lt;&gt;"",$F300&lt;&gt;"",BH$7&lt;&gt;""),MAX(NETWORKDAYS(BH$7,BH$7+6)-MAX($E300-BH$7,0)-MAX((BH$7+4)-$F300,0),0)*$B300,"")</f>
        <v/>
      </c>
      <c r="BI300" s="11" t="str">
        <f aca="false">IF(AND($B300&lt;&gt;"",$E300&lt;&gt;"",$F300&lt;&gt;"",BI$7&lt;&gt;""),MAX(NETWORKDAYS(BI$7,BI$7+6)-MAX($E300-BI$7,0)-MAX((BI$7+4)-$F300,0),0)*$B300,"")</f>
        <v/>
      </c>
      <c r="BJ300" s="11" t="str">
        <f aca="false">IF(AND($B300&lt;&gt;"",$E300&lt;&gt;"",$F300&lt;&gt;"",BJ$7&lt;&gt;""),MAX(NETWORKDAYS(BJ$7,BJ$7+6)-MAX($E300-BJ$7,0)-MAX((BJ$7+4)-$F300,0),0)*$B300,"")</f>
        <v/>
      </c>
      <c r="BK300" s="11" t="str">
        <f aca="false">IF(AND($B300&lt;&gt;"",$E300&lt;&gt;"",$F300&lt;&gt;"",BK$7&lt;&gt;""),MAX(NETWORKDAYS(BK$7,BK$7+6)-MAX($E300-BK$7,0)-MAX((BK$7+4)-$F300,0),0)*$B300,"")</f>
        <v/>
      </c>
      <c r="BL300" s="11" t="str">
        <f aca="false">IF(AND($B300&lt;&gt;"",$E300&lt;&gt;"",$F300&lt;&gt;"",BL$7&lt;&gt;""),MAX(NETWORKDAYS(BL$7,BL$7+6)-MAX($E300-BL$7,0)-MAX((BL$7+4)-$F300,0),0)*$B300,"")</f>
        <v/>
      </c>
      <c r="BM300" s="11" t="str">
        <f aca="false">IF(AND($B300&lt;&gt;"",$E300&lt;&gt;"",$F300&lt;&gt;"",BM$7&lt;&gt;""),MAX(NETWORKDAYS(BM$7,BM$7+6)-MAX($E300-BM$7,0)-MAX((BM$7+4)-$F300,0),0)*$B300,"")</f>
        <v/>
      </c>
      <c r="BN300" s="11" t="str">
        <f aca="false">IF(AND($B300&lt;&gt;"",$E300&lt;&gt;"",$F300&lt;&gt;"",BN$7&lt;&gt;""),MAX(NETWORKDAYS(BN$7,BN$7+6)-MAX($E300-BN$7,0)-MAX((BN$7+4)-$F300,0),0)*$B300,"")</f>
        <v/>
      </c>
      <c r="BO300" s="11" t="str">
        <f aca="false">IF(AND($B300&lt;&gt;"",$E300&lt;&gt;"",$F300&lt;&gt;"",BO$7&lt;&gt;""),MAX(NETWORKDAYS(BO$7,BO$7+6)-MAX($E300-BO$7,0)-MAX((BO$7+4)-$F300,0),0)*$B300,"")</f>
        <v/>
      </c>
      <c r="BP300" s="11" t="str">
        <f aca="false">IF(AND($B300&lt;&gt;"",$E300&lt;&gt;"",$F300&lt;&gt;"",BP$7&lt;&gt;""),MAX(NETWORKDAYS(BP$7,BP$7+6)-MAX($E300-BP$7,0)-MAX((BP$7+4)-$F300,0),0)*$B300,"")</f>
        <v/>
      </c>
      <c r="BQ300" s="11" t="str">
        <f aca="false">IF(AND($B300&lt;&gt;"",$E300&lt;&gt;"",$F300&lt;&gt;"",BQ$7&lt;&gt;""),MAX(NETWORKDAYS(BQ$7,BQ$7+6)-MAX($E300-BQ$7,0)-MAX((BQ$7+4)-$F300,0),0)*$B300,"")</f>
        <v/>
      </c>
      <c r="BR300" s="11" t="str">
        <f aca="false">IF(AND($B300&lt;&gt;"",$E300&lt;&gt;"",$F300&lt;&gt;"",BR$7&lt;&gt;""),MAX(NETWORKDAYS(BR$7,BR$7+6)-MAX($E300-BR$7,0)-MAX((BR$7+4)-$F300,0),0)*$B300,"")</f>
        <v/>
      </c>
      <c r="BS300" s="11" t="str">
        <f aca="false">IF(AND($B300&lt;&gt;"",$E300&lt;&gt;"",$F300&lt;&gt;"",BS$7&lt;&gt;""),MAX(NETWORKDAYS(BS$7,BS$7+6)-MAX($E300-BS$7,0)-MAX((BS$7+4)-$F300,0),0)*$B300,"")</f>
        <v/>
      </c>
      <c r="BT300" s="11" t="str">
        <f aca="false">IF(AND($B300&lt;&gt;"",$E300&lt;&gt;"",$F300&lt;&gt;"",BT$7&lt;&gt;""),MAX(NETWORKDAYS(BT$7,BT$7+6)-MAX($E300-BT$7,0)-MAX((BT$7+4)-$F300,0),0)*$B300,"")</f>
        <v/>
      </c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  <c r="KO300" s="11"/>
      <c r="KP300" s="11"/>
      <c r="KQ300" s="11"/>
      <c r="KR300" s="11"/>
      <c r="KS300" s="11"/>
      <c r="KT300" s="11"/>
      <c r="KU300" s="11"/>
      <c r="KV300" s="11"/>
      <c r="KW300" s="11"/>
      <c r="KX300" s="11"/>
      <c r="KY300" s="11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1"/>
      <c r="LK300" s="11"/>
      <c r="LL300" s="11"/>
      <c r="LM300" s="11"/>
      <c r="LN300" s="11"/>
      <c r="LO300" s="11"/>
      <c r="LP300" s="11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1"/>
      <c r="MD300" s="11"/>
      <c r="ME300" s="11"/>
      <c r="MF300" s="11"/>
    </row>
    <row r="301" customFormat="false" ht="12.8" hidden="false" customHeight="false" outlineLevel="0" collapsed="false">
      <c r="A301" s="1" t="str">
        <f aca="false">IF(taskList!J297&lt;&gt;"",taskList!J297,"")</f>
        <v/>
      </c>
      <c r="B301" s="9" t="str">
        <f aca="false">IF(AND(IF(taskList!M297&lt;&gt;"",TRUE()),IF(taskList!K297&lt;&gt;"",TRUE())),taskList!M297/taskList!K297,"")</f>
        <v/>
      </c>
      <c r="C301" s="9" t="str">
        <f aca="false">IF(taskList!B297&lt;&gt;"",taskList!B297,"")</f>
        <v/>
      </c>
      <c r="D301" s="9" t="str">
        <f aca="false">IF(taskList!E297&lt;&gt;"",taskList!E297,"")</f>
        <v/>
      </c>
      <c r="E301" s="4" t="str">
        <f aca="false">IF(taskList!F297&lt;&gt;"",taskList!F297,"")</f>
        <v/>
      </c>
      <c r="F301" s="4" t="str">
        <f aca="false">IF(taskList!G297&lt;&gt;"",taskList!G297,"")</f>
        <v/>
      </c>
      <c r="H301" s="11" t="str">
        <f aca="false">IF(AND($B301&lt;&gt;"",$E301&lt;&gt;"",$F301&lt;&gt;"",H$7&lt;&gt;""),MAX(NETWORKDAYS(H$7,H$7+6)-MAX($E301-H$7,0)-MAX((H$7+4)-$F301,0),0)*$B301,"")</f>
        <v/>
      </c>
      <c r="I301" s="11" t="str">
        <f aca="false">IF(AND($B301&lt;&gt;"",$E301&lt;&gt;"",$F301&lt;&gt;"",I$7&lt;&gt;""),MAX(NETWORKDAYS(I$7,I$7+6)-MAX($E301-I$7,0)-MAX((I$7+4)-$F301,0),0)*$B301,"")</f>
        <v/>
      </c>
      <c r="J301" s="11" t="str">
        <f aca="false">IF(AND($B301&lt;&gt;"",$E301&lt;&gt;"",$F301&lt;&gt;"",J$7&lt;&gt;""),MAX(NETWORKDAYS(J$7,J$7+6)-MAX($E301-J$7,0)-MAX((J$7+4)-$F301,0),0)*$B301,"")</f>
        <v/>
      </c>
      <c r="K301" s="11" t="str">
        <f aca="false">IF(AND($B301&lt;&gt;"",$E301&lt;&gt;"",$F301&lt;&gt;"",K$7&lt;&gt;""),MAX(NETWORKDAYS(K$7,K$7+6)-MAX($E301-K$7,0)-MAX((K$7+4)-$F301,0),0)*$B301,"")</f>
        <v/>
      </c>
      <c r="L301" s="11" t="str">
        <f aca="false">IF(AND($B301&lt;&gt;"",$E301&lt;&gt;"",$F301&lt;&gt;"",L$7&lt;&gt;""),MAX(NETWORKDAYS(L$7,L$7+6)-MAX($E301-L$7,0)-MAX((L$7+4)-$F301,0),0)*$B301,"")</f>
        <v/>
      </c>
      <c r="M301" s="11" t="str">
        <f aca="false">IF(AND($B301&lt;&gt;"",$E301&lt;&gt;"",$F301&lt;&gt;"",M$7&lt;&gt;""),MAX(NETWORKDAYS(M$7,M$7+6)-MAX($E301-M$7,0)-MAX((M$7+4)-$F301,0),0)*$B301,"")</f>
        <v/>
      </c>
      <c r="N301" s="11" t="str">
        <f aca="false">IF(AND($B301&lt;&gt;"",$E301&lt;&gt;"",$F301&lt;&gt;"",N$7&lt;&gt;""),MAX(NETWORKDAYS(N$7,N$7+6)-MAX($E301-N$7,0)-MAX((N$7+4)-$F301,0),0)*$B301,"")</f>
        <v/>
      </c>
      <c r="O301" s="11" t="str">
        <f aca="false">IF(AND($B301&lt;&gt;"",$E301&lt;&gt;"",$F301&lt;&gt;"",O$7&lt;&gt;""),MAX(NETWORKDAYS(O$7,O$7+6)-MAX($E301-O$7,0)-MAX((O$7+4)-$F301,0),0)*$B301,"")</f>
        <v/>
      </c>
      <c r="P301" s="11" t="str">
        <f aca="false">IF(AND($B301&lt;&gt;"",$E301&lt;&gt;"",$F301&lt;&gt;"",P$7&lt;&gt;""),MAX(NETWORKDAYS(P$7,P$7+6)-MAX($E301-P$7,0)-MAX((P$7+4)-$F301,0),0)*$B301,"")</f>
        <v/>
      </c>
      <c r="Q301" s="11" t="str">
        <f aca="false">IF(AND($B301&lt;&gt;"",$E301&lt;&gt;"",$F301&lt;&gt;"",Q$7&lt;&gt;""),MAX(NETWORKDAYS(Q$7,Q$7+6)-MAX($E301-Q$7,0)-MAX((Q$7+4)-$F301,0),0)*$B301,"")</f>
        <v/>
      </c>
      <c r="R301" s="11" t="str">
        <f aca="false">IF(AND($B301&lt;&gt;"",$E301&lt;&gt;"",$F301&lt;&gt;"",R$7&lt;&gt;""),MAX(NETWORKDAYS(R$7,R$7+6)-MAX($E301-R$7,0)-MAX((R$7+4)-$F301,0),0)*$B301,"")</f>
        <v/>
      </c>
      <c r="S301" s="11" t="str">
        <f aca="false">IF(AND($B301&lt;&gt;"",$E301&lt;&gt;"",$F301&lt;&gt;"",S$7&lt;&gt;""),MAX(NETWORKDAYS(S$7,S$7+6)-MAX($E301-S$7,0)-MAX((S$7+4)-$F301,0),0)*$B301,"")</f>
        <v/>
      </c>
      <c r="T301" s="11" t="str">
        <f aca="false">IF(AND($B301&lt;&gt;"",$E301&lt;&gt;"",$F301&lt;&gt;"",T$7&lt;&gt;""),MAX(NETWORKDAYS(T$7,T$7+6)-MAX($E301-T$7,0)-MAX((T$7+4)-$F301,0),0)*$B301,"")</f>
        <v/>
      </c>
      <c r="U301" s="11" t="str">
        <f aca="false">IF(AND($B301&lt;&gt;"",$E301&lt;&gt;"",$F301&lt;&gt;"",U$7&lt;&gt;""),MAX(NETWORKDAYS(U$7,U$7+6)-MAX($E301-U$7,0)-MAX((U$7+4)-$F301,0),0)*$B301,"")</f>
        <v/>
      </c>
      <c r="V301" s="11" t="str">
        <f aca="false">IF(AND($B301&lt;&gt;"",$E301&lt;&gt;"",$F301&lt;&gt;"",V$7&lt;&gt;""),MAX(NETWORKDAYS(V$7,V$7+6)-MAX($E301-V$7,0)-MAX((V$7+4)-$F301,0),0)*$B301,"")</f>
        <v/>
      </c>
      <c r="W301" s="11" t="str">
        <f aca="false">IF(AND($B301&lt;&gt;"",$E301&lt;&gt;"",$F301&lt;&gt;"",W$7&lt;&gt;""),MAX(NETWORKDAYS(W$7,W$7+6)-MAX($E301-W$7,0)-MAX((W$7+4)-$F301,0),0)*$B301,"")</f>
        <v/>
      </c>
      <c r="X301" s="11" t="str">
        <f aca="false">IF(AND($B301&lt;&gt;"",$E301&lt;&gt;"",$F301&lt;&gt;"",X$7&lt;&gt;""),MAX(NETWORKDAYS(X$7,X$7+6)-MAX($E301-X$7,0)-MAX((X$7+4)-$F301,0),0)*$B301,"")</f>
        <v/>
      </c>
      <c r="Y301" s="11" t="str">
        <f aca="false">IF(AND($B301&lt;&gt;"",$E301&lt;&gt;"",$F301&lt;&gt;"",Y$7&lt;&gt;""),MAX(NETWORKDAYS(Y$7,Y$7+6)-MAX($E301-Y$7,0)-MAX((Y$7+4)-$F301,0),0)*$B301,"")</f>
        <v/>
      </c>
      <c r="Z301" s="11" t="str">
        <f aca="false">IF(AND($B301&lt;&gt;"",$E301&lt;&gt;"",$F301&lt;&gt;"",Z$7&lt;&gt;""),MAX(NETWORKDAYS(Z$7,Z$7+6)-MAX($E301-Z$7,0)-MAX((Z$7+4)-$F301,0),0)*$B301,"")</f>
        <v/>
      </c>
      <c r="AA301" s="11" t="str">
        <f aca="false">IF(AND($B301&lt;&gt;"",$E301&lt;&gt;"",$F301&lt;&gt;"",AA$7&lt;&gt;""),MAX(NETWORKDAYS(AA$7,AA$7+6)-MAX($E301-AA$7,0)-MAX((AA$7+4)-$F301,0),0)*$B301,"")</f>
        <v/>
      </c>
      <c r="AB301" s="11" t="str">
        <f aca="false">IF(AND($B301&lt;&gt;"",$E301&lt;&gt;"",$F301&lt;&gt;"",AB$7&lt;&gt;""),MAX(NETWORKDAYS(AB$7,AB$7+6)-MAX($E301-AB$7,0)-MAX((AB$7+4)-$F301,0),0)*$B301,"")</f>
        <v/>
      </c>
      <c r="AC301" s="11" t="str">
        <f aca="false">IF(AND($B301&lt;&gt;"",$E301&lt;&gt;"",$F301&lt;&gt;"",AC$7&lt;&gt;""),MAX(NETWORKDAYS(AC$7,AC$7+6)-MAX($E301-AC$7,0)-MAX((AC$7+4)-$F301,0),0)*$B301,"")</f>
        <v/>
      </c>
      <c r="AD301" s="11" t="str">
        <f aca="false">IF(AND($B301&lt;&gt;"",$E301&lt;&gt;"",$F301&lt;&gt;"",AD$7&lt;&gt;""),MAX(NETWORKDAYS(AD$7,AD$7+6)-MAX($E301-AD$7,0)-MAX((AD$7+4)-$F301,0),0)*$B301,"")</f>
        <v/>
      </c>
      <c r="AE301" s="11" t="str">
        <f aca="false">IF(AND($B301&lt;&gt;"",$E301&lt;&gt;"",$F301&lt;&gt;"",AE$7&lt;&gt;""),MAX(NETWORKDAYS(AE$7,AE$7+6)-MAX($E301-AE$7,0)-MAX((AE$7+4)-$F301,0),0)*$B301,"")</f>
        <v/>
      </c>
      <c r="AF301" s="11" t="str">
        <f aca="false">IF(AND($B301&lt;&gt;"",$E301&lt;&gt;"",$F301&lt;&gt;"",AF$7&lt;&gt;""),MAX(NETWORKDAYS(AF$7,AF$7+6)-MAX($E301-AF$7,0)-MAX((AF$7+4)-$F301,0),0)*$B301,"")</f>
        <v/>
      </c>
      <c r="AG301" s="11" t="str">
        <f aca="false">IF(AND($B301&lt;&gt;"",$E301&lt;&gt;"",$F301&lt;&gt;"",AG$7&lt;&gt;""),MAX(NETWORKDAYS(AG$7,AG$7+6)-MAX($E301-AG$7,0)-MAX((AG$7+4)-$F301,0),0)*$B301,"")</f>
        <v/>
      </c>
      <c r="AH301" s="11" t="str">
        <f aca="false">IF(AND($B301&lt;&gt;"",$E301&lt;&gt;"",$F301&lt;&gt;"",AH$7&lt;&gt;""),MAX(NETWORKDAYS(AH$7,AH$7+6)-MAX($E301-AH$7,0)-MAX((AH$7+4)-$F301,0),0)*$B301,"")</f>
        <v/>
      </c>
      <c r="AI301" s="11" t="str">
        <f aca="false">IF(AND($B301&lt;&gt;"",$E301&lt;&gt;"",$F301&lt;&gt;"",AI$7&lt;&gt;""),MAX(NETWORKDAYS(AI$7,AI$7+6)-MAX($E301-AI$7,0)-MAX((AI$7+4)-$F301,0),0)*$B301,"")</f>
        <v/>
      </c>
      <c r="AJ301" s="11" t="str">
        <f aca="false">IF(AND($B301&lt;&gt;"",$E301&lt;&gt;"",$F301&lt;&gt;"",AJ$7&lt;&gt;""),MAX(NETWORKDAYS(AJ$7,AJ$7+6)-MAX($E301-AJ$7,0)-MAX((AJ$7+4)-$F301,0),0)*$B301,"")</f>
        <v/>
      </c>
      <c r="AK301" s="11" t="str">
        <f aca="false">IF(AND($B301&lt;&gt;"",$E301&lt;&gt;"",$F301&lt;&gt;"",AK$7&lt;&gt;""),MAX(NETWORKDAYS(AK$7,AK$7+6)-MAX($E301-AK$7,0)-MAX((AK$7+4)-$F301,0),0)*$B301,"")</f>
        <v/>
      </c>
      <c r="AL301" s="11" t="str">
        <f aca="false">IF(AND($B301&lt;&gt;"",$E301&lt;&gt;"",$F301&lt;&gt;"",AL$7&lt;&gt;""),MAX(NETWORKDAYS(AL$7,AL$7+6)-MAX($E301-AL$7,0)-MAX((AL$7+4)-$F301,0),0)*$B301,"")</f>
        <v/>
      </c>
      <c r="AM301" s="11" t="str">
        <f aca="false">IF(AND($B301&lt;&gt;"",$E301&lt;&gt;"",$F301&lt;&gt;"",AM$7&lt;&gt;""),MAX(NETWORKDAYS(AM$7,AM$7+6)-MAX($E301-AM$7,0)-MAX((AM$7+4)-$F301,0),0)*$B301,"")</f>
        <v/>
      </c>
      <c r="AN301" s="11" t="str">
        <f aca="false">IF(AND($B301&lt;&gt;"",$E301&lt;&gt;"",$F301&lt;&gt;"",AN$7&lt;&gt;""),MAX(NETWORKDAYS(AN$7,AN$7+6)-MAX($E301-AN$7,0)-MAX((AN$7+4)-$F301,0),0)*$B301,"")</f>
        <v/>
      </c>
      <c r="AO301" s="11" t="str">
        <f aca="false">IF(AND($B301&lt;&gt;"",$E301&lt;&gt;"",$F301&lt;&gt;"",AO$7&lt;&gt;""),MAX(NETWORKDAYS(AO$7,AO$7+6)-MAX($E301-AO$7,0)-MAX((AO$7+4)-$F301,0),0)*$B301,"")</f>
        <v/>
      </c>
      <c r="AP301" s="11" t="str">
        <f aca="false">IF(AND($B301&lt;&gt;"",$E301&lt;&gt;"",$F301&lt;&gt;"",AP$7&lt;&gt;""),MAX(NETWORKDAYS(AP$7,AP$7+6)-MAX($E301-AP$7,0)-MAX((AP$7+4)-$F301,0),0)*$B301,"")</f>
        <v/>
      </c>
      <c r="AQ301" s="11" t="str">
        <f aca="false">IF(AND($B301&lt;&gt;"",$E301&lt;&gt;"",$F301&lt;&gt;"",AQ$7&lt;&gt;""),MAX(NETWORKDAYS(AQ$7,AQ$7+6)-MAX($E301-AQ$7,0)-MAX((AQ$7+4)-$F301,0),0)*$B301,"")</f>
        <v/>
      </c>
      <c r="AR301" s="11" t="str">
        <f aca="false">IF(AND($B301&lt;&gt;"",$E301&lt;&gt;"",$F301&lt;&gt;"",AR$7&lt;&gt;""),MAX(NETWORKDAYS(AR$7,AR$7+6)-MAX($E301-AR$7,0)-MAX((AR$7+4)-$F301,0),0)*$B301,"")</f>
        <v/>
      </c>
      <c r="AS301" s="11" t="str">
        <f aca="false">IF(AND($B301&lt;&gt;"",$E301&lt;&gt;"",$F301&lt;&gt;"",AS$7&lt;&gt;""),MAX(NETWORKDAYS(AS$7,AS$7+6)-MAX($E301-AS$7,0)-MAX((AS$7+4)-$F301,0),0)*$B301,"")</f>
        <v/>
      </c>
      <c r="AT301" s="11" t="str">
        <f aca="false">IF(AND($B301&lt;&gt;"",$E301&lt;&gt;"",$F301&lt;&gt;"",AT$7&lt;&gt;""),MAX(NETWORKDAYS(AT$7,AT$7+6)-MAX($E301-AT$7,0)-MAX((AT$7+4)-$F301,0),0)*$B301,"")</f>
        <v/>
      </c>
      <c r="AU301" s="11" t="str">
        <f aca="false">IF(AND($B301&lt;&gt;"",$E301&lt;&gt;"",$F301&lt;&gt;"",AU$7&lt;&gt;""),MAX(NETWORKDAYS(AU$7,AU$7+6)-MAX($E301-AU$7,0)-MAX((AU$7+4)-$F301,0),0)*$B301,"")</f>
        <v/>
      </c>
      <c r="AV301" s="11" t="str">
        <f aca="false">IF(AND($B301&lt;&gt;"",$E301&lt;&gt;"",$F301&lt;&gt;"",AV$7&lt;&gt;""),MAX(NETWORKDAYS(AV$7,AV$7+6)-MAX($E301-AV$7,0)-MAX((AV$7+4)-$F301,0),0)*$B301,"")</f>
        <v/>
      </c>
      <c r="AW301" s="11" t="str">
        <f aca="false">IF(AND($B301&lt;&gt;"",$E301&lt;&gt;"",$F301&lt;&gt;"",AW$7&lt;&gt;""),MAX(NETWORKDAYS(AW$7,AW$7+6)-MAX($E301-AW$7,0)-MAX((AW$7+4)-$F301,0),0)*$B301,"")</f>
        <v/>
      </c>
      <c r="AX301" s="11" t="str">
        <f aca="false">IF(AND($B301&lt;&gt;"",$E301&lt;&gt;"",$F301&lt;&gt;"",AX$7&lt;&gt;""),MAX(NETWORKDAYS(AX$7,AX$7+6)-MAX($E301-AX$7,0)-MAX((AX$7+4)-$F301,0),0)*$B301,"")</f>
        <v/>
      </c>
      <c r="AY301" s="11" t="str">
        <f aca="false">IF(AND($B301&lt;&gt;"",$E301&lt;&gt;"",$F301&lt;&gt;"",AY$7&lt;&gt;""),MAX(NETWORKDAYS(AY$7,AY$7+6)-MAX($E301-AY$7,0)-MAX((AY$7+4)-$F301,0),0)*$B301,"")</f>
        <v/>
      </c>
      <c r="AZ301" s="11" t="str">
        <f aca="false">IF(AND($B301&lt;&gt;"",$E301&lt;&gt;"",$F301&lt;&gt;"",AZ$7&lt;&gt;""),MAX(NETWORKDAYS(AZ$7,AZ$7+6)-MAX($E301-AZ$7,0)-MAX((AZ$7+4)-$F301,0),0)*$B301,"")</f>
        <v/>
      </c>
      <c r="BA301" s="11" t="str">
        <f aca="false">IF(AND($B301&lt;&gt;"",$E301&lt;&gt;"",$F301&lt;&gt;"",BA$7&lt;&gt;""),MAX(NETWORKDAYS(BA$7,BA$7+6)-MAX($E301-BA$7,0)-MAX((BA$7+4)-$F301,0),0)*$B301,"")</f>
        <v/>
      </c>
      <c r="BB301" s="11" t="str">
        <f aca="false">IF(AND($B301&lt;&gt;"",$E301&lt;&gt;"",$F301&lt;&gt;"",BB$7&lt;&gt;""),MAX(NETWORKDAYS(BB$7,BB$7+6)-MAX($E301-BB$7,0)-MAX((BB$7+4)-$F301,0),0)*$B301,"")</f>
        <v/>
      </c>
      <c r="BC301" s="11" t="str">
        <f aca="false">IF(AND($B301&lt;&gt;"",$E301&lt;&gt;"",$F301&lt;&gt;"",BC$7&lt;&gt;""),MAX(NETWORKDAYS(BC$7,BC$7+6)-MAX($E301-BC$7,0)-MAX((BC$7+4)-$F301,0),0)*$B301,"")</f>
        <v/>
      </c>
      <c r="BD301" s="11" t="str">
        <f aca="false">IF(AND($B301&lt;&gt;"",$E301&lt;&gt;"",$F301&lt;&gt;"",BD$7&lt;&gt;""),MAX(NETWORKDAYS(BD$7,BD$7+6)-MAX($E301-BD$7,0)-MAX((BD$7+4)-$F301,0),0)*$B301,"")</f>
        <v/>
      </c>
      <c r="BE301" s="11" t="str">
        <f aca="false">IF(AND($B301&lt;&gt;"",$E301&lt;&gt;"",$F301&lt;&gt;"",BE$7&lt;&gt;""),MAX(NETWORKDAYS(BE$7,BE$7+6)-MAX($E301-BE$7,0)-MAX((BE$7+4)-$F301,0),0)*$B301,"")</f>
        <v/>
      </c>
      <c r="BF301" s="11" t="str">
        <f aca="false">IF(AND($B301&lt;&gt;"",$E301&lt;&gt;"",$F301&lt;&gt;"",BF$7&lt;&gt;""),MAX(NETWORKDAYS(BF$7,BF$7+6)-MAX($E301-BF$7,0)-MAX((BF$7+4)-$F301,0),0)*$B301,"")</f>
        <v/>
      </c>
      <c r="BG301" s="11" t="str">
        <f aca="false">IF(AND($B301&lt;&gt;"",$E301&lt;&gt;"",$F301&lt;&gt;"",BG$7&lt;&gt;""),MAX(NETWORKDAYS(BG$7,BG$7+6)-MAX($E301-BG$7,0)-MAX((BG$7+4)-$F301,0),0)*$B301,"")</f>
        <v/>
      </c>
      <c r="BH301" s="11" t="str">
        <f aca="false">IF(AND($B301&lt;&gt;"",$E301&lt;&gt;"",$F301&lt;&gt;"",BH$7&lt;&gt;""),MAX(NETWORKDAYS(BH$7,BH$7+6)-MAX($E301-BH$7,0)-MAX((BH$7+4)-$F301,0),0)*$B301,"")</f>
        <v/>
      </c>
      <c r="BI301" s="11" t="str">
        <f aca="false">IF(AND($B301&lt;&gt;"",$E301&lt;&gt;"",$F301&lt;&gt;"",BI$7&lt;&gt;""),MAX(NETWORKDAYS(BI$7,BI$7+6)-MAX($E301-BI$7,0)-MAX((BI$7+4)-$F301,0),0)*$B301,"")</f>
        <v/>
      </c>
      <c r="BJ301" s="11" t="str">
        <f aca="false">IF(AND($B301&lt;&gt;"",$E301&lt;&gt;"",$F301&lt;&gt;"",BJ$7&lt;&gt;""),MAX(NETWORKDAYS(BJ$7,BJ$7+6)-MAX($E301-BJ$7,0)-MAX((BJ$7+4)-$F301,0),0)*$B301,"")</f>
        <v/>
      </c>
      <c r="BK301" s="11" t="str">
        <f aca="false">IF(AND($B301&lt;&gt;"",$E301&lt;&gt;"",$F301&lt;&gt;"",BK$7&lt;&gt;""),MAX(NETWORKDAYS(BK$7,BK$7+6)-MAX($E301-BK$7,0)-MAX((BK$7+4)-$F301,0),0)*$B301,"")</f>
        <v/>
      </c>
      <c r="BL301" s="11" t="str">
        <f aca="false">IF(AND($B301&lt;&gt;"",$E301&lt;&gt;"",$F301&lt;&gt;"",BL$7&lt;&gt;""),MAX(NETWORKDAYS(BL$7,BL$7+6)-MAX($E301-BL$7,0)-MAX((BL$7+4)-$F301,0),0)*$B301,"")</f>
        <v/>
      </c>
      <c r="BM301" s="11" t="str">
        <f aca="false">IF(AND($B301&lt;&gt;"",$E301&lt;&gt;"",$F301&lt;&gt;"",BM$7&lt;&gt;""),MAX(NETWORKDAYS(BM$7,BM$7+6)-MAX($E301-BM$7,0)-MAX((BM$7+4)-$F301,0),0)*$B301,"")</f>
        <v/>
      </c>
      <c r="BN301" s="11" t="str">
        <f aca="false">IF(AND($B301&lt;&gt;"",$E301&lt;&gt;"",$F301&lt;&gt;"",BN$7&lt;&gt;""),MAX(NETWORKDAYS(BN$7,BN$7+6)-MAX($E301-BN$7,0)-MAX((BN$7+4)-$F301,0),0)*$B301,"")</f>
        <v/>
      </c>
      <c r="BO301" s="11" t="str">
        <f aca="false">IF(AND($B301&lt;&gt;"",$E301&lt;&gt;"",$F301&lt;&gt;"",BO$7&lt;&gt;""),MAX(NETWORKDAYS(BO$7,BO$7+6)-MAX($E301-BO$7,0)-MAX((BO$7+4)-$F301,0),0)*$B301,"")</f>
        <v/>
      </c>
      <c r="BP301" s="11" t="str">
        <f aca="false">IF(AND($B301&lt;&gt;"",$E301&lt;&gt;"",$F301&lt;&gt;"",BP$7&lt;&gt;""),MAX(NETWORKDAYS(BP$7,BP$7+6)-MAX($E301-BP$7,0)-MAX((BP$7+4)-$F301,0),0)*$B301,"")</f>
        <v/>
      </c>
      <c r="BQ301" s="11" t="str">
        <f aca="false">IF(AND($B301&lt;&gt;"",$E301&lt;&gt;"",$F301&lt;&gt;"",BQ$7&lt;&gt;""),MAX(NETWORKDAYS(BQ$7,BQ$7+6)-MAX($E301-BQ$7,0)-MAX((BQ$7+4)-$F301,0),0)*$B301,"")</f>
        <v/>
      </c>
      <c r="BR301" s="11" t="str">
        <f aca="false">IF(AND($B301&lt;&gt;"",$E301&lt;&gt;"",$F301&lt;&gt;"",BR$7&lt;&gt;""),MAX(NETWORKDAYS(BR$7,BR$7+6)-MAX($E301-BR$7,0)-MAX((BR$7+4)-$F301,0),0)*$B301,"")</f>
        <v/>
      </c>
      <c r="BS301" s="11" t="str">
        <f aca="false">IF(AND($B301&lt;&gt;"",$E301&lt;&gt;"",$F301&lt;&gt;"",BS$7&lt;&gt;""),MAX(NETWORKDAYS(BS$7,BS$7+6)-MAX($E301-BS$7,0)-MAX((BS$7+4)-$F301,0),0)*$B301,"")</f>
        <v/>
      </c>
      <c r="BT301" s="11" t="str">
        <f aca="false">IF(AND($B301&lt;&gt;"",$E301&lt;&gt;"",$F301&lt;&gt;"",BT$7&lt;&gt;""),MAX(NETWORKDAYS(BT$7,BT$7+6)-MAX($E301-BT$7,0)-MAX((BT$7+4)-$F301,0),0)*$B301,"")</f>
        <v/>
      </c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  <c r="KO301" s="11"/>
      <c r="KP301" s="11"/>
      <c r="KQ301" s="11"/>
      <c r="KR301" s="11"/>
      <c r="KS301" s="11"/>
      <c r="KT301" s="11"/>
      <c r="KU301" s="11"/>
      <c r="KV301" s="11"/>
      <c r="KW301" s="11"/>
      <c r="KX301" s="11"/>
      <c r="KY301" s="11"/>
      <c r="KZ301" s="11"/>
      <c r="LA301" s="11"/>
      <c r="LB301" s="11"/>
      <c r="LC301" s="11"/>
      <c r="LD301" s="11"/>
      <c r="LE301" s="11"/>
      <c r="LF301" s="11"/>
      <c r="LG301" s="11"/>
      <c r="LH301" s="11"/>
      <c r="LI301" s="11"/>
      <c r="LJ301" s="11"/>
      <c r="LK301" s="11"/>
      <c r="LL301" s="11"/>
      <c r="LM301" s="11"/>
      <c r="LN301" s="11"/>
      <c r="LO301" s="11"/>
      <c r="LP301" s="11"/>
      <c r="LQ301" s="11"/>
      <c r="LR301" s="11"/>
      <c r="LS301" s="11"/>
      <c r="LT301" s="11"/>
      <c r="LU301" s="11"/>
      <c r="LV301" s="11"/>
      <c r="LW301" s="11"/>
      <c r="LX301" s="11"/>
      <c r="LY301" s="11"/>
      <c r="LZ301" s="11"/>
      <c r="MA301" s="11"/>
      <c r="MB301" s="11"/>
      <c r="MC301" s="11"/>
      <c r="MD301" s="11"/>
      <c r="ME301" s="11"/>
      <c r="MF301" s="11"/>
    </row>
    <row r="302" customFormat="false" ht="12.8" hidden="false" customHeight="false" outlineLevel="0" collapsed="false">
      <c r="A302" s="1" t="str">
        <f aca="false">IF(taskList!J298&lt;&gt;"",taskList!J298,"")</f>
        <v/>
      </c>
      <c r="B302" s="9" t="str">
        <f aca="false">IF(AND(IF(taskList!M298&lt;&gt;"",TRUE()),IF(taskList!K298&lt;&gt;"",TRUE())),taskList!M298/taskList!K298,"")</f>
        <v/>
      </c>
      <c r="C302" s="9" t="str">
        <f aca="false">IF(taskList!B298&lt;&gt;"",taskList!B298,"")</f>
        <v/>
      </c>
      <c r="D302" s="9" t="str">
        <f aca="false">IF(taskList!E298&lt;&gt;"",taskList!E298,"")</f>
        <v/>
      </c>
      <c r="E302" s="4" t="str">
        <f aca="false">IF(taskList!F298&lt;&gt;"",taskList!F298,"")</f>
        <v/>
      </c>
      <c r="F302" s="4" t="str">
        <f aca="false">IF(taskList!G298&lt;&gt;"",taskList!G298,"")</f>
        <v/>
      </c>
      <c r="H302" s="11" t="str">
        <f aca="false">IF(AND($B302&lt;&gt;"",$E302&lt;&gt;"",$F302&lt;&gt;"",H$7&lt;&gt;""),MAX(NETWORKDAYS(H$7,H$7+6)-MAX($E302-H$7,0)-MAX((H$7+4)-$F302,0),0)*$B302,"")</f>
        <v/>
      </c>
      <c r="I302" s="11" t="str">
        <f aca="false">IF(AND($B302&lt;&gt;"",$E302&lt;&gt;"",$F302&lt;&gt;"",I$7&lt;&gt;""),MAX(NETWORKDAYS(I$7,I$7+6)-MAX($E302-I$7,0)-MAX((I$7+4)-$F302,0),0)*$B302,"")</f>
        <v/>
      </c>
      <c r="J302" s="11" t="str">
        <f aca="false">IF(AND($B302&lt;&gt;"",$E302&lt;&gt;"",$F302&lt;&gt;"",J$7&lt;&gt;""),MAX(NETWORKDAYS(J$7,J$7+6)-MAX($E302-J$7,0)-MAX((J$7+4)-$F302,0),0)*$B302,"")</f>
        <v/>
      </c>
      <c r="K302" s="11" t="str">
        <f aca="false">IF(AND($B302&lt;&gt;"",$E302&lt;&gt;"",$F302&lt;&gt;"",K$7&lt;&gt;""),MAX(NETWORKDAYS(K$7,K$7+6)-MAX($E302-K$7,0)-MAX((K$7+4)-$F302,0),0)*$B302,"")</f>
        <v/>
      </c>
      <c r="L302" s="11" t="str">
        <f aca="false">IF(AND($B302&lt;&gt;"",$E302&lt;&gt;"",$F302&lt;&gt;"",L$7&lt;&gt;""),MAX(NETWORKDAYS(L$7,L$7+6)-MAX($E302-L$7,0)-MAX((L$7+4)-$F302,0),0)*$B302,"")</f>
        <v/>
      </c>
      <c r="M302" s="11" t="str">
        <f aca="false">IF(AND($B302&lt;&gt;"",$E302&lt;&gt;"",$F302&lt;&gt;"",M$7&lt;&gt;""),MAX(NETWORKDAYS(M$7,M$7+6)-MAX($E302-M$7,0)-MAX((M$7+4)-$F302,0),0)*$B302,"")</f>
        <v/>
      </c>
      <c r="N302" s="11" t="str">
        <f aca="false">IF(AND($B302&lt;&gt;"",$E302&lt;&gt;"",$F302&lt;&gt;"",N$7&lt;&gt;""),MAX(NETWORKDAYS(N$7,N$7+6)-MAX($E302-N$7,0)-MAX((N$7+4)-$F302,0),0)*$B302,"")</f>
        <v/>
      </c>
      <c r="O302" s="11" t="str">
        <f aca="false">IF(AND($B302&lt;&gt;"",$E302&lt;&gt;"",$F302&lt;&gt;"",O$7&lt;&gt;""),MAX(NETWORKDAYS(O$7,O$7+6)-MAX($E302-O$7,0)-MAX((O$7+4)-$F302,0),0)*$B302,"")</f>
        <v/>
      </c>
      <c r="P302" s="11" t="str">
        <f aca="false">IF(AND($B302&lt;&gt;"",$E302&lt;&gt;"",$F302&lt;&gt;"",P$7&lt;&gt;""),MAX(NETWORKDAYS(P$7,P$7+6)-MAX($E302-P$7,0)-MAX((P$7+4)-$F302,0),0)*$B302,"")</f>
        <v/>
      </c>
      <c r="Q302" s="11" t="str">
        <f aca="false">IF(AND($B302&lt;&gt;"",$E302&lt;&gt;"",$F302&lt;&gt;"",Q$7&lt;&gt;""),MAX(NETWORKDAYS(Q$7,Q$7+6)-MAX($E302-Q$7,0)-MAX((Q$7+4)-$F302,0),0)*$B302,"")</f>
        <v/>
      </c>
      <c r="R302" s="11" t="str">
        <f aca="false">IF(AND($B302&lt;&gt;"",$E302&lt;&gt;"",$F302&lt;&gt;"",R$7&lt;&gt;""),MAX(NETWORKDAYS(R$7,R$7+6)-MAX($E302-R$7,0)-MAX((R$7+4)-$F302,0),0)*$B302,"")</f>
        <v/>
      </c>
      <c r="S302" s="11" t="str">
        <f aca="false">IF(AND($B302&lt;&gt;"",$E302&lt;&gt;"",$F302&lt;&gt;"",S$7&lt;&gt;""),MAX(NETWORKDAYS(S$7,S$7+6)-MAX($E302-S$7,0)-MAX((S$7+4)-$F302,0),0)*$B302,"")</f>
        <v/>
      </c>
      <c r="T302" s="11" t="str">
        <f aca="false">IF(AND($B302&lt;&gt;"",$E302&lt;&gt;"",$F302&lt;&gt;"",T$7&lt;&gt;""),MAX(NETWORKDAYS(T$7,T$7+6)-MAX($E302-T$7,0)-MAX((T$7+4)-$F302,0),0)*$B302,"")</f>
        <v/>
      </c>
      <c r="U302" s="11" t="str">
        <f aca="false">IF(AND($B302&lt;&gt;"",$E302&lt;&gt;"",$F302&lt;&gt;"",U$7&lt;&gt;""),MAX(NETWORKDAYS(U$7,U$7+6)-MAX($E302-U$7,0)-MAX((U$7+4)-$F302,0),0)*$B302,"")</f>
        <v/>
      </c>
      <c r="V302" s="11" t="str">
        <f aca="false">IF(AND($B302&lt;&gt;"",$E302&lt;&gt;"",$F302&lt;&gt;"",V$7&lt;&gt;""),MAX(NETWORKDAYS(V$7,V$7+6)-MAX($E302-V$7,0)-MAX((V$7+4)-$F302,0),0)*$B302,"")</f>
        <v/>
      </c>
      <c r="W302" s="11" t="str">
        <f aca="false">IF(AND($B302&lt;&gt;"",$E302&lt;&gt;"",$F302&lt;&gt;"",W$7&lt;&gt;""),MAX(NETWORKDAYS(W$7,W$7+6)-MAX($E302-W$7,0)-MAX((W$7+4)-$F302,0),0)*$B302,"")</f>
        <v/>
      </c>
      <c r="X302" s="11" t="str">
        <f aca="false">IF(AND($B302&lt;&gt;"",$E302&lt;&gt;"",$F302&lt;&gt;"",X$7&lt;&gt;""),MAX(NETWORKDAYS(X$7,X$7+6)-MAX($E302-X$7,0)-MAX((X$7+4)-$F302,0),0)*$B302,"")</f>
        <v/>
      </c>
      <c r="Y302" s="11" t="str">
        <f aca="false">IF(AND($B302&lt;&gt;"",$E302&lt;&gt;"",$F302&lt;&gt;"",Y$7&lt;&gt;""),MAX(NETWORKDAYS(Y$7,Y$7+6)-MAX($E302-Y$7,0)-MAX((Y$7+4)-$F302,0),0)*$B302,"")</f>
        <v/>
      </c>
      <c r="Z302" s="11" t="str">
        <f aca="false">IF(AND($B302&lt;&gt;"",$E302&lt;&gt;"",$F302&lt;&gt;"",Z$7&lt;&gt;""),MAX(NETWORKDAYS(Z$7,Z$7+6)-MAX($E302-Z$7,0)-MAX((Z$7+4)-$F302,0),0)*$B302,"")</f>
        <v/>
      </c>
      <c r="AA302" s="11" t="str">
        <f aca="false">IF(AND($B302&lt;&gt;"",$E302&lt;&gt;"",$F302&lt;&gt;"",AA$7&lt;&gt;""),MAX(NETWORKDAYS(AA$7,AA$7+6)-MAX($E302-AA$7,0)-MAX((AA$7+4)-$F302,0),0)*$B302,"")</f>
        <v/>
      </c>
      <c r="AB302" s="11" t="str">
        <f aca="false">IF(AND($B302&lt;&gt;"",$E302&lt;&gt;"",$F302&lt;&gt;"",AB$7&lt;&gt;""),MAX(NETWORKDAYS(AB$7,AB$7+6)-MAX($E302-AB$7,0)-MAX((AB$7+4)-$F302,0),0)*$B302,"")</f>
        <v/>
      </c>
      <c r="AC302" s="11" t="str">
        <f aca="false">IF(AND($B302&lt;&gt;"",$E302&lt;&gt;"",$F302&lt;&gt;"",AC$7&lt;&gt;""),MAX(NETWORKDAYS(AC$7,AC$7+6)-MAX($E302-AC$7,0)-MAX((AC$7+4)-$F302,0),0)*$B302,"")</f>
        <v/>
      </c>
      <c r="AD302" s="11" t="str">
        <f aca="false">IF(AND($B302&lt;&gt;"",$E302&lt;&gt;"",$F302&lt;&gt;"",AD$7&lt;&gt;""),MAX(NETWORKDAYS(AD$7,AD$7+6)-MAX($E302-AD$7,0)-MAX((AD$7+4)-$F302,0),0)*$B302,"")</f>
        <v/>
      </c>
      <c r="AE302" s="11" t="str">
        <f aca="false">IF(AND($B302&lt;&gt;"",$E302&lt;&gt;"",$F302&lt;&gt;"",AE$7&lt;&gt;""),MAX(NETWORKDAYS(AE$7,AE$7+6)-MAX($E302-AE$7,0)-MAX((AE$7+4)-$F302,0),0)*$B302,"")</f>
        <v/>
      </c>
      <c r="AF302" s="11" t="str">
        <f aca="false">IF(AND($B302&lt;&gt;"",$E302&lt;&gt;"",$F302&lt;&gt;"",AF$7&lt;&gt;""),MAX(NETWORKDAYS(AF$7,AF$7+6)-MAX($E302-AF$7,0)-MAX((AF$7+4)-$F302,0),0)*$B302,"")</f>
        <v/>
      </c>
      <c r="AG302" s="11" t="str">
        <f aca="false">IF(AND($B302&lt;&gt;"",$E302&lt;&gt;"",$F302&lt;&gt;"",AG$7&lt;&gt;""),MAX(NETWORKDAYS(AG$7,AG$7+6)-MAX($E302-AG$7,0)-MAX((AG$7+4)-$F302,0),0)*$B302,"")</f>
        <v/>
      </c>
      <c r="AH302" s="11" t="str">
        <f aca="false">IF(AND($B302&lt;&gt;"",$E302&lt;&gt;"",$F302&lt;&gt;"",AH$7&lt;&gt;""),MAX(NETWORKDAYS(AH$7,AH$7+6)-MAX($E302-AH$7,0)-MAX((AH$7+4)-$F302,0),0)*$B302,"")</f>
        <v/>
      </c>
      <c r="AI302" s="11" t="str">
        <f aca="false">IF(AND($B302&lt;&gt;"",$E302&lt;&gt;"",$F302&lt;&gt;"",AI$7&lt;&gt;""),MAX(NETWORKDAYS(AI$7,AI$7+6)-MAX($E302-AI$7,0)-MAX((AI$7+4)-$F302,0),0)*$B302,"")</f>
        <v/>
      </c>
      <c r="AJ302" s="11" t="str">
        <f aca="false">IF(AND($B302&lt;&gt;"",$E302&lt;&gt;"",$F302&lt;&gt;"",AJ$7&lt;&gt;""),MAX(NETWORKDAYS(AJ$7,AJ$7+6)-MAX($E302-AJ$7,0)-MAX((AJ$7+4)-$F302,0),0)*$B302,"")</f>
        <v/>
      </c>
      <c r="AK302" s="11" t="str">
        <f aca="false">IF(AND($B302&lt;&gt;"",$E302&lt;&gt;"",$F302&lt;&gt;"",AK$7&lt;&gt;""),MAX(NETWORKDAYS(AK$7,AK$7+6)-MAX($E302-AK$7,0)-MAX((AK$7+4)-$F302,0),0)*$B302,"")</f>
        <v/>
      </c>
      <c r="AL302" s="11" t="str">
        <f aca="false">IF(AND($B302&lt;&gt;"",$E302&lt;&gt;"",$F302&lt;&gt;"",AL$7&lt;&gt;""),MAX(NETWORKDAYS(AL$7,AL$7+6)-MAX($E302-AL$7,0)-MAX((AL$7+4)-$F302,0),0)*$B302,"")</f>
        <v/>
      </c>
      <c r="AM302" s="11" t="str">
        <f aca="false">IF(AND($B302&lt;&gt;"",$E302&lt;&gt;"",$F302&lt;&gt;"",AM$7&lt;&gt;""),MAX(NETWORKDAYS(AM$7,AM$7+6)-MAX($E302-AM$7,0)-MAX((AM$7+4)-$F302,0),0)*$B302,"")</f>
        <v/>
      </c>
      <c r="AN302" s="11" t="str">
        <f aca="false">IF(AND($B302&lt;&gt;"",$E302&lt;&gt;"",$F302&lt;&gt;"",AN$7&lt;&gt;""),MAX(NETWORKDAYS(AN$7,AN$7+6)-MAX($E302-AN$7,0)-MAX((AN$7+4)-$F302,0),0)*$B302,"")</f>
        <v/>
      </c>
      <c r="AO302" s="11" t="str">
        <f aca="false">IF(AND($B302&lt;&gt;"",$E302&lt;&gt;"",$F302&lt;&gt;"",AO$7&lt;&gt;""),MAX(NETWORKDAYS(AO$7,AO$7+6)-MAX($E302-AO$7,0)-MAX((AO$7+4)-$F302,0),0)*$B302,"")</f>
        <v/>
      </c>
      <c r="AP302" s="11" t="str">
        <f aca="false">IF(AND($B302&lt;&gt;"",$E302&lt;&gt;"",$F302&lt;&gt;"",AP$7&lt;&gt;""),MAX(NETWORKDAYS(AP$7,AP$7+6)-MAX($E302-AP$7,0)-MAX((AP$7+4)-$F302,0),0)*$B302,"")</f>
        <v/>
      </c>
      <c r="AQ302" s="11" t="str">
        <f aca="false">IF(AND($B302&lt;&gt;"",$E302&lt;&gt;"",$F302&lt;&gt;"",AQ$7&lt;&gt;""),MAX(NETWORKDAYS(AQ$7,AQ$7+6)-MAX($E302-AQ$7,0)-MAX((AQ$7+4)-$F302,0),0)*$B302,"")</f>
        <v/>
      </c>
      <c r="AR302" s="11" t="str">
        <f aca="false">IF(AND($B302&lt;&gt;"",$E302&lt;&gt;"",$F302&lt;&gt;"",AR$7&lt;&gt;""),MAX(NETWORKDAYS(AR$7,AR$7+6)-MAX($E302-AR$7,0)-MAX((AR$7+4)-$F302,0),0)*$B302,"")</f>
        <v/>
      </c>
      <c r="AS302" s="11" t="str">
        <f aca="false">IF(AND($B302&lt;&gt;"",$E302&lt;&gt;"",$F302&lt;&gt;"",AS$7&lt;&gt;""),MAX(NETWORKDAYS(AS$7,AS$7+6)-MAX($E302-AS$7,0)-MAX((AS$7+4)-$F302,0),0)*$B302,"")</f>
        <v/>
      </c>
      <c r="AT302" s="11" t="str">
        <f aca="false">IF(AND($B302&lt;&gt;"",$E302&lt;&gt;"",$F302&lt;&gt;"",AT$7&lt;&gt;""),MAX(NETWORKDAYS(AT$7,AT$7+6)-MAX($E302-AT$7,0)-MAX((AT$7+4)-$F302,0),0)*$B302,"")</f>
        <v/>
      </c>
      <c r="AU302" s="11" t="str">
        <f aca="false">IF(AND($B302&lt;&gt;"",$E302&lt;&gt;"",$F302&lt;&gt;"",AU$7&lt;&gt;""),MAX(NETWORKDAYS(AU$7,AU$7+6)-MAX($E302-AU$7,0)-MAX((AU$7+4)-$F302,0),0)*$B302,"")</f>
        <v/>
      </c>
      <c r="AV302" s="11" t="str">
        <f aca="false">IF(AND($B302&lt;&gt;"",$E302&lt;&gt;"",$F302&lt;&gt;"",AV$7&lt;&gt;""),MAX(NETWORKDAYS(AV$7,AV$7+6)-MAX($E302-AV$7,0)-MAX((AV$7+4)-$F302,0),0)*$B302,"")</f>
        <v/>
      </c>
      <c r="AW302" s="11" t="str">
        <f aca="false">IF(AND($B302&lt;&gt;"",$E302&lt;&gt;"",$F302&lt;&gt;"",AW$7&lt;&gt;""),MAX(NETWORKDAYS(AW$7,AW$7+6)-MAX($E302-AW$7,0)-MAX((AW$7+4)-$F302,0),0)*$B302,"")</f>
        <v/>
      </c>
      <c r="AX302" s="11" t="str">
        <f aca="false">IF(AND($B302&lt;&gt;"",$E302&lt;&gt;"",$F302&lt;&gt;"",AX$7&lt;&gt;""),MAX(NETWORKDAYS(AX$7,AX$7+6)-MAX($E302-AX$7,0)-MAX((AX$7+4)-$F302,0),0)*$B302,"")</f>
        <v/>
      </c>
      <c r="AY302" s="11" t="str">
        <f aca="false">IF(AND($B302&lt;&gt;"",$E302&lt;&gt;"",$F302&lt;&gt;"",AY$7&lt;&gt;""),MAX(NETWORKDAYS(AY$7,AY$7+6)-MAX($E302-AY$7,0)-MAX((AY$7+4)-$F302,0),0)*$B302,"")</f>
        <v/>
      </c>
      <c r="AZ302" s="11" t="str">
        <f aca="false">IF(AND($B302&lt;&gt;"",$E302&lt;&gt;"",$F302&lt;&gt;"",AZ$7&lt;&gt;""),MAX(NETWORKDAYS(AZ$7,AZ$7+6)-MAX($E302-AZ$7,0)-MAX((AZ$7+4)-$F302,0),0)*$B302,"")</f>
        <v/>
      </c>
      <c r="BA302" s="11" t="str">
        <f aca="false">IF(AND($B302&lt;&gt;"",$E302&lt;&gt;"",$F302&lt;&gt;"",BA$7&lt;&gt;""),MAX(NETWORKDAYS(BA$7,BA$7+6)-MAX($E302-BA$7,0)-MAX((BA$7+4)-$F302,0),0)*$B302,"")</f>
        <v/>
      </c>
      <c r="BB302" s="11" t="str">
        <f aca="false">IF(AND($B302&lt;&gt;"",$E302&lt;&gt;"",$F302&lt;&gt;"",BB$7&lt;&gt;""),MAX(NETWORKDAYS(BB$7,BB$7+6)-MAX($E302-BB$7,0)-MAX((BB$7+4)-$F302,0),0)*$B302,"")</f>
        <v/>
      </c>
      <c r="BC302" s="11" t="str">
        <f aca="false">IF(AND($B302&lt;&gt;"",$E302&lt;&gt;"",$F302&lt;&gt;"",BC$7&lt;&gt;""),MAX(NETWORKDAYS(BC$7,BC$7+6)-MAX($E302-BC$7,0)-MAX((BC$7+4)-$F302,0),0)*$B302,"")</f>
        <v/>
      </c>
      <c r="BD302" s="11" t="str">
        <f aca="false">IF(AND($B302&lt;&gt;"",$E302&lt;&gt;"",$F302&lt;&gt;"",BD$7&lt;&gt;""),MAX(NETWORKDAYS(BD$7,BD$7+6)-MAX($E302-BD$7,0)-MAX((BD$7+4)-$F302,0),0)*$B302,"")</f>
        <v/>
      </c>
      <c r="BE302" s="11" t="str">
        <f aca="false">IF(AND($B302&lt;&gt;"",$E302&lt;&gt;"",$F302&lt;&gt;"",BE$7&lt;&gt;""),MAX(NETWORKDAYS(BE$7,BE$7+6)-MAX($E302-BE$7,0)-MAX((BE$7+4)-$F302,0),0)*$B302,"")</f>
        <v/>
      </c>
      <c r="BF302" s="11" t="str">
        <f aca="false">IF(AND($B302&lt;&gt;"",$E302&lt;&gt;"",$F302&lt;&gt;"",BF$7&lt;&gt;""),MAX(NETWORKDAYS(BF$7,BF$7+6)-MAX($E302-BF$7,0)-MAX((BF$7+4)-$F302,0),0)*$B302,"")</f>
        <v/>
      </c>
      <c r="BG302" s="11" t="str">
        <f aca="false">IF(AND($B302&lt;&gt;"",$E302&lt;&gt;"",$F302&lt;&gt;"",BG$7&lt;&gt;""),MAX(NETWORKDAYS(BG$7,BG$7+6)-MAX($E302-BG$7,0)-MAX((BG$7+4)-$F302,0),0)*$B302,"")</f>
        <v/>
      </c>
      <c r="BH302" s="11" t="str">
        <f aca="false">IF(AND($B302&lt;&gt;"",$E302&lt;&gt;"",$F302&lt;&gt;"",BH$7&lt;&gt;""),MAX(NETWORKDAYS(BH$7,BH$7+6)-MAX($E302-BH$7,0)-MAX((BH$7+4)-$F302,0),0)*$B302,"")</f>
        <v/>
      </c>
      <c r="BI302" s="11" t="str">
        <f aca="false">IF(AND($B302&lt;&gt;"",$E302&lt;&gt;"",$F302&lt;&gt;"",BI$7&lt;&gt;""),MAX(NETWORKDAYS(BI$7,BI$7+6)-MAX($E302-BI$7,0)-MAX((BI$7+4)-$F302,0),0)*$B302,"")</f>
        <v/>
      </c>
      <c r="BJ302" s="11" t="str">
        <f aca="false">IF(AND($B302&lt;&gt;"",$E302&lt;&gt;"",$F302&lt;&gt;"",BJ$7&lt;&gt;""),MAX(NETWORKDAYS(BJ$7,BJ$7+6)-MAX($E302-BJ$7,0)-MAX((BJ$7+4)-$F302,0),0)*$B302,"")</f>
        <v/>
      </c>
      <c r="BK302" s="11" t="str">
        <f aca="false">IF(AND($B302&lt;&gt;"",$E302&lt;&gt;"",$F302&lt;&gt;"",BK$7&lt;&gt;""),MAX(NETWORKDAYS(BK$7,BK$7+6)-MAX($E302-BK$7,0)-MAX((BK$7+4)-$F302,0),0)*$B302,"")</f>
        <v/>
      </c>
      <c r="BL302" s="11" t="str">
        <f aca="false">IF(AND($B302&lt;&gt;"",$E302&lt;&gt;"",$F302&lt;&gt;"",BL$7&lt;&gt;""),MAX(NETWORKDAYS(BL$7,BL$7+6)-MAX($E302-BL$7,0)-MAX((BL$7+4)-$F302,0),0)*$B302,"")</f>
        <v/>
      </c>
      <c r="BM302" s="11" t="str">
        <f aca="false">IF(AND($B302&lt;&gt;"",$E302&lt;&gt;"",$F302&lt;&gt;"",BM$7&lt;&gt;""),MAX(NETWORKDAYS(BM$7,BM$7+6)-MAX($E302-BM$7,0)-MAX((BM$7+4)-$F302,0),0)*$B302,"")</f>
        <v/>
      </c>
      <c r="BN302" s="11" t="str">
        <f aca="false">IF(AND($B302&lt;&gt;"",$E302&lt;&gt;"",$F302&lt;&gt;"",BN$7&lt;&gt;""),MAX(NETWORKDAYS(BN$7,BN$7+6)-MAX($E302-BN$7,0)-MAX((BN$7+4)-$F302,0),0)*$B302,"")</f>
        <v/>
      </c>
      <c r="BO302" s="11" t="str">
        <f aca="false">IF(AND($B302&lt;&gt;"",$E302&lt;&gt;"",$F302&lt;&gt;"",BO$7&lt;&gt;""),MAX(NETWORKDAYS(BO$7,BO$7+6)-MAX($E302-BO$7,0)-MAX((BO$7+4)-$F302,0),0)*$B302,"")</f>
        <v/>
      </c>
      <c r="BP302" s="11" t="str">
        <f aca="false">IF(AND($B302&lt;&gt;"",$E302&lt;&gt;"",$F302&lt;&gt;"",BP$7&lt;&gt;""),MAX(NETWORKDAYS(BP$7,BP$7+6)-MAX($E302-BP$7,0)-MAX((BP$7+4)-$F302,0),0)*$B302,"")</f>
        <v/>
      </c>
      <c r="BQ302" s="11" t="str">
        <f aca="false">IF(AND($B302&lt;&gt;"",$E302&lt;&gt;"",$F302&lt;&gt;"",BQ$7&lt;&gt;""),MAX(NETWORKDAYS(BQ$7,BQ$7+6)-MAX($E302-BQ$7,0)-MAX((BQ$7+4)-$F302,0),0)*$B302,"")</f>
        <v/>
      </c>
      <c r="BR302" s="11" t="str">
        <f aca="false">IF(AND($B302&lt;&gt;"",$E302&lt;&gt;"",$F302&lt;&gt;"",BR$7&lt;&gt;""),MAX(NETWORKDAYS(BR$7,BR$7+6)-MAX($E302-BR$7,0)-MAX((BR$7+4)-$F302,0),0)*$B302,"")</f>
        <v/>
      </c>
      <c r="BS302" s="11" t="str">
        <f aca="false">IF(AND($B302&lt;&gt;"",$E302&lt;&gt;"",$F302&lt;&gt;"",BS$7&lt;&gt;""),MAX(NETWORKDAYS(BS$7,BS$7+6)-MAX($E302-BS$7,0)-MAX((BS$7+4)-$F302,0),0)*$B302,"")</f>
        <v/>
      </c>
      <c r="BT302" s="11" t="str">
        <f aca="false">IF(AND($B302&lt;&gt;"",$E302&lt;&gt;"",$F302&lt;&gt;"",BT$7&lt;&gt;""),MAX(NETWORKDAYS(BT$7,BT$7+6)-MAX($E302-BT$7,0)-MAX((BT$7+4)-$F302,0),0)*$B302,"")</f>
        <v/>
      </c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</row>
    <row r="303" customFormat="false" ht="12.8" hidden="false" customHeight="false" outlineLevel="0" collapsed="false">
      <c r="A303" s="1" t="str">
        <f aca="false">IF(taskList!J299&lt;&gt;"",taskList!J299,"")</f>
        <v/>
      </c>
      <c r="B303" s="9" t="str">
        <f aca="false">IF(AND(IF(taskList!M299&lt;&gt;"",TRUE()),IF(taskList!K299&lt;&gt;"",TRUE())),taskList!M299/taskList!K299,"")</f>
        <v/>
      </c>
      <c r="C303" s="9" t="str">
        <f aca="false">IF(taskList!B299&lt;&gt;"",taskList!B299,"")</f>
        <v/>
      </c>
      <c r="D303" s="9" t="str">
        <f aca="false">IF(taskList!E299&lt;&gt;"",taskList!E299,"")</f>
        <v/>
      </c>
      <c r="E303" s="4" t="str">
        <f aca="false">IF(taskList!F299&lt;&gt;"",taskList!F299,"")</f>
        <v/>
      </c>
      <c r="F303" s="4" t="str">
        <f aca="false">IF(taskList!G299&lt;&gt;"",taskList!G299,"")</f>
        <v/>
      </c>
      <c r="H303" s="11" t="str">
        <f aca="false">IF(AND($B303&lt;&gt;"",$E303&lt;&gt;"",$F303&lt;&gt;"",H$7&lt;&gt;""),MAX(NETWORKDAYS(H$7,H$7+6)-MAX($E303-H$7,0)-MAX((H$7+4)-$F303,0),0)*$B303,"")</f>
        <v/>
      </c>
      <c r="I303" s="11" t="str">
        <f aca="false">IF(AND($B303&lt;&gt;"",$E303&lt;&gt;"",$F303&lt;&gt;"",I$7&lt;&gt;""),MAX(NETWORKDAYS(I$7,I$7+6)-MAX($E303-I$7,0)-MAX((I$7+4)-$F303,0),0)*$B303,"")</f>
        <v/>
      </c>
      <c r="J303" s="11" t="str">
        <f aca="false">IF(AND($B303&lt;&gt;"",$E303&lt;&gt;"",$F303&lt;&gt;"",J$7&lt;&gt;""),MAX(NETWORKDAYS(J$7,J$7+6)-MAX($E303-J$7,0)-MAX((J$7+4)-$F303,0),0)*$B303,"")</f>
        <v/>
      </c>
      <c r="K303" s="11" t="str">
        <f aca="false">IF(AND($B303&lt;&gt;"",$E303&lt;&gt;"",$F303&lt;&gt;"",K$7&lt;&gt;""),MAX(NETWORKDAYS(K$7,K$7+6)-MAX($E303-K$7,0)-MAX((K$7+4)-$F303,0),0)*$B303,"")</f>
        <v/>
      </c>
      <c r="L303" s="11" t="str">
        <f aca="false">IF(AND($B303&lt;&gt;"",$E303&lt;&gt;"",$F303&lt;&gt;"",L$7&lt;&gt;""),MAX(NETWORKDAYS(L$7,L$7+6)-MAX($E303-L$7,0)-MAX((L$7+4)-$F303,0),0)*$B303,"")</f>
        <v/>
      </c>
      <c r="M303" s="11" t="str">
        <f aca="false">IF(AND($B303&lt;&gt;"",$E303&lt;&gt;"",$F303&lt;&gt;"",M$7&lt;&gt;""),MAX(NETWORKDAYS(M$7,M$7+6)-MAX($E303-M$7,0)-MAX((M$7+4)-$F303,0),0)*$B303,"")</f>
        <v/>
      </c>
      <c r="N303" s="11" t="str">
        <f aca="false">IF(AND($B303&lt;&gt;"",$E303&lt;&gt;"",$F303&lt;&gt;"",N$7&lt;&gt;""),MAX(NETWORKDAYS(N$7,N$7+6)-MAX($E303-N$7,0)-MAX((N$7+4)-$F303,0),0)*$B303,"")</f>
        <v/>
      </c>
      <c r="O303" s="11" t="str">
        <f aca="false">IF(AND($B303&lt;&gt;"",$E303&lt;&gt;"",$F303&lt;&gt;"",O$7&lt;&gt;""),MAX(NETWORKDAYS(O$7,O$7+6)-MAX($E303-O$7,0)-MAX((O$7+4)-$F303,0),0)*$B303,"")</f>
        <v/>
      </c>
      <c r="P303" s="11" t="str">
        <f aca="false">IF(AND($B303&lt;&gt;"",$E303&lt;&gt;"",$F303&lt;&gt;"",P$7&lt;&gt;""),MAX(NETWORKDAYS(P$7,P$7+6)-MAX($E303-P$7,0)-MAX((P$7+4)-$F303,0),0)*$B303,"")</f>
        <v/>
      </c>
      <c r="Q303" s="11" t="str">
        <f aca="false">IF(AND($B303&lt;&gt;"",$E303&lt;&gt;"",$F303&lt;&gt;"",Q$7&lt;&gt;""),MAX(NETWORKDAYS(Q$7,Q$7+6)-MAX($E303-Q$7,0)-MAX((Q$7+4)-$F303,0),0)*$B303,"")</f>
        <v/>
      </c>
      <c r="R303" s="11" t="str">
        <f aca="false">IF(AND($B303&lt;&gt;"",$E303&lt;&gt;"",$F303&lt;&gt;"",R$7&lt;&gt;""),MAX(NETWORKDAYS(R$7,R$7+6)-MAX($E303-R$7,0)-MAX((R$7+4)-$F303,0),0)*$B303,"")</f>
        <v/>
      </c>
      <c r="S303" s="11" t="str">
        <f aca="false">IF(AND($B303&lt;&gt;"",$E303&lt;&gt;"",$F303&lt;&gt;"",S$7&lt;&gt;""),MAX(NETWORKDAYS(S$7,S$7+6)-MAX($E303-S$7,0)-MAX((S$7+4)-$F303,0),0)*$B303,"")</f>
        <v/>
      </c>
      <c r="T303" s="11" t="str">
        <f aca="false">IF(AND($B303&lt;&gt;"",$E303&lt;&gt;"",$F303&lt;&gt;"",T$7&lt;&gt;""),MAX(NETWORKDAYS(T$7,T$7+6)-MAX($E303-T$7,0)-MAX((T$7+4)-$F303,0),0)*$B303,"")</f>
        <v/>
      </c>
      <c r="U303" s="11" t="str">
        <f aca="false">IF(AND($B303&lt;&gt;"",$E303&lt;&gt;"",$F303&lt;&gt;"",U$7&lt;&gt;""),MAX(NETWORKDAYS(U$7,U$7+6)-MAX($E303-U$7,0)-MAX((U$7+4)-$F303,0),0)*$B303,"")</f>
        <v/>
      </c>
      <c r="V303" s="11" t="str">
        <f aca="false">IF(AND($B303&lt;&gt;"",$E303&lt;&gt;"",$F303&lt;&gt;"",V$7&lt;&gt;""),MAX(NETWORKDAYS(V$7,V$7+6)-MAX($E303-V$7,0)-MAX((V$7+4)-$F303,0),0)*$B303,"")</f>
        <v/>
      </c>
      <c r="W303" s="11" t="str">
        <f aca="false">IF(AND($B303&lt;&gt;"",$E303&lt;&gt;"",$F303&lt;&gt;"",W$7&lt;&gt;""),MAX(NETWORKDAYS(W$7,W$7+6)-MAX($E303-W$7,0)-MAX((W$7+4)-$F303,0),0)*$B303,"")</f>
        <v/>
      </c>
      <c r="X303" s="11" t="str">
        <f aca="false">IF(AND($B303&lt;&gt;"",$E303&lt;&gt;"",$F303&lt;&gt;"",X$7&lt;&gt;""),MAX(NETWORKDAYS(X$7,X$7+6)-MAX($E303-X$7,0)-MAX((X$7+4)-$F303,0),0)*$B303,"")</f>
        <v/>
      </c>
      <c r="Y303" s="11" t="str">
        <f aca="false">IF(AND($B303&lt;&gt;"",$E303&lt;&gt;"",$F303&lt;&gt;"",Y$7&lt;&gt;""),MAX(NETWORKDAYS(Y$7,Y$7+6)-MAX($E303-Y$7,0)-MAX((Y$7+4)-$F303,0),0)*$B303,"")</f>
        <v/>
      </c>
      <c r="Z303" s="11" t="str">
        <f aca="false">IF(AND($B303&lt;&gt;"",$E303&lt;&gt;"",$F303&lt;&gt;"",Z$7&lt;&gt;""),MAX(NETWORKDAYS(Z$7,Z$7+6)-MAX($E303-Z$7,0)-MAX((Z$7+4)-$F303,0),0)*$B303,"")</f>
        <v/>
      </c>
      <c r="AA303" s="11" t="str">
        <f aca="false">IF(AND($B303&lt;&gt;"",$E303&lt;&gt;"",$F303&lt;&gt;"",AA$7&lt;&gt;""),MAX(NETWORKDAYS(AA$7,AA$7+6)-MAX($E303-AA$7,0)-MAX((AA$7+4)-$F303,0),0)*$B303,"")</f>
        <v/>
      </c>
      <c r="AB303" s="11" t="str">
        <f aca="false">IF(AND($B303&lt;&gt;"",$E303&lt;&gt;"",$F303&lt;&gt;"",AB$7&lt;&gt;""),MAX(NETWORKDAYS(AB$7,AB$7+6)-MAX($E303-AB$7,0)-MAX((AB$7+4)-$F303,0),0)*$B303,"")</f>
        <v/>
      </c>
      <c r="AC303" s="11" t="str">
        <f aca="false">IF(AND($B303&lt;&gt;"",$E303&lt;&gt;"",$F303&lt;&gt;"",AC$7&lt;&gt;""),MAX(NETWORKDAYS(AC$7,AC$7+6)-MAX($E303-AC$7,0)-MAX((AC$7+4)-$F303,0),0)*$B303,"")</f>
        <v/>
      </c>
      <c r="AD303" s="11" t="str">
        <f aca="false">IF(AND($B303&lt;&gt;"",$E303&lt;&gt;"",$F303&lt;&gt;"",AD$7&lt;&gt;""),MAX(NETWORKDAYS(AD$7,AD$7+6)-MAX($E303-AD$7,0)-MAX((AD$7+4)-$F303,0),0)*$B303,"")</f>
        <v/>
      </c>
      <c r="AE303" s="11" t="str">
        <f aca="false">IF(AND($B303&lt;&gt;"",$E303&lt;&gt;"",$F303&lt;&gt;"",AE$7&lt;&gt;""),MAX(NETWORKDAYS(AE$7,AE$7+6)-MAX($E303-AE$7,0)-MAX((AE$7+4)-$F303,0),0)*$B303,"")</f>
        <v/>
      </c>
      <c r="AF303" s="11" t="str">
        <f aca="false">IF(AND($B303&lt;&gt;"",$E303&lt;&gt;"",$F303&lt;&gt;"",AF$7&lt;&gt;""),MAX(NETWORKDAYS(AF$7,AF$7+6)-MAX($E303-AF$7,0)-MAX((AF$7+4)-$F303,0),0)*$B303,"")</f>
        <v/>
      </c>
      <c r="AG303" s="11" t="str">
        <f aca="false">IF(AND($B303&lt;&gt;"",$E303&lt;&gt;"",$F303&lt;&gt;"",AG$7&lt;&gt;""),MAX(NETWORKDAYS(AG$7,AG$7+6)-MAX($E303-AG$7,0)-MAX((AG$7+4)-$F303,0),0)*$B303,"")</f>
        <v/>
      </c>
      <c r="AH303" s="11" t="str">
        <f aca="false">IF(AND($B303&lt;&gt;"",$E303&lt;&gt;"",$F303&lt;&gt;"",AH$7&lt;&gt;""),MAX(NETWORKDAYS(AH$7,AH$7+6)-MAX($E303-AH$7,0)-MAX((AH$7+4)-$F303,0),0)*$B303,"")</f>
        <v/>
      </c>
      <c r="AI303" s="11" t="str">
        <f aca="false">IF(AND($B303&lt;&gt;"",$E303&lt;&gt;"",$F303&lt;&gt;"",AI$7&lt;&gt;""),MAX(NETWORKDAYS(AI$7,AI$7+6)-MAX($E303-AI$7,0)-MAX((AI$7+4)-$F303,0),0)*$B303,"")</f>
        <v/>
      </c>
      <c r="AJ303" s="11" t="str">
        <f aca="false">IF(AND($B303&lt;&gt;"",$E303&lt;&gt;"",$F303&lt;&gt;"",AJ$7&lt;&gt;""),MAX(NETWORKDAYS(AJ$7,AJ$7+6)-MAX($E303-AJ$7,0)-MAX((AJ$7+4)-$F303,0),0)*$B303,"")</f>
        <v/>
      </c>
      <c r="AK303" s="11" t="str">
        <f aca="false">IF(AND($B303&lt;&gt;"",$E303&lt;&gt;"",$F303&lt;&gt;"",AK$7&lt;&gt;""),MAX(NETWORKDAYS(AK$7,AK$7+6)-MAX($E303-AK$7,0)-MAX((AK$7+4)-$F303,0),0)*$B303,"")</f>
        <v/>
      </c>
      <c r="AL303" s="11" t="str">
        <f aca="false">IF(AND($B303&lt;&gt;"",$E303&lt;&gt;"",$F303&lt;&gt;"",AL$7&lt;&gt;""),MAX(NETWORKDAYS(AL$7,AL$7+6)-MAX($E303-AL$7,0)-MAX((AL$7+4)-$F303,0),0)*$B303,"")</f>
        <v/>
      </c>
      <c r="AM303" s="11" t="str">
        <f aca="false">IF(AND($B303&lt;&gt;"",$E303&lt;&gt;"",$F303&lt;&gt;"",AM$7&lt;&gt;""),MAX(NETWORKDAYS(AM$7,AM$7+6)-MAX($E303-AM$7,0)-MAX((AM$7+4)-$F303,0),0)*$B303,"")</f>
        <v/>
      </c>
      <c r="AN303" s="11" t="str">
        <f aca="false">IF(AND($B303&lt;&gt;"",$E303&lt;&gt;"",$F303&lt;&gt;"",AN$7&lt;&gt;""),MAX(NETWORKDAYS(AN$7,AN$7+6)-MAX($E303-AN$7,0)-MAX((AN$7+4)-$F303,0),0)*$B303,"")</f>
        <v/>
      </c>
      <c r="AO303" s="11" t="str">
        <f aca="false">IF(AND($B303&lt;&gt;"",$E303&lt;&gt;"",$F303&lt;&gt;"",AO$7&lt;&gt;""),MAX(NETWORKDAYS(AO$7,AO$7+6)-MAX($E303-AO$7,0)-MAX((AO$7+4)-$F303,0),0)*$B303,"")</f>
        <v/>
      </c>
      <c r="AP303" s="11" t="str">
        <f aca="false">IF(AND($B303&lt;&gt;"",$E303&lt;&gt;"",$F303&lt;&gt;"",AP$7&lt;&gt;""),MAX(NETWORKDAYS(AP$7,AP$7+6)-MAX($E303-AP$7,0)-MAX((AP$7+4)-$F303,0),0)*$B303,"")</f>
        <v/>
      </c>
      <c r="AQ303" s="11" t="str">
        <f aca="false">IF(AND($B303&lt;&gt;"",$E303&lt;&gt;"",$F303&lt;&gt;"",AQ$7&lt;&gt;""),MAX(NETWORKDAYS(AQ$7,AQ$7+6)-MAX($E303-AQ$7,0)-MAX((AQ$7+4)-$F303,0),0)*$B303,"")</f>
        <v/>
      </c>
      <c r="AR303" s="11" t="str">
        <f aca="false">IF(AND($B303&lt;&gt;"",$E303&lt;&gt;"",$F303&lt;&gt;"",AR$7&lt;&gt;""),MAX(NETWORKDAYS(AR$7,AR$7+6)-MAX($E303-AR$7,0)-MAX((AR$7+4)-$F303,0),0)*$B303,"")</f>
        <v/>
      </c>
      <c r="AS303" s="11" t="str">
        <f aca="false">IF(AND($B303&lt;&gt;"",$E303&lt;&gt;"",$F303&lt;&gt;"",AS$7&lt;&gt;""),MAX(NETWORKDAYS(AS$7,AS$7+6)-MAX($E303-AS$7,0)-MAX((AS$7+4)-$F303,0),0)*$B303,"")</f>
        <v/>
      </c>
      <c r="AT303" s="11" t="str">
        <f aca="false">IF(AND($B303&lt;&gt;"",$E303&lt;&gt;"",$F303&lt;&gt;"",AT$7&lt;&gt;""),MAX(NETWORKDAYS(AT$7,AT$7+6)-MAX($E303-AT$7,0)-MAX((AT$7+4)-$F303,0),0)*$B303,"")</f>
        <v/>
      </c>
      <c r="AU303" s="11" t="str">
        <f aca="false">IF(AND($B303&lt;&gt;"",$E303&lt;&gt;"",$F303&lt;&gt;"",AU$7&lt;&gt;""),MAX(NETWORKDAYS(AU$7,AU$7+6)-MAX($E303-AU$7,0)-MAX((AU$7+4)-$F303,0),0)*$B303,"")</f>
        <v/>
      </c>
      <c r="AV303" s="11" t="str">
        <f aca="false">IF(AND($B303&lt;&gt;"",$E303&lt;&gt;"",$F303&lt;&gt;"",AV$7&lt;&gt;""),MAX(NETWORKDAYS(AV$7,AV$7+6)-MAX($E303-AV$7,0)-MAX((AV$7+4)-$F303,0),0)*$B303,"")</f>
        <v/>
      </c>
      <c r="AW303" s="11" t="str">
        <f aca="false">IF(AND($B303&lt;&gt;"",$E303&lt;&gt;"",$F303&lt;&gt;"",AW$7&lt;&gt;""),MAX(NETWORKDAYS(AW$7,AW$7+6)-MAX($E303-AW$7,0)-MAX((AW$7+4)-$F303,0),0)*$B303,"")</f>
        <v/>
      </c>
      <c r="AX303" s="11" t="str">
        <f aca="false">IF(AND($B303&lt;&gt;"",$E303&lt;&gt;"",$F303&lt;&gt;"",AX$7&lt;&gt;""),MAX(NETWORKDAYS(AX$7,AX$7+6)-MAX($E303-AX$7,0)-MAX((AX$7+4)-$F303,0),0)*$B303,"")</f>
        <v/>
      </c>
      <c r="AY303" s="11" t="str">
        <f aca="false">IF(AND($B303&lt;&gt;"",$E303&lt;&gt;"",$F303&lt;&gt;"",AY$7&lt;&gt;""),MAX(NETWORKDAYS(AY$7,AY$7+6)-MAX($E303-AY$7,0)-MAX((AY$7+4)-$F303,0),0)*$B303,"")</f>
        <v/>
      </c>
      <c r="AZ303" s="11" t="str">
        <f aca="false">IF(AND($B303&lt;&gt;"",$E303&lt;&gt;"",$F303&lt;&gt;"",AZ$7&lt;&gt;""),MAX(NETWORKDAYS(AZ$7,AZ$7+6)-MAX($E303-AZ$7,0)-MAX((AZ$7+4)-$F303,0),0)*$B303,"")</f>
        <v/>
      </c>
      <c r="BA303" s="11" t="str">
        <f aca="false">IF(AND($B303&lt;&gt;"",$E303&lt;&gt;"",$F303&lt;&gt;"",BA$7&lt;&gt;""),MAX(NETWORKDAYS(BA$7,BA$7+6)-MAX($E303-BA$7,0)-MAX((BA$7+4)-$F303,0),0)*$B303,"")</f>
        <v/>
      </c>
      <c r="BB303" s="11" t="str">
        <f aca="false">IF(AND($B303&lt;&gt;"",$E303&lt;&gt;"",$F303&lt;&gt;"",BB$7&lt;&gt;""),MAX(NETWORKDAYS(BB$7,BB$7+6)-MAX($E303-BB$7,0)-MAX((BB$7+4)-$F303,0),0)*$B303,"")</f>
        <v/>
      </c>
      <c r="BC303" s="11" t="str">
        <f aca="false">IF(AND($B303&lt;&gt;"",$E303&lt;&gt;"",$F303&lt;&gt;"",BC$7&lt;&gt;""),MAX(NETWORKDAYS(BC$7,BC$7+6)-MAX($E303-BC$7,0)-MAX((BC$7+4)-$F303,0),0)*$B303,"")</f>
        <v/>
      </c>
      <c r="BD303" s="11" t="str">
        <f aca="false">IF(AND($B303&lt;&gt;"",$E303&lt;&gt;"",$F303&lt;&gt;"",BD$7&lt;&gt;""),MAX(NETWORKDAYS(BD$7,BD$7+6)-MAX($E303-BD$7,0)-MAX((BD$7+4)-$F303,0),0)*$B303,"")</f>
        <v/>
      </c>
      <c r="BE303" s="11" t="str">
        <f aca="false">IF(AND($B303&lt;&gt;"",$E303&lt;&gt;"",$F303&lt;&gt;"",BE$7&lt;&gt;""),MAX(NETWORKDAYS(BE$7,BE$7+6)-MAX($E303-BE$7,0)-MAX((BE$7+4)-$F303,0),0)*$B303,"")</f>
        <v/>
      </c>
      <c r="BF303" s="11" t="str">
        <f aca="false">IF(AND($B303&lt;&gt;"",$E303&lt;&gt;"",$F303&lt;&gt;"",BF$7&lt;&gt;""),MAX(NETWORKDAYS(BF$7,BF$7+6)-MAX($E303-BF$7,0)-MAX((BF$7+4)-$F303,0),0)*$B303,"")</f>
        <v/>
      </c>
      <c r="BG303" s="11" t="str">
        <f aca="false">IF(AND($B303&lt;&gt;"",$E303&lt;&gt;"",$F303&lt;&gt;"",BG$7&lt;&gt;""),MAX(NETWORKDAYS(BG$7,BG$7+6)-MAX($E303-BG$7,0)-MAX((BG$7+4)-$F303,0),0)*$B303,"")</f>
        <v/>
      </c>
      <c r="BH303" s="11" t="str">
        <f aca="false">IF(AND($B303&lt;&gt;"",$E303&lt;&gt;"",$F303&lt;&gt;"",BH$7&lt;&gt;""),MAX(NETWORKDAYS(BH$7,BH$7+6)-MAX($E303-BH$7,0)-MAX((BH$7+4)-$F303,0),0)*$B303,"")</f>
        <v/>
      </c>
      <c r="BI303" s="11" t="str">
        <f aca="false">IF(AND($B303&lt;&gt;"",$E303&lt;&gt;"",$F303&lt;&gt;"",BI$7&lt;&gt;""),MAX(NETWORKDAYS(BI$7,BI$7+6)-MAX($E303-BI$7,0)-MAX((BI$7+4)-$F303,0),0)*$B303,"")</f>
        <v/>
      </c>
      <c r="BJ303" s="11" t="str">
        <f aca="false">IF(AND($B303&lt;&gt;"",$E303&lt;&gt;"",$F303&lt;&gt;"",BJ$7&lt;&gt;""),MAX(NETWORKDAYS(BJ$7,BJ$7+6)-MAX($E303-BJ$7,0)-MAX((BJ$7+4)-$F303,0),0)*$B303,"")</f>
        <v/>
      </c>
      <c r="BK303" s="11" t="str">
        <f aca="false">IF(AND($B303&lt;&gt;"",$E303&lt;&gt;"",$F303&lt;&gt;"",BK$7&lt;&gt;""),MAX(NETWORKDAYS(BK$7,BK$7+6)-MAX($E303-BK$7,0)-MAX((BK$7+4)-$F303,0),0)*$B303,"")</f>
        <v/>
      </c>
      <c r="BL303" s="11" t="str">
        <f aca="false">IF(AND($B303&lt;&gt;"",$E303&lt;&gt;"",$F303&lt;&gt;"",BL$7&lt;&gt;""),MAX(NETWORKDAYS(BL$7,BL$7+6)-MAX($E303-BL$7,0)-MAX((BL$7+4)-$F303,0),0)*$B303,"")</f>
        <v/>
      </c>
      <c r="BM303" s="11" t="str">
        <f aca="false">IF(AND($B303&lt;&gt;"",$E303&lt;&gt;"",$F303&lt;&gt;"",BM$7&lt;&gt;""),MAX(NETWORKDAYS(BM$7,BM$7+6)-MAX($E303-BM$7,0)-MAX((BM$7+4)-$F303,0),0)*$B303,"")</f>
        <v/>
      </c>
      <c r="BN303" s="11" t="str">
        <f aca="false">IF(AND($B303&lt;&gt;"",$E303&lt;&gt;"",$F303&lt;&gt;"",BN$7&lt;&gt;""),MAX(NETWORKDAYS(BN$7,BN$7+6)-MAX($E303-BN$7,0)-MAX((BN$7+4)-$F303,0),0)*$B303,"")</f>
        <v/>
      </c>
      <c r="BO303" s="11" t="str">
        <f aca="false">IF(AND($B303&lt;&gt;"",$E303&lt;&gt;"",$F303&lt;&gt;"",BO$7&lt;&gt;""),MAX(NETWORKDAYS(BO$7,BO$7+6)-MAX($E303-BO$7,0)-MAX((BO$7+4)-$F303,0),0)*$B303,"")</f>
        <v/>
      </c>
      <c r="BP303" s="11" t="str">
        <f aca="false">IF(AND($B303&lt;&gt;"",$E303&lt;&gt;"",$F303&lt;&gt;"",BP$7&lt;&gt;""),MAX(NETWORKDAYS(BP$7,BP$7+6)-MAX($E303-BP$7,0)-MAX((BP$7+4)-$F303,0),0)*$B303,"")</f>
        <v/>
      </c>
      <c r="BQ303" s="11" t="str">
        <f aca="false">IF(AND($B303&lt;&gt;"",$E303&lt;&gt;"",$F303&lt;&gt;"",BQ$7&lt;&gt;""),MAX(NETWORKDAYS(BQ$7,BQ$7+6)-MAX($E303-BQ$7,0)-MAX((BQ$7+4)-$F303,0),0)*$B303,"")</f>
        <v/>
      </c>
      <c r="BR303" s="11" t="str">
        <f aca="false">IF(AND($B303&lt;&gt;"",$E303&lt;&gt;"",$F303&lt;&gt;"",BR$7&lt;&gt;""),MAX(NETWORKDAYS(BR$7,BR$7+6)-MAX($E303-BR$7,0)-MAX((BR$7+4)-$F303,0),0)*$B303,"")</f>
        <v/>
      </c>
      <c r="BS303" s="11" t="str">
        <f aca="false">IF(AND($B303&lt;&gt;"",$E303&lt;&gt;"",$F303&lt;&gt;"",BS$7&lt;&gt;""),MAX(NETWORKDAYS(BS$7,BS$7+6)-MAX($E303-BS$7,0)-MAX((BS$7+4)-$F303,0),0)*$B303,"")</f>
        <v/>
      </c>
      <c r="BT303" s="11" t="str">
        <f aca="false">IF(AND($B303&lt;&gt;"",$E303&lt;&gt;"",$F303&lt;&gt;"",BT$7&lt;&gt;""),MAX(NETWORKDAYS(BT$7,BT$7+6)-MAX($E303-BT$7,0)-MAX((BT$7+4)-$F303,0),0)*$B303,"")</f>
        <v/>
      </c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  <c r="KO303" s="11"/>
      <c r="KP303" s="11"/>
      <c r="KQ303" s="11"/>
      <c r="KR303" s="11"/>
      <c r="KS303" s="11"/>
      <c r="KT303" s="11"/>
      <c r="KU303" s="11"/>
      <c r="KV303" s="11"/>
      <c r="KW303" s="11"/>
      <c r="KX303" s="11"/>
      <c r="KY303" s="11"/>
      <c r="KZ303" s="11"/>
      <c r="LA303" s="11"/>
      <c r="LB303" s="11"/>
      <c r="LC303" s="11"/>
      <c r="LD303" s="11"/>
      <c r="LE303" s="11"/>
      <c r="LF303" s="11"/>
      <c r="LG303" s="11"/>
      <c r="LH303" s="11"/>
      <c r="LI303" s="11"/>
      <c r="LJ303" s="11"/>
      <c r="LK303" s="11"/>
      <c r="LL303" s="11"/>
      <c r="LM303" s="11"/>
      <c r="LN303" s="11"/>
      <c r="LO303" s="11"/>
      <c r="LP303" s="11"/>
      <c r="LQ303" s="11"/>
      <c r="LR303" s="11"/>
      <c r="LS303" s="11"/>
      <c r="LT303" s="11"/>
      <c r="LU303" s="11"/>
      <c r="LV303" s="11"/>
      <c r="LW303" s="11"/>
      <c r="LX303" s="11"/>
      <c r="LY303" s="11"/>
      <c r="LZ303" s="11"/>
      <c r="MA303" s="11"/>
      <c r="MB303" s="11"/>
      <c r="MC303" s="11"/>
      <c r="MD303" s="11"/>
      <c r="ME303" s="11"/>
      <c r="MF303" s="11"/>
    </row>
    <row r="304" customFormat="false" ht="12.8" hidden="false" customHeight="false" outlineLevel="0" collapsed="false">
      <c r="A304" s="1" t="str">
        <f aca="false">IF(taskList!J300&lt;&gt;"",taskList!J300,"")</f>
        <v/>
      </c>
      <c r="B304" s="9" t="str">
        <f aca="false">IF(AND(IF(taskList!M300&lt;&gt;"",TRUE()),IF(taskList!K300&lt;&gt;"",TRUE())),taskList!M300/taskList!K300,"")</f>
        <v/>
      </c>
      <c r="C304" s="9" t="str">
        <f aca="false">IF(taskList!B300&lt;&gt;"",taskList!B300,"")</f>
        <v/>
      </c>
      <c r="D304" s="9" t="str">
        <f aca="false">IF(taskList!E300&lt;&gt;"",taskList!E300,"")</f>
        <v/>
      </c>
      <c r="E304" s="4" t="str">
        <f aca="false">IF(taskList!F300&lt;&gt;"",taskList!F300,"")</f>
        <v/>
      </c>
      <c r="F304" s="4" t="str">
        <f aca="false">IF(taskList!G300&lt;&gt;"",taskList!G300,"")</f>
        <v/>
      </c>
      <c r="H304" s="11" t="str">
        <f aca="false">IF(AND($B304&lt;&gt;"",$E304&lt;&gt;"",$F304&lt;&gt;"",H$7&lt;&gt;""),MAX(NETWORKDAYS(H$7,H$7+6)-MAX($E304-H$7,0)-MAX((H$7+4)-$F304,0),0)*$B304,"")</f>
        <v/>
      </c>
      <c r="I304" s="11" t="str">
        <f aca="false">IF(AND($B304&lt;&gt;"",$E304&lt;&gt;"",$F304&lt;&gt;"",I$7&lt;&gt;""),MAX(NETWORKDAYS(I$7,I$7+6)-MAX($E304-I$7,0)-MAX((I$7+4)-$F304,0),0)*$B304,"")</f>
        <v/>
      </c>
      <c r="J304" s="11" t="str">
        <f aca="false">IF(AND($B304&lt;&gt;"",$E304&lt;&gt;"",$F304&lt;&gt;"",J$7&lt;&gt;""),MAX(NETWORKDAYS(J$7,J$7+6)-MAX($E304-J$7,0)-MAX((J$7+4)-$F304,0),0)*$B304,"")</f>
        <v/>
      </c>
      <c r="K304" s="11" t="str">
        <f aca="false">IF(AND($B304&lt;&gt;"",$E304&lt;&gt;"",$F304&lt;&gt;"",K$7&lt;&gt;""),MAX(NETWORKDAYS(K$7,K$7+6)-MAX($E304-K$7,0)-MAX((K$7+4)-$F304,0),0)*$B304,"")</f>
        <v/>
      </c>
      <c r="L304" s="11" t="str">
        <f aca="false">IF(AND($B304&lt;&gt;"",$E304&lt;&gt;"",$F304&lt;&gt;"",L$7&lt;&gt;""),MAX(NETWORKDAYS(L$7,L$7+6)-MAX($E304-L$7,0)-MAX((L$7+4)-$F304,0),0)*$B304,"")</f>
        <v/>
      </c>
      <c r="M304" s="11" t="str">
        <f aca="false">IF(AND($B304&lt;&gt;"",$E304&lt;&gt;"",$F304&lt;&gt;"",M$7&lt;&gt;""),MAX(NETWORKDAYS(M$7,M$7+6)-MAX($E304-M$7,0)-MAX((M$7+4)-$F304,0),0)*$B304,"")</f>
        <v/>
      </c>
      <c r="N304" s="11" t="str">
        <f aca="false">IF(AND($B304&lt;&gt;"",$E304&lt;&gt;"",$F304&lt;&gt;"",N$7&lt;&gt;""),MAX(NETWORKDAYS(N$7,N$7+6)-MAX($E304-N$7,0)-MAX((N$7+4)-$F304,0),0)*$B304,"")</f>
        <v/>
      </c>
      <c r="O304" s="11" t="str">
        <f aca="false">IF(AND($B304&lt;&gt;"",$E304&lt;&gt;"",$F304&lt;&gt;"",O$7&lt;&gt;""),MAX(NETWORKDAYS(O$7,O$7+6)-MAX($E304-O$7,0)-MAX((O$7+4)-$F304,0),0)*$B304,"")</f>
        <v/>
      </c>
      <c r="P304" s="11" t="str">
        <f aca="false">IF(AND($B304&lt;&gt;"",$E304&lt;&gt;"",$F304&lt;&gt;"",P$7&lt;&gt;""),MAX(NETWORKDAYS(P$7,P$7+6)-MAX($E304-P$7,0)-MAX((P$7+4)-$F304,0),0)*$B304,"")</f>
        <v/>
      </c>
      <c r="Q304" s="11" t="str">
        <f aca="false">IF(AND($B304&lt;&gt;"",$E304&lt;&gt;"",$F304&lt;&gt;"",Q$7&lt;&gt;""),MAX(NETWORKDAYS(Q$7,Q$7+6)-MAX($E304-Q$7,0)-MAX((Q$7+4)-$F304,0),0)*$B304,"")</f>
        <v/>
      </c>
      <c r="R304" s="11" t="str">
        <f aca="false">IF(AND($B304&lt;&gt;"",$E304&lt;&gt;"",$F304&lt;&gt;"",R$7&lt;&gt;""),MAX(NETWORKDAYS(R$7,R$7+6)-MAX($E304-R$7,0)-MAX((R$7+4)-$F304,0),0)*$B304,"")</f>
        <v/>
      </c>
      <c r="S304" s="11" t="str">
        <f aca="false">IF(AND($B304&lt;&gt;"",$E304&lt;&gt;"",$F304&lt;&gt;"",S$7&lt;&gt;""),MAX(NETWORKDAYS(S$7,S$7+6)-MAX($E304-S$7,0)-MAX((S$7+4)-$F304,0),0)*$B304,"")</f>
        <v/>
      </c>
      <c r="T304" s="11" t="str">
        <f aca="false">IF(AND($B304&lt;&gt;"",$E304&lt;&gt;"",$F304&lt;&gt;"",T$7&lt;&gt;""),MAX(NETWORKDAYS(T$7,T$7+6)-MAX($E304-T$7,0)-MAX((T$7+4)-$F304,0),0)*$B304,"")</f>
        <v/>
      </c>
      <c r="U304" s="11" t="str">
        <f aca="false">IF(AND($B304&lt;&gt;"",$E304&lt;&gt;"",$F304&lt;&gt;"",U$7&lt;&gt;""),MAX(NETWORKDAYS(U$7,U$7+6)-MAX($E304-U$7,0)-MAX((U$7+4)-$F304,0),0)*$B304,"")</f>
        <v/>
      </c>
      <c r="V304" s="11" t="str">
        <f aca="false">IF(AND($B304&lt;&gt;"",$E304&lt;&gt;"",$F304&lt;&gt;"",V$7&lt;&gt;""),MAX(NETWORKDAYS(V$7,V$7+6)-MAX($E304-V$7,0)-MAX((V$7+4)-$F304,0),0)*$B304,"")</f>
        <v/>
      </c>
      <c r="W304" s="11" t="str">
        <f aca="false">IF(AND($B304&lt;&gt;"",$E304&lt;&gt;"",$F304&lt;&gt;"",W$7&lt;&gt;""),MAX(NETWORKDAYS(W$7,W$7+6)-MAX($E304-W$7,0)-MAX((W$7+4)-$F304,0),0)*$B304,"")</f>
        <v/>
      </c>
      <c r="X304" s="11" t="str">
        <f aca="false">IF(AND($B304&lt;&gt;"",$E304&lt;&gt;"",$F304&lt;&gt;"",X$7&lt;&gt;""),MAX(NETWORKDAYS(X$7,X$7+6)-MAX($E304-X$7,0)-MAX((X$7+4)-$F304,0),0)*$B304,"")</f>
        <v/>
      </c>
      <c r="Y304" s="11" t="str">
        <f aca="false">IF(AND($B304&lt;&gt;"",$E304&lt;&gt;"",$F304&lt;&gt;"",Y$7&lt;&gt;""),MAX(NETWORKDAYS(Y$7,Y$7+6)-MAX($E304-Y$7,0)-MAX((Y$7+4)-$F304,0),0)*$B304,"")</f>
        <v/>
      </c>
      <c r="Z304" s="11" t="str">
        <f aca="false">IF(AND($B304&lt;&gt;"",$E304&lt;&gt;"",$F304&lt;&gt;"",Z$7&lt;&gt;""),MAX(NETWORKDAYS(Z$7,Z$7+6)-MAX($E304-Z$7,0)-MAX((Z$7+4)-$F304,0),0)*$B304,"")</f>
        <v/>
      </c>
      <c r="AA304" s="11" t="str">
        <f aca="false">IF(AND($B304&lt;&gt;"",$E304&lt;&gt;"",$F304&lt;&gt;"",AA$7&lt;&gt;""),MAX(NETWORKDAYS(AA$7,AA$7+6)-MAX($E304-AA$7,0)-MAX((AA$7+4)-$F304,0),0)*$B304,"")</f>
        <v/>
      </c>
      <c r="AB304" s="11" t="str">
        <f aca="false">IF(AND($B304&lt;&gt;"",$E304&lt;&gt;"",$F304&lt;&gt;"",AB$7&lt;&gt;""),MAX(NETWORKDAYS(AB$7,AB$7+6)-MAX($E304-AB$7,0)-MAX((AB$7+4)-$F304,0),0)*$B304,"")</f>
        <v/>
      </c>
      <c r="AC304" s="11" t="str">
        <f aca="false">IF(AND($B304&lt;&gt;"",$E304&lt;&gt;"",$F304&lt;&gt;"",AC$7&lt;&gt;""),MAX(NETWORKDAYS(AC$7,AC$7+6)-MAX($E304-AC$7,0)-MAX((AC$7+4)-$F304,0),0)*$B304,"")</f>
        <v/>
      </c>
      <c r="AD304" s="11" t="str">
        <f aca="false">IF(AND($B304&lt;&gt;"",$E304&lt;&gt;"",$F304&lt;&gt;"",AD$7&lt;&gt;""),MAX(NETWORKDAYS(AD$7,AD$7+6)-MAX($E304-AD$7,0)-MAX((AD$7+4)-$F304,0),0)*$B304,"")</f>
        <v/>
      </c>
      <c r="AE304" s="11" t="str">
        <f aca="false">IF(AND($B304&lt;&gt;"",$E304&lt;&gt;"",$F304&lt;&gt;"",AE$7&lt;&gt;""),MAX(NETWORKDAYS(AE$7,AE$7+6)-MAX($E304-AE$7,0)-MAX((AE$7+4)-$F304,0),0)*$B304,"")</f>
        <v/>
      </c>
      <c r="AF304" s="11" t="str">
        <f aca="false">IF(AND($B304&lt;&gt;"",$E304&lt;&gt;"",$F304&lt;&gt;"",AF$7&lt;&gt;""),MAX(NETWORKDAYS(AF$7,AF$7+6)-MAX($E304-AF$7,0)-MAX((AF$7+4)-$F304,0),0)*$B304,"")</f>
        <v/>
      </c>
      <c r="AG304" s="11" t="str">
        <f aca="false">IF(AND($B304&lt;&gt;"",$E304&lt;&gt;"",$F304&lt;&gt;"",AG$7&lt;&gt;""),MAX(NETWORKDAYS(AG$7,AG$7+6)-MAX($E304-AG$7,0)-MAX((AG$7+4)-$F304,0),0)*$B304,"")</f>
        <v/>
      </c>
      <c r="AH304" s="11" t="str">
        <f aca="false">IF(AND($B304&lt;&gt;"",$E304&lt;&gt;"",$F304&lt;&gt;"",AH$7&lt;&gt;""),MAX(NETWORKDAYS(AH$7,AH$7+6)-MAX($E304-AH$7,0)-MAX((AH$7+4)-$F304,0),0)*$B304,"")</f>
        <v/>
      </c>
      <c r="AI304" s="11" t="str">
        <f aca="false">IF(AND($B304&lt;&gt;"",$E304&lt;&gt;"",$F304&lt;&gt;"",AI$7&lt;&gt;""),MAX(NETWORKDAYS(AI$7,AI$7+6)-MAX($E304-AI$7,0)-MAX((AI$7+4)-$F304,0),0)*$B304,"")</f>
        <v/>
      </c>
      <c r="AJ304" s="11" t="str">
        <f aca="false">IF(AND($B304&lt;&gt;"",$E304&lt;&gt;"",$F304&lt;&gt;"",AJ$7&lt;&gt;""),MAX(NETWORKDAYS(AJ$7,AJ$7+6)-MAX($E304-AJ$7,0)-MAX((AJ$7+4)-$F304,0),0)*$B304,"")</f>
        <v/>
      </c>
      <c r="AK304" s="11" t="str">
        <f aca="false">IF(AND($B304&lt;&gt;"",$E304&lt;&gt;"",$F304&lt;&gt;"",AK$7&lt;&gt;""),MAX(NETWORKDAYS(AK$7,AK$7+6)-MAX($E304-AK$7,0)-MAX((AK$7+4)-$F304,0),0)*$B304,"")</f>
        <v/>
      </c>
      <c r="AL304" s="11" t="str">
        <f aca="false">IF(AND($B304&lt;&gt;"",$E304&lt;&gt;"",$F304&lt;&gt;"",AL$7&lt;&gt;""),MAX(NETWORKDAYS(AL$7,AL$7+6)-MAX($E304-AL$7,0)-MAX((AL$7+4)-$F304,0),0)*$B304,"")</f>
        <v/>
      </c>
      <c r="AM304" s="11" t="str">
        <f aca="false">IF(AND($B304&lt;&gt;"",$E304&lt;&gt;"",$F304&lt;&gt;"",AM$7&lt;&gt;""),MAX(NETWORKDAYS(AM$7,AM$7+6)-MAX($E304-AM$7,0)-MAX((AM$7+4)-$F304,0),0)*$B304,"")</f>
        <v/>
      </c>
      <c r="AN304" s="11" t="str">
        <f aca="false">IF(AND($B304&lt;&gt;"",$E304&lt;&gt;"",$F304&lt;&gt;"",AN$7&lt;&gt;""),MAX(NETWORKDAYS(AN$7,AN$7+6)-MAX($E304-AN$7,0)-MAX((AN$7+4)-$F304,0),0)*$B304,"")</f>
        <v/>
      </c>
      <c r="AO304" s="11" t="str">
        <f aca="false">IF(AND($B304&lt;&gt;"",$E304&lt;&gt;"",$F304&lt;&gt;"",AO$7&lt;&gt;""),MAX(NETWORKDAYS(AO$7,AO$7+6)-MAX($E304-AO$7,0)-MAX((AO$7+4)-$F304,0),0)*$B304,"")</f>
        <v/>
      </c>
      <c r="AP304" s="11" t="str">
        <f aca="false">IF(AND($B304&lt;&gt;"",$E304&lt;&gt;"",$F304&lt;&gt;"",AP$7&lt;&gt;""),MAX(NETWORKDAYS(AP$7,AP$7+6)-MAX($E304-AP$7,0)-MAX((AP$7+4)-$F304,0),0)*$B304,"")</f>
        <v/>
      </c>
      <c r="AQ304" s="11" t="str">
        <f aca="false">IF(AND($B304&lt;&gt;"",$E304&lt;&gt;"",$F304&lt;&gt;"",AQ$7&lt;&gt;""),MAX(NETWORKDAYS(AQ$7,AQ$7+6)-MAX($E304-AQ$7,0)-MAX((AQ$7+4)-$F304,0),0)*$B304,"")</f>
        <v/>
      </c>
      <c r="AR304" s="11" t="str">
        <f aca="false">IF(AND($B304&lt;&gt;"",$E304&lt;&gt;"",$F304&lt;&gt;"",AR$7&lt;&gt;""),MAX(NETWORKDAYS(AR$7,AR$7+6)-MAX($E304-AR$7,0)-MAX((AR$7+4)-$F304,0),0)*$B304,"")</f>
        <v/>
      </c>
      <c r="AS304" s="11" t="str">
        <f aca="false">IF(AND($B304&lt;&gt;"",$E304&lt;&gt;"",$F304&lt;&gt;"",AS$7&lt;&gt;""),MAX(NETWORKDAYS(AS$7,AS$7+6)-MAX($E304-AS$7,0)-MAX((AS$7+4)-$F304,0),0)*$B304,"")</f>
        <v/>
      </c>
      <c r="AT304" s="11" t="str">
        <f aca="false">IF(AND($B304&lt;&gt;"",$E304&lt;&gt;"",$F304&lt;&gt;"",AT$7&lt;&gt;""),MAX(NETWORKDAYS(AT$7,AT$7+6)-MAX($E304-AT$7,0)-MAX((AT$7+4)-$F304,0),0)*$B304,"")</f>
        <v/>
      </c>
      <c r="AU304" s="11" t="str">
        <f aca="false">IF(AND($B304&lt;&gt;"",$E304&lt;&gt;"",$F304&lt;&gt;"",AU$7&lt;&gt;""),MAX(NETWORKDAYS(AU$7,AU$7+6)-MAX($E304-AU$7,0)-MAX((AU$7+4)-$F304,0),0)*$B304,"")</f>
        <v/>
      </c>
      <c r="AV304" s="11" t="str">
        <f aca="false">IF(AND($B304&lt;&gt;"",$E304&lt;&gt;"",$F304&lt;&gt;"",AV$7&lt;&gt;""),MAX(NETWORKDAYS(AV$7,AV$7+6)-MAX($E304-AV$7,0)-MAX((AV$7+4)-$F304,0),0)*$B304,"")</f>
        <v/>
      </c>
      <c r="AW304" s="11" t="str">
        <f aca="false">IF(AND($B304&lt;&gt;"",$E304&lt;&gt;"",$F304&lt;&gt;"",AW$7&lt;&gt;""),MAX(NETWORKDAYS(AW$7,AW$7+6)-MAX($E304-AW$7,0)-MAX((AW$7+4)-$F304,0),0)*$B304,"")</f>
        <v/>
      </c>
      <c r="AX304" s="11" t="str">
        <f aca="false">IF(AND($B304&lt;&gt;"",$E304&lt;&gt;"",$F304&lt;&gt;"",AX$7&lt;&gt;""),MAX(NETWORKDAYS(AX$7,AX$7+6)-MAX($E304-AX$7,0)-MAX((AX$7+4)-$F304,0),0)*$B304,"")</f>
        <v/>
      </c>
      <c r="AY304" s="11" t="str">
        <f aca="false">IF(AND($B304&lt;&gt;"",$E304&lt;&gt;"",$F304&lt;&gt;"",AY$7&lt;&gt;""),MAX(NETWORKDAYS(AY$7,AY$7+6)-MAX($E304-AY$7,0)-MAX((AY$7+4)-$F304,0),0)*$B304,"")</f>
        <v/>
      </c>
      <c r="AZ304" s="11" t="str">
        <f aca="false">IF(AND($B304&lt;&gt;"",$E304&lt;&gt;"",$F304&lt;&gt;"",AZ$7&lt;&gt;""),MAX(NETWORKDAYS(AZ$7,AZ$7+6)-MAX($E304-AZ$7,0)-MAX((AZ$7+4)-$F304,0),0)*$B304,"")</f>
        <v/>
      </c>
      <c r="BA304" s="11" t="str">
        <f aca="false">IF(AND($B304&lt;&gt;"",$E304&lt;&gt;"",$F304&lt;&gt;"",BA$7&lt;&gt;""),MAX(NETWORKDAYS(BA$7,BA$7+6)-MAX($E304-BA$7,0)-MAX((BA$7+4)-$F304,0),0)*$B304,"")</f>
        <v/>
      </c>
      <c r="BB304" s="11" t="str">
        <f aca="false">IF(AND($B304&lt;&gt;"",$E304&lt;&gt;"",$F304&lt;&gt;"",BB$7&lt;&gt;""),MAX(NETWORKDAYS(BB$7,BB$7+6)-MAX($E304-BB$7,0)-MAX((BB$7+4)-$F304,0),0)*$B304,"")</f>
        <v/>
      </c>
      <c r="BC304" s="11" t="str">
        <f aca="false">IF(AND($B304&lt;&gt;"",$E304&lt;&gt;"",$F304&lt;&gt;"",BC$7&lt;&gt;""),MAX(NETWORKDAYS(BC$7,BC$7+6)-MAX($E304-BC$7,0)-MAX((BC$7+4)-$F304,0),0)*$B304,"")</f>
        <v/>
      </c>
      <c r="BD304" s="11" t="str">
        <f aca="false">IF(AND($B304&lt;&gt;"",$E304&lt;&gt;"",$F304&lt;&gt;"",BD$7&lt;&gt;""),MAX(NETWORKDAYS(BD$7,BD$7+6)-MAX($E304-BD$7,0)-MAX((BD$7+4)-$F304,0),0)*$B304,"")</f>
        <v/>
      </c>
      <c r="BE304" s="11" t="str">
        <f aca="false">IF(AND($B304&lt;&gt;"",$E304&lt;&gt;"",$F304&lt;&gt;"",BE$7&lt;&gt;""),MAX(NETWORKDAYS(BE$7,BE$7+6)-MAX($E304-BE$7,0)-MAX((BE$7+4)-$F304,0),0)*$B304,"")</f>
        <v/>
      </c>
      <c r="BF304" s="11" t="str">
        <f aca="false">IF(AND($B304&lt;&gt;"",$E304&lt;&gt;"",$F304&lt;&gt;"",BF$7&lt;&gt;""),MAX(NETWORKDAYS(BF$7,BF$7+6)-MAX($E304-BF$7,0)-MAX((BF$7+4)-$F304,0),0)*$B304,"")</f>
        <v/>
      </c>
      <c r="BG304" s="11" t="str">
        <f aca="false">IF(AND($B304&lt;&gt;"",$E304&lt;&gt;"",$F304&lt;&gt;"",BG$7&lt;&gt;""),MAX(NETWORKDAYS(BG$7,BG$7+6)-MAX($E304-BG$7,0)-MAX((BG$7+4)-$F304,0),0)*$B304,"")</f>
        <v/>
      </c>
      <c r="BH304" s="11" t="str">
        <f aca="false">IF(AND($B304&lt;&gt;"",$E304&lt;&gt;"",$F304&lt;&gt;"",BH$7&lt;&gt;""),MAX(NETWORKDAYS(BH$7,BH$7+6)-MAX($E304-BH$7,0)-MAX((BH$7+4)-$F304,0),0)*$B304,"")</f>
        <v/>
      </c>
      <c r="BI304" s="11" t="str">
        <f aca="false">IF(AND($B304&lt;&gt;"",$E304&lt;&gt;"",$F304&lt;&gt;"",BI$7&lt;&gt;""),MAX(NETWORKDAYS(BI$7,BI$7+6)-MAX($E304-BI$7,0)-MAX((BI$7+4)-$F304,0),0)*$B304,"")</f>
        <v/>
      </c>
      <c r="BJ304" s="11" t="str">
        <f aca="false">IF(AND($B304&lt;&gt;"",$E304&lt;&gt;"",$F304&lt;&gt;"",BJ$7&lt;&gt;""),MAX(NETWORKDAYS(BJ$7,BJ$7+6)-MAX($E304-BJ$7,0)-MAX((BJ$7+4)-$F304,0),0)*$B304,"")</f>
        <v/>
      </c>
      <c r="BK304" s="11" t="str">
        <f aca="false">IF(AND($B304&lt;&gt;"",$E304&lt;&gt;"",$F304&lt;&gt;"",BK$7&lt;&gt;""),MAX(NETWORKDAYS(BK$7,BK$7+6)-MAX($E304-BK$7,0)-MAX((BK$7+4)-$F304,0),0)*$B304,"")</f>
        <v/>
      </c>
      <c r="BL304" s="11" t="str">
        <f aca="false">IF(AND($B304&lt;&gt;"",$E304&lt;&gt;"",$F304&lt;&gt;"",BL$7&lt;&gt;""),MAX(NETWORKDAYS(BL$7,BL$7+6)-MAX($E304-BL$7,0)-MAX((BL$7+4)-$F304,0),0)*$B304,"")</f>
        <v/>
      </c>
      <c r="BM304" s="11" t="str">
        <f aca="false">IF(AND($B304&lt;&gt;"",$E304&lt;&gt;"",$F304&lt;&gt;"",BM$7&lt;&gt;""),MAX(NETWORKDAYS(BM$7,BM$7+6)-MAX($E304-BM$7,0)-MAX((BM$7+4)-$F304,0),0)*$B304,"")</f>
        <v/>
      </c>
      <c r="BN304" s="11" t="str">
        <f aca="false">IF(AND($B304&lt;&gt;"",$E304&lt;&gt;"",$F304&lt;&gt;"",BN$7&lt;&gt;""),MAX(NETWORKDAYS(BN$7,BN$7+6)-MAX($E304-BN$7,0)-MAX((BN$7+4)-$F304,0),0)*$B304,"")</f>
        <v/>
      </c>
      <c r="BO304" s="11" t="str">
        <f aca="false">IF(AND($B304&lt;&gt;"",$E304&lt;&gt;"",$F304&lt;&gt;"",BO$7&lt;&gt;""),MAX(NETWORKDAYS(BO$7,BO$7+6)-MAX($E304-BO$7,0)-MAX((BO$7+4)-$F304,0),0)*$B304,"")</f>
        <v/>
      </c>
      <c r="BP304" s="11" t="str">
        <f aca="false">IF(AND($B304&lt;&gt;"",$E304&lt;&gt;"",$F304&lt;&gt;"",BP$7&lt;&gt;""),MAX(NETWORKDAYS(BP$7,BP$7+6)-MAX($E304-BP$7,0)-MAX((BP$7+4)-$F304,0),0)*$B304,"")</f>
        <v/>
      </c>
      <c r="BQ304" s="11" t="str">
        <f aca="false">IF(AND($B304&lt;&gt;"",$E304&lt;&gt;"",$F304&lt;&gt;"",BQ$7&lt;&gt;""),MAX(NETWORKDAYS(BQ$7,BQ$7+6)-MAX($E304-BQ$7,0)-MAX((BQ$7+4)-$F304,0),0)*$B304,"")</f>
        <v/>
      </c>
      <c r="BR304" s="11" t="str">
        <f aca="false">IF(AND($B304&lt;&gt;"",$E304&lt;&gt;"",$F304&lt;&gt;"",BR$7&lt;&gt;""),MAX(NETWORKDAYS(BR$7,BR$7+6)-MAX($E304-BR$7,0)-MAX((BR$7+4)-$F304,0),0)*$B304,"")</f>
        <v/>
      </c>
      <c r="BS304" s="11" t="str">
        <f aca="false">IF(AND($B304&lt;&gt;"",$E304&lt;&gt;"",$F304&lt;&gt;"",BS$7&lt;&gt;""),MAX(NETWORKDAYS(BS$7,BS$7+6)-MAX($E304-BS$7,0)-MAX((BS$7+4)-$F304,0),0)*$B304,"")</f>
        <v/>
      </c>
      <c r="BT304" s="11" t="str">
        <f aca="false">IF(AND($B304&lt;&gt;"",$E304&lt;&gt;"",$F304&lt;&gt;"",BT$7&lt;&gt;""),MAX(NETWORKDAYS(BT$7,BT$7+6)-MAX($E304-BT$7,0)-MAX((BT$7+4)-$F304,0),0)*$B304,"")</f>
        <v/>
      </c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  <c r="KO304" s="11"/>
      <c r="KP304" s="11"/>
      <c r="KQ304" s="11"/>
      <c r="KR304" s="11"/>
      <c r="KS304" s="11"/>
      <c r="KT304" s="11"/>
      <c r="KU304" s="11"/>
      <c r="KV304" s="11"/>
      <c r="KW304" s="11"/>
      <c r="KX304" s="11"/>
      <c r="KY304" s="11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1"/>
      <c r="LY304" s="11"/>
      <c r="LZ304" s="11"/>
      <c r="MA304" s="11"/>
      <c r="MB304" s="11"/>
      <c r="MC304" s="11"/>
      <c r="MD304" s="11"/>
      <c r="ME304" s="11"/>
      <c r="MF304" s="11"/>
    </row>
    <row r="305" customFormat="false" ht="12.8" hidden="false" customHeight="false" outlineLevel="0" collapsed="false">
      <c r="A305" s="1" t="str">
        <f aca="false">IF(taskList!J301&lt;&gt;"",taskList!J301,"")</f>
        <v/>
      </c>
      <c r="B305" s="9" t="str">
        <f aca="false">IF(AND(IF(taskList!M301&lt;&gt;"",TRUE()),IF(taskList!K301&lt;&gt;"",TRUE())),taskList!M301/taskList!K301,"")</f>
        <v/>
      </c>
      <c r="C305" s="9" t="str">
        <f aca="false">IF(taskList!B301&lt;&gt;"",taskList!B301,"")</f>
        <v/>
      </c>
      <c r="D305" s="9" t="str">
        <f aca="false">IF(taskList!E301&lt;&gt;"",taskList!E301,"")</f>
        <v/>
      </c>
      <c r="E305" s="4" t="str">
        <f aca="false">IF(taskList!F301&lt;&gt;"",taskList!F301,"")</f>
        <v/>
      </c>
      <c r="F305" s="4" t="str">
        <f aca="false">IF(taskList!G301&lt;&gt;"",taskList!G301,"")</f>
        <v/>
      </c>
      <c r="H305" s="11" t="str">
        <f aca="false">IF(AND($B305&lt;&gt;"",$E305&lt;&gt;"",$F305&lt;&gt;"",H$7&lt;&gt;""),MAX(NETWORKDAYS(H$7,H$7+6)-MAX($E305-H$7,0)-MAX((H$7+4)-$F305,0),0)*$B305,"")</f>
        <v/>
      </c>
      <c r="I305" s="11" t="str">
        <f aca="false">IF(AND($B305&lt;&gt;"",$E305&lt;&gt;"",$F305&lt;&gt;"",I$7&lt;&gt;""),MAX(NETWORKDAYS(I$7,I$7+6)-MAX($E305-I$7,0)-MAX((I$7+4)-$F305,0),0)*$B305,"")</f>
        <v/>
      </c>
      <c r="J305" s="11" t="str">
        <f aca="false">IF(AND($B305&lt;&gt;"",$E305&lt;&gt;"",$F305&lt;&gt;"",J$7&lt;&gt;""),MAX(NETWORKDAYS(J$7,J$7+6)-MAX($E305-J$7,0)-MAX((J$7+4)-$F305,0),0)*$B305,"")</f>
        <v/>
      </c>
      <c r="K305" s="11" t="str">
        <f aca="false">IF(AND($B305&lt;&gt;"",$E305&lt;&gt;"",$F305&lt;&gt;"",K$7&lt;&gt;""),MAX(NETWORKDAYS(K$7,K$7+6)-MAX($E305-K$7,0)-MAX((K$7+4)-$F305,0),0)*$B305,"")</f>
        <v/>
      </c>
      <c r="L305" s="11" t="str">
        <f aca="false">IF(AND($B305&lt;&gt;"",$E305&lt;&gt;"",$F305&lt;&gt;"",L$7&lt;&gt;""),MAX(NETWORKDAYS(L$7,L$7+6)-MAX($E305-L$7,0)-MAX((L$7+4)-$F305,0),0)*$B305,"")</f>
        <v/>
      </c>
      <c r="M305" s="11" t="str">
        <f aca="false">IF(AND($B305&lt;&gt;"",$E305&lt;&gt;"",$F305&lt;&gt;"",M$7&lt;&gt;""),MAX(NETWORKDAYS(M$7,M$7+6)-MAX($E305-M$7,0)-MAX((M$7+4)-$F305,0),0)*$B305,"")</f>
        <v/>
      </c>
      <c r="N305" s="11" t="str">
        <f aca="false">IF(AND($B305&lt;&gt;"",$E305&lt;&gt;"",$F305&lt;&gt;"",N$7&lt;&gt;""),MAX(NETWORKDAYS(N$7,N$7+6)-MAX($E305-N$7,0)-MAX((N$7+4)-$F305,0),0)*$B305,"")</f>
        <v/>
      </c>
      <c r="O305" s="11" t="str">
        <f aca="false">IF(AND($B305&lt;&gt;"",$E305&lt;&gt;"",$F305&lt;&gt;"",O$7&lt;&gt;""),MAX(NETWORKDAYS(O$7,O$7+6)-MAX($E305-O$7,0)-MAX((O$7+4)-$F305,0),0)*$B305,"")</f>
        <v/>
      </c>
      <c r="P305" s="11" t="str">
        <f aca="false">IF(AND($B305&lt;&gt;"",$E305&lt;&gt;"",$F305&lt;&gt;"",P$7&lt;&gt;""),MAX(NETWORKDAYS(P$7,P$7+6)-MAX($E305-P$7,0)-MAX((P$7+4)-$F305,0),0)*$B305,"")</f>
        <v/>
      </c>
      <c r="Q305" s="11" t="str">
        <f aca="false">IF(AND($B305&lt;&gt;"",$E305&lt;&gt;"",$F305&lt;&gt;"",Q$7&lt;&gt;""),MAX(NETWORKDAYS(Q$7,Q$7+6)-MAX($E305-Q$7,0)-MAX((Q$7+4)-$F305,0),0)*$B305,"")</f>
        <v/>
      </c>
      <c r="R305" s="11" t="str">
        <f aca="false">IF(AND($B305&lt;&gt;"",$E305&lt;&gt;"",$F305&lt;&gt;"",R$7&lt;&gt;""),MAX(NETWORKDAYS(R$7,R$7+6)-MAX($E305-R$7,0)-MAX((R$7+4)-$F305,0),0)*$B305,"")</f>
        <v/>
      </c>
      <c r="S305" s="11" t="str">
        <f aca="false">IF(AND($B305&lt;&gt;"",$E305&lt;&gt;"",$F305&lt;&gt;"",S$7&lt;&gt;""),MAX(NETWORKDAYS(S$7,S$7+6)-MAX($E305-S$7,0)-MAX((S$7+4)-$F305,0),0)*$B305,"")</f>
        <v/>
      </c>
      <c r="T305" s="11" t="str">
        <f aca="false">IF(AND($B305&lt;&gt;"",$E305&lt;&gt;"",$F305&lt;&gt;"",T$7&lt;&gt;""),MAX(NETWORKDAYS(T$7,T$7+6)-MAX($E305-T$7,0)-MAX((T$7+4)-$F305,0),0)*$B305,"")</f>
        <v/>
      </c>
      <c r="U305" s="11" t="str">
        <f aca="false">IF(AND($B305&lt;&gt;"",$E305&lt;&gt;"",$F305&lt;&gt;"",U$7&lt;&gt;""),MAX(NETWORKDAYS(U$7,U$7+6)-MAX($E305-U$7,0)-MAX((U$7+4)-$F305,0),0)*$B305,"")</f>
        <v/>
      </c>
      <c r="V305" s="11" t="str">
        <f aca="false">IF(AND($B305&lt;&gt;"",$E305&lt;&gt;"",$F305&lt;&gt;"",V$7&lt;&gt;""),MAX(NETWORKDAYS(V$7,V$7+6)-MAX($E305-V$7,0)-MAX((V$7+4)-$F305,0),0)*$B305,"")</f>
        <v/>
      </c>
      <c r="W305" s="11" t="str">
        <f aca="false">IF(AND($B305&lt;&gt;"",$E305&lt;&gt;"",$F305&lt;&gt;"",W$7&lt;&gt;""),MAX(NETWORKDAYS(W$7,W$7+6)-MAX($E305-W$7,0)-MAX((W$7+4)-$F305,0),0)*$B305,"")</f>
        <v/>
      </c>
      <c r="X305" s="11" t="str">
        <f aca="false">IF(AND($B305&lt;&gt;"",$E305&lt;&gt;"",$F305&lt;&gt;"",X$7&lt;&gt;""),MAX(NETWORKDAYS(X$7,X$7+6)-MAX($E305-X$7,0)-MAX((X$7+4)-$F305,0),0)*$B305,"")</f>
        <v/>
      </c>
      <c r="Y305" s="11" t="str">
        <f aca="false">IF(AND($B305&lt;&gt;"",$E305&lt;&gt;"",$F305&lt;&gt;"",Y$7&lt;&gt;""),MAX(NETWORKDAYS(Y$7,Y$7+6)-MAX($E305-Y$7,0)-MAX((Y$7+4)-$F305,0),0)*$B305,"")</f>
        <v/>
      </c>
      <c r="Z305" s="11" t="str">
        <f aca="false">IF(AND($B305&lt;&gt;"",$E305&lt;&gt;"",$F305&lt;&gt;"",Z$7&lt;&gt;""),MAX(NETWORKDAYS(Z$7,Z$7+6)-MAX($E305-Z$7,0)-MAX((Z$7+4)-$F305,0),0)*$B305,"")</f>
        <v/>
      </c>
      <c r="AA305" s="11" t="str">
        <f aca="false">IF(AND($B305&lt;&gt;"",$E305&lt;&gt;"",$F305&lt;&gt;"",AA$7&lt;&gt;""),MAX(NETWORKDAYS(AA$7,AA$7+6)-MAX($E305-AA$7,0)-MAX((AA$7+4)-$F305,0),0)*$B305,"")</f>
        <v/>
      </c>
      <c r="AB305" s="11" t="str">
        <f aca="false">IF(AND($B305&lt;&gt;"",$E305&lt;&gt;"",$F305&lt;&gt;"",AB$7&lt;&gt;""),MAX(NETWORKDAYS(AB$7,AB$7+6)-MAX($E305-AB$7,0)-MAX((AB$7+4)-$F305,0),0)*$B305,"")</f>
        <v/>
      </c>
      <c r="AC305" s="11" t="str">
        <f aca="false">IF(AND($B305&lt;&gt;"",$E305&lt;&gt;"",$F305&lt;&gt;"",AC$7&lt;&gt;""),MAX(NETWORKDAYS(AC$7,AC$7+6)-MAX($E305-AC$7,0)-MAX((AC$7+4)-$F305,0),0)*$B305,"")</f>
        <v/>
      </c>
      <c r="AD305" s="11" t="str">
        <f aca="false">IF(AND($B305&lt;&gt;"",$E305&lt;&gt;"",$F305&lt;&gt;"",AD$7&lt;&gt;""),MAX(NETWORKDAYS(AD$7,AD$7+6)-MAX($E305-AD$7,0)-MAX((AD$7+4)-$F305,0),0)*$B305,"")</f>
        <v/>
      </c>
      <c r="AE305" s="11" t="str">
        <f aca="false">IF(AND($B305&lt;&gt;"",$E305&lt;&gt;"",$F305&lt;&gt;"",AE$7&lt;&gt;""),MAX(NETWORKDAYS(AE$7,AE$7+6)-MAX($E305-AE$7,0)-MAX((AE$7+4)-$F305,0),0)*$B305,"")</f>
        <v/>
      </c>
      <c r="AF305" s="11" t="str">
        <f aca="false">IF(AND($B305&lt;&gt;"",$E305&lt;&gt;"",$F305&lt;&gt;"",AF$7&lt;&gt;""),MAX(NETWORKDAYS(AF$7,AF$7+6)-MAX($E305-AF$7,0)-MAX((AF$7+4)-$F305,0),0)*$B305,"")</f>
        <v/>
      </c>
      <c r="AG305" s="11" t="str">
        <f aca="false">IF(AND($B305&lt;&gt;"",$E305&lt;&gt;"",$F305&lt;&gt;"",AG$7&lt;&gt;""),MAX(NETWORKDAYS(AG$7,AG$7+6)-MAX($E305-AG$7,0)-MAX((AG$7+4)-$F305,0),0)*$B305,"")</f>
        <v/>
      </c>
      <c r="AH305" s="11" t="str">
        <f aca="false">IF(AND($B305&lt;&gt;"",$E305&lt;&gt;"",$F305&lt;&gt;"",AH$7&lt;&gt;""),MAX(NETWORKDAYS(AH$7,AH$7+6)-MAX($E305-AH$7,0)-MAX((AH$7+4)-$F305,0),0)*$B305,"")</f>
        <v/>
      </c>
      <c r="AI305" s="11" t="str">
        <f aca="false">IF(AND($B305&lt;&gt;"",$E305&lt;&gt;"",$F305&lt;&gt;"",AI$7&lt;&gt;""),MAX(NETWORKDAYS(AI$7,AI$7+6)-MAX($E305-AI$7,0)-MAX((AI$7+4)-$F305,0),0)*$B305,"")</f>
        <v/>
      </c>
      <c r="AJ305" s="11" t="str">
        <f aca="false">IF(AND($B305&lt;&gt;"",$E305&lt;&gt;"",$F305&lt;&gt;"",AJ$7&lt;&gt;""),MAX(NETWORKDAYS(AJ$7,AJ$7+6)-MAX($E305-AJ$7,0)-MAX((AJ$7+4)-$F305,0),0)*$B305,"")</f>
        <v/>
      </c>
      <c r="AK305" s="11" t="str">
        <f aca="false">IF(AND($B305&lt;&gt;"",$E305&lt;&gt;"",$F305&lt;&gt;"",AK$7&lt;&gt;""),MAX(NETWORKDAYS(AK$7,AK$7+6)-MAX($E305-AK$7,0)-MAX((AK$7+4)-$F305,0),0)*$B305,"")</f>
        <v/>
      </c>
      <c r="AL305" s="11" t="str">
        <f aca="false">IF(AND($B305&lt;&gt;"",$E305&lt;&gt;"",$F305&lt;&gt;"",AL$7&lt;&gt;""),MAX(NETWORKDAYS(AL$7,AL$7+6)-MAX($E305-AL$7,0)-MAX((AL$7+4)-$F305,0),0)*$B305,"")</f>
        <v/>
      </c>
      <c r="AM305" s="11" t="str">
        <f aca="false">IF(AND($B305&lt;&gt;"",$E305&lt;&gt;"",$F305&lt;&gt;"",AM$7&lt;&gt;""),MAX(NETWORKDAYS(AM$7,AM$7+6)-MAX($E305-AM$7,0)-MAX((AM$7+4)-$F305,0),0)*$B305,"")</f>
        <v/>
      </c>
      <c r="AN305" s="11" t="str">
        <f aca="false">IF(AND($B305&lt;&gt;"",$E305&lt;&gt;"",$F305&lt;&gt;"",AN$7&lt;&gt;""),MAX(NETWORKDAYS(AN$7,AN$7+6)-MAX($E305-AN$7,0)-MAX((AN$7+4)-$F305,0),0)*$B305,"")</f>
        <v/>
      </c>
      <c r="AO305" s="11" t="str">
        <f aca="false">IF(AND($B305&lt;&gt;"",$E305&lt;&gt;"",$F305&lt;&gt;"",AO$7&lt;&gt;""),MAX(NETWORKDAYS(AO$7,AO$7+6)-MAX($E305-AO$7,0)-MAX((AO$7+4)-$F305,0),0)*$B305,"")</f>
        <v/>
      </c>
      <c r="AP305" s="11" t="str">
        <f aca="false">IF(AND($B305&lt;&gt;"",$E305&lt;&gt;"",$F305&lt;&gt;"",AP$7&lt;&gt;""),MAX(NETWORKDAYS(AP$7,AP$7+6)-MAX($E305-AP$7,0)-MAX((AP$7+4)-$F305,0),0)*$B305,"")</f>
        <v/>
      </c>
      <c r="AQ305" s="11" t="str">
        <f aca="false">IF(AND($B305&lt;&gt;"",$E305&lt;&gt;"",$F305&lt;&gt;"",AQ$7&lt;&gt;""),MAX(NETWORKDAYS(AQ$7,AQ$7+6)-MAX($E305-AQ$7,0)-MAX((AQ$7+4)-$F305,0),0)*$B305,"")</f>
        <v/>
      </c>
      <c r="AR305" s="11" t="str">
        <f aca="false">IF(AND($B305&lt;&gt;"",$E305&lt;&gt;"",$F305&lt;&gt;"",AR$7&lt;&gt;""),MAX(NETWORKDAYS(AR$7,AR$7+6)-MAX($E305-AR$7,0)-MAX((AR$7+4)-$F305,0),0)*$B305,"")</f>
        <v/>
      </c>
      <c r="AS305" s="11" t="str">
        <f aca="false">IF(AND($B305&lt;&gt;"",$E305&lt;&gt;"",$F305&lt;&gt;"",AS$7&lt;&gt;""),MAX(NETWORKDAYS(AS$7,AS$7+6)-MAX($E305-AS$7,0)-MAX((AS$7+4)-$F305,0),0)*$B305,"")</f>
        <v/>
      </c>
      <c r="AT305" s="11" t="str">
        <f aca="false">IF(AND($B305&lt;&gt;"",$E305&lt;&gt;"",$F305&lt;&gt;"",AT$7&lt;&gt;""),MAX(NETWORKDAYS(AT$7,AT$7+6)-MAX($E305-AT$7,0)-MAX((AT$7+4)-$F305,0),0)*$B305,"")</f>
        <v/>
      </c>
      <c r="AU305" s="11" t="str">
        <f aca="false">IF(AND($B305&lt;&gt;"",$E305&lt;&gt;"",$F305&lt;&gt;"",AU$7&lt;&gt;""),MAX(NETWORKDAYS(AU$7,AU$7+6)-MAX($E305-AU$7,0)-MAX((AU$7+4)-$F305,0),0)*$B305,"")</f>
        <v/>
      </c>
      <c r="AV305" s="11" t="str">
        <f aca="false">IF(AND($B305&lt;&gt;"",$E305&lt;&gt;"",$F305&lt;&gt;"",AV$7&lt;&gt;""),MAX(NETWORKDAYS(AV$7,AV$7+6)-MAX($E305-AV$7,0)-MAX((AV$7+4)-$F305,0),0)*$B305,"")</f>
        <v/>
      </c>
      <c r="AW305" s="11" t="str">
        <f aca="false">IF(AND($B305&lt;&gt;"",$E305&lt;&gt;"",$F305&lt;&gt;"",AW$7&lt;&gt;""),MAX(NETWORKDAYS(AW$7,AW$7+6)-MAX($E305-AW$7,0)-MAX((AW$7+4)-$F305,0),0)*$B305,"")</f>
        <v/>
      </c>
      <c r="AX305" s="11" t="str">
        <f aca="false">IF(AND($B305&lt;&gt;"",$E305&lt;&gt;"",$F305&lt;&gt;"",AX$7&lt;&gt;""),MAX(NETWORKDAYS(AX$7,AX$7+6)-MAX($E305-AX$7,0)-MAX((AX$7+4)-$F305,0),0)*$B305,"")</f>
        <v/>
      </c>
      <c r="AY305" s="11" t="str">
        <f aca="false">IF(AND($B305&lt;&gt;"",$E305&lt;&gt;"",$F305&lt;&gt;"",AY$7&lt;&gt;""),MAX(NETWORKDAYS(AY$7,AY$7+6)-MAX($E305-AY$7,0)-MAX((AY$7+4)-$F305,0),0)*$B305,"")</f>
        <v/>
      </c>
      <c r="AZ305" s="11" t="str">
        <f aca="false">IF(AND($B305&lt;&gt;"",$E305&lt;&gt;"",$F305&lt;&gt;"",AZ$7&lt;&gt;""),MAX(NETWORKDAYS(AZ$7,AZ$7+6)-MAX($E305-AZ$7,0)-MAX((AZ$7+4)-$F305,0),0)*$B305,"")</f>
        <v/>
      </c>
      <c r="BA305" s="11" t="str">
        <f aca="false">IF(AND($B305&lt;&gt;"",$E305&lt;&gt;"",$F305&lt;&gt;"",BA$7&lt;&gt;""),MAX(NETWORKDAYS(BA$7,BA$7+6)-MAX($E305-BA$7,0)-MAX((BA$7+4)-$F305,0),0)*$B305,"")</f>
        <v/>
      </c>
      <c r="BB305" s="11" t="str">
        <f aca="false">IF(AND($B305&lt;&gt;"",$E305&lt;&gt;"",$F305&lt;&gt;"",BB$7&lt;&gt;""),MAX(NETWORKDAYS(BB$7,BB$7+6)-MAX($E305-BB$7,0)-MAX((BB$7+4)-$F305,0),0)*$B305,"")</f>
        <v/>
      </c>
      <c r="BC305" s="11" t="str">
        <f aca="false">IF(AND($B305&lt;&gt;"",$E305&lt;&gt;"",$F305&lt;&gt;"",BC$7&lt;&gt;""),MAX(NETWORKDAYS(BC$7,BC$7+6)-MAX($E305-BC$7,0)-MAX((BC$7+4)-$F305,0),0)*$B305,"")</f>
        <v/>
      </c>
      <c r="BD305" s="11" t="str">
        <f aca="false">IF(AND($B305&lt;&gt;"",$E305&lt;&gt;"",$F305&lt;&gt;"",BD$7&lt;&gt;""),MAX(NETWORKDAYS(BD$7,BD$7+6)-MAX($E305-BD$7,0)-MAX((BD$7+4)-$F305,0),0)*$B305,"")</f>
        <v/>
      </c>
      <c r="BE305" s="11" t="str">
        <f aca="false">IF(AND($B305&lt;&gt;"",$E305&lt;&gt;"",$F305&lt;&gt;"",BE$7&lt;&gt;""),MAX(NETWORKDAYS(BE$7,BE$7+6)-MAX($E305-BE$7,0)-MAX((BE$7+4)-$F305,0),0)*$B305,"")</f>
        <v/>
      </c>
      <c r="BF305" s="11" t="str">
        <f aca="false">IF(AND($B305&lt;&gt;"",$E305&lt;&gt;"",$F305&lt;&gt;"",BF$7&lt;&gt;""),MAX(NETWORKDAYS(BF$7,BF$7+6)-MAX($E305-BF$7,0)-MAX((BF$7+4)-$F305,0),0)*$B305,"")</f>
        <v/>
      </c>
      <c r="BG305" s="11" t="str">
        <f aca="false">IF(AND($B305&lt;&gt;"",$E305&lt;&gt;"",$F305&lt;&gt;"",BG$7&lt;&gt;""),MAX(NETWORKDAYS(BG$7,BG$7+6)-MAX($E305-BG$7,0)-MAX((BG$7+4)-$F305,0),0)*$B305,"")</f>
        <v/>
      </c>
      <c r="BH305" s="11" t="str">
        <f aca="false">IF(AND($B305&lt;&gt;"",$E305&lt;&gt;"",$F305&lt;&gt;"",BH$7&lt;&gt;""),MAX(NETWORKDAYS(BH$7,BH$7+6)-MAX($E305-BH$7,0)-MAX((BH$7+4)-$F305,0),0)*$B305,"")</f>
        <v/>
      </c>
      <c r="BI305" s="11" t="str">
        <f aca="false">IF(AND($B305&lt;&gt;"",$E305&lt;&gt;"",$F305&lt;&gt;"",BI$7&lt;&gt;""),MAX(NETWORKDAYS(BI$7,BI$7+6)-MAX($E305-BI$7,0)-MAX((BI$7+4)-$F305,0),0)*$B305,"")</f>
        <v/>
      </c>
      <c r="BJ305" s="11" t="str">
        <f aca="false">IF(AND($B305&lt;&gt;"",$E305&lt;&gt;"",$F305&lt;&gt;"",BJ$7&lt;&gt;""),MAX(NETWORKDAYS(BJ$7,BJ$7+6)-MAX($E305-BJ$7,0)-MAX((BJ$7+4)-$F305,0),0)*$B305,"")</f>
        <v/>
      </c>
      <c r="BK305" s="11" t="str">
        <f aca="false">IF(AND($B305&lt;&gt;"",$E305&lt;&gt;"",$F305&lt;&gt;"",BK$7&lt;&gt;""),MAX(NETWORKDAYS(BK$7,BK$7+6)-MAX($E305-BK$7,0)-MAX((BK$7+4)-$F305,0),0)*$B305,"")</f>
        <v/>
      </c>
      <c r="BL305" s="11" t="str">
        <f aca="false">IF(AND($B305&lt;&gt;"",$E305&lt;&gt;"",$F305&lt;&gt;"",BL$7&lt;&gt;""),MAX(NETWORKDAYS(BL$7,BL$7+6)-MAX($E305-BL$7,0)-MAX((BL$7+4)-$F305,0),0)*$B305,"")</f>
        <v/>
      </c>
      <c r="BM305" s="11" t="str">
        <f aca="false">IF(AND($B305&lt;&gt;"",$E305&lt;&gt;"",$F305&lt;&gt;"",BM$7&lt;&gt;""),MAX(NETWORKDAYS(BM$7,BM$7+6)-MAX($E305-BM$7,0)-MAX((BM$7+4)-$F305,0),0)*$B305,"")</f>
        <v/>
      </c>
      <c r="BN305" s="11" t="str">
        <f aca="false">IF(AND($B305&lt;&gt;"",$E305&lt;&gt;"",$F305&lt;&gt;"",BN$7&lt;&gt;""),MAX(NETWORKDAYS(BN$7,BN$7+6)-MAX($E305-BN$7,0)-MAX((BN$7+4)-$F305,0),0)*$B305,"")</f>
        <v/>
      </c>
      <c r="BO305" s="11" t="str">
        <f aca="false">IF(AND($B305&lt;&gt;"",$E305&lt;&gt;"",$F305&lt;&gt;"",BO$7&lt;&gt;""),MAX(NETWORKDAYS(BO$7,BO$7+6)-MAX($E305-BO$7,0)-MAX((BO$7+4)-$F305,0),0)*$B305,"")</f>
        <v/>
      </c>
      <c r="BP305" s="11" t="str">
        <f aca="false">IF(AND($B305&lt;&gt;"",$E305&lt;&gt;"",$F305&lt;&gt;"",BP$7&lt;&gt;""),MAX(NETWORKDAYS(BP$7,BP$7+6)-MAX($E305-BP$7,0)-MAX((BP$7+4)-$F305,0),0)*$B305,"")</f>
        <v/>
      </c>
      <c r="BQ305" s="11" t="str">
        <f aca="false">IF(AND($B305&lt;&gt;"",$E305&lt;&gt;"",$F305&lt;&gt;"",BQ$7&lt;&gt;""),MAX(NETWORKDAYS(BQ$7,BQ$7+6)-MAX($E305-BQ$7,0)-MAX((BQ$7+4)-$F305,0),0)*$B305,"")</f>
        <v/>
      </c>
      <c r="BR305" s="11" t="str">
        <f aca="false">IF(AND($B305&lt;&gt;"",$E305&lt;&gt;"",$F305&lt;&gt;"",BR$7&lt;&gt;""),MAX(NETWORKDAYS(BR$7,BR$7+6)-MAX($E305-BR$7,0)-MAX((BR$7+4)-$F305,0),0)*$B305,"")</f>
        <v/>
      </c>
      <c r="BS305" s="11" t="str">
        <f aca="false">IF(AND($B305&lt;&gt;"",$E305&lt;&gt;"",$F305&lt;&gt;"",BS$7&lt;&gt;""),MAX(NETWORKDAYS(BS$7,BS$7+6)-MAX($E305-BS$7,0)-MAX((BS$7+4)-$F305,0),0)*$B305,"")</f>
        <v/>
      </c>
      <c r="BT305" s="11" t="str">
        <f aca="false">IF(AND($B305&lt;&gt;"",$E305&lt;&gt;"",$F305&lt;&gt;"",BT$7&lt;&gt;""),MAX(NETWORKDAYS(BT$7,BT$7+6)-MAX($E305-BT$7,0)-MAX((BT$7+4)-$F305,0),0)*$B305,"")</f>
        <v/>
      </c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  <c r="KO305" s="11"/>
      <c r="KP305" s="11"/>
      <c r="KQ305" s="11"/>
      <c r="KR305" s="11"/>
      <c r="KS305" s="11"/>
      <c r="KT305" s="11"/>
      <c r="KU305" s="11"/>
      <c r="KV305" s="11"/>
      <c r="KW305" s="11"/>
      <c r="KX305" s="11"/>
      <c r="KY305" s="11"/>
      <c r="KZ305" s="11"/>
      <c r="LA305" s="11"/>
      <c r="LB305" s="11"/>
      <c r="LC305" s="11"/>
      <c r="LD305" s="11"/>
      <c r="LE305" s="11"/>
      <c r="LF305" s="11"/>
      <c r="LG305" s="11"/>
      <c r="LH305" s="11"/>
      <c r="LI305" s="11"/>
      <c r="LJ305" s="11"/>
      <c r="LK305" s="11"/>
      <c r="LL305" s="11"/>
      <c r="LM305" s="11"/>
      <c r="LN305" s="11"/>
      <c r="LO305" s="11"/>
      <c r="LP305" s="11"/>
      <c r="LQ305" s="11"/>
      <c r="LR305" s="11"/>
      <c r="LS305" s="11"/>
      <c r="LT305" s="11"/>
      <c r="LU305" s="11"/>
      <c r="LV305" s="11"/>
      <c r="LW305" s="11"/>
      <c r="LX305" s="11"/>
      <c r="LY305" s="11"/>
      <c r="LZ305" s="11"/>
      <c r="MA305" s="11"/>
      <c r="MB305" s="11"/>
      <c r="MC305" s="11"/>
      <c r="MD305" s="11"/>
      <c r="ME305" s="11"/>
      <c r="MF305" s="11"/>
    </row>
    <row r="306" customFormat="false" ht="12.8" hidden="false" customHeight="false" outlineLevel="0" collapsed="false">
      <c r="A306" s="1" t="str">
        <f aca="false">IF(taskList!J302&lt;&gt;"",taskList!J302,"")</f>
        <v/>
      </c>
      <c r="B306" s="9" t="str">
        <f aca="false">IF(AND(IF(taskList!M302&lt;&gt;"",TRUE()),IF(taskList!K302&lt;&gt;"",TRUE())),taskList!M302/taskList!K302,"")</f>
        <v/>
      </c>
      <c r="C306" s="9" t="str">
        <f aca="false">IF(taskList!B302&lt;&gt;"",taskList!B302,"")</f>
        <v/>
      </c>
      <c r="D306" s="9" t="str">
        <f aca="false">IF(taskList!E302&lt;&gt;"",taskList!E302,"")</f>
        <v/>
      </c>
      <c r="E306" s="4" t="str">
        <f aca="false">IF(taskList!F302&lt;&gt;"",taskList!F302,"")</f>
        <v/>
      </c>
      <c r="F306" s="4" t="str">
        <f aca="false">IF(taskList!G302&lt;&gt;"",taskList!G302,"")</f>
        <v/>
      </c>
      <c r="H306" s="11" t="str">
        <f aca="false">IF(AND($B306&lt;&gt;"",$E306&lt;&gt;"",$F306&lt;&gt;"",H$7&lt;&gt;""),MAX(NETWORKDAYS(H$7,H$7+6)-MAX($E306-H$7,0)-MAX((H$7+4)-$F306,0),0)*$B306,"")</f>
        <v/>
      </c>
      <c r="I306" s="11" t="str">
        <f aca="false">IF(AND($B306&lt;&gt;"",$E306&lt;&gt;"",$F306&lt;&gt;"",I$7&lt;&gt;""),MAX(NETWORKDAYS(I$7,I$7+6)-MAX($E306-I$7,0)-MAX((I$7+4)-$F306,0),0)*$B306,"")</f>
        <v/>
      </c>
      <c r="J306" s="11" t="str">
        <f aca="false">IF(AND($B306&lt;&gt;"",$E306&lt;&gt;"",$F306&lt;&gt;"",J$7&lt;&gt;""),MAX(NETWORKDAYS(J$7,J$7+6)-MAX($E306-J$7,0)-MAX((J$7+4)-$F306,0),0)*$B306,"")</f>
        <v/>
      </c>
      <c r="K306" s="11" t="str">
        <f aca="false">IF(AND($B306&lt;&gt;"",$E306&lt;&gt;"",$F306&lt;&gt;"",K$7&lt;&gt;""),MAX(NETWORKDAYS(K$7,K$7+6)-MAX($E306-K$7,0)-MAX((K$7+4)-$F306,0),0)*$B306,"")</f>
        <v/>
      </c>
      <c r="L306" s="11" t="str">
        <f aca="false">IF(AND($B306&lt;&gt;"",$E306&lt;&gt;"",$F306&lt;&gt;"",L$7&lt;&gt;""),MAX(NETWORKDAYS(L$7,L$7+6)-MAX($E306-L$7,0)-MAX((L$7+4)-$F306,0),0)*$B306,"")</f>
        <v/>
      </c>
      <c r="M306" s="11" t="str">
        <f aca="false">IF(AND($B306&lt;&gt;"",$E306&lt;&gt;"",$F306&lt;&gt;"",M$7&lt;&gt;""),MAX(NETWORKDAYS(M$7,M$7+6)-MAX($E306-M$7,0)-MAX((M$7+4)-$F306,0),0)*$B306,"")</f>
        <v/>
      </c>
      <c r="N306" s="11" t="str">
        <f aca="false">IF(AND($B306&lt;&gt;"",$E306&lt;&gt;"",$F306&lt;&gt;"",N$7&lt;&gt;""),MAX(NETWORKDAYS(N$7,N$7+6)-MAX($E306-N$7,0)-MAX((N$7+4)-$F306,0),0)*$B306,"")</f>
        <v/>
      </c>
      <c r="O306" s="11" t="str">
        <f aca="false">IF(AND($B306&lt;&gt;"",$E306&lt;&gt;"",$F306&lt;&gt;"",O$7&lt;&gt;""),MAX(NETWORKDAYS(O$7,O$7+6)-MAX($E306-O$7,0)-MAX((O$7+4)-$F306,0),0)*$B306,"")</f>
        <v/>
      </c>
      <c r="P306" s="11" t="str">
        <f aca="false">IF(AND($B306&lt;&gt;"",$E306&lt;&gt;"",$F306&lt;&gt;"",P$7&lt;&gt;""),MAX(NETWORKDAYS(P$7,P$7+6)-MAX($E306-P$7,0)-MAX((P$7+4)-$F306,0),0)*$B306,"")</f>
        <v/>
      </c>
      <c r="Q306" s="11" t="str">
        <f aca="false">IF(AND($B306&lt;&gt;"",$E306&lt;&gt;"",$F306&lt;&gt;"",Q$7&lt;&gt;""),MAX(NETWORKDAYS(Q$7,Q$7+6)-MAX($E306-Q$7,0)-MAX((Q$7+4)-$F306,0),0)*$B306,"")</f>
        <v/>
      </c>
      <c r="R306" s="11" t="str">
        <f aca="false">IF(AND($B306&lt;&gt;"",$E306&lt;&gt;"",$F306&lt;&gt;"",R$7&lt;&gt;""),MAX(NETWORKDAYS(R$7,R$7+6)-MAX($E306-R$7,0)-MAX((R$7+4)-$F306,0),0)*$B306,"")</f>
        <v/>
      </c>
      <c r="S306" s="11" t="str">
        <f aca="false">IF(AND($B306&lt;&gt;"",$E306&lt;&gt;"",$F306&lt;&gt;"",S$7&lt;&gt;""),MAX(NETWORKDAYS(S$7,S$7+6)-MAX($E306-S$7,0)-MAX((S$7+4)-$F306,0),0)*$B306,"")</f>
        <v/>
      </c>
      <c r="T306" s="11" t="str">
        <f aca="false">IF(AND($B306&lt;&gt;"",$E306&lt;&gt;"",$F306&lt;&gt;"",T$7&lt;&gt;""),MAX(NETWORKDAYS(T$7,T$7+6)-MAX($E306-T$7,0)-MAX((T$7+4)-$F306,0),0)*$B306,"")</f>
        <v/>
      </c>
      <c r="U306" s="11" t="str">
        <f aca="false">IF(AND($B306&lt;&gt;"",$E306&lt;&gt;"",$F306&lt;&gt;"",U$7&lt;&gt;""),MAX(NETWORKDAYS(U$7,U$7+6)-MAX($E306-U$7,0)-MAX((U$7+4)-$F306,0),0)*$B306,"")</f>
        <v/>
      </c>
      <c r="V306" s="11" t="str">
        <f aca="false">IF(AND($B306&lt;&gt;"",$E306&lt;&gt;"",$F306&lt;&gt;"",V$7&lt;&gt;""),MAX(NETWORKDAYS(V$7,V$7+6)-MAX($E306-V$7,0)-MAX((V$7+4)-$F306,0),0)*$B306,"")</f>
        <v/>
      </c>
      <c r="W306" s="11" t="str">
        <f aca="false">IF(AND($B306&lt;&gt;"",$E306&lt;&gt;"",$F306&lt;&gt;"",W$7&lt;&gt;""),MAX(NETWORKDAYS(W$7,W$7+6)-MAX($E306-W$7,0)-MAX((W$7+4)-$F306,0),0)*$B306,"")</f>
        <v/>
      </c>
      <c r="X306" s="11" t="str">
        <f aca="false">IF(AND($B306&lt;&gt;"",$E306&lt;&gt;"",$F306&lt;&gt;"",X$7&lt;&gt;""),MAX(NETWORKDAYS(X$7,X$7+6)-MAX($E306-X$7,0)-MAX((X$7+4)-$F306,0),0)*$B306,"")</f>
        <v/>
      </c>
      <c r="Y306" s="11" t="str">
        <f aca="false">IF(AND($B306&lt;&gt;"",$E306&lt;&gt;"",$F306&lt;&gt;"",Y$7&lt;&gt;""),MAX(NETWORKDAYS(Y$7,Y$7+6)-MAX($E306-Y$7,0)-MAX((Y$7+4)-$F306,0),0)*$B306,"")</f>
        <v/>
      </c>
      <c r="Z306" s="11" t="str">
        <f aca="false">IF(AND($B306&lt;&gt;"",$E306&lt;&gt;"",$F306&lt;&gt;"",Z$7&lt;&gt;""),MAX(NETWORKDAYS(Z$7,Z$7+6)-MAX($E306-Z$7,0)-MAX((Z$7+4)-$F306,0),0)*$B306,"")</f>
        <v/>
      </c>
      <c r="AA306" s="11" t="str">
        <f aca="false">IF(AND($B306&lt;&gt;"",$E306&lt;&gt;"",$F306&lt;&gt;"",AA$7&lt;&gt;""),MAX(NETWORKDAYS(AA$7,AA$7+6)-MAX($E306-AA$7,0)-MAX((AA$7+4)-$F306,0),0)*$B306,"")</f>
        <v/>
      </c>
      <c r="AB306" s="11" t="str">
        <f aca="false">IF(AND($B306&lt;&gt;"",$E306&lt;&gt;"",$F306&lt;&gt;"",AB$7&lt;&gt;""),MAX(NETWORKDAYS(AB$7,AB$7+6)-MAX($E306-AB$7,0)-MAX((AB$7+4)-$F306,0),0)*$B306,"")</f>
        <v/>
      </c>
      <c r="AC306" s="11" t="str">
        <f aca="false">IF(AND($B306&lt;&gt;"",$E306&lt;&gt;"",$F306&lt;&gt;"",AC$7&lt;&gt;""),MAX(NETWORKDAYS(AC$7,AC$7+6)-MAX($E306-AC$7,0)-MAX((AC$7+4)-$F306,0),0)*$B306,"")</f>
        <v/>
      </c>
      <c r="AD306" s="11" t="str">
        <f aca="false">IF(AND($B306&lt;&gt;"",$E306&lt;&gt;"",$F306&lt;&gt;"",AD$7&lt;&gt;""),MAX(NETWORKDAYS(AD$7,AD$7+6)-MAX($E306-AD$7,0)-MAX((AD$7+4)-$F306,0),0)*$B306,"")</f>
        <v/>
      </c>
      <c r="AE306" s="11" t="str">
        <f aca="false">IF(AND($B306&lt;&gt;"",$E306&lt;&gt;"",$F306&lt;&gt;"",AE$7&lt;&gt;""),MAX(NETWORKDAYS(AE$7,AE$7+6)-MAX($E306-AE$7,0)-MAX((AE$7+4)-$F306,0),0)*$B306,"")</f>
        <v/>
      </c>
      <c r="AF306" s="11" t="str">
        <f aca="false">IF(AND($B306&lt;&gt;"",$E306&lt;&gt;"",$F306&lt;&gt;"",AF$7&lt;&gt;""),MAX(NETWORKDAYS(AF$7,AF$7+6)-MAX($E306-AF$7,0)-MAX((AF$7+4)-$F306,0),0)*$B306,"")</f>
        <v/>
      </c>
      <c r="AG306" s="11" t="str">
        <f aca="false">IF(AND($B306&lt;&gt;"",$E306&lt;&gt;"",$F306&lt;&gt;"",AG$7&lt;&gt;""),MAX(NETWORKDAYS(AG$7,AG$7+6)-MAX($E306-AG$7,0)-MAX((AG$7+4)-$F306,0),0)*$B306,"")</f>
        <v/>
      </c>
      <c r="AH306" s="11" t="str">
        <f aca="false">IF(AND($B306&lt;&gt;"",$E306&lt;&gt;"",$F306&lt;&gt;"",AH$7&lt;&gt;""),MAX(NETWORKDAYS(AH$7,AH$7+6)-MAX($E306-AH$7,0)-MAX((AH$7+4)-$F306,0),0)*$B306,"")</f>
        <v/>
      </c>
      <c r="AI306" s="11" t="str">
        <f aca="false">IF(AND($B306&lt;&gt;"",$E306&lt;&gt;"",$F306&lt;&gt;"",AI$7&lt;&gt;""),MAX(NETWORKDAYS(AI$7,AI$7+6)-MAX($E306-AI$7,0)-MAX((AI$7+4)-$F306,0),0)*$B306,"")</f>
        <v/>
      </c>
      <c r="AJ306" s="11" t="str">
        <f aca="false">IF(AND($B306&lt;&gt;"",$E306&lt;&gt;"",$F306&lt;&gt;"",AJ$7&lt;&gt;""),MAX(NETWORKDAYS(AJ$7,AJ$7+6)-MAX($E306-AJ$7,0)-MAX((AJ$7+4)-$F306,0),0)*$B306,"")</f>
        <v/>
      </c>
      <c r="AK306" s="11" t="str">
        <f aca="false">IF(AND($B306&lt;&gt;"",$E306&lt;&gt;"",$F306&lt;&gt;"",AK$7&lt;&gt;""),MAX(NETWORKDAYS(AK$7,AK$7+6)-MAX($E306-AK$7,0)-MAX((AK$7+4)-$F306,0),0)*$B306,"")</f>
        <v/>
      </c>
      <c r="AL306" s="11" t="str">
        <f aca="false">IF(AND($B306&lt;&gt;"",$E306&lt;&gt;"",$F306&lt;&gt;"",AL$7&lt;&gt;""),MAX(NETWORKDAYS(AL$7,AL$7+6)-MAX($E306-AL$7,0)-MAX((AL$7+4)-$F306,0),0)*$B306,"")</f>
        <v/>
      </c>
      <c r="AM306" s="11" t="str">
        <f aca="false">IF(AND($B306&lt;&gt;"",$E306&lt;&gt;"",$F306&lt;&gt;"",AM$7&lt;&gt;""),MAX(NETWORKDAYS(AM$7,AM$7+6)-MAX($E306-AM$7,0)-MAX((AM$7+4)-$F306,0),0)*$B306,"")</f>
        <v/>
      </c>
      <c r="AN306" s="11" t="str">
        <f aca="false">IF(AND($B306&lt;&gt;"",$E306&lt;&gt;"",$F306&lt;&gt;"",AN$7&lt;&gt;""),MAX(NETWORKDAYS(AN$7,AN$7+6)-MAX($E306-AN$7,0)-MAX((AN$7+4)-$F306,0),0)*$B306,"")</f>
        <v/>
      </c>
      <c r="AO306" s="11" t="str">
        <f aca="false">IF(AND($B306&lt;&gt;"",$E306&lt;&gt;"",$F306&lt;&gt;"",AO$7&lt;&gt;""),MAX(NETWORKDAYS(AO$7,AO$7+6)-MAX($E306-AO$7,0)-MAX((AO$7+4)-$F306,0),0)*$B306,"")</f>
        <v/>
      </c>
      <c r="AP306" s="11" t="str">
        <f aca="false">IF(AND($B306&lt;&gt;"",$E306&lt;&gt;"",$F306&lt;&gt;"",AP$7&lt;&gt;""),MAX(NETWORKDAYS(AP$7,AP$7+6)-MAX($E306-AP$7,0)-MAX((AP$7+4)-$F306,0),0)*$B306,"")</f>
        <v/>
      </c>
      <c r="AQ306" s="11" t="str">
        <f aca="false">IF(AND($B306&lt;&gt;"",$E306&lt;&gt;"",$F306&lt;&gt;"",AQ$7&lt;&gt;""),MAX(NETWORKDAYS(AQ$7,AQ$7+6)-MAX($E306-AQ$7,0)-MAX((AQ$7+4)-$F306,0),0)*$B306,"")</f>
        <v/>
      </c>
      <c r="AR306" s="11" t="str">
        <f aca="false">IF(AND($B306&lt;&gt;"",$E306&lt;&gt;"",$F306&lt;&gt;"",AR$7&lt;&gt;""),MAX(NETWORKDAYS(AR$7,AR$7+6)-MAX($E306-AR$7,0)-MAX((AR$7+4)-$F306,0),0)*$B306,"")</f>
        <v/>
      </c>
      <c r="AS306" s="11" t="str">
        <f aca="false">IF(AND($B306&lt;&gt;"",$E306&lt;&gt;"",$F306&lt;&gt;"",AS$7&lt;&gt;""),MAX(NETWORKDAYS(AS$7,AS$7+6)-MAX($E306-AS$7,0)-MAX((AS$7+4)-$F306,0),0)*$B306,"")</f>
        <v/>
      </c>
      <c r="AT306" s="11" t="str">
        <f aca="false">IF(AND($B306&lt;&gt;"",$E306&lt;&gt;"",$F306&lt;&gt;"",AT$7&lt;&gt;""),MAX(NETWORKDAYS(AT$7,AT$7+6)-MAX($E306-AT$7,0)-MAX((AT$7+4)-$F306,0),0)*$B306,"")</f>
        <v/>
      </c>
      <c r="AU306" s="11" t="str">
        <f aca="false">IF(AND($B306&lt;&gt;"",$E306&lt;&gt;"",$F306&lt;&gt;"",AU$7&lt;&gt;""),MAX(NETWORKDAYS(AU$7,AU$7+6)-MAX($E306-AU$7,0)-MAX((AU$7+4)-$F306,0),0)*$B306,"")</f>
        <v/>
      </c>
      <c r="AV306" s="11" t="str">
        <f aca="false">IF(AND($B306&lt;&gt;"",$E306&lt;&gt;"",$F306&lt;&gt;"",AV$7&lt;&gt;""),MAX(NETWORKDAYS(AV$7,AV$7+6)-MAX($E306-AV$7,0)-MAX((AV$7+4)-$F306,0),0)*$B306,"")</f>
        <v/>
      </c>
      <c r="AW306" s="11" t="str">
        <f aca="false">IF(AND($B306&lt;&gt;"",$E306&lt;&gt;"",$F306&lt;&gt;"",AW$7&lt;&gt;""),MAX(NETWORKDAYS(AW$7,AW$7+6)-MAX($E306-AW$7,0)-MAX((AW$7+4)-$F306,0),0)*$B306,"")</f>
        <v/>
      </c>
      <c r="AX306" s="11" t="str">
        <f aca="false">IF(AND($B306&lt;&gt;"",$E306&lt;&gt;"",$F306&lt;&gt;"",AX$7&lt;&gt;""),MAX(NETWORKDAYS(AX$7,AX$7+6)-MAX($E306-AX$7,0)-MAX((AX$7+4)-$F306,0),0)*$B306,"")</f>
        <v/>
      </c>
      <c r="AY306" s="11" t="str">
        <f aca="false">IF(AND($B306&lt;&gt;"",$E306&lt;&gt;"",$F306&lt;&gt;"",AY$7&lt;&gt;""),MAX(NETWORKDAYS(AY$7,AY$7+6)-MAX($E306-AY$7,0)-MAX((AY$7+4)-$F306,0),0)*$B306,"")</f>
        <v/>
      </c>
      <c r="AZ306" s="11" t="str">
        <f aca="false">IF(AND($B306&lt;&gt;"",$E306&lt;&gt;"",$F306&lt;&gt;"",AZ$7&lt;&gt;""),MAX(NETWORKDAYS(AZ$7,AZ$7+6)-MAX($E306-AZ$7,0)-MAX((AZ$7+4)-$F306,0),0)*$B306,"")</f>
        <v/>
      </c>
      <c r="BA306" s="11" t="str">
        <f aca="false">IF(AND($B306&lt;&gt;"",$E306&lt;&gt;"",$F306&lt;&gt;"",BA$7&lt;&gt;""),MAX(NETWORKDAYS(BA$7,BA$7+6)-MAX($E306-BA$7,0)-MAX((BA$7+4)-$F306,0),0)*$B306,"")</f>
        <v/>
      </c>
      <c r="BB306" s="11" t="str">
        <f aca="false">IF(AND($B306&lt;&gt;"",$E306&lt;&gt;"",$F306&lt;&gt;"",BB$7&lt;&gt;""),MAX(NETWORKDAYS(BB$7,BB$7+6)-MAX($E306-BB$7,0)-MAX((BB$7+4)-$F306,0),0)*$B306,"")</f>
        <v/>
      </c>
      <c r="BC306" s="11" t="str">
        <f aca="false">IF(AND($B306&lt;&gt;"",$E306&lt;&gt;"",$F306&lt;&gt;"",BC$7&lt;&gt;""),MAX(NETWORKDAYS(BC$7,BC$7+6)-MAX($E306-BC$7,0)-MAX((BC$7+4)-$F306,0),0)*$B306,"")</f>
        <v/>
      </c>
      <c r="BD306" s="11" t="str">
        <f aca="false">IF(AND($B306&lt;&gt;"",$E306&lt;&gt;"",$F306&lt;&gt;"",BD$7&lt;&gt;""),MAX(NETWORKDAYS(BD$7,BD$7+6)-MAX($E306-BD$7,0)-MAX((BD$7+4)-$F306,0),0)*$B306,"")</f>
        <v/>
      </c>
      <c r="BE306" s="11" t="str">
        <f aca="false">IF(AND($B306&lt;&gt;"",$E306&lt;&gt;"",$F306&lt;&gt;"",BE$7&lt;&gt;""),MAX(NETWORKDAYS(BE$7,BE$7+6)-MAX($E306-BE$7,0)-MAX((BE$7+4)-$F306,0),0)*$B306,"")</f>
        <v/>
      </c>
      <c r="BF306" s="11" t="str">
        <f aca="false">IF(AND($B306&lt;&gt;"",$E306&lt;&gt;"",$F306&lt;&gt;"",BF$7&lt;&gt;""),MAX(NETWORKDAYS(BF$7,BF$7+6)-MAX($E306-BF$7,0)-MAX((BF$7+4)-$F306,0),0)*$B306,"")</f>
        <v/>
      </c>
      <c r="BG306" s="11" t="str">
        <f aca="false">IF(AND($B306&lt;&gt;"",$E306&lt;&gt;"",$F306&lt;&gt;"",BG$7&lt;&gt;""),MAX(NETWORKDAYS(BG$7,BG$7+6)-MAX($E306-BG$7,0)-MAX((BG$7+4)-$F306,0),0)*$B306,"")</f>
        <v/>
      </c>
      <c r="BH306" s="11" t="str">
        <f aca="false">IF(AND($B306&lt;&gt;"",$E306&lt;&gt;"",$F306&lt;&gt;"",BH$7&lt;&gt;""),MAX(NETWORKDAYS(BH$7,BH$7+6)-MAX($E306-BH$7,0)-MAX((BH$7+4)-$F306,0),0)*$B306,"")</f>
        <v/>
      </c>
      <c r="BI306" s="11" t="str">
        <f aca="false">IF(AND($B306&lt;&gt;"",$E306&lt;&gt;"",$F306&lt;&gt;"",BI$7&lt;&gt;""),MAX(NETWORKDAYS(BI$7,BI$7+6)-MAX($E306-BI$7,0)-MAX((BI$7+4)-$F306,0),0)*$B306,"")</f>
        <v/>
      </c>
      <c r="BJ306" s="11" t="str">
        <f aca="false">IF(AND($B306&lt;&gt;"",$E306&lt;&gt;"",$F306&lt;&gt;"",BJ$7&lt;&gt;""),MAX(NETWORKDAYS(BJ$7,BJ$7+6)-MAX($E306-BJ$7,0)-MAX((BJ$7+4)-$F306,0),0)*$B306,"")</f>
        <v/>
      </c>
      <c r="BK306" s="11" t="str">
        <f aca="false">IF(AND($B306&lt;&gt;"",$E306&lt;&gt;"",$F306&lt;&gt;"",BK$7&lt;&gt;""),MAX(NETWORKDAYS(BK$7,BK$7+6)-MAX($E306-BK$7,0)-MAX((BK$7+4)-$F306,0),0)*$B306,"")</f>
        <v/>
      </c>
      <c r="BL306" s="11" t="str">
        <f aca="false">IF(AND($B306&lt;&gt;"",$E306&lt;&gt;"",$F306&lt;&gt;"",BL$7&lt;&gt;""),MAX(NETWORKDAYS(BL$7,BL$7+6)-MAX($E306-BL$7,0)-MAX((BL$7+4)-$F306,0),0)*$B306,"")</f>
        <v/>
      </c>
      <c r="BM306" s="11" t="str">
        <f aca="false">IF(AND($B306&lt;&gt;"",$E306&lt;&gt;"",$F306&lt;&gt;"",BM$7&lt;&gt;""),MAX(NETWORKDAYS(BM$7,BM$7+6)-MAX($E306-BM$7,0)-MAX((BM$7+4)-$F306,0),0)*$B306,"")</f>
        <v/>
      </c>
      <c r="BN306" s="11" t="str">
        <f aca="false">IF(AND($B306&lt;&gt;"",$E306&lt;&gt;"",$F306&lt;&gt;"",BN$7&lt;&gt;""),MAX(NETWORKDAYS(BN$7,BN$7+6)-MAX($E306-BN$7,0)-MAX((BN$7+4)-$F306,0),0)*$B306,"")</f>
        <v/>
      </c>
      <c r="BO306" s="11" t="str">
        <f aca="false">IF(AND($B306&lt;&gt;"",$E306&lt;&gt;"",$F306&lt;&gt;"",BO$7&lt;&gt;""),MAX(NETWORKDAYS(BO$7,BO$7+6)-MAX($E306-BO$7,0)-MAX((BO$7+4)-$F306,0),0)*$B306,"")</f>
        <v/>
      </c>
      <c r="BP306" s="11" t="str">
        <f aca="false">IF(AND($B306&lt;&gt;"",$E306&lt;&gt;"",$F306&lt;&gt;"",BP$7&lt;&gt;""),MAX(NETWORKDAYS(BP$7,BP$7+6)-MAX($E306-BP$7,0)-MAX((BP$7+4)-$F306,0),0)*$B306,"")</f>
        <v/>
      </c>
      <c r="BQ306" s="11" t="str">
        <f aca="false">IF(AND($B306&lt;&gt;"",$E306&lt;&gt;"",$F306&lt;&gt;"",BQ$7&lt;&gt;""),MAX(NETWORKDAYS(BQ$7,BQ$7+6)-MAX($E306-BQ$7,0)-MAX((BQ$7+4)-$F306,0),0)*$B306,"")</f>
        <v/>
      </c>
      <c r="BR306" s="11" t="str">
        <f aca="false">IF(AND($B306&lt;&gt;"",$E306&lt;&gt;"",$F306&lt;&gt;"",BR$7&lt;&gt;""),MAX(NETWORKDAYS(BR$7,BR$7+6)-MAX($E306-BR$7,0)-MAX((BR$7+4)-$F306,0),0)*$B306,"")</f>
        <v/>
      </c>
      <c r="BS306" s="11" t="str">
        <f aca="false">IF(AND($B306&lt;&gt;"",$E306&lt;&gt;"",$F306&lt;&gt;"",BS$7&lt;&gt;""),MAX(NETWORKDAYS(BS$7,BS$7+6)-MAX($E306-BS$7,0)-MAX((BS$7+4)-$F306,0),0)*$B306,"")</f>
        <v/>
      </c>
      <c r="BT306" s="11" t="str">
        <f aca="false">IF(AND($B306&lt;&gt;"",$E306&lt;&gt;"",$F306&lt;&gt;"",BT$7&lt;&gt;""),MAX(NETWORKDAYS(BT$7,BT$7+6)-MAX($E306-BT$7,0)-MAX((BT$7+4)-$F306,0),0)*$B306,"")</f>
        <v/>
      </c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  <c r="KO306" s="11"/>
      <c r="KP306" s="11"/>
      <c r="KQ306" s="11"/>
      <c r="KR306" s="11"/>
      <c r="KS306" s="11"/>
      <c r="KT306" s="11"/>
      <c r="KU306" s="11"/>
      <c r="KV306" s="11"/>
      <c r="KW306" s="11"/>
      <c r="KX306" s="11"/>
      <c r="KY306" s="11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1"/>
      <c r="LK306" s="11"/>
      <c r="LL306" s="11"/>
      <c r="LM306" s="11"/>
      <c r="LN306" s="11"/>
      <c r="LO306" s="11"/>
      <c r="LP306" s="11"/>
      <c r="LQ306" s="11"/>
      <c r="LR306" s="11"/>
      <c r="LS306" s="11"/>
      <c r="LT306" s="11"/>
      <c r="LU306" s="11"/>
      <c r="LV306" s="11"/>
      <c r="LW306" s="11"/>
      <c r="LX306" s="11"/>
      <c r="LY306" s="11"/>
      <c r="LZ306" s="11"/>
      <c r="MA306" s="11"/>
      <c r="MB306" s="11"/>
      <c r="MC306" s="11"/>
      <c r="MD306" s="11"/>
      <c r="ME306" s="11"/>
      <c r="MF306" s="11"/>
    </row>
    <row r="307" customFormat="false" ht="12.8" hidden="false" customHeight="false" outlineLevel="0" collapsed="false">
      <c r="A307" s="1" t="str">
        <f aca="false">IF(taskList!J303&lt;&gt;"",taskList!J303,"")</f>
        <v/>
      </c>
      <c r="B307" s="9" t="str">
        <f aca="false">IF(AND(IF(taskList!M303&lt;&gt;"",TRUE()),IF(taskList!K303&lt;&gt;"",TRUE())),taskList!M303/taskList!K303,"")</f>
        <v/>
      </c>
      <c r="C307" s="9" t="str">
        <f aca="false">IF(taskList!B303&lt;&gt;"",taskList!B303,"")</f>
        <v/>
      </c>
      <c r="D307" s="9" t="str">
        <f aca="false">IF(taskList!E303&lt;&gt;"",taskList!E303,"")</f>
        <v/>
      </c>
      <c r="E307" s="4" t="str">
        <f aca="false">IF(taskList!F303&lt;&gt;"",taskList!F303,"")</f>
        <v/>
      </c>
      <c r="F307" s="4" t="str">
        <f aca="false">IF(taskList!G303&lt;&gt;"",taskList!G303,"")</f>
        <v/>
      </c>
      <c r="H307" s="11" t="str">
        <f aca="false">IF(AND($B307&lt;&gt;"",$E307&lt;&gt;"",$F307&lt;&gt;"",H$7&lt;&gt;""),MAX(NETWORKDAYS(H$7,H$7+6)-MAX($E307-H$7,0)-MAX((H$7+4)-$F307,0),0)*$B307,"")</f>
        <v/>
      </c>
      <c r="I307" s="11" t="str">
        <f aca="false">IF(AND($B307&lt;&gt;"",$E307&lt;&gt;"",$F307&lt;&gt;"",I$7&lt;&gt;""),MAX(NETWORKDAYS(I$7,I$7+6)-MAX($E307-I$7,0)-MAX((I$7+4)-$F307,0),0)*$B307,"")</f>
        <v/>
      </c>
      <c r="J307" s="11" t="str">
        <f aca="false">IF(AND($B307&lt;&gt;"",$E307&lt;&gt;"",$F307&lt;&gt;"",J$7&lt;&gt;""),MAX(NETWORKDAYS(J$7,J$7+6)-MAX($E307-J$7,0)-MAX((J$7+4)-$F307,0),0)*$B307,"")</f>
        <v/>
      </c>
      <c r="K307" s="11" t="str">
        <f aca="false">IF(AND($B307&lt;&gt;"",$E307&lt;&gt;"",$F307&lt;&gt;"",K$7&lt;&gt;""),MAX(NETWORKDAYS(K$7,K$7+6)-MAX($E307-K$7,0)-MAX((K$7+4)-$F307,0),0)*$B307,"")</f>
        <v/>
      </c>
      <c r="L307" s="11" t="str">
        <f aca="false">IF(AND($B307&lt;&gt;"",$E307&lt;&gt;"",$F307&lt;&gt;"",L$7&lt;&gt;""),MAX(NETWORKDAYS(L$7,L$7+6)-MAX($E307-L$7,0)-MAX((L$7+4)-$F307,0),0)*$B307,"")</f>
        <v/>
      </c>
      <c r="M307" s="11" t="str">
        <f aca="false">IF(AND($B307&lt;&gt;"",$E307&lt;&gt;"",$F307&lt;&gt;"",M$7&lt;&gt;""),MAX(NETWORKDAYS(M$7,M$7+6)-MAX($E307-M$7,0)-MAX((M$7+4)-$F307,0),0)*$B307,"")</f>
        <v/>
      </c>
      <c r="N307" s="11" t="str">
        <f aca="false">IF(AND($B307&lt;&gt;"",$E307&lt;&gt;"",$F307&lt;&gt;"",N$7&lt;&gt;""),MAX(NETWORKDAYS(N$7,N$7+6)-MAX($E307-N$7,0)-MAX((N$7+4)-$F307,0),0)*$B307,"")</f>
        <v/>
      </c>
      <c r="O307" s="11" t="str">
        <f aca="false">IF(AND($B307&lt;&gt;"",$E307&lt;&gt;"",$F307&lt;&gt;"",O$7&lt;&gt;""),MAX(NETWORKDAYS(O$7,O$7+6)-MAX($E307-O$7,0)-MAX((O$7+4)-$F307,0),0)*$B307,"")</f>
        <v/>
      </c>
      <c r="P307" s="11" t="str">
        <f aca="false">IF(AND($B307&lt;&gt;"",$E307&lt;&gt;"",$F307&lt;&gt;"",P$7&lt;&gt;""),MAX(NETWORKDAYS(P$7,P$7+6)-MAX($E307-P$7,0)-MAX((P$7+4)-$F307,0),0)*$B307,"")</f>
        <v/>
      </c>
      <c r="Q307" s="11" t="str">
        <f aca="false">IF(AND($B307&lt;&gt;"",$E307&lt;&gt;"",$F307&lt;&gt;"",Q$7&lt;&gt;""),MAX(NETWORKDAYS(Q$7,Q$7+6)-MAX($E307-Q$7,0)-MAX((Q$7+4)-$F307,0),0)*$B307,"")</f>
        <v/>
      </c>
      <c r="R307" s="11" t="str">
        <f aca="false">IF(AND($B307&lt;&gt;"",$E307&lt;&gt;"",$F307&lt;&gt;"",R$7&lt;&gt;""),MAX(NETWORKDAYS(R$7,R$7+6)-MAX($E307-R$7,0)-MAX((R$7+4)-$F307,0),0)*$B307,"")</f>
        <v/>
      </c>
      <c r="S307" s="11" t="str">
        <f aca="false">IF(AND($B307&lt;&gt;"",$E307&lt;&gt;"",$F307&lt;&gt;"",S$7&lt;&gt;""),MAX(NETWORKDAYS(S$7,S$7+6)-MAX($E307-S$7,0)-MAX((S$7+4)-$F307,0),0)*$B307,"")</f>
        <v/>
      </c>
      <c r="T307" s="11" t="str">
        <f aca="false">IF(AND($B307&lt;&gt;"",$E307&lt;&gt;"",$F307&lt;&gt;"",T$7&lt;&gt;""),MAX(NETWORKDAYS(T$7,T$7+6)-MAX($E307-T$7,0)-MAX((T$7+4)-$F307,0),0)*$B307,"")</f>
        <v/>
      </c>
      <c r="U307" s="11" t="str">
        <f aca="false">IF(AND($B307&lt;&gt;"",$E307&lt;&gt;"",$F307&lt;&gt;"",U$7&lt;&gt;""),MAX(NETWORKDAYS(U$7,U$7+6)-MAX($E307-U$7,0)-MAX((U$7+4)-$F307,0),0)*$B307,"")</f>
        <v/>
      </c>
      <c r="V307" s="11" t="str">
        <f aca="false">IF(AND($B307&lt;&gt;"",$E307&lt;&gt;"",$F307&lt;&gt;"",V$7&lt;&gt;""),MAX(NETWORKDAYS(V$7,V$7+6)-MAX($E307-V$7,0)-MAX((V$7+4)-$F307,0),0)*$B307,"")</f>
        <v/>
      </c>
      <c r="W307" s="11" t="str">
        <f aca="false">IF(AND($B307&lt;&gt;"",$E307&lt;&gt;"",$F307&lt;&gt;"",W$7&lt;&gt;""),MAX(NETWORKDAYS(W$7,W$7+6)-MAX($E307-W$7,0)-MAX((W$7+4)-$F307,0),0)*$B307,"")</f>
        <v/>
      </c>
      <c r="X307" s="11" t="str">
        <f aca="false">IF(AND($B307&lt;&gt;"",$E307&lt;&gt;"",$F307&lt;&gt;"",X$7&lt;&gt;""),MAX(NETWORKDAYS(X$7,X$7+6)-MAX($E307-X$7,0)-MAX((X$7+4)-$F307,0),0)*$B307,"")</f>
        <v/>
      </c>
      <c r="Y307" s="11" t="str">
        <f aca="false">IF(AND($B307&lt;&gt;"",$E307&lt;&gt;"",$F307&lt;&gt;"",Y$7&lt;&gt;""),MAX(NETWORKDAYS(Y$7,Y$7+6)-MAX($E307-Y$7,0)-MAX((Y$7+4)-$F307,0),0)*$B307,"")</f>
        <v/>
      </c>
      <c r="Z307" s="11" t="str">
        <f aca="false">IF(AND($B307&lt;&gt;"",$E307&lt;&gt;"",$F307&lt;&gt;"",Z$7&lt;&gt;""),MAX(NETWORKDAYS(Z$7,Z$7+6)-MAX($E307-Z$7,0)-MAX((Z$7+4)-$F307,0),0)*$B307,"")</f>
        <v/>
      </c>
      <c r="AA307" s="11" t="str">
        <f aca="false">IF(AND($B307&lt;&gt;"",$E307&lt;&gt;"",$F307&lt;&gt;"",AA$7&lt;&gt;""),MAX(NETWORKDAYS(AA$7,AA$7+6)-MAX($E307-AA$7,0)-MAX((AA$7+4)-$F307,0),0)*$B307,"")</f>
        <v/>
      </c>
      <c r="AB307" s="11" t="str">
        <f aca="false">IF(AND($B307&lt;&gt;"",$E307&lt;&gt;"",$F307&lt;&gt;"",AB$7&lt;&gt;""),MAX(NETWORKDAYS(AB$7,AB$7+6)-MAX($E307-AB$7,0)-MAX((AB$7+4)-$F307,0),0)*$B307,"")</f>
        <v/>
      </c>
      <c r="AC307" s="11" t="str">
        <f aca="false">IF(AND($B307&lt;&gt;"",$E307&lt;&gt;"",$F307&lt;&gt;"",AC$7&lt;&gt;""),MAX(NETWORKDAYS(AC$7,AC$7+6)-MAX($E307-AC$7,0)-MAX((AC$7+4)-$F307,0),0)*$B307,"")</f>
        <v/>
      </c>
      <c r="AD307" s="11" t="str">
        <f aca="false">IF(AND($B307&lt;&gt;"",$E307&lt;&gt;"",$F307&lt;&gt;"",AD$7&lt;&gt;""),MAX(NETWORKDAYS(AD$7,AD$7+6)-MAX($E307-AD$7,0)-MAX((AD$7+4)-$F307,0),0)*$B307,"")</f>
        <v/>
      </c>
      <c r="AE307" s="11" t="str">
        <f aca="false">IF(AND($B307&lt;&gt;"",$E307&lt;&gt;"",$F307&lt;&gt;"",AE$7&lt;&gt;""),MAX(NETWORKDAYS(AE$7,AE$7+6)-MAX($E307-AE$7,0)-MAX((AE$7+4)-$F307,0),0)*$B307,"")</f>
        <v/>
      </c>
      <c r="AF307" s="11" t="str">
        <f aca="false">IF(AND($B307&lt;&gt;"",$E307&lt;&gt;"",$F307&lt;&gt;"",AF$7&lt;&gt;""),MAX(NETWORKDAYS(AF$7,AF$7+6)-MAX($E307-AF$7,0)-MAX((AF$7+4)-$F307,0),0)*$B307,"")</f>
        <v/>
      </c>
      <c r="AG307" s="11" t="str">
        <f aca="false">IF(AND($B307&lt;&gt;"",$E307&lt;&gt;"",$F307&lt;&gt;"",AG$7&lt;&gt;""),MAX(NETWORKDAYS(AG$7,AG$7+6)-MAX($E307-AG$7,0)-MAX((AG$7+4)-$F307,0),0)*$B307,"")</f>
        <v/>
      </c>
      <c r="AH307" s="11" t="str">
        <f aca="false">IF(AND($B307&lt;&gt;"",$E307&lt;&gt;"",$F307&lt;&gt;"",AH$7&lt;&gt;""),MAX(NETWORKDAYS(AH$7,AH$7+6)-MAX($E307-AH$7,0)-MAX((AH$7+4)-$F307,0),0)*$B307,"")</f>
        <v/>
      </c>
      <c r="AI307" s="11" t="str">
        <f aca="false">IF(AND($B307&lt;&gt;"",$E307&lt;&gt;"",$F307&lt;&gt;"",AI$7&lt;&gt;""),MAX(NETWORKDAYS(AI$7,AI$7+6)-MAX($E307-AI$7,0)-MAX((AI$7+4)-$F307,0),0)*$B307,"")</f>
        <v/>
      </c>
      <c r="AJ307" s="11" t="str">
        <f aca="false">IF(AND($B307&lt;&gt;"",$E307&lt;&gt;"",$F307&lt;&gt;"",AJ$7&lt;&gt;""),MAX(NETWORKDAYS(AJ$7,AJ$7+6)-MAX($E307-AJ$7,0)-MAX((AJ$7+4)-$F307,0),0)*$B307,"")</f>
        <v/>
      </c>
      <c r="AK307" s="11" t="str">
        <f aca="false">IF(AND($B307&lt;&gt;"",$E307&lt;&gt;"",$F307&lt;&gt;"",AK$7&lt;&gt;""),MAX(NETWORKDAYS(AK$7,AK$7+6)-MAX($E307-AK$7,0)-MAX((AK$7+4)-$F307,0),0)*$B307,"")</f>
        <v/>
      </c>
      <c r="AL307" s="11" t="str">
        <f aca="false">IF(AND($B307&lt;&gt;"",$E307&lt;&gt;"",$F307&lt;&gt;"",AL$7&lt;&gt;""),MAX(NETWORKDAYS(AL$7,AL$7+6)-MAX($E307-AL$7,0)-MAX((AL$7+4)-$F307,0),0)*$B307,"")</f>
        <v/>
      </c>
      <c r="AM307" s="11" t="str">
        <f aca="false">IF(AND($B307&lt;&gt;"",$E307&lt;&gt;"",$F307&lt;&gt;"",AM$7&lt;&gt;""),MAX(NETWORKDAYS(AM$7,AM$7+6)-MAX($E307-AM$7,0)-MAX((AM$7+4)-$F307,0),0)*$B307,"")</f>
        <v/>
      </c>
      <c r="AN307" s="11" t="str">
        <f aca="false">IF(AND($B307&lt;&gt;"",$E307&lt;&gt;"",$F307&lt;&gt;"",AN$7&lt;&gt;""),MAX(NETWORKDAYS(AN$7,AN$7+6)-MAX($E307-AN$7,0)-MAX((AN$7+4)-$F307,0),0)*$B307,"")</f>
        <v/>
      </c>
      <c r="AO307" s="11" t="str">
        <f aca="false">IF(AND($B307&lt;&gt;"",$E307&lt;&gt;"",$F307&lt;&gt;"",AO$7&lt;&gt;""),MAX(NETWORKDAYS(AO$7,AO$7+6)-MAX($E307-AO$7,0)-MAX((AO$7+4)-$F307,0),0)*$B307,"")</f>
        <v/>
      </c>
      <c r="AP307" s="11" t="str">
        <f aca="false">IF(AND($B307&lt;&gt;"",$E307&lt;&gt;"",$F307&lt;&gt;"",AP$7&lt;&gt;""),MAX(NETWORKDAYS(AP$7,AP$7+6)-MAX($E307-AP$7,0)-MAX((AP$7+4)-$F307,0),0)*$B307,"")</f>
        <v/>
      </c>
      <c r="AQ307" s="11" t="str">
        <f aca="false">IF(AND($B307&lt;&gt;"",$E307&lt;&gt;"",$F307&lt;&gt;"",AQ$7&lt;&gt;""),MAX(NETWORKDAYS(AQ$7,AQ$7+6)-MAX($E307-AQ$7,0)-MAX((AQ$7+4)-$F307,0),0)*$B307,"")</f>
        <v/>
      </c>
      <c r="AR307" s="11" t="str">
        <f aca="false">IF(AND($B307&lt;&gt;"",$E307&lt;&gt;"",$F307&lt;&gt;"",AR$7&lt;&gt;""),MAX(NETWORKDAYS(AR$7,AR$7+6)-MAX($E307-AR$7,0)-MAX((AR$7+4)-$F307,0),0)*$B307,"")</f>
        <v/>
      </c>
      <c r="AS307" s="11" t="str">
        <f aca="false">IF(AND($B307&lt;&gt;"",$E307&lt;&gt;"",$F307&lt;&gt;"",AS$7&lt;&gt;""),MAX(NETWORKDAYS(AS$7,AS$7+6)-MAX($E307-AS$7,0)-MAX((AS$7+4)-$F307,0),0)*$B307,"")</f>
        <v/>
      </c>
      <c r="AT307" s="11" t="str">
        <f aca="false">IF(AND($B307&lt;&gt;"",$E307&lt;&gt;"",$F307&lt;&gt;"",AT$7&lt;&gt;""),MAX(NETWORKDAYS(AT$7,AT$7+6)-MAX($E307-AT$7,0)-MAX((AT$7+4)-$F307,0),0)*$B307,"")</f>
        <v/>
      </c>
      <c r="AU307" s="11" t="str">
        <f aca="false">IF(AND($B307&lt;&gt;"",$E307&lt;&gt;"",$F307&lt;&gt;"",AU$7&lt;&gt;""),MAX(NETWORKDAYS(AU$7,AU$7+6)-MAX($E307-AU$7,0)-MAX((AU$7+4)-$F307,0),0)*$B307,"")</f>
        <v/>
      </c>
      <c r="AV307" s="11" t="str">
        <f aca="false">IF(AND($B307&lt;&gt;"",$E307&lt;&gt;"",$F307&lt;&gt;"",AV$7&lt;&gt;""),MAX(NETWORKDAYS(AV$7,AV$7+6)-MAX($E307-AV$7,0)-MAX((AV$7+4)-$F307,0),0)*$B307,"")</f>
        <v/>
      </c>
      <c r="AW307" s="11" t="str">
        <f aca="false">IF(AND($B307&lt;&gt;"",$E307&lt;&gt;"",$F307&lt;&gt;"",AW$7&lt;&gt;""),MAX(NETWORKDAYS(AW$7,AW$7+6)-MAX($E307-AW$7,0)-MAX((AW$7+4)-$F307,0),0)*$B307,"")</f>
        <v/>
      </c>
      <c r="AX307" s="11" t="str">
        <f aca="false">IF(AND($B307&lt;&gt;"",$E307&lt;&gt;"",$F307&lt;&gt;"",AX$7&lt;&gt;""),MAX(NETWORKDAYS(AX$7,AX$7+6)-MAX($E307-AX$7,0)-MAX((AX$7+4)-$F307,0),0)*$B307,"")</f>
        <v/>
      </c>
      <c r="AY307" s="11" t="str">
        <f aca="false">IF(AND($B307&lt;&gt;"",$E307&lt;&gt;"",$F307&lt;&gt;"",AY$7&lt;&gt;""),MAX(NETWORKDAYS(AY$7,AY$7+6)-MAX($E307-AY$7,0)-MAX((AY$7+4)-$F307,0),0)*$B307,"")</f>
        <v/>
      </c>
      <c r="AZ307" s="11" t="str">
        <f aca="false">IF(AND($B307&lt;&gt;"",$E307&lt;&gt;"",$F307&lt;&gt;"",AZ$7&lt;&gt;""),MAX(NETWORKDAYS(AZ$7,AZ$7+6)-MAX($E307-AZ$7,0)-MAX((AZ$7+4)-$F307,0),0)*$B307,"")</f>
        <v/>
      </c>
      <c r="BA307" s="11" t="str">
        <f aca="false">IF(AND($B307&lt;&gt;"",$E307&lt;&gt;"",$F307&lt;&gt;"",BA$7&lt;&gt;""),MAX(NETWORKDAYS(BA$7,BA$7+6)-MAX($E307-BA$7,0)-MAX((BA$7+4)-$F307,0),0)*$B307,"")</f>
        <v/>
      </c>
      <c r="BB307" s="11" t="str">
        <f aca="false">IF(AND($B307&lt;&gt;"",$E307&lt;&gt;"",$F307&lt;&gt;"",BB$7&lt;&gt;""),MAX(NETWORKDAYS(BB$7,BB$7+6)-MAX($E307-BB$7,0)-MAX((BB$7+4)-$F307,0),0)*$B307,"")</f>
        <v/>
      </c>
      <c r="BC307" s="11" t="str">
        <f aca="false">IF(AND($B307&lt;&gt;"",$E307&lt;&gt;"",$F307&lt;&gt;"",BC$7&lt;&gt;""),MAX(NETWORKDAYS(BC$7,BC$7+6)-MAX($E307-BC$7,0)-MAX((BC$7+4)-$F307,0),0)*$B307,"")</f>
        <v/>
      </c>
      <c r="BD307" s="11" t="str">
        <f aca="false">IF(AND($B307&lt;&gt;"",$E307&lt;&gt;"",$F307&lt;&gt;"",BD$7&lt;&gt;""),MAX(NETWORKDAYS(BD$7,BD$7+6)-MAX($E307-BD$7,0)-MAX((BD$7+4)-$F307,0),0)*$B307,"")</f>
        <v/>
      </c>
      <c r="BE307" s="11" t="str">
        <f aca="false">IF(AND($B307&lt;&gt;"",$E307&lt;&gt;"",$F307&lt;&gt;"",BE$7&lt;&gt;""),MAX(NETWORKDAYS(BE$7,BE$7+6)-MAX($E307-BE$7,0)-MAX((BE$7+4)-$F307,0),0)*$B307,"")</f>
        <v/>
      </c>
      <c r="BF307" s="11" t="str">
        <f aca="false">IF(AND($B307&lt;&gt;"",$E307&lt;&gt;"",$F307&lt;&gt;"",BF$7&lt;&gt;""),MAX(NETWORKDAYS(BF$7,BF$7+6)-MAX($E307-BF$7,0)-MAX((BF$7+4)-$F307,0),0)*$B307,"")</f>
        <v/>
      </c>
      <c r="BG307" s="11" t="str">
        <f aca="false">IF(AND($B307&lt;&gt;"",$E307&lt;&gt;"",$F307&lt;&gt;"",BG$7&lt;&gt;""),MAX(NETWORKDAYS(BG$7,BG$7+6)-MAX($E307-BG$7,0)-MAX((BG$7+4)-$F307,0),0)*$B307,"")</f>
        <v/>
      </c>
      <c r="BH307" s="11" t="str">
        <f aca="false">IF(AND($B307&lt;&gt;"",$E307&lt;&gt;"",$F307&lt;&gt;"",BH$7&lt;&gt;""),MAX(NETWORKDAYS(BH$7,BH$7+6)-MAX($E307-BH$7,0)-MAX((BH$7+4)-$F307,0),0)*$B307,"")</f>
        <v/>
      </c>
      <c r="BI307" s="11" t="str">
        <f aca="false">IF(AND($B307&lt;&gt;"",$E307&lt;&gt;"",$F307&lt;&gt;"",BI$7&lt;&gt;""),MAX(NETWORKDAYS(BI$7,BI$7+6)-MAX($E307-BI$7,0)-MAX((BI$7+4)-$F307,0),0)*$B307,"")</f>
        <v/>
      </c>
      <c r="BJ307" s="11" t="str">
        <f aca="false">IF(AND($B307&lt;&gt;"",$E307&lt;&gt;"",$F307&lt;&gt;"",BJ$7&lt;&gt;""),MAX(NETWORKDAYS(BJ$7,BJ$7+6)-MAX($E307-BJ$7,0)-MAX((BJ$7+4)-$F307,0),0)*$B307,"")</f>
        <v/>
      </c>
      <c r="BK307" s="11" t="str">
        <f aca="false">IF(AND($B307&lt;&gt;"",$E307&lt;&gt;"",$F307&lt;&gt;"",BK$7&lt;&gt;""),MAX(NETWORKDAYS(BK$7,BK$7+6)-MAX($E307-BK$7,0)-MAX((BK$7+4)-$F307,0),0)*$B307,"")</f>
        <v/>
      </c>
      <c r="BL307" s="11" t="str">
        <f aca="false">IF(AND($B307&lt;&gt;"",$E307&lt;&gt;"",$F307&lt;&gt;"",BL$7&lt;&gt;""),MAX(NETWORKDAYS(BL$7,BL$7+6)-MAX($E307-BL$7,0)-MAX((BL$7+4)-$F307,0),0)*$B307,"")</f>
        <v/>
      </c>
      <c r="BM307" s="11" t="str">
        <f aca="false">IF(AND($B307&lt;&gt;"",$E307&lt;&gt;"",$F307&lt;&gt;"",BM$7&lt;&gt;""),MAX(NETWORKDAYS(BM$7,BM$7+6)-MAX($E307-BM$7,0)-MAX((BM$7+4)-$F307,0),0)*$B307,"")</f>
        <v/>
      </c>
      <c r="BN307" s="11" t="str">
        <f aca="false">IF(AND($B307&lt;&gt;"",$E307&lt;&gt;"",$F307&lt;&gt;"",BN$7&lt;&gt;""),MAX(NETWORKDAYS(BN$7,BN$7+6)-MAX($E307-BN$7,0)-MAX((BN$7+4)-$F307,0),0)*$B307,"")</f>
        <v/>
      </c>
      <c r="BO307" s="11" t="str">
        <f aca="false">IF(AND($B307&lt;&gt;"",$E307&lt;&gt;"",$F307&lt;&gt;"",BO$7&lt;&gt;""),MAX(NETWORKDAYS(BO$7,BO$7+6)-MAX($E307-BO$7,0)-MAX((BO$7+4)-$F307,0),0)*$B307,"")</f>
        <v/>
      </c>
      <c r="BP307" s="11" t="str">
        <f aca="false">IF(AND($B307&lt;&gt;"",$E307&lt;&gt;"",$F307&lt;&gt;"",BP$7&lt;&gt;""),MAX(NETWORKDAYS(BP$7,BP$7+6)-MAX($E307-BP$7,0)-MAX((BP$7+4)-$F307,0),0)*$B307,"")</f>
        <v/>
      </c>
      <c r="BQ307" s="11" t="str">
        <f aca="false">IF(AND($B307&lt;&gt;"",$E307&lt;&gt;"",$F307&lt;&gt;"",BQ$7&lt;&gt;""),MAX(NETWORKDAYS(BQ$7,BQ$7+6)-MAX($E307-BQ$7,0)-MAX((BQ$7+4)-$F307,0),0)*$B307,"")</f>
        <v/>
      </c>
      <c r="BR307" s="11" t="str">
        <f aca="false">IF(AND($B307&lt;&gt;"",$E307&lt;&gt;"",$F307&lt;&gt;"",BR$7&lt;&gt;""),MAX(NETWORKDAYS(BR$7,BR$7+6)-MAX($E307-BR$7,0)-MAX((BR$7+4)-$F307,0),0)*$B307,"")</f>
        <v/>
      </c>
      <c r="BS307" s="11" t="str">
        <f aca="false">IF(AND($B307&lt;&gt;"",$E307&lt;&gt;"",$F307&lt;&gt;"",BS$7&lt;&gt;""),MAX(NETWORKDAYS(BS$7,BS$7+6)-MAX($E307-BS$7,0)-MAX((BS$7+4)-$F307,0),0)*$B307,"")</f>
        <v/>
      </c>
      <c r="BT307" s="11" t="str">
        <f aca="false">IF(AND($B307&lt;&gt;"",$E307&lt;&gt;"",$F307&lt;&gt;"",BT$7&lt;&gt;""),MAX(NETWORKDAYS(BT$7,BT$7+6)-MAX($E307-BT$7,0)-MAX((BT$7+4)-$F307,0),0)*$B307,"")</f>
        <v/>
      </c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  <c r="KO307" s="11"/>
      <c r="KP307" s="11"/>
      <c r="KQ307" s="11"/>
      <c r="KR307" s="11"/>
      <c r="KS307" s="11"/>
      <c r="KT307" s="11"/>
      <c r="KU307" s="11"/>
      <c r="KV307" s="11"/>
      <c r="KW307" s="11"/>
      <c r="KX307" s="11"/>
      <c r="KY307" s="11"/>
      <c r="KZ307" s="11"/>
      <c r="LA307" s="11"/>
      <c r="LB307" s="11"/>
      <c r="LC307" s="11"/>
      <c r="LD307" s="11"/>
      <c r="LE307" s="11"/>
      <c r="LF307" s="11"/>
      <c r="LG307" s="11"/>
      <c r="LH307" s="11"/>
      <c r="LI307" s="11"/>
      <c r="LJ307" s="11"/>
      <c r="LK307" s="11"/>
      <c r="LL307" s="11"/>
      <c r="LM307" s="11"/>
      <c r="LN307" s="11"/>
      <c r="LO307" s="11"/>
      <c r="LP307" s="11"/>
      <c r="LQ307" s="11"/>
      <c r="LR307" s="11"/>
      <c r="LS307" s="11"/>
      <c r="LT307" s="11"/>
      <c r="LU307" s="11"/>
      <c r="LV307" s="11"/>
      <c r="LW307" s="11"/>
      <c r="LX307" s="11"/>
      <c r="LY307" s="11"/>
      <c r="LZ307" s="11"/>
      <c r="MA307" s="11"/>
      <c r="MB307" s="11"/>
      <c r="MC307" s="11"/>
      <c r="MD307" s="11"/>
      <c r="ME307" s="11"/>
      <c r="MF307" s="11"/>
    </row>
    <row r="308" customFormat="false" ht="12.8" hidden="false" customHeight="false" outlineLevel="0" collapsed="false">
      <c r="A308" s="1" t="str">
        <f aca="false">IF(taskList!J304&lt;&gt;"",taskList!J304,"")</f>
        <v/>
      </c>
      <c r="B308" s="9" t="str">
        <f aca="false">IF(AND(IF(taskList!M304&lt;&gt;"",TRUE()),IF(taskList!K304&lt;&gt;"",TRUE())),taskList!M304/taskList!K304,"")</f>
        <v/>
      </c>
      <c r="C308" s="9" t="str">
        <f aca="false">IF(taskList!B304&lt;&gt;"",taskList!B304,"")</f>
        <v/>
      </c>
      <c r="D308" s="9" t="str">
        <f aca="false">IF(taskList!E304&lt;&gt;"",taskList!E304,"")</f>
        <v/>
      </c>
      <c r="E308" s="4" t="str">
        <f aca="false">IF(taskList!F304&lt;&gt;"",taskList!F304,"")</f>
        <v/>
      </c>
      <c r="F308" s="4" t="str">
        <f aca="false">IF(taskList!G304&lt;&gt;"",taskList!G304,"")</f>
        <v/>
      </c>
      <c r="H308" s="11" t="str">
        <f aca="false">IF(AND($B308&lt;&gt;"",$E308&lt;&gt;"",$F308&lt;&gt;"",H$7&lt;&gt;""),MAX(NETWORKDAYS(H$7,H$7+6)-MAX($E308-H$7,0)-MAX((H$7+4)-$F308,0),0)*$B308,"")</f>
        <v/>
      </c>
      <c r="I308" s="11" t="str">
        <f aca="false">IF(AND($B308&lt;&gt;"",$E308&lt;&gt;"",$F308&lt;&gt;"",I$7&lt;&gt;""),MAX(NETWORKDAYS(I$7,I$7+6)-MAX($E308-I$7,0)-MAX((I$7+4)-$F308,0),0)*$B308,"")</f>
        <v/>
      </c>
      <c r="J308" s="11" t="str">
        <f aca="false">IF(AND($B308&lt;&gt;"",$E308&lt;&gt;"",$F308&lt;&gt;"",J$7&lt;&gt;""),MAX(NETWORKDAYS(J$7,J$7+6)-MAX($E308-J$7,0)-MAX((J$7+4)-$F308,0),0)*$B308,"")</f>
        <v/>
      </c>
      <c r="K308" s="11" t="str">
        <f aca="false">IF(AND($B308&lt;&gt;"",$E308&lt;&gt;"",$F308&lt;&gt;"",K$7&lt;&gt;""),MAX(NETWORKDAYS(K$7,K$7+6)-MAX($E308-K$7,0)-MAX((K$7+4)-$F308,0),0)*$B308,"")</f>
        <v/>
      </c>
      <c r="L308" s="11" t="str">
        <f aca="false">IF(AND($B308&lt;&gt;"",$E308&lt;&gt;"",$F308&lt;&gt;"",L$7&lt;&gt;""),MAX(NETWORKDAYS(L$7,L$7+6)-MAX($E308-L$7,0)-MAX((L$7+4)-$F308,0),0)*$B308,"")</f>
        <v/>
      </c>
      <c r="M308" s="11" t="str">
        <f aca="false">IF(AND($B308&lt;&gt;"",$E308&lt;&gt;"",$F308&lt;&gt;"",M$7&lt;&gt;""),MAX(NETWORKDAYS(M$7,M$7+6)-MAX($E308-M$7,0)-MAX((M$7+4)-$F308,0),0)*$B308,"")</f>
        <v/>
      </c>
      <c r="N308" s="11" t="str">
        <f aca="false">IF(AND($B308&lt;&gt;"",$E308&lt;&gt;"",$F308&lt;&gt;"",N$7&lt;&gt;""),MAX(NETWORKDAYS(N$7,N$7+6)-MAX($E308-N$7,0)-MAX((N$7+4)-$F308,0),0)*$B308,"")</f>
        <v/>
      </c>
      <c r="O308" s="11" t="str">
        <f aca="false">IF(AND($B308&lt;&gt;"",$E308&lt;&gt;"",$F308&lt;&gt;"",O$7&lt;&gt;""),MAX(NETWORKDAYS(O$7,O$7+6)-MAX($E308-O$7,0)-MAX((O$7+4)-$F308,0),0)*$B308,"")</f>
        <v/>
      </c>
      <c r="P308" s="11" t="str">
        <f aca="false">IF(AND($B308&lt;&gt;"",$E308&lt;&gt;"",$F308&lt;&gt;"",P$7&lt;&gt;""),MAX(NETWORKDAYS(P$7,P$7+6)-MAX($E308-P$7,0)-MAX((P$7+4)-$F308,0),0)*$B308,"")</f>
        <v/>
      </c>
      <c r="Q308" s="11" t="str">
        <f aca="false">IF(AND($B308&lt;&gt;"",$E308&lt;&gt;"",$F308&lt;&gt;"",Q$7&lt;&gt;""),MAX(NETWORKDAYS(Q$7,Q$7+6)-MAX($E308-Q$7,0)-MAX((Q$7+4)-$F308,0),0)*$B308,"")</f>
        <v/>
      </c>
      <c r="R308" s="11" t="str">
        <f aca="false">IF(AND($B308&lt;&gt;"",$E308&lt;&gt;"",$F308&lt;&gt;"",R$7&lt;&gt;""),MAX(NETWORKDAYS(R$7,R$7+6)-MAX($E308-R$7,0)-MAX((R$7+4)-$F308,0),0)*$B308,"")</f>
        <v/>
      </c>
      <c r="S308" s="11" t="str">
        <f aca="false">IF(AND($B308&lt;&gt;"",$E308&lt;&gt;"",$F308&lt;&gt;"",S$7&lt;&gt;""),MAX(NETWORKDAYS(S$7,S$7+6)-MAX($E308-S$7,0)-MAX((S$7+4)-$F308,0),0)*$B308,"")</f>
        <v/>
      </c>
      <c r="T308" s="11" t="str">
        <f aca="false">IF(AND($B308&lt;&gt;"",$E308&lt;&gt;"",$F308&lt;&gt;"",T$7&lt;&gt;""),MAX(NETWORKDAYS(T$7,T$7+6)-MAX($E308-T$7,0)-MAX((T$7+4)-$F308,0),0)*$B308,"")</f>
        <v/>
      </c>
      <c r="U308" s="11" t="str">
        <f aca="false">IF(AND($B308&lt;&gt;"",$E308&lt;&gt;"",$F308&lt;&gt;"",U$7&lt;&gt;""),MAX(NETWORKDAYS(U$7,U$7+6)-MAX($E308-U$7,0)-MAX((U$7+4)-$F308,0),0)*$B308,"")</f>
        <v/>
      </c>
      <c r="V308" s="11" t="str">
        <f aca="false">IF(AND($B308&lt;&gt;"",$E308&lt;&gt;"",$F308&lt;&gt;"",V$7&lt;&gt;""),MAX(NETWORKDAYS(V$7,V$7+6)-MAX($E308-V$7,0)-MAX((V$7+4)-$F308,0),0)*$B308,"")</f>
        <v/>
      </c>
      <c r="W308" s="11" t="str">
        <f aca="false">IF(AND($B308&lt;&gt;"",$E308&lt;&gt;"",$F308&lt;&gt;"",W$7&lt;&gt;""),MAX(NETWORKDAYS(W$7,W$7+6)-MAX($E308-W$7,0)-MAX((W$7+4)-$F308,0),0)*$B308,"")</f>
        <v/>
      </c>
      <c r="X308" s="11" t="str">
        <f aca="false">IF(AND($B308&lt;&gt;"",$E308&lt;&gt;"",$F308&lt;&gt;"",X$7&lt;&gt;""),MAX(NETWORKDAYS(X$7,X$7+6)-MAX($E308-X$7,0)-MAX((X$7+4)-$F308,0),0)*$B308,"")</f>
        <v/>
      </c>
      <c r="Y308" s="11" t="str">
        <f aca="false">IF(AND($B308&lt;&gt;"",$E308&lt;&gt;"",$F308&lt;&gt;"",Y$7&lt;&gt;""),MAX(NETWORKDAYS(Y$7,Y$7+6)-MAX($E308-Y$7,0)-MAX((Y$7+4)-$F308,0),0)*$B308,"")</f>
        <v/>
      </c>
      <c r="Z308" s="11" t="str">
        <f aca="false">IF(AND($B308&lt;&gt;"",$E308&lt;&gt;"",$F308&lt;&gt;"",Z$7&lt;&gt;""),MAX(NETWORKDAYS(Z$7,Z$7+6)-MAX($E308-Z$7,0)-MAX((Z$7+4)-$F308,0),0)*$B308,"")</f>
        <v/>
      </c>
      <c r="AA308" s="11" t="str">
        <f aca="false">IF(AND($B308&lt;&gt;"",$E308&lt;&gt;"",$F308&lt;&gt;"",AA$7&lt;&gt;""),MAX(NETWORKDAYS(AA$7,AA$7+6)-MAX($E308-AA$7,0)-MAX((AA$7+4)-$F308,0),0)*$B308,"")</f>
        <v/>
      </c>
      <c r="AB308" s="11" t="str">
        <f aca="false">IF(AND($B308&lt;&gt;"",$E308&lt;&gt;"",$F308&lt;&gt;"",AB$7&lt;&gt;""),MAX(NETWORKDAYS(AB$7,AB$7+6)-MAX($E308-AB$7,0)-MAX((AB$7+4)-$F308,0),0)*$B308,"")</f>
        <v/>
      </c>
      <c r="AC308" s="11" t="str">
        <f aca="false">IF(AND($B308&lt;&gt;"",$E308&lt;&gt;"",$F308&lt;&gt;"",AC$7&lt;&gt;""),MAX(NETWORKDAYS(AC$7,AC$7+6)-MAX($E308-AC$7,0)-MAX((AC$7+4)-$F308,0),0)*$B308,"")</f>
        <v/>
      </c>
      <c r="AD308" s="11" t="str">
        <f aca="false">IF(AND($B308&lt;&gt;"",$E308&lt;&gt;"",$F308&lt;&gt;"",AD$7&lt;&gt;""),MAX(NETWORKDAYS(AD$7,AD$7+6)-MAX($E308-AD$7,0)-MAX((AD$7+4)-$F308,0),0)*$B308,"")</f>
        <v/>
      </c>
      <c r="AE308" s="11" t="str">
        <f aca="false">IF(AND($B308&lt;&gt;"",$E308&lt;&gt;"",$F308&lt;&gt;"",AE$7&lt;&gt;""),MAX(NETWORKDAYS(AE$7,AE$7+6)-MAX($E308-AE$7,0)-MAX((AE$7+4)-$F308,0),0)*$B308,"")</f>
        <v/>
      </c>
      <c r="AF308" s="11" t="str">
        <f aca="false">IF(AND($B308&lt;&gt;"",$E308&lt;&gt;"",$F308&lt;&gt;"",AF$7&lt;&gt;""),MAX(NETWORKDAYS(AF$7,AF$7+6)-MAX($E308-AF$7,0)-MAX((AF$7+4)-$F308,0),0)*$B308,"")</f>
        <v/>
      </c>
      <c r="AG308" s="11" t="str">
        <f aca="false">IF(AND($B308&lt;&gt;"",$E308&lt;&gt;"",$F308&lt;&gt;"",AG$7&lt;&gt;""),MAX(NETWORKDAYS(AG$7,AG$7+6)-MAX($E308-AG$7,0)-MAX((AG$7+4)-$F308,0),0)*$B308,"")</f>
        <v/>
      </c>
      <c r="AH308" s="11" t="str">
        <f aca="false">IF(AND($B308&lt;&gt;"",$E308&lt;&gt;"",$F308&lt;&gt;"",AH$7&lt;&gt;""),MAX(NETWORKDAYS(AH$7,AH$7+6)-MAX($E308-AH$7,0)-MAX((AH$7+4)-$F308,0),0)*$B308,"")</f>
        <v/>
      </c>
      <c r="AI308" s="11" t="str">
        <f aca="false">IF(AND($B308&lt;&gt;"",$E308&lt;&gt;"",$F308&lt;&gt;"",AI$7&lt;&gt;""),MAX(NETWORKDAYS(AI$7,AI$7+6)-MAX($E308-AI$7,0)-MAX((AI$7+4)-$F308,0),0)*$B308,"")</f>
        <v/>
      </c>
      <c r="AJ308" s="11" t="str">
        <f aca="false">IF(AND($B308&lt;&gt;"",$E308&lt;&gt;"",$F308&lt;&gt;"",AJ$7&lt;&gt;""),MAX(NETWORKDAYS(AJ$7,AJ$7+6)-MAX($E308-AJ$7,0)-MAX((AJ$7+4)-$F308,0),0)*$B308,"")</f>
        <v/>
      </c>
      <c r="AK308" s="11" t="str">
        <f aca="false">IF(AND($B308&lt;&gt;"",$E308&lt;&gt;"",$F308&lt;&gt;"",AK$7&lt;&gt;""),MAX(NETWORKDAYS(AK$7,AK$7+6)-MAX($E308-AK$7,0)-MAX((AK$7+4)-$F308,0),0)*$B308,"")</f>
        <v/>
      </c>
      <c r="AL308" s="11" t="str">
        <f aca="false">IF(AND($B308&lt;&gt;"",$E308&lt;&gt;"",$F308&lt;&gt;"",AL$7&lt;&gt;""),MAX(NETWORKDAYS(AL$7,AL$7+6)-MAX($E308-AL$7,0)-MAX((AL$7+4)-$F308,0),0)*$B308,"")</f>
        <v/>
      </c>
      <c r="AM308" s="11" t="str">
        <f aca="false">IF(AND($B308&lt;&gt;"",$E308&lt;&gt;"",$F308&lt;&gt;"",AM$7&lt;&gt;""),MAX(NETWORKDAYS(AM$7,AM$7+6)-MAX($E308-AM$7,0)-MAX((AM$7+4)-$F308,0),0)*$B308,"")</f>
        <v/>
      </c>
      <c r="AN308" s="11" t="str">
        <f aca="false">IF(AND($B308&lt;&gt;"",$E308&lt;&gt;"",$F308&lt;&gt;"",AN$7&lt;&gt;""),MAX(NETWORKDAYS(AN$7,AN$7+6)-MAX($E308-AN$7,0)-MAX((AN$7+4)-$F308,0),0)*$B308,"")</f>
        <v/>
      </c>
      <c r="AO308" s="11" t="str">
        <f aca="false">IF(AND($B308&lt;&gt;"",$E308&lt;&gt;"",$F308&lt;&gt;"",AO$7&lt;&gt;""),MAX(NETWORKDAYS(AO$7,AO$7+6)-MAX($E308-AO$7,0)-MAX((AO$7+4)-$F308,0),0)*$B308,"")</f>
        <v/>
      </c>
      <c r="AP308" s="11" t="str">
        <f aca="false">IF(AND($B308&lt;&gt;"",$E308&lt;&gt;"",$F308&lt;&gt;"",AP$7&lt;&gt;""),MAX(NETWORKDAYS(AP$7,AP$7+6)-MAX($E308-AP$7,0)-MAX((AP$7+4)-$F308,0),0)*$B308,"")</f>
        <v/>
      </c>
      <c r="AQ308" s="11" t="str">
        <f aca="false">IF(AND($B308&lt;&gt;"",$E308&lt;&gt;"",$F308&lt;&gt;"",AQ$7&lt;&gt;""),MAX(NETWORKDAYS(AQ$7,AQ$7+6)-MAX($E308-AQ$7,0)-MAX((AQ$7+4)-$F308,0),0)*$B308,"")</f>
        <v/>
      </c>
      <c r="AR308" s="11" t="str">
        <f aca="false">IF(AND($B308&lt;&gt;"",$E308&lt;&gt;"",$F308&lt;&gt;"",AR$7&lt;&gt;""),MAX(NETWORKDAYS(AR$7,AR$7+6)-MAX($E308-AR$7,0)-MAX((AR$7+4)-$F308,0),0)*$B308,"")</f>
        <v/>
      </c>
      <c r="AS308" s="11" t="str">
        <f aca="false">IF(AND($B308&lt;&gt;"",$E308&lt;&gt;"",$F308&lt;&gt;"",AS$7&lt;&gt;""),MAX(NETWORKDAYS(AS$7,AS$7+6)-MAX($E308-AS$7,0)-MAX((AS$7+4)-$F308,0),0)*$B308,"")</f>
        <v/>
      </c>
      <c r="AT308" s="11" t="str">
        <f aca="false">IF(AND($B308&lt;&gt;"",$E308&lt;&gt;"",$F308&lt;&gt;"",AT$7&lt;&gt;""),MAX(NETWORKDAYS(AT$7,AT$7+6)-MAX($E308-AT$7,0)-MAX((AT$7+4)-$F308,0),0)*$B308,"")</f>
        <v/>
      </c>
      <c r="AU308" s="11" t="str">
        <f aca="false">IF(AND($B308&lt;&gt;"",$E308&lt;&gt;"",$F308&lt;&gt;"",AU$7&lt;&gt;""),MAX(NETWORKDAYS(AU$7,AU$7+6)-MAX($E308-AU$7,0)-MAX((AU$7+4)-$F308,0),0)*$B308,"")</f>
        <v/>
      </c>
      <c r="AV308" s="11" t="str">
        <f aca="false">IF(AND($B308&lt;&gt;"",$E308&lt;&gt;"",$F308&lt;&gt;"",AV$7&lt;&gt;""),MAX(NETWORKDAYS(AV$7,AV$7+6)-MAX($E308-AV$7,0)-MAX((AV$7+4)-$F308,0),0)*$B308,"")</f>
        <v/>
      </c>
      <c r="AW308" s="11" t="str">
        <f aca="false">IF(AND($B308&lt;&gt;"",$E308&lt;&gt;"",$F308&lt;&gt;"",AW$7&lt;&gt;""),MAX(NETWORKDAYS(AW$7,AW$7+6)-MAX($E308-AW$7,0)-MAX((AW$7+4)-$F308,0),0)*$B308,"")</f>
        <v/>
      </c>
      <c r="AX308" s="11" t="str">
        <f aca="false">IF(AND($B308&lt;&gt;"",$E308&lt;&gt;"",$F308&lt;&gt;"",AX$7&lt;&gt;""),MAX(NETWORKDAYS(AX$7,AX$7+6)-MAX($E308-AX$7,0)-MAX((AX$7+4)-$F308,0),0)*$B308,"")</f>
        <v/>
      </c>
      <c r="AY308" s="11" t="str">
        <f aca="false">IF(AND($B308&lt;&gt;"",$E308&lt;&gt;"",$F308&lt;&gt;"",AY$7&lt;&gt;""),MAX(NETWORKDAYS(AY$7,AY$7+6)-MAX($E308-AY$7,0)-MAX((AY$7+4)-$F308,0),0)*$B308,"")</f>
        <v/>
      </c>
      <c r="AZ308" s="11" t="str">
        <f aca="false">IF(AND($B308&lt;&gt;"",$E308&lt;&gt;"",$F308&lt;&gt;"",AZ$7&lt;&gt;""),MAX(NETWORKDAYS(AZ$7,AZ$7+6)-MAX($E308-AZ$7,0)-MAX((AZ$7+4)-$F308,0),0)*$B308,"")</f>
        <v/>
      </c>
      <c r="BA308" s="11" t="str">
        <f aca="false">IF(AND($B308&lt;&gt;"",$E308&lt;&gt;"",$F308&lt;&gt;"",BA$7&lt;&gt;""),MAX(NETWORKDAYS(BA$7,BA$7+6)-MAX($E308-BA$7,0)-MAX((BA$7+4)-$F308,0),0)*$B308,"")</f>
        <v/>
      </c>
      <c r="BB308" s="11" t="str">
        <f aca="false">IF(AND($B308&lt;&gt;"",$E308&lt;&gt;"",$F308&lt;&gt;"",BB$7&lt;&gt;""),MAX(NETWORKDAYS(BB$7,BB$7+6)-MAX($E308-BB$7,0)-MAX((BB$7+4)-$F308,0),0)*$B308,"")</f>
        <v/>
      </c>
      <c r="BC308" s="11" t="str">
        <f aca="false">IF(AND($B308&lt;&gt;"",$E308&lt;&gt;"",$F308&lt;&gt;"",BC$7&lt;&gt;""),MAX(NETWORKDAYS(BC$7,BC$7+6)-MAX($E308-BC$7,0)-MAX((BC$7+4)-$F308,0),0)*$B308,"")</f>
        <v/>
      </c>
      <c r="BD308" s="11" t="str">
        <f aca="false">IF(AND($B308&lt;&gt;"",$E308&lt;&gt;"",$F308&lt;&gt;"",BD$7&lt;&gt;""),MAX(NETWORKDAYS(BD$7,BD$7+6)-MAX($E308-BD$7,0)-MAX((BD$7+4)-$F308,0),0)*$B308,"")</f>
        <v/>
      </c>
      <c r="BE308" s="11" t="str">
        <f aca="false">IF(AND($B308&lt;&gt;"",$E308&lt;&gt;"",$F308&lt;&gt;"",BE$7&lt;&gt;""),MAX(NETWORKDAYS(BE$7,BE$7+6)-MAX($E308-BE$7,0)-MAX((BE$7+4)-$F308,0),0)*$B308,"")</f>
        <v/>
      </c>
      <c r="BF308" s="11" t="str">
        <f aca="false">IF(AND($B308&lt;&gt;"",$E308&lt;&gt;"",$F308&lt;&gt;"",BF$7&lt;&gt;""),MAX(NETWORKDAYS(BF$7,BF$7+6)-MAX($E308-BF$7,0)-MAX((BF$7+4)-$F308,0),0)*$B308,"")</f>
        <v/>
      </c>
      <c r="BG308" s="11" t="str">
        <f aca="false">IF(AND($B308&lt;&gt;"",$E308&lt;&gt;"",$F308&lt;&gt;"",BG$7&lt;&gt;""),MAX(NETWORKDAYS(BG$7,BG$7+6)-MAX($E308-BG$7,0)-MAX((BG$7+4)-$F308,0),0)*$B308,"")</f>
        <v/>
      </c>
      <c r="BH308" s="11" t="str">
        <f aca="false">IF(AND($B308&lt;&gt;"",$E308&lt;&gt;"",$F308&lt;&gt;"",BH$7&lt;&gt;""),MAX(NETWORKDAYS(BH$7,BH$7+6)-MAX($E308-BH$7,0)-MAX((BH$7+4)-$F308,0),0)*$B308,"")</f>
        <v/>
      </c>
      <c r="BI308" s="11" t="str">
        <f aca="false">IF(AND($B308&lt;&gt;"",$E308&lt;&gt;"",$F308&lt;&gt;"",BI$7&lt;&gt;""),MAX(NETWORKDAYS(BI$7,BI$7+6)-MAX($E308-BI$7,0)-MAX((BI$7+4)-$F308,0),0)*$B308,"")</f>
        <v/>
      </c>
      <c r="BJ308" s="11" t="str">
        <f aca="false">IF(AND($B308&lt;&gt;"",$E308&lt;&gt;"",$F308&lt;&gt;"",BJ$7&lt;&gt;""),MAX(NETWORKDAYS(BJ$7,BJ$7+6)-MAX($E308-BJ$7,0)-MAX((BJ$7+4)-$F308,0),0)*$B308,"")</f>
        <v/>
      </c>
      <c r="BK308" s="11" t="str">
        <f aca="false">IF(AND($B308&lt;&gt;"",$E308&lt;&gt;"",$F308&lt;&gt;"",BK$7&lt;&gt;""),MAX(NETWORKDAYS(BK$7,BK$7+6)-MAX($E308-BK$7,0)-MAX((BK$7+4)-$F308,0),0)*$B308,"")</f>
        <v/>
      </c>
      <c r="BL308" s="11" t="str">
        <f aca="false">IF(AND($B308&lt;&gt;"",$E308&lt;&gt;"",$F308&lt;&gt;"",BL$7&lt;&gt;""),MAX(NETWORKDAYS(BL$7,BL$7+6)-MAX($E308-BL$7,0)-MAX((BL$7+4)-$F308,0),0)*$B308,"")</f>
        <v/>
      </c>
      <c r="BM308" s="11" t="str">
        <f aca="false">IF(AND($B308&lt;&gt;"",$E308&lt;&gt;"",$F308&lt;&gt;"",BM$7&lt;&gt;""),MAX(NETWORKDAYS(BM$7,BM$7+6)-MAX($E308-BM$7,0)-MAX((BM$7+4)-$F308,0),0)*$B308,"")</f>
        <v/>
      </c>
      <c r="BN308" s="11" t="str">
        <f aca="false">IF(AND($B308&lt;&gt;"",$E308&lt;&gt;"",$F308&lt;&gt;"",BN$7&lt;&gt;""),MAX(NETWORKDAYS(BN$7,BN$7+6)-MAX($E308-BN$7,0)-MAX((BN$7+4)-$F308,0),0)*$B308,"")</f>
        <v/>
      </c>
      <c r="BO308" s="11" t="str">
        <f aca="false">IF(AND($B308&lt;&gt;"",$E308&lt;&gt;"",$F308&lt;&gt;"",BO$7&lt;&gt;""),MAX(NETWORKDAYS(BO$7,BO$7+6)-MAX($E308-BO$7,0)-MAX((BO$7+4)-$F308,0),0)*$B308,"")</f>
        <v/>
      </c>
      <c r="BP308" s="11" t="str">
        <f aca="false">IF(AND($B308&lt;&gt;"",$E308&lt;&gt;"",$F308&lt;&gt;"",BP$7&lt;&gt;""),MAX(NETWORKDAYS(BP$7,BP$7+6)-MAX($E308-BP$7,0)-MAX((BP$7+4)-$F308,0),0)*$B308,"")</f>
        <v/>
      </c>
      <c r="BQ308" s="11" t="str">
        <f aca="false">IF(AND($B308&lt;&gt;"",$E308&lt;&gt;"",$F308&lt;&gt;"",BQ$7&lt;&gt;""),MAX(NETWORKDAYS(BQ$7,BQ$7+6)-MAX($E308-BQ$7,0)-MAX((BQ$7+4)-$F308,0),0)*$B308,"")</f>
        <v/>
      </c>
      <c r="BR308" s="11" t="str">
        <f aca="false">IF(AND($B308&lt;&gt;"",$E308&lt;&gt;"",$F308&lt;&gt;"",BR$7&lt;&gt;""),MAX(NETWORKDAYS(BR$7,BR$7+6)-MAX($E308-BR$7,0)-MAX((BR$7+4)-$F308,0),0)*$B308,"")</f>
        <v/>
      </c>
      <c r="BS308" s="11" t="str">
        <f aca="false">IF(AND($B308&lt;&gt;"",$E308&lt;&gt;"",$F308&lt;&gt;"",BS$7&lt;&gt;""),MAX(NETWORKDAYS(BS$7,BS$7+6)-MAX($E308-BS$7,0)-MAX((BS$7+4)-$F308,0),0)*$B308,"")</f>
        <v/>
      </c>
      <c r="BT308" s="11" t="str">
        <f aca="false">IF(AND($B308&lt;&gt;"",$E308&lt;&gt;"",$F308&lt;&gt;"",BT$7&lt;&gt;""),MAX(NETWORKDAYS(BT$7,BT$7+6)-MAX($E308-BT$7,0)-MAX((BT$7+4)-$F308,0),0)*$B308,"")</f>
        <v/>
      </c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  <c r="KO308" s="11"/>
      <c r="KP308" s="11"/>
      <c r="KQ308" s="11"/>
      <c r="KR308" s="11"/>
      <c r="KS308" s="11"/>
      <c r="KT308" s="11"/>
      <c r="KU308" s="11"/>
      <c r="KV308" s="11"/>
      <c r="KW308" s="11"/>
      <c r="KX308" s="11"/>
      <c r="KY308" s="11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1"/>
      <c r="LK308" s="11"/>
      <c r="LL308" s="11"/>
      <c r="LM308" s="11"/>
      <c r="LN308" s="11"/>
      <c r="LO308" s="11"/>
      <c r="LP308" s="11"/>
      <c r="LQ308" s="11"/>
      <c r="LR308" s="11"/>
      <c r="LS308" s="11"/>
      <c r="LT308" s="11"/>
      <c r="LU308" s="11"/>
      <c r="LV308" s="11"/>
      <c r="LW308" s="11"/>
      <c r="LX308" s="11"/>
      <c r="LY308" s="11"/>
      <c r="LZ308" s="11"/>
      <c r="MA308" s="11"/>
      <c r="MB308" s="11"/>
      <c r="MC308" s="11"/>
      <c r="MD308" s="11"/>
      <c r="ME308" s="11"/>
      <c r="MF308" s="11"/>
    </row>
    <row r="309" customFormat="false" ht="12.8" hidden="false" customHeight="false" outlineLevel="0" collapsed="false">
      <c r="A309" s="1" t="str">
        <f aca="false">IF(taskList!J305&lt;&gt;"",taskList!J305,"")</f>
        <v/>
      </c>
      <c r="B309" s="9" t="str">
        <f aca="false">IF(AND(IF(taskList!M305&lt;&gt;"",TRUE()),IF(taskList!K305&lt;&gt;"",TRUE())),taskList!M305/taskList!K305,"")</f>
        <v/>
      </c>
      <c r="C309" s="9" t="str">
        <f aca="false">IF(taskList!B305&lt;&gt;"",taskList!B305,"")</f>
        <v/>
      </c>
      <c r="D309" s="9" t="str">
        <f aca="false">IF(taskList!E305&lt;&gt;"",taskList!E305,"")</f>
        <v/>
      </c>
      <c r="E309" s="4" t="str">
        <f aca="false">IF(taskList!F305&lt;&gt;"",taskList!F305,"")</f>
        <v/>
      </c>
      <c r="F309" s="4" t="str">
        <f aca="false">IF(taskList!G305&lt;&gt;"",taskList!G305,"")</f>
        <v/>
      </c>
      <c r="H309" s="11" t="str">
        <f aca="false">IF(AND($B309&lt;&gt;"",$E309&lt;&gt;"",$F309&lt;&gt;"",H$7&lt;&gt;""),MAX(NETWORKDAYS(H$7,H$7+6)-MAX($E309-H$7,0)-MAX((H$7+4)-$F309,0),0)*$B309,"")</f>
        <v/>
      </c>
      <c r="I309" s="11" t="str">
        <f aca="false">IF(AND($B309&lt;&gt;"",$E309&lt;&gt;"",$F309&lt;&gt;"",I$7&lt;&gt;""),MAX(NETWORKDAYS(I$7,I$7+6)-MAX($E309-I$7,0)-MAX((I$7+4)-$F309,0),0)*$B309,"")</f>
        <v/>
      </c>
      <c r="J309" s="11" t="str">
        <f aca="false">IF(AND($B309&lt;&gt;"",$E309&lt;&gt;"",$F309&lt;&gt;"",J$7&lt;&gt;""),MAX(NETWORKDAYS(J$7,J$7+6)-MAX($E309-J$7,0)-MAX((J$7+4)-$F309,0),0)*$B309,"")</f>
        <v/>
      </c>
      <c r="K309" s="11" t="str">
        <f aca="false">IF(AND($B309&lt;&gt;"",$E309&lt;&gt;"",$F309&lt;&gt;"",K$7&lt;&gt;""),MAX(NETWORKDAYS(K$7,K$7+6)-MAX($E309-K$7,0)-MAX((K$7+4)-$F309,0),0)*$B309,"")</f>
        <v/>
      </c>
      <c r="L309" s="11" t="str">
        <f aca="false">IF(AND($B309&lt;&gt;"",$E309&lt;&gt;"",$F309&lt;&gt;"",L$7&lt;&gt;""),MAX(NETWORKDAYS(L$7,L$7+6)-MAX($E309-L$7,0)-MAX((L$7+4)-$F309,0),0)*$B309,"")</f>
        <v/>
      </c>
      <c r="M309" s="11" t="str">
        <f aca="false">IF(AND($B309&lt;&gt;"",$E309&lt;&gt;"",$F309&lt;&gt;"",M$7&lt;&gt;""),MAX(NETWORKDAYS(M$7,M$7+6)-MAX($E309-M$7,0)-MAX((M$7+4)-$F309,0),0)*$B309,"")</f>
        <v/>
      </c>
      <c r="N309" s="11" t="str">
        <f aca="false">IF(AND($B309&lt;&gt;"",$E309&lt;&gt;"",$F309&lt;&gt;"",N$7&lt;&gt;""),MAX(NETWORKDAYS(N$7,N$7+6)-MAX($E309-N$7,0)-MAX((N$7+4)-$F309,0),0)*$B309,"")</f>
        <v/>
      </c>
      <c r="O309" s="11" t="str">
        <f aca="false">IF(AND($B309&lt;&gt;"",$E309&lt;&gt;"",$F309&lt;&gt;"",O$7&lt;&gt;""),MAX(NETWORKDAYS(O$7,O$7+6)-MAX($E309-O$7,0)-MAX((O$7+4)-$F309,0),0)*$B309,"")</f>
        <v/>
      </c>
      <c r="P309" s="11" t="str">
        <f aca="false">IF(AND($B309&lt;&gt;"",$E309&lt;&gt;"",$F309&lt;&gt;"",P$7&lt;&gt;""),MAX(NETWORKDAYS(P$7,P$7+6)-MAX($E309-P$7,0)-MAX((P$7+4)-$F309,0),0)*$B309,"")</f>
        <v/>
      </c>
      <c r="Q309" s="11" t="str">
        <f aca="false">IF(AND($B309&lt;&gt;"",$E309&lt;&gt;"",$F309&lt;&gt;"",Q$7&lt;&gt;""),MAX(NETWORKDAYS(Q$7,Q$7+6)-MAX($E309-Q$7,0)-MAX((Q$7+4)-$F309,0),0)*$B309,"")</f>
        <v/>
      </c>
      <c r="R309" s="11" t="str">
        <f aca="false">IF(AND($B309&lt;&gt;"",$E309&lt;&gt;"",$F309&lt;&gt;"",R$7&lt;&gt;""),MAX(NETWORKDAYS(R$7,R$7+6)-MAX($E309-R$7,0)-MAX((R$7+4)-$F309,0),0)*$B309,"")</f>
        <v/>
      </c>
      <c r="S309" s="11" t="str">
        <f aca="false">IF(AND($B309&lt;&gt;"",$E309&lt;&gt;"",$F309&lt;&gt;"",S$7&lt;&gt;""),MAX(NETWORKDAYS(S$7,S$7+6)-MAX($E309-S$7,0)-MAX((S$7+4)-$F309,0),0)*$B309,"")</f>
        <v/>
      </c>
      <c r="T309" s="11" t="str">
        <f aca="false">IF(AND($B309&lt;&gt;"",$E309&lt;&gt;"",$F309&lt;&gt;"",T$7&lt;&gt;""),MAX(NETWORKDAYS(T$7,T$7+6)-MAX($E309-T$7,0)-MAX((T$7+4)-$F309,0),0)*$B309,"")</f>
        <v/>
      </c>
      <c r="U309" s="11" t="str">
        <f aca="false">IF(AND($B309&lt;&gt;"",$E309&lt;&gt;"",$F309&lt;&gt;"",U$7&lt;&gt;""),MAX(NETWORKDAYS(U$7,U$7+6)-MAX($E309-U$7,0)-MAX((U$7+4)-$F309,0),0)*$B309,"")</f>
        <v/>
      </c>
      <c r="V309" s="11" t="str">
        <f aca="false">IF(AND($B309&lt;&gt;"",$E309&lt;&gt;"",$F309&lt;&gt;"",V$7&lt;&gt;""),MAX(NETWORKDAYS(V$7,V$7+6)-MAX($E309-V$7,0)-MAX((V$7+4)-$F309,0),0)*$B309,"")</f>
        <v/>
      </c>
      <c r="W309" s="11" t="str">
        <f aca="false">IF(AND($B309&lt;&gt;"",$E309&lt;&gt;"",$F309&lt;&gt;"",W$7&lt;&gt;""),MAX(NETWORKDAYS(W$7,W$7+6)-MAX($E309-W$7,0)-MAX((W$7+4)-$F309,0),0)*$B309,"")</f>
        <v/>
      </c>
      <c r="X309" s="11" t="str">
        <f aca="false">IF(AND($B309&lt;&gt;"",$E309&lt;&gt;"",$F309&lt;&gt;"",X$7&lt;&gt;""),MAX(NETWORKDAYS(X$7,X$7+6)-MAX($E309-X$7,0)-MAX((X$7+4)-$F309,0),0)*$B309,"")</f>
        <v/>
      </c>
      <c r="Y309" s="11" t="str">
        <f aca="false">IF(AND($B309&lt;&gt;"",$E309&lt;&gt;"",$F309&lt;&gt;"",Y$7&lt;&gt;""),MAX(NETWORKDAYS(Y$7,Y$7+6)-MAX($E309-Y$7,0)-MAX((Y$7+4)-$F309,0),0)*$B309,"")</f>
        <v/>
      </c>
      <c r="Z309" s="11" t="str">
        <f aca="false">IF(AND($B309&lt;&gt;"",$E309&lt;&gt;"",$F309&lt;&gt;"",Z$7&lt;&gt;""),MAX(NETWORKDAYS(Z$7,Z$7+6)-MAX($E309-Z$7,0)-MAX((Z$7+4)-$F309,0),0)*$B309,"")</f>
        <v/>
      </c>
      <c r="AA309" s="11" t="str">
        <f aca="false">IF(AND($B309&lt;&gt;"",$E309&lt;&gt;"",$F309&lt;&gt;"",AA$7&lt;&gt;""),MAX(NETWORKDAYS(AA$7,AA$7+6)-MAX($E309-AA$7,0)-MAX((AA$7+4)-$F309,0),0)*$B309,"")</f>
        <v/>
      </c>
      <c r="AB309" s="11" t="str">
        <f aca="false">IF(AND($B309&lt;&gt;"",$E309&lt;&gt;"",$F309&lt;&gt;"",AB$7&lt;&gt;""),MAX(NETWORKDAYS(AB$7,AB$7+6)-MAX($E309-AB$7,0)-MAX((AB$7+4)-$F309,0),0)*$B309,"")</f>
        <v/>
      </c>
      <c r="AC309" s="11" t="str">
        <f aca="false">IF(AND($B309&lt;&gt;"",$E309&lt;&gt;"",$F309&lt;&gt;"",AC$7&lt;&gt;""),MAX(NETWORKDAYS(AC$7,AC$7+6)-MAX($E309-AC$7,0)-MAX((AC$7+4)-$F309,0),0)*$B309,"")</f>
        <v/>
      </c>
      <c r="AD309" s="11" t="str">
        <f aca="false">IF(AND($B309&lt;&gt;"",$E309&lt;&gt;"",$F309&lt;&gt;"",AD$7&lt;&gt;""),MAX(NETWORKDAYS(AD$7,AD$7+6)-MAX($E309-AD$7,0)-MAX((AD$7+4)-$F309,0),0)*$B309,"")</f>
        <v/>
      </c>
      <c r="AE309" s="11" t="str">
        <f aca="false">IF(AND($B309&lt;&gt;"",$E309&lt;&gt;"",$F309&lt;&gt;"",AE$7&lt;&gt;""),MAX(NETWORKDAYS(AE$7,AE$7+6)-MAX($E309-AE$7,0)-MAX((AE$7+4)-$F309,0),0)*$B309,"")</f>
        <v/>
      </c>
      <c r="AF309" s="11" t="str">
        <f aca="false">IF(AND($B309&lt;&gt;"",$E309&lt;&gt;"",$F309&lt;&gt;"",AF$7&lt;&gt;""),MAX(NETWORKDAYS(AF$7,AF$7+6)-MAX($E309-AF$7,0)-MAX((AF$7+4)-$F309,0),0)*$B309,"")</f>
        <v/>
      </c>
      <c r="AG309" s="11" t="str">
        <f aca="false">IF(AND($B309&lt;&gt;"",$E309&lt;&gt;"",$F309&lt;&gt;"",AG$7&lt;&gt;""),MAX(NETWORKDAYS(AG$7,AG$7+6)-MAX($E309-AG$7,0)-MAX((AG$7+4)-$F309,0),0)*$B309,"")</f>
        <v/>
      </c>
      <c r="AH309" s="11" t="str">
        <f aca="false">IF(AND($B309&lt;&gt;"",$E309&lt;&gt;"",$F309&lt;&gt;"",AH$7&lt;&gt;""),MAX(NETWORKDAYS(AH$7,AH$7+6)-MAX($E309-AH$7,0)-MAX((AH$7+4)-$F309,0),0)*$B309,"")</f>
        <v/>
      </c>
      <c r="AI309" s="11" t="str">
        <f aca="false">IF(AND($B309&lt;&gt;"",$E309&lt;&gt;"",$F309&lt;&gt;"",AI$7&lt;&gt;""),MAX(NETWORKDAYS(AI$7,AI$7+6)-MAX($E309-AI$7,0)-MAX((AI$7+4)-$F309,0),0)*$B309,"")</f>
        <v/>
      </c>
      <c r="AJ309" s="11" t="str">
        <f aca="false">IF(AND($B309&lt;&gt;"",$E309&lt;&gt;"",$F309&lt;&gt;"",AJ$7&lt;&gt;""),MAX(NETWORKDAYS(AJ$7,AJ$7+6)-MAX($E309-AJ$7,0)-MAX((AJ$7+4)-$F309,0),0)*$B309,"")</f>
        <v/>
      </c>
      <c r="AK309" s="11" t="str">
        <f aca="false">IF(AND($B309&lt;&gt;"",$E309&lt;&gt;"",$F309&lt;&gt;"",AK$7&lt;&gt;""),MAX(NETWORKDAYS(AK$7,AK$7+6)-MAX($E309-AK$7,0)-MAX((AK$7+4)-$F309,0),0)*$B309,"")</f>
        <v/>
      </c>
      <c r="AL309" s="11" t="str">
        <f aca="false">IF(AND($B309&lt;&gt;"",$E309&lt;&gt;"",$F309&lt;&gt;"",AL$7&lt;&gt;""),MAX(NETWORKDAYS(AL$7,AL$7+6)-MAX($E309-AL$7,0)-MAX((AL$7+4)-$F309,0),0)*$B309,"")</f>
        <v/>
      </c>
      <c r="AM309" s="11" t="str">
        <f aca="false">IF(AND($B309&lt;&gt;"",$E309&lt;&gt;"",$F309&lt;&gt;"",AM$7&lt;&gt;""),MAX(NETWORKDAYS(AM$7,AM$7+6)-MAX($E309-AM$7,0)-MAX((AM$7+4)-$F309,0),0)*$B309,"")</f>
        <v/>
      </c>
      <c r="AN309" s="11" t="str">
        <f aca="false">IF(AND($B309&lt;&gt;"",$E309&lt;&gt;"",$F309&lt;&gt;"",AN$7&lt;&gt;""),MAX(NETWORKDAYS(AN$7,AN$7+6)-MAX($E309-AN$7,0)-MAX((AN$7+4)-$F309,0),0)*$B309,"")</f>
        <v/>
      </c>
      <c r="AO309" s="11" t="str">
        <f aca="false">IF(AND($B309&lt;&gt;"",$E309&lt;&gt;"",$F309&lt;&gt;"",AO$7&lt;&gt;""),MAX(NETWORKDAYS(AO$7,AO$7+6)-MAX($E309-AO$7,0)-MAX((AO$7+4)-$F309,0),0)*$B309,"")</f>
        <v/>
      </c>
      <c r="AP309" s="11" t="str">
        <f aca="false">IF(AND($B309&lt;&gt;"",$E309&lt;&gt;"",$F309&lt;&gt;"",AP$7&lt;&gt;""),MAX(NETWORKDAYS(AP$7,AP$7+6)-MAX($E309-AP$7,0)-MAX((AP$7+4)-$F309,0),0)*$B309,"")</f>
        <v/>
      </c>
      <c r="AQ309" s="11" t="str">
        <f aca="false">IF(AND($B309&lt;&gt;"",$E309&lt;&gt;"",$F309&lt;&gt;"",AQ$7&lt;&gt;""),MAX(NETWORKDAYS(AQ$7,AQ$7+6)-MAX($E309-AQ$7,0)-MAX((AQ$7+4)-$F309,0),0)*$B309,"")</f>
        <v/>
      </c>
      <c r="AR309" s="11" t="str">
        <f aca="false">IF(AND($B309&lt;&gt;"",$E309&lt;&gt;"",$F309&lt;&gt;"",AR$7&lt;&gt;""),MAX(NETWORKDAYS(AR$7,AR$7+6)-MAX($E309-AR$7,0)-MAX((AR$7+4)-$F309,0),0)*$B309,"")</f>
        <v/>
      </c>
      <c r="AS309" s="11" t="str">
        <f aca="false">IF(AND($B309&lt;&gt;"",$E309&lt;&gt;"",$F309&lt;&gt;"",AS$7&lt;&gt;""),MAX(NETWORKDAYS(AS$7,AS$7+6)-MAX($E309-AS$7,0)-MAX((AS$7+4)-$F309,0),0)*$B309,"")</f>
        <v/>
      </c>
      <c r="AT309" s="11" t="str">
        <f aca="false">IF(AND($B309&lt;&gt;"",$E309&lt;&gt;"",$F309&lt;&gt;"",AT$7&lt;&gt;""),MAX(NETWORKDAYS(AT$7,AT$7+6)-MAX($E309-AT$7,0)-MAX((AT$7+4)-$F309,0),0)*$B309,"")</f>
        <v/>
      </c>
      <c r="AU309" s="11" t="str">
        <f aca="false">IF(AND($B309&lt;&gt;"",$E309&lt;&gt;"",$F309&lt;&gt;"",AU$7&lt;&gt;""),MAX(NETWORKDAYS(AU$7,AU$7+6)-MAX($E309-AU$7,0)-MAX((AU$7+4)-$F309,0),0)*$B309,"")</f>
        <v/>
      </c>
      <c r="AV309" s="11" t="str">
        <f aca="false">IF(AND($B309&lt;&gt;"",$E309&lt;&gt;"",$F309&lt;&gt;"",AV$7&lt;&gt;""),MAX(NETWORKDAYS(AV$7,AV$7+6)-MAX($E309-AV$7,0)-MAX((AV$7+4)-$F309,0),0)*$B309,"")</f>
        <v/>
      </c>
      <c r="AW309" s="11" t="str">
        <f aca="false">IF(AND($B309&lt;&gt;"",$E309&lt;&gt;"",$F309&lt;&gt;"",AW$7&lt;&gt;""),MAX(NETWORKDAYS(AW$7,AW$7+6)-MAX($E309-AW$7,0)-MAX((AW$7+4)-$F309,0),0)*$B309,"")</f>
        <v/>
      </c>
      <c r="AX309" s="11" t="str">
        <f aca="false">IF(AND($B309&lt;&gt;"",$E309&lt;&gt;"",$F309&lt;&gt;"",AX$7&lt;&gt;""),MAX(NETWORKDAYS(AX$7,AX$7+6)-MAX($E309-AX$7,0)-MAX((AX$7+4)-$F309,0),0)*$B309,"")</f>
        <v/>
      </c>
      <c r="AY309" s="11" t="str">
        <f aca="false">IF(AND($B309&lt;&gt;"",$E309&lt;&gt;"",$F309&lt;&gt;"",AY$7&lt;&gt;""),MAX(NETWORKDAYS(AY$7,AY$7+6)-MAX($E309-AY$7,0)-MAX((AY$7+4)-$F309,0),0)*$B309,"")</f>
        <v/>
      </c>
      <c r="AZ309" s="11" t="str">
        <f aca="false">IF(AND($B309&lt;&gt;"",$E309&lt;&gt;"",$F309&lt;&gt;"",AZ$7&lt;&gt;""),MAX(NETWORKDAYS(AZ$7,AZ$7+6)-MAX($E309-AZ$7,0)-MAX((AZ$7+4)-$F309,0),0)*$B309,"")</f>
        <v/>
      </c>
      <c r="BA309" s="11" t="str">
        <f aca="false">IF(AND($B309&lt;&gt;"",$E309&lt;&gt;"",$F309&lt;&gt;"",BA$7&lt;&gt;""),MAX(NETWORKDAYS(BA$7,BA$7+6)-MAX($E309-BA$7,0)-MAX((BA$7+4)-$F309,0),0)*$B309,"")</f>
        <v/>
      </c>
      <c r="BB309" s="11" t="str">
        <f aca="false">IF(AND($B309&lt;&gt;"",$E309&lt;&gt;"",$F309&lt;&gt;"",BB$7&lt;&gt;""),MAX(NETWORKDAYS(BB$7,BB$7+6)-MAX($E309-BB$7,0)-MAX((BB$7+4)-$F309,0),0)*$B309,"")</f>
        <v/>
      </c>
      <c r="BC309" s="11" t="str">
        <f aca="false">IF(AND($B309&lt;&gt;"",$E309&lt;&gt;"",$F309&lt;&gt;"",BC$7&lt;&gt;""),MAX(NETWORKDAYS(BC$7,BC$7+6)-MAX($E309-BC$7,0)-MAX((BC$7+4)-$F309,0),0)*$B309,"")</f>
        <v/>
      </c>
      <c r="BD309" s="11" t="str">
        <f aca="false">IF(AND($B309&lt;&gt;"",$E309&lt;&gt;"",$F309&lt;&gt;"",BD$7&lt;&gt;""),MAX(NETWORKDAYS(BD$7,BD$7+6)-MAX($E309-BD$7,0)-MAX((BD$7+4)-$F309,0),0)*$B309,"")</f>
        <v/>
      </c>
      <c r="BE309" s="11" t="str">
        <f aca="false">IF(AND($B309&lt;&gt;"",$E309&lt;&gt;"",$F309&lt;&gt;"",BE$7&lt;&gt;""),MAX(NETWORKDAYS(BE$7,BE$7+6)-MAX($E309-BE$7,0)-MAX((BE$7+4)-$F309,0),0)*$B309,"")</f>
        <v/>
      </c>
      <c r="BF309" s="11" t="str">
        <f aca="false">IF(AND($B309&lt;&gt;"",$E309&lt;&gt;"",$F309&lt;&gt;"",BF$7&lt;&gt;""),MAX(NETWORKDAYS(BF$7,BF$7+6)-MAX($E309-BF$7,0)-MAX((BF$7+4)-$F309,0),0)*$B309,"")</f>
        <v/>
      </c>
      <c r="BG309" s="11" t="str">
        <f aca="false">IF(AND($B309&lt;&gt;"",$E309&lt;&gt;"",$F309&lt;&gt;"",BG$7&lt;&gt;""),MAX(NETWORKDAYS(BG$7,BG$7+6)-MAX($E309-BG$7,0)-MAX((BG$7+4)-$F309,0),0)*$B309,"")</f>
        <v/>
      </c>
      <c r="BH309" s="11" t="str">
        <f aca="false">IF(AND($B309&lt;&gt;"",$E309&lt;&gt;"",$F309&lt;&gt;"",BH$7&lt;&gt;""),MAX(NETWORKDAYS(BH$7,BH$7+6)-MAX($E309-BH$7,0)-MAX((BH$7+4)-$F309,0),0)*$B309,"")</f>
        <v/>
      </c>
      <c r="BI309" s="11" t="str">
        <f aca="false">IF(AND($B309&lt;&gt;"",$E309&lt;&gt;"",$F309&lt;&gt;"",BI$7&lt;&gt;""),MAX(NETWORKDAYS(BI$7,BI$7+6)-MAX($E309-BI$7,0)-MAX((BI$7+4)-$F309,0),0)*$B309,"")</f>
        <v/>
      </c>
      <c r="BJ309" s="11" t="str">
        <f aca="false">IF(AND($B309&lt;&gt;"",$E309&lt;&gt;"",$F309&lt;&gt;"",BJ$7&lt;&gt;""),MAX(NETWORKDAYS(BJ$7,BJ$7+6)-MAX($E309-BJ$7,0)-MAX((BJ$7+4)-$F309,0),0)*$B309,"")</f>
        <v/>
      </c>
      <c r="BK309" s="11" t="str">
        <f aca="false">IF(AND($B309&lt;&gt;"",$E309&lt;&gt;"",$F309&lt;&gt;"",BK$7&lt;&gt;""),MAX(NETWORKDAYS(BK$7,BK$7+6)-MAX($E309-BK$7,0)-MAX((BK$7+4)-$F309,0),0)*$B309,"")</f>
        <v/>
      </c>
      <c r="BL309" s="11" t="str">
        <f aca="false">IF(AND($B309&lt;&gt;"",$E309&lt;&gt;"",$F309&lt;&gt;"",BL$7&lt;&gt;""),MAX(NETWORKDAYS(BL$7,BL$7+6)-MAX($E309-BL$7,0)-MAX((BL$7+4)-$F309,0),0)*$B309,"")</f>
        <v/>
      </c>
      <c r="BM309" s="11" t="str">
        <f aca="false">IF(AND($B309&lt;&gt;"",$E309&lt;&gt;"",$F309&lt;&gt;"",BM$7&lt;&gt;""),MAX(NETWORKDAYS(BM$7,BM$7+6)-MAX($E309-BM$7,0)-MAX((BM$7+4)-$F309,0),0)*$B309,"")</f>
        <v/>
      </c>
      <c r="BN309" s="11" t="str">
        <f aca="false">IF(AND($B309&lt;&gt;"",$E309&lt;&gt;"",$F309&lt;&gt;"",BN$7&lt;&gt;""),MAX(NETWORKDAYS(BN$7,BN$7+6)-MAX($E309-BN$7,0)-MAX((BN$7+4)-$F309,0),0)*$B309,"")</f>
        <v/>
      </c>
      <c r="BO309" s="11" t="str">
        <f aca="false">IF(AND($B309&lt;&gt;"",$E309&lt;&gt;"",$F309&lt;&gt;"",BO$7&lt;&gt;""),MAX(NETWORKDAYS(BO$7,BO$7+6)-MAX($E309-BO$7,0)-MAX((BO$7+4)-$F309,0),0)*$B309,"")</f>
        <v/>
      </c>
      <c r="BP309" s="11" t="str">
        <f aca="false">IF(AND($B309&lt;&gt;"",$E309&lt;&gt;"",$F309&lt;&gt;"",BP$7&lt;&gt;""),MAX(NETWORKDAYS(BP$7,BP$7+6)-MAX($E309-BP$7,0)-MAX((BP$7+4)-$F309,0),0)*$B309,"")</f>
        <v/>
      </c>
      <c r="BQ309" s="11" t="str">
        <f aca="false">IF(AND($B309&lt;&gt;"",$E309&lt;&gt;"",$F309&lt;&gt;"",BQ$7&lt;&gt;""),MAX(NETWORKDAYS(BQ$7,BQ$7+6)-MAX($E309-BQ$7,0)-MAX((BQ$7+4)-$F309,0),0)*$B309,"")</f>
        <v/>
      </c>
      <c r="BR309" s="11" t="str">
        <f aca="false">IF(AND($B309&lt;&gt;"",$E309&lt;&gt;"",$F309&lt;&gt;"",BR$7&lt;&gt;""),MAX(NETWORKDAYS(BR$7,BR$7+6)-MAX($E309-BR$7,0)-MAX((BR$7+4)-$F309,0),0)*$B309,"")</f>
        <v/>
      </c>
      <c r="BS309" s="11" t="str">
        <f aca="false">IF(AND($B309&lt;&gt;"",$E309&lt;&gt;"",$F309&lt;&gt;"",BS$7&lt;&gt;""),MAX(NETWORKDAYS(BS$7,BS$7+6)-MAX($E309-BS$7,0)-MAX((BS$7+4)-$F309,0),0)*$B309,"")</f>
        <v/>
      </c>
      <c r="BT309" s="11" t="str">
        <f aca="false">IF(AND($B309&lt;&gt;"",$E309&lt;&gt;"",$F309&lt;&gt;"",BT$7&lt;&gt;""),MAX(NETWORKDAYS(BT$7,BT$7+6)-MAX($E309-BT$7,0)-MAX((BT$7+4)-$F309,0),0)*$B309,"")</f>
        <v/>
      </c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  <c r="KO309" s="11"/>
      <c r="KP309" s="11"/>
      <c r="KQ309" s="11"/>
      <c r="KR309" s="11"/>
      <c r="KS309" s="11"/>
      <c r="KT309" s="11"/>
      <c r="KU309" s="11"/>
      <c r="KV309" s="11"/>
      <c r="KW309" s="11"/>
      <c r="KX309" s="11"/>
      <c r="KY309" s="11"/>
      <c r="KZ309" s="11"/>
      <c r="LA309" s="11"/>
      <c r="LB309" s="11"/>
      <c r="LC309" s="11"/>
      <c r="LD309" s="11"/>
      <c r="LE309" s="11"/>
      <c r="LF309" s="11"/>
      <c r="LG309" s="11"/>
      <c r="LH309" s="11"/>
      <c r="LI309" s="11"/>
      <c r="LJ309" s="11"/>
      <c r="LK309" s="11"/>
      <c r="LL309" s="11"/>
      <c r="LM309" s="11"/>
      <c r="LN309" s="11"/>
      <c r="LO309" s="11"/>
      <c r="LP309" s="11"/>
      <c r="LQ309" s="11"/>
      <c r="LR309" s="11"/>
      <c r="LS309" s="11"/>
      <c r="LT309" s="11"/>
      <c r="LU309" s="11"/>
      <c r="LV309" s="11"/>
      <c r="LW309" s="11"/>
      <c r="LX309" s="11"/>
      <c r="LY309" s="11"/>
      <c r="LZ309" s="11"/>
      <c r="MA309" s="11"/>
      <c r="MB309" s="11"/>
      <c r="MC309" s="11"/>
      <c r="MD309" s="11"/>
      <c r="ME309" s="11"/>
      <c r="MF309" s="11"/>
    </row>
    <row r="310" customFormat="false" ht="12.8" hidden="false" customHeight="false" outlineLevel="0" collapsed="false">
      <c r="A310" s="1" t="str">
        <f aca="false">IF(taskList!J306&lt;&gt;"",taskList!J306,"")</f>
        <v/>
      </c>
      <c r="B310" s="9" t="str">
        <f aca="false">IF(AND(IF(taskList!M306&lt;&gt;"",TRUE()),IF(taskList!K306&lt;&gt;"",TRUE())),taskList!M306/taskList!K306,"")</f>
        <v/>
      </c>
      <c r="C310" s="9" t="str">
        <f aca="false">IF(taskList!B306&lt;&gt;"",taskList!B306,"")</f>
        <v/>
      </c>
      <c r="D310" s="9" t="str">
        <f aca="false">IF(taskList!E306&lt;&gt;"",taskList!E306,"")</f>
        <v/>
      </c>
      <c r="E310" s="4" t="str">
        <f aca="false">IF(taskList!F306&lt;&gt;"",taskList!F306,"")</f>
        <v/>
      </c>
      <c r="F310" s="4" t="str">
        <f aca="false">IF(taskList!G306&lt;&gt;"",taskList!G306,"")</f>
        <v/>
      </c>
      <c r="H310" s="11" t="str">
        <f aca="false">IF(AND($B310&lt;&gt;"",$E310&lt;&gt;"",$F310&lt;&gt;"",H$7&lt;&gt;""),MAX(NETWORKDAYS(H$7,H$7+6)-MAX($E310-H$7,0)-MAX((H$7+4)-$F310,0),0)*$B310,"")</f>
        <v/>
      </c>
      <c r="I310" s="11" t="str">
        <f aca="false">IF(AND($B310&lt;&gt;"",$E310&lt;&gt;"",$F310&lt;&gt;"",I$7&lt;&gt;""),MAX(NETWORKDAYS(I$7,I$7+6)-MAX($E310-I$7,0)-MAX((I$7+4)-$F310,0),0)*$B310,"")</f>
        <v/>
      </c>
      <c r="J310" s="11" t="str">
        <f aca="false">IF(AND($B310&lt;&gt;"",$E310&lt;&gt;"",$F310&lt;&gt;"",J$7&lt;&gt;""),MAX(NETWORKDAYS(J$7,J$7+6)-MAX($E310-J$7,0)-MAX((J$7+4)-$F310,0),0)*$B310,"")</f>
        <v/>
      </c>
      <c r="K310" s="11" t="str">
        <f aca="false">IF(AND($B310&lt;&gt;"",$E310&lt;&gt;"",$F310&lt;&gt;"",K$7&lt;&gt;""),MAX(NETWORKDAYS(K$7,K$7+6)-MAX($E310-K$7,0)-MAX((K$7+4)-$F310,0),0)*$B310,"")</f>
        <v/>
      </c>
      <c r="L310" s="11" t="str">
        <f aca="false">IF(AND($B310&lt;&gt;"",$E310&lt;&gt;"",$F310&lt;&gt;"",L$7&lt;&gt;""),MAX(NETWORKDAYS(L$7,L$7+6)-MAX($E310-L$7,0)-MAX((L$7+4)-$F310,0),0)*$B310,"")</f>
        <v/>
      </c>
      <c r="M310" s="11" t="str">
        <f aca="false">IF(AND($B310&lt;&gt;"",$E310&lt;&gt;"",$F310&lt;&gt;"",M$7&lt;&gt;""),MAX(NETWORKDAYS(M$7,M$7+6)-MAX($E310-M$7,0)-MAX((M$7+4)-$F310,0),0)*$B310,"")</f>
        <v/>
      </c>
      <c r="N310" s="11" t="str">
        <f aca="false">IF(AND($B310&lt;&gt;"",$E310&lt;&gt;"",$F310&lt;&gt;"",N$7&lt;&gt;""),MAX(NETWORKDAYS(N$7,N$7+6)-MAX($E310-N$7,0)-MAX((N$7+4)-$F310,0),0)*$B310,"")</f>
        <v/>
      </c>
      <c r="O310" s="11" t="str">
        <f aca="false">IF(AND($B310&lt;&gt;"",$E310&lt;&gt;"",$F310&lt;&gt;"",O$7&lt;&gt;""),MAX(NETWORKDAYS(O$7,O$7+6)-MAX($E310-O$7,0)-MAX((O$7+4)-$F310,0),0)*$B310,"")</f>
        <v/>
      </c>
      <c r="P310" s="11" t="str">
        <f aca="false">IF(AND($B310&lt;&gt;"",$E310&lt;&gt;"",$F310&lt;&gt;"",P$7&lt;&gt;""),MAX(NETWORKDAYS(P$7,P$7+6)-MAX($E310-P$7,0)-MAX((P$7+4)-$F310,0),0)*$B310,"")</f>
        <v/>
      </c>
      <c r="Q310" s="11" t="str">
        <f aca="false">IF(AND($B310&lt;&gt;"",$E310&lt;&gt;"",$F310&lt;&gt;"",Q$7&lt;&gt;""),MAX(NETWORKDAYS(Q$7,Q$7+6)-MAX($E310-Q$7,0)-MAX((Q$7+4)-$F310,0),0)*$B310,"")</f>
        <v/>
      </c>
      <c r="R310" s="11" t="str">
        <f aca="false">IF(AND($B310&lt;&gt;"",$E310&lt;&gt;"",$F310&lt;&gt;"",R$7&lt;&gt;""),MAX(NETWORKDAYS(R$7,R$7+6)-MAX($E310-R$7,0)-MAX((R$7+4)-$F310,0),0)*$B310,"")</f>
        <v/>
      </c>
      <c r="S310" s="11" t="str">
        <f aca="false">IF(AND($B310&lt;&gt;"",$E310&lt;&gt;"",$F310&lt;&gt;"",S$7&lt;&gt;""),MAX(NETWORKDAYS(S$7,S$7+6)-MAX($E310-S$7,0)-MAX((S$7+4)-$F310,0),0)*$B310,"")</f>
        <v/>
      </c>
      <c r="T310" s="11" t="str">
        <f aca="false">IF(AND($B310&lt;&gt;"",$E310&lt;&gt;"",$F310&lt;&gt;"",T$7&lt;&gt;""),MAX(NETWORKDAYS(T$7,T$7+6)-MAX($E310-T$7,0)-MAX((T$7+4)-$F310,0),0)*$B310,"")</f>
        <v/>
      </c>
      <c r="U310" s="11" t="str">
        <f aca="false">IF(AND($B310&lt;&gt;"",$E310&lt;&gt;"",$F310&lt;&gt;"",U$7&lt;&gt;""),MAX(NETWORKDAYS(U$7,U$7+6)-MAX($E310-U$7,0)-MAX((U$7+4)-$F310,0),0)*$B310,"")</f>
        <v/>
      </c>
      <c r="V310" s="11" t="str">
        <f aca="false">IF(AND($B310&lt;&gt;"",$E310&lt;&gt;"",$F310&lt;&gt;"",V$7&lt;&gt;""),MAX(NETWORKDAYS(V$7,V$7+6)-MAX($E310-V$7,0)-MAX((V$7+4)-$F310,0),0)*$B310,"")</f>
        <v/>
      </c>
      <c r="W310" s="11" t="str">
        <f aca="false">IF(AND($B310&lt;&gt;"",$E310&lt;&gt;"",$F310&lt;&gt;"",W$7&lt;&gt;""),MAX(NETWORKDAYS(W$7,W$7+6)-MAX($E310-W$7,0)-MAX((W$7+4)-$F310,0),0)*$B310,"")</f>
        <v/>
      </c>
      <c r="X310" s="11" t="str">
        <f aca="false">IF(AND($B310&lt;&gt;"",$E310&lt;&gt;"",$F310&lt;&gt;"",X$7&lt;&gt;""),MAX(NETWORKDAYS(X$7,X$7+6)-MAX($E310-X$7,0)-MAX((X$7+4)-$F310,0),0)*$B310,"")</f>
        <v/>
      </c>
      <c r="Y310" s="11" t="str">
        <f aca="false">IF(AND($B310&lt;&gt;"",$E310&lt;&gt;"",$F310&lt;&gt;"",Y$7&lt;&gt;""),MAX(NETWORKDAYS(Y$7,Y$7+6)-MAX($E310-Y$7,0)-MAX((Y$7+4)-$F310,0),0)*$B310,"")</f>
        <v/>
      </c>
      <c r="Z310" s="11" t="str">
        <f aca="false">IF(AND($B310&lt;&gt;"",$E310&lt;&gt;"",$F310&lt;&gt;"",Z$7&lt;&gt;""),MAX(NETWORKDAYS(Z$7,Z$7+6)-MAX($E310-Z$7,0)-MAX((Z$7+4)-$F310,0),0)*$B310,"")</f>
        <v/>
      </c>
      <c r="AA310" s="11" t="str">
        <f aca="false">IF(AND($B310&lt;&gt;"",$E310&lt;&gt;"",$F310&lt;&gt;"",AA$7&lt;&gt;""),MAX(NETWORKDAYS(AA$7,AA$7+6)-MAX($E310-AA$7,0)-MAX((AA$7+4)-$F310,0),0)*$B310,"")</f>
        <v/>
      </c>
      <c r="AB310" s="11" t="str">
        <f aca="false">IF(AND($B310&lt;&gt;"",$E310&lt;&gt;"",$F310&lt;&gt;"",AB$7&lt;&gt;""),MAX(NETWORKDAYS(AB$7,AB$7+6)-MAX($E310-AB$7,0)-MAX((AB$7+4)-$F310,0),0)*$B310,"")</f>
        <v/>
      </c>
      <c r="AC310" s="11" t="str">
        <f aca="false">IF(AND($B310&lt;&gt;"",$E310&lt;&gt;"",$F310&lt;&gt;"",AC$7&lt;&gt;""),MAX(NETWORKDAYS(AC$7,AC$7+6)-MAX($E310-AC$7,0)-MAX((AC$7+4)-$F310,0),0)*$B310,"")</f>
        <v/>
      </c>
      <c r="AD310" s="11" t="str">
        <f aca="false">IF(AND($B310&lt;&gt;"",$E310&lt;&gt;"",$F310&lt;&gt;"",AD$7&lt;&gt;""),MAX(NETWORKDAYS(AD$7,AD$7+6)-MAX($E310-AD$7,0)-MAX((AD$7+4)-$F310,0),0)*$B310,"")</f>
        <v/>
      </c>
      <c r="AE310" s="11" t="str">
        <f aca="false">IF(AND($B310&lt;&gt;"",$E310&lt;&gt;"",$F310&lt;&gt;"",AE$7&lt;&gt;""),MAX(NETWORKDAYS(AE$7,AE$7+6)-MAX($E310-AE$7,0)-MAX((AE$7+4)-$F310,0),0)*$B310,"")</f>
        <v/>
      </c>
      <c r="AF310" s="11" t="str">
        <f aca="false">IF(AND($B310&lt;&gt;"",$E310&lt;&gt;"",$F310&lt;&gt;"",AF$7&lt;&gt;""),MAX(NETWORKDAYS(AF$7,AF$7+6)-MAX($E310-AF$7,0)-MAX((AF$7+4)-$F310,0),0)*$B310,"")</f>
        <v/>
      </c>
      <c r="AG310" s="11" t="str">
        <f aca="false">IF(AND($B310&lt;&gt;"",$E310&lt;&gt;"",$F310&lt;&gt;"",AG$7&lt;&gt;""),MAX(NETWORKDAYS(AG$7,AG$7+6)-MAX($E310-AG$7,0)-MAX((AG$7+4)-$F310,0),0)*$B310,"")</f>
        <v/>
      </c>
      <c r="AH310" s="11" t="str">
        <f aca="false">IF(AND($B310&lt;&gt;"",$E310&lt;&gt;"",$F310&lt;&gt;"",AH$7&lt;&gt;""),MAX(NETWORKDAYS(AH$7,AH$7+6)-MAX($E310-AH$7,0)-MAX((AH$7+4)-$F310,0),0)*$B310,"")</f>
        <v/>
      </c>
      <c r="AI310" s="11" t="str">
        <f aca="false">IF(AND($B310&lt;&gt;"",$E310&lt;&gt;"",$F310&lt;&gt;"",AI$7&lt;&gt;""),MAX(NETWORKDAYS(AI$7,AI$7+6)-MAX($E310-AI$7,0)-MAX((AI$7+4)-$F310,0),0)*$B310,"")</f>
        <v/>
      </c>
      <c r="AJ310" s="11" t="str">
        <f aca="false">IF(AND($B310&lt;&gt;"",$E310&lt;&gt;"",$F310&lt;&gt;"",AJ$7&lt;&gt;""),MAX(NETWORKDAYS(AJ$7,AJ$7+6)-MAX($E310-AJ$7,0)-MAX((AJ$7+4)-$F310,0),0)*$B310,"")</f>
        <v/>
      </c>
      <c r="AK310" s="11" t="str">
        <f aca="false">IF(AND($B310&lt;&gt;"",$E310&lt;&gt;"",$F310&lt;&gt;"",AK$7&lt;&gt;""),MAX(NETWORKDAYS(AK$7,AK$7+6)-MAX($E310-AK$7,0)-MAX((AK$7+4)-$F310,0),0)*$B310,"")</f>
        <v/>
      </c>
      <c r="AL310" s="11" t="str">
        <f aca="false">IF(AND($B310&lt;&gt;"",$E310&lt;&gt;"",$F310&lt;&gt;"",AL$7&lt;&gt;""),MAX(NETWORKDAYS(AL$7,AL$7+6)-MAX($E310-AL$7,0)-MAX((AL$7+4)-$F310,0),0)*$B310,"")</f>
        <v/>
      </c>
      <c r="AM310" s="11" t="str">
        <f aca="false">IF(AND($B310&lt;&gt;"",$E310&lt;&gt;"",$F310&lt;&gt;"",AM$7&lt;&gt;""),MAX(NETWORKDAYS(AM$7,AM$7+6)-MAX($E310-AM$7,0)-MAX((AM$7+4)-$F310,0),0)*$B310,"")</f>
        <v/>
      </c>
      <c r="AN310" s="11" t="str">
        <f aca="false">IF(AND($B310&lt;&gt;"",$E310&lt;&gt;"",$F310&lt;&gt;"",AN$7&lt;&gt;""),MAX(NETWORKDAYS(AN$7,AN$7+6)-MAX($E310-AN$7,0)-MAX((AN$7+4)-$F310,0),0)*$B310,"")</f>
        <v/>
      </c>
      <c r="AO310" s="11" t="str">
        <f aca="false">IF(AND($B310&lt;&gt;"",$E310&lt;&gt;"",$F310&lt;&gt;"",AO$7&lt;&gt;""),MAX(NETWORKDAYS(AO$7,AO$7+6)-MAX($E310-AO$7,0)-MAX((AO$7+4)-$F310,0),0)*$B310,"")</f>
        <v/>
      </c>
      <c r="AP310" s="11" t="str">
        <f aca="false">IF(AND($B310&lt;&gt;"",$E310&lt;&gt;"",$F310&lt;&gt;"",AP$7&lt;&gt;""),MAX(NETWORKDAYS(AP$7,AP$7+6)-MAX($E310-AP$7,0)-MAX((AP$7+4)-$F310,0),0)*$B310,"")</f>
        <v/>
      </c>
      <c r="AQ310" s="11" t="str">
        <f aca="false">IF(AND($B310&lt;&gt;"",$E310&lt;&gt;"",$F310&lt;&gt;"",AQ$7&lt;&gt;""),MAX(NETWORKDAYS(AQ$7,AQ$7+6)-MAX($E310-AQ$7,0)-MAX((AQ$7+4)-$F310,0),0)*$B310,"")</f>
        <v/>
      </c>
      <c r="AR310" s="11" t="str">
        <f aca="false">IF(AND($B310&lt;&gt;"",$E310&lt;&gt;"",$F310&lt;&gt;"",AR$7&lt;&gt;""),MAX(NETWORKDAYS(AR$7,AR$7+6)-MAX($E310-AR$7,0)-MAX((AR$7+4)-$F310,0),0)*$B310,"")</f>
        <v/>
      </c>
      <c r="AS310" s="11" t="str">
        <f aca="false">IF(AND($B310&lt;&gt;"",$E310&lt;&gt;"",$F310&lt;&gt;"",AS$7&lt;&gt;""),MAX(NETWORKDAYS(AS$7,AS$7+6)-MAX($E310-AS$7,0)-MAX((AS$7+4)-$F310,0),0)*$B310,"")</f>
        <v/>
      </c>
      <c r="AT310" s="11" t="str">
        <f aca="false">IF(AND($B310&lt;&gt;"",$E310&lt;&gt;"",$F310&lt;&gt;"",AT$7&lt;&gt;""),MAX(NETWORKDAYS(AT$7,AT$7+6)-MAX($E310-AT$7,0)-MAX((AT$7+4)-$F310,0),0)*$B310,"")</f>
        <v/>
      </c>
      <c r="AU310" s="11" t="str">
        <f aca="false">IF(AND($B310&lt;&gt;"",$E310&lt;&gt;"",$F310&lt;&gt;"",AU$7&lt;&gt;""),MAX(NETWORKDAYS(AU$7,AU$7+6)-MAX($E310-AU$7,0)-MAX((AU$7+4)-$F310,0),0)*$B310,"")</f>
        <v/>
      </c>
      <c r="AV310" s="11" t="str">
        <f aca="false">IF(AND($B310&lt;&gt;"",$E310&lt;&gt;"",$F310&lt;&gt;"",AV$7&lt;&gt;""),MAX(NETWORKDAYS(AV$7,AV$7+6)-MAX($E310-AV$7,0)-MAX((AV$7+4)-$F310,0),0)*$B310,"")</f>
        <v/>
      </c>
      <c r="AW310" s="11" t="str">
        <f aca="false">IF(AND($B310&lt;&gt;"",$E310&lt;&gt;"",$F310&lt;&gt;"",AW$7&lt;&gt;""),MAX(NETWORKDAYS(AW$7,AW$7+6)-MAX($E310-AW$7,0)-MAX((AW$7+4)-$F310,0),0)*$B310,"")</f>
        <v/>
      </c>
      <c r="AX310" s="11" t="str">
        <f aca="false">IF(AND($B310&lt;&gt;"",$E310&lt;&gt;"",$F310&lt;&gt;"",AX$7&lt;&gt;""),MAX(NETWORKDAYS(AX$7,AX$7+6)-MAX($E310-AX$7,0)-MAX((AX$7+4)-$F310,0),0)*$B310,"")</f>
        <v/>
      </c>
      <c r="AY310" s="11" t="str">
        <f aca="false">IF(AND($B310&lt;&gt;"",$E310&lt;&gt;"",$F310&lt;&gt;"",AY$7&lt;&gt;""),MAX(NETWORKDAYS(AY$7,AY$7+6)-MAX($E310-AY$7,0)-MAX((AY$7+4)-$F310,0),0)*$B310,"")</f>
        <v/>
      </c>
      <c r="AZ310" s="11" t="str">
        <f aca="false">IF(AND($B310&lt;&gt;"",$E310&lt;&gt;"",$F310&lt;&gt;"",AZ$7&lt;&gt;""),MAX(NETWORKDAYS(AZ$7,AZ$7+6)-MAX($E310-AZ$7,0)-MAX((AZ$7+4)-$F310,0),0)*$B310,"")</f>
        <v/>
      </c>
      <c r="BA310" s="11" t="str">
        <f aca="false">IF(AND($B310&lt;&gt;"",$E310&lt;&gt;"",$F310&lt;&gt;"",BA$7&lt;&gt;""),MAX(NETWORKDAYS(BA$7,BA$7+6)-MAX($E310-BA$7,0)-MAX((BA$7+4)-$F310,0),0)*$B310,"")</f>
        <v/>
      </c>
      <c r="BB310" s="11" t="str">
        <f aca="false">IF(AND($B310&lt;&gt;"",$E310&lt;&gt;"",$F310&lt;&gt;"",BB$7&lt;&gt;""),MAX(NETWORKDAYS(BB$7,BB$7+6)-MAX($E310-BB$7,0)-MAX((BB$7+4)-$F310,0),0)*$B310,"")</f>
        <v/>
      </c>
      <c r="BC310" s="11" t="str">
        <f aca="false">IF(AND($B310&lt;&gt;"",$E310&lt;&gt;"",$F310&lt;&gt;"",BC$7&lt;&gt;""),MAX(NETWORKDAYS(BC$7,BC$7+6)-MAX($E310-BC$7,0)-MAX((BC$7+4)-$F310,0),0)*$B310,"")</f>
        <v/>
      </c>
      <c r="BD310" s="11" t="str">
        <f aca="false">IF(AND($B310&lt;&gt;"",$E310&lt;&gt;"",$F310&lt;&gt;"",BD$7&lt;&gt;""),MAX(NETWORKDAYS(BD$7,BD$7+6)-MAX($E310-BD$7,0)-MAX((BD$7+4)-$F310,0),0)*$B310,"")</f>
        <v/>
      </c>
      <c r="BE310" s="11" t="str">
        <f aca="false">IF(AND($B310&lt;&gt;"",$E310&lt;&gt;"",$F310&lt;&gt;"",BE$7&lt;&gt;""),MAX(NETWORKDAYS(BE$7,BE$7+6)-MAX($E310-BE$7,0)-MAX((BE$7+4)-$F310,0),0)*$B310,"")</f>
        <v/>
      </c>
      <c r="BF310" s="11" t="str">
        <f aca="false">IF(AND($B310&lt;&gt;"",$E310&lt;&gt;"",$F310&lt;&gt;"",BF$7&lt;&gt;""),MAX(NETWORKDAYS(BF$7,BF$7+6)-MAX($E310-BF$7,0)-MAX((BF$7+4)-$F310,0),0)*$B310,"")</f>
        <v/>
      </c>
      <c r="BG310" s="11" t="str">
        <f aca="false">IF(AND($B310&lt;&gt;"",$E310&lt;&gt;"",$F310&lt;&gt;"",BG$7&lt;&gt;""),MAX(NETWORKDAYS(BG$7,BG$7+6)-MAX($E310-BG$7,0)-MAX((BG$7+4)-$F310,0),0)*$B310,"")</f>
        <v/>
      </c>
      <c r="BH310" s="11" t="str">
        <f aca="false">IF(AND($B310&lt;&gt;"",$E310&lt;&gt;"",$F310&lt;&gt;"",BH$7&lt;&gt;""),MAX(NETWORKDAYS(BH$7,BH$7+6)-MAX($E310-BH$7,0)-MAX((BH$7+4)-$F310,0),0)*$B310,"")</f>
        <v/>
      </c>
      <c r="BI310" s="11" t="str">
        <f aca="false">IF(AND($B310&lt;&gt;"",$E310&lt;&gt;"",$F310&lt;&gt;"",BI$7&lt;&gt;""),MAX(NETWORKDAYS(BI$7,BI$7+6)-MAX($E310-BI$7,0)-MAX((BI$7+4)-$F310,0),0)*$B310,"")</f>
        <v/>
      </c>
      <c r="BJ310" s="11" t="str">
        <f aca="false">IF(AND($B310&lt;&gt;"",$E310&lt;&gt;"",$F310&lt;&gt;"",BJ$7&lt;&gt;""),MAX(NETWORKDAYS(BJ$7,BJ$7+6)-MAX($E310-BJ$7,0)-MAX((BJ$7+4)-$F310,0),0)*$B310,"")</f>
        <v/>
      </c>
      <c r="BK310" s="11" t="str">
        <f aca="false">IF(AND($B310&lt;&gt;"",$E310&lt;&gt;"",$F310&lt;&gt;"",BK$7&lt;&gt;""),MAX(NETWORKDAYS(BK$7,BK$7+6)-MAX($E310-BK$7,0)-MAX((BK$7+4)-$F310,0),0)*$B310,"")</f>
        <v/>
      </c>
      <c r="BL310" s="11" t="str">
        <f aca="false">IF(AND($B310&lt;&gt;"",$E310&lt;&gt;"",$F310&lt;&gt;"",BL$7&lt;&gt;""),MAX(NETWORKDAYS(BL$7,BL$7+6)-MAX($E310-BL$7,0)-MAX((BL$7+4)-$F310,0),0)*$B310,"")</f>
        <v/>
      </c>
      <c r="BM310" s="11" t="str">
        <f aca="false">IF(AND($B310&lt;&gt;"",$E310&lt;&gt;"",$F310&lt;&gt;"",BM$7&lt;&gt;""),MAX(NETWORKDAYS(BM$7,BM$7+6)-MAX($E310-BM$7,0)-MAX((BM$7+4)-$F310,0),0)*$B310,"")</f>
        <v/>
      </c>
      <c r="BN310" s="11" t="str">
        <f aca="false">IF(AND($B310&lt;&gt;"",$E310&lt;&gt;"",$F310&lt;&gt;"",BN$7&lt;&gt;""),MAX(NETWORKDAYS(BN$7,BN$7+6)-MAX($E310-BN$7,0)-MAX((BN$7+4)-$F310,0),0)*$B310,"")</f>
        <v/>
      </c>
      <c r="BO310" s="11" t="str">
        <f aca="false">IF(AND($B310&lt;&gt;"",$E310&lt;&gt;"",$F310&lt;&gt;"",BO$7&lt;&gt;""),MAX(NETWORKDAYS(BO$7,BO$7+6)-MAX($E310-BO$7,0)-MAX((BO$7+4)-$F310,0),0)*$B310,"")</f>
        <v/>
      </c>
      <c r="BP310" s="11" t="str">
        <f aca="false">IF(AND($B310&lt;&gt;"",$E310&lt;&gt;"",$F310&lt;&gt;"",BP$7&lt;&gt;""),MAX(NETWORKDAYS(BP$7,BP$7+6)-MAX($E310-BP$7,0)-MAX((BP$7+4)-$F310,0),0)*$B310,"")</f>
        <v/>
      </c>
      <c r="BQ310" s="11" t="str">
        <f aca="false">IF(AND($B310&lt;&gt;"",$E310&lt;&gt;"",$F310&lt;&gt;"",BQ$7&lt;&gt;""),MAX(NETWORKDAYS(BQ$7,BQ$7+6)-MAX($E310-BQ$7,0)-MAX((BQ$7+4)-$F310,0),0)*$B310,"")</f>
        <v/>
      </c>
      <c r="BR310" s="11" t="str">
        <f aca="false">IF(AND($B310&lt;&gt;"",$E310&lt;&gt;"",$F310&lt;&gt;"",BR$7&lt;&gt;""),MAX(NETWORKDAYS(BR$7,BR$7+6)-MAX($E310-BR$7,0)-MAX((BR$7+4)-$F310,0),0)*$B310,"")</f>
        <v/>
      </c>
      <c r="BS310" s="11" t="str">
        <f aca="false">IF(AND($B310&lt;&gt;"",$E310&lt;&gt;"",$F310&lt;&gt;"",BS$7&lt;&gt;""),MAX(NETWORKDAYS(BS$7,BS$7+6)-MAX($E310-BS$7,0)-MAX((BS$7+4)-$F310,0),0)*$B310,"")</f>
        <v/>
      </c>
      <c r="BT310" s="11" t="str">
        <f aca="false">IF(AND($B310&lt;&gt;"",$E310&lt;&gt;"",$F310&lt;&gt;"",BT$7&lt;&gt;""),MAX(NETWORKDAYS(BT$7,BT$7+6)-MAX($E310-BT$7,0)-MAX((BT$7+4)-$F310,0),0)*$B310,"")</f>
        <v/>
      </c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1"/>
      <c r="KQ310" s="11"/>
      <c r="KR310" s="11"/>
      <c r="KS310" s="11"/>
      <c r="KT310" s="11"/>
      <c r="KU310" s="11"/>
      <c r="KV310" s="11"/>
      <c r="KW310" s="11"/>
      <c r="KX310" s="11"/>
      <c r="KY310" s="11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1"/>
      <c r="LK310" s="11"/>
      <c r="LL310" s="11"/>
      <c r="LM310" s="11"/>
      <c r="LN310" s="11"/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1"/>
      <c r="LZ310" s="11"/>
      <c r="MA310" s="11"/>
      <c r="MB310" s="11"/>
      <c r="MC310" s="11"/>
      <c r="MD310" s="11"/>
      <c r="ME310" s="11"/>
      <c r="MF310" s="11"/>
    </row>
    <row r="311" customFormat="false" ht="12.8" hidden="false" customHeight="false" outlineLevel="0" collapsed="false">
      <c r="A311" s="1" t="str">
        <f aca="false">IF(taskList!J307&lt;&gt;"",taskList!J307,"")</f>
        <v/>
      </c>
      <c r="B311" s="9" t="str">
        <f aca="false">IF(AND(IF(taskList!M307&lt;&gt;"",TRUE()),IF(taskList!K307&lt;&gt;"",TRUE())),taskList!M307/taskList!K307,"")</f>
        <v/>
      </c>
      <c r="C311" s="9" t="str">
        <f aca="false">IF(taskList!B307&lt;&gt;"",taskList!B307,"")</f>
        <v/>
      </c>
      <c r="D311" s="9" t="str">
        <f aca="false">IF(taskList!E307&lt;&gt;"",taskList!E307,"")</f>
        <v/>
      </c>
      <c r="E311" s="4" t="str">
        <f aca="false">IF(taskList!F307&lt;&gt;"",taskList!F307,"")</f>
        <v/>
      </c>
      <c r="F311" s="4" t="str">
        <f aca="false">IF(taskList!G307&lt;&gt;"",taskList!G307,"")</f>
        <v/>
      </c>
      <c r="H311" s="11" t="str">
        <f aca="false">IF(AND($B311&lt;&gt;"",$E311&lt;&gt;"",$F311&lt;&gt;"",H$7&lt;&gt;""),MAX(NETWORKDAYS(H$7,H$7+6)-MAX($E311-H$7,0)-MAX((H$7+4)-$F311,0),0)*$B311,"")</f>
        <v/>
      </c>
      <c r="I311" s="11" t="str">
        <f aca="false">IF(AND($B311&lt;&gt;"",$E311&lt;&gt;"",$F311&lt;&gt;"",I$7&lt;&gt;""),MAX(NETWORKDAYS(I$7,I$7+6)-MAX($E311-I$7,0)-MAX((I$7+4)-$F311,0),0)*$B311,"")</f>
        <v/>
      </c>
      <c r="J311" s="11" t="str">
        <f aca="false">IF(AND($B311&lt;&gt;"",$E311&lt;&gt;"",$F311&lt;&gt;"",J$7&lt;&gt;""),MAX(NETWORKDAYS(J$7,J$7+6)-MAX($E311-J$7,0)-MAX((J$7+4)-$F311,0),0)*$B311,"")</f>
        <v/>
      </c>
      <c r="K311" s="11" t="str">
        <f aca="false">IF(AND($B311&lt;&gt;"",$E311&lt;&gt;"",$F311&lt;&gt;"",K$7&lt;&gt;""),MAX(NETWORKDAYS(K$7,K$7+6)-MAX($E311-K$7,0)-MAX((K$7+4)-$F311,0),0)*$B311,"")</f>
        <v/>
      </c>
      <c r="L311" s="11" t="str">
        <f aca="false">IF(AND($B311&lt;&gt;"",$E311&lt;&gt;"",$F311&lt;&gt;"",L$7&lt;&gt;""),MAX(NETWORKDAYS(L$7,L$7+6)-MAX($E311-L$7,0)-MAX((L$7+4)-$F311,0),0)*$B311,"")</f>
        <v/>
      </c>
      <c r="M311" s="11" t="str">
        <f aca="false">IF(AND($B311&lt;&gt;"",$E311&lt;&gt;"",$F311&lt;&gt;"",M$7&lt;&gt;""),MAX(NETWORKDAYS(M$7,M$7+6)-MAX($E311-M$7,0)-MAX((M$7+4)-$F311,0),0)*$B311,"")</f>
        <v/>
      </c>
      <c r="N311" s="11" t="str">
        <f aca="false">IF(AND($B311&lt;&gt;"",$E311&lt;&gt;"",$F311&lt;&gt;"",N$7&lt;&gt;""),MAX(NETWORKDAYS(N$7,N$7+6)-MAX($E311-N$7,0)-MAX((N$7+4)-$F311,0),0)*$B311,"")</f>
        <v/>
      </c>
      <c r="O311" s="11" t="str">
        <f aca="false">IF(AND($B311&lt;&gt;"",$E311&lt;&gt;"",$F311&lt;&gt;"",O$7&lt;&gt;""),MAX(NETWORKDAYS(O$7,O$7+6)-MAX($E311-O$7,0)-MAX((O$7+4)-$F311,0),0)*$B311,"")</f>
        <v/>
      </c>
      <c r="P311" s="11" t="str">
        <f aca="false">IF(AND($B311&lt;&gt;"",$E311&lt;&gt;"",$F311&lt;&gt;"",P$7&lt;&gt;""),MAX(NETWORKDAYS(P$7,P$7+6)-MAX($E311-P$7,0)-MAX((P$7+4)-$F311,0),0)*$B311,"")</f>
        <v/>
      </c>
      <c r="Q311" s="11" t="str">
        <f aca="false">IF(AND($B311&lt;&gt;"",$E311&lt;&gt;"",$F311&lt;&gt;"",Q$7&lt;&gt;""),MAX(NETWORKDAYS(Q$7,Q$7+6)-MAX($E311-Q$7,0)-MAX((Q$7+4)-$F311,0),0)*$B311,"")</f>
        <v/>
      </c>
      <c r="R311" s="11" t="str">
        <f aca="false">IF(AND($B311&lt;&gt;"",$E311&lt;&gt;"",$F311&lt;&gt;"",R$7&lt;&gt;""),MAX(NETWORKDAYS(R$7,R$7+6)-MAX($E311-R$7,0)-MAX((R$7+4)-$F311,0),0)*$B311,"")</f>
        <v/>
      </c>
      <c r="S311" s="11" t="str">
        <f aca="false">IF(AND($B311&lt;&gt;"",$E311&lt;&gt;"",$F311&lt;&gt;"",S$7&lt;&gt;""),MAX(NETWORKDAYS(S$7,S$7+6)-MAX($E311-S$7,0)-MAX((S$7+4)-$F311,0),0)*$B311,"")</f>
        <v/>
      </c>
      <c r="T311" s="11" t="str">
        <f aca="false">IF(AND($B311&lt;&gt;"",$E311&lt;&gt;"",$F311&lt;&gt;"",T$7&lt;&gt;""),MAX(NETWORKDAYS(T$7,T$7+6)-MAX($E311-T$7,0)-MAX((T$7+4)-$F311,0),0)*$B311,"")</f>
        <v/>
      </c>
      <c r="U311" s="11" t="str">
        <f aca="false">IF(AND($B311&lt;&gt;"",$E311&lt;&gt;"",$F311&lt;&gt;"",U$7&lt;&gt;""),MAX(NETWORKDAYS(U$7,U$7+6)-MAX($E311-U$7,0)-MAX((U$7+4)-$F311,0),0)*$B311,"")</f>
        <v/>
      </c>
      <c r="V311" s="11" t="str">
        <f aca="false">IF(AND($B311&lt;&gt;"",$E311&lt;&gt;"",$F311&lt;&gt;"",V$7&lt;&gt;""),MAX(NETWORKDAYS(V$7,V$7+6)-MAX($E311-V$7,0)-MAX((V$7+4)-$F311,0),0)*$B311,"")</f>
        <v/>
      </c>
      <c r="W311" s="11" t="str">
        <f aca="false">IF(AND($B311&lt;&gt;"",$E311&lt;&gt;"",$F311&lt;&gt;"",W$7&lt;&gt;""),MAX(NETWORKDAYS(W$7,W$7+6)-MAX($E311-W$7,0)-MAX((W$7+4)-$F311,0),0)*$B311,"")</f>
        <v/>
      </c>
      <c r="X311" s="11" t="str">
        <f aca="false">IF(AND($B311&lt;&gt;"",$E311&lt;&gt;"",$F311&lt;&gt;"",X$7&lt;&gt;""),MAX(NETWORKDAYS(X$7,X$7+6)-MAX($E311-X$7,0)-MAX((X$7+4)-$F311,0),0)*$B311,"")</f>
        <v/>
      </c>
      <c r="Y311" s="11" t="str">
        <f aca="false">IF(AND($B311&lt;&gt;"",$E311&lt;&gt;"",$F311&lt;&gt;"",Y$7&lt;&gt;""),MAX(NETWORKDAYS(Y$7,Y$7+6)-MAX($E311-Y$7,0)-MAX((Y$7+4)-$F311,0),0)*$B311,"")</f>
        <v/>
      </c>
      <c r="Z311" s="11" t="str">
        <f aca="false">IF(AND($B311&lt;&gt;"",$E311&lt;&gt;"",$F311&lt;&gt;"",Z$7&lt;&gt;""),MAX(NETWORKDAYS(Z$7,Z$7+6)-MAX($E311-Z$7,0)-MAX((Z$7+4)-$F311,0),0)*$B311,"")</f>
        <v/>
      </c>
      <c r="AA311" s="11" t="str">
        <f aca="false">IF(AND($B311&lt;&gt;"",$E311&lt;&gt;"",$F311&lt;&gt;"",AA$7&lt;&gt;""),MAX(NETWORKDAYS(AA$7,AA$7+6)-MAX($E311-AA$7,0)-MAX((AA$7+4)-$F311,0),0)*$B311,"")</f>
        <v/>
      </c>
      <c r="AB311" s="11" t="str">
        <f aca="false">IF(AND($B311&lt;&gt;"",$E311&lt;&gt;"",$F311&lt;&gt;"",AB$7&lt;&gt;""),MAX(NETWORKDAYS(AB$7,AB$7+6)-MAX($E311-AB$7,0)-MAX((AB$7+4)-$F311,0),0)*$B311,"")</f>
        <v/>
      </c>
      <c r="AC311" s="11" t="str">
        <f aca="false">IF(AND($B311&lt;&gt;"",$E311&lt;&gt;"",$F311&lt;&gt;"",AC$7&lt;&gt;""),MAX(NETWORKDAYS(AC$7,AC$7+6)-MAX($E311-AC$7,0)-MAX((AC$7+4)-$F311,0),0)*$B311,"")</f>
        <v/>
      </c>
      <c r="AD311" s="11" t="str">
        <f aca="false">IF(AND($B311&lt;&gt;"",$E311&lt;&gt;"",$F311&lt;&gt;"",AD$7&lt;&gt;""),MAX(NETWORKDAYS(AD$7,AD$7+6)-MAX($E311-AD$7,0)-MAX((AD$7+4)-$F311,0),0)*$B311,"")</f>
        <v/>
      </c>
      <c r="AE311" s="11" t="str">
        <f aca="false">IF(AND($B311&lt;&gt;"",$E311&lt;&gt;"",$F311&lt;&gt;"",AE$7&lt;&gt;""),MAX(NETWORKDAYS(AE$7,AE$7+6)-MAX($E311-AE$7,0)-MAX((AE$7+4)-$F311,0),0)*$B311,"")</f>
        <v/>
      </c>
      <c r="AF311" s="11" t="str">
        <f aca="false">IF(AND($B311&lt;&gt;"",$E311&lt;&gt;"",$F311&lt;&gt;"",AF$7&lt;&gt;""),MAX(NETWORKDAYS(AF$7,AF$7+6)-MAX($E311-AF$7,0)-MAX((AF$7+4)-$F311,0),0)*$B311,"")</f>
        <v/>
      </c>
      <c r="AG311" s="11" t="str">
        <f aca="false">IF(AND($B311&lt;&gt;"",$E311&lt;&gt;"",$F311&lt;&gt;"",AG$7&lt;&gt;""),MAX(NETWORKDAYS(AG$7,AG$7+6)-MAX($E311-AG$7,0)-MAX((AG$7+4)-$F311,0),0)*$B311,"")</f>
        <v/>
      </c>
      <c r="AH311" s="11" t="str">
        <f aca="false">IF(AND($B311&lt;&gt;"",$E311&lt;&gt;"",$F311&lt;&gt;"",AH$7&lt;&gt;""),MAX(NETWORKDAYS(AH$7,AH$7+6)-MAX($E311-AH$7,0)-MAX((AH$7+4)-$F311,0),0)*$B311,"")</f>
        <v/>
      </c>
      <c r="AI311" s="11" t="str">
        <f aca="false">IF(AND($B311&lt;&gt;"",$E311&lt;&gt;"",$F311&lt;&gt;"",AI$7&lt;&gt;""),MAX(NETWORKDAYS(AI$7,AI$7+6)-MAX($E311-AI$7,0)-MAX((AI$7+4)-$F311,0),0)*$B311,"")</f>
        <v/>
      </c>
      <c r="AJ311" s="11" t="str">
        <f aca="false">IF(AND($B311&lt;&gt;"",$E311&lt;&gt;"",$F311&lt;&gt;"",AJ$7&lt;&gt;""),MAX(NETWORKDAYS(AJ$7,AJ$7+6)-MAX($E311-AJ$7,0)-MAX((AJ$7+4)-$F311,0),0)*$B311,"")</f>
        <v/>
      </c>
      <c r="AK311" s="11" t="str">
        <f aca="false">IF(AND($B311&lt;&gt;"",$E311&lt;&gt;"",$F311&lt;&gt;"",AK$7&lt;&gt;""),MAX(NETWORKDAYS(AK$7,AK$7+6)-MAX($E311-AK$7,0)-MAX((AK$7+4)-$F311,0),0)*$B311,"")</f>
        <v/>
      </c>
      <c r="AL311" s="11" t="str">
        <f aca="false">IF(AND($B311&lt;&gt;"",$E311&lt;&gt;"",$F311&lt;&gt;"",AL$7&lt;&gt;""),MAX(NETWORKDAYS(AL$7,AL$7+6)-MAX($E311-AL$7,0)-MAX((AL$7+4)-$F311,0),0)*$B311,"")</f>
        <v/>
      </c>
      <c r="AM311" s="11" t="str">
        <f aca="false">IF(AND($B311&lt;&gt;"",$E311&lt;&gt;"",$F311&lt;&gt;"",AM$7&lt;&gt;""),MAX(NETWORKDAYS(AM$7,AM$7+6)-MAX($E311-AM$7,0)-MAX((AM$7+4)-$F311,0),0)*$B311,"")</f>
        <v/>
      </c>
      <c r="AN311" s="11" t="str">
        <f aca="false">IF(AND($B311&lt;&gt;"",$E311&lt;&gt;"",$F311&lt;&gt;"",AN$7&lt;&gt;""),MAX(NETWORKDAYS(AN$7,AN$7+6)-MAX($E311-AN$7,0)-MAX((AN$7+4)-$F311,0),0)*$B311,"")</f>
        <v/>
      </c>
      <c r="AO311" s="11" t="str">
        <f aca="false">IF(AND($B311&lt;&gt;"",$E311&lt;&gt;"",$F311&lt;&gt;"",AO$7&lt;&gt;""),MAX(NETWORKDAYS(AO$7,AO$7+6)-MAX($E311-AO$7,0)-MAX((AO$7+4)-$F311,0),0)*$B311,"")</f>
        <v/>
      </c>
      <c r="AP311" s="11" t="str">
        <f aca="false">IF(AND($B311&lt;&gt;"",$E311&lt;&gt;"",$F311&lt;&gt;"",AP$7&lt;&gt;""),MAX(NETWORKDAYS(AP$7,AP$7+6)-MAX($E311-AP$7,0)-MAX((AP$7+4)-$F311,0),0)*$B311,"")</f>
        <v/>
      </c>
      <c r="AQ311" s="11" t="str">
        <f aca="false">IF(AND($B311&lt;&gt;"",$E311&lt;&gt;"",$F311&lt;&gt;"",AQ$7&lt;&gt;""),MAX(NETWORKDAYS(AQ$7,AQ$7+6)-MAX($E311-AQ$7,0)-MAX((AQ$7+4)-$F311,0),0)*$B311,"")</f>
        <v/>
      </c>
      <c r="AR311" s="11" t="str">
        <f aca="false">IF(AND($B311&lt;&gt;"",$E311&lt;&gt;"",$F311&lt;&gt;"",AR$7&lt;&gt;""),MAX(NETWORKDAYS(AR$7,AR$7+6)-MAX($E311-AR$7,0)-MAX((AR$7+4)-$F311,0),0)*$B311,"")</f>
        <v/>
      </c>
      <c r="AS311" s="11" t="str">
        <f aca="false">IF(AND($B311&lt;&gt;"",$E311&lt;&gt;"",$F311&lt;&gt;"",AS$7&lt;&gt;""),MAX(NETWORKDAYS(AS$7,AS$7+6)-MAX($E311-AS$7,0)-MAX((AS$7+4)-$F311,0),0)*$B311,"")</f>
        <v/>
      </c>
      <c r="AT311" s="11" t="str">
        <f aca="false">IF(AND($B311&lt;&gt;"",$E311&lt;&gt;"",$F311&lt;&gt;"",AT$7&lt;&gt;""),MAX(NETWORKDAYS(AT$7,AT$7+6)-MAX($E311-AT$7,0)-MAX((AT$7+4)-$F311,0),0)*$B311,"")</f>
        <v/>
      </c>
      <c r="AU311" s="11" t="str">
        <f aca="false">IF(AND($B311&lt;&gt;"",$E311&lt;&gt;"",$F311&lt;&gt;"",AU$7&lt;&gt;""),MAX(NETWORKDAYS(AU$7,AU$7+6)-MAX($E311-AU$7,0)-MAX((AU$7+4)-$F311,0),0)*$B311,"")</f>
        <v/>
      </c>
      <c r="AV311" s="11" t="str">
        <f aca="false">IF(AND($B311&lt;&gt;"",$E311&lt;&gt;"",$F311&lt;&gt;"",AV$7&lt;&gt;""),MAX(NETWORKDAYS(AV$7,AV$7+6)-MAX($E311-AV$7,0)-MAX((AV$7+4)-$F311,0),0)*$B311,"")</f>
        <v/>
      </c>
      <c r="AW311" s="11" t="str">
        <f aca="false">IF(AND($B311&lt;&gt;"",$E311&lt;&gt;"",$F311&lt;&gt;"",AW$7&lt;&gt;""),MAX(NETWORKDAYS(AW$7,AW$7+6)-MAX($E311-AW$7,0)-MAX((AW$7+4)-$F311,0),0)*$B311,"")</f>
        <v/>
      </c>
      <c r="AX311" s="11" t="str">
        <f aca="false">IF(AND($B311&lt;&gt;"",$E311&lt;&gt;"",$F311&lt;&gt;"",AX$7&lt;&gt;""),MAX(NETWORKDAYS(AX$7,AX$7+6)-MAX($E311-AX$7,0)-MAX((AX$7+4)-$F311,0),0)*$B311,"")</f>
        <v/>
      </c>
      <c r="AY311" s="11" t="str">
        <f aca="false">IF(AND($B311&lt;&gt;"",$E311&lt;&gt;"",$F311&lt;&gt;"",AY$7&lt;&gt;""),MAX(NETWORKDAYS(AY$7,AY$7+6)-MAX($E311-AY$7,0)-MAX((AY$7+4)-$F311,0),0)*$B311,"")</f>
        <v/>
      </c>
      <c r="AZ311" s="11" t="str">
        <f aca="false">IF(AND($B311&lt;&gt;"",$E311&lt;&gt;"",$F311&lt;&gt;"",AZ$7&lt;&gt;""),MAX(NETWORKDAYS(AZ$7,AZ$7+6)-MAX($E311-AZ$7,0)-MAX((AZ$7+4)-$F311,0),0)*$B311,"")</f>
        <v/>
      </c>
      <c r="BA311" s="11" t="str">
        <f aca="false">IF(AND($B311&lt;&gt;"",$E311&lt;&gt;"",$F311&lt;&gt;"",BA$7&lt;&gt;""),MAX(NETWORKDAYS(BA$7,BA$7+6)-MAX($E311-BA$7,0)-MAX((BA$7+4)-$F311,0),0)*$B311,"")</f>
        <v/>
      </c>
      <c r="BB311" s="11" t="str">
        <f aca="false">IF(AND($B311&lt;&gt;"",$E311&lt;&gt;"",$F311&lt;&gt;"",BB$7&lt;&gt;""),MAX(NETWORKDAYS(BB$7,BB$7+6)-MAX($E311-BB$7,0)-MAX((BB$7+4)-$F311,0),0)*$B311,"")</f>
        <v/>
      </c>
      <c r="BC311" s="11" t="str">
        <f aca="false">IF(AND($B311&lt;&gt;"",$E311&lt;&gt;"",$F311&lt;&gt;"",BC$7&lt;&gt;""),MAX(NETWORKDAYS(BC$7,BC$7+6)-MAX($E311-BC$7,0)-MAX((BC$7+4)-$F311,0),0)*$B311,"")</f>
        <v/>
      </c>
      <c r="BD311" s="11" t="str">
        <f aca="false">IF(AND($B311&lt;&gt;"",$E311&lt;&gt;"",$F311&lt;&gt;"",BD$7&lt;&gt;""),MAX(NETWORKDAYS(BD$7,BD$7+6)-MAX($E311-BD$7,0)-MAX((BD$7+4)-$F311,0),0)*$B311,"")</f>
        <v/>
      </c>
      <c r="BE311" s="11" t="str">
        <f aca="false">IF(AND($B311&lt;&gt;"",$E311&lt;&gt;"",$F311&lt;&gt;"",BE$7&lt;&gt;""),MAX(NETWORKDAYS(BE$7,BE$7+6)-MAX($E311-BE$7,0)-MAX((BE$7+4)-$F311,0),0)*$B311,"")</f>
        <v/>
      </c>
      <c r="BF311" s="11" t="str">
        <f aca="false">IF(AND($B311&lt;&gt;"",$E311&lt;&gt;"",$F311&lt;&gt;"",BF$7&lt;&gt;""),MAX(NETWORKDAYS(BF$7,BF$7+6)-MAX($E311-BF$7,0)-MAX((BF$7+4)-$F311,0),0)*$B311,"")</f>
        <v/>
      </c>
      <c r="BG311" s="11" t="str">
        <f aca="false">IF(AND($B311&lt;&gt;"",$E311&lt;&gt;"",$F311&lt;&gt;"",BG$7&lt;&gt;""),MAX(NETWORKDAYS(BG$7,BG$7+6)-MAX($E311-BG$7,0)-MAX((BG$7+4)-$F311,0),0)*$B311,"")</f>
        <v/>
      </c>
      <c r="BH311" s="11" t="str">
        <f aca="false">IF(AND($B311&lt;&gt;"",$E311&lt;&gt;"",$F311&lt;&gt;"",BH$7&lt;&gt;""),MAX(NETWORKDAYS(BH$7,BH$7+6)-MAX($E311-BH$7,0)-MAX((BH$7+4)-$F311,0),0)*$B311,"")</f>
        <v/>
      </c>
      <c r="BI311" s="11" t="str">
        <f aca="false">IF(AND($B311&lt;&gt;"",$E311&lt;&gt;"",$F311&lt;&gt;"",BI$7&lt;&gt;""),MAX(NETWORKDAYS(BI$7,BI$7+6)-MAX($E311-BI$7,0)-MAX((BI$7+4)-$F311,0),0)*$B311,"")</f>
        <v/>
      </c>
      <c r="BJ311" s="11" t="str">
        <f aca="false">IF(AND($B311&lt;&gt;"",$E311&lt;&gt;"",$F311&lt;&gt;"",BJ$7&lt;&gt;""),MAX(NETWORKDAYS(BJ$7,BJ$7+6)-MAX($E311-BJ$7,0)-MAX((BJ$7+4)-$F311,0),0)*$B311,"")</f>
        <v/>
      </c>
      <c r="BK311" s="11" t="str">
        <f aca="false">IF(AND($B311&lt;&gt;"",$E311&lt;&gt;"",$F311&lt;&gt;"",BK$7&lt;&gt;""),MAX(NETWORKDAYS(BK$7,BK$7+6)-MAX($E311-BK$7,0)-MAX((BK$7+4)-$F311,0),0)*$B311,"")</f>
        <v/>
      </c>
      <c r="BL311" s="11" t="str">
        <f aca="false">IF(AND($B311&lt;&gt;"",$E311&lt;&gt;"",$F311&lt;&gt;"",BL$7&lt;&gt;""),MAX(NETWORKDAYS(BL$7,BL$7+6)-MAX($E311-BL$7,0)-MAX((BL$7+4)-$F311,0),0)*$B311,"")</f>
        <v/>
      </c>
      <c r="BM311" s="11" t="str">
        <f aca="false">IF(AND($B311&lt;&gt;"",$E311&lt;&gt;"",$F311&lt;&gt;"",BM$7&lt;&gt;""),MAX(NETWORKDAYS(BM$7,BM$7+6)-MAX($E311-BM$7,0)-MAX((BM$7+4)-$F311,0),0)*$B311,"")</f>
        <v/>
      </c>
      <c r="BN311" s="11" t="str">
        <f aca="false">IF(AND($B311&lt;&gt;"",$E311&lt;&gt;"",$F311&lt;&gt;"",BN$7&lt;&gt;""),MAX(NETWORKDAYS(BN$7,BN$7+6)-MAX($E311-BN$7,0)-MAX((BN$7+4)-$F311,0),0)*$B311,"")</f>
        <v/>
      </c>
      <c r="BO311" s="11" t="str">
        <f aca="false">IF(AND($B311&lt;&gt;"",$E311&lt;&gt;"",$F311&lt;&gt;"",BO$7&lt;&gt;""),MAX(NETWORKDAYS(BO$7,BO$7+6)-MAX($E311-BO$7,0)-MAX((BO$7+4)-$F311,0),0)*$B311,"")</f>
        <v/>
      </c>
      <c r="BP311" s="11" t="str">
        <f aca="false">IF(AND($B311&lt;&gt;"",$E311&lt;&gt;"",$F311&lt;&gt;"",BP$7&lt;&gt;""),MAX(NETWORKDAYS(BP$7,BP$7+6)-MAX($E311-BP$7,0)-MAX((BP$7+4)-$F311,0),0)*$B311,"")</f>
        <v/>
      </c>
      <c r="BQ311" s="11" t="str">
        <f aca="false">IF(AND($B311&lt;&gt;"",$E311&lt;&gt;"",$F311&lt;&gt;"",BQ$7&lt;&gt;""),MAX(NETWORKDAYS(BQ$7,BQ$7+6)-MAX($E311-BQ$7,0)-MAX((BQ$7+4)-$F311,0),0)*$B311,"")</f>
        <v/>
      </c>
      <c r="BR311" s="11" t="str">
        <f aca="false">IF(AND($B311&lt;&gt;"",$E311&lt;&gt;"",$F311&lt;&gt;"",BR$7&lt;&gt;""),MAX(NETWORKDAYS(BR$7,BR$7+6)-MAX($E311-BR$7,0)-MAX((BR$7+4)-$F311,0),0)*$B311,"")</f>
        <v/>
      </c>
      <c r="BS311" s="11" t="str">
        <f aca="false">IF(AND($B311&lt;&gt;"",$E311&lt;&gt;"",$F311&lt;&gt;"",BS$7&lt;&gt;""),MAX(NETWORKDAYS(BS$7,BS$7+6)-MAX($E311-BS$7,0)-MAX((BS$7+4)-$F311,0),0)*$B311,"")</f>
        <v/>
      </c>
      <c r="BT311" s="11" t="str">
        <f aca="false">IF(AND($B311&lt;&gt;"",$E311&lt;&gt;"",$F311&lt;&gt;"",BT$7&lt;&gt;""),MAX(NETWORKDAYS(BT$7,BT$7+6)-MAX($E311-BT$7,0)-MAX((BT$7+4)-$F311,0),0)*$B311,"")</f>
        <v/>
      </c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  <c r="KO311" s="11"/>
      <c r="KP311" s="11"/>
      <c r="KQ311" s="11"/>
      <c r="KR311" s="11"/>
      <c r="KS311" s="11"/>
      <c r="KT311" s="11"/>
      <c r="KU311" s="11"/>
      <c r="KV311" s="11"/>
      <c r="KW311" s="11"/>
      <c r="KX311" s="11"/>
      <c r="KY311" s="11"/>
      <c r="KZ311" s="11"/>
      <c r="LA311" s="11"/>
      <c r="LB311" s="11"/>
      <c r="LC311" s="11"/>
      <c r="LD311" s="11"/>
      <c r="LE311" s="11"/>
      <c r="LF311" s="11"/>
      <c r="LG311" s="11"/>
      <c r="LH311" s="11"/>
      <c r="LI311" s="11"/>
      <c r="LJ311" s="11"/>
      <c r="LK311" s="11"/>
      <c r="LL311" s="11"/>
      <c r="LM311" s="11"/>
      <c r="LN311" s="11"/>
      <c r="LO311" s="11"/>
      <c r="LP311" s="11"/>
      <c r="LQ311" s="11"/>
      <c r="LR311" s="11"/>
      <c r="LS311" s="11"/>
      <c r="LT311" s="11"/>
      <c r="LU311" s="11"/>
      <c r="LV311" s="11"/>
      <c r="LW311" s="11"/>
      <c r="LX311" s="11"/>
      <c r="LY311" s="11"/>
      <c r="LZ311" s="11"/>
      <c r="MA311" s="11"/>
      <c r="MB311" s="11"/>
      <c r="MC311" s="11"/>
      <c r="MD311" s="11"/>
      <c r="ME311" s="11"/>
      <c r="MF311" s="11"/>
    </row>
    <row r="312" customFormat="false" ht="12.8" hidden="false" customHeight="false" outlineLevel="0" collapsed="false">
      <c r="A312" s="1" t="str">
        <f aca="false">IF(taskList!J308&lt;&gt;"",taskList!J308,"")</f>
        <v/>
      </c>
      <c r="B312" s="9" t="str">
        <f aca="false">IF(AND(IF(taskList!M308&lt;&gt;"",TRUE()),IF(taskList!K308&lt;&gt;"",TRUE())),taskList!M308/taskList!K308,"")</f>
        <v/>
      </c>
      <c r="C312" s="9" t="str">
        <f aca="false">IF(taskList!B308&lt;&gt;"",taskList!B308,"")</f>
        <v/>
      </c>
      <c r="D312" s="9" t="str">
        <f aca="false">IF(taskList!E308&lt;&gt;"",taskList!E308,"")</f>
        <v/>
      </c>
      <c r="E312" s="4" t="str">
        <f aca="false">IF(taskList!F308&lt;&gt;"",taskList!F308,"")</f>
        <v/>
      </c>
      <c r="F312" s="4" t="str">
        <f aca="false">IF(taskList!G308&lt;&gt;"",taskList!G308,"")</f>
        <v/>
      </c>
      <c r="H312" s="11" t="str">
        <f aca="false">IF(AND($B312&lt;&gt;"",$E312&lt;&gt;"",$F312&lt;&gt;"",H$7&lt;&gt;""),MAX(NETWORKDAYS(H$7,H$7+6)-MAX($E312-H$7,0)-MAX((H$7+4)-$F312,0),0)*$B312,"")</f>
        <v/>
      </c>
      <c r="I312" s="11" t="str">
        <f aca="false">IF(AND($B312&lt;&gt;"",$E312&lt;&gt;"",$F312&lt;&gt;"",I$7&lt;&gt;""),MAX(NETWORKDAYS(I$7,I$7+6)-MAX($E312-I$7,0)-MAX((I$7+4)-$F312,0),0)*$B312,"")</f>
        <v/>
      </c>
      <c r="J312" s="11" t="str">
        <f aca="false">IF(AND($B312&lt;&gt;"",$E312&lt;&gt;"",$F312&lt;&gt;"",J$7&lt;&gt;""),MAX(NETWORKDAYS(J$7,J$7+6)-MAX($E312-J$7,0)-MAX((J$7+4)-$F312,0),0)*$B312,"")</f>
        <v/>
      </c>
      <c r="K312" s="11" t="str">
        <f aca="false">IF(AND($B312&lt;&gt;"",$E312&lt;&gt;"",$F312&lt;&gt;"",K$7&lt;&gt;""),MAX(NETWORKDAYS(K$7,K$7+6)-MAX($E312-K$7,0)-MAX((K$7+4)-$F312,0),0)*$B312,"")</f>
        <v/>
      </c>
      <c r="L312" s="11" t="str">
        <f aca="false">IF(AND($B312&lt;&gt;"",$E312&lt;&gt;"",$F312&lt;&gt;"",L$7&lt;&gt;""),MAX(NETWORKDAYS(L$7,L$7+6)-MAX($E312-L$7,0)-MAX((L$7+4)-$F312,0),0)*$B312,"")</f>
        <v/>
      </c>
      <c r="M312" s="11" t="str">
        <f aca="false">IF(AND($B312&lt;&gt;"",$E312&lt;&gt;"",$F312&lt;&gt;"",M$7&lt;&gt;""),MAX(NETWORKDAYS(M$7,M$7+6)-MAX($E312-M$7,0)-MAX((M$7+4)-$F312,0),0)*$B312,"")</f>
        <v/>
      </c>
      <c r="N312" s="11" t="str">
        <f aca="false">IF(AND($B312&lt;&gt;"",$E312&lt;&gt;"",$F312&lt;&gt;"",N$7&lt;&gt;""),MAX(NETWORKDAYS(N$7,N$7+6)-MAX($E312-N$7,0)-MAX((N$7+4)-$F312,0),0)*$B312,"")</f>
        <v/>
      </c>
      <c r="O312" s="11" t="str">
        <f aca="false">IF(AND($B312&lt;&gt;"",$E312&lt;&gt;"",$F312&lt;&gt;"",O$7&lt;&gt;""),MAX(NETWORKDAYS(O$7,O$7+6)-MAX($E312-O$7,0)-MAX((O$7+4)-$F312,0),0)*$B312,"")</f>
        <v/>
      </c>
      <c r="P312" s="11" t="str">
        <f aca="false">IF(AND($B312&lt;&gt;"",$E312&lt;&gt;"",$F312&lt;&gt;"",P$7&lt;&gt;""),MAX(NETWORKDAYS(P$7,P$7+6)-MAX($E312-P$7,0)-MAX((P$7+4)-$F312,0),0)*$B312,"")</f>
        <v/>
      </c>
      <c r="Q312" s="11" t="str">
        <f aca="false">IF(AND($B312&lt;&gt;"",$E312&lt;&gt;"",$F312&lt;&gt;"",Q$7&lt;&gt;""),MAX(NETWORKDAYS(Q$7,Q$7+6)-MAX($E312-Q$7,0)-MAX((Q$7+4)-$F312,0),0)*$B312,"")</f>
        <v/>
      </c>
      <c r="R312" s="11" t="str">
        <f aca="false">IF(AND($B312&lt;&gt;"",$E312&lt;&gt;"",$F312&lt;&gt;"",R$7&lt;&gt;""),MAX(NETWORKDAYS(R$7,R$7+6)-MAX($E312-R$7,0)-MAX((R$7+4)-$F312,0),0)*$B312,"")</f>
        <v/>
      </c>
      <c r="S312" s="11" t="str">
        <f aca="false">IF(AND($B312&lt;&gt;"",$E312&lt;&gt;"",$F312&lt;&gt;"",S$7&lt;&gt;""),MAX(NETWORKDAYS(S$7,S$7+6)-MAX($E312-S$7,0)-MAX((S$7+4)-$F312,0),0)*$B312,"")</f>
        <v/>
      </c>
      <c r="T312" s="11" t="str">
        <f aca="false">IF(AND($B312&lt;&gt;"",$E312&lt;&gt;"",$F312&lt;&gt;"",T$7&lt;&gt;""),MAX(NETWORKDAYS(T$7,T$7+6)-MAX($E312-T$7,0)-MAX((T$7+4)-$F312,0),0)*$B312,"")</f>
        <v/>
      </c>
      <c r="U312" s="11" t="str">
        <f aca="false">IF(AND($B312&lt;&gt;"",$E312&lt;&gt;"",$F312&lt;&gt;"",U$7&lt;&gt;""),MAX(NETWORKDAYS(U$7,U$7+6)-MAX($E312-U$7,0)-MAX((U$7+4)-$F312,0),0)*$B312,"")</f>
        <v/>
      </c>
      <c r="V312" s="11" t="str">
        <f aca="false">IF(AND($B312&lt;&gt;"",$E312&lt;&gt;"",$F312&lt;&gt;"",V$7&lt;&gt;""),MAX(NETWORKDAYS(V$7,V$7+6)-MAX($E312-V$7,0)-MAX((V$7+4)-$F312,0),0)*$B312,"")</f>
        <v/>
      </c>
      <c r="W312" s="11" t="str">
        <f aca="false">IF(AND($B312&lt;&gt;"",$E312&lt;&gt;"",$F312&lt;&gt;"",W$7&lt;&gt;""),MAX(NETWORKDAYS(W$7,W$7+6)-MAX($E312-W$7,0)-MAX((W$7+4)-$F312,0),0)*$B312,"")</f>
        <v/>
      </c>
      <c r="X312" s="11" t="str">
        <f aca="false">IF(AND($B312&lt;&gt;"",$E312&lt;&gt;"",$F312&lt;&gt;"",X$7&lt;&gt;""),MAX(NETWORKDAYS(X$7,X$7+6)-MAX($E312-X$7,0)-MAX((X$7+4)-$F312,0),0)*$B312,"")</f>
        <v/>
      </c>
      <c r="Y312" s="11" t="str">
        <f aca="false">IF(AND($B312&lt;&gt;"",$E312&lt;&gt;"",$F312&lt;&gt;"",Y$7&lt;&gt;""),MAX(NETWORKDAYS(Y$7,Y$7+6)-MAX($E312-Y$7,0)-MAX((Y$7+4)-$F312,0),0)*$B312,"")</f>
        <v/>
      </c>
      <c r="Z312" s="11" t="str">
        <f aca="false">IF(AND($B312&lt;&gt;"",$E312&lt;&gt;"",$F312&lt;&gt;"",Z$7&lt;&gt;""),MAX(NETWORKDAYS(Z$7,Z$7+6)-MAX($E312-Z$7,0)-MAX((Z$7+4)-$F312,0),0)*$B312,"")</f>
        <v/>
      </c>
      <c r="AA312" s="11" t="str">
        <f aca="false">IF(AND($B312&lt;&gt;"",$E312&lt;&gt;"",$F312&lt;&gt;"",AA$7&lt;&gt;""),MAX(NETWORKDAYS(AA$7,AA$7+6)-MAX($E312-AA$7,0)-MAX((AA$7+4)-$F312,0),0)*$B312,"")</f>
        <v/>
      </c>
      <c r="AB312" s="11" t="str">
        <f aca="false">IF(AND($B312&lt;&gt;"",$E312&lt;&gt;"",$F312&lt;&gt;"",AB$7&lt;&gt;""),MAX(NETWORKDAYS(AB$7,AB$7+6)-MAX($E312-AB$7,0)-MAX((AB$7+4)-$F312,0),0)*$B312,"")</f>
        <v/>
      </c>
      <c r="AC312" s="11" t="str">
        <f aca="false">IF(AND($B312&lt;&gt;"",$E312&lt;&gt;"",$F312&lt;&gt;"",AC$7&lt;&gt;""),MAX(NETWORKDAYS(AC$7,AC$7+6)-MAX($E312-AC$7,0)-MAX((AC$7+4)-$F312,0),0)*$B312,"")</f>
        <v/>
      </c>
      <c r="AD312" s="11" t="str">
        <f aca="false">IF(AND($B312&lt;&gt;"",$E312&lt;&gt;"",$F312&lt;&gt;"",AD$7&lt;&gt;""),MAX(NETWORKDAYS(AD$7,AD$7+6)-MAX($E312-AD$7,0)-MAX((AD$7+4)-$F312,0),0)*$B312,"")</f>
        <v/>
      </c>
      <c r="AE312" s="11" t="str">
        <f aca="false">IF(AND($B312&lt;&gt;"",$E312&lt;&gt;"",$F312&lt;&gt;"",AE$7&lt;&gt;""),MAX(NETWORKDAYS(AE$7,AE$7+6)-MAX($E312-AE$7,0)-MAX((AE$7+4)-$F312,0),0)*$B312,"")</f>
        <v/>
      </c>
      <c r="AF312" s="11" t="str">
        <f aca="false">IF(AND($B312&lt;&gt;"",$E312&lt;&gt;"",$F312&lt;&gt;"",AF$7&lt;&gt;""),MAX(NETWORKDAYS(AF$7,AF$7+6)-MAX($E312-AF$7,0)-MAX((AF$7+4)-$F312,0),0)*$B312,"")</f>
        <v/>
      </c>
      <c r="AG312" s="11" t="str">
        <f aca="false">IF(AND($B312&lt;&gt;"",$E312&lt;&gt;"",$F312&lt;&gt;"",AG$7&lt;&gt;""),MAX(NETWORKDAYS(AG$7,AG$7+6)-MAX($E312-AG$7,0)-MAX((AG$7+4)-$F312,0),0)*$B312,"")</f>
        <v/>
      </c>
      <c r="AH312" s="11" t="str">
        <f aca="false">IF(AND($B312&lt;&gt;"",$E312&lt;&gt;"",$F312&lt;&gt;"",AH$7&lt;&gt;""),MAX(NETWORKDAYS(AH$7,AH$7+6)-MAX($E312-AH$7,0)-MAX((AH$7+4)-$F312,0),0)*$B312,"")</f>
        <v/>
      </c>
      <c r="AI312" s="11" t="str">
        <f aca="false">IF(AND($B312&lt;&gt;"",$E312&lt;&gt;"",$F312&lt;&gt;"",AI$7&lt;&gt;""),MAX(NETWORKDAYS(AI$7,AI$7+6)-MAX($E312-AI$7,0)-MAX((AI$7+4)-$F312,0),0)*$B312,"")</f>
        <v/>
      </c>
      <c r="AJ312" s="11" t="str">
        <f aca="false">IF(AND($B312&lt;&gt;"",$E312&lt;&gt;"",$F312&lt;&gt;"",AJ$7&lt;&gt;""),MAX(NETWORKDAYS(AJ$7,AJ$7+6)-MAX($E312-AJ$7,0)-MAX((AJ$7+4)-$F312,0),0)*$B312,"")</f>
        <v/>
      </c>
      <c r="AK312" s="11" t="str">
        <f aca="false">IF(AND($B312&lt;&gt;"",$E312&lt;&gt;"",$F312&lt;&gt;"",AK$7&lt;&gt;""),MAX(NETWORKDAYS(AK$7,AK$7+6)-MAX($E312-AK$7,0)-MAX((AK$7+4)-$F312,0),0)*$B312,"")</f>
        <v/>
      </c>
      <c r="AL312" s="11" t="str">
        <f aca="false">IF(AND($B312&lt;&gt;"",$E312&lt;&gt;"",$F312&lt;&gt;"",AL$7&lt;&gt;""),MAX(NETWORKDAYS(AL$7,AL$7+6)-MAX($E312-AL$7,0)-MAX((AL$7+4)-$F312,0),0)*$B312,"")</f>
        <v/>
      </c>
      <c r="AM312" s="11" t="str">
        <f aca="false">IF(AND($B312&lt;&gt;"",$E312&lt;&gt;"",$F312&lt;&gt;"",AM$7&lt;&gt;""),MAX(NETWORKDAYS(AM$7,AM$7+6)-MAX($E312-AM$7,0)-MAX((AM$7+4)-$F312,0),0)*$B312,"")</f>
        <v/>
      </c>
      <c r="AN312" s="11" t="str">
        <f aca="false">IF(AND($B312&lt;&gt;"",$E312&lt;&gt;"",$F312&lt;&gt;"",AN$7&lt;&gt;""),MAX(NETWORKDAYS(AN$7,AN$7+6)-MAX($E312-AN$7,0)-MAX((AN$7+4)-$F312,0),0)*$B312,"")</f>
        <v/>
      </c>
      <c r="AO312" s="11" t="str">
        <f aca="false">IF(AND($B312&lt;&gt;"",$E312&lt;&gt;"",$F312&lt;&gt;"",AO$7&lt;&gt;""),MAX(NETWORKDAYS(AO$7,AO$7+6)-MAX($E312-AO$7,0)-MAX((AO$7+4)-$F312,0),0)*$B312,"")</f>
        <v/>
      </c>
      <c r="AP312" s="11" t="str">
        <f aca="false">IF(AND($B312&lt;&gt;"",$E312&lt;&gt;"",$F312&lt;&gt;"",AP$7&lt;&gt;""),MAX(NETWORKDAYS(AP$7,AP$7+6)-MAX($E312-AP$7,0)-MAX((AP$7+4)-$F312,0),0)*$B312,"")</f>
        <v/>
      </c>
      <c r="AQ312" s="11" t="str">
        <f aca="false">IF(AND($B312&lt;&gt;"",$E312&lt;&gt;"",$F312&lt;&gt;"",AQ$7&lt;&gt;""),MAX(NETWORKDAYS(AQ$7,AQ$7+6)-MAX($E312-AQ$7,0)-MAX((AQ$7+4)-$F312,0),0)*$B312,"")</f>
        <v/>
      </c>
      <c r="AR312" s="11" t="str">
        <f aca="false">IF(AND($B312&lt;&gt;"",$E312&lt;&gt;"",$F312&lt;&gt;"",AR$7&lt;&gt;""),MAX(NETWORKDAYS(AR$7,AR$7+6)-MAX($E312-AR$7,0)-MAX((AR$7+4)-$F312,0),0)*$B312,"")</f>
        <v/>
      </c>
      <c r="AS312" s="11" t="str">
        <f aca="false">IF(AND($B312&lt;&gt;"",$E312&lt;&gt;"",$F312&lt;&gt;"",AS$7&lt;&gt;""),MAX(NETWORKDAYS(AS$7,AS$7+6)-MAX($E312-AS$7,0)-MAX((AS$7+4)-$F312,0),0)*$B312,"")</f>
        <v/>
      </c>
      <c r="AT312" s="11" t="str">
        <f aca="false">IF(AND($B312&lt;&gt;"",$E312&lt;&gt;"",$F312&lt;&gt;"",AT$7&lt;&gt;""),MAX(NETWORKDAYS(AT$7,AT$7+6)-MAX($E312-AT$7,0)-MAX((AT$7+4)-$F312,0),0)*$B312,"")</f>
        <v/>
      </c>
      <c r="AU312" s="11" t="str">
        <f aca="false">IF(AND($B312&lt;&gt;"",$E312&lt;&gt;"",$F312&lt;&gt;"",AU$7&lt;&gt;""),MAX(NETWORKDAYS(AU$7,AU$7+6)-MAX($E312-AU$7,0)-MAX((AU$7+4)-$F312,0),0)*$B312,"")</f>
        <v/>
      </c>
      <c r="AV312" s="11" t="str">
        <f aca="false">IF(AND($B312&lt;&gt;"",$E312&lt;&gt;"",$F312&lt;&gt;"",AV$7&lt;&gt;""),MAX(NETWORKDAYS(AV$7,AV$7+6)-MAX($E312-AV$7,0)-MAX((AV$7+4)-$F312,0),0)*$B312,"")</f>
        <v/>
      </c>
      <c r="AW312" s="11" t="str">
        <f aca="false">IF(AND($B312&lt;&gt;"",$E312&lt;&gt;"",$F312&lt;&gt;"",AW$7&lt;&gt;""),MAX(NETWORKDAYS(AW$7,AW$7+6)-MAX($E312-AW$7,0)-MAX((AW$7+4)-$F312,0),0)*$B312,"")</f>
        <v/>
      </c>
      <c r="AX312" s="11" t="str">
        <f aca="false">IF(AND($B312&lt;&gt;"",$E312&lt;&gt;"",$F312&lt;&gt;"",AX$7&lt;&gt;""),MAX(NETWORKDAYS(AX$7,AX$7+6)-MAX($E312-AX$7,0)-MAX((AX$7+4)-$F312,0),0)*$B312,"")</f>
        <v/>
      </c>
      <c r="AY312" s="11" t="str">
        <f aca="false">IF(AND($B312&lt;&gt;"",$E312&lt;&gt;"",$F312&lt;&gt;"",AY$7&lt;&gt;""),MAX(NETWORKDAYS(AY$7,AY$7+6)-MAX($E312-AY$7,0)-MAX((AY$7+4)-$F312,0),0)*$B312,"")</f>
        <v/>
      </c>
      <c r="AZ312" s="11" t="str">
        <f aca="false">IF(AND($B312&lt;&gt;"",$E312&lt;&gt;"",$F312&lt;&gt;"",AZ$7&lt;&gt;""),MAX(NETWORKDAYS(AZ$7,AZ$7+6)-MAX($E312-AZ$7,0)-MAX((AZ$7+4)-$F312,0),0)*$B312,"")</f>
        <v/>
      </c>
      <c r="BA312" s="11" t="str">
        <f aca="false">IF(AND($B312&lt;&gt;"",$E312&lt;&gt;"",$F312&lt;&gt;"",BA$7&lt;&gt;""),MAX(NETWORKDAYS(BA$7,BA$7+6)-MAX($E312-BA$7,0)-MAX((BA$7+4)-$F312,0),0)*$B312,"")</f>
        <v/>
      </c>
      <c r="BB312" s="11" t="str">
        <f aca="false">IF(AND($B312&lt;&gt;"",$E312&lt;&gt;"",$F312&lt;&gt;"",BB$7&lt;&gt;""),MAX(NETWORKDAYS(BB$7,BB$7+6)-MAX($E312-BB$7,0)-MAX((BB$7+4)-$F312,0),0)*$B312,"")</f>
        <v/>
      </c>
      <c r="BC312" s="11" t="str">
        <f aca="false">IF(AND($B312&lt;&gt;"",$E312&lt;&gt;"",$F312&lt;&gt;"",BC$7&lt;&gt;""),MAX(NETWORKDAYS(BC$7,BC$7+6)-MAX($E312-BC$7,0)-MAX((BC$7+4)-$F312,0),0)*$B312,"")</f>
        <v/>
      </c>
      <c r="BD312" s="11" t="str">
        <f aca="false">IF(AND($B312&lt;&gt;"",$E312&lt;&gt;"",$F312&lt;&gt;"",BD$7&lt;&gt;""),MAX(NETWORKDAYS(BD$7,BD$7+6)-MAX($E312-BD$7,0)-MAX((BD$7+4)-$F312,0),0)*$B312,"")</f>
        <v/>
      </c>
      <c r="BE312" s="11" t="str">
        <f aca="false">IF(AND($B312&lt;&gt;"",$E312&lt;&gt;"",$F312&lt;&gt;"",BE$7&lt;&gt;""),MAX(NETWORKDAYS(BE$7,BE$7+6)-MAX($E312-BE$7,0)-MAX((BE$7+4)-$F312,0),0)*$B312,"")</f>
        <v/>
      </c>
      <c r="BF312" s="11" t="str">
        <f aca="false">IF(AND($B312&lt;&gt;"",$E312&lt;&gt;"",$F312&lt;&gt;"",BF$7&lt;&gt;""),MAX(NETWORKDAYS(BF$7,BF$7+6)-MAX($E312-BF$7,0)-MAX((BF$7+4)-$F312,0),0)*$B312,"")</f>
        <v/>
      </c>
      <c r="BG312" s="11" t="str">
        <f aca="false">IF(AND($B312&lt;&gt;"",$E312&lt;&gt;"",$F312&lt;&gt;"",BG$7&lt;&gt;""),MAX(NETWORKDAYS(BG$7,BG$7+6)-MAX($E312-BG$7,0)-MAX((BG$7+4)-$F312,0),0)*$B312,"")</f>
        <v/>
      </c>
      <c r="BH312" s="11" t="str">
        <f aca="false">IF(AND($B312&lt;&gt;"",$E312&lt;&gt;"",$F312&lt;&gt;"",BH$7&lt;&gt;""),MAX(NETWORKDAYS(BH$7,BH$7+6)-MAX($E312-BH$7,0)-MAX((BH$7+4)-$F312,0),0)*$B312,"")</f>
        <v/>
      </c>
      <c r="BI312" s="11" t="str">
        <f aca="false">IF(AND($B312&lt;&gt;"",$E312&lt;&gt;"",$F312&lt;&gt;"",BI$7&lt;&gt;""),MAX(NETWORKDAYS(BI$7,BI$7+6)-MAX($E312-BI$7,0)-MAX((BI$7+4)-$F312,0),0)*$B312,"")</f>
        <v/>
      </c>
      <c r="BJ312" s="11" t="str">
        <f aca="false">IF(AND($B312&lt;&gt;"",$E312&lt;&gt;"",$F312&lt;&gt;"",BJ$7&lt;&gt;""),MAX(NETWORKDAYS(BJ$7,BJ$7+6)-MAX($E312-BJ$7,0)-MAX((BJ$7+4)-$F312,0),0)*$B312,"")</f>
        <v/>
      </c>
      <c r="BK312" s="11" t="str">
        <f aca="false">IF(AND($B312&lt;&gt;"",$E312&lt;&gt;"",$F312&lt;&gt;"",BK$7&lt;&gt;""),MAX(NETWORKDAYS(BK$7,BK$7+6)-MAX($E312-BK$7,0)-MAX((BK$7+4)-$F312,0),0)*$B312,"")</f>
        <v/>
      </c>
      <c r="BL312" s="11" t="str">
        <f aca="false">IF(AND($B312&lt;&gt;"",$E312&lt;&gt;"",$F312&lt;&gt;"",BL$7&lt;&gt;""),MAX(NETWORKDAYS(BL$7,BL$7+6)-MAX($E312-BL$7,0)-MAX((BL$7+4)-$F312,0),0)*$B312,"")</f>
        <v/>
      </c>
      <c r="BM312" s="11" t="str">
        <f aca="false">IF(AND($B312&lt;&gt;"",$E312&lt;&gt;"",$F312&lt;&gt;"",BM$7&lt;&gt;""),MAX(NETWORKDAYS(BM$7,BM$7+6)-MAX($E312-BM$7,0)-MAX((BM$7+4)-$F312,0),0)*$B312,"")</f>
        <v/>
      </c>
      <c r="BN312" s="11" t="str">
        <f aca="false">IF(AND($B312&lt;&gt;"",$E312&lt;&gt;"",$F312&lt;&gt;"",BN$7&lt;&gt;""),MAX(NETWORKDAYS(BN$7,BN$7+6)-MAX($E312-BN$7,0)-MAX((BN$7+4)-$F312,0),0)*$B312,"")</f>
        <v/>
      </c>
      <c r="BO312" s="11" t="str">
        <f aca="false">IF(AND($B312&lt;&gt;"",$E312&lt;&gt;"",$F312&lt;&gt;"",BO$7&lt;&gt;""),MAX(NETWORKDAYS(BO$7,BO$7+6)-MAX($E312-BO$7,0)-MAX((BO$7+4)-$F312,0),0)*$B312,"")</f>
        <v/>
      </c>
      <c r="BP312" s="11" t="str">
        <f aca="false">IF(AND($B312&lt;&gt;"",$E312&lt;&gt;"",$F312&lt;&gt;"",BP$7&lt;&gt;""),MAX(NETWORKDAYS(BP$7,BP$7+6)-MAX($E312-BP$7,0)-MAX((BP$7+4)-$F312,0),0)*$B312,"")</f>
        <v/>
      </c>
      <c r="BQ312" s="11" t="str">
        <f aca="false">IF(AND($B312&lt;&gt;"",$E312&lt;&gt;"",$F312&lt;&gt;"",BQ$7&lt;&gt;""),MAX(NETWORKDAYS(BQ$7,BQ$7+6)-MAX($E312-BQ$7,0)-MAX((BQ$7+4)-$F312,0),0)*$B312,"")</f>
        <v/>
      </c>
      <c r="BR312" s="11" t="str">
        <f aca="false">IF(AND($B312&lt;&gt;"",$E312&lt;&gt;"",$F312&lt;&gt;"",BR$7&lt;&gt;""),MAX(NETWORKDAYS(BR$7,BR$7+6)-MAX($E312-BR$7,0)-MAX((BR$7+4)-$F312,0),0)*$B312,"")</f>
        <v/>
      </c>
      <c r="BS312" s="11" t="str">
        <f aca="false">IF(AND($B312&lt;&gt;"",$E312&lt;&gt;"",$F312&lt;&gt;"",BS$7&lt;&gt;""),MAX(NETWORKDAYS(BS$7,BS$7+6)-MAX($E312-BS$7,0)-MAX((BS$7+4)-$F312,0),0)*$B312,"")</f>
        <v/>
      </c>
      <c r="BT312" s="11" t="str">
        <f aca="false">IF(AND($B312&lt;&gt;"",$E312&lt;&gt;"",$F312&lt;&gt;"",BT$7&lt;&gt;""),MAX(NETWORKDAYS(BT$7,BT$7+6)-MAX($E312-BT$7,0)-MAX((BT$7+4)-$F312,0),0)*$B312,"")</f>
        <v/>
      </c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1"/>
      <c r="KR312" s="11"/>
      <c r="KS312" s="11"/>
      <c r="KT312" s="11"/>
      <c r="KU312" s="11"/>
      <c r="KV312" s="11"/>
      <c r="KW312" s="11"/>
      <c r="KX312" s="11"/>
      <c r="KY312" s="11"/>
      <c r="KZ312" s="11"/>
      <c r="LA312" s="11"/>
      <c r="LB312" s="11"/>
      <c r="LC312" s="11"/>
      <c r="LD312" s="11"/>
      <c r="LE312" s="11"/>
      <c r="LF312" s="11"/>
      <c r="LG312" s="11"/>
      <c r="LH312" s="11"/>
      <c r="LI312" s="11"/>
      <c r="LJ312" s="11"/>
      <c r="LK312" s="11"/>
      <c r="LL312" s="11"/>
      <c r="LM312" s="11"/>
      <c r="LN312" s="11"/>
      <c r="LO312" s="11"/>
      <c r="LP312" s="11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1"/>
      <c r="MD312" s="11"/>
      <c r="ME312" s="11"/>
      <c r="MF312" s="11"/>
    </row>
    <row r="313" customFormat="false" ht="12.8" hidden="false" customHeight="false" outlineLevel="0" collapsed="false">
      <c r="A313" s="1" t="str">
        <f aca="false">IF(taskList!J309&lt;&gt;"",taskList!J309,"")</f>
        <v/>
      </c>
      <c r="B313" s="9" t="str">
        <f aca="false">IF(AND(IF(taskList!M309&lt;&gt;"",TRUE()),IF(taskList!K309&lt;&gt;"",TRUE())),taskList!M309/taskList!K309,"")</f>
        <v/>
      </c>
      <c r="C313" s="9" t="str">
        <f aca="false">IF(taskList!B309&lt;&gt;"",taskList!B309,"")</f>
        <v/>
      </c>
      <c r="D313" s="9" t="str">
        <f aca="false">IF(taskList!E309&lt;&gt;"",taskList!E309,"")</f>
        <v/>
      </c>
      <c r="E313" s="4" t="str">
        <f aca="false">IF(taskList!F309&lt;&gt;"",taskList!F309,"")</f>
        <v/>
      </c>
      <c r="F313" s="4" t="str">
        <f aca="false">IF(taskList!G309&lt;&gt;"",taskList!G309,"")</f>
        <v/>
      </c>
      <c r="H313" s="11" t="str">
        <f aca="false">IF(AND($B313&lt;&gt;"",$E313&lt;&gt;"",$F313&lt;&gt;"",H$7&lt;&gt;""),MAX(NETWORKDAYS(H$7,H$7+6)-MAX($E313-H$7,0)-MAX((H$7+4)-$F313,0),0)*$B313,"")</f>
        <v/>
      </c>
      <c r="I313" s="11" t="str">
        <f aca="false">IF(AND($B313&lt;&gt;"",$E313&lt;&gt;"",$F313&lt;&gt;"",I$7&lt;&gt;""),MAX(NETWORKDAYS(I$7,I$7+6)-MAX($E313-I$7,0)-MAX((I$7+4)-$F313,0),0)*$B313,"")</f>
        <v/>
      </c>
      <c r="J313" s="11" t="str">
        <f aca="false">IF(AND($B313&lt;&gt;"",$E313&lt;&gt;"",$F313&lt;&gt;"",J$7&lt;&gt;""),MAX(NETWORKDAYS(J$7,J$7+6)-MAX($E313-J$7,0)-MAX((J$7+4)-$F313,0),0)*$B313,"")</f>
        <v/>
      </c>
      <c r="K313" s="11" t="str">
        <f aca="false">IF(AND($B313&lt;&gt;"",$E313&lt;&gt;"",$F313&lt;&gt;"",K$7&lt;&gt;""),MAX(NETWORKDAYS(K$7,K$7+6)-MAX($E313-K$7,0)-MAX((K$7+4)-$F313,0),0)*$B313,"")</f>
        <v/>
      </c>
      <c r="L313" s="11" t="str">
        <f aca="false">IF(AND($B313&lt;&gt;"",$E313&lt;&gt;"",$F313&lt;&gt;"",L$7&lt;&gt;""),MAX(NETWORKDAYS(L$7,L$7+6)-MAX($E313-L$7,0)-MAX((L$7+4)-$F313,0),0)*$B313,"")</f>
        <v/>
      </c>
      <c r="M313" s="11" t="str">
        <f aca="false">IF(AND($B313&lt;&gt;"",$E313&lt;&gt;"",$F313&lt;&gt;"",M$7&lt;&gt;""),MAX(NETWORKDAYS(M$7,M$7+6)-MAX($E313-M$7,0)-MAX((M$7+4)-$F313,0),0)*$B313,"")</f>
        <v/>
      </c>
      <c r="N313" s="11" t="str">
        <f aca="false">IF(AND($B313&lt;&gt;"",$E313&lt;&gt;"",$F313&lt;&gt;"",N$7&lt;&gt;""),MAX(NETWORKDAYS(N$7,N$7+6)-MAX($E313-N$7,0)-MAX((N$7+4)-$F313,0),0)*$B313,"")</f>
        <v/>
      </c>
      <c r="O313" s="11" t="str">
        <f aca="false">IF(AND($B313&lt;&gt;"",$E313&lt;&gt;"",$F313&lt;&gt;"",O$7&lt;&gt;""),MAX(NETWORKDAYS(O$7,O$7+6)-MAX($E313-O$7,0)-MAX((O$7+4)-$F313,0),0)*$B313,"")</f>
        <v/>
      </c>
      <c r="P313" s="11" t="str">
        <f aca="false">IF(AND($B313&lt;&gt;"",$E313&lt;&gt;"",$F313&lt;&gt;"",P$7&lt;&gt;""),MAX(NETWORKDAYS(P$7,P$7+6)-MAX($E313-P$7,0)-MAX((P$7+4)-$F313,0),0)*$B313,"")</f>
        <v/>
      </c>
      <c r="Q313" s="11" t="str">
        <f aca="false">IF(AND($B313&lt;&gt;"",$E313&lt;&gt;"",$F313&lt;&gt;"",Q$7&lt;&gt;""),MAX(NETWORKDAYS(Q$7,Q$7+6)-MAX($E313-Q$7,0)-MAX((Q$7+4)-$F313,0),0)*$B313,"")</f>
        <v/>
      </c>
      <c r="R313" s="11" t="str">
        <f aca="false">IF(AND($B313&lt;&gt;"",$E313&lt;&gt;"",$F313&lt;&gt;"",R$7&lt;&gt;""),MAX(NETWORKDAYS(R$7,R$7+6)-MAX($E313-R$7,0)-MAX((R$7+4)-$F313,0),0)*$B313,"")</f>
        <v/>
      </c>
      <c r="S313" s="11" t="str">
        <f aca="false">IF(AND($B313&lt;&gt;"",$E313&lt;&gt;"",$F313&lt;&gt;"",S$7&lt;&gt;""),MAX(NETWORKDAYS(S$7,S$7+6)-MAX($E313-S$7,0)-MAX((S$7+4)-$F313,0),0)*$B313,"")</f>
        <v/>
      </c>
      <c r="T313" s="11" t="str">
        <f aca="false">IF(AND($B313&lt;&gt;"",$E313&lt;&gt;"",$F313&lt;&gt;"",T$7&lt;&gt;""),MAX(NETWORKDAYS(T$7,T$7+6)-MAX($E313-T$7,0)-MAX((T$7+4)-$F313,0),0)*$B313,"")</f>
        <v/>
      </c>
      <c r="U313" s="11" t="str">
        <f aca="false">IF(AND($B313&lt;&gt;"",$E313&lt;&gt;"",$F313&lt;&gt;"",U$7&lt;&gt;""),MAX(NETWORKDAYS(U$7,U$7+6)-MAX($E313-U$7,0)-MAX((U$7+4)-$F313,0),0)*$B313,"")</f>
        <v/>
      </c>
      <c r="V313" s="11" t="str">
        <f aca="false">IF(AND($B313&lt;&gt;"",$E313&lt;&gt;"",$F313&lt;&gt;"",V$7&lt;&gt;""),MAX(NETWORKDAYS(V$7,V$7+6)-MAX($E313-V$7,0)-MAX((V$7+4)-$F313,0),0)*$B313,"")</f>
        <v/>
      </c>
      <c r="W313" s="11" t="str">
        <f aca="false">IF(AND($B313&lt;&gt;"",$E313&lt;&gt;"",$F313&lt;&gt;"",W$7&lt;&gt;""),MAX(NETWORKDAYS(W$7,W$7+6)-MAX($E313-W$7,0)-MAX((W$7+4)-$F313,0),0)*$B313,"")</f>
        <v/>
      </c>
      <c r="X313" s="11" t="str">
        <f aca="false">IF(AND($B313&lt;&gt;"",$E313&lt;&gt;"",$F313&lt;&gt;"",X$7&lt;&gt;""),MAX(NETWORKDAYS(X$7,X$7+6)-MAX($E313-X$7,0)-MAX((X$7+4)-$F313,0),0)*$B313,"")</f>
        <v/>
      </c>
      <c r="Y313" s="11" t="str">
        <f aca="false">IF(AND($B313&lt;&gt;"",$E313&lt;&gt;"",$F313&lt;&gt;"",Y$7&lt;&gt;""),MAX(NETWORKDAYS(Y$7,Y$7+6)-MAX($E313-Y$7,0)-MAX((Y$7+4)-$F313,0),0)*$B313,"")</f>
        <v/>
      </c>
      <c r="Z313" s="11" t="str">
        <f aca="false">IF(AND($B313&lt;&gt;"",$E313&lt;&gt;"",$F313&lt;&gt;"",Z$7&lt;&gt;""),MAX(NETWORKDAYS(Z$7,Z$7+6)-MAX($E313-Z$7,0)-MAX((Z$7+4)-$F313,0),0)*$B313,"")</f>
        <v/>
      </c>
      <c r="AA313" s="11" t="str">
        <f aca="false">IF(AND($B313&lt;&gt;"",$E313&lt;&gt;"",$F313&lt;&gt;"",AA$7&lt;&gt;""),MAX(NETWORKDAYS(AA$7,AA$7+6)-MAX($E313-AA$7,0)-MAX((AA$7+4)-$F313,0),0)*$B313,"")</f>
        <v/>
      </c>
      <c r="AB313" s="11" t="str">
        <f aca="false">IF(AND($B313&lt;&gt;"",$E313&lt;&gt;"",$F313&lt;&gt;"",AB$7&lt;&gt;""),MAX(NETWORKDAYS(AB$7,AB$7+6)-MAX($E313-AB$7,0)-MAX((AB$7+4)-$F313,0),0)*$B313,"")</f>
        <v/>
      </c>
      <c r="AC313" s="11" t="str">
        <f aca="false">IF(AND($B313&lt;&gt;"",$E313&lt;&gt;"",$F313&lt;&gt;"",AC$7&lt;&gt;""),MAX(NETWORKDAYS(AC$7,AC$7+6)-MAX($E313-AC$7,0)-MAX((AC$7+4)-$F313,0),0)*$B313,"")</f>
        <v/>
      </c>
      <c r="AD313" s="11" t="str">
        <f aca="false">IF(AND($B313&lt;&gt;"",$E313&lt;&gt;"",$F313&lt;&gt;"",AD$7&lt;&gt;""),MAX(NETWORKDAYS(AD$7,AD$7+6)-MAX($E313-AD$7,0)-MAX((AD$7+4)-$F313,0),0)*$B313,"")</f>
        <v/>
      </c>
      <c r="AE313" s="11" t="str">
        <f aca="false">IF(AND($B313&lt;&gt;"",$E313&lt;&gt;"",$F313&lt;&gt;"",AE$7&lt;&gt;""),MAX(NETWORKDAYS(AE$7,AE$7+6)-MAX($E313-AE$7,0)-MAX((AE$7+4)-$F313,0),0)*$B313,"")</f>
        <v/>
      </c>
      <c r="AF313" s="11" t="str">
        <f aca="false">IF(AND($B313&lt;&gt;"",$E313&lt;&gt;"",$F313&lt;&gt;"",AF$7&lt;&gt;""),MAX(NETWORKDAYS(AF$7,AF$7+6)-MAX($E313-AF$7,0)-MAX((AF$7+4)-$F313,0),0)*$B313,"")</f>
        <v/>
      </c>
      <c r="AG313" s="11" t="str">
        <f aca="false">IF(AND($B313&lt;&gt;"",$E313&lt;&gt;"",$F313&lt;&gt;"",AG$7&lt;&gt;""),MAX(NETWORKDAYS(AG$7,AG$7+6)-MAX($E313-AG$7,0)-MAX((AG$7+4)-$F313,0),0)*$B313,"")</f>
        <v/>
      </c>
      <c r="AH313" s="11" t="str">
        <f aca="false">IF(AND($B313&lt;&gt;"",$E313&lt;&gt;"",$F313&lt;&gt;"",AH$7&lt;&gt;""),MAX(NETWORKDAYS(AH$7,AH$7+6)-MAX($E313-AH$7,0)-MAX((AH$7+4)-$F313,0),0)*$B313,"")</f>
        <v/>
      </c>
      <c r="AI313" s="11" t="str">
        <f aca="false">IF(AND($B313&lt;&gt;"",$E313&lt;&gt;"",$F313&lt;&gt;"",AI$7&lt;&gt;""),MAX(NETWORKDAYS(AI$7,AI$7+6)-MAX($E313-AI$7,0)-MAX((AI$7+4)-$F313,0),0)*$B313,"")</f>
        <v/>
      </c>
      <c r="AJ313" s="11" t="str">
        <f aca="false">IF(AND($B313&lt;&gt;"",$E313&lt;&gt;"",$F313&lt;&gt;"",AJ$7&lt;&gt;""),MAX(NETWORKDAYS(AJ$7,AJ$7+6)-MAX($E313-AJ$7,0)-MAX((AJ$7+4)-$F313,0),0)*$B313,"")</f>
        <v/>
      </c>
      <c r="AK313" s="11" t="str">
        <f aca="false">IF(AND($B313&lt;&gt;"",$E313&lt;&gt;"",$F313&lt;&gt;"",AK$7&lt;&gt;""),MAX(NETWORKDAYS(AK$7,AK$7+6)-MAX($E313-AK$7,0)-MAX((AK$7+4)-$F313,0),0)*$B313,"")</f>
        <v/>
      </c>
      <c r="AL313" s="11" t="str">
        <f aca="false">IF(AND($B313&lt;&gt;"",$E313&lt;&gt;"",$F313&lt;&gt;"",AL$7&lt;&gt;""),MAX(NETWORKDAYS(AL$7,AL$7+6)-MAX($E313-AL$7,0)-MAX((AL$7+4)-$F313,0),0)*$B313,"")</f>
        <v/>
      </c>
      <c r="AM313" s="11" t="str">
        <f aca="false">IF(AND($B313&lt;&gt;"",$E313&lt;&gt;"",$F313&lt;&gt;"",AM$7&lt;&gt;""),MAX(NETWORKDAYS(AM$7,AM$7+6)-MAX($E313-AM$7,0)-MAX((AM$7+4)-$F313,0),0)*$B313,"")</f>
        <v/>
      </c>
      <c r="AN313" s="11" t="str">
        <f aca="false">IF(AND($B313&lt;&gt;"",$E313&lt;&gt;"",$F313&lt;&gt;"",AN$7&lt;&gt;""),MAX(NETWORKDAYS(AN$7,AN$7+6)-MAX($E313-AN$7,0)-MAX((AN$7+4)-$F313,0),0)*$B313,"")</f>
        <v/>
      </c>
      <c r="AO313" s="11" t="str">
        <f aca="false">IF(AND($B313&lt;&gt;"",$E313&lt;&gt;"",$F313&lt;&gt;"",AO$7&lt;&gt;""),MAX(NETWORKDAYS(AO$7,AO$7+6)-MAX($E313-AO$7,0)-MAX((AO$7+4)-$F313,0),0)*$B313,"")</f>
        <v/>
      </c>
      <c r="AP313" s="11" t="str">
        <f aca="false">IF(AND($B313&lt;&gt;"",$E313&lt;&gt;"",$F313&lt;&gt;"",AP$7&lt;&gt;""),MAX(NETWORKDAYS(AP$7,AP$7+6)-MAX($E313-AP$7,0)-MAX((AP$7+4)-$F313,0),0)*$B313,"")</f>
        <v/>
      </c>
      <c r="AQ313" s="11" t="str">
        <f aca="false">IF(AND($B313&lt;&gt;"",$E313&lt;&gt;"",$F313&lt;&gt;"",AQ$7&lt;&gt;""),MAX(NETWORKDAYS(AQ$7,AQ$7+6)-MAX($E313-AQ$7,0)-MAX((AQ$7+4)-$F313,0),0)*$B313,"")</f>
        <v/>
      </c>
      <c r="AR313" s="11" t="str">
        <f aca="false">IF(AND($B313&lt;&gt;"",$E313&lt;&gt;"",$F313&lt;&gt;"",AR$7&lt;&gt;""),MAX(NETWORKDAYS(AR$7,AR$7+6)-MAX($E313-AR$7,0)-MAX((AR$7+4)-$F313,0),0)*$B313,"")</f>
        <v/>
      </c>
      <c r="AS313" s="11" t="str">
        <f aca="false">IF(AND($B313&lt;&gt;"",$E313&lt;&gt;"",$F313&lt;&gt;"",AS$7&lt;&gt;""),MAX(NETWORKDAYS(AS$7,AS$7+6)-MAX($E313-AS$7,0)-MAX((AS$7+4)-$F313,0),0)*$B313,"")</f>
        <v/>
      </c>
      <c r="AT313" s="11" t="str">
        <f aca="false">IF(AND($B313&lt;&gt;"",$E313&lt;&gt;"",$F313&lt;&gt;"",AT$7&lt;&gt;""),MAX(NETWORKDAYS(AT$7,AT$7+6)-MAX($E313-AT$7,0)-MAX((AT$7+4)-$F313,0),0)*$B313,"")</f>
        <v/>
      </c>
      <c r="AU313" s="11" t="str">
        <f aca="false">IF(AND($B313&lt;&gt;"",$E313&lt;&gt;"",$F313&lt;&gt;"",AU$7&lt;&gt;""),MAX(NETWORKDAYS(AU$7,AU$7+6)-MAX($E313-AU$7,0)-MAX((AU$7+4)-$F313,0),0)*$B313,"")</f>
        <v/>
      </c>
      <c r="AV313" s="11" t="str">
        <f aca="false">IF(AND($B313&lt;&gt;"",$E313&lt;&gt;"",$F313&lt;&gt;"",AV$7&lt;&gt;""),MAX(NETWORKDAYS(AV$7,AV$7+6)-MAX($E313-AV$7,0)-MAX((AV$7+4)-$F313,0),0)*$B313,"")</f>
        <v/>
      </c>
      <c r="AW313" s="11" t="str">
        <f aca="false">IF(AND($B313&lt;&gt;"",$E313&lt;&gt;"",$F313&lt;&gt;"",AW$7&lt;&gt;""),MAX(NETWORKDAYS(AW$7,AW$7+6)-MAX($E313-AW$7,0)-MAX((AW$7+4)-$F313,0),0)*$B313,"")</f>
        <v/>
      </c>
      <c r="AX313" s="11" t="str">
        <f aca="false">IF(AND($B313&lt;&gt;"",$E313&lt;&gt;"",$F313&lt;&gt;"",AX$7&lt;&gt;""),MAX(NETWORKDAYS(AX$7,AX$7+6)-MAX($E313-AX$7,0)-MAX((AX$7+4)-$F313,0),0)*$B313,"")</f>
        <v/>
      </c>
      <c r="AY313" s="11" t="str">
        <f aca="false">IF(AND($B313&lt;&gt;"",$E313&lt;&gt;"",$F313&lt;&gt;"",AY$7&lt;&gt;""),MAX(NETWORKDAYS(AY$7,AY$7+6)-MAX($E313-AY$7,0)-MAX((AY$7+4)-$F313,0),0)*$B313,"")</f>
        <v/>
      </c>
      <c r="AZ313" s="11" t="str">
        <f aca="false">IF(AND($B313&lt;&gt;"",$E313&lt;&gt;"",$F313&lt;&gt;"",AZ$7&lt;&gt;""),MAX(NETWORKDAYS(AZ$7,AZ$7+6)-MAX($E313-AZ$7,0)-MAX((AZ$7+4)-$F313,0),0)*$B313,"")</f>
        <v/>
      </c>
      <c r="BA313" s="11" t="str">
        <f aca="false">IF(AND($B313&lt;&gt;"",$E313&lt;&gt;"",$F313&lt;&gt;"",BA$7&lt;&gt;""),MAX(NETWORKDAYS(BA$7,BA$7+6)-MAX($E313-BA$7,0)-MAX((BA$7+4)-$F313,0),0)*$B313,"")</f>
        <v/>
      </c>
      <c r="BB313" s="11" t="str">
        <f aca="false">IF(AND($B313&lt;&gt;"",$E313&lt;&gt;"",$F313&lt;&gt;"",BB$7&lt;&gt;""),MAX(NETWORKDAYS(BB$7,BB$7+6)-MAX($E313-BB$7,0)-MAX((BB$7+4)-$F313,0),0)*$B313,"")</f>
        <v/>
      </c>
      <c r="BC313" s="11" t="str">
        <f aca="false">IF(AND($B313&lt;&gt;"",$E313&lt;&gt;"",$F313&lt;&gt;"",BC$7&lt;&gt;""),MAX(NETWORKDAYS(BC$7,BC$7+6)-MAX($E313-BC$7,0)-MAX((BC$7+4)-$F313,0),0)*$B313,"")</f>
        <v/>
      </c>
      <c r="BD313" s="11" t="str">
        <f aca="false">IF(AND($B313&lt;&gt;"",$E313&lt;&gt;"",$F313&lt;&gt;"",BD$7&lt;&gt;""),MAX(NETWORKDAYS(BD$7,BD$7+6)-MAX($E313-BD$7,0)-MAX((BD$7+4)-$F313,0),0)*$B313,"")</f>
        <v/>
      </c>
      <c r="BE313" s="11" t="str">
        <f aca="false">IF(AND($B313&lt;&gt;"",$E313&lt;&gt;"",$F313&lt;&gt;"",BE$7&lt;&gt;""),MAX(NETWORKDAYS(BE$7,BE$7+6)-MAX($E313-BE$7,0)-MAX((BE$7+4)-$F313,0),0)*$B313,"")</f>
        <v/>
      </c>
      <c r="BF313" s="11" t="str">
        <f aca="false">IF(AND($B313&lt;&gt;"",$E313&lt;&gt;"",$F313&lt;&gt;"",BF$7&lt;&gt;""),MAX(NETWORKDAYS(BF$7,BF$7+6)-MAX($E313-BF$7,0)-MAX((BF$7+4)-$F313,0),0)*$B313,"")</f>
        <v/>
      </c>
      <c r="BG313" s="11" t="str">
        <f aca="false">IF(AND($B313&lt;&gt;"",$E313&lt;&gt;"",$F313&lt;&gt;"",BG$7&lt;&gt;""),MAX(NETWORKDAYS(BG$7,BG$7+6)-MAX($E313-BG$7,0)-MAX((BG$7+4)-$F313,0),0)*$B313,"")</f>
        <v/>
      </c>
      <c r="BH313" s="11" t="str">
        <f aca="false">IF(AND($B313&lt;&gt;"",$E313&lt;&gt;"",$F313&lt;&gt;"",BH$7&lt;&gt;""),MAX(NETWORKDAYS(BH$7,BH$7+6)-MAX($E313-BH$7,0)-MAX((BH$7+4)-$F313,0),0)*$B313,"")</f>
        <v/>
      </c>
      <c r="BI313" s="11" t="str">
        <f aca="false">IF(AND($B313&lt;&gt;"",$E313&lt;&gt;"",$F313&lt;&gt;"",BI$7&lt;&gt;""),MAX(NETWORKDAYS(BI$7,BI$7+6)-MAX($E313-BI$7,0)-MAX((BI$7+4)-$F313,0),0)*$B313,"")</f>
        <v/>
      </c>
      <c r="BJ313" s="11" t="str">
        <f aca="false">IF(AND($B313&lt;&gt;"",$E313&lt;&gt;"",$F313&lt;&gt;"",BJ$7&lt;&gt;""),MAX(NETWORKDAYS(BJ$7,BJ$7+6)-MAX($E313-BJ$7,0)-MAX((BJ$7+4)-$F313,0),0)*$B313,"")</f>
        <v/>
      </c>
      <c r="BK313" s="11" t="str">
        <f aca="false">IF(AND($B313&lt;&gt;"",$E313&lt;&gt;"",$F313&lt;&gt;"",BK$7&lt;&gt;""),MAX(NETWORKDAYS(BK$7,BK$7+6)-MAX($E313-BK$7,0)-MAX((BK$7+4)-$F313,0),0)*$B313,"")</f>
        <v/>
      </c>
      <c r="BL313" s="11" t="str">
        <f aca="false">IF(AND($B313&lt;&gt;"",$E313&lt;&gt;"",$F313&lt;&gt;"",BL$7&lt;&gt;""),MAX(NETWORKDAYS(BL$7,BL$7+6)-MAX($E313-BL$7,0)-MAX((BL$7+4)-$F313,0),0)*$B313,"")</f>
        <v/>
      </c>
      <c r="BM313" s="11" t="str">
        <f aca="false">IF(AND($B313&lt;&gt;"",$E313&lt;&gt;"",$F313&lt;&gt;"",BM$7&lt;&gt;""),MAX(NETWORKDAYS(BM$7,BM$7+6)-MAX($E313-BM$7,0)-MAX((BM$7+4)-$F313,0),0)*$B313,"")</f>
        <v/>
      </c>
      <c r="BN313" s="11" t="str">
        <f aca="false">IF(AND($B313&lt;&gt;"",$E313&lt;&gt;"",$F313&lt;&gt;"",BN$7&lt;&gt;""),MAX(NETWORKDAYS(BN$7,BN$7+6)-MAX($E313-BN$7,0)-MAX((BN$7+4)-$F313,0),0)*$B313,"")</f>
        <v/>
      </c>
      <c r="BO313" s="11" t="str">
        <f aca="false">IF(AND($B313&lt;&gt;"",$E313&lt;&gt;"",$F313&lt;&gt;"",BO$7&lt;&gt;""),MAX(NETWORKDAYS(BO$7,BO$7+6)-MAX($E313-BO$7,0)-MAX((BO$7+4)-$F313,0),0)*$B313,"")</f>
        <v/>
      </c>
      <c r="BP313" s="11" t="str">
        <f aca="false">IF(AND($B313&lt;&gt;"",$E313&lt;&gt;"",$F313&lt;&gt;"",BP$7&lt;&gt;""),MAX(NETWORKDAYS(BP$7,BP$7+6)-MAX($E313-BP$7,0)-MAX((BP$7+4)-$F313,0),0)*$B313,"")</f>
        <v/>
      </c>
      <c r="BQ313" s="11" t="str">
        <f aca="false">IF(AND($B313&lt;&gt;"",$E313&lt;&gt;"",$F313&lt;&gt;"",BQ$7&lt;&gt;""),MAX(NETWORKDAYS(BQ$7,BQ$7+6)-MAX($E313-BQ$7,0)-MAX((BQ$7+4)-$F313,0),0)*$B313,"")</f>
        <v/>
      </c>
      <c r="BR313" s="11" t="str">
        <f aca="false">IF(AND($B313&lt;&gt;"",$E313&lt;&gt;"",$F313&lt;&gt;"",BR$7&lt;&gt;""),MAX(NETWORKDAYS(BR$7,BR$7+6)-MAX($E313-BR$7,0)-MAX((BR$7+4)-$F313,0),0)*$B313,"")</f>
        <v/>
      </c>
      <c r="BS313" s="11" t="str">
        <f aca="false">IF(AND($B313&lt;&gt;"",$E313&lt;&gt;"",$F313&lt;&gt;"",BS$7&lt;&gt;""),MAX(NETWORKDAYS(BS$7,BS$7+6)-MAX($E313-BS$7,0)-MAX((BS$7+4)-$F313,0),0)*$B313,"")</f>
        <v/>
      </c>
      <c r="BT313" s="11" t="str">
        <f aca="false">IF(AND($B313&lt;&gt;"",$E313&lt;&gt;"",$F313&lt;&gt;"",BT$7&lt;&gt;""),MAX(NETWORKDAYS(BT$7,BT$7+6)-MAX($E313-BT$7,0)-MAX((BT$7+4)-$F313,0),0)*$B313,"")</f>
        <v/>
      </c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  <c r="KO313" s="11"/>
      <c r="KP313" s="11"/>
      <c r="KQ313" s="11"/>
      <c r="KR313" s="11"/>
      <c r="KS313" s="11"/>
      <c r="KT313" s="11"/>
      <c r="KU313" s="11"/>
      <c r="KV313" s="11"/>
      <c r="KW313" s="11"/>
      <c r="KX313" s="11"/>
      <c r="KY313" s="11"/>
      <c r="KZ313" s="11"/>
      <c r="LA313" s="11"/>
      <c r="LB313" s="11"/>
      <c r="LC313" s="11"/>
      <c r="LD313" s="11"/>
      <c r="LE313" s="11"/>
      <c r="LF313" s="11"/>
      <c r="LG313" s="11"/>
      <c r="LH313" s="11"/>
      <c r="LI313" s="11"/>
      <c r="LJ313" s="11"/>
      <c r="LK313" s="11"/>
      <c r="LL313" s="11"/>
      <c r="LM313" s="11"/>
      <c r="LN313" s="11"/>
      <c r="LO313" s="11"/>
      <c r="LP313" s="11"/>
      <c r="LQ313" s="11"/>
      <c r="LR313" s="11"/>
      <c r="LS313" s="11"/>
      <c r="LT313" s="11"/>
      <c r="LU313" s="11"/>
      <c r="LV313" s="11"/>
      <c r="LW313" s="11"/>
      <c r="LX313" s="11"/>
      <c r="LY313" s="11"/>
      <c r="LZ313" s="11"/>
      <c r="MA313" s="11"/>
      <c r="MB313" s="11"/>
      <c r="MC313" s="11"/>
      <c r="MD313" s="11"/>
      <c r="ME313" s="11"/>
      <c r="MF313" s="11"/>
    </row>
    <row r="314" customFormat="false" ht="12.8" hidden="false" customHeight="false" outlineLevel="0" collapsed="false">
      <c r="A314" s="1" t="str">
        <f aca="false">IF(taskList!J310&lt;&gt;"",taskList!J310,"")</f>
        <v/>
      </c>
      <c r="B314" s="9" t="str">
        <f aca="false">IF(AND(IF(taskList!M310&lt;&gt;"",TRUE()),IF(taskList!K310&lt;&gt;"",TRUE())),taskList!M310/taskList!K310,"")</f>
        <v/>
      </c>
      <c r="C314" s="9" t="str">
        <f aca="false">IF(taskList!B310&lt;&gt;"",taskList!B310,"")</f>
        <v/>
      </c>
      <c r="D314" s="9" t="str">
        <f aca="false">IF(taskList!E310&lt;&gt;"",taskList!E310,"")</f>
        <v/>
      </c>
      <c r="E314" s="4" t="str">
        <f aca="false">IF(taskList!F310&lt;&gt;"",taskList!F310,"")</f>
        <v/>
      </c>
      <c r="F314" s="4" t="str">
        <f aca="false">IF(taskList!G310&lt;&gt;"",taskList!G310,"")</f>
        <v/>
      </c>
      <c r="H314" s="11" t="str">
        <f aca="false">IF(AND($B314&lt;&gt;"",$E314&lt;&gt;"",$F314&lt;&gt;"",H$7&lt;&gt;""),MAX(NETWORKDAYS(H$7,H$7+6)-MAX($E314-H$7,0)-MAX((H$7+4)-$F314,0),0)*$B314,"")</f>
        <v/>
      </c>
      <c r="I314" s="11" t="str">
        <f aca="false">IF(AND($B314&lt;&gt;"",$E314&lt;&gt;"",$F314&lt;&gt;"",I$7&lt;&gt;""),MAX(NETWORKDAYS(I$7,I$7+6)-MAX($E314-I$7,0)-MAX((I$7+4)-$F314,0),0)*$B314,"")</f>
        <v/>
      </c>
      <c r="J314" s="11" t="str">
        <f aca="false">IF(AND($B314&lt;&gt;"",$E314&lt;&gt;"",$F314&lt;&gt;"",J$7&lt;&gt;""),MAX(NETWORKDAYS(J$7,J$7+6)-MAX($E314-J$7,0)-MAX((J$7+4)-$F314,0),0)*$B314,"")</f>
        <v/>
      </c>
      <c r="K314" s="11" t="str">
        <f aca="false">IF(AND($B314&lt;&gt;"",$E314&lt;&gt;"",$F314&lt;&gt;"",K$7&lt;&gt;""),MAX(NETWORKDAYS(K$7,K$7+6)-MAX($E314-K$7,0)-MAX((K$7+4)-$F314,0),0)*$B314,"")</f>
        <v/>
      </c>
      <c r="L314" s="11" t="str">
        <f aca="false">IF(AND($B314&lt;&gt;"",$E314&lt;&gt;"",$F314&lt;&gt;"",L$7&lt;&gt;""),MAX(NETWORKDAYS(L$7,L$7+6)-MAX($E314-L$7,0)-MAX((L$7+4)-$F314,0),0)*$B314,"")</f>
        <v/>
      </c>
      <c r="M314" s="11" t="str">
        <f aca="false">IF(AND($B314&lt;&gt;"",$E314&lt;&gt;"",$F314&lt;&gt;"",M$7&lt;&gt;""),MAX(NETWORKDAYS(M$7,M$7+6)-MAX($E314-M$7,0)-MAX((M$7+4)-$F314,0),0)*$B314,"")</f>
        <v/>
      </c>
      <c r="N314" s="11" t="str">
        <f aca="false">IF(AND($B314&lt;&gt;"",$E314&lt;&gt;"",$F314&lt;&gt;"",N$7&lt;&gt;""),MAX(NETWORKDAYS(N$7,N$7+6)-MAX($E314-N$7,0)-MAX((N$7+4)-$F314,0),0)*$B314,"")</f>
        <v/>
      </c>
      <c r="O314" s="11" t="str">
        <f aca="false">IF(AND($B314&lt;&gt;"",$E314&lt;&gt;"",$F314&lt;&gt;"",O$7&lt;&gt;""),MAX(NETWORKDAYS(O$7,O$7+6)-MAX($E314-O$7,0)-MAX((O$7+4)-$F314,0),0)*$B314,"")</f>
        <v/>
      </c>
      <c r="P314" s="11" t="str">
        <f aca="false">IF(AND($B314&lt;&gt;"",$E314&lt;&gt;"",$F314&lt;&gt;"",P$7&lt;&gt;""),MAX(NETWORKDAYS(P$7,P$7+6)-MAX($E314-P$7,0)-MAX((P$7+4)-$F314,0),0)*$B314,"")</f>
        <v/>
      </c>
      <c r="Q314" s="11" t="str">
        <f aca="false">IF(AND($B314&lt;&gt;"",$E314&lt;&gt;"",$F314&lt;&gt;"",Q$7&lt;&gt;""),MAX(NETWORKDAYS(Q$7,Q$7+6)-MAX($E314-Q$7,0)-MAX((Q$7+4)-$F314,0),0)*$B314,"")</f>
        <v/>
      </c>
      <c r="R314" s="11" t="str">
        <f aca="false">IF(AND($B314&lt;&gt;"",$E314&lt;&gt;"",$F314&lt;&gt;"",R$7&lt;&gt;""),MAX(NETWORKDAYS(R$7,R$7+6)-MAX($E314-R$7,0)-MAX((R$7+4)-$F314,0),0)*$B314,"")</f>
        <v/>
      </c>
      <c r="S314" s="11" t="str">
        <f aca="false">IF(AND($B314&lt;&gt;"",$E314&lt;&gt;"",$F314&lt;&gt;"",S$7&lt;&gt;""),MAX(NETWORKDAYS(S$7,S$7+6)-MAX($E314-S$7,0)-MAX((S$7+4)-$F314,0),0)*$B314,"")</f>
        <v/>
      </c>
      <c r="T314" s="11" t="str">
        <f aca="false">IF(AND($B314&lt;&gt;"",$E314&lt;&gt;"",$F314&lt;&gt;"",T$7&lt;&gt;""),MAX(NETWORKDAYS(T$7,T$7+6)-MAX($E314-T$7,0)-MAX((T$7+4)-$F314,0),0)*$B314,"")</f>
        <v/>
      </c>
      <c r="U314" s="11" t="str">
        <f aca="false">IF(AND($B314&lt;&gt;"",$E314&lt;&gt;"",$F314&lt;&gt;"",U$7&lt;&gt;""),MAX(NETWORKDAYS(U$7,U$7+6)-MAX($E314-U$7,0)-MAX((U$7+4)-$F314,0),0)*$B314,"")</f>
        <v/>
      </c>
      <c r="V314" s="11" t="str">
        <f aca="false">IF(AND($B314&lt;&gt;"",$E314&lt;&gt;"",$F314&lt;&gt;"",V$7&lt;&gt;""),MAX(NETWORKDAYS(V$7,V$7+6)-MAX($E314-V$7,0)-MAX((V$7+4)-$F314,0),0)*$B314,"")</f>
        <v/>
      </c>
      <c r="W314" s="11" t="str">
        <f aca="false">IF(AND($B314&lt;&gt;"",$E314&lt;&gt;"",$F314&lt;&gt;"",W$7&lt;&gt;""),MAX(NETWORKDAYS(W$7,W$7+6)-MAX($E314-W$7,0)-MAX((W$7+4)-$F314,0),0)*$B314,"")</f>
        <v/>
      </c>
      <c r="X314" s="11" t="str">
        <f aca="false">IF(AND($B314&lt;&gt;"",$E314&lt;&gt;"",$F314&lt;&gt;"",X$7&lt;&gt;""),MAX(NETWORKDAYS(X$7,X$7+6)-MAX($E314-X$7,0)-MAX((X$7+4)-$F314,0),0)*$B314,"")</f>
        <v/>
      </c>
      <c r="Y314" s="11" t="str">
        <f aca="false">IF(AND($B314&lt;&gt;"",$E314&lt;&gt;"",$F314&lt;&gt;"",Y$7&lt;&gt;""),MAX(NETWORKDAYS(Y$7,Y$7+6)-MAX($E314-Y$7,0)-MAX((Y$7+4)-$F314,0),0)*$B314,"")</f>
        <v/>
      </c>
      <c r="Z314" s="11" t="str">
        <f aca="false">IF(AND($B314&lt;&gt;"",$E314&lt;&gt;"",$F314&lt;&gt;"",Z$7&lt;&gt;""),MAX(NETWORKDAYS(Z$7,Z$7+6)-MAX($E314-Z$7,0)-MAX((Z$7+4)-$F314,0),0)*$B314,"")</f>
        <v/>
      </c>
      <c r="AA314" s="11" t="str">
        <f aca="false">IF(AND($B314&lt;&gt;"",$E314&lt;&gt;"",$F314&lt;&gt;"",AA$7&lt;&gt;""),MAX(NETWORKDAYS(AA$7,AA$7+6)-MAX($E314-AA$7,0)-MAX((AA$7+4)-$F314,0),0)*$B314,"")</f>
        <v/>
      </c>
      <c r="AB314" s="11" t="str">
        <f aca="false">IF(AND($B314&lt;&gt;"",$E314&lt;&gt;"",$F314&lt;&gt;"",AB$7&lt;&gt;""),MAX(NETWORKDAYS(AB$7,AB$7+6)-MAX($E314-AB$7,0)-MAX((AB$7+4)-$F314,0),0)*$B314,"")</f>
        <v/>
      </c>
      <c r="AC314" s="11" t="str">
        <f aca="false">IF(AND($B314&lt;&gt;"",$E314&lt;&gt;"",$F314&lt;&gt;"",AC$7&lt;&gt;""),MAX(NETWORKDAYS(AC$7,AC$7+6)-MAX($E314-AC$7,0)-MAX((AC$7+4)-$F314,0),0)*$B314,"")</f>
        <v/>
      </c>
      <c r="AD314" s="11" t="str">
        <f aca="false">IF(AND($B314&lt;&gt;"",$E314&lt;&gt;"",$F314&lt;&gt;"",AD$7&lt;&gt;""),MAX(NETWORKDAYS(AD$7,AD$7+6)-MAX($E314-AD$7,0)-MAX((AD$7+4)-$F314,0),0)*$B314,"")</f>
        <v/>
      </c>
      <c r="AE314" s="11" t="str">
        <f aca="false">IF(AND($B314&lt;&gt;"",$E314&lt;&gt;"",$F314&lt;&gt;"",AE$7&lt;&gt;""),MAX(NETWORKDAYS(AE$7,AE$7+6)-MAX($E314-AE$7,0)-MAX((AE$7+4)-$F314,0),0)*$B314,"")</f>
        <v/>
      </c>
      <c r="AF314" s="11" t="str">
        <f aca="false">IF(AND($B314&lt;&gt;"",$E314&lt;&gt;"",$F314&lt;&gt;"",AF$7&lt;&gt;""),MAX(NETWORKDAYS(AF$7,AF$7+6)-MAX($E314-AF$7,0)-MAX((AF$7+4)-$F314,0),0)*$B314,"")</f>
        <v/>
      </c>
      <c r="AG314" s="11" t="str">
        <f aca="false">IF(AND($B314&lt;&gt;"",$E314&lt;&gt;"",$F314&lt;&gt;"",AG$7&lt;&gt;""),MAX(NETWORKDAYS(AG$7,AG$7+6)-MAX($E314-AG$7,0)-MAX((AG$7+4)-$F314,0),0)*$B314,"")</f>
        <v/>
      </c>
      <c r="AH314" s="11" t="str">
        <f aca="false">IF(AND($B314&lt;&gt;"",$E314&lt;&gt;"",$F314&lt;&gt;"",AH$7&lt;&gt;""),MAX(NETWORKDAYS(AH$7,AH$7+6)-MAX($E314-AH$7,0)-MAX((AH$7+4)-$F314,0),0)*$B314,"")</f>
        <v/>
      </c>
      <c r="AI314" s="11" t="str">
        <f aca="false">IF(AND($B314&lt;&gt;"",$E314&lt;&gt;"",$F314&lt;&gt;"",AI$7&lt;&gt;""),MAX(NETWORKDAYS(AI$7,AI$7+6)-MAX($E314-AI$7,0)-MAX((AI$7+4)-$F314,0),0)*$B314,"")</f>
        <v/>
      </c>
      <c r="AJ314" s="11" t="str">
        <f aca="false">IF(AND($B314&lt;&gt;"",$E314&lt;&gt;"",$F314&lt;&gt;"",AJ$7&lt;&gt;""),MAX(NETWORKDAYS(AJ$7,AJ$7+6)-MAX($E314-AJ$7,0)-MAX((AJ$7+4)-$F314,0),0)*$B314,"")</f>
        <v/>
      </c>
      <c r="AK314" s="11" t="str">
        <f aca="false">IF(AND($B314&lt;&gt;"",$E314&lt;&gt;"",$F314&lt;&gt;"",AK$7&lt;&gt;""),MAX(NETWORKDAYS(AK$7,AK$7+6)-MAX($E314-AK$7,0)-MAX((AK$7+4)-$F314,0),0)*$B314,"")</f>
        <v/>
      </c>
      <c r="AL314" s="11" t="str">
        <f aca="false">IF(AND($B314&lt;&gt;"",$E314&lt;&gt;"",$F314&lt;&gt;"",AL$7&lt;&gt;""),MAX(NETWORKDAYS(AL$7,AL$7+6)-MAX($E314-AL$7,0)-MAX((AL$7+4)-$F314,0),0)*$B314,"")</f>
        <v/>
      </c>
      <c r="AM314" s="11" t="str">
        <f aca="false">IF(AND($B314&lt;&gt;"",$E314&lt;&gt;"",$F314&lt;&gt;"",AM$7&lt;&gt;""),MAX(NETWORKDAYS(AM$7,AM$7+6)-MAX($E314-AM$7,0)-MAX((AM$7+4)-$F314,0),0)*$B314,"")</f>
        <v/>
      </c>
      <c r="AN314" s="11" t="str">
        <f aca="false">IF(AND($B314&lt;&gt;"",$E314&lt;&gt;"",$F314&lt;&gt;"",AN$7&lt;&gt;""),MAX(NETWORKDAYS(AN$7,AN$7+6)-MAX($E314-AN$7,0)-MAX((AN$7+4)-$F314,0),0)*$B314,"")</f>
        <v/>
      </c>
      <c r="AO314" s="11" t="str">
        <f aca="false">IF(AND($B314&lt;&gt;"",$E314&lt;&gt;"",$F314&lt;&gt;"",AO$7&lt;&gt;""),MAX(NETWORKDAYS(AO$7,AO$7+6)-MAX($E314-AO$7,0)-MAX((AO$7+4)-$F314,0),0)*$B314,"")</f>
        <v/>
      </c>
      <c r="AP314" s="11" t="str">
        <f aca="false">IF(AND($B314&lt;&gt;"",$E314&lt;&gt;"",$F314&lt;&gt;"",AP$7&lt;&gt;""),MAX(NETWORKDAYS(AP$7,AP$7+6)-MAX($E314-AP$7,0)-MAX((AP$7+4)-$F314,0),0)*$B314,"")</f>
        <v/>
      </c>
      <c r="AQ314" s="11" t="str">
        <f aca="false">IF(AND($B314&lt;&gt;"",$E314&lt;&gt;"",$F314&lt;&gt;"",AQ$7&lt;&gt;""),MAX(NETWORKDAYS(AQ$7,AQ$7+6)-MAX($E314-AQ$7,0)-MAX((AQ$7+4)-$F314,0),0)*$B314,"")</f>
        <v/>
      </c>
      <c r="AR314" s="11" t="str">
        <f aca="false">IF(AND($B314&lt;&gt;"",$E314&lt;&gt;"",$F314&lt;&gt;"",AR$7&lt;&gt;""),MAX(NETWORKDAYS(AR$7,AR$7+6)-MAX($E314-AR$7,0)-MAX((AR$7+4)-$F314,0),0)*$B314,"")</f>
        <v/>
      </c>
      <c r="AS314" s="11" t="str">
        <f aca="false">IF(AND($B314&lt;&gt;"",$E314&lt;&gt;"",$F314&lt;&gt;"",AS$7&lt;&gt;""),MAX(NETWORKDAYS(AS$7,AS$7+6)-MAX($E314-AS$7,0)-MAX((AS$7+4)-$F314,0),0)*$B314,"")</f>
        <v/>
      </c>
      <c r="AT314" s="11" t="str">
        <f aca="false">IF(AND($B314&lt;&gt;"",$E314&lt;&gt;"",$F314&lt;&gt;"",AT$7&lt;&gt;""),MAX(NETWORKDAYS(AT$7,AT$7+6)-MAX($E314-AT$7,0)-MAX((AT$7+4)-$F314,0),0)*$B314,"")</f>
        <v/>
      </c>
      <c r="AU314" s="11" t="str">
        <f aca="false">IF(AND($B314&lt;&gt;"",$E314&lt;&gt;"",$F314&lt;&gt;"",AU$7&lt;&gt;""),MAX(NETWORKDAYS(AU$7,AU$7+6)-MAX($E314-AU$7,0)-MAX((AU$7+4)-$F314,0),0)*$B314,"")</f>
        <v/>
      </c>
      <c r="AV314" s="11" t="str">
        <f aca="false">IF(AND($B314&lt;&gt;"",$E314&lt;&gt;"",$F314&lt;&gt;"",AV$7&lt;&gt;""),MAX(NETWORKDAYS(AV$7,AV$7+6)-MAX($E314-AV$7,0)-MAX((AV$7+4)-$F314,0),0)*$B314,"")</f>
        <v/>
      </c>
      <c r="AW314" s="11" t="str">
        <f aca="false">IF(AND($B314&lt;&gt;"",$E314&lt;&gt;"",$F314&lt;&gt;"",AW$7&lt;&gt;""),MAX(NETWORKDAYS(AW$7,AW$7+6)-MAX($E314-AW$7,0)-MAX((AW$7+4)-$F314,0),0)*$B314,"")</f>
        <v/>
      </c>
      <c r="AX314" s="11" t="str">
        <f aca="false">IF(AND($B314&lt;&gt;"",$E314&lt;&gt;"",$F314&lt;&gt;"",AX$7&lt;&gt;""),MAX(NETWORKDAYS(AX$7,AX$7+6)-MAX($E314-AX$7,0)-MAX((AX$7+4)-$F314,0),0)*$B314,"")</f>
        <v/>
      </c>
      <c r="AY314" s="11" t="str">
        <f aca="false">IF(AND($B314&lt;&gt;"",$E314&lt;&gt;"",$F314&lt;&gt;"",AY$7&lt;&gt;""),MAX(NETWORKDAYS(AY$7,AY$7+6)-MAX($E314-AY$7,0)-MAX((AY$7+4)-$F314,0),0)*$B314,"")</f>
        <v/>
      </c>
      <c r="AZ314" s="11" t="str">
        <f aca="false">IF(AND($B314&lt;&gt;"",$E314&lt;&gt;"",$F314&lt;&gt;"",AZ$7&lt;&gt;""),MAX(NETWORKDAYS(AZ$7,AZ$7+6)-MAX($E314-AZ$7,0)-MAX((AZ$7+4)-$F314,0),0)*$B314,"")</f>
        <v/>
      </c>
      <c r="BA314" s="11" t="str">
        <f aca="false">IF(AND($B314&lt;&gt;"",$E314&lt;&gt;"",$F314&lt;&gt;"",BA$7&lt;&gt;""),MAX(NETWORKDAYS(BA$7,BA$7+6)-MAX($E314-BA$7,0)-MAX((BA$7+4)-$F314,0),0)*$B314,"")</f>
        <v/>
      </c>
      <c r="BB314" s="11" t="str">
        <f aca="false">IF(AND($B314&lt;&gt;"",$E314&lt;&gt;"",$F314&lt;&gt;"",BB$7&lt;&gt;""),MAX(NETWORKDAYS(BB$7,BB$7+6)-MAX($E314-BB$7,0)-MAX((BB$7+4)-$F314,0),0)*$B314,"")</f>
        <v/>
      </c>
      <c r="BC314" s="11" t="str">
        <f aca="false">IF(AND($B314&lt;&gt;"",$E314&lt;&gt;"",$F314&lt;&gt;"",BC$7&lt;&gt;""),MAX(NETWORKDAYS(BC$7,BC$7+6)-MAX($E314-BC$7,0)-MAX((BC$7+4)-$F314,0),0)*$B314,"")</f>
        <v/>
      </c>
      <c r="BD314" s="11" t="str">
        <f aca="false">IF(AND($B314&lt;&gt;"",$E314&lt;&gt;"",$F314&lt;&gt;"",BD$7&lt;&gt;""),MAX(NETWORKDAYS(BD$7,BD$7+6)-MAX($E314-BD$7,0)-MAX((BD$7+4)-$F314,0),0)*$B314,"")</f>
        <v/>
      </c>
      <c r="BE314" s="11" t="str">
        <f aca="false">IF(AND($B314&lt;&gt;"",$E314&lt;&gt;"",$F314&lt;&gt;"",BE$7&lt;&gt;""),MAX(NETWORKDAYS(BE$7,BE$7+6)-MAX($E314-BE$7,0)-MAX((BE$7+4)-$F314,0),0)*$B314,"")</f>
        <v/>
      </c>
      <c r="BF314" s="11" t="str">
        <f aca="false">IF(AND($B314&lt;&gt;"",$E314&lt;&gt;"",$F314&lt;&gt;"",BF$7&lt;&gt;""),MAX(NETWORKDAYS(BF$7,BF$7+6)-MAX($E314-BF$7,0)-MAX((BF$7+4)-$F314,0),0)*$B314,"")</f>
        <v/>
      </c>
      <c r="BG314" s="11" t="str">
        <f aca="false">IF(AND($B314&lt;&gt;"",$E314&lt;&gt;"",$F314&lt;&gt;"",BG$7&lt;&gt;""),MAX(NETWORKDAYS(BG$7,BG$7+6)-MAX($E314-BG$7,0)-MAX((BG$7+4)-$F314,0),0)*$B314,"")</f>
        <v/>
      </c>
      <c r="BH314" s="11" t="str">
        <f aca="false">IF(AND($B314&lt;&gt;"",$E314&lt;&gt;"",$F314&lt;&gt;"",BH$7&lt;&gt;""),MAX(NETWORKDAYS(BH$7,BH$7+6)-MAX($E314-BH$7,0)-MAX((BH$7+4)-$F314,0),0)*$B314,"")</f>
        <v/>
      </c>
      <c r="BI314" s="11" t="str">
        <f aca="false">IF(AND($B314&lt;&gt;"",$E314&lt;&gt;"",$F314&lt;&gt;"",BI$7&lt;&gt;""),MAX(NETWORKDAYS(BI$7,BI$7+6)-MAX($E314-BI$7,0)-MAX((BI$7+4)-$F314,0),0)*$B314,"")</f>
        <v/>
      </c>
      <c r="BJ314" s="11" t="str">
        <f aca="false">IF(AND($B314&lt;&gt;"",$E314&lt;&gt;"",$F314&lt;&gt;"",BJ$7&lt;&gt;""),MAX(NETWORKDAYS(BJ$7,BJ$7+6)-MAX($E314-BJ$7,0)-MAX((BJ$7+4)-$F314,0),0)*$B314,"")</f>
        <v/>
      </c>
      <c r="BK314" s="11" t="str">
        <f aca="false">IF(AND($B314&lt;&gt;"",$E314&lt;&gt;"",$F314&lt;&gt;"",BK$7&lt;&gt;""),MAX(NETWORKDAYS(BK$7,BK$7+6)-MAX($E314-BK$7,0)-MAX((BK$7+4)-$F314,0),0)*$B314,"")</f>
        <v/>
      </c>
      <c r="BL314" s="11" t="str">
        <f aca="false">IF(AND($B314&lt;&gt;"",$E314&lt;&gt;"",$F314&lt;&gt;"",BL$7&lt;&gt;""),MAX(NETWORKDAYS(BL$7,BL$7+6)-MAX($E314-BL$7,0)-MAX((BL$7+4)-$F314,0),0)*$B314,"")</f>
        <v/>
      </c>
      <c r="BM314" s="11" t="str">
        <f aca="false">IF(AND($B314&lt;&gt;"",$E314&lt;&gt;"",$F314&lt;&gt;"",BM$7&lt;&gt;""),MAX(NETWORKDAYS(BM$7,BM$7+6)-MAX($E314-BM$7,0)-MAX((BM$7+4)-$F314,0),0)*$B314,"")</f>
        <v/>
      </c>
      <c r="BN314" s="11" t="str">
        <f aca="false">IF(AND($B314&lt;&gt;"",$E314&lt;&gt;"",$F314&lt;&gt;"",BN$7&lt;&gt;""),MAX(NETWORKDAYS(BN$7,BN$7+6)-MAX($E314-BN$7,0)-MAX((BN$7+4)-$F314,0),0)*$B314,"")</f>
        <v/>
      </c>
      <c r="BO314" s="11" t="str">
        <f aca="false">IF(AND($B314&lt;&gt;"",$E314&lt;&gt;"",$F314&lt;&gt;"",BO$7&lt;&gt;""),MAX(NETWORKDAYS(BO$7,BO$7+6)-MAX($E314-BO$7,0)-MAX((BO$7+4)-$F314,0),0)*$B314,"")</f>
        <v/>
      </c>
      <c r="BP314" s="11" t="str">
        <f aca="false">IF(AND($B314&lt;&gt;"",$E314&lt;&gt;"",$F314&lt;&gt;"",BP$7&lt;&gt;""),MAX(NETWORKDAYS(BP$7,BP$7+6)-MAX($E314-BP$7,0)-MAX((BP$7+4)-$F314,0),0)*$B314,"")</f>
        <v/>
      </c>
      <c r="BQ314" s="11" t="str">
        <f aca="false">IF(AND($B314&lt;&gt;"",$E314&lt;&gt;"",$F314&lt;&gt;"",BQ$7&lt;&gt;""),MAX(NETWORKDAYS(BQ$7,BQ$7+6)-MAX($E314-BQ$7,0)-MAX((BQ$7+4)-$F314,0),0)*$B314,"")</f>
        <v/>
      </c>
      <c r="BR314" s="11" t="str">
        <f aca="false">IF(AND($B314&lt;&gt;"",$E314&lt;&gt;"",$F314&lt;&gt;"",BR$7&lt;&gt;""),MAX(NETWORKDAYS(BR$7,BR$7+6)-MAX($E314-BR$7,0)-MAX((BR$7+4)-$F314,0),0)*$B314,"")</f>
        <v/>
      </c>
      <c r="BS314" s="11" t="str">
        <f aca="false">IF(AND($B314&lt;&gt;"",$E314&lt;&gt;"",$F314&lt;&gt;"",BS$7&lt;&gt;""),MAX(NETWORKDAYS(BS$7,BS$7+6)-MAX($E314-BS$7,0)-MAX((BS$7+4)-$F314,0),0)*$B314,"")</f>
        <v/>
      </c>
      <c r="BT314" s="11" t="str">
        <f aca="false">IF(AND($B314&lt;&gt;"",$E314&lt;&gt;"",$F314&lt;&gt;"",BT$7&lt;&gt;""),MAX(NETWORKDAYS(BT$7,BT$7+6)-MAX($E314-BT$7,0)-MAX((BT$7+4)-$F314,0),0)*$B314,"")</f>
        <v/>
      </c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  <c r="KO314" s="11"/>
      <c r="KP314" s="11"/>
      <c r="KQ314" s="11"/>
      <c r="KR314" s="11"/>
      <c r="KS314" s="11"/>
      <c r="KT314" s="11"/>
      <c r="KU314" s="11"/>
      <c r="KV314" s="11"/>
      <c r="KW314" s="11"/>
      <c r="KX314" s="11"/>
      <c r="KY314" s="11"/>
      <c r="KZ314" s="11"/>
      <c r="LA314" s="11"/>
      <c r="LB314" s="11"/>
      <c r="LC314" s="11"/>
      <c r="LD314" s="11"/>
      <c r="LE314" s="11"/>
      <c r="LF314" s="11"/>
      <c r="LG314" s="11"/>
      <c r="LH314" s="11"/>
      <c r="LI314" s="11"/>
      <c r="LJ314" s="11"/>
      <c r="LK314" s="11"/>
      <c r="LL314" s="11"/>
      <c r="LM314" s="11"/>
      <c r="LN314" s="11"/>
      <c r="LO314" s="11"/>
      <c r="LP314" s="11"/>
      <c r="LQ314" s="11"/>
      <c r="LR314" s="11"/>
      <c r="LS314" s="11"/>
      <c r="LT314" s="11"/>
      <c r="LU314" s="11"/>
      <c r="LV314" s="11"/>
      <c r="LW314" s="11"/>
      <c r="LX314" s="11"/>
      <c r="LY314" s="11"/>
      <c r="LZ314" s="11"/>
      <c r="MA314" s="11"/>
      <c r="MB314" s="11"/>
      <c r="MC314" s="11"/>
      <c r="MD314" s="11"/>
      <c r="ME314" s="11"/>
      <c r="MF314" s="11"/>
    </row>
    <row r="315" customFormat="false" ht="12.8" hidden="false" customHeight="false" outlineLevel="0" collapsed="false">
      <c r="A315" s="1" t="str">
        <f aca="false">IF(taskList!J311&lt;&gt;"",taskList!J311,"")</f>
        <v/>
      </c>
      <c r="B315" s="9" t="str">
        <f aca="false">IF(AND(IF(taskList!M311&lt;&gt;"",TRUE()),IF(taskList!K311&lt;&gt;"",TRUE())),taskList!M311/taskList!K311,"")</f>
        <v/>
      </c>
      <c r="C315" s="9" t="str">
        <f aca="false">IF(taskList!B311&lt;&gt;"",taskList!B311,"")</f>
        <v/>
      </c>
      <c r="D315" s="9" t="str">
        <f aca="false">IF(taskList!E311&lt;&gt;"",taskList!E311,"")</f>
        <v/>
      </c>
      <c r="E315" s="4" t="str">
        <f aca="false">IF(taskList!F311&lt;&gt;"",taskList!F311,"")</f>
        <v/>
      </c>
      <c r="F315" s="4" t="str">
        <f aca="false">IF(taskList!G311&lt;&gt;"",taskList!G311,"")</f>
        <v/>
      </c>
      <c r="H315" s="11" t="str">
        <f aca="false">IF(AND($B315&lt;&gt;"",$E315&lt;&gt;"",$F315&lt;&gt;"",H$7&lt;&gt;""),MAX(NETWORKDAYS(H$7,H$7+6)-MAX($E315-H$7,0)-MAX((H$7+4)-$F315,0),0)*$B315,"")</f>
        <v/>
      </c>
      <c r="I315" s="11" t="str">
        <f aca="false">IF(AND($B315&lt;&gt;"",$E315&lt;&gt;"",$F315&lt;&gt;"",I$7&lt;&gt;""),MAX(NETWORKDAYS(I$7,I$7+6)-MAX($E315-I$7,0)-MAX((I$7+4)-$F315,0),0)*$B315,"")</f>
        <v/>
      </c>
      <c r="J315" s="11" t="str">
        <f aca="false">IF(AND($B315&lt;&gt;"",$E315&lt;&gt;"",$F315&lt;&gt;"",J$7&lt;&gt;""),MAX(NETWORKDAYS(J$7,J$7+6)-MAX($E315-J$7,0)-MAX((J$7+4)-$F315,0),0)*$B315,"")</f>
        <v/>
      </c>
      <c r="K315" s="11" t="str">
        <f aca="false">IF(AND($B315&lt;&gt;"",$E315&lt;&gt;"",$F315&lt;&gt;"",K$7&lt;&gt;""),MAX(NETWORKDAYS(K$7,K$7+6)-MAX($E315-K$7,0)-MAX((K$7+4)-$F315,0),0)*$B315,"")</f>
        <v/>
      </c>
      <c r="L315" s="11" t="str">
        <f aca="false">IF(AND($B315&lt;&gt;"",$E315&lt;&gt;"",$F315&lt;&gt;"",L$7&lt;&gt;""),MAX(NETWORKDAYS(L$7,L$7+6)-MAX($E315-L$7,0)-MAX((L$7+4)-$F315,0),0)*$B315,"")</f>
        <v/>
      </c>
      <c r="M315" s="11" t="str">
        <f aca="false">IF(AND($B315&lt;&gt;"",$E315&lt;&gt;"",$F315&lt;&gt;"",M$7&lt;&gt;""),MAX(NETWORKDAYS(M$7,M$7+6)-MAX($E315-M$7,0)-MAX((M$7+4)-$F315,0),0)*$B315,"")</f>
        <v/>
      </c>
      <c r="N315" s="11" t="str">
        <f aca="false">IF(AND($B315&lt;&gt;"",$E315&lt;&gt;"",$F315&lt;&gt;"",N$7&lt;&gt;""),MAX(NETWORKDAYS(N$7,N$7+6)-MAX($E315-N$7,0)-MAX((N$7+4)-$F315,0),0)*$B315,"")</f>
        <v/>
      </c>
      <c r="O315" s="11" t="str">
        <f aca="false">IF(AND($B315&lt;&gt;"",$E315&lt;&gt;"",$F315&lt;&gt;"",O$7&lt;&gt;""),MAX(NETWORKDAYS(O$7,O$7+6)-MAX($E315-O$7,0)-MAX((O$7+4)-$F315,0),0)*$B315,"")</f>
        <v/>
      </c>
      <c r="P315" s="11" t="str">
        <f aca="false">IF(AND($B315&lt;&gt;"",$E315&lt;&gt;"",$F315&lt;&gt;"",P$7&lt;&gt;""),MAX(NETWORKDAYS(P$7,P$7+6)-MAX($E315-P$7,0)-MAX((P$7+4)-$F315,0),0)*$B315,"")</f>
        <v/>
      </c>
      <c r="Q315" s="11" t="str">
        <f aca="false">IF(AND($B315&lt;&gt;"",$E315&lt;&gt;"",$F315&lt;&gt;"",Q$7&lt;&gt;""),MAX(NETWORKDAYS(Q$7,Q$7+6)-MAX($E315-Q$7,0)-MAX((Q$7+4)-$F315,0),0)*$B315,"")</f>
        <v/>
      </c>
      <c r="R315" s="11" t="str">
        <f aca="false">IF(AND($B315&lt;&gt;"",$E315&lt;&gt;"",$F315&lt;&gt;"",R$7&lt;&gt;""),MAX(NETWORKDAYS(R$7,R$7+6)-MAX($E315-R$7,0)-MAX((R$7+4)-$F315,0),0)*$B315,"")</f>
        <v/>
      </c>
      <c r="S315" s="11" t="str">
        <f aca="false">IF(AND($B315&lt;&gt;"",$E315&lt;&gt;"",$F315&lt;&gt;"",S$7&lt;&gt;""),MAX(NETWORKDAYS(S$7,S$7+6)-MAX($E315-S$7,0)-MAX((S$7+4)-$F315,0),0)*$B315,"")</f>
        <v/>
      </c>
      <c r="T315" s="11" t="str">
        <f aca="false">IF(AND($B315&lt;&gt;"",$E315&lt;&gt;"",$F315&lt;&gt;"",T$7&lt;&gt;""),MAX(NETWORKDAYS(T$7,T$7+6)-MAX($E315-T$7,0)-MAX((T$7+4)-$F315,0),0)*$B315,"")</f>
        <v/>
      </c>
      <c r="U315" s="11" t="str">
        <f aca="false">IF(AND($B315&lt;&gt;"",$E315&lt;&gt;"",$F315&lt;&gt;"",U$7&lt;&gt;""),MAX(NETWORKDAYS(U$7,U$7+6)-MAX($E315-U$7,0)-MAX((U$7+4)-$F315,0),0)*$B315,"")</f>
        <v/>
      </c>
      <c r="V315" s="11" t="str">
        <f aca="false">IF(AND($B315&lt;&gt;"",$E315&lt;&gt;"",$F315&lt;&gt;"",V$7&lt;&gt;""),MAX(NETWORKDAYS(V$7,V$7+6)-MAX($E315-V$7,0)-MAX((V$7+4)-$F315,0),0)*$B315,"")</f>
        <v/>
      </c>
      <c r="W315" s="11" t="str">
        <f aca="false">IF(AND($B315&lt;&gt;"",$E315&lt;&gt;"",$F315&lt;&gt;"",W$7&lt;&gt;""),MAX(NETWORKDAYS(W$7,W$7+6)-MAX($E315-W$7,0)-MAX((W$7+4)-$F315,0),0)*$B315,"")</f>
        <v/>
      </c>
      <c r="X315" s="11" t="str">
        <f aca="false">IF(AND($B315&lt;&gt;"",$E315&lt;&gt;"",$F315&lt;&gt;"",X$7&lt;&gt;""),MAX(NETWORKDAYS(X$7,X$7+6)-MAX($E315-X$7,0)-MAX((X$7+4)-$F315,0),0)*$B315,"")</f>
        <v/>
      </c>
      <c r="Y315" s="11" t="str">
        <f aca="false">IF(AND($B315&lt;&gt;"",$E315&lt;&gt;"",$F315&lt;&gt;"",Y$7&lt;&gt;""),MAX(NETWORKDAYS(Y$7,Y$7+6)-MAX($E315-Y$7,0)-MAX((Y$7+4)-$F315,0),0)*$B315,"")</f>
        <v/>
      </c>
      <c r="Z315" s="11" t="str">
        <f aca="false">IF(AND($B315&lt;&gt;"",$E315&lt;&gt;"",$F315&lt;&gt;"",Z$7&lt;&gt;""),MAX(NETWORKDAYS(Z$7,Z$7+6)-MAX($E315-Z$7,0)-MAX((Z$7+4)-$F315,0),0)*$B315,"")</f>
        <v/>
      </c>
      <c r="AA315" s="11" t="str">
        <f aca="false">IF(AND($B315&lt;&gt;"",$E315&lt;&gt;"",$F315&lt;&gt;"",AA$7&lt;&gt;""),MAX(NETWORKDAYS(AA$7,AA$7+6)-MAX($E315-AA$7,0)-MAX((AA$7+4)-$F315,0),0)*$B315,"")</f>
        <v/>
      </c>
      <c r="AB315" s="11" t="str">
        <f aca="false">IF(AND($B315&lt;&gt;"",$E315&lt;&gt;"",$F315&lt;&gt;"",AB$7&lt;&gt;""),MAX(NETWORKDAYS(AB$7,AB$7+6)-MAX($E315-AB$7,0)-MAX((AB$7+4)-$F315,0),0)*$B315,"")</f>
        <v/>
      </c>
      <c r="AC315" s="11" t="str">
        <f aca="false">IF(AND($B315&lt;&gt;"",$E315&lt;&gt;"",$F315&lt;&gt;"",AC$7&lt;&gt;""),MAX(NETWORKDAYS(AC$7,AC$7+6)-MAX($E315-AC$7,0)-MAX((AC$7+4)-$F315,0),0)*$B315,"")</f>
        <v/>
      </c>
      <c r="AD315" s="11" t="str">
        <f aca="false">IF(AND($B315&lt;&gt;"",$E315&lt;&gt;"",$F315&lt;&gt;"",AD$7&lt;&gt;""),MAX(NETWORKDAYS(AD$7,AD$7+6)-MAX($E315-AD$7,0)-MAX((AD$7+4)-$F315,0),0)*$B315,"")</f>
        <v/>
      </c>
      <c r="AE315" s="11" t="str">
        <f aca="false">IF(AND($B315&lt;&gt;"",$E315&lt;&gt;"",$F315&lt;&gt;"",AE$7&lt;&gt;""),MAX(NETWORKDAYS(AE$7,AE$7+6)-MAX($E315-AE$7,0)-MAX((AE$7+4)-$F315,0),0)*$B315,"")</f>
        <v/>
      </c>
      <c r="AF315" s="11" t="str">
        <f aca="false">IF(AND($B315&lt;&gt;"",$E315&lt;&gt;"",$F315&lt;&gt;"",AF$7&lt;&gt;""),MAX(NETWORKDAYS(AF$7,AF$7+6)-MAX($E315-AF$7,0)-MAX((AF$7+4)-$F315,0),0)*$B315,"")</f>
        <v/>
      </c>
      <c r="AG315" s="11" t="str">
        <f aca="false">IF(AND($B315&lt;&gt;"",$E315&lt;&gt;"",$F315&lt;&gt;"",AG$7&lt;&gt;""),MAX(NETWORKDAYS(AG$7,AG$7+6)-MAX($E315-AG$7,0)-MAX((AG$7+4)-$F315,0),0)*$B315,"")</f>
        <v/>
      </c>
      <c r="AH315" s="11" t="str">
        <f aca="false">IF(AND($B315&lt;&gt;"",$E315&lt;&gt;"",$F315&lt;&gt;"",AH$7&lt;&gt;""),MAX(NETWORKDAYS(AH$7,AH$7+6)-MAX($E315-AH$7,0)-MAX((AH$7+4)-$F315,0),0)*$B315,"")</f>
        <v/>
      </c>
      <c r="AI315" s="11" t="str">
        <f aca="false">IF(AND($B315&lt;&gt;"",$E315&lt;&gt;"",$F315&lt;&gt;"",AI$7&lt;&gt;""),MAX(NETWORKDAYS(AI$7,AI$7+6)-MAX($E315-AI$7,0)-MAX((AI$7+4)-$F315,0),0)*$B315,"")</f>
        <v/>
      </c>
      <c r="AJ315" s="11" t="str">
        <f aca="false">IF(AND($B315&lt;&gt;"",$E315&lt;&gt;"",$F315&lt;&gt;"",AJ$7&lt;&gt;""),MAX(NETWORKDAYS(AJ$7,AJ$7+6)-MAX($E315-AJ$7,0)-MAX((AJ$7+4)-$F315,0),0)*$B315,"")</f>
        <v/>
      </c>
      <c r="AK315" s="11" t="str">
        <f aca="false">IF(AND($B315&lt;&gt;"",$E315&lt;&gt;"",$F315&lt;&gt;"",AK$7&lt;&gt;""),MAX(NETWORKDAYS(AK$7,AK$7+6)-MAX($E315-AK$7,0)-MAX((AK$7+4)-$F315,0),0)*$B315,"")</f>
        <v/>
      </c>
      <c r="AL315" s="11" t="str">
        <f aca="false">IF(AND($B315&lt;&gt;"",$E315&lt;&gt;"",$F315&lt;&gt;"",AL$7&lt;&gt;""),MAX(NETWORKDAYS(AL$7,AL$7+6)-MAX($E315-AL$7,0)-MAX((AL$7+4)-$F315,0),0)*$B315,"")</f>
        <v/>
      </c>
      <c r="AM315" s="11" t="str">
        <f aca="false">IF(AND($B315&lt;&gt;"",$E315&lt;&gt;"",$F315&lt;&gt;"",AM$7&lt;&gt;""),MAX(NETWORKDAYS(AM$7,AM$7+6)-MAX($E315-AM$7,0)-MAX((AM$7+4)-$F315,0),0)*$B315,"")</f>
        <v/>
      </c>
      <c r="AN315" s="11" t="str">
        <f aca="false">IF(AND($B315&lt;&gt;"",$E315&lt;&gt;"",$F315&lt;&gt;"",AN$7&lt;&gt;""),MAX(NETWORKDAYS(AN$7,AN$7+6)-MAX($E315-AN$7,0)-MAX((AN$7+4)-$F315,0),0)*$B315,"")</f>
        <v/>
      </c>
      <c r="AO315" s="11" t="str">
        <f aca="false">IF(AND($B315&lt;&gt;"",$E315&lt;&gt;"",$F315&lt;&gt;"",AO$7&lt;&gt;""),MAX(NETWORKDAYS(AO$7,AO$7+6)-MAX($E315-AO$7,0)-MAX((AO$7+4)-$F315,0),0)*$B315,"")</f>
        <v/>
      </c>
      <c r="AP315" s="11" t="str">
        <f aca="false">IF(AND($B315&lt;&gt;"",$E315&lt;&gt;"",$F315&lt;&gt;"",AP$7&lt;&gt;""),MAX(NETWORKDAYS(AP$7,AP$7+6)-MAX($E315-AP$7,0)-MAX((AP$7+4)-$F315,0),0)*$B315,"")</f>
        <v/>
      </c>
      <c r="AQ315" s="11" t="str">
        <f aca="false">IF(AND($B315&lt;&gt;"",$E315&lt;&gt;"",$F315&lt;&gt;"",AQ$7&lt;&gt;""),MAX(NETWORKDAYS(AQ$7,AQ$7+6)-MAX($E315-AQ$7,0)-MAX((AQ$7+4)-$F315,0),0)*$B315,"")</f>
        <v/>
      </c>
      <c r="AR315" s="11" t="str">
        <f aca="false">IF(AND($B315&lt;&gt;"",$E315&lt;&gt;"",$F315&lt;&gt;"",AR$7&lt;&gt;""),MAX(NETWORKDAYS(AR$7,AR$7+6)-MAX($E315-AR$7,0)-MAX((AR$7+4)-$F315,0),0)*$B315,"")</f>
        <v/>
      </c>
      <c r="AS315" s="11" t="str">
        <f aca="false">IF(AND($B315&lt;&gt;"",$E315&lt;&gt;"",$F315&lt;&gt;"",AS$7&lt;&gt;""),MAX(NETWORKDAYS(AS$7,AS$7+6)-MAX($E315-AS$7,0)-MAX((AS$7+4)-$F315,0),0)*$B315,"")</f>
        <v/>
      </c>
      <c r="AT315" s="11" t="str">
        <f aca="false">IF(AND($B315&lt;&gt;"",$E315&lt;&gt;"",$F315&lt;&gt;"",AT$7&lt;&gt;""),MAX(NETWORKDAYS(AT$7,AT$7+6)-MAX($E315-AT$7,0)-MAX((AT$7+4)-$F315,0),0)*$B315,"")</f>
        <v/>
      </c>
      <c r="AU315" s="11" t="str">
        <f aca="false">IF(AND($B315&lt;&gt;"",$E315&lt;&gt;"",$F315&lt;&gt;"",AU$7&lt;&gt;""),MAX(NETWORKDAYS(AU$7,AU$7+6)-MAX($E315-AU$7,0)-MAX((AU$7+4)-$F315,0),0)*$B315,"")</f>
        <v/>
      </c>
      <c r="AV315" s="11" t="str">
        <f aca="false">IF(AND($B315&lt;&gt;"",$E315&lt;&gt;"",$F315&lt;&gt;"",AV$7&lt;&gt;""),MAX(NETWORKDAYS(AV$7,AV$7+6)-MAX($E315-AV$7,0)-MAX((AV$7+4)-$F315,0),0)*$B315,"")</f>
        <v/>
      </c>
      <c r="AW315" s="11" t="str">
        <f aca="false">IF(AND($B315&lt;&gt;"",$E315&lt;&gt;"",$F315&lt;&gt;"",AW$7&lt;&gt;""),MAX(NETWORKDAYS(AW$7,AW$7+6)-MAX($E315-AW$7,0)-MAX((AW$7+4)-$F315,0),0)*$B315,"")</f>
        <v/>
      </c>
      <c r="AX315" s="11" t="str">
        <f aca="false">IF(AND($B315&lt;&gt;"",$E315&lt;&gt;"",$F315&lt;&gt;"",AX$7&lt;&gt;""),MAX(NETWORKDAYS(AX$7,AX$7+6)-MAX($E315-AX$7,0)-MAX((AX$7+4)-$F315,0),0)*$B315,"")</f>
        <v/>
      </c>
      <c r="AY315" s="11" t="str">
        <f aca="false">IF(AND($B315&lt;&gt;"",$E315&lt;&gt;"",$F315&lt;&gt;"",AY$7&lt;&gt;""),MAX(NETWORKDAYS(AY$7,AY$7+6)-MAX($E315-AY$7,0)-MAX((AY$7+4)-$F315,0),0)*$B315,"")</f>
        <v/>
      </c>
      <c r="AZ315" s="11" t="str">
        <f aca="false">IF(AND($B315&lt;&gt;"",$E315&lt;&gt;"",$F315&lt;&gt;"",AZ$7&lt;&gt;""),MAX(NETWORKDAYS(AZ$7,AZ$7+6)-MAX($E315-AZ$7,0)-MAX((AZ$7+4)-$F315,0),0)*$B315,"")</f>
        <v/>
      </c>
      <c r="BA315" s="11" t="str">
        <f aca="false">IF(AND($B315&lt;&gt;"",$E315&lt;&gt;"",$F315&lt;&gt;"",BA$7&lt;&gt;""),MAX(NETWORKDAYS(BA$7,BA$7+6)-MAX($E315-BA$7,0)-MAX((BA$7+4)-$F315,0),0)*$B315,"")</f>
        <v/>
      </c>
      <c r="BB315" s="11" t="str">
        <f aca="false">IF(AND($B315&lt;&gt;"",$E315&lt;&gt;"",$F315&lt;&gt;"",BB$7&lt;&gt;""),MAX(NETWORKDAYS(BB$7,BB$7+6)-MAX($E315-BB$7,0)-MAX((BB$7+4)-$F315,0),0)*$B315,"")</f>
        <v/>
      </c>
      <c r="BC315" s="11" t="str">
        <f aca="false">IF(AND($B315&lt;&gt;"",$E315&lt;&gt;"",$F315&lt;&gt;"",BC$7&lt;&gt;""),MAX(NETWORKDAYS(BC$7,BC$7+6)-MAX($E315-BC$7,0)-MAX((BC$7+4)-$F315,0),0)*$B315,"")</f>
        <v/>
      </c>
      <c r="BD315" s="11" t="str">
        <f aca="false">IF(AND($B315&lt;&gt;"",$E315&lt;&gt;"",$F315&lt;&gt;"",BD$7&lt;&gt;""),MAX(NETWORKDAYS(BD$7,BD$7+6)-MAX($E315-BD$7,0)-MAX((BD$7+4)-$F315,0),0)*$B315,"")</f>
        <v/>
      </c>
      <c r="BE315" s="11" t="str">
        <f aca="false">IF(AND($B315&lt;&gt;"",$E315&lt;&gt;"",$F315&lt;&gt;"",BE$7&lt;&gt;""),MAX(NETWORKDAYS(BE$7,BE$7+6)-MAX($E315-BE$7,0)-MAX((BE$7+4)-$F315,0),0)*$B315,"")</f>
        <v/>
      </c>
      <c r="BF315" s="11" t="str">
        <f aca="false">IF(AND($B315&lt;&gt;"",$E315&lt;&gt;"",$F315&lt;&gt;"",BF$7&lt;&gt;""),MAX(NETWORKDAYS(BF$7,BF$7+6)-MAX($E315-BF$7,0)-MAX((BF$7+4)-$F315,0),0)*$B315,"")</f>
        <v/>
      </c>
      <c r="BG315" s="11" t="str">
        <f aca="false">IF(AND($B315&lt;&gt;"",$E315&lt;&gt;"",$F315&lt;&gt;"",BG$7&lt;&gt;""),MAX(NETWORKDAYS(BG$7,BG$7+6)-MAX($E315-BG$7,0)-MAX((BG$7+4)-$F315,0),0)*$B315,"")</f>
        <v/>
      </c>
      <c r="BH315" s="11" t="str">
        <f aca="false">IF(AND($B315&lt;&gt;"",$E315&lt;&gt;"",$F315&lt;&gt;"",BH$7&lt;&gt;""),MAX(NETWORKDAYS(BH$7,BH$7+6)-MAX($E315-BH$7,0)-MAX((BH$7+4)-$F315,0),0)*$B315,"")</f>
        <v/>
      </c>
      <c r="BI315" s="11" t="str">
        <f aca="false">IF(AND($B315&lt;&gt;"",$E315&lt;&gt;"",$F315&lt;&gt;"",BI$7&lt;&gt;""),MAX(NETWORKDAYS(BI$7,BI$7+6)-MAX($E315-BI$7,0)-MAX((BI$7+4)-$F315,0),0)*$B315,"")</f>
        <v/>
      </c>
      <c r="BJ315" s="11" t="str">
        <f aca="false">IF(AND($B315&lt;&gt;"",$E315&lt;&gt;"",$F315&lt;&gt;"",BJ$7&lt;&gt;""),MAX(NETWORKDAYS(BJ$7,BJ$7+6)-MAX($E315-BJ$7,0)-MAX((BJ$7+4)-$F315,0),0)*$B315,"")</f>
        <v/>
      </c>
      <c r="BK315" s="11" t="str">
        <f aca="false">IF(AND($B315&lt;&gt;"",$E315&lt;&gt;"",$F315&lt;&gt;"",BK$7&lt;&gt;""),MAX(NETWORKDAYS(BK$7,BK$7+6)-MAX($E315-BK$7,0)-MAX((BK$7+4)-$F315,0),0)*$B315,"")</f>
        <v/>
      </c>
      <c r="BL315" s="11" t="str">
        <f aca="false">IF(AND($B315&lt;&gt;"",$E315&lt;&gt;"",$F315&lt;&gt;"",BL$7&lt;&gt;""),MAX(NETWORKDAYS(BL$7,BL$7+6)-MAX($E315-BL$7,0)-MAX((BL$7+4)-$F315,0),0)*$B315,"")</f>
        <v/>
      </c>
      <c r="BM315" s="11" t="str">
        <f aca="false">IF(AND($B315&lt;&gt;"",$E315&lt;&gt;"",$F315&lt;&gt;"",BM$7&lt;&gt;""),MAX(NETWORKDAYS(BM$7,BM$7+6)-MAX($E315-BM$7,0)-MAX((BM$7+4)-$F315,0),0)*$B315,"")</f>
        <v/>
      </c>
      <c r="BN315" s="11" t="str">
        <f aca="false">IF(AND($B315&lt;&gt;"",$E315&lt;&gt;"",$F315&lt;&gt;"",BN$7&lt;&gt;""),MAX(NETWORKDAYS(BN$7,BN$7+6)-MAX($E315-BN$7,0)-MAX((BN$7+4)-$F315,0),0)*$B315,"")</f>
        <v/>
      </c>
      <c r="BO315" s="11" t="str">
        <f aca="false">IF(AND($B315&lt;&gt;"",$E315&lt;&gt;"",$F315&lt;&gt;"",BO$7&lt;&gt;""),MAX(NETWORKDAYS(BO$7,BO$7+6)-MAX($E315-BO$7,0)-MAX((BO$7+4)-$F315,0),0)*$B315,"")</f>
        <v/>
      </c>
      <c r="BP315" s="11" t="str">
        <f aca="false">IF(AND($B315&lt;&gt;"",$E315&lt;&gt;"",$F315&lt;&gt;"",BP$7&lt;&gt;""),MAX(NETWORKDAYS(BP$7,BP$7+6)-MAX($E315-BP$7,0)-MAX((BP$7+4)-$F315,0),0)*$B315,"")</f>
        <v/>
      </c>
      <c r="BQ315" s="11" t="str">
        <f aca="false">IF(AND($B315&lt;&gt;"",$E315&lt;&gt;"",$F315&lt;&gt;"",BQ$7&lt;&gt;""),MAX(NETWORKDAYS(BQ$7,BQ$7+6)-MAX($E315-BQ$7,0)-MAX((BQ$7+4)-$F315,0),0)*$B315,"")</f>
        <v/>
      </c>
      <c r="BR315" s="11" t="str">
        <f aca="false">IF(AND($B315&lt;&gt;"",$E315&lt;&gt;"",$F315&lt;&gt;"",BR$7&lt;&gt;""),MAX(NETWORKDAYS(BR$7,BR$7+6)-MAX($E315-BR$7,0)-MAX((BR$7+4)-$F315,0),0)*$B315,"")</f>
        <v/>
      </c>
      <c r="BS315" s="11" t="str">
        <f aca="false">IF(AND($B315&lt;&gt;"",$E315&lt;&gt;"",$F315&lt;&gt;"",BS$7&lt;&gt;""),MAX(NETWORKDAYS(BS$7,BS$7+6)-MAX($E315-BS$7,0)-MAX((BS$7+4)-$F315,0),0)*$B315,"")</f>
        <v/>
      </c>
      <c r="BT315" s="11" t="str">
        <f aca="false">IF(AND($B315&lt;&gt;"",$E315&lt;&gt;"",$F315&lt;&gt;"",BT$7&lt;&gt;""),MAX(NETWORKDAYS(BT$7,BT$7+6)-MAX($E315-BT$7,0)-MAX((BT$7+4)-$F315,0),0)*$B315,"")</f>
        <v/>
      </c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  <c r="KO315" s="11"/>
      <c r="KP315" s="11"/>
      <c r="KQ315" s="11"/>
      <c r="KR315" s="11"/>
      <c r="KS315" s="11"/>
      <c r="KT315" s="11"/>
      <c r="KU315" s="11"/>
      <c r="KV315" s="11"/>
      <c r="KW315" s="11"/>
      <c r="KX315" s="11"/>
      <c r="KY315" s="11"/>
      <c r="KZ315" s="11"/>
      <c r="LA315" s="11"/>
      <c r="LB315" s="11"/>
      <c r="LC315" s="11"/>
      <c r="LD315" s="11"/>
      <c r="LE315" s="11"/>
      <c r="LF315" s="11"/>
      <c r="LG315" s="11"/>
      <c r="LH315" s="11"/>
      <c r="LI315" s="11"/>
      <c r="LJ315" s="11"/>
      <c r="LK315" s="11"/>
      <c r="LL315" s="11"/>
      <c r="LM315" s="11"/>
      <c r="LN315" s="11"/>
      <c r="LO315" s="11"/>
      <c r="LP315" s="11"/>
      <c r="LQ315" s="11"/>
      <c r="LR315" s="11"/>
      <c r="LS315" s="11"/>
      <c r="LT315" s="11"/>
      <c r="LU315" s="11"/>
      <c r="LV315" s="11"/>
      <c r="LW315" s="11"/>
      <c r="LX315" s="11"/>
      <c r="LY315" s="11"/>
      <c r="LZ315" s="11"/>
      <c r="MA315" s="11"/>
      <c r="MB315" s="11"/>
      <c r="MC315" s="11"/>
      <c r="MD315" s="11"/>
      <c r="ME315" s="11"/>
      <c r="MF315" s="11"/>
    </row>
    <row r="316" customFormat="false" ht="12.8" hidden="false" customHeight="false" outlineLevel="0" collapsed="false">
      <c r="A316" s="1" t="str">
        <f aca="false">IF(taskList!J312&lt;&gt;"",taskList!J312,"")</f>
        <v/>
      </c>
      <c r="B316" s="9" t="str">
        <f aca="false">IF(AND(IF(taskList!M312&lt;&gt;"",TRUE()),IF(taskList!K312&lt;&gt;"",TRUE())),taskList!M312/taskList!K312,"")</f>
        <v/>
      </c>
      <c r="C316" s="9" t="str">
        <f aca="false">IF(taskList!B312&lt;&gt;"",taskList!B312,"")</f>
        <v/>
      </c>
      <c r="D316" s="9" t="str">
        <f aca="false">IF(taskList!E312&lt;&gt;"",taskList!E312,"")</f>
        <v/>
      </c>
      <c r="E316" s="4" t="str">
        <f aca="false">IF(taskList!F312&lt;&gt;"",taskList!F312,"")</f>
        <v/>
      </c>
      <c r="F316" s="4" t="str">
        <f aca="false">IF(taskList!G312&lt;&gt;"",taskList!G312,"")</f>
        <v/>
      </c>
      <c r="H316" s="11" t="str">
        <f aca="false">IF(AND($B316&lt;&gt;"",$E316&lt;&gt;"",$F316&lt;&gt;"",H$7&lt;&gt;""),MAX(NETWORKDAYS(H$7,H$7+6)-MAX($E316-H$7,0)-MAX((H$7+4)-$F316,0),0)*$B316,"")</f>
        <v/>
      </c>
      <c r="I316" s="11" t="str">
        <f aca="false">IF(AND($B316&lt;&gt;"",$E316&lt;&gt;"",$F316&lt;&gt;"",I$7&lt;&gt;""),MAX(NETWORKDAYS(I$7,I$7+6)-MAX($E316-I$7,0)-MAX((I$7+4)-$F316,0),0)*$B316,"")</f>
        <v/>
      </c>
      <c r="J316" s="11" t="str">
        <f aca="false">IF(AND($B316&lt;&gt;"",$E316&lt;&gt;"",$F316&lt;&gt;"",J$7&lt;&gt;""),MAX(NETWORKDAYS(J$7,J$7+6)-MAX($E316-J$7,0)-MAX((J$7+4)-$F316,0),0)*$B316,"")</f>
        <v/>
      </c>
      <c r="K316" s="11" t="str">
        <f aca="false">IF(AND($B316&lt;&gt;"",$E316&lt;&gt;"",$F316&lt;&gt;"",K$7&lt;&gt;""),MAX(NETWORKDAYS(K$7,K$7+6)-MAX($E316-K$7,0)-MAX((K$7+4)-$F316,0),0)*$B316,"")</f>
        <v/>
      </c>
      <c r="L316" s="11" t="str">
        <f aca="false">IF(AND($B316&lt;&gt;"",$E316&lt;&gt;"",$F316&lt;&gt;"",L$7&lt;&gt;""),MAX(NETWORKDAYS(L$7,L$7+6)-MAX($E316-L$7,0)-MAX((L$7+4)-$F316,0),0)*$B316,"")</f>
        <v/>
      </c>
      <c r="M316" s="11" t="str">
        <f aca="false">IF(AND($B316&lt;&gt;"",$E316&lt;&gt;"",$F316&lt;&gt;"",M$7&lt;&gt;""),MAX(NETWORKDAYS(M$7,M$7+6)-MAX($E316-M$7,0)-MAX((M$7+4)-$F316,0),0)*$B316,"")</f>
        <v/>
      </c>
      <c r="N316" s="11" t="str">
        <f aca="false">IF(AND($B316&lt;&gt;"",$E316&lt;&gt;"",$F316&lt;&gt;"",N$7&lt;&gt;""),MAX(NETWORKDAYS(N$7,N$7+6)-MAX($E316-N$7,0)-MAX((N$7+4)-$F316,0),0)*$B316,"")</f>
        <v/>
      </c>
      <c r="O316" s="11" t="str">
        <f aca="false">IF(AND($B316&lt;&gt;"",$E316&lt;&gt;"",$F316&lt;&gt;"",O$7&lt;&gt;""),MAX(NETWORKDAYS(O$7,O$7+6)-MAX($E316-O$7,0)-MAX((O$7+4)-$F316,0),0)*$B316,"")</f>
        <v/>
      </c>
      <c r="P316" s="11" t="str">
        <f aca="false">IF(AND($B316&lt;&gt;"",$E316&lt;&gt;"",$F316&lt;&gt;"",P$7&lt;&gt;""),MAX(NETWORKDAYS(P$7,P$7+6)-MAX($E316-P$7,0)-MAX((P$7+4)-$F316,0),0)*$B316,"")</f>
        <v/>
      </c>
      <c r="Q316" s="11" t="str">
        <f aca="false">IF(AND($B316&lt;&gt;"",$E316&lt;&gt;"",$F316&lt;&gt;"",Q$7&lt;&gt;""),MAX(NETWORKDAYS(Q$7,Q$7+6)-MAX($E316-Q$7,0)-MAX((Q$7+4)-$F316,0),0)*$B316,"")</f>
        <v/>
      </c>
      <c r="R316" s="11" t="str">
        <f aca="false">IF(AND($B316&lt;&gt;"",$E316&lt;&gt;"",$F316&lt;&gt;"",R$7&lt;&gt;""),MAX(NETWORKDAYS(R$7,R$7+6)-MAX($E316-R$7,0)-MAX((R$7+4)-$F316,0),0)*$B316,"")</f>
        <v/>
      </c>
      <c r="S316" s="11" t="str">
        <f aca="false">IF(AND($B316&lt;&gt;"",$E316&lt;&gt;"",$F316&lt;&gt;"",S$7&lt;&gt;""),MAX(NETWORKDAYS(S$7,S$7+6)-MAX($E316-S$7,0)-MAX((S$7+4)-$F316,0),0)*$B316,"")</f>
        <v/>
      </c>
      <c r="T316" s="11" t="str">
        <f aca="false">IF(AND($B316&lt;&gt;"",$E316&lt;&gt;"",$F316&lt;&gt;"",T$7&lt;&gt;""),MAX(NETWORKDAYS(T$7,T$7+6)-MAX($E316-T$7,0)-MAX((T$7+4)-$F316,0),0)*$B316,"")</f>
        <v/>
      </c>
      <c r="U316" s="11" t="str">
        <f aca="false">IF(AND($B316&lt;&gt;"",$E316&lt;&gt;"",$F316&lt;&gt;"",U$7&lt;&gt;""),MAX(NETWORKDAYS(U$7,U$7+6)-MAX($E316-U$7,0)-MAX((U$7+4)-$F316,0),0)*$B316,"")</f>
        <v/>
      </c>
      <c r="V316" s="11" t="str">
        <f aca="false">IF(AND($B316&lt;&gt;"",$E316&lt;&gt;"",$F316&lt;&gt;"",V$7&lt;&gt;""),MAX(NETWORKDAYS(V$7,V$7+6)-MAX($E316-V$7,0)-MAX((V$7+4)-$F316,0),0)*$B316,"")</f>
        <v/>
      </c>
      <c r="W316" s="11" t="str">
        <f aca="false">IF(AND($B316&lt;&gt;"",$E316&lt;&gt;"",$F316&lt;&gt;"",W$7&lt;&gt;""),MAX(NETWORKDAYS(W$7,W$7+6)-MAX($E316-W$7,0)-MAX((W$7+4)-$F316,0),0)*$B316,"")</f>
        <v/>
      </c>
      <c r="X316" s="11" t="str">
        <f aca="false">IF(AND($B316&lt;&gt;"",$E316&lt;&gt;"",$F316&lt;&gt;"",X$7&lt;&gt;""),MAX(NETWORKDAYS(X$7,X$7+6)-MAX($E316-X$7,0)-MAX((X$7+4)-$F316,0),0)*$B316,"")</f>
        <v/>
      </c>
      <c r="Y316" s="11" t="str">
        <f aca="false">IF(AND($B316&lt;&gt;"",$E316&lt;&gt;"",$F316&lt;&gt;"",Y$7&lt;&gt;""),MAX(NETWORKDAYS(Y$7,Y$7+6)-MAX($E316-Y$7,0)-MAX((Y$7+4)-$F316,0),0)*$B316,"")</f>
        <v/>
      </c>
      <c r="Z316" s="11" t="str">
        <f aca="false">IF(AND($B316&lt;&gt;"",$E316&lt;&gt;"",$F316&lt;&gt;"",Z$7&lt;&gt;""),MAX(NETWORKDAYS(Z$7,Z$7+6)-MAX($E316-Z$7,0)-MAX((Z$7+4)-$F316,0),0)*$B316,"")</f>
        <v/>
      </c>
      <c r="AA316" s="11" t="str">
        <f aca="false">IF(AND($B316&lt;&gt;"",$E316&lt;&gt;"",$F316&lt;&gt;"",AA$7&lt;&gt;""),MAX(NETWORKDAYS(AA$7,AA$7+6)-MAX($E316-AA$7,0)-MAX((AA$7+4)-$F316,0),0)*$B316,"")</f>
        <v/>
      </c>
      <c r="AB316" s="11" t="str">
        <f aca="false">IF(AND($B316&lt;&gt;"",$E316&lt;&gt;"",$F316&lt;&gt;"",AB$7&lt;&gt;""),MAX(NETWORKDAYS(AB$7,AB$7+6)-MAX($E316-AB$7,0)-MAX((AB$7+4)-$F316,0),0)*$B316,"")</f>
        <v/>
      </c>
      <c r="AC316" s="11" t="str">
        <f aca="false">IF(AND($B316&lt;&gt;"",$E316&lt;&gt;"",$F316&lt;&gt;"",AC$7&lt;&gt;""),MAX(NETWORKDAYS(AC$7,AC$7+6)-MAX($E316-AC$7,0)-MAX((AC$7+4)-$F316,0),0)*$B316,"")</f>
        <v/>
      </c>
      <c r="AD316" s="11" t="str">
        <f aca="false">IF(AND($B316&lt;&gt;"",$E316&lt;&gt;"",$F316&lt;&gt;"",AD$7&lt;&gt;""),MAX(NETWORKDAYS(AD$7,AD$7+6)-MAX($E316-AD$7,0)-MAX((AD$7+4)-$F316,0),0)*$B316,"")</f>
        <v/>
      </c>
      <c r="AE316" s="11" t="str">
        <f aca="false">IF(AND($B316&lt;&gt;"",$E316&lt;&gt;"",$F316&lt;&gt;"",AE$7&lt;&gt;""),MAX(NETWORKDAYS(AE$7,AE$7+6)-MAX($E316-AE$7,0)-MAX((AE$7+4)-$F316,0),0)*$B316,"")</f>
        <v/>
      </c>
      <c r="AF316" s="11" t="str">
        <f aca="false">IF(AND($B316&lt;&gt;"",$E316&lt;&gt;"",$F316&lt;&gt;"",AF$7&lt;&gt;""),MAX(NETWORKDAYS(AF$7,AF$7+6)-MAX($E316-AF$7,0)-MAX((AF$7+4)-$F316,0),0)*$B316,"")</f>
        <v/>
      </c>
      <c r="AG316" s="11" t="str">
        <f aca="false">IF(AND($B316&lt;&gt;"",$E316&lt;&gt;"",$F316&lt;&gt;"",AG$7&lt;&gt;""),MAX(NETWORKDAYS(AG$7,AG$7+6)-MAX($E316-AG$7,0)-MAX((AG$7+4)-$F316,0),0)*$B316,"")</f>
        <v/>
      </c>
      <c r="AH316" s="11" t="str">
        <f aca="false">IF(AND($B316&lt;&gt;"",$E316&lt;&gt;"",$F316&lt;&gt;"",AH$7&lt;&gt;""),MAX(NETWORKDAYS(AH$7,AH$7+6)-MAX($E316-AH$7,0)-MAX((AH$7+4)-$F316,0),0)*$B316,"")</f>
        <v/>
      </c>
      <c r="AI316" s="11" t="str">
        <f aca="false">IF(AND($B316&lt;&gt;"",$E316&lt;&gt;"",$F316&lt;&gt;"",AI$7&lt;&gt;""),MAX(NETWORKDAYS(AI$7,AI$7+6)-MAX($E316-AI$7,0)-MAX((AI$7+4)-$F316,0),0)*$B316,"")</f>
        <v/>
      </c>
      <c r="AJ316" s="11" t="str">
        <f aca="false">IF(AND($B316&lt;&gt;"",$E316&lt;&gt;"",$F316&lt;&gt;"",AJ$7&lt;&gt;""),MAX(NETWORKDAYS(AJ$7,AJ$7+6)-MAX($E316-AJ$7,0)-MAX((AJ$7+4)-$F316,0),0)*$B316,"")</f>
        <v/>
      </c>
      <c r="AK316" s="11" t="str">
        <f aca="false">IF(AND($B316&lt;&gt;"",$E316&lt;&gt;"",$F316&lt;&gt;"",AK$7&lt;&gt;""),MAX(NETWORKDAYS(AK$7,AK$7+6)-MAX($E316-AK$7,0)-MAX((AK$7+4)-$F316,0),0)*$B316,"")</f>
        <v/>
      </c>
      <c r="AL316" s="11" t="str">
        <f aca="false">IF(AND($B316&lt;&gt;"",$E316&lt;&gt;"",$F316&lt;&gt;"",AL$7&lt;&gt;""),MAX(NETWORKDAYS(AL$7,AL$7+6)-MAX($E316-AL$7,0)-MAX((AL$7+4)-$F316,0),0)*$B316,"")</f>
        <v/>
      </c>
      <c r="AM316" s="11" t="str">
        <f aca="false">IF(AND($B316&lt;&gt;"",$E316&lt;&gt;"",$F316&lt;&gt;"",AM$7&lt;&gt;""),MAX(NETWORKDAYS(AM$7,AM$7+6)-MAX($E316-AM$7,0)-MAX((AM$7+4)-$F316,0),0)*$B316,"")</f>
        <v/>
      </c>
      <c r="AN316" s="11" t="str">
        <f aca="false">IF(AND($B316&lt;&gt;"",$E316&lt;&gt;"",$F316&lt;&gt;"",AN$7&lt;&gt;""),MAX(NETWORKDAYS(AN$7,AN$7+6)-MAX($E316-AN$7,0)-MAX((AN$7+4)-$F316,0),0)*$B316,"")</f>
        <v/>
      </c>
      <c r="AO316" s="11" t="str">
        <f aca="false">IF(AND($B316&lt;&gt;"",$E316&lt;&gt;"",$F316&lt;&gt;"",AO$7&lt;&gt;""),MAX(NETWORKDAYS(AO$7,AO$7+6)-MAX($E316-AO$7,0)-MAX((AO$7+4)-$F316,0),0)*$B316,"")</f>
        <v/>
      </c>
      <c r="AP316" s="11" t="str">
        <f aca="false">IF(AND($B316&lt;&gt;"",$E316&lt;&gt;"",$F316&lt;&gt;"",AP$7&lt;&gt;""),MAX(NETWORKDAYS(AP$7,AP$7+6)-MAX($E316-AP$7,0)-MAX((AP$7+4)-$F316,0),0)*$B316,"")</f>
        <v/>
      </c>
      <c r="AQ316" s="11" t="str">
        <f aca="false">IF(AND($B316&lt;&gt;"",$E316&lt;&gt;"",$F316&lt;&gt;"",AQ$7&lt;&gt;""),MAX(NETWORKDAYS(AQ$7,AQ$7+6)-MAX($E316-AQ$7,0)-MAX((AQ$7+4)-$F316,0),0)*$B316,"")</f>
        <v/>
      </c>
      <c r="AR316" s="11" t="str">
        <f aca="false">IF(AND($B316&lt;&gt;"",$E316&lt;&gt;"",$F316&lt;&gt;"",AR$7&lt;&gt;""),MAX(NETWORKDAYS(AR$7,AR$7+6)-MAX($E316-AR$7,0)-MAX((AR$7+4)-$F316,0),0)*$B316,"")</f>
        <v/>
      </c>
      <c r="AS316" s="11" t="str">
        <f aca="false">IF(AND($B316&lt;&gt;"",$E316&lt;&gt;"",$F316&lt;&gt;"",AS$7&lt;&gt;""),MAX(NETWORKDAYS(AS$7,AS$7+6)-MAX($E316-AS$7,0)-MAX((AS$7+4)-$F316,0),0)*$B316,"")</f>
        <v/>
      </c>
      <c r="AT316" s="11" t="str">
        <f aca="false">IF(AND($B316&lt;&gt;"",$E316&lt;&gt;"",$F316&lt;&gt;"",AT$7&lt;&gt;""),MAX(NETWORKDAYS(AT$7,AT$7+6)-MAX($E316-AT$7,0)-MAX((AT$7+4)-$F316,0),0)*$B316,"")</f>
        <v/>
      </c>
      <c r="AU316" s="11" t="str">
        <f aca="false">IF(AND($B316&lt;&gt;"",$E316&lt;&gt;"",$F316&lt;&gt;"",AU$7&lt;&gt;""),MAX(NETWORKDAYS(AU$7,AU$7+6)-MAX($E316-AU$7,0)-MAX((AU$7+4)-$F316,0),0)*$B316,"")</f>
        <v/>
      </c>
      <c r="AV316" s="11" t="str">
        <f aca="false">IF(AND($B316&lt;&gt;"",$E316&lt;&gt;"",$F316&lt;&gt;"",AV$7&lt;&gt;""),MAX(NETWORKDAYS(AV$7,AV$7+6)-MAX($E316-AV$7,0)-MAX((AV$7+4)-$F316,0),0)*$B316,"")</f>
        <v/>
      </c>
      <c r="AW316" s="11" t="str">
        <f aca="false">IF(AND($B316&lt;&gt;"",$E316&lt;&gt;"",$F316&lt;&gt;"",AW$7&lt;&gt;""),MAX(NETWORKDAYS(AW$7,AW$7+6)-MAX($E316-AW$7,0)-MAX((AW$7+4)-$F316,0),0)*$B316,"")</f>
        <v/>
      </c>
      <c r="AX316" s="11" t="str">
        <f aca="false">IF(AND($B316&lt;&gt;"",$E316&lt;&gt;"",$F316&lt;&gt;"",AX$7&lt;&gt;""),MAX(NETWORKDAYS(AX$7,AX$7+6)-MAX($E316-AX$7,0)-MAX((AX$7+4)-$F316,0),0)*$B316,"")</f>
        <v/>
      </c>
      <c r="AY316" s="11" t="str">
        <f aca="false">IF(AND($B316&lt;&gt;"",$E316&lt;&gt;"",$F316&lt;&gt;"",AY$7&lt;&gt;""),MAX(NETWORKDAYS(AY$7,AY$7+6)-MAX($E316-AY$7,0)-MAX((AY$7+4)-$F316,0),0)*$B316,"")</f>
        <v/>
      </c>
      <c r="AZ316" s="11" t="str">
        <f aca="false">IF(AND($B316&lt;&gt;"",$E316&lt;&gt;"",$F316&lt;&gt;"",AZ$7&lt;&gt;""),MAX(NETWORKDAYS(AZ$7,AZ$7+6)-MAX($E316-AZ$7,0)-MAX((AZ$7+4)-$F316,0),0)*$B316,"")</f>
        <v/>
      </c>
      <c r="BA316" s="11" t="str">
        <f aca="false">IF(AND($B316&lt;&gt;"",$E316&lt;&gt;"",$F316&lt;&gt;"",BA$7&lt;&gt;""),MAX(NETWORKDAYS(BA$7,BA$7+6)-MAX($E316-BA$7,0)-MAX((BA$7+4)-$F316,0),0)*$B316,"")</f>
        <v/>
      </c>
      <c r="BB316" s="11" t="str">
        <f aca="false">IF(AND($B316&lt;&gt;"",$E316&lt;&gt;"",$F316&lt;&gt;"",BB$7&lt;&gt;""),MAX(NETWORKDAYS(BB$7,BB$7+6)-MAX($E316-BB$7,0)-MAX((BB$7+4)-$F316,0),0)*$B316,"")</f>
        <v/>
      </c>
      <c r="BC316" s="11" t="str">
        <f aca="false">IF(AND($B316&lt;&gt;"",$E316&lt;&gt;"",$F316&lt;&gt;"",BC$7&lt;&gt;""),MAX(NETWORKDAYS(BC$7,BC$7+6)-MAX($E316-BC$7,0)-MAX((BC$7+4)-$F316,0),0)*$B316,"")</f>
        <v/>
      </c>
      <c r="BD316" s="11" t="str">
        <f aca="false">IF(AND($B316&lt;&gt;"",$E316&lt;&gt;"",$F316&lt;&gt;"",BD$7&lt;&gt;""),MAX(NETWORKDAYS(BD$7,BD$7+6)-MAX($E316-BD$7,0)-MAX((BD$7+4)-$F316,0),0)*$B316,"")</f>
        <v/>
      </c>
      <c r="BE316" s="11" t="str">
        <f aca="false">IF(AND($B316&lt;&gt;"",$E316&lt;&gt;"",$F316&lt;&gt;"",BE$7&lt;&gt;""),MAX(NETWORKDAYS(BE$7,BE$7+6)-MAX($E316-BE$7,0)-MAX((BE$7+4)-$F316,0),0)*$B316,"")</f>
        <v/>
      </c>
      <c r="BF316" s="11" t="str">
        <f aca="false">IF(AND($B316&lt;&gt;"",$E316&lt;&gt;"",$F316&lt;&gt;"",BF$7&lt;&gt;""),MAX(NETWORKDAYS(BF$7,BF$7+6)-MAX($E316-BF$7,0)-MAX((BF$7+4)-$F316,0),0)*$B316,"")</f>
        <v/>
      </c>
      <c r="BG316" s="11" t="str">
        <f aca="false">IF(AND($B316&lt;&gt;"",$E316&lt;&gt;"",$F316&lt;&gt;"",BG$7&lt;&gt;""),MAX(NETWORKDAYS(BG$7,BG$7+6)-MAX($E316-BG$7,0)-MAX((BG$7+4)-$F316,0),0)*$B316,"")</f>
        <v/>
      </c>
      <c r="BH316" s="11" t="str">
        <f aca="false">IF(AND($B316&lt;&gt;"",$E316&lt;&gt;"",$F316&lt;&gt;"",BH$7&lt;&gt;""),MAX(NETWORKDAYS(BH$7,BH$7+6)-MAX($E316-BH$7,0)-MAX((BH$7+4)-$F316,0),0)*$B316,"")</f>
        <v/>
      </c>
      <c r="BI316" s="11" t="str">
        <f aca="false">IF(AND($B316&lt;&gt;"",$E316&lt;&gt;"",$F316&lt;&gt;"",BI$7&lt;&gt;""),MAX(NETWORKDAYS(BI$7,BI$7+6)-MAX($E316-BI$7,0)-MAX((BI$7+4)-$F316,0),0)*$B316,"")</f>
        <v/>
      </c>
      <c r="BJ316" s="11" t="str">
        <f aca="false">IF(AND($B316&lt;&gt;"",$E316&lt;&gt;"",$F316&lt;&gt;"",BJ$7&lt;&gt;""),MAX(NETWORKDAYS(BJ$7,BJ$7+6)-MAX($E316-BJ$7,0)-MAX((BJ$7+4)-$F316,0),0)*$B316,"")</f>
        <v/>
      </c>
      <c r="BK316" s="11" t="str">
        <f aca="false">IF(AND($B316&lt;&gt;"",$E316&lt;&gt;"",$F316&lt;&gt;"",BK$7&lt;&gt;""),MAX(NETWORKDAYS(BK$7,BK$7+6)-MAX($E316-BK$7,0)-MAX((BK$7+4)-$F316,0),0)*$B316,"")</f>
        <v/>
      </c>
      <c r="BL316" s="11" t="str">
        <f aca="false">IF(AND($B316&lt;&gt;"",$E316&lt;&gt;"",$F316&lt;&gt;"",BL$7&lt;&gt;""),MAX(NETWORKDAYS(BL$7,BL$7+6)-MAX($E316-BL$7,0)-MAX((BL$7+4)-$F316,0),0)*$B316,"")</f>
        <v/>
      </c>
      <c r="BM316" s="11" t="str">
        <f aca="false">IF(AND($B316&lt;&gt;"",$E316&lt;&gt;"",$F316&lt;&gt;"",BM$7&lt;&gt;""),MAX(NETWORKDAYS(BM$7,BM$7+6)-MAX($E316-BM$7,0)-MAX((BM$7+4)-$F316,0),0)*$B316,"")</f>
        <v/>
      </c>
      <c r="BN316" s="11" t="str">
        <f aca="false">IF(AND($B316&lt;&gt;"",$E316&lt;&gt;"",$F316&lt;&gt;"",BN$7&lt;&gt;""),MAX(NETWORKDAYS(BN$7,BN$7+6)-MAX($E316-BN$7,0)-MAX((BN$7+4)-$F316,0),0)*$B316,"")</f>
        <v/>
      </c>
      <c r="BO316" s="11" t="str">
        <f aca="false">IF(AND($B316&lt;&gt;"",$E316&lt;&gt;"",$F316&lt;&gt;"",BO$7&lt;&gt;""),MAX(NETWORKDAYS(BO$7,BO$7+6)-MAX($E316-BO$7,0)-MAX((BO$7+4)-$F316,0),0)*$B316,"")</f>
        <v/>
      </c>
      <c r="BP316" s="11" t="str">
        <f aca="false">IF(AND($B316&lt;&gt;"",$E316&lt;&gt;"",$F316&lt;&gt;"",BP$7&lt;&gt;""),MAX(NETWORKDAYS(BP$7,BP$7+6)-MAX($E316-BP$7,0)-MAX((BP$7+4)-$F316,0),0)*$B316,"")</f>
        <v/>
      </c>
      <c r="BQ316" s="11" t="str">
        <f aca="false">IF(AND($B316&lt;&gt;"",$E316&lt;&gt;"",$F316&lt;&gt;"",BQ$7&lt;&gt;""),MAX(NETWORKDAYS(BQ$7,BQ$7+6)-MAX($E316-BQ$7,0)-MAX((BQ$7+4)-$F316,0),0)*$B316,"")</f>
        <v/>
      </c>
      <c r="BR316" s="11" t="str">
        <f aca="false">IF(AND($B316&lt;&gt;"",$E316&lt;&gt;"",$F316&lt;&gt;"",BR$7&lt;&gt;""),MAX(NETWORKDAYS(BR$7,BR$7+6)-MAX($E316-BR$7,0)-MAX((BR$7+4)-$F316,0),0)*$B316,"")</f>
        <v/>
      </c>
      <c r="BS316" s="11" t="str">
        <f aca="false">IF(AND($B316&lt;&gt;"",$E316&lt;&gt;"",$F316&lt;&gt;"",BS$7&lt;&gt;""),MAX(NETWORKDAYS(BS$7,BS$7+6)-MAX($E316-BS$7,0)-MAX((BS$7+4)-$F316,0),0)*$B316,"")</f>
        <v/>
      </c>
      <c r="BT316" s="11" t="str">
        <f aca="false">IF(AND($B316&lt;&gt;"",$E316&lt;&gt;"",$F316&lt;&gt;"",BT$7&lt;&gt;""),MAX(NETWORKDAYS(BT$7,BT$7+6)-MAX($E316-BT$7,0)-MAX((BT$7+4)-$F316,0),0)*$B316,"")</f>
        <v/>
      </c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1"/>
      <c r="KR316" s="11"/>
      <c r="KS316" s="11"/>
      <c r="KT316" s="11"/>
      <c r="KU316" s="11"/>
      <c r="KV316" s="11"/>
      <c r="KW316" s="11"/>
      <c r="KX316" s="11"/>
      <c r="KY316" s="11"/>
      <c r="KZ316" s="11"/>
      <c r="LA316" s="11"/>
      <c r="LB316" s="11"/>
      <c r="LC316" s="11"/>
      <c r="LD316" s="11"/>
      <c r="LE316" s="11"/>
      <c r="LF316" s="11"/>
      <c r="LG316" s="11"/>
      <c r="LH316" s="11"/>
      <c r="LI316" s="11"/>
      <c r="LJ316" s="11"/>
      <c r="LK316" s="11"/>
      <c r="LL316" s="11"/>
      <c r="LM316" s="11"/>
      <c r="LN316" s="11"/>
      <c r="LO316" s="11"/>
      <c r="LP316" s="11"/>
      <c r="LQ316" s="11"/>
      <c r="LR316" s="11"/>
      <c r="LS316" s="11"/>
      <c r="LT316" s="11"/>
      <c r="LU316" s="11"/>
      <c r="LV316" s="11"/>
      <c r="LW316" s="11"/>
      <c r="LX316" s="11"/>
      <c r="LY316" s="11"/>
      <c r="LZ316" s="11"/>
      <c r="MA316" s="11"/>
      <c r="MB316" s="11"/>
      <c r="MC316" s="11"/>
      <c r="MD316" s="11"/>
      <c r="ME316" s="11"/>
      <c r="MF316" s="11"/>
    </row>
    <row r="317" customFormat="false" ht="12.8" hidden="false" customHeight="false" outlineLevel="0" collapsed="false">
      <c r="A317" s="1" t="str">
        <f aca="false">IF(taskList!J313&lt;&gt;"",taskList!J313,"")</f>
        <v/>
      </c>
      <c r="B317" s="9" t="str">
        <f aca="false">IF(AND(IF(taskList!M313&lt;&gt;"",TRUE()),IF(taskList!K313&lt;&gt;"",TRUE())),taskList!M313/taskList!K313,"")</f>
        <v/>
      </c>
      <c r="C317" s="9" t="str">
        <f aca="false">IF(taskList!B313&lt;&gt;"",taskList!B313,"")</f>
        <v/>
      </c>
      <c r="D317" s="9" t="str">
        <f aca="false">IF(taskList!E313&lt;&gt;"",taskList!E313,"")</f>
        <v/>
      </c>
      <c r="E317" s="4" t="str">
        <f aca="false">IF(taskList!F313&lt;&gt;"",taskList!F313,"")</f>
        <v/>
      </c>
      <c r="F317" s="4" t="str">
        <f aca="false">IF(taskList!G313&lt;&gt;"",taskList!G313,"")</f>
        <v/>
      </c>
      <c r="H317" s="11" t="str">
        <f aca="false">IF(AND($B317&lt;&gt;"",$E317&lt;&gt;"",$F317&lt;&gt;"",H$7&lt;&gt;""),MAX(NETWORKDAYS(H$7,H$7+6)-MAX($E317-H$7,0)-MAX((H$7+4)-$F317,0),0)*$B317,"")</f>
        <v/>
      </c>
      <c r="I317" s="11" t="str">
        <f aca="false">IF(AND($B317&lt;&gt;"",$E317&lt;&gt;"",$F317&lt;&gt;"",I$7&lt;&gt;""),MAX(NETWORKDAYS(I$7,I$7+6)-MAX($E317-I$7,0)-MAX((I$7+4)-$F317,0),0)*$B317,"")</f>
        <v/>
      </c>
      <c r="J317" s="11" t="str">
        <f aca="false">IF(AND($B317&lt;&gt;"",$E317&lt;&gt;"",$F317&lt;&gt;"",J$7&lt;&gt;""),MAX(NETWORKDAYS(J$7,J$7+6)-MAX($E317-J$7,0)-MAX((J$7+4)-$F317,0),0)*$B317,"")</f>
        <v/>
      </c>
      <c r="K317" s="11" t="str">
        <f aca="false">IF(AND($B317&lt;&gt;"",$E317&lt;&gt;"",$F317&lt;&gt;"",K$7&lt;&gt;""),MAX(NETWORKDAYS(K$7,K$7+6)-MAX($E317-K$7,0)-MAX((K$7+4)-$F317,0),0)*$B317,"")</f>
        <v/>
      </c>
      <c r="L317" s="11" t="str">
        <f aca="false">IF(AND($B317&lt;&gt;"",$E317&lt;&gt;"",$F317&lt;&gt;"",L$7&lt;&gt;""),MAX(NETWORKDAYS(L$7,L$7+6)-MAX($E317-L$7,0)-MAX((L$7+4)-$F317,0),0)*$B317,"")</f>
        <v/>
      </c>
      <c r="M317" s="11" t="str">
        <f aca="false">IF(AND($B317&lt;&gt;"",$E317&lt;&gt;"",$F317&lt;&gt;"",M$7&lt;&gt;""),MAX(NETWORKDAYS(M$7,M$7+6)-MAX($E317-M$7,0)-MAX((M$7+4)-$F317,0),0)*$B317,"")</f>
        <v/>
      </c>
      <c r="N317" s="11" t="str">
        <f aca="false">IF(AND($B317&lt;&gt;"",$E317&lt;&gt;"",$F317&lt;&gt;"",N$7&lt;&gt;""),MAX(NETWORKDAYS(N$7,N$7+6)-MAX($E317-N$7,0)-MAX((N$7+4)-$F317,0),0)*$B317,"")</f>
        <v/>
      </c>
      <c r="O317" s="11" t="str">
        <f aca="false">IF(AND($B317&lt;&gt;"",$E317&lt;&gt;"",$F317&lt;&gt;"",O$7&lt;&gt;""),MAX(NETWORKDAYS(O$7,O$7+6)-MAX($E317-O$7,0)-MAX((O$7+4)-$F317,0),0)*$B317,"")</f>
        <v/>
      </c>
      <c r="P317" s="11" t="str">
        <f aca="false">IF(AND($B317&lt;&gt;"",$E317&lt;&gt;"",$F317&lt;&gt;"",P$7&lt;&gt;""),MAX(NETWORKDAYS(P$7,P$7+6)-MAX($E317-P$7,0)-MAX((P$7+4)-$F317,0),0)*$B317,"")</f>
        <v/>
      </c>
      <c r="Q317" s="11" t="str">
        <f aca="false">IF(AND($B317&lt;&gt;"",$E317&lt;&gt;"",$F317&lt;&gt;"",Q$7&lt;&gt;""),MAX(NETWORKDAYS(Q$7,Q$7+6)-MAX($E317-Q$7,0)-MAX((Q$7+4)-$F317,0),0)*$B317,"")</f>
        <v/>
      </c>
      <c r="R317" s="11" t="str">
        <f aca="false">IF(AND($B317&lt;&gt;"",$E317&lt;&gt;"",$F317&lt;&gt;"",R$7&lt;&gt;""),MAX(NETWORKDAYS(R$7,R$7+6)-MAX($E317-R$7,0)-MAX((R$7+4)-$F317,0),0)*$B317,"")</f>
        <v/>
      </c>
      <c r="S317" s="11" t="str">
        <f aca="false">IF(AND($B317&lt;&gt;"",$E317&lt;&gt;"",$F317&lt;&gt;"",S$7&lt;&gt;""),MAX(NETWORKDAYS(S$7,S$7+6)-MAX($E317-S$7,0)-MAX((S$7+4)-$F317,0),0)*$B317,"")</f>
        <v/>
      </c>
      <c r="T317" s="11" t="str">
        <f aca="false">IF(AND($B317&lt;&gt;"",$E317&lt;&gt;"",$F317&lt;&gt;"",T$7&lt;&gt;""),MAX(NETWORKDAYS(T$7,T$7+6)-MAX($E317-T$7,0)-MAX((T$7+4)-$F317,0),0)*$B317,"")</f>
        <v/>
      </c>
      <c r="U317" s="11" t="str">
        <f aca="false">IF(AND($B317&lt;&gt;"",$E317&lt;&gt;"",$F317&lt;&gt;"",U$7&lt;&gt;""),MAX(NETWORKDAYS(U$7,U$7+6)-MAX($E317-U$7,0)-MAX((U$7+4)-$F317,0),0)*$B317,"")</f>
        <v/>
      </c>
      <c r="V317" s="11" t="str">
        <f aca="false">IF(AND($B317&lt;&gt;"",$E317&lt;&gt;"",$F317&lt;&gt;"",V$7&lt;&gt;""),MAX(NETWORKDAYS(V$7,V$7+6)-MAX($E317-V$7,0)-MAX((V$7+4)-$F317,0),0)*$B317,"")</f>
        <v/>
      </c>
      <c r="W317" s="11" t="str">
        <f aca="false">IF(AND($B317&lt;&gt;"",$E317&lt;&gt;"",$F317&lt;&gt;"",W$7&lt;&gt;""),MAX(NETWORKDAYS(W$7,W$7+6)-MAX($E317-W$7,0)-MAX((W$7+4)-$F317,0),0)*$B317,"")</f>
        <v/>
      </c>
      <c r="X317" s="11" t="str">
        <f aca="false">IF(AND($B317&lt;&gt;"",$E317&lt;&gt;"",$F317&lt;&gt;"",X$7&lt;&gt;""),MAX(NETWORKDAYS(X$7,X$7+6)-MAX($E317-X$7,0)-MAX((X$7+4)-$F317,0),0)*$B317,"")</f>
        <v/>
      </c>
      <c r="Y317" s="11" t="str">
        <f aca="false">IF(AND($B317&lt;&gt;"",$E317&lt;&gt;"",$F317&lt;&gt;"",Y$7&lt;&gt;""),MAX(NETWORKDAYS(Y$7,Y$7+6)-MAX($E317-Y$7,0)-MAX((Y$7+4)-$F317,0),0)*$B317,"")</f>
        <v/>
      </c>
      <c r="Z317" s="11" t="str">
        <f aca="false">IF(AND($B317&lt;&gt;"",$E317&lt;&gt;"",$F317&lt;&gt;"",Z$7&lt;&gt;""),MAX(NETWORKDAYS(Z$7,Z$7+6)-MAX($E317-Z$7,0)-MAX((Z$7+4)-$F317,0),0)*$B317,"")</f>
        <v/>
      </c>
      <c r="AA317" s="11" t="str">
        <f aca="false">IF(AND($B317&lt;&gt;"",$E317&lt;&gt;"",$F317&lt;&gt;"",AA$7&lt;&gt;""),MAX(NETWORKDAYS(AA$7,AA$7+6)-MAX($E317-AA$7,0)-MAX((AA$7+4)-$F317,0),0)*$B317,"")</f>
        <v/>
      </c>
      <c r="AB317" s="11" t="str">
        <f aca="false">IF(AND($B317&lt;&gt;"",$E317&lt;&gt;"",$F317&lt;&gt;"",AB$7&lt;&gt;""),MAX(NETWORKDAYS(AB$7,AB$7+6)-MAX($E317-AB$7,0)-MAX((AB$7+4)-$F317,0),0)*$B317,"")</f>
        <v/>
      </c>
      <c r="AC317" s="11" t="str">
        <f aca="false">IF(AND($B317&lt;&gt;"",$E317&lt;&gt;"",$F317&lt;&gt;"",AC$7&lt;&gt;""),MAX(NETWORKDAYS(AC$7,AC$7+6)-MAX($E317-AC$7,0)-MAX((AC$7+4)-$F317,0),0)*$B317,"")</f>
        <v/>
      </c>
      <c r="AD317" s="11" t="str">
        <f aca="false">IF(AND($B317&lt;&gt;"",$E317&lt;&gt;"",$F317&lt;&gt;"",AD$7&lt;&gt;""),MAX(NETWORKDAYS(AD$7,AD$7+6)-MAX($E317-AD$7,0)-MAX((AD$7+4)-$F317,0),0)*$B317,"")</f>
        <v/>
      </c>
      <c r="AE317" s="11" t="str">
        <f aca="false">IF(AND($B317&lt;&gt;"",$E317&lt;&gt;"",$F317&lt;&gt;"",AE$7&lt;&gt;""),MAX(NETWORKDAYS(AE$7,AE$7+6)-MAX($E317-AE$7,0)-MAX((AE$7+4)-$F317,0),0)*$B317,"")</f>
        <v/>
      </c>
      <c r="AF317" s="11" t="str">
        <f aca="false">IF(AND($B317&lt;&gt;"",$E317&lt;&gt;"",$F317&lt;&gt;"",AF$7&lt;&gt;""),MAX(NETWORKDAYS(AF$7,AF$7+6)-MAX($E317-AF$7,0)-MAX((AF$7+4)-$F317,0),0)*$B317,"")</f>
        <v/>
      </c>
      <c r="AG317" s="11" t="str">
        <f aca="false">IF(AND($B317&lt;&gt;"",$E317&lt;&gt;"",$F317&lt;&gt;"",AG$7&lt;&gt;""),MAX(NETWORKDAYS(AG$7,AG$7+6)-MAX($E317-AG$7,0)-MAX((AG$7+4)-$F317,0),0)*$B317,"")</f>
        <v/>
      </c>
      <c r="AH317" s="11" t="str">
        <f aca="false">IF(AND($B317&lt;&gt;"",$E317&lt;&gt;"",$F317&lt;&gt;"",AH$7&lt;&gt;""),MAX(NETWORKDAYS(AH$7,AH$7+6)-MAX($E317-AH$7,0)-MAX((AH$7+4)-$F317,0),0)*$B317,"")</f>
        <v/>
      </c>
      <c r="AI317" s="11" t="str">
        <f aca="false">IF(AND($B317&lt;&gt;"",$E317&lt;&gt;"",$F317&lt;&gt;"",AI$7&lt;&gt;""),MAX(NETWORKDAYS(AI$7,AI$7+6)-MAX($E317-AI$7,0)-MAX((AI$7+4)-$F317,0),0)*$B317,"")</f>
        <v/>
      </c>
      <c r="AJ317" s="11" t="str">
        <f aca="false">IF(AND($B317&lt;&gt;"",$E317&lt;&gt;"",$F317&lt;&gt;"",AJ$7&lt;&gt;""),MAX(NETWORKDAYS(AJ$7,AJ$7+6)-MAX($E317-AJ$7,0)-MAX((AJ$7+4)-$F317,0),0)*$B317,"")</f>
        <v/>
      </c>
      <c r="AK317" s="11" t="str">
        <f aca="false">IF(AND($B317&lt;&gt;"",$E317&lt;&gt;"",$F317&lt;&gt;"",AK$7&lt;&gt;""),MAX(NETWORKDAYS(AK$7,AK$7+6)-MAX($E317-AK$7,0)-MAX((AK$7+4)-$F317,0),0)*$B317,"")</f>
        <v/>
      </c>
      <c r="AL317" s="11" t="str">
        <f aca="false">IF(AND($B317&lt;&gt;"",$E317&lt;&gt;"",$F317&lt;&gt;"",AL$7&lt;&gt;""),MAX(NETWORKDAYS(AL$7,AL$7+6)-MAX($E317-AL$7,0)-MAX((AL$7+4)-$F317,0),0)*$B317,"")</f>
        <v/>
      </c>
      <c r="AM317" s="11" t="str">
        <f aca="false">IF(AND($B317&lt;&gt;"",$E317&lt;&gt;"",$F317&lt;&gt;"",AM$7&lt;&gt;""),MAX(NETWORKDAYS(AM$7,AM$7+6)-MAX($E317-AM$7,0)-MAX((AM$7+4)-$F317,0),0)*$B317,"")</f>
        <v/>
      </c>
      <c r="AN317" s="11" t="str">
        <f aca="false">IF(AND($B317&lt;&gt;"",$E317&lt;&gt;"",$F317&lt;&gt;"",AN$7&lt;&gt;""),MAX(NETWORKDAYS(AN$7,AN$7+6)-MAX($E317-AN$7,0)-MAX((AN$7+4)-$F317,0),0)*$B317,"")</f>
        <v/>
      </c>
      <c r="AO317" s="11" t="str">
        <f aca="false">IF(AND($B317&lt;&gt;"",$E317&lt;&gt;"",$F317&lt;&gt;"",AO$7&lt;&gt;""),MAX(NETWORKDAYS(AO$7,AO$7+6)-MAX($E317-AO$7,0)-MAX((AO$7+4)-$F317,0),0)*$B317,"")</f>
        <v/>
      </c>
      <c r="AP317" s="11" t="str">
        <f aca="false">IF(AND($B317&lt;&gt;"",$E317&lt;&gt;"",$F317&lt;&gt;"",AP$7&lt;&gt;""),MAX(NETWORKDAYS(AP$7,AP$7+6)-MAX($E317-AP$7,0)-MAX((AP$7+4)-$F317,0),0)*$B317,"")</f>
        <v/>
      </c>
      <c r="AQ317" s="11" t="str">
        <f aca="false">IF(AND($B317&lt;&gt;"",$E317&lt;&gt;"",$F317&lt;&gt;"",AQ$7&lt;&gt;""),MAX(NETWORKDAYS(AQ$7,AQ$7+6)-MAX($E317-AQ$7,0)-MAX((AQ$7+4)-$F317,0),0)*$B317,"")</f>
        <v/>
      </c>
      <c r="AR317" s="11" t="str">
        <f aca="false">IF(AND($B317&lt;&gt;"",$E317&lt;&gt;"",$F317&lt;&gt;"",AR$7&lt;&gt;""),MAX(NETWORKDAYS(AR$7,AR$7+6)-MAX($E317-AR$7,0)-MAX((AR$7+4)-$F317,0),0)*$B317,"")</f>
        <v/>
      </c>
      <c r="AS317" s="11" t="str">
        <f aca="false">IF(AND($B317&lt;&gt;"",$E317&lt;&gt;"",$F317&lt;&gt;"",AS$7&lt;&gt;""),MAX(NETWORKDAYS(AS$7,AS$7+6)-MAX($E317-AS$7,0)-MAX((AS$7+4)-$F317,0),0)*$B317,"")</f>
        <v/>
      </c>
      <c r="AT317" s="11" t="str">
        <f aca="false">IF(AND($B317&lt;&gt;"",$E317&lt;&gt;"",$F317&lt;&gt;"",AT$7&lt;&gt;""),MAX(NETWORKDAYS(AT$7,AT$7+6)-MAX($E317-AT$7,0)-MAX((AT$7+4)-$F317,0),0)*$B317,"")</f>
        <v/>
      </c>
      <c r="AU317" s="11" t="str">
        <f aca="false">IF(AND($B317&lt;&gt;"",$E317&lt;&gt;"",$F317&lt;&gt;"",AU$7&lt;&gt;""),MAX(NETWORKDAYS(AU$7,AU$7+6)-MAX($E317-AU$7,0)-MAX((AU$7+4)-$F317,0),0)*$B317,"")</f>
        <v/>
      </c>
      <c r="AV317" s="11" t="str">
        <f aca="false">IF(AND($B317&lt;&gt;"",$E317&lt;&gt;"",$F317&lt;&gt;"",AV$7&lt;&gt;""),MAX(NETWORKDAYS(AV$7,AV$7+6)-MAX($E317-AV$7,0)-MAX((AV$7+4)-$F317,0),0)*$B317,"")</f>
        <v/>
      </c>
      <c r="AW317" s="11" t="str">
        <f aca="false">IF(AND($B317&lt;&gt;"",$E317&lt;&gt;"",$F317&lt;&gt;"",AW$7&lt;&gt;""),MAX(NETWORKDAYS(AW$7,AW$7+6)-MAX($E317-AW$7,0)-MAX((AW$7+4)-$F317,0),0)*$B317,"")</f>
        <v/>
      </c>
      <c r="AX317" s="11" t="str">
        <f aca="false">IF(AND($B317&lt;&gt;"",$E317&lt;&gt;"",$F317&lt;&gt;"",AX$7&lt;&gt;""),MAX(NETWORKDAYS(AX$7,AX$7+6)-MAX($E317-AX$7,0)-MAX((AX$7+4)-$F317,0),0)*$B317,"")</f>
        <v/>
      </c>
      <c r="AY317" s="11" t="str">
        <f aca="false">IF(AND($B317&lt;&gt;"",$E317&lt;&gt;"",$F317&lt;&gt;"",AY$7&lt;&gt;""),MAX(NETWORKDAYS(AY$7,AY$7+6)-MAX($E317-AY$7,0)-MAX((AY$7+4)-$F317,0),0)*$B317,"")</f>
        <v/>
      </c>
      <c r="AZ317" s="11" t="str">
        <f aca="false">IF(AND($B317&lt;&gt;"",$E317&lt;&gt;"",$F317&lt;&gt;"",AZ$7&lt;&gt;""),MAX(NETWORKDAYS(AZ$7,AZ$7+6)-MAX($E317-AZ$7,0)-MAX((AZ$7+4)-$F317,0),0)*$B317,"")</f>
        <v/>
      </c>
      <c r="BA317" s="11" t="str">
        <f aca="false">IF(AND($B317&lt;&gt;"",$E317&lt;&gt;"",$F317&lt;&gt;"",BA$7&lt;&gt;""),MAX(NETWORKDAYS(BA$7,BA$7+6)-MAX($E317-BA$7,0)-MAX((BA$7+4)-$F317,0),0)*$B317,"")</f>
        <v/>
      </c>
      <c r="BB317" s="11" t="str">
        <f aca="false">IF(AND($B317&lt;&gt;"",$E317&lt;&gt;"",$F317&lt;&gt;"",BB$7&lt;&gt;""),MAX(NETWORKDAYS(BB$7,BB$7+6)-MAX($E317-BB$7,0)-MAX((BB$7+4)-$F317,0),0)*$B317,"")</f>
        <v/>
      </c>
      <c r="BC317" s="11" t="str">
        <f aca="false">IF(AND($B317&lt;&gt;"",$E317&lt;&gt;"",$F317&lt;&gt;"",BC$7&lt;&gt;""),MAX(NETWORKDAYS(BC$7,BC$7+6)-MAX($E317-BC$7,0)-MAX((BC$7+4)-$F317,0),0)*$B317,"")</f>
        <v/>
      </c>
      <c r="BD317" s="11" t="str">
        <f aca="false">IF(AND($B317&lt;&gt;"",$E317&lt;&gt;"",$F317&lt;&gt;"",BD$7&lt;&gt;""),MAX(NETWORKDAYS(BD$7,BD$7+6)-MAX($E317-BD$7,0)-MAX((BD$7+4)-$F317,0),0)*$B317,"")</f>
        <v/>
      </c>
      <c r="BE317" s="11" t="str">
        <f aca="false">IF(AND($B317&lt;&gt;"",$E317&lt;&gt;"",$F317&lt;&gt;"",BE$7&lt;&gt;""),MAX(NETWORKDAYS(BE$7,BE$7+6)-MAX($E317-BE$7,0)-MAX((BE$7+4)-$F317,0),0)*$B317,"")</f>
        <v/>
      </c>
      <c r="BF317" s="11" t="str">
        <f aca="false">IF(AND($B317&lt;&gt;"",$E317&lt;&gt;"",$F317&lt;&gt;"",BF$7&lt;&gt;""),MAX(NETWORKDAYS(BF$7,BF$7+6)-MAX($E317-BF$7,0)-MAX((BF$7+4)-$F317,0),0)*$B317,"")</f>
        <v/>
      </c>
      <c r="BG317" s="11" t="str">
        <f aca="false">IF(AND($B317&lt;&gt;"",$E317&lt;&gt;"",$F317&lt;&gt;"",BG$7&lt;&gt;""),MAX(NETWORKDAYS(BG$7,BG$7+6)-MAX($E317-BG$7,0)-MAX((BG$7+4)-$F317,0),0)*$B317,"")</f>
        <v/>
      </c>
      <c r="BH317" s="11" t="str">
        <f aca="false">IF(AND($B317&lt;&gt;"",$E317&lt;&gt;"",$F317&lt;&gt;"",BH$7&lt;&gt;""),MAX(NETWORKDAYS(BH$7,BH$7+6)-MAX($E317-BH$7,0)-MAX((BH$7+4)-$F317,0),0)*$B317,"")</f>
        <v/>
      </c>
      <c r="BI317" s="11" t="str">
        <f aca="false">IF(AND($B317&lt;&gt;"",$E317&lt;&gt;"",$F317&lt;&gt;"",BI$7&lt;&gt;""),MAX(NETWORKDAYS(BI$7,BI$7+6)-MAX($E317-BI$7,0)-MAX((BI$7+4)-$F317,0),0)*$B317,"")</f>
        <v/>
      </c>
      <c r="BJ317" s="11" t="str">
        <f aca="false">IF(AND($B317&lt;&gt;"",$E317&lt;&gt;"",$F317&lt;&gt;"",BJ$7&lt;&gt;""),MAX(NETWORKDAYS(BJ$7,BJ$7+6)-MAX($E317-BJ$7,0)-MAX((BJ$7+4)-$F317,0),0)*$B317,"")</f>
        <v/>
      </c>
      <c r="BK317" s="11" t="str">
        <f aca="false">IF(AND($B317&lt;&gt;"",$E317&lt;&gt;"",$F317&lt;&gt;"",BK$7&lt;&gt;""),MAX(NETWORKDAYS(BK$7,BK$7+6)-MAX($E317-BK$7,0)-MAX((BK$7+4)-$F317,0),0)*$B317,"")</f>
        <v/>
      </c>
      <c r="BL317" s="11" t="str">
        <f aca="false">IF(AND($B317&lt;&gt;"",$E317&lt;&gt;"",$F317&lt;&gt;"",BL$7&lt;&gt;""),MAX(NETWORKDAYS(BL$7,BL$7+6)-MAX($E317-BL$7,0)-MAX((BL$7+4)-$F317,0),0)*$B317,"")</f>
        <v/>
      </c>
      <c r="BM317" s="11" t="str">
        <f aca="false">IF(AND($B317&lt;&gt;"",$E317&lt;&gt;"",$F317&lt;&gt;"",BM$7&lt;&gt;""),MAX(NETWORKDAYS(BM$7,BM$7+6)-MAX($E317-BM$7,0)-MAX((BM$7+4)-$F317,0),0)*$B317,"")</f>
        <v/>
      </c>
      <c r="BN317" s="11" t="str">
        <f aca="false">IF(AND($B317&lt;&gt;"",$E317&lt;&gt;"",$F317&lt;&gt;"",BN$7&lt;&gt;""),MAX(NETWORKDAYS(BN$7,BN$7+6)-MAX($E317-BN$7,0)-MAX((BN$7+4)-$F317,0),0)*$B317,"")</f>
        <v/>
      </c>
      <c r="BO317" s="11" t="str">
        <f aca="false">IF(AND($B317&lt;&gt;"",$E317&lt;&gt;"",$F317&lt;&gt;"",BO$7&lt;&gt;""),MAX(NETWORKDAYS(BO$7,BO$7+6)-MAX($E317-BO$7,0)-MAX((BO$7+4)-$F317,0),0)*$B317,"")</f>
        <v/>
      </c>
      <c r="BP317" s="11" t="str">
        <f aca="false">IF(AND($B317&lt;&gt;"",$E317&lt;&gt;"",$F317&lt;&gt;"",BP$7&lt;&gt;""),MAX(NETWORKDAYS(BP$7,BP$7+6)-MAX($E317-BP$7,0)-MAX((BP$7+4)-$F317,0),0)*$B317,"")</f>
        <v/>
      </c>
      <c r="BQ317" s="11" t="str">
        <f aca="false">IF(AND($B317&lt;&gt;"",$E317&lt;&gt;"",$F317&lt;&gt;"",BQ$7&lt;&gt;""),MAX(NETWORKDAYS(BQ$7,BQ$7+6)-MAX($E317-BQ$7,0)-MAX((BQ$7+4)-$F317,0),0)*$B317,"")</f>
        <v/>
      </c>
      <c r="BR317" s="11" t="str">
        <f aca="false">IF(AND($B317&lt;&gt;"",$E317&lt;&gt;"",$F317&lt;&gt;"",BR$7&lt;&gt;""),MAX(NETWORKDAYS(BR$7,BR$7+6)-MAX($E317-BR$7,0)-MAX((BR$7+4)-$F317,0),0)*$B317,"")</f>
        <v/>
      </c>
      <c r="BS317" s="11" t="str">
        <f aca="false">IF(AND($B317&lt;&gt;"",$E317&lt;&gt;"",$F317&lt;&gt;"",BS$7&lt;&gt;""),MAX(NETWORKDAYS(BS$7,BS$7+6)-MAX($E317-BS$7,0)-MAX((BS$7+4)-$F317,0),0)*$B317,"")</f>
        <v/>
      </c>
      <c r="BT317" s="11" t="str">
        <f aca="false">IF(AND($B317&lt;&gt;"",$E317&lt;&gt;"",$F317&lt;&gt;"",BT$7&lt;&gt;""),MAX(NETWORKDAYS(BT$7,BT$7+6)-MAX($E317-BT$7,0)-MAX((BT$7+4)-$F317,0),0)*$B317,"")</f>
        <v/>
      </c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  <c r="KO317" s="11"/>
      <c r="KP317" s="11"/>
      <c r="KQ317" s="11"/>
      <c r="KR317" s="11"/>
      <c r="KS317" s="11"/>
      <c r="KT317" s="11"/>
      <c r="KU317" s="11"/>
      <c r="KV317" s="11"/>
      <c r="KW317" s="11"/>
      <c r="KX317" s="11"/>
      <c r="KY317" s="11"/>
      <c r="KZ317" s="11"/>
      <c r="LA317" s="11"/>
      <c r="LB317" s="11"/>
      <c r="LC317" s="11"/>
      <c r="LD317" s="11"/>
      <c r="LE317" s="11"/>
      <c r="LF317" s="11"/>
      <c r="LG317" s="11"/>
      <c r="LH317" s="11"/>
      <c r="LI317" s="11"/>
      <c r="LJ317" s="11"/>
      <c r="LK317" s="11"/>
      <c r="LL317" s="11"/>
      <c r="LM317" s="11"/>
      <c r="LN317" s="11"/>
      <c r="LO317" s="11"/>
      <c r="LP317" s="11"/>
      <c r="LQ317" s="11"/>
      <c r="LR317" s="11"/>
      <c r="LS317" s="11"/>
      <c r="LT317" s="11"/>
      <c r="LU317" s="11"/>
      <c r="LV317" s="11"/>
      <c r="LW317" s="11"/>
      <c r="LX317" s="11"/>
      <c r="LY317" s="11"/>
      <c r="LZ317" s="11"/>
      <c r="MA317" s="11"/>
      <c r="MB317" s="11"/>
      <c r="MC317" s="11"/>
      <c r="MD317" s="11"/>
      <c r="ME317" s="11"/>
      <c r="MF317" s="11"/>
    </row>
    <row r="318" customFormat="false" ht="12.8" hidden="false" customHeight="false" outlineLevel="0" collapsed="false">
      <c r="A318" s="1" t="str">
        <f aca="false">IF(taskList!J314&lt;&gt;"",taskList!J314,"")</f>
        <v/>
      </c>
      <c r="B318" s="9" t="str">
        <f aca="false">IF(AND(IF(taskList!M314&lt;&gt;"",TRUE()),IF(taskList!K314&lt;&gt;"",TRUE())),taskList!M314/taskList!K314,"")</f>
        <v/>
      </c>
      <c r="C318" s="9" t="str">
        <f aca="false">IF(taskList!B314&lt;&gt;"",taskList!B314,"")</f>
        <v/>
      </c>
      <c r="D318" s="9" t="str">
        <f aca="false">IF(taskList!E314&lt;&gt;"",taskList!E314,"")</f>
        <v/>
      </c>
      <c r="E318" s="4" t="str">
        <f aca="false">IF(taskList!F314&lt;&gt;"",taskList!F314,"")</f>
        <v/>
      </c>
      <c r="F318" s="4" t="str">
        <f aca="false">IF(taskList!G314&lt;&gt;"",taskList!G314,"")</f>
        <v/>
      </c>
      <c r="H318" s="11" t="str">
        <f aca="false">IF(AND($B318&lt;&gt;"",$E318&lt;&gt;"",$F318&lt;&gt;"",H$7&lt;&gt;""),MAX(NETWORKDAYS(H$7,H$7+6)-MAX($E318-H$7,0)-MAX((H$7+4)-$F318,0),0)*$B318,"")</f>
        <v/>
      </c>
      <c r="I318" s="11" t="str">
        <f aca="false">IF(AND($B318&lt;&gt;"",$E318&lt;&gt;"",$F318&lt;&gt;"",I$7&lt;&gt;""),MAX(NETWORKDAYS(I$7,I$7+6)-MAX($E318-I$7,0)-MAX((I$7+4)-$F318,0),0)*$B318,"")</f>
        <v/>
      </c>
      <c r="J318" s="11" t="str">
        <f aca="false">IF(AND($B318&lt;&gt;"",$E318&lt;&gt;"",$F318&lt;&gt;"",J$7&lt;&gt;""),MAX(NETWORKDAYS(J$7,J$7+6)-MAX($E318-J$7,0)-MAX((J$7+4)-$F318,0),0)*$B318,"")</f>
        <v/>
      </c>
      <c r="K318" s="11" t="str">
        <f aca="false">IF(AND($B318&lt;&gt;"",$E318&lt;&gt;"",$F318&lt;&gt;"",K$7&lt;&gt;""),MAX(NETWORKDAYS(K$7,K$7+6)-MAX($E318-K$7,0)-MAX((K$7+4)-$F318,0),0)*$B318,"")</f>
        <v/>
      </c>
      <c r="L318" s="11" t="str">
        <f aca="false">IF(AND($B318&lt;&gt;"",$E318&lt;&gt;"",$F318&lt;&gt;"",L$7&lt;&gt;""),MAX(NETWORKDAYS(L$7,L$7+6)-MAX($E318-L$7,0)-MAX((L$7+4)-$F318,0),0)*$B318,"")</f>
        <v/>
      </c>
      <c r="M318" s="11" t="str">
        <f aca="false">IF(AND($B318&lt;&gt;"",$E318&lt;&gt;"",$F318&lt;&gt;"",M$7&lt;&gt;""),MAX(NETWORKDAYS(M$7,M$7+6)-MAX($E318-M$7,0)-MAX((M$7+4)-$F318,0),0)*$B318,"")</f>
        <v/>
      </c>
      <c r="N318" s="11" t="str">
        <f aca="false">IF(AND($B318&lt;&gt;"",$E318&lt;&gt;"",$F318&lt;&gt;"",N$7&lt;&gt;""),MAX(NETWORKDAYS(N$7,N$7+6)-MAX($E318-N$7,0)-MAX((N$7+4)-$F318,0),0)*$B318,"")</f>
        <v/>
      </c>
      <c r="O318" s="11" t="str">
        <f aca="false">IF(AND($B318&lt;&gt;"",$E318&lt;&gt;"",$F318&lt;&gt;"",O$7&lt;&gt;""),MAX(NETWORKDAYS(O$7,O$7+6)-MAX($E318-O$7,0)-MAX((O$7+4)-$F318,0),0)*$B318,"")</f>
        <v/>
      </c>
      <c r="P318" s="11" t="str">
        <f aca="false">IF(AND($B318&lt;&gt;"",$E318&lt;&gt;"",$F318&lt;&gt;"",P$7&lt;&gt;""),MAX(NETWORKDAYS(P$7,P$7+6)-MAX($E318-P$7,0)-MAX((P$7+4)-$F318,0),0)*$B318,"")</f>
        <v/>
      </c>
      <c r="Q318" s="11" t="str">
        <f aca="false">IF(AND($B318&lt;&gt;"",$E318&lt;&gt;"",$F318&lt;&gt;"",Q$7&lt;&gt;""),MAX(NETWORKDAYS(Q$7,Q$7+6)-MAX($E318-Q$7,0)-MAX((Q$7+4)-$F318,0),0)*$B318,"")</f>
        <v/>
      </c>
      <c r="R318" s="11" t="str">
        <f aca="false">IF(AND($B318&lt;&gt;"",$E318&lt;&gt;"",$F318&lt;&gt;"",R$7&lt;&gt;""),MAX(NETWORKDAYS(R$7,R$7+6)-MAX($E318-R$7,0)-MAX((R$7+4)-$F318,0),0)*$B318,"")</f>
        <v/>
      </c>
      <c r="S318" s="11" t="str">
        <f aca="false">IF(AND($B318&lt;&gt;"",$E318&lt;&gt;"",$F318&lt;&gt;"",S$7&lt;&gt;""),MAX(NETWORKDAYS(S$7,S$7+6)-MAX($E318-S$7,0)-MAX((S$7+4)-$F318,0),0)*$B318,"")</f>
        <v/>
      </c>
      <c r="T318" s="11" t="str">
        <f aca="false">IF(AND($B318&lt;&gt;"",$E318&lt;&gt;"",$F318&lt;&gt;"",T$7&lt;&gt;""),MAX(NETWORKDAYS(T$7,T$7+6)-MAX($E318-T$7,0)-MAX((T$7+4)-$F318,0),0)*$B318,"")</f>
        <v/>
      </c>
      <c r="U318" s="11" t="str">
        <f aca="false">IF(AND($B318&lt;&gt;"",$E318&lt;&gt;"",$F318&lt;&gt;"",U$7&lt;&gt;""),MAX(NETWORKDAYS(U$7,U$7+6)-MAX($E318-U$7,0)-MAX((U$7+4)-$F318,0),0)*$B318,"")</f>
        <v/>
      </c>
      <c r="V318" s="11" t="str">
        <f aca="false">IF(AND($B318&lt;&gt;"",$E318&lt;&gt;"",$F318&lt;&gt;"",V$7&lt;&gt;""),MAX(NETWORKDAYS(V$7,V$7+6)-MAX($E318-V$7,0)-MAX((V$7+4)-$F318,0),0)*$B318,"")</f>
        <v/>
      </c>
      <c r="W318" s="11" t="str">
        <f aca="false">IF(AND($B318&lt;&gt;"",$E318&lt;&gt;"",$F318&lt;&gt;"",W$7&lt;&gt;""),MAX(NETWORKDAYS(W$7,W$7+6)-MAX($E318-W$7,0)-MAX((W$7+4)-$F318,0),0)*$B318,"")</f>
        <v/>
      </c>
      <c r="X318" s="11" t="str">
        <f aca="false">IF(AND($B318&lt;&gt;"",$E318&lt;&gt;"",$F318&lt;&gt;"",X$7&lt;&gt;""),MAX(NETWORKDAYS(X$7,X$7+6)-MAX($E318-X$7,0)-MAX((X$7+4)-$F318,0),0)*$B318,"")</f>
        <v/>
      </c>
      <c r="Y318" s="11" t="str">
        <f aca="false">IF(AND($B318&lt;&gt;"",$E318&lt;&gt;"",$F318&lt;&gt;"",Y$7&lt;&gt;""),MAX(NETWORKDAYS(Y$7,Y$7+6)-MAX($E318-Y$7,0)-MAX((Y$7+4)-$F318,0),0)*$B318,"")</f>
        <v/>
      </c>
      <c r="Z318" s="11" t="str">
        <f aca="false">IF(AND($B318&lt;&gt;"",$E318&lt;&gt;"",$F318&lt;&gt;"",Z$7&lt;&gt;""),MAX(NETWORKDAYS(Z$7,Z$7+6)-MAX($E318-Z$7,0)-MAX((Z$7+4)-$F318,0),0)*$B318,"")</f>
        <v/>
      </c>
      <c r="AA318" s="11" t="str">
        <f aca="false">IF(AND($B318&lt;&gt;"",$E318&lt;&gt;"",$F318&lt;&gt;"",AA$7&lt;&gt;""),MAX(NETWORKDAYS(AA$7,AA$7+6)-MAX($E318-AA$7,0)-MAX((AA$7+4)-$F318,0),0)*$B318,"")</f>
        <v/>
      </c>
      <c r="AB318" s="11" t="str">
        <f aca="false">IF(AND($B318&lt;&gt;"",$E318&lt;&gt;"",$F318&lt;&gt;"",AB$7&lt;&gt;""),MAX(NETWORKDAYS(AB$7,AB$7+6)-MAX($E318-AB$7,0)-MAX((AB$7+4)-$F318,0),0)*$B318,"")</f>
        <v/>
      </c>
      <c r="AC318" s="11" t="str">
        <f aca="false">IF(AND($B318&lt;&gt;"",$E318&lt;&gt;"",$F318&lt;&gt;"",AC$7&lt;&gt;""),MAX(NETWORKDAYS(AC$7,AC$7+6)-MAX($E318-AC$7,0)-MAX((AC$7+4)-$F318,0),0)*$B318,"")</f>
        <v/>
      </c>
      <c r="AD318" s="11" t="str">
        <f aca="false">IF(AND($B318&lt;&gt;"",$E318&lt;&gt;"",$F318&lt;&gt;"",AD$7&lt;&gt;""),MAX(NETWORKDAYS(AD$7,AD$7+6)-MAX($E318-AD$7,0)-MAX((AD$7+4)-$F318,0),0)*$B318,"")</f>
        <v/>
      </c>
      <c r="AE318" s="11" t="str">
        <f aca="false">IF(AND($B318&lt;&gt;"",$E318&lt;&gt;"",$F318&lt;&gt;"",AE$7&lt;&gt;""),MAX(NETWORKDAYS(AE$7,AE$7+6)-MAX($E318-AE$7,0)-MAX((AE$7+4)-$F318,0),0)*$B318,"")</f>
        <v/>
      </c>
      <c r="AF318" s="11" t="str">
        <f aca="false">IF(AND($B318&lt;&gt;"",$E318&lt;&gt;"",$F318&lt;&gt;"",AF$7&lt;&gt;""),MAX(NETWORKDAYS(AF$7,AF$7+6)-MAX($E318-AF$7,0)-MAX((AF$7+4)-$F318,0),0)*$B318,"")</f>
        <v/>
      </c>
      <c r="AG318" s="11" t="str">
        <f aca="false">IF(AND($B318&lt;&gt;"",$E318&lt;&gt;"",$F318&lt;&gt;"",AG$7&lt;&gt;""),MAX(NETWORKDAYS(AG$7,AG$7+6)-MAX($E318-AG$7,0)-MAX((AG$7+4)-$F318,0),0)*$B318,"")</f>
        <v/>
      </c>
      <c r="AH318" s="11" t="str">
        <f aca="false">IF(AND($B318&lt;&gt;"",$E318&lt;&gt;"",$F318&lt;&gt;"",AH$7&lt;&gt;""),MAX(NETWORKDAYS(AH$7,AH$7+6)-MAX($E318-AH$7,0)-MAX((AH$7+4)-$F318,0),0)*$B318,"")</f>
        <v/>
      </c>
      <c r="AI318" s="11" t="str">
        <f aca="false">IF(AND($B318&lt;&gt;"",$E318&lt;&gt;"",$F318&lt;&gt;"",AI$7&lt;&gt;""),MAX(NETWORKDAYS(AI$7,AI$7+6)-MAX($E318-AI$7,0)-MAX((AI$7+4)-$F318,0),0)*$B318,"")</f>
        <v/>
      </c>
      <c r="AJ318" s="11" t="str">
        <f aca="false">IF(AND($B318&lt;&gt;"",$E318&lt;&gt;"",$F318&lt;&gt;"",AJ$7&lt;&gt;""),MAX(NETWORKDAYS(AJ$7,AJ$7+6)-MAX($E318-AJ$7,0)-MAX((AJ$7+4)-$F318,0),0)*$B318,"")</f>
        <v/>
      </c>
      <c r="AK318" s="11" t="str">
        <f aca="false">IF(AND($B318&lt;&gt;"",$E318&lt;&gt;"",$F318&lt;&gt;"",AK$7&lt;&gt;""),MAX(NETWORKDAYS(AK$7,AK$7+6)-MAX($E318-AK$7,0)-MAX((AK$7+4)-$F318,0),0)*$B318,"")</f>
        <v/>
      </c>
      <c r="AL318" s="11" t="str">
        <f aca="false">IF(AND($B318&lt;&gt;"",$E318&lt;&gt;"",$F318&lt;&gt;"",AL$7&lt;&gt;""),MAX(NETWORKDAYS(AL$7,AL$7+6)-MAX($E318-AL$7,0)-MAX((AL$7+4)-$F318,0),0)*$B318,"")</f>
        <v/>
      </c>
      <c r="AM318" s="11" t="str">
        <f aca="false">IF(AND($B318&lt;&gt;"",$E318&lt;&gt;"",$F318&lt;&gt;"",AM$7&lt;&gt;""),MAX(NETWORKDAYS(AM$7,AM$7+6)-MAX($E318-AM$7,0)-MAX((AM$7+4)-$F318,0),0)*$B318,"")</f>
        <v/>
      </c>
      <c r="AN318" s="11" t="str">
        <f aca="false">IF(AND($B318&lt;&gt;"",$E318&lt;&gt;"",$F318&lt;&gt;"",AN$7&lt;&gt;""),MAX(NETWORKDAYS(AN$7,AN$7+6)-MAX($E318-AN$7,0)-MAX((AN$7+4)-$F318,0),0)*$B318,"")</f>
        <v/>
      </c>
      <c r="AO318" s="11" t="str">
        <f aca="false">IF(AND($B318&lt;&gt;"",$E318&lt;&gt;"",$F318&lt;&gt;"",AO$7&lt;&gt;""),MAX(NETWORKDAYS(AO$7,AO$7+6)-MAX($E318-AO$7,0)-MAX((AO$7+4)-$F318,0),0)*$B318,"")</f>
        <v/>
      </c>
      <c r="AP318" s="11" t="str">
        <f aca="false">IF(AND($B318&lt;&gt;"",$E318&lt;&gt;"",$F318&lt;&gt;"",AP$7&lt;&gt;""),MAX(NETWORKDAYS(AP$7,AP$7+6)-MAX($E318-AP$7,0)-MAX((AP$7+4)-$F318,0),0)*$B318,"")</f>
        <v/>
      </c>
      <c r="AQ318" s="11" t="str">
        <f aca="false">IF(AND($B318&lt;&gt;"",$E318&lt;&gt;"",$F318&lt;&gt;"",AQ$7&lt;&gt;""),MAX(NETWORKDAYS(AQ$7,AQ$7+6)-MAX($E318-AQ$7,0)-MAX((AQ$7+4)-$F318,0),0)*$B318,"")</f>
        <v/>
      </c>
      <c r="AR318" s="11" t="str">
        <f aca="false">IF(AND($B318&lt;&gt;"",$E318&lt;&gt;"",$F318&lt;&gt;"",AR$7&lt;&gt;""),MAX(NETWORKDAYS(AR$7,AR$7+6)-MAX($E318-AR$7,0)-MAX((AR$7+4)-$F318,0),0)*$B318,"")</f>
        <v/>
      </c>
      <c r="AS318" s="11" t="str">
        <f aca="false">IF(AND($B318&lt;&gt;"",$E318&lt;&gt;"",$F318&lt;&gt;"",AS$7&lt;&gt;""),MAX(NETWORKDAYS(AS$7,AS$7+6)-MAX($E318-AS$7,0)-MAX((AS$7+4)-$F318,0),0)*$B318,"")</f>
        <v/>
      </c>
      <c r="AT318" s="11" t="str">
        <f aca="false">IF(AND($B318&lt;&gt;"",$E318&lt;&gt;"",$F318&lt;&gt;"",AT$7&lt;&gt;""),MAX(NETWORKDAYS(AT$7,AT$7+6)-MAX($E318-AT$7,0)-MAX((AT$7+4)-$F318,0),0)*$B318,"")</f>
        <v/>
      </c>
      <c r="AU318" s="11" t="str">
        <f aca="false">IF(AND($B318&lt;&gt;"",$E318&lt;&gt;"",$F318&lt;&gt;"",AU$7&lt;&gt;""),MAX(NETWORKDAYS(AU$7,AU$7+6)-MAX($E318-AU$7,0)-MAX((AU$7+4)-$F318,0),0)*$B318,"")</f>
        <v/>
      </c>
      <c r="AV318" s="11" t="str">
        <f aca="false">IF(AND($B318&lt;&gt;"",$E318&lt;&gt;"",$F318&lt;&gt;"",AV$7&lt;&gt;""),MAX(NETWORKDAYS(AV$7,AV$7+6)-MAX($E318-AV$7,0)-MAX((AV$7+4)-$F318,0),0)*$B318,"")</f>
        <v/>
      </c>
      <c r="AW318" s="11" t="str">
        <f aca="false">IF(AND($B318&lt;&gt;"",$E318&lt;&gt;"",$F318&lt;&gt;"",AW$7&lt;&gt;""),MAX(NETWORKDAYS(AW$7,AW$7+6)-MAX($E318-AW$7,0)-MAX((AW$7+4)-$F318,0),0)*$B318,"")</f>
        <v/>
      </c>
      <c r="AX318" s="11" t="str">
        <f aca="false">IF(AND($B318&lt;&gt;"",$E318&lt;&gt;"",$F318&lt;&gt;"",AX$7&lt;&gt;""),MAX(NETWORKDAYS(AX$7,AX$7+6)-MAX($E318-AX$7,0)-MAX((AX$7+4)-$F318,0),0)*$B318,"")</f>
        <v/>
      </c>
      <c r="AY318" s="11" t="str">
        <f aca="false">IF(AND($B318&lt;&gt;"",$E318&lt;&gt;"",$F318&lt;&gt;"",AY$7&lt;&gt;""),MAX(NETWORKDAYS(AY$7,AY$7+6)-MAX($E318-AY$7,0)-MAX((AY$7+4)-$F318,0),0)*$B318,"")</f>
        <v/>
      </c>
      <c r="AZ318" s="11" t="str">
        <f aca="false">IF(AND($B318&lt;&gt;"",$E318&lt;&gt;"",$F318&lt;&gt;"",AZ$7&lt;&gt;""),MAX(NETWORKDAYS(AZ$7,AZ$7+6)-MAX($E318-AZ$7,0)-MAX((AZ$7+4)-$F318,0),0)*$B318,"")</f>
        <v/>
      </c>
      <c r="BA318" s="11" t="str">
        <f aca="false">IF(AND($B318&lt;&gt;"",$E318&lt;&gt;"",$F318&lt;&gt;"",BA$7&lt;&gt;""),MAX(NETWORKDAYS(BA$7,BA$7+6)-MAX($E318-BA$7,0)-MAX((BA$7+4)-$F318,0),0)*$B318,"")</f>
        <v/>
      </c>
      <c r="BB318" s="11" t="str">
        <f aca="false">IF(AND($B318&lt;&gt;"",$E318&lt;&gt;"",$F318&lt;&gt;"",BB$7&lt;&gt;""),MAX(NETWORKDAYS(BB$7,BB$7+6)-MAX($E318-BB$7,0)-MAX((BB$7+4)-$F318,0),0)*$B318,"")</f>
        <v/>
      </c>
      <c r="BC318" s="11" t="str">
        <f aca="false">IF(AND($B318&lt;&gt;"",$E318&lt;&gt;"",$F318&lt;&gt;"",BC$7&lt;&gt;""),MAX(NETWORKDAYS(BC$7,BC$7+6)-MAX($E318-BC$7,0)-MAX((BC$7+4)-$F318,0),0)*$B318,"")</f>
        <v/>
      </c>
      <c r="BD318" s="11" t="str">
        <f aca="false">IF(AND($B318&lt;&gt;"",$E318&lt;&gt;"",$F318&lt;&gt;"",BD$7&lt;&gt;""),MAX(NETWORKDAYS(BD$7,BD$7+6)-MAX($E318-BD$7,0)-MAX((BD$7+4)-$F318,0),0)*$B318,"")</f>
        <v/>
      </c>
      <c r="BE318" s="11" t="str">
        <f aca="false">IF(AND($B318&lt;&gt;"",$E318&lt;&gt;"",$F318&lt;&gt;"",BE$7&lt;&gt;""),MAX(NETWORKDAYS(BE$7,BE$7+6)-MAX($E318-BE$7,0)-MAX((BE$7+4)-$F318,0),0)*$B318,"")</f>
        <v/>
      </c>
      <c r="BF318" s="11" t="str">
        <f aca="false">IF(AND($B318&lt;&gt;"",$E318&lt;&gt;"",$F318&lt;&gt;"",BF$7&lt;&gt;""),MAX(NETWORKDAYS(BF$7,BF$7+6)-MAX($E318-BF$7,0)-MAX((BF$7+4)-$F318,0),0)*$B318,"")</f>
        <v/>
      </c>
      <c r="BG318" s="11" t="str">
        <f aca="false">IF(AND($B318&lt;&gt;"",$E318&lt;&gt;"",$F318&lt;&gt;"",BG$7&lt;&gt;""),MAX(NETWORKDAYS(BG$7,BG$7+6)-MAX($E318-BG$7,0)-MAX((BG$7+4)-$F318,0),0)*$B318,"")</f>
        <v/>
      </c>
      <c r="BH318" s="11" t="str">
        <f aca="false">IF(AND($B318&lt;&gt;"",$E318&lt;&gt;"",$F318&lt;&gt;"",BH$7&lt;&gt;""),MAX(NETWORKDAYS(BH$7,BH$7+6)-MAX($E318-BH$7,0)-MAX((BH$7+4)-$F318,0),0)*$B318,"")</f>
        <v/>
      </c>
      <c r="BI318" s="11" t="str">
        <f aca="false">IF(AND($B318&lt;&gt;"",$E318&lt;&gt;"",$F318&lt;&gt;"",BI$7&lt;&gt;""),MAX(NETWORKDAYS(BI$7,BI$7+6)-MAX($E318-BI$7,0)-MAX((BI$7+4)-$F318,0),0)*$B318,"")</f>
        <v/>
      </c>
      <c r="BJ318" s="11" t="str">
        <f aca="false">IF(AND($B318&lt;&gt;"",$E318&lt;&gt;"",$F318&lt;&gt;"",BJ$7&lt;&gt;""),MAX(NETWORKDAYS(BJ$7,BJ$7+6)-MAX($E318-BJ$7,0)-MAX((BJ$7+4)-$F318,0),0)*$B318,"")</f>
        <v/>
      </c>
      <c r="BK318" s="11" t="str">
        <f aca="false">IF(AND($B318&lt;&gt;"",$E318&lt;&gt;"",$F318&lt;&gt;"",BK$7&lt;&gt;""),MAX(NETWORKDAYS(BK$7,BK$7+6)-MAX($E318-BK$7,0)-MAX((BK$7+4)-$F318,0),0)*$B318,"")</f>
        <v/>
      </c>
      <c r="BL318" s="11" t="str">
        <f aca="false">IF(AND($B318&lt;&gt;"",$E318&lt;&gt;"",$F318&lt;&gt;"",BL$7&lt;&gt;""),MAX(NETWORKDAYS(BL$7,BL$7+6)-MAX($E318-BL$7,0)-MAX((BL$7+4)-$F318,0),0)*$B318,"")</f>
        <v/>
      </c>
      <c r="BM318" s="11" t="str">
        <f aca="false">IF(AND($B318&lt;&gt;"",$E318&lt;&gt;"",$F318&lt;&gt;"",BM$7&lt;&gt;""),MAX(NETWORKDAYS(BM$7,BM$7+6)-MAX($E318-BM$7,0)-MAX((BM$7+4)-$F318,0),0)*$B318,"")</f>
        <v/>
      </c>
      <c r="BN318" s="11" t="str">
        <f aca="false">IF(AND($B318&lt;&gt;"",$E318&lt;&gt;"",$F318&lt;&gt;"",BN$7&lt;&gt;""),MAX(NETWORKDAYS(BN$7,BN$7+6)-MAX($E318-BN$7,0)-MAX((BN$7+4)-$F318,0),0)*$B318,"")</f>
        <v/>
      </c>
      <c r="BO318" s="11" t="str">
        <f aca="false">IF(AND($B318&lt;&gt;"",$E318&lt;&gt;"",$F318&lt;&gt;"",BO$7&lt;&gt;""),MAX(NETWORKDAYS(BO$7,BO$7+6)-MAX($E318-BO$7,0)-MAX((BO$7+4)-$F318,0),0)*$B318,"")</f>
        <v/>
      </c>
      <c r="BP318" s="11" t="str">
        <f aca="false">IF(AND($B318&lt;&gt;"",$E318&lt;&gt;"",$F318&lt;&gt;"",BP$7&lt;&gt;""),MAX(NETWORKDAYS(BP$7,BP$7+6)-MAX($E318-BP$7,0)-MAX((BP$7+4)-$F318,0),0)*$B318,"")</f>
        <v/>
      </c>
      <c r="BQ318" s="11" t="str">
        <f aca="false">IF(AND($B318&lt;&gt;"",$E318&lt;&gt;"",$F318&lt;&gt;"",BQ$7&lt;&gt;""),MAX(NETWORKDAYS(BQ$7,BQ$7+6)-MAX($E318-BQ$7,0)-MAX((BQ$7+4)-$F318,0),0)*$B318,"")</f>
        <v/>
      </c>
      <c r="BR318" s="11" t="str">
        <f aca="false">IF(AND($B318&lt;&gt;"",$E318&lt;&gt;"",$F318&lt;&gt;"",BR$7&lt;&gt;""),MAX(NETWORKDAYS(BR$7,BR$7+6)-MAX($E318-BR$7,0)-MAX((BR$7+4)-$F318,0),0)*$B318,"")</f>
        <v/>
      </c>
      <c r="BS318" s="11" t="str">
        <f aca="false">IF(AND($B318&lt;&gt;"",$E318&lt;&gt;"",$F318&lt;&gt;"",BS$7&lt;&gt;""),MAX(NETWORKDAYS(BS$7,BS$7+6)-MAX($E318-BS$7,0)-MAX((BS$7+4)-$F318,0),0)*$B318,"")</f>
        <v/>
      </c>
      <c r="BT318" s="11" t="str">
        <f aca="false">IF(AND($B318&lt;&gt;"",$E318&lt;&gt;"",$F318&lt;&gt;"",BT$7&lt;&gt;""),MAX(NETWORKDAYS(BT$7,BT$7+6)-MAX($E318-BT$7,0)-MAX((BT$7+4)-$F318,0),0)*$B318,"")</f>
        <v/>
      </c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1"/>
      <c r="KR318" s="11"/>
      <c r="KS318" s="11"/>
      <c r="KT318" s="11"/>
      <c r="KU318" s="11"/>
      <c r="KV318" s="11"/>
      <c r="KW318" s="11"/>
      <c r="KX318" s="11"/>
      <c r="KY318" s="11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1"/>
      <c r="LK318" s="11"/>
      <c r="LL318" s="11"/>
      <c r="LM318" s="11"/>
      <c r="LN318" s="11"/>
      <c r="LO318" s="11"/>
      <c r="LP318" s="11"/>
      <c r="LQ318" s="11"/>
      <c r="LR318" s="11"/>
      <c r="LS318" s="11"/>
      <c r="LT318" s="11"/>
      <c r="LU318" s="11"/>
      <c r="LV318" s="11"/>
      <c r="LW318" s="11"/>
      <c r="LX318" s="11"/>
      <c r="LY318" s="11"/>
      <c r="LZ318" s="11"/>
      <c r="MA318" s="11"/>
      <c r="MB318" s="11"/>
      <c r="MC318" s="11"/>
      <c r="MD318" s="11"/>
      <c r="ME318" s="11"/>
      <c r="MF318" s="11"/>
    </row>
    <row r="319" customFormat="false" ht="12.8" hidden="false" customHeight="false" outlineLevel="0" collapsed="false">
      <c r="A319" s="1" t="str">
        <f aca="false">IF(taskList!J315&lt;&gt;"",taskList!J315,"")</f>
        <v/>
      </c>
      <c r="B319" s="9" t="str">
        <f aca="false">IF(AND(IF(taskList!M315&lt;&gt;"",TRUE()),IF(taskList!K315&lt;&gt;"",TRUE())),taskList!M315/taskList!K315,"")</f>
        <v/>
      </c>
      <c r="C319" s="9" t="str">
        <f aca="false">IF(taskList!B315&lt;&gt;"",taskList!B315,"")</f>
        <v/>
      </c>
      <c r="D319" s="9" t="str">
        <f aca="false">IF(taskList!E315&lt;&gt;"",taskList!E315,"")</f>
        <v/>
      </c>
      <c r="E319" s="4" t="str">
        <f aca="false">IF(taskList!F315&lt;&gt;"",taskList!F315,"")</f>
        <v/>
      </c>
      <c r="F319" s="4" t="str">
        <f aca="false">IF(taskList!G315&lt;&gt;"",taskList!G315,"")</f>
        <v/>
      </c>
      <c r="H319" s="11" t="str">
        <f aca="false">IF(AND($B319&lt;&gt;"",$E319&lt;&gt;"",$F319&lt;&gt;"",H$7&lt;&gt;""),MAX(NETWORKDAYS(H$7,H$7+6)-MAX($E319-H$7,0)-MAX((H$7+4)-$F319,0),0)*$B319,"")</f>
        <v/>
      </c>
      <c r="I319" s="11" t="str">
        <f aca="false">IF(AND($B319&lt;&gt;"",$E319&lt;&gt;"",$F319&lt;&gt;"",I$7&lt;&gt;""),MAX(NETWORKDAYS(I$7,I$7+6)-MAX($E319-I$7,0)-MAX((I$7+4)-$F319,0),0)*$B319,"")</f>
        <v/>
      </c>
      <c r="J319" s="11" t="str">
        <f aca="false">IF(AND($B319&lt;&gt;"",$E319&lt;&gt;"",$F319&lt;&gt;"",J$7&lt;&gt;""),MAX(NETWORKDAYS(J$7,J$7+6)-MAX($E319-J$7,0)-MAX((J$7+4)-$F319,0),0)*$B319,"")</f>
        <v/>
      </c>
      <c r="K319" s="11" t="str">
        <f aca="false">IF(AND($B319&lt;&gt;"",$E319&lt;&gt;"",$F319&lt;&gt;"",K$7&lt;&gt;""),MAX(NETWORKDAYS(K$7,K$7+6)-MAX($E319-K$7,0)-MAX((K$7+4)-$F319,0),0)*$B319,"")</f>
        <v/>
      </c>
      <c r="L319" s="11" t="str">
        <f aca="false">IF(AND($B319&lt;&gt;"",$E319&lt;&gt;"",$F319&lt;&gt;"",L$7&lt;&gt;""),MAX(NETWORKDAYS(L$7,L$7+6)-MAX($E319-L$7,0)-MAX((L$7+4)-$F319,0),0)*$B319,"")</f>
        <v/>
      </c>
      <c r="M319" s="11" t="str">
        <f aca="false">IF(AND($B319&lt;&gt;"",$E319&lt;&gt;"",$F319&lt;&gt;"",M$7&lt;&gt;""),MAX(NETWORKDAYS(M$7,M$7+6)-MAX($E319-M$7,0)-MAX((M$7+4)-$F319,0),0)*$B319,"")</f>
        <v/>
      </c>
      <c r="N319" s="11" t="str">
        <f aca="false">IF(AND($B319&lt;&gt;"",$E319&lt;&gt;"",$F319&lt;&gt;"",N$7&lt;&gt;""),MAX(NETWORKDAYS(N$7,N$7+6)-MAX($E319-N$7,0)-MAX((N$7+4)-$F319,0),0)*$B319,"")</f>
        <v/>
      </c>
      <c r="O319" s="11" t="str">
        <f aca="false">IF(AND($B319&lt;&gt;"",$E319&lt;&gt;"",$F319&lt;&gt;"",O$7&lt;&gt;""),MAX(NETWORKDAYS(O$7,O$7+6)-MAX($E319-O$7,0)-MAX((O$7+4)-$F319,0),0)*$B319,"")</f>
        <v/>
      </c>
      <c r="P319" s="11" t="str">
        <f aca="false">IF(AND($B319&lt;&gt;"",$E319&lt;&gt;"",$F319&lt;&gt;"",P$7&lt;&gt;""),MAX(NETWORKDAYS(P$7,P$7+6)-MAX($E319-P$7,0)-MAX((P$7+4)-$F319,0),0)*$B319,"")</f>
        <v/>
      </c>
      <c r="Q319" s="11" t="str">
        <f aca="false">IF(AND($B319&lt;&gt;"",$E319&lt;&gt;"",$F319&lt;&gt;"",Q$7&lt;&gt;""),MAX(NETWORKDAYS(Q$7,Q$7+6)-MAX($E319-Q$7,0)-MAX((Q$7+4)-$F319,0),0)*$B319,"")</f>
        <v/>
      </c>
      <c r="R319" s="11" t="str">
        <f aca="false">IF(AND($B319&lt;&gt;"",$E319&lt;&gt;"",$F319&lt;&gt;"",R$7&lt;&gt;""),MAX(NETWORKDAYS(R$7,R$7+6)-MAX($E319-R$7,0)-MAX((R$7+4)-$F319,0),0)*$B319,"")</f>
        <v/>
      </c>
      <c r="S319" s="11" t="str">
        <f aca="false">IF(AND($B319&lt;&gt;"",$E319&lt;&gt;"",$F319&lt;&gt;"",S$7&lt;&gt;""),MAX(NETWORKDAYS(S$7,S$7+6)-MAX($E319-S$7,0)-MAX((S$7+4)-$F319,0),0)*$B319,"")</f>
        <v/>
      </c>
      <c r="T319" s="11" t="str">
        <f aca="false">IF(AND($B319&lt;&gt;"",$E319&lt;&gt;"",$F319&lt;&gt;"",T$7&lt;&gt;""),MAX(NETWORKDAYS(T$7,T$7+6)-MAX($E319-T$7,0)-MAX((T$7+4)-$F319,0),0)*$B319,"")</f>
        <v/>
      </c>
      <c r="U319" s="11" t="str">
        <f aca="false">IF(AND($B319&lt;&gt;"",$E319&lt;&gt;"",$F319&lt;&gt;"",U$7&lt;&gt;""),MAX(NETWORKDAYS(U$7,U$7+6)-MAX($E319-U$7,0)-MAX((U$7+4)-$F319,0),0)*$B319,"")</f>
        <v/>
      </c>
      <c r="V319" s="11" t="str">
        <f aca="false">IF(AND($B319&lt;&gt;"",$E319&lt;&gt;"",$F319&lt;&gt;"",V$7&lt;&gt;""),MAX(NETWORKDAYS(V$7,V$7+6)-MAX($E319-V$7,0)-MAX((V$7+4)-$F319,0),0)*$B319,"")</f>
        <v/>
      </c>
      <c r="W319" s="11" t="str">
        <f aca="false">IF(AND($B319&lt;&gt;"",$E319&lt;&gt;"",$F319&lt;&gt;"",W$7&lt;&gt;""),MAX(NETWORKDAYS(W$7,W$7+6)-MAX($E319-W$7,0)-MAX((W$7+4)-$F319,0),0)*$B319,"")</f>
        <v/>
      </c>
      <c r="X319" s="11" t="str">
        <f aca="false">IF(AND($B319&lt;&gt;"",$E319&lt;&gt;"",$F319&lt;&gt;"",X$7&lt;&gt;""),MAX(NETWORKDAYS(X$7,X$7+6)-MAX($E319-X$7,0)-MAX((X$7+4)-$F319,0),0)*$B319,"")</f>
        <v/>
      </c>
      <c r="Y319" s="11" t="str">
        <f aca="false">IF(AND($B319&lt;&gt;"",$E319&lt;&gt;"",$F319&lt;&gt;"",Y$7&lt;&gt;""),MAX(NETWORKDAYS(Y$7,Y$7+6)-MAX($E319-Y$7,0)-MAX((Y$7+4)-$F319,0),0)*$B319,"")</f>
        <v/>
      </c>
      <c r="Z319" s="11" t="str">
        <f aca="false">IF(AND($B319&lt;&gt;"",$E319&lt;&gt;"",$F319&lt;&gt;"",Z$7&lt;&gt;""),MAX(NETWORKDAYS(Z$7,Z$7+6)-MAX($E319-Z$7,0)-MAX((Z$7+4)-$F319,0),0)*$B319,"")</f>
        <v/>
      </c>
      <c r="AA319" s="11" t="str">
        <f aca="false">IF(AND($B319&lt;&gt;"",$E319&lt;&gt;"",$F319&lt;&gt;"",AA$7&lt;&gt;""),MAX(NETWORKDAYS(AA$7,AA$7+6)-MAX($E319-AA$7,0)-MAX((AA$7+4)-$F319,0),0)*$B319,"")</f>
        <v/>
      </c>
      <c r="AB319" s="11" t="str">
        <f aca="false">IF(AND($B319&lt;&gt;"",$E319&lt;&gt;"",$F319&lt;&gt;"",AB$7&lt;&gt;""),MAX(NETWORKDAYS(AB$7,AB$7+6)-MAX($E319-AB$7,0)-MAX((AB$7+4)-$F319,0),0)*$B319,"")</f>
        <v/>
      </c>
      <c r="AC319" s="11" t="str">
        <f aca="false">IF(AND($B319&lt;&gt;"",$E319&lt;&gt;"",$F319&lt;&gt;"",AC$7&lt;&gt;""),MAX(NETWORKDAYS(AC$7,AC$7+6)-MAX($E319-AC$7,0)-MAX((AC$7+4)-$F319,0),0)*$B319,"")</f>
        <v/>
      </c>
      <c r="AD319" s="11" t="str">
        <f aca="false">IF(AND($B319&lt;&gt;"",$E319&lt;&gt;"",$F319&lt;&gt;"",AD$7&lt;&gt;""),MAX(NETWORKDAYS(AD$7,AD$7+6)-MAX($E319-AD$7,0)-MAX((AD$7+4)-$F319,0),0)*$B319,"")</f>
        <v/>
      </c>
      <c r="AE319" s="11" t="str">
        <f aca="false">IF(AND($B319&lt;&gt;"",$E319&lt;&gt;"",$F319&lt;&gt;"",AE$7&lt;&gt;""),MAX(NETWORKDAYS(AE$7,AE$7+6)-MAX($E319-AE$7,0)-MAX((AE$7+4)-$F319,0),0)*$B319,"")</f>
        <v/>
      </c>
      <c r="AF319" s="11" t="str">
        <f aca="false">IF(AND($B319&lt;&gt;"",$E319&lt;&gt;"",$F319&lt;&gt;"",AF$7&lt;&gt;""),MAX(NETWORKDAYS(AF$7,AF$7+6)-MAX($E319-AF$7,0)-MAX((AF$7+4)-$F319,0),0)*$B319,"")</f>
        <v/>
      </c>
      <c r="AG319" s="11" t="str">
        <f aca="false">IF(AND($B319&lt;&gt;"",$E319&lt;&gt;"",$F319&lt;&gt;"",AG$7&lt;&gt;""),MAX(NETWORKDAYS(AG$7,AG$7+6)-MAX($E319-AG$7,0)-MAX((AG$7+4)-$F319,0),0)*$B319,"")</f>
        <v/>
      </c>
      <c r="AH319" s="11" t="str">
        <f aca="false">IF(AND($B319&lt;&gt;"",$E319&lt;&gt;"",$F319&lt;&gt;"",AH$7&lt;&gt;""),MAX(NETWORKDAYS(AH$7,AH$7+6)-MAX($E319-AH$7,0)-MAX((AH$7+4)-$F319,0),0)*$B319,"")</f>
        <v/>
      </c>
      <c r="AI319" s="11" t="str">
        <f aca="false">IF(AND($B319&lt;&gt;"",$E319&lt;&gt;"",$F319&lt;&gt;"",AI$7&lt;&gt;""),MAX(NETWORKDAYS(AI$7,AI$7+6)-MAX($E319-AI$7,0)-MAX((AI$7+4)-$F319,0),0)*$B319,"")</f>
        <v/>
      </c>
      <c r="AJ319" s="11" t="str">
        <f aca="false">IF(AND($B319&lt;&gt;"",$E319&lt;&gt;"",$F319&lt;&gt;"",AJ$7&lt;&gt;""),MAX(NETWORKDAYS(AJ$7,AJ$7+6)-MAX($E319-AJ$7,0)-MAX((AJ$7+4)-$F319,0),0)*$B319,"")</f>
        <v/>
      </c>
      <c r="AK319" s="11" t="str">
        <f aca="false">IF(AND($B319&lt;&gt;"",$E319&lt;&gt;"",$F319&lt;&gt;"",AK$7&lt;&gt;""),MAX(NETWORKDAYS(AK$7,AK$7+6)-MAX($E319-AK$7,0)-MAX((AK$7+4)-$F319,0),0)*$B319,"")</f>
        <v/>
      </c>
      <c r="AL319" s="11" t="str">
        <f aca="false">IF(AND($B319&lt;&gt;"",$E319&lt;&gt;"",$F319&lt;&gt;"",AL$7&lt;&gt;""),MAX(NETWORKDAYS(AL$7,AL$7+6)-MAX($E319-AL$7,0)-MAX((AL$7+4)-$F319,0),0)*$B319,"")</f>
        <v/>
      </c>
      <c r="AM319" s="11" t="str">
        <f aca="false">IF(AND($B319&lt;&gt;"",$E319&lt;&gt;"",$F319&lt;&gt;"",AM$7&lt;&gt;""),MAX(NETWORKDAYS(AM$7,AM$7+6)-MAX($E319-AM$7,0)-MAX((AM$7+4)-$F319,0),0)*$B319,"")</f>
        <v/>
      </c>
      <c r="AN319" s="11" t="str">
        <f aca="false">IF(AND($B319&lt;&gt;"",$E319&lt;&gt;"",$F319&lt;&gt;"",AN$7&lt;&gt;""),MAX(NETWORKDAYS(AN$7,AN$7+6)-MAX($E319-AN$7,0)-MAX((AN$7+4)-$F319,0),0)*$B319,"")</f>
        <v/>
      </c>
      <c r="AO319" s="11" t="str">
        <f aca="false">IF(AND($B319&lt;&gt;"",$E319&lt;&gt;"",$F319&lt;&gt;"",AO$7&lt;&gt;""),MAX(NETWORKDAYS(AO$7,AO$7+6)-MAX($E319-AO$7,0)-MAX((AO$7+4)-$F319,0),0)*$B319,"")</f>
        <v/>
      </c>
      <c r="AP319" s="11" t="str">
        <f aca="false">IF(AND($B319&lt;&gt;"",$E319&lt;&gt;"",$F319&lt;&gt;"",AP$7&lt;&gt;""),MAX(NETWORKDAYS(AP$7,AP$7+6)-MAX($E319-AP$7,0)-MAX((AP$7+4)-$F319,0),0)*$B319,"")</f>
        <v/>
      </c>
      <c r="AQ319" s="11" t="str">
        <f aca="false">IF(AND($B319&lt;&gt;"",$E319&lt;&gt;"",$F319&lt;&gt;"",AQ$7&lt;&gt;""),MAX(NETWORKDAYS(AQ$7,AQ$7+6)-MAX($E319-AQ$7,0)-MAX((AQ$7+4)-$F319,0),0)*$B319,"")</f>
        <v/>
      </c>
      <c r="AR319" s="11" t="str">
        <f aca="false">IF(AND($B319&lt;&gt;"",$E319&lt;&gt;"",$F319&lt;&gt;"",AR$7&lt;&gt;""),MAX(NETWORKDAYS(AR$7,AR$7+6)-MAX($E319-AR$7,0)-MAX((AR$7+4)-$F319,0),0)*$B319,"")</f>
        <v/>
      </c>
      <c r="AS319" s="11" t="str">
        <f aca="false">IF(AND($B319&lt;&gt;"",$E319&lt;&gt;"",$F319&lt;&gt;"",AS$7&lt;&gt;""),MAX(NETWORKDAYS(AS$7,AS$7+6)-MAX($E319-AS$7,0)-MAX((AS$7+4)-$F319,0),0)*$B319,"")</f>
        <v/>
      </c>
      <c r="AT319" s="11" t="str">
        <f aca="false">IF(AND($B319&lt;&gt;"",$E319&lt;&gt;"",$F319&lt;&gt;"",AT$7&lt;&gt;""),MAX(NETWORKDAYS(AT$7,AT$7+6)-MAX($E319-AT$7,0)-MAX((AT$7+4)-$F319,0),0)*$B319,"")</f>
        <v/>
      </c>
      <c r="AU319" s="11" t="str">
        <f aca="false">IF(AND($B319&lt;&gt;"",$E319&lt;&gt;"",$F319&lt;&gt;"",AU$7&lt;&gt;""),MAX(NETWORKDAYS(AU$7,AU$7+6)-MAX($E319-AU$7,0)-MAX((AU$7+4)-$F319,0),0)*$B319,"")</f>
        <v/>
      </c>
      <c r="AV319" s="11" t="str">
        <f aca="false">IF(AND($B319&lt;&gt;"",$E319&lt;&gt;"",$F319&lt;&gt;"",AV$7&lt;&gt;""),MAX(NETWORKDAYS(AV$7,AV$7+6)-MAX($E319-AV$7,0)-MAX((AV$7+4)-$F319,0),0)*$B319,"")</f>
        <v/>
      </c>
      <c r="AW319" s="11" t="str">
        <f aca="false">IF(AND($B319&lt;&gt;"",$E319&lt;&gt;"",$F319&lt;&gt;"",AW$7&lt;&gt;""),MAX(NETWORKDAYS(AW$7,AW$7+6)-MAX($E319-AW$7,0)-MAX((AW$7+4)-$F319,0),0)*$B319,"")</f>
        <v/>
      </c>
      <c r="AX319" s="11" t="str">
        <f aca="false">IF(AND($B319&lt;&gt;"",$E319&lt;&gt;"",$F319&lt;&gt;"",AX$7&lt;&gt;""),MAX(NETWORKDAYS(AX$7,AX$7+6)-MAX($E319-AX$7,0)-MAX((AX$7+4)-$F319,0),0)*$B319,"")</f>
        <v/>
      </c>
      <c r="AY319" s="11" t="str">
        <f aca="false">IF(AND($B319&lt;&gt;"",$E319&lt;&gt;"",$F319&lt;&gt;"",AY$7&lt;&gt;""),MAX(NETWORKDAYS(AY$7,AY$7+6)-MAX($E319-AY$7,0)-MAX((AY$7+4)-$F319,0),0)*$B319,"")</f>
        <v/>
      </c>
      <c r="AZ319" s="11" t="str">
        <f aca="false">IF(AND($B319&lt;&gt;"",$E319&lt;&gt;"",$F319&lt;&gt;"",AZ$7&lt;&gt;""),MAX(NETWORKDAYS(AZ$7,AZ$7+6)-MAX($E319-AZ$7,0)-MAX((AZ$7+4)-$F319,0),0)*$B319,"")</f>
        <v/>
      </c>
      <c r="BA319" s="11" t="str">
        <f aca="false">IF(AND($B319&lt;&gt;"",$E319&lt;&gt;"",$F319&lt;&gt;"",BA$7&lt;&gt;""),MAX(NETWORKDAYS(BA$7,BA$7+6)-MAX($E319-BA$7,0)-MAX((BA$7+4)-$F319,0),0)*$B319,"")</f>
        <v/>
      </c>
      <c r="BB319" s="11" t="str">
        <f aca="false">IF(AND($B319&lt;&gt;"",$E319&lt;&gt;"",$F319&lt;&gt;"",BB$7&lt;&gt;""),MAX(NETWORKDAYS(BB$7,BB$7+6)-MAX($E319-BB$7,0)-MAX((BB$7+4)-$F319,0),0)*$B319,"")</f>
        <v/>
      </c>
      <c r="BC319" s="11" t="str">
        <f aca="false">IF(AND($B319&lt;&gt;"",$E319&lt;&gt;"",$F319&lt;&gt;"",BC$7&lt;&gt;""),MAX(NETWORKDAYS(BC$7,BC$7+6)-MAX($E319-BC$7,0)-MAX((BC$7+4)-$F319,0),0)*$B319,"")</f>
        <v/>
      </c>
      <c r="BD319" s="11" t="str">
        <f aca="false">IF(AND($B319&lt;&gt;"",$E319&lt;&gt;"",$F319&lt;&gt;"",BD$7&lt;&gt;""),MAX(NETWORKDAYS(BD$7,BD$7+6)-MAX($E319-BD$7,0)-MAX((BD$7+4)-$F319,0),0)*$B319,"")</f>
        <v/>
      </c>
      <c r="BE319" s="11" t="str">
        <f aca="false">IF(AND($B319&lt;&gt;"",$E319&lt;&gt;"",$F319&lt;&gt;"",BE$7&lt;&gt;""),MAX(NETWORKDAYS(BE$7,BE$7+6)-MAX($E319-BE$7,0)-MAX((BE$7+4)-$F319,0),0)*$B319,"")</f>
        <v/>
      </c>
      <c r="BF319" s="11" t="str">
        <f aca="false">IF(AND($B319&lt;&gt;"",$E319&lt;&gt;"",$F319&lt;&gt;"",BF$7&lt;&gt;""),MAX(NETWORKDAYS(BF$7,BF$7+6)-MAX($E319-BF$7,0)-MAX((BF$7+4)-$F319,0),0)*$B319,"")</f>
        <v/>
      </c>
      <c r="BG319" s="11" t="str">
        <f aca="false">IF(AND($B319&lt;&gt;"",$E319&lt;&gt;"",$F319&lt;&gt;"",BG$7&lt;&gt;""),MAX(NETWORKDAYS(BG$7,BG$7+6)-MAX($E319-BG$7,0)-MAX((BG$7+4)-$F319,0),0)*$B319,"")</f>
        <v/>
      </c>
      <c r="BH319" s="11" t="str">
        <f aca="false">IF(AND($B319&lt;&gt;"",$E319&lt;&gt;"",$F319&lt;&gt;"",BH$7&lt;&gt;""),MAX(NETWORKDAYS(BH$7,BH$7+6)-MAX($E319-BH$7,0)-MAX((BH$7+4)-$F319,0),0)*$B319,"")</f>
        <v/>
      </c>
      <c r="BI319" s="11" t="str">
        <f aca="false">IF(AND($B319&lt;&gt;"",$E319&lt;&gt;"",$F319&lt;&gt;"",BI$7&lt;&gt;""),MAX(NETWORKDAYS(BI$7,BI$7+6)-MAX($E319-BI$7,0)-MAX((BI$7+4)-$F319,0),0)*$B319,"")</f>
        <v/>
      </c>
      <c r="BJ319" s="11" t="str">
        <f aca="false">IF(AND($B319&lt;&gt;"",$E319&lt;&gt;"",$F319&lt;&gt;"",BJ$7&lt;&gt;""),MAX(NETWORKDAYS(BJ$7,BJ$7+6)-MAX($E319-BJ$7,0)-MAX((BJ$7+4)-$F319,0),0)*$B319,"")</f>
        <v/>
      </c>
      <c r="BK319" s="11" t="str">
        <f aca="false">IF(AND($B319&lt;&gt;"",$E319&lt;&gt;"",$F319&lt;&gt;"",BK$7&lt;&gt;""),MAX(NETWORKDAYS(BK$7,BK$7+6)-MAX($E319-BK$7,0)-MAX((BK$7+4)-$F319,0),0)*$B319,"")</f>
        <v/>
      </c>
      <c r="BL319" s="11" t="str">
        <f aca="false">IF(AND($B319&lt;&gt;"",$E319&lt;&gt;"",$F319&lt;&gt;"",BL$7&lt;&gt;""),MAX(NETWORKDAYS(BL$7,BL$7+6)-MAX($E319-BL$7,0)-MAX((BL$7+4)-$F319,0),0)*$B319,"")</f>
        <v/>
      </c>
      <c r="BM319" s="11" t="str">
        <f aca="false">IF(AND($B319&lt;&gt;"",$E319&lt;&gt;"",$F319&lt;&gt;"",BM$7&lt;&gt;""),MAX(NETWORKDAYS(BM$7,BM$7+6)-MAX($E319-BM$7,0)-MAX((BM$7+4)-$F319,0),0)*$B319,"")</f>
        <v/>
      </c>
      <c r="BN319" s="11" t="str">
        <f aca="false">IF(AND($B319&lt;&gt;"",$E319&lt;&gt;"",$F319&lt;&gt;"",BN$7&lt;&gt;""),MAX(NETWORKDAYS(BN$7,BN$7+6)-MAX($E319-BN$7,0)-MAX((BN$7+4)-$F319,0),0)*$B319,"")</f>
        <v/>
      </c>
      <c r="BO319" s="11" t="str">
        <f aca="false">IF(AND($B319&lt;&gt;"",$E319&lt;&gt;"",$F319&lt;&gt;"",BO$7&lt;&gt;""),MAX(NETWORKDAYS(BO$7,BO$7+6)-MAX($E319-BO$7,0)-MAX((BO$7+4)-$F319,0),0)*$B319,"")</f>
        <v/>
      </c>
      <c r="BP319" s="11" t="str">
        <f aca="false">IF(AND($B319&lt;&gt;"",$E319&lt;&gt;"",$F319&lt;&gt;"",BP$7&lt;&gt;""),MAX(NETWORKDAYS(BP$7,BP$7+6)-MAX($E319-BP$7,0)-MAX((BP$7+4)-$F319,0),0)*$B319,"")</f>
        <v/>
      </c>
      <c r="BQ319" s="11" t="str">
        <f aca="false">IF(AND($B319&lt;&gt;"",$E319&lt;&gt;"",$F319&lt;&gt;"",BQ$7&lt;&gt;""),MAX(NETWORKDAYS(BQ$7,BQ$7+6)-MAX($E319-BQ$7,0)-MAX((BQ$7+4)-$F319,0),0)*$B319,"")</f>
        <v/>
      </c>
      <c r="BR319" s="11" t="str">
        <f aca="false">IF(AND($B319&lt;&gt;"",$E319&lt;&gt;"",$F319&lt;&gt;"",BR$7&lt;&gt;""),MAX(NETWORKDAYS(BR$7,BR$7+6)-MAX($E319-BR$7,0)-MAX((BR$7+4)-$F319,0),0)*$B319,"")</f>
        <v/>
      </c>
      <c r="BS319" s="11" t="str">
        <f aca="false">IF(AND($B319&lt;&gt;"",$E319&lt;&gt;"",$F319&lt;&gt;"",BS$7&lt;&gt;""),MAX(NETWORKDAYS(BS$7,BS$7+6)-MAX($E319-BS$7,0)-MAX((BS$7+4)-$F319,0),0)*$B319,"")</f>
        <v/>
      </c>
      <c r="BT319" s="11" t="str">
        <f aca="false">IF(AND($B319&lt;&gt;"",$E319&lt;&gt;"",$F319&lt;&gt;"",BT$7&lt;&gt;""),MAX(NETWORKDAYS(BT$7,BT$7+6)-MAX($E319-BT$7,0)-MAX((BT$7+4)-$F319,0),0)*$B319,"")</f>
        <v/>
      </c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  <c r="KO319" s="11"/>
      <c r="KP319" s="11"/>
      <c r="KQ319" s="11"/>
      <c r="KR319" s="11"/>
      <c r="KS319" s="11"/>
      <c r="KT319" s="11"/>
      <c r="KU319" s="11"/>
      <c r="KV319" s="11"/>
      <c r="KW319" s="11"/>
      <c r="KX319" s="11"/>
      <c r="KY319" s="11"/>
      <c r="KZ319" s="11"/>
      <c r="LA319" s="11"/>
      <c r="LB319" s="11"/>
      <c r="LC319" s="11"/>
      <c r="LD319" s="11"/>
      <c r="LE319" s="11"/>
      <c r="LF319" s="11"/>
      <c r="LG319" s="11"/>
      <c r="LH319" s="11"/>
      <c r="LI319" s="11"/>
      <c r="LJ319" s="11"/>
      <c r="LK319" s="11"/>
      <c r="LL319" s="11"/>
      <c r="LM319" s="11"/>
      <c r="LN319" s="11"/>
      <c r="LO319" s="11"/>
      <c r="LP319" s="11"/>
      <c r="LQ319" s="11"/>
      <c r="LR319" s="11"/>
      <c r="LS319" s="11"/>
      <c r="LT319" s="11"/>
      <c r="LU319" s="11"/>
      <c r="LV319" s="11"/>
      <c r="LW319" s="11"/>
      <c r="LX319" s="11"/>
      <c r="LY319" s="11"/>
      <c r="LZ319" s="11"/>
      <c r="MA319" s="11"/>
      <c r="MB319" s="11"/>
      <c r="MC319" s="11"/>
      <c r="MD319" s="11"/>
      <c r="ME319" s="11"/>
      <c r="MF319" s="11"/>
    </row>
    <row r="320" customFormat="false" ht="12.8" hidden="false" customHeight="false" outlineLevel="0" collapsed="false">
      <c r="A320" s="1" t="str">
        <f aca="false">IF(taskList!J316&lt;&gt;"",taskList!J316,"")</f>
        <v/>
      </c>
      <c r="B320" s="9" t="str">
        <f aca="false">IF(AND(IF(taskList!M316&lt;&gt;"",TRUE()),IF(taskList!K316&lt;&gt;"",TRUE())),taskList!M316/taskList!K316,"")</f>
        <v/>
      </c>
      <c r="C320" s="9" t="str">
        <f aca="false">IF(taskList!B316&lt;&gt;"",taskList!B316,"")</f>
        <v/>
      </c>
      <c r="D320" s="9" t="str">
        <f aca="false">IF(taskList!E316&lt;&gt;"",taskList!E316,"")</f>
        <v/>
      </c>
      <c r="E320" s="4" t="str">
        <f aca="false">IF(taskList!F316&lt;&gt;"",taskList!F316,"")</f>
        <v/>
      </c>
      <c r="F320" s="4" t="str">
        <f aca="false">IF(taskList!G316&lt;&gt;"",taskList!G316,"")</f>
        <v/>
      </c>
      <c r="H320" s="11" t="str">
        <f aca="false">IF(AND($B320&lt;&gt;"",$E320&lt;&gt;"",$F320&lt;&gt;"",H$7&lt;&gt;""),MAX(NETWORKDAYS(H$7,H$7+6)-MAX($E320-H$7,0)-MAX((H$7+4)-$F320,0),0)*$B320,"")</f>
        <v/>
      </c>
      <c r="I320" s="11" t="str">
        <f aca="false">IF(AND($B320&lt;&gt;"",$E320&lt;&gt;"",$F320&lt;&gt;"",I$7&lt;&gt;""),MAX(NETWORKDAYS(I$7,I$7+6)-MAX($E320-I$7,0)-MAX((I$7+4)-$F320,0),0)*$B320,"")</f>
        <v/>
      </c>
      <c r="J320" s="11" t="str">
        <f aca="false">IF(AND($B320&lt;&gt;"",$E320&lt;&gt;"",$F320&lt;&gt;"",J$7&lt;&gt;""),MAX(NETWORKDAYS(J$7,J$7+6)-MAX($E320-J$7,0)-MAX((J$7+4)-$F320,0),0)*$B320,"")</f>
        <v/>
      </c>
      <c r="K320" s="11" t="str">
        <f aca="false">IF(AND($B320&lt;&gt;"",$E320&lt;&gt;"",$F320&lt;&gt;"",K$7&lt;&gt;""),MAX(NETWORKDAYS(K$7,K$7+6)-MAX($E320-K$7,0)-MAX((K$7+4)-$F320,0),0)*$B320,"")</f>
        <v/>
      </c>
      <c r="L320" s="11" t="str">
        <f aca="false">IF(AND($B320&lt;&gt;"",$E320&lt;&gt;"",$F320&lt;&gt;"",L$7&lt;&gt;""),MAX(NETWORKDAYS(L$7,L$7+6)-MAX($E320-L$7,0)-MAX((L$7+4)-$F320,0),0)*$B320,"")</f>
        <v/>
      </c>
      <c r="M320" s="11" t="str">
        <f aca="false">IF(AND($B320&lt;&gt;"",$E320&lt;&gt;"",$F320&lt;&gt;"",M$7&lt;&gt;""),MAX(NETWORKDAYS(M$7,M$7+6)-MAX($E320-M$7,0)-MAX((M$7+4)-$F320,0),0)*$B320,"")</f>
        <v/>
      </c>
      <c r="N320" s="11" t="str">
        <f aca="false">IF(AND($B320&lt;&gt;"",$E320&lt;&gt;"",$F320&lt;&gt;"",N$7&lt;&gt;""),MAX(NETWORKDAYS(N$7,N$7+6)-MAX($E320-N$7,0)-MAX((N$7+4)-$F320,0),0)*$B320,"")</f>
        <v/>
      </c>
      <c r="O320" s="11" t="str">
        <f aca="false">IF(AND($B320&lt;&gt;"",$E320&lt;&gt;"",$F320&lt;&gt;"",O$7&lt;&gt;""),MAX(NETWORKDAYS(O$7,O$7+6)-MAX($E320-O$7,0)-MAX((O$7+4)-$F320,0),0)*$B320,"")</f>
        <v/>
      </c>
      <c r="P320" s="11" t="str">
        <f aca="false">IF(AND($B320&lt;&gt;"",$E320&lt;&gt;"",$F320&lt;&gt;"",P$7&lt;&gt;""),MAX(NETWORKDAYS(P$7,P$7+6)-MAX($E320-P$7,0)-MAX((P$7+4)-$F320,0),0)*$B320,"")</f>
        <v/>
      </c>
      <c r="Q320" s="11" t="str">
        <f aca="false">IF(AND($B320&lt;&gt;"",$E320&lt;&gt;"",$F320&lt;&gt;"",Q$7&lt;&gt;""),MAX(NETWORKDAYS(Q$7,Q$7+6)-MAX($E320-Q$7,0)-MAX((Q$7+4)-$F320,0),0)*$B320,"")</f>
        <v/>
      </c>
      <c r="R320" s="11" t="str">
        <f aca="false">IF(AND($B320&lt;&gt;"",$E320&lt;&gt;"",$F320&lt;&gt;"",R$7&lt;&gt;""),MAX(NETWORKDAYS(R$7,R$7+6)-MAX($E320-R$7,0)-MAX((R$7+4)-$F320,0),0)*$B320,"")</f>
        <v/>
      </c>
      <c r="S320" s="11" t="str">
        <f aca="false">IF(AND($B320&lt;&gt;"",$E320&lt;&gt;"",$F320&lt;&gt;"",S$7&lt;&gt;""),MAX(NETWORKDAYS(S$7,S$7+6)-MAX($E320-S$7,0)-MAX((S$7+4)-$F320,0),0)*$B320,"")</f>
        <v/>
      </c>
      <c r="T320" s="11" t="str">
        <f aca="false">IF(AND($B320&lt;&gt;"",$E320&lt;&gt;"",$F320&lt;&gt;"",T$7&lt;&gt;""),MAX(NETWORKDAYS(T$7,T$7+6)-MAX($E320-T$7,0)-MAX((T$7+4)-$F320,0),0)*$B320,"")</f>
        <v/>
      </c>
      <c r="U320" s="11" t="str">
        <f aca="false">IF(AND($B320&lt;&gt;"",$E320&lt;&gt;"",$F320&lt;&gt;"",U$7&lt;&gt;""),MAX(NETWORKDAYS(U$7,U$7+6)-MAX($E320-U$7,0)-MAX((U$7+4)-$F320,0),0)*$B320,"")</f>
        <v/>
      </c>
      <c r="V320" s="11" t="str">
        <f aca="false">IF(AND($B320&lt;&gt;"",$E320&lt;&gt;"",$F320&lt;&gt;"",V$7&lt;&gt;""),MAX(NETWORKDAYS(V$7,V$7+6)-MAX($E320-V$7,0)-MAX((V$7+4)-$F320,0),0)*$B320,"")</f>
        <v/>
      </c>
      <c r="W320" s="11" t="str">
        <f aca="false">IF(AND($B320&lt;&gt;"",$E320&lt;&gt;"",$F320&lt;&gt;"",W$7&lt;&gt;""),MAX(NETWORKDAYS(W$7,W$7+6)-MAX($E320-W$7,0)-MAX((W$7+4)-$F320,0),0)*$B320,"")</f>
        <v/>
      </c>
      <c r="X320" s="11" t="str">
        <f aca="false">IF(AND($B320&lt;&gt;"",$E320&lt;&gt;"",$F320&lt;&gt;"",X$7&lt;&gt;""),MAX(NETWORKDAYS(X$7,X$7+6)-MAX($E320-X$7,0)-MAX((X$7+4)-$F320,0),0)*$B320,"")</f>
        <v/>
      </c>
      <c r="Y320" s="11" t="str">
        <f aca="false">IF(AND($B320&lt;&gt;"",$E320&lt;&gt;"",$F320&lt;&gt;"",Y$7&lt;&gt;""),MAX(NETWORKDAYS(Y$7,Y$7+6)-MAX($E320-Y$7,0)-MAX((Y$7+4)-$F320,0),0)*$B320,"")</f>
        <v/>
      </c>
      <c r="Z320" s="11" t="str">
        <f aca="false">IF(AND($B320&lt;&gt;"",$E320&lt;&gt;"",$F320&lt;&gt;"",Z$7&lt;&gt;""),MAX(NETWORKDAYS(Z$7,Z$7+6)-MAX($E320-Z$7,0)-MAX((Z$7+4)-$F320,0),0)*$B320,"")</f>
        <v/>
      </c>
      <c r="AA320" s="11" t="str">
        <f aca="false">IF(AND($B320&lt;&gt;"",$E320&lt;&gt;"",$F320&lt;&gt;"",AA$7&lt;&gt;""),MAX(NETWORKDAYS(AA$7,AA$7+6)-MAX($E320-AA$7,0)-MAX((AA$7+4)-$F320,0),0)*$B320,"")</f>
        <v/>
      </c>
      <c r="AB320" s="11" t="str">
        <f aca="false">IF(AND($B320&lt;&gt;"",$E320&lt;&gt;"",$F320&lt;&gt;"",AB$7&lt;&gt;""),MAX(NETWORKDAYS(AB$7,AB$7+6)-MAX($E320-AB$7,0)-MAX((AB$7+4)-$F320,0),0)*$B320,"")</f>
        <v/>
      </c>
      <c r="AC320" s="11" t="str">
        <f aca="false">IF(AND($B320&lt;&gt;"",$E320&lt;&gt;"",$F320&lt;&gt;"",AC$7&lt;&gt;""),MAX(NETWORKDAYS(AC$7,AC$7+6)-MAX($E320-AC$7,0)-MAX((AC$7+4)-$F320,0),0)*$B320,"")</f>
        <v/>
      </c>
      <c r="AD320" s="11" t="str">
        <f aca="false">IF(AND($B320&lt;&gt;"",$E320&lt;&gt;"",$F320&lt;&gt;"",AD$7&lt;&gt;""),MAX(NETWORKDAYS(AD$7,AD$7+6)-MAX($E320-AD$7,0)-MAX((AD$7+4)-$F320,0),0)*$B320,"")</f>
        <v/>
      </c>
      <c r="AE320" s="11" t="str">
        <f aca="false">IF(AND($B320&lt;&gt;"",$E320&lt;&gt;"",$F320&lt;&gt;"",AE$7&lt;&gt;""),MAX(NETWORKDAYS(AE$7,AE$7+6)-MAX($E320-AE$7,0)-MAX((AE$7+4)-$F320,0),0)*$B320,"")</f>
        <v/>
      </c>
      <c r="AF320" s="11" t="str">
        <f aca="false">IF(AND($B320&lt;&gt;"",$E320&lt;&gt;"",$F320&lt;&gt;"",AF$7&lt;&gt;""),MAX(NETWORKDAYS(AF$7,AF$7+6)-MAX($E320-AF$7,0)-MAX((AF$7+4)-$F320,0),0)*$B320,"")</f>
        <v/>
      </c>
      <c r="AG320" s="11" t="str">
        <f aca="false">IF(AND($B320&lt;&gt;"",$E320&lt;&gt;"",$F320&lt;&gt;"",AG$7&lt;&gt;""),MAX(NETWORKDAYS(AG$7,AG$7+6)-MAX($E320-AG$7,0)-MAX((AG$7+4)-$F320,0),0)*$B320,"")</f>
        <v/>
      </c>
      <c r="AH320" s="11" t="str">
        <f aca="false">IF(AND($B320&lt;&gt;"",$E320&lt;&gt;"",$F320&lt;&gt;"",AH$7&lt;&gt;""),MAX(NETWORKDAYS(AH$7,AH$7+6)-MAX($E320-AH$7,0)-MAX((AH$7+4)-$F320,0),0)*$B320,"")</f>
        <v/>
      </c>
      <c r="AI320" s="11" t="str">
        <f aca="false">IF(AND($B320&lt;&gt;"",$E320&lt;&gt;"",$F320&lt;&gt;"",AI$7&lt;&gt;""),MAX(NETWORKDAYS(AI$7,AI$7+6)-MAX($E320-AI$7,0)-MAX((AI$7+4)-$F320,0),0)*$B320,"")</f>
        <v/>
      </c>
      <c r="AJ320" s="11" t="str">
        <f aca="false">IF(AND($B320&lt;&gt;"",$E320&lt;&gt;"",$F320&lt;&gt;"",AJ$7&lt;&gt;""),MAX(NETWORKDAYS(AJ$7,AJ$7+6)-MAX($E320-AJ$7,0)-MAX((AJ$7+4)-$F320,0),0)*$B320,"")</f>
        <v/>
      </c>
      <c r="AK320" s="11" t="str">
        <f aca="false">IF(AND($B320&lt;&gt;"",$E320&lt;&gt;"",$F320&lt;&gt;"",AK$7&lt;&gt;""),MAX(NETWORKDAYS(AK$7,AK$7+6)-MAX($E320-AK$7,0)-MAX((AK$7+4)-$F320,0),0)*$B320,"")</f>
        <v/>
      </c>
      <c r="AL320" s="11" t="str">
        <f aca="false">IF(AND($B320&lt;&gt;"",$E320&lt;&gt;"",$F320&lt;&gt;"",AL$7&lt;&gt;""),MAX(NETWORKDAYS(AL$7,AL$7+6)-MAX($E320-AL$7,0)-MAX((AL$7+4)-$F320,0),0)*$B320,"")</f>
        <v/>
      </c>
      <c r="AM320" s="11" t="str">
        <f aca="false">IF(AND($B320&lt;&gt;"",$E320&lt;&gt;"",$F320&lt;&gt;"",AM$7&lt;&gt;""),MAX(NETWORKDAYS(AM$7,AM$7+6)-MAX($E320-AM$7,0)-MAX((AM$7+4)-$F320,0),0)*$B320,"")</f>
        <v/>
      </c>
      <c r="AN320" s="11" t="str">
        <f aca="false">IF(AND($B320&lt;&gt;"",$E320&lt;&gt;"",$F320&lt;&gt;"",AN$7&lt;&gt;""),MAX(NETWORKDAYS(AN$7,AN$7+6)-MAX($E320-AN$7,0)-MAX((AN$7+4)-$F320,0),0)*$B320,"")</f>
        <v/>
      </c>
      <c r="AO320" s="11" t="str">
        <f aca="false">IF(AND($B320&lt;&gt;"",$E320&lt;&gt;"",$F320&lt;&gt;"",AO$7&lt;&gt;""),MAX(NETWORKDAYS(AO$7,AO$7+6)-MAX($E320-AO$7,0)-MAX((AO$7+4)-$F320,0),0)*$B320,"")</f>
        <v/>
      </c>
      <c r="AP320" s="11" t="str">
        <f aca="false">IF(AND($B320&lt;&gt;"",$E320&lt;&gt;"",$F320&lt;&gt;"",AP$7&lt;&gt;""),MAX(NETWORKDAYS(AP$7,AP$7+6)-MAX($E320-AP$7,0)-MAX((AP$7+4)-$F320,0),0)*$B320,"")</f>
        <v/>
      </c>
      <c r="AQ320" s="11" t="str">
        <f aca="false">IF(AND($B320&lt;&gt;"",$E320&lt;&gt;"",$F320&lt;&gt;"",AQ$7&lt;&gt;""),MAX(NETWORKDAYS(AQ$7,AQ$7+6)-MAX($E320-AQ$7,0)-MAX((AQ$7+4)-$F320,0),0)*$B320,"")</f>
        <v/>
      </c>
      <c r="AR320" s="11" t="str">
        <f aca="false">IF(AND($B320&lt;&gt;"",$E320&lt;&gt;"",$F320&lt;&gt;"",AR$7&lt;&gt;""),MAX(NETWORKDAYS(AR$7,AR$7+6)-MAX($E320-AR$7,0)-MAX((AR$7+4)-$F320,0),0)*$B320,"")</f>
        <v/>
      </c>
      <c r="AS320" s="11" t="str">
        <f aca="false">IF(AND($B320&lt;&gt;"",$E320&lt;&gt;"",$F320&lt;&gt;"",AS$7&lt;&gt;""),MAX(NETWORKDAYS(AS$7,AS$7+6)-MAX($E320-AS$7,0)-MAX((AS$7+4)-$F320,0),0)*$B320,"")</f>
        <v/>
      </c>
      <c r="AT320" s="11" t="str">
        <f aca="false">IF(AND($B320&lt;&gt;"",$E320&lt;&gt;"",$F320&lt;&gt;"",AT$7&lt;&gt;""),MAX(NETWORKDAYS(AT$7,AT$7+6)-MAX($E320-AT$7,0)-MAX((AT$7+4)-$F320,0),0)*$B320,"")</f>
        <v/>
      </c>
      <c r="AU320" s="11" t="str">
        <f aca="false">IF(AND($B320&lt;&gt;"",$E320&lt;&gt;"",$F320&lt;&gt;"",AU$7&lt;&gt;""),MAX(NETWORKDAYS(AU$7,AU$7+6)-MAX($E320-AU$7,0)-MAX((AU$7+4)-$F320,0),0)*$B320,"")</f>
        <v/>
      </c>
      <c r="AV320" s="11" t="str">
        <f aca="false">IF(AND($B320&lt;&gt;"",$E320&lt;&gt;"",$F320&lt;&gt;"",AV$7&lt;&gt;""),MAX(NETWORKDAYS(AV$7,AV$7+6)-MAX($E320-AV$7,0)-MAX((AV$7+4)-$F320,0),0)*$B320,"")</f>
        <v/>
      </c>
      <c r="AW320" s="11" t="str">
        <f aca="false">IF(AND($B320&lt;&gt;"",$E320&lt;&gt;"",$F320&lt;&gt;"",AW$7&lt;&gt;""),MAX(NETWORKDAYS(AW$7,AW$7+6)-MAX($E320-AW$7,0)-MAX((AW$7+4)-$F320,0),0)*$B320,"")</f>
        <v/>
      </c>
      <c r="AX320" s="11" t="str">
        <f aca="false">IF(AND($B320&lt;&gt;"",$E320&lt;&gt;"",$F320&lt;&gt;"",AX$7&lt;&gt;""),MAX(NETWORKDAYS(AX$7,AX$7+6)-MAX($E320-AX$7,0)-MAX((AX$7+4)-$F320,0),0)*$B320,"")</f>
        <v/>
      </c>
      <c r="AY320" s="11" t="str">
        <f aca="false">IF(AND($B320&lt;&gt;"",$E320&lt;&gt;"",$F320&lt;&gt;"",AY$7&lt;&gt;""),MAX(NETWORKDAYS(AY$7,AY$7+6)-MAX($E320-AY$7,0)-MAX((AY$7+4)-$F320,0),0)*$B320,"")</f>
        <v/>
      </c>
      <c r="AZ320" s="11" t="str">
        <f aca="false">IF(AND($B320&lt;&gt;"",$E320&lt;&gt;"",$F320&lt;&gt;"",AZ$7&lt;&gt;""),MAX(NETWORKDAYS(AZ$7,AZ$7+6)-MAX($E320-AZ$7,0)-MAX((AZ$7+4)-$F320,0),0)*$B320,"")</f>
        <v/>
      </c>
      <c r="BA320" s="11" t="str">
        <f aca="false">IF(AND($B320&lt;&gt;"",$E320&lt;&gt;"",$F320&lt;&gt;"",BA$7&lt;&gt;""),MAX(NETWORKDAYS(BA$7,BA$7+6)-MAX($E320-BA$7,0)-MAX((BA$7+4)-$F320,0),0)*$B320,"")</f>
        <v/>
      </c>
      <c r="BB320" s="11" t="str">
        <f aca="false">IF(AND($B320&lt;&gt;"",$E320&lt;&gt;"",$F320&lt;&gt;"",BB$7&lt;&gt;""),MAX(NETWORKDAYS(BB$7,BB$7+6)-MAX($E320-BB$7,0)-MAX((BB$7+4)-$F320,0),0)*$B320,"")</f>
        <v/>
      </c>
      <c r="BC320" s="11" t="str">
        <f aca="false">IF(AND($B320&lt;&gt;"",$E320&lt;&gt;"",$F320&lt;&gt;"",BC$7&lt;&gt;""),MAX(NETWORKDAYS(BC$7,BC$7+6)-MAX($E320-BC$7,0)-MAX((BC$7+4)-$F320,0),0)*$B320,"")</f>
        <v/>
      </c>
      <c r="BD320" s="11" t="str">
        <f aca="false">IF(AND($B320&lt;&gt;"",$E320&lt;&gt;"",$F320&lt;&gt;"",BD$7&lt;&gt;""),MAX(NETWORKDAYS(BD$7,BD$7+6)-MAX($E320-BD$7,0)-MAX((BD$7+4)-$F320,0),0)*$B320,"")</f>
        <v/>
      </c>
      <c r="BE320" s="11" t="str">
        <f aca="false">IF(AND($B320&lt;&gt;"",$E320&lt;&gt;"",$F320&lt;&gt;"",BE$7&lt;&gt;""),MAX(NETWORKDAYS(BE$7,BE$7+6)-MAX($E320-BE$7,0)-MAX((BE$7+4)-$F320,0),0)*$B320,"")</f>
        <v/>
      </c>
      <c r="BF320" s="11" t="str">
        <f aca="false">IF(AND($B320&lt;&gt;"",$E320&lt;&gt;"",$F320&lt;&gt;"",BF$7&lt;&gt;""),MAX(NETWORKDAYS(BF$7,BF$7+6)-MAX($E320-BF$7,0)-MAX((BF$7+4)-$F320,0),0)*$B320,"")</f>
        <v/>
      </c>
      <c r="BG320" s="11" t="str">
        <f aca="false">IF(AND($B320&lt;&gt;"",$E320&lt;&gt;"",$F320&lt;&gt;"",BG$7&lt;&gt;""),MAX(NETWORKDAYS(BG$7,BG$7+6)-MAX($E320-BG$7,0)-MAX((BG$7+4)-$F320,0),0)*$B320,"")</f>
        <v/>
      </c>
      <c r="BH320" s="11" t="str">
        <f aca="false">IF(AND($B320&lt;&gt;"",$E320&lt;&gt;"",$F320&lt;&gt;"",BH$7&lt;&gt;""),MAX(NETWORKDAYS(BH$7,BH$7+6)-MAX($E320-BH$7,0)-MAX((BH$7+4)-$F320,0),0)*$B320,"")</f>
        <v/>
      </c>
      <c r="BI320" s="11" t="str">
        <f aca="false">IF(AND($B320&lt;&gt;"",$E320&lt;&gt;"",$F320&lt;&gt;"",BI$7&lt;&gt;""),MAX(NETWORKDAYS(BI$7,BI$7+6)-MAX($E320-BI$7,0)-MAX((BI$7+4)-$F320,0),0)*$B320,"")</f>
        <v/>
      </c>
      <c r="BJ320" s="11" t="str">
        <f aca="false">IF(AND($B320&lt;&gt;"",$E320&lt;&gt;"",$F320&lt;&gt;"",BJ$7&lt;&gt;""),MAX(NETWORKDAYS(BJ$7,BJ$7+6)-MAX($E320-BJ$7,0)-MAX((BJ$7+4)-$F320,0),0)*$B320,"")</f>
        <v/>
      </c>
      <c r="BK320" s="11" t="str">
        <f aca="false">IF(AND($B320&lt;&gt;"",$E320&lt;&gt;"",$F320&lt;&gt;"",BK$7&lt;&gt;""),MAX(NETWORKDAYS(BK$7,BK$7+6)-MAX($E320-BK$7,0)-MAX((BK$7+4)-$F320,0),0)*$B320,"")</f>
        <v/>
      </c>
      <c r="BL320" s="11" t="str">
        <f aca="false">IF(AND($B320&lt;&gt;"",$E320&lt;&gt;"",$F320&lt;&gt;"",BL$7&lt;&gt;""),MAX(NETWORKDAYS(BL$7,BL$7+6)-MAX($E320-BL$7,0)-MAX((BL$7+4)-$F320,0),0)*$B320,"")</f>
        <v/>
      </c>
      <c r="BM320" s="11" t="str">
        <f aca="false">IF(AND($B320&lt;&gt;"",$E320&lt;&gt;"",$F320&lt;&gt;"",BM$7&lt;&gt;""),MAX(NETWORKDAYS(BM$7,BM$7+6)-MAX($E320-BM$7,0)-MAX((BM$7+4)-$F320,0),0)*$B320,"")</f>
        <v/>
      </c>
      <c r="BN320" s="11" t="str">
        <f aca="false">IF(AND($B320&lt;&gt;"",$E320&lt;&gt;"",$F320&lt;&gt;"",BN$7&lt;&gt;""),MAX(NETWORKDAYS(BN$7,BN$7+6)-MAX($E320-BN$7,0)-MAX((BN$7+4)-$F320,0),0)*$B320,"")</f>
        <v/>
      </c>
      <c r="BO320" s="11" t="str">
        <f aca="false">IF(AND($B320&lt;&gt;"",$E320&lt;&gt;"",$F320&lt;&gt;"",BO$7&lt;&gt;""),MAX(NETWORKDAYS(BO$7,BO$7+6)-MAX($E320-BO$7,0)-MAX((BO$7+4)-$F320,0),0)*$B320,"")</f>
        <v/>
      </c>
      <c r="BP320" s="11" t="str">
        <f aca="false">IF(AND($B320&lt;&gt;"",$E320&lt;&gt;"",$F320&lt;&gt;"",BP$7&lt;&gt;""),MAX(NETWORKDAYS(BP$7,BP$7+6)-MAX($E320-BP$7,0)-MAX((BP$7+4)-$F320,0),0)*$B320,"")</f>
        <v/>
      </c>
      <c r="BQ320" s="11" t="str">
        <f aca="false">IF(AND($B320&lt;&gt;"",$E320&lt;&gt;"",$F320&lt;&gt;"",BQ$7&lt;&gt;""),MAX(NETWORKDAYS(BQ$7,BQ$7+6)-MAX($E320-BQ$7,0)-MAX((BQ$7+4)-$F320,0),0)*$B320,"")</f>
        <v/>
      </c>
      <c r="BR320" s="11" t="str">
        <f aca="false">IF(AND($B320&lt;&gt;"",$E320&lt;&gt;"",$F320&lt;&gt;"",BR$7&lt;&gt;""),MAX(NETWORKDAYS(BR$7,BR$7+6)-MAX($E320-BR$7,0)-MAX((BR$7+4)-$F320,0),0)*$B320,"")</f>
        <v/>
      </c>
      <c r="BS320" s="11" t="str">
        <f aca="false">IF(AND($B320&lt;&gt;"",$E320&lt;&gt;"",$F320&lt;&gt;"",BS$7&lt;&gt;""),MAX(NETWORKDAYS(BS$7,BS$7+6)-MAX($E320-BS$7,0)-MAX((BS$7+4)-$F320,0),0)*$B320,"")</f>
        <v/>
      </c>
      <c r="BT320" s="11" t="str">
        <f aca="false">IF(AND($B320&lt;&gt;"",$E320&lt;&gt;"",$F320&lt;&gt;"",BT$7&lt;&gt;""),MAX(NETWORKDAYS(BT$7,BT$7+6)-MAX($E320-BT$7,0)-MAX((BT$7+4)-$F320,0),0)*$B320,"")</f>
        <v/>
      </c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1"/>
      <c r="KX320" s="11"/>
      <c r="KY320" s="11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1"/>
      <c r="ME320" s="11"/>
      <c r="MF320" s="11"/>
    </row>
    <row r="321" customFormat="false" ht="12.8" hidden="false" customHeight="false" outlineLevel="0" collapsed="false">
      <c r="A321" s="1" t="str">
        <f aca="false">IF(taskList!J317&lt;&gt;"",taskList!J317,"")</f>
        <v/>
      </c>
      <c r="B321" s="9" t="str">
        <f aca="false">IF(AND(IF(taskList!M317&lt;&gt;"",TRUE()),IF(taskList!K317&lt;&gt;"",TRUE())),taskList!M317/taskList!K317,"")</f>
        <v/>
      </c>
      <c r="C321" s="9" t="str">
        <f aca="false">IF(taskList!B317&lt;&gt;"",taskList!B317,"")</f>
        <v/>
      </c>
      <c r="D321" s="9" t="str">
        <f aca="false">IF(taskList!E317&lt;&gt;"",taskList!E317,"")</f>
        <v/>
      </c>
      <c r="E321" s="4" t="str">
        <f aca="false">IF(taskList!F317&lt;&gt;"",taskList!F317,"")</f>
        <v/>
      </c>
      <c r="F321" s="4" t="str">
        <f aca="false">IF(taskList!G317&lt;&gt;"",taskList!G317,"")</f>
        <v/>
      </c>
      <c r="H321" s="11" t="str">
        <f aca="false">IF(AND($B321&lt;&gt;"",$E321&lt;&gt;"",$F321&lt;&gt;"",H$7&lt;&gt;""),MAX(NETWORKDAYS(H$7,H$7+6)-MAX($E321-H$7,0)-MAX((H$7+4)-$F321,0),0)*$B321,"")</f>
        <v/>
      </c>
      <c r="I321" s="11" t="str">
        <f aca="false">IF(AND($B321&lt;&gt;"",$E321&lt;&gt;"",$F321&lt;&gt;"",I$7&lt;&gt;""),MAX(NETWORKDAYS(I$7,I$7+6)-MAX($E321-I$7,0)-MAX((I$7+4)-$F321,0),0)*$B321,"")</f>
        <v/>
      </c>
      <c r="J321" s="11" t="str">
        <f aca="false">IF(AND($B321&lt;&gt;"",$E321&lt;&gt;"",$F321&lt;&gt;"",J$7&lt;&gt;""),MAX(NETWORKDAYS(J$7,J$7+6)-MAX($E321-J$7,0)-MAX((J$7+4)-$F321,0),0)*$B321,"")</f>
        <v/>
      </c>
      <c r="K321" s="11" t="str">
        <f aca="false">IF(AND($B321&lt;&gt;"",$E321&lt;&gt;"",$F321&lt;&gt;"",K$7&lt;&gt;""),MAX(NETWORKDAYS(K$7,K$7+6)-MAX($E321-K$7,0)-MAX((K$7+4)-$F321,0),0)*$B321,"")</f>
        <v/>
      </c>
      <c r="L321" s="11" t="str">
        <f aca="false">IF(AND($B321&lt;&gt;"",$E321&lt;&gt;"",$F321&lt;&gt;"",L$7&lt;&gt;""),MAX(NETWORKDAYS(L$7,L$7+6)-MAX($E321-L$7,0)-MAX((L$7+4)-$F321,0),0)*$B321,"")</f>
        <v/>
      </c>
      <c r="M321" s="11" t="str">
        <f aca="false">IF(AND($B321&lt;&gt;"",$E321&lt;&gt;"",$F321&lt;&gt;"",M$7&lt;&gt;""),MAX(NETWORKDAYS(M$7,M$7+6)-MAX($E321-M$7,0)-MAX((M$7+4)-$F321,0),0)*$B321,"")</f>
        <v/>
      </c>
      <c r="N321" s="11" t="str">
        <f aca="false">IF(AND($B321&lt;&gt;"",$E321&lt;&gt;"",$F321&lt;&gt;"",N$7&lt;&gt;""),MAX(NETWORKDAYS(N$7,N$7+6)-MAX($E321-N$7,0)-MAX((N$7+4)-$F321,0),0)*$B321,"")</f>
        <v/>
      </c>
      <c r="O321" s="11" t="str">
        <f aca="false">IF(AND($B321&lt;&gt;"",$E321&lt;&gt;"",$F321&lt;&gt;"",O$7&lt;&gt;""),MAX(NETWORKDAYS(O$7,O$7+6)-MAX($E321-O$7,0)-MAX((O$7+4)-$F321,0),0)*$B321,"")</f>
        <v/>
      </c>
      <c r="P321" s="11" t="str">
        <f aca="false">IF(AND($B321&lt;&gt;"",$E321&lt;&gt;"",$F321&lt;&gt;"",P$7&lt;&gt;""),MAX(NETWORKDAYS(P$7,P$7+6)-MAX($E321-P$7,0)-MAX((P$7+4)-$F321,0),0)*$B321,"")</f>
        <v/>
      </c>
      <c r="Q321" s="11" t="str">
        <f aca="false">IF(AND($B321&lt;&gt;"",$E321&lt;&gt;"",$F321&lt;&gt;"",Q$7&lt;&gt;""),MAX(NETWORKDAYS(Q$7,Q$7+6)-MAX($E321-Q$7,0)-MAX((Q$7+4)-$F321,0),0)*$B321,"")</f>
        <v/>
      </c>
      <c r="R321" s="11" t="str">
        <f aca="false">IF(AND($B321&lt;&gt;"",$E321&lt;&gt;"",$F321&lt;&gt;"",R$7&lt;&gt;""),MAX(NETWORKDAYS(R$7,R$7+6)-MAX($E321-R$7,0)-MAX((R$7+4)-$F321,0),0)*$B321,"")</f>
        <v/>
      </c>
      <c r="S321" s="11" t="str">
        <f aca="false">IF(AND($B321&lt;&gt;"",$E321&lt;&gt;"",$F321&lt;&gt;"",S$7&lt;&gt;""),MAX(NETWORKDAYS(S$7,S$7+6)-MAX($E321-S$7,0)-MAX((S$7+4)-$F321,0),0)*$B321,"")</f>
        <v/>
      </c>
      <c r="T321" s="11" t="str">
        <f aca="false">IF(AND($B321&lt;&gt;"",$E321&lt;&gt;"",$F321&lt;&gt;"",T$7&lt;&gt;""),MAX(NETWORKDAYS(T$7,T$7+6)-MAX($E321-T$7,0)-MAX((T$7+4)-$F321,0),0)*$B321,"")</f>
        <v/>
      </c>
      <c r="U321" s="11" t="str">
        <f aca="false">IF(AND($B321&lt;&gt;"",$E321&lt;&gt;"",$F321&lt;&gt;"",U$7&lt;&gt;""),MAX(NETWORKDAYS(U$7,U$7+6)-MAX($E321-U$7,0)-MAX((U$7+4)-$F321,0),0)*$B321,"")</f>
        <v/>
      </c>
      <c r="V321" s="11" t="str">
        <f aca="false">IF(AND($B321&lt;&gt;"",$E321&lt;&gt;"",$F321&lt;&gt;"",V$7&lt;&gt;""),MAX(NETWORKDAYS(V$7,V$7+6)-MAX($E321-V$7,0)-MAX((V$7+4)-$F321,0),0)*$B321,"")</f>
        <v/>
      </c>
      <c r="W321" s="11" t="str">
        <f aca="false">IF(AND($B321&lt;&gt;"",$E321&lt;&gt;"",$F321&lt;&gt;"",W$7&lt;&gt;""),MAX(NETWORKDAYS(W$7,W$7+6)-MAX($E321-W$7,0)-MAX((W$7+4)-$F321,0),0)*$B321,"")</f>
        <v/>
      </c>
      <c r="X321" s="11" t="str">
        <f aca="false">IF(AND($B321&lt;&gt;"",$E321&lt;&gt;"",$F321&lt;&gt;"",X$7&lt;&gt;""),MAX(NETWORKDAYS(X$7,X$7+6)-MAX($E321-X$7,0)-MAX((X$7+4)-$F321,0),0)*$B321,"")</f>
        <v/>
      </c>
      <c r="Y321" s="11" t="str">
        <f aca="false">IF(AND($B321&lt;&gt;"",$E321&lt;&gt;"",$F321&lt;&gt;"",Y$7&lt;&gt;""),MAX(NETWORKDAYS(Y$7,Y$7+6)-MAX($E321-Y$7,0)-MAX((Y$7+4)-$F321,0),0)*$B321,"")</f>
        <v/>
      </c>
      <c r="Z321" s="11" t="str">
        <f aca="false">IF(AND($B321&lt;&gt;"",$E321&lt;&gt;"",$F321&lt;&gt;"",Z$7&lt;&gt;""),MAX(NETWORKDAYS(Z$7,Z$7+6)-MAX($E321-Z$7,0)-MAX((Z$7+4)-$F321,0),0)*$B321,"")</f>
        <v/>
      </c>
      <c r="AA321" s="11" t="str">
        <f aca="false">IF(AND($B321&lt;&gt;"",$E321&lt;&gt;"",$F321&lt;&gt;"",AA$7&lt;&gt;""),MAX(NETWORKDAYS(AA$7,AA$7+6)-MAX($E321-AA$7,0)-MAX((AA$7+4)-$F321,0),0)*$B321,"")</f>
        <v/>
      </c>
      <c r="AB321" s="11" t="str">
        <f aca="false">IF(AND($B321&lt;&gt;"",$E321&lt;&gt;"",$F321&lt;&gt;"",AB$7&lt;&gt;""),MAX(NETWORKDAYS(AB$7,AB$7+6)-MAX($E321-AB$7,0)-MAX((AB$7+4)-$F321,0),0)*$B321,"")</f>
        <v/>
      </c>
      <c r="AC321" s="11" t="str">
        <f aca="false">IF(AND($B321&lt;&gt;"",$E321&lt;&gt;"",$F321&lt;&gt;"",AC$7&lt;&gt;""),MAX(NETWORKDAYS(AC$7,AC$7+6)-MAX($E321-AC$7,0)-MAX((AC$7+4)-$F321,0),0)*$B321,"")</f>
        <v/>
      </c>
      <c r="AD321" s="11" t="str">
        <f aca="false">IF(AND($B321&lt;&gt;"",$E321&lt;&gt;"",$F321&lt;&gt;"",AD$7&lt;&gt;""),MAX(NETWORKDAYS(AD$7,AD$7+6)-MAX($E321-AD$7,0)-MAX((AD$7+4)-$F321,0),0)*$B321,"")</f>
        <v/>
      </c>
      <c r="AE321" s="11" t="str">
        <f aca="false">IF(AND($B321&lt;&gt;"",$E321&lt;&gt;"",$F321&lt;&gt;"",AE$7&lt;&gt;""),MAX(NETWORKDAYS(AE$7,AE$7+6)-MAX($E321-AE$7,0)-MAX((AE$7+4)-$F321,0),0)*$B321,"")</f>
        <v/>
      </c>
      <c r="AF321" s="11" t="str">
        <f aca="false">IF(AND($B321&lt;&gt;"",$E321&lt;&gt;"",$F321&lt;&gt;"",AF$7&lt;&gt;""),MAX(NETWORKDAYS(AF$7,AF$7+6)-MAX($E321-AF$7,0)-MAX((AF$7+4)-$F321,0),0)*$B321,"")</f>
        <v/>
      </c>
      <c r="AG321" s="11" t="str">
        <f aca="false">IF(AND($B321&lt;&gt;"",$E321&lt;&gt;"",$F321&lt;&gt;"",AG$7&lt;&gt;""),MAX(NETWORKDAYS(AG$7,AG$7+6)-MAX($E321-AG$7,0)-MAX((AG$7+4)-$F321,0),0)*$B321,"")</f>
        <v/>
      </c>
      <c r="AH321" s="11" t="str">
        <f aca="false">IF(AND($B321&lt;&gt;"",$E321&lt;&gt;"",$F321&lt;&gt;"",AH$7&lt;&gt;""),MAX(NETWORKDAYS(AH$7,AH$7+6)-MAX($E321-AH$7,0)-MAX((AH$7+4)-$F321,0),0)*$B321,"")</f>
        <v/>
      </c>
      <c r="AI321" s="11" t="str">
        <f aca="false">IF(AND($B321&lt;&gt;"",$E321&lt;&gt;"",$F321&lt;&gt;"",AI$7&lt;&gt;""),MAX(NETWORKDAYS(AI$7,AI$7+6)-MAX($E321-AI$7,0)-MAX((AI$7+4)-$F321,0),0)*$B321,"")</f>
        <v/>
      </c>
      <c r="AJ321" s="11" t="str">
        <f aca="false">IF(AND($B321&lt;&gt;"",$E321&lt;&gt;"",$F321&lt;&gt;"",AJ$7&lt;&gt;""),MAX(NETWORKDAYS(AJ$7,AJ$7+6)-MAX($E321-AJ$7,0)-MAX((AJ$7+4)-$F321,0),0)*$B321,"")</f>
        <v/>
      </c>
      <c r="AK321" s="11" t="str">
        <f aca="false">IF(AND($B321&lt;&gt;"",$E321&lt;&gt;"",$F321&lt;&gt;"",AK$7&lt;&gt;""),MAX(NETWORKDAYS(AK$7,AK$7+6)-MAX($E321-AK$7,0)-MAX((AK$7+4)-$F321,0),0)*$B321,"")</f>
        <v/>
      </c>
      <c r="AL321" s="11" t="str">
        <f aca="false">IF(AND($B321&lt;&gt;"",$E321&lt;&gt;"",$F321&lt;&gt;"",AL$7&lt;&gt;""),MAX(NETWORKDAYS(AL$7,AL$7+6)-MAX($E321-AL$7,0)-MAX((AL$7+4)-$F321,0),0)*$B321,"")</f>
        <v/>
      </c>
      <c r="AM321" s="11" t="str">
        <f aca="false">IF(AND($B321&lt;&gt;"",$E321&lt;&gt;"",$F321&lt;&gt;"",AM$7&lt;&gt;""),MAX(NETWORKDAYS(AM$7,AM$7+6)-MAX($E321-AM$7,0)-MAX((AM$7+4)-$F321,0),0)*$B321,"")</f>
        <v/>
      </c>
      <c r="AN321" s="11" t="str">
        <f aca="false">IF(AND($B321&lt;&gt;"",$E321&lt;&gt;"",$F321&lt;&gt;"",AN$7&lt;&gt;""),MAX(NETWORKDAYS(AN$7,AN$7+6)-MAX($E321-AN$7,0)-MAX((AN$7+4)-$F321,0),0)*$B321,"")</f>
        <v/>
      </c>
      <c r="AO321" s="11" t="str">
        <f aca="false">IF(AND($B321&lt;&gt;"",$E321&lt;&gt;"",$F321&lt;&gt;"",AO$7&lt;&gt;""),MAX(NETWORKDAYS(AO$7,AO$7+6)-MAX($E321-AO$7,0)-MAX((AO$7+4)-$F321,0),0)*$B321,"")</f>
        <v/>
      </c>
      <c r="AP321" s="11" t="str">
        <f aca="false">IF(AND($B321&lt;&gt;"",$E321&lt;&gt;"",$F321&lt;&gt;"",AP$7&lt;&gt;""),MAX(NETWORKDAYS(AP$7,AP$7+6)-MAX($E321-AP$7,0)-MAX((AP$7+4)-$F321,0),0)*$B321,"")</f>
        <v/>
      </c>
      <c r="AQ321" s="11" t="str">
        <f aca="false">IF(AND($B321&lt;&gt;"",$E321&lt;&gt;"",$F321&lt;&gt;"",AQ$7&lt;&gt;""),MAX(NETWORKDAYS(AQ$7,AQ$7+6)-MAX($E321-AQ$7,0)-MAX((AQ$7+4)-$F321,0),0)*$B321,"")</f>
        <v/>
      </c>
      <c r="AR321" s="11" t="str">
        <f aca="false">IF(AND($B321&lt;&gt;"",$E321&lt;&gt;"",$F321&lt;&gt;"",AR$7&lt;&gt;""),MAX(NETWORKDAYS(AR$7,AR$7+6)-MAX($E321-AR$7,0)-MAX((AR$7+4)-$F321,0),0)*$B321,"")</f>
        <v/>
      </c>
      <c r="AS321" s="11" t="str">
        <f aca="false">IF(AND($B321&lt;&gt;"",$E321&lt;&gt;"",$F321&lt;&gt;"",AS$7&lt;&gt;""),MAX(NETWORKDAYS(AS$7,AS$7+6)-MAX($E321-AS$7,0)-MAX((AS$7+4)-$F321,0),0)*$B321,"")</f>
        <v/>
      </c>
      <c r="AT321" s="11" t="str">
        <f aca="false">IF(AND($B321&lt;&gt;"",$E321&lt;&gt;"",$F321&lt;&gt;"",AT$7&lt;&gt;""),MAX(NETWORKDAYS(AT$7,AT$7+6)-MAX($E321-AT$7,0)-MAX((AT$7+4)-$F321,0),0)*$B321,"")</f>
        <v/>
      </c>
      <c r="AU321" s="11" t="str">
        <f aca="false">IF(AND($B321&lt;&gt;"",$E321&lt;&gt;"",$F321&lt;&gt;"",AU$7&lt;&gt;""),MAX(NETWORKDAYS(AU$7,AU$7+6)-MAX($E321-AU$7,0)-MAX((AU$7+4)-$F321,0),0)*$B321,"")</f>
        <v/>
      </c>
      <c r="AV321" s="11" t="str">
        <f aca="false">IF(AND($B321&lt;&gt;"",$E321&lt;&gt;"",$F321&lt;&gt;"",AV$7&lt;&gt;""),MAX(NETWORKDAYS(AV$7,AV$7+6)-MAX($E321-AV$7,0)-MAX((AV$7+4)-$F321,0),0)*$B321,"")</f>
        <v/>
      </c>
      <c r="AW321" s="11" t="str">
        <f aca="false">IF(AND($B321&lt;&gt;"",$E321&lt;&gt;"",$F321&lt;&gt;"",AW$7&lt;&gt;""),MAX(NETWORKDAYS(AW$7,AW$7+6)-MAX($E321-AW$7,0)-MAX((AW$7+4)-$F321,0),0)*$B321,"")</f>
        <v/>
      </c>
      <c r="AX321" s="11" t="str">
        <f aca="false">IF(AND($B321&lt;&gt;"",$E321&lt;&gt;"",$F321&lt;&gt;"",AX$7&lt;&gt;""),MAX(NETWORKDAYS(AX$7,AX$7+6)-MAX($E321-AX$7,0)-MAX((AX$7+4)-$F321,0),0)*$B321,"")</f>
        <v/>
      </c>
      <c r="AY321" s="11" t="str">
        <f aca="false">IF(AND($B321&lt;&gt;"",$E321&lt;&gt;"",$F321&lt;&gt;"",AY$7&lt;&gt;""),MAX(NETWORKDAYS(AY$7,AY$7+6)-MAX($E321-AY$7,0)-MAX((AY$7+4)-$F321,0),0)*$B321,"")</f>
        <v/>
      </c>
      <c r="AZ321" s="11" t="str">
        <f aca="false">IF(AND($B321&lt;&gt;"",$E321&lt;&gt;"",$F321&lt;&gt;"",AZ$7&lt;&gt;""),MAX(NETWORKDAYS(AZ$7,AZ$7+6)-MAX($E321-AZ$7,0)-MAX((AZ$7+4)-$F321,0),0)*$B321,"")</f>
        <v/>
      </c>
      <c r="BA321" s="11" t="str">
        <f aca="false">IF(AND($B321&lt;&gt;"",$E321&lt;&gt;"",$F321&lt;&gt;"",BA$7&lt;&gt;""),MAX(NETWORKDAYS(BA$7,BA$7+6)-MAX($E321-BA$7,0)-MAX((BA$7+4)-$F321,0),0)*$B321,"")</f>
        <v/>
      </c>
      <c r="BB321" s="11" t="str">
        <f aca="false">IF(AND($B321&lt;&gt;"",$E321&lt;&gt;"",$F321&lt;&gt;"",BB$7&lt;&gt;""),MAX(NETWORKDAYS(BB$7,BB$7+6)-MAX($E321-BB$7,0)-MAX((BB$7+4)-$F321,0),0)*$B321,"")</f>
        <v/>
      </c>
      <c r="BC321" s="11" t="str">
        <f aca="false">IF(AND($B321&lt;&gt;"",$E321&lt;&gt;"",$F321&lt;&gt;"",BC$7&lt;&gt;""),MAX(NETWORKDAYS(BC$7,BC$7+6)-MAX($E321-BC$7,0)-MAX((BC$7+4)-$F321,0),0)*$B321,"")</f>
        <v/>
      </c>
      <c r="BD321" s="11" t="str">
        <f aca="false">IF(AND($B321&lt;&gt;"",$E321&lt;&gt;"",$F321&lt;&gt;"",BD$7&lt;&gt;""),MAX(NETWORKDAYS(BD$7,BD$7+6)-MAX($E321-BD$7,0)-MAX((BD$7+4)-$F321,0),0)*$B321,"")</f>
        <v/>
      </c>
      <c r="BE321" s="11" t="str">
        <f aca="false">IF(AND($B321&lt;&gt;"",$E321&lt;&gt;"",$F321&lt;&gt;"",BE$7&lt;&gt;""),MAX(NETWORKDAYS(BE$7,BE$7+6)-MAX($E321-BE$7,0)-MAX((BE$7+4)-$F321,0),0)*$B321,"")</f>
        <v/>
      </c>
      <c r="BF321" s="11" t="str">
        <f aca="false">IF(AND($B321&lt;&gt;"",$E321&lt;&gt;"",$F321&lt;&gt;"",BF$7&lt;&gt;""),MAX(NETWORKDAYS(BF$7,BF$7+6)-MAX($E321-BF$7,0)-MAX((BF$7+4)-$F321,0),0)*$B321,"")</f>
        <v/>
      </c>
      <c r="BG321" s="11" t="str">
        <f aca="false">IF(AND($B321&lt;&gt;"",$E321&lt;&gt;"",$F321&lt;&gt;"",BG$7&lt;&gt;""),MAX(NETWORKDAYS(BG$7,BG$7+6)-MAX($E321-BG$7,0)-MAX((BG$7+4)-$F321,0),0)*$B321,"")</f>
        <v/>
      </c>
      <c r="BH321" s="11" t="str">
        <f aca="false">IF(AND($B321&lt;&gt;"",$E321&lt;&gt;"",$F321&lt;&gt;"",BH$7&lt;&gt;""),MAX(NETWORKDAYS(BH$7,BH$7+6)-MAX($E321-BH$7,0)-MAX((BH$7+4)-$F321,0),0)*$B321,"")</f>
        <v/>
      </c>
      <c r="BI321" s="11" t="str">
        <f aca="false">IF(AND($B321&lt;&gt;"",$E321&lt;&gt;"",$F321&lt;&gt;"",BI$7&lt;&gt;""),MAX(NETWORKDAYS(BI$7,BI$7+6)-MAX($E321-BI$7,0)-MAX((BI$7+4)-$F321,0),0)*$B321,"")</f>
        <v/>
      </c>
      <c r="BJ321" s="11" t="str">
        <f aca="false">IF(AND($B321&lt;&gt;"",$E321&lt;&gt;"",$F321&lt;&gt;"",BJ$7&lt;&gt;""),MAX(NETWORKDAYS(BJ$7,BJ$7+6)-MAX($E321-BJ$7,0)-MAX((BJ$7+4)-$F321,0),0)*$B321,"")</f>
        <v/>
      </c>
      <c r="BK321" s="11" t="str">
        <f aca="false">IF(AND($B321&lt;&gt;"",$E321&lt;&gt;"",$F321&lt;&gt;"",BK$7&lt;&gt;""),MAX(NETWORKDAYS(BK$7,BK$7+6)-MAX($E321-BK$7,0)-MAX((BK$7+4)-$F321,0),0)*$B321,"")</f>
        <v/>
      </c>
      <c r="BL321" s="11" t="str">
        <f aca="false">IF(AND($B321&lt;&gt;"",$E321&lt;&gt;"",$F321&lt;&gt;"",BL$7&lt;&gt;""),MAX(NETWORKDAYS(BL$7,BL$7+6)-MAX($E321-BL$7,0)-MAX((BL$7+4)-$F321,0),0)*$B321,"")</f>
        <v/>
      </c>
      <c r="BM321" s="11" t="str">
        <f aca="false">IF(AND($B321&lt;&gt;"",$E321&lt;&gt;"",$F321&lt;&gt;"",BM$7&lt;&gt;""),MAX(NETWORKDAYS(BM$7,BM$7+6)-MAX($E321-BM$7,0)-MAX((BM$7+4)-$F321,0),0)*$B321,"")</f>
        <v/>
      </c>
      <c r="BN321" s="11" t="str">
        <f aca="false">IF(AND($B321&lt;&gt;"",$E321&lt;&gt;"",$F321&lt;&gt;"",BN$7&lt;&gt;""),MAX(NETWORKDAYS(BN$7,BN$7+6)-MAX($E321-BN$7,0)-MAX((BN$7+4)-$F321,0),0)*$B321,"")</f>
        <v/>
      </c>
      <c r="BO321" s="11" t="str">
        <f aca="false">IF(AND($B321&lt;&gt;"",$E321&lt;&gt;"",$F321&lt;&gt;"",BO$7&lt;&gt;""),MAX(NETWORKDAYS(BO$7,BO$7+6)-MAX($E321-BO$7,0)-MAX((BO$7+4)-$F321,0),0)*$B321,"")</f>
        <v/>
      </c>
      <c r="BP321" s="11" t="str">
        <f aca="false">IF(AND($B321&lt;&gt;"",$E321&lt;&gt;"",$F321&lt;&gt;"",BP$7&lt;&gt;""),MAX(NETWORKDAYS(BP$7,BP$7+6)-MAX($E321-BP$7,0)-MAX((BP$7+4)-$F321,0),0)*$B321,"")</f>
        <v/>
      </c>
      <c r="BQ321" s="11" t="str">
        <f aca="false">IF(AND($B321&lt;&gt;"",$E321&lt;&gt;"",$F321&lt;&gt;"",BQ$7&lt;&gt;""),MAX(NETWORKDAYS(BQ$7,BQ$7+6)-MAX($E321-BQ$7,0)-MAX((BQ$7+4)-$F321,0),0)*$B321,"")</f>
        <v/>
      </c>
      <c r="BR321" s="11" t="str">
        <f aca="false">IF(AND($B321&lt;&gt;"",$E321&lt;&gt;"",$F321&lt;&gt;"",BR$7&lt;&gt;""),MAX(NETWORKDAYS(BR$7,BR$7+6)-MAX($E321-BR$7,0)-MAX((BR$7+4)-$F321,0),0)*$B321,"")</f>
        <v/>
      </c>
      <c r="BS321" s="11" t="str">
        <f aca="false">IF(AND($B321&lt;&gt;"",$E321&lt;&gt;"",$F321&lt;&gt;"",BS$7&lt;&gt;""),MAX(NETWORKDAYS(BS$7,BS$7+6)-MAX($E321-BS$7,0)-MAX((BS$7+4)-$F321,0),0)*$B321,"")</f>
        <v/>
      </c>
      <c r="BT321" s="11" t="str">
        <f aca="false">IF(AND($B321&lt;&gt;"",$E321&lt;&gt;"",$F321&lt;&gt;"",BT$7&lt;&gt;""),MAX(NETWORKDAYS(BT$7,BT$7+6)-MAX($E321-BT$7,0)-MAX((BT$7+4)-$F321,0),0)*$B321,"")</f>
        <v/>
      </c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  <c r="KO321" s="11"/>
      <c r="KP321" s="11"/>
      <c r="KQ321" s="11"/>
      <c r="KR321" s="11"/>
      <c r="KS321" s="11"/>
      <c r="KT321" s="11"/>
      <c r="KU321" s="11"/>
      <c r="KV321" s="11"/>
      <c r="KW321" s="11"/>
      <c r="KX321" s="11"/>
      <c r="KY321" s="11"/>
      <c r="KZ321" s="11"/>
      <c r="LA321" s="11"/>
      <c r="LB321" s="11"/>
      <c r="LC321" s="11"/>
      <c r="LD321" s="11"/>
      <c r="LE321" s="11"/>
      <c r="LF321" s="11"/>
      <c r="LG321" s="11"/>
      <c r="LH321" s="11"/>
      <c r="LI321" s="11"/>
      <c r="LJ321" s="11"/>
      <c r="LK321" s="11"/>
      <c r="LL321" s="11"/>
      <c r="LM321" s="11"/>
      <c r="LN321" s="11"/>
      <c r="LO321" s="11"/>
      <c r="LP321" s="11"/>
      <c r="LQ321" s="11"/>
      <c r="LR321" s="11"/>
      <c r="LS321" s="11"/>
      <c r="LT321" s="11"/>
      <c r="LU321" s="11"/>
      <c r="LV321" s="11"/>
      <c r="LW321" s="11"/>
      <c r="LX321" s="11"/>
      <c r="LY321" s="11"/>
      <c r="LZ321" s="11"/>
      <c r="MA321" s="11"/>
      <c r="MB321" s="11"/>
      <c r="MC321" s="11"/>
      <c r="MD321" s="11"/>
      <c r="ME321" s="11"/>
      <c r="MF321" s="11"/>
    </row>
    <row r="322" customFormat="false" ht="12.8" hidden="false" customHeight="false" outlineLevel="0" collapsed="false">
      <c r="A322" s="1" t="str">
        <f aca="false">IF(taskList!J318&lt;&gt;"",taskList!J318,"")</f>
        <v/>
      </c>
      <c r="B322" s="9" t="str">
        <f aca="false">IF(AND(IF(taskList!M318&lt;&gt;"",TRUE()),IF(taskList!K318&lt;&gt;"",TRUE())),taskList!M318/taskList!K318,"")</f>
        <v/>
      </c>
      <c r="C322" s="9" t="str">
        <f aca="false">IF(taskList!B318&lt;&gt;"",taskList!B318,"")</f>
        <v/>
      </c>
      <c r="D322" s="9" t="str">
        <f aca="false">IF(taskList!E318&lt;&gt;"",taskList!E318,"")</f>
        <v/>
      </c>
      <c r="E322" s="4" t="str">
        <f aca="false">IF(taskList!F318&lt;&gt;"",taskList!F318,"")</f>
        <v/>
      </c>
      <c r="F322" s="4" t="str">
        <f aca="false">IF(taskList!G318&lt;&gt;"",taskList!G318,"")</f>
        <v/>
      </c>
      <c r="H322" s="11" t="str">
        <f aca="false">IF(AND($B322&lt;&gt;"",$E322&lt;&gt;"",$F322&lt;&gt;"",H$7&lt;&gt;""),MAX(NETWORKDAYS(H$7,H$7+6)-MAX($E322-H$7,0)-MAX((H$7+4)-$F322,0),0)*$B322,"")</f>
        <v/>
      </c>
      <c r="I322" s="11" t="str">
        <f aca="false">IF(AND($B322&lt;&gt;"",$E322&lt;&gt;"",$F322&lt;&gt;"",I$7&lt;&gt;""),MAX(NETWORKDAYS(I$7,I$7+6)-MAX($E322-I$7,0)-MAX((I$7+4)-$F322,0),0)*$B322,"")</f>
        <v/>
      </c>
      <c r="J322" s="11" t="str">
        <f aca="false">IF(AND($B322&lt;&gt;"",$E322&lt;&gt;"",$F322&lt;&gt;"",J$7&lt;&gt;""),MAX(NETWORKDAYS(J$7,J$7+6)-MAX($E322-J$7,0)-MAX((J$7+4)-$F322,0),0)*$B322,"")</f>
        <v/>
      </c>
      <c r="K322" s="11" t="str">
        <f aca="false">IF(AND($B322&lt;&gt;"",$E322&lt;&gt;"",$F322&lt;&gt;"",K$7&lt;&gt;""),MAX(NETWORKDAYS(K$7,K$7+6)-MAX($E322-K$7,0)-MAX((K$7+4)-$F322,0),0)*$B322,"")</f>
        <v/>
      </c>
      <c r="L322" s="11" t="str">
        <f aca="false">IF(AND($B322&lt;&gt;"",$E322&lt;&gt;"",$F322&lt;&gt;"",L$7&lt;&gt;""),MAX(NETWORKDAYS(L$7,L$7+6)-MAX($E322-L$7,0)-MAX((L$7+4)-$F322,0),0)*$B322,"")</f>
        <v/>
      </c>
      <c r="M322" s="11" t="str">
        <f aca="false">IF(AND($B322&lt;&gt;"",$E322&lt;&gt;"",$F322&lt;&gt;"",M$7&lt;&gt;""),MAX(NETWORKDAYS(M$7,M$7+6)-MAX($E322-M$7,0)-MAX((M$7+4)-$F322,0),0)*$B322,"")</f>
        <v/>
      </c>
      <c r="N322" s="11" t="str">
        <f aca="false">IF(AND($B322&lt;&gt;"",$E322&lt;&gt;"",$F322&lt;&gt;"",N$7&lt;&gt;""),MAX(NETWORKDAYS(N$7,N$7+6)-MAX($E322-N$7,0)-MAX((N$7+4)-$F322,0),0)*$B322,"")</f>
        <v/>
      </c>
      <c r="O322" s="11" t="str">
        <f aca="false">IF(AND($B322&lt;&gt;"",$E322&lt;&gt;"",$F322&lt;&gt;"",O$7&lt;&gt;""),MAX(NETWORKDAYS(O$7,O$7+6)-MAX($E322-O$7,0)-MAX((O$7+4)-$F322,0),0)*$B322,"")</f>
        <v/>
      </c>
      <c r="P322" s="11" t="str">
        <f aca="false">IF(AND($B322&lt;&gt;"",$E322&lt;&gt;"",$F322&lt;&gt;"",P$7&lt;&gt;""),MAX(NETWORKDAYS(P$7,P$7+6)-MAX($E322-P$7,0)-MAX((P$7+4)-$F322,0),0)*$B322,"")</f>
        <v/>
      </c>
      <c r="Q322" s="11" t="str">
        <f aca="false">IF(AND($B322&lt;&gt;"",$E322&lt;&gt;"",$F322&lt;&gt;"",Q$7&lt;&gt;""),MAX(NETWORKDAYS(Q$7,Q$7+6)-MAX($E322-Q$7,0)-MAX((Q$7+4)-$F322,0),0)*$B322,"")</f>
        <v/>
      </c>
      <c r="R322" s="11" t="str">
        <f aca="false">IF(AND($B322&lt;&gt;"",$E322&lt;&gt;"",$F322&lt;&gt;"",R$7&lt;&gt;""),MAX(NETWORKDAYS(R$7,R$7+6)-MAX($E322-R$7,0)-MAX((R$7+4)-$F322,0),0)*$B322,"")</f>
        <v/>
      </c>
      <c r="S322" s="11" t="str">
        <f aca="false">IF(AND($B322&lt;&gt;"",$E322&lt;&gt;"",$F322&lt;&gt;"",S$7&lt;&gt;""),MAX(NETWORKDAYS(S$7,S$7+6)-MAX($E322-S$7,0)-MAX((S$7+4)-$F322,0),0)*$B322,"")</f>
        <v/>
      </c>
      <c r="T322" s="11" t="str">
        <f aca="false">IF(AND($B322&lt;&gt;"",$E322&lt;&gt;"",$F322&lt;&gt;"",T$7&lt;&gt;""),MAX(NETWORKDAYS(T$7,T$7+6)-MAX($E322-T$7,0)-MAX((T$7+4)-$F322,0),0)*$B322,"")</f>
        <v/>
      </c>
      <c r="U322" s="11" t="str">
        <f aca="false">IF(AND($B322&lt;&gt;"",$E322&lt;&gt;"",$F322&lt;&gt;"",U$7&lt;&gt;""),MAX(NETWORKDAYS(U$7,U$7+6)-MAX($E322-U$7,0)-MAX((U$7+4)-$F322,0),0)*$B322,"")</f>
        <v/>
      </c>
      <c r="V322" s="11" t="str">
        <f aca="false">IF(AND($B322&lt;&gt;"",$E322&lt;&gt;"",$F322&lt;&gt;"",V$7&lt;&gt;""),MAX(NETWORKDAYS(V$7,V$7+6)-MAX($E322-V$7,0)-MAX((V$7+4)-$F322,0),0)*$B322,"")</f>
        <v/>
      </c>
      <c r="W322" s="11" t="str">
        <f aca="false">IF(AND($B322&lt;&gt;"",$E322&lt;&gt;"",$F322&lt;&gt;"",W$7&lt;&gt;""),MAX(NETWORKDAYS(W$7,W$7+6)-MAX($E322-W$7,0)-MAX((W$7+4)-$F322,0),0)*$B322,"")</f>
        <v/>
      </c>
      <c r="X322" s="11" t="str">
        <f aca="false">IF(AND($B322&lt;&gt;"",$E322&lt;&gt;"",$F322&lt;&gt;"",X$7&lt;&gt;""),MAX(NETWORKDAYS(X$7,X$7+6)-MAX($E322-X$7,0)-MAX((X$7+4)-$F322,0),0)*$B322,"")</f>
        <v/>
      </c>
      <c r="Y322" s="11" t="str">
        <f aca="false">IF(AND($B322&lt;&gt;"",$E322&lt;&gt;"",$F322&lt;&gt;"",Y$7&lt;&gt;""),MAX(NETWORKDAYS(Y$7,Y$7+6)-MAX($E322-Y$7,0)-MAX((Y$7+4)-$F322,0),0)*$B322,"")</f>
        <v/>
      </c>
      <c r="Z322" s="11" t="str">
        <f aca="false">IF(AND($B322&lt;&gt;"",$E322&lt;&gt;"",$F322&lt;&gt;"",Z$7&lt;&gt;""),MAX(NETWORKDAYS(Z$7,Z$7+6)-MAX($E322-Z$7,0)-MAX((Z$7+4)-$F322,0),0)*$B322,"")</f>
        <v/>
      </c>
      <c r="AA322" s="11" t="str">
        <f aca="false">IF(AND($B322&lt;&gt;"",$E322&lt;&gt;"",$F322&lt;&gt;"",AA$7&lt;&gt;""),MAX(NETWORKDAYS(AA$7,AA$7+6)-MAX($E322-AA$7,0)-MAX((AA$7+4)-$F322,0),0)*$B322,"")</f>
        <v/>
      </c>
      <c r="AB322" s="11" t="str">
        <f aca="false">IF(AND($B322&lt;&gt;"",$E322&lt;&gt;"",$F322&lt;&gt;"",AB$7&lt;&gt;""),MAX(NETWORKDAYS(AB$7,AB$7+6)-MAX($E322-AB$7,0)-MAX((AB$7+4)-$F322,0),0)*$B322,"")</f>
        <v/>
      </c>
      <c r="AC322" s="11" t="str">
        <f aca="false">IF(AND($B322&lt;&gt;"",$E322&lt;&gt;"",$F322&lt;&gt;"",AC$7&lt;&gt;""),MAX(NETWORKDAYS(AC$7,AC$7+6)-MAX($E322-AC$7,0)-MAX((AC$7+4)-$F322,0),0)*$B322,"")</f>
        <v/>
      </c>
      <c r="AD322" s="11" t="str">
        <f aca="false">IF(AND($B322&lt;&gt;"",$E322&lt;&gt;"",$F322&lt;&gt;"",AD$7&lt;&gt;""),MAX(NETWORKDAYS(AD$7,AD$7+6)-MAX($E322-AD$7,0)-MAX((AD$7+4)-$F322,0),0)*$B322,"")</f>
        <v/>
      </c>
      <c r="AE322" s="11" t="str">
        <f aca="false">IF(AND($B322&lt;&gt;"",$E322&lt;&gt;"",$F322&lt;&gt;"",AE$7&lt;&gt;""),MAX(NETWORKDAYS(AE$7,AE$7+6)-MAX($E322-AE$7,0)-MAX((AE$7+4)-$F322,0),0)*$B322,"")</f>
        <v/>
      </c>
      <c r="AF322" s="11" t="str">
        <f aca="false">IF(AND($B322&lt;&gt;"",$E322&lt;&gt;"",$F322&lt;&gt;"",AF$7&lt;&gt;""),MAX(NETWORKDAYS(AF$7,AF$7+6)-MAX($E322-AF$7,0)-MAX((AF$7+4)-$F322,0),0)*$B322,"")</f>
        <v/>
      </c>
      <c r="AG322" s="11" t="str">
        <f aca="false">IF(AND($B322&lt;&gt;"",$E322&lt;&gt;"",$F322&lt;&gt;"",AG$7&lt;&gt;""),MAX(NETWORKDAYS(AG$7,AG$7+6)-MAX($E322-AG$7,0)-MAX((AG$7+4)-$F322,0),0)*$B322,"")</f>
        <v/>
      </c>
      <c r="AH322" s="11" t="str">
        <f aca="false">IF(AND($B322&lt;&gt;"",$E322&lt;&gt;"",$F322&lt;&gt;"",AH$7&lt;&gt;""),MAX(NETWORKDAYS(AH$7,AH$7+6)-MAX($E322-AH$7,0)-MAX((AH$7+4)-$F322,0),0)*$B322,"")</f>
        <v/>
      </c>
      <c r="AI322" s="11" t="str">
        <f aca="false">IF(AND($B322&lt;&gt;"",$E322&lt;&gt;"",$F322&lt;&gt;"",AI$7&lt;&gt;""),MAX(NETWORKDAYS(AI$7,AI$7+6)-MAX($E322-AI$7,0)-MAX((AI$7+4)-$F322,0),0)*$B322,"")</f>
        <v/>
      </c>
      <c r="AJ322" s="11" t="str">
        <f aca="false">IF(AND($B322&lt;&gt;"",$E322&lt;&gt;"",$F322&lt;&gt;"",AJ$7&lt;&gt;""),MAX(NETWORKDAYS(AJ$7,AJ$7+6)-MAX($E322-AJ$7,0)-MAX((AJ$7+4)-$F322,0),0)*$B322,"")</f>
        <v/>
      </c>
      <c r="AK322" s="11" t="str">
        <f aca="false">IF(AND($B322&lt;&gt;"",$E322&lt;&gt;"",$F322&lt;&gt;"",AK$7&lt;&gt;""),MAX(NETWORKDAYS(AK$7,AK$7+6)-MAX($E322-AK$7,0)-MAX((AK$7+4)-$F322,0),0)*$B322,"")</f>
        <v/>
      </c>
      <c r="AL322" s="11" t="str">
        <f aca="false">IF(AND($B322&lt;&gt;"",$E322&lt;&gt;"",$F322&lt;&gt;"",AL$7&lt;&gt;""),MAX(NETWORKDAYS(AL$7,AL$7+6)-MAX($E322-AL$7,0)-MAX((AL$7+4)-$F322,0),0)*$B322,"")</f>
        <v/>
      </c>
      <c r="AM322" s="11" t="str">
        <f aca="false">IF(AND($B322&lt;&gt;"",$E322&lt;&gt;"",$F322&lt;&gt;"",AM$7&lt;&gt;""),MAX(NETWORKDAYS(AM$7,AM$7+6)-MAX($E322-AM$7,0)-MAX((AM$7+4)-$F322,0),0)*$B322,"")</f>
        <v/>
      </c>
      <c r="AN322" s="11" t="str">
        <f aca="false">IF(AND($B322&lt;&gt;"",$E322&lt;&gt;"",$F322&lt;&gt;"",AN$7&lt;&gt;""),MAX(NETWORKDAYS(AN$7,AN$7+6)-MAX($E322-AN$7,0)-MAX((AN$7+4)-$F322,0),0)*$B322,"")</f>
        <v/>
      </c>
      <c r="AO322" s="11" t="str">
        <f aca="false">IF(AND($B322&lt;&gt;"",$E322&lt;&gt;"",$F322&lt;&gt;"",AO$7&lt;&gt;""),MAX(NETWORKDAYS(AO$7,AO$7+6)-MAX($E322-AO$7,0)-MAX((AO$7+4)-$F322,0),0)*$B322,"")</f>
        <v/>
      </c>
      <c r="AP322" s="11" t="str">
        <f aca="false">IF(AND($B322&lt;&gt;"",$E322&lt;&gt;"",$F322&lt;&gt;"",AP$7&lt;&gt;""),MAX(NETWORKDAYS(AP$7,AP$7+6)-MAX($E322-AP$7,0)-MAX((AP$7+4)-$F322,0),0)*$B322,"")</f>
        <v/>
      </c>
      <c r="AQ322" s="11" t="str">
        <f aca="false">IF(AND($B322&lt;&gt;"",$E322&lt;&gt;"",$F322&lt;&gt;"",AQ$7&lt;&gt;""),MAX(NETWORKDAYS(AQ$7,AQ$7+6)-MAX($E322-AQ$7,0)-MAX((AQ$7+4)-$F322,0),0)*$B322,"")</f>
        <v/>
      </c>
      <c r="AR322" s="11" t="str">
        <f aca="false">IF(AND($B322&lt;&gt;"",$E322&lt;&gt;"",$F322&lt;&gt;"",AR$7&lt;&gt;""),MAX(NETWORKDAYS(AR$7,AR$7+6)-MAX($E322-AR$7,0)-MAX((AR$7+4)-$F322,0),0)*$B322,"")</f>
        <v/>
      </c>
      <c r="AS322" s="11" t="str">
        <f aca="false">IF(AND($B322&lt;&gt;"",$E322&lt;&gt;"",$F322&lt;&gt;"",AS$7&lt;&gt;""),MAX(NETWORKDAYS(AS$7,AS$7+6)-MAX($E322-AS$7,0)-MAX((AS$7+4)-$F322,0),0)*$B322,"")</f>
        <v/>
      </c>
      <c r="AT322" s="11" t="str">
        <f aca="false">IF(AND($B322&lt;&gt;"",$E322&lt;&gt;"",$F322&lt;&gt;"",AT$7&lt;&gt;""),MAX(NETWORKDAYS(AT$7,AT$7+6)-MAX($E322-AT$7,0)-MAX((AT$7+4)-$F322,0),0)*$B322,"")</f>
        <v/>
      </c>
      <c r="AU322" s="11" t="str">
        <f aca="false">IF(AND($B322&lt;&gt;"",$E322&lt;&gt;"",$F322&lt;&gt;"",AU$7&lt;&gt;""),MAX(NETWORKDAYS(AU$7,AU$7+6)-MAX($E322-AU$7,0)-MAX((AU$7+4)-$F322,0),0)*$B322,"")</f>
        <v/>
      </c>
      <c r="AV322" s="11" t="str">
        <f aca="false">IF(AND($B322&lt;&gt;"",$E322&lt;&gt;"",$F322&lt;&gt;"",AV$7&lt;&gt;""),MAX(NETWORKDAYS(AV$7,AV$7+6)-MAX($E322-AV$7,0)-MAX((AV$7+4)-$F322,0),0)*$B322,"")</f>
        <v/>
      </c>
      <c r="AW322" s="11" t="str">
        <f aca="false">IF(AND($B322&lt;&gt;"",$E322&lt;&gt;"",$F322&lt;&gt;"",AW$7&lt;&gt;""),MAX(NETWORKDAYS(AW$7,AW$7+6)-MAX($E322-AW$7,0)-MAX((AW$7+4)-$F322,0),0)*$B322,"")</f>
        <v/>
      </c>
      <c r="AX322" s="11" t="str">
        <f aca="false">IF(AND($B322&lt;&gt;"",$E322&lt;&gt;"",$F322&lt;&gt;"",AX$7&lt;&gt;""),MAX(NETWORKDAYS(AX$7,AX$7+6)-MAX($E322-AX$7,0)-MAX((AX$7+4)-$F322,0),0)*$B322,"")</f>
        <v/>
      </c>
      <c r="AY322" s="11" t="str">
        <f aca="false">IF(AND($B322&lt;&gt;"",$E322&lt;&gt;"",$F322&lt;&gt;"",AY$7&lt;&gt;""),MAX(NETWORKDAYS(AY$7,AY$7+6)-MAX($E322-AY$7,0)-MAX((AY$7+4)-$F322,0),0)*$B322,"")</f>
        <v/>
      </c>
      <c r="AZ322" s="11" t="str">
        <f aca="false">IF(AND($B322&lt;&gt;"",$E322&lt;&gt;"",$F322&lt;&gt;"",AZ$7&lt;&gt;""),MAX(NETWORKDAYS(AZ$7,AZ$7+6)-MAX($E322-AZ$7,0)-MAX((AZ$7+4)-$F322,0),0)*$B322,"")</f>
        <v/>
      </c>
      <c r="BA322" s="11" t="str">
        <f aca="false">IF(AND($B322&lt;&gt;"",$E322&lt;&gt;"",$F322&lt;&gt;"",BA$7&lt;&gt;""),MAX(NETWORKDAYS(BA$7,BA$7+6)-MAX($E322-BA$7,0)-MAX((BA$7+4)-$F322,0),0)*$B322,"")</f>
        <v/>
      </c>
      <c r="BB322" s="11" t="str">
        <f aca="false">IF(AND($B322&lt;&gt;"",$E322&lt;&gt;"",$F322&lt;&gt;"",BB$7&lt;&gt;""),MAX(NETWORKDAYS(BB$7,BB$7+6)-MAX($E322-BB$7,0)-MAX((BB$7+4)-$F322,0),0)*$B322,"")</f>
        <v/>
      </c>
      <c r="BC322" s="11" t="str">
        <f aca="false">IF(AND($B322&lt;&gt;"",$E322&lt;&gt;"",$F322&lt;&gt;"",BC$7&lt;&gt;""),MAX(NETWORKDAYS(BC$7,BC$7+6)-MAX($E322-BC$7,0)-MAX((BC$7+4)-$F322,0),0)*$B322,"")</f>
        <v/>
      </c>
      <c r="BD322" s="11" t="str">
        <f aca="false">IF(AND($B322&lt;&gt;"",$E322&lt;&gt;"",$F322&lt;&gt;"",BD$7&lt;&gt;""),MAX(NETWORKDAYS(BD$7,BD$7+6)-MAX($E322-BD$7,0)-MAX((BD$7+4)-$F322,0),0)*$B322,"")</f>
        <v/>
      </c>
      <c r="BE322" s="11" t="str">
        <f aca="false">IF(AND($B322&lt;&gt;"",$E322&lt;&gt;"",$F322&lt;&gt;"",BE$7&lt;&gt;""),MAX(NETWORKDAYS(BE$7,BE$7+6)-MAX($E322-BE$7,0)-MAX((BE$7+4)-$F322,0),0)*$B322,"")</f>
        <v/>
      </c>
      <c r="BF322" s="11" t="str">
        <f aca="false">IF(AND($B322&lt;&gt;"",$E322&lt;&gt;"",$F322&lt;&gt;"",BF$7&lt;&gt;""),MAX(NETWORKDAYS(BF$7,BF$7+6)-MAX($E322-BF$7,0)-MAX((BF$7+4)-$F322,0),0)*$B322,"")</f>
        <v/>
      </c>
      <c r="BG322" s="11" t="str">
        <f aca="false">IF(AND($B322&lt;&gt;"",$E322&lt;&gt;"",$F322&lt;&gt;"",BG$7&lt;&gt;""),MAX(NETWORKDAYS(BG$7,BG$7+6)-MAX($E322-BG$7,0)-MAX((BG$7+4)-$F322,0),0)*$B322,"")</f>
        <v/>
      </c>
      <c r="BH322" s="11" t="str">
        <f aca="false">IF(AND($B322&lt;&gt;"",$E322&lt;&gt;"",$F322&lt;&gt;"",BH$7&lt;&gt;""),MAX(NETWORKDAYS(BH$7,BH$7+6)-MAX($E322-BH$7,0)-MAX((BH$7+4)-$F322,0),0)*$B322,"")</f>
        <v/>
      </c>
      <c r="BI322" s="11" t="str">
        <f aca="false">IF(AND($B322&lt;&gt;"",$E322&lt;&gt;"",$F322&lt;&gt;"",BI$7&lt;&gt;""),MAX(NETWORKDAYS(BI$7,BI$7+6)-MAX($E322-BI$7,0)-MAX((BI$7+4)-$F322,0),0)*$B322,"")</f>
        <v/>
      </c>
      <c r="BJ322" s="11" t="str">
        <f aca="false">IF(AND($B322&lt;&gt;"",$E322&lt;&gt;"",$F322&lt;&gt;"",BJ$7&lt;&gt;""),MAX(NETWORKDAYS(BJ$7,BJ$7+6)-MAX($E322-BJ$7,0)-MAX((BJ$7+4)-$F322,0),0)*$B322,"")</f>
        <v/>
      </c>
      <c r="BK322" s="11" t="str">
        <f aca="false">IF(AND($B322&lt;&gt;"",$E322&lt;&gt;"",$F322&lt;&gt;"",BK$7&lt;&gt;""),MAX(NETWORKDAYS(BK$7,BK$7+6)-MAX($E322-BK$7,0)-MAX((BK$7+4)-$F322,0),0)*$B322,"")</f>
        <v/>
      </c>
      <c r="BL322" s="11" t="str">
        <f aca="false">IF(AND($B322&lt;&gt;"",$E322&lt;&gt;"",$F322&lt;&gt;"",BL$7&lt;&gt;""),MAX(NETWORKDAYS(BL$7,BL$7+6)-MAX($E322-BL$7,0)-MAX((BL$7+4)-$F322,0),0)*$B322,"")</f>
        <v/>
      </c>
      <c r="BM322" s="11" t="str">
        <f aca="false">IF(AND($B322&lt;&gt;"",$E322&lt;&gt;"",$F322&lt;&gt;"",BM$7&lt;&gt;""),MAX(NETWORKDAYS(BM$7,BM$7+6)-MAX($E322-BM$7,0)-MAX((BM$7+4)-$F322,0),0)*$B322,"")</f>
        <v/>
      </c>
      <c r="BN322" s="11" t="str">
        <f aca="false">IF(AND($B322&lt;&gt;"",$E322&lt;&gt;"",$F322&lt;&gt;"",BN$7&lt;&gt;""),MAX(NETWORKDAYS(BN$7,BN$7+6)-MAX($E322-BN$7,0)-MAX((BN$7+4)-$F322,0),0)*$B322,"")</f>
        <v/>
      </c>
      <c r="BO322" s="11" t="str">
        <f aca="false">IF(AND($B322&lt;&gt;"",$E322&lt;&gt;"",$F322&lt;&gt;"",BO$7&lt;&gt;""),MAX(NETWORKDAYS(BO$7,BO$7+6)-MAX($E322-BO$7,0)-MAX((BO$7+4)-$F322,0),0)*$B322,"")</f>
        <v/>
      </c>
      <c r="BP322" s="11" t="str">
        <f aca="false">IF(AND($B322&lt;&gt;"",$E322&lt;&gt;"",$F322&lt;&gt;"",BP$7&lt;&gt;""),MAX(NETWORKDAYS(BP$7,BP$7+6)-MAX($E322-BP$7,0)-MAX((BP$7+4)-$F322,0),0)*$B322,"")</f>
        <v/>
      </c>
      <c r="BQ322" s="11" t="str">
        <f aca="false">IF(AND($B322&lt;&gt;"",$E322&lt;&gt;"",$F322&lt;&gt;"",BQ$7&lt;&gt;""),MAX(NETWORKDAYS(BQ$7,BQ$7+6)-MAX($E322-BQ$7,0)-MAX((BQ$7+4)-$F322,0),0)*$B322,"")</f>
        <v/>
      </c>
      <c r="BR322" s="11" t="str">
        <f aca="false">IF(AND($B322&lt;&gt;"",$E322&lt;&gt;"",$F322&lt;&gt;"",BR$7&lt;&gt;""),MAX(NETWORKDAYS(BR$7,BR$7+6)-MAX($E322-BR$7,0)-MAX((BR$7+4)-$F322,0),0)*$B322,"")</f>
        <v/>
      </c>
      <c r="BS322" s="11" t="str">
        <f aca="false">IF(AND($B322&lt;&gt;"",$E322&lt;&gt;"",$F322&lt;&gt;"",BS$7&lt;&gt;""),MAX(NETWORKDAYS(BS$7,BS$7+6)-MAX($E322-BS$7,0)-MAX((BS$7+4)-$F322,0),0)*$B322,"")</f>
        <v/>
      </c>
      <c r="BT322" s="11" t="str">
        <f aca="false">IF(AND($B322&lt;&gt;"",$E322&lt;&gt;"",$F322&lt;&gt;"",BT$7&lt;&gt;""),MAX(NETWORKDAYS(BT$7,BT$7+6)-MAX($E322-BT$7,0)-MAX((BT$7+4)-$F322,0),0)*$B322,"")</f>
        <v/>
      </c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1"/>
      <c r="KR322" s="11"/>
      <c r="KS322" s="11"/>
      <c r="KT322" s="11"/>
      <c r="KU322" s="11"/>
      <c r="KV322" s="11"/>
      <c r="KW322" s="11"/>
      <c r="KX322" s="11"/>
      <c r="KY322" s="11"/>
      <c r="KZ322" s="11"/>
      <c r="LA322" s="11"/>
      <c r="LB322" s="11"/>
      <c r="LC322" s="11"/>
      <c r="LD322" s="11"/>
      <c r="LE322" s="11"/>
      <c r="LF322" s="11"/>
      <c r="LG322" s="11"/>
      <c r="LH322" s="11"/>
      <c r="LI322" s="11"/>
      <c r="LJ322" s="11"/>
      <c r="LK322" s="11"/>
      <c r="LL322" s="11"/>
      <c r="LM322" s="11"/>
      <c r="LN322" s="11"/>
      <c r="LO322" s="11"/>
      <c r="LP322" s="11"/>
      <c r="LQ322" s="11"/>
      <c r="LR322" s="11"/>
      <c r="LS322" s="11"/>
      <c r="LT322" s="11"/>
      <c r="LU322" s="11"/>
      <c r="LV322" s="11"/>
      <c r="LW322" s="11"/>
      <c r="LX322" s="11"/>
      <c r="LY322" s="11"/>
      <c r="LZ322" s="11"/>
      <c r="MA322" s="11"/>
      <c r="MB322" s="11"/>
      <c r="MC322" s="11"/>
      <c r="MD322" s="11"/>
      <c r="ME322" s="11"/>
      <c r="MF322" s="11"/>
    </row>
    <row r="323" customFormat="false" ht="12.8" hidden="false" customHeight="false" outlineLevel="0" collapsed="false">
      <c r="A323" s="1" t="str">
        <f aca="false">IF(taskList!J319&lt;&gt;"",taskList!J319,"")</f>
        <v/>
      </c>
      <c r="B323" s="9" t="str">
        <f aca="false">IF(AND(IF(taskList!M319&lt;&gt;"",TRUE()),IF(taskList!K319&lt;&gt;"",TRUE())),taskList!M319/taskList!K319,"")</f>
        <v/>
      </c>
      <c r="C323" s="9" t="str">
        <f aca="false">IF(taskList!B319&lt;&gt;"",taskList!B319,"")</f>
        <v/>
      </c>
      <c r="D323" s="9" t="str">
        <f aca="false">IF(taskList!E319&lt;&gt;"",taskList!E319,"")</f>
        <v/>
      </c>
      <c r="E323" s="4" t="str">
        <f aca="false">IF(taskList!F319&lt;&gt;"",taskList!F319,"")</f>
        <v/>
      </c>
      <c r="F323" s="4" t="str">
        <f aca="false">IF(taskList!G319&lt;&gt;"",taskList!G319,"")</f>
        <v/>
      </c>
      <c r="H323" s="11" t="str">
        <f aca="false">IF(AND($B323&lt;&gt;"",$E323&lt;&gt;"",$F323&lt;&gt;"",H$7&lt;&gt;""),MAX(NETWORKDAYS(H$7,H$7+6)-MAX($E323-H$7,0)-MAX((H$7+4)-$F323,0),0)*$B323,"")</f>
        <v/>
      </c>
      <c r="I323" s="11" t="str">
        <f aca="false">IF(AND($B323&lt;&gt;"",$E323&lt;&gt;"",$F323&lt;&gt;"",I$7&lt;&gt;""),MAX(NETWORKDAYS(I$7,I$7+6)-MAX($E323-I$7,0)-MAX((I$7+4)-$F323,0),0)*$B323,"")</f>
        <v/>
      </c>
      <c r="J323" s="11" t="str">
        <f aca="false">IF(AND($B323&lt;&gt;"",$E323&lt;&gt;"",$F323&lt;&gt;"",J$7&lt;&gt;""),MAX(NETWORKDAYS(J$7,J$7+6)-MAX($E323-J$7,0)-MAX((J$7+4)-$F323,0),0)*$B323,"")</f>
        <v/>
      </c>
      <c r="K323" s="11" t="str">
        <f aca="false">IF(AND($B323&lt;&gt;"",$E323&lt;&gt;"",$F323&lt;&gt;"",K$7&lt;&gt;""),MAX(NETWORKDAYS(K$7,K$7+6)-MAX($E323-K$7,0)-MAX((K$7+4)-$F323,0),0)*$B323,"")</f>
        <v/>
      </c>
      <c r="L323" s="11" t="str">
        <f aca="false">IF(AND($B323&lt;&gt;"",$E323&lt;&gt;"",$F323&lt;&gt;"",L$7&lt;&gt;""),MAX(NETWORKDAYS(L$7,L$7+6)-MAX($E323-L$7,0)-MAX((L$7+4)-$F323,0),0)*$B323,"")</f>
        <v/>
      </c>
      <c r="M323" s="11" t="str">
        <f aca="false">IF(AND($B323&lt;&gt;"",$E323&lt;&gt;"",$F323&lt;&gt;"",M$7&lt;&gt;""),MAX(NETWORKDAYS(M$7,M$7+6)-MAX($E323-M$7,0)-MAX((M$7+4)-$F323,0),0)*$B323,"")</f>
        <v/>
      </c>
      <c r="N323" s="11" t="str">
        <f aca="false">IF(AND($B323&lt;&gt;"",$E323&lt;&gt;"",$F323&lt;&gt;"",N$7&lt;&gt;""),MAX(NETWORKDAYS(N$7,N$7+6)-MAX($E323-N$7,0)-MAX((N$7+4)-$F323,0),0)*$B323,"")</f>
        <v/>
      </c>
      <c r="O323" s="11" t="str">
        <f aca="false">IF(AND($B323&lt;&gt;"",$E323&lt;&gt;"",$F323&lt;&gt;"",O$7&lt;&gt;""),MAX(NETWORKDAYS(O$7,O$7+6)-MAX($E323-O$7,0)-MAX((O$7+4)-$F323,0),0)*$B323,"")</f>
        <v/>
      </c>
      <c r="P323" s="11" t="str">
        <f aca="false">IF(AND($B323&lt;&gt;"",$E323&lt;&gt;"",$F323&lt;&gt;"",P$7&lt;&gt;""),MAX(NETWORKDAYS(P$7,P$7+6)-MAX($E323-P$7,0)-MAX((P$7+4)-$F323,0),0)*$B323,"")</f>
        <v/>
      </c>
      <c r="Q323" s="11" t="str">
        <f aca="false">IF(AND($B323&lt;&gt;"",$E323&lt;&gt;"",$F323&lt;&gt;"",Q$7&lt;&gt;""),MAX(NETWORKDAYS(Q$7,Q$7+6)-MAX($E323-Q$7,0)-MAX((Q$7+4)-$F323,0),0)*$B323,"")</f>
        <v/>
      </c>
      <c r="R323" s="11" t="str">
        <f aca="false">IF(AND($B323&lt;&gt;"",$E323&lt;&gt;"",$F323&lt;&gt;"",R$7&lt;&gt;""),MAX(NETWORKDAYS(R$7,R$7+6)-MAX($E323-R$7,0)-MAX((R$7+4)-$F323,0),0)*$B323,"")</f>
        <v/>
      </c>
      <c r="S323" s="11" t="str">
        <f aca="false">IF(AND($B323&lt;&gt;"",$E323&lt;&gt;"",$F323&lt;&gt;"",S$7&lt;&gt;""),MAX(NETWORKDAYS(S$7,S$7+6)-MAX($E323-S$7,0)-MAX((S$7+4)-$F323,0),0)*$B323,"")</f>
        <v/>
      </c>
      <c r="T323" s="11" t="str">
        <f aca="false">IF(AND($B323&lt;&gt;"",$E323&lt;&gt;"",$F323&lt;&gt;"",T$7&lt;&gt;""),MAX(NETWORKDAYS(T$7,T$7+6)-MAX($E323-T$7,0)-MAX((T$7+4)-$F323,0),0)*$B323,"")</f>
        <v/>
      </c>
      <c r="U323" s="11" t="str">
        <f aca="false">IF(AND($B323&lt;&gt;"",$E323&lt;&gt;"",$F323&lt;&gt;"",U$7&lt;&gt;""),MAX(NETWORKDAYS(U$7,U$7+6)-MAX($E323-U$7,0)-MAX((U$7+4)-$F323,0),0)*$B323,"")</f>
        <v/>
      </c>
      <c r="V323" s="11" t="str">
        <f aca="false">IF(AND($B323&lt;&gt;"",$E323&lt;&gt;"",$F323&lt;&gt;"",V$7&lt;&gt;""),MAX(NETWORKDAYS(V$7,V$7+6)-MAX($E323-V$7,0)-MAX((V$7+4)-$F323,0),0)*$B323,"")</f>
        <v/>
      </c>
      <c r="W323" s="11" t="str">
        <f aca="false">IF(AND($B323&lt;&gt;"",$E323&lt;&gt;"",$F323&lt;&gt;"",W$7&lt;&gt;""),MAX(NETWORKDAYS(W$7,W$7+6)-MAX($E323-W$7,0)-MAX((W$7+4)-$F323,0),0)*$B323,"")</f>
        <v/>
      </c>
      <c r="X323" s="11" t="str">
        <f aca="false">IF(AND($B323&lt;&gt;"",$E323&lt;&gt;"",$F323&lt;&gt;"",X$7&lt;&gt;""),MAX(NETWORKDAYS(X$7,X$7+6)-MAX($E323-X$7,0)-MAX((X$7+4)-$F323,0),0)*$B323,"")</f>
        <v/>
      </c>
      <c r="Y323" s="11" t="str">
        <f aca="false">IF(AND($B323&lt;&gt;"",$E323&lt;&gt;"",$F323&lt;&gt;"",Y$7&lt;&gt;""),MAX(NETWORKDAYS(Y$7,Y$7+6)-MAX($E323-Y$7,0)-MAX((Y$7+4)-$F323,0),0)*$B323,"")</f>
        <v/>
      </c>
      <c r="Z323" s="11" t="str">
        <f aca="false">IF(AND($B323&lt;&gt;"",$E323&lt;&gt;"",$F323&lt;&gt;"",Z$7&lt;&gt;""),MAX(NETWORKDAYS(Z$7,Z$7+6)-MAX($E323-Z$7,0)-MAX((Z$7+4)-$F323,0),0)*$B323,"")</f>
        <v/>
      </c>
      <c r="AA323" s="11" t="str">
        <f aca="false">IF(AND($B323&lt;&gt;"",$E323&lt;&gt;"",$F323&lt;&gt;"",AA$7&lt;&gt;""),MAX(NETWORKDAYS(AA$7,AA$7+6)-MAX($E323-AA$7,0)-MAX((AA$7+4)-$F323,0),0)*$B323,"")</f>
        <v/>
      </c>
      <c r="AB323" s="11" t="str">
        <f aca="false">IF(AND($B323&lt;&gt;"",$E323&lt;&gt;"",$F323&lt;&gt;"",AB$7&lt;&gt;""),MAX(NETWORKDAYS(AB$7,AB$7+6)-MAX($E323-AB$7,0)-MAX((AB$7+4)-$F323,0),0)*$B323,"")</f>
        <v/>
      </c>
      <c r="AC323" s="11" t="str">
        <f aca="false">IF(AND($B323&lt;&gt;"",$E323&lt;&gt;"",$F323&lt;&gt;"",AC$7&lt;&gt;""),MAX(NETWORKDAYS(AC$7,AC$7+6)-MAX($E323-AC$7,0)-MAX((AC$7+4)-$F323,0),0)*$B323,"")</f>
        <v/>
      </c>
      <c r="AD323" s="11" t="str">
        <f aca="false">IF(AND($B323&lt;&gt;"",$E323&lt;&gt;"",$F323&lt;&gt;"",AD$7&lt;&gt;""),MAX(NETWORKDAYS(AD$7,AD$7+6)-MAX($E323-AD$7,0)-MAX((AD$7+4)-$F323,0),0)*$B323,"")</f>
        <v/>
      </c>
      <c r="AE323" s="11" t="str">
        <f aca="false">IF(AND($B323&lt;&gt;"",$E323&lt;&gt;"",$F323&lt;&gt;"",AE$7&lt;&gt;""),MAX(NETWORKDAYS(AE$7,AE$7+6)-MAX($E323-AE$7,0)-MAX((AE$7+4)-$F323,0),0)*$B323,"")</f>
        <v/>
      </c>
      <c r="AF323" s="11" t="str">
        <f aca="false">IF(AND($B323&lt;&gt;"",$E323&lt;&gt;"",$F323&lt;&gt;"",AF$7&lt;&gt;""),MAX(NETWORKDAYS(AF$7,AF$7+6)-MAX($E323-AF$7,0)-MAX((AF$7+4)-$F323,0),0)*$B323,"")</f>
        <v/>
      </c>
      <c r="AG323" s="11" t="str">
        <f aca="false">IF(AND($B323&lt;&gt;"",$E323&lt;&gt;"",$F323&lt;&gt;"",AG$7&lt;&gt;""),MAX(NETWORKDAYS(AG$7,AG$7+6)-MAX($E323-AG$7,0)-MAX((AG$7+4)-$F323,0),0)*$B323,"")</f>
        <v/>
      </c>
      <c r="AH323" s="11" t="str">
        <f aca="false">IF(AND($B323&lt;&gt;"",$E323&lt;&gt;"",$F323&lt;&gt;"",AH$7&lt;&gt;""),MAX(NETWORKDAYS(AH$7,AH$7+6)-MAX($E323-AH$7,0)-MAX((AH$7+4)-$F323,0),0)*$B323,"")</f>
        <v/>
      </c>
      <c r="AI323" s="11" t="str">
        <f aca="false">IF(AND($B323&lt;&gt;"",$E323&lt;&gt;"",$F323&lt;&gt;"",AI$7&lt;&gt;""),MAX(NETWORKDAYS(AI$7,AI$7+6)-MAX($E323-AI$7,0)-MAX((AI$7+4)-$F323,0),0)*$B323,"")</f>
        <v/>
      </c>
      <c r="AJ323" s="11" t="str">
        <f aca="false">IF(AND($B323&lt;&gt;"",$E323&lt;&gt;"",$F323&lt;&gt;"",AJ$7&lt;&gt;""),MAX(NETWORKDAYS(AJ$7,AJ$7+6)-MAX($E323-AJ$7,0)-MAX((AJ$7+4)-$F323,0),0)*$B323,"")</f>
        <v/>
      </c>
      <c r="AK323" s="11" t="str">
        <f aca="false">IF(AND($B323&lt;&gt;"",$E323&lt;&gt;"",$F323&lt;&gt;"",AK$7&lt;&gt;""),MAX(NETWORKDAYS(AK$7,AK$7+6)-MAX($E323-AK$7,0)-MAX((AK$7+4)-$F323,0),0)*$B323,"")</f>
        <v/>
      </c>
      <c r="AL323" s="11" t="str">
        <f aca="false">IF(AND($B323&lt;&gt;"",$E323&lt;&gt;"",$F323&lt;&gt;"",AL$7&lt;&gt;""),MAX(NETWORKDAYS(AL$7,AL$7+6)-MAX($E323-AL$7,0)-MAX((AL$7+4)-$F323,0),0)*$B323,"")</f>
        <v/>
      </c>
      <c r="AM323" s="11" t="str">
        <f aca="false">IF(AND($B323&lt;&gt;"",$E323&lt;&gt;"",$F323&lt;&gt;"",AM$7&lt;&gt;""),MAX(NETWORKDAYS(AM$7,AM$7+6)-MAX($E323-AM$7,0)-MAX((AM$7+4)-$F323,0),0)*$B323,"")</f>
        <v/>
      </c>
      <c r="AN323" s="11" t="str">
        <f aca="false">IF(AND($B323&lt;&gt;"",$E323&lt;&gt;"",$F323&lt;&gt;"",AN$7&lt;&gt;""),MAX(NETWORKDAYS(AN$7,AN$7+6)-MAX($E323-AN$7,0)-MAX((AN$7+4)-$F323,0),0)*$B323,"")</f>
        <v/>
      </c>
      <c r="AO323" s="11" t="str">
        <f aca="false">IF(AND($B323&lt;&gt;"",$E323&lt;&gt;"",$F323&lt;&gt;"",AO$7&lt;&gt;""),MAX(NETWORKDAYS(AO$7,AO$7+6)-MAX($E323-AO$7,0)-MAX((AO$7+4)-$F323,0),0)*$B323,"")</f>
        <v/>
      </c>
      <c r="AP323" s="11" t="str">
        <f aca="false">IF(AND($B323&lt;&gt;"",$E323&lt;&gt;"",$F323&lt;&gt;"",AP$7&lt;&gt;""),MAX(NETWORKDAYS(AP$7,AP$7+6)-MAX($E323-AP$7,0)-MAX((AP$7+4)-$F323,0),0)*$B323,"")</f>
        <v/>
      </c>
      <c r="AQ323" s="11" t="str">
        <f aca="false">IF(AND($B323&lt;&gt;"",$E323&lt;&gt;"",$F323&lt;&gt;"",AQ$7&lt;&gt;""),MAX(NETWORKDAYS(AQ$7,AQ$7+6)-MAX($E323-AQ$7,0)-MAX((AQ$7+4)-$F323,0),0)*$B323,"")</f>
        <v/>
      </c>
      <c r="AR323" s="11" t="str">
        <f aca="false">IF(AND($B323&lt;&gt;"",$E323&lt;&gt;"",$F323&lt;&gt;"",AR$7&lt;&gt;""),MAX(NETWORKDAYS(AR$7,AR$7+6)-MAX($E323-AR$7,0)-MAX((AR$7+4)-$F323,0),0)*$B323,"")</f>
        <v/>
      </c>
      <c r="AS323" s="11" t="str">
        <f aca="false">IF(AND($B323&lt;&gt;"",$E323&lt;&gt;"",$F323&lt;&gt;"",AS$7&lt;&gt;""),MAX(NETWORKDAYS(AS$7,AS$7+6)-MAX($E323-AS$7,0)-MAX((AS$7+4)-$F323,0),0)*$B323,"")</f>
        <v/>
      </c>
      <c r="AT323" s="11" t="str">
        <f aca="false">IF(AND($B323&lt;&gt;"",$E323&lt;&gt;"",$F323&lt;&gt;"",AT$7&lt;&gt;""),MAX(NETWORKDAYS(AT$7,AT$7+6)-MAX($E323-AT$7,0)-MAX((AT$7+4)-$F323,0),0)*$B323,"")</f>
        <v/>
      </c>
      <c r="AU323" s="11" t="str">
        <f aca="false">IF(AND($B323&lt;&gt;"",$E323&lt;&gt;"",$F323&lt;&gt;"",AU$7&lt;&gt;""),MAX(NETWORKDAYS(AU$7,AU$7+6)-MAX($E323-AU$7,0)-MAX((AU$7+4)-$F323,0),0)*$B323,"")</f>
        <v/>
      </c>
      <c r="AV323" s="11" t="str">
        <f aca="false">IF(AND($B323&lt;&gt;"",$E323&lt;&gt;"",$F323&lt;&gt;"",AV$7&lt;&gt;""),MAX(NETWORKDAYS(AV$7,AV$7+6)-MAX($E323-AV$7,0)-MAX((AV$7+4)-$F323,0),0)*$B323,"")</f>
        <v/>
      </c>
      <c r="AW323" s="11" t="str">
        <f aca="false">IF(AND($B323&lt;&gt;"",$E323&lt;&gt;"",$F323&lt;&gt;"",AW$7&lt;&gt;""),MAX(NETWORKDAYS(AW$7,AW$7+6)-MAX($E323-AW$7,0)-MAX((AW$7+4)-$F323,0),0)*$B323,"")</f>
        <v/>
      </c>
      <c r="AX323" s="11" t="str">
        <f aca="false">IF(AND($B323&lt;&gt;"",$E323&lt;&gt;"",$F323&lt;&gt;"",AX$7&lt;&gt;""),MAX(NETWORKDAYS(AX$7,AX$7+6)-MAX($E323-AX$7,0)-MAX((AX$7+4)-$F323,0),0)*$B323,"")</f>
        <v/>
      </c>
      <c r="AY323" s="11" t="str">
        <f aca="false">IF(AND($B323&lt;&gt;"",$E323&lt;&gt;"",$F323&lt;&gt;"",AY$7&lt;&gt;""),MAX(NETWORKDAYS(AY$7,AY$7+6)-MAX($E323-AY$7,0)-MAX((AY$7+4)-$F323,0),0)*$B323,"")</f>
        <v/>
      </c>
      <c r="AZ323" s="11" t="str">
        <f aca="false">IF(AND($B323&lt;&gt;"",$E323&lt;&gt;"",$F323&lt;&gt;"",AZ$7&lt;&gt;""),MAX(NETWORKDAYS(AZ$7,AZ$7+6)-MAX($E323-AZ$7,0)-MAX((AZ$7+4)-$F323,0),0)*$B323,"")</f>
        <v/>
      </c>
      <c r="BA323" s="11" t="str">
        <f aca="false">IF(AND($B323&lt;&gt;"",$E323&lt;&gt;"",$F323&lt;&gt;"",BA$7&lt;&gt;""),MAX(NETWORKDAYS(BA$7,BA$7+6)-MAX($E323-BA$7,0)-MAX((BA$7+4)-$F323,0),0)*$B323,"")</f>
        <v/>
      </c>
      <c r="BB323" s="11" t="str">
        <f aca="false">IF(AND($B323&lt;&gt;"",$E323&lt;&gt;"",$F323&lt;&gt;"",BB$7&lt;&gt;""),MAX(NETWORKDAYS(BB$7,BB$7+6)-MAX($E323-BB$7,0)-MAX((BB$7+4)-$F323,0),0)*$B323,"")</f>
        <v/>
      </c>
      <c r="BC323" s="11" t="str">
        <f aca="false">IF(AND($B323&lt;&gt;"",$E323&lt;&gt;"",$F323&lt;&gt;"",BC$7&lt;&gt;""),MAX(NETWORKDAYS(BC$7,BC$7+6)-MAX($E323-BC$7,0)-MAX((BC$7+4)-$F323,0),0)*$B323,"")</f>
        <v/>
      </c>
      <c r="BD323" s="11" t="str">
        <f aca="false">IF(AND($B323&lt;&gt;"",$E323&lt;&gt;"",$F323&lt;&gt;"",BD$7&lt;&gt;""),MAX(NETWORKDAYS(BD$7,BD$7+6)-MAX($E323-BD$7,0)-MAX((BD$7+4)-$F323,0),0)*$B323,"")</f>
        <v/>
      </c>
      <c r="BE323" s="11" t="str">
        <f aca="false">IF(AND($B323&lt;&gt;"",$E323&lt;&gt;"",$F323&lt;&gt;"",BE$7&lt;&gt;""),MAX(NETWORKDAYS(BE$7,BE$7+6)-MAX($E323-BE$7,0)-MAX((BE$7+4)-$F323,0),0)*$B323,"")</f>
        <v/>
      </c>
      <c r="BF323" s="11" t="str">
        <f aca="false">IF(AND($B323&lt;&gt;"",$E323&lt;&gt;"",$F323&lt;&gt;"",BF$7&lt;&gt;""),MAX(NETWORKDAYS(BF$7,BF$7+6)-MAX($E323-BF$7,0)-MAX((BF$7+4)-$F323,0),0)*$B323,"")</f>
        <v/>
      </c>
      <c r="BG323" s="11" t="str">
        <f aca="false">IF(AND($B323&lt;&gt;"",$E323&lt;&gt;"",$F323&lt;&gt;"",BG$7&lt;&gt;""),MAX(NETWORKDAYS(BG$7,BG$7+6)-MAX($E323-BG$7,0)-MAX((BG$7+4)-$F323,0),0)*$B323,"")</f>
        <v/>
      </c>
      <c r="BH323" s="11" t="str">
        <f aca="false">IF(AND($B323&lt;&gt;"",$E323&lt;&gt;"",$F323&lt;&gt;"",BH$7&lt;&gt;""),MAX(NETWORKDAYS(BH$7,BH$7+6)-MAX($E323-BH$7,0)-MAX((BH$7+4)-$F323,0),0)*$B323,"")</f>
        <v/>
      </c>
      <c r="BI323" s="11" t="str">
        <f aca="false">IF(AND($B323&lt;&gt;"",$E323&lt;&gt;"",$F323&lt;&gt;"",BI$7&lt;&gt;""),MAX(NETWORKDAYS(BI$7,BI$7+6)-MAX($E323-BI$7,0)-MAX((BI$7+4)-$F323,0),0)*$B323,"")</f>
        <v/>
      </c>
      <c r="BJ323" s="11" t="str">
        <f aca="false">IF(AND($B323&lt;&gt;"",$E323&lt;&gt;"",$F323&lt;&gt;"",BJ$7&lt;&gt;""),MAX(NETWORKDAYS(BJ$7,BJ$7+6)-MAX($E323-BJ$7,0)-MAX((BJ$7+4)-$F323,0),0)*$B323,"")</f>
        <v/>
      </c>
      <c r="BK323" s="11" t="str">
        <f aca="false">IF(AND($B323&lt;&gt;"",$E323&lt;&gt;"",$F323&lt;&gt;"",BK$7&lt;&gt;""),MAX(NETWORKDAYS(BK$7,BK$7+6)-MAX($E323-BK$7,0)-MAX((BK$7+4)-$F323,0),0)*$B323,"")</f>
        <v/>
      </c>
      <c r="BL323" s="11" t="str">
        <f aca="false">IF(AND($B323&lt;&gt;"",$E323&lt;&gt;"",$F323&lt;&gt;"",BL$7&lt;&gt;""),MAX(NETWORKDAYS(BL$7,BL$7+6)-MAX($E323-BL$7,0)-MAX((BL$7+4)-$F323,0),0)*$B323,"")</f>
        <v/>
      </c>
      <c r="BM323" s="11" t="str">
        <f aca="false">IF(AND($B323&lt;&gt;"",$E323&lt;&gt;"",$F323&lt;&gt;"",BM$7&lt;&gt;""),MAX(NETWORKDAYS(BM$7,BM$7+6)-MAX($E323-BM$7,0)-MAX((BM$7+4)-$F323,0),0)*$B323,"")</f>
        <v/>
      </c>
      <c r="BN323" s="11" t="str">
        <f aca="false">IF(AND($B323&lt;&gt;"",$E323&lt;&gt;"",$F323&lt;&gt;"",BN$7&lt;&gt;""),MAX(NETWORKDAYS(BN$7,BN$7+6)-MAX($E323-BN$7,0)-MAX((BN$7+4)-$F323,0),0)*$B323,"")</f>
        <v/>
      </c>
      <c r="BO323" s="11" t="str">
        <f aca="false">IF(AND($B323&lt;&gt;"",$E323&lt;&gt;"",$F323&lt;&gt;"",BO$7&lt;&gt;""),MAX(NETWORKDAYS(BO$7,BO$7+6)-MAX($E323-BO$7,0)-MAX((BO$7+4)-$F323,0),0)*$B323,"")</f>
        <v/>
      </c>
      <c r="BP323" s="11" t="str">
        <f aca="false">IF(AND($B323&lt;&gt;"",$E323&lt;&gt;"",$F323&lt;&gt;"",BP$7&lt;&gt;""),MAX(NETWORKDAYS(BP$7,BP$7+6)-MAX($E323-BP$7,0)-MAX((BP$7+4)-$F323,0),0)*$B323,"")</f>
        <v/>
      </c>
      <c r="BQ323" s="11" t="str">
        <f aca="false">IF(AND($B323&lt;&gt;"",$E323&lt;&gt;"",$F323&lt;&gt;"",BQ$7&lt;&gt;""),MAX(NETWORKDAYS(BQ$7,BQ$7+6)-MAX($E323-BQ$7,0)-MAX((BQ$7+4)-$F323,0),0)*$B323,"")</f>
        <v/>
      </c>
      <c r="BR323" s="11" t="str">
        <f aca="false">IF(AND($B323&lt;&gt;"",$E323&lt;&gt;"",$F323&lt;&gt;"",BR$7&lt;&gt;""),MAX(NETWORKDAYS(BR$7,BR$7+6)-MAX($E323-BR$7,0)-MAX((BR$7+4)-$F323,0),0)*$B323,"")</f>
        <v/>
      </c>
      <c r="BS323" s="11" t="str">
        <f aca="false">IF(AND($B323&lt;&gt;"",$E323&lt;&gt;"",$F323&lt;&gt;"",BS$7&lt;&gt;""),MAX(NETWORKDAYS(BS$7,BS$7+6)-MAX($E323-BS$7,0)-MAX((BS$7+4)-$F323,0),0)*$B323,"")</f>
        <v/>
      </c>
      <c r="BT323" s="11" t="str">
        <f aca="false">IF(AND($B323&lt;&gt;"",$E323&lt;&gt;"",$F323&lt;&gt;"",BT$7&lt;&gt;""),MAX(NETWORKDAYS(BT$7,BT$7+6)-MAX($E323-BT$7,0)-MAX((BT$7+4)-$F323,0),0)*$B323,"")</f>
        <v/>
      </c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  <c r="KO323" s="11"/>
      <c r="KP323" s="11"/>
      <c r="KQ323" s="11"/>
      <c r="KR323" s="11"/>
      <c r="KS323" s="11"/>
      <c r="KT323" s="11"/>
      <c r="KU323" s="11"/>
      <c r="KV323" s="11"/>
      <c r="KW323" s="11"/>
      <c r="KX323" s="11"/>
      <c r="KY323" s="11"/>
      <c r="KZ323" s="11"/>
      <c r="LA323" s="11"/>
      <c r="LB323" s="11"/>
      <c r="LC323" s="11"/>
      <c r="LD323" s="11"/>
      <c r="LE323" s="11"/>
      <c r="LF323" s="11"/>
      <c r="LG323" s="11"/>
      <c r="LH323" s="11"/>
      <c r="LI323" s="11"/>
      <c r="LJ323" s="11"/>
      <c r="LK323" s="11"/>
      <c r="LL323" s="11"/>
      <c r="LM323" s="11"/>
      <c r="LN323" s="11"/>
      <c r="LO323" s="11"/>
      <c r="LP323" s="11"/>
      <c r="LQ323" s="11"/>
      <c r="LR323" s="11"/>
      <c r="LS323" s="11"/>
      <c r="LT323" s="11"/>
      <c r="LU323" s="11"/>
      <c r="LV323" s="11"/>
      <c r="LW323" s="11"/>
      <c r="LX323" s="11"/>
      <c r="LY323" s="11"/>
      <c r="LZ323" s="11"/>
      <c r="MA323" s="11"/>
      <c r="MB323" s="11"/>
      <c r="MC323" s="11"/>
      <c r="MD323" s="11"/>
      <c r="ME323" s="11"/>
      <c r="MF323" s="11"/>
    </row>
    <row r="324" customFormat="false" ht="12.8" hidden="false" customHeight="false" outlineLevel="0" collapsed="false">
      <c r="A324" s="1" t="str">
        <f aca="false">IF(taskList!J320&lt;&gt;"",taskList!J320,"")</f>
        <v/>
      </c>
      <c r="B324" s="9" t="str">
        <f aca="false">IF(AND(IF(taskList!M320&lt;&gt;"",TRUE()),IF(taskList!K320&lt;&gt;"",TRUE())),taskList!M320/taskList!K320,"")</f>
        <v/>
      </c>
      <c r="C324" s="9" t="str">
        <f aca="false">IF(taskList!B320&lt;&gt;"",taskList!B320,"")</f>
        <v/>
      </c>
      <c r="D324" s="9" t="str">
        <f aca="false">IF(taskList!E320&lt;&gt;"",taskList!E320,"")</f>
        <v/>
      </c>
      <c r="E324" s="4" t="str">
        <f aca="false">IF(taskList!F320&lt;&gt;"",taskList!F320,"")</f>
        <v/>
      </c>
      <c r="F324" s="4" t="str">
        <f aca="false">IF(taskList!G320&lt;&gt;"",taskList!G320,"")</f>
        <v/>
      </c>
      <c r="H324" s="11" t="str">
        <f aca="false">IF(AND($B324&lt;&gt;"",$E324&lt;&gt;"",$F324&lt;&gt;"",H$7&lt;&gt;""),MAX(NETWORKDAYS(H$7,H$7+6)-MAX($E324-H$7,0)-MAX((H$7+4)-$F324,0),0)*$B324,"")</f>
        <v/>
      </c>
      <c r="I324" s="11" t="str">
        <f aca="false">IF(AND($B324&lt;&gt;"",$E324&lt;&gt;"",$F324&lt;&gt;"",I$7&lt;&gt;""),MAX(NETWORKDAYS(I$7,I$7+6)-MAX($E324-I$7,0)-MAX((I$7+4)-$F324,0),0)*$B324,"")</f>
        <v/>
      </c>
      <c r="J324" s="11" t="str">
        <f aca="false">IF(AND($B324&lt;&gt;"",$E324&lt;&gt;"",$F324&lt;&gt;"",J$7&lt;&gt;""),MAX(NETWORKDAYS(J$7,J$7+6)-MAX($E324-J$7,0)-MAX((J$7+4)-$F324,0),0)*$B324,"")</f>
        <v/>
      </c>
      <c r="K324" s="11" t="str">
        <f aca="false">IF(AND($B324&lt;&gt;"",$E324&lt;&gt;"",$F324&lt;&gt;"",K$7&lt;&gt;""),MAX(NETWORKDAYS(K$7,K$7+6)-MAX($E324-K$7,0)-MAX((K$7+4)-$F324,0),0)*$B324,"")</f>
        <v/>
      </c>
      <c r="L324" s="11" t="str">
        <f aca="false">IF(AND($B324&lt;&gt;"",$E324&lt;&gt;"",$F324&lt;&gt;"",L$7&lt;&gt;""),MAX(NETWORKDAYS(L$7,L$7+6)-MAX($E324-L$7,0)-MAX((L$7+4)-$F324,0),0)*$B324,"")</f>
        <v/>
      </c>
      <c r="M324" s="11" t="str">
        <f aca="false">IF(AND($B324&lt;&gt;"",$E324&lt;&gt;"",$F324&lt;&gt;"",M$7&lt;&gt;""),MAX(NETWORKDAYS(M$7,M$7+6)-MAX($E324-M$7,0)-MAX((M$7+4)-$F324,0),0)*$B324,"")</f>
        <v/>
      </c>
      <c r="N324" s="11" t="str">
        <f aca="false">IF(AND($B324&lt;&gt;"",$E324&lt;&gt;"",$F324&lt;&gt;"",N$7&lt;&gt;""),MAX(NETWORKDAYS(N$7,N$7+6)-MAX($E324-N$7,0)-MAX((N$7+4)-$F324,0),0)*$B324,"")</f>
        <v/>
      </c>
      <c r="O324" s="11" t="str">
        <f aca="false">IF(AND($B324&lt;&gt;"",$E324&lt;&gt;"",$F324&lt;&gt;"",O$7&lt;&gt;""),MAX(NETWORKDAYS(O$7,O$7+6)-MAX($E324-O$7,0)-MAX((O$7+4)-$F324,0),0)*$B324,"")</f>
        <v/>
      </c>
      <c r="P324" s="11" t="str">
        <f aca="false">IF(AND($B324&lt;&gt;"",$E324&lt;&gt;"",$F324&lt;&gt;"",P$7&lt;&gt;""),MAX(NETWORKDAYS(P$7,P$7+6)-MAX($E324-P$7,0)-MAX((P$7+4)-$F324,0),0)*$B324,"")</f>
        <v/>
      </c>
      <c r="Q324" s="11" t="str">
        <f aca="false">IF(AND($B324&lt;&gt;"",$E324&lt;&gt;"",$F324&lt;&gt;"",Q$7&lt;&gt;""),MAX(NETWORKDAYS(Q$7,Q$7+6)-MAX($E324-Q$7,0)-MAX((Q$7+4)-$F324,0),0)*$B324,"")</f>
        <v/>
      </c>
      <c r="R324" s="11" t="str">
        <f aca="false">IF(AND($B324&lt;&gt;"",$E324&lt;&gt;"",$F324&lt;&gt;"",R$7&lt;&gt;""),MAX(NETWORKDAYS(R$7,R$7+6)-MAX($E324-R$7,0)-MAX((R$7+4)-$F324,0),0)*$B324,"")</f>
        <v/>
      </c>
      <c r="S324" s="11" t="str">
        <f aca="false">IF(AND($B324&lt;&gt;"",$E324&lt;&gt;"",$F324&lt;&gt;"",S$7&lt;&gt;""),MAX(NETWORKDAYS(S$7,S$7+6)-MAX($E324-S$7,0)-MAX((S$7+4)-$F324,0),0)*$B324,"")</f>
        <v/>
      </c>
      <c r="T324" s="11" t="str">
        <f aca="false">IF(AND($B324&lt;&gt;"",$E324&lt;&gt;"",$F324&lt;&gt;"",T$7&lt;&gt;""),MAX(NETWORKDAYS(T$7,T$7+6)-MAX($E324-T$7,0)-MAX((T$7+4)-$F324,0),0)*$B324,"")</f>
        <v/>
      </c>
      <c r="U324" s="11" t="str">
        <f aca="false">IF(AND($B324&lt;&gt;"",$E324&lt;&gt;"",$F324&lt;&gt;"",U$7&lt;&gt;""),MAX(NETWORKDAYS(U$7,U$7+6)-MAX($E324-U$7,0)-MAX((U$7+4)-$F324,0),0)*$B324,"")</f>
        <v/>
      </c>
      <c r="V324" s="11" t="str">
        <f aca="false">IF(AND($B324&lt;&gt;"",$E324&lt;&gt;"",$F324&lt;&gt;"",V$7&lt;&gt;""),MAX(NETWORKDAYS(V$7,V$7+6)-MAX($E324-V$7,0)-MAX((V$7+4)-$F324,0),0)*$B324,"")</f>
        <v/>
      </c>
      <c r="W324" s="11" t="str">
        <f aca="false">IF(AND($B324&lt;&gt;"",$E324&lt;&gt;"",$F324&lt;&gt;"",W$7&lt;&gt;""),MAX(NETWORKDAYS(W$7,W$7+6)-MAX($E324-W$7,0)-MAX((W$7+4)-$F324,0),0)*$B324,"")</f>
        <v/>
      </c>
      <c r="X324" s="11" t="str">
        <f aca="false">IF(AND($B324&lt;&gt;"",$E324&lt;&gt;"",$F324&lt;&gt;"",X$7&lt;&gt;""),MAX(NETWORKDAYS(X$7,X$7+6)-MAX($E324-X$7,0)-MAX((X$7+4)-$F324,0),0)*$B324,"")</f>
        <v/>
      </c>
      <c r="Y324" s="11" t="str">
        <f aca="false">IF(AND($B324&lt;&gt;"",$E324&lt;&gt;"",$F324&lt;&gt;"",Y$7&lt;&gt;""),MAX(NETWORKDAYS(Y$7,Y$7+6)-MAX($E324-Y$7,0)-MAX((Y$7+4)-$F324,0),0)*$B324,"")</f>
        <v/>
      </c>
      <c r="Z324" s="11" t="str">
        <f aca="false">IF(AND($B324&lt;&gt;"",$E324&lt;&gt;"",$F324&lt;&gt;"",Z$7&lt;&gt;""),MAX(NETWORKDAYS(Z$7,Z$7+6)-MAX($E324-Z$7,0)-MAX((Z$7+4)-$F324,0),0)*$B324,"")</f>
        <v/>
      </c>
      <c r="AA324" s="11" t="str">
        <f aca="false">IF(AND($B324&lt;&gt;"",$E324&lt;&gt;"",$F324&lt;&gt;"",AA$7&lt;&gt;""),MAX(NETWORKDAYS(AA$7,AA$7+6)-MAX($E324-AA$7,0)-MAX((AA$7+4)-$F324,0),0)*$B324,"")</f>
        <v/>
      </c>
      <c r="AB324" s="11" t="str">
        <f aca="false">IF(AND($B324&lt;&gt;"",$E324&lt;&gt;"",$F324&lt;&gt;"",AB$7&lt;&gt;""),MAX(NETWORKDAYS(AB$7,AB$7+6)-MAX($E324-AB$7,0)-MAX((AB$7+4)-$F324,0),0)*$B324,"")</f>
        <v/>
      </c>
      <c r="AC324" s="11" t="str">
        <f aca="false">IF(AND($B324&lt;&gt;"",$E324&lt;&gt;"",$F324&lt;&gt;"",AC$7&lt;&gt;""),MAX(NETWORKDAYS(AC$7,AC$7+6)-MAX($E324-AC$7,0)-MAX((AC$7+4)-$F324,0),0)*$B324,"")</f>
        <v/>
      </c>
      <c r="AD324" s="11" t="str">
        <f aca="false">IF(AND($B324&lt;&gt;"",$E324&lt;&gt;"",$F324&lt;&gt;"",AD$7&lt;&gt;""),MAX(NETWORKDAYS(AD$7,AD$7+6)-MAX($E324-AD$7,0)-MAX((AD$7+4)-$F324,0),0)*$B324,"")</f>
        <v/>
      </c>
      <c r="AE324" s="11" t="str">
        <f aca="false">IF(AND($B324&lt;&gt;"",$E324&lt;&gt;"",$F324&lt;&gt;"",AE$7&lt;&gt;""),MAX(NETWORKDAYS(AE$7,AE$7+6)-MAX($E324-AE$7,0)-MAX((AE$7+4)-$F324,0),0)*$B324,"")</f>
        <v/>
      </c>
      <c r="AF324" s="11" t="str">
        <f aca="false">IF(AND($B324&lt;&gt;"",$E324&lt;&gt;"",$F324&lt;&gt;"",AF$7&lt;&gt;""),MAX(NETWORKDAYS(AF$7,AF$7+6)-MAX($E324-AF$7,0)-MAX((AF$7+4)-$F324,0),0)*$B324,"")</f>
        <v/>
      </c>
      <c r="AG324" s="11" t="str">
        <f aca="false">IF(AND($B324&lt;&gt;"",$E324&lt;&gt;"",$F324&lt;&gt;"",AG$7&lt;&gt;""),MAX(NETWORKDAYS(AG$7,AG$7+6)-MAX($E324-AG$7,0)-MAX((AG$7+4)-$F324,0),0)*$B324,"")</f>
        <v/>
      </c>
      <c r="AH324" s="11" t="str">
        <f aca="false">IF(AND($B324&lt;&gt;"",$E324&lt;&gt;"",$F324&lt;&gt;"",AH$7&lt;&gt;""),MAX(NETWORKDAYS(AH$7,AH$7+6)-MAX($E324-AH$7,0)-MAX((AH$7+4)-$F324,0),0)*$B324,"")</f>
        <v/>
      </c>
      <c r="AI324" s="11" t="str">
        <f aca="false">IF(AND($B324&lt;&gt;"",$E324&lt;&gt;"",$F324&lt;&gt;"",AI$7&lt;&gt;""),MAX(NETWORKDAYS(AI$7,AI$7+6)-MAX($E324-AI$7,0)-MAX((AI$7+4)-$F324,0),0)*$B324,"")</f>
        <v/>
      </c>
      <c r="AJ324" s="11" t="str">
        <f aca="false">IF(AND($B324&lt;&gt;"",$E324&lt;&gt;"",$F324&lt;&gt;"",AJ$7&lt;&gt;""),MAX(NETWORKDAYS(AJ$7,AJ$7+6)-MAX($E324-AJ$7,0)-MAX((AJ$7+4)-$F324,0),0)*$B324,"")</f>
        <v/>
      </c>
      <c r="AK324" s="11" t="str">
        <f aca="false">IF(AND($B324&lt;&gt;"",$E324&lt;&gt;"",$F324&lt;&gt;"",AK$7&lt;&gt;""),MAX(NETWORKDAYS(AK$7,AK$7+6)-MAX($E324-AK$7,0)-MAX((AK$7+4)-$F324,0),0)*$B324,"")</f>
        <v/>
      </c>
      <c r="AL324" s="11" t="str">
        <f aca="false">IF(AND($B324&lt;&gt;"",$E324&lt;&gt;"",$F324&lt;&gt;"",AL$7&lt;&gt;""),MAX(NETWORKDAYS(AL$7,AL$7+6)-MAX($E324-AL$7,0)-MAX((AL$7+4)-$F324,0),0)*$B324,"")</f>
        <v/>
      </c>
      <c r="AM324" s="11" t="str">
        <f aca="false">IF(AND($B324&lt;&gt;"",$E324&lt;&gt;"",$F324&lt;&gt;"",AM$7&lt;&gt;""),MAX(NETWORKDAYS(AM$7,AM$7+6)-MAX($E324-AM$7,0)-MAX((AM$7+4)-$F324,0),0)*$B324,"")</f>
        <v/>
      </c>
      <c r="AN324" s="11" t="str">
        <f aca="false">IF(AND($B324&lt;&gt;"",$E324&lt;&gt;"",$F324&lt;&gt;"",AN$7&lt;&gt;""),MAX(NETWORKDAYS(AN$7,AN$7+6)-MAX($E324-AN$7,0)-MAX((AN$7+4)-$F324,0),0)*$B324,"")</f>
        <v/>
      </c>
      <c r="AO324" s="11" t="str">
        <f aca="false">IF(AND($B324&lt;&gt;"",$E324&lt;&gt;"",$F324&lt;&gt;"",AO$7&lt;&gt;""),MAX(NETWORKDAYS(AO$7,AO$7+6)-MAX($E324-AO$7,0)-MAX((AO$7+4)-$F324,0),0)*$B324,"")</f>
        <v/>
      </c>
      <c r="AP324" s="11" t="str">
        <f aca="false">IF(AND($B324&lt;&gt;"",$E324&lt;&gt;"",$F324&lt;&gt;"",AP$7&lt;&gt;""),MAX(NETWORKDAYS(AP$7,AP$7+6)-MAX($E324-AP$7,0)-MAX((AP$7+4)-$F324,0),0)*$B324,"")</f>
        <v/>
      </c>
      <c r="AQ324" s="11" t="str">
        <f aca="false">IF(AND($B324&lt;&gt;"",$E324&lt;&gt;"",$F324&lt;&gt;"",AQ$7&lt;&gt;""),MAX(NETWORKDAYS(AQ$7,AQ$7+6)-MAX($E324-AQ$7,0)-MAX((AQ$7+4)-$F324,0),0)*$B324,"")</f>
        <v/>
      </c>
      <c r="AR324" s="11" t="str">
        <f aca="false">IF(AND($B324&lt;&gt;"",$E324&lt;&gt;"",$F324&lt;&gt;"",AR$7&lt;&gt;""),MAX(NETWORKDAYS(AR$7,AR$7+6)-MAX($E324-AR$7,0)-MAX((AR$7+4)-$F324,0),0)*$B324,"")</f>
        <v/>
      </c>
      <c r="AS324" s="11" t="str">
        <f aca="false">IF(AND($B324&lt;&gt;"",$E324&lt;&gt;"",$F324&lt;&gt;"",AS$7&lt;&gt;""),MAX(NETWORKDAYS(AS$7,AS$7+6)-MAX($E324-AS$7,0)-MAX((AS$7+4)-$F324,0),0)*$B324,"")</f>
        <v/>
      </c>
      <c r="AT324" s="11" t="str">
        <f aca="false">IF(AND($B324&lt;&gt;"",$E324&lt;&gt;"",$F324&lt;&gt;"",AT$7&lt;&gt;""),MAX(NETWORKDAYS(AT$7,AT$7+6)-MAX($E324-AT$7,0)-MAX((AT$7+4)-$F324,0),0)*$B324,"")</f>
        <v/>
      </c>
      <c r="AU324" s="11" t="str">
        <f aca="false">IF(AND($B324&lt;&gt;"",$E324&lt;&gt;"",$F324&lt;&gt;"",AU$7&lt;&gt;""),MAX(NETWORKDAYS(AU$7,AU$7+6)-MAX($E324-AU$7,0)-MAX((AU$7+4)-$F324,0),0)*$B324,"")</f>
        <v/>
      </c>
      <c r="AV324" s="11" t="str">
        <f aca="false">IF(AND($B324&lt;&gt;"",$E324&lt;&gt;"",$F324&lt;&gt;"",AV$7&lt;&gt;""),MAX(NETWORKDAYS(AV$7,AV$7+6)-MAX($E324-AV$7,0)-MAX((AV$7+4)-$F324,0),0)*$B324,"")</f>
        <v/>
      </c>
      <c r="AW324" s="11" t="str">
        <f aca="false">IF(AND($B324&lt;&gt;"",$E324&lt;&gt;"",$F324&lt;&gt;"",AW$7&lt;&gt;""),MAX(NETWORKDAYS(AW$7,AW$7+6)-MAX($E324-AW$7,0)-MAX((AW$7+4)-$F324,0),0)*$B324,"")</f>
        <v/>
      </c>
      <c r="AX324" s="11" t="str">
        <f aca="false">IF(AND($B324&lt;&gt;"",$E324&lt;&gt;"",$F324&lt;&gt;"",AX$7&lt;&gt;""),MAX(NETWORKDAYS(AX$7,AX$7+6)-MAX($E324-AX$7,0)-MAX((AX$7+4)-$F324,0),0)*$B324,"")</f>
        <v/>
      </c>
      <c r="AY324" s="11" t="str">
        <f aca="false">IF(AND($B324&lt;&gt;"",$E324&lt;&gt;"",$F324&lt;&gt;"",AY$7&lt;&gt;""),MAX(NETWORKDAYS(AY$7,AY$7+6)-MAX($E324-AY$7,0)-MAX((AY$7+4)-$F324,0),0)*$B324,"")</f>
        <v/>
      </c>
      <c r="AZ324" s="11" t="str">
        <f aca="false">IF(AND($B324&lt;&gt;"",$E324&lt;&gt;"",$F324&lt;&gt;"",AZ$7&lt;&gt;""),MAX(NETWORKDAYS(AZ$7,AZ$7+6)-MAX($E324-AZ$7,0)-MAX((AZ$7+4)-$F324,0),0)*$B324,"")</f>
        <v/>
      </c>
      <c r="BA324" s="11" t="str">
        <f aca="false">IF(AND($B324&lt;&gt;"",$E324&lt;&gt;"",$F324&lt;&gt;"",BA$7&lt;&gt;""),MAX(NETWORKDAYS(BA$7,BA$7+6)-MAX($E324-BA$7,0)-MAX((BA$7+4)-$F324,0),0)*$B324,"")</f>
        <v/>
      </c>
      <c r="BB324" s="11" t="str">
        <f aca="false">IF(AND($B324&lt;&gt;"",$E324&lt;&gt;"",$F324&lt;&gt;"",BB$7&lt;&gt;""),MAX(NETWORKDAYS(BB$7,BB$7+6)-MAX($E324-BB$7,0)-MAX((BB$7+4)-$F324,0),0)*$B324,"")</f>
        <v/>
      </c>
      <c r="BC324" s="11" t="str">
        <f aca="false">IF(AND($B324&lt;&gt;"",$E324&lt;&gt;"",$F324&lt;&gt;"",BC$7&lt;&gt;""),MAX(NETWORKDAYS(BC$7,BC$7+6)-MAX($E324-BC$7,0)-MAX((BC$7+4)-$F324,0),0)*$B324,"")</f>
        <v/>
      </c>
      <c r="BD324" s="11" t="str">
        <f aca="false">IF(AND($B324&lt;&gt;"",$E324&lt;&gt;"",$F324&lt;&gt;"",BD$7&lt;&gt;""),MAX(NETWORKDAYS(BD$7,BD$7+6)-MAX($E324-BD$7,0)-MAX((BD$7+4)-$F324,0),0)*$B324,"")</f>
        <v/>
      </c>
      <c r="BE324" s="11" t="str">
        <f aca="false">IF(AND($B324&lt;&gt;"",$E324&lt;&gt;"",$F324&lt;&gt;"",BE$7&lt;&gt;""),MAX(NETWORKDAYS(BE$7,BE$7+6)-MAX($E324-BE$7,0)-MAX((BE$7+4)-$F324,0),0)*$B324,"")</f>
        <v/>
      </c>
      <c r="BF324" s="11" t="str">
        <f aca="false">IF(AND($B324&lt;&gt;"",$E324&lt;&gt;"",$F324&lt;&gt;"",BF$7&lt;&gt;""),MAX(NETWORKDAYS(BF$7,BF$7+6)-MAX($E324-BF$7,0)-MAX((BF$7+4)-$F324,0),0)*$B324,"")</f>
        <v/>
      </c>
      <c r="BG324" s="11" t="str">
        <f aca="false">IF(AND($B324&lt;&gt;"",$E324&lt;&gt;"",$F324&lt;&gt;"",BG$7&lt;&gt;""),MAX(NETWORKDAYS(BG$7,BG$7+6)-MAX($E324-BG$7,0)-MAX((BG$7+4)-$F324,0),0)*$B324,"")</f>
        <v/>
      </c>
      <c r="BH324" s="11" t="str">
        <f aca="false">IF(AND($B324&lt;&gt;"",$E324&lt;&gt;"",$F324&lt;&gt;"",BH$7&lt;&gt;""),MAX(NETWORKDAYS(BH$7,BH$7+6)-MAX($E324-BH$7,0)-MAX((BH$7+4)-$F324,0),0)*$B324,"")</f>
        <v/>
      </c>
      <c r="BI324" s="11" t="str">
        <f aca="false">IF(AND($B324&lt;&gt;"",$E324&lt;&gt;"",$F324&lt;&gt;"",BI$7&lt;&gt;""),MAX(NETWORKDAYS(BI$7,BI$7+6)-MAX($E324-BI$7,0)-MAX((BI$7+4)-$F324,0),0)*$B324,"")</f>
        <v/>
      </c>
      <c r="BJ324" s="11" t="str">
        <f aca="false">IF(AND($B324&lt;&gt;"",$E324&lt;&gt;"",$F324&lt;&gt;"",BJ$7&lt;&gt;""),MAX(NETWORKDAYS(BJ$7,BJ$7+6)-MAX($E324-BJ$7,0)-MAX((BJ$7+4)-$F324,0),0)*$B324,"")</f>
        <v/>
      </c>
      <c r="BK324" s="11" t="str">
        <f aca="false">IF(AND($B324&lt;&gt;"",$E324&lt;&gt;"",$F324&lt;&gt;"",BK$7&lt;&gt;""),MAX(NETWORKDAYS(BK$7,BK$7+6)-MAX($E324-BK$7,0)-MAX((BK$7+4)-$F324,0),0)*$B324,"")</f>
        <v/>
      </c>
      <c r="BL324" s="11" t="str">
        <f aca="false">IF(AND($B324&lt;&gt;"",$E324&lt;&gt;"",$F324&lt;&gt;"",BL$7&lt;&gt;""),MAX(NETWORKDAYS(BL$7,BL$7+6)-MAX($E324-BL$7,0)-MAX((BL$7+4)-$F324,0),0)*$B324,"")</f>
        <v/>
      </c>
      <c r="BM324" s="11" t="str">
        <f aca="false">IF(AND($B324&lt;&gt;"",$E324&lt;&gt;"",$F324&lt;&gt;"",BM$7&lt;&gt;""),MAX(NETWORKDAYS(BM$7,BM$7+6)-MAX($E324-BM$7,0)-MAX((BM$7+4)-$F324,0),0)*$B324,"")</f>
        <v/>
      </c>
      <c r="BN324" s="11" t="str">
        <f aca="false">IF(AND($B324&lt;&gt;"",$E324&lt;&gt;"",$F324&lt;&gt;"",BN$7&lt;&gt;""),MAX(NETWORKDAYS(BN$7,BN$7+6)-MAX($E324-BN$7,0)-MAX((BN$7+4)-$F324,0),0)*$B324,"")</f>
        <v/>
      </c>
      <c r="BO324" s="11" t="str">
        <f aca="false">IF(AND($B324&lt;&gt;"",$E324&lt;&gt;"",$F324&lt;&gt;"",BO$7&lt;&gt;""),MAX(NETWORKDAYS(BO$7,BO$7+6)-MAX($E324-BO$7,0)-MAX((BO$7+4)-$F324,0),0)*$B324,"")</f>
        <v/>
      </c>
      <c r="BP324" s="11" t="str">
        <f aca="false">IF(AND($B324&lt;&gt;"",$E324&lt;&gt;"",$F324&lt;&gt;"",BP$7&lt;&gt;""),MAX(NETWORKDAYS(BP$7,BP$7+6)-MAX($E324-BP$7,0)-MAX((BP$7+4)-$F324,0),0)*$B324,"")</f>
        <v/>
      </c>
      <c r="BQ324" s="11" t="str">
        <f aca="false">IF(AND($B324&lt;&gt;"",$E324&lt;&gt;"",$F324&lt;&gt;"",BQ$7&lt;&gt;""),MAX(NETWORKDAYS(BQ$7,BQ$7+6)-MAX($E324-BQ$7,0)-MAX((BQ$7+4)-$F324,0),0)*$B324,"")</f>
        <v/>
      </c>
      <c r="BR324" s="11" t="str">
        <f aca="false">IF(AND($B324&lt;&gt;"",$E324&lt;&gt;"",$F324&lt;&gt;"",BR$7&lt;&gt;""),MAX(NETWORKDAYS(BR$7,BR$7+6)-MAX($E324-BR$7,0)-MAX((BR$7+4)-$F324,0),0)*$B324,"")</f>
        <v/>
      </c>
      <c r="BS324" s="11" t="str">
        <f aca="false">IF(AND($B324&lt;&gt;"",$E324&lt;&gt;"",$F324&lt;&gt;"",BS$7&lt;&gt;""),MAX(NETWORKDAYS(BS$7,BS$7+6)-MAX($E324-BS$7,0)-MAX((BS$7+4)-$F324,0),0)*$B324,"")</f>
        <v/>
      </c>
      <c r="BT324" s="11" t="str">
        <f aca="false">IF(AND($B324&lt;&gt;"",$E324&lt;&gt;"",$F324&lt;&gt;"",BT$7&lt;&gt;""),MAX(NETWORKDAYS(BT$7,BT$7+6)-MAX($E324-BT$7,0)-MAX((BT$7+4)-$F324,0),0)*$B324,"")</f>
        <v/>
      </c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  <c r="KZ324" s="11"/>
      <c r="LA324" s="11"/>
      <c r="LB324" s="11"/>
      <c r="LC324" s="11"/>
      <c r="LD324" s="11"/>
      <c r="LE324" s="11"/>
      <c r="LF324" s="11"/>
      <c r="LG324" s="11"/>
      <c r="LH324" s="11"/>
      <c r="LI324" s="11"/>
      <c r="LJ324" s="11"/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</row>
    <row r="325" customFormat="false" ht="12.8" hidden="false" customHeight="false" outlineLevel="0" collapsed="false">
      <c r="A325" s="1" t="str">
        <f aca="false">IF(taskList!J321&lt;&gt;"",taskList!J321,"")</f>
        <v/>
      </c>
      <c r="B325" s="9" t="str">
        <f aca="false">IF(AND(IF(taskList!M321&lt;&gt;"",TRUE()),IF(taskList!K321&lt;&gt;"",TRUE())),taskList!M321/taskList!K321,"")</f>
        <v/>
      </c>
      <c r="C325" s="9" t="str">
        <f aca="false">IF(taskList!B321&lt;&gt;"",taskList!B321,"")</f>
        <v/>
      </c>
      <c r="D325" s="9" t="str">
        <f aca="false">IF(taskList!E321&lt;&gt;"",taskList!E321,"")</f>
        <v/>
      </c>
      <c r="E325" s="4" t="str">
        <f aca="false">IF(taskList!F321&lt;&gt;"",taskList!F321,"")</f>
        <v/>
      </c>
      <c r="F325" s="4" t="str">
        <f aca="false">IF(taskList!G321&lt;&gt;"",taskList!G321,"")</f>
        <v/>
      </c>
      <c r="H325" s="11" t="str">
        <f aca="false">IF(AND($B325&lt;&gt;"",$E325&lt;&gt;"",$F325&lt;&gt;"",H$7&lt;&gt;""),MAX(NETWORKDAYS(H$7,H$7+6)-MAX($E325-H$7,0)-MAX((H$7+4)-$F325,0),0)*$B325,"")</f>
        <v/>
      </c>
      <c r="I325" s="11" t="str">
        <f aca="false">IF(AND($B325&lt;&gt;"",$E325&lt;&gt;"",$F325&lt;&gt;"",I$7&lt;&gt;""),MAX(NETWORKDAYS(I$7,I$7+6)-MAX($E325-I$7,0)-MAX((I$7+4)-$F325,0),0)*$B325,"")</f>
        <v/>
      </c>
      <c r="J325" s="11" t="str">
        <f aca="false">IF(AND($B325&lt;&gt;"",$E325&lt;&gt;"",$F325&lt;&gt;"",J$7&lt;&gt;""),MAX(NETWORKDAYS(J$7,J$7+6)-MAX($E325-J$7,0)-MAX((J$7+4)-$F325,0),0)*$B325,"")</f>
        <v/>
      </c>
      <c r="K325" s="11" t="str">
        <f aca="false">IF(AND($B325&lt;&gt;"",$E325&lt;&gt;"",$F325&lt;&gt;"",K$7&lt;&gt;""),MAX(NETWORKDAYS(K$7,K$7+6)-MAX($E325-K$7,0)-MAX((K$7+4)-$F325,0),0)*$B325,"")</f>
        <v/>
      </c>
      <c r="L325" s="11" t="str">
        <f aca="false">IF(AND($B325&lt;&gt;"",$E325&lt;&gt;"",$F325&lt;&gt;"",L$7&lt;&gt;""),MAX(NETWORKDAYS(L$7,L$7+6)-MAX($E325-L$7,0)-MAX((L$7+4)-$F325,0),0)*$B325,"")</f>
        <v/>
      </c>
      <c r="M325" s="11" t="str">
        <f aca="false">IF(AND($B325&lt;&gt;"",$E325&lt;&gt;"",$F325&lt;&gt;"",M$7&lt;&gt;""),MAX(NETWORKDAYS(M$7,M$7+6)-MAX($E325-M$7,0)-MAX((M$7+4)-$F325,0),0)*$B325,"")</f>
        <v/>
      </c>
      <c r="N325" s="11" t="str">
        <f aca="false">IF(AND($B325&lt;&gt;"",$E325&lt;&gt;"",$F325&lt;&gt;"",N$7&lt;&gt;""),MAX(NETWORKDAYS(N$7,N$7+6)-MAX($E325-N$7,0)-MAX((N$7+4)-$F325,0),0)*$B325,"")</f>
        <v/>
      </c>
      <c r="O325" s="11" t="str">
        <f aca="false">IF(AND($B325&lt;&gt;"",$E325&lt;&gt;"",$F325&lt;&gt;"",O$7&lt;&gt;""),MAX(NETWORKDAYS(O$7,O$7+6)-MAX($E325-O$7,0)-MAX((O$7+4)-$F325,0),0)*$B325,"")</f>
        <v/>
      </c>
      <c r="P325" s="11" t="str">
        <f aca="false">IF(AND($B325&lt;&gt;"",$E325&lt;&gt;"",$F325&lt;&gt;"",P$7&lt;&gt;""),MAX(NETWORKDAYS(P$7,P$7+6)-MAX($E325-P$7,0)-MAX((P$7+4)-$F325,0),0)*$B325,"")</f>
        <v/>
      </c>
      <c r="Q325" s="11" t="str">
        <f aca="false">IF(AND($B325&lt;&gt;"",$E325&lt;&gt;"",$F325&lt;&gt;"",Q$7&lt;&gt;""),MAX(NETWORKDAYS(Q$7,Q$7+6)-MAX($E325-Q$7,0)-MAX((Q$7+4)-$F325,0),0)*$B325,"")</f>
        <v/>
      </c>
      <c r="R325" s="11" t="str">
        <f aca="false">IF(AND($B325&lt;&gt;"",$E325&lt;&gt;"",$F325&lt;&gt;"",R$7&lt;&gt;""),MAX(NETWORKDAYS(R$7,R$7+6)-MAX($E325-R$7,0)-MAX((R$7+4)-$F325,0),0)*$B325,"")</f>
        <v/>
      </c>
      <c r="S325" s="11" t="str">
        <f aca="false">IF(AND($B325&lt;&gt;"",$E325&lt;&gt;"",$F325&lt;&gt;"",S$7&lt;&gt;""),MAX(NETWORKDAYS(S$7,S$7+6)-MAX($E325-S$7,0)-MAX((S$7+4)-$F325,0),0)*$B325,"")</f>
        <v/>
      </c>
      <c r="T325" s="11" t="str">
        <f aca="false">IF(AND($B325&lt;&gt;"",$E325&lt;&gt;"",$F325&lt;&gt;"",T$7&lt;&gt;""),MAX(NETWORKDAYS(T$7,T$7+6)-MAX($E325-T$7,0)-MAX((T$7+4)-$F325,0),0)*$B325,"")</f>
        <v/>
      </c>
      <c r="U325" s="11" t="str">
        <f aca="false">IF(AND($B325&lt;&gt;"",$E325&lt;&gt;"",$F325&lt;&gt;"",U$7&lt;&gt;""),MAX(NETWORKDAYS(U$7,U$7+6)-MAX($E325-U$7,0)-MAX((U$7+4)-$F325,0),0)*$B325,"")</f>
        <v/>
      </c>
      <c r="V325" s="11" t="str">
        <f aca="false">IF(AND($B325&lt;&gt;"",$E325&lt;&gt;"",$F325&lt;&gt;"",V$7&lt;&gt;""),MAX(NETWORKDAYS(V$7,V$7+6)-MAX($E325-V$7,0)-MAX((V$7+4)-$F325,0),0)*$B325,"")</f>
        <v/>
      </c>
      <c r="W325" s="11" t="str">
        <f aca="false">IF(AND($B325&lt;&gt;"",$E325&lt;&gt;"",$F325&lt;&gt;"",W$7&lt;&gt;""),MAX(NETWORKDAYS(W$7,W$7+6)-MAX($E325-W$7,0)-MAX((W$7+4)-$F325,0),0)*$B325,"")</f>
        <v/>
      </c>
      <c r="X325" s="11" t="str">
        <f aca="false">IF(AND($B325&lt;&gt;"",$E325&lt;&gt;"",$F325&lt;&gt;"",X$7&lt;&gt;""),MAX(NETWORKDAYS(X$7,X$7+6)-MAX($E325-X$7,0)-MAX((X$7+4)-$F325,0),0)*$B325,"")</f>
        <v/>
      </c>
      <c r="Y325" s="11" t="str">
        <f aca="false">IF(AND($B325&lt;&gt;"",$E325&lt;&gt;"",$F325&lt;&gt;"",Y$7&lt;&gt;""),MAX(NETWORKDAYS(Y$7,Y$7+6)-MAX($E325-Y$7,0)-MAX((Y$7+4)-$F325,0),0)*$B325,"")</f>
        <v/>
      </c>
      <c r="Z325" s="11" t="str">
        <f aca="false">IF(AND($B325&lt;&gt;"",$E325&lt;&gt;"",$F325&lt;&gt;"",Z$7&lt;&gt;""),MAX(NETWORKDAYS(Z$7,Z$7+6)-MAX($E325-Z$7,0)-MAX((Z$7+4)-$F325,0),0)*$B325,"")</f>
        <v/>
      </c>
      <c r="AA325" s="11" t="str">
        <f aca="false">IF(AND($B325&lt;&gt;"",$E325&lt;&gt;"",$F325&lt;&gt;"",AA$7&lt;&gt;""),MAX(NETWORKDAYS(AA$7,AA$7+6)-MAX($E325-AA$7,0)-MAX((AA$7+4)-$F325,0),0)*$B325,"")</f>
        <v/>
      </c>
      <c r="AB325" s="11" t="str">
        <f aca="false">IF(AND($B325&lt;&gt;"",$E325&lt;&gt;"",$F325&lt;&gt;"",AB$7&lt;&gt;""),MAX(NETWORKDAYS(AB$7,AB$7+6)-MAX($E325-AB$7,0)-MAX((AB$7+4)-$F325,0),0)*$B325,"")</f>
        <v/>
      </c>
      <c r="AC325" s="11" t="str">
        <f aca="false">IF(AND($B325&lt;&gt;"",$E325&lt;&gt;"",$F325&lt;&gt;"",AC$7&lt;&gt;""),MAX(NETWORKDAYS(AC$7,AC$7+6)-MAX($E325-AC$7,0)-MAX((AC$7+4)-$F325,0),0)*$B325,"")</f>
        <v/>
      </c>
      <c r="AD325" s="11" t="str">
        <f aca="false">IF(AND($B325&lt;&gt;"",$E325&lt;&gt;"",$F325&lt;&gt;"",AD$7&lt;&gt;""),MAX(NETWORKDAYS(AD$7,AD$7+6)-MAX($E325-AD$7,0)-MAX((AD$7+4)-$F325,0),0)*$B325,"")</f>
        <v/>
      </c>
      <c r="AE325" s="11" t="str">
        <f aca="false">IF(AND($B325&lt;&gt;"",$E325&lt;&gt;"",$F325&lt;&gt;"",AE$7&lt;&gt;""),MAX(NETWORKDAYS(AE$7,AE$7+6)-MAX($E325-AE$7,0)-MAX((AE$7+4)-$F325,0),0)*$B325,"")</f>
        <v/>
      </c>
      <c r="AF325" s="11" t="str">
        <f aca="false">IF(AND($B325&lt;&gt;"",$E325&lt;&gt;"",$F325&lt;&gt;"",AF$7&lt;&gt;""),MAX(NETWORKDAYS(AF$7,AF$7+6)-MAX($E325-AF$7,0)-MAX((AF$7+4)-$F325,0),0)*$B325,"")</f>
        <v/>
      </c>
      <c r="AG325" s="11" t="str">
        <f aca="false">IF(AND($B325&lt;&gt;"",$E325&lt;&gt;"",$F325&lt;&gt;"",AG$7&lt;&gt;""),MAX(NETWORKDAYS(AG$7,AG$7+6)-MAX($E325-AG$7,0)-MAX((AG$7+4)-$F325,0),0)*$B325,"")</f>
        <v/>
      </c>
      <c r="AH325" s="11" t="str">
        <f aca="false">IF(AND($B325&lt;&gt;"",$E325&lt;&gt;"",$F325&lt;&gt;"",AH$7&lt;&gt;""),MAX(NETWORKDAYS(AH$7,AH$7+6)-MAX($E325-AH$7,0)-MAX((AH$7+4)-$F325,0),0)*$B325,"")</f>
        <v/>
      </c>
      <c r="AI325" s="11" t="str">
        <f aca="false">IF(AND($B325&lt;&gt;"",$E325&lt;&gt;"",$F325&lt;&gt;"",AI$7&lt;&gt;""),MAX(NETWORKDAYS(AI$7,AI$7+6)-MAX($E325-AI$7,0)-MAX((AI$7+4)-$F325,0),0)*$B325,"")</f>
        <v/>
      </c>
      <c r="AJ325" s="11" t="str">
        <f aca="false">IF(AND($B325&lt;&gt;"",$E325&lt;&gt;"",$F325&lt;&gt;"",AJ$7&lt;&gt;""),MAX(NETWORKDAYS(AJ$7,AJ$7+6)-MAX($E325-AJ$7,0)-MAX((AJ$7+4)-$F325,0),0)*$B325,"")</f>
        <v/>
      </c>
      <c r="AK325" s="11" t="str">
        <f aca="false">IF(AND($B325&lt;&gt;"",$E325&lt;&gt;"",$F325&lt;&gt;"",AK$7&lt;&gt;""),MAX(NETWORKDAYS(AK$7,AK$7+6)-MAX($E325-AK$7,0)-MAX((AK$7+4)-$F325,0),0)*$B325,"")</f>
        <v/>
      </c>
      <c r="AL325" s="11" t="str">
        <f aca="false">IF(AND($B325&lt;&gt;"",$E325&lt;&gt;"",$F325&lt;&gt;"",AL$7&lt;&gt;""),MAX(NETWORKDAYS(AL$7,AL$7+6)-MAX($E325-AL$7,0)-MAX((AL$7+4)-$F325,0),0)*$B325,"")</f>
        <v/>
      </c>
      <c r="AM325" s="11" t="str">
        <f aca="false">IF(AND($B325&lt;&gt;"",$E325&lt;&gt;"",$F325&lt;&gt;"",AM$7&lt;&gt;""),MAX(NETWORKDAYS(AM$7,AM$7+6)-MAX($E325-AM$7,0)-MAX((AM$7+4)-$F325,0),0)*$B325,"")</f>
        <v/>
      </c>
      <c r="AN325" s="11" t="str">
        <f aca="false">IF(AND($B325&lt;&gt;"",$E325&lt;&gt;"",$F325&lt;&gt;"",AN$7&lt;&gt;""),MAX(NETWORKDAYS(AN$7,AN$7+6)-MAX($E325-AN$7,0)-MAX((AN$7+4)-$F325,0),0)*$B325,"")</f>
        <v/>
      </c>
      <c r="AO325" s="11" t="str">
        <f aca="false">IF(AND($B325&lt;&gt;"",$E325&lt;&gt;"",$F325&lt;&gt;"",AO$7&lt;&gt;""),MAX(NETWORKDAYS(AO$7,AO$7+6)-MAX($E325-AO$7,0)-MAX((AO$7+4)-$F325,0),0)*$B325,"")</f>
        <v/>
      </c>
      <c r="AP325" s="11" t="str">
        <f aca="false">IF(AND($B325&lt;&gt;"",$E325&lt;&gt;"",$F325&lt;&gt;"",AP$7&lt;&gt;""),MAX(NETWORKDAYS(AP$7,AP$7+6)-MAX($E325-AP$7,0)-MAX((AP$7+4)-$F325,0),0)*$B325,"")</f>
        <v/>
      </c>
      <c r="AQ325" s="11" t="str">
        <f aca="false">IF(AND($B325&lt;&gt;"",$E325&lt;&gt;"",$F325&lt;&gt;"",AQ$7&lt;&gt;""),MAX(NETWORKDAYS(AQ$7,AQ$7+6)-MAX($E325-AQ$7,0)-MAX((AQ$7+4)-$F325,0),0)*$B325,"")</f>
        <v/>
      </c>
      <c r="AR325" s="11" t="str">
        <f aca="false">IF(AND($B325&lt;&gt;"",$E325&lt;&gt;"",$F325&lt;&gt;"",AR$7&lt;&gt;""),MAX(NETWORKDAYS(AR$7,AR$7+6)-MAX($E325-AR$7,0)-MAX((AR$7+4)-$F325,0),0)*$B325,"")</f>
        <v/>
      </c>
      <c r="AS325" s="11" t="str">
        <f aca="false">IF(AND($B325&lt;&gt;"",$E325&lt;&gt;"",$F325&lt;&gt;"",AS$7&lt;&gt;""),MAX(NETWORKDAYS(AS$7,AS$7+6)-MAX($E325-AS$7,0)-MAX((AS$7+4)-$F325,0),0)*$B325,"")</f>
        <v/>
      </c>
      <c r="AT325" s="11" t="str">
        <f aca="false">IF(AND($B325&lt;&gt;"",$E325&lt;&gt;"",$F325&lt;&gt;"",AT$7&lt;&gt;""),MAX(NETWORKDAYS(AT$7,AT$7+6)-MAX($E325-AT$7,0)-MAX((AT$7+4)-$F325,0),0)*$B325,"")</f>
        <v/>
      </c>
      <c r="AU325" s="11" t="str">
        <f aca="false">IF(AND($B325&lt;&gt;"",$E325&lt;&gt;"",$F325&lt;&gt;"",AU$7&lt;&gt;""),MAX(NETWORKDAYS(AU$7,AU$7+6)-MAX($E325-AU$7,0)-MAX((AU$7+4)-$F325,0),0)*$B325,"")</f>
        <v/>
      </c>
      <c r="AV325" s="11" t="str">
        <f aca="false">IF(AND($B325&lt;&gt;"",$E325&lt;&gt;"",$F325&lt;&gt;"",AV$7&lt;&gt;""),MAX(NETWORKDAYS(AV$7,AV$7+6)-MAX($E325-AV$7,0)-MAX((AV$7+4)-$F325,0),0)*$B325,"")</f>
        <v/>
      </c>
      <c r="AW325" s="11" t="str">
        <f aca="false">IF(AND($B325&lt;&gt;"",$E325&lt;&gt;"",$F325&lt;&gt;"",AW$7&lt;&gt;""),MAX(NETWORKDAYS(AW$7,AW$7+6)-MAX($E325-AW$7,0)-MAX((AW$7+4)-$F325,0),0)*$B325,"")</f>
        <v/>
      </c>
      <c r="AX325" s="11" t="str">
        <f aca="false">IF(AND($B325&lt;&gt;"",$E325&lt;&gt;"",$F325&lt;&gt;"",AX$7&lt;&gt;""),MAX(NETWORKDAYS(AX$7,AX$7+6)-MAX($E325-AX$7,0)-MAX((AX$7+4)-$F325,0),0)*$B325,"")</f>
        <v/>
      </c>
      <c r="AY325" s="11" t="str">
        <f aca="false">IF(AND($B325&lt;&gt;"",$E325&lt;&gt;"",$F325&lt;&gt;"",AY$7&lt;&gt;""),MAX(NETWORKDAYS(AY$7,AY$7+6)-MAX($E325-AY$7,0)-MAX((AY$7+4)-$F325,0),0)*$B325,"")</f>
        <v/>
      </c>
      <c r="AZ325" s="11" t="str">
        <f aca="false">IF(AND($B325&lt;&gt;"",$E325&lt;&gt;"",$F325&lt;&gt;"",AZ$7&lt;&gt;""),MAX(NETWORKDAYS(AZ$7,AZ$7+6)-MAX($E325-AZ$7,0)-MAX((AZ$7+4)-$F325,0),0)*$B325,"")</f>
        <v/>
      </c>
      <c r="BA325" s="11" t="str">
        <f aca="false">IF(AND($B325&lt;&gt;"",$E325&lt;&gt;"",$F325&lt;&gt;"",BA$7&lt;&gt;""),MAX(NETWORKDAYS(BA$7,BA$7+6)-MAX($E325-BA$7,0)-MAX((BA$7+4)-$F325,0),0)*$B325,"")</f>
        <v/>
      </c>
      <c r="BB325" s="11" t="str">
        <f aca="false">IF(AND($B325&lt;&gt;"",$E325&lt;&gt;"",$F325&lt;&gt;"",BB$7&lt;&gt;""),MAX(NETWORKDAYS(BB$7,BB$7+6)-MAX($E325-BB$7,0)-MAX((BB$7+4)-$F325,0),0)*$B325,"")</f>
        <v/>
      </c>
      <c r="BC325" s="11" t="str">
        <f aca="false">IF(AND($B325&lt;&gt;"",$E325&lt;&gt;"",$F325&lt;&gt;"",BC$7&lt;&gt;""),MAX(NETWORKDAYS(BC$7,BC$7+6)-MAX($E325-BC$7,0)-MAX((BC$7+4)-$F325,0),0)*$B325,"")</f>
        <v/>
      </c>
      <c r="BD325" s="11" t="str">
        <f aca="false">IF(AND($B325&lt;&gt;"",$E325&lt;&gt;"",$F325&lt;&gt;"",BD$7&lt;&gt;""),MAX(NETWORKDAYS(BD$7,BD$7+6)-MAX($E325-BD$7,0)-MAX((BD$7+4)-$F325,0),0)*$B325,"")</f>
        <v/>
      </c>
      <c r="BE325" s="11" t="str">
        <f aca="false">IF(AND($B325&lt;&gt;"",$E325&lt;&gt;"",$F325&lt;&gt;"",BE$7&lt;&gt;""),MAX(NETWORKDAYS(BE$7,BE$7+6)-MAX($E325-BE$7,0)-MAX((BE$7+4)-$F325,0),0)*$B325,"")</f>
        <v/>
      </c>
      <c r="BF325" s="11" t="str">
        <f aca="false">IF(AND($B325&lt;&gt;"",$E325&lt;&gt;"",$F325&lt;&gt;"",BF$7&lt;&gt;""),MAX(NETWORKDAYS(BF$7,BF$7+6)-MAX($E325-BF$7,0)-MAX((BF$7+4)-$F325,0),0)*$B325,"")</f>
        <v/>
      </c>
      <c r="BG325" s="11" t="str">
        <f aca="false">IF(AND($B325&lt;&gt;"",$E325&lt;&gt;"",$F325&lt;&gt;"",BG$7&lt;&gt;""),MAX(NETWORKDAYS(BG$7,BG$7+6)-MAX($E325-BG$7,0)-MAX((BG$7+4)-$F325,0),0)*$B325,"")</f>
        <v/>
      </c>
      <c r="BH325" s="11" t="str">
        <f aca="false">IF(AND($B325&lt;&gt;"",$E325&lt;&gt;"",$F325&lt;&gt;"",BH$7&lt;&gt;""),MAX(NETWORKDAYS(BH$7,BH$7+6)-MAX($E325-BH$7,0)-MAX((BH$7+4)-$F325,0),0)*$B325,"")</f>
        <v/>
      </c>
      <c r="BI325" s="11" t="str">
        <f aca="false">IF(AND($B325&lt;&gt;"",$E325&lt;&gt;"",$F325&lt;&gt;"",BI$7&lt;&gt;""),MAX(NETWORKDAYS(BI$7,BI$7+6)-MAX($E325-BI$7,0)-MAX((BI$7+4)-$F325,0),0)*$B325,"")</f>
        <v/>
      </c>
      <c r="BJ325" s="11" t="str">
        <f aca="false">IF(AND($B325&lt;&gt;"",$E325&lt;&gt;"",$F325&lt;&gt;"",BJ$7&lt;&gt;""),MAX(NETWORKDAYS(BJ$7,BJ$7+6)-MAX($E325-BJ$7,0)-MAX((BJ$7+4)-$F325,0),0)*$B325,"")</f>
        <v/>
      </c>
      <c r="BK325" s="11" t="str">
        <f aca="false">IF(AND($B325&lt;&gt;"",$E325&lt;&gt;"",$F325&lt;&gt;"",BK$7&lt;&gt;""),MAX(NETWORKDAYS(BK$7,BK$7+6)-MAX($E325-BK$7,0)-MAX((BK$7+4)-$F325,0),0)*$B325,"")</f>
        <v/>
      </c>
      <c r="BL325" s="11" t="str">
        <f aca="false">IF(AND($B325&lt;&gt;"",$E325&lt;&gt;"",$F325&lt;&gt;"",BL$7&lt;&gt;""),MAX(NETWORKDAYS(BL$7,BL$7+6)-MAX($E325-BL$7,0)-MAX((BL$7+4)-$F325,0),0)*$B325,"")</f>
        <v/>
      </c>
      <c r="BM325" s="11" t="str">
        <f aca="false">IF(AND($B325&lt;&gt;"",$E325&lt;&gt;"",$F325&lt;&gt;"",BM$7&lt;&gt;""),MAX(NETWORKDAYS(BM$7,BM$7+6)-MAX($E325-BM$7,0)-MAX((BM$7+4)-$F325,0),0)*$B325,"")</f>
        <v/>
      </c>
      <c r="BN325" s="11" t="str">
        <f aca="false">IF(AND($B325&lt;&gt;"",$E325&lt;&gt;"",$F325&lt;&gt;"",BN$7&lt;&gt;""),MAX(NETWORKDAYS(BN$7,BN$7+6)-MAX($E325-BN$7,0)-MAX((BN$7+4)-$F325,0),0)*$B325,"")</f>
        <v/>
      </c>
      <c r="BO325" s="11" t="str">
        <f aca="false">IF(AND($B325&lt;&gt;"",$E325&lt;&gt;"",$F325&lt;&gt;"",BO$7&lt;&gt;""),MAX(NETWORKDAYS(BO$7,BO$7+6)-MAX($E325-BO$7,0)-MAX((BO$7+4)-$F325,0),0)*$B325,"")</f>
        <v/>
      </c>
      <c r="BP325" s="11" t="str">
        <f aca="false">IF(AND($B325&lt;&gt;"",$E325&lt;&gt;"",$F325&lt;&gt;"",BP$7&lt;&gt;""),MAX(NETWORKDAYS(BP$7,BP$7+6)-MAX($E325-BP$7,0)-MAX((BP$7+4)-$F325,0),0)*$B325,"")</f>
        <v/>
      </c>
      <c r="BQ325" s="11" t="str">
        <f aca="false">IF(AND($B325&lt;&gt;"",$E325&lt;&gt;"",$F325&lt;&gt;"",BQ$7&lt;&gt;""),MAX(NETWORKDAYS(BQ$7,BQ$7+6)-MAX($E325-BQ$7,0)-MAX((BQ$7+4)-$F325,0),0)*$B325,"")</f>
        <v/>
      </c>
      <c r="BR325" s="11" t="str">
        <f aca="false">IF(AND($B325&lt;&gt;"",$E325&lt;&gt;"",$F325&lt;&gt;"",BR$7&lt;&gt;""),MAX(NETWORKDAYS(BR$7,BR$7+6)-MAX($E325-BR$7,0)-MAX((BR$7+4)-$F325,0),0)*$B325,"")</f>
        <v/>
      </c>
      <c r="BS325" s="11" t="str">
        <f aca="false">IF(AND($B325&lt;&gt;"",$E325&lt;&gt;"",$F325&lt;&gt;"",BS$7&lt;&gt;""),MAX(NETWORKDAYS(BS$7,BS$7+6)-MAX($E325-BS$7,0)-MAX((BS$7+4)-$F325,0),0)*$B325,"")</f>
        <v/>
      </c>
      <c r="BT325" s="11" t="str">
        <f aca="false">IF(AND($B325&lt;&gt;"",$E325&lt;&gt;"",$F325&lt;&gt;"",BT$7&lt;&gt;""),MAX(NETWORKDAYS(BT$7,BT$7+6)-MAX($E325-BT$7,0)-MAX((BT$7+4)-$F325,0),0)*$B325,"")</f>
        <v/>
      </c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  <c r="KO325" s="11"/>
      <c r="KP325" s="11"/>
      <c r="KQ325" s="11"/>
      <c r="KR325" s="11"/>
      <c r="KS325" s="11"/>
      <c r="KT325" s="11"/>
      <c r="KU325" s="11"/>
      <c r="KV325" s="11"/>
      <c r="KW325" s="11"/>
      <c r="KX325" s="11"/>
      <c r="KY325" s="11"/>
      <c r="KZ325" s="11"/>
      <c r="LA325" s="11"/>
      <c r="LB325" s="11"/>
      <c r="LC325" s="11"/>
      <c r="LD325" s="11"/>
      <c r="LE325" s="11"/>
      <c r="LF325" s="11"/>
      <c r="LG325" s="11"/>
      <c r="LH325" s="11"/>
      <c r="LI325" s="11"/>
      <c r="LJ325" s="11"/>
      <c r="LK325" s="11"/>
      <c r="LL325" s="11"/>
      <c r="LM325" s="11"/>
      <c r="LN325" s="11"/>
      <c r="LO325" s="11"/>
      <c r="LP325" s="11"/>
      <c r="LQ325" s="11"/>
      <c r="LR325" s="11"/>
      <c r="LS325" s="11"/>
      <c r="LT325" s="11"/>
      <c r="LU325" s="11"/>
      <c r="LV325" s="11"/>
      <c r="LW325" s="11"/>
      <c r="LX325" s="11"/>
      <c r="LY325" s="11"/>
      <c r="LZ325" s="11"/>
      <c r="MA325" s="11"/>
      <c r="MB325" s="11"/>
      <c r="MC325" s="11"/>
      <c r="MD325" s="11"/>
      <c r="ME325" s="11"/>
      <c r="MF325" s="11"/>
    </row>
    <row r="326" customFormat="false" ht="12.8" hidden="false" customHeight="false" outlineLevel="0" collapsed="false">
      <c r="A326" s="1" t="str">
        <f aca="false">IF(taskList!J322&lt;&gt;"",taskList!J322,"")</f>
        <v/>
      </c>
      <c r="B326" s="9" t="str">
        <f aca="false">IF(AND(IF(taskList!M322&lt;&gt;"",TRUE()),IF(taskList!K322&lt;&gt;"",TRUE())),taskList!M322/taskList!K322,"")</f>
        <v/>
      </c>
      <c r="C326" s="9" t="str">
        <f aca="false">IF(taskList!B322&lt;&gt;"",taskList!B322,"")</f>
        <v/>
      </c>
      <c r="D326" s="9" t="str">
        <f aca="false">IF(taskList!E322&lt;&gt;"",taskList!E322,"")</f>
        <v/>
      </c>
      <c r="E326" s="4" t="str">
        <f aca="false">IF(taskList!F322&lt;&gt;"",taskList!F322,"")</f>
        <v/>
      </c>
      <c r="F326" s="4" t="str">
        <f aca="false">IF(taskList!G322&lt;&gt;"",taskList!G322,"")</f>
        <v/>
      </c>
      <c r="H326" s="11" t="str">
        <f aca="false">IF(AND($B326&lt;&gt;"",$E326&lt;&gt;"",$F326&lt;&gt;"",H$7&lt;&gt;""),MAX(NETWORKDAYS(H$7,H$7+6)-MAX($E326-H$7,0)-MAX((H$7+4)-$F326,0),0)*$B326,"")</f>
        <v/>
      </c>
      <c r="I326" s="11" t="str">
        <f aca="false">IF(AND($B326&lt;&gt;"",$E326&lt;&gt;"",$F326&lt;&gt;"",I$7&lt;&gt;""),MAX(NETWORKDAYS(I$7,I$7+6)-MAX($E326-I$7,0)-MAX((I$7+4)-$F326,0),0)*$B326,"")</f>
        <v/>
      </c>
      <c r="J326" s="11" t="str">
        <f aca="false">IF(AND($B326&lt;&gt;"",$E326&lt;&gt;"",$F326&lt;&gt;"",J$7&lt;&gt;""),MAX(NETWORKDAYS(J$7,J$7+6)-MAX($E326-J$7,0)-MAX((J$7+4)-$F326,0),0)*$B326,"")</f>
        <v/>
      </c>
      <c r="K326" s="11" t="str">
        <f aca="false">IF(AND($B326&lt;&gt;"",$E326&lt;&gt;"",$F326&lt;&gt;"",K$7&lt;&gt;""),MAX(NETWORKDAYS(K$7,K$7+6)-MAX($E326-K$7,0)-MAX((K$7+4)-$F326,0),0)*$B326,"")</f>
        <v/>
      </c>
      <c r="L326" s="11" t="str">
        <f aca="false">IF(AND($B326&lt;&gt;"",$E326&lt;&gt;"",$F326&lt;&gt;"",L$7&lt;&gt;""),MAX(NETWORKDAYS(L$7,L$7+6)-MAX($E326-L$7,0)-MAX((L$7+4)-$F326,0),0)*$B326,"")</f>
        <v/>
      </c>
      <c r="M326" s="11" t="str">
        <f aca="false">IF(AND($B326&lt;&gt;"",$E326&lt;&gt;"",$F326&lt;&gt;"",M$7&lt;&gt;""),MAX(NETWORKDAYS(M$7,M$7+6)-MAX($E326-M$7,0)-MAX((M$7+4)-$F326,0),0)*$B326,"")</f>
        <v/>
      </c>
      <c r="N326" s="11" t="str">
        <f aca="false">IF(AND($B326&lt;&gt;"",$E326&lt;&gt;"",$F326&lt;&gt;"",N$7&lt;&gt;""),MAX(NETWORKDAYS(N$7,N$7+6)-MAX($E326-N$7,0)-MAX((N$7+4)-$F326,0),0)*$B326,"")</f>
        <v/>
      </c>
      <c r="O326" s="11" t="str">
        <f aca="false">IF(AND($B326&lt;&gt;"",$E326&lt;&gt;"",$F326&lt;&gt;"",O$7&lt;&gt;""),MAX(NETWORKDAYS(O$7,O$7+6)-MAX($E326-O$7,0)-MAX((O$7+4)-$F326,0),0)*$B326,"")</f>
        <v/>
      </c>
      <c r="P326" s="11" t="str">
        <f aca="false">IF(AND($B326&lt;&gt;"",$E326&lt;&gt;"",$F326&lt;&gt;"",P$7&lt;&gt;""),MAX(NETWORKDAYS(P$7,P$7+6)-MAX($E326-P$7,0)-MAX((P$7+4)-$F326,0),0)*$B326,"")</f>
        <v/>
      </c>
      <c r="Q326" s="11" t="str">
        <f aca="false">IF(AND($B326&lt;&gt;"",$E326&lt;&gt;"",$F326&lt;&gt;"",Q$7&lt;&gt;""),MAX(NETWORKDAYS(Q$7,Q$7+6)-MAX($E326-Q$7,0)-MAX((Q$7+4)-$F326,0),0)*$B326,"")</f>
        <v/>
      </c>
      <c r="R326" s="11" t="str">
        <f aca="false">IF(AND($B326&lt;&gt;"",$E326&lt;&gt;"",$F326&lt;&gt;"",R$7&lt;&gt;""),MAX(NETWORKDAYS(R$7,R$7+6)-MAX($E326-R$7,0)-MAX((R$7+4)-$F326,0),0)*$B326,"")</f>
        <v/>
      </c>
      <c r="S326" s="11" t="str">
        <f aca="false">IF(AND($B326&lt;&gt;"",$E326&lt;&gt;"",$F326&lt;&gt;"",S$7&lt;&gt;""),MAX(NETWORKDAYS(S$7,S$7+6)-MAX($E326-S$7,0)-MAX((S$7+4)-$F326,0),0)*$B326,"")</f>
        <v/>
      </c>
      <c r="T326" s="11" t="str">
        <f aca="false">IF(AND($B326&lt;&gt;"",$E326&lt;&gt;"",$F326&lt;&gt;"",T$7&lt;&gt;""),MAX(NETWORKDAYS(T$7,T$7+6)-MAX($E326-T$7,0)-MAX((T$7+4)-$F326,0),0)*$B326,"")</f>
        <v/>
      </c>
      <c r="U326" s="11" t="str">
        <f aca="false">IF(AND($B326&lt;&gt;"",$E326&lt;&gt;"",$F326&lt;&gt;"",U$7&lt;&gt;""),MAX(NETWORKDAYS(U$7,U$7+6)-MAX($E326-U$7,0)-MAX((U$7+4)-$F326,0),0)*$B326,"")</f>
        <v/>
      </c>
      <c r="V326" s="11" t="str">
        <f aca="false">IF(AND($B326&lt;&gt;"",$E326&lt;&gt;"",$F326&lt;&gt;"",V$7&lt;&gt;""),MAX(NETWORKDAYS(V$7,V$7+6)-MAX($E326-V$7,0)-MAX((V$7+4)-$F326,0),0)*$B326,"")</f>
        <v/>
      </c>
      <c r="W326" s="11" t="str">
        <f aca="false">IF(AND($B326&lt;&gt;"",$E326&lt;&gt;"",$F326&lt;&gt;"",W$7&lt;&gt;""),MAX(NETWORKDAYS(W$7,W$7+6)-MAX($E326-W$7,0)-MAX((W$7+4)-$F326,0),0)*$B326,"")</f>
        <v/>
      </c>
      <c r="X326" s="11" t="str">
        <f aca="false">IF(AND($B326&lt;&gt;"",$E326&lt;&gt;"",$F326&lt;&gt;"",X$7&lt;&gt;""),MAX(NETWORKDAYS(X$7,X$7+6)-MAX($E326-X$7,0)-MAX((X$7+4)-$F326,0),0)*$B326,"")</f>
        <v/>
      </c>
      <c r="Y326" s="11" t="str">
        <f aca="false">IF(AND($B326&lt;&gt;"",$E326&lt;&gt;"",$F326&lt;&gt;"",Y$7&lt;&gt;""),MAX(NETWORKDAYS(Y$7,Y$7+6)-MAX($E326-Y$7,0)-MAX((Y$7+4)-$F326,0),0)*$B326,"")</f>
        <v/>
      </c>
      <c r="Z326" s="11" t="str">
        <f aca="false">IF(AND($B326&lt;&gt;"",$E326&lt;&gt;"",$F326&lt;&gt;"",Z$7&lt;&gt;""),MAX(NETWORKDAYS(Z$7,Z$7+6)-MAX($E326-Z$7,0)-MAX((Z$7+4)-$F326,0),0)*$B326,"")</f>
        <v/>
      </c>
      <c r="AA326" s="11" t="str">
        <f aca="false">IF(AND($B326&lt;&gt;"",$E326&lt;&gt;"",$F326&lt;&gt;"",AA$7&lt;&gt;""),MAX(NETWORKDAYS(AA$7,AA$7+6)-MAX($E326-AA$7,0)-MAX((AA$7+4)-$F326,0),0)*$B326,"")</f>
        <v/>
      </c>
      <c r="AB326" s="11" t="str">
        <f aca="false">IF(AND($B326&lt;&gt;"",$E326&lt;&gt;"",$F326&lt;&gt;"",AB$7&lt;&gt;""),MAX(NETWORKDAYS(AB$7,AB$7+6)-MAX($E326-AB$7,0)-MAX((AB$7+4)-$F326,0),0)*$B326,"")</f>
        <v/>
      </c>
      <c r="AC326" s="11" t="str">
        <f aca="false">IF(AND($B326&lt;&gt;"",$E326&lt;&gt;"",$F326&lt;&gt;"",AC$7&lt;&gt;""),MAX(NETWORKDAYS(AC$7,AC$7+6)-MAX($E326-AC$7,0)-MAX((AC$7+4)-$F326,0),0)*$B326,"")</f>
        <v/>
      </c>
      <c r="AD326" s="11" t="str">
        <f aca="false">IF(AND($B326&lt;&gt;"",$E326&lt;&gt;"",$F326&lt;&gt;"",AD$7&lt;&gt;""),MAX(NETWORKDAYS(AD$7,AD$7+6)-MAX($E326-AD$7,0)-MAX((AD$7+4)-$F326,0),0)*$B326,"")</f>
        <v/>
      </c>
      <c r="AE326" s="11" t="str">
        <f aca="false">IF(AND($B326&lt;&gt;"",$E326&lt;&gt;"",$F326&lt;&gt;"",AE$7&lt;&gt;""),MAX(NETWORKDAYS(AE$7,AE$7+6)-MAX($E326-AE$7,0)-MAX((AE$7+4)-$F326,0),0)*$B326,"")</f>
        <v/>
      </c>
      <c r="AF326" s="11" t="str">
        <f aca="false">IF(AND($B326&lt;&gt;"",$E326&lt;&gt;"",$F326&lt;&gt;"",AF$7&lt;&gt;""),MAX(NETWORKDAYS(AF$7,AF$7+6)-MAX($E326-AF$7,0)-MAX((AF$7+4)-$F326,0),0)*$B326,"")</f>
        <v/>
      </c>
      <c r="AG326" s="11" t="str">
        <f aca="false">IF(AND($B326&lt;&gt;"",$E326&lt;&gt;"",$F326&lt;&gt;"",AG$7&lt;&gt;""),MAX(NETWORKDAYS(AG$7,AG$7+6)-MAX($E326-AG$7,0)-MAX((AG$7+4)-$F326,0),0)*$B326,"")</f>
        <v/>
      </c>
      <c r="AH326" s="11" t="str">
        <f aca="false">IF(AND($B326&lt;&gt;"",$E326&lt;&gt;"",$F326&lt;&gt;"",AH$7&lt;&gt;""),MAX(NETWORKDAYS(AH$7,AH$7+6)-MAX($E326-AH$7,0)-MAX((AH$7+4)-$F326,0),0)*$B326,"")</f>
        <v/>
      </c>
      <c r="AI326" s="11" t="str">
        <f aca="false">IF(AND($B326&lt;&gt;"",$E326&lt;&gt;"",$F326&lt;&gt;"",AI$7&lt;&gt;""),MAX(NETWORKDAYS(AI$7,AI$7+6)-MAX($E326-AI$7,0)-MAX((AI$7+4)-$F326,0),0)*$B326,"")</f>
        <v/>
      </c>
      <c r="AJ326" s="11" t="str">
        <f aca="false">IF(AND($B326&lt;&gt;"",$E326&lt;&gt;"",$F326&lt;&gt;"",AJ$7&lt;&gt;""),MAX(NETWORKDAYS(AJ$7,AJ$7+6)-MAX($E326-AJ$7,0)-MAX((AJ$7+4)-$F326,0),0)*$B326,"")</f>
        <v/>
      </c>
      <c r="AK326" s="11" t="str">
        <f aca="false">IF(AND($B326&lt;&gt;"",$E326&lt;&gt;"",$F326&lt;&gt;"",AK$7&lt;&gt;""),MAX(NETWORKDAYS(AK$7,AK$7+6)-MAX($E326-AK$7,0)-MAX((AK$7+4)-$F326,0),0)*$B326,"")</f>
        <v/>
      </c>
      <c r="AL326" s="11" t="str">
        <f aca="false">IF(AND($B326&lt;&gt;"",$E326&lt;&gt;"",$F326&lt;&gt;"",AL$7&lt;&gt;""),MAX(NETWORKDAYS(AL$7,AL$7+6)-MAX($E326-AL$7,0)-MAX((AL$7+4)-$F326,0),0)*$B326,"")</f>
        <v/>
      </c>
      <c r="AM326" s="11" t="str">
        <f aca="false">IF(AND($B326&lt;&gt;"",$E326&lt;&gt;"",$F326&lt;&gt;"",AM$7&lt;&gt;""),MAX(NETWORKDAYS(AM$7,AM$7+6)-MAX($E326-AM$7,0)-MAX((AM$7+4)-$F326,0),0)*$B326,"")</f>
        <v/>
      </c>
      <c r="AN326" s="11" t="str">
        <f aca="false">IF(AND($B326&lt;&gt;"",$E326&lt;&gt;"",$F326&lt;&gt;"",AN$7&lt;&gt;""),MAX(NETWORKDAYS(AN$7,AN$7+6)-MAX($E326-AN$7,0)-MAX((AN$7+4)-$F326,0),0)*$B326,"")</f>
        <v/>
      </c>
      <c r="AO326" s="11" t="str">
        <f aca="false">IF(AND($B326&lt;&gt;"",$E326&lt;&gt;"",$F326&lt;&gt;"",AO$7&lt;&gt;""),MAX(NETWORKDAYS(AO$7,AO$7+6)-MAX($E326-AO$7,0)-MAX((AO$7+4)-$F326,0),0)*$B326,"")</f>
        <v/>
      </c>
      <c r="AP326" s="11" t="str">
        <f aca="false">IF(AND($B326&lt;&gt;"",$E326&lt;&gt;"",$F326&lt;&gt;"",AP$7&lt;&gt;""),MAX(NETWORKDAYS(AP$7,AP$7+6)-MAX($E326-AP$7,0)-MAX((AP$7+4)-$F326,0),0)*$B326,"")</f>
        <v/>
      </c>
      <c r="AQ326" s="11" t="str">
        <f aca="false">IF(AND($B326&lt;&gt;"",$E326&lt;&gt;"",$F326&lt;&gt;"",AQ$7&lt;&gt;""),MAX(NETWORKDAYS(AQ$7,AQ$7+6)-MAX($E326-AQ$7,0)-MAX((AQ$7+4)-$F326,0),0)*$B326,"")</f>
        <v/>
      </c>
      <c r="AR326" s="11" t="str">
        <f aca="false">IF(AND($B326&lt;&gt;"",$E326&lt;&gt;"",$F326&lt;&gt;"",AR$7&lt;&gt;""),MAX(NETWORKDAYS(AR$7,AR$7+6)-MAX($E326-AR$7,0)-MAX((AR$7+4)-$F326,0),0)*$B326,"")</f>
        <v/>
      </c>
      <c r="AS326" s="11" t="str">
        <f aca="false">IF(AND($B326&lt;&gt;"",$E326&lt;&gt;"",$F326&lt;&gt;"",AS$7&lt;&gt;""),MAX(NETWORKDAYS(AS$7,AS$7+6)-MAX($E326-AS$7,0)-MAX((AS$7+4)-$F326,0),0)*$B326,"")</f>
        <v/>
      </c>
      <c r="AT326" s="11" t="str">
        <f aca="false">IF(AND($B326&lt;&gt;"",$E326&lt;&gt;"",$F326&lt;&gt;"",AT$7&lt;&gt;""),MAX(NETWORKDAYS(AT$7,AT$7+6)-MAX($E326-AT$7,0)-MAX((AT$7+4)-$F326,0),0)*$B326,"")</f>
        <v/>
      </c>
      <c r="AU326" s="11" t="str">
        <f aca="false">IF(AND($B326&lt;&gt;"",$E326&lt;&gt;"",$F326&lt;&gt;"",AU$7&lt;&gt;""),MAX(NETWORKDAYS(AU$7,AU$7+6)-MAX($E326-AU$7,0)-MAX((AU$7+4)-$F326,0),0)*$B326,"")</f>
        <v/>
      </c>
      <c r="AV326" s="11" t="str">
        <f aca="false">IF(AND($B326&lt;&gt;"",$E326&lt;&gt;"",$F326&lt;&gt;"",AV$7&lt;&gt;""),MAX(NETWORKDAYS(AV$7,AV$7+6)-MAX($E326-AV$7,0)-MAX((AV$7+4)-$F326,0),0)*$B326,"")</f>
        <v/>
      </c>
      <c r="AW326" s="11" t="str">
        <f aca="false">IF(AND($B326&lt;&gt;"",$E326&lt;&gt;"",$F326&lt;&gt;"",AW$7&lt;&gt;""),MAX(NETWORKDAYS(AW$7,AW$7+6)-MAX($E326-AW$7,0)-MAX((AW$7+4)-$F326,0),0)*$B326,"")</f>
        <v/>
      </c>
      <c r="AX326" s="11" t="str">
        <f aca="false">IF(AND($B326&lt;&gt;"",$E326&lt;&gt;"",$F326&lt;&gt;"",AX$7&lt;&gt;""),MAX(NETWORKDAYS(AX$7,AX$7+6)-MAX($E326-AX$7,0)-MAX((AX$7+4)-$F326,0),0)*$B326,"")</f>
        <v/>
      </c>
      <c r="AY326" s="11" t="str">
        <f aca="false">IF(AND($B326&lt;&gt;"",$E326&lt;&gt;"",$F326&lt;&gt;"",AY$7&lt;&gt;""),MAX(NETWORKDAYS(AY$7,AY$7+6)-MAX($E326-AY$7,0)-MAX((AY$7+4)-$F326,0),0)*$B326,"")</f>
        <v/>
      </c>
      <c r="AZ326" s="11" t="str">
        <f aca="false">IF(AND($B326&lt;&gt;"",$E326&lt;&gt;"",$F326&lt;&gt;"",AZ$7&lt;&gt;""),MAX(NETWORKDAYS(AZ$7,AZ$7+6)-MAX($E326-AZ$7,0)-MAX((AZ$7+4)-$F326,0),0)*$B326,"")</f>
        <v/>
      </c>
      <c r="BA326" s="11" t="str">
        <f aca="false">IF(AND($B326&lt;&gt;"",$E326&lt;&gt;"",$F326&lt;&gt;"",BA$7&lt;&gt;""),MAX(NETWORKDAYS(BA$7,BA$7+6)-MAX($E326-BA$7,0)-MAX((BA$7+4)-$F326,0),0)*$B326,"")</f>
        <v/>
      </c>
      <c r="BB326" s="11" t="str">
        <f aca="false">IF(AND($B326&lt;&gt;"",$E326&lt;&gt;"",$F326&lt;&gt;"",BB$7&lt;&gt;""),MAX(NETWORKDAYS(BB$7,BB$7+6)-MAX($E326-BB$7,0)-MAX((BB$7+4)-$F326,0),0)*$B326,"")</f>
        <v/>
      </c>
      <c r="BC326" s="11" t="str">
        <f aca="false">IF(AND($B326&lt;&gt;"",$E326&lt;&gt;"",$F326&lt;&gt;"",BC$7&lt;&gt;""),MAX(NETWORKDAYS(BC$7,BC$7+6)-MAX($E326-BC$7,0)-MAX((BC$7+4)-$F326,0),0)*$B326,"")</f>
        <v/>
      </c>
      <c r="BD326" s="11" t="str">
        <f aca="false">IF(AND($B326&lt;&gt;"",$E326&lt;&gt;"",$F326&lt;&gt;"",BD$7&lt;&gt;""),MAX(NETWORKDAYS(BD$7,BD$7+6)-MAX($E326-BD$7,0)-MAX((BD$7+4)-$F326,0),0)*$B326,"")</f>
        <v/>
      </c>
      <c r="BE326" s="11" t="str">
        <f aca="false">IF(AND($B326&lt;&gt;"",$E326&lt;&gt;"",$F326&lt;&gt;"",BE$7&lt;&gt;""),MAX(NETWORKDAYS(BE$7,BE$7+6)-MAX($E326-BE$7,0)-MAX((BE$7+4)-$F326,0),0)*$B326,"")</f>
        <v/>
      </c>
      <c r="BF326" s="11" t="str">
        <f aca="false">IF(AND($B326&lt;&gt;"",$E326&lt;&gt;"",$F326&lt;&gt;"",BF$7&lt;&gt;""),MAX(NETWORKDAYS(BF$7,BF$7+6)-MAX($E326-BF$7,0)-MAX((BF$7+4)-$F326,0),0)*$B326,"")</f>
        <v/>
      </c>
      <c r="BG326" s="11" t="str">
        <f aca="false">IF(AND($B326&lt;&gt;"",$E326&lt;&gt;"",$F326&lt;&gt;"",BG$7&lt;&gt;""),MAX(NETWORKDAYS(BG$7,BG$7+6)-MAX($E326-BG$7,0)-MAX((BG$7+4)-$F326,0),0)*$B326,"")</f>
        <v/>
      </c>
      <c r="BH326" s="11" t="str">
        <f aca="false">IF(AND($B326&lt;&gt;"",$E326&lt;&gt;"",$F326&lt;&gt;"",BH$7&lt;&gt;""),MAX(NETWORKDAYS(BH$7,BH$7+6)-MAX($E326-BH$7,0)-MAX((BH$7+4)-$F326,0),0)*$B326,"")</f>
        <v/>
      </c>
      <c r="BI326" s="11" t="str">
        <f aca="false">IF(AND($B326&lt;&gt;"",$E326&lt;&gt;"",$F326&lt;&gt;"",BI$7&lt;&gt;""),MAX(NETWORKDAYS(BI$7,BI$7+6)-MAX($E326-BI$7,0)-MAX((BI$7+4)-$F326,0),0)*$B326,"")</f>
        <v/>
      </c>
      <c r="BJ326" s="11" t="str">
        <f aca="false">IF(AND($B326&lt;&gt;"",$E326&lt;&gt;"",$F326&lt;&gt;"",BJ$7&lt;&gt;""),MAX(NETWORKDAYS(BJ$7,BJ$7+6)-MAX($E326-BJ$7,0)-MAX((BJ$7+4)-$F326,0),0)*$B326,"")</f>
        <v/>
      </c>
      <c r="BK326" s="11" t="str">
        <f aca="false">IF(AND($B326&lt;&gt;"",$E326&lt;&gt;"",$F326&lt;&gt;"",BK$7&lt;&gt;""),MAX(NETWORKDAYS(BK$7,BK$7+6)-MAX($E326-BK$7,0)-MAX((BK$7+4)-$F326,0),0)*$B326,"")</f>
        <v/>
      </c>
      <c r="BL326" s="11" t="str">
        <f aca="false">IF(AND($B326&lt;&gt;"",$E326&lt;&gt;"",$F326&lt;&gt;"",BL$7&lt;&gt;""),MAX(NETWORKDAYS(BL$7,BL$7+6)-MAX($E326-BL$7,0)-MAX((BL$7+4)-$F326,0),0)*$B326,"")</f>
        <v/>
      </c>
      <c r="BM326" s="11" t="str">
        <f aca="false">IF(AND($B326&lt;&gt;"",$E326&lt;&gt;"",$F326&lt;&gt;"",BM$7&lt;&gt;""),MAX(NETWORKDAYS(BM$7,BM$7+6)-MAX($E326-BM$7,0)-MAX((BM$7+4)-$F326,0),0)*$B326,"")</f>
        <v/>
      </c>
      <c r="BN326" s="11" t="str">
        <f aca="false">IF(AND($B326&lt;&gt;"",$E326&lt;&gt;"",$F326&lt;&gt;"",BN$7&lt;&gt;""),MAX(NETWORKDAYS(BN$7,BN$7+6)-MAX($E326-BN$7,0)-MAX((BN$7+4)-$F326,0),0)*$B326,"")</f>
        <v/>
      </c>
      <c r="BO326" s="11" t="str">
        <f aca="false">IF(AND($B326&lt;&gt;"",$E326&lt;&gt;"",$F326&lt;&gt;"",BO$7&lt;&gt;""),MAX(NETWORKDAYS(BO$7,BO$7+6)-MAX($E326-BO$7,0)-MAX((BO$7+4)-$F326,0),0)*$B326,"")</f>
        <v/>
      </c>
      <c r="BP326" s="11" t="str">
        <f aca="false">IF(AND($B326&lt;&gt;"",$E326&lt;&gt;"",$F326&lt;&gt;"",BP$7&lt;&gt;""),MAX(NETWORKDAYS(BP$7,BP$7+6)-MAX($E326-BP$7,0)-MAX((BP$7+4)-$F326,0),0)*$B326,"")</f>
        <v/>
      </c>
      <c r="BQ326" s="11" t="str">
        <f aca="false">IF(AND($B326&lt;&gt;"",$E326&lt;&gt;"",$F326&lt;&gt;"",BQ$7&lt;&gt;""),MAX(NETWORKDAYS(BQ$7,BQ$7+6)-MAX($E326-BQ$7,0)-MAX((BQ$7+4)-$F326,0),0)*$B326,"")</f>
        <v/>
      </c>
      <c r="BR326" s="11" t="str">
        <f aca="false">IF(AND($B326&lt;&gt;"",$E326&lt;&gt;"",$F326&lt;&gt;"",BR$7&lt;&gt;""),MAX(NETWORKDAYS(BR$7,BR$7+6)-MAX($E326-BR$7,0)-MAX((BR$7+4)-$F326,0),0)*$B326,"")</f>
        <v/>
      </c>
      <c r="BS326" s="11" t="str">
        <f aca="false">IF(AND($B326&lt;&gt;"",$E326&lt;&gt;"",$F326&lt;&gt;"",BS$7&lt;&gt;""),MAX(NETWORKDAYS(BS$7,BS$7+6)-MAX($E326-BS$7,0)-MAX((BS$7+4)-$F326,0),0)*$B326,"")</f>
        <v/>
      </c>
      <c r="BT326" s="11" t="str">
        <f aca="false">IF(AND($B326&lt;&gt;"",$E326&lt;&gt;"",$F326&lt;&gt;"",BT$7&lt;&gt;""),MAX(NETWORKDAYS(BT$7,BT$7+6)-MAX($E326-BT$7,0)-MAX((BT$7+4)-$F326,0),0)*$B326,"")</f>
        <v/>
      </c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  <c r="KO326" s="11"/>
      <c r="KP326" s="11"/>
      <c r="KQ326" s="11"/>
      <c r="KR326" s="11"/>
      <c r="KS326" s="11"/>
      <c r="KT326" s="11"/>
      <c r="KU326" s="11"/>
      <c r="KV326" s="11"/>
      <c r="KW326" s="11"/>
      <c r="KX326" s="11"/>
      <c r="KY326" s="11"/>
      <c r="KZ326" s="11"/>
      <c r="LA326" s="11"/>
      <c r="LB326" s="11"/>
      <c r="LC326" s="11"/>
      <c r="LD326" s="11"/>
      <c r="LE326" s="11"/>
      <c r="LF326" s="11"/>
      <c r="LG326" s="11"/>
      <c r="LH326" s="11"/>
      <c r="LI326" s="11"/>
      <c r="LJ326" s="11"/>
      <c r="LK326" s="11"/>
      <c r="LL326" s="11"/>
      <c r="LM326" s="11"/>
      <c r="LN326" s="11"/>
      <c r="LO326" s="11"/>
      <c r="LP326" s="11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1"/>
      <c r="MD326" s="11"/>
      <c r="ME326" s="11"/>
      <c r="MF326" s="11"/>
    </row>
    <row r="327" customFormat="false" ht="12.8" hidden="false" customHeight="false" outlineLevel="0" collapsed="false">
      <c r="A327" s="1" t="str">
        <f aca="false">IF(taskList!J323&lt;&gt;"",taskList!J323,"")</f>
        <v/>
      </c>
      <c r="B327" s="9" t="str">
        <f aca="false">IF(AND(IF(taskList!M323&lt;&gt;"",TRUE()),IF(taskList!K323&lt;&gt;"",TRUE())),taskList!M323/taskList!K323,"")</f>
        <v/>
      </c>
      <c r="C327" s="9" t="str">
        <f aca="false">IF(taskList!B323&lt;&gt;"",taskList!B323,"")</f>
        <v/>
      </c>
      <c r="D327" s="9" t="str">
        <f aca="false">IF(taskList!E323&lt;&gt;"",taskList!E323,"")</f>
        <v/>
      </c>
      <c r="E327" s="4" t="str">
        <f aca="false">IF(taskList!F323&lt;&gt;"",taskList!F323,"")</f>
        <v/>
      </c>
      <c r="F327" s="4" t="str">
        <f aca="false">IF(taskList!G323&lt;&gt;"",taskList!G323,"")</f>
        <v/>
      </c>
      <c r="H327" s="11" t="str">
        <f aca="false">IF(AND($B327&lt;&gt;"",$E327&lt;&gt;"",$F327&lt;&gt;"",H$7&lt;&gt;""),MAX(NETWORKDAYS(H$7,H$7+6)-MAX($E327-H$7,0)-MAX((H$7+4)-$F327,0),0)*$B327,"")</f>
        <v/>
      </c>
      <c r="I327" s="11" t="str">
        <f aca="false">IF(AND($B327&lt;&gt;"",$E327&lt;&gt;"",$F327&lt;&gt;"",I$7&lt;&gt;""),MAX(NETWORKDAYS(I$7,I$7+6)-MAX($E327-I$7,0)-MAX((I$7+4)-$F327,0),0)*$B327,"")</f>
        <v/>
      </c>
      <c r="J327" s="11" t="str">
        <f aca="false">IF(AND($B327&lt;&gt;"",$E327&lt;&gt;"",$F327&lt;&gt;"",J$7&lt;&gt;""),MAX(NETWORKDAYS(J$7,J$7+6)-MAX($E327-J$7,0)-MAX((J$7+4)-$F327,0),0)*$B327,"")</f>
        <v/>
      </c>
      <c r="K327" s="11" t="str">
        <f aca="false">IF(AND($B327&lt;&gt;"",$E327&lt;&gt;"",$F327&lt;&gt;"",K$7&lt;&gt;""),MAX(NETWORKDAYS(K$7,K$7+6)-MAX($E327-K$7,0)-MAX((K$7+4)-$F327,0),0)*$B327,"")</f>
        <v/>
      </c>
      <c r="L327" s="11" t="str">
        <f aca="false">IF(AND($B327&lt;&gt;"",$E327&lt;&gt;"",$F327&lt;&gt;"",L$7&lt;&gt;""),MAX(NETWORKDAYS(L$7,L$7+6)-MAX($E327-L$7,0)-MAX((L$7+4)-$F327,0),0)*$B327,"")</f>
        <v/>
      </c>
      <c r="M327" s="11" t="str">
        <f aca="false">IF(AND($B327&lt;&gt;"",$E327&lt;&gt;"",$F327&lt;&gt;"",M$7&lt;&gt;""),MAX(NETWORKDAYS(M$7,M$7+6)-MAX($E327-M$7,0)-MAX((M$7+4)-$F327,0),0)*$B327,"")</f>
        <v/>
      </c>
      <c r="N327" s="11" t="str">
        <f aca="false">IF(AND($B327&lt;&gt;"",$E327&lt;&gt;"",$F327&lt;&gt;"",N$7&lt;&gt;""),MAX(NETWORKDAYS(N$7,N$7+6)-MAX($E327-N$7,0)-MAX((N$7+4)-$F327,0),0)*$B327,"")</f>
        <v/>
      </c>
      <c r="O327" s="11" t="str">
        <f aca="false">IF(AND($B327&lt;&gt;"",$E327&lt;&gt;"",$F327&lt;&gt;"",O$7&lt;&gt;""),MAX(NETWORKDAYS(O$7,O$7+6)-MAX($E327-O$7,0)-MAX((O$7+4)-$F327,0),0)*$B327,"")</f>
        <v/>
      </c>
      <c r="P327" s="11" t="str">
        <f aca="false">IF(AND($B327&lt;&gt;"",$E327&lt;&gt;"",$F327&lt;&gt;"",P$7&lt;&gt;""),MAX(NETWORKDAYS(P$7,P$7+6)-MAX($E327-P$7,0)-MAX((P$7+4)-$F327,0),0)*$B327,"")</f>
        <v/>
      </c>
      <c r="Q327" s="11" t="str">
        <f aca="false">IF(AND($B327&lt;&gt;"",$E327&lt;&gt;"",$F327&lt;&gt;"",Q$7&lt;&gt;""),MAX(NETWORKDAYS(Q$7,Q$7+6)-MAX($E327-Q$7,0)-MAX((Q$7+4)-$F327,0),0)*$B327,"")</f>
        <v/>
      </c>
      <c r="R327" s="11" t="str">
        <f aca="false">IF(AND($B327&lt;&gt;"",$E327&lt;&gt;"",$F327&lt;&gt;"",R$7&lt;&gt;""),MAX(NETWORKDAYS(R$7,R$7+6)-MAX($E327-R$7,0)-MAX((R$7+4)-$F327,0),0)*$B327,"")</f>
        <v/>
      </c>
      <c r="S327" s="11" t="str">
        <f aca="false">IF(AND($B327&lt;&gt;"",$E327&lt;&gt;"",$F327&lt;&gt;"",S$7&lt;&gt;""),MAX(NETWORKDAYS(S$7,S$7+6)-MAX($E327-S$7,0)-MAX((S$7+4)-$F327,0),0)*$B327,"")</f>
        <v/>
      </c>
      <c r="T327" s="11" t="str">
        <f aca="false">IF(AND($B327&lt;&gt;"",$E327&lt;&gt;"",$F327&lt;&gt;"",T$7&lt;&gt;""),MAX(NETWORKDAYS(T$7,T$7+6)-MAX($E327-T$7,0)-MAX((T$7+4)-$F327,0),0)*$B327,"")</f>
        <v/>
      </c>
      <c r="U327" s="11" t="str">
        <f aca="false">IF(AND($B327&lt;&gt;"",$E327&lt;&gt;"",$F327&lt;&gt;"",U$7&lt;&gt;""),MAX(NETWORKDAYS(U$7,U$7+6)-MAX($E327-U$7,0)-MAX((U$7+4)-$F327,0),0)*$B327,"")</f>
        <v/>
      </c>
      <c r="V327" s="11" t="str">
        <f aca="false">IF(AND($B327&lt;&gt;"",$E327&lt;&gt;"",$F327&lt;&gt;"",V$7&lt;&gt;""),MAX(NETWORKDAYS(V$7,V$7+6)-MAX($E327-V$7,0)-MAX((V$7+4)-$F327,0),0)*$B327,"")</f>
        <v/>
      </c>
      <c r="W327" s="11" t="str">
        <f aca="false">IF(AND($B327&lt;&gt;"",$E327&lt;&gt;"",$F327&lt;&gt;"",W$7&lt;&gt;""),MAX(NETWORKDAYS(W$7,W$7+6)-MAX($E327-W$7,0)-MAX((W$7+4)-$F327,0),0)*$B327,"")</f>
        <v/>
      </c>
      <c r="X327" s="11" t="str">
        <f aca="false">IF(AND($B327&lt;&gt;"",$E327&lt;&gt;"",$F327&lt;&gt;"",X$7&lt;&gt;""),MAX(NETWORKDAYS(X$7,X$7+6)-MAX($E327-X$7,0)-MAX((X$7+4)-$F327,0),0)*$B327,"")</f>
        <v/>
      </c>
      <c r="Y327" s="11" t="str">
        <f aca="false">IF(AND($B327&lt;&gt;"",$E327&lt;&gt;"",$F327&lt;&gt;"",Y$7&lt;&gt;""),MAX(NETWORKDAYS(Y$7,Y$7+6)-MAX($E327-Y$7,0)-MAX((Y$7+4)-$F327,0),0)*$B327,"")</f>
        <v/>
      </c>
      <c r="Z327" s="11" t="str">
        <f aca="false">IF(AND($B327&lt;&gt;"",$E327&lt;&gt;"",$F327&lt;&gt;"",Z$7&lt;&gt;""),MAX(NETWORKDAYS(Z$7,Z$7+6)-MAX($E327-Z$7,0)-MAX((Z$7+4)-$F327,0),0)*$B327,"")</f>
        <v/>
      </c>
      <c r="AA327" s="11" t="str">
        <f aca="false">IF(AND($B327&lt;&gt;"",$E327&lt;&gt;"",$F327&lt;&gt;"",AA$7&lt;&gt;""),MAX(NETWORKDAYS(AA$7,AA$7+6)-MAX($E327-AA$7,0)-MAX((AA$7+4)-$F327,0),0)*$B327,"")</f>
        <v/>
      </c>
      <c r="AB327" s="11" t="str">
        <f aca="false">IF(AND($B327&lt;&gt;"",$E327&lt;&gt;"",$F327&lt;&gt;"",AB$7&lt;&gt;""),MAX(NETWORKDAYS(AB$7,AB$7+6)-MAX($E327-AB$7,0)-MAX((AB$7+4)-$F327,0),0)*$B327,"")</f>
        <v/>
      </c>
      <c r="AC327" s="11" t="str">
        <f aca="false">IF(AND($B327&lt;&gt;"",$E327&lt;&gt;"",$F327&lt;&gt;"",AC$7&lt;&gt;""),MAX(NETWORKDAYS(AC$7,AC$7+6)-MAX($E327-AC$7,0)-MAX((AC$7+4)-$F327,0),0)*$B327,"")</f>
        <v/>
      </c>
      <c r="AD327" s="11" t="str">
        <f aca="false">IF(AND($B327&lt;&gt;"",$E327&lt;&gt;"",$F327&lt;&gt;"",AD$7&lt;&gt;""),MAX(NETWORKDAYS(AD$7,AD$7+6)-MAX($E327-AD$7,0)-MAX((AD$7+4)-$F327,0),0)*$B327,"")</f>
        <v/>
      </c>
      <c r="AE327" s="11" t="str">
        <f aca="false">IF(AND($B327&lt;&gt;"",$E327&lt;&gt;"",$F327&lt;&gt;"",AE$7&lt;&gt;""),MAX(NETWORKDAYS(AE$7,AE$7+6)-MAX($E327-AE$7,0)-MAX((AE$7+4)-$F327,0),0)*$B327,"")</f>
        <v/>
      </c>
      <c r="AF327" s="11" t="str">
        <f aca="false">IF(AND($B327&lt;&gt;"",$E327&lt;&gt;"",$F327&lt;&gt;"",AF$7&lt;&gt;""),MAX(NETWORKDAYS(AF$7,AF$7+6)-MAX($E327-AF$7,0)-MAX((AF$7+4)-$F327,0),0)*$B327,"")</f>
        <v/>
      </c>
      <c r="AG327" s="11" t="str">
        <f aca="false">IF(AND($B327&lt;&gt;"",$E327&lt;&gt;"",$F327&lt;&gt;"",AG$7&lt;&gt;""),MAX(NETWORKDAYS(AG$7,AG$7+6)-MAX($E327-AG$7,0)-MAX((AG$7+4)-$F327,0),0)*$B327,"")</f>
        <v/>
      </c>
      <c r="AH327" s="11" t="str">
        <f aca="false">IF(AND($B327&lt;&gt;"",$E327&lt;&gt;"",$F327&lt;&gt;"",AH$7&lt;&gt;""),MAX(NETWORKDAYS(AH$7,AH$7+6)-MAX($E327-AH$7,0)-MAX((AH$7+4)-$F327,0),0)*$B327,"")</f>
        <v/>
      </c>
      <c r="AI327" s="11" t="str">
        <f aca="false">IF(AND($B327&lt;&gt;"",$E327&lt;&gt;"",$F327&lt;&gt;"",AI$7&lt;&gt;""),MAX(NETWORKDAYS(AI$7,AI$7+6)-MAX($E327-AI$7,0)-MAX((AI$7+4)-$F327,0),0)*$B327,"")</f>
        <v/>
      </c>
      <c r="AJ327" s="11" t="str">
        <f aca="false">IF(AND($B327&lt;&gt;"",$E327&lt;&gt;"",$F327&lt;&gt;"",AJ$7&lt;&gt;""),MAX(NETWORKDAYS(AJ$7,AJ$7+6)-MAX($E327-AJ$7,0)-MAX((AJ$7+4)-$F327,0),0)*$B327,"")</f>
        <v/>
      </c>
      <c r="AK327" s="11" t="str">
        <f aca="false">IF(AND($B327&lt;&gt;"",$E327&lt;&gt;"",$F327&lt;&gt;"",AK$7&lt;&gt;""),MAX(NETWORKDAYS(AK$7,AK$7+6)-MAX($E327-AK$7,0)-MAX((AK$7+4)-$F327,0),0)*$B327,"")</f>
        <v/>
      </c>
      <c r="AL327" s="11" t="str">
        <f aca="false">IF(AND($B327&lt;&gt;"",$E327&lt;&gt;"",$F327&lt;&gt;"",AL$7&lt;&gt;""),MAX(NETWORKDAYS(AL$7,AL$7+6)-MAX($E327-AL$7,0)-MAX((AL$7+4)-$F327,0),0)*$B327,"")</f>
        <v/>
      </c>
      <c r="AM327" s="11" t="str">
        <f aca="false">IF(AND($B327&lt;&gt;"",$E327&lt;&gt;"",$F327&lt;&gt;"",AM$7&lt;&gt;""),MAX(NETWORKDAYS(AM$7,AM$7+6)-MAX($E327-AM$7,0)-MAX((AM$7+4)-$F327,0),0)*$B327,"")</f>
        <v/>
      </c>
      <c r="AN327" s="11" t="str">
        <f aca="false">IF(AND($B327&lt;&gt;"",$E327&lt;&gt;"",$F327&lt;&gt;"",AN$7&lt;&gt;""),MAX(NETWORKDAYS(AN$7,AN$7+6)-MAX($E327-AN$7,0)-MAX((AN$7+4)-$F327,0),0)*$B327,"")</f>
        <v/>
      </c>
      <c r="AO327" s="11" t="str">
        <f aca="false">IF(AND($B327&lt;&gt;"",$E327&lt;&gt;"",$F327&lt;&gt;"",AO$7&lt;&gt;""),MAX(NETWORKDAYS(AO$7,AO$7+6)-MAX($E327-AO$7,0)-MAX((AO$7+4)-$F327,0),0)*$B327,"")</f>
        <v/>
      </c>
      <c r="AP327" s="11" t="str">
        <f aca="false">IF(AND($B327&lt;&gt;"",$E327&lt;&gt;"",$F327&lt;&gt;"",AP$7&lt;&gt;""),MAX(NETWORKDAYS(AP$7,AP$7+6)-MAX($E327-AP$7,0)-MAX((AP$7+4)-$F327,0),0)*$B327,"")</f>
        <v/>
      </c>
      <c r="AQ327" s="11" t="str">
        <f aca="false">IF(AND($B327&lt;&gt;"",$E327&lt;&gt;"",$F327&lt;&gt;"",AQ$7&lt;&gt;""),MAX(NETWORKDAYS(AQ$7,AQ$7+6)-MAX($E327-AQ$7,0)-MAX((AQ$7+4)-$F327,0),0)*$B327,"")</f>
        <v/>
      </c>
      <c r="AR327" s="11" t="str">
        <f aca="false">IF(AND($B327&lt;&gt;"",$E327&lt;&gt;"",$F327&lt;&gt;"",AR$7&lt;&gt;""),MAX(NETWORKDAYS(AR$7,AR$7+6)-MAX($E327-AR$7,0)-MAX((AR$7+4)-$F327,0),0)*$B327,"")</f>
        <v/>
      </c>
      <c r="AS327" s="11" t="str">
        <f aca="false">IF(AND($B327&lt;&gt;"",$E327&lt;&gt;"",$F327&lt;&gt;"",AS$7&lt;&gt;""),MAX(NETWORKDAYS(AS$7,AS$7+6)-MAX($E327-AS$7,0)-MAX((AS$7+4)-$F327,0),0)*$B327,"")</f>
        <v/>
      </c>
      <c r="AT327" s="11" t="str">
        <f aca="false">IF(AND($B327&lt;&gt;"",$E327&lt;&gt;"",$F327&lt;&gt;"",AT$7&lt;&gt;""),MAX(NETWORKDAYS(AT$7,AT$7+6)-MAX($E327-AT$7,0)-MAX((AT$7+4)-$F327,0),0)*$B327,"")</f>
        <v/>
      </c>
      <c r="AU327" s="11" t="str">
        <f aca="false">IF(AND($B327&lt;&gt;"",$E327&lt;&gt;"",$F327&lt;&gt;"",AU$7&lt;&gt;""),MAX(NETWORKDAYS(AU$7,AU$7+6)-MAX($E327-AU$7,0)-MAX((AU$7+4)-$F327,0),0)*$B327,"")</f>
        <v/>
      </c>
      <c r="AV327" s="11" t="str">
        <f aca="false">IF(AND($B327&lt;&gt;"",$E327&lt;&gt;"",$F327&lt;&gt;"",AV$7&lt;&gt;""),MAX(NETWORKDAYS(AV$7,AV$7+6)-MAX($E327-AV$7,0)-MAX((AV$7+4)-$F327,0),0)*$B327,"")</f>
        <v/>
      </c>
      <c r="AW327" s="11" t="str">
        <f aca="false">IF(AND($B327&lt;&gt;"",$E327&lt;&gt;"",$F327&lt;&gt;"",AW$7&lt;&gt;""),MAX(NETWORKDAYS(AW$7,AW$7+6)-MAX($E327-AW$7,0)-MAX((AW$7+4)-$F327,0),0)*$B327,"")</f>
        <v/>
      </c>
      <c r="AX327" s="11" t="str">
        <f aca="false">IF(AND($B327&lt;&gt;"",$E327&lt;&gt;"",$F327&lt;&gt;"",AX$7&lt;&gt;""),MAX(NETWORKDAYS(AX$7,AX$7+6)-MAX($E327-AX$7,0)-MAX((AX$7+4)-$F327,0),0)*$B327,"")</f>
        <v/>
      </c>
      <c r="AY327" s="11" t="str">
        <f aca="false">IF(AND($B327&lt;&gt;"",$E327&lt;&gt;"",$F327&lt;&gt;"",AY$7&lt;&gt;""),MAX(NETWORKDAYS(AY$7,AY$7+6)-MAX($E327-AY$7,0)-MAX((AY$7+4)-$F327,0),0)*$B327,"")</f>
        <v/>
      </c>
      <c r="AZ327" s="11" t="str">
        <f aca="false">IF(AND($B327&lt;&gt;"",$E327&lt;&gt;"",$F327&lt;&gt;"",AZ$7&lt;&gt;""),MAX(NETWORKDAYS(AZ$7,AZ$7+6)-MAX($E327-AZ$7,0)-MAX((AZ$7+4)-$F327,0),0)*$B327,"")</f>
        <v/>
      </c>
      <c r="BA327" s="11" t="str">
        <f aca="false">IF(AND($B327&lt;&gt;"",$E327&lt;&gt;"",$F327&lt;&gt;"",BA$7&lt;&gt;""),MAX(NETWORKDAYS(BA$7,BA$7+6)-MAX($E327-BA$7,0)-MAX((BA$7+4)-$F327,0),0)*$B327,"")</f>
        <v/>
      </c>
      <c r="BB327" s="11" t="str">
        <f aca="false">IF(AND($B327&lt;&gt;"",$E327&lt;&gt;"",$F327&lt;&gt;"",BB$7&lt;&gt;""),MAX(NETWORKDAYS(BB$7,BB$7+6)-MAX($E327-BB$7,0)-MAX((BB$7+4)-$F327,0),0)*$B327,"")</f>
        <v/>
      </c>
      <c r="BC327" s="11" t="str">
        <f aca="false">IF(AND($B327&lt;&gt;"",$E327&lt;&gt;"",$F327&lt;&gt;"",BC$7&lt;&gt;""),MAX(NETWORKDAYS(BC$7,BC$7+6)-MAX($E327-BC$7,0)-MAX((BC$7+4)-$F327,0),0)*$B327,"")</f>
        <v/>
      </c>
      <c r="BD327" s="11" t="str">
        <f aca="false">IF(AND($B327&lt;&gt;"",$E327&lt;&gt;"",$F327&lt;&gt;"",BD$7&lt;&gt;""),MAX(NETWORKDAYS(BD$7,BD$7+6)-MAX($E327-BD$7,0)-MAX((BD$7+4)-$F327,0),0)*$B327,"")</f>
        <v/>
      </c>
      <c r="BE327" s="11" t="str">
        <f aca="false">IF(AND($B327&lt;&gt;"",$E327&lt;&gt;"",$F327&lt;&gt;"",BE$7&lt;&gt;""),MAX(NETWORKDAYS(BE$7,BE$7+6)-MAX($E327-BE$7,0)-MAX((BE$7+4)-$F327,0),0)*$B327,"")</f>
        <v/>
      </c>
      <c r="BF327" s="11" t="str">
        <f aca="false">IF(AND($B327&lt;&gt;"",$E327&lt;&gt;"",$F327&lt;&gt;"",BF$7&lt;&gt;""),MAX(NETWORKDAYS(BF$7,BF$7+6)-MAX($E327-BF$7,0)-MAX((BF$7+4)-$F327,0),0)*$B327,"")</f>
        <v/>
      </c>
      <c r="BG327" s="11" t="str">
        <f aca="false">IF(AND($B327&lt;&gt;"",$E327&lt;&gt;"",$F327&lt;&gt;"",BG$7&lt;&gt;""),MAX(NETWORKDAYS(BG$7,BG$7+6)-MAX($E327-BG$7,0)-MAX((BG$7+4)-$F327,0),0)*$B327,"")</f>
        <v/>
      </c>
      <c r="BH327" s="11" t="str">
        <f aca="false">IF(AND($B327&lt;&gt;"",$E327&lt;&gt;"",$F327&lt;&gt;"",BH$7&lt;&gt;""),MAX(NETWORKDAYS(BH$7,BH$7+6)-MAX($E327-BH$7,0)-MAX((BH$7+4)-$F327,0),0)*$B327,"")</f>
        <v/>
      </c>
      <c r="BI327" s="11" t="str">
        <f aca="false">IF(AND($B327&lt;&gt;"",$E327&lt;&gt;"",$F327&lt;&gt;"",BI$7&lt;&gt;""),MAX(NETWORKDAYS(BI$7,BI$7+6)-MAX($E327-BI$7,0)-MAX((BI$7+4)-$F327,0),0)*$B327,"")</f>
        <v/>
      </c>
      <c r="BJ327" s="11" t="str">
        <f aca="false">IF(AND($B327&lt;&gt;"",$E327&lt;&gt;"",$F327&lt;&gt;"",BJ$7&lt;&gt;""),MAX(NETWORKDAYS(BJ$7,BJ$7+6)-MAX($E327-BJ$7,0)-MAX((BJ$7+4)-$F327,0),0)*$B327,"")</f>
        <v/>
      </c>
      <c r="BK327" s="11" t="str">
        <f aca="false">IF(AND($B327&lt;&gt;"",$E327&lt;&gt;"",$F327&lt;&gt;"",BK$7&lt;&gt;""),MAX(NETWORKDAYS(BK$7,BK$7+6)-MAX($E327-BK$7,0)-MAX((BK$7+4)-$F327,0),0)*$B327,"")</f>
        <v/>
      </c>
      <c r="BL327" s="11" t="str">
        <f aca="false">IF(AND($B327&lt;&gt;"",$E327&lt;&gt;"",$F327&lt;&gt;"",BL$7&lt;&gt;""),MAX(NETWORKDAYS(BL$7,BL$7+6)-MAX($E327-BL$7,0)-MAX((BL$7+4)-$F327,0),0)*$B327,"")</f>
        <v/>
      </c>
      <c r="BM327" s="11" t="str">
        <f aca="false">IF(AND($B327&lt;&gt;"",$E327&lt;&gt;"",$F327&lt;&gt;"",BM$7&lt;&gt;""),MAX(NETWORKDAYS(BM$7,BM$7+6)-MAX($E327-BM$7,0)-MAX((BM$7+4)-$F327,0),0)*$B327,"")</f>
        <v/>
      </c>
      <c r="BN327" s="11" t="str">
        <f aca="false">IF(AND($B327&lt;&gt;"",$E327&lt;&gt;"",$F327&lt;&gt;"",BN$7&lt;&gt;""),MAX(NETWORKDAYS(BN$7,BN$7+6)-MAX($E327-BN$7,0)-MAX((BN$7+4)-$F327,0),0)*$B327,"")</f>
        <v/>
      </c>
      <c r="BO327" s="11" t="str">
        <f aca="false">IF(AND($B327&lt;&gt;"",$E327&lt;&gt;"",$F327&lt;&gt;"",BO$7&lt;&gt;""),MAX(NETWORKDAYS(BO$7,BO$7+6)-MAX($E327-BO$7,0)-MAX((BO$7+4)-$F327,0),0)*$B327,"")</f>
        <v/>
      </c>
      <c r="BP327" s="11" t="str">
        <f aca="false">IF(AND($B327&lt;&gt;"",$E327&lt;&gt;"",$F327&lt;&gt;"",BP$7&lt;&gt;""),MAX(NETWORKDAYS(BP$7,BP$7+6)-MAX($E327-BP$7,0)-MAX((BP$7+4)-$F327,0),0)*$B327,"")</f>
        <v/>
      </c>
      <c r="BQ327" s="11" t="str">
        <f aca="false">IF(AND($B327&lt;&gt;"",$E327&lt;&gt;"",$F327&lt;&gt;"",BQ$7&lt;&gt;""),MAX(NETWORKDAYS(BQ$7,BQ$7+6)-MAX($E327-BQ$7,0)-MAX((BQ$7+4)-$F327,0),0)*$B327,"")</f>
        <v/>
      </c>
      <c r="BR327" s="11" t="str">
        <f aca="false">IF(AND($B327&lt;&gt;"",$E327&lt;&gt;"",$F327&lt;&gt;"",BR$7&lt;&gt;""),MAX(NETWORKDAYS(BR$7,BR$7+6)-MAX($E327-BR$7,0)-MAX((BR$7+4)-$F327,0),0)*$B327,"")</f>
        <v/>
      </c>
      <c r="BS327" s="11" t="str">
        <f aca="false">IF(AND($B327&lt;&gt;"",$E327&lt;&gt;"",$F327&lt;&gt;"",BS$7&lt;&gt;""),MAX(NETWORKDAYS(BS$7,BS$7+6)-MAX($E327-BS$7,0)-MAX((BS$7+4)-$F327,0),0)*$B327,"")</f>
        <v/>
      </c>
      <c r="BT327" s="11" t="str">
        <f aca="false">IF(AND($B327&lt;&gt;"",$E327&lt;&gt;"",$F327&lt;&gt;"",BT$7&lt;&gt;""),MAX(NETWORKDAYS(BT$7,BT$7+6)-MAX($E327-BT$7,0)-MAX((BT$7+4)-$F327,0),0)*$B327,"")</f>
        <v/>
      </c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  <c r="KO327" s="11"/>
      <c r="KP327" s="11"/>
      <c r="KQ327" s="11"/>
      <c r="KR327" s="11"/>
      <c r="KS327" s="11"/>
      <c r="KT327" s="11"/>
      <c r="KU327" s="11"/>
      <c r="KV327" s="11"/>
      <c r="KW327" s="11"/>
      <c r="KX327" s="11"/>
      <c r="KY327" s="11"/>
      <c r="KZ327" s="11"/>
      <c r="LA327" s="11"/>
      <c r="LB327" s="11"/>
      <c r="LC327" s="11"/>
      <c r="LD327" s="11"/>
      <c r="LE327" s="11"/>
      <c r="LF327" s="11"/>
      <c r="LG327" s="11"/>
      <c r="LH327" s="11"/>
      <c r="LI327" s="11"/>
      <c r="LJ327" s="11"/>
      <c r="LK327" s="11"/>
      <c r="LL327" s="11"/>
      <c r="LM327" s="11"/>
      <c r="LN327" s="11"/>
      <c r="LO327" s="11"/>
      <c r="LP327" s="11"/>
      <c r="LQ327" s="11"/>
      <c r="LR327" s="11"/>
      <c r="LS327" s="11"/>
      <c r="LT327" s="11"/>
      <c r="LU327" s="11"/>
      <c r="LV327" s="11"/>
      <c r="LW327" s="11"/>
      <c r="LX327" s="11"/>
      <c r="LY327" s="11"/>
      <c r="LZ327" s="11"/>
      <c r="MA327" s="11"/>
      <c r="MB327" s="11"/>
      <c r="MC327" s="11"/>
      <c r="MD327" s="11"/>
      <c r="ME327" s="11"/>
      <c r="MF327" s="11"/>
    </row>
    <row r="328" customFormat="false" ht="12.8" hidden="false" customHeight="false" outlineLevel="0" collapsed="false">
      <c r="A328" s="1" t="str">
        <f aca="false">IF(taskList!J324&lt;&gt;"",taskList!J324,"")</f>
        <v/>
      </c>
      <c r="B328" s="9" t="str">
        <f aca="false">IF(AND(IF(taskList!M324&lt;&gt;"",TRUE()),IF(taskList!K324&lt;&gt;"",TRUE())),taskList!M324/taskList!K324,"")</f>
        <v/>
      </c>
      <c r="C328" s="9" t="str">
        <f aca="false">IF(taskList!B324&lt;&gt;"",taskList!B324,"")</f>
        <v/>
      </c>
      <c r="D328" s="9" t="str">
        <f aca="false">IF(taskList!E324&lt;&gt;"",taskList!E324,"")</f>
        <v/>
      </c>
      <c r="E328" s="4" t="str">
        <f aca="false">IF(taskList!F324&lt;&gt;"",taskList!F324,"")</f>
        <v/>
      </c>
      <c r="F328" s="4" t="str">
        <f aca="false">IF(taskList!G324&lt;&gt;"",taskList!G324,"")</f>
        <v/>
      </c>
      <c r="H328" s="11" t="str">
        <f aca="false">IF(AND($B328&lt;&gt;"",$E328&lt;&gt;"",$F328&lt;&gt;"",H$7&lt;&gt;""),MAX(NETWORKDAYS(H$7,H$7+6)-MAX($E328-H$7,0)-MAX((H$7+4)-$F328,0),0)*$B328,"")</f>
        <v/>
      </c>
      <c r="I328" s="11" t="str">
        <f aca="false">IF(AND($B328&lt;&gt;"",$E328&lt;&gt;"",$F328&lt;&gt;"",I$7&lt;&gt;""),MAX(NETWORKDAYS(I$7,I$7+6)-MAX($E328-I$7,0)-MAX((I$7+4)-$F328,0),0)*$B328,"")</f>
        <v/>
      </c>
      <c r="J328" s="11" t="str">
        <f aca="false">IF(AND($B328&lt;&gt;"",$E328&lt;&gt;"",$F328&lt;&gt;"",J$7&lt;&gt;""),MAX(NETWORKDAYS(J$7,J$7+6)-MAX($E328-J$7,0)-MAX((J$7+4)-$F328,0),0)*$B328,"")</f>
        <v/>
      </c>
      <c r="K328" s="11" t="str">
        <f aca="false">IF(AND($B328&lt;&gt;"",$E328&lt;&gt;"",$F328&lt;&gt;"",K$7&lt;&gt;""),MAX(NETWORKDAYS(K$7,K$7+6)-MAX($E328-K$7,0)-MAX((K$7+4)-$F328,0),0)*$B328,"")</f>
        <v/>
      </c>
      <c r="L328" s="11" t="str">
        <f aca="false">IF(AND($B328&lt;&gt;"",$E328&lt;&gt;"",$F328&lt;&gt;"",L$7&lt;&gt;""),MAX(NETWORKDAYS(L$7,L$7+6)-MAX($E328-L$7,0)-MAX((L$7+4)-$F328,0),0)*$B328,"")</f>
        <v/>
      </c>
      <c r="M328" s="11" t="str">
        <f aca="false">IF(AND($B328&lt;&gt;"",$E328&lt;&gt;"",$F328&lt;&gt;"",M$7&lt;&gt;""),MAX(NETWORKDAYS(M$7,M$7+6)-MAX($E328-M$7,0)-MAX((M$7+4)-$F328,0),0)*$B328,"")</f>
        <v/>
      </c>
      <c r="N328" s="11" t="str">
        <f aca="false">IF(AND($B328&lt;&gt;"",$E328&lt;&gt;"",$F328&lt;&gt;"",N$7&lt;&gt;""),MAX(NETWORKDAYS(N$7,N$7+6)-MAX($E328-N$7,0)-MAX((N$7+4)-$F328,0),0)*$B328,"")</f>
        <v/>
      </c>
      <c r="O328" s="11" t="str">
        <f aca="false">IF(AND($B328&lt;&gt;"",$E328&lt;&gt;"",$F328&lt;&gt;"",O$7&lt;&gt;""),MAX(NETWORKDAYS(O$7,O$7+6)-MAX($E328-O$7,0)-MAX((O$7+4)-$F328,0),0)*$B328,"")</f>
        <v/>
      </c>
      <c r="P328" s="11" t="str">
        <f aca="false">IF(AND($B328&lt;&gt;"",$E328&lt;&gt;"",$F328&lt;&gt;"",P$7&lt;&gt;""),MAX(NETWORKDAYS(P$7,P$7+6)-MAX($E328-P$7,0)-MAX((P$7+4)-$F328,0),0)*$B328,"")</f>
        <v/>
      </c>
      <c r="Q328" s="11" t="str">
        <f aca="false">IF(AND($B328&lt;&gt;"",$E328&lt;&gt;"",$F328&lt;&gt;"",Q$7&lt;&gt;""),MAX(NETWORKDAYS(Q$7,Q$7+6)-MAX($E328-Q$7,0)-MAX((Q$7+4)-$F328,0),0)*$B328,"")</f>
        <v/>
      </c>
      <c r="R328" s="11" t="str">
        <f aca="false">IF(AND($B328&lt;&gt;"",$E328&lt;&gt;"",$F328&lt;&gt;"",R$7&lt;&gt;""),MAX(NETWORKDAYS(R$7,R$7+6)-MAX($E328-R$7,0)-MAX((R$7+4)-$F328,0),0)*$B328,"")</f>
        <v/>
      </c>
      <c r="S328" s="11" t="str">
        <f aca="false">IF(AND($B328&lt;&gt;"",$E328&lt;&gt;"",$F328&lt;&gt;"",S$7&lt;&gt;""),MAX(NETWORKDAYS(S$7,S$7+6)-MAX($E328-S$7,0)-MAX((S$7+4)-$F328,0),0)*$B328,"")</f>
        <v/>
      </c>
      <c r="T328" s="11" t="str">
        <f aca="false">IF(AND($B328&lt;&gt;"",$E328&lt;&gt;"",$F328&lt;&gt;"",T$7&lt;&gt;""),MAX(NETWORKDAYS(T$7,T$7+6)-MAX($E328-T$7,0)-MAX((T$7+4)-$F328,0),0)*$B328,"")</f>
        <v/>
      </c>
      <c r="U328" s="11" t="str">
        <f aca="false">IF(AND($B328&lt;&gt;"",$E328&lt;&gt;"",$F328&lt;&gt;"",U$7&lt;&gt;""),MAX(NETWORKDAYS(U$7,U$7+6)-MAX($E328-U$7,0)-MAX((U$7+4)-$F328,0),0)*$B328,"")</f>
        <v/>
      </c>
      <c r="V328" s="11" t="str">
        <f aca="false">IF(AND($B328&lt;&gt;"",$E328&lt;&gt;"",$F328&lt;&gt;"",V$7&lt;&gt;""),MAX(NETWORKDAYS(V$7,V$7+6)-MAX($E328-V$7,0)-MAX((V$7+4)-$F328,0),0)*$B328,"")</f>
        <v/>
      </c>
      <c r="W328" s="11" t="str">
        <f aca="false">IF(AND($B328&lt;&gt;"",$E328&lt;&gt;"",$F328&lt;&gt;"",W$7&lt;&gt;""),MAX(NETWORKDAYS(W$7,W$7+6)-MAX($E328-W$7,0)-MAX((W$7+4)-$F328,0),0)*$B328,"")</f>
        <v/>
      </c>
      <c r="X328" s="11" t="str">
        <f aca="false">IF(AND($B328&lt;&gt;"",$E328&lt;&gt;"",$F328&lt;&gt;"",X$7&lt;&gt;""),MAX(NETWORKDAYS(X$7,X$7+6)-MAX($E328-X$7,0)-MAX((X$7+4)-$F328,0),0)*$B328,"")</f>
        <v/>
      </c>
      <c r="Y328" s="11" t="str">
        <f aca="false">IF(AND($B328&lt;&gt;"",$E328&lt;&gt;"",$F328&lt;&gt;"",Y$7&lt;&gt;""),MAX(NETWORKDAYS(Y$7,Y$7+6)-MAX($E328-Y$7,0)-MAX((Y$7+4)-$F328,0),0)*$B328,"")</f>
        <v/>
      </c>
      <c r="Z328" s="11" t="str">
        <f aca="false">IF(AND($B328&lt;&gt;"",$E328&lt;&gt;"",$F328&lt;&gt;"",Z$7&lt;&gt;""),MAX(NETWORKDAYS(Z$7,Z$7+6)-MAX($E328-Z$7,0)-MAX((Z$7+4)-$F328,0),0)*$B328,"")</f>
        <v/>
      </c>
      <c r="AA328" s="11" t="str">
        <f aca="false">IF(AND($B328&lt;&gt;"",$E328&lt;&gt;"",$F328&lt;&gt;"",AA$7&lt;&gt;""),MAX(NETWORKDAYS(AA$7,AA$7+6)-MAX($E328-AA$7,0)-MAX((AA$7+4)-$F328,0),0)*$B328,"")</f>
        <v/>
      </c>
      <c r="AB328" s="11" t="str">
        <f aca="false">IF(AND($B328&lt;&gt;"",$E328&lt;&gt;"",$F328&lt;&gt;"",AB$7&lt;&gt;""),MAX(NETWORKDAYS(AB$7,AB$7+6)-MAX($E328-AB$7,0)-MAX((AB$7+4)-$F328,0),0)*$B328,"")</f>
        <v/>
      </c>
      <c r="AC328" s="11" t="str">
        <f aca="false">IF(AND($B328&lt;&gt;"",$E328&lt;&gt;"",$F328&lt;&gt;"",AC$7&lt;&gt;""),MAX(NETWORKDAYS(AC$7,AC$7+6)-MAX($E328-AC$7,0)-MAX((AC$7+4)-$F328,0),0)*$B328,"")</f>
        <v/>
      </c>
      <c r="AD328" s="11" t="str">
        <f aca="false">IF(AND($B328&lt;&gt;"",$E328&lt;&gt;"",$F328&lt;&gt;"",AD$7&lt;&gt;""),MAX(NETWORKDAYS(AD$7,AD$7+6)-MAX($E328-AD$7,0)-MAX((AD$7+4)-$F328,0),0)*$B328,"")</f>
        <v/>
      </c>
      <c r="AE328" s="11" t="str">
        <f aca="false">IF(AND($B328&lt;&gt;"",$E328&lt;&gt;"",$F328&lt;&gt;"",AE$7&lt;&gt;""),MAX(NETWORKDAYS(AE$7,AE$7+6)-MAX($E328-AE$7,0)-MAX((AE$7+4)-$F328,0),0)*$B328,"")</f>
        <v/>
      </c>
      <c r="AF328" s="11" t="str">
        <f aca="false">IF(AND($B328&lt;&gt;"",$E328&lt;&gt;"",$F328&lt;&gt;"",AF$7&lt;&gt;""),MAX(NETWORKDAYS(AF$7,AF$7+6)-MAX($E328-AF$7,0)-MAX((AF$7+4)-$F328,0),0)*$B328,"")</f>
        <v/>
      </c>
      <c r="AG328" s="11" t="str">
        <f aca="false">IF(AND($B328&lt;&gt;"",$E328&lt;&gt;"",$F328&lt;&gt;"",AG$7&lt;&gt;""),MAX(NETWORKDAYS(AG$7,AG$7+6)-MAX($E328-AG$7,0)-MAX((AG$7+4)-$F328,0),0)*$B328,"")</f>
        <v/>
      </c>
      <c r="AH328" s="11" t="str">
        <f aca="false">IF(AND($B328&lt;&gt;"",$E328&lt;&gt;"",$F328&lt;&gt;"",AH$7&lt;&gt;""),MAX(NETWORKDAYS(AH$7,AH$7+6)-MAX($E328-AH$7,0)-MAX((AH$7+4)-$F328,0),0)*$B328,"")</f>
        <v/>
      </c>
      <c r="AI328" s="11" t="str">
        <f aca="false">IF(AND($B328&lt;&gt;"",$E328&lt;&gt;"",$F328&lt;&gt;"",AI$7&lt;&gt;""),MAX(NETWORKDAYS(AI$7,AI$7+6)-MAX($E328-AI$7,0)-MAX((AI$7+4)-$F328,0),0)*$B328,"")</f>
        <v/>
      </c>
      <c r="AJ328" s="11" t="str">
        <f aca="false">IF(AND($B328&lt;&gt;"",$E328&lt;&gt;"",$F328&lt;&gt;"",AJ$7&lt;&gt;""),MAX(NETWORKDAYS(AJ$7,AJ$7+6)-MAX($E328-AJ$7,0)-MAX((AJ$7+4)-$F328,0),0)*$B328,"")</f>
        <v/>
      </c>
      <c r="AK328" s="11" t="str">
        <f aca="false">IF(AND($B328&lt;&gt;"",$E328&lt;&gt;"",$F328&lt;&gt;"",AK$7&lt;&gt;""),MAX(NETWORKDAYS(AK$7,AK$7+6)-MAX($E328-AK$7,0)-MAX((AK$7+4)-$F328,0),0)*$B328,"")</f>
        <v/>
      </c>
      <c r="AL328" s="11" t="str">
        <f aca="false">IF(AND($B328&lt;&gt;"",$E328&lt;&gt;"",$F328&lt;&gt;"",AL$7&lt;&gt;""),MAX(NETWORKDAYS(AL$7,AL$7+6)-MAX($E328-AL$7,0)-MAX((AL$7+4)-$F328,0),0)*$B328,"")</f>
        <v/>
      </c>
      <c r="AM328" s="11" t="str">
        <f aca="false">IF(AND($B328&lt;&gt;"",$E328&lt;&gt;"",$F328&lt;&gt;"",AM$7&lt;&gt;""),MAX(NETWORKDAYS(AM$7,AM$7+6)-MAX($E328-AM$7,0)-MAX((AM$7+4)-$F328,0),0)*$B328,"")</f>
        <v/>
      </c>
      <c r="AN328" s="11" t="str">
        <f aca="false">IF(AND($B328&lt;&gt;"",$E328&lt;&gt;"",$F328&lt;&gt;"",AN$7&lt;&gt;""),MAX(NETWORKDAYS(AN$7,AN$7+6)-MAX($E328-AN$7,0)-MAX((AN$7+4)-$F328,0),0)*$B328,"")</f>
        <v/>
      </c>
      <c r="AO328" s="11" t="str">
        <f aca="false">IF(AND($B328&lt;&gt;"",$E328&lt;&gt;"",$F328&lt;&gt;"",AO$7&lt;&gt;""),MAX(NETWORKDAYS(AO$7,AO$7+6)-MAX($E328-AO$7,0)-MAX((AO$7+4)-$F328,0),0)*$B328,"")</f>
        <v/>
      </c>
      <c r="AP328" s="11" t="str">
        <f aca="false">IF(AND($B328&lt;&gt;"",$E328&lt;&gt;"",$F328&lt;&gt;"",AP$7&lt;&gt;""),MAX(NETWORKDAYS(AP$7,AP$7+6)-MAX($E328-AP$7,0)-MAX((AP$7+4)-$F328,0),0)*$B328,"")</f>
        <v/>
      </c>
      <c r="AQ328" s="11" t="str">
        <f aca="false">IF(AND($B328&lt;&gt;"",$E328&lt;&gt;"",$F328&lt;&gt;"",AQ$7&lt;&gt;""),MAX(NETWORKDAYS(AQ$7,AQ$7+6)-MAX($E328-AQ$7,0)-MAX((AQ$7+4)-$F328,0),0)*$B328,"")</f>
        <v/>
      </c>
      <c r="AR328" s="11" t="str">
        <f aca="false">IF(AND($B328&lt;&gt;"",$E328&lt;&gt;"",$F328&lt;&gt;"",AR$7&lt;&gt;""),MAX(NETWORKDAYS(AR$7,AR$7+6)-MAX($E328-AR$7,0)-MAX((AR$7+4)-$F328,0),0)*$B328,"")</f>
        <v/>
      </c>
      <c r="AS328" s="11" t="str">
        <f aca="false">IF(AND($B328&lt;&gt;"",$E328&lt;&gt;"",$F328&lt;&gt;"",AS$7&lt;&gt;""),MAX(NETWORKDAYS(AS$7,AS$7+6)-MAX($E328-AS$7,0)-MAX((AS$7+4)-$F328,0),0)*$B328,"")</f>
        <v/>
      </c>
      <c r="AT328" s="11" t="str">
        <f aca="false">IF(AND($B328&lt;&gt;"",$E328&lt;&gt;"",$F328&lt;&gt;"",AT$7&lt;&gt;""),MAX(NETWORKDAYS(AT$7,AT$7+6)-MAX($E328-AT$7,0)-MAX((AT$7+4)-$F328,0),0)*$B328,"")</f>
        <v/>
      </c>
      <c r="AU328" s="11" t="str">
        <f aca="false">IF(AND($B328&lt;&gt;"",$E328&lt;&gt;"",$F328&lt;&gt;"",AU$7&lt;&gt;""),MAX(NETWORKDAYS(AU$7,AU$7+6)-MAX($E328-AU$7,0)-MAX((AU$7+4)-$F328,0),0)*$B328,"")</f>
        <v/>
      </c>
      <c r="AV328" s="11" t="str">
        <f aca="false">IF(AND($B328&lt;&gt;"",$E328&lt;&gt;"",$F328&lt;&gt;"",AV$7&lt;&gt;""),MAX(NETWORKDAYS(AV$7,AV$7+6)-MAX($E328-AV$7,0)-MAX((AV$7+4)-$F328,0),0)*$B328,"")</f>
        <v/>
      </c>
      <c r="AW328" s="11" t="str">
        <f aca="false">IF(AND($B328&lt;&gt;"",$E328&lt;&gt;"",$F328&lt;&gt;"",AW$7&lt;&gt;""),MAX(NETWORKDAYS(AW$7,AW$7+6)-MAX($E328-AW$7,0)-MAX((AW$7+4)-$F328,0),0)*$B328,"")</f>
        <v/>
      </c>
      <c r="AX328" s="11" t="str">
        <f aca="false">IF(AND($B328&lt;&gt;"",$E328&lt;&gt;"",$F328&lt;&gt;"",AX$7&lt;&gt;""),MAX(NETWORKDAYS(AX$7,AX$7+6)-MAX($E328-AX$7,0)-MAX((AX$7+4)-$F328,0),0)*$B328,"")</f>
        <v/>
      </c>
      <c r="AY328" s="11" t="str">
        <f aca="false">IF(AND($B328&lt;&gt;"",$E328&lt;&gt;"",$F328&lt;&gt;"",AY$7&lt;&gt;""),MAX(NETWORKDAYS(AY$7,AY$7+6)-MAX($E328-AY$7,0)-MAX((AY$7+4)-$F328,0),0)*$B328,"")</f>
        <v/>
      </c>
      <c r="AZ328" s="11" t="str">
        <f aca="false">IF(AND($B328&lt;&gt;"",$E328&lt;&gt;"",$F328&lt;&gt;"",AZ$7&lt;&gt;""),MAX(NETWORKDAYS(AZ$7,AZ$7+6)-MAX($E328-AZ$7,0)-MAX((AZ$7+4)-$F328,0),0)*$B328,"")</f>
        <v/>
      </c>
      <c r="BA328" s="11" t="str">
        <f aca="false">IF(AND($B328&lt;&gt;"",$E328&lt;&gt;"",$F328&lt;&gt;"",BA$7&lt;&gt;""),MAX(NETWORKDAYS(BA$7,BA$7+6)-MAX($E328-BA$7,0)-MAX((BA$7+4)-$F328,0),0)*$B328,"")</f>
        <v/>
      </c>
      <c r="BB328" s="11" t="str">
        <f aca="false">IF(AND($B328&lt;&gt;"",$E328&lt;&gt;"",$F328&lt;&gt;"",BB$7&lt;&gt;""),MAX(NETWORKDAYS(BB$7,BB$7+6)-MAX($E328-BB$7,0)-MAX((BB$7+4)-$F328,0),0)*$B328,"")</f>
        <v/>
      </c>
      <c r="BC328" s="11" t="str">
        <f aca="false">IF(AND($B328&lt;&gt;"",$E328&lt;&gt;"",$F328&lt;&gt;"",BC$7&lt;&gt;""),MAX(NETWORKDAYS(BC$7,BC$7+6)-MAX($E328-BC$7,0)-MAX((BC$7+4)-$F328,0),0)*$B328,"")</f>
        <v/>
      </c>
      <c r="BD328" s="11" t="str">
        <f aca="false">IF(AND($B328&lt;&gt;"",$E328&lt;&gt;"",$F328&lt;&gt;"",BD$7&lt;&gt;""),MAX(NETWORKDAYS(BD$7,BD$7+6)-MAX($E328-BD$7,0)-MAX((BD$7+4)-$F328,0),0)*$B328,"")</f>
        <v/>
      </c>
      <c r="BE328" s="11" t="str">
        <f aca="false">IF(AND($B328&lt;&gt;"",$E328&lt;&gt;"",$F328&lt;&gt;"",BE$7&lt;&gt;""),MAX(NETWORKDAYS(BE$7,BE$7+6)-MAX($E328-BE$7,0)-MAX((BE$7+4)-$F328,0),0)*$B328,"")</f>
        <v/>
      </c>
      <c r="BF328" s="11" t="str">
        <f aca="false">IF(AND($B328&lt;&gt;"",$E328&lt;&gt;"",$F328&lt;&gt;"",BF$7&lt;&gt;""),MAX(NETWORKDAYS(BF$7,BF$7+6)-MAX($E328-BF$7,0)-MAX((BF$7+4)-$F328,0),0)*$B328,"")</f>
        <v/>
      </c>
      <c r="BG328" s="11" t="str">
        <f aca="false">IF(AND($B328&lt;&gt;"",$E328&lt;&gt;"",$F328&lt;&gt;"",BG$7&lt;&gt;""),MAX(NETWORKDAYS(BG$7,BG$7+6)-MAX($E328-BG$7,0)-MAX((BG$7+4)-$F328,0),0)*$B328,"")</f>
        <v/>
      </c>
      <c r="BH328" s="11" t="str">
        <f aca="false">IF(AND($B328&lt;&gt;"",$E328&lt;&gt;"",$F328&lt;&gt;"",BH$7&lt;&gt;""),MAX(NETWORKDAYS(BH$7,BH$7+6)-MAX($E328-BH$7,0)-MAX((BH$7+4)-$F328,0),0)*$B328,"")</f>
        <v/>
      </c>
      <c r="BI328" s="11" t="str">
        <f aca="false">IF(AND($B328&lt;&gt;"",$E328&lt;&gt;"",$F328&lt;&gt;"",BI$7&lt;&gt;""),MAX(NETWORKDAYS(BI$7,BI$7+6)-MAX($E328-BI$7,0)-MAX((BI$7+4)-$F328,0),0)*$B328,"")</f>
        <v/>
      </c>
      <c r="BJ328" s="11" t="str">
        <f aca="false">IF(AND($B328&lt;&gt;"",$E328&lt;&gt;"",$F328&lt;&gt;"",BJ$7&lt;&gt;""),MAX(NETWORKDAYS(BJ$7,BJ$7+6)-MAX($E328-BJ$7,0)-MAX((BJ$7+4)-$F328,0),0)*$B328,"")</f>
        <v/>
      </c>
      <c r="BK328" s="11" t="str">
        <f aca="false">IF(AND($B328&lt;&gt;"",$E328&lt;&gt;"",$F328&lt;&gt;"",BK$7&lt;&gt;""),MAX(NETWORKDAYS(BK$7,BK$7+6)-MAX($E328-BK$7,0)-MAX((BK$7+4)-$F328,0),0)*$B328,"")</f>
        <v/>
      </c>
      <c r="BL328" s="11" t="str">
        <f aca="false">IF(AND($B328&lt;&gt;"",$E328&lt;&gt;"",$F328&lt;&gt;"",BL$7&lt;&gt;""),MAX(NETWORKDAYS(BL$7,BL$7+6)-MAX($E328-BL$7,0)-MAX((BL$7+4)-$F328,0),0)*$B328,"")</f>
        <v/>
      </c>
      <c r="BM328" s="11" t="str">
        <f aca="false">IF(AND($B328&lt;&gt;"",$E328&lt;&gt;"",$F328&lt;&gt;"",BM$7&lt;&gt;""),MAX(NETWORKDAYS(BM$7,BM$7+6)-MAX($E328-BM$7,0)-MAX((BM$7+4)-$F328,0),0)*$B328,"")</f>
        <v/>
      </c>
      <c r="BN328" s="11" t="str">
        <f aca="false">IF(AND($B328&lt;&gt;"",$E328&lt;&gt;"",$F328&lt;&gt;"",BN$7&lt;&gt;""),MAX(NETWORKDAYS(BN$7,BN$7+6)-MAX($E328-BN$7,0)-MAX((BN$7+4)-$F328,0),0)*$B328,"")</f>
        <v/>
      </c>
      <c r="BO328" s="11" t="str">
        <f aca="false">IF(AND($B328&lt;&gt;"",$E328&lt;&gt;"",$F328&lt;&gt;"",BO$7&lt;&gt;""),MAX(NETWORKDAYS(BO$7,BO$7+6)-MAX($E328-BO$7,0)-MAX((BO$7+4)-$F328,0),0)*$B328,"")</f>
        <v/>
      </c>
      <c r="BP328" s="11" t="str">
        <f aca="false">IF(AND($B328&lt;&gt;"",$E328&lt;&gt;"",$F328&lt;&gt;"",BP$7&lt;&gt;""),MAX(NETWORKDAYS(BP$7,BP$7+6)-MAX($E328-BP$7,0)-MAX((BP$7+4)-$F328,0),0)*$B328,"")</f>
        <v/>
      </c>
      <c r="BQ328" s="11" t="str">
        <f aca="false">IF(AND($B328&lt;&gt;"",$E328&lt;&gt;"",$F328&lt;&gt;"",BQ$7&lt;&gt;""),MAX(NETWORKDAYS(BQ$7,BQ$7+6)-MAX($E328-BQ$7,0)-MAX((BQ$7+4)-$F328,0),0)*$B328,"")</f>
        <v/>
      </c>
      <c r="BR328" s="11" t="str">
        <f aca="false">IF(AND($B328&lt;&gt;"",$E328&lt;&gt;"",$F328&lt;&gt;"",BR$7&lt;&gt;""),MAX(NETWORKDAYS(BR$7,BR$7+6)-MAX($E328-BR$7,0)-MAX((BR$7+4)-$F328,0),0)*$B328,"")</f>
        <v/>
      </c>
      <c r="BS328" s="11" t="str">
        <f aca="false">IF(AND($B328&lt;&gt;"",$E328&lt;&gt;"",$F328&lt;&gt;"",BS$7&lt;&gt;""),MAX(NETWORKDAYS(BS$7,BS$7+6)-MAX($E328-BS$7,0)-MAX((BS$7+4)-$F328,0),0)*$B328,"")</f>
        <v/>
      </c>
      <c r="BT328" s="11" t="str">
        <f aca="false">IF(AND($B328&lt;&gt;"",$E328&lt;&gt;"",$F328&lt;&gt;"",BT$7&lt;&gt;""),MAX(NETWORKDAYS(BT$7,BT$7+6)-MAX($E328-BT$7,0)-MAX((BT$7+4)-$F328,0),0)*$B328,"")</f>
        <v/>
      </c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1"/>
      <c r="KY328" s="11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1"/>
      <c r="LM328" s="11"/>
      <c r="LN328" s="11"/>
      <c r="LO328" s="11"/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</row>
    <row r="329" customFormat="false" ht="12.8" hidden="false" customHeight="false" outlineLevel="0" collapsed="false">
      <c r="A329" s="1" t="str">
        <f aca="false">IF(taskList!J325&lt;&gt;"",taskList!J325,"")</f>
        <v/>
      </c>
      <c r="B329" s="9" t="str">
        <f aca="false">IF(AND(IF(taskList!M325&lt;&gt;"",TRUE()),IF(taskList!K325&lt;&gt;"",TRUE())),taskList!M325/taskList!K325,"")</f>
        <v/>
      </c>
      <c r="C329" s="9" t="str">
        <f aca="false">IF(taskList!B325&lt;&gt;"",taskList!B325,"")</f>
        <v/>
      </c>
      <c r="D329" s="9" t="str">
        <f aca="false">IF(taskList!E325&lt;&gt;"",taskList!E325,"")</f>
        <v/>
      </c>
      <c r="E329" s="4" t="str">
        <f aca="false">IF(taskList!F325&lt;&gt;"",taskList!F325,"")</f>
        <v/>
      </c>
      <c r="F329" s="4" t="str">
        <f aca="false">IF(taskList!G325&lt;&gt;"",taskList!G325,"")</f>
        <v/>
      </c>
      <c r="H329" s="11" t="str">
        <f aca="false">IF(AND($B329&lt;&gt;"",$E329&lt;&gt;"",$F329&lt;&gt;"",H$7&lt;&gt;""),MAX(NETWORKDAYS(H$7,H$7+6)-MAX($E329-H$7,0)-MAX((H$7+4)-$F329,0),0)*$B329,"")</f>
        <v/>
      </c>
      <c r="I329" s="11" t="str">
        <f aca="false">IF(AND($B329&lt;&gt;"",$E329&lt;&gt;"",$F329&lt;&gt;"",I$7&lt;&gt;""),MAX(NETWORKDAYS(I$7,I$7+6)-MAX($E329-I$7,0)-MAX((I$7+4)-$F329,0),0)*$B329,"")</f>
        <v/>
      </c>
      <c r="J329" s="11" t="str">
        <f aca="false">IF(AND($B329&lt;&gt;"",$E329&lt;&gt;"",$F329&lt;&gt;"",J$7&lt;&gt;""),MAX(NETWORKDAYS(J$7,J$7+6)-MAX($E329-J$7,0)-MAX((J$7+4)-$F329,0),0)*$B329,"")</f>
        <v/>
      </c>
      <c r="K329" s="11" t="str">
        <f aca="false">IF(AND($B329&lt;&gt;"",$E329&lt;&gt;"",$F329&lt;&gt;"",K$7&lt;&gt;""),MAX(NETWORKDAYS(K$7,K$7+6)-MAX($E329-K$7,0)-MAX((K$7+4)-$F329,0),0)*$B329,"")</f>
        <v/>
      </c>
      <c r="L329" s="11" t="str">
        <f aca="false">IF(AND($B329&lt;&gt;"",$E329&lt;&gt;"",$F329&lt;&gt;"",L$7&lt;&gt;""),MAX(NETWORKDAYS(L$7,L$7+6)-MAX($E329-L$7,0)-MAX((L$7+4)-$F329,0),0)*$B329,"")</f>
        <v/>
      </c>
      <c r="M329" s="11" t="str">
        <f aca="false">IF(AND($B329&lt;&gt;"",$E329&lt;&gt;"",$F329&lt;&gt;"",M$7&lt;&gt;""),MAX(NETWORKDAYS(M$7,M$7+6)-MAX($E329-M$7,0)-MAX((M$7+4)-$F329,0),0)*$B329,"")</f>
        <v/>
      </c>
      <c r="N329" s="11" t="str">
        <f aca="false">IF(AND($B329&lt;&gt;"",$E329&lt;&gt;"",$F329&lt;&gt;"",N$7&lt;&gt;""),MAX(NETWORKDAYS(N$7,N$7+6)-MAX($E329-N$7,0)-MAX((N$7+4)-$F329,0),0)*$B329,"")</f>
        <v/>
      </c>
      <c r="O329" s="11" t="str">
        <f aca="false">IF(AND($B329&lt;&gt;"",$E329&lt;&gt;"",$F329&lt;&gt;"",O$7&lt;&gt;""),MAX(NETWORKDAYS(O$7,O$7+6)-MAX($E329-O$7,0)-MAX((O$7+4)-$F329,0),0)*$B329,"")</f>
        <v/>
      </c>
      <c r="P329" s="11" t="str">
        <f aca="false">IF(AND($B329&lt;&gt;"",$E329&lt;&gt;"",$F329&lt;&gt;"",P$7&lt;&gt;""),MAX(NETWORKDAYS(P$7,P$7+6)-MAX($E329-P$7,0)-MAX((P$7+4)-$F329,0),0)*$B329,"")</f>
        <v/>
      </c>
      <c r="Q329" s="11" t="str">
        <f aca="false">IF(AND($B329&lt;&gt;"",$E329&lt;&gt;"",$F329&lt;&gt;"",Q$7&lt;&gt;""),MAX(NETWORKDAYS(Q$7,Q$7+6)-MAX($E329-Q$7,0)-MAX((Q$7+4)-$F329,0),0)*$B329,"")</f>
        <v/>
      </c>
      <c r="R329" s="11" t="str">
        <f aca="false">IF(AND($B329&lt;&gt;"",$E329&lt;&gt;"",$F329&lt;&gt;"",R$7&lt;&gt;""),MAX(NETWORKDAYS(R$7,R$7+6)-MAX($E329-R$7,0)-MAX((R$7+4)-$F329,0),0)*$B329,"")</f>
        <v/>
      </c>
      <c r="S329" s="11" t="str">
        <f aca="false">IF(AND($B329&lt;&gt;"",$E329&lt;&gt;"",$F329&lt;&gt;"",S$7&lt;&gt;""),MAX(NETWORKDAYS(S$7,S$7+6)-MAX($E329-S$7,0)-MAX((S$7+4)-$F329,0),0)*$B329,"")</f>
        <v/>
      </c>
      <c r="T329" s="11" t="str">
        <f aca="false">IF(AND($B329&lt;&gt;"",$E329&lt;&gt;"",$F329&lt;&gt;"",T$7&lt;&gt;""),MAX(NETWORKDAYS(T$7,T$7+6)-MAX($E329-T$7,0)-MAX((T$7+4)-$F329,0),0)*$B329,"")</f>
        <v/>
      </c>
      <c r="U329" s="11" t="str">
        <f aca="false">IF(AND($B329&lt;&gt;"",$E329&lt;&gt;"",$F329&lt;&gt;"",U$7&lt;&gt;""),MAX(NETWORKDAYS(U$7,U$7+6)-MAX($E329-U$7,0)-MAX((U$7+4)-$F329,0),0)*$B329,"")</f>
        <v/>
      </c>
      <c r="V329" s="11" t="str">
        <f aca="false">IF(AND($B329&lt;&gt;"",$E329&lt;&gt;"",$F329&lt;&gt;"",V$7&lt;&gt;""),MAX(NETWORKDAYS(V$7,V$7+6)-MAX($E329-V$7,0)-MAX((V$7+4)-$F329,0),0)*$B329,"")</f>
        <v/>
      </c>
      <c r="W329" s="11" t="str">
        <f aca="false">IF(AND($B329&lt;&gt;"",$E329&lt;&gt;"",$F329&lt;&gt;"",W$7&lt;&gt;""),MAX(NETWORKDAYS(W$7,W$7+6)-MAX($E329-W$7,0)-MAX((W$7+4)-$F329,0),0)*$B329,"")</f>
        <v/>
      </c>
      <c r="X329" s="11" t="str">
        <f aca="false">IF(AND($B329&lt;&gt;"",$E329&lt;&gt;"",$F329&lt;&gt;"",X$7&lt;&gt;""),MAX(NETWORKDAYS(X$7,X$7+6)-MAX($E329-X$7,0)-MAX((X$7+4)-$F329,0),0)*$B329,"")</f>
        <v/>
      </c>
      <c r="Y329" s="11" t="str">
        <f aca="false">IF(AND($B329&lt;&gt;"",$E329&lt;&gt;"",$F329&lt;&gt;"",Y$7&lt;&gt;""),MAX(NETWORKDAYS(Y$7,Y$7+6)-MAX($E329-Y$7,0)-MAX((Y$7+4)-$F329,0),0)*$B329,"")</f>
        <v/>
      </c>
      <c r="Z329" s="11" t="str">
        <f aca="false">IF(AND($B329&lt;&gt;"",$E329&lt;&gt;"",$F329&lt;&gt;"",Z$7&lt;&gt;""),MAX(NETWORKDAYS(Z$7,Z$7+6)-MAX($E329-Z$7,0)-MAX((Z$7+4)-$F329,0),0)*$B329,"")</f>
        <v/>
      </c>
      <c r="AA329" s="11" t="str">
        <f aca="false">IF(AND($B329&lt;&gt;"",$E329&lt;&gt;"",$F329&lt;&gt;"",AA$7&lt;&gt;""),MAX(NETWORKDAYS(AA$7,AA$7+6)-MAX($E329-AA$7,0)-MAX((AA$7+4)-$F329,0),0)*$B329,"")</f>
        <v/>
      </c>
      <c r="AB329" s="11" t="str">
        <f aca="false">IF(AND($B329&lt;&gt;"",$E329&lt;&gt;"",$F329&lt;&gt;"",AB$7&lt;&gt;""),MAX(NETWORKDAYS(AB$7,AB$7+6)-MAX($E329-AB$7,0)-MAX((AB$7+4)-$F329,0),0)*$B329,"")</f>
        <v/>
      </c>
      <c r="AC329" s="11" t="str">
        <f aca="false">IF(AND($B329&lt;&gt;"",$E329&lt;&gt;"",$F329&lt;&gt;"",AC$7&lt;&gt;""),MAX(NETWORKDAYS(AC$7,AC$7+6)-MAX($E329-AC$7,0)-MAX((AC$7+4)-$F329,0),0)*$B329,"")</f>
        <v/>
      </c>
      <c r="AD329" s="11" t="str">
        <f aca="false">IF(AND($B329&lt;&gt;"",$E329&lt;&gt;"",$F329&lt;&gt;"",AD$7&lt;&gt;""),MAX(NETWORKDAYS(AD$7,AD$7+6)-MAX($E329-AD$7,0)-MAX((AD$7+4)-$F329,0),0)*$B329,"")</f>
        <v/>
      </c>
      <c r="AE329" s="11" t="str">
        <f aca="false">IF(AND($B329&lt;&gt;"",$E329&lt;&gt;"",$F329&lt;&gt;"",AE$7&lt;&gt;""),MAX(NETWORKDAYS(AE$7,AE$7+6)-MAX($E329-AE$7,0)-MAX((AE$7+4)-$F329,0),0)*$B329,"")</f>
        <v/>
      </c>
      <c r="AF329" s="11" t="str">
        <f aca="false">IF(AND($B329&lt;&gt;"",$E329&lt;&gt;"",$F329&lt;&gt;"",AF$7&lt;&gt;""),MAX(NETWORKDAYS(AF$7,AF$7+6)-MAX($E329-AF$7,0)-MAX((AF$7+4)-$F329,0),0)*$B329,"")</f>
        <v/>
      </c>
      <c r="AG329" s="11" t="str">
        <f aca="false">IF(AND($B329&lt;&gt;"",$E329&lt;&gt;"",$F329&lt;&gt;"",AG$7&lt;&gt;""),MAX(NETWORKDAYS(AG$7,AG$7+6)-MAX($E329-AG$7,0)-MAX((AG$7+4)-$F329,0),0)*$B329,"")</f>
        <v/>
      </c>
      <c r="AH329" s="11" t="str">
        <f aca="false">IF(AND($B329&lt;&gt;"",$E329&lt;&gt;"",$F329&lt;&gt;"",AH$7&lt;&gt;""),MAX(NETWORKDAYS(AH$7,AH$7+6)-MAX($E329-AH$7,0)-MAX((AH$7+4)-$F329,0),0)*$B329,"")</f>
        <v/>
      </c>
      <c r="AI329" s="11" t="str">
        <f aca="false">IF(AND($B329&lt;&gt;"",$E329&lt;&gt;"",$F329&lt;&gt;"",AI$7&lt;&gt;""),MAX(NETWORKDAYS(AI$7,AI$7+6)-MAX($E329-AI$7,0)-MAX((AI$7+4)-$F329,0),0)*$B329,"")</f>
        <v/>
      </c>
      <c r="AJ329" s="11" t="str">
        <f aca="false">IF(AND($B329&lt;&gt;"",$E329&lt;&gt;"",$F329&lt;&gt;"",AJ$7&lt;&gt;""),MAX(NETWORKDAYS(AJ$7,AJ$7+6)-MAX($E329-AJ$7,0)-MAX((AJ$7+4)-$F329,0),0)*$B329,"")</f>
        <v/>
      </c>
      <c r="AK329" s="11" t="str">
        <f aca="false">IF(AND($B329&lt;&gt;"",$E329&lt;&gt;"",$F329&lt;&gt;"",AK$7&lt;&gt;""),MAX(NETWORKDAYS(AK$7,AK$7+6)-MAX($E329-AK$7,0)-MAX((AK$7+4)-$F329,0),0)*$B329,"")</f>
        <v/>
      </c>
      <c r="AL329" s="11" t="str">
        <f aca="false">IF(AND($B329&lt;&gt;"",$E329&lt;&gt;"",$F329&lt;&gt;"",AL$7&lt;&gt;""),MAX(NETWORKDAYS(AL$7,AL$7+6)-MAX($E329-AL$7,0)-MAX((AL$7+4)-$F329,0),0)*$B329,"")</f>
        <v/>
      </c>
      <c r="AM329" s="11" t="str">
        <f aca="false">IF(AND($B329&lt;&gt;"",$E329&lt;&gt;"",$F329&lt;&gt;"",AM$7&lt;&gt;""),MAX(NETWORKDAYS(AM$7,AM$7+6)-MAX($E329-AM$7,0)-MAX((AM$7+4)-$F329,0),0)*$B329,"")</f>
        <v/>
      </c>
      <c r="AN329" s="11" t="str">
        <f aca="false">IF(AND($B329&lt;&gt;"",$E329&lt;&gt;"",$F329&lt;&gt;"",AN$7&lt;&gt;""),MAX(NETWORKDAYS(AN$7,AN$7+6)-MAX($E329-AN$7,0)-MAX((AN$7+4)-$F329,0),0)*$B329,"")</f>
        <v/>
      </c>
      <c r="AO329" s="11" t="str">
        <f aca="false">IF(AND($B329&lt;&gt;"",$E329&lt;&gt;"",$F329&lt;&gt;"",AO$7&lt;&gt;""),MAX(NETWORKDAYS(AO$7,AO$7+6)-MAX($E329-AO$7,0)-MAX((AO$7+4)-$F329,0),0)*$B329,"")</f>
        <v/>
      </c>
      <c r="AP329" s="11" t="str">
        <f aca="false">IF(AND($B329&lt;&gt;"",$E329&lt;&gt;"",$F329&lt;&gt;"",AP$7&lt;&gt;""),MAX(NETWORKDAYS(AP$7,AP$7+6)-MAX($E329-AP$7,0)-MAX((AP$7+4)-$F329,0),0)*$B329,"")</f>
        <v/>
      </c>
      <c r="AQ329" s="11" t="str">
        <f aca="false">IF(AND($B329&lt;&gt;"",$E329&lt;&gt;"",$F329&lt;&gt;"",AQ$7&lt;&gt;""),MAX(NETWORKDAYS(AQ$7,AQ$7+6)-MAX($E329-AQ$7,0)-MAX((AQ$7+4)-$F329,0),0)*$B329,"")</f>
        <v/>
      </c>
      <c r="AR329" s="11" t="str">
        <f aca="false">IF(AND($B329&lt;&gt;"",$E329&lt;&gt;"",$F329&lt;&gt;"",AR$7&lt;&gt;""),MAX(NETWORKDAYS(AR$7,AR$7+6)-MAX($E329-AR$7,0)-MAX((AR$7+4)-$F329,0),0)*$B329,"")</f>
        <v/>
      </c>
      <c r="AS329" s="11" t="str">
        <f aca="false">IF(AND($B329&lt;&gt;"",$E329&lt;&gt;"",$F329&lt;&gt;"",AS$7&lt;&gt;""),MAX(NETWORKDAYS(AS$7,AS$7+6)-MAX($E329-AS$7,0)-MAX((AS$7+4)-$F329,0),0)*$B329,"")</f>
        <v/>
      </c>
      <c r="AT329" s="11" t="str">
        <f aca="false">IF(AND($B329&lt;&gt;"",$E329&lt;&gt;"",$F329&lt;&gt;"",AT$7&lt;&gt;""),MAX(NETWORKDAYS(AT$7,AT$7+6)-MAX($E329-AT$7,0)-MAX((AT$7+4)-$F329,0),0)*$B329,"")</f>
        <v/>
      </c>
      <c r="AU329" s="11" t="str">
        <f aca="false">IF(AND($B329&lt;&gt;"",$E329&lt;&gt;"",$F329&lt;&gt;"",AU$7&lt;&gt;""),MAX(NETWORKDAYS(AU$7,AU$7+6)-MAX($E329-AU$7,0)-MAX((AU$7+4)-$F329,0),0)*$B329,"")</f>
        <v/>
      </c>
      <c r="AV329" s="11" t="str">
        <f aca="false">IF(AND($B329&lt;&gt;"",$E329&lt;&gt;"",$F329&lt;&gt;"",AV$7&lt;&gt;""),MAX(NETWORKDAYS(AV$7,AV$7+6)-MAX($E329-AV$7,0)-MAX((AV$7+4)-$F329,0),0)*$B329,"")</f>
        <v/>
      </c>
      <c r="AW329" s="11" t="str">
        <f aca="false">IF(AND($B329&lt;&gt;"",$E329&lt;&gt;"",$F329&lt;&gt;"",AW$7&lt;&gt;""),MAX(NETWORKDAYS(AW$7,AW$7+6)-MAX($E329-AW$7,0)-MAX((AW$7+4)-$F329,0),0)*$B329,"")</f>
        <v/>
      </c>
      <c r="AX329" s="11" t="str">
        <f aca="false">IF(AND($B329&lt;&gt;"",$E329&lt;&gt;"",$F329&lt;&gt;"",AX$7&lt;&gt;""),MAX(NETWORKDAYS(AX$7,AX$7+6)-MAX($E329-AX$7,0)-MAX((AX$7+4)-$F329,0),0)*$B329,"")</f>
        <v/>
      </c>
      <c r="AY329" s="11" t="str">
        <f aca="false">IF(AND($B329&lt;&gt;"",$E329&lt;&gt;"",$F329&lt;&gt;"",AY$7&lt;&gt;""),MAX(NETWORKDAYS(AY$7,AY$7+6)-MAX($E329-AY$7,0)-MAX((AY$7+4)-$F329,0),0)*$B329,"")</f>
        <v/>
      </c>
      <c r="AZ329" s="11" t="str">
        <f aca="false">IF(AND($B329&lt;&gt;"",$E329&lt;&gt;"",$F329&lt;&gt;"",AZ$7&lt;&gt;""),MAX(NETWORKDAYS(AZ$7,AZ$7+6)-MAX($E329-AZ$7,0)-MAX((AZ$7+4)-$F329,0),0)*$B329,"")</f>
        <v/>
      </c>
      <c r="BA329" s="11" t="str">
        <f aca="false">IF(AND($B329&lt;&gt;"",$E329&lt;&gt;"",$F329&lt;&gt;"",BA$7&lt;&gt;""),MAX(NETWORKDAYS(BA$7,BA$7+6)-MAX($E329-BA$7,0)-MAX((BA$7+4)-$F329,0),0)*$B329,"")</f>
        <v/>
      </c>
      <c r="BB329" s="11" t="str">
        <f aca="false">IF(AND($B329&lt;&gt;"",$E329&lt;&gt;"",$F329&lt;&gt;"",BB$7&lt;&gt;""),MAX(NETWORKDAYS(BB$7,BB$7+6)-MAX($E329-BB$7,0)-MAX((BB$7+4)-$F329,0),0)*$B329,"")</f>
        <v/>
      </c>
      <c r="BC329" s="11" t="str">
        <f aca="false">IF(AND($B329&lt;&gt;"",$E329&lt;&gt;"",$F329&lt;&gt;"",BC$7&lt;&gt;""),MAX(NETWORKDAYS(BC$7,BC$7+6)-MAX($E329-BC$7,0)-MAX((BC$7+4)-$F329,0),0)*$B329,"")</f>
        <v/>
      </c>
      <c r="BD329" s="11" t="str">
        <f aca="false">IF(AND($B329&lt;&gt;"",$E329&lt;&gt;"",$F329&lt;&gt;"",BD$7&lt;&gt;""),MAX(NETWORKDAYS(BD$7,BD$7+6)-MAX($E329-BD$7,0)-MAX((BD$7+4)-$F329,0),0)*$B329,"")</f>
        <v/>
      </c>
      <c r="BE329" s="11" t="str">
        <f aca="false">IF(AND($B329&lt;&gt;"",$E329&lt;&gt;"",$F329&lt;&gt;"",BE$7&lt;&gt;""),MAX(NETWORKDAYS(BE$7,BE$7+6)-MAX($E329-BE$7,0)-MAX((BE$7+4)-$F329,0),0)*$B329,"")</f>
        <v/>
      </c>
      <c r="BF329" s="11" t="str">
        <f aca="false">IF(AND($B329&lt;&gt;"",$E329&lt;&gt;"",$F329&lt;&gt;"",BF$7&lt;&gt;""),MAX(NETWORKDAYS(BF$7,BF$7+6)-MAX($E329-BF$7,0)-MAX((BF$7+4)-$F329,0),0)*$B329,"")</f>
        <v/>
      </c>
      <c r="BG329" s="11" t="str">
        <f aca="false">IF(AND($B329&lt;&gt;"",$E329&lt;&gt;"",$F329&lt;&gt;"",BG$7&lt;&gt;""),MAX(NETWORKDAYS(BG$7,BG$7+6)-MAX($E329-BG$7,0)-MAX((BG$7+4)-$F329,0),0)*$B329,"")</f>
        <v/>
      </c>
      <c r="BH329" s="11" t="str">
        <f aca="false">IF(AND($B329&lt;&gt;"",$E329&lt;&gt;"",$F329&lt;&gt;"",BH$7&lt;&gt;""),MAX(NETWORKDAYS(BH$7,BH$7+6)-MAX($E329-BH$7,0)-MAX((BH$7+4)-$F329,0),0)*$B329,"")</f>
        <v/>
      </c>
      <c r="BI329" s="11" t="str">
        <f aca="false">IF(AND($B329&lt;&gt;"",$E329&lt;&gt;"",$F329&lt;&gt;"",BI$7&lt;&gt;""),MAX(NETWORKDAYS(BI$7,BI$7+6)-MAX($E329-BI$7,0)-MAX((BI$7+4)-$F329,0),0)*$B329,"")</f>
        <v/>
      </c>
      <c r="BJ329" s="11" t="str">
        <f aca="false">IF(AND($B329&lt;&gt;"",$E329&lt;&gt;"",$F329&lt;&gt;"",BJ$7&lt;&gt;""),MAX(NETWORKDAYS(BJ$7,BJ$7+6)-MAX($E329-BJ$7,0)-MAX((BJ$7+4)-$F329,0),0)*$B329,"")</f>
        <v/>
      </c>
      <c r="BK329" s="11" t="str">
        <f aca="false">IF(AND($B329&lt;&gt;"",$E329&lt;&gt;"",$F329&lt;&gt;"",BK$7&lt;&gt;""),MAX(NETWORKDAYS(BK$7,BK$7+6)-MAX($E329-BK$7,0)-MAX((BK$7+4)-$F329,0),0)*$B329,"")</f>
        <v/>
      </c>
      <c r="BL329" s="11" t="str">
        <f aca="false">IF(AND($B329&lt;&gt;"",$E329&lt;&gt;"",$F329&lt;&gt;"",BL$7&lt;&gt;""),MAX(NETWORKDAYS(BL$7,BL$7+6)-MAX($E329-BL$7,0)-MAX((BL$7+4)-$F329,0),0)*$B329,"")</f>
        <v/>
      </c>
      <c r="BM329" s="11" t="str">
        <f aca="false">IF(AND($B329&lt;&gt;"",$E329&lt;&gt;"",$F329&lt;&gt;"",BM$7&lt;&gt;""),MAX(NETWORKDAYS(BM$7,BM$7+6)-MAX($E329-BM$7,0)-MAX((BM$7+4)-$F329,0),0)*$B329,"")</f>
        <v/>
      </c>
      <c r="BN329" s="11" t="str">
        <f aca="false">IF(AND($B329&lt;&gt;"",$E329&lt;&gt;"",$F329&lt;&gt;"",BN$7&lt;&gt;""),MAX(NETWORKDAYS(BN$7,BN$7+6)-MAX($E329-BN$7,0)-MAX((BN$7+4)-$F329,0),0)*$B329,"")</f>
        <v/>
      </c>
      <c r="BO329" s="11" t="str">
        <f aca="false">IF(AND($B329&lt;&gt;"",$E329&lt;&gt;"",$F329&lt;&gt;"",BO$7&lt;&gt;""),MAX(NETWORKDAYS(BO$7,BO$7+6)-MAX($E329-BO$7,0)-MAX((BO$7+4)-$F329,0),0)*$B329,"")</f>
        <v/>
      </c>
      <c r="BP329" s="11" t="str">
        <f aca="false">IF(AND($B329&lt;&gt;"",$E329&lt;&gt;"",$F329&lt;&gt;"",BP$7&lt;&gt;""),MAX(NETWORKDAYS(BP$7,BP$7+6)-MAX($E329-BP$7,0)-MAX((BP$7+4)-$F329,0),0)*$B329,"")</f>
        <v/>
      </c>
      <c r="BQ329" s="11" t="str">
        <f aca="false">IF(AND($B329&lt;&gt;"",$E329&lt;&gt;"",$F329&lt;&gt;"",BQ$7&lt;&gt;""),MAX(NETWORKDAYS(BQ$7,BQ$7+6)-MAX($E329-BQ$7,0)-MAX((BQ$7+4)-$F329,0),0)*$B329,"")</f>
        <v/>
      </c>
      <c r="BR329" s="11" t="str">
        <f aca="false">IF(AND($B329&lt;&gt;"",$E329&lt;&gt;"",$F329&lt;&gt;"",BR$7&lt;&gt;""),MAX(NETWORKDAYS(BR$7,BR$7+6)-MAX($E329-BR$7,0)-MAX((BR$7+4)-$F329,0),0)*$B329,"")</f>
        <v/>
      </c>
      <c r="BS329" s="11" t="str">
        <f aca="false">IF(AND($B329&lt;&gt;"",$E329&lt;&gt;"",$F329&lt;&gt;"",BS$7&lt;&gt;""),MAX(NETWORKDAYS(BS$7,BS$7+6)-MAX($E329-BS$7,0)-MAX((BS$7+4)-$F329,0),0)*$B329,"")</f>
        <v/>
      </c>
      <c r="BT329" s="11" t="str">
        <f aca="false">IF(AND($B329&lt;&gt;"",$E329&lt;&gt;"",$F329&lt;&gt;"",BT$7&lt;&gt;""),MAX(NETWORKDAYS(BT$7,BT$7+6)-MAX($E329-BT$7,0)-MAX((BT$7+4)-$F329,0),0)*$B329,"")</f>
        <v/>
      </c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  <c r="KO329" s="11"/>
      <c r="KP329" s="11"/>
      <c r="KQ329" s="11"/>
      <c r="KR329" s="11"/>
      <c r="KS329" s="11"/>
      <c r="KT329" s="11"/>
      <c r="KU329" s="11"/>
      <c r="KV329" s="11"/>
      <c r="KW329" s="11"/>
      <c r="KX329" s="11"/>
      <c r="KY329" s="11"/>
      <c r="KZ329" s="11"/>
      <c r="LA329" s="11"/>
      <c r="LB329" s="11"/>
      <c r="LC329" s="11"/>
      <c r="LD329" s="11"/>
      <c r="LE329" s="11"/>
      <c r="LF329" s="11"/>
      <c r="LG329" s="11"/>
      <c r="LH329" s="11"/>
      <c r="LI329" s="11"/>
      <c r="LJ329" s="11"/>
      <c r="LK329" s="11"/>
      <c r="LL329" s="11"/>
      <c r="LM329" s="11"/>
      <c r="LN329" s="11"/>
      <c r="LO329" s="11"/>
      <c r="LP329" s="11"/>
      <c r="LQ329" s="11"/>
      <c r="LR329" s="11"/>
      <c r="LS329" s="11"/>
      <c r="LT329" s="11"/>
      <c r="LU329" s="11"/>
      <c r="LV329" s="11"/>
      <c r="LW329" s="11"/>
      <c r="LX329" s="11"/>
      <c r="LY329" s="11"/>
      <c r="LZ329" s="11"/>
      <c r="MA329" s="11"/>
      <c r="MB329" s="11"/>
      <c r="MC329" s="11"/>
      <c r="MD329" s="11"/>
      <c r="ME329" s="11"/>
      <c r="MF329" s="11"/>
    </row>
    <row r="330" customFormat="false" ht="12.8" hidden="false" customHeight="false" outlineLevel="0" collapsed="false">
      <c r="A330" s="1" t="str">
        <f aca="false">IF(taskList!J326&lt;&gt;"",taskList!J326,"")</f>
        <v/>
      </c>
      <c r="B330" s="9" t="str">
        <f aca="false">IF(AND(IF(taskList!M326&lt;&gt;"",TRUE()),IF(taskList!K326&lt;&gt;"",TRUE())),taskList!M326/taskList!K326,"")</f>
        <v/>
      </c>
      <c r="C330" s="9" t="str">
        <f aca="false">IF(taskList!B326&lt;&gt;"",taskList!B326,"")</f>
        <v/>
      </c>
      <c r="D330" s="9" t="str">
        <f aca="false">IF(taskList!E326&lt;&gt;"",taskList!E326,"")</f>
        <v/>
      </c>
      <c r="E330" s="4" t="str">
        <f aca="false">IF(taskList!F326&lt;&gt;"",taskList!F326,"")</f>
        <v/>
      </c>
      <c r="F330" s="4" t="str">
        <f aca="false">IF(taskList!G326&lt;&gt;"",taskList!G326,"")</f>
        <v/>
      </c>
      <c r="H330" s="11" t="str">
        <f aca="false">IF(AND($B330&lt;&gt;"",$E330&lt;&gt;"",$F330&lt;&gt;"",H$7&lt;&gt;""),MAX(NETWORKDAYS(H$7,H$7+6)-MAX($E330-H$7,0)-MAX((H$7+4)-$F330,0),0)*$B330,"")</f>
        <v/>
      </c>
      <c r="I330" s="11" t="str">
        <f aca="false">IF(AND($B330&lt;&gt;"",$E330&lt;&gt;"",$F330&lt;&gt;"",I$7&lt;&gt;""),MAX(NETWORKDAYS(I$7,I$7+6)-MAX($E330-I$7,0)-MAX((I$7+4)-$F330,0),0)*$B330,"")</f>
        <v/>
      </c>
      <c r="J330" s="11" t="str">
        <f aca="false">IF(AND($B330&lt;&gt;"",$E330&lt;&gt;"",$F330&lt;&gt;"",J$7&lt;&gt;""),MAX(NETWORKDAYS(J$7,J$7+6)-MAX($E330-J$7,0)-MAX((J$7+4)-$F330,0),0)*$B330,"")</f>
        <v/>
      </c>
      <c r="K330" s="11" t="str">
        <f aca="false">IF(AND($B330&lt;&gt;"",$E330&lt;&gt;"",$F330&lt;&gt;"",K$7&lt;&gt;""),MAX(NETWORKDAYS(K$7,K$7+6)-MAX($E330-K$7,0)-MAX((K$7+4)-$F330,0),0)*$B330,"")</f>
        <v/>
      </c>
      <c r="L330" s="11" t="str">
        <f aca="false">IF(AND($B330&lt;&gt;"",$E330&lt;&gt;"",$F330&lt;&gt;"",L$7&lt;&gt;""),MAX(NETWORKDAYS(L$7,L$7+6)-MAX($E330-L$7,0)-MAX((L$7+4)-$F330,0),0)*$B330,"")</f>
        <v/>
      </c>
      <c r="M330" s="11" t="str">
        <f aca="false">IF(AND($B330&lt;&gt;"",$E330&lt;&gt;"",$F330&lt;&gt;"",M$7&lt;&gt;""),MAX(NETWORKDAYS(M$7,M$7+6)-MAX($E330-M$7,0)-MAX((M$7+4)-$F330,0),0)*$B330,"")</f>
        <v/>
      </c>
      <c r="N330" s="11" t="str">
        <f aca="false">IF(AND($B330&lt;&gt;"",$E330&lt;&gt;"",$F330&lt;&gt;"",N$7&lt;&gt;""),MAX(NETWORKDAYS(N$7,N$7+6)-MAX($E330-N$7,0)-MAX((N$7+4)-$F330,0),0)*$B330,"")</f>
        <v/>
      </c>
      <c r="O330" s="11" t="str">
        <f aca="false">IF(AND($B330&lt;&gt;"",$E330&lt;&gt;"",$F330&lt;&gt;"",O$7&lt;&gt;""),MAX(NETWORKDAYS(O$7,O$7+6)-MAX($E330-O$7,0)-MAX((O$7+4)-$F330,0),0)*$B330,"")</f>
        <v/>
      </c>
      <c r="P330" s="11" t="str">
        <f aca="false">IF(AND($B330&lt;&gt;"",$E330&lt;&gt;"",$F330&lt;&gt;"",P$7&lt;&gt;""),MAX(NETWORKDAYS(P$7,P$7+6)-MAX($E330-P$7,0)-MAX((P$7+4)-$F330,0),0)*$B330,"")</f>
        <v/>
      </c>
      <c r="Q330" s="11" t="str">
        <f aca="false">IF(AND($B330&lt;&gt;"",$E330&lt;&gt;"",$F330&lt;&gt;"",Q$7&lt;&gt;""),MAX(NETWORKDAYS(Q$7,Q$7+6)-MAX($E330-Q$7,0)-MAX((Q$7+4)-$F330,0),0)*$B330,"")</f>
        <v/>
      </c>
      <c r="R330" s="11" t="str">
        <f aca="false">IF(AND($B330&lt;&gt;"",$E330&lt;&gt;"",$F330&lt;&gt;"",R$7&lt;&gt;""),MAX(NETWORKDAYS(R$7,R$7+6)-MAX($E330-R$7,0)-MAX((R$7+4)-$F330,0),0)*$B330,"")</f>
        <v/>
      </c>
      <c r="S330" s="11" t="str">
        <f aca="false">IF(AND($B330&lt;&gt;"",$E330&lt;&gt;"",$F330&lt;&gt;"",S$7&lt;&gt;""),MAX(NETWORKDAYS(S$7,S$7+6)-MAX($E330-S$7,0)-MAX((S$7+4)-$F330,0),0)*$B330,"")</f>
        <v/>
      </c>
      <c r="T330" s="11" t="str">
        <f aca="false">IF(AND($B330&lt;&gt;"",$E330&lt;&gt;"",$F330&lt;&gt;"",T$7&lt;&gt;""),MAX(NETWORKDAYS(T$7,T$7+6)-MAX($E330-T$7,0)-MAX((T$7+4)-$F330,0),0)*$B330,"")</f>
        <v/>
      </c>
      <c r="U330" s="11" t="str">
        <f aca="false">IF(AND($B330&lt;&gt;"",$E330&lt;&gt;"",$F330&lt;&gt;"",U$7&lt;&gt;""),MAX(NETWORKDAYS(U$7,U$7+6)-MAX($E330-U$7,0)-MAX((U$7+4)-$F330,0),0)*$B330,"")</f>
        <v/>
      </c>
      <c r="V330" s="11" t="str">
        <f aca="false">IF(AND($B330&lt;&gt;"",$E330&lt;&gt;"",$F330&lt;&gt;"",V$7&lt;&gt;""),MAX(NETWORKDAYS(V$7,V$7+6)-MAX($E330-V$7,0)-MAX((V$7+4)-$F330,0),0)*$B330,"")</f>
        <v/>
      </c>
      <c r="W330" s="11" t="str">
        <f aca="false">IF(AND($B330&lt;&gt;"",$E330&lt;&gt;"",$F330&lt;&gt;"",W$7&lt;&gt;""),MAX(NETWORKDAYS(W$7,W$7+6)-MAX($E330-W$7,0)-MAX((W$7+4)-$F330,0),0)*$B330,"")</f>
        <v/>
      </c>
      <c r="X330" s="11" t="str">
        <f aca="false">IF(AND($B330&lt;&gt;"",$E330&lt;&gt;"",$F330&lt;&gt;"",X$7&lt;&gt;""),MAX(NETWORKDAYS(X$7,X$7+6)-MAX($E330-X$7,0)-MAX((X$7+4)-$F330,0),0)*$B330,"")</f>
        <v/>
      </c>
      <c r="Y330" s="11" t="str">
        <f aca="false">IF(AND($B330&lt;&gt;"",$E330&lt;&gt;"",$F330&lt;&gt;"",Y$7&lt;&gt;""),MAX(NETWORKDAYS(Y$7,Y$7+6)-MAX($E330-Y$7,0)-MAX((Y$7+4)-$F330,0),0)*$B330,"")</f>
        <v/>
      </c>
      <c r="Z330" s="11" t="str">
        <f aca="false">IF(AND($B330&lt;&gt;"",$E330&lt;&gt;"",$F330&lt;&gt;"",Z$7&lt;&gt;""),MAX(NETWORKDAYS(Z$7,Z$7+6)-MAX($E330-Z$7,0)-MAX((Z$7+4)-$F330,0),0)*$B330,"")</f>
        <v/>
      </c>
      <c r="AA330" s="11" t="str">
        <f aca="false">IF(AND($B330&lt;&gt;"",$E330&lt;&gt;"",$F330&lt;&gt;"",AA$7&lt;&gt;""),MAX(NETWORKDAYS(AA$7,AA$7+6)-MAX($E330-AA$7,0)-MAX((AA$7+4)-$F330,0),0)*$B330,"")</f>
        <v/>
      </c>
      <c r="AB330" s="11" t="str">
        <f aca="false">IF(AND($B330&lt;&gt;"",$E330&lt;&gt;"",$F330&lt;&gt;"",AB$7&lt;&gt;""),MAX(NETWORKDAYS(AB$7,AB$7+6)-MAX($E330-AB$7,0)-MAX((AB$7+4)-$F330,0),0)*$B330,"")</f>
        <v/>
      </c>
      <c r="AC330" s="11" t="str">
        <f aca="false">IF(AND($B330&lt;&gt;"",$E330&lt;&gt;"",$F330&lt;&gt;"",AC$7&lt;&gt;""),MAX(NETWORKDAYS(AC$7,AC$7+6)-MAX($E330-AC$7,0)-MAX((AC$7+4)-$F330,0),0)*$B330,"")</f>
        <v/>
      </c>
      <c r="AD330" s="11" t="str">
        <f aca="false">IF(AND($B330&lt;&gt;"",$E330&lt;&gt;"",$F330&lt;&gt;"",AD$7&lt;&gt;""),MAX(NETWORKDAYS(AD$7,AD$7+6)-MAX($E330-AD$7,0)-MAX((AD$7+4)-$F330,0),0)*$B330,"")</f>
        <v/>
      </c>
      <c r="AE330" s="11" t="str">
        <f aca="false">IF(AND($B330&lt;&gt;"",$E330&lt;&gt;"",$F330&lt;&gt;"",AE$7&lt;&gt;""),MAX(NETWORKDAYS(AE$7,AE$7+6)-MAX($E330-AE$7,0)-MAX((AE$7+4)-$F330,0),0)*$B330,"")</f>
        <v/>
      </c>
      <c r="AF330" s="11" t="str">
        <f aca="false">IF(AND($B330&lt;&gt;"",$E330&lt;&gt;"",$F330&lt;&gt;"",AF$7&lt;&gt;""),MAX(NETWORKDAYS(AF$7,AF$7+6)-MAX($E330-AF$7,0)-MAX((AF$7+4)-$F330,0),0)*$B330,"")</f>
        <v/>
      </c>
      <c r="AG330" s="11" t="str">
        <f aca="false">IF(AND($B330&lt;&gt;"",$E330&lt;&gt;"",$F330&lt;&gt;"",AG$7&lt;&gt;""),MAX(NETWORKDAYS(AG$7,AG$7+6)-MAX($E330-AG$7,0)-MAX((AG$7+4)-$F330,0),0)*$B330,"")</f>
        <v/>
      </c>
      <c r="AH330" s="11" t="str">
        <f aca="false">IF(AND($B330&lt;&gt;"",$E330&lt;&gt;"",$F330&lt;&gt;"",AH$7&lt;&gt;""),MAX(NETWORKDAYS(AH$7,AH$7+6)-MAX($E330-AH$7,0)-MAX((AH$7+4)-$F330,0),0)*$B330,"")</f>
        <v/>
      </c>
      <c r="AI330" s="11" t="str">
        <f aca="false">IF(AND($B330&lt;&gt;"",$E330&lt;&gt;"",$F330&lt;&gt;"",AI$7&lt;&gt;""),MAX(NETWORKDAYS(AI$7,AI$7+6)-MAX($E330-AI$7,0)-MAX((AI$7+4)-$F330,0),0)*$B330,"")</f>
        <v/>
      </c>
      <c r="AJ330" s="11" t="str">
        <f aca="false">IF(AND($B330&lt;&gt;"",$E330&lt;&gt;"",$F330&lt;&gt;"",AJ$7&lt;&gt;""),MAX(NETWORKDAYS(AJ$7,AJ$7+6)-MAX($E330-AJ$7,0)-MAX((AJ$7+4)-$F330,0),0)*$B330,"")</f>
        <v/>
      </c>
      <c r="AK330" s="11" t="str">
        <f aca="false">IF(AND($B330&lt;&gt;"",$E330&lt;&gt;"",$F330&lt;&gt;"",AK$7&lt;&gt;""),MAX(NETWORKDAYS(AK$7,AK$7+6)-MAX($E330-AK$7,0)-MAX((AK$7+4)-$F330,0),0)*$B330,"")</f>
        <v/>
      </c>
      <c r="AL330" s="11" t="str">
        <f aca="false">IF(AND($B330&lt;&gt;"",$E330&lt;&gt;"",$F330&lt;&gt;"",AL$7&lt;&gt;""),MAX(NETWORKDAYS(AL$7,AL$7+6)-MAX($E330-AL$7,0)-MAX((AL$7+4)-$F330,0),0)*$B330,"")</f>
        <v/>
      </c>
      <c r="AM330" s="11" t="str">
        <f aca="false">IF(AND($B330&lt;&gt;"",$E330&lt;&gt;"",$F330&lt;&gt;"",AM$7&lt;&gt;""),MAX(NETWORKDAYS(AM$7,AM$7+6)-MAX($E330-AM$7,0)-MAX((AM$7+4)-$F330,0),0)*$B330,"")</f>
        <v/>
      </c>
      <c r="AN330" s="11" t="str">
        <f aca="false">IF(AND($B330&lt;&gt;"",$E330&lt;&gt;"",$F330&lt;&gt;"",AN$7&lt;&gt;""),MAX(NETWORKDAYS(AN$7,AN$7+6)-MAX($E330-AN$7,0)-MAX((AN$7+4)-$F330,0),0)*$B330,"")</f>
        <v/>
      </c>
      <c r="AO330" s="11" t="str">
        <f aca="false">IF(AND($B330&lt;&gt;"",$E330&lt;&gt;"",$F330&lt;&gt;"",AO$7&lt;&gt;""),MAX(NETWORKDAYS(AO$7,AO$7+6)-MAX($E330-AO$7,0)-MAX((AO$7+4)-$F330,0),0)*$B330,"")</f>
        <v/>
      </c>
      <c r="AP330" s="11" t="str">
        <f aca="false">IF(AND($B330&lt;&gt;"",$E330&lt;&gt;"",$F330&lt;&gt;"",AP$7&lt;&gt;""),MAX(NETWORKDAYS(AP$7,AP$7+6)-MAX($E330-AP$7,0)-MAX((AP$7+4)-$F330,0),0)*$B330,"")</f>
        <v/>
      </c>
      <c r="AQ330" s="11" t="str">
        <f aca="false">IF(AND($B330&lt;&gt;"",$E330&lt;&gt;"",$F330&lt;&gt;"",AQ$7&lt;&gt;""),MAX(NETWORKDAYS(AQ$7,AQ$7+6)-MAX($E330-AQ$7,0)-MAX((AQ$7+4)-$F330,0),0)*$B330,"")</f>
        <v/>
      </c>
      <c r="AR330" s="11" t="str">
        <f aca="false">IF(AND($B330&lt;&gt;"",$E330&lt;&gt;"",$F330&lt;&gt;"",AR$7&lt;&gt;""),MAX(NETWORKDAYS(AR$7,AR$7+6)-MAX($E330-AR$7,0)-MAX((AR$7+4)-$F330,0),0)*$B330,"")</f>
        <v/>
      </c>
      <c r="AS330" s="11" t="str">
        <f aca="false">IF(AND($B330&lt;&gt;"",$E330&lt;&gt;"",$F330&lt;&gt;"",AS$7&lt;&gt;""),MAX(NETWORKDAYS(AS$7,AS$7+6)-MAX($E330-AS$7,0)-MAX((AS$7+4)-$F330,0),0)*$B330,"")</f>
        <v/>
      </c>
      <c r="AT330" s="11" t="str">
        <f aca="false">IF(AND($B330&lt;&gt;"",$E330&lt;&gt;"",$F330&lt;&gt;"",AT$7&lt;&gt;""),MAX(NETWORKDAYS(AT$7,AT$7+6)-MAX($E330-AT$7,0)-MAX((AT$7+4)-$F330,0),0)*$B330,"")</f>
        <v/>
      </c>
      <c r="AU330" s="11" t="str">
        <f aca="false">IF(AND($B330&lt;&gt;"",$E330&lt;&gt;"",$F330&lt;&gt;"",AU$7&lt;&gt;""),MAX(NETWORKDAYS(AU$7,AU$7+6)-MAX($E330-AU$7,0)-MAX((AU$7+4)-$F330,0),0)*$B330,"")</f>
        <v/>
      </c>
      <c r="AV330" s="11" t="str">
        <f aca="false">IF(AND($B330&lt;&gt;"",$E330&lt;&gt;"",$F330&lt;&gt;"",AV$7&lt;&gt;""),MAX(NETWORKDAYS(AV$7,AV$7+6)-MAX($E330-AV$7,0)-MAX((AV$7+4)-$F330,0),0)*$B330,"")</f>
        <v/>
      </c>
      <c r="AW330" s="11" t="str">
        <f aca="false">IF(AND($B330&lt;&gt;"",$E330&lt;&gt;"",$F330&lt;&gt;"",AW$7&lt;&gt;""),MAX(NETWORKDAYS(AW$7,AW$7+6)-MAX($E330-AW$7,0)-MAX((AW$7+4)-$F330,0),0)*$B330,"")</f>
        <v/>
      </c>
      <c r="AX330" s="11" t="str">
        <f aca="false">IF(AND($B330&lt;&gt;"",$E330&lt;&gt;"",$F330&lt;&gt;"",AX$7&lt;&gt;""),MAX(NETWORKDAYS(AX$7,AX$7+6)-MAX($E330-AX$7,0)-MAX((AX$7+4)-$F330,0),0)*$B330,"")</f>
        <v/>
      </c>
      <c r="AY330" s="11" t="str">
        <f aca="false">IF(AND($B330&lt;&gt;"",$E330&lt;&gt;"",$F330&lt;&gt;"",AY$7&lt;&gt;""),MAX(NETWORKDAYS(AY$7,AY$7+6)-MAX($E330-AY$7,0)-MAX((AY$7+4)-$F330,0),0)*$B330,"")</f>
        <v/>
      </c>
      <c r="AZ330" s="11" t="str">
        <f aca="false">IF(AND($B330&lt;&gt;"",$E330&lt;&gt;"",$F330&lt;&gt;"",AZ$7&lt;&gt;""),MAX(NETWORKDAYS(AZ$7,AZ$7+6)-MAX($E330-AZ$7,0)-MAX((AZ$7+4)-$F330,0),0)*$B330,"")</f>
        <v/>
      </c>
      <c r="BA330" s="11" t="str">
        <f aca="false">IF(AND($B330&lt;&gt;"",$E330&lt;&gt;"",$F330&lt;&gt;"",BA$7&lt;&gt;""),MAX(NETWORKDAYS(BA$7,BA$7+6)-MAX($E330-BA$7,0)-MAX((BA$7+4)-$F330,0),0)*$B330,"")</f>
        <v/>
      </c>
      <c r="BB330" s="11" t="str">
        <f aca="false">IF(AND($B330&lt;&gt;"",$E330&lt;&gt;"",$F330&lt;&gt;"",BB$7&lt;&gt;""),MAX(NETWORKDAYS(BB$7,BB$7+6)-MAX($E330-BB$7,0)-MAX((BB$7+4)-$F330,0),0)*$B330,"")</f>
        <v/>
      </c>
      <c r="BC330" s="11" t="str">
        <f aca="false">IF(AND($B330&lt;&gt;"",$E330&lt;&gt;"",$F330&lt;&gt;"",BC$7&lt;&gt;""),MAX(NETWORKDAYS(BC$7,BC$7+6)-MAX($E330-BC$7,0)-MAX((BC$7+4)-$F330,0),0)*$B330,"")</f>
        <v/>
      </c>
      <c r="BD330" s="11" t="str">
        <f aca="false">IF(AND($B330&lt;&gt;"",$E330&lt;&gt;"",$F330&lt;&gt;"",BD$7&lt;&gt;""),MAX(NETWORKDAYS(BD$7,BD$7+6)-MAX($E330-BD$7,0)-MAX((BD$7+4)-$F330,0),0)*$B330,"")</f>
        <v/>
      </c>
      <c r="BE330" s="11" t="str">
        <f aca="false">IF(AND($B330&lt;&gt;"",$E330&lt;&gt;"",$F330&lt;&gt;"",BE$7&lt;&gt;""),MAX(NETWORKDAYS(BE$7,BE$7+6)-MAX($E330-BE$7,0)-MAX((BE$7+4)-$F330,0),0)*$B330,"")</f>
        <v/>
      </c>
      <c r="BF330" s="11" t="str">
        <f aca="false">IF(AND($B330&lt;&gt;"",$E330&lt;&gt;"",$F330&lt;&gt;"",BF$7&lt;&gt;""),MAX(NETWORKDAYS(BF$7,BF$7+6)-MAX($E330-BF$7,0)-MAX((BF$7+4)-$F330,0),0)*$B330,"")</f>
        <v/>
      </c>
      <c r="BG330" s="11" t="str">
        <f aca="false">IF(AND($B330&lt;&gt;"",$E330&lt;&gt;"",$F330&lt;&gt;"",BG$7&lt;&gt;""),MAX(NETWORKDAYS(BG$7,BG$7+6)-MAX($E330-BG$7,0)-MAX((BG$7+4)-$F330,0),0)*$B330,"")</f>
        <v/>
      </c>
      <c r="BH330" s="11" t="str">
        <f aca="false">IF(AND($B330&lt;&gt;"",$E330&lt;&gt;"",$F330&lt;&gt;"",BH$7&lt;&gt;""),MAX(NETWORKDAYS(BH$7,BH$7+6)-MAX($E330-BH$7,0)-MAX((BH$7+4)-$F330,0),0)*$B330,"")</f>
        <v/>
      </c>
      <c r="BI330" s="11" t="str">
        <f aca="false">IF(AND($B330&lt;&gt;"",$E330&lt;&gt;"",$F330&lt;&gt;"",BI$7&lt;&gt;""),MAX(NETWORKDAYS(BI$7,BI$7+6)-MAX($E330-BI$7,0)-MAX((BI$7+4)-$F330,0),0)*$B330,"")</f>
        <v/>
      </c>
      <c r="BJ330" s="11" t="str">
        <f aca="false">IF(AND($B330&lt;&gt;"",$E330&lt;&gt;"",$F330&lt;&gt;"",BJ$7&lt;&gt;""),MAX(NETWORKDAYS(BJ$7,BJ$7+6)-MAX($E330-BJ$7,0)-MAX((BJ$7+4)-$F330,0),0)*$B330,"")</f>
        <v/>
      </c>
      <c r="BK330" s="11" t="str">
        <f aca="false">IF(AND($B330&lt;&gt;"",$E330&lt;&gt;"",$F330&lt;&gt;"",BK$7&lt;&gt;""),MAX(NETWORKDAYS(BK$7,BK$7+6)-MAX($E330-BK$7,0)-MAX((BK$7+4)-$F330,0),0)*$B330,"")</f>
        <v/>
      </c>
      <c r="BL330" s="11" t="str">
        <f aca="false">IF(AND($B330&lt;&gt;"",$E330&lt;&gt;"",$F330&lt;&gt;"",BL$7&lt;&gt;""),MAX(NETWORKDAYS(BL$7,BL$7+6)-MAX($E330-BL$7,0)-MAX((BL$7+4)-$F330,0),0)*$B330,"")</f>
        <v/>
      </c>
      <c r="BM330" s="11" t="str">
        <f aca="false">IF(AND($B330&lt;&gt;"",$E330&lt;&gt;"",$F330&lt;&gt;"",BM$7&lt;&gt;""),MAX(NETWORKDAYS(BM$7,BM$7+6)-MAX($E330-BM$7,0)-MAX((BM$7+4)-$F330,0),0)*$B330,"")</f>
        <v/>
      </c>
      <c r="BN330" s="11" t="str">
        <f aca="false">IF(AND($B330&lt;&gt;"",$E330&lt;&gt;"",$F330&lt;&gt;"",BN$7&lt;&gt;""),MAX(NETWORKDAYS(BN$7,BN$7+6)-MAX($E330-BN$7,0)-MAX((BN$7+4)-$F330,0),0)*$B330,"")</f>
        <v/>
      </c>
      <c r="BO330" s="11" t="str">
        <f aca="false">IF(AND($B330&lt;&gt;"",$E330&lt;&gt;"",$F330&lt;&gt;"",BO$7&lt;&gt;""),MAX(NETWORKDAYS(BO$7,BO$7+6)-MAX($E330-BO$7,0)-MAX((BO$7+4)-$F330,0),0)*$B330,"")</f>
        <v/>
      </c>
      <c r="BP330" s="11" t="str">
        <f aca="false">IF(AND($B330&lt;&gt;"",$E330&lt;&gt;"",$F330&lt;&gt;"",BP$7&lt;&gt;""),MAX(NETWORKDAYS(BP$7,BP$7+6)-MAX($E330-BP$7,0)-MAX((BP$7+4)-$F330,0),0)*$B330,"")</f>
        <v/>
      </c>
      <c r="BQ330" s="11" t="str">
        <f aca="false">IF(AND($B330&lt;&gt;"",$E330&lt;&gt;"",$F330&lt;&gt;"",BQ$7&lt;&gt;""),MAX(NETWORKDAYS(BQ$7,BQ$7+6)-MAX($E330-BQ$7,0)-MAX((BQ$7+4)-$F330,0),0)*$B330,"")</f>
        <v/>
      </c>
      <c r="BR330" s="11" t="str">
        <f aca="false">IF(AND($B330&lt;&gt;"",$E330&lt;&gt;"",$F330&lt;&gt;"",BR$7&lt;&gt;""),MAX(NETWORKDAYS(BR$7,BR$7+6)-MAX($E330-BR$7,0)-MAX((BR$7+4)-$F330,0),0)*$B330,"")</f>
        <v/>
      </c>
      <c r="BS330" s="11" t="str">
        <f aca="false">IF(AND($B330&lt;&gt;"",$E330&lt;&gt;"",$F330&lt;&gt;"",BS$7&lt;&gt;""),MAX(NETWORKDAYS(BS$7,BS$7+6)-MAX($E330-BS$7,0)-MAX((BS$7+4)-$F330,0),0)*$B330,"")</f>
        <v/>
      </c>
      <c r="BT330" s="11" t="str">
        <f aca="false">IF(AND($B330&lt;&gt;"",$E330&lt;&gt;"",$F330&lt;&gt;"",BT$7&lt;&gt;""),MAX(NETWORKDAYS(BT$7,BT$7+6)-MAX($E330-BT$7,0)-MAX((BT$7+4)-$F330,0),0)*$B330,"")</f>
        <v/>
      </c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  <c r="KO330" s="11"/>
      <c r="KP330" s="11"/>
      <c r="KQ330" s="11"/>
      <c r="KR330" s="11"/>
      <c r="KS330" s="11"/>
      <c r="KT330" s="11"/>
      <c r="KU330" s="11"/>
      <c r="KV330" s="11"/>
      <c r="KW330" s="11"/>
      <c r="KX330" s="11"/>
      <c r="KY330" s="11"/>
      <c r="KZ330" s="11"/>
      <c r="LA330" s="11"/>
      <c r="LB330" s="11"/>
      <c r="LC330" s="11"/>
      <c r="LD330" s="11"/>
      <c r="LE330" s="11"/>
      <c r="LF330" s="11"/>
      <c r="LG330" s="11"/>
      <c r="LH330" s="11"/>
      <c r="LI330" s="11"/>
      <c r="LJ330" s="11"/>
      <c r="LK330" s="11"/>
      <c r="LL330" s="11"/>
      <c r="LM330" s="11"/>
      <c r="LN330" s="11"/>
      <c r="LO330" s="11"/>
      <c r="LP330" s="11"/>
      <c r="LQ330" s="11"/>
      <c r="LR330" s="11"/>
      <c r="LS330" s="11"/>
      <c r="LT330" s="11"/>
      <c r="LU330" s="11"/>
      <c r="LV330" s="11"/>
      <c r="LW330" s="11"/>
      <c r="LX330" s="11"/>
      <c r="LY330" s="11"/>
      <c r="LZ330" s="11"/>
      <c r="MA330" s="11"/>
      <c r="MB330" s="11"/>
      <c r="MC330" s="11"/>
      <c r="MD330" s="11"/>
      <c r="ME330" s="11"/>
      <c r="MF330" s="11"/>
    </row>
    <row r="331" customFormat="false" ht="12.8" hidden="false" customHeight="false" outlineLevel="0" collapsed="false">
      <c r="A331" s="1" t="str">
        <f aca="false">IF(taskList!J327&lt;&gt;"",taskList!J327,"")</f>
        <v/>
      </c>
      <c r="B331" s="9" t="str">
        <f aca="false">IF(AND(IF(taskList!M327&lt;&gt;"",TRUE()),IF(taskList!K327&lt;&gt;"",TRUE())),taskList!M327/taskList!K327,"")</f>
        <v/>
      </c>
      <c r="C331" s="9" t="str">
        <f aca="false">IF(taskList!B327&lt;&gt;"",taskList!B327,"")</f>
        <v/>
      </c>
      <c r="D331" s="9" t="str">
        <f aca="false">IF(taskList!E327&lt;&gt;"",taskList!E327,"")</f>
        <v/>
      </c>
      <c r="E331" s="4" t="str">
        <f aca="false">IF(taskList!F327&lt;&gt;"",taskList!F327,"")</f>
        <v/>
      </c>
      <c r="F331" s="4" t="str">
        <f aca="false">IF(taskList!G327&lt;&gt;"",taskList!G327,"")</f>
        <v/>
      </c>
      <c r="H331" s="11" t="str">
        <f aca="false">IF(AND($B331&lt;&gt;"",$E331&lt;&gt;"",$F331&lt;&gt;"",H$7&lt;&gt;""),MAX(NETWORKDAYS(H$7,H$7+6)-MAX($E331-H$7,0)-MAX((H$7+4)-$F331,0),0)*$B331,"")</f>
        <v/>
      </c>
      <c r="I331" s="11" t="str">
        <f aca="false">IF(AND($B331&lt;&gt;"",$E331&lt;&gt;"",$F331&lt;&gt;"",I$7&lt;&gt;""),MAX(NETWORKDAYS(I$7,I$7+6)-MAX($E331-I$7,0)-MAX((I$7+4)-$F331,0),0)*$B331,"")</f>
        <v/>
      </c>
      <c r="J331" s="11" t="str">
        <f aca="false">IF(AND($B331&lt;&gt;"",$E331&lt;&gt;"",$F331&lt;&gt;"",J$7&lt;&gt;""),MAX(NETWORKDAYS(J$7,J$7+6)-MAX($E331-J$7,0)-MAX((J$7+4)-$F331,0),0)*$B331,"")</f>
        <v/>
      </c>
      <c r="K331" s="11" t="str">
        <f aca="false">IF(AND($B331&lt;&gt;"",$E331&lt;&gt;"",$F331&lt;&gt;"",K$7&lt;&gt;""),MAX(NETWORKDAYS(K$7,K$7+6)-MAX($E331-K$7,0)-MAX((K$7+4)-$F331,0),0)*$B331,"")</f>
        <v/>
      </c>
      <c r="L331" s="11" t="str">
        <f aca="false">IF(AND($B331&lt;&gt;"",$E331&lt;&gt;"",$F331&lt;&gt;"",L$7&lt;&gt;""),MAX(NETWORKDAYS(L$7,L$7+6)-MAX($E331-L$7,0)-MAX((L$7+4)-$F331,0),0)*$B331,"")</f>
        <v/>
      </c>
      <c r="M331" s="11" t="str">
        <f aca="false">IF(AND($B331&lt;&gt;"",$E331&lt;&gt;"",$F331&lt;&gt;"",M$7&lt;&gt;""),MAX(NETWORKDAYS(M$7,M$7+6)-MAX($E331-M$7,0)-MAX((M$7+4)-$F331,0),0)*$B331,"")</f>
        <v/>
      </c>
      <c r="N331" s="11" t="str">
        <f aca="false">IF(AND($B331&lt;&gt;"",$E331&lt;&gt;"",$F331&lt;&gt;"",N$7&lt;&gt;""),MAX(NETWORKDAYS(N$7,N$7+6)-MAX($E331-N$7,0)-MAX((N$7+4)-$F331,0),0)*$B331,"")</f>
        <v/>
      </c>
      <c r="O331" s="11" t="str">
        <f aca="false">IF(AND($B331&lt;&gt;"",$E331&lt;&gt;"",$F331&lt;&gt;"",O$7&lt;&gt;""),MAX(NETWORKDAYS(O$7,O$7+6)-MAX($E331-O$7,0)-MAX((O$7+4)-$F331,0),0)*$B331,"")</f>
        <v/>
      </c>
      <c r="P331" s="11" t="str">
        <f aca="false">IF(AND($B331&lt;&gt;"",$E331&lt;&gt;"",$F331&lt;&gt;"",P$7&lt;&gt;""),MAX(NETWORKDAYS(P$7,P$7+6)-MAX($E331-P$7,0)-MAX((P$7+4)-$F331,0),0)*$B331,"")</f>
        <v/>
      </c>
      <c r="Q331" s="11" t="str">
        <f aca="false">IF(AND($B331&lt;&gt;"",$E331&lt;&gt;"",$F331&lt;&gt;"",Q$7&lt;&gt;""),MAX(NETWORKDAYS(Q$7,Q$7+6)-MAX($E331-Q$7,0)-MAX((Q$7+4)-$F331,0),0)*$B331,"")</f>
        <v/>
      </c>
      <c r="R331" s="11" t="str">
        <f aca="false">IF(AND($B331&lt;&gt;"",$E331&lt;&gt;"",$F331&lt;&gt;"",R$7&lt;&gt;""),MAX(NETWORKDAYS(R$7,R$7+6)-MAX($E331-R$7,0)-MAX((R$7+4)-$F331,0),0)*$B331,"")</f>
        <v/>
      </c>
      <c r="S331" s="11" t="str">
        <f aca="false">IF(AND($B331&lt;&gt;"",$E331&lt;&gt;"",$F331&lt;&gt;"",S$7&lt;&gt;""),MAX(NETWORKDAYS(S$7,S$7+6)-MAX($E331-S$7,0)-MAX((S$7+4)-$F331,0),0)*$B331,"")</f>
        <v/>
      </c>
      <c r="T331" s="11" t="str">
        <f aca="false">IF(AND($B331&lt;&gt;"",$E331&lt;&gt;"",$F331&lt;&gt;"",T$7&lt;&gt;""),MAX(NETWORKDAYS(T$7,T$7+6)-MAX($E331-T$7,0)-MAX((T$7+4)-$F331,0),0)*$B331,"")</f>
        <v/>
      </c>
      <c r="U331" s="11" t="str">
        <f aca="false">IF(AND($B331&lt;&gt;"",$E331&lt;&gt;"",$F331&lt;&gt;"",U$7&lt;&gt;""),MAX(NETWORKDAYS(U$7,U$7+6)-MAX($E331-U$7,0)-MAX((U$7+4)-$F331,0),0)*$B331,"")</f>
        <v/>
      </c>
      <c r="V331" s="11" t="str">
        <f aca="false">IF(AND($B331&lt;&gt;"",$E331&lt;&gt;"",$F331&lt;&gt;"",V$7&lt;&gt;""),MAX(NETWORKDAYS(V$7,V$7+6)-MAX($E331-V$7,0)-MAX((V$7+4)-$F331,0),0)*$B331,"")</f>
        <v/>
      </c>
      <c r="W331" s="11" t="str">
        <f aca="false">IF(AND($B331&lt;&gt;"",$E331&lt;&gt;"",$F331&lt;&gt;"",W$7&lt;&gt;""),MAX(NETWORKDAYS(W$7,W$7+6)-MAX($E331-W$7,0)-MAX((W$7+4)-$F331,0),0)*$B331,"")</f>
        <v/>
      </c>
      <c r="X331" s="11" t="str">
        <f aca="false">IF(AND($B331&lt;&gt;"",$E331&lt;&gt;"",$F331&lt;&gt;"",X$7&lt;&gt;""),MAX(NETWORKDAYS(X$7,X$7+6)-MAX($E331-X$7,0)-MAX((X$7+4)-$F331,0),0)*$B331,"")</f>
        <v/>
      </c>
      <c r="Y331" s="11" t="str">
        <f aca="false">IF(AND($B331&lt;&gt;"",$E331&lt;&gt;"",$F331&lt;&gt;"",Y$7&lt;&gt;""),MAX(NETWORKDAYS(Y$7,Y$7+6)-MAX($E331-Y$7,0)-MAX((Y$7+4)-$F331,0),0)*$B331,"")</f>
        <v/>
      </c>
      <c r="Z331" s="11" t="str">
        <f aca="false">IF(AND($B331&lt;&gt;"",$E331&lt;&gt;"",$F331&lt;&gt;"",Z$7&lt;&gt;""),MAX(NETWORKDAYS(Z$7,Z$7+6)-MAX($E331-Z$7,0)-MAX((Z$7+4)-$F331,0),0)*$B331,"")</f>
        <v/>
      </c>
      <c r="AA331" s="11" t="str">
        <f aca="false">IF(AND($B331&lt;&gt;"",$E331&lt;&gt;"",$F331&lt;&gt;"",AA$7&lt;&gt;""),MAX(NETWORKDAYS(AA$7,AA$7+6)-MAX($E331-AA$7,0)-MAX((AA$7+4)-$F331,0),0)*$B331,"")</f>
        <v/>
      </c>
      <c r="AB331" s="11" t="str">
        <f aca="false">IF(AND($B331&lt;&gt;"",$E331&lt;&gt;"",$F331&lt;&gt;"",AB$7&lt;&gt;""),MAX(NETWORKDAYS(AB$7,AB$7+6)-MAX($E331-AB$7,0)-MAX((AB$7+4)-$F331,0),0)*$B331,"")</f>
        <v/>
      </c>
      <c r="AC331" s="11" t="str">
        <f aca="false">IF(AND($B331&lt;&gt;"",$E331&lt;&gt;"",$F331&lt;&gt;"",AC$7&lt;&gt;""),MAX(NETWORKDAYS(AC$7,AC$7+6)-MAX($E331-AC$7,0)-MAX((AC$7+4)-$F331,0),0)*$B331,"")</f>
        <v/>
      </c>
      <c r="AD331" s="11" t="str">
        <f aca="false">IF(AND($B331&lt;&gt;"",$E331&lt;&gt;"",$F331&lt;&gt;"",AD$7&lt;&gt;""),MAX(NETWORKDAYS(AD$7,AD$7+6)-MAX($E331-AD$7,0)-MAX((AD$7+4)-$F331,0),0)*$B331,"")</f>
        <v/>
      </c>
      <c r="AE331" s="11" t="str">
        <f aca="false">IF(AND($B331&lt;&gt;"",$E331&lt;&gt;"",$F331&lt;&gt;"",AE$7&lt;&gt;""),MAX(NETWORKDAYS(AE$7,AE$7+6)-MAX($E331-AE$7,0)-MAX((AE$7+4)-$F331,0),0)*$B331,"")</f>
        <v/>
      </c>
      <c r="AF331" s="11" t="str">
        <f aca="false">IF(AND($B331&lt;&gt;"",$E331&lt;&gt;"",$F331&lt;&gt;"",AF$7&lt;&gt;""),MAX(NETWORKDAYS(AF$7,AF$7+6)-MAX($E331-AF$7,0)-MAX((AF$7+4)-$F331,0),0)*$B331,"")</f>
        <v/>
      </c>
      <c r="AG331" s="11" t="str">
        <f aca="false">IF(AND($B331&lt;&gt;"",$E331&lt;&gt;"",$F331&lt;&gt;"",AG$7&lt;&gt;""),MAX(NETWORKDAYS(AG$7,AG$7+6)-MAX($E331-AG$7,0)-MAX((AG$7+4)-$F331,0),0)*$B331,"")</f>
        <v/>
      </c>
      <c r="AH331" s="11" t="str">
        <f aca="false">IF(AND($B331&lt;&gt;"",$E331&lt;&gt;"",$F331&lt;&gt;"",AH$7&lt;&gt;""),MAX(NETWORKDAYS(AH$7,AH$7+6)-MAX($E331-AH$7,0)-MAX((AH$7+4)-$F331,0),0)*$B331,"")</f>
        <v/>
      </c>
      <c r="AI331" s="11" t="str">
        <f aca="false">IF(AND($B331&lt;&gt;"",$E331&lt;&gt;"",$F331&lt;&gt;"",AI$7&lt;&gt;""),MAX(NETWORKDAYS(AI$7,AI$7+6)-MAX($E331-AI$7,0)-MAX((AI$7+4)-$F331,0),0)*$B331,"")</f>
        <v/>
      </c>
      <c r="AJ331" s="11" t="str">
        <f aca="false">IF(AND($B331&lt;&gt;"",$E331&lt;&gt;"",$F331&lt;&gt;"",AJ$7&lt;&gt;""),MAX(NETWORKDAYS(AJ$7,AJ$7+6)-MAX($E331-AJ$7,0)-MAX((AJ$7+4)-$F331,0),0)*$B331,"")</f>
        <v/>
      </c>
      <c r="AK331" s="11" t="str">
        <f aca="false">IF(AND($B331&lt;&gt;"",$E331&lt;&gt;"",$F331&lt;&gt;"",AK$7&lt;&gt;""),MAX(NETWORKDAYS(AK$7,AK$7+6)-MAX($E331-AK$7,0)-MAX((AK$7+4)-$F331,0),0)*$B331,"")</f>
        <v/>
      </c>
      <c r="AL331" s="11" t="str">
        <f aca="false">IF(AND($B331&lt;&gt;"",$E331&lt;&gt;"",$F331&lt;&gt;"",AL$7&lt;&gt;""),MAX(NETWORKDAYS(AL$7,AL$7+6)-MAX($E331-AL$7,0)-MAX((AL$7+4)-$F331,0),0)*$B331,"")</f>
        <v/>
      </c>
      <c r="AM331" s="11" t="str">
        <f aca="false">IF(AND($B331&lt;&gt;"",$E331&lt;&gt;"",$F331&lt;&gt;"",AM$7&lt;&gt;""),MAX(NETWORKDAYS(AM$7,AM$7+6)-MAX($E331-AM$7,0)-MAX((AM$7+4)-$F331,0),0)*$B331,"")</f>
        <v/>
      </c>
      <c r="AN331" s="11" t="str">
        <f aca="false">IF(AND($B331&lt;&gt;"",$E331&lt;&gt;"",$F331&lt;&gt;"",AN$7&lt;&gt;""),MAX(NETWORKDAYS(AN$7,AN$7+6)-MAX($E331-AN$7,0)-MAX((AN$7+4)-$F331,0),0)*$B331,"")</f>
        <v/>
      </c>
      <c r="AO331" s="11" t="str">
        <f aca="false">IF(AND($B331&lt;&gt;"",$E331&lt;&gt;"",$F331&lt;&gt;"",AO$7&lt;&gt;""),MAX(NETWORKDAYS(AO$7,AO$7+6)-MAX($E331-AO$7,0)-MAX((AO$7+4)-$F331,0),0)*$B331,"")</f>
        <v/>
      </c>
      <c r="AP331" s="11" t="str">
        <f aca="false">IF(AND($B331&lt;&gt;"",$E331&lt;&gt;"",$F331&lt;&gt;"",AP$7&lt;&gt;""),MAX(NETWORKDAYS(AP$7,AP$7+6)-MAX($E331-AP$7,0)-MAX((AP$7+4)-$F331,0),0)*$B331,"")</f>
        <v/>
      </c>
      <c r="AQ331" s="11" t="str">
        <f aca="false">IF(AND($B331&lt;&gt;"",$E331&lt;&gt;"",$F331&lt;&gt;"",AQ$7&lt;&gt;""),MAX(NETWORKDAYS(AQ$7,AQ$7+6)-MAX($E331-AQ$7,0)-MAX((AQ$7+4)-$F331,0),0)*$B331,"")</f>
        <v/>
      </c>
      <c r="AR331" s="11" t="str">
        <f aca="false">IF(AND($B331&lt;&gt;"",$E331&lt;&gt;"",$F331&lt;&gt;"",AR$7&lt;&gt;""),MAX(NETWORKDAYS(AR$7,AR$7+6)-MAX($E331-AR$7,0)-MAX((AR$7+4)-$F331,0),0)*$B331,"")</f>
        <v/>
      </c>
      <c r="AS331" s="11" t="str">
        <f aca="false">IF(AND($B331&lt;&gt;"",$E331&lt;&gt;"",$F331&lt;&gt;"",AS$7&lt;&gt;""),MAX(NETWORKDAYS(AS$7,AS$7+6)-MAX($E331-AS$7,0)-MAX((AS$7+4)-$F331,0),0)*$B331,"")</f>
        <v/>
      </c>
      <c r="AT331" s="11" t="str">
        <f aca="false">IF(AND($B331&lt;&gt;"",$E331&lt;&gt;"",$F331&lt;&gt;"",AT$7&lt;&gt;""),MAX(NETWORKDAYS(AT$7,AT$7+6)-MAX($E331-AT$7,0)-MAX((AT$7+4)-$F331,0),0)*$B331,"")</f>
        <v/>
      </c>
      <c r="AU331" s="11" t="str">
        <f aca="false">IF(AND($B331&lt;&gt;"",$E331&lt;&gt;"",$F331&lt;&gt;"",AU$7&lt;&gt;""),MAX(NETWORKDAYS(AU$7,AU$7+6)-MAX($E331-AU$7,0)-MAX((AU$7+4)-$F331,0),0)*$B331,"")</f>
        <v/>
      </c>
      <c r="AV331" s="11" t="str">
        <f aca="false">IF(AND($B331&lt;&gt;"",$E331&lt;&gt;"",$F331&lt;&gt;"",AV$7&lt;&gt;""),MAX(NETWORKDAYS(AV$7,AV$7+6)-MAX($E331-AV$7,0)-MAX((AV$7+4)-$F331,0),0)*$B331,"")</f>
        <v/>
      </c>
      <c r="AW331" s="11" t="str">
        <f aca="false">IF(AND($B331&lt;&gt;"",$E331&lt;&gt;"",$F331&lt;&gt;"",AW$7&lt;&gt;""),MAX(NETWORKDAYS(AW$7,AW$7+6)-MAX($E331-AW$7,0)-MAX((AW$7+4)-$F331,0),0)*$B331,"")</f>
        <v/>
      </c>
      <c r="AX331" s="11" t="str">
        <f aca="false">IF(AND($B331&lt;&gt;"",$E331&lt;&gt;"",$F331&lt;&gt;"",AX$7&lt;&gt;""),MAX(NETWORKDAYS(AX$7,AX$7+6)-MAX($E331-AX$7,0)-MAX((AX$7+4)-$F331,0),0)*$B331,"")</f>
        <v/>
      </c>
      <c r="AY331" s="11" t="str">
        <f aca="false">IF(AND($B331&lt;&gt;"",$E331&lt;&gt;"",$F331&lt;&gt;"",AY$7&lt;&gt;""),MAX(NETWORKDAYS(AY$7,AY$7+6)-MAX($E331-AY$7,0)-MAX((AY$7+4)-$F331,0),0)*$B331,"")</f>
        <v/>
      </c>
      <c r="AZ331" s="11" t="str">
        <f aca="false">IF(AND($B331&lt;&gt;"",$E331&lt;&gt;"",$F331&lt;&gt;"",AZ$7&lt;&gt;""),MAX(NETWORKDAYS(AZ$7,AZ$7+6)-MAX($E331-AZ$7,0)-MAX((AZ$7+4)-$F331,0),0)*$B331,"")</f>
        <v/>
      </c>
      <c r="BA331" s="11" t="str">
        <f aca="false">IF(AND($B331&lt;&gt;"",$E331&lt;&gt;"",$F331&lt;&gt;"",BA$7&lt;&gt;""),MAX(NETWORKDAYS(BA$7,BA$7+6)-MAX($E331-BA$7,0)-MAX((BA$7+4)-$F331,0),0)*$B331,"")</f>
        <v/>
      </c>
      <c r="BB331" s="11" t="str">
        <f aca="false">IF(AND($B331&lt;&gt;"",$E331&lt;&gt;"",$F331&lt;&gt;"",BB$7&lt;&gt;""),MAX(NETWORKDAYS(BB$7,BB$7+6)-MAX($E331-BB$7,0)-MAX((BB$7+4)-$F331,0),0)*$B331,"")</f>
        <v/>
      </c>
      <c r="BC331" s="11" t="str">
        <f aca="false">IF(AND($B331&lt;&gt;"",$E331&lt;&gt;"",$F331&lt;&gt;"",BC$7&lt;&gt;""),MAX(NETWORKDAYS(BC$7,BC$7+6)-MAX($E331-BC$7,0)-MAX((BC$7+4)-$F331,0),0)*$B331,"")</f>
        <v/>
      </c>
      <c r="BD331" s="11" t="str">
        <f aca="false">IF(AND($B331&lt;&gt;"",$E331&lt;&gt;"",$F331&lt;&gt;"",BD$7&lt;&gt;""),MAX(NETWORKDAYS(BD$7,BD$7+6)-MAX($E331-BD$7,0)-MAX((BD$7+4)-$F331,0),0)*$B331,"")</f>
        <v/>
      </c>
      <c r="BE331" s="11" t="str">
        <f aca="false">IF(AND($B331&lt;&gt;"",$E331&lt;&gt;"",$F331&lt;&gt;"",BE$7&lt;&gt;""),MAX(NETWORKDAYS(BE$7,BE$7+6)-MAX($E331-BE$7,0)-MAX((BE$7+4)-$F331,0),0)*$B331,"")</f>
        <v/>
      </c>
      <c r="BF331" s="11" t="str">
        <f aca="false">IF(AND($B331&lt;&gt;"",$E331&lt;&gt;"",$F331&lt;&gt;"",BF$7&lt;&gt;""),MAX(NETWORKDAYS(BF$7,BF$7+6)-MAX($E331-BF$7,0)-MAX((BF$7+4)-$F331,0),0)*$B331,"")</f>
        <v/>
      </c>
      <c r="BG331" s="11" t="str">
        <f aca="false">IF(AND($B331&lt;&gt;"",$E331&lt;&gt;"",$F331&lt;&gt;"",BG$7&lt;&gt;""),MAX(NETWORKDAYS(BG$7,BG$7+6)-MAX($E331-BG$7,0)-MAX((BG$7+4)-$F331,0),0)*$B331,"")</f>
        <v/>
      </c>
      <c r="BH331" s="11" t="str">
        <f aca="false">IF(AND($B331&lt;&gt;"",$E331&lt;&gt;"",$F331&lt;&gt;"",BH$7&lt;&gt;""),MAX(NETWORKDAYS(BH$7,BH$7+6)-MAX($E331-BH$7,0)-MAX((BH$7+4)-$F331,0),0)*$B331,"")</f>
        <v/>
      </c>
      <c r="BI331" s="11" t="str">
        <f aca="false">IF(AND($B331&lt;&gt;"",$E331&lt;&gt;"",$F331&lt;&gt;"",BI$7&lt;&gt;""),MAX(NETWORKDAYS(BI$7,BI$7+6)-MAX($E331-BI$7,0)-MAX((BI$7+4)-$F331,0),0)*$B331,"")</f>
        <v/>
      </c>
      <c r="BJ331" s="11" t="str">
        <f aca="false">IF(AND($B331&lt;&gt;"",$E331&lt;&gt;"",$F331&lt;&gt;"",BJ$7&lt;&gt;""),MAX(NETWORKDAYS(BJ$7,BJ$7+6)-MAX($E331-BJ$7,0)-MAX((BJ$7+4)-$F331,0),0)*$B331,"")</f>
        <v/>
      </c>
      <c r="BK331" s="11" t="str">
        <f aca="false">IF(AND($B331&lt;&gt;"",$E331&lt;&gt;"",$F331&lt;&gt;"",BK$7&lt;&gt;""),MAX(NETWORKDAYS(BK$7,BK$7+6)-MAX($E331-BK$7,0)-MAX((BK$7+4)-$F331,0),0)*$B331,"")</f>
        <v/>
      </c>
      <c r="BL331" s="11" t="str">
        <f aca="false">IF(AND($B331&lt;&gt;"",$E331&lt;&gt;"",$F331&lt;&gt;"",BL$7&lt;&gt;""),MAX(NETWORKDAYS(BL$7,BL$7+6)-MAX($E331-BL$7,0)-MAX((BL$7+4)-$F331,0),0)*$B331,"")</f>
        <v/>
      </c>
      <c r="BM331" s="11" t="str">
        <f aca="false">IF(AND($B331&lt;&gt;"",$E331&lt;&gt;"",$F331&lt;&gt;"",BM$7&lt;&gt;""),MAX(NETWORKDAYS(BM$7,BM$7+6)-MAX($E331-BM$7,0)-MAX((BM$7+4)-$F331,0),0)*$B331,"")</f>
        <v/>
      </c>
      <c r="BN331" s="11" t="str">
        <f aca="false">IF(AND($B331&lt;&gt;"",$E331&lt;&gt;"",$F331&lt;&gt;"",BN$7&lt;&gt;""),MAX(NETWORKDAYS(BN$7,BN$7+6)-MAX($E331-BN$7,0)-MAX((BN$7+4)-$F331,0),0)*$B331,"")</f>
        <v/>
      </c>
      <c r="BO331" s="11" t="str">
        <f aca="false">IF(AND($B331&lt;&gt;"",$E331&lt;&gt;"",$F331&lt;&gt;"",BO$7&lt;&gt;""),MAX(NETWORKDAYS(BO$7,BO$7+6)-MAX($E331-BO$7,0)-MAX((BO$7+4)-$F331,0),0)*$B331,"")</f>
        <v/>
      </c>
      <c r="BP331" s="11" t="str">
        <f aca="false">IF(AND($B331&lt;&gt;"",$E331&lt;&gt;"",$F331&lt;&gt;"",BP$7&lt;&gt;""),MAX(NETWORKDAYS(BP$7,BP$7+6)-MAX($E331-BP$7,0)-MAX((BP$7+4)-$F331,0),0)*$B331,"")</f>
        <v/>
      </c>
      <c r="BQ331" s="11" t="str">
        <f aca="false">IF(AND($B331&lt;&gt;"",$E331&lt;&gt;"",$F331&lt;&gt;"",BQ$7&lt;&gt;""),MAX(NETWORKDAYS(BQ$7,BQ$7+6)-MAX($E331-BQ$7,0)-MAX((BQ$7+4)-$F331,0),0)*$B331,"")</f>
        <v/>
      </c>
      <c r="BR331" s="11" t="str">
        <f aca="false">IF(AND($B331&lt;&gt;"",$E331&lt;&gt;"",$F331&lt;&gt;"",BR$7&lt;&gt;""),MAX(NETWORKDAYS(BR$7,BR$7+6)-MAX($E331-BR$7,0)-MAX((BR$7+4)-$F331,0),0)*$B331,"")</f>
        <v/>
      </c>
      <c r="BS331" s="11" t="str">
        <f aca="false">IF(AND($B331&lt;&gt;"",$E331&lt;&gt;"",$F331&lt;&gt;"",BS$7&lt;&gt;""),MAX(NETWORKDAYS(BS$7,BS$7+6)-MAX($E331-BS$7,0)-MAX((BS$7+4)-$F331,0),0)*$B331,"")</f>
        <v/>
      </c>
      <c r="BT331" s="11" t="str">
        <f aca="false">IF(AND($B331&lt;&gt;"",$E331&lt;&gt;"",$F331&lt;&gt;"",BT$7&lt;&gt;""),MAX(NETWORKDAYS(BT$7,BT$7+6)-MAX($E331-BT$7,0)-MAX((BT$7+4)-$F331,0),0)*$B331,"")</f>
        <v/>
      </c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  <c r="KO331" s="11"/>
      <c r="KP331" s="11"/>
      <c r="KQ331" s="11"/>
      <c r="KR331" s="11"/>
      <c r="KS331" s="11"/>
      <c r="KT331" s="11"/>
      <c r="KU331" s="11"/>
      <c r="KV331" s="11"/>
      <c r="KW331" s="11"/>
      <c r="KX331" s="11"/>
      <c r="KY331" s="11"/>
      <c r="KZ331" s="11"/>
      <c r="LA331" s="11"/>
      <c r="LB331" s="11"/>
      <c r="LC331" s="11"/>
      <c r="LD331" s="11"/>
      <c r="LE331" s="11"/>
      <c r="LF331" s="11"/>
      <c r="LG331" s="11"/>
      <c r="LH331" s="11"/>
      <c r="LI331" s="11"/>
      <c r="LJ331" s="11"/>
      <c r="LK331" s="11"/>
      <c r="LL331" s="11"/>
      <c r="LM331" s="11"/>
      <c r="LN331" s="11"/>
      <c r="LO331" s="11"/>
      <c r="LP331" s="11"/>
      <c r="LQ331" s="11"/>
      <c r="LR331" s="11"/>
      <c r="LS331" s="11"/>
      <c r="LT331" s="11"/>
      <c r="LU331" s="11"/>
      <c r="LV331" s="11"/>
      <c r="LW331" s="11"/>
      <c r="LX331" s="11"/>
      <c r="LY331" s="11"/>
      <c r="LZ331" s="11"/>
      <c r="MA331" s="11"/>
      <c r="MB331" s="11"/>
      <c r="MC331" s="11"/>
      <c r="MD331" s="11"/>
      <c r="ME331" s="11"/>
      <c r="MF331" s="11"/>
    </row>
    <row r="332" customFormat="false" ht="12.8" hidden="false" customHeight="false" outlineLevel="0" collapsed="false">
      <c r="A332" s="1" t="str">
        <f aca="false">IF(taskList!J328&lt;&gt;"",taskList!J328,"")</f>
        <v/>
      </c>
      <c r="B332" s="9" t="str">
        <f aca="false">IF(AND(IF(taskList!M328&lt;&gt;"",TRUE()),IF(taskList!K328&lt;&gt;"",TRUE())),taskList!M328/taskList!K328,"")</f>
        <v/>
      </c>
      <c r="C332" s="9" t="str">
        <f aca="false">IF(taskList!B328&lt;&gt;"",taskList!B328,"")</f>
        <v/>
      </c>
      <c r="D332" s="9" t="str">
        <f aca="false">IF(taskList!E328&lt;&gt;"",taskList!E328,"")</f>
        <v/>
      </c>
      <c r="E332" s="4" t="str">
        <f aca="false">IF(taskList!F328&lt;&gt;"",taskList!F328,"")</f>
        <v/>
      </c>
      <c r="F332" s="4" t="str">
        <f aca="false">IF(taskList!G328&lt;&gt;"",taskList!G328,"")</f>
        <v/>
      </c>
      <c r="H332" s="11" t="str">
        <f aca="false">IF(AND($B332&lt;&gt;"",$E332&lt;&gt;"",$F332&lt;&gt;"",H$7&lt;&gt;""),MAX(NETWORKDAYS(H$7,H$7+6)-MAX($E332-H$7,0)-MAX((H$7+4)-$F332,0),0)*$B332,"")</f>
        <v/>
      </c>
      <c r="I332" s="11" t="str">
        <f aca="false">IF(AND($B332&lt;&gt;"",$E332&lt;&gt;"",$F332&lt;&gt;"",I$7&lt;&gt;""),MAX(NETWORKDAYS(I$7,I$7+6)-MAX($E332-I$7,0)-MAX((I$7+4)-$F332,0),0)*$B332,"")</f>
        <v/>
      </c>
      <c r="J332" s="11" t="str">
        <f aca="false">IF(AND($B332&lt;&gt;"",$E332&lt;&gt;"",$F332&lt;&gt;"",J$7&lt;&gt;""),MAX(NETWORKDAYS(J$7,J$7+6)-MAX($E332-J$7,0)-MAX((J$7+4)-$F332,0),0)*$B332,"")</f>
        <v/>
      </c>
      <c r="K332" s="11" t="str">
        <f aca="false">IF(AND($B332&lt;&gt;"",$E332&lt;&gt;"",$F332&lt;&gt;"",K$7&lt;&gt;""),MAX(NETWORKDAYS(K$7,K$7+6)-MAX($E332-K$7,0)-MAX((K$7+4)-$F332,0),0)*$B332,"")</f>
        <v/>
      </c>
      <c r="L332" s="11" t="str">
        <f aca="false">IF(AND($B332&lt;&gt;"",$E332&lt;&gt;"",$F332&lt;&gt;"",L$7&lt;&gt;""),MAX(NETWORKDAYS(L$7,L$7+6)-MAX($E332-L$7,0)-MAX((L$7+4)-$F332,0),0)*$B332,"")</f>
        <v/>
      </c>
      <c r="M332" s="11" t="str">
        <f aca="false">IF(AND($B332&lt;&gt;"",$E332&lt;&gt;"",$F332&lt;&gt;"",M$7&lt;&gt;""),MAX(NETWORKDAYS(M$7,M$7+6)-MAX($E332-M$7,0)-MAX((M$7+4)-$F332,0),0)*$B332,"")</f>
        <v/>
      </c>
      <c r="N332" s="11" t="str">
        <f aca="false">IF(AND($B332&lt;&gt;"",$E332&lt;&gt;"",$F332&lt;&gt;"",N$7&lt;&gt;""),MAX(NETWORKDAYS(N$7,N$7+6)-MAX($E332-N$7,0)-MAX((N$7+4)-$F332,0),0)*$B332,"")</f>
        <v/>
      </c>
      <c r="O332" s="11" t="str">
        <f aca="false">IF(AND($B332&lt;&gt;"",$E332&lt;&gt;"",$F332&lt;&gt;"",O$7&lt;&gt;""),MAX(NETWORKDAYS(O$7,O$7+6)-MAX($E332-O$7,0)-MAX((O$7+4)-$F332,0),0)*$B332,"")</f>
        <v/>
      </c>
      <c r="P332" s="11" t="str">
        <f aca="false">IF(AND($B332&lt;&gt;"",$E332&lt;&gt;"",$F332&lt;&gt;"",P$7&lt;&gt;""),MAX(NETWORKDAYS(P$7,P$7+6)-MAX($E332-P$7,0)-MAX((P$7+4)-$F332,0),0)*$B332,"")</f>
        <v/>
      </c>
      <c r="Q332" s="11" t="str">
        <f aca="false">IF(AND($B332&lt;&gt;"",$E332&lt;&gt;"",$F332&lt;&gt;"",Q$7&lt;&gt;""),MAX(NETWORKDAYS(Q$7,Q$7+6)-MAX($E332-Q$7,0)-MAX((Q$7+4)-$F332,0),0)*$B332,"")</f>
        <v/>
      </c>
      <c r="R332" s="11" t="str">
        <f aca="false">IF(AND($B332&lt;&gt;"",$E332&lt;&gt;"",$F332&lt;&gt;"",R$7&lt;&gt;""),MAX(NETWORKDAYS(R$7,R$7+6)-MAX($E332-R$7,0)-MAX((R$7+4)-$F332,0),0)*$B332,"")</f>
        <v/>
      </c>
      <c r="S332" s="11" t="str">
        <f aca="false">IF(AND($B332&lt;&gt;"",$E332&lt;&gt;"",$F332&lt;&gt;"",S$7&lt;&gt;""),MAX(NETWORKDAYS(S$7,S$7+6)-MAX($E332-S$7,0)-MAX((S$7+4)-$F332,0),0)*$B332,"")</f>
        <v/>
      </c>
      <c r="T332" s="11" t="str">
        <f aca="false">IF(AND($B332&lt;&gt;"",$E332&lt;&gt;"",$F332&lt;&gt;"",T$7&lt;&gt;""),MAX(NETWORKDAYS(T$7,T$7+6)-MAX($E332-T$7,0)-MAX((T$7+4)-$F332,0),0)*$B332,"")</f>
        <v/>
      </c>
      <c r="U332" s="11" t="str">
        <f aca="false">IF(AND($B332&lt;&gt;"",$E332&lt;&gt;"",$F332&lt;&gt;"",U$7&lt;&gt;""),MAX(NETWORKDAYS(U$7,U$7+6)-MAX($E332-U$7,0)-MAX((U$7+4)-$F332,0),0)*$B332,"")</f>
        <v/>
      </c>
      <c r="V332" s="11" t="str">
        <f aca="false">IF(AND($B332&lt;&gt;"",$E332&lt;&gt;"",$F332&lt;&gt;"",V$7&lt;&gt;""),MAX(NETWORKDAYS(V$7,V$7+6)-MAX($E332-V$7,0)-MAX((V$7+4)-$F332,0),0)*$B332,"")</f>
        <v/>
      </c>
      <c r="W332" s="11" t="str">
        <f aca="false">IF(AND($B332&lt;&gt;"",$E332&lt;&gt;"",$F332&lt;&gt;"",W$7&lt;&gt;""),MAX(NETWORKDAYS(W$7,W$7+6)-MAX($E332-W$7,0)-MAX((W$7+4)-$F332,0),0)*$B332,"")</f>
        <v/>
      </c>
      <c r="X332" s="11" t="str">
        <f aca="false">IF(AND($B332&lt;&gt;"",$E332&lt;&gt;"",$F332&lt;&gt;"",X$7&lt;&gt;""),MAX(NETWORKDAYS(X$7,X$7+6)-MAX($E332-X$7,0)-MAX((X$7+4)-$F332,0),0)*$B332,"")</f>
        <v/>
      </c>
      <c r="Y332" s="11" t="str">
        <f aca="false">IF(AND($B332&lt;&gt;"",$E332&lt;&gt;"",$F332&lt;&gt;"",Y$7&lt;&gt;""),MAX(NETWORKDAYS(Y$7,Y$7+6)-MAX($E332-Y$7,0)-MAX((Y$7+4)-$F332,0),0)*$B332,"")</f>
        <v/>
      </c>
      <c r="Z332" s="11" t="str">
        <f aca="false">IF(AND($B332&lt;&gt;"",$E332&lt;&gt;"",$F332&lt;&gt;"",Z$7&lt;&gt;""),MAX(NETWORKDAYS(Z$7,Z$7+6)-MAX($E332-Z$7,0)-MAX((Z$7+4)-$F332,0),0)*$B332,"")</f>
        <v/>
      </c>
      <c r="AA332" s="11" t="str">
        <f aca="false">IF(AND($B332&lt;&gt;"",$E332&lt;&gt;"",$F332&lt;&gt;"",AA$7&lt;&gt;""),MAX(NETWORKDAYS(AA$7,AA$7+6)-MAX($E332-AA$7,0)-MAX((AA$7+4)-$F332,0),0)*$B332,"")</f>
        <v/>
      </c>
      <c r="AB332" s="11" t="str">
        <f aca="false">IF(AND($B332&lt;&gt;"",$E332&lt;&gt;"",$F332&lt;&gt;"",AB$7&lt;&gt;""),MAX(NETWORKDAYS(AB$7,AB$7+6)-MAX($E332-AB$7,0)-MAX((AB$7+4)-$F332,0),0)*$B332,"")</f>
        <v/>
      </c>
      <c r="AC332" s="11" t="str">
        <f aca="false">IF(AND($B332&lt;&gt;"",$E332&lt;&gt;"",$F332&lt;&gt;"",AC$7&lt;&gt;""),MAX(NETWORKDAYS(AC$7,AC$7+6)-MAX($E332-AC$7,0)-MAX((AC$7+4)-$F332,0),0)*$B332,"")</f>
        <v/>
      </c>
      <c r="AD332" s="11" t="str">
        <f aca="false">IF(AND($B332&lt;&gt;"",$E332&lt;&gt;"",$F332&lt;&gt;"",AD$7&lt;&gt;""),MAX(NETWORKDAYS(AD$7,AD$7+6)-MAX($E332-AD$7,0)-MAX((AD$7+4)-$F332,0),0)*$B332,"")</f>
        <v/>
      </c>
      <c r="AE332" s="11" t="str">
        <f aca="false">IF(AND($B332&lt;&gt;"",$E332&lt;&gt;"",$F332&lt;&gt;"",AE$7&lt;&gt;""),MAX(NETWORKDAYS(AE$7,AE$7+6)-MAX($E332-AE$7,0)-MAX((AE$7+4)-$F332,0),0)*$B332,"")</f>
        <v/>
      </c>
      <c r="AF332" s="11" t="str">
        <f aca="false">IF(AND($B332&lt;&gt;"",$E332&lt;&gt;"",$F332&lt;&gt;"",AF$7&lt;&gt;""),MAX(NETWORKDAYS(AF$7,AF$7+6)-MAX($E332-AF$7,0)-MAX((AF$7+4)-$F332,0),0)*$B332,"")</f>
        <v/>
      </c>
      <c r="AG332" s="11" t="str">
        <f aca="false">IF(AND($B332&lt;&gt;"",$E332&lt;&gt;"",$F332&lt;&gt;"",AG$7&lt;&gt;""),MAX(NETWORKDAYS(AG$7,AG$7+6)-MAX($E332-AG$7,0)-MAX((AG$7+4)-$F332,0),0)*$B332,"")</f>
        <v/>
      </c>
      <c r="AH332" s="11" t="str">
        <f aca="false">IF(AND($B332&lt;&gt;"",$E332&lt;&gt;"",$F332&lt;&gt;"",AH$7&lt;&gt;""),MAX(NETWORKDAYS(AH$7,AH$7+6)-MAX($E332-AH$7,0)-MAX((AH$7+4)-$F332,0),0)*$B332,"")</f>
        <v/>
      </c>
      <c r="AI332" s="11" t="str">
        <f aca="false">IF(AND($B332&lt;&gt;"",$E332&lt;&gt;"",$F332&lt;&gt;"",AI$7&lt;&gt;""),MAX(NETWORKDAYS(AI$7,AI$7+6)-MAX($E332-AI$7,0)-MAX((AI$7+4)-$F332,0),0)*$B332,"")</f>
        <v/>
      </c>
      <c r="AJ332" s="11" t="str">
        <f aca="false">IF(AND($B332&lt;&gt;"",$E332&lt;&gt;"",$F332&lt;&gt;"",AJ$7&lt;&gt;""),MAX(NETWORKDAYS(AJ$7,AJ$7+6)-MAX($E332-AJ$7,0)-MAX((AJ$7+4)-$F332,0),0)*$B332,"")</f>
        <v/>
      </c>
      <c r="AK332" s="11" t="str">
        <f aca="false">IF(AND($B332&lt;&gt;"",$E332&lt;&gt;"",$F332&lt;&gt;"",AK$7&lt;&gt;""),MAX(NETWORKDAYS(AK$7,AK$7+6)-MAX($E332-AK$7,0)-MAX((AK$7+4)-$F332,0),0)*$B332,"")</f>
        <v/>
      </c>
      <c r="AL332" s="11" t="str">
        <f aca="false">IF(AND($B332&lt;&gt;"",$E332&lt;&gt;"",$F332&lt;&gt;"",AL$7&lt;&gt;""),MAX(NETWORKDAYS(AL$7,AL$7+6)-MAX($E332-AL$7,0)-MAX((AL$7+4)-$F332,0),0)*$B332,"")</f>
        <v/>
      </c>
      <c r="AM332" s="11" t="str">
        <f aca="false">IF(AND($B332&lt;&gt;"",$E332&lt;&gt;"",$F332&lt;&gt;"",AM$7&lt;&gt;""),MAX(NETWORKDAYS(AM$7,AM$7+6)-MAX($E332-AM$7,0)-MAX((AM$7+4)-$F332,0),0)*$B332,"")</f>
        <v/>
      </c>
      <c r="AN332" s="11" t="str">
        <f aca="false">IF(AND($B332&lt;&gt;"",$E332&lt;&gt;"",$F332&lt;&gt;"",AN$7&lt;&gt;""),MAX(NETWORKDAYS(AN$7,AN$7+6)-MAX($E332-AN$7,0)-MAX((AN$7+4)-$F332,0),0)*$B332,"")</f>
        <v/>
      </c>
      <c r="AO332" s="11" t="str">
        <f aca="false">IF(AND($B332&lt;&gt;"",$E332&lt;&gt;"",$F332&lt;&gt;"",AO$7&lt;&gt;""),MAX(NETWORKDAYS(AO$7,AO$7+6)-MAX($E332-AO$7,0)-MAX((AO$7+4)-$F332,0),0)*$B332,"")</f>
        <v/>
      </c>
      <c r="AP332" s="11" t="str">
        <f aca="false">IF(AND($B332&lt;&gt;"",$E332&lt;&gt;"",$F332&lt;&gt;"",AP$7&lt;&gt;""),MAX(NETWORKDAYS(AP$7,AP$7+6)-MAX($E332-AP$7,0)-MAX((AP$7+4)-$F332,0),0)*$B332,"")</f>
        <v/>
      </c>
      <c r="AQ332" s="11" t="str">
        <f aca="false">IF(AND($B332&lt;&gt;"",$E332&lt;&gt;"",$F332&lt;&gt;"",AQ$7&lt;&gt;""),MAX(NETWORKDAYS(AQ$7,AQ$7+6)-MAX($E332-AQ$7,0)-MAX((AQ$7+4)-$F332,0),0)*$B332,"")</f>
        <v/>
      </c>
      <c r="AR332" s="11" t="str">
        <f aca="false">IF(AND($B332&lt;&gt;"",$E332&lt;&gt;"",$F332&lt;&gt;"",AR$7&lt;&gt;""),MAX(NETWORKDAYS(AR$7,AR$7+6)-MAX($E332-AR$7,0)-MAX((AR$7+4)-$F332,0),0)*$B332,"")</f>
        <v/>
      </c>
      <c r="AS332" s="11" t="str">
        <f aca="false">IF(AND($B332&lt;&gt;"",$E332&lt;&gt;"",$F332&lt;&gt;"",AS$7&lt;&gt;""),MAX(NETWORKDAYS(AS$7,AS$7+6)-MAX($E332-AS$7,0)-MAX((AS$7+4)-$F332,0),0)*$B332,"")</f>
        <v/>
      </c>
      <c r="AT332" s="11" t="str">
        <f aca="false">IF(AND($B332&lt;&gt;"",$E332&lt;&gt;"",$F332&lt;&gt;"",AT$7&lt;&gt;""),MAX(NETWORKDAYS(AT$7,AT$7+6)-MAX($E332-AT$7,0)-MAX((AT$7+4)-$F332,0),0)*$B332,"")</f>
        <v/>
      </c>
      <c r="AU332" s="11" t="str">
        <f aca="false">IF(AND($B332&lt;&gt;"",$E332&lt;&gt;"",$F332&lt;&gt;"",AU$7&lt;&gt;""),MAX(NETWORKDAYS(AU$7,AU$7+6)-MAX($E332-AU$7,0)-MAX((AU$7+4)-$F332,0),0)*$B332,"")</f>
        <v/>
      </c>
      <c r="AV332" s="11" t="str">
        <f aca="false">IF(AND($B332&lt;&gt;"",$E332&lt;&gt;"",$F332&lt;&gt;"",AV$7&lt;&gt;""),MAX(NETWORKDAYS(AV$7,AV$7+6)-MAX($E332-AV$7,0)-MAX((AV$7+4)-$F332,0),0)*$B332,"")</f>
        <v/>
      </c>
      <c r="AW332" s="11" t="str">
        <f aca="false">IF(AND($B332&lt;&gt;"",$E332&lt;&gt;"",$F332&lt;&gt;"",AW$7&lt;&gt;""),MAX(NETWORKDAYS(AW$7,AW$7+6)-MAX($E332-AW$7,0)-MAX((AW$7+4)-$F332,0),0)*$B332,"")</f>
        <v/>
      </c>
      <c r="AX332" s="11" t="str">
        <f aca="false">IF(AND($B332&lt;&gt;"",$E332&lt;&gt;"",$F332&lt;&gt;"",AX$7&lt;&gt;""),MAX(NETWORKDAYS(AX$7,AX$7+6)-MAX($E332-AX$7,0)-MAX((AX$7+4)-$F332,0),0)*$B332,"")</f>
        <v/>
      </c>
      <c r="AY332" s="11" t="str">
        <f aca="false">IF(AND($B332&lt;&gt;"",$E332&lt;&gt;"",$F332&lt;&gt;"",AY$7&lt;&gt;""),MAX(NETWORKDAYS(AY$7,AY$7+6)-MAX($E332-AY$7,0)-MAX((AY$7+4)-$F332,0),0)*$B332,"")</f>
        <v/>
      </c>
      <c r="AZ332" s="11" t="str">
        <f aca="false">IF(AND($B332&lt;&gt;"",$E332&lt;&gt;"",$F332&lt;&gt;"",AZ$7&lt;&gt;""),MAX(NETWORKDAYS(AZ$7,AZ$7+6)-MAX($E332-AZ$7,0)-MAX((AZ$7+4)-$F332,0),0)*$B332,"")</f>
        <v/>
      </c>
      <c r="BA332" s="11" t="str">
        <f aca="false">IF(AND($B332&lt;&gt;"",$E332&lt;&gt;"",$F332&lt;&gt;"",BA$7&lt;&gt;""),MAX(NETWORKDAYS(BA$7,BA$7+6)-MAX($E332-BA$7,0)-MAX((BA$7+4)-$F332,0),0)*$B332,"")</f>
        <v/>
      </c>
      <c r="BB332" s="11" t="str">
        <f aca="false">IF(AND($B332&lt;&gt;"",$E332&lt;&gt;"",$F332&lt;&gt;"",BB$7&lt;&gt;""),MAX(NETWORKDAYS(BB$7,BB$7+6)-MAX($E332-BB$7,0)-MAX((BB$7+4)-$F332,0),0)*$B332,"")</f>
        <v/>
      </c>
      <c r="BC332" s="11" t="str">
        <f aca="false">IF(AND($B332&lt;&gt;"",$E332&lt;&gt;"",$F332&lt;&gt;"",BC$7&lt;&gt;""),MAX(NETWORKDAYS(BC$7,BC$7+6)-MAX($E332-BC$7,0)-MAX((BC$7+4)-$F332,0),0)*$B332,"")</f>
        <v/>
      </c>
      <c r="BD332" s="11" t="str">
        <f aca="false">IF(AND($B332&lt;&gt;"",$E332&lt;&gt;"",$F332&lt;&gt;"",BD$7&lt;&gt;""),MAX(NETWORKDAYS(BD$7,BD$7+6)-MAX($E332-BD$7,0)-MAX((BD$7+4)-$F332,0),0)*$B332,"")</f>
        <v/>
      </c>
      <c r="BE332" s="11" t="str">
        <f aca="false">IF(AND($B332&lt;&gt;"",$E332&lt;&gt;"",$F332&lt;&gt;"",BE$7&lt;&gt;""),MAX(NETWORKDAYS(BE$7,BE$7+6)-MAX($E332-BE$7,0)-MAX((BE$7+4)-$F332,0),0)*$B332,"")</f>
        <v/>
      </c>
      <c r="BF332" s="11" t="str">
        <f aca="false">IF(AND($B332&lt;&gt;"",$E332&lt;&gt;"",$F332&lt;&gt;"",BF$7&lt;&gt;""),MAX(NETWORKDAYS(BF$7,BF$7+6)-MAX($E332-BF$7,0)-MAX((BF$7+4)-$F332,0),0)*$B332,"")</f>
        <v/>
      </c>
      <c r="BG332" s="11" t="str">
        <f aca="false">IF(AND($B332&lt;&gt;"",$E332&lt;&gt;"",$F332&lt;&gt;"",BG$7&lt;&gt;""),MAX(NETWORKDAYS(BG$7,BG$7+6)-MAX($E332-BG$7,0)-MAX((BG$7+4)-$F332,0),0)*$B332,"")</f>
        <v/>
      </c>
      <c r="BH332" s="11" t="str">
        <f aca="false">IF(AND($B332&lt;&gt;"",$E332&lt;&gt;"",$F332&lt;&gt;"",BH$7&lt;&gt;""),MAX(NETWORKDAYS(BH$7,BH$7+6)-MAX($E332-BH$7,0)-MAX((BH$7+4)-$F332,0),0)*$B332,"")</f>
        <v/>
      </c>
      <c r="BI332" s="11" t="str">
        <f aca="false">IF(AND($B332&lt;&gt;"",$E332&lt;&gt;"",$F332&lt;&gt;"",BI$7&lt;&gt;""),MAX(NETWORKDAYS(BI$7,BI$7+6)-MAX($E332-BI$7,0)-MAX((BI$7+4)-$F332,0),0)*$B332,"")</f>
        <v/>
      </c>
      <c r="BJ332" s="11" t="str">
        <f aca="false">IF(AND($B332&lt;&gt;"",$E332&lt;&gt;"",$F332&lt;&gt;"",BJ$7&lt;&gt;""),MAX(NETWORKDAYS(BJ$7,BJ$7+6)-MAX($E332-BJ$7,0)-MAX((BJ$7+4)-$F332,0),0)*$B332,"")</f>
        <v/>
      </c>
      <c r="BK332" s="11" t="str">
        <f aca="false">IF(AND($B332&lt;&gt;"",$E332&lt;&gt;"",$F332&lt;&gt;"",BK$7&lt;&gt;""),MAX(NETWORKDAYS(BK$7,BK$7+6)-MAX($E332-BK$7,0)-MAX((BK$7+4)-$F332,0),0)*$B332,"")</f>
        <v/>
      </c>
      <c r="BL332" s="11" t="str">
        <f aca="false">IF(AND($B332&lt;&gt;"",$E332&lt;&gt;"",$F332&lt;&gt;"",BL$7&lt;&gt;""),MAX(NETWORKDAYS(BL$7,BL$7+6)-MAX($E332-BL$7,0)-MAX((BL$7+4)-$F332,0),0)*$B332,"")</f>
        <v/>
      </c>
      <c r="BM332" s="11" t="str">
        <f aca="false">IF(AND($B332&lt;&gt;"",$E332&lt;&gt;"",$F332&lt;&gt;"",BM$7&lt;&gt;""),MAX(NETWORKDAYS(BM$7,BM$7+6)-MAX($E332-BM$7,0)-MAX((BM$7+4)-$F332,0),0)*$B332,"")</f>
        <v/>
      </c>
      <c r="BN332" s="11" t="str">
        <f aca="false">IF(AND($B332&lt;&gt;"",$E332&lt;&gt;"",$F332&lt;&gt;"",BN$7&lt;&gt;""),MAX(NETWORKDAYS(BN$7,BN$7+6)-MAX($E332-BN$7,0)-MAX((BN$7+4)-$F332,0),0)*$B332,"")</f>
        <v/>
      </c>
      <c r="BO332" s="11" t="str">
        <f aca="false">IF(AND($B332&lt;&gt;"",$E332&lt;&gt;"",$F332&lt;&gt;"",BO$7&lt;&gt;""),MAX(NETWORKDAYS(BO$7,BO$7+6)-MAX($E332-BO$7,0)-MAX((BO$7+4)-$F332,0),0)*$B332,"")</f>
        <v/>
      </c>
      <c r="BP332" s="11" t="str">
        <f aca="false">IF(AND($B332&lt;&gt;"",$E332&lt;&gt;"",$F332&lt;&gt;"",BP$7&lt;&gt;""),MAX(NETWORKDAYS(BP$7,BP$7+6)-MAX($E332-BP$7,0)-MAX((BP$7+4)-$F332,0),0)*$B332,"")</f>
        <v/>
      </c>
      <c r="BQ332" s="11" t="str">
        <f aca="false">IF(AND($B332&lt;&gt;"",$E332&lt;&gt;"",$F332&lt;&gt;"",BQ$7&lt;&gt;""),MAX(NETWORKDAYS(BQ$7,BQ$7+6)-MAX($E332-BQ$7,0)-MAX((BQ$7+4)-$F332,0),0)*$B332,"")</f>
        <v/>
      </c>
      <c r="BR332" s="11" t="str">
        <f aca="false">IF(AND($B332&lt;&gt;"",$E332&lt;&gt;"",$F332&lt;&gt;"",BR$7&lt;&gt;""),MAX(NETWORKDAYS(BR$7,BR$7+6)-MAX($E332-BR$7,0)-MAX((BR$7+4)-$F332,0),0)*$B332,"")</f>
        <v/>
      </c>
      <c r="BS332" s="11" t="str">
        <f aca="false">IF(AND($B332&lt;&gt;"",$E332&lt;&gt;"",$F332&lt;&gt;"",BS$7&lt;&gt;""),MAX(NETWORKDAYS(BS$7,BS$7+6)-MAX($E332-BS$7,0)-MAX((BS$7+4)-$F332,0),0)*$B332,"")</f>
        <v/>
      </c>
      <c r="BT332" s="11" t="str">
        <f aca="false">IF(AND($B332&lt;&gt;"",$E332&lt;&gt;"",$F332&lt;&gt;"",BT$7&lt;&gt;""),MAX(NETWORKDAYS(BT$7,BT$7+6)-MAX($E332-BT$7,0)-MAX((BT$7+4)-$F332,0),0)*$B332,"")</f>
        <v/>
      </c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1"/>
      <c r="LK332" s="11"/>
      <c r="LL332" s="11"/>
      <c r="LM332" s="11"/>
      <c r="LN332" s="11"/>
      <c r="LO332" s="11"/>
      <c r="LP332" s="11"/>
      <c r="LQ332" s="11"/>
      <c r="LR332" s="11"/>
      <c r="LS332" s="11"/>
      <c r="LT332" s="11"/>
      <c r="LU332" s="11"/>
      <c r="LV332" s="11"/>
      <c r="LW332" s="11"/>
      <c r="LX332" s="11"/>
      <c r="LY332" s="11"/>
      <c r="LZ332" s="11"/>
      <c r="MA332" s="11"/>
      <c r="MB332" s="11"/>
      <c r="MC332" s="11"/>
      <c r="MD332" s="11"/>
      <c r="ME332" s="11"/>
      <c r="MF332" s="11"/>
    </row>
    <row r="333" customFormat="false" ht="12.8" hidden="false" customHeight="false" outlineLevel="0" collapsed="false">
      <c r="A333" s="1" t="str">
        <f aca="false">IF(taskList!J329&lt;&gt;"",taskList!J329,"")</f>
        <v/>
      </c>
      <c r="B333" s="9" t="str">
        <f aca="false">IF(AND(IF(taskList!M329&lt;&gt;"",TRUE()),IF(taskList!K329&lt;&gt;"",TRUE())),taskList!M329/taskList!K329,"")</f>
        <v/>
      </c>
      <c r="C333" s="9" t="str">
        <f aca="false">IF(taskList!B329&lt;&gt;"",taskList!B329,"")</f>
        <v/>
      </c>
      <c r="D333" s="9" t="str">
        <f aca="false">IF(taskList!E329&lt;&gt;"",taskList!E329,"")</f>
        <v/>
      </c>
      <c r="E333" s="4" t="str">
        <f aca="false">IF(taskList!F329&lt;&gt;"",taskList!F329,"")</f>
        <v/>
      </c>
      <c r="F333" s="4" t="str">
        <f aca="false">IF(taskList!G329&lt;&gt;"",taskList!G329,"")</f>
        <v/>
      </c>
      <c r="H333" s="11" t="str">
        <f aca="false">IF(AND($B333&lt;&gt;"",$E333&lt;&gt;"",$F333&lt;&gt;"",H$7&lt;&gt;""),MAX(NETWORKDAYS(H$7,H$7+6)-MAX($E333-H$7,0)-MAX((H$7+4)-$F333,0),0)*$B333,"")</f>
        <v/>
      </c>
      <c r="I333" s="11" t="str">
        <f aca="false">IF(AND($B333&lt;&gt;"",$E333&lt;&gt;"",$F333&lt;&gt;"",I$7&lt;&gt;""),MAX(NETWORKDAYS(I$7,I$7+6)-MAX($E333-I$7,0)-MAX((I$7+4)-$F333,0),0)*$B333,"")</f>
        <v/>
      </c>
      <c r="J333" s="11" t="str">
        <f aca="false">IF(AND($B333&lt;&gt;"",$E333&lt;&gt;"",$F333&lt;&gt;"",J$7&lt;&gt;""),MAX(NETWORKDAYS(J$7,J$7+6)-MAX($E333-J$7,0)-MAX((J$7+4)-$F333,0),0)*$B333,"")</f>
        <v/>
      </c>
      <c r="K333" s="11" t="str">
        <f aca="false">IF(AND($B333&lt;&gt;"",$E333&lt;&gt;"",$F333&lt;&gt;"",K$7&lt;&gt;""),MAX(NETWORKDAYS(K$7,K$7+6)-MAX($E333-K$7,0)-MAX((K$7+4)-$F333,0),0)*$B333,"")</f>
        <v/>
      </c>
      <c r="L333" s="11" t="str">
        <f aca="false">IF(AND($B333&lt;&gt;"",$E333&lt;&gt;"",$F333&lt;&gt;"",L$7&lt;&gt;""),MAX(NETWORKDAYS(L$7,L$7+6)-MAX($E333-L$7,0)-MAX((L$7+4)-$F333,0),0)*$B333,"")</f>
        <v/>
      </c>
      <c r="M333" s="11" t="str">
        <f aca="false">IF(AND($B333&lt;&gt;"",$E333&lt;&gt;"",$F333&lt;&gt;"",M$7&lt;&gt;""),MAX(NETWORKDAYS(M$7,M$7+6)-MAX($E333-M$7,0)-MAX((M$7+4)-$F333,0),0)*$B333,"")</f>
        <v/>
      </c>
      <c r="N333" s="11" t="str">
        <f aca="false">IF(AND($B333&lt;&gt;"",$E333&lt;&gt;"",$F333&lt;&gt;"",N$7&lt;&gt;""),MAX(NETWORKDAYS(N$7,N$7+6)-MAX($E333-N$7,0)-MAX((N$7+4)-$F333,0),0)*$B333,"")</f>
        <v/>
      </c>
      <c r="O333" s="11" t="str">
        <f aca="false">IF(AND($B333&lt;&gt;"",$E333&lt;&gt;"",$F333&lt;&gt;"",O$7&lt;&gt;""),MAX(NETWORKDAYS(O$7,O$7+6)-MAX($E333-O$7,0)-MAX((O$7+4)-$F333,0),0)*$B333,"")</f>
        <v/>
      </c>
      <c r="P333" s="11" t="str">
        <f aca="false">IF(AND($B333&lt;&gt;"",$E333&lt;&gt;"",$F333&lt;&gt;"",P$7&lt;&gt;""),MAX(NETWORKDAYS(P$7,P$7+6)-MAX($E333-P$7,0)-MAX((P$7+4)-$F333,0),0)*$B333,"")</f>
        <v/>
      </c>
      <c r="Q333" s="11" t="str">
        <f aca="false">IF(AND($B333&lt;&gt;"",$E333&lt;&gt;"",$F333&lt;&gt;"",Q$7&lt;&gt;""),MAX(NETWORKDAYS(Q$7,Q$7+6)-MAX($E333-Q$7,0)-MAX((Q$7+4)-$F333,0),0)*$B333,"")</f>
        <v/>
      </c>
      <c r="R333" s="11" t="str">
        <f aca="false">IF(AND($B333&lt;&gt;"",$E333&lt;&gt;"",$F333&lt;&gt;"",R$7&lt;&gt;""),MAX(NETWORKDAYS(R$7,R$7+6)-MAX($E333-R$7,0)-MAX((R$7+4)-$F333,0),0)*$B333,"")</f>
        <v/>
      </c>
      <c r="S333" s="11" t="str">
        <f aca="false">IF(AND($B333&lt;&gt;"",$E333&lt;&gt;"",$F333&lt;&gt;"",S$7&lt;&gt;""),MAX(NETWORKDAYS(S$7,S$7+6)-MAX($E333-S$7,0)-MAX((S$7+4)-$F333,0),0)*$B333,"")</f>
        <v/>
      </c>
      <c r="T333" s="11" t="str">
        <f aca="false">IF(AND($B333&lt;&gt;"",$E333&lt;&gt;"",$F333&lt;&gt;"",T$7&lt;&gt;""),MAX(NETWORKDAYS(T$7,T$7+6)-MAX($E333-T$7,0)-MAX((T$7+4)-$F333,0),0)*$B333,"")</f>
        <v/>
      </c>
      <c r="U333" s="11" t="str">
        <f aca="false">IF(AND($B333&lt;&gt;"",$E333&lt;&gt;"",$F333&lt;&gt;"",U$7&lt;&gt;""),MAX(NETWORKDAYS(U$7,U$7+6)-MAX($E333-U$7,0)-MAX((U$7+4)-$F333,0),0)*$B333,"")</f>
        <v/>
      </c>
      <c r="V333" s="11" t="str">
        <f aca="false">IF(AND($B333&lt;&gt;"",$E333&lt;&gt;"",$F333&lt;&gt;"",V$7&lt;&gt;""),MAX(NETWORKDAYS(V$7,V$7+6)-MAX($E333-V$7,0)-MAX((V$7+4)-$F333,0),0)*$B333,"")</f>
        <v/>
      </c>
      <c r="W333" s="11" t="str">
        <f aca="false">IF(AND($B333&lt;&gt;"",$E333&lt;&gt;"",$F333&lt;&gt;"",W$7&lt;&gt;""),MAX(NETWORKDAYS(W$7,W$7+6)-MAX($E333-W$7,0)-MAX((W$7+4)-$F333,0),0)*$B333,"")</f>
        <v/>
      </c>
      <c r="X333" s="11" t="str">
        <f aca="false">IF(AND($B333&lt;&gt;"",$E333&lt;&gt;"",$F333&lt;&gt;"",X$7&lt;&gt;""),MAX(NETWORKDAYS(X$7,X$7+6)-MAX($E333-X$7,0)-MAX((X$7+4)-$F333,0),0)*$B333,"")</f>
        <v/>
      </c>
      <c r="Y333" s="11" t="str">
        <f aca="false">IF(AND($B333&lt;&gt;"",$E333&lt;&gt;"",$F333&lt;&gt;"",Y$7&lt;&gt;""),MAX(NETWORKDAYS(Y$7,Y$7+6)-MAX($E333-Y$7,0)-MAX((Y$7+4)-$F333,0),0)*$B333,"")</f>
        <v/>
      </c>
      <c r="Z333" s="11" t="str">
        <f aca="false">IF(AND($B333&lt;&gt;"",$E333&lt;&gt;"",$F333&lt;&gt;"",Z$7&lt;&gt;""),MAX(NETWORKDAYS(Z$7,Z$7+6)-MAX($E333-Z$7,0)-MAX((Z$7+4)-$F333,0),0)*$B333,"")</f>
        <v/>
      </c>
      <c r="AA333" s="11" t="str">
        <f aca="false">IF(AND($B333&lt;&gt;"",$E333&lt;&gt;"",$F333&lt;&gt;"",AA$7&lt;&gt;""),MAX(NETWORKDAYS(AA$7,AA$7+6)-MAX($E333-AA$7,0)-MAX((AA$7+4)-$F333,0),0)*$B333,"")</f>
        <v/>
      </c>
      <c r="AB333" s="11" t="str">
        <f aca="false">IF(AND($B333&lt;&gt;"",$E333&lt;&gt;"",$F333&lt;&gt;"",AB$7&lt;&gt;""),MAX(NETWORKDAYS(AB$7,AB$7+6)-MAX($E333-AB$7,0)-MAX((AB$7+4)-$F333,0),0)*$B333,"")</f>
        <v/>
      </c>
      <c r="AC333" s="11" t="str">
        <f aca="false">IF(AND($B333&lt;&gt;"",$E333&lt;&gt;"",$F333&lt;&gt;"",AC$7&lt;&gt;""),MAX(NETWORKDAYS(AC$7,AC$7+6)-MAX($E333-AC$7,0)-MAX((AC$7+4)-$F333,0),0)*$B333,"")</f>
        <v/>
      </c>
      <c r="AD333" s="11" t="str">
        <f aca="false">IF(AND($B333&lt;&gt;"",$E333&lt;&gt;"",$F333&lt;&gt;"",AD$7&lt;&gt;""),MAX(NETWORKDAYS(AD$7,AD$7+6)-MAX($E333-AD$7,0)-MAX((AD$7+4)-$F333,0),0)*$B333,"")</f>
        <v/>
      </c>
      <c r="AE333" s="11" t="str">
        <f aca="false">IF(AND($B333&lt;&gt;"",$E333&lt;&gt;"",$F333&lt;&gt;"",AE$7&lt;&gt;""),MAX(NETWORKDAYS(AE$7,AE$7+6)-MAX($E333-AE$7,0)-MAX((AE$7+4)-$F333,0),0)*$B333,"")</f>
        <v/>
      </c>
      <c r="AF333" s="11" t="str">
        <f aca="false">IF(AND($B333&lt;&gt;"",$E333&lt;&gt;"",$F333&lt;&gt;"",AF$7&lt;&gt;""),MAX(NETWORKDAYS(AF$7,AF$7+6)-MAX($E333-AF$7,0)-MAX((AF$7+4)-$F333,0),0)*$B333,"")</f>
        <v/>
      </c>
      <c r="AG333" s="11" t="str">
        <f aca="false">IF(AND($B333&lt;&gt;"",$E333&lt;&gt;"",$F333&lt;&gt;"",AG$7&lt;&gt;""),MAX(NETWORKDAYS(AG$7,AG$7+6)-MAX($E333-AG$7,0)-MAX((AG$7+4)-$F333,0),0)*$B333,"")</f>
        <v/>
      </c>
      <c r="AH333" s="11" t="str">
        <f aca="false">IF(AND($B333&lt;&gt;"",$E333&lt;&gt;"",$F333&lt;&gt;"",AH$7&lt;&gt;""),MAX(NETWORKDAYS(AH$7,AH$7+6)-MAX($E333-AH$7,0)-MAX((AH$7+4)-$F333,0),0)*$B333,"")</f>
        <v/>
      </c>
      <c r="AI333" s="11" t="str">
        <f aca="false">IF(AND($B333&lt;&gt;"",$E333&lt;&gt;"",$F333&lt;&gt;"",AI$7&lt;&gt;""),MAX(NETWORKDAYS(AI$7,AI$7+6)-MAX($E333-AI$7,0)-MAX((AI$7+4)-$F333,0),0)*$B333,"")</f>
        <v/>
      </c>
      <c r="AJ333" s="11" t="str">
        <f aca="false">IF(AND($B333&lt;&gt;"",$E333&lt;&gt;"",$F333&lt;&gt;"",AJ$7&lt;&gt;""),MAX(NETWORKDAYS(AJ$7,AJ$7+6)-MAX($E333-AJ$7,0)-MAX((AJ$7+4)-$F333,0),0)*$B333,"")</f>
        <v/>
      </c>
      <c r="AK333" s="11" t="str">
        <f aca="false">IF(AND($B333&lt;&gt;"",$E333&lt;&gt;"",$F333&lt;&gt;"",AK$7&lt;&gt;""),MAX(NETWORKDAYS(AK$7,AK$7+6)-MAX($E333-AK$7,0)-MAX((AK$7+4)-$F333,0),0)*$B333,"")</f>
        <v/>
      </c>
      <c r="AL333" s="11" t="str">
        <f aca="false">IF(AND($B333&lt;&gt;"",$E333&lt;&gt;"",$F333&lt;&gt;"",AL$7&lt;&gt;""),MAX(NETWORKDAYS(AL$7,AL$7+6)-MAX($E333-AL$7,0)-MAX((AL$7+4)-$F333,0),0)*$B333,"")</f>
        <v/>
      </c>
      <c r="AM333" s="11" t="str">
        <f aca="false">IF(AND($B333&lt;&gt;"",$E333&lt;&gt;"",$F333&lt;&gt;"",AM$7&lt;&gt;""),MAX(NETWORKDAYS(AM$7,AM$7+6)-MAX($E333-AM$7,0)-MAX((AM$7+4)-$F333,0),0)*$B333,"")</f>
        <v/>
      </c>
      <c r="AN333" s="11" t="str">
        <f aca="false">IF(AND($B333&lt;&gt;"",$E333&lt;&gt;"",$F333&lt;&gt;"",AN$7&lt;&gt;""),MAX(NETWORKDAYS(AN$7,AN$7+6)-MAX($E333-AN$7,0)-MAX((AN$7+4)-$F333,0),0)*$B333,"")</f>
        <v/>
      </c>
      <c r="AO333" s="11" t="str">
        <f aca="false">IF(AND($B333&lt;&gt;"",$E333&lt;&gt;"",$F333&lt;&gt;"",AO$7&lt;&gt;""),MAX(NETWORKDAYS(AO$7,AO$7+6)-MAX($E333-AO$7,0)-MAX((AO$7+4)-$F333,0),0)*$B333,"")</f>
        <v/>
      </c>
      <c r="AP333" s="11" t="str">
        <f aca="false">IF(AND($B333&lt;&gt;"",$E333&lt;&gt;"",$F333&lt;&gt;"",AP$7&lt;&gt;""),MAX(NETWORKDAYS(AP$7,AP$7+6)-MAX($E333-AP$7,0)-MAX((AP$7+4)-$F333,0),0)*$B333,"")</f>
        <v/>
      </c>
      <c r="AQ333" s="11" t="str">
        <f aca="false">IF(AND($B333&lt;&gt;"",$E333&lt;&gt;"",$F333&lt;&gt;"",AQ$7&lt;&gt;""),MAX(NETWORKDAYS(AQ$7,AQ$7+6)-MAX($E333-AQ$7,0)-MAX((AQ$7+4)-$F333,0),0)*$B333,"")</f>
        <v/>
      </c>
      <c r="AR333" s="11" t="str">
        <f aca="false">IF(AND($B333&lt;&gt;"",$E333&lt;&gt;"",$F333&lt;&gt;"",AR$7&lt;&gt;""),MAX(NETWORKDAYS(AR$7,AR$7+6)-MAX($E333-AR$7,0)-MAX((AR$7+4)-$F333,0),0)*$B333,"")</f>
        <v/>
      </c>
      <c r="AS333" s="11" t="str">
        <f aca="false">IF(AND($B333&lt;&gt;"",$E333&lt;&gt;"",$F333&lt;&gt;"",AS$7&lt;&gt;""),MAX(NETWORKDAYS(AS$7,AS$7+6)-MAX($E333-AS$7,0)-MAX((AS$7+4)-$F333,0),0)*$B333,"")</f>
        <v/>
      </c>
      <c r="AT333" s="11" t="str">
        <f aca="false">IF(AND($B333&lt;&gt;"",$E333&lt;&gt;"",$F333&lt;&gt;"",AT$7&lt;&gt;""),MAX(NETWORKDAYS(AT$7,AT$7+6)-MAX($E333-AT$7,0)-MAX((AT$7+4)-$F333,0),0)*$B333,"")</f>
        <v/>
      </c>
      <c r="AU333" s="11" t="str">
        <f aca="false">IF(AND($B333&lt;&gt;"",$E333&lt;&gt;"",$F333&lt;&gt;"",AU$7&lt;&gt;""),MAX(NETWORKDAYS(AU$7,AU$7+6)-MAX($E333-AU$7,0)-MAX((AU$7+4)-$F333,0),0)*$B333,"")</f>
        <v/>
      </c>
      <c r="AV333" s="11" t="str">
        <f aca="false">IF(AND($B333&lt;&gt;"",$E333&lt;&gt;"",$F333&lt;&gt;"",AV$7&lt;&gt;""),MAX(NETWORKDAYS(AV$7,AV$7+6)-MAX($E333-AV$7,0)-MAX((AV$7+4)-$F333,0),0)*$B333,"")</f>
        <v/>
      </c>
      <c r="AW333" s="11" t="str">
        <f aca="false">IF(AND($B333&lt;&gt;"",$E333&lt;&gt;"",$F333&lt;&gt;"",AW$7&lt;&gt;""),MAX(NETWORKDAYS(AW$7,AW$7+6)-MAX($E333-AW$7,0)-MAX((AW$7+4)-$F333,0),0)*$B333,"")</f>
        <v/>
      </c>
      <c r="AX333" s="11" t="str">
        <f aca="false">IF(AND($B333&lt;&gt;"",$E333&lt;&gt;"",$F333&lt;&gt;"",AX$7&lt;&gt;""),MAX(NETWORKDAYS(AX$7,AX$7+6)-MAX($E333-AX$7,0)-MAX((AX$7+4)-$F333,0),0)*$B333,"")</f>
        <v/>
      </c>
      <c r="AY333" s="11" t="str">
        <f aca="false">IF(AND($B333&lt;&gt;"",$E333&lt;&gt;"",$F333&lt;&gt;"",AY$7&lt;&gt;""),MAX(NETWORKDAYS(AY$7,AY$7+6)-MAX($E333-AY$7,0)-MAX((AY$7+4)-$F333,0),0)*$B333,"")</f>
        <v/>
      </c>
      <c r="AZ333" s="11" t="str">
        <f aca="false">IF(AND($B333&lt;&gt;"",$E333&lt;&gt;"",$F333&lt;&gt;"",AZ$7&lt;&gt;""),MAX(NETWORKDAYS(AZ$7,AZ$7+6)-MAX($E333-AZ$7,0)-MAX((AZ$7+4)-$F333,0),0)*$B333,"")</f>
        <v/>
      </c>
      <c r="BA333" s="11" t="str">
        <f aca="false">IF(AND($B333&lt;&gt;"",$E333&lt;&gt;"",$F333&lt;&gt;"",BA$7&lt;&gt;""),MAX(NETWORKDAYS(BA$7,BA$7+6)-MAX($E333-BA$7,0)-MAX((BA$7+4)-$F333,0),0)*$B333,"")</f>
        <v/>
      </c>
      <c r="BB333" s="11" t="str">
        <f aca="false">IF(AND($B333&lt;&gt;"",$E333&lt;&gt;"",$F333&lt;&gt;"",BB$7&lt;&gt;""),MAX(NETWORKDAYS(BB$7,BB$7+6)-MAX($E333-BB$7,0)-MAX((BB$7+4)-$F333,0),0)*$B333,"")</f>
        <v/>
      </c>
      <c r="BC333" s="11" t="str">
        <f aca="false">IF(AND($B333&lt;&gt;"",$E333&lt;&gt;"",$F333&lt;&gt;"",BC$7&lt;&gt;""),MAX(NETWORKDAYS(BC$7,BC$7+6)-MAX($E333-BC$7,0)-MAX((BC$7+4)-$F333,0),0)*$B333,"")</f>
        <v/>
      </c>
      <c r="BD333" s="11" t="str">
        <f aca="false">IF(AND($B333&lt;&gt;"",$E333&lt;&gt;"",$F333&lt;&gt;"",BD$7&lt;&gt;""),MAX(NETWORKDAYS(BD$7,BD$7+6)-MAX($E333-BD$7,0)-MAX((BD$7+4)-$F333,0),0)*$B333,"")</f>
        <v/>
      </c>
      <c r="BE333" s="11" t="str">
        <f aca="false">IF(AND($B333&lt;&gt;"",$E333&lt;&gt;"",$F333&lt;&gt;"",BE$7&lt;&gt;""),MAX(NETWORKDAYS(BE$7,BE$7+6)-MAX($E333-BE$7,0)-MAX((BE$7+4)-$F333,0),0)*$B333,"")</f>
        <v/>
      </c>
      <c r="BF333" s="11" t="str">
        <f aca="false">IF(AND($B333&lt;&gt;"",$E333&lt;&gt;"",$F333&lt;&gt;"",BF$7&lt;&gt;""),MAX(NETWORKDAYS(BF$7,BF$7+6)-MAX($E333-BF$7,0)-MAX((BF$7+4)-$F333,0),0)*$B333,"")</f>
        <v/>
      </c>
      <c r="BG333" s="11" t="str">
        <f aca="false">IF(AND($B333&lt;&gt;"",$E333&lt;&gt;"",$F333&lt;&gt;"",BG$7&lt;&gt;""),MAX(NETWORKDAYS(BG$7,BG$7+6)-MAX($E333-BG$7,0)-MAX((BG$7+4)-$F333,0),0)*$B333,"")</f>
        <v/>
      </c>
      <c r="BH333" s="11" t="str">
        <f aca="false">IF(AND($B333&lt;&gt;"",$E333&lt;&gt;"",$F333&lt;&gt;"",BH$7&lt;&gt;""),MAX(NETWORKDAYS(BH$7,BH$7+6)-MAX($E333-BH$7,0)-MAX((BH$7+4)-$F333,0),0)*$B333,"")</f>
        <v/>
      </c>
      <c r="BI333" s="11" t="str">
        <f aca="false">IF(AND($B333&lt;&gt;"",$E333&lt;&gt;"",$F333&lt;&gt;"",BI$7&lt;&gt;""),MAX(NETWORKDAYS(BI$7,BI$7+6)-MAX($E333-BI$7,0)-MAX((BI$7+4)-$F333,0),0)*$B333,"")</f>
        <v/>
      </c>
      <c r="BJ333" s="11" t="str">
        <f aca="false">IF(AND($B333&lt;&gt;"",$E333&lt;&gt;"",$F333&lt;&gt;"",BJ$7&lt;&gt;""),MAX(NETWORKDAYS(BJ$7,BJ$7+6)-MAX($E333-BJ$7,0)-MAX((BJ$7+4)-$F333,0),0)*$B333,"")</f>
        <v/>
      </c>
      <c r="BK333" s="11" t="str">
        <f aca="false">IF(AND($B333&lt;&gt;"",$E333&lt;&gt;"",$F333&lt;&gt;"",BK$7&lt;&gt;""),MAX(NETWORKDAYS(BK$7,BK$7+6)-MAX($E333-BK$7,0)-MAX((BK$7+4)-$F333,0),0)*$B333,"")</f>
        <v/>
      </c>
      <c r="BL333" s="11" t="str">
        <f aca="false">IF(AND($B333&lt;&gt;"",$E333&lt;&gt;"",$F333&lt;&gt;"",BL$7&lt;&gt;""),MAX(NETWORKDAYS(BL$7,BL$7+6)-MAX($E333-BL$7,0)-MAX((BL$7+4)-$F333,0),0)*$B333,"")</f>
        <v/>
      </c>
      <c r="BM333" s="11" t="str">
        <f aca="false">IF(AND($B333&lt;&gt;"",$E333&lt;&gt;"",$F333&lt;&gt;"",BM$7&lt;&gt;""),MAX(NETWORKDAYS(BM$7,BM$7+6)-MAX($E333-BM$7,0)-MAX((BM$7+4)-$F333,0),0)*$B333,"")</f>
        <v/>
      </c>
      <c r="BN333" s="11" t="str">
        <f aca="false">IF(AND($B333&lt;&gt;"",$E333&lt;&gt;"",$F333&lt;&gt;"",BN$7&lt;&gt;""),MAX(NETWORKDAYS(BN$7,BN$7+6)-MAX($E333-BN$7,0)-MAX((BN$7+4)-$F333,0),0)*$B333,"")</f>
        <v/>
      </c>
      <c r="BO333" s="11" t="str">
        <f aca="false">IF(AND($B333&lt;&gt;"",$E333&lt;&gt;"",$F333&lt;&gt;"",BO$7&lt;&gt;""),MAX(NETWORKDAYS(BO$7,BO$7+6)-MAX($E333-BO$7,0)-MAX((BO$7+4)-$F333,0),0)*$B333,"")</f>
        <v/>
      </c>
      <c r="BP333" s="11" t="str">
        <f aca="false">IF(AND($B333&lt;&gt;"",$E333&lt;&gt;"",$F333&lt;&gt;"",BP$7&lt;&gt;""),MAX(NETWORKDAYS(BP$7,BP$7+6)-MAX($E333-BP$7,0)-MAX((BP$7+4)-$F333,0),0)*$B333,"")</f>
        <v/>
      </c>
      <c r="BQ333" s="11" t="str">
        <f aca="false">IF(AND($B333&lt;&gt;"",$E333&lt;&gt;"",$F333&lt;&gt;"",BQ$7&lt;&gt;""),MAX(NETWORKDAYS(BQ$7,BQ$7+6)-MAX($E333-BQ$7,0)-MAX((BQ$7+4)-$F333,0),0)*$B333,"")</f>
        <v/>
      </c>
      <c r="BR333" s="11" t="str">
        <f aca="false">IF(AND($B333&lt;&gt;"",$E333&lt;&gt;"",$F333&lt;&gt;"",BR$7&lt;&gt;""),MAX(NETWORKDAYS(BR$7,BR$7+6)-MAX($E333-BR$7,0)-MAX((BR$7+4)-$F333,0),0)*$B333,"")</f>
        <v/>
      </c>
      <c r="BS333" s="11" t="str">
        <f aca="false">IF(AND($B333&lt;&gt;"",$E333&lt;&gt;"",$F333&lt;&gt;"",BS$7&lt;&gt;""),MAX(NETWORKDAYS(BS$7,BS$7+6)-MAX($E333-BS$7,0)-MAX((BS$7+4)-$F333,0),0)*$B333,"")</f>
        <v/>
      </c>
      <c r="BT333" s="11" t="str">
        <f aca="false">IF(AND($B333&lt;&gt;"",$E333&lt;&gt;"",$F333&lt;&gt;"",BT$7&lt;&gt;""),MAX(NETWORKDAYS(BT$7,BT$7+6)-MAX($E333-BT$7,0)-MAX((BT$7+4)-$F333,0),0)*$B333,"")</f>
        <v/>
      </c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  <c r="KO333" s="11"/>
      <c r="KP333" s="11"/>
      <c r="KQ333" s="11"/>
      <c r="KR333" s="11"/>
      <c r="KS333" s="11"/>
      <c r="KT333" s="11"/>
      <c r="KU333" s="11"/>
      <c r="KV333" s="11"/>
      <c r="KW333" s="11"/>
      <c r="KX333" s="11"/>
      <c r="KY333" s="11"/>
      <c r="KZ333" s="11"/>
      <c r="LA333" s="11"/>
      <c r="LB333" s="11"/>
      <c r="LC333" s="11"/>
      <c r="LD333" s="11"/>
      <c r="LE333" s="11"/>
      <c r="LF333" s="11"/>
      <c r="LG333" s="11"/>
      <c r="LH333" s="11"/>
      <c r="LI333" s="11"/>
      <c r="LJ333" s="11"/>
      <c r="LK333" s="11"/>
      <c r="LL333" s="11"/>
      <c r="LM333" s="11"/>
      <c r="LN333" s="11"/>
      <c r="LO333" s="11"/>
      <c r="LP333" s="11"/>
      <c r="LQ333" s="11"/>
      <c r="LR333" s="11"/>
      <c r="LS333" s="11"/>
      <c r="LT333" s="11"/>
      <c r="LU333" s="11"/>
      <c r="LV333" s="11"/>
      <c r="LW333" s="11"/>
      <c r="LX333" s="11"/>
      <c r="LY333" s="11"/>
      <c r="LZ333" s="11"/>
      <c r="MA333" s="11"/>
      <c r="MB333" s="11"/>
      <c r="MC333" s="11"/>
      <c r="MD333" s="11"/>
      <c r="ME333" s="11"/>
      <c r="MF333" s="11"/>
    </row>
    <row r="334" customFormat="false" ht="12.8" hidden="false" customHeight="false" outlineLevel="0" collapsed="false">
      <c r="A334" s="1" t="str">
        <f aca="false">IF(taskList!J330&lt;&gt;"",taskList!J330,"")</f>
        <v/>
      </c>
      <c r="B334" s="9" t="str">
        <f aca="false">IF(AND(IF(taskList!M330&lt;&gt;"",TRUE()),IF(taskList!K330&lt;&gt;"",TRUE())),taskList!M330/taskList!K330,"")</f>
        <v/>
      </c>
      <c r="C334" s="9" t="str">
        <f aca="false">IF(taskList!B330&lt;&gt;"",taskList!B330,"")</f>
        <v/>
      </c>
      <c r="D334" s="9" t="str">
        <f aca="false">IF(taskList!E330&lt;&gt;"",taskList!E330,"")</f>
        <v/>
      </c>
      <c r="E334" s="4" t="str">
        <f aca="false">IF(taskList!F330&lt;&gt;"",taskList!F330,"")</f>
        <v/>
      </c>
      <c r="F334" s="4" t="str">
        <f aca="false">IF(taskList!G330&lt;&gt;"",taskList!G330,"")</f>
        <v/>
      </c>
      <c r="H334" s="11" t="str">
        <f aca="false">IF(AND($B334&lt;&gt;"",$E334&lt;&gt;"",$F334&lt;&gt;"",H$7&lt;&gt;""),MAX(NETWORKDAYS(H$7,H$7+6)-MAX($E334-H$7,0)-MAX((H$7+4)-$F334,0),0)*$B334,"")</f>
        <v/>
      </c>
      <c r="I334" s="11" t="str">
        <f aca="false">IF(AND($B334&lt;&gt;"",$E334&lt;&gt;"",$F334&lt;&gt;"",I$7&lt;&gt;""),MAX(NETWORKDAYS(I$7,I$7+6)-MAX($E334-I$7,0)-MAX((I$7+4)-$F334,0),0)*$B334,"")</f>
        <v/>
      </c>
      <c r="J334" s="11" t="str">
        <f aca="false">IF(AND($B334&lt;&gt;"",$E334&lt;&gt;"",$F334&lt;&gt;"",J$7&lt;&gt;""),MAX(NETWORKDAYS(J$7,J$7+6)-MAX($E334-J$7,0)-MAX((J$7+4)-$F334,0),0)*$B334,"")</f>
        <v/>
      </c>
      <c r="K334" s="11" t="str">
        <f aca="false">IF(AND($B334&lt;&gt;"",$E334&lt;&gt;"",$F334&lt;&gt;"",K$7&lt;&gt;""),MAX(NETWORKDAYS(K$7,K$7+6)-MAX($E334-K$7,0)-MAX((K$7+4)-$F334,0),0)*$B334,"")</f>
        <v/>
      </c>
      <c r="L334" s="11" t="str">
        <f aca="false">IF(AND($B334&lt;&gt;"",$E334&lt;&gt;"",$F334&lt;&gt;"",L$7&lt;&gt;""),MAX(NETWORKDAYS(L$7,L$7+6)-MAX($E334-L$7,0)-MAX((L$7+4)-$F334,0),0)*$B334,"")</f>
        <v/>
      </c>
      <c r="M334" s="11" t="str">
        <f aca="false">IF(AND($B334&lt;&gt;"",$E334&lt;&gt;"",$F334&lt;&gt;"",M$7&lt;&gt;""),MAX(NETWORKDAYS(M$7,M$7+6)-MAX($E334-M$7,0)-MAX((M$7+4)-$F334,0),0)*$B334,"")</f>
        <v/>
      </c>
      <c r="N334" s="11" t="str">
        <f aca="false">IF(AND($B334&lt;&gt;"",$E334&lt;&gt;"",$F334&lt;&gt;"",N$7&lt;&gt;""),MAX(NETWORKDAYS(N$7,N$7+6)-MAX($E334-N$7,0)-MAX((N$7+4)-$F334,0),0)*$B334,"")</f>
        <v/>
      </c>
      <c r="O334" s="11" t="str">
        <f aca="false">IF(AND($B334&lt;&gt;"",$E334&lt;&gt;"",$F334&lt;&gt;"",O$7&lt;&gt;""),MAX(NETWORKDAYS(O$7,O$7+6)-MAX($E334-O$7,0)-MAX((O$7+4)-$F334,0),0)*$B334,"")</f>
        <v/>
      </c>
      <c r="P334" s="11" t="str">
        <f aca="false">IF(AND($B334&lt;&gt;"",$E334&lt;&gt;"",$F334&lt;&gt;"",P$7&lt;&gt;""),MAX(NETWORKDAYS(P$7,P$7+6)-MAX($E334-P$7,0)-MAX((P$7+4)-$F334,0),0)*$B334,"")</f>
        <v/>
      </c>
      <c r="Q334" s="11" t="str">
        <f aca="false">IF(AND($B334&lt;&gt;"",$E334&lt;&gt;"",$F334&lt;&gt;"",Q$7&lt;&gt;""),MAX(NETWORKDAYS(Q$7,Q$7+6)-MAX($E334-Q$7,0)-MAX((Q$7+4)-$F334,0),0)*$B334,"")</f>
        <v/>
      </c>
      <c r="R334" s="11" t="str">
        <f aca="false">IF(AND($B334&lt;&gt;"",$E334&lt;&gt;"",$F334&lt;&gt;"",R$7&lt;&gt;""),MAX(NETWORKDAYS(R$7,R$7+6)-MAX($E334-R$7,0)-MAX((R$7+4)-$F334,0),0)*$B334,"")</f>
        <v/>
      </c>
      <c r="S334" s="11" t="str">
        <f aca="false">IF(AND($B334&lt;&gt;"",$E334&lt;&gt;"",$F334&lt;&gt;"",S$7&lt;&gt;""),MAX(NETWORKDAYS(S$7,S$7+6)-MAX($E334-S$7,0)-MAX((S$7+4)-$F334,0),0)*$B334,"")</f>
        <v/>
      </c>
      <c r="T334" s="11" t="str">
        <f aca="false">IF(AND($B334&lt;&gt;"",$E334&lt;&gt;"",$F334&lt;&gt;"",T$7&lt;&gt;""),MAX(NETWORKDAYS(T$7,T$7+6)-MAX($E334-T$7,0)-MAX((T$7+4)-$F334,0),0)*$B334,"")</f>
        <v/>
      </c>
      <c r="U334" s="11" t="str">
        <f aca="false">IF(AND($B334&lt;&gt;"",$E334&lt;&gt;"",$F334&lt;&gt;"",U$7&lt;&gt;""),MAX(NETWORKDAYS(U$7,U$7+6)-MAX($E334-U$7,0)-MAX((U$7+4)-$F334,0),0)*$B334,"")</f>
        <v/>
      </c>
      <c r="V334" s="11" t="str">
        <f aca="false">IF(AND($B334&lt;&gt;"",$E334&lt;&gt;"",$F334&lt;&gt;"",V$7&lt;&gt;""),MAX(NETWORKDAYS(V$7,V$7+6)-MAX($E334-V$7,0)-MAX((V$7+4)-$F334,0),0)*$B334,"")</f>
        <v/>
      </c>
      <c r="W334" s="11" t="str">
        <f aca="false">IF(AND($B334&lt;&gt;"",$E334&lt;&gt;"",$F334&lt;&gt;"",W$7&lt;&gt;""),MAX(NETWORKDAYS(W$7,W$7+6)-MAX($E334-W$7,0)-MAX((W$7+4)-$F334,0),0)*$B334,"")</f>
        <v/>
      </c>
      <c r="X334" s="11" t="str">
        <f aca="false">IF(AND($B334&lt;&gt;"",$E334&lt;&gt;"",$F334&lt;&gt;"",X$7&lt;&gt;""),MAX(NETWORKDAYS(X$7,X$7+6)-MAX($E334-X$7,0)-MAX((X$7+4)-$F334,0),0)*$B334,"")</f>
        <v/>
      </c>
      <c r="Y334" s="11" t="str">
        <f aca="false">IF(AND($B334&lt;&gt;"",$E334&lt;&gt;"",$F334&lt;&gt;"",Y$7&lt;&gt;""),MAX(NETWORKDAYS(Y$7,Y$7+6)-MAX($E334-Y$7,0)-MAX((Y$7+4)-$F334,0),0)*$B334,"")</f>
        <v/>
      </c>
      <c r="Z334" s="11" t="str">
        <f aca="false">IF(AND($B334&lt;&gt;"",$E334&lt;&gt;"",$F334&lt;&gt;"",Z$7&lt;&gt;""),MAX(NETWORKDAYS(Z$7,Z$7+6)-MAX($E334-Z$7,0)-MAX((Z$7+4)-$F334,0),0)*$B334,"")</f>
        <v/>
      </c>
      <c r="AA334" s="11" t="str">
        <f aca="false">IF(AND($B334&lt;&gt;"",$E334&lt;&gt;"",$F334&lt;&gt;"",AA$7&lt;&gt;""),MAX(NETWORKDAYS(AA$7,AA$7+6)-MAX($E334-AA$7,0)-MAX((AA$7+4)-$F334,0),0)*$B334,"")</f>
        <v/>
      </c>
      <c r="AB334" s="11" t="str">
        <f aca="false">IF(AND($B334&lt;&gt;"",$E334&lt;&gt;"",$F334&lt;&gt;"",AB$7&lt;&gt;""),MAX(NETWORKDAYS(AB$7,AB$7+6)-MAX($E334-AB$7,0)-MAX((AB$7+4)-$F334,0),0)*$B334,"")</f>
        <v/>
      </c>
      <c r="AC334" s="11" t="str">
        <f aca="false">IF(AND($B334&lt;&gt;"",$E334&lt;&gt;"",$F334&lt;&gt;"",AC$7&lt;&gt;""),MAX(NETWORKDAYS(AC$7,AC$7+6)-MAX($E334-AC$7,0)-MAX((AC$7+4)-$F334,0),0)*$B334,"")</f>
        <v/>
      </c>
      <c r="AD334" s="11" t="str">
        <f aca="false">IF(AND($B334&lt;&gt;"",$E334&lt;&gt;"",$F334&lt;&gt;"",AD$7&lt;&gt;""),MAX(NETWORKDAYS(AD$7,AD$7+6)-MAX($E334-AD$7,0)-MAX((AD$7+4)-$F334,0),0)*$B334,"")</f>
        <v/>
      </c>
      <c r="AE334" s="11" t="str">
        <f aca="false">IF(AND($B334&lt;&gt;"",$E334&lt;&gt;"",$F334&lt;&gt;"",AE$7&lt;&gt;""),MAX(NETWORKDAYS(AE$7,AE$7+6)-MAX($E334-AE$7,0)-MAX((AE$7+4)-$F334,0),0)*$B334,"")</f>
        <v/>
      </c>
      <c r="AF334" s="11" t="str">
        <f aca="false">IF(AND($B334&lt;&gt;"",$E334&lt;&gt;"",$F334&lt;&gt;"",AF$7&lt;&gt;""),MAX(NETWORKDAYS(AF$7,AF$7+6)-MAX($E334-AF$7,0)-MAX((AF$7+4)-$F334,0),0)*$B334,"")</f>
        <v/>
      </c>
      <c r="AG334" s="11" t="str">
        <f aca="false">IF(AND($B334&lt;&gt;"",$E334&lt;&gt;"",$F334&lt;&gt;"",AG$7&lt;&gt;""),MAX(NETWORKDAYS(AG$7,AG$7+6)-MAX($E334-AG$7,0)-MAX((AG$7+4)-$F334,0),0)*$B334,"")</f>
        <v/>
      </c>
      <c r="AH334" s="11" t="str">
        <f aca="false">IF(AND($B334&lt;&gt;"",$E334&lt;&gt;"",$F334&lt;&gt;"",AH$7&lt;&gt;""),MAX(NETWORKDAYS(AH$7,AH$7+6)-MAX($E334-AH$7,0)-MAX((AH$7+4)-$F334,0),0)*$B334,"")</f>
        <v/>
      </c>
      <c r="AI334" s="11" t="str">
        <f aca="false">IF(AND($B334&lt;&gt;"",$E334&lt;&gt;"",$F334&lt;&gt;"",AI$7&lt;&gt;""),MAX(NETWORKDAYS(AI$7,AI$7+6)-MAX($E334-AI$7,0)-MAX((AI$7+4)-$F334,0),0)*$B334,"")</f>
        <v/>
      </c>
      <c r="AJ334" s="11" t="str">
        <f aca="false">IF(AND($B334&lt;&gt;"",$E334&lt;&gt;"",$F334&lt;&gt;"",AJ$7&lt;&gt;""),MAX(NETWORKDAYS(AJ$7,AJ$7+6)-MAX($E334-AJ$7,0)-MAX((AJ$7+4)-$F334,0),0)*$B334,"")</f>
        <v/>
      </c>
      <c r="AK334" s="11" t="str">
        <f aca="false">IF(AND($B334&lt;&gt;"",$E334&lt;&gt;"",$F334&lt;&gt;"",AK$7&lt;&gt;""),MAX(NETWORKDAYS(AK$7,AK$7+6)-MAX($E334-AK$7,0)-MAX((AK$7+4)-$F334,0),0)*$B334,"")</f>
        <v/>
      </c>
      <c r="AL334" s="11" t="str">
        <f aca="false">IF(AND($B334&lt;&gt;"",$E334&lt;&gt;"",$F334&lt;&gt;"",AL$7&lt;&gt;""),MAX(NETWORKDAYS(AL$7,AL$7+6)-MAX($E334-AL$7,0)-MAX((AL$7+4)-$F334,0),0)*$B334,"")</f>
        <v/>
      </c>
      <c r="AM334" s="11" t="str">
        <f aca="false">IF(AND($B334&lt;&gt;"",$E334&lt;&gt;"",$F334&lt;&gt;"",AM$7&lt;&gt;""),MAX(NETWORKDAYS(AM$7,AM$7+6)-MAX($E334-AM$7,0)-MAX((AM$7+4)-$F334,0),0)*$B334,"")</f>
        <v/>
      </c>
      <c r="AN334" s="11" t="str">
        <f aca="false">IF(AND($B334&lt;&gt;"",$E334&lt;&gt;"",$F334&lt;&gt;"",AN$7&lt;&gt;""),MAX(NETWORKDAYS(AN$7,AN$7+6)-MAX($E334-AN$7,0)-MAX((AN$7+4)-$F334,0),0)*$B334,"")</f>
        <v/>
      </c>
      <c r="AO334" s="11" t="str">
        <f aca="false">IF(AND($B334&lt;&gt;"",$E334&lt;&gt;"",$F334&lt;&gt;"",AO$7&lt;&gt;""),MAX(NETWORKDAYS(AO$7,AO$7+6)-MAX($E334-AO$7,0)-MAX((AO$7+4)-$F334,0),0)*$B334,"")</f>
        <v/>
      </c>
      <c r="AP334" s="11" t="str">
        <f aca="false">IF(AND($B334&lt;&gt;"",$E334&lt;&gt;"",$F334&lt;&gt;"",AP$7&lt;&gt;""),MAX(NETWORKDAYS(AP$7,AP$7+6)-MAX($E334-AP$7,0)-MAX((AP$7+4)-$F334,0),0)*$B334,"")</f>
        <v/>
      </c>
      <c r="AQ334" s="11" t="str">
        <f aca="false">IF(AND($B334&lt;&gt;"",$E334&lt;&gt;"",$F334&lt;&gt;"",AQ$7&lt;&gt;""),MAX(NETWORKDAYS(AQ$7,AQ$7+6)-MAX($E334-AQ$7,0)-MAX((AQ$7+4)-$F334,0),0)*$B334,"")</f>
        <v/>
      </c>
      <c r="AR334" s="11" t="str">
        <f aca="false">IF(AND($B334&lt;&gt;"",$E334&lt;&gt;"",$F334&lt;&gt;"",AR$7&lt;&gt;""),MAX(NETWORKDAYS(AR$7,AR$7+6)-MAX($E334-AR$7,0)-MAX((AR$7+4)-$F334,0),0)*$B334,"")</f>
        <v/>
      </c>
      <c r="AS334" s="11" t="str">
        <f aca="false">IF(AND($B334&lt;&gt;"",$E334&lt;&gt;"",$F334&lt;&gt;"",AS$7&lt;&gt;""),MAX(NETWORKDAYS(AS$7,AS$7+6)-MAX($E334-AS$7,0)-MAX((AS$7+4)-$F334,0),0)*$B334,"")</f>
        <v/>
      </c>
      <c r="AT334" s="11" t="str">
        <f aca="false">IF(AND($B334&lt;&gt;"",$E334&lt;&gt;"",$F334&lt;&gt;"",AT$7&lt;&gt;""),MAX(NETWORKDAYS(AT$7,AT$7+6)-MAX($E334-AT$7,0)-MAX((AT$7+4)-$F334,0),0)*$B334,"")</f>
        <v/>
      </c>
      <c r="AU334" s="11" t="str">
        <f aca="false">IF(AND($B334&lt;&gt;"",$E334&lt;&gt;"",$F334&lt;&gt;"",AU$7&lt;&gt;""),MAX(NETWORKDAYS(AU$7,AU$7+6)-MAX($E334-AU$7,0)-MAX((AU$7+4)-$F334,0),0)*$B334,"")</f>
        <v/>
      </c>
      <c r="AV334" s="11" t="str">
        <f aca="false">IF(AND($B334&lt;&gt;"",$E334&lt;&gt;"",$F334&lt;&gt;"",AV$7&lt;&gt;""),MAX(NETWORKDAYS(AV$7,AV$7+6)-MAX($E334-AV$7,0)-MAX((AV$7+4)-$F334,0),0)*$B334,"")</f>
        <v/>
      </c>
      <c r="AW334" s="11" t="str">
        <f aca="false">IF(AND($B334&lt;&gt;"",$E334&lt;&gt;"",$F334&lt;&gt;"",AW$7&lt;&gt;""),MAX(NETWORKDAYS(AW$7,AW$7+6)-MAX($E334-AW$7,0)-MAX((AW$7+4)-$F334,0),0)*$B334,"")</f>
        <v/>
      </c>
      <c r="AX334" s="11" t="str">
        <f aca="false">IF(AND($B334&lt;&gt;"",$E334&lt;&gt;"",$F334&lt;&gt;"",AX$7&lt;&gt;""),MAX(NETWORKDAYS(AX$7,AX$7+6)-MAX($E334-AX$7,0)-MAX((AX$7+4)-$F334,0),0)*$B334,"")</f>
        <v/>
      </c>
      <c r="AY334" s="11" t="str">
        <f aca="false">IF(AND($B334&lt;&gt;"",$E334&lt;&gt;"",$F334&lt;&gt;"",AY$7&lt;&gt;""),MAX(NETWORKDAYS(AY$7,AY$7+6)-MAX($E334-AY$7,0)-MAX((AY$7+4)-$F334,0),0)*$B334,"")</f>
        <v/>
      </c>
      <c r="AZ334" s="11" t="str">
        <f aca="false">IF(AND($B334&lt;&gt;"",$E334&lt;&gt;"",$F334&lt;&gt;"",AZ$7&lt;&gt;""),MAX(NETWORKDAYS(AZ$7,AZ$7+6)-MAX($E334-AZ$7,0)-MAX((AZ$7+4)-$F334,0),0)*$B334,"")</f>
        <v/>
      </c>
      <c r="BA334" s="11" t="str">
        <f aca="false">IF(AND($B334&lt;&gt;"",$E334&lt;&gt;"",$F334&lt;&gt;"",BA$7&lt;&gt;""),MAX(NETWORKDAYS(BA$7,BA$7+6)-MAX($E334-BA$7,0)-MAX((BA$7+4)-$F334,0),0)*$B334,"")</f>
        <v/>
      </c>
      <c r="BB334" s="11" t="str">
        <f aca="false">IF(AND($B334&lt;&gt;"",$E334&lt;&gt;"",$F334&lt;&gt;"",BB$7&lt;&gt;""),MAX(NETWORKDAYS(BB$7,BB$7+6)-MAX($E334-BB$7,0)-MAX((BB$7+4)-$F334,0),0)*$B334,"")</f>
        <v/>
      </c>
      <c r="BC334" s="11" t="str">
        <f aca="false">IF(AND($B334&lt;&gt;"",$E334&lt;&gt;"",$F334&lt;&gt;"",BC$7&lt;&gt;""),MAX(NETWORKDAYS(BC$7,BC$7+6)-MAX($E334-BC$7,0)-MAX((BC$7+4)-$F334,0),0)*$B334,"")</f>
        <v/>
      </c>
      <c r="BD334" s="11" t="str">
        <f aca="false">IF(AND($B334&lt;&gt;"",$E334&lt;&gt;"",$F334&lt;&gt;"",BD$7&lt;&gt;""),MAX(NETWORKDAYS(BD$7,BD$7+6)-MAX($E334-BD$7,0)-MAX((BD$7+4)-$F334,0),0)*$B334,"")</f>
        <v/>
      </c>
      <c r="BE334" s="11" t="str">
        <f aca="false">IF(AND($B334&lt;&gt;"",$E334&lt;&gt;"",$F334&lt;&gt;"",BE$7&lt;&gt;""),MAX(NETWORKDAYS(BE$7,BE$7+6)-MAX($E334-BE$7,0)-MAX((BE$7+4)-$F334,0),0)*$B334,"")</f>
        <v/>
      </c>
      <c r="BF334" s="11" t="str">
        <f aca="false">IF(AND($B334&lt;&gt;"",$E334&lt;&gt;"",$F334&lt;&gt;"",BF$7&lt;&gt;""),MAX(NETWORKDAYS(BF$7,BF$7+6)-MAX($E334-BF$7,0)-MAX((BF$7+4)-$F334,0),0)*$B334,"")</f>
        <v/>
      </c>
      <c r="BG334" s="11" t="str">
        <f aca="false">IF(AND($B334&lt;&gt;"",$E334&lt;&gt;"",$F334&lt;&gt;"",BG$7&lt;&gt;""),MAX(NETWORKDAYS(BG$7,BG$7+6)-MAX($E334-BG$7,0)-MAX((BG$7+4)-$F334,0),0)*$B334,"")</f>
        <v/>
      </c>
      <c r="BH334" s="11" t="str">
        <f aca="false">IF(AND($B334&lt;&gt;"",$E334&lt;&gt;"",$F334&lt;&gt;"",BH$7&lt;&gt;""),MAX(NETWORKDAYS(BH$7,BH$7+6)-MAX($E334-BH$7,0)-MAX((BH$7+4)-$F334,0),0)*$B334,"")</f>
        <v/>
      </c>
      <c r="BI334" s="11" t="str">
        <f aca="false">IF(AND($B334&lt;&gt;"",$E334&lt;&gt;"",$F334&lt;&gt;"",BI$7&lt;&gt;""),MAX(NETWORKDAYS(BI$7,BI$7+6)-MAX($E334-BI$7,0)-MAX((BI$7+4)-$F334,0),0)*$B334,"")</f>
        <v/>
      </c>
      <c r="BJ334" s="11" t="str">
        <f aca="false">IF(AND($B334&lt;&gt;"",$E334&lt;&gt;"",$F334&lt;&gt;"",BJ$7&lt;&gt;""),MAX(NETWORKDAYS(BJ$7,BJ$7+6)-MAX($E334-BJ$7,0)-MAX((BJ$7+4)-$F334,0),0)*$B334,"")</f>
        <v/>
      </c>
      <c r="BK334" s="11" t="str">
        <f aca="false">IF(AND($B334&lt;&gt;"",$E334&lt;&gt;"",$F334&lt;&gt;"",BK$7&lt;&gt;""),MAX(NETWORKDAYS(BK$7,BK$7+6)-MAX($E334-BK$7,0)-MAX((BK$7+4)-$F334,0),0)*$B334,"")</f>
        <v/>
      </c>
      <c r="BL334" s="11" t="str">
        <f aca="false">IF(AND($B334&lt;&gt;"",$E334&lt;&gt;"",$F334&lt;&gt;"",BL$7&lt;&gt;""),MAX(NETWORKDAYS(BL$7,BL$7+6)-MAX($E334-BL$7,0)-MAX((BL$7+4)-$F334,0),0)*$B334,"")</f>
        <v/>
      </c>
      <c r="BM334" s="11" t="str">
        <f aca="false">IF(AND($B334&lt;&gt;"",$E334&lt;&gt;"",$F334&lt;&gt;"",BM$7&lt;&gt;""),MAX(NETWORKDAYS(BM$7,BM$7+6)-MAX($E334-BM$7,0)-MAX((BM$7+4)-$F334,0),0)*$B334,"")</f>
        <v/>
      </c>
      <c r="BN334" s="11" t="str">
        <f aca="false">IF(AND($B334&lt;&gt;"",$E334&lt;&gt;"",$F334&lt;&gt;"",BN$7&lt;&gt;""),MAX(NETWORKDAYS(BN$7,BN$7+6)-MAX($E334-BN$7,0)-MAX((BN$7+4)-$F334,0),0)*$B334,"")</f>
        <v/>
      </c>
      <c r="BO334" s="11" t="str">
        <f aca="false">IF(AND($B334&lt;&gt;"",$E334&lt;&gt;"",$F334&lt;&gt;"",BO$7&lt;&gt;""),MAX(NETWORKDAYS(BO$7,BO$7+6)-MAX($E334-BO$7,0)-MAX((BO$7+4)-$F334,0),0)*$B334,"")</f>
        <v/>
      </c>
      <c r="BP334" s="11" t="str">
        <f aca="false">IF(AND($B334&lt;&gt;"",$E334&lt;&gt;"",$F334&lt;&gt;"",BP$7&lt;&gt;""),MAX(NETWORKDAYS(BP$7,BP$7+6)-MAX($E334-BP$7,0)-MAX((BP$7+4)-$F334,0),0)*$B334,"")</f>
        <v/>
      </c>
      <c r="BQ334" s="11" t="str">
        <f aca="false">IF(AND($B334&lt;&gt;"",$E334&lt;&gt;"",$F334&lt;&gt;"",BQ$7&lt;&gt;""),MAX(NETWORKDAYS(BQ$7,BQ$7+6)-MAX($E334-BQ$7,0)-MAX((BQ$7+4)-$F334,0),0)*$B334,"")</f>
        <v/>
      </c>
      <c r="BR334" s="11" t="str">
        <f aca="false">IF(AND($B334&lt;&gt;"",$E334&lt;&gt;"",$F334&lt;&gt;"",BR$7&lt;&gt;""),MAX(NETWORKDAYS(BR$7,BR$7+6)-MAX($E334-BR$7,0)-MAX((BR$7+4)-$F334,0),0)*$B334,"")</f>
        <v/>
      </c>
      <c r="BS334" s="11" t="str">
        <f aca="false">IF(AND($B334&lt;&gt;"",$E334&lt;&gt;"",$F334&lt;&gt;"",BS$7&lt;&gt;""),MAX(NETWORKDAYS(BS$7,BS$7+6)-MAX($E334-BS$7,0)-MAX((BS$7+4)-$F334,0),0)*$B334,"")</f>
        <v/>
      </c>
      <c r="BT334" s="11" t="str">
        <f aca="false">IF(AND($B334&lt;&gt;"",$E334&lt;&gt;"",$F334&lt;&gt;"",BT$7&lt;&gt;""),MAX(NETWORKDAYS(BT$7,BT$7+6)-MAX($E334-BT$7,0)-MAX((BT$7+4)-$F334,0),0)*$B334,"")</f>
        <v/>
      </c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1"/>
      <c r="KQ334" s="11"/>
      <c r="KR334" s="11"/>
      <c r="KS334" s="11"/>
      <c r="KT334" s="11"/>
      <c r="KU334" s="11"/>
      <c r="KV334" s="11"/>
      <c r="KW334" s="11"/>
      <c r="KX334" s="11"/>
      <c r="KY334" s="11"/>
      <c r="KZ334" s="11"/>
      <c r="LA334" s="11"/>
      <c r="LB334" s="11"/>
      <c r="LC334" s="11"/>
      <c r="LD334" s="11"/>
      <c r="LE334" s="11"/>
      <c r="LF334" s="11"/>
      <c r="LG334" s="11"/>
      <c r="LH334" s="11"/>
      <c r="LI334" s="11"/>
      <c r="LJ334" s="11"/>
      <c r="LK334" s="11"/>
      <c r="LL334" s="11"/>
      <c r="LM334" s="11"/>
      <c r="LN334" s="11"/>
      <c r="LO334" s="11"/>
      <c r="LP334" s="11"/>
      <c r="LQ334" s="11"/>
      <c r="LR334" s="11"/>
      <c r="LS334" s="11"/>
      <c r="LT334" s="11"/>
      <c r="LU334" s="11"/>
      <c r="LV334" s="11"/>
      <c r="LW334" s="11"/>
      <c r="LX334" s="11"/>
      <c r="LY334" s="11"/>
      <c r="LZ334" s="11"/>
      <c r="MA334" s="11"/>
      <c r="MB334" s="11"/>
      <c r="MC334" s="11"/>
      <c r="MD334" s="11"/>
      <c r="ME334" s="11"/>
      <c r="MF334" s="11"/>
    </row>
    <row r="335" customFormat="false" ht="12.8" hidden="false" customHeight="false" outlineLevel="0" collapsed="false">
      <c r="A335" s="1" t="str">
        <f aca="false">IF(taskList!J331&lt;&gt;"",taskList!J331,"")</f>
        <v/>
      </c>
      <c r="B335" s="9" t="str">
        <f aca="false">IF(AND(IF(taskList!M331&lt;&gt;"",TRUE()),IF(taskList!K331&lt;&gt;"",TRUE())),taskList!M331/taskList!K331,"")</f>
        <v/>
      </c>
      <c r="C335" s="9" t="str">
        <f aca="false">IF(taskList!B331&lt;&gt;"",taskList!B331,"")</f>
        <v/>
      </c>
      <c r="D335" s="9" t="str">
        <f aca="false">IF(taskList!E331&lt;&gt;"",taskList!E331,"")</f>
        <v/>
      </c>
      <c r="E335" s="4" t="str">
        <f aca="false">IF(taskList!F331&lt;&gt;"",taskList!F331,"")</f>
        <v/>
      </c>
      <c r="F335" s="4" t="str">
        <f aca="false">IF(taskList!G331&lt;&gt;"",taskList!G331,"")</f>
        <v/>
      </c>
      <c r="H335" s="11" t="str">
        <f aca="false">IF(AND($B335&lt;&gt;"",$E335&lt;&gt;"",$F335&lt;&gt;"",H$7&lt;&gt;""),MAX(NETWORKDAYS(H$7,H$7+6)-MAX($E335-H$7,0)-MAX((H$7+4)-$F335,0),0)*$B335,"")</f>
        <v/>
      </c>
      <c r="I335" s="11" t="str">
        <f aca="false">IF(AND($B335&lt;&gt;"",$E335&lt;&gt;"",$F335&lt;&gt;"",I$7&lt;&gt;""),MAX(NETWORKDAYS(I$7,I$7+6)-MAX($E335-I$7,0)-MAX((I$7+4)-$F335,0),0)*$B335,"")</f>
        <v/>
      </c>
      <c r="J335" s="11" t="str">
        <f aca="false">IF(AND($B335&lt;&gt;"",$E335&lt;&gt;"",$F335&lt;&gt;"",J$7&lt;&gt;""),MAX(NETWORKDAYS(J$7,J$7+6)-MAX($E335-J$7,0)-MAX((J$7+4)-$F335,0),0)*$B335,"")</f>
        <v/>
      </c>
      <c r="K335" s="11" t="str">
        <f aca="false">IF(AND($B335&lt;&gt;"",$E335&lt;&gt;"",$F335&lt;&gt;"",K$7&lt;&gt;""),MAX(NETWORKDAYS(K$7,K$7+6)-MAX($E335-K$7,0)-MAX((K$7+4)-$F335,0),0)*$B335,"")</f>
        <v/>
      </c>
      <c r="L335" s="11" t="str">
        <f aca="false">IF(AND($B335&lt;&gt;"",$E335&lt;&gt;"",$F335&lt;&gt;"",L$7&lt;&gt;""),MAX(NETWORKDAYS(L$7,L$7+6)-MAX($E335-L$7,0)-MAX((L$7+4)-$F335,0),0)*$B335,"")</f>
        <v/>
      </c>
      <c r="M335" s="11" t="str">
        <f aca="false">IF(AND($B335&lt;&gt;"",$E335&lt;&gt;"",$F335&lt;&gt;"",M$7&lt;&gt;""),MAX(NETWORKDAYS(M$7,M$7+6)-MAX($E335-M$7,0)-MAX((M$7+4)-$F335,0),0)*$B335,"")</f>
        <v/>
      </c>
      <c r="N335" s="11" t="str">
        <f aca="false">IF(AND($B335&lt;&gt;"",$E335&lt;&gt;"",$F335&lt;&gt;"",N$7&lt;&gt;""),MAX(NETWORKDAYS(N$7,N$7+6)-MAX($E335-N$7,0)-MAX((N$7+4)-$F335,0),0)*$B335,"")</f>
        <v/>
      </c>
      <c r="O335" s="11" t="str">
        <f aca="false">IF(AND($B335&lt;&gt;"",$E335&lt;&gt;"",$F335&lt;&gt;"",O$7&lt;&gt;""),MAX(NETWORKDAYS(O$7,O$7+6)-MAX($E335-O$7,0)-MAX((O$7+4)-$F335,0),0)*$B335,"")</f>
        <v/>
      </c>
      <c r="P335" s="11" t="str">
        <f aca="false">IF(AND($B335&lt;&gt;"",$E335&lt;&gt;"",$F335&lt;&gt;"",P$7&lt;&gt;""),MAX(NETWORKDAYS(P$7,P$7+6)-MAX($E335-P$7,0)-MAX((P$7+4)-$F335,0),0)*$B335,"")</f>
        <v/>
      </c>
      <c r="Q335" s="11" t="str">
        <f aca="false">IF(AND($B335&lt;&gt;"",$E335&lt;&gt;"",$F335&lt;&gt;"",Q$7&lt;&gt;""),MAX(NETWORKDAYS(Q$7,Q$7+6)-MAX($E335-Q$7,0)-MAX((Q$7+4)-$F335,0),0)*$B335,"")</f>
        <v/>
      </c>
      <c r="R335" s="11" t="str">
        <f aca="false">IF(AND($B335&lt;&gt;"",$E335&lt;&gt;"",$F335&lt;&gt;"",R$7&lt;&gt;""),MAX(NETWORKDAYS(R$7,R$7+6)-MAX($E335-R$7,0)-MAX((R$7+4)-$F335,0),0)*$B335,"")</f>
        <v/>
      </c>
      <c r="S335" s="11" t="str">
        <f aca="false">IF(AND($B335&lt;&gt;"",$E335&lt;&gt;"",$F335&lt;&gt;"",S$7&lt;&gt;""),MAX(NETWORKDAYS(S$7,S$7+6)-MAX($E335-S$7,0)-MAX((S$7+4)-$F335,0),0)*$B335,"")</f>
        <v/>
      </c>
      <c r="T335" s="11" t="str">
        <f aca="false">IF(AND($B335&lt;&gt;"",$E335&lt;&gt;"",$F335&lt;&gt;"",T$7&lt;&gt;""),MAX(NETWORKDAYS(T$7,T$7+6)-MAX($E335-T$7,0)-MAX((T$7+4)-$F335,0),0)*$B335,"")</f>
        <v/>
      </c>
      <c r="U335" s="11" t="str">
        <f aca="false">IF(AND($B335&lt;&gt;"",$E335&lt;&gt;"",$F335&lt;&gt;"",U$7&lt;&gt;""),MAX(NETWORKDAYS(U$7,U$7+6)-MAX($E335-U$7,0)-MAX((U$7+4)-$F335,0),0)*$B335,"")</f>
        <v/>
      </c>
      <c r="V335" s="11" t="str">
        <f aca="false">IF(AND($B335&lt;&gt;"",$E335&lt;&gt;"",$F335&lt;&gt;"",V$7&lt;&gt;""),MAX(NETWORKDAYS(V$7,V$7+6)-MAX($E335-V$7,0)-MAX((V$7+4)-$F335,0),0)*$B335,"")</f>
        <v/>
      </c>
      <c r="W335" s="11" t="str">
        <f aca="false">IF(AND($B335&lt;&gt;"",$E335&lt;&gt;"",$F335&lt;&gt;"",W$7&lt;&gt;""),MAX(NETWORKDAYS(W$7,W$7+6)-MAX($E335-W$7,0)-MAX((W$7+4)-$F335,0),0)*$B335,"")</f>
        <v/>
      </c>
      <c r="X335" s="11" t="str">
        <f aca="false">IF(AND($B335&lt;&gt;"",$E335&lt;&gt;"",$F335&lt;&gt;"",X$7&lt;&gt;""),MAX(NETWORKDAYS(X$7,X$7+6)-MAX($E335-X$7,0)-MAX((X$7+4)-$F335,0),0)*$B335,"")</f>
        <v/>
      </c>
      <c r="Y335" s="11" t="str">
        <f aca="false">IF(AND($B335&lt;&gt;"",$E335&lt;&gt;"",$F335&lt;&gt;"",Y$7&lt;&gt;""),MAX(NETWORKDAYS(Y$7,Y$7+6)-MAX($E335-Y$7,0)-MAX((Y$7+4)-$F335,0),0)*$B335,"")</f>
        <v/>
      </c>
      <c r="Z335" s="11" t="str">
        <f aca="false">IF(AND($B335&lt;&gt;"",$E335&lt;&gt;"",$F335&lt;&gt;"",Z$7&lt;&gt;""),MAX(NETWORKDAYS(Z$7,Z$7+6)-MAX($E335-Z$7,0)-MAX((Z$7+4)-$F335,0),0)*$B335,"")</f>
        <v/>
      </c>
      <c r="AA335" s="11" t="str">
        <f aca="false">IF(AND($B335&lt;&gt;"",$E335&lt;&gt;"",$F335&lt;&gt;"",AA$7&lt;&gt;""),MAX(NETWORKDAYS(AA$7,AA$7+6)-MAX($E335-AA$7,0)-MAX((AA$7+4)-$F335,0),0)*$B335,"")</f>
        <v/>
      </c>
      <c r="AB335" s="11" t="str">
        <f aca="false">IF(AND($B335&lt;&gt;"",$E335&lt;&gt;"",$F335&lt;&gt;"",AB$7&lt;&gt;""),MAX(NETWORKDAYS(AB$7,AB$7+6)-MAX($E335-AB$7,0)-MAX((AB$7+4)-$F335,0),0)*$B335,"")</f>
        <v/>
      </c>
      <c r="AC335" s="11" t="str">
        <f aca="false">IF(AND($B335&lt;&gt;"",$E335&lt;&gt;"",$F335&lt;&gt;"",AC$7&lt;&gt;""),MAX(NETWORKDAYS(AC$7,AC$7+6)-MAX($E335-AC$7,0)-MAX((AC$7+4)-$F335,0),0)*$B335,"")</f>
        <v/>
      </c>
      <c r="AD335" s="11" t="str">
        <f aca="false">IF(AND($B335&lt;&gt;"",$E335&lt;&gt;"",$F335&lt;&gt;"",AD$7&lt;&gt;""),MAX(NETWORKDAYS(AD$7,AD$7+6)-MAX($E335-AD$7,0)-MAX((AD$7+4)-$F335,0),0)*$B335,"")</f>
        <v/>
      </c>
      <c r="AE335" s="11" t="str">
        <f aca="false">IF(AND($B335&lt;&gt;"",$E335&lt;&gt;"",$F335&lt;&gt;"",AE$7&lt;&gt;""),MAX(NETWORKDAYS(AE$7,AE$7+6)-MAX($E335-AE$7,0)-MAX((AE$7+4)-$F335,0),0)*$B335,"")</f>
        <v/>
      </c>
      <c r="AF335" s="11" t="str">
        <f aca="false">IF(AND($B335&lt;&gt;"",$E335&lt;&gt;"",$F335&lt;&gt;"",AF$7&lt;&gt;""),MAX(NETWORKDAYS(AF$7,AF$7+6)-MAX($E335-AF$7,0)-MAX((AF$7+4)-$F335,0),0)*$B335,"")</f>
        <v/>
      </c>
      <c r="AG335" s="11" t="str">
        <f aca="false">IF(AND($B335&lt;&gt;"",$E335&lt;&gt;"",$F335&lt;&gt;"",AG$7&lt;&gt;""),MAX(NETWORKDAYS(AG$7,AG$7+6)-MAX($E335-AG$7,0)-MAX((AG$7+4)-$F335,0),0)*$B335,"")</f>
        <v/>
      </c>
      <c r="AH335" s="11" t="str">
        <f aca="false">IF(AND($B335&lt;&gt;"",$E335&lt;&gt;"",$F335&lt;&gt;"",AH$7&lt;&gt;""),MAX(NETWORKDAYS(AH$7,AH$7+6)-MAX($E335-AH$7,0)-MAX((AH$7+4)-$F335,0),0)*$B335,"")</f>
        <v/>
      </c>
      <c r="AI335" s="11" t="str">
        <f aca="false">IF(AND($B335&lt;&gt;"",$E335&lt;&gt;"",$F335&lt;&gt;"",AI$7&lt;&gt;""),MAX(NETWORKDAYS(AI$7,AI$7+6)-MAX($E335-AI$7,0)-MAX((AI$7+4)-$F335,0),0)*$B335,"")</f>
        <v/>
      </c>
      <c r="AJ335" s="11" t="str">
        <f aca="false">IF(AND($B335&lt;&gt;"",$E335&lt;&gt;"",$F335&lt;&gt;"",AJ$7&lt;&gt;""),MAX(NETWORKDAYS(AJ$7,AJ$7+6)-MAX($E335-AJ$7,0)-MAX((AJ$7+4)-$F335,0),0)*$B335,"")</f>
        <v/>
      </c>
      <c r="AK335" s="11" t="str">
        <f aca="false">IF(AND($B335&lt;&gt;"",$E335&lt;&gt;"",$F335&lt;&gt;"",AK$7&lt;&gt;""),MAX(NETWORKDAYS(AK$7,AK$7+6)-MAX($E335-AK$7,0)-MAX((AK$7+4)-$F335,0),0)*$B335,"")</f>
        <v/>
      </c>
      <c r="AL335" s="11" t="str">
        <f aca="false">IF(AND($B335&lt;&gt;"",$E335&lt;&gt;"",$F335&lt;&gt;"",AL$7&lt;&gt;""),MAX(NETWORKDAYS(AL$7,AL$7+6)-MAX($E335-AL$7,0)-MAX((AL$7+4)-$F335,0),0)*$B335,"")</f>
        <v/>
      </c>
      <c r="AM335" s="11" t="str">
        <f aca="false">IF(AND($B335&lt;&gt;"",$E335&lt;&gt;"",$F335&lt;&gt;"",AM$7&lt;&gt;""),MAX(NETWORKDAYS(AM$7,AM$7+6)-MAX($E335-AM$7,0)-MAX((AM$7+4)-$F335,0),0)*$B335,"")</f>
        <v/>
      </c>
      <c r="AN335" s="11" t="str">
        <f aca="false">IF(AND($B335&lt;&gt;"",$E335&lt;&gt;"",$F335&lt;&gt;"",AN$7&lt;&gt;""),MAX(NETWORKDAYS(AN$7,AN$7+6)-MAX($E335-AN$7,0)-MAX((AN$7+4)-$F335,0),0)*$B335,"")</f>
        <v/>
      </c>
      <c r="AO335" s="11" t="str">
        <f aca="false">IF(AND($B335&lt;&gt;"",$E335&lt;&gt;"",$F335&lt;&gt;"",AO$7&lt;&gt;""),MAX(NETWORKDAYS(AO$7,AO$7+6)-MAX($E335-AO$7,0)-MAX((AO$7+4)-$F335,0),0)*$B335,"")</f>
        <v/>
      </c>
      <c r="AP335" s="11" t="str">
        <f aca="false">IF(AND($B335&lt;&gt;"",$E335&lt;&gt;"",$F335&lt;&gt;"",AP$7&lt;&gt;""),MAX(NETWORKDAYS(AP$7,AP$7+6)-MAX($E335-AP$7,0)-MAX((AP$7+4)-$F335,0),0)*$B335,"")</f>
        <v/>
      </c>
      <c r="AQ335" s="11" t="str">
        <f aca="false">IF(AND($B335&lt;&gt;"",$E335&lt;&gt;"",$F335&lt;&gt;"",AQ$7&lt;&gt;""),MAX(NETWORKDAYS(AQ$7,AQ$7+6)-MAX($E335-AQ$7,0)-MAX((AQ$7+4)-$F335,0),0)*$B335,"")</f>
        <v/>
      </c>
      <c r="AR335" s="11" t="str">
        <f aca="false">IF(AND($B335&lt;&gt;"",$E335&lt;&gt;"",$F335&lt;&gt;"",AR$7&lt;&gt;""),MAX(NETWORKDAYS(AR$7,AR$7+6)-MAX($E335-AR$7,0)-MAX((AR$7+4)-$F335,0),0)*$B335,"")</f>
        <v/>
      </c>
      <c r="AS335" s="11" t="str">
        <f aca="false">IF(AND($B335&lt;&gt;"",$E335&lt;&gt;"",$F335&lt;&gt;"",AS$7&lt;&gt;""),MAX(NETWORKDAYS(AS$7,AS$7+6)-MAX($E335-AS$7,0)-MAX((AS$7+4)-$F335,0),0)*$B335,"")</f>
        <v/>
      </c>
      <c r="AT335" s="11" t="str">
        <f aca="false">IF(AND($B335&lt;&gt;"",$E335&lt;&gt;"",$F335&lt;&gt;"",AT$7&lt;&gt;""),MAX(NETWORKDAYS(AT$7,AT$7+6)-MAX($E335-AT$7,0)-MAX((AT$7+4)-$F335,0),0)*$B335,"")</f>
        <v/>
      </c>
      <c r="AU335" s="11" t="str">
        <f aca="false">IF(AND($B335&lt;&gt;"",$E335&lt;&gt;"",$F335&lt;&gt;"",AU$7&lt;&gt;""),MAX(NETWORKDAYS(AU$7,AU$7+6)-MAX($E335-AU$7,0)-MAX((AU$7+4)-$F335,0),0)*$B335,"")</f>
        <v/>
      </c>
      <c r="AV335" s="11" t="str">
        <f aca="false">IF(AND($B335&lt;&gt;"",$E335&lt;&gt;"",$F335&lt;&gt;"",AV$7&lt;&gt;""),MAX(NETWORKDAYS(AV$7,AV$7+6)-MAX($E335-AV$7,0)-MAX((AV$7+4)-$F335,0),0)*$B335,"")</f>
        <v/>
      </c>
      <c r="AW335" s="11" t="str">
        <f aca="false">IF(AND($B335&lt;&gt;"",$E335&lt;&gt;"",$F335&lt;&gt;"",AW$7&lt;&gt;""),MAX(NETWORKDAYS(AW$7,AW$7+6)-MAX($E335-AW$7,0)-MAX((AW$7+4)-$F335,0),0)*$B335,"")</f>
        <v/>
      </c>
      <c r="AX335" s="11" t="str">
        <f aca="false">IF(AND($B335&lt;&gt;"",$E335&lt;&gt;"",$F335&lt;&gt;"",AX$7&lt;&gt;""),MAX(NETWORKDAYS(AX$7,AX$7+6)-MAX($E335-AX$7,0)-MAX((AX$7+4)-$F335,0),0)*$B335,"")</f>
        <v/>
      </c>
      <c r="AY335" s="11" t="str">
        <f aca="false">IF(AND($B335&lt;&gt;"",$E335&lt;&gt;"",$F335&lt;&gt;"",AY$7&lt;&gt;""),MAX(NETWORKDAYS(AY$7,AY$7+6)-MAX($E335-AY$7,0)-MAX((AY$7+4)-$F335,0),0)*$B335,"")</f>
        <v/>
      </c>
      <c r="AZ335" s="11" t="str">
        <f aca="false">IF(AND($B335&lt;&gt;"",$E335&lt;&gt;"",$F335&lt;&gt;"",AZ$7&lt;&gt;""),MAX(NETWORKDAYS(AZ$7,AZ$7+6)-MAX($E335-AZ$7,0)-MAX((AZ$7+4)-$F335,0),0)*$B335,"")</f>
        <v/>
      </c>
      <c r="BA335" s="11" t="str">
        <f aca="false">IF(AND($B335&lt;&gt;"",$E335&lt;&gt;"",$F335&lt;&gt;"",BA$7&lt;&gt;""),MAX(NETWORKDAYS(BA$7,BA$7+6)-MAX($E335-BA$7,0)-MAX((BA$7+4)-$F335,0),0)*$B335,"")</f>
        <v/>
      </c>
      <c r="BB335" s="11" t="str">
        <f aca="false">IF(AND($B335&lt;&gt;"",$E335&lt;&gt;"",$F335&lt;&gt;"",BB$7&lt;&gt;""),MAX(NETWORKDAYS(BB$7,BB$7+6)-MAX($E335-BB$7,0)-MAX((BB$7+4)-$F335,0),0)*$B335,"")</f>
        <v/>
      </c>
      <c r="BC335" s="11" t="str">
        <f aca="false">IF(AND($B335&lt;&gt;"",$E335&lt;&gt;"",$F335&lt;&gt;"",BC$7&lt;&gt;""),MAX(NETWORKDAYS(BC$7,BC$7+6)-MAX($E335-BC$7,0)-MAX((BC$7+4)-$F335,0),0)*$B335,"")</f>
        <v/>
      </c>
      <c r="BD335" s="11" t="str">
        <f aca="false">IF(AND($B335&lt;&gt;"",$E335&lt;&gt;"",$F335&lt;&gt;"",BD$7&lt;&gt;""),MAX(NETWORKDAYS(BD$7,BD$7+6)-MAX($E335-BD$7,0)-MAX((BD$7+4)-$F335,0),0)*$B335,"")</f>
        <v/>
      </c>
      <c r="BE335" s="11" t="str">
        <f aca="false">IF(AND($B335&lt;&gt;"",$E335&lt;&gt;"",$F335&lt;&gt;"",BE$7&lt;&gt;""),MAX(NETWORKDAYS(BE$7,BE$7+6)-MAX($E335-BE$7,0)-MAX((BE$7+4)-$F335,0),0)*$B335,"")</f>
        <v/>
      </c>
      <c r="BF335" s="11" t="str">
        <f aca="false">IF(AND($B335&lt;&gt;"",$E335&lt;&gt;"",$F335&lt;&gt;"",BF$7&lt;&gt;""),MAX(NETWORKDAYS(BF$7,BF$7+6)-MAX($E335-BF$7,0)-MAX((BF$7+4)-$F335,0),0)*$B335,"")</f>
        <v/>
      </c>
      <c r="BG335" s="11" t="str">
        <f aca="false">IF(AND($B335&lt;&gt;"",$E335&lt;&gt;"",$F335&lt;&gt;"",BG$7&lt;&gt;""),MAX(NETWORKDAYS(BG$7,BG$7+6)-MAX($E335-BG$7,0)-MAX((BG$7+4)-$F335,0),0)*$B335,"")</f>
        <v/>
      </c>
      <c r="BH335" s="11" t="str">
        <f aca="false">IF(AND($B335&lt;&gt;"",$E335&lt;&gt;"",$F335&lt;&gt;"",BH$7&lt;&gt;""),MAX(NETWORKDAYS(BH$7,BH$7+6)-MAX($E335-BH$7,0)-MAX((BH$7+4)-$F335,0),0)*$B335,"")</f>
        <v/>
      </c>
      <c r="BI335" s="11" t="str">
        <f aca="false">IF(AND($B335&lt;&gt;"",$E335&lt;&gt;"",$F335&lt;&gt;"",BI$7&lt;&gt;""),MAX(NETWORKDAYS(BI$7,BI$7+6)-MAX($E335-BI$7,0)-MAX((BI$7+4)-$F335,0),0)*$B335,"")</f>
        <v/>
      </c>
      <c r="BJ335" s="11" t="str">
        <f aca="false">IF(AND($B335&lt;&gt;"",$E335&lt;&gt;"",$F335&lt;&gt;"",BJ$7&lt;&gt;""),MAX(NETWORKDAYS(BJ$7,BJ$7+6)-MAX($E335-BJ$7,0)-MAX((BJ$7+4)-$F335,0),0)*$B335,"")</f>
        <v/>
      </c>
      <c r="BK335" s="11" t="str">
        <f aca="false">IF(AND($B335&lt;&gt;"",$E335&lt;&gt;"",$F335&lt;&gt;"",BK$7&lt;&gt;""),MAX(NETWORKDAYS(BK$7,BK$7+6)-MAX($E335-BK$7,0)-MAX((BK$7+4)-$F335,0),0)*$B335,"")</f>
        <v/>
      </c>
      <c r="BL335" s="11" t="str">
        <f aca="false">IF(AND($B335&lt;&gt;"",$E335&lt;&gt;"",$F335&lt;&gt;"",BL$7&lt;&gt;""),MAX(NETWORKDAYS(BL$7,BL$7+6)-MAX($E335-BL$7,0)-MAX((BL$7+4)-$F335,0),0)*$B335,"")</f>
        <v/>
      </c>
      <c r="BM335" s="11" t="str">
        <f aca="false">IF(AND($B335&lt;&gt;"",$E335&lt;&gt;"",$F335&lt;&gt;"",BM$7&lt;&gt;""),MAX(NETWORKDAYS(BM$7,BM$7+6)-MAX($E335-BM$7,0)-MAX((BM$7+4)-$F335,0),0)*$B335,"")</f>
        <v/>
      </c>
      <c r="BN335" s="11" t="str">
        <f aca="false">IF(AND($B335&lt;&gt;"",$E335&lt;&gt;"",$F335&lt;&gt;"",BN$7&lt;&gt;""),MAX(NETWORKDAYS(BN$7,BN$7+6)-MAX($E335-BN$7,0)-MAX((BN$7+4)-$F335,0),0)*$B335,"")</f>
        <v/>
      </c>
      <c r="BO335" s="11" t="str">
        <f aca="false">IF(AND($B335&lt;&gt;"",$E335&lt;&gt;"",$F335&lt;&gt;"",BO$7&lt;&gt;""),MAX(NETWORKDAYS(BO$7,BO$7+6)-MAX($E335-BO$7,0)-MAX((BO$7+4)-$F335,0),0)*$B335,"")</f>
        <v/>
      </c>
      <c r="BP335" s="11" t="str">
        <f aca="false">IF(AND($B335&lt;&gt;"",$E335&lt;&gt;"",$F335&lt;&gt;"",BP$7&lt;&gt;""),MAX(NETWORKDAYS(BP$7,BP$7+6)-MAX($E335-BP$7,0)-MAX((BP$7+4)-$F335,0),0)*$B335,"")</f>
        <v/>
      </c>
      <c r="BQ335" s="11" t="str">
        <f aca="false">IF(AND($B335&lt;&gt;"",$E335&lt;&gt;"",$F335&lt;&gt;"",BQ$7&lt;&gt;""),MAX(NETWORKDAYS(BQ$7,BQ$7+6)-MAX($E335-BQ$7,0)-MAX((BQ$7+4)-$F335,0),0)*$B335,"")</f>
        <v/>
      </c>
      <c r="BR335" s="11" t="str">
        <f aca="false">IF(AND($B335&lt;&gt;"",$E335&lt;&gt;"",$F335&lt;&gt;"",BR$7&lt;&gt;""),MAX(NETWORKDAYS(BR$7,BR$7+6)-MAX($E335-BR$7,0)-MAX((BR$7+4)-$F335,0),0)*$B335,"")</f>
        <v/>
      </c>
      <c r="BS335" s="11" t="str">
        <f aca="false">IF(AND($B335&lt;&gt;"",$E335&lt;&gt;"",$F335&lt;&gt;"",BS$7&lt;&gt;""),MAX(NETWORKDAYS(BS$7,BS$7+6)-MAX($E335-BS$7,0)-MAX((BS$7+4)-$F335,0),0)*$B335,"")</f>
        <v/>
      </c>
      <c r="BT335" s="11" t="str">
        <f aca="false">IF(AND($B335&lt;&gt;"",$E335&lt;&gt;"",$F335&lt;&gt;"",BT$7&lt;&gt;""),MAX(NETWORKDAYS(BT$7,BT$7+6)-MAX($E335-BT$7,0)-MAX((BT$7+4)-$F335,0),0)*$B335,"")</f>
        <v/>
      </c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  <c r="KO335" s="11"/>
      <c r="KP335" s="11"/>
      <c r="KQ335" s="11"/>
      <c r="KR335" s="11"/>
      <c r="KS335" s="11"/>
      <c r="KT335" s="11"/>
      <c r="KU335" s="11"/>
      <c r="KV335" s="11"/>
      <c r="KW335" s="11"/>
      <c r="KX335" s="11"/>
      <c r="KY335" s="11"/>
      <c r="KZ335" s="11"/>
      <c r="LA335" s="11"/>
      <c r="LB335" s="11"/>
      <c r="LC335" s="11"/>
      <c r="LD335" s="11"/>
      <c r="LE335" s="11"/>
      <c r="LF335" s="11"/>
      <c r="LG335" s="11"/>
      <c r="LH335" s="11"/>
      <c r="LI335" s="11"/>
      <c r="LJ335" s="11"/>
      <c r="LK335" s="11"/>
      <c r="LL335" s="11"/>
      <c r="LM335" s="11"/>
      <c r="LN335" s="11"/>
      <c r="LO335" s="11"/>
      <c r="LP335" s="11"/>
      <c r="LQ335" s="11"/>
      <c r="LR335" s="11"/>
      <c r="LS335" s="11"/>
      <c r="LT335" s="11"/>
      <c r="LU335" s="11"/>
      <c r="LV335" s="11"/>
      <c r="LW335" s="11"/>
      <c r="LX335" s="11"/>
      <c r="LY335" s="11"/>
      <c r="LZ335" s="11"/>
      <c r="MA335" s="11"/>
      <c r="MB335" s="11"/>
      <c r="MC335" s="11"/>
      <c r="MD335" s="11"/>
      <c r="ME335" s="11"/>
      <c r="MF335" s="11"/>
    </row>
    <row r="336" customFormat="false" ht="12.8" hidden="false" customHeight="false" outlineLevel="0" collapsed="false">
      <c r="A336" s="1" t="str">
        <f aca="false">IF(taskList!J332&lt;&gt;"",taskList!J332,"")</f>
        <v/>
      </c>
      <c r="B336" s="9" t="str">
        <f aca="false">IF(AND(IF(taskList!M332&lt;&gt;"",TRUE()),IF(taskList!K332&lt;&gt;"",TRUE())),taskList!M332/taskList!K332,"")</f>
        <v/>
      </c>
      <c r="C336" s="9" t="str">
        <f aca="false">IF(taskList!B332&lt;&gt;"",taskList!B332,"")</f>
        <v/>
      </c>
      <c r="D336" s="9" t="str">
        <f aca="false">IF(taskList!E332&lt;&gt;"",taskList!E332,"")</f>
        <v/>
      </c>
      <c r="E336" s="4" t="str">
        <f aca="false">IF(taskList!F332&lt;&gt;"",taskList!F332,"")</f>
        <v/>
      </c>
      <c r="F336" s="4" t="str">
        <f aca="false">IF(taskList!G332&lt;&gt;"",taskList!G332,"")</f>
        <v/>
      </c>
      <c r="H336" s="11" t="str">
        <f aca="false">IF(AND($B336&lt;&gt;"",$E336&lt;&gt;"",$F336&lt;&gt;"",H$7&lt;&gt;""),MAX(NETWORKDAYS(H$7,H$7+6)-MAX($E336-H$7,0)-MAX((H$7+4)-$F336,0),0)*$B336,"")</f>
        <v/>
      </c>
      <c r="I336" s="11" t="str">
        <f aca="false">IF(AND($B336&lt;&gt;"",$E336&lt;&gt;"",$F336&lt;&gt;"",I$7&lt;&gt;""),MAX(NETWORKDAYS(I$7,I$7+6)-MAX($E336-I$7,0)-MAX((I$7+4)-$F336,0),0)*$B336,"")</f>
        <v/>
      </c>
      <c r="J336" s="11" t="str">
        <f aca="false">IF(AND($B336&lt;&gt;"",$E336&lt;&gt;"",$F336&lt;&gt;"",J$7&lt;&gt;""),MAX(NETWORKDAYS(J$7,J$7+6)-MAX($E336-J$7,0)-MAX((J$7+4)-$F336,0),0)*$B336,"")</f>
        <v/>
      </c>
      <c r="K336" s="11" t="str">
        <f aca="false">IF(AND($B336&lt;&gt;"",$E336&lt;&gt;"",$F336&lt;&gt;"",K$7&lt;&gt;""),MAX(NETWORKDAYS(K$7,K$7+6)-MAX($E336-K$7,0)-MAX((K$7+4)-$F336,0),0)*$B336,"")</f>
        <v/>
      </c>
      <c r="L336" s="11" t="str">
        <f aca="false">IF(AND($B336&lt;&gt;"",$E336&lt;&gt;"",$F336&lt;&gt;"",L$7&lt;&gt;""),MAX(NETWORKDAYS(L$7,L$7+6)-MAX($E336-L$7,0)-MAX((L$7+4)-$F336,0),0)*$B336,"")</f>
        <v/>
      </c>
      <c r="M336" s="11" t="str">
        <f aca="false">IF(AND($B336&lt;&gt;"",$E336&lt;&gt;"",$F336&lt;&gt;"",M$7&lt;&gt;""),MAX(NETWORKDAYS(M$7,M$7+6)-MAX($E336-M$7,0)-MAX((M$7+4)-$F336,0),0)*$B336,"")</f>
        <v/>
      </c>
      <c r="N336" s="11" t="str">
        <f aca="false">IF(AND($B336&lt;&gt;"",$E336&lt;&gt;"",$F336&lt;&gt;"",N$7&lt;&gt;""),MAX(NETWORKDAYS(N$7,N$7+6)-MAX($E336-N$7,0)-MAX((N$7+4)-$F336,0),0)*$B336,"")</f>
        <v/>
      </c>
      <c r="O336" s="11" t="str">
        <f aca="false">IF(AND($B336&lt;&gt;"",$E336&lt;&gt;"",$F336&lt;&gt;"",O$7&lt;&gt;""),MAX(NETWORKDAYS(O$7,O$7+6)-MAX($E336-O$7,0)-MAX((O$7+4)-$F336,0),0)*$B336,"")</f>
        <v/>
      </c>
      <c r="P336" s="11" t="str">
        <f aca="false">IF(AND($B336&lt;&gt;"",$E336&lt;&gt;"",$F336&lt;&gt;"",P$7&lt;&gt;""),MAX(NETWORKDAYS(P$7,P$7+6)-MAX($E336-P$7,0)-MAX((P$7+4)-$F336,0),0)*$B336,"")</f>
        <v/>
      </c>
      <c r="Q336" s="11" t="str">
        <f aca="false">IF(AND($B336&lt;&gt;"",$E336&lt;&gt;"",$F336&lt;&gt;"",Q$7&lt;&gt;""),MAX(NETWORKDAYS(Q$7,Q$7+6)-MAX($E336-Q$7,0)-MAX((Q$7+4)-$F336,0),0)*$B336,"")</f>
        <v/>
      </c>
      <c r="R336" s="11" t="str">
        <f aca="false">IF(AND($B336&lt;&gt;"",$E336&lt;&gt;"",$F336&lt;&gt;"",R$7&lt;&gt;""),MAX(NETWORKDAYS(R$7,R$7+6)-MAX($E336-R$7,0)-MAX((R$7+4)-$F336,0),0)*$B336,"")</f>
        <v/>
      </c>
      <c r="S336" s="11" t="str">
        <f aca="false">IF(AND($B336&lt;&gt;"",$E336&lt;&gt;"",$F336&lt;&gt;"",S$7&lt;&gt;""),MAX(NETWORKDAYS(S$7,S$7+6)-MAX($E336-S$7,0)-MAX((S$7+4)-$F336,0),0)*$B336,"")</f>
        <v/>
      </c>
      <c r="T336" s="11" t="str">
        <f aca="false">IF(AND($B336&lt;&gt;"",$E336&lt;&gt;"",$F336&lt;&gt;"",T$7&lt;&gt;""),MAX(NETWORKDAYS(T$7,T$7+6)-MAX($E336-T$7,0)-MAX((T$7+4)-$F336,0),0)*$B336,"")</f>
        <v/>
      </c>
      <c r="U336" s="11" t="str">
        <f aca="false">IF(AND($B336&lt;&gt;"",$E336&lt;&gt;"",$F336&lt;&gt;"",U$7&lt;&gt;""),MAX(NETWORKDAYS(U$7,U$7+6)-MAX($E336-U$7,0)-MAX((U$7+4)-$F336,0),0)*$B336,"")</f>
        <v/>
      </c>
      <c r="V336" s="11" t="str">
        <f aca="false">IF(AND($B336&lt;&gt;"",$E336&lt;&gt;"",$F336&lt;&gt;"",V$7&lt;&gt;""),MAX(NETWORKDAYS(V$7,V$7+6)-MAX($E336-V$7,0)-MAX((V$7+4)-$F336,0),0)*$B336,"")</f>
        <v/>
      </c>
      <c r="W336" s="11" t="str">
        <f aca="false">IF(AND($B336&lt;&gt;"",$E336&lt;&gt;"",$F336&lt;&gt;"",W$7&lt;&gt;""),MAX(NETWORKDAYS(W$7,W$7+6)-MAX($E336-W$7,0)-MAX((W$7+4)-$F336,0),0)*$B336,"")</f>
        <v/>
      </c>
      <c r="X336" s="11" t="str">
        <f aca="false">IF(AND($B336&lt;&gt;"",$E336&lt;&gt;"",$F336&lt;&gt;"",X$7&lt;&gt;""),MAX(NETWORKDAYS(X$7,X$7+6)-MAX($E336-X$7,0)-MAX((X$7+4)-$F336,0),0)*$B336,"")</f>
        <v/>
      </c>
      <c r="Y336" s="11" t="str">
        <f aca="false">IF(AND($B336&lt;&gt;"",$E336&lt;&gt;"",$F336&lt;&gt;"",Y$7&lt;&gt;""),MAX(NETWORKDAYS(Y$7,Y$7+6)-MAX($E336-Y$7,0)-MAX((Y$7+4)-$F336,0),0)*$B336,"")</f>
        <v/>
      </c>
      <c r="Z336" s="11" t="str">
        <f aca="false">IF(AND($B336&lt;&gt;"",$E336&lt;&gt;"",$F336&lt;&gt;"",Z$7&lt;&gt;""),MAX(NETWORKDAYS(Z$7,Z$7+6)-MAX($E336-Z$7,0)-MAX((Z$7+4)-$F336,0),0)*$B336,"")</f>
        <v/>
      </c>
      <c r="AA336" s="11" t="str">
        <f aca="false">IF(AND($B336&lt;&gt;"",$E336&lt;&gt;"",$F336&lt;&gt;"",AA$7&lt;&gt;""),MAX(NETWORKDAYS(AA$7,AA$7+6)-MAX($E336-AA$7,0)-MAX((AA$7+4)-$F336,0),0)*$B336,"")</f>
        <v/>
      </c>
      <c r="AB336" s="11" t="str">
        <f aca="false">IF(AND($B336&lt;&gt;"",$E336&lt;&gt;"",$F336&lt;&gt;"",AB$7&lt;&gt;""),MAX(NETWORKDAYS(AB$7,AB$7+6)-MAX($E336-AB$7,0)-MAX((AB$7+4)-$F336,0),0)*$B336,"")</f>
        <v/>
      </c>
      <c r="AC336" s="11" t="str">
        <f aca="false">IF(AND($B336&lt;&gt;"",$E336&lt;&gt;"",$F336&lt;&gt;"",AC$7&lt;&gt;""),MAX(NETWORKDAYS(AC$7,AC$7+6)-MAX($E336-AC$7,0)-MAX((AC$7+4)-$F336,0),0)*$B336,"")</f>
        <v/>
      </c>
      <c r="AD336" s="11" t="str">
        <f aca="false">IF(AND($B336&lt;&gt;"",$E336&lt;&gt;"",$F336&lt;&gt;"",AD$7&lt;&gt;""),MAX(NETWORKDAYS(AD$7,AD$7+6)-MAX($E336-AD$7,0)-MAX((AD$7+4)-$F336,0),0)*$B336,"")</f>
        <v/>
      </c>
      <c r="AE336" s="11" t="str">
        <f aca="false">IF(AND($B336&lt;&gt;"",$E336&lt;&gt;"",$F336&lt;&gt;"",AE$7&lt;&gt;""),MAX(NETWORKDAYS(AE$7,AE$7+6)-MAX($E336-AE$7,0)-MAX((AE$7+4)-$F336,0),0)*$B336,"")</f>
        <v/>
      </c>
      <c r="AF336" s="11" t="str">
        <f aca="false">IF(AND($B336&lt;&gt;"",$E336&lt;&gt;"",$F336&lt;&gt;"",AF$7&lt;&gt;""),MAX(NETWORKDAYS(AF$7,AF$7+6)-MAX($E336-AF$7,0)-MAX((AF$7+4)-$F336,0),0)*$B336,"")</f>
        <v/>
      </c>
      <c r="AG336" s="11" t="str">
        <f aca="false">IF(AND($B336&lt;&gt;"",$E336&lt;&gt;"",$F336&lt;&gt;"",AG$7&lt;&gt;""),MAX(NETWORKDAYS(AG$7,AG$7+6)-MAX($E336-AG$7,0)-MAX((AG$7+4)-$F336,0),0)*$B336,"")</f>
        <v/>
      </c>
      <c r="AH336" s="11" t="str">
        <f aca="false">IF(AND($B336&lt;&gt;"",$E336&lt;&gt;"",$F336&lt;&gt;"",AH$7&lt;&gt;""),MAX(NETWORKDAYS(AH$7,AH$7+6)-MAX($E336-AH$7,0)-MAX((AH$7+4)-$F336,0),0)*$B336,"")</f>
        <v/>
      </c>
      <c r="AI336" s="11" t="str">
        <f aca="false">IF(AND($B336&lt;&gt;"",$E336&lt;&gt;"",$F336&lt;&gt;"",AI$7&lt;&gt;""),MAX(NETWORKDAYS(AI$7,AI$7+6)-MAX($E336-AI$7,0)-MAX((AI$7+4)-$F336,0),0)*$B336,"")</f>
        <v/>
      </c>
      <c r="AJ336" s="11" t="str">
        <f aca="false">IF(AND($B336&lt;&gt;"",$E336&lt;&gt;"",$F336&lt;&gt;"",AJ$7&lt;&gt;""),MAX(NETWORKDAYS(AJ$7,AJ$7+6)-MAX($E336-AJ$7,0)-MAX((AJ$7+4)-$F336,0),0)*$B336,"")</f>
        <v/>
      </c>
      <c r="AK336" s="11" t="str">
        <f aca="false">IF(AND($B336&lt;&gt;"",$E336&lt;&gt;"",$F336&lt;&gt;"",AK$7&lt;&gt;""),MAX(NETWORKDAYS(AK$7,AK$7+6)-MAX($E336-AK$7,0)-MAX((AK$7+4)-$F336,0),0)*$B336,"")</f>
        <v/>
      </c>
      <c r="AL336" s="11" t="str">
        <f aca="false">IF(AND($B336&lt;&gt;"",$E336&lt;&gt;"",$F336&lt;&gt;"",AL$7&lt;&gt;""),MAX(NETWORKDAYS(AL$7,AL$7+6)-MAX($E336-AL$7,0)-MAX((AL$7+4)-$F336,0),0)*$B336,"")</f>
        <v/>
      </c>
      <c r="AM336" s="11" t="str">
        <f aca="false">IF(AND($B336&lt;&gt;"",$E336&lt;&gt;"",$F336&lt;&gt;"",AM$7&lt;&gt;""),MAX(NETWORKDAYS(AM$7,AM$7+6)-MAX($E336-AM$7,0)-MAX((AM$7+4)-$F336,0),0)*$B336,"")</f>
        <v/>
      </c>
      <c r="AN336" s="11" t="str">
        <f aca="false">IF(AND($B336&lt;&gt;"",$E336&lt;&gt;"",$F336&lt;&gt;"",AN$7&lt;&gt;""),MAX(NETWORKDAYS(AN$7,AN$7+6)-MAX($E336-AN$7,0)-MAX((AN$7+4)-$F336,0),0)*$B336,"")</f>
        <v/>
      </c>
      <c r="AO336" s="11" t="str">
        <f aca="false">IF(AND($B336&lt;&gt;"",$E336&lt;&gt;"",$F336&lt;&gt;"",AO$7&lt;&gt;""),MAX(NETWORKDAYS(AO$7,AO$7+6)-MAX($E336-AO$7,0)-MAX((AO$7+4)-$F336,0),0)*$B336,"")</f>
        <v/>
      </c>
      <c r="AP336" s="11" t="str">
        <f aca="false">IF(AND($B336&lt;&gt;"",$E336&lt;&gt;"",$F336&lt;&gt;"",AP$7&lt;&gt;""),MAX(NETWORKDAYS(AP$7,AP$7+6)-MAX($E336-AP$7,0)-MAX((AP$7+4)-$F336,0),0)*$B336,"")</f>
        <v/>
      </c>
      <c r="AQ336" s="11" t="str">
        <f aca="false">IF(AND($B336&lt;&gt;"",$E336&lt;&gt;"",$F336&lt;&gt;"",AQ$7&lt;&gt;""),MAX(NETWORKDAYS(AQ$7,AQ$7+6)-MAX($E336-AQ$7,0)-MAX((AQ$7+4)-$F336,0),0)*$B336,"")</f>
        <v/>
      </c>
      <c r="AR336" s="11" t="str">
        <f aca="false">IF(AND($B336&lt;&gt;"",$E336&lt;&gt;"",$F336&lt;&gt;"",AR$7&lt;&gt;""),MAX(NETWORKDAYS(AR$7,AR$7+6)-MAX($E336-AR$7,0)-MAX((AR$7+4)-$F336,0),0)*$B336,"")</f>
        <v/>
      </c>
      <c r="AS336" s="11" t="str">
        <f aca="false">IF(AND($B336&lt;&gt;"",$E336&lt;&gt;"",$F336&lt;&gt;"",AS$7&lt;&gt;""),MAX(NETWORKDAYS(AS$7,AS$7+6)-MAX($E336-AS$7,0)-MAX((AS$7+4)-$F336,0),0)*$B336,"")</f>
        <v/>
      </c>
      <c r="AT336" s="11" t="str">
        <f aca="false">IF(AND($B336&lt;&gt;"",$E336&lt;&gt;"",$F336&lt;&gt;"",AT$7&lt;&gt;""),MAX(NETWORKDAYS(AT$7,AT$7+6)-MAX($E336-AT$7,0)-MAX((AT$7+4)-$F336,0),0)*$B336,"")</f>
        <v/>
      </c>
      <c r="AU336" s="11" t="str">
        <f aca="false">IF(AND($B336&lt;&gt;"",$E336&lt;&gt;"",$F336&lt;&gt;"",AU$7&lt;&gt;""),MAX(NETWORKDAYS(AU$7,AU$7+6)-MAX($E336-AU$7,0)-MAX((AU$7+4)-$F336,0),0)*$B336,"")</f>
        <v/>
      </c>
      <c r="AV336" s="11" t="str">
        <f aca="false">IF(AND($B336&lt;&gt;"",$E336&lt;&gt;"",$F336&lt;&gt;"",AV$7&lt;&gt;""),MAX(NETWORKDAYS(AV$7,AV$7+6)-MAX($E336-AV$7,0)-MAX((AV$7+4)-$F336,0),0)*$B336,"")</f>
        <v/>
      </c>
      <c r="AW336" s="11" t="str">
        <f aca="false">IF(AND($B336&lt;&gt;"",$E336&lt;&gt;"",$F336&lt;&gt;"",AW$7&lt;&gt;""),MAX(NETWORKDAYS(AW$7,AW$7+6)-MAX($E336-AW$7,0)-MAX((AW$7+4)-$F336,0),0)*$B336,"")</f>
        <v/>
      </c>
      <c r="AX336" s="11" t="str">
        <f aca="false">IF(AND($B336&lt;&gt;"",$E336&lt;&gt;"",$F336&lt;&gt;"",AX$7&lt;&gt;""),MAX(NETWORKDAYS(AX$7,AX$7+6)-MAX($E336-AX$7,0)-MAX((AX$7+4)-$F336,0),0)*$B336,"")</f>
        <v/>
      </c>
      <c r="AY336" s="11" t="str">
        <f aca="false">IF(AND($B336&lt;&gt;"",$E336&lt;&gt;"",$F336&lt;&gt;"",AY$7&lt;&gt;""),MAX(NETWORKDAYS(AY$7,AY$7+6)-MAX($E336-AY$7,0)-MAX((AY$7+4)-$F336,0),0)*$B336,"")</f>
        <v/>
      </c>
      <c r="AZ336" s="11" t="str">
        <f aca="false">IF(AND($B336&lt;&gt;"",$E336&lt;&gt;"",$F336&lt;&gt;"",AZ$7&lt;&gt;""),MAX(NETWORKDAYS(AZ$7,AZ$7+6)-MAX($E336-AZ$7,0)-MAX((AZ$7+4)-$F336,0),0)*$B336,"")</f>
        <v/>
      </c>
      <c r="BA336" s="11" t="str">
        <f aca="false">IF(AND($B336&lt;&gt;"",$E336&lt;&gt;"",$F336&lt;&gt;"",BA$7&lt;&gt;""),MAX(NETWORKDAYS(BA$7,BA$7+6)-MAX($E336-BA$7,0)-MAX((BA$7+4)-$F336,0),0)*$B336,"")</f>
        <v/>
      </c>
      <c r="BB336" s="11" t="str">
        <f aca="false">IF(AND($B336&lt;&gt;"",$E336&lt;&gt;"",$F336&lt;&gt;"",BB$7&lt;&gt;""),MAX(NETWORKDAYS(BB$7,BB$7+6)-MAX($E336-BB$7,0)-MAX((BB$7+4)-$F336,0),0)*$B336,"")</f>
        <v/>
      </c>
      <c r="BC336" s="11" t="str">
        <f aca="false">IF(AND($B336&lt;&gt;"",$E336&lt;&gt;"",$F336&lt;&gt;"",BC$7&lt;&gt;""),MAX(NETWORKDAYS(BC$7,BC$7+6)-MAX($E336-BC$7,0)-MAX((BC$7+4)-$F336,0),0)*$B336,"")</f>
        <v/>
      </c>
      <c r="BD336" s="11" t="str">
        <f aca="false">IF(AND($B336&lt;&gt;"",$E336&lt;&gt;"",$F336&lt;&gt;"",BD$7&lt;&gt;""),MAX(NETWORKDAYS(BD$7,BD$7+6)-MAX($E336-BD$7,0)-MAX((BD$7+4)-$F336,0),0)*$B336,"")</f>
        <v/>
      </c>
      <c r="BE336" s="11" t="str">
        <f aca="false">IF(AND($B336&lt;&gt;"",$E336&lt;&gt;"",$F336&lt;&gt;"",BE$7&lt;&gt;""),MAX(NETWORKDAYS(BE$7,BE$7+6)-MAX($E336-BE$7,0)-MAX((BE$7+4)-$F336,0),0)*$B336,"")</f>
        <v/>
      </c>
      <c r="BF336" s="11" t="str">
        <f aca="false">IF(AND($B336&lt;&gt;"",$E336&lt;&gt;"",$F336&lt;&gt;"",BF$7&lt;&gt;""),MAX(NETWORKDAYS(BF$7,BF$7+6)-MAX($E336-BF$7,0)-MAX((BF$7+4)-$F336,0),0)*$B336,"")</f>
        <v/>
      </c>
      <c r="BG336" s="11" t="str">
        <f aca="false">IF(AND($B336&lt;&gt;"",$E336&lt;&gt;"",$F336&lt;&gt;"",BG$7&lt;&gt;""),MAX(NETWORKDAYS(BG$7,BG$7+6)-MAX($E336-BG$7,0)-MAX((BG$7+4)-$F336,0),0)*$B336,"")</f>
        <v/>
      </c>
      <c r="BH336" s="11" t="str">
        <f aca="false">IF(AND($B336&lt;&gt;"",$E336&lt;&gt;"",$F336&lt;&gt;"",BH$7&lt;&gt;""),MAX(NETWORKDAYS(BH$7,BH$7+6)-MAX($E336-BH$7,0)-MAX((BH$7+4)-$F336,0),0)*$B336,"")</f>
        <v/>
      </c>
      <c r="BI336" s="11" t="str">
        <f aca="false">IF(AND($B336&lt;&gt;"",$E336&lt;&gt;"",$F336&lt;&gt;"",BI$7&lt;&gt;""),MAX(NETWORKDAYS(BI$7,BI$7+6)-MAX($E336-BI$7,0)-MAX((BI$7+4)-$F336,0),0)*$B336,"")</f>
        <v/>
      </c>
      <c r="BJ336" s="11" t="str">
        <f aca="false">IF(AND($B336&lt;&gt;"",$E336&lt;&gt;"",$F336&lt;&gt;"",BJ$7&lt;&gt;""),MAX(NETWORKDAYS(BJ$7,BJ$7+6)-MAX($E336-BJ$7,0)-MAX((BJ$7+4)-$F336,0),0)*$B336,"")</f>
        <v/>
      </c>
      <c r="BK336" s="11" t="str">
        <f aca="false">IF(AND($B336&lt;&gt;"",$E336&lt;&gt;"",$F336&lt;&gt;"",BK$7&lt;&gt;""),MAX(NETWORKDAYS(BK$7,BK$7+6)-MAX($E336-BK$7,0)-MAX((BK$7+4)-$F336,0),0)*$B336,"")</f>
        <v/>
      </c>
      <c r="BL336" s="11" t="str">
        <f aca="false">IF(AND($B336&lt;&gt;"",$E336&lt;&gt;"",$F336&lt;&gt;"",BL$7&lt;&gt;""),MAX(NETWORKDAYS(BL$7,BL$7+6)-MAX($E336-BL$7,0)-MAX((BL$7+4)-$F336,0),0)*$B336,"")</f>
        <v/>
      </c>
      <c r="BM336" s="11" t="str">
        <f aca="false">IF(AND($B336&lt;&gt;"",$E336&lt;&gt;"",$F336&lt;&gt;"",BM$7&lt;&gt;""),MAX(NETWORKDAYS(BM$7,BM$7+6)-MAX($E336-BM$7,0)-MAX((BM$7+4)-$F336,0),0)*$B336,"")</f>
        <v/>
      </c>
      <c r="BN336" s="11" t="str">
        <f aca="false">IF(AND($B336&lt;&gt;"",$E336&lt;&gt;"",$F336&lt;&gt;"",BN$7&lt;&gt;""),MAX(NETWORKDAYS(BN$7,BN$7+6)-MAX($E336-BN$7,0)-MAX((BN$7+4)-$F336,0),0)*$B336,"")</f>
        <v/>
      </c>
      <c r="BO336" s="11" t="str">
        <f aca="false">IF(AND($B336&lt;&gt;"",$E336&lt;&gt;"",$F336&lt;&gt;"",BO$7&lt;&gt;""),MAX(NETWORKDAYS(BO$7,BO$7+6)-MAX($E336-BO$7,0)-MAX((BO$7+4)-$F336,0),0)*$B336,"")</f>
        <v/>
      </c>
      <c r="BP336" s="11" t="str">
        <f aca="false">IF(AND($B336&lt;&gt;"",$E336&lt;&gt;"",$F336&lt;&gt;"",BP$7&lt;&gt;""),MAX(NETWORKDAYS(BP$7,BP$7+6)-MAX($E336-BP$7,0)-MAX((BP$7+4)-$F336,0),0)*$B336,"")</f>
        <v/>
      </c>
      <c r="BQ336" s="11" t="str">
        <f aca="false">IF(AND($B336&lt;&gt;"",$E336&lt;&gt;"",$F336&lt;&gt;"",BQ$7&lt;&gt;""),MAX(NETWORKDAYS(BQ$7,BQ$7+6)-MAX($E336-BQ$7,0)-MAX((BQ$7+4)-$F336,0),0)*$B336,"")</f>
        <v/>
      </c>
      <c r="BR336" s="11" t="str">
        <f aca="false">IF(AND($B336&lt;&gt;"",$E336&lt;&gt;"",$F336&lt;&gt;"",BR$7&lt;&gt;""),MAX(NETWORKDAYS(BR$7,BR$7+6)-MAX($E336-BR$7,0)-MAX((BR$7+4)-$F336,0),0)*$B336,"")</f>
        <v/>
      </c>
      <c r="BS336" s="11" t="str">
        <f aca="false">IF(AND($B336&lt;&gt;"",$E336&lt;&gt;"",$F336&lt;&gt;"",BS$7&lt;&gt;""),MAX(NETWORKDAYS(BS$7,BS$7+6)-MAX($E336-BS$7,0)-MAX((BS$7+4)-$F336,0),0)*$B336,"")</f>
        <v/>
      </c>
      <c r="BT336" s="11" t="str">
        <f aca="false">IF(AND($B336&lt;&gt;"",$E336&lt;&gt;"",$F336&lt;&gt;"",BT$7&lt;&gt;""),MAX(NETWORKDAYS(BT$7,BT$7+6)-MAX($E336-BT$7,0)-MAX((BT$7+4)-$F336,0),0)*$B336,"")</f>
        <v/>
      </c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</row>
    <row r="337" customFormat="false" ht="12.8" hidden="false" customHeight="false" outlineLevel="0" collapsed="false">
      <c r="A337" s="1" t="str">
        <f aca="false">IF(taskList!J333&lt;&gt;"",taskList!J333,"")</f>
        <v/>
      </c>
      <c r="B337" s="9" t="str">
        <f aca="false">IF(AND(IF(taskList!M333&lt;&gt;"",TRUE()),IF(taskList!K333&lt;&gt;"",TRUE())),taskList!M333/taskList!K333,"")</f>
        <v/>
      </c>
      <c r="C337" s="9" t="str">
        <f aca="false">IF(taskList!B333&lt;&gt;"",taskList!B333,"")</f>
        <v/>
      </c>
      <c r="D337" s="9" t="str">
        <f aca="false">IF(taskList!E333&lt;&gt;"",taskList!E333,"")</f>
        <v/>
      </c>
      <c r="E337" s="4" t="str">
        <f aca="false">IF(taskList!F333&lt;&gt;"",taskList!F333,"")</f>
        <v/>
      </c>
      <c r="F337" s="4" t="str">
        <f aca="false">IF(taskList!G333&lt;&gt;"",taskList!G333,"")</f>
        <v/>
      </c>
      <c r="H337" s="11" t="str">
        <f aca="false">IF(AND($B337&lt;&gt;"",$E337&lt;&gt;"",$F337&lt;&gt;"",H$7&lt;&gt;""),MAX(NETWORKDAYS(H$7,H$7+6)-MAX($E337-H$7,0)-MAX((H$7+4)-$F337,0),0)*$B337,"")</f>
        <v/>
      </c>
      <c r="I337" s="11" t="str">
        <f aca="false">IF(AND($B337&lt;&gt;"",$E337&lt;&gt;"",$F337&lt;&gt;"",I$7&lt;&gt;""),MAX(NETWORKDAYS(I$7,I$7+6)-MAX($E337-I$7,0)-MAX((I$7+4)-$F337,0),0)*$B337,"")</f>
        <v/>
      </c>
      <c r="J337" s="11" t="str">
        <f aca="false">IF(AND($B337&lt;&gt;"",$E337&lt;&gt;"",$F337&lt;&gt;"",J$7&lt;&gt;""),MAX(NETWORKDAYS(J$7,J$7+6)-MAX($E337-J$7,0)-MAX((J$7+4)-$F337,0),0)*$B337,"")</f>
        <v/>
      </c>
      <c r="K337" s="11" t="str">
        <f aca="false">IF(AND($B337&lt;&gt;"",$E337&lt;&gt;"",$F337&lt;&gt;"",K$7&lt;&gt;""),MAX(NETWORKDAYS(K$7,K$7+6)-MAX($E337-K$7,0)-MAX((K$7+4)-$F337,0),0)*$B337,"")</f>
        <v/>
      </c>
      <c r="L337" s="11" t="str">
        <f aca="false">IF(AND($B337&lt;&gt;"",$E337&lt;&gt;"",$F337&lt;&gt;"",L$7&lt;&gt;""),MAX(NETWORKDAYS(L$7,L$7+6)-MAX($E337-L$7,0)-MAX((L$7+4)-$F337,0),0)*$B337,"")</f>
        <v/>
      </c>
      <c r="M337" s="11" t="str">
        <f aca="false">IF(AND($B337&lt;&gt;"",$E337&lt;&gt;"",$F337&lt;&gt;"",M$7&lt;&gt;""),MAX(NETWORKDAYS(M$7,M$7+6)-MAX($E337-M$7,0)-MAX((M$7+4)-$F337,0),0)*$B337,"")</f>
        <v/>
      </c>
      <c r="N337" s="11" t="str">
        <f aca="false">IF(AND($B337&lt;&gt;"",$E337&lt;&gt;"",$F337&lt;&gt;"",N$7&lt;&gt;""),MAX(NETWORKDAYS(N$7,N$7+6)-MAX($E337-N$7,0)-MAX((N$7+4)-$F337,0),0)*$B337,"")</f>
        <v/>
      </c>
      <c r="O337" s="11" t="str">
        <f aca="false">IF(AND($B337&lt;&gt;"",$E337&lt;&gt;"",$F337&lt;&gt;"",O$7&lt;&gt;""),MAX(NETWORKDAYS(O$7,O$7+6)-MAX($E337-O$7,0)-MAX((O$7+4)-$F337,0),0)*$B337,"")</f>
        <v/>
      </c>
      <c r="P337" s="11" t="str">
        <f aca="false">IF(AND($B337&lt;&gt;"",$E337&lt;&gt;"",$F337&lt;&gt;"",P$7&lt;&gt;""),MAX(NETWORKDAYS(P$7,P$7+6)-MAX($E337-P$7,0)-MAX((P$7+4)-$F337,0),0)*$B337,"")</f>
        <v/>
      </c>
      <c r="Q337" s="11" t="str">
        <f aca="false">IF(AND($B337&lt;&gt;"",$E337&lt;&gt;"",$F337&lt;&gt;"",Q$7&lt;&gt;""),MAX(NETWORKDAYS(Q$7,Q$7+6)-MAX($E337-Q$7,0)-MAX((Q$7+4)-$F337,0),0)*$B337,"")</f>
        <v/>
      </c>
      <c r="R337" s="11" t="str">
        <f aca="false">IF(AND($B337&lt;&gt;"",$E337&lt;&gt;"",$F337&lt;&gt;"",R$7&lt;&gt;""),MAX(NETWORKDAYS(R$7,R$7+6)-MAX($E337-R$7,0)-MAX((R$7+4)-$F337,0),0)*$B337,"")</f>
        <v/>
      </c>
      <c r="S337" s="11" t="str">
        <f aca="false">IF(AND($B337&lt;&gt;"",$E337&lt;&gt;"",$F337&lt;&gt;"",S$7&lt;&gt;""),MAX(NETWORKDAYS(S$7,S$7+6)-MAX($E337-S$7,0)-MAX((S$7+4)-$F337,0),0)*$B337,"")</f>
        <v/>
      </c>
      <c r="T337" s="11" t="str">
        <f aca="false">IF(AND($B337&lt;&gt;"",$E337&lt;&gt;"",$F337&lt;&gt;"",T$7&lt;&gt;""),MAX(NETWORKDAYS(T$7,T$7+6)-MAX($E337-T$7,0)-MAX((T$7+4)-$F337,0),0)*$B337,"")</f>
        <v/>
      </c>
      <c r="U337" s="11" t="str">
        <f aca="false">IF(AND($B337&lt;&gt;"",$E337&lt;&gt;"",$F337&lt;&gt;"",U$7&lt;&gt;""),MAX(NETWORKDAYS(U$7,U$7+6)-MAX($E337-U$7,0)-MAX((U$7+4)-$F337,0),0)*$B337,"")</f>
        <v/>
      </c>
      <c r="V337" s="11" t="str">
        <f aca="false">IF(AND($B337&lt;&gt;"",$E337&lt;&gt;"",$F337&lt;&gt;"",V$7&lt;&gt;""),MAX(NETWORKDAYS(V$7,V$7+6)-MAX($E337-V$7,0)-MAX((V$7+4)-$F337,0),0)*$B337,"")</f>
        <v/>
      </c>
      <c r="W337" s="11" t="str">
        <f aca="false">IF(AND($B337&lt;&gt;"",$E337&lt;&gt;"",$F337&lt;&gt;"",W$7&lt;&gt;""),MAX(NETWORKDAYS(W$7,W$7+6)-MAX($E337-W$7,0)-MAX((W$7+4)-$F337,0),0)*$B337,"")</f>
        <v/>
      </c>
      <c r="X337" s="11" t="str">
        <f aca="false">IF(AND($B337&lt;&gt;"",$E337&lt;&gt;"",$F337&lt;&gt;"",X$7&lt;&gt;""),MAX(NETWORKDAYS(X$7,X$7+6)-MAX($E337-X$7,0)-MAX((X$7+4)-$F337,0),0)*$B337,"")</f>
        <v/>
      </c>
      <c r="Y337" s="11" t="str">
        <f aca="false">IF(AND($B337&lt;&gt;"",$E337&lt;&gt;"",$F337&lt;&gt;"",Y$7&lt;&gt;""),MAX(NETWORKDAYS(Y$7,Y$7+6)-MAX($E337-Y$7,0)-MAX((Y$7+4)-$F337,0),0)*$B337,"")</f>
        <v/>
      </c>
      <c r="Z337" s="11" t="str">
        <f aca="false">IF(AND($B337&lt;&gt;"",$E337&lt;&gt;"",$F337&lt;&gt;"",Z$7&lt;&gt;""),MAX(NETWORKDAYS(Z$7,Z$7+6)-MAX($E337-Z$7,0)-MAX((Z$7+4)-$F337,0),0)*$B337,"")</f>
        <v/>
      </c>
      <c r="AA337" s="11" t="str">
        <f aca="false">IF(AND($B337&lt;&gt;"",$E337&lt;&gt;"",$F337&lt;&gt;"",AA$7&lt;&gt;""),MAX(NETWORKDAYS(AA$7,AA$7+6)-MAX($E337-AA$7,0)-MAX((AA$7+4)-$F337,0),0)*$B337,"")</f>
        <v/>
      </c>
      <c r="AB337" s="11" t="str">
        <f aca="false">IF(AND($B337&lt;&gt;"",$E337&lt;&gt;"",$F337&lt;&gt;"",AB$7&lt;&gt;""),MAX(NETWORKDAYS(AB$7,AB$7+6)-MAX($E337-AB$7,0)-MAX((AB$7+4)-$F337,0),0)*$B337,"")</f>
        <v/>
      </c>
      <c r="AC337" s="11" t="str">
        <f aca="false">IF(AND($B337&lt;&gt;"",$E337&lt;&gt;"",$F337&lt;&gt;"",AC$7&lt;&gt;""),MAX(NETWORKDAYS(AC$7,AC$7+6)-MAX($E337-AC$7,0)-MAX((AC$7+4)-$F337,0),0)*$B337,"")</f>
        <v/>
      </c>
      <c r="AD337" s="11" t="str">
        <f aca="false">IF(AND($B337&lt;&gt;"",$E337&lt;&gt;"",$F337&lt;&gt;"",AD$7&lt;&gt;""),MAX(NETWORKDAYS(AD$7,AD$7+6)-MAX($E337-AD$7,0)-MAX((AD$7+4)-$F337,0),0)*$B337,"")</f>
        <v/>
      </c>
      <c r="AE337" s="11" t="str">
        <f aca="false">IF(AND($B337&lt;&gt;"",$E337&lt;&gt;"",$F337&lt;&gt;"",AE$7&lt;&gt;""),MAX(NETWORKDAYS(AE$7,AE$7+6)-MAX($E337-AE$7,0)-MAX((AE$7+4)-$F337,0),0)*$B337,"")</f>
        <v/>
      </c>
      <c r="AF337" s="11" t="str">
        <f aca="false">IF(AND($B337&lt;&gt;"",$E337&lt;&gt;"",$F337&lt;&gt;"",AF$7&lt;&gt;""),MAX(NETWORKDAYS(AF$7,AF$7+6)-MAX($E337-AF$7,0)-MAX((AF$7+4)-$F337,0),0)*$B337,"")</f>
        <v/>
      </c>
      <c r="AG337" s="11" t="str">
        <f aca="false">IF(AND($B337&lt;&gt;"",$E337&lt;&gt;"",$F337&lt;&gt;"",AG$7&lt;&gt;""),MAX(NETWORKDAYS(AG$7,AG$7+6)-MAX($E337-AG$7,0)-MAX((AG$7+4)-$F337,0),0)*$B337,"")</f>
        <v/>
      </c>
      <c r="AH337" s="11" t="str">
        <f aca="false">IF(AND($B337&lt;&gt;"",$E337&lt;&gt;"",$F337&lt;&gt;"",AH$7&lt;&gt;""),MAX(NETWORKDAYS(AH$7,AH$7+6)-MAX($E337-AH$7,0)-MAX((AH$7+4)-$F337,0),0)*$B337,"")</f>
        <v/>
      </c>
      <c r="AI337" s="11" t="str">
        <f aca="false">IF(AND($B337&lt;&gt;"",$E337&lt;&gt;"",$F337&lt;&gt;"",AI$7&lt;&gt;""),MAX(NETWORKDAYS(AI$7,AI$7+6)-MAX($E337-AI$7,0)-MAX((AI$7+4)-$F337,0),0)*$B337,"")</f>
        <v/>
      </c>
      <c r="AJ337" s="11" t="str">
        <f aca="false">IF(AND($B337&lt;&gt;"",$E337&lt;&gt;"",$F337&lt;&gt;"",AJ$7&lt;&gt;""),MAX(NETWORKDAYS(AJ$7,AJ$7+6)-MAX($E337-AJ$7,0)-MAX((AJ$7+4)-$F337,0),0)*$B337,"")</f>
        <v/>
      </c>
      <c r="AK337" s="11" t="str">
        <f aca="false">IF(AND($B337&lt;&gt;"",$E337&lt;&gt;"",$F337&lt;&gt;"",AK$7&lt;&gt;""),MAX(NETWORKDAYS(AK$7,AK$7+6)-MAX($E337-AK$7,0)-MAX((AK$7+4)-$F337,0),0)*$B337,"")</f>
        <v/>
      </c>
      <c r="AL337" s="11" t="str">
        <f aca="false">IF(AND($B337&lt;&gt;"",$E337&lt;&gt;"",$F337&lt;&gt;"",AL$7&lt;&gt;""),MAX(NETWORKDAYS(AL$7,AL$7+6)-MAX($E337-AL$7,0)-MAX((AL$7+4)-$F337,0),0)*$B337,"")</f>
        <v/>
      </c>
      <c r="AM337" s="11" t="str">
        <f aca="false">IF(AND($B337&lt;&gt;"",$E337&lt;&gt;"",$F337&lt;&gt;"",AM$7&lt;&gt;""),MAX(NETWORKDAYS(AM$7,AM$7+6)-MAX($E337-AM$7,0)-MAX((AM$7+4)-$F337,0),0)*$B337,"")</f>
        <v/>
      </c>
      <c r="AN337" s="11" t="str">
        <f aca="false">IF(AND($B337&lt;&gt;"",$E337&lt;&gt;"",$F337&lt;&gt;"",AN$7&lt;&gt;""),MAX(NETWORKDAYS(AN$7,AN$7+6)-MAX($E337-AN$7,0)-MAX((AN$7+4)-$F337,0),0)*$B337,"")</f>
        <v/>
      </c>
      <c r="AO337" s="11" t="str">
        <f aca="false">IF(AND($B337&lt;&gt;"",$E337&lt;&gt;"",$F337&lt;&gt;"",AO$7&lt;&gt;""),MAX(NETWORKDAYS(AO$7,AO$7+6)-MAX($E337-AO$7,0)-MAX((AO$7+4)-$F337,0),0)*$B337,"")</f>
        <v/>
      </c>
      <c r="AP337" s="11" t="str">
        <f aca="false">IF(AND($B337&lt;&gt;"",$E337&lt;&gt;"",$F337&lt;&gt;"",AP$7&lt;&gt;""),MAX(NETWORKDAYS(AP$7,AP$7+6)-MAX($E337-AP$7,0)-MAX((AP$7+4)-$F337,0),0)*$B337,"")</f>
        <v/>
      </c>
      <c r="AQ337" s="11" t="str">
        <f aca="false">IF(AND($B337&lt;&gt;"",$E337&lt;&gt;"",$F337&lt;&gt;"",AQ$7&lt;&gt;""),MAX(NETWORKDAYS(AQ$7,AQ$7+6)-MAX($E337-AQ$7,0)-MAX((AQ$7+4)-$F337,0),0)*$B337,"")</f>
        <v/>
      </c>
      <c r="AR337" s="11" t="str">
        <f aca="false">IF(AND($B337&lt;&gt;"",$E337&lt;&gt;"",$F337&lt;&gt;"",AR$7&lt;&gt;""),MAX(NETWORKDAYS(AR$7,AR$7+6)-MAX($E337-AR$7,0)-MAX((AR$7+4)-$F337,0),0)*$B337,"")</f>
        <v/>
      </c>
      <c r="AS337" s="11" t="str">
        <f aca="false">IF(AND($B337&lt;&gt;"",$E337&lt;&gt;"",$F337&lt;&gt;"",AS$7&lt;&gt;""),MAX(NETWORKDAYS(AS$7,AS$7+6)-MAX($E337-AS$7,0)-MAX((AS$7+4)-$F337,0),0)*$B337,"")</f>
        <v/>
      </c>
      <c r="AT337" s="11" t="str">
        <f aca="false">IF(AND($B337&lt;&gt;"",$E337&lt;&gt;"",$F337&lt;&gt;"",AT$7&lt;&gt;""),MAX(NETWORKDAYS(AT$7,AT$7+6)-MAX($E337-AT$7,0)-MAX((AT$7+4)-$F337,0),0)*$B337,"")</f>
        <v/>
      </c>
      <c r="AU337" s="11" t="str">
        <f aca="false">IF(AND($B337&lt;&gt;"",$E337&lt;&gt;"",$F337&lt;&gt;"",AU$7&lt;&gt;""),MAX(NETWORKDAYS(AU$7,AU$7+6)-MAX($E337-AU$7,0)-MAX((AU$7+4)-$F337,0),0)*$B337,"")</f>
        <v/>
      </c>
      <c r="AV337" s="11" t="str">
        <f aca="false">IF(AND($B337&lt;&gt;"",$E337&lt;&gt;"",$F337&lt;&gt;"",AV$7&lt;&gt;""),MAX(NETWORKDAYS(AV$7,AV$7+6)-MAX($E337-AV$7,0)-MAX((AV$7+4)-$F337,0),0)*$B337,"")</f>
        <v/>
      </c>
      <c r="AW337" s="11" t="str">
        <f aca="false">IF(AND($B337&lt;&gt;"",$E337&lt;&gt;"",$F337&lt;&gt;"",AW$7&lt;&gt;""),MAX(NETWORKDAYS(AW$7,AW$7+6)-MAX($E337-AW$7,0)-MAX((AW$7+4)-$F337,0),0)*$B337,"")</f>
        <v/>
      </c>
      <c r="AX337" s="11" t="str">
        <f aca="false">IF(AND($B337&lt;&gt;"",$E337&lt;&gt;"",$F337&lt;&gt;"",AX$7&lt;&gt;""),MAX(NETWORKDAYS(AX$7,AX$7+6)-MAX($E337-AX$7,0)-MAX((AX$7+4)-$F337,0),0)*$B337,"")</f>
        <v/>
      </c>
      <c r="AY337" s="11" t="str">
        <f aca="false">IF(AND($B337&lt;&gt;"",$E337&lt;&gt;"",$F337&lt;&gt;"",AY$7&lt;&gt;""),MAX(NETWORKDAYS(AY$7,AY$7+6)-MAX($E337-AY$7,0)-MAX((AY$7+4)-$F337,0),0)*$B337,"")</f>
        <v/>
      </c>
      <c r="AZ337" s="11" t="str">
        <f aca="false">IF(AND($B337&lt;&gt;"",$E337&lt;&gt;"",$F337&lt;&gt;"",AZ$7&lt;&gt;""),MAX(NETWORKDAYS(AZ$7,AZ$7+6)-MAX($E337-AZ$7,0)-MAX((AZ$7+4)-$F337,0),0)*$B337,"")</f>
        <v/>
      </c>
      <c r="BA337" s="11" t="str">
        <f aca="false">IF(AND($B337&lt;&gt;"",$E337&lt;&gt;"",$F337&lt;&gt;"",BA$7&lt;&gt;""),MAX(NETWORKDAYS(BA$7,BA$7+6)-MAX($E337-BA$7,0)-MAX((BA$7+4)-$F337,0),0)*$B337,"")</f>
        <v/>
      </c>
      <c r="BB337" s="11" t="str">
        <f aca="false">IF(AND($B337&lt;&gt;"",$E337&lt;&gt;"",$F337&lt;&gt;"",BB$7&lt;&gt;""),MAX(NETWORKDAYS(BB$7,BB$7+6)-MAX($E337-BB$7,0)-MAX((BB$7+4)-$F337,0),0)*$B337,"")</f>
        <v/>
      </c>
      <c r="BC337" s="11" t="str">
        <f aca="false">IF(AND($B337&lt;&gt;"",$E337&lt;&gt;"",$F337&lt;&gt;"",BC$7&lt;&gt;""),MAX(NETWORKDAYS(BC$7,BC$7+6)-MAX($E337-BC$7,0)-MAX((BC$7+4)-$F337,0),0)*$B337,"")</f>
        <v/>
      </c>
      <c r="BD337" s="11" t="str">
        <f aca="false">IF(AND($B337&lt;&gt;"",$E337&lt;&gt;"",$F337&lt;&gt;"",BD$7&lt;&gt;""),MAX(NETWORKDAYS(BD$7,BD$7+6)-MAX($E337-BD$7,0)-MAX((BD$7+4)-$F337,0),0)*$B337,"")</f>
        <v/>
      </c>
      <c r="BE337" s="11" t="str">
        <f aca="false">IF(AND($B337&lt;&gt;"",$E337&lt;&gt;"",$F337&lt;&gt;"",BE$7&lt;&gt;""),MAX(NETWORKDAYS(BE$7,BE$7+6)-MAX($E337-BE$7,0)-MAX((BE$7+4)-$F337,0),0)*$B337,"")</f>
        <v/>
      </c>
      <c r="BF337" s="11" t="str">
        <f aca="false">IF(AND($B337&lt;&gt;"",$E337&lt;&gt;"",$F337&lt;&gt;"",BF$7&lt;&gt;""),MAX(NETWORKDAYS(BF$7,BF$7+6)-MAX($E337-BF$7,0)-MAX((BF$7+4)-$F337,0),0)*$B337,"")</f>
        <v/>
      </c>
      <c r="BG337" s="11" t="str">
        <f aca="false">IF(AND($B337&lt;&gt;"",$E337&lt;&gt;"",$F337&lt;&gt;"",BG$7&lt;&gt;""),MAX(NETWORKDAYS(BG$7,BG$7+6)-MAX($E337-BG$7,0)-MAX((BG$7+4)-$F337,0),0)*$B337,"")</f>
        <v/>
      </c>
      <c r="BH337" s="11" t="str">
        <f aca="false">IF(AND($B337&lt;&gt;"",$E337&lt;&gt;"",$F337&lt;&gt;"",BH$7&lt;&gt;""),MAX(NETWORKDAYS(BH$7,BH$7+6)-MAX($E337-BH$7,0)-MAX((BH$7+4)-$F337,0),0)*$B337,"")</f>
        <v/>
      </c>
      <c r="BI337" s="11" t="str">
        <f aca="false">IF(AND($B337&lt;&gt;"",$E337&lt;&gt;"",$F337&lt;&gt;"",BI$7&lt;&gt;""),MAX(NETWORKDAYS(BI$7,BI$7+6)-MAX($E337-BI$7,0)-MAX((BI$7+4)-$F337,0),0)*$B337,"")</f>
        <v/>
      </c>
      <c r="BJ337" s="11" t="str">
        <f aca="false">IF(AND($B337&lt;&gt;"",$E337&lt;&gt;"",$F337&lt;&gt;"",BJ$7&lt;&gt;""),MAX(NETWORKDAYS(BJ$7,BJ$7+6)-MAX($E337-BJ$7,0)-MAX((BJ$7+4)-$F337,0),0)*$B337,"")</f>
        <v/>
      </c>
      <c r="BK337" s="11" t="str">
        <f aca="false">IF(AND($B337&lt;&gt;"",$E337&lt;&gt;"",$F337&lt;&gt;"",BK$7&lt;&gt;""),MAX(NETWORKDAYS(BK$7,BK$7+6)-MAX($E337-BK$7,0)-MAX((BK$7+4)-$F337,0),0)*$B337,"")</f>
        <v/>
      </c>
      <c r="BL337" s="11" t="str">
        <f aca="false">IF(AND($B337&lt;&gt;"",$E337&lt;&gt;"",$F337&lt;&gt;"",BL$7&lt;&gt;""),MAX(NETWORKDAYS(BL$7,BL$7+6)-MAX($E337-BL$7,0)-MAX((BL$7+4)-$F337,0),0)*$B337,"")</f>
        <v/>
      </c>
      <c r="BM337" s="11" t="str">
        <f aca="false">IF(AND($B337&lt;&gt;"",$E337&lt;&gt;"",$F337&lt;&gt;"",BM$7&lt;&gt;""),MAX(NETWORKDAYS(BM$7,BM$7+6)-MAX($E337-BM$7,0)-MAX((BM$7+4)-$F337,0),0)*$B337,"")</f>
        <v/>
      </c>
      <c r="BN337" s="11" t="str">
        <f aca="false">IF(AND($B337&lt;&gt;"",$E337&lt;&gt;"",$F337&lt;&gt;"",BN$7&lt;&gt;""),MAX(NETWORKDAYS(BN$7,BN$7+6)-MAX($E337-BN$7,0)-MAX((BN$7+4)-$F337,0),0)*$B337,"")</f>
        <v/>
      </c>
      <c r="BO337" s="11" t="str">
        <f aca="false">IF(AND($B337&lt;&gt;"",$E337&lt;&gt;"",$F337&lt;&gt;"",BO$7&lt;&gt;""),MAX(NETWORKDAYS(BO$7,BO$7+6)-MAX($E337-BO$7,0)-MAX((BO$7+4)-$F337,0),0)*$B337,"")</f>
        <v/>
      </c>
      <c r="BP337" s="11" t="str">
        <f aca="false">IF(AND($B337&lt;&gt;"",$E337&lt;&gt;"",$F337&lt;&gt;"",BP$7&lt;&gt;""),MAX(NETWORKDAYS(BP$7,BP$7+6)-MAX($E337-BP$7,0)-MAX((BP$7+4)-$F337,0),0)*$B337,"")</f>
        <v/>
      </c>
      <c r="BQ337" s="11" t="str">
        <f aca="false">IF(AND($B337&lt;&gt;"",$E337&lt;&gt;"",$F337&lt;&gt;"",BQ$7&lt;&gt;""),MAX(NETWORKDAYS(BQ$7,BQ$7+6)-MAX($E337-BQ$7,0)-MAX((BQ$7+4)-$F337,0),0)*$B337,"")</f>
        <v/>
      </c>
      <c r="BR337" s="11" t="str">
        <f aca="false">IF(AND($B337&lt;&gt;"",$E337&lt;&gt;"",$F337&lt;&gt;"",BR$7&lt;&gt;""),MAX(NETWORKDAYS(BR$7,BR$7+6)-MAX($E337-BR$7,0)-MAX((BR$7+4)-$F337,0),0)*$B337,"")</f>
        <v/>
      </c>
      <c r="BS337" s="11" t="str">
        <f aca="false">IF(AND($B337&lt;&gt;"",$E337&lt;&gt;"",$F337&lt;&gt;"",BS$7&lt;&gt;""),MAX(NETWORKDAYS(BS$7,BS$7+6)-MAX($E337-BS$7,0)-MAX((BS$7+4)-$F337,0),0)*$B337,"")</f>
        <v/>
      </c>
      <c r="BT337" s="11" t="str">
        <f aca="false">IF(AND($B337&lt;&gt;"",$E337&lt;&gt;"",$F337&lt;&gt;"",BT$7&lt;&gt;""),MAX(NETWORKDAYS(BT$7,BT$7+6)-MAX($E337-BT$7,0)-MAX((BT$7+4)-$F337,0),0)*$B337,"")</f>
        <v/>
      </c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  <c r="KO337" s="11"/>
      <c r="KP337" s="11"/>
      <c r="KQ337" s="11"/>
      <c r="KR337" s="11"/>
      <c r="KS337" s="11"/>
      <c r="KT337" s="11"/>
      <c r="KU337" s="11"/>
      <c r="KV337" s="11"/>
      <c r="KW337" s="11"/>
      <c r="KX337" s="11"/>
      <c r="KY337" s="11"/>
      <c r="KZ337" s="11"/>
      <c r="LA337" s="11"/>
      <c r="LB337" s="11"/>
      <c r="LC337" s="11"/>
      <c r="LD337" s="11"/>
      <c r="LE337" s="11"/>
      <c r="LF337" s="11"/>
      <c r="LG337" s="11"/>
      <c r="LH337" s="11"/>
      <c r="LI337" s="11"/>
      <c r="LJ337" s="11"/>
      <c r="LK337" s="11"/>
      <c r="LL337" s="11"/>
      <c r="LM337" s="11"/>
      <c r="LN337" s="11"/>
      <c r="LO337" s="11"/>
      <c r="LP337" s="11"/>
      <c r="LQ337" s="11"/>
      <c r="LR337" s="11"/>
      <c r="LS337" s="11"/>
      <c r="LT337" s="11"/>
      <c r="LU337" s="11"/>
      <c r="LV337" s="11"/>
      <c r="LW337" s="11"/>
      <c r="LX337" s="11"/>
      <c r="LY337" s="11"/>
      <c r="LZ337" s="11"/>
      <c r="MA337" s="11"/>
      <c r="MB337" s="11"/>
      <c r="MC337" s="11"/>
      <c r="MD337" s="11"/>
      <c r="ME337" s="11"/>
      <c r="MF337" s="11"/>
    </row>
    <row r="338" customFormat="false" ht="12.8" hidden="false" customHeight="false" outlineLevel="0" collapsed="false">
      <c r="A338" s="1" t="str">
        <f aca="false">IF(taskList!J334&lt;&gt;"",taskList!J334,"")</f>
        <v/>
      </c>
      <c r="B338" s="9" t="str">
        <f aca="false">IF(AND(IF(taskList!M334&lt;&gt;"",TRUE()),IF(taskList!K334&lt;&gt;"",TRUE())),taskList!M334/taskList!K334,"")</f>
        <v/>
      </c>
      <c r="C338" s="9" t="str">
        <f aca="false">IF(taskList!B334&lt;&gt;"",taskList!B334,"")</f>
        <v/>
      </c>
      <c r="D338" s="9" t="str">
        <f aca="false">IF(taskList!E334&lt;&gt;"",taskList!E334,"")</f>
        <v/>
      </c>
      <c r="E338" s="4" t="str">
        <f aca="false">IF(taskList!F334&lt;&gt;"",taskList!F334,"")</f>
        <v/>
      </c>
      <c r="F338" s="4" t="str">
        <f aca="false">IF(taskList!G334&lt;&gt;"",taskList!G334,"")</f>
        <v/>
      </c>
      <c r="H338" s="11" t="str">
        <f aca="false">IF(AND($B338&lt;&gt;"",$E338&lt;&gt;"",$F338&lt;&gt;"",H$7&lt;&gt;""),MAX(NETWORKDAYS(H$7,H$7+6)-MAX($E338-H$7,0)-MAX((H$7+4)-$F338,0),0)*$B338,"")</f>
        <v/>
      </c>
      <c r="I338" s="11" t="str">
        <f aca="false">IF(AND($B338&lt;&gt;"",$E338&lt;&gt;"",$F338&lt;&gt;"",I$7&lt;&gt;""),MAX(NETWORKDAYS(I$7,I$7+6)-MAX($E338-I$7,0)-MAX((I$7+4)-$F338,0),0)*$B338,"")</f>
        <v/>
      </c>
      <c r="J338" s="11" t="str">
        <f aca="false">IF(AND($B338&lt;&gt;"",$E338&lt;&gt;"",$F338&lt;&gt;"",J$7&lt;&gt;""),MAX(NETWORKDAYS(J$7,J$7+6)-MAX($E338-J$7,0)-MAX((J$7+4)-$F338,0),0)*$B338,"")</f>
        <v/>
      </c>
      <c r="K338" s="11" t="str">
        <f aca="false">IF(AND($B338&lt;&gt;"",$E338&lt;&gt;"",$F338&lt;&gt;"",K$7&lt;&gt;""),MAX(NETWORKDAYS(K$7,K$7+6)-MAX($E338-K$7,0)-MAX((K$7+4)-$F338,0),0)*$B338,"")</f>
        <v/>
      </c>
      <c r="L338" s="11" t="str">
        <f aca="false">IF(AND($B338&lt;&gt;"",$E338&lt;&gt;"",$F338&lt;&gt;"",L$7&lt;&gt;""),MAX(NETWORKDAYS(L$7,L$7+6)-MAX($E338-L$7,0)-MAX((L$7+4)-$F338,0),0)*$B338,"")</f>
        <v/>
      </c>
      <c r="M338" s="11" t="str">
        <f aca="false">IF(AND($B338&lt;&gt;"",$E338&lt;&gt;"",$F338&lt;&gt;"",M$7&lt;&gt;""),MAX(NETWORKDAYS(M$7,M$7+6)-MAX($E338-M$7,0)-MAX((M$7+4)-$F338,0),0)*$B338,"")</f>
        <v/>
      </c>
      <c r="N338" s="11" t="str">
        <f aca="false">IF(AND($B338&lt;&gt;"",$E338&lt;&gt;"",$F338&lt;&gt;"",N$7&lt;&gt;""),MAX(NETWORKDAYS(N$7,N$7+6)-MAX($E338-N$7,0)-MAX((N$7+4)-$F338,0),0)*$B338,"")</f>
        <v/>
      </c>
      <c r="O338" s="11" t="str">
        <f aca="false">IF(AND($B338&lt;&gt;"",$E338&lt;&gt;"",$F338&lt;&gt;"",O$7&lt;&gt;""),MAX(NETWORKDAYS(O$7,O$7+6)-MAX($E338-O$7,0)-MAX((O$7+4)-$F338,0),0)*$B338,"")</f>
        <v/>
      </c>
      <c r="P338" s="11" t="str">
        <f aca="false">IF(AND($B338&lt;&gt;"",$E338&lt;&gt;"",$F338&lt;&gt;"",P$7&lt;&gt;""),MAX(NETWORKDAYS(P$7,P$7+6)-MAX($E338-P$7,0)-MAX((P$7+4)-$F338,0),0)*$B338,"")</f>
        <v/>
      </c>
      <c r="Q338" s="11" t="str">
        <f aca="false">IF(AND($B338&lt;&gt;"",$E338&lt;&gt;"",$F338&lt;&gt;"",Q$7&lt;&gt;""),MAX(NETWORKDAYS(Q$7,Q$7+6)-MAX($E338-Q$7,0)-MAX((Q$7+4)-$F338,0),0)*$B338,"")</f>
        <v/>
      </c>
      <c r="R338" s="11" t="str">
        <f aca="false">IF(AND($B338&lt;&gt;"",$E338&lt;&gt;"",$F338&lt;&gt;"",R$7&lt;&gt;""),MAX(NETWORKDAYS(R$7,R$7+6)-MAX($E338-R$7,0)-MAX((R$7+4)-$F338,0),0)*$B338,"")</f>
        <v/>
      </c>
      <c r="S338" s="11" t="str">
        <f aca="false">IF(AND($B338&lt;&gt;"",$E338&lt;&gt;"",$F338&lt;&gt;"",S$7&lt;&gt;""),MAX(NETWORKDAYS(S$7,S$7+6)-MAX($E338-S$7,0)-MAX((S$7+4)-$F338,0),0)*$B338,"")</f>
        <v/>
      </c>
      <c r="T338" s="11" t="str">
        <f aca="false">IF(AND($B338&lt;&gt;"",$E338&lt;&gt;"",$F338&lt;&gt;"",T$7&lt;&gt;""),MAX(NETWORKDAYS(T$7,T$7+6)-MAX($E338-T$7,0)-MAX((T$7+4)-$F338,0),0)*$B338,"")</f>
        <v/>
      </c>
      <c r="U338" s="11" t="str">
        <f aca="false">IF(AND($B338&lt;&gt;"",$E338&lt;&gt;"",$F338&lt;&gt;"",U$7&lt;&gt;""),MAX(NETWORKDAYS(U$7,U$7+6)-MAX($E338-U$7,0)-MAX((U$7+4)-$F338,0),0)*$B338,"")</f>
        <v/>
      </c>
      <c r="V338" s="11" t="str">
        <f aca="false">IF(AND($B338&lt;&gt;"",$E338&lt;&gt;"",$F338&lt;&gt;"",V$7&lt;&gt;""),MAX(NETWORKDAYS(V$7,V$7+6)-MAX($E338-V$7,0)-MAX((V$7+4)-$F338,0),0)*$B338,"")</f>
        <v/>
      </c>
      <c r="W338" s="11" t="str">
        <f aca="false">IF(AND($B338&lt;&gt;"",$E338&lt;&gt;"",$F338&lt;&gt;"",W$7&lt;&gt;""),MAX(NETWORKDAYS(W$7,W$7+6)-MAX($E338-W$7,0)-MAX((W$7+4)-$F338,0),0)*$B338,"")</f>
        <v/>
      </c>
      <c r="X338" s="11" t="str">
        <f aca="false">IF(AND($B338&lt;&gt;"",$E338&lt;&gt;"",$F338&lt;&gt;"",X$7&lt;&gt;""),MAX(NETWORKDAYS(X$7,X$7+6)-MAX($E338-X$7,0)-MAX((X$7+4)-$F338,0),0)*$B338,"")</f>
        <v/>
      </c>
      <c r="Y338" s="11" t="str">
        <f aca="false">IF(AND($B338&lt;&gt;"",$E338&lt;&gt;"",$F338&lt;&gt;"",Y$7&lt;&gt;""),MAX(NETWORKDAYS(Y$7,Y$7+6)-MAX($E338-Y$7,0)-MAX((Y$7+4)-$F338,0),0)*$B338,"")</f>
        <v/>
      </c>
      <c r="Z338" s="11" t="str">
        <f aca="false">IF(AND($B338&lt;&gt;"",$E338&lt;&gt;"",$F338&lt;&gt;"",Z$7&lt;&gt;""),MAX(NETWORKDAYS(Z$7,Z$7+6)-MAX($E338-Z$7,0)-MAX((Z$7+4)-$F338,0),0)*$B338,"")</f>
        <v/>
      </c>
      <c r="AA338" s="11" t="str">
        <f aca="false">IF(AND($B338&lt;&gt;"",$E338&lt;&gt;"",$F338&lt;&gt;"",AA$7&lt;&gt;""),MAX(NETWORKDAYS(AA$7,AA$7+6)-MAX($E338-AA$7,0)-MAX((AA$7+4)-$F338,0),0)*$B338,"")</f>
        <v/>
      </c>
      <c r="AB338" s="11" t="str">
        <f aca="false">IF(AND($B338&lt;&gt;"",$E338&lt;&gt;"",$F338&lt;&gt;"",AB$7&lt;&gt;""),MAX(NETWORKDAYS(AB$7,AB$7+6)-MAX($E338-AB$7,0)-MAX((AB$7+4)-$F338,0),0)*$B338,"")</f>
        <v/>
      </c>
      <c r="AC338" s="11" t="str">
        <f aca="false">IF(AND($B338&lt;&gt;"",$E338&lt;&gt;"",$F338&lt;&gt;"",AC$7&lt;&gt;""),MAX(NETWORKDAYS(AC$7,AC$7+6)-MAX($E338-AC$7,0)-MAX((AC$7+4)-$F338,0),0)*$B338,"")</f>
        <v/>
      </c>
      <c r="AD338" s="11" t="str">
        <f aca="false">IF(AND($B338&lt;&gt;"",$E338&lt;&gt;"",$F338&lt;&gt;"",AD$7&lt;&gt;""),MAX(NETWORKDAYS(AD$7,AD$7+6)-MAX($E338-AD$7,0)-MAX((AD$7+4)-$F338,0),0)*$B338,"")</f>
        <v/>
      </c>
      <c r="AE338" s="11" t="str">
        <f aca="false">IF(AND($B338&lt;&gt;"",$E338&lt;&gt;"",$F338&lt;&gt;"",AE$7&lt;&gt;""),MAX(NETWORKDAYS(AE$7,AE$7+6)-MAX($E338-AE$7,0)-MAX((AE$7+4)-$F338,0),0)*$B338,"")</f>
        <v/>
      </c>
      <c r="AF338" s="11" t="str">
        <f aca="false">IF(AND($B338&lt;&gt;"",$E338&lt;&gt;"",$F338&lt;&gt;"",AF$7&lt;&gt;""),MAX(NETWORKDAYS(AF$7,AF$7+6)-MAX($E338-AF$7,0)-MAX((AF$7+4)-$F338,0),0)*$B338,"")</f>
        <v/>
      </c>
      <c r="AG338" s="11" t="str">
        <f aca="false">IF(AND($B338&lt;&gt;"",$E338&lt;&gt;"",$F338&lt;&gt;"",AG$7&lt;&gt;""),MAX(NETWORKDAYS(AG$7,AG$7+6)-MAX($E338-AG$7,0)-MAX((AG$7+4)-$F338,0),0)*$B338,"")</f>
        <v/>
      </c>
      <c r="AH338" s="11" t="str">
        <f aca="false">IF(AND($B338&lt;&gt;"",$E338&lt;&gt;"",$F338&lt;&gt;"",AH$7&lt;&gt;""),MAX(NETWORKDAYS(AH$7,AH$7+6)-MAX($E338-AH$7,0)-MAX((AH$7+4)-$F338,0),0)*$B338,"")</f>
        <v/>
      </c>
      <c r="AI338" s="11" t="str">
        <f aca="false">IF(AND($B338&lt;&gt;"",$E338&lt;&gt;"",$F338&lt;&gt;"",AI$7&lt;&gt;""),MAX(NETWORKDAYS(AI$7,AI$7+6)-MAX($E338-AI$7,0)-MAX((AI$7+4)-$F338,0),0)*$B338,"")</f>
        <v/>
      </c>
      <c r="AJ338" s="11" t="str">
        <f aca="false">IF(AND($B338&lt;&gt;"",$E338&lt;&gt;"",$F338&lt;&gt;"",AJ$7&lt;&gt;""),MAX(NETWORKDAYS(AJ$7,AJ$7+6)-MAX($E338-AJ$7,0)-MAX((AJ$7+4)-$F338,0),0)*$B338,"")</f>
        <v/>
      </c>
      <c r="AK338" s="11" t="str">
        <f aca="false">IF(AND($B338&lt;&gt;"",$E338&lt;&gt;"",$F338&lt;&gt;"",AK$7&lt;&gt;""),MAX(NETWORKDAYS(AK$7,AK$7+6)-MAX($E338-AK$7,0)-MAX((AK$7+4)-$F338,0),0)*$B338,"")</f>
        <v/>
      </c>
      <c r="AL338" s="11" t="str">
        <f aca="false">IF(AND($B338&lt;&gt;"",$E338&lt;&gt;"",$F338&lt;&gt;"",AL$7&lt;&gt;""),MAX(NETWORKDAYS(AL$7,AL$7+6)-MAX($E338-AL$7,0)-MAX((AL$7+4)-$F338,0),0)*$B338,"")</f>
        <v/>
      </c>
      <c r="AM338" s="11" t="str">
        <f aca="false">IF(AND($B338&lt;&gt;"",$E338&lt;&gt;"",$F338&lt;&gt;"",AM$7&lt;&gt;""),MAX(NETWORKDAYS(AM$7,AM$7+6)-MAX($E338-AM$7,0)-MAX((AM$7+4)-$F338,0),0)*$B338,"")</f>
        <v/>
      </c>
      <c r="AN338" s="11" t="str">
        <f aca="false">IF(AND($B338&lt;&gt;"",$E338&lt;&gt;"",$F338&lt;&gt;"",AN$7&lt;&gt;""),MAX(NETWORKDAYS(AN$7,AN$7+6)-MAX($E338-AN$7,0)-MAX((AN$7+4)-$F338,0),0)*$B338,"")</f>
        <v/>
      </c>
      <c r="AO338" s="11" t="str">
        <f aca="false">IF(AND($B338&lt;&gt;"",$E338&lt;&gt;"",$F338&lt;&gt;"",AO$7&lt;&gt;""),MAX(NETWORKDAYS(AO$7,AO$7+6)-MAX($E338-AO$7,0)-MAX((AO$7+4)-$F338,0),0)*$B338,"")</f>
        <v/>
      </c>
      <c r="AP338" s="11" t="str">
        <f aca="false">IF(AND($B338&lt;&gt;"",$E338&lt;&gt;"",$F338&lt;&gt;"",AP$7&lt;&gt;""),MAX(NETWORKDAYS(AP$7,AP$7+6)-MAX($E338-AP$7,0)-MAX((AP$7+4)-$F338,0),0)*$B338,"")</f>
        <v/>
      </c>
      <c r="AQ338" s="11" t="str">
        <f aca="false">IF(AND($B338&lt;&gt;"",$E338&lt;&gt;"",$F338&lt;&gt;"",AQ$7&lt;&gt;""),MAX(NETWORKDAYS(AQ$7,AQ$7+6)-MAX($E338-AQ$7,0)-MAX((AQ$7+4)-$F338,0),0)*$B338,"")</f>
        <v/>
      </c>
      <c r="AR338" s="11" t="str">
        <f aca="false">IF(AND($B338&lt;&gt;"",$E338&lt;&gt;"",$F338&lt;&gt;"",AR$7&lt;&gt;""),MAX(NETWORKDAYS(AR$7,AR$7+6)-MAX($E338-AR$7,0)-MAX((AR$7+4)-$F338,0),0)*$B338,"")</f>
        <v/>
      </c>
      <c r="AS338" s="11" t="str">
        <f aca="false">IF(AND($B338&lt;&gt;"",$E338&lt;&gt;"",$F338&lt;&gt;"",AS$7&lt;&gt;""),MAX(NETWORKDAYS(AS$7,AS$7+6)-MAX($E338-AS$7,0)-MAX((AS$7+4)-$F338,0),0)*$B338,"")</f>
        <v/>
      </c>
      <c r="AT338" s="11" t="str">
        <f aca="false">IF(AND($B338&lt;&gt;"",$E338&lt;&gt;"",$F338&lt;&gt;"",AT$7&lt;&gt;""),MAX(NETWORKDAYS(AT$7,AT$7+6)-MAX($E338-AT$7,0)-MAX((AT$7+4)-$F338,0),0)*$B338,"")</f>
        <v/>
      </c>
      <c r="AU338" s="11" t="str">
        <f aca="false">IF(AND($B338&lt;&gt;"",$E338&lt;&gt;"",$F338&lt;&gt;"",AU$7&lt;&gt;""),MAX(NETWORKDAYS(AU$7,AU$7+6)-MAX($E338-AU$7,0)-MAX((AU$7+4)-$F338,0),0)*$B338,"")</f>
        <v/>
      </c>
      <c r="AV338" s="11" t="str">
        <f aca="false">IF(AND($B338&lt;&gt;"",$E338&lt;&gt;"",$F338&lt;&gt;"",AV$7&lt;&gt;""),MAX(NETWORKDAYS(AV$7,AV$7+6)-MAX($E338-AV$7,0)-MAX((AV$7+4)-$F338,0),0)*$B338,"")</f>
        <v/>
      </c>
      <c r="AW338" s="11" t="str">
        <f aca="false">IF(AND($B338&lt;&gt;"",$E338&lt;&gt;"",$F338&lt;&gt;"",AW$7&lt;&gt;""),MAX(NETWORKDAYS(AW$7,AW$7+6)-MAX($E338-AW$7,0)-MAX((AW$7+4)-$F338,0),0)*$B338,"")</f>
        <v/>
      </c>
      <c r="AX338" s="11" t="str">
        <f aca="false">IF(AND($B338&lt;&gt;"",$E338&lt;&gt;"",$F338&lt;&gt;"",AX$7&lt;&gt;""),MAX(NETWORKDAYS(AX$7,AX$7+6)-MAX($E338-AX$7,0)-MAX((AX$7+4)-$F338,0),0)*$B338,"")</f>
        <v/>
      </c>
      <c r="AY338" s="11" t="str">
        <f aca="false">IF(AND($B338&lt;&gt;"",$E338&lt;&gt;"",$F338&lt;&gt;"",AY$7&lt;&gt;""),MAX(NETWORKDAYS(AY$7,AY$7+6)-MAX($E338-AY$7,0)-MAX((AY$7+4)-$F338,0),0)*$B338,"")</f>
        <v/>
      </c>
      <c r="AZ338" s="11" t="str">
        <f aca="false">IF(AND($B338&lt;&gt;"",$E338&lt;&gt;"",$F338&lt;&gt;"",AZ$7&lt;&gt;""),MAX(NETWORKDAYS(AZ$7,AZ$7+6)-MAX($E338-AZ$7,0)-MAX((AZ$7+4)-$F338,0),0)*$B338,"")</f>
        <v/>
      </c>
      <c r="BA338" s="11" t="str">
        <f aca="false">IF(AND($B338&lt;&gt;"",$E338&lt;&gt;"",$F338&lt;&gt;"",BA$7&lt;&gt;""),MAX(NETWORKDAYS(BA$7,BA$7+6)-MAX($E338-BA$7,0)-MAX((BA$7+4)-$F338,0),0)*$B338,"")</f>
        <v/>
      </c>
      <c r="BB338" s="11" t="str">
        <f aca="false">IF(AND($B338&lt;&gt;"",$E338&lt;&gt;"",$F338&lt;&gt;"",BB$7&lt;&gt;""),MAX(NETWORKDAYS(BB$7,BB$7+6)-MAX($E338-BB$7,0)-MAX((BB$7+4)-$F338,0),0)*$B338,"")</f>
        <v/>
      </c>
      <c r="BC338" s="11" t="str">
        <f aca="false">IF(AND($B338&lt;&gt;"",$E338&lt;&gt;"",$F338&lt;&gt;"",BC$7&lt;&gt;""),MAX(NETWORKDAYS(BC$7,BC$7+6)-MAX($E338-BC$7,0)-MAX((BC$7+4)-$F338,0),0)*$B338,"")</f>
        <v/>
      </c>
      <c r="BD338" s="11" t="str">
        <f aca="false">IF(AND($B338&lt;&gt;"",$E338&lt;&gt;"",$F338&lt;&gt;"",BD$7&lt;&gt;""),MAX(NETWORKDAYS(BD$7,BD$7+6)-MAX($E338-BD$7,0)-MAX((BD$7+4)-$F338,0),0)*$B338,"")</f>
        <v/>
      </c>
      <c r="BE338" s="11" t="str">
        <f aca="false">IF(AND($B338&lt;&gt;"",$E338&lt;&gt;"",$F338&lt;&gt;"",BE$7&lt;&gt;""),MAX(NETWORKDAYS(BE$7,BE$7+6)-MAX($E338-BE$7,0)-MAX((BE$7+4)-$F338,0),0)*$B338,"")</f>
        <v/>
      </c>
      <c r="BF338" s="11" t="str">
        <f aca="false">IF(AND($B338&lt;&gt;"",$E338&lt;&gt;"",$F338&lt;&gt;"",BF$7&lt;&gt;""),MAX(NETWORKDAYS(BF$7,BF$7+6)-MAX($E338-BF$7,0)-MAX((BF$7+4)-$F338,0),0)*$B338,"")</f>
        <v/>
      </c>
      <c r="BG338" s="11" t="str">
        <f aca="false">IF(AND($B338&lt;&gt;"",$E338&lt;&gt;"",$F338&lt;&gt;"",BG$7&lt;&gt;""),MAX(NETWORKDAYS(BG$7,BG$7+6)-MAX($E338-BG$7,0)-MAX((BG$7+4)-$F338,0),0)*$B338,"")</f>
        <v/>
      </c>
      <c r="BH338" s="11" t="str">
        <f aca="false">IF(AND($B338&lt;&gt;"",$E338&lt;&gt;"",$F338&lt;&gt;"",BH$7&lt;&gt;""),MAX(NETWORKDAYS(BH$7,BH$7+6)-MAX($E338-BH$7,0)-MAX((BH$7+4)-$F338,0),0)*$B338,"")</f>
        <v/>
      </c>
      <c r="BI338" s="11" t="str">
        <f aca="false">IF(AND($B338&lt;&gt;"",$E338&lt;&gt;"",$F338&lt;&gt;"",BI$7&lt;&gt;""),MAX(NETWORKDAYS(BI$7,BI$7+6)-MAX($E338-BI$7,0)-MAX((BI$7+4)-$F338,0),0)*$B338,"")</f>
        <v/>
      </c>
      <c r="BJ338" s="11" t="str">
        <f aca="false">IF(AND($B338&lt;&gt;"",$E338&lt;&gt;"",$F338&lt;&gt;"",BJ$7&lt;&gt;""),MAX(NETWORKDAYS(BJ$7,BJ$7+6)-MAX($E338-BJ$7,0)-MAX((BJ$7+4)-$F338,0),0)*$B338,"")</f>
        <v/>
      </c>
      <c r="BK338" s="11" t="str">
        <f aca="false">IF(AND($B338&lt;&gt;"",$E338&lt;&gt;"",$F338&lt;&gt;"",BK$7&lt;&gt;""),MAX(NETWORKDAYS(BK$7,BK$7+6)-MAX($E338-BK$7,0)-MAX((BK$7+4)-$F338,0),0)*$B338,"")</f>
        <v/>
      </c>
      <c r="BL338" s="11" t="str">
        <f aca="false">IF(AND($B338&lt;&gt;"",$E338&lt;&gt;"",$F338&lt;&gt;"",BL$7&lt;&gt;""),MAX(NETWORKDAYS(BL$7,BL$7+6)-MAX($E338-BL$7,0)-MAX((BL$7+4)-$F338,0),0)*$B338,"")</f>
        <v/>
      </c>
      <c r="BM338" s="11" t="str">
        <f aca="false">IF(AND($B338&lt;&gt;"",$E338&lt;&gt;"",$F338&lt;&gt;"",BM$7&lt;&gt;""),MAX(NETWORKDAYS(BM$7,BM$7+6)-MAX($E338-BM$7,0)-MAX((BM$7+4)-$F338,0),0)*$B338,"")</f>
        <v/>
      </c>
      <c r="BN338" s="11" t="str">
        <f aca="false">IF(AND($B338&lt;&gt;"",$E338&lt;&gt;"",$F338&lt;&gt;"",BN$7&lt;&gt;""),MAX(NETWORKDAYS(BN$7,BN$7+6)-MAX($E338-BN$7,0)-MAX((BN$7+4)-$F338,0),0)*$B338,"")</f>
        <v/>
      </c>
      <c r="BO338" s="11" t="str">
        <f aca="false">IF(AND($B338&lt;&gt;"",$E338&lt;&gt;"",$F338&lt;&gt;"",BO$7&lt;&gt;""),MAX(NETWORKDAYS(BO$7,BO$7+6)-MAX($E338-BO$7,0)-MAX((BO$7+4)-$F338,0),0)*$B338,"")</f>
        <v/>
      </c>
      <c r="BP338" s="11" t="str">
        <f aca="false">IF(AND($B338&lt;&gt;"",$E338&lt;&gt;"",$F338&lt;&gt;"",BP$7&lt;&gt;""),MAX(NETWORKDAYS(BP$7,BP$7+6)-MAX($E338-BP$7,0)-MAX((BP$7+4)-$F338,0),0)*$B338,"")</f>
        <v/>
      </c>
      <c r="BQ338" s="11" t="str">
        <f aca="false">IF(AND($B338&lt;&gt;"",$E338&lt;&gt;"",$F338&lt;&gt;"",BQ$7&lt;&gt;""),MAX(NETWORKDAYS(BQ$7,BQ$7+6)-MAX($E338-BQ$7,0)-MAX((BQ$7+4)-$F338,0),0)*$B338,"")</f>
        <v/>
      </c>
      <c r="BR338" s="11" t="str">
        <f aca="false">IF(AND($B338&lt;&gt;"",$E338&lt;&gt;"",$F338&lt;&gt;"",BR$7&lt;&gt;""),MAX(NETWORKDAYS(BR$7,BR$7+6)-MAX($E338-BR$7,0)-MAX((BR$7+4)-$F338,0),0)*$B338,"")</f>
        <v/>
      </c>
      <c r="BS338" s="11" t="str">
        <f aca="false">IF(AND($B338&lt;&gt;"",$E338&lt;&gt;"",$F338&lt;&gt;"",BS$7&lt;&gt;""),MAX(NETWORKDAYS(BS$7,BS$7+6)-MAX($E338-BS$7,0)-MAX((BS$7+4)-$F338,0),0)*$B338,"")</f>
        <v/>
      </c>
      <c r="BT338" s="11" t="str">
        <f aca="false">IF(AND($B338&lt;&gt;"",$E338&lt;&gt;"",$F338&lt;&gt;"",BT$7&lt;&gt;""),MAX(NETWORKDAYS(BT$7,BT$7+6)-MAX($E338-BT$7,0)-MAX((BT$7+4)-$F338,0),0)*$B338,"")</f>
        <v/>
      </c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1"/>
      <c r="KX338" s="11"/>
      <c r="KY338" s="11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1"/>
      <c r="LK338" s="11"/>
      <c r="LL338" s="11"/>
      <c r="LM338" s="11"/>
      <c r="LN338" s="11"/>
      <c r="LO338" s="11"/>
      <c r="LP338" s="11"/>
      <c r="LQ338" s="11"/>
      <c r="LR338" s="11"/>
      <c r="LS338" s="11"/>
      <c r="LT338" s="11"/>
      <c r="LU338" s="11"/>
      <c r="LV338" s="11"/>
      <c r="LW338" s="11"/>
      <c r="LX338" s="11"/>
      <c r="LY338" s="11"/>
      <c r="LZ338" s="11"/>
      <c r="MA338" s="11"/>
      <c r="MB338" s="11"/>
      <c r="MC338" s="11"/>
      <c r="MD338" s="11"/>
      <c r="ME338" s="11"/>
      <c r="MF338" s="11"/>
    </row>
    <row r="339" customFormat="false" ht="12.8" hidden="false" customHeight="false" outlineLevel="0" collapsed="false">
      <c r="A339" s="1" t="str">
        <f aca="false">IF(taskList!J335&lt;&gt;"",taskList!J335,"")</f>
        <v/>
      </c>
      <c r="B339" s="9" t="str">
        <f aca="false">IF(AND(IF(taskList!M335&lt;&gt;"",TRUE()),IF(taskList!K335&lt;&gt;"",TRUE())),taskList!M335/taskList!K335,"")</f>
        <v/>
      </c>
      <c r="C339" s="9" t="str">
        <f aca="false">IF(taskList!B335&lt;&gt;"",taskList!B335,"")</f>
        <v/>
      </c>
      <c r="D339" s="9" t="str">
        <f aca="false">IF(taskList!E335&lt;&gt;"",taskList!E335,"")</f>
        <v/>
      </c>
      <c r="E339" s="4" t="str">
        <f aca="false">IF(taskList!F335&lt;&gt;"",taskList!F335,"")</f>
        <v/>
      </c>
      <c r="F339" s="4" t="str">
        <f aca="false">IF(taskList!G335&lt;&gt;"",taskList!G335,"")</f>
        <v/>
      </c>
      <c r="H339" s="11" t="str">
        <f aca="false">IF(AND($B339&lt;&gt;"",$E339&lt;&gt;"",$F339&lt;&gt;"",H$7&lt;&gt;""),MAX(NETWORKDAYS(H$7,H$7+6)-MAX($E339-H$7,0)-MAX((H$7+4)-$F339,0),0)*$B339,"")</f>
        <v/>
      </c>
      <c r="I339" s="11" t="str">
        <f aca="false">IF(AND($B339&lt;&gt;"",$E339&lt;&gt;"",$F339&lt;&gt;"",I$7&lt;&gt;""),MAX(NETWORKDAYS(I$7,I$7+6)-MAX($E339-I$7,0)-MAX((I$7+4)-$F339,0),0)*$B339,"")</f>
        <v/>
      </c>
      <c r="J339" s="11" t="str">
        <f aca="false">IF(AND($B339&lt;&gt;"",$E339&lt;&gt;"",$F339&lt;&gt;"",J$7&lt;&gt;""),MAX(NETWORKDAYS(J$7,J$7+6)-MAX($E339-J$7,0)-MAX((J$7+4)-$F339,0),0)*$B339,"")</f>
        <v/>
      </c>
      <c r="K339" s="11" t="str">
        <f aca="false">IF(AND($B339&lt;&gt;"",$E339&lt;&gt;"",$F339&lt;&gt;"",K$7&lt;&gt;""),MAX(NETWORKDAYS(K$7,K$7+6)-MAX($E339-K$7,0)-MAX((K$7+4)-$F339,0),0)*$B339,"")</f>
        <v/>
      </c>
      <c r="L339" s="11" t="str">
        <f aca="false">IF(AND($B339&lt;&gt;"",$E339&lt;&gt;"",$F339&lt;&gt;"",L$7&lt;&gt;""),MAX(NETWORKDAYS(L$7,L$7+6)-MAX($E339-L$7,0)-MAX((L$7+4)-$F339,0),0)*$B339,"")</f>
        <v/>
      </c>
      <c r="M339" s="11" t="str">
        <f aca="false">IF(AND($B339&lt;&gt;"",$E339&lt;&gt;"",$F339&lt;&gt;"",M$7&lt;&gt;""),MAX(NETWORKDAYS(M$7,M$7+6)-MAX($E339-M$7,0)-MAX((M$7+4)-$F339,0),0)*$B339,"")</f>
        <v/>
      </c>
      <c r="N339" s="11" t="str">
        <f aca="false">IF(AND($B339&lt;&gt;"",$E339&lt;&gt;"",$F339&lt;&gt;"",N$7&lt;&gt;""),MAX(NETWORKDAYS(N$7,N$7+6)-MAX($E339-N$7,0)-MAX((N$7+4)-$F339,0),0)*$B339,"")</f>
        <v/>
      </c>
      <c r="O339" s="11" t="str">
        <f aca="false">IF(AND($B339&lt;&gt;"",$E339&lt;&gt;"",$F339&lt;&gt;"",O$7&lt;&gt;""),MAX(NETWORKDAYS(O$7,O$7+6)-MAX($E339-O$7,0)-MAX((O$7+4)-$F339,0),0)*$B339,"")</f>
        <v/>
      </c>
      <c r="P339" s="11" t="str">
        <f aca="false">IF(AND($B339&lt;&gt;"",$E339&lt;&gt;"",$F339&lt;&gt;"",P$7&lt;&gt;""),MAX(NETWORKDAYS(P$7,P$7+6)-MAX($E339-P$7,0)-MAX((P$7+4)-$F339,0),0)*$B339,"")</f>
        <v/>
      </c>
      <c r="Q339" s="11" t="str">
        <f aca="false">IF(AND($B339&lt;&gt;"",$E339&lt;&gt;"",$F339&lt;&gt;"",Q$7&lt;&gt;""),MAX(NETWORKDAYS(Q$7,Q$7+6)-MAX($E339-Q$7,0)-MAX((Q$7+4)-$F339,0),0)*$B339,"")</f>
        <v/>
      </c>
      <c r="R339" s="11" t="str">
        <f aca="false">IF(AND($B339&lt;&gt;"",$E339&lt;&gt;"",$F339&lt;&gt;"",R$7&lt;&gt;""),MAX(NETWORKDAYS(R$7,R$7+6)-MAX($E339-R$7,0)-MAX((R$7+4)-$F339,0),0)*$B339,"")</f>
        <v/>
      </c>
      <c r="S339" s="11" t="str">
        <f aca="false">IF(AND($B339&lt;&gt;"",$E339&lt;&gt;"",$F339&lt;&gt;"",S$7&lt;&gt;""),MAX(NETWORKDAYS(S$7,S$7+6)-MAX($E339-S$7,0)-MAX((S$7+4)-$F339,0),0)*$B339,"")</f>
        <v/>
      </c>
      <c r="T339" s="11" t="str">
        <f aca="false">IF(AND($B339&lt;&gt;"",$E339&lt;&gt;"",$F339&lt;&gt;"",T$7&lt;&gt;""),MAX(NETWORKDAYS(T$7,T$7+6)-MAX($E339-T$7,0)-MAX((T$7+4)-$F339,0),0)*$B339,"")</f>
        <v/>
      </c>
      <c r="U339" s="11" t="str">
        <f aca="false">IF(AND($B339&lt;&gt;"",$E339&lt;&gt;"",$F339&lt;&gt;"",U$7&lt;&gt;""),MAX(NETWORKDAYS(U$7,U$7+6)-MAX($E339-U$7,0)-MAX((U$7+4)-$F339,0),0)*$B339,"")</f>
        <v/>
      </c>
      <c r="V339" s="11" t="str">
        <f aca="false">IF(AND($B339&lt;&gt;"",$E339&lt;&gt;"",$F339&lt;&gt;"",V$7&lt;&gt;""),MAX(NETWORKDAYS(V$7,V$7+6)-MAX($E339-V$7,0)-MAX((V$7+4)-$F339,0),0)*$B339,"")</f>
        <v/>
      </c>
      <c r="W339" s="11" t="str">
        <f aca="false">IF(AND($B339&lt;&gt;"",$E339&lt;&gt;"",$F339&lt;&gt;"",W$7&lt;&gt;""),MAX(NETWORKDAYS(W$7,W$7+6)-MAX($E339-W$7,0)-MAX((W$7+4)-$F339,0),0)*$B339,"")</f>
        <v/>
      </c>
      <c r="X339" s="11" t="str">
        <f aca="false">IF(AND($B339&lt;&gt;"",$E339&lt;&gt;"",$F339&lt;&gt;"",X$7&lt;&gt;""),MAX(NETWORKDAYS(X$7,X$7+6)-MAX($E339-X$7,0)-MAX((X$7+4)-$F339,0),0)*$B339,"")</f>
        <v/>
      </c>
      <c r="Y339" s="11" t="str">
        <f aca="false">IF(AND($B339&lt;&gt;"",$E339&lt;&gt;"",$F339&lt;&gt;"",Y$7&lt;&gt;""),MAX(NETWORKDAYS(Y$7,Y$7+6)-MAX($E339-Y$7,0)-MAX((Y$7+4)-$F339,0),0)*$B339,"")</f>
        <v/>
      </c>
      <c r="Z339" s="11" t="str">
        <f aca="false">IF(AND($B339&lt;&gt;"",$E339&lt;&gt;"",$F339&lt;&gt;"",Z$7&lt;&gt;""),MAX(NETWORKDAYS(Z$7,Z$7+6)-MAX($E339-Z$7,0)-MAX((Z$7+4)-$F339,0),0)*$B339,"")</f>
        <v/>
      </c>
      <c r="AA339" s="11" t="str">
        <f aca="false">IF(AND($B339&lt;&gt;"",$E339&lt;&gt;"",$F339&lt;&gt;"",AA$7&lt;&gt;""),MAX(NETWORKDAYS(AA$7,AA$7+6)-MAX($E339-AA$7,0)-MAX((AA$7+4)-$F339,0),0)*$B339,"")</f>
        <v/>
      </c>
      <c r="AB339" s="11" t="str">
        <f aca="false">IF(AND($B339&lt;&gt;"",$E339&lt;&gt;"",$F339&lt;&gt;"",AB$7&lt;&gt;""),MAX(NETWORKDAYS(AB$7,AB$7+6)-MAX($E339-AB$7,0)-MAX((AB$7+4)-$F339,0),0)*$B339,"")</f>
        <v/>
      </c>
      <c r="AC339" s="11" t="str">
        <f aca="false">IF(AND($B339&lt;&gt;"",$E339&lt;&gt;"",$F339&lt;&gt;"",AC$7&lt;&gt;""),MAX(NETWORKDAYS(AC$7,AC$7+6)-MAX($E339-AC$7,0)-MAX((AC$7+4)-$F339,0),0)*$B339,"")</f>
        <v/>
      </c>
      <c r="AD339" s="11" t="str">
        <f aca="false">IF(AND($B339&lt;&gt;"",$E339&lt;&gt;"",$F339&lt;&gt;"",AD$7&lt;&gt;""),MAX(NETWORKDAYS(AD$7,AD$7+6)-MAX($E339-AD$7,0)-MAX((AD$7+4)-$F339,0),0)*$B339,"")</f>
        <v/>
      </c>
      <c r="AE339" s="11" t="str">
        <f aca="false">IF(AND($B339&lt;&gt;"",$E339&lt;&gt;"",$F339&lt;&gt;"",AE$7&lt;&gt;""),MAX(NETWORKDAYS(AE$7,AE$7+6)-MAX($E339-AE$7,0)-MAX((AE$7+4)-$F339,0),0)*$B339,"")</f>
        <v/>
      </c>
      <c r="AF339" s="11" t="str">
        <f aca="false">IF(AND($B339&lt;&gt;"",$E339&lt;&gt;"",$F339&lt;&gt;"",AF$7&lt;&gt;""),MAX(NETWORKDAYS(AF$7,AF$7+6)-MAX($E339-AF$7,0)-MAX((AF$7+4)-$F339,0),0)*$B339,"")</f>
        <v/>
      </c>
      <c r="AG339" s="11" t="str">
        <f aca="false">IF(AND($B339&lt;&gt;"",$E339&lt;&gt;"",$F339&lt;&gt;"",AG$7&lt;&gt;""),MAX(NETWORKDAYS(AG$7,AG$7+6)-MAX($E339-AG$7,0)-MAX((AG$7+4)-$F339,0),0)*$B339,"")</f>
        <v/>
      </c>
      <c r="AH339" s="11" t="str">
        <f aca="false">IF(AND($B339&lt;&gt;"",$E339&lt;&gt;"",$F339&lt;&gt;"",AH$7&lt;&gt;""),MAX(NETWORKDAYS(AH$7,AH$7+6)-MAX($E339-AH$7,0)-MAX((AH$7+4)-$F339,0),0)*$B339,"")</f>
        <v/>
      </c>
      <c r="AI339" s="11" t="str">
        <f aca="false">IF(AND($B339&lt;&gt;"",$E339&lt;&gt;"",$F339&lt;&gt;"",AI$7&lt;&gt;""),MAX(NETWORKDAYS(AI$7,AI$7+6)-MAX($E339-AI$7,0)-MAX((AI$7+4)-$F339,0),0)*$B339,"")</f>
        <v/>
      </c>
      <c r="AJ339" s="11" t="str">
        <f aca="false">IF(AND($B339&lt;&gt;"",$E339&lt;&gt;"",$F339&lt;&gt;"",AJ$7&lt;&gt;""),MAX(NETWORKDAYS(AJ$7,AJ$7+6)-MAX($E339-AJ$7,0)-MAX((AJ$7+4)-$F339,0),0)*$B339,"")</f>
        <v/>
      </c>
      <c r="AK339" s="11" t="str">
        <f aca="false">IF(AND($B339&lt;&gt;"",$E339&lt;&gt;"",$F339&lt;&gt;"",AK$7&lt;&gt;""),MAX(NETWORKDAYS(AK$7,AK$7+6)-MAX($E339-AK$7,0)-MAX((AK$7+4)-$F339,0),0)*$B339,"")</f>
        <v/>
      </c>
      <c r="AL339" s="11" t="str">
        <f aca="false">IF(AND($B339&lt;&gt;"",$E339&lt;&gt;"",$F339&lt;&gt;"",AL$7&lt;&gt;""),MAX(NETWORKDAYS(AL$7,AL$7+6)-MAX($E339-AL$7,0)-MAX((AL$7+4)-$F339,0),0)*$B339,"")</f>
        <v/>
      </c>
      <c r="AM339" s="11" t="str">
        <f aca="false">IF(AND($B339&lt;&gt;"",$E339&lt;&gt;"",$F339&lt;&gt;"",AM$7&lt;&gt;""),MAX(NETWORKDAYS(AM$7,AM$7+6)-MAX($E339-AM$7,0)-MAX((AM$7+4)-$F339,0),0)*$B339,"")</f>
        <v/>
      </c>
      <c r="AN339" s="11" t="str">
        <f aca="false">IF(AND($B339&lt;&gt;"",$E339&lt;&gt;"",$F339&lt;&gt;"",AN$7&lt;&gt;""),MAX(NETWORKDAYS(AN$7,AN$7+6)-MAX($E339-AN$7,0)-MAX((AN$7+4)-$F339,0),0)*$B339,"")</f>
        <v/>
      </c>
      <c r="AO339" s="11" t="str">
        <f aca="false">IF(AND($B339&lt;&gt;"",$E339&lt;&gt;"",$F339&lt;&gt;"",AO$7&lt;&gt;""),MAX(NETWORKDAYS(AO$7,AO$7+6)-MAX($E339-AO$7,0)-MAX((AO$7+4)-$F339,0),0)*$B339,"")</f>
        <v/>
      </c>
      <c r="AP339" s="11" t="str">
        <f aca="false">IF(AND($B339&lt;&gt;"",$E339&lt;&gt;"",$F339&lt;&gt;"",AP$7&lt;&gt;""),MAX(NETWORKDAYS(AP$7,AP$7+6)-MAX($E339-AP$7,0)-MAX((AP$7+4)-$F339,0),0)*$B339,"")</f>
        <v/>
      </c>
      <c r="AQ339" s="11" t="str">
        <f aca="false">IF(AND($B339&lt;&gt;"",$E339&lt;&gt;"",$F339&lt;&gt;"",AQ$7&lt;&gt;""),MAX(NETWORKDAYS(AQ$7,AQ$7+6)-MAX($E339-AQ$7,0)-MAX((AQ$7+4)-$F339,0),0)*$B339,"")</f>
        <v/>
      </c>
      <c r="AR339" s="11" t="str">
        <f aca="false">IF(AND($B339&lt;&gt;"",$E339&lt;&gt;"",$F339&lt;&gt;"",AR$7&lt;&gt;""),MAX(NETWORKDAYS(AR$7,AR$7+6)-MAX($E339-AR$7,0)-MAX((AR$7+4)-$F339,0),0)*$B339,"")</f>
        <v/>
      </c>
      <c r="AS339" s="11" t="str">
        <f aca="false">IF(AND($B339&lt;&gt;"",$E339&lt;&gt;"",$F339&lt;&gt;"",AS$7&lt;&gt;""),MAX(NETWORKDAYS(AS$7,AS$7+6)-MAX($E339-AS$7,0)-MAX((AS$7+4)-$F339,0),0)*$B339,"")</f>
        <v/>
      </c>
      <c r="AT339" s="11" t="str">
        <f aca="false">IF(AND($B339&lt;&gt;"",$E339&lt;&gt;"",$F339&lt;&gt;"",AT$7&lt;&gt;""),MAX(NETWORKDAYS(AT$7,AT$7+6)-MAX($E339-AT$7,0)-MAX((AT$7+4)-$F339,0),0)*$B339,"")</f>
        <v/>
      </c>
      <c r="AU339" s="11" t="str">
        <f aca="false">IF(AND($B339&lt;&gt;"",$E339&lt;&gt;"",$F339&lt;&gt;"",AU$7&lt;&gt;""),MAX(NETWORKDAYS(AU$7,AU$7+6)-MAX($E339-AU$7,0)-MAX((AU$7+4)-$F339,0),0)*$B339,"")</f>
        <v/>
      </c>
      <c r="AV339" s="11" t="str">
        <f aca="false">IF(AND($B339&lt;&gt;"",$E339&lt;&gt;"",$F339&lt;&gt;"",AV$7&lt;&gt;""),MAX(NETWORKDAYS(AV$7,AV$7+6)-MAX($E339-AV$7,0)-MAX((AV$7+4)-$F339,0),0)*$B339,"")</f>
        <v/>
      </c>
      <c r="AW339" s="11" t="str">
        <f aca="false">IF(AND($B339&lt;&gt;"",$E339&lt;&gt;"",$F339&lt;&gt;"",AW$7&lt;&gt;""),MAX(NETWORKDAYS(AW$7,AW$7+6)-MAX($E339-AW$7,0)-MAX((AW$7+4)-$F339,0),0)*$B339,"")</f>
        <v/>
      </c>
      <c r="AX339" s="11" t="str">
        <f aca="false">IF(AND($B339&lt;&gt;"",$E339&lt;&gt;"",$F339&lt;&gt;"",AX$7&lt;&gt;""),MAX(NETWORKDAYS(AX$7,AX$7+6)-MAX($E339-AX$7,0)-MAX((AX$7+4)-$F339,0),0)*$B339,"")</f>
        <v/>
      </c>
      <c r="AY339" s="11" t="str">
        <f aca="false">IF(AND($B339&lt;&gt;"",$E339&lt;&gt;"",$F339&lt;&gt;"",AY$7&lt;&gt;""),MAX(NETWORKDAYS(AY$7,AY$7+6)-MAX($E339-AY$7,0)-MAX((AY$7+4)-$F339,0),0)*$B339,"")</f>
        <v/>
      </c>
      <c r="AZ339" s="11" t="str">
        <f aca="false">IF(AND($B339&lt;&gt;"",$E339&lt;&gt;"",$F339&lt;&gt;"",AZ$7&lt;&gt;""),MAX(NETWORKDAYS(AZ$7,AZ$7+6)-MAX($E339-AZ$7,0)-MAX((AZ$7+4)-$F339,0),0)*$B339,"")</f>
        <v/>
      </c>
      <c r="BA339" s="11" t="str">
        <f aca="false">IF(AND($B339&lt;&gt;"",$E339&lt;&gt;"",$F339&lt;&gt;"",BA$7&lt;&gt;""),MAX(NETWORKDAYS(BA$7,BA$7+6)-MAX($E339-BA$7,0)-MAX((BA$7+4)-$F339,0),0)*$B339,"")</f>
        <v/>
      </c>
      <c r="BB339" s="11" t="str">
        <f aca="false">IF(AND($B339&lt;&gt;"",$E339&lt;&gt;"",$F339&lt;&gt;"",BB$7&lt;&gt;""),MAX(NETWORKDAYS(BB$7,BB$7+6)-MAX($E339-BB$7,0)-MAX((BB$7+4)-$F339,0),0)*$B339,"")</f>
        <v/>
      </c>
      <c r="BC339" s="11" t="str">
        <f aca="false">IF(AND($B339&lt;&gt;"",$E339&lt;&gt;"",$F339&lt;&gt;"",BC$7&lt;&gt;""),MAX(NETWORKDAYS(BC$7,BC$7+6)-MAX($E339-BC$7,0)-MAX((BC$7+4)-$F339,0),0)*$B339,"")</f>
        <v/>
      </c>
      <c r="BD339" s="11" t="str">
        <f aca="false">IF(AND($B339&lt;&gt;"",$E339&lt;&gt;"",$F339&lt;&gt;"",BD$7&lt;&gt;""),MAX(NETWORKDAYS(BD$7,BD$7+6)-MAX($E339-BD$7,0)-MAX((BD$7+4)-$F339,0),0)*$B339,"")</f>
        <v/>
      </c>
      <c r="BE339" s="11" t="str">
        <f aca="false">IF(AND($B339&lt;&gt;"",$E339&lt;&gt;"",$F339&lt;&gt;"",BE$7&lt;&gt;""),MAX(NETWORKDAYS(BE$7,BE$7+6)-MAX($E339-BE$7,0)-MAX((BE$7+4)-$F339,0),0)*$B339,"")</f>
        <v/>
      </c>
      <c r="BF339" s="11" t="str">
        <f aca="false">IF(AND($B339&lt;&gt;"",$E339&lt;&gt;"",$F339&lt;&gt;"",BF$7&lt;&gt;""),MAX(NETWORKDAYS(BF$7,BF$7+6)-MAX($E339-BF$7,0)-MAX((BF$7+4)-$F339,0),0)*$B339,"")</f>
        <v/>
      </c>
      <c r="BG339" s="11" t="str">
        <f aca="false">IF(AND($B339&lt;&gt;"",$E339&lt;&gt;"",$F339&lt;&gt;"",BG$7&lt;&gt;""),MAX(NETWORKDAYS(BG$7,BG$7+6)-MAX($E339-BG$7,0)-MAX((BG$7+4)-$F339,0),0)*$B339,"")</f>
        <v/>
      </c>
      <c r="BH339" s="11" t="str">
        <f aca="false">IF(AND($B339&lt;&gt;"",$E339&lt;&gt;"",$F339&lt;&gt;"",BH$7&lt;&gt;""),MAX(NETWORKDAYS(BH$7,BH$7+6)-MAX($E339-BH$7,0)-MAX((BH$7+4)-$F339,0),0)*$B339,"")</f>
        <v/>
      </c>
      <c r="BI339" s="11" t="str">
        <f aca="false">IF(AND($B339&lt;&gt;"",$E339&lt;&gt;"",$F339&lt;&gt;"",BI$7&lt;&gt;""),MAX(NETWORKDAYS(BI$7,BI$7+6)-MAX($E339-BI$7,0)-MAX((BI$7+4)-$F339,0),0)*$B339,"")</f>
        <v/>
      </c>
      <c r="BJ339" s="11" t="str">
        <f aca="false">IF(AND($B339&lt;&gt;"",$E339&lt;&gt;"",$F339&lt;&gt;"",BJ$7&lt;&gt;""),MAX(NETWORKDAYS(BJ$7,BJ$7+6)-MAX($E339-BJ$7,0)-MAX((BJ$7+4)-$F339,0),0)*$B339,"")</f>
        <v/>
      </c>
      <c r="BK339" s="11" t="str">
        <f aca="false">IF(AND($B339&lt;&gt;"",$E339&lt;&gt;"",$F339&lt;&gt;"",BK$7&lt;&gt;""),MAX(NETWORKDAYS(BK$7,BK$7+6)-MAX($E339-BK$7,0)-MAX((BK$7+4)-$F339,0),0)*$B339,"")</f>
        <v/>
      </c>
      <c r="BL339" s="11" t="str">
        <f aca="false">IF(AND($B339&lt;&gt;"",$E339&lt;&gt;"",$F339&lt;&gt;"",BL$7&lt;&gt;""),MAX(NETWORKDAYS(BL$7,BL$7+6)-MAX($E339-BL$7,0)-MAX((BL$7+4)-$F339,0),0)*$B339,"")</f>
        <v/>
      </c>
      <c r="BM339" s="11" t="str">
        <f aca="false">IF(AND($B339&lt;&gt;"",$E339&lt;&gt;"",$F339&lt;&gt;"",BM$7&lt;&gt;""),MAX(NETWORKDAYS(BM$7,BM$7+6)-MAX($E339-BM$7,0)-MAX((BM$7+4)-$F339,0),0)*$B339,"")</f>
        <v/>
      </c>
      <c r="BN339" s="11" t="str">
        <f aca="false">IF(AND($B339&lt;&gt;"",$E339&lt;&gt;"",$F339&lt;&gt;"",BN$7&lt;&gt;""),MAX(NETWORKDAYS(BN$7,BN$7+6)-MAX($E339-BN$7,0)-MAX((BN$7+4)-$F339,0),0)*$B339,"")</f>
        <v/>
      </c>
      <c r="BO339" s="11" t="str">
        <f aca="false">IF(AND($B339&lt;&gt;"",$E339&lt;&gt;"",$F339&lt;&gt;"",BO$7&lt;&gt;""),MAX(NETWORKDAYS(BO$7,BO$7+6)-MAX($E339-BO$7,0)-MAX((BO$7+4)-$F339,0),0)*$B339,"")</f>
        <v/>
      </c>
      <c r="BP339" s="11" t="str">
        <f aca="false">IF(AND($B339&lt;&gt;"",$E339&lt;&gt;"",$F339&lt;&gt;"",BP$7&lt;&gt;""),MAX(NETWORKDAYS(BP$7,BP$7+6)-MAX($E339-BP$7,0)-MAX((BP$7+4)-$F339,0),0)*$B339,"")</f>
        <v/>
      </c>
      <c r="BQ339" s="11" t="str">
        <f aca="false">IF(AND($B339&lt;&gt;"",$E339&lt;&gt;"",$F339&lt;&gt;"",BQ$7&lt;&gt;""),MAX(NETWORKDAYS(BQ$7,BQ$7+6)-MAX($E339-BQ$7,0)-MAX((BQ$7+4)-$F339,0),0)*$B339,"")</f>
        <v/>
      </c>
      <c r="BR339" s="11" t="str">
        <f aca="false">IF(AND($B339&lt;&gt;"",$E339&lt;&gt;"",$F339&lt;&gt;"",BR$7&lt;&gt;""),MAX(NETWORKDAYS(BR$7,BR$7+6)-MAX($E339-BR$7,0)-MAX((BR$7+4)-$F339,0),0)*$B339,"")</f>
        <v/>
      </c>
      <c r="BS339" s="11" t="str">
        <f aca="false">IF(AND($B339&lt;&gt;"",$E339&lt;&gt;"",$F339&lt;&gt;"",BS$7&lt;&gt;""),MAX(NETWORKDAYS(BS$7,BS$7+6)-MAX($E339-BS$7,0)-MAX((BS$7+4)-$F339,0),0)*$B339,"")</f>
        <v/>
      </c>
      <c r="BT339" s="11" t="str">
        <f aca="false">IF(AND($B339&lt;&gt;"",$E339&lt;&gt;"",$F339&lt;&gt;"",BT$7&lt;&gt;""),MAX(NETWORKDAYS(BT$7,BT$7+6)-MAX($E339-BT$7,0)-MAX((BT$7+4)-$F339,0),0)*$B339,"")</f>
        <v/>
      </c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  <c r="KO339" s="11"/>
      <c r="KP339" s="11"/>
      <c r="KQ339" s="11"/>
      <c r="KR339" s="11"/>
      <c r="KS339" s="11"/>
      <c r="KT339" s="11"/>
      <c r="KU339" s="11"/>
      <c r="KV339" s="11"/>
      <c r="KW339" s="11"/>
      <c r="KX339" s="11"/>
      <c r="KY339" s="11"/>
      <c r="KZ339" s="11"/>
      <c r="LA339" s="11"/>
      <c r="LB339" s="11"/>
      <c r="LC339" s="11"/>
      <c r="LD339" s="11"/>
      <c r="LE339" s="11"/>
      <c r="LF339" s="11"/>
      <c r="LG339" s="11"/>
      <c r="LH339" s="11"/>
      <c r="LI339" s="11"/>
      <c r="LJ339" s="11"/>
      <c r="LK339" s="11"/>
      <c r="LL339" s="11"/>
      <c r="LM339" s="11"/>
      <c r="LN339" s="11"/>
      <c r="LO339" s="11"/>
      <c r="LP339" s="11"/>
      <c r="LQ339" s="11"/>
      <c r="LR339" s="11"/>
      <c r="LS339" s="11"/>
      <c r="LT339" s="11"/>
      <c r="LU339" s="11"/>
      <c r="LV339" s="11"/>
      <c r="LW339" s="11"/>
      <c r="LX339" s="11"/>
      <c r="LY339" s="11"/>
      <c r="LZ339" s="11"/>
      <c r="MA339" s="11"/>
      <c r="MB339" s="11"/>
      <c r="MC339" s="11"/>
      <c r="MD339" s="11"/>
      <c r="ME339" s="11"/>
      <c r="MF339" s="11"/>
    </row>
    <row r="340" customFormat="false" ht="12.8" hidden="false" customHeight="false" outlineLevel="0" collapsed="false">
      <c r="A340" s="1" t="str">
        <f aca="false">IF(taskList!J336&lt;&gt;"",taskList!J336,"")</f>
        <v/>
      </c>
      <c r="B340" s="9" t="str">
        <f aca="false">IF(AND(IF(taskList!M336&lt;&gt;"",TRUE()),IF(taskList!K336&lt;&gt;"",TRUE())),taskList!M336/taskList!K336,"")</f>
        <v/>
      </c>
      <c r="C340" s="9" t="str">
        <f aca="false">IF(taskList!B336&lt;&gt;"",taskList!B336,"")</f>
        <v/>
      </c>
      <c r="D340" s="9" t="str">
        <f aca="false">IF(taskList!E336&lt;&gt;"",taskList!E336,"")</f>
        <v/>
      </c>
      <c r="E340" s="4" t="str">
        <f aca="false">IF(taskList!F336&lt;&gt;"",taskList!F336,"")</f>
        <v/>
      </c>
      <c r="F340" s="4" t="str">
        <f aca="false">IF(taskList!G336&lt;&gt;"",taskList!G336,"")</f>
        <v/>
      </c>
      <c r="H340" s="11" t="str">
        <f aca="false">IF(AND($B340&lt;&gt;"",$E340&lt;&gt;"",$F340&lt;&gt;"",H$7&lt;&gt;""),MAX(NETWORKDAYS(H$7,H$7+6)-MAX($E340-H$7,0)-MAX((H$7+4)-$F340,0),0)*$B340,"")</f>
        <v/>
      </c>
      <c r="I340" s="11" t="str">
        <f aca="false">IF(AND($B340&lt;&gt;"",$E340&lt;&gt;"",$F340&lt;&gt;"",I$7&lt;&gt;""),MAX(NETWORKDAYS(I$7,I$7+6)-MAX($E340-I$7,0)-MAX((I$7+4)-$F340,0),0)*$B340,"")</f>
        <v/>
      </c>
      <c r="J340" s="11" t="str">
        <f aca="false">IF(AND($B340&lt;&gt;"",$E340&lt;&gt;"",$F340&lt;&gt;"",J$7&lt;&gt;""),MAX(NETWORKDAYS(J$7,J$7+6)-MAX($E340-J$7,0)-MAX((J$7+4)-$F340,0),0)*$B340,"")</f>
        <v/>
      </c>
      <c r="K340" s="11" t="str">
        <f aca="false">IF(AND($B340&lt;&gt;"",$E340&lt;&gt;"",$F340&lt;&gt;"",K$7&lt;&gt;""),MAX(NETWORKDAYS(K$7,K$7+6)-MAX($E340-K$7,0)-MAX((K$7+4)-$F340,0),0)*$B340,"")</f>
        <v/>
      </c>
      <c r="L340" s="11" t="str">
        <f aca="false">IF(AND($B340&lt;&gt;"",$E340&lt;&gt;"",$F340&lt;&gt;"",L$7&lt;&gt;""),MAX(NETWORKDAYS(L$7,L$7+6)-MAX($E340-L$7,0)-MAX((L$7+4)-$F340,0),0)*$B340,"")</f>
        <v/>
      </c>
      <c r="M340" s="11" t="str">
        <f aca="false">IF(AND($B340&lt;&gt;"",$E340&lt;&gt;"",$F340&lt;&gt;"",M$7&lt;&gt;""),MAX(NETWORKDAYS(M$7,M$7+6)-MAX($E340-M$7,0)-MAX((M$7+4)-$F340,0),0)*$B340,"")</f>
        <v/>
      </c>
      <c r="N340" s="11" t="str">
        <f aca="false">IF(AND($B340&lt;&gt;"",$E340&lt;&gt;"",$F340&lt;&gt;"",N$7&lt;&gt;""),MAX(NETWORKDAYS(N$7,N$7+6)-MAX($E340-N$7,0)-MAX((N$7+4)-$F340,0),0)*$B340,"")</f>
        <v/>
      </c>
      <c r="O340" s="11" t="str">
        <f aca="false">IF(AND($B340&lt;&gt;"",$E340&lt;&gt;"",$F340&lt;&gt;"",O$7&lt;&gt;""),MAX(NETWORKDAYS(O$7,O$7+6)-MAX($E340-O$7,0)-MAX((O$7+4)-$F340,0),0)*$B340,"")</f>
        <v/>
      </c>
      <c r="P340" s="11" t="str">
        <f aca="false">IF(AND($B340&lt;&gt;"",$E340&lt;&gt;"",$F340&lt;&gt;"",P$7&lt;&gt;""),MAX(NETWORKDAYS(P$7,P$7+6)-MAX($E340-P$7,0)-MAX((P$7+4)-$F340,0),0)*$B340,"")</f>
        <v/>
      </c>
      <c r="Q340" s="11" t="str">
        <f aca="false">IF(AND($B340&lt;&gt;"",$E340&lt;&gt;"",$F340&lt;&gt;"",Q$7&lt;&gt;""),MAX(NETWORKDAYS(Q$7,Q$7+6)-MAX($E340-Q$7,0)-MAX((Q$7+4)-$F340,0),0)*$B340,"")</f>
        <v/>
      </c>
      <c r="R340" s="11" t="str">
        <f aca="false">IF(AND($B340&lt;&gt;"",$E340&lt;&gt;"",$F340&lt;&gt;"",R$7&lt;&gt;""),MAX(NETWORKDAYS(R$7,R$7+6)-MAX($E340-R$7,0)-MAX((R$7+4)-$F340,0),0)*$B340,"")</f>
        <v/>
      </c>
      <c r="S340" s="11" t="str">
        <f aca="false">IF(AND($B340&lt;&gt;"",$E340&lt;&gt;"",$F340&lt;&gt;"",S$7&lt;&gt;""),MAX(NETWORKDAYS(S$7,S$7+6)-MAX($E340-S$7,0)-MAX((S$7+4)-$F340,0),0)*$B340,"")</f>
        <v/>
      </c>
      <c r="T340" s="11" t="str">
        <f aca="false">IF(AND($B340&lt;&gt;"",$E340&lt;&gt;"",$F340&lt;&gt;"",T$7&lt;&gt;""),MAX(NETWORKDAYS(T$7,T$7+6)-MAX($E340-T$7,0)-MAX((T$7+4)-$F340,0),0)*$B340,"")</f>
        <v/>
      </c>
      <c r="U340" s="11" t="str">
        <f aca="false">IF(AND($B340&lt;&gt;"",$E340&lt;&gt;"",$F340&lt;&gt;"",U$7&lt;&gt;""),MAX(NETWORKDAYS(U$7,U$7+6)-MAX($E340-U$7,0)-MAX((U$7+4)-$F340,0),0)*$B340,"")</f>
        <v/>
      </c>
      <c r="V340" s="11" t="str">
        <f aca="false">IF(AND($B340&lt;&gt;"",$E340&lt;&gt;"",$F340&lt;&gt;"",V$7&lt;&gt;""),MAX(NETWORKDAYS(V$7,V$7+6)-MAX($E340-V$7,0)-MAX((V$7+4)-$F340,0),0)*$B340,"")</f>
        <v/>
      </c>
      <c r="W340" s="11" t="str">
        <f aca="false">IF(AND($B340&lt;&gt;"",$E340&lt;&gt;"",$F340&lt;&gt;"",W$7&lt;&gt;""),MAX(NETWORKDAYS(W$7,W$7+6)-MAX($E340-W$7,0)-MAX((W$7+4)-$F340,0),0)*$B340,"")</f>
        <v/>
      </c>
      <c r="X340" s="11" t="str">
        <f aca="false">IF(AND($B340&lt;&gt;"",$E340&lt;&gt;"",$F340&lt;&gt;"",X$7&lt;&gt;""),MAX(NETWORKDAYS(X$7,X$7+6)-MAX($E340-X$7,0)-MAX((X$7+4)-$F340,0),0)*$B340,"")</f>
        <v/>
      </c>
      <c r="Y340" s="11" t="str">
        <f aca="false">IF(AND($B340&lt;&gt;"",$E340&lt;&gt;"",$F340&lt;&gt;"",Y$7&lt;&gt;""),MAX(NETWORKDAYS(Y$7,Y$7+6)-MAX($E340-Y$7,0)-MAX((Y$7+4)-$F340,0),0)*$B340,"")</f>
        <v/>
      </c>
      <c r="Z340" s="11" t="str">
        <f aca="false">IF(AND($B340&lt;&gt;"",$E340&lt;&gt;"",$F340&lt;&gt;"",Z$7&lt;&gt;""),MAX(NETWORKDAYS(Z$7,Z$7+6)-MAX($E340-Z$7,0)-MAX((Z$7+4)-$F340,0),0)*$B340,"")</f>
        <v/>
      </c>
      <c r="AA340" s="11" t="str">
        <f aca="false">IF(AND($B340&lt;&gt;"",$E340&lt;&gt;"",$F340&lt;&gt;"",AA$7&lt;&gt;""),MAX(NETWORKDAYS(AA$7,AA$7+6)-MAX($E340-AA$7,0)-MAX((AA$7+4)-$F340,0),0)*$B340,"")</f>
        <v/>
      </c>
      <c r="AB340" s="11" t="str">
        <f aca="false">IF(AND($B340&lt;&gt;"",$E340&lt;&gt;"",$F340&lt;&gt;"",AB$7&lt;&gt;""),MAX(NETWORKDAYS(AB$7,AB$7+6)-MAX($E340-AB$7,0)-MAX((AB$7+4)-$F340,0),0)*$B340,"")</f>
        <v/>
      </c>
      <c r="AC340" s="11" t="str">
        <f aca="false">IF(AND($B340&lt;&gt;"",$E340&lt;&gt;"",$F340&lt;&gt;"",AC$7&lt;&gt;""),MAX(NETWORKDAYS(AC$7,AC$7+6)-MAX($E340-AC$7,0)-MAX((AC$7+4)-$F340,0),0)*$B340,"")</f>
        <v/>
      </c>
      <c r="AD340" s="11" t="str">
        <f aca="false">IF(AND($B340&lt;&gt;"",$E340&lt;&gt;"",$F340&lt;&gt;"",AD$7&lt;&gt;""),MAX(NETWORKDAYS(AD$7,AD$7+6)-MAX($E340-AD$7,0)-MAX((AD$7+4)-$F340,0),0)*$B340,"")</f>
        <v/>
      </c>
      <c r="AE340" s="11" t="str">
        <f aca="false">IF(AND($B340&lt;&gt;"",$E340&lt;&gt;"",$F340&lt;&gt;"",AE$7&lt;&gt;""),MAX(NETWORKDAYS(AE$7,AE$7+6)-MAX($E340-AE$7,0)-MAX((AE$7+4)-$F340,0),0)*$B340,"")</f>
        <v/>
      </c>
      <c r="AF340" s="11" t="str">
        <f aca="false">IF(AND($B340&lt;&gt;"",$E340&lt;&gt;"",$F340&lt;&gt;"",AF$7&lt;&gt;""),MAX(NETWORKDAYS(AF$7,AF$7+6)-MAX($E340-AF$7,0)-MAX((AF$7+4)-$F340,0),0)*$B340,"")</f>
        <v/>
      </c>
      <c r="AG340" s="11" t="str">
        <f aca="false">IF(AND($B340&lt;&gt;"",$E340&lt;&gt;"",$F340&lt;&gt;"",AG$7&lt;&gt;""),MAX(NETWORKDAYS(AG$7,AG$7+6)-MAX($E340-AG$7,0)-MAX((AG$7+4)-$F340,0),0)*$B340,"")</f>
        <v/>
      </c>
      <c r="AH340" s="11" t="str">
        <f aca="false">IF(AND($B340&lt;&gt;"",$E340&lt;&gt;"",$F340&lt;&gt;"",AH$7&lt;&gt;""),MAX(NETWORKDAYS(AH$7,AH$7+6)-MAX($E340-AH$7,0)-MAX((AH$7+4)-$F340,0),0)*$B340,"")</f>
        <v/>
      </c>
      <c r="AI340" s="11" t="str">
        <f aca="false">IF(AND($B340&lt;&gt;"",$E340&lt;&gt;"",$F340&lt;&gt;"",AI$7&lt;&gt;""),MAX(NETWORKDAYS(AI$7,AI$7+6)-MAX($E340-AI$7,0)-MAX((AI$7+4)-$F340,0),0)*$B340,"")</f>
        <v/>
      </c>
      <c r="AJ340" s="11" t="str">
        <f aca="false">IF(AND($B340&lt;&gt;"",$E340&lt;&gt;"",$F340&lt;&gt;"",AJ$7&lt;&gt;""),MAX(NETWORKDAYS(AJ$7,AJ$7+6)-MAX($E340-AJ$7,0)-MAX((AJ$7+4)-$F340,0),0)*$B340,"")</f>
        <v/>
      </c>
      <c r="AK340" s="11" t="str">
        <f aca="false">IF(AND($B340&lt;&gt;"",$E340&lt;&gt;"",$F340&lt;&gt;"",AK$7&lt;&gt;""),MAX(NETWORKDAYS(AK$7,AK$7+6)-MAX($E340-AK$7,0)-MAX((AK$7+4)-$F340,0),0)*$B340,"")</f>
        <v/>
      </c>
      <c r="AL340" s="11" t="str">
        <f aca="false">IF(AND($B340&lt;&gt;"",$E340&lt;&gt;"",$F340&lt;&gt;"",AL$7&lt;&gt;""),MAX(NETWORKDAYS(AL$7,AL$7+6)-MAX($E340-AL$7,0)-MAX((AL$7+4)-$F340,0),0)*$B340,"")</f>
        <v/>
      </c>
      <c r="AM340" s="11" t="str">
        <f aca="false">IF(AND($B340&lt;&gt;"",$E340&lt;&gt;"",$F340&lt;&gt;"",AM$7&lt;&gt;""),MAX(NETWORKDAYS(AM$7,AM$7+6)-MAX($E340-AM$7,0)-MAX((AM$7+4)-$F340,0),0)*$B340,"")</f>
        <v/>
      </c>
      <c r="AN340" s="11" t="str">
        <f aca="false">IF(AND($B340&lt;&gt;"",$E340&lt;&gt;"",$F340&lt;&gt;"",AN$7&lt;&gt;""),MAX(NETWORKDAYS(AN$7,AN$7+6)-MAX($E340-AN$7,0)-MAX((AN$7+4)-$F340,0),0)*$B340,"")</f>
        <v/>
      </c>
      <c r="AO340" s="11" t="str">
        <f aca="false">IF(AND($B340&lt;&gt;"",$E340&lt;&gt;"",$F340&lt;&gt;"",AO$7&lt;&gt;""),MAX(NETWORKDAYS(AO$7,AO$7+6)-MAX($E340-AO$7,0)-MAX((AO$7+4)-$F340,0),0)*$B340,"")</f>
        <v/>
      </c>
      <c r="AP340" s="11" t="str">
        <f aca="false">IF(AND($B340&lt;&gt;"",$E340&lt;&gt;"",$F340&lt;&gt;"",AP$7&lt;&gt;""),MAX(NETWORKDAYS(AP$7,AP$7+6)-MAX($E340-AP$7,0)-MAX((AP$7+4)-$F340,0),0)*$B340,"")</f>
        <v/>
      </c>
      <c r="AQ340" s="11" t="str">
        <f aca="false">IF(AND($B340&lt;&gt;"",$E340&lt;&gt;"",$F340&lt;&gt;"",AQ$7&lt;&gt;""),MAX(NETWORKDAYS(AQ$7,AQ$7+6)-MAX($E340-AQ$7,0)-MAX((AQ$7+4)-$F340,0),0)*$B340,"")</f>
        <v/>
      </c>
      <c r="AR340" s="11" t="str">
        <f aca="false">IF(AND($B340&lt;&gt;"",$E340&lt;&gt;"",$F340&lt;&gt;"",AR$7&lt;&gt;""),MAX(NETWORKDAYS(AR$7,AR$7+6)-MAX($E340-AR$7,0)-MAX((AR$7+4)-$F340,0),0)*$B340,"")</f>
        <v/>
      </c>
      <c r="AS340" s="11" t="str">
        <f aca="false">IF(AND($B340&lt;&gt;"",$E340&lt;&gt;"",$F340&lt;&gt;"",AS$7&lt;&gt;""),MAX(NETWORKDAYS(AS$7,AS$7+6)-MAX($E340-AS$7,0)-MAX((AS$7+4)-$F340,0),0)*$B340,"")</f>
        <v/>
      </c>
      <c r="AT340" s="11" t="str">
        <f aca="false">IF(AND($B340&lt;&gt;"",$E340&lt;&gt;"",$F340&lt;&gt;"",AT$7&lt;&gt;""),MAX(NETWORKDAYS(AT$7,AT$7+6)-MAX($E340-AT$7,0)-MAX((AT$7+4)-$F340,0),0)*$B340,"")</f>
        <v/>
      </c>
      <c r="AU340" s="11" t="str">
        <f aca="false">IF(AND($B340&lt;&gt;"",$E340&lt;&gt;"",$F340&lt;&gt;"",AU$7&lt;&gt;""),MAX(NETWORKDAYS(AU$7,AU$7+6)-MAX($E340-AU$7,0)-MAX((AU$7+4)-$F340,0),0)*$B340,"")</f>
        <v/>
      </c>
      <c r="AV340" s="11" t="str">
        <f aca="false">IF(AND($B340&lt;&gt;"",$E340&lt;&gt;"",$F340&lt;&gt;"",AV$7&lt;&gt;""),MAX(NETWORKDAYS(AV$7,AV$7+6)-MAX($E340-AV$7,0)-MAX((AV$7+4)-$F340,0),0)*$B340,"")</f>
        <v/>
      </c>
      <c r="AW340" s="11" t="str">
        <f aca="false">IF(AND($B340&lt;&gt;"",$E340&lt;&gt;"",$F340&lt;&gt;"",AW$7&lt;&gt;""),MAX(NETWORKDAYS(AW$7,AW$7+6)-MAX($E340-AW$7,0)-MAX((AW$7+4)-$F340,0),0)*$B340,"")</f>
        <v/>
      </c>
      <c r="AX340" s="11" t="str">
        <f aca="false">IF(AND($B340&lt;&gt;"",$E340&lt;&gt;"",$F340&lt;&gt;"",AX$7&lt;&gt;""),MAX(NETWORKDAYS(AX$7,AX$7+6)-MAX($E340-AX$7,0)-MAX((AX$7+4)-$F340,0),0)*$B340,"")</f>
        <v/>
      </c>
      <c r="AY340" s="11" t="str">
        <f aca="false">IF(AND($B340&lt;&gt;"",$E340&lt;&gt;"",$F340&lt;&gt;"",AY$7&lt;&gt;""),MAX(NETWORKDAYS(AY$7,AY$7+6)-MAX($E340-AY$7,0)-MAX((AY$7+4)-$F340,0),0)*$B340,"")</f>
        <v/>
      </c>
      <c r="AZ340" s="11" t="str">
        <f aca="false">IF(AND($B340&lt;&gt;"",$E340&lt;&gt;"",$F340&lt;&gt;"",AZ$7&lt;&gt;""),MAX(NETWORKDAYS(AZ$7,AZ$7+6)-MAX($E340-AZ$7,0)-MAX((AZ$7+4)-$F340,0),0)*$B340,"")</f>
        <v/>
      </c>
      <c r="BA340" s="11" t="str">
        <f aca="false">IF(AND($B340&lt;&gt;"",$E340&lt;&gt;"",$F340&lt;&gt;"",BA$7&lt;&gt;""),MAX(NETWORKDAYS(BA$7,BA$7+6)-MAX($E340-BA$7,0)-MAX((BA$7+4)-$F340,0),0)*$B340,"")</f>
        <v/>
      </c>
      <c r="BB340" s="11" t="str">
        <f aca="false">IF(AND($B340&lt;&gt;"",$E340&lt;&gt;"",$F340&lt;&gt;"",BB$7&lt;&gt;""),MAX(NETWORKDAYS(BB$7,BB$7+6)-MAX($E340-BB$7,0)-MAX((BB$7+4)-$F340,0),0)*$B340,"")</f>
        <v/>
      </c>
      <c r="BC340" s="11" t="str">
        <f aca="false">IF(AND($B340&lt;&gt;"",$E340&lt;&gt;"",$F340&lt;&gt;"",BC$7&lt;&gt;""),MAX(NETWORKDAYS(BC$7,BC$7+6)-MAX($E340-BC$7,0)-MAX((BC$7+4)-$F340,0),0)*$B340,"")</f>
        <v/>
      </c>
      <c r="BD340" s="11" t="str">
        <f aca="false">IF(AND($B340&lt;&gt;"",$E340&lt;&gt;"",$F340&lt;&gt;"",BD$7&lt;&gt;""),MAX(NETWORKDAYS(BD$7,BD$7+6)-MAX($E340-BD$7,0)-MAX((BD$7+4)-$F340,0),0)*$B340,"")</f>
        <v/>
      </c>
      <c r="BE340" s="11" t="str">
        <f aca="false">IF(AND($B340&lt;&gt;"",$E340&lt;&gt;"",$F340&lt;&gt;"",BE$7&lt;&gt;""),MAX(NETWORKDAYS(BE$7,BE$7+6)-MAX($E340-BE$7,0)-MAX((BE$7+4)-$F340,0),0)*$B340,"")</f>
        <v/>
      </c>
      <c r="BF340" s="11" t="str">
        <f aca="false">IF(AND($B340&lt;&gt;"",$E340&lt;&gt;"",$F340&lt;&gt;"",BF$7&lt;&gt;""),MAX(NETWORKDAYS(BF$7,BF$7+6)-MAX($E340-BF$7,0)-MAX((BF$7+4)-$F340,0),0)*$B340,"")</f>
        <v/>
      </c>
      <c r="BG340" s="11" t="str">
        <f aca="false">IF(AND($B340&lt;&gt;"",$E340&lt;&gt;"",$F340&lt;&gt;"",BG$7&lt;&gt;""),MAX(NETWORKDAYS(BG$7,BG$7+6)-MAX($E340-BG$7,0)-MAX((BG$7+4)-$F340,0),0)*$B340,"")</f>
        <v/>
      </c>
      <c r="BH340" s="11" t="str">
        <f aca="false">IF(AND($B340&lt;&gt;"",$E340&lt;&gt;"",$F340&lt;&gt;"",BH$7&lt;&gt;""),MAX(NETWORKDAYS(BH$7,BH$7+6)-MAX($E340-BH$7,0)-MAX((BH$7+4)-$F340,0),0)*$B340,"")</f>
        <v/>
      </c>
      <c r="BI340" s="11" t="str">
        <f aca="false">IF(AND($B340&lt;&gt;"",$E340&lt;&gt;"",$F340&lt;&gt;"",BI$7&lt;&gt;""),MAX(NETWORKDAYS(BI$7,BI$7+6)-MAX($E340-BI$7,0)-MAX((BI$7+4)-$F340,0),0)*$B340,"")</f>
        <v/>
      </c>
      <c r="BJ340" s="11" t="str">
        <f aca="false">IF(AND($B340&lt;&gt;"",$E340&lt;&gt;"",$F340&lt;&gt;"",BJ$7&lt;&gt;""),MAX(NETWORKDAYS(BJ$7,BJ$7+6)-MAX($E340-BJ$7,0)-MAX((BJ$7+4)-$F340,0),0)*$B340,"")</f>
        <v/>
      </c>
      <c r="BK340" s="11" t="str">
        <f aca="false">IF(AND($B340&lt;&gt;"",$E340&lt;&gt;"",$F340&lt;&gt;"",BK$7&lt;&gt;""),MAX(NETWORKDAYS(BK$7,BK$7+6)-MAX($E340-BK$7,0)-MAX((BK$7+4)-$F340,0),0)*$B340,"")</f>
        <v/>
      </c>
      <c r="BL340" s="11" t="str">
        <f aca="false">IF(AND($B340&lt;&gt;"",$E340&lt;&gt;"",$F340&lt;&gt;"",BL$7&lt;&gt;""),MAX(NETWORKDAYS(BL$7,BL$7+6)-MAX($E340-BL$7,0)-MAX((BL$7+4)-$F340,0),0)*$B340,"")</f>
        <v/>
      </c>
      <c r="BM340" s="11" t="str">
        <f aca="false">IF(AND($B340&lt;&gt;"",$E340&lt;&gt;"",$F340&lt;&gt;"",BM$7&lt;&gt;""),MAX(NETWORKDAYS(BM$7,BM$7+6)-MAX($E340-BM$7,0)-MAX((BM$7+4)-$F340,0),0)*$B340,"")</f>
        <v/>
      </c>
      <c r="BN340" s="11" t="str">
        <f aca="false">IF(AND($B340&lt;&gt;"",$E340&lt;&gt;"",$F340&lt;&gt;"",BN$7&lt;&gt;""),MAX(NETWORKDAYS(BN$7,BN$7+6)-MAX($E340-BN$7,0)-MAX((BN$7+4)-$F340,0),0)*$B340,"")</f>
        <v/>
      </c>
      <c r="BO340" s="11" t="str">
        <f aca="false">IF(AND($B340&lt;&gt;"",$E340&lt;&gt;"",$F340&lt;&gt;"",BO$7&lt;&gt;""),MAX(NETWORKDAYS(BO$7,BO$7+6)-MAX($E340-BO$7,0)-MAX((BO$7+4)-$F340,0),0)*$B340,"")</f>
        <v/>
      </c>
      <c r="BP340" s="11" t="str">
        <f aca="false">IF(AND($B340&lt;&gt;"",$E340&lt;&gt;"",$F340&lt;&gt;"",BP$7&lt;&gt;""),MAX(NETWORKDAYS(BP$7,BP$7+6)-MAX($E340-BP$7,0)-MAX((BP$7+4)-$F340,0),0)*$B340,"")</f>
        <v/>
      </c>
      <c r="BQ340" s="11" t="str">
        <f aca="false">IF(AND($B340&lt;&gt;"",$E340&lt;&gt;"",$F340&lt;&gt;"",BQ$7&lt;&gt;""),MAX(NETWORKDAYS(BQ$7,BQ$7+6)-MAX($E340-BQ$7,0)-MAX((BQ$7+4)-$F340,0),0)*$B340,"")</f>
        <v/>
      </c>
      <c r="BR340" s="11" t="str">
        <f aca="false">IF(AND($B340&lt;&gt;"",$E340&lt;&gt;"",$F340&lt;&gt;"",BR$7&lt;&gt;""),MAX(NETWORKDAYS(BR$7,BR$7+6)-MAX($E340-BR$7,0)-MAX((BR$7+4)-$F340,0),0)*$B340,"")</f>
        <v/>
      </c>
      <c r="BS340" s="11" t="str">
        <f aca="false">IF(AND($B340&lt;&gt;"",$E340&lt;&gt;"",$F340&lt;&gt;"",BS$7&lt;&gt;""),MAX(NETWORKDAYS(BS$7,BS$7+6)-MAX($E340-BS$7,0)-MAX((BS$7+4)-$F340,0),0)*$B340,"")</f>
        <v/>
      </c>
      <c r="BT340" s="11" t="str">
        <f aca="false">IF(AND($B340&lt;&gt;"",$E340&lt;&gt;"",$F340&lt;&gt;"",BT$7&lt;&gt;""),MAX(NETWORKDAYS(BT$7,BT$7+6)-MAX($E340-BT$7,0)-MAX((BT$7+4)-$F340,0),0)*$B340,"")</f>
        <v/>
      </c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1"/>
      <c r="KR340" s="11"/>
      <c r="KS340" s="11"/>
      <c r="KT340" s="11"/>
      <c r="KU340" s="11"/>
      <c r="KV340" s="11"/>
      <c r="KW340" s="11"/>
      <c r="KX340" s="11"/>
      <c r="KY340" s="11"/>
      <c r="KZ340" s="11"/>
      <c r="LA340" s="11"/>
      <c r="LB340" s="11"/>
      <c r="LC340" s="11"/>
      <c r="LD340" s="11"/>
      <c r="LE340" s="11"/>
      <c r="LF340" s="11"/>
      <c r="LG340" s="11"/>
      <c r="LH340" s="11"/>
      <c r="LI340" s="11"/>
      <c r="LJ340" s="11"/>
      <c r="LK340" s="11"/>
      <c r="LL340" s="11"/>
      <c r="LM340" s="11"/>
      <c r="LN340" s="11"/>
      <c r="LO340" s="11"/>
      <c r="LP340" s="11"/>
      <c r="LQ340" s="11"/>
      <c r="LR340" s="11"/>
      <c r="LS340" s="11"/>
      <c r="LT340" s="11"/>
      <c r="LU340" s="11"/>
      <c r="LV340" s="11"/>
      <c r="LW340" s="11"/>
      <c r="LX340" s="11"/>
      <c r="LY340" s="11"/>
      <c r="LZ340" s="11"/>
      <c r="MA340" s="11"/>
      <c r="MB340" s="11"/>
      <c r="MC340" s="11"/>
      <c r="MD340" s="11"/>
      <c r="ME340" s="11"/>
      <c r="MF340" s="11"/>
    </row>
    <row r="341" customFormat="false" ht="12.8" hidden="false" customHeight="false" outlineLevel="0" collapsed="false">
      <c r="A341" s="1" t="str">
        <f aca="false">IF(taskList!J337&lt;&gt;"",taskList!J337,"")</f>
        <v/>
      </c>
      <c r="B341" s="9" t="str">
        <f aca="false">IF(AND(IF(taskList!M337&lt;&gt;"",TRUE()),IF(taskList!K337&lt;&gt;"",TRUE())),taskList!M337/taskList!K337,"")</f>
        <v/>
      </c>
      <c r="C341" s="9" t="str">
        <f aca="false">IF(taskList!B337&lt;&gt;"",taskList!B337,"")</f>
        <v/>
      </c>
      <c r="D341" s="9" t="str">
        <f aca="false">IF(taskList!E337&lt;&gt;"",taskList!E337,"")</f>
        <v/>
      </c>
      <c r="E341" s="4" t="str">
        <f aca="false">IF(taskList!F337&lt;&gt;"",taskList!F337,"")</f>
        <v/>
      </c>
      <c r="F341" s="4" t="str">
        <f aca="false">IF(taskList!G337&lt;&gt;"",taskList!G337,"")</f>
        <v/>
      </c>
      <c r="H341" s="11" t="str">
        <f aca="false">IF(AND($B341&lt;&gt;"",$E341&lt;&gt;"",$F341&lt;&gt;"",H$7&lt;&gt;""),MAX(NETWORKDAYS(H$7,H$7+6)-MAX($E341-H$7,0)-MAX((H$7+4)-$F341,0),0)*$B341,"")</f>
        <v/>
      </c>
      <c r="I341" s="11" t="str">
        <f aca="false">IF(AND($B341&lt;&gt;"",$E341&lt;&gt;"",$F341&lt;&gt;"",I$7&lt;&gt;""),MAX(NETWORKDAYS(I$7,I$7+6)-MAX($E341-I$7,0)-MAX((I$7+4)-$F341,0),0)*$B341,"")</f>
        <v/>
      </c>
      <c r="J341" s="11" t="str">
        <f aca="false">IF(AND($B341&lt;&gt;"",$E341&lt;&gt;"",$F341&lt;&gt;"",J$7&lt;&gt;""),MAX(NETWORKDAYS(J$7,J$7+6)-MAX($E341-J$7,0)-MAX((J$7+4)-$F341,0),0)*$B341,"")</f>
        <v/>
      </c>
      <c r="K341" s="11" t="str">
        <f aca="false">IF(AND($B341&lt;&gt;"",$E341&lt;&gt;"",$F341&lt;&gt;"",K$7&lt;&gt;""),MAX(NETWORKDAYS(K$7,K$7+6)-MAX($E341-K$7,0)-MAX((K$7+4)-$F341,0),0)*$B341,"")</f>
        <v/>
      </c>
      <c r="L341" s="11" t="str">
        <f aca="false">IF(AND($B341&lt;&gt;"",$E341&lt;&gt;"",$F341&lt;&gt;"",L$7&lt;&gt;""),MAX(NETWORKDAYS(L$7,L$7+6)-MAX($E341-L$7,0)-MAX((L$7+4)-$F341,0),0)*$B341,"")</f>
        <v/>
      </c>
      <c r="M341" s="11" t="str">
        <f aca="false">IF(AND($B341&lt;&gt;"",$E341&lt;&gt;"",$F341&lt;&gt;"",M$7&lt;&gt;""),MAX(NETWORKDAYS(M$7,M$7+6)-MAX($E341-M$7,0)-MAX((M$7+4)-$F341,0),0)*$B341,"")</f>
        <v/>
      </c>
      <c r="N341" s="11" t="str">
        <f aca="false">IF(AND($B341&lt;&gt;"",$E341&lt;&gt;"",$F341&lt;&gt;"",N$7&lt;&gt;""),MAX(NETWORKDAYS(N$7,N$7+6)-MAX($E341-N$7,0)-MAX((N$7+4)-$F341,0),0)*$B341,"")</f>
        <v/>
      </c>
      <c r="O341" s="11" t="str">
        <f aca="false">IF(AND($B341&lt;&gt;"",$E341&lt;&gt;"",$F341&lt;&gt;"",O$7&lt;&gt;""),MAX(NETWORKDAYS(O$7,O$7+6)-MAX($E341-O$7,0)-MAX((O$7+4)-$F341,0),0)*$B341,"")</f>
        <v/>
      </c>
      <c r="P341" s="11" t="str">
        <f aca="false">IF(AND($B341&lt;&gt;"",$E341&lt;&gt;"",$F341&lt;&gt;"",P$7&lt;&gt;""),MAX(NETWORKDAYS(P$7,P$7+6)-MAX($E341-P$7,0)-MAX((P$7+4)-$F341,0),0)*$B341,"")</f>
        <v/>
      </c>
      <c r="Q341" s="11" t="str">
        <f aca="false">IF(AND($B341&lt;&gt;"",$E341&lt;&gt;"",$F341&lt;&gt;"",Q$7&lt;&gt;""),MAX(NETWORKDAYS(Q$7,Q$7+6)-MAX($E341-Q$7,0)-MAX((Q$7+4)-$F341,0),0)*$B341,"")</f>
        <v/>
      </c>
      <c r="R341" s="11" t="str">
        <f aca="false">IF(AND($B341&lt;&gt;"",$E341&lt;&gt;"",$F341&lt;&gt;"",R$7&lt;&gt;""),MAX(NETWORKDAYS(R$7,R$7+6)-MAX($E341-R$7,0)-MAX((R$7+4)-$F341,0),0)*$B341,"")</f>
        <v/>
      </c>
      <c r="S341" s="11" t="str">
        <f aca="false">IF(AND($B341&lt;&gt;"",$E341&lt;&gt;"",$F341&lt;&gt;"",S$7&lt;&gt;""),MAX(NETWORKDAYS(S$7,S$7+6)-MAX($E341-S$7,0)-MAX((S$7+4)-$F341,0),0)*$B341,"")</f>
        <v/>
      </c>
      <c r="T341" s="11" t="str">
        <f aca="false">IF(AND($B341&lt;&gt;"",$E341&lt;&gt;"",$F341&lt;&gt;"",T$7&lt;&gt;""),MAX(NETWORKDAYS(T$7,T$7+6)-MAX($E341-T$7,0)-MAX((T$7+4)-$F341,0),0)*$B341,"")</f>
        <v/>
      </c>
      <c r="U341" s="11" t="str">
        <f aca="false">IF(AND($B341&lt;&gt;"",$E341&lt;&gt;"",$F341&lt;&gt;"",U$7&lt;&gt;""),MAX(NETWORKDAYS(U$7,U$7+6)-MAX($E341-U$7,0)-MAX((U$7+4)-$F341,0),0)*$B341,"")</f>
        <v/>
      </c>
      <c r="V341" s="11" t="str">
        <f aca="false">IF(AND($B341&lt;&gt;"",$E341&lt;&gt;"",$F341&lt;&gt;"",V$7&lt;&gt;""),MAX(NETWORKDAYS(V$7,V$7+6)-MAX($E341-V$7,0)-MAX((V$7+4)-$F341,0),0)*$B341,"")</f>
        <v/>
      </c>
      <c r="W341" s="11" t="str">
        <f aca="false">IF(AND($B341&lt;&gt;"",$E341&lt;&gt;"",$F341&lt;&gt;"",W$7&lt;&gt;""),MAX(NETWORKDAYS(W$7,W$7+6)-MAX($E341-W$7,0)-MAX((W$7+4)-$F341,0),0)*$B341,"")</f>
        <v/>
      </c>
      <c r="X341" s="11" t="str">
        <f aca="false">IF(AND($B341&lt;&gt;"",$E341&lt;&gt;"",$F341&lt;&gt;"",X$7&lt;&gt;""),MAX(NETWORKDAYS(X$7,X$7+6)-MAX($E341-X$7,0)-MAX((X$7+4)-$F341,0),0)*$B341,"")</f>
        <v/>
      </c>
      <c r="Y341" s="11" t="str">
        <f aca="false">IF(AND($B341&lt;&gt;"",$E341&lt;&gt;"",$F341&lt;&gt;"",Y$7&lt;&gt;""),MAX(NETWORKDAYS(Y$7,Y$7+6)-MAX($E341-Y$7,0)-MAX((Y$7+4)-$F341,0),0)*$B341,"")</f>
        <v/>
      </c>
      <c r="Z341" s="11" t="str">
        <f aca="false">IF(AND($B341&lt;&gt;"",$E341&lt;&gt;"",$F341&lt;&gt;"",Z$7&lt;&gt;""),MAX(NETWORKDAYS(Z$7,Z$7+6)-MAX($E341-Z$7,0)-MAX((Z$7+4)-$F341,0),0)*$B341,"")</f>
        <v/>
      </c>
      <c r="AA341" s="11" t="str">
        <f aca="false">IF(AND($B341&lt;&gt;"",$E341&lt;&gt;"",$F341&lt;&gt;"",AA$7&lt;&gt;""),MAX(NETWORKDAYS(AA$7,AA$7+6)-MAX($E341-AA$7,0)-MAX((AA$7+4)-$F341,0),0)*$B341,"")</f>
        <v/>
      </c>
      <c r="AB341" s="11" t="str">
        <f aca="false">IF(AND($B341&lt;&gt;"",$E341&lt;&gt;"",$F341&lt;&gt;"",AB$7&lt;&gt;""),MAX(NETWORKDAYS(AB$7,AB$7+6)-MAX($E341-AB$7,0)-MAX((AB$7+4)-$F341,0),0)*$B341,"")</f>
        <v/>
      </c>
      <c r="AC341" s="11" t="str">
        <f aca="false">IF(AND($B341&lt;&gt;"",$E341&lt;&gt;"",$F341&lt;&gt;"",AC$7&lt;&gt;""),MAX(NETWORKDAYS(AC$7,AC$7+6)-MAX($E341-AC$7,0)-MAX((AC$7+4)-$F341,0),0)*$B341,"")</f>
        <v/>
      </c>
      <c r="AD341" s="11" t="str">
        <f aca="false">IF(AND($B341&lt;&gt;"",$E341&lt;&gt;"",$F341&lt;&gt;"",AD$7&lt;&gt;""),MAX(NETWORKDAYS(AD$7,AD$7+6)-MAX($E341-AD$7,0)-MAX((AD$7+4)-$F341,0),0)*$B341,"")</f>
        <v/>
      </c>
      <c r="AE341" s="11" t="str">
        <f aca="false">IF(AND($B341&lt;&gt;"",$E341&lt;&gt;"",$F341&lt;&gt;"",AE$7&lt;&gt;""),MAX(NETWORKDAYS(AE$7,AE$7+6)-MAX($E341-AE$7,0)-MAX((AE$7+4)-$F341,0),0)*$B341,"")</f>
        <v/>
      </c>
      <c r="AF341" s="11" t="str">
        <f aca="false">IF(AND($B341&lt;&gt;"",$E341&lt;&gt;"",$F341&lt;&gt;"",AF$7&lt;&gt;""),MAX(NETWORKDAYS(AF$7,AF$7+6)-MAX($E341-AF$7,0)-MAX((AF$7+4)-$F341,0),0)*$B341,"")</f>
        <v/>
      </c>
      <c r="AG341" s="11" t="str">
        <f aca="false">IF(AND($B341&lt;&gt;"",$E341&lt;&gt;"",$F341&lt;&gt;"",AG$7&lt;&gt;""),MAX(NETWORKDAYS(AG$7,AG$7+6)-MAX($E341-AG$7,0)-MAX((AG$7+4)-$F341,0),0)*$B341,"")</f>
        <v/>
      </c>
      <c r="AH341" s="11" t="str">
        <f aca="false">IF(AND($B341&lt;&gt;"",$E341&lt;&gt;"",$F341&lt;&gt;"",AH$7&lt;&gt;""),MAX(NETWORKDAYS(AH$7,AH$7+6)-MAX($E341-AH$7,0)-MAX((AH$7+4)-$F341,0),0)*$B341,"")</f>
        <v/>
      </c>
      <c r="AI341" s="11" t="str">
        <f aca="false">IF(AND($B341&lt;&gt;"",$E341&lt;&gt;"",$F341&lt;&gt;"",AI$7&lt;&gt;""),MAX(NETWORKDAYS(AI$7,AI$7+6)-MAX($E341-AI$7,0)-MAX((AI$7+4)-$F341,0),0)*$B341,"")</f>
        <v/>
      </c>
      <c r="AJ341" s="11" t="str">
        <f aca="false">IF(AND($B341&lt;&gt;"",$E341&lt;&gt;"",$F341&lt;&gt;"",AJ$7&lt;&gt;""),MAX(NETWORKDAYS(AJ$7,AJ$7+6)-MAX($E341-AJ$7,0)-MAX((AJ$7+4)-$F341,0),0)*$B341,"")</f>
        <v/>
      </c>
      <c r="AK341" s="11" t="str">
        <f aca="false">IF(AND($B341&lt;&gt;"",$E341&lt;&gt;"",$F341&lt;&gt;"",AK$7&lt;&gt;""),MAX(NETWORKDAYS(AK$7,AK$7+6)-MAX($E341-AK$7,0)-MAX((AK$7+4)-$F341,0),0)*$B341,"")</f>
        <v/>
      </c>
      <c r="AL341" s="11" t="str">
        <f aca="false">IF(AND($B341&lt;&gt;"",$E341&lt;&gt;"",$F341&lt;&gt;"",AL$7&lt;&gt;""),MAX(NETWORKDAYS(AL$7,AL$7+6)-MAX($E341-AL$7,0)-MAX((AL$7+4)-$F341,0),0)*$B341,"")</f>
        <v/>
      </c>
      <c r="AM341" s="11" t="str">
        <f aca="false">IF(AND($B341&lt;&gt;"",$E341&lt;&gt;"",$F341&lt;&gt;"",AM$7&lt;&gt;""),MAX(NETWORKDAYS(AM$7,AM$7+6)-MAX($E341-AM$7,0)-MAX((AM$7+4)-$F341,0),0)*$B341,"")</f>
        <v/>
      </c>
      <c r="AN341" s="11" t="str">
        <f aca="false">IF(AND($B341&lt;&gt;"",$E341&lt;&gt;"",$F341&lt;&gt;"",AN$7&lt;&gt;""),MAX(NETWORKDAYS(AN$7,AN$7+6)-MAX($E341-AN$7,0)-MAX((AN$7+4)-$F341,0),0)*$B341,"")</f>
        <v/>
      </c>
      <c r="AO341" s="11" t="str">
        <f aca="false">IF(AND($B341&lt;&gt;"",$E341&lt;&gt;"",$F341&lt;&gt;"",AO$7&lt;&gt;""),MAX(NETWORKDAYS(AO$7,AO$7+6)-MAX($E341-AO$7,0)-MAX((AO$7+4)-$F341,0),0)*$B341,"")</f>
        <v/>
      </c>
      <c r="AP341" s="11" t="str">
        <f aca="false">IF(AND($B341&lt;&gt;"",$E341&lt;&gt;"",$F341&lt;&gt;"",AP$7&lt;&gt;""),MAX(NETWORKDAYS(AP$7,AP$7+6)-MAX($E341-AP$7,0)-MAX((AP$7+4)-$F341,0),0)*$B341,"")</f>
        <v/>
      </c>
      <c r="AQ341" s="11" t="str">
        <f aca="false">IF(AND($B341&lt;&gt;"",$E341&lt;&gt;"",$F341&lt;&gt;"",AQ$7&lt;&gt;""),MAX(NETWORKDAYS(AQ$7,AQ$7+6)-MAX($E341-AQ$7,0)-MAX((AQ$7+4)-$F341,0),0)*$B341,"")</f>
        <v/>
      </c>
      <c r="AR341" s="11" t="str">
        <f aca="false">IF(AND($B341&lt;&gt;"",$E341&lt;&gt;"",$F341&lt;&gt;"",AR$7&lt;&gt;""),MAX(NETWORKDAYS(AR$7,AR$7+6)-MAX($E341-AR$7,0)-MAX((AR$7+4)-$F341,0),0)*$B341,"")</f>
        <v/>
      </c>
      <c r="AS341" s="11" t="str">
        <f aca="false">IF(AND($B341&lt;&gt;"",$E341&lt;&gt;"",$F341&lt;&gt;"",AS$7&lt;&gt;""),MAX(NETWORKDAYS(AS$7,AS$7+6)-MAX($E341-AS$7,0)-MAX((AS$7+4)-$F341,0),0)*$B341,"")</f>
        <v/>
      </c>
      <c r="AT341" s="11" t="str">
        <f aca="false">IF(AND($B341&lt;&gt;"",$E341&lt;&gt;"",$F341&lt;&gt;"",AT$7&lt;&gt;""),MAX(NETWORKDAYS(AT$7,AT$7+6)-MAX($E341-AT$7,0)-MAX((AT$7+4)-$F341,0),0)*$B341,"")</f>
        <v/>
      </c>
      <c r="AU341" s="11" t="str">
        <f aca="false">IF(AND($B341&lt;&gt;"",$E341&lt;&gt;"",$F341&lt;&gt;"",AU$7&lt;&gt;""),MAX(NETWORKDAYS(AU$7,AU$7+6)-MAX($E341-AU$7,0)-MAX((AU$7+4)-$F341,0),0)*$B341,"")</f>
        <v/>
      </c>
      <c r="AV341" s="11" t="str">
        <f aca="false">IF(AND($B341&lt;&gt;"",$E341&lt;&gt;"",$F341&lt;&gt;"",AV$7&lt;&gt;""),MAX(NETWORKDAYS(AV$7,AV$7+6)-MAX($E341-AV$7,0)-MAX((AV$7+4)-$F341,0),0)*$B341,"")</f>
        <v/>
      </c>
      <c r="AW341" s="11" t="str">
        <f aca="false">IF(AND($B341&lt;&gt;"",$E341&lt;&gt;"",$F341&lt;&gt;"",AW$7&lt;&gt;""),MAX(NETWORKDAYS(AW$7,AW$7+6)-MAX($E341-AW$7,0)-MAX((AW$7+4)-$F341,0),0)*$B341,"")</f>
        <v/>
      </c>
      <c r="AX341" s="11" t="str">
        <f aca="false">IF(AND($B341&lt;&gt;"",$E341&lt;&gt;"",$F341&lt;&gt;"",AX$7&lt;&gt;""),MAX(NETWORKDAYS(AX$7,AX$7+6)-MAX($E341-AX$7,0)-MAX((AX$7+4)-$F341,0),0)*$B341,"")</f>
        <v/>
      </c>
      <c r="AY341" s="11" t="str">
        <f aca="false">IF(AND($B341&lt;&gt;"",$E341&lt;&gt;"",$F341&lt;&gt;"",AY$7&lt;&gt;""),MAX(NETWORKDAYS(AY$7,AY$7+6)-MAX($E341-AY$7,0)-MAX((AY$7+4)-$F341,0),0)*$B341,"")</f>
        <v/>
      </c>
      <c r="AZ341" s="11" t="str">
        <f aca="false">IF(AND($B341&lt;&gt;"",$E341&lt;&gt;"",$F341&lt;&gt;"",AZ$7&lt;&gt;""),MAX(NETWORKDAYS(AZ$7,AZ$7+6)-MAX($E341-AZ$7,0)-MAX((AZ$7+4)-$F341,0),0)*$B341,"")</f>
        <v/>
      </c>
      <c r="BA341" s="11" t="str">
        <f aca="false">IF(AND($B341&lt;&gt;"",$E341&lt;&gt;"",$F341&lt;&gt;"",BA$7&lt;&gt;""),MAX(NETWORKDAYS(BA$7,BA$7+6)-MAX($E341-BA$7,0)-MAX((BA$7+4)-$F341,0),0)*$B341,"")</f>
        <v/>
      </c>
      <c r="BB341" s="11" t="str">
        <f aca="false">IF(AND($B341&lt;&gt;"",$E341&lt;&gt;"",$F341&lt;&gt;"",BB$7&lt;&gt;""),MAX(NETWORKDAYS(BB$7,BB$7+6)-MAX($E341-BB$7,0)-MAX((BB$7+4)-$F341,0),0)*$B341,"")</f>
        <v/>
      </c>
      <c r="BC341" s="11" t="str">
        <f aca="false">IF(AND($B341&lt;&gt;"",$E341&lt;&gt;"",$F341&lt;&gt;"",BC$7&lt;&gt;""),MAX(NETWORKDAYS(BC$7,BC$7+6)-MAX($E341-BC$7,0)-MAX((BC$7+4)-$F341,0),0)*$B341,"")</f>
        <v/>
      </c>
      <c r="BD341" s="11" t="str">
        <f aca="false">IF(AND($B341&lt;&gt;"",$E341&lt;&gt;"",$F341&lt;&gt;"",BD$7&lt;&gt;""),MAX(NETWORKDAYS(BD$7,BD$7+6)-MAX($E341-BD$7,0)-MAX((BD$7+4)-$F341,0),0)*$B341,"")</f>
        <v/>
      </c>
      <c r="BE341" s="11" t="str">
        <f aca="false">IF(AND($B341&lt;&gt;"",$E341&lt;&gt;"",$F341&lt;&gt;"",BE$7&lt;&gt;""),MAX(NETWORKDAYS(BE$7,BE$7+6)-MAX($E341-BE$7,0)-MAX((BE$7+4)-$F341,0),0)*$B341,"")</f>
        <v/>
      </c>
      <c r="BF341" s="11" t="str">
        <f aca="false">IF(AND($B341&lt;&gt;"",$E341&lt;&gt;"",$F341&lt;&gt;"",BF$7&lt;&gt;""),MAX(NETWORKDAYS(BF$7,BF$7+6)-MAX($E341-BF$7,0)-MAX((BF$7+4)-$F341,0),0)*$B341,"")</f>
        <v/>
      </c>
      <c r="BG341" s="11" t="str">
        <f aca="false">IF(AND($B341&lt;&gt;"",$E341&lt;&gt;"",$F341&lt;&gt;"",BG$7&lt;&gt;""),MAX(NETWORKDAYS(BG$7,BG$7+6)-MAX($E341-BG$7,0)-MAX((BG$7+4)-$F341,0),0)*$B341,"")</f>
        <v/>
      </c>
      <c r="BH341" s="11" t="str">
        <f aca="false">IF(AND($B341&lt;&gt;"",$E341&lt;&gt;"",$F341&lt;&gt;"",BH$7&lt;&gt;""),MAX(NETWORKDAYS(BH$7,BH$7+6)-MAX($E341-BH$7,0)-MAX((BH$7+4)-$F341,0),0)*$B341,"")</f>
        <v/>
      </c>
      <c r="BI341" s="11" t="str">
        <f aca="false">IF(AND($B341&lt;&gt;"",$E341&lt;&gt;"",$F341&lt;&gt;"",BI$7&lt;&gt;""),MAX(NETWORKDAYS(BI$7,BI$7+6)-MAX($E341-BI$7,0)-MAX((BI$7+4)-$F341,0),0)*$B341,"")</f>
        <v/>
      </c>
      <c r="BJ341" s="11" t="str">
        <f aca="false">IF(AND($B341&lt;&gt;"",$E341&lt;&gt;"",$F341&lt;&gt;"",BJ$7&lt;&gt;""),MAX(NETWORKDAYS(BJ$7,BJ$7+6)-MAX($E341-BJ$7,0)-MAX((BJ$7+4)-$F341,0),0)*$B341,"")</f>
        <v/>
      </c>
      <c r="BK341" s="11" t="str">
        <f aca="false">IF(AND($B341&lt;&gt;"",$E341&lt;&gt;"",$F341&lt;&gt;"",BK$7&lt;&gt;""),MAX(NETWORKDAYS(BK$7,BK$7+6)-MAX($E341-BK$7,0)-MAX((BK$7+4)-$F341,0),0)*$B341,"")</f>
        <v/>
      </c>
      <c r="BL341" s="11" t="str">
        <f aca="false">IF(AND($B341&lt;&gt;"",$E341&lt;&gt;"",$F341&lt;&gt;"",BL$7&lt;&gt;""),MAX(NETWORKDAYS(BL$7,BL$7+6)-MAX($E341-BL$7,0)-MAX((BL$7+4)-$F341,0),0)*$B341,"")</f>
        <v/>
      </c>
      <c r="BM341" s="11" t="str">
        <f aca="false">IF(AND($B341&lt;&gt;"",$E341&lt;&gt;"",$F341&lt;&gt;"",BM$7&lt;&gt;""),MAX(NETWORKDAYS(BM$7,BM$7+6)-MAX($E341-BM$7,0)-MAX((BM$7+4)-$F341,0),0)*$B341,"")</f>
        <v/>
      </c>
      <c r="BN341" s="11" t="str">
        <f aca="false">IF(AND($B341&lt;&gt;"",$E341&lt;&gt;"",$F341&lt;&gt;"",BN$7&lt;&gt;""),MAX(NETWORKDAYS(BN$7,BN$7+6)-MAX($E341-BN$7,0)-MAX((BN$7+4)-$F341,0),0)*$B341,"")</f>
        <v/>
      </c>
      <c r="BO341" s="11" t="str">
        <f aca="false">IF(AND($B341&lt;&gt;"",$E341&lt;&gt;"",$F341&lt;&gt;"",BO$7&lt;&gt;""),MAX(NETWORKDAYS(BO$7,BO$7+6)-MAX($E341-BO$7,0)-MAX((BO$7+4)-$F341,0),0)*$B341,"")</f>
        <v/>
      </c>
      <c r="BP341" s="11" t="str">
        <f aca="false">IF(AND($B341&lt;&gt;"",$E341&lt;&gt;"",$F341&lt;&gt;"",BP$7&lt;&gt;""),MAX(NETWORKDAYS(BP$7,BP$7+6)-MAX($E341-BP$7,0)-MAX((BP$7+4)-$F341,0),0)*$B341,"")</f>
        <v/>
      </c>
      <c r="BQ341" s="11" t="str">
        <f aca="false">IF(AND($B341&lt;&gt;"",$E341&lt;&gt;"",$F341&lt;&gt;"",BQ$7&lt;&gt;""),MAX(NETWORKDAYS(BQ$7,BQ$7+6)-MAX($E341-BQ$7,0)-MAX((BQ$7+4)-$F341,0),0)*$B341,"")</f>
        <v/>
      </c>
      <c r="BR341" s="11" t="str">
        <f aca="false">IF(AND($B341&lt;&gt;"",$E341&lt;&gt;"",$F341&lt;&gt;"",BR$7&lt;&gt;""),MAX(NETWORKDAYS(BR$7,BR$7+6)-MAX($E341-BR$7,0)-MAX((BR$7+4)-$F341,0),0)*$B341,"")</f>
        <v/>
      </c>
      <c r="BS341" s="11" t="str">
        <f aca="false">IF(AND($B341&lt;&gt;"",$E341&lt;&gt;"",$F341&lt;&gt;"",BS$7&lt;&gt;""),MAX(NETWORKDAYS(BS$7,BS$7+6)-MAX($E341-BS$7,0)-MAX((BS$7+4)-$F341,0),0)*$B341,"")</f>
        <v/>
      </c>
      <c r="BT341" s="11" t="str">
        <f aca="false">IF(AND($B341&lt;&gt;"",$E341&lt;&gt;"",$F341&lt;&gt;"",BT$7&lt;&gt;""),MAX(NETWORKDAYS(BT$7,BT$7+6)-MAX($E341-BT$7,0)-MAX((BT$7+4)-$F341,0),0)*$B341,"")</f>
        <v/>
      </c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  <c r="KO341" s="11"/>
      <c r="KP341" s="11"/>
      <c r="KQ341" s="11"/>
      <c r="KR341" s="11"/>
      <c r="KS341" s="11"/>
      <c r="KT341" s="11"/>
      <c r="KU341" s="11"/>
      <c r="KV341" s="11"/>
      <c r="KW341" s="11"/>
      <c r="KX341" s="11"/>
      <c r="KY341" s="11"/>
      <c r="KZ341" s="11"/>
      <c r="LA341" s="11"/>
      <c r="LB341" s="11"/>
      <c r="LC341" s="11"/>
      <c r="LD341" s="11"/>
      <c r="LE341" s="11"/>
      <c r="LF341" s="11"/>
      <c r="LG341" s="11"/>
      <c r="LH341" s="11"/>
      <c r="LI341" s="11"/>
      <c r="LJ341" s="11"/>
      <c r="LK341" s="11"/>
      <c r="LL341" s="11"/>
      <c r="LM341" s="11"/>
      <c r="LN341" s="11"/>
      <c r="LO341" s="11"/>
      <c r="LP341" s="11"/>
      <c r="LQ341" s="11"/>
      <c r="LR341" s="11"/>
      <c r="LS341" s="11"/>
      <c r="LT341" s="11"/>
      <c r="LU341" s="11"/>
      <c r="LV341" s="11"/>
      <c r="LW341" s="11"/>
      <c r="LX341" s="11"/>
      <c r="LY341" s="11"/>
      <c r="LZ341" s="11"/>
      <c r="MA341" s="11"/>
      <c r="MB341" s="11"/>
      <c r="MC341" s="11"/>
      <c r="MD341" s="11"/>
      <c r="ME341" s="11"/>
      <c r="MF341" s="11"/>
    </row>
    <row r="342" customFormat="false" ht="12.8" hidden="false" customHeight="false" outlineLevel="0" collapsed="false">
      <c r="A342" s="1" t="str">
        <f aca="false">IF(taskList!J338&lt;&gt;"",taskList!J338,"")</f>
        <v/>
      </c>
      <c r="B342" s="9" t="str">
        <f aca="false">IF(AND(IF(taskList!M338&lt;&gt;"",TRUE()),IF(taskList!K338&lt;&gt;"",TRUE())),taskList!M338/taskList!K338,"")</f>
        <v/>
      </c>
      <c r="C342" s="9" t="str">
        <f aca="false">IF(taskList!B338&lt;&gt;"",taskList!B338,"")</f>
        <v/>
      </c>
      <c r="D342" s="9" t="str">
        <f aca="false">IF(taskList!E338&lt;&gt;"",taskList!E338,"")</f>
        <v/>
      </c>
      <c r="E342" s="4" t="str">
        <f aca="false">IF(taskList!F338&lt;&gt;"",taskList!F338,"")</f>
        <v/>
      </c>
      <c r="F342" s="4" t="str">
        <f aca="false">IF(taskList!G338&lt;&gt;"",taskList!G338,"")</f>
        <v/>
      </c>
      <c r="H342" s="11" t="str">
        <f aca="false">IF(AND($B342&lt;&gt;"",$E342&lt;&gt;"",$F342&lt;&gt;"",H$7&lt;&gt;""),MAX(NETWORKDAYS(H$7,H$7+6)-MAX($E342-H$7,0)-MAX((H$7+4)-$F342,0),0)*$B342,"")</f>
        <v/>
      </c>
      <c r="I342" s="11" t="str">
        <f aca="false">IF(AND($B342&lt;&gt;"",$E342&lt;&gt;"",$F342&lt;&gt;"",I$7&lt;&gt;""),MAX(NETWORKDAYS(I$7,I$7+6)-MAX($E342-I$7,0)-MAX((I$7+4)-$F342,0),0)*$B342,"")</f>
        <v/>
      </c>
      <c r="J342" s="11" t="str">
        <f aca="false">IF(AND($B342&lt;&gt;"",$E342&lt;&gt;"",$F342&lt;&gt;"",J$7&lt;&gt;""),MAX(NETWORKDAYS(J$7,J$7+6)-MAX($E342-J$7,0)-MAX((J$7+4)-$F342,0),0)*$B342,"")</f>
        <v/>
      </c>
      <c r="K342" s="11" t="str">
        <f aca="false">IF(AND($B342&lt;&gt;"",$E342&lt;&gt;"",$F342&lt;&gt;"",K$7&lt;&gt;""),MAX(NETWORKDAYS(K$7,K$7+6)-MAX($E342-K$7,0)-MAX((K$7+4)-$F342,0),0)*$B342,"")</f>
        <v/>
      </c>
      <c r="L342" s="11" t="str">
        <f aca="false">IF(AND($B342&lt;&gt;"",$E342&lt;&gt;"",$F342&lt;&gt;"",L$7&lt;&gt;""),MAX(NETWORKDAYS(L$7,L$7+6)-MAX($E342-L$7,0)-MAX((L$7+4)-$F342,0),0)*$B342,"")</f>
        <v/>
      </c>
      <c r="M342" s="11" t="str">
        <f aca="false">IF(AND($B342&lt;&gt;"",$E342&lt;&gt;"",$F342&lt;&gt;"",M$7&lt;&gt;""),MAX(NETWORKDAYS(M$7,M$7+6)-MAX($E342-M$7,0)-MAX((M$7+4)-$F342,0),0)*$B342,"")</f>
        <v/>
      </c>
      <c r="N342" s="11" t="str">
        <f aca="false">IF(AND($B342&lt;&gt;"",$E342&lt;&gt;"",$F342&lt;&gt;"",N$7&lt;&gt;""),MAX(NETWORKDAYS(N$7,N$7+6)-MAX($E342-N$7,0)-MAX((N$7+4)-$F342,0),0)*$B342,"")</f>
        <v/>
      </c>
      <c r="O342" s="11" t="str">
        <f aca="false">IF(AND($B342&lt;&gt;"",$E342&lt;&gt;"",$F342&lt;&gt;"",O$7&lt;&gt;""),MAX(NETWORKDAYS(O$7,O$7+6)-MAX($E342-O$7,0)-MAX((O$7+4)-$F342,0),0)*$B342,"")</f>
        <v/>
      </c>
      <c r="P342" s="11" t="str">
        <f aca="false">IF(AND($B342&lt;&gt;"",$E342&lt;&gt;"",$F342&lt;&gt;"",P$7&lt;&gt;""),MAX(NETWORKDAYS(P$7,P$7+6)-MAX($E342-P$7,0)-MAX((P$7+4)-$F342,0),0)*$B342,"")</f>
        <v/>
      </c>
      <c r="Q342" s="11" t="str">
        <f aca="false">IF(AND($B342&lt;&gt;"",$E342&lt;&gt;"",$F342&lt;&gt;"",Q$7&lt;&gt;""),MAX(NETWORKDAYS(Q$7,Q$7+6)-MAX($E342-Q$7,0)-MAX((Q$7+4)-$F342,0),0)*$B342,"")</f>
        <v/>
      </c>
      <c r="R342" s="11" t="str">
        <f aca="false">IF(AND($B342&lt;&gt;"",$E342&lt;&gt;"",$F342&lt;&gt;"",R$7&lt;&gt;""),MAX(NETWORKDAYS(R$7,R$7+6)-MAX($E342-R$7,0)-MAX((R$7+4)-$F342,0),0)*$B342,"")</f>
        <v/>
      </c>
      <c r="S342" s="11" t="str">
        <f aca="false">IF(AND($B342&lt;&gt;"",$E342&lt;&gt;"",$F342&lt;&gt;"",S$7&lt;&gt;""),MAX(NETWORKDAYS(S$7,S$7+6)-MAX($E342-S$7,0)-MAX((S$7+4)-$F342,0),0)*$B342,"")</f>
        <v/>
      </c>
      <c r="T342" s="11" t="str">
        <f aca="false">IF(AND($B342&lt;&gt;"",$E342&lt;&gt;"",$F342&lt;&gt;"",T$7&lt;&gt;""),MAX(NETWORKDAYS(T$7,T$7+6)-MAX($E342-T$7,0)-MAX((T$7+4)-$F342,0),0)*$B342,"")</f>
        <v/>
      </c>
      <c r="U342" s="11" t="str">
        <f aca="false">IF(AND($B342&lt;&gt;"",$E342&lt;&gt;"",$F342&lt;&gt;"",U$7&lt;&gt;""),MAX(NETWORKDAYS(U$7,U$7+6)-MAX($E342-U$7,0)-MAX((U$7+4)-$F342,0),0)*$B342,"")</f>
        <v/>
      </c>
      <c r="V342" s="11" t="str">
        <f aca="false">IF(AND($B342&lt;&gt;"",$E342&lt;&gt;"",$F342&lt;&gt;"",V$7&lt;&gt;""),MAX(NETWORKDAYS(V$7,V$7+6)-MAX($E342-V$7,0)-MAX((V$7+4)-$F342,0),0)*$B342,"")</f>
        <v/>
      </c>
      <c r="W342" s="11" t="str">
        <f aca="false">IF(AND($B342&lt;&gt;"",$E342&lt;&gt;"",$F342&lt;&gt;"",W$7&lt;&gt;""),MAX(NETWORKDAYS(W$7,W$7+6)-MAX($E342-W$7,0)-MAX((W$7+4)-$F342,0),0)*$B342,"")</f>
        <v/>
      </c>
      <c r="X342" s="11" t="str">
        <f aca="false">IF(AND($B342&lt;&gt;"",$E342&lt;&gt;"",$F342&lt;&gt;"",X$7&lt;&gt;""),MAX(NETWORKDAYS(X$7,X$7+6)-MAX($E342-X$7,0)-MAX((X$7+4)-$F342,0),0)*$B342,"")</f>
        <v/>
      </c>
      <c r="Y342" s="11" t="str">
        <f aca="false">IF(AND($B342&lt;&gt;"",$E342&lt;&gt;"",$F342&lt;&gt;"",Y$7&lt;&gt;""),MAX(NETWORKDAYS(Y$7,Y$7+6)-MAX($E342-Y$7,0)-MAX((Y$7+4)-$F342,0),0)*$B342,"")</f>
        <v/>
      </c>
      <c r="Z342" s="11" t="str">
        <f aca="false">IF(AND($B342&lt;&gt;"",$E342&lt;&gt;"",$F342&lt;&gt;"",Z$7&lt;&gt;""),MAX(NETWORKDAYS(Z$7,Z$7+6)-MAX($E342-Z$7,0)-MAX((Z$7+4)-$F342,0),0)*$B342,"")</f>
        <v/>
      </c>
      <c r="AA342" s="11" t="str">
        <f aca="false">IF(AND($B342&lt;&gt;"",$E342&lt;&gt;"",$F342&lt;&gt;"",AA$7&lt;&gt;""),MAX(NETWORKDAYS(AA$7,AA$7+6)-MAX($E342-AA$7,0)-MAX((AA$7+4)-$F342,0),0)*$B342,"")</f>
        <v/>
      </c>
      <c r="AB342" s="11" t="str">
        <f aca="false">IF(AND($B342&lt;&gt;"",$E342&lt;&gt;"",$F342&lt;&gt;"",AB$7&lt;&gt;""),MAX(NETWORKDAYS(AB$7,AB$7+6)-MAX($E342-AB$7,0)-MAX((AB$7+4)-$F342,0),0)*$B342,"")</f>
        <v/>
      </c>
      <c r="AC342" s="11" t="str">
        <f aca="false">IF(AND($B342&lt;&gt;"",$E342&lt;&gt;"",$F342&lt;&gt;"",AC$7&lt;&gt;""),MAX(NETWORKDAYS(AC$7,AC$7+6)-MAX($E342-AC$7,0)-MAX((AC$7+4)-$F342,0),0)*$B342,"")</f>
        <v/>
      </c>
      <c r="AD342" s="11" t="str">
        <f aca="false">IF(AND($B342&lt;&gt;"",$E342&lt;&gt;"",$F342&lt;&gt;"",AD$7&lt;&gt;""),MAX(NETWORKDAYS(AD$7,AD$7+6)-MAX($E342-AD$7,0)-MAX((AD$7+4)-$F342,0),0)*$B342,"")</f>
        <v/>
      </c>
      <c r="AE342" s="11" t="str">
        <f aca="false">IF(AND($B342&lt;&gt;"",$E342&lt;&gt;"",$F342&lt;&gt;"",AE$7&lt;&gt;""),MAX(NETWORKDAYS(AE$7,AE$7+6)-MAX($E342-AE$7,0)-MAX((AE$7+4)-$F342,0),0)*$B342,"")</f>
        <v/>
      </c>
      <c r="AF342" s="11" t="str">
        <f aca="false">IF(AND($B342&lt;&gt;"",$E342&lt;&gt;"",$F342&lt;&gt;"",AF$7&lt;&gt;""),MAX(NETWORKDAYS(AF$7,AF$7+6)-MAX($E342-AF$7,0)-MAX((AF$7+4)-$F342,0),0)*$B342,"")</f>
        <v/>
      </c>
      <c r="AG342" s="11" t="str">
        <f aca="false">IF(AND($B342&lt;&gt;"",$E342&lt;&gt;"",$F342&lt;&gt;"",AG$7&lt;&gt;""),MAX(NETWORKDAYS(AG$7,AG$7+6)-MAX($E342-AG$7,0)-MAX((AG$7+4)-$F342,0),0)*$B342,"")</f>
        <v/>
      </c>
      <c r="AH342" s="11" t="str">
        <f aca="false">IF(AND($B342&lt;&gt;"",$E342&lt;&gt;"",$F342&lt;&gt;"",AH$7&lt;&gt;""),MAX(NETWORKDAYS(AH$7,AH$7+6)-MAX($E342-AH$7,0)-MAX((AH$7+4)-$F342,0),0)*$B342,"")</f>
        <v/>
      </c>
      <c r="AI342" s="11" t="str">
        <f aca="false">IF(AND($B342&lt;&gt;"",$E342&lt;&gt;"",$F342&lt;&gt;"",AI$7&lt;&gt;""),MAX(NETWORKDAYS(AI$7,AI$7+6)-MAX($E342-AI$7,0)-MAX((AI$7+4)-$F342,0),0)*$B342,"")</f>
        <v/>
      </c>
      <c r="AJ342" s="11" t="str">
        <f aca="false">IF(AND($B342&lt;&gt;"",$E342&lt;&gt;"",$F342&lt;&gt;"",AJ$7&lt;&gt;""),MAX(NETWORKDAYS(AJ$7,AJ$7+6)-MAX($E342-AJ$7,0)-MAX((AJ$7+4)-$F342,0),0)*$B342,"")</f>
        <v/>
      </c>
      <c r="AK342" s="11" t="str">
        <f aca="false">IF(AND($B342&lt;&gt;"",$E342&lt;&gt;"",$F342&lt;&gt;"",AK$7&lt;&gt;""),MAX(NETWORKDAYS(AK$7,AK$7+6)-MAX($E342-AK$7,0)-MAX((AK$7+4)-$F342,0),0)*$B342,"")</f>
        <v/>
      </c>
      <c r="AL342" s="11" t="str">
        <f aca="false">IF(AND($B342&lt;&gt;"",$E342&lt;&gt;"",$F342&lt;&gt;"",AL$7&lt;&gt;""),MAX(NETWORKDAYS(AL$7,AL$7+6)-MAX($E342-AL$7,0)-MAX((AL$7+4)-$F342,0),0)*$B342,"")</f>
        <v/>
      </c>
      <c r="AM342" s="11" t="str">
        <f aca="false">IF(AND($B342&lt;&gt;"",$E342&lt;&gt;"",$F342&lt;&gt;"",AM$7&lt;&gt;""),MAX(NETWORKDAYS(AM$7,AM$7+6)-MAX($E342-AM$7,0)-MAX((AM$7+4)-$F342,0),0)*$B342,"")</f>
        <v/>
      </c>
      <c r="AN342" s="11" t="str">
        <f aca="false">IF(AND($B342&lt;&gt;"",$E342&lt;&gt;"",$F342&lt;&gt;"",AN$7&lt;&gt;""),MAX(NETWORKDAYS(AN$7,AN$7+6)-MAX($E342-AN$7,0)-MAX((AN$7+4)-$F342,0),0)*$B342,"")</f>
        <v/>
      </c>
      <c r="AO342" s="11" t="str">
        <f aca="false">IF(AND($B342&lt;&gt;"",$E342&lt;&gt;"",$F342&lt;&gt;"",AO$7&lt;&gt;""),MAX(NETWORKDAYS(AO$7,AO$7+6)-MAX($E342-AO$7,0)-MAX((AO$7+4)-$F342,0),0)*$B342,"")</f>
        <v/>
      </c>
      <c r="AP342" s="11" t="str">
        <f aca="false">IF(AND($B342&lt;&gt;"",$E342&lt;&gt;"",$F342&lt;&gt;"",AP$7&lt;&gt;""),MAX(NETWORKDAYS(AP$7,AP$7+6)-MAX($E342-AP$7,0)-MAX((AP$7+4)-$F342,0),0)*$B342,"")</f>
        <v/>
      </c>
      <c r="AQ342" s="11" t="str">
        <f aca="false">IF(AND($B342&lt;&gt;"",$E342&lt;&gt;"",$F342&lt;&gt;"",AQ$7&lt;&gt;""),MAX(NETWORKDAYS(AQ$7,AQ$7+6)-MAX($E342-AQ$7,0)-MAX((AQ$7+4)-$F342,0),0)*$B342,"")</f>
        <v/>
      </c>
      <c r="AR342" s="11" t="str">
        <f aca="false">IF(AND($B342&lt;&gt;"",$E342&lt;&gt;"",$F342&lt;&gt;"",AR$7&lt;&gt;""),MAX(NETWORKDAYS(AR$7,AR$7+6)-MAX($E342-AR$7,0)-MAX((AR$7+4)-$F342,0),0)*$B342,"")</f>
        <v/>
      </c>
      <c r="AS342" s="11" t="str">
        <f aca="false">IF(AND($B342&lt;&gt;"",$E342&lt;&gt;"",$F342&lt;&gt;"",AS$7&lt;&gt;""),MAX(NETWORKDAYS(AS$7,AS$7+6)-MAX($E342-AS$7,0)-MAX((AS$7+4)-$F342,0),0)*$B342,"")</f>
        <v/>
      </c>
      <c r="AT342" s="11" t="str">
        <f aca="false">IF(AND($B342&lt;&gt;"",$E342&lt;&gt;"",$F342&lt;&gt;"",AT$7&lt;&gt;""),MAX(NETWORKDAYS(AT$7,AT$7+6)-MAX($E342-AT$7,0)-MAX((AT$7+4)-$F342,0),0)*$B342,"")</f>
        <v/>
      </c>
      <c r="AU342" s="11" t="str">
        <f aca="false">IF(AND($B342&lt;&gt;"",$E342&lt;&gt;"",$F342&lt;&gt;"",AU$7&lt;&gt;""),MAX(NETWORKDAYS(AU$7,AU$7+6)-MAX($E342-AU$7,0)-MAX((AU$7+4)-$F342,0),0)*$B342,"")</f>
        <v/>
      </c>
      <c r="AV342" s="11" t="str">
        <f aca="false">IF(AND($B342&lt;&gt;"",$E342&lt;&gt;"",$F342&lt;&gt;"",AV$7&lt;&gt;""),MAX(NETWORKDAYS(AV$7,AV$7+6)-MAX($E342-AV$7,0)-MAX((AV$7+4)-$F342,0),0)*$B342,"")</f>
        <v/>
      </c>
      <c r="AW342" s="11" t="str">
        <f aca="false">IF(AND($B342&lt;&gt;"",$E342&lt;&gt;"",$F342&lt;&gt;"",AW$7&lt;&gt;""),MAX(NETWORKDAYS(AW$7,AW$7+6)-MAX($E342-AW$7,0)-MAX((AW$7+4)-$F342,0),0)*$B342,"")</f>
        <v/>
      </c>
      <c r="AX342" s="11" t="str">
        <f aca="false">IF(AND($B342&lt;&gt;"",$E342&lt;&gt;"",$F342&lt;&gt;"",AX$7&lt;&gt;""),MAX(NETWORKDAYS(AX$7,AX$7+6)-MAX($E342-AX$7,0)-MAX((AX$7+4)-$F342,0),0)*$B342,"")</f>
        <v/>
      </c>
      <c r="AY342" s="11" t="str">
        <f aca="false">IF(AND($B342&lt;&gt;"",$E342&lt;&gt;"",$F342&lt;&gt;"",AY$7&lt;&gt;""),MAX(NETWORKDAYS(AY$7,AY$7+6)-MAX($E342-AY$7,0)-MAX((AY$7+4)-$F342,0),0)*$B342,"")</f>
        <v/>
      </c>
      <c r="AZ342" s="11" t="str">
        <f aca="false">IF(AND($B342&lt;&gt;"",$E342&lt;&gt;"",$F342&lt;&gt;"",AZ$7&lt;&gt;""),MAX(NETWORKDAYS(AZ$7,AZ$7+6)-MAX($E342-AZ$7,0)-MAX((AZ$7+4)-$F342,0),0)*$B342,"")</f>
        <v/>
      </c>
      <c r="BA342" s="11" t="str">
        <f aca="false">IF(AND($B342&lt;&gt;"",$E342&lt;&gt;"",$F342&lt;&gt;"",BA$7&lt;&gt;""),MAX(NETWORKDAYS(BA$7,BA$7+6)-MAX($E342-BA$7,0)-MAX((BA$7+4)-$F342,0),0)*$B342,"")</f>
        <v/>
      </c>
      <c r="BB342" s="11" t="str">
        <f aca="false">IF(AND($B342&lt;&gt;"",$E342&lt;&gt;"",$F342&lt;&gt;"",BB$7&lt;&gt;""),MAX(NETWORKDAYS(BB$7,BB$7+6)-MAX($E342-BB$7,0)-MAX((BB$7+4)-$F342,0),0)*$B342,"")</f>
        <v/>
      </c>
      <c r="BC342" s="11" t="str">
        <f aca="false">IF(AND($B342&lt;&gt;"",$E342&lt;&gt;"",$F342&lt;&gt;"",BC$7&lt;&gt;""),MAX(NETWORKDAYS(BC$7,BC$7+6)-MAX($E342-BC$7,0)-MAX((BC$7+4)-$F342,0),0)*$B342,"")</f>
        <v/>
      </c>
      <c r="BD342" s="11" t="str">
        <f aca="false">IF(AND($B342&lt;&gt;"",$E342&lt;&gt;"",$F342&lt;&gt;"",BD$7&lt;&gt;""),MAX(NETWORKDAYS(BD$7,BD$7+6)-MAX($E342-BD$7,0)-MAX((BD$7+4)-$F342,0),0)*$B342,"")</f>
        <v/>
      </c>
      <c r="BE342" s="11" t="str">
        <f aca="false">IF(AND($B342&lt;&gt;"",$E342&lt;&gt;"",$F342&lt;&gt;"",BE$7&lt;&gt;""),MAX(NETWORKDAYS(BE$7,BE$7+6)-MAX($E342-BE$7,0)-MAX((BE$7+4)-$F342,0),0)*$B342,"")</f>
        <v/>
      </c>
      <c r="BF342" s="11" t="str">
        <f aca="false">IF(AND($B342&lt;&gt;"",$E342&lt;&gt;"",$F342&lt;&gt;"",BF$7&lt;&gt;""),MAX(NETWORKDAYS(BF$7,BF$7+6)-MAX($E342-BF$7,0)-MAX((BF$7+4)-$F342,0),0)*$B342,"")</f>
        <v/>
      </c>
      <c r="BG342" s="11" t="str">
        <f aca="false">IF(AND($B342&lt;&gt;"",$E342&lt;&gt;"",$F342&lt;&gt;"",BG$7&lt;&gt;""),MAX(NETWORKDAYS(BG$7,BG$7+6)-MAX($E342-BG$7,0)-MAX((BG$7+4)-$F342,0),0)*$B342,"")</f>
        <v/>
      </c>
      <c r="BH342" s="11" t="str">
        <f aca="false">IF(AND($B342&lt;&gt;"",$E342&lt;&gt;"",$F342&lt;&gt;"",BH$7&lt;&gt;""),MAX(NETWORKDAYS(BH$7,BH$7+6)-MAX($E342-BH$7,0)-MAX((BH$7+4)-$F342,0),0)*$B342,"")</f>
        <v/>
      </c>
      <c r="BI342" s="11" t="str">
        <f aca="false">IF(AND($B342&lt;&gt;"",$E342&lt;&gt;"",$F342&lt;&gt;"",BI$7&lt;&gt;""),MAX(NETWORKDAYS(BI$7,BI$7+6)-MAX($E342-BI$7,0)-MAX((BI$7+4)-$F342,0),0)*$B342,"")</f>
        <v/>
      </c>
      <c r="BJ342" s="11" t="str">
        <f aca="false">IF(AND($B342&lt;&gt;"",$E342&lt;&gt;"",$F342&lt;&gt;"",BJ$7&lt;&gt;""),MAX(NETWORKDAYS(BJ$7,BJ$7+6)-MAX($E342-BJ$7,0)-MAX((BJ$7+4)-$F342,0),0)*$B342,"")</f>
        <v/>
      </c>
      <c r="BK342" s="11" t="str">
        <f aca="false">IF(AND($B342&lt;&gt;"",$E342&lt;&gt;"",$F342&lt;&gt;"",BK$7&lt;&gt;""),MAX(NETWORKDAYS(BK$7,BK$7+6)-MAX($E342-BK$7,0)-MAX((BK$7+4)-$F342,0),0)*$B342,"")</f>
        <v/>
      </c>
      <c r="BL342" s="11" t="str">
        <f aca="false">IF(AND($B342&lt;&gt;"",$E342&lt;&gt;"",$F342&lt;&gt;"",BL$7&lt;&gt;""),MAX(NETWORKDAYS(BL$7,BL$7+6)-MAX($E342-BL$7,0)-MAX((BL$7+4)-$F342,0),0)*$B342,"")</f>
        <v/>
      </c>
      <c r="BM342" s="11" t="str">
        <f aca="false">IF(AND($B342&lt;&gt;"",$E342&lt;&gt;"",$F342&lt;&gt;"",BM$7&lt;&gt;""),MAX(NETWORKDAYS(BM$7,BM$7+6)-MAX($E342-BM$7,0)-MAX((BM$7+4)-$F342,0),0)*$B342,"")</f>
        <v/>
      </c>
      <c r="BN342" s="11" t="str">
        <f aca="false">IF(AND($B342&lt;&gt;"",$E342&lt;&gt;"",$F342&lt;&gt;"",BN$7&lt;&gt;""),MAX(NETWORKDAYS(BN$7,BN$7+6)-MAX($E342-BN$7,0)-MAX((BN$7+4)-$F342,0),0)*$B342,"")</f>
        <v/>
      </c>
      <c r="BO342" s="11" t="str">
        <f aca="false">IF(AND($B342&lt;&gt;"",$E342&lt;&gt;"",$F342&lt;&gt;"",BO$7&lt;&gt;""),MAX(NETWORKDAYS(BO$7,BO$7+6)-MAX($E342-BO$7,0)-MAX((BO$7+4)-$F342,0),0)*$B342,"")</f>
        <v/>
      </c>
      <c r="BP342" s="11" t="str">
        <f aca="false">IF(AND($B342&lt;&gt;"",$E342&lt;&gt;"",$F342&lt;&gt;"",BP$7&lt;&gt;""),MAX(NETWORKDAYS(BP$7,BP$7+6)-MAX($E342-BP$7,0)-MAX((BP$7+4)-$F342,0),0)*$B342,"")</f>
        <v/>
      </c>
      <c r="BQ342" s="11" t="str">
        <f aca="false">IF(AND($B342&lt;&gt;"",$E342&lt;&gt;"",$F342&lt;&gt;"",BQ$7&lt;&gt;""),MAX(NETWORKDAYS(BQ$7,BQ$7+6)-MAX($E342-BQ$7,0)-MAX((BQ$7+4)-$F342,0),0)*$B342,"")</f>
        <v/>
      </c>
      <c r="BR342" s="11" t="str">
        <f aca="false">IF(AND($B342&lt;&gt;"",$E342&lt;&gt;"",$F342&lt;&gt;"",BR$7&lt;&gt;""),MAX(NETWORKDAYS(BR$7,BR$7+6)-MAX($E342-BR$7,0)-MAX((BR$7+4)-$F342,0),0)*$B342,"")</f>
        <v/>
      </c>
      <c r="BS342" s="11" t="str">
        <f aca="false">IF(AND($B342&lt;&gt;"",$E342&lt;&gt;"",$F342&lt;&gt;"",BS$7&lt;&gt;""),MAX(NETWORKDAYS(BS$7,BS$7+6)-MAX($E342-BS$7,0)-MAX((BS$7+4)-$F342,0),0)*$B342,"")</f>
        <v/>
      </c>
      <c r="BT342" s="11" t="str">
        <f aca="false">IF(AND($B342&lt;&gt;"",$E342&lt;&gt;"",$F342&lt;&gt;"",BT$7&lt;&gt;""),MAX(NETWORKDAYS(BT$7,BT$7+6)-MAX($E342-BT$7,0)-MAX((BT$7+4)-$F342,0),0)*$B342,"")</f>
        <v/>
      </c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1"/>
      <c r="LL342" s="11"/>
      <c r="LM342" s="11"/>
      <c r="LN342" s="11"/>
      <c r="LO342" s="11"/>
      <c r="LP342" s="11"/>
      <c r="LQ342" s="11"/>
      <c r="LR342" s="11"/>
      <c r="LS342" s="11"/>
      <c r="LT342" s="11"/>
      <c r="LU342" s="11"/>
      <c r="LV342" s="11"/>
      <c r="LW342" s="11"/>
      <c r="LX342" s="11"/>
      <c r="LY342" s="11"/>
      <c r="LZ342" s="11"/>
      <c r="MA342" s="11"/>
      <c r="MB342" s="11"/>
      <c r="MC342" s="11"/>
      <c r="MD342" s="11"/>
      <c r="ME342" s="11"/>
      <c r="MF342" s="11"/>
    </row>
    <row r="343" customFormat="false" ht="12.8" hidden="false" customHeight="false" outlineLevel="0" collapsed="false">
      <c r="A343" s="1" t="str">
        <f aca="false">IF(taskList!J339&lt;&gt;"",taskList!J339,"")</f>
        <v/>
      </c>
      <c r="B343" s="9" t="str">
        <f aca="false">IF(AND(IF(taskList!M339&lt;&gt;"",TRUE()),IF(taskList!K339&lt;&gt;"",TRUE())),taskList!M339/taskList!K339,"")</f>
        <v/>
      </c>
      <c r="C343" s="9" t="str">
        <f aca="false">IF(taskList!B339&lt;&gt;"",taskList!B339,"")</f>
        <v/>
      </c>
      <c r="D343" s="9" t="str">
        <f aca="false">IF(taskList!E339&lt;&gt;"",taskList!E339,"")</f>
        <v/>
      </c>
      <c r="E343" s="4" t="str">
        <f aca="false">IF(taskList!F339&lt;&gt;"",taskList!F339,"")</f>
        <v/>
      </c>
      <c r="F343" s="4" t="str">
        <f aca="false">IF(taskList!G339&lt;&gt;"",taskList!G339,"")</f>
        <v/>
      </c>
      <c r="H343" s="11" t="str">
        <f aca="false">IF(AND($B343&lt;&gt;"",$E343&lt;&gt;"",$F343&lt;&gt;"",H$7&lt;&gt;""),MAX(NETWORKDAYS(H$7,H$7+6)-MAX($E343-H$7,0)-MAX((H$7+4)-$F343,0),0)*$B343,"")</f>
        <v/>
      </c>
      <c r="I343" s="11" t="str">
        <f aca="false">IF(AND($B343&lt;&gt;"",$E343&lt;&gt;"",$F343&lt;&gt;"",I$7&lt;&gt;""),MAX(NETWORKDAYS(I$7,I$7+6)-MAX($E343-I$7,0)-MAX((I$7+4)-$F343,0),0)*$B343,"")</f>
        <v/>
      </c>
      <c r="J343" s="11" t="str">
        <f aca="false">IF(AND($B343&lt;&gt;"",$E343&lt;&gt;"",$F343&lt;&gt;"",J$7&lt;&gt;""),MAX(NETWORKDAYS(J$7,J$7+6)-MAX($E343-J$7,0)-MAX((J$7+4)-$F343,0),0)*$B343,"")</f>
        <v/>
      </c>
      <c r="K343" s="11" t="str">
        <f aca="false">IF(AND($B343&lt;&gt;"",$E343&lt;&gt;"",$F343&lt;&gt;"",K$7&lt;&gt;""),MAX(NETWORKDAYS(K$7,K$7+6)-MAX($E343-K$7,0)-MAX((K$7+4)-$F343,0),0)*$B343,"")</f>
        <v/>
      </c>
      <c r="L343" s="11" t="str">
        <f aca="false">IF(AND($B343&lt;&gt;"",$E343&lt;&gt;"",$F343&lt;&gt;"",L$7&lt;&gt;""),MAX(NETWORKDAYS(L$7,L$7+6)-MAX($E343-L$7,0)-MAX((L$7+4)-$F343,0),0)*$B343,"")</f>
        <v/>
      </c>
      <c r="M343" s="11" t="str">
        <f aca="false">IF(AND($B343&lt;&gt;"",$E343&lt;&gt;"",$F343&lt;&gt;"",M$7&lt;&gt;""),MAX(NETWORKDAYS(M$7,M$7+6)-MAX($E343-M$7,0)-MAX((M$7+4)-$F343,0),0)*$B343,"")</f>
        <v/>
      </c>
      <c r="N343" s="11" t="str">
        <f aca="false">IF(AND($B343&lt;&gt;"",$E343&lt;&gt;"",$F343&lt;&gt;"",N$7&lt;&gt;""),MAX(NETWORKDAYS(N$7,N$7+6)-MAX($E343-N$7,0)-MAX((N$7+4)-$F343,0),0)*$B343,"")</f>
        <v/>
      </c>
      <c r="O343" s="11" t="str">
        <f aca="false">IF(AND($B343&lt;&gt;"",$E343&lt;&gt;"",$F343&lt;&gt;"",O$7&lt;&gt;""),MAX(NETWORKDAYS(O$7,O$7+6)-MAX($E343-O$7,0)-MAX((O$7+4)-$F343,0),0)*$B343,"")</f>
        <v/>
      </c>
      <c r="P343" s="11" t="str">
        <f aca="false">IF(AND($B343&lt;&gt;"",$E343&lt;&gt;"",$F343&lt;&gt;"",P$7&lt;&gt;""),MAX(NETWORKDAYS(P$7,P$7+6)-MAX($E343-P$7,0)-MAX((P$7+4)-$F343,0),0)*$B343,"")</f>
        <v/>
      </c>
      <c r="Q343" s="11" t="str">
        <f aca="false">IF(AND($B343&lt;&gt;"",$E343&lt;&gt;"",$F343&lt;&gt;"",Q$7&lt;&gt;""),MAX(NETWORKDAYS(Q$7,Q$7+6)-MAX($E343-Q$7,0)-MAX((Q$7+4)-$F343,0),0)*$B343,"")</f>
        <v/>
      </c>
      <c r="R343" s="11" t="str">
        <f aca="false">IF(AND($B343&lt;&gt;"",$E343&lt;&gt;"",$F343&lt;&gt;"",R$7&lt;&gt;""),MAX(NETWORKDAYS(R$7,R$7+6)-MAX($E343-R$7,0)-MAX((R$7+4)-$F343,0),0)*$B343,"")</f>
        <v/>
      </c>
      <c r="S343" s="11" t="str">
        <f aca="false">IF(AND($B343&lt;&gt;"",$E343&lt;&gt;"",$F343&lt;&gt;"",S$7&lt;&gt;""),MAX(NETWORKDAYS(S$7,S$7+6)-MAX($E343-S$7,0)-MAX((S$7+4)-$F343,0),0)*$B343,"")</f>
        <v/>
      </c>
      <c r="T343" s="11" t="str">
        <f aca="false">IF(AND($B343&lt;&gt;"",$E343&lt;&gt;"",$F343&lt;&gt;"",T$7&lt;&gt;""),MAX(NETWORKDAYS(T$7,T$7+6)-MAX($E343-T$7,0)-MAX((T$7+4)-$F343,0),0)*$B343,"")</f>
        <v/>
      </c>
      <c r="U343" s="11" t="str">
        <f aca="false">IF(AND($B343&lt;&gt;"",$E343&lt;&gt;"",$F343&lt;&gt;"",U$7&lt;&gt;""),MAX(NETWORKDAYS(U$7,U$7+6)-MAX($E343-U$7,0)-MAX((U$7+4)-$F343,0),0)*$B343,"")</f>
        <v/>
      </c>
      <c r="V343" s="11" t="str">
        <f aca="false">IF(AND($B343&lt;&gt;"",$E343&lt;&gt;"",$F343&lt;&gt;"",V$7&lt;&gt;""),MAX(NETWORKDAYS(V$7,V$7+6)-MAX($E343-V$7,0)-MAX((V$7+4)-$F343,0),0)*$B343,"")</f>
        <v/>
      </c>
      <c r="W343" s="11" t="str">
        <f aca="false">IF(AND($B343&lt;&gt;"",$E343&lt;&gt;"",$F343&lt;&gt;"",W$7&lt;&gt;""),MAX(NETWORKDAYS(W$7,W$7+6)-MAX($E343-W$7,0)-MAX((W$7+4)-$F343,0),0)*$B343,"")</f>
        <v/>
      </c>
      <c r="X343" s="11" t="str">
        <f aca="false">IF(AND($B343&lt;&gt;"",$E343&lt;&gt;"",$F343&lt;&gt;"",X$7&lt;&gt;""),MAX(NETWORKDAYS(X$7,X$7+6)-MAX($E343-X$7,0)-MAX((X$7+4)-$F343,0),0)*$B343,"")</f>
        <v/>
      </c>
      <c r="Y343" s="11" t="str">
        <f aca="false">IF(AND($B343&lt;&gt;"",$E343&lt;&gt;"",$F343&lt;&gt;"",Y$7&lt;&gt;""),MAX(NETWORKDAYS(Y$7,Y$7+6)-MAX($E343-Y$7,0)-MAX((Y$7+4)-$F343,0),0)*$B343,"")</f>
        <v/>
      </c>
      <c r="Z343" s="11" t="str">
        <f aca="false">IF(AND($B343&lt;&gt;"",$E343&lt;&gt;"",$F343&lt;&gt;"",Z$7&lt;&gt;""),MAX(NETWORKDAYS(Z$7,Z$7+6)-MAX($E343-Z$7,0)-MAX((Z$7+4)-$F343,0),0)*$B343,"")</f>
        <v/>
      </c>
      <c r="AA343" s="11" t="str">
        <f aca="false">IF(AND($B343&lt;&gt;"",$E343&lt;&gt;"",$F343&lt;&gt;"",AA$7&lt;&gt;""),MAX(NETWORKDAYS(AA$7,AA$7+6)-MAX($E343-AA$7,0)-MAX((AA$7+4)-$F343,0),0)*$B343,"")</f>
        <v/>
      </c>
      <c r="AB343" s="11" t="str">
        <f aca="false">IF(AND($B343&lt;&gt;"",$E343&lt;&gt;"",$F343&lt;&gt;"",AB$7&lt;&gt;""),MAX(NETWORKDAYS(AB$7,AB$7+6)-MAX($E343-AB$7,0)-MAX((AB$7+4)-$F343,0),0)*$B343,"")</f>
        <v/>
      </c>
      <c r="AC343" s="11" t="str">
        <f aca="false">IF(AND($B343&lt;&gt;"",$E343&lt;&gt;"",$F343&lt;&gt;"",AC$7&lt;&gt;""),MAX(NETWORKDAYS(AC$7,AC$7+6)-MAX($E343-AC$7,0)-MAX((AC$7+4)-$F343,0),0)*$B343,"")</f>
        <v/>
      </c>
      <c r="AD343" s="11" t="str">
        <f aca="false">IF(AND($B343&lt;&gt;"",$E343&lt;&gt;"",$F343&lt;&gt;"",AD$7&lt;&gt;""),MAX(NETWORKDAYS(AD$7,AD$7+6)-MAX($E343-AD$7,0)-MAX((AD$7+4)-$F343,0),0)*$B343,"")</f>
        <v/>
      </c>
      <c r="AE343" s="11" t="str">
        <f aca="false">IF(AND($B343&lt;&gt;"",$E343&lt;&gt;"",$F343&lt;&gt;"",AE$7&lt;&gt;""),MAX(NETWORKDAYS(AE$7,AE$7+6)-MAX($E343-AE$7,0)-MAX((AE$7+4)-$F343,0),0)*$B343,"")</f>
        <v/>
      </c>
      <c r="AF343" s="11" t="str">
        <f aca="false">IF(AND($B343&lt;&gt;"",$E343&lt;&gt;"",$F343&lt;&gt;"",AF$7&lt;&gt;""),MAX(NETWORKDAYS(AF$7,AF$7+6)-MAX($E343-AF$7,0)-MAX((AF$7+4)-$F343,0),0)*$B343,"")</f>
        <v/>
      </c>
      <c r="AG343" s="11" t="str">
        <f aca="false">IF(AND($B343&lt;&gt;"",$E343&lt;&gt;"",$F343&lt;&gt;"",AG$7&lt;&gt;""),MAX(NETWORKDAYS(AG$7,AG$7+6)-MAX($E343-AG$7,0)-MAX((AG$7+4)-$F343,0),0)*$B343,"")</f>
        <v/>
      </c>
      <c r="AH343" s="11" t="str">
        <f aca="false">IF(AND($B343&lt;&gt;"",$E343&lt;&gt;"",$F343&lt;&gt;"",AH$7&lt;&gt;""),MAX(NETWORKDAYS(AH$7,AH$7+6)-MAX($E343-AH$7,0)-MAX((AH$7+4)-$F343,0),0)*$B343,"")</f>
        <v/>
      </c>
      <c r="AI343" s="11" t="str">
        <f aca="false">IF(AND($B343&lt;&gt;"",$E343&lt;&gt;"",$F343&lt;&gt;"",AI$7&lt;&gt;""),MAX(NETWORKDAYS(AI$7,AI$7+6)-MAX($E343-AI$7,0)-MAX((AI$7+4)-$F343,0),0)*$B343,"")</f>
        <v/>
      </c>
      <c r="AJ343" s="11" t="str">
        <f aca="false">IF(AND($B343&lt;&gt;"",$E343&lt;&gt;"",$F343&lt;&gt;"",AJ$7&lt;&gt;""),MAX(NETWORKDAYS(AJ$7,AJ$7+6)-MAX($E343-AJ$7,0)-MAX((AJ$7+4)-$F343,0),0)*$B343,"")</f>
        <v/>
      </c>
      <c r="AK343" s="11" t="str">
        <f aca="false">IF(AND($B343&lt;&gt;"",$E343&lt;&gt;"",$F343&lt;&gt;"",AK$7&lt;&gt;""),MAX(NETWORKDAYS(AK$7,AK$7+6)-MAX($E343-AK$7,0)-MAX((AK$7+4)-$F343,0),0)*$B343,"")</f>
        <v/>
      </c>
      <c r="AL343" s="11" t="str">
        <f aca="false">IF(AND($B343&lt;&gt;"",$E343&lt;&gt;"",$F343&lt;&gt;"",AL$7&lt;&gt;""),MAX(NETWORKDAYS(AL$7,AL$7+6)-MAX($E343-AL$7,0)-MAX((AL$7+4)-$F343,0),0)*$B343,"")</f>
        <v/>
      </c>
      <c r="AM343" s="11" t="str">
        <f aca="false">IF(AND($B343&lt;&gt;"",$E343&lt;&gt;"",$F343&lt;&gt;"",AM$7&lt;&gt;""),MAX(NETWORKDAYS(AM$7,AM$7+6)-MAX($E343-AM$7,0)-MAX((AM$7+4)-$F343,0),0)*$B343,"")</f>
        <v/>
      </c>
      <c r="AN343" s="11" t="str">
        <f aca="false">IF(AND($B343&lt;&gt;"",$E343&lt;&gt;"",$F343&lt;&gt;"",AN$7&lt;&gt;""),MAX(NETWORKDAYS(AN$7,AN$7+6)-MAX($E343-AN$7,0)-MAX((AN$7+4)-$F343,0),0)*$B343,"")</f>
        <v/>
      </c>
      <c r="AO343" s="11" t="str">
        <f aca="false">IF(AND($B343&lt;&gt;"",$E343&lt;&gt;"",$F343&lt;&gt;"",AO$7&lt;&gt;""),MAX(NETWORKDAYS(AO$7,AO$7+6)-MAX($E343-AO$7,0)-MAX((AO$7+4)-$F343,0),0)*$B343,"")</f>
        <v/>
      </c>
      <c r="AP343" s="11" t="str">
        <f aca="false">IF(AND($B343&lt;&gt;"",$E343&lt;&gt;"",$F343&lt;&gt;"",AP$7&lt;&gt;""),MAX(NETWORKDAYS(AP$7,AP$7+6)-MAX($E343-AP$7,0)-MAX((AP$7+4)-$F343,0),0)*$B343,"")</f>
        <v/>
      </c>
      <c r="AQ343" s="11" t="str">
        <f aca="false">IF(AND($B343&lt;&gt;"",$E343&lt;&gt;"",$F343&lt;&gt;"",AQ$7&lt;&gt;""),MAX(NETWORKDAYS(AQ$7,AQ$7+6)-MAX($E343-AQ$7,0)-MAX((AQ$7+4)-$F343,0),0)*$B343,"")</f>
        <v/>
      </c>
      <c r="AR343" s="11" t="str">
        <f aca="false">IF(AND($B343&lt;&gt;"",$E343&lt;&gt;"",$F343&lt;&gt;"",AR$7&lt;&gt;""),MAX(NETWORKDAYS(AR$7,AR$7+6)-MAX($E343-AR$7,0)-MAX((AR$7+4)-$F343,0),0)*$B343,"")</f>
        <v/>
      </c>
      <c r="AS343" s="11" t="str">
        <f aca="false">IF(AND($B343&lt;&gt;"",$E343&lt;&gt;"",$F343&lt;&gt;"",AS$7&lt;&gt;""),MAX(NETWORKDAYS(AS$7,AS$7+6)-MAX($E343-AS$7,0)-MAX((AS$7+4)-$F343,0),0)*$B343,"")</f>
        <v/>
      </c>
      <c r="AT343" s="11" t="str">
        <f aca="false">IF(AND($B343&lt;&gt;"",$E343&lt;&gt;"",$F343&lt;&gt;"",AT$7&lt;&gt;""),MAX(NETWORKDAYS(AT$7,AT$7+6)-MAX($E343-AT$7,0)-MAX((AT$7+4)-$F343,0),0)*$B343,"")</f>
        <v/>
      </c>
      <c r="AU343" s="11" t="str">
        <f aca="false">IF(AND($B343&lt;&gt;"",$E343&lt;&gt;"",$F343&lt;&gt;"",AU$7&lt;&gt;""),MAX(NETWORKDAYS(AU$7,AU$7+6)-MAX($E343-AU$7,0)-MAX((AU$7+4)-$F343,0),0)*$B343,"")</f>
        <v/>
      </c>
      <c r="AV343" s="11" t="str">
        <f aca="false">IF(AND($B343&lt;&gt;"",$E343&lt;&gt;"",$F343&lt;&gt;"",AV$7&lt;&gt;""),MAX(NETWORKDAYS(AV$7,AV$7+6)-MAX($E343-AV$7,0)-MAX((AV$7+4)-$F343,0),0)*$B343,"")</f>
        <v/>
      </c>
      <c r="AW343" s="11" t="str">
        <f aca="false">IF(AND($B343&lt;&gt;"",$E343&lt;&gt;"",$F343&lt;&gt;"",AW$7&lt;&gt;""),MAX(NETWORKDAYS(AW$7,AW$7+6)-MAX($E343-AW$7,0)-MAX((AW$7+4)-$F343,0),0)*$B343,"")</f>
        <v/>
      </c>
      <c r="AX343" s="11" t="str">
        <f aca="false">IF(AND($B343&lt;&gt;"",$E343&lt;&gt;"",$F343&lt;&gt;"",AX$7&lt;&gt;""),MAX(NETWORKDAYS(AX$7,AX$7+6)-MAX($E343-AX$7,0)-MAX((AX$7+4)-$F343,0),0)*$B343,"")</f>
        <v/>
      </c>
      <c r="AY343" s="11" t="str">
        <f aca="false">IF(AND($B343&lt;&gt;"",$E343&lt;&gt;"",$F343&lt;&gt;"",AY$7&lt;&gt;""),MAX(NETWORKDAYS(AY$7,AY$7+6)-MAX($E343-AY$7,0)-MAX((AY$7+4)-$F343,0),0)*$B343,"")</f>
        <v/>
      </c>
      <c r="AZ343" s="11" t="str">
        <f aca="false">IF(AND($B343&lt;&gt;"",$E343&lt;&gt;"",$F343&lt;&gt;"",AZ$7&lt;&gt;""),MAX(NETWORKDAYS(AZ$7,AZ$7+6)-MAX($E343-AZ$7,0)-MAX((AZ$7+4)-$F343,0),0)*$B343,"")</f>
        <v/>
      </c>
      <c r="BA343" s="11" t="str">
        <f aca="false">IF(AND($B343&lt;&gt;"",$E343&lt;&gt;"",$F343&lt;&gt;"",BA$7&lt;&gt;""),MAX(NETWORKDAYS(BA$7,BA$7+6)-MAX($E343-BA$7,0)-MAX((BA$7+4)-$F343,0),0)*$B343,"")</f>
        <v/>
      </c>
      <c r="BB343" s="11" t="str">
        <f aca="false">IF(AND($B343&lt;&gt;"",$E343&lt;&gt;"",$F343&lt;&gt;"",BB$7&lt;&gt;""),MAX(NETWORKDAYS(BB$7,BB$7+6)-MAX($E343-BB$7,0)-MAX((BB$7+4)-$F343,0),0)*$B343,"")</f>
        <v/>
      </c>
      <c r="BC343" s="11" t="str">
        <f aca="false">IF(AND($B343&lt;&gt;"",$E343&lt;&gt;"",$F343&lt;&gt;"",BC$7&lt;&gt;""),MAX(NETWORKDAYS(BC$7,BC$7+6)-MAX($E343-BC$7,0)-MAX((BC$7+4)-$F343,0),0)*$B343,"")</f>
        <v/>
      </c>
      <c r="BD343" s="11" t="str">
        <f aca="false">IF(AND($B343&lt;&gt;"",$E343&lt;&gt;"",$F343&lt;&gt;"",BD$7&lt;&gt;""),MAX(NETWORKDAYS(BD$7,BD$7+6)-MAX($E343-BD$7,0)-MAX((BD$7+4)-$F343,0),0)*$B343,"")</f>
        <v/>
      </c>
      <c r="BE343" s="11" t="str">
        <f aca="false">IF(AND($B343&lt;&gt;"",$E343&lt;&gt;"",$F343&lt;&gt;"",BE$7&lt;&gt;""),MAX(NETWORKDAYS(BE$7,BE$7+6)-MAX($E343-BE$7,0)-MAX((BE$7+4)-$F343,0),0)*$B343,"")</f>
        <v/>
      </c>
      <c r="BF343" s="11" t="str">
        <f aca="false">IF(AND($B343&lt;&gt;"",$E343&lt;&gt;"",$F343&lt;&gt;"",BF$7&lt;&gt;""),MAX(NETWORKDAYS(BF$7,BF$7+6)-MAX($E343-BF$7,0)-MAX((BF$7+4)-$F343,0),0)*$B343,"")</f>
        <v/>
      </c>
      <c r="BG343" s="11" t="str">
        <f aca="false">IF(AND($B343&lt;&gt;"",$E343&lt;&gt;"",$F343&lt;&gt;"",BG$7&lt;&gt;""),MAX(NETWORKDAYS(BG$7,BG$7+6)-MAX($E343-BG$7,0)-MAX((BG$7+4)-$F343,0),0)*$B343,"")</f>
        <v/>
      </c>
      <c r="BH343" s="11" t="str">
        <f aca="false">IF(AND($B343&lt;&gt;"",$E343&lt;&gt;"",$F343&lt;&gt;"",BH$7&lt;&gt;""),MAX(NETWORKDAYS(BH$7,BH$7+6)-MAX($E343-BH$7,0)-MAX((BH$7+4)-$F343,0),0)*$B343,"")</f>
        <v/>
      </c>
      <c r="BI343" s="11" t="str">
        <f aca="false">IF(AND($B343&lt;&gt;"",$E343&lt;&gt;"",$F343&lt;&gt;"",BI$7&lt;&gt;""),MAX(NETWORKDAYS(BI$7,BI$7+6)-MAX($E343-BI$7,0)-MAX((BI$7+4)-$F343,0),0)*$B343,"")</f>
        <v/>
      </c>
      <c r="BJ343" s="11" t="str">
        <f aca="false">IF(AND($B343&lt;&gt;"",$E343&lt;&gt;"",$F343&lt;&gt;"",BJ$7&lt;&gt;""),MAX(NETWORKDAYS(BJ$7,BJ$7+6)-MAX($E343-BJ$7,0)-MAX((BJ$7+4)-$F343,0),0)*$B343,"")</f>
        <v/>
      </c>
      <c r="BK343" s="11" t="str">
        <f aca="false">IF(AND($B343&lt;&gt;"",$E343&lt;&gt;"",$F343&lt;&gt;"",BK$7&lt;&gt;""),MAX(NETWORKDAYS(BK$7,BK$7+6)-MAX($E343-BK$7,0)-MAX((BK$7+4)-$F343,0),0)*$B343,"")</f>
        <v/>
      </c>
      <c r="BL343" s="11" t="str">
        <f aca="false">IF(AND($B343&lt;&gt;"",$E343&lt;&gt;"",$F343&lt;&gt;"",BL$7&lt;&gt;""),MAX(NETWORKDAYS(BL$7,BL$7+6)-MAX($E343-BL$7,0)-MAX((BL$7+4)-$F343,0),0)*$B343,"")</f>
        <v/>
      </c>
      <c r="BM343" s="11" t="str">
        <f aca="false">IF(AND($B343&lt;&gt;"",$E343&lt;&gt;"",$F343&lt;&gt;"",BM$7&lt;&gt;""),MAX(NETWORKDAYS(BM$7,BM$7+6)-MAX($E343-BM$7,0)-MAX((BM$7+4)-$F343,0),0)*$B343,"")</f>
        <v/>
      </c>
      <c r="BN343" s="11" t="str">
        <f aca="false">IF(AND($B343&lt;&gt;"",$E343&lt;&gt;"",$F343&lt;&gt;"",BN$7&lt;&gt;""),MAX(NETWORKDAYS(BN$7,BN$7+6)-MAX($E343-BN$7,0)-MAX((BN$7+4)-$F343,0),0)*$B343,"")</f>
        <v/>
      </c>
      <c r="BO343" s="11" t="str">
        <f aca="false">IF(AND($B343&lt;&gt;"",$E343&lt;&gt;"",$F343&lt;&gt;"",BO$7&lt;&gt;""),MAX(NETWORKDAYS(BO$7,BO$7+6)-MAX($E343-BO$7,0)-MAX((BO$7+4)-$F343,0),0)*$B343,"")</f>
        <v/>
      </c>
      <c r="BP343" s="11" t="str">
        <f aca="false">IF(AND($B343&lt;&gt;"",$E343&lt;&gt;"",$F343&lt;&gt;"",BP$7&lt;&gt;""),MAX(NETWORKDAYS(BP$7,BP$7+6)-MAX($E343-BP$7,0)-MAX((BP$7+4)-$F343,0),0)*$B343,"")</f>
        <v/>
      </c>
      <c r="BQ343" s="11" t="str">
        <f aca="false">IF(AND($B343&lt;&gt;"",$E343&lt;&gt;"",$F343&lt;&gt;"",BQ$7&lt;&gt;""),MAX(NETWORKDAYS(BQ$7,BQ$7+6)-MAX($E343-BQ$7,0)-MAX((BQ$7+4)-$F343,0),0)*$B343,"")</f>
        <v/>
      </c>
      <c r="BR343" s="11" t="str">
        <f aca="false">IF(AND($B343&lt;&gt;"",$E343&lt;&gt;"",$F343&lt;&gt;"",BR$7&lt;&gt;""),MAX(NETWORKDAYS(BR$7,BR$7+6)-MAX($E343-BR$7,0)-MAX((BR$7+4)-$F343,0),0)*$B343,"")</f>
        <v/>
      </c>
      <c r="BS343" s="11" t="str">
        <f aca="false">IF(AND($B343&lt;&gt;"",$E343&lt;&gt;"",$F343&lt;&gt;"",BS$7&lt;&gt;""),MAX(NETWORKDAYS(BS$7,BS$7+6)-MAX($E343-BS$7,0)-MAX((BS$7+4)-$F343,0),0)*$B343,"")</f>
        <v/>
      </c>
      <c r="BT343" s="11" t="str">
        <f aca="false">IF(AND($B343&lt;&gt;"",$E343&lt;&gt;"",$F343&lt;&gt;"",BT$7&lt;&gt;""),MAX(NETWORKDAYS(BT$7,BT$7+6)-MAX($E343-BT$7,0)-MAX((BT$7+4)-$F343,0),0)*$B343,"")</f>
        <v/>
      </c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  <c r="KO343" s="11"/>
      <c r="KP343" s="11"/>
      <c r="KQ343" s="11"/>
      <c r="KR343" s="11"/>
      <c r="KS343" s="11"/>
      <c r="KT343" s="11"/>
      <c r="KU343" s="11"/>
      <c r="KV343" s="11"/>
      <c r="KW343" s="11"/>
      <c r="KX343" s="11"/>
      <c r="KY343" s="11"/>
      <c r="KZ343" s="11"/>
      <c r="LA343" s="11"/>
      <c r="LB343" s="11"/>
      <c r="LC343" s="11"/>
      <c r="LD343" s="11"/>
      <c r="LE343" s="11"/>
      <c r="LF343" s="11"/>
      <c r="LG343" s="11"/>
      <c r="LH343" s="11"/>
      <c r="LI343" s="11"/>
      <c r="LJ343" s="11"/>
      <c r="LK343" s="11"/>
      <c r="LL343" s="11"/>
      <c r="LM343" s="11"/>
      <c r="LN343" s="11"/>
      <c r="LO343" s="11"/>
      <c r="LP343" s="11"/>
      <c r="LQ343" s="11"/>
      <c r="LR343" s="11"/>
      <c r="LS343" s="11"/>
      <c r="LT343" s="11"/>
      <c r="LU343" s="11"/>
      <c r="LV343" s="11"/>
      <c r="LW343" s="11"/>
      <c r="LX343" s="11"/>
      <c r="LY343" s="11"/>
      <c r="LZ343" s="11"/>
      <c r="MA343" s="11"/>
      <c r="MB343" s="11"/>
      <c r="MC343" s="11"/>
      <c r="MD343" s="11"/>
      <c r="ME343" s="11"/>
      <c r="MF343" s="11"/>
    </row>
    <row r="344" customFormat="false" ht="12.8" hidden="false" customHeight="false" outlineLevel="0" collapsed="false">
      <c r="A344" s="1" t="str">
        <f aca="false">IF(taskList!J340&lt;&gt;"",taskList!J340,"")</f>
        <v/>
      </c>
      <c r="B344" s="9" t="str">
        <f aca="false">IF(AND(IF(taskList!M340&lt;&gt;"",TRUE()),IF(taskList!K340&lt;&gt;"",TRUE())),taskList!M340/taskList!K340,"")</f>
        <v/>
      </c>
      <c r="C344" s="9" t="str">
        <f aca="false">IF(taskList!B340&lt;&gt;"",taskList!B340,"")</f>
        <v/>
      </c>
      <c r="D344" s="9" t="str">
        <f aca="false">IF(taskList!E340&lt;&gt;"",taskList!E340,"")</f>
        <v/>
      </c>
      <c r="E344" s="4" t="str">
        <f aca="false">IF(taskList!F340&lt;&gt;"",taskList!F340,"")</f>
        <v/>
      </c>
      <c r="F344" s="4" t="str">
        <f aca="false">IF(taskList!G340&lt;&gt;"",taskList!G340,"")</f>
        <v/>
      </c>
      <c r="H344" s="11" t="str">
        <f aca="false">IF(AND($B344&lt;&gt;"",$E344&lt;&gt;"",$F344&lt;&gt;"",H$7&lt;&gt;""),MAX(NETWORKDAYS(H$7,H$7+6)-MAX($E344-H$7,0)-MAX((H$7+4)-$F344,0),0)*$B344,"")</f>
        <v/>
      </c>
      <c r="I344" s="11" t="str">
        <f aca="false">IF(AND($B344&lt;&gt;"",$E344&lt;&gt;"",$F344&lt;&gt;"",I$7&lt;&gt;""),MAX(NETWORKDAYS(I$7,I$7+6)-MAX($E344-I$7,0)-MAX((I$7+4)-$F344,0),0)*$B344,"")</f>
        <v/>
      </c>
      <c r="J344" s="11" t="str">
        <f aca="false">IF(AND($B344&lt;&gt;"",$E344&lt;&gt;"",$F344&lt;&gt;"",J$7&lt;&gt;""),MAX(NETWORKDAYS(J$7,J$7+6)-MAX($E344-J$7,0)-MAX((J$7+4)-$F344,0),0)*$B344,"")</f>
        <v/>
      </c>
      <c r="K344" s="11" t="str">
        <f aca="false">IF(AND($B344&lt;&gt;"",$E344&lt;&gt;"",$F344&lt;&gt;"",K$7&lt;&gt;""),MAX(NETWORKDAYS(K$7,K$7+6)-MAX($E344-K$7,0)-MAX((K$7+4)-$F344,0),0)*$B344,"")</f>
        <v/>
      </c>
      <c r="L344" s="11" t="str">
        <f aca="false">IF(AND($B344&lt;&gt;"",$E344&lt;&gt;"",$F344&lt;&gt;"",L$7&lt;&gt;""),MAX(NETWORKDAYS(L$7,L$7+6)-MAX($E344-L$7,0)-MAX((L$7+4)-$F344,0),0)*$B344,"")</f>
        <v/>
      </c>
      <c r="M344" s="11" t="str">
        <f aca="false">IF(AND($B344&lt;&gt;"",$E344&lt;&gt;"",$F344&lt;&gt;"",M$7&lt;&gt;""),MAX(NETWORKDAYS(M$7,M$7+6)-MAX($E344-M$7,0)-MAX((M$7+4)-$F344,0),0)*$B344,"")</f>
        <v/>
      </c>
      <c r="N344" s="11" t="str">
        <f aca="false">IF(AND($B344&lt;&gt;"",$E344&lt;&gt;"",$F344&lt;&gt;"",N$7&lt;&gt;""),MAX(NETWORKDAYS(N$7,N$7+6)-MAX($E344-N$7,0)-MAX((N$7+4)-$F344,0),0)*$B344,"")</f>
        <v/>
      </c>
      <c r="O344" s="11" t="str">
        <f aca="false">IF(AND($B344&lt;&gt;"",$E344&lt;&gt;"",$F344&lt;&gt;"",O$7&lt;&gt;""),MAX(NETWORKDAYS(O$7,O$7+6)-MAX($E344-O$7,0)-MAX((O$7+4)-$F344,0),0)*$B344,"")</f>
        <v/>
      </c>
      <c r="P344" s="11" t="str">
        <f aca="false">IF(AND($B344&lt;&gt;"",$E344&lt;&gt;"",$F344&lt;&gt;"",P$7&lt;&gt;""),MAX(NETWORKDAYS(P$7,P$7+6)-MAX($E344-P$7,0)-MAX((P$7+4)-$F344,0),0)*$B344,"")</f>
        <v/>
      </c>
      <c r="Q344" s="11" t="str">
        <f aca="false">IF(AND($B344&lt;&gt;"",$E344&lt;&gt;"",$F344&lt;&gt;"",Q$7&lt;&gt;""),MAX(NETWORKDAYS(Q$7,Q$7+6)-MAX($E344-Q$7,0)-MAX((Q$7+4)-$F344,0),0)*$B344,"")</f>
        <v/>
      </c>
      <c r="R344" s="11" t="str">
        <f aca="false">IF(AND($B344&lt;&gt;"",$E344&lt;&gt;"",$F344&lt;&gt;"",R$7&lt;&gt;""),MAX(NETWORKDAYS(R$7,R$7+6)-MAX($E344-R$7,0)-MAX((R$7+4)-$F344,0),0)*$B344,"")</f>
        <v/>
      </c>
      <c r="S344" s="11" t="str">
        <f aca="false">IF(AND($B344&lt;&gt;"",$E344&lt;&gt;"",$F344&lt;&gt;"",S$7&lt;&gt;""),MAX(NETWORKDAYS(S$7,S$7+6)-MAX($E344-S$7,0)-MAX((S$7+4)-$F344,0),0)*$B344,"")</f>
        <v/>
      </c>
      <c r="T344" s="11" t="str">
        <f aca="false">IF(AND($B344&lt;&gt;"",$E344&lt;&gt;"",$F344&lt;&gt;"",T$7&lt;&gt;""),MAX(NETWORKDAYS(T$7,T$7+6)-MAX($E344-T$7,0)-MAX((T$7+4)-$F344,0),0)*$B344,"")</f>
        <v/>
      </c>
      <c r="U344" s="11" t="str">
        <f aca="false">IF(AND($B344&lt;&gt;"",$E344&lt;&gt;"",$F344&lt;&gt;"",U$7&lt;&gt;""),MAX(NETWORKDAYS(U$7,U$7+6)-MAX($E344-U$7,0)-MAX((U$7+4)-$F344,0),0)*$B344,"")</f>
        <v/>
      </c>
      <c r="V344" s="11" t="str">
        <f aca="false">IF(AND($B344&lt;&gt;"",$E344&lt;&gt;"",$F344&lt;&gt;"",V$7&lt;&gt;""),MAX(NETWORKDAYS(V$7,V$7+6)-MAX($E344-V$7,0)-MAX((V$7+4)-$F344,0),0)*$B344,"")</f>
        <v/>
      </c>
      <c r="W344" s="11" t="str">
        <f aca="false">IF(AND($B344&lt;&gt;"",$E344&lt;&gt;"",$F344&lt;&gt;"",W$7&lt;&gt;""),MAX(NETWORKDAYS(W$7,W$7+6)-MAX($E344-W$7,0)-MAX((W$7+4)-$F344,0),0)*$B344,"")</f>
        <v/>
      </c>
      <c r="X344" s="11" t="str">
        <f aca="false">IF(AND($B344&lt;&gt;"",$E344&lt;&gt;"",$F344&lt;&gt;"",X$7&lt;&gt;""),MAX(NETWORKDAYS(X$7,X$7+6)-MAX($E344-X$7,0)-MAX((X$7+4)-$F344,0),0)*$B344,"")</f>
        <v/>
      </c>
      <c r="Y344" s="11" t="str">
        <f aca="false">IF(AND($B344&lt;&gt;"",$E344&lt;&gt;"",$F344&lt;&gt;"",Y$7&lt;&gt;""),MAX(NETWORKDAYS(Y$7,Y$7+6)-MAX($E344-Y$7,0)-MAX((Y$7+4)-$F344,0),0)*$B344,"")</f>
        <v/>
      </c>
      <c r="Z344" s="11" t="str">
        <f aca="false">IF(AND($B344&lt;&gt;"",$E344&lt;&gt;"",$F344&lt;&gt;"",Z$7&lt;&gt;""),MAX(NETWORKDAYS(Z$7,Z$7+6)-MAX($E344-Z$7,0)-MAX((Z$7+4)-$F344,0),0)*$B344,"")</f>
        <v/>
      </c>
      <c r="AA344" s="11" t="str">
        <f aca="false">IF(AND($B344&lt;&gt;"",$E344&lt;&gt;"",$F344&lt;&gt;"",AA$7&lt;&gt;""),MAX(NETWORKDAYS(AA$7,AA$7+6)-MAX($E344-AA$7,0)-MAX((AA$7+4)-$F344,0),0)*$B344,"")</f>
        <v/>
      </c>
      <c r="AB344" s="11" t="str">
        <f aca="false">IF(AND($B344&lt;&gt;"",$E344&lt;&gt;"",$F344&lt;&gt;"",AB$7&lt;&gt;""),MAX(NETWORKDAYS(AB$7,AB$7+6)-MAX($E344-AB$7,0)-MAX((AB$7+4)-$F344,0),0)*$B344,"")</f>
        <v/>
      </c>
      <c r="AC344" s="11" t="str">
        <f aca="false">IF(AND($B344&lt;&gt;"",$E344&lt;&gt;"",$F344&lt;&gt;"",AC$7&lt;&gt;""),MAX(NETWORKDAYS(AC$7,AC$7+6)-MAX($E344-AC$7,0)-MAX((AC$7+4)-$F344,0),0)*$B344,"")</f>
        <v/>
      </c>
      <c r="AD344" s="11" t="str">
        <f aca="false">IF(AND($B344&lt;&gt;"",$E344&lt;&gt;"",$F344&lt;&gt;"",AD$7&lt;&gt;""),MAX(NETWORKDAYS(AD$7,AD$7+6)-MAX($E344-AD$7,0)-MAX((AD$7+4)-$F344,0),0)*$B344,"")</f>
        <v/>
      </c>
      <c r="AE344" s="11" t="str">
        <f aca="false">IF(AND($B344&lt;&gt;"",$E344&lt;&gt;"",$F344&lt;&gt;"",AE$7&lt;&gt;""),MAX(NETWORKDAYS(AE$7,AE$7+6)-MAX($E344-AE$7,0)-MAX((AE$7+4)-$F344,0),0)*$B344,"")</f>
        <v/>
      </c>
      <c r="AF344" s="11" t="str">
        <f aca="false">IF(AND($B344&lt;&gt;"",$E344&lt;&gt;"",$F344&lt;&gt;"",AF$7&lt;&gt;""),MAX(NETWORKDAYS(AF$7,AF$7+6)-MAX($E344-AF$7,0)-MAX((AF$7+4)-$F344,0),0)*$B344,"")</f>
        <v/>
      </c>
      <c r="AG344" s="11" t="str">
        <f aca="false">IF(AND($B344&lt;&gt;"",$E344&lt;&gt;"",$F344&lt;&gt;"",AG$7&lt;&gt;""),MAX(NETWORKDAYS(AG$7,AG$7+6)-MAX($E344-AG$7,0)-MAX((AG$7+4)-$F344,0),0)*$B344,"")</f>
        <v/>
      </c>
      <c r="AH344" s="11" t="str">
        <f aca="false">IF(AND($B344&lt;&gt;"",$E344&lt;&gt;"",$F344&lt;&gt;"",AH$7&lt;&gt;""),MAX(NETWORKDAYS(AH$7,AH$7+6)-MAX($E344-AH$7,0)-MAX((AH$7+4)-$F344,0),0)*$B344,"")</f>
        <v/>
      </c>
      <c r="AI344" s="11" t="str">
        <f aca="false">IF(AND($B344&lt;&gt;"",$E344&lt;&gt;"",$F344&lt;&gt;"",AI$7&lt;&gt;""),MAX(NETWORKDAYS(AI$7,AI$7+6)-MAX($E344-AI$7,0)-MAX((AI$7+4)-$F344,0),0)*$B344,"")</f>
        <v/>
      </c>
      <c r="AJ344" s="11" t="str">
        <f aca="false">IF(AND($B344&lt;&gt;"",$E344&lt;&gt;"",$F344&lt;&gt;"",AJ$7&lt;&gt;""),MAX(NETWORKDAYS(AJ$7,AJ$7+6)-MAX($E344-AJ$7,0)-MAX((AJ$7+4)-$F344,0),0)*$B344,"")</f>
        <v/>
      </c>
      <c r="AK344" s="11" t="str">
        <f aca="false">IF(AND($B344&lt;&gt;"",$E344&lt;&gt;"",$F344&lt;&gt;"",AK$7&lt;&gt;""),MAX(NETWORKDAYS(AK$7,AK$7+6)-MAX($E344-AK$7,0)-MAX((AK$7+4)-$F344,0),0)*$B344,"")</f>
        <v/>
      </c>
      <c r="AL344" s="11" t="str">
        <f aca="false">IF(AND($B344&lt;&gt;"",$E344&lt;&gt;"",$F344&lt;&gt;"",AL$7&lt;&gt;""),MAX(NETWORKDAYS(AL$7,AL$7+6)-MAX($E344-AL$7,0)-MAX((AL$7+4)-$F344,0),0)*$B344,"")</f>
        <v/>
      </c>
      <c r="AM344" s="11" t="str">
        <f aca="false">IF(AND($B344&lt;&gt;"",$E344&lt;&gt;"",$F344&lt;&gt;"",AM$7&lt;&gt;""),MAX(NETWORKDAYS(AM$7,AM$7+6)-MAX($E344-AM$7,0)-MAX((AM$7+4)-$F344,0),0)*$B344,"")</f>
        <v/>
      </c>
      <c r="AN344" s="11" t="str">
        <f aca="false">IF(AND($B344&lt;&gt;"",$E344&lt;&gt;"",$F344&lt;&gt;"",AN$7&lt;&gt;""),MAX(NETWORKDAYS(AN$7,AN$7+6)-MAX($E344-AN$7,0)-MAX((AN$7+4)-$F344,0),0)*$B344,"")</f>
        <v/>
      </c>
      <c r="AO344" s="11" t="str">
        <f aca="false">IF(AND($B344&lt;&gt;"",$E344&lt;&gt;"",$F344&lt;&gt;"",AO$7&lt;&gt;""),MAX(NETWORKDAYS(AO$7,AO$7+6)-MAX($E344-AO$7,0)-MAX((AO$7+4)-$F344,0),0)*$B344,"")</f>
        <v/>
      </c>
      <c r="AP344" s="11" t="str">
        <f aca="false">IF(AND($B344&lt;&gt;"",$E344&lt;&gt;"",$F344&lt;&gt;"",AP$7&lt;&gt;""),MAX(NETWORKDAYS(AP$7,AP$7+6)-MAX($E344-AP$7,0)-MAX((AP$7+4)-$F344,0),0)*$B344,"")</f>
        <v/>
      </c>
      <c r="AQ344" s="11" t="str">
        <f aca="false">IF(AND($B344&lt;&gt;"",$E344&lt;&gt;"",$F344&lt;&gt;"",AQ$7&lt;&gt;""),MAX(NETWORKDAYS(AQ$7,AQ$7+6)-MAX($E344-AQ$7,0)-MAX((AQ$7+4)-$F344,0),0)*$B344,"")</f>
        <v/>
      </c>
      <c r="AR344" s="11" t="str">
        <f aca="false">IF(AND($B344&lt;&gt;"",$E344&lt;&gt;"",$F344&lt;&gt;"",AR$7&lt;&gt;""),MAX(NETWORKDAYS(AR$7,AR$7+6)-MAX($E344-AR$7,0)-MAX((AR$7+4)-$F344,0),0)*$B344,"")</f>
        <v/>
      </c>
      <c r="AS344" s="11" t="str">
        <f aca="false">IF(AND($B344&lt;&gt;"",$E344&lt;&gt;"",$F344&lt;&gt;"",AS$7&lt;&gt;""),MAX(NETWORKDAYS(AS$7,AS$7+6)-MAX($E344-AS$7,0)-MAX((AS$7+4)-$F344,0),0)*$B344,"")</f>
        <v/>
      </c>
      <c r="AT344" s="11" t="str">
        <f aca="false">IF(AND($B344&lt;&gt;"",$E344&lt;&gt;"",$F344&lt;&gt;"",AT$7&lt;&gt;""),MAX(NETWORKDAYS(AT$7,AT$7+6)-MAX($E344-AT$7,0)-MAX((AT$7+4)-$F344,0),0)*$B344,"")</f>
        <v/>
      </c>
      <c r="AU344" s="11" t="str">
        <f aca="false">IF(AND($B344&lt;&gt;"",$E344&lt;&gt;"",$F344&lt;&gt;"",AU$7&lt;&gt;""),MAX(NETWORKDAYS(AU$7,AU$7+6)-MAX($E344-AU$7,0)-MAX((AU$7+4)-$F344,0),0)*$B344,"")</f>
        <v/>
      </c>
      <c r="AV344" s="11" t="str">
        <f aca="false">IF(AND($B344&lt;&gt;"",$E344&lt;&gt;"",$F344&lt;&gt;"",AV$7&lt;&gt;""),MAX(NETWORKDAYS(AV$7,AV$7+6)-MAX($E344-AV$7,0)-MAX((AV$7+4)-$F344,0),0)*$B344,"")</f>
        <v/>
      </c>
      <c r="AW344" s="11" t="str">
        <f aca="false">IF(AND($B344&lt;&gt;"",$E344&lt;&gt;"",$F344&lt;&gt;"",AW$7&lt;&gt;""),MAX(NETWORKDAYS(AW$7,AW$7+6)-MAX($E344-AW$7,0)-MAX((AW$7+4)-$F344,0),0)*$B344,"")</f>
        <v/>
      </c>
      <c r="AX344" s="11" t="str">
        <f aca="false">IF(AND($B344&lt;&gt;"",$E344&lt;&gt;"",$F344&lt;&gt;"",AX$7&lt;&gt;""),MAX(NETWORKDAYS(AX$7,AX$7+6)-MAX($E344-AX$7,0)-MAX((AX$7+4)-$F344,0),0)*$B344,"")</f>
        <v/>
      </c>
      <c r="AY344" s="11" t="str">
        <f aca="false">IF(AND($B344&lt;&gt;"",$E344&lt;&gt;"",$F344&lt;&gt;"",AY$7&lt;&gt;""),MAX(NETWORKDAYS(AY$7,AY$7+6)-MAX($E344-AY$7,0)-MAX((AY$7+4)-$F344,0),0)*$B344,"")</f>
        <v/>
      </c>
      <c r="AZ344" s="11" t="str">
        <f aca="false">IF(AND($B344&lt;&gt;"",$E344&lt;&gt;"",$F344&lt;&gt;"",AZ$7&lt;&gt;""),MAX(NETWORKDAYS(AZ$7,AZ$7+6)-MAX($E344-AZ$7,0)-MAX((AZ$7+4)-$F344,0),0)*$B344,"")</f>
        <v/>
      </c>
      <c r="BA344" s="11" t="str">
        <f aca="false">IF(AND($B344&lt;&gt;"",$E344&lt;&gt;"",$F344&lt;&gt;"",BA$7&lt;&gt;""),MAX(NETWORKDAYS(BA$7,BA$7+6)-MAX($E344-BA$7,0)-MAX((BA$7+4)-$F344,0),0)*$B344,"")</f>
        <v/>
      </c>
      <c r="BB344" s="11" t="str">
        <f aca="false">IF(AND($B344&lt;&gt;"",$E344&lt;&gt;"",$F344&lt;&gt;"",BB$7&lt;&gt;""),MAX(NETWORKDAYS(BB$7,BB$7+6)-MAX($E344-BB$7,0)-MAX((BB$7+4)-$F344,0),0)*$B344,"")</f>
        <v/>
      </c>
      <c r="BC344" s="11" t="str">
        <f aca="false">IF(AND($B344&lt;&gt;"",$E344&lt;&gt;"",$F344&lt;&gt;"",BC$7&lt;&gt;""),MAX(NETWORKDAYS(BC$7,BC$7+6)-MAX($E344-BC$7,0)-MAX((BC$7+4)-$F344,0),0)*$B344,"")</f>
        <v/>
      </c>
      <c r="BD344" s="11" t="str">
        <f aca="false">IF(AND($B344&lt;&gt;"",$E344&lt;&gt;"",$F344&lt;&gt;"",BD$7&lt;&gt;""),MAX(NETWORKDAYS(BD$7,BD$7+6)-MAX($E344-BD$7,0)-MAX((BD$7+4)-$F344,0),0)*$B344,"")</f>
        <v/>
      </c>
      <c r="BE344" s="11" t="str">
        <f aca="false">IF(AND($B344&lt;&gt;"",$E344&lt;&gt;"",$F344&lt;&gt;"",BE$7&lt;&gt;""),MAX(NETWORKDAYS(BE$7,BE$7+6)-MAX($E344-BE$7,0)-MAX((BE$7+4)-$F344,0),0)*$B344,"")</f>
        <v/>
      </c>
      <c r="BF344" s="11" t="str">
        <f aca="false">IF(AND($B344&lt;&gt;"",$E344&lt;&gt;"",$F344&lt;&gt;"",BF$7&lt;&gt;""),MAX(NETWORKDAYS(BF$7,BF$7+6)-MAX($E344-BF$7,0)-MAX((BF$7+4)-$F344,0),0)*$B344,"")</f>
        <v/>
      </c>
      <c r="BG344" s="11" t="str">
        <f aca="false">IF(AND($B344&lt;&gt;"",$E344&lt;&gt;"",$F344&lt;&gt;"",BG$7&lt;&gt;""),MAX(NETWORKDAYS(BG$7,BG$7+6)-MAX($E344-BG$7,0)-MAX((BG$7+4)-$F344,0),0)*$B344,"")</f>
        <v/>
      </c>
      <c r="BH344" s="11" t="str">
        <f aca="false">IF(AND($B344&lt;&gt;"",$E344&lt;&gt;"",$F344&lt;&gt;"",BH$7&lt;&gt;""),MAX(NETWORKDAYS(BH$7,BH$7+6)-MAX($E344-BH$7,0)-MAX((BH$7+4)-$F344,0),0)*$B344,"")</f>
        <v/>
      </c>
      <c r="BI344" s="11" t="str">
        <f aca="false">IF(AND($B344&lt;&gt;"",$E344&lt;&gt;"",$F344&lt;&gt;"",BI$7&lt;&gt;""),MAX(NETWORKDAYS(BI$7,BI$7+6)-MAX($E344-BI$7,0)-MAX((BI$7+4)-$F344,0),0)*$B344,"")</f>
        <v/>
      </c>
      <c r="BJ344" s="11" t="str">
        <f aca="false">IF(AND($B344&lt;&gt;"",$E344&lt;&gt;"",$F344&lt;&gt;"",BJ$7&lt;&gt;""),MAX(NETWORKDAYS(BJ$7,BJ$7+6)-MAX($E344-BJ$7,0)-MAX((BJ$7+4)-$F344,0),0)*$B344,"")</f>
        <v/>
      </c>
      <c r="BK344" s="11" t="str">
        <f aca="false">IF(AND($B344&lt;&gt;"",$E344&lt;&gt;"",$F344&lt;&gt;"",BK$7&lt;&gt;""),MAX(NETWORKDAYS(BK$7,BK$7+6)-MAX($E344-BK$7,0)-MAX((BK$7+4)-$F344,0),0)*$B344,"")</f>
        <v/>
      </c>
      <c r="BL344" s="11" t="str">
        <f aca="false">IF(AND($B344&lt;&gt;"",$E344&lt;&gt;"",$F344&lt;&gt;"",BL$7&lt;&gt;""),MAX(NETWORKDAYS(BL$7,BL$7+6)-MAX($E344-BL$7,0)-MAX((BL$7+4)-$F344,0),0)*$B344,"")</f>
        <v/>
      </c>
      <c r="BM344" s="11" t="str">
        <f aca="false">IF(AND($B344&lt;&gt;"",$E344&lt;&gt;"",$F344&lt;&gt;"",BM$7&lt;&gt;""),MAX(NETWORKDAYS(BM$7,BM$7+6)-MAX($E344-BM$7,0)-MAX((BM$7+4)-$F344,0),0)*$B344,"")</f>
        <v/>
      </c>
      <c r="BN344" s="11" t="str">
        <f aca="false">IF(AND($B344&lt;&gt;"",$E344&lt;&gt;"",$F344&lt;&gt;"",BN$7&lt;&gt;""),MAX(NETWORKDAYS(BN$7,BN$7+6)-MAX($E344-BN$7,0)-MAX((BN$7+4)-$F344,0),0)*$B344,"")</f>
        <v/>
      </c>
      <c r="BO344" s="11" t="str">
        <f aca="false">IF(AND($B344&lt;&gt;"",$E344&lt;&gt;"",$F344&lt;&gt;"",BO$7&lt;&gt;""),MAX(NETWORKDAYS(BO$7,BO$7+6)-MAX($E344-BO$7,0)-MAX((BO$7+4)-$F344,0),0)*$B344,"")</f>
        <v/>
      </c>
      <c r="BP344" s="11" t="str">
        <f aca="false">IF(AND($B344&lt;&gt;"",$E344&lt;&gt;"",$F344&lt;&gt;"",BP$7&lt;&gt;""),MAX(NETWORKDAYS(BP$7,BP$7+6)-MAX($E344-BP$7,0)-MAX((BP$7+4)-$F344,0),0)*$B344,"")</f>
        <v/>
      </c>
      <c r="BQ344" s="11" t="str">
        <f aca="false">IF(AND($B344&lt;&gt;"",$E344&lt;&gt;"",$F344&lt;&gt;"",BQ$7&lt;&gt;""),MAX(NETWORKDAYS(BQ$7,BQ$7+6)-MAX($E344-BQ$7,0)-MAX((BQ$7+4)-$F344,0),0)*$B344,"")</f>
        <v/>
      </c>
      <c r="BR344" s="11" t="str">
        <f aca="false">IF(AND($B344&lt;&gt;"",$E344&lt;&gt;"",$F344&lt;&gt;"",BR$7&lt;&gt;""),MAX(NETWORKDAYS(BR$7,BR$7+6)-MAX($E344-BR$7,0)-MAX((BR$7+4)-$F344,0),0)*$B344,"")</f>
        <v/>
      </c>
      <c r="BS344" s="11" t="str">
        <f aca="false">IF(AND($B344&lt;&gt;"",$E344&lt;&gt;"",$F344&lt;&gt;"",BS$7&lt;&gt;""),MAX(NETWORKDAYS(BS$7,BS$7+6)-MAX($E344-BS$7,0)-MAX((BS$7+4)-$F344,0),0)*$B344,"")</f>
        <v/>
      </c>
      <c r="BT344" s="11" t="str">
        <f aca="false">IF(AND($B344&lt;&gt;"",$E344&lt;&gt;"",$F344&lt;&gt;"",BT$7&lt;&gt;""),MAX(NETWORKDAYS(BT$7,BT$7+6)-MAX($E344-BT$7,0)-MAX((BT$7+4)-$F344,0),0)*$B344,"")</f>
        <v/>
      </c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  <c r="KM344" s="11"/>
      <c r="KN344" s="11"/>
      <c r="KO344" s="11"/>
      <c r="KP344" s="11"/>
      <c r="KQ344" s="11"/>
      <c r="KR344" s="11"/>
      <c r="KS344" s="11"/>
      <c r="KT344" s="11"/>
      <c r="KU344" s="11"/>
      <c r="KV344" s="11"/>
      <c r="KW344" s="11"/>
      <c r="KX344" s="11"/>
      <c r="KY344" s="11"/>
      <c r="KZ344" s="11"/>
      <c r="LA344" s="11"/>
      <c r="LB344" s="11"/>
      <c r="LC344" s="11"/>
      <c r="LD344" s="11"/>
      <c r="LE344" s="11"/>
      <c r="LF344" s="11"/>
      <c r="LG344" s="11"/>
      <c r="LH344" s="11"/>
      <c r="LI344" s="11"/>
      <c r="LJ344" s="11"/>
      <c r="LK344" s="11"/>
      <c r="LL344" s="11"/>
      <c r="LM344" s="11"/>
      <c r="LN344" s="11"/>
      <c r="LO344" s="11"/>
      <c r="LP344" s="11"/>
      <c r="LQ344" s="11"/>
      <c r="LR344" s="11"/>
      <c r="LS344" s="11"/>
      <c r="LT344" s="11"/>
      <c r="LU344" s="11"/>
      <c r="LV344" s="11"/>
      <c r="LW344" s="11"/>
      <c r="LX344" s="11"/>
      <c r="LY344" s="11"/>
      <c r="LZ344" s="11"/>
      <c r="MA344" s="11"/>
      <c r="MB344" s="11"/>
      <c r="MC344" s="11"/>
      <c r="MD344" s="11"/>
      <c r="ME344" s="11"/>
      <c r="MF344" s="11"/>
    </row>
    <row r="345" customFormat="false" ht="12.8" hidden="false" customHeight="false" outlineLevel="0" collapsed="false">
      <c r="A345" s="1" t="str">
        <f aca="false">IF(taskList!J341&lt;&gt;"",taskList!J341,"")</f>
        <v/>
      </c>
      <c r="B345" s="9" t="str">
        <f aca="false">IF(AND(IF(taskList!M341&lt;&gt;"",TRUE()),IF(taskList!K341&lt;&gt;"",TRUE())),taskList!M341/taskList!K341,"")</f>
        <v/>
      </c>
      <c r="C345" s="9" t="str">
        <f aca="false">IF(taskList!B341&lt;&gt;"",taskList!B341,"")</f>
        <v/>
      </c>
      <c r="D345" s="9" t="str">
        <f aca="false">IF(taskList!E341&lt;&gt;"",taskList!E341,"")</f>
        <v/>
      </c>
      <c r="E345" s="4" t="str">
        <f aca="false">IF(taskList!F341&lt;&gt;"",taskList!F341,"")</f>
        <v/>
      </c>
      <c r="F345" s="4" t="str">
        <f aca="false">IF(taskList!G341&lt;&gt;"",taskList!G341,"")</f>
        <v/>
      </c>
      <c r="H345" s="11" t="str">
        <f aca="false">IF(AND($B345&lt;&gt;"",$E345&lt;&gt;"",$F345&lt;&gt;"",H$7&lt;&gt;""),MAX(NETWORKDAYS(H$7,H$7+6)-MAX($E345-H$7,0)-MAX((H$7+4)-$F345,0),0)*$B345,"")</f>
        <v/>
      </c>
      <c r="I345" s="11" t="str">
        <f aca="false">IF(AND($B345&lt;&gt;"",$E345&lt;&gt;"",$F345&lt;&gt;"",I$7&lt;&gt;""),MAX(NETWORKDAYS(I$7,I$7+6)-MAX($E345-I$7,0)-MAX((I$7+4)-$F345,0),0)*$B345,"")</f>
        <v/>
      </c>
      <c r="J345" s="11" t="str">
        <f aca="false">IF(AND($B345&lt;&gt;"",$E345&lt;&gt;"",$F345&lt;&gt;"",J$7&lt;&gt;""),MAX(NETWORKDAYS(J$7,J$7+6)-MAX($E345-J$7,0)-MAX((J$7+4)-$F345,0),0)*$B345,"")</f>
        <v/>
      </c>
      <c r="K345" s="11" t="str">
        <f aca="false">IF(AND($B345&lt;&gt;"",$E345&lt;&gt;"",$F345&lt;&gt;"",K$7&lt;&gt;""),MAX(NETWORKDAYS(K$7,K$7+6)-MAX($E345-K$7,0)-MAX((K$7+4)-$F345,0),0)*$B345,"")</f>
        <v/>
      </c>
      <c r="L345" s="11" t="str">
        <f aca="false">IF(AND($B345&lt;&gt;"",$E345&lt;&gt;"",$F345&lt;&gt;"",L$7&lt;&gt;""),MAX(NETWORKDAYS(L$7,L$7+6)-MAX($E345-L$7,0)-MAX((L$7+4)-$F345,0),0)*$B345,"")</f>
        <v/>
      </c>
      <c r="M345" s="11" t="str">
        <f aca="false">IF(AND($B345&lt;&gt;"",$E345&lt;&gt;"",$F345&lt;&gt;"",M$7&lt;&gt;""),MAX(NETWORKDAYS(M$7,M$7+6)-MAX($E345-M$7,0)-MAX((M$7+4)-$F345,0),0)*$B345,"")</f>
        <v/>
      </c>
      <c r="N345" s="11" t="str">
        <f aca="false">IF(AND($B345&lt;&gt;"",$E345&lt;&gt;"",$F345&lt;&gt;"",N$7&lt;&gt;""),MAX(NETWORKDAYS(N$7,N$7+6)-MAX($E345-N$7,0)-MAX((N$7+4)-$F345,0),0)*$B345,"")</f>
        <v/>
      </c>
      <c r="O345" s="11" t="str">
        <f aca="false">IF(AND($B345&lt;&gt;"",$E345&lt;&gt;"",$F345&lt;&gt;"",O$7&lt;&gt;""),MAX(NETWORKDAYS(O$7,O$7+6)-MAX($E345-O$7,0)-MAX((O$7+4)-$F345,0),0)*$B345,"")</f>
        <v/>
      </c>
      <c r="P345" s="11" t="str">
        <f aca="false">IF(AND($B345&lt;&gt;"",$E345&lt;&gt;"",$F345&lt;&gt;"",P$7&lt;&gt;""),MAX(NETWORKDAYS(P$7,P$7+6)-MAX($E345-P$7,0)-MAX((P$7+4)-$F345,0),0)*$B345,"")</f>
        <v/>
      </c>
      <c r="Q345" s="11" t="str">
        <f aca="false">IF(AND($B345&lt;&gt;"",$E345&lt;&gt;"",$F345&lt;&gt;"",Q$7&lt;&gt;""),MAX(NETWORKDAYS(Q$7,Q$7+6)-MAX($E345-Q$7,0)-MAX((Q$7+4)-$F345,0),0)*$B345,"")</f>
        <v/>
      </c>
      <c r="R345" s="11" t="str">
        <f aca="false">IF(AND($B345&lt;&gt;"",$E345&lt;&gt;"",$F345&lt;&gt;"",R$7&lt;&gt;""),MAX(NETWORKDAYS(R$7,R$7+6)-MAX($E345-R$7,0)-MAX((R$7+4)-$F345,0),0)*$B345,"")</f>
        <v/>
      </c>
      <c r="S345" s="11" t="str">
        <f aca="false">IF(AND($B345&lt;&gt;"",$E345&lt;&gt;"",$F345&lt;&gt;"",S$7&lt;&gt;""),MAX(NETWORKDAYS(S$7,S$7+6)-MAX($E345-S$7,0)-MAX((S$7+4)-$F345,0),0)*$B345,"")</f>
        <v/>
      </c>
      <c r="T345" s="11" t="str">
        <f aca="false">IF(AND($B345&lt;&gt;"",$E345&lt;&gt;"",$F345&lt;&gt;"",T$7&lt;&gt;""),MAX(NETWORKDAYS(T$7,T$7+6)-MAX($E345-T$7,0)-MAX((T$7+4)-$F345,0),0)*$B345,"")</f>
        <v/>
      </c>
      <c r="U345" s="11" t="str">
        <f aca="false">IF(AND($B345&lt;&gt;"",$E345&lt;&gt;"",$F345&lt;&gt;"",U$7&lt;&gt;""),MAX(NETWORKDAYS(U$7,U$7+6)-MAX($E345-U$7,0)-MAX((U$7+4)-$F345,0),0)*$B345,"")</f>
        <v/>
      </c>
      <c r="V345" s="11" t="str">
        <f aca="false">IF(AND($B345&lt;&gt;"",$E345&lt;&gt;"",$F345&lt;&gt;"",V$7&lt;&gt;""),MAX(NETWORKDAYS(V$7,V$7+6)-MAX($E345-V$7,0)-MAX((V$7+4)-$F345,0),0)*$B345,"")</f>
        <v/>
      </c>
      <c r="W345" s="11" t="str">
        <f aca="false">IF(AND($B345&lt;&gt;"",$E345&lt;&gt;"",$F345&lt;&gt;"",W$7&lt;&gt;""),MAX(NETWORKDAYS(W$7,W$7+6)-MAX($E345-W$7,0)-MAX((W$7+4)-$F345,0),0)*$B345,"")</f>
        <v/>
      </c>
      <c r="X345" s="11" t="str">
        <f aca="false">IF(AND($B345&lt;&gt;"",$E345&lt;&gt;"",$F345&lt;&gt;"",X$7&lt;&gt;""),MAX(NETWORKDAYS(X$7,X$7+6)-MAX($E345-X$7,0)-MAX((X$7+4)-$F345,0),0)*$B345,"")</f>
        <v/>
      </c>
      <c r="Y345" s="11" t="str">
        <f aca="false">IF(AND($B345&lt;&gt;"",$E345&lt;&gt;"",$F345&lt;&gt;"",Y$7&lt;&gt;""),MAX(NETWORKDAYS(Y$7,Y$7+6)-MAX($E345-Y$7,0)-MAX((Y$7+4)-$F345,0),0)*$B345,"")</f>
        <v/>
      </c>
      <c r="Z345" s="11" t="str">
        <f aca="false">IF(AND($B345&lt;&gt;"",$E345&lt;&gt;"",$F345&lt;&gt;"",Z$7&lt;&gt;""),MAX(NETWORKDAYS(Z$7,Z$7+6)-MAX($E345-Z$7,0)-MAX((Z$7+4)-$F345,0),0)*$B345,"")</f>
        <v/>
      </c>
      <c r="AA345" s="11" t="str">
        <f aca="false">IF(AND($B345&lt;&gt;"",$E345&lt;&gt;"",$F345&lt;&gt;"",AA$7&lt;&gt;""),MAX(NETWORKDAYS(AA$7,AA$7+6)-MAX($E345-AA$7,0)-MAX((AA$7+4)-$F345,0),0)*$B345,"")</f>
        <v/>
      </c>
      <c r="AB345" s="11" t="str">
        <f aca="false">IF(AND($B345&lt;&gt;"",$E345&lt;&gt;"",$F345&lt;&gt;"",AB$7&lt;&gt;""),MAX(NETWORKDAYS(AB$7,AB$7+6)-MAX($E345-AB$7,0)-MAX((AB$7+4)-$F345,0),0)*$B345,"")</f>
        <v/>
      </c>
      <c r="AC345" s="11" t="str">
        <f aca="false">IF(AND($B345&lt;&gt;"",$E345&lt;&gt;"",$F345&lt;&gt;"",AC$7&lt;&gt;""),MAX(NETWORKDAYS(AC$7,AC$7+6)-MAX($E345-AC$7,0)-MAX((AC$7+4)-$F345,0),0)*$B345,"")</f>
        <v/>
      </c>
      <c r="AD345" s="11" t="str">
        <f aca="false">IF(AND($B345&lt;&gt;"",$E345&lt;&gt;"",$F345&lt;&gt;"",AD$7&lt;&gt;""),MAX(NETWORKDAYS(AD$7,AD$7+6)-MAX($E345-AD$7,0)-MAX((AD$7+4)-$F345,0),0)*$B345,"")</f>
        <v/>
      </c>
      <c r="AE345" s="11" t="str">
        <f aca="false">IF(AND($B345&lt;&gt;"",$E345&lt;&gt;"",$F345&lt;&gt;"",AE$7&lt;&gt;""),MAX(NETWORKDAYS(AE$7,AE$7+6)-MAX($E345-AE$7,0)-MAX((AE$7+4)-$F345,0),0)*$B345,"")</f>
        <v/>
      </c>
      <c r="AF345" s="11" t="str">
        <f aca="false">IF(AND($B345&lt;&gt;"",$E345&lt;&gt;"",$F345&lt;&gt;"",AF$7&lt;&gt;""),MAX(NETWORKDAYS(AF$7,AF$7+6)-MAX($E345-AF$7,0)-MAX((AF$7+4)-$F345,0),0)*$B345,"")</f>
        <v/>
      </c>
      <c r="AG345" s="11" t="str">
        <f aca="false">IF(AND($B345&lt;&gt;"",$E345&lt;&gt;"",$F345&lt;&gt;"",AG$7&lt;&gt;""),MAX(NETWORKDAYS(AG$7,AG$7+6)-MAX($E345-AG$7,0)-MAX((AG$7+4)-$F345,0),0)*$B345,"")</f>
        <v/>
      </c>
      <c r="AH345" s="11" t="str">
        <f aca="false">IF(AND($B345&lt;&gt;"",$E345&lt;&gt;"",$F345&lt;&gt;"",AH$7&lt;&gt;""),MAX(NETWORKDAYS(AH$7,AH$7+6)-MAX($E345-AH$7,0)-MAX((AH$7+4)-$F345,0),0)*$B345,"")</f>
        <v/>
      </c>
      <c r="AI345" s="11" t="str">
        <f aca="false">IF(AND($B345&lt;&gt;"",$E345&lt;&gt;"",$F345&lt;&gt;"",AI$7&lt;&gt;""),MAX(NETWORKDAYS(AI$7,AI$7+6)-MAX($E345-AI$7,0)-MAX((AI$7+4)-$F345,0),0)*$B345,"")</f>
        <v/>
      </c>
      <c r="AJ345" s="11" t="str">
        <f aca="false">IF(AND($B345&lt;&gt;"",$E345&lt;&gt;"",$F345&lt;&gt;"",AJ$7&lt;&gt;""),MAX(NETWORKDAYS(AJ$7,AJ$7+6)-MAX($E345-AJ$7,0)-MAX((AJ$7+4)-$F345,0),0)*$B345,"")</f>
        <v/>
      </c>
      <c r="AK345" s="11" t="str">
        <f aca="false">IF(AND($B345&lt;&gt;"",$E345&lt;&gt;"",$F345&lt;&gt;"",AK$7&lt;&gt;""),MAX(NETWORKDAYS(AK$7,AK$7+6)-MAX($E345-AK$7,0)-MAX((AK$7+4)-$F345,0),0)*$B345,"")</f>
        <v/>
      </c>
      <c r="AL345" s="11" t="str">
        <f aca="false">IF(AND($B345&lt;&gt;"",$E345&lt;&gt;"",$F345&lt;&gt;"",AL$7&lt;&gt;""),MAX(NETWORKDAYS(AL$7,AL$7+6)-MAX($E345-AL$7,0)-MAX((AL$7+4)-$F345,0),0)*$B345,"")</f>
        <v/>
      </c>
      <c r="AM345" s="11" t="str">
        <f aca="false">IF(AND($B345&lt;&gt;"",$E345&lt;&gt;"",$F345&lt;&gt;"",AM$7&lt;&gt;""),MAX(NETWORKDAYS(AM$7,AM$7+6)-MAX($E345-AM$7,0)-MAX((AM$7+4)-$F345,0),0)*$B345,"")</f>
        <v/>
      </c>
      <c r="AN345" s="11" t="str">
        <f aca="false">IF(AND($B345&lt;&gt;"",$E345&lt;&gt;"",$F345&lt;&gt;"",AN$7&lt;&gt;""),MAX(NETWORKDAYS(AN$7,AN$7+6)-MAX($E345-AN$7,0)-MAX((AN$7+4)-$F345,0),0)*$B345,"")</f>
        <v/>
      </c>
      <c r="AO345" s="11" t="str">
        <f aca="false">IF(AND($B345&lt;&gt;"",$E345&lt;&gt;"",$F345&lt;&gt;"",AO$7&lt;&gt;""),MAX(NETWORKDAYS(AO$7,AO$7+6)-MAX($E345-AO$7,0)-MAX((AO$7+4)-$F345,0),0)*$B345,"")</f>
        <v/>
      </c>
      <c r="AP345" s="11" t="str">
        <f aca="false">IF(AND($B345&lt;&gt;"",$E345&lt;&gt;"",$F345&lt;&gt;"",AP$7&lt;&gt;""),MAX(NETWORKDAYS(AP$7,AP$7+6)-MAX($E345-AP$7,0)-MAX((AP$7+4)-$F345,0),0)*$B345,"")</f>
        <v/>
      </c>
      <c r="AQ345" s="11" t="str">
        <f aca="false">IF(AND($B345&lt;&gt;"",$E345&lt;&gt;"",$F345&lt;&gt;"",AQ$7&lt;&gt;""),MAX(NETWORKDAYS(AQ$7,AQ$7+6)-MAX($E345-AQ$7,0)-MAX((AQ$7+4)-$F345,0),0)*$B345,"")</f>
        <v/>
      </c>
      <c r="AR345" s="11" t="str">
        <f aca="false">IF(AND($B345&lt;&gt;"",$E345&lt;&gt;"",$F345&lt;&gt;"",AR$7&lt;&gt;""),MAX(NETWORKDAYS(AR$7,AR$7+6)-MAX($E345-AR$7,0)-MAX((AR$7+4)-$F345,0),0)*$B345,"")</f>
        <v/>
      </c>
      <c r="AS345" s="11" t="str">
        <f aca="false">IF(AND($B345&lt;&gt;"",$E345&lt;&gt;"",$F345&lt;&gt;"",AS$7&lt;&gt;""),MAX(NETWORKDAYS(AS$7,AS$7+6)-MAX($E345-AS$7,0)-MAX((AS$7+4)-$F345,0),0)*$B345,"")</f>
        <v/>
      </c>
      <c r="AT345" s="11" t="str">
        <f aca="false">IF(AND($B345&lt;&gt;"",$E345&lt;&gt;"",$F345&lt;&gt;"",AT$7&lt;&gt;""),MAX(NETWORKDAYS(AT$7,AT$7+6)-MAX($E345-AT$7,0)-MAX((AT$7+4)-$F345,0),0)*$B345,"")</f>
        <v/>
      </c>
      <c r="AU345" s="11" t="str">
        <f aca="false">IF(AND($B345&lt;&gt;"",$E345&lt;&gt;"",$F345&lt;&gt;"",AU$7&lt;&gt;""),MAX(NETWORKDAYS(AU$7,AU$7+6)-MAX($E345-AU$7,0)-MAX((AU$7+4)-$F345,0),0)*$B345,"")</f>
        <v/>
      </c>
      <c r="AV345" s="11" t="str">
        <f aca="false">IF(AND($B345&lt;&gt;"",$E345&lt;&gt;"",$F345&lt;&gt;"",AV$7&lt;&gt;""),MAX(NETWORKDAYS(AV$7,AV$7+6)-MAX($E345-AV$7,0)-MAX((AV$7+4)-$F345,0),0)*$B345,"")</f>
        <v/>
      </c>
      <c r="AW345" s="11" t="str">
        <f aca="false">IF(AND($B345&lt;&gt;"",$E345&lt;&gt;"",$F345&lt;&gt;"",AW$7&lt;&gt;""),MAX(NETWORKDAYS(AW$7,AW$7+6)-MAX($E345-AW$7,0)-MAX((AW$7+4)-$F345,0),0)*$B345,"")</f>
        <v/>
      </c>
      <c r="AX345" s="11" t="str">
        <f aca="false">IF(AND($B345&lt;&gt;"",$E345&lt;&gt;"",$F345&lt;&gt;"",AX$7&lt;&gt;""),MAX(NETWORKDAYS(AX$7,AX$7+6)-MAX($E345-AX$7,0)-MAX((AX$7+4)-$F345,0),0)*$B345,"")</f>
        <v/>
      </c>
      <c r="AY345" s="11" t="str">
        <f aca="false">IF(AND($B345&lt;&gt;"",$E345&lt;&gt;"",$F345&lt;&gt;"",AY$7&lt;&gt;""),MAX(NETWORKDAYS(AY$7,AY$7+6)-MAX($E345-AY$7,0)-MAX((AY$7+4)-$F345,0),0)*$B345,"")</f>
        <v/>
      </c>
      <c r="AZ345" s="11" t="str">
        <f aca="false">IF(AND($B345&lt;&gt;"",$E345&lt;&gt;"",$F345&lt;&gt;"",AZ$7&lt;&gt;""),MAX(NETWORKDAYS(AZ$7,AZ$7+6)-MAX($E345-AZ$7,0)-MAX((AZ$7+4)-$F345,0),0)*$B345,"")</f>
        <v/>
      </c>
      <c r="BA345" s="11" t="str">
        <f aca="false">IF(AND($B345&lt;&gt;"",$E345&lt;&gt;"",$F345&lt;&gt;"",BA$7&lt;&gt;""),MAX(NETWORKDAYS(BA$7,BA$7+6)-MAX($E345-BA$7,0)-MAX((BA$7+4)-$F345,0),0)*$B345,"")</f>
        <v/>
      </c>
      <c r="BB345" s="11" t="str">
        <f aca="false">IF(AND($B345&lt;&gt;"",$E345&lt;&gt;"",$F345&lt;&gt;"",BB$7&lt;&gt;""),MAX(NETWORKDAYS(BB$7,BB$7+6)-MAX($E345-BB$7,0)-MAX((BB$7+4)-$F345,0),0)*$B345,"")</f>
        <v/>
      </c>
      <c r="BC345" s="11" t="str">
        <f aca="false">IF(AND($B345&lt;&gt;"",$E345&lt;&gt;"",$F345&lt;&gt;"",BC$7&lt;&gt;""),MAX(NETWORKDAYS(BC$7,BC$7+6)-MAX($E345-BC$7,0)-MAX((BC$7+4)-$F345,0),0)*$B345,"")</f>
        <v/>
      </c>
      <c r="BD345" s="11" t="str">
        <f aca="false">IF(AND($B345&lt;&gt;"",$E345&lt;&gt;"",$F345&lt;&gt;"",BD$7&lt;&gt;""),MAX(NETWORKDAYS(BD$7,BD$7+6)-MAX($E345-BD$7,0)-MAX((BD$7+4)-$F345,0),0)*$B345,"")</f>
        <v/>
      </c>
      <c r="BE345" s="11" t="str">
        <f aca="false">IF(AND($B345&lt;&gt;"",$E345&lt;&gt;"",$F345&lt;&gt;"",BE$7&lt;&gt;""),MAX(NETWORKDAYS(BE$7,BE$7+6)-MAX($E345-BE$7,0)-MAX((BE$7+4)-$F345,0),0)*$B345,"")</f>
        <v/>
      </c>
      <c r="BF345" s="11" t="str">
        <f aca="false">IF(AND($B345&lt;&gt;"",$E345&lt;&gt;"",$F345&lt;&gt;"",BF$7&lt;&gt;""),MAX(NETWORKDAYS(BF$7,BF$7+6)-MAX($E345-BF$7,0)-MAX((BF$7+4)-$F345,0),0)*$B345,"")</f>
        <v/>
      </c>
      <c r="BG345" s="11" t="str">
        <f aca="false">IF(AND($B345&lt;&gt;"",$E345&lt;&gt;"",$F345&lt;&gt;"",BG$7&lt;&gt;""),MAX(NETWORKDAYS(BG$7,BG$7+6)-MAX($E345-BG$7,0)-MAX((BG$7+4)-$F345,0),0)*$B345,"")</f>
        <v/>
      </c>
      <c r="BH345" s="11" t="str">
        <f aca="false">IF(AND($B345&lt;&gt;"",$E345&lt;&gt;"",$F345&lt;&gt;"",BH$7&lt;&gt;""),MAX(NETWORKDAYS(BH$7,BH$7+6)-MAX($E345-BH$7,0)-MAX((BH$7+4)-$F345,0),0)*$B345,"")</f>
        <v/>
      </c>
      <c r="BI345" s="11" t="str">
        <f aca="false">IF(AND($B345&lt;&gt;"",$E345&lt;&gt;"",$F345&lt;&gt;"",BI$7&lt;&gt;""),MAX(NETWORKDAYS(BI$7,BI$7+6)-MAX($E345-BI$7,0)-MAX((BI$7+4)-$F345,0),0)*$B345,"")</f>
        <v/>
      </c>
      <c r="BJ345" s="11" t="str">
        <f aca="false">IF(AND($B345&lt;&gt;"",$E345&lt;&gt;"",$F345&lt;&gt;"",BJ$7&lt;&gt;""),MAX(NETWORKDAYS(BJ$7,BJ$7+6)-MAX($E345-BJ$7,0)-MAX((BJ$7+4)-$F345,0),0)*$B345,"")</f>
        <v/>
      </c>
      <c r="BK345" s="11" t="str">
        <f aca="false">IF(AND($B345&lt;&gt;"",$E345&lt;&gt;"",$F345&lt;&gt;"",BK$7&lt;&gt;""),MAX(NETWORKDAYS(BK$7,BK$7+6)-MAX($E345-BK$7,0)-MAX((BK$7+4)-$F345,0),0)*$B345,"")</f>
        <v/>
      </c>
      <c r="BL345" s="11" t="str">
        <f aca="false">IF(AND($B345&lt;&gt;"",$E345&lt;&gt;"",$F345&lt;&gt;"",BL$7&lt;&gt;""),MAX(NETWORKDAYS(BL$7,BL$7+6)-MAX($E345-BL$7,0)-MAX((BL$7+4)-$F345,0),0)*$B345,"")</f>
        <v/>
      </c>
      <c r="BM345" s="11" t="str">
        <f aca="false">IF(AND($B345&lt;&gt;"",$E345&lt;&gt;"",$F345&lt;&gt;"",BM$7&lt;&gt;""),MAX(NETWORKDAYS(BM$7,BM$7+6)-MAX($E345-BM$7,0)-MAX((BM$7+4)-$F345,0),0)*$B345,"")</f>
        <v/>
      </c>
      <c r="BN345" s="11" t="str">
        <f aca="false">IF(AND($B345&lt;&gt;"",$E345&lt;&gt;"",$F345&lt;&gt;"",BN$7&lt;&gt;""),MAX(NETWORKDAYS(BN$7,BN$7+6)-MAX($E345-BN$7,0)-MAX((BN$7+4)-$F345,0),0)*$B345,"")</f>
        <v/>
      </c>
      <c r="BO345" s="11" t="str">
        <f aca="false">IF(AND($B345&lt;&gt;"",$E345&lt;&gt;"",$F345&lt;&gt;"",BO$7&lt;&gt;""),MAX(NETWORKDAYS(BO$7,BO$7+6)-MAX($E345-BO$7,0)-MAX((BO$7+4)-$F345,0),0)*$B345,"")</f>
        <v/>
      </c>
      <c r="BP345" s="11" t="str">
        <f aca="false">IF(AND($B345&lt;&gt;"",$E345&lt;&gt;"",$F345&lt;&gt;"",BP$7&lt;&gt;""),MAX(NETWORKDAYS(BP$7,BP$7+6)-MAX($E345-BP$7,0)-MAX((BP$7+4)-$F345,0),0)*$B345,"")</f>
        <v/>
      </c>
      <c r="BQ345" s="11" t="str">
        <f aca="false">IF(AND($B345&lt;&gt;"",$E345&lt;&gt;"",$F345&lt;&gt;"",BQ$7&lt;&gt;""),MAX(NETWORKDAYS(BQ$7,BQ$7+6)-MAX($E345-BQ$7,0)-MAX((BQ$7+4)-$F345,0),0)*$B345,"")</f>
        <v/>
      </c>
      <c r="BR345" s="11" t="str">
        <f aca="false">IF(AND($B345&lt;&gt;"",$E345&lt;&gt;"",$F345&lt;&gt;"",BR$7&lt;&gt;""),MAX(NETWORKDAYS(BR$7,BR$7+6)-MAX($E345-BR$7,0)-MAX((BR$7+4)-$F345,0),0)*$B345,"")</f>
        <v/>
      </c>
      <c r="BS345" s="11" t="str">
        <f aca="false">IF(AND($B345&lt;&gt;"",$E345&lt;&gt;"",$F345&lt;&gt;"",BS$7&lt;&gt;""),MAX(NETWORKDAYS(BS$7,BS$7+6)-MAX($E345-BS$7,0)-MAX((BS$7+4)-$F345,0),0)*$B345,"")</f>
        <v/>
      </c>
      <c r="BT345" s="11" t="str">
        <f aca="false">IF(AND($B345&lt;&gt;"",$E345&lt;&gt;"",$F345&lt;&gt;"",BT$7&lt;&gt;""),MAX(NETWORKDAYS(BT$7,BT$7+6)-MAX($E345-BT$7,0)-MAX((BT$7+4)-$F345,0),0)*$B345,"")</f>
        <v/>
      </c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1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1"/>
      <c r="KM345" s="11"/>
      <c r="KN345" s="11"/>
      <c r="KO345" s="11"/>
      <c r="KP345" s="11"/>
      <c r="KQ345" s="11"/>
      <c r="KR345" s="11"/>
      <c r="KS345" s="11"/>
      <c r="KT345" s="11"/>
      <c r="KU345" s="11"/>
      <c r="KV345" s="11"/>
      <c r="KW345" s="11"/>
      <c r="KX345" s="11"/>
      <c r="KY345" s="11"/>
      <c r="KZ345" s="11"/>
      <c r="LA345" s="11"/>
      <c r="LB345" s="11"/>
      <c r="LC345" s="11"/>
      <c r="LD345" s="11"/>
      <c r="LE345" s="11"/>
      <c r="LF345" s="11"/>
      <c r="LG345" s="11"/>
      <c r="LH345" s="11"/>
      <c r="LI345" s="11"/>
      <c r="LJ345" s="11"/>
      <c r="LK345" s="11"/>
      <c r="LL345" s="11"/>
      <c r="LM345" s="11"/>
      <c r="LN345" s="11"/>
      <c r="LO345" s="11"/>
      <c r="LP345" s="11"/>
      <c r="LQ345" s="11"/>
      <c r="LR345" s="11"/>
      <c r="LS345" s="11"/>
      <c r="LT345" s="11"/>
      <c r="LU345" s="11"/>
      <c r="LV345" s="11"/>
      <c r="LW345" s="11"/>
      <c r="LX345" s="11"/>
      <c r="LY345" s="11"/>
      <c r="LZ345" s="11"/>
      <c r="MA345" s="11"/>
      <c r="MB345" s="11"/>
      <c r="MC345" s="11"/>
      <c r="MD345" s="11"/>
      <c r="ME345" s="11"/>
      <c r="MF345" s="11"/>
    </row>
    <row r="346" customFormat="false" ht="12.8" hidden="false" customHeight="false" outlineLevel="0" collapsed="false">
      <c r="A346" s="1" t="str">
        <f aca="false">IF(taskList!J342&lt;&gt;"",taskList!J342,"")</f>
        <v/>
      </c>
      <c r="B346" s="9" t="str">
        <f aca="false">IF(AND(IF(taskList!M342&lt;&gt;"",TRUE()),IF(taskList!K342&lt;&gt;"",TRUE())),taskList!M342/taskList!K342,"")</f>
        <v/>
      </c>
      <c r="C346" s="9" t="str">
        <f aca="false">IF(taskList!B342&lt;&gt;"",taskList!B342,"")</f>
        <v/>
      </c>
      <c r="D346" s="9" t="str">
        <f aca="false">IF(taskList!E342&lt;&gt;"",taskList!E342,"")</f>
        <v/>
      </c>
      <c r="E346" s="4" t="str">
        <f aca="false">IF(taskList!F342&lt;&gt;"",taskList!F342,"")</f>
        <v/>
      </c>
      <c r="F346" s="4" t="str">
        <f aca="false">IF(taskList!G342&lt;&gt;"",taskList!G342,"")</f>
        <v/>
      </c>
      <c r="H346" s="11" t="str">
        <f aca="false">IF(AND($B346&lt;&gt;"",$E346&lt;&gt;"",$F346&lt;&gt;"",H$7&lt;&gt;""),MAX(NETWORKDAYS(H$7,H$7+6)-MAX($E346-H$7,0)-MAX((H$7+4)-$F346,0),0)*$B346,"")</f>
        <v/>
      </c>
      <c r="I346" s="11" t="str">
        <f aca="false">IF(AND($B346&lt;&gt;"",$E346&lt;&gt;"",$F346&lt;&gt;"",I$7&lt;&gt;""),MAX(NETWORKDAYS(I$7,I$7+6)-MAX($E346-I$7,0)-MAX((I$7+4)-$F346,0),0)*$B346,"")</f>
        <v/>
      </c>
      <c r="J346" s="11" t="str">
        <f aca="false">IF(AND($B346&lt;&gt;"",$E346&lt;&gt;"",$F346&lt;&gt;"",J$7&lt;&gt;""),MAX(NETWORKDAYS(J$7,J$7+6)-MAX($E346-J$7,0)-MAX((J$7+4)-$F346,0),0)*$B346,"")</f>
        <v/>
      </c>
      <c r="K346" s="11" t="str">
        <f aca="false">IF(AND($B346&lt;&gt;"",$E346&lt;&gt;"",$F346&lt;&gt;"",K$7&lt;&gt;""),MAX(NETWORKDAYS(K$7,K$7+6)-MAX($E346-K$7,0)-MAX((K$7+4)-$F346,0),0)*$B346,"")</f>
        <v/>
      </c>
      <c r="L346" s="11" t="str">
        <f aca="false">IF(AND($B346&lt;&gt;"",$E346&lt;&gt;"",$F346&lt;&gt;"",L$7&lt;&gt;""),MAX(NETWORKDAYS(L$7,L$7+6)-MAX($E346-L$7,0)-MAX((L$7+4)-$F346,0),0)*$B346,"")</f>
        <v/>
      </c>
      <c r="M346" s="11" t="str">
        <f aca="false">IF(AND($B346&lt;&gt;"",$E346&lt;&gt;"",$F346&lt;&gt;"",M$7&lt;&gt;""),MAX(NETWORKDAYS(M$7,M$7+6)-MAX($E346-M$7,0)-MAX((M$7+4)-$F346,0),0)*$B346,"")</f>
        <v/>
      </c>
      <c r="N346" s="11" t="str">
        <f aca="false">IF(AND($B346&lt;&gt;"",$E346&lt;&gt;"",$F346&lt;&gt;"",N$7&lt;&gt;""),MAX(NETWORKDAYS(N$7,N$7+6)-MAX($E346-N$7,0)-MAX((N$7+4)-$F346,0),0)*$B346,"")</f>
        <v/>
      </c>
      <c r="O346" s="11" t="str">
        <f aca="false">IF(AND($B346&lt;&gt;"",$E346&lt;&gt;"",$F346&lt;&gt;"",O$7&lt;&gt;""),MAX(NETWORKDAYS(O$7,O$7+6)-MAX($E346-O$7,0)-MAX((O$7+4)-$F346,0),0)*$B346,"")</f>
        <v/>
      </c>
      <c r="P346" s="11" t="str">
        <f aca="false">IF(AND($B346&lt;&gt;"",$E346&lt;&gt;"",$F346&lt;&gt;"",P$7&lt;&gt;""),MAX(NETWORKDAYS(P$7,P$7+6)-MAX($E346-P$7,0)-MAX((P$7+4)-$F346,0),0)*$B346,"")</f>
        <v/>
      </c>
      <c r="Q346" s="11" t="str">
        <f aca="false">IF(AND($B346&lt;&gt;"",$E346&lt;&gt;"",$F346&lt;&gt;"",Q$7&lt;&gt;""),MAX(NETWORKDAYS(Q$7,Q$7+6)-MAX($E346-Q$7,0)-MAX((Q$7+4)-$F346,0),0)*$B346,"")</f>
        <v/>
      </c>
      <c r="R346" s="11" t="str">
        <f aca="false">IF(AND($B346&lt;&gt;"",$E346&lt;&gt;"",$F346&lt;&gt;"",R$7&lt;&gt;""),MAX(NETWORKDAYS(R$7,R$7+6)-MAX($E346-R$7,0)-MAX((R$7+4)-$F346,0),0)*$B346,"")</f>
        <v/>
      </c>
      <c r="S346" s="11" t="str">
        <f aca="false">IF(AND($B346&lt;&gt;"",$E346&lt;&gt;"",$F346&lt;&gt;"",S$7&lt;&gt;""),MAX(NETWORKDAYS(S$7,S$7+6)-MAX($E346-S$7,0)-MAX((S$7+4)-$F346,0),0)*$B346,"")</f>
        <v/>
      </c>
      <c r="T346" s="11" t="str">
        <f aca="false">IF(AND($B346&lt;&gt;"",$E346&lt;&gt;"",$F346&lt;&gt;"",T$7&lt;&gt;""),MAX(NETWORKDAYS(T$7,T$7+6)-MAX($E346-T$7,0)-MAX((T$7+4)-$F346,0),0)*$B346,"")</f>
        <v/>
      </c>
      <c r="U346" s="11" t="str">
        <f aca="false">IF(AND($B346&lt;&gt;"",$E346&lt;&gt;"",$F346&lt;&gt;"",U$7&lt;&gt;""),MAX(NETWORKDAYS(U$7,U$7+6)-MAX($E346-U$7,0)-MAX((U$7+4)-$F346,0),0)*$B346,"")</f>
        <v/>
      </c>
      <c r="V346" s="11" t="str">
        <f aca="false">IF(AND($B346&lt;&gt;"",$E346&lt;&gt;"",$F346&lt;&gt;"",V$7&lt;&gt;""),MAX(NETWORKDAYS(V$7,V$7+6)-MAX($E346-V$7,0)-MAX((V$7+4)-$F346,0),0)*$B346,"")</f>
        <v/>
      </c>
      <c r="W346" s="11" t="str">
        <f aca="false">IF(AND($B346&lt;&gt;"",$E346&lt;&gt;"",$F346&lt;&gt;"",W$7&lt;&gt;""),MAX(NETWORKDAYS(W$7,W$7+6)-MAX($E346-W$7,0)-MAX((W$7+4)-$F346,0),0)*$B346,"")</f>
        <v/>
      </c>
      <c r="X346" s="11" t="str">
        <f aca="false">IF(AND($B346&lt;&gt;"",$E346&lt;&gt;"",$F346&lt;&gt;"",X$7&lt;&gt;""),MAX(NETWORKDAYS(X$7,X$7+6)-MAX($E346-X$7,0)-MAX((X$7+4)-$F346,0),0)*$B346,"")</f>
        <v/>
      </c>
      <c r="Y346" s="11" t="str">
        <f aca="false">IF(AND($B346&lt;&gt;"",$E346&lt;&gt;"",$F346&lt;&gt;"",Y$7&lt;&gt;""),MAX(NETWORKDAYS(Y$7,Y$7+6)-MAX($E346-Y$7,0)-MAX((Y$7+4)-$F346,0),0)*$B346,"")</f>
        <v/>
      </c>
      <c r="Z346" s="11" t="str">
        <f aca="false">IF(AND($B346&lt;&gt;"",$E346&lt;&gt;"",$F346&lt;&gt;"",Z$7&lt;&gt;""),MAX(NETWORKDAYS(Z$7,Z$7+6)-MAX($E346-Z$7,0)-MAX((Z$7+4)-$F346,0),0)*$B346,"")</f>
        <v/>
      </c>
      <c r="AA346" s="11" t="str">
        <f aca="false">IF(AND($B346&lt;&gt;"",$E346&lt;&gt;"",$F346&lt;&gt;"",AA$7&lt;&gt;""),MAX(NETWORKDAYS(AA$7,AA$7+6)-MAX($E346-AA$7,0)-MAX((AA$7+4)-$F346,0),0)*$B346,"")</f>
        <v/>
      </c>
      <c r="AB346" s="11" t="str">
        <f aca="false">IF(AND($B346&lt;&gt;"",$E346&lt;&gt;"",$F346&lt;&gt;"",AB$7&lt;&gt;""),MAX(NETWORKDAYS(AB$7,AB$7+6)-MAX($E346-AB$7,0)-MAX((AB$7+4)-$F346,0),0)*$B346,"")</f>
        <v/>
      </c>
      <c r="AC346" s="11" t="str">
        <f aca="false">IF(AND($B346&lt;&gt;"",$E346&lt;&gt;"",$F346&lt;&gt;"",AC$7&lt;&gt;""),MAX(NETWORKDAYS(AC$7,AC$7+6)-MAX($E346-AC$7,0)-MAX((AC$7+4)-$F346,0),0)*$B346,"")</f>
        <v/>
      </c>
      <c r="AD346" s="11" t="str">
        <f aca="false">IF(AND($B346&lt;&gt;"",$E346&lt;&gt;"",$F346&lt;&gt;"",AD$7&lt;&gt;""),MAX(NETWORKDAYS(AD$7,AD$7+6)-MAX($E346-AD$7,0)-MAX((AD$7+4)-$F346,0),0)*$B346,"")</f>
        <v/>
      </c>
      <c r="AE346" s="11" t="str">
        <f aca="false">IF(AND($B346&lt;&gt;"",$E346&lt;&gt;"",$F346&lt;&gt;"",AE$7&lt;&gt;""),MAX(NETWORKDAYS(AE$7,AE$7+6)-MAX($E346-AE$7,0)-MAX((AE$7+4)-$F346,0),0)*$B346,"")</f>
        <v/>
      </c>
      <c r="AF346" s="11" t="str">
        <f aca="false">IF(AND($B346&lt;&gt;"",$E346&lt;&gt;"",$F346&lt;&gt;"",AF$7&lt;&gt;""),MAX(NETWORKDAYS(AF$7,AF$7+6)-MAX($E346-AF$7,0)-MAX((AF$7+4)-$F346,0),0)*$B346,"")</f>
        <v/>
      </c>
      <c r="AG346" s="11" t="str">
        <f aca="false">IF(AND($B346&lt;&gt;"",$E346&lt;&gt;"",$F346&lt;&gt;"",AG$7&lt;&gt;""),MAX(NETWORKDAYS(AG$7,AG$7+6)-MAX($E346-AG$7,0)-MAX((AG$7+4)-$F346,0),0)*$B346,"")</f>
        <v/>
      </c>
      <c r="AH346" s="11" t="str">
        <f aca="false">IF(AND($B346&lt;&gt;"",$E346&lt;&gt;"",$F346&lt;&gt;"",AH$7&lt;&gt;""),MAX(NETWORKDAYS(AH$7,AH$7+6)-MAX($E346-AH$7,0)-MAX((AH$7+4)-$F346,0),0)*$B346,"")</f>
        <v/>
      </c>
      <c r="AI346" s="11" t="str">
        <f aca="false">IF(AND($B346&lt;&gt;"",$E346&lt;&gt;"",$F346&lt;&gt;"",AI$7&lt;&gt;""),MAX(NETWORKDAYS(AI$7,AI$7+6)-MAX($E346-AI$7,0)-MAX((AI$7+4)-$F346,0),0)*$B346,"")</f>
        <v/>
      </c>
      <c r="AJ346" s="11" t="str">
        <f aca="false">IF(AND($B346&lt;&gt;"",$E346&lt;&gt;"",$F346&lt;&gt;"",AJ$7&lt;&gt;""),MAX(NETWORKDAYS(AJ$7,AJ$7+6)-MAX($E346-AJ$7,0)-MAX((AJ$7+4)-$F346,0),0)*$B346,"")</f>
        <v/>
      </c>
      <c r="AK346" s="11" t="str">
        <f aca="false">IF(AND($B346&lt;&gt;"",$E346&lt;&gt;"",$F346&lt;&gt;"",AK$7&lt;&gt;""),MAX(NETWORKDAYS(AK$7,AK$7+6)-MAX($E346-AK$7,0)-MAX((AK$7+4)-$F346,0),0)*$B346,"")</f>
        <v/>
      </c>
      <c r="AL346" s="11" t="str">
        <f aca="false">IF(AND($B346&lt;&gt;"",$E346&lt;&gt;"",$F346&lt;&gt;"",AL$7&lt;&gt;""),MAX(NETWORKDAYS(AL$7,AL$7+6)-MAX($E346-AL$7,0)-MAX((AL$7+4)-$F346,0),0)*$B346,"")</f>
        <v/>
      </c>
      <c r="AM346" s="11" t="str">
        <f aca="false">IF(AND($B346&lt;&gt;"",$E346&lt;&gt;"",$F346&lt;&gt;"",AM$7&lt;&gt;""),MAX(NETWORKDAYS(AM$7,AM$7+6)-MAX($E346-AM$7,0)-MAX((AM$7+4)-$F346,0),0)*$B346,"")</f>
        <v/>
      </c>
      <c r="AN346" s="11" t="str">
        <f aca="false">IF(AND($B346&lt;&gt;"",$E346&lt;&gt;"",$F346&lt;&gt;"",AN$7&lt;&gt;""),MAX(NETWORKDAYS(AN$7,AN$7+6)-MAX($E346-AN$7,0)-MAX((AN$7+4)-$F346,0),0)*$B346,"")</f>
        <v/>
      </c>
      <c r="AO346" s="11" t="str">
        <f aca="false">IF(AND($B346&lt;&gt;"",$E346&lt;&gt;"",$F346&lt;&gt;"",AO$7&lt;&gt;""),MAX(NETWORKDAYS(AO$7,AO$7+6)-MAX($E346-AO$7,0)-MAX((AO$7+4)-$F346,0),0)*$B346,"")</f>
        <v/>
      </c>
      <c r="AP346" s="11" t="str">
        <f aca="false">IF(AND($B346&lt;&gt;"",$E346&lt;&gt;"",$F346&lt;&gt;"",AP$7&lt;&gt;""),MAX(NETWORKDAYS(AP$7,AP$7+6)-MAX($E346-AP$7,0)-MAX((AP$7+4)-$F346,0),0)*$B346,"")</f>
        <v/>
      </c>
      <c r="AQ346" s="11" t="str">
        <f aca="false">IF(AND($B346&lt;&gt;"",$E346&lt;&gt;"",$F346&lt;&gt;"",AQ$7&lt;&gt;""),MAX(NETWORKDAYS(AQ$7,AQ$7+6)-MAX($E346-AQ$7,0)-MAX((AQ$7+4)-$F346,0),0)*$B346,"")</f>
        <v/>
      </c>
      <c r="AR346" s="11" t="str">
        <f aca="false">IF(AND($B346&lt;&gt;"",$E346&lt;&gt;"",$F346&lt;&gt;"",AR$7&lt;&gt;""),MAX(NETWORKDAYS(AR$7,AR$7+6)-MAX($E346-AR$7,0)-MAX((AR$7+4)-$F346,0),0)*$B346,"")</f>
        <v/>
      </c>
      <c r="AS346" s="11" t="str">
        <f aca="false">IF(AND($B346&lt;&gt;"",$E346&lt;&gt;"",$F346&lt;&gt;"",AS$7&lt;&gt;""),MAX(NETWORKDAYS(AS$7,AS$7+6)-MAX($E346-AS$7,0)-MAX((AS$7+4)-$F346,0),0)*$B346,"")</f>
        <v/>
      </c>
      <c r="AT346" s="11" t="str">
        <f aca="false">IF(AND($B346&lt;&gt;"",$E346&lt;&gt;"",$F346&lt;&gt;"",AT$7&lt;&gt;""),MAX(NETWORKDAYS(AT$7,AT$7+6)-MAX($E346-AT$7,0)-MAX((AT$7+4)-$F346,0),0)*$B346,"")</f>
        <v/>
      </c>
      <c r="AU346" s="11" t="str">
        <f aca="false">IF(AND($B346&lt;&gt;"",$E346&lt;&gt;"",$F346&lt;&gt;"",AU$7&lt;&gt;""),MAX(NETWORKDAYS(AU$7,AU$7+6)-MAX($E346-AU$7,0)-MAX((AU$7+4)-$F346,0),0)*$B346,"")</f>
        <v/>
      </c>
      <c r="AV346" s="11" t="str">
        <f aca="false">IF(AND($B346&lt;&gt;"",$E346&lt;&gt;"",$F346&lt;&gt;"",AV$7&lt;&gt;""),MAX(NETWORKDAYS(AV$7,AV$7+6)-MAX($E346-AV$7,0)-MAX((AV$7+4)-$F346,0),0)*$B346,"")</f>
        <v/>
      </c>
      <c r="AW346" s="11" t="str">
        <f aca="false">IF(AND($B346&lt;&gt;"",$E346&lt;&gt;"",$F346&lt;&gt;"",AW$7&lt;&gt;""),MAX(NETWORKDAYS(AW$7,AW$7+6)-MAX($E346-AW$7,0)-MAX((AW$7+4)-$F346,0),0)*$B346,"")</f>
        <v/>
      </c>
      <c r="AX346" s="11" t="str">
        <f aca="false">IF(AND($B346&lt;&gt;"",$E346&lt;&gt;"",$F346&lt;&gt;"",AX$7&lt;&gt;""),MAX(NETWORKDAYS(AX$7,AX$7+6)-MAX($E346-AX$7,0)-MAX((AX$7+4)-$F346,0),0)*$B346,"")</f>
        <v/>
      </c>
      <c r="AY346" s="11" t="str">
        <f aca="false">IF(AND($B346&lt;&gt;"",$E346&lt;&gt;"",$F346&lt;&gt;"",AY$7&lt;&gt;""),MAX(NETWORKDAYS(AY$7,AY$7+6)-MAX($E346-AY$7,0)-MAX((AY$7+4)-$F346,0),0)*$B346,"")</f>
        <v/>
      </c>
      <c r="AZ346" s="11" t="str">
        <f aca="false">IF(AND($B346&lt;&gt;"",$E346&lt;&gt;"",$F346&lt;&gt;"",AZ$7&lt;&gt;""),MAX(NETWORKDAYS(AZ$7,AZ$7+6)-MAX($E346-AZ$7,0)-MAX((AZ$7+4)-$F346,0),0)*$B346,"")</f>
        <v/>
      </c>
      <c r="BA346" s="11" t="str">
        <f aca="false">IF(AND($B346&lt;&gt;"",$E346&lt;&gt;"",$F346&lt;&gt;"",BA$7&lt;&gt;""),MAX(NETWORKDAYS(BA$7,BA$7+6)-MAX($E346-BA$7,0)-MAX((BA$7+4)-$F346,0),0)*$B346,"")</f>
        <v/>
      </c>
      <c r="BB346" s="11" t="str">
        <f aca="false">IF(AND($B346&lt;&gt;"",$E346&lt;&gt;"",$F346&lt;&gt;"",BB$7&lt;&gt;""),MAX(NETWORKDAYS(BB$7,BB$7+6)-MAX($E346-BB$7,0)-MAX((BB$7+4)-$F346,0),0)*$B346,"")</f>
        <v/>
      </c>
      <c r="BC346" s="11" t="str">
        <f aca="false">IF(AND($B346&lt;&gt;"",$E346&lt;&gt;"",$F346&lt;&gt;"",BC$7&lt;&gt;""),MAX(NETWORKDAYS(BC$7,BC$7+6)-MAX($E346-BC$7,0)-MAX((BC$7+4)-$F346,0),0)*$B346,"")</f>
        <v/>
      </c>
      <c r="BD346" s="11" t="str">
        <f aca="false">IF(AND($B346&lt;&gt;"",$E346&lt;&gt;"",$F346&lt;&gt;"",BD$7&lt;&gt;""),MAX(NETWORKDAYS(BD$7,BD$7+6)-MAX($E346-BD$7,0)-MAX((BD$7+4)-$F346,0),0)*$B346,"")</f>
        <v/>
      </c>
      <c r="BE346" s="11" t="str">
        <f aca="false">IF(AND($B346&lt;&gt;"",$E346&lt;&gt;"",$F346&lt;&gt;"",BE$7&lt;&gt;""),MAX(NETWORKDAYS(BE$7,BE$7+6)-MAX($E346-BE$7,0)-MAX((BE$7+4)-$F346,0),0)*$B346,"")</f>
        <v/>
      </c>
      <c r="BF346" s="11" t="str">
        <f aca="false">IF(AND($B346&lt;&gt;"",$E346&lt;&gt;"",$F346&lt;&gt;"",BF$7&lt;&gt;""),MAX(NETWORKDAYS(BF$7,BF$7+6)-MAX($E346-BF$7,0)-MAX((BF$7+4)-$F346,0),0)*$B346,"")</f>
        <v/>
      </c>
      <c r="BG346" s="11" t="str">
        <f aca="false">IF(AND($B346&lt;&gt;"",$E346&lt;&gt;"",$F346&lt;&gt;"",BG$7&lt;&gt;""),MAX(NETWORKDAYS(BG$7,BG$7+6)-MAX($E346-BG$7,0)-MAX((BG$7+4)-$F346,0),0)*$B346,"")</f>
        <v/>
      </c>
      <c r="BH346" s="11" t="str">
        <f aca="false">IF(AND($B346&lt;&gt;"",$E346&lt;&gt;"",$F346&lt;&gt;"",BH$7&lt;&gt;""),MAX(NETWORKDAYS(BH$7,BH$7+6)-MAX($E346-BH$7,0)-MAX((BH$7+4)-$F346,0),0)*$B346,"")</f>
        <v/>
      </c>
      <c r="BI346" s="11" t="str">
        <f aca="false">IF(AND($B346&lt;&gt;"",$E346&lt;&gt;"",$F346&lt;&gt;"",BI$7&lt;&gt;""),MAX(NETWORKDAYS(BI$7,BI$7+6)-MAX($E346-BI$7,0)-MAX((BI$7+4)-$F346,0),0)*$B346,"")</f>
        <v/>
      </c>
      <c r="BJ346" s="11" t="str">
        <f aca="false">IF(AND($B346&lt;&gt;"",$E346&lt;&gt;"",$F346&lt;&gt;"",BJ$7&lt;&gt;""),MAX(NETWORKDAYS(BJ$7,BJ$7+6)-MAX($E346-BJ$7,0)-MAX((BJ$7+4)-$F346,0),0)*$B346,"")</f>
        <v/>
      </c>
      <c r="BK346" s="11" t="str">
        <f aca="false">IF(AND($B346&lt;&gt;"",$E346&lt;&gt;"",$F346&lt;&gt;"",BK$7&lt;&gt;""),MAX(NETWORKDAYS(BK$7,BK$7+6)-MAX($E346-BK$7,0)-MAX((BK$7+4)-$F346,0),0)*$B346,"")</f>
        <v/>
      </c>
      <c r="BL346" s="11" t="str">
        <f aca="false">IF(AND($B346&lt;&gt;"",$E346&lt;&gt;"",$F346&lt;&gt;"",BL$7&lt;&gt;""),MAX(NETWORKDAYS(BL$7,BL$7+6)-MAX($E346-BL$7,0)-MAX((BL$7+4)-$F346,0),0)*$B346,"")</f>
        <v/>
      </c>
      <c r="BM346" s="11" t="str">
        <f aca="false">IF(AND($B346&lt;&gt;"",$E346&lt;&gt;"",$F346&lt;&gt;"",BM$7&lt;&gt;""),MAX(NETWORKDAYS(BM$7,BM$7+6)-MAX($E346-BM$7,0)-MAX((BM$7+4)-$F346,0),0)*$B346,"")</f>
        <v/>
      </c>
      <c r="BN346" s="11" t="str">
        <f aca="false">IF(AND($B346&lt;&gt;"",$E346&lt;&gt;"",$F346&lt;&gt;"",BN$7&lt;&gt;""),MAX(NETWORKDAYS(BN$7,BN$7+6)-MAX($E346-BN$7,0)-MAX((BN$7+4)-$F346,0),0)*$B346,"")</f>
        <v/>
      </c>
      <c r="BO346" s="11" t="str">
        <f aca="false">IF(AND($B346&lt;&gt;"",$E346&lt;&gt;"",$F346&lt;&gt;"",BO$7&lt;&gt;""),MAX(NETWORKDAYS(BO$7,BO$7+6)-MAX($E346-BO$7,0)-MAX((BO$7+4)-$F346,0),0)*$B346,"")</f>
        <v/>
      </c>
      <c r="BP346" s="11" t="str">
        <f aca="false">IF(AND($B346&lt;&gt;"",$E346&lt;&gt;"",$F346&lt;&gt;"",BP$7&lt;&gt;""),MAX(NETWORKDAYS(BP$7,BP$7+6)-MAX($E346-BP$7,0)-MAX((BP$7+4)-$F346,0),0)*$B346,"")</f>
        <v/>
      </c>
      <c r="BQ346" s="11" t="str">
        <f aca="false">IF(AND($B346&lt;&gt;"",$E346&lt;&gt;"",$F346&lt;&gt;"",BQ$7&lt;&gt;""),MAX(NETWORKDAYS(BQ$7,BQ$7+6)-MAX($E346-BQ$7,0)-MAX((BQ$7+4)-$F346,0),0)*$B346,"")</f>
        <v/>
      </c>
      <c r="BR346" s="11" t="str">
        <f aca="false">IF(AND($B346&lt;&gt;"",$E346&lt;&gt;"",$F346&lt;&gt;"",BR$7&lt;&gt;""),MAX(NETWORKDAYS(BR$7,BR$7+6)-MAX($E346-BR$7,0)-MAX((BR$7+4)-$F346,0),0)*$B346,"")</f>
        <v/>
      </c>
      <c r="BS346" s="11" t="str">
        <f aca="false">IF(AND($B346&lt;&gt;"",$E346&lt;&gt;"",$F346&lt;&gt;"",BS$7&lt;&gt;""),MAX(NETWORKDAYS(BS$7,BS$7+6)-MAX($E346-BS$7,0)-MAX((BS$7+4)-$F346,0),0)*$B346,"")</f>
        <v/>
      </c>
      <c r="BT346" s="11" t="str">
        <f aca="false">IF(AND($B346&lt;&gt;"",$E346&lt;&gt;"",$F346&lt;&gt;"",BT$7&lt;&gt;""),MAX(NETWORKDAYS(BT$7,BT$7+6)-MAX($E346-BT$7,0)-MAX((BT$7+4)-$F346,0),0)*$B346,"")</f>
        <v/>
      </c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  <c r="KM346" s="11"/>
      <c r="KN346" s="11"/>
      <c r="KO346" s="11"/>
      <c r="KP346" s="11"/>
      <c r="KQ346" s="11"/>
      <c r="KR346" s="11"/>
      <c r="KS346" s="11"/>
      <c r="KT346" s="11"/>
      <c r="KU346" s="11"/>
      <c r="KV346" s="11"/>
      <c r="KW346" s="11"/>
      <c r="KX346" s="11"/>
      <c r="KY346" s="11"/>
      <c r="KZ346" s="11"/>
      <c r="LA346" s="11"/>
      <c r="LB346" s="11"/>
      <c r="LC346" s="11"/>
      <c r="LD346" s="11"/>
      <c r="LE346" s="11"/>
      <c r="LF346" s="11"/>
      <c r="LG346" s="11"/>
      <c r="LH346" s="11"/>
      <c r="LI346" s="11"/>
      <c r="LJ346" s="11"/>
      <c r="LK346" s="11"/>
      <c r="LL346" s="11"/>
      <c r="LM346" s="11"/>
      <c r="LN346" s="11"/>
      <c r="LO346" s="11"/>
      <c r="LP346" s="11"/>
      <c r="LQ346" s="11"/>
      <c r="LR346" s="11"/>
      <c r="LS346" s="11"/>
      <c r="LT346" s="11"/>
      <c r="LU346" s="11"/>
      <c r="LV346" s="11"/>
      <c r="LW346" s="11"/>
      <c r="LX346" s="11"/>
      <c r="LY346" s="11"/>
      <c r="LZ346" s="11"/>
      <c r="MA346" s="11"/>
      <c r="MB346" s="11"/>
      <c r="MC346" s="11"/>
      <c r="MD346" s="11"/>
      <c r="ME346" s="11"/>
      <c r="MF346" s="11"/>
    </row>
    <row r="347" customFormat="false" ht="12.8" hidden="false" customHeight="false" outlineLevel="0" collapsed="false">
      <c r="A347" s="1" t="str">
        <f aca="false">IF(taskList!J343&lt;&gt;"",taskList!J343,"")</f>
        <v/>
      </c>
      <c r="B347" s="9" t="str">
        <f aca="false">IF(AND(IF(taskList!M343&lt;&gt;"",TRUE()),IF(taskList!K343&lt;&gt;"",TRUE())),taskList!M343/taskList!K343,"")</f>
        <v/>
      </c>
      <c r="C347" s="9" t="str">
        <f aca="false">IF(taskList!B343&lt;&gt;"",taskList!B343,"")</f>
        <v/>
      </c>
      <c r="D347" s="9" t="str">
        <f aca="false">IF(taskList!E343&lt;&gt;"",taskList!E343,"")</f>
        <v/>
      </c>
      <c r="E347" s="4" t="str">
        <f aca="false">IF(taskList!F343&lt;&gt;"",taskList!F343,"")</f>
        <v/>
      </c>
      <c r="F347" s="4" t="str">
        <f aca="false">IF(taskList!G343&lt;&gt;"",taskList!G343,"")</f>
        <v/>
      </c>
      <c r="H347" s="11" t="str">
        <f aca="false">IF(AND($B347&lt;&gt;"",$E347&lt;&gt;"",$F347&lt;&gt;"",H$7&lt;&gt;""),MAX(NETWORKDAYS(H$7,H$7+6)-MAX($E347-H$7,0)-MAX((H$7+4)-$F347,0),0)*$B347,"")</f>
        <v/>
      </c>
      <c r="I347" s="11" t="str">
        <f aca="false">IF(AND($B347&lt;&gt;"",$E347&lt;&gt;"",$F347&lt;&gt;"",I$7&lt;&gt;""),MAX(NETWORKDAYS(I$7,I$7+6)-MAX($E347-I$7,0)-MAX((I$7+4)-$F347,0),0)*$B347,"")</f>
        <v/>
      </c>
      <c r="J347" s="11" t="str">
        <f aca="false">IF(AND($B347&lt;&gt;"",$E347&lt;&gt;"",$F347&lt;&gt;"",J$7&lt;&gt;""),MAX(NETWORKDAYS(J$7,J$7+6)-MAX($E347-J$7,0)-MAX((J$7+4)-$F347,0),0)*$B347,"")</f>
        <v/>
      </c>
      <c r="K347" s="11" t="str">
        <f aca="false">IF(AND($B347&lt;&gt;"",$E347&lt;&gt;"",$F347&lt;&gt;"",K$7&lt;&gt;""),MAX(NETWORKDAYS(K$7,K$7+6)-MAX($E347-K$7,0)-MAX((K$7+4)-$F347,0),0)*$B347,"")</f>
        <v/>
      </c>
      <c r="L347" s="11" t="str">
        <f aca="false">IF(AND($B347&lt;&gt;"",$E347&lt;&gt;"",$F347&lt;&gt;"",L$7&lt;&gt;""),MAX(NETWORKDAYS(L$7,L$7+6)-MAX($E347-L$7,0)-MAX((L$7+4)-$F347,0),0)*$B347,"")</f>
        <v/>
      </c>
      <c r="M347" s="11" t="str">
        <f aca="false">IF(AND($B347&lt;&gt;"",$E347&lt;&gt;"",$F347&lt;&gt;"",M$7&lt;&gt;""),MAX(NETWORKDAYS(M$7,M$7+6)-MAX($E347-M$7,0)-MAX((M$7+4)-$F347,0),0)*$B347,"")</f>
        <v/>
      </c>
      <c r="N347" s="11" t="str">
        <f aca="false">IF(AND($B347&lt;&gt;"",$E347&lt;&gt;"",$F347&lt;&gt;"",N$7&lt;&gt;""),MAX(NETWORKDAYS(N$7,N$7+6)-MAX($E347-N$7,0)-MAX((N$7+4)-$F347,0),0)*$B347,"")</f>
        <v/>
      </c>
      <c r="O347" s="11" t="str">
        <f aca="false">IF(AND($B347&lt;&gt;"",$E347&lt;&gt;"",$F347&lt;&gt;"",O$7&lt;&gt;""),MAX(NETWORKDAYS(O$7,O$7+6)-MAX($E347-O$7,0)-MAX((O$7+4)-$F347,0),0)*$B347,"")</f>
        <v/>
      </c>
      <c r="P347" s="11" t="str">
        <f aca="false">IF(AND($B347&lt;&gt;"",$E347&lt;&gt;"",$F347&lt;&gt;"",P$7&lt;&gt;""),MAX(NETWORKDAYS(P$7,P$7+6)-MAX($E347-P$7,0)-MAX((P$7+4)-$F347,0),0)*$B347,"")</f>
        <v/>
      </c>
      <c r="Q347" s="11" t="str">
        <f aca="false">IF(AND($B347&lt;&gt;"",$E347&lt;&gt;"",$F347&lt;&gt;"",Q$7&lt;&gt;""),MAX(NETWORKDAYS(Q$7,Q$7+6)-MAX($E347-Q$7,0)-MAX((Q$7+4)-$F347,0),0)*$B347,"")</f>
        <v/>
      </c>
      <c r="R347" s="11" t="str">
        <f aca="false">IF(AND($B347&lt;&gt;"",$E347&lt;&gt;"",$F347&lt;&gt;"",R$7&lt;&gt;""),MAX(NETWORKDAYS(R$7,R$7+6)-MAX($E347-R$7,0)-MAX((R$7+4)-$F347,0),0)*$B347,"")</f>
        <v/>
      </c>
      <c r="S347" s="11" t="str">
        <f aca="false">IF(AND($B347&lt;&gt;"",$E347&lt;&gt;"",$F347&lt;&gt;"",S$7&lt;&gt;""),MAX(NETWORKDAYS(S$7,S$7+6)-MAX($E347-S$7,0)-MAX((S$7+4)-$F347,0),0)*$B347,"")</f>
        <v/>
      </c>
      <c r="T347" s="11" t="str">
        <f aca="false">IF(AND($B347&lt;&gt;"",$E347&lt;&gt;"",$F347&lt;&gt;"",T$7&lt;&gt;""),MAX(NETWORKDAYS(T$7,T$7+6)-MAX($E347-T$7,0)-MAX((T$7+4)-$F347,0),0)*$B347,"")</f>
        <v/>
      </c>
      <c r="U347" s="11" t="str">
        <f aca="false">IF(AND($B347&lt;&gt;"",$E347&lt;&gt;"",$F347&lt;&gt;"",U$7&lt;&gt;""),MAX(NETWORKDAYS(U$7,U$7+6)-MAX($E347-U$7,0)-MAX((U$7+4)-$F347,0),0)*$B347,"")</f>
        <v/>
      </c>
      <c r="V347" s="11" t="str">
        <f aca="false">IF(AND($B347&lt;&gt;"",$E347&lt;&gt;"",$F347&lt;&gt;"",V$7&lt;&gt;""),MAX(NETWORKDAYS(V$7,V$7+6)-MAX($E347-V$7,0)-MAX((V$7+4)-$F347,0),0)*$B347,"")</f>
        <v/>
      </c>
      <c r="W347" s="11" t="str">
        <f aca="false">IF(AND($B347&lt;&gt;"",$E347&lt;&gt;"",$F347&lt;&gt;"",W$7&lt;&gt;""),MAX(NETWORKDAYS(W$7,W$7+6)-MAX($E347-W$7,0)-MAX((W$7+4)-$F347,0),0)*$B347,"")</f>
        <v/>
      </c>
      <c r="X347" s="11" t="str">
        <f aca="false">IF(AND($B347&lt;&gt;"",$E347&lt;&gt;"",$F347&lt;&gt;"",X$7&lt;&gt;""),MAX(NETWORKDAYS(X$7,X$7+6)-MAX($E347-X$7,0)-MAX((X$7+4)-$F347,0),0)*$B347,"")</f>
        <v/>
      </c>
      <c r="Y347" s="11" t="str">
        <f aca="false">IF(AND($B347&lt;&gt;"",$E347&lt;&gt;"",$F347&lt;&gt;"",Y$7&lt;&gt;""),MAX(NETWORKDAYS(Y$7,Y$7+6)-MAX($E347-Y$7,0)-MAX((Y$7+4)-$F347,0),0)*$B347,"")</f>
        <v/>
      </c>
      <c r="Z347" s="11" t="str">
        <f aca="false">IF(AND($B347&lt;&gt;"",$E347&lt;&gt;"",$F347&lt;&gt;"",Z$7&lt;&gt;""),MAX(NETWORKDAYS(Z$7,Z$7+6)-MAX($E347-Z$7,0)-MAX((Z$7+4)-$F347,0),0)*$B347,"")</f>
        <v/>
      </c>
      <c r="AA347" s="11" t="str">
        <f aca="false">IF(AND($B347&lt;&gt;"",$E347&lt;&gt;"",$F347&lt;&gt;"",AA$7&lt;&gt;""),MAX(NETWORKDAYS(AA$7,AA$7+6)-MAX($E347-AA$7,0)-MAX((AA$7+4)-$F347,0),0)*$B347,"")</f>
        <v/>
      </c>
      <c r="AB347" s="11" t="str">
        <f aca="false">IF(AND($B347&lt;&gt;"",$E347&lt;&gt;"",$F347&lt;&gt;"",AB$7&lt;&gt;""),MAX(NETWORKDAYS(AB$7,AB$7+6)-MAX($E347-AB$7,0)-MAX((AB$7+4)-$F347,0),0)*$B347,"")</f>
        <v/>
      </c>
      <c r="AC347" s="11" t="str">
        <f aca="false">IF(AND($B347&lt;&gt;"",$E347&lt;&gt;"",$F347&lt;&gt;"",AC$7&lt;&gt;""),MAX(NETWORKDAYS(AC$7,AC$7+6)-MAX($E347-AC$7,0)-MAX((AC$7+4)-$F347,0),0)*$B347,"")</f>
        <v/>
      </c>
      <c r="AD347" s="11" t="str">
        <f aca="false">IF(AND($B347&lt;&gt;"",$E347&lt;&gt;"",$F347&lt;&gt;"",AD$7&lt;&gt;""),MAX(NETWORKDAYS(AD$7,AD$7+6)-MAX($E347-AD$7,0)-MAX((AD$7+4)-$F347,0),0)*$B347,"")</f>
        <v/>
      </c>
      <c r="AE347" s="11" t="str">
        <f aca="false">IF(AND($B347&lt;&gt;"",$E347&lt;&gt;"",$F347&lt;&gt;"",AE$7&lt;&gt;""),MAX(NETWORKDAYS(AE$7,AE$7+6)-MAX($E347-AE$7,0)-MAX((AE$7+4)-$F347,0),0)*$B347,"")</f>
        <v/>
      </c>
      <c r="AF347" s="11" t="str">
        <f aca="false">IF(AND($B347&lt;&gt;"",$E347&lt;&gt;"",$F347&lt;&gt;"",AF$7&lt;&gt;""),MAX(NETWORKDAYS(AF$7,AF$7+6)-MAX($E347-AF$7,0)-MAX((AF$7+4)-$F347,0),0)*$B347,"")</f>
        <v/>
      </c>
      <c r="AG347" s="11" t="str">
        <f aca="false">IF(AND($B347&lt;&gt;"",$E347&lt;&gt;"",$F347&lt;&gt;"",AG$7&lt;&gt;""),MAX(NETWORKDAYS(AG$7,AG$7+6)-MAX($E347-AG$7,0)-MAX((AG$7+4)-$F347,0),0)*$B347,"")</f>
        <v/>
      </c>
      <c r="AH347" s="11" t="str">
        <f aca="false">IF(AND($B347&lt;&gt;"",$E347&lt;&gt;"",$F347&lt;&gt;"",AH$7&lt;&gt;""),MAX(NETWORKDAYS(AH$7,AH$7+6)-MAX($E347-AH$7,0)-MAX((AH$7+4)-$F347,0),0)*$B347,"")</f>
        <v/>
      </c>
      <c r="AI347" s="11" t="str">
        <f aca="false">IF(AND($B347&lt;&gt;"",$E347&lt;&gt;"",$F347&lt;&gt;"",AI$7&lt;&gt;""),MAX(NETWORKDAYS(AI$7,AI$7+6)-MAX($E347-AI$7,0)-MAX((AI$7+4)-$F347,0),0)*$B347,"")</f>
        <v/>
      </c>
      <c r="AJ347" s="11" t="str">
        <f aca="false">IF(AND($B347&lt;&gt;"",$E347&lt;&gt;"",$F347&lt;&gt;"",AJ$7&lt;&gt;""),MAX(NETWORKDAYS(AJ$7,AJ$7+6)-MAX($E347-AJ$7,0)-MAX((AJ$7+4)-$F347,0),0)*$B347,"")</f>
        <v/>
      </c>
      <c r="AK347" s="11" t="str">
        <f aca="false">IF(AND($B347&lt;&gt;"",$E347&lt;&gt;"",$F347&lt;&gt;"",AK$7&lt;&gt;""),MAX(NETWORKDAYS(AK$7,AK$7+6)-MAX($E347-AK$7,0)-MAX((AK$7+4)-$F347,0),0)*$B347,"")</f>
        <v/>
      </c>
      <c r="AL347" s="11" t="str">
        <f aca="false">IF(AND($B347&lt;&gt;"",$E347&lt;&gt;"",$F347&lt;&gt;"",AL$7&lt;&gt;""),MAX(NETWORKDAYS(AL$7,AL$7+6)-MAX($E347-AL$7,0)-MAX((AL$7+4)-$F347,0),0)*$B347,"")</f>
        <v/>
      </c>
      <c r="AM347" s="11" t="str">
        <f aca="false">IF(AND($B347&lt;&gt;"",$E347&lt;&gt;"",$F347&lt;&gt;"",AM$7&lt;&gt;""),MAX(NETWORKDAYS(AM$7,AM$7+6)-MAX($E347-AM$7,0)-MAX((AM$7+4)-$F347,0),0)*$B347,"")</f>
        <v/>
      </c>
      <c r="AN347" s="11" t="str">
        <f aca="false">IF(AND($B347&lt;&gt;"",$E347&lt;&gt;"",$F347&lt;&gt;"",AN$7&lt;&gt;""),MAX(NETWORKDAYS(AN$7,AN$7+6)-MAX($E347-AN$7,0)-MAX((AN$7+4)-$F347,0),0)*$B347,"")</f>
        <v/>
      </c>
      <c r="AO347" s="11" t="str">
        <f aca="false">IF(AND($B347&lt;&gt;"",$E347&lt;&gt;"",$F347&lt;&gt;"",AO$7&lt;&gt;""),MAX(NETWORKDAYS(AO$7,AO$7+6)-MAX($E347-AO$7,0)-MAX((AO$7+4)-$F347,0),0)*$B347,"")</f>
        <v/>
      </c>
      <c r="AP347" s="11" t="str">
        <f aca="false">IF(AND($B347&lt;&gt;"",$E347&lt;&gt;"",$F347&lt;&gt;"",AP$7&lt;&gt;""),MAX(NETWORKDAYS(AP$7,AP$7+6)-MAX($E347-AP$7,0)-MAX((AP$7+4)-$F347,0),0)*$B347,"")</f>
        <v/>
      </c>
      <c r="AQ347" s="11" t="str">
        <f aca="false">IF(AND($B347&lt;&gt;"",$E347&lt;&gt;"",$F347&lt;&gt;"",AQ$7&lt;&gt;""),MAX(NETWORKDAYS(AQ$7,AQ$7+6)-MAX($E347-AQ$7,0)-MAX((AQ$7+4)-$F347,0),0)*$B347,"")</f>
        <v/>
      </c>
      <c r="AR347" s="11" t="str">
        <f aca="false">IF(AND($B347&lt;&gt;"",$E347&lt;&gt;"",$F347&lt;&gt;"",AR$7&lt;&gt;""),MAX(NETWORKDAYS(AR$7,AR$7+6)-MAX($E347-AR$7,0)-MAX((AR$7+4)-$F347,0),0)*$B347,"")</f>
        <v/>
      </c>
      <c r="AS347" s="11" t="str">
        <f aca="false">IF(AND($B347&lt;&gt;"",$E347&lt;&gt;"",$F347&lt;&gt;"",AS$7&lt;&gt;""),MAX(NETWORKDAYS(AS$7,AS$7+6)-MAX($E347-AS$7,0)-MAX((AS$7+4)-$F347,0),0)*$B347,"")</f>
        <v/>
      </c>
      <c r="AT347" s="11" t="str">
        <f aca="false">IF(AND($B347&lt;&gt;"",$E347&lt;&gt;"",$F347&lt;&gt;"",AT$7&lt;&gt;""),MAX(NETWORKDAYS(AT$7,AT$7+6)-MAX($E347-AT$7,0)-MAX((AT$7+4)-$F347,0),0)*$B347,"")</f>
        <v/>
      </c>
      <c r="AU347" s="11" t="str">
        <f aca="false">IF(AND($B347&lt;&gt;"",$E347&lt;&gt;"",$F347&lt;&gt;"",AU$7&lt;&gt;""),MAX(NETWORKDAYS(AU$7,AU$7+6)-MAX($E347-AU$7,0)-MAX((AU$7+4)-$F347,0),0)*$B347,"")</f>
        <v/>
      </c>
      <c r="AV347" s="11" t="str">
        <f aca="false">IF(AND($B347&lt;&gt;"",$E347&lt;&gt;"",$F347&lt;&gt;"",AV$7&lt;&gt;""),MAX(NETWORKDAYS(AV$7,AV$7+6)-MAX($E347-AV$7,0)-MAX((AV$7+4)-$F347,0),0)*$B347,"")</f>
        <v/>
      </c>
      <c r="AW347" s="11" t="str">
        <f aca="false">IF(AND($B347&lt;&gt;"",$E347&lt;&gt;"",$F347&lt;&gt;"",AW$7&lt;&gt;""),MAX(NETWORKDAYS(AW$7,AW$7+6)-MAX($E347-AW$7,0)-MAX((AW$7+4)-$F347,0),0)*$B347,"")</f>
        <v/>
      </c>
      <c r="AX347" s="11" t="str">
        <f aca="false">IF(AND($B347&lt;&gt;"",$E347&lt;&gt;"",$F347&lt;&gt;"",AX$7&lt;&gt;""),MAX(NETWORKDAYS(AX$7,AX$7+6)-MAX($E347-AX$7,0)-MAX((AX$7+4)-$F347,0),0)*$B347,"")</f>
        <v/>
      </c>
      <c r="AY347" s="11" t="str">
        <f aca="false">IF(AND($B347&lt;&gt;"",$E347&lt;&gt;"",$F347&lt;&gt;"",AY$7&lt;&gt;""),MAX(NETWORKDAYS(AY$7,AY$7+6)-MAX($E347-AY$7,0)-MAX((AY$7+4)-$F347,0),0)*$B347,"")</f>
        <v/>
      </c>
      <c r="AZ347" s="11" t="str">
        <f aca="false">IF(AND($B347&lt;&gt;"",$E347&lt;&gt;"",$F347&lt;&gt;"",AZ$7&lt;&gt;""),MAX(NETWORKDAYS(AZ$7,AZ$7+6)-MAX($E347-AZ$7,0)-MAX((AZ$7+4)-$F347,0),0)*$B347,"")</f>
        <v/>
      </c>
      <c r="BA347" s="11" t="str">
        <f aca="false">IF(AND($B347&lt;&gt;"",$E347&lt;&gt;"",$F347&lt;&gt;"",BA$7&lt;&gt;""),MAX(NETWORKDAYS(BA$7,BA$7+6)-MAX($E347-BA$7,0)-MAX((BA$7+4)-$F347,0),0)*$B347,"")</f>
        <v/>
      </c>
      <c r="BB347" s="11" t="str">
        <f aca="false">IF(AND($B347&lt;&gt;"",$E347&lt;&gt;"",$F347&lt;&gt;"",BB$7&lt;&gt;""),MAX(NETWORKDAYS(BB$7,BB$7+6)-MAX($E347-BB$7,0)-MAX((BB$7+4)-$F347,0),0)*$B347,"")</f>
        <v/>
      </c>
      <c r="BC347" s="11" t="str">
        <f aca="false">IF(AND($B347&lt;&gt;"",$E347&lt;&gt;"",$F347&lt;&gt;"",BC$7&lt;&gt;""),MAX(NETWORKDAYS(BC$7,BC$7+6)-MAX($E347-BC$7,0)-MAX((BC$7+4)-$F347,0),0)*$B347,"")</f>
        <v/>
      </c>
      <c r="BD347" s="11" t="str">
        <f aca="false">IF(AND($B347&lt;&gt;"",$E347&lt;&gt;"",$F347&lt;&gt;"",BD$7&lt;&gt;""),MAX(NETWORKDAYS(BD$7,BD$7+6)-MAX($E347-BD$7,0)-MAX((BD$7+4)-$F347,0),0)*$B347,"")</f>
        <v/>
      </c>
      <c r="BE347" s="11" t="str">
        <f aca="false">IF(AND($B347&lt;&gt;"",$E347&lt;&gt;"",$F347&lt;&gt;"",BE$7&lt;&gt;""),MAX(NETWORKDAYS(BE$7,BE$7+6)-MAX($E347-BE$7,0)-MAX((BE$7+4)-$F347,0),0)*$B347,"")</f>
        <v/>
      </c>
      <c r="BF347" s="11" t="str">
        <f aca="false">IF(AND($B347&lt;&gt;"",$E347&lt;&gt;"",$F347&lt;&gt;"",BF$7&lt;&gt;""),MAX(NETWORKDAYS(BF$7,BF$7+6)-MAX($E347-BF$7,0)-MAX((BF$7+4)-$F347,0),0)*$B347,"")</f>
        <v/>
      </c>
      <c r="BG347" s="11" t="str">
        <f aca="false">IF(AND($B347&lt;&gt;"",$E347&lt;&gt;"",$F347&lt;&gt;"",BG$7&lt;&gt;""),MAX(NETWORKDAYS(BG$7,BG$7+6)-MAX($E347-BG$7,0)-MAX((BG$7+4)-$F347,0),0)*$B347,"")</f>
        <v/>
      </c>
      <c r="BH347" s="11" t="str">
        <f aca="false">IF(AND($B347&lt;&gt;"",$E347&lt;&gt;"",$F347&lt;&gt;"",BH$7&lt;&gt;""),MAX(NETWORKDAYS(BH$7,BH$7+6)-MAX($E347-BH$7,0)-MAX((BH$7+4)-$F347,0),0)*$B347,"")</f>
        <v/>
      </c>
      <c r="BI347" s="11" t="str">
        <f aca="false">IF(AND($B347&lt;&gt;"",$E347&lt;&gt;"",$F347&lt;&gt;"",BI$7&lt;&gt;""),MAX(NETWORKDAYS(BI$7,BI$7+6)-MAX($E347-BI$7,0)-MAX((BI$7+4)-$F347,0),0)*$B347,"")</f>
        <v/>
      </c>
      <c r="BJ347" s="11" t="str">
        <f aca="false">IF(AND($B347&lt;&gt;"",$E347&lt;&gt;"",$F347&lt;&gt;"",BJ$7&lt;&gt;""),MAX(NETWORKDAYS(BJ$7,BJ$7+6)-MAX($E347-BJ$7,0)-MAX((BJ$7+4)-$F347,0),0)*$B347,"")</f>
        <v/>
      </c>
      <c r="BK347" s="11" t="str">
        <f aca="false">IF(AND($B347&lt;&gt;"",$E347&lt;&gt;"",$F347&lt;&gt;"",BK$7&lt;&gt;""),MAX(NETWORKDAYS(BK$7,BK$7+6)-MAX($E347-BK$7,0)-MAX((BK$7+4)-$F347,0),0)*$B347,"")</f>
        <v/>
      </c>
      <c r="BL347" s="11" t="str">
        <f aca="false">IF(AND($B347&lt;&gt;"",$E347&lt;&gt;"",$F347&lt;&gt;"",BL$7&lt;&gt;""),MAX(NETWORKDAYS(BL$7,BL$7+6)-MAX($E347-BL$7,0)-MAX((BL$7+4)-$F347,0),0)*$B347,"")</f>
        <v/>
      </c>
      <c r="BM347" s="11" t="str">
        <f aca="false">IF(AND($B347&lt;&gt;"",$E347&lt;&gt;"",$F347&lt;&gt;"",BM$7&lt;&gt;""),MAX(NETWORKDAYS(BM$7,BM$7+6)-MAX($E347-BM$7,0)-MAX((BM$7+4)-$F347,0),0)*$B347,"")</f>
        <v/>
      </c>
      <c r="BN347" s="11" t="str">
        <f aca="false">IF(AND($B347&lt;&gt;"",$E347&lt;&gt;"",$F347&lt;&gt;"",BN$7&lt;&gt;""),MAX(NETWORKDAYS(BN$7,BN$7+6)-MAX($E347-BN$7,0)-MAX((BN$7+4)-$F347,0),0)*$B347,"")</f>
        <v/>
      </c>
      <c r="BO347" s="11" t="str">
        <f aca="false">IF(AND($B347&lt;&gt;"",$E347&lt;&gt;"",$F347&lt;&gt;"",BO$7&lt;&gt;""),MAX(NETWORKDAYS(BO$7,BO$7+6)-MAX($E347-BO$7,0)-MAX((BO$7+4)-$F347,0),0)*$B347,"")</f>
        <v/>
      </c>
      <c r="BP347" s="11" t="str">
        <f aca="false">IF(AND($B347&lt;&gt;"",$E347&lt;&gt;"",$F347&lt;&gt;"",BP$7&lt;&gt;""),MAX(NETWORKDAYS(BP$7,BP$7+6)-MAX($E347-BP$7,0)-MAX((BP$7+4)-$F347,0),0)*$B347,"")</f>
        <v/>
      </c>
      <c r="BQ347" s="11" t="str">
        <f aca="false">IF(AND($B347&lt;&gt;"",$E347&lt;&gt;"",$F347&lt;&gt;"",BQ$7&lt;&gt;""),MAX(NETWORKDAYS(BQ$7,BQ$7+6)-MAX($E347-BQ$7,0)-MAX((BQ$7+4)-$F347,0),0)*$B347,"")</f>
        <v/>
      </c>
      <c r="BR347" s="11" t="str">
        <f aca="false">IF(AND($B347&lt;&gt;"",$E347&lt;&gt;"",$F347&lt;&gt;"",BR$7&lt;&gt;""),MAX(NETWORKDAYS(BR$7,BR$7+6)-MAX($E347-BR$7,0)-MAX((BR$7+4)-$F347,0),0)*$B347,"")</f>
        <v/>
      </c>
      <c r="BS347" s="11" t="str">
        <f aca="false">IF(AND($B347&lt;&gt;"",$E347&lt;&gt;"",$F347&lt;&gt;"",BS$7&lt;&gt;""),MAX(NETWORKDAYS(BS$7,BS$7+6)-MAX($E347-BS$7,0)-MAX((BS$7+4)-$F347,0),0)*$B347,"")</f>
        <v/>
      </c>
      <c r="BT347" s="11" t="str">
        <f aca="false">IF(AND($B347&lt;&gt;"",$E347&lt;&gt;"",$F347&lt;&gt;"",BT$7&lt;&gt;""),MAX(NETWORKDAYS(BT$7,BT$7+6)-MAX($E347-BT$7,0)-MAX((BT$7+4)-$F347,0),0)*$B347,"")</f>
        <v/>
      </c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1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1"/>
      <c r="KM347" s="11"/>
      <c r="KN347" s="11"/>
      <c r="KO347" s="11"/>
      <c r="KP347" s="11"/>
      <c r="KQ347" s="11"/>
      <c r="KR347" s="11"/>
      <c r="KS347" s="11"/>
      <c r="KT347" s="11"/>
      <c r="KU347" s="11"/>
      <c r="KV347" s="11"/>
      <c r="KW347" s="11"/>
      <c r="KX347" s="11"/>
      <c r="KY347" s="11"/>
      <c r="KZ347" s="11"/>
      <c r="LA347" s="11"/>
      <c r="LB347" s="11"/>
      <c r="LC347" s="11"/>
      <c r="LD347" s="11"/>
      <c r="LE347" s="11"/>
      <c r="LF347" s="11"/>
      <c r="LG347" s="11"/>
      <c r="LH347" s="11"/>
      <c r="LI347" s="11"/>
      <c r="LJ347" s="11"/>
      <c r="LK347" s="11"/>
      <c r="LL347" s="11"/>
      <c r="LM347" s="11"/>
      <c r="LN347" s="11"/>
      <c r="LO347" s="11"/>
      <c r="LP347" s="11"/>
      <c r="LQ347" s="11"/>
      <c r="LR347" s="11"/>
      <c r="LS347" s="11"/>
      <c r="LT347" s="11"/>
      <c r="LU347" s="11"/>
      <c r="LV347" s="11"/>
      <c r="LW347" s="11"/>
      <c r="LX347" s="11"/>
      <c r="LY347" s="11"/>
      <c r="LZ347" s="11"/>
      <c r="MA347" s="11"/>
      <c r="MB347" s="11"/>
      <c r="MC347" s="11"/>
      <c r="MD347" s="11"/>
      <c r="ME347" s="11"/>
      <c r="MF347" s="11"/>
    </row>
    <row r="348" customFormat="false" ht="12.8" hidden="false" customHeight="false" outlineLevel="0" collapsed="false">
      <c r="A348" s="1" t="str">
        <f aca="false">IF(taskList!J344&lt;&gt;"",taskList!J344,"")</f>
        <v/>
      </c>
      <c r="B348" s="9" t="str">
        <f aca="false">IF(AND(IF(taskList!M344&lt;&gt;"",TRUE()),IF(taskList!K344&lt;&gt;"",TRUE())),taskList!M344/taskList!K344,"")</f>
        <v/>
      </c>
      <c r="C348" s="9" t="str">
        <f aca="false">IF(taskList!B344&lt;&gt;"",taskList!B344,"")</f>
        <v/>
      </c>
      <c r="D348" s="9" t="str">
        <f aca="false">IF(taskList!E344&lt;&gt;"",taskList!E344,"")</f>
        <v/>
      </c>
      <c r="E348" s="4" t="str">
        <f aca="false">IF(taskList!F344&lt;&gt;"",taskList!F344,"")</f>
        <v/>
      </c>
      <c r="F348" s="4" t="str">
        <f aca="false">IF(taskList!G344&lt;&gt;"",taskList!G344,"")</f>
        <v/>
      </c>
      <c r="H348" s="11" t="str">
        <f aca="false">IF(AND($B348&lt;&gt;"",$E348&lt;&gt;"",$F348&lt;&gt;"",H$7&lt;&gt;""),MAX(NETWORKDAYS(H$7,H$7+6)-MAX($E348-H$7,0)-MAX((H$7+4)-$F348,0),0)*$B348,"")</f>
        <v/>
      </c>
      <c r="I348" s="11" t="str">
        <f aca="false">IF(AND($B348&lt;&gt;"",$E348&lt;&gt;"",$F348&lt;&gt;"",I$7&lt;&gt;""),MAX(NETWORKDAYS(I$7,I$7+6)-MAX($E348-I$7,0)-MAX((I$7+4)-$F348,0),0)*$B348,"")</f>
        <v/>
      </c>
      <c r="J348" s="11" t="str">
        <f aca="false">IF(AND($B348&lt;&gt;"",$E348&lt;&gt;"",$F348&lt;&gt;"",J$7&lt;&gt;""),MAX(NETWORKDAYS(J$7,J$7+6)-MAX($E348-J$7,0)-MAX((J$7+4)-$F348,0),0)*$B348,"")</f>
        <v/>
      </c>
      <c r="K348" s="11" t="str">
        <f aca="false">IF(AND($B348&lt;&gt;"",$E348&lt;&gt;"",$F348&lt;&gt;"",K$7&lt;&gt;""),MAX(NETWORKDAYS(K$7,K$7+6)-MAX($E348-K$7,0)-MAX((K$7+4)-$F348,0),0)*$B348,"")</f>
        <v/>
      </c>
      <c r="L348" s="11" t="str">
        <f aca="false">IF(AND($B348&lt;&gt;"",$E348&lt;&gt;"",$F348&lt;&gt;"",L$7&lt;&gt;""),MAX(NETWORKDAYS(L$7,L$7+6)-MAX($E348-L$7,0)-MAX((L$7+4)-$F348,0),0)*$B348,"")</f>
        <v/>
      </c>
      <c r="M348" s="11" t="str">
        <f aca="false">IF(AND($B348&lt;&gt;"",$E348&lt;&gt;"",$F348&lt;&gt;"",M$7&lt;&gt;""),MAX(NETWORKDAYS(M$7,M$7+6)-MAX($E348-M$7,0)-MAX((M$7+4)-$F348,0),0)*$B348,"")</f>
        <v/>
      </c>
      <c r="N348" s="11" t="str">
        <f aca="false">IF(AND($B348&lt;&gt;"",$E348&lt;&gt;"",$F348&lt;&gt;"",N$7&lt;&gt;""),MAX(NETWORKDAYS(N$7,N$7+6)-MAX($E348-N$7,0)-MAX((N$7+4)-$F348,0),0)*$B348,"")</f>
        <v/>
      </c>
      <c r="O348" s="11" t="str">
        <f aca="false">IF(AND($B348&lt;&gt;"",$E348&lt;&gt;"",$F348&lt;&gt;"",O$7&lt;&gt;""),MAX(NETWORKDAYS(O$7,O$7+6)-MAX($E348-O$7,0)-MAX((O$7+4)-$F348,0),0)*$B348,"")</f>
        <v/>
      </c>
      <c r="P348" s="11" t="str">
        <f aca="false">IF(AND($B348&lt;&gt;"",$E348&lt;&gt;"",$F348&lt;&gt;"",P$7&lt;&gt;""),MAX(NETWORKDAYS(P$7,P$7+6)-MAX($E348-P$7,0)-MAX((P$7+4)-$F348,0),0)*$B348,"")</f>
        <v/>
      </c>
      <c r="Q348" s="11" t="str">
        <f aca="false">IF(AND($B348&lt;&gt;"",$E348&lt;&gt;"",$F348&lt;&gt;"",Q$7&lt;&gt;""),MAX(NETWORKDAYS(Q$7,Q$7+6)-MAX($E348-Q$7,0)-MAX((Q$7+4)-$F348,0),0)*$B348,"")</f>
        <v/>
      </c>
      <c r="R348" s="11" t="str">
        <f aca="false">IF(AND($B348&lt;&gt;"",$E348&lt;&gt;"",$F348&lt;&gt;"",R$7&lt;&gt;""),MAX(NETWORKDAYS(R$7,R$7+6)-MAX($E348-R$7,0)-MAX((R$7+4)-$F348,0),0)*$B348,"")</f>
        <v/>
      </c>
      <c r="S348" s="11" t="str">
        <f aca="false">IF(AND($B348&lt;&gt;"",$E348&lt;&gt;"",$F348&lt;&gt;"",S$7&lt;&gt;""),MAX(NETWORKDAYS(S$7,S$7+6)-MAX($E348-S$7,0)-MAX((S$7+4)-$F348,0),0)*$B348,"")</f>
        <v/>
      </c>
      <c r="T348" s="11" t="str">
        <f aca="false">IF(AND($B348&lt;&gt;"",$E348&lt;&gt;"",$F348&lt;&gt;"",T$7&lt;&gt;""),MAX(NETWORKDAYS(T$7,T$7+6)-MAX($E348-T$7,0)-MAX((T$7+4)-$F348,0),0)*$B348,"")</f>
        <v/>
      </c>
      <c r="U348" s="11" t="str">
        <f aca="false">IF(AND($B348&lt;&gt;"",$E348&lt;&gt;"",$F348&lt;&gt;"",U$7&lt;&gt;""),MAX(NETWORKDAYS(U$7,U$7+6)-MAX($E348-U$7,0)-MAX((U$7+4)-$F348,0),0)*$B348,"")</f>
        <v/>
      </c>
      <c r="V348" s="11" t="str">
        <f aca="false">IF(AND($B348&lt;&gt;"",$E348&lt;&gt;"",$F348&lt;&gt;"",V$7&lt;&gt;""),MAX(NETWORKDAYS(V$7,V$7+6)-MAX($E348-V$7,0)-MAX((V$7+4)-$F348,0),0)*$B348,"")</f>
        <v/>
      </c>
      <c r="W348" s="11" t="str">
        <f aca="false">IF(AND($B348&lt;&gt;"",$E348&lt;&gt;"",$F348&lt;&gt;"",W$7&lt;&gt;""),MAX(NETWORKDAYS(W$7,W$7+6)-MAX($E348-W$7,0)-MAX((W$7+4)-$F348,0),0)*$B348,"")</f>
        <v/>
      </c>
      <c r="X348" s="11" t="str">
        <f aca="false">IF(AND($B348&lt;&gt;"",$E348&lt;&gt;"",$F348&lt;&gt;"",X$7&lt;&gt;""),MAX(NETWORKDAYS(X$7,X$7+6)-MAX($E348-X$7,0)-MAX((X$7+4)-$F348,0),0)*$B348,"")</f>
        <v/>
      </c>
      <c r="Y348" s="11" t="str">
        <f aca="false">IF(AND($B348&lt;&gt;"",$E348&lt;&gt;"",$F348&lt;&gt;"",Y$7&lt;&gt;""),MAX(NETWORKDAYS(Y$7,Y$7+6)-MAX($E348-Y$7,0)-MAX((Y$7+4)-$F348,0),0)*$B348,"")</f>
        <v/>
      </c>
      <c r="Z348" s="11" t="str">
        <f aca="false">IF(AND($B348&lt;&gt;"",$E348&lt;&gt;"",$F348&lt;&gt;"",Z$7&lt;&gt;""),MAX(NETWORKDAYS(Z$7,Z$7+6)-MAX($E348-Z$7,0)-MAX((Z$7+4)-$F348,0),0)*$B348,"")</f>
        <v/>
      </c>
      <c r="AA348" s="11" t="str">
        <f aca="false">IF(AND($B348&lt;&gt;"",$E348&lt;&gt;"",$F348&lt;&gt;"",AA$7&lt;&gt;""),MAX(NETWORKDAYS(AA$7,AA$7+6)-MAX($E348-AA$7,0)-MAX((AA$7+4)-$F348,0),0)*$B348,"")</f>
        <v/>
      </c>
      <c r="AB348" s="11" t="str">
        <f aca="false">IF(AND($B348&lt;&gt;"",$E348&lt;&gt;"",$F348&lt;&gt;"",AB$7&lt;&gt;""),MAX(NETWORKDAYS(AB$7,AB$7+6)-MAX($E348-AB$7,0)-MAX((AB$7+4)-$F348,0),0)*$B348,"")</f>
        <v/>
      </c>
      <c r="AC348" s="11" t="str">
        <f aca="false">IF(AND($B348&lt;&gt;"",$E348&lt;&gt;"",$F348&lt;&gt;"",AC$7&lt;&gt;""),MAX(NETWORKDAYS(AC$7,AC$7+6)-MAX($E348-AC$7,0)-MAX((AC$7+4)-$F348,0),0)*$B348,"")</f>
        <v/>
      </c>
      <c r="AD348" s="11" t="str">
        <f aca="false">IF(AND($B348&lt;&gt;"",$E348&lt;&gt;"",$F348&lt;&gt;"",AD$7&lt;&gt;""),MAX(NETWORKDAYS(AD$7,AD$7+6)-MAX($E348-AD$7,0)-MAX((AD$7+4)-$F348,0),0)*$B348,"")</f>
        <v/>
      </c>
      <c r="AE348" s="11" t="str">
        <f aca="false">IF(AND($B348&lt;&gt;"",$E348&lt;&gt;"",$F348&lt;&gt;"",AE$7&lt;&gt;""),MAX(NETWORKDAYS(AE$7,AE$7+6)-MAX($E348-AE$7,0)-MAX((AE$7+4)-$F348,0),0)*$B348,"")</f>
        <v/>
      </c>
      <c r="AF348" s="11" t="str">
        <f aca="false">IF(AND($B348&lt;&gt;"",$E348&lt;&gt;"",$F348&lt;&gt;"",AF$7&lt;&gt;""),MAX(NETWORKDAYS(AF$7,AF$7+6)-MAX($E348-AF$7,0)-MAX((AF$7+4)-$F348,0),0)*$B348,"")</f>
        <v/>
      </c>
      <c r="AG348" s="11" t="str">
        <f aca="false">IF(AND($B348&lt;&gt;"",$E348&lt;&gt;"",$F348&lt;&gt;"",AG$7&lt;&gt;""),MAX(NETWORKDAYS(AG$7,AG$7+6)-MAX($E348-AG$7,0)-MAX((AG$7+4)-$F348,0),0)*$B348,"")</f>
        <v/>
      </c>
      <c r="AH348" s="11" t="str">
        <f aca="false">IF(AND($B348&lt;&gt;"",$E348&lt;&gt;"",$F348&lt;&gt;"",AH$7&lt;&gt;""),MAX(NETWORKDAYS(AH$7,AH$7+6)-MAX($E348-AH$7,0)-MAX((AH$7+4)-$F348,0),0)*$B348,"")</f>
        <v/>
      </c>
      <c r="AI348" s="11" t="str">
        <f aca="false">IF(AND($B348&lt;&gt;"",$E348&lt;&gt;"",$F348&lt;&gt;"",AI$7&lt;&gt;""),MAX(NETWORKDAYS(AI$7,AI$7+6)-MAX($E348-AI$7,0)-MAX((AI$7+4)-$F348,0),0)*$B348,"")</f>
        <v/>
      </c>
      <c r="AJ348" s="11" t="str">
        <f aca="false">IF(AND($B348&lt;&gt;"",$E348&lt;&gt;"",$F348&lt;&gt;"",AJ$7&lt;&gt;""),MAX(NETWORKDAYS(AJ$7,AJ$7+6)-MAX($E348-AJ$7,0)-MAX((AJ$7+4)-$F348,0),0)*$B348,"")</f>
        <v/>
      </c>
      <c r="AK348" s="11" t="str">
        <f aca="false">IF(AND($B348&lt;&gt;"",$E348&lt;&gt;"",$F348&lt;&gt;"",AK$7&lt;&gt;""),MAX(NETWORKDAYS(AK$7,AK$7+6)-MAX($E348-AK$7,0)-MAX((AK$7+4)-$F348,0),0)*$B348,"")</f>
        <v/>
      </c>
      <c r="AL348" s="11" t="str">
        <f aca="false">IF(AND($B348&lt;&gt;"",$E348&lt;&gt;"",$F348&lt;&gt;"",AL$7&lt;&gt;""),MAX(NETWORKDAYS(AL$7,AL$7+6)-MAX($E348-AL$7,0)-MAX((AL$7+4)-$F348,0),0)*$B348,"")</f>
        <v/>
      </c>
      <c r="AM348" s="11" t="str">
        <f aca="false">IF(AND($B348&lt;&gt;"",$E348&lt;&gt;"",$F348&lt;&gt;"",AM$7&lt;&gt;""),MAX(NETWORKDAYS(AM$7,AM$7+6)-MAX($E348-AM$7,0)-MAX((AM$7+4)-$F348,0),0)*$B348,"")</f>
        <v/>
      </c>
      <c r="AN348" s="11" t="str">
        <f aca="false">IF(AND($B348&lt;&gt;"",$E348&lt;&gt;"",$F348&lt;&gt;"",AN$7&lt;&gt;""),MAX(NETWORKDAYS(AN$7,AN$7+6)-MAX($E348-AN$7,0)-MAX((AN$7+4)-$F348,0),0)*$B348,"")</f>
        <v/>
      </c>
      <c r="AO348" s="11" t="str">
        <f aca="false">IF(AND($B348&lt;&gt;"",$E348&lt;&gt;"",$F348&lt;&gt;"",AO$7&lt;&gt;""),MAX(NETWORKDAYS(AO$7,AO$7+6)-MAX($E348-AO$7,0)-MAX((AO$7+4)-$F348,0),0)*$B348,"")</f>
        <v/>
      </c>
      <c r="AP348" s="11" t="str">
        <f aca="false">IF(AND($B348&lt;&gt;"",$E348&lt;&gt;"",$F348&lt;&gt;"",AP$7&lt;&gt;""),MAX(NETWORKDAYS(AP$7,AP$7+6)-MAX($E348-AP$7,0)-MAX((AP$7+4)-$F348,0),0)*$B348,"")</f>
        <v/>
      </c>
      <c r="AQ348" s="11" t="str">
        <f aca="false">IF(AND($B348&lt;&gt;"",$E348&lt;&gt;"",$F348&lt;&gt;"",AQ$7&lt;&gt;""),MAX(NETWORKDAYS(AQ$7,AQ$7+6)-MAX($E348-AQ$7,0)-MAX((AQ$7+4)-$F348,0),0)*$B348,"")</f>
        <v/>
      </c>
      <c r="AR348" s="11" t="str">
        <f aca="false">IF(AND($B348&lt;&gt;"",$E348&lt;&gt;"",$F348&lt;&gt;"",AR$7&lt;&gt;""),MAX(NETWORKDAYS(AR$7,AR$7+6)-MAX($E348-AR$7,0)-MAX((AR$7+4)-$F348,0),0)*$B348,"")</f>
        <v/>
      </c>
      <c r="AS348" s="11" t="str">
        <f aca="false">IF(AND($B348&lt;&gt;"",$E348&lt;&gt;"",$F348&lt;&gt;"",AS$7&lt;&gt;""),MAX(NETWORKDAYS(AS$7,AS$7+6)-MAX($E348-AS$7,0)-MAX((AS$7+4)-$F348,0),0)*$B348,"")</f>
        <v/>
      </c>
      <c r="AT348" s="11" t="str">
        <f aca="false">IF(AND($B348&lt;&gt;"",$E348&lt;&gt;"",$F348&lt;&gt;"",AT$7&lt;&gt;""),MAX(NETWORKDAYS(AT$7,AT$7+6)-MAX($E348-AT$7,0)-MAX((AT$7+4)-$F348,0),0)*$B348,"")</f>
        <v/>
      </c>
      <c r="AU348" s="11" t="str">
        <f aca="false">IF(AND($B348&lt;&gt;"",$E348&lt;&gt;"",$F348&lt;&gt;"",AU$7&lt;&gt;""),MAX(NETWORKDAYS(AU$7,AU$7+6)-MAX($E348-AU$7,0)-MAX((AU$7+4)-$F348,0),0)*$B348,"")</f>
        <v/>
      </c>
      <c r="AV348" s="11" t="str">
        <f aca="false">IF(AND($B348&lt;&gt;"",$E348&lt;&gt;"",$F348&lt;&gt;"",AV$7&lt;&gt;""),MAX(NETWORKDAYS(AV$7,AV$7+6)-MAX($E348-AV$7,0)-MAX((AV$7+4)-$F348,0),0)*$B348,"")</f>
        <v/>
      </c>
      <c r="AW348" s="11" t="str">
        <f aca="false">IF(AND($B348&lt;&gt;"",$E348&lt;&gt;"",$F348&lt;&gt;"",AW$7&lt;&gt;""),MAX(NETWORKDAYS(AW$7,AW$7+6)-MAX($E348-AW$7,0)-MAX((AW$7+4)-$F348,0),0)*$B348,"")</f>
        <v/>
      </c>
      <c r="AX348" s="11" t="str">
        <f aca="false">IF(AND($B348&lt;&gt;"",$E348&lt;&gt;"",$F348&lt;&gt;"",AX$7&lt;&gt;""),MAX(NETWORKDAYS(AX$7,AX$7+6)-MAX($E348-AX$7,0)-MAX((AX$7+4)-$F348,0),0)*$B348,"")</f>
        <v/>
      </c>
      <c r="AY348" s="11" t="str">
        <f aca="false">IF(AND($B348&lt;&gt;"",$E348&lt;&gt;"",$F348&lt;&gt;"",AY$7&lt;&gt;""),MAX(NETWORKDAYS(AY$7,AY$7+6)-MAX($E348-AY$7,0)-MAX((AY$7+4)-$F348,0),0)*$B348,"")</f>
        <v/>
      </c>
      <c r="AZ348" s="11" t="str">
        <f aca="false">IF(AND($B348&lt;&gt;"",$E348&lt;&gt;"",$F348&lt;&gt;"",AZ$7&lt;&gt;""),MAX(NETWORKDAYS(AZ$7,AZ$7+6)-MAX($E348-AZ$7,0)-MAX((AZ$7+4)-$F348,0),0)*$B348,"")</f>
        <v/>
      </c>
      <c r="BA348" s="11" t="str">
        <f aca="false">IF(AND($B348&lt;&gt;"",$E348&lt;&gt;"",$F348&lt;&gt;"",BA$7&lt;&gt;""),MAX(NETWORKDAYS(BA$7,BA$7+6)-MAX($E348-BA$7,0)-MAX((BA$7+4)-$F348,0),0)*$B348,"")</f>
        <v/>
      </c>
      <c r="BB348" s="11" t="str">
        <f aca="false">IF(AND($B348&lt;&gt;"",$E348&lt;&gt;"",$F348&lt;&gt;"",BB$7&lt;&gt;""),MAX(NETWORKDAYS(BB$7,BB$7+6)-MAX($E348-BB$7,0)-MAX((BB$7+4)-$F348,0),0)*$B348,"")</f>
        <v/>
      </c>
      <c r="BC348" s="11" t="str">
        <f aca="false">IF(AND($B348&lt;&gt;"",$E348&lt;&gt;"",$F348&lt;&gt;"",BC$7&lt;&gt;""),MAX(NETWORKDAYS(BC$7,BC$7+6)-MAX($E348-BC$7,0)-MAX((BC$7+4)-$F348,0),0)*$B348,"")</f>
        <v/>
      </c>
      <c r="BD348" s="11" t="str">
        <f aca="false">IF(AND($B348&lt;&gt;"",$E348&lt;&gt;"",$F348&lt;&gt;"",BD$7&lt;&gt;""),MAX(NETWORKDAYS(BD$7,BD$7+6)-MAX($E348-BD$7,0)-MAX((BD$7+4)-$F348,0),0)*$B348,"")</f>
        <v/>
      </c>
      <c r="BE348" s="11" t="str">
        <f aca="false">IF(AND($B348&lt;&gt;"",$E348&lt;&gt;"",$F348&lt;&gt;"",BE$7&lt;&gt;""),MAX(NETWORKDAYS(BE$7,BE$7+6)-MAX($E348-BE$7,0)-MAX((BE$7+4)-$F348,0),0)*$B348,"")</f>
        <v/>
      </c>
      <c r="BF348" s="11" t="str">
        <f aca="false">IF(AND($B348&lt;&gt;"",$E348&lt;&gt;"",$F348&lt;&gt;"",BF$7&lt;&gt;""),MAX(NETWORKDAYS(BF$7,BF$7+6)-MAX($E348-BF$7,0)-MAX((BF$7+4)-$F348,0),0)*$B348,"")</f>
        <v/>
      </c>
      <c r="BG348" s="11" t="str">
        <f aca="false">IF(AND($B348&lt;&gt;"",$E348&lt;&gt;"",$F348&lt;&gt;"",BG$7&lt;&gt;""),MAX(NETWORKDAYS(BG$7,BG$7+6)-MAX($E348-BG$7,0)-MAX((BG$7+4)-$F348,0),0)*$B348,"")</f>
        <v/>
      </c>
      <c r="BH348" s="11" t="str">
        <f aca="false">IF(AND($B348&lt;&gt;"",$E348&lt;&gt;"",$F348&lt;&gt;"",BH$7&lt;&gt;""),MAX(NETWORKDAYS(BH$7,BH$7+6)-MAX($E348-BH$7,0)-MAX((BH$7+4)-$F348,0),0)*$B348,"")</f>
        <v/>
      </c>
      <c r="BI348" s="11" t="str">
        <f aca="false">IF(AND($B348&lt;&gt;"",$E348&lt;&gt;"",$F348&lt;&gt;"",BI$7&lt;&gt;""),MAX(NETWORKDAYS(BI$7,BI$7+6)-MAX($E348-BI$7,0)-MAX((BI$7+4)-$F348,0),0)*$B348,"")</f>
        <v/>
      </c>
      <c r="BJ348" s="11" t="str">
        <f aca="false">IF(AND($B348&lt;&gt;"",$E348&lt;&gt;"",$F348&lt;&gt;"",BJ$7&lt;&gt;""),MAX(NETWORKDAYS(BJ$7,BJ$7+6)-MAX($E348-BJ$7,0)-MAX((BJ$7+4)-$F348,0),0)*$B348,"")</f>
        <v/>
      </c>
      <c r="BK348" s="11" t="str">
        <f aca="false">IF(AND($B348&lt;&gt;"",$E348&lt;&gt;"",$F348&lt;&gt;"",BK$7&lt;&gt;""),MAX(NETWORKDAYS(BK$7,BK$7+6)-MAX($E348-BK$7,0)-MAX((BK$7+4)-$F348,0),0)*$B348,"")</f>
        <v/>
      </c>
      <c r="BL348" s="11" t="str">
        <f aca="false">IF(AND($B348&lt;&gt;"",$E348&lt;&gt;"",$F348&lt;&gt;"",BL$7&lt;&gt;""),MAX(NETWORKDAYS(BL$7,BL$7+6)-MAX($E348-BL$7,0)-MAX((BL$7+4)-$F348,0),0)*$B348,"")</f>
        <v/>
      </c>
      <c r="BM348" s="11" t="str">
        <f aca="false">IF(AND($B348&lt;&gt;"",$E348&lt;&gt;"",$F348&lt;&gt;"",BM$7&lt;&gt;""),MAX(NETWORKDAYS(BM$7,BM$7+6)-MAX($E348-BM$7,0)-MAX((BM$7+4)-$F348,0),0)*$B348,"")</f>
        <v/>
      </c>
      <c r="BN348" s="11" t="str">
        <f aca="false">IF(AND($B348&lt;&gt;"",$E348&lt;&gt;"",$F348&lt;&gt;"",BN$7&lt;&gt;""),MAX(NETWORKDAYS(BN$7,BN$7+6)-MAX($E348-BN$7,0)-MAX((BN$7+4)-$F348,0),0)*$B348,"")</f>
        <v/>
      </c>
      <c r="BO348" s="11" t="str">
        <f aca="false">IF(AND($B348&lt;&gt;"",$E348&lt;&gt;"",$F348&lt;&gt;"",BO$7&lt;&gt;""),MAX(NETWORKDAYS(BO$7,BO$7+6)-MAX($E348-BO$7,0)-MAX((BO$7+4)-$F348,0),0)*$B348,"")</f>
        <v/>
      </c>
      <c r="BP348" s="11" t="str">
        <f aca="false">IF(AND($B348&lt;&gt;"",$E348&lt;&gt;"",$F348&lt;&gt;"",BP$7&lt;&gt;""),MAX(NETWORKDAYS(BP$7,BP$7+6)-MAX($E348-BP$7,0)-MAX((BP$7+4)-$F348,0),0)*$B348,"")</f>
        <v/>
      </c>
      <c r="BQ348" s="11" t="str">
        <f aca="false">IF(AND($B348&lt;&gt;"",$E348&lt;&gt;"",$F348&lt;&gt;"",BQ$7&lt;&gt;""),MAX(NETWORKDAYS(BQ$7,BQ$7+6)-MAX($E348-BQ$7,0)-MAX((BQ$7+4)-$F348,0),0)*$B348,"")</f>
        <v/>
      </c>
      <c r="BR348" s="11" t="str">
        <f aca="false">IF(AND($B348&lt;&gt;"",$E348&lt;&gt;"",$F348&lt;&gt;"",BR$7&lt;&gt;""),MAX(NETWORKDAYS(BR$7,BR$7+6)-MAX($E348-BR$7,0)-MAX((BR$7+4)-$F348,0),0)*$B348,"")</f>
        <v/>
      </c>
      <c r="BS348" s="11" t="str">
        <f aca="false">IF(AND($B348&lt;&gt;"",$E348&lt;&gt;"",$F348&lt;&gt;"",BS$7&lt;&gt;""),MAX(NETWORKDAYS(BS$7,BS$7+6)-MAX($E348-BS$7,0)-MAX((BS$7+4)-$F348,0),0)*$B348,"")</f>
        <v/>
      </c>
      <c r="BT348" s="11" t="str">
        <f aca="false">IF(AND($B348&lt;&gt;"",$E348&lt;&gt;"",$F348&lt;&gt;"",BT$7&lt;&gt;""),MAX(NETWORKDAYS(BT$7,BT$7+6)-MAX($E348-BT$7,0)-MAX((BT$7+4)-$F348,0),0)*$B348,"")</f>
        <v/>
      </c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  <c r="KM348" s="11"/>
      <c r="KN348" s="11"/>
      <c r="KO348" s="11"/>
      <c r="KP348" s="11"/>
      <c r="KQ348" s="11"/>
      <c r="KR348" s="11"/>
      <c r="KS348" s="11"/>
      <c r="KT348" s="11"/>
      <c r="KU348" s="11"/>
      <c r="KV348" s="11"/>
      <c r="KW348" s="11"/>
      <c r="KX348" s="11"/>
      <c r="KY348" s="11"/>
      <c r="KZ348" s="11"/>
      <c r="LA348" s="11"/>
      <c r="LB348" s="11"/>
      <c r="LC348" s="11"/>
      <c r="LD348" s="11"/>
      <c r="LE348" s="11"/>
      <c r="LF348" s="11"/>
      <c r="LG348" s="11"/>
      <c r="LH348" s="11"/>
      <c r="LI348" s="11"/>
      <c r="LJ348" s="11"/>
      <c r="LK348" s="11"/>
      <c r="LL348" s="11"/>
      <c r="LM348" s="11"/>
      <c r="LN348" s="11"/>
      <c r="LO348" s="11"/>
      <c r="LP348" s="11"/>
      <c r="LQ348" s="11"/>
      <c r="LR348" s="11"/>
      <c r="LS348" s="11"/>
      <c r="LT348" s="11"/>
      <c r="LU348" s="11"/>
      <c r="LV348" s="11"/>
      <c r="LW348" s="11"/>
      <c r="LX348" s="11"/>
      <c r="LY348" s="11"/>
      <c r="LZ348" s="11"/>
      <c r="MA348" s="11"/>
      <c r="MB348" s="11"/>
      <c r="MC348" s="11"/>
      <c r="MD348" s="11"/>
      <c r="ME348" s="11"/>
      <c r="MF348" s="11"/>
    </row>
    <row r="349" customFormat="false" ht="12.8" hidden="false" customHeight="false" outlineLevel="0" collapsed="false">
      <c r="A349" s="1" t="str">
        <f aca="false">IF(taskList!J345&lt;&gt;"",taskList!J345,"")</f>
        <v/>
      </c>
      <c r="B349" s="9" t="str">
        <f aca="false">IF(AND(IF(taskList!M345&lt;&gt;"",TRUE()),IF(taskList!K345&lt;&gt;"",TRUE())),taskList!M345/taskList!K345,"")</f>
        <v/>
      </c>
      <c r="C349" s="9" t="str">
        <f aca="false">IF(taskList!B345&lt;&gt;"",taskList!B345,"")</f>
        <v/>
      </c>
      <c r="D349" s="9" t="str">
        <f aca="false">IF(taskList!E345&lt;&gt;"",taskList!E345,"")</f>
        <v/>
      </c>
      <c r="E349" s="4" t="str">
        <f aca="false">IF(taskList!F345&lt;&gt;"",taskList!F345,"")</f>
        <v/>
      </c>
      <c r="F349" s="4" t="str">
        <f aca="false">IF(taskList!G345&lt;&gt;"",taskList!G345,"")</f>
        <v/>
      </c>
      <c r="H349" s="11" t="str">
        <f aca="false">IF(AND($B349&lt;&gt;"",$E349&lt;&gt;"",$F349&lt;&gt;"",H$7&lt;&gt;""),MAX(NETWORKDAYS(H$7,H$7+6)-MAX($E349-H$7,0)-MAX((H$7+4)-$F349,0),0)*$B349,"")</f>
        <v/>
      </c>
      <c r="I349" s="11" t="str">
        <f aca="false">IF(AND($B349&lt;&gt;"",$E349&lt;&gt;"",$F349&lt;&gt;"",I$7&lt;&gt;""),MAX(NETWORKDAYS(I$7,I$7+6)-MAX($E349-I$7,0)-MAX((I$7+4)-$F349,0),0)*$B349,"")</f>
        <v/>
      </c>
      <c r="J349" s="11" t="str">
        <f aca="false">IF(AND($B349&lt;&gt;"",$E349&lt;&gt;"",$F349&lt;&gt;"",J$7&lt;&gt;""),MAX(NETWORKDAYS(J$7,J$7+6)-MAX($E349-J$7,0)-MAX((J$7+4)-$F349,0),0)*$B349,"")</f>
        <v/>
      </c>
      <c r="K349" s="11" t="str">
        <f aca="false">IF(AND($B349&lt;&gt;"",$E349&lt;&gt;"",$F349&lt;&gt;"",K$7&lt;&gt;""),MAX(NETWORKDAYS(K$7,K$7+6)-MAX($E349-K$7,0)-MAX((K$7+4)-$F349,0),0)*$B349,"")</f>
        <v/>
      </c>
      <c r="L349" s="11" t="str">
        <f aca="false">IF(AND($B349&lt;&gt;"",$E349&lt;&gt;"",$F349&lt;&gt;"",L$7&lt;&gt;""),MAX(NETWORKDAYS(L$7,L$7+6)-MAX($E349-L$7,0)-MAX((L$7+4)-$F349,0),0)*$B349,"")</f>
        <v/>
      </c>
      <c r="M349" s="11" t="str">
        <f aca="false">IF(AND($B349&lt;&gt;"",$E349&lt;&gt;"",$F349&lt;&gt;"",M$7&lt;&gt;""),MAX(NETWORKDAYS(M$7,M$7+6)-MAX($E349-M$7,0)-MAX((M$7+4)-$F349,0),0)*$B349,"")</f>
        <v/>
      </c>
      <c r="N349" s="11" t="str">
        <f aca="false">IF(AND($B349&lt;&gt;"",$E349&lt;&gt;"",$F349&lt;&gt;"",N$7&lt;&gt;""),MAX(NETWORKDAYS(N$7,N$7+6)-MAX($E349-N$7,0)-MAX((N$7+4)-$F349,0),0)*$B349,"")</f>
        <v/>
      </c>
      <c r="O349" s="11" t="str">
        <f aca="false">IF(AND($B349&lt;&gt;"",$E349&lt;&gt;"",$F349&lt;&gt;"",O$7&lt;&gt;""),MAX(NETWORKDAYS(O$7,O$7+6)-MAX($E349-O$7,0)-MAX((O$7+4)-$F349,0),0)*$B349,"")</f>
        <v/>
      </c>
      <c r="P349" s="11" t="str">
        <f aca="false">IF(AND($B349&lt;&gt;"",$E349&lt;&gt;"",$F349&lt;&gt;"",P$7&lt;&gt;""),MAX(NETWORKDAYS(P$7,P$7+6)-MAX($E349-P$7,0)-MAX((P$7+4)-$F349,0),0)*$B349,"")</f>
        <v/>
      </c>
      <c r="Q349" s="11" t="str">
        <f aca="false">IF(AND($B349&lt;&gt;"",$E349&lt;&gt;"",$F349&lt;&gt;"",Q$7&lt;&gt;""),MAX(NETWORKDAYS(Q$7,Q$7+6)-MAX($E349-Q$7,0)-MAX((Q$7+4)-$F349,0),0)*$B349,"")</f>
        <v/>
      </c>
      <c r="R349" s="11" t="str">
        <f aca="false">IF(AND($B349&lt;&gt;"",$E349&lt;&gt;"",$F349&lt;&gt;"",R$7&lt;&gt;""),MAX(NETWORKDAYS(R$7,R$7+6)-MAX($E349-R$7,0)-MAX((R$7+4)-$F349,0),0)*$B349,"")</f>
        <v/>
      </c>
      <c r="S349" s="11" t="str">
        <f aca="false">IF(AND($B349&lt;&gt;"",$E349&lt;&gt;"",$F349&lt;&gt;"",S$7&lt;&gt;""),MAX(NETWORKDAYS(S$7,S$7+6)-MAX($E349-S$7,0)-MAX((S$7+4)-$F349,0),0)*$B349,"")</f>
        <v/>
      </c>
      <c r="T349" s="11" t="str">
        <f aca="false">IF(AND($B349&lt;&gt;"",$E349&lt;&gt;"",$F349&lt;&gt;"",T$7&lt;&gt;""),MAX(NETWORKDAYS(T$7,T$7+6)-MAX($E349-T$7,0)-MAX((T$7+4)-$F349,0),0)*$B349,"")</f>
        <v/>
      </c>
      <c r="U349" s="11" t="str">
        <f aca="false">IF(AND($B349&lt;&gt;"",$E349&lt;&gt;"",$F349&lt;&gt;"",U$7&lt;&gt;""),MAX(NETWORKDAYS(U$7,U$7+6)-MAX($E349-U$7,0)-MAX((U$7+4)-$F349,0),0)*$B349,"")</f>
        <v/>
      </c>
      <c r="V349" s="11" t="str">
        <f aca="false">IF(AND($B349&lt;&gt;"",$E349&lt;&gt;"",$F349&lt;&gt;"",V$7&lt;&gt;""),MAX(NETWORKDAYS(V$7,V$7+6)-MAX($E349-V$7,0)-MAX((V$7+4)-$F349,0),0)*$B349,"")</f>
        <v/>
      </c>
      <c r="W349" s="11" t="str">
        <f aca="false">IF(AND($B349&lt;&gt;"",$E349&lt;&gt;"",$F349&lt;&gt;"",W$7&lt;&gt;""),MAX(NETWORKDAYS(W$7,W$7+6)-MAX($E349-W$7,0)-MAX((W$7+4)-$F349,0),0)*$B349,"")</f>
        <v/>
      </c>
      <c r="X349" s="11" t="str">
        <f aca="false">IF(AND($B349&lt;&gt;"",$E349&lt;&gt;"",$F349&lt;&gt;"",X$7&lt;&gt;""),MAX(NETWORKDAYS(X$7,X$7+6)-MAX($E349-X$7,0)-MAX((X$7+4)-$F349,0),0)*$B349,"")</f>
        <v/>
      </c>
      <c r="Y349" s="11" t="str">
        <f aca="false">IF(AND($B349&lt;&gt;"",$E349&lt;&gt;"",$F349&lt;&gt;"",Y$7&lt;&gt;""),MAX(NETWORKDAYS(Y$7,Y$7+6)-MAX($E349-Y$7,0)-MAX((Y$7+4)-$F349,0),0)*$B349,"")</f>
        <v/>
      </c>
      <c r="Z349" s="11" t="str">
        <f aca="false">IF(AND($B349&lt;&gt;"",$E349&lt;&gt;"",$F349&lt;&gt;"",Z$7&lt;&gt;""),MAX(NETWORKDAYS(Z$7,Z$7+6)-MAX($E349-Z$7,0)-MAX((Z$7+4)-$F349,0),0)*$B349,"")</f>
        <v/>
      </c>
      <c r="AA349" s="11" t="str">
        <f aca="false">IF(AND($B349&lt;&gt;"",$E349&lt;&gt;"",$F349&lt;&gt;"",AA$7&lt;&gt;""),MAX(NETWORKDAYS(AA$7,AA$7+6)-MAX($E349-AA$7,0)-MAX((AA$7+4)-$F349,0),0)*$B349,"")</f>
        <v/>
      </c>
      <c r="AB349" s="11" t="str">
        <f aca="false">IF(AND($B349&lt;&gt;"",$E349&lt;&gt;"",$F349&lt;&gt;"",AB$7&lt;&gt;""),MAX(NETWORKDAYS(AB$7,AB$7+6)-MAX($E349-AB$7,0)-MAX((AB$7+4)-$F349,0),0)*$B349,"")</f>
        <v/>
      </c>
      <c r="AC349" s="11" t="str">
        <f aca="false">IF(AND($B349&lt;&gt;"",$E349&lt;&gt;"",$F349&lt;&gt;"",AC$7&lt;&gt;""),MAX(NETWORKDAYS(AC$7,AC$7+6)-MAX($E349-AC$7,0)-MAX((AC$7+4)-$F349,0),0)*$B349,"")</f>
        <v/>
      </c>
      <c r="AD349" s="11" t="str">
        <f aca="false">IF(AND($B349&lt;&gt;"",$E349&lt;&gt;"",$F349&lt;&gt;"",AD$7&lt;&gt;""),MAX(NETWORKDAYS(AD$7,AD$7+6)-MAX($E349-AD$7,0)-MAX((AD$7+4)-$F349,0),0)*$B349,"")</f>
        <v/>
      </c>
      <c r="AE349" s="11" t="str">
        <f aca="false">IF(AND($B349&lt;&gt;"",$E349&lt;&gt;"",$F349&lt;&gt;"",AE$7&lt;&gt;""),MAX(NETWORKDAYS(AE$7,AE$7+6)-MAX($E349-AE$7,0)-MAX((AE$7+4)-$F349,0),0)*$B349,"")</f>
        <v/>
      </c>
      <c r="AF349" s="11" t="str">
        <f aca="false">IF(AND($B349&lt;&gt;"",$E349&lt;&gt;"",$F349&lt;&gt;"",AF$7&lt;&gt;""),MAX(NETWORKDAYS(AF$7,AF$7+6)-MAX($E349-AF$7,0)-MAX((AF$7+4)-$F349,0),0)*$B349,"")</f>
        <v/>
      </c>
      <c r="AG349" s="11" t="str">
        <f aca="false">IF(AND($B349&lt;&gt;"",$E349&lt;&gt;"",$F349&lt;&gt;"",AG$7&lt;&gt;""),MAX(NETWORKDAYS(AG$7,AG$7+6)-MAX($E349-AG$7,0)-MAX((AG$7+4)-$F349,0),0)*$B349,"")</f>
        <v/>
      </c>
      <c r="AH349" s="11" t="str">
        <f aca="false">IF(AND($B349&lt;&gt;"",$E349&lt;&gt;"",$F349&lt;&gt;"",AH$7&lt;&gt;""),MAX(NETWORKDAYS(AH$7,AH$7+6)-MAX($E349-AH$7,0)-MAX((AH$7+4)-$F349,0),0)*$B349,"")</f>
        <v/>
      </c>
      <c r="AI349" s="11" t="str">
        <f aca="false">IF(AND($B349&lt;&gt;"",$E349&lt;&gt;"",$F349&lt;&gt;"",AI$7&lt;&gt;""),MAX(NETWORKDAYS(AI$7,AI$7+6)-MAX($E349-AI$7,0)-MAX((AI$7+4)-$F349,0),0)*$B349,"")</f>
        <v/>
      </c>
      <c r="AJ349" s="11" t="str">
        <f aca="false">IF(AND($B349&lt;&gt;"",$E349&lt;&gt;"",$F349&lt;&gt;"",AJ$7&lt;&gt;""),MAX(NETWORKDAYS(AJ$7,AJ$7+6)-MAX($E349-AJ$7,0)-MAX((AJ$7+4)-$F349,0),0)*$B349,"")</f>
        <v/>
      </c>
      <c r="AK349" s="11" t="str">
        <f aca="false">IF(AND($B349&lt;&gt;"",$E349&lt;&gt;"",$F349&lt;&gt;"",AK$7&lt;&gt;""),MAX(NETWORKDAYS(AK$7,AK$7+6)-MAX($E349-AK$7,0)-MAX((AK$7+4)-$F349,0),0)*$B349,"")</f>
        <v/>
      </c>
      <c r="AL349" s="11" t="str">
        <f aca="false">IF(AND($B349&lt;&gt;"",$E349&lt;&gt;"",$F349&lt;&gt;"",AL$7&lt;&gt;""),MAX(NETWORKDAYS(AL$7,AL$7+6)-MAX($E349-AL$7,0)-MAX((AL$7+4)-$F349,0),0)*$B349,"")</f>
        <v/>
      </c>
      <c r="AM349" s="11" t="str">
        <f aca="false">IF(AND($B349&lt;&gt;"",$E349&lt;&gt;"",$F349&lt;&gt;"",AM$7&lt;&gt;""),MAX(NETWORKDAYS(AM$7,AM$7+6)-MAX($E349-AM$7,0)-MAX((AM$7+4)-$F349,0),0)*$B349,"")</f>
        <v/>
      </c>
      <c r="AN349" s="11" t="str">
        <f aca="false">IF(AND($B349&lt;&gt;"",$E349&lt;&gt;"",$F349&lt;&gt;"",AN$7&lt;&gt;""),MAX(NETWORKDAYS(AN$7,AN$7+6)-MAX($E349-AN$7,0)-MAX((AN$7+4)-$F349,0),0)*$B349,"")</f>
        <v/>
      </c>
      <c r="AO349" s="11" t="str">
        <f aca="false">IF(AND($B349&lt;&gt;"",$E349&lt;&gt;"",$F349&lt;&gt;"",AO$7&lt;&gt;""),MAX(NETWORKDAYS(AO$7,AO$7+6)-MAX($E349-AO$7,0)-MAX((AO$7+4)-$F349,0),0)*$B349,"")</f>
        <v/>
      </c>
      <c r="AP349" s="11" t="str">
        <f aca="false">IF(AND($B349&lt;&gt;"",$E349&lt;&gt;"",$F349&lt;&gt;"",AP$7&lt;&gt;""),MAX(NETWORKDAYS(AP$7,AP$7+6)-MAX($E349-AP$7,0)-MAX((AP$7+4)-$F349,0),0)*$B349,"")</f>
        <v/>
      </c>
      <c r="AQ349" s="11" t="str">
        <f aca="false">IF(AND($B349&lt;&gt;"",$E349&lt;&gt;"",$F349&lt;&gt;"",AQ$7&lt;&gt;""),MAX(NETWORKDAYS(AQ$7,AQ$7+6)-MAX($E349-AQ$7,0)-MAX((AQ$7+4)-$F349,0),0)*$B349,"")</f>
        <v/>
      </c>
      <c r="AR349" s="11" t="str">
        <f aca="false">IF(AND($B349&lt;&gt;"",$E349&lt;&gt;"",$F349&lt;&gt;"",AR$7&lt;&gt;""),MAX(NETWORKDAYS(AR$7,AR$7+6)-MAX($E349-AR$7,0)-MAX((AR$7+4)-$F349,0),0)*$B349,"")</f>
        <v/>
      </c>
      <c r="AS349" s="11" t="str">
        <f aca="false">IF(AND($B349&lt;&gt;"",$E349&lt;&gt;"",$F349&lt;&gt;"",AS$7&lt;&gt;""),MAX(NETWORKDAYS(AS$7,AS$7+6)-MAX($E349-AS$7,0)-MAX((AS$7+4)-$F349,0),0)*$B349,"")</f>
        <v/>
      </c>
      <c r="AT349" s="11" t="str">
        <f aca="false">IF(AND($B349&lt;&gt;"",$E349&lt;&gt;"",$F349&lt;&gt;"",AT$7&lt;&gt;""),MAX(NETWORKDAYS(AT$7,AT$7+6)-MAX($E349-AT$7,0)-MAX((AT$7+4)-$F349,0),0)*$B349,"")</f>
        <v/>
      </c>
      <c r="AU349" s="11" t="str">
        <f aca="false">IF(AND($B349&lt;&gt;"",$E349&lt;&gt;"",$F349&lt;&gt;"",AU$7&lt;&gt;""),MAX(NETWORKDAYS(AU$7,AU$7+6)-MAX($E349-AU$7,0)-MAX((AU$7+4)-$F349,0),0)*$B349,"")</f>
        <v/>
      </c>
      <c r="AV349" s="11" t="str">
        <f aca="false">IF(AND($B349&lt;&gt;"",$E349&lt;&gt;"",$F349&lt;&gt;"",AV$7&lt;&gt;""),MAX(NETWORKDAYS(AV$7,AV$7+6)-MAX($E349-AV$7,0)-MAX((AV$7+4)-$F349,0),0)*$B349,"")</f>
        <v/>
      </c>
      <c r="AW349" s="11" t="str">
        <f aca="false">IF(AND($B349&lt;&gt;"",$E349&lt;&gt;"",$F349&lt;&gt;"",AW$7&lt;&gt;""),MAX(NETWORKDAYS(AW$7,AW$7+6)-MAX($E349-AW$7,0)-MAX((AW$7+4)-$F349,0),0)*$B349,"")</f>
        <v/>
      </c>
      <c r="AX349" s="11" t="str">
        <f aca="false">IF(AND($B349&lt;&gt;"",$E349&lt;&gt;"",$F349&lt;&gt;"",AX$7&lt;&gt;""),MAX(NETWORKDAYS(AX$7,AX$7+6)-MAX($E349-AX$7,0)-MAX((AX$7+4)-$F349,0),0)*$B349,"")</f>
        <v/>
      </c>
      <c r="AY349" s="11" t="str">
        <f aca="false">IF(AND($B349&lt;&gt;"",$E349&lt;&gt;"",$F349&lt;&gt;"",AY$7&lt;&gt;""),MAX(NETWORKDAYS(AY$7,AY$7+6)-MAX($E349-AY$7,0)-MAX((AY$7+4)-$F349,0),0)*$B349,"")</f>
        <v/>
      </c>
      <c r="AZ349" s="11" t="str">
        <f aca="false">IF(AND($B349&lt;&gt;"",$E349&lt;&gt;"",$F349&lt;&gt;"",AZ$7&lt;&gt;""),MAX(NETWORKDAYS(AZ$7,AZ$7+6)-MAX($E349-AZ$7,0)-MAX((AZ$7+4)-$F349,0),0)*$B349,"")</f>
        <v/>
      </c>
      <c r="BA349" s="11" t="str">
        <f aca="false">IF(AND($B349&lt;&gt;"",$E349&lt;&gt;"",$F349&lt;&gt;"",BA$7&lt;&gt;""),MAX(NETWORKDAYS(BA$7,BA$7+6)-MAX($E349-BA$7,0)-MAX((BA$7+4)-$F349,0),0)*$B349,"")</f>
        <v/>
      </c>
      <c r="BB349" s="11" t="str">
        <f aca="false">IF(AND($B349&lt;&gt;"",$E349&lt;&gt;"",$F349&lt;&gt;"",BB$7&lt;&gt;""),MAX(NETWORKDAYS(BB$7,BB$7+6)-MAX($E349-BB$7,0)-MAX((BB$7+4)-$F349,0),0)*$B349,"")</f>
        <v/>
      </c>
      <c r="BC349" s="11" t="str">
        <f aca="false">IF(AND($B349&lt;&gt;"",$E349&lt;&gt;"",$F349&lt;&gt;"",BC$7&lt;&gt;""),MAX(NETWORKDAYS(BC$7,BC$7+6)-MAX($E349-BC$7,0)-MAX((BC$7+4)-$F349,0),0)*$B349,"")</f>
        <v/>
      </c>
      <c r="BD349" s="11" t="str">
        <f aca="false">IF(AND($B349&lt;&gt;"",$E349&lt;&gt;"",$F349&lt;&gt;"",BD$7&lt;&gt;""),MAX(NETWORKDAYS(BD$7,BD$7+6)-MAX($E349-BD$7,0)-MAX((BD$7+4)-$F349,0),0)*$B349,"")</f>
        <v/>
      </c>
      <c r="BE349" s="11" t="str">
        <f aca="false">IF(AND($B349&lt;&gt;"",$E349&lt;&gt;"",$F349&lt;&gt;"",BE$7&lt;&gt;""),MAX(NETWORKDAYS(BE$7,BE$7+6)-MAX($E349-BE$7,0)-MAX((BE$7+4)-$F349,0),0)*$B349,"")</f>
        <v/>
      </c>
      <c r="BF349" s="11" t="str">
        <f aca="false">IF(AND($B349&lt;&gt;"",$E349&lt;&gt;"",$F349&lt;&gt;"",BF$7&lt;&gt;""),MAX(NETWORKDAYS(BF$7,BF$7+6)-MAX($E349-BF$7,0)-MAX((BF$7+4)-$F349,0),0)*$B349,"")</f>
        <v/>
      </c>
      <c r="BG349" s="11" t="str">
        <f aca="false">IF(AND($B349&lt;&gt;"",$E349&lt;&gt;"",$F349&lt;&gt;"",BG$7&lt;&gt;""),MAX(NETWORKDAYS(BG$7,BG$7+6)-MAX($E349-BG$7,0)-MAX((BG$7+4)-$F349,0),0)*$B349,"")</f>
        <v/>
      </c>
      <c r="BH349" s="11" t="str">
        <f aca="false">IF(AND($B349&lt;&gt;"",$E349&lt;&gt;"",$F349&lt;&gt;"",BH$7&lt;&gt;""),MAX(NETWORKDAYS(BH$7,BH$7+6)-MAX($E349-BH$7,0)-MAX((BH$7+4)-$F349,0),0)*$B349,"")</f>
        <v/>
      </c>
      <c r="BI349" s="11" t="str">
        <f aca="false">IF(AND($B349&lt;&gt;"",$E349&lt;&gt;"",$F349&lt;&gt;"",BI$7&lt;&gt;""),MAX(NETWORKDAYS(BI$7,BI$7+6)-MAX($E349-BI$7,0)-MAX((BI$7+4)-$F349,0),0)*$B349,"")</f>
        <v/>
      </c>
      <c r="BJ349" s="11" t="str">
        <f aca="false">IF(AND($B349&lt;&gt;"",$E349&lt;&gt;"",$F349&lt;&gt;"",BJ$7&lt;&gt;""),MAX(NETWORKDAYS(BJ$7,BJ$7+6)-MAX($E349-BJ$7,0)-MAX((BJ$7+4)-$F349,0),0)*$B349,"")</f>
        <v/>
      </c>
      <c r="BK349" s="11" t="str">
        <f aca="false">IF(AND($B349&lt;&gt;"",$E349&lt;&gt;"",$F349&lt;&gt;"",BK$7&lt;&gt;""),MAX(NETWORKDAYS(BK$7,BK$7+6)-MAX($E349-BK$7,0)-MAX((BK$7+4)-$F349,0),0)*$B349,"")</f>
        <v/>
      </c>
      <c r="BL349" s="11" t="str">
        <f aca="false">IF(AND($B349&lt;&gt;"",$E349&lt;&gt;"",$F349&lt;&gt;"",BL$7&lt;&gt;""),MAX(NETWORKDAYS(BL$7,BL$7+6)-MAX($E349-BL$7,0)-MAX((BL$7+4)-$F349,0),0)*$B349,"")</f>
        <v/>
      </c>
      <c r="BM349" s="11" t="str">
        <f aca="false">IF(AND($B349&lt;&gt;"",$E349&lt;&gt;"",$F349&lt;&gt;"",BM$7&lt;&gt;""),MAX(NETWORKDAYS(BM$7,BM$7+6)-MAX($E349-BM$7,0)-MAX((BM$7+4)-$F349,0),0)*$B349,"")</f>
        <v/>
      </c>
      <c r="BN349" s="11" t="str">
        <f aca="false">IF(AND($B349&lt;&gt;"",$E349&lt;&gt;"",$F349&lt;&gt;"",BN$7&lt;&gt;""),MAX(NETWORKDAYS(BN$7,BN$7+6)-MAX($E349-BN$7,0)-MAX((BN$7+4)-$F349,0),0)*$B349,"")</f>
        <v/>
      </c>
      <c r="BO349" s="11" t="str">
        <f aca="false">IF(AND($B349&lt;&gt;"",$E349&lt;&gt;"",$F349&lt;&gt;"",BO$7&lt;&gt;""),MAX(NETWORKDAYS(BO$7,BO$7+6)-MAX($E349-BO$7,0)-MAX((BO$7+4)-$F349,0),0)*$B349,"")</f>
        <v/>
      </c>
      <c r="BP349" s="11" t="str">
        <f aca="false">IF(AND($B349&lt;&gt;"",$E349&lt;&gt;"",$F349&lt;&gt;"",BP$7&lt;&gt;""),MAX(NETWORKDAYS(BP$7,BP$7+6)-MAX($E349-BP$7,0)-MAX((BP$7+4)-$F349,0),0)*$B349,"")</f>
        <v/>
      </c>
      <c r="BQ349" s="11" t="str">
        <f aca="false">IF(AND($B349&lt;&gt;"",$E349&lt;&gt;"",$F349&lt;&gt;"",BQ$7&lt;&gt;""),MAX(NETWORKDAYS(BQ$7,BQ$7+6)-MAX($E349-BQ$7,0)-MAX((BQ$7+4)-$F349,0),0)*$B349,"")</f>
        <v/>
      </c>
      <c r="BR349" s="11" t="str">
        <f aca="false">IF(AND($B349&lt;&gt;"",$E349&lt;&gt;"",$F349&lt;&gt;"",BR$7&lt;&gt;""),MAX(NETWORKDAYS(BR$7,BR$7+6)-MAX($E349-BR$7,0)-MAX((BR$7+4)-$F349,0),0)*$B349,"")</f>
        <v/>
      </c>
      <c r="BS349" s="11" t="str">
        <f aca="false">IF(AND($B349&lt;&gt;"",$E349&lt;&gt;"",$F349&lt;&gt;"",BS$7&lt;&gt;""),MAX(NETWORKDAYS(BS$7,BS$7+6)-MAX($E349-BS$7,0)-MAX((BS$7+4)-$F349,0),0)*$B349,"")</f>
        <v/>
      </c>
      <c r="BT349" s="11" t="str">
        <f aca="false">IF(AND($B349&lt;&gt;"",$E349&lt;&gt;"",$F349&lt;&gt;"",BT$7&lt;&gt;""),MAX(NETWORKDAYS(BT$7,BT$7+6)-MAX($E349-BT$7,0)-MAX((BT$7+4)-$F349,0),0)*$B349,"")</f>
        <v/>
      </c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1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1"/>
      <c r="KM349" s="11"/>
      <c r="KN349" s="11"/>
      <c r="KO349" s="11"/>
      <c r="KP349" s="11"/>
      <c r="KQ349" s="11"/>
      <c r="KR349" s="11"/>
      <c r="KS349" s="11"/>
      <c r="KT349" s="11"/>
      <c r="KU349" s="11"/>
      <c r="KV349" s="11"/>
      <c r="KW349" s="11"/>
      <c r="KX349" s="11"/>
      <c r="KY349" s="11"/>
      <c r="KZ349" s="11"/>
      <c r="LA349" s="11"/>
      <c r="LB349" s="11"/>
      <c r="LC349" s="11"/>
      <c r="LD349" s="11"/>
      <c r="LE349" s="11"/>
      <c r="LF349" s="11"/>
      <c r="LG349" s="11"/>
      <c r="LH349" s="11"/>
      <c r="LI349" s="11"/>
      <c r="LJ349" s="11"/>
      <c r="LK349" s="11"/>
      <c r="LL349" s="11"/>
      <c r="LM349" s="11"/>
      <c r="LN349" s="11"/>
      <c r="LO349" s="11"/>
      <c r="LP349" s="11"/>
      <c r="LQ349" s="11"/>
      <c r="LR349" s="11"/>
      <c r="LS349" s="11"/>
      <c r="LT349" s="11"/>
      <c r="LU349" s="11"/>
      <c r="LV349" s="11"/>
      <c r="LW349" s="11"/>
      <c r="LX349" s="11"/>
      <c r="LY349" s="11"/>
      <c r="LZ349" s="11"/>
      <c r="MA349" s="11"/>
      <c r="MB349" s="11"/>
      <c r="MC349" s="11"/>
      <c r="MD349" s="11"/>
      <c r="ME349" s="11"/>
      <c r="MF349" s="11"/>
    </row>
    <row r="350" customFormat="false" ht="12.8" hidden="false" customHeight="false" outlineLevel="0" collapsed="false">
      <c r="A350" s="1" t="str">
        <f aca="false">IF(taskList!J346&lt;&gt;"",taskList!J346,"")</f>
        <v/>
      </c>
      <c r="B350" s="9" t="str">
        <f aca="false">IF(AND(IF(taskList!M346&lt;&gt;"",TRUE()),IF(taskList!K346&lt;&gt;"",TRUE())),taskList!M346/taskList!K346,"")</f>
        <v/>
      </c>
      <c r="C350" s="9" t="str">
        <f aca="false">IF(taskList!B346&lt;&gt;"",taskList!B346,"")</f>
        <v/>
      </c>
      <c r="D350" s="9" t="str">
        <f aca="false">IF(taskList!E346&lt;&gt;"",taskList!E346,"")</f>
        <v/>
      </c>
      <c r="E350" s="4" t="str">
        <f aca="false">IF(taskList!F346&lt;&gt;"",taskList!F346,"")</f>
        <v/>
      </c>
      <c r="F350" s="4" t="str">
        <f aca="false">IF(taskList!G346&lt;&gt;"",taskList!G346,"")</f>
        <v/>
      </c>
      <c r="H350" s="11" t="str">
        <f aca="false">IF(AND($B350&lt;&gt;"",$E350&lt;&gt;"",$F350&lt;&gt;"",H$7&lt;&gt;""),MAX(NETWORKDAYS(H$7,H$7+6)-MAX($E350-H$7,0)-MAX((H$7+4)-$F350,0),0)*$B350,"")</f>
        <v/>
      </c>
      <c r="I350" s="11" t="str">
        <f aca="false">IF(AND($B350&lt;&gt;"",$E350&lt;&gt;"",$F350&lt;&gt;"",I$7&lt;&gt;""),MAX(NETWORKDAYS(I$7,I$7+6)-MAX($E350-I$7,0)-MAX((I$7+4)-$F350,0),0)*$B350,"")</f>
        <v/>
      </c>
      <c r="J350" s="11" t="str">
        <f aca="false">IF(AND($B350&lt;&gt;"",$E350&lt;&gt;"",$F350&lt;&gt;"",J$7&lt;&gt;""),MAX(NETWORKDAYS(J$7,J$7+6)-MAX($E350-J$7,0)-MAX((J$7+4)-$F350,0),0)*$B350,"")</f>
        <v/>
      </c>
      <c r="K350" s="11" t="str">
        <f aca="false">IF(AND($B350&lt;&gt;"",$E350&lt;&gt;"",$F350&lt;&gt;"",K$7&lt;&gt;""),MAX(NETWORKDAYS(K$7,K$7+6)-MAX($E350-K$7,0)-MAX((K$7+4)-$F350,0),0)*$B350,"")</f>
        <v/>
      </c>
      <c r="L350" s="11" t="str">
        <f aca="false">IF(AND($B350&lt;&gt;"",$E350&lt;&gt;"",$F350&lt;&gt;"",L$7&lt;&gt;""),MAX(NETWORKDAYS(L$7,L$7+6)-MAX($E350-L$7,0)-MAX((L$7+4)-$F350,0),0)*$B350,"")</f>
        <v/>
      </c>
      <c r="M350" s="11" t="str">
        <f aca="false">IF(AND($B350&lt;&gt;"",$E350&lt;&gt;"",$F350&lt;&gt;"",M$7&lt;&gt;""),MAX(NETWORKDAYS(M$7,M$7+6)-MAX($E350-M$7,0)-MAX((M$7+4)-$F350,0),0)*$B350,"")</f>
        <v/>
      </c>
      <c r="N350" s="11" t="str">
        <f aca="false">IF(AND($B350&lt;&gt;"",$E350&lt;&gt;"",$F350&lt;&gt;"",N$7&lt;&gt;""),MAX(NETWORKDAYS(N$7,N$7+6)-MAX($E350-N$7,0)-MAX((N$7+4)-$F350,0),0)*$B350,"")</f>
        <v/>
      </c>
      <c r="O350" s="11" t="str">
        <f aca="false">IF(AND($B350&lt;&gt;"",$E350&lt;&gt;"",$F350&lt;&gt;"",O$7&lt;&gt;""),MAX(NETWORKDAYS(O$7,O$7+6)-MAX($E350-O$7,0)-MAX((O$7+4)-$F350,0),0)*$B350,"")</f>
        <v/>
      </c>
      <c r="P350" s="11" t="str">
        <f aca="false">IF(AND($B350&lt;&gt;"",$E350&lt;&gt;"",$F350&lt;&gt;"",P$7&lt;&gt;""),MAX(NETWORKDAYS(P$7,P$7+6)-MAX($E350-P$7,0)-MAX((P$7+4)-$F350,0),0)*$B350,"")</f>
        <v/>
      </c>
      <c r="Q350" s="11" t="str">
        <f aca="false">IF(AND($B350&lt;&gt;"",$E350&lt;&gt;"",$F350&lt;&gt;"",Q$7&lt;&gt;""),MAX(NETWORKDAYS(Q$7,Q$7+6)-MAX($E350-Q$7,0)-MAX((Q$7+4)-$F350,0),0)*$B350,"")</f>
        <v/>
      </c>
      <c r="R350" s="11" t="str">
        <f aca="false">IF(AND($B350&lt;&gt;"",$E350&lt;&gt;"",$F350&lt;&gt;"",R$7&lt;&gt;""),MAX(NETWORKDAYS(R$7,R$7+6)-MAX($E350-R$7,0)-MAX((R$7+4)-$F350,0),0)*$B350,"")</f>
        <v/>
      </c>
      <c r="S350" s="11" t="str">
        <f aca="false">IF(AND($B350&lt;&gt;"",$E350&lt;&gt;"",$F350&lt;&gt;"",S$7&lt;&gt;""),MAX(NETWORKDAYS(S$7,S$7+6)-MAX($E350-S$7,0)-MAX((S$7+4)-$F350,0),0)*$B350,"")</f>
        <v/>
      </c>
      <c r="T350" s="11" t="str">
        <f aca="false">IF(AND($B350&lt;&gt;"",$E350&lt;&gt;"",$F350&lt;&gt;"",T$7&lt;&gt;""),MAX(NETWORKDAYS(T$7,T$7+6)-MAX($E350-T$7,0)-MAX((T$7+4)-$F350,0),0)*$B350,"")</f>
        <v/>
      </c>
      <c r="U350" s="11" t="str">
        <f aca="false">IF(AND($B350&lt;&gt;"",$E350&lt;&gt;"",$F350&lt;&gt;"",U$7&lt;&gt;""),MAX(NETWORKDAYS(U$7,U$7+6)-MAX($E350-U$7,0)-MAX((U$7+4)-$F350,0),0)*$B350,"")</f>
        <v/>
      </c>
      <c r="V350" s="11" t="str">
        <f aca="false">IF(AND($B350&lt;&gt;"",$E350&lt;&gt;"",$F350&lt;&gt;"",V$7&lt;&gt;""),MAX(NETWORKDAYS(V$7,V$7+6)-MAX($E350-V$7,0)-MAX((V$7+4)-$F350,0),0)*$B350,"")</f>
        <v/>
      </c>
      <c r="W350" s="11" t="str">
        <f aca="false">IF(AND($B350&lt;&gt;"",$E350&lt;&gt;"",$F350&lt;&gt;"",W$7&lt;&gt;""),MAX(NETWORKDAYS(W$7,W$7+6)-MAX($E350-W$7,0)-MAX((W$7+4)-$F350,0),0)*$B350,"")</f>
        <v/>
      </c>
      <c r="X350" s="11" t="str">
        <f aca="false">IF(AND($B350&lt;&gt;"",$E350&lt;&gt;"",$F350&lt;&gt;"",X$7&lt;&gt;""),MAX(NETWORKDAYS(X$7,X$7+6)-MAX($E350-X$7,0)-MAX((X$7+4)-$F350,0),0)*$B350,"")</f>
        <v/>
      </c>
      <c r="Y350" s="11" t="str">
        <f aca="false">IF(AND($B350&lt;&gt;"",$E350&lt;&gt;"",$F350&lt;&gt;"",Y$7&lt;&gt;""),MAX(NETWORKDAYS(Y$7,Y$7+6)-MAX($E350-Y$7,0)-MAX((Y$7+4)-$F350,0),0)*$B350,"")</f>
        <v/>
      </c>
      <c r="Z350" s="11" t="str">
        <f aca="false">IF(AND($B350&lt;&gt;"",$E350&lt;&gt;"",$F350&lt;&gt;"",Z$7&lt;&gt;""),MAX(NETWORKDAYS(Z$7,Z$7+6)-MAX($E350-Z$7,0)-MAX((Z$7+4)-$F350,0),0)*$B350,"")</f>
        <v/>
      </c>
      <c r="AA350" s="11" t="str">
        <f aca="false">IF(AND($B350&lt;&gt;"",$E350&lt;&gt;"",$F350&lt;&gt;"",AA$7&lt;&gt;""),MAX(NETWORKDAYS(AA$7,AA$7+6)-MAX($E350-AA$7,0)-MAX((AA$7+4)-$F350,0),0)*$B350,"")</f>
        <v/>
      </c>
      <c r="AB350" s="11" t="str">
        <f aca="false">IF(AND($B350&lt;&gt;"",$E350&lt;&gt;"",$F350&lt;&gt;"",AB$7&lt;&gt;""),MAX(NETWORKDAYS(AB$7,AB$7+6)-MAX($E350-AB$7,0)-MAX((AB$7+4)-$F350,0),0)*$B350,"")</f>
        <v/>
      </c>
      <c r="AC350" s="11" t="str">
        <f aca="false">IF(AND($B350&lt;&gt;"",$E350&lt;&gt;"",$F350&lt;&gt;"",AC$7&lt;&gt;""),MAX(NETWORKDAYS(AC$7,AC$7+6)-MAX($E350-AC$7,0)-MAX((AC$7+4)-$F350,0),0)*$B350,"")</f>
        <v/>
      </c>
      <c r="AD350" s="11" t="str">
        <f aca="false">IF(AND($B350&lt;&gt;"",$E350&lt;&gt;"",$F350&lt;&gt;"",AD$7&lt;&gt;""),MAX(NETWORKDAYS(AD$7,AD$7+6)-MAX($E350-AD$7,0)-MAX((AD$7+4)-$F350,0),0)*$B350,"")</f>
        <v/>
      </c>
      <c r="AE350" s="11" t="str">
        <f aca="false">IF(AND($B350&lt;&gt;"",$E350&lt;&gt;"",$F350&lt;&gt;"",AE$7&lt;&gt;""),MAX(NETWORKDAYS(AE$7,AE$7+6)-MAX($E350-AE$7,0)-MAX((AE$7+4)-$F350,0),0)*$B350,"")</f>
        <v/>
      </c>
      <c r="AF350" s="11" t="str">
        <f aca="false">IF(AND($B350&lt;&gt;"",$E350&lt;&gt;"",$F350&lt;&gt;"",AF$7&lt;&gt;""),MAX(NETWORKDAYS(AF$7,AF$7+6)-MAX($E350-AF$7,0)-MAX((AF$7+4)-$F350,0),0)*$B350,"")</f>
        <v/>
      </c>
      <c r="AG350" s="11" t="str">
        <f aca="false">IF(AND($B350&lt;&gt;"",$E350&lt;&gt;"",$F350&lt;&gt;"",AG$7&lt;&gt;""),MAX(NETWORKDAYS(AG$7,AG$7+6)-MAX($E350-AG$7,0)-MAX((AG$7+4)-$F350,0),0)*$B350,"")</f>
        <v/>
      </c>
      <c r="AH350" s="11" t="str">
        <f aca="false">IF(AND($B350&lt;&gt;"",$E350&lt;&gt;"",$F350&lt;&gt;"",AH$7&lt;&gt;""),MAX(NETWORKDAYS(AH$7,AH$7+6)-MAX($E350-AH$7,0)-MAX((AH$7+4)-$F350,0),0)*$B350,"")</f>
        <v/>
      </c>
      <c r="AI350" s="11" t="str">
        <f aca="false">IF(AND($B350&lt;&gt;"",$E350&lt;&gt;"",$F350&lt;&gt;"",AI$7&lt;&gt;""),MAX(NETWORKDAYS(AI$7,AI$7+6)-MAX($E350-AI$7,0)-MAX((AI$7+4)-$F350,0),0)*$B350,"")</f>
        <v/>
      </c>
      <c r="AJ350" s="11" t="str">
        <f aca="false">IF(AND($B350&lt;&gt;"",$E350&lt;&gt;"",$F350&lt;&gt;"",AJ$7&lt;&gt;""),MAX(NETWORKDAYS(AJ$7,AJ$7+6)-MAX($E350-AJ$7,0)-MAX((AJ$7+4)-$F350,0),0)*$B350,"")</f>
        <v/>
      </c>
      <c r="AK350" s="11" t="str">
        <f aca="false">IF(AND($B350&lt;&gt;"",$E350&lt;&gt;"",$F350&lt;&gt;"",AK$7&lt;&gt;""),MAX(NETWORKDAYS(AK$7,AK$7+6)-MAX($E350-AK$7,0)-MAX((AK$7+4)-$F350,0),0)*$B350,"")</f>
        <v/>
      </c>
      <c r="AL350" s="11" t="str">
        <f aca="false">IF(AND($B350&lt;&gt;"",$E350&lt;&gt;"",$F350&lt;&gt;"",AL$7&lt;&gt;""),MAX(NETWORKDAYS(AL$7,AL$7+6)-MAX($E350-AL$7,0)-MAX((AL$7+4)-$F350,0),0)*$B350,"")</f>
        <v/>
      </c>
      <c r="AM350" s="11" t="str">
        <f aca="false">IF(AND($B350&lt;&gt;"",$E350&lt;&gt;"",$F350&lt;&gt;"",AM$7&lt;&gt;""),MAX(NETWORKDAYS(AM$7,AM$7+6)-MAX($E350-AM$7,0)-MAX((AM$7+4)-$F350,0),0)*$B350,"")</f>
        <v/>
      </c>
      <c r="AN350" s="11" t="str">
        <f aca="false">IF(AND($B350&lt;&gt;"",$E350&lt;&gt;"",$F350&lt;&gt;"",AN$7&lt;&gt;""),MAX(NETWORKDAYS(AN$7,AN$7+6)-MAX($E350-AN$7,0)-MAX((AN$7+4)-$F350,0),0)*$B350,"")</f>
        <v/>
      </c>
      <c r="AO350" s="11" t="str">
        <f aca="false">IF(AND($B350&lt;&gt;"",$E350&lt;&gt;"",$F350&lt;&gt;"",AO$7&lt;&gt;""),MAX(NETWORKDAYS(AO$7,AO$7+6)-MAX($E350-AO$7,0)-MAX((AO$7+4)-$F350,0),0)*$B350,"")</f>
        <v/>
      </c>
      <c r="AP350" s="11" t="str">
        <f aca="false">IF(AND($B350&lt;&gt;"",$E350&lt;&gt;"",$F350&lt;&gt;"",AP$7&lt;&gt;""),MAX(NETWORKDAYS(AP$7,AP$7+6)-MAX($E350-AP$7,0)-MAX((AP$7+4)-$F350,0),0)*$B350,"")</f>
        <v/>
      </c>
      <c r="AQ350" s="11" t="str">
        <f aca="false">IF(AND($B350&lt;&gt;"",$E350&lt;&gt;"",$F350&lt;&gt;"",AQ$7&lt;&gt;""),MAX(NETWORKDAYS(AQ$7,AQ$7+6)-MAX($E350-AQ$7,0)-MAX((AQ$7+4)-$F350,0),0)*$B350,"")</f>
        <v/>
      </c>
      <c r="AR350" s="11" t="str">
        <f aca="false">IF(AND($B350&lt;&gt;"",$E350&lt;&gt;"",$F350&lt;&gt;"",AR$7&lt;&gt;""),MAX(NETWORKDAYS(AR$7,AR$7+6)-MAX($E350-AR$7,0)-MAX((AR$7+4)-$F350,0),0)*$B350,"")</f>
        <v/>
      </c>
      <c r="AS350" s="11" t="str">
        <f aca="false">IF(AND($B350&lt;&gt;"",$E350&lt;&gt;"",$F350&lt;&gt;"",AS$7&lt;&gt;""),MAX(NETWORKDAYS(AS$7,AS$7+6)-MAX($E350-AS$7,0)-MAX((AS$7+4)-$F350,0),0)*$B350,"")</f>
        <v/>
      </c>
      <c r="AT350" s="11" t="str">
        <f aca="false">IF(AND($B350&lt;&gt;"",$E350&lt;&gt;"",$F350&lt;&gt;"",AT$7&lt;&gt;""),MAX(NETWORKDAYS(AT$7,AT$7+6)-MAX($E350-AT$7,0)-MAX((AT$7+4)-$F350,0),0)*$B350,"")</f>
        <v/>
      </c>
      <c r="AU350" s="11" t="str">
        <f aca="false">IF(AND($B350&lt;&gt;"",$E350&lt;&gt;"",$F350&lt;&gt;"",AU$7&lt;&gt;""),MAX(NETWORKDAYS(AU$7,AU$7+6)-MAX($E350-AU$7,0)-MAX((AU$7+4)-$F350,0),0)*$B350,"")</f>
        <v/>
      </c>
      <c r="AV350" s="11" t="str">
        <f aca="false">IF(AND($B350&lt;&gt;"",$E350&lt;&gt;"",$F350&lt;&gt;"",AV$7&lt;&gt;""),MAX(NETWORKDAYS(AV$7,AV$7+6)-MAX($E350-AV$7,0)-MAX((AV$7+4)-$F350,0),0)*$B350,"")</f>
        <v/>
      </c>
      <c r="AW350" s="11" t="str">
        <f aca="false">IF(AND($B350&lt;&gt;"",$E350&lt;&gt;"",$F350&lt;&gt;"",AW$7&lt;&gt;""),MAX(NETWORKDAYS(AW$7,AW$7+6)-MAX($E350-AW$7,0)-MAX((AW$7+4)-$F350,0),0)*$B350,"")</f>
        <v/>
      </c>
      <c r="AX350" s="11" t="str">
        <f aca="false">IF(AND($B350&lt;&gt;"",$E350&lt;&gt;"",$F350&lt;&gt;"",AX$7&lt;&gt;""),MAX(NETWORKDAYS(AX$7,AX$7+6)-MAX($E350-AX$7,0)-MAX((AX$7+4)-$F350,0),0)*$B350,"")</f>
        <v/>
      </c>
      <c r="AY350" s="11" t="str">
        <f aca="false">IF(AND($B350&lt;&gt;"",$E350&lt;&gt;"",$F350&lt;&gt;"",AY$7&lt;&gt;""),MAX(NETWORKDAYS(AY$7,AY$7+6)-MAX($E350-AY$7,0)-MAX((AY$7+4)-$F350,0),0)*$B350,"")</f>
        <v/>
      </c>
      <c r="AZ350" s="11" t="str">
        <f aca="false">IF(AND($B350&lt;&gt;"",$E350&lt;&gt;"",$F350&lt;&gt;"",AZ$7&lt;&gt;""),MAX(NETWORKDAYS(AZ$7,AZ$7+6)-MAX($E350-AZ$7,0)-MAX((AZ$7+4)-$F350,0),0)*$B350,"")</f>
        <v/>
      </c>
      <c r="BA350" s="11" t="str">
        <f aca="false">IF(AND($B350&lt;&gt;"",$E350&lt;&gt;"",$F350&lt;&gt;"",BA$7&lt;&gt;""),MAX(NETWORKDAYS(BA$7,BA$7+6)-MAX($E350-BA$7,0)-MAX((BA$7+4)-$F350,0),0)*$B350,"")</f>
        <v/>
      </c>
      <c r="BB350" s="11" t="str">
        <f aca="false">IF(AND($B350&lt;&gt;"",$E350&lt;&gt;"",$F350&lt;&gt;"",BB$7&lt;&gt;""),MAX(NETWORKDAYS(BB$7,BB$7+6)-MAX($E350-BB$7,0)-MAX((BB$7+4)-$F350,0),0)*$B350,"")</f>
        <v/>
      </c>
      <c r="BC350" s="11" t="str">
        <f aca="false">IF(AND($B350&lt;&gt;"",$E350&lt;&gt;"",$F350&lt;&gt;"",BC$7&lt;&gt;""),MAX(NETWORKDAYS(BC$7,BC$7+6)-MAX($E350-BC$7,0)-MAX((BC$7+4)-$F350,0),0)*$B350,"")</f>
        <v/>
      </c>
      <c r="BD350" s="11" t="str">
        <f aca="false">IF(AND($B350&lt;&gt;"",$E350&lt;&gt;"",$F350&lt;&gt;"",BD$7&lt;&gt;""),MAX(NETWORKDAYS(BD$7,BD$7+6)-MAX($E350-BD$7,0)-MAX((BD$7+4)-$F350,0),0)*$B350,"")</f>
        <v/>
      </c>
      <c r="BE350" s="11" t="str">
        <f aca="false">IF(AND($B350&lt;&gt;"",$E350&lt;&gt;"",$F350&lt;&gt;"",BE$7&lt;&gt;""),MAX(NETWORKDAYS(BE$7,BE$7+6)-MAX($E350-BE$7,0)-MAX((BE$7+4)-$F350,0),0)*$B350,"")</f>
        <v/>
      </c>
      <c r="BF350" s="11" t="str">
        <f aca="false">IF(AND($B350&lt;&gt;"",$E350&lt;&gt;"",$F350&lt;&gt;"",BF$7&lt;&gt;""),MAX(NETWORKDAYS(BF$7,BF$7+6)-MAX($E350-BF$7,0)-MAX((BF$7+4)-$F350,0),0)*$B350,"")</f>
        <v/>
      </c>
      <c r="BG350" s="11" t="str">
        <f aca="false">IF(AND($B350&lt;&gt;"",$E350&lt;&gt;"",$F350&lt;&gt;"",BG$7&lt;&gt;""),MAX(NETWORKDAYS(BG$7,BG$7+6)-MAX($E350-BG$7,0)-MAX((BG$7+4)-$F350,0),0)*$B350,"")</f>
        <v/>
      </c>
      <c r="BH350" s="11" t="str">
        <f aca="false">IF(AND($B350&lt;&gt;"",$E350&lt;&gt;"",$F350&lt;&gt;"",BH$7&lt;&gt;""),MAX(NETWORKDAYS(BH$7,BH$7+6)-MAX($E350-BH$7,0)-MAX((BH$7+4)-$F350,0),0)*$B350,"")</f>
        <v/>
      </c>
      <c r="BI350" s="11" t="str">
        <f aca="false">IF(AND($B350&lt;&gt;"",$E350&lt;&gt;"",$F350&lt;&gt;"",BI$7&lt;&gt;""),MAX(NETWORKDAYS(BI$7,BI$7+6)-MAX($E350-BI$7,0)-MAX((BI$7+4)-$F350,0),0)*$B350,"")</f>
        <v/>
      </c>
      <c r="BJ350" s="11" t="str">
        <f aca="false">IF(AND($B350&lt;&gt;"",$E350&lt;&gt;"",$F350&lt;&gt;"",BJ$7&lt;&gt;""),MAX(NETWORKDAYS(BJ$7,BJ$7+6)-MAX($E350-BJ$7,0)-MAX((BJ$7+4)-$F350,0),0)*$B350,"")</f>
        <v/>
      </c>
      <c r="BK350" s="11" t="str">
        <f aca="false">IF(AND($B350&lt;&gt;"",$E350&lt;&gt;"",$F350&lt;&gt;"",BK$7&lt;&gt;""),MAX(NETWORKDAYS(BK$7,BK$7+6)-MAX($E350-BK$7,0)-MAX((BK$7+4)-$F350,0),0)*$B350,"")</f>
        <v/>
      </c>
      <c r="BL350" s="11" t="str">
        <f aca="false">IF(AND($B350&lt;&gt;"",$E350&lt;&gt;"",$F350&lt;&gt;"",BL$7&lt;&gt;""),MAX(NETWORKDAYS(BL$7,BL$7+6)-MAX($E350-BL$7,0)-MAX((BL$7+4)-$F350,0),0)*$B350,"")</f>
        <v/>
      </c>
      <c r="BM350" s="11" t="str">
        <f aca="false">IF(AND($B350&lt;&gt;"",$E350&lt;&gt;"",$F350&lt;&gt;"",BM$7&lt;&gt;""),MAX(NETWORKDAYS(BM$7,BM$7+6)-MAX($E350-BM$7,0)-MAX((BM$7+4)-$F350,0),0)*$B350,"")</f>
        <v/>
      </c>
      <c r="BN350" s="11" t="str">
        <f aca="false">IF(AND($B350&lt;&gt;"",$E350&lt;&gt;"",$F350&lt;&gt;"",BN$7&lt;&gt;""),MAX(NETWORKDAYS(BN$7,BN$7+6)-MAX($E350-BN$7,0)-MAX((BN$7+4)-$F350,0),0)*$B350,"")</f>
        <v/>
      </c>
      <c r="BO350" s="11" t="str">
        <f aca="false">IF(AND($B350&lt;&gt;"",$E350&lt;&gt;"",$F350&lt;&gt;"",BO$7&lt;&gt;""),MAX(NETWORKDAYS(BO$7,BO$7+6)-MAX($E350-BO$7,0)-MAX((BO$7+4)-$F350,0),0)*$B350,"")</f>
        <v/>
      </c>
      <c r="BP350" s="11" t="str">
        <f aca="false">IF(AND($B350&lt;&gt;"",$E350&lt;&gt;"",$F350&lt;&gt;"",BP$7&lt;&gt;""),MAX(NETWORKDAYS(BP$7,BP$7+6)-MAX($E350-BP$7,0)-MAX((BP$7+4)-$F350,0),0)*$B350,"")</f>
        <v/>
      </c>
      <c r="BQ350" s="11" t="str">
        <f aca="false">IF(AND($B350&lt;&gt;"",$E350&lt;&gt;"",$F350&lt;&gt;"",BQ$7&lt;&gt;""),MAX(NETWORKDAYS(BQ$7,BQ$7+6)-MAX($E350-BQ$7,0)-MAX((BQ$7+4)-$F350,0),0)*$B350,"")</f>
        <v/>
      </c>
      <c r="BR350" s="11" t="str">
        <f aca="false">IF(AND($B350&lt;&gt;"",$E350&lt;&gt;"",$F350&lt;&gt;"",BR$7&lt;&gt;""),MAX(NETWORKDAYS(BR$7,BR$7+6)-MAX($E350-BR$7,0)-MAX((BR$7+4)-$F350,0),0)*$B350,"")</f>
        <v/>
      </c>
      <c r="BS350" s="11" t="str">
        <f aca="false">IF(AND($B350&lt;&gt;"",$E350&lt;&gt;"",$F350&lt;&gt;"",BS$7&lt;&gt;""),MAX(NETWORKDAYS(BS$7,BS$7+6)-MAX($E350-BS$7,0)-MAX((BS$7+4)-$F350,0),0)*$B350,"")</f>
        <v/>
      </c>
      <c r="BT350" s="11" t="str">
        <f aca="false">IF(AND($B350&lt;&gt;"",$E350&lt;&gt;"",$F350&lt;&gt;"",BT$7&lt;&gt;""),MAX(NETWORKDAYS(BT$7,BT$7+6)-MAX($E350-BT$7,0)-MAX((BT$7+4)-$F350,0),0)*$B350,"")</f>
        <v/>
      </c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1"/>
      <c r="KR350" s="11"/>
      <c r="KS350" s="11"/>
      <c r="KT350" s="11"/>
      <c r="KU350" s="11"/>
      <c r="KV350" s="11"/>
      <c r="KW350" s="11"/>
      <c r="KX350" s="11"/>
      <c r="KY350" s="11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1"/>
      <c r="LK350" s="11"/>
      <c r="LL350" s="11"/>
      <c r="LM350" s="11"/>
      <c r="LN350" s="11"/>
      <c r="LO350" s="11"/>
      <c r="LP350" s="11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1"/>
      <c r="MD350" s="11"/>
      <c r="ME350" s="11"/>
      <c r="MF350" s="11"/>
    </row>
    <row r="351" customFormat="false" ht="12.8" hidden="false" customHeight="false" outlineLevel="0" collapsed="false">
      <c r="A351" s="1" t="str">
        <f aca="false">IF(taskList!J347&lt;&gt;"",taskList!J347,"")</f>
        <v/>
      </c>
      <c r="B351" s="9" t="str">
        <f aca="false">IF(AND(IF(taskList!M347&lt;&gt;"",TRUE()),IF(taskList!K347&lt;&gt;"",TRUE())),taskList!M347/taskList!K347,"")</f>
        <v/>
      </c>
      <c r="C351" s="9" t="str">
        <f aca="false">IF(taskList!B347&lt;&gt;"",taskList!B347,"")</f>
        <v/>
      </c>
      <c r="D351" s="9" t="str">
        <f aca="false">IF(taskList!E347&lt;&gt;"",taskList!E347,"")</f>
        <v/>
      </c>
      <c r="E351" s="4" t="str">
        <f aca="false">IF(taskList!F347&lt;&gt;"",taskList!F347,"")</f>
        <v/>
      </c>
      <c r="F351" s="4" t="str">
        <f aca="false">IF(taskList!G347&lt;&gt;"",taskList!G347,"")</f>
        <v/>
      </c>
      <c r="H351" s="11" t="str">
        <f aca="false">IF(AND($B351&lt;&gt;"",$E351&lt;&gt;"",$F351&lt;&gt;"",H$7&lt;&gt;""),MAX(NETWORKDAYS(H$7,H$7+6)-MAX($E351-H$7,0)-MAX((H$7+4)-$F351,0),0)*$B351,"")</f>
        <v/>
      </c>
      <c r="I351" s="11" t="str">
        <f aca="false">IF(AND($B351&lt;&gt;"",$E351&lt;&gt;"",$F351&lt;&gt;"",I$7&lt;&gt;""),MAX(NETWORKDAYS(I$7,I$7+6)-MAX($E351-I$7,0)-MAX((I$7+4)-$F351,0),0)*$B351,"")</f>
        <v/>
      </c>
      <c r="J351" s="11" t="str">
        <f aca="false">IF(AND($B351&lt;&gt;"",$E351&lt;&gt;"",$F351&lt;&gt;"",J$7&lt;&gt;""),MAX(NETWORKDAYS(J$7,J$7+6)-MAX($E351-J$7,0)-MAX((J$7+4)-$F351,0),0)*$B351,"")</f>
        <v/>
      </c>
      <c r="K351" s="11" t="str">
        <f aca="false">IF(AND($B351&lt;&gt;"",$E351&lt;&gt;"",$F351&lt;&gt;"",K$7&lt;&gt;""),MAX(NETWORKDAYS(K$7,K$7+6)-MAX($E351-K$7,0)-MAX((K$7+4)-$F351,0),0)*$B351,"")</f>
        <v/>
      </c>
      <c r="L351" s="11" t="str">
        <f aca="false">IF(AND($B351&lt;&gt;"",$E351&lt;&gt;"",$F351&lt;&gt;"",L$7&lt;&gt;""),MAX(NETWORKDAYS(L$7,L$7+6)-MAX($E351-L$7,0)-MAX((L$7+4)-$F351,0),0)*$B351,"")</f>
        <v/>
      </c>
      <c r="M351" s="11" t="str">
        <f aca="false">IF(AND($B351&lt;&gt;"",$E351&lt;&gt;"",$F351&lt;&gt;"",M$7&lt;&gt;""),MAX(NETWORKDAYS(M$7,M$7+6)-MAX($E351-M$7,0)-MAX((M$7+4)-$F351,0),0)*$B351,"")</f>
        <v/>
      </c>
      <c r="N351" s="11" t="str">
        <f aca="false">IF(AND($B351&lt;&gt;"",$E351&lt;&gt;"",$F351&lt;&gt;"",N$7&lt;&gt;""),MAX(NETWORKDAYS(N$7,N$7+6)-MAX($E351-N$7,0)-MAX((N$7+4)-$F351,0),0)*$B351,"")</f>
        <v/>
      </c>
      <c r="O351" s="11" t="str">
        <f aca="false">IF(AND($B351&lt;&gt;"",$E351&lt;&gt;"",$F351&lt;&gt;"",O$7&lt;&gt;""),MAX(NETWORKDAYS(O$7,O$7+6)-MAX($E351-O$7,0)-MAX((O$7+4)-$F351,0),0)*$B351,"")</f>
        <v/>
      </c>
      <c r="P351" s="11" t="str">
        <f aca="false">IF(AND($B351&lt;&gt;"",$E351&lt;&gt;"",$F351&lt;&gt;"",P$7&lt;&gt;""),MAX(NETWORKDAYS(P$7,P$7+6)-MAX($E351-P$7,0)-MAX((P$7+4)-$F351,0),0)*$B351,"")</f>
        <v/>
      </c>
      <c r="Q351" s="11" t="str">
        <f aca="false">IF(AND($B351&lt;&gt;"",$E351&lt;&gt;"",$F351&lt;&gt;"",Q$7&lt;&gt;""),MAX(NETWORKDAYS(Q$7,Q$7+6)-MAX($E351-Q$7,0)-MAX((Q$7+4)-$F351,0),0)*$B351,"")</f>
        <v/>
      </c>
      <c r="R351" s="11" t="str">
        <f aca="false">IF(AND($B351&lt;&gt;"",$E351&lt;&gt;"",$F351&lt;&gt;"",R$7&lt;&gt;""),MAX(NETWORKDAYS(R$7,R$7+6)-MAX($E351-R$7,0)-MAX((R$7+4)-$F351,0),0)*$B351,"")</f>
        <v/>
      </c>
      <c r="S351" s="11" t="str">
        <f aca="false">IF(AND($B351&lt;&gt;"",$E351&lt;&gt;"",$F351&lt;&gt;"",S$7&lt;&gt;""),MAX(NETWORKDAYS(S$7,S$7+6)-MAX($E351-S$7,0)-MAX((S$7+4)-$F351,0),0)*$B351,"")</f>
        <v/>
      </c>
      <c r="T351" s="11" t="str">
        <f aca="false">IF(AND($B351&lt;&gt;"",$E351&lt;&gt;"",$F351&lt;&gt;"",T$7&lt;&gt;""),MAX(NETWORKDAYS(T$7,T$7+6)-MAX($E351-T$7,0)-MAX((T$7+4)-$F351,0),0)*$B351,"")</f>
        <v/>
      </c>
      <c r="U351" s="11" t="str">
        <f aca="false">IF(AND($B351&lt;&gt;"",$E351&lt;&gt;"",$F351&lt;&gt;"",U$7&lt;&gt;""),MAX(NETWORKDAYS(U$7,U$7+6)-MAX($E351-U$7,0)-MAX((U$7+4)-$F351,0),0)*$B351,"")</f>
        <v/>
      </c>
      <c r="V351" s="11" t="str">
        <f aca="false">IF(AND($B351&lt;&gt;"",$E351&lt;&gt;"",$F351&lt;&gt;"",V$7&lt;&gt;""),MAX(NETWORKDAYS(V$7,V$7+6)-MAX($E351-V$7,0)-MAX((V$7+4)-$F351,0),0)*$B351,"")</f>
        <v/>
      </c>
      <c r="W351" s="11" t="str">
        <f aca="false">IF(AND($B351&lt;&gt;"",$E351&lt;&gt;"",$F351&lt;&gt;"",W$7&lt;&gt;""),MAX(NETWORKDAYS(W$7,W$7+6)-MAX($E351-W$7,0)-MAX((W$7+4)-$F351,0),0)*$B351,"")</f>
        <v/>
      </c>
      <c r="X351" s="11" t="str">
        <f aca="false">IF(AND($B351&lt;&gt;"",$E351&lt;&gt;"",$F351&lt;&gt;"",X$7&lt;&gt;""),MAX(NETWORKDAYS(X$7,X$7+6)-MAX($E351-X$7,0)-MAX((X$7+4)-$F351,0),0)*$B351,"")</f>
        <v/>
      </c>
      <c r="Y351" s="11" t="str">
        <f aca="false">IF(AND($B351&lt;&gt;"",$E351&lt;&gt;"",$F351&lt;&gt;"",Y$7&lt;&gt;""),MAX(NETWORKDAYS(Y$7,Y$7+6)-MAX($E351-Y$7,0)-MAX((Y$7+4)-$F351,0),0)*$B351,"")</f>
        <v/>
      </c>
      <c r="Z351" s="11" t="str">
        <f aca="false">IF(AND($B351&lt;&gt;"",$E351&lt;&gt;"",$F351&lt;&gt;"",Z$7&lt;&gt;""),MAX(NETWORKDAYS(Z$7,Z$7+6)-MAX($E351-Z$7,0)-MAX((Z$7+4)-$F351,0),0)*$B351,"")</f>
        <v/>
      </c>
      <c r="AA351" s="11" t="str">
        <f aca="false">IF(AND($B351&lt;&gt;"",$E351&lt;&gt;"",$F351&lt;&gt;"",AA$7&lt;&gt;""),MAX(NETWORKDAYS(AA$7,AA$7+6)-MAX($E351-AA$7,0)-MAX((AA$7+4)-$F351,0),0)*$B351,"")</f>
        <v/>
      </c>
      <c r="AB351" s="11" t="str">
        <f aca="false">IF(AND($B351&lt;&gt;"",$E351&lt;&gt;"",$F351&lt;&gt;"",AB$7&lt;&gt;""),MAX(NETWORKDAYS(AB$7,AB$7+6)-MAX($E351-AB$7,0)-MAX((AB$7+4)-$F351,0),0)*$B351,"")</f>
        <v/>
      </c>
      <c r="AC351" s="11" t="str">
        <f aca="false">IF(AND($B351&lt;&gt;"",$E351&lt;&gt;"",$F351&lt;&gt;"",AC$7&lt;&gt;""),MAX(NETWORKDAYS(AC$7,AC$7+6)-MAX($E351-AC$7,0)-MAX((AC$7+4)-$F351,0),0)*$B351,"")</f>
        <v/>
      </c>
      <c r="AD351" s="11" t="str">
        <f aca="false">IF(AND($B351&lt;&gt;"",$E351&lt;&gt;"",$F351&lt;&gt;"",AD$7&lt;&gt;""),MAX(NETWORKDAYS(AD$7,AD$7+6)-MAX($E351-AD$7,0)-MAX((AD$7+4)-$F351,0),0)*$B351,"")</f>
        <v/>
      </c>
      <c r="AE351" s="11" t="str">
        <f aca="false">IF(AND($B351&lt;&gt;"",$E351&lt;&gt;"",$F351&lt;&gt;"",AE$7&lt;&gt;""),MAX(NETWORKDAYS(AE$7,AE$7+6)-MAX($E351-AE$7,0)-MAX((AE$7+4)-$F351,0),0)*$B351,"")</f>
        <v/>
      </c>
      <c r="AF351" s="11" t="str">
        <f aca="false">IF(AND($B351&lt;&gt;"",$E351&lt;&gt;"",$F351&lt;&gt;"",AF$7&lt;&gt;""),MAX(NETWORKDAYS(AF$7,AF$7+6)-MAX($E351-AF$7,0)-MAX((AF$7+4)-$F351,0),0)*$B351,"")</f>
        <v/>
      </c>
      <c r="AG351" s="11" t="str">
        <f aca="false">IF(AND($B351&lt;&gt;"",$E351&lt;&gt;"",$F351&lt;&gt;"",AG$7&lt;&gt;""),MAX(NETWORKDAYS(AG$7,AG$7+6)-MAX($E351-AG$7,0)-MAX((AG$7+4)-$F351,0),0)*$B351,"")</f>
        <v/>
      </c>
      <c r="AH351" s="11" t="str">
        <f aca="false">IF(AND($B351&lt;&gt;"",$E351&lt;&gt;"",$F351&lt;&gt;"",AH$7&lt;&gt;""),MAX(NETWORKDAYS(AH$7,AH$7+6)-MAX($E351-AH$7,0)-MAX((AH$7+4)-$F351,0),0)*$B351,"")</f>
        <v/>
      </c>
      <c r="AI351" s="11" t="str">
        <f aca="false">IF(AND($B351&lt;&gt;"",$E351&lt;&gt;"",$F351&lt;&gt;"",AI$7&lt;&gt;""),MAX(NETWORKDAYS(AI$7,AI$7+6)-MAX($E351-AI$7,0)-MAX((AI$7+4)-$F351,0),0)*$B351,"")</f>
        <v/>
      </c>
      <c r="AJ351" s="11" t="str">
        <f aca="false">IF(AND($B351&lt;&gt;"",$E351&lt;&gt;"",$F351&lt;&gt;"",AJ$7&lt;&gt;""),MAX(NETWORKDAYS(AJ$7,AJ$7+6)-MAX($E351-AJ$7,0)-MAX((AJ$7+4)-$F351,0),0)*$B351,"")</f>
        <v/>
      </c>
      <c r="AK351" s="11" t="str">
        <f aca="false">IF(AND($B351&lt;&gt;"",$E351&lt;&gt;"",$F351&lt;&gt;"",AK$7&lt;&gt;""),MAX(NETWORKDAYS(AK$7,AK$7+6)-MAX($E351-AK$7,0)-MAX((AK$7+4)-$F351,0),0)*$B351,"")</f>
        <v/>
      </c>
      <c r="AL351" s="11" t="str">
        <f aca="false">IF(AND($B351&lt;&gt;"",$E351&lt;&gt;"",$F351&lt;&gt;"",AL$7&lt;&gt;""),MAX(NETWORKDAYS(AL$7,AL$7+6)-MAX($E351-AL$7,0)-MAX((AL$7+4)-$F351,0),0)*$B351,"")</f>
        <v/>
      </c>
      <c r="AM351" s="11" t="str">
        <f aca="false">IF(AND($B351&lt;&gt;"",$E351&lt;&gt;"",$F351&lt;&gt;"",AM$7&lt;&gt;""),MAX(NETWORKDAYS(AM$7,AM$7+6)-MAX($E351-AM$7,0)-MAX((AM$7+4)-$F351,0),0)*$B351,"")</f>
        <v/>
      </c>
      <c r="AN351" s="11" t="str">
        <f aca="false">IF(AND($B351&lt;&gt;"",$E351&lt;&gt;"",$F351&lt;&gt;"",AN$7&lt;&gt;""),MAX(NETWORKDAYS(AN$7,AN$7+6)-MAX($E351-AN$7,0)-MAX((AN$7+4)-$F351,0),0)*$B351,"")</f>
        <v/>
      </c>
      <c r="AO351" s="11" t="str">
        <f aca="false">IF(AND($B351&lt;&gt;"",$E351&lt;&gt;"",$F351&lt;&gt;"",AO$7&lt;&gt;""),MAX(NETWORKDAYS(AO$7,AO$7+6)-MAX($E351-AO$7,0)-MAX((AO$7+4)-$F351,0),0)*$B351,"")</f>
        <v/>
      </c>
      <c r="AP351" s="11" t="str">
        <f aca="false">IF(AND($B351&lt;&gt;"",$E351&lt;&gt;"",$F351&lt;&gt;"",AP$7&lt;&gt;""),MAX(NETWORKDAYS(AP$7,AP$7+6)-MAX($E351-AP$7,0)-MAX((AP$7+4)-$F351,0),0)*$B351,"")</f>
        <v/>
      </c>
      <c r="AQ351" s="11" t="str">
        <f aca="false">IF(AND($B351&lt;&gt;"",$E351&lt;&gt;"",$F351&lt;&gt;"",AQ$7&lt;&gt;""),MAX(NETWORKDAYS(AQ$7,AQ$7+6)-MAX($E351-AQ$7,0)-MAX((AQ$7+4)-$F351,0),0)*$B351,"")</f>
        <v/>
      </c>
      <c r="AR351" s="11" t="str">
        <f aca="false">IF(AND($B351&lt;&gt;"",$E351&lt;&gt;"",$F351&lt;&gt;"",AR$7&lt;&gt;""),MAX(NETWORKDAYS(AR$7,AR$7+6)-MAX($E351-AR$7,0)-MAX((AR$7+4)-$F351,0),0)*$B351,"")</f>
        <v/>
      </c>
      <c r="AS351" s="11" t="str">
        <f aca="false">IF(AND($B351&lt;&gt;"",$E351&lt;&gt;"",$F351&lt;&gt;"",AS$7&lt;&gt;""),MAX(NETWORKDAYS(AS$7,AS$7+6)-MAX($E351-AS$7,0)-MAX((AS$7+4)-$F351,0),0)*$B351,"")</f>
        <v/>
      </c>
      <c r="AT351" s="11" t="str">
        <f aca="false">IF(AND($B351&lt;&gt;"",$E351&lt;&gt;"",$F351&lt;&gt;"",AT$7&lt;&gt;""),MAX(NETWORKDAYS(AT$7,AT$7+6)-MAX($E351-AT$7,0)-MAX((AT$7+4)-$F351,0),0)*$B351,"")</f>
        <v/>
      </c>
      <c r="AU351" s="11" t="str">
        <f aca="false">IF(AND($B351&lt;&gt;"",$E351&lt;&gt;"",$F351&lt;&gt;"",AU$7&lt;&gt;""),MAX(NETWORKDAYS(AU$7,AU$7+6)-MAX($E351-AU$7,0)-MAX((AU$7+4)-$F351,0),0)*$B351,"")</f>
        <v/>
      </c>
      <c r="AV351" s="11" t="str">
        <f aca="false">IF(AND($B351&lt;&gt;"",$E351&lt;&gt;"",$F351&lt;&gt;"",AV$7&lt;&gt;""),MAX(NETWORKDAYS(AV$7,AV$7+6)-MAX($E351-AV$7,0)-MAX((AV$7+4)-$F351,0),0)*$B351,"")</f>
        <v/>
      </c>
      <c r="AW351" s="11" t="str">
        <f aca="false">IF(AND($B351&lt;&gt;"",$E351&lt;&gt;"",$F351&lt;&gt;"",AW$7&lt;&gt;""),MAX(NETWORKDAYS(AW$7,AW$7+6)-MAX($E351-AW$7,0)-MAX((AW$7+4)-$F351,0),0)*$B351,"")</f>
        <v/>
      </c>
      <c r="AX351" s="11" t="str">
        <f aca="false">IF(AND($B351&lt;&gt;"",$E351&lt;&gt;"",$F351&lt;&gt;"",AX$7&lt;&gt;""),MAX(NETWORKDAYS(AX$7,AX$7+6)-MAX($E351-AX$7,0)-MAX((AX$7+4)-$F351,0),0)*$B351,"")</f>
        <v/>
      </c>
      <c r="AY351" s="11" t="str">
        <f aca="false">IF(AND($B351&lt;&gt;"",$E351&lt;&gt;"",$F351&lt;&gt;"",AY$7&lt;&gt;""),MAX(NETWORKDAYS(AY$7,AY$7+6)-MAX($E351-AY$7,0)-MAX((AY$7+4)-$F351,0),0)*$B351,"")</f>
        <v/>
      </c>
      <c r="AZ351" s="11" t="str">
        <f aca="false">IF(AND($B351&lt;&gt;"",$E351&lt;&gt;"",$F351&lt;&gt;"",AZ$7&lt;&gt;""),MAX(NETWORKDAYS(AZ$7,AZ$7+6)-MAX($E351-AZ$7,0)-MAX((AZ$7+4)-$F351,0),0)*$B351,"")</f>
        <v/>
      </c>
      <c r="BA351" s="11" t="str">
        <f aca="false">IF(AND($B351&lt;&gt;"",$E351&lt;&gt;"",$F351&lt;&gt;"",BA$7&lt;&gt;""),MAX(NETWORKDAYS(BA$7,BA$7+6)-MAX($E351-BA$7,0)-MAX((BA$7+4)-$F351,0),0)*$B351,"")</f>
        <v/>
      </c>
      <c r="BB351" s="11" t="str">
        <f aca="false">IF(AND($B351&lt;&gt;"",$E351&lt;&gt;"",$F351&lt;&gt;"",BB$7&lt;&gt;""),MAX(NETWORKDAYS(BB$7,BB$7+6)-MAX($E351-BB$7,0)-MAX((BB$7+4)-$F351,0),0)*$B351,"")</f>
        <v/>
      </c>
      <c r="BC351" s="11" t="str">
        <f aca="false">IF(AND($B351&lt;&gt;"",$E351&lt;&gt;"",$F351&lt;&gt;"",BC$7&lt;&gt;""),MAX(NETWORKDAYS(BC$7,BC$7+6)-MAX($E351-BC$7,0)-MAX((BC$7+4)-$F351,0),0)*$B351,"")</f>
        <v/>
      </c>
      <c r="BD351" s="11" t="str">
        <f aca="false">IF(AND($B351&lt;&gt;"",$E351&lt;&gt;"",$F351&lt;&gt;"",BD$7&lt;&gt;""),MAX(NETWORKDAYS(BD$7,BD$7+6)-MAX($E351-BD$7,0)-MAX((BD$7+4)-$F351,0),0)*$B351,"")</f>
        <v/>
      </c>
      <c r="BE351" s="11" t="str">
        <f aca="false">IF(AND($B351&lt;&gt;"",$E351&lt;&gt;"",$F351&lt;&gt;"",BE$7&lt;&gt;""),MAX(NETWORKDAYS(BE$7,BE$7+6)-MAX($E351-BE$7,0)-MAX((BE$7+4)-$F351,0),0)*$B351,"")</f>
        <v/>
      </c>
      <c r="BF351" s="11" t="str">
        <f aca="false">IF(AND($B351&lt;&gt;"",$E351&lt;&gt;"",$F351&lt;&gt;"",BF$7&lt;&gt;""),MAX(NETWORKDAYS(BF$7,BF$7+6)-MAX($E351-BF$7,0)-MAX((BF$7+4)-$F351,0),0)*$B351,"")</f>
        <v/>
      </c>
      <c r="BG351" s="11" t="str">
        <f aca="false">IF(AND($B351&lt;&gt;"",$E351&lt;&gt;"",$F351&lt;&gt;"",BG$7&lt;&gt;""),MAX(NETWORKDAYS(BG$7,BG$7+6)-MAX($E351-BG$7,0)-MAX((BG$7+4)-$F351,0),0)*$B351,"")</f>
        <v/>
      </c>
      <c r="BH351" s="11" t="str">
        <f aca="false">IF(AND($B351&lt;&gt;"",$E351&lt;&gt;"",$F351&lt;&gt;"",BH$7&lt;&gt;""),MAX(NETWORKDAYS(BH$7,BH$7+6)-MAX($E351-BH$7,0)-MAX((BH$7+4)-$F351,0),0)*$B351,"")</f>
        <v/>
      </c>
      <c r="BI351" s="11" t="str">
        <f aca="false">IF(AND($B351&lt;&gt;"",$E351&lt;&gt;"",$F351&lt;&gt;"",BI$7&lt;&gt;""),MAX(NETWORKDAYS(BI$7,BI$7+6)-MAX($E351-BI$7,0)-MAX((BI$7+4)-$F351,0),0)*$B351,"")</f>
        <v/>
      </c>
      <c r="BJ351" s="11" t="str">
        <f aca="false">IF(AND($B351&lt;&gt;"",$E351&lt;&gt;"",$F351&lt;&gt;"",BJ$7&lt;&gt;""),MAX(NETWORKDAYS(BJ$7,BJ$7+6)-MAX($E351-BJ$7,0)-MAX((BJ$7+4)-$F351,0),0)*$B351,"")</f>
        <v/>
      </c>
      <c r="BK351" s="11" t="str">
        <f aca="false">IF(AND($B351&lt;&gt;"",$E351&lt;&gt;"",$F351&lt;&gt;"",BK$7&lt;&gt;""),MAX(NETWORKDAYS(BK$7,BK$7+6)-MAX($E351-BK$7,0)-MAX((BK$7+4)-$F351,0),0)*$B351,"")</f>
        <v/>
      </c>
      <c r="BL351" s="11" t="str">
        <f aca="false">IF(AND($B351&lt;&gt;"",$E351&lt;&gt;"",$F351&lt;&gt;"",BL$7&lt;&gt;""),MAX(NETWORKDAYS(BL$7,BL$7+6)-MAX($E351-BL$7,0)-MAX((BL$7+4)-$F351,0),0)*$B351,"")</f>
        <v/>
      </c>
      <c r="BM351" s="11" t="str">
        <f aca="false">IF(AND($B351&lt;&gt;"",$E351&lt;&gt;"",$F351&lt;&gt;"",BM$7&lt;&gt;""),MAX(NETWORKDAYS(BM$7,BM$7+6)-MAX($E351-BM$7,0)-MAX((BM$7+4)-$F351,0),0)*$B351,"")</f>
        <v/>
      </c>
      <c r="BN351" s="11" t="str">
        <f aca="false">IF(AND($B351&lt;&gt;"",$E351&lt;&gt;"",$F351&lt;&gt;"",BN$7&lt;&gt;""),MAX(NETWORKDAYS(BN$7,BN$7+6)-MAX($E351-BN$7,0)-MAX((BN$7+4)-$F351,0),0)*$B351,"")</f>
        <v/>
      </c>
      <c r="BO351" s="11" t="str">
        <f aca="false">IF(AND($B351&lt;&gt;"",$E351&lt;&gt;"",$F351&lt;&gt;"",BO$7&lt;&gt;""),MAX(NETWORKDAYS(BO$7,BO$7+6)-MAX($E351-BO$7,0)-MAX((BO$7+4)-$F351,0),0)*$B351,"")</f>
        <v/>
      </c>
      <c r="BP351" s="11" t="str">
        <f aca="false">IF(AND($B351&lt;&gt;"",$E351&lt;&gt;"",$F351&lt;&gt;"",BP$7&lt;&gt;""),MAX(NETWORKDAYS(BP$7,BP$7+6)-MAX($E351-BP$7,0)-MAX((BP$7+4)-$F351,0),0)*$B351,"")</f>
        <v/>
      </c>
      <c r="BQ351" s="11" t="str">
        <f aca="false">IF(AND($B351&lt;&gt;"",$E351&lt;&gt;"",$F351&lt;&gt;"",BQ$7&lt;&gt;""),MAX(NETWORKDAYS(BQ$7,BQ$7+6)-MAX($E351-BQ$7,0)-MAX((BQ$7+4)-$F351,0),0)*$B351,"")</f>
        <v/>
      </c>
      <c r="BR351" s="11" t="str">
        <f aca="false">IF(AND($B351&lt;&gt;"",$E351&lt;&gt;"",$F351&lt;&gt;"",BR$7&lt;&gt;""),MAX(NETWORKDAYS(BR$7,BR$7+6)-MAX($E351-BR$7,0)-MAX((BR$7+4)-$F351,0),0)*$B351,"")</f>
        <v/>
      </c>
      <c r="BS351" s="11" t="str">
        <f aca="false">IF(AND($B351&lt;&gt;"",$E351&lt;&gt;"",$F351&lt;&gt;"",BS$7&lt;&gt;""),MAX(NETWORKDAYS(BS$7,BS$7+6)-MAX($E351-BS$7,0)-MAX((BS$7+4)-$F351,0),0)*$B351,"")</f>
        <v/>
      </c>
      <c r="BT351" s="11" t="str">
        <f aca="false">IF(AND($B351&lt;&gt;"",$E351&lt;&gt;"",$F351&lt;&gt;"",BT$7&lt;&gt;""),MAX(NETWORKDAYS(BT$7,BT$7+6)-MAX($E351-BT$7,0)-MAX((BT$7+4)-$F351,0),0)*$B351,"")</f>
        <v/>
      </c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1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1"/>
      <c r="KM351" s="11"/>
      <c r="KN351" s="11"/>
      <c r="KO351" s="11"/>
      <c r="KP351" s="11"/>
      <c r="KQ351" s="11"/>
      <c r="KR351" s="11"/>
      <c r="KS351" s="11"/>
      <c r="KT351" s="11"/>
      <c r="KU351" s="11"/>
      <c r="KV351" s="11"/>
      <c r="KW351" s="11"/>
      <c r="KX351" s="11"/>
      <c r="KY351" s="11"/>
      <c r="KZ351" s="11"/>
      <c r="LA351" s="11"/>
      <c r="LB351" s="11"/>
      <c r="LC351" s="11"/>
      <c r="LD351" s="11"/>
      <c r="LE351" s="11"/>
      <c r="LF351" s="11"/>
      <c r="LG351" s="11"/>
      <c r="LH351" s="11"/>
      <c r="LI351" s="11"/>
      <c r="LJ351" s="11"/>
      <c r="LK351" s="11"/>
      <c r="LL351" s="11"/>
      <c r="LM351" s="11"/>
      <c r="LN351" s="11"/>
      <c r="LO351" s="11"/>
      <c r="LP351" s="11"/>
      <c r="LQ351" s="11"/>
      <c r="LR351" s="11"/>
      <c r="LS351" s="11"/>
      <c r="LT351" s="11"/>
      <c r="LU351" s="11"/>
      <c r="LV351" s="11"/>
      <c r="LW351" s="11"/>
      <c r="LX351" s="11"/>
      <c r="LY351" s="11"/>
      <c r="LZ351" s="11"/>
      <c r="MA351" s="11"/>
      <c r="MB351" s="11"/>
      <c r="MC351" s="11"/>
      <c r="MD351" s="11"/>
      <c r="ME351" s="11"/>
      <c r="MF351" s="11"/>
    </row>
    <row r="352" customFormat="false" ht="12.8" hidden="false" customHeight="false" outlineLevel="0" collapsed="false">
      <c r="A352" s="1" t="str">
        <f aca="false">IF(taskList!J348&lt;&gt;"",taskList!J348,"")</f>
        <v/>
      </c>
      <c r="B352" s="9" t="str">
        <f aca="false">IF(AND(IF(taskList!M348&lt;&gt;"",TRUE()),IF(taskList!K348&lt;&gt;"",TRUE())),taskList!M348/taskList!K348,"")</f>
        <v/>
      </c>
      <c r="C352" s="9" t="str">
        <f aca="false">IF(taskList!B348&lt;&gt;"",taskList!B348,"")</f>
        <v/>
      </c>
      <c r="D352" s="9" t="str">
        <f aca="false">IF(taskList!E348&lt;&gt;"",taskList!E348,"")</f>
        <v/>
      </c>
      <c r="E352" s="4" t="str">
        <f aca="false">IF(taskList!F348&lt;&gt;"",taskList!F348,"")</f>
        <v/>
      </c>
      <c r="F352" s="4" t="str">
        <f aca="false">IF(taskList!G348&lt;&gt;"",taskList!G348,"")</f>
        <v/>
      </c>
      <c r="H352" s="11" t="str">
        <f aca="false">IF(AND($B352&lt;&gt;"",$E352&lt;&gt;"",$F352&lt;&gt;"",H$7&lt;&gt;""),MAX(NETWORKDAYS(H$7,H$7+6)-MAX($E352-H$7,0)-MAX((H$7+4)-$F352,0),0)*$B352,"")</f>
        <v/>
      </c>
      <c r="I352" s="11" t="str">
        <f aca="false">IF(AND($B352&lt;&gt;"",$E352&lt;&gt;"",$F352&lt;&gt;"",I$7&lt;&gt;""),MAX(NETWORKDAYS(I$7,I$7+6)-MAX($E352-I$7,0)-MAX((I$7+4)-$F352,0),0)*$B352,"")</f>
        <v/>
      </c>
      <c r="J352" s="11" t="str">
        <f aca="false">IF(AND($B352&lt;&gt;"",$E352&lt;&gt;"",$F352&lt;&gt;"",J$7&lt;&gt;""),MAX(NETWORKDAYS(J$7,J$7+6)-MAX($E352-J$7,0)-MAX((J$7+4)-$F352,0),0)*$B352,"")</f>
        <v/>
      </c>
      <c r="K352" s="11" t="str">
        <f aca="false">IF(AND($B352&lt;&gt;"",$E352&lt;&gt;"",$F352&lt;&gt;"",K$7&lt;&gt;""),MAX(NETWORKDAYS(K$7,K$7+6)-MAX($E352-K$7,0)-MAX((K$7+4)-$F352,0),0)*$B352,"")</f>
        <v/>
      </c>
      <c r="L352" s="11" t="str">
        <f aca="false">IF(AND($B352&lt;&gt;"",$E352&lt;&gt;"",$F352&lt;&gt;"",L$7&lt;&gt;""),MAX(NETWORKDAYS(L$7,L$7+6)-MAX($E352-L$7,0)-MAX((L$7+4)-$F352,0),0)*$B352,"")</f>
        <v/>
      </c>
      <c r="M352" s="11" t="str">
        <f aca="false">IF(AND($B352&lt;&gt;"",$E352&lt;&gt;"",$F352&lt;&gt;"",M$7&lt;&gt;""),MAX(NETWORKDAYS(M$7,M$7+6)-MAX($E352-M$7,0)-MAX((M$7+4)-$F352,0),0)*$B352,"")</f>
        <v/>
      </c>
      <c r="N352" s="11" t="str">
        <f aca="false">IF(AND($B352&lt;&gt;"",$E352&lt;&gt;"",$F352&lt;&gt;"",N$7&lt;&gt;""),MAX(NETWORKDAYS(N$7,N$7+6)-MAX($E352-N$7,0)-MAX((N$7+4)-$F352,0),0)*$B352,"")</f>
        <v/>
      </c>
      <c r="O352" s="11" t="str">
        <f aca="false">IF(AND($B352&lt;&gt;"",$E352&lt;&gt;"",$F352&lt;&gt;"",O$7&lt;&gt;""),MAX(NETWORKDAYS(O$7,O$7+6)-MAX($E352-O$7,0)-MAX((O$7+4)-$F352,0),0)*$B352,"")</f>
        <v/>
      </c>
      <c r="P352" s="11" t="str">
        <f aca="false">IF(AND($B352&lt;&gt;"",$E352&lt;&gt;"",$F352&lt;&gt;"",P$7&lt;&gt;""),MAX(NETWORKDAYS(P$7,P$7+6)-MAX($E352-P$7,0)-MAX((P$7+4)-$F352,0),0)*$B352,"")</f>
        <v/>
      </c>
      <c r="Q352" s="11" t="str">
        <f aca="false">IF(AND($B352&lt;&gt;"",$E352&lt;&gt;"",$F352&lt;&gt;"",Q$7&lt;&gt;""),MAX(NETWORKDAYS(Q$7,Q$7+6)-MAX($E352-Q$7,0)-MAX((Q$7+4)-$F352,0),0)*$B352,"")</f>
        <v/>
      </c>
      <c r="R352" s="11" t="str">
        <f aca="false">IF(AND($B352&lt;&gt;"",$E352&lt;&gt;"",$F352&lt;&gt;"",R$7&lt;&gt;""),MAX(NETWORKDAYS(R$7,R$7+6)-MAX($E352-R$7,0)-MAX((R$7+4)-$F352,0),0)*$B352,"")</f>
        <v/>
      </c>
      <c r="S352" s="11" t="str">
        <f aca="false">IF(AND($B352&lt;&gt;"",$E352&lt;&gt;"",$F352&lt;&gt;"",S$7&lt;&gt;""),MAX(NETWORKDAYS(S$7,S$7+6)-MAX($E352-S$7,0)-MAX((S$7+4)-$F352,0),0)*$B352,"")</f>
        <v/>
      </c>
      <c r="T352" s="11" t="str">
        <f aca="false">IF(AND($B352&lt;&gt;"",$E352&lt;&gt;"",$F352&lt;&gt;"",T$7&lt;&gt;""),MAX(NETWORKDAYS(T$7,T$7+6)-MAX($E352-T$7,0)-MAX((T$7+4)-$F352,0),0)*$B352,"")</f>
        <v/>
      </c>
      <c r="U352" s="11" t="str">
        <f aca="false">IF(AND($B352&lt;&gt;"",$E352&lt;&gt;"",$F352&lt;&gt;"",U$7&lt;&gt;""),MAX(NETWORKDAYS(U$7,U$7+6)-MAX($E352-U$7,0)-MAX((U$7+4)-$F352,0),0)*$B352,"")</f>
        <v/>
      </c>
      <c r="V352" s="11" t="str">
        <f aca="false">IF(AND($B352&lt;&gt;"",$E352&lt;&gt;"",$F352&lt;&gt;"",V$7&lt;&gt;""),MAX(NETWORKDAYS(V$7,V$7+6)-MAX($E352-V$7,0)-MAX((V$7+4)-$F352,0),0)*$B352,"")</f>
        <v/>
      </c>
      <c r="W352" s="11" t="str">
        <f aca="false">IF(AND($B352&lt;&gt;"",$E352&lt;&gt;"",$F352&lt;&gt;"",W$7&lt;&gt;""),MAX(NETWORKDAYS(W$7,W$7+6)-MAX($E352-W$7,0)-MAX((W$7+4)-$F352,0),0)*$B352,"")</f>
        <v/>
      </c>
      <c r="X352" s="11" t="str">
        <f aca="false">IF(AND($B352&lt;&gt;"",$E352&lt;&gt;"",$F352&lt;&gt;"",X$7&lt;&gt;""),MAX(NETWORKDAYS(X$7,X$7+6)-MAX($E352-X$7,0)-MAX((X$7+4)-$F352,0),0)*$B352,"")</f>
        <v/>
      </c>
      <c r="Y352" s="11" t="str">
        <f aca="false">IF(AND($B352&lt;&gt;"",$E352&lt;&gt;"",$F352&lt;&gt;"",Y$7&lt;&gt;""),MAX(NETWORKDAYS(Y$7,Y$7+6)-MAX($E352-Y$7,0)-MAX((Y$7+4)-$F352,0),0)*$B352,"")</f>
        <v/>
      </c>
      <c r="Z352" s="11" t="str">
        <f aca="false">IF(AND($B352&lt;&gt;"",$E352&lt;&gt;"",$F352&lt;&gt;"",Z$7&lt;&gt;""),MAX(NETWORKDAYS(Z$7,Z$7+6)-MAX($E352-Z$7,0)-MAX((Z$7+4)-$F352,0),0)*$B352,"")</f>
        <v/>
      </c>
      <c r="AA352" s="11" t="str">
        <f aca="false">IF(AND($B352&lt;&gt;"",$E352&lt;&gt;"",$F352&lt;&gt;"",AA$7&lt;&gt;""),MAX(NETWORKDAYS(AA$7,AA$7+6)-MAX($E352-AA$7,0)-MAX((AA$7+4)-$F352,0),0)*$B352,"")</f>
        <v/>
      </c>
      <c r="AB352" s="11" t="str">
        <f aca="false">IF(AND($B352&lt;&gt;"",$E352&lt;&gt;"",$F352&lt;&gt;"",AB$7&lt;&gt;""),MAX(NETWORKDAYS(AB$7,AB$7+6)-MAX($E352-AB$7,0)-MAX((AB$7+4)-$F352,0),0)*$B352,"")</f>
        <v/>
      </c>
      <c r="AC352" s="11" t="str">
        <f aca="false">IF(AND($B352&lt;&gt;"",$E352&lt;&gt;"",$F352&lt;&gt;"",AC$7&lt;&gt;""),MAX(NETWORKDAYS(AC$7,AC$7+6)-MAX($E352-AC$7,0)-MAX((AC$7+4)-$F352,0),0)*$B352,"")</f>
        <v/>
      </c>
      <c r="AD352" s="11" t="str">
        <f aca="false">IF(AND($B352&lt;&gt;"",$E352&lt;&gt;"",$F352&lt;&gt;"",AD$7&lt;&gt;""),MAX(NETWORKDAYS(AD$7,AD$7+6)-MAX($E352-AD$7,0)-MAX((AD$7+4)-$F352,0),0)*$B352,"")</f>
        <v/>
      </c>
      <c r="AE352" s="11" t="str">
        <f aca="false">IF(AND($B352&lt;&gt;"",$E352&lt;&gt;"",$F352&lt;&gt;"",AE$7&lt;&gt;""),MAX(NETWORKDAYS(AE$7,AE$7+6)-MAX($E352-AE$7,0)-MAX((AE$7+4)-$F352,0),0)*$B352,"")</f>
        <v/>
      </c>
      <c r="AF352" s="11" t="str">
        <f aca="false">IF(AND($B352&lt;&gt;"",$E352&lt;&gt;"",$F352&lt;&gt;"",AF$7&lt;&gt;""),MAX(NETWORKDAYS(AF$7,AF$7+6)-MAX($E352-AF$7,0)-MAX((AF$7+4)-$F352,0),0)*$B352,"")</f>
        <v/>
      </c>
      <c r="AG352" s="11" t="str">
        <f aca="false">IF(AND($B352&lt;&gt;"",$E352&lt;&gt;"",$F352&lt;&gt;"",AG$7&lt;&gt;""),MAX(NETWORKDAYS(AG$7,AG$7+6)-MAX($E352-AG$7,0)-MAX((AG$7+4)-$F352,0),0)*$B352,"")</f>
        <v/>
      </c>
      <c r="AH352" s="11" t="str">
        <f aca="false">IF(AND($B352&lt;&gt;"",$E352&lt;&gt;"",$F352&lt;&gt;"",AH$7&lt;&gt;""),MAX(NETWORKDAYS(AH$7,AH$7+6)-MAX($E352-AH$7,0)-MAX((AH$7+4)-$F352,0),0)*$B352,"")</f>
        <v/>
      </c>
      <c r="AI352" s="11" t="str">
        <f aca="false">IF(AND($B352&lt;&gt;"",$E352&lt;&gt;"",$F352&lt;&gt;"",AI$7&lt;&gt;""),MAX(NETWORKDAYS(AI$7,AI$7+6)-MAX($E352-AI$7,0)-MAX((AI$7+4)-$F352,0),0)*$B352,"")</f>
        <v/>
      </c>
      <c r="AJ352" s="11" t="str">
        <f aca="false">IF(AND($B352&lt;&gt;"",$E352&lt;&gt;"",$F352&lt;&gt;"",AJ$7&lt;&gt;""),MAX(NETWORKDAYS(AJ$7,AJ$7+6)-MAX($E352-AJ$7,0)-MAX((AJ$7+4)-$F352,0),0)*$B352,"")</f>
        <v/>
      </c>
      <c r="AK352" s="11" t="str">
        <f aca="false">IF(AND($B352&lt;&gt;"",$E352&lt;&gt;"",$F352&lt;&gt;"",AK$7&lt;&gt;""),MAX(NETWORKDAYS(AK$7,AK$7+6)-MAX($E352-AK$7,0)-MAX((AK$7+4)-$F352,0),0)*$B352,"")</f>
        <v/>
      </c>
      <c r="AL352" s="11" t="str">
        <f aca="false">IF(AND($B352&lt;&gt;"",$E352&lt;&gt;"",$F352&lt;&gt;"",AL$7&lt;&gt;""),MAX(NETWORKDAYS(AL$7,AL$7+6)-MAX($E352-AL$7,0)-MAX((AL$7+4)-$F352,0),0)*$B352,"")</f>
        <v/>
      </c>
      <c r="AM352" s="11" t="str">
        <f aca="false">IF(AND($B352&lt;&gt;"",$E352&lt;&gt;"",$F352&lt;&gt;"",AM$7&lt;&gt;""),MAX(NETWORKDAYS(AM$7,AM$7+6)-MAX($E352-AM$7,0)-MAX((AM$7+4)-$F352,0),0)*$B352,"")</f>
        <v/>
      </c>
      <c r="AN352" s="11" t="str">
        <f aca="false">IF(AND($B352&lt;&gt;"",$E352&lt;&gt;"",$F352&lt;&gt;"",AN$7&lt;&gt;""),MAX(NETWORKDAYS(AN$7,AN$7+6)-MAX($E352-AN$7,0)-MAX((AN$7+4)-$F352,0),0)*$B352,"")</f>
        <v/>
      </c>
      <c r="AO352" s="11" t="str">
        <f aca="false">IF(AND($B352&lt;&gt;"",$E352&lt;&gt;"",$F352&lt;&gt;"",AO$7&lt;&gt;""),MAX(NETWORKDAYS(AO$7,AO$7+6)-MAX($E352-AO$7,0)-MAX((AO$7+4)-$F352,0),0)*$B352,"")</f>
        <v/>
      </c>
      <c r="AP352" s="11" t="str">
        <f aca="false">IF(AND($B352&lt;&gt;"",$E352&lt;&gt;"",$F352&lt;&gt;"",AP$7&lt;&gt;""),MAX(NETWORKDAYS(AP$7,AP$7+6)-MAX($E352-AP$7,0)-MAX((AP$7+4)-$F352,0),0)*$B352,"")</f>
        <v/>
      </c>
      <c r="AQ352" s="11" t="str">
        <f aca="false">IF(AND($B352&lt;&gt;"",$E352&lt;&gt;"",$F352&lt;&gt;"",AQ$7&lt;&gt;""),MAX(NETWORKDAYS(AQ$7,AQ$7+6)-MAX($E352-AQ$7,0)-MAX((AQ$7+4)-$F352,0),0)*$B352,"")</f>
        <v/>
      </c>
      <c r="AR352" s="11" t="str">
        <f aca="false">IF(AND($B352&lt;&gt;"",$E352&lt;&gt;"",$F352&lt;&gt;"",AR$7&lt;&gt;""),MAX(NETWORKDAYS(AR$7,AR$7+6)-MAX($E352-AR$7,0)-MAX((AR$7+4)-$F352,0),0)*$B352,"")</f>
        <v/>
      </c>
      <c r="AS352" s="11" t="str">
        <f aca="false">IF(AND($B352&lt;&gt;"",$E352&lt;&gt;"",$F352&lt;&gt;"",AS$7&lt;&gt;""),MAX(NETWORKDAYS(AS$7,AS$7+6)-MAX($E352-AS$7,0)-MAX((AS$7+4)-$F352,0),0)*$B352,"")</f>
        <v/>
      </c>
      <c r="AT352" s="11" t="str">
        <f aca="false">IF(AND($B352&lt;&gt;"",$E352&lt;&gt;"",$F352&lt;&gt;"",AT$7&lt;&gt;""),MAX(NETWORKDAYS(AT$7,AT$7+6)-MAX($E352-AT$7,0)-MAX((AT$7+4)-$F352,0),0)*$B352,"")</f>
        <v/>
      </c>
      <c r="AU352" s="11" t="str">
        <f aca="false">IF(AND($B352&lt;&gt;"",$E352&lt;&gt;"",$F352&lt;&gt;"",AU$7&lt;&gt;""),MAX(NETWORKDAYS(AU$7,AU$7+6)-MAX($E352-AU$7,0)-MAX((AU$7+4)-$F352,0),0)*$B352,"")</f>
        <v/>
      </c>
      <c r="AV352" s="11" t="str">
        <f aca="false">IF(AND($B352&lt;&gt;"",$E352&lt;&gt;"",$F352&lt;&gt;"",AV$7&lt;&gt;""),MAX(NETWORKDAYS(AV$7,AV$7+6)-MAX($E352-AV$7,0)-MAX((AV$7+4)-$F352,0),0)*$B352,"")</f>
        <v/>
      </c>
      <c r="AW352" s="11" t="str">
        <f aca="false">IF(AND($B352&lt;&gt;"",$E352&lt;&gt;"",$F352&lt;&gt;"",AW$7&lt;&gt;""),MAX(NETWORKDAYS(AW$7,AW$7+6)-MAX($E352-AW$7,0)-MAX((AW$7+4)-$F352,0),0)*$B352,"")</f>
        <v/>
      </c>
      <c r="AX352" s="11" t="str">
        <f aca="false">IF(AND($B352&lt;&gt;"",$E352&lt;&gt;"",$F352&lt;&gt;"",AX$7&lt;&gt;""),MAX(NETWORKDAYS(AX$7,AX$7+6)-MAX($E352-AX$7,0)-MAX((AX$7+4)-$F352,0),0)*$B352,"")</f>
        <v/>
      </c>
      <c r="AY352" s="11" t="str">
        <f aca="false">IF(AND($B352&lt;&gt;"",$E352&lt;&gt;"",$F352&lt;&gt;"",AY$7&lt;&gt;""),MAX(NETWORKDAYS(AY$7,AY$7+6)-MAX($E352-AY$7,0)-MAX((AY$7+4)-$F352,0),0)*$B352,"")</f>
        <v/>
      </c>
      <c r="AZ352" s="11" t="str">
        <f aca="false">IF(AND($B352&lt;&gt;"",$E352&lt;&gt;"",$F352&lt;&gt;"",AZ$7&lt;&gt;""),MAX(NETWORKDAYS(AZ$7,AZ$7+6)-MAX($E352-AZ$7,0)-MAX((AZ$7+4)-$F352,0),0)*$B352,"")</f>
        <v/>
      </c>
      <c r="BA352" s="11" t="str">
        <f aca="false">IF(AND($B352&lt;&gt;"",$E352&lt;&gt;"",$F352&lt;&gt;"",BA$7&lt;&gt;""),MAX(NETWORKDAYS(BA$7,BA$7+6)-MAX($E352-BA$7,0)-MAX((BA$7+4)-$F352,0),0)*$B352,"")</f>
        <v/>
      </c>
      <c r="BB352" s="11" t="str">
        <f aca="false">IF(AND($B352&lt;&gt;"",$E352&lt;&gt;"",$F352&lt;&gt;"",BB$7&lt;&gt;""),MAX(NETWORKDAYS(BB$7,BB$7+6)-MAX($E352-BB$7,0)-MAX((BB$7+4)-$F352,0),0)*$B352,"")</f>
        <v/>
      </c>
      <c r="BC352" s="11" t="str">
        <f aca="false">IF(AND($B352&lt;&gt;"",$E352&lt;&gt;"",$F352&lt;&gt;"",BC$7&lt;&gt;""),MAX(NETWORKDAYS(BC$7,BC$7+6)-MAX($E352-BC$7,0)-MAX((BC$7+4)-$F352,0),0)*$B352,"")</f>
        <v/>
      </c>
      <c r="BD352" s="11" t="str">
        <f aca="false">IF(AND($B352&lt;&gt;"",$E352&lt;&gt;"",$F352&lt;&gt;"",BD$7&lt;&gt;""),MAX(NETWORKDAYS(BD$7,BD$7+6)-MAX($E352-BD$7,0)-MAX((BD$7+4)-$F352,0),0)*$B352,"")</f>
        <v/>
      </c>
      <c r="BE352" s="11" t="str">
        <f aca="false">IF(AND($B352&lt;&gt;"",$E352&lt;&gt;"",$F352&lt;&gt;"",BE$7&lt;&gt;""),MAX(NETWORKDAYS(BE$7,BE$7+6)-MAX($E352-BE$7,0)-MAX((BE$7+4)-$F352,0),0)*$B352,"")</f>
        <v/>
      </c>
      <c r="BF352" s="11" t="str">
        <f aca="false">IF(AND($B352&lt;&gt;"",$E352&lt;&gt;"",$F352&lt;&gt;"",BF$7&lt;&gt;""),MAX(NETWORKDAYS(BF$7,BF$7+6)-MAX($E352-BF$7,0)-MAX((BF$7+4)-$F352,0),0)*$B352,"")</f>
        <v/>
      </c>
      <c r="BG352" s="11" t="str">
        <f aca="false">IF(AND($B352&lt;&gt;"",$E352&lt;&gt;"",$F352&lt;&gt;"",BG$7&lt;&gt;""),MAX(NETWORKDAYS(BG$7,BG$7+6)-MAX($E352-BG$7,0)-MAX((BG$7+4)-$F352,0),0)*$B352,"")</f>
        <v/>
      </c>
      <c r="BH352" s="11" t="str">
        <f aca="false">IF(AND($B352&lt;&gt;"",$E352&lt;&gt;"",$F352&lt;&gt;"",BH$7&lt;&gt;""),MAX(NETWORKDAYS(BH$7,BH$7+6)-MAX($E352-BH$7,0)-MAX((BH$7+4)-$F352,0),0)*$B352,"")</f>
        <v/>
      </c>
      <c r="BI352" s="11" t="str">
        <f aca="false">IF(AND($B352&lt;&gt;"",$E352&lt;&gt;"",$F352&lt;&gt;"",BI$7&lt;&gt;""),MAX(NETWORKDAYS(BI$7,BI$7+6)-MAX($E352-BI$7,0)-MAX((BI$7+4)-$F352,0),0)*$B352,"")</f>
        <v/>
      </c>
      <c r="BJ352" s="11" t="str">
        <f aca="false">IF(AND($B352&lt;&gt;"",$E352&lt;&gt;"",$F352&lt;&gt;"",BJ$7&lt;&gt;""),MAX(NETWORKDAYS(BJ$7,BJ$7+6)-MAX($E352-BJ$7,0)-MAX((BJ$7+4)-$F352,0),0)*$B352,"")</f>
        <v/>
      </c>
      <c r="BK352" s="11" t="str">
        <f aca="false">IF(AND($B352&lt;&gt;"",$E352&lt;&gt;"",$F352&lt;&gt;"",BK$7&lt;&gt;""),MAX(NETWORKDAYS(BK$7,BK$7+6)-MAX($E352-BK$7,0)-MAX((BK$7+4)-$F352,0),0)*$B352,"")</f>
        <v/>
      </c>
      <c r="BL352" s="11" t="str">
        <f aca="false">IF(AND($B352&lt;&gt;"",$E352&lt;&gt;"",$F352&lt;&gt;"",BL$7&lt;&gt;""),MAX(NETWORKDAYS(BL$7,BL$7+6)-MAX($E352-BL$7,0)-MAX((BL$7+4)-$F352,0),0)*$B352,"")</f>
        <v/>
      </c>
      <c r="BM352" s="11" t="str">
        <f aca="false">IF(AND($B352&lt;&gt;"",$E352&lt;&gt;"",$F352&lt;&gt;"",BM$7&lt;&gt;""),MAX(NETWORKDAYS(BM$7,BM$7+6)-MAX($E352-BM$7,0)-MAX((BM$7+4)-$F352,0),0)*$B352,"")</f>
        <v/>
      </c>
      <c r="BN352" s="11" t="str">
        <f aca="false">IF(AND($B352&lt;&gt;"",$E352&lt;&gt;"",$F352&lt;&gt;"",BN$7&lt;&gt;""),MAX(NETWORKDAYS(BN$7,BN$7+6)-MAX($E352-BN$7,0)-MAX((BN$7+4)-$F352,0),0)*$B352,"")</f>
        <v/>
      </c>
      <c r="BO352" s="11" t="str">
        <f aca="false">IF(AND($B352&lt;&gt;"",$E352&lt;&gt;"",$F352&lt;&gt;"",BO$7&lt;&gt;""),MAX(NETWORKDAYS(BO$7,BO$7+6)-MAX($E352-BO$7,0)-MAX((BO$7+4)-$F352,0),0)*$B352,"")</f>
        <v/>
      </c>
      <c r="BP352" s="11" t="str">
        <f aca="false">IF(AND($B352&lt;&gt;"",$E352&lt;&gt;"",$F352&lt;&gt;"",BP$7&lt;&gt;""),MAX(NETWORKDAYS(BP$7,BP$7+6)-MAX($E352-BP$7,0)-MAX((BP$7+4)-$F352,0),0)*$B352,"")</f>
        <v/>
      </c>
      <c r="BQ352" s="11" t="str">
        <f aca="false">IF(AND($B352&lt;&gt;"",$E352&lt;&gt;"",$F352&lt;&gt;"",BQ$7&lt;&gt;""),MAX(NETWORKDAYS(BQ$7,BQ$7+6)-MAX($E352-BQ$7,0)-MAX((BQ$7+4)-$F352,0),0)*$B352,"")</f>
        <v/>
      </c>
      <c r="BR352" s="11" t="str">
        <f aca="false">IF(AND($B352&lt;&gt;"",$E352&lt;&gt;"",$F352&lt;&gt;"",BR$7&lt;&gt;""),MAX(NETWORKDAYS(BR$7,BR$7+6)-MAX($E352-BR$7,0)-MAX((BR$7+4)-$F352,0),0)*$B352,"")</f>
        <v/>
      </c>
      <c r="BS352" s="11" t="str">
        <f aca="false">IF(AND($B352&lt;&gt;"",$E352&lt;&gt;"",$F352&lt;&gt;"",BS$7&lt;&gt;""),MAX(NETWORKDAYS(BS$7,BS$7+6)-MAX($E352-BS$7,0)-MAX((BS$7+4)-$F352,0),0)*$B352,"")</f>
        <v/>
      </c>
      <c r="BT352" s="11" t="str">
        <f aca="false">IF(AND($B352&lt;&gt;"",$E352&lt;&gt;"",$F352&lt;&gt;"",BT$7&lt;&gt;""),MAX(NETWORKDAYS(BT$7,BT$7+6)-MAX($E352-BT$7,0)-MAX((BT$7+4)-$F352,0),0)*$B352,"")</f>
        <v/>
      </c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1"/>
      <c r="KR352" s="11"/>
      <c r="KS352" s="11"/>
      <c r="KT352" s="11"/>
      <c r="KU352" s="11"/>
      <c r="KV352" s="11"/>
      <c r="KW352" s="11"/>
      <c r="KX352" s="11"/>
      <c r="KY352" s="11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1"/>
      <c r="LK352" s="11"/>
      <c r="LL352" s="11"/>
      <c r="LM352" s="11"/>
      <c r="LN352" s="11"/>
      <c r="LO352" s="11"/>
      <c r="LP352" s="11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1"/>
      <c r="MD352" s="11"/>
      <c r="ME352" s="11"/>
      <c r="MF352" s="11"/>
    </row>
    <row r="353" customFormat="false" ht="12.8" hidden="false" customHeight="false" outlineLevel="0" collapsed="false">
      <c r="A353" s="1" t="str">
        <f aca="false">IF(taskList!J349&lt;&gt;"",taskList!J349,"")</f>
        <v/>
      </c>
      <c r="B353" s="9" t="str">
        <f aca="false">IF(AND(IF(taskList!M349&lt;&gt;"",TRUE()),IF(taskList!K349&lt;&gt;"",TRUE())),taskList!M349/taskList!K349,"")</f>
        <v/>
      </c>
      <c r="C353" s="9" t="str">
        <f aca="false">IF(taskList!B349&lt;&gt;"",taskList!B349,"")</f>
        <v/>
      </c>
      <c r="D353" s="9" t="str">
        <f aca="false">IF(taskList!E349&lt;&gt;"",taskList!E349,"")</f>
        <v/>
      </c>
      <c r="E353" s="4" t="str">
        <f aca="false">IF(taskList!F349&lt;&gt;"",taskList!F349,"")</f>
        <v/>
      </c>
      <c r="F353" s="4" t="str">
        <f aca="false">IF(taskList!G349&lt;&gt;"",taskList!G349,"")</f>
        <v/>
      </c>
      <c r="H353" s="11" t="str">
        <f aca="false">IF(AND($B353&lt;&gt;"",$E353&lt;&gt;"",$F353&lt;&gt;"",H$7&lt;&gt;""),MAX(NETWORKDAYS(H$7,H$7+6)-MAX($E353-H$7,0)-MAX((H$7+4)-$F353,0),0)*$B353,"")</f>
        <v/>
      </c>
      <c r="I353" s="11" t="str">
        <f aca="false">IF(AND($B353&lt;&gt;"",$E353&lt;&gt;"",$F353&lt;&gt;"",I$7&lt;&gt;""),MAX(NETWORKDAYS(I$7,I$7+6)-MAX($E353-I$7,0)-MAX((I$7+4)-$F353,0),0)*$B353,"")</f>
        <v/>
      </c>
      <c r="J353" s="11" t="str">
        <f aca="false">IF(AND($B353&lt;&gt;"",$E353&lt;&gt;"",$F353&lt;&gt;"",J$7&lt;&gt;""),MAX(NETWORKDAYS(J$7,J$7+6)-MAX($E353-J$7,0)-MAX((J$7+4)-$F353,0),0)*$B353,"")</f>
        <v/>
      </c>
      <c r="K353" s="11" t="str">
        <f aca="false">IF(AND($B353&lt;&gt;"",$E353&lt;&gt;"",$F353&lt;&gt;"",K$7&lt;&gt;""),MAX(NETWORKDAYS(K$7,K$7+6)-MAX($E353-K$7,0)-MAX((K$7+4)-$F353,0),0)*$B353,"")</f>
        <v/>
      </c>
      <c r="L353" s="11" t="str">
        <f aca="false">IF(AND($B353&lt;&gt;"",$E353&lt;&gt;"",$F353&lt;&gt;"",L$7&lt;&gt;""),MAX(NETWORKDAYS(L$7,L$7+6)-MAX($E353-L$7,0)-MAX((L$7+4)-$F353,0),0)*$B353,"")</f>
        <v/>
      </c>
      <c r="M353" s="11" t="str">
        <f aca="false">IF(AND($B353&lt;&gt;"",$E353&lt;&gt;"",$F353&lt;&gt;"",M$7&lt;&gt;""),MAX(NETWORKDAYS(M$7,M$7+6)-MAX($E353-M$7,0)-MAX((M$7+4)-$F353,0),0)*$B353,"")</f>
        <v/>
      </c>
      <c r="N353" s="11" t="str">
        <f aca="false">IF(AND($B353&lt;&gt;"",$E353&lt;&gt;"",$F353&lt;&gt;"",N$7&lt;&gt;""),MAX(NETWORKDAYS(N$7,N$7+6)-MAX($E353-N$7,0)-MAX((N$7+4)-$F353,0),0)*$B353,"")</f>
        <v/>
      </c>
      <c r="O353" s="11" t="str">
        <f aca="false">IF(AND($B353&lt;&gt;"",$E353&lt;&gt;"",$F353&lt;&gt;"",O$7&lt;&gt;""),MAX(NETWORKDAYS(O$7,O$7+6)-MAX($E353-O$7,0)-MAX((O$7+4)-$F353,0),0)*$B353,"")</f>
        <v/>
      </c>
      <c r="P353" s="11" t="str">
        <f aca="false">IF(AND($B353&lt;&gt;"",$E353&lt;&gt;"",$F353&lt;&gt;"",P$7&lt;&gt;""),MAX(NETWORKDAYS(P$7,P$7+6)-MAX($E353-P$7,0)-MAX((P$7+4)-$F353,0),0)*$B353,"")</f>
        <v/>
      </c>
      <c r="Q353" s="11" t="str">
        <f aca="false">IF(AND($B353&lt;&gt;"",$E353&lt;&gt;"",$F353&lt;&gt;"",Q$7&lt;&gt;""),MAX(NETWORKDAYS(Q$7,Q$7+6)-MAX($E353-Q$7,0)-MAX((Q$7+4)-$F353,0),0)*$B353,"")</f>
        <v/>
      </c>
      <c r="R353" s="11" t="str">
        <f aca="false">IF(AND($B353&lt;&gt;"",$E353&lt;&gt;"",$F353&lt;&gt;"",R$7&lt;&gt;""),MAX(NETWORKDAYS(R$7,R$7+6)-MAX($E353-R$7,0)-MAX((R$7+4)-$F353,0),0)*$B353,"")</f>
        <v/>
      </c>
      <c r="S353" s="11" t="str">
        <f aca="false">IF(AND($B353&lt;&gt;"",$E353&lt;&gt;"",$F353&lt;&gt;"",S$7&lt;&gt;""),MAX(NETWORKDAYS(S$7,S$7+6)-MAX($E353-S$7,0)-MAX((S$7+4)-$F353,0),0)*$B353,"")</f>
        <v/>
      </c>
      <c r="T353" s="11" t="str">
        <f aca="false">IF(AND($B353&lt;&gt;"",$E353&lt;&gt;"",$F353&lt;&gt;"",T$7&lt;&gt;""),MAX(NETWORKDAYS(T$7,T$7+6)-MAX($E353-T$7,0)-MAX((T$7+4)-$F353,0),0)*$B353,"")</f>
        <v/>
      </c>
      <c r="U353" s="11" t="str">
        <f aca="false">IF(AND($B353&lt;&gt;"",$E353&lt;&gt;"",$F353&lt;&gt;"",U$7&lt;&gt;""),MAX(NETWORKDAYS(U$7,U$7+6)-MAX($E353-U$7,0)-MAX((U$7+4)-$F353,0),0)*$B353,"")</f>
        <v/>
      </c>
      <c r="V353" s="11" t="str">
        <f aca="false">IF(AND($B353&lt;&gt;"",$E353&lt;&gt;"",$F353&lt;&gt;"",V$7&lt;&gt;""),MAX(NETWORKDAYS(V$7,V$7+6)-MAX($E353-V$7,0)-MAX((V$7+4)-$F353,0),0)*$B353,"")</f>
        <v/>
      </c>
      <c r="W353" s="11" t="str">
        <f aca="false">IF(AND($B353&lt;&gt;"",$E353&lt;&gt;"",$F353&lt;&gt;"",W$7&lt;&gt;""),MAX(NETWORKDAYS(W$7,W$7+6)-MAX($E353-W$7,0)-MAX((W$7+4)-$F353,0),0)*$B353,"")</f>
        <v/>
      </c>
      <c r="X353" s="11" t="str">
        <f aca="false">IF(AND($B353&lt;&gt;"",$E353&lt;&gt;"",$F353&lt;&gt;"",X$7&lt;&gt;""),MAX(NETWORKDAYS(X$7,X$7+6)-MAX($E353-X$7,0)-MAX((X$7+4)-$F353,0),0)*$B353,"")</f>
        <v/>
      </c>
      <c r="Y353" s="11" t="str">
        <f aca="false">IF(AND($B353&lt;&gt;"",$E353&lt;&gt;"",$F353&lt;&gt;"",Y$7&lt;&gt;""),MAX(NETWORKDAYS(Y$7,Y$7+6)-MAX($E353-Y$7,0)-MAX((Y$7+4)-$F353,0),0)*$B353,"")</f>
        <v/>
      </c>
      <c r="Z353" s="11" t="str">
        <f aca="false">IF(AND($B353&lt;&gt;"",$E353&lt;&gt;"",$F353&lt;&gt;"",Z$7&lt;&gt;""),MAX(NETWORKDAYS(Z$7,Z$7+6)-MAX($E353-Z$7,0)-MAX((Z$7+4)-$F353,0),0)*$B353,"")</f>
        <v/>
      </c>
      <c r="AA353" s="11" t="str">
        <f aca="false">IF(AND($B353&lt;&gt;"",$E353&lt;&gt;"",$F353&lt;&gt;"",AA$7&lt;&gt;""),MAX(NETWORKDAYS(AA$7,AA$7+6)-MAX($E353-AA$7,0)-MAX((AA$7+4)-$F353,0),0)*$B353,"")</f>
        <v/>
      </c>
      <c r="AB353" s="11" t="str">
        <f aca="false">IF(AND($B353&lt;&gt;"",$E353&lt;&gt;"",$F353&lt;&gt;"",AB$7&lt;&gt;""),MAX(NETWORKDAYS(AB$7,AB$7+6)-MAX($E353-AB$7,0)-MAX((AB$7+4)-$F353,0),0)*$B353,"")</f>
        <v/>
      </c>
      <c r="AC353" s="11" t="str">
        <f aca="false">IF(AND($B353&lt;&gt;"",$E353&lt;&gt;"",$F353&lt;&gt;"",AC$7&lt;&gt;""),MAX(NETWORKDAYS(AC$7,AC$7+6)-MAX($E353-AC$7,0)-MAX((AC$7+4)-$F353,0),0)*$B353,"")</f>
        <v/>
      </c>
      <c r="AD353" s="11" t="str">
        <f aca="false">IF(AND($B353&lt;&gt;"",$E353&lt;&gt;"",$F353&lt;&gt;"",AD$7&lt;&gt;""),MAX(NETWORKDAYS(AD$7,AD$7+6)-MAX($E353-AD$7,0)-MAX((AD$7+4)-$F353,0),0)*$B353,"")</f>
        <v/>
      </c>
      <c r="AE353" s="11" t="str">
        <f aca="false">IF(AND($B353&lt;&gt;"",$E353&lt;&gt;"",$F353&lt;&gt;"",AE$7&lt;&gt;""),MAX(NETWORKDAYS(AE$7,AE$7+6)-MAX($E353-AE$7,0)-MAX((AE$7+4)-$F353,0),0)*$B353,"")</f>
        <v/>
      </c>
      <c r="AF353" s="11" t="str">
        <f aca="false">IF(AND($B353&lt;&gt;"",$E353&lt;&gt;"",$F353&lt;&gt;"",AF$7&lt;&gt;""),MAX(NETWORKDAYS(AF$7,AF$7+6)-MAX($E353-AF$7,0)-MAX((AF$7+4)-$F353,0),0)*$B353,"")</f>
        <v/>
      </c>
      <c r="AG353" s="11" t="str">
        <f aca="false">IF(AND($B353&lt;&gt;"",$E353&lt;&gt;"",$F353&lt;&gt;"",AG$7&lt;&gt;""),MAX(NETWORKDAYS(AG$7,AG$7+6)-MAX($E353-AG$7,0)-MAX((AG$7+4)-$F353,0),0)*$B353,"")</f>
        <v/>
      </c>
      <c r="AH353" s="11" t="str">
        <f aca="false">IF(AND($B353&lt;&gt;"",$E353&lt;&gt;"",$F353&lt;&gt;"",AH$7&lt;&gt;""),MAX(NETWORKDAYS(AH$7,AH$7+6)-MAX($E353-AH$7,0)-MAX((AH$7+4)-$F353,0),0)*$B353,"")</f>
        <v/>
      </c>
      <c r="AI353" s="11" t="str">
        <f aca="false">IF(AND($B353&lt;&gt;"",$E353&lt;&gt;"",$F353&lt;&gt;"",AI$7&lt;&gt;""),MAX(NETWORKDAYS(AI$7,AI$7+6)-MAX($E353-AI$7,0)-MAX((AI$7+4)-$F353,0),0)*$B353,"")</f>
        <v/>
      </c>
      <c r="AJ353" s="11" t="str">
        <f aca="false">IF(AND($B353&lt;&gt;"",$E353&lt;&gt;"",$F353&lt;&gt;"",AJ$7&lt;&gt;""),MAX(NETWORKDAYS(AJ$7,AJ$7+6)-MAX($E353-AJ$7,0)-MAX((AJ$7+4)-$F353,0),0)*$B353,"")</f>
        <v/>
      </c>
      <c r="AK353" s="11" t="str">
        <f aca="false">IF(AND($B353&lt;&gt;"",$E353&lt;&gt;"",$F353&lt;&gt;"",AK$7&lt;&gt;""),MAX(NETWORKDAYS(AK$7,AK$7+6)-MAX($E353-AK$7,0)-MAX((AK$7+4)-$F353,0),0)*$B353,"")</f>
        <v/>
      </c>
      <c r="AL353" s="11" t="str">
        <f aca="false">IF(AND($B353&lt;&gt;"",$E353&lt;&gt;"",$F353&lt;&gt;"",AL$7&lt;&gt;""),MAX(NETWORKDAYS(AL$7,AL$7+6)-MAX($E353-AL$7,0)-MAX((AL$7+4)-$F353,0),0)*$B353,"")</f>
        <v/>
      </c>
      <c r="AM353" s="11" t="str">
        <f aca="false">IF(AND($B353&lt;&gt;"",$E353&lt;&gt;"",$F353&lt;&gt;"",AM$7&lt;&gt;""),MAX(NETWORKDAYS(AM$7,AM$7+6)-MAX($E353-AM$7,0)-MAX((AM$7+4)-$F353,0),0)*$B353,"")</f>
        <v/>
      </c>
      <c r="AN353" s="11" t="str">
        <f aca="false">IF(AND($B353&lt;&gt;"",$E353&lt;&gt;"",$F353&lt;&gt;"",AN$7&lt;&gt;""),MAX(NETWORKDAYS(AN$7,AN$7+6)-MAX($E353-AN$7,0)-MAX((AN$7+4)-$F353,0),0)*$B353,"")</f>
        <v/>
      </c>
      <c r="AO353" s="11" t="str">
        <f aca="false">IF(AND($B353&lt;&gt;"",$E353&lt;&gt;"",$F353&lt;&gt;"",AO$7&lt;&gt;""),MAX(NETWORKDAYS(AO$7,AO$7+6)-MAX($E353-AO$7,0)-MAX((AO$7+4)-$F353,0),0)*$B353,"")</f>
        <v/>
      </c>
      <c r="AP353" s="11" t="str">
        <f aca="false">IF(AND($B353&lt;&gt;"",$E353&lt;&gt;"",$F353&lt;&gt;"",AP$7&lt;&gt;""),MAX(NETWORKDAYS(AP$7,AP$7+6)-MAX($E353-AP$7,0)-MAX((AP$7+4)-$F353,0),0)*$B353,"")</f>
        <v/>
      </c>
      <c r="AQ353" s="11" t="str">
        <f aca="false">IF(AND($B353&lt;&gt;"",$E353&lt;&gt;"",$F353&lt;&gt;"",AQ$7&lt;&gt;""),MAX(NETWORKDAYS(AQ$7,AQ$7+6)-MAX($E353-AQ$7,0)-MAX((AQ$7+4)-$F353,0),0)*$B353,"")</f>
        <v/>
      </c>
      <c r="AR353" s="11" t="str">
        <f aca="false">IF(AND($B353&lt;&gt;"",$E353&lt;&gt;"",$F353&lt;&gt;"",AR$7&lt;&gt;""),MAX(NETWORKDAYS(AR$7,AR$7+6)-MAX($E353-AR$7,0)-MAX((AR$7+4)-$F353,0),0)*$B353,"")</f>
        <v/>
      </c>
      <c r="AS353" s="11" t="str">
        <f aca="false">IF(AND($B353&lt;&gt;"",$E353&lt;&gt;"",$F353&lt;&gt;"",AS$7&lt;&gt;""),MAX(NETWORKDAYS(AS$7,AS$7+6)-MAX($E353-AS$7,0)-MAX((AS$7+4)-$F353,0),0)*$B353,"")</f>
        <v/>
      </c>
      <c r="AT353" s="11" t="str">
        <f aca="false">IF(AND($B353&lt;&gt;"",$E353&lt;&gt;"",$F353&lt;&gt;"",AT$7&lt;&gt;""),MAX(NETWORKDAYS(AT$7,AT$7+6)-MAX($E353-AT$7,0)-MAX((AT$7+4)-$F353,0),0)*$B353,"")</f>
        <v/>
      </c>
      <c r="AU353" s="11" t="str">
        <f aca="false">IF(AND($B353&lt;&gt;"",$E353&lt;&gt;"",$F353&lt;&gt;"",AU$7&lt;&gt;""),MAX(NETWORKDAYS(AU$7,AU$7+6)-MAX($E353-AU$7,0)-MAX((AU$7+4)-$F353,0),0)*$B353,"")</f>
        <v/>
      </c>
      <c r="AV353" s="11" t="str">
        <f aca="false">IF(AND($B353&lt;&gt;"",$E353&lt;&gt;"",$F353&lt;&gt;"",AV$7&lt;&gt;""),MAX(NETWORKDAYS(AV$7,AV$7+6)-MAX($E353-AV$7,0)-MAX((AV$7+4)-$F353,0),0)*$B353,"")</f>
        <v/>
      </c>
      <c r="AW353" s="11" t="str">
        <f aca="false">IF(AND($B353&lt;&gt;"",$E353&lt;&gt;"",$F353&lt;&gt;"",AW$7&lt;&gt;""),MAX(NETWORKDAYS(AW$7,AW$7+6)-MAX($E353-AW$7,0)-MAX((AW$7+4)-$F353,0),0)*$B353,"")</f>
        <v/>
      </c>
      <c r="AX353" s="11" t="str">
        <f aca="false">IF(AND($B353&lt;&gt;"",$E353&lt;&gt;"",$F353&lt;&gt;"",AX$7&lt;&gt;""),MAX(NETWORKDAYS(AX$7,AX$7+6)-MAX($E353-AX$7,0)-MAX((AX$7+4)-$F353,0),0)*$B353,"")</f>
        <v/>
      </c>
      <c r="AY353" s="11" t="str">
        <f aca="false">IF(AND($B353&lt;&gt;"",$E353&lt;&gt;"",$F353&lt;&gt;"",AY$7&lt;&gt;""),MAX(NETWORKDAYS(AY$7,AY$7+6)-MAX($E353-AY$7,0)-MAX((AY$7+4)-$F353,0),0)*$B353,"")</f>
        <v/>
      </c>
      <c r="AZ353" s="11" t="str">
        <f aca="false">IF(AND($B353&lt;&gt;"",$E353&lt;&gt;"",$F353&lt;&gt;"",AZ$7&lt;&gt;""),MAX(NETWORKDAYS(AZ$7,AZ$7+6)-MAX($E353-AZ$7,0)-MAX((AZ$7+4)-$F353,0),0)*$B353,"")</f>
        <v/>
      </c>
      <c r="BA353" s="11" t="str">
        <f aca="false">IF(AND($B353&lt;&gt;"",$E353&lt;&gt;"",$F353&lt;&gt;"",BA$7&lt;&gt;""),MAX(NETWORKDAYS(BA$7,BA$7+6)-MAX($E353-BA$7,0)-MAX((BA$7+4)-$F353,0),0)*$B353,"")</f>
        <v/>
      </c>
      <c r="BB353" s="11" t="str">
        <f aca="false">IF(AND($B353&lt;&gt;"",$E353&lt;&gt;"",$F353&lt;&gt;"",BB$7&lt;&gt;""),MAX(NETWORKDAYS(BB$7,BB$7+6)-MAX($E353-BB$7,0)-MAX((BB$7+4)-$F353,0),0)*$B353,"")</f>
        <v/>
      </c>
      <c r="BC353" s="11" t="str">
        <f aca="false">IF(AND($B353&lt;&gt;"",$E353&lt;&gt;"",$F353&lt;&gt;"",BC$7&lt;&gt;""),MAX(NETWORKDAYS(BC$7,BC$7+6)-MAX($E353-BC$7,0)-MAX((BC$7+4)-$F353,0),0)*$B353,"")</f>
        <v/>
      </c>
      <c r="BD353" s="11" t="str">
        <f aca="false">IF(AND($B353&lt;&gt;"",$E353&lt;&gt;"",$F353&lt;&gt;"",BD$7&lt;&gt;""),MAX(NETWORKDAYS(BD$7,BD$7+6)-MAX($E353-BD$7,0)-MAX((BD$7+4)-$F353,0),0)*$B353,"")</f>
        <v/>
      </c>
      <c r="BE353" s="11" t="str">
        <f aca="false">IF(AND($B353&lt;&gt;"",$E353&lt;&gt;"",$F353&lt;&gt;"",BE$7&lt;&gt;""),MAX(NETWORKDAYS(BE$7,BE$7+6)-MAX($E353-BE$7,0)-MAX((BE$7+4)-$F353,0),0)*$B353,"")</f>
        <v/>
      </c>
      <c r="BF353" s="11" t="str">
        <f aca="false">IF(AND($B353&lt;&gt;"",$E353&lt;&gt;"",$F353&lt;&gt;"",BF$7&lt;&gt;""),MAX(NETWORKDAYS(BF$7,BF$7+6)-MAX($E353-BF$7,0)-MAX((BF$7+4)-$F353,0),0)*$B353,"")</f>
        <v/>
      </c>
      <c r="BG353" s="11" t="str">
        <f aca="false">IF(AND($B353&lt;&gt;"",$E353&lt;&gt;"",$F353&lt;&gt;"",BG$7&lt;&gt;""),MAX(NETWORKDAYS(BG$7,BG$7+6)-MAX($E353-BG$7,0)-MAX((BG$7+4)-$F353,0),0)*$B353,"")</f>
        <v/>
      </c>
      <c r="BH353" s="11" t="str">
        <f aca="false">IF(AND($B353&lt;&gt;"",$E353&lt;&gt;"",$F353&lt;&gt;"",BH$7&lt;&gt;""),MAX(NETWORKDAYS(BH$7,BH$7+6)-MAX($E353-BH$7,0)-MAX((BH$7+4)-$F353,0),0)*$B353,"")</f>
        <v/>
      </c>
      <c r="BI353" s="11" t="str">
        <f aca="false">IF(AND($B353&lt;&gt;"",$E353&lt;&gt;"",$F353&lt;&gt;"",BI$7&lt;&gt;""),MAX(NETWORKDAYS(BI$7,BI$7+6)-MAX($E353-BI$7,0)-MAX((BI$7+4)-$F353,0),0)*$B353,"")</f>
        <v/>
      </c>
      <c r="BJ353" s="11" t="str">
        <f aca="false">IF(AND($B353&lt;&gt;"",$E353&lt;&gt;"",$F353&lt;&gt;"",BJ$7&lt;&gt;""),MAX(NETWORKDAYS(BJ$7,BJ$7+6)-MAX($E353-BJ$7,0)-MAX((BJ$7+4)-$F353,0),0)*$B353,"")</f>
        <v/>
      </c>
      <c r="BK353" s="11" t="str">
        <f aca="false">IF(AND($B353&lt;&gt;"",$E353&lt;&gt;"",$F353&lt;&gt;"",BK$7&lt;&gt;""),MAX(NETWORKDAYS(BK$7,BK$7+6)-MAX($E353-BK$7,0)-MAX((BK$7+4)-$F353,0),0)*$B353,"")</f>
        <v/>
      </c>
      <c r="BL353" s="11" t="str">
        <f aca="false">IF(AND($B353&lt;&gt;"",$E353&lt;&gt;"",$F353&lt;&gt;"",BL$7&lt;&gt;""),MAX(NETWORKDAYS(BL$7,BL$7+6)-MAX($E353-BL$7,0)-MAX((BL$7+4)-$F353,0),0)*$B353,"")</f>
        <v/>
      </c>
      <c r="BM353" s="11" t="str">
        <f aca="false">IF(AND($B353&lt;&gt;"",$E353&lt;&gt;"",$F353&lt;&gt;"",BM$7&lt;&gt;""),MAX(NETWORKDAYS(BM$7,BM$7+6)-MAX($E353-BM$7,0)-MAX((BM$7+4)-$F353,0),0)*$B353,"")</f>
        <v/>
      </c>
      <c r="BN353" s="11" t="str">
        <f aca="false">IF(AND($B353&lt;&gt;"",$E353&lt;&gt;"",$F353&lt;&gt;"",BN$7&lt;&gt;""),MAX(NETWORKDAYS(BN$7,BN$7+6)-MAX($E353-BN$7,0)-MAX((BN$7+4)-$F353,0),0)*$B353,"")</f>
        <v/>
      </c>
      <c r="BO353" s="11" t="str">
        <f aca="false">IF(AND($B353&lt;&gt;"",$E353&lt;&gt;"",$F353&lt;&gt;"",BO$7&lt;&gt;""),MAX(NETWORKDAYS(BO$7,BO$7+6)-MAX($E353-BO$7,0)-MAX((BO$7+4)-$F353,0),0)*$B353,"")</f>
        <v/>
      </c>
      <c r="BP353" s="11" t="str">
        <f aca="false">IF(AND($B353&lt;&gt;"",$E353&lt;&gt;"",$F353&lt;&gt;"",BP$7&lt;&gt;""),MAX(NETWORKDAYS(BP$7,BP$7+6)-MAX($E353-BP$7,0)-MAX((BP$7+4)-$F353,0),0)*$B353,"")</f>
        <v/>
      </c>
      <c r="BQ353" s="11" t="str">
        <f aca="false">IF(AND($B353&lt;&gt;"",$E353&lt;&gt;"",$F353&lt;&gt;"",BQ$7&lt;&gt;""),MAX(NETWORKDAYS(BQ$7,BQ$7+6)-MAX($E353-BQ$7,0)-MAX((BQ$7+4)-$F353,0),0)*$B353,"")</f>
        <v/>
      </c>
      <c r="BR353" s="11" t="str">
        <f aca="false">IF(AND($B353&lt;&gt;"",$E353&lt;&gt;"",$F353&lt;&gt;"",BR$7&lt;&gt;""),MAX(NETWORKDAYS(BR$7,BR$7+6)-MAX($E353-BR$7,0)-MAX((BR$7+4)-$F353,0),0)*$B353,"")</f>
        <v/>
      </c>
      <c r="BS353" s="11" t="str">
        <f aca="false">IF(AND($B353&lt;&gt;"",$E353&lt;&gt;"",$F353&lt;&gt;"",BS$7&lt;&gt;""),MAX(NETWORKDAYS(BS$7,BS$7+6)-MAX($E353-BS$7,0)-MAX((BS$7+4)-$F353,0),0)*$B353,"")</f>
        <v/>
      </c>
      <c r="BT353" s="11" t="str">
        <f aca="false">IF(AND($B353&lt;&gt;"",$E353&lt;&gt;"",$F353&lt;&gt;"",BT$7&lt;&gt;""),MAX(NETWORKDAYS(BT$7,BT$7+6)-MAX($E353-BT$7,0)-MAX((BT$7+4)-$F353,0),0)*$B353,"")</f>
        <v/>
      </c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1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1"/>
      <c r="KM353" s="11"/>
      <c r="KN353" s="11"/>
      <c r="KO353" s="11"/>
      <c r="KP353" s="11"/>
      <c r="KQ353" s="11"/>
      <c r="KR353" s="11"/>
      <c r="KS353" s="11"/>
      <c r="KT353" s="11"/>
      <c r="KU353" s="11"/>
      <c r="KV353" s="11"/>
      <c r="KW353" s="11"/>
      <c r="KX353" s="11"/>
      <c r="KY353" s="11"/>
      <c r="KZ353" s="11"/>
      <c r="LA353" s="11"/>
      <c r="LB353" s="11"/>
      <c r="LC353" s="11"/>
      <c r="LD353" s="11"/>
      <c r="LE353" s="11"/>
      <c r="LF353" s="11"/>
      <c r="LG353" s="11"/>
      <c r="LH353" s="11"/>
      <c r="LI353" s="11"/>
      <c r="LJ353" s="11"/>
      <c r="LK353" s="11"/>
      <c r="LL353" s="11"/>
      <c r="LM353" s="11"/>
      <c r="LN353" s="11"/>
      <c r="LO353" s="11"/>
      <c r="LP353" s="11"/>
      <c r="LQ353" s="11"/>
      <c r="LR353" s="11"/>
      <c r="LS353" s="11"/>
      <c r="LT353" s="11"/>
      <c r="LU353" s="11"/>
      <c r="LV353" s="11"/>
      <c r="LW353" s="11"/>
      <c r="LX353" s="11"/>
      <c r="LY353" s="11"/>
      <c r="LZ353" s="11"/>
      <c r="MA353" s="11"/>
      <c r="MB353" s="11"/>
      <c r="MC353" s="11"/>
      <c r="MD353" s="11"/>
      <c r="ME353" s="11"/>
      <c r="MF353" s="11"/>
    </row>
    <row r="354" customFormat="false" ht="12.8" hidden="false" customHeight="false" outlineLevel="0" collapsed="false">
      <c r="A354" s="1" t="str">
        <f aca="false">IF(taskList!J350&lt;&gt;"",taskList!J350,"")</f>
        <v/>
      </c>
      <c r="B354" s="9" t="str">
        <f aca="false">IF(AND(IF(taskList!M350&lt;&gt;"",TRUE()),IF(taskList!K350&lt;&gt;"",TRUE())),taskList!M350/taskList!K350,"")</f>
        <v/>
      </c>
      <c r="C354" s="9" t="str">
        <f aca="false">IF(taskList!B350&lt;&gt;"",taskList!B350,"")</f>
        <v/>
      </c>
      <c r="D354" s="9" t="str">
        <f aca="false">IF(taskList!E350&lt;&gt;"",taskList!E350,"")</f>
        <v/>
      </c>
      <c r="E354" s="4" t="str">
        <f aca="false">IF(taskList!F350&lt;&gt;"",taskList!F350,"")</f>
        <v/>
      </c>
      <c r="F354" s="4" t="str">
        <f aca="false">IF(taskList!G350&lt;&gt;"",taskList!G350,"")</f>
        <v/>
      </c>
      <c r="H354" s="11" t="str">
        <f aca="false">IF(AND($B354&lt;&gt;"",$E354&lt;&gt;"",$F354&lt;&gt;"",H$7&lt;&gt;""),MAX(NETWORKDAYS(H$7,H$7+6)-MAX($E354-H$7,0)-MAX((H$7+4)-$F354,0),0)*$B354,"")</f>
        <v/>
      </c>
      <c r="I354" s="11" t="str">
        <f aca="false">IF(AND($B354&lt;&gt;"",$E354&lt;&gt;"",$F354&lt;&gt;"",I$7&lt;&gt;""),MAX(NETWORKDAYS(I$7,I$7+6)-MAX($E354-I$7,0)-MAX((I$7+4)-$F354,0),0)*$B354,"")</f>
        <v/>
      </c>
      <c r="J354" s="11" t="str">
        <f aca="false">IF(AND($B354&lt;&gt;"",$E354&lt;&gt;"",$F354&lt;&gt;"",J$7&lt;&gt;""),MAX(NETWORKDAYS(J$7,J$7+6)-MAX($E354-J$7,0)-MAX((J$7+4)-$F354,0),0)*$B354,"")</f>
        <v/>
      </c>
      <c r="K354" s="11" t="str">
        <f aca="false">IF(AND($B354&lt;&gt;"",$E354&lt;&gt;"",$F354&lt;&gt;"",K$7&lt;&gt;""),MAX(NETWORKDAYS(K$7,K$7+6)-MAX($E354-K$7,0)-MAX((K$7+4)-$F354,0),0)*$B354,"")</f>
        <v/>
      </c>
      <c r="L354" s="11" t="str">
        <f aca="false">IF(AND($B354&lt;&gt;"",$E354&lt;&gt;"",$F354&lt;&gt;"",L$7&lt;&gt;""),MAX(NETWORKDAYS(L$7,L$7+6)-MAX($E354-L$7,0)-MAX((L$7+4)-$F354,0),0)*$B354,"")</f>
        <v/>
      </c>
      <c r="M354" s="11" t="str">
        <f aca="false">IF(AND($B354&lt;&gt;"",$E354&lt;&gt;"",$F354&lt;&gt;"",M$7&lt;&gt;""),MAX(NETWORKDAYS(M$7,M$7+6)-MAX($E354-M$7,0)-MAX((M$7+4)-$F354,0),0)*$B354,"")</f>
        <v/>
      </c>
      <c r="N354" s="11" t="str">
        <f aca="false">IF(AND($B354&lt;&gt;"",$E354&lt;&gt;"",$F354&lt;&gt;"",N$7&lt;&gt;""),MAX(NETWORKDAYS(N$7,N$7+6)-MAX($E354-N$7,0)-MAX((N$7+4)-$F354,0),0)*$B354,"")</f>
        <v/>
      </c>
      <c r="O354" s="11" t="str">
        <f aca="false">IF(AND($B354&lt;&gt;"",$E354&lt;&gt;"",$F354&lt;&gt;"",O$7&lt;&gt;""),MAX(NETWORKDAYS(O$7,O$7+6)-MAX($E354-O$7,0)-MAX((O$7+4)-$F354,0),0)*$B354,"")</f>
        <v/>
      </c>
      <c r="P354" s="11" t="str">
        <f aca="false">IF(AND($B354&lt;&gt;"",$E354&lt;&gt;"",$F354&lt;&gt;"",P$7&lt;&gt;""),MAX(NETWORKDAYS(P$7,P$7+6)-MAX($E354-P$7,0)-MAX((P$7+4)-$F354,0),0)*$B354,"")</f>
        <v/>
      </c>
      <c r="Q354" s="11" t="str">
        <f aca="false">IF(AND($B354&lt;&gt;"",$E354&lt;&gt;"",$F354&lt;&gt;"",Q$7&lt;&gt;""),MAX(NETWORKDAYS(Q$7,Q$7+6)-MAX($E354-Q$7,0)-MAX((Q$7+4)-$F354,0),0)*$B354,"")</f>
        <v/>
      </c>
      <c r="R354" s="11" t="str">
        <f aca="false">IF(AND($B354&lt;&gt;"",$E354&lt;&gt;"",$F354&lt;&gt;"",R$7&lt;&gt;""),MAX(NETWORKDAYS(R$7,R$7+6)-MAX($E354-R$7,0)-MAX((R$7+4)-$F354,0),0)*$B354,"")</f>
        <v/>
      </c>
      <c r="S354" s="11" t="str">
        <f aca="false">IF(AND($B354&lt;&gt;"",$E354&lt;&gt;"",$F354&lt;&gt;"",S$7&lt;&gt;""),MAX(NETWORKDAYS(S$7,S$7+6)-MAX($E354-S$7,0)-MAX((S$7+4)-$F354,0),0)*$B354,"")</f>
        <v/>
      </c>
      <c r="T354" s="11" t="str">
        <f aca="false">IF(AND($B354&lt;&gt;"",$E354&lt;&gt;"",$F354&lt;&gt;"",T$7&lt;&gt;""),MAX(NETWORKDAYS(T$7,T$7+6)-MAX($E354-T$7,0)-MAX((T$7+4)-$F354,0),0)*$B354,"")</f>
        <v/>
      </c>
      <c r="U354" s="11" t="str">
        <f aca="false">IF(AND($B354&lt;&gt;"",$E354&lt;&gt;"",$F354&lt;&gt;"",U$7&lt;&gt;""),MAX(NETWORKDAYS(U$7,U$7+6)-MAX($E354-U$7,0)-MAX((U$7+4)-$F354,0),0)*$B354,"")</f>
        <v/>
      </c>
      <c r="V354" s="11" t="str">
        <f aca="false">IF(AND($B354&lt;&gt;"",$E354&lt;&gt;"",$F354&lt;&gt;"",V$7&lt;&gt;""),MAX(NETWORKDAYS(V$7,V$7+6)-MAX($E354-V$7,0)-MAX((V$7+4)-$F354,0),0)*$B354,"")</f>
        <v/>
      </c>
      <c r="W354" s="11" t="str">
        <f aca="false">IF(AND($B354&lt;&gt;"",$E354&lt;&gt;"",$F354&lt;&gt;"",W$7&lt;&gt;""),MAX(NETWORKDAYS(W$7,W$7+6)-MAX($E354-W$7,0)-MAX((W$7+4)-$F354,0),0)*$B354,"")</f>
        <v/>
      </c>
      <c r="X354" s="11" t="str">
        <f aca="false">IF(AND($B354&lt;&gt;"",$E354&lt;&gt;"",$F354&lt;&gt;"",X$7&lt;&gt;""),MAX(NETWORKDAYS(X$7,X$7+6)-MAX($E354-X$7,0)-MAX((X$7+4)-$F354,0),0)*$B354,"")</f>
        <v/>
      </c>
      <c r="Y354" s="11" t="str">
        <f aca="false">IF(AND($B354&lt;&gt;"",$E354&lt;&gt;"",$F354&lt;&gt;"",Y$7&lt;&gt;""),MAX(NETWORKDAYS(Y$7,Y$7+6)-MAX($E354-Y$7,0)-MAX((Y$7+4)-$F354,0),0)*$B354,"")</f>
        <v/>
      </c>
      <c r="Z354" s="11" t="str">
        <f aca="false">IF(AND($B354&lt;&gt;"",$E354&lt;&gt;"",$F354&lt;&gt;"",Z$7&lt;&gt;""),MAX(NETWORKDAYS(Z$7,Z$7+6)-MAX($E354-Z$7,0)-MAX((Z$7+4)-$F354,0),0)*$B354,"")</f>
        <v/>
      </c>
      <c r="AA354" s="11" t="str">
        <f aca="false">IF(AND($B354&lt;&gt;"",$E354&lt;&gt;"",$F354&lt;&gt;"",AA$7&lt;&gt;""),MAX(NETWORKDAYS(AA$7,AA$7+6)-MAX($E354-AA$7,0)-MAX((AA$7+4)-$F354,0),0)*$B354,"")</f>
        <v/>
      </c>
      <c r="AB354" s="11" t="str">
        <f aca="false">IF(AND($B354&lt;&gt;"",$E354&lt;&gt;"",$F354&lt;&gt;"",AB$7&lt;&gt;""),MAX(NETWORKDAYS(AB$7,AB$7+6)-MAX($E354-AB$7,0)-MAX((AB$7+4)-$F354,0),0)*$B354,"")</f>
        <v/>
      </c>
      <c r="AC354" s="11" t="str">
        <f aca="false">IF(AND($B354&lt;&gt;"",$E354&lt;&gt;"",$F354&lt;&gt;"",AC$7&lt;&gt;""),MAX(NETWORKDAYS(AC$7,AC$7+6)-MAX($E354-AC$7,0)-MAX((AC$7+4)-$F354,0),0)*$B354,"")</f>
        <v/>
      </c>
      <c r="AD354" s="11" t="str">
        <f aca="false">IF(AND($B354&lt;&gt;"",$E354&lt;&gt;"",$F354&lt;&gt;"",AD$7&lt;&gt;""),MAX(NETWORKDAYS(AD$7,AD$7+6)-MAX($E354-AD$7,0)-MAX((AD$7+4)-$F354,0),0)*$B354,"")</f>
        <v/>
      </c>
      <c r="AE354" s="11" t="str">
        <f aca="false">IF(AND($B354&lt;&gt;"",$E354&lt;&gt;"",$F354&lt;&gt;"",AE$7&lt;&gt;""),MAX(NETWORKDAYS(AE$7,AE$7+6)-MAX($E354-AE$7,0)-MAX((AE$7+4)-$F354,0),0)*$B354,"")</f>
        <v/>
      </c>
      <c r="AF354" s="11" t="str">
        <f aca="false">IF(AND($B354&lt;&gt;"",$E354&lt;&gt;"",$F354&lt;&gt;"",AF$7&lt;&gt;""),MAX(NETWORKDAYS(AF$7,AF$7+6)-MAX($E354-AF$7,0)-MAX((AF$7+4)-$F354,0),0)*$B354,"")</f>
        <v/>
      </c>
      <c r="AG354" s="11" t="str">
        <f aca="false">IF(AND($B354&lt;&gt;"",$E354&lt;&gt;"",$F354&lt;&gt;"",AG$7&lt;&gt;""),MAX(NETWORKDAYS(AG$7,AG$7+6)-MAX($E354-AG$7,0)-MAX((AG$7+4)-$F354,0),0)*$B354,"")</f>
        <v/>
      </c>
      <c r="AH354" s="11" t="str">
        <f aca="false">IF(AND($B354&lt;&gt;"",$E354&lt;&gt;"",$F354&lt;&gt;"",AH$7&lt;&gt;""),MAX(NETWORKDAYS(AH$7,AH$7+6)-MAX($E354-AH$7,0)-MAX((AH$7+4)-$F354,0),0)*$B354,"")</f>
        <v/>
      </c>
      <c r="AI354" s="11" t="str">
        <f aca="false">IF(AND($B354&lt;&gt;"",$E354&lt;&gt;"",$F354&lt;&gt;"",AI$7&lt;&gt;""),MAX(NETWORKDAYS(AI$7,AI$7+6)-MAX($E354-AI$7,0)-MAX((AI$7+4)-$F354,0),0)*$B354,"")</f>
        <v/>
      </c>
      <c r="AJ354" s="11" t="str">
        <f aca="false">IF(AND($B354&lt;&gt;"",$E354&lt;&gt;"",$F354&lt;&gt;"",AJ$7&lt;&gt;""),MAX(NETWORKDAYS(AJ$7,AJ$7+6)-MAX($E354-AJ$7,0)-MAX((AJ$7+4)-$F354,0),0)*$B354,"")</f>
        <v/>
      </c>
      <c r="AK354" s="11" t="str">
        <f aca="false">IF(AND($B354&lt;&gt;"",$E354&lt;&gt;"",$F354&lt;&gt;"",AK$7&lt;&gt;""),MAX(NETWORKDAYS(AK$7,AK$7+6)-MAX($E354-AK$7,0)-MAX((AK$7+4)-$F354,0),0)*$B354,"")</f>
        <v/>
      </c>
      <c r="AL354" s="11" t="str">
        <f aca="false">IF(AND($B354&lt;&gt;"",$E354&lt;&gt;"",$F354&lt;&gt;"",AL$7&lt;&gt;""),MAX(NETWORKDAYS(AL$7,AL$7+6)-MAX($E354-AL$7,0)-MAX((AL$7+4)-$F354,0),0)*$B354,"")</f>
        <v/>
      </c>
      <c r="AM354" s="11" t="str">
        <f aca="false">IF(AND($B354&lt;&gt;"",$E354&lt;&gt;"",$F354&lt;&gt;"",AM$7&lt;&gt;""),MAX(NETWORKDAYS(AM$7,AM$7+6)-MAX($E354-AM$7,0)-MAX((AM$7+4)-$F354,0),0)*$B354,"")</f>
        <v/>
      </c>
      <c r="AN354" s="11" t="str">
        <f aca="false">IF(AND($B354&lt;&gt;"",$E354&lt;&gt;"",$F354&lt;&gt;"",AN$7&lt;&gt;""),MAX(NETWORKDAYS(AN$7,AN$7+6)-MAX($E354-AN$7,0)-MAX((AN$7+4)-$F354,0),0)*$B354,"")</f>
        <v/>
      </c>
      <c r="AO354" s="11" t="str">
        <f aca="false">IF(AND($B354&lt;&gt;"",$E354&lt;&gt;"",$F354&lt;&gt;"",AO$7&lt;&gt;""),MAX(NETWORKDAYS(AO$7,AO$7+6)-MAX($E354-AO$7,0)-MAX((AO$7+4)-$F354,0),0)*$B354,"")</f>
        <v/>
      </c>
      <c r="AP354" s="11" t="str">
        <f aca="false">IF(AND($B354&lt;&gt;"",$E354&lt;&gt;"",$F354&lt;&gt;"",AP$7&lt;&gt;""),MAX(NETWORKDAYS(AP$7,AP$7+6)-MAX($E354-AP$7,0)-MAX((AP$7+4)-$F354,0),0)*$B354,"")</f>
        <v/>
      </c>
      <c r="AQ354" s="11" t="str">
        <f aca="false">IF(AND($B354&lt;&gt;"",$E354&lt;&gt;"",$F354&lt;&gt;"",AQ$7&lt;&gt;""),MAX(NETWORKDAYS(AQ$7,AQ$7+6)-MAX($E354-AQ$7,0)-MAX((AQ$7+4)-$F354,0),0)*$B354,"")</f>
        <v/>
      </c>
      <c r="AR354" s="11" t="str">
        <f aca="false">IF(AND($B354&lt;&gt;"",$E354&lt;&gt;"",$F354&lt;&gt;"",AR$7&lt;&gt;""),MAX(NETWORKDAYS(AR$7,AR$7+6)-MAX($E354-AR$7,0)-MAX((AR$7+4)-$F354,0),0)*$B354,"")</f>
        <v/>
      </c>
      <c r="AS354" s="11" t="str">
        <f aca="false">IF(AND($B354&lt;&gt;"",$E354&lt;&gt;"",$F354&lt;&gt;"",AS$7&lt;&gt;""),MAX(NETWORKDAYS(AS$7,AS$7+6)-MAX($E354-AS$7,0)-MAX((AS$7+4)-$F354,0),0)*$B354,"")</f>
        <v/>
      </c>
      <c r="AT354" s="11" t="str">
        <f aca="false">IF(AND($B354&lt;&gt;"",$E354&lt;&gt;"",$F354&lt;&gt;"",AT$7&lt;&gt;""),MAX(NETWORKDAYS(AT$7,AT$7+6)-MAX($E354-AT$7,0)-MAX((AT$7+4)-$F354,0),0)*$B354,"")</f>
        <v/>
      </c>
      <c r="AU354" s="11" t="str">
        <f aca="false">IF(AND($B354&lt;&gt;"",$E354&lt;&gt;"",$F354&lt;&gt;"",AU$7&lt;&gt;""),MAX(NETWORKDAYS(AU$7,AU$7+6)-MAX($E354-AU$7,0)-MAX((AU$7+4)-$F354,0),0)*$B354,"")</f>
        <v/>
      </c>
      <c r="AV354" s="11" t="str">
        <f aca="false">IF(AND($B354&lt;&gt;"",$E354&lt;&gt;"",$F354&lt;&gt;"",AV$7&lt;&gt;""),MAX(NETWORKDAYS(AV$7,AV$7+6)-MAX($E354-AV$7,0)-MAX((AV$7+4)-$F354,0),0)*$B354,"")</f>
        <v/>
      </c>
      <c r="AW354" s="11" t="str">
        <f aca="false">IF(AND($B354&lt;&gt;"",$E354&lt;&gt;"",$F354&lt;&gt;"",AW$7&lt;&gt;""),MAX(NETWORKDAYS(AW$7,AW$7+6)-MAX($E354-AW$7,0)-MAX((AW$7+4)-$F354,0),0)*$B354,"")</f>
        <v/>
      </c>
      <c r="AX354" s="11" t="str">
        <f aca="false">IF(AND($B354&lt;&gt;"",$E354&lt;&gt;"",$F354&lt;&gt;"",AX$7&lt;&gt;""),MAX(NETWORKDAYS(AX$7,AX$7+6)-MAX($E354-AX$7,0)-MAX((AX$7+4)-$F354,0),0)*$B354,"")</f>
        <v/>
      </c>
      <c r="AY354" s="11" t="str">
        <f aca="false">IF(AND($B354&lt;&gt;"",$E354&lt;&gt;"",$F354&lt;&gt;"",AY$7&lt;&gt;""),MAX(NETWORKDAYS(AY$7,AY$7+6)-MAX($E354-AY$7,0)-MAX((AY$7+4)-$F354,0),0)*$B354,"")</f>
        <v/>
      </c>
      <c r="AZ354" s="11" t="str">
        <f aca="false">IF(AND($B354&lt;&gt;"",$E354&lt;&gt;"",$F354&lt;&gt;"",AZ$7&lt;&gt;""),MAX(NETWORKDAYS(AZ$7,AZ$7+6)-MAX($E354-AZ$7,0)-MAX((AZ$7+4)-$F354,0),0)*$B354,"")</f>
        <v/>
      </c>
      <c r="BA354" s="11" t="str">
        <f aca="false">IF(AND($B354&lt;&gt;"",$E354&lt;&gt;"",$F354&lt;&gt;"",BA$7&lt;&gt;""),MAX(NETWORKDAYS(BA$7,BA$7+6)-MAX($E354-BA$7,0)-MAX((BA$7+4)-$F354,0),0)*$B354,"")</f>
        <v/>
      </c>
      <c r="BB354" s="11" t="str">
        <f aca="false">IF(AND($B354&lt;&gt;"",$E354&lt;&gt;"",$F354&lt;&gt;"",BB$7&lt;&gt;""),MAX(NETWORKDAYS(BB$7,BB$7+6)-MAX($E354-BB$7,0)-MAX((BB$7+4)-$F354,0),0)*$B354,"")</f>
        <v/>
      </c>
      <c r="BC354" s="11" t="str">
        <f aca="false">IF(AND($B354&lt;&gt;"",$E354&lt;&gt;"",$F354&lt;&gt;"",BC$7&lt;&gt;""),MAX(NETWORKDAYS(BC$7,BC$7+6)-MAX($E354-BC$7,0)-MAX((BC$7+4)-$F354,0),0)*$B354,"")</f>
        <v/>
      </c>
      <c r="BD354" s="11" t="str">
        <f aca="false">IF(AND($B354&lt;&gt;"",$E354&lt;&gt;"",$F354&lt;&gt;"",BD$7&lt;&gt;""),MAX(NETWORKDAYS(BD$7,BD$7+6)-MAX($E354-BD$7,0)-MAX((BD$7+4)-$F354,0),0)*$B354,"")</f>
        <v/>
      </c>
      <c r="BE354" s="11" t="str">
        <f aca="false">IF(AND($B354&lt;&gt;"",$E354&lt;&gt;"",$F354&lt;&gt;"",BE$7&lt;&gt;""),MAX(NETWORKDAYS(BE$7,BE$7+6)-MAX($E354-BE$7,0)-MAX((BE$7+4)-$F354,0),0)*$B354,"")</f>
        <v/>
      </c>
      <c r="BF354" s="11" t="str">
        <f aca="false">IF(AND($B354&lt;&gt;"",$E354&lt;&gt;"",$F354&lt;&gt;"",BF$7&lt;&gt;""),MAX(NETWORKDAYS(BF$7,BF$7+6)-MAX($E354-BF$7,0)-MAX((BF$7+4)-$F354,0),0)*$B354,"")</f>
        <v/>
      </c>
      <c r="BG354" s="11" t="str">
        <f aca="false">IF(AND($B354&lt;&gt;"",$E354&lt;&gt;"",$F354&lt;&gt;"",BG$7&lt;&gt;""),MAX(NETWORKDAYS(BG$7,BG$7+6)-MAX($E354-BG$7,0)-MAX((BG$7+4)-$F354,0),0)*$B354,"")</f>
        <v/>
      </c>
      <c r="BH354" s="11" t="str">
        <f aca="false">IF(AND($B354&lt;&gt;"",$E354&lt;&gt;"",$F354&lt;&gt;"",BH$7&lt;&gt;""),MAX(NETWORKDAYS(BH$7,BH$7+6)-MAX($E354-BH$7,0)-MAX((BH$7+4)-$F354,0),0)*$B354,"")</f>
        <v/>
      </c>
      <c r="BI354" s="11" t="str">
        <f aca="false">IF(AND($B354&lt;&gt;"",$E354&lt;&gt;"",$F354&lt;&gt;"",BI$7&lt;&gt;""),MAX(NETWORKDAYS(BI$7,BI$7+6)-MAX($E354-BI$7,0)-MAX((BI$7+4)-$F354,0),0)*$B354,"")</f>
        <v/>
      </c>
      <c r="BJ354" s="11" t="str">
        <f aca="false">IF(AND($B354&lt;&gt;"",$E354&lt;&gt;"",$F354&lt;&gt;"",BJ$7&lt;&gt;""),MAX(NETWORKDAYS(BJ$7,BJ$7+6)-MAX($E354-BJ$7,0)-MAX((BJ$7+4)-$F354,0),0)*$B354,"")</f>
        <v/>
      </c>
      <c r="BK354" s="11" t="str">
        <f aca="false">IF(AND($B354&lt;&gt;"",$E354&lt;&gt;"",$F354&lt;&gt;"",BK$7&lt;&gt;""),MAX(NETWORKDAYS(BK$7,BK$7+6)-MAX($E354-BK$7,0)-MAX((BK$7+4)-$F354,0),0)*$B354,"")</f>
        <v/>
      </c>
      <c r="BL354" s="11" t="str">
        <f aca="false">IF(AND($B354&lt;&gt;"",$E354&lt;&gt;"",$F354&lt;&gt;"",BL$7&lt;&gt;""),MAX(NETWORKDAYS(BL$7,BL$7+6)-MAX($E354-BL$7,0)-MAX((BL$7+4)-$F354,0),0)*$B354,"")</f>
        <v/>
      </c>
      <c r="BM354" s="11" t="str">
        <f aca="false">IF(AND($B354&lt;&gt;"",$E354&lt;&gt;"",$F354&lt;&gt;"",BM$7&lt;&gt;""),MAX(NETWORKDAYS(BM$7,BM$7+6)-MAX($E354-BM$7,0)-MAX((BM$7+4)-$F354,0),0)*$B354,"")</f>
        <v/>
      </c>
      <c r="BN354" s="11" t="str">
        <f aca="false">IF(AND($B354&lt;&gt;"",$E354&lt;&gt;"",$F354&lt;&gt;"",BN$7&lt;&gt;""),MAX(NETWORKDAYS(BN$7,BN$7+6)-MAX($E354-BN$7,0)-MAX((BN$7+4)-$F354,0),0)*$B354,"")</f>
        <v/>
      </c>
      <c r="BO354" s="11" t="str">
        <f aca="false">IF(AND($B354&lt;&gt;"",$E354&lt;&gt;"",$F354&lt;&gt;"",BO$7&lt;&gt;""),MAX(NETWORKDAYS(BO$7,BO$7+6)-MAX($E354-BO$7,0)-MAX((BO$7+4)-$F354,0),0)*$B354,"")</f>
        <v/>
      </c>
      <c r="BP354" s="11" t="str">
        <f aca="false">IF(AND($B354&lt;&gt;"",$E354&lt;&gt;"",$F354&lt;&gt;"",BP$7&lt;&gt;""),MAX(NETWORKDAYS(BP$7,BP$7+6)-MAX($E354-BP$7,0)-MAX((BP$7+4)-$F354,0),0)*$B354,"")</f>
        <v/>
      </c>
      <c r="BQ354" s="11" t="str">
        <f aca="false">IF(AND($B354&lt;&gt;"",$E354&lt;&gt;"",$F354&lt;&gt;"",BQ$7&lt;&gt;""),MAX(NETWORKDAYS(BQ$7,BQ$7+6)-MAX($E354-BQ$7,0)-MAX((BQ$7+4)-$F354,0),0)*$B354,"")</f>
        <v/>
      </c>
      <c r="BR354" s="11" t="str">
        <f aca="false">IF(AND($B354&lt;&gt;"",$E354&lt;&gt;"",$F354&lt;&gt;"",BR$7&lt;&gt;""),MAX(NETWORKDAYS(BR$7,BR$7+6)-MAX($E354-BR$7,0)-MAX((BR$7+4)-$F354,0),0)*$B354,"")</f>
        <v/>
      </c>
      <c r="BS354" s="11" t="str">
        <f aca="false">IF(AND($B354&lt;&gt;"",$E354&lt;&gt;"",$F354&lt;&gt;"",BS$7&lt;&gt;""),MAX(NETWORKDAYS(BS$7,BS$7+6)-MAX($E354-BS$7,0)-MAX((BS$7+4)-$F354,0),0)*$B354,"")</f>
        <v/>
      </c>
      <c r="BT354" s="11" t="str">
        <f aca="false">IF(AND($B354&lt;&gt;"",$E354&lt;&gt;"",$F354&lt;&gt;"",BT$7&lt;&gt;""),MAX(NETWORKDAYS(BT$7,BT$7+6)-MAX($E354-BT$7,0)-MAX((BT$7+4)-$F354,0),0)*$B354,"")</f>
        <v/>
      </c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  <c r="KM354" s="11"/>
      <c r="KN354" s="11"/>
      <c r="KO354" s="11"/>
      <c r="KP354" s="11"/>
      <c r="KQ354" s="11"/>
      <c r="KR354" s="11"/>
      <c r="KS354" s="11"/>
      <c r="KT354" s="11"/>
      <c r="KU354" s="11"/>
      <c r="KV354" s="11"/>
      <c r="KW354" s="11"/>
      <c r="KX354" s="11"/>
      <c r="KY354" s="11"/>
      <c r="KZ354" s="11"/>
      <c r="LA354" s="11"/>
      <c r="LB354" s="11"/>
      <c r="LC354" s="11"/>
      <c r="LD354" s="11"/>
      <c r="LE354" s="11"/>
      <c r="LF354" s="11"/>
      <c r="LG354" s="11"/>
      <c r="LH354" s="11"/>
      <c r="LI354" s="11"/>
      <c r="LJ354" s="11"/>
      <c r="LK354" s="11"/>
      <c r="LL354" s="11"/>
      <c r="LM354" s="11"/>
      <c r="LN354" s="11"/>
      <c r="LO354" s="11"/>
      <c r="LP354" s="11"/>
      <c r="LQ354" s="11"/>
      <c r="LR354" s="11"/>
      <c r="LS354" s="11"/>
      <c r="LT354" s="11"/>
      <c r="LU354" s="11"/>
      <c r="LV354" s="11"/>
      <c r="LW354" s="11"/>
      <c r="LX354" s="11"/>
      <c r="LY354" s="11"/>
      <c r="LZ354" s="11"/>
      <c r="MA354" s="11"/>
      <c r="MB354" s="11"/>
      <c r="MC354" s="11"/>
      <c r="MD354" s="11"/>
      <c r="ME354" s="11"/>
      <c r="MF354" s="11"/>
    </row>
    <row r="355" customFormat="false" ht="12.8" hidden="false" customHeight="false" outlineLevel="0" collapsed="false">
      <c r="A355" s="1" t="str">
        <f aca="false">IF(taskList!J351&lt;&gt;"",taskList!J351,"")</f>
        <v/>
      </c>
      <c r="B355" s="9" t="str">
        <f aca="false">IF(AND(IF(taskList!M351&lt;&gt;"",TRUE()),IF(taskList!K351&lt;&gt;"",TRUE())),taskList!M351/taskList!K351,"")</f>
        <v/>
      </c>
      <c r="C355" s="9" t="str">
        <f aca="false">IF(taskList!B351&lt;&gt;"",taskList!B351,"")</f>
        <v/>
      </c>
      <c r="D355" s="9" t="str">
        <f aca="false">IF(taskList!E351&lt;&gt;"",taskList!E351,"")</f>
        <v/>
      </c>
      <c r="E355" s="4" t="str">
        <f aca="false">IF(taskList!F351&lt;&gt;"",taskList!F351,"")</f>
        <v/>
      </c>
      <c r="F355" s="4" t="str">
        <f aca="false">IF(taskList!G351&lt;&gt;"",taskList!G351,"")</f>
        <v/>
      </c>
      <c r="H355" s="11" t="str">
        <f aca="false">IF(AND($B355&lt;&gt;"",$E355&lt;&gt;"",$F355&lt;&gt;"",H$7&lt;&gt;""),MAX(NETWORKDAYS(H$7,H$7+6)-MAX($E355-H$7,0)-MAX((H$7+4)-$F355,0),0)*$B355,"")</f>
        <v/>
      </c>
      <c r="I355" s="11" t="str">
        <f aca="false">IF(AND($B355&lt;&gt;"",$E355&lt;&gt;"",$F355&lt;&gt;"",I$7&lt;&gt;""),MAX(NETWORKDAYS(I$7,I$7+6)-MAX($E355-I$7,0)-MAX((I$7+4)-$F355,0),0)*$B355,"")</f>
        <v/>
      </c>
      <c r="J355" s="11" t="str">
        <f aca="false">IF(AND($B355&lt;&gt;"",$E355&lt;&gt;"",$F355&lt;&gt;"",J$7&lt;&gt;""),MAX(NETWORKDAYS(J$7,J$7+6)-MAX($E355-J$7,0)-MAX((J$7+4)-$F355,0),0)*$B355,"")</f>
        <v/>
      </c>
      <c r="K355" s="11" t="str">
        <f aca="false">IF(AND($B355&lt;&gt;"",$E355&lt;&gt;"",$F355&lt;&gt;"",K$7&lt;&gt;""),MAX(NETWORKDAYS(K$7,K$7+6)-MAX($E355-K$7,0)-MAX((K$7+4)-$F355,0),0)*$B355,"")</f>
        <v/>
      </c>
      <c r="L355" s="11" t="str">
        <f aca="false">IF(AND($B355&lt;&gt;"",$E355&lt;&gt;"",$F355&lt;&gt;"",L$7&lt;&gt;""),MAX(NETWORKDAYS(L$7,L$7+6)-MAX($E355-L$7,0)-MAX((L$7+4)-$F355,0),0)*$B355,"")</f>
        <v/>
      </c>
      <c r="M355" s="11" t="str">
        <f aca="false">IF(AND($B355&lt;&gt;"",$E355&lt;&gt;"",$F355&lt;&gt;"",M$7&lt;&gt;""),MAX(NETWORKDAYS(M$7,M$7+6)-MAX($E355-M$7,0)-MAX((M$7+4)-$F355,0),0)*$B355,"")</f>
        <v/>
      </c>
      <c r="N355" s="11" t="str">
        <f aca="false">IF(AND($B355&lt;&gt;"",$E355&lt;&gt;"",$F355&lt;&gt;"",N$7&lt;&gt;""),MAX(NETWORKDAYS(N$7,N$7+6)-MAX($E355-N$7,0)-MAX((N$7+4)-$F355,0),0)*$B355,"")</f>
        <v/>
      </c>
      <c r="O355" s="11" t="str">
        <f aca="false">IF(AND($B355&lt;&gt;"",$E355&lt;&gt;"",$F355&lt;&gt;"",O$7&lt;&gt;""),MAX(NETWORKDAYS(O$7,O$7+6)-MAX($E355-O$7,0)-MAX((O$7+4)-$F355,0),0)*$B355,"")</f>
        <v/>
      </c>
      <c r="P355" s="11" t="str">
        <f aca="false">IF(AND($B355&lt;&gt;"",$E355&lt;&gt;"",$F355&lt;&gt;"",P$7&lt;&gt;""),MAX(NETWORKDAYS(P$7,P$7+6)-MAX($E355-P$7,0)-MAX((P$7+4)-$F355,0),0)*$B355,"")</f>
        <v/>
      </c>
      <c r="Q355" s="11" t="str">
        <f aca="false">IF(AND($B355&lt;&gt;"",$E355&lt;&gt;"",$F355&lt;&gt;"",Q$7&lt;&gt;""),MAX(NETWORKDAYS(Q$7,Q$7+6)-MAX($E355-Q$7,0)-MAX((Q$7+4)-$F355,0),0)*$B355,"")</f>
        <v/>
      </c>
      <c r="R355" s="11" t="str">
        <f aca="false">IF(AND($B355&lt;&gt;"",$E355&lt;&gt;"",$F355&lt;&gt;"",R$7&lt;&gt;""),MAX(NETWORKDAYS(R$7,R$7+6)-MAX($E355-R$7,0)-MAX((R$7+4)-$F355,0),0)*$B355,"")</f>
        <v/>
      </c>
      <c r="S355" s="11" t="str">
        <f aca="false">IF(AND($B355&lt;&gt;"",$E355&lt;&gt;"",$F355&lt;&gt;"",S$7&lt;&gt;""),MAX(NETWORKDAYS(S$7,S$7+6)-MAX($E355-S$7,0)-MAX((S$7+4)-$F355,0),0)*$B355,"")</f>
        <v/>
      </c>
      <c r="T355" s="11" t="str">
        <f aca="false">IF(AND($B355&lt;&gt;"",$E355&lt;&gt;"",$F355&lt;&gt;"",T$7&lt;&gt;""),MAX(NETWORKDAYS(T$7,T$7+6)-MAX($E355-T$7,0)-MAX((T$7+4)-$F355,0),0)*$B355,"")</f>
        <v/>
      </c>
      <c r="U355" s="11" t="str">
        <f aca="false">IF(AND($B355&lt;&gt;"",$E355&lt;&gt;"",$F355&lt;&gt;"",U$7&lt;&gt;""),MAX(NETWORKDAYS(U$7,U$7+6)-MAX($E355-U$7,0)-MAX((U$7+4)-$F355,0),0)*$B355,"")</f>
        <v/>
      </c>
      <c r="V355" s="11" t="str">
        <f aca="false">IF(AND($B355&lt;&gt;"",$E355&lt;&gt;"",$F355&lt;&gt;"",V$7&lt;&gt;""),MAX(NETWORKDAYS(V$7,V$7+6)-MAX($E355-V$7,0)-MAX((V$7+4)-$F355,0),0)*$B355,"")</f>
        <v/>
      </c>
      <c r="W355" s="11" t="str">
        <f aca="false">IF(AND($B355&lt;&gt;"",$E355&lt;&gt;"",$F355&lt;&gt;"",W$7&lt;&gt;""),MAX(NETWORKDAYS(W$7,W$7+6)-MAX($E355-W$7,0)-MAX((W$7+4)-$F355,0),0)*$B355,"")</f>
        <v/>
      </c>
      <c r="X355" s="11" t="str">
        <f aca="false">IF(AND($B355&lt;&gt;"",$E355&lt;&gt;"",$F355&lt;&gt;"",X$7&lt;&gt;""),MAX(NETWORKDAYS(X$7,X$7+6)-MAX($E355-X$7,0)-MAX((X$7+4)-$F355,0),0)*$B355,"")</f>
        <v/>
      </c>
      <c r="Y355" s="11" t="str">
        <f aca="false">IF(AND($B355&lt;&gt;"",$E355&lt;&gt;"",$F355&lt;&gt;"",Y$7&lt;&gt;""),MAX(NETWORKDAYS(Y$7,Y$7+6)-MAX($E355-Y$7,0)-MAX((Y$7+4)-$F355,0),0)*$B355,"")</f>
        <v/>
      </c>
      <c r="Z355" s="11" t="str">
        <f aca="false">IF(AND($B355&lt;&gt;"",$E355&lt;&gt;"",$F355&lt;&gt;"",Z$7&lt;&gt;""),MAX(NETWORKDAYS(Z$7,Z$7+6)-MAX($E355-Z$7,0)-MAX((Z$7+4)-$F355,0),0)*$B355,"")</f>
        <v/>
      </c>
      <c r="AA355" s="11" t="str">
        <f aca="false">IF(AND($B355&lt;&gt;"",$E355&lt;&gt;"",$F355&lt;&gt;"",AA$7&lt;&gt;""),MAX(NETWORKDAYS(AA$7,AA$7+6)-MAX($E355-AA$7,0)-MAX((AA$7+4)-$F355,0),0)*$B355,"")</f>
        <v/>
      </c>
      <c r="AB355" s="11" t="str">
        <f aca="false">IF(AND($B355&lt;&gt;"",$E355&lt;&gt;"",$F355&lt;&gt;"",AB$7&lt;&gt;""),MAX(NETWORKDAYS(AB$7,AB$7+6)-MAX($E355-AB$7,0)-MAX((AB$7+4)-$F355,0),0)*$B355,"")</f>
        <v/>
      </c>
      <c r="AC355" s="11" t="str">
        <f aca="false">IF(AND($B355&lt;&gt;"",$E355&lt;&gt;"",$F355&lt;&gt;"",AC$7&lt;&gt;""),MAX(NETWORKDAYS(AC$7,AC$7+6)-MAX($E355-AC$7,0)-MAX((AC$7+4)-$F355,0),0)*$B355,"")</f>
        <v/>
      </c>
      <c r="AD355" s="11" t="str">
        <f aca="false">IF(AND($B355&lt;&gt;"",$E355&lt;&gt;"",$F355&lt;&gt;"",AD$7&lt;&gt;""),MAX(NETWORKDAYS(AD$7,AD$7+6)-MAX($E355-AD$7,0)-MAX((AD$7+4)-$F355,0),0)*$B355,"")</f>
        <v/>
      </c>
      <c r="AE355" s="11" t="str">
        <f aca="false">IF(AND($B355&lt;&gt;"",$E355&lt;&gt;"",$F355&lt;&gt;"",AE$7&lt;&gt;""),MAX(NETWORKDAYS(AE$7,AE$7+6)-MAX($E355-AE$7,0)-MAX((AE$7+4)-$F355,0),0)*$B355,"")</f>
        <v/>
      </c>
      <c r="AF355" s="11" t="str">
        <f aca="false">IF(AND($B355&lt;&gt;"",$E355&lt;&gt;"",$F355&lt;&gt;"",AF$7&lt;&gt;""),MAX(NETWORKDAYS(AF$7,AF$7+6)-MAX($E355-AF$7,0)-MAX((AF$7+4)-$F355,0),0)*$B355,"")</f>
        <v/>
      </c>
      <c r="AG355" s="11" t="str">
        <f aca="false">IF(AND($B355&lt;&gt;"",$E355&lt;&gt;"",$F355&lt;&gt;"",AG$7&lt;&gt;""),MAX(NETWORKDAYS(AG$7,AG$7+6)-MAX($E355-AG$7,0)-MAX((AG$7+4)-$F355,0),0)*$B355,"")</f>
        <v/>
      </c>
      <c r="AH355" s="11" t="str">
        <f aca="false">IF(AND($B355&lt;&gt;"",$E355&lt;&gt;"",$F355&lt;&gt;"",AH$7&lt;&gt;""),MAX(NETWORKDAYS(AH$7,AH$7+6)-MAX($E355-AH$7,0)-MAX((AH$7+4)-$F355,0),0)*$B355,"")</f>
        <v/>
      </c>
      <c r="AI355" s="11" t="str">
        <f aca="false">IF(AND($B355&lt;&gt;"",$E355&lt;&gt;"",$F355&lt;&gt;"",AI$7&lt;&gt;""),MAX(NETWORKDAYS(AI$7,AI$7+6)-MAX($E355-AI$7,0)-MAX((AI$7+4)-$F355,0),0)*$B355,"")</f>
        <v/>
      </c>
      <c r="AJ355" s="11" t="str">
        <f aca="false">IF(AND($B355&lt;&gt;"",$E355&lt;&gt;"",$F355&lt;&gt;"",AJ$7&lt;&gt;""),MAX(NETWORKDAYS(AJ$7,AJ$7+6)-MAX($E355-AJ$7,0)-MAX((AJ$7+4)-$F355,0),0)*$B355,"")</f>
        <v/>
      </c>
      <c r="AK355" s="11" t="str">
        <f aca="false">IF(AND($B355&lt;&gt;"",$E355&lt;&gt;"",$F355&lt;&gt;"",AK$7&lt;&gt;""),MAX(NETWORKDAYS(AK$7,AK$7+6)-MAX($E355-AK$7,0)-MAX((AK$7+4)-$F355,0),0)*$B355,"")</f>
        <v/>
      </c>
      <c r="AL355" s="11" t="str">
        <f aca="false">IF(AND($B355&lt;&gt;"",$E355&lt;&gt;"",$F355&lt;&gt;"",AL$7&lt;&gt;""),MAX(NETWORKDAYS(AL$7,AL$7+6)-MAX($E355-AL$7,0)-MAX((AL$7+4)-$F355,0),0)*$B355,"")</f>
        <v/>
      </c>
      <c r="AM355" s="11" t="str">
        <f aca="false">IF(AND($B355&lt;&gt;"",$E355&lt;&gt;"",$F355&lt;&gt;"",AM$7&lt;&gt;""),MAX(NETWORKDAYS(AM$7,AM$7+6)-MAX($E355-AM$7,0)-MAX((AM$7+4)-$F355,0),0)*$B355,"")</f>
        <v/>
      </c>
      <c r="AN355" s="11" t="str">
        <f aca="false">IF(AND($B355&lt;&gt;"",$E355&lt;&gt;"",$F355&lt;&gt;"",AN$7&lt;&gt;""),MAX(NETWORKDAYS(AN$7,AN$7+6)-MAX($E355-AN$7,0)-MAX((AN$7+4)-$F355,0),0)*$B355,"")</f>
        <v/>
      </c>
      <c r="AO355" s="11" t="str">
        <f aca="false">IF(AND($B355&lt;&gt;"",$E355&lt;&gt;"",$F355&lt;&gt;"",AO$7&lt;&gt;""),MAX(NETWORKDAYS(AO$7,AO$7+6)-MAX($E355-AO$7,0)-MAX((AO$7+4)-$F355,0),0)*$B355,"")</f>
        <v/>
      </c>
      <c r="AP355" s="11" t="str">
        <f aca="false">IF(AND($B355&lt;&gt;"",$E355&lt;&gt;"",$F355&lt;&gt;"",AP$7&lt;&gt;""),MAX(NETWORKDAYS(AP$7,AP$7+6)-MAX($E355-AP$7,0)-MAX((AP$7+4)-$F355,0),0)*$B355,"")</f>
        <v/>
      </c>
      <c r="AQ355" s="11" t="str">
        <f aca="false">IF(AND($B355&lt;&gt;"",$E355&lt;&gt;"",$F355&lt;&gt;"",AQ$7&lt;&gt;""),MAX(NETWORKDAYS(AQ$7,AQ$7+6)-MAX($E355-AQ$7,0)-MAX((AQ$7+4)-$F355,0),0)*$B355,"")</f>
        <v/>
      </c>
      <c r="AR355" s="11" t="str">
        <f aca="false">IF(AND($B355&lt;&gt;"",$E355&lt;&gt;"",$F355&lt;&gt;"",AR$7&lt;&gt;""),MAX(NETWORKDAYS(AR$7,AR$7+6)-MAX($E355-AR$7,0)-MAX((AR$7+4)-$F355,0),0)*$B355,"")</f>
        <v/>
      </c>
      <c r="AS355" s="11" t="str">
        <f aca="false">IF(AND($B355&lt;&gt;"",$E355&lt;&gt;"",$F355&lt;&gt;"",AS$7&lt;&gt;""),MAX(NETWORKDAYS(AS$7,AS$7+6)-MAX($E355-AS$7,0)-MAX((AS$7+4)-$F355,0),0)*$B355,"")</f>
        <v/>
      </c>
      <c r="AT355" s="11" t="str">
        <f aca="false">IF(AND($B355&lt;&gt;"",$E355&lt;&gt;"",$F355&lt;&gt;"",AT$7&lt;&gt;""),MAX(NETWORKDAYS(AT$7,AT$7+6)-MAX($E355-AT$7,0)-MAX((AT$7+4)-$F355,0),0)*$B355,"")</f>
        <v/>
      </c>
      <c r="AU355" s="11" t="str">
        <f aca="false">IF(AND($B355&lt;&gt;"",$E355&lt;&gt;"",$F355&lt;&gt;"",AU$7&lt;&gt;""),MAX(NETWORKDAYS(AU$7,AU$7+6)-MAX($E355-AU$7,0)-MAX((AU$7+4)-$F355,0),0)*$B355,"")</f>
        <v/>
      </c>
      <c r="AV355" s="11" t="str">
        <f aca="false">IF(AND($B355&lt;&gt;"",$E355&lt;&gt;"",$F355&lt;&gt;"",AV$7&lt;&gt;""),MAX(NETWORKDAYS(AV$7,AV$7+6)-MAX($E355-AV$7,0)-MAX((AV$7+4)-$F355,0),0)*$B355,"")</f>
        <v/>
      </c>
      <c r="AW355" s="11" t="str">
        <f aca="false">IF(AND($B355&lt;&gt;"",$E355&lt;&gt;"",$F355&lt;&gt;"",AW$7&lt;&gt;""),MAX(NETWORKDAYS(AW$7,AW$7+6)-MAX($E355-AW$7,0)-MAX((AW$7+4)-$F355,0),0)*$B355,"")</f>
        <v/>
      </c>
      <c r="AX355" s="11" t="str">
        <f aca="false">IF(AND($B355&lt;&gt;"",$E355&lt;&gt;"",$F355&lt;&gt;"",AX$7&lt;&gt;""),MAX(NETWORKDAYS(AX$7,AX$7+6)-MAX($E355-AX$7,0)-MAX((AX$7+4)-$F355,0),0)*$B355,"")</f>
        <v/>
      </c>
      <c r="AY355" s="11" t="str">
        <f aca="false">IF(AND($B355&lt;&gt;"",$E355&lt;&gt;"",$F355&lt;&gt;"",AY$7&lt;&gt;""),MAX(NETWORKDAYS(AY$7,AY$7+6)-MAX($E355-AY$7,0)-MAX((AY$7+4)-$F355,0),0)*$B355,"")</f>
        <v/>
      </c>
      <c r="AZ355" s="11" t="str">
        <f aca="false">IF(AND($B355&lt;&gt;"",$E355&lt;&gt;"",$F355&lt;&gt;"",AZ$7&lt;&gt;""),MAX(NETWORKDAYS(AZ$7,AZ$7+6)-MAX($E355-AZ$7,0)-MAX((AZ$7+4)-$F355,0),0)*$B355,"")</f>
        <v/>
      </c>
      <c r="BA355" s="11" t="str">
        <f aca="false">IF(AND($B355&lt;&gt;"",$E355&lt;&gt;"",$F355&lt;&gt;"",BA$7&lt;&gt;""),MAX(NETWORKDAYS(BA$7,BA$7+6)-MAX($E355-BA$7,0)-MAX((BA$7+4)-$F355,0),0)*$B355,"")</f>
        <v/>
      </c>
      <c r="BB355" s="11" t="str">
        <f aca="false">IF(AND($B355&lt;&gt;"",$E355&lt;&gt;"",$F355&lt;&gt;"",BB$7&lt;&gt;""),MAX(NETWORKDAYS(BB$7,BB$7+6)-MAX($E355-BB$7,0)-MAX((BB$7+4)-$F355,0),0)*$B355,"")</f>
        <v/>
      </c>
      <c r="BC355" s="11" t="str">
        <f aca="false">IF(AND($B355&lt;&gt;"",$E355&lt;&gt;"",$F355&lt;&gt;"",BC$7&lt;&gt;""),MAX(NETWORKDAYS(BC$7,BC$7+6)-MAX($E355-BC$7,0)-MAX((BC$7+4)-$F355,0),0)*$B355,"")</f>
        <v/>
      </c>
      <c r="BD355" s="11" t="str">
        <f aca="false">IF(AND($B355&lt;&gt;"",$E355&lt;&gt;"",$F355&lt;&gt;"",BD$7&lt;&gt;""),MAX(NETWORKDAYS(BD$7,BD$7+6)-MAX($E355-BD$7,0)-MAX((BD$7+4)-$F355,0),0)*$B355,"")</f>
        <v/>
      </c>
      <c r="BE355" s="11" t="str">
        <f aca="false">IF(AND($B355&lt;&gt;"",$E355&lt;&gt;"",$F355&lt;&gt;"",BE$7&lt;&gt;""),MAX(NETWORKDAYS(BE$7,BE$7+6)-MAX($E355-BE$7,0)-MAX((BE$7+4)-$F355,0),0)*$B355,"")</f>
        <v/>
      </c>
      <c r="BF355" s="11" t="str">
        <f aca="false">IF(AND($B355&lt;&gt;"",$E355&lt;&gt;"",$F355&lt;&gt;"",BF$7&lt;&gt;""),MAX(NETWORKDAYS(BF$7,BF$7+6)-MAX($E355-BF$7,0)-MAX((BF$7+4)-$F355,0),0)*$B355,"")</f>
        <v/>
      </c>
      <c r="BG355" s="11" t="str">
        <f aca="false">IF(AND($B355&lt;&gt;"",$E355&lt;&gt;"",$F355&lt;&gt;"",BG$7&lt;&gt;""),MAX(NETWORKDAYS(BG$7,BG$7+6)-MAX($E355-BG$7,0)-MAX((BG$7+4)-$F355,0),0)*$B355,"")</f>
        <v/>
      </c>
      <c r="BH355" s="11" t="str">
        <f aca="false">IF(AND($B355&lt;&gt;"",$E355&lt;&gt;"",$F355&lt;&gt;"",BH$7&lt;&gt;""),MAX(NETWORKDAYS(BH$7,BH$7+6)-MAX($E355-BH$7,0)-MAX((BH$7+4)-$F355,0),0)*$B355,"")</f>
        <v/>
      </c>
      <c r="BI355" s="11" t="str">
        <f aca="false">IF(AND($B355&lt;&gt;"",$E355&lt;&gt;"",$F355&lt;&gt;"",BI$7&lt;&gt;""),MAX(NETWORKDAYS(BI$7,BI$7+6)-MAX($E355-BI$7,0)-MAX((BI$7+4)-$F355,0),0)*$B355,"")</f>
        <v/>
      </c>
      <c r="BJ355" s="11" t="str">
        <f aca="false">IF(AND($B355&lt;&gt;"",$E355&lt;&gt;"",$F355&lt;&gt;"",BJ$7&lt;&gt;""),MAX(NETWORKDAYS(BJ$7,BJ$7+6)-MAX($E355-BJ$7,0)-MAX((BJ$7+4)-$F355,0),0)*$B355,"")</f>
        <v/>
      </c>
      <c r="BK355" s="11" t="str">
        <f aca="false">IF(AND($B355&lt;&gt;"",$E355&lt;&gt;"",$F355&lt;&gt;"",BK$7&lt;&gt;""),MAX(NETWORKDAYS(BK$7,BK$7+6)-MAX($E355-BK$7,0)-MAX((BK$7+4)-$F355,0),0)*$B355,"")</f>
        <v/>
      </c>
      <c r="BL355" s="11" t="str">
        <f aca="false">IF(AND($B355&lt;&gt;"",$E355&lt;&gt;"",$F355&lt;&gt;"",BL$7&lt;&gt;""),MAX(NETWORKDAYS(BL$7,BL$7+6)-MAX($E355-BL$7,0)-MAX((BL$7+4)-$F355,0),0)*$B355,"")</f>
        <v/>
      </c>
      <c r="BM355" s="11" t="str">
        <f aca="false">IF(AND($B355&lt;&gt;"",$E355&lt;&gt;"",$F355&lt;&gt;"",BM$7&lt;&gt;""),MAX(NETWORKDAYS(BM$7,BM$7+6)-MAX($E355-BM$7,0)-MAX((BM$7+4)-$F355,0),0)*$B355,"")</f>
        <v/>
      </c>
      <c r="BN355" s="11" t="str">
        <f aca="false">IF(AND($B355&lt;&gt;"",$E355&lt;&gt;"",$F355&lt;&gt;"",BN$7&lt;&gt;""),MAX(NETWORKDAYS(BN$7,BN$7+6)-MAX($E355-BN$7,0)-MAX((BN$7+4)-$F355,0),0)*$B355,"")</f>
        <v/>
      </c>
      <c r="BO355" s="11" t="str">
        <f aca="false">IF(AND($B355&lt;&gt;"",$E355&lt;&gt;"",$F355&lt;&gt;"",BO$7&lt;&gt;""),MAX(NETWORKDAYS(BO$7,BO$7+6)-MAX($E355-BO$7,0)-MAX((BO$7+4)-$F355,0),0)*$B355,"")</f>
        <v/>
      </c>
      <c r="BP355" s="11" t="str">
        <f aca="false">IF(AND($B355&lt;&gt;"",$E355&lt;&gt;"",$F355&lt;&gt;"",BP$7&lt;&gt;""),MAX(NETWORKDAYS(BP$7,BP$7+6)-MAX($E355-BP$7,0)-MAX((BP$7+4)-$F355,0),0)*$B355,"")</f>
        <v/>
      </c>
      <c r="BQ355" s="11" t="str">
        <f aca="false">IF(AND($B355&lt;&gt;"",$E355&lt;&gt;"",$F355&lt;&gt;"",BQ$7&lt;&gt;""),MAX(NETWORKDAYS(BQ$7,BQ$7+6)-MAX($E355-BQ$7,0)-MAX((BQ$7+4)-$F355,0),0)*$B355,"")</f>
        <v/>
      </c>
      <c r="BR355" s="11" t="str">
        <f aca="false">IF(AND($B355&lt;&gt;"",$E355&lt;&gt;"",$F355&lt;&gt;"",BR$7&lt;&gt;""),MAX(NETWORKDAYS(BR$7,BR$7+6)-MAX($E355-BR$7,0)-MAX((BR$7+4)-$F355,0),0)*$B355,"")</f>
        <v/>
      </c>
      <c r="BS355" s="11" t="str">
        <f aca="false">IF(AND($B355&lt;&gt;"",$E355&lt;&gt;"",$F355&lt;&gt;"",BS$7&lt;&gt;""),MAX(NETWORKDAYS(BS$7,BS$7+6)-MAX($E355-BS$7,0)-MAX((BS$7+4)-$F355,0),0)*$B355,"")</f>
        <v/>
      </c>
      <c r="BT355" s="11" t="str">
        <f aca="false">IF(AND($B355&lt;&gt;"",$E355&lt;&gt;"",$F355&lt;&gt;"",BT$7&lt;&gt;""),MAX(NETWORKDAYS(BT$7,BT$7+6)-MAX($E355-BT$7,0)-MAX((BT$7+4)-$F355,0),0)*$B355,"")</f>
        <v/>
      </c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1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1"/>
      <c r="KM355" s="11"/>
      <c r="KN355" s="11"/>
      <c r="KO355" s="11"/>
      <c r="KP355" s="11"/>
      <c r="KQ355" s="11"/>
      <c r="KR355" s="11"/>
      <c r="KS355" s="11"/>
      <c r="KT355" s="11"/>
      <c r="KU355" s="11"/>
      <c r="KV355" s="11"/>
      <c r="KW355" s="11"/>
      <c r="KX355" s="11"/>
      <c r="KY355" s="11"/>
      <c r="KZ355" s="11"/>
      <c r="LA355" s="11"/>
      <c r="LB355" s="11"/>
      <c r="LC355" s="11"/>
      <c r="LD355" s="11"/>
      <c r="LE355" s="11"/>
      <c r="LF355" s="11"/>
      <c r="LG355" s="11"/>
      <c r="LH355" s="11"/>
      <c r="LI355" s="11"/>
      <c r="LJ355" s="11"/>
      <c r="LK355" s="11"/>
      <c r="LL355" s="11"/>
      <c r="LM355" s="11"/>
      <c r="LN355" s="11"/>
      <c r="LO355" s="11"/>
      <c r="LP355" s="11"/>
      <c r="LQ355" s="11"/>
      <c r="LR355" s="11"/>
      <c r="LS355" s="11"/>
      <c r="LT355" s="11"/>
      <c r="LU355" s="11"/>
      <c r="LV355" s="11"/>
      <c r="LW355" s="11"/>
      <c r="LX355" s="11"/>
      <c r="LY355" s="11"/>
      <c r="LZ355" s="11"/>
      <c r="MA355" s="11"/>
      <c r="MB355" s="11"/>
      <c r="MC355" s="11"/>
      <c r="MD355" s="11"/>
      <c r="ME355" s="11"/>
      <c r="MF355" s="11"/>
    </row>
    <row r="356" customFormat="false" ht="12.8" hidden="false" customHeight="false" outlineLevel="0" collapsed="false">
      <c r="A356" s="1" t="str">
        <f aca="false">IF(taskList!J352&lt;&gt;"",taskList!J352,"")</f>
        <v/>
      </c>
      <c r="B356" s="9" t="str">
        <f aca="false">IF(AND(IF(taskList!M352&lt;&gt;"",TRUE()),IF(taskList!K352&lt;&gt;"",TRUE())),taskList!M352/taskList!K352,"")</f>
        <v/>
      </c>
      <c r="C356" s="9" t="str">
        <f aca="false">IF(taskList!B352&lt;&gt;"",taskList!B352,"")</f>
        <v/>
      </c>
      <c r="D356" s="9" t="str">
        <f aca="false">IF(taskList!E352&lt;&gt;"",taskList!E352,"")</f>
        <v/>
      </c>
      <c r="E356" s="4" t="str">
        <f aca="false">IF(taskList!F352&lt;&gt;"",taskList!F352,"")</f>
        <v/>
      </c>
      <c r="F356" s="4" t="str">
        <f aca="false">IF(taskList!G352&lt;&gt;"",taskList!G352,"")</f>
        <v/>
      </c>
      <c r="H356" s="11" t="str">
        <f aca="false">IF(AND($B356&lt;&gt;"",$E356&lt;&gt;"",$F356&lt;&gt;"",H$7&lt;&gt;""),MAX(NETWORKDAYS(H$7,H$7+6)-MAX($E356-H$7,0)-MAX((H$7+4)-$F356,0),0)*$B356,"")</f>
        <v/>
      </c>
      <c r="I356" s="11" t="str">
        <f aca="false">IF(AND($B356&lt;&gt;"",$E356&lt;&gt;"",$F356&lt;&gt;"",I$7&lt;&gt;""),MAX(NETWORKDAYS(I$7,I$7+6)-MAX($E356-I$7,0)-MAX((I$7+4)-$F356,0),0)*$B356,"")</f>
        <v/>
      </c>
      <c r="J356" s="11" t="str">
        <f aca="false">IF(AND($B356&lt;&gt;"",$E356&lt;&gt;"",$F356&lt;&gt;"",J$7&lt;&gt;""),MAX(NETWORKDAYS(J$7,J$7+6)-MAX($E356-J$7,0)-MAX((J$7+4)-$F356,0),0)*$B356,"")</f>
        <v/>
      </c>
      <c r="K356" s="11" t="str">
        <f aca="false">IF(AND($B356&lt;&gt;"",$E356&lt;&gt;"",$F356&lt;&gt;"",K$7&lt;&gt;""),MAX(NETWORKDAYS(K$7,K$7+6)-MAX($E356-K$7,0)-MAX((K$7+4)-$F356,0),0)*$B356,"")</f>
        <v/>
      </c>
      <c r="L356" s="11" t="str">
        <f aca="false">IF(AND($B356&lt;&gt;"",$E356&lt;&gt;"",$F356&lt;&gt;"",L$7&lt;&gt;""),MAX(NETWORKDAYS(L$7,L$7+6)-MAX($E356-L$7,0)-MAX((L$7+4)-$F356,0),0)*$B356,"")</f>
        <v/>
      </c>
      <c r="M356" s="11" t="str">
        <f aca="false">IF(AND($B356&lt;&gt;"",$E356&lt;&gt;"",$F356&lt;&gt;"",M$7&lt;&gt;""),MAX(NETWORKDAYS(M$7,M$7+6)-MAX($E356-M$7,0)-MAX((M$7+4)-$F356,0),0)*$B356,"")</f>
        <v/>
      </c>
      <c r="N356" s="11" t="str">
        <f aca="false">IF(AND($B356&lt;&gt;"",$E356&lt;&gt;"",$F356&lt;&gt;"",N$7&lt;&gt;""),MAX(NETWORKDAYS(N$7,N$7+6)-MAX($E356-N$7,0)-MAX((N$7+4)-$F356,0),0)*$B356,"")</f>
        <v/>
      </c>
      <c r="O356" s="11" t="str">
        <f aca="false">IF(AND($B356&lt;&gt;"",$E356&lt;&gt;"",$F356&lt;&gt;"",O$7&lt;&gt;""),MAX(NETWORKDAYS(O$7,O$7+6)-MAX($E356-O$7,0)-MAX((O$7+4)-$F356,0),0)*$B356,"")</f>
        <v/>
      </c>
      <c r="P356" s="11" t="str">
        <f aca="false">IF(AND($B356&lt;&gt;"",$E356&lt;&gt;"",$F356&lt;&gt;"",P$7&lt;&gt;""),MAX(NETWORKDAYS(P$7,P$7+6)-MAX($E356-P$7,0)-MAX((P$7+4)-$F356,0),0)*$B356,"")</f>
        <v/>
      </c>
      <c r="Q356" s="11" t="str">
        <f aca="false">IF(AND($B356&lt;&gt;"",$E356&lt;&gt;"",$F356&lt;&gt;"",Q$7&lt;&gt;""),MAX(NETWORKDAYS(Q$7,Q$7+6)-MAX($E356-Q$7,0)-MAX((Q$7+4)-$F356,0),0)*$B356,"")</f>
        <v/>
      </c>
      <c r="R356" s="11" t="str">
        <f aca="false">IF(AND($B356&lt;&gt;"",$E356&lt;&gt;"",$F356&lt;&gt;"",R$7&lt;&gt;""),MAX(NETWORKDAYS(R$7,R$7+6)-MAX($E356-R$7,0)-MAX((R$7+4)-$F356,0),0)*$B356,"")</f>
        <v/>
      </c>
      <c r="S356" s="11" t="str">
        <f aca="false">IF(AND($B356&lt;&gt;"",$E356&lt;&gt;"",$F356&lt;&gt;"",S$7&lt;&gt;""),MAX(NETWORKDAYS(S$7,S$7+6)-MAX($E356-S$7,0)-MAX((S$7+4)-$F356,0),0)*$B356,"")</f>
        <v/>
      </c>
      <c r="T356" s="11" t="str">
        <f aca="false">IF(AND($B356&lt;&gt;"",$E356&lt;&gt;"",$F356&lt;&gt;"",T$7&lt;&gt;""),MAX(NETWORKDAYS(T$7,T$7+6)-MAX($E356-T$7,0)-MAX((T$7+4)-$F356,0),0)*$B356,"")</f>
        <v/>
      </c>
      <c r="U356" s="11" t="str">
        <f aca="false">IF(AND($B356&lt;&gt;"",$E356&lt;&gt;"",$F356&lt;&gt;"",U$7&lt;&gt;""),MAX(NETWORKDAYS(U$7,U$7+6)-MAX($E356-U$7,0)-MAX((U$7+4)-$F356,0),0)*$B356,"")</f>
        <v/>
      </c>
      <c r="V356" s="11" t="str">
        <f aca="false">IF(AND($B356&lt;&gt;"",$E356&lt;&gt;"",$F356&lt;&gt;"",V$7&lt;&gt;""),MAX(NETWORKDAYS(V$7,V$7+6)-MAX($E356-V$7,0)-MAX((V$7+4)-$F356,0),0)*$B356,"")</f>
        <v/>
      </c>
      <c r="W356" s="11" t="str">
        <f aca="false">IF(AND($B356&lt;&gt;"",$E356&lt;&gt;"",$F356&lt;&gt;"",W$7&lt;&gt;""),MAX(NETWORKDAYS(W$7,W$7+6)-MAX($E356-W$7,0)-MAX((W$7+4)-$F356,0),0)*$B356,"")</f>
        <v/>
      </c>
      <c r="X356" s="11" t="str">
        <f aca="false">IF(AND($B356&lt;&gt;"",$E356&lt;&gt;"",$F356&lt;&gt;"",X$7&lt;&gt;""),MAX(NETWORKDAYS(X$7,X$7+6)-MAX($E356-X$7,0)-MAX((X$7+4)-$F356,0),0)*$B356,"")</f>
        <v/>
      </c>
      <c r="Y356" s="11" t="str">
        <f aca="false">IF(AND($B356&lt;&gt;"",$E356&lt;&gt;"",$F356&lt;&gt;"",Y$7&lt;&gt;""),MAX(NETWORKDAYS(Y$7,Y$7+6)-MAX($E356-Y$7,0)-MAX((Y$7+4)-$F356,0),0)*$B356,"")</f>
        <v/>
      </c>
      <c r="Z356" s="11" t="str">
        <f aca="false">IF(AND($B356&lt;&gt;"",$E356&lt;&gt;"",$F356&lt;&gt;"",Z$7&lt;&gt;""),MAX(NETWORKDAYS(Z$7,Z$7+6)-MAX($E356-Z$7,0)-MAX((Z$7+4)-$F356,0),0)*$B356,"")</f>
        <v/>
      </c>
      <c r="AA356" s="11" t="str">
        <f aca="false">IF(AND($B356&lt;&gt;"",$E356&lt;&gt;"",$F356&lt;&gt;"",AA$7&lt;&gt;""),MAX(NETWORKDAYS(AA$7,AA$7+6)-MAX($E356-AA$7,0)-MAX((AA$7+4)-$F356,0),0)*$B356,"")</f>
        <v/>
      </c>
      <c r="AB356" s="11" t="str">
        <f aca="false">IF(AND($B356&lt;&gt;"",$E356&lt;&gt;"",$F356&lt;&gt;"",AB$7&lt;&gt;""),MAX(NETWORKDAYS(AB$7,AB$7+6)-MAX($E356-AB$7,0)-MAX((AB$7+4)-$F356,0),0)*$B356,"")</f>
        <v/>
      </c>
      <c r="AC356" s="11" t="str">
        <f aca="false">IF(AND($B356&lt;&gt;"",$E356&lt;&gt;"",$F356&lt;&gt;"",AC$7&lt;&gt;""),MAX(NETWORKDAYS(AC$7,AC$7+6)-MAX($E356-AC$7,0)-MAX((AC$7+4)-$F356,0),0)*$B356,"")</f>
        <v/>
      </c>
      <c r="AD356" s="11" t="str">
        <f aca="false">IF(AND($B356&lt;&gt;"",$E356&lt;&gt;"",$F356&lt;&gt;"",AD$7&lt;&gt;""),MAX(NETWORKDAYS(AD$7,AD$7+6)-MAX($E356-AD$7,0)-MAX((AD$7+4)-$F356,0),0)*$B356,"")</f>
        <v/>
      </c>
      <c r="AE356" s="11" t="str">
        <f aca="false">IF(AND($B356&lt;&gt;"",$E356&lt;&gt;"",$F356&lt;&gt;"",AE$7&lt;&gt;""),MAX(NETWORKDAYS(AE$7,AE$7+6)-MAX($E356-AE$7,0)-MAX((AE$7+4)-$F356,0),0)*$B356,"")</f>
        <v/>
      </c>
      <c r="AF356" s="11" t="str">
        <f aca="false">IF(AND($B356&lt;&gt;"",$E356&lt;&gt;"",$F356&lt;&gt;"",AF$7&lt;&gt;""),MAX(NETWORKDAYS(AF$7,AF$7+6)-MAX($E356-AF$7,0)-MAX((AF$7+4)-$F356,0),0)*$B356,"")</f>
        <v/>
      </c>
      <c r="AG356" s="11" t="str">
        <f aca="false">IF(AND($B356&lt;&gt;"",$E356&lt;&gt;"",$F356&lt;&gt;"",AG$7&lt;&gt;""),MAX(NETWORKDAYS(AG$7,AG$7+6)-MAX($E356-AG$7,0)-MAX((AG$7+4)-$F356,0),0)*$B356,"")</f>
        <v/>
      </c>
      <c r="AH356" s="11" t="str">
        <f aca="false">IF(AND($B356&lt;&gt;"",$E356&lt;&gt;"",$F356&lt;&gt;"",AH$7&lt;&gt;""),MAX(NETWORKDAYS(AH$7,AH$7+6)-MAX($E356-AH$7,0)-MAX((AH$7+4)-$F356,0),0)*$B356,"")</f>
        <v/>
      </c>
      <c r="AI356" s="11" t="str">
        <f aca="false">IF(AND($B356&lt;&gt;"",$E356&lt;&gt;"",$F356&lt;&gt;"",AI$7&lt;&gt;""),MAX(NETWORKDAYS(AI$7,AI$7+6)-MAX($E356-AI$7,0)-MAX((AI$7+4)-$F356,0),0)*$B356,"")</f>
        <v/>
      </c>
      <c r="AJ356" s="11" t="str">
        <f aca="false">IF(AND($B356&lt;&gt;"",$E356&lt;&gt;"",$F356&lt;&gt;"",AJ$7&lt;&gt;""),MAX(NETWORKDAYS(AJ$7,AJ$7+6)-MAX($E356-AJ$7,0)-MAX((AJ$7+4)-$F356,0),0)*$B356,"")</f>
        <v/>
      </c>
      <c r="AK356" s="11" t="str">
        <f aca="false">IF(AND($B356&lt;&gt;"",$E356&lt;&gt;"",$F356&lt;&gt;"",AK$7&lt;&gt;""),MAX(NETWORKDAYS(AK$7,AK$7+6)-MAX($E356-AK$7,0)-MAX((AK$7+4)-$F356,0),0)*$B356,"")</f>
        <v/>
      </c>
      <c r="AL356" s="11" t="str">
        <f aca="false">IF(AND($B356&lt;&gt;"",$E356&lt;&gt;"",$F356&lt;&gt;"",AL$7&lt;&gt;""),MAX(NETWORKDAYS(AL$7,AL$7+6)-MAX($E356-AL$7,0)-MAX((AL$7+4)-$F356,0),0)*$B356,"")</f>
        <v/>
      </c>
      <c r="AM356" s="11" t="str">
        <f aca="false">IF(AND($B356&lt;&gt;"",$E356&lt;&gt;"",$F356&lt;&gt;"",AM$7&lt;&gt;""),MAX(NETWORKDAYS(AM$7,AM$7+6)-MAX($E356-AM$7,0)-MAX((AM$7+4)-$F356,0),0)*$B356,"")</f>
        <v/>
      </c>
      <c r="AN356" s="11" t="str">
        <f aca="false">IF(AND($B356&lt;&gt;"",$E356&lt;&gt;"",$F356&lt;&gt;"",AN$7&lt;&gt;""),MAX(NETWORKDAYS(AN$7,AN$7+6)-MAX($E356-AN$7,0)-MAX((AN$7+4)-$F356,0),0)*$B356,"")</f>
        <v/>
      </c>
      <c r="AO356" s="11" t="str">
        <f aca="false">IF(AND($B356&lt;&gt;"",$E356&lt;&gt;"",$F356&lt;&gt;"",AO$7&lt;&gt;""),MAX(NETWORKDAYS(AO$7,AO$7+6)-MAX($E356-AO$7,0)-MAX((AO$7+4)-$F356,0),0)*$B356,"")</f>
        <v/>
      </c>
      <c r="AP356" s="11" t="str">
        <f aca="false">IF(AND($B356&lt;&gt;"",$E356&lt;&gt;"",$F356&lt;&gt;"",AP$7&lt;&gt;""),MAX(NETWORKDAYS(AP$7,AP$7+6)-MAX($E356-AP$7,0)-MAX((AP$7+4)-$F356,0),0)*$B356,"")</f>
        <v/>
      </c>
      <c r="AQ356" s="11" t="str">
        <f aca="false">IF(AND($B356&lt;&gt;"",$E356&lt;&gt;"",$F356&lt;&gt;"",AQ$7&lt;&gt;""),MAX(NETWORKDAYS(AQ$7,AQ$7+6)-MAX($E356-AQ$7,0)-MAX((AQ$7+4)-$F356,0),0)*$B356,"")</f>
        <v/>
      </c>
      <c r="AR356" s="11" t="str">
        <f aca="false">IF(AND($B356&lt;&gt;"",$E356&lt;&gt;"",$F356&lt;&gt;"",AR$7&lt;&gt;""),MAX(NETWORKDAYS(AR$7,AR$7+6)-MAX($E356-AR$7,0)-MAX((AR$7+4)-$F356,0),0)*$B356,"")</f>
        <v/>
      </c>
      <c r="AS356" s="11" t="str">
        <f aca="false">IF(AND($B356&lt;&gt;"",$E356&lt;&gt;"",$F356&lt;&gt;"",AS$7&lt;&gt;""),MAX(NETWORKDAYS(AS$7,AS$7+6)-MAX($E356-AS$7,0)-MAX((AS$7+4)-$F356,0),0)*$B356,"")</f>
        <v/>
      </c>
      <c r="AT356" s="11" t="str">
        <f aca="false">IF(AND($B356&lt;&gt;"",$E356&lt;&gt;"",$F356&lt;&gt;"",AT$7&lt;&gt;""),MAX(NETWORKDAYS(AT$7,AT$7+6)-MAX($E356-AT$7,0)-MAX((AT$7+4)-$F356,0),0)*$B356,"")</f>
        <v/>
      </c>
      <c r="AU356" s="11" t="str">
        <f aca="false">IF(AND($B356&lt;&gt;"",$E356&lt;&gt;"",$F356&lt;&gt;"",AU$7&lt;&gt;""),MAX(NETWORKDAYS(AU$7,AU$7+6)-MAX($E356-AU$7,0)-MAX((AU$7+4)-$F356,0),0)*$B356,"")</f>
        <v/>
      </c>
      <c r="AV356" s="11" t="str">
        <f aca="false">IF(AND($B356&lt;&gt;"",$E356&lt;&gt;"",$F356&lt;&gt;"",AV$7&lt;&gt;""),MAX(NETWORKDAYS(AV$7,AV$7+6)-MAX($E356-AV$7,0)-MAX((AV$7+4)-$F356,0),0)*$B356,"")</f>
        <v/>
      </c>
      <c r="AW356" s="11" t="str">
        <f aca="false">IF(AND($B356&lt;&gt;"",$E356&lt;&gt;"",$F356&lt;&gt;"",AW$7&lt;&gt;""),MAX(NETWORKDAYS(AW$7,AW$7+6)-MAX($E356-AW$7,0)-MAX((AW$7+4)-$F356,0),0)*$B356,"")</f>
        <v/>
      </c>
      <c r="AX356" s="11" t="str">
        <f aca="false">IF(AND($B356&lt;&gt;"",$E356&lt;&gt;"",$F356&lt;&gt;"",AX$7&lt;&gt;""),MAX(NETWORKDAYS(AX$7,AX$7+6)-MAX($E356-AX$7,0)-MAX((AX$7+4)-$F356,0),0)*$B356,"")</f>
        <v/>
      </c>
      <c r="AY356" s="11" t="str">
        <f aca="false">IF(AND($B356&lt;&gt;"",$E356&lt;&gt;"",$F356&lt;&gt;"",AY$7&lt;&gt;""),MAX(NETWORKDAYS(AY$7,AY$7+6)-MAX($E356-AY$7,0)-MAX((AY$7+4)-$F356,0),0)*$B356,"")</f>
        <v/>
      </c>
      <c r="AZ356" s="11" t="str">
        <f aca="false">IF(AND($B356&lt;&gt;"",$E356&lt;&gt;"",$F356&lt;&gt;"",AZ$7&lt;&gt;""),MAX(NETWORKDAYS(AZ$7,AZ$7+6)-MAX($E356-AZ$7,0)-MAX((AZ$7+4)-$F356,0),0)*$B356,"")</f>
        <v/>
      </c>
      <c r="BA356" s="11" t="str">
        <f aca="false">IF(AND($B356&lt;&gt;"",$E356&lt;&gt;"",$F356&lt;&gt;"",BA$7&lt;&gt;""),MAX(NETWORKDAYS(BA$7,BA$7+6)-MAX($E356-BA$7,0)-MAX((BA$7+4)-$F356,0),0)*$B356,"")</f>
        <v/>
      </c>
      <c r="BB356" s="11" t="str">
        <f aca="false">IF(AND($B356&lt;&gt;"",$E356&lt;&gt;"",$F356&lt;&gt;"",BB$7&lt;&gt;""),MAX(NETWORKDAYS(BB$7,BB$7+6)-MAX($E356-BB$7,0)-MAX((BB$7+4)-$F356,0),0)*$B356,"")</f>
        <v/>
      </c>
      <c r="BC356" s="11" t="str">
        <f aca="false">IF(AND($B356&lt;&gt;"",$E356&lt;&gt;"",$F356&lt;&gt;"",BC$7&lt;&gt;""),MAX(NETWORKDAYS(BC$7,BC$7+6)-MAX($E356-BC$7,0)-MAX((BC$7+4)-$F356,0),0)*$B356,"")</f>
        <v/>
      </c>
      <c r="BD356" s="11" t="str">
        <f aca="false">IF(AND($B356&lt;&gt;"",$E356&lt;&gt;"",$F356&lt;&gt;"",BD$7&lt;&gt;""),MAX(NETWORKDAYS(BD$7,BD$7+6)-MAX($E356-BD$7,0)-MAX((BD$7+4)-$F356,0),0)*$B356,"")</f>
        <v/>
      </c>
      <c r="BE356" s="11" t="str">
        <f aca="false">IF(AND($B356&lt;&gt;"",$E356&lt;&gt;"",$F356&lt;&gt;"",BE$7&lt;&gt;""),MAX(NETWORKDAYS(BE$7,BE$7+6)-MAX($E356-BE$7,0)-MAX((BE$7+4)-$F356,0),0)*$B356,"")</f>
        <v/>
      </c>
      <c r="BF356" s="11" t="str">
        <f aca="false">IF(AND($B356&lt;&gt;"",$E356&lt;&gt;"",$F356&lt;&gt;"",BF$7&lt;&gt;""),MAX(NETWORKDAYS(BF$7,BF$7+6)-MAX($E356-BF$7,0)-MAX((BF$7+4)-$F356,0),0)*$B356,"")</f>
        <v/>
      </c>
      <c r="BG356" s="11" t="str">
        <f aca="false">IF(AND($B356&lt;&gt;"",$E356&lt;&gt;"",$F356&lt;&gt;"",BG$7&lt;&gt;""),MAX(NETWORKDAYS(BG$7,BG$7+6)-MAX($E356-BG$7,0)-MAX((BG$7+4)-$F356,0),0)*$B356,"")</f>
        <v/>
      </c>
      <c r="BH356" s="11" t="str">
        <f aca="false">IF(AND($B356&lt;&gt;"",$E356&lt;&gt;"",$F356&lt;&gt;"",BH$7&lt;&gt;""),MAX(NETWORKDAYS(BH$7,BH$7+6)-MAX($E356-BH$7,0)-MAX((BH$7+4)-$F356,0),0)*$B356,"")</f>
        <v/>
      </c>
      <c r="BI356" s="11" t="str">
        <f aca="false">IF(AND($B356&lt;&gt;"",$E356&lt;&gt;"",$F356&lt;&gt;"",BI$7&lt;&gt;""),MAX(NETWORKDAYS(BI$7,BI$7+6)-MAX($E356-BI$7,0)-MAX((BI$7+4)-$F356,0),0)*$B356,"")</f>
        <v/>
      </c>
      <c r="BJ356" s="11" t="str">
        <f aca="false">IF(AND($B356&lt;&gt;"",$E356&lt;&gt;"",$F356&lt;&gt;"",BJ$7&lt;&gt;""),MAX(NETWORKDAYS(BJ$7,BJ$7+6)-MAX($E356-BJ$7,0)-MAX((BJ$7+4)-$F356,0),0)*$B356,"")</f>
        <v/>
      </c>
      <c r="BK356" s="11" t="str">
        <f aca="false">IF(AND($B356&lt;&gt;"",$E356&lt;&gt;"",$F356&lt;&gt;"",BK$7&lt;&gt;""),MAX(NETWORKDAYS(BK$7,BK$7+6)-MAX($E356-BK$7,0)-MAX((BK$7+4)-$F356,0),0)*$B356,"")</f>
        <v/>
      </c>
      <c r="BL356" s="11" t="str">
        <f aca="false">IF(AND($B356&lt;&gt;"",$E356&lt;&gt;"",$F356&lt;&gt;"",BL$7&lt;&gt;""),MAX(NETWORKDAYS(BL$7,BL$7+6)-MAX($E356-BL$7,0)-MAX((BL$7+4)-$F356,0),0)*$B356,"")</f>
        <v/>
      </c>
      <c r="BM356" s="11" t="str">
        <f aca="false">IF(AND($B356&lt;&gt;"",$E356&lt;&gt;"",$F356&lt;&gt;"",BM$7&lt;&gt;""),MAX(NETWORKDAYS(BM$7,BM$7+6)-MAX($E356-BM$7,0)-MAX((BM$7+4)-$F356,0),0)*$B356,"")</f>
        <v/>
      </c>
      <c r="BN356" s="11" t="str">
        <f aca="false">IF(AND($B356&lt;&gt;"",$E356&lt;&gt;"",$F356&lt;&gt;"",BN$7&lt;&gt;""),MAX(NETWORKDAYS(BN$7,BN$7+6)-MAX($E356-BN$7,0)-MAX((BN$7+4)-$F356,0),0)*$B356,"")</f>
        <v/>
      </c>
      <c r="BO356" s="11" t="str">
        <f aca="false">IF(AND($B356&lt;&gt;"",$E356&lt;&gt;"",$F356&lt;&gt;"",BO$7&lt;&gt;""),MAX(NETWORKDAYS(BO$7,BO$7+6)-MAX($E356-BO$7,0)-MAX((BO$7+4)-$F356,0),0)*$B356,"")</f>
        <v/>
      </c>
      <c r="BP356" s="11" t="str">
        <f aca="false">IF(AND($B356&lt;&gt;"",$E356&lt;&gt;"",$F356&lt;&gt;"",BP$7&lt;&gt;""),MAX(NETWORKDAYS(BP$7,BP$7+6)-MAX($E356-BP$7,0)-MAX((BP$7+4)-$F356,0),0)*$B356,"")</f>
        <v/>
      </c>
      <c r="BQ356" s="11" t="str">
        <f aca="false">IF(AND($B356&lt;&gt;"",$E356&lt;&gt;"",$F356&lt;&gt;"",BQ$7&lt;&gt;""),MAX(NETWORKDAYS(BQ$7,BQ$7+6)-MAX($E356-BQ$7,0)-MAX((BQ$7+4)-$F356,0),0)*$B356,"")</f>
        <v/>
      </c>
      <c r="BR356" s="11" t="str">
        <f aca="false">IF(AND($B356&lt;&gt;"",$E356&lt;&gt;"",$F356&lt;&gt;"",BR$7&lt;&gt;""),MAX(NETWORKDAYS(BR$7,BR$7+6)-MAX($E356-BR$7,0)-MAX((BR$7+4)-$F356,0),0)*$B356,"")</f>
        <v/>
      </c>
      <c r="BS356" s="11" t="str">
        <f aca="false">IF(AND($B356&lt;&gt;"",$E356&lt;&gt;"",$F356&lt;&gt;"",BS$7&lt;&gt;""),MAX(NETWORKDAYS(BS$7,BS$7+6)-MAX($E356-BS$7,0)-MAX((BS$7+4)-$F356,0),0)*$B356,"")</f>
        <v/>
      </c>
      <c r="BT356" s="11" t="str">
        <f aca="false">IF(AND($B356&lt;&gt;"",$E356&lt;&gt;"",$F356&lt;&gt;"",BT$7&lt;&gt;""),MAX(NETWORKDAYS(BT$7,BT$7+6)-MAX($E356-BT$7,0)-MAX((BT$7+4)-$F356,0),0)*$B356,"")</f>
        <v/>
      </c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  <c r="KM356" s="11"/>
      <c r="KN356" s="11"/>
      <c r="KO356" s="11"/>
      <c r="KP356" s="11"/>
      <c r="KQ356" s="11"/>
      <c r="KR356" s="11"/>
      <c r="KS356" s="11"/>
      <c r="KT356" s="11"/>
      <c r="KU356" s="11"/>
      <c r="KV356" s="11"/>
      <c r="KW356" s="11"/>
      <c r="KX356" s="11"/>
      <c r="KY356" s="11"/>
      <c r="KZ356" s="11"/>
      <c r="LA356" s="11"/>
      <c r="LB356" s="11"/>
      <c r="LC356" s="11"/>
      <c r="LD356" s="11"/>
      <c r="LE356" s="11"/>
      <c r="LF356" s="11"/>
      <c r="LG356" s="11"/>
      <c r="LH356" s="11"/>
      <c r="LI356" s="11"/>
      <c r="LJ356" s="11"/>
      <c r="LK356" s="11"/>
      <c r="LL356" s="11"/>
      <c r="LM356" s="11"/>
      <c r="LN356" s="11"/>
      <c r="LO356" s="11"/>
      <c r="LP356" s="11"/>
      <c r="LQ356" s="11"/>
      <c r="LR356" s="11"/>
      <c r="LS356" s="11"/>
      <c r="LT356" s="11"/>
      <c r="LU356" s="11"/>
      <c r="LV356" s="11"/>
      <c r="LW356" s="11"/>
      <c r="LX356" s="11"/>
      <c r="LY356" s="11"/>
      <c r="LZ356" s="11"/>
      <c r="MA356" s="11"/>
      <c r="MB356" s="11"/>
      <c r="MC356" s="11"/>
      <c r="MD356" s="11"/>
      <c r="ME356" s="11"/>
      <c r="MF356" s="11"/>
    </row>
    <row r="357" customFormat="false" ht="12.8" hidden="false" customHeight="false" outlineLevel="0" collapsed="false">
      <c r="A357" s="1" t="str">
        <f aca="false">IF(taskList!J353&lt;&gt;"",taskList!J353,"")</f>
        <v/>
      </c>
      <c r="B357" s="9" t="str">
        <f aca="false">IF(AND(IF(taskList!M353&lt;&gt;"",TRUE()),IF(taskList!K353&lt;&gt;"",TRUE())),taskList!M353/taskList!K353,"")</f>
        <v/>
      </c>
      <c r="C357" s="9" t="str">
        <f aca="false">IF(taskList!B353&lt;&gt;"",taskList!B353,"")</f>
        <v/>
      </c>
      <c r="D357" s="9" t="str">
        <f aca="false">IF(taskList!E353&lt;&gt;"",taskList!E353,"")</f>
        <v/>
      </c>
      <c r="E357" s="4" t="str">
        <f aca="false">IF(taskList!F353&lt;&gt;"",taskList!F353,"")</f>
        <v/>
      </c>
      <c r="F357" s="4" t="str">
        <f aca="false">IF(taskList!G353&lt;&gt;"",taskList!G353,"")</f>
        <v/>
      </c>
      <c r="H357" s="11" t="str">
        <f aca="false">IF(AND($B357&lt;&gt;"",$E357&lt;&gt;"",$F357&lt;&gt;"",H$7&lt;&gt;""),MAX(NETWORKDAYS(H$7,H$7+6)-MAX($E357-H$7,0)-MAX((H$7+4)-$F357,0),0)*$B357,"")</f>
        <v/>
      </c>
      <c r="I357" s="11" t="str">
        <f aca="false">IF(AND($B357&lt;&gt;"",$E357&lt;&gt;"",$F357&lt;&gt;"",I$7&lt;&gt;""),MAX(NETWORKDAYS(I$7,I$7+6)-MAX($E357-I$7,0)-MAX((I$7+4)-$F357,0),0)*$B357,"")</f>
        <v/>
      </c>
      <c r="J357" s="11" t="str">
        <f aca="false">IF(AND($B357&lt;&gt;"",$E357&lt;&gt;"",$F357&lt;&gt;"",J$7&lt;&gt;""),MAX(NETWORKDAYS(J$7,J$7+6)-MAX($E357-J$7,0)-MAX((J$7+4)-$F357,0),0)*$B357,"")</f>
        <v/>
      </c>
      <c r="K357" s="11" t="str">
        <f aca="false">IF(AND($B357&lt;&gt;"",$E357&lt;&gt;"",$F357&lt;&gt;"",K$7&lt;&gt;""),MAX(NETWORKDAYS(K$7,K$7+6)-MAX($E357-K$7,0)-MAX((K$7+4)-$F357,0),0)*$B357,"")</f>
        <v/>
      </c>
      <c r="L357" s="11" t="str">
        <f aca="false">IF(AND($B357&lt;&gt;"",$E357&lt;&gt;"",$F357&lt;&gt;"",L$7&lt;&gt;""),MAX(NETWORKDAYS(L$7,L$7+6)-MAX($E357-L$7,0)-MAX((L$7+4)-$F357,0),0)*$B357,"")</f>
        <v/>
      </c>
      <c r="M357" s="11" t="str">
        <f aca="false">IF(AND($B357&lt;&gt;"",$E357&lt;&gt;"",$F357&lt;&gt;"",M$7&lt;&gt;""),MAX(NETWORKDAYS(M$7,M$7+6)-MAX($E357-M$7,0)-MAX((M$7+4)-$F357,0),0)*$B357,"")</f>
        <v/>
      </c>
      <c r="N357" s="11" t="str">
        <f aca="false">IF(AND($B357&lt;&gt;"",$E357&lt;&gt;"",$F357&lt;&gt;"",N$7&lt;&gt;""),MAX(NETWORKDAYS(N$7,N$7+6)-MAX($E357-N$7,0)-MAX((N$7+4)-$F357,0),0)*$B357,"")</f>
        <v/>
      </c>
      <c r="O357" s="11" t="str">
        <f aca="false">IF(AND($B357&lt;&gt;"",$E357&lt;&gt;"",$F357&lt;&gt;"",O$7&lt;&gt;""),MAX(NETWORKDAYS(O$7,O$7+6)-MAX($E357-O$7,0)-MAX((O$7+4)-$F357,0),0)*$B357,"")</f>
        <v/>
      </c>
      <c r="P357" s="11" t="str">
        <f aca="false">IF(AND($B357&lt;&gt;"",$E357&lt;&gt;"",$F357&lt;&gt;"",P$7&lt;&gt;""),MAX(NETWORKDAYS(P$7,P$7+6)-MAX($E357-P$7,0)-MAX((P$7+4)-$F357,0),0)*$B357,"")</f>
        <v/>
      </c>
      <c r="Q357" s="11" t="str">
        <f aca="false">IF(AND($B357&lt;&gt;"",$E357&lt;&gt;"",$F357&lt;&gt;"",Q$7&lt;&gt;""),MAX(NETWORKDAYS(Q$7,Q$7+6)-MAX($E357-Q$7,0)-MAX((Q$7+4)-$F357,0),0)*$B357,"")</f>
        <v/>
      </c>
      <c r="R357" s="11" t="str">
        <f aca="false">IF(AND($B357&lt;&gt;"",$E357&lt;&gt;"",$F357&lt;&gt;"",R$7&lt;&gt;""),MAX(NETWORKDAYS(R$7,R$7+6)-MAX($E357-R$7,0)-MAX((R$7+4)-$F357,0),0)*$B357,"")</f>
        <v/>
      </c>
      <c r="S357" s="11" t="str">
        <f aca="false">IF(AND($B357&lt;&gt;"",$E357&lt;&gt;"",$F357&lt;&gt;"",S$7&lt;&gt;""),MAX(NETWORKDAYS(S$7,S$7+6)-MAX($E357-S$7,0)-MAX((S$7+4)-$F357,0),0)*$B357,"")</f>
        <v/>
      </c>
      <c r="T357" s="11" t="str">
        <f aca="false">IF(AND($B357&lt;&gt;"",$E357&lt;&gt;"",$F357&lt;&gt;"",T$7&lt;&gt;""),MAX(NETWORKDAYS(T$7,T$7+6)-MAX($E357-T$7,0)-MAX((T$7+4)-$F357,0),0)*$B357,"")</f>
        <v/>
      </c>
      <c r="U357" s="11" t="str">
        <f aca="false">IF(AND($B357&lt;&gt;"",$E357&lt;&gt;"",$F357&lt;&gt;"",U$7&lt;&gt;""),MAX(NETWORKDAYS(U$7,U$7+6)-MAX($E357-U$7,0)-MAX((U$7+4)-$F357,0),0)*$B357,"")</f>
        <v/>
      </c>
      <c r="V357" s="11" t="str">
        <f aca="false">IF(AND($B357&lt;&gt;"",$E357&lt;&gt;"",$F357&lt;&gt;"",V$7&lt;&gt;""),MAX(NETWORKDAYS(V$7,V$7+6)-MAX($E357-V$7,0)-MAX((V$7+4)-$F357,0),0)*$B357,"")</f>
        <v/>
      </c>
      <c r="W357" s="11" t="str">
        <f aca="false">IF(AND($B357&lt;&gt;"",$E357&lt;&gt;"",$F357&lt;&gt;"",W$7&lt;&gt;""),MAX(NETWORKDAYS(W$7,W$7+6)-MAX($E357-W$7,0)-MAX((W$7+4)-$F357,0),0)*$B357,"")</f>
        <v/>
      </c>
      <c r="X357" s="11" t="str">
        <f aca="false">IF(AND($B357&lt;&gt;"",$E357&lt;&gt;"",$F357&lt;&gt;"",X$7&lt;&gt;""),MAX(NETWORKDAYS(X$7,X$7+6)-MAX($E357-X$7,0)-MAX((X$7+4)-$F357,0),0)*$B357,"")</f>
        <v/>
      </c>
      <c r="Y357" s="11" t="str">
        <f aca="false">IF(AND($B357&lt;&gt;"",$E357&lt;&gt;"",$F357&lt;&gt;"",Y$7&lt;&gt;""),MAX(NETWORKDAYS(Y$7,Y$7+6)-MAX($E357-Y$7,0)-MAX((Y$7+4)-$F357,0),0)*$B357,"")</f>
        <v/>
      </c>
      <c r="Z357" s="11" t="str">
        <f aca="false">IF(AND($B357&lt;&gt;"",$E357&lt;&gt;"",$F357&lt;&gt;"",Z$7&lt;&gt;""),MAX(NETWORKDAYS(Z$7,Z$7+6)-MAX($E357-Z$7,0)-MAX((Z$7+4)-$F357,0),0)*$B357,"")</f>
        <v/>
      </c>
      <c r="AA357" s="11" t="str">
        <f aca="false">IF(AND($B357&lt;&gt;"",$E357&lt;&gt;"",$F357&lt;&gt;"",AA$7&lt;&gt;""),MAX(NETWORKDAYS(AA$7,AA$7+6)-MAX($E357-AA$7,0)-MAX((AA$7+4)-$F357,0),0)*$B357,"")</f>
        <v/>
      </c>
      <c r="AB357" s="11" t="str">
        <f aca="false">IF(AND($B357&lt;&gt;"",$E357&lt;&gt;"",$F357&lt;&gt;"",AB$7&lt;&gt;""),MAX(NETWORKDAYS(AB$7,AB$7+6)-MAX($E357-AB$7,0)-MAX((AB$7+4)-$F357,0),0)*$B357,"")</f>
        <v/>
      </c>
      <c r="AC357" s="11" t="str">
        <f aca="false">IF(AND($B357&lt;&gt;"",$E357&lt;&gt;"",$F357&lt;&gt;"",AC$7&lt;&gt;""),MAX(NETWORKDAYS(AC$7,AC$7+6)-MAX($E357-AC$7,0)-MAX((AC$7+4)-$F357,0),0)*$B357,"")</f>
        <v/>
      </c>
      <c r="AD357" s="11" t="str">
        <f aca="false">IF(AND($B357&lt;&gt;"",$E357&lt;&gt;"",$F357&lt;&gt;"",AD$7&lt;&gt;""),MAX(NETWORKDAYS(AD$7,AD$7+6)-MAX($E357-AD$7,0)-MAX((AD$7+4)-$F357,0),0)*$B357,"")</f>
        <v/>
      </c>
      <c r="AE357" s="11" t="str">
        <f aca="false">IF(AND($B357&lt;&gt;"",$E357&lt;&gt;"",$F357&lt;&gt;"",AE$7&lt;&gt;""),MAX(NETWORKDAYS(AE$7,AE$7+6)-MAX($E357-AE$7,0)-MAX((AE$7+4)-$F357,0),0)*$B357,"")</f>
        <v/>
      </c>
      <c r="AF357" s="11" t="str">
        <f aca="false">IF(AND($B357&lt;&gt;"",$E357&lt;&gt;"",$F357&lt;&gt;"",AF$7&lt;&gt;""),MAX(NETWORKDAYS(AF$7,AF$7+6)-MAX($E357-AF$7,0)-MAX((AF$7+4)-$F357,0),0)*$B357,"")</f>
        <v/>
      </c>
      <c r="AG357" s="11" t="str">
        <f aca="false">IF(AND($B357&lt;&gt;"",$E357&lt;&gt;"",$F357&lt;&gt;"",AG$7&lt;&gt;""),MAX(NETWORKDAYS(AG$7,AG$7+6)-MAX($E357-AG$7,0)-MAX((AG$7+4)-$F357,0),0)*$B357,"")</f>
        <v/>
      </c>
      <c r="AH357" s="11" t="str">
        <f aca="false">IF(AND($B357&lt;&gt;"",$E357&lt;&gt;"",$F357&lt;&gt;"",AH$7&lt;&gt;""),MAX(NETWORKDAYS(AH$7,AH$7+6)-MAX($E357-AH$7,0)-MAX((AH$7+4)-$F357,0),0)*$B357,"")</f>
        <v/>
      </c>
      <c r="AI357" s="11" t="str">
        <f aca="false">IF(AND($B357&lt;&gt;"",$E357&lt;&gt;"",$F357&lt;&gt;"",AI$7&lt;&gt;""),MAX(NETWORKDAYS(AI$7,AI$7+6)-MAX($E357-AI$7,0)-MAX((AI$7+4)-$F357,0),0)*$B357,"")</f>
        <v/>
      </c>
      <c r="AJ357" s="11" t="str">
        <f aca="false">IF(AND($B357&lt;&gt;"",$E357&lt;&gt;"",$F357&lt;&gt;"",AJ$7&lt;&gt;""),MAX(NETWORKDAYS(AJ$7,AJ$7+6)-MAX($E357-AJ$7,0)-MAX((AJ$7+4)-$F357,0),0)*$B357,"")</f>
        <v/>
      </c>
      <c r="AK357" s="11" t="str">
        <f aca="false">IF(AND($B357&lt;&gt;"",$E357&lt;&gt;"",$F357&lt;&gt;"",AK$7&lt;&gt;""),MAX(NETWORKDAYS(AK$7,AK$7+6)-MAX($E357-AK$7,0)-MAX((AK$7+4)-$F357,0),0)*$B357,"")</f>
        <v/>
      </c>
      <c r="AL357" s="11" t="str">
        <f aca="false">IF(AND($B357&lt;&gt;"",$E357&lt;&gt;"",$F357&lt;&gt;"",AL$7&lt;&gt;""),MAX(NETWORKDAYS(AL$7,AL$7+6)-MAX($E357-AL$7,0)-MAX((AL$7+4)-$F357,0),0)*$B357,"")</f>
        <v/>
      </c>
      <c r="AM357" s="11" t="str">
        <f aca="false">IF(AND($B357&lt;&gt;"",$E357&lt;&gt;"",$F357&lt;&gt;"",AM$7&lt;&gt;""),MAX(NETWORKDAYS(AM$7,AM$7+6)-MAX($E357-AM$7,0)-MAX((AM$7+4)-$F357,0),0)*$B357,"")</f>
        <v/>
      </c>
      <c r="AN357" s="11" t="str">
        <f aca="false">IF(AND($B357&lt;&gt;"",$E357&lt;&gt;"",$F357&lt;&gt;"",AN$7&lt;&gt;""),MAX(NETWORKDAYS(AN$7,AN$7+6)-MAX($E357-AN$7,0)-MAX((AN$7+4)-$F357,0),0)*$B357,"")</f>
        <v/>
      </c>
      <c r="AO357" s="11" t="str">
        <f aca="false">IF(AND($B357&lt;&gt;"",$E357&lt;&gt;"",$F357&lt;&gt;"",AO$7&lt;&gt;""),MAX(NETWORKDAYS(AO$7,AO$7+6)-MAX($E357-AO$7,0)-MAX((AO$7+4)-$F357,0),0)*$B357,"")</f>
        <v/>
      </c>
      <c r="AP357" s="11" t="str">
        <f aca="false">IF(AND($B357&lt;&gt;"",$E357&lt;&gt;"",$F357&lt;&gt;"",AP$7&lt;&gt;""),MAX(NETWORKDAYS(AP$7,AP$7+6)-MAX($E357-AP$7,0)-MAX((AP$7+4)-$F357,0),0)*$B357,"")</f>
        <v/>
      </c>
      <c r="AQ357" s="11" t="str">
        <f aca="false">IF(AND($B357&lt;&gt;"",$E357&lt;&gt;"",$F357&lt;&gt;"",AQ$7&lt;&gt;""),MAX(NETWORKDAYS(AQ$7,AQ$7+6)-MAX($E357-AQ$7,0)-MAX((AQ$7+4)-$F357,0),0)*$B357,"")</f>
        <v/>
      </c>
      <c r="AR357" s="11" t="str">
        <f aca="false">IF(AND($B357&lt;&gt;"",$E357&lt;&gt;"",$F357&lt;&gt;"",AR$7&lt;&gt;""),MAX(NETWORKDAYS(AR$7,AR$7+6)-MAX($E357-AR$7,0)-MAX((AR$7+4)-$F357,0),0)*$B357,"")</f>
        <v/>
      </c>
      <c r="AS357" s="11" t="str">
        <f aca="false">IF(AND($B357&lt;&gt;"",$E357&lt;&gt;"",$F357&lt;&gt;"",AS$7&lt;&gt;""),MAX(NETWORKDAYS(AS$7,AS$7+6)-MAX($E357-AS$7,0)-MAX((AS$7+4)-$F357,0),0)*$B357,"")</f>
        <v/>
      </c>
      <c r="AT357" s="11" t="str">
        <f aca="false">IF(AND($B357&lt;&gt;"",$E357&lt;&gt;"",$F357&lt;&gt;"",AT$7&lt;&gt;""),MAX(NETWORKDAYS(AT$7,AT$7+6)-MAX($E357-AT$7,0)-MAX((AT$7+4)-$F357,0),0)*$B357,"")</f>
        <v/>
      </c>
      <c r="AU357" s="11" t="str">
        <f aca="false">IF(AND($B357&lt;&gt;"",$E357&lt;&gt;"",$F357&lt;&gt;"",AU$7&lt;&gt;""),MAX(NETWORKDAYS(AU$7,AU$7+6)-MAX($E357-AU$7,0)-MAX((AU$7+4)-$F357,0),0)*$B357,"")</f>
        <v/>
      </c>
      <c r="AV357" s="11" t="str">
        <f aca="false">IF(AND($B357&lt;&gt;"",$E357&lt;&gt;"",$F357&lt;&gt;"",AV$7&lt;&gt;""),MAX(NETWORKDAYS(AV$7,AV$7+6)-MAX($E357-AV$7,0)-MAX((AV$7+4)-$F357,0),0)*$B357,"")</f>
        <v/>
      </c>
      <c r="AW357" s="11" t="str">
        <f aca="false">IF(AND($B357&lt;&gt;"",$E357&lt;&gt;"",$F357&lt;&gt;"",AW$7&lt;&gt;""),MAX(NETWORKDAYS(AW$7,AW$7+6)-MAX($E357-AW$7,0)-MAX((AW$7+4)-$F357,0),0)*$B357,"")</f>
        <v/>
      </c>
      <c r="AX357" s="11" t="str">
        <f aca="false">IF(AND($B357&lt;&gt;"",$E357&lt;&gt;"",$F357&lt;&gt;"",AX$7&lt;&gt;""),MAX(NETWORKDAYS(AX$7,AX$7+6)-MAX($E357-AX$7,0)-MAX((AX$7+4)-$F357,0),0)*$B357,"")</f>
        <v/>
      </c>
      <c r="AY357" s="11" t="str">
        <f aca="false">IF(AND($B357&lt;&gt;"",$E357&lt;&gt;"",$F357&lt;&gt;"",AY$7&lt;&gt;""),MAX(NETWORKDAYS(AY$7,AY$7+6)-MAX($E357-AY$7,0)-MAX((AY$7+4)-$F357,0),0)*$B357,"")</f>
        <v/>
      </c>
      <c r="AZ357" s="11" t="str">
        <f aca="false">IF(AND($B357&lt;&gt;"",$E357&lt;&gt;"",$F357&lt;&gt;"",AZ$7&lt;&gt;""),MAX(NETWORKDAYS(AZ$7,AZ$7+6)-MAX($E357-AZ$7,0)-MAX((AZ$7+4)-$F357,0),0)*$B357,"")</f>
        <v/>
      </c>
      <c r="BA357" s="11" t="str">
        <f aca="false">IF(AND($B357&lt;&gt;"",$E357&lt;&gt;"",$F357&lt;&gt;"",BA$7&lt;&gt;""),MAX(NETWORKDAYS(BA$7,BA$7+6)-MAX($E357-BA$7,0)-MAX((BA$7+4)-$F357,0),0)*$B357,"")</f>
        <v/>
      </c>
      <c r="BB357" s="11" t="str">
        <f aca="false">IF(AND($B357&lt;&gt;"",$E357&lt;&gt;"",$F357&lt;&gt;"",BB$7&lt;&gt;""),MAX(NETWORKDAYS(BB$7,BB$7+6)-MAX($E357-BB$7,0)-MAX((BB$7+4)-$F357,0),0)*$B357,"")</f>
        <v/>
      </c>
      <c r="BC357" s="11" t="str">
        <f aca="false">IF(AND($B357&lt;&gt;"",$E357&lt;&gt;"",$F357&lt;&gt;"",BC$7&lt;&gt;""),MAX(NETWORKDAYS(BC$7,BC$7+6)-MAX($E357-BC$7,0)-MAX((BC$7+4)-$F357,0),0)*$B357,"")</f>
        <v/>
      </c>
      <c r="BD357" s="11" t="str">
        <f aca="false">IF(AND($B357&lt;&gt;"",$E357&lt;&gt;"",$F357&lt;&gt;"",BD$7&lt;&gt;""),MAX(NETWORKDAYS(BD$7,BD$7+6)-MAX($E357-BD$7,0)-MAX((BD$7+4)-$F357,0),0)*$B357,"")</f>
        <v/>
      </c>
      <c r="BE357" s="11" t="str">
        <f aca="false">IF(AND($B357&lt;&gt;"",$E357&lt;&gt;"",$F357&lt;&gt;"",BE$7&lt;&gt;""),MAX(NETWORKDAYS(BE$7,BE$7+6)-MAX($E357-BE$7,0)-MAX((BE$7+4)-$F357,0),0)*$B357,"")</f>
        <v/>
      </c>
      <c r="BF357" s="11" t="str">
        <f aca="false">IF(AND($B357&lt;&gt;"",$E357&lt;&gt;"",$F357&lt;&gt;"",BF$7&lt;&gt;""),MAX(NETWORKDAYS(BF$7,BF$7+6)-MAX($E357-BF$7,0)-MAX((BF$7+4)-$F357,0),0)*$B357,"")</f>
        <v/>
      </c>
      <c r="BG357" s="11" t="str">
        <f aca="false">IF(AND($B357&lt;&gt;"",$E357&lt;&gt;"",$F357&lt;&gt;"",BG$7&lt;&gt;""),MAX(NETWORKDAYS(BG$7,BG$7+6)-MAX($E357-BG$7,0)-MAX((BG$7+4)-$F357,0),0)*$B357,"")</f>
        <v/>
      </c>
      <c r="BH357" s="11" t="str">
        <f aca="false">IF(AND($B357&lt;&gt;"",$E357&lt;&gt;"",$F357&lt;&gt;"",BH$7&lt;&gt;""),MAX(NETWORKDAYS(BH$7,BH$7+6)-MAX($E357-BH$7,0)-MAX((BH$7+4)-$F357,0),0)*$B357,"")</f>
        <v/>
      </c>
      <c r="BI357" s="11" t="str">
        <f aca="false">IF(AND($B357&lt;&gt;"",$E357&lt;&gt;"",$F357&lt;&gt;"",BI$7&lt;&gt;""),MAX(NETWORKDAYS(BI$7,BI$7+6)-MAX($E357-BI$7,0)-MAX((BI$7+4)-$F357,0),0)*$B357,"")</f>
        <v/>
      </c>
      <c r="BJ357" s="11" t="str">
        <f aca="false">IF(AND($B357&lt;&gt;"",$E357&lt;&gt;"",$F357&lt;&gt;"",BJ$7&lt;&gt;""),MAX(NETWORKDAYS(BJ$7,BJ$7+6)-MAX($E357-BJ$7,0)-MAX((BJ$7+4)-$F357,0),0)*$B357,"")</f>
        <v/>
      </c>
      <c r="BK357" s="11" t="str">
        <f aca="false">IF(AND($B357&lt;&gt;"",$E357&lt;&gt;"",$F357&lt;&gt;"",BK$7&lt;&gt;""),MAX(NETWORKDAYS(BK$7,BK$7+6)-MAX($E357-BK$7,0)-MAX((BK$7+4)-$F357,0),0)*$B357,"")</f>
        <v/>
      </c>
      <c r="BL357" s="11" t="str">
        <f aca="false">IF(AND($B357&lt;&gt;"",$E357&lt;&gt;"",$F357&lt;&gt;"",BL$7&lt;&gt;""),MAX(NETWORKDAYS(BL$7,BL$7+6)-MAX($E357-BL$7,0)-MAX((BL$7+4)-$F357,0),0)*$B357,"")</f>
        <v/>
      </c>
      <c r="BM357" s="11" t="str">
        <f aca="false">IF(AND($B357&lt;&gt;"",$E357&lt;&gt;"",$F357&lt;&gt;"",BM$7&lt;&gt;""),MAX(NETWORKDAYS(BM$7,BM$7+6)-MAX($E357-BM$7,0)-MAX((BM$7+4)-$F357,0),0)*$B357,"")</f>
        <v/>
      </c>
      <c r="BN357" s="11" t="str">
        <f aca="false">IF(AND($B357&lt;&gt;"",$E357&lt;&gt;"",$F357&lt;&gt;"",BN$7&lt;&gt;""),MAX(NETWORKDAYS(BN$7,BN$7+6)-MAX($E357-BN$7,0)-MAX((BN$7+4)-$F357,0),0)*$B357,"")</f>
        <v/>
      </c>
      <c r="BO357" s="11" t="str">
        <f aca="false">IF(AND($B357&lt;&gt;"",$E357&lt;&gt;"",$F357&lt;&gt;"",BO$7&lt;&gt;""),MAX(NETWORKDAYS(BO$7,BO$7+6)-MAX($E357-BO$7,0)-MAX((BO$7+4)-$F357,0),0)*$B357,"")</f>
        <v/>
      </c>
      <c r="BP357" s="11" t="str">
        <f aca="false">IF(AND($B357&lt;&gt;"",$E357&lt;&gt;"",$F357&lt;&gt;"",BP$7&lt;&gt;""),MAX(NETWORKDAYS(BP$7,BP$7+6)-MAX($E357-BP$7,0)-MAX((BP$7+4)-$F357,0),0)*$B357,"")</f>
        <v/>
      </c>
      <c r="BQ357" s="11" t="str">
        <f aca="false">IF(AND($B357&lt;&gt;"",$E357&lt;&gt;"",$F357&lt;&gt;"",BQ$7&lt;&gt;""),MAX(NETWORKDAYS(BQ$7,BQ$7+6)-MAX($E357-BQ$7,0)-MAX((BQ$7+4)-$F357,0),0)*$B357,"")</f>
        <v/>
      </c>
      <c r="BR357" s="11" t="str">
        <f aca="false">IF(AND($B357&lt;&gt;"",$E357&lt;&gt;"",$F357&lt;&gt;"",BR$7&lt;&gt;""),MAX(NETWORKDAYS(BR$7,BR$7+6)-MAX($E357-BR$7,0)-MAX((BR$7+4)-$F357,0),0)*$B357,"")</f>
        <v/>
      </c>
      <c r="BS357" s="11" t="str">
        <f aca="false">IF(AND($B357&lt;&gt;"",$E357&lt;&gt;"",$F357&lt;&gt;"",BS$7&lt;&gt;""),MAX(NETWORKDAYS(BS$7,BS$7+6)-MAX($E357-BS$7,0)-MAX((BS$7+4)-$F357,0),0)*$B357,"")</f>
        <v/>
      </c>
      <c r="BT357" s="11" t="str">
        <f aca="false">IF(AND($B357&lt;&gt;"",$E357&lt;&gt;"",$F357&lt;&gt;"",BT$7&lt;&gt;""),MAX(NETWORKDAYS(BT$7,BT$7+6)-MAX($E357-BT$7,0)-MAX((BT$7+4)-$F357,0),0)*$B357,"")</f>
        <v/>
      </c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1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1"/>
      <c r="KM357" s="11"/>
      <c r="KN357" s="11"/>
      <c r="KO357" s="11"/>
      <c r="KP357" s="11"/>
      <c r="KQ357" s="11"/>
      <c r="KR357" s="11"/>
      <c r="KS357" s="11"/>
      <c r="KT357" s="11"/>
      <c r="KU357" s="11"/>
      <c r="KV357" s="11"/>
      <c r="KW357" s="11"/>
      <c r="KX357" s="11"/>
      <c r="KY357" s="11"/>
      <c r="KZ357" s="11"/>
      <c r="LA357" s="11"/>
      <c r="LB357" s="11"/>
      <c r="LC357" s="11"/>
      <c r="LD357" s="11"/>
      <c r="LE357" s="11"/>
      <c r="LF357" s="11"/>
      <c r="LG357" s="11"/>
      <c r="LH357" s="11"/>
      <c r="LI357" s="11"/>
      <c r="LJ357" s="11"/>
      <c r="LK357" s="11"/>
      <c r="LL357" s="11"/>
      <c r="LM357" s="11"/>
      <c r="LN357" s="11"/>
      <c r="LO357" s="11"/>
      <c r="LP357" s="11"/>
      <c r="LQ357" s="11"/>
      <c r="LR357" s="11"/>
      <c r="LS357" s="11"/>
      <c r="LT357" s="11"/>
      <c r="LU357" s="11"/>
      <c r="LV357" s="11"/>
      <c r="LW357" s="11"/>
      <c r="LX357" s="11"/>
      <c r="LY357" s="11"/>
      <c r="LZ357" s="11"/>
      <c r="MA357" s="11"/>
      <c r="MB357" s="11"/>
      <c r="MC357" s="11"/>
      <c r="MD357" s="11"/>
      <c r="ME357" s="11"/>
      <c r="MF357" s="11"/>
    </row>
    <row r="358" customFormat="false" ht="12.8" hidden="false" customHeight="false" outlineLevel="0" collapsed="false">
      <c r="A358" s="1" t="str">
        <f aca="false">IF(taskList!J354&lt;&gt;"",taskList!J354,"")</f>
        <v/>
      </c>
      <c r="B358" s="9" t="str">
        <f aca="false">IF(AND(IF(taskList!M354&lt;&gt;"",TRUE()),IF(taskList!K354&lt;&gt;"",TRUE())),taskList!M354/taskList!K354,"")</f>
        <v/>
      </c>
      <c r="C358" s="9" t="str">
        <f aca="false">IF(taskList!B354&lt;&gt;"",taskList!B354,"")</f>
        <v/>
      </c>
      <c r="D358" s="9" t="str">
        <f aca="false">IF(taskList!E354&lt;&gt;"",taskList!E354,"")</f>
        <v/>
      </c>
      <c r="E358" s="4" t="str">
        <f aca="false">IF(taskList!F354&lt;&gt;"",taskList!F354,"")</f>
        <v/>
      </c>
      <c r="F358" s="4" t="str">
        <f aca="false">IF(taskList!G354&lt;&gt;"",taskList!G354,"")</f>
        <v/>
      </c>
      <c r="H358" s="11" t="str">
        <f aca="false">IF(AND($B358&lt;&gt;"",$E358&lt;&gt;"",$F358&lt;&gt;"",H$7&lt;&gt;""),MAX(NETWORKDAYS(H$7,H$7+6)-MAX($E358-H$7,0)-MAX((H$7+4)-$F358,0),0)*$B358,"")</f>
        <v/>
      </c>
      <c r="I358" s="11" t="str">
        <f aca="false">IF(AND($B358&lt;&gt;"",$E358&lt;&gt;"",$F358&lt;&gt;"",I$7&lt;&gt;""),MAX(NETWORKDAYS(I$7,I$7+6)-MAX($E358-I$7,0)-MAX((I$7+4)-$F358,0),0)*$B358,"")</f>
        <v/>
      </c>
      <c r="J358" s="11" t="str">
        <f aca="false">IF(AND($B358&lt;&gt;"",$E358&lt;&gt;"",$F358&lt;&gt;"",J$7&lt;&gt;""),MAX(NETWORKDAYS(J$7,J$7+6)-MAX($E358-J$7,0)-MAX((J$7+4)-$F358,0),0)*$B358,"")</f>
        <v/>
      </c>
      <c r="K358" s="11" t="str">
        <f aca="false">IF(AND($B358&lt;&gt;"",$E358&lt;&gt;"",$F358&lt;&gt;"",K$7&lt;&gt;""),MAX(NETWORKDAYS(K$7,K$7+6)-MAX($E358-K$7,0)-MAX((K$7+4)-$F358,0),0)*$B358,"")</f>
        <v/>
      </c>
      <c r="L358" s="11" t="str">
        <f aca="false">IF(AND($B358&lt;&gt;"",$E358&lt;&gt;"",$F358&lt;&gt;"",L$7&lt;&gt;""),MAX(NETWORKDAYS(L$7,L$7+6)-MAX($E358-L$7,0)-MAX((L$7+4)-$F358,0),0)*$B358,"")</f>
        <v/>
      </c>
      <c r="M358" s="11" t="str">
        <f aca="false">IF(AND($B358&lt;&gt;"",$E358&lt;&gt;"",$F358&lt;&gt;"",M$7&lt;&gt;""),MAX(NETWORKDAYS(M$7,M$7+6)-MAX($E358-M$7,0)-MAX((M$7+4)-$F358,0),0)*$B358,"")</f>
        <v/>
      </c>
      <c r="N358" s="11" t="str">
        <f aca="false">IF(AND($B358&lt;&gt;"",$E358&lt;&gt;"",$F358&lt;&gt;"",N$7&lt;&gt;""),MAX(NETWORKDAYS(N$7,N$7+6)-MAX($E358-N$7,0)-MAX((N$7+4)-$F358,0),0)*$B358,"")</f>
        <v/>
      </c>
      <c r="O358" s="11" t="str">
        <f aca="false">IF(AND($B358&lt;&gt;"",$E358&lt;&gt;"",$F358&lt;&gt;"",O$7&lt;&gt;""),MAX(NETWORKDAYS(O$7,O$7+6)-MAX($E358-O$7,0)-MAX((O$7+4)-$F358,0),0)*$B358,"")</f>
        <v/>
      </c>
      <c r="P358" s="11" t="str">
        <f aca="false">IF(AND($B358&lt;&gt;"",$E358&lt;&gt;"",$F358&lt;&gt;"",P$7&lt;&gt;""),MAX(NETWORKDAYS(P$7,P$7+6)-MAX($E358-P$7,0)-MAX((P$7+4)-$F358,0),0)*$B358,"")</f>
        <v/>
      </c>
      <c r="Q358" s="11" t="str">
        <f aca="false">IF(AND($B358&lt;&gt;"",$E358&lt;&gt;"",$F358&lt;&gt;"",Q$7&lt;&gt;""),MAX(NETWORKDAYS(Q$7,Q$7+6)-MAX($E358-Q$7,0)-MAX((Q$7+4)-$F358,0),0)*$B358,"")</f>
        <v/>
      </c>
      <c r="R358" s="11" t="str">
        <f aca="false">IF(AND($B358&lt;&gt;"",$E358&lt;&gt;"",$F358&lt;&gt;"",R$7&lt;&gt;""),MAX(NETWORKDAYS(R$7,R$7+6)-MAX($E358-R$7,0)-MAX((R$7+4)-$F358,0),0)*$B358,"")</f>
        <v/>
      </c>
      <c r="S358" s="11" t="str">
        <f aca="false">IF(AND($B358&lt;&gt;"",$E358&lt;&gt;"",$F358&lt;&gt;"",S$7&lt;&gt;""),MAX(NETWORKDAYS(S$7,S$7+6)-MAX($E358-S$7,0)-MAX((S$7+4)-$F358,0),0)*$B358,"")</f>
        <v/>
      </c>
      <c r="T358" s="11" t="str">
        <f aca="false">IF(AND($B358&lt;&gt;"",$E358&lt;&gt;"",$F358&lt;&gt;"",T$7&lt;&gt;""),MAX(NETWORKDAYS(T$7,T$7+6)-MAX($E358-T$7,0)-MAX((T$7+4)-$F358,0),0)*$B358,"")</f>
        <v/>
      </c>
      <c r="U358" s="11" t="str">
        <f aca="false">IF(AND($B358&lt;&gt;"",$E358&lt;&gt;"",$F358&lt;&gt;"",U$7&lt;&gt;""),MAX(NETWORKDAYS(U$7,U$7+6)-MAX($E358-U$7,0)-MAX((U$7+4)-$F358,0),0)*$B358,"")</f>
        <v/>
      </c>
      <c r="V358" s="11" t="str">
        <f aca="false">IF(AND($B358&lt;&gt;"",$E358&lt;&gt;"",$F358&lt;&gt;"",V$7&lt;&gt;""),MAX(NETWORKDAYS(V$7,V$7+6)-MAX($E358-V$7,0)-MAX((V$7+4)-$F358,0),0)*$B358,"")</f>
        <v/>
      </c>
      <c r="W358" s="11" t="str">
        <f aca="false">IF(AND($B358&lt;&gt;"",$E358&lt;&gt;"",$F358&lt;&gt;"",W$7&lt;&gt;""),MAX(NETWORKDAYS(W$7,W$7+6)-MAX($E358-W$7,0)-MAX((W$7+4)-$F358,0),0)*$B358,"")</f>
        <v/>
      </c>
      <c r="X358" s="11" t="str">
        <f aca="false">IF(AND($B358&lt;&gt;"",$E358&lt;&gt;"",$F358&lt;&gt;"",X$7&lt;&gt;""),MAX(NETWORKDAYS(X$7,X$7+6)-MAX($E358-X$7,0)-MAX((X$7+4)-$F358,0),0)*$B358,"")</f>
        <v/>
      </c>
      <c r="Y358" s="11" t="str">
        <f aca="false">IF(AND($B358&lt;&gt;"",$E358&lt;&gt;"",$F358&lt;&gt;"",Y$7&lt;&gt;""),MAX(NETWORKDAYS(Y$7,Y$7+6)-MAX($E358-Y$7,0)-MAX((Y$7+4)-$F358,0),0)*$B358,"")</f>
        <v/>
      </c>
      <c r="Z358" s="11" t="str">
        <f aca="false">IF(AND($B358&lt;&gt;"",$E358&lt;&gt;"",$F358&lt;&gt;"",Z$7&lt;&gt;""),MAX(NETWORKDAYS(Z$7,Z$7+6)-MAX($E358-Z$7,0)-MAX((Z$7+4)-$F358,0),0)*$B358,"")</f>
        <v/>
      </c>
      <c r="AA358" s="11" t="str">
        <f aca="false">IF(AND($B358&lt;&gt;"",$E358&lt;&gt;"",$F358&lt;&gt;"",AA$7&lt;&gt;""),MAX(NETWORKDAYS(AA$7,AA$7+6)-MAX($E358-AA$7,0)-MAX((AA$7+4)-$F358,0),0)*$B358,"")</f>
        <v/>
      </c>
      <c r="AB358" s="11" t="str">
        <f aca="false">IF(AND($B358&lt;&gt;"",$E358&lt;&gt;"",$F358&lt;&gt;"",AB$7&lt;&gt;""),MAX(NETWORKDAYS(AB$7,AB$7+6)-MAX($E358-AB$7,0)-MAX((AB$7+4)-$F358,0),0)*$B358,"")</f>
        <v/>
      </c>
      <c r="AC358" s="11" t="str">
        <f aca="false">IF(AND($B358&lt;&gt;"",$E358&lt;&gt;"",$F358&lt;&gt;"",AC$7&lt;&gt;""),MAX(NETWORKDAYS(AC$7,AC$7+6)-MAX($E358-AC$7,0)-MAX((AC$7+4)-$F358,0),0)*$B358,"")</f>
        <v/>
      </c>
      <c r="AD358" s="11" t="str">
        <f aca="false">IF(AND($B358&lt;&gt;"",$E358&lt;&gt;"",$F358&lt;&gt;"",AD$7&lt;&gt;""),MAX(NETWORKDAYS(AD$7,AD$7+6)-MAX($E358-AD$7,0)-MAX((AD$7+4)-$F358,0),0)*$B358,"")</f>
        <v/>
      </c>
      <c r="AE358" s="11" t="str">
        <f aca="false">IF(AND($B358&lt;&gt;"",$E358&lt;&gt;"",$F358&lt;&gt;"",AE$7&lt;&gt;""),MAX(NETWORKDAYS(AE$7,AE$7+6)-MAX($E358-AE$7,0)-MAX((AE$7+4)-$F358,0),0)*$B358,"")</f>
        <v/>
      </c>
      <c r="AF358" s="11" t="str">
        <f aca="false">IF(AND($B358&lt;&gt;"",$E358&lt;&gt;"",$F358&lt;&gt;"",AF$7&lt;&gt;""),MAX(NETWORKDAYS(AF$7,AF$7+6)-MAX($E358-AF$7,0)-MAX((AF$7+4)-$F358,0),0)*$B358,"")</f>
        <v/>
      </c>
      <c r="AG358" s="11" t="str">
        <f aca="false">IF(AND($B358&lt;&gt;"",$E358&lt;&gt;"",$F358&lt;&gt;"",AG$7&lt;&gt;""),MAX(NETWORKDAYS(AG$7,AG$7+6)-MAX($E358-AG$7,0)-MAX((AG$7+4)-$F358,0),0)*$B358,"")</f>
        <v/>
      </c>
      <c r="AH358" s="11" t="str">
        <f aca="false">IF(AND($B358&lt;&gt;"",$E358&lt;&gt;"",$F358&lt;&gt;"",AH$7&lt;&gt;""),MAX(NETWORKDAYS(AH$7,AH$7+6)-MAX($E358-AH$7,0)-MAX((AH$7+4)-$F358,0),0)*$B358,"")</f>
        <v/>
      </c>
      <c r="AI358" s="11" t="str">
        <f aca="false">IF(AND($B358&lt;&gt;"",$E358&lt;&gt;"",$F358&lt;&gt;"",AI$7&lt;&gt;""),MAX(NETWORKDAYS(AI$7,AI$7+6)-MAX($E358-AI$7,0)-MAX((AI$7+4)-$F358,0),0)*$B358,"")</f>
        <v/>
      </c>
      <c r="AJ358" s="11" t="str">
        <f aca="false">IF(AND($B358&lt;&gt;"",$E358&lt;&gt;"",$F358&lt;&gt;"",AJ$7&lt;&gt;""),MAX(NETWORKDAYS(AJ$7,AJ$7+6)-MAX($E358-AJ$7,0)-MAX((AJ$7+4)-$F358,0),0)*$B358,"")</f>
        <v/>
      </c>
      <c r="AK358" s="11" t="str">
        <f aca="false">IF(AND($B358&lt;&gt;"",$E358&lt;&gt;"",$F358&lt;&gt;"",AK$7&lt;&gt;""),MAX(NETWORKDAYS(AK$7,AK$7+6)-MAX($E358-AK$7,0)-MAX((AK$7+4)-$F358,0),0)*$B358,"")</f>
        <v/>
      </c>
      <c r="AL358" s="11" t="str">
        <f aca="false">IF(AND($B358&lt;&gt;"",$E358&lt;&gt;"",$F358&lt;&gt;"",AL$7&lt;&gt;""),MAX(NETWORKDAYS(AL$7,AL$7+6)-MAX($E358-AL$7,0)-MAX((AL$7+4)-$F358,0),0)*$B358,"")</f>
        <v/>
      </c>
      <c r="AM358" s="11" t="str">
        <f aca="false">IF(AND($B358&lt;&gt;"",$E358&lt;&gt;"",$F358&lt;&gt;"",AM$7&lt;&gt;""),MAX(NETWORKDAYS(AM$7,AM$7+6)-MAX($E358-AM$7,0)-MAX((AM$7+4)-$F358,0),0)*$B358,"")</f>
        <v/>
      </c>
      <c r="AN358" s="11" t="str">
        <f aca="false">IF(AND($B358&lt;&gt;"",$E358&lt;&gt;"",$F358&lt;&gt;"",AN$7&lt;&gt;""),MAX(NETWORKDAYS(AN$7,AN$7+6)-MAX($E358-AN$7,0)-MAX((AN$7+4)-$F358,0),0)*$B358,"")</f>
        <v/>
      </c>
      <c r="AO358" s="11" t="str">
        <f aca="false">IF(AND($B358&lt;&gt;"",$E358&lt;&gt;"",$F358&lt;&gt;"",AO$7&lt;&gt;""),MAX(NETWORKDAYS(AO$7,AO$7+6)-MAX($E358-AO$7,0)-MAX((AO$7+4)-$F358,0),0)*$B358,"")</f>
        <v/>
      </c>
      <c r="AP358" s="11" t="str">
        <f aca="false">IF(AND($B358&lt;&gt;"",$E358&lt;&gt;"",$F358&lt;&gt;"",AP$7&lt;&gt;""),MAX(NETWORKDAYS(AP$7,AP$7+6)-MAX($E358-AP$7,0)-MAX((AP$7+4)-$F358,0),0)*$B358,"")</f>
        <v/>
      </c>
      <c r="AQ358" s="11" t="str">
        <f aca="false">IF(AND($B358&lt;&gt;"",$E358&lt;&gt;"",$F358&lt;&gt;"",AQ$7&lt;&gt;""),MAX(NETWORKDAYS(AQ$7,AQ$7+6)-MAX($E358-AQ$7,0)-MAX((AQ$7+4)-$F358,0),0)*$B358,"")</f>
        <v/>
      </c>
      <c r="AR358" s="11" t="str">
        <f aca="false">IF(AND($B358&lt;&gt;"",$E358&lt;&gt;"",$F358&lt;&gt;"",AR$7&lt;&gt;""),MAX(NETWORKDAYS(AR$7,AR$7+6)-MAX($E358-AR$7,0)-MAX((AR$7+4)-$F358,0),0)*$B358,"")</f>
        <v/>
      </c>
      <c r="AS358" s="11" t="str">
        <f aca="false">IF(AND($B358&lt;&gt;"",$E358&lt;&gt;"",$F358&lt;&gt;"",AS$7&lt;&gt;""),MAX(NETWORKDAYS(AS$7,AS$7+6)-MAX($E358-AS$7,0)-MAX((AS$7+4)-$F358,0),0)*$B358,"")</f>
        <v/>
      </c>
      <c r="AT358" s="11" t="str">
        <f aca="false">IF(AND($B358&lt;&gt;"",$E358&lt;&gt;"",$F358&lt;&gt;"",AT$7&lt;&gt;""),MAX(NETWORKDAYS(AT$7,AT$7+6)-MAX($E358-AT$7,0)-MAX((AT$7+4)-$F358,0),0)*$B358,"")</f>
        <v/>
      </c>
      <c r="AU358" s="11" t="str">
        <f aca="false">IF(AND($B358&lt;&gt;"",$E358&lt;&gt;"",$F358&lt;&gt;"",AU$7&lt;&gt;""),MAX(NETWORKDAYS(AU$7,AU$7+6)-MAX($E358-AU$7,0)-MAX((AU$7+4)-$F358,0),0)*$B358,"")</f>
        <v/>
      </c>
      <c r="AV358" s="11" t="str">
        <f aca="false">IF(AND($B358&lt;&gt;"",$E358&lt;&gt;"",$F358&lt;&gt;"",AV$7&lt;&gt;""),MAX(NETWORKDAYS(AV$7,AV$7+6)-MAX($E358-AV$7,0)-MAX((AV$7+4)-$F358,0),0)*$B358,"")</f>
        <v/>
      </c>
      <c r="AW358" s="11" t="str">
        <f aca="false">IF(AND($B358&lt;&gt;"",$E358&lt;&gt;"",$F358&lt;&gt;"",AW$7&lt;&gt;""),MAX(NETWORKDAYS(AW$7,AW$7+6)-MAX($E358-AW$7,0)-MAX((AW$7+4)-$F358,0),0)*$B358,"")</f>
        <v/>
      </c>
      <c r="AX358" s="11" t="str">
        <f aca="false">IF(AND($B358&lt;&gt;"",$E358&lt;&gt;"",$F358&lt;&gt;"",AX$7&lt;&gt;""),MAX(NETWORKDAYS(AX$7,AX$7+6)-MAX($E358-AX$7,0)-MAX((AX$7+4)-$F358,0),0)*$B358,"")</f>
        <v/>
      </c>
      <c r="AY358" s="11" t="str">
        <f aca="false">IF(AND($B358&lt;&gt;"",$E358&lt;&gt;"",$F358&lt;&gt;"",AY$7&lt;&gt;""),MAX(NETWORKDAYS(AY$7,AY$7+6)-MAX($E358-AY$7,0)-MAX((AY$7+4)-$F358,0),0)*$B358,"")</f>
        <v/>
      </c>
      <c r="AZ358" s="11" t="str">
        <f aca="false">IF(AND($B358&lt;&gt;"",$E358&lt;&gt;"",$F358&lt;&gt;"",AZ$7&lt;&gt;""),MAX(NETWORKDAYS(AZ$7,AZ$7+6)-MAX($E358-AZ$7,0)-MAX((AZ$7+4)-$F358,0),0)*$B358,"")</f>
        <v/>
      </c>
      <c r="BA358" s="11" t="str">
        <f aca="false">IF(AND($B358&lt;&gt;"",$E358&lt;&gt;"",$F358&lt;&gt;"",BA$7&lt;&gt;""),MAX(NETWORKDAYS(BA$7,BA$7+6)-MAX($E358-BA$7,0)-MAX((BA$7+4)-$F358,0),0)*$B358,"")</f>
        <v/>
      </c>
      <c r="BB358" s="11" t="str">
        <f aca="false">IF(AND($B358&lt;&gt;"",$E358&lt;&gt;"",$F358&lt;&gt;"",BB$7&lt;&gt;""),MAX(NETWORKDAYS(BB$7,BB$7+6)-MAX($E358-BB$7,0)-MAX((BB$7+4)-$F358,0),0)*$B358,"")</f>
        <v/>
      </c>
      <c r="BC358" s="11" t="str">
        <f aca="false">IF(AND($B358&lt;&gt;"",$E358&lt;&gt;"",$F358&lt;&gt;"",BC$7&lt;&gt;""),MAX(NETWORKDAYS(BC$7,BC$7+6)-MAX($E358-BC$7,0)-MAX((BC$7+4)-$F358,0),0)*$B358,"")</f>
        <v/>
      </c>
      <c r="BD358" s="11" t="str">
        <f aca="false">IF(AND($B358&lt;&gt;"",$E358&lt;&gt;"",$F358&lt;&gt;"",BD$7&lt;&gt;""),MAX(NETWORKDAYS(BD$7,BD$7+6)-MAX($E358-BD$7,0)-MAX((BD$7+4)-$F358,0),0)*$B358,"")</f>
        <v/>
      </c>
      <c r="BE358" s="11" t="str">
        <f aca="false">IF(AND($B358&lt;&gt;"",$E358&lt;&gt;"",$F358&lt;&gt;"",BE$7&lt;&gt;""),MAX(NETWORKDAYS(BE$7,BE$7+6)-MAX($E358-BE$7,0)-MAX((BE$7+4)-$F358,0),0)*$B358,"")</f>
        <v/>
      </c>
      <c r="BF358" s="11" t="str">
        <f aca="false">IF(AND($B358&lt;&gt;"",$E358&lt;&gt;"",$F358&lt;&gt;"",BF$7&lt;&gt;""),MAX(NETWORKDAYS(BF$7,BF$7+6)-MAX($E358-BF$7,0)-MAX((BF$7+4)-$F358,0),0)*$B358,"")</f>
        <v/>
      </c>
      <c r="BG358" s="11" t="str">
        <f aca="false">IF(AND($B358&lt;&gt;"",$E358&lt;&gt;"",$F358&lt;&gt;"",BG$7&lt;&gt;""),MAX(NETWORKDAYS(BG$7,BG$7+6)-MAX($E358-BG$7,0)-MAX((BG$7+4)-$F358,0),0)*$B358,"")</f>
        <v/>
      </c>
      <c r="BH358" s="11" t="str">
        <f aca="false">IF(AND($B358&lt;&gt;"",$E358&lt;&gt;"",$F358&lt;&gt;"",BH$7&lt;&gt;""),MAX(NETWORKDAYS(BH$7,BH$7+6)-MAX($E358-BH$7,0)-MAX((BH$7+4)-$F358,0),0)*$B358,"")</f>
        <v/>
      </c>
      <c r="BI358" s="11" t="str">
        <f aca="false">IF(AND($B358&lt;&gt;"",$E358&lt;&gt;"",$F358&lt;&gt;"",BI$7&lt;&gt;""),MAX(NETWORKDAYS(BI$7,BI$7+6)-MAX($E358-BI$7,0)-MAX((BI$7+4)-$F358,0),0)*$B358,"")</f>
        <v/>
      </c>
      <c r="BJ358" s="11" t="str">
        <f aca="false">IF(AND($B358&lt;&gt;"",$E358&lt;&gt;"",$F358&lt;&gt;"",BJ$7&lt;&gt;""),MAX(NETWORKDAYS(BJ$7,BJ$7+6)-MAX($E358-BJ$7,0)-MAX((BJ$7+4)-$F358,0),0)*$B358,"")</f>
        <v/>
      </c>
      <c r="BK358" s="11" t="str">
        <f aca="false">IF(AND($B358&lt;&gt;"",$E358&lt;&gt;"",$F358&lt;&gt;"",BK$7&lt;&gt;""),MAX(NETWORKDAYS(BK$7,BK$7+6)-MAX($E358-BK$7,0)-MAX((BK$7+4)-$F358,0),0)*$B358,"")</f>
        <v/>
      </c>
      <c r="BL358" s="11" t="str">
        <f aca="false">IF(AND($B358&lt;&gt;"",$E358&lt;&gt;"",$F358&lt;&gt;"",BL$7&lt;&gt;""),MAX(NETWORKDAYS(BL$7,BL$7+6)-MAX($E358-BL$7,0)-MAX((BL$7+4)-$F358,0),0)*$B358,"")</f>
        <v/>
      </c>
      <c r="BM358" s="11" t="str">
        <f aca="false">IF(AND($B358&lt;&gt;"",$E358&lt;&gt;"",$F358&lt;&gt;"",BM$7&lt;&gt;""),MAX(NETWORKDAYS(BM$7,BM$7+6)-MAX($E358-BM$7,0)-MAX((BM$7+4)-$F358,0),0)*$B358,"")</f>
        <v/>
      </c>
      <c r="BN358" s="11" t="str">
        <f aca="false">IF(AND($B358&lt;&gt;"",$E358&lt;&gt;"",$F358&lt;&gt;"",BN$7&lt;&gt;""),MAX(NETWORKDAYS(BN$7,BN$7+6)-MAX($E358-BN$7,0)-MAX((BN$7+4)-$F358,0),0)*$B358,"")</f>
        <v/>
      </c>
      <c r="BO358" s="11" t="str">
        <f aca="false">IF(AND($B358&lt;&gt;"",$E358&lt;&gt;"",$F358&lt;&gt;"",BO$7&lt;&gt;""),MAX(NETWORKDAYS(BO$7,BO$7+6)-MAX($E358-BO$7,0)-MAX((BO$7+4)-$F358,0),0)*$B358,"")</f>
        <v/>
      </c>
      <c r="BP358" s="11" t="str">
        <f aca="false">IF(AND($B358&lt;&gt;"",$E358&lt;&gt;"",$F358&lt;&gt;"",BP$7&lt;&gt;""),MAX(NETWORKDAYS(BP$7,BP$7+6)-MAX($E358-BP$7,0)-MAX((BP$7+4)-$F358,0),0)*$B358,"")</f>
        <v/>
      </c>
      <c r="BQ358" s="11" t="str">
        <f aca="false">IF(AND($B358&lt;&gt;"",$E358&lt;&gt;"",$F358&lt;&gt;"",BQ$7&lt;&gt;""),MAX(NETWORKDAYS(BQ$7,BQ$7+6)-MAX($E358-BQ$7,0)-MAX((BQ$7+4)-$F358,0),0)*$B358,"")</f>
        <v/>
      </c>
      <c r="BR358" s="11" t="str">
        <f aca="false">IF(AND($B358&lt;&gt;"",$E358&lt;&gt;"",$F358&lt;&gt;"",BR$7&lt;&gt;""),MAX(NETWORKDAYS(BR$7,BR$7+6)-MAX($E358-BR$7,0)-MAX((BR$7+4)-$F358,0),0)*$B358,"")</f>
        <v/>
      </c>
      <c r="BS358" s="11" t="str">
        <f aca="false">IF(AND($B358&lt;&gt;"",$E358&lt;&gt;"",$F358&lt;&gt;"",BS$7&lt;&gt;""),MAX(NETWORKDAYS(BS$7,BS$7+6)-MAX($E358-BS$7,0)-MAX((BS$7+4)-$F358,0),0)*$B358,"")</f>
        <v/>
      </c>
      <c r="BT358" s="11" t="str">
        <f aca="false">IF(AND($B358&lt;&gt;"",$E358&lt;&gt;"",$F358&lt;&gt;"",BT$7&lt;&gt;""),MAX(NETWORKDAYS(BT$7,BT$7+6)-MAX($E358-BT$7,0)-MAX((BT$7+4)-$F358,0),0)*$B358,"")</f>
        <v/>
      </c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1"/>
      <c r="KR358" s="11"/>
      <c r="KS358" s="11"/>
      <c r="KT358" s="11"/>
      <c r="KU358" s="11"/>
      <c r="KV358" s="11"/>
      <c r="KW358" s="11"/>
      <c r="KX358" s="11"/>
      <c r="KY358" s="11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1"/>
      <c r="LK358" s="11"/>
      <c r="LL358" s="11"/>
      <c r="LM358" s="11"/>
      <c r="LN358" s="11"/>
      <c r="LO358" s="11"/>
      <c r="LP358" s="11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</row>
    <row r="359" customFormat="false" ht="12.8" hidden="false" customHeight="false" outlineLevel="0" collapsed="false">
      <c r="A359" s="1" t="str">
        <f aca="false">IF(taskList!J355&lt;&gt;"",taskList!J355,"")</f>
        <v/>
      </c>
      <c r="B359" s="9" t="str">
        <f aca="false">IF(AND(IF(taskList!M355&lt;&gt;"",TRUE()),IF(taskList!K355&lt;&gt;"",TRUE())),taskList!M355/taskList!K355,"")</f>
        <v/>
      </c>
      <c r="C359" s="9" t="str">
        <f aca="false">IF(taskList!B355&lt;&gt;"",taskList!B355,"")</f>
        <v/>
      </c>
      <c r="D359" s="9" t="str">
        <f aca="false">IF(taskList!E355&lt;&gt;"",taskList!E355,"")</f>
        <v/>
      </c>
      <c r="E359" s="4" t="str">
        <f aca="false">IF(taskList!F355&lt;&gt;"",taskList!F355,"")</f>
        <v/>
      </c>
      <c r="F359" s="4" t="str">
        <f aca="false">IF(taskList!G355&lt;&gt;"",taskList!G355,"")</f>
        <v/>
      </c>
      <c r="H359" s="11" t="str">
        <f aca="false">IF(AND($B359&lt;&gt;"",$E359&lt;&gt;"",$F359&lt;&gt;"",H$7&lt;&gt;""),MAX(NETWORKDAYS(H$7,H$7+6)-MAX($E359-H$7,0)-MAX((H$7+4)-$F359,0),0)*$B359,"")</f>
        <v/>
      </c>
      <c r="I359" s="11" t="str">
        <f aca="false">IF(AND($B359&lt;&gt;"",$E359&lt;&gt;"",$F359&lt;&gt;"",I$7&lt;&gt;""),MAX(NETWORKDAYS(I$7,I$7+6)-MAX($E359-I$7,0)-MAX((I$7+4)-$F359,0),0)*$B359,"")</f>
        <v/>
      </c>
      <c r="J359" s="11" t="str">
        <f aca="false">IF(AND($B359&lt;&gt;"",$E359&lt;&gt;"",$F359&lt;&gt;"",J$7&lt;&gt;""),MAX(NETWORKDAYS(J$7,J$7+6)-MAX($E359-J$7,0)-MAX((J$7+4)-$F359,0),0)*$B359,"")</f>
        <v/>
      </c>
      <c r="K359" s="11" t="str">
        <f aca="false">IF(AND($B359&lt;&gt;"",$E359&lt;&gt;"",$F359&lt;&gt;"",K$7&lt;&gt;""),MAX(NETWORKDAYS(K$7,K$7+6)-MAX($E359-K$7,0)-MAX((K$7+4)-$F359,0),0)*$B359,"")</f>
        <v/>
      </c>
      <c r="L359" s="11" t="str">
        <f aca="false">IF(AND($B359&lt;&gt;"",$E359&lt;&gt;"",$F359&lt;&gt;"",L$7&lt;&gt;""),MAX(NETWORKDAYS(L$7,L$7+6)-MAX($E359-L$7,0)-MAX((L$7+4)-$F359,0),0)*$B359,"")</f>
        <v/>
      </c>
      <c r="M359" s="11" t="str">
        <f aca="false">IF(AND($B359&lt;&gt;"",$E359&lt;&gt;"",$F359&lt;&gt;"",M$7&lt;&gt;""),MAX(NETWORKDAYS(M$7,M$7+6)-MAX($E359-M$7,0)-MAX((M$7+4)-$F359,0),0)*$B359,"")</f>
        <v/>
      </c>
      <c r="N359" s="11" t="str">
        <f aca="false">IF(AND($B359&lt;&gt;"",$E359&lt;&gt;"",$F359&lt;&gt;"",N$7&lt;&gt;""),MAX(NETWORKDAYS(N$7,N$7+6)-MAX($E359-N$7,0)-MAX((N$7+4)-$F359,0),0)*$B359,"")</f>
        <v/>
      </c>
      <c r="O359" s="11" t="str">
        <f aca="false">IF(AND($B359&lt;&gt;"",$E359&lt;&gt;"",$F359&lt;&gt;"",O$7&lt;&gt;""),MAX(NETWORKDAYS(O$7,O$7+6)-MAX($E359-O$7,0)-MAX((O$7+4)-$F359,0),0)*$B359,"")</f>
        <v/>
      </c>
      <c r="P359" s="11" t="str">
        <f aca="false">IF(AND($B359&lt;&gt;"",$E359&lt;&gt;"",$F359&lt;&gt;"",P$7&lt;&gt;""),MAX(NETWORKDAYS(P$7,P$7+6)-MAX($E359-P$7,0)-MAX((P$7+4)-$F359,0),0)*$B359,"")</f>
        <v/>
      </c>
      <c r="Q359" s="11" t="str">
        <f aca="false">IF(AND($B359&lt;&gt;"",$E359&lt;&gt;"",$F359&lt;&gt;"",Q$7&lt;&gt;""),MAX(NETWORKDAYS(Q$7,Q$7+6)-MAX($E359-Q$7,0)-MAX((Q$7+4)-$F359,0),0)*$B359,"")</f>
        <v/>
      </c>
      <c r="R359" s="11" t="str">
        <f aca="false">IF(AND($B359&lt;&gt;"",$E359&lt;&gt;"",$F359&lt;&gt;"",R$7&lt;&gt;""),MAX(NETWORKDAYS(R$7,R$7+6)-MAX($E359-R$7,0)-MAX((R$7+4)-$F359,0),0)*$B359,"")</f>
        <v/>
      </c>
      <c r="S359" s="11" t="str">
        <f aca="false">IF(AND($B359&lt;&gt;"",$E359&lt;&gt;"",$F359&lt;&gt;"",S$7&lt;&gt;""),MAX(NETWORKDAYS(S$7,S$7+6)-MAX($E359-S$7,0)-MAX((S$7+4)-$F359,0),0)*$B359,"")</f>
        <v/>
      </c>
      <c r="T359" s="11" t="str">
        <f aca="false">IF(AND($B359&lt;&gt;"",$E359&lt;&gt;"",$F359&lt;&gt;"",T$7&lt;&gt;""),MAX(NETWORKDAYS(T$7,T$7+6)-MAX($E359-T$7,0)-MAX((T$7+4)-$F359,0),0)*$B359,"")</f>
        <v/>
      </c>
      <c r="U359" s="11" t="str">
        <f aca="false">IF(AND($B359&lt;&gt;"",$E359&lt;&gt;"",$F359&lt;&gt;"",U$7&lt;&gt;""),MAX(NETWORKDAYS(U$7,U$7+6)-MAX($E359-U$7,0)-MAX((U$7+4)-$F359,0),0)*$B359,"")</f>
        <v/>
      </c>
      <c r="V359" s="11" t="str">
        <f aca="false">IF(AND($B359&lt;&gt;"",$E359&lt;&gt;"",$F359&lt;&gt;"",V$7&lt;&gt;""),MAX(NETWORKDAYS(V$7,V$7+6)-MAX($E359-V$7,0)-MAX((V$7+4)-$F359,0),0)*$B359,"")</f>
        <v/>
      </c>
      <c r="W359" s="11" t="str">
        <f aca="false">IF(AND($B359&lt;&gt;"",$E359&lt;&gt;"",$F359&lt;&gt;"",W$7&lt;&gt;""),MAX(NETWORKDAYS(W$7,W$7+6)-MAX($E359-W$7,0)-MAX((W$7+4)-$F359,0),0)*$B359,"")</f>
        <v/>
      </c>
      <c r="X359" s="11" t="str">
        <f aca="false">IF(AND($B359&lt;&gt;"",$E359&lt;&gt;"",$F359&lt;&gt;"",X$7&lt;&gt;""),MAX(NETWORKDAYS(X$7,X$7+6)-MAX($E359-X$7,0)-MAX((X$7+4)-$F359,0),0)*$B359,"")</f>
        <v/>
      </c>
      <c r="Y359" s="11" t="str">
        <f aca="false">IF(AND($B359&lt;&gt;"",$E359&lt;&gt;"",$F359&lt;&gt;"",Y$7&lt;&gt;""),MAX(NETWORKDAYS(Y$7,Y$7+6)-MAX($E359-Y$7,0)-MAX((Y$7+4)-$F359,0),0)*$B359,"")</f>
        <v/>
      </c>
      <c r="Z359" s="11" t="str">
        <f aca="false">IF(AND($B359&lt;&gt;"",$E359&lt;&gt;"",$F359&lt;&gt;"",Z$7&lt;&gt;""),MAX(NETWORKDAYS(Z$7,Z$7+6)-MAX($E359-Z$7,0)-MAX((Z$7+4)-$F359,0),0)*$B359,"")</f>
        <v/>
      </c>
      <c r="AA359" s="11" t="str">
        <f aca="false">IF(AND($B359&lt;&gt;"",$E359&lt;&gt;"",$F359&lt;&gt;"",AA$7&lt;&gt;""),MAX(NETWORKDAYS(AA$7,AA$7+6)-MAX($E359-AA$7,0)-MAX((AA$7+4)-$F359,0),0)*$B359,"")</f>
        <v/>
      </c>
      <c r="AB359" s="11" t="str">
        <f aca="false">IF(AND($B359&lt;&gt;"",$E359&lt;&gt;"",$F359&lt;&gt;"",AB$7&lt;&gt;""),MAX(NETWORKDAYS(AB$7,AB$7+6)-MAX($E359-AB$7,0)-MAX((AB$7+4)-$F359,0),0)*$B359,"")</f>
        <v/>
      </c>
      <c r="AC359" s="11" t="str">
        <f aca="false">IF(AND($B359&lt;&gt;"",$E359&lt;&gt;"",$F359&lt;&gt;"",AC$7&lt;&gt;""),MAX(NETWORKDAYS(AC$7,AC$7+6)-MAX($E359-AC$7,0)-MAX((AC$7+4)-$F359,0),0)*$B359,"")</f>
        <v/>
      </c>
      <c r="AD359" s="11" t="str">
        <f aca="false">IF(AND($B359&lt;&gt;"",$E359&lt;&gt;"",$F359&lt;&gt;"",AD$7&lt;&gt;""),MAX(NETWORKDAYS(AD$7,AD$7+6)-MAX($E359-AD$7,0)-MAX((AD$7+4)-$F359,0),0)*$B359,"")</f>
        <v/>
      </c>
      <c r="AE359" s="11" t="str">
        <f aca="false">IF(AND($B359&lt;&gt;"",$E359&lt;&gt;"",$F359&lt;&gt;"",AE$7&lt;&gt;""),MAX(NETWORKDAYS(AE$7,AE$7+6)-MAX($E359-AE$7,0)-MAX((AE$7+4)-$F359,0),0)*$B359,"")</f>
        <v/>
      </c>
      <c r="AF359" s="11" t="str">
        <f aca="false">IF(AND($B359&lt;&gt;"",$E359&lt;&gt;"",$F359&lt;&gt;"",AF$7&lt;&gt;""),MAX(NETWORKDAYS(AF$7,AF$7+6)-MAX($E359-AF$7,0)-MAX((AF$7+4)-$F359,0),0)*$B359,"")</f>
        <v/>
      </c>
      <c r="AG359" s="11" t="str">
        <f aca="false">IF(AND($B359&lt;&gt;"",$E359&lt;&gt;"",$F359&lt;&gt;"",AG$7&lt;&gt;""),MAX(NETWORKDAYS(AG$7,AG$7+6)-MAX($E359-AG$7,0)-MAX((AG$7+4)-$F359,0),0)*$B359,"")</f>
        <v/>
      </c>
      <c r="AH359" s="11" t="str">
        <f aca="false">IF(AND($B359&lt;&gt;"",$E359&lt;&gt;"",$F359&lt;&gt;"",AH$7&lt;&gt;""),MAX(NETWORKDAYS(AH$7,AH$7+6)-MAX($E359-AH$7,0)-MAX((AH$7+4)-$F359,0),0)*$B359,"")</f>
        <v/>
      </c>
      <c r="AI359" s="11" t="str">
        <f aca="false">IF(AND($B359&lt;&gt;"",$E359&lt;&gt;"",$F359&lt;&gt;"",AI$7&lt;&gt;""),MAX(NETWORKDAYS(AI$7,AI$7+6)-MAX($E359-AI$7,0)-MAX((AI$7+4)-$F359,0),0)*$B359,"")</f>
        <v/>
      </c>
      <c r="AJ359" s="11" t="str">
        <f aca="false">IF(AND($B359&lt;&gt;"",$E359&lt;&gt;"",$F359&lt;&gt;"",AJ$7&lt;&gt;""),MAX(NETWORKDAYS(AJ$7,AJ$7+6)-MAX($E359-AJ$7,0)-MAX((AJ$7+4)-$F359,0),0)*$B359,"")</f>
        <v/>
      </c>
      <c r="AK359" s="11" t="str">
        <f aca="false">IF(AND($B359&lt;&gt;"",$E359&lt;&gt;"",$F359&lt;&gt;"",AK$7&lt;&gt;""),MAX(NETWORKDAYS(AK$7,AK$7+6)-MAX($E359-AK$7,0)-MAX((AK$7+4)-$F359,0),0)*$B359,"")</f>
        <v/>
      </c>
      <c r="AL359" s="11" t="str">
        <f aca="false">IF(AND($B359&lt;&gt;"",$E359&lt;&gt;"",$F359&lt;&gt;"",AL$7&lt;&gt;""),MAX(NETWORKDAYS(AL$7,AL$7+6)-MAX($E359-AL$7,0)-MAX((AL$7+4)-$F359,0),0)*$B359,"")</f>
        <v/>
      </c>
      <c r="AM359" s="11" t="str">
        <f aca="false">IF(AND($B359&lt;&gt;"",$E359&lt;&gt;"",$F359&lt;&gt;"",AM$7&lt;&gt;""),MAX(NETWORKDAYS(AM$7,AM$7+6)-MAX($E359-AM$7,0)-MAX((AM$7+4)-$F359,0),0)*$B359,"")</f>
        <v/>
      </c>
      <c r="AN359" s="11" t="str">
        <f aca="false">IF(AND($B359&lt;&gt;"",$E359&lt;&gt;"",$F359&lt;&gt;"",AN$7&lt;&gt;""),MAX(NETWORKDAYS(AN$7,AN$7+6)-MAX($E359-AN$7,0)-MAX((AN$7+4)-$F359,0),0)*$B359,"")</f>
        <v/>
      </c>
      <c r="AO359" s="11" t="str">
        <f aca="false">IF(AND($B359&lt;&gt;"",$E359&lt;&gt;"",$F359&lt;&gt;"",AO$7&lt;&gt;""),MAX(NETWORKDAYS(AO$7,AO$7+6)-MAX($E359-AO$7,0)-MAX((AO$7+4)-$F359,0),0)*$B359,"")</f>
        <v/>
      </c>
      <c r="AP359" s="11" t="str">
        <f aca="false">IF(AND($B359&lt;&gt;"",$E359&lt;&gt;"",$F359&lt;&gt;"",AP$7&lt;&gt;""),MAX(NETWORKDAYS(AP$7,AP$7+6)-MAX($E359-AP$7,0)-MAX((AP$7+4)-$F359,0),0)*$B359,"")</f>
        <v/>
      </c>
      <c r="AQ359" s="11" t="str">
        <f aca="false">IF(AND($B359&lt;&gt;"",$E359&lt;&gt;"",$F359&lt;&gt;"",AQ$7&lt;&gt;""),MAX(NETWORKDAYS(AQ$7,AQ$7+6)-MAX($E359-AQ$7,0)-MAX((AQ$7+4)-$F359,0),0)*$B359,"")</f>
        <v/>
      </c>
      <c r="AR359" s="11" t="str">
        <f aca="false">IF(AND($B359&lt;&gt;"",$E359&lt;&gt;"",$F359&lt;&gt;"",AR$7&lt;&gt;""),MAX(NETWORKDAYS(AR$7,AR$7+6)-MAX($E359-AR$7,0)-MAX((AR$7+4)-$F359,0),0)*$B359,"")</f>
        <v/>
      </c>
      <c r="AS359" s="11" t="str">
        <f aca="false">IF(AND($B359&lt;&gt;"",$E359&lt;&gt;"",$F359&lt;&gt;"",AS$7&lt;&gt;""),MAX(NETWORKDAYS(AS$7,AS$7+6)-MAX($E359-AS$7,0)-MAX((AS$7+4)-$F359,0),0)*$B359,"")</f>
        <v/>
      </c>
      <c r="AT359" s="11" t="str">
        <f aca="false">IF(AND($B359&lt;&gt;"",$E359&lt;&gt;"",$F359&lt;&gt;"",AT$7&lt;&gt;""),MAX(NETWORKDAYS(AT$7,AT$7+6)-MAX($E359-AT$7,0)-MAX((AT$7+4)-$F359,0),0)*$B359,"")</f>
        <v/>
      </c>
      <c r="AU359" s="11" t="str">
        <f aca="false">IF(AND($B359&lt;&gt;"",$E359&lt;&gt;"",$F359&lt;&gt;"",AU$7&lt;&gt;""),MAX(NETWORKDAYS(AU$7,AU$7+6)-MAX($E359-AU$7,0)-MAX((AU$7+4)-$F359,0),0)*$B359,"")</f>
        <v/>
      </c>
      <c r="AV359" s="11" t="str">
        <f aca="false">IF(AND($B359&lt;&gt;"",$E359&lt;&gt;"",$F359&lt;&gt;"",AV$7&lt;&gt;""),MAX(NETWORKDAYS(AV$7,AV$7+6)-MAX($E359-AV$7,0)-MAX((AV$7+4)-$F359,0),0)*$B359,"")</f>
        <v/>
      </c>
      <c r="AW359" s="11" t="str">
        <f aca="false">IF(AND($B359&lt;&gt;"",$E359&lt;&gt;"",$F359&lt;&gt;"",AW$7&lt;&gt;""),MAX(NETWORKDAYS(AW$7,AW$7+6)-MAX($E359-AW$7,0)-MAX((AW$7+4)-$F359,0),0)*$B359,"")</f>
        <v/>
      </c>
      <c r="AX359" s="11" t="str">
        <f aca="false">IF(AND($B359&lt;&gt;"",$E359&lt;&gt;"",$F359&lt;&gt;"",AX$7&lt;&gt;""),MAX(NETWORKDAYS(AX$7,AX$7+6)-MAX($E359-AX$7,0)-MAX((AX$7+4)-$F359,0),0)*$B359,"")</f>
        <v/>
      </c>
      <c r="AY359" s="11" t="str">
        <f aca="false">IF(AND($B359&lt;&gt;"",$E359&lt;&gt;"",$F359&lt;&gt;"",AY$7&lt;&gt;""),MAX(NETWORKDAYS(AY$7,AY$7+6)-MAX($E359-AY$7,0)-MAX((AY$7+4)-$F359,0),0)*$B359,"")</f>
        <v/>
      </c>
      <c r="AZ359" s="11" t="str">
        <f aca="false">IF(AND($B359&lt;&gt;"",$E359&lt;&gt;"",$F359&lt;&gt;"",AZ$7&lt;&gt;""),MAX(NETWORKDAYS(AZ$7,AZ$7+6)-MAX($E359-AZ$7,0)-MAX((AZ$7+4)-$F359,0),0)*$B359,"")</f>
        <v/>
      </c>
      <c r="BA359" s="11" t="str">
        <f aca="false">IF(AND($B359&lt;&gt;"",$E359&lt;&gt;"",$F359&lt;&gt;"",BA$7&lt;&gt;""),MAX(NETWORKDAYS(BA$7,BA$7+6)-MAX($E359-BA$7,0)-MAX((BA$7+4)-$F359,0),0)*$B359,"")</f>
        <v/>
      </c>
      <c r="BB359" s="11" t="str">
        <f aca="false">IF(AND($B359&lt;&gt;"",$E359&lt;&gt;"",$F359&lt;&gt;"",BB$7&lt;&gt;""),MAX(NETWORKDAYS(BB$7,BB$7+6)-MAX($E359-BB$7,0)-MAX((BB$7+4)-$F359,0),0)*$B359,"")</f>
        <v/>
      </c>
      <c r="BC359" s="11" t="str">
        <f aca="false">IF(AND($B359&lt;&gt;"",$E359&lt;&gt;"",$F359&lt;&gt;"",BC$7&lt;&gt;""),MAX(NETWORKDAYS(BC$7,BC$7+6)-MAX($E359-BC$7,0)-MAX((BC$7+4)-$F359,0),0)*$B359,"")</f>
        <v/>
      </c>
      <c r="BD359" s="11" t="str">
        <f aca="false">IF(AND($B359&lt;&gt;"",$E359&lt;&gt;"",$F359&lt;&gt;"",BD$7&lt;&gt;""),MAX(NETWORKDAYS(BD$7,BD$7+6)-MAX($E359-BD$7,0)-MAX((BD$7+4)-$F359,0),0)*$B359,"")</f>
        <v/>
      </c>
      <c r="BE359" s="11" t="str">
        <f aca="false">IF(AND($B359&lt;&gt;"",$E359&lt;&gt;"",$F359&lt;&gt;"",BE$7&lt;&gt;""),MAX(NETWORKDAYS(BE$7,BE$7+6)-MAX($E359-BE$7,0)-MAX((BE$7+4)-$F359,0),0)*$B359,"")</f>
        <v/>
      </c>
      <c r="BF359" s="11" t="str">
        <f aca="false">IF(AND($B359&lt;&gt;"",$E359&lt;&gt;"",$F359&lt;&gt;"",BF$7&lt;&gt;""),MAX(NETWORKDAYS(BF$7,BF$7+6)-MAX($E359-BF$7,0)-MAX((BF$7+4)-$F359,0),0)*$B359,"")</f>
        <v/>
      </c>
      <c r="BG359" s="11" t="str">
        <f aca="false">IF(AND($B359&lt;&gt;"",$E359&lt;&gt;"",$F359&lt;&gt;"",BG$7&lt;&gt;""),MAX(NETWORKDAYS(BG$7,BG$7+6)-MAX($E359-BG$7,0)-MAX((BG$7+4)-$F359,0),0)*$B359,"")</f>
        <v/>
      </c>
      <c r="BH359" s="11" t="str">
        <f aca="false">IF(AND($B359&lt;&gt;"",$E359&lt;&gt;"",$F359&lt;&gt;"",BH$7&lt;&gt;""),MAX(NETWORKDAYS(BH$7,BH$7+6)-MAX($E359-BH$7,0)-MAX((BH$7+4)-$F359,0),0)*$B359,"")</f>
        <v/>
      </c>
      <c r="BI359" s="11" t="str">
        <f aca="false">IF(AND($B359&lt;&gt;"",$E359&lt;&gt;"",$F359&lt;&gt;"",BI$7&lt;&gt;""),MAX(NETWORKDAYS(BI$7,BI$7+6)-MAX($E359-BI$7,0)-MAX((BI$7+4)-$F359,0),0)*$B359,"")</f>
        <v/>
      </c>
      <c r="BJ359" s="11" t="str">
        <f aca="false">IF(AND($B359&lt;&gt;"",$E359&lt;&gt;"",$F359&lt;&gt;"",BJ$7&lt;&gt;""),MAX(NETWORKDAYS(BJ$7,BJ$7+6)-MAX($E359-BJ$7,0)-MAX((BJ$7+4)-$F359,0),0)*$B359,"")</f>
        <v/>
      </c>
      <c r="BK359" s="11" t="str">
        <f aca="false">IF(AND($B359&lt;&gt;"",$E359&lt;&gt;"",$F359&lt;&gt;"",BK$7&lt;&gt;""),MAX(NETWORKDAYS(BK$7,BK$7+6)-MAX($E359-BK$7,0)-MAX((BK$7+4)-$F359,0),0)*$B359,"")</f>
        <v/>
      </c>
      <c r="BL359" s="11" t="str">
        <f aca="false">IF(AND($B359&lt;&gt;"",$E359&lt;&gt;"",$F359&lt;&gt;"",BL$7&lt;&gt;""),MAX(NETWORKDAYS(BL$7,BL$7+6)-MAX($E359-BL$7,0)-MAX((BL$7+4)-$F359,0),0)*$B359,"")</f>
        <v/>
      </c>
      <c r="BM359" s="11" t="str">
        <f aca="false">IF(AND($B359&lt;&gt;"",$E359&lt;&gt;"",$F359&lt;&gt;"",BM$7&lt;&gt;""),MAX(NETWORKDAYS(BM$7,BM$7+6)-MAX($E359-BM$7,0)-MAX((BM$7+4)-$F359,0),0)*$B359,"")</f>
        <v/>
      </c>
      <c r="BN359" s="11" t="str">
        <f aca="false">IF(AND($B359&lt;&gt;"",$E359&lt;&gt;"",$F359&lt;&gt;"",BN$7&lt;&gt;""),MAX(NETWORKDAYS(BN$7,BN$7+6)-MAX($E359-BN$7,0)-MAX((BN$7+4)-$F359,0),0)*$B359,"")</f>
        <v/>
      </c>
      <c r="BO359" s="11" t="str">
        <f aca="false">IF(AND($B359&lt;&gt;"",$E359&lt;&gt;"",$F359&lt;&gt;"",BO$7&lt;&gt;""),MAX(NETWORKDAYS(BO$7,BO$7+6)-MAX($E359-BO$7,0)-MAX((BO$7+4)-$F359,0),0)*$B359,"")</f>
        <v/>
      </c>
      <c r="BP359" s="11" t="str">
        <f aca="false">IF(AND($B359&lt;&gt;"",$E359&lt;&gt;"",$F359&lt;&gt;"",BP$7&lt;&gt;""),MAX(NETWORKDAYS(BP$7,BP$7+6)-MAX($E359-BP$7,0)-MAX((BP$7+4)-$F359,0),0)*$B359,"")</f>
        <v/>
      </c>
      <c r="BQ359" s="11" t="str">
        <f aca="false">IF(AND($B359&lt;&gt;"",$E359&lt;&gt;"",$F359&lt;&gt;"",BQ$7&lt;&gt;""),MAX(NETWORKDAYS(BQ$7,BQ$7+6)-MAX($E359-BQ$7,0)-MAX((BQ$7+4)-$F359,0),0)*$B359,"")</f>
        <v/>
      </c>
      <c r="BR359" s="11" t="str">
        <f aca="false">IF(AND($B359&lt;&gt;"",$E359&lt;&gt;"",$F359&lt;&gt;"",BR$7&lt;&gt;""),MAX(NETWORKDAYS(BR$7,BR$7+6)-MAX($E359-BR$7,0)-MAX((BR$7+4)-$F359,0),0)*$B359,"")</f>
        <v/>
      </c>
      <c r="BS359" s="11" t="str">
        <f aca="false">IF(AND($B359&lt;&gt;"",$E359&lt;&gt;"",$F359&lt;&gt;"",BS$7&lt;&gt;""),MAX(NETWORKDAYS(BS$7,BS$7+6)-MAX($E359-BS$7,0)-MAX((BS$7+4)-$F359,0),0)*$B359,"")</f>
        <v/>
      </c>
      <c r="BT359" s="11" t="str">
        <f aca="false">IF(AND($B359&lt;&gt;"",$E359&lt;&gt;"",$F359&lt;&gt;"",BT$7&lt;&gt;""),MAX(NETWORKDAYS(BT$7,BT$7+6)-MAX($E359-BT$7,0)-MAX((BT$7+4)-$F359,0),0)*$B359,"")</f>
        <v/>
      </c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  <c r="JR359" s="11"/>
      <c r="JS359" s="11"/>
      <c r="JT359" s="11"/>
      <c r="JU359" s="11"/>
      <c r="JV359" s="11"/>
      <c r="JW359" s="11"/>
      <c r="JX359" s="11"/>
      <c r="JY359" s="11"/>
      <c r="JZ359" s="11"/>
      <c r="KA359" s="11"/>
      <c r="KB359" s="11"/>
      <c r="KC359" s="11"/>
      <c r="KD359" s="11"/>
      <c r="KE359" s="11"/>
      <c r="KF359" s="11"/>
      <c r="KG359" s="11"/>
      <c r="KH359" s="11"/>
      <c r="KI359" s="11"/>
      <c r="KJ359" s="11"/>
      <c r="KK359" s="11"/>
      <c r="KL359" s="11"/>
      <c r="KM359" s="11"/>
      <c r="KN359" s="11"/>
      <c r="KO359" s="11"/>
      <c r="KP359" s="11"/>
      <c r="KQ359" s="11"/>
      <c r="KR359" s="11"/>
      <c r="KS359" s="11"/>
      <c r="KT359" s="11"/>
      <c r="KU359" s="11"/>
      <c r="KV359" s="11"/>
      <c r="KW359" s="11"/>
      <c r="KX359" s="11"/>
      <c r="KY359" s="11"/>
      <c r="KZ359" s="11"/>
      <c r="LA359" s="11"/>
      <c r="LB359" s="11"/>
      <c r="LC359" s="11"/>
      <c r="LD359" s="11"/>
      <c r="LE359" s="11"/>
      <c r="LF359" s="11"/>
      <c r="LG359" s="11"/>
      <c r="LH359" s="11"/>
      <c r="LI359" s="11"/>
      <c r="LJ359" s="11"/>
      <c r="LK359" s="11"/>
      <c r="LL359" s="11"/>
      <c r="LM359" s="11"/>
      <c r="LN359" s="11"/>
      <c r="LO359" s="11"/>
      <c r="LP359" s="11"/>
      <c r="LQ359" s="11"/>
      <c r="LR359" s="11"/>
      <c r="LS359" s="11"/>
      <c r="LT359" s="11"/>
      <c r="LU359" s="11"/>
      <c r="LV359" s="11"/>
      <c r="LW359" s="11"/>
      <c r="LX359" s="11"/>
      <c r="LY359" s="11"/>
      <c r="LZ359" s="11"/>
      <c r="MA359" s="11"/>
      <c r="MB359" s="11"/>
      <c r="MC359" s="11"/>
      <c r="MD359" s="11"/>
      <c r="ME359" s="11"/>
      <c r="MF359" s="11"/>
    </row>
    <row r="360" customFormat="false" ht="12.8" hidden="false" customHeight="false" outlineLevel="0" collapsed="false">
      <c r="A360" s="1" t="str">
        <f aca="false">IF(taskList!J356&lt;&gt;"",taskList!J356,"")</f>
        <v/>
      </c>
      <c r="B360" s="9" t="str">
        <f aca="false">IF(AND(IF(taskList!M356&lt;&gt;"",TRUE()),IF(taskList!K356&lt;&gt;"",TRUE())),taskList!M356/taskList!K356,"")</f>
        <v/>
      </c>
      <c r="C360" s="9" t="str">
        <f aca="false">IF(taskList!B356&lt;&gt;"",taskList!B356,"")</f>
        <v/>
      </c>
      <c r="D360" s="9" t="str">
        <f aca="false">IF(taskList!E356&lt;&gt;"",taskList!E356,"")</f>
        <v/>
      </c>
      <c r="E360" s="4" t="str">
        <f aca="false">IF(taskList!F356&lt;&gt;"",taskList!F356,"")</f>
        <v/>
      </c>
      <c r="F360" s="4" t="str">
        <f aca="false">IF(taskList!G356&lt;&gt;"",taskList!G356,"")</f>
        <v/>
      </c>
      <c r="H360" s="11" t="str">
        <f aca="false">IF(AND($B360&lt;&gt;"",$E360&lt;&gt;"",$F360&lt;&gt;"",H$7&lt;&gt;""),MAX(NETWORKDAYS(H$7,H$7+6)-MAX($E360-H$7,0)-MAX((H$7+4)-$F360,0),0)*$B360,"")</f>
        <v/>
      </c>
      <c r="I360" s="11" t="str">
        <f aca="false">IF(AND($B360&lt;&gt;"",$E360&lt;&gt;"",$F360&lt;&gt;"",I$7&lt;&gt;""),MAX(NETWORKDAYS(I$7,I$7+6)-MAX($E360-I$7,0)-MAX((I$7+4)-$F360,0),0)*$B360,"")</f>
        <v/>
      </c>
      <c r="J360" s="11" t="str">
        <f aca="false">IF(AND($B360&lt;&gt;"",$E360&lt;&gt;"",$F360&lt;&gt;"",J$7&lt;&gt;""),MAX(NETWORKDAYS(J$7,J$7+6)-MAX($E360-J$7,0)-MAX((J$7+4)-$F360,0),0)*$B360,"")</f>
        <v/>
      </c>
      <c r="K360" s="11" t="str">
        <f aca="false">IF(AND($B360&lt;&gt;"",$E360&lt;&gt;"",$F360&lt;&gt;"",K$7&lt;&gt;""),MAX(NETWORKDAYS(K$7,K$7+6)-MAX($E360-K$7,0)-MAX((K$7+4)-$F360,0),0)*$B360,"")</f>
        <v/>
      </c>
      <c r="L360" s="11" t="str">
        <f aca="false">IF(AND($B360&lt;&gt;"",$E360&lt;&gt;"",$F360&lt;&gt;"",L$7&lt;&gt;""),MAX(NETWORKDAYS(L$7,L$7+6)-MAX($E360-L$7,0)-MAX((L$7+4)-$F360,0),0)*$B360,"")</f>
        <v/>
      </c>
      <c r="M360" s="11" t="str">
        <f aca="false">IF(AND($B360&lt;&gt;"",$E360&lt;&gt;"",$F360&lt;&gt;"",M$7&lt;&gt;""),MAX(NETWORKDAYS(M$7,M$7+6)-MAX($E360-M$7,0)-MAX((M$7+4)-$F360,0),0)*$B360,"")</f>
        <v/>
      </c>
      <c r="N360" s="11" t="str">
        <f aca="false">IF(AND($B360&lt;&gt;"",$E360&lt;&gt;"",$F360&lt;&gt;"",N$7&lt;&gt;""),MAX(NETWORKDAYS(N$7,N$7+6)-MAX($E360-N$7,0)-MAX((N$7+4)-$F360,0),0)*$B360,"")</f>
        <v/>
      </c>
      <c r="O360" s="11" t="str">
        <f aca="false">IF(AND($B360&lt;&gt;"",$E360&lt;&gt;"",$F360&lt;&gt;"",O$7&lt;&gt;""),MAX(NETWORKDAYS(O$7,O$7+6)-MAX($E360-O$7,0)-MAX((O$7+4)-$F360,0),0)*$B360,"")</f>
        <v/>
      </c>
      <c r="P360" s="11" t="str">
        <f aca="false">IF(AND($B360&lt;&gt;"",$E360&lt;&gt;"",$F360&lt;&gt;"",P$7&lt;&gt;""),MAX(NETWORKDAYS(P$7,P$7+6)-MAX($E360-P$7,0)-MAX((P$7+4)-$F360,0),0)*$B360,"")</f>
        <v/>
      </c>
      <c r="Q360" s="11" t="str">
        <f aca="false">IF(AND($B360&lt;&gt;"",$E360&lt;&gt;"",$F360&lt;&gt;"",Q$7&lt;&gt;""),MAX(NETWORKDAYS(Q$7,Q$7+6)-MAX($E360-Q$7,0)-MAX((Q$7+4)-$F360,0),0)*$B360,"")</f>
        <v/>
      </c>
      <c r="R360" s="11" t="str">
        <f aca="false">IF(AND($B360&lt;&gt;"",$E360&lt;&gt;"",$F360&lt;&gt;"",R$7&lt;&gt;""),MAX(NETWORKDAYS(R$7,R$7+6)-MAX($E360-R$7,0)-MAX((R$7+4)-$F360,0),0)*$B360,"")</f>
        <v/>
      </c>
      <c r="S360" s="11" t="str">
        <f aca="false">IF(AND($B360&lt;&gt;"",$E360&lt;&gt;"",$F360&lt;&gt;"",S$7&lt;&gt;""),MAX(NETWORKDAYS(S$7,S$7+6)-MAX($E360-S$7,0)-MAX((S$7+4)-$F360,0),0)*$B360,"")</f>
        <v/>
      </c>
      <c r="T360" s="11" t="str">
        <f aca="false">IF(AND($B360&lt;&gt;"",$E360&lt;&gt;"",$F360&lt;&gt;"",T$7&lt;&gt;""),MAX(NETWORKDAYS(T$7,T$7+6)-MAX($E360-T$7,0)-MAX((T$7+4)-$F360,0),0)*$B360,"")</f>
        <v/>
      </c>
      <c r="U360" s="11" t="str">
        <f aca="false">IF(AND($B360&lt;&gt;"",$E360&lt;&gt;"",$F360&lt;&gt;"",U$7&lt;&gt;""),MAX(NETWORKDAYS(U$7,U$7+6)-MAX($E360-U$7,0)-MAX((U$7+4)-$F360,0),0)*$B360,"")</f>
        <v/>
      </c>
      <c r="V360" s="11" t="str">
        <f aca="false">IF(AND($B360&lt;&gt;"",$E360&lt;&gt;"",$F360&lt;&gt;"",V$7&lt;&gt;""),MAX(NETWORKDAYS(V$7,V$7+6)-MAX($E360-V$7,0)-MAX((V$7+4)-$F360,0),0)*$B360,"")</f>
        <v/>
      </c>
      <c r="W360" s="11" t="str">
        <f aca="false">IF(AND($B360&lt;&gt;"",$E360&lt;&gt;"",$F360&lt;&gt;"",W$7&lt;&gt;""),MAX(NETWORKDAYS(W$7,W$7+6)-MAX($E360-W$7,0)-MAX((W$7+4)-$F360,0),0)*$B360,"")</f>
        <v/>
      </c>
      <c r="X360" s="11" t="str">
        <f aca="false">IF(AND($B360&lt;&gt;"",$E360&lt;&gt;"",$F360&lt;&gt;"",X$7&lt;&gt;""),MAX(NETWORKDAYS(X$7,X$7+6)-MAX($E360-X$7,0)-MAX((X$7+4)-$F360,0),0)*$B360,"")</f>
        <v/>
      </c>
      <c r="Y360" s="11" t="str">
        <f aca="false">IF(AND($B360&lt;&gt;"",$E360&lt;&gt;"",$F360&lt;&gt;"",Y$7&lt;&gt;""),MAX(NETWORKDAYS(Y$7,Y$7+6)-MAX($E360-Y$7,0)-MAX((Y$7+4)-$F360,0),0)*$B360,"")</f>
        <v/>
      </c>
      <c r="Z360" s="11" t="str">
        <f aca="false">IF(AND($B360&lt;&gt;"",$E360&lt;&gt;"",$F360&lt;&gt;"",Z$7&lt;&gt;""),MAX(NETWORKDAYS(Z$7,Z$7+6)-MAX($E360-Z$7,0)-MAX((Z$7+4)-$F360,0),0)*$B360,"")</f>
        <v/>
      </c>
      <c r="AA360" s="11" t="str">
        <f aca="false">IF(AND($B360&lt;&gt;"",$E360&lt;&gt;"",$F360&lt;&gt;"",AA$7&lt;&gt;""),MAX(NETWORKDAYS(AA$7,AA$7+6)-MAX($E360-AA$7,0)-MAX((AA$7+4)-$F360,0),0)*$B360,"")</f>
        <v/>
      </c>
      <c r="AB360" s="11" t="str">
        <f aca="false">IF(AND($B360&lt;&gt;"",$E360&lt;&gt;"",$F360&lt;&gt;"",AB$7&lt;&gt;""),MAX(NETWORKDAYS(AB$7,AB$7+6)-MAX($E360-AB$7,0)-MAX((AB$7+4)-$F360,0),0)*$B360,"")</f>
        <v/>
      </c>
      <c r="AC360" s="11" t="str">
        <f aca="false">IF(AND($B360&lt;&gt;"",$E360&lt;&gt;"",$F360&lt;&gt;"",AC$7&lt;&gt;""),MAX(NETWORKDAYS(AC$7,AC$7+6)-MAX($E360-AC$7,0)-MAX((AC$7+4)-$F360,0),0)*$B360,"")</f>
        <v/>
      </c>
      <c r="AD360" s="11" t="str">
        <f aca="false">IF(AND($B360&lt;&gt;"",$E360&lt;&gt;"",$F360&lt;&gt;"",AD$7&lt;&gt;""),MAX(NETWORKDAYS(AD$7,AD$7+6)-MAX($E360-AD$7,0)-MAX((AD$7+4)-$F360,0),0)*$B360,"")</f>
        <v/>
      </c>
      <c r="AE360" s="11" t="str">
        <f aca="false">IF(AND($B360&lt;&gt;"",$E360&lt;&gt;"",$F360&lt;&gt;"",AE$7&lt;&gt;""),MAX(NETWORKDAYS(AE$7,AE$7+6)-MAX($E360-AE$7,0)-MAX((AE$7+4)-$F360,0),0)*$B360,"")</f>
        <v/>
      </c>
      <c r="AF360" s="11" t="str">
        <f aca="false">IF(AND($B360&lt;&gt;"",$E360&lt;&gt;"",$F360&lt;&gt;"",AF$7&lt;&gt;""),MAX(NETWORKDAYS(AF$7,AF$7+6)-MAX($E360-AF$7,0)-MAX((AF$7+4)-$F360,0),0)*$B360,"")</f>
        <v/>
      </c>
      <c r="AG360" s="11" t="str">
        <f aca="false">IF(AND($B360&lt;&gt;"",$E360&lt;&gt;"",$F360&lt;&gt;"",AG$7&lt;&gt;""),MAX(NETWORKDAYS(AG$7,AG$7+6)-MAX($E360-AG$7,0)-MAX((AG$7+4)-$F360,0),0)*$B360,"")</f>
        <v/>
      </c>
      <c r="AH360" s="11" t="str">
        <f aca="false">IF(AND($B360&lt;&gt;"",$E360&lt;&gt;"",$F360&lt;&gt;"",AH$7&lt;&gt;""),MAX(NETWORKDAYS(AH$7,AH$7+6)-MAX($E360-AH$7,0)-MAX((AH$7+4)-$F360,0),0)*$B360,"")</f>
        <v/>
      </c>
      <c r="AI360" s="11" t="str">
        <f aca="false">IF(AND($B360&lt;&gt;"",$E360&lt;&gt;"",$F360&lt;&gt;"",AI$7&lt;&gt;""),MAX(NETWORKDAYS(AI$7,AI$7+6)-MAX($E360-AI$7,0)-MAX((AI$7+4)-$F360,0),0)*$B360,"")</f>
        <v/>
      </c>
      <c r="AJ360" s="11" t="str">
        <f aca="false">IF(AND($B360&lt;&gt;"",$E360&lt;&gt;"",$F360&lt;&gt;"",AJ$7&lt;&gt;""),MAX(NETWORKDAYS(AJ$7,AJ$7+6)-MAX($E360-AJ$7,0)-MAX((AJ$7+4)-$F360,0),0)*$B360,"")</f>
        <v/>
      </c>
      <c r="AK360" s="11" t="str">
        <f aca="false">IF(AND($B360&lt;&gt;"",$E360&lt;&gt;"",$F360&lt;&gt;"",AK$7&lt;&gt;""),MAX(NETWORKDAYS(AK$7,AK$7+6)-MAX($E360-AK$7,0)-MAX((AK$7+4)-$F360,0),0)*$B360,"")</f>
        <v/>
      </c>
      <c r="AL360" s="11" t="str">
        <f aca="false">IF(AND($B360&lt;&gt;"",$E360&lt;&gt;"",$F360&lt;&gt;"",AL$7&lt;&gt;""),MAX(NETWORKDAYS(AL$7,AL$7+6)-MAX($E360-AL$7,0)-MAX((AL$7+4)-$F360,0),0)*$B360,"")</f>
        <v/>
      </c>
      <c r="AM360" s="11" t="str">
        <f aca="false">IF(AND($B360&lt;&gt;"",$E360&lt;&gt;"",$F360&lt;&gt;"",AM$7&lt;&gt;""),MAX(NETWORKDAYS(AM$7,AM$7+6)-MAX($E360-AM$7,0)-MAX((AM$7+4)-$F360,0),0)*$B360,"")</f>
        <v/>
      </c>
      <c r="AN360" s="11" t="str">
        <f aca="false">IF(AND($B360&lt;&gt;"",$E360&lt;&gt;"",$F360&lt;&gt;"",AN$7&lt;&gt;""),MAX(NETWORKDAYS(AN$7,AN$7+6)-MAX($E360-AN$7,0)-MAX((AN$7+4)-$F360,0),0)*$B360,"")</f>
        <v/>
      </c>
      <c r="AO360" s="11" t="str">
        <f aca="false">IF(AND($B360&lt;&gt;"",$E360&lt;&gt;"",$F360&lt;&gt;"",AO$7&lt;&gt;""),MAX(NETWORKDAYS(AO$7,AO$7+6)-MAX($E360-AO$7,0)-MAX((AO$7+4)-$F360,0),0)*$B360,"")</f>
        <v/>
      </c>
      <c r="AP360" s="11" t="str">
        <f aca="false">IF(AND($B360&lt;&gt;"",$E360&lt;&gt;"",$F360&lt;&gt;"",AP$7&lt;&gt;""),MAX(NETWORKDAYS(AP$7,AP$7+6)-MAX($E360-AP$7,0)-MAX((AP$7+4)-$F360,0),0)*$B360,"")</f>
        <v/>
      </c>
      <c r="AQ360" s="11" t="str">
        <f aca="false">IF(AND($B360&lt;&gt;"",$E360&lt;&gt;"",$F360&lt;&gt;"",AQ$7&lt;&gt;""),MAX(NETWORKDAYS(AQ$7,AQ$7+6)-MAX($E360-AQ$7,0)-MAX((AQ$7+4)-$F360,0),0)*$B360,"")</f>
        <v/>
      </c>
      <c r="AR360" s="11" t="str">
        <f aca="false">IF(AND($B360&lt;&gt;"",$E360&lt;&gt;"",$F360&lt;&gt;"",AR$7&lt;&gt;""),MAX(NETWORKDAYS(AR$7,AR$7+6)-MAX($E360-AR$7,0)-MAX((AR$7+4)-$F360,0),0)*$B360,"")</f>
        <v/>
      </c>
      <c r="AS360" s="11" t="str">
        <f aca="false">IF(AND($B360&lt;&gt;"",$E360&lt;&gt;"",$F360&lt;&gt;"",AS$7&lt;&gt;""),MAX(NETWORKDAYS(AS$7,AS$7+6)-MAX($E360-AS$7,0)-MAX((AS$7+4)-$F360,0),0)*$B360,"")</f>
        <v/>
      </c>
      <c r="AT360" s="11" t="str">
        <f aca="false">IF(AND($B360&lt;&gt;"",$E360&lt;&gt;"",$F360&lt;&gt;"",AT$7&lt;&gt;""),MAX(NETWORKDAYS(AT$7,AT$7+6)-MAX($E360-AT$7,0)-MAX((AT$7+4)-$F360,0),0)*$B360,"")</f>
        <v/>
      </c>
      <c r="AU360" s="11" t="str">
        <f aca="false">IF(AND($B360&lt;&gt;"",$E360&lt;&gt;"",$F360&lt;&gt;"",AU$7&lt;&gt;""),MAX(NETWORKDAYS(AU$7,AU$7+6)-MAX($E360-AU$7,0)-MAX((AU$7+4)-$F360,0),0)*$B360,"")</f>
        <v/>
      </c>
      <c r="AV360" s="11" t="str">
        <f aca="false">IF(AND($B360&lt;&gt;"",$E360&lt;&gt;"",$F360&lt;&gt;"",AV$7&lt;&gt;""),MAX(NETWORKDAYS(AV$7,AV$7+6)-MAX($E360-AV$7,0)-MAX((AV$7+4)-$F360,0),0)*$B360,"")</f>
        <v/>
      </c>
      <c r="AW360" s="11" t="str">
        <f aca="false">IF(AND($B360&lt;&gt;"",$E360&lt;&gt;"",$F360&lt;&gt;"",AW$7&lt;&gt;""),MAX(NETWORKDAYS(AW$7,AW$7+6)-MAX($E360-AW$7,0)-MAX((AW$7+4)-$F360,0),0)*$B360,"")</f>
        <v/>
      </c>
      <c r="AX360" s="11" t="str">
        <f aca="false">IF(AND($B360&lt;&gt;"",$E360&lt;&gt;"",$F360&lt;&gt;"",AX$7&lt;&gt;""),MAX(NETWORKDAYS(AX$7,AX$7+6)-MAX($E360-AX$7,0)-MAX((AX$7+4)-$F360,0),0)*$B360,"")</f>
        <v/>
      </c>
      <c r="AY360" s="11" t="str">
        <f aca="false">IF(AND($B360&lt;&gt;"",$E360&lt;&gt;"",$F360&lt;&gt;"",AY$7&lt;&gt;""),MAX(NETWORKDAYS(AY$7,AY$7+6)-MAX($E360-AY$7,0)-MAX((AY$7+4)-$F360,0),0)*$B360,"")</f>
        <v/>
      </c>
      <c r="AZ360" s="11" t="str">
        <f aca="false">IF(AND($B360&lt;&gt;"",$E360&lt;&gt;"",$F360&lt;&gt;"",AZ$7&lt;&gt;""),MAX(NETWORKDAYS(AZ$7,AZ$7+6)-MAX($E360-AZ$7,0)-MAX((AZ$7+4)-$F360,0),0)*$B360,"")</f>
        <v/>
      </c>
      <c r="BA360" s="11" t="str">
        <f aca="false">IF(AND($B360&lt;&gt;"",$E360&lt;&gt;"",$F360&lt;&gt;"",BA$7&lt;&gt;""),MAX(NETWORKDAYS(BA$7,BA$7+6)-MAX($E360-BA$7,0)-MAX((BA$7+4)-$F360,0),0)*$B360,"")</f>
        <v/>
      </c>
      <c r="BB360" s="11" t="str">
        <f aca="false">IF(AND($B360&lt;&gt;"",$E360&lt;&gt;"",$F360&lt;&gt;"",BB$7&lt;&gt;""),MAX(NETWORKDAYS(BB$7,BB$7+6)-MAX($E360-BB$7,0)-MAX((BB$7+4)-$F360,0),0)*$B360,"")</f>
        <v/>
      </c>
      <c r="BC360" s="11" t="str">
        <f aca="false">IF(AND($B360&lt;&gt;"",$E360&lt;&gt;"",$F360&lt;&gt;"",BC$7&lt;&gt;""),MAX(NETWORKDAYS(BC$7,BC$7+6)-MAX($E360-BC$7,0)-MAX((BC$7+4)-$F360,0),0)*$B360,"")</f>
        <v/>
      </c>
      <c r="BD360" s="11" t="str">
        <f aca="false">IF(AND($B360&lt;&gt;"",$E360&lt;&gt;"",$F360&lt;&gt;"",BD$7&lt;&gt;""),MAX(NETWORKDAYS(BD$7,BD$7+6)-MAX($E360-BD$7,0)-MAX((BD$7+4)-$F360,0),0)*$B360,"")</f>
        <v/>
      </c>
      <c r="BE360" s="11" t="str">
        <f aca="false">IF(AND($B360&lt;&gt;"",$E360&lt;&gt;"",$F360&lt;&gt;"",BE$7&lt;&gt;""),MAX(NETWORKDAYS(BE$7,BE$7+6)-MAX($E360-BE$7,0)-MAX((BE$7+4)-$F360,0),0)*$B360,"")</f>
        <v/>
      </c>
      <c r="BF360" s="11" t="str">
        <f aca="false">IF(AND($B360&lt;&gt;"",$E360&lt;&gt;"",$F360&lt;&gt;"",BF$7&lt;&gt;""),MAX(NETWORKDAYS(BF$7,BF$7+6)-MAX($E360-BF$7,0)-MAX((BF$7+4)-$F360,0),0)*$B360,"")</f>
        <v/>
      </c>
      <c r="BG360" s="11" t="str">
        <f aca="false">IF(AND($B360&lt;&gt;"",$E360&lt;&gt;"",$F360&lt;&gt;"",BG$7&lt;&gt;""),MAX(NETWORKDAYS(BG$7,BG$7+6)-MAX($E360-BG$7,0)-MAX((BG$7+4)-$F360,0),0)*$B360,"")</f>
        <v/>
      </c>
      <c r="BH360" s="11" t="str">
        <f aca="false">IF(AND($B360&lt;&gt;"",$E360&lt;&gt;"",$F360&lt;&gt;"",BH$7&lt;&gt;""),MAX(NETWORKDAYS(BH$7,BH$7+6)-MAX($E360-BH$7,0)-MAX((BH$7+4)-$F360,0),0)*$B360,"")</f>
        <v/>
      </c>
      <c r="BI360" s="11" t="str">
        <f aca="false">IF(AND($B360&lt;&gt;"",$E360&lt;&gt;"",$F360&lt;&gt;"",BI$7&lt;&gt;""),MAX(NETWORKDAYS(BI$7,BI$7+6)-MAX($E360-BI$7,0)-MAX((BI$7+4)-$F360,0),0)*$B360,"")</f>
        <v/>
      </c>
      <c r="BJ360" s="11" t="str">
        <f aca="false">IF(AND($B360&lt;&gt;"",$E360&lt;&gt;"",$F360&lt;&gt;"",BJ$7&lt;&gt;""),MAX(NETWORKDAYS(BJ$7,BJ$7+6)-MAX($E360-BJ$7,0)-MAX((BJ$7+4)-$F360,0),0)*$B360,"")</f>
        <v/>
      </c>
      <c r="BK360" s="11" t="str">
        <f aca="false">IF(AND($B360&lt;&gt;"",$E360&lt;&gt;"",$F360&lt;&gt;"",BK$7&lt;&gt;""),MAX(NETWORKDAYS(BK$7,BK$7+6)-MAX($E360-BK$7,0)-MAX((BK$7+4)-$F360,0),0)*$B360,"")</f>
        <v/>
      </c>
      <c r="BL360" s="11" t="str">
        <f aca="false">IF(AND($B360&lt;&gt;"",$E360&lt;&gt;"",$F360&lt;&gt;"",BL$7&lt;&gt;""),MAX(NETWORKDAYS(BL$7,BL$7+6)-MAX($E360-BL$7,0)-MAX((BL$7+4)-$F360,0),0)*$B360,"")</f>
        <v/>
      </c>
      <c r="BM360" s="11" t="str">
        <f aca="false">IF(AND($B360&lt;&gt;"",$E360&lt;&gt;"",$F360&lt;&gt;"",BM$7&lt;&gt;""),MAX(NETWORKDAYS(BM$7,BM$7+6)-MAX($E360-BM$7,0)-MAX((BM$7+4)-$F360,0),0)*$B360,"")</f>
        <v/>
      </c>
      <c r="BN360" s="11" t="str">
        <f aca="false">IF(AND($B360&lt;&gt;"",$E360&lt;&gt;"",$F360&lt;&gt;"",BN$7&lt;&gt;""),MAX(NETWORKDAYS(BN$7,BN$7+6)-MAX($E360-BN$7,0)-MAX((BN$7+4)-$F360,0),0)*$B360,"")</f>
        <v/>
      </c>
      <c r="BO360" s="11" t="str">
        <f aca="false">IF(AND($B360&lt;&gt;"",$E360&lt;&gt;"",$F360&lt;&gt;"",BO$7&lt;&gt;""),MAX(NETWORKDAYS(BO$7,BO$7+6)-MAX($E360-BO$7,0)-MAX((BO$7+4)-$F360,0),0)*$B360,"")</f>
        <v/>
      </c>
      <c r="BP360" s="11" t="str">
        <f aca="false">IF(AND($B360&lt;&gt;"",$E360&lt;&gt;"",$F360&lt;&gt;"",BP$7&lt;&gt;""),MAX(NETWORKDAYS(BP$7,BP$7+6)-MAX($E360-BP$7,0)-MAX((BP$7+4)-$F360,0),0)*$B360,"")</f>
        <v/>
      </c>
      <c r="BQ360" s="11" t="str">
        <f aca="false">IF(AND($B360&lt;&gt;"",$E360&lt;&gt;"",$F360&lt;&gt;"",BQ$7&lt;&gt;""),MAX(NETWORKDAYS(BQ$7,BQ$7+6)-MAX($E360-BQ$7,0)-MAX((BQ$7+4)-$F360,0),0)*$B360,"")</f>
        <v/>
      </c>
      <c r="BR360" s="11" t="str">
        <f aca="false">IF(AND($B360&lt;&gt;"",$E360&lt;&gt;"",$F360&lt;&gt;"",BR$7&lt;&gt;""),MAX(NETWORKDAYS(BR$7,BR$7+6)-MAX($E360-BR$7,0)-MAX((BR$7+4)-$F360,0),0)*$B360,"")</f>
        <v/>
      </c>
      <c r="BS360" s="11" t="str">
        <f aca="false">IF(AND($B360&lt;&gt;"",$E360&lt;&gt;"",$F360&lt;&gt;"",BS$7&lt;&gt;""),MAX(NETWORKDAYS(BS$7,BS$7+6)-MAX($E360-BS$7,0)-MAX((BS$7+4)-$F360,0),0)*$B360,"")</f>
        <v/>
      </c>
      <c r="BT360" s="11" t="str">
        <f aca="false">IF(AND($B360&lt;&gt;"",$E360&lt;&gt;"",$F360&lt;&gt;"",BT$7&lt;&gt;""),MAX(NETWORKDAYS(BT$7,BT$7+6)-MAX($E360-BT$7,0)-MAX((BT$7+4)-$F360,0),0)*$B360,"")</f>
        <v/>
      </c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1"/>
      <c r="KR360" s="11"/>
      <c r="KS360" s="11"/>
      <c r="KT360" s="11"/>
      <c r="KU360" s="11"/>
      <c r="KV360" s="11"/>
      <c r="KW360" s="11"/>
      <c r="KX360" s="11"/>
      <c r="KY360" s="11"/>
      <c r="KZ360" s="11"/>
      <c r="LA360" s="11"/>
      <c r="LB360" s="11"/>
      <c r="LC360" s="11"/>
      <c r="LD360" s="11"/>
      <c r="LE360" s="11"/>
      <c r="LF360" s="11"/>
      <c r="LG360" s="11"/>
      <c r="LH360" s="11"/>
      <c r="LI360" s="11"/>
      <c r="LJ360" s="11"/>
      <c r="LK360" s="11"/>
      <c r="LL360" s="11"/>
      <c r="LM360" s="11"/>
      <c r="LN360" s="11"/>
      <c r="LO360" s="11"/>
      <c r="LP360" s="11"/>
      <c r="LQ360" s="11"/>
      <c r="LR360" s="11"/>
      <c r="LS360" s="11"/>
      <c r="LT360" s="11"/>
      <c r="LU360" s="11"/>
      <c r="LV360" s="11"/>
      <c r="LW360" s="11"/>
      <c r="LX360" s="11"/>
      <c r="LY360" s="11"/>
      <c r="LZ360" s="11"/>
      <c r="MA360" s="11"/>
      <c r="MB360" s="11"/>
      <c r="MC360" s="11"/>
      <c r="MD360" s="11"/>
      <c r="ME360" s="11"/>
      <c r="MF360" s="11"/>
    </row>
    <row r="361" customFormat="false" ht="12.8" hidden="false" customHeight="false" outlineLevel="0" collapsed="false">
      <c r="A361" s="1" t="str">
        <f aca="false">IF(taskList!J357&lt;&gt;"",taskList!J357,"")</f>
        <v/>
      </c>
      <c r="B361" s="9" t="str">
        <f aca="false">IF(AND(IF(taskList!M357&lt;&gt;"",TRUE()),IF(taskList!K357&lt;&gt;"",TRUE())),taskList!M357/taskList!K357,"")</f>
        <v/>
      </c>
      <c r="C361" s="9" t="str">
        <f aca="false">IF(taskList!B357&lt;&gt;"",taskList!B357,"")</f>
        <v/>
      </c>
      <c r="D361" s="9" t="str">
        <f aca="false">IF(taskList!E357&lt;&gt;"",taskList!E357,"")</f>
        <v/>
      </c>
      <c r="E361" s="4" t="str">
        <f aca="false">IF(taskList!F357&lt;&gt;"",taskList!F357,"")</f>
        <v/>
      </c>
      <c r="F361" s="4" t="str">
        <f aca="false">IF(taskList!G357&lt;&gt;"",taskList!G357,"")</f>
        <v/>
      </c>
      <c r="H361" s="11" t="str">
        <f aca="false">IF(AND($B361&lt;&gt;"",$E361&lt;&gt;"",$F361&lt;&gt;"",H$7&lt;&gt;""),MAX(NETWORKDAYS(H$7,H$7+6)-MAX($E361-H$7,0)-MAX((H$7+4)-$F361,0),0)*$B361,"")</f>
        <v/>
      </c>
      <c r="I361" s="11" t="str">
        <f aca="false">IF(AND($B361&lt;&gt;"",$E361&lt;&gt;"",$F361&lt;&gt;"",I$7&lt;&gt;""),MAX(NETWORKDAYS(I$7,I$7+6)-MAX($E361-I$7,0)-MAX((I$7+4)-$F361,0),0)*$B361,"")</f>
        <v/>
      </c>
      <c r="J361" s="11" t="str">
        <f aca="false">IF(AND($B361&lt;&gt;"",$E361&lt;&gt;"",$F361&lt;&gt;"",J$7&lt;&gt;""),MAX(NETWORKDAYS(J$7,J$7+6)-MAX($E361-J$7,0)-MAX((J$7+4)-$F361,0),0)*$B361,"")</f>
        <v/>
      </c>
      <c r="K361" s="11" t="str">
        <f aca="false">IF(AND($B361&lt;&gt;"",$E361&lt;&gt;"",$F361&lt;&gt;"",K$7&lt;&gt;""),MAX(NETWORKDAYS(K$7,K$7+6)-MAX($E361-K$7,0)-MAX((K$7+4)-$F361,0),0)*$B361,"")</f>
        <v/>
      </c>
      <c r="L361" s="11" t="str">
        <f aca="false">IF(AND($B361&lt;&gt;"",$E361&lt;&gt;"",$F361&lt;&gt;"",L$7&lt;&gt;""),MAX(NETWORKDAYS(L$7,L$7+6)-MAX($E361-L$7,0)-MAX((L$7+4)-$F361,0),0)*$B361,"")</f>
        <v/>
      </c>
      <c r="M361" s="11" t="str">
        <f aca="false">IF(AND($B361&lt;&gt;"",$E361&lt;&gt;"",$F361&lt;&gt;"",M$7&lt;&gt;""),MAX(NETWORKDAYS(M$7,M$7+6)-MAX($E361-M$7,0)-MAX((M$7+4)-$F361,0),0)*$B361,"")</f>
        <v/>
      </c>
      <c r="N361" s="11" t="str">
        <f aca="false">IF(AND($B361&lt;&gt;"",$E361&lt;&gt;"",$F361&lt;&gt;"",N$7&lt;&gt;""),MAX(NETWORKDAYS(N$7,N$7+6)-MAX($E361-N$7,0)-MAX((N$7+4)-$F361,0),0)*$B361,"")</f>
        <v/>
      </c>
      <c r="O361" s="11" t="str">
        <f aca="false">IF(AND($B361&lt;&gt;"",$E361&lt;&gt;"",$F361&lt;&gt;"",O$7&lt;&gt;""),MAX(NETWORKDAYS(O$7,O$7+6)-MAX($E361-O$7,0)-MAX((O$7+4)-$F361,0),0)*$B361,"")</f>
        <v/>
      </c>
      <c r="P361" s="11" t="str">
        <f aca="false">IF(AND($B361&lt;&gt;"",$E361&lt;&gt;"",$F361&lt;&gt;"",P$7&lt;&gt;""),MAX(NETWORKDAYS(P$7,P$7+6)-MAX($E361-P$7,0)-MAX((P$7+4)-$F361,0),0)*$B361,"")</f>
        <v/>
      </c>
      <c r="Q361" s="11" t="str">
        <f aca="false">IF(AND($B361&lt;&gt;"",$E361&lt;&gt;"",$F361&lt;&gt;"",Q$7&lt;&gt;""),MAX(NETWORKDAYS(Q$7,Q$7+6)-MAX($E361-Q$7,0)-MAX((Q$7+4)-$F361,0),0)*$B361,"")</f>
        <v/>
      </c>
      <c r="R361" s="11" t="str">
        <f aca="false">IF(AND($B361&lt;&gt;"",$E361&lt;&gt;"",$F361&lt;&gt;"",R$7&lt;&gt;""),MAX(NETWORKDAYS(R$7,R$7+6)-MAX($E361-R$7,0)-MAX((R$7+4)-$F361,0),0)*$B361,"")</f>
        <v/>
      </c>
      <c r="S361" s="11" t="str">
        <f aca="false">IF(AND($B361&lt;&gt;"",$E361&lt;&gt;"",$F361&lt;&gt;"",S$7&lt;&gt;""),MAX(NETWORKDAYS(S$7,S$7+6)-MAX($E361-S$7,0)-MAX((S$7+4)-$F361,0),0)*$B361,"")</f>
        <v/>
      </c>
      <c r="T361" s="11" t="str">
        <f aca="false">IF(AND($B361&lt;&gt;"",$E361&lt;&gt;"",$F361&lt;&gt;"",T$7&lt;&gt;""),MAX(NETWORKDAYS(T$7,T$7+6)-MAX($E361-T$7,0)-MAX((T$7+4)-$F361,0),0)*$B361,"")</f>
        <v/>
      </c>
      <c r="U361" s="11" t="str">
        <f aca="false">IF(AND($B361&lt;&gt;"",$E361&lt;&gt;"",$F361&lt;&gt;"",U$7&lt;&gt;""),MAX(NETWORKDAYS(U$7,U$7+6)-MAX($E361-U$7,0)-MAX((U$7+4)-$F361,0),0)*$B361,"")</f>
        <v/>
      </c>
      <c r="V361" s="11" t="str">
        <f aca="false">IF(AND($B361&lt;&gt;"",$E361&lt;&gt;"",$F361&lt;&gt;"",V$7&lt;&gt;""),MAX(NETWORKDAYS(V$7,V$7+6)-MAX($E361-V$7,0)-MAX((V$7+4)-$F361,0),0)*$B361,"")</f>
        <v/>
      </c>
      <c r="W361" s="11" t="str">
        <f aca="false">IF(AND($B361&lt;&gt;"",$E361&lt;&gt;"",$F361&lt;&gt;"",W$7&lt;&gt;""),MAX(NETWORKDAYS(W$7,W$7+6)-MAX($E361-W$7,0)-MAX((W$7+4)-$F361,0),0)*$B361,"")</f>
        <v/>
      </c>
      <c r="X361" s="11" t="str">
        <f aca="false">IF(AND($B361&lt;&gt;"",$E361&lt;&gt;"",$F361&lt;&gt;"",X$7&lt;&gt;""),MAX(NETWORKDAYS(X$7,X$7+6)-MAX($E361-X$7,0)-MAX((X$7+4)-$F361,0),0)*$B361,"")</f>
        <v/>
      </c>
      <c r="Y361" s="11" t="str">
        <f aca="false">IF(AND($B361&lt;&gt;"",$E361&lt;&gt;"",$F361&lt;&gt;"",Y$7&lt;&gt;""),MAX(NETWORKDAYS(Y$7,Y$7+6)-MAX($E361-Y$7,0)-MAX((Y$7+4)-$F361,0),0)*$B361,"")</f>
        <v/>
      </c>
      <c r="Z361" s="11" t="str">
        <f aca="false">IF(AND($B361&lt;&gt;"",$E361&lt;&gt;"",$F361&lt;&gt;"",Z$7&lt;&gt;""),MAX(NETWORKDAYS(Z$7,Z$7+6)-MAX($E361-Z$7,0)-MAX((Z$7+4)-$F361,0),0)*$B361,"")</f>
        <v/>
      </c>
      <c r="AA361" s="11" t="str">
        <f aca="false">IF(AND($B361&lt;&gt;"",$E361&lt;&gt;"",$F361&lt;&gt;"",AA$7&lt;&gt;""),MAX(NETWORKDAYS(AA$7,AA$7+6)-MAX($E361-AA$7,0)-MAX((AA$7+4)-$F361,0),0)*$B361,"")</f>
        <v/>
      </c>
      <c r="AB361" s="11" t="str">
        <f aca="false">IF(AND($B361&lt;&gt;"",$E361&lt;&gt;"",$F361&lt;&gt;"",AB$7&lt;&gt;""),MAX(NETWORKDAYS(AB$7,AB$7+6)-MAX($E361-AB$7,0)-MAX((AB$7+4)-$F361,0),0)*$B361,"")</f>
        <v/>
      </c>
      <c r="AC361" s="11" t="str">
        <f aca="false">IF(AND($B361&lt;&gt;"",$E361&lt;&gt;"",$F361&lt;&gt;"",AC$7&lt;&gt;""),MAX(NETWORKDAYS(AC$7,AC$7+6)-MAX($E361-AC$7,0)-MAX((AC$7+4)-$F361,0),0)*$B361,"")</f>
        <v/>
      </c>
      <c r="AD361" s="11" t="str">
        <f aca="false">IF(AND($B361&lt;&gt;"",$E361&lt;&gt;"",$F361&lt;&gt;"",AD$7&lt;&gt;""),MAX(NETWORKDAYS(AD$7,AD$7+6)-MAX($E361-AD$7,0)-MAX((AD$7+4)-$F361,0),0)*$B361,"")</f>
        <v/>
      </c>
      <c r="AE361" s="11" t="str">
        <f aca="false">IF(AND($B361&lt;&gt;"",$E361&lt;&gt;"",$F361&lt;&gt;"",AE$7&lt;&gt;""),MAX(NETWORKDAYS(AE$7,AE$7+6)-MAX($E361-AE$7,0)-MAX((AE$7+4)-$F361,0),0)*$B361,"")</f>
        <v/>
      </c>
      <c r="AF361" s="11" t="str">
        <f aca="false">IF(AND($B361&lt;&gt;"",$E361&lt;&gt;"",$F361&lt;&gt;"",AF$7&lt;&gt;""),MAX(NETWORKDAYS(AF$7,AF$7+6)-MAX($E361-AF$7,0)-MAX((AF$7+4)-$F361,0),0)*$B361,"")</f>
        <v/>
      </c>
      <c r="AG361" s="11" t="str">
        <f aca="false">IF(AND($B361&lt;&gt;"",$E361&lt;&gt;"",$F361&lt;&gt;"",AG$7&lt;&gt;""),MAX(NETWORKDAYS(AG$7,AG$7+6)-MAX($E361-AG$7,0)-MAX((AG$7+4)-$F361,0),0)*$B361,"")</f>
        <v/>
      </c>
      <c r="AH361" s="11" t="str">
        <f aca="false">IF(AND($B361&lt;&gt;"",$E361&lt;&gt;"",$F361&lt;&gt;"",AH$7&lt;&gt;""),MAX(NETWORKDAYS(AH$7,AH$7+6)-MAX($E361-AH$7,0)-MAX((AH$7+4)-$F361,0),0)*$B361,"")</f>
        <v/>
      </c>
      <c r="AI361" s="11" t="str">
        <f aca="false">IF(AND($B361&lt;&gt;"",$E361&lt;&gt;"",$F361&lt;&gt;"",AI$7&lt;&gt;""),MAX(NETWORKDAYS(AI$7,AI$7+6)-MAX($E361-AI$7,0)-MAX((AI$7+4)-$F361,0),0)*$B361,"")</f>
        <v/>
      </c>
      <c r="AJ361" s="11" t="str">
        <f aca="false">IF(AND($B361&lt;&gt;"",$E361&lt;&gt;"",$F361&lt;&gt;"",AJ$7&lt;&gt;""),MAX(NETWORKDAYS(AJ$7,AJ$7+6)-MAX($E361-AJ$7,0)-MAX((AJ$7+4)-$F361,0),0)*$B361,"")</f>
        <v/>
      </c>
      <c r="AK361" s="11" t="str">
        <f aca="false">IF(AND($B361&lt;&gt;"",$E361&lt;&gt;"",$F361&lt;&gt;"",AK$7&lt;&gt;""),MAX(NETWORKDAYS(AK$7,AK$7+6)-MAX($E361-AK$7,0)-MAX((AK$7+4)-$F361,0),0)*$B361,"")</f>
        <v/>
      </c>
      <c r="AL361" s="11" t="str">
        <f aca="false">IF(AND($B361&lt;&gt;"",$E361&lt;&gt;"",$F361&lt;&gt;"",AL$7&lt;&gt;""),MAX(NETWORKDAYS(AL$7,AL$7+6)-MAX($E361-AL$7,0)-MAX((AL$7+4)-$F361,0),0)*$B361,"")</f>
        <v/>
      </c>
      <c r="AM361" s="11" t="str">
        <f aca="false">IF(AND($B361&lt;&gt;"",$E361&lt;&gt;"",$F361&lt;&gt;"",AM$7&lt;&gt;""),MAX(NETWORKDAYS(AM$7,AM$7+6)-MAX($E361-AM$7,0)-MAX((AM$7+4)-$F361,0),0)*$B361,"")</f>
        <v/>
      </c>
      <c r="AN361" s="11" t="str">
        <f aca="false">IF(AND($B361&lt;&gt;"",$E361&lt;&gt;"",$F361&lt;&gt;"",AN$7&lt;&gt;""),MAX(NETWORKDAYS(AN$7,AN$7+6)-MAX($E361-AN$7,0)-MAX((AN$7+4)-$F361,0),0)*$B361,"")</f>
        <v/>
      </c>
      <c r="AO361" s="11" t="str">
        <f aca="false">IF(AND($B361&lt;&gt;"",$E361&lt;&gt;"",$F361&lt;&gt;"",AO$7&lt;&gt;""),MAX(NETWORKDAYS(AO$7,AO$7+6)-MAX($E361-AO$7,0)-MAX((AO$7+4)-$F361,0),0)*$B361,"")</f>
        <v/>
      </c>
      <c r="AP361" s="11" t="str">
        <f aca="false">IF(AND($B361&lt;&gt;"",$E361&lt;&gt;"",$F361&lt;&gt;"",AP$7&lt;&gt;""),MAX(NETWORKDAYS(AP$7,AP$7+6)-MAX($E361-AP$7,0)-MAX((AP$7+4)-$F361,0),0)*$B361,"")</f>
        <v/>
      </c>
      <c r="AQ361" s="11" t="str">
        <f aca="false">IF(AND($B361&lt;&gt;"",$E361&lt;&gt;"",$F361&lt;&gt;"",AQ$7&lt;&gt;""),MAX(NETWORKDAYS(AQ$7,AQ$7+6)-MAX($E361-AQ$7,0)-MAX((AQ$7+4)-$F361,0),0)*$B361,"")</f>
        <v/>
      </c>
      <c r="AR361" s="11" t="str">
        <f aca="false">IF(AND($B361&lt;&gt;"",$E361&lt;&gt;"",$F361&lt;&gt;"",AR$7&lt;&gt;""),MAX(NETWORKDAYS(AR$7,AR$7+6)-MAX($E361-AR$7,0)-MAX((AR$7+4)-$F361,0),0)*$B361,"")</f>
        <v/>
      </c>
      <c r="AS361" s="11" t="str">
        <f aca="false">IF(AND($B361&lt;&gt;"",$E361&lt;&gt;"",$F361&lt;&gt;"",AS$7&lt;&gt;""),MAX(NETWORKDAYS(AS$7,AS$7+6)-MAX($E361-AS$7,0)-MAX((AS$7+4)-$F361,0),0)*$B361,"")</f>
        <v/>
      </c>
      <c r="AT361" s="11" t="str">
        <f aca="false">IF(AND($B361&lt;&gt;"",$E361&lt;&gt;"",$F361&lt;&gt;"",AT$7&lt;&gt;""),MAX(NETWORKDAYS(AT$7,AT$7+6)-MAX($E361-AT$7,0)-MAX((AT$7+4)-$F361,0),0)*$B361,"")</f>
        <v/>
      </c>
      <c r="AU361" s="11" t="str">
        <f aca="false">IF(AND($B361&lt;&gt;"",$E361&lt;&gt;"",$F361&lt;&gt;"",AU$7&lt;&gt;""),MAX(NETWORKDAYS(AU$7,AU$7+6)-MAX($E361-AU$7,0)-MAX((AU$7+4)-$F361,0),0)*$B361,"")</f>
        <v/>
      </c>
      <c r="AV361" s="11" t="str">
        <f aca="false">IF(AND($B361&lt;&gt;"",$E361&lt;&gt;"",$F361&lt;&gt;"",AV$7&lt;&gt;""),MAX(NETWORKDAYS(AV$7,AV$7+6)-MAX($E361-AV$7,0)-MAX((AV$7+4)-$F361,0),0)*$B361,"")</f>
        <v/>
      </c>
      <c r="AW361" s="11" t="str">
        <f aca="false">IF(AND($B361&lt;&gt;"",$E361&lt;&gt;"",$F361&lt;&gt;"",AW$7&lt;&gt;""),MAX(NETWORKDAYS(AW$7,AW$7+6)-MAX($E361-AW$7,0)-MAX((AW$7+4)-$F361,0),0)*$B361,"")</f>
        <v/>
      </c>
      <c r="AX361" s="11" t="str">
        <f aca="false">IF(AND($B361&lt;&gt;"",$E361&lt;&gt;"",$F361&lt;&gt;"",AX$7&lt;&gt;""),MAX(NETWORKDAYS(AX$7,AX$7+6)-MAX($E361-AX$7,0)-MAX((AX$7+4)-$F361,0),0)*$B361,"")</f>
        <v/>
      </c>
      <c r="AY361" s="11" t="str">
        <f aca="false">IF(AND($B361&lt;&gt;"",$E361&lt;&gt;"",$F361&lt;&gt;"",AY$7&lt;&gt;""),MAX(NETWORKDAYS(AY$7,AY$7+6)-MAX($E361-AY$7,0)-MAX((AY$7+4)-$F361,0),0)*$B361,"")</f>
        <v/>
      </c>
      <c r="AZ361" s="11" t="str">
        <f aca="false">IF(AND($B361&lt;&gt;"",$E361&lt;&gt;"",$F361&lt;&gt;"",AZ$7&lt;&gt;""),MAX(NETWORKDAYS(AZ$7,AZ$7+6)-MAX($E361-AZ$7,0)-MAX((AZ$7+4)-$F361,0),0)*$B361,"")</f>
        <v/>
      </c>
      <c r="BA361" s="11" t="str">
        <f aca="false">IF(AND($B361&lt;&gt;"",$E361&lt;&gt;"",$F361&lt;&gt;"",BA$7&lt;&gt;""),MAX(NETWORKDAYS(BA$7,BA$7+6)-MAX($E361-BA$7,0)-MAX((BA$7+4)-$F361,0),0)*$B361,"")</f>
        <v/>
      </c>
      <c r="BB361" s="11" t="str">
        <f aca="false">IF(AND($B361&lt;&gt;"",$E361&lt;&gt;"",$F361&lt;&gt;"",BB$7&lt;&gt;""),MAX(NETWORKDAYS(BB$7,BB$7+6)-MAX($E361-BB$7,0)-MAX((BB$7+4)-$F361,0),0)*$B361,"")</f>
        <v/>
      </c>
      <c r="BC361" s="11" t="str">
        <f aca="false">IF(AND($B361&lt;&gt;"",$E361&lt;&gt;"",$F361&lt;&gt;"",BC$7&lt;&gt;""),MAX(NETWORKDAYS(BC$7,BC$7+6)-MAX($E361-BC$7,0)-MAX((BC$7+4)-$F361,0),0)*$B361,"")</f>
        <v/>
      </c>
      <c r="BD361" s="11" t="str">
        <f aca="false">IF(AND($B361&lt;&gt;"",$E361&lt;&gt;"",$F361&lt;&gt;"",BD$7&lt;&gt;""),MAX(NETWORKDAYS(BD$7,BD$7+6)-MAX($E361-BD$7,0)-MAX((BD$7+4)-$F361,0),0)*$B361,"")</f>
        <v/>
      </c>
      <c r="BE361" s="11" t="str">
        <f aca="false">IF(AND($B361&lt;&gt;"",$E361&lt;&gt;"",$F361&lt;&gt;"",BE$7&lt;&gt;""),MAX(NETWORKDAYS(BE$7,BE$7+6)-MAX($E361-BE$7,0)-MAX((BE$7+4)-$F361,0),0)*$B361,"")</f>
        <v/>
      </c>
      <c r="BF361" s="11" t="str">
        <f aca="false">IF(AND($B361&lt;&gt;"",$E361&lt;&gt;"",$F361&lt;&gt;"",BF$7&lt;&gt;""),MAX(NETWORKDAYS(BF$7,BF$7+6)-MAX($E361-BF$7,0)-MAX((BF$7+4)-$F361,0),0)*$B361,"")</f>
        <v/>
      </c>
      <c r="BG361" s="11" t="str">
        <f aca="false">IF(AND($B361&lt;&gt;"",$E361&lt;&gt;"",$F361&lt;&gt;"",BG$7&lt;&gt;""),MAX(NETWORKDAYS(BG$7,BG$7+6)-MAX($E361-BG$7,0)-MAX((BG$7+4)-$F361,0),0)*$B361,"")</f>
        <v/>
      </c>
      <c r="BH361" s="11" t="str">
        <f aca="false">IF(AND($B361&lt;&gt;"",$E361&lt;&gt;"",$F361&lt;&gt;"",BH$7&lt;&gt;""),MAX(NETWORKDAYS(BH$7,BH$7+6)-MAX($E361-BH$7,0)-MAX((BH$7+4)-$F361,0),0)*$B361,"")</f>
        <v/>
      </c>
      <c r="BI361" s="11" t="str">
        <f aca="false">IF(AND($B361&lt;&gt;"",$E361&lt;&gt;"",$F361&lt;&gt;"",BI$7&lt;&gt;""),MAX(NETWORKDAYS(BI$7,BI$7+6)-MAX($E361-BI$7,0)-MAX((BI$7+4)-$F361,0),0)*$B361,"")</f>
        <v/>
      </c>
      <c r="BJ361" s="11" t="str">
        <f aca="false">IF(AND($B361&lt;&gt;"",$E361&lt;&gt;"",$F361&lt;&gt;"",BJ$7&lt;&gt;""),MAX(NETWORKDAYS(BJ$7,BJ$7+6)-MAX($E361-BJ$7,0)-MAX((BJ$7+4)-$F361,0),0)*$B361,"")</f>
        <v/>
      </c>
      <c r="BK361" s="11" t="str">
        <f aca="false">IF(AND($B361&lt;&gt;"",$E361&lt;&gt;"",$F361&lt;&gt;"",BK$7&lt;&gt;""),MAX(NETWORKDAYS(BK$7,BK$7+6)-MAX($E361-BK$7,0)-MAX((BK$7+4)-$F361,0),0)*$B361,"")</f>
        <v/>
      </c>
      <c r="BL361" s="11" t="str">
        <f aca="false">IF(AND($B361&lt;&gt;"",$E361&lt;&gt;"",$F361&lt;&gt;"",BL$7&lt;&gt;""),MAX(NETWORKDAYS(BL$7,BL$7+6)-MAX($E361-BL$7,0)-MAX((BL$7+4)-$F361,0),0)*$B361,"")</f>
        <v/>
      </c>
      <c r="BM361" s="11" t="str">
        <f aca="false">IF(AND($B361&lt;&gt;"",$E361&lt;&gt;"",$F361&lt;&gt;"",BM$7&lt;&gt;""),MAX(NETWORKDAYS(BM$7,BM$7+6)-MAX($E361-BM$7,0)-MAX((BM$7+4)-$F361,0),0)*$B361,"")</f>
        <v/>
      </c>
      <c r="BN361" s="11" t="str">
        <f aca="false">IF(AND($B361&lt;&gt;"",$E361&lt;&gt;"",$F361&lt;&gt;"",BN$7&lt;&gt;""),MAX(NETWORKDAYS(BN$7,BN$7+6)-MAX($E361-BN$7,0)-MAX((BN$7+4)-$F361,0),0)*$B361,"")</f>
        <v/>
      </c>
      <c r="BO361" s="11" t="str">
        <f aca="false">IF(AND($B361&lt;&gt;"",$E361&lt;&gt;"",$F361&lt;&gt;"",BO$7&lt;&gt;""),MAX(NETWORKDAYS(BO$7,BO$7+6)-MAX($E361-BO$7,0)-MAX((BO$7+4)-$F361,0),0)*$B361,"")</f>
        <v/>
      </c>
      <c r="BP361" s="11" t="str">
        <f aca="false">IF(AND($B361&lt;&gt;"",$E361&lt;&gt;"",$F361&lt;&gt;"",BP$7&lt;&gt;""),MAX(NETWORKDAYS(BP$7,BP$7+6)-MAX($E361-BP$7,0)-MAX((BP$7+4)-$F361,0),0)*$B361,"")</f>
        <v/>
      </c>
      <c r="BQ361" s="11" t="str">
        <f aca="false">IF(AND($B361&lt;&gt;"",$E361&lt;&gt;"",$F361&lt;&gt;"",BQ$7&lt;&gt;""),MAX(NETWORKDAYS(BQ$7,BQ$7+6)-MAX($E361-BQ$7,0)-MAX((BQ$7+4)-$F361,0),0)*$B361,"")</f>
        <v/>
      </c>
      <c r="BR361" s="11" t="str">
        <f aca="false">IF(AND($B361&lt;&gt;"",$E361&lt;&gt;"",$F361&lt;&gt;"",BR$7&lt;&gt;""),MAX(NETWORKDAYS(BR$7,BR$7+6)-MAX($E361-BR$7,0)-MAX((BR$7+4)-$F361,0),0)*$B361,"")</f>
        <v/>
      </c>
      <c r="BS361" s="11" t="str">
        <f aca="false">IF(AND($B361&lt;&gt;"",$E361&lt;&gt;"",$F361&lt;&gt;"",BS$7&lt;&gt;""),MAX(NETWORKDAYS(BS$7,BS$7+6)-MAX($E361-BS$7,0)-MAX((BS$7+4)-$F361,0),0)*$B361,"")</f>
        <v/>
      </c>
      <c r="BT361" s="11" t="str">
        <f aca="false">IF(AND($B361&lt;&gt;"",$E361&lt;&gt;"",$F361&lt;&gt;"",BT$7&lt;&gt;""),MAX(NETWORKDAYS(BT$7,BT$7+6)-MAX($E361-BT$7,0)-MAX((BT$7+4)-$F361,0),0)*$B361,"")</f>
        <v/>
      </c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  <c r="JG361" s="11"/>
      <c r="JH361" s="11"/>
      <c r="JI361" s="11"/>
      <c r="JJ361" s="11"/>
      <c r="JK361" s="11"/>
      <c r="JL361" s="11"/>
      <c r="JM361" s="11"/>
      <c r="JN361" s="11"/>
      <c r="JO361" s="11"/>
      <c r="JP361" s="11"/>
      <c r="JQ361" s="11"/>
      <c r="JR361" s="11"/>
      <c r="JS361" s="11"/>
      <c r="JT361" s="11"/>
      <c r="JU361" s="11"/>
      <c r="JV361" s="11"/>
      <c r="JW361" s="11"/>
      <c r="JX361" s="11"/>
      <c r="JY361" s="11"/>
      <c r="JZ361" s="11"/>
      <c r="KA361" s="11"/>
      <c r="KB361" s="11"/>
      <c r="KC361" s="11"/>
      <c r="KD361" s="11"/>
      <c r="KE361" s="11"/>
      <c r="KF361" s="11"/>
      <c r="KG361" s="11"/>
      <c r="KH361" s="11"/>
      <c r="KI361" s="11"/>
      <c r="KJ361" s="11"/>
      <c r="KK361" s="11"/>
      <c r="KL361" s="11"/>
      <c r="KM361" s="11"/>
      <c r="KN361" s="11"/>
      <c r="KO361" s="11"/>
      <c r="KP361" s="11"/>
      <c r="KQ361" s="11"/>
      <c r="KR361" s="11"/>
      <c r="KS361" s="11"/>
      <c r="KT361" s="11"/>
      <c r="KU361" s="11"/>
      <c r="KV361" s="11"/>
      <c r="KW361" s="11"/>
      <c r="KX361" s="11"/>
      <c r="KY361" s="11"/>
      <c r="KZ361" s="11"/>
      <c r="LA361" s="11"/>
      <c r="LB361" s="11"/>
      <c r="LC361" s="11"/>
      <c r="LD361" s="11"/>
      <c r="LE361" s="11"/>
      <c r="LF361" s="11"/>
      <c r="LG361" s="11"/>
      <c r="LH361" s="11"/>
      <c r="LI361" s="11"/>
      <c r="LJ361" s="11"/>
      <c r="LK361" s="11"/>
      <c r="LL361" s="11"/>
      <c r="LM361" s="11"/>
      <c r="LN361" s="11"/>
      <c r="LO361" s="11"/>
      <c r="LP361" s="11"/>
      <c r="LQ361" s="11"/>
      <c r="LR361" s="11"/>
      <c r="LS361" s="11"/>
      <c r="LT361" s="11"/>
      <c r="LU361" s="11"/>
      <c r="LV361" s="11"/>
      <c r="LW361" s="11"/>
      <c r="LX361" s="11"/>
      <c r="LY361" s="11"/>
      <c r="LZ361" s="11"/>
      <c r="MA361" s="11"/>
      <c r="MB361" s="11"/>
      <c r="MC361" s="11"/>
      <c r="MD361" s="11"/>
      <c r="ME361" s="11"/>
      <c r="MF361" s="11"/>
    </row>
    <row r="362" customFormat="false" ht="12.8" hidden="false" customHeight="false" outlineLevel="0" collapsed="false">
      <c r="A362" s="1" t="str">
        <f aca="false">IF(taskList!J358&lt;&gt;"",taskList!J358,"")</f>
        <v/>
      </c>
      <c r="B362" s="9" t="str">
        <f aca="false">IF(AND(IF(taskList!M358&lt;&gt;"",TRUE()),IF(taskList!K358&lt;&gt;"",TRUE())),taskList!M358/taskList!K358,"")</f>
        <v/>
      </c>
      <c r="C362" s="9" t="str">
        <f aca="false">IF(taskList!B358&lt;&gt;"",taskList!B358,"")</f>
        <v/>
      </c>
      <c r="D362" s="9" t="str">
        <f aca="false">IF(taskList!E358&lt;&gt;"",taskList!E358,"")</f>
        <v/>
      </c>
      <c r="E362" s="4" t="str">
        <f aca="false">IF(taskList!F358&lt;&gt;"",taskList!F358,"")</f>
        <v/>
      </c>
      <c r="F362" s="4" t="str">
        <f aca="false">IF(taskList!G358&lt;&gt;"",taskList!G358,"")</f>
        <v/>
      </c>
      <c r="H362" s="11" t="str">
        <f aca="false">IF(AND($B362&lt;&gt;"",$E362&lt;&gt;"",$F362&lt;&gt;"",H$7&lt;&gt;""),MAX(NETWORKDAYS(H$7,H$7+6)-MAX($E362-H$7,0)-MAX((H$7+4)-$F362,0),0)*$B362,"")</f>
        <v/>
      </c>
      <c r="I362" s="11" t="str">
        <f aca="false">IF(AND($B362&lt;&gt;"",$E362&lt;&gt;"",$F362&lt;&gt;"",I$7&lt;&gt;""),MAX(NETWORKDAYS(I$7,I$7+6)-MAX($E362-I$7,0)-MAX((I$7+4)-$F362,0),0)*$B362,"")</f>
        <v/>
      </c>
      <c r="J362" s="11" t="str">
        <f aca="false">IF(AND($B362&lt;&gt;"",$E362&lt;&gt;"",$F362&lt;&gt;"",J$7&lt;&gt;""),MAX(NETWORKDAYS(J$7,J$7+6)-MAX($E362-J$7,0)-MAX((J$7+4)-$F362,0),0)*$B362,"")</f>
        <v/>
      </c>
      <c r="K362" s="11" t="str">
        <f aca="false">IF(AND($B362&lt;&gt;"",$E362&lt;&gt;"",$F362&lt;&gt;"",K$7&lt;&gt;""),MAX(NETWORKDAYS(K$7,K$7+6)-MAX($E362-K$7,0)-MAX((K$7+4)-$F362,0),0)*$B362,"")</f>
        <v/>
      </c>
      <c r="L362" s="11" t="str">
        <f aca="false">IF(AND($B362&lt;&gt;"",$E362&lt;&gt;"",$F362&lt;&gt;"",L$7&lt;&gt;""),MAX(NETWORKDAYS(L$7,L$7+6)-MAX($E362-L$7,0)-MAX((L$7+4)-$F362,0),0)*$B362,"")</f>
        <v/>
      </c>
      <c r="M362" s="11" t="str">
        <f aca="false">IF(AND($B362&lt;&gt;"",$E362&lt;&gt;"",$F362&lt;&gt;"",M$7&lt;&gt;""),MAX(NETWORKDAYS(M$7,M$7+6)-MAX($E362-M$7,0)-MAX((M$7+4)-$F362,0),0)*$B362,"")</f>
        <v/>
      </c>
      <c r="N362" s="11" t="str">
        <f aca="false">IF(AND($B362&lt;&gt;"",$E362&lt;&gt;"",$F362&lt;&gt;"",N$7&lt;&gt;""),MAX(NETWORKDAYS(N$7,N$7+6)-MAX($E362-N$7,0)-MAX((N$7+4)-$F362,0),0)*$B362,"")</f>
        <v/>
      </c>
      <c r="O362" s="11" t="str">
        <f aca="false">IF(AND($B362&lt;&gt;"",$E362&lt;&gt;"",$F362&lt;&gt;"",O$7&lt;&gt;""),MAX(NETWORKDAYS(O$7,O$7+6)-MAX($E362-O$7,0)-MAX((O$7+4)-$F362,0),0)*$B362,"")</f>
        <v/>
      </c>
      <c r="P362" s="11" t="str">
        <f aca="false">IF(AND($B362&lt;&gt;"",$E362&lt;&gt;"",$F362&lt;&gt;"",P$7&lt;&gt;""),MAX(NETWORKDAYS(P$7,P$7+6)-MAX($E362-P$7,0)-MAX((P$7+4)-$F362,0),0)*$B362,"")</f>
        <v/>
      </c>
      <c r="Q362" s="11" t="str">
        <f aca="false">IF(AND($B362&lt;&gt;"",$E362&lt;&gt;"",$F362&lt;&gt;"",Q$7&lt;&gt;""),MAX(NETWORKDAYS(Q$7,Q$7+6)-MAX($E362-Q$7,0)-MAX((Q$7+4)-$F362,0),0)*$B362,"")</f>
        <v/>
      </c>
      <c r="R362" s="11" t="str">
        <f aca="false">IF(AND($B362&lt;&gt;"",$E362&lt;&gt;"",$F362&lt;&gt;"",R$7&lt;&gt;""),MAX(NETWORKDAYS(R$7,R$7+6)-MAX($E362-R$7,0)-MAX((R$7+4)-$F362,0),0)*$B362,"")</f>
        <v/>
      </c>
      <c r="S362" s="11" t="str">
        <f aca="false">IF(AND($B362&lt;&gt;"",$E362&lt;&gt;"",$F362&lt;&gt;"",S$7&lt;&gt;""),MAX(NETWORKDAYS(S$7,S$7+6)-MAX($E362-S$7,0)-MAX((S$7+4)-$F362,0),0)*$B362,"")</f>
        <v/>
      </c>
      <c r="T362" s="11" t="str">
        <f aca="false">IF(AND($B362&lt;&gt;"",$E362&lt;&gt;"",$F362&lt;&gt;"",T$7&lt;&gt;""),MAX(NETWORKDAYS(T$7,T$7+6)-MAX($E362-T$7,0)-MAX((T$7+4)-$F362,0),0)*$B362,"")</f>
        <v/>
      </c>
      <c r="U362" s="11" t="str">
        <f aca="false">IF(AND($B362&lt;&gt;"",$E362&lt;&gt;"",$F362&lt;&gt;"",U$7&lt;&gt;""),MAX(NETWORKDAYS(U$7,U$7+6)-MAX($E362-U$7,0)-MAX((U$7+4)-$F362,0),0)*$B362,"")</f>
        <v/>
      </c>
      <c r="V362" s="11" t="str">
        <f aca="false">IF(AND($B362&lt;&gt;"",$E362&lt;&gt;"",$F362&lt;&gt;"",V$7&lt;&gt;""),MAX(NETWORKDAYS(V$7,V$7+6)-MAX($E362-V$7,0)-MAX((V$7+4)-$F362,0),0)*$B362,"")</f>
        <v/>
      </c>
      <c r="W362" s="11" t="str">
        <f aca="false">IF(AND($B362&lt;&gt;"",$E362&lt;&gt;"",$F362&lt;&gt;"",W$7&lt;&gt;""),MAX(NETWORKDAYS(W$7,W$7+6)-MAX($E362-W$7,0)-MAX((W$7+4)-$F362,0),0)*$B362,"")</f>
        <v/>
      </c>
      <c r="X362" s="11" t="str">
        <f aca="false">IF(AND($B362&lt;&gt;"",$E362&lt;&gt;"",$F362&lt;&gt;"",X$7&lt;&gt;""),MAX(NETWORKDAYS(X$7,X$7+6)-MAX($E362-X$7,0)-MAX((X$7+4)-$F362,0),0)*$B362,"")</f>
        <v/>
      </c>
      <c r="Y362" s="11" t="str">
        <f aca="false">IF(AND($B362&lt;&gt;"",$E362&lt;&gt;"",$F362&lt;&gt;"",Y$7&lt;&gt;""),MAX(NETWORKDAYS(Y$7,Y$7+6)-MAX($E362-Y$7,0)-MAX((Y$7+4)-$F362,0),0)*$B362,"")</f>
        <v/>
      </c>
      <c r="Z362" s="11" t="str">
        <f aca="false">IF(AND($B362&lt;&gt;"",$E362&lt;&gt;"",$F362&lt;&gt;"",Z$7&lt;&gt;""),MAX(NETWORKDAYS(Z$7,Z$7+6)-MAX($E362-Z$7,0)-MAX((Z$7+4)-$F362,0),0)*$B362,"")</f>
        <v/>
      </c>
      <c r="AA362" s="11" t="str">
        <f aca="false">IF(AND($B362&lt;&gt;"",$E362&lt;&gt;"",$F362&lt;&gt;"",AA$7&lt;&gt;""),MAX(NETWORKDAYS(AA$7,AA$7+6)-MAX($E362-AA$7,0)-MAX((AA$7+4)-$F362,0),0)*$B362,"")</f>
        <v/>
      </c>
      <c r="AB362" s="11" t="str">
        <f aca="false">IF(AND($B362&lt;&gt;"",$E362&lt;&gt;"",$F362&lt;&gt;"",AB$7&lt;&gt;""),MAX(NETWORKDAYS(AB$7,AB$7+6)-MAX($E362-AB$7,0)-MAX((AB$7+4)-$F362,0),0)*$B362,"")</f>
        <v/>
      </c>
      <c r="AC362" s="11" t="str">
        <f aca="false">IF(AND($B362&lt;&gt;"",$E362&lt;&gt;"",$F362&lt;&gt;"",AC$7&lt;&gt;""),MAX(NETWORKDAYS(AC$7,AC$7+6)-MAX($E362-AC$7,0)-MAX((AC$7+4)-$F362,0),0)*$B362,"")</f>
        <v/>
      </c>
      <c r="AD362" s="11" t="str">
        <f aca="false">IF(AND($B362&lt;&gt;"",$E362&lt;&gt;"",$F362&lt;&gt;"",AD$7&lt;&gt;""),MAX(NETWORKDAYS(AD$7,AD$7+6)-MAX($E362-AD$7,0)-MAX((AD$7+4)-$F362,0),0)*$B362,"")</f>
        <v/>
      </c>
      <c r="AE362" s="11" t="str">
        <f aca="false">IF(AND($B362&lt;&gt;"",$E362&lt;&gt;"",$F362&lt;&gt;"",AE$7&lt;&gt;""),MAX(NETWORKDAYS(AE$7,AE$7+6)-MAX($E362-AE$7,0)-MAX((AE$7+4)-$F362,0),0)*$B362,"")</f>
        <v/>
      </c>
      <c r="AF362" s="11" t="str">
        <f aca="false">IF(AND($B362&lt;&gt;"",$E362&lt;&gt;"",$F362&lt;&gt;"",AF$7&lt;&gt;""),MAX(NETWORKDAYS(AF$7,AF$7+6)-MAX($E362-AF$7,0)-MAX((AF$7+4)-$F362,0),0)*$B362,"")</f>
        <v/>
      </c>
      <c r="AG362" s="11" t="str">
        <f aca="false">IF(AND($B362&lt;&gt;"",$E362&lt;&gt;"",$F362&lt;&gt;"",AG$7&lt;&gt;""),MAX(NETWORKDAYS(AG$7,AG$7+6)-MAX($E362-AG$7,0)-MAX((AG$7+4)-$F362,0),0)*$B362,"")</f>
        <v/>
      </c>
      <c r="AH362" s="11" t="str">
        <f aca="false">IF(AND($B362&lt;&gt;"",$E362&lt;&gt;"",$F362&lt;&gt;"",AH$7&lt;&gt;""),MAX(NETWORKDAYS(AH$7,AH$7+6)-MAX($E362-AH$7,0)-MAX((AH$7+4)-$F362,0),0)*$B362,"")</f>
        <v/>
      </c>
      <c r="AI362" s="11" t="str">
        <f aca="false">IF(AND($B362&lt;&gt;"",$E362&lt;&gt;"",$F362&lt;&gt;"",AI$7&lt;&gt;""),MAX(NETWORKDAYS(AI$7,AI$7+6)-MAX($E362-AI$7,0)-MAX((AI$7+4)-$F362,0),0)*$B362,"")</f>
        <v/>
      </c>
      <c r="AJ362" s="11" t="str">
        <f aca="false">IF(AND($B362&lt;&gt;"",$E362&lt;&gt;"",$F362&lt;&gt;"",AJ$7&lt;&gt;""),MAX(NETWORKDAYS(AJ$7,AJ$7+6)-MAX($E362-AJ$7,0)-MAX((AJ$7+4)-$F362,0),0)*$B362,"")</f>
        <v/>
      </c>
      <c r="AK362" s="11" t="str">
        <f aca="false">IF(AND($B362&lt;&gt;"",$E362&lt;&gt;"",$F362&lt;&gt;"",AK$7&lt;&gt;""),MAX(NETWORKDAYS(AK$7,AK$7+6)-MAX($E362-AK$7,0)-MAX((AK$7+4)-$F362,0),0)*$B362,"")</f>
        <v/>
      </c>
      <c r="AL362" s="11" t="str">
        <f aca="false">IF(AND($B362&lt;&gt;"",$E362&lt;&gt;"",$F362&lt;&gt;"",AL$7&lt;&gt;""),MAX(NETWORKDAYS(AL$7,AL$7+6)-MAX($E362-AL$7,0)-MAX((AL$7+4)-$F362,0),0)*$B362,"")</f>
        <v/>
      </c>
      <c r="AM362" s="11" t="str">
        <f aca="false">IF(AND($B362&lt;&gt;"",$E362&lt;&gt;"",$F362&lt;&gt;"",AM$7&lt;&gt;""),MAX(NETWORKDAYS(AM$7,AM$7+6)-MAX($E362-AM$7,0)-MAX((AM$7+4)-$F362,0),0)*$B362,"")</f>
        <v/>
      </c>
      <c r="AN362" s="11" t="str">
        <f aca="false">IF(AND($B362&lt;&gt;"",$E362&lt;&gt;"",$F362&lt;&gt;"",AN$7&lt;&gt;""),MAX(NETWORKDAYS(AN$7,AN$7+6)-MAX($E362-AN$7,0)-MAX((AN$7+4)-$F362,0),0)*$B362,"")</f>
        <v/>
      </c>
      <c r="AO362" s="11" t="str">
        <f aca="false">IF(AND($B362&lt;&gt;"",$E362&lt;&gt;"",$F362&lt;&gt;"",AO$7&lt;&gt;""),MAX(NETWORKDAYS(AO$7,AO$7+6)-MAX($E362-AO$7,0)-MAX((AO$7+4)-$F362,0),0)*$B362,"")</f>
        <v/>
      </c>
      <c r="AP362" s="11" t="str">
        <f aca="false">IF(AND($B362&lt;&gt;"",$E362&lt;&gt;"",$F362&lt;&gt;"",AP$7&lt;&gt;""),MAX(NETWORKDAYS(AP$7,AP$7+6)-MAX($E362-AP$7,0)-MAX((AP$7+4)-$F362,0),0)*$B362,"")</f>
        <v/>
      </c>
      <c r="AQ362" s="11" t="str">
        <f aca="false">IF(AND($B362&lt;&gt;"",$E362&lt;&gt;"",$F362&lt;&gt;"",AQ$7&lt;&gt;""),MAX(NETWORKDAYS(AQ$7,AQ$7+6)-MAX($E362-AQ$7,0)-MAX((AQ$7+4)-$F362,0),0)*$B362,"")</f>
        <v/>
      </c>
      <c r="AR362" s="11" t="str">
        <f aca="false">IF(AND($B362&lt;&gt;"",$E362&lt;&gt;"",$F362&lt;&gt;"",AR$7&lt;&gt;""),MAX(NETWORKDAYS(AR$7,AR$7+6)-MAX($E362-AR$7,0)-MAX((AR$7+4)-$F362,0),0)*$B362,"")</f>
        <v/>
      </c>
      <c r="AS362" s="11" t="str">
        <f aca="false">IF(AND($B362&lt;&gt;"",$E362&lt;&gt;"",$F362&lt;&gt;"",AS$7&lt;&gt;""),MAX(NETWORKDAYS(AS$7,AS$7+6)-MAX($E362-AS$7,0)-MAX((AS$7+4)-$F362,0),0)*$B362,"")</f>
        <v/>
      </c>
      <c r="AT362" s="11" t="str">
        <f aca="false">IF(AND($B362&lt;&gt;"",$E362&lt;&gt;"",$F362&lt;&gt;"",AT$7&lt;&gt;""),MAX(NETWORKDAYS(AT$7,AT$7+6)-MAX($E362-AT$7,0)-MAX((AT$7+4)-$F362,0),0)*$B362,"")</f>
        <v/>
      </c>
      <c r="AU362" s="11" t="str">
        <f aca="false">IF(AND($B362&lt;&gt;"",$E362&lt;&gt;"",$F362&lt;&gt;"",AU$7&lt;&gt;""),MAX(NETWORKDAYS(AU$7,AU$7+6)-MAX($E362-AU$7,0)-MAX((AU$7+4)-$F362,0),0)*$B362,"")</f>
        <v/>
      </c>
      <c r="AV362" s="11" t="str">
        <f aca="false">IF(AND($B362&lt;&gt;"",$E362&lt;&gt;"",$F362&lt;&gt;"",AV$7&lt;&gt;""),MAX(NETWORKDAYS(AV$7,AV$7+6)-MAX($E362-AV$7,0)-MAX((AV$7+4)-$F362,0),0)*$B362,"")</f>
        <v/>
      </c>
      <c r="AW362" s="11" t="str">
        <f aca="false">IF(AND($B362&lt;&gt;"",$E362&lt;&gt;"",$F362&lt;&gt;"",AW$7&lt;&gt;""),MAX(NETWORKDAYS(AW$7,AW$7+6)-MAX($E362-AW$7,0)-MAX((AW$7+4)-$F362,0),0)*$B362,"")</f>
        <v/>
      </c>
      <c r="AX362" s="11" t="str">
        <f aca="false">IF(AND($B362&lt;&gt;"",$E362&lt;&gt;"",$F362&lt;&gt;"",AX$7&lt;&gt;""),MAX(NETWORKDAYS(AX$7,AX$7+6)-MAX($E362-AX$7,0)-MAX((AX$7+4)-$F362,0),0)*$B362,"")</f>
        <v/>
      </c>
      <c r="AY362" s="11" t="str">
        <f aca="false">IF(AND($B362&lt;&gt;"",$E362&lt;&gt;"",$F362&lt;&gt;"",AY$7&lt;&gt;""),MAX(NETWORKDAYS(AY$7,AY$7+6)-MAX($E362-AY$7,0)-MAX((AY$7+4)-$F362,0),0)*$B362,"")</f>
        <v/>
      </c>
      <c r="AZ362" s="11" t="str">
        <f aca="false">IF(AND($B362&lt;&gt;"",$E362&lt;&gt;"",$F362&lt;&gt;"",AZ$7&lt;&gt;""),MAX(NETWORKDAYS(AZ$7,AZ$7+6)-MAX($E362-AZ$7,0)-MAX((AZ$7+4)-$F362,0),0)*$B362,"")</f>
        <v/>
      </c>
      <c r="BA362" s="11" t="str">
        <f aca="false">IF(AND($B362&lt;&gt;"",$E362&lt;&gt;"",$F362&lt;&gt;"",BA$7&lt;&gt;""),MAX(NETWORKDAYS(BA$7,BA$7+6)-MAX($E362-BA$7,0)-MAX((BA$7+4)-$F362,0),0)*$B362,"")</f>
        <v/>
      </c>
      <c r="BB362" s="11" t="str">
        <f aca="false">IF(AND($B362&lt;&gt;"",$E362&lt;&gt;"",$F362&lt;&gt;"",BB$7&lt;&gt;""),MAX(NETWORKDAYS(BB$7,BB$7+6)-MAX($E362-BB$7,0)-MAX((BB$7+4)-$F362,0),0)*$B362,"")</f>
        <v/>
      </c>
      <c r="BC362" s="11" t="str">
        <f aca="false">IF(AND($B362&lt;&gt;"",$E362&lt;&gt;"",$F362&lt;&gt;"",BC$7&lt;&gt;""),MAX(NETWORKDAYS(BC$7,BC$7+6)-MAX($E362-BC$7,0)-MAX((BC$7+4)-$F362,0),0)*$B362,"")</f>
        <v/>
      </c>
      <c r="BD362" s="11" t="str">
        <f aca="false">IF(AND($B362&lt;&gt;"",$E362&lt;&gt;"",$F362&lt;&gt;"",BD$7&lt;&gt;""),MAX(NETWORKDAYS(BD$7,BD$7+6)-MAX($E362-BD$7,0)-MAX((BD$7+4)-$F362,0),0)*$B362,"")</f>
        <v/>
      </c>
      <c r="BE362" s="11" t="str">
        <f aca="false">IF(AND($B362&lt;&gt;"",$E362&lt;&gt;"",$F362&lt;&gt;"",BE$7&lt;&gt;""),MAX(NETWORKDAYS(BE$7,BE$7+6)-MAX($E362-BE$7,0)-MAX((BE$7+4)-$F362,0),0)*$B362,"")</f>
        <v/>
      </c>
      <c r="BF362" s="11" t="str">
        <f aca="false">IF(AND($B362&lt;&gt;"",$E362&lt;&gt;"",$F362&lt;&gt;"",BF$7&lt;&gt;""),MAX(NETWORKDAYS(BF$7,BF$7+6)-MAX($E362-BF$7,0)-MAX((BF$7+4)-$F362,0),0)*$B362,"")</f>
        <v/>
      </c>
      <c r="BG362" s="11" t="str">
        <f aca="false">IF(AND($B362&lt;&gt;"",$E362&lt;&gt;"",$F362&lt;&gt;"",BG$7&lt;&gt;""),MAX(NETWORKDAYS(BG$7,BG$7+6)-MAX($E362-BG$7,0)-MAX((BG$7+4)-$F362,0),0)*$B362,"")</f>
        <v/>
      </c>
      <c r="BH362" s="11" t="str">
        <f aca="false">IF(AND($B362&lt;&gt;"",$E362&lt;&gt;"",$F362&lt;&gt;"",BH$7&lt;&gt;""),MAX(NETWORKDAYS(BH$7,BH$7+6)-MAX($E362-BH$7,0)-MAX((BH$7+4)-$F362,0),0)*$B362,"")</f>
        <v/>
      </c>
      <c r="BI362" s="11" t="str">
        <f aca="false">IF(AND($B362&lt;&gt;"",$E362&lt;&gt;"",$F362&lt;&gt;"",BI$7&lt;&gt;""),MAX(NETWORKDAYS(BI$7,BI$7+6)-MAX($E362-BI$7,0)-MAX((BI$7+4)-$F362,0),0)*$B362,"")</f>
        <v/>
      </c>
      <c r="BJ362" s="11" t="str">
        <f aca="false">IF(AND($B362&lt;&gt;"",$E362&lt;&gt;"",$F362&lt;&gt;"",BJ$7&lt;&gt;""),MAX(NETWORKDAYS(BJ$7,BJ$7+6)-MAX($E362-BJ$7,0)-MAX((BJ$7+4)-$F362,0),0)*$B362,"")</f>
        <v/>
      </c>
      <c r="BK362" s="11" t="str">
        <f aca="false">IF(AND($B362&lt;&gt;"",$E362&lt;&gt;"",$F362&lt;&gt;"",BK$7&lt;&gt;""),MAX(NETWORKDAYS(BK$7,BK$7+6)-MAX($E362-BK$7,0)-MAX((BK$7+4)-$F362,0),0)*$B362,"")</f>
        <v/>
      </c>
      <c r="BL362" s="11" t="str">
        <f aca="false">IF(AND($B362&lt;&gt;"",$E362&lt;&gt;"",$F362&lt;&gt;"",BL$7&lt;&gt;""),MAX(NETWORKDAYS(BL$7,BL$7+6)-MAX($E362-BL$7,0)-MAX((BL$7+4)-$F362,0),0)*$B362,"")</f>
        <v/>
      </c>
      <c r="BM362" s="11" t="str">
        <f aca="false">IF(AND($B362&lt;&gt;"",$E362&lt;&gt;"",$F362&lt;&gt;"",BM$7&lt;&gt;""),MAX(NETWORKDAYS(BM$7,BM$7+6)-MAX($E362-BM$7,0)-MAX((BM$7+4)-$F362,0),0)*$B362,"")</f>
        <v/>
      </c>
      <c r="BN362" s="11" t="str">
        <f aca="false">IF(AND($B362&lt;&gt;"",$E362&lt;&gt;"",$F362&lt;&gt;"",BN$7&lt;&gt;""),MAX(NETWORKDAYS(BN$7,BN$7+6)-MAX($E362-BN$7,0)-MAX((BN$7+4)-$F362,0),0)*$B362,"")</f>
        <v/>
      </c>
      <c r="BO362" s="11" t="str">
        <f aca="false">IF(AND($B362&lt;&gt;"",$E362&lt;&gt;"",$F362&lt;&gt;"",BO$7&lt;&gt;""),MAX(NETWORKDAYS(BO$7,BO$7+6)-MAX($E362-BO$7,0)-MAX((BO$7+4)-$F362,0),0)*$B362,"")</f>
        <v/>
      </c>
      <c r="BP362" s="11" t="str">
        <f aca="false">IF(AND($B362&lt;&gt;"",$E362&lt;&gt;"",$F362&lt;&gt;"",BP$7&lt;&gt;""),MAX(NETWORKDAYS(BP$7,BP$7+6)-MAX($E362-BP$7,0)-MAX((BP$7+4)-$F362,0),0)*$B362,"")</f>
        <v/>
      </c>
      <c r="BQ362" s="11" t="str">
        <f aca="false">IF(AND($B362&lt;&gt;"",$E362&lt;&gt;"",$F362&lt;&gt;"",BQ$7&lt;&gt;""),MAX(NETWORKDAYS(BQ$7,BQ$7+6)-MAX($E362-BQ$7,0)-MAX((BQ$7+4)-$F362,0),0)*$B362,"")</f>
        <v/>
      </c>
      <c r="BR362" s="11" t="str">
        <f aca="false">IF(AND($B362&lt;&gt;"",$E362&lt;&gt;"",$F362&lt;&gt;"",BR$7&lt;&gt;""),MAX(NETWORKDAYS(BR$7,BR$7+6)-MAX($E362-BR$7,0)-MAX((BR$7+4)-$F362,0),0)*$B362,"")</f>
        <v/>
      </c>
      <c r="BS362" s="11" t="str">
        <f aca="false">IF(AND($B362&lt;&gt;"",$E362&lt;&gt;"",$F362&lt;&gt;"",BS$7&lt;&gt;""),MAX(NETWORKDAYS(BS$7,BS$7+6)-MAX($E362-BS$7,0)-MAX((BS$7+4)-$F362,0),0)*$B362,"")</f>
        <v/>
      </c>
      <c r="BT362" s="11" t="str">
        <f aca="false">IF(AND($B362&lt;&gt;"",$E362&lt;&gt;"",$F362&lt;&gt;"",BT$7&lt;&gt;""),MAX(NETWORKDAYS(BT$7,BT$7+6)-MAX($E362-BT$7,0)-MAX((BT$7+4)-$F362,0),0)*$B362,"")</f>
        <v/>
      </c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1"/>
      <c r="KR362" s="11"/>
      <c r="KS362" s="11"/>
      <c r="KT362" s="11"/>
      <c r="KU362" s="11"/>
      <c r="KV362" s="11"/>
      <c r="KW362" s="11"/>
      <c r="KX362" s="11"/>
      <c r="KY362" s="11"/>
      <c r="KZ362" s="11"/>
      <c r="LA362" s="11"/>
      <c r="LB362" s="11"/>
      <c r="LC362" s="11"/>
      <c r="LD362" s="11"/>
      <c r="LE362" s="11"/>
      <c r="LF362" s="11"/>
      <c r="LG362" s="11"/>
      <c r="LH362" s="11"/>
      <c r="LI362" s="11"/>
      <c r="LJ362" s="11"/>
      <c r="LK362" s="11"/>
      <c r="LL362" s="11"/>
      <c r="LM362" s="11"/>
      <c r="LN362" s="11"/>
      <c r="LO362" s="11"/>
      <c r="LP362" s="11"/>
      <c r="LQ362" s="11"/>
      <c r="LR362" s="11"/>
      <c r="LS362" s="11"/>
      <c r="LT362" s="11"/>
      <c r="LU362" s="11"/>
      <c r="LV362" s="11"/>
      <c r="LW362" s="11"/>
      <c r="LX362" s="11"/>
      <c r="LY362" s="11"/>
      <c r="LZ362" s="11"/>
      <c r="MA362" s="11"/>
      <c r="MB362" s="11"/>
      <c r="MC362" s="11"/>
      <c r="MD362" s="11"/>
      <c r="ME362" s="11"/>
      <c r="MF362" s="11"/>
    </row>
    <row r="363" customFormat="false" ht="12.8" hidden="false" customHeight="false" outlineLevel="0" collapsed="false">
      <c r="A363" s="1" t="str">
        <f aca="false">IF(taskList!J359&lt;&gt;"",taskList!J359,"")</f>
        <v/>
      </c>
      <c r="B363" s="9" t="str">
        <f aca="false">IF(AND(IF(taskList!M359&lt;&gt;"",TRUE()),IF(taskList!K359&lt;&gt;"",TRUE())),taskList!M359/taskList!K359,"")</f>
        <v/>
      </c>
      <c r="C363" s="9" t="str">
        <f aca="false">IF(taskList!B359&lt;&gt;"",taskList!B359,"")</f>
        <v/>
      </c>
      <c r="D363" s="9" t="str">
        <f aca="false">IF(taskList!E359&lt;&gt;"",taskList!E359,"")</f>
        <v/>
      </c>
      <c r="E363" s="4" t="str">
        <f aca="false">IF(taskList!F359&lt;&gt;"",taskList!F359,"")</f>
        <v/>
      </c>
      <c r="F363" s="4" t="str">
        <f aca="false">IF(taskList!G359&lt;&gt;"",taskList!G359,"")</f>
        <v/>
      </c>
      <c r="H363" s="11" t="str">
        <f aca="false">IF(AND($B363&lt;&gt;"",$E363&lt;&gt;"",$F363&lt;&gt;"",H$7&lt;&gt;""),MAX(NETWORKDAYS(H$7,H$7+6)-MAX($E363-H$7,0)-MAX((H$7+4)-$F363,0),0)*$B363,"")</f>
        <v/>
      </c>
      <c r="I363" s="11" t="str">
        <f aca="false">IF(AND($B363&lt;&gt;"",$E363&lt;&gt;"",$F363&lt;&gt;"",I$7&lt;&gt;""),MAX(NETWORKDAYS(I$7,I$7+6)-MAX($E363-I$7,0)-MAX((I$7+4)-$F363,0),0)*$B363,"")</f>
        <v/>
      </c>
      <c r="J363" s="11" t="str">
        <f aca="false">IF(AND($B363&lt;&gt;"",$E363&lt;&gt;"",$F363&lt;&gt;"",J$7&lt;&gt;""),MAX(NETWORKDAYS(J$7,J$7+6)-MAX($E363-J$7,0)-MAX((J$7+4)-$F363,0),0)*$B363,"")</f>
        <v/>
      </c>
      <c r="K363" s="11" t="str">
        <f aca="false">IF(AND($B363&lt;&gt;"",$E363&lt;&gt;"",$F363&lt;&gt;"",K$7&lt;&gt;""),MAX(NETWORKDAYS(K$7,K$7+6)-MAX($E363-K$7,0)-MAX((K$7+4)-$F363,0),0)*$B363,"")</f>
        <v/>
      </c>
      <c r="L363" s="11" t="str">
        <f aca="false">IF(AND($B363&lt;&gt;"",$E363&lt;&gt;"",$F363&lt;&gt;"",L$7&lt;&gt;""),MAX(NETWORKDAYS(L$7,L$7+6)-MAX($E363-L$7,0)-MAX((L$7+4)-$F363,0),0)*$B363,"")</f>
        <v/>
      </c>
      <c r="M363" s="11" t="str">
        <f aca="false">IF(AND($B363&lt;&gt;"",$E363&lt;&gt;"",$F363&lt;&gt;"",M$7&lt;&gt;""),MAX(NETWORKDAYS(M$7,M$7+6)-MAX($E363-M$7,0)-MAX((M$7+4)-$F363,0),0)*$B363,"")</f>
        <v/>
      </c>
      <c r="N363" s="11" t="str">
        <f aca="false">IF(AND($B363&lt;&gt;"",$E363&lt;&gt;"",$F363&lt;&gt;"",N$7&lt;&gt;""),MAX(NETWORKDAYS(N$7,N$7+6)-MAX($E363-N$7,0)-MAX((N$7+4)-$F363,0),0)*$B363,"")</f>
        <v/>
      </c>
      <c r="O363" s="11" t="str">
        <f aca="false">IF(AND($B363&lt;&gt;"",$E363&lt;&gt;"",$F363&lt;&gt;"",O$7&lt;&gt;""),MAX(NETWORKDAYS(O$7,O$7+6)-MAX($E363-O$7,0)-MAX((O$7+4)-$F363,0),0)*$B363,"")</f>
        <v/>
      </c>
      <c r="P363" s="11" t="str">
        <f aca="false">IF(AND($B363&lt;&gt;"",$E363&lt;&gt;"",$F363&lt;&gt;"",P$7&lt;&gt;""),MAX(NETWORKDAYS(P$7,P$7+6)-MAX($E363-P$7,0)-MAX((P$7+4)-$F363,0),0)*$B363,"")</f>
        <v/>
      </c>
      <c r="Q363" s="11" t="str">
        <f aca="false">IF(AND($B363&lt;&gt;"",$E363&lt;&gt;"",$F363&lt;&gt;"",Q$7&lt;&gt;""),MAX(NETWORKDAYS(Q$7,Q$7+6)-MAX($E363-Q$7,0)-MAX((Q$7+4)-$F363,0),0)*$B363,"")</f>
        <v/>
      </c>
      <c r="R363" s="11" t="str">
        <f aca="false">IF(AND($B363&lt;&gt;"",$E363&lt;&gt;"",$F363&lt;&gt;"",R$7&lt;&gt;""),MAX(NETWORKDAYS(R$7,R$7+6)-MAX($E363-R$7,0)-MAX((R$7+4)-$F363,0),0)*$B363,"")</f>
        <v/>
      </c>
      <c r="S363" s="11" t="str">
        <f aca="false">IF(AND($B363&lt;&gt;"",$E363&lt;&gt;"",$F363&lt;&gt;"",S$7&lt;&gt;""),MAX(NETWORKDAYS(S$7,S$7+6)-MAX($E363-S$7,0)-MAX((S$7+4)-$F363,0),0)*$B363,"")</f>
        <v/>
      </c>
      <c r="T363" s="11" t="str">
        <f aca="false">IF(AND($B363&lt;&gt;"",$E363&lt;&gt;"",$F363&lt;&gt;"",T$7&lt;&gt;""),MAX(NETWORKDAYS(T$7,T$7+6)-MAX($E363-T$7,0)-MAX((T$7+4)-$F363,0),0)*$B363,"")</f>
        <v/>
      </c>
      <c r="U363" s="11" t="str">
        <f aca="false">IF(AND($B363&lt;&gt;"",$E363&lt;&gt;"",$F363&lt;&gt;"",U$7&lt;&gt;""),MAX(NETWORKDAYS(U$7,U$7+6)-MAX($E363-U$7,0)-MAX((U$7+4)-$F363,0),0)*$B363,"")</f>
        <v/>
      </c>
      <c r="V363" s="11" t="str">
        <f aca="false">IF(AND($B363&lt;&gt;"",$E363&lt;&gt;"",$F363&lt;&gt;"",V$7&lt;&gt;""),MAX(NETWORKDAYS(V$7,V$7+6)-MAX($E363-V$7,0)-MAX((V$7+4)-$F363,0),0)*$B363,"")</f>
        <v/>
      </c>
      <c r="W363" s="11" t="str">
        <f aca="false">IF(AND($B363&lt;&gt;"",$E363&lt;&gt;"",$F363&lt;&gt;"",W$7&lt;&gt;""),MAX(NETWORKDAYS(W$7,W$7+6)-MAX($E363-W$7,0)-MAX((W$7+4)-$F363,0),0)*$B363,"")</f>
        <v/>
      </c>
      <c r="X363" s="11" t="str">
        <f aca="false">IF(AND($B363&lt;&gt;"",$E363&lt;&gt;"",$F363&lt;&gt;"",X$7&lt;&gt;""),MAX(NETWORKDAYS(X$7,X$7+6)-MAX($E363-X$7,0)-MAX((X$7+4)-$F363,0),0)*$B363,"")</f>
        <v/>
      </c>
      <c r="Y363" s="11" t="str">
        <f aca="false">IF(AND($B363&lt;&gt;"",$E363&lt;&gt;"",$F363&lt;&gt;"",Y$7&lt;&gt;""),MAX(NETWORKDAYS(Y$7,Y$7+6)-MAX($E363-Y$7,0)-MAX((Y$7+4)-$F363,0),0)*$B363,"")</f>
        <v/>
      </c>
      <c r="Z363" s="11" t="str">
        <f aca="false">IF(AND($B363&lt;&gt;"",$E363&lt;&gt;"",$F363&lt;&gt;"",Z$7&lt;&gt;""),MAX(NETWORKDAYS(Z$7,Z$7+6)-MAX($E363-Z$7,0)-MAX((Z$7+4)-$F363,0),0)*$B363,"")</f>
        <v/>
      </c>
      <c r="AA363" s="11" t="str">
        <f aca="false">IF(AND($B363&lt;&gt;"",$E363&lt;&gt;"",$F363&lt;&gt;"",AA$7&lt;&gt;""),MAX(NETWORKDAYS(AA$7,AA$7+6)-MAX($E363-AA$7,0)-MAX((AA$7+4)-$F363,0),0)*$B363,"")</f>
        <v/>
      </c>
      <c r="AB363" s="11" t="str">
        <f aca="false">IF(AND($B363&lt;&gt;"",$E363&lt;&gt;"",$F363&lt;&gt;"",AB$7&lt;&gt;""),MAX(NETWORKDAYS(AB$7,AB$7+6)-MAX($E363-AB$7,0)-MAX((AB$7+4)-$F363,0),0)*$B363,"")</f>
        <v/>
      </c>
      <c r="AC363" s="11" t="str">
        <f aca="false">IF(AND($B363&lt;&gt;"",$E363&lt;&gt;"",$F363&lt;&gt;"",AC$7&lt;&gt;""),MAX(NETWORKDAYS(AC$7,AC$7+6)-MAX($E363-AC$7,0)-MAX((AC$7+4)-$F363,0),0)*$B363,"")</f>
        <v/>
      </c>
      <c r="AD363" s="11" t="str">
        <f aca="false">IF(AND($B363&lt;&gt;"",$E363&lt;&gt;"",$F363&lt;&gt;"",AD$7&lt;&gt;""),MAX(NETWORKDAYS(AD$7,AD$7+6)-MAX($E363-AD$7,0)-MAX((AD$7+4)-$F363,0),0)*$B363,"")</f>
        <v/>
      </c>
      <c r="AE363" s="11" t="str">
        <f aca="false">IF(AND($B363&lt;&gt;"",$E363&lt;&gt;"",$F363&lt;&gt;"",AE$7&lt;&gt;""),MAX(NETWORKDAYS(AE$7,AE$7+6)-MAX($E363-AE$7,0)-MAX((AE$7+4)-$F363,0),0)*$B363,"")</f>
        <v/>
      </c>
      <c r="AF363" s="11" t="str">
        <f aca="false">IF(AND($B363&lt;&gt;"",$E363&lt;&gt;"",$F363&lt;&gt;"",AF$7&lt;&gt;""),MAX(NETWORKDAYS(AF$7,AF$7+6)-MAX($E363-AF$7,0)-MAX((AF$7+4)-$F363,0),0)*$B363,"")</f>
        <v/>
      </c>
      <c r="AG363" s="11" t="str">
        <f aca="false">IF(AND($B363&lt;&gt;"",$E363&lt;&gt;"",$F363&lt;&gt;"",AG$7&lt;&gt;""),MAX(NETWORKDAYS(AG$7,AG$7+6)-MAX($E363-AG$7,0)-MAX((AG$7+4)-$F363,0),0)*$B363,"")</f>
        <v/>
      </c>
      <c r="AH363" s="11" t="str">
        <f aca="false">IF(AND($B363&lt;&gt;"",$E363&lt;&gt;"",$F363&lt;&gt;"",AH$7&lt;&gt;""),MAX(NETWORKDAYS(AH$7,AH$7+6)-MAX($E363-AH$7,0)-MAX((AH$7+4)-$F363,0),0)*$B363,"")</f>
        <v/>
      </c>
      <c r="AI363" s="11" t="str">
        <f aca="false">IF(AND($B363&lt;&gt;"",$E363&lt;&gt;"",$F363&lt;&gt;"",AI$7&lt;&gt;""),MAX(NETWORKDAYS(AI$7,AI$7+6)-MAX($E363-AI$7,0)-MAX((AI$7+4)-$F363,0),0)*$B363,"")</f>
        <v/>
      </c>
      <c r="AJ363" s="11" t="str">
        <f aca="false">IF(AND($B363&lt;&gt;"",$E363&lt;&gt;"",$F363&lt;&gt;"",AJ$7&lt;&gt;""),MAX(NETWORKDAYS(AJ$7,AJ$7+6)-MAX($E363-AJ$7,0)-MAX((AJ$7+4)-$F363,0),0)*$B363,"")</f>
        <v/>
      </c>
      <c r="AK363" s="11" t="str">
        <f aca="false">IF(AND($B363&lt;&gt;"",$E363&lt;&gt;"",$F363&lt;&gt;"",AK$7&lt;&gt;""),MAX(NETWORKDAYS(AK$7,AK$7+6)-MAX($E363-AK$7,0)-MAX((AK$7+4)-$F363,0),0)*$B363,"")</f>
        <v/>
      </c>
      <c r="AL363" s="11" t="str">
        <f aca="false">IF(AND($B363&lt;&gt;"",$E363&lt;&gt;"",$F363&lt;&gt;"",AL$7&lt;&gt;""),MAX(NETWORKDAYS(AL$7,AL$7+6)-MAX($E363-AL$7,0)-MAX((AL$7+4)-$F363,0),0)*$B363,"")</f>
        <v/>
      </c>
      <c r="AM363" s="11" t="str">
        <f aca="false">IF(AND($B363&lt;&gt;"",$E363&lt;&gt;"",$F363&lt;&gt;"",AM$7&lt;&gt;""),MAX(NETWORKDAYS(AM$7,AM$7+6)-MAX($E363-AM$7,0)-MAX((AM$7+4)-$F363,0),0)*$B363,"")</f>
        <v/>
      </c>
      <c r="AN363" s="11" t="str">
        <f aca="false">IF(AND($B363&lt;&gt;"",$E363&lt;&gt;"",$F363&lt;&gt;"",AN$7&lt;&gt;""),MAX(NETWORKDAYS(AN$7,AN$7+6)-MAX($E363-AN$7,0)-MAX((AN$7+4)-$F363,0),0)*$B363,"")</f>
        <v/>
      </c>
      <c r="AO363" s="11" t="str">
        <f aca="false">IF(AND($B363&lt;&gt;"",$E363&lt;&gt;"",$F363&lt;&gt;"",AO$7&lt;&gt;""),MAX(NETWORKDAYS(AO$7,AO$7+6)-MAX($E363-AO$7,0)-MAX((AO$7+4)-$F363,0),0)*$B363,"")</f>
        <v/>
      </c>
      <c r="AP363" s="11" t="str">
        <f aca="false">IF(AND($B363&lt;&gt;"",$E363&lt;&gt;"",$F363&lt;&gt;"",AP$7&lt;&gt;""),MAX(NETWORKDAYS(AP$7,AP$7+6)-MAX($E363-AP$7,0)-MAX((AP$7+4)-$F363,0),0)*$B363,"")</f>
        <v/>
      </c>
      <c r="AQ363" s="11" t="str">
        <f aca="false">IF(AND($B363&lt;&gt;"",$E363&lt;&gt;"",$F363&lt;&gt;"",AQ$7&lt;&gt;""),MAX(NETWORKDAYS(AQ$7,AQ$7+6)-MAX($E363-AQ$7,0)-MAX((AQ$7+4)-$F363,0),0)*$B363,"")</f>
        <v/>
      </c>
      <c r="AR363" s="11" t="str">
        <f aca="false">IF(AND($B363&lt;&gt;"",$E363&lt;&gt;"",$F363&lt;&gt;"",AR$7&lt;&gt;""),MAX(NETWORKDAYS(AR$7,AR$7+6)-MAX($E363-AR$7,0)-MAX((AR$7+4)-$F363,0),0)*$B363,"")</f>
        <v/>
      </c>
      <c r="AS363" s="11" t="str">
        <f aca="false">IF(AND($B363&lt;&gt;"",$E363&lt;&gt;"",$F363&lt;&gt;"",AS$7&lt;&gt;""),MAX(NETWORKDAYS(AS$7,AS$7+6)-MAX($E363-AS$7,0)-MAX((AS$7+4)-$F363,0),0)*$B363,"")</f>
        <v/>
      </c>
      <c r="AT363" s="11" t="str">
        <f aca="false">IF(AND($B363&lt;&gt;"",$E363&lt;&gt;"",$F363&lt;&gt;"",AT$7&lt;&gt;""),MAX(NETWORKDAYS(AT$7,AT$7+6)-MAX($E363-AT$7,0)-MAX((AT$7+4)-$F363,0),0)*$B363,"")</f>
        <v/>
      </c>
      <c r="AU363" s="11" t="str">
        <f aca="false">IF(AND($B363&lt;&gt;"",$E363&lt;&gt;"",$F363&lt;&gt;"",AU$7&lt;&gt;""),MAX(NETWORKDAYS(AU$7,AU$7+6)-MAX($E363-AU$7,0)-MAX((AU$7+4)-$F363,0),0)*$B363,"")</f>
        <v/>
      </c>
      <c r="AV363" s="11" t="str">
        <f aca="false">IF(AND($B363&lt;&gt;"",$E363&lt;&gt;"",$F363&lt;&gt;"",AV$7&lt;&gt;""),MAX(NETWORKDAYS(AV$7,AV$7+6)-MAX($E363-AV$7,0)-MAX((AV$7+4)-$F363,0),0)*$B363,"")</f>
        <v/>
      </c>
      <c r="AW363" s="11" t="str">
        <f aca="false">IF(AND($B363&lt;&gt;"",$E363&lt;&gt;"",$F363&lt;&gt;"",AW$7&lt;&gt;""),MAX(NETWORKDAYS(AW$7,AW$7+6)-MAX($E363-AW$7,0)-MAX((AW$7+4)-$F363,0),0)*$B363,"")</f>
        <v/>
      </c>
      <c r="AX363" s="11" t="str">
        <f aca="false">IF(AND($B363&lt;&gt;"",$E363&lt;&gt;"",$F363&lt;&gt;"",AX$7&lt;&gt;""),MAX(NETWORKDAYS(AX$7,AX$7+6)-MAX($E363-AX$7,0)-MAX((AX$7+4)-$F363,0),0)*$B363,"")</f>
        <v/>
      </c>
      <c r="AY363" s="11" t="str">
        <f aca="false">IF(AND($B363&lt;&gt;"",$E363&lt;&gt;"",$F363&lt;&gt;"",AY$7&lt;&gt;""),MAX(NETWORKDAYS(AY$7,AY$7+6)-MAX($E363-AY$7,0)-MAX((AY$7+4)-$F363,0),0)*$B363,"")</f>
        <v/>
      </c>
      <c r="AZ363" s="11" t="str">
        <f aca="false">IF(AND($B363&lt;&gt;"",$E363&lt;&gt;"",$F363&lt;&gt;"",AZ$7&lt;&gt;""),MAX(NETWORKDAYS(AZ$7,AZ$7+6)-MAX($E363-AZ$7,0)-MAX((AZ$7+4)-$F363,0),0)*$B363,"")</f>
        <v/>
      </c>
      <c r="BA363" s="11" t="str">
        <f aca="false">IF(AND($B363&lt;&gt;"",$E363&lt;&gt;"",$F363&lt;&gt;"",BA$7&lt;&gt;""),MAX(NETWORKDAYS(BA$7,BA$7+6)-MAX($E363-BA$7,0)-MAX((BA$7+4)-$F363,0),0)*$B363,"")</f>
        <v/>
      </c>
      <c r="BB363" s="11" t="str">
        <f aca="false">IF(AND($B363&lt;&gt;"",$E363&lt;&gt;"",$F363&lt;&gt;"",BB$7&lt;&gt;""),MAX(NETWORKDAYS(BB$7,BB$7+6)-MAX($E363-BB$7,0)-MAX((BB$7+4)-$F363,0),0)*$B363,"")</f>
        <v/>
      </c>
      <c r="BC363" s="11" t="str">
        <f aca="false">IF(AND($B363&lt;&gt;"",$E363&lt;&gt;"",$F363&lt;&gt;"",BC$7&lt;&gt;""),MAX(NETWORKDAYS(BC$7,BC$7+6)-MAX($E363-BC$7,0)-MAX((BC$7+4)-$F363,0),0)*$B363,"")</f>
        <v/>
      </c>
      <c r="BD363" s="11" t="str">
        <f aca="false">IF(AND($B363&lt;&gt;"",$E363&lt;&gt;"",$F363&lt;&gt;"",BD$7&lt;&gt;""),MAX(NETWORKDAYS(BD$7,BD$7+6)-MAX($E363-BD$7,0)-MAX((BD$7+4)-$F363,0),0)*$B363,"")</f>
        <v/>
      </c>
      <c r="BE363" s="11" t="str">
        <f aca="false">IF(AND($B363&lt;&gt;"",$E363&lt;&gt;"",$F363&lt;&gt;"",BE$7&lt;&gt;""),MAX(NETWORKDAYS(BE$7,BE$7+6)-MAX($E363-BE$7,0)-MAX((BE$7+4)-$F363,0),0)*$B363,"")</f>
        <v/>
      </c>
      <c r="BF363" s="11" t="str">
        <f aca="false">IF(AND($B363&lt;&gt;"",$E363&lt;&gt;"",$F363&lt;&gt;"",BF$7&lt;&gt;""),MAX(NETWORKDAYS(BF$7,BF$7+6)-MAX($E363-BF$7,0)-MAX((BF$7+4)-$F363,0),0)*$B363,"")</f>
        <v/>
      </c>
      <c r="BG363" s="11" t="str">
        <f aca="false">IF(AND($B363&lt;&gt;"",$E363&lt;&gt;"",$F363&lt;&gt;"",BG$7&lt;&gt;""),MAX(NETWORKDAYS(BG$7,BG$7+6)-MAX($E363-BG$7,0)-MAX((BG$7+4)-$F363,0),0)*$B363,"")</f>
        <v/>
      </c>
      <c r="BH363" s="11" t="str">
        <f aca="false">IF(AND($B363&lt;&gt;"",$E363&lt;&gt;"",$F363&lt;&gt;"",BH$7&lt;&gt;""),MAX(NETWORKDAYS(BH$7,BH$7+6)-MAX($E363-BH$7,0)-MAX((BH$7+4)-$F363,0),0)*$B363,"")</f>
        <v/>
      </c>
      <c r="BI363" s="11" t="str">
        <f aca="false">IF(AND($B363&lt;&gt;"",$E363&lt;&gt;"",$F363&lt;&gt;"",BI$7&lt;&gt;""),MAX(NETWORKDAYS(BI$7,BI$7+6)-MAX($E363-BI$7,0)-MAX((BI$7+4)-$F363,0),0)*$B363,"")</f>
        <v/>
      </c>
      <c r="BJ363" s="11" t="str">
        <f aca="false">IF(AND($B363&lt;&gt;"",$E363&lt;&gt;"",$F363&lt;&gt;"",BJ$7&lt;&gt;""),MAX(NETWORKDAYS(BJ$7,BJ$7+6)-MAX($E363-BJ$7,0)-MAX((BJ$7+4)-$F363,0),0)*$B363,"")</f>
        <v/>
      </c>
      <c r="BK363" s="11" t="str">
        <f aca="false">IF(AND($B363&lt;&gt;"",$E363&lt;&gt;"",$F363&lt;&gt;"",BK$7&lt;&gt;""),MAX(NETWORKDAYS(BK$7,BK$7+6)-MAX($E363-BK$7,0)-MAX((BK$7+4)-$F363,0),0)*$B363,"")</f>
        <v/>
      </c>
      <c r="BL363" s="11" t="str">
        <f aca="false">IF(AND($B363&lt;&gt;"",$E363&lt;&gt;"",$F363&lt;&gt;"",BL$7&lt;&gt;""),MAX(NETWORKDAYS(BL$7,BL$7+6)-MAX($E363-BL$7,0)-MAX((BL$7+4)-$F363,0),0)*$B363,"")</f>
        <v/>
      </c>
      <c r="BM363" s="11" t="str">
        <f aca="false">IF(AND($B363&lt;&gt;"",$E363&lt;&gt;"",$F363&lt;&gt;"",BM$7&lt;&gt;""),MAX(NETWORKDAYS(BM$7,BM$7+6)-MAX($E363-BM$7,0)-MAX((BM$7+4)-$F363,0),0)*$B363,"")</f>
        <v/>
      </c>
      <c r="BN363" s="11" t="str">
        <f aca="false">IF(AND($B363&lt;&gt;"",$E363&lt;&gt;"",$F363&lt;&gt;"",BN$7&lt;&gt;""),MAX(NETWORKDAYS(BN$7,BN$7+6)-MAX($E363-BN$7,0)-MAX((BN$7+4)-$F363,0),0)*$B363,"")</f>
        <v/>
      </c>
      <c r="BO363" s="11" t="str">
        <f aca="false">IF(AND($B363&lt;&gt;"",$E363&lt;&gt;"",$F363&lt;&gt;"",BO$7&lt;&gt;""),MAX(NETWORKDAYS(BO$7,BO$7+6)-MAX($E363-BO$7,0)-MAX((BO$7+4)-$F363,0),0)*$B363,"")</f>
        <v/>
      </c>
      <c r="BP363" s="11" t="str">
        <f aca="false">IF(AND($B363&lt;&gt;"",$E363&lt;&gt;"",$F363&lt;&gt;"",BP$7&lt;&gt;""),MAX(NETWORKDAYS(BP$7,BP$7+6)-MAX($E363-BP$7,0)-MAX((BP$7+4)-$F363,0),0)*$B363,"")</f>
        <v/>
      </c>
      <c r="BQ363" s="11" t="str">
        <f aca="false">IF(AND($B363&lt;&gt;"",$E363&lt;&gt;"",$F363&lt;&gt;"",BQ$7&lt;&gt;""),MAX(NETWORKDAYS(BQ$7,BQ$7+6)-MAX($E363-BQ$7,0)-MAX((BQ$7+4)-$F363,0),0)*$B363,"")</f>
        <v/>
      </c>
      <c r="BR363" s="11" t="str">
        <f aca="false">IF(AND($B363&lt;&gt;"",$E363&lt;&gt;"",$F363&lt;&gt;"",BR$7&lt;&gt;""),MAX(NETWORKDAYS(BR$7,BR$7+6)-MAX($E363-BR$7,0)-MAX((BR$7+4)-$F363,0),0)*$B363,"")</f>
        <v/>
      </c>
      <c r="BS363" s="11" t="str">
        <f aca="false">IF(AND($B363&lt;&gt;"",$E363&lt;&gt;"",$F363&lt;&gt;"",BS$7&lt;&gt;""),MAX(NETWORKDAYS(BS$7,BS$7+6)-MAX($E363-BS$7,0)-MAX((BS$7+4)-$F363,0),0)*$B363,"")</f>
        <v/>
      </c>
      <c r="BT363" s="11" t="str">
        <f aca="false">IF(AND($B363&lt;&gt;"",$E363&lt;&gt;"",$F363&lt;&gt;"",BT$7&lt;&gt;""),MAX(NETWORKDAYS(BT$7,BT$7+6)-MAX($E363-BT$7,0)-MAX((BT$7+4)-$F363,0),0)*$B363,"")</f>
        <v/>
      </c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  <c r="JG363" s="11"/>
      <c r="JH363" s="11"/>
      <c r="JI363" s="11"/>
      <c r="JJ363" s="11"/>
      <c r="JK363" s="11"/>
      <c r="JL363" s="11"/>
      <c r="JM363" s="11"/>
      <c r="JN363" s="11"/>
      <c r="JO363" s="11"/>
      <c r="JP363" s="11"/>
      <c r="JQ363" s="11"/>
      <c r="JR363" s="11"/>
      <c r="JS363" s="11"/>
      <c r="JT363" s="11"/>
      <c r="JU363" s="11"/>
      <c r="JV363" s="11"/>
      <c r="JW363" s="11"/>
      <c r="JX363" s="11"/>
      <c r="JY363" s="11"/>
      <c r="JZ363" s="11"/>
      <c r="KA363" s="11"/>
      <c r="KB363" s="11"/>
      <c r="KC363" s="11"/>
      <c r="KD363" s="11"/>
      <c r="KE363" s="11"/>
      <c r="KF363" s="11"/>
      <c r="KG363" s="11"/>
      <c r="KH363" s="11"/>
      <c r="KI363" s="11"/>
      <c r="KJ363" s="11"/>
      <c r="KK363" s="11"/>
      <c r="KL363" s="11"/>
      <c r="KM363" s="11"/>
      <c r="KN363" s="11"/>
      <c r="KO363" s="11"/>
      <c r="KP363" s="11"/>
      <c r="KQ363" s="11"/>
      <c r="KR363" s="11"/>
      <c r="KS363" s="11"/>
      <c r="KT363" s="11"/>
      <c r="KU363" s="11"/>
      <c r="KV363" s="11"/>
      <c r="KW363" s="11"/>
      <c r="KX363" s="11"/>
      <c r="KY363" s="11"/>
      <c r="KZ363" s="11"/>
      <c r="LA363" s="11"/>
      <c r="LB363" s="11"/>
      <c r="LC363" s="11"/>
      <c r="LD363" s="11"/>
      <c r="LE363" s="11"/>
      <c r="LF363" s="11"/>
      <c r="LG363" s="11"/>
      <c r="LH363" s="11"/>
      <c r="LI363" s="11"/>
      <c r="LJ363" s="11"/>
      <c r="LK363" s="11"/>
      <c r="LL363" s="11"/>
      <c r="LM363" s="11"/>
      <c r="LN363" s="11"/>
      <c r="LO363" s="11"/>
      <c r="LP363" s="11"/>
      <c r="LQ363" s="11"/>
      <c r="LR363" s="11"/>
      <c r="LS363" s="11"/>
      <c r="LT363" s="11"/>
      <c r="LU363" s="11"/>
      <c r="LV363" s="11"/>
      <c r="LW363" s="11"/>
      <c r="LX363" s="11"/>
      <c r="LY363" s="11"/>
      <c r="LZ363" s="11"/>
      <c r="MA363" s="11"/>
      <c r="MB363" s="11"/>
      <c r="MC363" s="11"/>
      <c r="MD363" s="11"/>
      <c r="ME363" s="11"/>
      <c r="MF363" s="11"/>
    </row>
    <row r="364" customFormat="false" ht="12.8" hidden="false" customHeight="false" outlineLevel="0" collapsed="false">
      <c r="A364" s="1" t="str">
        <f aca="false">IF(taskList!J360&lt;&gt;"",taskList!J360,"")</f>
        <v/>
      </c>
      <c r="B364" s="9" t="str">
        <f aca="false">IF(AND(IF(taskList!M360&lt;&gt;"",TRUE()),IF(taskList!K360&lt;&gt;"",TRUE())),taskList!M360/taskList!K360,"")</f>
        <v/>
      </c>
      <c r="C364" s="9" t="str">
        <f aca="false">IF(taskList!B360&lt;&gt;"",taskList!B360,"")</f>
        <v/>
      </c>
      <c r="D364" s="9" t="str">
        <f aca="false">IF(taskList!E360&lt;&gt;"",taskList!E360,"")</f>
        <v/>
      </c>
      <c r="E364" s="4" t="str">
        <f aca="false">IF(taskList!F360&lt;&gt;"",taskList!F360,"")</f>
        <v/>
      </c>
      <c r="F364" s="4" t="str">
        <f aca="false">IF(taskList!G360&lt;&gt;"",taskList!G360,"")</f>
        <v/>
      </c>
      <c r="H364" s="11" t="str">
        <f aca="false">IF(AND($B364&lt;&gt;"",$E364&lt;&gt;"",$F364&lt;&gt;"",H$7&lt;&gt;""),MAX(NETWORKDAYS(H$7,H$7+6)-MAX($E364-H$7,0)-MAX((H$7+4)-$F364,0),0)*$B364,"")</f>
        <v/>
      </c>
      <c r="I364" s="11" t="str">
        <f aca="false">IF(AND($B364&lt;&gt;"",$E364&lt;&gt;"",$F364&lt;&gt;"",I$7&lt;&gt;""),MAX(NETWORKDAYS(I$7,I$7+6)-MAX($E364-I$7,0)-MAX((I$7+4)-$F364,0),0)*$B364,"")</f>
        <v/>
      </c>
      <c r="J364" s="11" t="str">
        <f aca="false">IF(AND($B364&lt;&gt;"",$E364&lt;&gt;"",$F364&lt;&gt;"",J$7&lt;&gt;""),MAX(NETWORKDAYS(J$7,J$7+6)-MAX($E364-J$7,0)-MAX((J$7+4)-$F364,0),0)*$B364,"")</f>
        <v/>
      </c>
      <c r="K364" s="11" t="str">
        <f aca="false">IF(AND($B364&lt;&gt;"",$E364&lt;&gt;"",$F364&lt;&gt;"",K$7&lt;&gt;""),MAX(NETWORKDAYS(K$7,K$7+6)-MAX($E364-K$7,0)-MAX((K$7+4)-$F364,0),0)*$B364,"")</f>
        <v/>
      </c>
      <c r="L364" s="11" t="str">
        <f aca="false">IF(AND($B364&lt;&gt;"",$E364&lt;&gt;"",$F364&lt;&gt;"",L$7&lt;&gt;""),MAX(NETWORKDAYS(L$7,L$7+6)-MAX($E364-L$7,0)-MAX((L$7+4)-$F364,0),0)*$B364,"")</f>
        <v/>
      </c>
      <c r="M364" s="11" t="str">
        <f aca="false">IF(AND($B364&lt;&gt;"",$E364&lt;&gt;"",$F364&lt;&gt;"",M$7&lt;&gt;""),MAX(NETWORKDAYS(M$7,M$7+6)-MAX($E364-M$7,0)-MAX((M$7+4)-$F364,0),0)*$B364,"")</f>
        <v/>
      </c>
      <c r="N364" s="11" t="str">
        <f aca="false">IF(AND($B364&lt;&gt;"",$E364&lt;&gt;"",$F364&lt;&gt;"",N$7&lt;&gt;""),MAX(NETWORKDAYS(N$7,N$7+6)-MAX($E364-N$7,0)-MAX((N$7+4)-$F364,0),0)*$B364,"")</f>
        <v/>
      </c>
      <c r="O364" s="11" t="str">
        <f aca="false">IF(AND($B364&lt;&gt;"",$E364&lt;&gt;"",$F364&lt;&gt;"",O$7&lt;&gt;""),MAX(NETWORKDAYS(O$7,O$7+6)-MAX($E364-O$7,0)-MAX((O$7+4)-$F364,0),0)*$B364,"")</f>
        <v/>
      </c>
      <c r="P364" s="11" t="str">
        <f aca="false">IF(AND($B364&lt;&gt;"",$E364&lt;&gt;"",$F364&lt;&gt;"",P$7&lt;&gt;""),MAX(NETWORKDAYS(P$7,P$7+6)-MAX($E364-P$7,0)-MAX((P$7+4)-$F364,0),0)*$B364,"")</f>
        <v/>
      </c>
      <c r="Q364" s="11" t="str">
        <f aca="false">IF(AND($B364&lt;&gt;"",$E364&lt;&gt;"",$F364&lt;&gt;"",Q$7&lt;&gt;""),MAX(NETWORKDAYS(Q$7,Q$7+6)-MAX($E364-Q$7,0)-MAX((Q$7+4)-$F364,0),0)*$B364,"")</f>
        <v/>
      </c>
      <c r="R364" s="11" t="str">
        <f aca="false">IF(AND($B364&lt;&gt;"",$E364&lt;&gt;"",$F364&lt;&gt;"",R$7&lt;&gt;""),MAX(NETWORKDAYS(R$7,R$7+6)-MAX($E364-R$7,0)-MAX((R$7+4)-$F364,0),0)*$B364,"")</f>
        <v/>
      </c>
      <c r="S364" s="11" t="str">
        <f aca="false">IF(AND($B364&lt;&gt;"",$E364&lt;&gt;"",$F364&lt;&gt;"",S$7&lt;&gt;""),MAX(NETWORKDAYS(S$7,S$7+6)-MAX($E364-S$7,0)-MAX((S$7+4)-$F364,0),0)*$B364,"")</f>
        <v/>
      </c>
      <c r="T364" s="11" t="str">
        <f aca="false">IF(AND($B364&lt;&gt;"",$E364&lt;&gt;"",$F364&lt;&gt;"",T$7&lt;&gt;""),MAX(NETWORKDAYS(T$7,T$7+6)-MAX($E364-T$7,0)-MAX((T$7+4)-$F364,0),0)*$B364,"")</f>
        <v/>
      </c>
      <c r="U364" s="11" t="str">
        <f aca="false">IF(AND($B364&lt;&gt;"",$E364&lt;&gt;"",$F364&lt;&gt;"",U$7&lt;&gt;""),MAX(NETWORKDAYS(U$7,U$7+6)-MAX($E364-U$7,0)-MAX((U$7+4)-$F364,0),0)*$B364,"")</f>
        <v/>
      </c>
      <c r="V364" s="11" t="str">
        <f aca="false">IF(AND($B364&lt;&gt;"",$E364&lt;&gt;"",$F364&lt;&gt;"",V$7&lt;&gt;""),MAX(NETWORKDAYS(V$7,V$7+6)-MAX($E364-V$7,0)-MAX((V$7+4)-$F364,0),0)*$B364,"")</f>
        <v/>
      </c>
      <c r="W364" s="11" t="str">
        <f aca="false">IF(AND($B364&lt;&gt;"",$E364&lt;&gt;"",$F364&lt;&gt;"",W$7&lt;&gt;""),MAX(NETWORKDAYS(W$7,W$7+6)-MAX($E364-W$7,0)-MAX((W$7+4)-$F364,0),0)*$B364,"")</f>
        <v/>
      </c>
      <c r="X364" s="11" t="str">
        <f aca="false">IF(AND($B364&lt;&gt;"",$E364&lt;&gt;"",$F364&lt;&gt;"",X$7&lt;&gt;""),MAX(NETWORKDAYS(X$7,X$7+6)-MAX($E364-X$7,0)-MAX((X$7+4)-$F364,0),0)*$B364,"")</f>
        <v/>
      </c>
      <c r="Y364" s="11" t="str">
        <f aca="false">IF(AND($B364&lt;&gt;"",$E364&lt;&gt;"",$F364&lt;&gt;"",Y$7&lt;&gt;""),MAX(NETWORKDAYS(Y$7,Y$7+6)-MAX($E364-Y$7,0)-MAX((Y$7+4)-$F364,0),0)*$B364,"")</f>
        <v/>
      </c>
      <c r="Z364" s="11" t="str">
        <f aca="false">IF(AND($B364&lt;&gt;"",$E364&lt;&gt;"",$F364&lt;&gt;"",Z$7&lt;&gt;""),MAX(NETWORKDAYS(Z$7,Z$7+6)-MAX($E364-Z$7,0)-MAX((Z$7+4)-$F364,0),0)*$B364,"")</f>
        <v/>
      </c>
      <c r="AA364" s="11" t="str">
        <f aca="false">IF(AND($B364&lt;&gt;"",$E364&lt;&gt;"",$F364&lt;&gt;"",AA$7&lt;&gt;""),MAX(NETWORKDAYS(AA$7,AA$7+6)-MAX($E364-AA$7,0)-MAX((AA$7+4)-$F364,0),0)*$B364,"")</f>
        <v/>
      </c>
      <c r="AB364" s="11" t="str">
        <f aca="false">IF(AND($B364&lt;&gt;"",$E364&lt;&gt;"",$F364&lt;&gt;"",AB$7&lt;&gt;""),MAX(NETWORKDAYS(AB$7,AB$7+6)-MAX($E364-AB$7,0)-MAX((AB$7+4)-$F364,0),0)*$B364,"")</f>
        <v/>
      </c>
      <c r="AC364" s="11" t="str">
        <f aca="false">IF(AND($B364&lt;&gt;"",$E364&lt;&gt;"",$F364&lt;&gt;"",AC$7&lt;&gt;""),MAX(NETWORKDAYS(AC$7,AC$7+6)-MAX($E364-AC$7,0)-MAX((AC$7+4)-$F364,0),0)*$B364,"")</f>
        <v/>
      </c>
      <c r="AD364" s="11" t="str">
        <f aca="false">IF(AND($B364&lt;&gt;"",$E364&lt;&gt;"",$F364&lt;&gt;"",AD$7&lt;&gt;""),MAX(NETWORKDAYS(AD$7,AD$7+6)-MAX($E364-AD$7,0)-MAX((AD$7+4)-$F364,0),0)*$B364,"")</f>
        <v/>
      </c>
      <c r="AE364" s="11" t="str">
        <f aca="false">IF(AND($B364&lt;&gt;"",$E364&lt;&gt;"",$F364&lt;&gt;"",AE$7&lt;&gt;""),MAX(NETWORKDAYS(AE$7,AE$7+6)-MAX($E364-AE$7,0)-MAX((AE$7+4)-$F364,0),0)*$B364,"")</f>
        <v/>
      </c>
      <c r="AF364" s="11" t="str">
        <f aca="false">IF(AND($B364&lt;&gt;"",$E364&lt;&gt;"",$F364&lt;&gt;"",AF$7&lt;&gt;""),MAX(NETWORKDAYS(AF$7,AF$7+6)-MAX($E364-AF$7,0)-MAX((AF$7+4)-$F364,0),0)*$B364,"")</f>
        <v/>
      </c>
      <c r="AG364" s="11" t="str">
        <f aca="false">IF(AND($B364&lt;&gt;"",$E364&lt;&gt;"",$F364&lt;&gt;"",AG$7&lt;&gt;""),MAX(NETWORKDAYS(AG$7,AG$7+6)-MAX($E364-AG$7,0)-MAX((AG$7+4)-$F364,0),0)*$B364,"")</f>
        <v/>
      </c>
      <c r="AH364" s="11" t="str">
        <f aca="false">IF(AND($B364&lt;&gt;"",$E364&lt;&gt;"",$F364&lt;&gt;"",AH$7&lt;&gt;""),MAX(NETWORKDAYS(AH$7,AH$7+6)-MAX($E364-AH$7,0)-MAX((AH$7+4)-$F364,0),0)*$B364,"")</f>
        <v/>
      </c>
      <c r="AI364" s="11" t="str">
        <f aca="false">IF(AND($B364&lt;&gt;"",$E364&lt;&gt;"",$F364&lt;&gt;"",AI$7&lt;&gt;""),MAX(NETWORKDAYS(AI$7,AI$7+6)-MAX($E364-AI$7,0)-MAX((AI$7+4)-$F364,0),0)*$B364,"")</f>
        <v/>
      </c>
      <c r="AJ364" s="11" t="str">
        <f aca="false">IF(AND($B364&lt;&gt;"",$E364&lt;&gt;"",$F364&lt;&gt;"",AJ$7&lt;&gt;""),MAX(NETWORKDAYS(AJ$7,AJ$7+6)-MAX($E364-AJ$7,0)-MAX((AJ$7+4)-$F364,0),0)*$B364,"")</f>
        <v/>
      </c>
      <c r="AK364" s="11" t="str">
        <f aca="false">IF(AND($B364&lt;&gt;"",$E364&lt;&gt;"",$F364&lt;&gt;"",AK$7&lt;&gt;""),MAX(NETWORKDAYS(AK$7,AK$7+6)-MAX($E364-AK$7,0)-MAX((AK$7+4)-$F364,0),0)*$B364,"")</f>
        <v/>
      </c>
      <c r="AL364" s="11" t="str">
        <f aca="false">IF(AND($B364&lt;&gt;"",$E364&lt;&gt;"",$F364&lt;&gt;"",AL$7&lt;&gt;""),MAX(NETWORKDAYS(AL$7,AL$7+6)-MAX($E364-AL$7,0)-MAX((AL$7+4)-$F364,0),0)*$B364,"")</f>
        <v/>
      </c>
      <c r="AM364" s="11" t="str">
        <f aca="false">IF(AND($B364&lt;&gt;"",$E364&lt;&gt;"",$F364&lt;&gt;"",AM$7&lt;&gt;""),MAX(NETWORKDAYS(AM$7,AM$7+6)-MAX($E364-AM$7,0)-MAX((AM$7+4)-$F364,0),0)*$B364,"")</f>
        <v/>
      </c>
      <c r="AN364" s="11" t="str">
        <f aca="false">IF(AND($B364&lt;&gt;"",$E364&lt;&gt;"",$F364&lt;&gt;"",AN$7&lt;&gt;""),MAX(NETWORKDAYS(AN$7,AN$7+6)-MAX($E364-AN$7,0)-MAX((AN$7+4)-$F364,0),0)*$B364,"")</f>
        <v/>
      </c>
      <c r="AO364" s="11" t="str">
        <f aca="false">IF(AND($B364&lt;&gt;"",$E364&lt;&gt;"",$F364&lt;&gt;"",AO$7&lt;&gt;""),MAX(NETWORKDAYS(AO$7,AO$7+6)-MAX($E364-AO$7,0)-MAX((AO$7+4)-$F364,0),0)*$B364,"")</f>
        <v/>
      </c>
      <c r="AP364" s="11" t="str">
        <f aca="false">IF(AND($B364&lt;&gt;"",$E364&lt;&gt;"",$F364&lt;&gt;"",AP$7&lt;&gt;""),MAX(NETWORKDAYS(AP$7,AP$7+6)-MAX($E364-AP$7,0)-MAX((AP$7+4)-$F364,0),0)*$B364,"")</f>
        <v/>
      </c>
      <c r="AQ364" s="11" t="str">
        <f aca="false">IF(AND($B364&lt;&gt;"",$E364&lt;&gt;"",$F364&lt;&gt;"",AQ$7&lt;&gt;""),MAX(NETWORKDAYS(AQ$7,AQ$7+6)-MAX($E364-AQ$7,0)-MAX((AQ$7+4)-$F364,0),0)*$B364,"")</f>
        <v/>
      </c>
      <c r="AR364" s="11" t="str">
        <f aca="false">IF(AND($B364&lt;&gt;"",$E364&lt;&gt;"",$F364&lt;&gt;"",AR$7&lt;&gt;""),MAX(NETWORKDAYS(AR$7,AR$7+6)-MAX($E364-AR$7,0)-MAX((AR$7+4)-$F364,0),0)*$B364,"")</f>
        <v/>
      </c>
      <c r="AS364" s="11" t="str">
        <f aca="false">IF(AND($B364&lt;&gt;"",$E364&lt;&gt;"",$F364&lt;&gt;"",AS$7&lt;&gt;""),MAX(NETWORKDAYS(AS$7,AS$7+6)-MAX($E364-AS$7,0)-MAX((AS$7+4)-$F364,0),0)*$B364,"")</f>
        <v/>
      </c>
      <c r="AT364" s="11" t="str">
        <f aca="false">IF(AND($B364&lt;&gt;"",$E364&lt;&gt;"",$F364&lt;&gt;"",AT$7&lt;&gt;""),MAX(NETWORKDAYS(AT$7,AT$7+6)-MAX($E364-AT$7,0)-MAX((AT$7+4)-$F364,0),0)*$B364,"")</f>
        <v/>
      </c>
      <c r="AU364" s="11" t="str">
        <f aca="false">IF(AND($B364&lt;&gt;"",$E364&lt;&gt;"",$F364&lt;&gt;"",AU$7&lt;&gt;""),MAX(NETWORKDAYS(AU$7,AU$7+6)-MAX($E364-AU$7,0)-MAX((AU$7+4)-$F364,0),0)*$B364,"")</f>
        <v/>
      </c>
      <c r="AV364" s="11" t="str">
        <f aca="false">IF(AND($B364&lt;&gt;"",$E364&lt;&gt;"",$F364&lt;&gt;"",AV$7&lt;&gt;""),MAX(NETWORKDAYS(AV$7,AV$7+6)-MAX($E364-AV$7,0)-MAX((AV$7+4)-$F364,0),0)*$B364,"")</f>
        <v/>
      </c>
      <c r="AW364" s="11" t="str">
        <f aca="false">IF(AND($B364&lt;&gt;"",$E364&lt;&gt;"",$F364&lt;&gt;"",AW$7&lt;&gt;""),MAX(NETWORKDAYS(AW$7,AW$7+6)-MAX($E364-AW$7,0)-MAX((AW$7+4)-$F364,0),0)*$B364,"")</f>
        <v/>
      </c>
      <c r="AX364" s="11" t="str">
        <f aca="false">IF(AND($B364&lt;&gt;"",$E364&lt;&gt;"",$F364&lt;&gt;"",AX$7&lt;&gt;""),MAX(NETWORKDAYS(AX$7,AX$7+6)-MAX($E364-AX$7,0)-MAX((AX$7+4)-$F364,0),0)*$B364,"")</f>
        <v/>
      </c>
      <c r="AY364" s="11" t="str">
        <f aca="false">IF(AND($B364&lt;&gt;"",$E364&lt;&gt;"",$F364&lt;&gt;"",AY$7&lt;&gt;""),MAX(NETWORKDAYS(AY$7,AY$7+6)-MAX($E364-AY$7,0)-MAX((AY$7+4)-$F364,0),0)*$B364,"")</f>
        <v/>
      </c>
      <c r="AZ364" s="11" t="str">
        <f aca="false">IF(AND($B364&lt;&gt;"",$E364&lt;&gt;"",$F364&lt;&gt;"",AZ$7&lt;&gt;""),MAX(NETWORKDAYS(AZ$7,AZ$7+6)-MAX($E364-AZ$7,0)-MAX((AZ$7+4)-$F364,0),0)*$B364,"")</f>
        <v/>
      </c>
      <c r="BA364" s="11" t="str">
        <f aca="false">IF(AND($B364&lt;&gt;"",$E364&lt;&gt;"",$F364&lt;&gt;"",BA$7&lt;&gt;""),MAX(NETWORKDAYS(BA$7,BA$7+6)-MAX($E364-BA$7,0)-MAX((BA$7+4)-$F364,0),0)*$B364,"")</f>
        <v/>
      </c>
      <c r="BB364" s="11" t="str">
        <f aca="false">IF(AND($B364&lt;&gt;"",$E364&lt;&gt;"",$F364&lt;&gt;"",BB$7&lt;&gt;""),MAX(NETWORKDAYS(BB$7,BB$7+6)-MAX($E364-BB$7,0)-MAX((BB$7+4)-$F364,0),0)*$B364,"")</f>
        <v/>
      </c>
      <c r="BC364" s="11" t="str">
        <f aca="false">IF(AND($B364&lt;&gt;"",$E364&lt;&gt;"",$F364&lt;&gt;"",BC$7&lt;&gt;""),MAX(NETWORKDAYS(BC$7,BC$7+6)-MAX($E364-BC$7,0)-MAX((BC$7+4)-$F364,0),0)*$B364,"")</f>
        <v/>
      </c>
      <c r="BD364" s="11" t="str">
        <f aca="false">IF(AND($B364&lt;&gt;"",$E364&lt;&gt;"",$F364&lt;&gt;"",BD$7&lt;&gt;""),MAX(NETWORKDAYS(BD$7,BD$7+6)-MAX($E364-BD$7,0)-MAX((BD$7+4)-$F364,0),0)*$B364,"")</f>
        <v/>
      </c>
      <c r="BE364" s="11" t="str">
        <f aca="false">IF(AND($B364&lt;&gt;"",$E364&lt;&gt;"",$F364&lt;&gt;"",BE$7&lt;&gt;""),MAX(NETWORKDAYS(BE$7,BE$7+6)-MAX($E364-BE$7,0)-MAX((BE$7+4)-$F364,0),0)*$B364,"")</f>
        <v/>
      </c>
      <c r="BF364" s="11" t="str">
        <f aca="false">IF(AND($B364&lt;&gt;"",$E364&lt;&gt;"",$F364&lt;&gt;"",BF$7&lt;&gt;""),MAX(NETWORKDAYS(BF$7,BF$7+6)-MAX($E364-BF$7,0)-MAX((BF$7+4)-$F364,0),0)*$B364,"")</f>
        <v/>
      </c>
      <c r="BG364" s="11" t="str">
        <f aca="false">IF(AND($B364&lt;&gt;"",$E364&lt;&gt;"",$F364&lt;&gt;"",BG$7&lt;&gt;""),MAX(NETWORKDAYS(BG$7,BG$7+6)-MAX($E364-BG$7,0)-MAX((BG$7+4)-$F364,0),0)*$B364,"")</f>
        <v/>
      </c>
      <c r="BH364" s="11" t="str">
        <f aca="false">IF(AND($B364&lt;&gt;"",$E364&lt;&gt;"",$F364&lt;&gt;"",BH$7&lt;&gt;""),MAX(NETWORKDAYS(BH$7,BH$7+6)-MAX($E364-BH$7,0)-MAX((BH$7+4)-$F364,0),0)*$B364,"")</f>
        <v/>
      </c>
      <c r="BI364" s="11" t="str">
        <f aca="false">IF(AND($B364&lt;&gt;"",$E364&lt;&gt;"",$F364&lt;&gt;"",BI$7&lt;&gt;""),MAX(NETWORKDAYS(BI$7,BI$7+6)-MAX($E364-BI$7,0)-MAX((BI$7+4)-$F364,0),0)*$B364,"")</f>
        <v/>
      </c>
      <c r="BJ364" s="11" t="str">
        <f aca="false">IF(AND($B364&lt;&gt;"",$E364&lt;&gt;"",$F364&lt;&gt;"",BJ$7&lt;&gt;""),MAX(NETWORKDAYS(BJ$7,BJ$7+6)-MAX($E364-BJ$7,0)-MAX((BJ$7+4)-$F364,0),0)*$B364,"")</f>
        <v/>
      </c>
      <c r="BK364" s="11" t="str">
        <f aca="false">IF(AND($B364&lt;&gt;"",$E364&lt;&gt;"",$F364&lt;&gt;"",BK$7&lt;&gt;""),MAX(NETWORKDAYS(BK$7,BK$7+6)-MAX($E364-BK$7,0)-MAX((BK$7+4)-$F364,0),0)*$B364,"")</f>
        <v/>
      </c>
      <c r="BL364" s="11" t="str">
        <f aca="false">IF(AND($B364&lt;&gt;"",$E364&lt;&gt;"",$F364&lt;&gt;"",BL$7&lt;&gt;""),MAX(NETWORKDAYS(BL$7,BL$7+6)-MAX($E364-BL$7,0)-MAX((BL$7+4)-$F364,0),0)*$B364,"")</f>
        <v/>
      </c>
      <c r="BM364" s="11" t="str">
        <f aca="false">IF(AND($B364&lt;&gt;"",$E364&lt;&gt;"",$F364&lt;&gt;"",BM$7&lt;&gt;""),MAX(NETWORKDAYS(BM$7,BM$7+6)-MAX($E364-BM$7,0)-MAX((BM$7+4)-$F364,0),0)*$B364,"")</f>
        <v/>
      </c>
      <c r="BN364" s="11" t="str">
        <f aca="false">IF(AND($B364&lt;&gt;"",$E364&lt;&gt;"",$F364&lt;&gt;"",BN$7&lt;&gt;""),MAX(NETWORKDAYS(BN$7,BN$7+6)-MAX($E364-BN$7,0)-MAX((BN$7+4)-$F364,0),0)*$B364,"")</f>
        <v/>
      </c>
      <c r="BO364" s="11" t="str">
        <f aca="false">IF(AND($B364&lt;&gt;"",$E364&lt;&gt;"",$F364&lt;&gt;"",BO$7&lt;&gt;""),MAX(NETWORKDAYS(BO$7,BO$7+6)-MAX($E364-BO$7,0)-MAX((BO$7+4)-$F364,0),0)*$B364,"")</f>
        <v/>
      </c>
      <c r="BP364" s="11" t="str">
        <f aca="false">IF(AND($B364&lt;&gt;"",$E364&lt;&gt;"",$F364&lt;&gt;"",BP$7&lt;&gt;""),MAX(NETWORKDAYS(BP$7,BP$7+6)-MAX($E364-BP$7,0)-MAX((BP$7+4)-$F364,0),0)*$B364,"")</f>
        <v/>
      </c>
      <c r="BQ364" s="11" t="str">
        <f aca="false">IF(AND($B364&lt;&gt;"",$E364&lt;&gt;"",$F364&lt;&gt;"",BQ$7&lt;&gt;""),MAX(NETWORKDAYS(BQ$7,BQ$7+6)-MAX($E364-BQ$7,0)-MAX((BQ$7+4)-$F364,0),0)*$B364,"")</f>
        <v/>
      </c>
      <c r="BR364" s="11" t="str">
        <f aca="false">IF(AND($B364&lt;&gt;"",$E364&lt;&gt;"",$F364&lt;&gt;"",BR$7&lt;&gt;""),MAX(NETWORKDAYS(BR$7,BR$7+6)-MAX($E364-BR$7,0)-MAX((BR$7+4)-$F364,0),0)*$B364,"")</f>
        <v/>
      </c>
      <c r="BS364" s="11" t="str">
        <f aca="false">IF(AND($B364&lt;&gt;"",$E364&lt;&gt;"",$F364&lt;&gt;"",BS$7&lt;&gt;""),MAX(NETWORKDAYS(BS$7,BS$7+6)-MAX($E364-BS$7,0)-MAX((BS$7+4)-$F364,0),0)*$B364,"")</f>
        <v/>
      </c>
      <c r="BT364" s="11" t="str">
        <f aca="false">IF(AND($B364&lt;&gt;"",$E364&lt;&gt;"",$F364&lt;&gt;"",BT$7&lt;&gt;""),MAX(NETWORKDAYS(BT$7,BT$7+6)-MAX($E364-BT$7,0)-MAX((BT$7+4)-$F364,0),0)*$B364,"")</f>
        <v/>
      </c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1"/>
      <c r="KQ364" s="11"/>
      <c r="KR364" s="11"/>
      <c r="KS364" s="11"/>
      <c r="KT364" s="11"/>
      <c r="KU364" s="11"/>
      <c r="KV364" s="11"/>
      <c r="KW364" s="11"/>
      <c r="KX364" s="11"/>
      <c r="KY364" s="11"/>
      <c r="KZ364" s="11"/>
      <c r="LA364" s="11"/>
      <c r="LB364" s="11"/>
      <c r="LC364" s="11"/>
      <c r="LD364" s="11"/>
      <c r="LE364" s="11"/>
      <c r="LF364" s="11"/>
      <c r="LG364" s="11"/>
      <c r="LH364" s="11"/>
      <c r="LI364" s="11"/>
      <c r="LJ364" s="11"/>
      <c r="LK364" s="11"/>
      <c r="LL364" s="11"/>
      <c r="LM364" s="11"/>
      <c r="LN364" s="11"/>
      <c r="LO364" s="11"/>
      <c r="LP364" s="11"/>
      <c r="LQ364" s="11"/>
      <c r="LR364" s="11"/>
      <c r="LS364" s="11"/>
      <c r="LT364" s="11"/>
      <c r="LU364" s="11"/>
      <c r="LV364" s="11"/>
      <c r="LW364" s="11"/>
      <c r="LX364" s="11"/>
      <c r="LY364" s="11"/>
      <c r="LZ364" s="11"/>
      <c r="MA364" s="11"/>
      <c r="MB364" s="11"/>
      <c r="MC364" s="11"/>
      <c r="MD364" s="11"/>
      <c r="ME364" s="11"/>
      <c r="MF364" s="11"/>
    </row>
    <row r="365" customFormat="false" ht="12.8" hidden="false" customHeight="false" outlineLevel="0" collapsed="false">
      <c r="A365" s="1" t="str">
        <f aca="false">IF(taskList!J361&lt;&gt;"",taskList!J361,"")</f>
        <v/>
      </c>
      <c r="B365" s="9" t="str">
        <f aca="false">IF(AND(IF(taskList!M361&lt;&gt;"",TRUE()),IF(taskList!K361&lt;&gt;"",TRUE())),taskList!M361/taskList!K361,"")</f>
        <v/>
      </c>
      <c r="C365" s="9" t="str">
        <f aca="false">IF(taskList!B361&lt;&gt;"",taskList!B361,"")</f>
        <v/>
      </c>
      <c r="D365" s="9" t="str">
        <f aca="false">IF(taskList!E361&lt;&gt;"",taskList!E361,"")</f>
        <v/>
      </c>
      <c r="E365" s="4" t="str">
        <f aca="false">IF(taskList!F361&lt;&gt;"",taskList!F361,"")</f>
        <v/>
      </c>
      <c r="F365" s="4" t="str">
        <f aca="false">IF(taskList!G361&lt;&gt;"",taskList!G361,"")</f>
        <v/>
      </c>
      <c r="H365" s="11" t="str">
        <f aca="false">IF(AND($B365&lt;&gt;"",$E365&lt;&gt;"",$F365&lt;&gt;"",H$7&lt;&gt;""),MAX(NETWORKDAYS(H$7,H$7+6)-MAX($E365-H$7,0)-MAX((H$7+4)-$F365,0),0)*$B365,"")</f>
        <v/>
      </c>
      <c r="I365" s="11" t="str">
        <f aca="false">IF(AND($B365&lt;&gt;"",$E365&lt;&gt;"",$F365&lt;&gt;"",I$7&lt;&gt;""),MAX(NETWORKDAYS(I$7,I$7+6)-MAX($E365-I$7,0)-MAX((I$7+4)-$F365,0),0)*$B365,"")</f>
        <v/>
      </c>
      <c r="J365" s="11" t="str">
        <f aca="false">IF(AND($B365&lt;&gt;"",$E365&lt;&gt;"",$F365&lt;&gt;"",J$7&lt;&gt;""),MAX(NETWORKDAYS(J$7,J$7+6)-MAX($E365-J$7,0)-MAX((J$7+4)-$F365,0),0)*$B365,"")</f>
        <v/>
      </c>
      <c r="K365" s="11" t="str">
        <f aca="false">IF(AND($B365&lt;&gt;"",$E365&lt;&gt;"",$F365&lt;&gt;"",K$7&lt;&gt;""),MAX(NETWORKDAYS(K$7,K$7+6)-MAX($E365-K$7,0)-MAX((K$7+4)-$F365,0),0)*$B365,"")</f>
        <v/>
      </c>
      <c r="L365" s="11" t="str">
        <f aca="false">IF(AND($B365&lt;&gt;"",$E365&lt;&gt;"",$F365&lt;&gt;"",L$7&lt;&gt;""),MAX(NETWORKDAYS(L$7,L$7+6)-MAX($E365-L$7,0)-MAX((L$7+4)-$F365,0),0)*$B365,"")</f>
        <v/>
      </c>
      <c r="M365" s="11" t="str">
        <f aca="false">IF(AND($B365&lt;&gt;"",$E365&lt;&gt;"",$F365&lt;&gt;"",M$7&lt;&gt;""),MAX(NETWORKDAYS(M$7,M$7+6)-MAX($E365-M$7,0)-MAX((M$7+4)-$F365,0),0)*$B365,"")</f>
        <v/>
      </c>
      <c r="N365" s="11" t="str">
        <f aca="false">IF(AND($B365&lt;&gt;"",$E365&lt;&gt;"",$F365&lt;&gt;"",N$7&lt;&gt;""),MAX(NETWORKDAYS(N$7,N$7+6)-MAX($E365-N$7,0)-MAX((N$7+4)-$F365,0),0)*$B365,"")</f>
        <v/>
      </c>
      <c r="O365" s="11" t="str">
        <f aca="false">IF(AND($B365&lt;&gt;"",$E365&lt;&gt;"",$F365&lt;&gt;"",O$7&lt;&gt;""),MAX(NETWORKDAYS(O$7,O$7+6)-MAX($E365-O$7,0)-MAX((O$7+4)-$F365,0),0)*$B365,"")</f>
        <v/>
      </c>
      <c r="P365" s="11" t="str">
        <f aca="false">IF(AND($B365&lt;&gt;"",$E365&lt;&gt;"",$F365&lt;&gt;"",P$7&lt;&gt;""),MAX(NETWORKDAYS(P$7,P$7+6)-MAX($E365-P$7,0)-MAX((P$7+4)-$F365,0),0)*$B365,"")</f>
        <v/>
      </c>
      <c r="Q365" s="11" t="str">
        <f aca="false">IF(AND($B365&lt;&gt;"",$E365&lt;&gt;"",$F365&lt;&gt;"",Q$7&lt;&gt;""),MAX(NETWORKDAYS(Q$7,Q$7+6)-MAX($E365-Q$7,0)-MAX((Q$7+4)-$F365,0),0)*$B365,"")</f>
        <v/>
      </c>
      <c r="R365" s="11" t="str">
        <f aca="false">IF(AND($B365&lt;&gt;"",$E365&lt;&gt;"",$F365&lt;&gt;"",R$7&lt;&gt;""),MAX(NETWORKDAYS(R$7,R$7+6)-MAX($E365-R$7,0)-MAX((R$7+4)-$F365,0),0)*$B365,"")</f>
        <v/>
      </c>
      <c r="S365" s="11" t="str">
        <f aca="false">IF(AND($B365&lt;&gt;"",$E365&lt;&gt;"",$F365&lt;&gt;"",S$7&lt;&gt;""),MAX(NETWORKDAYS(S$7,S$7+6)-MAX($E365-S$7,0)-MAX((S$7+4)-$F365,0),0)*$B365,"")</f>
        <v/>
      </c>
      <c r="T365" s="11" t="str">
        <f aca="false">IF(AND($B365&lt;&gt;"",$E365&lt;&gt;"",$F365&lt;&gt;"",T$7&lt;&gt;""),MAX(NETWORKDAYS(T$7,T$7+6)-MAX($E365-T$7,0)-MAX((T$7+4)-$F365,0),0)*$B365,"")</f>
        <v/>
      </c>
      <c r="U365" s="11" t="str">
        <f aca="false">IF(AND($B365&lt;&gt;"",$E365&lt;&gt;"",$F365&lt;&gt;"",U$7&lt;&gt;""),MAX(NETWORKDAYS(U$7,U$7+6)-MAX($E365-U$7,0)-MAX((U$7+4)-$F365,0),0)*$B365,"")</f>
        <v/>
      </c>
      <c r="V365" s="11" t="str">
        <f aca="false">IF(AND($B365&lt;&gt;"",$E365&lt;&gt;"",$F365&lt;&gt;"",V$7&lt;&gt;""),MAX(NETWORKDAYS(V$7,V$7+6)-MAX($E365-V$7,0)-MAX((V$7+4)-$F365,0),0)*$B365,"")</f>
        <v/>
      </c>
      <c r="W365" s="11" t="str">
        <f aca="false">IF(AND($B365&lt;&gt;"",$E365&lt;&gt;"",$F365&lt;&gt;"",W$7&lt;&gt;""),MAX(NETWORKDAYS(W$7,W$7+6)-MAX($E365-W$7,0)-MAX((W$7+4)-$F365,0),0)*$B365,"")</f>
        <v/>
      </c>
      <c r="X365" s="11" t="str">
        <f aca="false">IF(AND($B365&lt;&gt;"",$E365&lt;&gt;"",$F365&lt;&gt;"",X$7&lt;&gt;""),MAX(NETWORKDAYS(X$7,X$7+6)-MAX($E365-X$7,0)-MAX((X$7+4)-$F365,0),0)*$B365,"")</f>
        <v/>
      </c>
      <c r="Y365" s="11" t="str">
        <f aca="false">IF(AND($B365&lt;&gt;"",$E365&lt;&gt;"",$F365&lt;&gt;"",Y$7&lt;&gt;""),MAX(NETWORKDAYS(Y$7,Y$7+6)-MAX($E365-Y$7,0)-MAX((Y$7+4)-$F365,0),0)*$B365,"")</f>
        <v/>
      </c>
      <c r="Z365" s="11" t="str">
        <f aca="false">IF(AND($B365&lt;&gt;"",$E365&lt;&gt;"",$F365&lt;&gt;"",Z$7&lt;&gt;""),MAX(NETWORKDAYS(Z$7,Z$7+6)-MAX($E365-Z$7,0)-MAX((Z$7+4)-$F365,0),0)*$B365,"")</f>
        <v/>
      </c>
      <c r="AA365" s="11" t="str">
        <f aca="false">IF(AND($B365&lt;&gt;"",$E365&lt;&gt;"",$F365&lt;&gt;"",AA$7&lt;&gt;""),MAX(NETWORKDAYS(AA$7,AA$7+6)-MAX($E365-AA$7,0)-MAX((AA$7+4)-$F365,0),0)*$B365,"")</f>
        <v/>
      </c>
      <c r="AB365" s="11" t="str">
        <f aca="false">IF(AND($B365&lt;&gt;"",$E365&lt;&gt;"",$F365&lt;&gt;"",AB$7&lt;&gt;""),MAX(NETWORKDAYS(AB$7,AB$7+6)-MAX($E365-AB$7,0)-MAX((AB$7+4)-$F365,0),0)*$B365,"")</f>
        <v/>
      </c>
      <c r="AC365" s="11" t="str">
        <f aca="false">IF(AND($B365&lt;&gt;"",$E365&lt;&gt;"",$F365&lt;&gt;"",AC$7&lt;&gt;""),MAX(NETWORKDAYS(AC$7,AC$7+6)-MAX($E365-AC$7,0)-MAX((AC$7+4)-$F365,0),0)*$B365,"")</f>
        <v/>
      </c>
      <c r="AD365" s="11" t="str">
        <f aca="false">IF(AND($B365&lt;&gt;"",$E365&lt;&gt;"",$F365&lt;&gt;"",AD$7&lt;&gt;""),MAX(NETWORKDAYS(AD$7,AD$7+6)-MAX($E365-AD$7,0)-MAX((AD$7+4)-$F365,0),0)*$B365,"")</f>
        <v/>
      </c>
      <c r="AE365" s="11" t="str">
        <f aca="false">IF(AND($B365&lt;&gt;"",$E365&lt;&gt;"",$F365&lt;&gt;"",AE$7&lt;&gt;""),MAX(NETWORKDAYS(AE$7,AE$7+6)-MAX($E365-AE$7,0)-MAX((AE$7+4)-$F365,0),0)*$B365,"")</f>
        <v/>
      </c>
      <c r="AF365" s="11" t="str">
        <f aca="false">IF(AND($B365&lt;&gt;"",$E365&lt;&gt;"",$F365&lt;&gt;"",AF$7&lt;&gt;""),MAX(NETWORKDAYS(AF$7,AF$7+6)-MAX($E365-AF$7,0)-MAX((AF$7+4)-$F365,0),0)*$B365,"")</f>
        <v/>
      </c>
      <c r="AG365" s="11" t="str">
        <f aca="false">IF(AND($B365&lt;&gt;"",$E365&lt;&gt;"",$F365&lt;&gt;"",AG$7&lt;&gt;""),MAX(NETWORKDAYS(AG$7,AG$7+6)-MAX($E365-AG$7,0)-MAX((AG$7+4)-$F365,0),0)*$B365,"")</f>
        <v/>
      </c>
      <c r="AH365" s="11" t="str">
        <f aca="false">IF(AND($B365&lt;&gt;"",$E365&lt;&gt;"",$F365&lt;&gt;"",AH$7&lt;&gt;""),MAX(NETWORKDAYS(AH$7,AH$7+6)-MAX($E365-AH$7,0)-MAX((AH$7+4)-$F365,0),0)*$B365,"")</f>
        <v/>
      </c>
      <c r="AI365" s="11" t="str">
        <f aca="false">IF(AND($B365&lt;&gt;"",$E365&lt;&gt;"",$F365&lt;&gt;"",AI$7&lt;&gt;""),MAX(NETWORKDAYS(AI$7,AI$7+6)-MAX($E365-AI$7,0)-MAX((AI$7+4)-$F365,0),0)*$B365,"")</f>
        <v/>
      </c>
      <c r="AJ365" s="11" t="str">
        <f aca="false">IF(AND($B365&lt;&gt;"",$E365&lt;&gt;"",$F365&lt;&gt;"",AJ$7&lt;&gt;""),MAX(NETWORKDAYS(AJ$7,AJ$7+6)-MAX($E365-AJ$7,0)-MAX((AJ$7+4)-$F365,0),0)*$B365,"")</f>
        <v/>
      </c>
      <c r="AK365" s="11" t="str">
        <f aca="false">IF(AND($B365&lt;&gt;"",$E365&lt;&gt;"",$F365&lt;&gt;"",AK$7&lt;&gt;""),MAX(NETWORKDAYS(AK$7,AK$7+6)-MAX($E365-AK$7,0)-MAX((AK$7+4)-$F365,0),0)*$B365,"")</f>
        <v/>
      </c>
      <c r="AL365" s="11" t="str">
        <f aca="false">IF(AND($B365&lt;&gt;"",$E365&lt;&gt;"",$F365&lt;&gt;"",AL$7&lt;&gt;""),MAX(NETWORKDAYS(AL$7,AL$7+6)-MAX($E365-AL$7,0)-MAX((AL$7+4)-$F365,0),0)*$B365,"")</f>
        <v/>
      </c>
      <c r="AM365" s="11" t="str">
        <f aca="false">IF(AND($B365&lt;&gt;"",$E365&lt;&gt;"",$F365&lt;&gt;"",AM$7&lt;&gt;""),MAX(NETWORKDAYS(AM$7,AM$7+6)-MAX($E365-AM$7,0)-MAX((AM$7+4)-$F365,0),0)*$B365,"")</f>
        <v/>
      </c>
      <c r="AN365" s="11" t="str">
        <f aca="false">IF(AND($B365&lt;&gt;"",$E365&lt;&gt;"",$F365&lt;&gt;"",AN$7&lt;&gt;""),MAX(NETWORKDAYS(AN$7,AN$7+6)-MAX($E365-AN$7,0)-MAX((AN$7+4)-$F365,0),0)*$B365,"")</f>
        <v/>
      </c>
      <c r="AO365" s="11" t="str">
        <f aca="false">IF(AND($B365&lt;&gt;"",$E365&lt;&gt;"",$F365&lt;&gt;"",AO$7&lt;&gt;""),MAX(NETWORKDAYS(AO$7,AO$7+6)-MAX($E365-AO$7,0)-MAX((AO$7+4)-$F365,0),0)*$B365,"")</f>
        <v/>
      </c>
      <c r="AP365" s="11" t="str">
        <f aca="false">IF(AND($B365&lt;&gt;"",$E365&lt;&gt;"",$F365&lt;&gt;"",AP$7&lt;&gt;""),MAX(NETWORKDAYS(AP$7,AP$7+6)-MAX($E365-AP$7,0)-MAX((AP$7+4)-$F365,0),0)*$B365,"")</f>
        <v/>
      </c>
      <c r="AQ365" s="11" t="str">
        <f aca="false">IF(AND($B365&lt;&gt;"",$E365&lt;&gt;"",$F365&lt;&gt;"",AQ$7&lt;&gt;""),MAX(NETWORKDAYS(AQ$7,AQ$7+6)-MAX($E365-AQ$7,0)-MAX((AQ$7+4)-$F365,0),0)*$B365,"")</f>
        <v/>
      </c>
      <c r="AR365" s="11" t="str">
        <f aca="false">IF(AND($B365&lt;&gt;"",$E365&lt;&gt;"",$F365&lt;&gt;"",AR$7&lt;&gt;""),MAX(NETWORKDAYS(AR$7,AR$7+6)-MAX($E365-AR$7,0)-MAX((AR$7+4)-$F365,0),0)*$B365,"")</f>
        <v/>
      </c>
      <c r="AS365" s="11" t="str">
        <f aca="false">IF(AND($B365&lt;&gt;"",$E365&lt;&gt;"",$F365&lt;&gt;"",AS$7&lt;&gt;""),MAX(NETWORKDAYS(AS$7,AS$7+6)-MAX($E365-AS$7,0)-MAX((AS$7+4)-$F365,0),0)*$B365,"")</f>
        <v/>
      </c>
      <c r="AT365" s="11" t="str">
        <f aca="false">IF(AND($B365&lt;&gt;"",$E365&lt;&gt;"",$F365&lt;&gt;"",AT$7&lt;&gt;""),MAX(NETWORKDAYS(AT$7,AT$7+6)-MAX($E365-AT$7,0)-MAX((AT$7+4)-$F365,0),0)*$B365,"")</f>
        <v/>
      </c>
      <c r="AU365" s="11" t="str">
        <f aca="false">IF(AND($B365&lt;&gt;"",$E365&lt;&gt;"",$F365&lt;&gt;"",AU$7&lt;&gt;""),MAX(NETWORKDAYS(AU$7,AU$7+6)-MAX($E365-AU$7,0)-MAX((AU$7+4)-$F365,0),0)*$B365,"")</f>
        <v/>
      </c>
      <c r="AV365" s="11" t="str">
        <f aca="false">IF(AND($B365&lt;&gt;"",$E365&lt;&gt;"",$F365&lt;&gt;"",AV$7&lt;&gt;""),MAX(NETWORKDAYS(AV$7,AV$7+6)-MAX($E365-AV$7,0)-MAX((AV$7+4)-$F365,0),0)*$B365,"")</f>
        <v/>
      </c>
      <c r="AW365" s="11" t="str">
        <f aca="false">IF(AND($B365&lt;&gt;"",$E365&lt;&gt;"",$F365&lt;&gt;"",AW$7&lt;&gt;""),MAX(NETWORKDAYS(AW$7,AW$7+6)-MAX($E365-AW$7,0)-MAX((AW$7+4)-$F365,0),0)*$B365,"")</f>
        <v/>
      </c>
      <c r="AX365" s="11" t="str">
        <f aca="false">IF(AND($B365&lt;&gt;"",$E365&lt;&gt;"",$F365&lt;&gt;"",AX$7&lt;&gt;""),MAX(NETWORKDAYS(AX$7,AX$7+6)-MAX($E365-AX$7,0)-MAX((AX$7+4)-$F365,0),0)*$B365,"")</f>
        <v/>
      </c>
      <c r="AY365" s="11" t="str">
        <f aca="false">IF(AND($B365&lt;&gt;"",$E365&lt;&gt;"",$F365&lt;&gt;"",AY$7&lt;&gt;""),MAX(NETWORKDAYS(AY$7,AY$7+6)-MAX($E365-AY$7,0)-MAX((AY$7+4)-$F365,0),0)*$B365,"")</f>
        <v/>
      </c>
      <c r="AZ365" s="11" t="str">
        <f aca="false">IF(AND($B365&lt;&gt;"",$E365&lt;&gt;"",$F365&lt;&gt;"",AZ$7&lt;&gt;""),MAX(NETWORKDAYS(AZ$7,AZ$7+6)-MAX($E365-AZ$7,0)-MAX((AZ$7+4)-$F365,0),0)*$B365,"")</f>
        <v/>
      </c>
      <c r="BA365" s="11" t="str">
        <f aca="false">IF(AND($B365&lt;&gt;"",$E365&lt;&gt;"",$F365&lt;&gt;"",BA$7&lt;&gt;""),MAX(NETWORKDAYS(BA$7,BA$7+6)-MAX($E365-BA$7,0)-MAX((BA$7+4)-$F365,0),0)*$B365,"")</f>
        <v/>
      </c>
      <c r="BB365" s="11" t="str">
        <f aca="false">IF(AND($B365&lt;&gt;"",$E365&lt;&gt;"",$F365&lt;&gt;"",BB$7&lt;&gt;""),MAX(NETWORKDAYS(BB$7,BB$7+6)-MAX($E365-BB$7,0)-MAX((BB$7+4)-$F365,0),0)*$B365,"")</f>
        <v/>
      </c>
      <c r="BC365" s="11" t="str">
        <f aca="false">IF(AND($B365&lt;&gt;"",$E365&lt;&gt;"",$F365&lt;&gt;"",BC$7&lt;&gt;""),MAX(NETWORKDAYS(BC$7,BC$7+6)-MAX($E365-BC$7,0)-MAX((BC$7+4)-$F365,0),0)*$B365,"")</f>
        <v/>
      </c>
      <c r="BD365" s="11" t="str">
        <f aca="false">IF(AND($B365&lt;&gt;"",$E365&lt;&gt;"",$F365&lt;&gt;"",BD$7&lt;&gt;""),MAX(NETWORKDAYS(BD$7,BD$7+6)-MAX($E365-BD$7,0)-MAX((BD$7+4)-$F365,0),0)*$B365,"")</f>
        <v/>
      </c>
      <c r="BE365" s="11" t="str">
        <f aca="false">IF(AND($B365&lt;&gt;"",$E365&lt;&gt;"",$F365&lt;&gt;"",BE$7&lt;&gt;""),MAX(NETWORKDAYS(BE$7,BE$7+6)-MAX($E365-BE$7,0)-MAX((BE$7+4)-$F365,0),0)*$B365,"")</f>
        <v/>
      </c>
      <c r="BF365" s="11" t="str">
        <f aca="false">IF(AND($B365&lt;&gt;"",$E365&lt;&gt;"",$F365&lt;&gt;"",BF$7&lt;&gt;""),MAX(NETWORKDAYS(BF$7,BF$7+6)-MAX($E365-BF$7,0)-MAX((BF$7+4)-$F365,0),0)*$B365,"")</f>
        <v/>
      </c>
      <c r="BG365" s="11" t="str">
        <f aca="false">IF(AND($B365&lt;&gt;"",$E365&lt;&gt;"",$F365&lt;&gt;"",BG$7&lt;&gt;""),MAX(NETWORKDAYS(BG$7,BG$7+6)-MAX($E365-BG$7,0)-MAX((BG$7+4)-$F365,0),0)*$B365,"")</f>
        <v/>
      </c>
      <c r="BH365" s="11" t="str">
        <f aca="false">IF(AND($B365&lt;&gt;"",$E365&lt;&gt;"",$F365&lt;&gt;"",BH$7&lt;&gt;""),MAX(NETWORKDAYS(BH$7,BH$7+6)-MAX($E365-BH$7,0)-MAX((BH$7+4)-$F365,0),0)*$B365,"")</f>
        <v/>
      </c>
      <c r="BI365" s="11" t="str">
        <f aca="false">IF(AND($B365&lt;&gt;"",$E365&lt;&gt;"",$F365&lt;&gt;"",BI$7&lt;&gt;""),MAX(NETWORKDAYS(BI$7,BI$7+6)-MAX($E365-BI$7,0)-MAX((BI$7+4)-$F365,0),0)*$B365,"")</f>
        <v/>
      </c>
      <c r="BJ365" s="11" t="str">
        <f aca="false">IF(AND($B365&lt;&gt;"",$E365&lt;&gt;"",$F365&lt;&gt;"",BJ$7&lt;&gt;""),MAX(NETWORKDAYS(BJ$7,BJ$7+6)-MAX($E365-BJ$7,0)-MAX((BJ$7+4)-$F365,0),0)*$B365,"")</f>
        <v/>
      </c>
      <c r="BK365" s="11" t="str">
        <f aca="false">IF(AND($B365&lt;&gt;"",$E365&lt;&gt;"",$F365&lt;&gt;"",BK$7&lt;&gt;""),MAX(NETWORKDAYS(BK$7,BK$7+6)-MAX($E365-BK$7,0)-MAX((BK$7+4)-$F365,0),0)*$B365,"")</f>
        <v/>
      </c>
      <c r="BL365" s="11" t="str">
        <f aca="false">IF(AND($B365&lt;&gt;"",$E365&lt;&gt;"",$F365&lt;&gt;"",BL$7&lt;&gt;""),MAX(NETWORKDAYS(BL$7,BL$7+6)-MAX($E365-BL$7,0)-MAX((BL$7+4)-$F365,0),0)*$B365,"")</f>
        <v/>
      </c>
      <c r="BM365" s="11" t="str">
        <f aca="false">IF(AND($B365&lt;&gt;"",$E365&lt;&gt;"",$F365&lt;&gt;"",BM$7&lt;&gt;""),MAX(NETWORKDAYS(BM$7,BM$7+6)-MAX($E365-BM$7,0)-MAX((BM$7+4)-$F365,0),0)*$B365,"")</f>
        <v/>
      </c>
      <c r="BN365" s="11" t="str">
        <f aca="false">IF(AND($B365&lt;&gt;"",$E365&lt;&gt;"",$F365&lt;&gt;"",BN$7&lt;&gt;""),MAX(NETWORKDAYS(BN$7,BN$7+6)-MAX($E365-BN$7,0)-MAX((BN$7+4)-$F365,0),0)*$B365,"")</f>
        <v/>
      </c>
      <c r="BO365" s="11" t="str">
        <f aca="false">IF(AND($B365&lt;&gt;"",$E365&lt;&gt;"",$F365&lt;&gt;"",BO$7&lt;&gt;""),MAX(NETWORKDAYS(BO$7,BO$7+6)-MAX($E365-BO$7,0)-MAX((BO$7+4)-$F365,0),0)*$B365,"")</f>
        <v/>
      </c>
      <c r="BP365" s="11" t="str">
        <f aca="false">IF(AND($B365&lt;&gt;"",$E365&lt;&gt;"",$F365&lt;&gt;"",BP$7&lt;&gt;""),MAX(NETWORKDAYS(BP$7,BP$7+6)-MAX($E365-BP$7,0)-MAX((BP$7+4)-$F365,0),0)*$B365,"")</f>
        <v/>
      </c>
      <c r="BQ365" s="11" t="str">
        <f aca="false">IF(AND($B365&lt;&gt;"",$E365&lt;&gt;"",$F365&lt;&gt;"",BQ$7&lt;&gt;""),MAX(NETWORKDAYS(BQ$7,BQ$7+6)-MAX($E365-BQ$7,0)-MAX((BQ$7+4)-$F365,0),0)*$B365,"")</f>
        <v/>
      </c>
      <c r="BR365" s="11" t="str">
        <f aca="false">IF(AND($B365&lt;&gt;"",$E365&lt;&gt;"",$F365&lt;&gt;"",BR$7&lt;&gt;""),MAX(NETWORKDAYS(BR$7,BR$7+6)-MAX($E365-BR$7,0)-MAX((BR$7+4)-$F365,0),0)*$B365,"")</f>
        <v/>
      </c>
      <c r="BS365" s="11" t="str">
        <f aca="false">IF(AND($B365&lt;&gt;"",$E365&lt;&gt;"",$F365&lt;&gt;"",BS$7&lt;&gt;""),MAX(NETWORKDAYS(BS$7,BS$7+6)-MAX($E365-BS$7,0)-MAX((BS$7+4)-$F365,0),0)*$B365,"")</f>
        <v/>
      </c>
      <c r="BT365" s="11" t="str">
        <f aca="false">IF(AND($B365&lt;&gt;"",$E365&lt;&gt;"",$F365&lt;&gt;"",BT$7&lt;&gt;""),MAX(NETWORKDAYS(BT$7,BT$7+6)-MAX($E365-BT$7,0)-MAX((BT$7+4)-$F365,0),0)*$B365,"")</f>
        <v/>
      </c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  <c r="KM365" s="11"/>
      <c r="KN365" s="11"/>
      <c r="KO365" s="11"/>
      <c r="KP365" s="11"/>
      <c r="KQ365" s="11"/>
      <c r="KR365" s="11"/>
      <c r="KS365" s="11"/>
      <c r="KT365" s="11"/>
      <c r="KU365" s="11"/>
      <c r="KV365" s="11"/>
      <c r="KW365" s="11"/>
      <c r="KX365" s="11"/>
      <c r="KY365" s="11"/>
      <c r="KZ365" s="11"/>
      <c r="LA365" s="11"/>
      <c r="LB365" s="11"/>
      <c r="LC365" s="11"/>
      <c r="LD365" s="11"/>
      <c r="LE365" s="11"/>
      <c r="LF365" s="11"/>
      <c r="LG365" s="11"/>
      <c r="LH365" s="11"/>
      <c r="LI365" s="11"/>
      <c r="LJ365" s="11"/>
      <c r="LK365" s="11"/>
      <c r="LL365" s="11"/>
      <c r="LM365" s="11"/>
      <c r="LN365" s="11"/>
      <c r="LO365" s="11"/>
      <c r="LP365" s="11"/>
      <c r="LQ365" s="11"/>
      <c r="LR365" s="11"/>
      <c r="LS365" s="11"/>
      <c r="LT365" s="11"/>
      <c r="LU365" s="11"/>
      <c r="LV365" s="11"/>
      <c r="LW365" s="11"/>
      <c r="LX365" s="11"/>
      <c r="LY365" s="11"/>
      <c r="LZ365" s="11"/>
      <c r="MA365" s="11"/>
      <c r="MB365" s="11"/>
      <c r="MC365" s="11"/>
      <c r="MD365" s="11"/>
      <c r="ME365" s="11"/>
      <c r="MF365" s="11"/>
    </row>
    <row r="366" customFormat="false" ht="12.8" hidden="false" customHeight="false" outlineLevel="0" collapsed="false">
      <c r="A366" s="1" t="str">
        <f aca="false">IF(taskList!J362&lt;&gt;"",taskList!J362,"")</f>
        <v/>
      </c>
      <c r="B366" s="9" t="str">
        <f aca="false">IF(AND(IF(taskList!M362&lt;&gt;"",TRUE()),IF(taskList!K362&lt;&gt;"",TRUE())),taskList!M362/taskList!K362,"")</f>
        <v/>
      </c>
      <c r="C366" s="9" t="str">
        <f aca="false">IF(taskList!B362&lt;&gt;"",taskList!B362,"")</f>
        <v/>
      </c>
      <c r="D366" s="9" t="str">
        <f aca="false">IF(taskList!E362&lt;&gt;"",taskList!E362,"")</f>
        <v/>
      </c>
      <c r="E366" s="4" t="str">
        <f aca="false">IF(taskList!F362&lt;&gt;"",taskList!F362,"")</f>
        <v/>
      </c>
      <c r="F366" s="4" t="str">
        <f aca="false">IF(taskList!G362&lt;&gt;"",taskList!G362,"")</f>
        <v/>
      </c>
      <c r="H366" s="11" t="str">
        <f aca="false">IF(AND($B366&lt;&gt;"",$E366&lt;&gt;"",$F366&lt;&gt;"",H$7&lt;&gt;""),MAX(NETWORKDAYS(H$7,H$7+6)-MAX($E366-H$7,0)-MAX((H$7+4)-$F366,0),0)*$B366,"")</f>
        <v/>
      </c>
      <c r="I366" s="11" t="str">
        <f aca="false">IF(AND($B366&lt;&gt;"",$E366&lt;&gt;"",$F366&lt;&gt;"",I$7&lt;&gt;""),MAX(NETWORKDAYS(I$7,I$7+6)-MAX($E366-I$7,0)-MAX((I$7+4)-$F366,0),0)*$B366,"")</f>
        <v/>
      </c>
      <c r="J366" s="11" t="str">
        <f aca="false">IF(AND($B366&lt;&gt;"",$E366&lt;&gt;"",$F366&lt;&gt;"",J$7&lt;&gt;""),MAX(NETWORKDAYS(J$7,J$7+6)-MAX($E366-J$7,0)-MAX((J$7+4)-$F366,0),0)*$B366,"")</f>
        <v/>
      </c>
      <c r="K366" s="11" t="str">
        <f aca="false">IF(AND($B366&lt;&gt;"",$E366&lt;&gt;"",$F366&lt;&gt;"",K$7&lt;&gt;""),MAX(NETWORKDAYS(K$7,K$7+6)-MAX($E366-K$7,0)-MAX((K$7+4)-$F366,0),0)*$B366,"")</f>
        <v/>
      </c>
      <c r="L366" s="11" t="str">
        <f aca="false">IF(AND($B366&lt;&gt;"",$E366&lt;&gt;"",$F366&lt;&gt;"",L$7&lt;&gt;""),MAX(NETWORKDAYS(L$7,L$7+6)-MAX($E366-L$7,0)-MAX((L$7+4)-$F366,0),0)*$B366,"")</f>
        <v/>
      </c>
      <c r="M366" s="11" t="str">
        <f aca="false">IF(AND($B366&lt;&gt;"",$E366&lt;&gt;"",$F366&lt;&gt;"",M$7&lt;&gt;""),MAX(NETWORKDAYS(M$7,M$7+6)-MAX($E366-M$7,0)-MAX((M$7+4)-$F366,0),0)*$B366,"")</f>
        <v/>
      </c>
      <c r="N366" s="11" t="str">
        <f aca="false">IF(AND($B366&lt;&gt;"",$E366&lt;&gt;"",$F366&lt;&gt;"",N$7&lt;&gt;""),MAX(NETWORKDAYS(N$7,N$7+6)-MAX($E366-N$7,0)-MAX((N$7+4)-$F366,0),0)*$B366,"")</f>
        <v/>
      </c>
      <c r="O366" s="11" t="str">
        <f aca="false">IF(AND($B366&lt;&gt;"",$E366&lt;&gt;"",$F366&lt;&gt;"",O$7&lt;&gt;""),MAX(NETWORKDAYS(O$7,O$7+6)-MAX($E366-O$7,0)-MAX((O$7+4)-$F366,0),0)*$B366,"")</f>
        <v/>
      </c>
      <c r="P366" s="11" t="str">
        <f aca="false">IF(AND($B366&lt;&gt;"",$E366&lt;&gt;"",$F366&lt;&gt;"",P$7&lt;&gt;""),MAX(NETWORKDAYS(P$7,P$7+6)-MAX($E366-P$7,0)-MAX((P$7+4)-$F366,0),0)*$B366,"")</f>
        <v/>
      </c>
      <c r="Q366" s="11" t="str">
        <f aca="false">IF(AND($B366&lt;&gt;"",$E366&lt;&gt;"",$F366&lt;&gt;"",Q$7&lt;&gt;""),MAX(NETWORKDAYS(Q$7,Q$7+6)-MAX($E366-Q$7,0)-MAX((Q$7+4)-$F366,0),0)*$B366,"")</f>
        <v/>
      </c>
      <c r="R366" s="11" t="str">
        <f aca="false">IF(AND($B366&lt;&gt;"",$E366&lt;&gt;"",$F366&lt;&gt;"",R$7&lt;&gt;""),MAX(NETWORKDAYS(R$7,R$7+6)-MAX($E366-R$7,0)-MAX((R$7+4)-$F366,0),0)*$B366,"")</f>
        <v/>
      </c>
      <c r="S366" s="11" t="str">
        <f aca="false">IF(AND($B366&lt;&gt;"",$E366&lt;&gt;"",$F366&lt;&gt;"",S$7&lt;&gt;""),MAX(NETWORKDAYS(S$7,S$7+6)-MAX($E366-S$7,0)-MAX((S$7+4)-$F366,0),0)*$B366,"")</f>
        <v/>
      </c>
      <c r="T366" s="11" t="str">
        <f aca="false">IF(AND($B366&lt;&gt;"",$E366&lt;&gt;"",$F366&lt;&gt;"",T$7&lt;&gt;""),MAX(NETWORKDAYS(T$7,T$7+6)-MAX($E366-T$7,0)-MAX((T$7+4)-$F366,0),0)*$B366,"")</f>
        <v/>
      </c>
      <c r="U366" s="11" t="str">
        <f aca="false">IF(AND($B366&lt;&gt;"",$E366&lt;&gt;"",$F366&lt;&gt;"",U$7&lt;&gt;""),MAX(NETWORKDAYS(U$7,U$7+6)-MAX($E366-U$7,0)-MAX((U$7+4)-$F366,0),0)*$B366,"")</f>
        <v/>
      </c>
      <c r="V366" s="11" t="str">
        <f aca="false">IF(AND($B366&lt;&gt;"",$E366&lt;&gt;"",$F366&lt;&gt;"",V$7&lt;&gt;""),MAX(NETWORKDAYS(V$7,V$7+6)-MAX($E366-V$7,0)-MAX((V$7+4)-$F366,0),0)*$B366,"")</f>
        <v/>
      </c>
      <c r="W366" s="11" t="str">
        <f aca="false">IF(AND($B366&lt;&gt;"",$E366&lt;&gt;"",$F366&lt;&gt;"",W$7&lt;&gt;""),MAX(NETWORKDAYS(W$7,W$7+6)-MAX($E366-W$7,0)-MAX((W$7+4)-$F366,0),0)*$B366,"")</f>
        <v/>
      </c>
      <c r="X366" s="11" t="str">
        <f aca="false">IF(AND($B366&lt;&gt;"",$E366&lt;&gt;"",$F366&lt;&gt;"",X$7&lt;&gt;""),MAX(NETWORKDAYS(X$7,X$7+6)-MAX($E366-X$7,0)-MAX((X$7+4)-$F366,0),0)*$B366,"")</f>
        <v/>
      </c>
      <c r="Y366" s="11" t="str">
        <f aca="false">IF(AND($B366&lt;&gt;"",$E366&lt;&gt;"",$F366&lt;&gt;"",Y$7&lt;&gt;""),MAX(NETWORKDAYS(Y$7,Y$7+6)-MAX($E366-Y$7,0)-MAX((Y$7+4)-$F366,0),0)*$B366,"")</f>
        <v/>
      </c>
      <c r="Z366" s="11" t="str">
        <f aca="false">IF(AND($B366&lt;&gt;"",$E366&lt;&gt;"",$F366&lt;&gt;"",Z$7&lt;&gt;""),MAX(NETWORKDAYS(Z$7,Z$7+6)-MAX($E366-Z$7,0)-MAX((Z$7+4)-$F366,0),0)*$B366,"")</f>
        <v/>
      </c>
      <c r="AA366" s="11" t="str">
        <f aca="false">IF(AND($B366&lt;&gt;"",$E366&lt;&gt;"",$F366&lt;&gt;"",AA$7&lt;&gt;""),MAX(NETWORKDAYS(AA$7,AA$7+6)-MAX($E366-AA$7,0)-MAX((AA$7+4)-$F366,0),0)*$B366,"")</f>
        <v/>
      </c>
      <c r="AB366" s="11" t="str">
        <f aca="false">IF(AND($B366&lt;&gt;"",$E366&lt;&gt;"",$F366&lt;&gt;"",AB$7&lt;&gt;""),MAX(NETWORKDAYS(AB$7,AB$7+6)-MAX($E366-AB$7,0)-MAX((AB$7+4)-$F366,0),0)*$B366,"")</f>
        <v/>
      </c>
      <c r="AC366" s="11" t="str">
        <f aca="false">IF(AND($B366&lt;&gt;"",$E366&lt;&gt;"",$F366&lt;&gt;"",AC$7&lt;&gt;""),MAX(NETWORKDAYS(AC$7,AC$7+6)-MAX($E366-AC$7,0)-MAX((AC$7+4)-$F366,0),0)*$B366,"")</f>
        <v/>
      </c>
      <c r="AD366" s="11" t="str">
        <f aca="false">IF(AND($B366&lt;&gt;"",$E366&lt;&gt;"",$F366&lt;&gt;"",AD$7&lt;&gt;""),MAX(NETWORKDAYS(AD$7,AD$7+6)-MAX($E366-AD$7,0)-MAX((AD$7+4)-$F366,0),0)*$B366,"")</f>
        <v/>
      </c>
      <c r="AE366" s="11" t="str">
        <f aca="false">IF(AND($B366&lt;&gt;"",$E366&lt;&gt;"",$F366&lt;&gt;"",AE$7&lt;&gt;""),MAX(NETWORKDAYS(AE$7,AE$7+6)-MAX($E366-AE$7,0)-MAX((AE$7+4)-$F366,0),0)*$B366,"")</f>
        <v/>
      </c>
      <c r="AF366" s="11" t="str">
        <f aca="false">IF(AND($B366&lt;&gt;"",$E366&lt;&gt;"",$F366&lt;&gt;"",AF$7&lt;&gt;""),MAX(NETWORKDAYS(AF$7,AF$7+6)-MAX($E366-AF$7,0)-MAX((AF$7+4)-$F366,0),0)*$B366,"")</f>
        <v/>
      </c>
      <c r="AG366" s="11" t="str">
        <f aca="false">IF(AND($B366&lt;&gt;"",$E366&lt;&gt;"",$F366&lt;&gt;"",AG$7&lt;&gt;""),MAX(NETWORKDAYS(AG$7,AG$7+6)-MAX($E366-AG$7,0)-MAX((AG$7+4)-$F366,0),0)*$B366,"")</f>
        <v/>
      </c>
      <c r="AH366" s="11" t="str">
        <f aca="false">IF(AND($B366&lt;&gt;"",$E366&lt;&gt;"",$F366&lt;&gt;"",AH$7&lt;&gt;""),MAX(NETWORKDAYS(AH$7,AH$7+6)-MAX($E366-AH$7,0)-MAX((AH$7+4)-$F366,0),0)*$B366,"")</f>
        <v/>
      </c>
      <c r="AI366" s="11" t="str">
        <f aca="false">IF(AND($B366&lt;&gt;"",$E366&lt;&gt;"",$F366&lt;&gt;"",AI$7&lt;&gt;""),MAX(NETWORKDAYS(AI$7,AI$7+6)-MAX($E366-AI$7,0)-MAX((AI$7+4)-$F366,0),0)*$B366,"")</f>
        <v/>
      </c>
      <c r="AJ366" s="11" t="str">
        <f aca="false">IF(AND($B366&lt;&gt;"",$E366&lt;&gt;"",$F366&lt;&gt;"",AJ$7&lt;&gt;""),MAX(NETWORKDAYS(AJ$7,AJ$7+6)-MAX($E366-AJ$7,0)-MAX((AJ$7+4)-$F366,0),0)*$B366,"")</f>
        <v/>
      </c>
      <c r="AK366" s="11" t="str">
        <f aca="false">IF(AND($B366&lt;&gt;"",$E366&lt;&gt;"",$F366&lt;&gt;"",AK$7&lt;&gt;""),MAX(NETWORKDAYS(AK$7,AK$7+6)-MAX($E366-AK$7,0)-MAX((AK$7+4)-$F366,0),0)*$B366,"")</f>
        <v/>
      </c>
      <c r="AL366" s="11" t="str">
        <f aca="false">IF(AND($B366&lt;&gt;"",$E366&lt;&gt;"",$F366&lt;&gt;"",AL$7&lt;&gt;""),MAX(NETWORKDAYS(AL$7,AL$7+6)-MAX($E366-AL$7,0)-MAX((AL$7+4)-$F366,0),0)*$B366,"")</f>
        <v/>
      </c>
      <c r="AM366" s="11" t="str">
        <f aca="false">IF(AND($B366&lt;&gt;"",$E366&lt;&gt;"",$F366&lt;&gt;"",AM$7&lt;&gt;""),MAX(NETWORKDAYS(AM$7,AM$7+6)-MAX($E366-AM$7,0)-MAX((AM$7+4)-$F366,0),0)*$B366,"")</f>
        <v/>
      </c>
      <c r="AN366" s="11" t="str">
        <f aca="false">IF(AND($B366&lt;&gt;"",$E366&lt;&gt;"",$F366&lt;&gt;"",AN$7&lt;&gt;""),MAX(NETWORKDAYS(AN$7,AN$7+6)-MAX($E366-AN$7,0)-MAX((AN$7+4)-$F366,0),0)*$B366,"")</f>
        <v/>
      </c>
      <c r="AO366" s="11" t="str">
        <f aca="false">IF(AND($B366&lt;&gt;"",$E366&lt;&gt;"",$F366&lt;&gt;"",AO$7&lt;&gt;""),MAX(NETWORKDAYS(AO$7,AO$7+6)-MAX($E366-AO$7,0)-MAX((AO$7+4)-$F366,0),0)*$B366,"")</f>
        <v/>
      </c>
      <c r="AP366" s="11" t="str">
        <f aca="false">IF(AND($B366&lt;&gt;"",$E366&lt;&gt;"",$F366&lt;&gt;"",AP$7&lt;&gt;""),MAX(NETWORKDAYS(AP$7,AP$7+6)-MAX($E366-AP$7,0)-MAX((AP$7+4)-$F366,0),0)*$B366,"")</f>
        <v/>
      </c>
      <c r="AQ366" s="11" t="str">
        <f aca="false">IF(AND($B366&lt;&gt;"",$E366&lt;&gt;"",$F366&lt;&gt;"",AQ$7&lt;&gt;""),MAX(NETWORKDAYS(AQ$7,AQ$7+6)-MAX($E366-AQ$7,0)-MAX((AQ$7+4)-$F366,0),0)*$B366,"")</f>
        <v/>
      </c>
      <c r="AR366" s="11" t="str">
        <f aca="false">IF(AND($B366&lt;&gt;"",$E366&lt;&gt;"",$F366&lt;&gt;"",AR$7&lt;&gt;""),MAX(NETWORKDAYS(AR$7,AR$7+6)-MAX($E366-AR$7,0)-MAX((AR$7+4)-$F366,0),0)*$B366,"")</f>
        <v/>
      </c>
      <c r="AS366" s="11" t="str">
        <f aca="false">IF(AND($B366&lt;&gt;"",$E366&lt;&gt;"",$F366&lt;&gt;"",AS$7&lt;&gt;""),MAX(NETWORKDAYS(AS$7,AS$7+6)-MAX($E366-AS$7,0)-MAX((AS$7+4)-$F366,0),0)*$B366,"")</f>
        <v/>
      </c>
      <c r="AT366" s="11" t="str">
        <f aca="false">IF(AND($B366&lt;&gt;"",$E366&lt;&gt;"",$F366&lt;&gt;"",AT$7&lt;&gt;""),MAX(NETWORKDAYS(AT$7,AT$7+6)-MAX($E366-AT$7,0)-MAX((AT$7+4)-$F366,0),0)*$B366,"")</f>
        <v/>
      </c>
      <c r="AU366" s="11" t="str">
        <f aca="false">IF(AND($B366&lt;&gt;"",$E366&lt;&gt;"",$F366&lt;&gt;"",AU$7&lt;&gt;""),MAX(NETWORKDAYS(AU$7,AU$7+6)-MAX($E366-AU$7,0)-MAX((AU$7+4)-$F366,0),0)*$B366,"")</f>
        <v/>
      </c>
      <c r="AV366" s="11" t="str">
        <f aca="false">IF(AND($B366&lt;&gt;"",$E366&lt;&gt;"",$F366&lt;&gt;"",AV$7&lt;&gt;""),MAX(NETWORKDAYS(AV$7,AV$7+6)-MAX($E366-AV$7,0)-MAX((AV$7+4)-$F366,0),0)*$B366,"")</f>
        <v/>
      </c>
      <c r="AW366" s="11" t="str">
        <f aca="false">IF(AND($B366&lt;&gt;"",$E366&lt;&gt;"",$F366&lt;&gt;"",AW$7&lt;&gt;""),MAX(NETWORKDAYS(AW$7,AW$7+6)-MAX($E366-AW$7,0)-MAX((AW$7+4)-$F366,0),0)*$B366,"")</f>
        <v/>
      </c>
      <c r="AX366" s="11" t="str">
        <f aca="false">IF(AND($B366&lt;&gt;"",$E366&lt;&gt;"",$F366&lt;&gt;"",AX$7&lt;&gt;""),MAX(NETWORKDAYS(AX$7,AX$7+6)-MAX($E366-AX$7,0)-MAX((AX$7+4)-$F366,0),0)*$B366,"")</f>
        <v/>
      </c>
      <c r="AY366" s="11" t="str">
        <f aca="false">IF(AND($B366&lt;&gt;"",$E366&lt;&gt;"",$F366&lt;&gt;"",AY$7&lt;&gt;""),MAX(NETWORKDAYS(AY$7,AY$7+6)-MAX($E366-AY$7,0)-MAX((AY$7+4)-$F366,0),0)*$B366,"")</f>
        <v/>
      </c>
      <c r="AZ366" s="11" t="str">
        <f aca="false">IF(AND($B366&lt;&gt;"",$E366&lt;&gt;"",$F366&lt;&gt;"",AZ$7&lt;&gt;""),MAX(NETWORKDAYS(AZ$7,AZ$7+6)-MAX($E366-AZ$7,0)-MAX((AZ$7+4)-$F366,0),0)*$B366,"")</f>
        <v/>
      </c>
      <c r="BA366" s="11" t="str">
        <f aca="false">IF(AND($B366&lt;&gt;"",$E366&lt;&gt;"",$F366&lt;&gt;"",BA$7&lt;&gt;""),MAX(NETWORKDAYS(BA$7,BA$7+6)-MAX($E366-BA$7,0)-MAX((BA$7+4)-$F366,0),0)*$B366,"")</f>
        <v/>
      </c>
      <c r="BB366" s="11" t="str">
        <f aca="false">IF(AND($B366&lt;&gt;"",$E366&lt;&gt;"",$F366&lt;&gt;"",BB$7&lt;&gt;""),MAX(NETWORKDAYS(BB$7,BB$7+6)-MAX($E366-BB$7,0)-MAX((BB$7+4)-$F366,0),0)*$B366,"")</f>
        <v/>
      </c>
      <c r="BC366" s="11" t="str">
        <f aca="false">IF(AND($B366&lt;&gt;"",$E366&lt;&gt;"",$F366&lt;&gt;"",BC$7&lt;&gt;""),MAX(NETWORKDAYS(BC$7,BC$7+6)-MAX($E366-BC$7,0)-MAX((BC$7+4)-$F366,0),0)*$B366,"")</f>
        <v/>
      </c>
      <c r="BD366" s="11" t="str">
        <f aca="false">IF(AND($B366&lt;&gt;"",$E366&lt;&gt;"",$F366&lt;&gt;"",BD$7&lt;&gt;""),MAX(NETWORKDAYS(BD$7,BD$7+6)-MAX($E366-BD$7,0)-MAX((BD$7+4)-$F366,0),0)*$B366,"")</f>
        <v/>
      </c>
      <c r="BE366" s="11" t="str">
        <f aca="false">IF(AND($B366&lt;&gt;"",$E366&lt;&gt;"",$F366&lt;&gt;"",BE$7&lt;&gt;""),MAX(NETWORKDAYS(BE$7,BE$7+6)-MAX($E366-BE$7,0)-MAX((BE$7+4)-$F366,0),0)*$B366,"")</f>
        <v/>
      </c>
      <c r="BF366" s="11" t="str">
        <f aca="false">IF(AND($B366&lt;&gt;"",$E366&lt;&gt;"",$F366&lt;&gt;"",BF$7&lt;&gt;""),MAX(NETWORKDAYS(BF$7,BF$7+6)-MAX($E366-BF$7,0)-MAX((BF$7+4)-$F366,0),0)*$B366,"")</f>
        <v/>
      </c>
      <c r="BG366" s="11" t="str">
        <f aca="false">IF(AND($B366&lt;&gt;"",$E366&lt;&gt;"",$F366&lt;&gt;"",BG$7&lt;&gt;""),MAX(NETWORKDAYS(BG$7,BG$7+6)-MAX($E366-BG$7,0)-MAX((BG$7+4)-$F366,0),0)*$B366,"")</f>
        <v/>
      </c>
      <c r="BH366" s="11" t="str">
        <f aca="false">IF(AND($B366&lt;&gt;"",$E366&lt;&gt;"",$F366&lt;&gt;"",BH$7&lt;&gt;""),MAX(NETWORKDAYS(BH$7,BH$7+6)-MAX($E366-BH$7,0)-MAX((BH$7+4)-$F366,0),0)*$B366,"")</f>
        <v/>
      </c>
      <c r="BI366" s="11" t="str">
        <f aca="false">IF(AND($B366&lt;&gt;"",$E366&lt;&gt;"",$F366&lt;&gt;"",BI$7&lt;&gt;""),MAX(NETWORKDAYS(BI$7,BI$7+6)-MAX($E366-BI$7,0)-MAX((BI$7+4)-$F366,0),0)*$B366,"")</f>
        <v/>
      </c>
      <c r="BJ366" s="11" t="str">
        <f aca="false">IF(AND($B366&lt;&gt;"",$E366&lt;&gt;"",$F366&lt;&gt;"",BJ$7&lt;&gt;""),MAX(NETWORKDAYS(BJ$7,BJ$7+6)-MAX($E366-BJ$7,0)-MAX((BJ$7+4)-$F366,0),0)*$B366,"")</f>
        <v/>
      </c>
      <c r="BK366" s="11" t="str">
        <f aca="false">IF(AND($B366&lt;&gt;"",$E366&lt;&gt;"",$F366&lt;&gt;"",BK$7&lt;&gt;""),MAX(NETWORKDAYS(BK$7,BK$7+6)-MAX($E366-BK$7,0)-MAX((BK$7+4)-$F366,0),0)*$B366,"")</f>
        <v/>
      </c>
      <c r="BL366" s="11" t="str">
        <f aca="false">IF(AND($B366&lt;&gt;"",$E366&lt;&gt;"",$F366&lt;&gt;"",BL$7&lt;&gt;""),MAX(NETWORKDAYS(BL$7,BL$7+6)-MAX($E366-BL$7,0)-MAX((BL$7+4)-$F366,0),0)*$B366,"")</f>
        <v/>
      </c>
      <c r="BM366" s="11" t="str">
        <f aca="false">IF(AND($B366&lt;&gt;"",$E366&lt;&gt;"",$F366&lt;&gt;"",BM$7&lt;&gt;""),MAX(NETWORKDAYS(BM$7,BM$7+6)-MAX($E366-BM$7,0)-MAX((BM$7+4)-$F366,0),0)*$B366,"")</f>
        <v/>
      </c>
      <c r="BN366" s="11" t="str">
        <f aca="false">IF(AND($B366&lt;&gt;"",$E366&lt;&gt;"",$F366&lt;&gt;"",BN$7&lt;&gt;""),MAX(NETWORKDAYS(BN$7,BN$7+6)-MAX($E366-BN$7,0)-MAX((BN$7+4)-$F366,0),0)*$B366,"")</f>
        <v/>
      </c>
      <c r="BO366" s="11" t="str">
        <f aca="false">IF(AND($B366&lt;&gt;"",$E366&lt;&gt;"",$F366&lt;&gt;"",BO$7&lt;&gt;""),MAX(NETWORKDAYS(BO$7,BO$7+6)-MAX($E366-BO$7,0)-MAX((BO$7+4)-$F366,0),0)*$B366,"")</f>
        <v/>
      </c>
      <c r="BP366" s="11" t="str">
        <f aca="false">IF(AND($B366&lt;&gt;"",$E366&lt;&gt;"",$F366&lt;&gt;"",BP$7&lt;&gt;""),MAX(NETWORKDAYS(BP$7,BP$7+6)-MAX($E366-BP$7,0)-MAX((BP$7+4)-$F366,0),0)*$B366,"")</f>
        <v/>
      </c>
      <c r="BQ366" s="11" t="str">
        <f aca="false">IF(AND($B366&lt;&gt;"",$E366&lt;&gt;"",$F366&lt;&gt;"",BQ$7&lt;&gt;""),MAX(NETWORKDAYS(BQ$7,BQ$7+6)-MAX($E366-BQ$7,0)-MAX((BQ$7+4)-$F366,0),0)*$B366,"")</f>
        <v/>
      </c>
      <c r="BR366" s="11" t="str">
        <f aca="false">IF(AND($B366&lt;&gt;"",$E366&lt;&gt;"",$F366&lt;&gt;"",BR$7&lt;&gt;""),MAX(NETWORKDAYS(BR$7,BR$7+6)-MAX($E366-BR$7,0)-MAX((BR$7+4)-$F366,0),0)*$B366,"")</f>
        <v/>
      </c>
      <c r="BS366" s="11" t="str">
        <f aca="false">IF(AND($B366&lt;&gt;"",$E366&lt;&gt;"",$F366&lt;&gt;"",BS$7&lt;&gt;""),MAX(NETWORKDAYS(BS$7,BS$7+6)-MAX($E366-BS$7,0)-MAX((BS$7+4)-$F366,0),0)*$B366,"")</f>
        <v/>
      </c>
      <c r="BT366" s="11" t="str">
        <f aca="false">IF(AND($B366&lt;&gt;"",$E366&lt;&gt;"",$F366&lt;&gt;"",BT$7&lt;&gt;""),MAX(NETWORKDAYS(BT$7,BT$7+6)-MAX($E366-BT$7,0)-MAX((BT$7+4)-$F366,0),0)*$B366,"")</f>
        <v/>
      </c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1"/>
      <c r="KX366" s="11"/>
      <c r="KY366" s="11"/>
      <c r="KZ366" s="11"/>
      <c r="LA366" s="11"/>
      <c r="LB366" s="11"/>
      <c r="LC366" s="11"/>
      <c r="LD366" s="11"/>
      <c r="LE366" s="11"/>
      <c r="LF366" s="11"/>
      <c r="LG366" s="11"/>
      <c r="LH366" s="11"/>
      <c r="LI366" s="11"/>
      <c r="LJ366" s="11"/>
      <c r="LK366" s="11"/>
      <c r="LL366" s="11"/>
      <c r="LM366" s="11"/>
      <c r="LN366" s="11"/>
      <c r="LO366" s="11"/>
      <c r="LP366" s="11"/>
      <c r="LQ366" s="11"/>
      <c r="LR366" s="11"/>
      <c r="LS366" s="11"/>
      <c r="LT366" s="11"/>
      <c r="LU366" s="11"/>
      <c r="LV366" s="11"/>
      <c r="LW366" s="11"/>
      <c r="LX366" s="11"/>
      <c r="LY366" s="11"/>
      <c r="LZ366" s="11"/>
      <c r="MA366" s="11"/>
      <c r="MB366" s="11"/>
      <c r="MC366" s="11"/>
      <c r="MD366" s="11"/>
      <c r="ME366" s="11"/>
      <c r="MF366" s="11"/>
    </row>
    <row r="367" customFormat="false" ht="12.8" hidden="false" customHeight="false" outlineLevel="0" collapsed="false">
      <c r="A367" s="1" t="str">
        <f aca="false">IF(taskList!J363&lt;&gt;"",taskList!J363,"")</f>
        <v/>
      </c>
      <c r="B367" s="9" t="str">
        <f aca="false">IF(AND(IF(taskList!M363&lt;&gt;"",TRUE()),IF(taskList!K363&lt;&gt;"",TRUE())),taskList!M363/taskList!K363,"")</f>
        <v/>
      </c>
      <c r="C367" s="9" t="str">
        <f aca="false">IF(taskList!B363&lt;&gt;"",taskList!B363,"")</f>
        <v/>
      </c>
      <c r="D367" s="9" t="str">
        <f aca="false">IF(taskList!E363&lt;&gt;"",taskList!E363,"")</f>
        <v/>
      </c>
      <c r="E367" s="4" t="str">
        <f aca="false">IF(taskList!F363&lt;&gt;"",taskList!F363,"")</f>
        <v/>
      </c>
      <c r="F367" s="4" t="str">
        <f aca="false">IF(taskList!G363&lt;&gt;"",taskList!G363,"")</f>
        <v/>
      </c>
      <c r="H367" s="11" t="str">
        <f aca="false">IF(AND($B367&lt;&gt;"",$E367&lt;&gt;"",$F367&lt;&gt;"",H$7&lt;&gt;""),MAX(NETWORKDAYS(H$7,H$7+6)-MAX($E367-H$7,0)-MAX((H$7+4)-$F367,0),0)*$B367,"")</f>
        <v/>
      </c>
      <c r="I367" s="11" t="str">
        <f aca="false">IF(AND($B367&lt;&gt;"",$E367&lt;&gt;"",$F367&lt;&gt;"",I$7&lt;&gt;""),MAX(NETWORKDAYS(I$7,I$7+6)-MAX($E367-I$7,0)-MAX((I$7+4)-$F367,0),0)*$B367,"")</f>
        <v/>
      </c>
      <c r="J367" s="11" t="str">
        <f aca="false">IF(AND($B367&lt;&gt;"",$E367&lt;&gt;"",$F367&lt;&gt;"",J$7&lt;&gt;""),MAX(NETWORKDAYS(J$7,J$7+6)-MAX($E367-J$7,0)-MAX((J$7+4)-$F367,0),0)*$B367,"")</f>
        <v/>
      </c>
      <c r="K367" s="11" t="str">
        <f aca="false">IF(AND($B367&lt;&gt;"",$E367&lt;&gt;"",$F367&lt;&gt;"",K$7&lt;&gt;""),MAX(NETWORKDAYS(K$7,K$7+6)-MAX($E367-K$7,0)-MAX((K$7+4)-$F367,0),0)*$B367,"")</f>
        <v/>
      </c>
      <c r="L367" s="11" t="str">
        <f aca="false">IF(AND($B367&lt;&gt;"",$E367&lt;&gt;"",$F367&lt;&gt;"",L$7&lt;&gt;""),MAX(NETWORKDAYS(L$7,L$7+6)-MAX($E367-L$7,0)-MAX((L$7+4)-$F367,0),0)*$B367,"")</f>
        <v/>
      </c>
      <c r="M367" s="11" t="str">
        <f aca="false">IF(AND($B367&lt;&gt;"",$E367&lt;&gt;"",$F367&lt;&gt;"",M$7&lt;&gt;""),MAX(NETWORKDAYS(M$7,M$7+6)-MAX($E367-M$7,0)-MAX((M$7+4)-$F367,0),0)*$B367,"")</f>
        <v/>
      </c>
      <c r="N367" s="11" t="str">
        <f aca="false">IF(AND($B367&lt;&gt;"",$E367&lt;&gt;"",$F367&lt;&gt;"",N$7&lt;&gt;""),MAX(NETWORKDAYS(N$7,N$7+6)-MAX($E367-N$7,0)-MAX((N$7+4)-$F367,0),0)*$B367,"")</f>
        <v/>
      </c>
      <c r="O367" s="11" t="str">
        <f aca="false">IF(AND($B367&lt;&gt;"",$E367&lt;&gt;"",$F367&lt;&gt;"",O$7&lt;&gt;""),MAX(NETWORKDAYS(O$7,O$7+6)-MAX($E367-O$7,0)-MAX((O$7+4)-$F367,0),0)*$B367,"")</f>
        <v/>
      </c>
      <c r="P367" s="11" t="str">
        <f aca="false">IF(AND($B367&lt;&gt;"",$E367&lt;&gt;"",$F367&lt;&gt;"",P$7&lt;&gt;""),MAX(NETWORKDAYS(P$7,P$7+6)-MAX($E367-P$7,0)-MAX((P$7+4)-$F367,0),0)*$B367,"")</f>
        <v/>
      </c>
      <c r="Q367" s="11" t="str">
        <f aca="false">IF(AND($B367&lt;&gt;"",$E367&lt;&gt;"",$F367&lt;&gt;"",Q$7&lt;&gt;""),MAX(NETWORKDAYS(Q$7,Q$7+6)-MAX($E367-Q$7,0)-MAX((Q$7+4)-$F367,0),0)*$B367,"")</f>
        <v/>
      </c>
      <c r="R367" s="11" t="str">
        <f aca="false">IF(AND($B367&lt;&gt;"",$E367&lt;&gt;"",$F367&lt;&gt;"",R$7&lt;&gt;""),MAX(NETWORKDAYS(R$7,R$7+6)-MAX($E367-R$7,0)-MAX((R$7+4)-$F367,0),0)*$B367,"")</f>
        <v/>
      </c>
      <c r="S367" s="11" t="str">
        <f aca="false">IF(AND($B367&lt;&gt;"",$E367&lt;&gt;"",$F367&lt;&gt;"",S$7&lt;&gt;""),MAX(NETWORKDAYS(S$7,S$7+6)-MAX($E367-S$7,0)-MAX((S$7+4)-$F367,0),0)*$B367,"")</f>
        <v/>
      </c>
      <c r="T367" s="11" t="str">
        <f aca="false">IF(AND($B367&lt;&gt;"",$E367&lt;&gt;"",$F367&lt;&gt;"",T$7&lt;&gt;""),MAX(NETWORKDAYS(T$7,T$7+6)-MAX($E367-T$7,0)-MAX((T$7+4)-$F367,0),0)*$B367,"")</f>
        <v/>
      </c>
      <c r="U367" s="11" t="str">
        <f aca="false">IF(AND($B367&lt;&gt;"",$E367&lt;&gt;"",$F367&lt;&gt;"",U$7&lt;&gt;""),MAX(NETWORKDAYS(U$7,U$7+6)-MAX($E367-U$7,0)-MAX((U$7+4)-$F367,0),0)*$B367,"")</f>
        <v/>
      </c>
      <c r="V367" s="11" t="str">
        <f aca="false">IF(AND($B367&lt;&gt;"",$E367&lt;&gt;"",$F367&lt;&gt;"",V$7&lt;&gt;""),MAX(NETWORKDAYS(V$7,V$7+6)-MAX($E367-V$7,0)-MAX((V$7+4)-$F367,0),0)*$B367,"")</f>
        <v/>
      </c>
      <c r="W367" s="11" t="str">
        <f aca="false">IF(AND($B367&lt;&gt;"",$E367&lt;&gt;"",$F367&lt;&gt;"",W$7&lt;&gt;""),MAX(NETWORKDAYS(W$7,W$7+6)-MAX($E367-W$7,0)-MAX((W$7+4)-$F367,0),0)*$B367,"")</f>
        <v/>
      </c>
      <c r="X367" s="11" t="str">
        <f aca="false">IF(AND($B367&lt;&gt;"",$E367&lt;&gt;"",$F367&lt;&gt;"",X$7&lt;&gt;""),MAX(NETWORKDAYS(X$7,X$7+6)-MAX($E367-X$7,0)-MAX((X$7+4)-$F367,0),0)*$B367,"")</f>
        <v/>
      </c>
      <c r="Y367" s="11" t="str">
        <f aca="false">IF(AND($B367&lt;&gt;"",$E367&lt;&gt;"",$F367&lt;&gt;"",Y$7&lt;&gt;""),MAX(NETWORKDAYS(Y$7,Y$7+6)-MAX($E367-Y$7,0)-MAX((Y$7+4)-$F367,0),0)*$B367,"")</f>
        <v/>
      </c>
      <c r="Z367" s="11" t="str">
        <f aca="false">IF(AND($B367&lt;&gt;"",$E367&lt;&gt;"",$F367&lt;&gt;"",Z$7&lt;&gt;""),MAX(NETWORKDAYS(Z$7,Z$7+6)-MAX($E367-Z$7,0)-MAX((Z$7+4)-$F367,0),0)*$B367,"")</f>
        <v/>
      </c>
      <c r="AA367" s="11" t="str">
        <f aca="false">IF(AND($B367&lt;&gt;"",$E367&lt;&gt;"",$F367&lt;&gt;"",AA$7&lt;&gt;""),MAX(NETWORKDAYS(AA$7,AA$7+6)-MAX($E367-AA$7,0)-MAX((AA$7+4)-$F367,0),0)*$B367,"")</f>
        <v/>
      </c>
      <c r="AB367" s="11" t="str">
        <f aca="false">IF(AND($B367&lt;&gt;"",$E367&lt;&gt;"",$F367&lt;&gt;"",AB$7&lt;&gt;""),MAX(NETWORKDAYS(AB$7,AB$7+6)-MAX($E367-AB$7,0)-MAX((AB$7+4)-$F367,0),0)*$B367,"")</f>
        <v/>
      </c>
      <c r="AC367" s="11" t="str">
        <f aca="false">IF(AND($B367&lt;&gt;"",$E367&lt;&gt;"",$F367&lt;&gt;"",AC$7&lt;&gt;""),MAX(NETWORKDAYS(AC$7,AC$7+6)-MAX($E367-AC$7,0)-MAX((AC$7+4)-$F367,0),0)*$B367,"")</f>
        <v/>
      </c>
      <c r="AD367" s="11" t="str">
        <f aca="false">IF(AND($B367&lt;&gt;"",$E367&lt;&gt;"",$F367&lt;&gt;"",AD$7&lt;&gt;""),MAX(NETWORKDAYS(AD$7,AD$7+6)-MAX($E367-AD$7,0)-MAX((AD$7+4)-$F367,0),0)*$B367,"")</f>
        <v/>
      </c>
      <c r="AE367" s="11" t="str">
        <f aca="false">IF(AND($B367&lt;&gt;"",$E367&lt;&gt;"",$F367&lt;&gt;"",AE$7&lt;&gt;""),MAX(NETWORKDAYS(AE$7,AE$7+6)-MAX($E367-AE$7,0)-MAX((AE$7+4)-$F367,0),0)*$B367,"")</f>
        <v/>
      </c>
      <c r="AF367" s="11" t="str">
        <f aca="false">IF(AND($B367&lt;&gt;"",$E367&lt;&gt;"",$F367&lt;&gt;"",AF$7&lt;&gt;""),MAX(NETWORKDAYS(AF$7,AF$7+6)-MAX($E367-AF$7,0)-MAX((AF$7+4)-$F367,0),0)*$B367,"")</f>
        <v/>
      </c>
      <c r="AG367" s="11" t="str">
        <f aca="false">IF(AND($B367&lt;&gt;"",$E367&lt;&gt;"",$F367&lt;&gt;"",AG$7&lt;&gt;""),MAX(NETWORKDAYS(AG$7,AG$7+6)-MAX($E367-AG$7,0)-MAX((AG$7+4)-$F367,0),0)*$B367,"")</f>
        <v/>
      </c>
      <c r="AH367" s="11" t="str">
        <f aca="false">IF(AND($B367&lt;&gt;"",$E367&lt;&gt;"",$F367&lt;&gt;"",AH$7&lt;&gt;""),MAX(NETWORKDAYS(AH$7,AH$7+6)-MAX($E367-AH$7,0)-MAX((AH$7+4)-$F367,0),0)*$B367,"")</f>
        <v/>
      </c>
      <c r="AI367" s="11" t="str">
        <f aca="false">IF(AND($B367&lt;&gt;"",$E367&lt;&gt;"",$F367&lt;&gt;"",AI$7&lt;&gt;""),MAX(NETWORKDAYS(AI$7,AI$7+6)-MAX($E367-AI$7,0)-MAX((AI$7+4)-$F367,0),0)*$B367,"")</f>
        <v/>
      </c>
      <c r="AJ367" s="11" t="str">
        <f aca="false">IF(AND($B367&lt;&gt;"",$E367&lt;&gt;"",$F367&lt;&gt;"",AJ$7&lt;&gt;""),MAX(NETWORKDAYS(AJ$7,AJ$7+6)-MAX($E367-AJ$7,0)-MAX((AJ$7+4)-$F367,0),0)*$B367,"")</f>
        <v/>
      </c>
      <c r="AK367" s="11" t="str">
        <f aca="false">IF(AND($B367&lt;&gt;"",$E367&lt;&gt;"",$F367&lt;&gt;"",AK$7&lt;&gt;""),MAX(NETWORKDAYS(AK$7,AK$7+6)-MAX($E367-AK$7,0)-MAX((AK$7+4)-$F367,0),0)*$B367,"")</f>
        <v/>
      </c>
      <c r="AL367" s="11" t="str">
        <f aca="false">IF(AND($B367&lt;&gt;"",$E367&lt;&gt;"",$F367&lt;&gt;"",AL$7&lt;&gt;""),MAX(NETWORKDAYS(AL$7,AL$7+6)-MAX($E367-AL$7,0)-MAX((AL$7+4)-$F367,0),0)*$B367,"")</f>
        <v/>
      </c>
      <c r="AM367" s="11" t="str">
        <f aca="false">IF(AND($B367&lt;&gt;"",$E367&lt;&gt;"",$F367&lt;&gt;"",AM$7&lt;&gt;""),MAX(NETWORKDAYS(AM$7,AM$7+6)-MAX($E367-AM$7,0)-MAX((AM$7+4)-$F367,0),0)*$B367,"")</f>
        <v/>
      </c>
      <c r="AN367" s="11" t="str">
        <f aca="false">IF(AND($B367&lt;&gt;"",$E367&lt;&gt;"",$F367&lt;&gt;"",AN$7&lt;&gt;""),MAX(NETWORKDAYS(AN$7,AN$7+6)-MAX($E367-AN$7,0)-MAX((AN$7+4)-$F367,0),0)*$B367,"")</f>
        <v/>
      </c>
      <c r="AO367" s="11" t="str">
        <f aca="false">IF(AND($B367&lt;&gt;"",$E367&lt;&gt;"",$F367&lt;&gt;"",AO$7&lt;&gt;""),MAX(NETWORKDAYS(AO$7,AO$7+6)-MAX($E367-AO$7,0)-MAX((AO$7+4)-$F367,0),0)*$B367,"")</f>
        <v/>
      </c>
      <c r="AP367" s="11" t="str">
        <f aca="false">IF(AND($B367&lt;&gt;"",$E367&lt;&gt;"",$F367&lt;&gt;"",AP$7&lt;&gt;""),MAX(NETWORKDAYS(AP$7,AP$7+6)-MAX($E367-AP$7,0)-MAX((AP$7+4)-$F367,0),0)*$B367,"")</f>
        <v/>
      </c>
      <c r="AQ367" s="11" t="str">
        <f aca="false">IF(AND($B367&lt;&gt;"",$E367&lt;&gt;"",$F367&lt;&gt;"",AQ$7&lt;&gt;""),MAX(NETWORKDAYS(AQ$7,AQ$7+6)-MAX($E367-AQ$7,0)-MAX((AQ$7+4)-$F367,0),0)*$B367,"")</f>
        <v/>
      </c>
      <c r="AR367" s="11" t="str">
        <f aca="false">IF(AND($B367&lt;&gt;"",$E367&lt;&gt;"",$F367&lt;&gt;"",AR$7&lt;&gt;""),MAX(NETWORKDAYS(AR$7,AR$7+6)-MAX($E367-AR$7,0)-MAX((AR$7+4)-$F367,0),0)*$B367,"")</f>
        <v/>
      </c>
      <c r="AS367" s="11" t="str">
        <f aca="false">IF(AND($B367&lt;&gt;"",$E367&lt;&gt;"",$F367&lt;&gt;"",AS$7&lt;&gt;""),MAX(NETWORKDAYS(AS$7,AS$7+6)-MAX($E367-AS$7,0)-MAX((AS$7+4)-$F367,0),0)*$B367,"")</f>
        <v/>
      </c>
      <c r="AT367" s="11" t="str">
        <f aca="false">IF(AND($B367&lt;&gt;"",$E367&lt;&gt;"",$F367&lt;&gt;"",AT$7&lt;&gt;""),MAX(NETWORKDAYS(AT$7,AT$7+6)-MAX($E367-AT$7,0)-MAX((AT$7+4)-$F367,0),0)*$B367,"")</f>
        <v/>
      </c>
      <c r="AU367" s="11" t="str">
        <f aca="false">IF(AND($B367&lt;&gt;"",$E367&lt;&gt;"",$F367&lt;&gt;"",AU$7&lt;&gt;""),MAX(NETWORKDAYS(AU$7,AU$7+6)-MAX($E367-AU$7,0)-MAX((AU$7+4)-$F367,0),0)*$B367,"")</f>
        <v/>
      </c>
      <c r="AV367" s="11" t="str">
        <f aca="false">IF(AND($B367&lt;&gt;"",$E367&lt;&gt;"",$F367&lt;&gt;"",AV$7&lt;&gt;""),MAX(NETWORKDAYS(AV$7,AV$7+6)-MAX($E367-AV$7,0)-MAX((AV$7+4)-$F367,0),0)*$B367,"")</f>
        <v/>
      </c>
      <c r="AW367" s="11" t="str">
        <f aca="false">IF(AND($B367&lt;&gt;"",$E367&lt;&gt;"",$F367&lt;&gt;"",AW$7&lt;&gt;""),MAX(NETWORKDAYS(AW$7,AW$7+6)-MAX($E367-AW$7,0)-MAX((AW$7+4)-$F367,0),0)*$B367,"")</f>
        <v/>
      </c>
      <c r="AX367" s="11" t="str">
        <f aca="false">IF(AND($B367&lt;&gt;"",$E367&lt;&gt;"",$F367&lt;&gt;"",AX$7&lt;&gt;""),MAX(NETWORKDAYS(AX$7,AX$7+6)-MAX($E367-AX$7,0)-MAX((AX$7+4)-$F367,0),0)*$B367,"")</f>
        <v/>
      </c>
      <c r="AY367" s="11" t="str">
        <f aca="false">IF(AND($B367&lt;&gt;"",$E367&lt;&gt;"",$F367&lt;&gt;"",AY$7&lt;&gt;""),MAX(NETWORKDAYS(AY$7,AY$7+6)-MAX($E367-AY$7,0)-MAX((AY$7+4)-$F367,0),0)*$B367,"")</f>
        <v/>
      </c>
      <c r="AZ367" s="11" t="str">
        <f aca="false">IF(AND($B367&lt;&gt;"",$E367&lt;&gt;"",$F367&lt;&gt;"",AZ$7&lt;&gt;""),MAX(NETWORKDAYS(AZ$7,AZ$7+6)-MAX($E367-AZ$7,0)-MAX((AZ$7+4)-$F367,0),0)*$B367,"")</f>
        <v/>
      </c>
      <c r="BA367" s="11" t="str">
        <f aca="false">IF(AND($B367&lt;&gt;"",$E367&lt;&gt;"",$F367&lt;&gt;"",BA$7&lt;&gt;""),MAX(NETWORKDAYS(BA$7,BA$7+6)-MAX($E367-BA$7,0)-MAX((BA$7+4)-$F367,0),0)*$B367,"")</f>
        <v/>
      </c>
      <c r="BB367" s="11" t="str">
        <f aca="false">IF(AND($B367&lt;&gt;"",$E367&lt;&gt;"",$F367&lt;&gt;"",BB$7&lt;&gt;""),MAX(NETWORKDAYS(BB$7,BB$7+6)-MAX($E367-BB$7,0)-MAX((BB$7+4)-$F367,0),0)*$B367,"")</f>
        <v/>
      </c>
      <c r="BC367" s="11" t="str">
        <f aca="false">IF(AND($B367&lt;&gt;"",$E367&lt;&gt;"",$F367&lt;&gt;"",BC$7&lt;&gt;""),MAX(NETWORKDAYS(BC$7,BC$7+6)-MAX($E367-BC$7,0)-MAX((BC$7+4)-$F367,0),0)*$B367,"")</f>
        <v/>
      </c>
      <c r="BD367" s="11" t="str">
        <f aca="false">IF(AND($B367&lt;&gt;"",$E367&lt;&gt;"",$F367&lt;&gt;"",BD$7&lt;&gt;""),MAX(NETWORKDAYS(BD$7,BD$7+6)-MAX($E367-BD$7,0)-MAX((BD$7+4)-$F367,0),0)*$B367,"")</f>
        <v/>
      </c>
      <c r="BE367" s="11" t="str">
        <f aca="false">IF(AND($B367&lt;&gt;"",$E367&lt;&gt;"",$F367&lt;&gt;"",BE$7&lt;&gt;""),MAX(NETWORKDAYS(BE$7,BE$7+6)-MAX($E367-BE$7,0)-MAX((BE$7+4)-$F367,0),0)*$B367,"")</f>
        <v/>
      </c>
      <c r="BF367" s="11" t="str">
        <f aca="false">IF(AND($B367&lt;&gt;"",$E367&lt;&gt;"",$F367&lt;&gt;"",BF$7&lt;&gt;""),MAX(NETWORKDAYS(BF$7,BF$7+6)-MAX($E367-BF$7,0)-MAX((BF$7+4)-$F367,0),0)*$B367,"")</f>
        <v/>
      </c>
      <c r="BG367" s="11" t="str">
        <f aca="false">IF(AND($B367&lt;&gt;"",$E367&lt;&gt;"",$F367&lt;&gt;"",BG$7&lt;&gt;""),MAX(NETWORKDAYS(BG$7,BG$7+6)-MAX($E367-BG$7,0)-MAX((BG$7+4)-$F367,0),0)*$B367,"")</f>
        <v/>
      </c>
      <c r="BH367" s="11" t="str">
        <f aca="false">IF(AND($B367&lt;&gt;"",$E367&lt;&gt;"",$F367&lt;&gt;"",BH$7&lt;&gt;""),MAX(NETWORKDAYS(BH$7,BH$7+6)-MAX($E367-BH$7,0)-MAX((BH$7+4)-$F367,0),0)*$B367,"")</f>
        <v/>
      </c>
      <c r="BI367" s="11" t="str">
        <f aca="false">IF(AND($B367&lt;&gt;"",$E367&lt;&gt;"",$F367&lt;&gt;"",BI$7&lt;&gt;""),MAX(NETWORKDAYS(BI$7,BI$7+6)-MAX($E367-BI$7,0)-MAX((BI$7+4)-$F367,0),0)*$B367,"")</f>
        <v/>
      </c>
      <c r="BJ367" s="11" t="str">
        <f aca="false">IF(AND($B367&lt;&gt;"",$E367&lt;&gt;"",$F367&lt;&gt;"",BJ$7&lt;&gt;""),MAX(NETWORKDAYS(BJ$7,BJ$7+6)-MAX($E367-BJ$7,0)-MAX((BJ$7+4)-$F367,0),0)*$B367,"")</f>
        <v/>
      </c>
      <c r="BK367" s="11" t="str">
        <f aca="false">IF(AND($B367&lt;&gt;"",$E367&lt;&gt;"",$F367&lt;&gt;"",BK$7&lt;&gt;""),MAX(NETWORKDAYS(BK$7,BK$7+6)-MAX($E367-BK$7,0)-MAX((BK$7+4)-$F367,0),0)*$B367,"")</f>
        <v/>
      </c>
      <c r="BL367" s="11" t="str">
        <f aca="false">IF(AND($B367&lt;&gt;"",$E367&lt;&gt;"",$F367&lt;&gt;"",BL$7&lt;&gt;""),MAX(NETWORKDAYS(BL$7,BL$7+6)-MAX($E367-BL$7,0)-MAX((BL$7+4)-$F367,0),0)*$B367,"")</f>
        <v/>
      </c>
      <c r="BM367" s="11" t="str">
        <f aca="false">IF(AND($B367&lt;&gt;"",$E367&lt;&gt;"",$F367&lt;&gt;"",BM$7&lt;&gt;""),MAX(NETWORKDAYS(BM$7,BM$7+6)-MAX($E367-BM$7,0)-MAX((BM$7+4)-$F367,0),0)*$B367,"")</f>
        <v/>
      </c>
      <c r="BN367" s="11" t="str">
        <f aca="false">IF(AND($B367&lt;&gt;"",$E367&lt;&gt;"",$F367&lt;&gt;"",BN$7&lt;&gt;""),MAX(NETWORKDAYS(BN$7,BN$7+6)-MAX($E367-BN$7,0)-MAX((BN$7+4)-$F367,0),0)*$B367,"")</f>
        <v/>
      </c>
      <c r="BO367" s="11" t="str">
        <f aca="false">IF(AND($B367&lt;&gt;"",$E367&lt;&gt;"",$F367&lt;&gt;"",BO$7&lt;&gt;""),MAX(NETWORKDAYS(BO$7,BO$7+6)-MAX($E367-BO$7,0)-MAX((BO$7+4)-$F367,0),0)*$B367,"")</f>
        <v/>
      </c>
      <c r="BP367" s="11" t="str">
        <f aca="false">IF(AND($B367&lt;&gt;"",$E367&lt;&gt;"",$F367&lt;&gt;"",BP$7&lt;&gt;""),MAX(NETWORKDAYS(BP$7,BP$7+6)-MAX($E367-BP$7,0)-MAX((BP$7+4)-$F367,0),0)*$B367,"")</f>
        <v/>
      </c>
      <c r="BQ367" s="11" t="str">
        <f aca="false">IF(AND($B367&lt;&gt;"",$E367&lt;&gt;"",$F367&lt;&gt;"",BQ$7&lt;&gt;""),MAX(NETWORKDAYS(BQ$7,BQ$7+6)-MAX($E367-BQ$7,0)-MAX((BQ$7+4)-$F367,0),0)*$B367,"")</f>
        <v/>
      </c>
      <c r="BR367" s="11" t="str">
        <f aca="false">IF(AND($B367&lt;&gt;"",$E367&lt;&gt;"",$F367&lt;&gt;"",BR$7&lt;&gt;""),MAX(NETWORKDAYS(BR$7,BR$7+6)-MAX($E367-BR$7,0)-MAX((BR$7+4)-$F367,0),0)*$B367,"")</f>
        <v/>
      </c>
      <c r="BS367" s="11" t="str">
        <f aca="false">IF(AND($B367&lt;&gt;"",$E367&lt;&gt;"",$F367&lt;&gt;"",BS$7&lt;&gt;""),MAX(NETWORKDAYS(BS$7,BS$7+6)-MAX($E367-BS$7,0)-MAX((BS$7+4)-$F367,0),0)*$B367,"")</f>
        <v/>
      </c>
      <c r="BT367" s="11" t="str">
        <f aca="false">IF(AND($B367&lt;&gt;"",$E367&lt;&gt;"",$F367&lt;&gt;"",BT$7&lt;&gt;""),MAX(NETWORKDAYS(BT$7,BT$7+6)-MAX($E367-BT$7,0)-MAX((BT$7+4)-$F367,0),0)*$B367,"")</f>
        <v/>
      </c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  <c r="JG367" s="11"/>
      <c r="JH367" s="11"/>
      <c r="JI367" s="11"/>
      <c r="JJ367" s="11"/>
      <c r="JK367" s="11"/>
      <c r="JL367" s="11"/>
      <c r="JM367" s="11"/>
      <c r="JN367" s="11"/>
      <c r="JO367" s="11"/>
      <c r="JP367" s="11"/>
      <c r="JQ367" s="11"/>
      <c r="JR367" s="11"/>
      <c r="JS367" s="11"/>
      <c r="JT367" s="11"/>
      <c r="JU367" s="11"/>
      <c r="JV367" s="11"/>
      <c r="JW367" s="11"/>
      <c r="JX367" s="11"/>
      <c r="JY367" s="11"/>
      <c r="JZ367" s="11"/>
      <c r="KA367" s="11"/>
      <c r="KB367" s="11"/>
      <c r="KC367" s="11"/>
      <c r="KD367" s="11"/>
      <c r="KE367" s="11"/>
      <c r="KF367" s="11"/>
      <c r="KG367" s="11"/>
      <c r="KH367" s="11"/>
      <c r="KI367" s="11"/>
      <c r="KJ367" s="11"/>
      <c r="KK367" s="11"/>
      <c r="KL367" s="11"/>
      <c r="KM367" s="11"/>
      <c r="KN367" s="11"/>
      <c r="KO367" s="11"/>
      <c r="KP367" s="11"/>
      <c r="KQ367" s="11"/>
      <c r="KR367" s="11"/>
      <c r="KS367" s="11"/>
      <c r="KT367" s="11"/>
      <c r="KU367" s="11"/>
      <c r="KV367" s="11"/>
      <c r="KW367" s="11"/>
      <c r="KX367" s="11"/>
      <c r="KY367" s="11"/>
      <c r="KZ367" s="11"/>
      <c r="LA367" s="11"/>
      <c r="LB367" s="11"/>
      <c r="LC367" s="11"/>
      <c r="LD367" s="11"/>
      <c r="LE367" s="11"/>
      <c r="LF367" s="11"/>
      <c r="LG367" s="11"/>
      <c r="LH367" s="11"/>
      <c r="LI367" s="11"/>
      <c r="LJ367" s="11"/>
      <c r="LK367" s="11"/>
      <c r="LL367" s="11"/>
      <c r="LM367" s="11"/>
      <c r="LN367" s="11"/>
      <c r="LO367" s="11"/>
      <c r="LP367" s="11"/>
      <c r="LQ367" s="11"/>
      <c r="LR367" s="11"/>
      <c r="LS367" s="11"/>
      <c r="LT367" s="11"/>
      <c r="LU367" s="11"/>
      <c r="LV367" s="11"/>
      <c r="LW367" s="11"/>
      <c r="LX367" s="11"/>
      <c r="LY367" s="11"/>
      <c r="LZ367" s="11"/>
      <c r="MA367" s="11"/>
      <c r="MB367" s="11"/>
      <c r="MC367" s="11"/>
      <c r="MD367" s="11"/>
      <c r="ME367" s="11"/>
      <c r="MF367" s="11"/>
    </row>
    <row r="368" customFormat="false" ht="12.8" hidden="false" customHeight="false" outlineLevel="0" collapsed="false">
      <c r="A368" s="1" t="str">
        <f aca="false">IF(taskList!J364&lt;&gt;"",taskList!J364,"")</f>
        <v/>
      </c>
      <c r="B368" s="9" t="str">
        <f aca="false">IF(AND(IF(taskList!M364&lt;&gt;"",TRUE()),IF(taskList!K364&lt;&gt;"",TRUE())),taskList!M364/taskList!K364,"")</f>
        <v/>
      </c>
      <c r="C368" s="9" t="str">
        <f aca="false">IF(taskList!B364&lt;&gt;"",taskList!B364,"")</f>
        <v/>
      </c>
      <c r="D368" s="9" t="str">
        <f aca="false">IF(taskList!E364&lt;&gt;"",taskList!E364,"")</f>
        <v/>
      </c>
      <c r="E368" s="4" t="str">
        <f aca="false">IF(taskList!F364&lt;&gt;"",taskList!F364,"")</f>
        <v/>
      </c>
      <c r="F368" s="4" t="str">
        <f aca="false">IF(taskList!G364&lt;&gt;"",taskList!G364,"")</f>
        <v/>
      </c>
      <c r="H368" s="11" t="str">
        <f aca="false">IF(AND($B368&lt;&gt;"",$E368&lt;&gt;"",$F368&lt;&gt;"",H$7&lt;&gt;""),MAX(NETWORKDAYS(H$7,H$7+6)-MAX($E368-H$7,0)-MAX((H$7+4)-$F368,0),0)*$B368,"")</f>
        <v/>
      </c>
      <c r="I368" s="11" t="str">
        <f aca="false">IF(AND($B368&lt;&gt;"",$E368&lt;&gt;"",$F368&lt;&gt;"",I$7&lt;&gt;""),MAX(NETWORKDAYS(I$7,I$7+6)-MAX($E368-I$7,0)-MAX((I$7+4)-$F368,0),0)*$B368,"")</f>
        <v/>
      </c>
      <c r="J368" s="11" t="str">
        <f aca="false">IF(AND($B368&lt;&gt;"",$E368&lt;&gt;"",$F368&lt;&gt;"",J$7&lt;&gt;""),MAX(NETWORKDAYS(J$7,J$7+6)-MAX($E368-J$7,0)-MAX((J$7+4)-$F368,0),0)*$B368,"")</f>
        <v/>
      </c>
      <c r="K368" s="11" t="str">
        <f aca="false">IF(AND($B368&lt;&gt;"",$E368&lt;&gt;"",$F368&lt;&gt;"",K$7&lt;&gt;""),MAX(NETWORKDAYS(K$7,K$7+6)-MAX($E368-K$7,0)-MAX((K$7+4)-$F368,0),0)*$B368,"")</f>
        <v/>
      </c>
      <c r="L368" s="11" t="str">
        <f aca="false">IF(AND($B368&lt;&gt;"",$E368&lt;&gt;"",$F368&lt;&gt;"",L$7&lt;&gt;""),MAX(NETWORKDAYS(L$7,L$7+6)-MAX($E368-L$7,0)-MAX((L$7+4)-$F368,0),0)*$B368,"")</f>
        <v/>
      </c>
      <c r="M368" s="11" t="str">
        <f aca="false">IF(AND($B368&lt;&gt;"",$E368&lt;&gt;"",$F368&lt;&gt;"",M$7&lt;&gt;""),MAX(NETWORKDAYS(M$7,M$7+6)-MAX($E368-M$7,0)-MAX((M$7+4)-$F368,0),0)*$B368,"")</f>
        <v/>
      </c>
      <c r="N368" s="11" t="str">
        <f aca="false">IF(AND($B368&lt;&gt;"",$E368&lt;&gt;"",$F368&lt;&gt;"",N$7&lt;&gt;""),MAX(NETWORKDAYS(N$7,N$7+6)-MAX($E368-N$7,0)-MAX((N$7+4)-$F368,0),0)*$B368,"")</f>
        <v/>
      </c>
      <c r="O368" s="11" t="str">
        <f aca="false">IF(AND($B368&lt;&gt;"",$E368&lt;&gt;"",$F368&lt;&gt;"",O$7&lt;&gt;""),MAX(NETWORKDAYS(O$7,O$7+6)-MAX($E368-O$7,0)-MAX((O$7+4)-$F368,0),0)*$B368,"")</f>
        <v/>
      </c>
      <c r="P368" s="11" t="str">
        <f aca="false">IF(AND($B368&lt;&gt;"",$E368&lt;&gt;"",$F368&lt;&gt;"",P$7&lt;&gt;""),MAX(NETWORKDAYS(P$7,P$7+6)-MAX($E368-P$7,0)-MAX((P$7+4)-$F368,0),0)*$B368,"")</f>
        <v/>
      </c>
      <c r="Q368" s="11" t="str">
        <f aca="false">IF(AND($B368&lt;&gt;"",$E368&lt;&gt;"",$F368&lt;&gt;"",Q$7&lt;&gt;""),MAX(NETWORKDAYS(Q$7,Q$7+6)-MAX($E368-Q$7,0)-MAX((Q$7+4)-$F368,0),0)*$B368,"")</f>
        <v/>
      </c>
      <c r="R368" s="11" t="str">
        <f aca="false">IF(AND($B368&lt;&gt;"",$E368&lt;&gt;"",$F368&lt;&gt;"",R$7&lt;&gt;""),MAX(NETWORKDAYS(R$7,R$7+6)-MAX($E368-R$7,0)-MAX((R$7+4)-$F368,0),0)*$B368,"")</f>
        <v/>
      </c>
      <c r="S368" s="11" t="str">
        <f aca="false">IF(AND($B368&lt;&gt;"",$E368&lt;&gt;"",$F368&lt;&gt;"",S$7&lt;&gt;""),MAX(NETWORKDAYS(S$7,S$7+6)-MAX($E368-S$7,0)-MAX((S$7+4)-$F368,0),0)*$B368,"")</f>
        <v/>
      </c>
      <c r="T368" s="11" t="str">
        <f aca="false">IF(AND($B368&lt;&gt;"",$E368&lt;&gt;"",$F368&lt;&gt;"",T$7&lt;&gt;""),MAX(NETWORKDAYS(T$7,T$7+6)-MAX($E368-T$7,0)-MAX((T$7+4)-$F368,0),0)*$B368,"")</f>
        <v/>
      </c>
      <c r="U368" s="11" t="str">
        <f aca="false">IF(AND($B368&lt;&gt;"",$E368&lt;&gt;"",$F368&lt;&gt;"",U$7&lt;&gt;""),MAX(NETWORKDAYS(U$7,U$7+6)-MAX($E368-U$7,0)-MAX((U$7+4)-$F368,0),0)*$B368,"")</f>
        <v/>
      </c>
      <c r="V368" s="11" t="str">
        <f aca="false">IF(AND($B368&lt;&gt;"",$E368&lt;&gt;"",$F368&lt;&gt;"",V$7&lt;&gt;""),MAX(NETWORKDAYS(V$7,V$7+6)-MAX($E368-V$7,0)-MAX((V$7+4)-$F368,0),0)*$B368,"")</f>
        <v/>
      </c>
      <c r="W368" s="11" t="str">
        <f aca="false">IF(AND($B368&lt;&gt;"",$E368&lt;&gt;"",$F368&lt;&gt;"",W$7&lt;&gt;""),MAX(NETWORKDAYS(W$7,W$7+6)-MAX($E368-W$7,0)-MAX((W$7+4)-$F368,0),0)*$B368,"")</f>
        <v/>
      </c>
      <c r="X368" s="11" t="str">
        <f aca="false">IF(AND($B368&lt;&gt;"",$E368&lt;&gt;"",$F368&lt;&gt;"",X$7&lt;&gt;""),MAX(NETWORKDAYS(X$7,X$7+6)-MAX($E368-X$7,0)-MAX((X$7+4)-$F368,0),0)*$B368,"")</f>
        <v/>
      </c>
      <c r="Y368" s="11" t="str">
        <f aca="false">IF(AND($B368&lt;&gt;"",$E368&lt;&gt;"",$F368&lt;&gt;"",Y$7&lt;&gt;""),MAX(NETWORKDAYS(Y$7,Y$7+6)-MAX($E368-Y$7,0)-MAX((Y$7+4)-$F368,0),0)*$B368,"")</f>
        <v/>
      </c>
      <c r="Z368" s="11" t="str">
        <f aca="false">IF(AND($B368&lt;&gt;"",$E368&lt;&gt;"",$F368&lt;&gt;"",Z$7&lt;&gt;""),MAX(NETWORKDAYS(Z$7,Z$7+6)-MAX($E368-Z$7,0)-MAX((Z$7+4)-$F368,0),0)*$B368,"")</f>
        <v/>
      </c>
      <c r="AA368" s="11" t="str">
        <f aca="false">IF(AND($B368&lt;&gt;"",$E368&lt;&gt;"",$F368&lt;&gt;"",AA$7&lt;&gt;""),MAX(NETWORKDAYS(AA$7,AA$7+6)-MAX($E368-AA$7,0)-MAX((AA$7+4)-$F368,0),0)*$B368,"")</f>
        <v/>
      </c>
      <c r="AB368" s="11" t="str">
        <f aca="false">IF(AND($B368&lt;&gt;"",$E368&lt;&gt;"",$F368&lt;&gt;"",AB$7&lt;&gt;""),MAX(NETWORKDAYS(AB$7,AB$7+6)-MAX($E368-AB$7,0)-MAX((AB$7+4)-$F368,0),0)*$B368,"")</f>
        <v/>
      </c>
      <c r="AC368" s="11" t="str">
        <f aca="false">IF(AND($B368&lt;&gt;"",$E368&lt;&gt;"",$F368&lt;&gt;"",AC$7&lt;&gt;""),MAX(NETWORKDAYS(AC$7,AC$7+6)-MAX($E368-AC$7,0)-MAX((AC$7+4)-$F368,0),0)*$B368,"")</f>
        <v/>
      </c>
      <c r="AD368" s="11" t="str">
        <f aca="false">IF(AND($B368&lt;&gt;"",$E368&lt;&gt;"",$F368&lt;&gt;"",AD$7&lt;&gt;""),MAX(NETWORKDAYS(AD$7,AD$7+6)-MAX($E368-AD$7,0)-MAX((AD$7+4)-$F368,0),0)*$B368,"")</f>
        <v/>
      </c>
      <c r="AE368" s="11" t="str">
        <f aca="false">IF(AND($B368&lt;&gt;"",$E368&lt;&gt;"",$F368&lt;&gt;"",AE$7&lt;&gt;""),MAX(NETWORKDAYS(AE$7,AE$7+6)-MAX($E368-AE$7,0)-MAX((AE$7+4)-$F368,0),0)*$B368,"")</f>
        <v/>
      </c>
      <c r="AF368" s="11" t="str">
        <f aca="false">IF(AND($B368&lt;&gt;"",$E368&lt;&gt;"",$F368&lt;&gt;"",AF$7&lt;&gt;""),MAX(NETWORKDAYS(AF$7,AF$7+6)-MAX($E368-AF$7,0)-MAX((AF$7+4)-$F368,0),0)*$B368,"")</f>
        <v/>
      </c>
      <c r="AG368" s="11" t="str">
        <f aca="false">IF(AND($B368&lt;&gt;"",$E368&lt;&gt;"",$F368&lt;&gt;"",AG$7&lt;&gt;""),MAX(NETWORKDAYS(AG$7,AG$7+6)-MAX($E368-AG$7,0)-MAX((AG$7+4)-$F368,0),0)*$B368,"")</f>
        <v/>
      </c>
      <c r="AH368" s="11" t="str">
        <f aca="false">IF(AND($B368&lt;&gt;"",$E368&lt;&gt;"",$F368&lt;&gt;"",AH$7&lt;&gt;""),MAX(NETWORKDAYS(AH$7,AH$7+6)-MAX($E368-AH$7,0)-MAX((AH$7+4)-$F368,0),0)*$B368,"")</f>
        <v/>
      </c>
      <c r="AI368" s="11" t="str">
        <f aca="false">IF(AND($B368&lt;&gt;"",$E368&lt;&gt;"",$F368&lt;&gt;"",AI$7&lt;&gt;""),MAX(NETWORKDAYS(AI$7,AI$7+6)-MAX($E368-AI$7,0)-MAX((AI$7+4)-$F368,0),0)*$B368,"")</f>
        <v/>
      </c>
      <c r="AJ368" s="11" t="str">
        <f aca="false">IF(AND($B368&lt;&gt;"",$E368&lt;&gt;"",$F368&lt;&gt;"",AJ$7&lt;&gt;""),MAX(NETWORKDAYS(AJ$7,AJ$7+6)-MAX($E368-AJ$7,0)-MAX((AJ$7+4)-$F368,0),0)*$B368,"")</f>
        <v/>
      </c>
      <c r="AK368" s="11" t="str">
        <f aca="false">IF(AND($B368&lt;&gt;"",$E368&lt;&gt;"",$F368&lt;&gt;"",AK$7&lt;&gt;""),MAX(NETWORKDAYS(AK$7,AK$7+6)-MAX($E368-AK$7,0)-MAX((AK$7+4)-$F368,0),0)*$B368,"")</f>
        <v/>
      </c>
      <c r="AL368" s="11" t="str">
        <f aca="false">IF(AND($B368&lt;&gt;"",$E368&lt;&gt;"",$F368&lt;&gt;"",AL$7&lt;&gt;""),MAX(NETWORKDAYS(AL$7,AL$7+6)-MAX($E368-AL$7,0)-MAX((AL$7+4)-$F368,0),0)*$B368,"")</f>
        <v/>
      </c>
      <c r="AM368" s="11" t="str">
        <f aca="false">IF(AND($B368&lt;&gt;"",$E368&lt;&gt;"",$F368&lt;&gt;"",AM$7&lt;&gt;""),MAX(NETWORKDAYS(AM$7,AM$7+6)-MAX($E368-AM$7,0)-MAX((AM$7+4)-$F368,0),0)*$B368,"")</f>
        <v/>
      </c>
      <c r="AN368" s="11" t="str">
        <f aca="false">IF(AND($B368&lt;&gt;"",$E368&lt;&gt;"",$F368&lt;&gt;"",AN$7&lt;&gt;""),MAX(NETWORKDAYS(AN$7,AN$7+6)-MAX($E368-AN$7,0)-MAX((AN$7+4)-$F368,0),0)*$B368,"")</f>
        <v/>
      </c>
      <c r="AO368" s="11" t="str">
        <f aca="false">IF(AND($B368&lt;&gt;"",$E368&lt;&gt;"",$F368&lt;&gt;"",AO$7&lt;&gt;""),MAX(NETWORKDAYS(AO$7,AO$7+6)-MAX($E368-AO$7,0)-MAX((AO$7+4)-$F368,0),0)*$B368,"")</f>
        <v/>
      </c>
      <c r="AP368" s="11" t="str">
        <f aca="false">IF(AND($B368&lt;&gt;"",$E368&lt;&gt;"",$F368&lt;&gt;"",AP$7&lt;&gt;""),MAX(NETWORKDAYS(AP$7,AP$7+6)-MAX($E368-AP$7,0)-MAX((AP$7+4)-$F368,0),0)*$B368,"")</f>
        <v/>
      </c>
      <c r="AQ368" s="11" t="str">
        <f aca="false">IF(AND($B368&lt;&gt;"",$E368&lt;&gt;"",$F368&lt;&gt;"",AQ$7&lt;&gt;""),MAX(NETWORKDAYS(AQ$7,AQ$7+6)-MAX($E368-AQ$7,0)-MAX((AQ$7+4)-$F368,0),0)*$B368,"")</f>
        <v/>
      </c>
      <c r="AR368" s="11" t="str">
        <f aca="false">IF(AND($B368&lt;&gt;"",$E368&lt;&gt;"",$F368&lt;&gt;"",AR$7&lt;&gt;""),MAX(NETWORKDAYS(AR$7,AR$7+6)-MAX($E368-AR$7,0)-MAX((AR$7+4)-$F368,0),0)*$B368,"")</f>
        <v/>
      </c>
      <c r="AS368" s="11" t="str">
        <f aca="false">IF(AND($B368&lt;&gt;"",$E368&lt;&gt;"",$F368&lt;&gt;"",AS$7&lt;&gt;""),MAX(NETWORKDAYS(AS$7,AS$7+6)-MAX($E368-AS$7,0)-MAX((AS$7+4)-$F368,0),0)*$B368,"")</f>
        <v/>
      </c>
      <c r="AT368" s="11" t="str">
        <f aca="false">IF(AND($B368&lt;&gt;"",$E368&lt;&gt;"",$F368&lt;&gt;"",AT$7&lt;&gt;""),MAX(NETWORKDAYS(AT$7,AT$7+6)-MAX($E368-AT$7,0)-MAX((AT$7+4)-$F368,0),0)*$B368,"")</f>
        <v/>
      </c>
      <c r="AU368" s="11" t="str">
        <f aca="false">IF(AND($B368&lt;&gt;"",$E368&lt;&gt;"",$F368&lt;&gt;"",AU$7&lt;&gt;""),MAX(NETWORKDAYS(AU$7,AU$7+6)-MAX($E368-AU$7,0)-MAX((AU$7+4)-$F368,0),0)*$B368,"")</f>
        <v/>
      </c>
      <c r="AV368" s="11" t="str">
        <f aca="false">IF(AND($B368&lt;&gt;"",$E368&lt;&gt;"",$F368&lt;&gt;"",AV$7&lt;&gt;""),MAX(NETWORKDAYS(AV$7,AV$7+6)-MAX($E368-AV$7,0)-MAX((AV$7+4)-$F368,0),0)*$B368,"")</f>
        <v/>
      </c>
      <c r="AW368" s="11" t="str">
        <f aca="false">IF(AND($B368&lt;&gt;"",$E368&lt;&gt;"",$F368&lt;&gt;"",AW$7&lt;&gt;""),MAX(NETWORKDAYS(AW$7,AW$7+6)-MAX($E368-AW$7,0)-MAX((AW$7+4)-$F368,0),0)*$B368,"")</f>
        <v/>
      </c>
      <c r="AX368" s="11" t="str">
        <f aca="false">IF(AND($B368&lt;&gt;"",$E368&lt;&gt;"",$F368&lt;&gt;"",AX$7&lt;&gt;""),MAX(NETWORKDAYS(AX$7,AX$7+6)-MAX($E368-AX$7,0)-MAX((AX$7+4)-$F368,0),0)*$B368,"")</f>
        <v/>
      </c>
      <c r="AY368" s="11" t="str">
        <f aca="false">IF(AND($B368&lt;&gt;"",$E368&lt;&gt;"",$F368&lt;&gt;"",AY$7&lt;&gt;""),MAX(NETWORKDAYS(AY$7,AY$7+6)-MAX($E368-AY$7,0)-MAX((AY$7+4)-$F368,0),0)*$B368,"")</f>
        <v/>
      </c>
      <c r="AZ368" s="11" t="str">
        <f aca="false">IF(AND($B368&lt;&gt;"",$E368&lt;&gt;"",$F368&lt;&gt;"",AZ$7&lt;&gt;""),MAX(NETWORKDAYS(AZ$7,AZ$7+6)-MAX($E368-AZ$7,0)-MAX((AZ$7+4)-$F368,0),0)*$B368,"")</f>
        <v/>
      </c>
      <c r="BA368" s="11" t="str">
        <f aca="false">IF(AND($B368&lt;&gt;"",$E368&lt;&gt;"",$F368&lt;&gt;"",BA$7&lt;&gt;""),MAX(NETWORKDAYS(BA$7,BA$7+6)-MAX($E368-BA$7,0)-MAX((BA$7+4)-$F368,0),0)*$B368,"")</f>
        <v/>
      </c>
      <c r="BB368" s="11" t="str">
        <f aca="false">IF(AND($B368&lt;&gt;"",$E368&lt;&gt;"",$F368&lt;&gt;"",BB$7&lt;&gt;""),MAX(NETWORKDAYS(BB$7,BB$7+6)-MAX($E368-BB$7,0)-MAX((BB$7+4)-$F368,0),0)*$B368,"")</f>
        <v/>
      </c>
      <c r="BC368" s="11" t="str">
        <f aca="false">IF(AND($B368&lt;&gt;"",$E368&lt;&gt;"",$F368&lt;&gt;"",BC$7&lt;&gt;""),MAX(NETWORKDAYS(BC$7,BC$7+6)-MAX($E368-BC$7,0)-MAX((BC$7+4)-$F368,0),0)*$B368,"")</f>
        <v/>
      </c>
      <c r="BD368" s="11" t="str">
        <f aca="false">IF(AND($B368&lt;&gt;"",$E368&lt;&gt;"",$F368&lt;&gt;"",BD$7&lt;&gt;""),MAX(NETWORKDAYS(BD$7,BD$7+6)-MAX($E368-BD$7,0)-MAX((BD$7+4)-$F368,0),0)*$B368,"")</f>
        <v/>
      </c>
      <c r="BE368" s="11" t="str">
        <f aca="false">IF(AND($B368&lt;&gt;"",$E368&lt;&gt;"",$F368&lt;&gt;"",BE$7&lt;&gt;""),MAX(NETWORKDAYS(BE$7,BE$7+6)-MAX($E368-BE$7,0)-MAX((BE$7+4)-$F368,0),0)*$B368,"")</f>
        <v/>
      </c>
      <c r="BF368" s="11" t="str">
        <f aca="false">IF(AND($B368&lt;&gt;"",$E368&lt;&gt;"",$F368&lt;&gt;"",BF$7&lt;&gt;""),MAX(NETWORKDAYS(BF$7,BF$7+6)-MAX($E368-BF$7,0)-MAX((BF$7+4)-$F368,0),0)*$B368,"")</f>
        <v/>
      </c>
      <c r="BG368" s="11" t="str">
        <f aca="false">IF(AND($B368&lt;&gt;"",$E368&lt;&gt;"",$F368&lt;&gt;"",BG$7&lt;&gt;""),MAX(NETWORKDAYS(BG$7,BG$7+6)-MAX($E368-BG$7,0)-MAX((BG$7+4)-$F368,0),0)*$B368,"")</f>
        <v/>
      </c>
      <c r="BH368" s="11" t="str">
        <f aca="false">IF(AND($B368&lt;&gt;"",$E368&lt;&gt;"",$F368&lt;&gt;"",BH$7&lt;&gt;""),MAX(NETWORKDAYS(BH$7,BH$7+6)-MAX($E368-BH$7,0)-MAX((BH$7+4)-$F368,0),0)*$B368,"")</f>
        <v/>
      </c>
      <c r="BI368" s="11" t="str">
        <f aca="false">IF(AND($B368&lt;&gt;"",$E368&lt;&gt;"",$F368&lt;&gt;"",BI$7&lt;&gt;""),MAX(NETWORKDAYS(BI$7,BI$7+6)-MAX($E368-BI$7,0)-MAX((BI$7+4)-$F368,0),0)*$B368,"")</f>
        <v/>
      </c>
      <c r="BJ368" s="11" t="str">
        <f aca="false">IF(AND($B368&lt;&gt;"",$E368&lt;&gt;"",$F368&lt;&gt;"",BJ$7&lt;&gt;""),MAX(NETWORKDAYS(BJ$7,BJ$7+6)-MAX($E368-BJ$7,0)-MAX((BJ$7+4)-$F368,0),0)*$B368,"")</f>
        <v/>
      </c>
      <c r="BK368" s="11" t="str">
        <f aca="false">IF(AND($B368&lt;&gt;"",$E368&lt;&gt;"",$F368&lt;&gt;"",BK$7&lt;&gt;""),MAX(NETWORKDAYS(BK$7,BK$7+6)-MAX($E368-BK$7,0)-MAX((BK$7+4)-$F368,0),0)*$B368,"")</f>
        <v/>
      </c>
      <c r="BL368" s="11" t="str">
        <f aca="false">IF(AND($B368&lt;&gt;"",$E368&lt;&gt;"",$F368&lt;&gt;"",BL$7&lt;&gt;""),MAX(NETWORKDAYS(BL$7,BL$7+6)-MAX($E368-BL$7,0)-MAX((BL$7+4)-$F368,0),0)*$B368,"")</f>
        <v/>
      </c>
      <c r="BM368" s="11" t="str">
        <f aca="false">IF(AND($B368&lt;&gt;"",$E368&lt;&gt;"",$F368&lt;&gt;"",BM$7&lt;&gt;""),MAX(NETWORKDAYS(BM$7,BM$7+6)-MAX($E368-BM$7,0)-MAX((BM$7+4)-$F368,0),0)*$B368,"")</f>
        <v/>
      </c>
      <c r="BN368" s="11" t="str">
        <f aca="false">IF(AND($B368&lt;&gt;"",$E368&lt;&gt;"",$F368&lt;&gt;"",BN$7&lt;&gt;""),MAX(NETWORKDAYS(BN$7,BN$7+6)-MAX($E368-BN$7,0)-MAX((BN$7+4)-$F368,0),0)*$B368,"")</f>
        <v/>
      </c>
      <c r="BO368" s="11" t="str">
        <f aca="false">IF(AND($B368&lt;&gt;"",$E368&lt;&gt;"",$F368&lt;&gt;"",BO$7&lt;&gt;""),MAX(NETWORKDAYS(BO$7,BO$7+6)-MAX($E368-BO$7,0)-MAX((BO$7+4)-$F368,0),0)*$B368,"")</f>
        <v/>
      </c>
      <c r="BP368" s="11" t="str">
        <f aca="false">IF(AND($B368&lt;&gt;"",$E368&lt;&gt;"",$F368&lt;&gt;"",BP$7&lt;&gt;""),MAX(NETWORKDAYS(BP$7,BP$7+6)-MAX($E368-BP$7,0)-MAX((BP$7+4)-$F368,0),0)*$B368,"")</f>
        <v/>
      </c>
      <c r="BQ368" s="11" t="str">
        <f aca="false">IF(AND($B368&lt;&gt;"",$E368&lt;&gt;"",$F368&lt;&gt;"",BQ$7&lt;&gt;""),MAX(NETWORKDAYS(BQ$7,BQ$7+6)-MAX($E368-BQ$7,0)-MAX((BQ$7+4)-$F368,0),0)*$B368,"")</f>
        <v/>
      </c>
      <c r="BR368" s="11" t="str">
        <f aca="false">IF(AND($B368&lt;&gt;"",$E368&lt;&gt;"",$F368&lt;&gt;"",BR$7&lt;&gt;""),MAX(NETWORKDAYS(BR$7,BR$7+6)-MAX($E368-BR$7,0)-MAX((BR$7+4)-$F368,0),0)*$B368,"")</f>
        <v/>
      </c>
      <c r="BS368" s="11" t="str">
        <f aca="false">IF(AND($B368&lt;&gt;"",$E368&lt;&gt;"",$F368&lt;&gt;"",BS$7&lt;&gt;""),MAX(NETWORKDAYS(BS$7,BS$7+6)-MAX($E368-BS$7,0)-MAX((BS$7+4)-$F368,0),0)*$B368,"")</f>
        <v/>
      </c>
      <c r="BT368" s="11" t="str">
        <f aca="false">IF(AND($B368&lt;&gt;"",$E368&lt;&gt;"",$F368&lt;&gt;"",BT$7&lt;&gt;""),MAX(NETWORKDAYS(BT$7,BT$7+6)-MAX($E368-BT$7,0)-MAX((BT$7+4)-$F368,0),0)*$B368,"")</f>
        <v/>
      </c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1"/>
      <c r="KR368" s="11"/>
      <c r="KS368" s="11"/>
      <c r="KT368" s="11"/>
      <c r="KU368" s="11"/>
      <c r="KV368" s="11"/>
      <c r="KW368" s="11"/>
      <c r="KX368" s="11"/>
      <c r="KY368" s="11"/>
      <c r="KZ368" s="11"/>
      <c r="LA368" s="11"/>
      <c r="LB368" s="11"/>
      <c r="LC368" s="11"/>
      <c r="LD368" s="11"/>
      <c r="LE368" s="11"/>
      <c r="LF368" s="11"/>
      <c r="LG368" s="11"/>
      <c r="LH368" s="11"/>
      <c r="LI368" s="11"/>
      <c r="LJ368" s="11"/>
      <c r="LK368" s="11"/>
      <c r="LL368" s="11"/>
      <c r="LM368" s="11"/>
      <c r="LN368" s="11"/>
      <c r="LO368" s="11"/>
      <c r="LP368" s="11"/>
      <c r="LQ368" s="11"/>
      <c r="LR368" s="11"/>
      <c r="LS368" s="11"/>
      <c r="LT368" s="11"/>
      <c r="LU368" s="11"/>
      <c r="LV368" s="11"/>
      <c r="LW368" s="11"/>
      <c r="LX368" s="11"/>
      <c r="LY368" s="11"/>
      <c r="LZ368" s="11"/>
      <c r="MA368" s="11"/>
      <c r="MB368" s="11"/>
      <c r="MC368" s="11"/>
      <c r="MD368" s="11"/>
      <c r="ME368" s="11"/>
      <c r="MF368" s="11"/>
    </row>
    <row r="369" customFormat="false" ht="12.8" hidden="false" customHeight="false" outlineLevel="0" collapsed="false">
      <c r="A369" s="1" t="str">
        <f aca="false">IF(taskList!J365&lt;&gt;"",taskList!J365,"")</f>
        <v/>
      </c>
      <c r="B369" s="9" t="str">
        <f aca="false">IF(AND(IF(taskList!M365&lt;&gt;"",TRUE()),IF(taskList!K365&lt;&gt;"",TRUE())),taskList!M365/taskList!K365,"")</f>
        <v/>
      </c>
      <c r="C369" s="9" t="str">
        <f aca="false">IF(taskList!B365&lt;&gt;"",taskList!B365,"")</f>
        <v/>
      </c>
      <c r="D369" s="9" t="str">
        <f aca="false">IF(taskList!E365&lt;&gt;"",taskList!E365,"")</f>
        <v/>
      </c>
      <c r="E369" s="4" t="str">
        <f aca="false">IF(taskList!F365&lt;&gt;"",taskList!F365,"")</f>
        <v/>
      </c>
      <c r="F369" s="4" t="str">
        <f aca="false">IF(taskList!G365&lt;&gt;"",taskList!G365,"")</f>
        <v/>
      </c>
      <c r="H369" s="11" t="str">
        <f aca="false">IF(AND($B369&lt;&gt;"",$E369&lt;&gt;"",$F369&lt;&gt;"",H$7&lt;&gt;""),MAX(NETWORKDAYS(H$7,H$7+6)-MAX($E369-H$7,0)-MAX((H$7+4)-$F369,0),0)*$B369,"")</f>
        <v/>
      </c>
      <c r="I369" s="11" t="str">
        <f aca="false">IF(AND($B369&lt;&gt;"",$E369&lt;&gt;"",$F369&lt;&gt;"",I$7&lt;&gt;""),MAX(NETWORKDAYS(I$7,I$7+6)-MAX($E369-I$7,0)-MAX((I$7+4)-$F369,0),0)*$B369,"")</f>
        <v/>
      </c>
      <c r="J369" s="11" t="str">
        <f aca="false">IF(AND($B369&lt;&gt;"",$E369&lt;&gt;"",$F369&lt;&gt;"",J$7&lt;&gt;""),MAX(NETWORKDAYS(J$7,J$7+6)-MAX($E369-J$7,0)-MAX((J$7+4)-$F369,0),0)*$B369,"")</f>
        <v/>
      </c>
      <c r="K369" s="11" t="str">
        <f aca="false">IF(AND($B369&lt;&gt;"",$E369&lt;&gt;"",$F369&lt;&gt;"",K$7&lt;&gt;""),MAX(NETWORKDAYS(K$7,K$7+6)-MAX($E369-K$7,0)-MAX((K$7+4)-$F369,0),0)*$B369,"")</f>
        <v/>
      </c>
      <c r="L369" s="11" t="str">
        <f aca="false">IF(AND($B369&lt;&gt;"",$E369&lt;&gt;"",$F369&lt;&gt;"",L$7&lt;&gt;""),MAX(NETWORKDAYS(L$7,L$7+6)-MAX($E369-L$7,0)-MAX((L$7+4)-$F369,0),0)*$B369,"")</f>
        <v/>
      </c>
      <c r="M369" s="11" t="str">
        <f aca="false">IF(AND($B369&lt;&gt;"",$E369&lt;&gt;"",$F369&lt;&gt;"",M$7&lt;&gt;""),MAX(NETWORKDAYS(M$7,M$7+6)-MAX($E369-M$7,0)-MAX((M$7+4)-$F369,0),0)*$B369,"")</f>
        <v/>
      </c>
      <c r="N369" s="11" t="str">
        <f aca="false">IF(AND($B369&lt;&gt;"",$E369&lt;&gt;"",$F369&lt;&gt;"",N$7&lt;&gt;""),MAX(NETWORKDAYS(N$7,N$7+6)-MAX($E369-N$7,0)-MAX((N$7+4)-$F369,0),0)*$B369,"")</f>
        <v/>
      </c>
      <c r="O369" s="11" t="str">
        <f aca="false">IF(AND($B369&lt;&gt;"",$E369&lt;&gt;"",$F369&lt;&gt;"",O$7&lt;&gt;""),MAX(NETWORKDAYS(O$7,O$7+6)-MAX($E369-O$7,0)-MAX((O$7+4)-$F369,0),0)*$B369,"")</f>
        <v/>
      </c>
      <c r="P369" s="11" t="str">
        <f aca="false">IF(AND($B369&lt;&gt;"",$E369&lt;&gt;"",$F369&lt;&gt;"",P$7&lt;&gt;""),MAX(NETWORKDAYS(P$7,P$7+6)-MAX($E369-P$7,0)-MAX((P$7+4)-$F369,0),0)*$B369,"")</f>
        <v/>
      </c>
      <c r="Q369" s="11" t="str">
        <f aca="false">IF(AND($B369&lt;&gt;"",$E369&lt;&gt;"",$F369&lt;&gt;"",Q$7&lt;&gt;""),MAX(NETWORKDAYS(Q$7,Q$7+6)-MAX($E369-Q$7,0)-MAX((Q$7+4)-$F369,0),0)*$B369,"")</f>
        <v/>
      </c>
      <c r="R369" s="11" t="str">
        <f aca="false">IF(AND($B369&lt;&gt;"",$E369&lt;&gt;"",$F369&lt;&gt;"",R$7&lt;&gt;""),MAX(NETWORKDAYS(R$7,R$7+6)-MAX($E369-R$7,0)-MAX((R$7+4)-$F369,0),0)*$B369,"")</f>
        <v/>
      </c>
      <c r="S369" s="11" t="str">
        <f aca="false">IF(AND($B369&lt;&gt;"",$E369&lt;&gt;"",$F369&lt;&gt;"",S$7&lt;&gt;""),MAX(NETWORKDAYS(S$7,S$7+6)-MAX($E369-S$7,0)-MAX((S$7+4)-$F369,0),0)*$B369,"")</f>
        <v/>
      </c>
      <c r="T369" s="11" t="str">
        <f aca="false">IF(AND($B369&lt;&gt;"",$E369&lt;&gt;"",$F369&lt;&gt;"",T$7&lt;&gt;""),MAX(NETWORKDAYS(T$7,T$7+6)-MAX($E369-T$7,0)-MAX((T$7+4)-$F369,0),0)*$B369,"")</f>
        <v/>
      </c>
      <c r="U369" s="11" t="str">
        <f aca="false">IF(AND($B369&lt;&gt;"",$E369&lt;&gt;"",$F369&lt;&gt;"",U$7&lt;&gt;""),MAX(NETWORKDAYS(U$7,U$7+6)-MAX($E369-U$7,0)-MAX((U$7+4)-$F369,0),0)*$B369,"")</f>
        <v/>
      </c>
      <c r="V369" s="11" t="str">
        <f aca="false">IF(AND($B369&lt;&gt;"",$E369&lt;&gt;"",$F369&lt;&gt;"",V$7&lt;&gt;""),MAX(NETWORKDAYS(V$7,V$7+6)-MAX($E369-V$7,0)-MAX((V$7+4)-$F369,0),0)*$B369,"")</f>
        <v/>
      </c>
      <c r="W369" s="11" t="str">
        <f aca="false">IF(AND($B369&lt;&gt;"",$E369&lt;&gt;"",$F369&lt;&gt;"",W$7&lt;&gt;""),MAX(NETWORKDAYS(W$7,W$7+6)-MAX($E369-W$7,0)-MAX((W$7+4)-$F369,0),0)*$B369,"")</f>
        <v/>
      </c>
      <c r="X369" s="11" t="str">
        <f aca="false">IF(AND($B369&lt;&gt;"",$E369&lt;&gt;"",$F369&lt;&gt;"",X$7&lt;&gt;""),MAX(NETWORKDAYS(X$7,X$7+6)-MAX($E369-X$7,0)-MAX((X$7+4)-$F369,0),0)*$B369,"")</f>
        <v/>
      </c>
      <c r="Y369" s="11" t="str">
        <f aca="false">IF(AND($B369&lt;&gt;"",$E369&lt;&gt;"",$F369&lt;&gt;"",Y$7&lt;&gt;""),MAX(NETWORKDAYS(Y$7,Y$7+6)-MAX($E369-Y$7,0)-MAX((Y$7+4)-$F369,0),0)*$B369,"")</f>
        <v/>
      </c>
      <c r="Z369" s="11" t="str">
        <f aca="false">IF(AND($B369&lt;&gt;"",$E369&lt;&gt;"",$F369&lt;&gt;"",Z$7&lt;&gt;""),MAX(NETWORKDAYS(Z$7,Z$7+6)-MAX($E369-Z$7,0)-MAX((Z$7+4)-$F369,0),0)*$B369,"")</f>
        <v/>
      </c>
      <c r="AA369" s="11" t="str">
        <f aca="false">IF(AND($B369&lt;&gt;"",$E369&lt;&gt;"",$F369&lt;&gt;"",AA$7&lt;&gt;""),MAX(NETWORKDAYS(AA$7,AA$7+6)-MAX($E369-AA$7,0)-MAX((AA$7+4)-$F369,0),0)*$B369,"")</f>
        <v/>
      </c>
      <c r="AB369" s="11" t="str">
        <f aca="false">IF(AND($B369&lt;&gt;"",$E369&lt;&gt;"",$F369&lt;&gt;"",AB$7&lt;&gt;""),MAX(NETWORKDAYS(AB$7,AB$7+6)-MAX($E369-AB$7,0)-MAX((AB$7+4)-$F369,0),0)*$B369,"")</f>
        <v/>
      </c>
      <c r="AC369" s="11" t="str">
        <f aca="false">IF(AND($B369&lt;&gt;"",$E369&lt;&gt;"",$F369&lt;&gt;"",AC$7&lt;&gt;""),MAX(NETWORKDAYS(AC$7,AC$7+6)-MAX($E369-AC$7,0)-MAX((AC$7+4)-$F369,0),0)*$B369,"")</f>
        <v/>
      </c>
      <c r="AD369" s="11" t="str">
        <f aca="false">IF(AND($B369&lt;&gt;"",$E369&lt;&gt;"",$F369&lt;&gt;"",AD$7&lt;&gt;""),MAX(NETWORKDAYS(AD$7,AD$7+6)-MAX($E369-AD$7,0)-MAX((AD$7+4)-$F369,0),0)*$B369,"")</f>
        <v/>
      </c>
      <c r="AE369" s="11" t="str">
        <f aca="false">IF(AND($B369&lt;&gt;"",$E369&lt;&gt;"",$F369&lt;&gt;"",AE$7&lt;&gt;""),MAX(NETWORKDAYS(AE$7,AE$7+6)-MAX($E369-AE$7,0)-MAX((AE$7+4)-$F369,0),0)*$B369,"")</f>
        <v/>
      </c>
      <c r="AF369" s="11" t="str">
        <f aca="false">IF(AND($B369&lt;&gt;"",$E369&lt;&gt;"",$F369&lt;&gt;"",AF$7&lt;&gt;""),MAX(NETWORKDAYS(AF$7,AF$7+6)-MAX($E369-AF$7,0)-MAX((AF$7+4)-$F369,0),0)*$B369,"")</f>
        <v/>
      </c>
      <c r="AG369" s="11" t="str">
        <f aca="false">IF(AND($B369&lt;&gt;"",$E369&lt;&gt;"",$F369&lt;&gt;"",AG$7&lt;&gt;""),MAX(NETWORKDAYS(AG$7,AG$7+6)-MAX($E369-AG$7,0)-MAX((AG$7+4)-$F369,0),0)*$B369,"")</f>
        <v/>
      </c>
      <c r="AH369" s="11" t="str">
        <f aca="false">IF(AND($B369&lt;&gt;"",$E369&lt;&gt;"",$F369&lt;&gt;"",AH$7&lt;&gt;""),MAX(NETWORKDAYS(AH$7,AH$7+6)-MAX($E369-AH$7,0)-MAX((AH$7+4)-$F369,0),0)*$B369,"")</f>
        <v/>
      </c>
      <c r="AI369" s="11" t="str">
        <f aca="false">IF(AND($B369&lt;&gt;"",$E369&lt;&gt;"",$F369&lt;&gt;"",AI$7&lt;&gt;""),MAX(NETWORKDAYS(AI$7,AI$7+6)-MAX($E369-AI$7,0)-MAX((AI$7+4)-$F369,0),0)*$B369,"")</f>
        <v/>
      </c>
      <c r="AJ369" s="11" t="str">
        <f aca="false">IF(AND($B369&lt;&gt;"",$E369&lt;&gt;"",$F369&lt;&gt;"",AJ$7&lt;&gt;""),MAX(NETWORKDAYS(AJ$7,AJ$7+6)-MAX($E369-AJ$7,0)-MAX((AJ$7+4)-$F369,0),0)*$B369,"")</f>
        <v/>
      </c>
      <c r="AK369" s="11" t="str">
        <f aca="false">IF(AND($B369&lt;&gt;"",$E369&lt;&gt;"",$F369&lt;&gt;"",AK$7&lt;&gt;""),MAX(NETWORKDAYS(AK$7,AK$7+6)-MAX($E369-AK$7,0)-MAX((AK$7+4)-$F369,0),0)*$B369,"")</f>
        <v/>
      </c>
      <c r="AL369" s="11" t="str">
        <f aca="false">IF(AND($B369&lt;&gt;"",$E369&lt;&gt;"",$F369&lt;&gt;"",AL$7&lt;&gt;""),MAX(NETWORKDAYS(AL$7,AL$7+6)-MAX($E369-AL$7,0)-MAX((AL$7+4)-$F369,0),0)*$B369,"")</f>
        <v/>
      </c>
      <c r="AM369" s="11" t="str">
        <f aca="false">IF(AND($B369&lt;&gt;"",$E369&lt;&gt;"",$F369&lt;&gt;"",AM$7&lt;&gt;""),MAX(NETWORKDAYS(AM$7,AM$7+6)-MAX($E369-AM$7,0)-MAX((AM$7+4)-$F369,0),0)*$B369,"")</f>
        <v/>
      </c>
      <c r="AN369" s="11" t="str">
        <f aca="false">IF(AND($B369&lt;&gt;"",$E369&lt;&gt;"",$F369&lt;&gt;"",AN$7&lt;&gt;""),MAX(NETWORKDAYS(AN$7,AN$7+6)-MAX($E369-AN$7,0)-MAX((AN$7+4)-$F369,0),0)*$B369,"")</f>
        <v/>
      </c>
      <c r="AO369" s="11" t="str">
        <f aca="false">IF(AND($B369&lt;&gt;"",$E369&lt;&gt;"",$F369&lt;&gt;"",AO$7&lt;&gt;""),MAX(NETWORKDAYS(AO$7,AO$7+6)-MAX($E369-AO$7,0)-MAX((AO$7+4)-$F369,0),0)*$B369,"")</f>
        <v/>
      </c>
      <c r="AP369" s="11" t="str">
        <f aca="false">IF(AND($B369&lt;&gt;"",$E369&lt;&gt;"",$F369&lt;&gt;"",AP$7&lt;&gt;""),MAX(NETWORKDAYS(AP$7,AP$7+6)-MAX($E369-AP$7,0)-MAX((AP$7+4)-$F369,0),0)*$B369,"")</f>
        <v/>
      </c>
      <c r="AQ369" s="11" t="str">
        <f aca="false">IF(AND($B369&lt;&gt;"",$E369&lt;&gt;"",$F369&lt;&gt;"",AQ$7&lt;&gt;""),MAX(NETWORKDAYS(AQ$7,AQ$7+6)-MAX($E369-AQ$7,0)-MAX((AQ$7+4)-$F369,0),0)*$B369,"")</f>
        <v/>
      </c>
      <c r="AR369" s="11" t="str">
        <f aca="false">IF(AND($B369&lt;&gt;"",$E369&lt;&gt;"",$F369&lt;&gt;"",AR$7&lt;&gt;""),MAX(NETWORKDAYS(AR$7,AR$7+6)-MAX($E369-AR$7,0)-MAX((AR$7+4)-$F369,0),0)*$B369,"")</f>
        <v/>
      </c>
      <c r="AS369" s="11" t="str">
        <f aca="false">IF(AND($B369&lt;&gt;"",$E369&lt;&gt;"",$F369&lt;&gt;"",AS$7&lt;&gt;""),MAX(NETWORKDAYS(AS$7,AS$7+6)-MAX($E369-AS$7,0)-MAX((AS$7+4)-$F369,0),0)*$B369,"")</f>
        <v/>
      </c>
      <c r="AT369" s="11" t="str">
        <f aca="false">IF(AND($B369&lt;&gt;"",$E369&lt;&gt;"",$F369&lt;&gt;"",AT$7&lt;&gt;""),MAX(NETWORKDAYS(AT$7,AT$7+6)-MAX($E369-AT$7,0)-MAX((AT$7+4)-$F369,0),0)*$B369,"")</f>
        <v/>
      </c>
      <c r="AU369" s="11" t="str">
        <f aca="false">IF(AND($B369&lt;&gt;"",$E369&lt;&gt;"",$F369&lt;&gt;"",AU$7&lt;&gt;""),MAX(NETWORKDAYS(AU$7,AU$7+6)-MAX($E369-AU$7,0)-MAX((AU$7+4)-$F369,0),0)*$B369,"")</f>
        <v/>
      </c>
      <c r="AV369" s="11" t="str">
        <f aca="false">IF(AND($B369&lt;&gt;"",$E369&lt;&gt;"",$F369&lt;&gt;"",AV$7&lt;&gt;""),MAX(NETWORKDAYS(AV$7,AV$7+6)-MAX($E369-AV$7,0)-MAX((AV$7+4)-$F369,0),0)*$B369,"")</f>
        <v/>
      </c>
      <c r="AW369" s="11" t="str">
        <f aca="false">IF(AND($B369&lt;&gt;"",$E369&lt;&gt;"",$F369&lt;&gt;"",AW$7&lt;&gt;""),MAX(NETWORKDAYS(AW$7,AW$7+6)-MAX($E369-AW$7,0)-MAX((AW$7+4)-$F369,0),0)*$B369,"")</f>
        <v/>
      </c>
      <c r="AX369" s="11" t="str">
        <f aca="false">IF(AND($B369&lt;&gt;"",$E369&lt;&gt;"",$F369&lt;&gt;"",AX$7&lt;&gt;""),MAX(NETWORKDAYS(AX$7,AX$7+6)-MAX($E369-AX$7,0)-MAX((AX$7+4)-$F369,0),0)*$B369,"")</f>
        <v/>
      </c>
      <c r="AY369" s="11" t="str">
        <f aca="false">IF(AND($B369&lt;&gt;"",$E369&lt;&gt;"",$F369&lt;&gt;"",AY$7&lt;&gt;""),MAX(NETWORKDAYS(AY$7,AY$7+6)-MAX($E369-AY$7,0)-MAX((AY$7+4)-$F369,0),0)*$B369,"")</f>
        <v/>
      </c>
      <c r="AZ369" s="11" t="str">
        <f aca="false">IF(AND($B369&lt;&gt;"",$E369&lt;&gt;"",$F369&lt;&gt;"",AZ$7&lt;&gt;""),MAX(NETWORKDAYS(AZ$7,AZ$7+6)-MAX($E369-AZ$7,0)-MAX((AZ$7+4)-$F369,0),0)*$B369,"")</f>
        <v/>
      </c>
      <c r="BA369" s="11" t="str">
        <f aca="false">IF(AND($B369&lt;&gt;"",$E369&lt;&gt;"",$F369&lt;&gt;"",BA$7&lt;&gt;""),MAX(NETWORKDAYS(BA$7,BA$7+6)-MAX($E369-BA$7,0)-MAX((BA$7+4)-$F369,0),0)*$B369,"")</f>
        <v/>
      </c>
      <c r="BB369" s="11" t="str">
        <f aca="false">IF(AND($B369&lt;&gt;"",$E369&lt;&gt;"",$F369&lt;&gt;"",BB$7&lt;&gt;""),MAX(NETWORKDAYS(BB$7,BB$7+6)-MAX($E369-BB$7,0)-MAX((BB$7+4)-$F369,0),0)*$B369,"")</f>
        <v/>
      </c>
      <c r="BC369" s="11" t="str">
        <f aca="false">IF(AND($B369&lt;&gt;"",$E369&lt;&gt;"",$F369&lt;&gt;"",BC$7&lt;&gt;""),MAX(NETWORKDAYS(BC$7,BC$7+6)-MAX($E369-BC$7,0)-MAX((BC$7+4)-$F369,0),0)*$B369,"")</f>
        <v/>
      </c>
      <c r="BD369" s="11" t="str">
        <f aca="false">IF(AND($B369&lt;&gt;"",$E369&lt;&gt;"",$F369&lt;&gt;"",BD$7&lt;&gt;""),MAX(NETWORKDAYS(BD$7,BD$7+6)-MAX($E369-BD$7,0)-MAX((BD$7+4)-$F369,0),0)*$B369,"")</f>
        <v/>
      </c>
      <c r="BE369" s="11" t="str">
        <f aca="false">IF(AND($B369&lt;&gt;"",$E369&lt;&gt;"",$F369&lt;&gt;"",BE$7&lt;&gt;""),MAX(NETWORKDAYS(BE$7,BE$7+6)-MAX($E369-BE$7,0)-MAX((BE$7+4)-$F369,0),0)*$B369,"")</f>
        <v/>
      </c>
      <c r="BF369" s="11" t="str">
        <f aca="false">IF(AND($B369&lt;&gt;"",$E369&lt;&gt;"",$F369&lt;&gt;"",BF$7&lt;&gt;""),MAX(NETWORKDAYS(BF$7,BF$7+6)-MAX($E369-BF$7,0)-MAX((BF$7+4)-$F369,0),0)*$B369,"")</f>
        <v/>
      </c>
      <c r="BG369" s="11" t="str">
        <f aca="false">IF(AND($B369&lt;&gt;"",$E369&lt;&gt;"",$F369&lt;&gt;"",BG$7&lt;&gt;""),MAX(NETWORKDAYS(BG$7,BG$7+6)-MAX($E369-BG$7,0)-MAX((BG$7+4)-$F369,0),0)*$B369,"")</f>
        <v/>
      </c>
      <c r="BH369" s="11" t="str">
        <f aca="false">IF(AND($B369&lt;&gt;"",$E369&lt;&gt;"",$F369&lt;&gt;"",BH$7&lt;&gt;""),MAX(NETWORKDAYS(BH$7,BH$7+6)-MAX($E369-BH$7,0)-MAX((BH$7+4)-$F369,0),0)*$B369,"")</f>
        <v/>
      </c>
      <c r="BI369" s="11" t="str">
        <f aca="false">IF(AND($B369&lt;&gt;"",$E369&lt;&gt;"",$F369&lt;&gt;"",BI$7&lt;&gt;""),MAX(NETWORKDAYS(BI$7,BI$7+6)-MAX($E369-BI$7,0)-MAX((BI$7+4)-$F369,0),0)*$B369,"")</f>
        <v/>
      </c>
      <c r="BJ369" s="11" t="str">
        <f aca="false">IF(AND($B369&lt;&gt;"",$E369&lt;&gt;"",$F369&lt;&gt;"",BJ$7&lt;&gt;""),MAX(NETWORKDAYS(BJ$7,BJ$7+6)-MAX($E369-BJ$7,0)-MAX((BJ$7+4)-$F369,0),0)*$B369,"")</f>
        <v/>
      </c>
      <c r="BK369" s="11" t="str">
        <f aca="false">IF(AND($B369&lt;&gt;"",$E369&lt;&gt;"",$F369&lt;&gt;"",BK$7&lt;&gt;""),MAX(NETWORKDAYS(BK$7,BK$7+6)-MAX($E369-BK$7,0)-MAX((BK$7+4)-$F369,0),0)*$B369,"")</f>
        <v/>
      </c>
      <c r="BL369" s="11" t="str">
        <f aca="false">IF(AND($B369&lt;&gt;"",$E369&lt;&gt;"",$F369&lt;&gt;"",BL$7&lt;&gt;""),MAX(NETWORKDAYS(BL$7,BL$7+6)-MAX($E369-BL$7,0)-MAX((BL$7+4)-$F369,0),0)*$B369,"")</f>
        <v/>
      </c>
      <c r="BM369" s="11" t="str">
        <f aca="false">IF(AND($B369&lt;&gt;"",$E369&lt;&gt;"",$F369&lt;&gt;"",BM$7&lt;&gt;""),MAX(NETWORKDAYS(BM$7,BM$7+6)-MAX($E369-BM$7,0)-MAX((BM$7+4)-$F369,0),0)*$B369,"")</f>
        <v/>
      </c>
      <c r="BN369" s="11" t="str">
        <f aca="false">IF(AND($B369&lt;&gt;"",$E369&lt;&gt;"",$F369&lt;&gt;"",BN$7&lt;&gt;""),MAX(NETWORKDAYS(BN$7,BN$7+6)-MAX($E369-BN$7,0)-MAX((BN$7+4)-$F369,0),0)*$B369,"")</f>
        <v/>
      </c>
      <c r="BO369" s="11" t="str">
        <f aca="false">IF(AND($B369&lt;&gt;"",$E369&lt;&gt;"",$F369&lt;&gt;"",BO$7&lt;&gt;""),MAX(NETWORKDAYS(BO$7,BO$7+6)-MAX($E369-BO$7,0)-MAX((BO$7+4)-$F369,0),0)*$B369,"")</f>
        <v/>
      </c>
      <c r="BP369" s="11" t="str">
        <f aca="false">IF(AND($B369&lt;&gt;"",$E369&lt;&gt;"",$F369&lt;&gt;"",BP$7&lt;&gt;""),MAX(NETWORKDAYS(BP$7,BP$7+6)-MAX($E369-BP$7,0)-MAX((BP$7+4)-$F369,0),0)*$B369,"")</f>
        <v/>
      </c>
      <c r="BQ369" s="11" t="str">
        <f aca="false">IF(AND($B369&lt;&gt;"",$E369&lt;&gt;"",$F369&lt;&gt;"",BQ$7&lt;&gt;""),MAX(NETWORKDAYS(BQ$7,BQ$7+6)-MAX($E369-BQ$7,0)-MAX((BQ$7+4)-$F369,0),0)*$B369,"")</f>
        <v/>
      </c>
      <c r="BR369" s="11" t="str">
        <f aca="false">IF(AND($B369&lt;&gt;"",$E369&lt;&gt;"",$F369&lt;&gt;"",BR$7&lt;&gt;""),MAX(NETWORKDAYS(BR$7,BR$7+6)-MAX($E369-BR$7,0)-MAX((BR$7+4)-$F369,0),0)*$B369,"")</f>
        <v/>
      </c>
      <c r="BS369" s="11" t="str">
        <f aca="false">IF(AND($B369&lt;&gt;"",$E369&lt;&gt;"",$F369&lt;&gt;"",BS$7&lt;&gt;""),MAX(NETWORKDAYS(BS$7,BS$7+6)-MAX($E369-BS$7,0)-MAX((BS$7+4)-$F369,0),0)*$B369,"")</f>
        <v/>
      </c>
      <c r="BT369" s="11" t="str">
        <f aca="false">IF(AND($B369&lt;&gt;"",$E369&lt;&gt;"",$F369&lt;&gt;"",BT$7&lt;&gt;""),MAX(NETWORKDAYS(BT$7,BT$7+6)-MAX($E369-BT$7,0)-MAX((BT$7+4)-$F369,0),0)*$B369,"")</f>
        <v/>
      </c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  <c r="JR369" s="11"/>
      <c r="JS369" s="11"/>
      <c r="JT369" s="11"/>
      <c r="JU369" s="11"/>
      <c r="JV369" s="11"/>
      <c r="JW369" s="11"/>
      <c r="JX369" s="11"/>
      <c r="JY369" s="11"/>
      <c r="JZ369" s="11"/>
      <c r="KA369" s="11"/>
      <c r="KB369" s="11"/>
      <c r="KC369" s="11"/>
      <c r="KD369" s="11"/>
      <c r="KE369" s="11"/>
      <c r="KF369" s="11"/>
      <c r="KG369" s="11"/>
      <c r="KH369" s="11"/>
      <c r="KI369" s="11"/>
      <c r="KJ369" s="11"/>
      <c r="KK369" s="11"/>
      <c r="KL369" s="11"/>
      <c r="KM369" s="11"/>
      <c r="KN369" s="11"/>
      <c r="KO369" s="11"/>
      <c r="KP369" s="11"/>
      <c r="KQ369" s="11"/>
      <c r="KR369" s="11"/>
      <c r="KS369" s="11"/>
      <c r="KT369" s="11"/>
      <c r="KU369" s="11"/>
      <c r="KV369" s="11"/>
      <c r="KW369" s="11"/>
      <c r="KX369" s="11"/>
      <c r="KY369" s="11"/>
      <c r="KZ369" s="11"/>
      <c r="LA369" s="11"/>
      <c r="LB369" s="11"/>
      <c r="LC369" s="11"/>
      <c r="LD369" s="11"/>
      <c r="LE369" s="11"/>
      <c r="LF369" s="11"/>
      <c r="LG369" s="11"/>
      <c r="LH369" s="11"/>
      <c r="LI369" s="11"/>
      <c r="LJ369" s="11"/>
      <c r="LK369" s="11"/>
      <c r="LL369" s="11"/>
      <c r="LM369" s="11"/>
      <c r="LN369" s="11"/>
      <c r="LO369" s="11"/>
      <c r="LP369" s="11"/>
      <c r="LQ369" s="11"/>
      <c r="LR369" s="11"/>
      <c r="LS369" s="11"/>
      <c r="LT369" s="11"/>
      <c r="LU369" s="11"/>
      <c r="LV369" s="11"/>
      <c r="LW369" s="11"/>
      <c r="LX369" s="11"/>
      <c r="LY369" s="11"/>
      <c r="LZ369" s="11"/>
      <c r="MA369" s="11"/>
      <c r="MB369" s="11"/>
      <c r="MC369" s="11"/>
      <c r="MD369" s="11"/>
      <c r="ME369" s="11"/>
      <c r="MF369" s="11"/>
    </row>
    <row r="370" customFormat="false" ht="12.8" hidden="false" customHeight="false" outlineLevel="0" collapsed="false">
      <c r="A370" s="1" t="str">
        <f aca="false">IF(taskList!J366&lt;&gt;"",taskList!J366,"")</f>
        <v/>
      </c>
      <c r="B370" s="9" t="str">
        <f aca="false">IF(AND(IF(taskList!M366&lt;&gt;"",TRUE()),IF(taskList!K366&lt;&gt;"",TRUE())),taskList!M366/taskList!K366,"")</f>
        <v/>
      </c>
      <c r="C370" s="9" t="str">
        <f aca="false">IF(taskList!B366&lt;&gt;"",taskList!B366,"")</f>
        <v/>
      </c>
      <c r="D370" s="9" t="str">
        <f aca="false">IF(taskList!E366&lt;&gt;"",taskList!E366,"")</f>
        <v/>
      </c>
      <c r="E370" s="4" t="str">
        <f aca="false">IF(taskList!F366&lt;&gt;"",taskList!F366,"")</f>
        <v/>
      </c>
      <c r="F370" s="4" t="str">
        <f aca="false">IF(taskList!G366&lt;&gt;"",taskList!G366,"")</f>
        <v/>
      </c>
      <c r="H370" s="11" t="str">
        <f aca="false">IF(AND($B370&lt;&gt;"",$E370&lt;&gt;"",$F370&lt;&gt;"",H$7&lt;&gt;""),MAX(NETWORKDAYS(H$7,H$7+6)-MAX($E370-H$7,0)-MAX((H$7+4)-$F370,0),0)*$B370,"")</f>
        <v/>
      </c>
      <c r="I370" s="11" t="str">
        <f aca="false">IF(AND($B370&lt;&gt;"",$E370&lt;&gt;"",$F370&lt;&gt;"",I$7&lt;&gt;""),MAX(NETWORKDAYS(I$7,I$7+6)-MAX($E370-I$7,0)-MAX((I$7+4)-$F370,0),0)*$B370,"")</f>
        <v/>
      </c>
      <c r="J370" s="11" t="str">
        <f aca="false">IF(AND($B370&lt;&gt;"",$E370&lt;&gt;"",$F370&lt;&gt;"",J$7&lt;&gt;""),MAX(NETWORKDAYS(J$7,J$7+6)-MAX($E370-J$7,0)-MAX((J$7+4)-$F370,0),0)*$B370,"")</f>
        <v/>
      </c>
      <c r="K370" s="11" t="str">
        <f aca="false">IF(AND($B370&lt;&gt;"",$E370&lt;&gt;"",$F370&lt;&gt;"",K$7&lt;&gt;""),MAX(NETWORKDAYS(K$7,K$7+6)-MAX($E370-K$7,0)-MAX((K$7+4)-$F370,0),0)*$B370,"")</f>
        <v/>
      </c>
      <c r="L370" s="11" t="str">
        <f aca="false">IF(AND($B370&lt;&gt;"",$E370&lt;&gt;"",$F370&lt;&gt;"",L$7&lt;&gt;""),MAX(NETWORKDAYS(L$7,L$7+6)-MAX($E370-L$7,0)-MAX((L$7+4)-$F370,0),0)*$B370,"")</f>
        <v/>
      </c>
      <c r="M370" s="11" t="str">
        <f aca="false">IF(AND($B370&lt;&gt;"",$E370&lt;&gt;"",$F370&lt;&gt;"",M$7&lt;&gt;""),MAX(NETWORKDAYS(M$7,M$7+6)-MAX($E370-M$7,0)-MAX((M$7+4)-$F370,0),0)*$B370,"")</f>
        <v/>
      </c>
      <c r="N370" s="11" t="str">
        <f aca="false">IF(AND($B370&lt;&gt;"",$E370&lt;&gt;"",$F370&lt;&gt;"",N$7&lt;&gt;""),MAX(NETWORKDAYS(N$7,N$7+6)-MAX($E370-N$7,0)-MAX((N$7+4)-$F370,0),0)*$B370,"")</f>
        <v/>
      </c>
      <c r="O370" s="11" t="str">
        <f aca="false">IF(AND($B370&lt;&gt;"",$E370&lt;&gt;"",$F370&lt;&gt;"",O$7&lt;&gt;""),MAX(NETWORKDAYS(O$7,O$7+6)-MAX($E370-O$7,0)-MAX((O$7+4)-$F370,0),0)*$B370,"")</f>
        <v/>
      </c>
      <c r="P370" s="11" t="str">
        <f aca="false">IF(AND($B370&lt;&gt;"",$E370&lt;&gt;"",$F370&lt;&gt;"",P$7&lt;&gt;""),MAX(NETWORKDAYS(P$7,P$7+6)-MAX($E370-P$7,0)-MAX((P$7+4)-$F370,0),0)*$B370,"")</f>
        <v/>
      </c>
      <c r="Q370" s="11" t="str">
        <f aca="false">IF(AND($B370&lt;&gt;"",$E370&lt;&gt;"",$F370&lt;&gt;"",Q$7&lt;&gt;""),MAX(NETWORKDAYS(Q$7,Q$7+6)-MAX($E370-Q$7,0)-MAX((Q$7+4)-$F370,0),0)*$B370,"")</f>
        <v/>
      </c>
      <c r="R370" s="11" t="str">
        <f aca="false">IF(AND($B370&lt;&gt;"",$E370&lt;&gt;"",$F370&lt;&gt;"",R$7&lt;&gt;""),MAX(NETWORKDAYS(R$7,R$7+6)-MAX($E370-R$7,0)-MAX((R$7+4)-$F370,0),0)*$B370,"")</f>
        <v/>
      </c>
      <c r="S370" s="11" t="str">
        <f aca="false">IF(AND($B370&lt;&gt;"",$E370&lt;&gt;"",$F370&lt;&gt;"",S$7&lt;&gt;""),MAX(NETWORKDAYS(S$7,S$7+6)-MAX($E370-S$7,0)-MAX((S$7+4)-$F370,0),0)*$B370,"")</f>
        <v/>
      </c>
      <c r="T370" s="11" t="str">
        <f aca="false">IF(AND($B370&lt;&gt;"",$E370&lt;&gt;"",$F370&lt;&gt;"",T$7&lt;&gt;""),MAX(NETWORKDAYS(T$7,T$7+6)-MAX($E370-T$7,0)-MAX((T$7+4)-$F370,0),0)*$B370,"")</f>
        <v/>
      </c>
      <c r="U370" s="11" t="str">
        <f aca="false">IF(AND($B370&lt;&gt;"",$E370&lt;&gt;"",$F370&lt;&gt;"",U$7&lt;&gt;""),MAX(NETWORKDAYS(U$7,U$7+6)-MAX($E370-U$7,0)-MAX((U$7+4)-$F370,0),0)*$B370,"")</f>
        <v/>
      </c>
      <c r="V370" s="11" t="str">
        <f aca="false">IF(AND($B370&lt;&gt;"",$E370&lt;&gt;"",$F370&lt;&gt;"",V$7&lt;&gt;""),MAX(NETWORKDAYS(V$7,V$7+6)-MAX($E370-V$7,0)-MAX((V$7+4)-$F370,0),0)*$B370,"")</f>
        <v/>
      </c>
      <c r="W370" s="11" t="str">
        <f aca="false">IF(AND($B370&lt;&gt;"",$E370&lt;&gt;"",$F370&lt;&gt;"",W$7&lt;&gt;""),MAX(NETWORKDAYS(W$7,W$7+6)-MAX($E370-W$7,0)-MAX((W$7+4)-$F370,0),0)*$B370,"")</f>
        <v/>
      </c>
      <c r="X370" s="11" t="str">
        <f aca="false">IF(AND($B370&lt;&gt;"",$E370&lt;&gt;"",$F370&lt;&gt;"",X$7&lt;&gt;""),MAX(NETWORKDAYS(X$7,X$7+6)-MAX($E370-X$7,0)-MAX((X$7+4)-$F370,0),0)*$B370,"")</f>
        <v/>
      </c>
      <c r="Y370" s="11" t="str">
        <f aca="false">IF(AND($B370&lt;&gt;"",$E370&lt;&gt;"",$F370&lt;&gt;"",Y$7&lt;&gt;""),MAX(NETWORKDAYS(Y$7,Y$7+6)-MAX($E370-Y$7,0)-MAX((Y$7+4)-$F370,0),0)*$B370,"")</f>
        <v/>
      </c>
      <c r="Z370" s="11" t="str">
        <f aca="false">IF(AND($B370&lt;&gt;"",$E370&lt;&gt;"",$F370&lt;&gt;"",Z$7&lt;&gt;""),MAX(NETWORKDAYS(Z$7,Z$7+6)-MAX($E370-Z$7,0)-MAX((Z$7+4)-$F370,0),0)*$B370,"")</f>
        <v/>
      </c>
      <c r="AA370" s="11" t="str">
        <f aca="false">IF(AND($B370&lt;&gt;"",$E370&lt;&gt;"",$F370&lt;&gt;"",AA$7&lt;&gt;""),MAX(NETWORKDAYS(AA$7,AA$7+6)-MAX($E370-AA$7,0)-MAX((AA$7+4)-$F370,0),0)*$B370,"")</f>
        <v/>
      </c>
      <c r="AB370" s="11" t="str">
        <f aca="false">IF(AND($B370&lt;&gt;"",$E370&lt;&gt;"",$F370&lt;&gt;"",AB$7&lt;&gt;""),MAX(NETWORKDAYS(AB$7,AB$7+6)-MAX($E370-AB$7,0)-MAX((AB$7+4)-$F370,0),0)*$B370,"")</f>
        <v/>
      </c>
      <c r="AC370" s="11" t="str">
        <f aca="false">IF(AND($B370&lt;&gt;"",$E370&lt;&gt;"",$F370&lt;&gt;"",AC$7&lt;&gt;""),MAX(NETWORKDAYS(AC$7,AC$7+6)-MAX($E370-AC$7,0)-MAX((AC$7+4)-$F370,0),0)*$B370,"")</f>
        <v/>
      </c>
      <c r="AD370" s="11" t="str">
        <f aca="false">IF(AND($B370&lt;&gt;"",$E370&lt;&gt;"",$F370&lt;&gt;"",AD$7&lt;&gt;""),MAX(NETWORKDAYS(AD$7,AD$7+6)-MAX($E370-AD$7,0)-MAX((AD$7+4)-$F370,0),0)*$B370,"")</f>
        <v/>
      </c>
      <c r="AE370" s="11" t="str">
        <f aca="false">IF(AND($B370&lt;&gt;"",$E370&lt;&gt;"",$F370&lt;&gt;"",AE$7&lt;&gt;""),MAX(NETWORKDAYS(AE$7,AE$7+6)-MAX($E370-AE$7,0)-MAX((AE$7+4)-$F370,0),0)*$B370,"")</f>
        <v/>
      </c>
      <c r="AF370" s="11" t="str">
        <f aca="false">IF(AND($B370&lt;&gt;"",$E370&lt;&gt;"",$F370&lt;&gt;"",AF$7&lt;&gt;""),MAX(NETWORKDAYS(AF$7,AF$7+6)-MAX($E370-AF$7,0)-MAX((AF$7+4)-$F370,0),0)*$B370,"")</f>
        <v/>
      </c>
      <c r="AG370" s="11" t="str">
        <f aca="false">IF(AND($B370&lt;&gt;"",$E370&lt;&gt;"",$F370&lt;&gt;"",AG$7&lt;&gt;""),MAX(NETWORKDAYS(AG$7,AG$7+6)-MAX($E370-AG$7,0)-MAX((AG$7+4)-$F370,0),0)*$B370,"")</f>
        <v/>
      </c>
      <c r="AH370" s="11" t="str">
        <f aca="false">IF(AND($B370&lt;&gt;"",$E370&lt;&gt;"",$F370&lt;&gt;"",AH$7&lt;&gt;""),MAX(NETWORKDAYS(AH$7,AH$7+6)-MAX($E370-AH$7,0)-MAX((AH$7+4)-$F370,0),0)*$B370,"")</f>
        <v/>
      </c>
      <c r="AI370" s="11" t="str">
        <f aca="false">IF(AND($B370&lt;&gt;"",$E370&lt;&gt;"",$F370&lt;&gt;"",AI$7&lt;&gt;""),MAX(NETWORKDAYS(AI$7,AI$7+6)-MAX($E370-AI$7,0)-MAX((AI$7+4)-$F370,0),0)*$B370,"")</f>
        <v/>
      </c>
      <c r="AJ370" s="11" t="str">
        <f aca="false">IF(AND($B370&lt;&gt;"",$E370&lt;&gt;"",$F370&lt;&gt;"",AJ$7&lt;&gt;""),MAX(NETWORKDAYS(AJ$7,AJ$7+6)-MAX($E370-AJ$7,0)-MAX((AJ$7+4)-$F370,0),0)*$B370,"")</f>
        <v/>
      </c>
      <c r="AK370" s="11" t="str">
        <f aca="false">IF(AND($B370&lt;&gt;"",$E370&lt;&gt;"",$F370&lt;&gt;"",AK$7&lt;&gt;""),MAX(NETWORKDAYS(AK$7,AK$7+6)-MAX($E370-AK$7,0)-MAX((AK$7+4)-$F370,0),0)*$B370,"")</f>
        <v/>
      </c>
      <c r="AL370" s="11" t="str">
        <f aca="false">IF(AND($B370&lt;&gt;"",$E370&lt;&gt;"",$F370&lt;&gt;"",AL$7&lt;&gt;""),MAX(NETWORKDAYS(AL$7,AL$7+6)-MAX($E370-AL$7,0)-MAX((AL$7+4)-$F370,0),0)*$B370,"")</f>
        <v/>
      </c>
      <c r="AM370" s="11" t="str">
        <f aca="false">IF(AND($B370&lt;&gt;"",$E370&lt;&gt;"",$F370&lt;&gt;"",AM$7&lt;&gt;""),MAX(NETWORKDAYS(AM$7,AM$7+6)-MAX($E370-AM$7,0)-MAX((AM$7+4)-$F370,0),0)*$B370,"")</f>
        <v/>
      </c>
      <c r="AN370" s="11" t="str">
        <f aca="false">IF(AND($B370&lt;&gt;"",$E370&lt;&gt;"",$F370&lt;&gt;"",AN$7&lt;&gt;""),MAX(NETWORKDAYS(AN$7,AN$7+6)-MAX($E370-AN$7,0)-MAX((AN$7+4)-$F370,0),0)*$B370,"")</f>
        <v/>
      </c>
      <c r="AO370" s="11" t="str">
        <f aca="false">IF(AND($B370&lt;&gt;"",$E370&lt;&gt;"",$F370&lt;&gt;"",AO$7&lt;&gt;""),MAX(NETWORKDAYS(AO$7,AO$7+6)-MAX($E370-AO$7,0)-MAX((AO$7+4)-$F370,0),0)*$B370,"")</f>
        <v/>
      </c>
      <c r="AP370" s="11" t="str">
        <f aca="false">IF(AND($B370&lt;&gt;"",$E370&lt;&gt;"",$F370&lt;&gt;"",AP$7&lt;&gt;""),MAX(NETWORKDAYS(AP$7,AP$7+6)-MAX($E370-AP$7,0)-MAX((AP$7+4)-$F370,0),0)*$B370,"")</f>
        <v/>
      </c>
      <c r="AQ370" s="11" t="str">
        <f aca="false">IF(AND($B370&lt;&gt;"",$E370&lt;&gt;"",$F370&lt;&gt;"",AQ$7&lt;&gt;""),MAX(NETWORKDAYS(AQ$7,AQ$7+6)-MAX($E370-AQ$7,0)-MAX((AQ$7+4)-$F370,0),0)*$B370,"")</f>
        <v/>
      </c>
      <c r="AR370" s="11" t="str">
        <f aca="false">IF(AND($B370&lt;&gt;"",$E370&lt;&gt;"",$F370&lt;&gt;"",AR$7&lt;&gt;""),MAX(NETWORKDAYS(AR$7,AR$7+6)-MAX($E370-AR$7,0)-MAX((AR$7+4)-$F370,0),0)*$B370,"")</f>
        <v/>
      </c>
      <c r="AS370" s="11" t="str">
        <f aca="false">IF(AND($B370&lt;&gt;"",$E370&lt;&gt;"",$F370&lt;&gt;"",AS$7&lt;&gt;""),MAX(NETWORKDAYS(AS$7,AS$7+6)-MAX($E370-AS$7,0)-MAX((AS$7+4)-$F370,0),0)*$B370,"")</f>
        <v/>
      </c>
      <c r="AT370" s="11" t="str">
        <f aca="false">IF(AND($B370&lt;&gt;"",$E370&lt;&gt;"",$F370&lt;&gt;"",AT$7&lt;&gt;""),MAX(NETWORKDAYS(AT$7,AT$7+6)-MAX($E370-AT$7,0)-MAX((AT$7+4)-$F370,0),0)*$B370,"")</f>
        <v/>
      </c>
      <c r="AU370" s="11" t="str">
        <f aca="false">IF(AND($B370&lt;&gt;"",$E370&lt;&gt;"",$F370&lt;&gt;"",AU$7&lt;&gt;""),MAX(NETWORKDAYS(AU$7,AU$7+6)-MAX($E370-AU$7,0)-MAX((AU$7+4)-$F370,0),0)*$B370,"")</f>
        <v/>
      </c>
      <c r="AV370" s="11" t="str">
        <f aca="false">IF(AND($B370&lt;&gt;"",$E370&lt;&gt;"",$F370&lt;&gt;"",AV$7&lt;&gt;""),MAX(NETWORKDAYS(AV$7,AV$7+6)-MAX($E370-AV$7,0)-MAX((AV$7+4)-$F370,0),0)*$B370,"")</f>
        <v/>
      </c>
      <c r="AW370" s="11" t="str">
        <f aca="false">IF(AND($B370&lt;&gt;"",$E370&lt;&gt;"",$F370&lt;&gt;"",AW$7&lt;&gt;""),MAX(NETWORKDAYS(AW$7,AW$7+6)-MAX($E370-AW$7,0)-MAX((AW$7+4)-$F370,0),0)*$B370,"")</f>
        <v/>
      </c>
      <c r="AX370" s="11" t="str">
        <f aca="false">IF(AND($B370&lt;&gt;"",$E370&lt;&gt;"",$F370&lt;&gt;"",AX$7&lt;&gt;""),MAX(NETWORKDAYS(AX$7,AX$7+6)-MAX($E370-AX$7,0)-MAX((AX$7+4)-$F370,0),0)*$B370,"")</f>
        <v/>
      </c>
      <c r="AY370" s="11" t="str">
        <f aca="false">IF(AND($B370&lt;&gt;"",$E370&lt;&gt;"",$F370&lt;&gt;"",AY$7&lt;&gt;""),MAX(NETWORKDAYS(AY$7,AY$7+6)-MAX($E370-AY$7,0)-MAX((AY$7+4)-$F370,0),0)*$B370,"")</f>
        <v/>
      </c>
      <c r="AZ370" s="11" t="str">
        <f aca="false">IF(AND($B370&lt;&gt;"",$E370&lt;&gt;"",$F370&lt;&gt;"",AZ$7&lt;&gt;""),MAX(NETWORKDAYS(AZ$7,AZ$7+6)-MAX($E370-AZ$7,0)-MAX((AZ$7+4)-$F370,0),0)*$B370,"")</f>
        <v/>
      </c>
      <c r="BA370" s="11" t="str">
        <f aca="false">IF(AND($B370&lt;&gt;"",$E370&lt;&gt;"",$F370&lt;&gt;"",BA$7&lt;&gt;""),MAX(NETWORKDAYS(BA$7,BA$7+6)-MAX($E370-BA$7,0)-MAX((BA$7+4)-$F370,0),0)*$B370,"")</f>
        <v/>
      </c>
      <c r="BB370" s="11" t="str">
        <f aca="false">IF(AND($B370&lt;&gt;"",$E370&lt;&gt;"",$F370&lt;&gt;"",BB$7&lt;&gt;""),MAX(NETWORKDAYS(BB$7,BB$7+6)-MAX($E370-BB$7,0)-MAX((BB$7+4)-$F370,0),0)*$B370,"")</f>
        <v/>
      </c>
      <c r="BC370" s="11" t="str">
        <f aca="false">IF(AND($B370&lt;&gt;"",$E370&lt;&gt;"",$F370&lt;&gt;"",BC$7&lt;&gt;""),MAX(NETWORKDAYS(BC$7,BC$7+6)-MAX($E370-BC$7,0)-MAX((BC$7+4)-$F370,0),0)*$B370,"")</f>
        <v/>
      </c>
      <c r="BD370" s="11" t="str">
        <f aca="false">IF(AND($B370&lt;&gt;"",$E370&lt;&gt;"",$F370&lt;&gt;"",BD$7&lt;&gt;""),MAX(NETWORKDAYS(BD$7,BD$7+6)-MAX($E370-BD$7,0)-MAX((BD$7+4)-$F370,0),0)*$B370,"")</f>
        <v/>
      </c>
      <c r="BE370" s="11" t="str">
        <f aca="false">IF(AND($B370&lt;&gt;"",$E370&lt;&gt;"",$F370&lt;&gt;"",BE$7&lt;&gt;""),MAX(NETWORKDAYS(BE$7,BE$7+6)-MAX($E370-BE$7,0)-MAX((BE$7+4)-$F370,0),0)*$B370,"")</f>
        <v/>
      </c>
      <c r="BF370" s="11" t="str">
        <f aca="false">IF(AND($B370&lt;&gt;"",$E370&lt;&gt;"",$F370&lt;&gt;"",BF$7&lt;&gt;""),MAX(NETWORKDAYS(BF$7,BF$7+6)-MAX($E370-BF$7,0)-MAX((BF$7+4)-$F370,0),0)*$B370,"")</f>
        <v/>
      </c>
      <c r="BG370" s="11" t="str">
        <f aca="false">IF(AND($B370&lt;&gt;"",$E370&lt;&gt;"",$F370&lt;&gt;"",BG$7&lt;&gt;""),MAX(NETWORKDAYS(BG$7,BG$7+6)-MAX($E370-BG$7,0)-MAX((BG$7+4)-$F370,0),0)*$B370,"")</f>
        <v/>
      </c>
      <c r="BH370" s="11" t="str">
        <f aca="false">IF(AND($B370&lt;&gt;"",$E370&lt;&gt;"",$F370&lt;&gt;"",BH$7&lt;&gt;""),MAX(NETWORKDAYS(BH$7,BH$7+6)-MAX($E370-BH$7,0)-MAX((BH$7+4)-$F370,0),0)*$B370,"")</f>
        <v/>
      </c>
      <c r="BI370" s="11" t="str">
        <f aca="false">IF(AND($B370&lt;&gt;"",$E370&lt;&gt;"",$F370&lt;&gt;"",BI$7&lt;&gt;""),MAX(NETWORKDAYS(BI$7,BI$7+6)-MAX($E370-BI$7,0)-MAX((BI$7+4)-$F370,0),0)*$B370,"")</f>
        <v/>
      </c>
      <c r="BJ370" s="11" t="str">
        <f aca="false">IF(AND($B370&lt;&gt;"",$E370&lt;&gt;"",$F370&lt;&gt;"",BJ$7&lt;&gt;""),MAX(NETWORKDAYS(BJ$7,BJ$7+6)-MAX($E370-BJ$7,0)-MAX((BJ$7+4)-$F370,0),0)*$B370,"")</f>
        <v/>
      </c>
      <c r="BK370" s="11" t="str">
        <f aca="false">IF(AND($B370&lt;&gt;"",$E370&lt;&gt;"",$F370&lt;&gt;"",BK$7&lt;&gt;""),MAX(NETWORKDAYS(BK$7,BK$7+6)-MAX($E370-BK$7,0)-MAX((BK$7+4)-$F370,0),0)*$B370,"")</f>
        <v/>
      </c>
      <c r="BL370" s="11" t="str">
        <f aca="false">IF(AND($B370&lt;&gt;"",$E370&lt;&gt;"",$F370&lt;&gt;"",BL$7&lt;&gt;""),MAX(NETWORKDAYS(BL$7,BL$7+6)-MAX($E370-BL$7,0)-MAX((BL$7+4)-$F370,0),0)*$B370,"")</f>
        <v/>
      </c>
      <c r="BM370" s="11" t="str">
        <f aca="false">IF(AND($B370&lt;&gt;"",$E370&lt;&gt;"",$F370&lt;&gt;"",BM$7&lt;&gt;""),MAX(NETWORKDAYS(BM$7,BM$7+6)-MAX($E370-BM$7,0)-MAX((BM$7+4)-$F370,0),0)*$B370,"")</f>
        <v/>
      </c>
      <c r="BN370" s="11" t="str">
        <f aca="false">IF(AND($B370&lt;&gt;"",$E370&lt;&gt;"",$F370&lt;&gt;"",BN$7&lt;&gt;""),MAX(NETWORKDAYS(BN$7,BN$7+6)-MAX($E370-BN$7,0)-MAX((BN$7+4)-$F370,0),0)*$B370,"")</f>
        <v/>
      </c>
      <c r="BO370" s="11" t="str">
        <f aca="false">IF(AND($B370&lt;&gt;"",$E370&lt;&gt;"",$F370&lt;&gt;"",BO$7&lt;&gt;""),MAX(NETWORKDAYS(BO$7,BO$7+6)-MAX($E370-BO$7,0)-MAX((BO$7+4)-$F370,0),0)*$B370,"")</f>
        <v/>
      </c>
      <c r="BP370" s="11" t="str">
        <f aca="false">IF(AND($B370&lt;&gt;"",$E370&lt;&gt;"",$F370&lt;&gt;"",BP$7&lt;&gt;""),MAX(NETWORKDAYS(BP$7,BP$7+6)-MAX($E370-BP$7,0)-MAX((BP$7+4)-$F370,0),0)*$B370,"")</f>
        <v/>
      </c>
      <c r="BQ370" s="11" t="str">
        <f aca="false">IF(AND($B370&lt;&gt;"",$E370&lt;&gt;"",$F370&lt;&gt;"",BQ$7&lt;&gt;""),MAX(NETWORKDAYS(BQ$7,BQ$7+6)-MAX($E370-BQ$7,0)-MAX((BQ$7+4)-$F370,0),0)*$B370,"")</f>
        <v/>
      </c>
      <c r="BR370" s="11" t="str">
        <f aca="false">IF(AND($B370&lt;&gt;"",$E370&lt;&gt;"",$F370&lt;&gt;"",BR$7&lt;&gt;""),MAX(NETWORKDAYS(BR$7,BR$7+6)-MAX($E370-BR$7,0)-MAX((BR$7+4)-$F370,0),0)*$B370,"")</f>
        <v/>
      </c>
      <c r="BS370" s="11" t="str">
        <f aca="false">IF(AND($B370&lt;&gt;"",$E370&lt;&gt;"",$F370&lt;&gt;"",BS$7&lt;&gt;""),MAX(NETWORKDAYS(BS$7,BS$7+6)-MAX($E370-BS$7,0)-MAX((BS$7+4)-$F370,0),0)*$B370,"")</f>
        <v/>
      </c>
      <c r="BT370" s="11" t="str">
        <f aca="false">IF(AND($B370&lt;&gt;"",$E370&lt;&gt;"",$F370&lt;&gt;"",BT$7&lt;&gt;""),MAX(NETWORKDAYS(BT$7,BT$7+6)-MAX($E370-BT$7,0)-MAX((BT$7+4)-$F370,0),0)*$B370,"")</f>
        <v/>
      </c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1"/>
      <c r="KR370" s="11"/>
      <c r="KS370" s="11"/>
      <c r="KT370" s="11"/>
      <c r="KU370" s="11"/>
      <c r="KV370" s="11"/>
      <c r="KW370" s="11"/>
      <c r="KX370" s="11"/>
      <c r="KY370" s="11"/>
      <c r="KZ370" s="11"/>
      <c r="LA370" s="11"/>
      <c r="LB370" s="11"/>
      <c r="LC370" s="11"/>
      <c r="LD370" s="11"/>
      <c r="LE370" s="11"/>
      <c r="LF370" s="11"/>
      <c r="LG370" s="11"/>
      <c r="LH370" s="11"/>
      <c r="LI370" s="11"/>
      <c r="LJ370" s="11"/>
      <c r="LK370" s="11"/>
      <c r="LL370" s="11"/>
      <c r="LM370" s="11"/>
      <c r="LN370" s="11"/>
      <c r="LO370" s="11"/>
      <c r="LP370" s="11"/>
      <c r="LQ370" s="11"/>
      <c r="LR370" s="11"/>
      <c r="LS370" s="11"/>
      <c r="LT370" s="11"/>
      <c r="LU370" s="11"/>
      <c r="LV370" s="11"/>
      <c r="LW370" s="11"/>
      <c r="LX370" s="11"/>
      <c r="LY370" s="11"/>
      <c r="LZ370" s="11"/>
      <c r="MA370" s="11"/>
      <c r="MB370" s="11"/>
      <c r="MC370" s="11"/>
      <c r="MD370" s="11"/>
      <c r="ME370" s="11"/>
      <c r="MF370" s="11"/>
    </row>
    <row r="371" customFormat="false" ht="12.8" hidden="false" customHeight="false" outlineLevel="0" collapsed="false">
      <c r="A371" s="1" t="str">
        <f aca="false">IF(taskList!J367&lt;&gt;"",taskList!J367,"")</f>
        <v/>
      </c>
      <c r="B371" s="9" t="str">
        <f aca="false">IF(AND(IF(taskList!M367&lt;&gt;"",TRUE()),IF(taskList!K367&lt;&gt;"",TRUE())),taskList!M367/taskList!K367,"")</f>
        <v/>
      </c>
      <c r="C371" s="9" t="str">
        <f aca="false">IF(taskList!B367&lt;&gt;"",taskList!B367,"")</f>
        <v/>
      </c>
      <c r="D371" s="9" t="str">
        <f aca="false">IF(taskList!E367&lt;&gt;"",taskList!E367,"")</f>
        <v/>
      </c>
      <c r="E371" s="4" t="str">
        <f aca="false">IF(taskList!F367&lt;&gt;"",taskList!F367,"")</f>
        <v/>
      </c>
      <c r="F371" s="4" t="str">
        <f aca="false">IF(taskList!G367&lt;&gt;"",taskList!G367,"")</f>
        <v/>
      </c>
      <c r="H371" s="11" t="str">
        <f aca="false">IF(AND($B371&lt;&gt;"",$E371&lt;&gt;"",$F371&lt;&gt;"",H$7&lt;&gt;""),MAX(NETWORKDAYS(H$7,H$7+6)-MAX($E371-H$7,0)-MAX((H$7+4)-$F371,0),0)*$B371,"")</f>
        <v/>
      </c>
      <c r="I371" s="11" t="str">
        <f aca="false">IF(AND($B371&lt;&gt;"",$E371&lt;&gt;"",$F371&lt;&gt;"",I$7&lt;&gt;""),MAX(NETWORKDAYS(I$7,I$7+6)-MAX($E371-I$7,0)-MAX((I$7+4)-$F371,0),0)*$B371,"")</f>
        <v/>
      </c>
      <c r="J371" s="11" t="str">
        <f aca="false">IF(AND($B371&lt;&gt;"",$E371&lt;&gt;"",$F371&lt;&gt;"",J$7&lt;&gt;""),MAX(NETWORKDAYS(J$7,J$7+6)-MAX($E371-J$7,0)-MAX((J$7+4)-$F371,0),0)*$B371,"")</f>
        <v/>
      </c>
      <c r="K371" s="11" t="str">
        <f aca="false">IF(AND($B371&lt;&gt;"",$E371&lt;&gt;"",$F371&lt;&gt;"",K$7&lt;&gt;""),MAX(NETWORKDAYS(K$7,K$7+6)-MAX($E371-K$7,0)-MAX((K$7+4)-$F371,0),0)*$B371,"")</f>
        <v/>
      </c>
      <c r="L371" s="11" t="str">
        <f aca="false">IF(AND($B371&lt;&gt;"",$E371&lt;&gt;"",$F371&lt;&gt;"",L$7&lt;&gt;""),MAX(NETWORKDAYS(L$7,L$7+6)-MAX($E371-L$7,0)-MAX((L$7+4)-$F371,0),0)*$B371,"")</f>
        <v/>
      </c>
      <c r="M371" s="11" t="str">
        <f aca="false">IF(AND($B371&lt;&gt;"",$E371&lt;&gt;"",$F371&lt;&gt;"",M$7&lt;&gt;""),MAX(NETWORKDAYS(M$7,M$7+6)-MAX($E371-M$7,0)-MAX((M$7+4)-$F371,0),0)*$B371,"")</f>
        <v/>
      </c>
      <c r="N371" s="11" t="str">
        <f aca="false">IF(AND($B371&lt;&gt;"",$E371&lt;&gt;"",$F371&lt;&gt;"",N$7&lt;&gt;""),MAX(NETWORKDAYS(N$7,N$7+6)-MAX($E371-N$7,0)-MAX((N$7+4)-$F371,0),0)*$B371,"")</f>
        <v/>
      </c>
      <c r="O371" s="11" t="str">
        <f aca="false">IF(AND($B371&lt;&gt;"",$E371&lt;&gt;"",$F371&lt;&gt;"",O$7&lt;&gt;""),MAX(NETWORKDAYS(O$7,O$7+6)-MAX($E371-O$7,0)-MAX((O$7+4)-$F371,0),0)*$B371,"")</f>
        <v/>
      </c>
      <c r="P371" s="11" t="str">
        <f aca="false">IF(AND($B371&lt;&gt;"",$E371&lt;&gt;"",$F371&lt;&gt;"",P$7&lt;&gt;""),MAX(NETWORKDAYS(P$7,P$7+6)-MAX($E371-P$7,0)-MAX((P$7+4)-$F371,0),0)*$B371,"")</f>
        <v/>
      </c>
      <c r="Q371" s="11" t="str">
        <f aca="false">IF(AND($B371&lt;&gt;"",$E371&lt;&gt;"",$F371&lt;&gt;"",Q$7&lt;&gt;""),MAX(NETWORKDAYS(Q$7,Q$7+6)-MAX($E371-Q$7,0)-MAX((Q$7+4)-$F371,0),0)*$B371,"")</f>
        <v/>
      </c>
      <c r="R371" s="11" t="str">
        <f aca="false">IF(AND($B371&lt;&gt;"",$E371&lt;&gt;"",$F371&lt;&gt;"",R$7&lt;&gt;""),MAX(NETWORKDAYS(R$7,R$7+6)-MAX($E371-R$7,0)-MAX((R$7+4)-$F371,0),0)*$B371,"")</f>
        <v/>
      </c>
      <c r="S371" s="11" t="str">
        <f aca="false">IF(AND($B371&lt;&gt;"",$E371&lt;&gt;"",$F371&lt;&gt;"",S$7&lt;&gt;""),MAX(NETWORKDAYS(S$7,S$7+6)-MAX($E371-S$7,0)-MAX((S$7+4)-$F371,0),0)*$B371,"")</f>
        <v/>
      </c>
      <c r="T371" s="11" t="str">
        <f aca="false">IF(AND($B371&lt;&gt;"",$E371&lt;&gt;"",$F371&lt;&gt;"",T$7&lt;&gt;""),MAX(NETWORKDAYS(T$7,T$7+6)-MAX($E371-T$7,0)-MAX((T$7+4)-$F371,0),0)*$B371,"")</f>
        <v/>
      </c>
      <c r="U371" s="11" t="str">
        <f aca="false">IF(AND($B371&lt;&gt;"",$E371&lt;&gt;"",$F371&lt;&gt;"",U$7&lt;&gt;""),MAX(NETWORKDAYS(U$7,U$7+6)-MAX($E371-U$7,0)-MAX((U$7+4)-$F371,0),0)*$B371,"")</f>
        <v/>
      </c>
      <c r="V371" s="11" t="str">
        <f aca="false">IF(AND($B371&lt;&gt;"",$E371&lt;&gt;"",$F371&lt;&gt;"",V$7&lt;&gt;""),MAX(NETWORKDAYS(V$7,V$7+6)-MAX($E371-V$7,0)-MAX((V$7+4)-$F371,0),0)*$B371,"")</f>
        <v/>
      </c>
      <c r="W371" s="11" t="str">
        <f aca="false">IF(AND($B371&lt;&gt;"",$E371&lt;&gt;"",$F371&lt;&gt;"",W$7&lt;&gt;""),MAX(NETWORKDAYS(W$7,W$7+6)-MAX($E371-W$7,0)-MAX((W$7+4)-$F371,0),0)*$B371,"")</f>
        <v/>
      </c>
      <c r="X371" s="11" t="str">
        <f aca="false">IF(AND($B371&lt;&gt;"",$E371&lt;&gt;"",$F371&lt;&gt;"",X$7&lt;&gt;""),MAX(NETWORKDAYS(X$7,X$7+6)-MAX($E371-X$7,0)-MAX((X$7+4)-$F371,0),0)*$B371,"")</f>
        <v/>
      </c>
      <c r="Y371" s="11" t="str">
        <f aca="false">IF(AND($B371&lt;&gt;"",$E371&lt;&gt;"",$F371&lt;&gt;"",Y$7&lt;&gt;""),MAX(NETWORKDAYS(Y$7,Y$7+6)-MAX($E371-Y$7,0)-MAX((Y$7+4)-$F371,0),0)*$B371,"")</f>
        <v/>
      </c>
      <c r="Z371" s="11" t="str">
        <f aca="false">IF(AND($B371&lt;&gt;"",$E371&lt;&gt;"",$F371&lt;&gt;"",Z$7&lt;&gt;""),MAX(NETWORKDAYS(Z$7,Z$7+6)-MAX($E371-Z$7,0)-MAX((Z$7+4)-$F371,0),0)*$B371,"")</f>
        <v/>
      </c>
      <c r="AA371" s="11" t="str">
        <f aca="false">IF(AND($B371&lt;&gt;"",$E371&lt;&gt;"",$F371&lt;&gt;"",AA$7&lt;&gt;""),MAX(NETWORKDAYS(AA$7,AA$7+6)-MAX($E371-AA$7,0)-MAX((AA$7+4)-$F371,0),0)*$B371,"")</f>
        <v/>
      </c>
      <c r="AB371" s="11" t="str">
        <f aca="false">IF(AND($B371&lt;&gt;"",$E371&lt;&gt;"",$F371&lt;&gt;"",AB$7&lt;&gt;""),MAX(NETWORKDAYS(AB$7,AB$7+6)-MAX($E371-AB$7,0)-MAX((AB$7+4)-$F371,0),0)*$B371,"")</f>
        <v/>
      </c>
      <c r="AC371" s="11" t="str">
        <f aca="false">IF(AND($B371&lt;&gt;"",$E371&lt;&gt;"",$F371&lt;&gt;"",AC$7&lt;&gt;""),MAX(NETWORKDAYS(AC$7,AC$7+6)-MAX($E371-AC$7,0)-MAX((AC$7+4)-$F371,0),0)*$B371,"")</f>
        <v/>
      </c>
      <c r="AD371" s="11" t="str">
        <f aca="false">IF(AND($B371&lt;&gt;"",$E371&lt;&gt;"",$F371&lt;&gt;"",AD$7&lt;&gt;""),MAX(NETWORKDAYS(AD$7,AD$7+6)-MAX($E371-AD$7,0)-MAX((AD$7+4)-$F371,0),0)*$B371,"")</f>
        <v/>
      </c>
      <c r="AE371" s="11" t="str">
        <f aca="false">IF(AND($B371&lt;&gt;"",$E371&lt;&gt;"",$F371&lt;&gt;"",AE$7&lt;&gt;""),MAX(NETWORKDAYS(AE$7,AE$7+6)-MAX($E371-AE$7,0)-MAX((AE$7+4)-$F371,0),0)*$B371,"")</f>
        <v/>
      </c>
      <c r="AF371" s="11" t="str">
        <f aca="false">IF(AND($B371&lt;&gt;"",$E371&lt;&gt;"",$F371&lt;&gt;"",AF$7&lt;&gt;""),MAX(NETWORKDAYS(AF$7,AF$7+6)-MAX($E371-AF$7,0)-MAX((AF$7+4)-$F371,0),0)*$B371,"")</f>
        <v/>
      </c>
      <c r="AG371" s="11" t="str">
        <f aca="false">IF(AND($B371&lt;&gt;"",$E371&lt;&gt;"",$F371&lt;&gt;"",AG$7&lt;&gt;""),MAX(NETWORKDAYS(AG$7,AG$7+6)-MAX($E371-AG$7,0)-MAX((AG$7+4)-$F371,0),0)*$B371,"")</f>
        <v/>
      </c>
      <c r="AH371" s="11" t="str">
        <f aca="false">IF(AND($B371&lt;&gt;"",$E371&lt;&gt;"",$F371&lt;&gt;"",AH$7&lt;&gt;""),MAX(NETWORKDAYS(AH$7,AH$7+6)-MAX($E371-AH$7,0)-MAX((AH$7+4)-$F371,0),0)*$B371,"")</f>
        <v/>
      </c>
      <c r="AI371" s="11" t="str">
        <f aca="false">IF(AND($B371&lt;&gt;"",$E371&lt;&gt;"",$F371&lt;&gt;"",AI$7&lt;&gt;""),MAX(NETWORKDAYS(AI$7,AI$7+6)-MAX($E371-AI$7,0)-MAX((AI$7+4)-$F371,0),0)*$B371,"")</f>
        <v/>
      </c>
      <c r="AJ371" s="11" t="str">
        <f aca="false">IF(AND($B371&lt;&gt;"",$E371&lt;&gt;"",$F371&lt;&gt;"",AJ$7&lt;&gt;""),MAX(NETWORKDAYS(AJ$7,AJ$7+6)-MAX($E371-AJ$7,0)-MAX((AJ$7+4)-$F371,0),0)*$B371,"")</f>
        <v/>
      </c>
      <c r="AK371" s="11" t="str">
        <f aca="false">IF(AND($B371&lt;&gt;"",$E371&lt;&gt;"",$F371&lt;&gt;"",AK$7&lt;&gt;""),MAX(NETWORKDAYS(AK$7,AK$7+6)-MAX($E371-AK$7,0)-MAX((AK$7+4)-$F371,0),0)*$B371,"")</f>
        <v/>
      </c>
      <c r="AL371" s="11" t="str">
        <f aca="false">IF(AND($B371&lt;&gt;"",$E371&lt;&gt;"",$F371&lt;&gt;"",AL$7&lt;&gt;""),MAX(NETWORKDAYS(AL$7,AL$7+6)-MAX($E371-AL$7,0)-MAX((AL$7+4)-$F371,0),0)*$B371,"")</f>
        <v/>
      </c>
      <c r="AM371" s="11" t="str">
        <f aca="false">IF(AND($B371&lt;&gt;"",$E371&lt;&gt;"",$F371&lt;&gt;"",AM$7&lt;&gt;""),MAX(NETWORKDAYS(AM$7,AM$7+6)-MAX($E371-AM$7,0)-MAX((AM$7+4)-$F371,0),0)*$B371,"")</f>
        <v/>
      </c>
      <c r="AN371" s="11" t="str">
        <f aca="false">IF(AND($B371&lt;&gt;"",$E371&lt;&gt;"",$F371&lt;&gt;"",AN$7&lt;&gt;""),MAX(NETWORKDAYS(AN$7,AN$7+6)-MAX($E371-AN$7,0)-MAX((AN$7+4)-$F371,0),0)*$B371,"")</f>
        <v/>
      </c>
      <c r="AO371" s="11" t="str">
        <f aca="false">IF(AND($B371&lt;&gt;"",$E371&lt;&gt;"",$F371&lt;&gt;"",AO$7&lt;&gt;""),MAX(NETWORKDAYS(AO$7,AO$7+6)-MAX($E371-AO$7,0)-MAX((AO$7+4)-$F371,0),0)*$B371,"")</f>
        <v/>
      </c>
      <c r="AP371" s="11" t="str">
        <f aca="false">IF(AND($B371&lt;&gt;"",$E371&lt;&gt;"",$F371&lt;&gt;"",AP$7&lt;&gt;""),MAX(NETWORKDAYS(AP$7,AP$7+6)-MAX($E371-AP$7,0)-MAX((AP$7+4)-$F371,0),0)*$B371,"")</f>
        <v/>
      </c>
      <c r="AQ371" s="11" t="str">
        <f aca="false">IF(AND($B371&lt;&gt;"",$E371&lt;&gt;"",$F371&lt;&gt;"",AQ$7&lt;&gt;""),MAX(NETWORKDAYS(AQ$7,AQ$7+6)-MAX($E371-AQ$7,0)-MAX((AQ$7+4)-$F371,0),0)*$B371,"")</f>
        <v/>
      </c>
      <c r="AR371" s="11" t="str">
        <f aca="false">IF(AND($B371&lt;&gt;"",$E371&lt;&gt;"",$F371&lt;&gt;"",AR$7&lt;&gt;""),MAX(NETWORKDAYS(AR$7,AR$7+6)-MAX($E371-AR$7,0)-MAX((AR$7+4)-$F371,0),0)*$B371,"")</f>
        <v/>
      </c>
      <c r="AS371" s="11" t="str">
        <f aca="false">IF(AND($B371&lt;&gt;"",$E371&lt;&gt;"",$F371&lt;&gt;"",AS$7&lt;&gt;""),MAX(NETWORKDAYS(AS$7,AS$7+6)-MAX($E371-AS$7,0)-MAX((AS$7+4)-$F371,0),0)*$B371,"")</f>
        <v/>
      </c>
      <c r="AT371" s="11" t="str">
        <f aca="false">IF(AND($B371&lt;&gt;"",$E371&lt;&gt;"",$F371&lt;&gt;"",AT$7&lt;&gt;""),MAX(NETWORKDAYS(AT$7,AT$7+6)-MAX($E371-AT$7,0)-MAX((AT$7+4)-$F371,0),0)*$B371,"")</f>
        <v/>
      </c>
      <c r="AU371" s="11" t="str">
        <f aca="false">IF(AND($B371&lt;&gt;"",$E371&lt;&gt;"",$F371&lt;&gt;"",AU$7&lt;&gt;""),MAX(NETWORKDAYS(AU$7,AU$7+6)-MAX($E371-AU$7,0)-MAX((AU$7+4)-$F371,0),0)*$B371,"")</f>
        <v/>
      </c>
      <c r="AV371" s="11" t="str">
        <f aca="false">IF(AND($B371&lt;&gt;"",$E371&lt;&gt;"",$F371&lt;&gt;"",AV$7&lt;&gt;""),MAX(NETWORKDAYS(AV$7,AV$7+6)-MAX($E371-AV$7,0)-MAX((AV$7+4)-$F371,0),0)*$B371,"")</f>
        <v/>
      </c>
      <c r="AW371" s="11" t="str">
        <f aca="false">IF(AND($B371&lt;&gt;"",$E371&lt;&gt;"",$F371&lt;&gt;"",AW$7&lt;&gt;""),MAX(NETWORKDAYS(AW$7,AW$7+6)-MAX($E371-AW$7,0)-MAX((AW$7+4)-$F371,0),0)*$B371,"")</f>
        <v/>
      </c>
      <c r="AX371" s="11" t="str">
        <f aca="false">IF(AND($B371&lt;&gt;"",$E371&lt;&gt;"",$F371&lt;&gt;"",AX$7&lt;&gt;""),MAX(NETWORKDAYS(AX$7,AX$7+6)-MAX($E371-AX$7,0)-MAX((AX$7+4)-$F371,0),0)*$B371,"")</f>
        <v/>
      </c>
      <c r="AY371" s="11" t="str">
        <f aca="false">IF(AND($B371&lt;&gt;"",$E371&lt;&gt;"",$F371&lt;&gt;"",AY$7&lt;&gt;""),MAX(NETWORKDAYS(AY$7,AY$7+6)-MAX($E371-AY$7,0)-MAX((AY$7+4)-$F371,0),0)*$B371,"")</f>
        <v/>
      </c>
      <c r="AZ371" s="11" t="str">
        <f aca="false">IF(AND($B371&lt;&gt;"",$E371&lt;&gt;"",$F371&lt;&gt;"",AZ$7&lt;&gt;""),MAX(NETWORKDAYS(AZ$7,AZ$7+6)-MAX($E371-AZ$7,0)-MAX((AZ$7+4)-$F371,0),0)*$B371,"")</f>
        <v/>
      </c>
      <c r="BA371" s="11" t="str">
        <f aca="false">IF(AND($B371&lt;&gt;"",$E371&lt;&gt;"",$F371&lt;&gt;"",BA$7&lt;&gt;""),MAX(NETWORKDAYS(BA$7,BA$7+6)-MAX($E371-BA$7,0)-MAX((BA$7+4)-$F371,0),0)*$B371,"")</f>
        <v/>
      </c>
      <c r="BB371" s="11" t="str">
        <f aca="false">IF(AND($B371&lt;&gt;"",$E371&lt;&gt;"",$F371&lt;&gt;"",BB$7&lt;&gt;""),MAX(NETWORKDAYS(BB$7,BB$7+6)-MAX($E371-BB$7,0)-MAX((BB$7+4)-$F371,0),0)*$B371,"")</f>
        <v/>
      </c>
      <c r="BC371" s="11" t="str">
        <f aca="false">IF(AND($B371&lt;&gt;"",$E371&lt;&gt;"",$F371&lt;&gt;"",BC$7&lt;&gt;""),MAX(NETWORKDAYS(BC$7,BC$7+6)-MAX($E371-BC$7,0)-MAX((BC$7+4)-$F371,0),0)*$B371,"")</f>
        <v/>
      </c>
      <c r="BD371" s="11" t="str">
        <f aca="false">IF(AND($B371&lt;&gt;"",$E371&lt;&gt;"",$F371&lt;&gt;"",BD$7&lt;&gt;""),MAX(NETWORKDAYS(BD$7,BD$7+6)-MAX($E371-BD$7,0)-MAX((BD$7+4)-$F371,0),0)*$B371,"")</f>
        <v/>
      </c>
      <c r="BE371" s="11" t="str">
        <f aca="false">IF(AND($B371&lt;&gt;"",$E371&lt;&gt;"",$F371&lt;&gt;"",BE$7&lt;&gt;""),MAX(NETWORKDAYS(BE$7,BE$7+6)-MAX($E371-BE$7,0)-MAX((BE$7+4)-$F371,0),0)*$B371,"")</f>
        <v/>
      </c>
      <c r="BF371" s="11" t="str">
        <f aca="false">IF(AND($B371&lt;&gt;"",$E371&lt;&gt;"",$F371&lt;&gt;"",BF$7&lt;&gt;""),MAX(NETWORKDAYS(BF$7,BF$7+6)-MAX($E371-BF$7,0)-MAX((BF$7+4)-$F371,0),0)*$B371,"")</f>
        <v/>
      </c>
      <c r="BG371" s="11" t="str">
        <f aca="false">IF(AND($B371&lt;&gt;"",$E371&lt;&gt;"",$F371&lt;&gt;"",BG$7&lt;&gt;""),MAX(NETWORKDAYS(BG$7,BG$7+6)-MAX($E371-BG$7,0)-MAX((BG$7+4)-$F371,0),0)*$B371,"")</f>
        <v/>
      </c>
      <c r="BH371" s="11" t="str">
        <f aca="false">IF(AND($B371&lt;&gt;"",$E371&lt;&gt;"",$F371&lt;&gt;"",BH$7&lt;&gt;""),MAX(NETWORKDAYS(BH$7,BH$7+6)-MAX($E371-BH$7,0)-MAX((BH$7+4)-$F371,0),0)*$B371,"")</f>
        <v/>
      </c>
      <c r="BI371" s="11" t="str">
        <f aca="false">IF(AND($B371&lt;&gt;"",$E371&lt;&gt;"",$F371&lt;&gt;"",BI$7&lt;&gt;""),MAX(NETWORKDAYS(BI$7,BI$7+6)-MAX($E371-BI$7,0)-MAX((BI$7+4)-$F371,0),0)*$B371,"")</f>
        <v/>
      </c>
      <c r="BJ371" s="11" t="str">
        <f aca="false">IF(AND($B371&lt;&gt;"",$E371&lt;&gt;"",$F371&lt;&gt;"",BJ$7&lt;&gt;""),MAX(NETWORKDAYS(BJ$7,BJ$7+6)-MAX($E371-BJ$7,0)-MAX((BJ$7+4)-$F371,0),0)*$B371,"")</f>
        <v/>
      </c>
      <c r="BK371" s="11" t="str">
        <f aca="false">IF(AND($B371&lt;&gt;"",$E371&lt;&gt;"",$F371&lt;&gt;"",BK$7&lt;&gt;""),MAX(NETWORKDAYS(BK$7,BK$7+6)-MAX($E371-BK$7,0)-MAX((BK$7+4)-$F371,0),0)*$B371,"")</f>
        <v/>
      </c>
      <c r="BL371" s="11" t="str">
        <f aca="false">IF(AND($B371&lt;&gt;"",$E371&lt;&gt;"",$F371&lt;&gt;"",BL$7&lt;&gt;""),MAX(NETWORKDAYS(BL$7,BL$7+6)-MAX($E371-BL$7,0)-MAX((BL$7+4)-$F371,0),0)*$B371,"")</f>
        <v/>
      </c>
      <c r="BM371" s="11" t="str">
        <f aca="false">IF(AND($B371&lt;&gt;"",$E371&lt;&gt;"",$F371&lt;&gt;"",BM$7&lt;&gt;""),MAX(NETWORKDAYS(BM$7,BM$7+6)-MAX($E371-BM$7,0)-MAX((BM$7+4)-$F371,0),0)*$B371,"")</f>
        <v/>
      </c>
      <c r="BN371" s="11" t="str">
        <f aca="false">IF(AND($B371&lt;&gt;"",$E371&lt;&gt;"",$F371&lt;&gt;"",BN$7&lt;&gt;""),MAX(NETWORKDAYS(BN$7,BN$7+6)-MAX($E371-BN$7,0)-MAX((BN$7+4)-$F371,0),0)*$B371,"")</f>
        <v/>
      </c>
      <c r="BO371" s="11" t="str">
        <f aca="false">IF(AND($B371&lt;&gt;"",$E371&lt;&gt;"",$F371&lt;&gt;"",BO$7&lt;&gt;""),MAX(NETWORKDAYS(BO$7,BO$7+6)-MAX($E371-BO$7,0)-MAX((BO$7+4)-$F371,0),0)*$B371,"")</f>
        <v/>
      </c>
      <c r="BP371" s="11" t="str">
        <f aca="false">IF(AND($B371&lt;&gt;"",$E371&lt;&gt;"",$F371&lt;&gt;"",BP$7&lt;&gt;""),MAX(NETWORKDAYS(BP$7,BP$7+6)-MAX($E371-BP$7,0)-MAX((BP$7+4)-$F371,0),0)*$B371,"")</f>
        <v/>
      </c>
      <c r="BQ371" s="11" t="str">
        <f aca="false">IF(AND($B371&lt;&gt;"",$E371&lt;&gt;"",$F371&lt;&gt;"",BQ$7&lt;&gt;""),MAX(NETWORKDAYS(BQ$7,BQ$7+6)-MAX($E371-BQ$7,0)-MAX((BQ$7+4)-$F371,0),0)*$B371,"")</f>
        <v/>
      </c>
      <c r="BR371" s="11" t="str">
        <f aca="false">IF(AND($B371&lt;&gt;"",$E371&lt;&gt;"",$F371&lt;&gt;"",BR$7&lt;&gt;""),MAX(NETWORKDAYS(BR$7,BR$7+6)-MAX($E371-BR$7,0)-MAX((BR$7+4)-$F371,0),0)*$B371,"")</f>
        <v/>
      </c>
      <c r="BS371" s="11" t="str">
        <f aca="false">IF(AND($B371&lt;&gt;"",$E371&lt;&gt;"",$F371&lt;&gt;"",BS$7&lt;&gt;""),MAX(NETWORKDAYS(BS$7,BS$7+6)-MAX($E371-BS$7,0)-MAX((BS$7+4)-$F371,0),0)*$B371,"")</f>
        <v/>
      </c>
      <c r="BT371" s="11" t="str">
        <f aca="false">IF(AND($B371&lt;&gt;"",$E371&lt;&gt;"",$F371&lt;&gt;"",BT$7&lt;&gt;""),MAX(NETWORKDAYS(BT$7,BT$7+6)-MAX($E371-BT$7,0)-MAX((BT$7+4)-$F371,0),0)*$B371,"")</f>
        <v/>
      </c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  <c r="JG371" s="11"/>
      <c r="JH371" s="11"/>
      <c r="JI371" s="11"/>
      <c r="JJ371" s="11"/>
      <c r="JK371" s="11"/>
      <c r="JL371" s="11"/>
      <c r="JM371" s="11"/>
      <c r="JN371" s="11"/>
      <c r="JO371" s="11"/>
      <c r="JP371" s="11"/>
      <c r="JQ371" s="11"/>
      <c r="JR371" s="11"/>
      <c r="JS371" s="11"/>
      <c r="JT371" s="11"/>
      <c r="JU371" s="11"/>
      <c r="JV371" s="11"/>
      <c r="JW371" s="11"/>
      <c r="JX371" s="11"/>
      <c r="JY371" s="11"/>
      <c r="JZ371" s="11"/>
      <c r="KA371" s="11"/>
      <c r="KB371" s="11"/>
      <c r="KC371" s="11"/>
      <c r="KD371" s="11"/>
      <c r="KE371" s="11"/>
      <c r="KF371" s="11"/>
      <c r="KG371" s="11"/>
      <c r="KH371" s="11"/>
      <c r="KI371" s="11"/>
      <c r="KJ371" s="11"/>
      <c r="KK371" s="11"/>
      <c r="KL371" s="11"/>
      <c r="KM371" s="11"/>
      <c r="KN371" s="11"/>
      <c r="KO371" s="11"/>
      <c r="KP371" s="11"/>
      <c r="KQ371" s="11"/>
      <c r="KR371" s="11"/>
      <c r="KS371" s="11"/>
      <c r="KT371" s="11"/>
      <c r="KU371" s="11"/>
      <c r="KV371" s="11"/>
      <c r="KW371" s="11"/>
      <c r="KX371" s="11"/>
      <c r="KY371" s="11"/>
      <c r="KZ371" s="11"/>
      <c r="LA371" s="11"/>
      <c r="LB371" s="11"/>
      <c r="LC371" s="11"/>
      <c r="LD371" s="11"/>
      <c r="LE371" s="11"/>
      <c r="LF371" s="11"/>
      <c r="LG371" s="11"/>
      <c r="LH371" s="11"/>
      <c r="LI371" s="11"/>
      <c r="LJ371" s="11"/>
      <c r="LK371" s="11"/>
      <c r="LL371" s="11"/>
      <c r="LM371" s="11"/>
      <c r="LN371" s="11"/>
      <c r="LO371" s="11"/>
      <c r="LP371" s="11"/>
      <c r="LQ371" s="11"/>
      <c r="LR371" s="11"/>
      <c r="LS371" s="11"/>
      <c r="LT371" s="11"/>
      <c r="LU371" s="11"/>
      <c r="LV371" s="11"/>
      <c r="LW371" s="11"/>
      <c r="LX371" s="11"/>
      <c r="LY371" s="11"/>
      <c r="LZ371" s="11"/>
      <c r="MA371" s="11"/>
      <c r="MB371" s="11"/>
      <c r="MC371" s="11"/>
      <c r="MD371" s="11"/>
      <c r="ME371" s="11"/>
      <c r="MF371" s="11"/>
    </row>
    <row r="372" customFormat="false" ht="12.8" hidden="false" customHeight="false" outlineLevel="0" collapsed="false">
      <c r="A372" s="1" t="str">
        <f aca="false">IF(taskList!J368&lt;&gt;"",taskList!J368,"")</f>
        <v/>
      </c>
      <c r="B372" s="9" t="str">
        <f aca="false">IF(AND(IF(taskList!M368&lt;&gt;"",TRUE()),IF(taskList!K368&lt;&gt;"",TRUE())),taskList!M368/taskList!K368,"")</f>
        <v/>
      </c>
      <c r="C372" s="9" t="str">
        <f aca="false">IF(taskList!B368&lt;&gt;"",taskList!B368,"")</f>
        <v/>
      </c>
      <c r="D372" s="9" t="str">
        <f aca="false">IF(taskList!E368&lt;&gt;"",taskList!E368,"")</f>
        <v/>
      </c>
      <c r="E372" s="4" t="str">
        <f aca="false">IF(taskList!F368&lt;&gt;"",taskList!F368,"")</f>
        <v/>
      </c>
      <c r="F372" s="4" t="str">
        <f aca="false">IF(taskList!G368&lt;&gt;"",taskList!G368,"")</f>
        <v/>
      </c>
      <c r="H372" s="11" t="str">
        <f aca="false">IF(AND($B372&lt;&gt;"",$E372&lt;&gt;"",$F372&lt;&gt;"",H$7&lt;&gt;""),MAX(NETWORKDAYS(H$7,H$7+6)-MAX($E372-H$7,0)-MAX((H$7+4)-$F372,0),0)*$B372,"")</f>
        <v/>
      </c>
      <c r="I372" s="11" t="str">
        <f aca="false">IF(AND($B372&lt;&gt;"",$E372&lt;&gt;"",$F372&lt;&gt;"",I$7&lt;&gt;""),MAX(NETWORKDAYS(I$7,I$7+6)-MAX($E372-I$7,0)-MAX((I$7+4)-$F372,0),0)*$B372,"")</f>
        <v/>
      </c>
      <c r="J372" s="11" t="str">
        <f aca="false">IF(AND($B372&lt;&gt;"",$E372&lt;&gt;"",$F372&lt;&gt;"",J$7&lt;&gt;""),MAX(NETWORKDAYS(J$7,J$7+6)-MAX($E372-J$7,0)-MAX((J$7+4)-$F372,0),0)*$B372,"")</f>
        <v/>
      </c>
      <c r="K372" s="11" t="str">
        <f aca="false">IF(AND($B372&lt;&gt;"",$E372&lt;&gt;"",$F372&lt;&gt;"",K$7&lt;&gt;""),MAX(NETWORKDAYS(K$7,K$7+6)-MAX($E372-K$7,0)-MAX((K$7+4)-$F372,0),0)*$B372,"")</f>
        <v/>
      </c>
      <c r="L372" s="11" t="str">
        <f aca="false">IF(AND($B372&lt;&gt;"",$E372&lt;&gt;"",$F372&lt;&gt;"",L$7&lt;&gt;""),MAX(NETWORKDAYS(L$7,L$7+6)-MAX($E372-L$7,0)-MAX((L$7+4)-$F372,0),0)*$B372,"")</f>
        <v/>
      </c>
      <c r="M372" s="11" t="str">
        <f aca="false">IF(AND($B372&lt;&gt;"",$E372&lt;&gt;"",$F372&lt;&gt;"",M$7&lt;&gt;""),MAX(NETWORKDAYS(M$7,M$7+6)-MAX($E372-M$7,0)-MAX((M$7+4)-$F372,0),0)*$B372,"")</f>
        <v/>
      </c>
      <c r="N372" s="11" t="str">
        <f aca="false">IF(AND($B372&lt;&gt;"",$E372&lt;&gt;"",$F372&lt;&gt;"",N$7&lt;&gt;""),MAX(NETWORKDAYS(N$7,N$7+6)-MAX($E372-N$7,0)-MAX((N$7+4)-$F372,0),0)*$B372,"")</f>
        <v/>
      </c>
      <c r="O372" s="11" t="str">
        <f aca="false">IF(AND($B372&lt;&gt;"",$E372&lt;&gt;"",$F372&lt;&gt;"",O$7&lt;&gt;""),MAX(NETWORKDAYS(O$7,O$7+6)-MAX($E372-O$7,0)-MAX((O$7+4)-$F372,0),0)*$B372,"")</f>
        <v/>
      </c>
      <c r="P372" s="11" t="str">
        <f aca="false">IF(AND($B372&lt;&gt;"",$E372&lt;&gt;"",$F372&lt;&gt;"",P$7&lt;&gt;""),MAX(NETWORKDAYS(P$7,P$7+6)-MAX($E372-P$7,0)-MAX((P$7+4)-$F372,0),0)*$B372,"")</f>
        <v/>
      </c>
      <c r="Q372" s="11" t="str">
        <f aca="false">IF(AND($B372&lt;&gt;"",$E372&lt;&gt;"",$F372&lt;&gt;"",Q$7&lt;&gt;""),MAX(NETWORKDAYS(Q$7,Q$7+6)-MAX($E372-Q$7,0)-MAX((Q$7+4)-$F372,0),0)*$B372,"")</f>
        <v/>
      </c>
      <c r="R372" s="11" t="str">
        <f aca="false">IF(AND($B372&lt;&gt;"",$E372&lt;&gt;"",$F372&lt;&gt;"",R$7&lt;&gt;""),MAX(NETWORKDAYS(R$7,R$7+6)-MAX($E372-R$7,0)-MAX((R$7+4)-$F372,0),0)*$B372,"")</f>
        <v/>
      </c>
      <c r="S372" s="11" t="str">
        <f aca="false">IF(AND($B372&lt;&gt;"",$E372&lt;&gt;"",$F372&lt;&gt;"",S$7&lt;&gt;""),MAX(NETWORKDAYS(S$7,S$7+6)-MAX($E372-S$7,0)-MAX((S$7+4)-$F372,0),0)*$B372,"")</f>
        <v/>
      </c>
      <c r="T372" s="11" t="str">
        <f aca="false">IF(AND($B372&lt;&gt;"",$E372&lt;&gt;"",$F372&lt;&gt;"",T$7&lt;&gt;""),MAX(NETWORKDAYS(T$7,T$7+6)-MAX($E372-T$7,0)-MAX((T$7+4)-$F372,0),0)*$B372,"")</f>
        <v/>
      </c>
      <c r="U372" s="11" t="str">
        <f aca="false">IF(AND($B372&lt;&gt;"",$E372&lt;&gt;"",$F372&lt;&gt;"",U$7&lt;&gt;""),MAX(NETWORKDAYS(U$7,U$7+6)-MAX($E372-U$7,0)-MAX((U$7+4)-$F372,0),0)*$B372,"")</f>
        <v/>
      </c>
      <c r="V372" s="11" t="str">
        <f aca="false">IF(AND($B372&lt;&gt;"",$E372&lt;&gt;"",$F372&lt;&gt;"",V$7&lt;&gt;""),MAX(NETWORKDAYS(V$7,V$7+6)-MAX($E372-V$7,0)-MAX((V$7+4)-$F372,0),0)*$B372,"")</f>
        <v/>
      </c>
      <c r="W372" s="11" t="str">
        <f aca="false">IF(AND($B372&lt;&gt;"",$E372&lt;&gt;"",$F372&lt;&gt;"",W$7&lt;&gt;""),MAX(NETWORKDAYS(W$7,W$7+6)-MAX($E372-W$7,0)-MAX((W$7+4)-$F372,0),0)*$B372,"")</f>
        <v/>
      </c>
      <c r="X372" s="11" t="str">
        <f aca="false">IF(AND($B372&lt;&gt;"",$E372&lt;&gt;"",$F372&lt;&gt;"",X$7&lt;&gt;""),MAX(NETWORKDAYS(X$7,X$7+6)-MAX($E372-X$7,0)-MAX((X$7+4)-$F372,0),0)*$B372,"")</f>
        <v/>
      </c>
      <c r="Y372" s="11" t="str">
        <f aca="false">IF(AND($B372&lt;&gt;"",$E372&lt;&gt;"",$F372&lt;&gt;"",Y$7&lt;&gt;""),MAX(NETWORKDAYS(Y$7,Y$7+6)-MAX($E372-Y$7,0)-MAX((Y$7+4)-$F372,0),0)*$B372,"")</f>
        <v/>
      </c>
      <c r="Z372" s="11" t="str">
        <f aca="false">IF(AND($B372&lt;&gt;"",$E372&lt;&gt;"",$F372&lt;&gt;"",Z$7&lt;&gt;""),MAX(NETWORKDAYS(Z$7,Z$7+6)-MAX($E372-Z$7,0)-MAX((Z$7+4)-$F372,0),0)*$B372,"")</f>
        <v/>
      </c>
      <c r="AA372" s="11" t="str">
        <f aca="false">IF(AND($B372&lt;&gt;"",$E372&lt;&gt;"",$F372&lt;&gt;"",AA$7&lt;&gt;""),MAX(NETWORKDAYS(AA$7,AA$7+6)-MAX($E372-AA$7,0)-MAX((AA$7+4)-$F372,0),0)*$B372,"")</f>
        <v/>
      </c>
      <c r="AB372" s="11" t="str">
        <f aca="false">IF(AND($B372&lt;&gt;"",$E372&lt;&gt;"",$F372&lt;&gt;"",AB$7&lt;&gt;""),MAX(NETWORKDAYS(AB$7,AB$7+6)-MAX($E372-AB$7,0)-MAX((AB$7+4)-$F372,0),0)*$B372,"")</f>
        <v/>
      </c>
      <c r="AC372" s="11" t="str">
        <f aca="false">IF(AND($B372&lt;&gt;"",$E372&lt;&gt;"",$F372&lt;&gt;"",AC$7&lt;&gt;""),MAX(NETWORKDAYS(AC$7,AC$7+6)-MAX($E372-AC$7,0)-MAX((AC$7+4)-$F372,0),0)*$B372,"")</f>
        <v/>
      </c>
      <c r="AD372" s="11" t="str">
        <f aca="false">IF(AND($B372&lt;&gt;"",$E372&lt;&gt;"",$F372&lt;&gt;"",AD$7&lt;&gt;""),MAX(NETWORKDAYS(AD$7,AD$7+6)-MAX($E372-AD$7,0)-MAX((AD$7+4)-$F372,0),0)*$B372,"")</f>
        <v/>
      </c>
      <c r="AE372" s="11" t="str">
        <f aca="false">IF(AND($B372&lt;&gt;"",$E372&lt;&gt;"",$F372&lt;&gt;"",AE$7&lt;&gt;""),MAX(NETWORKDAYS(AE$7,AE$7+6)-MAX($E372-AE$7,0)-MAX((AE$7+4)-$F372,0),0)*$B372,"")</f>
        <v/>
      </c>
      <c r="AF372" s="11" t="str">
        <f aca="false">IF(AND($B372&lt;&gt;"",$E372&lt;&gt;"",$F372&lt;&gt;"",AF$7&lt;&gt;""),MAX(NETWORKDAYS(AF$7,AF$7+6)-MAX($E372-AF$7,0)-MAX((AF$7+4)-$F372,0),0)*$B372,"")</f>
        <v/>
      </c>
      <c r="AG372" s="11" t="str">
        <f aca="false">IF(AND($B372&lt;&gt;"",$E372&lt;&gt;"",$F372&lt;&gt;"",AG$7&lt;&gt;""),MAX(NETWORKDAYS(AG$7,AG$7+6)-MAX($E372-AG$7,0)-MAX((AG$7+4)-$F372,0),0)*$B372,"")</f>
        <v/>
      </c>
      <c r="AH372" s="11" t="str">
        <f aca="false">IF(AND($B372&lt;&gt;"",$E372&lt;&gt;"",$F372&lt;&gt;"",AH$7&lt;&gt;""),MAX(NETWORKDAYS(AH$7,AH$7+6)-MAX($E372-AH$7,0)-MAX((AH$7+4)-$F372,0),0)*$B372,"")</f>
        <v/>
      </c>
      <c r="AI372" s="11" t="str">
        <f aca="false">IF(AND($B372&lt;&gt;"",$E372&lt;&gt;"",$F372&lt;&gt;"",AI$7&lt;&gt;""),MAX(NETWORKDAYS(AI$7,AI$7+6)-MAX($E372-AI$7,0)-MAX((AI$7+4)-$F372,0),0)*$B372,"")</f>
        <v/>
      </c>
      <c r="AJ372" s="11" t="str">
        <f aca="false">IF(AND($B372&lt;&gt;"",$E372&lt;&gt;"",$F372&lt;&gt;"",AJ$7&lt;&gt;""),MAX(NETWORKDAYS(AJ$7,AJ$7+6)-MAX($E372-AJ$7,0)-MAX((AJ$7+4)-$F372,0),0)*$B372,"")</f>
        <v/>
      </c>
      <c r="AK372" s="11" t="str">
        <f aca="false">IF(AND($B372&lt;&gt;"",$E372&lt;&gt;"",$F372&lt;&gt;"",AK$7&lt;&gt;""),MAX(NETWORKDAYS(AK$7,AK$7+6)-MAX($E372-AK$7,0)-MAX((AK$7+4)-$F372,0),0)*$B372,"")</f>
        <v/>
      </c>
      <c r="AL372" s="11" t="str">
        <f aca="false">IF(AND($B372&lt;&gt;"",$E372&lt;&gt;"",$F372&lt;&gt;"",AL$7&lt;&gt;""),MAX(NETWORKDAYS(AL$7,AL$7+6)-MAX($E372-AL$7,0)-MAX((AL$7+4)-$F372,0),0)*$B372,"")</f>
        <v/>
      </c>
      <c r="AM372" s="11" t="str">
        <f aca="false">IF(AND($B372&lt;&gt;"",$E372&lt;&gt;"",$F372&lt;&gt;"",AM$7&lt;&gt;""),MAX(NETWORKDAYS(AM$7,AM$7+6)-MAX($E372-AM$7,0)-MAX((AM$7+4)-$F372,0),0)*$B372,"")</f>
        <v/>
      </c>
      <c r="AN372" s="11" t="str">
        <f aca="false">IF(AND($B372&lt;&gt;"",$E372&lt;&gt;"",$F372&lt;&gt;"",AN$7&lt;&gt;""),MAX(NETWORKDAYS(AN$7,AN$7+6)-MAX($E372-AN$7,0)-MAX((AN$7+4)-$F372,0),0)*$B372,"")</f>
        <v/>
      </c>
      <c r="AO372" s="11" t="str">
        <f aca="false">IF(AND($B372&lt;&gt;"",$E372&lt;&gt;"",$F372&lt;&gt;"",AO$7&lt;&gt;""),MAX(NETWORKDAYS(AO$7,AO$7+6)-MAX($E372-AO$7,0)-MAX((AO$7+4)-$F372,0),0)*$B372,"")</f>
        <v/>
      </c>
      <c r="AP372" s="11" t="str">
        <f aca="false">IF(AND($B372&lt;&gt;"",$E372&lt;&gt;"",$F372&lt;&gt;"",AP$7&lt;&gt;""),MAX(NETWORKDAYS(AP$7,AP$7+6)-MAX($E372-AP$7,0)-MAX((AP$7+4)-$F372,0),0)*$B372,"")</f>
        <v/>
      </c>
      <c r="AQ372" s="11" t="str">
        <f aca="false">IF(AND($B372&lt;&gt;"",$E372&lt;&gt;"",$F372&lt;&gt;"",AQ$7&lt;&gt;""),MAX(NETWORKDAYS(AQ$7,AQ$7+6)-MAX($E372-AQ$7,0)-MAX((AQ$7+4)-$F372,0),0)*$B372,"")</f>
        <v/>
      </c>
      <c r="AR372" s="11" t="str">
        <f aca="false">IF(AND($B372&lt;&gt;"",$E372&lt;&gt;"",$F372&lt;&gt;"",AR$7&lt;&gt;""),MAX(NETWORKDAYS(AR$7,AR$7+6)-MAX($E372-AR$7,0)-MAX((AR$7+4)-$F372,0),0)*$B372,"")</f>
        <v/>
      </c>
      <c r="AS372" s="11" t="str">
        <f aca="false">IF(AND($B372&lt;&gt;"",$E372&lt;&gt;"",$F372&lt;&gt;"",AS$7&lt;&gt;""),MAX(NETWORKDAYS(AS$7,AS$7+6)-MAX($E372-AS$7,0)-MAX((AS$7+4)-$F372,0),0)*$B372,"")</f>
        <v/>
      </c>
      <c r="AT372" s="11" t="str">
        <f aca="false">IF(AND($B372&lt;&gt;"",$E372&lt;&gt;"",$F372&lt;&gt;"",AT$7&lt;&gt;""),MAX(NETWORKDAYS(AT$7,AT$7+6)-MAX($E372-AT$7,0)-MAX((AT$7+4)-$F372,0),0)*$B372,"")</f>
        <v/>
      </c>
      <c r="AU372" s="11" t="str">
        <f aca="false">IF(AND($B372&lt;&gt;"",$E372&lt;&gt;"",$F372&lt;&gt;"",AU$7&lt;&gt;""),MAX(NETWORKDAYS(AU$7,AU$7+6)-MAX($E372-AU$7,0)-MAX((AU$7+4)-$F372,0),0)*$B372,"")</f>
        <v/>
      </c>
      <c r="AV372" s="11" t="str">
        <f aca="false">IF(AND($B372&lt;&gt;"",$E372&lt;&gt;"",$F372&lt;&gt;"",AV$7&lt;&gt;""),MAX(NETWORKDAYS(AV$7,AV$7+6)-MAX($E372-AV$7,0)-MAX((AV$7+4)-$F372,0),0)*$B372,"")</f>
        <v/>
      </c>
      <c r="AW372" s="11" t="str">
        <f aca="false">IF(AND($B372&lt;&gt;"",$E372&lt;&gt;"",$F372&lt;&gt;"",AW$7&lt;&gt;""),MAX(NETWORKDAYS(AW$7,AW$7+6)-MAX($E372-AW$7,0)-MAX((AW$7+4)-$F372,0),0)*$B372,"")</f>
        <v/>
      </c>
      <c r="AX372" s="11" t="str">
        <f aca="false">IF(AND($B372&lt;&gt;"",$E372&lt;&gt;"",$F372&lt;&gt;"",AX$7&lt;&gt;""),MAX(NETWORKDAYS(AX$7,AX$7+6)-MAX($E372-AX$7,0)-MAX((AX$7+4)-$F372,0),0)*$B372,"")</f>
        <v/>
      </c>
      <c r="AY372" s="11" t="str">
        <f aca="false">IF(AND($B372&lt;&gt;"",$E372&lt;&gt;"",$F372&lt;&gt;"",AY$7&lt;&gt;""),MAX(NETWORKDAYS(AY$7,AY$7+6)-MAX($E372-AY$7,0)-MAX((AY$7+4)-$F372,0),0)*$B372,"")</f>
        <v/>
      </c>
      <c r="AZ372" s="11" t="str">
        <f aca="false">IF(AND($B372&lt;&gt;"",$E372&lt;&gt;"",$F372&lt;&gt;"",AZ$7&lt;&gt;""),MAX(NETWORKDAYS(AZ$7,AZ$7+6)-MAX($E372-AZ$7,0)-MAX((AZ$7+4)-$F372,0),0)*$B372,"")</f>
        <v/>
      </c>
      <c r="BA372" s="11" t="str">
        <f aca="false">IF(AND($B372&lt;&gt;"",$E372&lt;&gt;"",$F372&lt;&gt;"",BA$7&lt;&gt;""),MAX(NETWORKDAYS(BA$7,BA$7+6)-MAX($E372-BA$7,0)-MAX((BA$7+4)-$F372,0),0)*$B372,"")</f>
        <v/>
      </c>
      <c r="BB372" s="11" t="str">
        <f aca="false">IF(AND($B372&lt;&gt;"",$E372&lt;&gt;"",$F372&lt;&gt;"",BB$7&lt;&gt;""),MAX(NETWORKDAYS(BB$7,BB$7+6)-MAX($E372-BB$7,0)-MAX((BB$7+4)-$F372,0),0)*$B372,"")</f>
        <v/>
      </c>
      <c r="BC372" s="11" t="str">
        <f aca="false">IF(AND($B372&lt;&gt;"",$E372&lt;&gt;"",$F372&lt;&gt;"",BC$7&lt;&gt;""),MAX(NETWORKDAYS(BC$7,BC$7+6)-MAX($E372-BC$7,0)-MAX((BC$7+4)-$F372,0),0)*$B372,"")</f>
        <v/>
      </c>
      <c r="BD372" s="11" t="str">
        <f aca="false">IF(AND($B372&lt;&gt;"",$E372&lt;&gt;"",$F372&lt;&gt;"",BD$7&lt;&gt;""),MAX(NETWORKDAYS(BD$7,BD$7+6)-MAX($E372-BD$7,0)-MAX((BD$7+4)-$F372,0),0)*$B372,"")</f>
        <v/>
      </c>
      <c r="BE372" s="11" t="str">
        <f aca="false">IF(AND($B372&lt;&gt;"",$E372&lt;&gt;"",$F372&lt;&gt;"",BE$7&lt;&gt;""),MAX(NETWORKDAYS(BE$7,BE$7+6)-MAX($E372-BE$7,0)-MAX((BE$7+4)-$F372,0),0)*$B372,"")</f>
        <v/>
      </c>
      <c r="BF372" s="11" t="str">
        <f aca="false">IF(AND($B372&lt;&gt;"",$E372&lt;&gt;"",$F372&lt;&gt;"",BF$7&lt;&gt;""),MAX(NETWORKDAYS(BF$7,BF$7+6)-MAX($E372-BF$7,0)-MAX((BF$7+4)-$F372,0),0)*$B372,"")</f>
        <v/>
      </c>
      <c r="BG372" s="11" t="str">
        <f aca="false">IF(AND($B372&lt;&gt;"",$E372&lt;&gt;"",$F372&lt;&gt;"",BG$7&lt;&gt;""),MAX(NETWORKDAYS(BG$7,BG$7+6)-MAX($E372-BG$7,0)-MAX((BG$7+4)-$F372,0),0)*$B372,"")</f>
        <v/>
      </c>
      <c r="BH372" s="11" t="str">
        <f aca="false">IF(AND($B372&lt;&gt;"",$E372&lt;&gt;"",$F372&lt;&gt;"",BH$7&lt;&gt;""),MAX(NETWORKDAYS(BH$7,BH$7+6)-MAX($E372-BH$7,0)-MAX((BH$7+4)-$F372,0),0)*$B372,"")</f>
        <v/>
      </c>
      <c r="BI372" s="11" t="str">
        <f aca="false">IF(AND($B372&lt;&gt;"",$E372&lt;&gt;"",$F372&lt;&gt;"",BI$7&lt;&gt;""),MAX(NETWORKDAYS(BI$7,BI$7+6)-MAX($E372-BI$7,0)-MAX((BI$7+4)-$F372,0),0)*$B372,"")</f>
        <v/>
      </c>
      <c r="BJ372" s="11" t="str">
        <f aca="false">IF(AND($B372&lt;&gt;"",$E372&lt;&gt;"",$F372&lt;&gt;"",BJ$7&lt;&gt;""),MAX(NETWORKDAYS(BJ$7,BJ$7+6)-MAX($E372-BJ$7,0)-MAX((BJ$7+4)-$F372,0),0)*$B372,"")</f>
        <v/>
      </c>
      <c r="BK372" s="11" t="str">
        <f aca="false">IF(AND($B372&lt;&gt;"",$E372&lt;&gt;"",$F372&lt;&gt;"",BK$7&lt;&gt;""),MAX(NETWORKDAYS(BK$7,BK$7+6)-MAX($E372-BK$7,0)-MAX((BK$7+4)-$F372,0),0)*$B372,"")</f>
        <v/>
      </c>
      <c r="BL372" s="11" t="str">
        <f aca="false">IF(AND($B372&lt;&gt;"",$E372&lt;&gt;"",$F372&lt;&gt;"",BL$7&lt;&gt;""),MAX(NETWORKDAYS(BL$7,BL$7+6)-MAX($E372-BL$7,0)-MAX((BL$7+4)-$F372,0),0)*$B372,"")</f>
        <v/>
      </c>
      <c r="BM372" s="11" t="str">
        <f aca="false">IF(AND($B372&lt;&gt;"",$E372&lt;&gt;"",$F372&lt;&gt;"",BM$7&lt;&gt;""),MAX(NETWORKDAYS(BM$7,BM$7+6)-MAX($E372-BM$7,0)-MAX((BM$7+4)-$F372,0),0)*$B372,"")</f>
        <v/>
      </c>
      <c r="BN372" s="11" t="str">
        <f aca="false">IF(AND($B372&lt;&gt;"",$E372&lt;&gt;"",$F372&lt;&gt;"",BN$7&lt;&gt;""),MAX(NETWORKDAYS(BN$7,BN$7+6)-MAX($E372-BN$7,0)-MAX((BN$7+4)-$F372,0),0)*$B372,"")</f>
        <v/>
      </c>
      <c r="BO372" s="11" t="str">
        <f aca="false">IF(AND($B372&lt;&gt;"",$E372&lt;&gt;"",$F372&lt;&gt;"",BO$7&lt;&gt;""),MAX(NETWORKDAYS(BO$7,BO$7+6)-MAX($E372-BO$7,0)-MAX((BO$7+4)-$F372,0),0)*$B372,"")</f>
        <v/>
      </c>
      <c r="BP372" s="11" t="str">
        <f aca="false">IF(AND($B372&lt;&gt;"",$E372&lt;&gt;"",$F372&lt;&gt;"",BP$7&lt;&gt;""),MAX(NETWORKDAYS(BP$7,BP$7+6)-MAX($E372-BP$7,0)-MAX((BP$7+4)-$F372,0),0)*$B372,"")</f>
        <v/>
      </c>
      <c r="BQ372" s="11" t="str">
        <f aca="false">IF(AND($B372&lt;&gt;"",$E372&lt;&gt;"",$F372&lt;&gt;"",BQ$7&lt;&gt;""),MAX(NETWORKDAYS(BQ$7,BQ$7+6)-MAX($E372-BQ$7,0)-MAX((BQ$7+4)-$F372,0),0)*$B372,"")</f>
        <v/>
      </c>
      <c r="BR372" s="11" t="str">
        <f aca="false">IF(AND($B372&lt;&gt;"",$E372&lt;&gt;"",$F372&lt;&gt;"",BR$7&lt;&gt;""),MAX(NETWORKDAYS(BR$7,BR$7+6)-MAX($E372-BR$7,0)-MAX((BR$7+4)-$F372,0),0)*$B372,"")</f>
        <v/>
      </c>
      <c r="BS372" s="11" t="str">
        <f aca="false">IF(AND($B372&lt;&gt;"",$E372&lt;&gt;"",$F372&lt;&gt;"",BS$7&lt;&gt;""),MAX(NETWORKDAYS(BS$7,BS$7+6)-MAX($E372-BS$7,0)-MAX((BS$7+4)-$F372,0),0)*$B372,"")</f>
        <v/>
      </c>
      <c r="BT372" s="11" t="str">
        <f aca="false">IF(AND($B372&lt;&gt;"",$E372&lt;&gt;"",$F372&lt;&gt;"",BT$7&lt;&gt;""),MAX(NETWORKDAYS(BT$7,BT$7+6)-MAX($E372-BT$7,0)-MAX((BT$7+4)-$F372,0),0)*$B372,"")</f>
        <v/>
      </c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  <c r="KZ372" s="11"/>
      <c r="LA372" s="11"/>
      <c r="LB372" s="11"/>
      <c r="LC372" s="11"/>
      <c r="LD372" s="11"/>
      <c r="LE372" s="11"/>
      <c r="LF372" s="11"/>
      <c r="LG372" s="11"/>
      <c r="LH372" s="11"/>
      <c r="LI372" s="11"/>
      <c r="LJ372" s="11"/>
      <c r="LK372" s="11"/>
      <c r="LL372" s="11"/>
      <c r="LM372" s="11"/>
      <c r="LN372" s="11"/>
      <c r="LO372" s="11"/>
      <c r="LP372" s="11"/>
      <c r="LQ372" s="11"/>
      <c r="LR372" s="11"/>
      <c r="LS372" s="11"/>
      <c r="LT372" s="11"/>
      <c r="LU372" s="11"/>
      <c r="LV372" s="11"/>
      <c r="LW372" s="11"/>
      <c r="LX372" s="11"/>
      <c r="LY372" s="11"/>
      <c r="LZ372" s="11"/>
      <c r="MA372" s="11"/>
      <c r="MB372" s="11"/>
      <c r="MC372" s="11"/>
      <c r="MD372" s="11"/>
      <c r="ME372" s="11"/>
      <c r="MF372" s="11"/>
    </row>
    <row r="373" customFormat="false" ht="12.8" hidden="false" customHeight="false" outlineLevel="0" collapsed="false">
      <c r="A373" s="1" t="str">
        <f aca="false">IF(taskList!J369&lt;&gt;"",taskList!J369,"")</f>
        <v/>
      </c>
      <c r="B373" s="9" t="str">
        <f aca="false">IF(AND(IF(taskList!M369&lt;&gt;"",TRUE()),IF(taskList!K369&lt;&gt;"",TRUE())),taskList!M369/taskList!K369,"")</f>
        <v/>
      </c>
      <c r="C373" s="9" t="str">
        <f aca="false">IF(taskList!B369&lt;&gt;"",taskList!B369,"")</f>
        <v/>
      </c>
      <c r="D373" s="9" t="str">
        <f aca="false">IF(taskList!E369&lt;&gt;"",taskList!E369,"")</f>
        <v/>
      </c>
      <c r="E373" s="4" t="str">
        <f aca="false">IF(taskList!F369&lt;&gt;"",taskList!F369,"")</f>
        <v/>
      </c>
      <c r="F373" s="4" t="str">
        <f aca="false">IF(taskList!G369&lt;&gt;"",taskList!G369,"")</f>
        <v/>
      </c>
      <c r="H373" s="11" t="str">
        <f aca="false">IF(AND($B373&lt;&gt;"",$E373&lt;&gt;"",$F373&lt;&gt;"",H$7&lt;&gt;""),MAX(NETWORKDAYS(H$7,H$7+6)-MAX($E373-H$7,0)-MAX((H$7+4)-$F373,0),0)*$B373,"")</f>
        <v/>
      </c>
      <c r="I373" s="11" t="str">
        <f aca="false">IF(AND($B373&lt;&gt;"",$E373&lt;&gt;"",$F373&lt;&gt;"",I$7&lt;&gt;""),MAX(NETWORKDAYS(I$7,I$7+6)-MAX($E373-I$7,0)-MAX((I$7+4)-$F373,0),0)*$B373,"")</f>
        <v/>
      </c>
      <c r="J373" s="11" t="str">
        <f aca="false">IF(AND($B373&lt;&gt;"",$E373&lt;&gt;"",$F373&lt;&gt;"",J$7&lt;&gt;""),MAX(NETWORKDAYS(J$7,J$7+6)-MAX($E373-J$7,0)-MAX((J$7+4)-$F373,0),0)*$B373,"")</f>
        <v/>
      </c>
      <c r="K373" s="11" t="str">
        <f aca="false">IF(AND($B373&lt;&gt;"",$E373&lt;&gt;"",$F373&lt;&gt;"",K$7&lt;&gt;""),MAX(NETWORKDAYS(K$7,K$7+6)-MAX($E373-K$7,0)-MAX((K$7+4)-$F373,0),0)*$B373,"")</f>
        <v/>
      </c>
      <c r="L373" s="11" t="str">
        <f aca="false">IF(AND($B373&lt;&gt;"",$E373&lt;&gt;"",$F373&lt;&gt;"",L$7&lt;&gt;""),MAX(NETWORKDAYS(L$7,L$7+6)-MAX($E373-L$7,0)-MAX((L$7+4)-$F373,0),0)*$B373,"")</f>
        <v/>
      </c>
      <c r="M373" s="11" t="str">
        <f aca="false">IF(AND($B373&lt;&gt;"",$E373&lt;&gt;"",$F373&lt;&gt;"",M$7&lt;&gt;""),MAX(NETWORKDAYS(M$7,M$7+6)-MAX($E373-M$7,0)-MAX((M$7+4)-$F373,0),0)*$B373,"")</f>
        <v/>
      </c>
      <c r="N373" s="11" t="str">
        <f aca="false">IF(AND($B373&lt;&gt;"",$E373&lt;&gt;"",$F373&lt;&gt;"",N$7&lt;&gt;""),MAX(NETWORKDAYS(N$7,N$7+6)-MAX($E373-N$7,0)-MAX((N$7+4)-$F373,0),0)*$B373,"")</f>
        <v/>
      </c>
      <c r="O373" s="11" t="str">
        <f aca="false">IF(AND($B373&lt;&gt;"",$E373&lt;&gt;"",$F373&lt;&gt;"",O$7&lt;&gt;""),MAX(NETWORKDAYS(O$7,O$7+6)-MAX($E373-O$7,0)-MAX((O$7+4)-$F373,0),0)*$B373,"")</f>
        <v/>
      </c>
      <c r="P373" s="11" t="str">
        <f aca="false">IF(AND($B373&lt;&gt;"",$E373&lt;&gt;"",$F373&lt;&gt;"",P$7&lt;&gt;""),MAX(NETWORKDAYS(P$7,P$7+6)-MAX($E373-P$7,0)-MAX((P$7+4)-$F373,0),0)*$B373,"")</f>
        <v/>
      </c>
      <c r="Q373" s="11" t="str">
        <f aca="false">IF(AND($B373&lt;&gt;"",$E373&lt;&gt;"",$F373&lt;&gt;"",Q$7&lt;&gt;""),MAX(NETWORKDAYS(Q$7,Q$7+6)-MAX($E373-Q$7,0)-MAX((Q$7+4)-$F373,0),0)*$B373,"")</f>
        <v/>
      </c>
      <c r="R373" s="11" t="str">
        <f aca="false">IF(AND($B373&lt;&gt;"",$E373&lt;&gt;"",$F373&lt;&gt;"",R$7&lt;&gt;""),MAX(NETWORKDAYS(R$7,R$7+6)-MAX($E373-R$7,0)-MAX((R$7+4)-$F373,0),0)*$B373,"")</f>
        <v/>
      </c>
      <c r="S373" s="11" t="str">
        <f aca="false">IF(AND($B373&lt;&gt;"",$E373&lt;&gt;"",$F373&lt;&gt;"",S$7&lt;&gt;""),MAX(NETWORKDAYS(S$7,S$7+6)-MAX($E373-S$7,0)-MAX((S$7+4)-$F373,0),0)*$B373,"")</f>
        <v/>
      </c>
      <c r="T373" s="11" t="str">
        <f aca="false">IF(AND($B373&lt;&gt;"",$E373&lt;&gt;"",$F373&lt;&gt;"",T$7&lt;&gt;""),MAX(NETWORKDAYS(T$7,T$7+6)-MAX($E373-T$7,0)-MAX((T$7+4)-$F373,0),0)*$B373,"")</f>
        <v/>
      </c>
      <c r="U373" s="11" t="str">
        <f aca="false">IF(AND($B373&lt;&gt;"",$E373&lt;&gt;"",$F373&lt;&gt;"",U$7&lt;&gt;""),MAX(NETWORKDAYS(U$7,U$7+6)-MAX($E373-U$7,0)-MAX((U$7+4)-$F373,0),0)*$B373,"")</f>
        <v/>
      </c>
      <c r="V373" s="11" t="str">
        <f aca="false">IF(AND($B373&lt;&gt;"",$E373&lt;&gt;"",$F373&lt;&gt;"",V$7&lt;&gt;""),MAX(NETWORKDAYS(V$7,V$7+6)-MAX($E373-V$7,0)-MAX((V$7+4)-$F373,0),0)*$B373,"")</f>
        <v/>
      </c>
      <c r="W373" s="11" t="str">
        <f aca="false">IF(AND($B373&lt;&gt;"",$E373&lt;&gt;"",$F373&lt;&gt;"",W$7&lt;&gt;""),MAX(NETWORKDAYS(W$7,W$7+6)-MAX($E373-W$7,0)-MAX((W$7+4)-$F373,0),0)*$B373,"")</f>
        <v/>
      </c>
      <c r="X373" s="11" t="str">
        <f aca="false">IF(AND($B373&lt;&gt;"",$E373&lt;&gt;"",$F373&lt;&gt;"",X$7&lt;&gt;""),MAX(NETWORKDAYS(X$7,X$7+6)-MAX($E373-X$7,0)-MAX((X$7+4)-$F373,0),0)*$B373,"")</f>
        <v/>
      </c>
      <c r="Y373" s="11" t="str">
        <f aca="false">IF(AND($B373&lt;&gt;"",$E373&lt;&gt;"",$F373&lt;&gt;"",Y$7&lt;&gt;""),MAX(NETWORKDAYS(Y$7,Y$7+6)-MAX($E373-Y$7,0)-MAX((Y$7+4)-$F373,0),0)*$B373,"")</f>
        <v/>
      </c>
      <c r="Z373" s="11" t="str">
        <f aca="false">IF(AND($B373&lt;&gt;"",$E373&lt;&gt;"",$F373&lt;&gt;"",Z$7&lt;&gt;""),MAX(NETWORKDAYS(Z$7,Z$7+6)-MAX($E373-Z$7,0)-MAX((Z$7+4)-$F373,0),0)*$B373,"")</f>
        <v/>
      </c>
      <c r="AA373" s="11" t="str">
        <f aca="false">IF(AND($B373&lt;&gt;"",$E373&lt;&gt;"",$F373&lt;&gt;"",AA$7&lt;&gt;""),MAX(NETWORKDAYS(AA$7,AA$7+6)-MAX($E373-AA$7,0)-MAX((AA$7+4)-$F373,0),0)*$B373,"")</f>
        <v/>
      </c>
      <c r="AB373" s="11" t="str">
        <f aca="false">IF(AND($B373&lt;&gt;"",$E373&lt;&gt;"",$F373&lt;&gt;"",AB$7&lt;&gt;""),MAX(NETWORKDAYS(AB$7,AB$7+6)-MAX($E373-AB$7,0)-MAX((AB$7+4)-$F373,0),0)*$B373,"")</f>
        <v/>
      </c>
      <c r="AC373" s="11" t="str">
        <f aca="false">IF(AND($B373&lt;&gt;"",$E373&lt;&gt;"",$F373&lt;&gt;"",AC$7&lt;&gt;""),MAX(NETWORKDAYS(AC$7,AC$7+6)-MAX($E373-AC$7,0)-MAX((AC$7+4)-$F373,0),0)*$B373,"")</f>
        <v/>
      </c>
      <c r="AD373" s="11" t="str">
        <f aca="false">IF(AND($B373&lt;&gt;"",$E373&lt;&gt;"",$F373&lt;&gt;"",AD$7&lt;&gt;""),MAX(NETWORKDAYS(AD$7,AD$7+6)-MAX($E373-AD$7,0)-MAX((AD$7+4)-$F373,0),0)*$B373,"")</f>
        <v/>
      </c>
      <c r="AE373" s="11" t="str">
        <f aca="false">IF(AND($B373&lt;&gt;"",$E373&lt;&gt;"",$F373&lt;&gt;"",AE$7&lt;&gt;""),MAX(NETWORKDAYS(AE$7,AE$7+6)-MAX($E373-AE$7,0)-MAX((AE$7+4)-$F373,0),0)*$B373,"")</f>
        <v/>
      </c>
      <c r="AF373" s="11" t="str">
        <f aca="false">IF(AND($B373&lt;&gt;"",$E373&lt;&gt;"",$F373&lt;&gt;"",AF$7&lt;&gt;""),MAX(NETWORKDAYS(AF$7,AF$7+6)-MAX($E373-AF$7,0)-MAX((AF$7+4)-$F373,0),0)*$B373,"")</f>
        <v/>
      </c>
      <c r="AG373" s="11" t="str">
        <f aca="false">IF(AND($B373&lt;&gt;"",$E373&lt;&gt;"",$F373&lt;&gt;"",AG$7&lt;&gt;""),MAX(NETWORKDAYS(AG$7,AG$7+6)-MAX($E373-AG$7,0)-MAX((AG$7+4)-$F373,0),0)*$B373,"")</f>
        <v/>
      </c>
      <c r="AH373" s="11" t="str">
        <f aca="false">IF(AND($B373&lt;&gt;"",$E373&lt;&gt;"",$F373&lt;&gt;"",AH$7&lt;&gt;""),MAX(NETWORKDAYS(AH$7,AH$7+6)-MAX($E373-AH$7,0)-MAX((AH$7+4)-$F373,0),0)*$B373,"")</f>
        <v/>
      </c>
      <c r="AI373" s="11" t="str">
        <f aca="false">IF(AND($B373&lt;&gt;"",$E373&lt;&gt;"",$F373&lt;&gt;"",AI$7&lt;&gt;""),MAX(NETWORKDAYS(AI$7,AI$7+6)-MAX($E373-AI$7,0)-MAX((AI$7+4)-$F373,0),0)*$B373,"")</f>
        <v/>
      </c>
      <c r="AJ373" s="11" t="str">
        <f aca="false">IF(AND($B373&lt;&gt;"",$E373&lt;&gt;"",$F373&lt;&gt;"",AJ$7&lt;&gt;""),MAX(NETWORKDAYS(AJ$7,AJ$7+6)-MAX($E373-AJ$7,0)-MAX((AJ$7+4)-$F373,0),0)*$B373,"")</f>
        <v/>
      </c>
      <c r="AK373" s="11" t="str">
        <f aca="false">IF(AND($B373&lt;&gt;"",$E373&lt;&gt;"",$F373&lt;&gt;"",AK$7&lt;&gt;""),MAX(NETWORKDAYS(AK$7,AK$7+6)-MAX($E373-AK$7,0)-MAX((AK$7+4)-$F373,0),0)*$B373,"")</f>
        <v/>
      </c>
      <c r="AL373" s="11" t="str">
        <f aca="false">IF(AND($B373&lt;&gt;"",$E373&lt;&gt;"",$F373&lt;&gt;"",AL$7&lt;&gt;""),MAX(NETWORKDAYS(AL$7,AL$7+6)-MAX($E373-AL$7,0)-MAX((AL$7+4)-$F373,0),0)*$B373,"")</f>
        <v/>
      </c>
      <c r="AM373" s="11" t="str">
        <f aca="false">IF(AND($B373&lt;&gt;"",$E373&lt;&gt;"",$F373&lt;&gt;"",AM$7&lt;&gt;""),MAX(NETWORKDAYS(AM$7,AM$7+6)-MAX($E373-AM$7,0)-MAX((AM$7+4)-$F373,0),0)*$B373,"")</f>
        <v/>
      </c>
      <c r="AN373" s="11" t="str">
        <f aca="false">IF(AND($B373&lt;&gt;"",$E373&lt;&gt;"",$F373&lt;&gt;"",AN$7&lt;&gt;""),MAX(NETWORKDAYS(AN$7,AN$7+6)-MAX($E373-AN$7,0)-MAX((AN$7+4)-$F373,0),0)*$B373,"")</f>
        <v/>
      </c>
      <c r="AO373" s="11" t="str">
        <f aca="false">IF(AND($B373&lt;&gt;"",$E373&lt;&gt;"",$F373&lt;&gt;"",AO$7&lt;&gt;""),MAX(NETWORKDAYS(AO$7,AO$7+6)-MAX($E373-AO$7,0)-MAX((AO$7+4)-$F373,0),0)*$B373,"")</f>
        <v/>
      </c>
      <c r="AP373" s="11" t="str">
        <f aca="false">IF(AND($B373&lt;&gt;"",$E373&lt;&gt;"",$F373&lt;&gt;"",AP$7&lt;&gt;""),MAX(NETWORKDAYS(AP$7,AP$7+6)-MAX($E373-AP$7,0)-MAX((AP$7+4)-$F373,0),0)*$B373,"")</f>
        <v/>
      </c>
      <c r="AQ373" s="11" t="str">
        <f aca="false">IF(AND($B373&lt;&gt;"",$E373&lt;&gt;"",$F373&lt;&gt;"",AQ$7&lt;&gt;""),MAX(NETWORKDAYS(AQ$7,AQ$7+6)-MAX($E373-AQ$7,0)-MAX((AQ$7+4)-$F373,0),0)*$B373,"")</f>
        <v/>
      </c>
      <c r="AR373" s="11" t="str">
        <f aca="false">IF(AND($B373&lt;&gt;"",$E373&lt;&gt;"",$F373&lt;&gt;"",AR$7&lt;&gt;""),MAX(NETWORKDAYS(AR$7,AR$7+6)-MAX($E373-AR$7,0)-MAX((AR$7+4)-$F373,0),0)*$B373,"")</f>
        <v/>
      </c>
      <c r="AS373" s="11" t="str">
        <f aca="false">IF(AND($B373&lt;&gt;"",$E373&lt;&gt;"",$F373&lt;&gt;"",AS$7&lt;&gt;""),MAX(NETWORKDAYS(AS$7,AS$7+6)-MAX($E373-AS$7,0)-MAX((AS$7+4)-$F373,0),0)*$B373,"")</f>
        <v/>
      </c>
      <c r="AT373" s="11" t="str">
        <f aca="false">IF(AND($B373&lt;&gt;"",$E373&lt;&gt;"",$F373&lt;&gt;"",AT$7&lt;&gt;""),MAX(NETWORKDAYS(AT$7,AT$7+6)-MAX($E373-AT$7,0)-MAX((AT$7+4)-$F373,0),0)*$B373,"")</f>
        <v/>
      </c>
      <c r="AU373" s="11" t="str">
        <f aca="false">IF(AND($B373&lt;&gt;"",$E373&lt;&gt;"",$F373&lt;&gt;"",AU$7&lt;&gt;""),MAX(NETWORKDAYS(AU$7,AU$7+6)-MAX($E373-AU$7,0)-MAX((AU$7+4)-$F373,0),0)*$B373,"")</f>
        <v/>
      </c>
      <c r="AV373" s="11" t="str">
        <f aca="false">IF(AND($B373&lt;&gt;"",$E373&lt;&gt;"",$F373&lt;&gt;"",AV$7&lt;&gt;""),MAX(NETWORKDAYS(AV$7,AV$7+6)-MAX($E373-AV$7,0)-MAX((AV$7+4)-$F373,0),0)*$B373,"")</f>
        <v/>
      </c>
      <c r="AW373" s="11" t="str">
        <f aca="false">IF(AND($B373&lt;&gt;"",$E373&lt;&gt;"",$F373&lt;&gt;"",AW$7&lt;&gt;""),MAX(NETWORKDAYS(AW$7,AW$7+6)-MAX($E373-AW$7,0)-MAX((AW$7+4)-$F373,0),0)*$B373,"")</f>
        <v/>
      </c>
      <c r="AX373" s="11" t="str">
        <f aca="false">IF(AND($B373&lt;&gt;"",$E373&lt;&gt;"",$F373&lt;&gt;"",AX$7&lt;&gt;""),MAX(NETWORKDAYS(AX$7,AX$7+6)-MAX($E373-AX$7,0)-MAX((AX$7+4)-$F373,0),0)*$B373,"")</f>
        <v/>
      </c>
      <c r="AY373" s="11" t="str">
        <f aca="false">IF(AND($B373&lt;&gt;"",$E373&lt;&gt;"",$F373&lt;&gt;"",AY$7&lt;&gt;""),MAX(NETWORKDAYS(AY$7,AY$7+6)-MAX($E373-AY$7,0)-MAX((AY$7+4)-$F373,0),0)*$B373,"")</f>
        <v/>
      </c>
      <c r="AZ373" s="11" t="str">
        <f aca="false">IF(AND($B373&lt;&gt;"",$E373&lt;&gt;"",$F373&lt;&gt;"",AZ$7&lt;&gt;""),MAX(NETWORKDAYS(AZ$7,AZ$7+6)-MAX($E373-AZ$7,0)-MAX((AZ$7+4)-$F373,0),0)*$B373,"")</f>
        <v/>
      </c>
      <c r="BA373" s="11" t="str">
        <f aca="false">IF(AND($B373&lt;&gt;"",$E373&lt;&gt;"",$F373&lt;&gt;"",BA$7&lt;&gt;""),MAX(NETWORKDAYS(BA$7,BA$7+6)-MAX($E373-BA$7,0)-MAX((BA$7+4)-$F373,0),0)*$B373,"")</f>
        <v/>
      </c>
      <c r="BB373" s="11" t="str">
        <f aca="false">IF(AND($B373&lt;&gt;"",$E373&lt;&gt;"",$F373&lt;&gt;"",BB$7&lt;&gt;""),MAX(NETWORKDAYS(BB$7,BB$7+6)-MAX($E373-BB$7,0)-MAX((BB$7+4)-$F373,0),0)*$B373,"")</f>
        <v/>
      </c>
      <c r="BC373" s="11" t="str">
        <f aca="false">IF(AND($B373&lt;&gt;"",$E373&lt;&gt;"",$F373&lt;&gt;"",BC$7&lt;&gt;""),MAX(NETWORKDAYS(BC$7,BC$7+6)-MAX($E373-BC$7,0)-MAX((BC$7+4)-$F373,0),0)*$B373,"")</f>
        <v/>
      </c>
      <c r="BD373" s="11" t="str">
        <f aca="false">IF(AND($B373&lt;&gt;"",$E373&lt;&gt;"",$F373&lt;&gt;"",BD$7&lt;&gt;""),MAX(NETWORKDAYS(BD$7,BD$7+6)-MAX($E373-BD$7,0)-MAX((BD$7+4)-$F373,0),0)*$B373,"")</f>
        <v/>
      </c>
      <c r="BE373" s="11" t="str">
        <f aca="false">IF(AND($B373&lt;&gt;"",$E373&lt;&gt;"",$F373&lt;&gt;"",BE$7&lt;&gt;""),MAX(NETWORKDAYS(BE$7,BE$7+6)-MAX($E373-BE$7,0)-MAX((BE$7+4)-$F373,0),0)*$B373,"")</f>
        <v/>
      </c>
      <c r="BF373" s="11" t="str">
        <f aca="false">IF(AND($B373&lt;&gt;"",$E373&lt;&gt;"",$F373&lt;&gt;"",BF$7&lt;&gt;""),MAX(NETWORKDAYS(BF$7,BF$7+6)-MAX($E373-BF$7,0)-MAX((BF$7+4)-$F373,0),0)*$B373,"")</f>
        <v/>
      </c>
      <c r="BG373" s="11" t="str">
        <f aca="false">IF(AND($B373&lt;&gt;"",$E373&lt;&gt;"",$F373&lt;&gt;"",BG$7&lt;&gt;""),MAX(NETWORKDAYS(BG$7,BG$7+6)-MAX($E373-BG$7,0)-MAX((BG$7+4)-$F373,0),0)*$B373,"")</f>
        <v/>
      </c>
      <c r="BH373" s="11" t="str">
        <f aca="false">IF(AND($B373&lt;&gt;"",$E373&lt;&gt;"",$F373&lt;&gt;"",BH$7&lt;&gt;""),MAX(NETWORKDAYS(BH$7,BH$7+6)-MAX($E373-BH$7,0)-MAX((BH$7+4)-$F373,0),0)*$B373,"")</f>
        <v/>
      </c>
      <c r="BI373" s="11" t="str">
        <f aca="false">IF(AND($B373&lt;&gt;"",$E373&lt;&gt;"",$F373&lt;&gt;"",BI$7&lt;&gt;""),MAX(NETWORKDAYS(BI$7,BI$7+6)-MAX($E373-BI$7,0)-MAX((BI$7+4)-$F373,0),0)*$B373,"")</f>
        <v/>
      </c>
      <c r="BJ373" s="11" t="str">
        <f aca="false">IF(AND($B373&lt;&gt;"",$E373&lt;&gt;"",$F373&lt;&gt;"",BJ$7&lt;&gt;""),MAX(NETWORKDAYS(BJ$7,BJ$7+6)-MAX($E373-BJ$7,0)-MAX((BJ$7+4)-$F373,0),0)*$B373,"")</f>
        <v/>
      </c>
      <c r="BK373" s="11" t="str">
        <f aca="false">IF(AND($B373&lt;&gt;"",$E373&lt;&gt;"",$F373&lt;&gt;"",BK$7&lt;&gt;""),MAX(NETWORKDAYS(BK$7,BK$7+6)-MAX($E373-BK$7,0)-MAX((BK$7+4)-$F373,0),0)*$B373,"")</f>
        <v/>
      </c>
      <c r="BL373" s="11" t="str">
        <f aca="false">IF(AND($B373&lt;&gt;"",$E373&lt;&gt;"",$F373&lt;&gt;"",BL$7&lt;&gt;""),MAX(NETWORKDAYS(BL$7,BL$7+6)-MAX($E373-BL$7,0)-MAX((BL$7+4)-$F373,0),0)*$B373,"")</f>
        <v/>
      </c>
      <c r="BM373" s="11" t="str">
        <f aca="false">IF(AND($B373&lt;&gt;"",$E373&lt;&gt;"",$F373&lt;&gt;"",BM$7&lt;&gt;""),MAX(NETWORKDAYS(BM$7,BM$7+6)-MAX($E373-BM$7,0)-MAX((BM$7+4)-$F373,0),0)*$B373,"")</f>
        <v/>
      </c>
      <c r="BN373" s="11" t="str">
        <f aca="false">IF(AND($B373&lt;&gt;"",$E373&lt;&gt;"",$F373&lt;&gt;"",BN$7&lt;&gt;""),MAX(NETWORKDAYS(BN$7,BN$7+6)-MAX($E373-BN$7,0)-MAX((BN$7+4)-$F373,0),0)*$B373,"")</f>
        <v/>
      </c>
      <c r="BO373" s="11" t="str">
        <f aca="false">IF(AND($B373&lt;&gt;"",$E373&lt;&gt;"",$F373&lt;&gt;"",BO$7&lt;&gt;""),MAX(NETWORKDAYS(BO$7,BO$7+6)-MAX($E373-BO$7,0)-MAX((BO$7+4)-$F373,0),0)*$B373,"")</f>
        <v/>
      </c>
      <c r="BP373" s="11" t="str">
        <f aca="false">IF(AND($B373&lt;&gt;"",$E373&lt;&gt;"",$F373&lt;&gt;"",BP$7&lt;&gt;""),MAX(NETWORKDAYS(BP$7,BP$7+6)-MAX($E373-BP$7,0)-MAX((BP$7+4)-$F373,0),0)*$B373,"")</f>
        <v/>
      </c>
      <c r="BQ373" s="11" t="str">
        <f aca="false">IF(AND($B373&lt;&gt;"",$E373&lt;&gt;"",$F373&lt;&gt;"",BQ$7&lt;&gt;""),MAX(NETWORKDAYS(BQ$7,BQ$7+6)-MAX($E373-BQ$7,0)-MAX((BQ$7+4)-$F373,0),0)*$B373,"")</f>
        <v/>
      </c>
      <c r="BR373" s="11" t="str">
        <f aca="false">IF(AND($B373&lt;&gt;"",$E373&lt;&gt;"",$F373&lt;&gt;"",BR$7&lt;&gt;""),MAX(NETWORKDAYS(BR$7,BR$7+6)-MAX($E373-BR$7,0)-MAX((BR$7+4)-$F373,0),0)*$B373,"")</f>
        <v/>
      </c>
      <c r="BS373" s="11" t="str">
        <f aca="false">IF(AND($B373&lt;&gt;"",$E373&lt;&gt;"",$F373&lt;&gt;"",BS$7&lt;&gt;""),MAX(NETWORKDAYS(BS$7,BS$7+6)-MAX($E373-BS$7,0)-MAX((BS$7+4)-$F373,0),0)*$B373,"")</f>
        <v/>
      </c>
      <c r="BT373" s="11" t="str">
        <f aca="false">IF(AND($B373&lt;&gt;"",$E373&lt;&gt;"",$F373&lt;&gt;"",BT$7&lt;&gt;""),MAX(NETWORKDAYS(BT$7,BT$7+6)-MAX($E373-BT$7,0)-MAX((BT$7+4)-$F373,0),0)*$B373,"")</f>
        <v/>
      </c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  <c r="JR373" s="11"/>
      <c r="JS373" s="11"/>
      <c r="JT373" s="11"/>
      <c r="JU373" s="11"/>
      <c r="JV373" s="11"/>
      <c r="JW373" s="11"/>
      <c r="JX373" s="11"/>
      <c r="JY373" s="11"/>
      <c r="JZ373" s="11"/>
      <c r="KA373" s="11"/>
      <c r="KB373" s="11"/>
      <c r="KC373" s="11"/>
      <c r="KD373" s="11"/>
      <c r="KE373" s="11"/>
      <c r="KF373" s="11"/>
      <c r="KG373" s="11"/>
      <c r="KH373" s="11"/>
      <c r="KI373" s="11"/>
      <c r="KJ373" s="11"/>
      <c r="KK373" s="11"/>
      <c r="KL373" s="11"/>
      <c r="KM373" s="11"/>
      <c r="KN373" s="11"/>
      <c r="KO373" s="11"/>
      <c r="KP373" s="11"/>
      <c r="KQ373" s="11"/>
      <c r="KR373" s="11"/>
      <c r="KS373" s="11"/>
      <c r="KT373" s="11"/>
      <c r="KU373" s="11"/>
      <c r="KV373" s="11"/>
      <c r="KW373" s="11"/>
      <c r="KX373" s="11"/>
      <c r="KY373" s="11"/>
      <c r="KZ373" s="11"/>
      <c r="LA373" s="11"/>
      <c r="LB373" s="11"/>
      <c r="LC373" s="11"/>
      <c r="LD373" s="11"/>
      <c r="LE373" s="11"/>
      <c r="LF373" s="11"/>
      <c r="LG373" s="11"/>
      <c r="LH373" s="11"/>
      <c r="LI373" s="11"/>
      <c r="LJ373" s="11"/>
      <c r="LK373" s="11"/>
      <c r="LL373" s="11"/>
      <c r="LM373" s="11"/>
      <c r="LN373" s="11"/>
      <c r="LO373" s="11"/>
      <c r="LP373" s="11"/>
      <c r="LQ373" s="11"/>
      <c r="LR373" s="11"/>
      <c r="LS373" s="11"/>
      <c r="LT373" s="11"/>
      <c r="LU373" s="11"/>
      <c r="LV373" s="11"/>
      <c r="LW373" s="11"/>
      <c r="LX373" s="11"/>
      <c r="LY373" s="11"/>
      <c r="LZ373" s="11"/>
      <c r="MA373" s="11"/>
      <c r="MB373" s="11"/>
      <c r="MC373" s="11"/>
      <c r="MD373" s="11"/>
      <c r="ME373" s="11"/>
      <c r="MF373" s="11"/>
    </row>
    <row r="374" customFormat="false" ht="12.8" hidden="false" customHeight="false" outlineLevel="0" collapsed="false">
      <c r="A374" s="1" t="str">
        <f aca="false">IF(taskList!J370&lt;&gt;"",taskList!J370,"")</f>
        <v/>
      </c>
      <c r="B374" s="9" t="str">
        <f aca="false">IF(AND(IF(taskList!M370&lt;&gt;"",TRUE()),IF(taskList!K370&lt;&gt;"",TRUE())),taskList!M370/taskList!K370,"")</f>
        <v/>
      </c>
      <c r="C374" s="9" t="str">
        <f aca="false">IF(taskList!B370&lt;&gt;"",taskList!B370,"")</f>
        <v/>
      </c>
      <c r="D374" s="9" t="str">
        <f aca="false">IF(taskList!E370&lt;&gt;"",taskList!E370,"")</f>
        <v/>
      </c>
      <c r="E374" s="4" t="str">
        <f aca="false">IF(taskList!F370&lt;&gt;"",taskList!F370,"")</f>
        <v/>
      </c>
      <c r="F374" s="4" t="str">
        <f aca="false">IF(taskList!G370&lt;&gt;"",taskList!G370,"")</f>
        <v/>
      </c>
      <c r="H374" s="11" t="str">
        <f aca="false">IF(AND($B374&lt;&gt;"",$E374&lt;&gt;"",$F374&lt;&gt;"",H$7&lt;&gt;""),MAX(NETWORKDAYS(H$7,H$7+6)-MAX($E374-H$7,0)-MAX((H$7+4)-$F374,0),0)*$B374,"")</f>
        <v/>
      </c>
      <c r="I374" s="11" t="str">
        <f aca="false">IF(AND($B374&lt;&gt;"",$E374&lt;&gt;"",$F374&lt;&gt;"",I$7&lt;&gt;""),MAX(NETWORKDAYS(I$7,I$7+6)-MAX($E374-I$7,0)-MAX((I$7+4)-$F374,0),0)*$B374,"")</f>
        <v/>
      </c>
      <c r="J374" s="11" t="str">
        <f aca="false">IF(AND($B374&lt;&gt;"",$E374&lt;&gt;"",$F374&lt;&gt;"",J$7&lt;&gt;""),MAX(NETWORKDAYS(J$7,J$7+6)-MAX($E374-J$7,0)-MAX((J$7+4)-$F374,0),0)*$B374,"")</f>
        <v/>
      </c>
      <c r="K374" s="11" t="str">
        <f aca="false">IF(AND($B374&lt;&gt;"",$E374&lt;&gt;"",$F374&lt;&gt;"",K$7&lt;&gt;""),MAX(NETWORKDAYS(K$7,K$7+6)-MAX($E374-K$7,0)-MAX((K$7+4)-$F374,0),0)*$B374,"")</f>
        <v/>
      </c>
      <c r="L374" s="11" t="str">
        <f aca="false">IF(AND($B374&lt;&gt;"",$E374&lt;&gt;"",$F374&lt;&gt;"",L$7&lt;&gt;""),MAX(NETWORKDAYS(L$7,L$7+6)-MAX($E374-L$7,0)-MAX((L$7+4)-$F374,0),0)*$B374,"")</f>
        <v/>
      </c>
      <c r="M374" s="11" t="str">
        <f aca="false">IF(AND($B374&lt;&gt;"",$E374&lt;&gt;"",$F374&lt;&gt;"",M$7&lt;&gt;""),MAX(NETWORKDAYS(M$7,M$7+6)-MAX($E374-M$7,0)-MAX((M$7+4)-$F374,0),0)*$B374,"")</f>
        <v/>
      </c>
      <c r="N374" s="11" t="str">
        <f aca="false">IF(AND($B374&lt;&gt;"",$E374&lt;&gt;"",$F374&lt;&gt;"",N$7&lt;&gt;""),MAX(NETWORKDAYS(N$7,N$7+6)-MAX($E374-N$7,0)-MAX((N$7+4)-$F374,0),0)*$B374,"")</f>
        <v/>
      </c>
      <c r="O374" s="11" t="str">
        <f aca="false">IF(AND($B374&lt;&gt;"",$E374&lt;&gt;"",$F374&lt;&gt;"",O$7&lt;&gt;""),MAX(NETWORKDAYS(O$7,O$7+6)-MAX($E374-O$7,0)-MAX((O$7+4)-$F374,0),0)*$B374,"")</f>
        <v/>
      </c>
      <c r="P374" s="11" t="str">
        <f aca="false">IF(AND($B374&lt;&gt;"",$E374&lt;&gt;"",$F374&lt;&gt;"",P$7&lt;&gt;""),MAX(NETWORKDAYS(P$7,P$7+6)-MAX($E374-P$7,0)-MAX((P$7+4)-$F374,0),0)*$B374,"")</f>
        <v/>
      </c>
      <c r="Q374" s="11" t="str">
        <f aca="false">IF(AND($B374&lt;&gt;"",$E374&lt;&gt;"",$F374&lt;&gt;"",Q$7&lt;&gt;""),MAX(NETWORKDAYS(Q$7,Q$7+6)-MAX($E374-Q$7,0)-MAX((Q$7+4)-$F374,0),0)*$B374,"")</f>
        <v/>
      </c>
      <c r="R374" s="11" t="str">
        <f aca="false">IF(AND($B374&lt;&gt;"",$E374&lt;&gt;"",$F374&lt;&gt;"",R$7&lt;&gt;""),MAX(NETWORKDAYS(R$7,R$7+6)-MAX($E374-R$7,0)-MAX((R$7+4)-$F374,0),0)*$B374,"")</f>
        <v/>
      </c>
      <c r="S374" s="11" t="str">
        <f aca="false">IF(AND($B374&lt;&gt;"",$E374&lt;&gt;"",$F374&lt;&gt;"",S$7&lt;&gt;""),MAX(NETWORKDAYS(S$7,S$7+6)-MAX($E374-S$7,0)-MAX((S$7+4)-$F374,0),0)*$B374,"")</f>
        <v/>
      </c>
      <c r="T374" s="11" t="str">
        <f aca="false">IF(AND($B374&lt;&gt;"",$E374&lt;&gt;"",$F374&lt;&gt;"",T$7&lt;&gt;""),MAX(NETWORKDAYS(T$7,T$7+6)-MAX($E374-T$7,0)-MAX((T$7+4)-$F374,0),0)*$B374,"")</f>
        <v/>
      </c>
      <c r="U374" s="11" t="str">
        <f aca="false">IF(AND($B374&lt;&gt;"",$E374&lt;&gt;"",$F374&lt;&gt;"",U$7&lt;&gt;""),MAX(NETWORKDAYS(U$7,U$7+6)-MAX($E374-U$7,0)-MAX((U$7+4)-$F374,0),0)*$B374,"")</f>
        <v/>
      </c>
      <c r="V374" s="11" t="str">
        <f aca="false">IF(AND($B374&lt;&gt;"",$E374&lt;&gt;"",$F374&lt;&gt;"",V$7&lt;&gt;""),MAX(NETWORKDAYS(V$7,V$7+6)-MAX($E374-V$7,0)-MAX((V$7+4)-$F374,0),0)*$B374,"")</f>
        <v/>
      </c>
      <c r="W374" s="11" t="str">
        <f aca="false">IF(AND($B374&lt;&gt;"",$E374&lt;&gt;"",$F374&lt;&gt;"",W$7&lt;&gt;""),MAX(NETWORKDAYS(W$7,W$7+6)-MAX($E374-W$7,0)-MAX((W$7+4)-$F374,0),0)*$B374,"")</f>
        <v/>
      </c>
      <c r="X374" s="11" t="str">
        <f aca="false">IF(AND($B374&lt;&gt;"",$E374&lt;&gt;"",$F374&lt;&gt;"",X$7&lt;&gt;""),MAX(NETWORKDAYS(X$7,X$7+6)-MAX($E374-X$7,0)-MAX((X$7+4)-$F374,0),0)*$B374,"")</f>
        <v/>
      </c>
      <c r="Y374" s="11" t="str">
        <f aca="false">IF(AND($B374&lt;&gt;"",$E374&lt;&gt;"",$F374&lt;&gt;"",Y$7&lt;&gt;""),MAX(NETWORKDAYS(Y$7,Y$7+6)-MAX($E374-Y$7,0)-MAX((Y$7+4)-$F374,0),0)*$B374,"")</f>
        <v/>
      </c>
      <c r="Z374" s="11" t="str">
        <f aca="false">IF(AND($B374&lt;&gt;"",$E374&lt;&gt;"",$F374&lt;&gt;"",Z$7&lt;&gt;""),MAX(NETWORKDAYS(Z$7,Z$7+6)-MAX($E374-Z$7,0)-MAX((Z$7+4)-$F374,0),0)*$B374,"")</f>
        <v/>
      </c>
      <c r="AA374" s="11" t="str">
        <f aca="false">IF(AND($B374&lt;&gt;"",$E374&lt;&gt;"",$F374&lt;&gt;"",AA$7&lt;&gt;""),MAX(NETWORKDAYS(AA$7,AA$7+6)-MAX($E374-AA$7,0)-MAX((AA$7+4)-$F374,0),0)*$B374,"")</f>
        <v/>
      </c>
      <c r="AB374" s="11" t="str">
        <f aca="false">IF(AND($B374&lt;&gt;"",$E374&lt;&gt;"",$F374&lt;&gt;"",AB$7&lt;&gt;""),MAX(NETWORKDAYS(AB$7,AB$7+6)-MAX($E374-AB$7,0)-MAX((AB$7+4)-$F374,0),0)*$B374,"")</f>
        <v/>
      </c>
      <c r="AC374" s="11" t="str">
        <f aca="false">IF(AND($B374&lt;&gt;"",$E374&lt;&gt;"",$F374&lt;&gt;"",AC$7&lt;&gt;""),MAX(NETWORKDAYS(AC$7,AC$7+6)-MAX($E374-AC$7,0)-MAX((AC$7+4)-$F374,0),0)*$B374,"")</f>
        <v/>
      </c>
      <c r="AD374" s="11" t="str">
        <f aca="false">IF(AND($B374&lt;&gt;"",$E374&lt;&gt;"",$F374&lt;&gt;"",AD$7&lt;&gt;""),MAX(NETWORKDAYS(AD$7,AD$7+6)-MAX($E374-AD$7,0)-MAX((AD$7+4)-$F374,0),0)*$B374,"")</f>
        <v/>
      </c>
      <c r="AE374" s="11" t="str">
        <f aca="false">IF(AND($B374&lt;&gt;"",$E374&lt;&gt;"",$F374&lt;&gt;"",AE$7&lt;&gt;""),MAX(NETWORKDAYS(AE$7,AE$7+6)-MAX($E374-AE$7,0)-MAX((AE$7+4)-$F374,0),0)*$B374,"")</f>
        <v/>
      </c>
      <c r="AF374" s="11" t="str">
        <f aca="false">IF(AND($B374&lt;&gt;"",$E374&lt;&gt;"",$F374&lt;&gt;"",AF$7&lt;&gt;""),MAX(NETWORKDAYS(AF$7,AF$7+6)-MAX($E374-AF$7,0)-MAX((AF$7+4)-$F374,0),0)*$B374,"")</f>
        <v/>
      </c>
      <c r="AG374" s="11" t="str">
        <f aca="false">IF(AND($B374&lt;&gt;"",$E374&lt;&gt;"",$F374&lt;&gt;"",AG$7&lt;&gt;""),MAX(NETWORKDAYS(AG$7,AG$7+6)-MAX($E374-AG$7,0)-MAX((AG$7+4)-$F374,0),0)*$B374,"")</f>
        <v/>
      </c>
      <c r="AH374" s="11" t="str">
        <f aca="false">IF(AND($B374&lt;&gt;"",$E374&lt;&gt;"",$F374&lt;&gt;"",AH$7&lt;&gt;""),MAX(NETWORKDAYS(AH$7,AH$7+6)-MAX($E374-AH$7,0)-MAX((AH$7+4)-$F374,0),0)*$B374,"")</f>
        <v/>
      </c>
      <c r="AI374" s="11" t="str">
        <f aca="false">IF(AND($B374&lt;&gt;"",$E374&lt;&gt;"",$F374&lt;&gt;"",AI$7&lt;&gt;""),MAX(NETWORKDAYS(AI$7,AI$7+6)-MAX($E374-AI$7,0)-MAX((AI$7+4)-$F374,0),0)*$B374,"")</f>
        <v/>
      </c>
      <c r="AJ374" s="11" t="str">
        <f aca="false">IF(AND($B374&lt;&gt;"",$E374&lt;&gt;"",$F374&lt;&gt;"",AJ$7&lt;&gt;""),MAX(NETWORKDAYS(AJ$7,AJ$7+6)-MAX($E374-AJ$7,0)-MAX((AJ$7+4)-$F374,0),0)*$B374,"")</f>
        <v/>
      </c>
      <c r="AK374" s="11" t="str">
        <f aca="false">IF(AND($B374&lt;&gt;"",$E374&lt;&gt;"",$F374&lt;&gt;"",AK$7&lt;&gt;""),MAX(NETWORKDAYS(AK$7,AK$7+6)-MAX($E374-AK$7,0)-MAX((AK$7+4)-$F374,0),0)*$B374,"")</f>
        <v/>
      </c>
      <c r="AL374" s="11" t="str">
        <f aca="false">IF(AND($B374&lt;&gt;"",$E374&lt;&gt;"",$F374&lt;&gt;"",AL$7&lt;&gt;""),MAX(NETWORKDAYS(AL$7,AL$7+6)-MAX($E374-AL$7,0)-MAX((AL$7+4)-$F374,0),0)*$B374,"")</f>
        <v/>
      </c>
      <c r="AM374" s="11" t="str">
        <f aca="false">IF(AND($B374&lt;&gt;"",$E374&lt;&gt;"",$F374&lt;&gt;"",AM$7&lt;&gt;""),MAX(NETWORKDAYS(AM$7,AM$7+6)-MAX($E374-AM$7,0)-MAX((AM$7+4)-$F374,0),0)*$B374,"")</f>
        <v/>
      </c>
      <c r="AN374" s="11" t="str">
        <f aca="false">IF(AND($B374&lt;&gt;"",$E374&lt;&gt;"",$F374&lt;&gt;"",AN$7&lt;&gt;""),MAX(NETWORKDAYS(AN$7,AN$7+6)-MAX($E374-AN$7,0)-MAX((AN$7+4)-$F374,0),0)*$B374,"")</f>
        <v/>
      </c>
      <c r="AO374" s="11" t="str">
        <f aca="false">IF(AND($B374&lt;&gt;"",$E374&lt;&gt;"",$F374&lt;&gt;"",AO$7&lt;&gt;""),MAX(NETWORKDAYS(AO$7,AO$7+6)-MAX($E374-AO$7,0)-MAX((AO$7+4)-$F374,0),0)*$B374,"")</f>
        <v/>
      </c>
      <c r="AP374" s="11" t="str">
        <f aca="false">IF(AND($B374&lt;&gt;"",$E374&lt;&gt;"",$F374&lt;&gt;"",AP$7&lt;&gt;""),MAX(NETWORKDAYS(AP$7,AP$7+6)-MAX($E374-AP$7,0)-MAX((AP$7+4)-$F374,0),0)*$B374,"")</f>
        <v/>
      </c>
      <c r="AQ374" s="11" t="str">
        <f aca="false">IF(AND($B374&lt;&gt;"",$E374&lt;&gt;"",$F374&lt;&gt;"",AQ$7&lt;&gt;""),MAX(NETWORKDAYS(AQ$7,AQ$7+6)-MAX($E374-AQ$7,0)-MAX((AQ$7+4)-$F374,0),0)*$B374,"")</f>
        <v/>
      </c>
      <c r="AR374" s="11" t="str">
        <f aca="false">IF(AND($B374&lt;&gt;"",$E374&lt;&gt;"",$F374&lt;&gt;"",AR$7&lt;&gt;""),MAX(NETWORKDAYS(AR$7,AR$7+6)-MAX($E374-AR$7,0)-MAX((AR$7+4)-$F374,0),0)*$B374,"")</f>
        <v/>
      </c>
      <c r="AS374" s="11" t="str">
        <f aca="false">IF(AND($B374&lt;&gt;"",$E374&lt;&gt;"",$F374&lt;&gt;"",AS$7&lt;&gt;""),MAX(NETWORKDAYS(AS$7,AS$7+6)-MAX($E374-AS$7,0)-MAX((AS$7+4)-$F374,0),0)*$B374,"")</f>
        <v/>
      </c>
      <c r="AT374" s="11" t="str">
        <f aca="false">IF(AND($B374&lt;&gt;"",$E374&lt;&gt;"",$F374&lt;&gt;"",AT$7&lt;&gt;""),MAX(NETWORKDAYS(AT$7,AT$7+6)-MAX($E374-AT$7,0)-MAX((AT$7+4)-$F374,0),0)*$B374,"")</f>
        <v/>
      </c>
      <c r="AU374" s="11" t="str">
        <f aca="false">IF(AND($B374&lt;&gt;"",$E374&lt;&gt;"",$F374&lt;&gt;"",AU$7&lt;&gt;""),MAX(NETWORKDAYS(AU$7,AU$7+6)-MAX($E374-AU$7,0)-MAX((AU$7+4)-$F374,0),0)*$B374,"")</f>
        <v/>
      </c>
      <c r="AV374" s="11" t="str">
        <f aca="false">IF(AND($B374&lt;&gt;"",$E374&lt;&gt;"",$F374&lt;&gt;"",AV$7&lt;&gt;""),MAX(NETWORKDAYS(AV$7,AV$7+6)-MAX($E374-AV$7,0)-MAX((AV$7+4)-$F374,0),0)*$B374,"")</f>
        <v/>
      </c>
      <c r="AW374" s="11" t="str">
        <f aca="false">IF(AND($B374&lt;&gt;"",$E374&lt;&gt;"",$F374&lt;&gt;"",AW$7&lt;&gt;""),MAX(NETWORKDAYS(AW$7,AW$7+6)-MAX($E374-AW$7,0)-MAX((AW$7+4)-$F374,0),0)*$B374,"")</f>
        <v/>
      </c>
      <c r="AX374" s="11" t="str">
        <f aca="false">IF(AND($B374&lt;&gt;"",$E374&lt;&gt;"",$F374&lt;&gt;"",AX$7&lt;&gt;""),MAX(NETWORKDAYS(AX$7,AX$7+6)-MAX($E374-AX$7,0)-MAX((AX$7+4)-$F374,0),0)*$B374,"")</f>
        <v/>
      </c>
      <c r="AY374" s="11" t="str">
        <f aca="false">IF(AND($B374&lt;&gt;"",$E374&lt;&gt;"",$F374&lt;&gt;"",AY$7&lt;&gt;""),MAX(NETWORKDAYS(AY$7,AY$7+6)-MAX($E374-AY$7,0)-MAX((AY$7+4)-$F374,0),0)*$B374,"")</f>
        <v/>
      </c>
      <c r="AZ374" s="11" t="str">
        <f aca="false">IF(AND($B374&lt;&gt;"",$E374&lt;&gt;"",$F374&lt;&gt;"",AZ$7&lt;&gt;""),MAX(NETWORKDAYS(AZ$7,AZ$7+6)-MAX($E374-AZ$7,0)-MAX((AZ$7+4)-$F374,0),0)*$B374,"")</f>
        <v/>
      </c>
      <c r="BA374" s="11" t="str">
        <f aca="false">IF(AND($B374&lt;&gt;"",$E374&lt;&gt;"",$F374&lt;&gt;"",BA$7&lt;&gt;""),MAX(NETWORKDAYS(BA$7,BA$7+6)-MAX($E374-BA$7,0)-MAX((BA$7+4)-$F374,0),0)*$B374,"")</f>
        <v/>
      </c>
      <c r="BB374" s="11" t="str">
        <f aca="false">IF(AND($B374&lt;&gt;"",$E374&lt;&gt;"",$F374&lt;&gt;"",BB$7&lt;&gt;""),MAX(NETWORKDAYS(BB$7,BB$7+6)-MAX($E374-BB$7,0)-MAX((BB$7+4)-$F374,0),0)*$B374,"")</f>
        <v/>
      </c>
      <c r="BC374" s="11" t="str">
        <f aca="false">IF(AND($B374&lt;&gt;"",$E374&lt;&gt;"",$F374&lt;&gt;"",BC$7&lt;&gt;""),MAX(NETWORKDAYS(BC$7,BC$7+6)-MAX($E374-BC$7,0)-MAX((BC$7+4)-$F374,0),0)*$B374,"")</f>
        <v/>
      </c>
      <c r="BD374" s="11" t="str">
        <f aca="false">IF(AND($B374&lt;&gt;"",$E374&lt;&gt;"",$F374&lt;&gt;"",BD$7&lt;&gt;""),MAX(NETWORKDAYS(BD$7,BD$7+6)-MAX($E374-BD$7,0)-MAX((BD$7+4)-$F374,0),0)*$B374,"")</f>
        <v/>
      </c>
      <c r="BE374" s="11" t="str">
        <f aca="false">IF(AND($B374&lt;&gt;"",$E374&lt;&gt;"",$F374&lt;&gt;"",BE$7&lt;&gt;""),MAX(NETWORKDAYS(BE$7,BE$7+6)-MAX($E374-BE$7,0)-MAX((BE$7+4)-$F374,0),0)*$B374,"")</f>
        <v/>
      </c>
      <c r="BF374" s="11" t="str">
        <f aca="false">IF(AND($B374&lt;&gt;"",$E374&lt;&gt;"",$F374&lt;&gt;"",BF$7&lt;&gt;""),MAX(NETWORKDAYS(BF$7,BF$7+6)-MAX($E374-BF$7,0)-MAX((BF$7+4)-$F374,0),0)*$B374,"")</f>
        <v/>
      </c>
      <c r="BG374" s="11" t="str">
        <f aca="false">IF(AND($B374&lt;&gt;"",$E374&lt;&gt;"",$F374&lt;&gt;"",BG$7&lt;&gt;""),MAX(NETWORKDAYS(BG$7,BG$7+6)-MAX($E374-BG$7,0)-MAX((BG$7+4)-$F374,0),0)*$B374,"")</f>
        <v/>
      </c>
      <c r="BH374" s="11" t="str">
        <f aca="false">IF(AND($B374&lt;&gt;"",$E374&lt;&gt;"",$F374&lt;&gt;"",BH$7&lt;&gt;""),MAX(NETWORKDAYS(BH$7,BH$7+6)-MAX($E374-BH$7,0)-MAX((BH$7+4)-$F374,0),0)*$B374,"")</f>
        <v/>
      </c>
      <c r="BI374" s="11" t="str">
        <f aca="false">IF(AND($B374&lt;&gt;"",$E374&lt;&gt;"",$F374&lt;&gt;"",BI$7&lt;&gt;""),MAX(NETWORKDAYS(BI$7,BI$7+6)-MAX($E374-BI$7,0)-MAX((BI$7+4)-$F374,0),0)*$B374,"")</f>
        <v/>
      </c>
      <c r="BJ374" s="11" t="str">
        <f aca="false">IF(AND($B374&lt;&gt;"",$E374&lt;&gt;"",$F374&lt;&gt;"",BJ$7&lt;&gt;""),MAX(NETWORKDAYS(BJ$7,BJ$7+6)-MAX($E374-BJ$7,0)-MAX((BJ$7+4)-$F374,0),0)*$B374,"")</f>
        <v/>
      </c>
      <c r="BK374" s="11" t="str">
        <f aca="false">IF(AND($B374&lt;&gt;"",$E374&lt;&gt;"",$F374&lt;&gt;"",BK$7&lt;&gt;""),MAX(NETWORKDAYS(BK$7,BK$7+6)-MAX($E374-BK$7,0)-MAX((BK$7+4)-$F374,0),0)*$B374,"")</f>
        <v/>
      </c>
      <c r="BL374" s="11" t="str">
        <f aca="false">IF(AND($B374&lt;&gt;"",$E374&lt;&gt;"",$F374&lt;&gt;"",BL$7&lt;&gt;""),MAX(NETWORKDAYS(BL$7,BL$7+6)-MAX($E374-BL$7,0)-MAX((BL$7+4)-$F374,0),0)*$B374,"")</f>
        <v/>
      </c>
      <c r="BM374" s="11" t="str">
        <f aca="false">IF(AND($B374&lt;&gt;"",$E374&lt;&gt;"",$F374&lt;&gt;"",BM$7&lt;&gt;""),MAX(NETWORKDAYS(BM$7,BM$7+6)-MAX($E374-BM$7,0)-MAX((BM$7+4)-$F374,0),0)*$B374,"")</f>
        <v/>
      </c>
      <c r="BN374" s="11" t="str">
        <f aca="false">IF(AND($B374&lt;&gt;"",$E374&lt;&gt;"",$F374&lt;&gt;"",BN$7&lt;&gt;""),MAX(NETWORKDAYS(BN$7,BN$7+6)-MAX($E374-BN$7,0)-MAX((BN$7+4)-$F374,0),0)*$B374,"")</f>
        <v/>
      </c>
      <c r="BO374" s="11" t="str">
        <f aca="false">IF(AND($B374&lt;&gt;"",$E374&lt;&gt;"",$F374&lt;&gt;"",BO$7&lt;&gt;""),MAX(NETWORKDAYS(BO$7,BO$7+6)-MAX($E374-BO$7,0)-MAX((BO$7+4)-$F374,0),0)*$B374,"")</f>
        <v/>
      </c>
      <c r="BP374" s="11" t="str">
        <f aca="false">IF(AND($B374&lt;&gt;"",$E374&lt;&gt;"",$F374&lt;&gt;"",BP$7&lt;&gt;""),MAX(NETWORKDAYS(BP$7,BP$7+6)-MAX($E374-BP$7,0)-MAX((BP$7+4)-$F374,0),0)*$B374,"")</f>
        <v/>
      </c>
      <c r="BQ374" s="11" t="str">
        <f aca="false">IF(AND($B374&lt;&gt;"",$E374&lt;&gt;"",$F374&lt;&gt;"",BQ$7&lt;&gt;""),MAX(NETWORKDAYS(BQ$7,BQ$7+6)-MAX($E374-BQ$7,0)-MAX((BQ$7+4)-$F374,0),0)*$B374,"")</f>
        <v/>
      </c>
      <c r="BR374" s="11" t="str">
        <f aca="false">IF(AND($B374&lt;&gt;"",$E374&lt;&gt;"",$F374&lt;&gt;"",BR$7&lt;&gt;""),MAX(NETWORKDAYS(BR$7,BR$7+6)-MAX($E374-BR$7,0)-MAX((BR$7+4)-$F374,0),0)*$B374,"")</f>
        <v/>
      </c>
      <c r="BS374" s="11" t="str">
        <f aca="false">IF(AND($B374&lt;&gt;"",$E374&lt;&gt;"",$F374&lt;&gt;"",BS$7&lt;&gt;""),MAX(NETWORKDAYS(BS$7,BS$7+6)-MAX($E374-BS$7,0)-MAX((BS$7+4)-$F374,0),0)*$B374,"")</f>
        <v/>
      </c>
      <c r="BT374" s="11" t="str">
        <f aca="false">IF(AND($B374&lt;&gt;"",$E374&lt;&gt;"",$F374&lt;&gt;"",BT$7&lt;&gt;""),MAX(NETWORKDAYS(BT$7,BT$7+6)-MAX($E374-BT$7,0)-MAX((BT$7+4)-$F374,0),0)*$B374,"")</f>
        <v/>
      </c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  <c r="KZ374" s="11"/>
      <c r="LA374" s="11"/>
      <c r="LB374" s="11"/>
      <c r="LC374" s="11"/>
      <c r="LD374" s="11"/>
      <c r="LE374" s="11"/>
      <c r="LF374" s="11"/>
      <c r="LG374" s="11"/>
      <c r="LH374" s="11"/>
      <c r="LI374" s="11"/>
      <c r="LJ374" s="11"/>
      <c r="LK374" s="11"/>
      <c r="LL374" s="11"/>
      <c r="LM374" s="11"/>
      <c r="LN374" s="11"/>
      <c r="LO374" s="11"/>
      <c r="LP374" s="11"/>
      <c r="LQ374" s="11"/>
      <c r="LR374" s="11"/>
      <c r="LS374" s="11"/>
      <c r="LT374" s="11"/>
      <c r="LU374" s="11"/>
      <c r="LV374" s="11"/>
      <c r="LW374" s="11"/>
      <c r="LX374" s="11"/>
      <c r="LY374" s="11"/>
      <c r="LZ374" s="11"/>
      <c r="MA374" s="11"/>
      <c r="MB374" s="11"/>
      <c r="MC374" s="11"/>
      <c r="MD374" s="11"/>
      <c r="ME374" s="11"/>
      <c r="MF374" s="11"/>
    </row>
    <row r="375" customFormat="false" ht="12.8" hidden="false" customHeight="false" outlineLevel="0" collapsed="false">
      <c r="A375" s="1" t="str">
        <f aca="false">IF(taskList!J371&lt;&gt;"",taskList!J371,"")</f>
        <v/>
      </c>
      <c r="B375" s="9" t="str">
        <f aca="false">IF(AND(IF(taskList!M371&lt;&gt;"",TRUE()),IF(taskList!K371&lt;&gt;"",TRUE())),taskList!M371/taskList!K371,"")</f>
        <v/>
      </c>
      <c r="C375" s="9" t="str">
        <f aca="false">IF(taskList!B371&lt;&gt;"",taskList!B371,"")</f>
        <v/>
      </c>
      <c r="D375" s="9" t="str">
        <f aca="false">IF(taskList!E371&lt;&gt;"",taskList!E371,"")</f>
        <v/>
      </c>
      <c r="E375" s="4" t="str">
        <f aca="false">IF(taskList!F371&lt;&gt;"",taskList!F371,"")</f>
        <v/>
      </c>
      <c r="F375" s="4" t="str">
        <f aca="false">IF(taskList!G371&lt;&gt;"",taskList!G371,"")</f>
        <v/>
      </c>
      <c r="H375" s="11" t="str">
        <f aca="false">IF(AND($B375&lt;&gt;"",$E375&lt;&gt;"",$F375&lt;&gt;"",H$7&lt;&gt;""),MAX(NETWORKDAYS(H$7,H$7+6)-MAX($E375-H$7,0)-MAX((H$7+4)-$F375,0),0)*$B375,"")</f>
        <v/>
      </c>
      <c r="I375" s="11" t="str">
        <f aca="false">IF(AND($B375&lt;&gt;"",$E375&lt;&gt;"",$F375&lt;&gt;"",I$7&lt;&gt;""),MAX(NETWORKDAYS(I$7,I$7+6)-MAX($E375-I$7,0)-MAX((I$7+4)-$F375,0),0)*$B375,"")</f>
        <v/>
      </c>
      <c r="J375" s="11" t="str">
        <f aca="false">IF(AND($B375&lt;&gt;"",$E375&lt;&gt;"",$F375&lt;&gt;"",J$7&lt;&gt;""),MAX(NETWORKDAYS(J$7,J$7+6)-MAX($E375-J$7,0)-MAX((J$7+4)-$F375,0),0)*$B375,"")</f>
        <v/>
      </c>
      <c r="K375" s="11" t="str">
        <f aca="false">IF(AND($B375&lt;&gt;"",$E375&lt;&gt;"",$F375&lt;&gt;"",K$7&lt;&gt;""),MAX(NETWORKDAYS(K$7,K$7+6)-MAX($E375-K$7,0)-MAX((K$7+4)-$F375,0),0)*$B375,"")</f>
        <v/>
      </c>
      <c r="L375" s="11" t="str">
        <f aca="false">IF(AND($B375&lt;&gt;"",$E375&lt;&gt;"",$F375&lt;&gt;"",L$7&lt;&gt;""),MAX(NETWORKDAYS(L$7,L$7+6)-MAX($E375-L$7,0)-MAX((L$7+4)-$F375,0),0)*$B375,"")</f>
        <v/>
      </c>
      <c r="M375" s="11" t="str">
        <f aca="false">IF(AND($B375&lt;&gt;"",$E375&lt;&gt;"",$F375&lt;&gt;"",M$7&lt;&gt;""),MAX(NETWORKDAYS(M$7,M$7+6)-MAX($E375-M$7,0)-MAX((M$7+4)-$F375,0),0)*$B375,"")</f>
        <v/>
      </c>
      <c r="N375" s="11" t="str">
        <f aca="false">IF(AND($B375&lt;&gt;"",$E375&lt;&gt;"",$F375&lt;&gt;"",N$7&lt;&gt;""),MAX(NETWORKDAYS(N$7,N$7+6)-MAX($E375-N$7,0)-MAX((N$7+4)-$F375,0),0)*$B375,"")</f>
        <v/>
      </c>
      <c r="O375" s="11" t="str">
        <f aca="false">IF(AND($B375&lt;&gt;"",$E375&lt;&gt;"",$F375&lt;&gt;"",O$7&lt;&gt;""),MAX(NETWORKDAYS(O$7,O$7+6)-MAX($E375-O$7,0)-MAX((O$7+4)-$F375,0),0)*$B375,"")</f>
        <v/>
      </c>
      <c r="P375" s="11" t="str">
        <f aca="false">IF(AND($B375&lt;&gt;"",$E375&lt;&gt;"",$F375&lt;&gt;"",P$7&lt;&gt;""),MAX(NETWORKDAYS(P$7,P$7+6)-MAX($E375-P$7,0)-MAX((P$7+4)-$F375,0),0)*$B375,"")</f>
        <v/>
      </c>
      <c r="Q375" s="11" t="str">
        <f aca="false">IF(AND($B375&lt;&gt;"",$E375&lt;&gt;"",$F375&lt;&gt;"",Q$7&lt;&gt;""),MAX(NETWORKDAYS(Q$7,Q$7+6)-MAX($E375-Q$7,0)-MAX((Q$7+4)-$F375,0),0)*$B375,"")</f>
        <v/>
      </c>
      <c r="R375" s="11" t="str">
        <f aca="false">IF(AND($B375&lt;&gt;"",$E375&lt;&gt;"",$F375&lt;&gt;"",R$7&lt;&gt;""),MAX(NETWORKDAYS(R$7,R$7+6)-MAX($E375-R$7,0)-MAX((R$7+4)-$F375,0),0)*$B375,"")</f>
        <v/>
      </c>
      <c r="S375" s="11" t="str">
        <f aca="false">IF(AND($B375&lt;&gt;"",$E375&lt;&gt;"",$F375&lt;&gt;"",S$7&lt;&gt;""),MAX(NETWORKDAYS(S$7,S$7+6)-MAX($E375-S$7,0)-MAX((S$7+4)-$F375,0),0)*$B375,"")</f>
        <v/>
      </c>
      <c r="T375" s="11" t="str">
        <f aca="false">IF(AND($B375&lt;&gt;"",$E375&lt;&gt;"",$F375&lt;&gt;"",T$7&lt;&gt;""),MAX(NETWORKDAYS(T$7,T$7+6)-MAX($E375-T$7,0)-MAX((T$7+4)-$F375,0),0)*$B375,"")</f>
        <v/>
      </c>
      <c r="U375" s="11" t="str">
        <f aca="false">IF(AND($B375&lt;&gt;"",$E375&lt;&gt;"",$F375&lt;&gt;"",U$7&lt;&gt;""),MAX(NETWORKDAYS(U$7,U$7+6)-MAX($E375-U$7,0)-MAX((U$7+4)-$F375,0),0)*$B375,"")</f>
        <v/>
      </c>
      <c r="V375" s="11" t="str">
        <f aca="false">IF(AND($B375&lt;&gt;"",$E375&lt;&gt;"",$F375&lt;&gt;"",V$7&lt;&gt;""),MAX(NETWORKDAYS(V$7,V$7+6)-MAX($E375-V$7,0)-MAX((V$7+4)-$F375,0),0)*$B375,"")</f>
        <v/>
      </c>
      <c r="W375" s="11" t="str">
        <f aca="false">IF(AND($B375&lt;&gt;"",$E375&lt;&gt;"",$F375&lt;&gt;"",W$7&lt;&gt;""),MAX(NETWORKDAYS(W$7,W$7+6)-MAX($E375-W$7,0)-MAX((W$7+4)-$F375,0),0)*$B375,"")</f>
        <v/>
      </c>
      <c r="X375" s="11" t="str">
        <f aca="false">IF(AND($B375&lt;&gt;"",$E375&lt;&gt;"",$F375&lt;&gt;"",X$7&lt;&gt;""),MAX(NETWORKDAYS(X$7,X$7+6)-MAX($E375-X$7,0)-MAX((X$7+4)-$F375,0),0)*$B375,"")</f>
        <v/>
      </c>
      <c r="Y375" s="11" t="str">
        <f aca="false">IF(AND($B375&lt;&gt;"",$E375&lt;&gt;"",$F375&lt;&gt;"",Y$7&lt;&gt;""),MAX(NETWORKDAYS(Y$7,Y$7+6)-MAX($E375-Y$7,0)-MAX((Y$7+4)-$F375,0),0)*$B375,"")</f>
        <v/>
      </c>
      <c r="Z375" s="11" t="str">
        <f aca="false">IF(AND($B375&lt;&gt;"",$E375&lt;&gt;"",$F375&lt;&gt;"",Z$7&lt;&gt;""),MAX(NETWORKDAYS(Z$7,Z$7+6)-MAX($E375-Z$7,0)-MAX((Z$7+4)-$F375,0),0)*$B375,"")</f>
        <v/>
      </c>
      <c r="AA375" s="11" t="str">
        <f aca="false">IF(AND($B375&lt;&gt;"",$E375&lt;&gt;"",$F375&lt;&gt;"",AA$7&lt;&gt;""),MAX(NETWORKDAYS(AA$7,AA$7+6)-MAX($E375-AA$7,0)-MAX((AA$7+4)-$F375,0),0)*$B375,"")</f>
        <v/>
      </c>
      <c r="AB375" s="11" t="str">
        <f aca="false">IF(AND($B375&lt;&gt;"",$E375&lt;&gt;"",$F375&lt;&gt;"",AB$7&lt;&gt;""),MAX(NETWORKDAYS(AB$7,AB$7+6)-MAX($E375-AB$7,0)-MAX((AB$7+4)-$F375,0),0)*$B375,"")</f>
        <v/>
      </c>
      <c r="AC375" s="11" t="str">
        <f aca="false">IF(AND($B375&lt;&gt;"",$E375&lt;&gt;"",$F375&lt;&gt;"",AC$7&lt;&gt;""),MAX(NETWORKDAYS(AC$7,AC$7+6)-MAX($E375-AC$7,0)-MAX((AC$7+4)-$F375,0),0)*$B375,"")</f>
        <v/>
      </c>
      <c r="AD375" s="11" t="str">
        <f aca="false">IF(AND($B375&lt;&gt;"",$E375&lt;&gt;"",$F375&lt;&gt;"",AD$7&lt;&gt;""),MAX(NETWORKDAYS(AD$7,AD$7+6)-MAX($E375-AD$7,0)-MAX((AD$7+4)-$F375,0),0)*$B375,"")</f>
        <v/>
      </c>
      <c r="AE375" s="11" t="str">
        <f aca="false">IF(AND($B375&lt;&gt;"",$E375&lt;&gt;"",$F375&lt;&gt;"",AE$7&lt;&gt;""),MAX(NETWORKDAYS(AE$7,AE$7+6)-MAX($E375-AE$7,0)-MAX((AE$7+4)-$F375,0),0)*$B375,"")</f>
        <v/>
      </c>
      <c r="AF375" s="11" t="str">
        <f aca="false">IF(AND($B375&lt;&gt;"",$E375&lt;&gt;"",$F375&lt;&gt;"",AF$7&lt;&gt;""),MAX(NETWORKDAYS(AF$7,AF$7+6)-MAX($E375-AF$7,0)-MAX((AF$7+4)-$F375,0),0)*$B375,"")</f>
        <v/>
      </c>
      <c r="AG375" s="11" t="str">
        <f aca="false">IF(AND($B375&lt;&gt;"",$E375&lt;&gt;"",$F375&lt;&gt;"",AG$7&lt;&gt;""),MAX(NETWORKDAYS(AG$7,AG$7+6)-MAX($E375-AG$7,0)-MAX((AG$7+4)-$F375,0),0)*$B375,"")</f>
        <v/>
      </c>
      <c r="AH375" s="11" t="str">
        <f aca="false">IF(AND($B375&lt;&gt;"",$E375&lt;&gt;"",$F375&lt;&gt;"",AH$7&lt;&gt;""),MAX(NETWORKDAYS(AH$7,AH$7+6)-MAX($E375-AH$7,0)-MAX((AH$7+4)-$F375,0),0)*$B375,"")</f>
        <v/>
      </c>
      <c r="AI375" s="11" t="str">
        <f aca="false">IF(AND($B375&lt;&gt;"",$E375&lt;&gt;"",$F375&lt;&gt;"",AI$7&lt;&gt;""),MAX(NETWORKDAYS(AI$7,AI$7+6)-MAX($E375-AI$7,0)-MAX((AI$7+4)-$F375,0),0)*$B375,"")</f>
        <v/>
      </c>
      <c r="AJ375" s="11" t="str">
        <f aca="false">IF(AND($B375&lt;&gt;"",$E375&lt;&gt;"",$F375&lt;&gt;"",AJ$7&lt;&gt;""),MAX(NETWORKDAYS(AJ$7,AJ$7+6)-MAX($E375-AJ$7,0)-MAX((AJ$7+4)-$F375,0),0)*$B375,"")</f>
        <v/>
      </c>
      <c r="AK375" s="11" t="str">
        <f aca="false">IF(AND($B375&lt;&gt;"",$E375&lt;&gt;"",$F375&lt;&gt;"",AK$7&lt;&gt;""),MAX(NETWORKDAYS(AK$7,AK$7+6)-MAX($E375-AK$7,0)-MAX((AK$7+4)-$F375,0),0)*$B375,"")</f>
        <v/>
      </c>
      <c r="AL375" s="11" t="str">
        <f aca="false">IF(AND($B375&lt;&gt;"",$E375&lt;&gt;"",$F375&lt;&gt;"",AL$7&lt;&gt;""),MAX(NETWORKDAYS(AL$7,AL$7+6)-MAX($E375-AL$7,0)-MAX((AL$7+4)-$F375,0),0)*$B375,"")</f>
        <v/>
      </c>
      <c r="AM375" s="11" t="str">
        <f aca="false">IF(AND($B375&lt;&gt;"",$E375&lt;&gt;"",$F375&lt;&gt;"",AM$7&lt;&gt;""),MAX(NETWORKDAYS(AM$7,AM$7+6)-MAX($E375-AM$7,0)-MAX((AM$7+4)-$F375,0),0)*$B375,"")</f>
        <v/>
      </c>
      <c r="AN375" s="11" t="str">
        <f aca="false">IF(AND($B375&lt;&gt;"",$E375&lt;&gt;"",$F375&lt;&gt;"",AN$7&lt;&gt;""),MAX(NETWORKDAYS(AN$7,AN$7+6)-MAX($E375-AN$7,0)-MAX((AN$7+4)-$F375,0),0)*$B375,"")</f>
        <v/>
      </c>
      <c r="AO375" s="11" t="str">
        <f aca="false">IF(AND($B375&lt;&gt;"",$E375&lt;&gt;"",$F375&lt;&gt;"",AO$7&lt;&gt;""),MAX(NETWORKDAYS(AO$7,AO$7+6)-MAX($E375-AO$7,0)-MAX((AO$7+4)-$F375,0),0)*$B375,"")</f>
        <v/>
      </c>
      <c r="AP375" s="11" t="str">
        <f aca="false">IF(AND($B375&lt;&gt;"",$E375&lt;&gt;"",$F375&lt;&gt;"",AP$7&lt;&gt;""),MAX(NETWORKDAYS(AP$7,AP$7+6)-MAX($E375-AP$7,0)-MAX((AP$7+4)-$F375,0),0)*$B375,"")</f>
        <v/>
      </c>
      <c r="AQ375" s="11" t="str">
        <f aca="false">IF(AND($B375&lt;&gt;"",$E375&lt;&gt;"",$F375&lt;&gt;"",AQ$7&lt;&gt;""),MAX(NETWORKDAYS(AQ$7,AQ$7+6)-MAX($E375-AQ$7,0)-MAX((AQ$7+4)-$F375,0),0)*$B375,"")</f>
        <v/>
      </c>
      <c r="AR375" s="11" t="str">
        <f aca="false">IF(AND($B375&lt;&gt;"",$E375&lt;&gt;"",$F375&lt;&gt;"",AR$7&lt;&gt;""),MAX(NETWORKDAYS(AR$7,AR$7+6)-MAX($E375-AR$7,0)-MAX((AR$7+4)-$F375,0),0)*$B375,"")</f>
        <v/>
      </c>
      <c r="AS375" s="11" t="str">
        <f aca="false">IF(AND($B375&lt;&gt;"",$E375&lt;&gt;"",$F375&lt;&gt;"",AS$7&lt;&gt;""),MAX(NETWORKDAYS(AS$7,AS$7+6)-MAX($E375-AS$7,0)-MAX((AS$7+4)-$F375,0),0)*$B375,"")</f>
        <v/>
      </c>
      <c r="AT375" s="11" t="str">
        <f aca="false">IF(AND($B375&lt;&gt;"",$E375&lt;&gt;"",$F375&lt;&gt;"",AT$7&lt;&gt;""),MAX(NETWORKDAYS(AT$7,AT$7+6)-MAX($E375-AT$7,0)-MAX((AT$7+4)-$F375,0),0)*$B375,"")</f>
        <v/>
      </c>
      <c r="AU375" s="11" t="str">
        <f aca="false">IF(AND($B375&lt;&gt;"",$E375&lt;&gt;"",$F375&lt;&gt;"",AU$7&lt;&gt;""),MAX(NETWORKDAYS(AU$7,AU$7+6)-MAX($E375-AU$7,0)-MAX((AU$7+4)-$F375,0),0)*$B375,"")</f>
        <v/>
      </c>
      <c r="AV375" s="11" t="str">
        <f aca="false">IF(AND($B375&lt;&gt;"",$E375&lt;&gt;"",$F375&lt;&gt;"",AV$7&lt;&gt;""),MAX(NETWORKDAYS(AV$7,AV$7+6)-MAX($E375-AV$7,0)-MAX((AV$7+4)-$F375,0),0)*$B375,"")</f>
        <v/>
      </c>
      <c r="AW375" s="11" t="str">
        <f aca="false">IF(AND($B375&lt;&gt;"",$E375&lt;&gt;"",$F375&lt;&gt;"",AW$7&lt;&gt;""),MAX(NETWORKDAYS(AW$7,AW$7+6)-MAX($E375-AW$7,0)-MAX((AW$7+4)-$F375,0),0)*$B375,"")</f>
        <v/>
      </c>
      <c r="AX375" s="11" t="str">
        <f aca="false">IF(AND($B375&lt;&gt;"",$E375&lt;&gt;"",$F375&lt;&gt;"",AX$7&lt;&gt;""),MAX(NETWORKDAYS(AX$7,AX$7+6)-MAX($E375-AX$7,0)-MAX((AX$7+4)-$F375,0),0)*$B375,"")</f>
        <v/>
      </c>
      <c r="AY375" s="11" t="str">
        <f aca="false">IF(AND($B375&lt;&gt;"",$E375&lt;&gt;"",$F375&lt;&gt;"",AY$7&lt;&gt;""),MAX(NETWORKDAYS(AY$7,AY$7+6)-MAX($E375-AY$7,0)-MAX((AY$7+4)-$F375,0),0)*$B375,"")</f>
        <v/>
      </c>
      <c r="AZ375" s="11" t="str">
        <f aca="false">IF(AND($B375&lt;&gt;"",$E375&lt;&gt;"",$F375&lt;&gt;"",AZ$7&lt;&gt;""),MAX(NETWORKDAYS(AZ$7,AZ$7+6)-MAX($E375-AZ$7,0)-MAX((AZ$7+4)-$F375,0),0)*$B375,"")</f>
        <v/>
      </c>
      <c r="BA375" s="11" t="str">
        <f aca="false">IF(AND($B375&lt;&gt;"",$E375&lt;&gt;"",$F375&lt;&gt;"",BA$7&lt;&gt;""),MAX(NETWORKDAYS(BA$7,BA$7+6)-MAX($E375-BA$7,0)-MAX((BA$7+4)-$F375,0),0)*$B375,"")</f>
        <v/>
      </c>
      <c r="BB375" s="11" t="str">
        <f aca="false">IF(AND($B375&lt;&gt;"",$E375&lt;&gt;"",$F375&lt;&gt;"",BB$7&lt;&gt;""),MAX(NETWORKDAYS(BB$7,BB$7+6)-MAX($E375-BB$7,0)-MAX((BB$7+4)-$F375,0),0)*$B375,"")</f>
        <v/>
      </c>
      <c r="BC375" s="11" t="str">
        <f aca="false">IF(AND($B375&lt;&gt;"",$E375&lt;&gt;"",$F375&lt;&gt;"",BC$7&lt;&gt;""),MAX(NETWORKDAYS(BC$7,BC$7+6)-MAX($E375-BC$7,0)-MAX((BC$7+4)-$F375,0),0)*$B375,"")</f>
        <v/>
      </c>
      <c r="BD375" s="11" t="str">
        <f aca="false">IF(AND($B375&lt;&gt;"",$E375&lt;&gt;"",$F375&lt;&gt;"",BD$7&lt;&gt;""),MAX(NETWORKDAYS(BD$7,BD$7+6)-MAX($E375-BD$7,0)-MAX((BD$7+4)-$F375,0),0)*$B375,"")</f>
        <v/>
      </c>
      <c r="BE375" s="11" t="str">
        <f aca="false">IF(AND($B375&lt;&gt;"",$E375&lt;&gt;"",$F375&lt;&gt;"",BE$7&lt;&gt;""),MAX(NETWORKDAYS(BE$7,BE$7+6)-MAX($E375-BE$7,0)-MAX((BE$7+4)-$F375,0),0)*$B375,"")</f>
        <v/>
      </c>
      <c r="BF375" s="11" t="str">
        <f aca="false">IF(AND($B375&lt;&gt;"",$E375&lt;&gt;"",$F375&lt;&gt;"",BF$7&lt;&gt;""),MAX(NETWORKDAYS(BF$7,BF$7+6)-MAX($E375-BF$7,0)-MAX((BF$7+4)-$F375,0),0)*$B375,"")</f>
        <v/>
      </c>
      <c r="BG375" s="11" t="str">
        <f aca="false">IF(AND($B375&lt;&gt;"",$E375&lt;&gt;"",$F375&lt;&gt;"",BG$7&lt;&gt;""),MAX(NETWORKDAYS(BG$7,BG$7+6)-MAX($E375-BG$7,0)-MAX((BG$7+4)-$F375,0),0)*$B375,"")</f>
        <v/>
      </c>
      <c r="BH375" s="11" t="str">
        <f aca="false">IF(AND($B375&lt;&gt;"",$E375&lt;&gt;"",$F375&lt;&gt;"",BH$7&lt;&gt;""),MAX(NETWORKDAYS(BH$7,BH$7+6)-MAX($E375-BH$7,0)-MAX((BH$7+4)-$F375,0),0)*$B375,"")</f>
        <v/>
      </c>
      <c r="BI375" s="11" t="str">
        <f aca="false">IF(AND($B375&lt;&gt;"",$E375&lt;&gt;"",$F375&lt;&gt;"",BI$7&lt;&gt;""),MAX(NETWORKDAYS(BI$7,BI$7+6)-MAX($E375-BI$7,0)-MAX((BI$7+4)-$F375,0),0)*$B375,"")</f>
        <v/>
      </c>
      <c r="BJ375" s="11" t="str">
        <f aca="false">IF(AND($B375&lt;&gt;"",$E375&lt;&gt;"",$F375&lt;&gt;"",BJ$7&lt;&gt;""),MAX(NETWORKDAYS(BJ$7,BJ$7+6)-MAX($E375-BJ$7,0)-MAX((BJ$7+4)-$F375,0),0)*$B375,"")</f>
        <v/>
      </c>
      <c r="BK375" s="11" t="str">
        <f aca="false">IF(AND($B375&lt;&gt;"",$E375&lt;&gt;"",$F375&lt;&gt;"",BK$7&lt;&gt;""),MAX(NETWORKDAYS(BK$7,BK$7+6)-MAX($E375-BK$7,0)-MAX((BK$7+4)-$F375,0),0)*$B375,"")</f>
        <v/>
      </c>
      <c r="BL375" s="11" t="str">
        <f aca="false">IF(AND($B375&lt;&gt;"",$E375&lt;&gt;"",$F375&lt;&gt;"",BL$7&lt;&gt;""),MAX(NETWORKDAYS(BL$7,BL$7+6)-MAX($E375-BL$7,0)-MAX((BL$7+4)-$F375,0),0)*$B375,"")</f>
        <v/>
      </c>
      <c r="BM375" s="11" t="str">
        <f aca="false">IF(AND($B375&lt;&gt;"",$E375&lt;&gt;"",$F375&lt;&gt;"",BM$7&lt;&gt;""),MAX(NETWORKDAYS(BM$7,BM$7+6)-MAX($E375-BM$7,0)-MAX((BM$7+4)-$F375,0),0)*$B375,"")</f>
        <v/>
      </c>
      <c r="BN375" s="11" t="str">
        <f aca="false">IF(AND($B375&lt;&gt;"",$E375&lt;&gt;"",$F375&lt;&gt;"",BN$7&lt;&gt;""),MAX(NETWORKDAYS(BN$7,BN$7+6)-MAX($E375-BN$7,0)-MAX((BN$7+4)-$F375,0),0)*$B375,"")</f>
        <v/>
      </c>
      <c r="BO375" s="11" t="str">
        <f aca="false">IF(AND($B375&lt;&gt;"",$E375&lt;&gt;"",$F375&lt;&gt;"",BO$7&lt;&gt;""),MAX(NETWORKDAYS(BO$7,BO$7+6)-MAX($E375-BO$7,0)-MAX((BO$7+4)-$F375,0),0)*$B375,"")</f>
        <v/>
      </c>
      <c r="BP375" s="11" t="str">
        <f aca="false">IF(AND($B375&lt;&gt;"",$E375&lt;&gt;"",$F375&lt;&gt;"",BP$7&lt;&gt;""),MAX(NETWORKDAYS(BP$7,BP$7+6)-MAX($E375-BP$7,0)-MAX((BP$7+4)-$F375,0),0)*$B375,"")</f>
        <v/>
      </c>
      <c r="BQ375" s="11" t="str">
        <f aca="false">IF(AND($B375&lt;&gt;"",$E375&lt;&gt;"",$F375&lt;&gt;"",BQ$7&lt;&gt;""),MAX(NETWORKDAYS(BQ$7,BQ$7+6)-MAX($E375-BQ$7,0)-MAX((BQ$7+4)-$F375,0),0)*$B375,"")</f>
        <v/>
      </c>
      <c r="BR375" s="11" t="str">
        <f aca="false">IF(AND($B375&lt;&gt;"",$E375&lt;&gt;"",$F375&lt;&gt;"",BR$7&lt;&gt;""),MAX(NETWORKDAYS(BR$7,BR$7+6)-MAX($E375-BR$7,0)-MAX((BR$7+4)-$F375,0),0)*$B375,"")</f>
        <v/>
      </c>
      <c r="BS375" s="11" t="str">
        <f aca="false">IF(AND($B375&lt;&gt;"",$E375&lt;&gt;"",$F375&lt;&gt;"",BS$7&lt;&gt;""),MAX(NETWORKDAYS(BS$7,BS$7+6)-MAX($E375-BS$7,0)-MAX((BS$7+4)-$F375,0),0)*$B375,"")</f>
        <v/>
      </c>
      <c r="BT375" s="11" t="str">
        <f aca="false">IF(AND($B375&lt;&gt;"",$E375&lt;&gt;"",$F375&lt;&gt;"",BT$7&lt;&gt;""),MAX(NETWORKDAYS(BT$7,BT$7+6)-MAX($E375-BT$7,0)-MAX((BT$7+4)-$F375,0),0)*$B375,"")</f>
        <v/>
      </c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  <c r="JR375" s="11"/>
      <c r="JS375" s="11"/>
      <c r="JT375" s="11"/>
      <c r="JU375" s="11"/>
      <c r="JV375" s="11"/>
      <c r="JW375" s="11"/>
      <c r="JX375" s="11"/>
      <c r="JY375" s="11"/>
      <c r="JZ375" s="11"/>
      <c r="KA375" s="11"/>
      <c r="KB375" s="11"/>
      <c r="KC375" s="11"/>
      <c r="KD375" s="11"/>
      <c r="KE375" s="11"/>
      <c r="KF375" s="11"/>
      <c r="KG375" s="11"/>
      <c r="KH375" s="11"/>
      <c r="KI375" s="11"/>
      <c r="KJ375" s="11"/>
      <c r="KK375" s="11"/>
      <c r="KL375" s="11"/>
      <c r="KM375" s="11"/>
      <c r="KN375" s="11"/>
      <c r="KO375" s="11"/>
      <c r="KP375" s="11"/>
      <c r="KQ375" s="11"/>
      <c r="KR375" s="11"/>
      <c r="KS375" s="11"/>
      <c r="KT375" s="11"/>
      <c r="KU375" s="11"/>
      <c r="KV375" s="11"/>
      <c r="KW375" s="11"/>
      <c r="KX375" s="11"/>
      <c r="KY375" s="11"/>
      <c r="KZ375" s="11"/>
      <c r="LA375" s="11"/>
      <c r="LB375" s="11"/>
      <c r="LC375" s="11"/>
      <c r="LD375" s="11"/>
      <c r="LE375" s="11"/>
      <c r="LF375" s="11"/>
      <c r="LG375" s="11"/>
      <c r="LH375" s="11"/>
      <c r="LI375" s="11"/>
      <c r="LJ375" s="11"/>
      <c r="LK375" s="11"/>
      <c r="LL375" s="11"/>
      <c r="LM375" s="11"/>
      <c r="LN375" s="11"/>
      <c r="LO375" s="11"/>
      <c r="LP375" s="11"/>
      <c r="LQ375" s="11"/>
      <c r="LR375" s="11"/>
      <c r="LS375" s="11"/>
      <c r="LT375" s="11"/>
      <c r="LU375" s="11"/>
      <c r="LV375" s="11"/>
      <c r="LW375" s="11"/>
      <c r="LX375" s="11"/>
      <c r="LY375" s="11"/>
      <c r="LZ375" s="11"/>
      <c r="MA375" s="11"/>
      <c r="MB375" s="11"/>
      <c r="MC375" s="11"/>
      <c r="MD375" s="11"/>
      <c r="ME375" s="11"/>
      <c r="MF375" s="11"/>
    </row>
    <row r="376" customFormat="false" ht="12.8" hidden="false" customHeight="false" outlineLevel="0" collapsed="false">
      <c r="A376" s="1" t="str">
        <f aca="false">IF(taskList!J372&lt;&gt;"",taskList!J372,"")</f>
        <v/>
      </c>
      <c r="B376" s="9" t="str">
        <f aca="false">IF(AND(IF(taskList!M372&lt;&gt;"",TRUE()),IF(taskList!K372&lt;&gt;"",TRUE())),taskList!M372/taskList!K372,"")</f>
        <v/>
      </c>
      <c r="C376" s="9" t="str">
        <f aca="false">IF(taskList!B372&lt;&gt;"",taskList!B372,"")</f>
        <v/>
      </c>
      <c r="D376" s="9" t="str">
        <f aca="false">IF(taskList!E372&lt;&gt;"",taskList!E372,"")</f>
        <v/>
      </c>
      <c r="E376" s="4" t="str">
        <f aca="false">IF(taskList!F372&lt;&gt;"",taskList!F372,"")</f>
        <v/>
      </c>
      <c r="F376" s="4" t="str">
        <f aca="false">IF(taskList!G372&lt;&gt;"",taskList!G372,"")</f>
        <v/>
      </c>
      <c r="H376" s="11" t="str">
        <f aca="false">IF(AND($B376&lt;&gt;"",$E376&lt;&gt;"",$F376&lt;&gt;"",H$7&lt;&gt;""),MAX(NETWORKDAYS(H$7,H$7+6)-MAX($E376-H$7,0)-MAX((H$7+4)-$F376,0),0)*$B376,"")</f>
        <v/>
      </c>
      <c r="I376" s="11" t="str">
        <f aca="false">IF(AND($B376&lt;&gt;"",$E376&lt;&gt;"",$F376&lt;&gt;"",I$7&lt;&gt;""),MAX(NETWORKDAYS(I$7,I$7+6)-MAX($E376-I$7,0)-MAX((I$7+4)-$F376,0),0)*$B376,"")</f>
        <v/>
      </c>
      <c r="J376" s="11" t="str">
        <f aca="false">IF(AND($B376&lt;&gt;"",$E376&lt;&gt;"",$F376&lt;&gt;"",J$7&lt;&gt;""),MAX(NETWORKDAYS(J$7,J$7+6)-MAX($E376-J$7,0)-MAX((J$7+4)-$F376,0),0)*$B376,"")</f>
        <v/>
      </c>
      <c r="K376" s="11" t="str">
        <f aca="false">IF(AND($B376&lt;&gt;"",$E376&lt;&gt;"",$F376&lt;&gt;"",K$7&lt;&gt;""),MAX(NETWORKDAYS(K$7,K$7+6)-MAX($E376-K$7,0)-MAX((K$7+4)-$F376,0),0)*$B376,"")</f>
        <v/>
      </c>
      <c r="L376" s="11" t="str">
        <f aca="false">IF(AND($B376&lt;&gt;"",$E376&lt;&gt;"",$F376&lt;&gt;"",L$7&lt;&gt;""),MAX(NETWORKDAYS(L$7,L$7+6)-MAX($E376-L$7,0)-MAX((L$7+4)-$F376,0),0)*$B376,"")</f>
        <v/>
      </c>
      <c r="M376" s="11" t="str">
        <f aca="false">IF(AND($B376&lt;&gt;"",$E376&lt;&gt;"",$F376&lt;&gt;"",M$7&lt;&gt;""),MAX(NETWORKDAYS(M$7,M$7+6)-MAX($E376-M$7,0)-MAX((M$7+4)-$F376,0),0)*$B376,"")</f>
        <v/>
      </c>
      <c r="N376" s="11" t="str">
        <f aca="false">IF(AND($B376&lt;&gt;"",$E376&lt;&gt;"",$F376&lt;&gt;"",N$7&lt;&gt;""),MAX(NETWORKDAYS(N$7,N$7+6)-MAX($E376-N$7,0)-MAX((N$7+4)-$F376,0),0)*$B376,"")</f>
        <v/>
      </c>
      <c r="O376" s="11" t="str">
        <f aca="false">IF(AND($B376&lt;&gt;"",$E376&lt;&gt;"",$F376&lt;&gt;"",O$7&lt;&gt;""),MAX(NETWORKDAYS(O$7,O$7+6)-MAX($E376-O$7,0)-MAX((O$7+4)-$F376,0),0)*$B376,"")</f>
        <v/>
      </c>
      <c r="P376" s="11" t="str">
        <f aca="false">IF(AND($B376&lt;&gt;"",$E376&lt;&gt;"",$F376&lt;&gt;"",P$7&lt;&gt;""),MAX(NETWORKDAYS(P$7,P$7+6)-MAX($E376-P$7,0)-MAX((P$7+4)-$F376,0),0)*$B376,"")</f>
        <v/>
      </c>
      <c r="Q376" s="11" t="str">
        <f aca="false">IF(AND($B376&lt;&gt;"",$E376&lt;&gt;"",$F376&lt;&gt;"",Q$7&lt;&gt;""),MAX(NETWORKDAYS(Q$7,Q$7+6)-MAX($E376-Q$7,0)-MAX((Q$7+4)-$F376,0),0)*$B376,"")</f>
        <v/>
      </c>
      <c r="R376" s="11" t="str">
        <f aca="false">IF(AND($B376&lt;&gt;"",$E376&lt;&gt;"",$F376&lt;&gt;"",R$7&lt;&gt;""),MAX(NETWORKDAYS(R$7,R$7+6)-MAX($E376-R$7,0)-MAX((R$7+4)-$F376,0),0)*$B376,"")</f>
        <v/>
      </c>
      <c r="S376" s="11" t="str">
        <f aca="false">IF(AND($B376&lt;&gt;"",$E376&lt;&gt;"",$F376&lt;&gt;"",S$7&lt;&gt;""),MAX(NETWORKDAYS(S$7,S$7+6)-MAX($E376-S$7,0)-MAX((S$7+4)-$F376,0),0)*$B376,"")</f>
        <v/>
      </c>
      <c r="T376" s="11" t="str">
        <f aca="false">IF(AND($B376&lt;&gt;"",$E376&lt;&gt;"",$F376&lt;&gt;"",T$7&lt;&gt;""),MAX(NETWORKDAYS(T$7,T$7+6)-MAX($E376-T$7,0)-MAX((T$7+4)-$F376,0),0)*$B376,"")</f>
        <v/>
      </c>
      <c r="U376" s="11" t="str">
        <f aca="false">IF(AND($B376&lt;&gt;"",$E376&lt;&gt;"",$F376&lt;&gt;"",U$7&lt;&gt;""),MAX(NETWORKDAYS(U$7,U$7+6)-MAX($E376-U$7,0)-MAX((U$7+4)-$F376,0),0)*$B376,"")</f>
        <v/>
      </c>
      <c r="V376" s="11" t="str">
        <f aca="false">IF(AND($B376&lt;&gt;"",$E376&lt;&gt;"",$F376&lt;&gt;"",V$7&lt;&gt;""),MAX(NETWORKDAYS(V$7,V$7+6)-MAX($E376-V$7,0)-MAX((V$7+4)-$F376,0),0)*$B376,"")</f>
        <v/>
      </c>
      <c r="W376" s="11" t="str">
        <f aca="false">IF(AND($B376&lt;&gt;"",$E376&lt;&gt;"",$F376&lt;&gt;"",W$7&lt;&gt;""),MAX(NETWORKDAYS(W$7,W$7+6)-MAX($E376-W$7,0)-MAX((W$7+4)-$F376,0),0)*$B376,"")</f>
        <v/>
      </c>
      <c r="X376" s="11" t="str">
        <f aca="false">IF(AND($B376&lt;&gt;"",$E376&lt;&gt;"",$F376&lt;&gt;"",X$7&lt;&gt;""),MAX(NETWORKDAYS(X$7,X$7+6)-MAX($E376-X$7,0)-MAX((X$7+4)-$F376,0),0)*$B376,"")</f>
        <v/>
      </c>
      <c r="Y376" s="11" t="str">
        <f aca="false">IF(AND($B376&lt;&gt;"",$E376&lt;&gt;"",$F376&lt;&gt;"",Y$7&lt;&gt;""),MAX(NETWORKDAYS(Y$7,Y$7+6)-MAX($E376-Y$7,0)-MAX((Y$7+4)-$F376,0),0)*$B376,"")</f>
        <v/>
      </c>
      <c r="Z376" s="11" t="str">
        <f aca="false">IF(AND($B376&lt;&gt;"",$E376&lt;&gt;"",$F376&lt;&gt;"",Z$7&lt;&gt;""),MAX(NETWORKDAYS(Z$7,Z$7+6)-MAX($E376-Z$7,0)-MAX((Z$7+4)-$F376,0),0)*$B376,"")</f>
        <v/>
      </c>
      <c r="AA376" s="11" t="str">
        <f aca="false">IF(AND($B376&lt;&gt;"",$E376&lt;&gt;"",$F376&lt;&gt;"",AA$7&lt;&gt;""),MAX(NETWORKDAYS(AA$7,AA$7+6)-MAX($E376-AA$7,0)-MAX((AA$7+4)-$F376,0),0)*$B376,"")</f>
        <v/>
      </c>
      <c r="AB376" s="11" t="str">
        <f aca="false">IF(AND($B376&lt;&gt;"",$E376&lt;&gt;"",$F376&lt;&gt;"",AB$7&lt;&gt;""),MAX(NETWORKDAYS(AB$7,AB$7+6)-MAX($E376-AB$7,0)-MAX((AB$7+4)-$F376,0),0)*$B376,"")</f>
        <v/>
      </c>
      <c r="AC376" s="11" t="str">
        <f aca="false">IF(AND($B376&lt;&gt;"",$E376&lt;&gt;"",$F376&lt;&gt;"",AC$7&lt;&gt;""),MAX(NETWORKDAYS(AC$7,AC$7+6)-MAX($E376-AC$7,0)-MAX((AC$7+4)-$F376,0),0)*$B376,"")</f>
        <v/>
      </c>
      <c r="AD376" s="11" t="str">
        <f aca="false">IF(AND($B376&lt;&gt;"",$E376&lt;&gt;"",$F376&lt;&gt;"",AD$7&lt;&gt;""),MAX(NETWORKDAYS(AD$7,AD$7+6)-MAX($E376-AD$7,0)-MAX((AD$7+4)-$F376,0),0)*$B376,"")</f>
        <v/>
      </c>
      <c r="AE376" s="11" t="str">
        <f aca="false">IF(AND($B376&lt;&gt;"",$E376&lt;&gt;"",$F376&lt;&gt;"",AE$7&lt;&gt;""),MAX(NETWORKDAYS(AE$7,AE$7+6)-MAX($E376-AE$7,0)-MAX((AE$7+4)-$F376,0),0)*$B376,"")</f>
        <v/>
      </c>
      <c r="AF376" s="11" t="str">
        <f aca="false">IF(AND($B376&lt;&gt;"",$E376&lt;&gt;"",$F376&lt;&gt;"",AF$7&lt;&gt;""),MAX(NETWORKDAYS(AF$7,AF$7+6)-MAX($E376-AF$7,0)-MAX((AF$7+4)-$F376,0),0)*$B376,"")</f>
        <v/>
      </c>
      <c r="AG376" s="11" t="str">
        <f aca="false">IF(AND($B376&lt;&gt;"",$E376&lt;&gt;"",$F376&lt;&gt;"",AG$7&lt;&gt;""),MAX(NETWORKDAYS(AG$7,AG$7+6)-MAX($E376-AG$7,0)-MAX((AG$7+4)-$F376,0),0)*$B376,"")</f>
        <v/>
      </c>
      <c r="AH376" s="11" t="str">
        <f aca="false">IF(AND($B376&lt;&gt;"",$E376&lt;&gt;"",$F376&lt;&gt;"",AH$7&lt;&gt;""),MAX(NETWORKDAYS(AH$7,AH$7+6)-MAX($E376-AH$7,0)-MAX((AH$7+4)-$F376,0),0)*$B376,"")</f>
        <v/>
      </c>
      <c r="AI376" s="11" t="str">
        <f aca="false">IF(AND($B376&lt;&gt;"",$E376&lt;&gt;"",$F376&lt;&gt;"",AI$7&lt;&gt;""),MAX(NETWORKDAYS(AI$7,AI$7+6)-MAX($E376-AI$7,0)-MAX((AI$7+4)-$F376,0),0)*$B376,"")</f>
        <v/>
      </c>
      <c r="AJ376" s="11" t="str">
        <f aca="false">IF(AND($B376&lt;&gt;"",$E376&lt;&gt;"",$F376&lt;&gt;"",AJ$7&lt;&gt;""),MAX(NETWORKDAYS(AJ$7,AJ$7+6)-MAX($E376-AJ$7,0)-MAX((AJ$7+4)-$F376,0),0)*$B376,"")</f>
        <v/>
      </c>
      <c r="AK376" s="11" t="str">
        <f aca="false">IF(AND($B376&lt;&gt;"",$E376&lt;&gt;"",$F376&lt;&gt;"",AK$7&lt;&gt;""),MAX(NETWORKDAYS(AK$7,AK$7+6)-MAX($E376-AK$7,0)-MAX((AK$7+4)-$F376,0),0)*$B376,"")</f>
        <v/>
      </c>
      <c r="AL376" s="11" t="str">
        <f aca="false">IF(AND($B376&lt;&gt;"",$E376&lt;&gt;"",$F376&lt;&gt;"",AL$7&lt;&gt;""),MAX(NETWORKDAYS(AL$7,AL$7+6)-MAX($E376-AL$7,0)-MAX((AL$7+4)-$F376,0),0)*$B376,"")</f>
        <v/>
      </c>
      <c r="AM376" s="11" t="str">
        <f aca="false">IF(AND($B376&lt;&gt;"",$E376&lt;&gt;"",$F376&lt;&gt;"",AM$7&lt;&gt;""),MAX(NETWORKDAYS(AM$7,AM$7+6)-MAX($E376-AM$7,0)-MAX((AM$7+4)-$F376,0),0)*$B376,"")</f>
        <v/>
      </c>
      <c r="AN376" s="11" t="str">
        <f aca="false">IF(AND($B376&lt;&gt;"",$E376&lt;&gt;"",$F376&lt;&gt;"",AN$7&lt;&gt;""),MAX(NETWORKDAYS(AN$7,AN$7+6)-MAX($E376-AN$7,0)-MAX((AN$7+4)-$F376,0),0)*$B376,"")</f>
        <v/>
      </c>
      <c r="AO376" s="11" t="str">
        <f aca="false">IF(AND($B376&lt;&gt;"",$E376&lt;&gt;"",$F376&lt;&gt;"",AO$7&lt;&gt;""),MAX(NETWORKDAYS(AO$7,AO$7+6)-MAX($E376-AO$7,0)-MAX((AO$7+4)-$F376,0),0)*$B376,"")</f>
        <v/>
      </c>
      <c r="AP376" s="11" t="str">
        <f aca="false">IF(AND($B376&lt;&gt;"",$E376&lt;&gt;"",$F376&lt;&gt;"",AP$7&lt;&gt;""),MAX(NETWORKDAYS(AP$7,AP$7+6)-MAX($E376-AP$7,0)-MAX((AP$7+4)-$F376,0),0)*$B376,"")</f>
        <v/>
      </c>
      <c r="AQ376" s="11" t="str">
        <f aca="false">IF(AND($B376&lt;&gt;"",$E376&lt;&gt;"",$F376&lt;&gt;"",AQ$7&lt;&gt;""),MAX(NETWORKDAYS(AQ$7,AQ$7+6)-MAX($E376-AQ$7,0)-MAX((AQ$7+4)-$F376,0),0)*$B376,"")</f>
        <v/>
      </c>
      <c r="AR376" s="11" t="str">
        <f aca="false">IF(AND($B376&lt;&gt;"",$E376&lt;&gt;"",$F376&lt;&gt;"",AR$7&lt;&gt;""),MAX(NETWORKDAYS(AR$7,AR$7+6)-MAX($E376-AR$7,0)-MAX((AR$7+4)-$F376,0),0)*$B376,"")</f>
        <v/>
      </c>
      <c r="AS376" s="11" t="str">
        <f aca="false">IF(AND($B376&lt;&gt;"",$E376&lt;&gt;"",$F376&lt;&gt;"",AS$7&lt;&gt;""),MAX(NETWORKDAYS(AS$7,AS$7+6)-MAX($E376-AS$7,0)-MAX((AS$7+4)-$F376,0),0)*$B376,"")</f>
        <v/>
      </c>
      <c r="AT376" s="11" t="str">
        <f aca="false">IF(AND($B376&lt;&gt;"",$E376&lt;&gt;"",$F376&lt;&gt;"",AT$7&lt;&gt;""),MAX(NETWORKDAYS(AT$7,AT$7+6)-MAX($E376-AT$7,0)-MAX((AT$7+4)-$F376,0),0)*$B376,"")</f>
        <v/>
      </c>
      <c r="AU376" s="11" t="str">
        <f aca="false">IF(AND($B376&lt;&gt;"",$E376&lt;&gt;"",$F376&lt;&gt;"",AU$7&lt;&gt;""),MAX(NETWORKDAYS(AU$7,AU$7+6)-MAX($E376-AU$7,0)-MAX((AU$7+4)-$F376,0),0)*$B376,"")</f>
        <v/>
      </c>
      <c r="AV376" s="11" t="str">
        <f aca="false">IF(AND($B376&lt;&gt;"",$E376&lt;&gt;"",$F376&lt;&gt;"",AV$7&lt;&gt;""),MAX(NETWORKDAYS(AV$7,AV$7+6)-MAX($E376-AV$7,0)-MAX((AV$7+4)-$F376,0),0)*$B376,"")</f>
        <v/>
      </c>
      <c r="AW376" s="11" t="str">
        <f aca="false">IF(AND($B376&lt;&gt;"",$E376&lt;&gt;"",$F376&lt;&gt;"",AW$7&lt;&gt;""),MAX(NETWORKDAYS(AW$7,AW$7+6)-MAX($E376-AW$7,0)-MAX((AW$7+4)-$F376,0),0)*$B376,"")</f>
        <v/>
      </c>
      <c r="AX376" s="11" t="str">
        <f aca="false">IF(AND($B376&lt;&gt;"",$E376&lt;&gt;"",$F376&lt;&gt;"",AX$7&lt;&gt;""),MAX(NETWORKDAYS(AX$7,AX$7+6)-MAX($E376-AX$7,0)-MAX((AX$7+4)-$F376,0),0)*$B376,"")</f>
        <v/>
      </c>
      <c r="AY376" s="11" t="str">
        <f aca="false">IF(AND($B376&lt;&gt;"",$E376&lt;&gt;"",$F376&lt;&gt;"",AY$7&lt;&gt;""),MAX(NETWORKDAYS(AY$7,AY$7+6)-MAX($E376-AY$7,0)-MAX((AY$7+4)-$F376,0),0)*$B376,"")</f>
        <v/>
      </c>
      <c r="AZ376" s="11" t="str">
        <f aca="false">IF(AND($B376&lt;&gt;"",$E376&lt;&gt;"",$F376&lt;&gt;"",AZ$7&lt;&gt;""),MAX(NETWORKDAYS(AZ$7,AZ$7+6)-MAX($E376-AZ$7,0)-MAX((AZ$7+4)-$F376,0),0)*$B376,"")</f>
        <v/>
      </c>
      <c r="BA376" s="11" t="str">
        <f aca="false">IF(AND($B376&lt;&gt;"",$E376&lt;&gt;"",$F376&lt;&gt;"",BA$7&lt;&gt;""),MAX(NETWORKDAYS(BA$7,BA$7+6)-MAX($E376-BA$7,0)-MAX((BA$7+4)-$F376,0),0)*$B376,"")</f>
        <v/>
      </c>
      <c r="BB376" s="11" t="str">
        <f aca="false">IF(AND($B376&lt;&gt;"",$E376&lt;&gt;"",$F376&lt;&gt;"",BB$7&lt;&gt;""),MAX(NETWORKDAYS(BB$7,BB$7+6)-MAX($E376-BB$7,0)-MAX((BB$7+4)-$F376,0),0)*$B376,"")</f>
        <v/>
      </c>
      <c r="BC376" s="11" t="str">
        <f aca="false">IF(AND($B376&lt;&gt;"",$E376&lt;&gt;"",$F376&lt;&gt;"",BC$7&lt;&gt;""),MAX(NETWORKDAYS(BC$7,BC$7+6)-MAX($E376-BC$7,0)-MAX((BC$7+4)-$F376,0),0)*$B376,"")</f>
        <v/>
      </c>
      <c r="BD376" s="11" t="str">
        <f aca="false">IF(AND($B376&lt;&gt;"",$E376&lt;&gt;"",$F376&lt;&gt;"",BD$7&lt;&gt;""),MAX(NETWORKDAYS(BD$7,BD$7+6)-MAX($E376-BD$7,0)-MAX((BD$7+4)-$F376,0),0)*$B376,"")</f>
        <v/>
      </c>
      <c r="BE376" s="11" t="str">
        <f aca="false">IF(AND($B376&lt;&gt;"",$E376&lt;&gt;"",$F376&lt;&gt;"",BE$7&lt;&gt;""),MAX(NETWORKDAYS(BE$7,BE$7+6)-MAX($E376-BE$7,0)-MAX((BE$7+4)-$F376,0),0)*$B376,"")</f>
        <v/>
      </c>
      <c r="BF376" s="11" t="str">
        <f aca="false">IF(AND($B376&lt;&gt;"",$E376&lt;&gt;"",$F376&lt;&gt;"",BF$7&lt;&gt;""),MAX(NETWORKDAYS(BF$7,BF$7+6)-MAX($E376-BF$7,0)-MAX((BF$7+4)-$F376,0),0)*$B376,"")</f>
        <v/>
      </c>
      <c r="BG376" s="11" t="str">
        <f aca="false">IF(AND($B376&lt;&gt;"",$E376&lt;&gt;"",$F376&lt;&gt;"",BG$7&lt;&gt;""),MAX(NETWORKDAYS(BG$7,BG$7+6)-MAX($E376-BG$7,0)-MAX((BG$7+4)-$F376,0),0)*$B376,"")</f>
        <v/>
      </c>
      <c r="BH376" s="11" t="str">
        <f aca="false">IF(AND($B376&lt;&gt;"",$E376&lt;&gt;"",$F376&lt;&gt;"",BH$7&lt;&gt;""),MAX(NETWORKDAYS(BH$7,BH$7+6)-MAX($E376-BH$7,0)-MAX((BH$7+4)-$F376,0),0)*$B376,"")</f>
        <v/>
      </c>
      <c r="BI376" s="11" t="str">
        <f aca="false">IF(AND($B376&lt;&gt;"",$E376&lt;&gt;"",$F376&lt;&gt;"",BI$7&lt;&gt;""),MAX(NETWORKDAYS(BI$7,BI$7+6)-MAX($E376-BI$7,0)-MAX((BI$7+4)-$F376,0),0)*$B376,"")</f>
        <v/>
      </c>
      <c r="BJ376" s="11" t="str">
        <f aca="false">IF(AND($B376&lt;&gt;"",$E376&lt;&gt;"",$F376&lt;&gt;"",BJ$7&lt;&gt;""),MAX(NETWORKDAYS(BJ$7,BJ$7+6)-MAX($E376-BJ$7,0)-MAX((BJ$7+4)-$F376,0),0)*$B376,"")</f>
        <v/>
      </c>
      <c r="BK376" s="11" t="str">
        <f aca="false">IF(AND($B376&lt;&gt;"",$E376&lt;&gt;"",$F376&lt;&gt;"",BK$7&lt;&gt;""),MAX(NETWORKDAYS(BK$7,BK$7+6)-MAX($E376-BK$7,0)-MAX((BK$7+4)-$F376,0),0)*$B376,"")</f>
        <v/>
      </c>
      <c r="BL376" s="11" t="str">
        <f aca="false">IF(AND($B376&lt;&gt;"",$E376&lt;&gt;"",$F376&lt;&gt;"",BL$7&lt;&gt;""),MAX(NETWORKDAYS(BL$7,BL$7+6)-MAX($E376-BL$7,0)-MAX((BL$7+4)-$F376,0),0)*$B376,"")</f>
        <v/>
      </c>
      <c r="BM376" s="11" t="str">
        <f aca="false">IF(AND($B376&lt;&gt;"",$E376&lt;&gt;"",$F376&lt;&gt;"",BM$7&lt;&gt;""),MAX(NETWORKDAYS(BM$7,BM$7+6)-MAX($E376-BM$7,0)-MAX((BM$7+4)-$F376,0),0)*$B376,"")</f>
        <v/>
      </c>
      <c r="BN376" s="11" t="str">
        <f aca="false">IF(AND($B376&lt;&gt;"",$E376&lt;&gt;"",$F376&lt;&gt;"",BN$7&lt;&gt;""),MAX(NETWORKDAYS(BN$7,BN$7+6)-MAX($E376-BN$7,0)-MAX((BN$7+4)-$F376,0),0)*$B376,"")</f>
        <v/>
      </c>
      <c r="BO376" s="11" t="str">
        <f aca="false">IF(AND($B376&lt;&gt;"",$E376&lt;&gt;"",$F376&lt;&gt;"",BO$7&lt;&gt;""),MAX(NETWORKDAYS(BO$7,BO$7+6)-MAX($E376-BO$7,0)-MAX((BO$7+4)-$F376,0),0)*$B376,"")</f>
        <v/>
      </c>
      <c r="BP376" s="11" t="str">
        <f aca="false">IF(AND($B376&lt;&gt;"",$E376&lt;&gt;"",$F376&lt;&gt;"",BP$7&lt;&gt;""),MAX(NETWORKDAYS(BP$7,BP$7+6)-MAX($E376-BP$7,0)-MAX((BP$7+4)-$F376,0),0)*$B376,"")</f>
        <v/>
      </c>
      <c r="BQ376" s="11" t="str">
        <f aca="false">IF(AND($B376&lt;&gt;"",$E376&lt;&gt;"",$F376&lt;&gt;"",BQ$7&lt;&gt;""),MAX(NETWORKDAYS(BQ$7,BQ$7+6)-MAX($E376-BQ$7,0)-MAX((BQ$7+4)-$F376,0),0)*$B376,"")</f>
        <v/>
      </c>
      <c r="BR376" s="11" t="str">
        <f aca="false">IF(AND($B376&lt;&gt;"",$E376&lt;&gt;"",$F376&lt;&gt;"",BR$7&lt;&gt;""),MAX(NETWORKDAYS(BR$7,BR$7+6)-MAX($E376-BR$7,0)-MAX((BR$7+4)-$F376,0),0)*$B376,"")</f>
        <v/>
      </c>
      <c r="BS376" s="11" t="str">
        <f aca="false">IF(AND($B376&lt;&gt;"",$E376&lt;&gt;"",$F376&lt;&gt;"",BS$7&lt;&gt;""),MAX(NETWORKDAYS(BS$7,BS$7+6)-MAX($E376-BS$7,0)-MAX((BS$7+4)-$F376,0),0)*$B376,"")</f>
        <v/>
      </c>
      <c r="BT376" s="11" t="str">
        <f aca="false">IF(AND($B376&lt;&gt;"",$E376&lt;&gt;"",$F376&lt;&gt;"",BT$7&lt;&gt;""),MAX(NETWORKDAYS(BT$7,BT$7+6)-MAX($E376-BT$7,0)-MAX((BT$7+4)-$F376,0),0)*$B376,"")</f>
        <v/>
      </c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1"/>
      <c r="KR376" s="11"/>
      <c r="KS376" s="11"/>
      <c r="KT376" s="11"/>
      <c r="KU376" s="11"/>
      <c r="KV376" s="11"/>
      <c r="KW376" s="11"/>
      <c r="KX376" s="11"/>
      <c r="KY376" s="11"/>
      <c r="KZ376" s="11"/>
      <c r="LA376" s="11"/>
      <c r="LB376" s="11"/>
      <c r="LC376" s="11"/>
      <c r="LD376" s="11"/>
      <c r="LE376" s="11"/>
      <c r="LF376" s="11"/>
      <c r="LG376" s="11"/>
      <c r="LH376" s="11"/>
      <c r="LI376" s="11"/>
      <c r="LJ376" s="11"/>
      <c r="LK376" s="11"/>
      <c r="LL376" s="11"/>
      <c r="LM376" s="11"/>
      <c r="LN376" s="11"/>
      <c r="LO376" s="11"/>
      <c r="LP376" s="11"/>
      <c r="LQ376" s="11"/>
      <c r="LR376" s="11"/>
      <c r="LS376" s="11"/>
      <c r="LT376" s="11"/>
      <c r="LU376" s="11"/>
      <c r="LV376" s="11"/>
      <c r="LW376" s="11"/>
      <c r="LX376" s="11"/>
      <c r="LY376" s="11"/>
      <c r="LZ376" s="11"/>
      <c r="MA376" s="11"/>
      <c r="MB376" s="11"/>
      <c r="MC376" s="11"/>
      <c r="MD376" s="11"/>
      <c r="ME376" s="11"/>
      <c r="MF376" s="11"/>
    </row>
    <row r="377" customFormat="false" ht="12.8" hidden="false" customHeight="false" outlineLevel="0" collapsed="false">
      <c r="A377" s="1" t="str">
        <f aca="false">IF(taskList!J373&lt;&gt;"",taskList!J373,"")</f>
        <v/>
      </c>
      <c r="B377" s="9" t="str">
        <f aca="false">IF(AND(IF(taskList!M373&lt;&gt;"",TRUE()),IF(taskList!K373&lt;&gt;"",TRUE())),taskList!M373/taskList!K373,"")</f>
        <v/>
      </c>
      <c r="C377" s="9" t="str">
        <f aca="false">IF(taskList!B373&lt;&gt;"",taskList!B373,"")</f>
        <v/>
      </c>
      <c r="D377" s="9" t="str">
        <f aca="false">IF(taskList!E373&lt;&gt;"",taskList!E373,"")</f>
        <v/>
      </c>
      <c r="E377" s="4" t="str">
        <f aca="false">IF(taskList!F373&lt;&gt;"",taskList!F373,"")</f>
        <v/>
      </c>
      <c r="F377" s="4" t="str">
        <f aca="false">IF(taskList!G373&lt;&gt;"",taskList!G373,"")</f>
        <v/>
      </c>
      <c r="H377" s="11" t="str">
        <f aca="false">IF(AND($B377&lt;&gt;"",$E377&lt;&gt;"",$F377&lt;&gt;"",H$7&lt;&gt;""),MAX(NETWORKDAYS(H$7,H$7+6)-MAX($E377-H$7,0)-MAX((H$7+4)-$F377,0),0)*$B377,"")</f>
        <v/>
      </c>
      <c r="I377" s="11" t="str">
        <f aca="false">IF(AND($B377&lt;&gt;"",$E377&lt;&gt;"",$F377&lt;&gt;"",I$7&lt;&gt;""),MAX(NETWORKDAYS(I$7,I$7+6)-MAX($E377-I$7,0)-MAX((I$7+4)-$F377,0),0)*$B377,"")</f>
        <v/>
      </c>
      <c r="J377" s="11" t="str">
        <f aca="false">IF(AND($B377&lt;&gt;"",$E377&lt;&gt;"",$F377&lt;&gt;"",J$7&lt;&gt;""),MAX(NETWORKDAYS(J$7,J$7+6)-MAX($E377-J$7,0)-MAX((J$7+4)-$F377,0),0)*$B377,"")</f>
        <v/>
      </c>
      <c r="K377" s="11" t="str">
        <f aca="false">IF(AND($B377&lt;&gt;"",$E377&lt;&gt;"",$F377&lt;&gt;"",K$7&lt;&gt;""),MAX(NETWORKDAYS(K$7,K$7+6)-MAX($E377-K$7,0)-MAX((K$7+4)-$F377,0),0)*$B377,"")</f>
        <v/>
      </c>
      <c r="L377" s="11" t="str">
        <f aca="false">IF(AND($B377&lt;&gt;"",$E377&lt;&gt;"",$F377&lt;&gt;"",L$7&lt;&gt;""),MAX(NETWORKDAYS(L$7,L$7+6)-MAX($E377-L$7,0)-MAX((L$7+4)-$F377,0),0)*$B377,"")</f>
        <v/>
      </c>
      <c r="M377" s="11" t="str">
        <f aca="false">IF(AND($B377&lt;&gt;"",$E377&lt;&gt;"",$F377&lt;&gt;"",M$7&lt;&gt;""),MAX(NETWORKDAYS(M$7,M$7+6)-MAX($E377-M$7,0)-MAX((M$7+4)-$F377,0),0)*$B377,"")</f>
        <v/>
      </c>
      <c r="N377" s="11" t="str">
        <f aca="false">IF(AND($B377&lt;&gt;"",$E377&lt;&gt;"",$F377&lt;&gt;"",N$7&lt;&gt;""),MAX(NETWORKDAYS(N$7,N$7+6)-MAX($E377-N$7,0)-MAX((N$7+4)-$F377,0),0)*$B377,"")</f>
        <v/>
      </c>
      <c r="O377" s="11" t="str">
        <f aca="false">IF(AND($B377&lt;&gt;"",$E377&lt;&gt;"",$F377&lt;&gt;"",O$7&lt;&gt;""),MAX(NETWORKDAYS(O$7,O$7+6)-MAX($E377-O$7,0)-MAX((O$7+4)-$F377,0),0)*$B377,"")</f>
        <v/>
      </c>
      <c r="P377" s="11" t="str">
        <f aca="false">IF(AND($B377&lt;&gt;"",$E377&lt;&gt;"",$F377&lt;&gt;"",P$7&lt;&gt;""),MAX(NETWORKDAYS(P$7,P$7+6)-MAX($E377-P$7,0)-MAX((P$7+4)-$F377,0),0)*$B377,"")</f>
        <v/>
      </c>
      <c r="Q377" s="11" t="str">
        <f aca="false">IF(AND($B377&lt;&gt;"",$E377&lt;&gt;"",$F377&lt;&gt;"",Q$7&lt;&gt;""),MAX(NETWORKDAYS(Q$7,Q$7+6)-MAX($E377-Q$7,0)-MAX((Q$7+4)-$F377,0),0)*$B377,"")</f>
        <v/>
      </c>
      <c r="R377" s="11" t="str">
        <f aca="false">IF(AND($B377&lt;&gt;"",$E377&lt;&gt;"",$F377&lt;&gt;"",R$7&lt;&gt;""),MAX(NETWORKDAYS(R$7,R$7+6)-MAX($E377-R$7,0)-MAX((R$7+4)-$F377,0),0)*$B377,"")</f>
        <v/>
      </c>
      <c r="S377" s="11" t="str">
        <f aca="false">IF(AND($B377&lt;&gt;"",$E377&lt;&gt;"",$F377&lt;&gt;"",S$7&lt;&gt;""),MAX(NETWORKDAYS(S$7,S$7+6)-MAX($E377-S$7,0)-MAX((S$7+4)-$F377,0),0)*$B377,"")</f>
        <v/>
      </c>
      <c r="T377" s="11" t="str">
        <f aca="false">IF(AND($B377&lt;&gt;"",$E377&lt;&gt;"",$F377&lt;&gt;"",T$7&lt;&gt;""),MAX(NETWORKDAYS(T$7,T$7+6)-MAX($E377-T$7,0)-MAX((T$7+4)-$F377,0),0)*$B377,"")</f>
        <v/>
      </c>
      <c r="U377" s="11" t="str">
        <f aca="false">IF(AND($B377&lt;&gt;"",$E377&lt;&gt;"",$F377&lt;&gt;"",U$7&lt;&gt;""),MAX(NETWORKDAYS(U$7,U$7+6)-MAX($E377-U$7,0)-MAX((U$7+4)-$F377,0),0)*$B377,"")</f>
        <v/>
      </c>
      <c r="V377" s="11" t="str">
        <f aca="false">IF(AND($B377&lt;&gt;"",$E377&lt;&gt;"",$F377&lt;&gt;"",V$7&lt;&gt;""),MAX(NETWORKDAYS(V$7,V$7+6)-MAX($E377-V$7,0)-MAX((V$7+4)-$F377,0),0)*$B377,"")</f>
        <v/>
      </c>
      <c r="W377" s="11" t="str">
        <f aca="false">IF(AND($B377&lt;&gt;"",$E377&lt;&gt;"",$F377&lt;&gt;"",W$7&lt;&gt;""),MAX(NETWORKDAYS(W$7,W$7+6)-MAX($E377-W$7,0)-MAX((W$7+4)-$F377,0),0)*$B377,"")</f>
        <v/>
      </c>
      <c r="X377" s="11" t="str">
        <f aca="false">IF(AND($B377&lt;&gt;"",$E377&lt;&gt;"",$F377&lt;&gt;"",X$7&lt;&gt;""),MAX(NETWORKDAYS(X$7,X$7+6)-MAX($E377-X$7,0)-MAX((X$7+4)-$F377,0),0)*$B377,"")</f>
        <v/>
      </c>
      <c r="Y377" s="11" t="str">
        <f aca="false">IF(AND($B377&lt;&gt;"",$E377&lt;&gt;"",$F377&lt;&gt;"",Y$7&lt;&gt;""),MAX(NETWORKDAYS(Y$7,Y$7+6)-MAX($E377-Y$7,0)-MAX((Y$7+4)-$F377,0),0)*$B377,"")</f>
        <v/>
      </c>
      <c r="Z377" s="11" t="str">
        <f aca="false">IF(AND($B377&lt;&gt;"",$E377&lt;&gt;"",$F377&lt;&gt;"",Z$7&lt;&gt;""),MAX(NETWORKDAYS(Z$7,Z$7+6)-MAX($E377-Z$7,0)-MAX((Z$7+4)-$F377,0),0)*$B377,"")</f>
        <v/>
      </c>
      <c r="AA377" s="11" t="str">
        <f aca="false">IF(AND($B377&lt;&gt;"",$E377&lt;&gt;"",$F377&lt;&gt;"",AA$7&lt;&gt;""),MAX(NETWORKDAYS(AA$7,AA$7+6)-MAX($E377-AA$7,0)-MAX((AA$7+4)-$F377,0),0)*$B377,"")</f>
        <v/>
      </c>
      <c r="AB377" s="11" t="str">
        <f aca="false">IF(AND($B377&lt;&gt;"",$E377&lt;&gt;"",$F377&lt;&gt;"",AB$7&lt;&gt;""),MAX(NETWORKDAYS(AB$7,AB$7+6)-MAX($E377-AB$7,0)-MAX((AB$7+4)-$F377,0),0)*$B377,"")</f>
        <v/>
      </c>
      <c r="AC377" s="11" t="str">
        <f aca="false">IF(AND($B377&lt;&gt;"",$E377&lt;&gt;"",$F377&lt;&gt;"",AC$7&lt;&gt;""),MAX(NETWORKDAYS(AC$7,AC$7+6)-MAX($E377-AC$7,0)-MAX((AC$7+4)-$F377,0),0)*$B377,"")</f>
        <v/>
      </c>
      <c r="AD377" s="11" t="str">
        <f aca="false">IF(AND($B377&lt;&gt;"",$E377&lt;&gt;"",$F377&lt;&gt;"",AD$7&lt;&gt;""),MAX(NETWORKDAYS(AD$7,AD$7+6)-MAX($E377-AD$7,0)-MAX((AD$7+4)-$F377,0),0)*$B377,"")</f>
        <v/>
      </c>
      <c r="AE377" s="11" t="str">
        <f aca="false">IF(AND($B377&lt;&gt;"",$E377&lt;&gt;"",$F377&lt;&gt;"",AE$7&lt;&gt;""),MAX(NETWORKDAYS(AE$7,AE$7+6)-MAX($E377-AE$7,0)-MAX((AE$7+4)-$F377,0),0)*$B377,"")</f>
        <v/>
      </c>
      <c r="AF377" s="11" t="str">
        <f aca="false">IF(AND($B377&lt;&gt;"",$E377&lt;&gt;"",$F377&lt;&gt;"",AF$7&lt;&gt;""),MAX(NETWORKDAYS(AF$7,AF$7+6)-MAX($E377-AF$7,0)-MAX((AF$7+4)-$F377,0),0)*$B377,"")</f>
        <v/>
      </c>
      <c r="AG377" s="11" t="str">
        <f aca="false">IF(AND($B377&lt;&gt;"",$E377&lt;&gt;"",$F377&lt;&gt;"",AG$7&lt;&gt;""),MAX(NETWORKDAYS(AG$7,AG$7+6)-MAX($E377-AG$7,0)-MAX((AG$7+4)-$F377,0),0)*$B377,"")</f>
        <v/>
      </c>
      <c r="AH377" s="11" t="str">
        <f aca="false">IF(AND($B377&lt;&gt;"",$E377&lt;&gt;"",$F377&lt;&gt;"",AH$7&lt;&gt;""),MAX(NETWORKDAYS(AH$7,AH$7+6)-MAX($E377-AH$7,0)-MAX((AH$7+4)-$F377,0),0)*$B377,"")</f>
        <v/>
      </c>
      <c r="AI377" s="11" t="str">
        <f aca="false">IF(AND($B377&lt;&gt;"",$E377&lt;&gt;"",$F377&lt;&gt;"",AI$7&lt;&gt;""),MAX(NETWORKDAYS(AI$7,AI$7+6)-MAX($E377-AI$7,0)-MAX((AI$7+4)-$F377,0),0)*$B377,"")</f>
        <v/>
      </c>
      <c r="AJ377" s="11" t="str">
        <f aca="false">IF(AND($B377&lt;&gt;"",$E377&lt;&gt;"",$F377&lt;&gt;"",AJ$7&lt;&gt;""),MAX(NETWORKDAYS(AJ$7,AJ$7+6)-MAX($E377-AJ$7,0)-MAX((AJ$7+4)-$F377,0),0)*$B377,"")</f>
        <v/>
      </c>
      <c r="AK377" s="11" t="str">
        <f aca="false">IF(AND($B377&lt;&gt;"",$E377&lt;&gt;"",$F377&lt;&gt;"",AK$7&lt;&gt;""),MAX(NETWORKDAYS(AK$7,AK$7+6)-MAX($E377-AK$7,0)-MAX((AK$7+4)-$F377,0),0)*$B377,"")</f>
        <v/>
      </c>
      <c r="AL377" s="11" t="str">
        <f aca="false">IF(AND($B377&lt;&gt;"",$E377&lt;&gt;"",$F377&lt;&gt;"",AL$7&lt;&gt;""),MAX(NETWORKDAYS(AL$7,AL$7+6)-MAX($E377-AL$7,0)-MAX((AL$7+4)-$F377,0),0)*$B377,"")</f>
        <v/>
      </c>
      <c r="AM377" s="11" t="str">
        <f aca="false">IF(AND($B377&lt;&gt;"",$E377&lt;&gt;"",$F377&lt;&gt;"",AM$7&lt;&gt;""),MAX(NETWORKDAYS(AM$7,AM$7+6)-MAX($E377-AM$7,0)-MAX((AM$7+4)-$F377,0),0)*$B377,"")</f>
        <v/>
      </c>
      <c r="AN377" s="11" t="str">
        <f aca="false">IF(AND($B377&lt;&gt;"",$E377&lt;&gt;"",$F377&lt;&gt;"",AN$7&lt;&gt;""),MAX(NETWORKDAYS(AN$7,AN$7+6)-MAX($E377-AN$7,0)-MAX((AN$7+4)-$F377,0),0)*$B377,"")</f>
        <v/>
      </c>
      <c r="AO377" s="11" t="str">
        <f aca="false">IF(AND($B377&lt;&gt;"",$E377&lt;&gt;"",$F377&lt;&gt;"",AO$7&lt;&gt;""),MAX(NETWORKDAYS(AO$7,AO$7+6)-MAX($E377-AO$7,0)-MAX((AO$7+4)-$F377,0),0)*$B377,"")</f>
        <v/>
      </c>
      <c r="AP377" s="11" t="str">
        <f aca="false">IF(AND($B377&lt;&gt;"",$E377&lt;&gt;"",$F377&lt;&gt;"",AP$7&lt;&gt;""),MAX(NETWORKDAYS(AP$7,AP$7+6)-MAX($E377-AP$7,0)-MAX((AP$7+4)-$F377,0),0)*$B377,"")</f>
        <v/>
      </c>
      <c r="AQ377" s="11" t="str">
        <f aca="false">IF(AND($B377&lt;&gt;"",$E377&lt;&gt;"",$F377&lt;&gt;"",AQ$7&lt;&gt;""),MAX(NETWORKDAYS(AQ$7,AQ$7+6)-MAX($E377-AQ$7,0)-MAX((AQ$7+4)-$F377,0),0)*$B377,"")</f>
        <v/>
      </c>
      <c r="AR377" s="11" t="str">
        <f aca="false">IF(AND($B377&lt;&gt;"",$E377&lt;&gt;"",$F377&lt;&gt;"",AR$7&lt;&gt;""),MAX(NETWORKDAYS(AR$7,AR$7+6)-MAX($E377-AR$7,0)-MAX((AR$7+4)-$F377,0),0)*$B377,"")</f>
        <v/>
      </c>
      <c r="AS377" s="11" t="str">
        <f aca="false">IF(AND($B377&lt;&gt;"",$E377&lt;&gt;"",$F377&lt;&gt;"",AS$7&lt;&gt;""),MAX(NETWORKDAYS(AS$7,AS$7+6)-MAX($E377-AS$7,0)-MAX((AS$7+4)-$F377,0),0)*$B377,"")</f>
        <v/>
      </c>
      <c r="AT377" s="11" t="str">
        <f aca="false">IF(AND($B377&lt;&gt;"",$E377&lt;&gt;"",$F377&lt;&gt;"",AT$7&lt;&gt;""),MAX(NETWORKDAYS(AT$7,AT$7+6)-MAX($E377-AT$7,0)-MAX((AT$7+4)-$F377,0),0)*$B377,"")</f>
        <v/>
      </c>
      <c r="AU377" s="11" t="str">
        <f aca="false">IF(AND($B377&lt;&gt;"",$E377&lt;&gt;"",$F377&lt;&gt;"",AU$7&lt;&gt;""),MAX(NETWORKDAYS(AU$7,AU$7+6)-MAX($E377-AU$7,0)-MAX((AU$7+4)-$F377,0),0)*$B377,"")</f>
        <v/>
      </c>
      <c r="AV377" s="11" t="str">
        <f aca="false">IF(AND($B377&lt;&gt;"",$E377&lt;&gt;"",$F377&lt;&gt;"",AV$7&lt;&gt;""),MAX(NETWORKDAYS(AV$7,AV$7+6)-MAX($E377-AV$7,0)-MAX((AV$7+4)-$F377,0),0)*$B377,"")</f>
        <v/>
      </c>
      <c r="AW377" s="11" t="str">
        <f aca="false">IF(AND($B377&lt;&gt;"",$E377&lt;&gt;"",$F377&lt;&gt;"",AW$7&lt;&gt;""),MAX(NETWORKDAYS(AW$7,AW$7+6)-MAX($E377-AW$7,0)-MAX((AW$7+4)-$F377,0),0)*$B377,"")</f>
        <v/>
      </c>
      <c r="AX377" s="11" t="str">
        <f aca="false">IF(AND($B377&lt;&gt;"",$E377&lt;&gt;"",$F377&lt;&gt;"",AX$7&lt;&gt;""),MAX(NETWORKDAYS(AX$7,AX$7+6)-MAX($E377-AX$7,0)-MAX((AX$7+4)-$F377,0),0)*$B377,"")</f>
        <v/>
      </c>
      <c r="AY377" s="11" t="str">
        <f aca="false">IF(AND($B377&lt;&gt;"",$E377&lt;&gt;"",$F377&lt;&gt;"",AY$7&lt;&gt;""),MAX(NETWORKDAYS(AY$7,AY$7+6)-MAX($E377-AY$7,0)-MAX((AY$7+4)-$F377,0),0)*$B377,"")</f>
        <v/>
      </c>
      <c r="AZ377" s="11" t="str">
        <f aca="false">IF(AND($B377&lt;&gt;"",$E377&lt;&gt;"",$F377&lt;&gt;"",AZ$7&lt;&gt;""),MAX(NETWORKDAYS(AZ$7,AZ$7+6)-MAX($E377-AZ$7,0)-MAX((AZ$7+4)-$F377,0),0)*$B377,"")</f>
        <v/>
      </c>
      <c r="BA377" s="11" t="str">
        <f aca="false">IF(AND($B377&lt;&gt;"",$E377&lt;&gt;"",$F377&lt;&gt;"",BA$7&lt;&gt;""),MAX(NETWORKDAYS(BA$7,BA$7+6)-MAX($E377-BA$7,0)-MAX((BA$7+4)-$F377,0),0)*$B377,"")</f>
        <v/>
      </c>
      <c r="BB377" s="11" t="str">
        <f aca="false">IF(AND($B377&lt;&gt;"",$E377&lt;&gt;"",$F377&lt;&gt;"",BB$7&lt;&gt;""),MAX(NETWORKDAYS(BB$7,BB$7+6)-MAX($E377-BB$7,0)-MAX((BB$7+4)-$F377,0),0)*$B377,"")</f>
        <v/>
      </c>
      <c r="BC377" s="11" t="str">
        <f aca="false">IF(AND($B377&lt;&gt;"",$E377&lt;&gt;"",$F377&lt;&gt;"",BC$7&lt;&gt;""),MAX(NETWORKDAYS(BC$7,BC$7+6)-MAX($E377-BC$7,0)-MAX((BC$7+4)-$F377,0),0)*$B377,"")</f>
        <v/>
      </c>
      <c r="BD377" s="11" t="str">
        <f aca="false">IF(AND($B377&lt;&gt;"",$E377&lt;&gt;"",$F377&lt;&gt;"",BD$7&lt;&gt;""),MAX(NETWORKDAYS(BD$7,BD$7+6)-MAX($E377-BD$7,0)-MAX((BD$7+4)-$F377,0),0)*$B377,"")</f>
        <v/>
      </c>
      <c r="BE377" s="11" t="str">
        <f aca="false">IF(AND($B377&lt;&gt;"",$E377&lt;&gt;"",$F377&lt;&gt;"",BE$7&lt;&gt;""),MAX(NETWORKDAYS(BE$7,BE$7+6)-MAX($E377-BE$7,0)-MAX((BE$7+4)-$F377,0),0)*$B377,"")</f>
        <v/>
      </c>
      <c r="BF377" s="11" t="str">
        <f aca="false">IF(AND($B377&lt;&gt;"",$E377&lt;&gt;"",$F377&lt;&gt;"",BF$7&lt;&gt;""),MAX(NETWORKDAYS(BF$7,BF$7+6)-MAX($E377-BF$7,0)-MAX((BF$7+4)-$F377,0),0)*$B377,"")</f>
        <v/>
      </c>
      <c r="BG377" s="11" t="str">
        <f aca="false">IF(AND($B377&lt;&gt;"",$E377&lt;&gt;"",$F377&lt;&gt;"",BG$7&lt;&gt;""),MAX(NETWORKDAYS(BG$7,BG$7+6)-MAX($E377-BG$7,0)-MAX((BG$7+4)-$F377,0),0)*$B377,"")</f>
        <v/>
      </c>
      <c r="BH377" s="11" t="str">
        <f aca="false">IF(AND($B377&lt;&gt;"",$E377&lt;&gt;"",$F377&lt;&gt;"",BH$7&lt;&gt;""),MAX(NETWORKDAYS(BH$7,BH$7+6)-MAX($E377-BH$7,0)-MAX((BH$7+4)-$F377,0),0)*$B377,"")</f>
        <v/>
      </c>
      <c r="BI377" s="11" t="str">
        <f aca="false">IF(AND($B377&lt;&gt;"",$E377&lt;&gt;"",$F377&lt;&gt;"",BI$7&lt;&gt;""),MAX(NETWORKDAYS(BI$7,BI$7+6)-MAX($E377-BI$7,0)-MAX((BI$7+4)-$F377,0),0)*$B377,"")</f>
        <v/>
      </c>
      <c r="BJ377" s="11" t="str">
        <f aca="false">IF(AND($B377&lt;&gt;"",$E377&lt;&gt;"",$F377&lt;&gt;"",BJ$7&lt;&gt;""),MAX(NETWORKDAYS(BJ$7,BJ$7+6)-MAX($E377-BJ$7,0)-MAX((BJ$7+4)-$F377,0),0)*$B377,"")</f>
        <v/>
      </c>
      <c r="BK377" s="11" t="str">
        <f aca="false">IF(AND($B377&lt;&gt;"",$E377&lt;&gt;"",$F377&lt;&gt;"",BK$7&lt;&gt;""),MAX(NETWORKDAYS(BK$7,BK$7+6)-MAX($E377-BK$7,0)-MAX((BK$7+4)-$F377,0),0)*$B377,"")</f>
        <v/>
      </c>
      <c r="BL377" s="11" t="str">
        <f aca="false">IF(AND($B377&lt;&gt;"",$E377&lt;&gt;"",$F377&lt;&gt;"",BL$7&lt;&gt;""),MAX(NETWORKDAYS(BL$7,BL$7+6)-MAX($E377-BL$7,0)-MAX((BL$7+4)-$F377,0),0)*$B377,"")</f>
        <v/>
      </c>
      <c r="BM377" s="11" t="str">
        <f aca="false">IF(AND($B377&lt;&gt;"",$E377&lt;&gt;"",$F377&lt;&gt;"",BM$7&lt;&gt;""),MAX(NETWORKDAYS(BM$7,BM$7+6)-MAX($E377-BM$7,0)-MAX((BM$7+4)-$F377,0),0)*$B377,"")</f>
        <v/>
      </c>
      <c r="BN377" s="11" t="str">
        <f aca="false">IF(AND($B377&lt;&gt;"",$E377&lt;&gt;"",$F377&lt;&gt;"",BN$7&lt;&gt;""),MAX(NETWORKDAYS(BN$7,BN$7+6)-MAX($E377-BN$7,0)-MAX((BN$7+4)-$F377,0),0)*$B377,"")</f>
        <v/>
      </c>
      <c r="BO377" s="11" t="str">
        <f aca="false">IF(AND($B377&lt;&gt;"",$E377&lt;&gt;"",$F377&lt;&gt;"",BO$7&lt;&gt;""),MAX(NETWORKDAYS(BO$7,BO$7+6)-MAX($E377-BO$7,0)-MAX((BO$7+4)-$F377,0),0)*$B377,"")</f>
        <v/>
      </c>
      <c r="BP377" s="11" t="str">
        <f aca="false">IF(AND($B377&lt;&gt;"",$E377&lt;&gt;"",$F377&lt;&gt;"",BP$7&lt;&gt;""),MAX(NETWORKDAYS(BP$7,BP$7+6)-MAX($E377-BP$7,0)-MAX((BP$7+4)-$F377,0),0)*$B377,"")</f>
        <v/>
      </c>
      <c r="BQ377" s="11" t="str">
        <f aca="false">IF(AND($B377&lt;&gt;"",$E377&lt;&gt;"",$F377&lt;&gt;"",BQ$7&lt;&gt;""),MAX(NETWORKDAYS(BQ$7,BQ$7+6)-MAX($E377-BQ$7,0)-MAX((BQ$7+4)-$F377,0),0)*$B377,"")</f>
        <v/>
      </c>
      <c r="BR377" s="11" t="str">
        <f aca="false">IF(AND($B377&lt;&gt;"",$E377&lt;&gt;"",$F377&lt;&gt;"",BR$7&lt;&gt;""),MAX(NETWORKDAYS(BR$7,BR$7+6)-MAX($E377-BR$7,0)-MAX((BR$7+4)-$F377,0),0)*$B377,"")</f>
        <v/>
      </c>
      <c r="BS377" s="11" t="str">
        <f aca="false">IF(AND($B377&lt;&gt;"",$E377&lt;&gt;"",$F377&lt;&gt;"",BS$7&lt;&gt;""),MAX(NETWORKDAYS(BS$7,BS$7+6)-MAX($E377-BS$7,0)-MAX((BS$7+4)-$F377,0),0)*$B377,"")</f>
        <v/>
      </c>
      <c r="BT377" s="11" t="str">
        <f aca="false">IF(AND($B377&lt;&gt;"",$E377&lt;&gt;"",$F377&lt;&gt;"",BT$7&lt;&gt;""),MAX(NETWORKDAYS(BT$7,BT$7+6)-MAX($E377-BT$7,0)-MAX((BT$7+4)-$F377,0),0)*$B377,"")</f>
        <v/>
      </c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  <c r="JR377" s="11"/>
      <c r="JS377" s="11"/>
      <c r="JT377" s="11"/>
      <c r="JU377" s="11"/>
      <c r="JV377" s="11"/>
      <c r="JW377" s="11"/>
      <c r="JX377" s="11"/>
      <c r="JY377" s="11"/>
      <c r="JZ377" s="11"/>
      <c r="KA377" s="11"/>
      <c r="KB377" s="11"/>
      <c r="KC377" s="11"/>
      <c r="KD377" s="11"/>
      <c r="KE377" s="11"/>
      <c r="KF377" s="11"/>
      <c r="KG377" s="11"/>
      <c r="KH377" s="11"/>
      <c r="KI377" s="11"/>
      <c r="KJ377" s="11"/>
      <c r="KK377" s="11"/>
      <c r="KL377" s="11"/>
      <c r="KM377" s="11"/>
      <c r="KN377" s="11"/>
      <c r="KO377" s="11"/>
      <c r="KP377" s="11"/>
      <c r="KQ377" s="11"/>
      <c r="KR377" s="11"/>
      <c r="KS377" s="11"/>
      <c r="KT377" s="11"/>
      <c r="KU377" s="11"/>
      <c r="KV377" s="11"/>
      <c r="KW377" s="11"/>
      <c r="KX377" s="11"/>
      <c r="KY377" s="11"/>
      <c r="KZ377" s="11"/>
      <c r="LA377" s="11"/>
      <c r="LB377" s="11"/>
      <c r="LC377" s="11"/>
      <c r="LD377" s="11"/>
      <c r="LE377" s="11"/>
      <c r="LF377" s="11"/>
      <c r="LG377" s="11"/>
      <c r="LH377" s="11"/>
      <c r="LI377" s="11"/>
      <c r="LJ377" s="11"/>
      <c r="LK377" s="11"/>
      <c r="LL377" s="11"/>
      <c r="LM377" s="11"/>
      <c r="LN377" s="11"/>
      <c r="LO377" s="11"/>
      <c r="LP377" s="11"/>
      <c r="LQ377" s="11"/>
      <c r="LR377" s="11"/>
      <c r="LS377" s="11"/>
      <c r="LT377" s="11"/>
      <c r="LU377" s="11"/>
      <c r="LV377" s="11"/>
      <c r="LW377" s="11"/>
      <c r="LX377" s="11"/>
      <c r="LY377" s="11"/>
      <c r="LZ377" s="11"/>
      <c r="MA377" s="11"/>
      <c r="MB377" s="11"/>
      <c r="MC377" s="11"/>
      <c r="MD377" s="11"/>
      <c r="ME377" s="11"/>
      <c r="MF377" s="11"/>
    </row>
    <row r="378" customFormat="false" ht="12.8" hidden="false" customHeight="false" outlineLevel="0" collapsed="false">
      <c r="A378" s="1" t="str">
        <f aca="false">IF(taskList!J374&lt;&gt;"",taskList!J374,"")</f>
        <v/>
      </c>
      <c r="B378" s="9" t="str">
        <f aca="false">IF(AND(IF(taskList!M374&lt;&gt;"",TRUE()),IF(taskList!K374&lt;&gt;"",TRUE())),taskList!M374/taskList!K374,"")</f>
        <v/>
      </c>
      <c r="C378" s="9" t="str">
        <f aca="false">IF(taskList!B374&lt;&gt;"",taskList!B374,"")</f>
        <v/>
      </c>
      <c r="D378" s="9" t="str">
        <f aca="false">IF(taskList!E374&lt;&gt;"",taskList!E374,"")</f>
        <v/>
      </c>
      <c r="E378" s="4" t="str">
        <f aca="false">IF(taskList!F374&lt;&gt;"",taskList!F374,"")</f>
        <v/>
      </c>
      <c r="F378" s="4" t="str">
        <f aca="false">IF(taskList!G374&lt;&gt;"",taskList!G374,"")</f>
        <v/>
      </c>
      <c r="H378" s="11" t="str">
        <f aca="false">IF(AND($B378&lt;&gt;"",$E378&lt;&gt;"",$F378&lt;&gt;"",H$7&lt;&gt;""),MAX(NETWORKDAYS(H$7,H$7+6)-MAX($E378-H$7,0)-MAX((H$7+4)-$F378,0),0)*$B378,"")</f>
        <v/>
      </c>
      <c r="I378" s="11" t="str">
        <f aca="false">IF(AND($B378&lt;&gt;"",$E378&lt;&gt;"",$F378&lt;&gt;"",I$7&lt;&gt;""),MAX(NETWORKDAYS(I$7,I$7+6)-MAX($E378-I$7,0)-MAX((I$7+4)-$F378,0),0)*$B378,"")</f>
        <v/>
      </c>
      <c r="J378" s="11" t="str">
        <f aca="false">IF(AND($B378&lt;&gt;"",$E378&lt;&gt;"",$F378&lt;&gt;"",J$7&lt;&gt;""),MAX(NETWORKDAYS(J$7,J$7+6)-MAX($E378-J$7,0)-MAX((J$7+4)-$F378,0),0)*$B378,"")</f>
        <v/>
      </c>
      <c r="K378" s="11" t="str">
        <f aca="false">IF(AND($B378&lt;&gt;"",$E378&lt;&gt;"",$F378&lt;&gt;"",K$7&lt;&gt;""),MAX(NETWORKDAYS(K$7,K$7+6)-MAX($E378-K$7,0)-MAX((K$7+4)-$F378,0),0)*$B378,"")</f>
        <v/>
      </c>
      <c r="L378" s="11" t="str">
        <f aca="false">IF(AND($B378&lt;&gt;"",$E378&lt;&gt;"",$F378&lt;&gt;"",L$7&lt;&gt;""),MAX(NETWORKDAYS(L$7,L$7+6)-MAX($E378-L$7,0)-MAX((L$7+4)-$F378,0),0)*$B378,"")</f>
        <v/>
      </c>
      <c r="M378" s="11" t="str">
        <f aca="false">IF(AND($B378&lt;&gt;"",$E378&lt;&gt;"",$F378&lt;&gt;"",M$7&lt;&gt;""),MAX(NETWORKDAYS(M$7,M$7+6)-MAX($E378-M$7,0)-MAX((M$7+4)-$F378,0),0)*$B378,"")</f>
        <v/>
      </c>
      <c r="N378" s="11" t="str">
        <f aca="false">IF(AND($B378&lt;&gt;"",$E378&lt;&gt;"",$F378&lt;&gt;"",N$7&lt;&gt;""),MAX(NETWORKDAYS(N$7,N$7+6)-MAX($E378-N$7,0)-MAX((N$7+4)-$F378,0),0)*$B378,"")</f>
        <v/>
      </c>
      <c r="O378" s="11" t="str">
        <f aca="false">IF(AND($B378&lt;&gt;"",$E378&lt;&gt;"",$F378&lt;&gt;"",O$7&lt;&gt;""),MAX(NETWORKDAYS(O$7,O$7+6)-MAX($E378-O$7,0)-MAX((O$7+4)-$F378,0),0)*$B378,"")</f>
        <v/>
      </c>
      <c r="P378" s="11" t="str">
        <f aca="false">IF(AND($B378&lt;&gt;"",$E378&lt;&gt;"",$F378&lt;&gt;"",P$7&lt;&gt;""),MAX(NETWORKDAYS(P$7,P$7+6)-MAX($E378-P$7,0)-MAX((P$7+4)-$F378,0),0)*$B378,"")</f>
        <v/>
      </c>
      <c r="Q378" s="11" t="str">
        <f aca="false">IF(AND($B378&lt;&gt;"",$E378&lt;&gt;"",$F378&lt;&gt;"",Q$7&lt;&gt;""),MAX(NETWORKDAYS(Q$7,Q$7+6)-MAX($E378-Q$7,0)-MAX((Q$7+4)-$F378,0),0)*$B378,"")</f>
        <v/>
      </c>
      <c r="R378" s="11" t="str">
        <f aca="false">IF(AND($B378&lt;&gt;"",$E378&lt;&gt;"",$F378&lt;&gt;"",R$7&lt;&gt;""),MAX(NETWORKDAYS(R$7,R$7+6)-MAX($E378-R$7,0)-MAX((R$7+4)-$F378,0),0)*$B378,"")</f>
        <v/>
      </c>
      <c r="S378" s="11" t="str">
        <f aca="false">IF(AND($B378&lt;&gt;"",$E378&lt;&gt;"",$F378&lt;&gt;"",S$7&lt;&gt;""),MAX(NETWORKDAYS(S$7,S$7+6)-MAX($E378-S$7,0)-MAX((S$7+4)-$F378,0),0)*$B378,"")</f>
        <v/>
      </c>
      <c r="T378" s="11" t="str">
        <f aca="false">IF(AND($B378&lt;&gt;"",$E378&lt;&gt;"",$F378&lt;&gt;"",T$7&lt;&gt;""),MAX(NETWORKDAYS(T$7,T$7+6)-MAX($E378-T$7,0)-MAX((T$7+4)-$F378,0),0)*$B378,"")</f>
        <v/>
      </c>
      <c r="U378" s="11" t="str">
        <f aca="false">IF(AND($B378&lt;&gt;"",$E378&lt;&gt;"",$F378&lt;&gt;"",U$7&lt;&gt;""),MAX(NETWORKDAYS(U$7,U$7+6)-MAX($E378-U$7,0)-MAX((U$7+4)-$F378,0),0)*$B378,"")</f>
        <v/>
      </c>
      <c r="V378" s="11" t="str">
        <f aca="false">IF(AND($B378&lt;&gt;"",$E378&lt;&gt;"",$F378&lt;&gt;"",V$7&lt;&gt;""),MAX(NETWORKDAYS(V$7,V$7+6)-MAX($E378-V$7,0)-MAX((V$7+4)-$F378,0),0)*$B378,"")</f>
        <v/>
      </c>
      <c r="W378" s="11" t="str">
        <f aca="false">IF(AND($B378&lt;&gt;"",$E378&lt;&gt;"",$F378&lt;&gt;"",W$7&lt;&gt;""),MAX(NETWORKDAYS(W$7,W$7+6)-MAX($E378-W$7,0)-MAX((W$7+4)-$F378,0),0)*$B378,"")</f>
        <v/>
      </c>
      <c r="X378" s="11" t="str">
        <f aca="false">IF(AND($B378&lt;&gt;"",$E378&lt;&gt;"",$F378&lt;&gt;"",X$7&lt;&gt;""),MAX(NETWORKDAYS(X$7,X$7+6)-MAX($E378-X$7,0)-MAX((X$7+4)-$F378,0),0)*$B378,"")</f>
        <v/>
      </c>
      <c r="Y378" s="11" t="str">
        <f aca="false">IF(AND($B378&lt;&gt;"",$E378&lt;&gt;"",$F378&lt;&gt;"",Y$7&lt;&gt;""),MAX(NETWORKDAYS(Y$7,Y$7+6)-MAX($E378-Y$7,0)-MAX((Y$7+4)-$F378,0),0)*$B378,"")</f>
        <v/>
      </c>
      <c r="Z378" s="11" t="str">
        <f aca="false">IF(AND($B378&lt;&gt;"",$E378&lt;&gt;"",$F378&lt;&gt;"",Z$7&lt;&gt;""),MAX(NETWORKDAYS(Z$7,Z$7+6)-MAX($E378-Z$7,0)-MAX((Z$7+4)-$F378,0),0)*$B378,"")</f>
        <v/>
      </c>
      <c r="AA378" s="11" t="str">
        <f aca="false">IF(AND($B378&lt;&gt;"",$E378&lt;&gt;"",$F378&lt;&gt;"",AA$7&lt;&gt;""),MAX(NETWORKDAYS(AA$7,AA$7+6)-MAX($E378-AA$7,0)-MAX((AA$7+4)-$F378,0),0)*$B378,"")</f>
        <v/>
      </c>
      <c r="AB378" s="11" t="str">
        <f aca="false">IF(AND($B378&lt;&gt;"",$E378&lt;&gt;"",$F378&lt;&gt;"",AB$7&lt;&gt;""),MAX(NETWORKDAYS(AB$7,AB$7+6)-MAX($E378-AB$7,0)-MAX((AB$7+4)-$F378,0),0)*$B378,"")</f>
        <v/>
      </c>
      <c r="AC378" s="11" t="str">
        <f aca="false">IF(AND($B378&lt;&gt;"",$E378&lt;&gt;"",$F378&lt;&gt;"",AC$7&lt;&gt;""),MAX(NETWORKDAYS(AC$7,AC$7+6)-MAX($E378-AC$7,0)-MAX((AC$7+4)-$F378,0),0)*$B378,"")</f>
        <v/>
      </c>
      <c r="AD378" s="11" t="str">
        <f aca="false">IF(AND($B378&lt;&gt;"",$E378&lt;&gt;"",$F378&lt;&gt;"",AD$7&lt;&gt;""),MAX(NETWORKDAYS(AD$7,AD$7+6)-MAX($E378-AD$7,0)-MAX((AD$7+4)-$F378,0),0)*$B378,"")</f>
        <v/>
      </c>
      <c r="AE378" s="11" t="str">
        <f aca="false">IF(AND($B378&lt;&gt;"",$E378&lt;&gt;"",$F378&lt;&gt;"",AE$7&lt;&gt;""),MAX(NETWORKDAYS(AE$7,AE$7+6)-MAX($E378-AE$7,0)-MAX((AE$7+4)-$F378,0),0)*$B378,"")</f>
        <v/>
      </c>
      <c r="AF378" s="11" t="str">
        <f aca="false">IF(AND($B378&lt;&gt;"",$E378&lt;&gt;"",$F378&lt;&gt;"",AF$7&lt;&gt;""),MAX(NETWORKDAYS(AF$7,AF$7+6)-MAX($E378-AF$7,0)-MAX((AF$7+4)-$F378,0),0)*$B378,"")</f>
        <v/>
      </c>
      <c r="AG378" s="11" t="str">
        <f aca="false">IF(AND($B378&lt;&gt;"",$E378&lt;&gt;"",$F378&lt;&gt;"",AG$7&lt;&gt;""),MAX(NETWORKDAYS(AG$7,AG$7+6)-MAX($E378-AG$7,0)-MAX((AG$7+4)-$F378,0),0)*$B378,"")</f>
        <v/>
      </c>
      <c r="AH378" s="11" t="str">
        <f aca="false">IF(AND($B378&lt;&gt;"",$E378&lt;&gt;"",$F378&lt;&gt;"",AH$7&lt;&gt;""),MAX(NETWORKDAYS(AH$7,AH$7+6)-MAX($E378-AH$7,0)-MAX((AH$7+4)-$F378,0),0)*$B378,"")</f>
        <v/>
      </c>
      <c r="AI378" s="11" t="str">
        <f aca="false">IF(AND($B378&lt;&gt;"",$E378&lt;&gt;"",$F378&lt;&gt;"",AI$7&lt;&gt;""),MAX(NETWORKDAYS(AI$7,AI$7+6)-MAX($E378-AI$7,0)-MAX((AI$7+4)-$F378,0),0)*$B378,"")</f>
        <v/>
      </c>
      <c r="AJ378" s="11" t="str">
        <f aca="false">IF(AND($B378&lt;&gt;"",$E378&lt;&gt;"",$F378&lt;&gt;"",AJ$7&lt;&gt;""),MAX(NETWORKDAYS(AJ$7,AJ$7+6)-MAX($E378-AJ$7,0)-MAX((AJ$7+4)-$F378,0),0)*$B378,"")</f>
        <v/>
      </c>
      <c r="AK378" s="11" t="str">
        <f aca="false">IF(AND($B378&lt;&gt;"",$E378&lt;&gt;"",$F378&lt;&gt;"",AK$7&lt;&gt;""),MAX(NETWORKDAYS(AK$7,AK$7+6)-MAX($E378-AK$7,0)-MAX((AK$7+4)-$F378,0),0)*$B378,"")</f>
        <v/>
      </c>
      <c r="AL378" s="11" t="str">
        <f aca="false">IF(AND($B378&lt;&gt;"",$E378&lt;&gt;"",$F378&lt;&gt;"",AL$7&lt;&gt;""),MAX(NETWORKDAYS(AL$7,AL$7+6)-MAX($E378-AL$7,0)-MAX((AL$7+4)-$F378,0),0)*$B378,"")</f>
        <v/>
      </c>
      <c r="AM378" s="11" t="str">
        <f aca="false">IF(AND($B378&lt;&gt;"",$E378&lt;&gt;"",$F378&lt;&gt;"",AM$7&lt;&gt;""),MAX(NETWORKDAYS(AM$7,AM$7+6)-MAX($E378-AM$7,0)-MAX((AM$7+4)-$F378,0),0)*$B378,"")</f>
        <v/>
      </c>
      <c r="AN378" s="11" t="str">
        <f aca="false">IF(AND($B378&lt;&gt;"",$E378&lt;&gt;"",$F378&lt;&gt;"",AN$7&lt;&gt;""),MAX(NETWORKDAYS(AN$7,AN$7+6)-MAX($E378-AN$7,0)-MAX((AN$7+4)-$F378,0),0)*$B378,"")</f>
        <v/>
      </c>
      <c r="AO378" s="11" t="str">
        <f aca="false">IF(AND($B378&lt;&gt;"",$E378&lt;&gt;"",$F378&lt;&gt;"",AO$7&lt;&gt;""),MAX(NETWORKDAYS(AO$7,AO$7+6)-MAX($E378-AO$7,0)-MAX((AO$7+4)-$F378,0),0)*$B378,"")</f>
        <v/>
      </c>
      <c r="AP378" s="11" t="str">
        <f aca="false">IF(AND($B378&lt;&gt;"",$E378&lt;&gt;"",$F378&lt;&gt;"",AP$7&lt;&gt;""),MAX(NETWORKDAYS(AP$7,AP$7+6)-MAX($E378-AP$7,0)-MAX((AP$7+4)-$F378,0),0)*$B378,"")</f>
        <v/>
      </c>
      <c r="AQ378" s="11" t="str">
        <f aca="false">IF(AND($B378&lt;&gt;"",$E378&lt;&gt;"",$F378&lt;&gt;"",AQ$7&lt;&gt;""),MAX(NETWORKDAYS(AQ$7,AQ$7+6)-MAX($E378-AQ$7,0)-MAX((AQ$7+4)-$F378,0),0)*$B378,"")</f>
        <v/>
      </c>
      <c r="AR378" s="11" t="str">
        <f aca="false">IF(AND($B378&lt;&gt;"",$E378&lt;&gt;"",$F378&lt;&gt;"",AR$7&lt;&gt;""),MAX(NETWORKDAYS(AR$7,AR$7+6)-MAX($E378-AR$7,0)-MAX((AR$7+4)-$F378,0),0)*$B378,"")</f>
        <v/>
      </c>
      <c r="AS378" s="11" t="str">
        <f aca="false">IF(AND($B378&lt;&gt;"",$E378&lt;&gt;"",$F378&lt;&gt;"",AS$7&lt;&gt;""),MAX(NETWORKDAYS(AS$7,AS$7+6)-MAX($E378-AS$7,0)-MAX((AS$7+4)-$F378,0),0)*$B378,"")</f>
        <v/>
      </c>
      <c r="AT378" s="11" t="str">
        <f aca="false">IF(AND($B378&lt;&gt;"",$E378&lt;&gt;"",$F378&lt;&gt;"",AT$7&lt;&gt;""),MAX(NETWORKDAYS(AT$7,AT$7+6)-MAX($E378-AT$7,0)-MAX((AT$7+4)-$F378,0),0)*$B378,"")</f>
        <v/>
      </c>
      <c r="AU378" s="11" t="str">
        <f aca="false">IF(AND($B378&lt;&gt;"",$E378&lt;&gt;"",$F378&lt;&gt;"",AU$7&lt;&gt;""),MAX(NETWORKDAYS(AU$7,AU$7+6)-MAX($E378-AU$7,0)-MAX((AU$7+4)-$F378,0),0)*$B378,"")</f>
        <v/>
      </c>
      <c r="AV378" s="11" t="str">
        <f aca="false">IF(AND($B378&lt;&gt;"",$E378&lt;&gt;"",$F378&lt;&gt;"",AV$7&lt;&gt;""),MAX(NETWORKDAYS(AV$7,AV$7+6)-MAX($E378-AV$7,0)-MAX((AV$7+4)-$F378,0),0)*$B378,"")</f>
        <v/>
      </c>
      <c r="AW378" s="11" t="str">
        <f aca="false">IF(AND($B378&lt;&gt;"",$E378&lt;&gt;"",$F378&lt;&gt;"",AW$7&lt;&gt;""),MAX(NETWORKDAYS(AW$7,AW$7+6)-MAX($E378-AW$7,0)-MAX((AW$7+4)-$F378,0),0)*$B378,"")</f>
        <v/>
      </c>
      <c r="AX378" s="11" t="str">
        <f aca="false">IF(AND($B378&lt;&gt;"",$E378&lt;&gt;"",$F378&lt;&gt;"",AX$7&lt;&gt;""),MAX(NETWORKDAYS(AX$7,AX$7+6)-MAX($E378-AX$7,0)-MAX((AX$7+4)-$F378,0),0)*$B378,"")</f>
        <v/>
      </c>
      <c r="AY378" s="11" t="str">
        <f aca="false">IF(AND($B378&lt;&gt;"",$E378&lt;&gt;"",$F378&lt;&gt;"",AY$7&lt;&gt;""),MAX(NETWORKDAYS(AY$7,AY$7+6)-MAX($E378-AY$7,0)-MAX((AY$7+4)-$F378,0),0)*$B378,"")</f>
        <v/>
      </c>
      <c r="AZ378" s="11" t="str">
        <f aca="false">IF(AND($B378&lt;&gt;"",$E378&lt;&gt;"",$F378&lt;&gt;"",AZ$7&lt;&gt;""),MAX(NETWORKDAYS(AZ$7,AZ$7+6)-MAX($E378-AZ$7,0)-MAX((AZ$7+4)-$F378,0),0)*$B378,"")</f>
        <v/>
      </c>
      <c r="BA378" s="11" t="str">
        <f aca="false">IF(AND($B378&lt;&gt;"",$E378&lt;&gt;"",$F378&lt;&gt;"",BA$7&lt;&gt;""),MAX(NETWORKDAYS(BA$7,BA$7+6)-MAX($E378-BA$7,0)-MAX((BA$7+4)-$F378,0),0)*$B378,"")</f>
        <v/>
      </c>
      <c r="BB378" s="11" t="str">
        <f aca="false">IF(AND($B378&lt;&gt;"",$E378&lt;&gt;"",$F378&lt;&gt;"",BB$7&lt;&gt;""),MAX(NETWORKDAYS(BB$7,BB$7+6)-MAX($E378-BB$7,0)-MAX((BB$7+4)-$F378,0),0)*$B378,"")</f>
        <v/>
      </c>
      <c r="BC378" s="11" t="str">
        <f aca="false">IF(AND($B378&lt;&gt;"",$E378&lt;&gt;"",$F378&lt;&gt;"",BC$7&lt;&gt;""),MAX(NETWORKDAYS(BC$7,BC$7+6)-MAX($E378-BC$7,0)-MAX((BC$7+4)-$F378,0),0)*$B378,"")</f>
        <v/>
      </c>
      <c r="BD378" s="11" t="str">
        <f aca="false">IF(AND($B378&lt;&gt;"",$E378&lt;&gt;"",$F378&lt;&gt;"",BD$7&lt;&gt;""),MAX(NETWORKDAYS(BD$7,BD$7+6)-MAX($E378-BD$7,0)-MAX((BD$7+4)-$F378,0),0)*$B378,"")</f>
        <v/>
      </c>
      <c r="BE378" s="11" t="str">
        <f aca="false">IF(AND($B378&lt;&gt;"",$E378&lt;&gt;"",$F378&lt;&gt;"",BE$7&lt;&gt;""),MAX(NETWORKDAYS(BE$7,BE$7+6)-MAX($E378-BE$7,0)-MAX((BE$7+4)-$F378,0),0)*$B378,"")</f>
        <v/>
      </c>
      <c r="BF378" s="11" t="str">
        <f aca="false">IF(AND($B378&lt;&gt;"",$E378&lt;&gt;"",$F378&lt;&gt;"",BF$7&lt;&gt;""),MAX(NETWORKDAYS(BF$7,BF$7+6)-MAX($E378-BF$7,0)-MAX((BF$7+4)-$F378,0),0)*$B378,"")</f>
        <v/>
      </c>
      <c r="BG378" s="11" t="str">
        <f aca="false">IF(AND($B378&lt;&gt;"",$E378&lt;&gt;"",$F378&lt;&gt;"",BG$7&lt;&gt;""),MAX(NETWORKDAYS(BG$7,BG$7+6)-MAX($E378-BG$7,0)-MAX((BG$7+4)-$F378,0),0)*$B378,"")</f>
        <v/>
      </c>
      <c r="BH378" s="11" t="str">
        <f aca="false">IF(AND($B378&lt;&gt;"",$E378&lt;&gt;"",$F378&lt;&gt;"",BH$7&lt;&gt;""),MAX(NETWORKDAYS(BH$7,BH$7+6)-MAX($E378-BH$7,0)-MAX((BH$7+4)-$F378,0),0)*$B378,"")</f>
        <v/>
      </c>
      <c r="BI378" s="11" t="str">
        <f aca="false">IF(AND($B378&lt;&gt;"",$E378&lt;&gt;"",$F378&lt;&gt;"",BI$7&lt;&gt;""),MAX(NETWORKDAYS(BI$7,BI$7+6)-MAX($E378-BI$7,0)-MAX((BI$7+4)-$F378,0),0)*$B378,"")</f>
        <v/>
      </c>
      <c r="BJ378" s="11" t="str">
        <f aca="false">IF(AND($B378&lt;&gt;"",$E378&lt;&gt;"",$F378&lt;&gt;"",BJ$7&lt;&gt;""),MAX(NETWORKDAYS(BJ$7,BJ$7+6)-MAX($E378-BJ$7,0)-MAX((BJ$7+4)-$F378,0),0)*$B378,"")</f>
        <v/>
      </c>
      <c r="BK378" s="11" t="str">
        <f aca="false">IF(AND($B378&lt;&gt;"",$E378&lt;&gt;"",$F378&lt;&gt;"",BK$7&lt;&gt;""),MAX(NETWORKDAYS(BK$7,BK$7+6)-MAX($E378-BK$7,0)-MAX((BK$7+4)-$F378,0),0)*$B378,"")</f>
        <v/>
      </c>
      <c r="BL378" s="11" t="str">
        <f aca="false">IF(AND($B378&lt;&gt;"",$E378&lt;&gt;"",$F378&lt;&gt;"",BL$7&lt;&gt;""),MAX(NETWORKDAYS(BL$7,BL$7+6)-MAX($E378-BL$7,0)-MAX((BL$7+4)-$F378,0),0)*$B378,"")</f>
        <v/>
      </c>
      <c r="BM378" s="11" t="str">
        <f aca="false">IF(AND($B378&lt;&gt;"",$E378&lt;&gt;"",$F378&lt;&gt;"",BM$7&lt;&gt;""),MAX(NETWORKDAYS(BM$7,BM$7+6)-MAX($E378-BM$7,0)-MAX((BM$7+4)-$F378,0),0)*$B378,"")</f>
        <v/>
      </c>
      <c r="BN378" s="11" t="str">
        <f aca="false">IF(AND($B378&lt;&gt;"",$E378&lt;&gt;"",$F378&lt;&gt;"",BN$7&lt;&gt;""),MAX(NETWORKDAYS(BN$7,BN$7+6)-MAX($E378-BN$7,0)-MAX((BN$7+4)-$F378,0),0)*$B378,"")</f>
        <v/>
      </c>
      <c r="BO378" s="11" t="str">
        <f aca="false">IF(AND($B378&lt;&gt;"",$E378&lt;&gt;"",$F378&lt;&gt;"",BO$7&lt;&gt;""),MAX(NETWORKDAYS(BO$7,BO$7+6)-MAX($E378-BO$7,0)-MAX((BO$7+4)-$F378,0),0)*$B378,"")</f>
        <v/>
      </c>
      <c r="BP378" s="11" t="str">
        <f aca="false">IF(AND($B378&lt;&gt;"",$E378&lt;&gt;"",$F378&lt;&gt;"",BP$7&lt;&gt;""),MAX(NETWORKDAYS(BP$7,BP$7+6)-MAX($E378-BP$7,0)-MAX((BP$7+4)-$F378,0),0)*$B378,"")</f>
        <v/>
      </c>
      <c r="BQ378" s="11" t="str">
        <f aca="false">IF(AND($B378&lt;&gt;"",$E378&lt;&gt;"",$F378&lt;&gt;"",BQ$7&lt;&gt;""),MAX(NETWORKDAYS(BQ$7,BQ$7+6)-MAX($E378-BQ$7,0)-MAX((BQ$7+4)-$F378,0),0)*$B378,"")</f>
        <v/>
      </c>
      <c r="BR378" s="11" t="str">
        <f aca="false">IF(AND($B378&lt;&gt;"",$E378&lt;&gt;"",$F378&lt;&gt;"",BR$7&lt;&gt;""),MAX(NETWORKDAYS(BR$7,BR$7+6)-MAX($E378-BR$7,0)-MAX((BR$7+4)-$F378,0),0)*$B378,"")</f>
        <v/>
      </c>
      <c r="BS378" s="11" t="str">
        <f aca="false">IF(AND($B378&lt;&gt;"",$E378&lt;&gt;"",$F378&lt;&gt;"",BS$7&lt;&gt;""),MAX(NETWORKDAYS(BS$7,BS$7+6)-MAX($E378-BS$7,0)-MAX((BS$7+4)-$F378,0),0)*$B378,"")</f>
        <v/>
      </c>
      <c r="BT378" s="11" t="str">
        <f aca="false">IF(AND($B378&lt;&gt;"",$E378&lt;&gt;"",$F378&lt;&gt;"",BT$7&lt;&gt;""),MAX(NETWORKDAYS(BT$7,BT$7+6)-MAX($E378-BT$7,0)-MAX((BT$7+4)-$F378,0),0)*$B378,"")</f>
        <v/>
      </c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  <c r="KM378" s="11"/>
      <c r="KN378" s="11"/>
      <c r="KO378" s="11"/>
      <c r="KP378" s="11"/>
      <c r="KQ378" s="11"/>
      <c r="KR378" s="11"/>
      <c r="KS378" s="11"/>
      <c r="KT378" s="11"/>
      <c r="KU378" s="11"/>
      <c r="KV378" s="11"/>
      <c r="KW378" s="11"/>
      <c r="KX378" s="11"/>
      <c r="KY378" s="11"/>
      <c r="KZ378" s="11"/>
      <c r="LA378" s="11"/>
      <c r="LB378" s="11"/>
      <c r="LC378" s="11"/>
      <c r="LD378" s="11"/>
      <c r="LE378" s="11"/>
      <c r="LF378" s="11"/>
      <c r="LG378" s="11"/>
      <c r="LH378" s="11"/>
      <c r="LI378" s="11"/>
      <c r="LJ378" s="11"/>
      <c r="LK378" s="11"/>
      <c r="LL378" s="11"/>
      <c r="LM378" s="11"/>
      <c r="LN378" s="11"/>
      <c r="LO378" s="11"/>
      <c r="LP378" s="11"/>
      <c r="LQ378" s="11"/>
      <c r="LR378" s="11"/>
      <c r="LS378" s="11"/>
      <c r="LT378" s="11"/>
      <c r="LU378" s="11"/>
      <c r="LV378" s="11"/>
      <c r="LW378" s="11"/>
      <c r="LX378" s="11"/>
      <c r="LY378" s="11"/>
      <c r="LZ378" s="11"/>
      <c r="MA378" s="11"/>
      <c r="MB378" s="11"/>
      <c r="MC378" s="11"/>
      <c r="MD378" s="11"/>
      <c r="ME378" s="11"/>
      <c r="MF378" s="11"/>
    </row>
    <row r="379" customFormat="false" ht="12.8" hidden="false" customHeight="false" outlineLevel="0" collapsed="false">
      <c r="A379" s="1" t="str">
        <f aca="false">IF(taskList!J375&lt;&gt;"",taskList!J375,"")</f>
        <v/>
      </c>
      <c r="B379" s="9" t="str">
        <f aca="false">IF(AND(IF(taskList!M375&lt;&gt;"",TRUE()),IF(taskList!K375&lt;&gt;"",TRUE())),taskList!M375/taskList!K375,"")</f>
        <v/>
      </c>
      <c r="C379" s="9" t="str">
        <f aca="false">IF(taskList!B375&lt;&gt;"",taskList!B375,"")</f>
        <v/>
      </c>
      <c r="D379" s="9" t="str">
        <f aca="false">IF(taskList!E375&lt;&gt;"",taskList!E375,"")</f>
        <v/>
      </c>
      <c r="E379" s="4" t="str">
        <f aca="false">IF(taskList!F375&lt;&gt;"",taskList!F375,"")</f>
        <v/>
      </c>
      <c r="F379" s="4" t="str">
        <f aca="false">IF(taskList!G375&lt;&gt;"",taskList!G375,"")</f>
        <v/>
      </c>
      <c r="H379" s="11" t="str">
        <f aca="false">IF(AND($B379&lt;&gt;"",$E379&lt;&gt;"",$F379&lt;&gt;"",H$7&lt;&gt;""),MAX(NETWORKDAYS(H$7,H$7+6)-MAX($E379-H$7,0)-MAX((H$7+4)-$F379,0),0)*$B379,"")</f>
        <v/>
      </c>
      <c r="I379" s="11" t="str">
        <f aca="false">IF(AND($B379&lt;&gt;"",$E379&lt;&gt;"",$F379&lt;&gt;"",I$7&lt;&gt;""),MAX(NETWORKDAYS(I$7,I$7+6)-MAX($E379-I$7,0)-MAX((I$7+4)-$F379,0),0)*$B379,"")</f>
        <v/>
      </c>
      <c r="J379" s="11" t="str">
        <f aca="false">IF(AND($B379&lt;&gt;"",$E379&lt;&gt;"",$F379&lt;&gt;"",J$7&lt;&gt;""),MAX(NETWORKDAYS(J$7,J$7+6)-MAX($E379-J$7,0)-MAX((J$7+4)-$F379,0),0)*$B379,"")</f>
        <v/>
      </c>
      <c r="K379" s="11" t="str">
        <f aca="false">IF(AND($B379&lt;&gt;"",$E379&lt;&gt;"",$F379&lt;&gt;"",K$7&lt;&gt;""),MAX(NETWORKDAYS(K$7,K$7+6)-MAX($E379-K$7,0)-MAX((K$7+4)-$F379,0),0)*$B379,"")</f>
        <v/>
      </c>
      <c r="L379" s="11" t="str">
        <f aca="false">IF(AND($B379&lt;&gt;"",$E379&lt;&gt;"",$F379&lt;&gt;"",L$7&lt;&gt;""),MAX(NETWORKDAYS(L$7,L$7+6)-MAX($E379-L$7,0)-MAX((L$7+4)-$F379,0),0)*$B379,"")</f>
        <v/>
      </c>
      <c r="M379" s="11" t="str">
        <f aca="false">IF(AND($B379&lt;&gt;"",$E379&lt;&gt;"",$F379&lt;&gt;"",M$7&lt;&gt;""),MAX(NETWORKDAYS(M$7,M$7+6)-MAX($E379-M$7,0)-MAX((M$7+4)-$F379,0),0)*$B379,"")</f>
        <v/>
      </c>
      <c r="N379" s="11" t="str">
        <f aca="false">IF(AND($B379&lt;&gt;"",$E379&lt;&gt;"",$F379&lt;&gt;"",N$7&lt;&gt;""),MAX(NETWORKDAYS(N$7,N$7+6)-MAX($E379-N$7,0)-MAX((N$7+4)-$F379,0),0)*$B379,"")</f>
        <v/>
      </c>
      <c r="O379" s="11" t="str">
        <f aca="false">IF(AND($B379&lt;&gt;"",$E379&lt;&gt;"",$F379&lt;&gt;"",O$7&lt;&gt;""),MAX(NETWORKDAYS(O$7,O$7+6)-MAX($E379-O$7,0)-MAX((O$7+4)-$F379,0),0)*$B379,"")</f>
        <v/>
      </c>
      <c r="P379" s="11" t="str">
        <f aca="false">IF(AND($B379&lt;&gt;"",$E379&lt;&gt;"",$F379&lt;&gt;"",P$7&lt;&gt;""),MAX(NETWORKDAYS(P$7,P$7+6)-MAX($E379-P$7,0)-MAX((P$7+4)-$F379,0),0)*$B379,"")</f>
        <v/>
      </c>
      <c r="Q379" s="11" t="str">
        <f aca="false">IF(AND($B379&lt;&gt;"",$E379&lt;&gt;"",$F379&lt;&gt;"",Q$7&lt;&gt;""),MAX(NETWORKDAYS(Q$7,Q$7+6)-MAX($E379-Q$7,0)-MAX((Q$7+4)-$F379,0),0)*$B379,"")</f>
        <v/>
      </c>
      <c r="R379" s="11" t="str">
        <f aca="false">IF(AND($B379&lt;&gt;"",$E379&lt;&gt;"",$F379&lt;&gt;"",R$7&lt;&gt;""),MAX(NETWORKDAYS(R$7,R$7+6)-MAX($E379-R$7,0)-MAX((R$7+4)-$F379,0),0)*$B379,"")</f>
        <v/>
      </c>
      <c r="S379" s="11" t="str">
        <f aca="false">IF(AND($B379&lt;&gt;"",$E379&lt;&gt;"",$F379&lt;&gt;"",S$7&lt;&gt;""),MAX(NETWORKDAYS(S$7,S$7+6)-MAX($E379-S$7,0)-MAX((S$7+4)-$F379,0),0)*$B379,"")</f>
        <v/>
      </c>
      <c r="T379" s="11" t="str">
        <f aca="false">IF(AND($B379&lt;&gt;"",$E379&lt;&gt;"",$F379&lt;&gt;"",T$7&lt;&gt;""),MAX(NETWORKDAYS(T$7,T$7+6)-MAX($E379-T$7,0)-MAX((T$7+4)-$F379,0),0)*$B379,"")</f>
        <v/>
      </c>
      <c r="U379" s="11" t="str">
        <f aca="false">IF(AND($B379&lt;&gt;"",$E379&lt;&gt;"",$F379&lt;&gt;"",U$7&lt;&gt;""),MAX(NETWORKDAYS(U$7,U$7+6)-MAX($E379-U$7,0)-MAX((U$7+4)-$F379,0),0)*$B379,"")</f>
        <v/>
      </c>
      <c r="V379" s="11" t="str">
        <f aca="false">IF(AND($B379&lt;&gt;"",$E379&lt;&gt;"",$F379&lt;&gt;"",V$7&lt;&gt;""),MAX(NETWORKDAYS(V$7,V$7+6)-MAX($E379-V$7,0)-MAX((V$7+4)-$F379,0),0)*$B379,"")</f>
        <v/>
      </c>
      <c r="W379" s="11" t="str">
        <f aca="false">IF(AND($B379&lt;&gt;"",$E379&lt;&gt;"",$F379&lt;&gt;"",W$7&lt;&gt;""),MAX(NETWORKDAYS(W$7,W$7+6)-MAX($E379-W$7,0)-MAX((W$7+4)-$F379,0),0)*$B379,"")</f>
        <v/>
      </c>
      <c r="X379" s="11" t="str">
        <f aca="false">IF(AND($B379&lt;&gt;"",$E379&lt;&gt;"",$F379&lt;&gt;"",X$7&lt;&gt;""),MAX(NETWORKDAYS(X$7,X$7+6)-MAX($E379-X$7,0)-MAX((X$7+4)-$F379,0),0)*$B379,"")</f>
        <v/>
      </c>
      <c r="Y379" s="11" t="str">
        <f aca="false">IF(AND($B379&lt;&gt;"",$E379&lt;&gt;"",$F379&lt;&gt;"",Y$7&lt;&gt;""),MAX(NETWORKDAYS(Y$7,Y$7+6)-MAX($E379-Y$7,0)-MAX((Y$7+4)-$F379,0),0)*$B379,"")</f>
        <v/>
      </c>
      <c r="Z379" s="11" t="str">
        <f aca="false">IF(AND($B379&lt;&gt;"",$E379&lt;&gt;"",$F379&lt;&gt;"",Z$7&lt;&gt;""),MAX(NETWORKDAYS(Z$7,Z$7+6)-MAX($E379-Z$7,0)-MAX((Z$7+4)-$F379,0),0)*$B379,"")</f>
        <v/>
      </c>
      <c r="AA379" s="11" t="str">
        <f aca="false">IF(AND($B379&lt;&gt;"",$E379&lt;&gt;"",$F379&lt;&gt;"",AA$7&lt;&gt;""),MAX(NETWORKDAYS(AA$7,AA$7+6)-MAX($E379-AA$7,0)-MAX((AA$7+4)-$F379,0),0)*$B379,"")</f>
        <v/>
      </c>
      <c r="AB379" s="11" t="str">
        <f aca="false">IF(AND($B379&lt;&gt;"",$E379&lt;&gt;"",$F379&lt;&gt;"",AB$7&lt;&gt;""),MAX(NETWORKDAYS(AB$7,AB$7+6)-MAX($E379-AB$7,0)-MAX((AB$7+4)-$F379,0),0)*$B379,"")</f>
        <v/>
      </c>
      <c r="AC379" s="11" t="str">
        <f aca="false">IF(AND($B379&lt;&gt;"",$E379&lt;&gt;"",$F379&lt;&gt;"",AC$7&lt;&gt;""),MAX(NETWORKDAYS(AC$7,AC$7+6)-MAX($E379-AC$7,0)-MAX((AC$7+4)-$F379,0),0)*$B379,"")</f>
        <v/>
      </c>
      <c r="AD379" s="11" t="str">
        <f aca="false">IF(AND($B379&lt;&gt;"",$E379&lt;&gt;"",$F379&lt;&gt;"",AD$7&lt;&gt;""),MAX(NETWORKDAYS(AD$7,AD$7+6)-MAX($E379-AD$7,0)-MAX((AD$7+4)-$F379,0),0)*$B379,"")</f>
        <v/>
      </c>
      <c r="AE379" s="11" t="str">
        <f aca="false">IF(AND($B379&lt;&gt;"",$E379&lt;&gt;"",$F379&lt;&gt;"",AE$7&lt;&gt;""),MAX(NETWORKDAYS(AE$7,AE$7+6)-MAX($E379-AE$7,0)-MAX((AE$7+4)-$F379,0),0)*$B379,"")</f>
        <v/>
      </c>
      <c r="AF379" s="11" t="str">
        <f aca="false">IF(AND($B379&lt;&gt;"",$E379&lt;&gt;"",$F379&lt;&gt;"",AF$7&lt;&gt;""),MAX(NETWORKDAYS(AF$7,AF$7+6)-MAX($E379-AF$7,0)-MAX((AF$7+4)-$F379,0),0)*$B379,"")</f>
        <v/>
      </c>
      <c r="AG379" s="11" t="str">
        <f aca="false">IF(AND($B379&lt;&gt;"",$E379&lt;&gt;"",$F379&lt;&gt;"",AG$7&lt;&gt;""),MAX(NETWORKDAYS(AG$7,AG$7+6)-MAX($E379-AG$7,0)-MAX((AG$7+4)-$F379,0),0)*$B379,"")</f>
        <v/>
      </c>
      <c r="AH379" s="11" t="str">
        <f aca="false">IF(AND($B379&lt;&gt;"",$E379&lt;&gt;"",$F379&lt;&gt;"",AH$7&lt;&gt;""),MAX(NETWORKDAYS(AH$7,AH$7+6)-MAX($E379-AH$7,0)-MAX((AH$7+4)-$F379,0),0)*$B379,"")</f>
        <v/>
      </c>
      <c r="AI379" s="11" t="str">
        <f aca="false">IF(AND($B379&lt;&gt;"",$E379&lt;&gt;"",$F379&lt;&gt;"",AI$7&lt;&gt;""),MAX(NETWORKDAYS(AI$7,AI$7+6)-MAX($E379-AI$7,0)-MAX((AI$7+4)-$F379,0),0)*$B379,"")</f>
        <v/>
      </c>
      <c r="AJ379" s="11" t="str">
        <f aca="false">IF(AND($B379&lt;&gt;"",$E379&lt;&gt;"",$F379&lt;&gt;"",AJ$7&lt;&gt;""),MAX(NETWORKDAYS(AJ$7,AJ$7+6)-MAX($E379-AJ$7,0)-MAX((AJ$7+4)-$F379,0),0)*$B379,"")</f>
        <v/>
      </c>
      <c r="AK379" s="11" t="str">
        <f aca="false">IF(AND($B379&lt;&gt;"",$E379&lt;&gt;"",$F379&lt;&gt;"",AK$7&lt;&gt;""),MAX(NETWORKDAYS(AK$7,AK$7+6)-MAX($E379-AK$7,0)-MAX((AK$7+4)-$F379,0),0)*$B379,"")</f>
        <v/>
      </c>
      <c r="AL379" s="11" t="str">
        <f aca="false">IF(AND($B379&lt;&gt;"",$E379&lt;&gt;"",$F379&lt;&gt;"",AL$7&lt;&gt;""),MAX(NETWORKDAYS(AL$7,AL$7+6)-MAX($E379-AL$7,0)-MAX((AL$7+4)-$F379,0),0)*$B379,"")</f>
        <v/>
      </c>
      <c r="AM379" s="11" t="str">
        <f aca="false">IF(AND($B379&lt;&gt;"",$E379&lt;&gt;"",$F379&lt;&gt;"",AM$7&lt;&gt;""),MAX(NETWORKDAYS(AM$7,AM$7+6)-MAX($E379-AM$7,0)-MAX((AM$7+4)-$F379,0),0)*$B379,"")</f>
        <v/>
      </c>
      <c r="AN379" s="11" t="str">
        <f aca="false">IF(AND($B379&lt;&gt;"",$E379&lt;&gt;"",$F379&lt;&gt;"",AN$7&lt;&gt;""),MAX(NETWORKDAYS(AN$7,AN$7+6)-MAX($E379-AN$7,0)-MAX((AN$7+4)-$F379,0),0)*$B379,"")</f>
        <v/>
      </c>
      <c r="AO379" s="11" t="str">
        <f aca="false">IF(AND($B379&lt;&gt;"",$E379&lt;&gt;"",$F379&lt;&gt;"",AO$7&lt;&gt;""),MAX(NETWORKDAYS(AO$7,AO$7+6)-MAX($E379-AO$7,0)-MAX((AO$7+4)-$F379,0),0)*$B379,"")</f>
        <v/>
      </c>
      <c r="AP379" s="11" t="str">
        <f aca="false">IF(AND($B379&lt;&gt;"",$E379&lt;&gt;"",$F379&lt;&gt;"",AP$7&lt;&gt;""),MAX(NETWORKDAYS(AP$7,AP$7+6)-MAX($E379-AP$7,0)-MAX((AP$7+4)-$F379,0),0)*$B379,"")</f>
        <v/>
      </c>
      <c r="AQ379" s="11" t="str">
        <f aca="false">IF(AND($B379&lt;&gt;"",$E379&lt;&gt;"",$F379&lt;&gt;"",AQ$7&lt;&gt;""),MAX(NETWORKDAYS(AQ$7,AQ$7+6)-MAX($E379-AQ$7,0)-MAX((AQ$7+4)-$F379,0),0)*$B379,"")</f>
        <v/>
      </c>
      <c r="AR379" s="11" t="str">
        <f aca="false">IF(AND($B379&lt;&gt;"",$E379&lt;&gt;"",$F379&lt;&gt;"",AR$7&lt;&gt;""),MAX(NETWORKDAYS(AR$7,AR$7+6)-MAX($E379-AR$7,0)-MAX((AR$7+4)-$F379,0),0)*$B379,"")</f>
        <v/>
      </c>
      <c r="AS379" s="11" t="str">
        <f aca="false">IF(AND($B379&lt;&gt;"",$E379&lt;&gt;"",$F379&lt;&gt;"",AS$7&lt;&gt;""),MAX(NETWORKDAYS(AS$7,AS$7+6)-MAX($E379-AS$7,0)-MAX((AS$7+4)-$F379,0),0)*$B379,"")</f>
        <v/>
      </c>
      <c r="AT379" s="11" t="str">
        <f aca="false">IF(AND($B379&lt;&gt;"",$E379&lt;&gt;"",$F379&lt;&gt;"",AT$7&lt;&gt;""),MAX(NETWORKDAYS(AT$7,AT$7+6)-MAX($E379-AT$7,0)-MAX((AT$7+4)-$F379,0),0)*$B379,"")</f>
        <v/>
      </c>
      <c r="AU379" s="11" t="str">
        <f aca="false">IF(AND($B379&lt;&gt;"",$E379&lt;&gt;"",$F379&lt;&gt;"",AU$7&lt;&gt;""),MAX(NETWORKDAYS(AU$7,AU$7+6)-MAX($E379-AU$7,0)-MAX((AU$7+4)-$F379,0),0)*$B379,"")</f>
        <v/>
      </c>
      <c r="AV379" s="11" t="str">
        <f aca="false">IF(AND($B379&lt;&gt;"",$E379&lt;&gt;"",$F379&lt;&gt;"",AV$7&lt;&gt;""),MAX(NETWORKDAYS(AV$7,AV$7+6)-MAX($E379-AV$7,0)-MAX((AV$7+4)-$F379,0),0)*$B379,"")</f>
        <v/>
      </c>
      <c r="AW379" s="11" t="str">
        <f aca="false">IF(AND($B379&lt;&gt;"",$E379&lt;&gt;"",$F379&lt;&gt;"",AW$7&lt;&gt;""),MAX(NETWORKDAYS(AW$7,AW$7+6)-MAX($E379-AW$7,0)-MAX((AW$7+4)-$F379,0),0)*$B379,"")</f>
        <v/>
      </c>
      <c r="AX379" s="11" t="str">
        <f aca="false">IF(AND($B379&lt;&gt;"",$E379&lt;&gt;"",$F379&lt;&gt;"",AX$7&lt;&gt;""),MAX(NETWORKDAYS(AX$7,AX$7+6)-MAX($E379-AX$7,0)-MAX((AX$7+4)-$F379,0),0)*$B379,"")</f>
        <v/>
      </c>
      <c r="AY379" s="11" t="str">
        <f aca="false">IF(AND($B379&lt;&gt;"",$E379&lt;&gt;"",$F379&lt;&gt;"",AY$7&lt;&gt;""),MAX(NETWORKDAYS(AY$7,AY$7+6)-MAX($E379-AY$7,0)-MAX((AY$7+4)-$F379,0),0)*$B379,"")</f>
        <v/>
      </c>
      <c r="AZ379" s="11" t="str">
        <f aca="false">IF(AND($B379&lt;&gt;"",$E379&lt;&gt;"",$F379&lt;&gt;"",AZ$7&lt;&gt;""),MAX(NETWORKDAYS(AZ$7,AZ$7+6)-MAX($E379-AZ$7,0)-MAX((AZ$7+4)-$F379,0),0)*$B379,"")</f>
        <v/>
      </c>
      <c r="BA379" s="11" t="str">
        <f aca="false">IF(AND($B379&lt;&gt;"",$E379&lt;&gt;"",$F379&lt;&gt;"",BA$7&lt;&gt;""),MAX(NETWORKDAYS(BA$7,BA$7+6)-MAX($E379-BA$7,0)-MAX((BA$7+4)-$F379,0),0)*$B379,"")</f>
        <v/>
      </c>
      <c r="BB379" s="11" t="str">
        <f aca="false">IF(AND($B379&lt;&gt;"",$E379&lt;&gt;"",$F379&lt;&gt;"",BB$7&lt;&gt;""),MAX(NETWORKDAYS(BB$7,BB$7+6)-MAX($E379-BB$7,0)-MAX((BB$7+4)-$F379,0),0)*$B379,"")</f>
        <v/>
      </c>
      <c r="BC379" s="11" t="str">
        <f aca="false">IF(AND($B379&lt;&gt;"",$E379&lt;&gt;"",$F379&lt;&gt;"",BC$7&lt;&gt;""),MAX(NETWORKDAYS(BC$7,BC$7+6)-MAX($E379-BC$7,0)-MAX((BC$7+4)-$F379,0),0)*$B379,"")</f>
        <v/>
      </c>
      <c r="BD379" s="11" t="str">
        <f aca="false">IF(AND($B379&lt;&gt;"",$E379&lt;&gt;"",$F379&lt;&gt;"",BD$7&lt;&gt;""),MAX(NETWORKDAYS(BD$7,BD$7+6)-MAX($E379-BD$7,0)-MAX((BD$7+4)-$F379,0),0)*$B379,"")</f>
        <v/>
      </c>
      <c r="BE379" s="11" t="str">
        <f aca="false">IF(AND($B379&lt;&gt;"",$E379&lt;&gt;"",$F379&lt;&gt;"",BE$7&lt;&gt;""),MAX(NETWORKDAYS(BE$7,BE$7+6)-MAX($E379-BE$7,0)-MAX((BE$7+4)-$F379,0),0)*$B379,"")</f>
        <v/>
      </c>
      <c r="BF379" s="11" t="str">
        <f aca="false">IF(AND($B379&lt;&gt;"",$E379&lt;&gt;"",$F379&lt;&gt;"",BF$7&lt;&gt;""),MAX(NETWORKDAYS(BF$7,BF$7+6)-MAX($E379-BF$7,0)-MAX((BF$7+4)-$F379,0),0)*$B379,"")</f>
        <v/>
      </c>
      <c r="BG379" s="11" t="str">
        <f aca="false">IF(AND($B379&lt;&gt;"",$E379&lt;&gt;"",$F379&lt;&gt;"",BG$7&lt;&gt;""),MAX(NETWORKDAYS(BG$7,BG$7+6)-MAX($E379-BG$7,0)-MAX((BG$7+4)-$F379,0),0)*$B379,"")</f>
        <v/>
      </c>
      <c r="BH379" s="11" t="str">
        <f aca="false">IF(AND($B379&lt;&gt;"",$E379&lt;&gt;"",$F379&lt;&gt;"",BH$7&lt;&gt;""),MAX(NETWORKDAYS(BH$7,BH$7+6)-MAX($E379-BH$7,0)-MAX((BH$7+4)-$F379,0),0)*$B379,"")</f>
        <v/>
      </c>
      <c r="BI379" s="11" t="str">
        <f aca="false">IF(AND($B379&lt;&gt;"",$E379&lt;&gt;"",$F379&lt;&gt;"",BI$7&lt;&gt;""),MAX(NETWORKDAYS(BI$7,BI$7+6)-MAX($E379-BI$7,0)-MAX((BI$7+4)-$F379,0),0)*$B379,"")</f>
        <v/>
      </c>
      <c r="BJ379" s="11" t="str">
        <f aca="false">IF(AND($B379&lt;&gt;"",$E379&lt;&gt;"",$F379&lt;&gt;"",BJ$7&lt;&gt;""),MAX(NETWORKDAYS(BJ$7,BJ$7+6)-MAX($E379-BJ$7,0)-MAX((BJ$7+4)-$F379,0),0)*$B379,"")</f>
        <v/>
      </c>
      <c r="BK379" s="11" t="str">
        <f aca="false">IF(AND($B379&lt;&gt;"",$E379&lt;&gt;"",$F379&lt;&gt;"",BK$7&lt;&gt;""),MAX(NETWORKDAYS(BK$7,BK$7+6)-MAX($E379-BK$7,0)-MAX((BK$7+4)-$F379,0),0)*$B379,"")</f>
        <v/>
      </c>
      <c r="BL379" s="11" t="str">
        <f aca="false">IF(AND($B379&lt;&gt;"",$E379&lt;&gt;"",$F379&lt;&gt;"",BL$7&lt;&gt;""),MAX(NETWORKDAYS(BL$7,BL$7+6)-MAX($E379-BL$7,0)-MAX((BL$7+4)-$F379,0),0)*$B379,"")</f>
        <v/>
      </c>
      <c r="BM379" s="11" t="str">
        <f aca="false">IF(AND($B379&lt;&gt;"",$E379&lt;&gt;"",$F379&lt;&gt;"",BM$7&lt;&gt;""),MAX(NETWORKDAYS(BM$7,BM$7+6)-MAX($E379-BM$7,0)-MAX((BM$7+4)-$F379,0),0)*$B379,"")</f>
        <v/>
      </c>
      <c r="BN379" s="11" t="str">
        <f aca="false">IF(AND($B379&lt;&gt;"",$E379&lt;&gt;"",$F379&lt;&gt;"",BN$7&lt;&gt;""),MAX(NETWORKDAYS(BN$7,BN$7+6)-MAX($E379-BN$7,0)-MAX((BN$7+4)-$F379,0),0)*$B379,"")</f>
        <v/>
      </c>
      <c r="BO379" s="11" t="str">
        <f aca="false">IF(AND($B379&lt;&gt;"",$E379&lt;&gt;"",$F379&lt;&gt;"",BO$7&lt;&gt;""),MAX(NETWORKDAYS(BO$7,BO$7+6)-MAX($E379-BO$7,0)-MAX((BO$7+4)-$F379,0),0)*$B379,"")</f>
        <v/>
      </c>
      <c r="BP379" s="11" t="str">
        <f aca="false">IF(AND($B379&lt;&gt;"",$E379&lt;&gt;"",$F379&lt;&gt;"",BP$7&lt;&gt;""),MAX(NETWORKDAYS(BP$7,BP$7+6)-MAX($E379-BP$7,0)-MAX((BP$7+4)-$F379,0),0)*$B379,"")</f>
        <v/>
      </c>
      <c r="BQ379" s="11" t="str">
        <f aca="false">IF(AND($B379&lt;&gt;"",$E379&lt;&gt;"",$F379&lt;&gt;"",BQ$7&lt;&gt;""),MAX(NETWORKDAYS(BQ$7,BQ$7+6)-MAX($E379-BQ$7,0)-MAX((BQ$7+4)-$F379,0),0)*$B379,"")</f>
        <v/>
      </c>
      <c r="BR379" s="11" t="str">
        <f aca="false">IF(AND($B379&lt;&gt;"",$E379&lt;&gt;"",$F379&lt;&gt;"",BR$7&lt;&gt;""),MAX(NETWORKDAYS(BR$7,BR$7+6)-MAX($E379-BR$7,0)-MAX((BR$7+4)-$F379,0),0)*$B379,"")</f>
        <v/>
      </c>
      <c r="BS379" s="11" t="str">
        <f aca="false">IF(AND($B379&lt;&gt;"",$E379&lt;&gt;"",$F379&lt;&gt;"",BS$7&lt;&gt;""),MAX(NETWORKDAYS(BS$7,BS$7+6)-MAX($E379-BS$7,0)-MAX((BS$7+4)-$F379,0),0)*$B379,"")</f>
        <v/>
      </c>
      <c r="BT379" s="11" t="str">
        <f aca="false">IF(AND($B379&lt;&gt;"",$E379&lt;&gt;"",$F379&lt;&gt;"",BT$7&lt;&gt;""),MAX(NETWORKDAYS(BT$7,BT$7+6)-MAX($E379-BT$7,0)-MAX((BT$7+4)-$F379,0),0)*$B379,"")</f>
        <v/>
      </c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1"/>
      <c r="JY379" s="11"/>
      <c r="JZ379" s="11"/>
      <c r="KA379" s="11"/>
      <c r="KB379" s="11"/>
      <c r="KC379" s="11"/>
      <c r="KD379" s="11"/>
      <c r="KE379" s="11"/>
      <c r="KF379" s="11"/>
      <c r="KG379" s="11"/>
      <c r="KH379" s="11"/>
      <c r="KI379" s="11"/>
      <c r="KJ379" s="11"/>
      <c r="KK379" s="11"/>
      <c r="KL379" s="11"/>
      <c r="KM379" s="11"/>
      <c r="KN379" s="11"/>
      <c r="KO379" s="11"/>
      <c r="KP379" s="11"/>
      <c r="KQ379" s="11"/>
      <c r="KR379" s="11"/>
      <c r="KS379" s="11"/>
      <c r="KT379" s="11"/>
      <c r="KU379" s="11"/>
      <c r="KV379" s="11"/>
      <c r="KW379" s="11"/>
      <c r="KX379" s="11"/>
      <c r="KY379" s="11"/>
      <c r="KZ379" s="11"/>
      <c r="LA379" s="11"/>
      <c r="LB379" s="11"/>
      <c r="LC379" s="11"/>
      <c r="LD379" s="11"/>
      <c r="LE379" s="11"/>
      <c r="LF379" s="11"/>
      <c r="LG379" s="11"/>
      <c r="LH379" s="11"/>
      <c r="LI379" s="11"/>
      <c r="LJ379" s="11"/>
      <c r="LK379" s="11"/>
      <c r="LL379" s="11"/>
      <c r="LM379" s="11"/>
      <c r="LN379" s="11"/>
      <c r="LO379" s="11"/>
      <c r="LP379" s="11"/>
      <c r="LQ379" s="11"/>
      <c r="LR379" s="11"/>
      <c r="LS379" s="11"/>
      <c r="LT379" s="11"/>
      <c r="LU379" s="11"/>
      <c r="LV379" s="11"/>
      <c r="LW379" s="11"/>
      <c r="LX379" s="11"/>
      <c r="LY379" s="11"/>
      <c r="LZ379" s="11"/>
      <c r="MA379" s="11"/>
      <c r="MB379" s="11"/>
      <c r="MC379" s="11"/>
      <c r="MD379" s="11"/>
      <c r="ME379" s="11"/>
      <c r="MF379" s="11"/>
    </row>
    <row r="380" customFormat="false" ht="12.8" hidden="false" customHeight="false" outlineLevel="0" collapsed="false">
      <c r="A380" s="1" t="str">
        <f aca="false">IF(taskList!J376&lt;&gt;"",taskList!J376,"")</f>
        <v/>
      </c>
      <c r="B380" s="9" t="str">
        <f aca="false">IF(AND(IF(taskList!M376&lt;&gt;"",TRUE()),IF(taskList!K376&lt;&gt;"",TRUE())),taskList!M376/taskList!K376,"")</f>
        <v/>
      </c>
      <c r="C380" s="9" t="str">
        <f aca="false">IF(taskList!B376&lt;&gt;"",taskList!B376,"")</f>
        <v/>
      </c>
      <c r="D380" s="9" t="str">
        <f aca="false">IF(taskList!E376&lt;&gt;"",taskList!E376,"")</f>
        <v/>
      </c>
      <c r="E380" s="4" t="str">
        <f aca="false">IF(taskList!F376&lt;&gt;"",taskList!F376,"")</f>
        <v/>
      </c>
      <c r="F380" s="4" t="str">
        <f aca="false">IF(taskList!G376&lt;&gt;"",taskList!G376,"")</f>
        <v/>
      </c>
      <c r="H380" s="11" t="str">
        <f aca="false">IF(AND($B380&lt;&gt;"",$E380&lt;&gt;"",$F380&lt;&gt;"",H$7&lt;&gt;""),MAX(NETWORKDAYS(H$7,H$7+6)-MAX($E380-H$7,0)-MAX((H$7+4)-$F380,0),0)*$B380,"")</f>
        <v/>
      </c>
      <c r="I380" s="11" t="str">
        <f aca="false">IF(AND($B380&lt;&gt;"",$E380&lt;&gt;"",$F380&lt;&gt;"",I$7&lt;&gt;""),MAX(NETWORKDAYS(I$7,I$7+6)-MAX($E380-I$7,0)-MAX((I$7+4)-$F380,0),0)*$B380,"")</f>
        <v/>
      </c>
      <c r="J380" s="11" t="str">
        <f aca="false">IF(AND($B380&lt;&gt;"",$E380&lt;&gt;"",$F380&lt;&gt;"",J$7&lt;&gt;""),MAX(NETWORKDAYS(J$7,J$7+6)-MAX($E380-J$7,0)-MAX((J$7+4)-$F380,0),0)*$B380,"")</f>
        <v/>
      </c>
      <c r="K380" s="11" t="str">
        <f aca="false">IF(AND($B380&lt;&gt;"",$E380&lt;&gt;"",$F380&lt;&gt;"",K$7&lt;&gt;""),MAX(NETWORKDAYS(K$7,K$7+6)-MAX($E380-K$7,0)-MAX((K$7+4)-$F380,0),0)*$B380,"")</f>
        <v/>
      </c>
      <c r="L380" s="11" t="str">
        <f aca="false">IF(AND($B380&lt;&gt;"",$E380&lt;&gt;"",$F380&lt;&gt;"",L$7&lt;&gt;""),MAX(NETWORKDAYS(L$7,L$7+6)-MAX($E380-L$7,0)-MAX((L$7+4)-$F380,0),0)*$B380,"")</f>
        <v/>
      </c>
      <c r="M380" s="11" t="str">
        <f aca="false">IF(AND($B380&lt;&gt;"",$E380&lt;&gt;"",$F380&lt;&gt;"",M$7&lt;&gt;""),MAX(NETWORKDAYS(M$7,M$7+6)-MAX($E380-M$7,0)-MAX((M$7+4)-$F380,0),0)*$B380,"")</f>
        <v/>
      </c>
      <c r="N380" s="11" t="str">
        <f aca="false">IF(AND($B380&lt;&gt;"",$E380&lt;&gt;"",$F380&lt;&gt;"",N$7&lt;&gt;""),MAX(NETWORKDAYS(N$7,N$7+6)-MAX($E380-N$7,0)-MAX((N$7+4)-$F380,0),0)*$B380,"")</f>
        <v/>
      </c>
      <c r="O380" s="11" t="str">
        <f aca="false">IF(AND($B380&lt;&gt;"",$E380&lt;&gt;"",$F380&lt;&gt;"",O$7&lt;&gt;""),MAX(NETWORKDAYS(O$7,O$7+6)-MAX($E380-O$7,0)-MAX((O$7+4)-$F380,0),0)*$B380,"")</f>
        <v/>
      </c>
      <c r="P380" s="11" t="str">
        <f aca="false">IF(AND($B380&lt;&gt;"",$E380&lt;&gt;"",$F380&lt;&gt;"",P$7&lt;&gt;""),MAX(NETWORKDAYS(P$7,P$7+6)-MAX($E380-P$7,0)-MAX((P$7+4)-$F380,0),0)*$B380,"")</f>
        <v/>
      </c>
      <c r="Q380" s="11" t="str">
        <f aca="false">IF(AND($B380&lt;&gt;"",$E380&lt;&gt;"",$F380&lt;&gt;"",Q$7&lt;&gt;""),MAX(NETWORKDAYS(Q$7,Q$7+6)-MAX($E380-Q$7,0)-MAX((Q$7+4)-$F380,0),0)*$B380,"")</f>
        <v/>
      </c>
      <c r="R380" s="11" t="str">
        <f aca="false">IF(AND($B380&lt;&gt;"",$E380&lt;&gt;"",$F380&lt;&gt;"",R$7&lt;&gt;""),MAX(NETWORKDAYS(R$7,R$7+6)-MAX($E380-R$7,0)-MAX((R$7+4)-$F380,0),0)*$B380,"")</f>
        <v/>
      </c>
      <c r="S380" s="11" t="str">
        <f aca="false">IF(AND($B380&lt;&gt;"",$E380&lt;&gt;"",$F380&lt;&gt;"",S$7&lt;&gt;""),MAX(NETWORKDAYS(S$7,S$7+6)-MAX($E380-S$7,0)-MAX((S$7+4)-$F380,0),0)*$B380,"")</f>
        <v/>
      </c>
      <c r="T380" s="11" t="str">
        <f aca="false">IF(AND($B380&lt;&gt;"",$E380&lt;&gt;"",$F380&lt;&gt;"",T$7&lt;&gt;""),MAX(NETWORKDAYS(T$7,T$7+6)-MAX($E380-T$7,0)-MAX((T$7+4)-$F380,0),0)*$B380,"")</f>
        <v/>
      </c>
      <c r="U380" s="11" t="str">
        <f aca="false">IF(AND($B380&lt;&gt;"",$E380&lt;&gt;"",$F380&lt;&gt;"",U$7&lt;&gt;""),MAX(NETWORKDAYS(U$7,U$7+6)-MAX($E380-U$7,0)-MAX((U$7+4)-$F380,0),0)*$B380,"")</f>
        <v/>
      </c>
      <c r="V380" s="11" t="str">
        <f aca="false">IF(AND($B380&lt;&gt;"",$E380&lt;&gt;"",$F380&lt;&gt;"",V$7&lt;&gt;""),MAX(NETWORKDAYS(V$7,V$7+6)-MAX($E380-V$7,0)-MAX((V$7+4)-$F380,0),0)*$B380,"")</f>
        <v/>
      </c>
      <c r="W380" s="11" t="str">
        <f aca="false">IF(AND($B380&lt;&gt;"",$E380&lt;&gt;"",$F380&lt;&gt;"",W$7&lt;&gt;""),MAX(NETWORKDAYS(W$7,W$7+6)-MAX($E380-W$7,0)-MAX((W$7+4)-$F380,0),0)*$B380,"")</f>
        <v/>
      </c>
      <c r="X380" s="11" t="str">
        <f aca="false">IF(AND($B380&lt;&gt;"",$E380&lt;&gt;"",$F380&lt;&gt;"",X$7&lt;&gt;""),MAX(NETWORKDAYS(X$7,X$7+6)-MAX($E380-X$7,0)-MAX((X$7+4)-$F380,0),0)*$B380,"")</f>
        <v/>
      </c>
      <c r="Y380" s="11" t="str">
        <f aca="false">IF(AND($B380&lt;&gt;"",$E380&lt;&gt;"",$F380&lt;&gt;"",Y$7&lt;&gt;""),MAX(NETWORKDAYS(Y$7,Y$7+6)-MAX($E380-Y$7,0)-MAX((Y$7+4)-$F380,0),0)*$B380,"")</f>
        <v/>
      </c>
      <c r="Z380" s="11" t="str">
        <f aca="false">IF(AND($B380&lt;&gt;"",$E380&lt;&gt;"",$F380&lt;&gt;"",Z$7&lt;&gt;""),MAX(NETWORKDAYS(Z$7,Z$7+6)-MAX($E380-Z$7,0)-MAX((Z$7+4)-$F380,0),0)*$B380,"")</f>
        <v/>
      </c>
      <c r="AA380" s="11" t="str">
        <f aca="false">IF(AND($B380&lt;&gt;"",$E380&lt;&gt;"",$F380&lt;&gt;"",AA$7&lt;&gt;""),MAX(NETWORKDAYS(AA$7,AA$7+6)-MAX($E380-AA$7,0)-MAX((AA$7+4)-$F380,0),0)*$B380,"")</f>
        <v/>
      </c>
      <c r="AB380" s="11" t="str">
        <f aca="false">IF(AND($B380&lt;&gt;"",$E380&lt;&gt;"",$F380&lt;&gt;"",AB$7&lt;&gt;""),MAX(NETWORKDAYS(AB$7,AB$7+6)-MAX($E380-AB$7,0)-MAX((AB$7+4)-$F380,0),0)*$B380,"")</f>
        <v/>
      </c>
      <c r="AC380" s="11" t="str">
        <f aca="false">IF(AND($B380&lt;&gt;"",$E380&lt;&gt;"",$F380&lt;&gt;"",AC$7&lt;&gt;""),MAX(NETWORKDAYS(AC$7,AC$7+6)-MAX($E380-AC$7,0)-MAX((AC$7+4)-$F380,0),0)*$B380,"")</f>
        <v/>
      </c>
      <c r="AD380" s="11" t="str">
        <f aca="false">IF(AND($B380&lt;&gt;"",$E380&lt;&gt;"",$F380&lt;&gt;"",AD$7&lt;&gt;""),MAX(NETWORKDAYS(AD$7,AD$7+6)-MAX($E380-AD$7,0)-MAX((AD$7+4)-$F380,0),0)*$B380,"")</f>
        <v/>
      </c>
      <c r="AE380" s="11" t="str">
        <f aca="false">IF(AND($B380&lt;&gt;"",$E380&lt;&gt;"",$F380&lt;&gt;"",AE$7&lt;&gt;""),MAX(NETWORKDAYS(AE$7,AE$7+6)-MAX($E380-AE$7,0)-MAX((AE$7+4)-$F380,0),0)*$B380,"")</f>
        <v/>
      </c>
      <c r="AF380" s="11" t="str">
        <f aca="false">IF(AND($B380&lt;&gt;"",$E380&lt;&gt;"",$F380&lt;&gt;"",AF$7&lt;&gt;""),MAX(NETWORKDAYS(AF$7,AF$7+6)-MAX($E380-AF$7,0)-MAX((AF$7+4)-$F380,0),0)*$B380,"")</f>
        <v/>
      </c>
      <c r="AG380" s="11" t="str">
        <f aca="false">IF(AND($B380&lt;&gt;"",$E380&lt;&gt;"",$F380&lt;&gt;"",AG$7&lt;&gt;""),MAX(NETWORKDAYS(AG$7,AG$7+6)-MAX($E380-AG$7,0)-MAX((AG$7+4)-$F380,0),0)*$B380,"")</f>
        <v/>
      </c>
      <c r="AH380" s="11" t="str">
        <f aca="false">IF(AND($B380&lt;&gt;"",$E380&lt;&gt;"",$F380&lt;&gt;"",AH$7&lt;&gt;""),MAX(NETWORKDAYS(AH$7,AH$7+6)-MAX($E380-AH$7,0)-MAX((AH$7+4)-$F380,0),0)*$B380,"")</f>
        <v/>
      </c>
      <c r="AI380" s="11" t="str">
        <f aca="false">IF(AND($B380&lt;&gt;"",$E380&lt;&gt;"",$F380&lt;&gt;"",AI$7&lt;&gt;""),MAX(NETWORKDAYS(AI$7,AI$7+6)-MAX($E380-AI$7,0)-MAX((AI$7+4)-$F380,0),0)*$B380,"")</f>
        <v/>
      </c>
      <c r="AJ380" s="11" t="str">
        <f aca="false">IF(AND($B380&lt;&gt;"",$E380&lt;&gt;"",$F380&lt;&gt;"",AJ$7&lt;&gt;""),MAX(NETWORKDAYS(AJ$7,AJ$7+6)-MAX($E380-AJ$7,0)-MAX((AJ$7+4)-$F380,0),0)*$B380,"")</f>
        <v/>
      </c>
      <c r="AK380" s="11" t="str">
        <f aca="false">IF(AND($B380&lt;&gt;"",$E380&lt;&gt;"",$F380&lt;&gt;"",AK$7&lt;&gt;""),MAX(NETWORKDAYS(AK$7,AK$7+6)-MAX($E380-AK$7,0)-MAX((AK$7+4)-$F380,0),0)*$B380,"")</f>
        <v/>
      </c>
      <c r="AL380" s="11" t="str">
        <f aca="false">IF(AND($B380&lt;&gt;"",$E380&lt;&gt;"",$F380&lt;&gt;"",AL$7&lt;&gt;""),MAX(NETWORKDAYS(AL$7,AL$7+6)-MAX($E380-AL$7,0)-MAX((AL$7+4)-$F380,0),0)*$B380,"")</f>
        <v/>
      </c>
      <c r="AM380" s="11" t="str">
        <f aca="false">IF(AND($B380&lt;&gt;"",$E380&lt;&gt;"",$F380&lt;&gt;"",AM$7&lt;&gt;""),MAX(NETWORKDAYS(AM$7,AM$7+6)-MAX($E380-AM$7,0)-MAX((AM$7+4)-$F380,0),0)*$B380,"")</f>
        <v/>
      </c>
      <c r="AN380" s="11" t="str">
        <f aca="false">IF(AND($B380&lt;&gt;"",$E380&lt;&gt;"",$F380&lt;&gt;"",AN$7&lt;&gt;""),MAX(NETWORKDAYS(AN$7,AN$7+6)-MAX($E380-AN$7,0)-MAX((AN$7+4)-$F380,0),0)*$B380,"")</f>
        <v/>
      </c>
      <c r="AO380" s="11" t="str">
        <f aca="false">IF(AND($B380&lt;&gt;"",$E380&lt;&gt;"",$F380&lt;&gt;"",AO$7&lt;&gt;""),MAX(NETWORKDAYS(AO$7,AO$7+6)-MAX($E380-AO$7,0)-MAX((AO$7+4)-$F380,0),0)*$B380,"")</f>
        <v/>
      </c>
      <c r="AP380" s="11" t="str">
        <f aca="false">IF(AND($B380&lt;&gt;"",$E380&lt;&gt;"",$F380&lt;&gt;"",AP$7&lt;&gt;""),MAX(NETWORKDAYS(AP$7,AP$7+6)-MAX($E380-AP$7,0)-MAX((AP$7+4)-$F380,0),0)*$B380,"")</f>
        <v/>
      </c>
      <c r="AQ380" s="11" t="str">
        <f aca="false">IF(AND($B380&lt;&gt;"",$E380&lt;&gt;"",$F380&lt;&gt;"",AQ$7&lt;&gt;""),MAX(NETWORKDAYS(AQ$7,AQ$7+6)-MAX($E380-AQ$7,0)-MAX((AQ$7+4)-$F380,0),0)*$B380,"")</f>
        <v/>
      </c>
      <c r="AR380" s="11" t="str">
        <f aca="false">IF(AND($B380&lt;&gt;"",$E380&lt;&gt;"",$F380&lt;&gt;"",AR$7&lt;&gt;""),MAX(NETWORKDAYS(AR$7,AR$7+6)-MAX($E380-AR$7,0)-MAX((AR$7+4)-$F380,0),0)*$B380,"")</f>
        <v/>
      </c>
      <c r="AS380" s="11" t="str">
        <f aca="false">IF(AND($B380&lt;&gt;"",$E380&lt;&gt;"",$F380&lt;&gt;"",AS$7&lt;&gt;""),MAX(NETWORKDAYS(AS$7,AS$7+6)-MAX($E380-AS$7,0)-MAX((AS$7+4)-$F380,0),0)*$B380,"")</f>
        <v/>
      </c>
      <c r="AT380" s="11" t="str">
        <f aca="false">IF(AND($B380&lt;&gt;"",$E380&lt;&gt;"",$F380&lt;&gt;"",AT$7&lt;&gt;""),MAX(NETWORKDAYS(AT$7,AT$7+6)-MAX($E380-AT$7,0)-MAX((AT$7+4)-$F380,0),0)*$B380,"")</f>
        <v/>
      </c>
      <c r="AU380" s="11" t="str">
        <f aca="false">IF(AND($B380&lt;&gt;"",$E380&lt;&gt;"",$F380&lt;&gt;"",AU$7&lt;&gt;""),MAX(NETWORKDAYS(AU$7,AU$7+6)-MAX($E380-AU$7,0)-MAX((AU$7+4)-$F380,0),0)*$B380,"")</f>
        <v/>
      </c>
      <c r="AV380" s="11" t="str">
        <f aca="false">IF(AND($B380&lt;&gt;"",$E380&lt;&gt;"",$F380&lt;&gt;"",AV$7&lt;&gt;""),MAX(NETWORKDAYS(AV$7,AV$7+6)-MAX($E380-AV$7,0)-MAX((AV$7+4)-$F380,0),0)*$B380,"")</f>
        <v/>
      </c>
      <c r="AW380" s="11" t="str">
        <f aca="false">IF(AND($B380&lt;&gt;"",$E380&lt;&gt;"",$F380&lt;&gt;"",AW$7&lt;&gt;""),MAX(NETWORKDAYS(AW$7,AW$7+6)-MAX($E380-AW$7,0)-MAX((AW$7+4)-$F380,0),0)*$B380,"")</f>
        <v/>
      </c>
      <c r="AX380" s="11" t="str">
        <f aca="false">IF(AND($B380&lt;&gt;"",$E380&lt;&gt;"",$F380&lt;&gt;"",AX$7&lt;&gt;""),MAX(NETWORKDAYS(AX$7,AX$7+6)-MAX($E380-AX$7,0)-MAX((AX$7+4)-$F380,0),0)*$B380,"")</f>
        <v/>
      </c>
      <c r="AY380" s="11" t="str">
        <f aca="false">IF(AND($B380&lt;&gt;"",$E380&lt;&gt;"",$F380&lt;&gt;"",AY$7&lt;&gt;""),MAX(NETWORKDAYS(AY$7,AY$7+6)-MAX($E380-AY$7,0)-MAX((AY$7+4)-$F380,0),0)*$B380,"")</f>
        <v/>
      </c>
      <c r="AZ380" s="11" t="str">
        <f aca="false">IF(AND($B380&lt;&gt;"",$E380&lt;&gt;"",$F380&lt;&gt;"",AZ$7&lt;&gt;""),MAX(NETWORKDAYS(AZ$7,AZ$7+6)-MAX($E380-AZ$7,0)-MAX((AZ$7+4)-$F380,0),0)*$B380,"")</f>
        <v/>
      </c>
      <c r="BA380" s="11" t="str">
        <f aca="false">IF(AND($B380&lt;&gt;"",$E380&lt;&gt;"",$F380&lt;&gt;"",BA$7&lt;&gt;""),MAX(NETWORKDAYS(BA$7,BA$7+6)-MAX($E380-BA$7,0)-MAX((BA$7+4)-$F380,0),0)*$B380,"")</f>
        <v/>
      </c>
      <c r="BB380" s="11" t="str">
        <f aca="false">IF(AND($B380&lt;&gt;"",$E380&lt;&gt;"",$F380&lt;&gt;"",BB$7&lt;&gt;""),MAX(NETWORKDAYS(BB$7,BB$7+6)-MAX($E380-BB$7,0)-MAX((BB$7+4)-$F380,0),0)*$B380,"")</f>
        <v/>
      </c>
      <c r="BC380" s="11" t="str">
        <f aca="false">IF(AND($B380&lt;&gt;"",$E380&lt;&gt;"",$F380&lt;&gt;"",BC$7&lt;&gt;""),MAX(NETWORKDAYS(BC$7,BC$7+6)-MAX($E380-BC$7,0)-MAX((BC$7+4)-$F380,0),0)*$B380,"")</f>
        <v/>
      </c>
      <c r="BD380" s="11" t="str">
        <f aca="false">IF(AND($B380&lt;&gt;"",$E380&lt;&gt;"",$F380&lt;&gt;"",BD$7&lt;&gt;""),MAX(NETWORKDAYS(BD$7,BD$7+6)-MAX($E380-BD$7,0)-MAX((BD$7+4)-$F380,0),0)*$B380,"")</f>
        <v/>
      </c>
      <c r="BE380" s="11" t="str">
        <f aca="false">IF(AND($B380&lt;&gt;"",$E380&lt;&gt;"",$F380&lt;&gt;"",BE$7&lt;&gt;""),MAX(NETWORKDAYS(BE$7,BE$7+6)-MAX($E380-BE$7,0)-MAX((BE$7+4)-$F380,0),0)*$B380,"")</f>
        <v/>
      </c>
      <c r="BF380" s="11" t="str">
        <f aca="false">IF(AND($B380&lt;&gt;"",$E380&lt;&gt;"",$F380&lt;&gt;"",BF$7&lt;&gt;""),MAX(NETWORKDAYS(BF$7,BF$7+6)-MAX($E380-BF$7,0)-MAX((BF$7+4)-$F380,0),0)*$B380,"")</f>
        <v/>
      </c>
      <c r="BG380" s="11" t="str">
        <f aca="false">IF(AND($B380&lt;&gt;"",$E380&lt;&gt;"",$F380&lt;&gt;"",BG$7&lt;&gt;""),MAX(NETWORKDAYS(BG$7,BG$7+6)-MAX($E380-BG$7,0)-MAX((BG$7+4)-$F380,0),0)*$B380,"")</f>
        <v/>
      </c>
      <c r="BH380" s="11" t="str">
        <f aca="false">IF(AND($B380&lt;&gt;"",$E380&lt;&gt;"",$F380&lt;&gt;"",BH$7&lt;&gt;""),MAX(NETWORKDAYS(BH$7,BH$7+6)-MAX($E380-BH$7,0)-MAX((BH$7+4)-$F380,0),0)*$B380,"")</f>
        <v/>
      </c>
      <c r="BI380" s="11" t="str">
        <f aca="false">IF(AND($B380&lt;&gt;"",$E380&lt;&gt;"",$F380&lt;&gt;"",BI$7&lt;&gt;""),MAX(NETWORKDAYS(BI$7,BI$7+6)-MAX($E380-BI$7,0)-MAX((BI$7+4)-$F380,0),0)*$B380,"")</f>
        <v/>
      </c>
      <c r="BJ380" s="11" t="str">
        <f aca="false">IF(AND($B380&lt;&gt;"",$E380&lt;&gt;"",$F380&lt;&gt;"",BJ$7&lt;&gt;""),MAX(NETWORKDAYS(BJ$7,BJ$7+6)-MAX($E380-BJ$7,0)-MAX((BJ$7+4)-$F380,0),0)*$B380,"")</f>
        <v/>
      </c>
      <c r="BK380" s="11" t="str">
        <f aca="false">IF(AND($B380&lt;&gt;"",$E380&lt;&gt;"",$F380&lt;&gt;"",BK$7&lt;&gt;""),MAX(NETWORKDAYS(BK$7,BK$7+6)-MAX($E380-BK$7,0)-MAX((BK$7+4)-$F380,0),0)*$B380,"")</f>
        <v/>
      </c>
      <c r="BL380" s="11" t="str">
        <f aca="false">IF(AND($B380&lt;&gt;"",$E380&lt;&gt;"",$F380&lt;&gt;"",BL$7&lt;&gt;""),MAX(NETWORKDAYS(BL$7,BL$7+6)-MAX($E380-BL$7,0)-MAX((BL$7+4)-$F380,0),0)*$B380,"")</f>
        <v/>
      </c>
      <c r="BM380" s="11" t="str">
        <f aca="false">IF(AND($B380&lt;&gt;"",$E380&lt;&gt;"",$F380&lt;&gt;"",BM$7&lt;&gt;""),MAX(NETWORKDAYS(BM$7,BM$7+6)-MAX($E380-BM$7,0)-MAX((BM$7+4)-$F380,0),0)*$B380,"")</f>
        <v/>
      </c>
      <c r="BN380" s="11" t="str">
        <f aca="false">IF(AND($B380&lt;&gt;"",$E380&lt;&gt;"",$F380&lt;&gt;"",BN$7&lt;&gt;""),MAX(NETWORKDAYS(BN$7,BN$7+6)-MAX($E380-BN$7,0)-MAX((BN$7+4)-$F380,0),0)*$B380,"")</f>
        <v/>
      </c>
      <c r="BO380" s="11" t="str">
        <f aca="false">IF(AND($B380&lt;&gt;"",$E380&lt;&gt;"",$F380&lt;&gt;"",BO$7&lt;&gt;""),MAX(NETWORKDAYS(BO$7,BO$7+6)-MAX($E380-BO$7,0)-MAX((BO$7+4)-$F380,0),0)*$B380,"")</f>
        <v/>
      </c>
      <c r="BP380" s="11" t="str">
        <f aca="false">IF(AND($B380&lt;&gt;"",$E380&lt;&gt;"",$F380&lt;&gt;"",BP$7&lt;&gt;""),MAX(NETWORKDAYS(BP$7,BP$7+6)-MAX($E380-BP$7,0)-MAX((BP$7+4)-$F380,0),0)*$B380,"")</f>
        <v/>
      </c>
      <c r="BQ380" s="11" t="str">
        <f aca="false">IF(AND($B380&lt;&gt;"",$E380&lt;&gt;"",$F380&lt;&gt;"",BQ$7&lt;&gt;""),MAX(NETWORKDAYS(BQ$7,BQ$7+6)-MAX($E380-BQ$7,0)-MAX((BQ$7+4)-$F380,0),0)*$B380,"")</f>
        <v/>
      </c>
      <c r="BR380" s="11" t="str">
        <f aca="false">IF(AND($B380&lt;&gt;"",$E380&lt;&gt;"",$F380&lt;&gt;"",BR$7&lt;&gt;""),MAX(NETWORKDAYS(BR$7,BR$7+6)-MAX($E380-BR$7,0)-MAX((BR$7+4)-$F380,0),0)*$B380,"")</f>
        <v/>
      </c>
      <c r="BS380" s="11" t="str">
        <f aca="false">IF(AND($B380&lt;&gt;"",$E380&lt;&gt;"",$F380&lt;&gt;"",BS$7&lt;&gt;""),MAX(NETWORKDAYS(BS$7,BS$7+6)-MAX($E380-BS$7,0)-MAX((BS$7+4)-$F380,0),0)*$B380,"")</f>
        <v/>
      </c>
      <c r="BT380" s="11" t="str">
        <f aca="false">IF(AND($B380&lt;&gt;"",$E380&lt;&gt;"",$F380&lt;&gt;"",BT$7&lt;&gt;""),MAX(NETWORKDAYS(BT$7,BT$7+6)-MAX($E380-BT$7,0)-MAX((BT$7+4)-$F380,0),0)*$B380,"")</f>
        <v/>
      </c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1"/>
      <c r="KR380" s="11"/>
      <c r="KS380" s="11"/>
      <c r="KT380" s="11"/>
      <c r="KU380" s="11"/>
      <c r="KV380" s="11"/>
      <c r="KW380" s="11"/>
      <c r="KX380" s="11"/>
      <c r="KY380" s="11"/>
      <c r="KZ380" s="11"/>
      <c r="LA380" s="11"/>
      <c r="LB380" s="11"/>
      <c r="LC380" s="11"/>
      <c r="LD380" s="11"/>
      <c r="LE380" s="11"/>
      <c r="LF380" s="11"/>
      <c r="LG380" s="11"/>
      <c r="LH380" s="11"/>
      <c r="LI380" s="11"/>
      <c r="LJ380" s="11"/>
      <c r="LK380" s="11"/>
      <c r="LL380" s="11"/>
      <c r="LM380" s="11"/>
      <c r="LN380" s="11"/>
      <c r="LO380" s="11"/>
      <c r="LP380" s="11"/>
      <c r="LQ380" s="11"/>
      <c r="LR380" s="11"/>
      <c r="LS380" s="11"/>
      <c r="LT380" s="11"/>
      <c r="LU380" s="11"/>
      <c r="LV380" s="11"/>
      <c r="LW380" s="11"/>
      <c r="LX380" s="11"/>
      <c r="LY380" s="11"/>
      <c r="LZ380" s="11"/>
      <c r="MA380" s="11"/>
      <c r="MB380" s="11"/>
      <c r="MC380" s="11"/>
      <c r="MD380" s="11"/>
      <c r="ME380" s="11"/>
      <c r="MF380" s="11"/>
    </row>
    <row r="381" customFormat="false" ht="12.8" hidden="false" customHeight="false" outlineLevel="0" collapsed="false">
      <c r="A381" s="1" t="str">
        <f aca="false">IF(taskList!J377&lt;&gt;"",taskList!J377,"")</f>
        <v/>
      </c>
      <c r="B381" s="9" t="str">
        <f aca="false">IF(AND(IF(taskList!M377&lt;&gt;"",TRUE()),IF(taskList!K377&lt;&gt;"",TRUE())),taskList!M377/taskList!K377,"")</f>
        <v/>
      </c>
      <c r="C381" s="9" t="str">
        <f aca="false">IF(taskList!B377&lt;&gt;"",taskList!B377,"")</f>
        <v/>
      </c>
      <c r="D381" s="9" t="str">
        <f aca="false">IF(taskList!E377&lt;&gt;"",taskList!E377,"")</f>
        <v/>
      </c>
      <c r="E381" s="4" t="str">
        <f aca="false">IF(taskList!F377&lt;&gt;"",taskList!F377,"")</f>
        <v/>
      </c>
      <c r="F381" s="4" t="str">
        <f aca="false">IF(taskList!G377&lt;&gt;"",taskList!G377,"")</f>
        <v/>
      </c>
      <c r="H381" s="11" t="str">
        <f aca="false">IF(AND($B381&lt;&gt;"",$E381&lt;&gt;"",$F381&lt;&gt;"",H$7&lt;&gt;""),MAX(NETWORKDAYS(H$7,H$7+6)-MAX($E381-H$7,0)-MAX((H$7+4)-$F381,0),0)*$B381,"")</f>
        <v/>
      </c>
      <c r="I381" s="11" t="str">
        <f aca="false">IF(AND($B381&lt;&gt;"",$E381&lt;&gt;"",$F381&lt;&gt;"",I$7&lt;&gt;""),MAX(NETWORKDAYS(I$7,I$7+6)-MAX($E381-I$7,0)-MAX((I$7+4)-$F381,0),0)*$B381,"")</f>
        <v/>
      </c>
      <c r="J381" s="11" t="str">
        <f aca="false">IF(AND($B381&lt;&gt;"",$E381&lt;&gt;"",$F381&lt;&gt;"",J$7&lt;&gt;""),MAX(NETWORKDAYS(J$7,J$7+6)-MAX($E381-J$7,0)-MAX((J$7+4)-$F381,0),0)*$B381,"")</f>
        <v/>
      </c>
      <c r="K381" s="11" t="str">
        <f aca="false">IF(AND($B381&lt;&gt;"",$E381&lt;&gt;"",$F381&lt;&gt;"",K$7&lt;&gt;""),MAX(NETWORKDAYS(K$7,K$7+6)-MAX($E381-K$7,0)-MAX((K$7+4)-$F381,0),0)*$B381,"")</f>
        <v/>
      </c>
      <c r="L381" s="11" t="str">
        <f aca="false">IF(AND($B381&lt;&gt;"",$E381&lt;&gt;"",$F381&lt;&gt;"",L$7&lt;&gt;""),MAX(NETWORKDAYS(L$7,L$7+6)-MAX($E381-L$7,0)-MAX((L$7+4)-$F381,0),0)*$B381,"")</f>
        <v/>
      </c>
      <c r="M381" s="11" t="str">
        <f aca="false">IF(AND($B381&lt;&gt;"",$E381&lt;&gt;"",$F381&lt;&gt;"",M$7&lt;&gt;""),MAX(NETWORKDAYS(M$7,M$7+6)-MAX($E381-M$7,0)-MAX((M$7+4)-$F381,0),0)*$B381,"")</f>
        <v/>
      </c>
      <c r="N381" s="11" t="str">
        <f aca="false">IF(AND($B381&lt;&gt;"",$E381&lt;&gt;"",$F381&lt;&gt;"",N$7&lt;&gt;""),MAX(NETWORKDAYS(N$7,N$7+6)-MAX($E381-N$7,0)-MAX((N$7+4)-$F381,0),0)*$B381,"")</f>
        <v/>
      </c>
      <c r="O381" s="11" t="str">
        <f aca="false">IF(AND($B381&lt;&gt;"",$E381&lt;&gt;"",$F381&lt;&gt;"",O$7&lt;&gt;""),MAX(NETWORKDAYS(O$7,O$7+6)-MAX($E381-O$7,0)-MAX((O$7+4)-$F381,0),0)*$B381,"")</f>
        <v/>
      </c>
      <c r="P381" s="11" t="str">
        <f aca="false">IF(AND($B381&lt;&gt;"",$E381&lt;&gt;"",$F381&lt;&gt;"",P$7&lt;&gt;""),MAX(NETWORKDAYS(P$7,P$7+6)-MAX($E381-P$7,0)-MAX((P$7+4)-$F381,0),0)*$B381,"")</f>
        <v/>
      </c>
      <c r="Q381" s="11" t="str">
        <f aca="false">IF(AND($B381&lt;&gt;"",$E381&lt;&gt;"",$F381&lt;&gt;"",Q$7&lt;&gt;""),MAX(NETWORKDAYS(Q$7,Q$7+6)-MAX($E381-Q$7,0)-MAX((Q$7+4)-$F381,0),0)*$B381,"")</f>
        <v/>
      </c>
      <c r="R381" s="11" t="str">
        <f aca="false">IF(AND($B381&lt;&gt;"",$E381&lt;&gt;"",$F381&lt;&gt;"",R$7&lt;&gt;""),MAX(NETWORKDAYS(R$7,R$7+6)-MAX($E381-R$7,0)-MAX((R$7+4)-$F381,0),0)*$B381,"")</f>
        <v/>
      </c>
      <c r="S381" s="11" t="str">
        <f aca="false">IF(AND($B381&lt;&gt;"",$E381&lt;&gt;"",$F381&lt;&gt;"",S$7&lt;&gt;""),MAX(NETWORKDAYS(S$7,S$7+6)-MAX($E381-S$7,0)-MAX((S$7+4)-$F381,0),0)*$B381,"")</f>
        <v/>
      </c>
      <c r="T381" s="11" t="str">
        <f aca="false">IF(AND($B381&lt;&gt;"",$E381&lt;&gt;"",$F381&lt;&gt;"",T$7&lt;&gt;""),MAX(NETWORKDAYS(T$7,T$7+6)-MAX($E381-T$7,0)-MAX((T$7+4)-$F381,0),0)*$B381,"")</f>
        <v/>
      </c>
      <c r="U381" s="11" t="str">
        <f aca="false">IF(AND($B381&lt;&gt;"",$E381&lt;&gt;"",$F381&lt;&gt;"",U$7&lt;&gt;""),MAX(NETWORKDAYS(U$7,U$7+6)-MAX($E381-U$7,0)-MAX((U$7+4)-$F381,0),0)*$B381,"")</f>
        <v/>
      </c>
      <c r="V381" s="11" t="str">
        <f aca="false">IF(AND($B381&lt;&gt;"",$E381&lt;&gt;"",$F381&lt;&gt;"",V$7&lt;&gt;""),MAX(NETWORKDAYS(V$7,V$7+6)-MAX($E381-V$7,0)-MAX((V$7+4)-$F381,0),0)*$B381,"")</f>
        <v/>
      </c>
      <c r="W381" s="11" t="str">
        <f aca="false">IF(AND($B381&lt;&gt;"",$E381&lt;&gt;"",$F381&lt;&gt;"",W$7&lt;&gt;""),MAX(NETWORKDAYS(W$7,W$7+6)-MAX($E381-W$7,0)-MAX((W$7+4)-$F381,0),0)*$B381,"")</f>
        <v/>
      </c>
      <c r="X381" s="11" t="str">
        <f aca="false">IF(AND($B381&lt;&gt;"",$E381&lt;&gt;"",$F381&lt;&gt;"",X$7&lt;&gt;""),MAX(NETWORKDAYS(X$7,X$7+6)-MAX($E381-X$7,0)-MAX((X$7+4)-$F381,0),0)*$B381,"")</f>
        <v/>
      </c>
      <c r="Y381" s="11" t="str">
        <f aca="false">IF(AND($B381&lt;&gt;"",$E381&lt;&gt;"",$F381&lt;&gt;"",Y$7&lt;&gt;""),MAX(NETWORKDAYS(Y$7,Y$7+6)-MAX($E381-Y$7,0)-MAX((Y$7+4)-$F381,0),0)*$B381,"")</f>
        <v/>
      </c>
      <c r="Z381" s="11" t="str">
        <f aca="false">IF(AND($B381&lt;&gt;"",$E381&lt;&gt;"",$F381&lt;&gt;"",Z$7&lt;&gt;""),MAX(NETWORKDAYS(Z$7,Z$7+6)-MAX($E381-Z$7,0)-MAX((Z$7+4)-$F381,0),0)*$B381,"")</f>
        <v/>
      </c>
      <c r="AA381" s="11" t="str">
        <f aca="false">IF(AND($B381&lt;&gt;"",$E381&lt;&gt;"",$F381&lt;&gt;"",AA$7&lt;&gt;""),MAX(NETWORKDAYS(AA$7,AA$7+6)-MAX($E381-AA$7,0)-MAX((AA$7+4)-$F381,0),0)*$B381,"")</f>
        <v/>
      </c>
      <c r="AB381" s="11" t="str">
        <f aca="false">IF(AND($B381&lt;&gt;"",$E381&lt;&gt;"",$F381&lt;&gt;"",AB$7&lt;&gt;""),MAX(NETWORKDAYS(AB$7,AB$7+6)-MAX($E381-AB$7,0)-MAX((AB$7+4)-$F381,0),0)*$B381,"")</f>
        <v/>
      </c>
      <c r="AC381" s="11" t="str">
        <f aca="false">IF(AND($B381&lt;&gt;"",$E381&lt;&gt;"",$F381&lt;&gt;"",AC$7&lt;&gt;""),MAX(NETWORKDAYS(AC$7,AC$7+6)-MAX($E381-AC$7,0)-MAX((AC$7+4)-$F381,0),0)*$B381,"")</f>
        <v/>
      </c>
      <c r="AD381" s="11" t="str">
        <f aca="false">IF(AND($B381&lt;&gt;"",$E381&lt;&gt;"",$F381&lt;&gt;"",AD$7&lt;&gt;""),MAX(NETWORKDAYS(AD$7,AD$7+6)-MAX($E381-AD$7,0)-MAX((AD$7+4)-$F381,0),0)*$B381,"")</f>
        <v/>
      </c>
      <c r="AE381" s="11" t="str">
        <f aca="false">IF(AND($B381&lt;&gt;"",$E381&lt;&gt;"",$F381&lt;&gt;"",AE$7&lt;&gt;""),MAX(NETWORKDAYS(AE$7,AE$7+6)-MAX($E381-AE$7,0)-MAX((AE$7+4)-$F381,0),0)*$B381,"")</f>
        <v/>
      </c>
      <c r="AF381" s="11" t="str">
        <f aca="false">IF(AND($B381&lt;&gt;"",$E381&lt;&gt;"",$F381&lt;&gt;"",AF$7&lt;&gt;""),MAX(NETWORKDAYS(AF$7,AF$7+6)-MAX($E381-AF$7,0)-MAX((AF$7+4)-$F381,0),0)*$B381,"")</f>
        <v/>
      </c>
      <c r="AG381" s="11" t="str">
        <f aca="false">IF(AND($B381&lt;&gt;"",$E381&lt;&gt;"",$F381&lt;&gt;"",AG$7&lt;&gt;""),MAX(NETWORKDAYS(AG$7,AG$7+6)-MAX($E381-AG$7,0)-MAX((AG$7+4)-$F381,0),0)*$B381,"")</f>
        <v/>
      </c>
      <c r="AH381" s="11" t="str">
        <f aca="false">IF(AND($B381&lt;&gt;"",$E381&lt;&gt;"",$F381&lt;&gt;"",AH$7&lt;&gt;""),MAX(NETWORKDAYS(AH$7,AH$7+6)-MAX($E381-AH$7,0)-MAX((AH$7+4)-$F381,0),0)*$B381,"")</f>
        <v/>
      </c>
      <c r="AI381" s="11" t="str">
        <f aca="false">IF(AND($B381&lt;&gt;"",$E381&lt;&gt;"",$F381&lt;&gt;"",AI$7&lt;&gt;""),MAX(NETWORKDAYS(AI$7,AI$7+6)-MAX($E381-AI$7,0)-MAX((AI$7+4)-$F381,0),0)*$B381,"")</f>
        <v/>
      </c>
      <c r="AJ381" s="11" t="str">
        <f aca="false">IF(AND($B381&lt;&gt;"",$E381&lt;&gt;"",$F381&lt;&gt;"",AJ$7&lt;&gt;""),MAX(NETWORKDAYS(AJ$7,AJ$7+6)-MAX($E381-AJ$7,0)-MAX((AJ$7+4)-$F381,0),0)*$B381,"")</f>
        <v/>
      </c>
      <c r="AK381" s="11" t="str">
        <f aca="false">IF(AND($B381&lt;&gt;"",$E381&lt;&gt;"",$F381&lt;&gt;"",AK$7&lt;&gt;""),MAX(NETWORKDAYS(AK$7,AK$7+6)-MAX($E381-AK$7,0)-MAX((AK$7+4)-$F381,0),0)*$B381,"")</f>
        <v/>
      </c>
      <c r="AL381" s="11" t="str">
        <f aca="false">IF(AND($B381&lt;&gt;"",$E381&lt;&gt;"",$F381&lt;&gt;"",AL$7&lt;&gt;""),MAX(NETWORKDAYS(AL$7,AL$7+6)-MAX($E381-AL$7,0)-MAX((AL$7+4)-$F381,0),0)*$B381,"")</f>
        <v/>
      </c>
      <c r="AM381" s="11" t="str">
        <f aca="false">IF(AND($B381&lt;&gt;"",$E381&lt;&gt;"",$F381&lt;&gt;"",AM$7&lt;&gt;""),MAX(NETWORKDAYS(AM$7,AM$7+6)-MAX($E381-AM$7,0)-MAX((AM$7+4)-$F381,0),0)*$B381,"")</f>
        <v/>
      </c>
      <c r="AN381" s="11" t="str">
        <f aca="false">IF(AND($B381&lt;&gt;"",$E381&lt;&gt;"",$F381&lt;&gt;"",AN$7&lt;&gt;""),MAX(NETWORKDAYS(AN$7,AN$7+6)-MAX($E381-AN$7,0)-MAX((AN$7+4)-$F381,0),0)*$B381,"")</f>
        <v/>
      </c>
      <c r="AO381" s="11" t="str">
        <f aca="false">IF(AND($B381&lt;&gt;"",$E381&lt;&gt;"",$F381&lt;&gt;"",AO$7&lt;&gt;""),MAX(NETWORKDAYS(AO$7,AO$7+6)-MAX($E381-AO$7,0)-MAX((AO$7+4)-$F381,0),0)*$B381,"")</f>
        <v/>
      </c>
      <c r="AP381" s="11" t="str">
        <f aca="false">IF(AND($B381&lt;&gt;"",$E381&lt;&gt;"",$F381&lt;&gt;"",AP$7&lt;&gt;""),MAX(NETWORKDAYS(AP$7,AP$7+6)-MAX($E381-AP$7,0)-MAX((AP$7+4)-$F381,0),0)*$B381,"")</f>
        <v/>
      </c>
      <c r="AQ381" s="11" t="str">
        <f aca="false">IF(AND($B381&lt;&gt;"",$E381&lt;&gt;"",$F381&lt;&gt;"",AQ$7&lt;&gt;""),MAX(NETWORKDAYS(AQ$7,AQ$7+6)-MAX($E381-AQ$7,0)-MAX((AQ$7+4)-$F381,0),0)*$B381,"")</f>
        <v/>
      </c>
      <c r="AR381" s="11" t="str">
        <f aca="false">IF(AND($B381&lt;&gt;"",$E381&lt;&gt;"",$F381&lt;&gt;"",AR$7&lt;&gt;""),MAX(NETWORKDAYS(AR$7,AR$7+6)-MAX($E381-AR$7,0)-MAX((AR$7+4)-$F381,0),0)*$B381,"")</f>
        <v/>
      </c>
      <c r="AS381" s="11" t="str">
        <f aca="false">IF(AND($B381&lt;&gt;"",$E381&lt;&gt;"",$F381&lt;&gt;"",AS$7&lt;&gt;""),MAX(NETWORKDAYS(AS$7,AS$7+6)-MAX($E381-AS$7,0)-MAX((AS$7+4)-$F381,0),0)*$B381,"")</f>
        <v/>
      </c>
      <c r="AT381" s="11" t="str">
        <f aca="false">IF(AND($B381&lt;&gt;"",$E381&lt;&gt;"",$F381&lt;&gt;"",AT$7&lt;&gt;""),MAX(NETWORKDAYS(AT$7,AT$7+6)-MAX($E381-AT$7,0)-MAX((AT$7+4)-$F381,0),0)*$B381,"")</f>
        <v/>
      </c>
      <c r="AU381" s="11" t="str">
        <f aca="false">IF(AND($B381&lt;&gt;"",$E381&lt;&gt;"",$F381&lt;&gt;"",AU$7&lt;&gt;""),MAX(NETWORKDAYS(AU$7,AU$7+6)-MAX($E381-AU$7,0)-MAX((AU$7+4)-$F381,0),0)*$B381,"")</f>
        <v/>
      </c>
      <c r="AV381" s="11" t="str">
        <f aca="false">IF(AND($B381&lt;&gt;"",$E381&lt;&gt;"",$F381&lt;&gt;"",AV$7&lt;&gt;""),MAX(NETWORKDAYS(AV$7,AV$7+6)-MAX($E381-AV$7,0)-MAX((AV$7+4)-$F381,0),0)*$B381,"")</f>
        <v/>
      </c>
      <c r="AW381" s="11" t="str">
        <f aca="false">IF(AND($B381&lt;&gt;"",$E381&lt;&gt;"",$F381&lt;&gt;"",AW$7&lt;&gt;""),MAX(NETWORKDAYS(AW$7,AW$7+6)-MAX($E381-AW$7,0)-MAX((AW$7+4)-$F381,0),0)*$B381,"")</f>
        <v/>
      </c>
      <c r="AX381" s="11" t="str">
        <f aca="false">IF(AND($B381&lt;&gt;"",$E381&lt;&gt;"",$F381&lt;&gt;"",AX$7&lt;&gt;""),MAX(NETWORKDAYS(AX$7,AX$7+6)-MAX($E381-AX$7,0)-MAX((AX$7+4)-$F381,0),0)*$B381,"")</f>
        <v/>
      </c>
      <c r="AY381" s="11" t="str">
        <f aca="false">IF(AND($B381&lt;&gt;"",$E381&lt;&gt;"",$F381&lt;&gt;"",AY$7&lt;&gt;""),MAX(NETWORKDAYS(AY$7,AY$7+6)-MAX($E381-AY$7,0)-MAX((AY$7+4)-$F381,0),0)*$B381,"")</f>
        <v/>
      </c>
      <c r="AZ381" s="11" t="str">
        <f aca="false">IF(AND($B381&lt;&gt;"",$E381&lt;&gt;"",$F381&lt;&gt;"",AZ$7&lt;&gt;""),MAX(NETWORKDAYS(AZ$7,AZ$7+6)-MAX($E381-AZ$7,0)-MAX((AZ$7+4)-$F381,0),0)*$B381,"")</f>
        <v/>
      </c>
      <c r="BA381" s="11" t="str">
        <f aca="false">IF(AND($B381&lt;&gt;"",$E381&lt;&gt;"",$F381&lt;&gt;"",BA$7&lt;&gt;""),MAX(NETWORKDAYS(BA$7,BA$7+6)-MAX($E381-BA$7,0)-MAX((BA$7+4)-$F381,0),0)*$B381,"")</f>
        <v/>
      </c>
      <c r="BB381" s="11" t="str">
        <f aca="false">IF(AND($B381&lt;&gt;"",$E381&lt;&gt;"",$F381&lt;&gt;"",BB$7&lt;&gt;""),MAX(NETWORKDAYS(BB$7,BB$7+6)-MAX($E381-BB$7,0)-MAX((BB$7+4)-$F381,0),0)*$B381,"")</f>
        <v/>
      </c>
      <c r="BC381" s="11" t="str">
        <f aca="false">IF(AND($B381&lt;&gt;"",$E381&lt;&gt;"",$F381&lt;&gt;"",BC$7&lt;&gt;""),MAX(NETWORKDAYS(BC$7,BC$7+6)-MAX($E381-BC$7,0)-MAX((BC$7+4)-$F381,0),0)*$B381,"")</f>
        <v/>
      </c>
      <c r="BD381" s="11" t="str">
        <f aca="false">IF(AND($B381&lt;&gt;"",$E381&lt;&gt;"",$F381&lt;&gt;"",BD$7&lt;&gt;""),MAX(NETWORKDAYS(BD$7,BD$7+6)-MAX($E381-BD$7,0)-MAX((BD$7+4)-$F381,0),0)*$B381,"")</f>
        <v/>
      </c>
      <c r="BE381" s="11" t="str">
        <f aca="false">IF(AND($B381&lt;&gt;"",$E381&lt;&gt;"",$F381&lt;&gt;"",BE$7&lt;&gt;""),MAX(NETWORKDAYS(BE$7,BE$7+6)-MAX($E381-BE$7,0)-MAX((BE$7+4)-$F381,0),0)*$B381,"")</f>
        <v/>
      </c>
      <c r="BF381" s="11" t="str">
        <f aca="false">IF(AND($B381&lt;&gt;"",$E381&lt;&gt;"",$F381&lt;&gt;"",BF$7&lt;&gt;""),MAX(NETWORKDAYS(BF$7,BF$7+6)-MAX($E381-BF$7,0)-MAX((BF$7+4)-$F381,0),0)*$B381,"")</f>
        <v/>
      </c>
      <c r="BG381" s="11" t="str">
        <f aca="false">IF(AND($B381&lt;&gt;"",$E381&lt;&gt;"",$F381&lt;&gt;"",BG$7&lt;&gt;""),MAX(NETWORKDAYS(BG$7,BG$7+6)-MAX($E381-BG$7,0)-MAX((BG$7+4)-$F381,0),0)*$B381,"")</f>
        <v/>
      </c>
      <c r="BH381" s="11" t="str">
        <f aca="false">IF(AND($B381&lt;&gt;"",$E381&lt;&gt;"",$F381&lt;&gt;"",BH$7&lt;&gt;""),MAX(NETWORKDAYS(BH$7,BH$7+6)-MAX($E381-BH$7,0)-MAX((BH$7+4)-$F381,0),0)*$B381,"")</f>
        <v/>
      </c>
      <c r="BI381" s="11" t="str">
        <f aca="false">IF(AND($B381&lt;&gt;"",$E381&lt;&gt;"",$F381&lt;&gt;"",BI$7&lt;&gt;""),MAX(NETWORKDAYS(BI$7,BI$7+6)-MAX($E381-BI$7,0)-MAX((BI$7+4)-$F381,0),0)*$B381,"")</f>
        <v/>
      </c>
      <c r="BJ381" s="11" t="str">
        <f aca="false">IF(AND($B381&lt;&gt;"",$E381&lt;&gt;"",$F381&lt;&gt;"",BJ$7&lt;&gt;""),MAX(NETWORKDAYS(BJ$7,BJ$7+6)-MAX($E381-BJ$7,0)-MAX((BJ$7+4)-$F381,0),0)*$B381,"")</f>
        <v/>
      </c>
      <c r="BK381" s="11" t="str">
        <f aca="false">IF(AND($B381&lt;&gt;"",$E381&lt;&gt;"",$F381&lt;&gt;"",BK$7&lt;&gt;""),MAX(NETWORKDAYS(BK$7,BK$7+6)-MAX($E381-BK$7,0)-MAX((BK$7+4)-$F381,0),0)*$B381,"")</f>
        <v/>
      </c>
      <c r="BL381" s="11" t="str">
        <f aca="false">IF(AND($B381&lt;&gt;"",$E381&lt;&gt;"",$F381&lt;&gt;"",BL$7&lt;&gt;""),MAX(NETWORKDAYS(BL$7,BL$7+6)-MAX($E381-BL$7,0)-MAX((BL$7+4)-$F381,0),0)*$B381,"")</f>
        <v/>
      </c>
      <c r="BM381" s="11" t="str">
        <f aca="false">IF(AND($B381&lt;&gt;"",$E381&lt;&gt;"",$F381&lt;&gt;"",BM$7&lt;&gt;""),MAX(NETWORKDAYS(BM$7,BM$7+6)-MAX($E381-BM$7,0)-MAX((BM$7+4)-$F381,0),0)*$B381,"")</f>
        <v/>
      </c>
      <c r="BN381" s="11" t="str">
        <f aca="false">IF(AND($B381&lt;&gt;"",$E381&lt;&gt;"",$F381&lt;&gt;"",BN$7&lt;&gt;""),MAX(NETWORKDAYS(BN$7,BN$7+6)-MAX($E381-BN$7,0)-MAX((BN$7+4)-$F381,0),0)*$B381,"")</f>
        <v/>
      </c>
      <c r="BO381" s="11" t="str">
        <f aca="false">IF(AND($B381&lt;&gt;"",$E381&lt;&gt;"",$F381&lt;&gt;"",BO$7&lt;&gt;""),MAX(NETWORKDAYS(BO$7,BO$7+6)-MAX($E381-BO$7,0)-MAX((BO$7+4)-$F381,0),0)*$B381,"")</f>
        <v/>
      </c>
      <c r="BP381" s="11" t="str">
        <f aca="false">IF(AND($B381&lt;&gt;"",$E381&lt;&gt;"",$F381&lt;&gt;"",BP$7&lt;&gt;""),MAX(NETWORKDAYS(BP$7,BP$7+6)-MAX($E381-BP$7,0)-MAX((BP$7+4)-$F381,0),0)*$B381,"")</f>
        <v/>
      </c>
      <c r="BQ381" s="11" t="str">
        <f aca="false">IF(AND($B381&lt;&gt;"",$E381&lt;&gt;"",$F381&lt;&gt;"",BQ$7&lt;&gt;""),MAX(NETWORKDAYS(BQ$7,BQ$7+6)-MAX($E381-BQ$7,0)-MAX((BQ$7+4)-$F381,0),0)*$B381,"")</f>
        <v/>
      </c>
      <c r="BR381" s="11" t="str">
        <f aca="false">IF(AND($B381&lt;&gt;"",$E381&lt;&gt;"",$F381&lt;&gt;"",BR$7&lt;&gt;""),MAX(NETWORKDAYS(BR$7,BR$7+6)-MAX($E381-BR$7,0)-MAX((BR$7+4)-$F381,0),0)*$B381,"")</f>
        <v/>
      </c>
      <c r="BS381" s="11" t="str">
        <f aca="false">IF(AND($B381&lt;&gt;"",$E381&lt;&gt;"",$F381&lt;&gt;"",BS$7&lt;&gt;""),MAX(NETWORKDAYS(BS$7,BS$7+6)-MAX($E381-BS$7,0)-MAX((BS$7+4)-$F381,0),0)*$B381,"")</f>
        <v/>
      </c>
      <c r="BT381" s="11" t="str">
        <f aca="false">IF(AND($B381&lt;&gt;"",$E381&lt;&gt;"",$F381&lt;&gt;"",BT$7&lt;&gt;""),MAX(NETWORKDAYS(BT$7,BT$7+6)-MAX($E381-BT$7,0)-MAX((BT$7+4)-$F381,0),0)*$B381,"")</f>
        <v/>
      </c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  <c r="JR381" s="11"/>
      <c r="JS381" s="11"/>
      <c r="JT381" s="11"/>
      <c r="JU381" s="11"/>
      <c r="JV381" s="11"/>
      <c r="JW381" s="11"/>
      <c r="JX381" s="11"/>
      <c r="JY381" s="11"/>
      <c r="JZ381" s="11"/>
      <c r="KA381" s="11"/>
      <c r="KB381" s="11"/>
      <c r="KC381" s="11"/>
      <c r="KD381" s="11"/>
      <c r="KE381" s="11"/>
      <c r="KF381" s="11"/>
      <c r="KG381" s="11"/>
      <c r="KH381" s="11"/>
      <c r="KI381" s="11"/>
      <c r="KJ381" s="11"/>
      <c r="KK381" s="11"/>
      <c r="KL381" s="11"/>
      <c r="KM381" s="11"/>
      <c r="KN381" s="11"/>
      <c r="KO381" s="11"/>
      <c r="KP381" s="11"/>
      <c r="KQ381" s="11"/>
      <c r="KR381" s="11"/>
      <c r="KS381" s="11"/>
      <c r="KT381" s="11"/>
      <c r="KU381" s="11"/>
      <c r="KV381" s="11"/>
      <c r="KW381" s="11"/>
      <c r="KX381" s="11"/>
      <c r="KY381" s="11"/>
      <c r="KZ381" s="11"/>
      <c r="LA381" s="11"/>
      <c r="LB381" s="11"/>
      <c r="LC381" s="11"/>
      <c r="LD381" s="11"/>
      <c r="LE381" s="11"/>
      <c r="LF381" s="11"/>
      <c r="LG381" s="11"/>
      <c r="LH381" s="11"/>
      <c r="LI381" s="11"/>
      <c r="LJ381" s="11"/>
      <c r="LK381" s="11"/>
      <c r="LL381" s="11"/>
      <c r="LM381" s="11"/>
      <c r="LN381" s="11"/>
      <c r="LO381" s="11"/>
      <c r="LP381" s="11"/>
      <c r="LQ381" s="11"/>
      <c r="LR381" s="11"/>
      <c r="LS381" s="11"/>
      <c r="LT381" s="11"/>
      <c r="LU381" s="11"/>
      <c r="LV381" s="11"/>
      <c r="LW381" s="11"/>
      <c r="LX381" s="11"/>
      <c r="LY381" s="11"/>
      <c r="LZ381" s="11"/>
      <c r="MA381" s="11"/>
      <c r="MB381" s="11"/>
      <c r="MC381" s="11"/>
      <c r="MD381" s="11"/>
      <c r="ME381" s="11"/>
      <c r="MF381" s="11"/>
    </row>
    <row r="382" customFormat="false" ht="12.8" hidden="false" customHeight="false" outlineLevel="0" collapsed="false">
      <c r="A382" s="1" t="str">
        <f aca="false">IF(taskList!J378&lt;&gt;"",taskList!J378,"")</f>
        <v/>
      </c>
      <c r="B382" s="9" t="str">
        <f aca="false">IF(AND(IF(taskList!M378&lt;&gt;"",TRUE()),IF(taskList!K378&lt;&gt;"",TRUE())),taskList!M378/taskList!K378,"")</f>
        <v/>
      </c>
      <c r="C382" s="9" t="str">
        <f aca="false">IF(taskList!B378&lt;&gt;"",taskList!B378,"")</f>
        <v/>
      </c>
      <c r="D382" s="9" t="str">
        <f aca="false">IF(taskList!E378&lt;&gt;"",taskList!E378,"")</f>
        <v/>
      </c>
      <c r="E382" s="4" t="str">
        <f aca="false">IF(taskList!F378&lt;&gt;"",taskList!F378,"")</f>
        <v/>
      </c>
      <c r="F382" s="4" t="str">
        <f aca="false">IF(taskList!G378&lt;&gt;"",taskList!G378,"")</f>
        <v/>
      </c>
      <c r="H382" s="11" t="str">
        <f aca="false">IF(AND($B382&lt;&gt;"",$E382&lt;&gt;"",$F382&lt;&gt;"",H$7&lt;&gt;""),MAX(NETWORKDAYS(H$7,H$7+6)-MAX($E382-H$7,0)-MAX((H$7+4)-$F382,0),0)*$B382,"")</f>
        <v/>
      </c>
      <c r="I382" s="11" t="str">
        <f aca="false">IF(AND($B382&lt;&gt;"",$E382&lt;&gt;"",$F382&lt;&gt;"",I$7&lt;&gt;""),MAX(NETWORKDAYS(I$7,I$7+6)-MAX($E382-I$7,0)-MAX((I$7+4)-$F382,0),0)*$B382,"")</f>
        <v/>
      </c>
      <c r="J382" s="11" t="str">
        <f aca="false">IF(AND($B382&lt;&gt;"",$E382&lt;&gt;"",$F382&lt;&gt;"",J$7&lt;&gt;""),MAX(NETWORKDAYS(J$7,J$7+6)-MAX($E382-J$7,0)-MAX((J$7+4)-$F382,0),0)*$B382,"")</f>
        <v/>
      </c>
      <c r="K382" s="11" t="str">
        <f aca="false">IF(AND($B382&lt;&gt;"",$E382&lt;&gt;"",$F382&lt;&gt;"",K$7&lt;&gt;""),MAX(NETWORKDAYS(K$7,K$7+6)-MAX($E382-K$7,0)-MAX((K$7+4)-$F382,0),0)*$B382,"")</f>
        <v/>
      </c>
      <c r="L382" s="11" t="str">
        <f aca="false">IF(AND($B382&lt;&gt;"",$E382&lt;&gt;"",$F382&lt;&gt;"",L$7&lt;&gt;""),MAX(NETWORKDAYS(L$7,L$7+6)-MAX($E382-L$7,0)-MAX((L$7+4)-$F382,0),0)*$B382,"")</f>
        <v/>
      </c>
      <c r="M382" s="11" t="str">
        <f aca="false">IF(AND($B382&lt;&gt;"",$E382&lt;&gt;"",$F382&lt;&gt;"",M$7&lt;&gt;""),MAX(NETWORKDAYS(M$7,M$7+6)-MAX($E382-M$7,0)-MAX((M$7+4)-$F382,0),0)*$B382,"")</f>
        <v/>
      </c>
      <c r="N382" s="11" t="str">
        <f aca="false">IF(AND($B382&lt;&gt;"",$E382&lt;&gt;"",$F382&lt;&gt;"",N$7&lt;&gt;""),MAX(NETWORKDAYS(N$7,N$7+6)-MAX($E382-N$7,0)-MAX((N$7+4)-$F382,0),0)*$B382,"")</f>
        <v/>
      </c>
      <c r="O382" s="11" t="str">
        <f aca="false">IF(AND($B382&lt;&gt;"",$E382&lt;&gt;"",$F382&lt;&gt;"",O$7&lt;&gt;""),MAX(NETWORKDAYS(O$7,O$7+6)-MAX($E382-O$7,0)-MAX((O$7+4)-$F382,0),0)*$B382,"")</f>
        <v/>
      </c>
      <c r="P382" s="11" t="str">
        <f aca="false">IF(AND($B382&lt;&gt;"",$E382&lt;&gt;"",$F382&lt;&gt;"",P$7&lt;&gt;""),MAX(NETWORKDAYS(P$7,P$7+6)-MAX($E382-P$7,0)-MAX((P$7+4)-$F382,0),0)*$B382,"")</f>
        <v/>
      </c>
      <c r="Q382" s="11" t="str">
        <f aca="false">IF(AND($B382&lt;&gt;"",$E382&lt;&gt;"",$F382&lt;&gt;"",Q$7&lt;&gt;""),MAX(NETWORKDAYS(Q$7,Q$7+6)-MAX($E382-Q$7,0)-MAX((Q$7+4)-$F382,0),0)*$B382,"")</f>
        <v/>
      </c>
      <c r="R382" s="11" t="str">
        <f aca="false">IF(AND($B382&lt;&gt;"",$E382&lt;&gt;"",$F382&lt;&gt;"",R$7&lt;&gt;""),MAX(NETWORKDAYS(R$7,R$7+6)-MAX($E382-R$7,0)-MAX((R$7+4)-$F382,0),0)*$B382,"")</f>
        <v/>
      </c>
      <c r="S382" s="11" t="str">
        <f aca="false">IF(AND($B382&lt;&gt;"",$E382&lt;&gt;"",$F382&lt;&gt;"",S$7&lt;&gt;""),MAX(NETWORKDAYS(S$7,S$7+6)-MAX($E382-S$7,0)-MAX((S$7+4)-$F382,0),0)*$B382,"")</f>
        <v/>
      </c>
      <c r="T382" s="11" t="str">
        <f aca="false">IF(AND($B382&lt;&gt;"",$E382&lt;&gt;"",$F382&lt;&gt;"",T$7&lt;&gt;""),MAX(NETWORKDAYS(T$7,T$7+6)-MAX($E382-T$7,0)-MAX((T$7+4)-$F382,0),0)*$B382,"")</f>
        <v/>
      </c>
      <c r="U382" s="11" t="str">
        <f aca="false">IF(AND($B382&lt;&gt;"",$E382&lt;&gt;"",$F382&lt;&gt;"",U$7&lt;&gt;""),MAX(NETWORKDAYS(U$7,U$7+6)-MAX($E382-U$7,0)-MAX((U$7+4)-$F382,0),0)*$B382,"")</f>
        <v/>
      </c>
      <c r="V382" s="11" t="str">
        <f aca="false">IF(AND($B382&lt;&gt;"",$E382&lt;&gt;"",$F382&lt;&gt;"",V$7&lt;&gt;""),MAX(NETWORKDAYS(V$7,V$7+6)-MAX($E382-V$7,0)-MAX((V$7+4)-$F382,0),0)*$B382,"")</f>
        <v/>
      </c>
      <c r="W382" s="11" t="str">
        <f aca="false">IF(AND($B382&lt;&gt;"",$E382&lt;&gt;"",$F382&lt;&gt;"",W$7&lt;&gt;""),MAX(NETWORKDAYS(W$7,W$7+6)-MAX($E382-W$7,0)-MAX((W$7+4)-$F382,0),0)*$B382,"")</f>
        <v/>
      </c>
      <c r="X382" s="11" t="str">
        <f aca="false">IF(AND($B382&lt;&gt;"",$E382&lt;&gt;"",$F382&lt;&gt;"",X$7&lt;&gt;""),MAX(NETWORKDAYS(X$7,X$7+6)-MAX($E382-X$7,0)-MAX((X$7+4)-$F382,0),0)*$B382,"")</f>
        <v/>
      </c>
      <c r="Y382" s="11" t="str">
        <f aca="false">IF(AND($B382&lt;&gt;"",$E382&lt;&gt;"",$F382&lt;&gt;"",Y$7&lt;&gt;""),MAX(NETWORKDAYS(Y$7,Y$7+6)-MAX($E382-Y$7,0)-MAX((Y$7+4)-$F382,0),0)*$B382,"")</f>
        <v/>
      </c>
      <c r="Z382" s="11" t="str">
        <f aca="false">IF(AND($B382&lt;&gt;"",$E382&lt;&gt;"",$F382&lt;&gt;"",Z$7&lt;&gt;""),MAX(NETWORKDAYS(Z$7,Z$7+6)-MAX($E382-Z$7,0)-MAX((Z$7+4)-$F382,0),0)*$B382,"")</f>
        <v/>
      </c>
      <c r="AA382" s="11" t="str">
        <f aca="false">IF(AND($B382&lt;&gt;"",$E382&lt;&gt;"",$F382&lt;&gt;"",AA$7&lt;&gt;""),MAX(NETWORKDAYS(AA$7,AA$7+6)-MAX($E382-AA$7,0)-MAX((AA$7+4)-$F382,0),0)*$B382,"")</f>
        <v/>
      </c>
      <c r="AB382" s="11" t="str">
        <f aca="false">IF(AND($B382&lt;&gt;"",$E382&lt;&gt;"",$F382&lt;&gt;"",AB$7&lt;&gt;""),MAX(NETWORKDAYS(AB$7,AB$7+6)-MAX($E382-AB$7,0)-MAX((AB$7+4)-$F382,0),0)*$B382,"")</f>
        <v/>
      </c>
      <c r="AC382" s="11" t="str">
        <f aca="false">IF(AND($B382&lt;&gt;"",$E382&lt;&gt;"",$F382&lt;&gt;"",AC$7&lt;&gt;""),MAX(NETWORKDAYS(AC$7,AC$7+6)-MAX($E382-AC$7,0)-MAX((AC$7+4)-$F382,0),0)*$B382,"")</f>
        <v/>
      </c>
      <c r="AD382" s="11" t="str">
        <f aca="false">IF(AND($B382&lt;&gt;"",$E382&lt;&gt;"",$F382&lt;&gt;"",AD$7&lt;&gt;""),MAX(NETWORKDAYS(AD$7,AD$7+6)-MAX($E382-AD$7,0)-MAX((AD$7+4)-$F382,0),0)*$B382,"")</f>
        <v/>
      </c>
      <c r="AE382" s="11" t="str">
        <f aca="false">IF(AND($B382&lt;&gt;"",$E382&lt;&gt;"",$F382&lt;&gt;"",AE$7&lt;&gt;""),MAX(NETWORKDAYS(AE$7,AE$7+6)-MAX($E382-AE$7,0)-MAX((AE$7+4)-$F382,0),0)*$B382,"")</f>
        <v/>
      </c>
      <c r="AF382" s="11" t="str">
        <f aca="false">IF(AND($B382&lt;&gt;"",$E382&lt;&gt;"",$F382&lt;&gt;"",AF$7&lt;&gt;""),MAX(NETWORKDAYS(AF$7,AF$7+6)-MAX($E382-AF$7,0)-MAX((AF$7+4)-$F382,0),0)*$B382,"")</f>
        <v/>
      </c>
      <c r="AG382" s="11" t="str">
        <f aca="false">IF(AND($B382&lt;&gt;"",$E382&lt;&gt;"",$F382&lt;&gt;"",AG$7&lt;&gt;""),MAX(NETWORKDAYS(AG$7,AG$7+6)-MAX($E382-AG$7,0)-MAX((AG$7+4)-$F382,0),0)*$B382,"")</f>
        <v/>
      </c>
      <c r="AH382" s="11" t="str">
        <f aca="false">IF(AND($B382&lt;&gt;"",$E382&lt;&gt;"",$F382&lt;&gt;"",AH$7&lt;&gt;""),MAX(NETWORKDAYS(AH$7,AH$7+6)-MAX($E382-AH$7,0)-MAX((AH$7+4)-$F382,0),0)*$B382,"")</f>
        <v/>
      </c>
      <c r="AI382" s="11" t="str">
        <f aca="false">IF(AND($B382&lt;&gt;"",$E382&lt;&gt;"",$F382&lt;&gt;"",AI$7&lt;&gt;""),MAX(NETWORKDAYS(AI$7,AI$7+6)-MAX($E382-AI$7,0)-MAX((AI$7+4)-$F382,0),0)*$B382,"")</f>
        <v/>
      </c>
      <c r="AJ382" s="11" t="str">
        <f aca="false">IF(AND($B382&lt;&gt;"",$E382&lt;&gt;"",$F382&lt;&gt;"",AJ$7&lt;&gt;""),MAX(NETWORKDAYS(AJ$7,AJ$7+6)-MAX($E382-AJ$7,0)-MAX((AJ$7+4)-$F382,0),0)*$B382,"")</f>
        <v/>
      </c>
      <c r="AK382" s="11" t="str">
        <f aca="false">IF(AND($B382&lt;&gt;"",$E382&lt;&gt;"",$F382&lt;&gt;"",AK$7&lt;&gt;""),MAX(NETWORKDAYS(AK$7,AK$7+6)-MAX($E382-AK$7,0)-MAX((AK$7+4)-$F382,0),0)*$B382,"")</f>
        <v/>
      </c>
      <c r="AL382" s="11" t="str">
        <f aca="false">IF(AND($B382&lt;&gt;"",$E382&lt;&gt;"",$F382&lt;&gt;"",AL$7&lt;&gt;""),MAX(NETWORKDAYS(AL$7,AL$7+6)-MAX($E382-AL$7,0)-MAX((AL$7+4)-$F382,0),0)*$B382,"")</f>
        <v/>
      </c>
      <c r="AM382" s="11" t="str">
        <f aca="false">IF(AND($B382&lt;&gt;"",$E382&lt;&gt;"",$F382&lt;&gt;"",AM$7&lt;&gt;""),MAX(NETWORKDAYS(AM$7,AM$7+6)-MAX($E382-AM$7,0)-MAX((AM$7+4)-$F382,0),0)*$B382,"")</f>
        <v/>
      </c>
      <c r="AN382" s="11" t="str">
        <f aca="false">IF(AND($B382&lt;&gt;"",$E382&lt;&gt;"",$F382&lt;&gt;"",AN$7&lt;&gt;""),MAX(NETWORKDAYS(AN$7,AN$7+6)-MAX($E382-AN$7,0)-MAX((AN$7+4)-$F382,0),0)*$B382,"")</f>
        <v/>
      </c>
      <c r="AO382" s="11" t="str">
        <f aca="false">IF(AND($B382&lt;&gt;"",$E382&lt;&gt;"",$F382&lt;&gt;"",AO$7&lt;&gt;""),MAX(NETWORKDAYS(AO$7,AO$7+6)-MAX($E382-AO$7,0)-MAX((AO$7+4)-$F382,0),0)*$B382,"")</f>
        <v/>
      </c>
      <c r="AP382" s="11" t="str">
        <f aca="false">IF(AND($B382&lt;&gt;"",$E382&lt;&gt;"",$F382&lt;&gt;"",AP$7&lt;&gt;""),MAX(NETWORKDAYS(AP$7,AP$7+6)-MAX($E382-AP$7,0)-MAX((AP$7+4)-$F382,0),0)*$B382,"")</f>
        <v/>
      </c>
      <c r="AQ382" s="11" t="str">
        <f aca="false">IF(AND($B382&lt;&gt;"",$E382&lt;&gt;"",$F382&lt;&gt;"",AQ$7&lt;&gt;""),MAX(NETWORKDAYS(AQ$7,AQ$7+6)-MAX($E382-AQ$7,0)-MAX((AQ$7+4)-$F382,0),0)*$B382,"")</f>
        <v/>
      </c>
      <c r="AR382" s="11" t="str">
        <f aca="false">IF(AND($B382&lt;&gt;"",$E382&lt;&gt;"",$F382&lt;&gt;"",AR$7&lt;&gt;""),MAX(NETWORKDAYS(AR$7,AR$7+6)-MAX($E382-AR$7,0)-MAX((AR$7+4)-$F382,0),0)*$B382,"")</f>
        <v/>
      </c>
      <c r="AS382" s="11" t="str">
        <f aca="false">IF(AND($B382&lt;&gt;"",$E382&lt;&gt;"",$F382&lt;&gt;"",AS$7&lt;&gt;""),MAX(NETWORKDAYS(AS$7,AS$7+6)-MAX($E382-AS$7,0)-MAX((AS$7+4)-$F382,0),0)*$B382,"")</f>
        <v/>
      </c>
      <c r="AT382" s="11" t="str">
        <f aca="false">IF(AND($B382&lt;&gt;"",$E382&lt;&gt;"",$F382&lt;&gt;"",AT$7&lt;&gt;""),MAX(NETWORKDAYS(AT$7,AT$7+6)-MAX($E382-AT$7,0)-MAX((AT$7+4)-$F382,0),0)*$B382,"")</f>
        <v/>
      </c>
      <c r="AU382" s="11" t="str">
        <f aca="false">IF(AND($B382&lt;&gt;"",$E382&lt;&gt;"",$F382&lt;&gt;"",AU$7&lt;&gt;""),MAX(NETWORKDAYS(AU$7,AU$7+6)-MAX($E382-AU$7,0)-MAX((AU$7+4)-$F382,0),0)*$B382,"")</f>
        <v/>
      </c>
      <c r="AV382" s="11" t="str">
        <f aca="false">IF(AND($B382&lt;&gt;"",$E382&lt;&gt;"",$F382&lt;&gt;"",AV$7&lt;&gt;""),MAX(NETWORKDAYS(AV$7,AV$7+6)-MAX($E382-AV$7,0)-MAX((AV$7+4)-$F382,0),0)*$B382,"")</f>
        <v/>
      </c>
      <c r="AW382" s="11" t="str">
        <f aca="false">IF(AND($B382&lt;&gt;"",$E382&lt;&gt;"",$F382&lt;&gt;"",AW$7&lt;&gt;""),MAX(NETWORKDAYS(AW$7,AW$7+6)-MAX($E382-AW$7,0)-MAX((AW$7+4)-$F382,0),0)*$B382,"")</f>
        <v/>
      </c>
      <c r="AX382" s="11" t="str">
        <f aca="false">IF(AND($B382&lt;&gt;"",$E382&lt;&gt;"",$F382&lt;&gt;"",AX$7&lt;&gt;""),MAX(NETWORKDAYS(AX$7,AX$7+6)-MAX($E382-AX$7,0)-MAX((AX$7+4)-$F382,0),0)*$B382,"")</f>
        <v/>
      </c>
      <c r="AY382" s="11" t="str">
        <f aca="false">IF(AND($B382&lt;&gt;"",$E382&lt;&gt;"",$F382&lt;&gt;"",AY$7&lt;&gt;""),MAX(NETWORKDAYS(AY$7,AY$7+6)-MAX($E382-AY$7,0)-MAX((AY$7+4)-$F382,0),0)*$B382,"")</f>
        <v/>
      </c>
      <c r="AZ382" s="11" t="str">
        <f aca="false">IF(AND($B382&lt;&gt;"",$E382&lt;&gt;"",$F382&lt;&gt;"",AZ$7&lt;&gt;""),MAX(NETWORKDAYS(AZ$7,AZ$7+6)-MAX($E382-AZ$7,0)-MAX((AZ$7+4)-$F382,0),0)*$B382,"")</f>
        <v/>
      </c>
      <c r="BA382" s="11" t="str">
        <f aca="false">IF(AND($B382&lt;&gt;"",$E382&lt;&gt;"",$F382&lt;&gt;"",BA$7&lt;&gt;""),MAX(NETWORKDAYS(BA$7,BA$7+6)-MAX($E382-BA$7,0)-MAX((BA$7+4)-$F382,0),0)*$B382,"")</f>
        <v/>
      </c>
      <c r="BB382" s="11" t="str">
        <f aca="false">IF(AND($B382&lt;&gt;"",$E382&lt;&gt;"",$F382&lt;&gt;"",BB$7&lt;&gt;""),MAX(NETWORKDAYS(BB$7,BB$7+6)-MAX($E382-BB$7,0)-MAX((BB$7+4)-$F382,0),0)*$B382,"")</f>
        <v/>
      </c>
      <c r="BC382" s="11" t="str">
        <f aca="false">IF(AND($B382&lt;&gt;"",$E382&lt;&gt;"",$F382&lt;&gt;"",BC$7&lt;&gt;""),MAX(NETWORKDAYS(BC$7,BC$7+6)-MAX($E382-BC$7,0)-MAX((BC$7+4)-$F382,0),0)*$B382,"")</f>
        <v/>
      </c>
      <c r="BD382" s="11" t="str">
        <f aca="false">IF(AND($B382&lt;&gt;"",$E382&lt;&gt;"",$F382&lt;&gt;"",BD$7&lt;&gt;""),MAX(NETWORKDAYS(BD$7,BD$7+6)-MAX($E382-BD$7,0)-MAX((BD$7+4)-$F382,0),0)*$B382,"")</f>
        <v/>
      </c>
      <c r="BE382" s="11" t="str">
        <f aca="false">IF(AND($B382&lt;&gt;"",$E382&lt;&gt;"",$F382&lt;&gt;"",BE$7&lt;&gt;""),MAX(NETWORKDAYS(BE$7,BE$7+6)-MAX($E382-BE$7,0)-MAX((BE$7+4)-$F382,0),0)*$B382,"")</f>
        <v/>
      </c>
      <c r="BF382" s="11" t="str">
        <f aca="false">IF(AND($B382&lt;&gt;"",$E382&lt;&gt;"",$F382&lt;&gt;"",BF$7&lt;&gt;""),MAX(NETWORKDAYS(BF$7,BF$7+6)-MAX($E382-BF$7,0)-MAX((BF$7+4)-$F382,0),0)*$B382,"")</f>
        <v/>
      </c>
      <c r="BG382" s="11" t="str">
        <f aca="false">IF(AND($B382&lt;&gt;"",$E382&lt;&gt;"",$F382&lt;&gt;"",BG$7&lt;&gt;""),MAX(NETWORKDAYS(BG$7,BG$7+6)-MAX($E382-BG$7,0)-MAX((BG$7+4)-$F382,0),0)*$B382,"")</f>
        <v/>
      </c>
      <c r="BH382" s="11" t="str">
        <f aca="false">IF(AND($B382&lt;&gt;"",$E382&lt;&gt;"",$F382&lt;&gt;"",BH$7&lt;&gt;""),MAX(NETWORKDAYS(BH$7,BH$7+6)-MAX($E382-BH$7,0)-MAX((BH$7+4)-$F382,0),0)*$B382,"")</f>
        <v/>
      </c>
      <c r="BI382" s="11" t="str">
        <f aca="false">IF(AND($B382&lt;&gt;"",$E382&lt;&gt;"",$F382&lt;&gt;"",BI$7&lt;&gt;""),MAX(NETWORKDAYS(BI$7,BI$7+6)-MAX($E382-BI$7,0)-MAX((BI$7+4)-$F382,0),0)*$B382,"")</f>
        <v/>
      </c>
      <c r="BJ382" s="11" t="str">
        <f aca="false">IF(AND($B382&lt;&gt;"",$E382&lt;&gt;"",$F382&lt;&gt;"",BJ$7&lt;&gt;""),MAX(NETWORKDAYS(BJ$7,BJ$7+6)-MAX($E382-BJ$7,0)-MAX((BJ$7+4)-$F382,0),0)*$B382,"")</f>
        <v/>
      </c>
      <c r="BK382" s="11" t="str">
        <f aca="false">IF(AND($B382&lt;&gt;"",$E382&lt;&gt;"",$F382&lt;&gt;"",BK$7&lt;&gt;""),MAX(NETWORKDAYS(BK$7,BK$7+6)-MAX($E382-BK$7,0)-MAX((BK$7+4)-$F382,0),0)*$B382,"")</f>
        <v/>
      </c>
      <c r="BL382" s="11" t="str">
        <f aca="false">IF(AND($B382&lt;&gt;"",$E382&lt;&gt;"",$F382&lt;&gt;"",BL$7&lt;&gt;""),MAX(NETWORKDAYS(BL$7,BL$7+6)-MAX($E382-BL$7,0)-MAX((BL$7+4)-$F382,0),0)*$B382,"")</f>
        <v/>
      </c>
      <c r="BM382" s="11" t="str">
        <f aca="false">IF(AND($B382&lt;&gt;"",$E382&lt;&gt;"",$F382&lt;&gt;"",BM$7&lt;&gt;""),MAX(NETWORKDAYS(BM$7,BM$7+6)-MAX($E382-BM$7,0)-MAX((BM$7+4)-$F382,0),0)*$B382,"")</f>
        <v/>
      </c>
      <c r="BN382" s="11" t="str">
        <f aca="false">IF(AND($B382&lt;&gt;"",$E382&lt;&gt;"",$F382&lt;&gt;"",BN$7&lt;&gt;""),MAX(NETWORKDAYS(BN$7,BN$7+6)-MAX($E382-BN$7,0)-MAX((BN$7+4)-$F382,0),0)*$B382,"")</f>
        <v/>
      </c>
      <c r="BO382" s="11" t="str">
        <f aca="false">IF(AND($B382&lt;&gt;"",$E382&lt;&gt;"",$F382&lt;&gt;"",BO$7&lt;&gt;""),MAX(NETWORKDAYS(BO$7,BO$7+6)-MAX($E382-BO$7,0)-MAX((BO$7+4)-$F382,0),0)*$B382,"")</f>
        <v/>
      </c>
      <c r="BP382" s="11" t="str">
        <f aca="false">IF(AND($B382&lt;&gt;"",$E382&lt;&gt;"",$F382&lt;&gt;"",BP$7&lt;&gt;""),MAX(NETWORKDAYS(BP$7,BP$7+6)-MAX($E382-BP$7,0)-MAX((BP$7+4)-$F382,0),0)*$B382,"")</f>
        <v/>
      </c>
      <c r="BQ382" s="11" t="str">
        <f aca="false">IF(AND($B382&lt;&gt;"",$E382&lt;&gt;"",$F382&lt;&gt;"",BQ$7&lt;&gt;""),MAX(NETWORKDAYS(BQ$7,BQ$7+6)-MAX($E382-BQ$7,0)-MAX((BQ$7+4)-$F382,0),0)*$B382,"")</f>
        <v/>
      </c>
      <c r="BR382" s="11" t="str">
        <f aca="false">IF(AND($B382&lt;&gt;"",$E382&lt;&gt;"",$F382&lt;&gt;"",BR$7&lt;&gt;""),MAX(NETWORKDAYS(BR$7,BR$7+6)-MAX($E382-BR$7,0)-MAX((BR$7+4)-$F382,0),0)*$B382,"")</f>
        <v/>
      </c>
      <c r="BS382" s="11" t="str">
        <f aca="false">IF(AND($B382&lt;&gt;"",$E382&lt;&gt;"",$F382&lt;&gt;"",BS$7&lt;&gt;""),MAX(NETWORKDAYS(BS$7,BS$7+6)-MAX($E382-BS$7,0)-MAX((BS$7+4)-$F382,0),0)*$B382,"")</f>
        <v/>
      </c>
      <c r="BT382" s="11" t="str">
        <f aca="false">IF(AND($B382&lt;&gt;"",$E382&lt;&gt;"",$F382&lt;&gt;"",BT$7&lt;&gt;""),MAX(NETWORKDAYS(BT$7,BT$7+6)-MAX($E382-BT$7,0)-MAX((BT$7+4)-$F382,0),0)*$B382,"")</f>
        <v/>
      </c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  <c r="KM382" s="11"/>
      <c r="KN382" s="11"/>
      <c r="KO382" s="11"/>
      <c r="KP382" s="11"/>
      <c r="KQ382" s="11"/>
      <c r="KR382" s="11"/>
      <c r="KS382" s="11"/>
      <c r="KT382" s="11"/>
      <c r="KU382" s="11"/>
      <c r="KV382" s="11"/>
      <c r="KW382" s="11"/>
      <c r="KX382" s="11"/>
      <c r="KY382" s="11"/>
      <c r="KZ382" s="11"/>
      <c r="LA382" s="11"/>
      <c r="LB382" s="11"/>
      <c r="LC382" s="11"/>
      <c r="LD382" s="11"/>
      <c r="LE382" s="11"/>
      <c r="LF382" s="11"/>
      <c r="LG382" s="11"/>
      <c r="LH382" s="11"/>
      <c r="LI382" s="11"/>
      <c r="LJ382" s="11"/>
      <c r="LK382" s="11"/>
      <c r="LL382" s="11"/>
      <c r="LM382" s="11"/>
      <c r="LN382" s="11"/>
      <c r="LO382" s="11"/>
      <c r="LP382" s="11"/>
      <c r="LQ382" s="11"/>
      <c r="LR382" s="11"/>
      <c r="LS382" s="11"/>
      <c r="LT382" s="11"/>
      <c r="LU382" s="11"/>
      <c r="LV382" s="11"/>
      <c r="LW382" s="11"/>
      <c r="LX382" s="11"/>
      <c r="LY382" s="11"/>
      <c r="LZ382" s="11"/>
      <c r="MA382" s="11"/>
      <c r="MB382" s="11"/>
      <c r="MC382" s="11"/>
      <c r="MD382" s="11"/>
      <c r="ME382" s="11"/>
      <c r="MF382" s="11"/>
    </row>
    <row r="383" customFormat="false" ht="12.8" hidden="false" customHeight="false" outlineLevel="0" collapsed="false">
      <c r="A383" s="1" t="str">
        <f aca="false">IF(taskList!J379&lt;&gt;"",taskList!J379,"")</f>
        <v/>
      </c>
      <c r="B383" s="9" t="str">
        <f aca="false">IF(AND(IF(taskList!M379&lt;&gt;"",TRUE()),IF(taskList!K379&lt;&gt;"",TRUE())),taskList!M379/taskList!K379,"")</f>
        <v/>
      </c>
      <c r="C383" s="9" t="str">
        <f aca="false">IF(taskList!B379&lt;&gt;"",taskList!B379,"")</f>
        <v/>
      </c>
      <c r="D383" s="9" t="str">
        <f aca="false">IF(taskList!E379&lt;&gt;"",taskList!E379,"")</f>
        <v/>
      </c>
      <c r="E383" s="4" t="str">
        <f aca="false">IF(taskList!F379&lt;&gt;"",taskList!F379,"")</f>
        <v/>
      </c>
      <c r="F383" s="4" t="str">
        <f aca="false">IF(taskList!G379&lt;&gt;"",taskList!G379,"")</f>
        <v/>
      </c>
      <c r="H383" s="11" t="str">
        <f aca="false">IF(AND($B383&lt;&gt;"",$E383&lt;&gt;"",$F383&lt;&gt;"",H$7&lt;&gt;""),MAX(NETWORKDAYS(H$7,H$7+6)-MAX($E383-H$7,0)-MAX((H$7+4)-$F383,0),0)*$B383,"")</f>
        <v/>
      </c>
      <c r="I383" s="11" t="str">
        <f aca="false">IF(AND($B383&lt;&gt;"",$E383&lt;&gt;"",$F383&lt;&gt;"",I$7&lt;&gt;""),MAX(NETWORKDAYS(I$7,I$7+6)-MAX($E383-I$7,0)-MAX((I$7+4)-$F383,0),0)*$B383,"")</f>
        <v/>
      </c>
      <c r="J383" s="11" t="str">
        <f aca="false">IF(AND($B383&lt;&gt;"",$E383&lt;&gt;"",$F383&lt;&gt;"",J$7&lt;&gt;""),MAX(NETWORKDAYS(J$7,J$7+6)-MAX($E383-J$7,0)-MAX((J$7+4)-$F383,0),0)*$B383,"")</f>
        <v/>
      </c>
      <c r="K383" s="11" t="str">
        <f aca="false">IF(AND($B383&lt;&gt;"",$E383&lt;&gt;"",$F383&lt;&gt;"",K$7&lt;&gt;""),MAX(NETWORKDAYS(K$7,K$7+6)-MAX($E383-K$7,0)-MAX((K$7+4)-$F383,0),0)*$B383,"")</f>
        <v/>
      </c>
      <c r="L383" s="11" t="str">
        <f aca="false">IF(AND($B383&lt;&gt;"",$E383&lt;&gt;"",$F383&lt;&gt;"",L$7&lt;&gt;""),MAX(NETWORKDAYS(L$7,L$7+6)-MAX($E383-L$7,0)-MAX((L$7+4)-$F383,0),0)*$B383,"")</f>
        <v/>
      </c>
      <c r="M383" s="11" t="str">
        <f aca="false">IF(AND($B383&lt;&gt;"",$E383&lt;&gt;"",$F383&lt;&gt;"",M$7&lt;&gt;""),MAX(NETWORKDAYS(M$7,M$7+6)-MAX($E383-M$7,0)-MAX((M$7+4)-$F383,0),0)*$B383,"")</f>
        <v/>
      </c>
      <c r="N383" s="11" t="str">
        <f aca="false">IF(AND($B383&lt;&gt;"",$E383&lt;&gt;"",$F383&lt;&gt;"",N$7&lt;&gt;""),MAX(NETWORKDAYS(N$7,N$7+6)-MAX($E383-N$7,0)-MAX((N$7+4)-$F383,0),0)*$B383,"")</f>
        <v/>
      </c>
      <c r="O383" s="11" t="str">
        <f aca="false">IF(AND($B383&lt;&gt;"",$E383&lt;&gt;"",$F383&lt;&gt;"",O$7&lt;&gt;""),MAX(NETWORKDAYS(O$7,O$7+6)-MAX($E383-O$7,0)-MAX((O$7+4)-$F383,0),0)*$B383,"")</f>
        <v/>
      </c>
      <c r="P383" s="11" t="str">
        <f aca="false">IF(AND($B383&lt;&gt;"",$E383&lt;&gt;"",$F383&lt;&gt;"",P$7&lt;&gt;""),MAX(NETWORKDAYS(P$7,P$7+6)-MAX($E383-P$7,0)-MAX((P$7+4)-$F383,0),0)*$B383,"")</f>
        <v/>
      </c>
      <c r="Q383" s="11" t="str">
        <f aca="false">IF(AND($B383&lt;&gt;"",$E383&lt;&gt;"",$F383&lt;&gt;"",Q$7&lt;&gt;""),MAX(NETWORKDAYS(Q$7,Q$7+6)-MAX($E383-Q$7,0)-MAX((Q$7+4)-$F383,0),0)*$B383,"")</f>
        <v/>
      </c>
      <c r="R383" s="11" t="str">
        <f aca="false">IF(AND($B383&lt;&gt;"",$E383&lt;&gt;"",$F383&lt;&gt;"",R$7&lt;&gt;""),MAX(NETWORKDAYS(R$7,R$7+6)-MAX($E383-R$7,0)-MAX((R$7+4)-$F383,0),0)*$B383,"")</f>
        <v/>
      </c>
      <c r="S383" s="11" t="str">
        <f aca="false">IF(AND($B383&lt;&gt;"",$E383&lt;&gt;"",$F383&lt;&gt;"",S$7&lt;&gt;""),MAX(NETWORKDAYS(S$7,S$7+6)-MAX($E383-S$7,0)-MAX((S$7+4)-$F383,0),0)*$B383,"")</f>
        <v/>
      </c>
      <c r="T383" s="11" t="str">
        <f aca="false">IF(AND($B383&lt;&gt;"",$E383&lt;&gt;"",$F383&lt;&gt;"",T$7&lt;&gt;""),MAX(NETWORKDAYS(T$7,T$7+6)-MAX($E383-T$7,0)-MAX((T$7+4)-$F383,0),0)*$B383,"")</f>
        <v/>
      </c>
      <c r="U383" s="11" t="str">
        <f aca="false">IF(AND($B383&lt;&gt;"",$E383&lt;&gt;"",$F383&lt;&gt;"",U$7&lt;&gt;""),MAX(NETWORKDAYS(U$7,U$7+6)-MAX($E383-U$7,0)-MAX((U$7+4)-$F383,0),0)*$B383,"")</f>
        <v/>
      </c>
      <c r="V383" s="11" t="str">
        <f aca="false">IF(AND($B383&lt;&gt;"",$E383&lt;&gt;"",$F383&lt;&gt;"",V$7&lt;&gt;""),MAX(NETWORKDAYS(V$7,V$7+6)-MAX($E383-V$7,0)-MAX((V$7+4)-$F383,0),0)*$B383,"")</f>
        <v/>
      </c>
      <c r="W383" s="11" t="str">
        <f aca="false">IF(AND($B383&lt;&gt;"",$E383&lt;&gt;"",$F383&lt;&gt;"",W$7&lt;&gt;""),MAX(NETWORKDAYS(W$7,W$7+6)-MAX($E383-W$7,0)-MAX((W$7+4)-$F383,0),0)*$B383,"")</f>
        <v/>
      </c>
      <c r="X383" s="11" t="str">
        <f aca="false">IF(AND($B383&lt;&gt;"",$E383&lt;&gt;"",$F383&lt;&gt;"",X$7&lt;&gt;""),MAX(NETWORKDAYS(X$7,X$7+6)-MAX($E383-X$7,0)-MAX((X$7+4)-$F383,0),0)*$B383,"")</f>
        <v/>
      </c>
      <c r="Y383" s="11" t="str">
        <f aca="false">IF(AND($B383&lt;&gt;"",$E383&lt;&gt;"",$F383&lt;&gt;"",Y$7&lt;&gt;""),MAX(NETWORKDAYS(Y$7,Y$7+6)-MAX($E383-Y$7,0)-MAX((Y$7+4)-$F383,0),0)*$B383,"")</f>
        <v/>
      </c>
      <c r="Z383" s="11" t="str">
        <f aca="false">IF(AND($B383&lt;&gt;"",$E383&lt;&gt;"",$F383&lt;&gt;"",Z$7&lt;&gt;""),MAX(NETWORKDAYS(Z$7,Z$7+6)-MAX($E383-Z$7,0)-MAX((Z$7+4)-$F383,0),0)*$B383,"")</f>
        <v/>
      </c>
      <c r="AA383" s="11" t="str">
        <f aca="false">IF(AND($B383&lt;&gt;"",$E383&lt;&gt;"",$F383&lt;&gt;"",AA$7&lt;&gt;""),MAX(NETWORKDAYS(AA$7,AA$7+6)-MAX($E383-AA$7,0)-MAX((AA$7+4)-$F383,0),0)*$B383,"")</f>
        <v/>
      </c>
      <c r="AB383" s="11" t="str">
        <f aca="false">IF(AND($B383&lt;&gt;"",$E383&lt;&gt;"",$F383&lt;&gt;"",AB$7&lt;&gt;""),MAX(NETWORKDAYS(AB$7,AB$7+6)-MAX($E383-AB$7,0)-MAX((AB$7+4)-$F383,0),0)*$B383,"")</f>
        <v/>
      </c>
      <c r="AC383" s="11" t="str">
        <f aca="false">IF(AND($B383&lt;&gt;"",$E383&lt;&gt;"",$F383&lt;&gt;"",AC$7&lt;&gt;""),MAX(NETWORKDAYS(AC$7,AC$7+6)-MAX($E383-AC$7,0)-MAX((AC$7+4)-$F383,0),0)*$B383,"")</f>
        <v/>
      </c>
      <c r="AD383" s="11" t="str">
        <f aca="false">IF(AND($B383&lt;&gt;"",$E383&lt;&gt;"",$F383&lt;&gt;"",AD$7&lt;&gt;""),MAX(NETWORKDAYS(AD$7,AD$7+6)-MAX($E383-AD$7,0)-MAX((AD$7+4)-$F383,0),0)*$B383,"")</f>
        <v/>
      </c>
      <c r="AE383" s="11" t="str">
        <f aca="false">IF(AND($B383&lt;&gt;"",$E383&lt;&gt;"",$F383&lt;&gt;"",AE$7&lt;&gt;""),MAX(NETWORKDAYS(AE$7,AE$7+6)-MAX($E383-AE$7,0)-MAX((AE$7+4)-$F383,0),0)*$B383,"")</f>
        <v/>
      </c>
      <c r="AF383" s="11" t="str">
        <f aca="false">IF(AND($B383&lt;&gt;"",$E383&lt;&gt;"",$F383&lt;&gt;"",AF$7&lt;&gt;""),MAX(NETWORKDAYS(AF$7,AF$7+6)-MAX($E383-AF$7,0)-MAX((AF$7+4)-$F383,0),0)*$B383,"")</f>
        <v/>
      </c>
      <c r="AG383" s="11" t="str">
        <f aca="false">IF(AND($B383&lt;&gt;"",$E383&lt;&gt;"",$F383&lt;&gt;"",AG$7&lt;&gt;""),MAX(NETWORKDAYS(AG$7,AG$7+6)-MAX($E383-AG$7,0)-MAX((AG$7+4)-$F383,0),0)*$B383,"")</f>
        <v/>
      </c>
      <c r="AH383" s="11" t="str">
        <f aca="false">IF(AND($B383&lt;&gt;"",$E383&lt;&gt;"",$F383&lt;&gt;"",AH$7&lt;&gt;""),MAX(NETWORKDAYS(AH$7,AH$7+6)-MAX($E383-AH$7,0)-MAX((AH$7+4)-$F383,0),0)*$B383,"")</f>
        <v/>
      </c>
      <c r="AI383" s="11" t="str">
        <f aca="false">IF(AND($B383&lt;&gt;"",$E383&lt;&gt;"",$F383&lt;&gt;"",AI$7&lt;&gt;""),MAX(NETWORKDAYS(AI$7,AI$7+6)-MAX($E383-AI$7,0)-MAX((AI$7+4)-$F383,0),0)*$B383,"")</f>
        <v/>
      </c>
      <c r="AJ383" s="11" t="str">
        <f aca="false">IF(AND($B383&lt;&gt;"",$E383&lt;&gt;"",$F383&lt;&gt;"",AJ$7&lt;&gt;""),MAX(NETWORKDAYS(AJ$7,AJ$7+6)-MAX($E383-AJ$7,0)-MAX((AJ$7+4)-$F383,0),0)*$B383,"")</f>
        <v/>
      </c>
      <c r="AK383" s="11" t="str">
        <f aca="false">IF(AND($B383&lt;&gt;"",$E383&lt;&gt;"",$F383&lt;&gt;"",AK$7&lt;&gt;""),MAX(NETWORKDAYS(AK$7,AK$7+6)-MAX($E383-AK$7,0)-MAX((AK$7+4)-$F383,0),0)*$B383,"")</f>
        <v/>
      </c>
      <c r="AL383" s="11" t="str">
        <f aca="false">IF(AND($B383&lt;&gt;"",$E383&lt;&gt;"",$F383&lt;&gt;"",AL$7&lt;&gt;""),MAX(NETWORKDAYS(AL$7,AL$7+6)-MAX($E383-AL$7,0)-MAX((AL$7+4)-$F383,0),0)*$B383,"")</f>
        <v/>
      </c>
      <c r="AM383" s="11" t="str">
        <f aca="false">IF(AND($B383&lt;&gt;"",$E383&lt;&gt;"",$F383&lt;&gt;"",AM$7&lt;&gt;""),MAX(NETWORKDAYS(AM$7,AM$7+6)-MAX($E383-AM$7,0)-MAX((AM$7+4)-$F383,0),0)*$B383,"")</f>
        <v/>
      </c>
      <c r="AN383" s="11" t="str">
        <f aca="false">IF(AND($B383&lt;&gt;"",$E383&lt;&gt;"",$F383&lt;&gt;"",AN$7&lt;&gt;""),MAX(NETWORKDAYS(AN$7,AN$7+6)-MAX($E383-AN$7,0)-MAX((AN$7+4)-$F383,0),0)*$B383,"")</f>
        <v/>
      </c>
      <c r="AO383" s="11" t="str">
        <f aca="false">IF(AND($B383&lt;&gt;"",$E383&lt;&gt;"",$F383&lt;&gt;"",AO$7&lt;&gt;""),MAX(NETWORKDAYS(AO$7,AO$7+6)-MAX($E383-AO$7,0)-MAX((AO$7+4)-$F383,0),0)*$B383,"")</f>
        <v/>
      </c>
      <c r="AP383" s="11" t="str">
        <f aca="false">IF(AND($B383&lt;&gt;"",$E383&lt;&gt;"",$F383&lt;&gt;"",AP$7&lt;&gt;""),MAX(NETWORKDAYS(AP$7,AP$7+6)-MAX($E383-AP$7,0)-MAX((AP$7+4)-$F383,0),0)*$B383,"")</f>
        <v/>
      </c>
      <c r="AQ383" s="11" t="str">
        <f aca="false">IF(AND($B383&lt;&gt;"",$E383&lt;&gt;"",$F383&lt;&gt;"",AQ$7&lt;&gt;""),MAX(NETWORKDAYS(AQ$7,AQ$7+6)-MAX($E383-AQ$7,0)-MAX((AQ$7+4)-$F383,0),0)*$B383,"")</f>
        <v/>
      </c>
      <c r="AR383" s="11" t="str">
        <f aca="false">IF(AND($B383&lt;&gt;"",$E383&lt;&gt;"",$F383&lt;&gt;"",AR$7&lt;&gt;""),MAX(NETWORKDAYS(AR$7,AR$7+6)-MAX($E383-AR$7,0)-MAX((AR$7+4)-$F383,0),0)*$B383,"")</f>
        <v/>
      </c>
      <c r="AS383" s="11" t="str">
        <f aca="false">IF(AND($B383&lt;&gt;"",$E383&lt;&gt;"",$F383&lt;&gt;"",AS$7&lt;&gt;""),MAX(NETWORKDAYS(AS$7,AS$7+6)-MAX($E383-AS$7,0)-MAX((AS$7+4)-$F383,0),0)*$B383,"")</f>
        <v/>
      </c>
      <c r="AT383" s="11" t="str">
        <f aca="false">IF(AND($B383&lt;&gt;"",$E383&lt;&gt;"",$F383&lt;&gt;"",AT$7&lt;&gt;""),MAX(NETWORKDAYS(AT$7,AT$7+6)-MAX($E383-AT$7,0)-MAX((AT$7+4)-$F383,0),0)*$B383,"")</f>
        <v/>
      </c>
      <c r="AU383" s="11" t="str">
        <f aca="false">IF(AND($B383&lt;&gt;"",$E383&lt;&gt;"",$F383&lt;&gt;"",AU$7&lt;&gt;""),MAX(NETWORKDAYS(AU$7,AU$7+6)-MAX($E383-AU$7,0)-MAX((AU$7+4)-$F383,0),0)*$B383,"")</f>
        <v/>
      </c>
      <c r="AV383" s="11" t="str">
        <f aca="false">IF(AND($B383&lt;&gt;"",$E383&lt;&gt;"",$F383&lt;&gt;"",AV$7&lt;&gt;""),MAX(NETWORKDAYS(AV$7,AV$7+6)-MAX($E383-AV$7,0)-MAX((AV$7+4)-$F383,0),0)*$B383,"")</f>
        <v/>
      </c>
      <c r="AW383" s="11" t="str">
        <f aca="false">IF(AND($B383&lt;&gt;"",$E383&lt;&gt;"",$F383&lt;&gt;"",AW$7&lt;&gt;""),MAX(NETWORKDAYS(AW$7,AW$7+6)-MAX($E383-AW$7,0)-MAX((AW$7+4)-$F383,0),0)*$B383,"")</f>
        <v/>
      </c>
      <c r="AX383" s="11" t="str">
        <f aca="false">IF(AND($B383&lt;&gt;"",$E383&lt;&gt;"",$F383&lt;&gt;"",AX$7&lt;&gt;""),MAX(NETWORKDAYS(AX$7,AX$7+6)-MAX($E383-AX$7,0)-MAX((AX$7+4)-$F383,0),0)*$B383,"")</f>
        <v/>
      </c>
      <c r="AY383" s="11" t="str">
        <f aca="false">IF(AND($B383&lt;&gt;"",$E383&lt;&gt;"",$F383&lt;&gt;"",AY$7&lt;&gt;""),MAX(NETWORKDAYS(AY$7,AY$7+6)-MAX($E383-AY$7,0)-MAX((AY$7+4)-$F383,0),0)*$B383,"")</f>
        <v/>
      </c>
      <c r="AZ383" s="11" t="str">
        <f aca="false">IF(AND($B383&lt;&gt;"",$E383&lt;&gt;"",$F383&lt;&gt;"",AZ$7&lt;&gt;""),MAX(NETWORKDAYS(AZ$7,AZ$7+6)-MAX($E383-AZ$7,0)-MAX((AZ$7+4)-$F383,0),0)*$B383,"")</f>
        <v/>
      </c>
      <c r="BA383" s="11" t="str">
        <f aca="false">IF(AND($B383&lt;&gt;"",$E383&lt;&gt;"",$F383&lt;&gt;"",BA$7&lt;&gt;""),MAX(NETWORKDAYS(BA$7,BA$7+6)-MAX($E383-BA$7,0)-MAX((BA$7+4)-$F383,0),0)*$B383,"")</f>
        <v/>
      </c>
      <c r="BB383" s="11" t="str">
        <f aca="false">IF(AND($B383&lt;&gt;"",$E383&lt;&gt;"",$F383&lt;&gt;"",BB$7&lt;&gt;""),MAX(NETWORKDAYS(BB$7,BB$7+6)-MAX($E383-BB$7,0)-MAX((BB$7+4)-$F383,0),0)*$B383,"")</f>
        <v/>
      </c>
      <c r="BC383" s="11" t="str">
        <f aca="false">IF(AND($B383&lt;&gt;"",$E383&lt;&gt;"",$F383&lt;&gt;"",BC$7&lt;&gt;""),MAX(NETWORKDAYS(BC$7,BC$7+6)-MAX($E383-BC$7,0)-MAX((BC$7+4)-$F383,0),0)*$B383,"")</f>
        <v/>
      </c>
      <c r="BD383" s="11" t="str">
        <f aca="false">IF(AND($B383&lt;&gt;"",$E383&lt;&gt;"",$F383&lt;&gt;"",BD$7&lt;&gt;""),MAX(NETWORKDAYS(BD$7,BD$7+6)-MAX($E383-BD$7,0)-MAX((BD$7+4)-$F383,0),0)*$B383,"")</f>
        <v/>
      </c>
      <c r="BE383" s="11" t="str">
        <f aca="false">IF(AND($B383&lt;&gt;"",$E383&lt;&gt;"",$F383&lt;&gt;"",BE$7&lt;&gt;""),MAX(NETWORKDAYS(BE$7,BE$7+6)-MAX($E383-BE$7,0)-MAX((BE$7+4)-$F383,0),0)*$B383,"")</f>
        <v/>
      </c>
      <c r="BF383" s="11" t="str">
        <f aca="false">IF(AND($B383&lt;&gt;"",$E383&lt;&gt;"",$F383&lt;&gt;"",BF$7&lt;&gt;""),MAX(NETWORKDAYS(BF$7,BF$7+6)-MAX($E383-BF$7,0)-MAX((BF$7+4)-$F383,0),0)*$B383,"")</f>
        <v/>
      </c>
      <c r="BG383" s="11" t="str">
        <f aca="false">IF(AND($B383&lt;&gt;"",$E383&lt;&gt;"",$F383&lt;&gt;"",BG$7&lt;&gt;""),MAX(NETWORKDAYS(BG$7,BG$7+6)-MAX($E383-BG$7,0)-MAX((BG$7+4)-$F383,0),0)*$B383,"")</f>
        <v/>
      </c>
      <c r="BH383" s="11" t="str">
        <f aca="false">IF(AND($B383&lt;&gt;"",$E383&lt;&gt;"",$F383&lt;&gt;"",BH$7&lt;&gt;""),MAX(NETWORKDAYS(BH$7,BH$7+6)-MAX($E383-BH$7,0)-MAX((BH$7+4)-$F383,0),0)*$B383,"")</f>
        <v/>
      </c>
      <c r="BI383" s="11" t="str">
        <f aca="false">IF(AND($B383&lt;&gt;"",$E383&lt;&gt;"",$F383&lt;&gt;"",BI$7&lt;&gt;""),MAX(NETWORKDAYS(BI$7,BI$7+6)-MAX($E383-BI$7,0)-MAX((BI$7+4)-$F383,0),0)*$B383,"")</f>
        <v/>
      </c>
      <c r="BJ383" s="11" t="str">
        <f aca="false">IF(AND($B383&lt;&gt;"",$E383&lt;&gt;"",$F383&lt;&gt;"",BJ$7&lt;&gt;""),MAX(NETWORKDAYS(BJ$7,BJ$7+6)-MAX($E383-BJ$7,0)-MAX((BJ$7+4)-$F383,0),0)*$B383,"")</f>
        <v/>
      </c>
      <c r="BK383" s="11" t="str">
        <f aca="false">IF(AND($B383&lt;&gt;"",$E383&lt;&gt;"",$F383&lt;&gt;"",BK$7&lt;&gt;""),MAX(NETWORKDAYS(BK$7,BK$7+6)-MAX($E383-BK$7,0)-MAX((BK$7+4)-$F383,0),0)*$B383,"")</f>
        <v/>
      </c>
      <c r="BL383" s="11" t="str">
        <f aca="false">IF(AND($B383&lt;&gt;"",$E383&lt;&gt;"",$F383&lt;&gt;"",BL$7&lt;&gt;""),MAX(NETWORKDAYS(BL$7,BL$7+6)-MAX($E383-BL$7,0)-MAX((BL$7+4)-$F383,0),0)*$B383,"")</f>
        <v/>
      </c>
      <c r="BM383" s="11" t="str">
        <f aca="false">IF(AND($B383&lt;&gt;"",$E383&lt;&gt;"",$F383&lt;&gt;"",BM$7&lt;&gt;""),MAX(NETWORKDAYS(BM$7,BM$7+6)-MAX($E383-BM$7,0)-MAX((BM$7+4)-$F383,0),0)*$B383,"")</f>
        <v/>
      </c>
      <c r="BN383" s="11" t="str">
        <f aca="false">IF(AND($B383&lt;&gt;"",$E383&lt;&gt;"",$F383&lt;&gt;"",BN$7&lt;&gt;""),MAX(NETWORKDAYS(BN$7,BN$7+6)-MAX($E383-BN$7,0)-MAX((BN$7+4)-$F383,0),0)*$B383,"")</f>
        <v/>
      </c>
      <c r="BO383" s="11" t="str">
        <f aca="false">IF(AND($B383&lt;&gt;"",$E383&lt;&gt;"",$F383&lt;&gt;"",BO$7&lt;&gt;""),MAX(NETWORKDAYS(BO$7,BO$7+6)-MAX($E383-BO$7,0)-MAX((BO$7+4)-$F383,0),0)*$B383,"")</f>
        <v/>
      </c>
      <c r="BP383" s="11" t="str">
        <f aca="false">IF(AND($B383&lt;&gt;"",$E383&lt;&gt;"",$F383&lt;&gt;"",BP$7&lt;&gt;""),MAX(NETWORKDAYS(BP$7,BP$7+6)-MAX($E383-BP$7,0)-MAX((BP$7+4)-$F383,0),0)*$B383,"")</f>
        <v/>
      </c>
      <c r="BQ383" s="11" t="str">
        <f aca="false">IF(AND($B383&lt;&gt;"",$E383&lt;&gt;"",$F383&lt;&gt;"",BQ$7&lt;&gt;""),MAX(NETWORKDAYS(BQ$7,BQ$7+6)-MAX($E383-BQ$7,0)-MAX((BQ$7+4)-$F383,0),0)*$B383,"")</f>
        <v/>
      </c>
      <c r="BR383" s="11" t="str">
        <f aca="false">IF(AND($B383&lt;&gt;"",$E383&lt;&gt;"",$F383&lt;&gt;"",BR$7&lt;&gt;""),MAX(NETWORKDAYS(BR$7,BR$7+6)-MAX($E383-BR$7,0)-MAX((BR$7+4)-$F383,0),0)*$B383,"")</f>
        <v/>
      </c>
      <c r="BS383" s="11" t="str">
        <f aca="false">IF(AND($B383&lt;&gt;"",$E383&lt;&gt;"",$F383&lt;&gt;"",BS$7&lt;&gt;""),MAX(NETWORKDAYS(BS$7,BS$7+6)-MAX($E383-BS$7,0)-MAX((BS$7+4)-$F383,0),0)*$B383,"")</f>
        <v/>
      </c>
      <c r="BT383" s="11" t="str">
        <f aca="false">IF(AND($B383&lt;&gt;"",$E383&lt;&gt;"",$F383&lt;&gt;"",BT$7&lt;&gt;""),MAX(NETWORKDAYS(BT$7,BT$7+6)-MAX($E383-BT$7,0)-MAX((BT$7+4)-$F383,0),0)*$B383,"")</f>
        <v/>
      </c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  <c r="JR383" s="11"/>
      <c r="JS383" s="11"/>
      <c r="JT383" s="11"/>
      <c r="JU383" s="11"/>
      <c r="JV383" s="11"/>
      <c r="JW383" s="11"/>
      <c r="JX383" s="11"/>
      <c r="JY383" s="11"/>
      <c r="JZ383" s="11"/>
      <c r="KA383" s="11"/>
      <c r="KB383" s="11"/>
      <c r="KC383" s="11"/>
      <c r="KD383" s="11"/>
      <c r="KE383" s="11"/>
      <c r="KF383" s="11"/>
      <c r="KG383" s="11"/>
      <c r="KH383" s="11"/>
      <c r="KI383" s="11"/>
      <c r="KJ383" s="11"/>
      <c r="KK383" s="11"/>
      <c r="KL383" s="11"/>
      <c r="KM383" s="11"/>
      <c r="KN383" s="11"/>
      <c r="KO383" s="11"/>
      <c r="KP383" s="11"/>
      <c r="KQ383" s="11"/>
      <c r="KR383" s="11"/>
      <c r="KS383" s="11"/>
      <c r="KT383" s="11"/>
      <c r="KU383" s="11"/>
      <c r="KV383" s="11"/>
      <c r="KW383" s="11"/>
      <c r="KX383" s="11"/>
      <c r="KY383" s="11"/>
      <c r="KZ383" s="11"/>
      <c r="LA383" s="11"/>
      <c r="LB383" s="11"/>
      <c r="LC383" s="11"/>
      <c r="LD383" s="11"/>
      <c r="LE383" s="11"/>
      <c r="LF383" s="11"/>
      <c r="LG383" s="11"/>
      <c r="LH383" s="11"/>
      <c r="LI383" s="11"/>
      <c r="LJ383" s="11"/>
      <c r="LK383" s="11"/>
      <c r="LL383" s="11"/>
      <c r="LM383" s="11"/>
      <c r="LN383" s="11"/>
      <c r="LO383" s="11"/>
      <c r="LP383" s="11"/>
      <c r="LQ383" s="11"/>
      <c r="LR383" s="11"/>
      <c r="LS383" s="11"/>
      <c r="LT383" s="11"/>
      <c r="LU383" s="11"/>
      <c r="LV383" s="11"/>
      <c r="LW383" s="11"/>
      <c r="LX383" s="11"/>
      <c r="LY383" s="11"/>
      <c r="LZ383" s="11"/>
      <c r="MA383" s="11"/>
      <c r="MB383" s="11"/>
      <c r="MC383" s="11"/>
      <c r="MD383" s="11"/>
      <c r="ME383" s="11"/>
      <c r="MF383" s="11"/>
    </row>
    <row r="384" customFormat="false" ht="12.8" hidden="false" customHeight="false" outlineLevel="0" collapsed="false">
      <c r="A384" s="1" t="str">
        <f aca="false">IF(taskList!J380&lt;&gt;"",taskList!J380,"")</f>
        <v/>
      </c>
      <c r="B384" s="9" t="str">
        <f aca="false">IF(AND(IF(taskList!M380&lt;&gt;"",TRUE()),IF(taskList!K380&lt;&gt;"",TRUE())),taskList!M380/taskList!K380,"")</f>
        <v/>
      </c>
      <c r="C384" s="9" t="str">
        <f aca="false">IF(taskList!B380&lt;&gt;"",taskList!B380,"")</f>
        <v/>
      </c>
      <c r="D384" s="9" t="str">
        <f aca="false">IF(taskList!E380&lt;&gt;"",taskList!E380,"")</f>
        <v/>
      </c>
      <c r="E384" s="4" t="str">
        <f aca="false">IF(taskList!F380&lt;&gt;"",taskList!F380,"")</f>
        <v/>
      </c>
      <c r="F384" s="4" t="str">
        <f aca="false">IF(taskList!G380&lt;&gt;"",taskList!G380,"")</f>
        <v/>
      </c>
      <c r="H384" s="11" t="str">
        <f aca="false">IF(AND($B384&lt;&gt;"",$E384&lt;&gt;"",$F384&lt;&gt;"",H$7&lt;&gt;""),MAX(NETWORKDAYS(H$7,H$7+6)-MAX($E384-H$7,0)-MAX((H$7+4)-$F384,0),0)*$B384,"")</f>
        <v/>
      </c>
      <c r="I384" s="11" t="str">
        <f aca="false">IF(AND($B384&lt;&gt;"",$E384&lt;&gt;"",$F384&lt;&gt;"",I$7&lt;&gt;""),MAX(NETWORKDAYS(I$7,I$7+6)-MAX($E384-I$7,0)-MAX((I$7+4)-$F384,0),0)*$B384,"")</f>
        <v/>
      </c>
      <c r="J384" s="11" t="str">
        <f aca="false">IF(AND($B384&lt;&gt;"",$E384&lt;&gt;"",$F384&lt;&gt;"",J$7&lt;&gt;""),MAX(NETWORKDAYS(J$7,J$7+6)-MAX($E384-J$7,0)-MAX((J$7+4)-$F384,0),0)*$B384,"")</f>
        <v/>
      </c>
      <c r="K384" s="11" t="str">
        <f aca="false">IF(AND($B384&lt;&gt;"",$E384&lt;&gt;"",$F384&lt;&gt;"",K$7&lt;&gt;""),MAX(NETWORKDAYS(K$7,K$7+6)-MAX($E384-K$7,0)-MAX((K$7+4)-$F384,0),0)*$B384,"")</f>
        <v/>
      </c>
      <c r="L384" s="11" t="str">
        <f aca="false">IF(AND($B384&lt;&gt;"",$E384&lt;&gt;"",$F384&lt;&gt;"",L$7&lt;&gt;""),MAX(NETWORKDAYS(L$7,L$7+6)-MAX($E384-L$7,0)-MAX((L$7+4)-$F384,0),0)*$B384,"")</f>
        <v/>
      </c>
      <c r="M384" s="11" t="str">
        <f aca="false">IF(AND($B384&lt;&gt;"",$E384&lt;&gt;"",$F384&lt;&gt;"",M$7&lt;&gt;""),MAX(NETWORKDAYS(M$7,M$7+6)-MAX($E384-M$7,0)-MAX((M$7+4)-$F384,0),0)*$B384,"")</f>
        <v/>
      </c>
      <c r="N384" s="11" t="str">
        <f aca="false">IF(AND($B384&lt;&gt;"",$E384&lt;&gt;"",$F384&lt;&gt;"",N$7&lt;&gt;""),MAX(NETWORKDAYS(N$7,N$7+6)-MAX($E384-N$7,0)-MAX((N$7+4)-$F384,0),0)*$B384,"")</f>
        <v/>
      </c>
      <c r="O384" s="11" t="str">
        <f aca="false">IF(AND($B384&lt;&gt;"",$E384&lt;&gt;"",$F384&lt;&gt;"",O$7&lt;&gt;""),MAX(NETWORKDAYS(O$7,O$7+6)-MAX($E384-O$7,0)-MAX((O$7+4)-$F384,0),0)*$B384,"")</f>
        <v/>
      </c>
      <c r="P384" s="11" t="str">
        <f aca="false">IF(AND($B384&lt;&gt;"",$E384&lt;&gt;"",$F384&lt;&gt;"",P$7&lt;&gt;""),MAX(NETWORKDAYS(P$7,P$7+6)-MAX($E384-P$7,0)-MAX((P$7+4)-$F384,0),0)*$B384,"")</f>
        <v/>
      </c>
      <c r="Q384" s="11" t="str">
        <f aca="false">IF(AND($B384&lt;&gt;"",$E384&lt;&gt;"",$F384&lt;&gt;"",Q$7&lt;&gt;""),MAX(NETWORKDAYS(Q$7,Q$7+6)-MAX($E384-Q$7,0)-MAX((Q$7+4)-$F384,0),0)*$B384,"")</f>
        <v/>
      </c>
      <c r="R384" s="11" t="str">
        <f aca="false">IF(AND($B384&lt;&gt;"",$E384&lt;&gt;"",$F384&lt;&gt;"",R$7&lt;&gt;""),MAX(NETWORKDAYS(R$7,R$7+6)-MAX($E384-R$7,0)-MAX((R$7+4)-$F384,0),0)*$B384,"")</f>
        <v/>
      </c>
      <c r="S384" s="11" t="str">
        <f aca="false">IF(AND($B384&lt;&gt;"",$E384&lt;&gt;"",$F384&lt;&gt;"",S$7&lt;&gt;""),MAX(NETWORKDAYS(S$7,S$7+6)-MAX($E384-S$7,0)-MAX((S$7+4)-$F384,0),0)*$B384,"")</f>
        <v/>
      </c>
      <c r="T384" s="11" t="str">
        <f aca="false">IF(AND($B384&lt;&gt;"",$E384&lt;&gt;"",$F384&lt;&gt;"",T$7&lt;&gt;""),MAX(NETWORKDAYS(T$7,T$7+6)-MAX($E384-T$7,0)-MAX((T$7+4)-$F384,0),0)*$B384,"")</f>
        <v/>
      </c>
      <c r="U384" s="11" t="str">
        <f aca="false">IF(AND($B384&lt;&gt;"",$E384&lt;&gt;"",$F384&lt;&gt;"",U$7&lt;&gt;""),MAX(NETWORKDAYS(U$7,U$7+6)-MAX($E384-U$7,0)-MAX((U$7+4)-$F384,0),0)*$B384,"")</f>
        <v/>
      </c>
      <c r="V384" s="11" t="str">
        <f aca="false">IF(AND($B384&lt;&gt;"",$E384&lt;&gt;"",$F384&lt;&gt;"",V$7&lt;&gt;""),MAX(NETWORKDAYS(V$7,V$7+6)-MAX($E384-V$7,0)-MAX((V$7+4)-$F384,0),0)*$B384,"")</f>
        <v/>
      </c>
      <c r="W384" s="11" t="str">
        <f aca="false">IF(AND($B384&lt;&gt;"",$E384&lt;&gt;"",$F384&lt;&gt;"",W$7&lt;&gt;""),MAX(NETWORKDAYS(W$7,W$7+6)-MAX($E384-W$7,0)-MAX((W$7+4)-$F384,0),0)*$B384,"")</f>
        <v/>
      </c>
      <c r="X384" s="11" t="str">
        <f aca="false">IF(AND($B384&lt;&gt;"",$E384&lt;&gt;"",$F384&lt;&gt;"",X$7&lt;&gt;""),MAX(NETWORKDAYS(X$7,X$7+6)-MAX($E384-X$7,0)-MAX((X$7+4)-$F384,0),0)*$B384,"")</f>
        <v/>
      </c>
      <c r="Y384" s="11" t="str">
        <f aca="false">IF(AND($B384&lt;&gt;"",$E384&lt;&gt;"",$F384&lt;&gt;"",Y$7&lt;&gt;""),MAX(NETWORKDAYS(Y$7,Y$7+6)-MAX($E384-Y$7,0)-MAX((Y$7+4)-$F384,0),0)*$B384,"")</f>
        <v/>
      </c>
      <c r="Z384" s="11" t="str">
        <f aca="false">IF(AND($B384&lt;&gt;"",$E384&lt;&gt;"",$F384&lt;&gt;"",Z$7&lt;&gt;""),MAX(NETWORKDAYS(Z$7,Z$7+6)-MAX($E384-Z$7,0)-MAX((Z$7+4)-$F384,0),0)*$B384,"")</f>
        <v/>
      </c>
      <c r="AA384" s="11" t="str">
        <f aca="false">IF(AND($B384&lt;&gt;"",$E384&lt;&gt;"",$F384&lt;&gt;"",AA$7&lt;&gt;""),MAX(NETWORKDAYS(AA$7,AA$7+6)-MAX($E384-AA$7,0)-MAX((AA$7+4)-$F384,0),0)*$B384,"")</f>
        <v/>
      </c>
      <c r="AB384" s="11" t="str">
        <f aca="false">IF(AND($B384&lt;&gt;"",$E384&lt;&gt;"",$F384&lt;&gt;"",AB$7&lt;&gt;""),MAX(NETWORKDAYS(AB$7,AB$7+6)-MAX($E384-AB$7,0)-MAX((AB$7+4)-$F384,0),0)*$B384,"")</f>
        <v/>
      </c>
      <c r="AC384" s="11" t="str">
        <f aca="false">IF(AND($B384&lt;&gt;"",$E384&lt;&gt;"",$F384&lt;&gt;"",AC$7&lt;&gt;""),MAX(NETWORKDAYS(AC$7,AC$7+6)-MAX($E384-AC$7,0)-MAX((AC$7+4)-$F384,0),0)*$B384,"")</f>
        <v/>
      </c>
      <c r="AD384" s="11" t="str">
        <f aca="false">IF(AND($B384&lt;&gt;"",$E384&lt;&gt;"",$F384&lt;&gt;"",AD$7&lt;&gt;""),MAX(NETWORKDAYS(AD$7,AD$7+6)-MAX($E384-AD$7,0)-MAX((AD$7+4)-$F384,0),0)*$B384,"")</f>
        <v/>
      </c>
      <c r="AE384" s="11" t="str">
        <f aca="false">IF(AND($B384&lt;&gt;"",$E384&lt;&gt;"",$F384&lt;&gt;"",AE$7&lt;&gt;""),MAX(NETWORKDAYS(AE$7,AE$7+6)-MAX($E384-AE$7,0)-MAX((AE$7+4)-$F384,0),0)*$B384,"")</f>
        <v/>
      </c>
      <c r="AF384" s="11" t="str">
        <f aca="false">IF(AND($B384&lt;&gt;"",$E384&lt;&gt;"",$F384&lt;&gt;"",AF$7&lt;&gt;""),MAX(NETWORKDAYS(AF$7,AF$7+6)-MAX($E384-AF$7,0)-MAX((AF$7+4)-$F384,0),0)*$B384,"")</f>
        <v/>
      </c>
      <c r="AG384" s="11" t="str">
        <f aca="false">IF(AND($B384&lt;&gt;"",$E384&lt;&gt;"",$F384&lt;&gt;"",AG$7&lt;&gt;""),MAX(NETWORKDAYS(AG$7,AG$7+6)-MAX($E384-AG$7,0)-MAX((AG$7+4)-$F384,0),0)*$B384,"")</f>
        <v/>
      </c>
      <c r="AH384" s="11" t="str">
        <f aca="false">IF(AND($B384&lt;&gt;"",$E384&lt;&gt;"",$F384&lt;&gt;"",AH$7&lt;&gt;""),MAX(NETWORKDAYS(AH$7,AH$7+6)-MAX($E384-AH$7,0)-MAX((AH$7+4)-$F384,0),0)*$B384,"")</f>
        <v/>
      </c>
      <c r="AI384" s="11" t="str">
        <f aca="false">IF(AND($B384&lt;&gt;"",$E384&lt;&gt;"",$F384&lt;&gt;"",AI$7&lt;&gt;""),MAX(NETWORKDAYS(AI$7,AI$7+6)-MAX($E384-AI$7,0)-MAX((AI$7+4)-$F384,0),0)*$B384,"")</f>
        <v/>
      </c>
      <c r="AJ384" s="11" t="str">
        <f aca="false">IF(AND($B384&lt;&gt;"",$E384&lt;&gt;"",$F384&lt;&gt;"",AJ$7&lt;&gt;""),MAX(NETWORKDAYS(AJ$7,AJ$7+6)-MAX($E384-AJ$7,0)-MAX((AJ$7+4)-$F384,0),0)*$B384,"")</f>
        <v/>
      </c>
      <c r="AK384" s="11" t="str">
        <f aca="false">IF(AND($B384&lt;&gt;"",$E384&lt;&gt;"",$F384&lt;&gt;"",AK$7&lt;&gt;""),MAX(NETWORKDAYS(AK$7,AK$7+6)-MAX($E384-AK$7,0)-MAX((AK$7+4)-$F384,0),0)*$B384,"")</f>
        <v/>
      </c>
      <c r="AL384" s="11" t="str">
        <f aca="false">IF(AND($B384&lt;&gt;"",$E384&lt;&gt;"",$F384&lt;&gt;"",AL$7&lt;&gt;""),MAX(NETWORKDAYS(AL$7,AL$7+6)-MAX($E384-AL$7,0)-MAX((AL$7+4)-$F384,0),0)*$B384,"")</f>
        <v/>
      </c>
      <c r="AM384" s="11" t="str">
        <f aca="false">IF(AND($B384&lt;&gt;"",$E384&lt;&gt;"",$F384&lt;&gt;"",AM$7&lt;&gt;""),MAX(NETWORKDAYS(AM$7,AM$7+6)-MAX($E384-AM$7,0)-MAX((AM$7+4)-$F384,0),0)*$B384,"")</f>
        <v/>
      </c>
      <c r="AN384" s="11" t="str">
        <f aca="false">IF(AND($B384&lt;&gt;"",$E384&lt;&gt;"",$F384&lt;&gt;"",AN$7&lt;&gt;""),MAX(NETWORKDAYS(AN$7,AN$7+6)-MAX($E384-AN$7,0)-MAX((AN$7+4)-$F384,0),0)*$B384,"")</f>
        <v/>
      </c>
      <c r="AO384" s="11" t="str">
        <f aca="false">IF(AND($B384&lt;&gt;"",$E384&lt;&gt;"",$F384&lt;&gt;"",AO$7&lt;&gt;""),MAX(NETWORKDAYS(AO$7,AO$7+6)-MAX($E384-AO$7,0)-MAX((AO$7+4)-$F384,0),0)*$B384,"")</f>
        <v/>
      </c>
      <c r="AP384" s="11" t="str">
        <f aca="false">IF(AND($B384&lt;&gt;"",$E384&lt;&gt;"",$F384&lt;&gt;"",AP$7&lt;&gt;""),MAX(NETWORKDAYS(AP$7,AP$7+6)-MAX($E384-AP$7,0)-MAX((AP$7+4)-$F384,0),0)*$B384,"")</f>
        <v/>
      </c>
      <c r="AQ384" s="11" t="str">
        <f aca="false">IF(AND($B384&lt;&gt;"",$E384&lt;&gt;"",$F384&lt;&gt;"",AQ$7&lt;&gt;""),MAX(NETWORKDAYS(AQ$7,AQ$7+6)-MAX($E384-AQ$7,0)-MAX((AQ$7+4)-$F384,0),0)*$B384,"")</f>
        <v/>
      </c>
      <c r="AR384" s="11" t="str">
        <f aca="false">IF(AND($B384&lt;&gt;"",$E384&lt;&gt;"",$F384&lt;&gt;"",AR$7&lt;&gt;""),MAX(NETWORKDAYS(AR$7,AR$7+6)-MAX($E384-AR$7,0)-MAX((AR$7+4)-$F384,0),0)*$B384,"")</f>
        <v/>
      </c>
      <c r="AS384" s="11" t="str">
        <f aca="false">IF(AND($B384&lt;&gt;"",$E384&lt;&gt;"",$F384&lt;&gt;"",AS$7&lt;&gt;""),MAX(NETWORKDAYS(AS$7,AS$7+6)-MAX($E384-AS$7,0)-MAX((AS$7+4)-$F384,0),0)*$B384,"")</f>
        <v/>
      </c>
      <c r="AT384" s="11" t="str">
        <f aca="false">IF(AND($B384&lt;&gt;"",$E384&lt;&gt;"",$F384&lt;&gt;"",AT$7&lt;&gt;""),MAX(NETWORKDAYS(AT$7,AT$7+6)-MAX($E384-AT$7,0)-MAX((AT$7+4)-$F384,0),0)*$B384,"")</f>
        <v/>
      </c>
      <c r="AU384" s="11" t="str">
        <f aca="false">IF(AND($B384&lt;&gt;"",$E384&lt;&gt;"",$F384&lt;&gt;"",AU$7&lt;&gt;""),MAX(NETWORKDAYS(AU$7,AU$7+6)-MAX($E384-AU$7,0)-MAX((AU$7+4)-$F384,0),0)*$B384,"")</f>
        <v/>
      </c>
      <c r="AV384" s="11" t="str">
        <f aca="false">IF(AND($B384&lt;&gt;"",$E384&lt;&gt;"",$F384&lt;&gt;"",AV$7&lt;&gt;""),MAX(NETWORKDAYS(AV$7,AV$7+6)-MAX($E384-AV$7,0)-MAX((AV$7+4)-$F384,0),0)*$B384,"")</f>
        <v/>
      </c>
      <c r="AW384" s="11" t="str">
        <f aca="false">IF(AND($B384&lt;&gt;"",$E384&lt;&gt;"",$F384&lt;&gt;"",AW$7&lt;&gt;""),MAX(NETWORKDAYS(AW$7,AW$7+6)-MAX($E384-AW$7,0)-MAX((AW$7+4)-$F384,0),0)*$B384,"")</f>
        <v/>
      </c>
      <c r="AX384" s="11" t="str">
        <f aca="false">IF(AND($B384&lt;&gt;"",$E384&lt;&gt;"",$F384&lt;&gt;"",AX$7&lt;&gt;""),MAX(NETWORKDAYS(AX$7,AX$7+6)-MAX($E384-AX$7,0)-MAX((AX$7+4)-$F384,0),0)*$B384,"")</f>
        <v/>
      </c>
      <c r="AY384" s="11" t="str">
        <f aca="false">IF(AND($B384&lt;&gt;"",$E384&lt;&gt;"",$F384&lt;&gt;"",AY$7&lt;&gt;""),MAX(NETWORKDAYS(AY$7,AY$7+6)-MAX($E384-AY$7,0)-MAX((AY$7+4)-$F384,0),0)*$B384,"")</f>
        <v/>
      </c>
      <c r="AZ384" s="11" t="str">
        <f aca="false">IF(AND($B384&lt;&gt;"",$E384&lt;&gt;"",$F384&lt;&gt;"",AZ$7&lt;&gt;""),MAX(NETWORKDAYS(AZ$7,AZ$7+6)-MAX($E384-AZ$7,0)-MAX((AZ$7+4)-$F384,0),0)*$B384,"")</f>
        <v/>
      </c>
      <c r="BA384" s="11" t="str">
        <f aca="false">IF(AND($B384&lt;&gt;"",$E384&lt;&gt;"",$F384&lt;&gt;"",BA$7&lt;&gt;""),MAX(NETWORKDAYS(BA$7,BA$7+6)-MAX($E384-BA$7,0)-MAX((BA$7+4)-$F384,0),0)*$B384,"")</f>
        <v/>
      </c>
      <c r="BB384" s="11" t="str">
        <f aca="false">IF(AND($B384&lt;&gt;"",$E384&lt;&gt;"",$F384&lt;&gt;"",BB$7&lt;&gt;""),MAX(NETWORKDAYS(BB$7,BB$7+6)-MAX($E384-BB$7,0)-MAX((BB$7+4)-$F384,0),0)*$B384,"")</f>
        <v/>
      </c>
      <c r="BC384" s="11" t="str">
        <f aca="false">IF(AND($B384&lt;&gt;"",$E384&lt;&gt;"",$F384&lt;&gt;"",BC$7&lt;&gt;""),MAX(NETWORKDAYS(BC$7,BC$7+6)-MAX($E384-BC$7,0)-MAX((BC$7+4)-$F384,0),0)*$B384,"")</f>
        <v/>
      </c>
      <c r="BD384" s="11" t="str">
        <f aca="false">IF(AND($B384&lt;&gt;"",$E384&lt;&gt;"",$F384&lt;&gt;"",BD$7&lt;&gt;""),MAX(NETWORKDAYS(BD$7,BD$7+6)-MAX($E384-BD$7,0)-MAX((BD$7+4)-$F384,0),0)*$B384,"")</f>
        <v/>
      </c>
      <c r="BE384" s="11" t="str">
        <f aca="false">IF(AND($B384&lt;&gt;"",$E384&lt;&gt;"",$F384&lt;&gt;"",BE$7&lt;&gt;""),MAX(NETWORKDAYS(BE$7,BE$7+6)-MAX($E384-BE$7,0)-MAX((BE$7+4)-$F384,0),0)*$B384,"")</f>
        <v/>
      </c>
      <c r="BF384" s="11" t="str">
        <f aca="false">IF(AND($B384&lt;&gt;"",$E384&lt;&gt;"",$F384&lt;&gt;"",BF$7&lt;&gt;""),MAX(NETWORKDAYS(BF$7,BF$7+6)-MAX($E384-BF$7,0)-MAX((BF$7+4)-$F384,0),0)*$B384,"")</f>
        <v/>
      </c>
      <c r="BG384" s="11" t="str">
        <f aca="false">IF(AND($B384&lt;&gt;"",$E384&lt;&gt;"",$F384&lt;&gt;"",BG$7&lt;&gt;""),MAX(NETWORKDAYS(BG$7,BG$7+6)-MAX($E384-BG$7,0)-MAX((BG$7+4)-$F384,0),0)*$B384,"")</f>
        <v/>
      </c>
      <c r="BH384" s="11" t="str">
        <f aca="false">IF(AND($B384&lt;&gt;"",$E384&lt;&gt;"",$F384&lt;&gt;"",BH$7&lt;&gt;""),MAX(NETWORKDAYS(BH$7,BH$7+6)-MAX($E384-BH$7,0)-MAX((BH$7+4)-$F384,0),0)*$B384,"")</f>
        <v/>
      </c>
      <c r="BI384" s="11" t="str">
        <f aca="false">IF(AND($B384&lt;&gt;"",$E384&lt;&gt;"",$F384&lt;&gt;"",BI$7&lt;&gt;""),MAX(NETWORKDAYS(BI$7,BI$7+6)-MAX($E384-BI$7,0)-MAX((BI$7+4)-$F384,0),0)*$B384,"")</f>
        <v/>
      </c>
      <c r="BJ384" s="11" t="str">
        <f aca="false">IF(AND($B384&lt;&gt;"",$E384&lt;&gt;"",$F384&lt;&gt;"",BJ$7&lt;&gt;""),MAX(NETWORKDAYS(BJ$7,BJ$7+6)-MAX($E384-BJ$7,0)-MAX((BJ$7+4)-$F384,0),0)*$B384,"")</f>
        <v/>
      </c>
      <c r="BK384" s="11" t="str">
        <f aca="false">IF(AND($B384&lt;&gt;"",$E384&lt;&gt;"",$F384&lt;&gt;"",BK$7&lt;&gt;""),MAX(NETWORKDAYS(BK$7,BK$7+6)-MAX($E384-BK$7,0)-MAX((BK$7+4)-$F384,0),0)*$B384,"")</f>
        <v/>
      </c>
      <c r="BL384" s="11" t="str">
        <f aca="false">IF(AND($B384&lt;&gt;"",$E384&lt;&gt;"",$F384&lt;&gt;"",BL$7&lt;&gt;""),MAX(NETWORKDAYS(BL$7,BL$7+6)-MAX($E384-BL$7,0)-MAX((BL$7+4)-$F384,0),0)*$B384,"")</f>
        <v/>
      </c>
      <c r="BM384" s="11" t="str">
        <f aca="false">IF(AND($B384&lt;&gt;"",$E384&lt;&gt;"",$F384&lt;&gt;"",BM$7&lt;&gt;""),MAX(NETWORKDAYS(BM$7,BM$7+6)-MAX($E384-BM$7,0)-MAX((BM$7+4)-$F384,0),0)*$B384,"")</f>
        <v/>
      </c>
      <c r="BN384" s="11" t="str">
        <f aca="false">IF(AND($B384&lt;&gt;"",$E384&lt;&gt;"",$F384&lt;&gt;"",BN$7&lt;&gt;""),MAX(NETWORKDAYS(BN$7,BN$7+6)-MAX($E384-BN$7,0)-MAX((BN$7+4)-$F384,0),0)*$B384,"")</f>
        <v/>
      </c>
      <c r="BO384" s="11" t="str">
        <f aca="false">IF(AND($B384&lt;&gt;"",$E384&lt;&gt;"",$F384&lt;&gt;"",BO$7&lt;&gt;""),MAX(NETWORKDAYS(BO$7,BO$7+6)-MAX($E384-BO$7,0)-MAX((BO$7+4)-$F384,0),0)*$B384,"")</f>
        <v/>
      </c>
      <c r="BP384" s="11" t="str">
        <f aca="false">IF(AND($B384&lt;&gt;"",$E384&lt;&gt;"",$F384&lt;&gt;"",BP$7&lt;&gt;""),MAX(NETWORKDAYS(BP$7,BP$7+6)-MAX($E384-BP$7,0)-MAX((BP$7+4)-$F384,0),0)*$B384,"")</f>
        <v/>
      </c>
      <c r="BQ384" s="11" t="str">
        <f aca="false">IF(AND($B384&lt;&gt;"",$E384&lt;&gt;"",$F384&lt;&gt;"",BQ$7&lt;&gt;""),MAX(NETWORKDAYS(BQ$7,BQ$7+6)-MAX($E384-BQ$7,0)-MAX((BQ$7+4)-$F384,0),0)*$B384,"")</f>
        <v/>
      </c>
      <c r="BR384" s="11" t="str">
        <f aca="false">IF(AND($B384&lt;&gt;"",$E384&lt;&gt;"",$F384&lt;&gt;"",BR$7&lt;&gt;""),MAX(NETWORKDAYS(BR$7,BR$7+6)-MAX($E384-BR$7,0)-MAX((BR$7+4)-$F384,0),0)*$B384,"")</f>
        <v/>
      </c>
      <c r="BS384" s="11" t="str">
        <f aca="false">IF(AND($B384&lt;&gt;"",$E384&lt;&gt;"",$F384&lt;&gt;"",BS$7&lt;&gt;""),MAX(NETWORKDAYS(BS$7,BS$7+6)-MAX($E384-BS$7,0)-MAX((BS$7+4)-$F384,0),0)*$B384,"")</f>
        <v/>
      </c>
      <c r="BT384" s="11" t="str">
        <f aca="false">IF(AND($B384&lt;&gt;"",$E384&lt;&gt;"",$F384&lt;&gt;"",BT$7&lt;&gt;""),MAX(NETWORKDAYS(BT$7,BT$7+6)-MAX($E384-BT$7,0)-MAX((BT$7+4)-$F384,0),0)*$B384,"")</f>
        <v/>
      </c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  <c r="KM384" s="11"/>
      <c r="KN384" s="11"/>
      <c r="KO384" s="11"/>
      <c r="KP384" s="11"/>
      <c r="KQ384" s="11"/>
      <c r="KR384" s="11"/>
      <c r="KS384" s="11"/>
      <c r="KT384" s="11"/>
      <c r="KU384" s="11"/>
      <c r="KV384" s="11"/>
      <c r="KW384" s="11"/>
      <c r="KX384" s="11"/>
      <c r="KY384" s="11"/>
      <c r="KZ384" s="11"/>
      <c r="LA384" s="11"/>
      <c r="LB384" s="11"/>
      <c r="LC384" s="11"/>
      <c r="LD384" s="11"/>
      <c r="LE384" s="11"/>
      <c r="LF384" s="11"/>
      <c r="LG384" s="11"/>
      <c r="LH384" s="11"/>
      <c r="LI384" s="11"/>
      <c r="LJ384" s="11"/>
      <c r="LK384" s="11"/>
      <c r="LL384" s="11"/>
      <c r="LM384" s="11"/>
      <c r="LN384" s="11"/>
      <c r="LO384" s="11"/>
      <c r="LP384" s="11"/>
      <c r="LQ384" s="11"/>
      <c r="LR384" s="11"/>
      <c r="LS384" s="11"/>
      <c r="LT384" s="11"/>
      <c r="LU384" s="11"/>
      <c r="LV384" s="11"/>
      <c r="LW384" s="11"/>
      <c r="LX384" s="11"/>
      <c r="LY384" s="11"/>
      <c r="LZ384" s="11"/>
      <c r="MA384" s="11"/>
      <c r="MB384" s="11"/>
      <c r="MC384" s="11"/>
      <c r="MD384" s="11"/>
      <c r="ME384" s="11"/>
      <c r="MF384" s="11"/>
    </row>
    <row r="385" customFormat="false" ht="12.8" hidden="false" customHeight="false" outlineLevel="0" collapsed="false">
      <c r="A385" s="1" t="str">
        <f aca="false">IF(taskList!J381&lt;&gt;"",taskList!J381,"")</f>
        <v/>
      </c>
      <c r="B385" s="9" t="str">
        <f aca="false">IF(AND(IF(taskList!M381&lt;&gt;"",TRUE()),IF(taskList!K381&lt;&gt;"",TRUE())),taskList!M381/taskList!K381,"")</f>
        <v/>
      </c>
      <c r="C385" s="9" t="str">
        <f aca="false">IF(taskList!B381&lt;&gt;"",taskList!B381,"")</f>
        <v/>
      </c>
      <c r="D385" s="9" t="str">
        <f aca="false">IF(taskList!E381&lt;&gt;"",taskList!E381,"")</f>
        <v/>
      </c>
      <c r="E385" s="4" t="str">
        <f aca="false">IF(taskList!F381&lt;&gt;"",taskList!F381,"")</f>
        <v/>
      </c>
      <c r="F385" s="4" t="str">
        <f aca="false">IF(taskList!G381&lt;&gt;"",taskList!G381,"")</f>
        <v/>
      </c>
      <c r="H385" s="11" t="str">
        <f aca="false">IF(AND($B385&lt;&gt;"",$E385&lt;&gt;"",$F385&lt;&gt;"",H$7&lt;&gt;""),MAX(NETWORKDAYS(H$7,H$7+6)-MAX($E385-H$7,0)-MAX((H$7+4)-$F385,0),0)*$B385,"")</f>
        <v/>
      </c>
      <c r="I385" s="11" t="str">
        <f aca="false">IF(AND($B385&lt;&gt;"",$E385&lt;&gt;"",$F385&lt;&gt;"",I$7&lt;&gt;""),MAX(NETWORKDAYS(I$7,I$7+6)-MAX($E385-I$7,0)-MAX((I$7+4)-$F385,0),0)*$B385,"")</f>
        <v/>
      </c>
      <c r="J385" s="11" t="str">
        <f aca="false">IF(AND($B385&lt;&gt;"",$E385&lt;&gt;"",$F385&lt;&gt;"",J$7&lt;&gt;""),MAX(NETWORKDAYS(J$7,J$7+6)-MAX($E385-J$7,0)-MAX((J$7+4)-$F385,0),0)*$B385,"")</f>
        <v/>
      </c>
      <c r="K385" s="11" t="str">
        <f aca="false">IF(AND($B385&lt;&gt;"",$E385&lt;&gt;"",$F385&lt;&gt;"",K$7&lt;&gt;""),MAX(NETWORKDAYS(K$7,K$7+6)-MAX($E385-K$7,0)-MAX((K$7+4)-$F385,0),0)*$B385,"")</f>
        <v/>
      </c>
      <c r="L385" s="11" t="str">
        <f aca="false">IF(AND($B385&lt;&gt;"",$E385&lt;&gt;"",$F385&lt;&gt;"",L$7&lt;&gt;""),MAX(NETWORKDAYS(L$7,L$7+6)-MAX($E385-L$7,0)-MAX((L$7+4)-$F385,0),0)*$B385,"")</f>
        <v/>
      </c>
      <c r="M385" s="11" t="str">
        <f aca="false">IF(AND($B385&lt;&gt;"",$E385&lt;&gt;"",$F385&lt;&gt;"",M$7&lt;&gt;""),MAX(NETWORKDAYS(M$7,M$7+6)-MAX($E385-M$7,0)-MAX((M$7+4)-$F385,0),0)*$B385,"")</f>
        <v/>
      </c>
      <c r="N385" s="11" t="str">
        <f aca="false">IF(AND($B385&lt;&gt;"",$E385&lt;&gt;"",$F385&lt;&gt;"",N$7&lt;&gt;""),MAX(NETWORKDAYS(N$7,N$7+6)-MAX($E385-N$7,0)-MAX((N$7+4)-$F385,0),0)*$B385,"")</f>
        <v/>
      </c>
      <c r="O385" s="11" t="str">
        <f aca="false">IF(AND($B385&lt;&gt;"",$E385&lt;&gt;"",$F385&lt;&gt;"",O$7&lt;&gt;""),MAX(NETWORKDAYS(O$7,O$7+6)-MAX($E385-O$7,0)-MAX((O$7+4)-$F385,0),0)*$B385,"")</f>
        <v/>
      </c>
      <c r="P385" s="11" t="str">
        <f aca="false">IF(AND($B385&lt;&gt;"",$E385&lt;&gt;"",$F385&lt;&gt;"",P$7&lt;&gt;""),MAX(NETWORKDAYS(P$7,P$7+6)-MAX($E385-P$7,0)-MAX((P$7+4)-$F385,0),0)*$B385,"")</f>
        <v/>
      </c>
      <c r="Q385" s="11" t="str">
        <f aca="false">IF(AND($B385&lt;&gt;"",$E385&lt;&gt;"",$F385&lt;&gt;"",Q$7&lt;&gt;""),MAX(NETWORKDAYS(Q$7,Q$7+6)-MAX($E385-Q$7,0)-MAX((Q$7+4)-$F385,0),0)*$B385,"")</f>
        <v/>
      </c>
      <c r="R385" s="11" t="str">
        <f aca="false">IF(AND($B385&lt;&gt;"",$E385&lt;&gt;"",$F385&lt;&gt;"",R$7&lt;&gt;""),MAX(NETWORKDAYS(R$7,R$7+6)-MAX($E385-R$7,0)-MAX((R$7+4)-$F385,0),0)*$B385,"")</f>
        <v/>
      </c>
      <c r="S385" s="11" t="str">
        <f aca="false">IF(AND($B385&lt;&gt;"",$E385&lt;&gt;"",$F385&lt;&gt;"",S$7&lt;&gt;""),MAX(NETWORKDAYS(S$7,S$7+6)-MAX($E385-S$7,0)-MAX((S$7+4)-$F385,0),0)*$B385,"")</f>
        <v/>
      </c>
      <c r="T385" s="11" t="str">
        <f aca="false">IF(AND($B385&lt;&gt;"",$E385&lt;&gt;"",$F385&lt;&gt;"",T$7&lt;&gt;""),MAX(NETWORKDAYS(T$7,T$7+6)-MAX($E385-T$7,0)-MAX((T$7+4)-$F385,0),0)*$B385,"")</f>
        <v/>
      </c>
      <c r="U385" s="11" t="str">
        <f aca="false">IF(AND($B385&lt;&gt;"",$E385&lt;&gt;"",$F385&lt;&gt;"",U$7&lt;&gt;""),MAX(NETWORKDAYS(U$7,U$7+6)-MAX($E385-U$7,0)-MAX((U$7+4)-$F385,0),0)*$B385,"")</f>
        <v/>
      </c>
      <c r="V385" s="11" t="str">
        <f aca="false">IF(AND($B385&lt;&gt;"",$E385&lt;&gt;"",$F385&lt;&gt;"",V$7&lt;&gt;""),MAX(NETWORKDAYS(V$7,V$7+6)-MAX($E385-V$7,0)-MAX((V$7+4)-$F385,0),0)*$B385,"")</f>
        <v/>
      </c>
      <c r="W385" s="11" t="str">
        <f aca="false">IF(AND($B385&lt;&gt;"",$E385&lt;&gt;"",$F385&lt;&gt;"",W$7&lt;&gt;""),MAX(NETWORKDAYS(W$7,W$7+6)-MAX($E385-W$7,0)-MAX((W$7+4)-$F385,0),0)*$B385,"")</f>
        <v/>
      </c>
      <c r="X385" s="11" t="str">
        <f aca="false">IF(AND($B385&lt;&gt;"",$E385&lt;&gt;"",$F385&lt;&gt;"",X$7&lt;&gt;""),MAX(NETWORKDAYS(X$7,X$7+6)-MAX($E385-X$7,0)-MAX((X$7+4)-$F385,0),0)*$B385,"")</f>
        <v/>
      </c>
      <c r="Y385" s="11" t="str">
        <f aca="false">IF(AND($B385&lt;&gt;"",$E385&lt;&gt;"",$F385&lt;&gt;"",Y$7&lt;&gt;""),MAX(NETWORKDAYS(Y$7,Y$7+6)-MAX($E385-Y$7,0)-MAX((Y$7+4)-$F385,0),0)*$B385,"")</f>
        <v/>
      </c>
      <c r="Z385" s="11" t="str">
        <f aca="false">IF(AND($B385&lt;&gt;"",$E385&lt;&gt;"",$F385&lt;&gt;"",Z$7&lt;&gt;""),MAX(NETWORKDAYS(Z$7,Z$7+6)-MAX($E385-Z$7,0)-MAX((Z$7+4)-$F385,0),0)*$B385,"")</f>
        <v/>
      </c>
      <c r="AA385" s="11" t="str">
        <f aca="false">IF(AND($B385&lt;&gt;"",$E385&lt;&gt;"",$F385&lt;&gt;"",AA$7&lt;&gt;""),MAX(NETWORKDAYS(AA$7,AA$7+6)-MAX($E385-AA$7,0)-MAX((AA$7+4)-$F385,0),0)*$B385,"")</f>
        <v/>
      </c>
      <c r="AB385" s="11" t="str">
        <f aca="false">IF(AND($B385&lt;&gt;"",$E385&lt;&gt;"",$F385&lt;&gt;"",AB$7&lt;&gt;""),MAX(NETWORKDAYS(AB$7,AB$7+6)-MAX($E385-AB$7,0)-MAX((AB$7+4)-$F385,0),0)*$B385,"")</f>
        <v/>
      </c>
      <c r="AC385" s="11" t="str">
        <f aca="false">IF(AND($B385&lt;&gt;"",$E385&lt;&gt;"",$F385&lt;&gt;"",AC$7&lt;&gt;""),MAX(NETWORKDAYS(AC$7,AC$7+6)-MAX($E385-AC$7,0)-MAX((AC$7+4)-$F385,0),0)*$B385,"")</f>
        <v/>
      </c>
      <c r="AD385" s="11" t="str">
        <f aca="false">IF(AND($B385&lt;&gt;"",$E385&lt;&gt;"",$F385&lt;&gt;"",AD$7&lt;&gt;""),MAX(NETWORKDAYS(AD$7,AD$7+6)-MAX($E385-AD$7,0)-MAX((AD$7+4)-$F385,0),0)*$B385,"")</f>
        <v/>
      </c>
      <c r="AE385" s="11" t="str">
        <f aca="false">IF(AND($B385&lt;&gt;"",$E385&lt;&gt;"",$F385&lt;&gt;"",AE$7&lt;&gt;""),MAX(NETWORKDAYS(AE$7,AE$7+6)-MAX($E385-AE$7,0)-MAX((AE$7+4)-$F385,0),0)*$B385,"")</f>
        <v/>
      </c>
      <c r="AF385" s="11" t="str">
        <f aca="false">IF(AND($B385&lt;&gt;"",$E385&lt;&gt;"",$F385&lt;&gt;"",AF$7&lt;&gt;""),MAX(NETWORKDAYS(AF$7,AF$7+6)-MAX($E385-AF$7,0)-MAX((AF$7+4)-$F385,0),0)*$B385,"")</f>
        <v/>
      </c>
      <c r="AG385" s="11" t="str">
        <f aca="false">IF(AND($B385&lt;&gt;"",$E385&lt;&gt;"",$F385&lt;&gt;"",AG$7&lt;&gt;""),MAX(NETWORKDAYS(AG$7,AG$7+6)-MAX($E385-AG$7,0)-MAX((AG$7+4)-$F385,0),0)*$B385,"")</f>
        <v/>
      </c>
      <c r="AH385" s="11" t="str">
        <f aca="false">IF(AND($B385&lt;&gt;"",$E385&lt;&gt;"",$F385&lt;&gt;"",AH$7&lt;&gt;""),MAX(NETWORKDAYS(AH$7,AH$7+6)-MAX($E385-AH$7,0)-MAX((AH$7+4)-$F385,0),0)*$B385,"")</f>
        <v/>
      </c>
      <c r="AI385" s="11" t="str">
        <f aca="false">IF(AND($B385&lt;&gt;"",$E385&lt;&gt;"",$F385&lt;&gt;"",AI$7&lt;&gt;""),MAX(NETWORKDAYS(AI$7,AI$7+6)-MAX($E385-AI$7,0)-MAX((AI$7+4)-$F385,0),0)*$B385,"")</f>
        <v/>
      </c>
      <c r="AJ385" s="11" t="str">
        <f aca="false">IF(AND($B385&lt;&gt;"",$E385&lt;&gt;"",$F385&lt;&gt;"",AJ$7&lt;&gt;""),MAX(NETWORKDAYS(AJ$7,AJ$7+6)-MAX($E385-AJ$7,0)-MAX((AJ$7+4)-$F385,0),0)*$B385,"")</f>
        <v/>
      </c>
      <c r="AK385" s="11" t="str">
        <f aca="false">IF(AND($B385&lt;&gt;"",$E385&lt;&gt;"",$F385&lt;&gt;"",AK$7&lt;&gt;""),MAX(NETWORKDAYS(AK$7,AK$7+6)-MAX($E385-AK$7,0)-MAX((AK$7+4)-$F385,0),0)*$B385,"")</f>
        <v/>
      </c>
      <c r="AL385" s="11" t="str">
        <f aca="false">IF(AND($B385&lt;&gt;"",$E385&lt;&gt;"",$F385&lt;&gt;"",AL$7&lt;&gt;""),MAX(NETWORKDAYS(AL$7,AL$7+6)-MAX($E385-AL$7,0)-MAX((AL$7+4)-$F385,0),0)*$B385,"")</f>
        <v/>
      </c>
      <c r="AM385" s="11" t="str">
        <f aca="false">IF(AND($B385&lt;&gt;"",$E385&lt;&gt;"",$F385&lt;&gt;"",AM$7&lt;&gt;""),MAX(NETWORKDAYS(AM$7,AM$7+6)-MAX($E385-AM$7,0)-MAX((AM$7+4)-$F385,0),0)*$B385,"")</f>
        <v/>
      </c>
      <c r="AN385" s="11" t="str">
        <f aca="false">IF(AND($B385&lt;&gt;"",$E385&lt;&gt;"",$F385&lt;&gt;"",AN$7&lt;&gt;""),MAX(NETWORKDAYS(AN$7,AN$7+6)-MAX($E385-AN$7,0)-MAX((AN$7+4)-$F385,0),0)*$B385,"")</f>
        <v/>
      </c>
      <c r="AO385" s="11" t="str">
        <f aca="false">IF(AND($B385&lt;&gt;"",$E385&lt;&gt;"",$F385&lt;&gt;"",AO$7&lt;&gt;""),MAX(NETWORKDAYS(AO$7,AO$7+6)-MAX($E385-AO$7,0)-MAX((AO$7+4)-$F385,0),0)*$B385,"")</f>
        <v/>
      </c>
      <c r="AP385" s="11" t="str">
        <f aca="false">IF(AND($B385&lt;&gt;"",$E385&lt;&gt;"",$F385&lt;&gt;"",AP$7&lt;&gt;""),MAX(NETWORKDAYS(AP$7,AP$7+6)-MAX($E385-AP$7,0)-MAX((AP$7+4)-$F385,0),0)*$B385,"")</f>
        <v/>
      </c>
      <c r="AQ385" s="11" t="str">
        <f aca="false">IF(AND($B385&lt;&gt;"",$E385&lt;&gt;"",$F385&lt;&gt;"",AQ$7&lt;&gt;""),MAX(NETWORKDAYS(AQ$7,AQ$7+6)-MAX($E385-AQ$7,0)-MAX((AQ$7+4)-$F385,0),0)*$B385,"")</f>
        <v/>
      </c>
      <c r="AR385" s="11" t="str">
        <f aca="false">IF(AND($B385&lt;&gt;"",$E385&lt;&gt;"",$F385&lt;&gt;"",AR$7&lt;&gt;""),MAX(NETWORKDAYS(AR$7,AR$7+6)-MAX($E385-AR$7,0)-MAX((AR$7+4)-$F385,0),0)*$B385,"")</f>
        <v/>
      </c>
      <c r="AS385" s="11" t="str">
        <f aca="false">IF(AND($B385&lt;&gt;"",$E385&lt;&gt;"",$F385&lt;&gt;"",AS$7&lt;&gt;""),MAX(NETWORKDAYS(AS$7,AS$7+6)-MAX($E385-AS$7,0)-MAX((AS$7+4)-$F385,0),0)*$B385,"")</f>
        <v/>
      </c>
      <c r="AT385" s="11" t="str">
        <f aca="false">IF(AND($B385&lt;&gt;"",$E385&lt;&gt;"",$F385&lt;&gt;"",AT$7&lt;&gt;""),MAX(NETWORKDAYS(AT$7,AT$7+6)-MAX($E385-AT$7,0)-MAX((AT$7+4)-$F385,0),0)*$B385,"")</f>
        <v/>
      </c>
      <c r="AU385" s="11" t="str">
        <f aca="false">IF(AND($B385&lt;&gt;"",$E385&lt;&gt;"",$F385&lt;&gt;"",AU$7&lt;&gt;""),MAX(NETWORKDAYS(AU$7,AU$7+6)-MAX($E385-AU$7,0)-MAX((AU$7+4)-$F385,0),0)*$B385,"")</f>
        <v/>
      </c>
      <c r="AV385" s="11" t="str">
        <f aca="false">IF(AND($B385&lt;&gt;"",$E385&lt;&gt;"",$F385&lt;&gt;"",AV$7&lt;&gt;""),MAX(NETWORKDAYS(AV$7,AV$7+6)-MAX($E385-AV$7,0)-MAX((AV$7+4)-$F385,0),0)*$B385,"")</f>
        <v/>
      </c>
      <c r="AW385" s="11" t="str">
        <f aca="false">IF(AND($B385&lt;&gt;"",$E385&lt;&gt;"",$F385&lt;&gt;"",AW$7&lt;&gt;""),MAX(NETWORKDAYS(AW$7,AW$7+6)-MAX($E385-AW$7,0)-MAX((AW$7+4)-$F385,0),0)*$B385,"")</f>
        <v/>
      </c>
      <c r="AX385" s="11" t="str">
        <f aca="false">IF(AND($B385&lt;&gt;"",$E385&lt;&gt;"",$F385&lt;&gt;"",AX$7&lt;&gt;""),MAX(NETWORKDAYS(AX$7,AX$7+6)-MAX($E385-AX$7,0)-MAX((AX$7+4)-$F385,0),0)*$B385,"")</f>
        <v/>
      </c>
      <c r="AY385" s="11" t="str">
        <f aca="false">IF(AND($B385&lt;&gt;"",$E385&lt;&gt;"",$F385&lt;&gt;"",AY$7&lt;&gt;""),MAX(NETWORKDAYS(AY$7,AY$7+6)-MAX($E385-AY$7,0)-MAX((AY$7+4)-$F385,0),0)*$B385,"")</f>
        <v/>
      </c>
      <c r="AZ385" s="11" t="str">
        <f aca="false">IF(AND($B385&lt;&gt;"",$E385&lt;&gt;"",$F385&lt;&gt;"",AZ$7&lt;&gt;""),MAX(NETWORKDAYS(AZ$7,AZ$7+6)-MAX($E385-AZ$7,0)-MAX((AZ$7+4)-$F385,0),0)*$B385,"")</f>
        <v/>
      </c>
      <c r="BA385" s="11" t="str">
        <f aca="false">IF(AND($B385&lt;&gt;"",$E385&lt;&gt;"",$F385&lt;&gt;"",BA$7&lt;&gt;""),MAX(NETWORKDAYS(BA$7,BA$7+6)-MAX($E385-BA$7,0)-MAX((BA$7+4)-$F385,0),0)*$B385,"")</f>
        <v/>
      </c>
      <c r="BB385" s="11" t="str">
        <f aca="false">IF(AND($B385&lt;&gt;"",$E385&lt;&gt;"",$F385&lt;&gt;"",BB$7&lt;&gt;""),MAX(NETWORKDAYS(BB$7,BB$7+6)-MAX($E385-BB$7,0)-MAX((BB$7+4)-$F385,0),0)*$B385,"")</f>
        <v/>
      </c>
      <c r="BC385" s="11" t="str">
        <f aca="false">IF(AND($B385&lt;&gt;"",$E385&lt;&gt;"",$F385&lt;&gt;"",BC$7&lt;&gt;""),MAX(NETWORKDAYS(BC$7,BC$7+6)-MAX($E385-BC$7,0)-MAX((BC$7+4)-$F385,0),0)*$B385,"")</f>
        <v/>
      </c>
      <c r="BD385" s="11" t="str">
        <f aca="false">IF(AND($B385&lt;&gt;"",$E385&lt;&gt;"",$F385&lt;&gt;"",BD$7&lt;&gt;""),MAX(NETWORKDAYS(BD$7,BD$7+6)-MAX($E385-BD$7,0)-MAX((BD$7+4)-$F385,0),0)*$B385,"")</f>
        <v/>
      </c>
      <c r="BE385" s="11" t="str">
        <f aca="false">IF(AND($B385&lt;&gt;"",$E385&lt;&gt;"",$F385&lt;&gt;"",BE$7&lt;&gt;""),MAX(NETWORKDAYS(BE$7,BE$7+6)-MAX($E385-BE$7,0)-MAX((BE$7+4)-$F385,0),0)*$B385,"")</f>
        <v/>
      </c>
      <c r="BF385" s="11" t="str">
        <f aca="false">IF(AND($B385&lt;&gt;"",$E385&lt;&gt;"",$F385&lt;&gt;"",BF$7&lt;&gt;""),MAX(NETWORKDAYS(BF$7,BF$7+6)-MAX($E385-BF$7,0)-MAX((BF$7+4)-$F385,0),0)*$B385,"")</f>
        <v/>
      </c>
      <c r="BG385" s="11" t="str">
        <f aca="false">IF(AND($B385&lt;&gt;"",$E385&lt;&gt;"",$F385&lt;&gt;"",BG$7&lt;&gt;""),MAX(NETWORKDAYS(BG$7,BG$7+6)-MAX($E385-BG$7,0)-MAX((BG$7+4)-$F385,0),0)*$B385,"")</f>
        <v/>
      </c>
      <c r="BH385" s="11" t="str">
        <f aca="false">IF(AND($B385&lt;&gt;"",$E385&lt;&gt;"",$F385&lt;&gt;"",BH$7&lt;&gt;""),MAX(NETWORKDAYS(BH$7,BH$7+6)-MAX($E385-BH$7,0)-MAX((BH$7+4)-$F385,0),0)*$B385,"")</f>
        <v/>
      </c>
      <c r="BI385" s="11" t="str">
        <f aca="false">IF(AND($B385&lt;&gt;"",$E385&lt;&gt;"",$F385&lt;&gt;"",BI$7&lt;&gt;""),MAX(NETWORKDAYS(BI$7,BI$7+6)-MAX($E385-BI$7,0)-MAX((BI$7+4)-$F385,0),0)*$B385,"")</f>
        <v/>
      </c>
      <c r="BJ385" s="11" t="str">
        <f aca="false">IF(AND($B385&lt;&gt;"",$E385&lt;&gt;"",$F385&lt;&gt;"",BJ$7&lt;&gt;""),MAX(NETWORKDAYS(BJ$7,BJ$7+6)-MAX($E385-BJ$7,0)-MAX((BJ$7+4)-$F385,0),0)*$B385,"")</f>
        <v/>
      </c>
      <c r="BK385" s="11" t="str">
        <f aca="false">IF(AND($B385&lt;&gt;"",$E385&lt;&gt;"",$F385&lt;&gt;"",BK$7&lt;&gt;""),MAX(NETWORKDAYS(BK$7,BK$7+6)-MAX($E385-BK$7,0)-MAX((BK$7+4)-$F385,0),0)*$B385,"")</f>
        <v/>
      </c>
      <c r="BL385" s="11" t="str">
        <f aca="false">IF(AND($B385&lt;&gt;"",$E385&lt;&gt;"",$F385&lt;&gt;"",BL$7&lt;&gt;""),MAX(NETWORKDAYS(BL$7,BL$7+6)-MAX($E385-BL$7,0)-MAX((BL$7+4)-$F385,0),0)*$B385,"")</f>
        <v/>
      </c>
      <c r="BM385" s="11" t="str">
        <f aca="false">IF(AND($B385&lt;&gt;"",$E385&lt;&gt;"",$F385&lt;&gt;"",BM$7&lt;&gt;""),MAX(NETWORKDAYS(BM$7,BM$7+6)-MAX($E385-BM$7,0)-MAX((BM$7+4)-$F385,0),0)*$B385,"")</f>
        <v/>
      </c>
      <c r="BN385" s="11" t="str">
        <f aca="false">IF(AND($B385&lt;&gt;"",$E385&lt;&gt;"",$F385&lt;&gt;"",BN$7&lt;&gt;""),MAX(NETWORKDAYS(BN$7,BN$7+6)-MAX($E385-BN$7,0)-MAX((BN$7+4)-$F385,0),0)*$B385,"")</f>
        <v/>
      </c>
      <c r="BO385" s="11" t="str">
        <f aca="false">IF(AND($B385&lt;&gt;"",$E385&lt;&gt;"",$F385&lt;&gt;"",BO$7&lt;&gt;""),MAX(NETWORKDAYS(BO$7,BO$7+6)-MAX($E385-BO$7,0)-MAX((BO$7+4)-$F385,0),0)*$B385,"")</f>
        <v/>
      </c>
      <c r="BP385" s="11" t="str">
        <f aca="false">IF(AND($B385&lt;&gt;"",$E385&lt;&gt;"",$F385&lt;&gt;"",BP$7&lt;&gt;""),MAX(NETWORKDAYS(BP$7,BP$7+6)-MAX($E385-BP$7,0)-MAX((BP$7+4)-$F385,0),0)*$B385,"")</f>
        <v/>
      </c>
      <c r="BQ385" s="11" t="str">
        <f aca="false">IF(AND($B385&lt;&gt;"",$E385&lt;&gt;"",$F385&lt;&gt;"",BQ$7&lt;&gt;""),MAX(NETWORKDAYS(BQ$7,BQ$7+6)-MAX($E385-BQ$7,0)-MAX((BQ$7+4)-$F385,0),0)*$B385,"")</f>
        <v/>
      </c>
      <c r="BR385" s="11" t="str">
        <f aca="false">IF(AND($B385&lt;&gt;"",$E385&lt;&gt;"",$F385&lt;&gt;"",BR$7&lt;&gt;""),MAX(NETWORKDAYS(BR$7,BR$7+6)-MAX($E385-BR$7,0)-MAX((BR$7+4)-$F385,0),0)*$B385,"")</f>
        <v/>
      </c>
      <c r="BS385" s="11" t="str">
        <f aca="false">IF(AND($B385&lt;&gt;"",$E385&lt;&gt;"",$F385&lt;&gt;"",BS$7&lt;&gt;""),MAX(NETWORKDAYS(BS$7,BS$7+6)-MAX($E385-BS$7,0)-MAX((BS$7+4)-$F385,0),0)*$B385,"")</f>
        <v/>
      </c>
      <c r="BT385" s="11" t="str">
        <f aca="false">IF(AND($B385&lt;&gt;"",$E385&lt;&gt;"",$F385&lt;&gt;"",BT$7&lt;&gt;""),MAX(NETWORKDAYS(BT$7,BT$7+6)-MAX($E385-BT$7,0)-MAX((BT$7+4)-$F385,0),0)*$B385,"")</f>
        <v/>
      </c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1"/>
      <c r="JY385" s="11"/>
      <c r="JZ385" s="11"/>
      <c r="KA385" s="11"/>
      <c r="KB385" s="11"/>
      <c r="KC385" s="11"/>
      <c r="KD385" s="11"/>
      <c r="KE385" s="11"/>
      <c r="KF385" s="11"/>
      <c r="KG385" s="11"/>
      <c r="KH385" s="11"/>
      <c r="KI385" s="11"/>
      <c r="KJ385" s="11"/>
      <c r="KK385" s="11"/>
      <c r="KL385" s="11"/>
      <c r="KM385" s="11"/>
      <c r="KN385" s="11"/>
      <c r="KO385" s="11"/>
      <c r="KP385" s="11"/>
      <c r="KQ385" s="11"/>
      <c r="KR385" s="11"/>
      <c r="KS385" s="11"/>
      <c r="KT385" s="11"/>
      <c r="KU385" s="11"/>
      <c r="KV385" s="11"/>
      <c r="KW385" s="11"/>
      <c r="KX385" s="11"/>
      <c r="KY385" s="11"/>
      <c r="KZ385" s="11"/>
      <c r="LA385" s="11"/>
      <c r="LB385" s="11"/>
      <c r="LC385" s="11"/>
      <c r="LD385" s="11"/>
      <c r="LE385" s="11"/>
      <c r="LF385" s="11"/>
      <c r="LG385" s="11"/>
      <c r="LH385" s="11"/>
      <c r="LI385" s="11"/>
      <c r="LJ385" s="11"/>
      <c r="LK385" s="11"/>
      <c r="LL385" s="11"/>
      <c r="LM385" s="11"/>
      <c r="LN385" s="11"/>
      <c r="LO385" s="11"/>
      <c r="LP385" s="11"/>
      <c r="LQ385" s="11"/>
      <c r="LR385" s="11"/>
      <c r="LS385" s="11"/>
      <c r="LT385" s="11"/>
      <c r="LU385" s="11"/>
      <c r="LV385" s="11"/>
      <c r="LW385" s="11"/>
      <c r="LX385" s="11"/>
      <c r="LY385" s="11"/>
      <c r="LZ385" s="11"/>
      <c r="MA385" s="11"/>
      <c r="MB385" s="11"/>
      <c r="MC385" s="11"/>
      <c r="MD385" s="11"/>
      <c r="ME385" s="11"/>
      <c r="MF385" s="11"/>
    </row>
    <row r="386" customFormat="false" ht="12.8" hidden="false" customHeight="false" outlineLevel="0" collapsed="false">
      <c r="A386" s="1" t="str">
        <f aca="false">IF(taskList!J382&lt;&gt;"",taskList!J382,"")</f>
        <v/>
      </c>
      <c r="B386" s="9" t="str">
        <f aca="false">IF(AND(IF(taskList!M382&lt;&gt;"",TRUE()),IF(taskList!K382&lt;&gt;"",TRUE())),taskList!M382/taskList!K382,"")</f>
        <v/>
      </c>
      <c r="C386" s="9" t="str">
        <f aca="false">IF(taskList!B382&lt;&gt;"",taskList!B382,"")</f>
        <v/>
      </c>
      <c r="D386" s="9" t="str">
        <f aca="false">IF(taskList!E382&lt;&gt;"",taskList!E382,"")</f>
        <v/>
      </c>
      <c r="E386" s="4" t="str">
        <f aca="false">IF(taskList!F382&lt;&gt;"",taskList!F382,"")</f>
        <v/>
      </c>
      <c r="F386" s="4" t="str">
        <f aca="false">IF(taskList!G382&lt;&gt;"",taskList!G382,"")</f>
        <v/>
      </c>
      <c r="H386" s="11" t="str">
        <f aca="false">IF(AND($B386&lt;&gt;"",$E386&lt;&gt;"",$F386&lt;&gt;"",H$7&lt;&gt;""),MAX(NETWORKDAYS(H$7,H$7+6)-MAX($E386-H$7,0)-MAX((H$7+4)-$F386,0),0)*$B386,"")</f>
        <v/>
      </c>
      <c r="I386" s="11" t="str">
        <f aca="false">IF(AND($B386&lt;&gt;"",$E386&lt;&gt;"",$F386&lt;&gt;"",I$7&lt;&gt;""),MAX(NETWORKDAYS(I$7,I$7+6)-MAX($E386-I$7,0)-MAX((I$7+4)-$F386,0),0)*$B386,"")</f>
        <v/>
      </c>
      <c r="J386" s="11" t="str">
        <f aca="false">IF(AND($B386&lt;&gt;"",$E386&lt;&gt;"",$F386&lt;&gt;"",J$7&lt;&gt;""),MAX(NETWORKDAYS(J$7,J$7+6)-MAX($E386-J$7,0)-MAX((J$7+4)-$F386,0),0)*$B386,"")</f>
        <v/>
      </c>
      <c r="K386" s="11" t="str">
        <f aca="false">IF(AND($B386&lt;&gt;"",$E386&lt;&gt;"",$F386&lt;&gt;"",K$7&lt;&gt;""),MAX(NETWORKDAYS(K$7,K$7+6)-MAX($E386-K$7,0)-MAX((K$7+4)-$F386,0),0)*$B386,"")</f>
        <v/>
      </c>
      <c r="L386" s="11" t="str">
        <f aca="false">IF(AND($B386&lt;&gt;"",$E386&lt;&gt;"",$F386&lt;&gt;"",L$7&lt;&gt;""),MAX(NETWORKDAYS(L$7,L$7+6)-MAX($E386-L$7,0)-MAX((L$7+4)-$F386,0),0)*$B386,"")</f>
        <v/>
      </c>
      <c r="M386" s="11" t="str">
        <f aca="false">IF(AND($B386&lt;&gt;"",$E386&lt;&gt;"",$F386&lt;&gt;"",M$7&lt;&gt;""),MAX(NETWORKDAYS(M$7,M$7+6)-MAX($E386-M$7,0)-MAX((M$7+4)-$F386,0),0)*$B386,"")</f>
        <v/>
      </c>
      <c r="N386" s="11" t="str">
        <f aca="false">IF(AND($B386&lt;&gt;"",$E386&lt;&gt;"",$F386&lt;&gt;"",N$7&lt;&gt;""),MAX(NETWORKDAYS(N$7,N$7+6)-MAX($E386-N$7,0)-MAX((N$7+4)-$F386,0),0)*$B386,"")</f>
        <v/>
      </c>
      <c r="O386" s="11" t="str">
        <f aca="false">IF(AND($B386&lt;&gt;"",$E386&lt;&gt;"",$F386&lt;&gt;"",O$7&lt;&gt;""),MAX(NETWORKDAYS(O$7,O$7+6)-MAX($E386-O$7,0)-MAX((O$7+4)-$F386,0),0)*$B386,"")</f>
        <v/>
      </c>
      <c r="P386" s="11" t="str">
        <f aca="false">IF(AND($B386&lt;&gt;"",$E386&lt;&gt;"",$F386&lt;&gt;"",P$7&lt;&gt;""),MAX(NETWORKDAYS(P$7,P$7+6)-MAX($E386-P$7,0)-MAX((P$7+4)-$F386,0),0)*$B386,"")</f>
        <v/>
      </c>
      <c r="Q386" s="11" t="str">
        <f aca="false">IF(AND($B386&lt;&gt;"",$E386&lt;&gt;"",$F386&lt;&gt;"",Q$7&lt;&gt;""),MAX(NETWORKDAYS(Q$7,Q$7+6)-MAX($E386-Q$7,0)-MAX((Q$7+4)-$F386,0),0)*$B386,"")</f>
        <v/>
      </c>
      <c r="R386" s="11" t="str">
        <f aca="false">IF(AND($B386&lt;&gt;"",$E386&lt;&gt;"",$F386&lt;&gt;"",R$7&lt;&gt;""),MAX(NETWORKDAYS(R$7,R$7+6)-MAX($E386-R$7,0)-MAX((R$7+4)-$F386,0),0)*$B386,"")</f>
        <v/>
      </c>
      <c r="S386" s="11" t="str">
        <f aca="false">IF(AND($B386&lt;&gt;"",$E386&lt;&gt;"",$F386&lt;&gt;"",S$7&lt;&gt;""),MAX(NETWORKDAYS(S$7,S$7+6)-MAX($E386-S$7,0)-MAX((S$7+4)-$F386,0),0)*$B386,"")</f>
        <v/>
      </c>
      <c r="T386" s="11" t="str">
        <f aca="false">IF(AND($B386&lt;&gt;"",$E386&lt;&gt;"",$F386&lt;&gt;"",T$7&lt;&gt;""),MAX(NETWORKDAYS(T$7,T$7+6)-MAX($E386-T$7,0)-MAX((T$7+4)-$F386,0),0)*$B386,"")</f>
        <v/>
      </c>
      <c r="U386" s="11" t="str">
        <f aca="false">IF(AND($B386&lt;&gt;"",$E386&lt;&gt;"",$F386&lt;&gt;"",U$7&lt;&gt;""),MAX(NETWORKDAYS(U$7,U$7+6)-MAX($E386-U$7,0)-MAX((U$7+4)-$F386,0),0)*$B386,"")</f>
        <v/>
      </c>
      <c r="V386" s="11" t="str">
        <f aca="false">IF(AND($B386&lt;&gt;"",$E386&lt;&gt;"",$F386&lt;&gt;"",V$7&lt;&gt;""),MAX(NETWORKDAYS(V$7,V$7+6)-MAX($E386-V$7,0)-MAX((V$7+4)-$F386,0),0)*$B386,"")</f>
        <v/>
      </c>
      <c r="W386" s="11" t="str">
        <f aca="false">IF(AND($B386&lt;&gt;"",$E386&lt;&gt;"",$F386&lt;&gt;"",W$7&lt;&gt;""),MAX(NETWORKDAYS(W$7,W$7+6)-MAX($E386-W$7,0)-MAX((W$7+4)-$F386,0),0)*$B386,"")</f>
        <v/>
      </c>
      <c r="X386" s="11" t="str">
        <f aca="false">IF(AND($B386&lt;&gt;"",$E386&lt;&gt;"",$F386&lt;&gt;"",X$7&lt;&gt;""),MAX(NETWORKDAYS(X$7,X$7+6)-MAX($E386-X$7,0)-MAX((X$7+4)-$F386,0),0)*$B386,"")</f>
        <v/>
      </c>
      <c r="Y386" s="11" t="str">
        <f aca="false">IF(AND($B386&lt;&gt;"",$E386&lt;&gt;"",$F386&lt;&gt;"",Y$7&lt;&gt;""),MAX(NETWORKDAYS(Y$7,Y$7+6)-MAX($E386-Y$7,0)-MAX((Y$7+4)-$F386,0),0)*$B386,"")</f>
        <v/>
      </c>
      <c r="Z386" s="11" t="str">
        <f aca="false">IF(AND($B386&lt;&gt;"",$E386&lt;&gt;"",$F386&lt;&gt;"",Z$7&lt;&gt;""),MAX(NETWORKDAYS(Z$7,Z$7+6)-MAX($E386-Z$7,0)-MAX((Z$7+4)-$F386,0),0)*$B386,"")</f>
        <v/>
      </c>
      <c r="AA386" s="11" t="str">
        <f aca="false">IF(AND($B386&lt;&gt;"",$E386&lt;&gt;"",$F386&lt;&gt;"",AA$7&lt;&gt;""),MAX(NETWORKDAYS(AA$7,AA$7+6)-MAX($E386-AA$7,0)-MAX((AA$7+4)-$F386,0),0)*$B386,"")</f>
        <v/>
      </c>
      <c r="AB386" s="11" t="str">
        <f aca="false">IF(AND($B386&lt;&gt;"",$E386&lt;&gt;"",$F386&lt;&gt;"",AB$7&lt;&gt;""),MAX(NETWORKDAYS(AB$7,AB$7+6)-MAX($E386-AB$7,0)-MAX((AB$7+4)-$F386,0),0)*$B386,"")</f>
        <v/>
      </c>
      <c r="AC386" s="11" t="str">
        <f aca="false">IF(AND($B386&lt;&gt;"",$E386&lt;&gt;"",$F386&lt;&gt;"",AC$7&lt;&gt;""),MAX(NETWORKDAYS(AC$7,AC$7+6)-MAX($E386-AC$7,0)-MAX((AC$7+4)-$F386,0),0)*$B386,"")</f>
        <v/>
      </c>
      <c r="AD386" s="11" t="str">
        <f aca="false">IF(AND($B386&lt;&gt;"",$E386&lt;&gt;"",$F386&lt;&gt;"",AD$7&lt;&gt;""),MAX(NETWORKDAYS(AD$7,AD$7+6)-MAX($E386-AD$7,0)-MAX((AD$7+4)-$F386,0),0)*$B386,"")</f>
        <v/>
      </c>
      <c r="AE386" s="11" t="str">
        <f aca="false">IF(AND($B386&lt;&gt;"",$E386&lt;&gt;"",$F386&lt;&gt;"",AE$7&lt;&gt;""),MAX(NETWORKDAYS(AE$7,AE$7+6)-MAX($E386-AE$7,0)-MAX((AE$7+4)-$F386,0),0)*$B386,"")</f>
        <v/>
      </c>
      <c r="AF386" s="11" t="str">
        <f aca="false">IF(AND($B386&lt;&gt;"",$E386&lt;&gt;"",$F386&lt;&gt;"",AF$7&lt;&gt;""),MAX(NETWORKDAYS(AF$7,AF$7+6)-MAX($E386-AF$7,0)-MAX((AF$7+4)-$F386,0),0)*$B386,"")</f>
        <v/>
      </c>
      <c r="AG386" s="11" t="str">
        <f aca="false">IF(AND($B386&lt;&gt;"",$E386&lt;&gt;"",$F386&lt;&gt;"",AG$7&lt;&gt;""),MAX(NETWORKDAYS(AG$7,AG$7+6)-MAX($E386-AG$7,0)-MAX((AG$7+4)-$F386,0),0)*$B386,"")</f>
        <v/>
      </c>
      <c r="AH386" s="11" t="str">
        <f aca="false">IF(AND($B386&lt;&gt;"",$E386&lt;&gt;"",$F386&lt;&gt;"",AH$7&lt;&gt;""),MAX(NETWORKDAYS(AH$7,AH$7+6)-MAX($E386-AH$7,0)-MAX((AH$7+4)-$F386,0),0)*$B386,"")</f>
        <v/>
      </c>
      <c r="AI386" s="11" t="str">
        <f aca="false">IF(AND($B386&lt;&gt;"",$E386&lt;&gt;"",$F386&lt;&gt;"",AI$7&lt;&gt;""),MAX(NETWORKDAYS(AI$7,AI$7+6)-MAX($E386-AI$7,0)-MAX((AI$7+4)-$F386,0),0)*$B386,"")</f>
        <v/>
      </c>
      <c r="AJ386" s="11" t="str">
        <f aca="false">IF(AND($B386&lt;&gt;"",$E386&lt;&gt;"",$F386&lt;&gt;"",AJ$7&lt;&gt;""),MAX(NETWORKDAYS(AJ$7,AJ$7+6)-MAX($E386-AJ$7,0)-MAX((AJ$7+4)-$F386,0),0)*$B386,"")</f>
        <v/>
      </c>
      <c r="AK386" s="11" t="str">
        <f aca="false">IF(AND($B386&lt;&gt;"",$E386&lt;&gt;"",$F386&lt;&gt;"",AK$7&lt;&gt;""),MAX(NETWORKDAYS(AK$7,AK$7+6)-MAX($E386-AK$7,0)-MAX((AK$7+4)-$F386,0),0)*$B386,"")</f>
        <v/>
      </c>
      <c r="AL386" s="11" t="str">
        <f aca="false">IF(AND($B386&lt;&gt;"",$E386&lt;&gt;"",$F386&lt;&gt;"",AL$7&lt;&gt;""),MAX(NETWORKDAYS(AL$7,AL$7+6)-MAX($E386-AL$7,0)-MAX((AL$7+4)-$F386,0),0)*$B386,"")</f>
        <v/>
      </c>
      <c r="AM386" s="11" t="str">
        <f aca="false">IF(AND($B386&lt;&gt;"",$E386&lt;&gt;"",$F386&lt;&gt;"",AM$7&lt;&gt;""),MAX(NETWORKDAYS(AM$7,AM$7+6)-MAX($E386-AM$7,0)-MAX((AM$7+4)-$F386,0),0)*$B386,"")</f>
        <v/>
      </c>
      <c r="AN386" s="11" t="str">
        <f aca="false">IF(AND($B386&lt;&gt;"",$E386&lt;&gt;"",$F386&lt;&gt;"",AN$7&lt;&gt;""),MAX(NETWORKDAYS(AN$7,AN$7+6)-MAX($E386-AN$7,0)-MAX((AN$7+4)-$F386,0),0)*$B386,"")</f>
        <v/>
      </c>
      <c r="AO386" s="11" t="str">
        <f aca="false">IF(AND($B386&lt;&gt;"",$E386&lt;&gt;"",$F386&lt;&gt;"",AO$7&lt;&gt;""),MAX(NETWORKDAYS(AO$7,AO$7+6)-MAX($E386-AO$7,0)-MAX((AO$7+4)-$F386,0),0)*$B386,"")</f>
        <v/>
      </c>
      <c r="AP386" s="11" t="str">
        <f aca="false">IF(AND($B386&lt;&gt;"",$E386&lt;&gt;"",$F386&lt;&gt;"",AP$7&lt;&gt;""),MAX(NETWORKDAYS(AP$7,AP$7+6)-MAX($E386-AP$7,0)-MAX((AP$7+4)-$F386,0),0)*$B386,"")</f>
        <v/>
      </c>
      <c r="AQ386" s="11" t="str">
        <f aca="false">IF(AND($B386&lt;&gt;"",$E386&lt;&gt;"",$F386&lt;&gt;"",AQ$7&lt;&gt;""),MAX(NETWORKDAYS(AQ$7,AQ$7+6)-MAX($E386-AQ$7,0)-MAX((AQ$7+4)-$F386,0),0)*$B386,"")</f>
        <v/>
      </c>
      <c r="AR386" s="11" t="str">
        <f aca="false">IF(AND($B386&lt;&gt;"",$E386&lt;&gt;"",$F386&lt;&gt;"",AR$7&lt;&gt;""),MAX(NETWORKDAYS(AR$7,AR$7+6)-MAX($E386-AR$7,0)-MAX((AR$7+4)-$F386,0),0)*$B386,"")</f>
        <v/>
      </c>
      <c r="AS386" s="11" t="str">
        <f aca="false">IF(AND($B386&lt;&gt;"",$E386&lt;&gt;"",$F386&lt;&gt;"",AS$7&lt;&gt;""),MAX(NETWORKDAYS(AS$7,AS$7+6)-MAX($E386-AS$7,0)-MAX((AS$7+4)-$F386,0),0)*$B386,"")</f>
        <v/>
      </c>
      <c r="AT386" s="11" t="str">
        <f aca="false">IF(AND($B386&lt;&gt;"",$E386&lt;&gt;"",$F386&lt;&gt;"",AT$7&lt;&gt;""),MAX(NETWORKDAYS(AT$7,AT$7+6)-MAX($E386-AT$7,0)-MAX((AT$7+4)-$F386,0),0)*$B386,"")</f>
        <v/>
      </c>
      <c r="AU386" s="11" t="str">
        <f aca="false">IF(AND($B386&lt;&gt;"",$E386&lt;&gt;"",$F386&lt;&gt;"",AU$7&lt;&gt;""),MAX(NETWORKDAYS(AU$7,AU$7+6)-MAX($E386-AU$7,0)-MAX((AU$7+4)-$F386,0),0)*$B386,"")</f>
        <v/>
      </c>
      <c r="AV386" s="11" t="str">
        <f aca="false">IF(AND($B386&lt;&gt;"",$E386&lt;&gt;"",$F386&lt;&gt;"",AV$7&lt;&gt;""),MAX(NETWORKDAYS(AV$7,AV$7+6)-MAX($E386-AV$7,0)-MAX((AV$7+4)-$F386,0),0)*$B386,"")</f>
        <v/>
      </c>
      <c r="AW386" s="11" t="str">
        <f aca="false">IF(AND($B386&lt;&gt;"",$E386&lt;&gt;"",$F386&lt;&gt;"",AW$7&lt;&gt;""),MAX(NETWORKDAYS(AW$7,AW$7+6)-MAX($E386-AW$7,0)-MAX((AW$7+4)-$F386,0),0)*$B386,"")</f>
        <v/>
      </c>
      <c r="AX386" s="11" t="str">
        <f aca="false">IF(AND($B386&lt;&gt;"",$E386&lt;&gt;"",$F386&lt;&gt;"",AX$7&lt;&gt;""),MAX(NETWORKDAYS(AX$7,AX$7+6)-MAX($E386-AX$7,0)-MAX((AX$7+4)-$F386,0),0)*$B386,"")</f>
        <v/>
      </c>
      <c r="AY386" s="11" t="str">
        <f aca="false">IF(AND($B386&lt;&gt;"",$E386&lt;&gt;"",$F386&lt;&gt;"",AY$7&lt;&gt;""),MAX(NETWORKDAYS(AY$7,AY$7+6)-MAX($E386-AY$7,0)-MAX((AY$7+4)-$F386,0),0)*$B386,"")</f>
        <v/>
      </c>
      <c r="AZ386" s="11" t="str">
        <f aca="false">IF(AND($B386&lt;&gt;"",$E386&lt;&gt;"",$F386&lt;&gt;"",AZ$7&lt;&gt;""),MAX(NETWORKDAYS(AZ$7,AZ$7+6)-MAX($E386-AZ$7,0)-MAX((AZ$7+4)-$F386,0),0)*$B386,"")</f>
        <v/>
      </c>
      <c r="BA386" s="11" t="str">
        <f aca="false">IF(AND($B386&lt;&gt;"",$E386&lt;&gt;"",$F386&lt;&gt;"",BA$7&lt;&gt;""),MAX(NETWORKDAYS(BA$7,BA$7+6)-MAX($E386-BA$7,0)-MAX((BA$7+4)-$F386,0),0)*$B386,"")</f>
        <v/>
      </c>
      <c r="BB386" s="11" t="str">
        <f aca="false">IF(AND($B386&lt;&gt;"",$E386&lt;&gt;"",$F386&lt;&gt;"",BB$7&lt;&gt;""),MAX(NETWORKDAYS(BB$7,BB$7+6)-MAX($E386-BB$7,0)-MAX((BB$7+4)-$F386,0),0)*$B386,"")</f>
        <v/>
      </c>
      <c r="BC386" s="11" t="str">
        <f aca="false">IF(AND($B386&lt;&gt;"",$E386&lt;&gt;"",$F386&lt;&gt;"",BC$7&lt;&gt;""),MAX(NETWORKDAYS(BC$7,BC$7+6)-MAX($E386-BC$7,0)-MAX((BC$7+4)-$F386,0),0)*$B386,"")</f>
        <v/>
      </c>
      <c r="BD386" s="11" t="str">
        <f aca="false">IF(AND($B386&lt;&gt;"",$E386&lt;&gt;"",$F386&lt;&gt;"",BD$7&lt;&gt;""),MAX(NETWORKDAYS(BD$7,BD$7+6)-MAX($E386-BD$7,0)-MAX((BD$7+4)-$F386,0),0)*$B386,"")</f>
        <v/>
      </c>
      <c r="BE386" s="11" t="str">
        <f aca="false">IF(AND($B386&lt;&gt;"",$E386&lt;&gt;"",$F386&lt;&gt;"",BE$7&lt;&gt;""),MAX(NETWORKDAYS(BE$7,BE$7+6)-MAX($E386-BE$7,0)-MAX((BE$7+4)-$F386,0),0)*$B386,"")</f>
        <v/>
      </c>
      <c r="BF386" s="11" t="str">
        <f aca="false">IF(AND($B386&lt;&gt;"",$E386&lt;&gt;"",$F386&lt;&gt;"",BF$7&lt;&gt;""),MAX(NETWORKDAYS(BF$7,BF$7+6)-MAX($E386-BF$7,0)-MAX((BF$7+4)-$F386,0),0)*$B386,"")</f>
        <v/>
      </c>
      <c r="BG386" s="11" t="str">
        <f aca="false">IF(AND($B386&lt;&gt;"",$E386&lt;&gt;"",$F386&lt;&gt;"",BG$7&lt;&gt;""),MAX(NETWORKDAYS(BG$7,BG$7+6)-MAX($E386-BG$7,0)-MAX((BG$7+4)-$F386,0),0)*$B386,"")</f>
        <v/>
      </c>
      <c r="BH386" s="11" t="str">
        <f aca="false">IF(AND($B386&lt;&gt;"",$E386&lt;&gt;"",$F386&lt;&gt;"",BH$7&lt;&gt;""),MAX(NETWORKDAYS(BH$7,BH$7+6)-MAX($E386-BH$7,0)-MAX((BH$7+4)-$F386,0),0)*$B386,"")</f>
        <v/>
      </c>
      <c r="BI386" s="11" t="str">
        <f aca="false">IF(AND($B386&lt;&gt;"",$E386&lt;&gt;"",$F386&lt;&gt;"",BI$7&lt;&gt;""),MAX(NETWORKDAYS(BI$7,BI$7+6)-MAX($E386-BI$7,0)-MAX((BI$7+4)-$F386,0),0)*$B386,"")</f>
        <v/>
      </c>
      <c r="BJ386" s="11" t="str">
        <f aca="false">IF(AND($B386&lt;&gt;"",$E386&lt;&gt;"",$F386&lt;&gt;"",BJ$7&lt;&gt;""),MAX(NETWORKDAYS(BJ$7,BJ$7+6)-MAX($E386-BJ$7,0)-MAX((BJ$7+4)-$F386,0),0)*$B386,"")</f>
        <v/>
      </c>
      <c r="BK386" s="11" t="str">
        <f aca="false">IF(AND($B386&lt;&gt;"",$E386&lt;&gt;"",$F386&lt;&gt;"",BK$7&lt;&gt;""),MAX(NETWORKDAYS(BK$7,BK$7+6)-MAX($E386-BK$7,0)-MAX((BK$7+4)-$F386,0),0)*$B386,"")</f>
        <v/>
      </c>
      <c r="BL386" s="11" t="str">
        <f aca="false">IF(AND($B386&lt;&gt;"",$E386&lt;&gt;"",$F386&lt;&gt;"",BL$7&lt;&gt;""),MAX(NETWORKDAYS(BL$7,BL$7+6)-MAX($E386-BL$7,0)-MAX((BL$7+4)-$F386,0),0)*$B386,"")</f>
        <v/>
      </c>
      <c r="BM386" s="11" t="str">
        <f aca="false">IF(AND($B386&lt;&gt;"",$E386&lt;&gt;"",$F386&lt;&gt;"",BM$7&lt;&gt;""),MAX(NETWORKDAYS(BM$7,BM$7+6)-MAX($E386-BM$7,0)-MAX((BM$7+4)-$F386,0),0)*$B386,"")</f>
        <v/>
      </c>
      <c r="BN386" s="11" t="str">
        <f aca="false">IF(AND($B386&lt;&gt;"",$E386&lt;&gt;"",$F386&lt;&gt;"",BN$7&lt;&gt;""),MAX(NETWORKDAYS(BN$7,BN$7+6)-MAX($E386-BN$7,0)-MAX((BN$7+4)-$F386,0),0)*$B386,"")</f>
        <v/>
      </c>
      <c r="BO386" s="11" t="str">
        <f aca="false">IF(AND($B386&lt;&gt;"",$E386&lt;&gt;"",$F386&lt;&gt;"",BO$7&lt;&gt;""),MAX(NETWORKDAYS(BO$7,BO$7+6)-MAX($E386-BO$7,0)-MAX((BO$7+4)-$F386,0),0)*$B386,"")</f>
        <v/>
      </c>
      <c r="BP386" s="11" t="str">
        <f aca="false">IF(AND($B386&lt;&gt;"",$E386&lt;&gt;"",$F386&lt;&gt;"",BP$7&lt;&gt;""),MAX(NETWORKDAYS(BP$7,BP$7+6)-MAX($E386-BP$7,0)-MAX((BP$7+4)-$F386,0),0)*$B386,"")</f>
        <v/>
      </c>
      <c r="BQ386" s="11" t="str">
        <f aca="false">IF(AND($B386&lt;&gt;"",$E386&lt;&gt;"",$F386&lt;&gt;"",BQ$7&lt;&gt;""),MAX(NETWORKDAYS(BQ$7,BQ$7+6)-MAX($E386-BQ$7,0)-MAX((BQ$7+4)-$F386,0),0)*$B386,"")</f>
        <v/>
      </c>
      <c r="BR386" s="11" t="str">
        <f aca="false">IF(AND($B386&lt;&gt;"",$E386&lt;&gt;"",$F386&lt;&gt;"",BR$7&lt;&gt;""),MAX(NETWORKDAYS(BR$7,BR$7+6)-MAX($E386-BR$7,0)-MAX((BR$7+4)-$F386,0),0)*$B386,"")</f>
        <v/>
      </c>
      <c r="BS386" s="11" t="str">
        <f aca="false">IF(AND($B386&lt;&gt;"",$E386&lt;&gt;"",$F386&lt;&gt;"",BS$7&lt;&gt;""),MAX(NETWORKDAYS(BS$7,BS$7+6)-MAX($E386-BS$7,0)-MAX((BS$7+4)-$F386,0),0)*$B386,"")</f>
        <v/>
      </c>
      <c r="BT386" s="11" t="str">
        <f aca="false">IF(AND($B386&lt;&gt;"",$E386&lt;&gt;"",$F386&lt;&gt;"",BT$7&lt;&gt;""),MAX(NETWORKDAYS(BT$7,BT$7+6)-MAX($E386-BT$7,0)-MAX((BT$7+4)-$F386,0),0)*$B386,"")</f>
        <v/>
      </c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1"/>
      <c r="KR386" s="11"/>
      <c r="KS386" s="11"/>
      <c r="KT386" s="11"/>
      <c r="KU386" s="11"/>
      <c r="KV386" s="11"/>
      <c r="KW386" s="11"/>
      <c r="KX386" s="11"/>
      <c r="KY386" s="11"/>
      <c r="KZ386" s="11"/>
      <c r="LA386" s="11"/>
      <c r="LB386" s="11"/>
      <c r="LC386" s="11"/>
      <c r="LD386" s="11"/>
      <c r="LE386" s="11"/>
      <c r="LF386" s="11"/>
      <c r="LG386" s="11"/>
      <c r="LH386" s="11"/>
      <c r="LI386" s="11"/>
      <c r="LJ386" s="11"/>
      <c r="LK386" s="11"/>
      <c r="LL386" s="11"/>
      <c r="LM386" s="11"/>
      <c r="LN386" s="11"/>
      <c r="LO386" s="11"/>
      <c r="LP386" s="11"/>
      <c r="LQ386" s="11"/>
      <c r="LR386" s="11"/>
      <c r="LS386" s="11"/>
      <c r="LT386" s="11"/>
      <c r="LU386" s="11"/>
      <c r="LV386" s="11"/>
      <c r="LW386" s="11"/>
      <c r="LX386" s="11"/>
      <c r="LY386" s="11"/>
      <c r="LZ386" s="11"/>
      <c r="MA386" s="11"/>
      <c r="MB386" s="11"/>
      <c r="MC386" s="11"/>
      <c r="MD386" s="11"/>
      <c r="ME386" s="11"/>
      <c r="MF386" s="11"/>
    </row>
    <row r="387" customFormat="false" ht="12.8" hidden="false" customHeight="false" outlineLevel="0" collapsed="false">
      <c r="A387" s="1" t="str">
        <f aca="false">IF(taskList!J383&lt;&gt;"",taskList!J383,"")</f>
        <v/>
      </c>
      <c r="B387" s="9" t="str">
        <f aca="false">IF(AND(IF(taskList!M383&lt;&gt;"",TRUE()),IF(taskList!K383&lt;&gt;"",TRUE())),taskList!M383/taskList!K383,"")</f>
        <v/>
      </c>
      <c r="C387" s="9" t="str">
        <f aca="false">IF(taskList!B383&lt;&gt;"",taskList!B383,"")</f>
        <v/>
      </c>
      <c r="D387" s="9" t="str">
        <f aca="false">IF(taskList!E383&lt;&gt;"",taskList!E383,"")</f>
        <v/>
      </c>
      <c r="E387" s="4" t="str">
        <f aca="false">IF(taskList!F383&lt;&gt;"",taskList!F383,"")</f>
        <v/>
      </c>
      <c r="F387" s="4" t="str">
        <f aca="false">IF(taskList!G383&lt;&gt;"",taskList!G383,"")</f>
        <v/>
      </c>
      <c r="H387" s="11" t="str">
        <f aca="false">IF(AND($B387&lt;&gt;"",$E387&lt;&gt;"",$F387&lt;&gt;"",H$7&lt;&gt;""),MAX(NETWORKDAYS(H$7,H$7+6)-MAX($E387-H$7,0)-MAX((H$7+4)-$F387,0),0)*$B387,"")</f>
        <v/>
      </c>
      <c r="I387" s="11" t="str">
        <f aca="false">IF(AND($B387&lt;&gt;"",$E387&lt;&gt;"",$F387&lt;&gt;"",I$7&lt;&gt;""),MAX(NETWORKDAYS(I$7,I$7+6)-MAX($E387-I$7,0)-MAX((I$7+4)-$F387,0),0)*$B387,"")</f>
        <v/>
      </c>
      <c r="J387" s="11" t="str">
        <f aca="false">IF(AND($B387&lt;&gt;"",$E387&lt;&gt;"",$F387&lt;&gt;"",J$7&lt;&gt;""),MAX(NETWORKDAYS(J$7,J$7+6)-MAX($E387-J$7,0)-MAX((J$7+4)-$F387,0),0)*$B387,"")</f>
        <v/>
      </c>
      <c r="K387" s="11" t="str">
        <f aca="false">IF(AND($B387&lt;&gt;"",$E387&lt;&gt;"",$F387&lt;&gt;"",K$7&lt;&gt;""),MAX(NETWORKDAYS(K$7,K$7+6)-MAX($E387-K$7,0)-MAX((K$7+4)-$F387,0),0)*$B387,"")</f>
        <v/>
      </c>
      <c r="L387" s="11" t="str">
        <f aca="false">IF(AND($B387&lt;&gt;"",$E387&lt;&gt;"",$F387&lt;&gt;"",L$7&lt;&gt;""),MAX(NETWORKDAYS(L$7,L$7+6)-MAX($E387-L$7,0)-MAX((L$7+4)-$F387,0),0)*$B387,"")</f>
        <v/>
      </c>
      <c r="M387" s="11" t="str">
        <f aca="false">IF(AND($B387&lt;&gt;"",$E387&lt;&gt;"",$F387&lt;&gt;"",M$7&lt;&gt;""),MAX(NETWORKDAYS(M$7,M$7+6)-MAX($E387-M$7,0)-MAX((M$7+4)-$F387,0),0)*$B387,"")</f>
        <v/>
      </c>
      <c r="N387" s="11" t="str">
        <f aca="false">IF(AND($B387&lt;&gt;"",$E387&lt;&gt;"",$F387&lt;&gt;"",N$7&lt;&gt;""),MAX(NETWORKDAYS(N$7,N$7+6)-MAX($E387-N$7,0)-MAX((N$7+4)-$F387,0),0)*$B387,"")</f>
        <v/>
      </c>
      <c r="O387" s="11" t="str">
        <f aca="false">IF(AND($B387&lt;&gt;"",$E387&lt;&gt;"",$F387&lt;&gt;"",O$7&lt;&gt;""),MAX(NETWORKDAYS(O$7,O$7+6)-MAX($E387-O$7,0)-MAX((O$7+4)-$F387,0),0)*$B387,"")</f>
        <v/>
      </c>
      <c r="P387" s="11" t="str">
        <f aca="false">IF(AND($B387&lt;&gt;"",$E387&lt;&gt;"",$F387&lt;&gt;"",P$7&lt;&gt;""),MAX(NETWORKDAYS(P$7,P$7+6)-MAX($E387-P$7,0)-MAX((P$7+4)-$F387,0),0)*$B387,"")</f>
        <v/>
      </c>
      <c r="Q387" s="11" t="str">
        <f aca="false">IF(AND($B387&lt;&gt;"",$E387&lt;&gt;"",$F387&lt;&gt;"",Q$7&lt;&gt;""),MAX(NETWORKDAYS(Q$7,Q$7+6)-MAX($E387-Q$7,0)-MAX((Q$7+4)-$F387,0),0)*$B387,"")</f>
        <v/>
      </c>
      <c r="R387" s="11" t="str">
        <f aca="false">IF(AND($B387&lt;&gt;"",$E387&lt;&gt;"",$F387&lt;&gt;"",R$7&lt;&gt;""),MAX(NETWORKDAYS(R$7,R$7+6)-MAX($E387-R$7,0)-MAX((R$7+4)-$F387,0),0)*$B387,"")</f>
        <v/>
      </c>
      <c r="S387" s="11" t="str">
        <f aca="false">IF(AND($B387&lt;&gt;"",$E387&lt;&gt;"",$F387&lt;&gt;"",S$7&lt;&gt;""),MAX(NETWORKDAYS(S$7,S$7+6)-MAX($E387-S$7,0)-MAX((S$7+4)-$F387,0),0)*$B387,"")</f>
        <v/>
      </c>
      <c r="T387" s="11" t="str">
        <f aca="false">IF(AND($B387&lt;&gt;"",$E387&lt;&gt;"",$F387&lt;&gt;"",T$7&lt;&gt;""),MAX(NETWORKDAYS(T$7,T$7+6)-MAX($E387-T$7,0)-MAX((T$7+4)-$F387,0),0)*$B387,"")</f>
        <v/>
      </c>
      <c r="U387" s="11" t="str">
        <f aca="false">IF(AND($B387&lt;&gt;"",$E387&lt;&gt;"",$F387&lt;&gt;"",U$7&lt;&gt;""),MAX(NETWORKDAYS(U$7,U$7+6)-MAX($E387-U$7,0)-MAX((U$7+4)-$F387,0),0)*$B387,"")</f>
        <v/>
      </c>
      <c r="V387" s="11" t="str">
        <f aca="false">IF(AND($B387&lt;&gt;"",$E387&lt;&gt;"",$F387&lt;&gt;"",V$7&lt;&gt;""),MAX(NETWORKDAYS(V$7,V$7+6)-MAX($E387-V$7,0)-MAX((V$7+4)-$F387,0),0)*$B387,"")</f>
        <v/>
      </c>
      <c r="W387" s="11" t="str">
        <f aca="false">IF(AND($B387&lt;&gt;"",$E387&lt;&gt;"",$F387&lt;&gt;"",W$7&lt;&gt;""),MAX(NETWORKDAYS(W$7,W$7+6)-MAX($E387-W$7,0)-MAX((W$7+4)-$F387,0),0)*$B387,"")</f>
        <v/>
      </c>
      <c r="X387" s="11" t="str">
        <f aca="false">IF(AND($B387&lt;&gt;"",$E387&lt;&gt;"",$F387&lt;&gt;"",X$7&lt;&gt;""),MAX(NETWORKDAYS(X$7,X$7+6)-MAX($E387-X$7,0)-MAX((X$7+4)-$F387,0),0)*$B387,"")</f>
        <v/>
      </c>
      <c r="Y387" s="11" t="str">
        <f aca="false">IF(AND($B387&lt;&gt;"",$E387&lt;&gt;"",$F387&lt;&gt;"",Y$7&lt;&gt;""),MAX(NETWORKDAYS(Y$7,Y$7+6)-MAX($E387-Y$7,0)-MAX((Y$7+4)-$F387,0),0)*$B387,"")</f>
        <v/>
      </c>
      <c r="Z387" s="11" t="str">
        <f aca="false">IF(AND($B387&lt;&gt;"",$E387&lt;&gt;"",$F387&lt;&gt;"",Z$7&lt;&gt;""),MAX(NETWORKDAYS(Z$7,Z$7+6)-MAX($E387-Z$7,0)-MAX((Z$7+4)-$F387,0),0)*$B387,"")</f>
        <v/>
      </c>
      <c r="AA387" s="11" t="str">
        <f aca="false">IF(AND($B387&lt;&gt;"",$E387&lt;&gt;"",$F387&lt;&gt;"",AA$7&lt;&gt;""),MAX(NETWORKDAYS(AA$7,AA$7+6)-MAX($E387-AA$7,0)-MAX((AA$7+4)-$F387,0),0)*$B387,"")</f>
        <v/>
      </c>
      <c r="AB387" s="11" t="str">
        <f aca="false">IF(AND($B387&lt;&gt;"",$E387&lt;&gt;"",$F387&lt;&gt;"",AB$7&lt;&gt;""),MAX(NETWORKDAYS(AB$7,AB$7+6)-MAX($E387-AB$7,0)-MAX((AB$7+4)-$F387,0),0)*$B387,"")</f>
        <v/>
      </c>
      <c r="AC387" s="11" t="str">
        <f aca="false">IF(AND($B387&lt;&gt;"",$E387&lt;&gt;"",$F387&lt;&gt;"",AC$7&lt;&gt;""),MAX(NETWORKDAYS(AC$7,AC$7+6)-MAX($E387-AC$7,0)-MAX((AC$7+4)-$F387,0),0)*$B387,"")</f>
        <v/>
      </c>
      <c r="AD387" s="11" t="str">
        <f aca="false">IF(AND($B387&lt;&gt;"",$E387&lt;&gt;"",$F387&lt;&gt;"",AD$7&lt;&gt;""),MAX(NETWORKDAYS(AD$7,AD$7+6)-MAX($E387-AD$7,0)-MAX((AD$7+4)-$F387,0),0)*$B387,"")</f>
        <v/>
      </c>
      <c r="AE387" s="11" t="str">
        <f aca="false">IF(AND($B387&lt;&gt;"",$E387&lt;&gt;"",$F387&lt;&gt;"",AE$7&lt;&gt;""),MAX(NETWORKDAYS(AE$7,AE$7+6)-MAX($E387-AE$7,0)-MAX((AE$7+4)-$F387,0),0)*$B387,"")</f>
        <v/>
      </c>
      <c r="AF387" s="11" t="str">
        <f aca="false">IF(AND($B387&lt;&gt;"",$E387&lt;&gt;"",$F387&lt;&gt;"",AF$7&lt;&gt;""),MAX(NETWORKDAYS(AF$7,AF$7+6)-MAX($E387-AF$7,0)-MAX((AF$7+4)-$F387,0),0)*$B387,"")</f>
        <v/>
      </c>
      <c r="AG387" s="11" t="str">
        <f aca="false">IF(AND($B387&lt;&gt;"",$E387&lt;&gt;"",$F387&lt;&gt;"",AG$7&lt;&gt;""),MAX(NETWORKDAYS(AG$7,AG$7+6)-MAX($E387-AG$7,0)-MAX((AG$7+4)-$F387,0),0)*$B387,"")</f>
        <v/>
      </c>
      <c r="AH387" s="11" t="str">
        <f aca="false">IF(AND($B387&lt;&gt;"",$E387&lt;&gt;"",$F387&lt;&gt;"",AH$7&lt;&gt;""),MAX(NETWORKDAYS(AH$7,AH$7+6)-MAX($E387-AH$7,0)-MAX((AH$7+4)-$F387,0),0)*$B387,"")</f>
        <v/>
      </c>
      <c r="AI387" s="11" t="str">
        <f aca="false">IF(AND($B387&lt;&gt;"",$E387&lt;&gt;"",$F387&lt;&gt;"",AI$7&lt;&gt;""),MAX(NETWORKDAYS(AI$7,AI$7+6)-MAX($E387-AI$7,0)-MAX((AI$7+4)-$F387,0),0)*$B387,"")</f>
        <v/>
      </c>
      <c r="AJ387" s="11" t="str">
        <f aca="false">IF(AND($B387&lt;&gt;"",$E387&lt;&gt;"",$F387&lt;&gt;"",AJ$7&lt;&gt;""),MAX(NETWORKDAYS(AJ$7,AJ$7+6)-MAX($E387-AJ$7,0)-MAX((AJ$7+4)-$F387,0),0)*$B387,"")</f>
        <v/>
      </c>
      <c r="AK387" s="11" t="str">
        <f aca="false">IF(AND($B387&lt;&gt;"",$E387&lt;&gt;"",$F387&lt;&gt;"",AK$7&lt;&gt;""),MAX(NETWORKDAYS(AK$7,AK$7+6)-MAX($E387-AK$7,0)-MAX((AK$7+4)-$F387,0),0)*$B387,"")</f>
        <v/>
      </c>
      <c r="AL387" s="11" t="str">
        <f aca="false">IF(AND($B387&lt;&gt;"",$E387&lt;&gt;"",$F387&lt;&gt;"",AL$7&lt;&gt;""),MAX(NETWORKDAYS(AL$7,AL$7+6)-MAX($E387-AL$7,0)-MAX((AL$7+4)-$F387,0),0)*$B387,"")</f>
        <v/>
      </c>
      <c r="AM387" s="11" t="str">
        <f aca="false">IF(AND($B387&lt;&gt;"",$E387&lt;&gt;"",$F387&lt;&gt;"",AM$7&lt;&gt;""),MAX(NETWORKDAYS(AM$7,AM$7+6)-MAX($E387-AM$7,0)-MAX((AM$7+4)-$F387,0),0)*$B387,"")</f>
        <v/>
      </c>
      <c r="AN387" s="11" t="str">
        <f aca="false">IF(AND($B387&lt;&gt;"",$E387&lt;&gt;"",$F387&lt;&gt;"",AN$7&lt;&gt;""),MAX(NETWORKDAYS(AN$7,AN$7+6)-MAX($E387-AN$7,0)-MAX((AN$7+4)-$F387,0),0)*$B387,"")</f>
        <v/>
      </c>
      <c r="AO387" s="11" t="str">
        <f aca="false">IF(AND($B387&lt;&gt;"",$E387&lt;&gt;"",$F387&lt;&gt;"",AO$7&lt;&gt;""),MAX(NETWORKDAYS(AO$7,AO$7+6)-MAX($E387-AO$7,0)-MAX((AO$7+4)-$F387,0),0)*$B387,"")</f>
        <v/>
      </c>
      <c r="AP387" s="11" t="str">
        <f aca="false">IF(AND($B387&lt;&gt;"",$E387&lt;&gt;"",$F387&lt;&gt;"",AP$7&lt;&gt;""),MAX(NETWORKDAYS(AP$7,AP$7+6)-MAX($E387-AP$7,0)-MAX((AP$7+4)-$F387,0),0)*$B387,"")</f>
        <v/>
      </c>
      <c r="AQ387" s="11" t="str">
        <f aca="false">IF(AND($B387&lt;&gt;"",$E387&lt;&gt;"",$F387&lt;&gt;"",AQ$7&lt;&gt;""),MAX(NETWORKDAYS(AQ$7,AQ$7+6)-MAX($E387-AQ$7,0)-MAX((AQ$7+4)-$F387,0),0)*$B387,"")</f>
        <v/>
      </c>
      <c r="AR387" s="11" t="str">
        <f aca="false">IF(AND($B387&lt;&gt;"",$E387&lt;&gt;"",$F387&lt;&gt;"",AR$7&lt;&gt;""),MAX(NETWORKDAYS(AR$7,AR$7+6)-MAX($E387-AR$7,0)-MAX((AR$7+4)-$F387,0),0)*$B387,"")</f>
        <v/>
      </c>
      <c r="AS387" s="11" t="str">
        <f aca="false">IF(AND($B387&lt;&gt;"",$E387&lt;&gt;"",$F387&lt;&gt;"",AS$7&lt;&gt;""),MAX(NETWORKDAYS(AS$7,AS$7+6)-MAX($E387-AS$7,0)-MAX((AS$7+4)-$F387,0),0)*$B387,"")</f>
        <v/>
      </c>
      <c r="AT387" s="11" t="str">
        <f aca="false">IF(AND($B387&lt;&gt;"",$E387&lt;&gt;"",$F387&lt;&gt;"",AT$7&lt;&gt;""),MAX(NETWORKDAYS(AT$7,AT$7+6)-MAX($E387-AT$7,0)-MAX((AT$7+4)-$F387,0),0)*$B387,"")</f>
        <v/>
      </c>
      <c r="AU387" s="11" t="str">
        <f aca="false">IF(AND($B387&lt;&gt;"",$E387&lt;&gt;"",$F387&lt;&gt;"",AU$7&lt;&gt;""),MAX(NETWORKDAYS(AU$7,AU$7+6)-MAX($E387-AU$7,0)-MAX((AU$7+4)-$F387,0),0)*$B387,"")</f>
        <v/>
      </c>
      <c r="AV387" s="11" t="str">
        <f aca="false">IF(AND($B387&lt;&gt;"",$E387&lt;&gt;"",$F387&lt;&gt;"",AV$7&lt;&gt;""),MAX(NETWORKDAYS(AV$7,AV$7+6)-MAX($E387-AV$7,0)-MAX((AV$7+4)-$F387,0),0)*$B387,"")</f>
        <v/>
      </c>
      <c r="AW387" s="11" t="str">
        <f aca="false">IF(AND($B387&lt;&gt;"",$E387&lt;&gt;"",$F387&lt;&gt;"",AW$7&lt;&gt;""),MAX(NETWORKDAYS(AW$7,AW$7+6)-MAX($E387-AW$7,0)-MAX((AW$7+4)-$F387,0),0)*$B387,"")</f>
        <v/>
      </c>
      <c r="AX387" s="11" t="str">
        <f aca="false">IF(AND($B387&lt;&gt;"",$E387&lt;&gt;"",$F387&lt;&gt;"",AX$7&lt;&gt;""),MAX(NETWORKDAYS(AX$7,AX$7+6)-MAX($E387-AX$7,0)-MAX((AX$7+4)-$F387,0),0)*$B387,"")</f>
        <v/>
      </c>
      <c r="AY387" s="11" t="str">
        <f aca="false">IF(AND($B387&lt;&gt;"",$E387&lt;&gt;"",$F387&lt;&gt;"",AY$7&lt;&gt;""),MAX(NETWORKDAYS(AY$7,AY$7+6)-MAX($E387-AY$7,0)-MAX((AY$7+4)-$F387,0),0)*$B387,"")</f>
        <v/>
      </c>
      <c r="AZ387" s="11" t="str">
        <f aca="false">IF(AND($B387&lt;&gt;"",$E387&lt;&gt;"",$F387&lt;&gt;"",AZ$7&lt;&gt;""),MAX(NETWORKDAYS(AZ$7,AZ$7+6)-MAX($E387-AZ$7,0)-MAX((AZ$7+4)-$F387,0),0)*$B387,"")</f>
        <v/>
      </c>
      <c r="BA387" s="11" t="str">
        <f aca="false">IF(AND($B387&lt;&gt;"",$E387&lt;&gt;"",$F387&lt;&gt;"",BA$7&lt;&gt;""),MAX(NETWORKDAYS(BA$7,BA$7+6)-MAX($E387-BA$7,0)-MAX((BA$7+4)-$F387,0),0)*$B387,"")</f>
        <v/>
      </c>
      <c r="BB387" s="11" t="str">
        <f aca="false">IF(AND($B387&lt;&gt;"",$E387&lt;&gt;"",$F387&lt;&gt;"",BB$7&lt;&gt;""),MAX(NETWORKDAYS(BB$7,BB$7+6)-MAX($E387-BB$7,0)-MAX((BB$7+4)-$F387,0),0)*$B387,"")</f>
        <v/>
      </c>
      <c r="BC387" s="11" t="str">
        <f aca="false">IF(AND($B387&lt;&gt;"",$E387&lt;&gt;"",$F387&lt;&gt;"",BC$7&lt;&gt;""),MAX(NETWORKDAYS(BC$7,BC$7+6)-MAX($E387-BC$7,0)-MAX((BC$7+4)-$F387,0),0)*$B387,"")</f>
        <v/>
      </c>
      <c r="BD387" s="11" t="str">
        <f aca="false">IF(AND($B387&lt;&gt;"",$E387&lt;&gt;"",$F387&lt;&gt;"",BD$7&lt;&gt;""),MAX(NETWORKDAYS(BD$7,BD$7+6)-MAX($E387-BD$7,0)-MAX((BD$7+4)-$F387,0),0)*$B387,"")</f>
        <v/>
      </c>
      <c r="BE387" s="11" t="str">
        <f aca="false">IF(AND($B387&lt;&gt;"",$E387&lt;&gt;"",$F387&lt;&gt;"",BE$7&lt;&gt;""),MAX(NETWORKDAYS(BE$7,BE$7+6)-MAX($E387-BE$7,0)-MAX((BE$7+4)-$F387,0),0)*$B387,"")</f>
        <v/>
      </c>
      <c r="BF387" s="11" t="str">
        <f aca="false">IF(AND($B387&lt;&gt;"",$E387&lt;&gt;"",$F387&lt;&gt;"",BF$7&lt;&gt;""),MAX(NETWORKDAYS(BF$7,BF$7+6)-MAX($E387-BF$7,0)-MAX((BF$7+4)-$F387,0),0)*$B387,"")</f>
        <v/>
      </c>
      <c r="BG387" s="11" t="str">
        <f aca="false">IF(AND($B387&lt;&gt;"",$E387&lt;&gt;"",$F387&lt;&gt;"",BG$7&lt;&gt;""),MAX(NETWORKDAYS(BG$7,BG$7+6)-MAX($E387-BG$7,0)-MAX((BG$7+4)-$F387,0),0)*$B387,"")</f>
        <v/>
      </c>
      <c r="BH387" s="11" t="str">
        <f aca="false">IF(AND($B387&lt;&gt;"",$E387&lt;&gt;"",$F387&lt;&gt;"",BH$7&lt;&gt;""),MAX(NETWORKDAYS(BH$7,BH$7+6)-MAX($E387-BH$7,0)-MAX((BH$7+4)-$F387,0),0)*$B387,"")</f>
        <v/>
      </c>
      <c r="BI387" s="11" t="str">
        <f aca="false">IF(AND($B387&lt;&gt;"",$E387&lt;&gt;"",$F387&lt;&gt;"",BI$7&lt;&gt;""),MAX(NETWORKDAYS(BI$7,BI$7+6)-MAX($E387-BI$7,0)-MAX((BI$7+4)-$F387,0),0)*$B387,"")</f>
        <v/>
      </c>
      <c r="BJ387" s="11" t="str">
        <f aca="false">IF(AND($B387&lt;&gt;"",$E387&lt;&gt;"",$F387&lt;&gt;"",BJ$7&lt;&gt;""),MAX(NETWORKDAYS(BJ$7,BJ$7+6)-MAX($E387-BJ$7,0)-MAX((BJ$7+4)-$F387,0),0)*$B387,"")</f>
        <v/>
      </c>
      <c r="BK387" s="11" t="str">
        <f aca="false">IF(AND($B387&lt;&gt;"",$E387&lt;&gt;"",$F387&lt;&gt;"",BK$7&lt;&gt;""),MAX(NETWORKDAYS(BK$7,BK$7+6)-MAX($E387-BK$7,0)-MAX((BK$7+4)-$F387,0),0)*$B387,"")</f>
        <v/>
      </c>
      <c r="BL387" s="11" t="str">
        <f aca="false">IF(AND($B387&lt;&gt;"",$E387&lt;&gt;"",$F387&lt;&gt;"",BL$7&lt;&gt;""),MAX(NETWORKDAYS(BL$7,BL$7+6)-MAX($E387-BL$7,0)-MAX((BL$7+4)-$F387,0),0)*$B387,"")</f>
        <v/>
      </c>
      <c r="BM387" s="11" t="str">
        <f aca="false">IF(AND($B387&lt;&gt;"",$E387&lt;&gt;"",$F387&lt;&gt;"",BM$7&lt;&gt;""),MAX(NETWORKDAYS(BM$7,BM$7+6)-MAX($E387-BM$7,0)-MAX((BM$7+4)-$F387,0),0)*$B387,"")</f>
        <v/>
      </c>
      <c r="BN387" s="11" t="str">
        <f aca="false">IF(AND($B387&lt;&gt;"",$E387&lt;&gt;"",$F387&lt;&gt;"",BN$7&lt;&gt;""),MAX(NETWORKDAYS(BN$7,BN$7+6)-MAX($E387-BN$7,0)-MAX((BN$7+4)-$F387,0),0)*$B387,"")</f>
        <v/>
      </c>
      <c r="BO387" s="11" t="str">
        <f aca="false">IF(AND($B387&lt;&gt;"",$E387&lt;&gt;"",$F387&lt;&gt;"",BO$7&lt;&gt;""),MAX(NETWORKDAYS(BO$7,BO$7+6)-MAX($E387-BO$7,0)-MAX((BO$7+4)-$F387,0),0)*$B387,"")</f>
        <v/>
      </c>
      <c r="BP387" s="11" t="str">
        <f aca="false">IF(AND($B387&lt;&gt;"",$E387&lt;&gt;"",$F387&lt;&gt;"",BP$7&lt;&gt;""),MAX(NETWORKDAYS(BP$7,BP$7+6)-MAX($E387-BP$7,0)-MAX((BP$7+4)-$F387,0),0)*$B387,"")</f>
        <v/>
      </c>
      <c r="BQ387" s="11" t="str">
        <f aca="false">IF(AND($B387&lt;&gt;"",$E387&lt;&gt;"",$F387&lt;&gt;"",BQ$7&lt;&gt;""),MAX(NETWORKDAYS(BQ$7,BQ$7+6)-MAX($E387-BQ$7,0)-MAX((BQ$7+4)-$F387,0),0)*$B387,"")</f>
        <v/>
      </c>
      <c r="BR387" s="11" t="str">
        <f aca="false">IF(AND($B387&lt;&gt;"",$E387&lt;&gt;"",$F387&lt;&gt;"",BR$7&lt;&gt;""),MAX(NETWORKDAYS(BR$7,BR$7+6)-MAX($E387-BR$7,0)-MAX((BR$7+4)-$F387,0),0)*$B387,"")</f>
        <v/>
      </c>
      <c r="BS387" s="11" t="str">
        <f aca="false">IF(AND($B387&lt;&gt;"",$E387&lt;&gt;"",$F387&lt;&gt;"",BS$7&lt;&gt;""),MAX(NETWORKDAYS(BS$7,BS$7+6)-MAX($E387-BS$7,0)-MAX((BS$7+4)-$F387,0),0)*$B387,"")</f>
        <v/>
      </c>
      <c r="BT387" s="11" t="str">
        <f aca="false">IF(AND($B387&lt;&gt;"",$E387&lt;&gt;"",$F387&lt;&gt;"",BT$7&lt;&gt;""),MAX(NETWORKDAYS(BT$7,BT$7+6)-MAX($E387-BT$7,0)-MAX((BT$7+4)-$F387,0),0)*$B387,"")</f>
        <v/>
      </c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1"/>
      <c r="JY387" s="11"/>
      <c r="JZ387" s="11"/>
      <c r="KA387" s="11"/>
      <c r="KB387" s="11"/>
      <c r="KC387" s="11"/>
      <c r="KD387" s="11"/>
      <c r="KE387" s="11"/>
      <c r="KF387" s="11"/>
      <c r="KG387" s="11"/>
      <c r="KH387" s="11"/>
      <c r="KI387" s="11"/>
      <c r="KJ387" s="11"/>
      <c r="KK387" s="11"/>
      <c r="KL387" s="11"/>
      <c r="KM387" s="11"/>
      <c r="KN387" s="11"/>
      <c r="KO387" s="11"/>
      <c r="KP387" s="11"/>
      <c r="KQ387" s="11"/>
      <c r="KR387" s="11"/>
      <c r="KS387" s="11"/>
      <c r="KT387" s="11"/>
      <c r="KU387" s="11"/>
      <c r="KV387" s="11"/>
      <c r="KW387" s="11"/>
      <c r="KX387" s="11"/>
      <c r="KY387" s="11"/>
      <c r="KZ387" s="11"/>
      <c r="LA387" s="11"/>
      <c r="LB387" s="11"/>
      <c r="LC387" s="11"/>
      <c r="LD387" s="11"/>
      <c r="LE387" s="11"/>
      <c r="LF387" s="11"/>
      <c r="LG387" s="11"/>
      <c r="LH387" s="11"/>
      <c r="LI387" s="11"/>
      <c r="LJ387" s="11"/>
      <c r="LK387" s="11"/>
      <c r="LL387" s="11"/>
      <c r="LM387" s="11"/>
      <c r="LN387" s="11"/>
      <c r="LO387" s="11"/>
      <c r="LP387" s="11"/>
      <c r="LQ387" s="11"/>
      <c r="LR387" s="11"/>
      <c r="LS387" s="11"/>
      <c r="LT387" s="11"/>
      <c r="LU387" s="11"/>
      <c r="LV387" s="11"/>
      <c r="LW387" s="11"/>
      <c r="LX387" s="11"/>
      <c r="LY387" s="11"/>
      <c r="LZ387" s="11"/>
      <c r="MA387" s="11"/>
      <c r="MB387" s="11"/>
      <c r="MC387" s="11"/>
      <c r="MD387" s="11"/>
      <c r="ME387" s="11"/>
      <c r="MF387" s="11"/>
    </row>
    <row r="388" customFormat="false" ht="12.8" hidden="false" customHeight="false" outlineLevel="0" collapsed="false">
      <c r="A388" s="1" t="str">
        <f aca="false">IF(taskList!J384&lt;&gt;"",taskList!J384,"")</f>
        <v/>
      </c>
      <c r="B388" s="9" t="str">
        <f aca="false">IF(AND(IF(taskList!M384&lt;&gt;"",TRUE()),IF(taskList!K384&lt;&gt;"",TRUE())),taskList!M384/taskList!K384,"")</f>
        <v/>
      </c>
      <c r="C388" s="9" t="str">
        <f aca="false">IF(taskList!B384&lt;&gt;"",taskList!B384,"")</f>
        <v/>
      </c>
      <c r="D388" s="9" t="str">
        <f aca="false">IF(taskList!E384&lt;&gt;"",taskList!E384,"")</f>
        <v/>
      </c>
      <c r="E388" s="4" t="str">
        <f aca="false">IF(taskList!F384&lt;&gt;"",taskList!F384,"")</f>
        <v/>
      </c>
      <c r="F388" s="4" t="str">
        <f aca="false">IF(taskList!G384&lt;&gt;"",taskList!G384,"")</f>
        <v/>
      </c>
      <c r="H388" s="11" t="str">
        <f aca="false">IF(AND($B388&lt;&gt;"",$E388&lt;&gt;"",$F388&lt;&gt;"",H$7&lt;&gt;""),MAX(NETWORKDAYS(H$7,H$7+6)-MAX($E388-H$7,0)-MAX((H$7+4)-$F388,0),0)*$B388,"")</f>
        <v/>
      </c>
      <c r="I388" s="11" t="str">
        <f aca="false">IF(AND($B388&lt;&gt;"",$E388&lt;&gt;"",$F388&lt;&gt;"",I$7&lt;&gt;""),MAX(NETWORKDAYS(I$7,I$7+6)-MAX($E388-I$7,0)-MAX((I$7+4)-$F388,0),0)*$B388,"")</f>
        <v/>
      </c>
      <c r="J388" s="11" t="str">
        <f aca="false">IF(AND($B388&lt;&gt;"",$E388&lt;&gt;"",$F388&lt;&gt;"",J$7&lt;&gt;""),MAX(NETWORKDAYS(J$7,J$7+6)-MAX($E388-J$7,0)-MAX((J$7+4)-$F388,0),0)*$B388,"")</f>
        <v/>
      </c>
      <c r="K388" s="11" t="str">
        <f aca="false">IF(AND($B388&lt;&gt;"",$E388&lt;&gt;"",$F388&lt;&gt;"",K$7&lt;&gt;""),MAX(NETWORKDAYS(K$7,K$7+6)-MAX($E388-K$7,0)-MAX((K$7+4)-$F388,0),0)*$B388,"")</f>
        <v/>
      </c>
      <c r="L388" s="11" t="str">
        <f aca="false">IF(AND($B388&lt;&gt;"",$E388&lt;&gt;"",$F388&lt;&gt;"",L$7&lt;&gt;""),MAX(NETWORKDAYS(L$7,L$7+6)-MAX($E388-L$7,0)-MAX((L$7+4)-$F388,0),0)*$B388,"")</f>
        <v/>
      </c>
      <c r="M388" s="11" t="str">
        <f aca="false">IF(AND($B388&lt;&gt;"",$E388&lt;&gt;"",$F388&lt;&gt;"",M$7&lt;&gt;""),MAX(NETWORKDAYS(M$7,M$7+6)-MAX($E388-M$7,0)-MAX((M$7+4)-$F388,0),0)*$B388,"")</f>
        <v/>
      </c>
      <c r="N388" s="11" t="str">
        <f aca="false">IF(AND($B388&lt;&gt;"",$E388&lt;&gt;"",$F388&lt;&gt;"",N$7&lt;&gt;""),MAX(NETWORKDAYS(N$7,N$7+6)-MAX($E388-N$7,0)-MAX((N$7+4)-$F388,0),0)*$B388,"")</f>
        <v/>
      </c>
      <c r="O388" s="11" t="str">
        <f aca="false">IF(AND($B388&lt;&gt;"",$E388&lt;&gt;"",$F388&lt;&gt;"",O$7&lt;&gt;""),MAX(NETWORKDAYS(O$7,O$7+6)-MAX($E388-O$7,0)-MAX((O$7+4)-$F388,0),0)*$B388,"")</f>
        <v/>
      </c>
      <c r="P388" s="11" t="str">
        <f aca="false">IF(AND($B388&lt;&gt;"",$E388&lt;&gt;"",$F388&lt;&gt;"",P$7&lt;&gt;""),MAX(NETWORKDAYS(P$7,P$7+6)-MAX($E388-P$7,0)-MAX((P$7+4)-$F388,0),0)*$B388,"")</f>
        <v/>
      </c>
      <c r="Q388" s="11" t="str">
        <f aca="false">IF(AND($B388&lt;&gt;"",$E388&lt;&gt;"",$F388&lt;&gt;"",Q$7&lt;&gt;""),MAX(NETWORKDAYS(Q$7,Q$7+6)-MAX($E388-Q$7,0)-MAX((Q$7+4)-$F388,0),0)*$B388,"")</f>
        <v/>
      </c>
      <c r="R388" s="11" t="str">
        <f aca="false">IF(AND($B388&lt;&gt;"",$E388&lt;&gt;"",$F388&lt;&gt;"",R$7&lt;&gt;""),MAX(NETWORKDAYS(R$7,R$7+6)-MAX($E388-R$7,0)-MAX((R$7+4)-$F388,0),0)*$B388,"")</f>
        <v/>
      </c>
      <c r="S388" s="11" t="str">
        <f aca="false">IF(AND($B388&lt;&gt;"",$E388&lt;&gt;"",$F388&lt;&gt;"",S$7&lt;&gt;""),MAX(NETWORKDAYS(S$7,S$7+6)-MAX($E388-S$7,0)-MAX((S$7+4)-$F388,0),0)*$B388,"")</f>
        <v/>
      </c>
      <c r="T388" s="11" t="str">
        <f aca="false">IF(AND($B388&lt;&gt;"",$E388&lt;&gt;"",$F388&lt;&gt;"",T$7&lt;&gt;""),MAX(NETWORKDAYS(T$7,T$7+6)-MAX($E388-T$7,0)-MAX((T$7+4)-$F388,0),0)*$B388,"")</f>
        <v/>
      </c>
      <c r="U388" s="11" t="str">
        <f aca="false">IF(AND($B388&lt;&gt;"",$E388&lt;&gt;"",$F388&lt;&gt;"",U$7&lt;&gt;""),MAX(NETWORKDAYS(U$7,U$7+6)-MAX($E388-U$7,0)-MAX((U$7+4)-$F388,0),0)*$B388,"")</f>
        <v/>
      </c>
      <c r="V388" s="11" t="str">
        <f aca="false">IF(AND($B388&lt;&gt;"",$E388&lt;&gt;"",$F388&lt;&gt;"",V$7&lt;&gt;""),MAX(NETWORKDAYS(V$7,V$7+6)-MAX($E388-V$7,0)-MAX((V$7+4)-$F388,0),0)*$B388,"")</f>
        <v/>
      </c>
      <c r="W388" s="11" t="str">
        <f aca="false">IF(AND($B388&lt;&gt;"",$E388&lt;&gt;"",$F388&lt;&gt;"",W$7&lt;&gt;""),MAX(NETWORKDAYS(W$7,W$7+6)-MAX($E388-W$7,0)-MAX((W$7+4)-$F388,0),0)*$B388,"")</f>
        <v/>
      </c>
      <c r="X388" s="11" t="str">
        <f aca="false">IF(AND($B388&lt;&gt;"",$E388&lt;&gt;"",$F388&lt;&gt;"",X$7&lt;&gt;""),MAX(NETWORKDAYS(X$7,X$7+6)-MAX($E388-X$7,0)-MAX((X$7+4)-$F388,0),0)*$B388,"")</f>
        <v/>
      </c>
      <c r="Y388" s="11" t="str">
        <f aca="false">IF(AND($B388&lt;&gt;"",$E388&lt;&gt;"",$F388&lt;&gt;"",Y$7&lt;&gt;""),MAX(NETWORKDAYS(Y$7,Y$7+6)-MAX($E388-Y$7,0)-MAX((Y$7+4)-$F388,0),0)*$B388,"")</f>
        <v/>
      </c>
      <c r="Z388" s="11" t="str">
        <f aca="false">IF(AND($B388&lt;&gt;"",$E388&lt;&gt;"",$F388&lt;&gt;"",Z$7&lt;&gt;""),MAX(NETWORKDAYS(Z$7,Z$7+6)-MAX($E388-Z$7,0)-MAX((Z$7+4)-$F388,0),0)*$B388,"")</f>
        <v/>
      </c>
      <c r="AA388" s="11" t="str">
        <f aca="false">IF(AND($B388&lt;&gt;"",$E388&lt;&gt;"",$F388&lt;&gt;"",AA$7&lt;&gt;""),MAX(NETWORKDAYS(AA$7,AA$7+6)-MAX($E388-AA$7,0)-MAX((AA$7+4)-$F388,0),0)*$B388,"")</f>
        <v/>
      </c>
      <c r="AB388" s="11" t="str">
        <f aca="false">IF(AND($B388&lt;&gt;"",$E388&lt;&gt;"",$F388&lt;&gt;"",AB$7&lt;&gt;""),MAX(NETWORKDAYS(AB$7,AB$7+6)-MAX($E388-AB$7,0)-MAX((AB$7+4)-$F388,0),0)*$B388,"")</f>
        <v/>
      </c>
      <c r="AC388" s="11" t="str">
        <f aca="false">IF(AND($B388&lt;&gt;"",$E388&lt;&gt;"",$F388&lt;&gt;"",AC$7&lt;&gt;""),MAX(NETWORKDAYS(AC$7,AC$7+6)-MAX($E388-AC$7,0)-MAX((AC$7+4)-$F388,0),0)*$B388,"")</f>
        <v/>
      </c>
      <c r="AD388" s="11" t="str">
        <f aca="false">IF(AND($B388&lt;&gt;"",$E388&lt;&gt;"",$F388&lt;&gt;"",AD$7&lt;&gt;""),MAX(NETWORKDAYS(AD$7,AD$7+6)-MAX($E388-AD$7,0)-MAX((AD$7+4)-$F388,0),0)*$B388,"")</f>
        <v/>
      </c>
      <c r="AE388" s="11" t="str">
        <f aca="false">IF(AND($B388&lt;&gt;"",$E388&lt;&gt;"",$F388&lt;&gt;"",AE$7&lt;&gt;""),MAX(NETWORKDAYS(AE$7,AE$7+6)-MAX($E388-AE$7,0)-MAX((AE$7+4)-$F388,0),0)*$B388,"")</f>
        <v/>
      </c>
      <c r="AF388" s="11" t="str">
        <f aca="false">IF(AND($B388&lt;&gt;"",$E388&lt;&gt;"",$F388&lt;&gt;"",AF$7&lt;&gt;""),MAX(NETWORKDAYS(AF$7,AF$7+6)-MAX($E388-AF$7,0)-MAX((AF$7+4)-$F388,0),0)*$B388,"")</f>
        <v/>
      </c>
      <c r="AG388" s="11" t="str">
        <f aca="false">IF(AND($B388&lt;&gt;"",$E388&lt;&gt;"",$F388&lt;&gt;"",AG$7&lt;&gt;""),MAX(NETWORKDAYS(AG$7,AG$7+6)-MAX($E388-AG$7,0)-MAX((AG$7+4)-$F388,0),0)*$B388,"")</f>
        <v/>
      </c>
      <c r="AH388" s="11" t="str">
        <f aca="false">IF(AND($B388&lt;&gt;"",$E388&lt;&gt;"",$F388&lt;&gt;"",AH$7&lt;&gt;""),MAX(NETWORKDAYS(AH$7,AH$7+6)-MAX($E388-AH$7,0)-MAX((AH$7+4)-$F388,0),0)*$B388,"")</f>
        <v/>
      </c>
      <c r="AI388" s="11" t="str">
        <f aca="false">IF(AND($B388&lt;&gt;"",$E388&lt;&gt;"",$F388&lt;&gt;"",AI$7&lt;&gt;""),MAX(NETWORKDAYS(AI$7,AI$7+6)-MAX($E388-AI$7,0)-MAX((AI$7+4)-$F388,0),0)*$B388,"")</f>
        <v/>
      </c>
      <c r="AJ388" s="11" t="str">
        <f aca="false">IF(AND($B388&lt;&gt;"",$E388&lt;&gt;"",$F388&lt;&gt;"",AJ$7&lt;&gt;""),MAX(NETWORKDAYS(AJ$7,AJ$7+6)-MAX($E388-AJ$7,0)-MAX((AJ$7+4)-$F388,0),0)*$B388,"")</f>
        <v/>
      </c>
      <c r="AK388" s="11" t="str">
        <f aca="false">IF(AND($B388&lt;&gt;"",$E388&lt;&gt;"",$F388&lt;&gt;"",AK$7&lt;&gt;""),MAX(NETWORKDAYS(AK$7,AK$7+6)-MAX($E388-AK$7,0)-MAX((AK$7+4)-$F388,0),0)*$B388,"")</f>
        <v/>
      </c>
      <c r="AL388" s="11" t="str">
        <f aca="false">IF(AND($B388&lt;&gt;"",$E388&lt;&gt;"",$F388&lt;&gt;"",AL$7&lt;&gt;""),MAX(NETWORKDAYS(AL$7,AL$7+6)-MAX($E388-AL$7,0)-MAX((AL$7+4)-$F388,0),0)*$B388,"")</f>
        <v/>
      </c>
      <c r="AM388" s="11" t="str">
        <f aca="false">IF(AND($B388&lt;&gt;"",$E388&lt;&gt;"",$F388&lt;&gt;"",AM$7&lt;&gt;""),MAX(NETWORKDAYS(AM$7,AM$7+6)-MAX($E388-AM$7,0)-MAX((AM$7+4)-$F388,0),0)*$B388,"")</f>
        <v/>
      </c>
      <c r="AN388" s="11" t="str">
        <f aca="false">IF(AND($B388&lt;&gt;"",$E388&lt;&gt;"",$F388&lt;&gt;"",AN$7&lt;&gt;""),MAX(NETWORKDAYS(AN$7,AN$7+6)-MAX($E388-AN$7,0)-MAX((AN$7+4)-$F388,0),0)*$B388,"")</f>
        <v/>
      </c>
      <c r="AO388" s="11" t="str">
        <f aca="false">IF(AND($B388&lt;&gt;"",$E388&lt;&gt;"",$F388&lt;&gt;"",AO$7&lt;&gt;""),MAX(NETWORKDAYS(AO$7,AO$7+6)-MAX($E388-AO$7,0)-MAX((AO$7+4)-$F388,0),0)*$B388,"")</f>
        <v/>
      </c>
      <c r="AP388" s="11" t="str">
        <f aca="false">IF(AND($B388&lt;&gt;"",$E388&lt;&gt;"",$F388&lt;&gt;"",AP$7&lt;&gt;""),MAX(NETWORKDAYS(AP$7,AP$7+6)-MAX($E388-AP$7,0)-MAX((AP$7+4)-$F388,0),0)*$B388,"")</f>
        <v/>
      </c>
      <c r="AQ388" s="11" t="str">
        <f aca="false">IF(AND($B388&lt;&gt;"",$E388&lt;&gt;"",$F388&lt;&gt;"",AQ$7&lt;&gt;""),MAX(NETWORKDAYS(AQ$7,AQ$7+6)-MAX($E388-AQ$7,0)-MAX((AQ$7+4)-$F388,0),0)*$B388,"")</f>
        <v/>
      </c>
      <c r="AR388" s="11" t="str">
        <f aca="false">IF(AND($B388&lt;&gt;"",$E388&lt;&gt;"",$F388&lt;&gt;"",AR$7&lt;&gt;""),MAX(NETWORKDAYS(AR$7,AR$7+6)-MAX($E388-AR$7,0)-MAX((AR$7+4)-$F388,0),0)*$B388,"")</f>
        <v/>
      </c>
      <c r="AS388" s="11" t="str">
        <f aca="false">IF(AND($B388&lt;&gt;"",$E388&lt;&gt;"",$F388&lt;&gt;"",AS$7&lt;&gt;""),MAX(NETWORKDAYS(AS$7,AS$7+6)-MAX($E388-AS$7,0)-MAX((AS$7+4)-$F388,0),0)*$B388,"")</f>
        <v/>
      </c>
      <c r="AT388" s="11" t="str">
        <f aca="false">IF(AND($B388&lt;&gt;"",$E388&lt;&gt;"",$F388&lt;&gt;"",AT$7&lt;&gt;""),MAX(NETWORKDAYS(AT$7,AT$7+6)-MAX($E388-AT$7,0)-MAX((AT$7+4)-$F388,0),0)*$B388,"")</f>
        <v/>
      </c>
      <c r="AU388" s="11" t="str">
        <f aca="false">IF(AND($B388&lt;&gt;"",$E388&lt;&gt;"",$F388&lt;&gt;"",AU$7&lt;&gt;""),MAX(NETWORKDAYS(AU$7,AU$7+6)-MAX($E388-AU$7,0)-MAX((AU$7+4)-$F388,0),0)*$B388,"")</f>
        <v/>
      </c>
      <c r="AV388" s="11" t="str">
        <f aca="false">IF(AND($B388&lt;&gt;"",$E388&lt;&gt;"",$F388&lt;&gt;"",AV$7&lt;&gt;""),MAX(NETWORKDAYS(AV$7,AV$7+6)-MAX($E388-AV$7,0)-MAX((AV$7+4)-$F388,0),0)*$B388,"")</f>
        <v/>
      </c>
      <c r="AW388" s="11" t="str">
        <f aca="false">IF(AND($B388&lt;&gt;"",$E388&lt;&gt;"",$F388&lt;&gt;"",AW$7&lt;&gt;""),MAX(NETWORKDAYS(AW$7,AW$7+6)-MAX($E388-AW$7,0)-MAX((AW$7+4)-$F388,0),0)*$B388,"")</f>
        <v/>
      </c>
      <c r="AX388" s="11" t="str">
        <f aca="false">IF(AND($B388&lt;&gt;"",$E388&lt;&gt;"",$F388&lt;&gt;"",AX$7&lt;&gt;""),MAX(NETWORKDAYS(AX$7,AX$7+6)-MAX($E388-AX$7,0)-MAX((AX$7+4)-$F388,0),0)*$B388,"")</f>
        <v/>
      </c>
      <c r="AY388" s="11" t="str">
        <f aca="false">IF(AND($B388&lt;&gt;"",$E388&lt;&gt;"",$F388&lt;&gt;"",AY$7&lt;&gt;""),MAX(NETWORKDAYS(AY$7,AY$7+6)-MAX($E388-AY$7,0)-MAX((AY$7+4)-$F388,0),0)*$B388,"")</f>
        <v/>
      </c>
      <c r="AZ388" s="11" t="str">
        <f aca="false">IF(AND($B388&lt;&gt;"",$E388&lt;&gt;"",$F388&lt;&gt;"",AZ$7&lt;&gt;""),MAX(NETWORKDAYS(AZ$7,AZ$7+6)-MAX($E388-AZ$7,0)-MAX((AZ$7+4)-$F388,0),0)*$B388,"")</f>
        <v/>
      </c>
      <c r="BA388" s="11" t="str">
        <f aca="false">IF(AND($B388&lt;&gt;"",$E388&lt;&gt;"",$F388&lt;&gt;"",BA$7&lt;&gt;""),MAX(NETWORKDAYS(BA$7,BA$7+6)-MAX($E388-BA$7,0)-MAX((BA$7+4)-$F388,0),0)*$B388,"")</f>
        <v/>
      </c>
      <c r="BB388" s="11" t="str">
        <f aca="false">IF(AND($B388&lt;&gt;"",$E388&lt;&gt;"",$F388&lt;&gt;"",BB$7&lt;&gt;""),MAX(NETWORKDAYS(BB$7,BB$7+6)-MAX($E388-BB$7,0)-MAX((BB$7+4)-$F388,0),0)*$B388,"")</f>
        <v/>
      </c>
      <c r="BC388" s="11" t="str">
        <f aca="false">IF(AND($B388&lt;&gt;"",$E388&lt;&gt;"",$F388&lt;&gt;"",BC$7&lt;&gt;""),MAX(NETWORKDAYS(BC$7,BC$7+6)-MAX($E388-BC$7,0)-MAX((BC$7+4)-$F388,0),0)*$B388,"")</f>
        <v/>
      </c>
      <c r="BD388" s="11" t="str">
        <f aca="false">IF(AND($B388&lt;&gt;"",$E388&lt;&gt;"",$F388&lt;&gt;"",BD$7&lt;&gt;""),MAX(NETWORKDAYS(BD$7,BD$7+6)-MAX($E388-BD$7,0)-MAX((BD$7+4)-$F388,0),0)*$B388,"")</f>
        <v/>
      </c>
      <c r="BE388" s="11" t="str">
        <f aca="false">IF(AND($B388&lt;&gt;"",$E388&lt;&gt;"",$F388&lt;&gt;"",BE$7&lt;&gt;""),MAX(NETWORKDAYS(BE$7,BE$7+6)-MAX($E388-BE$7,0)-MAX((BE$7+4)-$F388,0),0)*$B388,"")</f>
        <v/>
      </c>
      <c r="BF388" s="11" t="str">
        <f aca="false">IF(AND($B388&lt;&gt;"",$E388&lt;&gt;"",$F388&lt;&gt;"",BF$7&lt;&gt;""),MAX(NETWORKDAYS(BF$7,BF$7+6)-MAX($E388-BF$7,0)-MAX((BF$7+4)-$F388,0),0)*$B388,"")</f>
        <v/>
      </c>
      <c r="BG388" s="11" t="str">
        <f aca="false">IF(AND($B388&lt;&gt;"",$E388&lt;&gt;"",$F388&lt;&gt;"",BG$7&lt;&gt;""),MAX(NETWORKDAYS(BG$7,BG$7+6)-MAX($E388-BG$7,0)-MAX((BG$7+4)-$F388,0),0)*$B388,"")</f>
        <v/>
      </c>
      <c r="BH388" s="11" t="str">
        <f aca="false">IF(AND($B388&lt;&gt;"",$E388&lt;&gt;"",$F388&lt;&gt;"",BH$7&lt;&gt;""),MAX(NETWORKDAYS(BH$7,BH$7+6)-MAX($E388-BH$7,0)-MAX((BH$7+4)-$F388,0),0)*$B388,"")</f>
        <v/>
      </c>
      <c r="BI388" s="11" t="str">
        <f aca="false">IF(AND($B388&lt;&gt;"",$E388&lt;&gt;"",$F388&lt;&gt;"",BI$7&lt;&gt;""),MAX(NETWORKDAYS(BI$7,BI$7+6)-MAX($E388-BI$7,0)-MAX((BI$7+4)-$F388,0),0)*$B388,"")</f>
        <v/>
      </c>
      <c r="BJ388" s="11" t="str">
        <f aca="false">IF(AND($B388&lt;&gt;"",$E388&lt;&gt;"",$F388&lt;&gt;"",BJ$7&lt;&gt;""),MAX(NETWORKDAYS(BJ$7,BJ$7+6)-MAX($E388-BJ$7,0)-MAX((BJ$7+4)-$F388,0),0)*$B388,"")</f>
        <v/>
      </c>
      <c r="BK388" s="11" t="str">
        <f aca="false">IF(AND($B388&lt;&gt;"",$E388&lt;&gt;"",$F388&lt;&gt;"",BK$7&lt;&gt;""),MAX(NETWORKDAYS(BK$7,BK$7+6)-MAX($E388-BK$7,0)-MAX((BK$7+4)-$F388,0),0)*$B388,"")</f>
        <v/>
      </c>
      <c r="BL388" s="11" t="str">
        <f aca="false">IF(AND($B388&lt;&gt;"",$E388&lt;&gt;"",$F388&lt;&gt;"",BL$7&lt;&gt;""),MAX(NETWORKDAYS(BL$7,BL$7+6)-MAX($E388-BL$7,0)-MAX((BL$7+4)-$F388,0),0)*$B388,"")</f>
        <v/>
      </c>
      <c r="BM388" s="11" t="str">
        <f aca="false">IF(AND($B388&lt;&gt;"",$E388&lt;&gt;"",$F388&lt;&gt;"",BM$7&lt;&gt;""),MAX(NETWORKDAYS(BM$7,BM$7+6)-MAX($E388-BM$7,0)-MAX((BM$7+4)-$F388,0),0)*$B388,"")</f>
        <v/>
      </c>
      <c r="BN388" s="11" t="str">
        <f aca="false">IF(AND($B388&lt;&gt;"",$E388&lt;&gt;"",$F388&lt;&gt;"",BN$7&lt;&gt;""),MAX(NETWORKDAYS(BN$7,BN$7+6)-MAX($E388-BN$7,0)-MAX((BN$7+4)-$F388,0),0)*$B388,"")</f>
        <v/>
      </c>
      <c r="BO388" s="11" t="str">
        <f aca="false">IF(AND($B388&lt;&gt;"",$E388&lt;&gt;"",$F388&lt;&gt;"",BO$7&lt;&gt;""),MAX(NETWORKDAYS(BO$7,BO$7+6)-MAX($E388-BO$7,0)-MAX((BO$7+4)-$F388,0),0)*$B388,"")</f>
        <v/>
      </c>
      <c r="BP388" s="11" t="str">
        <f aca="false">IF(AND($B388&lt;&gt;"",$E388&lt;&gt;"",$F388&lt;&gt;"",BP$7&lt;&gt;""),MAX(NETWORKDAYS(BP$7,BP$7+6)-MAX($E388-BP$7,0)-MAX((BP$7+4)-$F388,0),0)*$B388,"")</f>
        <v/>
      </c>
      <c r="BQ388" s="11" t="str">
        <f aca="false">IF(AND($B388&lt;&gt;"",$E388&lt;&gt;"",$F388&lt;&gt;"",BQ$7&lt;&gt;""),MAX(NETWORKDAYS(BQ$7,BQ$7+6)-MAX($E388-BQ$7,0)-MAX((BQ$7+4)-$F388,0),0)*$B388,"")</f>
        <v/>
      </c>
      <c r="BR388" s="11" t="str">
        <f aca="false">IF(AND($B388&lt;&gt;"",$E388&lt;&gt;"",$F388&lt;&gt;"",BR$7&lt;&gt;""),MAX(NETWORKDAYS(BR$7,BR$7+6)-MAX($E388-BR$7,0)-MAX((BR$7+4)-$F388,0),0)*$B388,"")</f>
        <v/>
      </c>
      <c r="BS388" s="11" t="str">
        <f aca="false">IF(AND($B388&lt;&gt;"",$E388&lt;&gt;"",$F388&lt;&gt;"",BS$7&lt;&gt;""),MAX(NETWORKDAYS(BS$7,BS$7+6)-MAX($E388-BS$7,0)-MAX((BS$7+4)-$F388,0),0)*$B388,"")</f>
        <v/>
      </c>
      <c r="BT388" s="11" t="str">
        <f aca="false">IF(AND($B388&lt;&gt;"",$E388&lt;&gt;"",$F388&lt;&gt;"",BT$7&lt;&gt;""),MAX(NETWORKDAYS(BT$7,BT$7+6)-MAX($E388-BT$7,0)-MAX((BT$7+4)-$F388,0),0)*$B388,"")</f>
        <v/>
      </c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1"/>
      <c r="KQ388" s="11"/>
      <c r="KR388" s="11"/>
      <c r="KS388" s="11"/>
      <c r="KT388" s="11"/>
      <c r="KU388" s="11"/>
      <c r="KV388" s="11"/>
      <c r="KW388" s="11"/>
      <c r="KX388" s="11"/>
      <c r="KY388" s="11"/>
      <c r="KZ388" s="11"/>
      <c r="LA388" s="11"/>
      <c r="LB388" s="11"/>
      <c r="LC388" s="11"/>
      <c r="LD388" s="11"/>
      <c r="LE388" s="11"/>
      <c r="LF388" s="11"/>
      <c r="LG388" s="11"/>
      <c r="LH388" s="11"/>
      <c r="LI388" s="11"/>
      <c r="LJ388" s="11"/>
      <c r="LK388" s="11"/>
      <c r="LL388" s="11"/>
      <c r="LM388" s="11"/>
      <c r="LN388" s="11"/>
      <c r="LO388" s="11"/>
      <c r="LP388" s="11"/>
      <c r="LQ388" s="11"/>
      <c r="LR388" s="11"/>
      <c r="LS388" s="11"/>
      <c r="LT388" s="11"/>
      <c r="LU388" s="11"/>
      <c r="LV388" s="11"/>
      <c r="LW388" s="11"/>
      <c r="LX388" s="11"/>
      <c r="LY388" s="11"/>
      <c r="LZ388" s="11"/>
      <c r="MA388" s="11"/>
      <c r="MB388" s="11"/>
      <c r="MC388" s="11"/>
      <c r="MD388" s="11"/>
      <c r="ME388" s="11"/>
      <c r="MF388" s="11"/>
    </row>
    <row r="389" customFormat="false" ht="12.8" hidden="false" customHeight="false" outlineLevel="0" collapsed="false">
      <c r="A389" s="1" t="str">
        <f aca="false">IF(taskList!J385&lt;&gt;"",taskList!J385,"")</f>
        <v/>
      </c>
      <c r="B389" s="9" t="str">
        <f aca="false">IF(AND(IF(taskList!M385&lt;&gt;"",TRUE()),IF(taskList!K385&lt;&gt;"",TRUE())),taskList!M385/taskList!K385,"")</f>
        <v/>
      </c>
      <c r="C389" s="9" t="str">
        <f aca="false">IF(taskList!B385&lt;&gt;"",taskList!B385,"")</f>
        <v/>
      </c>
      <c r="D389" s="9" t="str">
        <f aca="false">IF(taskList!E385&lt;&gt;"",taskList!E385,"")</f>
        <v/>
      </c>
      <c r="E389" s="4" t="str">
        <f aca="false">IF(taskList!F385&lt;&gt;"",taskList!F385,"")</f>
        <v/>
      </c>
      <c r="F389" s="4" t="str">
        <f aca="false">IF(taskList!G385&lt;&gt;"",taskList!G385,"")</f>
        <v/>
      </c>
      <c r="H389" s="11" t="str">
        <f aca="false">IF(AND($B389&lt;&gt;"",$E389&lt;&gt;"",$F389&lt;&gt;"",H$7&lt;&gt;""),MAX(NETWORKDAYS(H$7,H$7+6)-MAX($E389-H$7,0)-MAX((H$7+4)-$F389,0),0)*$B389,"")</f>
        <v/>
      </c>
      <c r="I389" s="11" t="str">
        <f aca="false">IF(AND($B389&lt;&gt;"",$E389&lt;&gt;"",$F389&lt;&gt;"",I$7&lt;&gt;""),MAX(NETWORKDAYS(I$7,I$7+6)-MAX($E389-I$7,0)-MAX((I$7+4)-$F389,0),0)*$B389,"")</f>
        <v/>
      </c>
      <c r="J389" s="11" t="str">
        <f aca="false">IF(AND($B389&lt;&gt;"",$E389&lt;&gt;"",$F389&lt;&gt;"",J$7&lt;&gt;""),MAX(NETWORKDAYS(J$7,J$7+6)-MAX($E389-J$7,0)-MAX((J$7+4)-$F389,0),0)*$B389,"")</f>
        <v/>
      </c>
      <c r="K389" s="11" t="str">
        <f aca="false">IF(AND($B389&lt;&gt;"",$E389&lt;&gt;"",$F389&lt;&gt;"",K$7&lt;&gt;""),MAX(NETWORKDAYS(K$7,K$7+6)-MAX($E389-K$7,0)-MAX((K$7+4)-$F389,0),0)*$B389,"")</f>
        <v/>
      </c>
      <c r="L389" s="11" t="str">
        <f aca="false">IF(AND($B389&lt;&gt;"",$E389&lt;&gt;"",$F389&lt;&gt;"",L$7&lt;&gt;""),MAX(NETWORKDAYS(L$7,L$7+6)-MAX($E389-L$7,0)-MAX((L$7+4)-$F389,0),0)*$B389,"")</f>
        <v/>
      </c>
      <c r="M389" s="11" t="str">
        <f aca="false">IF(AND($B389&lt;&gt;"",$E389&lt;&gt;"",$F389&lt;&gt;"",M$7&lt;&gt;""),MAX(NETWORKDAYS(M$7,M$7+6)-MAX($E389-M$7,0)-MAX((M$7+4)-$F389,0),0)*$B389,"")</f>
        <v/>
      </c>
      <c r="N389" s="11" t="str">
        <f aca="false">IF(AND($B389&lt;&gt;"",$E389&lt;&gt;"",$F389&lt;&gt;"",N$7&lt;&gt;""),MAX(NETWORKDAYS(N$7,N$7+6)-MAX($E389-N$7,0)-MAX((N$7+4)-$F389,0),0)*$B389,"")</f>
        <v/>
      </c>
      <c r="O389" s="11" t="str">
        <f aca="false">IF(AND($B389&lt;&gt;"",$E389&lt;&gt;"",$F389&lt;&gt;"",O$7&lt;&gt;""),MAX(NETWORKDAYS(O$7,O$7+6)-MAX($E389-O$7,0)-MAX((O$7+4)-$F389,0),0)*$B389,"")</f>
        <v/>
      </c>
      <c r="P389" s="11" t="str">
        <f aca="false">IF(AND($B389&lt;&gt;"",$E389&lt;&gt;"",$F389&lt;&gt;"",P$7&lt;&gt;""),MAX(NETWORKDAYS(P$7,P$7+6)-MAX($E389-P$7,0)-MAX((P$7+4)-$F389,0),0)*$B389,"")</f>
        <v/>
      </c>
      <c r="Q389" s="11" t="str">
        <f aca="false">IF(AND($B389&lt;&gt;"",$E389&lt;&gt;"",$F389&lt;&gt;"",Q$7&lt;&gt;""),MAX(NETWORKDAYS(Q$7,Q$7+6)-MAX($E389-Q$7,0)-MAX((Q$7+4)-$F389,0),0)*$B389,"")</f>
        <v/>
      </c>
      <c r="R389" s="11" t="str">
        <f aca="false">IF(AND($B389&lt;&gt;"",$E389&lt;&gt;"",$F389&lt;&gt;"",R$7&lt;&gt;""),MAX(NETWORKDAYS(R$7,R$7+6)-MAX($E389-R$7,0)-MAX((R$7+4)-$F389,0),0)*$B389,"")</f>
        <v/>
      </c>
      <c r="S389" s="11" t="str">
        <f aca="false">IF(AND($B389&lt;&gt;"",$E389&lt;&gt;"",$F389&lt;&gt;"",S$7&lt;&gt;""),MAX(NETWORKDAYS(S$7,S$7+6)-MAX($E389-S$7,0)-MAX((S$7+4)-$F389,0),0)*$B389,"")</f>
        <v/>
      </c>
      <c r="T389" s="11" t="str">
        <f aca="false">IF(AND($B389&lt;&gt;"",$E389&lt;&gt;"",$F389&lt;&gt;"",T$7&lt;&gt;""),MAX(NETWORKDAYS(T$7,T$7+6)-MAX($E389-T$7,0)-MAX((T$7+4)-$F389,0),0)*$B389,"")</f>
        <v/>
      </c>
      <c r="U389" s="11" t="str">
        <f aca="false">IF(AND($B389&lt;&gt;"",$E389&lt;&gt;"",$F389&lt;&gt;"",U$7&lt;&gt;""),MAX(NETWORKDAYS(U$7,U$7+6)-MAX($E389-U$7,0)-MAX((U$7+4)-$F389,0),0)*$B389,"")</f>
        <v/>
      </c>
      <c r="V389" s="11" t="str">
        <f aca="false">IF(AND($B389&lt;&gt;"",$E389&lt;&gt;"",$F389&lt;&gt;"",V$7&lt;&gt;""),MAX(NETWORKDAYS(V$7,V$7+6)-MAX($E389-V$7,0)-MAX((V$7+4)-$F389,0),0)*$B389,"")</f>
        <v/>
      </c>
      <c r="W389" s="11" t="str">
        <f aca="false">IF(AND($B389&lt;&gt;"",$E389&lt;&gt;"",$F389&lt;&gt;"",W$7&lt;&gt;""),MAX(NETWORKDAYS(W$7,W$7+6)-MAX($E389-W$7,0)-MAX((W$7+4)-$F389,0),0)*$B389,"")</f>
        <v/>
      </c>
      <c r="X389" s="11" t="str">
        <f aca="false">IF(AND($B389&lt;&gt;"",$E389&lt;&gt;"",$F389&lt;&gt;"",X$7&lt;&gt;""),MAX(NETWORKDAYS(X$7,X$7+6)-MAX($E389-X$7,0)-MAX((X$7+4)-$F389,0),0)*$B389,"")</f>
        <v/>
      </c>
      <c r="Y389" s="11" t="str">
        <f aca="false">IF(AND($B389&lt;&gt;"",$E389&lt;&gt;"",$F389&lt;&gt;"",Y$7&lt;&gt;""),MAX(NETWORKDAYS(Y$7,Y$7+6)-MAX($E389-Y$7,0)-MAX((Y$7+4)-$F389,0),0)*$B389,"")</f>
        <v/>
      </c>
      <c r="Z389" s="11" t="str">
        <f aca="false">IF(AND($B389&lt;&gt;"",$E389&lt;&gt;"",$F389&lt;&gt;"",Z$7&lt;&gt;""),MAX(NETWORKDAYS(Z$7,Z$7+6)-MAX($E389-Z$7,0)-MAX((Z$7+4)-$F389,0),0)*$B389,"")</f>
        <v/>
      </c>
      <c r="AA389" s="11" t="str">
        <f aca="false">IF(AND($B389&lt;&gt;"",$E389&lt;&gt;"",$F389&lt;&gt;"",AA$7&lt;&gt;""),MAX(NETWORKDAYS(AA$7,AA$7+6)-MAX($E389-AA$7,0)-MAX((AA$7+4)-$F389,0),0)*$B389,"")</f>
        <v/>
      </c>
      <c r="AB389" s="11" t="str">
        <f aca="false">IF(AND($B389&lt;&gt;"",$E389&lt;&gt;"",$F389&lt;&gt;"",AB$7&lt;&gt;""),MAX(NETWORKDAYS(AB$7,AB$7+6)-MAX($E389-AB$7,0)-MAX((AB$7+4)-$F389,0),0)*$B389,"")</f>
        <v/>
      </c>
      <c r="AC389" s="11" t="str">
        <f aca="false">IF(AND($B389&lt;&gt;"",$E389&lt;&gt;"",$F389&lt;&gt;"",AC$7&lt;&gt;""),MAX(NETWORKDAYS(AC$7,AC$7+6)-MAX($E389-AC$7,0)-MAX((AC$7+4)-$F389,0),0)*$B389,"")</f>
        <v/>
      </c>
      <c r="AD389" s="11" t="str">
        <f aca="false">IF(AND($B389&lt;&gt;"",$E389&lt;&gt;"",$F389&lt;&gt;"",AD$7&lt;&gt;""),MAX(NETWORKDAYS(AD$7,AD$7+6)-MAX($E389-AD$7,0)-MAX((AD$7+4)-$F389,0),0)*$B389,"")</f>
        <v/>
      </c>
      <c r="AE389" s="11" t="str">
        <f aca="false">IF(AND($B389&lt;&gt;"",$E389&lt;&gt;"",$F389&lt;&gt;"",AE$7&lt;&gt;""),MAX(NETWORKDAYS(AE$7,AE$7+6)-MAX($E389-AE$7,0)-MAX((AE$7+4)-$F389,0),0)*$B389,"")</f>
        <v/>
      </c>
      <c r="AF389" s="11" t="str">
        <f aca="false">IF(AND($B389&lt;&gt;"",$E389&lt;&gt;"",$F389&lt;&gt;"",AF$7&lt;&gt;""),MAX(NETWORKDAYS(AF$7,AF$7+6)-MAX($E389-AF$7,0)-MAX((AF$7+4)-$F389,0),0)*$B389,"")</f>
        <v/>
      </c>
      <c r="AG389" s="11" t="str">
        <f aca="false">IF(AND($B389&lt;&gt;"",$E389&lt;&gt;"",$F389&lt;&gt;"",AG$7&lt;&gt;""),MAX(NETWORKDAYS(AG$7,AG$7+6)-MAX($E389-AG$7,0)-MAX((AG$7+4)-$F389,0),0)*$B389,"")</f>
        <v/>
      </c>
      <c r="AH389" s="11" t="str">
        <f aca="false">IF(AND($B389&lt;&gt;"",$E389&lt;&gt;"",$F389&lt;&gt;"",AH$7&lt;&gt;""),MAX(NETWORKDAYS(AH$7,AH$7+6)-MAX($E389-AH$7,0)-MAX((AH$7+4)-$F389,0),0)*$B389,"")</f>
        <v/>
      </c>
      <c r="AI389" s="11" t="str">
        <f aca="false">IF(AND($B389&lt;&gt;"",$E389&lt;&gt;"",$F389&lt;&gt;"",AI$7&lt;&gt;""),MAX(NETWORKDAYS(AI$7,AI$7+6)-MAX($E389-AI$7,0)-MAX((AI$7+4)-$F389,0),0)*$B389,"")</f>
        <v/>
      </c>
      <c r="AJ389" s="11" t="str">
        <f aca="false">IF(AND($B389&lt;&gt;"",$E389&lt;&gt;"",$F389&lt;&gt;"",AJ$7&lt;&gt;""),MAX(NETWORKDAYS(AJ$7,AJ$7+6)-MAX($E389-AJ$7,0)-MAX((AJ$7+4)-$F389,0),0)*$B389,"")</f>
        <v/>
      </c>
      <c r="AK389" s="11" t="str">
        <f aca="false">IF(AND($B389&lt;&gt;"",$E389&lt;&gt;"",$F389&lt;&gt;"",AK$7&lt;&gt;""),MAX(NETWORKDAYS(AK$7,AK$7+6)-MAX($E389-AK$7,0)-MAX((AK$7+4)-$F389,0),0)*$B389,"")</f>
        <v/>
      </c>
      <c r="AL389" s="11" t="str">
        <f aca="false">IF(AND($B389&lt;&gt;"",$E389&lt;&gt;"",$F389&lt;&gt;"",AL$7&lt;&gt;""),MAX(NETWORKDAYS(AL$7,AL$7+6)-MAX($E389-AL$7,0)-MAX((AL$7+4)-$F389,0),0)*$B389,"")</f>
        <v/>
      </c>
      <c r="AM389" s="11" t="str">
        <f aca="false">IF(AND($B389&lt;&gt;"",$E389&lt;&gt;"",$F389&lt;&gt;"",AM$7&lt;&gt;""),MAX(NETWORKDAYS(AM$7,AM$7+6)-MAX($E389-AM$7,0)-MAX((AM$7+4)-$F389,0),0)*$B389,"")</f>
        <v/>
      </c>
      <c r="AN389" s="11" t="str">
        <f aca="false">IF(AND($B389&lt;&gt;"",$E389&lt;&gt;"",$F389&lt;&gt;"",AN$7&lt;&gt;""),MAX(NETWORKDAYS(AN$7,AN$7+6)-MAX($E389-AN$7,0)-MAX((AN$7+4)-$F389,0),0)*$B389,"")</f>
        <v/>
      </c>
      <c r="AO389" s="11" t="str">
        <f aca="false">IF(AND($B389&lt;&gt;"",$E389&lt;&gt;"",$F389&lt;&gt;"",AO$7&lt;&gt;""),MAX(NETWORKDAYS(AO$7,AO$7+6)-MAX($E389-AO$7,0)-MAX((AO$7+4)-$F389,0),0)*$B389,"")</f>
        <v/>
      </c>
      <c r="AP389" s="11" t="str">
        <f aca="false">IF(AND($B389&lt;&gt;"",$E389&lt;&gt;"",$F389&lt;&gt;"",AP$7&lt;&gt;""),MAX(NETWORKDAYS(AP$7,AP$7+6)-MAX($E389-AP$7,0)-MAX((AP$7+4)-$F389,0),0)*$B389,"")</f>
        <v/>
      </c>
      <c r="AQ389" s="11" t="str">
        <f aca="false">IF(AND($B389&lt;&gt;"",$E389&lt;&gt;"",$F389&lt;&gt;"",AQ$7&lt;&gt;""),MAX(NETWORKDAYS(AQ$7,AQ$7+6)-MAX($E389-AQ$7,0)-MAX((AQ$7+4)-$F389,0),0)*$B389,"")</f>
        <v/>
      </c>
      <c r="AR389" s="11" t="str">
        <f aca="false">IF(AND($B389&lt;&gt;"",$E389&lt;&gt;"",$F389&lt;&gt;"",AR$7&lt;&gt;""),MAX(NETWORKDAYS(AR$7,AR$7+6)-MAX($E389-AR$7,0)-MAX((AR$7+4)-$F389,0),0)*$B389,"")</f>
        <v/>
      </c>
      <c r="AS389" s="11" t="str">
        <f aca="false">IF(AND($B389&lt;&gt;"",$E389&lt;&gt;"",$F389&lt;&gt;"",AS$7&lt;&gt;""),MAX(NETWORKDAYS(AS$7,AS$7+6)-MAX($E389-AS$7,0)-MAX((AS$7+4)-$F389,0),0)*$B389,"")</f>
        <v/>
      </c>
      <c r="AT389" s="11" t="str">
        <f aca="false">IF(AND($B389&lt;&gt;"",$E389&lt;&gt;"",$F389&lt;&gt;"",AT$7&lt;&gt;""),MAX(NETWORKDAYS(AT$7,AT$7+6)-MAX($E389-AT$7,0)-MAX((AT$7+4)-$F389,0),0)*$B389,"")</f>
        <v/>
      </c>
      <c r="AU389" s="11" t="str">
        <f aca="false">IF(AND($B389&lt;&gt;"",$E389&lt;&gt;"",$F389&lt;&gt;"",AU$7&lt;&gt;""),MAX(NETWORKDAYS(AU$7,AU$7+6)-MAX($E389-AU$7,0)-MAX((AU$7+4)-$F389,0),0)*$B389,"")</f>
        <v/>
      </c>
      <c r="AV389" s="11" t="str">
        <f aca="false">IF(AND($B389&lt;&gt;"",$E389&lt;&gt;"",$F389&lt;&gt;"",AV$7&lt;&gt;""),MAX(NETWORKDAYS(AV$7,AV$7+6)-MAX($E389-AV$7,0)-MAX((AV$7+4)-$F389,0),0)*$B389,"")</f>
        <v/>
      </c>
      <c r="AW389" s="11" t="str">
        <f aca="false">IF(AND($B389&lt;&gt;"",$E389&lt;&gt;"",$F389&lt;&gt;"",AW$7&lt;&gt;""),MAX(NETWORKDAYS(AW$7,AW$7+6)-MAX($E389-AW$7,0)-MAX((AW$7+4)-$F389,0),0)*$B389,"")</f>
        <v/>
      </c>
      <c r="AX389" s="11" t="str">
        <f aca="false">IF(AND($B389&lt;&gt;"",$E389&lt;&gt;"",$F389&lt;&gt;"",AX$7&lt;&gt;""),MAX(NETWORKDAYS(AX$7,AX$7+6)-MAX($E389-AX$7,0)-MAX((AX$7+4)-$F389,0),0)*$B389,"")</f>
        <v/>
      </c>
      <c r="AY389" s="11" t="str">
        <f aca="false">IF(AND($B389&lt;&gt;"",$E389&lt;&gt;"",$F389&lt;&gt;"",AY$7&lt;&gt;""),MAX(NETWORKDAYS(AY$7,AY$7+6)-MAX($E389-AY$7,0)-MAX((AY$7+4)-$F389,0),0)*$B389,"")</f>
        <v/>
      </c>
      <c r="AZ389" s="11" t="str">
        <f aca="false">IF(AND($B389&lt;&gt;"",$E389&lt;&gt;"",$F389&lt;&gt;"",AZ$7&lt;&gt;""),MAX(NETWORKDAYS(AZ$7,AZ$7+6)-MAX($E389-AZ$7,0)-MAX((AZ$7+4)-$F389,0),0)*$B389,"")</f>
        <v/>
      </c>
      <c r="BA389" s="11" t="str">
        <f aca="false">IF(AND($B389&lt;&gt;"",$E389&lt;&gt;"",$F389&lt;&gt;"",BA$7&lt;&gt;""),MAX(NETWORKDAYS(BA$7,BA$7+6)-MAX($E389-BA$7,0)-MAX((BA$7+4)-$F389,0),0)*$B389,"")</f>
        <v/>
      </c>
      <c r="BB389" s="11" t="str">
        <f aca="false">IF(AND($B389&lt;&gt;"",$E389&lt;&gt;"",$F389&lt;&gt;"",BB$7&lt;&gt;""),MAX(NETWORKDAYS(BB$7,BB$7+6)-MAX($E389-BB$7,0)-MAX((BB$7+4)-$F389,0),0)*$B389,"")</f>
        <v/>
      </c>
      <c r="BC389" s="11" t="str">
        <f aca="false">IF(AND($B389&lt;&gt;"",$E389&lt;&gt;"",$F389&lt;&gt;"",BC$7&lt;&gt;""),MAX(NETWORKDAYS(BC$7,BC$7+6)-MAX($E389-BC$7,0)-MAX((BC$7+4)-$F389,0),0)*$B389,"")</f>
        <v/>
      </c>
      <c r="BD389" s="11" t="str">
        <f aca="false">IF(AND($B389&lt;&gt;"",$E389&lt;&gt;"",$F389&lt;&gt;"",BD$7&lt;&gt;""),MAX(NETWORKDAYS(BD$7,BD$7+6)-MAX($E389-BD$7,0)-MAX((BD$7+4)-$F389,0),0)*$B389,"")</f>
        <v/>
      </c>
      <c r="BE389" s="11" t="str">
        <f aca="false">IF(AND($B389&lt;&gt;"",$E389&lt;&gt;"",$F389&lt;&gt;"",BE$7&lt;&gt;""),MAX(NETWORKDAYS(BE$7,BE$7+6)-MAX($E389-BE$7,0)-MAX((BE$7+4)-$F389,0),0)*$B389,"")</f>
        <v/>
      </c>
      <c r="BF389" s="11" t="str">
        <f aca="false">IF(AND($B389&lt;&gt;"",$E389&lt;&gt;"",$F389&lt;&gt;"",BF$7&lt;&gt;""),MAX(NETWORKDAYS(BF$7,BF$7+6)-MAX($E389-BF$7,0)-MAX((BF$7+4)-$F389,0),0)*$B389,"")</f>
        <v/>
      </c>
      <c r="BG389" s="11" t="str">
        <f aca="false">IF(AND($B389&lt;&gt;"",$E389&lt;&gt;"",$F389&lt;&gt;"",BG$7&lt;&gt;""),MAX(NETWORKDAYS(BG$7,BG$7+6)-MAX($E389-BG$7,0)-MAX((BG$7+4)-$F389,0),0)*$B389,"")</f>
        <v/>
      </c>
      <c r="BH389" s="11" t="str">
        <f aca="false">IF(AND($B389&lt;&gt;"",$E389&lt;&gt;"",$F389&lt;&gt;"",BH$7&lt;&gt;""),MAX(NETWORKDAYS(BH$7,BH$7+6)-MAX($E389-BH$7,0)-MAX((BH$7+4)-$F389,0),0)*$B389,"")</f>
        <v/>
      </c>
      <c r="BI389" s="11" t="str">
        <f aca="false">IF(AND($B389&lt;&gt;"",$E389&lt;&gt;"",$F389&lt;&gt;"",BI$7&lt;&gt;""),MAX(NETWORKDAYS(BI$7,BI$7+6)-MAX($E389-BI$7,0)-MAX((BI$7+4)-$F389,0),0)*$B389,"")</f>
        <v/>
      </c>
      <c r="BJ389" s="11" t="str">
        <f aca="false">IF(AND($B389&lt;&gt;"",$E389&lt;&gt;"",$F389&lt;&gt;"",BJ$7&lt;&gt;""),MAX(NETWORKDAYS(BJ$7,BJ$7+6)-MAX($E389-BJ$7,0)-MAX((BJ$7+4)-$F389,0),0)*$B389,"")</f>
        <v/>
      </c>
      <c r="BK389" s="11" t="str">
        <f aca="false">IF(AND($B389&lt;&gt;"",$E389&lt;&gt;"",$F389&lt;&gt;"",BK$7&lt;&gt;""),MAX(NETWORKDAYS(BK$7,BK$7+6)-MAX($E389-BK$7,0)-MAX((BK$7+4)-$F389,0),0)*$B389,"")</f>
        <v/>
      </c>
      <c r="BL389" s="11" t="str">
        <f aca="false">IF(AND($B389&lt;&gt;"",$E389&lt;&gt;"",$F389&lt;&gt;"",BL$7&lt;&gt;""),MAX(NETWORKDAYS(BL$7,BL$7+6)-MAX($E389-BL$7,0)-MAX((BL$7+4)-$F389,0),0)*$B389,"")</f>
        <v/>
      </c>
      <c r="BM389" s="11" t="str">
        <f aca="false">IF(AND($B389&lt;&gt;"",$E389&lt;&gt;"",$F389&lt;&gt;"",BM$7&lt;&gt;""),MAX(NETWORKDAYS(BM$7,BM$7+6)-MAX($E389-BM$7,0)-MAX((BM$7+4)-$F389,0),0)*$B389,"")</f>
        <v/>
      </c>
      <c r="BN389" s="11" t="str">
        <f aca="false">IF(AND($B389&lt;&gt;"",$E389&lt;&gt;"",$F389&lt;&gt;"",BN$7&lt;&gt;""),MAX(NETWORKDAYS(BN$7,BN$7+6)-MAX($E389-BN$7,0)-MAX((BN$7+4)-$F389,0),0)*$B389,"")</f>
        <v/>
      </c>
      <c r="BO389" s="11" t="str">
        <f aca="false">IF(AND($B389&lt;&gt;"",$E389&lt;&gt;"",$F389&lt;&gt;"",BO$7&lt;&gt;""),MAX(NETWORKDAYS(BO$7,BO$7+6)-MAX($E389-BO$7,0)-MAX((BO$7+4)-$F389,0),0)*$B389,"")</f>
        <v/>
      </c>
      <c r="BP389" s="11" t="str">
        <f aca="false">IF(AND($B389&lt;&gt;"",$E389&lt;&gt;"",$F389&lt;&gt;"",BP$7&lt;&gt;""),MAX(NETWORKDAYS(BP$7,BP$7+6)-MAX($E389-BP$7,0)-MAX((BP$7+4)-$F389,0),0)*$B389,"")</f>
        <v/>
      </c>
      <c r="BQ389" s="11" t="str">
        <f aca="false">IF(AND($B389&lt;&gt;"",$E389&lt;&gt;"",$F389&lt;&gt;"",BQ$7&lt;&gt;""),MAX(NETWORKDAYS(BQ$7,BQ$7+6)-MAX($E389-BQ$7,0)-MAX((BQ$7+4)-$F389,0),0)*$B389,"")</f>
        <v/>
      </c>
      <c r="BR389" s="11" t="str">
        <f aca="false">IF(AND($B389&lt;&gt;"",$E389&lt;&gt;"",$F389&lt;&gt;"",BR$7&lt;&gt;""),MAX(NETWORKDAYS(BR$7,BR$7+6)-MAX($E389-BR$7,0)-MAX((BR$7+4)-$F389,0),0)*$B389,"")</f>
        <v/>
      </c>
      <c r="BS389" s="11" t="str">
        <f aca="false">IF(AND($B389&lt;&gt;"",$E389&lt;&gt;"",$F389&lt;&gt;"",BS$7&lt;&gt;""),MAX(NETWORKDAYS(BS$7,BS$7+6)-MAX($E389-BS$7,0)-MAX((BS$7+4)-$F389,0),0)*$B389,"")</f>
        <v/>
      </c>
      <c r="BT389" s="11" t="str">
        <f aca="false">IF(AND($B389&lt;&gt;"",$E389&lt;&gt;"",$F389&lt;&gt;"",BT$7&lt;&gt;""),MAX(NETWORKDAYS(BT$7,BT$7+6)-MAX($E389-BT$7,0)-MAX((BT$7+4)-$F389,0),0)*$B389,"")</f>
        <v/>
      </c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  <c r="JG389" s="11"/>
      <c r="JH389" s="11"/>
      <c r="JI389" s="11"/>
      <c r="JJ389" s="11"/>
      <c r="JK389" s="11"/>
      <c r="JL389" s="11"/>
      <c r="JM389" s="11"/>
      <c r="JN389" s="11"/>
      <c r="JO389" s="11"/>
      <c r="JP389" s="11"/>
      <c r="JQ389" s="11"/>
      <c r="JR389" s="11"/>
      <c r="JS389" s="11"/>
      <c r="JT389" s="11"/>
      <c r="JU389" s="11"/>
      <c r="JV389" s="11"/>
      <c r="JW389" s="11"/>
      <c r="JX389" s="11"/>
      <c r="JY389" s="11"/>
      <c r="JZ389" s="11"/>
      <c r="KA389" s="11"/>
      <c r="KB389" s="11"/>
      <c r="KC389" s="11"/>
      <c r="KD389" s="11"/>
      <c r="KE389" s="11"/>
      <c r="KF389" s="11"/>
      <c r="KG389" s="11"/>
      <c r="KH389" s="11"/>
      <c r="KI389" s="11"/>
      <c r="KJ389" s="11"/>
      <c r="KK389" s="11"/>
      <c r="KL389" s="11"/>
      <c r="KM389" s="11"/>
      <c r="KN389" s="11"/>
      <c r="KO389" s="11"/>
      <c r="KP389" s="11"/>
      <c r="KQ389" s="11"/>
      <c r="KR389" s="11"/>
      <c r="KS389" s="11"/>
      <c r="KT389" s="11"/>
      <c r="KU389" s="11"/>
      <c r="KV389" s="11"/>
      <c r="KW389" s="11"/>
      <c r="KX389" s="11"/>
      <c r="KY389" s="11"/>
      <c r="KZ389" s="11"/>
      <c r="LA389" s="11"/>
      <c r="LB389" s="11"/>
      <c r="LC389" s="11"/>
      <c r="LD389" s="11"/>
      <c r="LE389" s="11"/>
      <c r="LF389" s="11"/>
      <c r="LG389" s="11"/>
      <c r="LH389" s="11"/>
      <c r="LI389" s="11"/>
      <c r="LJ389" s="11"/>
      <c r="LK389" s="11"/>
      <c r="LL389" s="11"/>
      <c r="LM389" s="11"/>
      <c r="LN389" s="11"/>
      <c r="LO389" s="11"/>
      <c r="LP389" s="11"/>
      <c r="LQ389" s="11"/>
      <c r="LR389" s="11"/>
      <c r="LS389" s="11"/>
      <c r="LT389" s="11"/>
      <c r="LU389" s="11"/>
      <c r="LV389" s="11"/>
      <c r="LW389" s="11"/>
      <c r="LX389" s="11"/>
      <c r="LY389" s="11"/>
      <c r="LZ389" s="11"/>
      <c r="MA389" s="11"/>
      <c r="MB389" s="11"/>
      <c r="MC389" s="11"/>
      <c r="MD389" s="11"/>
      <c r="ME389" s="11"/>
      <c r="MF389" s="11"/>
    </row>
    <row r="390" customFormat="false" ht="12.8" hidden="false" customHeight="false" outlineLevel="0" collapsed="false">
      <c r="A390" s="1" t="str">
        <f aca="false">IF(taskList!J386&lt;&gt;"",taskList!J386,"")</f>
        <v/>
      </c>
      <c r="B390" s="9" t="str">
        <f aca="false">IF(AND(IF(taskList!M386&lt;&gt;"",TRUE()),IF(taskList!K386&lt;&gt;"",TRUE())),taskList!M386/taskList!K386,"")</f>
        <v/>
      </c>
      <c r="C390" s="9" t="str">
        <f aca="false">IF(taskList!B386&lt;&gt;"",taskList!B386,"")</f>
        <v/>
      </c>
      <c r="D390" s="9" t="str">
        <f aca="false">IF(taskList!E386&lt;&gt;"",taskList!E386,"")</f>
        <v/>
      </c>
      <c r="E390" s="4" t="str">
        <f aca="false">IF(taskList!F386&lt;&gt;"",taskList!F386,"")</f>
        <v/>
      </c>
      <c r="F390" s="4" t="str">
        <f aca="false">IF(taskList!G386&lt;&gt;"",taskList!G386,"")</f>
        <v/>
      </c>
      <c r="H390" s="11" t="str">
        <f aca="false">IF(AND($B390&lt;&gt;"",$E390&lt;&gt;"",$F390&lt;&gt;"",H$7&lt;&gt;""),MAX(NETWORKDAYS(H$7,H$7+6)-MAX($E390-H$7,0)-MAX((H$7+4)-$F390,0),0)*$B390,"")</f>
        <v/>
      </c>
      <c r="I390" s="11" t="str">
        <f aca="false">IF(AND($B390&lt;&gt;"",$E390&lt;&gt;"",$F390&lt;&gt;"",I$7&lt;&gt;""),MAX(NETWORKDAYS(I$7,I$7+6)-MAX($E390-I$7,0)-MAX((I$7+4)-$F390,0),0)*$B390,"")</f>
        <v/>
      </c>
      <c r="J390" s="11" t="str">
        <f aca="false">IF(AND($B390&lt;&gt;"",$E390&lt;&gt;"",$F390&lt;&gt;"",J$7&lt;&gt;""),MAX(NETWORKDAYS(J$7,J$7+6)-MAX($E390-J$7,0)-MAX((J$7+4)-$F390,0),0)*$B390,"")</f>
        <v/>
      </c>
      <c r="K390" s="11" t="str">
        <f aca="false">IF(AND($B390&lt;&gt;"",$E390&lt;&gt;"",$F390&lt;&gt;"",K$7&lt;&gt;""),MAX(NETWORKDAYS(K$7,K$7+6)-MAX($E390-K$7,0)-MAX((K$7+4)-$F390,0),0)*$B390,"")</f>
        <v/>
      </c>
      <c r="L390" s="11" t="str">
        <f aca="false">IF(AND($B390&lt;&gt;"",$E390&lt;&gt;"",$F390&lt;&gt;"",L$7&lt;&gt;""),MAX(NETWORKDAYS(L$7,L$7+6)-MAX($E390-L$7,0)-MAX((L$7+4)-$F390,0),0)*$B390,"")</f>
        <v/>
      </c>
      <c r="M390" s="11" t="str">
        <f aca="false">IF(AND($B390&lt;&gt;"",$E390&lt;&gt;"",$F390&lt;&gt;"",M$7&lt;&gt;""),MAX(NETWORKDAYS(M$7,M$7+6)-MAX($E390-M$7,0)-MAX((M$7+4)-$F390,0),0)*$B390,"")</f>
        <v/>
      </c>
      <c r="N390" s="11" t="str">
        <f aca="false">IF(AND($B390&lt;&gt;"",$E390&lt;&gt;"",$F390&lt;&gt;"",N$7&lt;&gt;""),MAX(NETWORKDAYS(N$7,N$7+6)-MAX($E390-N$7,0)-MAX((N$7+4)-$F390,0),0)*$B390,"")</f>
        <v/>
      </c>
      <c r="O390" s="11" t="str">
        <f aca="false">IF(AND($B390&lt;&gt;"",$E390&lt;&gt;"",$F390&lt;&gt;"",O$7&lt;&gt;""),MAX(NETWORKDAYS(O$7,O$7+6)-MAX($E390-O$7,0)-MAX((O$7+4)-$F390,0),0)*$B390,"")</f>
        <v/>
      </c>
      <c r="P390" s="11" t="str">
        <f aca="false">IF(AND($B390&lt;&gt;"",$E390&lt;&gt;"",$F390&lt;&gt;"",P$7&lt;&gt;""),MAX(NETWORKDAYS(P$7,P$7+6)-MAX($E390-P$7,0)-MAX((P$7+4)-$F390,0),0)*$B390,"")</f>
        <v/>
      </c>
      <c r="Q390" s="11" t="str">
        <f aca="false">IF(AND($B390&lt;&gt;"",$E390&lt;&gt;"",$F390&lt;&gt;"",Q$7&lt;&gt;""),MAX(NETWORKDAYS(Q$7,Q$7+6)-MAX($E390-Q$7,0)-MAX((Q$7+4)-$F390,0),0)*$B390,"")</f>
        <v/>
      </c>
      <c r="R390" s="11" t="str">
        <f aca="false">IF(AND($B390&lt;&gt;"",$E390&lt;&gt;"",$F390&lt;&gt;"",R$7&lt;&gt;""),MAX(NETWORKDAYS(R$7,R$7+6)-MAX($E390-R$7,0)-MAX((R$7+4)-$F390,0),0)*$B390,"")</f>
        <v/>
      </c>
      <c r="S390" s="11" t="str">
        <f aca="false">IF(AND($B390&lt;&gt;"",$E390&lt;&gt;"",$F390&lt;&gt;"",S$7&lt;&gt;""),MAX(NETWORKDAYS(S$7,S$7+6)-MAX($E390-S$7,0)-MAX((S$7+4)-$F390,0),0)*$B390,"")</f>
        <v/>
      </c>
      <c r="T390" s="11" t="str">
        <f aca="false">IF(AND($B390&lt;&gt;"",$E390&lt;&gt;"",$F390&lt;&gt;"",T$7&lt;&gt;""),MAX(NETWORKDAYS(T$7,T$7+6)-MAX($E390-T$7,0)-MAX((T$7+4)-$F390,0),0)*$B390,"")</f>
        <v/>
      </c>
      <c r="U390" s="11" t="str">
        <f aca="false">IF(AND($B390&lt;&gt;"",$E390&lt;&gt;"",$F390&lt;&gt;"",U$7&lt;&gt;""),MAX(NETWORKDAYS(U$7,U$7+6)-MAX($E390-U$7,0)-MAX((U$7+4)-$F390,0),0)*$B390,"")</f>
        <v/>
      </c>
      <c r="V390" s="11" t="str">
        <f aca="false">IF(AND($B390&lt;&gt;"",$E390&lt;&gt;"",$F390&lt;&gt;"",V$7&lt;&gt;""),MAX(NETWORKDAYS(V$7,V$7+6)-MAX($E390-V$7,0)-MAX((V$7+4)-$F390,0),0)*$B390,"")</f>
        <v/>
      </c>
      <c r="W390" s="11" t="str">
        <f aca="false">IF(AND($B390&lt;&gt;"",$E390&lt;&gt;"",$F390&lt;&gt;"",W$7&lt;&gt;""),MAX(NETWORKDAYS(W$7,W$7+6)-MAX($E390-W$7,0)-MAX((W$7+4)-$F390,0),0)*$B390,"")</f>
        <v/>
      </c>
      <c r="X390" s="11" t="str">
        <f aca="false">IF(AND($B390&lt;&gt;"",$E390&lt;&gt;"",$F390&lt;&gt;"",X$7&lt;&gt;""),MAX(NETWORKDAYS(X$7,X$7+6)-MAX($E390-X$7,0)-MAX((X$7+4)-$F390,0),0)*$B390,"")</f>
        <v/>
      </c>
      <c r="Y390" s="11" t="str">
        <f aca="false">IF(AND($B390&lt;&gt;"",$E390&lt;&gt;"",$F390&lt;&gt;"",Y$7&lt;&gt;""),MAX(NETWORKDAYS(Y$7,Y$7+6)-MAX($E390-Y$7,0)-MAX((Y$7+4)-$F390,0),0)*$B390,"")</f>
        <v/>
      </c>
      <c r="Z390" s="11" t="str">
        <f aca="false">IF(AND($B390&lt;&gt;"",$E390&lt;&gt;"",$F390&lt;&gt;"",Z$7&lt;&gt;""),MAX(NETWORKDAYS(Z$7,Z$7+6)-MAX($E390-Z$7,0)-MAX((Z$7+4)-$F390,0),0)*$B390,"")</f>
        <v/>
      </c>
      <c r="AA390" s="11" t="str">
        <f aca="false">IF(AND($B390&lt;&gt;"",$E390&lt;&gt;"",$F390&lt;&gt;"",AA$7&lt;&gt;""),MAX(NETWORKDAYS(AA$7,AA$7+6)-MAX($E390-AA$7,0)-MAX((AA$7+4)-$F390,0),0)*$B390,"")</f>
        <v/>
      </c>
      <c r="AB390" s="11" t="str">
        <f aca="false">IF(AND($B390&lt;&gt;"",$E390&lt;&gt;"",$F390&lt;&gt;"",AB$7&lt;&gt;""),MAX(NETWORKDAYS(AB$7,AB$7+6)-MAX($E390-AB$7,0)-MAX((AB$7+4)-$F390,0),0)*$B390,"")</f>
        <v/>
      </c>
      <c r="AC390" s="11" t="str">
        <f aca="false">IF(AND($B390&lt;&gt;"",$E390&lt;&gt;"",$F390&lt;&gt;"",AC$7&lt;&gt;""),MAX(NETWORKDAYS(AC$7,AC$7+6)-MAX($E390-AC$7,0)-MAX((AC$7+4)-$F390,0),0)*$B390,"")</f>
        <v/>
      </c>
      <c r="AD390" s="11" t="str">
        <f aca="false">IF(AND($B390&lt;&gt;"",$E390&lt;&gt;"",$F390&lt;&gt;"",AD$7&lt;&gt;""),MAX(NETWORKDAYS(AD$7,AD$7+6)-MAX($E390-AD$7,0)-MAX((AD$7+4)-$F390,0),0)*$B390,"")</f>
        <v/>
      </c>
      <c r="AE390" s="11" t="str">
        <f aca="false">IF(AND($B390&lt;&gt;"",$E390&lt;&gt;"",$F390&lt;&gt;"",AE$7&lt;&gt;""),MAX(NETWORKDAYS(AE$7,AE$7+6)-MAX($E390-AE$7,0)-MAX((AE$7+4)-$F390,0),0)*$B390,"")</f>
        <v/>
      </c>
      <c r="AF390" s="11" t="str">
        <f aca="false">IF(AND($B390&lt;&gt;"",$E390&lt;&gt;"",$F390&lt;&gt;"",AF$7&lt;&gt;""),MAX(NETWORKDAYS(AF$7,AF$7+6)-MAX($E390-AF$7,0)-MAX((AF$7+4)-$F390,0),0)*$B390,"")</f>
        <v/>
      </c>
      <c r="AG390" s="11" t="str">
        <f aca="false">IF(AND($B390&lt;&gt;"",$E390&lt;&gt;"",$F390&lt;&gt;"",AG$7&lt;&gt;""),MAX(NETWORKDAYS(AG$7,AG$7+6)-MAX($E390-AG$7,0)-MAX((AG$7+4)-$F390,0),0)*$B390,"")</f>
        <v/>
      </c>
      <c r="AH390" s="11" t="str">
        <f aca="false">IF(AND($B390&lt;&gt;"",$E390&lt;&gt;"",$F390&lt;&gt;"",AH$7&lt;&gt;""),MAX(NETWORKDAYS(AH$7,AH$7+6)-MAX($E390-AH$7,0)-MAX((AH$7+4)-$F390,0),0)*$B390,"")</f>
        <v/>
      </c>
      <c r="AI390" s="11" t="str">
        <f aca="false">IF(AND($B390&lt;&gt;"",$E390&lt;&gt;"",$F390&lt;&gt;"",AI$7&lt;&gt;""),MAX(NETWORKDAYS(AI$7,AI$7+6)-MAX($E390-AI$7,0)-MAX((AI$7+4)-$F390,0),0)*$B390,"")</f>
        <v/>
      </c>
      <c r="AJ390" s="11" t="str">
        <f aca="false">IF(AND($B390&lt;&gt;"",$E390&lt;&gt;"",$F390&lt;&gt;"",AJ$7&lt;&gt;""),MAX(NETWORKDAYS(AJ$7,AJ$7+6)-MAX($E390-AJ$7,0)-MAX((AJ$7+4)-$F390,0),0)*$B390,"")</f>
        <v/>
      </c>
      <c r="AK390" s="11" t="str">
        <f aca="false">IF(AND($B390&lt;&gt;"",$E390&lt;&gt;"",$F390&lt;&gt;"",AK$7&lt;&gt;""),MAX(NETWORKDAYS(AK$7,AK$7+6)-MAX($E390-AK$7,0)-MAX((AK$7+4)-$F390,0),0)*$B390,"")</f>
        <v/>
      </c>
      <c r="AL390" s="11" t="str">
        <f aca="false">IF(AND($B390&lt;&gt;"",$E390&lt;&gt;"",$F390&lt;&gt;"",AL$7&lt;&gt;""),MAX(NETWORKDAYS(AL$7,AL$7+6)-MAX($E390-AL$7,0)-MAX((AL$7+4)-$F390,0),0)*$B390,"")</f>
        <v/>
      </c>
      <c r="AM390" s="11" t="str">
        <f aca="false">IF(AND($B390&lt;&gt;"",$E390&lt;&gt;"",$F390&lt;&gt;"",AM$7&lt;&gt;""),MAX(NETWORKDAYS(AM$7,AM$7+6)-MAX($E390-AM$7,0)-MAX((AM$7+4)-$F390,0),0)*$B390,"")</f>
        <v/>
      </c>
      <c r="AN390" s="11" t="str">
        <f aca="false">IF(AND($B390&lt;&gt;"",$E390&lt;&gt;"",$F390&lt;&gt;"",AN$7&lt;&gt;""),MAX(NETWORKDAYS(AN$7,AN$7+6)-MAX($E390-AN$7,0)-MAX((AN$7+4)-$F390,0),0)*$B390,"")</f>
        <v/>
      </c>
      <c r="AO390" s="11" t="str">
        <f aca="false">IF(AND($B390&lt;&gt;"",$E390&lt;&gt;"",$F390&lt;&gt;"",AO$7&lt;&gt;""),MAX(NETWORKDAYS(AO$7,AO$7+6)-MAX($E390-AO$7,0)-MAX((AO$7+4)-$F390,0),0)*$B390,"")</f>
        <v/>
      </c>
      <c r="AP390" s="11" t="str">
        <f aca="false">IF(AND($B390&lt;&gt;"",$E390&lt;&gt;"",$F390&lt;&gt;"",AP$7&lt;&gt;""),MAX(NETWORKDAYS(AP$7,AP$7+6)-MAX($E390-AP$7,0)-MAX((AP$7+4)-$F390,0),0)*$B390,"")</f>
        <v/>
      </c>
      <c r="AQ390" s="11" t="str">
        <f aca="false">IF(AND($B390&lt;&gt;"",$E390&lt;&gt;"",$F390&lt;&gt;"",AQ$7&lt;&gt;""),MAX(NETWORKDAYS(AQ$7,AQ$7+6)-MAX($E390-AQ$7,0)-MAX((AQ$7+4)-$F390,0),0)*$B390,"")</f>
        <v/>
      </c>
      <c r="AR390" s="11" t="str">
        <f aca="false">IF(AND($B390&lt;&gt;"",$E390&lt;&gt;"",$F390&lt;&gt;"",AR$7&lt;&gt;""),MAX(NETWORKDAYS(AR$7,AR$7+6)-MAX($E390-AR$7,0)-MAX((AR$7+4)-$F390,0),0)*$B390,"")</f>
        <v/>
      </c>
      <c r="AS390" s="11" t="str">
        <f aca="false">IF(AND($B390&lt;&gt;"",$E390&lt;&gt;"",$F390&lt;&gt;"",AS$7&lt;&gt;""),MAX(NETWORKDAYS(AS$7,AS$7+6)-MAX($E390-AS$7,0)-MAX((AS$7+4)-$F390,0),0)*$B390,"")</f>
        <v/>
      </c>
      <c r="AT390" s="11" t="str">
        <f aca="false">IF(AND($B390&lt;&gt;"",$E390&lt;&gt;"",$F390&lt;&gt;"",AT$7&lt;&gt;""),MAX(NETWORKDAYS(AT$7,AT$7+6)-MAX($E390-AT$7,0)-MAX((AT$7+4)-$F390,0),0)*$B390,"")</f>
        <v/>
      </c>
      <c r="AU390" s="11" t="str">
        <f aca="false">IF(AND($B390&lt;&gt;"",$E390&lt;&gt;"",$F390&lt;&gt;"",AU$7&lt;&gt;""),MAX(NETWORKDAYS(AU$7,AU$7+6)-MAX($E390-AU$7,0)-MAX((AU$7+4)-$F390,0),0)*$B390,"")</f>
        <v/>
      </c>
      <c r="AV390" s="11" t="str">
        <f aca="false">IF(AND($B390&lt;&gt;"",$E390&lt;&gt;"",$F390&lt;&gt;"",AV$7&lt;&gt;""),MAX(NETWORKDAYS(AV$7,AV$7+6)-MAX($E390-AV$7,0)-MAX((AV$7+4)-$F390,0),0)*$B390,"")</f>
        <v/>
      </c>
      <c r="AW390" s="11" t="str">
        <f aca="false">IF(AND($B390&lt;&gt;"",$E390&lt;&gt;"",$F390&lt;&gt;"",AW$7&lt;&gt;""),MAX(NETWORKDAYS(AW$7,AW$7+6)-MAX($E390-AW$7,0)-MAX((AW$7+4)-$F390,0),0)*$B390,"")</f>
        <v/>
      </c>
      <c r="AX390" s="11" t="str">
        <f aca="false">IF(AND($B390&lt;&gt;"",$E390&lt;&gt;"",$F390&lt;&gt;"",AX$7&lt;&gt;""),MAX(NETWORKDAYS(AX$7,AX$7+6)-MAX($E390-AX$7,0)-MAX((AX$7+4)-$F390,0),0)*$B390,"")</f>
        <v/>
      </c>
      <c r="AY390" s="11" t="str">
        <f aca="false">IF(AND($B390&lt;&gt;"",$E390&lt;&gt;"",$F390&lt;&gt;"",AY$7&lt;&gt;""),MAX(NETWORKDAYS(AY$7,AY$7+6)-MAX($E390-AY$7,0)-MAX((AY$7+4)-$F390,0),0)*$B390,"")</f>
        <v/>
      </c>
      <c r="AZ390" s="11" t="str">
        <f aca="false">IF(AND($B390&lt;&gt;"",$E390&lt;&gt;"",$F390&lt;&gt;"",AZ$7&lt;&gt;""),MAX(NETWORKDAYS(AZ$7,AZ$7+6)-MAX($E390-AZ$7,0)-MAX((AZ$7+4)-$F390,0),0)*$B390,"")</f>
        <v/>
      </c>
      <c r="BA390" s="11" t="str">
        <f aca="false">IF(AND($B390&lt;&gt;"",$E390&lt;&gt;"",$F390&lt;&gt;"",BA$7&lt;&gt;""),MAX(NETWORKDAYS(BA$7,BA$7+6)-MAX($E390-BA$7,0)-MAX((BA$7+4)-$F390,0),0)*$B390,"")</f>
        <v/>
      </c>
      <c r="BB390" s="11" t="str">
        <f aca="false">IF(AND($B390&lt;&gt;"",$E390&lt;&gt;"",$F390&lt;&gt;"",BB$7&lt;&gt;""),MAX(NETWORKDAYS(BB$7,BB$7+6)-MAX($E390-BB$7,0)-MAX((BB$7+4)-$F390,0),0)*$B390,"")</f>
        <v/>
      </c>
      <c r="BC390" s="11" t="str">
        <f aca="false">IF(AND($B390&lt;&gt;"",$E390&lt;&gt;"",$F390&lt;&gt;"",BC$7&lt;&gt;""),MAX(NETWORKDAYS(BC$7,BC$7+6)-MAX($E390-BC$7,0)-MAX((BC$7+4)-$F390,0),0)*$B390,"")</f>
        <v/>
      </c>
      <c r="BD390" s="11" t="str">
        <f aca="false">IF(AND($B390&lt;&gt;"",$E390&lt;&gt;"",$F390&lt;&gt;"",BD$7&lt;&gt;""),MAX(NETWORKDAYS(BD$7,BD$7+6)-MAX($E390-BD$7,0)-MAX((BD$7+4)-$F390,0),0)*$B390,"")</f>
        <v/>
      </c>
      <c r="BE390" s="11" t="str">
        <f aca="false">IF(AND($B390&lt;&gt;"",$E390&lt;&gt;"",$F390&lt;&gt;"",BE$7&lt;&gt;""),MAX(NETWORKDAYS(BE$7,BE$7+6)-MAX($E390-BE$7,0)-MAX((BE$7+4)-$F390,0),0)*$B390,"")</f>
        <v/>
      </c>
      <c r="BF390" s="11" t="str">
        <f aca="false">IF(AND($B390&lt;&gt;"",$E390&lt;&gt;"",$F390&lt;&gt;"",BF$7&lt;&gt;""),MAX(NETWORKDAYS(BF$7,BF$7+6)-MAX($E390-BF$7,0)-MAX((BF$7+4)-$F390,0),0)*$B390,"")</f>
        <v/>
      </c>
      <c r="BG390" s="11" t="str">
        <f aca="false">IF(AND($B390&lt;&gt;"",$E390&lt;&gt;"",$F390&lt;&gt;"",BG$7&lt;&gt;""),MAX(NETWORKDAYS(BG$7,BG$7+6)-MAX($E390-BG$7,0)-MAX((BG$7+4)-$F390,0),0)*$B390,"")</f>
        <v/>
      </c>
      <c r="BH390" s="11" t="str">
        <f aca="false">IF(AND($B390&lt;&gt;"",$E390&lt;&gt;"",$F390&lt;&gt;"",BH$7&lt;&gt;""),MAX(NETWORKDAYS(BH$7,BH$7+6)-MAX($E390-BH$7,0)-MAX((BH$7+4)-$F390,0),0)*$B390,"")</f>
        <v/>
      </c>
      <c r="BI390" s="11" t="str">
        <f aca="false">IF(AND($B390&lt;&gt;"",$E390&lt;&gt;"",$F390&lt;&gt;"",BI$7&lt;&gt;""),MAX(NETWORKDAYS(BI$7,BI$7+6)-MAX($E390-BI$7,0)-MAX((BI$7+4)-$F390,0),0)*$B390,"")</f>
        <v/>
      </c>
      <c r="BJ390" s="11" t="str">
        <f aca="false">IF(AND($B390&lt;&gt;"",$E390&lt;&gt;"",$F390&lt;&gt;"",BJ$7&lt;&gt;""),MAX(NETWORKDAYS(BJ$7,BJ$7+6)-MAX($E390-BJ$7,0)-MAX((BJ$7+4)-$F390,0),0)*$B390,"")</f>
        <v/>
      </c>
      <c r="BK390" s="11" t="str">
        <f aca="false">IF(AND($B390&lt;&gt;"",$E390&lt;&gt;"",$F390&lt;&gt;"",BK$7&lt;&gt;""),MAX(NETWORKDAYS(BK$7,BK$7+6)-MAX($E390-BK$7,0)-MAX((BK$7+4)-$F390,0),0)*$B390,"")</f>
        <v/>
      </c>
      <c r="BL390" s="11" t="str">
        <f aca="false">IF(AND($B390&lt;&gt;"",$E390&lt;&gt;"",$F390&lt;&gt;"",BL$7&lt;&gt;""),MAX(NETWORKDAYS(BL$7,BL$7+6)-MAX($E390-BL$7,0)-MAX((BL$7+4)-$F390,0),0)*$B390,"")</f>
        <v/>
      </c>
      <c r="BM390" s="11" t="str">
        <f aca="false">IF(AND($B390&lt;&gt;"",$E390&lt;&gt;"",$F390&lt;&gt;"",BM$7&lt;&gt;""),MAX(NETWORKDAYS(BM$7,BM$7+6)-MAX($E390-BM$7,0)-MAX((BM$7+4)-$F390,0),0)*$B390,"")</f>
        <v/>
      </c>
      <c r="BN390" s="11" t="str">
        <f aca="false">IF(AND($B390&lt;&gt;"",$E390&lt;&gt;"",$F390&lt;&gt;"",BN$7&lt;&gt;""),MAX(NETWORKDAYS(BN$7,BN$7+6)-MAX($E390-BN$7,0)-MAX((BN$7+4)-$F390,0),0)*$B390,"")</f>
        <v/>
      </c>
      <c r="BO390" s="11" t="str">
        <f aca="false">IF(AND($B390&lt;&gt;"",$E390&lt;&gt;"",$F390&lt;&gt;"",BO$7&lt;&gt;""),MAX(NETWORKDAYS(BO$7,BO$7+6)-MAX($E390-BO$7,0)-MAX((BO$7+4)-$F390,0),0)*$B390,"")</f>
        <v/>
      </c>
      <c r="BP390" s="11" t="str">
        <f aca="false">IF(AND($B390&lt;&gt;"",$E390&lt;&gt;"",$F390&lt;&gt;"",BP$7&lt;&gt;""),MAX(NETWORKDAYS(BP$7,BP$7+6)-MAX($E390-BP$7,0)-MAX((BP$7+4)-$F390,0),0)*$B390,"")</f>
        <v/>
      </c>
      <c r="BQ390" s="11" t="str">
        <f aca="false">IF(AND($B390&lt;&gt;"",$E390&lt;&gt;"",$F390&lt;&gt;"",BQ$7&lt;&gt;""),MAX(NETWORKDAYS(BQ$7,BQ$7+6)-MAX($E390-BQ$7,0)-MAX((BQ$7+4)-$F390,0),0)*$B390,"")</f>
        <v/>
      </c>
      <c r="BR390" s="11" t="str">
        <f aca="false">IF(AND($B390&lt;&gt;"",$E390&lt;&gt;"",$F390&lt;&gt;"",BR$7&lt;&gt;""),MAX(NETWORKDAYS(BR$7,BR$7+6)-MAX($E390-BR$7,0)-MAX((BR$7+4)-$F390,0),0)*$B390,"")</f>
        <v/>
      </c>
      <c r="BS390" s="11" t="str">
        <f aca="false">IF(AND($B390&lt;&gt;"",$E390&lt;&gt;"",$F390&lt;&gt;"",BS$7&lt;&gt;""),MAX(NETWORKDAYS(BS$7,BS$7+6)-MAX($E390-BS$7,0)-MAX((BS$7+4)-$F390,0),0)*$B390,"")</f>
        <v/>
      </c>
      <c r="BT390" s="11" t="str">
        <f aca="false">IF(AND($B390&lt;&gt;"",$E390&lt;&gt;"",$F390&lt;&gt;"",BT$7&lt;&gt;""),MAX(NETWORKDAYS(BT$7,BT$7+6)-MAX($E390-BT$7,0)-MAX((BT$7+4)-$F390,0),0)*$B390,"")</f>
        <v/>
      </c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1"/>
      <c r="KR390" s="11"/>
      <c r="KS390" s="11"/>
      <c r="KT390" s="11"/>
      <c r="KU390" s="11"/>
      <c r="KV390" s="11"/>
      <c r="KW390" s="11"/>
      <c r="KX390" s="11"/>
      <c r="KY390" s="11"/>
      <c r="KZ390" s="11"/>
      <c r="LA390" s="11"/>
      <c r="LB390" s="11"/>
      <c r="LC390" s="11"/>
      <c r="LD390" s="11"/>
      <c r="LE390" s="11"/>
      <c r="LF390" s="11"/>
      <c r="LG390" s="11"/>
      <c r="LH390" s="11"/>
      <c r="LI390" s="11"/>
      <c r="LJ390" s="11"/>
      <c r="LK390" s="11"/>
      <c r="LL390" s="11"/>
      <c r="LM390" s="11"/>
      <c r="LN390" s="11"/>
      <c r="LO390" s="11"/>
      <c r="LP390" s="11"/>
      <c r="LQ390" s="11"/>
      <c r="LR390" s="11"/>
      <c r="LS390" s="11"/>
      <c r="LT390" s="11"/>
      <c r="LU390" s="11"/>
      <c r="LV390" s="11"/>
      <c r="LW390" s="11"/>
      <c r="LX390" s="11"/>
      <c r="LY390" s="11"/>
      <c r="LZ390" s="11"/>
      <c r="MA390" s="11"/>
      <c r="MB390" s="11"/>
      <c r="MC390" s="11"/>
      <c r="MD390" s="11"/>
      <c r="ME390" s="11"/>
      <c r="MF390" s="11"/>
    </row>
    <row r="391" customFormat="false" ht="12.8" hidden="false" customHeight="false" outlineLevel="0" collapsed="false">
      <c r="A391" s="1" t="str">
        <f aca="false">IF(taskList!J387&lt;&gt;"",taskList!J387,"")</f>
        <v/>
      </c>
      <c r="B391" s="9" t="str">
        <f aca="false">IF(AND(IF(taskList!M387&lt;&gt;"",TRUE()),IF(taskList!K387&lt;&gt;"",TRUE())),taskList!M387/taskList!K387,"")</f>
        <v/>
      </c>
      <c r="C391" s="9" t="str">
        <f aca="false">IF(taskList!B387&lt;&gt;"",taskList!B387,"")</f>
        <v/>
      </c>
      <c r="D391" s="9" t="str">
        <f aca="false">IF(taskList!E387&lt;&gt;"",taskList!E387,"")</f>
        <v/>
      </c>
      <c r="E391" s="4" t="str">
        <f aca="false">IF(taskList!F387&lt;&gt;"",taskList!F387,"")</f>
        <v/>
      </c>
      <c r="F391" s="4" t="str">
        <f aca="false">IF(taskList!G387&lt;&gt;"",taskList!G387,"")</f>
        <v/>
      </c>
      <c r="H391" s="11" t="str">
        <f aca="false">IF(AND($B391&lt;&gt;"",$E391&lt;&gt;"",$F391&lt;&gt;"",H$7&lt;&gt;""),MAX(NETWORKDAYS(H$7,H$7+6)-MAX($E391-H$7,0)-MAX((H$7+4)-$F391,0),0)*$B391,"")</f>
        <v/>
      </c>
      <c r="I391" s="11" t="str">
        <f aca="false">IF(AND($B391&lt;&gt;"",$E391&lt;&gt;"",$F391&lt;&gt;"",I$7&lt;&gt;""),MAX(NETWORKDAYS(I$7,I$7+6)-MAX($E391-I$7,0)-MAX((I$7+4)-$F391,0),0)*$B391,"")</f>
        <v/>
      </c>
      <c r="J391" s="11" t="str">
        <f aca="false">IF(AND($B391&lt;&gt;"",$E391&lt;&gt;"",$F391&lt;&gt;"",J$7&lt;&gt;""),MAX(NETWORKDAYS(J$7,J$7+6)-MAX($E391-J$7,0)-MAX((J$7+4)-$F391,0),0)*$B391,"")</f>
        <v/>
      </c>
      <c r="K391" s="11" t="str">
        <f aca="false">IF(AND($B391&lt;&gt;"",$E391&lt;&gt;"",$F391&lt;&gt;"",K$7&lt;&gt;""),MAX(NETWORKDAYS(K$7,K$7+6)-MAX($E391-K$7,0)-MAX((K$7+4)-$F391,0),0)*$B391,"")</f>
        <v/>
      </c>
      <c r="L391" s="11" t="str">
        <f aca="false">IF(AND($B391&lt;&gt;"",$E391&lt;&gt;"",$F391&lt;&gt;"",L$7&lt;&gt;""),MAX(NETWORKDAYS(L$7,L$7+6)-MAX($E391-L$7,0)-MAX((L$7+4)-$F391,0),0)*$B391,"")</f>
        <v/>
      </c>
      <c r="M391" s="11" t="str">
        <f aca="false">IF(AND($B391&lt;&gt;"",$E391&lt;&gt;"",$F391&lt;&gt;"",M$7&lt;&gt;""),MAX(NETWORKDAYS(M$7,M$7+6)-MAX($E391-M$7,0)-MAX((M$7+4)-$F391,0),0)*$B391,"")</f>
        <v/>
      </c>
      <c r="N391" s="11" t="str">
        <f aca="false">IF(AND($B391&lt;&gt;"",$E391&lt;&gt;"",$F391&lt;&gt;"",N$7&lt;&gt;""),MAX(NETWORKDAYS(N$7,N$7+6)-MAX($E391-N$7,0)-MAX((N$7+4)-$F391,0),0)*$B391,"")</f>
        <v/>
      </c>
      <c r="O391" s="11" t="str">
        <f aca="false">IF(AND($B391&lt;&gt;"",$E391&lt;&gt;"",$F391&lt;&gt;"",O$7&lt;&gt;""),MAX(NETWORKDAYS(O$7,O$7+6)-MAX($E391-O$7,0)-MAX((O$7+4)-$F391,0),0)*$B391,"")</f>
        <v/>
      </c>
      <c r="P391" s="11" t="str">
        <f aca="false">IF(AND($B391&lt;&gt;"",$E391&lt;&gt;"",$F391&lt;&gt;"",P$7&lt;&gt;""),MAX(NETWORKDAYS(P$7,P$7+6)-MAX($E391-P$7,0)-MAX((P$7+4)-$F391,0),0)*$B391,"")</f>
        <v/>
      </c>
      <c r="Q391" s="11" t="str">
        <f aca="false">IF(AND($B391&lt;&gt;"",$E391&lt;&gt;"",$F391&lt;&gt;"",Q$7&lt;&gt;""),MAX(NETWORKDAYS(Q$7,Q$7+6)-MAX($E391-Q$7,0)-MAX((Q$7+4)-$F391,0),0)*$B391,"")</f>
        <v/>
      </c>
      <c r="R391" s="11" t="str">
        <f aca="false">IF(AND($B391&lt;&gt;"",$E391&lt;&gt;"",$F391&lt;&gt;"",R$7&lt;&gt;""),MAX(NETWORKDAYS(R$7,R$7+6)-MAX($E391-R$7,0)-MAX((R$7+4)-$F391,0),0)*$B391,"")</f>
        <v/>
      </c>
      <c r="S391" s="11" t="str">
        <f aca="false">IF(AND($B391&lt;&gt;"",$E391&lt;&gt;"",$F391&lt;&gt;"",S$7&lt;&gt;""),MAX(NETWORKDAYS(S$7,S$7+6)-MAX($E391-S$7,0)-MAX((S$7+4)-$F391,0),0)*$B391,"")</f>
        <v/>
      </c>
      <c r="T391" s="11" t="str">
        <f aca="false">IF(AND($B391&lt;&gt;"",$E391&lt;&gt;"",$F391&lt;&gt;"",T$7&lt;&gt;""),MAX(NETWORKDAYS(T$7,T$7+6)-MAX($E391-T$7,0)-MAX((T$7+4)-$F391,0),0)*$B391,"")</f>
        <v/>
      </c>
      <c r="U391" s="11" t="str">
        <f aca="false">IF(AND($B391&lt;&gt;"",$E391&lt;&gt;"",$F391&lt;&gt;"",U$7&lt;&gt;""),MAX(NETWORKDAYS(U$7,U$7+6)-MAX($E391-U$7,0)-MAX((U$7+4)-$F391,0),0)*$B391,"")</f>
        <v/>
      </c>
      <c r="V391" s="11" t="str">
        <f aca="false">IF(AND($B391&lt;&gt;"",$E391&lt;&gt;"",$F391&lt;&gt;"",V$7&lt;&gt;""),MAX(NETWORKDAYS(V$7,V$7+6)-MAX($E391-V$7,0)-MAX((V$7+4)-$F391,0),0)*$B391,"")</f>
        <v/>
      </c>
      <c r="W391" s="11" t="str">
        <f aca="false">IF(AND($B391&lt;&gt;"",$E391&lt;&gt;"",$F391&lt;&gt;"",W$7&lt;&gt;""),MAX(NETWORKDAYS(W$7,W$7+6)-MAX($E391-W$7,0)-MAX((W$7+4)-$F391,0),0)*$B391,"")</f>
        <v/>
      </c>
      <c r="X391" s="11" t="str">
        <f aca="false">IF(AND($B391&lt;&gt;"",$E391&lt;&gt;"",$F391&lt;&gt;"",X$7&lt;&gt;""),MAX(NETWORKDAYS(X$7,X$7+6)-MAX($E391-X$7,0)-MAX((X$7+4)-$F391,0),0)*$B391,"")</f>
        <v/>
      </c>
      <c r="Y391" s="11" t="str">
        <f aca="false">IF(AND($B391&lt;&gt;"",$E391&lt;&gt;"",$F391&lt;&gt;"",Y$7&lt;&gt;""),MAX(NETWORKDAYS(Y$7,Y$7+6)-MAX($E391-Y$7,0)-MAX((Y$7+4)-$F391,0),0)*$B391,"")</f>
        <v/>
      </c>
      <c r="Z391" s="11" t="str">
        <f aca="false">IF(AND($B391&lt;&gt;"",$E391&lt;&gt;"",$F391&lt;&gt;"",Z$7&lt;&gt;""),MAX(NETWORKDAYS(Z$7,Z$7+6)-MAX($E391-Z$7,0)-MAX((Z$7+4)-$F391,0),0)*$B391,"")</f>
        <v/>
      </c>
      <c r="AA391" s="11" t="str">
        <f aca="false">IF(AND($B391&lt;&gt;"",$E391&lt;&gt;"",$F391&lt;&gt;"",AA$7&lt;&gt;""),MAX(NETWORKDAYS(AA$7,AA$7+6)-MAX($E391-AA$7,0)-MAX((AA$7+4)-$F391,0),0)*$B391,"")</f>
        <v/>
      </c>
      <c r="AB391" s="11" t="str">
        <f aca="false">IF(AND($B391&lt;&gt;"",$E391&lt;&gt;"",$F391&lt;&gt;"",AB$7&lt;&gt;""),MAX(NETWORKDAYS(AB$7,AB$7+6)-MAX($E391-AB$7,0)-MAX((AB$7+4)-$F391,0),0)*$B391,"")</f>
        <v/>
      </c>
      <c r="AC391" s="11" t="str">
        <f aca="false">IF(AND($B391&lt;&gt;"",$E391&lt;&gt;"",$F391&lt;&gt;"",AC$7&lt;&gt;""),MAX(NETWORKDAYS(AC$7,AC$7+6)-MAX($E391-AC$7,0)-MAX((AC$7+4)-$F391,0),0)*$B391,"")</f>
        <v/>
      </c>
      <c r="AD391" s="11" t="str">
        <f aca="false">IF(AND($B391&lt;&gt;"",$E391&lt;&gt;"",$F391&lt;&gt;"",AD$7&lt;&gt;""),MAX(NETWORKDAYS(AD$7,AD$7+6)-MAX($E391-AD$7,0)-MAX((AD$7+4)-$F391,0),0)*$B391,"")</f>
        <v/>
      </c>
      <c r="AE391" s="11" t="str">
        <f aca="false">IF(AND($B391&lt;&gt;"",$E391&lt;&gt;"",$F391&lt;&gt;"",AE$7&lt;&gt;""),MAX(NETWORKDAYS(AE$7,AE$7+6)-MAX($E391-AE$7,0)-MAX((AE$7+4)-$F391,0),0)*$B391,"")</f>
        <v/>
      </c>
      <c r="AF391" s="11" t="str">
        <f aca="false">IF(AND($B391&lt;&gt;"",$E391&lt;&gt;"",$F391&lt;&gt;"",AF$7&lt;&gt;""),MAX(NETWORKDAYS(AF$7,AF$7+6)-MAX($E391-AF$7,0)-MAX((AF$7+4)-$F391,0),0)*$B391,"")</f>
        <v/>
      </c>
      <c r="AG391" s="11" t="str">
        <f aca="false">IF(AND($B391&lt;&gt;"",$E391&lt;&gt;"",$F391&lt;&gt;"",AG$7&lt;&gt;""),MAX(NETWORKDAYS(AG$7,AG$7+6)-MAX($E391-AG$7,0)-MAX((AG$7+4)-$F391,0),0)*$B391,"")</f>
        <v/>
      </c>
      <c r="AH391" s="11" t="str">
        <f aca="false">IF(AND($B391&lt;&gt;"",$E391&lt;&gt;"",$F391&lt;&gt;"",AH$7&lt;&gt;""),MAX(NETWORKDAYS(AH$7,AH$7+6)-MAX($E391-AH$7,0)-MAX((AH$7+4)-$F391,0),0)*$B391,"")</f>
        <v/>
      </c>
      <c r="AI391" s="11" t="str">
        <f aca="false">IF(AND($B391&lt;&gt;"",$E391&lt;&gt;"",$F391&lt;&gt;"",AI$7&lt;&gt;""),MAX(NETWORKDAYS(AI$7,AI$7+6)-MAX($E391-AI$7,0)-MAX((AI$7+4)-$F391,0),0)*$B391,"")</f>
        <v/>
      </c>
      <c r="AJ391" s="11" t="str">
        <f aca="false">IF(AND($B391&lt;&gt;"",$E391&lt;&gt;"",$F391&lt;&gt;"",AJ$7&lt;&gt;""),MAX(NETWORKDAYS(AJ$7,AJ$7+6)-MAX($E391-AJ$7,0)-MAX((AJ$7+4)-$F391,0),0)*$B391,"")</f>
        <v/>
      </c>
      <c r="AK391" s="11" t="str">
        <f aca="false">IF(AND($B391&lt;&gt;"",$E391&lt;&gt;"",$F391&lt;&gt;"",AK$7&lt;&gt;""),MAX(NETWORKDAYS(AK$7,AK$7+6)-MAX($E391-AK$7,0)-MAX((AK$7+4)-$F391,0),0)*$B391,"")</f>
        <v/>
      </c>
      <c r="AL391" s="11" t="str">
        <f aca="false">IF(AND($B391&lt;&gt;"",$E391&lt;&gt;"",$F391&lt;&gt;"",AL$7&lt;&gt;""),MAX(NETWORKDAYS(AL$7,AL$7+6)-MAX($E391-AL$7,0)-MAX((AL$7+4)-$F391,0),0)*$B391,"")</f>
        <v/>
      </c>
      <c r="AM391" s="11" t="str">
        <f aca="false">IF(AND($B391&lt;&gt;"",$E391&lt;&gt;"",$F391&lt;&gt;"",AM$7&lt;&gt;""),MAX(NETWORKDAYS(AM$7,AM$7+6)-MAX($E391-AM$7,0)-MAX((AM$7+4)-$F391,0),0)*$B391,"")</f>
        <v/>
      </c>
      <c r="AN391" s="11" t="str">
        <f aca="false">IF(AND($B391&lt;&gt;"",$E391&lt;&gt;"",$F391&lt;&gt;"",AN$7&lt;&gt;""),MAX(NETWORKDAYS(AN$7,AN$7+6)-MAX($E391-AN$7,0)-MAX((AN$7+4)-$F391,0),0)*$B391,"")</f>
        <v/>
      </c>
      <c r="AO391" s="11" t="str">
        <f aca="false">IF(AND($B391&lt;&gt;"",$E391&lt;&gt;"",$F391&lt;&gt;"",AO$7&lt;&gt;""),MAX(NETWORKDAYS(AO$7,AO$7+6)-MAX($E391-AO$7,0)-MAX((AO$7+4)-$F391,0),0)*$B391,"")</f>
        <v/>
      </c>
      <c r="AP391" s="11" t="str">
        <f aca="false">IF(AND($B391&lt;&gt;"",$E391&lt;&gt;"",$F391&lt;&gt;"",AP$7&lt;&gt;""),MAX(NETWORKDAYS(AP$7,AP$7+6)-MAX($E391-AP$7,0)-MAX((AP$7+4)-$F391,0),0)*$B391,"")</f>
        <v/>
      </c>
      <c r="AQ391" s="11" t="str">
        <f aca="false">IF(AND($B391&lt;&gt;"",$E391&lt;&gt;"",$F391&lt;&gt;"",AQ$7&lt;&gt;""),MAX(NETWORKDAYS(AQ$7,AQ$7+6)-MAX($E391-AQ$7,0)-MAX((AQ$7+4)-$F391,0),0)*$B391,"")</f>
        <v/>
      </c>
      <c r="AR391" s="11" t="str">
        <f aca="false">IF(AND($B391&lt;&gt;"",$E391&lt;&gt;"",$F391&lt;&gt;"",AR$7&lt;&gt;""),MAX(NETWORKDAYS(AR$7,AR$7+6)-MAX($E391-AR$7,0)-MAX((AR$7+4)-$F391,0),0)*$B391,"")</f>
        <v/>
      </c>
      <c r="AS391" s="11" t="str">
        <f aca="false">IF(AND($B391&lt;&gt;"",$E391&lt;&gt;"",$F391&lt;&gt;"",AS$7&lt;&gt;""),MAX(NETWORKDAYS(AS$7,AS$7+6)-MAX($E391-AS$7,0)-MAX((AS$7+4)-$F391,0),0)*$B391,"")</f>
        <v/>
      </c>
      <c r="AT391" s="11" t="str">
        <f aca="false">IF(AND($B391&lt;&gt;"",$E391&lt;&gt;"",$F391&lt;&gt;"",AT$7&lt;&gt;""),MAX(NETWORKDAYS(AT$7,AT$7+6)-MAX($E391-AT$7,0)-MAX((AT$7+4)-$F391,0),0)*$B391,"")</f>
        <v/>
      </c>
      <c r="AU391" s="11" t="str">
        <f aca="false">IF(AND($B391&lt;&gt;"",$E391&lt;&gt;"",$F391&lt;&gt;"",AU$7&lt;&gt;""),MAX(NETWORKDAYS(AU$7,AU$7+6)-MAX($E391-AU$7,0)-MAX((AU$7+4)-$F391,0),0)*$B391,"")</f>
        <v/>
      </c>
      <c r="AV391" s="11" t="str">
        <f aca="false">IF(AND($B391&lt;&gt;"",$E391&lt;&gt;"",$F391&lt;&gt;"",AV$7&lt;&gt;""),MAX(NETWORKDAYS(AV$7,AV$7+6)-MAX($E391-AV$7,0)-MAX((AV$7+4)-$F391,0),0)*$B391,"")</f>
        <v/>
      </c>
      <c r="AW391" s="11" t="str">
        <f aca="false">IF(AND($B391&lt;&gt;"",$E391&lt;&gt;"",$F391&lt;&gt;"",AW$7&lt;&gt;""),MAX(NETWORKDAYS(AW$7,AW$7+6)-MAX($E391-AW$7,0)-MAX((AW$7+4)-$F391,0),0)*$B391,"")</f>
        <v/>
      </c>
      <c r="AX391" s="11" t="str">
        <f aca="false">IF(AND($B391&lt;&gt;"",$E391&lt;&gt;"",$F391&lt;&gt;"",AX$7&lt;&gt;""),MAX(NETWORKDAYS(AX$7,AX$7+6)-MAX($E391-AX$7,0)-MAX((AX$7+4)-$F391,0),0)*$B391,"")</f>
        <v/>
      </c>
      <c r="AY391" s="11" t="str">
        <f aca="false">IF(AND($B391&lt;&gt;"",$E391&lt;&gt;"",$F391&lt;&gt;"",AY$7&lt;&gt;""),MAX(NETWORKDAYS(AY$7,AY$7+6)-MAX($E391-AY$7,0)-MAX((AY$7+4)-$F391,0),0)*$B391,"")</f>
        <v/>
      </c>
      <c r="AZ391" s="11" t="str">
        <f aca="false">IF(AND($B391&lt;&gt;"",$E391&lt;&gt;"",$F391&lt;&gt;"",AZ$7&lt;&gt;""),MAX(NETWORKDAYS(AZ$7,AZ$7+6)-MAX($E391-AZ$7,0)-MAX((AZ$7+4)-$F391,0),0)*$B391,"")</f>
        <v/>
      </c>
      <c r="BA391" s="11" t="str">
        <f aca="false">IF(AND($B391&lt;&gt;"",$E391&lt;&gt;"",$F391&lt;&gt;"",BA$7&lt;&gt;""),MAX(NETWORKDAYS(BA$7,BA$7+6)-MAX($E391-BA$7,0)-MAX((BA$7+4)-$F391,0),0)*$B391,"")</f>
        <v/>
      </c>
      <c r="BB391" s="11" t="str">
        <f aca="false">IF(AND($B391&lt;&gt;"",$E391&lt;&gt;"",$F391&lt;&gt;"",BB$7&lt;&gt;""),MAX(NETWORKDAYS(BB$7,BB$7+6)-MAX($E391-BB$7,0)-MAX((BB$7+4)-$F391,0),0)*$B391,"")</f>
        <v/>
      </c>
      <c r="BC391" s="11" t="str">
        <f aca="false">IF(AND($B391&lt;&gt;"",$E391&lt;&gt;"",$F391&lt;&gt;"",BC$7&lt;&gt;""),MAX(NETWORKDAYS(BC$7,BC$7+6)-MAX($E391-BC$7,0)-MAX((BC$7+4)-$F391,0),0)*$B391,"")</f>
        <v/>
      </c>
      <c r="BD391" s="11" t="str">
        <f aca="false">IF(AND($B391&lt;&gt;"",$E391&lt;&gt;"",$F391&lt;&gt;"",BD$7&lt;&gt;""),MAX(NETWORKDAYS(BD$7,BD$7+6)-MAX($E391-BD$7,0)-MAX((BD$7+4)-$F391,0),0)*$B391,"")</f>
        <v/>
      </c>
      <c r="BE391" s="11" t="str">
        <f aca="false">IF(AND($B391&lt;&gt;"",$E391&lt;&gt;"",$F391&lt;&gt;"",BE$7&lt;&gt;""),MAX(NETWORKDAYS(BE$7,BE$7+6)-MAX($E391-BE$7,0)-MAX((BE$7+4)-$F391,0),0)*$B391,"")</f>
        <v/>
      </c>
      <c r="BF391" s="11" t="str">
        <f aca="false">IF(AND($B391&lt;&gt;"",$E391&lt;&gt;"",$F391&lt;&gt;"",BF$7&lt;&gt;""),MAX(NETWORKDAYS(BF$7,BF$7+6)-MAX($E391-BF$7,0)-MAX((BF$7+4)-$F391,0),0)*$B391,"")</f>
        <v/>
      </c>
      <c r="BG391" s="11" t="str">
        <f aca="false">IF(AND($B391&lt;&gt;"",$E391&lt;&gt;"",$F391&lt;&gt;"",BG$7&lt;&gt;""),MAX(NETWORKDAYS(BG$7,BG$7+6)-MAX($E391-BG$7,0)-MAX((BG$7+4)-$F391,0),0)*$B391,"")</f>
        <v/>
      </c>
      <c r="BH391" s="11" t="str">
        <f aca="false">IF(AND($B391&lt;&gt;"",$E391&lt;&gt;"",$F391&lt;&gt;"",BH$7&lt;&gt;""),MAX(NETWORKDAYS(BH$7,BH$7+6)-MAX($E391-BH$7,0)-MAX((BH$7+4)-$F391,0),0)*$B391,"")</f>
        <v/>
      </c>
      <c r="BI391" s="11" t="str">
        <f aca="false">IF(AND($B391&lt;&gt;"",$E391&lt;&gt;"",$F391&lt;&gt;"",BI$7&lt;&gt;""),MAX(NETWORKDAYS(BI$7,BI$7+6)-MAX($E391-BI$7,0)-MAX((BI$7+4)-$F391,0),0)*$B391,"")</f>
        <v/>
      </c>
      <c r="BJ391" s="11" t="str">
        <f aca="false">IF(AND($B391&lt;&gt;"",$E391&lt;&gt;"",$F391&lt;&gt;"",BJ$7&lt;&gt;""),MAX(NETWORKDAYS(BJ$7,BJ$7+6)-MAX($E391-BJ$7,0)-MAX((BJ$7+4)-$F391,0),0)*$B391,"")</f>
        <v/>
      </c>
      <c r="BK391" s="11" t="str">
        <f aca="false">IF(AND($B391&lt;&gt;"",$E391&lt;&gt;"",$F391&lt;&gt;"",BK$7&lt;&gt;""),MAX(NETWORKDAYS(BK$7,BK$7+6)-MAX($E391-BK$7,0)-MAX((BK$7+4)-$F391,0),0)*$B391,"")</f>
        <v/>
      </c>
      <c r="BL391" s="11" t="str">
        <f aca="false">IF(AND($B391&lt;&gt;"",$E391&lt;&gt;"",$F391&lt;&gt;"",BL$7&lt;&gt;""),MAX(NETWORKDAYS(BL$7,BL$7+6)-MAX($E391-BL$7,0)-MAX((BL$7+4)-$F391,0),0)*$B391,"")</f>
        <v/>
      </c>
      <c r="BM391" s="11" t="str">
        <f aca="false">IF(AND($B391&lt;&gt;"",$E391&lt;&gt;"",$F391&lt;&gt;"",BM$7&lt;&gt;""),MAX(NETWORKDAYS(BM$7,BM$7+6)-MAX($E391-BM$7,0)-MAX((BM$7+4)-$F391,0),0)*$B391,"")</f>
        <v/>
      </c>
      <c r="BN391" s="11" t="str">
        <f aca="false">IF(AND($B391&lt;&gt;"",$E391&lt;&gt;"",$F391&lt;&gt;"",BN$7&lt;&gt;""),MAX(NETWORKDAYS(BN$7,BN$7+6)-MAX($E391-BN$7,0)-MAX((BN$7+4)-$F391,0),0)*$B391,"")</f>
        <v/>
      </c>
      <c r="BO391" s="11" t="str">
        <f aca="false">IF(AND($B391&lt;&gt;"",$E391&lt;&gt;"",$F391&lt;&gt;"",BO$7&lt;&gt;""),MAX(NETWORKDAYS(BO$7,BO$7+6)-MAX($E391-BO$7,0)-MAX((BO$7+4)-$F391,0),0)*$B391,"")</f>
        <v/>
      </c>
      <c r="BP391" s="11" t="str">
        <f aca="false">IF(AND($B391&lt;&gt;"",$E391&lt;&gt;"",$F391&lt;&gt;"",BP$7&lt;&gt;""),MAX(NETWORKDAYS(BP$7,BP$7+6)-MAX($E391-BP$7,0)-MAX((BP$7+4)-$F391,0),0)*$B391,"")</f>
        <v/>
      </c>
      <c r="BQ391" s="11" t="str">
        <f aca="false">IF(AND($B391&lt;&gt;"",$E391&lt;&gt;"",$F391&lt;&gt;"",BQ$7&lt;&gt;""),MAX(NETWORKDAYS(BQ$7,BQ$7+6)-MAX($E391-BQ$7,0)-MAX((BQ$7+4)-$F391,0),0)*$B391,"")</f>
        <v/>
      </c>
      <c r="BR391" s="11" t="str">
        <f aca="false">IF(AND($B391&lt;&gt;"",$E391&lt;&gt;"",$F391&lt;&gt;"",BR$7&lt;&gt;""),MAX(NETWORKDAYS(BR$7,BR$7+6)-MAX($E391-BR$7,0)-MAX((BR$7+4)-$F391,0),0)*$B391,"")</f>
        <v/>
      </c>
      <c r="BS391" s="11" t="str">
        <f aca="false">IF(AND($B391&lt;&gt;"",$E391&lt;&gt;"",$F391&lt;&gt;"",BS$7&lt;&gt;""),MAX(NETWORKDAYS(BS$7,BS$7+6)-MAX($E391-BS$7,0)-MAX((BS$7+4)-$F391,0),0)*$B391,"")</f>
        <v/>
      </c>
      <c r="BT391" s="11" t="str">
        <f aca="false">IF(AND($B391&lt;&gt;"",$E391&lt;&gt;"",$F391&lt;&gt;"",BT$7&lt;&gt;""),MAX(NETWORKDAYS(BT$7,BT$7+6)-MAX($E391-BT$7,0)-MAX((BT$7+4)-$F391,0),0)*$B391,"")</f>
        <v/>
      </c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1"/>
      <c r="JY391" s="11"/>
      <c r="JZ391" s="11"/>
      <c r="KA391" s="11"/>
      <c r="KB391" s="11"/>
      <c r="KC391" s="11"/>
      <c r="KD391" s="11"/>
      <c r="KE391" s="11"/>
      <c r="KF391" s="11"/>
      <c r="KG391" s="11"/>
      <c r="KH391" s="11"/>
      <c r="KI391" s="11"/>
      <c r="KJ391" s="11"/>
      <c r="KK391" s="11"/>
      <c r="KL391" s="11"/>
      <c r="KM391" s="11"/>
      <c r="KN391" s="11"/>
      <c r="KO391" s="11"/>
      <c r="KP391" s="11"/>
      <c r="KQ391" s="11"/>
      <c r="KR391" s="11"/>
      <c r="KS391" s="11"/>
      <c r="KT391" s="11"/>
      <c r="KU391" s="11"/>
      <c r="KV391" s="11"/>
      <c r="KW391" s="11"/>
      <c r="KX391" s="11"/>
      <c r="KY391" s="11"/>
      <c r="KZ391" s="11"/>
      <c r="LA391" s="11"/>
      <c r="LB391" s="11"/>
      <c r="LC391" s="11"/>
      <c r="LD391" s="11"/>
      <c r="LE391" s="11"/>
      <c r="LF391" s="11"/>
      <c r="LG391" s="11"/>
      <c r="LH391" s="11"/>
      <c r="LI391" s="11"/>
      <c r="LJ391" s="11"/>
      <c r="LK391" s="11"/>
      <c r="LL391" s="11"/>
      <c r="LM391" s="11"/>
      <c r="LN391" s="11"/>
      <c r="LO391" s="11"/>
      <c r="LP391" s="11"/>
      <c r="LQ391" s="11"/>
      <c r="LR391" s="11"/>
      <c r="LS391" s="11"/>
      <c r="LT391" s="11"/>
      <c r="LU391" s="11"/>
      <c r="LV391" s="11"/>
      <c r="LW391" s="11"/>
      <c r="LX391" s="11"/>
      <c r="LY391" s="11"/>
      <c r="LZ391" s="11"/>
      <c r="MA391" s="11"/>
      <c r="MB391" s="11"/>
      <c r="MC391" s="11"/>
      <c r="MD391" s="11"/>
      <c r="ME391" s="11"/>
      <c r="MF391" s="11"/>
    </row>
    <row r="392" customFormat="false" ht="12.8" hidden="false" customHeight="false" outlineLevel="0" collapsed="false">
      <c r="A392" s="1" t="str">
        <f aca="false">IF(taskList!J388&lt;&gt;"",taskList!J388,"")</f>
        <v/>
      </c>
      <c r="B392" s="9" t="str">
        <f aca="false">IF(AND(IF(taskList!M388&lt;&gt;"",TRUE()),IF(taskList!K388&lt;&gt;"",TRUE())),taskList!M388/taskList!K388,"")</f>
        <v/>
      </c>
      <c r="C392" s="9" t="str">
        <f aca="false">IF(taskList!B388&lt;&gt;"",taskList!B388,"")</f>
        <v/>
      </c>
      <c r="D392" s="9" t="str">
        <f aca="false">IF(taskList!E388&lt;&gt;"",taskList!E388,"")</f>
        <v/>
      </c>
      <c r="E392" s="4" t="str">
        <f aca="false">IF(taskList!F388&lt;&gt;"",taskList!F388,"")</f>
        <v/>
      </c>
      <c r="F392" s="4" t="str">
        <f aca="false">IF(taskList!G388&lt;&gt;"",taskList!G388,"")</f>
        <v/>
      </c>
      <c r="H392" s="11" t="str">
        <f aca="false">IF(AND($B392&lt;&gt;"",$E392&lt;&gt;"",$F392&lt;&gt;"",H$7&lt;&gt;""),MAX(NETWORKDAYS(H$7,H$7+6)-MAX($E392-H$7,0)-MAX((H$7+4)-$F392,0),0)*$B392,"")</f>
        <v/>
      </c>
      <c r="I392" s="11" t="str">
        <f aca="false">IF(AND($B392&lt;&gt;"",$E392&lt;&gt;"",$F392&lt;&gt;"",I$7&lt;&gt;""),MAX(NETWORKDAYS(I$7,I$7+6)-MAX($E392-I$7,0)-MAX((I$7+4)-$F392,0),0)*$B392,"")</f>
        <v/>
      </c>
      <c r="J392" s="11" t="str">
        <f aca="false">IF(AND($B392&lt;&gt;"",$E392&lt;&gt;"",$F392&lt;&gt;"",J$7&lt;&gt;""),MAX(NETWORKDAYS(J$7,J$7+6)-MAX($E392-J$7,0)-MAX((J$7+4)-$F392,0),0)*$B392,"")</f>
        <v/>
      </c>
      <c r="K392" s="11" t="str">
        <f aca="false">IF(AND($B392&lt;&gt;"",$E392&lt;&gt;"",$F392&lt;&gt;"",K$7&lt;&gt;""),MAX(NETWORKDAYS(K$7,K$7+6)-MAX($E392-K$7,0)-MAX((K$7+4)-$F392,0),0)*$B392,"")</f>
        <v/>
      </c>
      <c r="L392" s="11" t="str">
        <f aca="false">IF(AND($B392&lt;&gt;"",$E392&lt;&gt;"",$F392&lt;&gt;"",L$7&lt;&gt;""),MAX(NETWORKDAYS(L$7,L$7+6)-MAX($E392-L$7,0)-MAX((L$7+4)-$F392,0),0)*$B392,"")</f>
        <v/>
      </c>
      <c r="M392" s="11" t="str">
        <f aca="false">IF(AND($B392&lt;&gt;"",$E392&lt;&gt;"",$F392&lt;&gt;"",M$7&lt;&gt;""),MAX(NETWORKDAYS(M$7,M$7+6)-MAX($E392-M$7,0)-MAX((M$7+4)-$F392,0),0)*$B392,"")</f>
        <v/>
      </c>
      <c r="N392" s="11" t="str">
        <f aca="false">IF(AND($B392&lt;&gt;"",$E392&lt;&gt;"",$F392&lt;&gt;"",N$7&lt;&gt;""),MAX(NETWORKDAYS(N$7,N$7+6)-MAX($E392-N$7,0)-MAX((N$7+4)-$F392,0),0)*$B392,"")</f>
        <v/>
      </c>
      <c r="O392" s="11" t="str">
        <f aca="false">IF(AND($B392&lt;&gt;"",$E392&lt;&gt;"",$F392&lt;&gt;"",O$7&lt;&gt;""),MAX(NETWORKDAYS(O$7,O$7+6)-MAX($E392-O$7,0)-MAX((O$7+4)-$F392,0),0)*$B392,"")</f>
        <v/>
      </c>
      <c r="P392" s="11" t="str">
        <f aca="false">IF(AND($B392&lt;&gt;"",$E392&lt;&gt;"",$F392&lt;&gt;"",P$7&lt;&gt;""),MAX(NETWORKDAYS(P$7,P$7+6)-MAX($E392-P$7,0)-MAX((P$7+4)-$F392,0),0)*$B392,"")</f>
        <v/>
      </c>
      <c r="Q392" s="11" t="str">
        <f aca="false">IF(AND($B392&lt;&gt;"",$E392&lt;&gt;"",$F392&lt;&gt;"",Q$7&lt;&gt;""),MAX(NETWORKDAYS(Q$7,Q$7+6)-MAX($E392-Q$7,0)-MAX((Q$7+4)-$F392,0),0)*$B392,"")</f>
        <v/>
      </c>
      <c r="R392" s="11" t="str">
        <f aca="false">IF(AND($B392&lt;&gt;"",$E392&lt;&gt;"",$F392&lt;&gt;"",R$7&lt;&gt;""),MAX(NETWORKDAYS(R$7,R$7+6)-MAX($E392-R$7,0)-MAX((R$7+4)-$F392,0),0)*$B392,"")</f>
        <v/>
      </c>
      <c r="S392" s="11" t="str">
        <f aca="false">IF(AND($B392&lt;&gt;"",$E392&lt;&gt;"",$F392&lt;&gt;"",S$7&lt;&gt;""),MAX(NETWORKDAYS(S$7,S$7+6)-MAX($E392-S$7,0)-MAX((S$7+4)-$F392,0),0)*$B392,"")</f>
        <v/>
      </c>
      <c r="T392" s="11" t="str">
        <f aca="false">IF(AND($B392&lt;&gt;"",$E392&lt;&gt;"",$F392&lt;&gt;"",T$7&lt;&gt;""),MAX(NETWORKDAYS(T$7,T$7+6)-MAX($E392-T$7,0)-MAX((T$7+4)-$F392,0),0)*$B392,"")</f>
        <v/>
      </c>
      <c r="U392" s="11" t="str">
        <f aca="false">IF(AND($B392&lt;&gt;"",$E392&lt;&gt;"",$F392&lt;&gt;"",U$7&lt;&gt;""),MAX(NETWORKDAYS(U$7,U$7+6)-MAX($E392-U$7,0)-MAX((U$7+4)-$F392,0),0)*$B392,"")</f>
        <v/>
      </c>
      <c r="V392" s="11" t="str">
        <f aca="false">IF(AND($B392&lt;&gt;"",$E392&lt;&gt;"",$F392&lt;&gt;"",V$7&lt;&gt;""),MAX(NETWORKDAYS(V$7,V$7+6)-MAX($E392-V$7,0)-MAX((V$7+4)-$F392,0),0)*$B392,"")</f>
        <v/>
      </c>
      <c r="W392" s="11" t="str">
        <f aca="false">IF(AND($B392&lt;&gt;"",$E392&lt;&gt;"",$F392&lt;&gt;"",W$7&lt;&gt;""),MAX(NETWORKDAYS(W$7,W$7+6)-MAX($E392-W$7,0)-MAX((W$7+4)-$F392,0),0)*$B392,"")</f>
        <v/>
      </c>
      <c r="X392" s="11" t="str">
        <f aca="false">IF(AND($B392&lt;&gt;"",$E392&lt;&gt;"",$F392&lt;&gt;"",X$7&lt;&gt;""),MAX(NETWORKDAYS(X$7,X$7+6)-MAX($E392-X$7,0)-MAX((X$7+4)-$F392,0),0)*$B392,"")</f>
        <v/>
      </c>
      <c r="Y392" s="11" t="str">
        <f aca="false">IF(AND($B392&lt;&gt;"",$E392&lt;&gt;"",$F392&lt;&gt;"",Y$7&lt;&gt;""),MAX(NETWORKDAYS(Y$7,Y$7+6)-MAX($E392-Y$7,0)-MAX((Y$7+4)-$F392,0),0)*$B392,"")</f>
        <v/>
      </c>
      <c r="Z392" s="11" t="str">
        <f aca="false">IF(AND($B392&lt;&gt;"",$E392&lt;&gt;"",$F392&lt;&gt;"",Z$7&lt;&gt;""),MAX(NETWORKDAYS(Z$7,Z$7+6)-MAX($E392-Z$7,0)-MAX((Z$7+4)-$F392,0),0)*$B392,"")</f>
        <v/>
      </c>
      <c r="AA392" s="11" t="str">
        <f aca="false">IF(AND($B392&lt;&gt;"",$E392&lt;&gt;"",$F392&lt;&gt;"",AA$7&lt;&gt;""),MAX(NETWORKDAYS(AA$7,AA$7+6)-MAX($E392-AA$7,0)-MAX((AA$7+4)-$F392,0),0)*$B392,"")</f>
        <v/>
      </c>
      <c r="AB392" s="11" t="str">
        <f aca="false">IF(AND($B392&lt;&gt;"",$E392&lt;&gt;"",$F392&lt;&gt;"",AB$7&lt;&gt;""),MAX(NETWORKDAYS(AB$7,AB$7+6)-MAX($E392-AB$7,0)-MAX((AB$7+4)-$F392,0),0)*$B392,"")</f>
        <v/>
      </c>
      <c r="AC392" s="11" t="str">
        <f aca="false">IF(AND($B392&lt;&gt;"",$E392&lt;&gt;"",$F392&lt;&gt;"",AC$7&lt;&gt;""),MAX(NETWORKDAYS(AC$7,AC$7+6)-MAX($E392-AC$7,0)-MAX((AC$7+4)-$F392,0),0)*$B392,"")</f>
        <v/>
      </c>
      <c r="AD392" s="11" t="str">
        <f aca="false">IF(AND($B392&lt;&gt;"",$E392&lt;&gt;"",$F392&lt;&gt;"",AD$7&lt;&gt;""),MAX(NETWORKDAYS(AD$7,AD$7+6)-MAX($E392-AD$7,0)-MAX((AD$7+4)-$F392,0),0)*$B392,"")</f>
        <v/>
      </c>
      <c r="AE392" s="11" t="str">
        <f aca="false">IF(AND($B392&lt;&gt;"",$E392&lt;&gt;"",$F392&lt;&gt;"",AE$7&lt;&gt;""),MAX(NETWORKDAYS(AE$7,AE$7+6)-MAX($E392-AE$7,0)-MAX((AE$7+4)-$F392,0),0)*$B392,"")</f>
        <v/>
      </c>
      <c r="AF392" s="11" t="str">
        <f aca="false">IF(AND($B392&lt;&gt;"",$E392&lt;&gt;"",$F392&lt;&gt;"",AF$7&lt;&gt;""),MAX(NETWORKDAYS(AF$7,AF$7+6)-MAX($E392-AF$7,0)-MAX((AF$7+4)-$F392,0),0)*$B392,"")</f>
        <v/>
      </c>
      <c r="AG392" s="11" t="str">
        <f aca="false">IF(AND($B392&lt;&gt;"",$E392&lt;&gt;"",$F392&lt;&gt;"",AG$7&lt;&gt;""),MAX(NETWORKDAYS(AG$7,AG$7+6)-MAX($E392-AG$7,0)-MAX((AG$7+4)-$F392,0),0)*$B392,"")</f>
        <v/>
      </c>
      <c r="AH392" s="11" t="str">
        <f aca="false">IF(AND($B392&lt;&gt;"",$E392&lt;&gt;"",$F392&lt;&gt;"",AH$7&lt;&gt;""),MAX(NETWORKDAYS(AH$7,AH$7+6)-MAX($E392-AH$7,0)-MAX((AH$7+4)-$F392,0),0)*$B392,"")</f>
        <v/>
      </c>
      <c r="AI392" s="11" t="str">
        <f aca="false">IF(AND($B392&lt;&gt;"",$E392&lt;&gt;"",$F392&lt;&gt;"",AI$7&lt;&gt;""),MAX(NETWORKDAYS(AI$7,AI$7+6)-MAX($E392-AI$7,0)-MAX((AI$7+4)-$F392,0),0)*$B392,"")</f>
        <v/>
      </c>
      <c r="AJ392" s="11" t="str">
        <f aca="false">IF(AND($B392&lt;&gt;"",$E392&lt;&gt;"",$F392&lt;&gt;"",AJ$7&lt;&gt;""),MAX(NETWORKDAYS(AJ$7,AJ$7+6)-MAX($E392-AJ$7,0)-MAX((AJ$7+4)-$F392,0),0)*$B392,"")</f>
        <v/>
      </c>
      <c r="AK392" s="11" t="str">
        <f aca="false">IF(AND($B392&lt;&gt;"",$E392&lt;&gt;"",$F392&lt;&gt;"",AK$7&lt;&gt;""),MAX(NETWORKDAYS(AK$7,AK$7+6)-MAX($E392-AK$7,0)-MAX((AK$7+4)-$F392,0),0)*$B392,"")</f>
        <v/>
      </c>
      <c r="AL392" s="11" t="str">
        <f aca="false">IF(AND($B392&lt;&gt;"",$E392&lt;&gt;"",$F392&lt;&gt;"",AL$7&lt;&gt;""),MAX(NETWORKDAYS(AL$7,AL$7+6)-MAX($E392-AL$7,0)-MAX((AL$7+4)-$F392,0),0)*$B392,"")</f>
        <v/>
      </c>
      <c r="AM392" s="11" t="str">
        <f aca="false">IF(AND($B392&lt;&gt;"",$E392&lt;&gt;"",$F392&lt;&gt;"",AM$7&lt;&gt;""),MAX(NETWORKDAYS(AM$7,AM$7+6)-MAX($E392-AM$7,0)-MAX((AM$7+4)-$F392,0),0)*$B392,"")</f>
        <v/>
      </c>
      <c r="AN392" s="11" t="str">
        <f aca="false">IF(AND($B392&lt;&gt;"",$E392&lt;&gt;"",$F392&lt;&gt;"",AN$7&lt;&gt;""),MAX(NETWORKDAYS(AN$7,AN$7+6)-MAX($E392-AN$7,0)-MAX((AN$7+4)-$F392,0),0)*$B392,"")</f>
        <v/>
      </c>
      <c r="AO392" s="11" t="str">
        <f aca="false">IF(AND($B392&lt;&gt;"",$E392&lt;&gt;"",$F392&lt;&gt;"",AO$7&lt;&gt;""),MAX(NETWORKDAYS(AO$7,AO$7+6)-MAX($E392-AO$7,0)-MAX((AO$7+4)-$F392,0),0)*$B392,"")</f>
        <v/>
      </c>
      <c r="AP392" s="11" t="str">
        <f aca="false">IF(AND($B392&lt;&gt;"",$E392&lt;&gt;"",$F392&lt;&gt;"",AP$7&lt;&gt;""),MAX(NETWORKDAYS(AP$7,AP$7+6)-MAX($E392-AP$7,0)-MAX((AP$7+4)-$F392,0),0)*$B392,"")</f>
        <v/>
      </c>
      <c r="AQ392" s="11" t="str">
        <f aca="false">IF(AND($B392&lt;&gt;"",$E392&lt;&gt;"",$F392&lt;&gt;"",AQ$7&lt;&gt;""),MAX(NETWORKDAYS(AQ$7,AQ$7+6)-MAX($E392-AQ$7,0)-MAX((AQ$7+4)-$F392,0),0)*$B392,"")</f>
        <v/>
      </c>
      <c r="AR392" s="11" t="str">
        <f aca="false">IF(AND($B392&lt;&gt;"",$E392&lt;&gt;"",$F392&lt;&gt;"",AR$7&lt;&gt;""),MAX(NETWORKDAYS(AR$7,AR$7+6)-MAX($E392-AR$7,0)-MAX((AR$7+4)-$F392,0),0)*$B392,"")</f>
        <v/>
      </c>
      <c r="AS392" s="11" t="str">
        <f aca="false">IF(AND($B392&lt;&gt;"",$E392&lt;&gt;"",$F392&lt;&gt;"",AS$7&lt;&gt;""),MAX(NETWORKDAYS(AS$7,AS$7+6)-MAX($E392-AS$7,0)-MAX((AS$7+4)-$F392,0),0)*$B392,"")</f>
        <v/>
      </c>
      <c r="AT392" s="11" t="str">
        <f aca="false">IF(AND($B392&lt;&gt;"",$E392&lt;&gt;"",$F392&lt;&gt;"",AT$7&lt;&gt;""),MAX(NETWORKDAYS(AT$7,AT$7+6)-MAX($E392-AT$7,0)-MAX((AT$7+4)-$F392,0),0)*$B392,"")</f>
        <v/>
      </c>
      <c r="AU392" s="11" t="str">
        <f aca="false">IF(AND($B392&lt;&gt;"",$E392&lt;&gt;"",$F392&lt;&gt;"",AU$7&lt;&gt;""),MAX(NETWORKDAYS(AU$7,AU$7+6)-MAX($E392-AU$7,0)-MAX((AU$7+4)-$F392,0),0)*$B392,"")</f>
        <v/>
      </c>
      <c r="AV392" s="11" t="str">
        <f aca="false">IF(AND($B392&lt;&gt;"",$E392&lt;&gt;"",$F392&lt;&gt;"",AV$7&lt;&gt;""),MAX(NETWORKDAYS(AV$7,AV$7+6)-MAX($E392-AV$7,0)-MAX((AV$7+4)-$F392,0),0)*$B392,"")</f>
        <v/>
      </c>
      <c r="AW392" s="11" t="str">
        <f aca="false">IF(AND($B392&lt;&gt;"",$E392&lt;&gt;"",$F392&lt;&gt;"",AW$7&lt;&gt;""),MAX(NETWORKDAYS(AW$7,AW$7+6)-MAX($E392-AW$7,0)-MAX((AW$7+4)-$F392,0),0)*$B392,"")</f>
        <v/>
      </c>
      <c r="AX392" s="11" t="str">
        <f aca="false">IF(AND($B392&lt;&gt;"",$E392&lt;&gt;"",$F392&lt;&gt;"",AX$7&lt;&gt;""),MAX(NETWORKDAYS(AX$7,AX$7+6)-MAX($E392-AX$7,0)-MAX((AX$7+4)-$F392,0),0)*$B392,"")</f>
        <v/>
      </c>
      <c r="AY392" s="11" t="str">
        <f aca="false">IF(AND($B392&lt;&gt;"",$E392&lt;&gt;"",$F392&lt;&gt;"",AY$7&lt;&gt;""),MAX(NETWORKDAYS(AY$7,AY$7+6)-MAX($E392-AY$7,0)-MAX((AY$7+4)-$F392,0),0)*$B392,"")</f>
        <v/>
      </c>
      <c r="AZ392" s="11" t="str">
        <f aca="false">IF(AND($B392&lt;&gt;"",$E392&lt;&gt;"",$F392&lt;&gt;"",AZ$7&lt;&gt;""),MAX(NETWORKDAYS(AZ$7,AZ$7+6)-MAX($E392-AZ$7,0)-MAX((AZ$7+4)-$F392,0),0)*$B392,"")</f>
        <v/>
      </c>
      <c r="BA392" s="11" t="str">
        <f aca="false">IF(AND($B392&lt;&gt;"",$E392&lt;&gt;"",$F392&lt;&gt;"",BA$7&lt;&gt;""),MAX(NETWORKDAYS(BA$7,BA$7+6)-MAX($E392-BA$7,0)-MAX((BA$7+4)-$F392,0),0)*$B392,"")</f>
        <v/>
      </c>
      <c r="BB392" s="11" t="str">
        <f aca="false">IF(AND($B392&lt;&gt;"",$E392&lt;&gt;"",$F392&lt;&gt;"",BB$7&lt;&gt;""),MAX(NETWORKDAYS(BB$7,BB$7+6)-MAX($E392-BB$7,0)-MAX((BB$7+4)-$F392,0),0)*$B392,"")</f>
        <v/>
      </c>
      <c r="BC392" s="11" t="str">
        <f aca="false">IF(AND($B392&lt;&gt;"",$E392&lt;&gt;"",$F392&lt;&gt;"",BC$7&lt;&gt;""),MAX(NETWORKDAYS(BC$7,BC$7+6)-MAX($E392-BC$7,0)-MAX((BC$7+4)-$F392,0),0)*$B392,"")</f>
        <v/>
      </c>
      <c r="BD392" s="11" t="str">
        <f aca="false">IF(AND($B392&lt;&gt;"",$E392&lt;&gt;"",$F392&lt;&gt;"",BD$7&lt;&gt;""),MAX(NETWORKDAYS(BD$7,BD$7+6)-MAX($E392-BD$7,0)-MAX((BD$7+4)-$F392,0),0)*$B392,"")</f>
        <v/>
      </c>
      <c r="BE392" s="11" t="str">
        <f aca="false">IF(AND($B392&lt;&gt;"",$E392&lt;&gt;"",$F392&lt;&gt;"",BE$7&lt;&gt;""),MAX(NETWORKDAYS(BE$7,BE$7+6)-MAX($E392-BE$7,0)-MAX((BE$7+4)-$F392,0),0)*$B392,"")</f>
        <v/>
      </c>
      <c r="BF392" s="11" t="str">
        <f aca="false">IF(AND($B392&lt;&gt;"",$E392&lt;&gt;"",$F392&lt;&gt;"",BF$7&lt;&gt;""),MAX(NETWORKDAYS(BF$7,BF$7+6)-MAX($E392-BF$7,0)-MAX((BF$7+4)-$F392,0),0)*$B392,"")</f>
        <v/>
      </c>
      <c r="BG392" s="11" t="str">
        <f aca="false">IF(AND($B392&lt;&gt;"",$E392&lt;&gt;"",$F392&lt;&gt;"",BG$7&lt;&gt;""),MAX(NETWORKDAYS(BG$7,BG$7+6)-MAX($E392-BG$7,0)-MAX((BG$7+4)-$F392,0),0)*$B392,"")</f>
        <v/>
      </c>
      <c r="BH392" s="11" t="str">
        <f aca="false">IF(AND($B392&lt;&gt;"",$E392&lt;&gt;"",$F392&lt;&gt;"",BH$7&lt;&gt;""),MAX(NETWORKDAYS(BH$7,BH$7+6)-MAX($E392-BH$7,0)-MAX((BH$7+4)-$F392,0),0)*$B392,"")</f>
        <v/>
      </c>
      <c r="BI392" s="11" t="str">
        <f aca="false">IF(AND($B392&lt;&gt;"",$E392&lt;&gt;"",$F392&lt;&gt;"",BI$7&lt;&gt;""),MAX(NETWORKDAYS(BI$7,BI$7+6)-MAX($E392-BI$7,0)-MAX((BI$7+4)-$F392,0),0)*$B392,"")</f>
        <v/>
      </c>
      <c r="BJ392" s="11" t="str">
        <f aca="false">IF(AND($B392&lt;&gt;"",$E392&lt;&gt;"",$F392&lt;&gt;"",BJ$7&lt;&gt;""),MAX(NETWORKDAYS(BJ$7,BJ$7+6)-MAX($E392-BJ$7,0)-MAX((BJ$7+4)-$F392,0),0)*$B392,"")</f>
        <v/>
      </c>
      <c r="BK392" s="11" t="str">
        <f aca="false">IF(AND($B392&lt;&gt;"",$E392&lt;&gt;"",$F392&lt;&gt;"",BK$7&lt;&gt;""),MAX(NETWORKDAYS(BK$7,BK$7+6)-MAX($E392-BK$7,0)-MAX((BK$7+4)-$F392,0),0)*$B392,"")</f>
        <v/>
      </c>
      <c r="BL392" s="11" t="str">
        <f aca="false">IF(AND($B392&lt;&gt;"",$E392&lt;&gt;"",$F392&lt;&gt;"",BL$7&lt;&gt;""),MAX(NETWORKDAYS(BL$7,BL$7+6)-MAX($E392-BL$7,0)-MAX((BL$7+4)-$F392,0),0)*$B392,"")</f>
        <v/>
      </c>
      <c r="BM392" s="11" t="str">
        <f aca="false">IF(AND($B392&lt;&gt;"",$E392&lt;&gt;"",$F392&lt;&gt;"",BM$7&lt;&gt;""),MAX(NETWORKDAYS(BM$7,BM$7+6)-MAX($E392-BM$7,0)-MAX((BM$7+4)-$F392,0),0)*$B392,"")</f>
        <v/>
      </c>
      <c r="BN392" s="11" t="str">
        <f aca="false">IF(AND($B392&lt;&gt;"",$E392&lt;&gt;"",$F392&lt;&gt;"",BN$7&lt;&gt;""),MAX(NETWORKDAYS(BN$7,BN$7+6)-MAX($E392-BN$7,0)-MAX((BN$7+4)-$F392,0),0)*$B392,"")</f>
        <v/>
      </c>
      <c r="BO392" s="11" t="str">
        <f aca="false">IF(AND($B392&lt;&gt;"",$E392&lt;&gt;"",$F392&lt;&gt;"",BO$7&lt;&gt;""),MAX(NETWORKDAYS(BO$7,BO$7+6)-MAX($E392-BO$7,0)-MAX((BO$7+4)-$F392,0),0)*$B392,"")</f>
        <v/>
      </c>
      <c r="BP392" s="11" t="str">
        <f aca="false">IF(AND($B392&lt;&gt;"",$E392&lt;&gt;"",$F392&lt;&gt;"",BP$7&lt;&gt;""),MAX(NETWORKDAYS(BP$7,BP$7+6)-MAX($E392-BP$7,0)-MAX((BP$7+4)-$F392,0),0)*$B392,"")</f>
        <v/>
      </c>
      <c r="BQ392" s="11" t="str">
        <f aca="false">IF(AND($B392&lt;&gt;"",$E392&lt;&gt;"",$F392&lt;&gt;"",BQ$7&lt;&gt;""),MAX(NETWORKDAYS(BQ$7,BQ$7+6)-MAX($E392-BQ$7,0)-MAX((BQ$7+4)-$F392,0),0)*$B392,"")</f>
        <v/>
      </c>
      <c r="BR392" s="11" t="str">
        <f aca="false">IF(AND($B392&lt;&gt;"",$E392&lt;&gt;"",$F392&lt;&gt;"",BR$7&lt;&gt;""),MAX(NETWORKDAYS(BR$7,BR$7+6)-MAX($E392-BR$7,0)-MAX((BR$7+4)-$F392,0),0)*$B392,"")</f>
        <v/>
      </c>
      <c r="BS392" s="11" t="str">
        <f aca="false">IF(AND($B392&lt;&gt;"",$E392&lt;&gt;"",$F392&lt;&gt;"",BS$7&lt;&gt;""),MAX(NETWORKDAYS(BS$7,BS$7+6)-MAX($E392-BS$7,0)-MAX((BS$7+4)-$F392,0),0)*$B392,"")</f>
        <v/>
      </c>
      <c r="BT392" s="11" t="str">
        <f aca="false">IF(AND($B392&lt;&gt;"",$E392&lt;&gt;"",$F392&lt;&gt;"",BT$7&lt;&gt;""),MAX(NETWORKDAYS(BT$7,BT$7+6)-MAX($E392-BT$7,0)-MAX((BT$7+4)-$F392,0),0)*$B392,"")</f>
        <v/>
      </c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1"/>
      <c r="KR392" s="11"/>
      <c r="KS392" s="11"/>
      <c r="KT392" s="11"/>
      <c r="KU392" s="11"/>
      <c r="KV392" s="11"/>
      <c r="KW392" s="11"/>
      <c r="KX392" s="11"/>
      <c r="KY392" s="11"/>
      <c r="KZ392" s="11"/>
      <c r="LA392" s="11"/>
      <c r="LB392" s="11"/>
      <c r="LC392" s="11"/>
      <c r="LD392" s="11"/>
      <c r="LE392" s="11"/>
      <c r="LF392" s="11"/>
      <c r="LG392" s="11"/>
      <c r="LH392" s="11"/>
      <c r="LI392" s="11"/>
      <c r="LJ392" s="11"/>
      <c r="LK392" s="11"/>
      <c r="LL392" s="11"/>
      <c r="LM392" s="11"/>
      <c r="LN392" s="11"/>
      <c r="LO392" s="11"/>
      <c r="LP392" s="11"/>
      <c r="LQ392" s="11"/>
      <c r="LR392" s="11"/>
      <c r="LS392" s="11"/>
      <c r="LT392" s="11"/>
      <c r="LU392" s="11"/>
      <c r="LV392" s="11"/>
      <c r="LW392" s="11"/>
      <c r="LX392" s="11"/>
      <c r="LY392" s="11"/>
      <c r="LZ392" s="11"/>
      <c r="MA392" s="11"/>
      <c r="MB392" s="11"/>
      <c r="MC392" s="11"/>
      <c r="MD392" s="11"/>
      <c r="ME392" s="11"/>
      <c r="MF392" s="11"/>
    </row>
    <row r="393" customFormat="false" ht="12.8" hidden="false" customHeight="false" outlineLevel="0" collapsed="false">
      <c r="A393" s="1" t="str">
        <f aca="false">IF(taskList!J389&lt;&gt;"",taskList!J389,"")</f>
        <v/>
      </c>
      <c r="B393" s="9" t="str">
        <f aca="false">IF(AND(IF(taskList!M389&lt;&gt;"",TRUE()),IF(taskList!K389&lt;&gt;"",TRUE())),taskList!M389/taskList!K389,"")</f>
        <v/>
      </c>
      <c r="C393" s="9" t="str">
        <f aca="false">IF(taskList!B389&lt;&gt;"",taskList!B389,"")</f>
        <v/>
      </c>
      <c r="D393" s="9" t="str">
        <f aca="false">IF(taskList!E389&lt;&gt;"",taskList!E389,"")</f>
        <v/>
      </c>
      <c r="E393" s="4" t="str">
        <f aca="false">IF(taskList!F389&lt;&gt;"",taskList!F389,"")</f>
        <v/>
      </c>
      <c r="F393" s="4" t="str">
        <f aca="false">IF(taskList!G389&lt;&gt;"",taskList!G389,"")</f>
        <v/>
      </c>
      <c r="H393" s="11" t="str">
        <f aca="false">IF(AND($B393&lt;&gt;"",$E393&lt;&gt;"",$F393&lt;&gt;"",H$7&lt;&gt;""),MAX(NETWORKDAYS(H$7,H$7+6)-MAX($E393-H$7,0)-MAX((H$7+4)-$F393,0),0)*$B393,"")</f>
        <v/>
      </c>
      <c r="I393" s="11" t="str">
        <f aca="false">IF(AND($B393&lt;&gt;"",$E393&lt;&gt;"",$F393&lt;&gt;"",I$7&lt;&gt;""),MAX(NETWORKDAYS(I$7,I$7+6)-MAX($E393-I$7,0)-MAX((I$7+4)-$F393,0),0)*$B393,"")</f>
        <v/>
      </c>
      <c r="J393" s="11" t="str">
        <f aca="false">IF(AND($B393&lt;&gt;"",$E393&lt;&gt;"",$F393&lt;&gt;"",J$7&lt;&gt;""),MAX(NETWORKDAYS(J$7,J$7+6)-MAX($E393-J$7,0)-MAX((J$7+4)-$F393,0),0)*$B393,"")</f>
        <v/>
      </c>
      <c r="K393" s="11" t="str">
        <f aca="false">IF(AND($B393&lt;&gt;"",$E393&lt;&gt;"",$F393&lt;&gt;"",K$7&lt;&gt;""),MAX(NETWORKDAYS(K$7,K$7+6)-MAX($E393-K$7,0)-MAX((K$7+4)-$F393,0),0)*$B393,"")</f>
        <v/>
      </c>
      <c r="L393" s="11" t="str">
        <f aca="false">IF(AND($B393&lt;&gt;"",$E393&lt;&gt;"",$F393&lt;&gt;"",L$7&lt;&gt;""),MAX(NETWORKDAYS(L$7,L$7+6)-MAX($E393-L$7,0)-MAX((L$7+4)-$F393,0),0)*$B393,"")</f>
        <v/>
      </c>
      <c r="M393" s="11" t="str">
        <f aca="false">IF(AND($B393&lt;&gt;"",$E393&lt;&gt;"",$F393&lt;&gt;"",M$7&lt;&gt;""),MAX(NETWORKDAYS(M$7,M$7+6)-MAX($E393-M$7,0)-MAX((M$7+4)-$F393,0),0)*$B393,"")</f>
        <v/>
      </c>
      <c r="N393" s="11" t="str">
        <f aca="false">IF(AND($B393&lt;&gt;"",$E393&lt;&gt;"",$F393&lt;&gt;"",N$7&lt;&gt;""),MAX(NETWORKDAYS(N$7,N$7+6)-MAX($E393-N$7,0)-MAX((N$7+4)-$F393,0),0)*$B393,"")</f>
        <v/>
      </c>
      <c r="O393" s="11" t="str">
        <f aca="false">IF(AND($B393&lt;&gt;"",$E393&lt;&gt;"",$F393&lt;&gt;"",O$7&lt;&gt;""),MAX(NETWORKDAYS(O$7,O$7+6)-MAX($E393-O$7,0)-MAX((O$7+4)-$F393,0),0)*$B393,"")</f>
        <v/>
      </c>
      <c r="P393" s="11" t="str">
        <f aca="false">IF(AND($B393&lt;&gt;"",$E393&lt;&gt;"",$F393&lt;&gt;"",P$7&lt;&gt;""),MAX(NETWORKDAYS(P$7,P$7+6)-MAX($E393-P$7,0)-MAX((P$7+4)-$F393,0),0)*$B393,"")</f>
        <v/>
      </c>
      <c r="Q393" s="11" t="str">
        <f aca="false">IF(AND($B393&lt;&gt;"",$E393&lt;&gt;"",$F393&lt;&gt;"",Q$7&lt;&gt;""),MAX(NETWORKDAYS(Q$7,Q$7+6)-MAX($E393-Q$7,0)-MAX((Q$7+4)-$F393,0),0)*$B393,"")</f>
        <v/>
      </c>
      <c r="R393" s="11" t="str">
        <f aca="false">IF(AND($B393&lt;&gt;"",$E393&lt;&gt;"",$F393&lt;&gt;"",R$7&lt;&gt;""),MAX(NETWORKDAYS(R$7,R$7+6)-MAX($E393-R$7,0)-MAX((R$7+4)-$F393,0),0)*$B393,"")</f>
        <v/>
      </c>
      <c r="S393" s="11" t="str">
        <f aca="false">IF(AND($B393&lt;&gt;"",$E393&lt;&gt;"",$F393&lt;&gt;"",S$7&lt;&gt;""),MAX(NETWORKDAYS(S$7,S$7+6)-MAX($E393-S$7,0)-MAX((S$7+4)-$F393,0),0)*$B393,"")</f>
        <v/>
      </c>
      <c r="T393" s="11" t="str">
        <f aca="false">IF(AND($B393&lt;&gt;"",$E393&lt;&gt;"",$F393&lt;&gt;"",T$7&lt;&gt;""),MAX(NETWORKDAYS(T$7,T$7+6)-MAX($E393-T$7,0)-MAX((T$7+4)-$F393,0),0)*$B393,"")</f>
        <v/>
      </c>
      <c r="U393" s="11" t="str">
        <f aca="false">IF(AND($B393&lt;&gt;"",$E393&lt;&gt;"",$F393&lt;&gt;"",U$7&lt;&gt;""),MAX(NETWORKDAYS(U$7,U$7+6)-MAX($E393-U$7,0)-MAX((U$7+4)-$F393,0),0)*$B393,"")</f>
        <v/>
      </c>
      <c r="V393" s="11" t="str">
        <f aca="false">IF(AND($B393&lt;&gt;"",$E393&lt;&gt;"",$F393&lt;&gt;"",V$7&lt;&gt;""),MAX(NETWORKDAYS(V$7,V$7+6)-MAX($E393-V$7,0)-MAX((V$7+4)-$F393,0),0)*$B393,"")</f>
        <v/>
      </c>
      <c r="W393" s="11" t="str">
        <f aca="false">IF(AND($B393&lt;&gt;"",$E393&lt;&gt;"",$F393&lt;&gt;"",W$7&lt;&gt;""),MAX(NETWORKDAYS(W$7,W$7+6)-MAX($E393-W$7,0)-MAX((W$7+4)-$F393,0),0)*$B393,"")</f>
        <v/>
      </c>
      <c r="X393" s="11" t="str">
        <f aca="false">IF(AND($B393&lt;&gt;"",$E393&lt;&gt;"",$F393&lt;&gt;"",X$7&lt;&gt;""),MAX(NETWORKDAYS(X$7,X$7+6)-MAX($E393-X$7,0)-MAX((X$7+4)-$F393,0),0)*$B393,"")</f>
        <v/>
      </c>
      <c r="Y393" s="11" t="str">
        <f aca="false">IF(AND($B393&lt;&gt;"",$E393&lt;&gt;"",$F393&lt;&gt;"",Y$7&lt;&gt;""),MAX(NETWORKDAYS(Y$7,Y$7+6)-MAX($E393-Y$7,0)-MAX((Y$7+4)-$F393,0),0)*$B393,"")</f>
        <v/>
      </c>
      <c r="Z393" s="11" t="str">
        <f aca="false">IF(AND($B393&lt;&gt;"",$E393&lt;&gt;"",$F393&lt;&gt;"",Z$7&lt;&gt;""),MAX(NETWORKDAYS(Z$7,Z$7+6)-MAX($E393-Z$7,0)-MAX((Z$7+4)-$F393,0),0)*$B393,"")</f>
        <v/>
      </c>
      <c r="AA393" s="11" t="str">
        <f aca="false">IF(AND($B393&lt;&gt;"",$E393&lt;&gt;"",$F393&lt;&gt;"",AA$7&lt;&gt;""),MAX(NETWORKDAYS(AA$7,AA$7+6)-MAX($E393-AA$7,0)-MAX((AA$7+4)-$F393,0),0)*$B393,"")</f>
        <v/>
      </c>
      <c r="AB393" s="11" t="str">
        <f aca="false">IF(AND($B393&lt;&gt;"",$E393&lt;&gt;"",$F393&lt;&gt;"",AB$7&lt;&gt;""),MAX(NETWORKDAYS(AB$7,AB$7+6)-MAX($E393-AB$7,0)-MAX((AB$7+4)-$F393,0),0)*$B393,"")</f>
        <v/>
      </c>
      <c r="AC393" s="11" t="str">
        <f aca="false">IF(AND($B393&lt;&gt;"",$E393&lt;&gt;"",$F393&lt;&gt;"",AC$7&lt;&gt;""),MAX(NETWORKDAYS(AC$7,AC$7+6)-MAX($E393-AC$7,0)-MAX((AC$7+4)-$F393,0),0)*$B393,"")</f>
        <v/>
      </c>
      <c r="AD393" s="11" t="str">
        <f aca="false">IF(AND($B393&lt;&gt;"",$E393&lt;&gt;"",$F393&lt;&gt;"",AD$7&lt;&gt;""),MAX(NETWORKDAYS(AD$7,AD$7+6)-MAX($E393-AD$7,0)-MAX((AD$7+4)-$F393,0),0)*$B393,"")</f>
        <v/>
      </c>
      <c r="AE393" s="11" t="str">
        <f aca="false">IF(AND($B393&lt;&gt;"",$E393&lt;&gt;"",$F393&lt;&gt;"",AE$7&lt;&gt;""),MAX(NETWORKDAYS(AE$7,AE$7+6)-MAX($E393-AE$7,0)-MAX((AE$7+4)-$F393,0),0)*$B393,"")</f>
        <v/>
      </c>
      <c r="AF393" s="11" t="str">
        <f aca="false">IF(AND($B393&lt;&gt;"",$E393&lt;&gt;"",$F393&lt;&gt;"",AF$7&lt;&gt;""),MAX(NETWORKDAYS(AF$7,AF$7+6)-MAX($E393-AF$7,0)-MAX((AF$7+4)-$F393,0),0)*$B393,"")</f>
        <v/>
      </c>
      <c r="AG393" s="11" t="str">
        <f aca="false">IF(AND($B393&lt;&gt;"",$E393&lt;&gt;"",$F393&lt;&gt;"",AG$7&lt;&gt;""),MAX(NETWORKDAYS(AG$7,AG$7+6)-MAX($E393-AG$7,0)-MAX((AG$7+4)-$F393,0),0)*$B393,"")</f>
        <v/>
      </c>
      <c r="AH393" s="11" t="str">
        <f aca="false">IF(AND($B393&lt;&gt;"",$E393&lt;&gt;"",$F393&lt;&gt;"",AH$7&lt;&gt;""),MAX(NETWORKDAYS(AH$7,AH$7+6)-MAX($E393-AH$7,0)-MAX((AH$7+4)-$F393,0),0)*$B393,"")</f>
        <v/>
      </c>
      <c r="AI393" s="11" t="str">
        <f aca="false">IF(AND($B393&lt;&gt;"",$E393&lt;&gt;"",$F393&lt;&gt;"",AI$7&lt;&gt;""),MAX(NETWORKDAYS(AI$7,AI$7+6)-MAX($E393-AI$7,0)-MAX((AI$7+4)-$F393,0),0)*$B393,"")</f>
        <v/>
      </c>
      <c r="AJ393" s="11" t="str">
        <f aca="false">IF(AND($B393&lt;&gt;"",$E393&lt;&gt;"",$F393&lt;&gt;"",AJ$7&lt;&gt;""),MAX(NETWORKDAYS(AJ$7,AJ$7+6)-MAX($E393-AJ$7,0)-MAX((AJ$7+4)-$F393,0),0)*$B393,"")</f>
        <v/>
      </c>
      <c r="AK393" s="11" t="str">
        <f aca="false">IF(AND($B393&lt;&gt;"",$E393&lt;&gt;"",$F393&lt;&gt;"",AK$7&lt;&gt;""),MAX(NETWORKDAYS(AK$7,AK$7+6)-MAX($E393-AK$7,0)-MAX((AK$7+4)-$F393,0),0)*$B393,"")</f>
        <v/>
      </c>
      <c r="AL393" s="11" t="str">
        <f aca="false">IF(AND($B393&lt;&gt;"",$E393&lt;&gt;"",$F393&lt;&gt;"",AL$7&lt;&gt;""),MAX(NETWORKDAYS(AL$7,AL$7+6)-MAX($E393-AL$7,0)-MAX((AL$7+4)-$F393,0),0)*$B393,"")</f>
        <v/>
      </c>
      <c r="AM393" s="11" t="str">
        <f aca="false">IF(AND($B393&lt;&gt;"",$E393&lt;&gt;"",$F393&lt;&gt;"",AM$7&lt;&gt;""),MAX(NETWORKDAYS(AM$7,AM$7+6)-MAX($E393-AM$7,0)-MAX((AM$7+4)-$F393,0),0)*$B393,"")</f>
        <v/>
      </c>
      <c r="AN393" s="11" t="str">
        <f aca="false">IF(AND($B393&lt;&gt;"",$E393&lt;&gt;"",$F393&lt;&gt;"",AN$7&lt;&gt;""),MAX(NETWORKDAYS(AN$7,AN$7+6)-MAX($E393-AN$7,0)-MAX((AN$7+4)-$F393,0),0)*$B393,"")</f>
        <v/>
      </c>
      <c r="AO393" s="11" t="str">
        <f aca="false">IF(AND($B393&lt;&gt;"",$E393&lt;&gt;"",$F393&lt;&gt;"",AO$7&lt;&gt;""),MAX(NETWORKDAYS(AO$7,AO$7+6)-MAX($E393-AO$7,0)-MAX((AO$7+4)-$F393,0),0)*$B393,"")</f>
        <v/>
      </c>
      <c r="AP393" s="11" t="str">
        <f aca="false">IF(AND($B393&lt;&gt;"",$E393&lt;&gt;"",$F393&lt;&gt;"",AP$7&lt;&gt;""),MAX(NETWORKDAYS(AP$7,AP$7+6)-MAX($E393-AP$7,0)-MAX((AP$7+4)-$F393,0),0)*$B393,"")</f>
        <v/>
      </c>
      <c r="AQ393" s="11" t="str">
        <f aca="false">IF(AND($B393&lt;&gt;"",$E393&lt;&gt;"",$F393&lt;&gt;"",AQ$7&lt;&gt;""),MAX(NETWORKDAYS(AQ$7,AQ$7+6)-MAX($E393-AQ$7,0)-MAX((AQ$7+4)-$F393,0),0)*$B393,"")</f>
        <v/>
      </c>
      <c r="AR393" s="11" t="str">
        <f aca="false">IF(AND($B393&lt;&gt;"",$E393&lt;&gt;"",$F393&lt;&gt;"",AR$7&lt;&gt;""),MAX(NETWORKDAYS(AR$7,AR$7+6)-MAX($E393-AR$7,0)-MAX((AR$7+4)-$F393,0),0)*$B393,"")</f>
        <v/>
      </c>
      <c r="AS393" s="11" t="str">
        <f aca="false">IF(AND($B393&lt;&gt;"",$E393&lt;&gt;"",$F393&lt;&gt;"",AS$7&lt;&gt;""),MAX(NETWORKDAYS(AS$7,AS$7+6)-MAX($E393-AS$7,0)-MAX((AS$7+4)-$F393,0),0)*$B393,"")</f>
        <v/>
      </c>
      <c r="AT393" s="11" t="str">
        <f aca="false">IF(AND($B393&lt;&gt;"",$E393&lt;&gt;"",$F393&lt;&gt;"",AT$7&lt;&gt;""),MAX(NETWORKDAYS(AT$7,AT$7+6)-MAX($E393-AT$7,0)-MAX((AT$7+4)-$F393,0),0)*$B393,"")</f>
        <v/>
      </c>
      <c r="AU393" s="11" t="str">
        <f aca="false">IF(AND($B393&lt;&gt;"",$E393&lt;&gt;"",$F393&lt;&gt;"",AU$7&lt;&gt;""),MAX(NETWORKDAYS(AU$7,AU$7+6)-MAX($E393-AU$7,0)-MAX((AU$7+4)-$F393,0),0)*$B393,"")</f>
        <v/>
      </c>
      <c r="AV393" s="11" t="str">
        <f aca="false">IF(AND($B393&lt;&gt;"",$E393&lt;&gt;"",$F393&lt;&gt;"",AV$7&lt;&gt;""),MAX(NETWORKDAYS(AV$7,AV$7+6)-MAX($E393-AV$7,0)-MAX((AV$7+4)-$F393,0),0)*$B393,"")</f>
        <v/>
      </c>
      <c r="AW393" s="11" t="str">
        <f aca="false">IF(AND($B393&lt;&gt;"",$E393&lt;&gt;"",$F393&lt;&gt;"",AW$7&lt;&gt;""),MAX(NETWORKDAYS(AW$7,AW$7+6)-MAX($E393-AW$7,0)-MAX((AW$7+4)-$F393,0),0)*$B393,"")</f>
        <v/>
      </c>
      <c r="AX393" s="11" t="str">
        <f aca="false">IF(AND($B393&lt;&gt;"",$E393&lt;&gt;"",$F393&lt;&gt;"",AX$7&lt;&gt;""),MAX(NETWORKDAYS(AX$7,AX$7+6)-MAX($E393-AX$7,0)-MAX((AX$7+4)-$F393,0),0)*$B393,"")</f>
        <v/>
      </c>
      <c r="AY393" s="11" t="str">
        <f aca="false">IF(AND($B393&lt;&gt;"",$E393&lt;&gt;"",$F393&lt;&gt;"",AY$7&lt;&gt;""),MAX(NETWORKDAYS(AY$7,AY$7+6)-MAX($E393-AY$7,0)-MAX((AY$7+4)-$F393,0),0)*$B393,"")</f>
        <v/>
      </c>
      <c r="AZ393" s="11" t="str">
        <f aca="false">IF(AND($B393&lt;&gt;"",$E393&lt;&gt;"",$F393&lt;&gt;"",AZ$7&lt;&gt;""),MAX(NETWORKDAYS(AZ$7,AZ$7+6)-MAX($E393-AZ$7,0)-MAX((AZ$7+4)-$F393,0),0)*$B393,"")</f>
        <v/>
      </c>
      <c r="BA393" s="11" t="str">
        <f aca="false">IF(AND($B393&lt;&gt;"",$E393&lt;&gt;"",$F393&lt;&gt;"",BA$7&lt;&gt;""),MAX(NETWORKDAYS(BA$7,BA$7+6)-MAX($E393-BA$7,0)-MAX((BA$7+4)-$F393,0),0)*$B393,"")</f>
        <v/>
      </c>
      <c r="BB393" s="11" t="str">
        <f aca="false">IF(AND($B393&lt;&gt;"",$E393&lt;&gt;"",$F393&lt;&gt;"",BB$7&lt;&gt;""),MAX(NETWORKDAYS(BB$7,BB$7+6)-MAX($E393-BB$7,0)-MAX((BB$7+4)-$F393,0),0)*$B393,"")</f>
        <v/>
      </c>
      <c r="BC393" s="11" t="str">
        <f aca="false">IF(AND($B393&lt;&gt;"",$E393&lt;&gt;"",$F393&lt;&gt;"",BC$7&lt;&gt;""),MAX(NETWORKDAYS(BC$7,BC$7+6)-MAX($E393-BC$7,0)-MAX((BC$7+4)-$F393,0),0)*$B393,"")</f>
        <v/>
      </c>
      <c r="BD393" s="11" t="str">
        <f aca="false">IF(AND($B393&lt;&gt;"",$E393&lt;&gt;"",$F393&lt;&gt;"",BD$7&lt;&gt;""),MAX(NETWORKDAYS(BD$7,BD$7+6)-MAX($E393-BD$7,0)-MAX((BD$7+4)-$F393,0),0)*$B393,"")</f>
        <v/>
      </c>
      <c r="BE393" s="11" t="str">
        <f aca="false">IF(AND($B393&lt;&gt;"",$E393&lt;&gt;"",$F393&lt;&gt;"",BE$7&lt;&gt;""),MAX(NETWORKDAYS(BE$7,BE$7+6)-MAX($E393-BE$7,0)-MAX((BE$7+4)-$F393,0),0)*$B393,"")</f>
        <v/>
      </c>
      <c r="BF393" s="11" t="str">
        <f aca="false">IF(AND($B393&lt;&gt;"",$E393&lt;&gt;"",$F393&lt;&gt;"",BF$7&lt;&gt;""),MAX(NETWORKDAYS(BF$7,BF$7+6)-MAX($E393-BF$7,0)-MAX((BF$7+4)-$F393,0),0)*$B393,"")</f>
        <v/>
      </c>
      <c r="BG393" s="11" t="str">
        <f aca="false">IF(AND($B393&lt;&gt;"",$E393&lt;&gt;"",$F393&lt;&gt;"",BG$7&lt;&gt;""),MAX(NETWORKDAYS(BG$7,BG$7+6)-MAX($E393-BG$7,0)-MAX((BG$7+4)-$F393,0),0)*$B393,"")</f>
        <v/>
      </c>
      <c r="BH393" s="11" t="str">
        <f aca="false">IF(AND($B393&lt;&gt;"",$E393&lt;&gt;"",$F393&lt;&gt;"",BH$7&lt;&gt;""),MAX(NETWORKDAYS(BH$7,BH$7+6)-MAX($E393-BH$7,0)-MAX((BH$7+4)-$F393,0),0)*$B393,"")</f>
        <v/>
      </c>
      <c r="BI393" s="11" t="str">
        <f aca="false">IF(AND($B393&lt;&gt;"",$E393&lt;&gt;"",$F393&lt;&gt;"",BI$7&lt;&gt;""),MAX(NETWORKDAYS(BI$7,BI$7+6)-MAX($E393-BI$7,0)-MAX((BI$7+4)-$F393,0),0)*$B393,"")</f>
        <v/>
      </c>
      <c r="BJ393" s="11" t="str">
        <f aca="false">IF(AND($B393&lt;&gt;"",$E393&lt;&gt;"",$F393&lt;&gt;"",BJ$7&lt;&gt;""),MAX(NETWORKDAYS(BJ$7,BJ$7+6)-MAX($E393-BJ$7,0)-MAX((BJ$7+4)-$F393,0),0)*$B393,"")</f>
        <v/>
      </c>
      <c r="BK393" s="11" t="str">
        <f aca="false">IF(AND($B393&lt;&gt;"",$E393&lt;&gt;"",$F393&lt;&gt;"",BK$7&lt;&gt;""),MAX(NETWORKDAYS(BK$7,BK$7+6)-MAX($E393-BK$7,0)-MAX((BK$7+4)-$F393,0),0)*$B393,"")</f>
        <v/>
      </c>
      <c r="BL393" s="11" t="str">
        <f aca="false">IF(AND($B393&lt;&gt;"",$E393&lt;&gt;"",$F393&lt;&gt;"",BL$7&lt;&gt;""),MAX(NETWORKDAYS(BL$7,BL$7+6)-MAX($E393-BL$7,0)-MAX((BL$7+4)-$F393,0),0)*$B393,"")</f>
        <v/>
      </c>
      <c r="BM393" s="11" t="str">
        <f aca="false">IF(AND($B393&lt;&gt;"",$E393&lt;&gt;"",$F393&lt;&gt;"",BM$7&lt;&gt;""),MAX(NETWORKDAYS(BM$7,BM$7+6)-MAX($E393-BM$7,0)-MAX((BM$7+4)-$F393,0),0)*$B393,"")</f>
        <v/>
      </c>
      <c r="BN393" s="11" t="str">
        <f aca="false">IF(AND($B393&lt;&gt;"",$E393&lt;&gt;"",$F393&lt;&gt;"",BN$7&lt;&gt;""),MAX(NETWORKDAYS(BN$7,BN$7+6)-MAX($E393-BN$7,0)-MAX((BN$7+4)-$F393,0),0)*$B393,"")</f>
        <v/>
      </c>
      <c r="BO393" s="11" t="str">
        <f aca="false">IF(AND($B393&lt;&gt;"",$E393&lt;&gt;"",$F393&lt;&gt;"",BO$7&lt;&gt;""),MAX(NETWORKDAYS(BO$7,BO$7+6)-MAX($E393-BO$7,0)-MAX((BO$7+4)-$F393,0),0)*$B393,"")</f>
        <v/>
      </c>
      <c r="BP393" s="11" t="str">
        <f aca="false">IF(AND($B393&lt;&gt;"",$E393&lt;&gt;"",$F393&lt;&gt;"",BP$7&lt;&gt;""),MAX(NETWORKDAYS(BP$7,BP$7+6)-MAX($E393-BP$7,0)-MAX((BP$7+4)-$F393,0),0)*$B393,"")</f>
        <v/>
      </c>
      <c r="BQ393" s="11" t="str">
        <f aca="false">IF(AND($B393&lt;&gt;"",$E393&lt;&gt;"",$F393&lt;&gt;"",BQ$7&lt;&gt;""),MAX(NETWORKDAYS(BQ$7,BQ$7+6)-MAX($E393-BQ$7,0)-MAX((BQ$7+4)-$F393,0),0)*$B393,"")</f>
        <v/>
      </c>
      <c r="BR393" s="11" t="str">
        <f aca="false">IF(AND($B393&lt;&gt;"",$E393&lt;&gt;"",$F393&lt;&gt;"",BR$7&lt;&gt;""),MAX(NETWORKDAYS(BR$7,BR$7+6)-MAX($E393-BR$7,0)-MAX((BR$7+4)-$F393,0),0)*$B393,"")</f>
        <v/>
      </c>
      <c r="BS393" s="11" t="str">
        <f aca="false">IF(AND($B393&lt;&gt;"",$E393&lt;&gt;"",$F393&lt;&gt;"",BS$7&lt;&gt;""),MAX(NETWORKDAYS(BS$7,BS$7+6)-MAX($E393-BS$7,0)-MAX((BS$7+4)-$F393,0),0)*$B393,"")</f>
        <v/>
      </c>
      <c r="BT393" s="11" t="str">
        <f aca="false">IF(AND($B393&lt;&gt;"",$E393&lt;&gt;"",$F393&lt;&gt;"",BT$7&lt;&gt;""),MAX(NETWORKDAYS(BT$7,BT$7+6)-MAX($E393-BT$7,0)-MAX((BT$7+4)-$F393,0),0)*$B393,"")</f>
        <v/>
      </c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1"/>
      <c r="JY393" s="11"/>
      <c r="JZ393" s="11"/>
      <c r="KA393" s="11"/>
      <c r="KB393" s="11"/>
      <c r="KC393" s="11"/>
      <c r="KD393" s="11"/>
      <c r="KE393" s="11"/>
      <c r="KF393" s="11"/>
      <c r="KG393" s="11"/>
      <c r="KH393" s="11"/>
      <c r="KI393" s="11"/>
      <c r="KJ393" s="11"/>
      <c r="KK393" s="11"/>
      <c r="KL393" s="11"/>
      <c r="KM393" s="11"/>
      <c r="KN393" s="11"/>
      <c r="KO393" s="11"/>
      <c r="KP393" s="11"/>
      <c r="KQ393" s="11"/>
      <c r="KR393" s="11"/>
      <c r="KS393" s="11"/>
      <c r="KT393" s="11"/>
      <c r="KU393" s="11"/>
      <c r="KV393" s="11"/>
      <c r="KW393" s="11"/>
      <c r="KX393" s="11"/>
      <c r="KY393" s="11"/>
      <c r="KZ393" s="11"/>
      <c r="LA393" s="11"/>
      <c r="LB393" s="11"/>
      <c r="LC393" s="11"/>
      <c r="LD393" s="11"/>
      <c r="LE393" s="11"/>
      <c r="LF393" s="11"/>
      <c r="LG393" s="11"/>
      <c r="LH393" s="11"/>
      <c r="LI393" s="11"/>
      <c r="LJ393" s="11"/>
      <c r="LK393" s="11"/>
      <c r="LL393" s="11"/>
      <c r="LM393" s="11"/>
      <c r="LN393" s="11"/>
      <c r="LO393" s="11"/>
      <c r="LP393" s="11"/>
      <c r="LQ393" s="11"/>
      <c r="LR393" s="11"/>
      <c r="LS393" s="11"/>
      <c r="LT393" s="11"/>
      <c r="LU393" s="11"/>
      <c r="LV393" s="11"/>
      <c r="LW393" s="11"/>
      <c r="LX393" s="11"/>
      <c r="LY393" s="11"/>
      <c r="LZ393" s="11"/>
      <c r="MA393" s="11"/>
      <c r="MB393" s="11"/>
      <c r="MC393" s="11"/>
      <c r="MD393" s="11"/>
      <c r="ME393" s="11"/>
      <c r="MF393" s="11"/>
    </row>
    <row r="394" customFormat="false" ht="12.8" hidden="false" customHeight="false" outlineLevel="0" collapsed="false">
      <c r="A394" s="1" t="str">
        <f aca="false">IF(taskList!J390&lt;&gt;"",taskList!J390,"")</f>
        <v/>
      </c>
      <c r="B394" s="9" t="str">
        <f aca="false">IF(AND(IF(taskList!M390&lt;&gt;"",TRUE()),IF(taskList!K390&lt;&gt;"",TRUE())),taskList!M390/taskList!K390,"")</f>
        <v/>
      </c>
      <c r="C394" s="9" t="str">
        <f aca="false">IF(taskList!B390&lt;&gt;"",taskList!B390,"")</f>
        <v/>
      </c>
      <c r="D394" s="9" t="str">
        <f aca="false">IF(taskList!E390&lt;&gt;"",taskList!E390,"")</f>
        <v/>
      </c>
      <c r="E394" s="4" t="str">
        <f aca="false">IF(taskList!F390&lt;&gt;"",taskList!F390,"")</f>
        <v/>
      </c>
      <c r="F394" s="4" t="str">
        <f aca="false">IF(taskList!G390&lt;&gt;"",taskList!G390,"")</f>
        <v/>
      </c>
      <c r="H394" s="11" t="str">
        <f aca="false">IF(AND($B394&lt;&gt;"",$E394&lt;&gt;"",$F394&lt;&gt;"",H$7&lt;&gt;""),MAX(NETWORKDAYS(H$7,H$7+6)-MAX($E394-H$7,0)-MAX((H$7+4)-$F394,0),0)*$B394,"")</f>
        <v/>
      </c>
      <c r="I394" s="11" t="str">
        <f aca="false">IF(AND($B394&lt;&gt;"",$E394&lt;&gt;"",$F394&lt;&gt;"",I$7&lt;&gt;""),MAX(NETWORKDAYS(I$7,I$7+6)-MAX($E394-I$7,0)-MAX((I$7+4)-$F394,0),0)*$B394,"")</f>
        <v/>
      </c>
      <c r="J394" s="11" t="str">
        <f aca="false">IF(AND($B394&lt;&gt;"",$E394&lt;&gt;"",$F394&lt;&gt;"",J$7&lt;&gt;""),MAX(NETWORKDAYS(J$7,J$7+6)-MAX($E394-J$7,0)-MAX((J$7+4)-$F394,0),0)*$B394,"")</f>
        <v/>
      </c>
      <c r="K394" s="11" t="str">
        <f aca="false">IF(AND($B394&lt;&gt;"",$E394&lt;&gt;"",$F394&lt;&gt;"",K$7&lt;&gt;""),MAX(NETWORKDAYS(K$7,K$7+6)-MAX($E394-K$7,0)-MAX((K$7+4)-$F394,0),0)*$B394,"")</f>
        <v/>
      </c>
      <c r="L394" s="11" t="str">
        <f aca="false">IF(AND($B394&lt;&gt;"",$E394&lt;&gt;"",$F394&lt;&gt;"",L$7&lt;&gt;""),MAX(NETWORKDAYS(L$7,L$7+6)-MAX($E394-L$7,0)-MAX((L$7+4)-$F394,0),0)*$B394,"")</f>
        <v/>
      </c>
      <c r="M394" s="11" t="str">
        <f aca="false">IF(AND($B394&lt;&gt;"",$E394&lt;&gt;"",$F394&lt;&gt;"",M$7&lt;&gt;""),MAX(NETWORKDAYS(M$7,M$7+6)-MAX($E394-M$7,0)-MAX((M$7+4)-$F394,0),0)*$B394,"")</f>
        <v/>
      </c>
      <c r="N394" s="11" t="str">
        <f aca="false">IF(AND($B394&lt;&gt;"",$E394&lt;&gt;"",$F394&lt;&gt;"",N$7&lt;&gt;""),MAX(NETWORKDAYS(N$7,N$7+6)-MAX($E394-N$7,0)-MAX((N$7+4)-$F394,0),0)*$B394,"")</f>
        <v/>
      </c>
      <c r="O394" s="11" t="str">
        <f aca="false">IF(AND($B394&lt;&gt;"",$E394&lt;&gt;"",$F394&lt;&gt;"",O$7&lt;&gt;""),MAX(NETWORKDAYS(O$7,O$7+6)-MAX($E394-O$7,0)-MAX((O$7+4)-$F394,0),0)*$B394,"")</f>
        <v/>
      </c>
      <c r="P394" s="11" t="str">
        <f aca="false">IF(AND($B394&lt;&gt;"",$E394&lt;&gt;"",$F394&lt;&gt;"",P$7&lt;&gt;""),MAX(NETWORKDAYS(P$7,P$7+6)-MAX($E394-P$7,0)-MAX((P$7+4)-$F394,0),0)*$B394,"")</f>
        <v/>
      </c>
      <c r="Q394" s="11" t="str">
        <f aca="false">IF(AND($B394&lt;&gt;"",$E394&lt;&gt;"",$F394&lt;&gt;"",Q$7&lt;&gt;""),MAX(NETWORKDAYS(Q$7,Q$7+6)-MAX($E394-Q$7,0)-MAX((Q$7+4)-$F394,0),0)*$B394,"")</f>
        <v/>
      </c>
      <c r="R394" s="11" t="str">
        <f aca="false">IF(AND($B394&lt;&gt;"",$E394&lt;&gt;"",$F394&lt;&gt;"",R$7&lt;&gt;""),MAX(NETWORKDAYS(R$7,R$7+6)-MAX($E394-R$7,0)-MAX((R$7+4)-$F394,0),0)*$B394,"")</f>
        <v/>
      </c>
      <c r="S394" s="11" t="str">
        <f aca="false">IF(AND($B394&lt;&gt;"",$E394&lt;&gt;"",$F394&lt;&gt;"",S$7&lt;&gt;""),MAX(NETWORKDAYS(S$7,S$7+6)-MAX($E394-S$7,0)-MAX((S$7+4)-$F394,0),0)*$B394,"")</f>
        <v/>
      </c>
      <c r="T394" s="11" t="str">
        <f aca="false">IF(AND($B394&lt;&gt;"",$E394&lt;&gt;"",$F394&lt;&gt;"",T$7&lt;&gt;""),MAX(NETWORKDAYS(T$7,T$7+6)-MAX($E394-T$7,0)-MAX((T$7+4)-$F394,0),0)*$B394,"")</f>
        <v/>
      </c>
      <c r="U394" s="11" t="str">
        <f aca="false">IF(AND($B394&lt;&gt;"",$E394&lt;&gt;"",$F394&lt;&gt;"",U$7&lt;&gt;""),MAX(NETWORKDAYS(U$7,U$7+6)-MAX($E394-U$7,0)-MAX((U$7+4)-$F394,0),0)*$B394,"")</f>
        <v/>
      </c>
      <c r="V394" s="11" t="str">
        <f aca="false">IF(AND($B394&lt;&gt;"",$E394&lt;&gt;"",$F394&lt;&gt;"",V$7&lt;&gt;""),MAX(NETWORKDAYS(V$7,V$7+6)-MAX($E394-V$7,0)-MAX((V$7+4)-$F394,0),0)*$B394,"")</f>
        <v/>
      </c>
      <c r="W394" s="11" t="str">
        <f aca="false">IF(AND($B394&lt;&gt;"",$E394&lt;&gt;"",$F394&lt;&gt;"",W$7&lt;&gt;""),MAX(NETWORKDAYS(W$7,W$7+6)-MAX($E394-W$7,0)-MAX((W$7+4)-$F394,0),0)*$B394,"")</f>
        <v/>
      </c>
      <c r="X394" s="11" t="str">
        <f aca="false">IF(AND($B394&lt;&gt;"",$E394&lt;&gt;"",$F394&lt;&gt;"",X$7&lt;&gt;""),MAX(NETWORKDAYS(X$7,X$7+6)-MAX($E394-X$7,0)-MAX((X$7+4)-$F394,0),0)*$B394,"")</f>
        <v/>
      </c>
      <c r="Y394" s="11" t="str">
        <f aca="false">IF(AND($B394&lt;&gt;"",$E394&lt;&gt;"",$F394&lt;&gt;"",Y$7&lt;&gt;""),MAX(NETWORKDAYS(Y$7,Y$7+6)-MAX($E394-Y$7,0)-MAX((Y$7+4)-$F394,0),0)*$B394,"")</f>
        <v/>
      </c>
      <c r="Z394" s="11" t="str">
        <f aca="false">IF(AND($B394&lt;&gt;"",$E394&lt;&gt;"",$F394&lt;&gt;"",Z$7&lt;&gt;""),MAX(NETWORKDAYS(Z$7,Z$7+6)-MAX($E394-Z$7,0)-MAX((Z$7+4)-$F394,0),0)*$B394,"")</f>
        <v/>
      </c>
      <c r="AA394" s="11" t="str">
        <f aca="false">IF(AND($B394&lt;&gt;"",$E394&lt;&gt;"",$F394&lt;&gt;"",AA$7&lt;&gt;""),MAX(NETWORKDAYS(AA$7,AA$7+6)-MAX($E394-AA$7,0)-MAX((AA$7+4)-$F394,0),0)*$B394,"")</f>
        <v/>
      </c>
      <c r="AB394" s="11" t="str">
        <f aca="false">IF(AND($B394&lt;&gt;"",$E394&lt;&gt;"",$F394&lt;&gt;"",AB$7&lt;&gt;""),MAX(NETWORKDAYS(AB$7,AB$7+6)-MAX($E394-AB$7,0)-MAX((AB$7+4)-$F394,0),0)*$B394,"")</f>
        <v/>
      </c>
      <c r="AC394" s="11" t="str">
        <f aca="false">IF(AND($B394&lt;&gt;"",$E394&lt;&gt;"",$F394&lt;&gt;"",AC$7&lt;&gt;""),MAX(NETWORKDAYS(AC$7,AC$7+6)-MAX($E394-AC$7,0)-MAX((AC$7+4)-$F394,0),0)*$B394,"")</f>
        <v/>
      </c>
      <c r="AD394" s="11" t="str">
        <f aca="false">IF(AND($B394&lt;&gt;"",$E394&lt;&gt;"",$F394&lt;&gt;"",AD$7&lt;&gt;""),MAX(NETWORKDAYS(AD$7,AD$7+6)-MAX($E394-AD$7,0)-MAX((AD$7+4)-$F394,0),0)*$B394,"")</f>
        <v/>
      </c>
      <c r="AE394" s="11" t="str">
        <f aca="false">IF(AND($B394&lt;&gt;"",$E394&lt;&gt;"",$F394&lt;&gt;"",AE$7&lt;&gt;""),MAX(NETWORKDAYS(AE$7,AE$7+6)-MAX($E394-AE$7,0)-MAX((AE$7+4)-$F394,0),0)*$B394,"")</f>
        <v/>
      </c>
      <c r="AF394" s="11" t="str">
        <f aca="false">IF(AND($B394&lt;&gt;"",$E394&lt;&gt;"",$F394&lt;&gt;"",AF$7&lt;&gt;""),MAX(NETWORKDAYS(AF$7,AF$7+6)-MAX($E394-AF$7,0)-MAX((AF$7+4)-$F394,0),0)*$B394,"")</f>
        <v/>
      </c>
      <c r="AG394" s="11" t="str">
        <f aca="false">IF(AND($B394&lt;&gt;"",$E394&lt;&gt;"",$F394&lt;&gt;"",AG$7&lt;&gt;""),MAX(NETWORKDAYS(AG$7,AG$7+6)-MAX($E394-AG$7,0)-MAX((AG$7+4)-$F394,0),0)*$B394,"")</f>
        <v/>
      </c>
      <c r="AH394" s="11" t="str">
        <f aca="false">IF(AND($B394&lt;&gt;"",$E394&lt;&gt;"",$F394&lt;&gt;"",AH$7&lt;&gt;""),MAX(NETWORKDAYS(AH$7,AH$7+6)-MAX($E394-AH$7,0)-MAX((AH$7+4)-$F394,0),0)*$B394,"")</f>
        <v/>
      </c>
      <c r="AI394" s="11" t="str">
        <f aca="false">IF(AND($B394&lt;&gt;"",$E394&lt;&gt;"",$F394&lt;&gt;"",AI$7&lt;&gt;""),MAX(NETWORKDAYS(AI$7,AI$7+6)-MAX($E394-AI$7,0)-MAX((AI$7+4)-$F394,0),0)*$B394,"")</f>
        <v/>
      </c>
      <c r="AJ394" s="11" t="str">
        <f aca="false">IF(AND($B394&lt;&gt;"",$E394&lt;&gt;"",$F394&lt;&gt;"",AJ$7&lt;&gt;""),MAX(NETWORKDAYS(AJ$7,AJ$7+6)-MAX($E394-AJ$7,0)-MAX((AJ$7+4)-$F394,0),0)*$B394,"")</f>
        <v/>
      </c>
      <c r="AK394" s="11" t="str">
        <f aca="false">IF(AND($B394&lt;&gt;"",$E394&lt;&gt;"",$F394&lt;&gt;"",AK$7&lt;&gt;""),MAX(NETWORKDAYS(AK$7,AK$7+6)-MAX($E394-AK$7,0)-MAX((AK$7+4)-$F394,0),0)*$B394,"")</f>
        <v/>
      </c>
      <c r="AL394" s="11" t="str">
        <f aca="false">IF(AND($B394&lt;&gt;"",$E394&lt;&gt;"",$F394&lt;&gt;"",AL$7&lt;&gt;""),MAX(NETWORKDAYS(AL$7,AL$7+6)-MAX($E394-AL$7,0)-MAX((AL$7+4)-$F394,0),0)*$B394,"")</f>
        <v/>
      </c>
      <c r="AM394" s="11" t="str">
        <f aca="false">IF(AND($B394&lt;&gt;"",$E394&lt;&gt;"",$F394&lt;&gt;"",AM$7&lt;&gt;""),MAX(NETWORKDAYS(AM$7,AM$7+6)-MAX($E394-AM$7,0)-MAX((AM$7+4)-$F394,0),0)*$B394,"")</f>
        <v/>
      </c>
      <c r="AN394" s="11" t="str">
        <f aca="false">IF(AND($B394&lt;&gt;"",$E394&lt;&gt;"",$F394&lt;&gt;"",AN$7&lt;&gt;""),MAX(NETWORKDAYS(AN$7,AN$7+6)-MAX($E394-AN$7,0)-MAX((AN$7+4)-$F394,0),0)*$B394,"")</f>
        <v/>
      </c>
      <c r="AO394" s="11" t="str">
        <f aca="false">IF(AND($B394&lt;&gt;"",$E394&lt;&gt;"",$F394&lt;&gt;"",AO$7&lt;&gt;""),MAX(NETWORKDAYS(AO$7,AO$7+6)-MAX($E394-AO$7,0)-MAX((AO$7+4)-$F394,0),0)*$B394,"")</f>
        <v/>
      </c>
      <c r="AP394" s="11" t="str">
        <f aca="false">IF(AND($B394&lt;&gt;"",$E394&lt;&gt;"",$F394&lt;&gt;"",AP$7&lt;&gt;""),MAX(NETWORKDAYS(AP$7,AP$7+6)-MAX($E394-AP$7,0)-MAX((AP$7+4)-$F394,0),0)*$B394,"")</f>
        <v/>
      </c>
      <c r="AQ394" s="11" t="str">
        <f aca="false">IF(AND($B394&lt;&gt;"",$E394&lt;&gt;"",$F394&lt;&gt;"",AQ$7&lt;&gt;""),MAX(NETWORKDAYS(AQ$7,AQ$7+6)-MAX($E394-AQ$7,0)-MAX((AQ$7+4)-$F394,0),0)*$B394,"")</f>
        <v/>
      </c>
      <c r="AR394" s="11" t="str">
        <f aca="false">IF(AND($B394&lt;&gt;"",$E394&lt;&gt;"",$F394&lt;&gt;"",AR$7&lt;&gt;""),MAX(NETWORKDAYS(AR$7,AR$7+6)-MAX($E394-AR$7,0)-MAX((AR$7+4)-$F394,0),0)*$B394,"")</f>
        <v/>
      </c>
      <c r="AS394" s="11" t="str">
        <f aca="false">IF(AND($B394&lt;&gt;"",$E394&lt;&gt;"",$F394&lt;&gt;"",AS$7&lt;&gt;""),MAX(NETWORKDAYS(AS$7,AS$7+6)-MAX($E394-AS$7,0)-MAX((AS$7+4)-$F394,0),0)*$B394,"")</f>
        <v/>
      </c>
      <c r="AT394" s="11" t="str">
        <f aca="false">IF(AND($B394&lt;&gt;"",$E394&lt;&gt;"",$F394&lt;&gt;"",AT$7&lt;&gt;""),MAX(NETWORKDAYS(AT$7,AT$7+6)-MAX($E394-AT$7,0)-MAX((AT$7+4)-$F394,0),0)*$B394,"")</f>
        <v/>
      </c>
      <c r="AU394" s="11" t="str">
        <f aca="false">IF(AND($B394&lt;&gt;"",$E394&lt;&gt;"",$F394&lt;&gt;"",AU$7&lt;&gt;""),MAX(NETWORKDAYS(AU$7,AU$7+6)-MAX($E394-AU$7,0)-MAX((AU$7+4)-$F394,0),0)*$B394,"")</f>
        <v/>
      </c>
      <c r="AV394" s="11" t="str">
        <f aca="false">IF(AND($B394&lt;&gt;"",$E394&lt;&gt;"",$F394&lt;&gt;"",AV$7&lt;&gt;""),MAX(NETWORKDAYS(AV$7,AV$7+6)-MAX($E394-AV$7,0)-MAX((AV$7+4)-$F394,0),0)*$B394,"")</f>
        <v/>
      </c>
      <c r="AW394" s="11" t="str">
        <f aca="false">IF(AND($B394&lt;&gt;"",$E394&lt;&gt;"",$F394&lt;&gt;"",AW$7&lt;&gt;""),MAX(NETWORKDAYS(AW$7,AW$7+6)-MAX($E394-AW$7,0)-MAX((AW$7+4)-$F394,0),0)*$B394,"")</f>
        <v/>
      </c>
      <c r="AX394" s="11" t="str">
        <f aca="false">IF(AND($B394&lt;&gt;"",$E394&lt;&gt;"",$F394&lt;&gt;"",AX$7&lt;&gt;""),MAX(NETWORKDAYS(AX$7,AX$7+6)-MAX($E394-AX$7,0)-MAX((AX$7+4)-$F394,0),0)*$B394,"")</f>
        <v/>
      </c>
      <c r="AY394" s="11" t="str">
        <f aca="false">IF(AND($B394&lt;&gt;"",$E394&lt;&gt;"",$F394&lt;&gt;"",AY$7&lt;&gt;""),MAX(NETWORKDAYS(AY$7,AY$7+6)-MAX($E394-AY$7,0)-MAX((AY$7+4)-$F394,0),0)*$B394,"")</f>
        <v/>
      </c>
      <c r="AZ394" s="11" t="str">
        <f aca="false">IF(AND($B394&lt;&gt;"",$E394&lt;&gt;"",$F394&lt;&gt;"",AZ$7&lt;&gt;""),MAX(NETWORKDAYS(AZ$7,AZ$7+6)-MAX($E394-AZ$7,0)-MAX((AZ$7+4)-$F394,0),0)*$B394,"")</f>
        <v/>
      </c>
      <c r="BA394" s="11" t="str">
        <f aca="false">IF(AND($B394&lt;&gt;"",$E394&lt;&gt;"",$F394&lt;&gt;"",BA$7&lt;&gt;""),MAX(NETWORKDAYS(BA$7,BA$7+6)-MAX($E394-BA$7,0)-MAX((BA$7+4)-$F394,0),0)*$B394,"")</f>
        <v/>
      </c>
      <c r="BB394" s="11" t="str">
        <f aca="false">IF(AND($B394&lt;&gt;"",$E394&lt;&gt;"",$F394&lt;&gt;"",BB$7&lt;&gt;""),MAX(NETWORKDAYS(BB$7,BB$7+6)-MAX($E394-BB$7,0)-MAX((BB$7+4)-$F394,0),0)*$B394,"")</f>
        <v/>
      </c>
      <c r="BC394" s="11" t="str">
        <f aca="false">IF(AND($B394&lt;&gt;"",$E394&lt;&gt;"",$F394&lt;&gt;"",BC$7&lt;&gt;""),MAX(NETWORKDAYS(BC$7,BC$7+6)-MAX($E394-BC$7,0)-MAX((BC$7+4)-$F394,0),0)*$B394,"")</f>
        <v/>
      </c>
      <c r="BD394" s="11" t="str">
        <f aca="false">IF(AND($B394&lt;&gt;"",$E394&lt;&gt;"",$F394&lt;&gt;"",BD$7&lt;&gt;""),MAX(NETWORKDAYS(BD$7,BD$7+6)-MAX($E394-BD$7,0)-MAX((BD$7+4)-$F394,0),0)*$B394,"")</f>
        <v/>
      </c>
      <c r="BE394" s="11" t="str">
        <f aca="false">IF(AND($B394&lt;&gt;"",$E394&lt;&gt;"",$F394&lt;&gt;"",BE$7&lt;&gt;""),MAX(NETWORKDAYS(BE$7,BE$7+6)-MAX($E394-BE$7,0)-MAX((BE$7+4)-$F394,0),0)*$B394,"")</f>
        <v/>
      </c>
      <c r="BF394" s="11" t="str">
        <f aca="false">IF(AND($B394&lt;&gt;"",$E394&lt;&gt;"",$F394&lt;&gt;"",BF$7&lt;&gt;""),MAX(NETWORKDAYS(BF$7,BF$7+6)-MAX($E394-BF$7,0)-MAX((BF$7+4)-$F394,0),0)*$B394,"")</f>
        <v/>
      </c>
      <c r="BG394" s="11" t="str">
        <f aca="false">IF(AND($B394&lt;&gt;"",$E394&lt;&gt;"",$F394&lt;&gt;"",BG$7&lt;&gt;""),MAX(NETWORKDAYS(BG$7,BG$7+6)-MAX($E394-BG$7,0)-MAX((BG$7+4)-$F394,0),0)*$B394,"")</f>
        <v/>
      </c>
      <c r="BH394" s="11" t="str">
        <f aca="false">IF(AND($B394&lt;&gt;"",$E394&lt;&gt;"",$F394&lt;&gt;"",BH$7&lt;&gt;""),MAX(NETWORKDAYS(BH$7,BH$7+6)-MAX($E394-BH$7,0)-MAX((BH$7+4)-$F394,0),0)*$B394,"")</f>
        <v/>
      </c>
      <c r="BI394" s="11" t="str">
        <f aca="false">IF(AND($B394&lt;&gt;"",$E394&lt;&gt;"",$F394&lt;&gt;"",BI$7&lt;&gt;""),MAX(NETWORKDAYS(BI$7,BI$7+6)-MAX($E394-BI$7,0)-MAX((BI$7+4)-$F394,0),0)*$B394,"")</f>
        <v/>
      </c>
      <c r="BJ394" s="11" t="str">
        <f aca="false">IF(AND($B394&lt;&gt;"",$E394&lt;&gt;"",$F394&lt;&gt;"",BJ$7&lt;&gt;""),MAX(NETWORKDAYS(BJ$7,BJ$7+6)-MAX($E394-BJ$7,0)-MAX((BJ$7+4)-$F394,0),0)*$B394,"")</f>
        <v/>
      </c>
      <c r="BK394" s="11" t="str">
        <f aca="false">IF(AND($B394&lt;&gt;"",$E394&lt;&gt;"",$F394&lt;&gt;"",BK$7&lt;&gt;""),MAX(NETWORKDAYS(BK$7,BK$7+6)-MAX($E394-BK$7,0)-MAX((BK$7+4)-$F394,0),0)*$B394,"")</f>
        <v/>
      </c>
      <c r="BL394" s="11" t="str">
        <f aca="false">IF(AND($B394&lt;&gt;"",$E394&lt;&gt;"",$F394&lt;&gt;"",BL$7&lt;&gt;""),MAX(NETWORKDAYS(BL$7,BL$7+6)-MAX($E394-BL$7,0)-MAX((BL$7+4)-$F394,0),0)*$B394,"")</f>
        <v/>
      </c>
      <c r="BM394" s="11" t="str">
        <f aca="false">IF(AND($B394&lt;&gt;"",$E394&lt;&gt;"",$F394&lt;&gt;"",BM$7&lt;&gt;""),MAX(NETWORKDAYS(BM$7,BM$7+6)-MAX($E394-BM$7,0)-MAX((BM$7+4)-$F394,0),0)*$B394,"")</f>
        <v/>
      </c>
      <c r="BN394" s="11" t="str">
        <f aca="false">IF(AND($B394&lt;&gt;"",$E394&lt;&gt;"",$F394&lt;&gt;"",BN$7&lt;&gt;""),MAX(NETWORKDAYS(BN$7,BN$7+6)-MAX($E394-BN$7,0)-MAX((BN$7+4)-$F394,0),0)*$B394,"")</f>
        <v/>
      </c>
      <c r="BO394" s="11" t="str">
        <f aca="false">IF(AND($B394&lt;&gt;"",$E394&lt;&gt;"",$F394&lt;&gt;"",BO$7&lt;&gt;""),MAX(NETWORKDAYS(BO$7,BO$7+6)-MAX($E394-BO$7,0)-MAX((BO$7+4)-$F394,0),0)*$B394,"")</f>
        <v/>
      </c>
      <c r="BP394" s="11" t="str">
        <f aca="false">IF(AND($B394&lt;&gt;"",$E394&lt;&gt;"",$F394&lt;&gt;"",BP$7&lt;&gt;""),MAX(NETWORKDAYS(BP$7,BP$7+6)-MAX($E394-BP$7,0)-MAX((BP$7+4)-$F394,0),0)*$B394,"")</f>
        <v/>
      </c>
      <c r="BQ394" s="11" t="str">
        <f aca="false">IF(AND($B394&lt;&gt;"",$E394&lt;&gt;"",$F394&lt;&gt;"",BQ$7&lt;&gt;""),MAX(NETWORKDAYS(BQ$7,BQ$7+6)-MAX($E394-BQ$7,0)-MAX((BQ$7+4)-$F394,0),0)*$B394,"")</f>
        <v/>
      </c>
      <c r="BR394" s="11" t="str">
        <f aca="false">IF(AND($B394&lt;&gt;"",$E394&lt;&gt;"",$F394&lt;&gt;"",BR$7&lt;&gt;""),MAX(NETWORKDAYS(BR$7,BR$7+6)-MAX($E394-BR$7,0)-MAX((BR$7+4)-$F394,0),0)*$B394,"")</f>
        <v/>
      </c>
      <c r="BS394" s="11" t="str">
        <f aca="false">IF(AND($B394&lt;&gt;"",$E394&lt;&gt;"",$F394&lt;&gt;"",BS$7&lt;&gt;""),MAX(NETWORKDAYS(BS$7,BS$7+6)-MAX($E394-BS$7,0)-MAX((BS$7+4)-$F394,0),0)*$B394,"")</f>
        <v/>
      </c>
      <c r="BT394" s="11" t="str">
        <f aca="false">IF(AND($B394&lt;&gt;"",$E394&lt;&gt;"",$F394&lt;&gt;"",BT$7&lt;&gt;""),MAX(NETWORKDAYS(BT$7,BT$7+6)-MAX($E394-BT$7,0)-MAX((BT$7+4)-$F394,0),0)*$B394,"")</f>
        <v/>
      </c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  <c r="KM394" s="11"/>
      <c r="KN394" s="11"/>
      <c r="KO394" s="11"/>
      <c r="KP394" s="11"/>
      <c r="KQ394" s="11"/>
      <c r="KR394" s="11"/>
      <c r="KS394" s="11"/>
      <c r="KT394" s="11"/>
      <c r="KU394" s="11"/>
      <c r="KV394" s="11"/>
      <c r="KW394" s="11"/>
      <c r="KX394" s="11"/>
      <c r="KY394" s="11"/>
      <c r="KZ394" s="11"/>
      <c r="LA394" s="11"/>
      <c r="LB394" s="11"/>
      <c r="LC394" s="11"/>
      <c r="LD394" s="11"/>
      <c r="LE394" s="11"/>
      <c r="LF394" s="11"/>
      <c r="LG394" s="11"/>
      <c r="LH394" s="11"/>
      <c r="LI394" s="11"/>
      <c r="LJ394" s="11"/>
      <c r="LK394" s="11"/>
      <c r="LL394" s="11"/>
      <c r="LM394" s="11"/>
      <c r="LN394" s="11"/>
      <c r="LO394" s="11"/>
      <c r="LP394" s="11"/>
      <c r="LQ394" s="11"/>
      <c r="LR394" s="11"/>
      <c r="LS394" s="11"/>
      <c r="LT394" s="11"/>
      <c r="LU394" s="11"/>
      <c r="LV394" s="11"/>
      <c r="LW394" s="11"/>
      <c r="LX394" s="11"/>
      <c r="LY394" s="11"/>
      <c r="LZ394" s="11"/>
      <c r="MA394" s="11"/>
      <c r="MB394" s="11"/>
      <c r="MC394" s="11"/>
      <c r="MD394" s="11"/>
      <c r="ME394" s="11"/>
      <c r="MF394" s="11"/>
    </row>
    <row r="395" customFormat="false" ht="12.8" hidden="false" customHeight="false" outlineLevel="0" collapsed="false">
      <c r="A395" s="1" t="str">
        <f aca="false">IF(taskList!J391&lt;&gt;"",taskList!J391,"")</f>
        <v/>
      </c>
      <c r="B395" s="9" t="str">
        <f aca="false">IF(AND(IF(taskList!M391&lt;&gt;"",TRUE()),IF(taskList!K391&lt;&gt;"",TRUE())),taskList!M391/taskList!K391,"")</f>
        <v/>
      </c>
      <c r="C395" s="9" t="str">
        <f aca="false">IF(taskList!B391&lt;&gt;"",taskList!B391,"")</f>
        <v/>
      </c>
      <c r="D395" s="9" t="str">
        <f aca="false">IF(taskList!E391&lt;&gt;"",taskList!E391,"")</f>
        <v/>
      </c>
      <c r="E395" s="4" t="str">
        <f aca="false">IF(taskList!F391&lt;&gt;"",taskList!F391,"")</f>
        <v/>
      </c>
      <c r="F395" s="4" t="str">
        <f aca="false">IF(taskList!G391&lt;&gt;"",taskList!G391,"")</f>
        <v/>
      </c>
      <c r="H395" s="11" t="str">
        <f aca="false">IF(AND($B395&lt;&gt;"",$E395&lt;&gt;"",$F395&lt;&gt;"",H$7&lt;&gt;""),MAX(NETWORKDAYS(H$7,H$7+6)-MAX($E395-H$7,0)-MAX((H$7+4)-$F395,0),0)*$B395,"")</f>
        <v/>
      </c>
      <c r="I395" s="11" t="str">
        <f aca="false">IF(AND($B395&lt;&gt;"",$E395&lt;&gt;"",$F395&lt;&gt;"",I$7&lt;&gt;""),MAX(NETWORKDAYS(I$7,I$7+6)-MAX($E395-I$7,0)-MAX((I$7+4)-$F395,0),0)*$B395,"")</f>
        <v/>
      </c>
      <c r="J395" s="11" t="str">
        <f aca="false">IF(AND($B395&lt;&gt;"",$E395&lt;&gt;"",$F395&lt;&gt;"",J$7&lt;&gt;""),MAX(NETWORKDAYS(J$7,J$7+6)-MAX($E395-J$7,0)-MAX((J$7+4)-$F395,0),0)*$B395,"")</f>
        <v/>
      </c>
      <c r="K395" s="11" t="str">
        <f aca="false">IF(AND($B395&lt;&gt;"",$E395&lt;&gt;"",$F395&lt;&gt;"",K$7&lt;&gt;""),MAX(NETWORKDAYS(K$7,K$7+6)-MAX($E395-K$7,0)-MAX((K$7+4)-$F395,0),0)*$B395,"")</f>
        <v/>
      </c>
      <c r="L395" s="11" t="str">
        <f aca="false">IF(AND($B395&lt;&gt;"",$E395&lt;&gt;"",$F395&lt;&gt;"",L$7&lt;&gt;""),MAX(NETWORKDAYS(L$7,L$7+6)-MAX($E395-L$7,0)-MAX((L$7+4)-$F395,0),0)*$B395,"")</f>
        <v/>
      </c>
      <c r="M395" s="11" t="str">
        <f aca="false">IF(AND($B395&lt;&gt;"",$E395&lt;&gt;"",$F395&lt;&gt;"",M$7&lt;&gt;""),MAX(NETWORKDAYS(M$7,M$7+6)-MAX($E395-M$7,0)-MAX((M$7+4)-$F395,0),0)*$B395,"")</f>
        <v/>
      </c>
      <c r="N395" s="11" t="str">
        <f aca="false">IF(AND($B395&lt;&gt;"",$E395&lt;&gt;"",$F395&lt;&gt;"",N$7&lt;&gt;""),MAX(NETWORKDAYS(N$7,N$7+6)-MAX($E395-N$7,0)-MAX((N$7+4)-$F395,0),0)*$B395,"")</f>
        <v/>
      </c>
      <c r="O395" s="11" t="str">
        <f aca="false">IF(AND($B395&lt;&gt;"",$E395&lt;&gt;"",$F395&lt;&gt;"",O$7&lt;&gt;""),MAX(NETWORKDAYS(O$7,O$7+6)-MAX($E395-O$7,0)-MAX((O$7+4)-$F395,0),0)*$B395,"")</f>
        <v/>
      </c>
      <c r="P395" s="11" t="str">
        <f aca="false">IF(AND($B395&lt;&gt;"",$E395&lt;&gt;"",$F395&lt;&gt;"",P$7&lt;&gt;""),MAX(NETWORKDAYS(P$7,P$7+6)-MAX($E395-P$7,0)-MAX((P$7+4)-$F395,0),0)*$B395,"")</f>
        <v/>
      </c>
      <c r="Q395" s="11" t="str">
        <f aca="false">IF(AND($B395&lt;&gt;"",$E395&lt;&gt;"",$F395&lt;&gt;"",Q$7&lt;&gt;""),MAX(NETWORKDAYS(Q$7,Q$7+6)-MAX($E395-Q$7,0)-MAX((Q$7+4)-$F395,0),0)*$B395,"")</f>
        <v/>
      </c>
      <c r="R395" s="11" t="str">
        <f aca="false">IF(AND($B395&lt;&gt;"",$E395&lt;&gt;"",$F395&lt;&gt;"",R$7&lt;&gt;""),MAX(NETWORKDAYS(R$7,R$7+6)-MAX($E395-R$7,0)-MAX((R$7+4)-$F395,0),0)*$B395,"")</f>
        <v/>
      </c>
      <c r="S395" s="11" t="str">
        <f aca="false">IF(AND($B395&lt;&gt;"",$E395&lt;&gt;"",$F395&lt;&gt;"",S$7&lt;&gt;""),MAX(NETWORKDAYS(S$7,S$7+6)-MAX($E395-S$7,0)-MAX((S$7+4)-$F395,0),0)*$B395,"")</f>
        <v/>
      </c>
      <c r="T395" s="11" t="str">
        <f aca="false">IF(AND($B395&lt;&gt;"",$E395&lt;&gt;"",$F395&lt;&gt;"",T$7&lt;&gt;""),MAX(NETWORKDAYS(T$7,T$7+6)-MAX($E395-T$7,0)-MAX((T$7+4)-$F395,0),0)*$B395,"")</f>
        <v/>
      </c>
      <c r="U395" s="11" t="str">
        <f aca="false">IF(AND($B395&lt;&gt;"",$E395&lt;&gt;"",$F395&lt;&gt;"",U$7&lt;&gt;""),MAX(NETWORKDAYS(U$7,U$7+6)-MAX($E395-U$7,0)-MAX((U$7+4)-$F395,0),0)*$B395,"")</f>
        <v/>
      </c>
      <c r="V395" s="11" t="str">
        <f aca="false">IF(AND($B395&lt;&gt;"",$E395&lt;&gt;"",$F395&lt;&gt;"",V$7&lt;&gt;""),MAX(NETWORKDAYS(V$7,V$7+6)-MAX($E395-V$7,0)-MAX((V$7+4)-$F395,0),0)*$B395,"")</f>
        <v/>
      </c>
      <c r="W395" s="11" t="str">
        <f aca="false">IF(AND($B395&lt;&gt;"",$E395&lt;&gt;"",$F395&lt;&gt;"",W$7&lt;&gt;""),MAX(NETWORKDAYS(W$7,W$7+6)-MAX($E395-W$7,0)-MAX((W$7+4)-$F395,0),0)*$B395,"")</f>
        <v/>
      </c>
      <c r="X395" s="11" t="str">
        <f aca="false">IF(AND($B395&lt;&gt;"",$E395&lt;&gt;"",$F395&lt;&gt;"",X$7&lt;&gt;""),MAX(NETWORKDAYS(X$7,X$7+6)-MAX($E395-X$7,0)-MAX((X$7+4)-$F395,0),0)*$B395,"")</f>
        <v/>
      </c>
      <c r="Y395" s="11" t="str">
        <f aca="false">IF(AND($B395&lt;&gt;"",$E395&lt;&gt;"",$F395&lt;&gt;"",Y$7&lt;&gt;""),MAX(NETWORKDAYS(Y$7,Y$7+6)-MAX($E395-Y$7,0)-MAX((Y$7+4)-$F395,0),0)*$B395,"")</f>
        <v/>
      </c>
      <c r="Z395" s="11" t="str">
        <f aca="false">IF(AND($B395&lt;&gt;"",$E395&lt;&gt;"",$F395&lt;&gt;"",Z$7&lt;&gt;""),MAX(NETWORKDAYS(Z$7,Z$7+6)-MAX($E395-Z$7,0)-MAX((Z$7+4)-$F395,0),0)*$B395,"")</f>
        <v/>
      </c>
      <c r="AA395" s="11" t="str">
        <f aca="false">IF(AND($B395&lt;&gt;"",$E395&lt;&gt;"",$F395&lt;&gt;"",AA$7&lt;&gt;""),MAX(NETWORKDAYS(AA$7,AA$7+6)-MAX($E395-AA$7,0)-MAX((AA$7+4)-$F395,0),0)*$B395,"")</f>
        <v/>
      </c>
      <c r="AB395" s="11" t="str">
        <f aca="false">IF(AND($B395&lt;&gt;"",$E395&lt;&gt;"",$F395&lt;&gt;"",AB$7&lt;&gt;""),MAX(NETWORKDAYS(AB$7,AB$7+6)-MAX($E395-AB$7,0)-MAX((AB$7+4)-$F395,0),0)*$B395,"")</f>
        <v/>
      </c>
      <c r="AC395" s="11" t="str">
        <f aca="false">IF(AND($B395&lt;&gt;"",$E395&lt;&gt;"",$F395&lt;&gt;"",AC$7&lt;&gt;""),MAX(NETWORKDAYS(AC$7,AC$7+6)-MAX($E395-AC$7,0)-MAX((AC$7+4)-$F395,0),0)*$B395,"")</f>
        <v/>
      </c>
      <c r="AD395" s="11" t="str">
        <f aca="false">IF(AND($B395&lt;&gt;"",$E395&lt;&gt;"",$F395&lt;&gt;"",AD$7&lt;&gt;""),MAX(NETWORKDAYS(AD$7,AD$7+6)-MAX($E395-AD$7,0)-MAX((AD$7+4)-$F395,0),0)*$B395,"")</f>
        <v/>
      </c>
      <c r="AE395" s="11" t="str">
        <f aca="false">IF(AND($B395&lt;&gt;"",$E395&lt;&gt;"",$F395&lt;&gt;"",AE$7&lt;&gt;""),MAX(NETWORKDAYS(AE$7,AE$7+6)-MAX($E395-AE$7,0)-MAX((AE$7+4)-$F395,0),0)*$B395,"")</f>
        <v/>
      </c>
      <c r="AF395" s="11" t="str">
        <f aca="false">IF(AND($B395&lt;&gt;"",$E395&lt;&gt;"",$F395&lt;&gt;"",AF$7&lt;&gt;""),MAX(NETWORKDAYS(AF$7,AF$7+6)-MAX($E395-AF$7,0)-MAX((AF$7+4)-$F395,0),0)*$B395,"")</f>
        <v/>
      </c>
      <c r="AG395" s="11" t="str">
        <f aca="false">IF(AND($B395&lt;&gt;"",$E395&lt;&gt;"",$F395&lt;&gt;"",AG$7&lt;&gt;""),MAX(NETWORKDAYS(AG$7,AG$7+6)-MAX($E395-AG$7,0)-MAX((AG$7+4)-$F395,0),0)*$B395,"")</f>
        <v/>
      </c>
      <c r="AH395" s="11" t="str">
        <f aca="false">IF(AND($B395&lt;&gt;"",$E395&lt;&gt;"",$F395&lt;&gt;"",AH$7&lt;&gt;""),MAX(NETWORKDAYS(AH$7,AH$7+6)-MAX($E395-AH$7,0)-MAX((AH$7+4)-$F395,0),0)*$B395,"")</f>
        <v/>
      </c>
      <c r="AI395" s="11" t="str">
        <f aca="false">IF(AND($B395&lt;&gt;"",$E395&lt;&gt;"",$F395&lt;&gt;"",AI$7&lt;&gt;""),MAX(NETWORKDAYS(AI$7,AI$7+6)-MAX($E395-AI$7,0)-MAX((AI$7+4)-$F395,0),0)*$B395,"")</f>
        <v/>
      </c>
      <c r="AJ395" s="11" t="str">
        <f aca="false">IF(AND($B395&lt;&gt;"",$E395&lt;&gt;"",$F395&lt;&gt;"",AJ$7&lt;&gt;""),MAX(NETWORKDAYS(AJ$7,AJ$7+6)-MAX($E395-AJ$7,0)-MAX((AJ$7+4)-$F395,0),0)*$B395,"")</f>
        <v/>
      </c>
      <c r="AK395" s="11" t="str">
        <f aca="false">IF(AND($B395&lt;&gt;"",$E395&lt;&gt;"",$F395&lt;&gt;"",AK$7&lt;&gt;""),MAX(NETWORKDAYS(AK$7,AK$7+6)-MAX($E395-AK$7,0)-MAX((AK$7+4)-$F395,0),0)*$B395,"")</f>
        <v/>
      </c>
      <c r="AL395" s="11" t="str">
        <f aca="false">IF(AND($B395&lt;&gt;"",$E395&lt;&gt;"",$F395&lt;&gt;"",AL$7&lt;&gt;""),MAX(NETWORKDAYS(AL$7,AL$7+6)-MAX($E395-AL$7,0)-MAX((AL$7+4)-$F395,0),0)*$B395,"")</f>
        <v/>
      </c>
      <c r="AM395" s="11" t="str">
        <f aca="false">IF(AND($B395&lt;&gt;"",$E395&lt;&gt;"",$F395&lt;&gt;"",AM$7&lt;&gt;""),MAX(NETWORKDAYS(AM$7,AM$7+6)-MAX($E395-AM$7,0)-MAX((AM$7+4)-$F395,0),0)*$B395,"")</f>
        <v/>
      </c>
      <c r="AN395" s="11" t="str">
        <f aca="false">IF(AND($B395&lt;&gt;"",$E395&lt;&gt;"",$F395&lt;&gt;"",AN$7&lt;&gt;""),MAX(NETWORKDAYS(AN$7,AN$7+6)-MAX($E395-AN$7,0)-MAX((AN$7+4)-$F395,0),0)*$B395,"")</f>
        <v/>
      </c>
      <c r="AO395" s="11" t="str">
        <f aca="false">IF(AND($B395&lt;&gt;"",$E395&lt;&gt;"",$F395&lt;&gt;"",AO$7&lt;&gt;""),MAX(NETWORKDAYS(AO$7,AO$7+6)-MAX($E395-AO$7,0)-MAX((AO$7+4)-$F395,0),0)*$B395,"")</f>
        <v/>
      </c>
      <c r="AP395" s="11" t="str">
        <f aca="false">IF(AND($B395&lt;&gt;"",$E395&lt;&gt;"",$F395&lt;&gt;"",AP$7&lt;&gt;""),MAX(NETWORKDAYS(AP$7,AP$7+6)-MAX($E395-AP$7,0)-MAX((AP$7+4)-$F395,0),0)*$B395,"")</f>
        <v/>
      </c>
      <c r="AQ395" s="11" t="str">
        <f aca="false">IF(AND($B395&lt;&gt;"",$E395&lt;&gt;"",$F395&lt;&gt;"",AQ$7&lt;&gt;""),MAX(NETWORKDAYS(AQ$7,AQ$7+6)-MAX($E395-AQ$7,0)-MAX((AQ$7+4)-$F395,0),0)*$B395,"")</f>
        <v/>
      </c>
      <c r="AR395" s="11" t="str">
        <f aca="false">IF(AND($B395&lt;&gt;"",$E395&lt;&gt;"",$F395&lt;&gt;"",AR$7&lt;&gt;""),MAX(NETWORKDAYS(AR$7,AR$7+6)-MAX($E395-AR$7,0)-MAX((AR$7+4)-$F395,0),0)*$B395,"")</f>
        <v/>
      </c>
      <c r="AS395" s="11" t="str">
        <f aca="false">IF(AND($B395&lt;&gt;"",$E395&lt;&gt;"",$F395&lt;&gt;"",AS$7&lt;&gt;""),MAX(NETWORKDAYS(AS$7,AS$7+6)-MAX($E395-AS$7,0)-MAX((AS$7+4)-$F395,0),0)*$B395,"")</f>
        <v/>
      </c>
      <c r="AT395" s="11" t="str">
        <f aca="false">IF(AND($B395&lt;&gt;"",$E395&lt;&gt;"",$F395&lt;&gt;"",AT$7&lt;&gt;""),MAX(NETWORKDAYS(AT$7,AT$7+6)-MAX($E395-AT$7,0)-MAX((AT$7+4)-$F395,0),0)*$B395,"")</f>
        <v/>
      </c>
      <c r="AU395" s="11" t="str">
        <f aca="false">IF(AND($B395&lt;&gt;"",$E395&lt;&gt;"",$F395&lt;&gt;"",AU$7&lt;&gt;""),MAX(NETWORKDAYS(AU$7,AU$7+6)-MAX($E395-AU$7,0)-MAX((AU$7+4)-$F395,0),0)*$B395,"")</f>
        <v/>
      </c>
      <c r="AV395" s="11" t="str">
        <f aca="false">IF(AND($B395&lt;&gt;"",$E395&lt;&gt;"",$F395&lt;&gt;"",AV$7&lt;&gt;""),MAX(NETWORKDAYS(AV$7,AV$7+6)-MAX($E395-AV$7,0)-MAX((AV$7+4)-$F395,0),0)*$B395,"")</f>
        <v/>
      </c>
      <c r="AW395" s="11" t="str">
        <f aca="false">IF(AND($B395&lt;&gt;"",$E395&lt;&gt;"",$F395&lt;&gt;"",AW$7&lt;&gt;""),MAX(NETWORKDAYS(AW$7,AW$7+6)-MAX($E395-AW$7,0)-MAX((AW$7+4)-$F395,0),0)*$B395,"")</f>
        <v/>
      </c>
      <c r="AX395" s="11" t="str">
        <f aca="false">IF(AND($B395&lt;&gt;"",$E395&lt;&gt;"",$F395&lt;&gt;"",AX$7&lt;&gt;""),MAX(NETWORKDAYS(AX$7,AX$7+6)-MAX($E395-AX$7,0)-MAX((AX$7+4)-$F395,0),0)*$B395,"")</f>
        <v/>
      </c>
      <c r="AY395" s="11" t="str">
        <f aca="false">IF(AND($B395&lt;&gt;"",$E395&lt;&gt;"",$F395&lt;&gt;"",AY$7&lt;&gt;""),MAX(NETWORKDAYS(AY$7,AY$7+6)-MAX($E395-AY$7,0)-MAX((AY$7+4)-$F395,0),0)*$B395,"")</f>
        <v/>
      </c>
      <c r="AZ395" s="11" t="str">
        <f aca="false">IF(AND($B395&lt;&gt;"",$E395&lt;&gt;"",$F395&lt;&gt;"",AZ$7&lt;&gt;""),MAX(NETWORKDAYS(AZ$7,AZ$7+6)-MAX($E395-AZ$7,0)-MAX((AZ$7+4)-$F395,0),0)*$B395,"")</f>
        <v/>
      </c>
      <c r="BA395" s="11" t="str">
        <f aca="false">IF(AND($B395&lt;&gt;"",$E395&lt;&gt;"",$F395&lt;&gt;"",BA$7&lt;&gt;""),MAX(NETWORKDAYS(BA$7,BA$7+6)-MAX($E395-BA$7,0)-MAX((BA$7+4)-$F395,0),0)*$B395,"")</f>
        <v/>
      </c>
      <c r="BB395" s="11" t="str">
        <f aca="false">IF(AND($B395&lt;&gt;"",$E395&lt;&gt;"",$F395&lt;&gt;"",BB$7&lt;&gt;""),MAX(NETWORKDAYS(BB$7,BB$7+6)-MAX($E395-BB$7,0)-MAX((BB$7+4)-$F395,0),0)*$B395,"")</f>
        <v/>
      </c>
      <c r="BC395" s="11" t="str">
        <f aca="false">IF(AND($B395&lt;&gt;"",$E395&lt;&gt;"",$F395&lt;&gt;"",BC$7&lt;&gt;""),MAX(NETWORKDAYS(BC$7,BC$7+6)-MAX($E395-BC$7,0)-MAX((BC$7+4)-$F395,0),0)*$B395,"")</f>
        <v/>
      </c>
      <c r="BD395" s="11" t="str">
        <f aca="false">IF(AND($B395&lt;&gt;"",$E395&lt;&gt;"",$F395&lt;&gt;"",BD$7&lt;&gt;""),MAX(NETWORKDAYS(BD$7,BD$7+6)-MAX($E395-BD$7,0)-MAX((BD$7+4)-$F395,0),0)*$B395,"")</f>
        <v/>
      </c>
      <c r="BE395" s="11" t="str">
        <f aca="false">IF(AND($B395&lt;&gt;"",$E395&lt;&gt;"",$F395&lt;&gt;"",BE$7&lt;&gt;""),MAX(NETWORKDAYS(BE$7,BE$7+6)-MAX($E395-BE$7,0)-MAX((BE$7+4)-$F395,0),0)*$B395,"")</f>
        <v/>
      </c>
      <c r="BF395" s="11" t="str">
        <f aca="false">IF(AND($B395&lt;&gt;"",$E395&lt;&gt;"",$F395&lt;&gt;"",BF$7&lt;&gt;""),MAX(NETWORKDAYS(BF$7,BF$7+6)-MAX($E395-BF$7,0)-MAX((BF$7+4)-$F395,0),0)*$B395,"")</f>
        <v/>
      </c>
      <c r="BG395" s="11" t="str">
        <f aca="false">IF(AND($B395&lt;&gt;"",$E395&lt;&gt;"",$F395&lt;&gt;"",BG$7&lt;&gt;""),MAX(NETWORKDAYS(BG$7,BG$7+6)-MAX($E395-BG$7,0)-MAX((BG$7+4)-$F395,0),0)*$B395,"")</f>
        <v/>
      </c>
      <c r="BH395" s="11" t="str">
        <f aca="false">IF(AND($B395&lt;&gt;"",$E395&lt;&gt;"",$F395&lt;&gt;"",BH$7&lt;&gt;""),MAX(NETWORKDAYS(BH$7,BH$7+6)-MAX($E395-BH$7,0)-MAX((BH$7+4)-$F395,0),0)*$B395,"")</f>
        <v/>
      </c>
      <c r="BI395" s="11" t="str">
        <f aca="false">IF(AND($B395&lt;&gt;"",$E395&lt;&gt;"",$F395&lt;&gt;"",BI$7&lt;&gt;""),MAX(NETWORKDAYS(BI$7,BI$7+6)-MAX($E395-BI$7,0)-MAX((BI$7+4)-$F395,0),0)*$B395,"")</f>
        <v/>
      </c>
      <c r="BJ395" s="11" t="str">
        <f aca="false">IF(AND($B395&lt;&gt;"",$E395&lt;&gt;"",$F395&lt;&gt;"",BJ$7&lt;&gt;""),MAX(NETWORKDAYS(BJ$7,BJ$7+6)-MAX($E395-BJ$7,0)-MAX((BJ$7+4)-$F395,0),0)*$B395,"")</f>
        <v/>
      </c>
      <c r="BK395" s="11" t="str">
        <f aca="false">IF(AND($B395&lt;&gt;"",$E395&lt;&gt;"",$F395&lt;&gt;"",BK$7&lt;&gt;""),MAX(NETWORKDAYS(BK$7,BK$7+6)-MAX($E395-BK$7,0)-MAX((BK$7+4)-$F395,0),0)*$B395,"")</f>
        <v/>
      </c>
      <c r="BL395" s="11" t="str">
        <f aca="false">IF(AND($B395&lt;&gt;"",$E395&lt;&gt;"",$F395&lt;&gt;"",BL$7&lt;&gt;""),MAX(NETWORKDAYS(BL$7,BL$7+6)-MAX($E395-BL$7,0)-MAX((BL$7+4)-$F395,0),0)*$B395,"")</f>
        <v/>
      </c>
      <c r="BM395" s="11" t="str">
        <f aca="false">IF(AND($B395&lt;&gt;"",$E395&lt;&gt;"",$F395&lt;&gt;"",BM$7&lt;&gt;""),MAX(NETWORKDAYS(BM$7,BM$7+6)-MAX($E395-BM$7,0)-MAX((BM$7+4)-$F395,0),0)*$B395,"")</f>
        <v/>
      </c>
      <c r="BN395" s="11" t="str">
        <f aca="false">IF(AND($B395&lt;&gt;"",$E395&lt;&gt;"",$F395&lt;&gt;"",BN$7&lt;&gt;""),MAX(NETWORKDAYS(BN$7,BN$7+6)-MAX($E395-BN$7,0)-MAX((BN$7+4)-$F395,0),0)*$B395,"")</f>
        <v/>
      </c>
      <c r="BO395" s="11" t="str">
        <f aca="false">IF(AND($B395&lt;&gt;"",$E395&lt;&gt;"",$F395&lt;&gt;"",BO$7&lt;&gt;""),MAX(NETWORKDAYS(BO$7,BO$7+6)-MAX($E395-BO$7,0)-MAX((BO$7+4)-$F395,0),0)*$B395,"")</f>
        <v/>
      </c>
      <c r="BP395" s="11" t="str">
        <f aca="false">IF(AND($B395&lt;&gt;"",$E395&lt;&gt;"",$F395&lt;&gt;"",BP$7&lt;&gt;""),MAX(NETWORKDAYS(BP$7,BP$7+6)-MAX($E395-BP$7,0)-MAX((BP$7+4)-$F395,0),0)*$B395,"")</f>
        <v/>
      </c>
      <c r="BQ395" s="11" t="str">
        <f aca="false">IF(AND($B395&lt;&gt;"",$E395&lt;&gt;"",$F395&lt;&gt;"",BQ$7&lt;&gt;""),MAX(NETWORKDAYS(BQ$7,BQ$7+6)-MAX($E395-BQ$7,0)-MAX((BQ$7+4)-$F395,0),0)*$B395,"")</f>
        <v/>
      </c>
      <c r="BR395" s="11" t="str">
        <f aca="false">IF(AND($B395&lt;&gt;"",$E395&lt;&gt;"",$F395&lt;&gt;"",BR$7&lt;&gt;""),MAX(NETWORKDAYS(BR$7,BR$7+6)-MAX($E395-BR$7,0)-MAX((BR$7+4)-$F395,0),0)*$B395,"")</f>
        <v/>
      </c>
      <c r="BS395" s="11" t="str">
        <f aca="false">IF(AND($B395&lt;&gt;"",$E395&lt;&gt;"",$F395&lt;&gt;"",BS$7&lt;&gt;""),MAX(NETWORKDAYS(BS$7,BS$7+6)-MAX($E395-BS$7,0)-MAX((BS$7+4)-$F395,0),0)*$B395,"")</f>
        <v/>
      </c>
      <c r="BT395" s="11" t="str">
        <f aca="false">IF(AND($B395&lt;&gt;"",$E395&lt;&gt;"",$F395&lt;&gt;"",BT$7&lt;&gt;""),MAX(NETWORKDAYS(BT$7,BT$7+6)-MAX($E395-BT$7,0)-MAX((BT$7+4)-$F395,0),0)*$B395,"")</f>
        <v/>
      </c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1"/>
      <c r="JY395" s="11"/>
      <c r="JZ395" s="11"/>
      <c r="KA395" s="11"/>
      <c r="KB395" s="11"/>
      <c r="KC395" s="11"/>
      <c r="KD395" s="11"/>
      <c r="KE395" s="11"/>
      <c r="KF395" s="11"/>
      <c r="KG395" s="11"/>
      <c r="KH395" s="11"/>
      <c r="KI395" s="11"/>
      <c r="KJ395" s="11"/>
      <c r="KK395" s="11"/>
      <c r="KL395" s="11"/>
      <c r="KM395" s="11"/>
      <c r="KN395" s="11"/>
      <c r="KO395" s="11"/>
      <c r="KP395" s="11"/>
      <c r="KQ395" s="11"/>
      <c r="KR395" s="11"/>
      <c r="KS395" s="11"/>
      <c r="KT395" s="11"/>
      <c r="KU395" s="11"/>
      <c r="KV395" s="11"/>
      <c r="KW395" s="11"/>
      <c r="KX395" s="11"/>
      <c r="KY395" s="11"/>
      <c r="KZ395" s="11"/>
      <c r="LA395" s="11"/>
      <c r="LB395" s="11"/>
      <c r="LC395" s="11"/>
      <c r="LD395" s="11"/>
      <c r="LE395" s="11"/>
      <c r="LF395" s="11"/>
      <c r="LG395" s="11"/>
      <c r="LH395" s="11"/>
      <c r="LI395" s="11"/>
      <c r="LJ395" s="11"/>
      <c r="LK395" s="11"/>
      <c r="LL395" s="11"/>
      <c r="LM395" s="11"/>
      <c r="LN395" s="11"/>
      <c r="LO395" s="11"/>
      <c r="LP395" s="11"/>
      <c r="LQ395" s="11"/>
      <c r="LR395" s="11"/>
      <c r="LS395" s="11"/>
      <c r="LT395" s="11"/>
      <c r="LU395" s="11"/>
      <c r="LV395" s="11"/>
      <c r="LW395" s="11"/>
      <c r="LX395" s="11"/>
      <c r="LY395" s="11"/>
      <c r="LZ395" s="11"/>
      <c r="MA395" s="11"/>
      <c r="MB395" s="11"/>
      <c r="MC395" s="11"/>
      <c r="MD395" s="11"/>
      <c r="ME395" s="11"/>
      <c r="MF395" s="11"/>
    </row>
    <row r="396" customFormat="false" ht="12.8" hidden="false" customHeight="false" outlineLevel="0" collapsed="false">
      <c r="A396" s="1" t="str">
        <f aca="false">IF(taskList!J392&lt;&gt;"",taskList!J392,"")</f>
        <v/>
      </c>
      <c r="B396" s="9" t="str">
        <f aca="false">IF(AND(IF(taskList!M392&lt;&gt;"",TRUE()),IF(taskList!K392&lt;&gt;"",TRUE())),taskList!M392/taskList!K392,"")</f>
        <v/>
      </c>
      <c r="C396" s="9" t="str">
        <f aca="false">IF(taskList!B392&lt;&gt;"",taskList!B392,"")</f>
        <v/>
      </c>
      <c r="D396" s="9" t="str">
        <f aca="false">IF(taskList!E392&lt;&gt;"",taskList!E392,"")</f>
        <v/>
      </c>
      <c r="E396" s="4" t="str">
        <f aca="false">IF(taskList!F392&lt;&gt;"",taskList!F392,"")</f>
        <v/>
      </c>
      <c r="F396" s="4" t="str">
        <f aca="false">IF(taskList!G392&lt;&gt;"",taskList!G392,"")</f>
        <v/>
      </c>
      <c r="H396" s="11" t="str">
        <f aca="false">IF(AND($B396&lt;&gt;"",$E396&lt;&gt;"",$F396&lt;&gt;"",H$7&lt;&gt;""),MAX(NETWORKDAYS(H$7,H$7+6)-MAX($E396-H$7,0)-MAX((H$7+4)-$F396,0),0)*$B396,"")</f>
        <v/>
      </c>
      <c r="I396" s="11" t="str">
        <f aca="false">IF(AND($B396&lt;&gt;"",$E396&lt;&gt;"",$F396&lt;&gt;"",I$7&lt;&gt;""),MAX(NETWORKDAYS(I$7,I$7+6)-MAX($E396-I$7,0)-MAX((I$7+4)-$F396,0),0)*$B396,"")</f>
        <v/>
      </c>
      <c r="J396" s="11" t="str">
        <f aca="false">IF(AND($B396&lt;&gt;"",$E396&lt;&gt;"",$F396&lt;&gt;"",J$7&lt;&gt;""),MAX(NETWORKDAYS(J$7,J$7+6)-MAX($E396-J$7,0)-MAX((J$7+4)-$F396,0),0)*$B396,"")</f>
        <v/>
      </c>
      <c r="K396" s="11" t="str">
        <f aca="false">IF(AND($B396&lt;&gt;"",$E396&lt;&gt;"",$F396&lt;&gt;"",K$7&lt;&gt;""),MAX(NETWORKDAYS(K$7,K$7+6)-MAX($E396-K$7,0)-MAX((K$7+4)-$F396,0),0)*$B396,"")</f>
        <v/>
      </c>
      <c r="L396" s="11" t="str">
        <f aca="false">IF(AND($B396&lt;&gt;"",$E396&lt;&gt;"",$F396&lt;&gt;"",L$7&lt;&gt;""),MAX(NETWORKDAYS(L$7,L$7+6)-MAX($E396-L$7,0)-MAX((L$7+4)-$F396,0),0)*$B396,"")</f>
        <v/>
      </c>
      <c r="M396" s="11" t="str">
        <f aca="false">IF(AND($B396&lt;&gt;"",$E396&lt;&gt;"",$F396&lt;&gt;"",M$7&lt;&gt;""),MAX(NETWORKDAYS(M$7,M$7+6)-MAX($E396-M$7,0)-MAX((M$7+4)-$F396,0),0)*$B396,"")</f>
        <v/>
      </c>
      <c r="N396" s="11" t="str">
        <f aca="false">IF(AND($B396&lt;&gt;"",$E396&lt;&gt;"",$F396&lt;&gt;"",N$7&lt;&gt;""),MAX(NETWORKDAYS(N$7,N$7+6)-MAX($E396-N$7,0)-MAX((N$7+4)-$F396,0),0)*$B396,"")</f>
        <v/>
      </c>
      <c r="O396" s="11" t="str">
        <f aca="false">IF(AND($B396&lt;&gt;"",$E396&lt;&gt;"",$F396&lt;&gt;"",O$7&lt;&gt;""),MAX(NETWORKDAYS(O$7,O$7+6)-MAX($E396-O$7,0)-MAX((O$7+4)-$F396,0),0)*$B396,"")</f>
        <v/>
      </c>
      <c r="P396" s="11" t="str">
        <f aca="false">IF(AND($B396&lt;&gt;"",$E396&lt;&gt;"",$F396&lt;&gt;"",P$7&lt;&gt;""),MAX(NETWORKDAYS(P$7,P$7+6)-MAX($E396-P$7,0)-MAX((P$7+4)-$F396,0),0)*$B396,"")</f>
        <v/>
      </c>
      <c r="Q396" s="11" t="str">
        <f aca="false">IF(AND($B396&lt;&gt;"",$E396&lt;&gt;"",$F396&lt;&gt;"",Q$7&lt;&gt;""),MAX(NETWORKDAYS(Q$7,Q$7+6)-MAX($E396-Q$7,0)-MAX((Q$7+4)-$F396,0),0)*$B396,"")</f>
        <v/>
      </c>
      <c r="R396" s="11" t="str">
        <f aca="false">IF(AND($B396&lt;&gt;"",$E396&lt;&gt;"",$F396&lt;&gt;"",R$7&lt;&gt;""),MAX(NETWORKDAYS(R$7,R$7+6)-MAX($E396-R$7,0)-MAX((R$7+4)-$F396,0),0)*$B396,"")</f>
        <v/>
      </c>
      <c r="S396" s="11" t="str">
        <f aca="false">IF(AND($B396&lt;&gt;"",$E396&lt;&gt;"",$F396&lt;&gt;"",S$7&lt;&gt;""),MAX(NETWORKDAYS(S$7,S$7+6)-MAX($E396-S$7,0)-MAX((S$7+4)-$F396,0),0)*$B396,"")</f>
        <v/>
      </c>
      <c r="T396" s="11" t="str">
        <f aca="false">IF(AND($B396&lt;&gt;"",$E396&lt;&gt;"",$F396&lt;&gt;"",T$7&lt;&gt;""),MAX(NETWORKDAYS(T$7,T$7+6)-MAX($E396-T$7,0)-MAX((T$7+4)-$F396,0),0)*$B396,"")</f>
        <v/>
      </c>
      <c r="U396" s="11" t="str">
        <f aca="false">IF(AND($B396&lt;&gt;"",$E396&lt;&gt;"",$F396&lt;&gt;"",U$7&lt;&gt;""),MAX(NETWORKDAYS(U$7,U$7+6)-MAX($E396-U$7,0)-MAX((U$7+4)-$F396,0),0)*$B396,"")</f>
        <v/>
      </c>
      <c r="V396" s="11" t="str">
        <f aca="false">IF(AND($B396&lt;&gt;"",$E396&lt;&gt;"",$F396&lt;&gt;"",V$7&lt;&gt;""),MAX(NETWORKDAYS(V$7,V$7+6)-MAX($E396-V$7,0)-MAX((V$7+4)-$F396,0),0)*$B396,"")</f>
        <v/>
      </c>
      <c r="W396" s="11" t="str">
        <f aca="false">IF(AND($B396&lt;&gt;"",$E396&lt;&gt;"",$F396&lt;&gt;"",W$7&lt;&gt;""),MAX(NETWORKDAYS(W$7,W$7+6)-MAX($E396-W$7,0)-MAX((W$7+4)-$F396,0),0)*$B396,"")</f>
        <v/>
      </c>
      <c r="X396" s="11" t="str">
        <f aca="false">IF(AND($B396&lt;&gt;"",$E396&lt;&gt;"",$F396&lt;&gt;"",X$7&lt;&gt;""),MAX(NETWORKDAYS(X$7,X$7+6)-MAX($E396-X$7,0)-MAX((X$7+4)-$F396,0),0)*$B396,"")</f>
        <v/>
      </c>
      <c r="Y396" s="11" t="str">
        <f aca="false">IF(AND($B396&lt;&gt;"",$E396&lt;&gt;"",$F396&lt;&gt;"",Y$7&lt;&gt;""),MAX(NETWORKDAYS(Y$7,Y$7+6)-MAX($E396-Y$7,0)-MAX((Y$7+4)-$F396,0),0)*$B396,"")</f>
        <v/>
      </c>
      <c r="Z396" s="11" t="str">
        <f aca="false">IF(AND($B396&lt;&gt;"",$E396&lt;&gt;"",$F396&lt;&gt;"",Z$7&lt;&gt;""),MAX(NETWORKDAYS(Z$7,Z$7+6)-MAX($E396-Z$7,0)-MAX((Z$7+4)-$F396,0),0)*$B396,"")</f>
        <v/>
      </c>
      <c r="AA396" s="11" t="str">
        <f aca="false">IF(AND($B396&lt;&gt;"",$E396&lt;&gt;"",$F396&lt;&gt;"",AA$7&lt;&gt;""),MAX(NETWORKDAYS(AA$7,AA$7+6)-MAX($E396-AA$7,0)-MAX((AA$7+4)-$F396,0),0)*$B396,"")</f>
        <v/>
      </c>
      <c r="AB396" s="11" t="str">
        <f aca="false">IF(AND($B396&lt;&gt;"",$E396&lt;&gt;"",$F396&lt;&gt;"",AB$7&lt;&gt;""),MAX(NETWORKDAYS(AB$7,AB$7+6)-MAX($E396-AB$7,0)-MAX((AB$7+4)-$F396,0),0)*$B396,"")</f>
        <v/>
      </c>
      <c r="AC396" s="11" t="str">
        <f aca="false">IF(AND($B396&lt;&gt;"",$E396&lt;&gt;"",$F396&lt;&gt;"",AC$7&lt;&gt;""),MAX(NETWORKDAYS(AC$7,AC$7+6)-MAX($E396-AC$7,0)-MAX((AC$7+4)-$F396,0),0)*$B396,"")</f>
        <v/>
      </c>
      <c r="AD396" s="11" t="str">
        <f aca="false">IF(AND($B396&lt;&gt;"",$E396&lt;&gt;"",$F396&lt;&gt;"",AD$7&lt;&gt;""),MAX(NETWORKDAYS(AD$7,AD$7+6)-MAX($E396-AD$7,0)-MAX((AD$7+4)-$F396,0),0)*$B396,"")</f>
        <v/>
      </c>
      <c r="AE396" s="11" t="str">
        <f aca="false">IF(AND($B396&lt;&gt;"",$E396&lt;&gt;"",$F396&lt;&gt;"",AE$7&lt;&gt;""),MAX(NETWORKDAYS(AE$7,AE$7+6)-MAX($E396-AE$7,0)-MAX((AE$7+4)-$F396,0),0)*$B396,"")</f>
        <v/>
      </c>
      <c r="AF396" s="11" t="str">
        <f aca="false">IF(AND($B396&lt;&gt;"",$E396&lt;&gt;"",$F396&lt;&gt;"",AF$7&lt;&gt;""),MAX(NETWORKDAYS(AF$7,AF$7+6)-MAX($E396-AF$7,0)-MAX((AF$7+4)-$F396,0),0)*$B396,"")</f>
        <v/>
      </c>
      <c r="AG396" s="11" t="str">
        <f aca="false">IF(AND($B396&lt;&gt;"",$E396&lt;&gt;"",$F396&lt;&gt;"",AG$7&lt;&gt;""),MAX(NETWORKDAYS(AG$7,AG$7+6)-MAX($E396-AG$7,0)-MAX((AG$7+4)-$F396,0),0)*$B396,"")</f>
        <v/>
      </c>
      <c r="AH396" s="11" t="str">
        <f aca="false">IF(AND($B396&lt;&gt;"",$E396&lt;&gt;"",$F396&lt;&gt;"",AH$7&lt;&gt;""),MAX(NETWORKDAYS(AH$7,AH$7+6)-MAX($E396-AH$7,0)-MAX((AH$7+4)-$F396,0),0)*$B396,"")</f>
        <v/>
      </c>
      <c r="AI396" s="11" t="str">
        <f aca="false">IF(AND($B396&lt;&gt;"",$E396&lt;&gt;"",$F396&lt;&gt;"",AI$7&lt;&gt;""),MAX(NETWORKDAYS(AI$7,AI$7+6)-MAX($E396-AI$7,0)-MAX((AI$7+4)-$F396,0),0)*$B396,"")</f>
        <v/>
      </c>
      <c r="AJ396" s="11" t="str">
        <f aca="false">IF(AND($B396&lt;&gt;"",$E396&lt;&gt;"",$F396&lt;&gt;"",AJ$7&lt;&gt;""),MAX(NETWORKDAYS(AJ$7,AJ$7+6)-MAX($E396-AJ$7,0)-MAX((AJ$7+4)-$F396,0),0)*$B396,"")</f>
        <v/>
      </c>
      <c r="AK396" s="11" t="str">
        <f aca="false">IF(AND($B396&lt;&gt;"",$E396&lt;&gt;"",$F396&lt;&gt;"",AK$7&lt;&gt;""),MAX(NETWORKDAYS(AK$7,AK$7+6)-MAX($E396-AK$7,0)-MAX((AK$7+4)-$F396,0),0)*$B396,"")</f>
        <v/>
      </c>
      <c r="AL396" s="11" t="str">
        <f aca="false">IF(AND($B396&lt;&gt;"",$E396&lt;&gt;"",$F396&lt;&gt;"",AL$7&lt;&gt;""),MAX(NETWORKDAYS(AL$7,AL$7+6)-MAX($E396-AL$7,0)-MAX((AL$7+4)-$F396,0),0)*$B396,"")</f>
        <v/>
      </c>
      <c r="AM396" s="11" t="str">
        <f aca="false">IF(AND($B396&lt;&gt;"",$E396&lt;&gt;"",$F396&lt;&gt;"",AM$7&lt;&gt;""),MAX(NETWORKDAYS(AM$7,AM$7+6)-MAX($E396-AM$7,0)-MAX((AM$7+4)-$F396,0),0)*$B396,"")</f>
        <v/>
      </c>
      <c r="AN396" s="11" t="str">
        <f aca="false">IF(AND($B396&lt;&gt;"",$E396&lt;&gt;"",$F396&lt;&gt;"",AN$7&lt;&gt;""),MAX(NETWORKDAYS(AN$7,AN$7+6)-MAX($E396-AN$7,0)-MAX((AN$7+4)-$F396,0),0)*$B396,"")</f>
        <v/>
      </c>
      <c r="AO396" s="11" t="str">
        <f aca="false">IF(AND($B396&lt;&gt;"",$E396&lt;&gt;"",$F396&lt;&gt;"",AO$7&lt;&gt;""),MAX(NETWORKDAYS(AO$7,AO$7+6)-MAX($E396-AO$7,0)-MAX((AO$7+4)-$F396,0),0)*$B396,"")</f>
        <v/>
      </c>
      <c r="AP396" s="11" t="str">
        <f aca="false">IF(AND($B396&lt;&gt;"",$E396&lt;&gt;"",$F396&lt;&gt;"",AP$7&lt;&gt;""),MAX(NETWORKDAYS(AP$7,AP$7+6)-MAX($E396-AP$7,0)-MAX((AP$7+4)-$F396,0),0)*$B396,"")</f>
        <v/>
      </c>
      <c r="AQ396" s="11" t="str">
        <f aca="false">IF(AND($B396&lt;&gt;"",$E396&lt;&gt;"",$F396&lt;&gt;"",AQ$7&lt;&gt;""),MAX(NETWORKDAYS(AQ$7,AQ$7+6)-MAX($E396-AQ$7,0)-MAX((AQ$7+4)-$F396,0),0)*$B396,"")</f>
        <v/>
      </c>
      <c r="AR396" s="11" t="str">
        <f aca="false">IF(AND($B396&lt;&gt;"",$E396&lt;&gt;"",$F396&lt;&gt;"",AR$7&lt;&gt;""),MAX(NETWORKDAYS(AR$7,AR$7+6)-MAX($E396-AR$7,0)-MAX((AR$7+4)-$F396,0),0)*$B396,"")</f>
        <v/>
      </c>
      <c r="AS396" s="11" t="str">
        <f aca="false">IF(AND($B396&lt;&gt;"",$E396&lt;&gt;"",$F396&lt;&gt;"",AS$7&lt;&gt;""),MAX(NETWORKDAYS(AS$7,AS$7+6)-MAX($E396-AS$7,0)-MAX((AS$7+4)-$F396,0),0)*$B396,"")</f>
        <v/>
      </c>
      <c r="AT396" s="11" t="str">
        <f aca="false">IF(AND($B396&lt;&gt;"",$E396&lt;&gt;"",$F396&lt;&gt;"",AT$7&lt;&gt;""),MAX(NETWORKDAYS(AT$7,AT$7+6)-MAX($E396-AT$7,0)-MAX((AT$7+4)-$F396,0),0)*$B396,"")</f>
        <v/>
      </c>
      <c r="AU396" s="11" t="str">
        <f aca="false">IF(AND($B396&lt;&gt;"",$E396&lt;&gt;"",$F396&lt;&gt;"",AU$7&lt;&gt;""),MAX(NETWORKDAYS(AU$7,AU$7+6)-MAX($E396-AU$7,0)-MAX((AU$7+4)-$F396,0),0)*$B396,"")</f>
        <v/>
      </c>
      <c r="AV396" s="11" t="str">
        <f aca="false">IF(AND($B396&lt;&gt;"",$E396&lt;&gt;"",$F396&lt;&gt;"",AV$7&lt;&gt;""),MAX(NETWORKDAYS(AV$7,AV$7+6)-MAX($E396-AV$7,0)-MAX((AV$7+4)-$F396,0),0)*$B396,"")</f>
        <v/>
      </c>
      <c r="AW396" s="11" t="str">
        <f aca="false">IF(AND($B396&lt;&gt;"",$E396&lt;&gt;"",$F396&lt;&gt;"",AW$7&lt;&gt;""),MAX(NETWORKDAYS(AW$7,AW$7+6)-MAX($E396-AW$7,0)-MAX((AW$7+4)-$F396,0),0)*$B396,"")</f>
        <v/>
      </c>
      <c r="AX396" s="11" t="str">
        <f aca="false">IF(AND($B396&lt;&gt;"",$E396&lt;&gt;"",$F396&lt;&gt;"",AX$7&lt;&gt;""),MAX(NETWORKDAYS(AX$7,AX$7+6)-MAX($E396-AX$7,0)-MAX((AX$7+4)-$F396,0),0)*$B396,"")</f>
        <v/>
      </c>
      <c r="AY396" s="11" t="str">
        <f aca="false">IF(AND($B396&lt;&gt;"",$E396&lt;&gt;"",$F396&lt;&gt;"",AY$7&lt;&gt;""),MAX(NETWORKDAYS(AY$7,AY$7+6)-MAX($E396-AY$7,0)-MAX((AY$7+4)-$F396,0),0)*$B396,"")</f>
        <v/>
      </c>
      <c r="AZ396" s="11" t="str">
        <f aca="false">IF(AND($B396&lt;&gt;"",$E396&lt;&gt;"",$F396&lt;&gt;"",AZ$7&lt;&gt;""),MAX(NETWORKDAYS(AZ$7,AZ$7+6)-MAX($E396-AZ$7,0)-MAX((AZ$7+4)-$F396,0),0)*$B396,"")</f>
        <v/>
      </c>
      <c r="BA396" s="11" t="str">
        <f aca="false">IF(AND($B396&lt;&gt;"",$E396&lt;&gt;"",$F396&lt;&gt;"",BA$7&lt;&gt;""),MAX(NETWORKDAYS(BA$7,BA$7+6)-MAX($E396-BA$7,0)-MAX((BA$7+4)-$F396,0),0)*$B396,"")</f>
        <v/>
      </c>
      <c r="BB396" s="11" t="str">
        <f aca="false">IF(AND($B396&lt;&gt;"",$E396&lt;&gt;"",$F396&lt;&gt;"",BB$7&lt;&gt;""),MAX(NETWORKDAYS(BB$7,BB$7+6)-MAX($E396-BB$7,0)-MAX((BB$7+4)-$F396,0),0)*$B396,"")</f>
        <v/>
      </c>
      <c r="BC396" s="11" t="str">
        <f aca="false">IF(AND($B396&lt;&gt;"",$E396&lt;&gt;"",$F396&lt;&gt;"",BC$7&lt;&gt;""),MAX(NETWORKDAYS(BC$7,BC$7+6)-MAX($E396-BC$7,0)-MAX((BC$7+4)-$F396,0),0)*$B396,"")</f>
        <v/>
      </c>
      <c r="BD396" s="11" t="str">
        <f aca="false">IF(AND($B396&lt;&gt;"",$E396&lt;&gt;"",$F396&lt;&gt;"",BD$7&lt;&gt;""),MAX(NETWORKDAYS(BD$7,BD$7+6)-MAX($E396-BD$7,0)-MAX((BD$7+4)-$F396,0),0)*$B396,"")</f>
        <v/>
      </c>
      <c r="BE396" s="11" t="str">
        <f aca="false">IF(AND($B396&lt;&gt;"",$E396&lt;&gt;"",$F396&lt;&gt;"",BE$7&lt;&gt;""),MAX(NETWORKDAYS(BE$7,BE$7+6)-MAX($E396-BE$7,0)-MAX((BE$7+4)-$F396,0),0)*$B396,"")</f>
        <v/>
      </c>
      <c r="BF396" s="11" t="str">
        <f aca="false">IF(AND($B396&lt;&gt;"",$E396&lt;&gt;"",$F396&lt;&gt;"",BF$7&lt;&gt;""),MAX(NETWORKDAYS(BF$7,BF$7+6)-MAX($E396-BF$7,0)-MAX((BF$7+4)-$F396,0),0)*$B396,"")</f>
        <v/>
      </c>
      <c r="BG396" s="11" t="str">
        <f aca="false">IF(AND($B396&lt;&gt;"",$E396&lt;&gt;"",$F396&lt;&gt;"",BG$7&lt;&gt;""),MAX(NETWORKDAYS(BG$7,BG$7+6)-MAX($E396-BG$7,0)-MAX((BG$7+4)-$F396,0),0)*$B396,"")</f>
        <v/>
      </c>
      <c r="BH396" s="11" t="str">
        <f aca="false">IF(AND($B396&lt;&gt;"",$E396&lt;&gt;"",$F396&lt;&gt;"",BH$7&lt;&gt;""),MAX(NETWORKDAYS(BH$7,BH$7+6)-MAX($E396-BH$7,0)-MAX((BH$7+4)-$F396,0),0)*$B396,"")</f>
        <v/>
      </c>
      <c r="BI396" s="11" t="str">
        <f aca="false">IF(AND($B396&lt;&gt;"",$E396&lt;&gt;"",$F396&lt;&gt;"",BI$7&lt;&gt;""),MAX(NETWORKDAYS(BI$7,BI$7+6)-MAX($E396-BI$7,0)-MAX((BI$7+4)-$F396,0),0)*$B396,"")</f>
        <v/>
      </c>
      <c r="BJ396" s="11" t="str">
        <f aca="false">IF(AND($B396&lt;&gt;"",$E396&lt;&gt;"",$F396&lt;&gt;"",BJ$7&lt;&gt;""),MAX(NETWORKDAYS(BJ$7,BJ$7+6)-MAX($E396-BJ$7,0)-MAX((BJ$7+4)-$F396,0),0)*$B396,"")</f>
        <v/>
      </c>
      <c r="BK396" s="11" t="str">
        <f aca="false">IF(AND($B396&lt;&gt;"",$E396&lt;&gt;"",$F396&lt;&gt;"",BK$7&lt;&gt;""),MAX(NETWORKDAYS(BK$7,BK$7+6)-MAX($E396-BK$7,0)-MAX((BK$7+4)-$F396,0),0)*$B396,"")</f>
        <v/>
      </c>
      <c r="BL396" s="11" t="str">
        <f aca="false">IF(AND($B396&lt;&gt;"",$E396&lt;&gt;"",$F396&lt;&gt;"",BL$7&lt;&gt;""),MAX(NETWORKDAYS(BL$7,BL$7+6)-MAX($E396-BL$7,0)-MAX((BL$7+4)-$F396,0),0)*$B396,"")</f>
        <v/>
      </c>
      <c r="BM396" s="11" t="str">
        <f aca="false">IF(AND($B396&lt;&gt;"",$E396&lt;&gt;"",$F396&lt;&gt;"",BM$7&lt;&gt;""),MAX(NETWORKDAYS(BM$7,BM$7+6)-MAX($E396-BM$7,0)-MAX((BM$7+4)-$F396,0),0)*$B396,"")</f>
        <v/>
      </c>
      <c r="BN396" s="11" t="str">
        <f aca="false">IF(AND($B396&lt;&gt;"",$E396&lt;&gt;"",$F396&lt;&gt;"",BN$7&lt;&gt;""),MAX(NETWORKDAYS(BN$7,BN$7+6)-MAX($E396-BN$7,0)-MAX((BN$7+4)-$F396,0),0)*$B396,"")</f>
        <v/>
      </c>
      <c r="BO396" s="11" t="str">
        <f aca="false">IF(AND($B396&lt;&gt;"",$E396&lt;&gt;"",$F396&lt;&gt;"",BO$7&lt;&gt;""),MAX(NETWORKDAYS(BO$7,BO$7+6)-MAX($E396-BO$7,0)-MAX((BO$7+4)-$F396,0),0)*$B396,"")</f>
        <v/>
      </c>
      <c r="BP396" s="11" t="str">
        <f aca="false">IF(AND($B396&lt;&gt;"",$E396&lt;&gt;"",$F396&lt;&gt;"",BP$7&lt;&gt;""),MAX(NETWORKDAYS(BP$7,BP$7+6)-MAX($E396-BP$7,0)-MAX((BP$7+4)-$F396,0),0)*$B396,"")</f>
        <v/>
      </c>
      <c r="BQ396" s="11" t="str">
        <f aca="false">IF(AND($B396&lt;&gt;"",$E396&lt;&gt;"",$F396&lt;&gt;"",BQ$7&lt;&gt;""),MAX(NETWORKDAYS(BQ$7,BQ$7+6)-MAX($E396-BQ$7,0)-MAX((BQ$7+4)-$F396,0),0)*$B396,"")</f>
        <v/>
      </c>
      <c r="BR396" s="11" t="str">
        <f aca="false">IF(AND($B396&lt;&gt;"",$E396&lt;&gt;"",$F396&lt;&gt;"",BR$7&lt;&gt;""),MAX(NETWORKDAYS(BR$7,BR$7+6)-MAX($E396-BR$7,0)-MAX((BR$7+4)-$F396,0),0)*$B396,"")</f>
        <v/>
      </c>
      <c r="BS396" s="11" t="str">
        <f aca="false">IF(AND($B396&lt;&gt;"",$E396&lt;&gt;"",$F396&lt;&gt;"",BS$7&lt;&gt;""),MAX(NETWORKDAYS(BS$7,BS$7+6)-MAX($E396-BS$7,0)-MAX((BS$7+4)-$F396,0),0)*$B396,"")</f>
        <v/>
      </c>
      <c r="BT396" s="11" t="str">
        <f aca="false">IF(AND($B396&lt;&gt;"",$E396&lt;&gt;"",$F396&lt;&gt;"",BT$7&lt;&gt;""),MAX(NETWORKDAYS(BT$7,BT$7+6)-MAX($E396-BT$7,0)-MAX((BT$7+4)-$F396,0),0)*$B396,"")</f>
        <v/>
      </c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1"/>
      <c r="KR396" s="11"/>
      <c r="KS396" s="11"/>
      <c r="KT396" s="11"/>
      <c r="KU396" s="11"/>
      <c r="KV396" s="11"/>
      <c r="KW396" s="11"/>
      <c r="KX396" s="11"/>
      <c r="KY396" s="11"/>
      <c r="KZ396" s="11"/>
      <c r="LA396" s="11"/>
      <c r="LB396" s="11"/>
      <c r="LC396" s="11"/>
      <c r="LD396" s="11"/>
      <c r="LE396" s="11"/>
      <c r="LF396" s="11"/>
      <c r="LG396" s="11"/>
      <c r="LH396" s="11"/>
      <c r="LI396" s="11"/>
      <c r="LJ396" s="11"/>
      <c r="LK396" s="11"/>
      <c r="LL396" s="11"/>
      <c r="LM396" s="11"/>
      <c r="LN396" s="11"/>
      <c r="LO396" s="11"/>
      <c r="LP396" s="11"/>
      <c r="LQ396" s="11"/>
      <c r="LR396" s="11"/>
      <c r="LS396" s="11"/>
      <c r="LT396" s="11"/>
      <c r="LU396" s="11"/>
      <c r="LV396" s="11"/>
      <c r="LW396" s="11"/>
      <c r="LX396" s="11"/>
      <c r="LY396" s="11"/>
      <c r="LZ396" s="11"/>
      <c r="MA396" s="11"/>
      <c r="MB396" s="11"/>
      <c r="MC396" s="11"/>
      <c r="MD396" s="11"/>
      <c r="ME396" s="11"/>
      <c r="MF396" s="11"/>
    </row>
    <row r="397" customFormat="false" ht="12.8" hidden="false" customHeight="false" outlineLevel="0" collapsed="false">
      <c r="A397" s="1" t="str">
        <f aca="false">IF(taskList!J393&lt;&gt;"",taskList!J393,"")</f>
        <v/>
      </c>
      <c r="B397" s="9" t="str">
        <f aca="false">IF(AND(IF(taskList!M393&lt;&gt;"",TRUE()),IF(taskList!K393&lt;&gt;"",TRUE())),taskList!M393/taskList!K393,"")</f>
        <v/>
      </c>
      <c r="C397" s="9" t="str">
        <f aca="false">IF(taskList!B393&lt;&gt;"",taskList!B393,"")</f>
        <v/>
      </c>
      <c r="D397" s="9" t="str">
        <f aca="false">IF(taskList!E393&lt;&gt;"",taskList!E393,"")</f>
        <v/>
      </c>
      <c r="E397" s="4" t="str">
        <f aca="false">IF(taskList!F393&lt;&gt;"",taskList!F393,"")</f>
        <v/>
      </c>
      <c r="F397" s="4" t="str">
        <f aca="false">IF(taskList!G393&lt;&gt;"",taskList!G393,"")</f>
        <v/>
      </c>
      <c r="H397" s="11" t="str">
        <f aca="false">IF(AND($B397&lt;&gt;"",$E397&lt;&gt;"",$F397&lt;&gt;"",H$7&lt;&gt;""),MAX(NETWORKDAYS(H$7,H$7+6)-MAX($E397-H$7,0)-MAX((H$7+4)-$F397,0),0)*$B397,"")</f>
        <v/>
      </c>
      <c r="I397" s="11" t="str">
        <f aca="false">IF(AND($B397&lt;&gt;"",$E397&lt;&gt;"",$F397&lt;&gt;"",I$7&lt;&gt;""),MAX(NETWORKDAYS(I$7,I$7+6)-MAX($E397-I$7,0)-MAX((I$7+4)-$F397,0),0)*$B397,"")</f>
        <v/>
      </c>
      <c r="J397" s="11" t="str">
        <f aca="false">IF(AND($B397&lt;&gt;"",$E397&lt;&gt;"",$F397&lt;&gt;"",J$7&lt;&gt;""),MAX(NETWORKDAYS(J$7,J$7+6)-MAX($E397-J$7,0)-MAX((J$7+4)-$F397,0),0)*$B397,"")</f>
        <v/>
      </c>
      <c r="K397" s="11" t="str">
        <f aca="false">IF(AND($B397&lt;&gt;"",$E397&lt;&gt;"",$F397&lt;&gt;"",K$7&lt;&gt;""),MAX(NETWORKDAYS(K$7,K$7+6)-MAX($E397-K$7,0)-MAX((K$7+4)-$F397,0),0)*$B397,"")</f>
        <v/>
      </c>
      <c r="L397" s="11" t="str">
        <f aca="false">IF(AND($B397&lt;&gt;"",$E397&lt;&gt;"",$F397&lt;&gt;"",L$7&lt;&gt;""),MAX(NETWORKDAYS(L$7,L$7+6)-MAX($E397-L$7,0)-MAX((L$7+4)-$F397,0),0)*$B397,"")</f>
        <v/>
      </c>
      <c r="M397" s="11" t="str">
        <f aca="false">IF(AND($B397&lt;&gt;"",$E397&lt;&gt;"",$F397&lt;&gt;"",M$7&lt;&gt;""),MAX(NETWORKDAYS(M$7,M$7+6)-MAX($E397-M$7,0)-MAX((M$7+4)-$F397,0),0)*$B397,"")</f>
        <v/>
      </c>
      <c r="N397" s="11" t="str">
        <f aca="false">IF(AND($B397&lt;&gt;"",$E397&lt;&gt;"",$F397&lt;&gt;"",N$7&lt;&gt;""),MAX(NETWORKDAYS(N$7,N$7+6)-MAX($E397-N$7,0)-MAX((N$7+4)-$F397,0),0)*$B397,"")</f>
        <v/>
      </c>
      <c r="O397" s="11" t="str">
        <f aca="false">IF(AND($B397&lt;&gt;"",$E397&lt;&gt;"",$F397&lt;&gt;"",O$7&lt;&gt;""),MAX(NETWORKDAYS(O$7,O$7+6)-MAX($E397-O$7,0)-MAX((O$7+4)-$F397,0),0)*$B397,"")</f>
        <v/>
      </c>
      <c r="P397" s="11" t="str">
        <f aca="false">IF(AND($B397&lt;&gt;"",$E397&lt;&gt;"",$F397&lt;&gt;"",P$7&lt;&gt;""),MAX(NETWORKDAYS(P$7,P$7+6)-MAX($E397-P$7,0)-MAX((P$7+4)-$F397,0),0)*$B397,"")</f>
        <v/>
      </c>
      <c r="Q397" s="11" t="str">
        <f aca="false">IF(AND($B397&lt;&gt;"",$E397&lt;&gt;"",$F397&lt;&gt;"",Q$7&lt;&gt;""),MAX(NETWORKDAYS(Q$7,Q$7+6)-MAX($E397-Q$7,0)-MAX((Q$7+4)-$F397,0),0)*$B397,"")</f>
        <v/>
      </c>
      <c r="R397" s="11" t="str">
        <f aca="false">IF(AND($B397&lt;&gt;"",$E397&lt;&gt;"",$F397&lt;&gt;"",R$7&lt;&gt;""),MAX(NETWORKDAYS(R$7,R$7+6)-MAX($E397-R$7,0)-MAX((R$7+4)-$F397,0),0)*$B397,"")</f>
        <v/>
      </c>
      <c r="S397" s="11" t="str">
        <f aca="false">IF(AND($B397&lt;&gt;"",$E397&lt;&gt;"",$F397&lt;&gt;"",S$7&lt;&gt;""),MAX(NETWORKDAYS(S$7,S$7+6)-MAX($E397-S$7,0)-MAX((S$7+4)-$F397,0),0)*$B397,"")</f>
        <v/>
      </c>
      <c r="T397" s="11" t="str">
        <f aca="false">IF(AND($B397&lt;&gt;"",$E397&lt;&gt;"",$F397&lt;&gt;"",T$7&lt;&gt;""),MAX(NETWORKDAYS(T$7,T$7+6)-MAX($E397-T$7,0)-MAX((T$7+4)-$F397,0),0)*$B397,"")</f>
        <v/>
      </c>
      <c r="U397" s="11" t="str">
        <f aca="false">IF(AND($B397&lt;&gt;"",$E397&lt;&gt;"",$F397&lt;&gt;"",U$7&lt;&gt;""),MAX(NETWORKDAYS(U$7,U$7+6)-MAX($E397-U$7,0)-MAX((U$7+4)-$F397,0),0)*$B397,"")</f>
        <v/>
      </c>
      <c r="V397" s="11" t="str">
        <f aca="false">IF(AND($B397&lt;&gt;"",$E397&lt;&gt;"",$F397&lt;&gt;"",V$7&lt;&gt;""),MAX(NETWORKDAYS(V$7,V$7+6)-MAX($E397-V$7,0)-MAX((V$7+4)-$F397,0),0)*$B397,"")</f>
        <v/>
      </c>
      <c r="W397" s="11" t="str">
        <f aca="false">IF(AND($B397&lt;&gt;"",$E397&lt;&gt;"",$F397&lt;&gt;"",W$7&lt;&gt;""),MAX(NETWORKDAYS(W$7,W$7+6)-MAX($E397-W$7,0)-MAX((W$7+4)-$F397,0),0)*$B397,"")</f>
        <v/>
      </c>
      <c r="X397" s="11" t="str">
        <f aca="false">IF(AND($B397&lt;&gt;"",$E397&lt;&gt;"",$F397&lt;&gt;"",X$7&lt;&gt;""),MAX(NETWORKDAYS(X$7,X$7+6)-MAX($E397-X$7,0)-MAX((X$7+4)-$F397,0),0)*$B397,"")</f>
        <v/>
      </c>
      <c r="Y397" s="11" t="str">
        <f aca="false">IF(AND($B397&lt;&gt;"",$E397&lt;&gt;"",$F397&lt;&gt;"",Y$7&lt;&gt;""),MAX(NETWORKDAYS(Y$7,Y$7+6)-MAX($E397-Y$7,0)-MAX((Y$7+4)-$F397,0),0)*$B397,"")</f>
        <v/>
      </c>
      <c r="Z397" s="11" t="str">
        <f aca="false">IF(AND($B397&lt;&gt;"",$E397&lt;&gt;"",$F397&lt;&gt;"",Z$7&lt;&gt;""),MAX(NETWORKDAYS(Z$7,Z$7+6)-MAX($E397-Z$7,0)-MAX((Z$7+4)-$F397,0),0)*$B397,"")</f>
        <v/>
      </c>
      <c r="AA397" s="11" t="str">
        <f aca="false">IF(AND($B397&lt;&gt;"",$E397&lt;&gt;"",$F397&lt;&gt;"",AA$7&lt;&gt;""),MAX(NETWORKDAYS(AA$7,AA$7+6)-MAX($E397-AA$7,0)-MAX((AA$7+4)-$F397,0),0)*$B397,"")</f>
        <v/>
      </c>
      <c r="AB397" s="11" t="str">
        <f aca="false">IF(AND($B397&lt;&gt;"",$E397&lt;&gt;"",$F397&lt;&gt;"",AB$7&lt;&gt;""),MAX(NETWORKDAYS(AB$7,AB$7+6)-MAX($E397-AB$7,0)-MAX((AB$7+4)-$F397,0),0)*$B397,"")</f>
        <v/>
      </c>
      <c r="AC397" s="11" t="str">
        <f aca="false">IF(AND($B397&lt;&gt;"",$E397&lt;&gt;"",$F397&lt;&gt;"",AC$7&lt;&gt;""),MAX(NETWORKDAYS(AC$7,AC$7+6)-MAX($E397-AC$7,0)-MAX((AC$7+4)-$F397,0),0)*$B397,"")</f>
        <v/>
      </c>
      <c r="AD397" s="11" t="str">
        <f aca="false">IF(AND($B397&lt;&gt;"",$E397&lt;&gt;"",$F397&lt;&gt;"",AD$7&lt;&gt;""),MAX(NETWORKDAYS(AD$7,AD$7+6)-MAX($E397-AD$7,0)-MAX((AD$7+4)-$F397,0),0)*$B397,"")</f>
        <v/>
      </c>
      <c r="AE397" s="11" t="str">
        <f aca="false">IF(AND($B397&lt;&gt;"",$E397&lt;&gt;"",$F397&lt;&gt;"",AE$7&lt;&gt;""),MAX(NETWORKDAYS(AE$7,AE$7+6)-MAX($E397-AE$7,0)-MAX((AE$7+4)-$F397,0),0)*$B397,"")</f>
        <v/>
      </c>
      <c r="AF397" s="11" t="str">
        <f aca="false">IF(AND($B397&lt;&gt;"",$E397&lt;&gt;"",$F397&lt;&gt;"",AF$7&lt;&gt;""),MAX(NETWORKDAYS(AF$7,AF$7+6)-MAX($E397-AF$7,0)-MAX((AF$7+4)-$F397,0),0)*$B397,"")</f>
        <v/>
      </c>
      <c r="AG397" s="11" t="str">
        <f aca="false">IF(AND($B397&lt;&gt;"",$E397&lt;&gt;"",$F397&lt;&gt;"",AG$7&lt;&gt;""),MAX(NETWORKDAYS(AG$7,AG$7+6)-MAX($E397-AG$7,0)-MAX((AG$7+4)-$F397,0),0)*$B397,"")</f>
        <v/>
      </c>
      <c r="AH397" s="11" t="str">
        <f aca="false">IF(AND($B397&lt;&gt;"",$E397&lt;&gt;"",$F397&lt;&gt;"",AH$7&lt;&gt;""),MAX(NETWORKDAYS(AH$7,AH$7+6)-MAX($E397-AH$7,0)-MAX((AH$7+4)-$F397,0),0)*$B397,"")</f>
        <v/>
      </c>
      <c r="AI397" s="11" t="str">
        <f aca="false">IF(AND($B397&lt;&gt;"",$E397&lt;&gt;"",$F397&lt;&gt;"",AI$7&lt;&gt;""),MAX(NETWORKDAYS(AI$7,AI$7+6)-MAX($E397-AI$7,0)-MAX((AI$7+4)-$F397,0),0)*$B397,"")</f>
        <v/>
      </c>
      <c r="AJ397" s="11" t="str">
        <f aca="false">IF(AND($B397&lt;&gt;"",$E397&lt;&gt;"",$F397&lt;&gt;"",AJ$7&lt;&gt;""),MAX(NETWORKDAYS(AJ$7,AJ$7+6)-MAX($E397-AJ$7,0)-MAX((AJ$7+4)-$F397,0),0)*$B397,"")</f>
        <v/>
      </c>
      <c r="AK397" s="11" t="str">
        <f aca="false">IF(AND($B397&lt;&gt;"",$E397&lt;&gt;"",$F397&lt;&gt;"",AK$7&lt;&gt;""),MAX(NETWORKDAYS(AK$7,AK$7+6)-MAX($E397-AK$7,0)-MAX((AK$7+4)-$F397,0),0)*$B397,"")</f>
        <v/>
      </c>
      <c r="AL397" s="11" t="str">
        <f aca="false">IF(AND($B397&lt;&gt;"",$E397&lt;&gt;"",$F397&lt;&gt;"",AL$7&lt;&gt;""),MAX(NETWORKDAYS(AL$7,AL$7+6)-MAX($E397-AL$7,0)-MAX((AL$7+4)-$F397,0),0)*$B397,"")</f>
        <v/>
      </c>
      <c r="AM397" s="11" t="str">
        <f aca="false">IF(AND($B397&lt;&gt;"",$E397&lt;&gt;"",$F397&lt;&gt;"",AM$7&lt;&gt;""),MAX(NETWORKDAYS(AM$7,AM$7+6)-MAX($E397-AM$7,0)-MAX((AM$7+4)-$F397,0),0)*$B397,"")</f>
        <v/>
      </c>
      <c r="AN397" s="11" t="str">
        <f aca="false">IF(AND($B397&lt;&gt;"",$E397&lt;&gt;"",$F397&lt;&gt;"",AN$7&lt;&gt;""),MAX(NETWORKDAYS(AN$7,AN$7+6)-MAX($E397-AN$7,0)-MAX((AN$7+4)-$F397,0),0)*$B397,"")</f>
        <v/>
      </c>
      <c r="AO397" s="11" t="str">
        <f aca="false">IF(AND($B397&lt;&gt;"",$E397&lt;&gt;"",$F397&lt;&gt;"",AO$7&lt;&gt;""),MAX(NETWORKDAYS(AO$7,AO$7+6)-MAX($E397-AO$7,0)-MAX((AO$7+4)-$F397,0),0)*$B397,"")</f>
        <v/>
      </c>
      <c r="AP397" s="11" t="str">
        <f aca="false">IF(AND($B397&lt;&gt;"",$E397&lt;&gt;"",$F397&lt;&gt;"",AP$7&lt;&gt;""),MAX(NETWORKDAYS(AP$7,AP$7+6)-MAX($E397-AP$7,0)-MAX((AP$7+4)-$F397,0),0)*$B397,"")</f>
        <v/>
      </c>
      <c r="AQ397" s="11" t="str">
        <f aca="false">IF(AND($B397&lt;&gt;"",$E397&lt;&gt;"",$F397&lt;&gt;"",AQ$7&lt;&gt;""),MAX(NETWORKDAYS(AQ$7,AQ$7+6)-MAX($E397-AQ$7,0)-MAX((AQ$7+4)-$F397,0),0)*$B397,"")</f>
        <v/>
      </c>
      <c r="AR397" s="11" t="str">
        <f aca="false">IF(AND($B397&lt;&gt;"",$E397&lt;&gt;"",$F397&lt;&gt;"",AR$7&lt;&gt;""),MAX(NETWORKDAYS(AR$7,AR$7+6)-MAX($E397-AR$7,0)-MAX((AR$7+4)-$F397,0),0)*$B397,"")</f>
        <v/>
      </c>
      <c r="AS397" s="11" t="str">
        <f aca="false">IF(AND($B397&lt;&gt;"",$E397&lt;&gt;"",$F397&lt;&gt;"",AS$7&lt;&gt;""),MAX(NETWORKDAYS(AS$7,AS$7+6)-MAX($E397-AS$7,0)-MAX((AS$7+4)-$F397,0),0)*$B397,"")</f>
        <v/>
      </c>
      <c r="AT397" s="11" t="str">
        <f aca="false">IF(AND($B397&lt;&gt;"",$E397&lt;&gt;"",$F397&lt;&gt;"",AT$7&lt;&gt;""),MAX(NETWORKDAYS(AT$7,AT$7+6)-MAX($E397-AT$7,0)-MAX((AT$7+4)-$F397,0),0)*$B397,"")</f>
        <v/>
      </c>
      <c r="AU397" s="11" t="str">
        <f aca="false">IF(AND($B397&lt;&gt;"",$E397&lt;&gt;"",$F397&lt;&gt;"",AU$7&lt;&gt;""),MAX(NETWORKDAYS(AU$7,AU$7+6)-MAX($E397-AU$7,0)-MAX((AU$7+4)-$F397,0),0)*$B397,"")</f>
        <v/>
      </c>
      <c r="AV397" s="11" t="str">
        <f aca="false">IF(AND($B397&lt;&gt;"",$E397&lt;&gt;"",$F397&lt;&gt;"",AV$7&lt;&gt;""),MAX(NETWORKDAYS(AV$7,AV$7+6)-MAX($E397-AV$7,0)-MAX((AV$7+4)-$F397,0),0)*$B397,"")</f>
        <v/>
      </c>
      <c r="AW397" s="11" t="str">
        <f aca="false">IF(AND($B397&lt;&gt;"",$E397&lt;&gt;"",$F397&lt;&gt;"",AW$7&lt;&gt;""),MAX(NETWORKDAYS(AW$7,AW$7+6)-MAX($E397-AW$7,0)-MAX((AW$7+4)-$F397,0),0)*$B397,"")</f>
        <v/>
      </c>
      <c r="AX397" s="11" t="str">
        <f aca="false">IF(AND($B397&lt;&gt;"",$E397&lt;&gt;"",$F397&lt;&gt;"",AX$7&lt;&gt;""),MAX(NETWORKDAYS(AX$7,AX$7+6)-MAX($E397-AX$7,0)-MAX((AX$7+4)-$F397,0),0)*$B397,"")</f>
        <v/>
      </c>
      <c r="AY397" s="11" t="str">
        <f aca="false">IF(AND($B397&lt;&gt;"",$E397&lt;&gt;"",$F397&lt;&gt;"",AY$7&lt;&gt;""),MAX(NETWORKDAYS(AY$7,AY$7+6)-MAX($E397-AY$7,0)-MAX((AY$7+4)-$F397,0),0)*$B397,"")</f>
        <v/>
      </c>
      <c r="AZ397" s="11" t="str">
        <f aca="false">IF(AND($B397&lt;&gt;"",$E397&lt;&gt;"",$F397&lt;&gt;"",AZ$7&lt;&gt;""),MAX(NETWORKDAYS(AZ$7,AZ$7+6)-MAX($E397-AZ$7,0)-MAX((AZ$7+4)-$F397,0),0)*$B397,"")</f>
        <v/>
      </c>
      <c r="BA397" s="11" t="str">
        <f aca="false">IF(AND($B397&lt;&gt;"",$E397&lt;&gt;"",$F397&lt;&gt;"",BA$7&lt;&gt;""),MAX(NETWORKDAYS(BA$7,BA$7+6)-MAX($E397-BA$7,0)-MAX((BA$7+4)-$F397,0),0)*$B397,"")</f>
        <v/>
      </c>
      <c r="BB397" s="11" t="str">
        <f aca="false">IF(AND($B397&lt;&gt;"",$E397&lt;&gt;"",$F397&lt;&gt;"",BB$7&lt;&gt;""),MAX(NETWORKDAYS(BB$7,BB$7+6)-MAX($E397-BB$7,0)-MAX((BB$7+4)-$F397,0),0)*$B397,"")</f>
        <v/>
      </c>
      <c r="BC397" s="11" t="str">
        <f aca="false">IF(AND($B397&lt;&gt;"",$E397&lt;&gt;"",$F397&lt;&gt;"",BC$7&lt;&gt;""),MAX(NETWORKDAYS(BC$7,BC$7+6)-MAX($E397-BC$7,0)-MAX((BC$7+4)-$F397,0),0)*$B397,"")</f>
        <v/>
      </c>
      <c r="BD397" s="11" t="str">
        <f aca="false">IF(AND($B397&lt;&gt;"",$E397&lt;&gt;"",$F397&lt;&gt;"",BD$7&lt;&gt;""),MAX(NETWORKDAYS(BD$7,BD$7+6)-MAX($E397-BD$7,0)-MAX((BD$7+4)-$F397,0),0)*$B397,"")</f>
        <v/>
      </c>
      <c r="BE397" s="11" t="str">
        <f aca="false">IF(AND($B397&lt;&gt;"",$E397&lt;&gt;"",$F397&lt;&gt;"",BE$7&lt;&gt;""),MAX(NETWORKDAYS(BE$7,BE$7+6)-MAX($E397-BE$7,0)-MAX((BE$7+4)-$F397,0),0)*$B397,"")</f>
        <v/>
      </c>
      <c r="BF397" s="11" t="str">
        <f aca="false">IF(AND($B397&lt;&gt;"",$E397&lt;&gt;"",$F397&lt;&gt;"",BF$7&lt;&gt;""),MAX(NETWORKDAYS(BF$7,BF$7+6)-MAX($E397-BF$7,0)-MAX((BF$7+4)-$F397,0),0)*$B397,"")</f>
        <v/>
      </c>
      <c r="BG397" s="11" t="str">
        <f aca="false">IF(AND($B397&lt;&gt;"",$E397&lt;&gt;"",$F397&lt;&gt;"",BG$7&lt;&gt;""),MAX(NETWORKDAYS(BG$7,BG$7+6)-MAX($E397-BG$7,0)-MAX((BG$7+4)-$F397,0),0)*$B397,"")</f>
        <v/>
      </c>
      <c r="BH397" s="11" t="str">
        <f aca="false">IF(AND($B397&lt;&gt;"",$E397&lt;&gt;"",$F397&lt;&gt;"",BH$7&lt;&gt;""),MAX(NETWORKDAYS(BH$7,BH$7+6)-MAX($E397-BH$7,0)-MAX((BH$7+4)-$F397,0),0)*$B397,"")</f>
        <v/>
      </c>
      <c r="BI397" s="11" t="str">
        <f aca="false">IF(AND($B397&lt;&gt;"",$E397&lt;&gt;"",$F397&lt;&gt;"",BI$7&lt;&gt;""),MAX(NETWORKDAYS(BI$7,BI$7+6)-MAX($E397-BI$7,0)-MAX((BI$7+4)-$F397,0),0)*$B397,"")</f>
        <v/>
      </c>
      <c r="BJ397" s="11" t="str">
        <f aca="false">IF(AND($B397&lt;&gt;"",$E397&lt;&gt;"",$F397&lt;&gt;"",BJ$7&lt;&gt;""),MAX(NETWORKDAYS(BJ$7,BJ$7+6)-MAX($E397-BJ$7,0)-MAX((BJ$7+4)-$F397,0),0)*$B397,"")</f>
        <v/>
      </c>
      <c r="BK397" s="11" t="str">
        <f aca="false">IF(AND($B397&lt;&gt;"",$E397&lt;&gt;"",$F397&lt;&gt;"",BK$7&lt;&gt;""),MAX(NETWORKDAYS(BK$7,BK$7+6)-MAX($E397-BK$7,0)-MAX((BK$7+4)-$F397,0),0)*$B397,"")</f>
        <v/>
      </c>
      <c r="BL397" s="11" t="str">
        <f aca="false">IF(AND($B397&lt;&gt;"",$E397&lt;&gt;"",$F397&lt;&gt;"",BL$7&lt;&gt;""),MAX(NETWORKDAYS(BL$7,BL$7+6)-MAX($E397-BL$7,0)-MAX((BL$7+4)-$F397,0),0)*$B397,"")</f>
        <v/>
      </c>
      <c r="BM397" s="11" t="str">
        <f aca="false">IF(AND($B397&lt;&gt;"",$E397&lt;&gt;"",$F397&lt;&gt;"",BM$7&lt;&gt;""),MAX(NETWORKDAYS(BM$7,BM$7+6)-MAX($E397-BM$7,0)-MAX((BM$7+4)-$F397,0),0)*$B397,"")</f>
        <v/>
      </c>
      <c r="BN397" s="11" t="str">
        <f aca="false">IF(AND($B397&lt;&gt;"",$E397&lt;&gt;"",$F397&lt;&gt;"",BN$7&lt;&gt;""),MAX(NETWORKDAYS(BN$7,BN$7+6)-MAX($E397-BN$7,0)-MAX((BN$7+4)-$F397,0),0)*$B397,"")</f>
        <v/>
      </c>
      <c r="BO397" s="11" t="str">
        <f aca="false">IF(AND($B397&lt;&gt;"",$E397&lt;&gt;"",$F397&lt;&gt;"",BO$7&lt;&gt;""),MAX(NETWORKDAYS(BO$7,BO$7+6)-MAX($E397-BO$7,0)-MAX((BO$7+4)-$F397,0),0)*$B397,"")</f>
        <v/>
      </c>
      <c r="BP397" s="11" t="str">
        <f aca="false">IF(AND($B397&lt;&gt;"",$E397&lt;&gt;"",$F397&lt;&gt;"",BP$7&lt;&gt;""),MAX(NETWORKDAYS(BP$7,BP$7+6)-MAX($E397-BP$7,0)-MAX((BP$7+4)-$F397,0),0)*$B397,"")</f>
        <v/>
      </c>
      <c r="BQ397" s="11" t="str">
        <f aca="false">IF(AND($B397&lt;&gt;"",$E397&lt;&gt;"",$F397&lt;&gt;"",BQ$7&lt;&gt;""),MAX(NETWORKDAYS(BQ$7,BQ$7+6)-MAX($E397-BQ$7,0)-MAX((BQ$7+4)-$F397,0),0)*$B397,"")</f>
        <v/>
      </c>
      <c r="BR397" s="11" t="str">
        <f aca="false">IF(AND($B397&lt;&gt;"",$E397&lt;&gt;"",$F397&lt;&gt;"",BR$7&lt;&gt;""),MAX(NETWORKDAYS(BR$7,BR$7+6)-MAX($E397-BR$7,0)-MAX((BR$7+4)-$F397,0),0)*$B397,"")</f>
        <v/>
      </c>
      <c r="BS397" s="11" t="str">
        <f aca="false">IF(AND($B397&lt;&gt;"",$E397&lt;&gt;"",$F397&lt;&gt;"",BS$7&lt;&gt;""),MAX(NETWORKDAYS(BS$7,BS$7+6)-MAX($E397-BS$7,0)-MAX((BS$7+4)-$F397,0),0)*$B397,"")</f>
        <v/>
      </c>
      <c r="BT397" s="11" t="str">
        <f aca="false">IF(AND($B397&lt;&gt;"",$E397&lt;&gt;"",$F397&lt;&gt;"",BT$7&lt;&gt;""),MAX(NETWORKDAYS(BT$7,BT$7+6)-MAX($E397-BT$7,0)-MAX((BT$7+4)-$F397,0),0)*$B397,"")</f>
        <v/>
      </c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1"/>
      <c r="JY397" s="11"/>
      <c r="JZ397" s="11"/>
      <c r="KA397" s="11"/>
      <c r="KB397" s="11"/>
      <c r="KC397" s="11"/>
      <c r="KD397" s="11"/>
      <c r="KE397" s="11"/>
      <c r="KF397" s="11"/>
      <c r="KG397" s="11"/>
      <c r="KH397" s="11"/>
      <c r="KI397" s="11"/>
      <c r="KJ397" s="11"/>
      <c r="KK397" s="11"/>
      <c r="KL397" s="11"/>
      <c r="KM397" s="11"/>
      <c r="KN397" s="11"/>
      <c r="KO397" s="11"/>
      <c r="KP397" s="11"/>
      <c r="KQ397" s="11"/>
      <c r="KR397" s="11"/>
      <c r="KS397" s="11"/>
      <c r="KT397" s="11"/>
      <c r="KU397" s="11"/>
      <c r="KV397" s="11"/>
      <c r="KW397" s="11"/>
      <c r="KX397" s="11"/>
      <c r="KY397" s="11"/>
      <c r="KZ397" s="11"/>
      <c r="LA397" s="11"/>
      <c r="LB397" s="11"/>
      <c r="LC397" s="11"/>
      <c r="LD397" s="11"/>
      <c r="LE397" s="11"/>
      <c r="LF397" s="11"/>
      <c r="LG397" s="11"/>
      <c r="LH397" s="11"/>
      <c r="LI397" s="11"/>
      <c r="LJ397" s="11"/>
      <c r="LK397" s="11"/>
      <c r="LL397" s="11"/>
      <c r="LM397" s="11"/>
      <c r="LN397" s="11"/>
      <c r="LO397" s="11"/>
      <c r="LP397" s="11"/>
      <c r="LQ397" s="11"/>
      <c r="LR397" s="11"/>
      <c r="LS397" s="11"/>
      <c r="LT397" s="11"/>
      <c r="LU397" s="11"/>
      <c r="LV397" s="11"/>
      <c r="LW397" s="11"/>
      <c r="LX397" s="11"/>
      <c r="LY397" s="11"/>
      <c r="LZ397" s="11"/>
      <c r="MA397" s="11"/>
      <c r="MB397" s="11"/>
      <c r="MC397" s="11"/>
      <c r="MD397" s="11"/>
      <c r="ME397" s="11"/>
      <c r="MF397" s="11"/>
    </row>
    <row r="398" customFormat="false" ht="12.8" hidden="false" customHeight="false" outlineLevel="0" collapsed="false">
      <c r="A398" s="1" t="str">
        <f aca="false">IF(taskList!J394&lt;&gt;"",taskList!J394,"")</f>
        <v/>
      </c>
      <c r="B398" s="9" t="str">
        <f aca="false">IF(AND(IF(taskList!M394&lt;&gt;"",TRUE()),IF(taskList!K394&lt;&gt;"",TRUE())),taskList!M394/taskList!K394,"")</f>
        <v/>
      </c>
      <c r="C398" s="9" t="str">
        <f aca="false">IF(taskList!B394&lt;&gt;"",taskList!B394,"")</f>
        <v/>
      </c>
      <c r="D398" s="9" t="str">
        <f aca="false">IF(taskList!E394&lt;&gt;"",taskList!E394,"")</f>
        <v/>
      </c>
      <c r="E398" s="4" t="str">
        <f aca="false">IF(taskList!F394&lt;&gt;"",taskList!F394,"")</f>
        <v/>
      </c>
      <c r="F398" s="4" t="str">
        <f aca="false">IF(taskList!G394&lt;&gt;"",taskList!G394,"")</f>
        <v/>
      </c>
      <c r="H398" s="11" t="str">
        <f aca="false">IF(AND($B398&lt;&gt;"",$E398&lt;&gt;"",$F398&lt;&gt;"",H$7&lt;&gt;""),MAX(NETWORKDAYS(H$7,H$7+6)-MAX($E398-H$7,0)-MAX((H$7+4)-$F398,0),0)*$B398,"")</f>
        <v/>
      </c>
      <c r="I398" s="11" t="str">
        <f aca="false">IF(AND($B398&lt;&gt;"",$E398&lt;&gt;"",$F398&lt;&gt;"",I$7&lt;&gt;""),MAX(NETWORKDAYS(I$7,I$7+6)-MAX($E398-I$7,0)-MAX((I$7+4)-$F398,0),0)*$B398,"")</f>
        <v/>
      </c>
      <c r="J398" s="11" t="str">
        <f aca="false">IF(AND($B398&lt;&gt;"",$E398&lt;&gt;"",$F398&lt;&gt;"",J$7&lt;&gt;""),MAX(NETWORKDAYS(J$7,J$7+6)-MAX($E398-J$7,0)-MAX((J$7+4)-$F398,0),0)*$B398,"")</f>
        <v/>
      </c>
      <c r="K398" s="11" t="str">
        <f aca="false">IF(AND($B398&lt;&gt;"",$E398&lt;&gt;"",$F398&lt;&gt;"",K$7&lt;&gt;""),MAX(NETWORKDAYS(K$7,K$7+6)-MAX($E398-K$7,0)-MAX((K$7+4)-$F398,0),0)*$B398,"")</f>
        <v/>
      </c>
      <c r="L398" s="11" t="str">
        <f aca="false">IF(AND($B398&lt;&gt;"",$E398&lt;&gt;"",$F398&lt;&gt;"",L$7&lt;&gt;""),MAX(NETWORKDAYS(L$7,L$7+6)-MAX($E398-L$7,0)-MAX((L$7+4)-$F398,0),0)*$B398,"")</f>
        <v/>
      </c>
      <c r="M398" s="11" t="str">
        <f aca="false">IF(AND($B398&lt;&gt;"",$E398&lt;&gt;"",$F398&lt;&gt;"",M$7&lt;&gt;""),MAX(NETWORKDAYS(M$7,M$7+6)-MAX($E398-M$7,0)-MAX((M$7+4)-$F398,0),0)*$B398,"")</f>
        <v/>
      </c>
      <c r="N398" s="11" t="str">
        <f aca="false">IF(AND($B398&lt;&gt;"",$E398&lt;&gt;"",$F398&lt;&gt;"",N$7&lt;&gt;""),MAX(NETWORKDAYS(N$7,N$7+6)-MAX($E398-N$7,0)-MAX((N$7+4)-$F398,0),0)*$B398,"")</f>
        <v/>
      </c>
      <c r="O398" s="11" t="str">
        <f aca="false">IF(AND($B398&lt;&gt;"",$E398&lt;&gt;"",$F398&lt;&gt;"",O$7&lt;&gt;""),MAX(NETWORKDAYS(O$7,O$7+6)-MAX($E398-O$7,0)-MAX((O$7+4)-$F398,0),0)*$B398,"")</f>
        <v/>
      </c>
      <c r="P398" s="11" t="str">
        <f aca="false">IF(AND($B398&lt;&gt;"",$E398&lt;&gt;"",$F398&lt;&gt;"",P$7&lt;&gt;""),MAX(NETWORKDAYS(P$7,P$7+6)-MAX($E398-P$7,0)-MAX((P$7+4)-$F398,0),0)*$B398,"")</f>
        <v/>
      </c>
      <c r="Q398" s="11" t="str">
        <f aca="false">IF(AND($B398&lt;&gt;"",$E398&lt;&gt;"",$F398&lt;&gt;"",Q$7&lt;&gt;""),MAX(NETWORKDAYS(Q$7,Q$7+6)-MAX($E398-Q$7,0)-MAX((Q$7+4)-$F398,0),0)*$B398,"")</f>
        <v/>
      </c>
      <c r="R398" s="11" t="str">
        <f aca="false">IF(AND($B398&lt;&gt;"",$E398&lt;&gt;"",$F398&lt;&gt;"",R$7&lt;&gt;""),MAX(NETWORKDAYS(R$7,R$7+6)-MAX($E398-R$7,0)-MAX((R$7+4)-$F398,0),0)*$B398,"")</f>
        <v/>
      </c>
      <c r="S398" s="11" t="str">
        <f aca="false">IF(AND($B398&lt;&gt;"",$E398&lt;&gt;"",$F398&lt;&gt;"",S$7&lt;&gt;""),MAX(NETWORKDAYS(S$7,S$7+6)-MAX($E398-S$7,0)-MAX((S$7+4)-$F398,0),0)*$B398,"")</f>
        <v/>
      </c>
      <c r="T398" s="11" t="str">
        <f aca="false">IF(AND($B398&lt;&gt;"",$E398&lt;&gt;"",$F398&lt;&gt;"",T$7&lt;&gt;""),MAX(NETWORKDAYS(T$7,T$7+6)-MAX($E398-T$7,0)-MAX((T$7+4)-$F398,0),0)*$B398,"")</f>
        <v/>
      </c>
      <c r="U398" s="11" t="str">
        <f aca="false">IF(AND($B398&lt;&gt;"",$E398&lt;&gt;"",$F398&lt;&gt;"",U$7&lt;&gt;""),MAX(NETWORKDAYS(U$7,U$7+6)-MAX($E398-U$7,0)-MAX((U$7+4)-$F398,0),0)*$B398,"")</f>
        <v/>
      </c>
      <c r="V398" s="11" t="str">
        <f aca="false">IF(AND($B398&lt;&gt;"",$E398&lt;&gt;"",$F398&lt;&gt;"",V$7&lt;&gt;""),MAX(NETWORKDAYS(V$7,V$7+6)-MAX($E398-V$7,0)-MAX((V$7+4)-$F398,0),0)*$B398,"")</f>
        <v/>
      </c>
      <c r="W398" s="11" t="str">
        <f aca="false">IF(AND($B398&lt;&gt;"",$E398&lt;&gt;"",$F398&lt;&gt;"",W$7&lt;&gt;""),MAX(NETWORKDAYS(W$7,W$7+6)-MAX($E398-W$7,0)-MAX((W$7+4)-$F398,0),0)*$B398,"")</f>
        <v/>
      </c>
      <c r="X398" s="11" t="str">
        <f aca="false">IF(AND($B398&lt;&gt;"",$E398&lt;&gt;"",$F398&lt;&gt;"",X$7&lt;&gt;""),MAX(NETWORKDAYS(X$7,X$7+6)-MAX($E398-X$7,0)-MAX((X$7+4)-$F398,0),0)*$B398,"")</f>
        <v/>
      </c>
      <c r="Y398" s="11" t="str">
        <f aca="false">IF(AND($B398&lt;&gt;"",$E398&lt;&gt;"",$F398&lt;&gt;"",Y$7&lt;&gt;""),MAX(NETWORKDAYS(Y$7,Y$7+6)-MAX($E398-Y$7,0)-MAX((Y$7+4)-$F398,0),0)*$B398,"")</f>
        <v/>
      </c>
      <c r="Z398" s="11" t="str">
        <f aca="false">IF(AND($B398&lt;&gt;"",$E398&lt;&gt;"",$F398&lt;&gt;"",Z$7&lt;&gt;""),MAX(NETWORKDAYS(Z$7,Z$7+6)-MAX($E398-Z$7,0)-MAX((Z$7+4)-$F398,0),0)*$B398,"")</f>
        <v/>
      </c>
      <c r="AA398" s="11" t="str">
        <f aca="false">IF(AND($B398&lt;&gt;"",$E398&lt;&gt;"",$F398&lt;&gt;"",AA$7&lt;&gt;""),MAX(NETWORKDAYS(AA$7,AA$7+6)-MAX($E398-AA$7,0)-MAX((AA$7+4)-$F398,0),0)*$B398,"")</f>
        <v/>
      </c>
      <c r="AB398" s="11" t="str">
        <f aca="false">IF(AND($B398&lt;&gt;"",$E398&lt;&gt;"",$F398&lt;&gt;"",AB$7&lt;&gt;""),MAX(NETWORKDAYS(AB$7,AB$7+6)-MAX($E398-AB$7,0)-MAX((AB$7+4)-$F398,0),0)*$B398,"")</f>
        <v/>
      </c>
      <c r="AC398" s="11" t="str">
        <f aca="false">IF(AND($B398&lt;&gt;"",$E398&lt;&gt;"",$F398&lt;&gt;"",AC$7&lt;&gt;""),MAX(NETWORKDAYS(AC$7,AC$7+6)-MAX($E398-AC$7,0)-MAX((AC$7+4)-$F398,0),0)*$B398,"")</f>
        <v/>
      </c>
      <c r="AD398" s="11" t="str">
        <f aca="false">IF(AND($B398&lt;&gt;"",$E398&lt;&gt;"",$F398&lt;&gt;"",AD$7&lt;&gt;""),MAX(NETWORKDAYS(AD$7,AD$7+6)-MAX($E398-AD$7,0)-MAX((AD$7+4)-$F398,0),0)*$B398,"")</f>
        <v/>
      </c>
      <c r="AE398" s="11" t="str">
        <f aca="false">IF(AND($B398&lt;&gt;"",$E398&lt;&gt;"",$F398&lt;&gt;"",AE$7&lt;&gt;""),MAX(NETWORKDAYS(AE$7,AE$7+6)-MAX($E398-AE$7,0)-MAX((AE$7+4)-$F398,0),0)*$B398,"")</f>
        <v/>
      </c>
      <c r="AF398" s="11" t="str">
        <f aca="false">IF(AND($B398&lt;&gt;"",$E398&lt;&gt;"",$F398&lt;&gt;"",AF$7&lt;&gt;""),MAX(NETWORKDAYS(AF$7,AF$7+6)-MAX($E398-AF$7,0)-MAX((AF$7+4)-$F398,0),0)*$B398,"")</f>
        <v/>
      </c>
      <c r="AG398" s="11" t="str">
        <f aca="false">IF(AND($B398&lt;&gt;"",$E398&lt;&gt;"",$F398&lt;&gt;"",AG$7&lt;&gt;""),MAX(NETWORKDAYS(AG$7,AG$7+6)-MAX($E398-AG$7,0)-MAX((AG$7+4)-$F398,0),0)*$B398,"")</f>
        <v/>
      </c>
      <c r="AH398" s="11" t="str">
        <f aca="false">IF(AND($B398&lt;&gt;"",$E398&lt;&gt;"",$F398&lt;&gt;"",AH$7&lt;&gt;""),MAX(NETWORKDAYS(AH$7,AH$7+6)-MAX($E398-AH$7,0)-MAX((AH$7+4)-$F398,0),0)*$B398,"")</f>
        <v/>
      </c>
      <c r="AI398" s="11" t="str">
        <f aca="false">IF(AND($B398&lt;&gt;"",$E398&lt;&gt;"",$F398&lt;&gt;"",AI$7&lt;&gt;""),MAX(NETWORKDAYS(AI$7,AI$7+6)-MAX($E398-AI$7,0)-MAX((AI$7+4)-$F398,0),0)*$B398,"")</f>
        <v/>
      </c>
      <c r="AJ398" s="11" t="str">
        <f aca="false">IF(AND($B398&lt;&gt;"",$E398&lt;&gt;"",$F398&lt;&gt;"",AJ$7&lt;&gt;""),MAX(NETWORKDAYS(AJ$7,AJ$7+6)-MAX($E398-AJ$7,0)-MAX((AJ$7+4)-$F398,0),0)*$B398,"")</f>
        <v/>
      </c>
      <c r="AK398" s="11" t="str">
        <f aca="false">IF(AND($B398&lt;&gt;"",$E398&lt;&gt;"",$F398&lt;&gt;"",AK$7&lt;&gt;""),MAX(NETWORKDAYS(AK$7,AK$7+6)-MAX($E398-AK$7,0)-MAX((AK$7+4)-$F398,0),0)*$B398,"")</f>
        <v/>
      </c>
      <c r="AL398" s="11" t="str">
        <f aca="false">IF(AND($B398&lt;&gt;"",$E398&lt;&gt;"",$F398&lt;&gt;"",AL$7&lt;&gt;""),MAX(NETWORKDAYS(AL$7,AL$7+6)-MAX($E398-AL$7,0)-MAX((AL$7+4)-$F398,0),0)*$B398,"")</f>
        <v/>
      </c>
      <c r="AM398" s="11" t="str">
        <f aca="false">IF(AND($B398&lt;&gt;"",$E398&lt;&gt;"",$F398&lt;&gt;"",AM$7&lt;&gt;""),MAX(NETWORKDAYS(AM$7,AM$7+6)-MAX($E398-AM$7,0)-MAX((AM$7+4)-$F398,0),0)*$B398,"")</f>
        <v/>
      </c>
      <c r="AN398" s="11" t="str">
        <f aca="false">IF(AND($B398&lt;&gt;"",$E398&lt;&gt;"",$F398&lt;&gt;"",AN$7&lt;&gt;""),MAX(NETWORKDAYS(AN$7,AN$7+6)-MAX($E398-AN$7,0)-MAX((AN$7+4)-$F398,0),0)*$B398,"")</f>
        <v/>
      </c>
      <c r="AO398" s="11" t="str">
        <f aca="false">IF(AND($B398&lt;&gt;"",$E398&lt;&gt;"",$F398&lt;&gt;"",AO$7&lt;&gt;""),MAX(NETWORKDAYS(AO$7,AO$7+6)-MAX($E398-AO$7,0)-MAX((AO$7+4)-$F398,0),0)*$B398,"")</f>
        <v/>
      </c>
      <c r="AP398" s="11" t="str">
        <f aca="false">IF(AND($B398&lt;&gt;"",$E398&lt;&gt;"",$F398&lt;&gt;"",AP$7&lt;&gt;""),MAX(NETWORKDAYS(AP$7,AP$7+6)-MAX($E398-AP$7,0)-MAX((AP$7+4)-$F398,0),0)*$B398,"")</f>
        <v/>
      </c>
      <c r="AQ398" s="11" t="str">
        <f aca="false">IF(AND($B398&lt;&gt;"",$E398&lt;&gt;"",$F398&lt;&gt;"",AQ$7&lt;&gt;""),MAX(NETWORKDAYS(AQ$7,AQ$7+6)-MAX($E398-AQ$7,0)-MAX((AQ$7+4)-$F398,0),0)*$B398,"")</f>
        <v/>
      </c>
      <c r="AR398" s="11" t="str">
        <f aca="false">IF(AND($B398&lt;&gt;"",$E398&lt;&gt;"",$F398&lt;&gt;"",AR$7&lt;&gt;""),MAX(NETWORKDAYS(AR$7,AR$7+6)-MAX($E398-AR$7,0)-MAX((AR$7+4)-$F398,0),0)*$B398,"")</f>
        <v/>
      </c>
      <c r="AS398" s="11" t="str">
        <f aca="false">IF(AND($B398&lt;&gt;"",$E398&lt;&gt;"",$F398&lt;&gt;"",AS$7&lt;&gt;""),MAX(NETWORKDAYS(AS$7,AS$7+6)-MAX($E398-AS$7,0)-MAX((AS$7+4)-$F398,0),0)*$B398,"")</f>
        <v/>
      </c>
      <c r="AT398" s="11" t="str">
        <f aca="false">IF(AND($B398&lt;&gt;"",$E398&lt;&gt;"",$F398&lt;&gt;"",AT$7&lt;&gt;""),MAX(NETWORKDAYS(AT$7,AT$7+6)-MAX($E398-AT$7,0)-MAX((AT$7+4)-$F398,0),0)*$B398,"")</f>
        <v/>
      </c>
      <c r="AU398" s="11" t="str">
        <f aca="false">IF(AND($B398&lt;&gt;"",$E398&lt;&gt;"",$F398&lt;&gt;"",AU$7&lt;&gt;""),MAX(NETWORKDAYS(AU$7,AU$7+6)-MAX($E398-AU$7,0)-MAX((AU$7+4)-$F398,0),0)*$B398,"")</f>
        <v/>
      </c>
      <c r="AV398" s="11" t="str">
        <f aca="false">IF(AND($B398&lt;&gt;"",$E398&lt;&gt;"",$F398&lt;&gt;"",AV$7&lt;&gt;""),MAX(NETWORKDAYS(AV$7,AV$7+6)-MAX($E398-AV$7,0)-MAX((AV$7+4)-$F398,0),0)*$B398,"")</f>
        <v/>
      </c>
      <c r="AW398" s="11" t="str">
        <f aca="false">IF(AND($B398&lt;&gt;"",$E398&lt;&gt;"",$F398&lt;&gt;"",AW$7&lt;&gt;""),MAX(NETWORKDAYS(AW$7,AW$7+6)-MAX($E398-AW$7,0)-MAX((AW$7+4)-$F398,0),0)*$B398,"")</f>
        <v/>
      </c>
      <c r="AX398" s="11" t="str">
        <f aca="false">IF(AND($B398&lt;&gt;"",$E398&lt;&gt;"",$F398&lt;&gt;"",AX$7&lt;&gt;""),MAX(NETWORKDAYS(AX$7,AX$7+6)-MAX($E398-AX$7,0)-MAX((AX$7+4)-$F398,0),0)*$B398,"")</f>
        <v/>
      </c>
      <c r="AY398" s="11" t="str">
        <f aca="false">IF(AND($B398&lt;&gt;"",$E398&lt;&gt;"",$F398&lt;&gt;"",AY$7&lt;&gt;""),MAX(NETWORKDAYS(AY$7,AY$7+6)-MAX($E398-AY$7,0)-MAX((AY$7+4)-$F398,0),0)*$B398,"")</f>
        <v/>
      </c>
      <c r="AZ398" s="11" t="str">
        <f aca="false">IF(AND($B398&lt;&gt;"",$E398&lt;&gt;"",$F398&lt;&gt;"",AZ$7&lt;&gt;""),MAX(NETWORKDAYS(AZ$7,AZ$7+6)-MAX($E398-AZ$7,0)-MAX((AZ$7+4)-$F398,0),0)*$B398,"")</f>
        <v/>
      </c>
      <c r="BA398" s="11" t="str">
        <f aca="false">IF(AND($B398&lt;&gt;"",$E398&lt;&gt;"",$F398&lt;&gt;"",BA$7&lt;&gt;""),MAX(NETWORKDAYS(BA$7,BA$7+6)-MAX($E398-BA$7,0)-MAX((BA$7+4)-$F398,0),0)*$B398,"")</f>
        <v/>
      </c>
      <c r="BB398" s="11" t="str">
        <f aca="false">IF(AND($B398&lt;&gt;"",$E398&lt;&gt;"",$F398&lt;&gt;"",BB$7&lt;&gt;""),MAX(NETWORKDAYS(BB$7,BB$7+6)-MAX($E398-BB$7,0)-MAX((BB$7+4)-$F398,0),0)*$B398,"")</f>
        <v/>
      </c>
      <c r="BC398" s="11" t="str">
        <f aca="false">IF(AND($B398&lt;&gt;"",$E398&lt;&gt;"",$F398&lt;&gt;"",BC$7&lt;&gt;""),MAX(NETWORKDAYS(BC$7,BC$7+6)-MAX($E398-BC$7,0)-MAX((BC$7+4)-$F398,0),0)*$B398,"")</f>
        <v/>
      </c>
      <c r="BD398" s="11" t="str">
        <f aca="false">IF(AND($B398&lt;&gt;"",$E398&lt;&gt;"",$F398&lt;&gt;"",BD$7&lt;&gt;""),MAX(NETWORKDAYS(BD$7,BD$7+6)-MAX($E398-BD$7,0)-MAX((BD$7+4)-$F398,0),0)*$B398,"")</f>
        <v/>
      </c>
      <c r="BE398" s="11" t="str">
        <f aca="false">IF(AND($B398&lt;&gt;"",$E398&lt;&gt;"",$F398&lt;&gt;"",BE$7&lt;&gt;""),MAX(NETWORKDAYS(BE$7,BE$7+6)-MAX($E398-BE$7,0)-MAX((BE$7+4)-$F398,0),0)*$B398,"")</f>
        <v/>
      </c>
      <c r="BF398" s="11" t="str">
        <f aca="false">IF(AND($B398&lt;&gt;"",$E398&lt;&gt;"",$F398&lt;&gt;"",BF$7&lt;&gt;""),MAX(NETWORKDAYS(BF$7,BF$7+6)-MAX($E398-BF$7,0)-MAX((BF$7+4)-$F398,0),0)*$B398,"")</f>
        <v/>
      </c>
      <c r="BG398" s="11" t="str">
        <f aca="false">IF(AND($B398&lt;&gt;"",$E398&lt;&gt;"",$F398&lt;&gt;"",BG$7&lt;&gt;""),MAX(NETWORKDAYS(BG$7,BG$7+6)-MAX($E398-BG$7,0)-MAX((BG$7+4)-$F398,0),0)*$B398,"")</f>
        <v/>
      </c>
      <c r="BH398" s="11" t="str">
        <f aca="false">IF(AND($B398&lt;&gt;"",$E398&lt;&gt;"",$F398&lt;&gt;"",BH$7&lt;&gt;""),MAX(NETWORKDAYS(BH$7,BH$7+6)-MAX($E398-BH$7,0)-MAX((BH$7+4)-$F398,0),0)*$B398,"")</f>
        <v/>
      </c>
      <c r="BI398" s="11" t="str">
        <f aca="false">IF(AND($B398&lt;&gt;"",$E398&lt;&gt;"",$F398&lt;&gt;"",BI$7&lt;&gt;""),MAX(NETWORKDAYS(BI$7,BI$7+6)-MAX($E398-BI$7,0)-MAX((BI$7+4)-$F398,0),0)*$B398,"")</f>
        <v/>
      </c>
      <c r="BJ398" s="11" t="str">
        <f aca="false">IF(AND($B398&lt;&gt;"",$E398&lt;&gt;"",$F398&lt;&gt;"",BJ$7&lt;&gt;""),MAX(NETWORKDAYS(BJ$7,BJ$7+6)-MAX($E398-BJ$7,0)-MAX((BJ$7+4)-$F398,0),0)*$B398,"")</f>
        <v/>
      </c>
      <c r="BK398" s="11" t="str">
        <f aca="false">IF(AND($B398&lt;&gt;"",$E398&lt;&gt;"",$F398&lt;&gt;"",BK$7&lt;&gt;""),MAX(NETWORKDAYS(BK$7,BK$7+6)-MAX($E398-BK$7,0)-MAX((BK$7+4)-$F398,0),0)*$B398,"")</f>
        <v/>
      </c>
      <c r="BL398" s="11" t="str">
        <f aca="false">IF(AND($B398&lt;&gt;"",$E398&lt;&gt;"",$F398&lt;&gt;"",BL$7&lt;&gt;""),MAX(NETWORKDAYS(BL$7,BL$7+6)-MAX($E398-BL$7,0)-MAX((BL$7+4)-$F398,0),0)*$B398,"")</f>
        <v/>
      </c>
      <c r="BM398" s="11" t="str">
        <f aca="false">IF(AND($B398&lt;&gt;"",$E398&lt;&gt;"",$F398&lt;&gt;"",BM$7&lt;&gt;""),MAX(NETWORKDAYS(BM$7,BM$7+6)-MAX($E398-BM$7,0)-MAX((BM$7+4)-$F398,0),0)*$B398,"")</f>
        <v/>
      </c>
      <c r="BN398" s="11" t="str">
        <f aca="false">IF(AND($B398&lt;&gt;"",$E398&lt;&gt;"",$F398&lt;&gt;"",BN$7&lt;&gt;""),MAX(NETWORKDAYS(BN$7,BN$7+6)-MAX($E398-BN$7,0)-MAX((BN$7+4)-$F398,0),0)*$B398,"")</f>
        <v/>
      </c>
      <c r="BO398" s="11" t="str">
        <f aca="false">IF(AND($B398&lt;&gt;"",$E398&lt;&gt;"",$F398&lt;&gt;"",BO$7&lt;&gt;""),MAX(NETWORKDAYS(BO$7,BO$7+6)-MAX($E398-BO$7,0)-MAX((BO$7+4)-$F398,0),0)*$B398,"")</f>
        <v/>
      </c>
      <c r="BP398" s="11" t="str">
        <f aca="false">IF(AND($B398&lt;&gt;"",$E398&lt;&gt;"",$F398&lt;&gt;"",BP$7&lt;&gt;""),MAX(NETWORKDAYS(BP$7,BP$7+6)-MAX($E398-BP$7,0)-MAX((BP$7+4)-$F398,0),0)*$B398,"")</f>
        <v/>
      </c>
      <c r="BQ398" s="11" t="str">
        <f aca="false">IF(AND($B398&lt;&gt;"",$E398&lt;&gt;"",$F398&lt;&gt;"",BQ$7&lt;&gt;""),MAX(NETWORKDAYS(BQ$7,BQ$7+6)-MAX($E398-BQ$7,0)-MAX((BQ$7+4)-$F398,0),0)*$B398,"")</f>
        <v/>
      </c>
      <c r="BR398" s="11" t="str">
        <f aca="false">IF(AND($B398&lt;&gt;"",$E398&lt;&gt;"",$F398&lt;&gt;"",BR$7&lt;&gt;""),MAX(NETWORKDAYS(BR$7,BR$7+6)-MAX($E398-BR$7,0)-MAX((BR$7+4)-$F398,0),0)*$B398,"")</f>
        <v/>
      </c>
      <c r="BS398" s="11" t="str">
        <f aca="false">IF(AND($B398&lt;&gt;"",$E398&lt;&gt;"",$F398&lt;&gt;"",BS$7&lt;&gt;""),MAX(NETWORKDAYS(BS$7,BS$7+6)-MAX($E398-BS$7,0)-MAX((BS$7+4)-$F398,0),0)*$B398,"")</f>
        <v/>
      </c>
      <c r="BT398" s="11" t="str">
        <f aca="false">IF(AND($B398&lt;&gt;"",$E398&lt;&gt;"",$F398&lt;&gt;"",BT$7&lt;&gt;""),MAX(NETWORKDAYS(BT$7,BT$7+6)-MAX($E398-BT$7,0)-MAX((BT$7+4)-$F398,0),0)*$B398,"")</f>
        <v/>
      </c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1"/>
      <c r="KR398" s="11"/>
      <c r="KS398" s="11"/>
      <c r="KT398" s="11"/>
      <c r="KU398" s="11"/>
      <c r="KV398" s="11"/>
      <c r="KW398" s="11"/>
      <c r="KX398" s="11"/>
      <c r="KY398" s="11"/>
      <c r="KZ398" s="11"/>
      <c r="LA398" s="11"/>
      <c r="LB398" s="11"/>
      <c r="LC398" s="11"/>
      <c r="LD398" s="11"/>
      <c r="LE398" s="11"/>
      <c r="LF398" s="11"/>
      <c r="LG398" s="11"/>
      <c r="LH398" s="11"/>
      <c r="LI398" s="11"/>
      <c r="LJ398" s="11"/>
      <c r="LK398" s="11"/>
      <c r="LL398" s="11"/>
      <c r="LM398" s="11"/>
      <c r="LN398" s="11"/>
      <c r="LO398" s="11"/>
      <c r="LP398" s="11"/>
      <c r="LQ398" s="11"/>
      <c r="LR398" s="11"/>
      <c r="LS398" s="11"/>
      <c r="LT398" s="11"/>
      <c r="LU398" s="11"/>
      <c r="LV398" s="11"/>
      <c r="LW398" s="11"/>
      <c r="LX398" s="11"/>
      <c r="LY398" s="11"/>
      <c r="LZ398" s="11"/>
      <c r="MA398" s="11"/>
      <c r="MB398" s="11"/>
      <c r="MC398" s="11"/>
      <c r="MD398" s="11"/>
      <c r="ME398" s="11"/>
      <c r="MF398" s="11"/>
    </row>
    <row r="399" customFormat="false" ht="12.8" hidden="false" customHeight="false" outlineLevel="0" collapsed="false">
      <c r="A399" s="1" t="str">
        <f aca="false">IF(taskList!J395&lt;&gt;"",taskList!J395,"")</f>
        <v/>
      </c>
      <c r="B399" s="9" t="str">
        <f aca="false">IF(AND(IF(taskList!M395&lt;&gt;"",TRUE()),IF(taskList!K395&lt;&gt;"",TRUE())),taskList!M395/taskList!K395,"")</f>
        <v/>
      </c>
      <c r="C399" s="9" t="str">
        <f aca="false">IF(taskList!B395&lt;&gt;"",taskList!B395,"")</f>
        <v/>
      </c>
      <c r="D399" s="9" t="str">
        <f aca="false">IF(taskList!E395&lt;&gt;"",taskList!E395,"")</f>
        <v/>
      </c>
      <c r="E399" s="4" t="str">
        <f aca="false">IF(taskList!F395&lt;&gt;"",taskList!F395,"")</f>
        <v/>
      </c>
      <c r="F399" s="4" t="str">
        <f aca="false">IF(taskList!G395&lt;&gt;"",taskList!G395,"")</f>
        <v/>
      </c>
      <c r="H399" s="11" t="str">
        <f aca="false">IF(AND($B399&lt;&gt;"",$E399&lt;&gt;"",$F399&lt;&gt;"",H$7&lt;&gt;""),MAX(NETWORKDAYS(H$7,H$7+6)-MAX($E399-H$7,0)-MAX((H$7+4)-$F399,0),0)*$B399,"")</f>
        <v/>
      </c>
      <c r="I399" s="11" t="str">
        <f aca="false">IF(AND($B399&lt;&gt;"",$E399&lt;&gt;"",$F399&lt;&gt;"",I$7&lt;&gt;""),MAX(NETWORKDAYS(I$7,I$7+6)-MAX($E399-I$7,0)-MAX((I$7+4)-$F399,0),0)*$B399,"")</f>
        <v/>
      </c>
      <c r="J399" s="11" t="str">
        <f aca="false">IF(AND($B399&lt;&gt;"",$E399&lt;&gt;"",$F399&lt;&gt;"",J$7&lt;&gt;""),MAX(NETWORKDAYS(J$7,J$7+6)-MAX($E399-J$7,0)-MAX((J$7+4)-$F399,0),0)*$B399,"")</f>
        <v/>
      </c>
      <c r="K399" s="11" t="str">
        <f aca="false">IF(AND($B399&lt;&gt;"",$E399&lt;&gt;"",$F399&lt;&gt;"",K$7&lt;&gt;""),MAX(NETWORKDAYS(K$7,K$7+6)-MAX($E399-K$7,0)-MAX((K$7+4)-$F399,0),0)*$B399,"")</f>
        <v/>
      </c>
      <c r="L399" s="11" t="str">
        <f aca="false">IF(AND($B399&lt;&gt;"",$E399&lt;&gt;"",$F399&lt;&gt;"",L$7&lt;&gt;""),MAX(NETWORKDAYS(L$7,L$7+6)-MAX($E399-L$7,0)-MAX((L$7+4)-$F399,0),0)*$B399,"")</f>
        <v/>
      </c>
      <c r="M399" s="11" t="str">
        <f aca="false">IF(AND($B399&lt;&gt;"",$E399&lt;&gt;"",$F399&lt;&gt;"",M$7&lt;&gt;""),MAX(NETWORKDAYS(M$7,M$7+6)-MAX($E399-M$7,0)-MAX((M$7+4)-$F399,0),0)*$B399,"")</f>
        <v/>
      </c>
      <c r="N399" s="11" t="str">
        <f aca="false">IF(AND($B399&lt;&gt;"",$E399&lt;&gt;"",$F399&lt;&gt;"",N$7&lt;&gt;""),MAX(NETWORKDAYS(N$7,N$7+6)-MAX($E399-N$7,0)-MAX((N$7+4)-$F399,0),0)*$B399,"")</f>
        <v/>
      </c>
      <c r="O399" s="11" t="str">
        <f aca="false">IF(AND($B399&lt;&gt;"",$E399&lt;&gt;"",$F399&lt;&gt;"",O$7&lt;&gt;""),MAX(NETWORKDAYS(O$7,O$7+6)-MAX($E399-O$7,0)-MAX((O$7+4)-$F399,0),0)*$B399,"")</f>
        <v/>
      </c>
      <c r="P399" s="11" t="str">
        <f aca="false">IF(AND($B399&lt;&gt;"",$E399&lt;&gt;"",$F399&lt;&gt;"",P$7&lt;&gt;""),MAX(NETWORKDAYS(P$7,P$7+6)-MAX($E399-P$7,0)-MAX((P$7+4)-$F399,0),0)*$B399,"")</f>
        <v/>
      </c>
      <c r="Q399" s="11" t="str">
        <f aca="false">IF(AND($B399&lt;&gt;"",$E399&lt;&gt;"",$F399&lt;&gt;"",Q$7&lt;&gt;""),MAX(NETWORKDAYS(Q$7,Q$7+6)-MAX($E399-Q$7,0)-MAX((Q$7+4)-$F399,0),0)*$B399,"")</f>
        <v/>
      </c>
      <c r="R399" s="11" t="str">
        <f aca="false">IF(AND($B399&lt;&gt;"",$E399&lt;&gt;"",$F399&lt;&gt;"",R$7&lt;&gt;""),MAX(NETWORKDAYS(R$7,R$7+6)-MAX($E399-R$7,0)-MAX((R$7+4)-$F399,0),0)*$B399,"")</f>
        <v/>
      </c>
      <c r="S399" s="11" t="str">
        <f aca="false">IF(AND($B399&lt;&gt;"",$E399&lt;&gt;"",$F399&lt;&gt;"",S$7&lt;&gt;""),MAX(NETWORKDAYS(S$7,S$7+6)-MAX($E399-S$7,0)-MAX((S$7+4)-$F399,0),0)*$B399,"")</f>
        <v/>
      </c>
      <c r="T399" s="11" t="str">
        <f aca="false">IF(AND($B399&lt;&gt;"",$E399&lt;&gt;"",$F399&lt;&gt;"",T$7&lt;&gt;""),MAX(NETWORKDAYS(T$7,T$7+6)-MAX($E399-T$7,0)-MAX((T$7+4)-$F399,0),0)*$B399,"")</f>
        <v/>
      </c>
      <c r="U399" s="11" t="str">
        <f aca="false">IF(AND($B399&lt;&gt;"",$E399&lt;&gt;"",$F399&lt;&gt;"",U$7&lt;&gt;""),MAX(NETWORKDAYS(U$7,U$7+6)-MAX($E399-U$7,0)-MAX((U$7+4)-$F399,0),0)*$B399,"")</f>
        <v/>
      </c>
      <c r="V399" s="11" t="str">
        <f aca="false">IF(AND($B399&lt;&gt;"",$E399&lt;&gt;"",$F399&lt;&gt;"",V$7&lt;&gt;""),MAX(NETWORKDAYS(V$7,V$7+6)-MAX($E399-V$7,0)-MAX((V$7+4)-$F399,0),0)*$B399,"")</f>
        <v/>
      </c>
      <c r="W399" s="11" t="str">
        <f aca="false">IF(AND($B399&lt;&gt;"",$E399&lt;&gt;"",$F399&lt;&gt;"",W$7&lt;&gt;""),MAX(NETWORKDAYS(W$7,W$7+6)-MAX($E399-W$7,0)-MAX((W$7+4)-$F399,0),0)*$B399,"")</f>
        <v/>
      </c>
      <c r="X399" s="11" t="str">
        <f aca="false">IF(AND($B399&lt;&gt;"",$E399&lt;&gt;"",$F399&lt;&gt;"",X$7&lt;&gt;""),MAX(NETWORKDAYS(X$7,X$7+6)-MAX($E399-X$7,0)-MAX((X$7+4)-$F399,0),0)*$B399,"")</f>
        <v/>
      </c>
      <c r="Y399" s="11" t="str">
        <f aca="false">IF(AND($B399&lt;&gt;"",$E399&lt;&gt;"",$F399&lt;&gt;"",Y$7&lt;&gt;""),MAX(NETWORKDAYS(Y$7,Y$7+6)-MAX($E399-Y$7,0)-MAX((Y$7+4)-$F399,0),0)*$B399,"")</f>
        <v/>
      </c>
      <c r="Z399" s="11" t="str">
        <f aca="false">IF(AND($B399&lt;&gt;"",$E399&lt;&gt;"",$F399&lt;&gt;"",Z$7&lt;&gt;""),MAX(NETWORKDAYS(Z$7,Z$7+6)-MAX($E399-Z$7,0)-MAX((Z$7+4)-$F399,0),0)*$B399,"")</f>
        <v/>
      </c>
      <c r="AA399" s="11" t="str">
        <f aca="false">IF(AND($B399&lt;&gt;"",$E399&lt;&gt;"",$F399&lt;&gt;"",AA$7&lt;&gt;""),MAX(NETWORKDAYS(AA$7,AA$7+6)-MAX($E399-AA$7,0)-MAX((AA$7+4)-$F399,0),0)*$B399,"")</f>
        <v/>
      </c>
      <c r="AB399" s="11" t="str">
        <f aca="false">IF(AND($B399&lt;&gt;"",$E399&lt;&gt;"",$F399&lt;&gt;"",AB$7&lt;&gt;""),MAX(NETWORKDAYS(AB$7,AB$7+6)-MAX($E399-AB$7,0)-MAX((AB$7+4)-$F399,0),0)*$B399,"")</f>
        <v/>
      </c>
      <c r="AC399" s="11" t="str">
        <f aca="false">IF(AND($B399&lt;&gt;"",$E399&lt;&gt;"",$F399&lt;&gt;"",AC$7&lt;&gt;""),MAX(NETWORKDAYS(AC$7,AC$7+6)-MAX($E399-AC$7,0)-MAX((AC$7+4)-$F399,0),0)*$B399,"")</f>
        <v/>
      </c>
      <c r="AD399" s="11" t="str">
        <f aca="false">IF(AND($B399&lt;&gt;"",$E399&lt;&gt;"",$F399&lt;&gt;"",AD$7&lt;&gt;""),MAX(NETWORKDAYS(AD$7,AD$7+6)-MAX($E399-AD$7,0)-MAX((AD$7+4)-$F399,0),0)*$B399,"")</f>
        <v/>
      </c>
      <c r="AE399" s="11" t="str">
        <f aca="false">IF(AND($B399&lt;&gt;"",$E399&lt;&gt;"",$F399&lt;&gt;"",AE$7&lt;&gt;""),MAX(NETWORKDAYS(AE$7,AE$7+6)-MAX($E399-AE$7,0)-MAX((AE$7+4)-$F399,0),0)*$B399,"")</f>
        <v/>
      </c>
      <c r="AF399" s="11" t="str">
        <f aca="false">IF(AND($B399&lt;&gt;"",$E399&lt;&gt;"",$F399&lt;&gt;"",AF$7&lt;&gt;""),MAX(NETWORKDAYS(AF$7,AF$7+6)-MAX($E399-AF$7,0)-MAX((AF$7+4)-$F399,0),0)*$B399,"")</f>
        <v/>
      </c>
      <c r="AG399" s="11" t="str">
        <f aca="false">IF(AND($B399&lt;&gt;"",$E399&lt;&gt;"",$F399&lt;&gt;"",AG$7&lt;&gt;""),MAX(NETWORKDAYS(AG$7,AG$7+6)-MAX($E399-AG$7,0)-MAX((AG$7+4)-$F399,0),0)*$B399,"")</f>
        <v/>
      </c>
      <c r="AH399" s="11" t="str">
        <f aca="false">IF(AND($B399&lt;&gt;"",$E399&lt;&gt;"",$F399&lt;&gt;"",AH$7&lt;&gt;""),MAX(NETWORKDAYS(AH$7,AH$7+6)-MAX($E399-AH$7,0)-MAX((AH$7+4)-$F399,0),0)*$B399,"")</f>
        <v/>
      </c>
      <c r="AI399" s="11" t="str">
        <f aca="false">IF(AND($B399&lt;&gt;"",$E399&lt;&gt;"",$F399&lt;&gt;"",AI$7&lt;&gt;""),MAX(NETWORKDAYS(AI$7,AI$7+6)-MAX($E399-AI$7,0)-MAX((AI$7+4)-$F399,0),0)*$B399,"")</f>
        <v/>
      </c>
      <c r="AJ399" s="11" t="str">
        <f aca="false">IF(AND($B399&lt;&gt;"",$E399&lt;&gt;"",$F399&lt;&gt;"",AJ$7&lt;&gt;""),MAX(NETWORKDAYS(AJ$7,AJ$7+6)-MAX($E399-AJ$7,0)-MAX((AJ$7+4)-$F399,0),0)*$B399,"")</f>
        <v/>
      </c>
      <c r="AK399" s="11" t="str">
        <f aca="false">IF(AND($B399&lt;&gt;"",$E399&lt;&gt;"",$F399&lt;&gt;"",AK$7&lt;&gt;""),MAX(NETWORKDAYS(AK$7,AK$7+6)-MAX($E399-AK$7,0)-MAX((AK$7+4)-$F399,0),0)*$B399,"")</f>
        <v/>
      </c>
      <c r="AL399" s="11" t="str">
        <f aca="false">IF(AND($B399&lt;&gt;"",$E399&lt;&gt;"",$F399&lt;&gt;"",AL$7&lt;&gt;""),MAX(NETWORKDAYS(AL$7,AL$7+6)-MAX($E399-AL$7,0)-MAX((AL$7+4)-$F399,0),0)*$B399,"")</f>
        <v/>
      </c>
      <c r="AM399" s="11" t="str">
        <f aca="false">IF(AND($B399&lt;&gt;"",$E399&lt;&gt;"",$F399&lt;&gt;"",AM$7&lt;&gt;""),MAX(NETWORKDAYS(AM$7,AM$7+6)-MAX($E399-AM$7,0)-MAX((AM$7+4)-$F399,0),0)*$B399,"")</f>
        <v/>
      </c>
      <c r="AN399" s="11" t="str">
        <f aca="false">IF(AND($B399&lt;&gt;"",$E399&lt;&gt;"",$F399&lt;&gt;"",AN$7&lt;&gt;""),MAX(NETWORKDAYS(AN$7,AN$7+6)-MAX($E399-AN$7,0)-MAX((AN$7+4)-$F399,0),0)*$B399,"")</f>
        <v/>
      </c>
      <c r="AO399" s="11" t="str">
        <f aca="false">IF(AND($B399&lt;&gt;"",$E399&lt;&gt;"",$F399&lt;&gt;"",AO$7&lt;&gt;""),MAX(NETWORKDAYS(AO$7,AO$7+6)-MAX($E399-AO$7,0)-MAX((AO$7+4)-$F399,0),0)*$B399,"")</f>
        <v/>
      </c>
      <c r="AP399" s="11" t="str">
        <f aca="false">IF(AND($B399&lt;&gt;"",$E399&lt;&gt;"",$F399&lt;&gt;"",AP$7&lt;&gt;""),MAX(NETWORKDAYS(AP$7,AP$7+6)-MAX($E399-AP$7,0)-MAX((AP$7+4)-$F399,0),0)*$B399,"")</f>
        <v/>
      </c>
      <c r="AQ399" s="11" t="str">
        <f aca="false">IF(AND($B399&lt;&gt;"",$E399&lt;&gt;"",$F399&lt;&gt;"",AQ$7&lt;&gt;""),MAX(NETWORKDAYS(AQ$7,AQ$7+6)-MAX($E399-AQ$7,0)-MAX((AQ$7+4)-$F399,0),0)*$B399,"")</f>
        <v/>
      </c>
      <c r="AR399" s="11" t="str">
        <f aca="false">IF(AND($B399&lt;&gt;"",$E399&lt;&gt;"",$F399&lt;&gt;"",AR$7&lt;&gt;""),MAX(NETWORKDAYS(AR$7,AR$7+6)-MAX($E399-AR$7,0)-MAX((AR$7+4)-$F399,0),0)*$B399,"")</f>
        <v/>
      </c>
      <c r="AS399" s="11" t="str">
        <f aca="false">IF(AND($B399&lt;&gt;"",$E399&lt;&gt;"",$F399&lt;&gt;"",AS$7&lt;&gt;""),MAX(NETWORKDAYS(AS$7,AS$7+6)-MAX($E399-AS$7,0)-MAX((AS$7+4)-$F399,0),0)*$B399,"")</f>
        <v/>
      </c>
      <c r="AT399" s="11" t="str">
        <f aca="false">IF(AND($B399&lt;&gt;"",$E399&lt;&gt;"",$F399&lt;&gt;"",AT$7&lt;&gt;""),MAX(NETWORKDAYS(AT$7,AT$7+6)-MAX($E399-AT$7,0)-MAX((AT$7+4)-$F399,0),0)*$B399,"")</f>
        <v/>
      </c>
      <c r="AU399" s="11" t="str">
        <f aca="false">IF(AND($B399&lt;&gt;"",$E399&lt;&gt;"",$F399&lt;&gt;"",AU$7&lt;&gt;""),MAX(NETWORKDAYS(AU$7,AU$7+6)-MAX($E399-AU$7,0)-MAX((AU$7+4)-$F399,0),0)*$B399,"")</f>
        <v/>
      </c>
      <c r="AV399" s="11" t="str">
        <f aca="false">IF(AND($B399&lt;&gt;"",$E399&lt;&gt;"",$F399&lt;&gt;"",AV$7&lt;&gt;""),MAX(NETWORKDAYS(AV$7,AV$7+6)-MAX($E399-AV$7,0)-MAX((AV$7+4)-$F399,0),0)*$B399,"")</f>
        <v/>
      </c>
      <c r="AW399" s="11" t="str">
        <f aca="false">IF(AND($B399&lt;&gt;"",$E399&lt;&gt;"",$F399&lt;&gt;"",AW$7&lt;&gt;""),MAX(NETWORKDAYS(AW$7,AW$7+6)-MAX($E399-AW$7,0)-MAX((AW$7+4)-$F399,0),0)*$B399,"")</f>
        <v/>
      </c>
      <c r="AX399" s="11" t="str">
        <f aca="false">IF(AND($B399&lt;&gt;"",$E399&lt;&gt;"",$F399&lt;&gt;"",AX$7&lt;&gt;""),MAX(NETWORKDAYS(AX$7,AX$7+6)-MAX($E399-AX$7,0)-MAX((AX$7+4)-$F399,0),0)*$B399,"")</f>
        <v/>
      </c>
      <c r="AY399" s="11" t="str">
        <f aca="false">IF(AND($B399&lt;&gt;"",$E399&lt;&gt;"",$F399&lt;&gt;"",AY$7&lt;&gt;""),MAX(NETWORKDAYS(AY$7,AY$7+6)-MAX($E399-AY$7,0)-MAX((AY$7+4)-$F399,0),0)*$B399,"")</f>
        <v/>
      </c>
      <c r="AZ399" s="11" t="str">
        <f aca="false">IF(AND($B399&lt;&gt;"",$E399&lt;&gt;"",$F399&lt;&gt;"",AZ$7&lt;&gt;""),MAX(NETWORKDAYS(AZ$7,AZ$7+6)-MAX($E399-AZ$7,0)-MAX((AZ$7+4)-$F399,0),0)*$B399,"")</f>
        <v/>
      </c>
      <c r="BA399" s="11" t="str">
        <f aca="false">IF(AND($B399&lt;&gt;"",$E399&lt;&gt;"",$F399&lt;&gt;"",BA$7&lt;&gt;""),MAX(NETWORKDAYS(BA$7,BA$7+6)-MAX($E399-BA$7,0)-MAX((BA$7+4)-$F399,0),0)*$B399,"")</f>
        <v/>
      </c>
      <c r="BB399" s="11" t="str">
        <f aca="false">IF(AND($B399&lt;&gt;"",$E399&lt;&gt;"",$F399&lt;&gt;"",BB$7&lt;&gt;""),MAX(NETWORKDAYS(BB$7,BB$7+6)-MAX($E399-BB$7,0)-MAX((BB$7+4)-$F399,0),0)*$B399,"")</f>
        <v/>
      </c>
      <c r="BC399" s="11" t="str">
        <f aca="false">IF(AND($B399&lt;&gt;"",$E399&lt;&gt;"",$F399&lt;&gt;"",BC$7&lt;&gt;""),MAX(NETWORKDAYS(BC$7,BC$7+6)-MAX($E399-BC$7,0)-MAX((BC$7+4)-$F399,0),0)*$B399,"")</f>
        <v/>
      </c>
      <c r="BD399" s="11" t="str">
        <f aca="false">IF(AND($B399&lt;&gt;"",$E399&lt;&gt;"",$F399&lt;&gt;"",BD$7&lt;&gt;""),MAX(NETWORKDAYS(BD$7,BD$7+6)-MAX($E399-BD$7,0)-MAX((BD$7+4)-$F399,0),0)*$B399,"")</f>
        <v/>
      </c>
      <c r="BE399" s="11" t="str">
        <f aca="false">IF(AND($B399&lt;&gt;"",$E399&lt;&gt;"",$F399&lt;&gt;"",BE$7&lt;&gt;""),MAX(NETWORKDAYS(BE$7,BE$7+6)-MAX($E399-BE$7,0)-MAX((BE$7+4)-$F399,0),0)*$B399,"")</f>
        <v/>
      </c>
      <c r="BF399" s="11" t="str">
        <f aca="false">IF(AND($B399&lt;&gt;"",$E399&lt;&gt;"",$F399&lt;&gt;"",BF$7&lt;&gt;""),MAX(NETWORKDAYS(BF$7,BF$7+6)-MAX($E399-BF$7,0)-MAX((BF$7+4)-$F399,0),0)*$B399,"")</f>
        <v/>
      </c>
      <c r="BG399" s="11" t="str">
        <f aca="false">IF(AND($B399&lt;&gt;"",$E399&lt;&gt;"",$F399&lt;&gt;"",BG$7&lt;&gt;""),MAX(NETWORKDAYS(BG$7,BG$7+6)-MAX($E399-BG$7,0)-MAX((BG$7+4)-$F399,0),0)*$B399,"")</f>
        <v/>
      </c>
      <c r="BH399" s="11" t="str">
        <f aca="false">IF(AND($B399&lt;&gt;"",$E399&lt;&gt;"",$F399&lt;&gt;"",BH$7&lt;&gt;""),MAX(NETWORKDAYS(BH$7,BH$7+6)-MAX($E399-BH$7,0)-MAX((BH$7+4)-$F399,0),0)*$B399,"")</f>
        <v/>
      </c>
      <c r="BI399" s="11" t="str">
        <f aca="false">IF(AND($B399&lt;&gt;"",$E399&lt;&gt;"",$F399&lt;&gt;"",BI$7&lt;&gt;""),MAX(NETWORKDAYS(BI$7,BI$7+6)-MAX($E399-BI$7,0)-MAX((BI$7+4)-$F399,0),0)*$B399,"")</f>
        <v/>
      </c>
      <c r="BJ399" s="11" t="str">
        <f aca="false">IF(AND($B399&lt;&gt;"",$E399&lt;&gt;"",$F399&lt;&gt;"",BJ$7&lt;&gt;""),MAX(NETWORKDAYS(BJ$7,BJ$7+6)-MAX($E399-BJ$7,0)-MAX((BJ$7+4)-$F399,0),0)*$B399,"")</f>
        <v/>
      </c>
      <c r="BK399" s="11" t="str">
        <f aca="false">IF(AND($B399&lt;&gt;"",$E399&lt;&gt;"",$F399&lt;&gt;"",BK$7&lt;&gt;""),MAX(NETWORKDAYS(BK$7,BK$7+6)-MAX($E399-BK$7,0)-MAX((BK$7+4)-$F399,0),0)*$B399,"")</f>
        <v/>
      </c>
      <c r="BL399" s="11" t="str">
        <f aca="false">IF(AND($B399&lt;&gt;"",$E399&lt;&gt;"",$F399&lt;&gt;"",BL$7&lt;&gt;""),MAX(NETWORKDAYS(BL$7,BL$7+6)-MAX($E399-BL$7,0)-MAX((BL$7+4)-$F399,0),0)*$B399,"")</f>
        <v/>
      </c>
      <c r="BM399" s="11" t="str">
        <f aca="false">IF(AND($B399&lt;&gt;"",$E399&lt;&gt;"",$F399&lt;&gt;"",BM$7&lt;&gt;""),MAX(NETWORKDAYS(BM$7,BM$7+6)-MAX($E399-BM$7,0)-MAX((BM$7+4)-$F399,0),0)*$B399,"")</f>
        <v/>
      </c>
      <c r="BN399" s="11" t="str">
        <f aca="false">IF(AND($B399&lt;&gt;"",$E399&lt;&gt;"",$F399&lt;&gt;"",BN$7&lt;&gt;""),MAX(NETWORKDAYS(BN$7,BN$7+6)-MAX($E399-BN$7,0)-MAX((BN$7+4)-$F399,0),0)*$B399,"")</f>
        <v/>
      </c>
      <c r="BO399" s="11" t="str">
        <f aca="false">IF(AND($B399&lt;&gt;"",$E399&lt;&gt;"",$F399&lt;&gt;"",BO$7&lt;&gt;""),MAX(NETWORKDAYS(BO$7,BO$7+6)-MAX($E399-BO$7,0)-MAX((BO$7+4)-$F399,0),0)*$B399,"")</f>
        <v/>
      </c>
      <c r="BP399" s="11" t="str">
        <f aca="false">IF(AND($B399&lt;&gt;"",$E399&lt;&gt;"",$F399&lt;&gt;"",BP$7&lt;&gt;""),MAX(NETWORKDAYS(BP$7,BP$7+6)-MAX($E399-BP$7,0)-MAX((BP$7+4)-$F399,0),0)*$B399,"")</f>
        <v/>
      </c>
      <c r="BQ399" s="11" t="str">
        <f aca="false">IF(AND($B399&lt;&gt;"",$E399&lt;&gt;"",$F399&lt;&gt;"",BQ$7&lt;&gt;""),MAX(NETWORKDAYS(BQ$7,BQ$7+6)-MAX($E399-BQ$7,0)-MAX((BQ$7+4)-$F399,0),0)*$B399,"")</f>
        <v/>
      </c>
      <c r="BR399" s="11" t="str">
        <f aca="false">IF(AND($B399&lt;&gt;"",$E399&lt;&gt;"",$F399&lt;&gt;"",BR$7&lt;&gt;""),MAX(NETWORKDAYS(BR$7,BR$7+6)-MAX($E399-BR$7,0)-MAX((BR$7+4)-$F399,0),0)*$B399,"")</f>
        <v/>
      </c>
      <c r="BS399" s="11" t="str">
        <f aca="false">IF(AND($B399&lt;&gt;"",$E399&lt;&gt;"",$F399&lt;&gt;"",BS$7&lt;&gt;""),MAX(NETWORKDAYS(BS$7,BS$7+6)-MAX($E399-BS$7,0)-MAX((BS$7+4)-$F399,0),0)*$B399,"")</f>
        <v/>
      </c>
      <c r="BT399" s="11" t="str">
        <f aca="false">IF(AND($B399&lt;&gt;"",$E399&lt;&gt;"",$F399&lt;&gt;"",BT$7&lt;&gt;""),MAX(NETWORKDAYS(BT$7,BT$7+6)-MAX($E399-BT$7,0)-MAX((BT$7+4)-$F399,0),0)*$B399,"")</f>
        <v/>
      </c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1"/>
      <c r="JY399" s="11"/>
      <c r="JZ399" s="11"/>
      <c r="KA399" s="11"/>
      <c r="KB399" s="11"/>
      <c r="KC399" s="11"/>
      <c r="KD399" s="11"/>
      <c r="KE399" s="11"/>
      <c r="KF399" s="11"/>
      <c r="KG399" s="11"/>
      <c r="KH399" s="11"/>
      <c r="KI399" s="11"/>
      <c r="KJ399" s="11"/>
      <c r="KK399" s="11"/>
      <c r="KL399" s="11"/>
      <c r="KM399" s="11"/>
      <c r="KN399" s="11"/>
      <c r="KO399" s="11"/>
      <c r="KP399" s="11"/>
      <c r="KQ399" s="11"/>
      <c r="KR399" s="11"/>
      <c r="KS399" s="11"/>
      <c r="KT399" s="11"/>
      <c r="KU399" s="11"/>
      <c r="KV399" s="11"/>
      <c r="KW399" s="11"/>
      <c r="KX399" s="11"/>
      <c r="KY399" s="11"/>
      <c r="KZ399" s="11"/>
      <c r="LA399" s="11"/>
      <c r="LB399" s="11"/>
      <c r="LC399" s="11"/>
      <c r="LD399" s="11"/>
      <c r="LE399" s="11"/>
      <c r="LF399" s="11"/>
      <c r="LG399" s="11"/>
      <c r="LH399" s="11"/>
      <c r="LI399" s="11"/>
      <c r="LJ399" s="11"/>
      <c r="LK399" s="11"/>
      <c r="LL399" s="11"/>
      <c r="LM399" s="11"/>
      <c r="LN399" s="11"/>
      <c r="LO399" s="11"/>
      <c r="LP399" s="11"/>
      <c r="LQ399" s="11"/>
      <c r="LR399" s="11"/>
      <c r="LS399" s="11"/>
      <c r="LT399" s="11"/>
      <c r="LU399" s="11"/>
      <c r="LV399" s="11"/>
      <c r="LW399" s="11"/>
      <c r="LX399" s="11"/>
      <c r="LY399" s="11"/>
      <c r="LZ399" s="11"/>
      <c r="MA399" s="11"/>
      <c r="MB399" s="11"/>
      <c r="MC399" s="11"/>
      <c r="MD399" s="11"/>
      <c r="ME399" s="11"/>
      <c r="MF399" s="11"/>
    </row>
    <row r="400" customFormat="false" ht="12.8" hidden="false" customHeight="false" outlineLevel="0" collapsed="false">
      <c r="A400" s="1" t="str">
        <f aca="false">IF(taskList!J396&lt;&gt;"",taskList!J396,"")</f>
        <v/>
      </c>
      <c r="B400" s="9" t="str">
        <f aca="false">IF(AND(IF(taskList!M396&lt;&gt;"",TRUE()),IF(taskList!K396&lt;&gt;"",TRUE())),taskList!M396/taskList!K396,"")</f>
        <v/>
      </c>
      <c r="C400" s="9" t="str">
        <f aca="false">IF(taskList!B396&lt;&gt;"",taskList!B396,"")</f>
        <v/>
      </c>
      <c r="D400" s="9" t="str">
        <f aca="false">IF(taskList!E396&lt;&gt;"",taskList!E396,"")</f>
        <v/>
      </c>
      <c r="E400" s="4" t="str">
        <f aca="false">IF(taskList!F396&lt;&gt;"",taskList!F396,"")</f>
        <v/>
      </c>
      <c r="F400" s="4" t="str">
        <f aca="false">IF(taskList!G396&lt;&gt;"",taskList!G396,"")</f>
        <v/>
      </c>
      <c r="H400" s="11" t="str">
        <f aca="false">IF(AND($B400&lt;&gt;"",$E400&lt;&gt;"",$F400&lt;&gt;"",H$7&lt;&gt;""),MAX(NETWORKDAYS(H$7,H$7+6)-MAX($E400-H$7,0)-MAX((H$7+4)-$F400,0),0)*$B400,"")</f>
        <v/>
      </c>
      <c r="I400" s="11" t="str">
        <f aca="false">IF(AND($B400&lt;&gt;"",$E400&lt;&gt;"",$F400&lt;&gt;"",I$7&lt;&gt;""),MAX(NETWORKDAYS(I$7,I$7+6)-MAX($E400-I$7,0)-MAX((I$7+4)-$F400,0),0)*$B400,"")</f>
        <v/>
      </c>
      <c r="J400" s="11" t="str">
        <f aca="false">IF(AND($B400&lt;&gt;"",$E400&lt;&gt;"",$F400&lt;&gt;"",J$7&lt;&gt;""),MAX(NETWORKDAYS(J$7,J$7+6)-MAX($E400-J$7,0)-MAX((J$7+4)-$F400,0),0)*$B400,"")</f>
        <v/>
      </c>
      <c r="K400" s="11" t="str">
        <f aca="false">IF(AND($B400&lt;&gt;"",$E400&lt;&gt;"",$F400&lt;&gt;"",K$7&lt;&gt;""),MAX(NETWORKDAYS(K$7,K$7+6)-MAX($E400-K$7,0)-MAX((K$7+4)-$F400,0),0)*$B400,"")</f>
        <v/>
      </c>
      <c r="L400" s="11" t="str">
        <f aca="false">IF(AND($B400&lt;&gt;"",$E400&lt;&gt;"",$F400&lt;&gt;"",L$7&lt;&gt;""),MAX(NETWORKDAYS(L$7,L$7+6)-MAX($E400-L$7,0)-MAX((L$7+4)-$F400,0),0)*$B400,"")</f>
        <v/>
      </c>
      <c r="M400" s="11" t="str">
        <f aca="false">IF(AND($B400&lt;&gt;"",$E400&lt;&gt;"",$F400&lt;&gt;"",M$7&lt;&gt;""),MAX(NETWORKDAYS(M$7,M$7+6)-MAX($E400-M$7,0)-MAX((M$7+4)-$F400,0),0)*$B400,"")</f>
        <v/>
      </c>
      <c r="N400" s="11" t="str">
        <f aca="false">IF(AND($B400&lt;&gt;"",$E400&lt;&gt;"",$F400&lt;&gt;"",N$7&lt;&gt;""),MAX(NETWORKDAYS(N$7,N$7+6)-MAX($E400-N$7,0)-MAX((N$7+4)-$F400,0),0)*$B400,"")</f>
        <v/>
      </c>
      <c r="O400" s="11" t="str">
        <f aca="false">IF(AND($B400&lt;&gt;"",$E400&lt;&gt;"",$F400&lt;&gt;"",O$7&lt;&gt;""),MAX(NETWORKDAYS(O$7,O$7+6)-MAX($E400-O$7,0)-MAX((O$7+4)-$F400,0),0)*$B400,"")</f>
        <v/>
      </c>
      <c r="P400" s="11" t="str">
        <f aca="false">IF(AND($B400&lt;&gt;"",$E400&lt;&gt;"",$F400&lt;&gt;"",P$7&lt;&gt;""),MAX(NETWORKDAYS(P$7,P$7+6)-MAX($E400-P$7,0)-MAX((P$7+4)-$F400,0),0)*$B400,"")</f>
        <v/>
      </c>
      <c r="Q400" s="11" t="str">
        <f aca="false">IF(AND($B400&lt;&gt;"",$E400&lt;&gt;"",$F400&lt;&gt;"",Q$7&lt;&gt;""),MAX(NETWORKDAYS(Q$7,Q$7+6)-MAX($E400-Q$7,0)-MAX((Q$7+4)-$F400,0),0)*$B400,"")</f>
        <v/>
      </c>
      <c r="R400" s="11" t="str">
        <f aca="false">IF(AND($B400&lt;&gt;"",$E400&lt;&gt;"",$F400&lt;&gt;"",R$7&lt;&gt;""),MAX(NETWORKDAYS(R$7,R$7+6)-MAX($E400-R$7,0)-MAX((R$7+4)-$F400,0),0)*$B400,"")</f>
        <v/>
      </c>
      <c r="S400" s="11" t="str">
        <f aca="false">IF(AND($B400&lt;&gt;"",$E400&lt;&gt;"",$F400&lt;&gt;"",S$7&lt;&gt;""),MAX(NETWORKDAYS(S$7,S$7+6)-MAX($E400-S$7,0)-MAX((S$7+4)-$F400,0),0)*$B400,"")</f>
        <v/>
      </c>
      <c r="T400" s="11" t="str">
        <f aca="false">IF(AND($B400&lt;&gt;"",$E400&lt;&gt;"",$F400&lt;&gt;"",T$7&lt;&gt;""),MAX(NETWORKDAYS(T$7,T$7+6)-MAX($E400-T$7,0)-MAX((T$7+4)-$F400,0),0)*$B400,"")</f>
        <v/>
      </c>
      <c r="U400" s="11" t="str">
        <f aca="false">IF(AND($B400&lt;&gt;"",$E400&lt;&gt;"",$F400&lt;&gt;"",U$7&lt;&gt;""),MAX(NETWORKDAYS(U$7,U$7+6)-MAX($E400-U$7,0)-MAX((U$7+4)-$F400,0),0)*$B400,"")</f>
        <v/>
      </c>
      <c r="V400" s="11" t="str">
        <f aca="false">IF(AND($B400&lt;&gt;"",$E400&lt;&gt;"",$F400&lt;&gt;"",V$7&lt;&gt;""),MAX(NETWORKDAYS(V$7,V$7+6)-MAX($E400-V$7,0)-MAX((V$7+4)-$F400,0),0)*$B400,"")</f>
        <v/>
      </c>
      <c r="W400" s="11" t="str">
        <f aca="false">IF(AND($B400&lt;&gt;"",$E400&lt;&gt;"",$F400&lt;&gt;"",W$7&lt;&gt;""),MAX(NETWORKDAYS(W$7,W$7+6)-MAX($E400-W$7,0)-MAX((W$7+4)-$F400,0),0)*$B400,"")</f>
        <v/>
      </c>
      <c r="X400" s="11" t="str">
        <f aca="false">IF(AND($B400&lt;&gt;"",$E400&lt;&gt;"",$F400&lt;&gt;"",X$7&lt;&gt;""),MAX(NETWORKDAYS(X$7,X$7+6)-MAX($E400-X$7,0)-MAX((X$7+4)-$F400,0),0)*$B400,"")</f>
        <v/>
      </c>
      <c r="Y400" s="11" t="str">
        <f aca="false">IF(AND($B400&lt;&gt;"",$E400&lt;&gt;"",$F400&lt;&gt;"",Y$7&lt;&gt;""),MAX(NETWORKDAYS(Y$7,Y$7+6)-MAX($E400-Y$7,0)-MAX((Y$7+4)-$F400,0),0)*$B400,"")</f>
        <v/>
      </c>
      <c r="Z400" s="11" t="str">
        <f aca="false">IF(AND($B400&lt;&gt;"",$E400&lt;&gt;"",$F400&lt;&gt;"",Z$7&lt;&gt;""),MAX(NETWORKDAYS(Z$7,Z$7+6)-MAX($E400-Z$7,0)-MAX((Z$7+4)-$F400,0),0)*$B400,"")</f>
        <v/>
      </c>
      <c r="AA400" s="11" t="str">
        <f aca="false">IF(AND($B400&lt;&gt;"",$E400&lt;&gt;"",$F400&lt;&gt;"",AA$7&lt;&gt;""),MAX(NETWORKDAYS(AA$7,AA$7+6)-MAX($E400-AA$7,0)-MAX((AA$7+4)-$F400,0),0)*$B400,"")</f>
        <v/>
      </c>
      <c r="AB400" s="11" t="str">
        <f aca="false">IF(AND($B400&lt;&gt;"",$E400&lt;&gt;"",$F400&lt;&gt;"",AB$7&lt;&gt;""),MAX(NETWORKDAYS(AB$7,AB$7+6)-MAX($E400-AB$7,0)-MAX((AB$7+4)-$F400,0),0)*$B400,"")</f>
        <v/>
      </c>
      <c r="AC400" s="11" t="str">
        <f aca="false">IF(AND($B400&lt;&gt;"",$E400&lt;&gt;"",$F400&lt;&gt;"",AC$7&lt;&gt;""),MAX(NETWORKDAYS(AC$7,AC$7+6)-MAX($E400-AC$7,0)-MAX((AC$7+4)-$F400,0),0)*$B400,"")</f>
        <v/>
      </c>
      <c r="AD400" s="11" t="str">
        <f aca="false">IF(AND($B400&lt;&gt;"",$E400&lt;&gt;"",$F400&lt;&gt;"",AD$7&lt;&gt;""),MAX(NETWORKDAYS(AD$7,AD$7+6)-MAX($E400-AD$7,0)-MAX((AD$7+4)-$F400,0),0)*$B400,"")</f>
        <v/>
      </c>
      <c r="AE400" s="11" t="str">
        <f aca="false">IF(AND($B400&lt;&gt;"",$E400&lt;&gt;"",$F400&lt;&gt;"",AE$7&lt;&gt;""),MAX(NETWORKDAYS(AE$7,AE$7+6)-MAX($E400-AE$7,0)-MAX((AE$7+4)-$F400,0),0)*$B400,"")</f>
        <v/>
      </c>
      <c r="AF400" s="11" t="str">
        <f aca="false">IF(AND($B400&lt;&gt;"",$E400&lt;&gt;"",$F400&lt;&gt;"",AF$7&lt;&gt;""),MAX(NETWORKDAYS(AF$7,AF$7+6)-MAX($E400-AF$7,0)-MAX((AF$7+4)-$F400,0),0)*$B400,"")</f>
        <v/>
      </c>
      <c r="AG400" s="11" t="str">
        <f aca="false">IF(AND($B400&lt;&gt;"",$E400&lt;&gt;"",$F400&lt;&gt;"",AG$7&lt;&gt;""),MAX(NETWORKDAYS(AG$7,AG$7+6)-MAX($E400-AG$7,0)-MAX((AG$7+4)-$F400,0),0)*$B400,"")</f>
        <v/>
      </c>
      <c r="AH400" s="11" t="str">
        <f aca="false">IF(AND($B400&lt;&gt;"",$E400&lt;&gt;"",$F400&lt;&gt;"",AH$7&lt;&gt;""),MAX(NETWORKDAYS(AH$7,AH$7+6)-MAX($E400-AH$7,0)-MAX((AH$7+4)-$F400,0),0)*$B400,"")</f>
        <v/>
      </c>
      <c r="AI400" s="11" t="str">
        <f aca="false">IF(AND($B400&lt;&gt;"",$E400&lt;&gt;"",$F400&lt;&gt;"",AI$7&lt;&gt;""),MAX(NETWORKDAYS(AI$7,AI$7+6)-MAX($E400-AI$7,0)-MAX((AI$7+4)-$F400,0),0)*$B400,"")</f>
        <v/>
      </c>
      <c r="AJ400" s="11" t="str">
        <f aca="false">IF(AND($B400&lt;&gt;"",$E400&lt;&gt;"",$F400&lt;&gt;"",AJ$7&lt;&gt;""),MAX(NETWORKDAYS(AJ$7,AJ$7+6)-MAX($E400-AJ$7,0)-MAX((AJ$7+4)-$F400,0),0)*$B400,"")</f>
        <v/>
      </c>
      <c r="AK400" s="11" t="str">
        <f aca="false">IF(AND($B400&lt;&gt;"",$E400&lt;&gt;"",$F400&lt;&gt;"",AK$7&lt;&gt;""),MAX(NETWORKDAYS(AK$7,AK$7+6)-MAX($E400-AK$7,0)-MAX((AK$7+4)-$F400,0),0)*$B400,"")</f>
        <v/>
      </c>
      <c r="AL400" s="11" t="str">
        <f aca="false">IF(AND($B400&lt;&gt;"",$E400&lt;&gt;"",$F400&lt;&gt;"",AL$7&lt;&gt;""),MAX(NETWORKDAYS(AL$7,AL$7+6)-MAX($E400-AL$7,0)-MAX((AL$7+4)-$F400,0),0)*$B400,"")</f>
        <v/>
      </c>
      <c r="AM400" s="11" t="str">
        <f aca="false">IF(AND($B400&lt;&gt;"",$E400&lt;&gt;"",$F400&lt;&gt;"",AM$7&lt;&gt;""),MAX(NETWORKDAYS(AM$7,AM$7+6)-MAX($E400-AM$7,0)-MAX((AM$7+4)-$F400,0),0)*$B400,"")</f>
        <v/>
      </c>
      <c r="AN400" s="11" t="str">
        <f aca="false">IF(AND($B400&lt;&gt;"",$E400&lt;&gt;"",$F400&lt;&gt;"",AN$7&lt;&gt;""),MAX(NETWORKDAYS(AN$7,AN$7+6)-MAX($E400-AN$7,0)-MAX((AN$7+4)-$F400,0),0)*$B400,"")</f>
        <v/>
      </c>
      <c r="AO400" s="11" t="str">
        <f aca="false">IF(AND($B400&lt;&gt;"",$E400&lt;&gt;"",$F400&lt;&gt;"",AO$7&lt;&gt;""),MAX(NETWORKDAYS(AO$7,AO$7+6)-MAX($E400-AO$7,0)-MAX((AO$7+4)-$F400,0),0)*$B400,"")</f>
        <v/>
      </c>
      <c r="AP400" s="11" t="str">
        <f aca="false">IF(AND($B400&lt;&gt;"",$E400&lt;&gt;"",$F400&lt;&gt;"",AP$7&lt;&gt;""),MAX(NETWORKDAYS(AP$7,AP$7+6)-MAX($E400-AP$7,0)-MAX((AP$7+4)-$F400,0),0)*$B400,"")</f>
        <v/>
      </c>
      <c r="AQ400" s="11" t="str">
        <f aca="false">IF(AND($B400&lt;&gt;"",$E400&lt;&gt;"",$F400&lt;&gt;"",AQ$7&lt;&gt;""),MAX(NETWORKDAYS(AQ$7,AQ$7+6)-MAX($E400-AQ$7,0)-MAX((AQ$7+4)-$F400,0),0)*$B400,"")</f>
        <v/>
      </c>
      <c r="AR400" s="11" t="str">
        <f aca="false">IF(AND($B400&lt;&gt;"",$E400&lt;&gt;"",$F400&lt;&gt;"",AR$7&lt;&gt;""),MAX(NETWORKDAYS(AR$7,AR$7+6)-MAX($E400-AR$7,0)-MAX((AR$7+4)-$F400,0),0)*$B400,"")</f>
        <v/>
      </c>
      <c r="AS400" s="11" t="str">
        <f aca="false">IF(AND($B400&lt;&gt;"",$E400&lt;&gt;"",$F400&lt;&gt;"",AS$7&lt;&gt;""),MAX(NETWORKDAYS(AS$7,AS$7+6)-MAX($E400-AS$7,0)-MAX((AS$7+4)-$F400,0),0)*$B400,"")</f>
        <v/>
      </c>
      <c r="AT400" s="11" t="str">
        <f aca="false">IF(AND($B400&lt;&gt;"",$E400&lt;&gt;"",$F400&lt;&gt;"",AT$7&lt;&gt;""),MAX(NETWORKDAYS(AT$7,AT$7+6)-MAX($E400-AT$7,0)-MAX((AT$7+4)-$F400,0),0)*$B400,"")</f>
        <v/>
      </c>
      <c r="AU400" s="11" t="str">
        <f aca="false">IF(AND($B400&lt;&gt;"",$E400&lt;&gt;"",$F400&lt;&gt;"",AU$7&lt;&gt;""),MAX(NETWORKDAYS(AU$7,AU$7+6)-MAX($E400-AU$7,0)-MAX((AU$7+4)-$F400,0),0)*$B400,"")</f>
        <v/>
      </c>
      <c r="AV400" s="11" t="str">
        <f aca="false">IF(AND($B400&lt;&gt;"",$E400&lt;&gt;"",$F400&lt;&gt;"",AV$7&lt;&gt;""),MAX(NETWORKDAYS(AV$7,AV$7+6)-MAX($E400-AV$7,0)-MAX((AV$7+4)-$F400,0),0)*$B400,"")</f>
        <v/>
      </c>
      <c r="AW400" s="11" t="str">
        <f aca="false">IF(AND($B400&lt;&gt;"",$E400&lt;&gt;"",$F400&lt;&gt;"",AW$7&lt;&gt;""),MAX(NETWORKDAYS(AW$7,AW$7+6)-MAX($E400-AW$7,0)-MAX((AW$7+4)-$F400,0),0)*$B400,"")</f>
        <v/>
      </c>
      <c r="AX400" s="11" t="str">
        <f aca="false">IF(AND($B400&lt;&gt;"",$E400&lt;&gt;"",$F400&lt;&gt;"",AX$7&lt;&gt;""),MAX(NETWORKDAYS(AX$7,AX$7+6)-MAX($E400-AX$7,0)-MAX((AX$7+4)-$F400,0),0)*$B400,"")</f>
        <v/>
      </c>
      <c r="AY400" s="11" t="str">
        <f aca="false">IF(AND($B400&lt;&gt;"",$E400&lt;&gt;"",$F400&lt;&gt;"",AY$7&lt;&gt;""),MAX(NETWORKDAYS(AY$7,AY$7+6)-MAX($E400-AY$7,0)-MAX((AY$7+4)-$F400,0),0)*$B400,"")</f>
        <v/>
      </c>
      <c r="AZ400" s="11" t="str">
        <f aca="false">IF(AND($B400&lt;&gt;"",$E400&lt;&gt;"",$F400&lt;&gt;"",AZ$7&lt;&gt;""),MAX(NETWORKDAYS(AZ$7,AZ$7+6)-MAX($E400-AZ$7,0)-MAX((AZ$7+4)-$F400,0),0)*$B400,"")</f>
        <v/>
      </c>
      <c r="BA400" s="11" t="str">
        <f aca="false">IF(AND($B400&lt;&gt;"",$E400&lt;&gt;"",$F400&lt;&gt;"",BA$7&lt;&gt;""),MAX(NETWORKDAYS(BA$7,BA$7+6)-MAX($E400-BA$7,0)-MAX((BA$7+4)-$F400,0),0)*$B400,"")</f>
        <v/>
      </c>
      <c r="BB400" s="11" t="str">
        <f aca="false">IF(AND($B400&lt;&gt;"",$E400&lt;&gt;"",$F400&lt;&gt;"",BB$7&lt;&gt;""),MAX(NETWORKDAYS(BB$7,BB$7+6)-MAX($E400-BB$7,0)-MAX((BB$7+4)-$F400,0),0)*$B400,"")</f>
        <v/>
      </c>
      <c r="BC400" s="11" t="str">
        <f aca="false">IF(AND($B400&lt;&gt;"",$E400&lt;&gt;"",$F400&lt;&gt;"",BC$7&lt;&gt;""),MAX(NETWORKDAYS(BC$7,BC$7+6)-MAX($E400-BC$7,0)-MAX((BC$7+4)-$F400,0),0)*$B400,"")</f>
        <v/>
      </c>
      <c r="BD400" s="11" t="str">
        <f aca="false">IF(AND($B400&lt;&gt;"",$E400&lt;&gt;"",$F400&lt;&gt;"",BD$7&lt;&gt;""),MAX(NETWORKDAYS(BD$7,BD$7+6)-MAX($E400-BD$7,0)-MAX((BD$7+4)-$F400,0),0)*$B400,"")</f>
        <v/>
      </c>
      <c r="BE400" s="11" t="str">
        <f aca="false">IF(AND($B400&lt;&gt;"",$E400&lt;&gt;"",$F400&lt;&gt;"",BE$7&lt;&gt;""),MAX(NETWORKDAYS(BE$7,BE$7+6)-MAX($E400-BE$7,0)-MAX((BE$7+4)-$F400,0),0)*$B400,"")</f>
        <v/>
      </c>
      <c r="BF400" s="11" t="str">
        <f aca="false">IF(AND($B400&lt;&gt;"",$E400&lt;&gt;"",$F400&lt;&gt;"",BF$7&lt;&gt;""),MAX(NETWORKDAYS(BF$7,BF$7+6)-MAX($E400-BF$7,0)-MAX((BF$7+4)-$F400,0),0)*$B400,"")</f>
        <v/>
      </c>
      <c r="BG400" s="11" t="str">
        <f aca="false">IF(AND($B400&lt;&gt;"",$E400&lt;&gt;"",$F400&lt;&gt;"",BG$7&lt;&gt;""),MAX(NETWORKDAYS(BG$7,BG$7+6)-MAX($E400-BG$7,0)-MAX((BG$7+4)-$F400,0),0)*$B400,"")</f>
        <v/>
      </c>
      <c r="BH400" s="11" t="str">
        <f aca="false">IF(AND($B400&lt;&gt;"",$E400&lt;&gt;"",$F400&lt;&gt;"",BH$7&lt;&gt;""),MAX(NETWORKDAYS(BH$7,BH$7+6)-MAX($E400-BH$7,0)-MAX((BH$7+4)-$F400,0),0)*$B400,"")</f>
        <v/>
      </c>
      <c r="BI400" s="11" t="str">
        <f aca="false">IF(AND($B400&lt;&gt;"",$E400&lt;&gt;"",$F400&lt;&gt;"",BI$7&lt;&gt;""),MAX(NETWORKDAYS(BI$7,BI$7+6)-MAX($E400-BI$7,0)-MAX((BI$7+4)-$F400,0),0)*$B400,"")</f>
        <v/>
      </c>
      <c r="BJ400" s="11" t="str">
        <f aca="false">IF(AND($B400&lt;&gt;"",$E400&lt;&gt;"",$F400&lt;&gt;"",BJ$7&lt;&gt;""),MAX(NETWORKDAYS(BJ$7,BJ$7+6)-MAX($E400-BJ$7,0)-MAX((BJ$7+4)-$F400,0),0)*$B400,"")</f>
        <v/>
      </c>
      <c r="BK400" s="11" t="str">
        <f aca="false">IF(AND($B400&lt;&gt;"",$E400&lt;&gt;"",$F400&lt;&gt;"",BK$7&lt;&gt;""),MAX(NETWORKDAYS(BK$7,BK$7+6)-MAX($E400-BK$7,0)-MAX((BK$7+4)-$F400,0),0)*$B400,"")</f>
        <v/>
      </c>
      <c r="BL400" s="11" t="str">
        <f aca="false">IF(AND($B400&lt;&gt;"",$E400&lt;&gt;"",$F400&lt;&gt;"",BL$7&lt;&gt;""),MAX(NETWORKDAYS(BL$7,BL$7+6)-MAX($E400-BL$7,0)-MAX((BL$7+4)-$F400,0),0)*$B400,"")</f>
        <v/>
      </c>
      <c r="BM400" s="11" t="str">
        <f aca="false">IF(AND($B400&lt;&gt;"",$E400&lt;&gt;"",$F400&lt;&gt;"",BM$7&lt;&gt;""),MAX(NETWORKDAYS(BM$7,BM$7+6)-MAX($E400-BM$7,0)-MAX((BM$7+4)-$F400,0),0)*$B400,"")</f>
        <v/>
      </c>
      <c r="BN400" s="11" t="str">
        <f aca="false">IF(AND($B400&lt;&gt;"",$E400&lt;&gt;"",$F400&lt;&gt;"",BN$7&lt;&gt;""),MAX(NETWORKDAYS(BN$7,BN$7+6)-MAX($E400-BN$7,0)-MAX((BN$7+4)-$F400,0),0)*$B400,"")</f>
        <v/>
      </c>
      <c r="BO400" s="11" t="str">
        <f aca="false">IF(AND($B400&lt;&gt;"",$E400&lt;&gt;"",$F400&lt;&gt;"",BO$7&lt;&gt;""),MAX(NETWORKDAYS(BO$7,BO$7+6)-MAX($E400-BO$7,0)-MAX((BO$7+4)-$F400,0),0)*$B400,"")</f>
        <v/>
      </c>
      <c r="BP400" s="11" t="str">
        <f aca="false">IF(AND($B400&lt;&gt;"",$E400&lt;&gt;"",$F400&lt;&gt;"",BP$7&lt;&gt;""),MAX(NETWORKDAYS(BP$7,BP$7+6)-MAX($E400-BP$7,0)-MAX((BP$7+4)-$F400,0),0)*$B400,"")</f>
        <v/>
      </c>
      <c r="BQ400" s="11" t="str">
        <f aca="false">IF(AND($B400&lt;&gt;"",$E400&lt;&gt;"",$F400&lt;&gt;"",BQ$7&lt;&gt;""),MAX(NETWORKDAYS(BQ$7,BQ$7+6)-MAX($E400-BQ$7,0)-MAX((BQ$7+4)-$F400,0),0)*$B400,"")</f>
        <v/>
      </c>
      <c r="BR400" s="11" t="str">
        <f aca="false">IF(AND($B400&lt;&gt;"",$E400&lt;&gt;"",$F400&lt;&gt;"",BR$7&lt;&gt;""),MAX(NETWORKDAYS(BR$7,BR$7+6)-MAX($E400-BR$7,0)-MAX((BR$7+4)-$F400,0),0)*$B400,"")</f>
        <v/>
      </c>
      <c r="BS400" s="11" t="str">
        <f aca="false">IF(AND($B400&lt;&gt;"",$E400&lt;&gt;"",$F400&lt;&gt;"",BS$7&lt;&gt;""),MAX(NETWORKDAYS(BS$7,BS$7+6)-MAX($E400-BS$7,0)-MAX((BS$7+4)-$F400,0),0)*$B400,"")</f>
        <v/>
      </c>
      <c r="BT400" s="11" t="str">
        <f aca="false">IF(AND($B400&lt;&gt;"",$E400&lt;&gt;"",$F400&lt;&gt;"",BT$7&lt;&gt;""),MAX(NETWORKDAYS(BT$7,BT$7+6)-MAX($E400-BT$7,0)-MAX((BT$7+4)-$F400,0),0)*$B400,"")</f>
        <v/>
      </c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1"/>
      <c r="KR400" s="11"/>
      <c r="KS400" s="11"/>
      <c r="KT400" s="11"/>
      <c r="KU400" s="11"/>
      <c r="KV400" s="11"/>
      <c r="KW400" s="11"/>
      <c r="KX400" s="11"/>
      <c r="KY400" s="11"/>
      <c r="KZ400" s="11"/>
      <c r="LA400" s="11"/>
      <c r="LB400" s="11"/>
      <c r="LC400" s="11"/>
      <c r="LD400" s="11"/>
      <c r="LE400" s="11"/>
      <c r="LF400" s="11"/>
      <c r="LG400" s="11"/>
      <c r="LH400" s="11"/>
      <c r="LI400" s="11"/>
      <c r="LJ400" s="11"/>
      <c r="LK400" s="11"/>
      <c r="LL400" s="11"/>
      <c r="LM400" s="11"/>
      <c r="LN400" s="11"/>
      <c r="LO400" s="11"/>
      <c r="LP400" s="11"/>
      <c r="LQ400" s="11"/>
      <c r="LR400" s="11"/>
      <c r="LS400" s="11"/>
      <c r="LT400" s="11"/>
      <c r="LU400" s="11"/>
      <c r="LV400" s="11"/>
      <c r="LW400" s="11"/>
      <c r="LX400" s="11"/>
      <c r="LY400" s="11"/>
      <c r="LZ400" s="11"/>
      <c r="MA400" s="11"/>
      <c r="MB400" s="11"/>
      <c r="MC400" s="11"/>
      <c r="MD400" s="11"/>
      <c r="ME400" s="11"/>
      <c r="MF400" s="11"/>
    </row>
    <row r="401" customFormat="false" ht="12.8" hidden="false" customHeight="false" outlineLevel="0" collapsed="false">
      <c r="A401" s="1" t="str">
        <f aca="false">IF(taskList!J397&lt;&gt;"",taskList!J397,"")</f>
        <v/>
      </c>
      <c r="B401" s="9" t="str">
        <f aca="false">IF(AND(IF(taskList!M397&lt;&gt;"",TRUE()),IF(taskList!K397&lt;&gt;"",TRUE())),taskList!M397/taskList!K397,"")</f>
        <v/>
      </c>
      <c r="C401" s="9" t="str">
        <f aca="false">IF(taskList!B397&lt;&gt;"",taskList!B397,"")</f>
        <v/>
      </c>
      <c r="D401" s="9" t="str">
        <f aca="false">IF(taskList!E397&lt;&gt;"",taskList!E397,"")</f>
        <v/>
      </c>
      <c r="E401" s="4" t="str">
        <f aca="false">IF(taskList!F397&lt;&gt;"",taskList!F397,"")</f>
        <v/>
      </c>
      <c r="F401" s="4" t="str">
        <f aca="false">IF(taskList!G397&lt;&gt;"",taskList!G397,"")</f>
        <v/>
      </c>
      <c r="H401" s="11" t="str">
        <f aca="false">IF(AND($B401&lt;&gt;"",$E401&lt;&gt;"",$F401&lt;&gt;"",H$7&lt;&gt;""),MAX(NETWORKDAYS(H$7,H$7+6)-MAX($E401-H$7,0)-MAX((H$7+4)-$F401,0),0)*$B401,"")</f>
        <v/>
      </c>
      <c r="I401" s="11" t="str">
        <f aca="false">IF(AND($B401&lt;&gt;"",$E401&lt;&gt;"",$F401&lt;&gt;"",I$7&lt;&gt;""),MAX(NETWORKDAYS(I$7,I$7+6)-MAX($E401-I$7,0)-MAX((I$7+4)-$F401,0),0)*$B401,"")</f>
        <v/>
      </c>
      <c r="J401" s="11" t="str">
        <f aca="false">IF(AND($B401&lt;&gt;"",$E401&lt;&gt;"",$F401&lt;&gt;"",J$7&lt;&gt;""),MAX(NETWORKDAYS(J$7,J$7+6)-MAX($E401-J$7,0)-MAX((J$7+4)-$F401,0),0)*$B401,"")</f>
        <v/>
      </c>
      <c r="K401" s="11" t="str">
        <f aca="false">IF(AND($B401&lt;&gt;"",$E401&lt;&gt;"",$F401&lt;&gt;"",K$7&lt;&gt;""),MAX(NETWORKDAYS(K$7,K$7+6)-MAX($E401-K$7,0)-MAX((K$7+4)-$F401,0),0)*$B401,"")</f>
        <v/>
      </c>
      <c r="L401" s="11" t="str">
        <f aca="false">IF(AND($B401&lt;&gt;"",$E401&lt;&gt;"",$F401&lt;&gt;"",L$7&lt;&gt;""),MAX(NETWORKDAYS(L$7,L$7+6)-MAX($E401-L$7,0)-MAX((L$7+4)-$F401,0),0)*$B401,"")</f>
        <v/>
      </c>
      <c r="M401" s="11" t="str">
        <f aca="false">IF(AND($B401&lt;&gt;"",$E401&lt;&gt;"",$F401&lt;&gt;"",M$7&lt;&gt;""),MAX(NETWORKDAYS(M$7,M$7+6)-MAX($E401-M$7,0)-MAX((M$7+4)-$F401,0),0)*$B401,"")</f>
        <v/>
      </c>
      <c r="N401" s="11" t="str">
        <f aca="false">IF(AND($B401&lt;&gt;"",$E401&lt;&gt;"",$F401&lt;&gt;"",N$7&lt;&gt;""),MAX(NETWORKDAYS(N$7,N$7+6)-MAX($E401-N$7,0)-MAX((N$7+4)-$F401,0),0)*$B401,"")</f>
        <v/>
      </c>
      <c r="O401" s="11" t="str">
        <f aca="false">IF(AND($B401&lt;&gt;"",$E401&lt;&gt;"",$F401&lt;&gt;"",O$7&lt;&gt;""),MAX(NETWORKDAYS(O$7,O$7+6)-MAX($E401-O$7,0)-MAX((O$7+4)-$F401,0),0)*$B401,"")</f>
        <v/>
      </c>
      <c r="P401" s="11" t="str">
        <f aca="false">IF(AND($B401&lt;&gt;"",$E401&lt;&gt;"",$F401&lt;&gt;"",P$7&lt;&gt;""),MAX(NETWORKDAYS(P$7,P$7+6)-MAX($E401-P$7,0)-MAX((P$7+4)-$F401,0),0)*$B401,"")</f>
        <v/>
      </c>
      <c r="Q401" s="11" t="str">
        <f aca="false">IF(AND($B401&lt;&gt;"",$E401&lt;&gt;"",$F401&lt;&gt;"",Q$7&lt;&gt;""),MAX(NETWORKDAYS(Q$7,Q$7+6)-MAX($E401-Q$7,0)-MAX((Q$7+4)-$F401,0),0)*$B401,"")</f>
        <v/>
      </c>
      <c r="R401" s="11" t="str">
        <f aca="false">IF(AND($B401&lt;&gt;"",$E401&lt;&gt;"",$F401&lt;&gt;"",R$7&lt;&gt;""),MAX(NETWORKDAYS(R$7,R$7+6)-MAX($E401-R$7,0)-MAX((R$7+4)-$F401,0),0)*$B401,"")</f>
        <v/>
      </c>
      <c r="S401" s="11" t="str">
        <f aca="false">IF(AND($B401&lt;&gt;"",$E401&lt;&gt;"",$F401&lt;&gt;"",S$7&lt;&gt;""),MAX(NETWORKDAYS(S$7,S$7+6)-MAX($E401-S$7,0)-MAX((S$7+4)-$F401,0),0)*$B401,"")</f>
        <v/>
      </c>
      <c r="T401" s="11" t="str">
        <f aca="false">IF(AND($B401&lt;&gt;"",$E401&lt;&gt;"",$F401&lt;&gt;"",T$7&lt;&gt;""),MAX(NETWORKDAYS(T$7,T$7+6)-MAX($E401-T$7,0)-MAX((T$7+4)-$F401,0),0)*$B401,"")</f>
        <v/>
      </c>
      <c r="U401" s="11" t="str">
        <f aca="false">IF(AND($B401&lt;&gt;"",$E401&lt;&gt;"",$F401&lt;&gt;"",U$7&lt;&gt;""),MAX(NETWORKDAYS(U$7,U$7+6)-MAX($E401-U$7,0)-MAX((U$7+4)-$F401,0),0)*$B401,"")</f>
        <v/>
      </c>
      <c r="V401" s="11" t="str">
        <f aca="false">IF(AND($B401&lt;&gt;"",$E401&lt;&gt;"",$F401&lt;&gt;"",V$7&lt;&gt;""),MAX(NETWORKDAYS(V$7,V$7+6)-MAX($E401-V$7,0)-MAX((V$7+4)-$F401,0),0)*$B401,"")</f>
        <v/>
      </c>
      <c r="W401" s="11" t="str">
        <f aca="false">IF(AND($B401&lt;&gt;"",$E401&lt;&gt;"",$F401&lt;&gt;"",W$7&lt;&gt;""),MAX(NETWORKDAYS(W$7,W$7+6)-MAX($E401-W$7,0)-MAX((W$7+4)-$F401,0),0)*$B401,"")</f>
        <v/>
      </c>
      <c r="X401" s="11" t="str">
        <f aca="false">IF(AND($B401&lt;&gt;"",$E401&lt;&gt;"",$F401&lt;&gt;"",X$7&lt;&gt;""),MAX(NETWORKDAYS(X$7,X$7+6)-MAX($E401-X$7,0)-MAX((X$7+4)-$F401,0),0)*$B401,"")</f>
        <v/>
      </c>
      <c r="Y401" s="11" t="str">
        <f aca="false">IF(AND($B401&lt;&gt;"",$E401&lt;&gt;"",$F401&lt;&gt;"",Y$7&lt;&gt;""),MAX(NETWORKDAYS(Y$7,Y$7+6)-MAX($E401-Y$7,0)-MAX((Y$7+4)-$F401,0),0)*$B401,"")</f>
        <v/>
      </c>
      <c r="Z401" s="11" t="str">
        <f aca="false">IF(AND($B401&lt;&gt;"",$E401&lt;&gt;"",$F401&lt;&gt;"",Z$7&lt;&gt;""),MAX(NETWORKDAYS(Z$7,Z$7+6)-MAX($E401-Z$7,0)-MAX((Z$7+4)-$F401,0),0)*$B401,"")</f>
        <v/>
      </c>
      <c r="AA401" s="11" t="str">
        <f aca="false">IF(AND($B401&lt;&gt;"",$E401&lt;&gt;"",$F401&lt;&gt;"",AA$7&lt;&gt;""),MAX(NETWORKDAYS(AA$7,AA$7+6)-MAX($E401-AA$7,0)-MAX((AA$7+4)-$F401,0),0)*$B401,"")</f>
        <v/>
      </c>
      <c r="AB401" s="11" t="str">
        <f aca="false">IF(AND($B401&lt;&gt;"",$E401&lt;&gt;"",$F401&lt;&gt;"",AB$7&lt;&gt;""),MAX(NETWORKDAYS(AB$7,AB$7+6)-MAX($E401-AB$7,0)-MAX((AB$7+4)-$F401,0),0)*$B401,"")</f>
        <v/>
      </c>
      <c r="AC401" s="11" t="str">
        <f aca="false">IF(AND($B401&lt;&gt;"",$E401&lt;&gt;"",$F401&lt;&gt;"",AC$7&lt;&gt;""),MAX(NETWORKDAYS(AC$7,AC$7+6)-MAX($E401-AC$7,0)-MAX((AC$7+4)-$F401,0),0)*$B401,"")</f>
        <v/>
      </c>
      <c r="AD401" s="11" t="str">
        <f aca="false">IF(AND($B401&lt;&gt;"",$E401&lt;&gt;"",$F401&lt;&gt;"",AD$7&lt;&gt;""),MAX(NETWORKDAYS(AD$7,AD$7+6)-MAX($E401-AD$7,0)-MAX((AD$7+4)-$F401,0),0)*$B401,"")</f>
        <v/>
      </c>
      <c r="AE401" s="11" t="str">
        <f aca="false">IF(AND($B401&lt;&gt;"",$E401&lt;&gt;"",$F401&lt;&gt;"",AE$7&lt;&gt;""),MAX(NETWORKDAYS(AE$7,AE$7+6)-MAX($E401-AE$7,0)-MAX((AE$7+4)-$F401,0),0)*$B401,"")</f>
        <v/>
      </c>
      <c r="AF401" s="11" t="str">
        <f aca="false">IF(AND($B401&lt;&gt;"",$E401&lt;&gt;"",$F401&lt;&gt;"",AF$7&lt;&gt;""),MAX(NETWORKDAYS(AF$7,AF$7+6)-MAX($E401-AF$7,0)-MAX((AF$7+4)-$F401,0),0)*$B401,"")</f>
        <v/>
      </c>
      <c r="AG401" s="11" t="str">
        <f aca="false">IF(AND($B401&lt;&gt;"",$E401&lt;&gt;"",$F401&lt;&gt;"",AG$7&lt;&gt;""),MAX(NETWORKDAYS(AG$7,AG$7+6)-MAX($E401-AG$7,0)-MAX((AG$7+4)-$F401,0),0)*$B401,"")</f>
        <v/>
      </c>
      <c r="AH401" s="11" t="str">
        <f aca="false">IF(AND($B401&lt;&gt;"",$E401&lt;&gt;"",$F401&lt;&gt;"",AH$7&lt;&gt;""),MAX(NETWORKDAYS(AH$7,AH$7+6)-MAX($E401-AH$7,0)-MAX((AH$7+4)-$F401,0),0)*$B401,"")</f>
        <v/>
      </c>
      <c r="AI401" s="11" t="str">
        <f aca="false">IF(AND($B401&lt;&gt;"",$E401&lt;&gt;"",$F401&lt;&gt;"",AI$7&lt;&gt;""),MAX(NETWORKDAYS(AI$7,AI$7+6)-MAX($E401-AI$7,0)-MAX((AI$7+4)-$F401,0),0)*$B401,"")</f>
        <v/>
      </c>
      <c r="AJ401" s="11" t="str">
        <f aca="false">IF(AND($B401&lt;&gt;"",$E401&lt;&gt;"",$F401&lt;&gt;"",AJ$7&lt;&gt;""),MAX(NETWORKDAYS(AJ$7,AJ$7+6)-MAX($E401-AJ$7,0)-MAX((AJ$7+4)-$F401,0),0)*$B401,"")</f>
        <v/>
      </c>
      <c r="AK401" s="11" t="str">
        <f aca="false">IF(AND($B401&lt;&gt;"",$E401&lt;&gt;"",$F401&lt;&gt;"",AK$7&lt;&gt;""),MAX(NETWORKDAYS(AK$7,AK$7+6)-MAX($E401-AK$7,0)-MAX((AK$7+4)-$F401,0),0)*$B401,"")</f>
        <v/>
      </c>
      <c r="AL401" s="11" t="str">
        <f aca="false">IF(AND($B401&lt;&gt;"",$E401&lt;&gt;"",$F401&lt;&gt;"",AL$7&lt;&gt;""),MAX(NETWORKDAYS(AL$7,AL$7+6)-MAX($E401-AL$7,0)-MAX((AL$7+4)-$F401,0),0)*$B401,"")</f>
        <v/>
      </c>
      <c r="AM401" s="11" t="str">
        <f aca="false">IF(AND($B401&lt;&gt;"",$E401&lt;&gt;"",$F401&lt;&gt;"",AM$7&lt;&gt;""),MAX(NETWORKDAYS(AM$7,AM$7+6)-MAX($E401-AM$7,0)-MAX((AM$7+4)-$F401,0),0)*$B401,"")</f>
        <v/>
      </c>
      <c r="AN401" s="11" t="str">
        <f aca="false">IF(AND($B401&lt;&gt;"",$E401&lt;&gt;"",$F401&lt;&gt;"",AN$7&lt;&gt;""),MAX(NETWORKDAYS(AN$7,AN$7+6)-MAX($E401-AN$7,0)-MAX((AN$7+4)-$F401,0),0)*$B401,"")</f>
        <v/>
      </c>
      <c r="AO401" s="11" t="str">
        <f aca="false">IF(AND($B401&lt;&gt;"",$E401&lt;&gt;"",$F401&lt;&gt;"",AO$7&lt;&gt;""),MAX(NETWORKDAYS(AO$7,AO$7+6)-MAX($E401-AO$7,0)-MAX((AO$7+4)-$F401,0),0)*$B401,"")</f>
        <v/>
      </c>
      <c r="AP401" s="11" t="str">
        <f aca="false">IF(AND($B401&lt;&gt;"",$E401&lt;&gt;"",$F401&lt;&gt;"",AP$7&lt;&gt;""),MAX(NETWORKDAYS(AP$7,AP$7+6)-MAX($E401-AP$7,0)-MAX((AP$7+4)-$F401,0),0)*$B401,"")</f>
        <v/>
      </c>
      <c r="AQ401" s="11" t="str">
        <f aca="false">IF(AND($B401&lt;&gt;"",$E401&lt;&gt;"",$F401&lt;&gt;"",AQ$7&lt;&gt;""),MAX(NETWORKDAYS(AQ$7,AQ$7+6)-MAX($E401-AQ$7,0)-MAX((AQ$7+4)-$F401,0),0)*$B401,"")</f>
        <v/>
      </c>
      <c r="AR401" s="11" t="str">
        <f aca="false">IF(AND($B401&lt;&gt;"",$E401&lt;&gt;"",$F401&lt;&gt;"",AR$7&lt;&gt;""),MAX(NETWORKDAYS(AR$7,AR$7+6)-MAX($E401-AR$7,0)-MAX((AR$7+4)-$F401,0),0)*$B401,"")</f>
        <v/>
      </c>
      <c r="AS401" s="11" t="str">
        <f aca="false">IF(AND($B401&lt;&gt;"",$E401&lt;&gt;"",$F401&lt;&gt;"",AS$7&lt;&gt;""),MAX(NETWORKDAYS(AS$7,AS$7+6)-MAX($E401-AS$7,0)-MAX((AS$7+4)-$F401,0),0)*$B401,"")</f>
        <v/>
      </c>
      <c r="AT401" s="11" t="str">
        <f aca="false">IF(AND($B401&lt;&gt;"",$E401&lt;&gt;"",$F401&lt;&gt;"",AT$7&lt;&gt;""),MAX(NETWORKDAYS(AT$7,AT$7+6)-MAX($E401-AT$7,0)-MAX((AT$7+4)-$F401,0),0)*$B401,"")</f>
        <v/>
      </c>
      <c r="AU401" s="11" t="str">
        <f aca="false">IF(AND($B401&lt;&gt;"",$E401&lt;&gt;"",$F401&lt;&gt;"",AU$7&lt;&gt;""),MAX(NETWORKDAYS(AU$7,AU$7+6)-MAX($E401-AU$7,0)-MAX((AU$7+4)-$F401,0),0)*$B401,"")</f>
        <v/>
      </c>
      <c r="AV401" s="11" t="str">
        <f aca="false">IF(AND($B401&lt;&gt;"",$E401&lt;&gt;"",$F401&lt;&gt;"",AV$7&lt;&gt;""),MAX(NETWORKDAYS(AV$7,AV$7+6)-MAX($E401-AV$7,0)-MAX((AV$7+4)-$F401,0),0)*$B401,"")</f>
        <v/>
      </c>
      <c r="AW401" s="11" t="str">
        <f aca="false">IF(AND($B401&lt;&gt;"",$E401&lt;&gt;"",$F401&lt;&gt;"",AW$7&lt;&gt;""),MAX(NETWORKDAYS(AW$7,AW$7+6)-MAX($E401-AW$7,0)-MAX((AW$7+4)-$F401,0),0)*$B401,"")</f>
        <v/>
      </c>
      <c r="AX401" s="11" t="str">
        <f aca="false">IF(AND($B401&lt;&gt;"",$E401&lt;&gt;"",$F401&lt;&gt;"",AX$7&lt;&gt;""),MAX(NETWORKDAYS(AX$7,AX$7+6)-MAX($E401-AX$7,0)-MAX((AX$7+4)-$F401,0),0)*$B401,"")</f>
        <v/>
      </c>
      <c r="AY401" s="11" t="str">
        <f aca="false">IF(AND($B401&lt;&gt;"",$E401&lt;&gt;"",$F401&lt;&gt;"",AY$7&lt;&gt;""),MAX(NETWORKDAYS(AY$7,AY$7+6)-MAX($E401-AY$7,0)-MAX((AY$7+4)-$F401,0),0)*$B401,"")</f>
        <v/>
      </c>
      <c r="AZ401" s="11" t="str">
        <f aca="false">IF(AND($B401&lt;&gt;"",$E401&lt;&gt;"",$F401&lt;&gt;"",AZ$7&lt;&gt;""),MAX(NETWORKDAYS(AZ$7,AZ$7+6)-MAX($E401-AZ$7,0)-MAX((AZ$7+4)-$F401,0),0)*$B401,"")</f>
        <v/>
      </c>
      <c r="BA401" s="11" t="str">
        <f aca="false">IF(AND($B401&lt;&gt;"",$E401&lt;&gt;"",$F401&lt;&gt;"",BA$7&lt;&gt;""),MAX(NETWORKDAYS(BA$7,BA$7+6)-MAX($E401-BA$7,0)-MAX((BA$7+4)-$F401,0),0)*$B401,"")</f>
        <v/>
      </c>
      <c r="BB401" s="11" t="str">
        <f aca="false">IF(AND($B401&lt;&gt;"",$E401&lt;&gt;"",$F401&lt;&gt;"",BB$7&lt;&gt;""),MAX(NETWORKDAYS(BB$7,BB$7+6)-MAX($E401-BB$7,0)-MAX((BB$7+4)-$F401,0),0)*$B401,"")</f>
        <v/>
      </c>
      <c r="BC401" s="11" t="str">
        <f aca="false">IF(AND($B401&lt;&gt;"",$E401&lt;&gt;"",$F401&lt;&gt;"",BC$7&lt;&gt;""),MAX(NETWORKDAYS(BC$7,BC$7+6)-MAX($E401-BC$7,0)-MAX((BC$7+4)-$F401,0),0)*$B401,"")</f>
        <v/>
      </c>
      <c r="BD401" s="11" t="str">
        <f aca="false">IF(AND($B401&lt;&gt;"",$E401&lt;&gt;"",$F401&lt;&gt;"",BD$7&lt;&gt;""),MAX(NETWORKDAYS(BD$7,BD$7+6)-MAX($E401-BD$7,0)-MAX((BD$7+4)-$F401,0),0)*$B401,"")</f>
        <v/>
      </c>
      <c r="BE401" s="11" t="str">
        <f aca="false">IF(AND($B401&lt;&gt;"",$E401&lt;&gt;"",$F401&lt;&gt;"",BE$7&lt;&gt;""),MAX(NETWORKDAYS(BE$7,BE$7+6)-MAX($E401-BE$7,0)-MAX((BE$7+4)-$F401,0),0)*$B401,"")</f>
        <v/>
      </c>
      <c r="BF401" s="11" t="str">
        <f aca="false">IF(AND($B401&lt;&gt;"",$E401&lt;&gt;"",$F401&lt;&gt;"",BF$7&lt;&gt;""),MAX(NETWORKDAYS(BF$7,BF$7+6)-MAX($E401-BF$7,0)-MAX((BF$7+4)-$F401,0),0)*$B401,"")</f>
        <v/>
      </c>
      <c r="BG401" s="11" t="str">
        <f aca="false">IF(AND($B401&lt;&gt;"",$E401&lt;&gt;"",$F401&lt;&gt;"",BG$7&lt;&gt;""),MAX(NETWORKDAYS(BG$7,BG$7+6)-MAX($E401-BG$7,0)-MAX((BG$7+4)-$F401,0),0)*$B401,"")</f>
        <v/>
      </c>
      <c r="BH401" s="11" t="str">
        <f aca="false">IF(AND($B401&lt;&gt;"",$E401&lt;&gt;"",$F401&lt;&gt;"",BH$7&lt;&gt;""),MAX(NETWORKDAYS(BH$7,BH$7+6)-MAX($E401-BH$7,0)-MAX((BH$7+4)-$F401,0),0)*$B401,"")</f>
        <v/>
      </c>
      <c r="BI401" s="11" t="str">
        <f aca="false">IF(AND($B401&lt;&gt;"",$E401&lt;&gt;"",$F401&lt;&gt;"",BI$7&lt;&gt;""),MAX(NETWORKDAYS(BI$7,BI$7+6)-MAX($E401-BI$7,0)-MAX((BI$7+4)-$F401,0),0)*$B401,"")</f>
        <v/>
      </c>
      <c r="BJ401" s="11" t="str">
        <f aca="false">IF(AND($B401&lt;&gt;"",$E401&lt;&gt;"",$F401&lt;&gt;"",BJ$7&lt;&gt;""),MAX(NETWORKDAYS(BJ$7,BJ$7+6)-MAX($E401-BJ$7,0)-MAX((BJ$7+4)-$F401,0),0)*$B401,"")</f>
        <v/>
      </c>
      <c r="BK401" s="11" t="str">
        <f aca="false">IF(AND($B401&lt;&gt;"",$E401&lt;&gt;"",$F401&lt;&gt;"",BK$7&lt;&gt;""),MAX(NETWORKDAYS(BK$7,BK$7+6)-MAX($E401-BK$7,0)-MAX((BK$7+4)-$F401,0),0)*$B401,"")</f>
        <v/>
      </c>
      <c r="BL401" s="11" t="str">
        <f aca="false">IF(AND($B401&lt;&gt;"",$E401&lt;&gt;"",$F401&lt;&gt;"",BL$7&lt;&gt;""),MAX(NETWORKDAYS(BL$7,BL$7+6)-MAX($E401-BL$7,0)-MAX((BL$7+4)-$F401,0),0)*$B401,"")</f>
        <v/>
      </c>
      <c r="BM401" s="11" t="str">
        <f aca="false">IF(AND($B401&lt;&gt;"",$E401&lt;&gt;"",$F401&lt;&gt;"",BM$7&lt;&gt;""),MAX(NETWORKDAYS(BM$7,BM$7+6)-MAX($E401-BM$7,0)-MAX((BM$7+4)-$F401,0),0)*$B401,"")</f>
        <v/>
      </c>
      <c r="BN401" s="11" t="str">
        <f aca="false">IF(AND($B401&lt;&gt;"",$E401&lt;&gt;"",$F401&lt;&gt;"",BN$7&lt;&gt;""),MAX(NETWORKDAYS(BN$7,BN$7+6)-MAX($E401-BN$7,0)-MAX((BN$7+4)-$F401,0),0)*$B401,"")</f>
        <v/>
      </c>
      <c r="BO401" s="11" t="str">
        <f aca="false">IF(AND($B401&lt;&gt;"",$E401&lt;&gt;"",$F401&lt;&gt;"",BO$7&lt;&gt;""),MAX(NETWORKDAYS(BO$7,BO$7+6)-MAX($E401-BO$7,0)-MAX((BO$7+4)-$F401,0),0)*$B401,"")</f>
        <v/>
      </c>
      <c r="BP401" s="11" t="str">
        <f aca="false">IF(AND($B401&lt;&gt;"",$E401&lt;&gt;"",$F401&lt;&gt;"",BP$7&lt;&gt;""),MAX(NETWORKDAYS(BP$7,BP$7+6)-MAX($E401-BP$7,0)-MAX((BP$7+4)-$F401,0),0)*$B401,"")</f>
        <v/>
      </c>
      <c r="BQ401" s="11" t="str">
        <f aca="false">IF(AND($B401&lt;&gt;"",$E401&lt;&gt;"",$F401&lt;&gt;"",BQ$7&lt;&gt;""),MAX(NETWORKDAYS(BQ$7,BQ$7+6)-MAX($E401-BQ$7,0)-MAX((BQ$7+4)-$F401,0),0)*$B401,"")</f>
        <v/>
      </c>
      <c r="BR401" s="11" t="str">
        <f aca="false">IF(AND($B401&lt;&gt;"",$E401&lt;&gt;"",$F401&lt;&gt;"",BR$7&lt;&gt;""),MAX(NETWORKDAYS(BR$7,BR$7+6)-MAX($E401-BR$7,0)-MAX((BR$7+4)-$F401,0),0)*$B401,"")</f>
        <v/>
      </c>
      <c r="BS401" s="11" t="str">
        <f aca="false">IF(AND($B401&lt;&gt;"",$E401&lt;&gt;"",$F401&lt;&gt;"",BS$7&lt;&gt;""),MAX(NETWORKDAYS(BS$7,BS$7+6)-MAX($E401-BS$7,0)-MAX((BS$7+4)-$F401,0),0)*$B401,"")</f>
        <v/>
      </c>
      <c r="BT401" s="11" t="str">
        <f aca="false">IF(AND($B401&lt;&gt;"",$E401&lt;&gt;"",$F401&lt;&gt;"",BT$7&lt;&gt;""),MAX(NETWORKDAYS(BT$7,BT$7+6)-MAX($E401-BT$7,0)-MAX((BT$7+4)-$F401,0),0)*$B401,"")</f>
        <v/>
      </c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1"/>
      <c r="JY401" s="11"/>
      <c r="JZ401" s="11"/>
      <c r="KA401" s="11"/>
      <c r="KB401" s="11"/>
      <c r="KC401" s="11"/>
      <c r="KD401" s="11"/>
      <c r="KE401" s="11"/>
      <c r="KF401" s="11"/>
      <c r="KG401" s="11"/>
      <c r="KH401" s="11"/>
      <c r="KI401" s="11"/>
      <c r="KJ401" s="11"/>
      <c r="KK401" s="11"/>
      <c r="KL401" s="11"/>
      <c r="KM401" s="11"/>
      <c r="KN401" s="11"/>
      <c r="KO401" s="11"/>
      <c r="KP401" s="11"/>
      <c r="KQ401" s="11"/>
      <c r="KR401" s="11"/>
      <c r="KS401" s="11"/>
      <c r="KT401" s="11"/>
      <c r="KU401" s="11"/>
      <c r="KV401" s="11"/>
      <c r="KW401" s="11"/>
      <c r="KX401" s="11"/>
      <c r="KY401" s="11"/>
      <c r="KZ401" s="11"/>
      <c r="LA401" s="11"/>
      <c r="LB401" s="11"/>
      <c r="LC401" s="11"/>
      <c r="LD401" s="11"/>
      <c r="LE401" s="11"/>
      <c r="LF401" s="11"/>
      <c r="LG401" s="11"/>
      <c r="LH401" s="11"/>
      <c r="LI401" s="11"/>
      <c r="LJ401" s="11"/>
      <c r="LK401" s="11"/>
      <c r="LL401" s="11"/>
      <c r="LM401" s="11"/>
      <c r="LN401" s="11"/>
      <c r="LO401" s="11"/>
      <c r="LP401" s="11"/>
      <c r="LQ401" s="11"/>
      <c r="LR401" s="11"/>
      <c r="LS401" s="11"/>
      <c r="LT401" s="11"/>
      <c r="LU401" s="11"/>
      <c r="LV401" s="11"/>
      <c r="LW401" s="11"/>
      <c r="LX401" s="11"/>
      <c r="LY401" s="11"/>
      <c r="LZ401" s="11"/>
      <c r="MA401" s="11"/>
      <c r="MB401" s="11"/>
      <c r="MC401" s="11"/>
      <c r="MD401" s="11"/>
      <c r="ME401" s="11"/>
      <c r="MF401" s="11"/>
    </row>
    <row r="402" customFormat="false" ht="12.8" hidden="false" customHeight="false" outlineLevel="0" collapsed="false">
      <c r="A402" s="1" t="str">
        <f aca="false">IF(taskList!J398&lt;&gt;"",taskList!J398,"")</f>
        <v/>
      </c>
      <c r="B402" s="9" t="str">
        <f aca="false">IF(AND(IF(taskList!M398&lt;&gt;"",TRUE()),IF(taskList!K398&lt;&gt;"",TRUE())),taskList!M398/taskList!K398,"")</f>
        <v/>
      </c>
      <c r="C402" s="9" t="str">
        <f aca="false">IF(taskList!B398&lt;&gt;"",taskList!B398,"")</f>
        <v/>
      </c>
      <c r="D402" s="9" t="str">
        <f aca="false">IF(taskList!E398&lt;&gt;"",taskList!E398,"")</f>
        <v/>
      </c>
      <c r="E402" s="4" t="str">
        <f aca="false">IF(taskList!F398&lt;&gt;"",taskList!F398,"")</f>
        <v/>
      </c>
      <c r="F402" s="4" t="str">
        <f aca="false">IF(taskList!G398&lt;&gt;"",taskList!G398,"")</f>
        <v/>
      </c>
      <c r="H402" s="11" t="str">
        <f aca="false">IF(AND($B402&lt;&gt;"",$E402&lt;&gt;"",$F402&lt;&gt;"",H$7&lt;&gt;""),MAX(NETWORKDAYS(H$7,H$7+6)-MAX($E402-H$7,0)-MAX((H$7+4)-$F402,0),0)*$B402,"")</f>
        <v/>
      </c>
      <c r="I402" s="11" t="str">
        <f aca="false">IF(AND($B402&lt;&gt;"",$E402&lt;&gt;"",$F402&lt;&gt;"",I$7&lt;&gt;""),MAX(NETWORKDAYS(I$7,I$7+6)-MAX($E402-I$7,0)-MAX((I$7+4)-$F402,0),0)*$B402,"")</f>
        <v/>
      </c>
      <c r="J402" s="11" t="str">
        <f aca="false">IF(AND($B402&lt;&gt;"",$E402&lt;&gt;"",$F402&lt;&gt;"",J$7&lt;&gt;""),MAX(NETWORKDAYS(J$7,J$7+6)-MAX($E402-J$7,0)-MAX((J$7+4)-$F402,0),0)*$B402,"")</f>
        <v/>
      </c>
      <c r="K402" s="11" t="str">
        <f aca="false">IF(AND($B402&lt;&gt;"",$E402&lt;&gt;"",$F402&lt;&gt;"",K$7&lt;&gt;""),MAX(NETWORKDAYS(K$7,K$7+6)-MAX($E402-K$7,0)-MAX((K$7+4)-$F402,0),0)*$B402,"")</f>
        <v/>
      </c>
      <c r="L402" s="11" t="str">
        <f aca="false">IF(AND($B402&lt;&gt;"",$E402&lt;&gt;"",$F402&lt;&gt;"",L$7&lt;&gt;""),MAX(NETWORKDAYS(L$7,L$7+6)-MAX($E402-L$7,0)-MAX((L$7+4)-$F402,0),0)*$B402,"")</f>
        <v/>
      </c>
      <c r="M402" s="11" t="str">
        <f aca="false">IF(AND($B402&lt;&gt;"",$E402&lt;&gt;"",$F402&lt;&gt;"",M$7&lt;&gt;""),MAX(NETWORKDAYS(M$7,M$7+6)-MAX($E402-M$7,0)-MAX((M$7+4)-$F402,0),0)*$B402,"")</f>
        <v/>
      </c>
      <c r="N402" s="11" t="str">
        <f aca="false">IF(AND($B402&lt;&gt;"",$E402&lt;&gt;"",$F402&lt;&gt;"",N$7&lt;&gt;""),MAX(NETWORKDAYS(N$7,N$7+6)-MAX($E402-N$7,0)-MAX((N$7+4)-$F402,0),0)*$B402,"")</f>
        <v/>
      </c>
      <c r="O402" s="11" t="str">
        <f aca="false">IF(AND($B402&lt;&gt;"",$E402&lt;&gt;"",$F402&lt;&gt;"",O$7&lt;&gt;""),MAX(NETWORKDAYS(O$7,O$7+6)-MAX($E402-O$7,0)-MAX((O$7+4)-$F402,0),0)*$B402,"")</f>
        <v/>
      </c>
      <c r="P402" s="11" t="str">
        <f aca="false">IF(AND($B402&lt;&gt;"",$E402&lt;&gt;"",$F402&lt;&gt;"",P$7&lt;&gt;""),MAX(NETWORKDAYS(P$7,P$7+6)-MAX($E402-P$7,0)-MAX((P$7+4)-$F402,0),0)*$B402,"")</f>
        <v/>
      </c>
      <c r="Q402" s="11" t="str">
        <f aca="false">IF(AND($B402&lt;&gt;"",$E402&lt;&gt;"",$F402&lt;&gt;"",Q$7&lt;&gt;""),MAX(NETWORKDAYS(Q$7,Q$7+6)-MAX($E402-Q$7,0)-MAX((Q$7+4)-$F402,0),0)*$B402,"")</f>
        <v/>
      </c>
      <c r="R402" s="11" t="str">
        <f aca="false">IF(AND($B402&lt;&gt;"",$E402&lt;&gt;"",$F402&lt;&gt;"",R$7&lt;&gt;""),MAX(NETWORKDAYS(R$7,R$7+6)-MAX($E402-R$7,0)-MAX((R$7+4)-$F402,0),0)*$B402,"")</f>
        <v/>
      </c>
      <c r="S402" s="11" t="str">
        <f aca="false">IF(AND($B402&lt;&gt;"",$E402&lt;&gt;"",$F402&lt;&gt;"",S$7&lt;&gt;""),MAX(NETWORKDAYS(S$7,S$7+6)-MAX($E402-S$7,0)-MAX((S$7+4)-$F402,0),0)*$B402,"")</f>
        <v/>
      </c>
      <c r="T402" s="11" t="str">
        <f aca="false">IF(AND($B402&lt;&gt;"",$E402&lt;&gt;"",$F402&lt;&gt;"",T$7&lt;&gt;""),MAX(NETWORKDAYS(T$7,T$7+6)-MAX($E402-T$7,0)-MAX((T$7+4)-$F402,0),0)*$B402,"")</f>
        <v/>
      </c>
      <c r="U402" s="11" t="str">
        <f aca="false">IF(AND($B402&lt;&gt;"",$E402&lt;&gt;"",$F402&lt;&gt;"",U$7&lt;&gt;""),MAX(NETWORKDAYS(U$7,U$7+6)-MAX($E402-U$7,0)-MAX((U$7+4)-$F402,0),0)*$B402,"")</f>
        <v/>
      </c>
      <c r="V402" s="11" t="str">
        <f aca="false">IF(AND($B402&lt;&gt;"",$E402&lt;&gt;"",$F402&lt;&gt;"",V$7&lt;&gt;""),MAX(NETWORKDAYS(V$7,V$7+6)-MAX($E402-V$7,0)-MAX((V$7+4)-$F402,0),0)*$B402,"")</f>
        <v/>
      </c>
      <c r="W402" s="11" t="str">
        <f aca="false">IF(AND($B402&lt;&gt;"",$E402&lt;&gt;"",$F402&lt;&gt;"",W$7&lt;&gt;""),MAX(NETWORKDAYS(W$7,W$7+6)-MAX($E402-W$7,0)-MAX((W$7+4)-$F402,0),0)*$B402,"")</f>
        <v/>
      </c>
      <c r="X402" s="11" t="str">
        <f aca="false">IF(AND($B402&lt;&gt;"",$E402&lt;&gt;"",$F402&lt;&gt;"",X$7&lt;&gt;""),MAX(NETWORKDAYS(X$7,X$7+6)-MAX($E402-X$7,0)-MAX((X$7+4)-$F402,0),0)*$B402,"")</f>
        <v/>
      </c>
      <c r="Y402" s="11" t="str">
        <f aca="false">IF(AND($B402&lt;&gt;"",$E402&lt;&gt;"",$F402&lt;&gt;"",Y$7&lt;&gt;""),MAX(NETWORKDAYS(Y$7,Y$7+6)-MAX($E402-Y$7,0)-MAX((Y$7+4)-$F402,0),0)*$B402,"")</f>
        <v/>
      </c>
      <c r="Z402" s="11" t="str">
        <f aca="false">IF(AND($B402&lt;&gt;"",$E402&lt;&gt;"",$F402&lt;&gt;"",Z$7&lt;&gt;""),MAX(NETWORKDAYS(Z$7,Z$7+6)-MAX($E402-Z$7,0)-MAX((Z$7+4)-$F402,0),0)*$B402,"")</f>
        <v/>
      </c>
      <c r="AA402" s="11" t="str">
        <f aca="false">IF(AND($B402&lt;&gt;"",$E402&lt;&gt;"",$F402&lt;&gt;"",AA$7&lt;&gt;""),MAX(NETWORKDAYS(AA$7,AA$7+6)-MAX($E402-AA$7,0)-MAX((AA$7+4)-$F402,0),0)*$B402,"")</f>
        <v/>
      </c>
      <c r="AB402" s="11" t="str">
        <f aca="false">IF(AND($B402&lt;&gt;"",$E402&lt;&gt;"",$F402&lt;&gt;"",AB$7&lt;&gt;""),MAX(NETWORKDAYS(AB$7,AB$7+6)-MAX($E402-AB$7,0)-MAX((AB$7+4)-$F402,0),0)*$B402,"")</f>
        <v/>
      </c>
      <c r="AC402" s="11" t="str">
        <f aca="false">IF(AND($B402&lt;&gt;"",$E402&lt;&gt;"",$F402&lt;&gt;"",AC$7&lt;&gt;""),MAX(NETWORKDAYS(AC$7,AC$7+6)-MAX($E402-AC$7,0)-MAX((AC$7+4)-$F402,0),0)*$B402,"")</f>
        <v/>
      </c>
      <c r="AD402" s="11" t="str">
        <f aca="false">IF(AND($B402&lt;&gt;"",$E402&lt;&gt;"",$F402&lt;&gt;"",AD$7&lt;&gt;""),MAX(NETWORKDAYS(AD$7,AD$7+6)-MAX($E402-AD$7,0)-MAX((AD$7+4)-$F402,0),0)*$B402,"")</f>
        <v/>
      </c>
      <c r="AE402" s="11" t="str">
        <f aca="false">IF(AND($B402&lt;&gt;"",$E402&lt;&gt;"",$F402&lt;&gt;"",AE$7&lt;&gt;""),MAX(NETWORKDAYS(AE$7,AE$7+6)-MAX($E402-AE$7,0)-MAX((AE$7+4)-$F402,0),0)*$B402,"")</f>
        <v/>
      </c>
      <c r="AF402" s="11" t="str">
        <f aca="false">IF(AND($B402&lt;&gt;"",$E402&lt;&gt;"",$F402&lt;&gt;"",AF$7&lt;&gt;""),MAX(NETWORKDAYS(AF$7,AF$7+6)-MAX($E402-AF$7,0)-MAX((AF$7+4)-$F402,0),0)*$B402,"")</f>
        <v/>
      </c>
      <c r="AG402" s="11" t="str">
        <f aca="false">IF(AND($B402&lt;&gt;"",$E402&lt;&gt;"",$F402&lt;&gt;"",AG$7&lt;&gt;""),MAX(NETWORKDAYS(AG$7,AG$7+6)-MAX($E402-AG$7,0)-MAX((AG$7+4)-$F402,0),0)*$B402,"")</f>
        <v/>
      </c>
      <c r="AH402" s="11" t="str">
        <f aca="false">IF(AND($B402&lt;&gt;"",$E402&lt;&gt;"",$F402&lt;&gt;"",AH$7&lt;&gt;""),MAX(NETWORKDAYS(AH$7,AH$7+6)-MAX($E402-AH$7,0)-MAX((AH$7+4)-$F402,0),0)*$B402,"")</f>
        <v/>
      </c>
      <c r="AI402" s="11" t="str">
        <f aca="false">IF(AND($B402&lt;&gt;"",$E402&lt;&gt;"",$F402&lt;&gt;"",AI$7&lt;&gt;""),MAX(NETWORKDAYS(AI$7,AI$7+6)-MAX($E402-AI$7,0)-MAX((AI$7+4)-$F402,0),0)*$B402,"")</f>
        <v/>
      </c>
      <c r="AJ402" s="11" t="str">
        <f aca="false">IF(AND($B402&lt;&gt;"",$E402&lt;&gt;"",$F402&lt;&gt;"",AJ$7&lt;&gt;""),MAX(NETWORKDAYS(AJ$7,AJ$7+6)-MAX($E402-AJ$7,0)-MAX((AJ$7+4)-$F402,0),0)*$B402,"")</f>
        <v/>
      </c>
      <c r="AK402" s="11" t="str">
        <f aca="false">IF(AND($B402&lt;&gt;"",$E402&lt;&gt;"",$F402&lt;&gt;"",AK$7&lt;&gt;""),MAX(NETWORKDAYS(AK$7,AK$7+6)-MAX($E402-AK$7,0)-MAX((AK$7+4)-$F402,0),0)*$B402,"")</f>
        <v/>
      </c>
      <c r="AL402" s="11" t="str">
        <f aca="false">IF(AND($B402&lt;&gt;"",$E402&lt;&gt;"",$F402&lt;&gt;"",AL$7&lt;&gt;""),MAX(NETWORKDAYS(AL$7,AL$7+6)-MAX($E402-AL$7,0)-MAX((AL$7+4)-$F402,0),0)*$B402,"")</f>
        <v/>
      </c>
      <c r="AM402" s="11" t="str">
        <f aca="false">IF(AND($B402&lt;&gt;"",$E402&lt;&gt;"",$F402&lt;&gt;"",AM$7&lt;&gt;""),MAX(NETWORKDAYS(AM$7,AM$7+6)-MAX($E402-AM$7,0)-MAX((AM$7+4)-$F402,0),0)*$B402,"")</f>
        <v/>
      </c>
      <c r="AN402" s="11" t="str">
        <f aca="false">IF(AND($B402&lt;&gt;"",$E402&lt;&gt;"",$F402&lt;&gt;"",AN$7&lt;&gt;""),MAX(NETWORKDAYS(AN$7,AN$7+6)-MAX($E402-AN$7,0)-MAX((AN$7+4)-$F402,0),0)*$B402,"")</f>
        <v/>
      </c>
      <c r="AO402" s="11" t="str">
        <f aca="false">IF(AND($B402&lt;&gt;"",$E402&lt;&gt;"",$F402&lt;&gt;"",AO$7&lt;&gt;""),MAX(NETWORKDAYS(AO$7,AO$7+6)-MAX($E402-AO$7,0)-MAX((AO$7+4)-$F402,0),0)*$B402,"")</f>
        <v/>
      </c>
      <c r="AP402" s="11" t="str">
        <f aca="false">IF(AND($B402&lt;&gt;"",$E402&lt;&gt;"",$F402&lt;&gt;"",AP$7&lt;&gt;""),MAX(NETWORKDAYS(AP$7,AP$7+6)-MAX($E402-AP$7,0)-MAX((AP$7+4)-$F402,0),0)*$B402,"")</f>
        <v/>
      </c>
      <c r="AQ402" s="11" t="str">
        <f aca="false">IF(AND($B402&lt;&gt;"",$E402&lt;&gt;"",$F402&lt;&gt;"",AQ$7&lt;&gt;""),MAX(NETWORKDAYS(AQ$7,AQ$7+6)-MAX($E402-AQ$7,0)-MAX((AQ$7+4)-$F402,0),0)*$B402,"")</f>
        <v/>
      </c>
      <c r="AR402" s="11" t="str">
        <f aca="false">IF(AND($B402&lt;&gt;"",$E402&lt;&gt;"",$F402&lt;&gt;"",AR$7&lt;&gt;""),MAX(NETWORKDAYS(AR$7,AR$7+6)-MAX($E402-AR$7,0)-MAX((AR$7+4)-$F402,0),0)*$B402,"")</f>
        <v/>
      </c>
      <c r="AS402" s="11" t="str">
        <f aca="false">IF(AND($B402&lt;&gt;"",$E402&lt;&gt;"",$F402&lt;&gt;"",AS$7&lt;&gt;""),MAX(NETWORKDAYS(AS$7,AS$7+6)-MAX($E402-AS$7,0)-MAX((AS$7+4)-$F402,0),0)*$B402,"")</f>
        <v/>
      </c>
      <c r="AT402" s="11" t="str">
        <f aca="false">IF(AND($B402&lt;&gt;"",$E402&lt;&gt;"",$F402&lt;&gt;"",AT$7&lt;&gt;""),MAX(NETWORKDAYS(AT$7,AT$7+6)-MAX($E402-AT$7,0)-MAX((AT$7+4)-$F402,0),0)*$B402,"")</f>
        <v/>
      </c>
      <c r="AU402" s="11" t="str">
        <f aca="false">IF(AND($B402&lt;&gt;"",$E402&lt;&gt;"",$F402&lt;&gt;"",AU$7&lt;&gt;""),MAX(NETWORKDAYS(AU$7,AU$7+6)-MAX($E402-AU$7,0)-MAX((AU$7+4)-$F402,0),0)*$B402,"")</f>
        <v/>
      </c>
      <c r="AV402" s="11" t="str">
        <f aca="false">IF(AND($B402&lt;&gt;"",$E402&lt;&gt;"",$F402&lt;&gt;"",AV$7&lt;&gt;""),MAX(NETWORKDAYS(AV$7,AV$7+6)-MAX($E402-AV$7,0)-MAX((AV$7+4)-$F402,0),0)*$B402,"")</f>
        <v/>
      </c>
      <c r="AW402" s="11" t="str">
        <f aca="false">IF(AND($B402&lt;&gt;"",$E402&lt;&gt;"",$F402&lt;&gt;"",AW$7&lt;&gt;""),MAX(NETWORKDAYS(AW$7,AW$7+6)-MAX($E402-AW$7,0)-MAX((AW$7+4)-$F402,0),0)*$B402,"")</f>
        <v/>
      </c>
      <c r="AX402" s="11" t="str">
        <f aca="false">IF(AND($B402&lt;&gt;"",$E402&lt;&gt;"",$F402&lt;&gt;"",AX$7&lt;&gt;""),MAX(NETWORKDAYS(AX$7,AX$7+6)-MAX($E402-AX$7,0)-MAX((AX$7+4)-$F402,0),0)*$B402,"")</f>
        <v/>
      </c>
      <c r="AY402" s="11" t="str">
        <f aca="false">IF(AND($B402&lt;&gt;"",$E402&lt;&gt;"",$F402&lt;&gt;"",AY$7&lt;&gt;""),MAX(NETWORKDAYS(AY$7,AY$7+6)-MAX($E402-AY$7,0)-MAX((AY$7+4)-$F402,0),0)*$B402,"")</f>
        <v/>
      </c>
      <c r="AZ402" s="11" t="str">
        <f aca="false">IF(AND($B402&lt;&gt;"",$E402&lt;&gt;"",$F402&lt;&gt;"",AZ$7&lt;&gt;""),MAX(NETWORKDAYS(AZ$7,AZ$7+6)-MAX($E402-AZ$7,0)-MAX((AZ$7+4)-$F402,0),0)*$B402,"")</f>
        <v/>
      </c>
      <c r="BA402" s="11" t="str">
        <f aca="false">IF(AND($B402&lt;&gt;"",$E402&lt;&gt;"",$F402&lt;&gt;"",BA$7&lt;&gt;""),MAX(NETWORKDAYS(BA$7,BA$7+6)-MAX($E402-BA$7,0)-MAX((BA$7+4)-$F402,0),0)*$B402,"")</f>
        <v/>
      </c>
      <c r="BB402" s="11" t="str">
        <f aca="false">IF(AND($B402&lt;&gt;"",$E402&lt;&gt;"",$F402&lt;&gt;"",BB$7&lt;&gt;""),MAX(NETWORKDAYS(BB$7,BB$7+6)-MAX($E402-BB$7,0)-MAX((BB$7+4)-$F402,0),0)*$B402,"")</f>
        <v/>
      </c>
      <c r="BC402" s="11" t="str">
        <f aca="false">IF(AND($B402&lt;&gt;"",$E402&lt;&gt;"",$F402&lt;&gt;"",BC$7&lt;&gt;""),MAX(NETWORKDAYS(BC$7,BC$7+6)-MAX($E402-BC$7,0)-MAX((BC$7+4)-$F402,0),0)*$B402,"")</f>
        <v/>
      </c>
      <c r="BD402" s="11" t="str">
        <f aca="false">IF(AND($B402&lt;&gt;"",$E402&lt;&gt;"",$F402&lt;&gt;"",BD$7&lt;&gt;""),MAX(NETWORKDAYS(BD$7,BD$7+6)-MAX($E402-BD$7,0)-MAX((BD$7+4)-$F402,0),0)*$B402,"")</f>
        <v/>
      </c>
      <c r="BE402" s="11" t="str">
        <f aca="false">IF(AND($B402&lt;&gt;"",$E402&lt;&gt;"",$F402&lt;&gt;"",BE$7&lt;&gt;""),MAX(NETWORKDAYS(BE$7,BE$7+6)-MAX($E402-BE$7,0)-MAX((BE$7+4)-$F402,0),0)*$B402,"")</f>
        <v/>
      </c>
      <c r="BF402" s="11" t="str">
        <f aca="false">IF(AND($B402&lt;&gt;"",$E402&lt;&gt;"",$F402&lt;&gt;"",BF$7&lt;&gt;""),MAX(NETWORKDAYS(BF$7,BF$7+6)-MAX($E402-BF$7,0)-MAX((BF$7+4)-$F402,0),0)*$B402,"")</f>
        <v/>
      </c>
      <c r="BG402" s="11" t="str">
        <f aca="false">IF(AND($B402&lt;&gt;"",$E402&lt;&gt;"",$F402&lt;&gt;"",BG$7&lt;&gt;""),MAX(NETWORKDAYS(BG$7,BG$7+6)-MAX($E402-BG$7,0)-MAX((BG$7+4)-$F402,0),0)*$B402,"")</f>
        <v/>
      </c>
      <c r="BH402" s="11" t="str">
        <f aca="false">IF(AND($B402&lt;&gt;"",$E402&lt;&gt;"",$F402&lt;&gt;"",BH$7&lt;&gt;""),MAX(NETWORKDAYS(BH$7,BH$7+6)-MAX($E402-BH$7,0)-MAX((BH$7+4)-$F402,0),0)*$B402,"")</f>
        <v/>
      </c>
      <c r="BI402" s="11" t="str">
        <f aca="false">IF(AND($B402&lt;&gt;"",$E402&lt;&gt;"",$F402&lt;&gt;"",BI$7&lt;&gt;""),MAX(NETWORKDAYS(BI$7,BI$7+6)-MAX($E402-BI$7,0)-MAX((BI$7+4)-$F402,0),0)*$B402,"")</f>
        <v/>
      </c>
      <c r="BJ402" s="11" t="str">
        <f aca="false">IF(AND($B402&lt;&gt;"",$E402&lt;&gt;"",$F402&lt;&gt;"",BJ$7&lt;&gt;""),MAX(NETWORKDAYS(BJ$7,BJ$7+6)-MAX($E402-BJ$7,0)-MAX((BJ$7+4)-$F402,0),0)*$B402,"")</f>
        <v/>
      </c>
      <c r="BK402" s="11" t="str">
        <f aca="false">IF(AND($B402&lt;&gt;"",$E402&lt;&gt;"",$F402&lt;&gt;"",BK$7&lt;&gt;""),MAX(NETWORKDAYS(BK$7,BK$7+6)-MAX($E402-BK$7,0)-MAX((BK$7+4)-$F402,0),0)*$B402,"")</f>
        <v/>
      </c>
      <c r="BL402" s="11" t="str">
        <f aca="false">IF(AND($B402&lt;&gt;"",$E402&lt;&gt;"",$F402&lt;&gt;"",BL$7&lt;&gt;""),MAX(NETWORKDAYS(BL$7,BL$7+6)-MAX($E402-BL$7,0)-MAX((BL$7+4)-$F402,0),0)*$B402,"")</f>
        <v/>
      </c>
      <c r="BM402" s="11" t="str">
        <f aca="false">IF(AND($B402&lt;&gt;"",$E402&lt;&gt;"",$F402&lt;&gt;"",BM$7&lt;&gt;""),MAX(NETWORKDAYS(BM$7,BM$7+6)-MAX($E402-BM$7,0)-MAX((BM$7+4)-$F402,0),0)*$B402,"")</f>
        <v/>
      </c>
      <c r="BN402" s="11" t="str">
        <f aca="false">IF(AND($B402&lt;&gt;"",$E402&lt;&gt;"",$F402&lt;&gt;"",BN$7&lt;&gt;""),MAX(NETWORKDAYS(BN$7,BN$7+6)-MAX($E402-BN$7,0)-MAX((BN$7+4)-$F402,0),0)*$B402,"")</f>
        <v/>
      </c>
      <c r="BO402" s="11" t="str">
        <f aca="false">IF(AND($B402&lt;&gt;"",$E402&lt;&gt;"",$F402&lt;&gt;"",BO$7&lt;&gt;""),MAX(NETWORKDAYS(BO$7,BO$7+6)-MAX($E402-BO$7,0)-MAX((BO$7+4)-$F402,0),0)*$B402,"")</f>
        <v/>
      </c>
      <c r="BP402" s="11" t="str">
        <f aca="false">IF(AND($B402&lt;&gt;"",$E402&lt;&gt;"",$F402&lt;&gt;"",BP$7&lt;&gt;""),MAX(NETWORKDAYS(BP$7,BP$7+6)-MAX($E402-BP$7,0)-MAX((BP$7+4)-$F402,0),0)*$B402,"")</f>
        <v/>
      </c>
      <c r="BQ402" s="11" t="str">
        <f aca="false">IF(AND($B402&lt;&gt;"",$E402&lt;&gt;"",$F402&lt;&gt;"",BQ$7&lt;&gt;""),MAX(NETWORKDAYS(BQ$7,BQ$7+6)-MAX($E402-BQ$7,0)-MAX((BQ$7+4)-$F402,0),0)*$B402,"")</f>
        <v/>
      </c>
      <c r="BR402" s="11" t="str">
        <f aca="false">IF(AND($B402&lt;&gt;"",$E402&lt;&gt;"",$F402&lt;&gt;"",BR$7&lt;&gt;""),MAX(NETWORKDAYS(BR$7,BR$7+6)-MAX($E402-BR$7,0)-MAX((BR$7+4)-$F402,0),0)*$B402,"")</f>
        <v/>
      </c>
      <c r="BS402" s="11" t="str">
        <f aca="false">IF(AND($B402&lt;&gt;"",$E402&lt;&gt;"",$F402&lt;&gt;"",BS$7&lt;&gt;""),MAX(NETWORKDAYS(BS$7,BS$7+6)-MAX($E402-BS$7,0)-MAX((BS$7+4)-$F402,0),0)*$B402,"")</f>
        <v/>
      </c>
      <c r="BT402" s="11" t="str">
        <f aca="false">IF(AND($B402&lt;&gt;"",$E402&lt;&gt;"",$F402&lt;&gt;"",BT$7&lt;&gt;""),MAX(NETWORKDAYS(BT$7,BT$7+6)-MAX($E402-BT$7,0)-MAX((BT$7+4)-$F402,0),0)*$B402,"")</f>
        <v/>
      </c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1"/>
      <c r="KR402" s="11"/>
      <c r="KS402" s="11"/>
      <c r="KT402" s="11"/>
      <c r="KU402" s="11"/>
      <c r="KV402" s="11"/>
      <c r="KW402" s="11"/>
      <c r="KX402" s="11"/>
      <c r="KY402" s="11"/>
      <c r="KZ402" s="11"/>
      <c r="LA402" s="11"/>
      <c r="LB402" s="11"/>
      <c r="LC402" s="11"/>
      <c r="LD402" s="11"/>
      <c r="LE402" s="11"/>
      <c r="LF402" s="11"/>
      <c r="LG402" s="11"/>
      <c r="LH402" s="11"/>
      <c r="LI402" s="11"/>
      <c r="LJ402" s="11"/>
      <c r="LK402" s="11"/>
      <c r="LL402" s="11"/>
      <c r="LM402" s="11"/>
      <c r="LN402" s="11"/>
      <c r="LO402" s="11"/>
      <c r="LP402" s="11"/>
      <c r="LQ402" s="11"/>
      <c r="LR402" s="11"/>
      <c r="LS402" s="11"/>
      <c r="LT402" s="11"/>
      <c r="LU402" s="11"/>
      <c r="LV402" s="11"/>
      <c r="LW402" s="11"/>
      <c r="LX402" s="11"/>
      <c r="LY402" s="11"/>
      <c r="LZ402" s="11"/>
      <c r="MA402" s="11"/>
      <c r="MB402" s="11"/>
      <c r="MC402" s="11"/>
      <c r="MD402" s="11"/>
      <c r="ME402" s="11"/>
      <c r="MF402" s="11"/>
    </row>
    <row r="403" customFormat="false" ht="12.8" hidden="false" customHeight="false" outlineLevel="0" collapsed="false">
      <c r="A403" s="1" t="str">
        <f aca="false">IF(taskList!J399&lt;&gt;"",taskList!J399,"")</f>
        <v/>
      </c>
      <c r="B403" s="9" t="str">
        <f aca="false">IF(AND(IF(taskList!M399&lt;&gt;"",TRUE()),IF(taskList!K399&lt;&gt;"",TRUE())),taskList!M399/taskList!K399,"")</f>
        <v/>
      </c>
      <c r="C403" s="9" t="str">
        <f aca="false">IF(taskList!B399&lt;&gt;"",taskList!B399,"")</f>
        <v/>
      </c>
      <c r="D403" s="9" t="str">
        <f aca="false">IF(taskList!E399&lt;&gt;"",taskList!E399,"")</f>
        <v/>
      </c>
      <c r="E403" s="4" t="str">
        <f aca="false">IF(taskList!F399&lt;&gt;"",taskList!F399,"")</f>
        <v/>
      </c>
      <c r="F403" s="4" t="str">
        <f aca="false">IF(taskList!G399&lt;&gt;"",taskList!G399,"")</f>
        <v/>
      </c>
      <c r="H403" s="11" t="str">
        <f aca="false">IF(AND($B403&lt;&gt;"",$E403&lt;&gt;"",$F403&lt;&gt;"",H$7&lt;&gt;""),MAX(NETWORKDAYS(H$7,H$7+6)-MAX($E403-H$7,0)-MAX((H$7+4)-$F403,0),0)*$B403,"")</f>
        <v/>
      </c>
      <c r="I403" s="11" t="str">
        <f aca="false">IF(AND($B403&lt;&gt;"",$E403&lt;&gt;"",$F403&lt;&gt;"",I$7&lt;&gt;""),MAX(NETWORKDAYS(I$7,I$7+6)-MAX($E403-I$7,0)-MAX((I$7+4)-$F403,0),0)*$B403,"")</f>
        <v/>
      </c>
      <c r="J403" s="11" t="str">
        <f aca="false">IF(AND($B403&lt;&gt;"",$E403&lt;&gt;"",$F403&lt;&gt;"",J$7&lt;&gt;""),MAX(NETWORKDAYS(J$7,J$7+6)-MAX($E403-J$7,0)-MAX((J$7+4)-$F403,0),0)*$B403,"")</f>
        <v/>
      </c>
      <c r="K403" s="11" t="str">
        <f aca="false">IF(AND($B403&lt;&gt;"",$E403&lt;&gt;"",$F403&lt;&gt;"",K$7&lt;&gt;""),MAX(NETWORKDAYS(K$7,K$7+6)-MAX($E403-K$7,0)-MAX((K$7+4)-$F403,0),0)*$B403,"")</f>
        <v/>
      </c>
      <c r="L403" s="11" t="str">
        <f aca="false">IF(AND($B403&lt;&gt;"",$E403&lt;&gt;"",$F403&lt;&gt;"",L$7&lt;&gt;""),MAX(NETWORKDAYS(L$7,L$7+6)-MAX($E403-L$7,0)-MAX((L$7+4)-$F403,0),0)*$B403,"")</f>
        <v/>
      </c>
      <c r="M403" s="11" t="str">
        <f aca="false">IF(AND($B403&lt;&gt;"",$E403&lt;&gt;"",$F403&lt;&gt;"",M$7&lt;&gt;""),MAX(NETWORKDAYS(M$7,M$7+6)-MAX($E403-M$7,0)-MAX((M$7+4)-$F403,0),0)*$B403,"")</f>
        <v/>
      </c>
      <c r="N403" s="11" t="str">
        <f aca="false">IF(AND($B403&lt;&gt;"",$E403&lt;&gt;"",$F403&lt;&gt;"",N$7&lt;&gt;""),MAX(NETWORKDAYS(N$7,N$7+6)-MAX($E403-N$7,0)-MAX((N$7+4)-$F403,0),0)*$B403,"")</f>
        <v/>
      </c>
      <c r="O403" s="11" t="str">
        <f aca="false">IF(AND($B403&lt;&gt;"",$E403&lt;&gt;"",$F403&lt;&gt;"",O$7&lt;&gt;""),MAX(NETWORKDAYS(O$7,O$7+6)-MAX($E403-O$7,0)-MAX((O$7+4)-$F403,0),0)*$B403,"")</f>
        <v/>
      </c>
      <c r="P403" s="11" t="str">
        <f aca="false">IF(AND($B403&lt;&gt;"",$E403&lt;&gt;"",$F403&lt;&gt;"",P$7&lt;&gt;""),MAX(NETWORKDAYS(P$7,P$7+6)-MAX($E403-P$7,0)-MAX((P$7+4)-$F403,0),0)*$B403,"")</f>
        <v/>
      </c>
      <c r="Q403" s="11" t="str">
        <f aca="false">IF(AND($B403&lt;&gt;"",$E403&lt;&gt;"",$F403&lt;&gt;"",Q$7&lt;&gt;""),MAX(NETWORKDAYS(Q$7,Q$7+6)-MAX($E403-Q$7,0)-MAX((Q$7+4)-$F403,0),0)*$B403,"")</f>
        <v/>
      </c>
      <c r="R403" s="11" t="str">
        <f aca="false">IF(AND($B403&lt;&gt;"",$E403&lt;&gt;"",$F403&lt;&gt;"",R$7&lt;&gt;""),MAX(NETWORKDAYS(R$7,R$7+6)-MAX($E403-R$7,0)-MAX((R$7+4)-$F403,0),0)*$B403,"")</f>
        <v/>
      </c>
      <c r="S403" s="11" t="str">
        <f aca="false">IF(AND($B403&lt;&gt;"",$E403&lt;&gt;"",$F403&lt;&gt;"",S$7&lt;&gt;""),MAX(NETWORKDAYS(S$7,S$7+6)-MAX($E403-S$7,0)-MAX((S$7+4)-$F403,0),0)*$B403,"")</f>
        <v/>
      </c>
      <c r="T403" s="11" t="str">
        <f aca="false">IF(AND($B403&lt;&gt;"",$E403&lt;&gt;"",$F403&lt;&gt;"",T$7&lt;&gt;""),MAX(NETWORKDAYS(T$7,T$7+6)-MAX($E403-T$7,0)-MAX((T$7+4)-$F403,0),0)*$B403,"")</f>
        <v/>
      </c>
      <c r="U403" s="11" t="str">
        <f aca="false">IF(AND($B403&lt;&gt;"",$E403&lt;&gt;"",$F403&lt;&gt;"",U$7&lt;&gt;""),MAX(NETWORKDAYS(U$7,U$7+6)-MAX($E403-U$7,0)-MAX((U$7+4)-$F403,0),0)*$B403,"")</f>
        <v/>
      </c>
      <c r="V403" s="11" t="str">
        <f aca="false">IF(AND($B403&lt;&gt;"",$E403&lt;&gt;"",$F403&lt;&gt;"",V$7&lt;&gt;""),MAX(NETWORKDAYS(V$7,V$7+6)-MAX($E403-V$7,0)-MAX((V$7+4)-$F403,0),0)*$B403,"")</f>
        <v/>
      </c>
      <c r="W403" s="11" t="str">
        <f aca="false">IF(AND($B403&lt;&gt;"",$E403&lt;&gt;"",$F403&lt;&gt;"",W$7&lt;&gt;""),MAX(NETWORKDAYS(W$7,W$7+6)-MAX($E403-W$7,0)-MAX((W$7+4)-$F403,0),0)*$B403,"")</f>
        <v/>
      </c>
      <c r="X403" s="11" t="str">
        <f aca="false">IF(AND($B403&lt;&gt;"",$E403&lt;&gt;"",$F403&lt;&gt;"",X$7&lt;&gt;""),MAX(NETWORKDAYS(X$7,X$7+6)-MAX($E403-X$7,0)-MAX((X$7+4)-$F403,0),0)*$B403,"")</f>
        <v/>
      </c>
      <c r="Y403" s="11" t="str">
        <f aca="false">IF(AND($B403&lt;&gt;"",$E403&lt;&gt;"",$F403&lt;&gt;"",Y$7&lt;&gt;""),MAX(NETWORKDAYS(Y$7,Y$7+6)-MAX($E403-Y$7,0)-MAX((Y$7+4)-$F403,0),0)*$B403,"")</f>
        <v/>
      </c>
      <c r="Z403" s="11" t="str">
        <f aca="false">IF(AND($B403&lt;&gt;"",$E403&lt;&gt;"",$F403&lt;&gt;"",Z$7&lt;&gt;""),MAX(NETWORKDAYS(Z$7,Z$7+6)-MAX($E403-Z$7,0)-MAX((Z$7+4)-$F403,0),0)*$B403,"")</f>
        <v/>
      </c>
      <c r="AA403" s="11" t="str">
        <f aca="false">IF(AND($B403&lt;&gt;"",$E403&lt;&gt;"",$F403&lt;&gt;"",AA$7&lt;&gt;""),MAX(NETWORKDAYS(AA$7,AA$7+6)-MAX($E403-AA$7,0)-MAX((AA$7+4)-$F403,0),0)*$B403,"")</f>
        <v/>
      </c>
      <c r="AB403" s="11" t="str">
        <f aca="false">IF(AND($B403&lt;&gt;"",$E403&lt;&gt;"",$F403&lt;&gt;"",AB$7&lt;&gt;""),MAX(NETWORKDAYS(AB$7,AB$7+6)-MAX($E403-AB$7,0)-MAX((AB$7+4)-$F403,0),0)*$B403,"")</f>
        <v/>
      </c>
      <c r="AC403" s="11" t="str">
        <f aca="false">IF(AND($B403&lt;&gt;"",$E403&lt;&gt;"",$F403&lt;&gt;"",AC$7&lt;&gt;""),MAX(NETWORKDAYS(AC$7,AC$7+6)-MAX($E403-AC$7,0)-MAX((AC$7+4)-$F403,0),0)*$B403,"")</f>
        <v/>
      </c>
      <c r="AD403" s="11" t="str">
        <f aca="false">IF(AND($B403&lt;&gt;"",$E403&lt;&gt;"",$F403&lt;&gt;"",AD$7&lt;&gt;""),MAX(NETWORKDAYS(AD$7,AD$7+6)-MAX($E403-AD$7,0)-MAX((AD$7+4)-$F403,0),0)*$B403,"")</f>
        <v/>
      </c>
      <c r="AE403" s="11" t="str">
        <f aca="false">IF(AND($B403&lt;&gt;"",$E403&lt;&gt;"",$F403&lt;&gt;"",AE$7&lt;&gt;""),MAX(NETWORKDAYS(AE$7,AE$7+6)-MAX($E403-AE$7,0)-MAX((AE$7+4)-$F403,0),0)*$B403,"")</f>
        <v/>
      </c>
      <c r="AF403" s="11" t="str">
        <f aca="false">IF(AND($B403&lt;&gt;"",$E403&lt;&gt;"",$F403&lt;&gt;"",AF$7&lt;&gt;""),MAX(NETWORKDAYS(AF$7,AF$7+6)-MAX($E403-AF$7,0)-MAX((AF$7+4)-$F403,0),0)*$B403,"")</f>
        <v/>
      </c>
      <c r="AG403" s="11" t="str">
        <f aca="false">IF(AND($B403&lt;&gt;"",$E403&lt;&gt;"",$F403&lt;&gt;"",AG$7&lt;&gt;""),MAX(NETWORKDAYS(AG$7,AG$7+6)-MAX($E403-AG$7,0)-MAX((AG$7+4)-$F403,0),0)*$B403,"")</f>
        <v/>
      </c>
      <c r="AH403" s="11" t="str">
        <f aca="false">IF(AND($B403&lt;&gt;"",$E403&lt;&gt;"",$F403&lt;&gt;"",AH$7&lt;&gt;""),MAX(NETWORKDAYS(AH$7,AH$7+6)-MAX($E403-AH$7,0)-MAX((AH$7+4)-$F403,0),0)*$B403,"")</f>
        <v/>
      </c>
      <c r="AI403" s="11" t="str">
        <f aca="false">IF(AND($B403&lt;&gt;"",$E403&lt;&gt;"",$F403&lt;&gt;"",AI$7&lt;&gt;""),MAX(NETWORKDAYS(AI$7,AI$7+6)-MAX($E403-AI$7,0)-MAX((AI$7+4)-$F403,0),0)*$B403,"")</f>
        <v/>
      </c>
      <c r="AJ403" s="11" t="str">
        <f aca="false">IF(AND($B403&lt;&gt;"",$E403&lt;&gt;"",$F403&lt;&gt;"",AJ$7&lt;&gt;""),MAX(NETWORKDAYS(AJ$7,AJ$7+6)-MAX($E403-AJ$7,0)-MAX((AJ$7+4)-$F403,0),0)*$B403,"")</f>
        <v/>
      </c>
      <c r="AK403" s="11" t="str">
        <f aca="false">IF(AND($B403&lt;&gt;"",$E403&lt;&gt;"",$F403&lt;&gt;"",AK$7&lt;&gt;""),MAX(NETWORKDAYS(AK$7,AK$7+6)-MAX($E403-AK$7,0)-MAX((AK$7+4)-$F403,0),0)*$B403,"")</f>
        <v/>
      </c>
      <c r="AL403" s="11" t="str">
        <f aca="false">IF(AND($B403&lt;&gt;"",$E403&lt;&gt;"",$F403&lt;&gt;"",AL$7&lt;&gt;""),MAX(NETWORKDAYS(AL$7,AL$7+6)-MAX($E403-AL$7,0)-MAX((AL$7+4)-$F403,0),0)*$B403,"")</f>
        <v/>
      </c>
      <c r="AM403" s="11" t="str">
        <f aca="false">IF(AND($B403&lt;&gt;"",$E403&lt;&gt;"",$F403&lt;&gt;"",AM$7&lt;&gt;""),MAX(NETWORKDAYS(AM$7,AM$7+6)-MAX($E403-AM$7,0)-MAX((AM$7+4)-$F403,0),0)*$B403,"")</f>
        <v/>
      </c>
      <c r="AN403" s="11" t="str">
        <f aca="false">IF(AND($B403&lt;&gt;"",$E403&lt;&gt;"",$F403&lt;&gt;"",AN$7&lt;&gt;""),MAX(NETWORKDAYS(AN$7,AN$7+6)-MAX($E403-AN$7,0)-MAX((AN$7+4)-$F403,0),0)*$B403,"")</f>
        <v/>
      </c>
      <c r="AO403" s="11" t="str">
        <f aca="false">IF(AND($B403&lt;&gt;"",$E403&lt;&gt;"",$F403&lt;&gt;"",AO$7&lt;&gt;""),MAX(NETWORKDAYS(AO$7,AO$7+6)-MAX($E403-AO$7,0)-MAX((AO$7+4)-$F403,0),0)*$B403,"")</f>
        <v/>
      </c>
      <c r="AP403" s="11" t="str">
        <f aca="false">IF(AND($B403&lt;&gt;"",$E403&lt;&gt;"",$F403&lt;&gt;"",AP$7&lt;&gt;""),MAX(NETWORKDAYS(AP$7,AP$7+6)-MAX($E403-AP$7,0)-MAX((AP$7+4)-$F403,0),0)*$B403,"")</f>
        <v/>
      </c>
      <c r="AQ403" s="11" t="str">
        <f aca="false">IF(AND($B403&lt;&gt;"",$E403&lt;&gt;"",$F403&lt;&gt;"",AQ$7&lt;&gt;""),MAX(NETWORKDAYS(AQ$7,AQ$7+6)-MAX($E403-AQ$7,0)-MAX((AQ$7+4)-$F403,0),0)*$B403,"")</f>
        <v/>
      </c>
      <c r="AR403" s="11" t="str">
        <f aca="false">IF(AND($B403&lt;&gt;"",$E403&lt;&gt;"",$F403&lt;&gt;"",AR$7&lt;&gt;""),MAX(NETWORKDAYS(AR$7,AR$7+6)-MAX($E403-AR$7,0)-MAX((AR$7+4)-$F403,0),0)*$B403,"")</f>
        <v/>
      </c>
      <c r="AS403" s="11" t="str">
        <f aca="false">IF(AND($B403&lt;&gt;"",$E403&lt;&gt;"",$F403&lt;&gt;"",AS$7&lt;&gt;""),MAX(NETWORKDAYS(AS$7,AS$7+6)-MAX($E403-AS$7,0)-MAX((AS$7+4)-$F403,0),0)*$B403,"")</f>
        <v/>
      </c>
      <c r="AT403" s="11" t="str">
        <f aca="false">IF(AND($B403&lt;&gt;"",$E403&lt;&gt;"",$F403&lt;&gt;"",AT$7&lt;&gt;""),MAX(NETWORKDAYS(AT$7,AT$7+6)-MAX($E403-AT$7,0)-MAX((AT$7+4)-$F403,0),0)*$B403,"")</f>
        <v/>
      </c>
      <c r="AU403" s="11" t="str">
        <f aca="false">IF(AND($B403&lt;&gt;"",$E403&lt;&gt;"",$F403&lt;&gt;"",AU$7&lt;&gt;""),MAX(NETWORKDAYS(AU$7,AU$7+6)-MAX($E403-AU$7,0)-MAX((AU$7+4)-$F403,0),0)*$B403,"")</f>
        <v/>
      </c>
      <c r="AV403" s="11" t="str">
        <f aca="false">IF(AND($B403&lt;&gt;"",$E403&lt;&gt;"",$F403&lt;&gt;"",AV$7&lt;&gt;""),MAX(NETWORKDAYS(AV$7,AV$7+6)-MAX($E403-AV$7,0)-MAX((AV$7+4)-$F403,0),0)*$B403,"")</f>
        <v/>
      </c>
      <c r="AW403" s="11" t="str">
        <f aca="false">IF(AND($B403&lt;&gt;"",$E403&lt;&gt;"",$F403&lt;&gt;"",AW$7&lt;&gt;""),MAX(NETWORKDAYS(AW$7,AW$7+6)-MAX($E403-AW$7,0)-MAX((AW$7+4)-$F403,0),0)*$B403,"")</f>
        <v/>
      </c>
      <c r="AX403" s="11" t="str">
        <f aca="false">IF(AND($B403&lt;&gt;"",$E403&lt;&gt;"",$F403&lt;&gt;"",AX$7&lt;&gt;""),MAX(NETWORKDAYS(AX$7,AX$7+6)-MAX($E403-AX$7,0)-MAX((AX$7+4)-$F403,0),0)*$B403,"")</f>
        <v/>
      </c>
      <c r="AY403" s="11" t="str">
        <f aca="false">IF(AND($B403&lt;&gt;"",$E403&lt;&gt;"",$F403&lt;&gt;"",AY$7&lt;&gt;""),MAX(NETWORKDAYS(AY$7,AY$7+6)-MAX($E403-AY$7,0)-MAX((AY$7+4)-$F403,0),0)*$B403,"")</f>
        <v/>
      </c>
      <c r="AZ403" s="11" t="str">
        <f aca="false">IF(AND($B403&lt;&gt;"",$E403&lt;&gt;"",$F403&lt;&gt;"",AZ$7&lt;&gt;""),MAX(NETWORKDAYS(AZ$7,AZ$7+6)-MAX($E403-AZ$7,0)-MAX((AZ$7+4)-$F403,0),0)*$B403,"")</f>
        <v/>
      </c>
      <c r="BA403" s="11" t="str">
        <f aca="false">IF(AND($B403&lt;&gt;"",$E403&lt;&gt;"",$F403&lt;&gt;"",BA$7&lt;&gt;""),MAX(NETWORKDAYS(BA$7,BA$7+6)-MAX($E403-BA$7,0)-MAX((BA$7+4)-$F403,0),0)*$B403,"")</f>
        <v/>
      </c>
      <c r="BB403" s="11" t="str">
        <f aca="false">IF(AND($B403&lt;&gt;"",$E403&lt;&gt;"",$F403&lt;&gt;"",BB$7&lt;&gt;""),MAX(NETWORKDAYS(BB$7,BB$7+6)-MAX($E403-BB$7,0)-MAX((BB$7+4)-$F403,0),0)*$B403,"")</f>
        <v/>
      </c>
      <c r="BC403" s="11" t="str">
        <f aca="false">IF(AND($B403&lt;&gt;"",$E403&lt;&gt;"",$F403&lt;&gt;"",BC$7&lt;&gt;""),MAX(NETWORKDAYS(BC$7,BC$7+6)-MAX($E403-BC$7,0)-MAX((BC$7+4)-$F403,0),0)*$B403,"")</f>
        <v/>
      </c>
      <c r="BD403" s="11" t="str">
        <f aca="false">IF(AND($B403&lt;&gt;"",$E403&lt;&gt;"",$F403&lt;&gt;"",BD$7&lt;&gt;""),MAX(NETWORKDAYS(BD$7,BD$7+6)-MAX($E403-BD$7,0)-MAX((BD$7+4)-$F403,0),0)*$B403,"")</f>
        <v/>
      </c>
      <c r="BE403" s="11" t="str">
        <f aca="false">IF(AND($B403&lt;&gt;"",$E403&lt;&gt;"",$F403&lt;&gt;"",BE$7&lt;&gt;""),MAX(NETWORKDAYS(BE$7,BE$7+6)-MAX($E403-BE$7,0)-MAX((BE$7+4)-$F403,0),0)*$B403,"")</f>
        <v/>
      </c>
      <c r="BF403" s="11" t="str">
        <f aca="false">IF(AND($B403&lt;&gt;"",$E403&lt;&gt;"",$F403&lt;&gt;"",BF$7&lt;&gt;""),MAX(NETWORKDAYS(BF$7,BF$7+6)-MAX($E403-BF$7,0)-MAX((BF$7+4)-$F403,0),0)*$B403,"")</f>
        <v/>
      </c>
      <c r="BG403" s="11" t="str">
        <f aca="false">IF(AND($B403&lt;&gt;"",$E403&lt;&gt;"",$F403&lt;&gt;"",BG$7&lt;&gt;""),MAX(NETWORKDAYS(BG$7,BG$7+6)-MAX($E403-BG$7,0)-MAX((BG$7+4)-$F403,0),0)*$B403,"")</f>
        <v/>
      </c>
      <c r="BH403" s="11" t="str">
        <f aca="false">IF(AND($B403&lt;&gt;"",$E403&lt;&gt;"",$F403&lt;&gt;"",BH$7&lt;&gt;""),MAX(NETWORKDAYS(BH$7,BH$7+6)-MAX($E403-BH$7,0)-MAX((BH$7+4)-$F403,0),0)*$B403,"")</f>
        <v/>
      </c>
      <c r="BI403" s="11" t="str">
        <f aca="false">IF(AND($B403&lt;&gt;"",$E403&lt;&gt;"",$F403&lt;&gt;"",BI$7&lt;&gt;""),MAX(NETWORKDAYS(BI$7,BI$7+6)-MAX($E403-BI$7,0)-MAX((BI$7+4)-$F403,0),0)*$B403,"")</f>
        <v/>
      </c>
      <c r="BJ403" s="11" t="str">
        <f aca="false">IF(AND($B403&lt;&gt;"",$E403&lt;&gt;"",$F403&lt;&gt;"",BJ$7&lt;&gt;""),MAX(NETWORKDAYS(BJ$7,BJ$7+6)-MAX($E403-BJ$7,0)-MAX((BJ$7+4)-$F403,0),0)*$B403,"")</f>
        <v/>
      </c>
      <c r="BK403" s="11" t="str">
        <f aca="false">IF(AND($B403&lt;&gt;"",$E403&lt;&gt;"",$F403&lt;&gt;"",BK$7&lt;&gt;""),MAX(NETWORKDAYS(BK$7,BK$7+6)-MAX($E403-BK$7,0)-MAX((BK$7+4)-$F403,0),0)*$B403,"")</f>
        <v/>
      </c>
      <c r="BL403" s="11" t="str">
        <f aca="false">IF(AND($B403&lt;&gt;"",$E403&lt;&gt;"",$F403&lt;&gt;"",BL$7&lt;&gt;""),MAX(NETWORKDAYS(BL$7,BL$7+6)-MAX($E403-BL$7,0)-MAX((BL$7+4)-$F403,0),0)*$B403,"")</f>
        <v/>
      </c>
      <c r="BM403" s="11" t="str">
        <f aca="false">IF(AND($B403&lt;&gt;"",$E403&lt;&gt;"",$F403&lt;&gt;"",BM$7&lt;&gt;""),MAX(NETWORKDAYS(BM$7,BM$7+6)-MAX($E403-BM$7,0)-MAX((BM$7+4)-$F403,0),0)*$B403,"")</f>
        <v/>
      </c>
      <c r="BN403" s="11" t="str">
        <f aca="false">IF(AND($B403&lt;&gt;"",$E403&lt;&gt;"",$F403&lt;&gt;"",BN$7&lt;&gt;""),MAX(NETWORKDAYS(BN$7,BN$7+6)-MAX($E403-BN$7,0)-MAX((BN$7+4)-$F403,0),0)*$B403,"")</f>
        <v/>
      </c>
      <c r="BO403" s="11" t="str">
        <f aca="false">IF(AND($B403&lt;&gt;"",$E403&lt;&gt;"",$F403&lt;&gt;"",BO$7&lt;&gt;""),MAX(NETWORKDAYS(BO$7,BO$7+6)-MAX($E403-BO$7,0)-MAX((BO$7+4)-$F403,0),0)*$B403,"")</f>
        <v/>
      </c>
      <c r="BP403" s="11" t="str">
        <f aca="false">IF(AND($B403&lt;&gt;"",$E403&lt;&gt;"",$F403&lt;&gt;"",BP$7&lt;&gt;""),MAX(NETWORKDAYS(BP$7,BP$7+6)-MAX($E403-BP$7,0)-MAX((BP$7+4)-$F403,0),0)*$B403,"")</f>
        <v/>
      </c>
      <c r="BQ403" s="11" t="str">
        <f aca="false">IF(AND($B403&lt;&gt;"",$E403&lt;&gt;"",$F403&lt;&gt;"",BQ$7&lt;&gt;""),MAX(NETWORKDAYS(BQ$7,BQ$7+6)-MAX($E403-BQ$7,0)-MAX((BQ$7+4)-$F403,0),0)*$B403,"")</f>
        <v/>
      </c>
      <c r="BR403" s="11" t="str">
        <f aca="false">IF(AND($B403&lt;&gt;"",$E403&lt;&gt;"",$F403&lt;&gt;"",BR$7&lt;&gt;""),MAX(NETWORKDAYS(BR$7,BR$7+6)-MAX($E403-BR$7,0)-MAX((BR$7+4)-$F403,0),0)*$B403,"")</f>
        <v/>
      </c>
      <c r="BS403" s="11" t="str">
        <f aca="false">IF(AND($B403&lt;&gt;"",$E403&lt;&gt;"",$F403&lt;&gt;"",BS$7&lt;&gt;""),MAX(NETWORKDAYS(BS$7,BS$7+6)-MAX($E403-BS$7,0)-MAX((BS$7+4)-$F403,0),0)*$B403,"")</f>
        <v/>
      </c>
      <c r="BT403" s="11" t="str">
        <f aca="false">IF(AND($B403&lt;&gt;"",$E403&lt;&gt;"",$F403&lt;&gt;"",BT$7&lt;&gt;""),MAX(NETWORKDAYS(BT$7,BT$7+6)-MAX($E403-BT$7,0)-MAX((BT$7+4)-$F403,0),0)*$B403,"")</f>
        <v/>
      </c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  <c r="JR403" s="11"/>
      <c r="JS403" s="11"/>
      <c r="JT403" s="11"/>
      <c r="JU403" s="11"/>
      <c r="JV403" s="11"/>
      <c r="JW403" s="11"/>
      <c r="JX403" s="11"/>
      <c r="JY403" s="11"/>
      <c r="JZ403" s="11"/>
      <c r="KA403" s="11"/>
      <c r="KB403" s="11"/>
      <c r="KC403" s="11"/>
      <c r="KD403" s="11"/>
      <c r="KE403" s="11"/>
      <c r="KF403" s="11"/>
      <c r="KG403" s="11"/>
      <c r="KH403" s="11"/>
      <c r="KI403" s="11"/>
      <c r="KJ403" s="11"/>
      <c r="KK403" s="11"/>
      <c r="KL403" s="11"/>
      <c r="KM403" s="11"/>
      <c r="KN403" s="11"/>
      <c r="KO403" s="11"/>
      <c r="KP403" s="11"/>
      <c r="KQ403" s="11"/>
      <c r="KR403" s="11"/>
      <c r="KS403" s="11"/>
      <c r="KT403" s="11"/>
      <c r="KU403" s="11"/>
      <c r="KV403" s="11"/>
      <c r="KW403" s="11"/>
      <c r="KX403" s="11"/>
      <c r="KY403" s="11"/>
      <c r="KZ403" s="11"/>
      <c r="LA403" s="11"/>
      <c r="LB403" s="11"/>
      <c r="LC403" s="11"/>
      <c r="LD403" s="11"/>
      <c r="LE403" s="11"/>
      <c r="LF403" s="11"/>
      <c r="LG403" s="11"/>
      <c r="LH403" s="11"/>
      <c r="LI403" s="11"/>
      <c r="LJ403" s="11"/>
      <c r="LK403" s="11"/>
      <c r="LL403" s="11"/>
      <c r="LM403" s="11"/>
      <c r="LN403" s="11"/>
      <c r="LO403" s="11"/>
      <c r="LP403" s="11"/>
      <c r="LQ403" s="11"/>
      <c r="LR403" s="11"/>
      <c r="LS403" s="11"/>
      <c r="LT403" s="11"/>
      <c r="LU403" s="11"/>
      <c r="LV403" s="11"/>
      <c r="LW403" s="11"/>
      <c r="LX403" s="11"/>
      <c r="LY403" s="11"/>
      <c r="LZ403" s="11"/>
      <c r="MA403" s="11"/>
      <c r="MB403" s="11"/>
      <c r="MC403" s="11"/>
      <c r="MD403" s="11"/>
      <c r="ME403" s="11"/>
      <c r="MF403" s="11"/>
    </row>
    <row r="404" customFormat="false" ht="12.8" hidden="false" customHeight="false" outlineLevel="0" collapsed="false">
      <c r="A404" s="1" t="str">
        <f aca="false">IF(taskList!J400&lt;&gt;"",taskList!J400,"")</f>
        <v/>
      </c>
      <c r="B404" s="9" t="str">
        <f aca="false">IF(AND(IF(taskList!M400&lt;&gt;"",TRUE()),IF(taskList!K400&lt;&gt;"",TRUE())),taskList!M400/taskList!K400,"")</f>
        <v/>
      </c>
      <c r="C404" s="9" t="str">
        <f aca="false">IF(taskList!B400&lt;&gt;"",taskList!B400,"")</f>
        <v/>
      </c>
      <c r="D404" s="9" t="str">
        <f aca="false">IF(taskList!E400&lt;&gt;"",taskList!E400,"")</f>
        <v/>
      </c>
      <c r="E404" s="4" t="str">
        <f aca="false">IF(taskList!F400&lt;&gt;"",taskList!F400,"")</f>
        <v/>
      </c>
      <c r="F404" s="4" t="str">
        <f aca="false">IF(taskList!G400&lt;&gt;"",taskList!G400,"")</f>
        <v/>
      </c>
      <c r="H404" s="11" t="str">
        <f aca="false">IF(AND($B404&lt;&gt;"",$E404&lt;&gt;"",$F404&lt;&gt;"",H$7&lt;&gt;""),MAX(NETWORKDAYS(H$7,H$7+6)-MAX($E404-H$7,0)-MAX((H$7+4)-$F404,0),0)*$B404,"")</f>
        <v/>
      </c>
      <c r="I404" s="11" t="str">
        <f aca="false">IF(AND($B404&lt;&gt;"",$E404&lt;&gt;"",$F404&lt;&gt;"",I$7&lt;&gt;""),MAX(NETWORKDAYS(I$7,I$7+6)-MAX($E404-I$7,0)-MAX((I$7+4)-$F404,0),0)*$B404,"")</f>
        <v/>
      </c>
      <c r="J404" s="11" t="str">
        <f aca="false">IF(AND($B404&lt;&gt;"",$E404&lt;&gt;"",$F404&lt;&gt;"",J$7&lt;&gt;""),MAX(NETWORKDAYS(J$7,J$7+6)-MAX($E404-J$7,0)-MAX((J$7+4)-$F404,0),0)*$B404,"")</f>
        <v/>
      </c>
      <c r="K404" s="11" t="str">
        <f aca="false">IF(AND($B404&lt;&gt;"",$E404&lt;&gt;"",$F404&lt;&gt;"",K$7&lt;&gt;""),MAX(NETWORKDAYS(K$7,K$7+6)-MAX($E404-K$7,0)-MAX((K$7+4)-$F404,0),0)*$B404,"")</f>
        <v/>
      </c>
      <c r="L404" s="11" t="str">
        <f aca="false">IF(AND($B404&lt;&gt;"",$E404&lt;&gt;"",$F404&lt;&gt;"",L$7&lt;&gt;""),MAX(NETWORKDAYS(L$7,L$7+6)-MAX($E404-L$7,0)-MAX((L$7+4)-$F404,0),0)*$B404,"")</f>
        <v/>
      </c>
      <c r="M404" s="11" t="str">
        <f aca="false">IF(AND($B404&lt;&gt;"",$E404&lt;&gt;"",$F404&lt;&gt;"",M$7&lt;&gt;""),MAX(NETWORKDAYS(M$7,M$7+6)-MAX($E404-M$7,0)-MAX((M$7+4)-$F404,0),0)*$B404,"")</f>
        <v/>
      </c>
      <c r="N404" s="11" t="str">
        <f aca="false">IF(AND($B404&lt;&gt;"",$E404&lt;&gt;"",$F404&lt;&gt;"",N$7&lt;&gt;""),MAX(NETWORKDAYS(N$7,N$7+6)-MAX($E404-N$7,0)-MAX((N$7+4)-$F404,0),0)*$B404,"")</f>
        <v/>
      </c>
      <c r="O404" s="11" t="str">
        <f aca="false">IF(AND($B404&lt;&gt;"",$E404&lt;&gt;"",$F404&lt;&gt;"",O$7&lt;&gt;""),MAX(NETWORKDAYS(O$7,O$7+6)-MAX($E404-O$7,0)-MAX((O$7+4)-$F404,0),0)*$B404,"")</f>
        <v/>
      </c>
      <c r="P404" s="11" t="str">
        <f aca="false">IF(AND($B404&lt;&gt;"",$E404&lt;&gt;"",$F404&lt;&gt;"",P$7&lt;&gt;""),MAX(NETWORKDAYS(P$7,P$7+6)-MAX($E404-P$7,0)-MAX((P$7+4)-$F404,0),0)*$B404,"")</f>
        <v/>
      </c>
      <c r="Q404" s="11" t="str">
        <f aca="false">IF(AND($B404&lt;&gt;"",$E404&lt;&gt;"",$F404&lt;&gt;"",Q$7&lt;&gt;""),MAX(NETWORKDAYS(Q$7,Q$7+6)-MAX($E404-Q$7,0)-MAX((Q$7+4)-$F404,0),0)*$B404,"")</f>
        <v/>
      </c>
      <c r="R404" s="11" t="str">
        <f aca="false">IF(AND($B404&lt;&gt;"",$E404&lt;&gt;"",$F404&lt;&gt;"",R$7&lt;&gt;""),MAX(NETWORKDAYS(R$7,R$7+6)-MAX($E404-R$7,0)-MAX((R$7+4)-$F404,0),0)*$B404,"")</f>
        <v/>
      </c>
      <c r="S404" s="11" t="str">
        <f aca="false">IF(AND($B404&lt;&gt;"",$E404&lt;&gt;"",$F404&lt;&gt;"",S$7&lt;&gt;""),MAX(NETWORKDAYS(S$7,S$7+6)-MAX($E404-S$7,0)-MAX((S$7+4)-$F404,0),0)*$B404,"")</f>
        <v/>
      </c>
      <c r="T404" s="11" t="str">
        <f aca="false">IF(AND($B404&lt;&gt;"",$E404&lt;&gt;"",$F404&lt;&gt;"",T$7&lt;&gt;""),MAX(NETWORKDAYS(T$7,T$7+6)-MAX($E404-T$7,0)-MAX((T$7+4)-$F404,0),0)*$B404,"")</f>
        <v/>
      </c>
      <c r="U404" s="11" t="str">
        <f aca="false">IF(AND($B404&lt;&gt;"",$E404&lt;&gt;"",$F404&lt;&gt;"",U$7&lt;&gt;""),MAX(NETWORKDAYS(U$7,U$7+6)-MAX($E404-U$7,0)-MAX((U$7+4)-$F404,0),0)*$B404,"")</f>
        <v/>
      </c>
      <c r="V404" s="11" t="str">
        <f aca="false">IF(AND($B404&lt;&gt;"",$E404&lt;&gt;"",$F404&lt;&gt;"",V$7&lt;&gt;""),MAX(NETWORKDAYS(V$7,V$7+6)-MAX($E404-V$7,0)-MAX((V$7+4)-$F404,0),0)*$B404,"")</f>
        <v/>
      </c>
      <c r="W404" s="11" t="str">
        <f aca="false">IF(AND($B404&lt;&gt;"",$E404&lt;&gt;"",$F404&lt;&gt;"",W$7&lt;&gt;""),MAX(NETWORKDAYS(W$7,W$7+6)-MAX($E404-W$7,0)-MAX((W$7+4)-$F404,0),0)*$B404,"")</f>
        <v/>
      </c>
      <c r="X404" s="11" t="str">
        <f aca="false">IF(AND($B404&lt;&gt;"",$E404&lt;&gt;"",$F404&lt;&gt;"",X$7&lt;&gt;""),MAX(NETWORKDAYS(X$7,X$7+6)-MAX($E404-X$7,0)-MAX((X$7+4)-$F404,0),0)*$B404,"")</f>
        <v/>
      </c>
      <c r="Y404" s="11" t="str">
        <f aca="false">IF(AND($B404&lt;&gt;"",$E404&lt;&gt;"",$F404&lt;&gt;"",Y$7&lt;&gt;""),MAX(NETWORKDAYS(Y$7,Y$7+6)-MAX($E404-Y$7,0)-MAX((Y$7+4)-$F404,0),0)*$B404,"")</f>
        <v/>
      </c>
      <c r="Z404" s="11" t="str">
        <f aca="false">IF(AND($B404&lt;&gt;"",$E404&lt;&gt;"",$F404&lt;&gt;"",Z$7&lt;&gt;""),MAX(NETWORKDAYS(Z$7,Z$7+6)-MAX($E404-Z$7,0)-MAX((Z$7+4)-$F404,0),0)*$B404,"")</f>
        <v/>
      </c>
      <c r="AA404" s="11" t="str">
        <f aca="false">IF(AND($B404&lt;&gt;"",$E404&lt;&gt;"",$F404&lt;&gt;"",AA$7&lt;&gt;""),MAX(NETWORKDAYS(AA$7,AA$7+6)-MAX($E404-AA$7,0)-MAX((AA$7+4)-$F404,0),0)*$B404,"")</f>
        <v/>
      </c>
      <c r="AB404" s="11" t="str">
        <f aca="false">IF(AND($B404&lt;&gt;"",$E404&lt;&gt;"",$F404&lt;&gt;"",AB$7&lt;&gt;""),MAX(NETWORKDAYS(AB$7,AB$7+6)-MAX($E404-AB$7,0)-MAX((AB$7+4)-$F404,0),0)*$B404,"")</f>
        <v/>
      </c>
      <c r="AC404" s="11" t="str">
        <f aca="false">IF(AND($B404&lt;&gt;"",$E404&lt;&gt;"",$F404&lt;&gt;"",AC$7&lt;&gt;""),MAX(NETWORKDAYS(AC$7,AC$7+6)-MAX($E404-AC$7,0)-MAX((AC$7+4)-$F404,0),0)*$B404,"")</f>
        <v/>
      </c>
      <c r="AD404" s="11" t="str">
        <f aca="false">IF(AND($B404&lt;&gt;"",$E404&lt;&gt;"",$F404&lt;&gt;"",AD$7&lt;&gt;""),MAX(NETWORKDAYS(AD$7,AD$7+6)-MAX($E404-AD$7,0)-MAX((AD$7+4)-$F404,0),0)*$B404,"")</f>
        <v/>
      </c>
      <c r="AE404" s="11" t="str">
        <f aca="false">IF(AND($B404&lt;&gt;"",$E404&lt;&gt;"",$F404&lt;&gt;"",AE$7&lt;&gt;""),MAX(NETWORKDAYS(AE$7,AE$7+6)-MAX($E404-AE$7,0)-MAX((AE$7+4)-$F404,0),0)*$B404,"")</f>
        <v/>
      </c>
      <c r="AF404" s="11" t="str">
        <f aca="false">IF(AND($B404&lt;&gt;"",$E404&lt;&gt;"",$F404&lt;&gt;"",AF$7&lt;&gt;""),MAX(NETWORKDAYS(AF$7,AF$7+6)-MAX($E404-AF$7,0)-MAX((AF$7+4)-$F404,0),0)*$B404,"")</f>
        <v/>
      </c>
      <c r="AG404" s="11" t="str">
        <f aca="false">IF(AND($B404&lt;&gt;"",$E404&lt;&gt;"",$F404&lt;&gt;"",AG$7&lt;&gt;""),MAX(NETWORKDAYS(AG$7,AG$7+6)-MAX($E404-AG$7,0)-MAX((AG$7+4)-$F404,0),0)*$B404,"")</f>
        <v/>
      </c>
      <c r="AH404" s="11" t="str">
        <f aca="false">IF(AND($B404&lt;&gt;"",$E404&lt;&gt;"",$F404&lt;&gt;"",AH$7&lt;&gt;""),MAX(NETWORKDAYS(AH$7,AH$7+6)-MAX($E404-AH$7,0)-MAX((AH$7+4)-$F404,0),0)*$B404,"")</f>
        <v/>
      </c>
      <c r="AI404" s="11" t="str">
        <f aca="false">IF(AND($B404&lt;&gt;"",$E404&lt;&gt;"",$F404&lt;&gt;"",AI$7&lt;&gt;""),MAX(NETWORKDAYS(AI$7,AI$7+6)-MAX($E404-AI$7,0)-MAX((AI$7+4)-$F404,0),0)*$B404,"")</f>
        <v/>
      </c>
      <c r="AJ404" s="11" t="str">
        <f aca="false">IF(AND($B404&lt;&gt;"",$E404&lt;&gt;"",$F404&lt;&gt;"",AJ$7&lt;&gt;""),MAX(NETWORKDAYS(AJ$7,AJ$7+6)-MAX($E404-AJ$7,0)-MAX((AJ$7+4)-$F404,0),0)*$B404,"")</f>
        <v/>
      </c>
      <c r="AK404" s="11" t="str">
        <f aca="false">IF(AND($B404&lt;&gt;"",$E404&lt;&gt;"",$F404&lt;&gt;"",AK$7&lt;&gt;""),MAX(NETWORKDAYS(AK$7,AK$7+6)-MAX($E404-AK$7,0)-MAX((AK$7+4)-$F404,0),0)*$B404,"")</f>
        <v/>
      </c>
      <c r="AL404" s="11" t="str">
        <f aca="false">IF(AND($B404&lt;&gt;"",$E404&lt;&gt;"",$F404&lt;&gt;"",AL$7&lt;&gt;""),MAX(NETWORKDAYS(AL$7,AL$7+6)-MAX($E404-AL$7,0)-MAX((AL$7+4)-$F404,0),0)*$B404,"")</f>
        <v/>
      </c>
      <c r="AM404" s="11" t="str">
        <f aca="false">IF(AND($B404&lt;&gt;"",$E404&lt;&gt;"",$F404&lt;&gt;"",AM$7&lt;&gt;""),MAX(NETWORKDAYS(AM$7,AM$7+6)-MAX($E404-AM$7,0)-MAX((AM$7+4)-$F404,0),0)*$B404,"")</f>
        <v/>
      </c>
      <c r="AN404" s="11" t="str">
        <f aca="false">IF(AND($B404&lt;&gt;"",$E404&lt;&gt;"",$F404&lt;&gt;"",AN$7&lt;&gt;""),MAX(NETWORKDAYS(AN$7,AN$7+6)-MAX($E404-AN$7,0)-MAX((AN$7+4)-$F404,0),0)*$B404,"")</f>
        <v/>
      </c>
      <c r="AO404" s="11" t="str">
        <f aca="false">IF(AND($B404&lt;&gt;"",$E404&lt;&gt;"",$F404&lt;&gt;"",AO$7&lt;&gt;""),MAX(NETWORKDAYS(AO$7,AO$7+6)-MAX($E404-AO$7,0)-MAX((AO$7+4)-$F404,0),0)*$B404,"")</f>
        <v/>
      </c>
      <c r="AP404" s="11" t="str">
        <f aca="false">IF(AND($B404&lt;&gt;"",$E404&lt;&gt;"",$F404&lt;&gt;"",AP$7&lt;&gt;""),MAX(NETWORKDAYS(AP$7,AP$7+6)-MAX($E404-AP$7,0)-MAX((AP$7+4)-$F404,0),0)*$B404,"")</f>
        <v/>
      </c>
      <c r="AQ404" s="11" t="str">
        <f aca="false">IF(AND($B404&lt;&gt;"",$E404&lt;&gt;"",$F404&lt;&gt;"",AQ$7&lt;&gt;""),MAX(NETWORKDAYS(AQ$7,AQ$7+6)-MAX($E404-AQ$7,0)-MAX((AQ$7+4)-$F404,0),0)*$B404,"")</f>
        <v/>
      </c>
      <c r="AR404" s="11" t="str">
        <f aca="false">IF(AND($B404&lt;&gt;"",$E404&lt;&gt;"",$F404&lt;&gt;"",AR$7&lt;&gt;""),MAX(NETWORKDAYS(AR$7,AR$7+6)-MAX($E404-AR$7,0)-MAX((AR$7+4)-$F404,0),0)*$B404,"")</f>
        <v/>
      </c>
      <c r="AS404" s="11" t="str">
        <f aca="false">IF(AND($B404&lt;&gt;"",$E404&lt;&gt;"",$F404&lt;&gt;"",AS$7&lt;&gt;""),MAX(NETWORKDAYS(AS$7,AS$7+6)-MAX($E404-AS$7,0)-MAX((AS$7+4)-$F404,0),0)*$B404,"")</f>
        <v/>
      </c>
      <c r="AT404" s="11" t="str">
        <f aca="false">IF(AND($B404&lt;&gt;"",$E404&lt;&gt;"",$F404&lt;&gt;"",AT$7&lt;&gt;""),MAX(NETWORKDAYS(AT$7,AT$7+6)-MAX($E404-AT$7,0)-MAX((AT$7+4)-$F404,0),0)*$B404,"")</f>
        <v/>
      </c>
      <c r="AU404" s="11" t="str">
        <f aca="false">IF(AND($B404&lt;&gt;"",$E404&lt;&gt;"",$F404&lt;&gt;"",AU$7&lt;&gt;""),MAX(NETWORKDAYS(AU$7,AU$7+6)-MAX($E404-AU$7,0)-MAX((AU$7+4)-$F404,0),0)*$B404,"")</f>
        <v/>
      </c>
      <c r="AV404" s="11" t="str">
        <f aca="false">IF(AND($B404&lt;&gt;"",$E404&lt;&gt;"",$F404&lt;&gt;"",AV$7&lt;&gt;""),MAX(NETWORKDAYS(AV$7,AV$7+6)-MAX($E404-AV$7,0)-MAX((AV$7+4)-$F404,0),0)*$B404,"")</f>
        <v/>
      </c>
      <c r="AW404" s="11" t="str">
        <f aca="false">IF(AND($B404&lt;&gt;"",$E404&lt;&gt;"",$F404&lt;&gt;"",AW$7&lt;&gt;""),MAX(NETWORKDAYS(AW$7,AW$7+6)-MAX($E404-AW$7,0)-MAX((AW$7+4)-$F404,0),0)*$B404,"")</f>
        <v/>
      </c>
      <c r="AX404" s="11" t="str">
        <f aca="false">IF(AND($B404&lt;&gt;"",$E404&lt;&gt;"",$F404&lt;&gt;"",AX$7&lt;&gt;""),MAX(NETWORKDAYS(AX$7,AX$7+6)-MAX($E404-AX$7,0)-MAX((AX$7+4)-$F404,0),0)*$B404,"")</f>
        <v/>
      </c>
      <c r="AY404" s="11" t="str">
        <f aca="false">IF(AND($B404&lt;&gt;"",$E404&lt;&gt;"",$F404&lt;&gt;"",AY$7&lt;&gt;""),MAX(NETWORKDAYS(AY$7,AY$7+6)-MAX($E404-AY$7,0)-MAX((AY$7+4)-$F404,0),0)*$B404,"")</f>
        <v/>
      </c>
      <c r="AZ404" s="11" t="str">
        <f aca="false">IF(AND($B404&lt;&gt;"",$E404&lt;&gt;"",$F404&lt;&gt;"",AZ$7&lt;&gt;""),MAX(NETWORKDAYS(AZ$7,AZ$7+6)-MAX($E404-AZ$7,0)-MAX((AZ$7+4)-$F404,0),0)*$B404,"")</f>
        <v/>
      </c>
      <c r="BA404" s="11" t="str">
        <f aca="false">IF(AND($B404&lt;&gt;"",$E404&lt;&gt;"",$F404&lt;&gt;"",BA$7&lt;&gt;""),MAX(NETWORKDAYS(BA$7,BA$7+6)-MAX($E404-BA$7,0)-MAX((BA$7+4)-$F404,0),0)*$B404,"")</f>
        <v/>
      </c>
      <c r="BB404" s="11" t="str">
        <f aca="false">IF(AND($B404&lt;&gt;"",$E404&lt;&gt;"",$F404&lt;&gt;"",BB$7&lt;&gt;""),MAX(NETWORKDAYS(BB$7,BB$7+6)-MAX($E404-BB$7,0)-MAX((BB$7+4)-$F404,0),0)*$B404,"")</f>
        <v/>
      </c>
      <c r="BC404" s="11" t="str">
        <f aca="false">IF(AND($B404&lt;&gt;"",$E404&lt;&gt;"",$F404&lt;&gt;"",BC$7&lt;&gt;""),MAX(NETWORKDAYS(BC$7,BC$7+6)-MAX($E404-BC$7,0)-MAX((BC$7+4)-$F404,0),0)*$B404,"")</f>
        <v/>
      </c>
      <c r="BD404" s="11" t="str">
        <f aca="false">IF(AND($B404&lt;&gt;"",$E404&lt;&gt;"",$F404&lt;&gt;"",BD$7&lt;&gt;""),MAX(NETWORKDAYS(BD$7,BD$7+6)-MAX($E404-BD$7,0)-MAX((BD$7+4)-$F404,0),0)*$B404,"")</f>
        <v/>
      </c>
      <c r="BE404" s="11" t="str">
        <f aca="false">IF(AND($B404&lt;&gt;"",$E404&lt;&gt;"",$F404&lt;&gt;"",BE$7&lt;&gt;""),MAX(NETWORKDAYS(BE$7,BE$7+6)-MAX($E404-BE$7,0)-MAX((BE$7+4)-$F404,0),0)*$B404,"")</f>
        <v/>
      </c>
      <c r="BF404" s="11" t="str">
        <f aca="false">IF(AND($B404&lt;&gt;"",$E404&lt;&gt;"",$F404&lt;&gt;"",BF$7&lt;&gt;""),MAX(NETWORKDAYS(BF$7,BF$7+6)-MAX($E404-BF$7,0)-MAX((BF$7+4)-$F404,0),0)*$B404,"")</f>
        <v/>
      </c>
      <c r="BG404" s="11" t="str">
        <f aca="false">IF(AND($B404&lt;&gt;"",$E404&lt;&gt;"",$F404&lt;&gt;"",BG$7&lt;&gt;""),MAX(NETWORKDAYS(BG$7,BG$7+6)-MAX($E404-BG$7,0)-MAX((BG$7+4)-$F404,0),0)*$B404,"")</f>
        <v/>
      </c>
      <c r="BH404" s="11" t="str">
        <f aca="false">IF(AND($B404&lt;&gt;"",$E404&lt;&gt;"",$F404&lt;&gt;"",BH$7&lt;&gt;""),MAX(NETWORKDAYS(BH$7,BH$7+6)-MAX($E404-BH$7,0)-MAX((BH$7+4)-$F404,0),0)*$B404,"")</f>
        <v/>
      </c>
      <c r="BI404" s="11" t="str">
        <f aca="false">IF(AND($B404&lt;&gt;"",$E404&lt;&gt;"",$F404&lt;&gt;"",BI$7&lt;&gt;""),MAX(NETWORKDAYS(BI$7,BI$7+6)-MAX($E404-BI$7,0)-MAX((BI$7+4)-$F404,0),0)*$B404,"")</f>
        <v/>
      </c>
      <c r="BJ404" s="11" t="str">
        <f aca="false">IF(AND($B404&lt;&gt;"",$E404&lt;&gt;"",$F404&lt;&gt;"",BJ$7&lt;&gt;""),MAX(NETWORKDAYS(BJ$7,BJ$7+6)-MAX($E404-BJ$7,0)-MAX((BJ$7+4)-$F404,0),0)*$B404,"")</f>
        <v/>
      </c>
      <c r="BK404" s="11" t="str">
        <f aca="false">IF(AND($B404&lt;&gt;"",$E404&lt;&gt;"",$F404&lt;&gt;"",BK$7&lt;&gt;""),MAX(NETWORKDAYS(BK$7,BK$7+6)-MAX($E404-BK$7,0)-MAX((BK$7+4)-$F404,0),0)*$B404,"")</f>
        <v/>
      </c>
      <c r="BL404" s="11" t="str">
        <f aca="false">IF(AND($B404&lt;&gt;"",$E404&lt;&gt;"",$F404&lt;&gt;"",BL$7&lt;&gt;""),MAX(NETWORKDAYS(BL$7,BL$7+6)-MAX($E404-BL$7,0)-MAX((BL$7+4)-$F404,0),0)*$B404,"")</f>
        <v/>
      </c>
      <c r="BM404" s="11" t="str">
        <f aca="false">IF(AND($B404&lt;&gt;"",$E404&lt;&gt;"",$F404&lt;&gt;"",BM$7&lt;&gt;""),MAX(NETWORKDAYS(BM$7,BM$7+6)-MAX($E404-BM$7,0)-MAX((BM$7+4)-$F404,0),0)*$B404,"")</f>
        <v/>
      </c>
      <c r="BN404" s="11" t="str">
        <f aca="false">IF(AND($B404&lt;&gt;"",$E404&lt;&gt;"",$F404&lt;&gt;"",BN$7&lt;&gt;""),MAX(NETWORKDAYS(BN$7,BN$7+6)-MAX($E404-BN$7,0)-MAX((BN$7+4)-$F404,0),0)*$B404,"")</f>
        <v/>
      </c>
      <c r="BO404" s="11" t="str">
        <f aca="false">IF(AND($B404&lt;&gt;"",$E404&lt;&gt;"",$F404&lt;&gt;"",BO$7&lt;&gt;""),MAX(NETWORKDAYS(BO$7,BO$7+6)-MAX($E404-BO$7,0)-MAX((BO$7+4)-$F404,0),0)*$B404,"")</f>
        <v/>
      </c>
      <c r="BP404" s="11" t="str">
        <f aca="false">IF(AND($B404&lt;&gt;"",$E404&lt;&gt;"",$F404&lt;&gt;"",BP$7&lt;&gt;""),MAX(NETWORKDAYS(BP$7,BP$7+6)-MAX($E404-BP$7,0)-MAX((BP$7+4)-$F404,0),0)*$B404,"")</f>
        <v/>
      </c>
      <c r="BQ404" s="11" t="str">
        <f aca="false">IF(AND($B404&lt;&gt;"",$E404&lt;&gt;"",$F404&lt;&gt;"",BQ$7&lt;&gt;""),MAX(NETWORKDAYS(BQ$7,BQ$7+6)-MAX($E404-BQ$7,0)-MAX((BQ$7+4)-$F404,0),0)*$B404,"")</f>
        <v/>
      </c>
      <c r="BR404" s="11" t="str">
        <f aca="false">IF(AND($B404&lt;&gt;"",$E404&lt;&gt;"",$F404&lt;&gt;"",BR$7&lt;&gt;""),MAX(NETWORKDAYS(BR$7,BR$7+6)-MAX($E404-BR$7,0)-MAX((BR$7+4)-$F404,0),0)*$B404,"")</f>
        <v/>
      </c>
      <c r="BS404" s="11" t="str">
        <f aca="false">IF(AND($B404&lt;&gt;"",$E404&lt;&gt;"",$F404&lt;&gt;"",BS$7&lt;&gt;""),MAX(NETWORKDAYS(BS$7,BS$7+6)-MAX($E404-BS$7,0)-MAX((BS$7+4)-$F404,0),0)*$B404,"")</f>
        <v/>
      </c>
      <c r="BT404" s="11" t="str">
        <f aca="false">IF(AND($B404&lt;&gt;"",$E404&lt;&gt;"",$F404&lt;&gt;"",BT$7&lt;&gt;""),MAX(NETWORKDAYS(BT$7,BT$7+6)-MAX($E404-BT$7,0)-MAX((BT$7+4)-$F404,0),0)*$B404,"")</f>
        <v/>
      </c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  <c r="KM404" s="11"/>
      <c r="KN404" s="11"/>
      <c r="KO404" s="11"/>
      <c r="KP404" s="11"/>
      <c r="KQ404" s="11"/>
      <c r="KR404" s="11"/>
      <c r="KS404" s="11"/>
      <c r="KT404" s="11"/>
      <c r="KU404" s="11"/>
      <c r="KV404" s="11"/>
      <c r="KW404" s="11"/>
      <c r="KX404" s="11"/>
      <c r="KY404" s="11"/>
      <c r="KZ404" s="11"/>
      <c r="LA404" s="11"/>
      <c r="LB404" s="11"/>
      <c r="LC404" s="11"/>
      <c r="LD404" s="11"/>
      <c r="LE404" s="11"/>
      <c r="LF404" s="11"/>
      <c r="LG404" s="11"/>
      <c r="LH404" s="11"/>
      <c r="LI404" s="11"/>
      <c r="LJ404" s="11"/>
      <c r="LK404" s="11"/>
      <c r="LL404" s="11"/>
      <c r="LM404" s="11"/>
      <c r="LN404" s="11"/>
      <c r="LO404" s="11"/>
      <c r="LP404" s="11"/>
      <c r="LQ404" s="11"/>
      <c r="LR404" s="11"/>
      <c r="LS404" s="11"/>
      <c r="LT404" s="11"/>
      <c r="LU404" s="11"/>
      <c r="LV404" s="11"/>
      <c r="LW404" s="11"/>
      <c r="LX404" s="11"/>
      <c r="LY404" s="11"/>
      <c r="LZ404" s="11"/>
      <c r="MA404" s="11"/>
      <c r="MB404" s="11"/>
      <c r="MC404" s="11"/>
      <c r="MD404" s="11"/>
      <c r="ME404" s="11"/>
      <c r="MF404" s="11"/>
    </row>
    <row r="405" customFormat="false" ht="12.8" hidden="false" customHeight="false" outlineLevel="0" collapsed="false">
      <c r="A405" s="1" t="str">
        <f aca="false">IF(taskList!J401&lt;&gt;"",taskList!J401,"")</f>
        <v/>
      </c>
      <c r="B405" s="9" t="str">
        <f aca="false">IF(AND(IF(taskList!M401&lt;&gt;"",TRUE()),IF(taskList!K401&lt;&gt;"",TRUE())),taskList!M401/taskList!K401,"")</f>
        <v/>
      </c>
      <c r="C405" s="9" t="str">
        <f aca="false">IF(taskList!B401&lt;&gt;"",taskList!B401,"")</f>
        <v/>
      </c>
      <c r="D405" s="9" t="str">
        <f aca="false">IF(taskList!E401&lt;&gt;"",taskList!E401,"")</f>
        <v/>
      </c>
      <c r="E405" s="4" t="str">
        <f aca="false">IF(taskList!F401&lt;&gt;"",taskList!F401,"")</f>
        <v/>
      </c>
      <c r="F405" s="4" t="str">
        <f aca="false">IF(taskList!G401&lt;&gt;"",taskList!G401,"")</f>
        <v/>
      </c>
      <c r="H405" s="11" t="str">
        <f aca="false">IF(AND($B405&lt;&gt;"",$E405&lt;&gt;"",$F405&lt;&gt;"",H$7&lt;&gt;""),MAX(NETWORKDAYS(H$7,H$7+6)-MAX($E405-H$7,0)-MAX((H$7+4)-$F405,0),0)*$B405,"")</f>
        <v/>
      </c>
      <c r="I405" s="11" t="str">
        <f aca="false">IF(AND($B405&lt;&gt;"",$E405&lt;&gt;"",$F405&lt;&gt;"",I$7&lt;&gt;""),MAX(NETWORKDAYS(I$7,I$7+6)-MAX($E405-I$7,0)-MAX((I$7+4)-$F405,0),0)*$B405,"")</f>
        <v/>
      </c>
      <c r="J405" s="11" t="str">
        <f aca="false">IF(AND($B405&lt;&gt;"",$E405&lt;&gt;"",$F405&lt;&gt;"",J$7&lt;&gt;""),MAX(NETWORKDAYS(J$7,J$7+6)-MAX($E405-J$7,0)-MAX((J$7+4)-$F405,0),0)*$B405,"")</f>
        <v/>
      </c>
      <c r="K405" s="11" t="str">
        <f aca="false">IF(AND($B405&lt;&gt;"",$E405&lt;&gt;"",$F405&lt;&gt;"",K$7&lt;&gt;""),MAX(NETWORKDAYS(K$7,K$7+6)-MAX($E405-K$7,0)-MAX((K$7+4)-$F405,0),0)*$B405,"")</f>
        <v/>
      </c>
      <c r="L405" s="11" t="str">
        <f aca="false">IF(AND($B405&lt;&gt;"",$E405&lt;&gt;"",$F405&lt;&gt;"",L$7&lt;&gt;""),MAX(NETWORKDAYS(L$7,L$7+6)-MAX($E405-L$7,0)-MAX((L$7+4)-$F405,0),0)*$B405,"")</f>
        <v/>
      </c>
      <c r="M405" s="11" t="str">
        <f aca="false">IF(AND($B405&lt;&gt;"",$E405&lt;&gt;"",$F405&lt;&gt;"",M$7&lt;&gt;""),MAX(NETWORKDAYS(M$7,M$7+6)-MAX($E405-M$7,0)-MAX((M$7+4)-$F405,0),0)*$B405,"")</f>
        <v/>
      </c>
      <c r="N405" s="11" t="str">
        <f aca="false">IF(AND($B405&lt;&gt;"",$E405&lt;&gt;"",$F405&lt;&gt;"",N$7&lt;&gt;""),MAX(NETWORKDAYS(N$7,N$7+6)-MAX($E405-N$7,0)-MAX((N$7+4)-$F405,0),0)*$B405,"")</f>
        <v/>
      </c>
      <c r="O405" s="11" t="str">
        <f aca="false">IF(AND($B405&lt;&gt;"",$E405&lt;&gt;"",$F405&lt;&gt;"",O$7&lt;&gt;""),MAX(NETWORKDAYS(O$7,O$7+6)-MAX($E405-O$7,0)-MAX((O$7+4)-$F405,0),0)*$B405,"")</f>
        <v/>
      </c>
      <c r="P405" s="11" t="str">
        <f aca="false">IF(AND($B405&lt;&gt;"",$E405&lt;&gt;"",$F405&lt;&gt;"",P$7&lt;&gt;""),MAX(NETWORKDAYS(P$7,P$7+6)-MAX($E405-P$7,0)-MAX((P$7+4)-$F405,0),0)*$B405,"")</f>
        <v/>
      </c>
      <c r="Q405" s="11" t="str">
        <f aca="false">IF(AND($B405&lt;&gt;"",$E405&lt;&gt;"",$F405&lt;&gt;"",Q$7&lt;&gt;""),MAX(NETWORKDAYS(Q$7,Q$7+6)-MAX($E405-Q$7,0)-MAX((Q$7+4)-$F405,0),0)*$B405,"")</f>
        <v/>
      </c>
      <c r="R405" s="11" t="str">
        <f aca="false">IF(AND($B405&lt;&gt;"",$E405&lt;&gt;"",$F405&lt;&gt;"",R$7&lt;&gt;""),MAX(NETWORKDAYS(R$7,R$7+6)-MAX($E405-R$7,0)-MAX((R$7+4)-$F405,0),0)*$B405,"")</f>
        <v/>
      </c>
      <c r="S405" s="11" t="str">
        <f aca="false">IF(AND($B405&lt;&gt;"",$E405&lt;&gt;"",$F405&lt;&gt;"",S$7&lt;&gt;""),MAX(NETWORKDAYS(S$7,S$7+6)-MAX($E405-S$7,0)-MAX((S$7+4)-$F405,0),0)*$B405,"")</f>
        <v/>
      </c>
      <c r="T405" s="11" t="str">
        <f aca="false">IF(AND($B405&lt;&gt;"",$E405&lt;&gt;"",$F405&lt;&gt;"",T$7&lt;&gt;""),MAX(NETWORKDAYS(T$7,T$7+6)-MAX($E405-T$7,0)-MAX((T$7+4)-$F405,0),0)*$B405,"")</f>
        <v/>
      </c>
      <c r="U405" s="11" t="str">
        <f aca="false">IF(AND($B405&lt;&gt;"",$E405&lt;&gt;"",$F405&lt;&gt;"",U$7&lt;&gt;""),MAX(NETWORKDAYS(U$7,U$7+6)-MAX($E405-U$7,0)-MAX((U$7+4)-$F405,0),0)*$B405,"")</f>
        <v/>
      </c>
      <c r="V405" s="11" t="str">
        <f aca="false">IF(AND($B405&lt;&gt;"",$E405&lt;&gt;"",$F405&lt;&gt;"",V$7&lt;&gt;""),MAX(NETWORKDAYS(V$7,V$7+6)-MAX($E405-V$7,0)-MAX((V$7+4)-$F405,0),0)*$B405,"")</f>
        <v/>
      </c>
      <c r="W405" s="11" t="str">
        <f aca="false">IF(AND($B405&lt;&gt;"",$E405&lt;&gt;"",$F405&lt;&gt;"",W$7&lt;&gt;""),MAX(NETWORKDAYS(W$7,W$7+6)-MAX($E405-W$7,0)-MAX((W$7+4)-$F405,0),0)*$B405,"")</f>
        <v/>
      </c>
      <c r="X405" s="11" t="str">
        <f aca="false">IF(AND($B405&lt;&gt;"",$E405&lt;&gt;"",$F405&lt;&gt;"",X$7&lt;&gt;""),MAX(NETWORKDAYS(X$7,X$7+6)-MAX($E405-X$7,0)-MAX((X$7+4)-$F405,0),0)*$B405,"")</f>
        <v/>
      </c>
      <c r="Y405" s="11" t="str">
        <f aca="false">IF(AND($B405&lt;&gt;"",$E405&lt;&gt;"",$F405&lt;&gt;"",Y$7&lt;&gt;""),MAX(NETWORKDAYS(Y$7,Y$7+6)-MAX($E405-Y$7,0)-MAX((Y$7+4)-$F405,0),0)*$B405,"")</f>
        <v/>
      </c>
      <c r="Z405" s="11" t="str">
        <f aca="false">IF(AND($B405&lt;&gt;"",$E405&lt;&gt;"",$F405&lt;&gt;"",Z$7&lt;&gt;""),MAX(NETWORKDAYS(Z$7,Z$7+6)-MAX($E405-Z$7,0)-MAX((Z$7+4)-$F405,0),0)*$B405,"")</f>
        <v/>
      </c>
      <c r="AA405" s="11" t="str">
        <f aca="false">IF(AND($B405&lt;&gt;"",$E405&lt;&gt;"",$F405&lt;&gt;"",AA$7&lt;&gt;""),MAX(NETWORKDAYS(AA$7,AA$7+6)-MAX($E405-AA$7,0)-MAX((AA$7+4)-$F405,0),0)*$B405,"")</f>
        <v/>
      </c>
      <c r="AB405" s="11" t="str">
        <f aca="false">IF(AND($B405&lt;&gt;"",$E405&lt;&gt;"",$F405&lt;&gt;"",AB$7&lt;&gt;""),MAX(NETWORKDAYS(AB$7,AB$7+6)-MAX($E405-AB$7,0)-MAX((AB$7+4)-$F405,0),0)*$B405,"")</f>
        <v/>
      </c>
      <c r="AC405" s="11" t="str">
        <f aca="false">IF(AND($B405&lt;&gt;"",$E405&lt;&gt;"",$F405&lt;&gt;"",AC$7&lt;&gt;""),MAX(NETWORKDAYS(AC$7,AC$7+6)-MAX($E405-AC$7,0)-MAX((AC$7+4)-$F405,0),0)*$B405,"")</f>
        <v/>
      </c>
      <c r="AD405" s="11" t="str">
        <f aca="false">IF(AND($B405&lt;&gt;"",$E405&lt;&gt;"",$F405&lt;&gt;"",AD$7&lt;&gt;""),MAX(NETWORKDAYS(AD$7,AD$7+6)-MAX($E405-AD$7,0)-MAX((AD$7+4)-$F405,0),0)*$B405,"")</f>
        <v/>
      </c>
      <c r="AE405" s="11" t="str">
        <f aca="false">IF(AND($B405&lt;&gt;"",$E405&lt;&gt;"",$F405&lt;&gt;"",AE$7&lt;&gt;""),MAX(NETWORKDAYS(AE$7,AE$7+6)-MAX($E405-AE$7,0)-MAX((AE$7+4)-$F405,0),0)*$B405,"")</f>
        <v/>
      </c>
      <c r="AF405" s="11" t="str">
        <f aca="false">IF(AND($B405&lt;&gt;"",$E405&lt;&gt;"",$F405&lt;&gt;"",AF$7&lt;&gt;""),MAX(NETWORKDAYS(AF$7,AF$7+6)-MAX($E405-AF$7,0)-MAX((AF$7+4)-$F405,0),0)*$B405,"")</f>
        <v/>
      </c>
      <c r="AG405" s="11" t="str">
        <f aca="false">IF(AND($B405&lt;&gt;"",$E405&lt;&gt;"",$F405&lt;&gt;"",AG$7&lt;&gt;""),MAX(NETWORKDAYS(AG$7,AG$7+6)-MAX($E405-AG$7,0)-MAX((AG$7+4)-$F405,0),0)*$B405,"")</f>
        <v/>
      </c>
      <c r="AH405" s="11" t="str">
        <f aca="false">IF(AND($B405&lt;&gt;"",$E405&lt;&gt;"",$F405&lt;&gt;"",AH$7&lt;&gt;""),MAX(NETWORKDAYS(AH$7,AH$7+6)-MAX($E405-AH$7,0)-MAX((AH$7+4)-$F405,0),0)*$B405,"")</f>
        <v/>
      </c>
      <c r="AI405" s="11" t="str">
        <f aca="false">IF(AND($B405&lt;&gt;"",$E405&lt;&gt;"",$F405&lt;&gt;"",AI$7&lt;&gt;""),MAX(NETWORKDAYS(AI$7,AI$7+6)-MAX($E405-AI$7,0)-MAX((AI$7+4)-$F405,0),0)*$B405,"")</f>
        <v/>
      </c>
      <c r="AJ405" s="11" t="str">
        <f aca="false">IF(AND($B405&lt;&gt;"",$E405&lt;&gt;"",$F405&lt;&gt;"",AJ$7&lt;&gt;""),MAX(NETWORKDAYS(AJ$7,AJ$7+6)-MAX($E405-AJ$7,0)-MAX((AJ$7+4)-$F405,0),0)*$B405,"")</f>
        <v/>
      </c>
      <c r="AK405" s="11" t="str">
        <f aca="false">IF(AND($B405&lt;&gt;"",$E405&lt;&gt;"",$F405&lt;&gt;"",AK$7&lt;&gt;""),MAX(NETWORKDAYS(AK$7,AK$7+6)-MAX($E405-AK$7,0)-MAX((AK$7+4)-$F405,0),0)*$B405,"")</f>
        <v/>
      </c>
      <c r="AL405" s="11" t="str">
        <f aca="false">IF(AND($B405&lt;&gt;"",$E405&lt;&gt;"",$F405&lt;&gt;"",AL$7&lt;&gt;""),MAX(NETWORKDAYS(AL$7,AL$7+6)-MAX($E405-AL$7,0)-MAX((AL$7+4)-$F405,0),0)*$B405,"")</f>
        <v/>
      </c>
      <c r="AM405" s="11" t="str">
        <f aca="false">IF(AND($B405&lt;&gt;"",$E405&lt;&gt;"",$F405&lt;&gt;"",AM$7&lt;&gt;""),MAX(NETWORKDAYS(AM$7,AM$7+6)-MAX($E405-AM$7,0)-MAX((AM$7+4)-$F405,0),0)*$B405,"")</f>
        <v/>
      </c>
      <c r="AN405" s="11" t="str">
        <f aca="false">IF(AND($B405&lt;&gt;"",$E405&lt;&gt;"",$F405&lt;&gt;"",AN$7&lt;&gt;""),MAX(NETWORKDAYS(AN$7,AN$7+6)-MAX($E405-AN$7,0)-MAX((AN$7+4)-$F405,0),0)*$B405,"")</f>
        <v/>
      </c>
      <c r="AO405" s="11" t="str">
        <f aca="false">IF(AND($B405&lt;&gt;"",$E405&lt;&gt;"",$F405&lt;&gt;"",AO$7&lt;&gt;""),MAX(NETWORKDAYS(AO$7,AO$7+6)-MAX($E405-AO$7,0)-MAX((AO$7+4)-$F405,0),0)*$B405,"")</f>
        <v/>
      </c>
      <c r="AP405" s="11" t="str">
        <f aca="false">IF(AND($B405&lt;&gt;"",$E405&lt;&gt;"",$F405&lt;&gt;"",AP$7&lt;&gt;""),MAX(NETWORKDAYS(AP$7,AP$7+6)-MAX($E405-AP$7,0)-MAX((AP$7+4)-$F405,0),0)*$B405,"")</f>
        <v/>
      </c>
      <c r="AQ405" s="11" t="str">
        <f aca="false">IF(AND($B405&lt;&gt;"",$E405&lt;&gt;"",$F405&lt;&gt;"",AQ$7&lt;&gt;""),MAX(NETWORKDAYS(AQ$7,AQ$7+6)-MAX($E405-AQ$7,0)-MAX((AQ$7+4)-$F405,0),0)*$B405,"")</f>
        <v/>
      </c>
      <c r="AR405" s="11" t="str">
        <f aca="false">IF(AND($B405&lt;&gt;"",$E405&lt;&gt;"",$F405&lt;&gt;"",AR$7&lt;&gt;""),MAX(NETWORKDAYS(AR$7,AR$7+6)-MAX($E405-AR$7,0)-MAX((AR$7+4)-$F405,0),0)*$B405,"")</f>
        <v/>
      </c>
      <c r="AS405" s="11" t="str">
        <f aca="false">IF(AND($B405&lt;&gt;"",$E405&lt;&gt;"",$F405&lt;&gt;"",AS$7&lt;&gt;""),MAX(NETWORKDAYS(AS$7,AS$7+6)-MAX($E405-AS$7,0)-MAX((AS$7+4)-$F405,0),0)*$B405,"")</f>
        <v/>
      </c>
      <c r="AT405" s="11" t="str">
        <f aca="false">IF(AND($B405&lt;&gt;"",$E405&lt;&gt;"",$F405&lt;&gt;"",AT$7&lt;&gt;""),MAX(NETWORKDAYS(AT$7,AT$7+6)-MAX($E405-AT$7,0)-MAX((AT$7+4)-$F405,0),0)*$B405,"")</f>
        <v/>
      </c>
      <c r="AU405" s="11" t="str">
        <f aca="false">IF(AND($B405&lt;&gt;"",$E405&lt;&gt;"",$F405&lt;&gt;"",AU$7&lt;&gt;""),MAX(NETWORKDAYS(AU$7,AU$7+6)-MAX($E405-AU$7,0)-MAX((AU$7+4)-$F405,0),0)*$B405,"")</f>
        <v/>
      </c>
      <c r="AV405" s="11" t="str">
        <f aca="false">IF(AND($B405&lt;&gt;"",$E405&lt;&gt;"",$F405&lt;&gt;"",AV$7&lt;&gt;""),MAX(NETWORKDAYS(AV$7,AV$7+6)-MAX($E405-AV$7,0)-MAX((AV$7+4)-$F405,0),0)*$B405,"")</f>
        <v/>
      </c>
      <c r="AW405" s="11" t="str">
        <f aca="false">IF(AND($B405&lt;&gt;"",$E405&lt;&gt;"",$F405&lt;&gt;"",AW$7&lt;&gt;""),MAX(NETWORKDAYS(AW$7,AW$7+6)-MAX($E405-AW$7,0)-MAX((AW$7+4)-$F405,0),0)*$B405,"")</f>
        <v/>
      </c>
      <c r="AX405" s="11" t="str">
        <f aca="false">IF(AND($B405&lt;&gt;"",$E405&lt;&gt;"",$F405&lt;&gt;"",AX$7&lt;&gt;""),MAX(NETWORKDAYS(AX$7,AX$7+6)-MAX($E405-AX$7,0)-MAX((AX$7+4)-$F405,0),0)*$B405,"")</f>
        <v/>
      </c>
      <c r="AY405" s="11" t="str">
        <f aca="false">IF(AND($B405&lt;&gt;"",$E405&lt;&gt;"",$F405&lt;&gt;"",AY$7&lt;&gt;""),MAX(NETWORKDAYS(AY$7,AY$7+6)-MAX($E405-AY$7,0)-MAX((AY$7+4)-$F405,0),0)*$B405,"")</f>
        <v/>
      </c>
      <c r="AZ405" s="11" t="str">
        <f aca="false">IF(AND($B405&lt;&gt;"",$E405&lt;&gt;"",$F405&lt;&gt;"",AZ$7&lt;&gt;""),MAX(NETWORKDAYS(AZ$7,AZ$7+6)-MAX($E405-AZ$7,0)-MAX((AZ$7+4)-$F405,0),0)*$B405,"")</f>
        <v/>
      </c>
      <c r="BA405" s="11" t="str">
        <f aca="false">IF(AND($B405&lt;&gt;"",$E405&lt;&gt;"",$F405&lt;&gt;"",BA$7&lt;&gt;""),MAX(NETWORKDAYS(BA$7,BA$7+6)-MAX($E405-BA$7,0)-MAX((BA$7+4)-$F405,0),0)*$B405,"")</f>
        <v/>
      </c>
      <c r="BB405" s="11" t="str">
        <f aca="false">IF(AND($B405&lt;&gt;"",$E405&lt;&gt;"",$F405&lt;&gt;"",BB$7&lt;&gt;""),MAX(NETWORKDAYS(BB$7,BB$7+6)-MAX($E405-BB$7,0)-MAX((BB$7+4)-$F405,0),0)*$B405,"")</f>
        <v/>
      </c>
      <c r="BC405" s="11" t="str">
        <f aca="false">IF(AND($B405&lt;&gt;"",$E405&lt;&gt;"",$F405&lt;&gt;"",BC$7&lt;&gt;""),MAX(NETWORKDAYS(BC$7,BC$7+6)-MAX($E405-BC$7,0)-MAX((BC$7+4)-$F405,0),0)*$B405,"")</f>
        <v/>
      </c>
      <c r="BD405" s="11" t="str">
        <f aca="false">IF(AND($B405&lt;&gt;"",$E405&lt;&gt;"",$F405&lt;&gt;"",BD$7&lt;&gt;""),MAX(NETWORKDAYS(BD$7,BD$7+6)-MAX($E405-BD$7,0)-MAX((BD$7+4)-$F405,0),0)*$B405,"")</f>
        <v/>
      </c>
      <c r="BE405" s="11" t="str">
        <f aca="false">IF(AND($B405&lt;&gt;"",$E405&lt;&gt;"",$F405&lt;&gt;"",BE$7&lt;&gt;""),MAX(NETWORKDAYS(BE$7,BE$7+6)-MAX($E405-BE$7,0)-MAX((BE$7+4)-$F405,0),0)*$B405,"")</f>
        <v/>
      </c>
      <c r="BF405" s="11" t="str">
        <f aca="false">IF(AND($B405&lt;&gt;"",$E405&lt;&gt;"",$F405&lt;&gt;"",BF$7&lt;&gt;""),MAX(NETWORKDAYS(BF$7,BF$7+6)-MAX($E405-BF$7,0)-MAX((BF$7+4)-$F405,0),0)*$B405,"")</f>
        <v/>
      </c>
      <c r="BG405" s="11" t="str">
        <f aca="false">IF(AND($B405&lt;&gt;"",$E405&lt;&gt;"",$F405&lt;&gt;"",BG$7&lt;&gt;""),MAX(NETWORKDAYS(BG$7,BG$7+6)-MAX($E405-BG$7,0)-MAX((BG$7+4)-$F405,0),0)*$B405,"")</f>
        <v/>
      </c>
      <c r="BH405" s="11" t="str">
        <f aca="false">IF(AND($B405&lt;&gt;"",$E405&lt;&gt;"",$F405&lt;&gt;"",BH$7&lt;&gt;""),MAX(NETWORKDAYS(BH$7,BH$7+6)-MAX($E405-BH$7,0)-MAX((BH$7+4)-$F405,0),0)*$B405,"")</f>
        <v/>
      </c>
      <c r="BI405" s="11" t="str">
        <f aca="false">IF(AND($B405&lt;&gt;"",$E405&lt;&gt;"",$F405&lt;&gt;"",BI$7&lt;&gt;""),MAX(NETWORKDAYS(BI$7,BI$7+6)-MAX($E405-BI$7,0)-MAX((BI$7+4)-$F405,0),0)*$B405,"")</f>
        <v/>
      </c>
      <c r="BJ405" s="11" t="str">
        <f aca="false">IF(AND($B405&lt;&gt;"",$E405&lt;&gt;"",$F405&lt;&gt;"",BJ$7&lt;&gt;""),MAX(NETWORKDAYS(BJ$7,BJ$7+6)-MAX($E405-BJ$7,0)-MAX((BJ$7+4)-$F405,0),0)*$B405,"")</f>
        <v/>
      </c>
      <c r="BK405" s="11" t="str">
        <f aca="false">IF(AND($B405&lt;&gt;"",$E405&lt;&gt;"",$F405&lt;&gt;"",BK$7&lt;&gt;""),MAX(NETWORKDAYS(BK$7,BK$7+6)-MAX($E405-BK$7,0)-MAX((BK$7+4)-$F405,0),0)*$B405,"")</f>
        <v/>
      </c>
      <c r="BL405" s="11" t="str">
        <f aca="false">IF(AND($B405&lt;&gt;"",$E405&lt;&gt;"",$F405&lt;&gt;"",BL$7&lt;&gt;""),MAX(NETWORKDAYS(BL$7,BL$7+6)-MAX($E405-BL$7,0)-MAX((BL$7+4)-$F405,0),0)*$B405,"")</f>
        <v/>
      </c>
      <c r="BM405" s="11" t="str">
        <f aca="false">IF(AND($B405&lt;&gt;"",$E405&lt;&gt;"",$F405&lt;&gt;"",BM$7&lt;&gt;""),MAX(NETWORKDAYS(BM$7,BM$7+6)-MAX($E405-BM$7,0)-MAX((BM$7+4)-$F405,0),0)*$B405,"")</f>
        <v/>
      </c>
      <c r="BN405" s="11" t="str">
        <f aca="false">IF(AND($B405&lt;&gt;"",$E405&lt;&gt;"",$F405&lt;&gt;"",BN$7&lt;&gt;""),MAX(NETWORKDAYS(BN$7,BN$7+6)-MAX($E405-BN$7,0)-MAX((BN$7+4)-$F405,0),0)*$B405,"")</f>
        <v/>
      </c>
      <c r="BO405" s="11" t="str">
        <f aca="false">IF(AND($B405&lt;&gt;"",$E405&lt;&gt;"",$F405&lt;&gt;"",BO$7&lt;&gt;""),MAX(NETWORKDAYS(BO$7,BO$7+6)-MAX($E405-BO$7,0)-MAX((BO$7+4)-$F405,0),0)*$B405,"")</f>
        <v/>
      </c>
      <c r="BP405" s="11" t="str">
        <f aca="false">IF(AND($B405&lt;&gt;"",$E405&lt;&gt;"",$F405&lt;&gt;"",BP$7&lt;&gt;""),MAX(NETWORKDAYS(BP$7,BP$7+6)-MAX($E405-BP$7,0)-MAX((BP$7+4)-$F405,0),0)*$B405,"")</f>
        <v/>
      </c>
      <c r="BQ405" s="11" t="str">
        <f aca="false">IF(AND($B405&lt;&gt;"",$E405&lt;&gt;"",$F405&lt;&gt;"",BQ$7&lt;&gt;""),MAX(NETWORKDAYS(BQ$7,BQ$7+6)-MAX($E405-BQ$7,0)-MAX((BQ$7+4)-$F405,0),0)*$B405,"")</f>
        <v/>
      </c>
      <c r="BR405" s="11" t="str">
        <f aca="false">IF(AND($B405&lt;&gt;"",$E405&lt;&gt;"",$F405&lt;&gt;"",BR$7&lt;&gt;""),MAX(NETWORKDAYS(BR$7,BR$7+6)-MAX($E405-BR$7,0)-MAX((BR$7+4)-$F405,0),0)*$B405,"")</f>
        <v/>
      </c>
      <c r="BS405" s="11" t="str">
        <f aca="false">IF(AND($B405&lt;&gt;"",$E405&lt;&gt;"",$F405&lt;&gt;"",BS$7&lt;&gt;""),MAX(NETWORKDAYS(BS$7,BS$7+6)-MAX($E405-BS$7,0)-MAX((BS$7+4)-$F405,0),0)*$B405,"")</f>
        <v/>
      </c>
      <c r="BT405" s="11" t="str">
        <f aca="false">IF(AND($B405&lt;&gt;"",$E405&lt;&gt;"",$F405&lt;&gt;"",BT$7&lt;&gt;""),MAX(NETWORKDAYS(BT$7,BT$7+6)-MAX($E405-BT$7,0)-MAX((BT$7+4)-$F405,0),0)*$B405,"")</f>
        <v/>
      </c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  <c r="JG405" s="11"/>
      <c r="JH405" s="11"/>
      <c r="JI405" s="11"/>
      <c r="JJ405" s="11"/>
      <c r="JK405" s="11"/>
      <c r="JL405" s="11"/>
      <c r="JM405" s="11"/>
      <c r="JN405" s="11"/>
      <c r="JO405" s="11"/>
      <c r="JP405" s="11"/>
      <c r="JQ405" s="11"/>
      <c r="JR405" s="11"/>
      <c r="JS405" s="11"/>
      <c r="JT405" s="11"/>
      <c r="JU405" s="11"/>
      <c r="JV405" s="11"/>
      <c r="JW405" s="11"/>
      <c r="JX405" s="11"/>
      <c r="JY405" s="11"/>
      <c r="JZ405" s="11"/>
      <c r="KA405" s="11"/>
      <c r="KB405" s="11"/>
      <c r="KC405" s="11"/>
      <c r="KD405" s="11"/>
      <c r="KE405" s="11"/>
      <c r="KF405" s="11"/>
      <c r="KG405" s="11"/>
      <c r="KH405" s="11"/>
      <c r="KI405" s="11"/>
      <c r="KJ405" s="11"/>
      <c r="KK405" s="11"/>
      <c r="KL405" s="11"/>
      <c r="KM405" s="11"/>
      <c r="KN405" s="11"/>
      <c r="KO405" s="11"/>
      <c r="KP405" s="11"/>
      <c r="KQ405" s="11"/>
      <c r="KR405" s="11"/>
      <c r="KS405" s="11"/>
      <c r="KT405" s="11"/>
      <c r="KU405" s="11"/>
      <c r="KV405" s="11"/>
      <c r="KW405" s="11"/>
      <c r="KX405" s="11"/>
      <c r="KY405" s="11"/>
      <c r="KZ405" s="11"/>
      <c r="LA405" s="11"/>
      <c r="LB405" s="11"/>
      <c r="LC405" s="11"/>
      <c r="LD405" s="11"/>
      <c r="LE405" s="11"/>
      <c r="LF405" s="11"/>
      <c r="LG405" s="11"/>
      <c r="LH405" s="11"/>
      <c r="LI405" s="11"/>
      <c r="LJ405" s="11"/>
      <c r="LK405" s="11"/>
      <c r="LL405" s="11"/>
      <c r="LM405" s="11"/>
      <c r="LN405" s="11"/>
      <c r="LO405" s="11"/>
      <c r="LP405" s="11"/>
      <c r="LQ405" s="11"/>
      <c r="LR405" s="11"/>
      <c r="LS405" s="11"/>
      <c r="LT405" s="11"/>
      <c r="LU405" s="11"/>
      <c r="LV405" s="11"/>
      <c r="LW405" s="11"/>
      <c r="LX405" s="11"/>
      <c r="LY405" s="11"/>
      <c r="LZ405" s="11"/>
      <c r="MA405" s="11"/>
      <c r="MB405" s="11"/>
      <c r="MC405" s="11"/>
      <c r="MD405" s="11"/>
      <c r="ME405" s="11"/>
      <c r="MF405" s="11"/>
    </row>
    <row r="406" customFormat="false" ht="12.8" hidden="false" customHeight="false" outlineLevel="0" collapsed="false">
      <c r="A406" s="1" t="str">
        <f aca="false">IF(taskList!J402&lt;&gt;"",taskList!J402,"")</f>
        <v/>
      </c>
      <c r="B406" s="9" t="str">
        <f aca="false">IF(AND(IF(taskList!M402&lt;&gt;"",TRUE()),IF(taskList!K402&lt;&gt;"",TRUE())),taskList!M402/taskList!K402,"")</f>
        <v/>
      </c>
      <c r="C406" s="9" t="str">
        <f aca="false">IF(taskList!B402&lt;&gt;"",taskList!B402,"")</f>
        <v/>
      </c>
      <c r="D406" s="9" t="str">
        <f aca="false">IF(taskList!E402&lt;&gt;"",taskList!E402,"")</f>
        <v/>
      </c>
      <c r="E406" s="4" t="str">
        <f aca="false">IF(taskList!F402&lt;&gt;"",taskList!F402,"")</f>
        <v/>
      </c>
      <c r="F406" s="4" t="str">
        <f aca="false">IF(taskList!G402&lt;&gt;"",taskList!G402,"")</f>
        <v/>
      </c>
      <c r="H406" s="11" t="str">
        <f aca="false">IF(AND($B406&lt;&gt;"",$E406&lt;&gt;"",$F406&lt;&gt;"",H$7&lt;&gt;""),MAX(NETWORKDAYS(H$7,H$7+6)-MAX($E406-H$7,0)-MAX((H$7+4)-$F406,0),0)*$B406,"")</f>
        <v/>
      </c>
      <c r="I406" s="11" t="str">
        <f aca="false">IF(AND($B406&lt;&gt;"",$E406&lt;&gt;"",$F406&lt;&gt;"",I$7&lt;&gt;""),MAX(NETWORKDAYS(I$7,I$7+6)-MAX($E406-I$7,0)-MAX((I$7+4)-$F406,0),0)*$B406,"")</f>
        <v/>
      </c>
      <c r="J406" s="11" t="str">
        <f aca="false">IF(AND($B406&lt;&gt;"",$E406&lt;&gt;"",$F406&lt;&gt;"",J$7&lt;&gt;""),MAX(NETWORKDAYS(J$7,J$7+6)-MAX($E406-J$7,0)-MAX((J$7+4)-$F406,0),0)*$B406,"")</f>
        <v/>
      </c>
      <c r="K406" s="11" t="str">
        <f aca="false">IF(AND($B406&lt;&gt;"",$E406&lt;&gt;"",$F406&lt;&gt;"",K$7&lt;&gt;""),MAX(NETWORKDAYS(K$7,K$7+6)-MAX($E406-K$7,0)-MAX((K$7+4)-$F406,0),0)*$B406,"")</f>
        <v/>
      </c>
      <c r="L406" s="11" t="str">
        <f aca="false">IF(AND($B406&lt;&gt;"",$E406&lt;&gt;"",$F406&lt;&gt;"",L$7&lt;&gt;""),MAX(NETWORKDAYS(L$7,L$7+6)-MAX($E406-L$7,0)-MAX((L$7+4)-$F406,0),0)*$B406,"")</f>
        <v/>
      </c>
      <c r="M406" s="11" t="str">
        <f aca="false">IF(AND($B406&lt;&gt;"",$E406&lt;&gt;"",$F406&lt;&gt;"",M$7&lt;&gt;""),MAX(NETWORKDAYS(M$7,M$7+6)-MAX($E406-M$7,0)-MAX((M$7+4)-$F406,0),0)*$B406,"")</f>
        <v/>
      </c>
      <c r="N406" s="11" t="str">
        <f aca="false">IF(AND($B406&lt;&gt;"",$E406&lt;&gt;"",$F406&lt;&gt;"",N$7&lt;&gt;""),MAX(NETWORKDAYS(N$7,N$7+6)-MAX($E406-N$7,0)-MAX((N$7+4)-$F406,0),0)*$B406,"")</f>
        <v/>
      </c>
      <c r="O406" s="11" t="str">
        <f aca="false">IF(AND($B406&lt;&gt;"",$E406&lt;&gt;"",$F406&lt;&gt;"",O$7&lt;&gt;""),MAX(NETWORKDAYS(O$7,O$7+6)-MAX($E406-O$7,0)-MAX((O$7+4)-$F406,0),0)*$B406,"")</f>
        <v/>
      </c>
      <c r="P406" s="11" t="str">
        <f aca="false">IF(AND($B406&lt;&gt;"",$E406&lt;&gt;"",$F406&lt;&gt;"",P$7&lt;&gt;""),MAX(NETWORKDAYS(P$7,P$7+6)-MAX($E406-P$7,0)-MAX((P$7+4)-$F406,0),0)*$B406,"")</f>
        <v/>
      </c>
      <c r="Q406" s="11" t="str">
        <f aca="false">IF(AND($B406&lt;&gt;"",$E406&lt;&gt;"",$F406&lt;&gt;"",Q$7&lt;&gt;""),MAX(NETWORKDAYS(Q$7,Q$7+6)-MAX($E406-Q$7,0)-MAX((Q$7+4)-$F406,0),0)*$B406,"")</f>
        <v/>
      </c>
      <c r="R406" s="11" t="str">
        <f aca="false">IF(AND($B406&lt;&gt;"",$E406&lt;&gt;"",$F406&lt;&gt;"",R$7&lt;&gt;""),MAX(NETWORKDAYS(R$7,R$7+6)-MAX($E406-R$7,0)-MAX((R$7+4)-$F406,0),0)*$B406,"")</f>
        <v/>
      </c>
      <c r="S406" s="11" t="str">
        <f aca="false">IF(AND($B406&lt;&gt;"",$E406&lt;&gt;"",$F406&lt;&gt;"",S$7&lt;&gt;""),MAX(NETWORKDAYS(S$7,S$7+6)-MAX($E406-S$7,0)-MAX((S$7+4)-$F406,0),0)*$B406,"")</f>
        <v/>
      </c>
      <c r="T406" s="11" t="str">
        <f aca="false">IF(AND($B406&lt;&gt;"",$E406&lt;&gt;"",$F406&lt;&gt;"",T$7&lt;&gt;""),MAX(NETWORKDAYS(T$7,T$7+6)-MAX($E406-T$7,0)-MAX((T$7+4)-$F406,0),0)*$B406,"")</f>
        <v/>
      </c>
      <c r="U406" s="11" t="str">
        <f aca="false">IF(AND($B406&lt;&gt;"",$E406&lt;&gt;"",$F406&lt;&gt;"",U$7&lt;&gt;""),MAX(NETWORKDAYS(U$7,U$7+6)-MAX($E406-U$7,0)-MAX((U$7+4)-$F406,0),0)*$B406,"")</f>
        <v/>
      </c>
      <c r="V406" s="11" t="str">
        <f aca="false">IF(AND($B406&lt;&gt;"",$E406&lt;&gt;"",$F406&lt;&gt;"",V$7&lt;&gt;""),MAX(NETWORKDAYS(V$7,V$7+6)-MAX($E406-V$7,0)-MAX((V$7+4)-$F406,0),0)*$B406,"")</f>
        <v/>
      </c>
      <c r="W406" s="11" t="str">
        <f aca="false">IF(AND($B406&lt;&gt;"",$E406&lt;&gt;"",$F406&lt;&gt;"",W$7&lt;&gt;""),MAX(NETWORKDAYS(W$7,W$7+6)-MAX($E406-W$7,0)-MAX((W$7+4)-$F406,0),0)*$B406,"")</f>
        <v/>
      </c>
      <c r="X406" s="11" t="str">
        <f aca="false">IF(AND($B406&lt;&gt;"",$E406&lt;&gt;"",$F406&lt;&gt;"",X$7&lt;&gt;""),MAX(NETWORKDAYS(X$7,X$7+6)-MAX($E406-X$7,0)-MAX((X$7+4)-$F406,0),0)*$B406,"")</f>
        <v/>
      </c>
      <c r="Y406" s="11" t="str">
        <f aca="false">IF(AND($B406&lt;&gt;"",$E406&lt;&gt;"",$F406&lt;&gt;"",Y$7&lt;&gt;""),MAX(NETWORKDAYS(Y$7,Y$7+6)-MAX($E406-Y$7,0)-MAX((Y$7+4)-$F406,0),0)*$B406,"")</f>
        <v/>
      </c>
      <c r="Z406" s="11" t="str">
        <f aca="false">IF(AND($B406&lt;&gt;"",$E406&lt;&gt;"",$F406&lt;&gt;"",Z$7&lt;&gt;""),MAX(NETWORKDAYS(Z$7,Z$7+6)-MAX($E406-Z$7,0)-MAX((Z$7+4)-$F406,0),0)*$B406,"")</f>
        <v/>
      </c>
      <c r="AA406" s="11" t="str">
        <f aca="false">IF(AND($B406&lt;&gt;"",$E406&lt;&gt;"",$F406&lt;&gt;"",AA$7&lt;&gt;""),MAX(NETWORKDAYS(AA$7,AA$7+6)-MAX($E406-AA$7,0)-MAX((AA$7+4)-$F406,0),0)*$B406,"")</f>
        <v/>
      </c>
      <c r="AB406" s="11" t="str">
        <f aca="false">IF(AND($B406&lt;&gt;"",$E406&lt;&gt;"",$F406&lt;&gt;"",AB$7&lt;&gt;""),MAX(NETWORKDAYS(AB$7,AB$7+6)-MAX($E406-AB$7,0)-MAX((AB$7+4)-$F406,0),0)*$B406,"")</f>
        <v/>
      </c>
      <c r="AC406" s="11" t="str">
        <f aca="false">IF(AND($B406&lt;&gt;"",$E406&lt;&gt;"",$F406&lt;&gt;"",AC$7&lt;&gt;""),MAX(NETWORKDAYS(AC$7,AC$7+6)-MAX($E406-AC$7,0)-MAX((AC$7+4)-$F406,0),0)*$B406,"")</f>
        <v/>
      </c>
      <c r="AD406" s="11" t="str">
        <f aca="false">IF(AND($B406&lt;&gt;"",$E406&lt;&gt;"",$F406&lt;&gt;"",AD$7&lt;&gt;""),MAX(NETWORKDAYS(AD$7,AD$7+6)-MAX($E406-AD$7,0)-MAX((AD$7+4)-$F406,0),0)*$B406,"")</f>
        <v/>
      </c>
      <c r="AE406" s="11" t="str">
        <f aca="false">IF(AND($B406&lt;&gt;"",$E406&lt;&gt;"",$F406&lt;&gt;"",AE$7&lt;&gt;""),MAX(NETWORKDAYS(AE$7,AE$7+6)-MAX($E406-AE$7,0)-MAX((AE$7+4)-$F406,0),0)*$B406,"")</f>
        <v/>
      </c>
      <c r="AF406" s="11" t="str">
        <f aca="false">IF(AND($B406&lt;&gt;"",$E406&lt;&gt;"",$F406&lt;&gt;"",AF$7&lt;&gt;""),MAX(NETWORKDAYS(AF$7,AF$7+6)-MAX($E406-AF$7,0)-MAX((AF$7+4)-$F406,0),0)*$B406,"")</f>
        <v/>
      </c>
      <c r="AG406" s="11" t="str">
        <f aca="false">IF(AND($B406&lt;&gt;"",$E406&lt;&gt;"",$F406&lt;&gt;"",AG$7&lt;&gt;""),MAX(NETWORKDAYS(AG$7,AG$7+6)-MAX($E406-AG$7,0)-MAX((AG$7+4)-$F406,0),0)*$B406,"")</f>
        <v/>
      </c>
      <c r="AH406" s="11" t="str">
        <f aca="false">IF(AND($B406&lt;&gt;"",$E406&lt;&gt;"",$F406&lt;&gt;"",AH$7&lt;&gt;""),MAX(NETWORKDAYS(AH$7,AH$7+6)-MAX($E406-AH$7,0)-MAX((AH$7+4)-$F406,0),0)*$B406,"")</f>
        <v/>
      </c>
      <c r="AI406" s="11" t="str">
        <f aca="false">IF(AND($B406&lt;&gt;"",$E406&lt;&gt;"",$F406&lt;&gt;"",AI$7&lt;&gt;""),MAX(NETWORKDAYS(AI$7,AI$7+6)-MAX($E406-AI$7,0)-MAX((AI$7+4)-$F406,0),0)*$B406,"")</f>
        <v/>
      </c>
      <c r="AJ406" s="11" t="str">
        <f aca="false">IF(AND($B406&lt;&gt;"",$E406&lt;&gt;"",$F406&lt;&gt;"",AJ$7&lt;&gt;""),MAX(NETWORKDAYS(AJ$7,AJ$7+6)-MAX($E406-AJ$7,0)-MAX((AJ$7+4)-$F406,0),0)*$B406,"")</f>
        <v/>
      </c>
      <c r="AK406" s="11" t="str">
        <f aca="false">IF(AND($B406&lt;&gt;"",$E406&lt;&gt;"",$F406&lt;&gt;"",AK$7&lt;&gt;""),MAX(NETWORKDAYS(AK$7,AK$7+6)-MAX($E406-AK$7,0)-MAX((AK$7+4)-$F406,0),0)*$B406,"")</f>
        <v/>
      </c>
      <c r="AL406" s="11" t="str">
        <f aca="false">IF(AND($B406&lt;&gt;"",$E406&lt;&gt;"",$F406&lt;&gt;"",AL$7&lt;&gt;""),MAX(NETWORKDAYS(AL$7,AL$7+6)-MAX($E406-AL$7,0)-MAX((AL$7+4)-$F406,0),0)*$B406,"")</f>
        <v/>
      </c>
      <c r="AM406" s="11" t="str">
        <f aca="false">IF(AND($B406&lt;&gt;"",$E406&lt;&gt;"",$F406&lt;&gt;"",AM$7&lt;&gt;""),MAX(NETWORKDAYS(AM$7,AM$7+6)-MAX($E406-AM$7,0)-MAX((AM$7+4)-$F406,0),0)*$B406,"")</f>
        <v/>
      </c>
      <c r="AN406" s="11" t="str">
        <f aca="false">IF(AND($B406&lt;&gt;"",$E406&lt;&gt;"",$F406&lt;&gt;"",AN$7&lt;&gt;""),MAX(NETWORKDAYS(AN$7,AN$7+6)-MAX($E406-AN$7,0)-MAX((AN$7+4)-$F406,0),0)*$B406,"")</f>
        <v/>
      </c>
      <c r="AO406" s="11" t="str">
        <f aca="false">IF(AND($B406&lt;&gt;"",$E406&lt;&gt;"",$F406&lt;&gt;"",AO$7&lt;&gt;""),MAX(NETWORKDAYS(AO$7,AO$7+6)-MAX($E406-AO$7,0)-MAX((AO$7+4)-$F406,0),0)*$B406,"")</f>
        <v/>
      </c>
      <c r="AP406" s="11" t="str">
        <f aca="false">IF(AND($B406&lt;&gt;"",$E406&lt;&gt;"",$F406&lt;&gt;"",AP$7&lt;&gt;""),MAX(NETWORKDAYS(AP$7,AP$7+6)-MAX($E406-AP$7,0)-MAX((AP$7+4)-$F406,0),0)*$B406,"")</f>
        <v/>
      </c>
      <c r="AQ406" s="11" t="str">
        <f aca="false">IF(AND($B406&lt;&gt;"",$E406&lt;&gt;"",$F406&lt;&gt;"",AQ$7&lt;&gt;""),MAX(NETWORKDAYS(AQ$7,AQ$7+6)-MAX($E406-AQ$7,0)-MAX((AQ$7+4)-$F406,0),0)*$B406,"")</f>
        <v/>
      </c>
      <c r="AR406" s="11" t="str">
        <f aca="false">IF(AND($B406&lt;&gt;"",$E406&lt;&gt;"",$F406&lt;&gt;"",AR$7&lt;&gt;""),MAX(NETWORKDAYS(AR$7,AR$7+6)-MAX($E406-AR$7,0)-MAX((AR$7+4)-$F406,0),0)*$B406,"")</f>
        <v/>
      </c>
      <c r="AS406" s="11" t="str">
        <f aca="false">IF(AND($B406&lt;&gt;"",$E406&lt;&gt;"",$F406&lt;&gt;"",AS$7&lt;&gt;""),MAX(NETWORKDAYS(AS$7,AS$7+6)-MAX($E406-AS$7,0)-MAX((AS$7+4)-$F406,0),0)*$B406,"")</f>
        <v/>
      </c>
      <c r="AT406" s="11" t="str">
        <f aca="false">IF(AND($B406&lt;&gt;"",$E406&lt;&gt;"",$F406&lt;&gt;"",AT$7&lt;&gt;""),MAX(NETWORKDAYS(AT$7,AT$7+6)-MAX($E406-AT$7,0)-MAX((AT$7+4)-$F406,0),0)*$B406,"")</f>
        <v/>
      </c>
      <c r="AU406" s="11" t="str">
        <f aca="false">IF(AND($B406&lt;&gt;"",$E406&lt;&gt;"",$F406&lt;&gt;"",AU$7&lt;&gt;""),MAX(NETWORKDAYS(AU$7,AU$7+6)-MAX($E406-AU$7,0)-MAX((AU$7+4)-$F406,0),0)*$B406,"")</f>
        <v/>
      </c>
      <c r="AV406" s="11" t="str">
        <f aca="false">IF(AND($B406&lt;&gt;"",$E406&lt;&gt;"",$F406&lt;&gt;"",AV$7&lt;&gt;""),MAX(NETWORKDAYS(AV$7,AV$7+6)-MAX($E406-AV$7,0)-MAX((AV$7+4)-$F406,0),0)*$B406,"")</f>
        <v/>
      </c>
      <c r="AW406" s="11" t="str">
        <f aca="false">IF(AND($B406&lt;&gt;"",$E406&lt;&gt;"",$F406&lt;&gt;"",AW$7&lt;&gt;""),MAX(NETWORKDAYS(AW$7,AW$7+6)-MAX($E406-AW$7,0)-MAX((AW$7+4)-$F406,0),0)*$B406,"")</f>
        <v/>
      </c>
      <c r="AX406" s="11" t="str">
        <f aca="false">IF(AND($B406&lt;&gt;"",$E406&lt;&gt;"",$F406&lt;&gt;"",AX$7&lt;&gt;""),MAX(NETWORKDAYS(AX$7,AX$7+6)-MAX($E406-AX$7,0)-MAX((AX$7+4)-$F406,0),0)*$B406,"")</f>
        <v/>
      </c>
      <c r="AY406" s="11" t="str">
        <f aca="false">IF(AND($B406&lt;&gt;"",$E406&lt;&gt;"",$F406&lt;&gt;"",AY$7&lt;&gt;""),MAX(NETWORKDAYS(AY$7,AY$7+6)-MAX($E406-AY$7,0)-MAX((AY$7+4)-$F406,0),0)*$B406,"")</f>
        <v/>
      </c>
      <c r="AZ406" s="11" t="str">
        <f aca="false">IF(AND($B406&lt;&gt;"",$E406&lt;&gt;"",$F406&lt;&gt;"",AZ$7&lt;&gt;""),MAX(NETWORKDAYS(AZ$7,AZ$7+6)-MAX($E406-AZ$7,0)-MAX((AZ$7+4)-$F406,0),0)*$B406,"")</f>
        <v/>
      </c>
      <c r="BA406" s="11" t="str">
        <f aca="false">IF(AND($B406&lt;&gt;"",$E406&lt;&gt;"",$F406&lt;&gt;"",BA$7&lt;&gt;""),MAX(NETWORKDAYS(BA$7,BA$7+6)-MAX($E406-BA$7,0)-MAX((BA$7+4)-$F406,0),0)*$B406,"")</f>
        <v/>
      </c>
      <c r="BB406" s="11" t="str">
        <f aca="false">IF(AND($B406&lt;&gt;"",$E406&lt;&gt;"",$F406&lt;&gt;"",BB$7&lt;&gt;""),MAX(NETWORKDAYS(BB$7,BB$7+6)-MAX($E406-BB$7,0)-MAX((BB$7+4)-$F406,0),0)*$B406,"")</f>
        <v/>
      </c>
      <c r="BC406" s="11" t="str">
        <f aca="false">IF(AND($B406&lt;&gt;"",$E406&lt;&gt;"",$F406&lt;&gt;"",BC$7&lt;&gt;""),MAX(NETWORKDAYS(BC$7,BC$7+6)-MAX($E406-BC$7,0)-MAX((BC$7+4)-$F406,0),0)*$B406,"")</f>
        <v/>
      </c>
      <c r="BD406" s="11" t="str">
        <f aca="false">IF(AND($B406&lt;&gt;"",$E406&lt;&gt;"",$F406&lt;&gt;"",BD$7&lt;&gt;""),MAX(NETWORKDAYS(BD$7,BD$7+6)-MAX($E406-BD$7,0)-MAX((BD$7+4)-$F406,0),0)*$B406,"")</f>
        <v/>
      </c>
      <c r="BE406" s="11" t="str">
        <f aca="false">IF(AND($B406&lt;&gt;"",$E406&lt;&gt;"",$F406&lt;&gt;"",BE$7&lt;&gt;""),MAX(NETWORKDAYS(BE$7,BE$7+6)-MAX($E406-BE$7,0)-MAX((BE$7+4)-$F406,0),0)*$B406,"")</f>
        <v/>
      </c>
      <c r="BF406" s="11" t="str">
        <f aca="false">IF(AND($B406&lt;&gt;"",$E406&lt;&gt;"",$F406&lt;&gt;"",BF$7&lt;&gt;""),MAX(NETWORKDAYS(BF$7,BF$7+6)-MAX($E406-BF$7,0)-MAX((BF$7+4)-$F406,0),0)*$B406,"")</f>
        <v/>
      </c>
      <c r="BG406" s="11" t="str">
        <f aca="false">IF(AND($B406&lt;&gt;"",$E406&lt;&gt;"",$F406&lt;&gt;"",BG$7&lt;&gt;""),MAX(NETWORKDAYS(BG$7,BG$7+6)-MAX($E406-BG$7,0)-MAX((BG$7+4)-$F406,0),0)*$B406,"")</f>
        <v/>
      </c>
      <c r="BH406" s="11" t="str">
        <f aca="false">IF(AND($B406&lt;&gt;"",$E406&lt;&gt;"",$F406&lt;&gt;"",BH$7&lt;&gt;""),MAX(NETWORKDAYS(BH$7,BH$7+6)-MAX($E406-BH$7,0)-MAX((BH$7+4)-$F406,0),0)*$B406,"")</f>
        <v/>
      </c>
      <c r="BI406" s="11" t="str">
        <f aca="false">IF(AND($B406&lt;&gt;"",$E406&lt;&gt;"",$F406&lt;&gt;"",BI$7&lt;&gt;""),MAX(NETWORKDAYS(BI$7,BI$7+6)-MAX($E406-BI$7,0)-MAX((BI$7+4)-$F406,0),0)*$B406,"")</f>
        <v/>
      </c>
      <c r="BJ406" s="11" t="str">
        <f aca="false">IF(AND($B406&lt;&gt;"",$E406&lt;&gt;"",$F406&lt;&gt;"",BJ$7&lt;&gt;""),MAX(NETWORKDAYS(BJ$7,BJ$7+6)-MAX($E406-BJ$7,0)-MAX((BJ$7+4)-$F406,0),0)*$B406,"")</f>
        <v/>
      </c>
      <c r="BK406" s="11" t="str">
        <f aca="false">IF(AND($B406&lt;&gt;"",$E406&lt;&gt;"",$F406&lt;&gt;"",BK$7&lt;&gt;""),MAX(NETWORKDAYS(BK$7,BK$7+6)-MAX($E406-BK$7,0)-MAX((BK$7+4)-$F406,0),0)*$B406,"")</f>
        <v/>
      </c>
      <c r="BL406" s="11" t="str">
        <f aca="false">IF(AND($B406&lt;&gt;"",$E406&lt;&gt;"",$F406&lt;&gt;"",BL$7&lt;&gt;""),MAX(NETWORKDAYS(BL$7,BL$7+6)-MAX($E406-BL$7,0)-MAX((BL$7+4)-$F406,0),0)*$B406,"")</f>
        <v/>
      </c>
      <c r="BM406" s="11" t="str">
        <f aca="false">IF(AND($B406&lt;&gt;"",$E406&lt;&gt;"",$F406&lt;&gt;"",BM$7&lt;&gt;""),MAX(NETWORKDAYS(BM$7,BM$7+6)-MAX($E406-BM$7,0)-MAX((BM$7+4)-$F406,0),0)*$B406,"")</f>
        <v/>
      </c>
      <c r="BN406" s="11" t="str">
        <f aca="false">IF(AND($B406&lt;&gt;"",$E406&lt;&gt;"",$F406&lt;&gt;"",BN$7&lt;&gt;""),MAX(NETWORKDAYS(BN$7,BN$7+6)-MAX($E406-BN$7,0)-MAX((BN$7+4)-$F406,0),0)*$B406,"")</f>
        <v/>
      </c>
      <c r="BO406" s="11" t="str">
        <f aca="false">IF(AND($B406&lt;&gt;"",$E406&lt;&gt;"",$F406&lt;&gt;"",BO$7&lt;&gt;""),MAX(NETWORKDAYS(BO$7,BO$7+6)-MAX($E406-BO$7,0)-MAX((BO$7+4)-$F406,0),0)*$B406,"")</f>
        <v/>
      </c>
      <c r="BP406" s="11" t="str">
        <f aca="false">IF(AND($B406&lt;&gt;"",$E406&lt;&gt;"",$F406&lt;&gt;"",BP$7&lt;&gt;""),MAX(NETWORKDAYS(BP$7,BP$7+6)-MAX($E406-BP$7,0)-MAX((BP$7+4)-$F406,0),0)*$B406,"")</f>
        <v/>
      </c>
      <c r="BQ406" s="11" t="str">
        <f aca="false">IF(AND($B406&lt;&gt;"",$E406&lt;&gt;"",$F406&lt;&gt;"",BQ$7&lt;&gt;""),MAX(NETWORKDAYS(BQ$7,BQ$7+6)-MAX($E406-BQ$7,0)-MAX((BQ$7+4)-$F406,0),0)*$B406,"")</f>
        <v/>
      </c>
      <c r="BR406" s="11" t="str">
        <f aca="false">IF(AND($B406&lt;&gt;"",$E406&lt;&gt;"",$F406&lt;&gt;"",BR$7&lt;&gt;""),MAX(NETWORKDAYS(BR$7,BR$7+6)-MAX($E406-BR$7,0)-MAX((BR$7+4)-$F406,0),0)*$B406,"")</f>
        <v/>
      </c>
      <c r="BS406" s="11" t="str">
        <f aca="false">IF(AND($B406&lt;&gt;"",$E406&lt;&gt;"",$F406&lt;&gt;"",BS$7&lt;&gt;""),MAX(NETWORKDAYS(BS$7,BS$7+6)-MAX($E406-BS$7,0)-MAX((BS$7+4)-$F406,0),0)*$B406,"")</f>
        <v/>
      </c>
      <c r="BT406" s="11" t="str">
        <f aca="false">IF(AND($B406&lt;&gt;"",$E406&lt;&gt;"",$F406&lt;&gt;"",BT$7&lt;&gt;""),MAX(NETWORKDAYS(BT$7,BT$7+6)-MAX($E406-BT$7,0)-MAX((BT$7+4)-$F406,0),0)*$B406,"")</f>
        <v/>
      </c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1"/>
      <c r="KR406" s="11"/>
      <c r="KS406" s="11"/>
      <c r="KT406" s="11"/>
      <c r="KU406" s="11"/>
      <c r="KV406" s="11"/>
      <c r="KW406" s="11"/>
      <c r="KX406" s="11"/>
      <c r="KY406" s="11"/>
      <c r="KZ406" s="11"/>
      <c r="LA406" s="11"/>
      <c r="LB406" s="11"/>
      <c r="LC406" s="11"/>
      <c r="LD406" s="11"/>
      <c r="LE406" s="11"/>
      <c r="LF406" s="11"/>
      <c r="LG406" s="11"/>
      <c r="LH406" s="11"/>
      <c r="LI406" s="11"/>
      <c r="LJ406" s="11"/>
      <c r="LK406" s="11"/>
      <c r="LL406" s="11"/>
      <c r="LM406" s="11"/>
      <c r="LN406" s="11"/>
      <c r="LO406" s="11"/>
      <c r="LP406" s="11"/>
      <c r="LQ406" s="11"/>
      <c r="LR406" s="11"/>
      <c r="LS406" s="11"/>
      <c r="LT406" s="11"/>
      <c r="LU406" s="11"/>
      <c r="LV406" s="11"/>
      <c r="LW406" s="11"/>
      <c r="LX406" s="11"/>
      <c r="LY406" s="11"/>
      <c r="LZ406" s="11"/>
      <c r="MA406" s="11"/>
      <c r="MB406" s="11"/>
      <c r="MC406" s="11"/>
      <c r="MD406" s="11"/>
      <c r="ME406" s="11"/>
      <c r="MF406" s="11"/>
    </row>
    <row r="407" customFormat="false" ht="12.8" hidden="false" customHeight="false" outlineLevel="0" collapsed="false">
      <c r="A407" s="1" t="str">
        <f aca="false">IF(taskList!J403&lt;&gt;"",taskList!J403,"")</f>
        <v/>
      </c>
      <c r="B407" s="9" t="str">
        <f aca="false">IF(AND(IF(taskList!M403&lt;&gt;"",TRUE()),IF(taskList!K403&lt;&gt;"",TRUE())),taskList!M403/taskList!K403,"")</f>
        <v/>
      </c>
      <c r="C407" s="9" t="str">
        <f aca="false">IF(taskList!B403&lt;&gt;"",taskList!B403,"")</f>
        <v/>
      </c>
      <c r="D407" s="9" t="str">
        <f aca="false">IF(taskList!E403&lt;&gt;"",taskList!E403,"")</f>
        <v/>
      </c>
      <c r="E407" s="4" t="str">
        <f aca="false">IF(taskList!F403&lt;&gt;"",taskList!F403,"")</f>
        <v/>
      </c>
      <c r="F407" s="4" t="str">
        <f aca="false">IF(taskList!G403&lt;&gt;"",taskList!G403,"")</f>
        <v/>
      </c>
      <c r="H407" s="11" t="str">
        <f aca="false">IF(AND($B407&lt;&gt;"",$E407&lt;&gt;"",$F407&lt;&gt;"",H$7&lt;&gt;""),MAX(NETWORKDAYS(H$7,H$7+6)-MAX($E407-H$7,0)-MAX((H$7+4)-$F407,0),0)*$B407,"")</f>
        <v/>
      </c>
      <c r="I407" s="11" t="str">
        <f aca="false">IF(AND($B407&lt;&gt;"",$E407&lt;&gt;"",$F407&lt;&gt;"",I$7&lt;&gt;""),MAX(NETWORKDAYS(I$7,I$7+6)-MAX($E407-I$7,0)-MAX((I$7+4)-$F407,0),0)*$B407,"")</f>
        <v/>
      </c>
      <c r="J407" s="11" t="str">
        <f aca="false">IF(AND($B407&lt;&gt;"",$E407&lt;&gt;"",$F407&lt;&gt;"",J$7&lt;&gt;""),MAX(NETWORKDAYS(J$7,J$7+6)-MAX($E407-J$7,0)-MAX((J$7+4)-$F407,0),0)*$B407,"")</f>
        <v/>
      </c>
      <c r="K407" s="11" t="str">
        <f aca="false">IF(AND($B407&lt;&gt;"",$E407&lt;&gt;"",$F407&lt;&gt;"",K$7&lt;&gt;""),MAX(NETWORKDAYS(K$7,K$7+6)-MAX($E407-K$7,0)-MAX((K$7+4)-$F407,0),0)*$B407,"")</f>
        <v/>
      </c>
      <c r="L407" s="11" t="str">
        <f aca="false">IF(AND($B407&lt;&gt;"",$E407&lt;&gt;"",$F407&lt;&gt;"",L$7&lt;&gt;""),MAX(NETWORKDAYS(L$7,L$7+6)-MAX($E407-L$7,0)-MAX((L$7+4)-$F407,0),0)*$B407,"")</f>
        <v/>
      </c>
      <c r="M407" s="11" t="str">
        <f aca="false">IF(AND($B407&lt;&gt;"",$E407&lt;&gt;"",$F407&lt;&gt;"",M$7&lt;&gt;""),MAX(NETWORKDAYS(M$7,M$7+6)-MAX($E407-M$7,0)-MAX((M$7+4)-$F407,0),0)*$B407,"")</f>
        <v/>
      </c>
      <c r="N407" s="11" t="str">
        <f aca="false">IF(AND($B407&lt;&gt;"",$E407&lt;&gt;"",$F407&lt;&gt;"",N$7&lt;&gt;""),MAX(NETWORKDAYS(N$7,N$7+6)-MAX($E407-N$7,0)-MAX((N$7+4)-$F407,0),0)*$B407,"")</f>
        <v/>
      </c>
      <c r="O407" s="11" t="str">
        <f aca="false">IF(AND($B407&lt;&gt;"",$E407&lt;&gt;"",$F407&lt;&gt;"",O$7&lt;&gt;""),MAX(NETWORKDAYS(O$7,O$7+6)-MAX($E407-O$7,0)-MAX((O$7+4)-$F407,0),0)*$B407,"")</f>
        <v/>
      </c>
      <c r="P407" s="11" t="str">
        <f aca="false">IF(AND($B407&lt;&gt;"",$E407&lt;&gt;"",$F407&lt;&gt;"",P$7&lt;&gt;""),MAX(NETWORKDAYS(P$7,P$7+6)-MAX($E407-P$7,0)-MAX((P$7+4)-$F407,0),0)*$B407,"")</f>
        <v/>
      </c>
      <c r="Q407" s="11" t="str">
        <f aca="false">IF(AND($B407&lt;&gt;"",$E407&lt;&gt;"",$F407&lt;&gt;"",Q$7&lt;&gt;""),MAX(NETWORKDAYS(Q$7,Q$7+6)-MAX($E407-Q$7,0)-MAX((Q$7+4)-$F407,0),0)*$B407,"")</f>
        <v/>
      </c>
      <c r="R407" s="11" t="str">
        <f aca="false">IF(AND($B407&lt;&gt;"",$E407&lt;&gt;"",$F407&lt;&gt;"",R$7&lt;&gt;""),MAX(NETWORKDAYS(R$7,R$7+6)-MAX($E407-R$7,0)-MAX((R$7+4)-$F407,0),0)*$B407,"")</f>
        <v/>
      </c>
      <c r="S407" s="11" t="str">
        <f aca="false">IF(AND($B407&lt;&gt;"",$E407&lt;&gt;"",$F407&lt;&gt;"",S$7&lt;&gt;""),MAX(NETWORKDAYS(S$7,S$7+6)-MAX($E407-S$7,0)-MAX((S$7+4)-$F407,0),0)*$B407,"")</f>
        <v/>
      </c>
      <c r="T407" s="11" t="str">
        <f aca="false">IF(AND($B407&lt;&gt;"",$E407&lt;&gt;"",$F407&lt;&gt;"",T$7&lt;&gt;""),MAX(NETWORKDAYS(T$7,T$7+6)-MAX($E407-T$7,0)-MAX((T$7+4)-$F407,0),0)*$B407,"")</f>
        <v/>
      </c>
      <c r="U407" s="11" t="str">
        <f aca="false">IF(AND($B407&lt;&gt;"",$E407&lt;&gt;"",$F407&lt;&gt;"",U$7&lt;&gt;""),MAX(NETWORKDAYS(U$7,U$7+6)-MAX($E407-U$7,0)-MAX((U$7+4)-$F407,0),0)*$B407,"")</f>
        <v/>
      </c>
      <c r="V407" s="11" t="str">
        <f aca="false">IF(AND($B407&lt;&gt;"",$E407&lt;&gt;"",$F407&lt;&gt;"",V$7&lt;&gt;""),MAX(NETWORKDAYS(V$7,V$7+6)-MAX($E407-V$7,0)-MAX((V$7+4)-$F407,0),0)*$B407,"")</f>
        <v/>
      </c>
      <c r="W407" s="11" t="str">
        <f aca="false">IF(AND($B407&lt;&gt;"",$E407&lt;&gt;"",$F407&lt;&gt;"",W$7&lt;&gt;""),MAX(NETWORKDAYS(W$7,W$7+6)-MAX($E407-W$7,0)-MAX((W$7+4)-$F407,0),0)*$B407,"")</f>
        <v/>
      </c>
      <c r="X407" s="11" t="str">
        <f aca="false">IF(AND($B407&lt;&gt;"",$E407&lt;&gt;"",$F407&lt;&gt;"",X$7&lt;&gt;""),MAX(NETWORKDAYS(X$7,X$7+6)-MAX($E407-X$7,0)-MAX((X$7+4)-$F407,0),0)*$B407,"")</f>
        <v/>
      </c>
      <c r="Y407" s="11" t="str">
        <f aca="false">IF(AND($B407&lt;&gt;"",$E407&lt;&gt;"",$F407&lt;&gt;"",Y$7&lt;&gt;""),MAX(NETWORKDAYS(Y$7,Y$7+6)-MAX($E407-Y$7,0)-MAX((Y$7+4)-$F407,0),0)*$B407,"")</f>
        <v/>
      </c>
      <c r="Z407" s="11" t="str">
        <f aca="false">IF(AND($B407&lt;&gt;"",$E407&lt;&gt;"",$F407&lt;&gt;"",Z$7&lt;&gt;""),MAX(NETWORKDAYS(Z$7,Z$7+6)-MAX($E407-Z$7,0)-MAX((Z$7+4)-$F407,0),0)*$B407,"")</f>
        <v/>
      </c>
      <c r="AA407" s="11" t="str">
        <f aca="false">IF(AND($B407&lt;&gt;"",$E407&lt;&gt;"",$F407&lt;&gt;"",AA$7&lt;&gt;""),MAX(NETWORKDAYS(AA$7,AA$7+6)-MAX($E407-AA$7,0)-MAX((AA$7+4)-$F407,0),0)*$B407,"")</f>
        <v/>
      </c>
      <c r="AB407" s="11" t="str">
        <f aca="false">IF(AND($B407&lt;&gt;"",$E407&lt;&gt;"",$F407&lt;&gt;"",AB$7&lt;&gt;""),MAX(NETWORKDAYS(AB$7,AB$7+6)-MAX($E407-AB$7,0)-MAX((AB$7+4)-$F407,0),0)*$B407,"")</f>
        <v/>
      </c>
      <c r="AC407" s="11" t="str">
        <f aca="false">IF(AND($B407&lt;&gt;"",$E407&lt;&gt;"",$F407&lt;&gt;"",AC$7&lt;&gt;""),MAX(NETWORKDAYS(AC$7,AC$7+6)-MAX($E407-AC$7,0)-MAX((AC$7+4)-$F407,0),0)*$B407,"")</f>
        <v/>
      </c>
      <c r="AD407" s="11" t="str">
        <f aca="false">IF(AND($B407&lt;&gt;"",$E407&lt;&gt;"",$F407&lt;&gt;"",AD$7&lt;&gt;""),MAX(NETWORKDAYS(AD$7,AD$7+6)-MAX($E407-AD$7,0)-MAX((AD$7+4)-$F407,0),0)*$B407,"")</f>
        <v/>
      </c>
      <c r="AE407" s="11" t="str">
        <f aca="false">IF(AND($B407&lt;&gt;"",$E407&lt;&gt;"",$F407&lt;&gt;"",AE$7&lt;&gt;""),MAX(NETWORKDAYS(AE$7,AE$7+6)-MAX($E407-AE$7,0)-MAX((AE$7+4)-$F407,0),0)*$B407,"")</f>
        <v/>
      </c>
      <c r="AF407" s="11" t="str">
        <f aca="false">IF(AND($B407&lt;&gt;"",$E407&lt;&gt;"",$F407&lt;&gt;"",AF$7&lt;&gt;""),MAX(NETWORKDAYS(AF$7,AF$7+6)-MAX($E407-AF$7,0)-MAX((AF$7+4)-$F407,0),0)*$B407,"")</f>
        <v/>
      </c>
      <c r="AG407" s="11" t="str">
        <f aca="false">IF(AND($B407&lt;&gt;"",$E407&lt;&gt;"",$F407&lt;&gt;"",AG$7&lt;&gt;""),MAX(NETWORKDAYS(AG$7,AG$7+6)-MAX($E407-AG$7,0)-MAX((AG$7+4)-$F407,0),0)*$B407,"")</f>
        <v/>
      </c>
      <c r="AH407" s="11" t="str">
        <f aca="false">IF(AND($B407&lt;&gt;"",$E407&lt;&gt;"",$F407&lt;&gt;"",AH$7&lt;&gt;""),MAX(NETWORKDAYS(AH$7,AH$7+6)-MAX($E407-AH$7,0)-MAX((AH$7+4)-$F407,0),0)*$B407,"")</f>
        <v/>
      </c>
      <c r="AI407" s="11" t="str">
        <f aca="false">IF(AND($B407&lt;&gt;"",$E407&lt;&gt;"",$F407&lt;&gt;"",AI$7&lt;&gt;""),MAX(NETWORKDAYS(AI$7,AI$7+6)-MAX($E407-AI$7,0)-MAX((AI$7+4)-$F407,0),0)*$B407,"")</f>
        <v/>
      </c>
      <c r="AJ407" s="11" t="str">
        <f aca="false">IF(AND($B407&lt;&gt;"",$E407&lt;&gt;"",$F407&lt;&gt;"",AJ$7&lt;&gt;""),MAX(NETWORKDAYS(AJ$7,AJ$7+6)-MAX($E407-AJ$7,0)-MAX((AJ$7+4)-$F407,0),0)*$B407,"")</f>
        <v/>
      </c>
      <c r="AK407" s="11" t="str">
        <f aca="false">IF(AND($B407&lt;&gt;"",$E407&lt;&gt;"",$F407&lt;&gt;"",AK$7&lt;&gt;""),MAX(NETWORKDAYS(AK$7,AK$7+6)-MAX($E407-AK$7,0)-MAX((AK$7+4)-$F407,0),0)*$B407,"")</f>
        <v/>
      </c>
      <c r="AL407" s="11" t="str">
        <f aca="false">IF(AND($B407&lt;&gt;"",$E407&lt;&gt;"",$F407&lt;&gt;"",AL$7&lt;&gt;""),MAX(NETWORKDAYS(AL$7,AL$7+6)-MAX($E407-AL$7,0)-MAX((AL$7+4)-$F407,0),0)*$B407,"")</f>
        <v/>
      </c>
      <c r="AM407" s="11" t="str">
        <f aca="false">IF(AND($B407&lt;&gt;"",$E407&lt;&gt;"",$F407&lt;&gt;"",AM$7&lt;&gt;""),MAX(NETWORKDAYS(AM$7,AM$7+6)-MAX($E407-AM$7,0)-MAX((AM$7+4)-$F407,0),0)*$B407,"")</f>
        <v/>
      </c>
      <c r="AN407" s="11" t="str">
        <f aca="false">IF(AND($B407&lt;&gt;"",$E407&lt;&gt;"",$F407&lt;&gt;"",AN$7&lt;&gt;""),MAX(NETWORKDAYS(AN$7,AN$7+6)-MAX($E407-AN$7,0)-MAX((AN$7+4)-$F407,0),0)*$B407,"")</f>
        <v/>
      </c>
      <c r="AO407" s="11" t="str">
        <f aca="false">IF(AND($B407&lt;&gt;"",$E407&lt;&gt;"",$F407&lt;&gt;"",AO$7&lt;&gt;""),MAX(NETWORKDAYS(AO$7,AO$7+6)-MAX($E407-AO$7,0)-MAX((AO$7+4)-$F407,0),0)*$B407,"")</f>
        <v/>
      </c>
      <c r="AP407" s="11" t="str">
        <f aca="false">IF(AND($B407&lt;&gt;"",$E407&lt;&gt;"",$F407&lt;&gt;"",AP$7&lt;&gt;""),MAX(NETWORKDAYS(AP$7,AP$7+6)-MAX($E407-AP$7,0)-MAX((AP$7+4)-$F407,0),0)*$B407,"")</f>
        <v/>
      </c>
      <c r="AQ407" s="11" t="str">
        <f aca="false">IF(AND($B407&lt;&gt;"",$E407&lt;&gt;"",$F407&lt;&gt;"",AQ$7&lt;&gt;""),MAX(NETWORKDAYS(AQ$7,AQ$7+6)-MAX($E407-AQ$7,0)-MAX((AQ$7+4)-$F407,0),0)*$B407,"")</f>
        <v/>
      </c>
      <c r="AR407" s="11" t="str">
        <f aca="false">IF(AND($B407&lt;&gt;"",$E407&lt;&gt;"",$F407&lt;&gt;"",AR$7&lt;&gt;""),MAX(NETWORKDAYS(AR$7,AR$7+6)-MAX($E407-AR$7,0)-MAX((AR$7+4)-$F407,0),0)*$B407,"")</f>
        <v/>
      </c>
      <c r="AS407" s="11" t="str">
        <f aca="false">IF(AND($B407&lt;&gt;"",$E407&lt;&gt;"",$F407&lt;&gt;"",AS$7&lt;&gt;""),MAX(NETWORKDAYS(AS$7,AS$7+6)-MAX($E407-AS$7,0)-MAX((AS$7+4)-$F407,0),0)*$B407,"")</f>
        <v/>
      </c>
      <c r="AT407" s="11" t="str">
        <f aca="false">IF(AND($B407&lt;&gt;"",$E407&lt;&gt;"",$F407&lt;&gt;"",AT$7&lt;&gt;""),MAX(NETWORKDAYS(AT$7,AT$7+6)-MAX($E407-AT$7,0)-MAX((AT$7+4)-$F407,0),0)*$B407,"")</f>
        <v/>
      </c>
      <c r="AU407" s="11" t="str">
        <f aca="false">IF(AND($B407&lt;&gt;"",$E407&lt;&gt;"",$F407&lt;&gt;"",AU$7&lt;&gt;""),MAX(NETWORKDAYS(AU$7,AU$7+6)-MAX($E407-AU$7,0)-MAX((AU$7+4)-$F407,0),0)*$B407,"")</f>
        <v/>
      </c>
      <c r="AV407" s="11" t="str">
        <f aca="false">IF(AND($B407&lt;&gt;"",$E407&lt;&gt;"",$F407&lt;&gt;"",AV$7&lt;&gt;""),MAX(NETWORKDAYS(AV$7,AV$7+6)-MAX($E407-AV$7,0)-MAX((AV$7+4)-$F407,0),0)*$B407,"")</f>
        <v/>
      </c>
      <c r="AW407" s="11" t="str">
        <f aca="false">IF(AND($B407&lt;&gt;"",$E407&lt;&gt;"",$F407&lt;&gt;"",AW$7&lt;&gt;""),MAX(NETWORKDAYS(AW$7,AW$7+6)-MAX($E407-AW$7,0)-MAX((AW$7+4)-$F407,0),0)*$B407,"")</f>
        <v/>
      </c>
      <c r="AX407" s="11" t="str">
        <f aca="false">IF(AND($B407&lt;&gt;"",$E407&lt;&gt;"",$F407&lt;&gt;"",AX$7&lt;&gt;""),MAX(NETWORKDAYS(AX$7,AX$7+6)-MAX($E407-AX$7,0)-MAX((AX$7+4)-$F407,0),0)*$B407,"")</f>
        <v/>
      </c>
      <c r="AY407" s="11" t="str">
        <f aca="false">IF(AND($B407&lt;&gt;"",$E407&lt;&gt;"",$F407&lt;&gt;"",AY$7&lt;&gt;""),MAX(NETWORKDAYS(AY$7,AY$7+6)-MAX($E407-AY$7,0)-MAX((AY$7+4)-$F407,0),0)*$B407,"")</f>
        <v/>
      </c>
      <c r="AZ407" s="11" t="str">
        <f aca="false">IF(AND($B407&lt;&gt;"",$E407&lt;&gt;"",$F407&lt;&gt;"",AZ$7&lt;&gt;""),MAX(NETWORKDAYS(AZ$7,AZ$7+6)-MAX($E407-AZ$7,0)-MAX((AZ$7+4)-$F407,0),0)*$B407,"")</f>
        <v/>
      </c>
      <c r="BA407" s="11" t="str">
        <f aca="false">IF(AND($B407&lt;&gt;"",$E407&lt;&gt;"",$F407&lt;&gt;"",BA$7&lt;&gt;""),MAX(NETWORKDAYS(BA$7,BA$7+6)-MAX($E407-BA$7,0)-MAX((BA$7+4)-$F407,0),0)*$B407,"")</f>
        <v/>
      </c>
      <c r="BB407" s="11" t="str">
        <f aca="false">IF(AND($B407&lt;&gt;"",$E407&lt;&gt;"",$F407&lt;&gt;"",BB$7&lt;&gt;""),MAX(NETWORKDAYS(BB$7,BB$7+6)-MAX($E407-BB$7,0)-MAX((BB$7+4)-$F407,0),0)*$B407,"")</f>
        <v/>
      </c>
      <c r="BC407" s="11" t="str">
        <f aca="false">IF(AND($B407&lt;&gt;"",$E407&lt;&gt;"",$F407&lt;&gt;"",BC$7&lt;&gt;""),MAX(NETWORKDAYS(BC$7,BC$7+6)-MAX($E407-BC$7,0)-MAX((BC$7+4)-$F407,0),0)*$B407,"")</f>
        <v/>
      </c>
      <c r="BD407" s="11" t="str">
        <f aca="false">IF(AND($B407&lt;&gt;"",$E407&lt;&gt;"",$F407&lt;&gt;"",BD$7&lt;&gt;""),MAX(NETWORKDAYS(BD$7,BD$7+6)-MAX($E407-BD$7,0)-MAX((BD$7+4)-$F407,0),0)*$B407,"")</f>
        <v/>
      </c>
      <c r="BE407" s="11" t="str">
        <f aca="false">IF(AND($B407&lt;&gt;"",$E407&lt;&gt;"",$F407&lt;&gt;"",BE$7&lt;&gt;""),MAX(NETWORKDAYS(BE$7,BE$7+6)-MAX($E407-BE$7,0)-MAX((BE$7+4)-$F407,0),0)*$B407,"")</f>
        <v/>
      </c>
      <c r="BF407" s="11" t="str">
        <f aca="false">IF(AND($B407&lt;&gt;"",$E407&lt;&gt;"",$F407&lt;&gt;"",BF$7&lt;&gt;""),MAX(NETWORKDAYS(BF$7,BF$7+6)-MAX($E407-BF$7,0)-MAX((BF$7+4)-$F407,0),0)*$B407,"")</f>
        <v/>
      </c>
      <c r="BG407" s="11" t="str">
        <f aca="false">IF(AND($B407&lt;&gt;"",$E407&lt;&gt;"",$F407&lt;&gt;"",BG$7&lt;&gt;""),MAX(NETWORKDAYS(BG$7,BG$7+6)-MAX($E407-BG$7,0)-MAX((BG$7+4)-$F407,0),0)*$B407,"")</f>
        <v/>
      </c>
      <c r="BH407" s="11" t="str">
        <f aca="false">IF(AND($B407&lt;&gt;"",$E407&lt;&gt;"",$F407&lt;&gt;"",BH$7&lt;&gt;""),MAX(NETWORKDAYS(BH$7,BH$7+6)-MAX($E407-BH$7,0)-MAX((BH$7+4)-$F407,0),0)*$B407,"")</f>
        <v/>
      </c>
      <c r="BI407" s="11" t="str">
        <f aca="false">IF(AND($B407&lt;&gt;"",$E407&lt;&gt;"",$F407&lt;&gt;"",BI$7&lt;&gt;""),MAX(NETWORKDAYS(BI$7,BI$7+6)-MAX($E407-BI$7,0)-MAX((BI$7+4)-$F407,0),0)*$B407,"")</f>
        <v/>
      </c>
      <c r="BJ407" s="11" t="str">
        <f aca="false">IF(AND($B407&lt;&gt;"",$E407&lt;&gt;"",$F407&lt;&gt;"",BJ$7&lt;&gt;""),MAX(NETWORKDAYS(BJ$7,BJ$7+6)-MAX($E407-BJ$7,0)-MAX((BJ$7+4)-$F407,0),0)*$B407,"")</f>
        <v/>
      </c>
      <c r="BK407" s="11" t="str">
        <f aca="false">IF(AND($B407&lt;&gt;"",$E407&lt;&gt;"",$F407&lt;&gt;"",BK$7&lt;&gt;""),MAX(NETWORKDAYS(BK$7,BK$7+6)-MAX($E407-BK$7,0)-MAX((BK$7+4)-$F407,0),0)*$B407,"")</f>
        <v/>
      </c>
      <c r="BL407" s="11" t="str">
        <f aca="false">IF(AND($B407&lt;&gt;"",$E407&lt;&gt;"",$F407&lt;&gt;"",BL$7&lt;&gt;""),MAX(NETWORKDAYS(BL$7,BL$7+6)-MAX($E407-BL$7,0)-MAX((BL$7+4)-$F407,0),0)*$B407,"")</f>
        <v/>
      </c>
      <c r="BM407" s="11" t="str">
        <f aca="false">IF(AND($B407&lt;&gt;"",$E407&lt;&gt;"",$F407&lt;&gt;"",BM$7&lt;&gt;""),MAX(NETWORKDAYS(BM$7,BM$7+6)-MAX($E407-BM$7,0)-MAX((BM$7+4)-$F407,0),0)*$B407,"")</f>
        <v/>
      </c>
      <c r="BN407" s="11" t="str">
        <f aca="false">IF(AND($B407&lt;&gt;"",$E407&lt;&gt;"",$F407&lt;&gt;"",BN$7&lt;&gt;""),MAX(NETWORKDAYS(BN$7,BN$7+6)-MAX($E407-BN$7,0)-MAX((BN$7+4)-$F407,0),0)*$B407,"")</f>
        <v/>
      </c>
      <c r="BO407" s="11" t="str">
        <f aca="false">IF(AND($B407&lt;&gt;"",$E407&lt;&gt;"",$F407&lt;&gt;"",BO$7&lt;&gt;""),MAX(NETWORKDAYS(BO$7,BO$7+6)-MAX($E407-BO$7,0)-MAX((BO$7+4)-$F407,0),0)*$B407,"")</f>
        <v/>
      </c>
      <c r="BP407" s="11" t="str">
        <f aca="false">IF(AND($B407&lt;&gt;"",$E407&lt;&gt;"",$F407&lt;&gt;"",BP$7&lt;&gt;""),MAX(NETWORKDAYS(BP$7,BP$7+6)-MAX($E407-BP$7,0)-MAX((BP$7+4)-$F407,0),0)*$B407,"")</f>
        <v/>
      </c>
      <c r="BQ407" s="11" t="str">
        <f aca="false">IF(AND($B407&lt;&gt;"",$E407&lt;&gt;"",$F407&lt;&gt;"",BQ$7&lt;&gt;""),MAX(NETWORKDAYS(BQ$7,BQ$7+6)-MAX($E407-BQ$7,0)-MAX((BQ$7+4)-$F407,0),0)*$B407,"")</f>
        <v/>
      </c>
      <c r="BR407" s="11" t="str">
        <f aca="false">IF(AND($B407&lt;&gt;"",$E407&lt;&gt;"",$F407&lt;&gt;"",BR$7&lt;&gt;""),MAX(NETWORKDAYS(BR$7,BR$7+6)-MAX($E407-BR$7,0)-MAX((BR$7+4)-$F407,0),0)*$B407,"")</f>
        <v/>
      </c>
      <c r="BS407" s="11" t="str">
        <f aca="false">IF(AND($B407&lt;&gt;"",$E407&lt;&gt;"",$F407&lt;&gt;"",BS$7&lt;&gt;""),MAX(NETWORKDAYS(BS$7,BS$7+6)-MAX($E407-BS$7,0)-MAX((BS$7+4)-$F407,0),0)*$B407,"")</f>
        <v/>
      </c>
      <c r="BT407" s="11" t="str">
        <f aca="false">IF(AND($B407&lt;&gt;"",$E407&lt;&gt;"",$F407&lt;&gt;"",BT$7&lt;&gt;""),MAX(NETWORKDAYS(BT$7,BT$7+6)-MAX($E407-BT$7,0)-MAX((BT$7+4)-$F407,0),0)*$B407,"")</f>
        <v/>
      </c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  <c r="JR407" s="11"/>
      <c r="JS407" s="11"/>
      <c r="JT407" s="11"/>
      <c r="JU407" s="11"/>
      <c r="JV407" s="11"/>
      <c r="JW407" s="11"/>
      <c r="JX407" s="11"/>
      <c r="JY407" s="11"/>
      <c r="JZ407" s="11"/>
      <c r="KA407" s="11"/>
      <c r="KB407" s="11"/>
      <c r="KC407" s="11"/>
      <c r="KD407" s="11"/>
      <c r="KE407" s="11"/>
      <c r="KF407" s="11"/>
      <c r="KG407" s="11"/>
      <c r="KH407" s="11"/>
      <c r="KI407" s="11"/>
      <c r="KJ407" s="11"/>
      <c r="KK407" s="11"/>
      <c r="KL407" s="11"/>
      <c r="KM407" s="11"/>
      <c r="KN407" s="11"/>
      <c r="KO407" s="11"/>
      <c r="KP407" s="11"/>
      <c r="KQ407" s="11"/>
      <c r="KR407" s="11"/>
      <c r="KS407" s="11"/>
      <c r="KT407" s="11"/>
      <c r="KU407" s="11"/>
      <c r="KV407" s="11"/>
      <c r="KW407" s="11"/>
      <c r="KX407" s="11"/>
      <c r="KY407" s="11"/>
      <c r="KZ407" s="11"/>
      <c r="LA407" s="11"/>
      <c r="LB407" s="11"/>
      <c r="LC407" s="11"/>
      <c r="LD407" s="11"/>
      <c r="LE407" s="11"/>
      <c r="LF407" s="11"/>
      <c r="LG407" s="11"/>
      <c r="LH407" s="11"/>
      <c r="LI407" s="11"/>
      <c r="LJ407" s="11"/>
      <c r="LK407" s="11"/>
      <c r="LL407" s="11"/>
      <c r="LM407" s="11"/>
      <c r="LN407" s="11"/>
      <c r="LO407" s="11"/>
      <c r="LP407" s="11"/>
      <c r="LQ407" s="11"/>
      <c r="LR407" s="11"/>
      <c r="LS407" s="11"/>
      <c r="LT407" s="11"/>
      <c r="LU407" s="11"/>
      <c r="LV407" s="11"/>
      <c r="LW407" s="11"/>
      <c r="LX407" s="11"/>
      <c r="LY407" s="11"/>
      <c r="LZ407" s="11"/>
      <c r="MA407" s="11"/>
      <c r="MB407" s="11"/>
      <c r="MC407" s="11"/>
      <c r="MD407" s="11"/>
      <c r="ME407" s="11"/>
      <c r="MF407" s="11"/>
    </row>
    <row r="408" customFormat="false" ht="12.8" hidden="false" customHeight="false" outlineLevel="0" collapsed="false">
      <c r="A408" s="1" t="str">
        <f aca="false">IF(taskList!J404&lt;&gt;"",taskList!J404,"")</f>
        <v/>
      </c>
      <c r="B408" s="9" t="str">
        <f aca="false">IF(AND(IF(taskList!M404&lt;&gt;"",TRUE()),IF(taskList!K404&lt;&gt;"",TRUE())),taskList!M404/taskList!K404,"")</f>
        <v/>
      </c>
      <c r="C408" s="9" t="str">
        <f aca="false">IF(taskList!B404&lt;&gt;"",taskList!B404,"")</f>
        <v/>
      </c>
      <c r="D408" s="9" t="str">
        <f aca="false">IF(taskList!E404&lt;&gt;"",taskList!E404,"")</f>
        <v/>
      </c>
      <c r="E408" s="4" t="str">
        <f aca="false">IF(taskList!F404&lt;&gt;"",taskList!F404,"")</f>
        <v/>
      </c>
      <c r="F408" s="4" t="str">
        <f aca="false">IF(taskList!G404&lt;&gt;"",taskList!G404,"")</f>
        <v/>
      </c>
      <c r="H408" s="11" t="str">
        <f aca="false">IF(AND($B408&lt;&gt;"",$E408&lt;&gt;"",$F408&lt;&gt;"",H$7&lt;&gt;""),MAX(NETWORKDAYS(H$7,H$7+6)-MAX($E408-H$7,0)-MAX((H$7+4)-$F408,0),0)*$B408,"")</f>
        <v/>
      </c>
      <c r="I408" s="11" t="str">
        <f aca="false">IF(AND($B408&lt;&gt;"",$E408&lt;&gt;"",$F408&lt;&gt;"",I$7&lt;&gt;""),MAX(NETWORKDAYS(I$7,I$7+6)-MAX($E408-I$7,0)-MAX((I$7+4)-$F408,0),0)*$B408,"")</f>
        <v/>
      </c>
      <c r="J408" s="11" t="str">
        <f aca="false">IF(AND($B408&lt;&gt;"",$E408&lt;&gt;"",$F408&lt;&gt;"",J$7&lt;&gt;""),MAX(NETWORKDAYS(J$7,J$7+6)-MAX($E408-J$7,0)-MAX((J$7+4)-$F408,0),0)*$B408,"")</f>
        <v/>
      </c>
      <c r="K408" s="11" t="str">
        <f aca="false">IF(AND($B408&lt;&gt;"",$E408&lt;&gt;"",$F408&lt;&gt;"",K$7&lt;&gt;""),MAX(NETWORKDAYS(K$7,K$7+6)-MAX($E408-K$7,0)-MAX((K$7+4)-$F408,0),0)*$B408,"")</f>
        <v/>
      </c>
      <c r="L408" s="11" t="str">
        <f aca="false">IF(AND($B408&lt;&gt;"",$E408&lt;&gt;"",$F408&lt;&gt;"",L$7&lt;&gt;""),MAX(NETWORKDAYS(L$7,L$7+6)-MAX($E408-L$7,0)-MAX((L$7+4)-$F408,0),0)*$B408,"")</f>
        <v/>
      </c>
      <c r="M408" s="11" t="str">
        <f aca="false">IF(AND($B408&lt;&gt;"",$E408&lt;&gt;"",$F408&lt;&gt;"",M$7&lt;&gt;""),MAX(NETWORKDAYS(M$7,M$7+6)-MAX($E408-M$7,0)-MAX((M$7+4)-$F408,0),0)*$B408,"")</f>
        <v/>
      </c>
      <c r="N408" s="11" t="str">
        <f aca="false">IF(AND($B408&lt;&gt;"",$E408&lt;&gt;"",$F408&lt;&gt;"",N$7&lt;&gt;""),MAX(NETWORKDAYS(N$7,N$7+6)-MAX($E408-N$7,0)-MAX((N$7+4)-$F408,0),0)*$B408,"")</f>
        <v/>
      </c>
      <c r="O408" s="11" t="str">
        <f aca="false">IF(AND($B408&lt;&gt;"",$E408&lt;&gt;"",$F408&lt;&gt;"",O$7&lt;&gt;""),MAX(NETWORKDAYS(O$7,O$7+6)-MAX($E408-O$7,0)-MAX((O$7+4)-$F408,0),0)*$B408,"")</f>
        <v/>
      </c>
      <c r="P408" s="11" t="str">
        <f aca="false">IF(AND($B408&lt;&gt;"",$E408&lt;&gt;"",$F408&lt;&gt;"",P$7&lt;&gt;""),MAX(NETWORKDAYS(P$7,P$7+6)-MAX($E408-P$7,0)-MAX((P$7+4)-$F408,0),0)*$B408,"")</f>
        <v/>
      </c>
      <c r="Q408" s="11" t="str">
        <f aca="false">IF(AND($B408&lt;&gt;"",$E408&lt;&gt;"",$F408&lt;&gt;"",Q$7&lt;&gt;""),MAX(NETWORKDAYS(Q$7,Q$7+6)-MAX($E408-Q$7,0)-MAX((Q$7+4)-$F408,0),0)*$B408,"")</f>
        <v/>
      </c>
      <c r="R408" s="11" t="str">
        <f aca="false">IF(AND($B408&lt;&gt;"",$E408&lt;&gt;"",$F408&lt;&gt;"",R$7&lt;&gt;""),MAX(NETWORKDAYS(R$7,R$7+6)-MAX($E408-R$7,0)-MAX((R$7+4)-$F408,0),0)*$B408,"")</f>
        <v/>
      </c>
      <c r="S408" s="11" t="str">
        <f aca="false">IF(AND($B408&lt;&gt;"",$E408&lt;&gt;"",$F408&lt;&gt;"",S$7&lt;&gt;""),MAX(NETWORKDAYS(S$7,S$7+6)-MAX($E408-S$7,0)-MAX((S$7+4)-$F408,0),0)*$B408,"")</f>
        <v/>
      </c>
      <c r="T408" s="11" t="str">
        <f aca="false">IF(AND($B408&lt;&gt;"",$E408&lt;&gt;"",$F408&lt;&gt;"",T$7&lt;&gt;""),MAX(NETWORKDAYS(T$7,T$7+6)-MAX($E408-T$7,0)-MAX((T$7+4)-$F408,0),0)*$B408,"")</f>
        <v/>
      </c>
      <c r="U408" s="11" t="str">
        <f aca="false">IF(AND($B408&lt;&gt;"",$E408&lt;&gt;"",$F408&lt;&gt;"",U$7&lt;&gt;""),MAX(NETWORKDAYS(U$7,U$7+6)-MAX($E408-U$7,0)-MAX((U$7+4)-$F408,0),0)*$B408,"")</f>
        <v/>
      </c>
      <c r="V408" s="11" t="str">
        <f aca="false">IF(AND($B408&lt;&gt;"",$E408&lt;&gt;"",$F408&lt;&gt;"",V$7&lt;&gt;""),MAX(NETWORKDAYS(V$7,V$7+6)-MAX($E408-V$7,0)-MAX((V$7+4)-$F408,0),0)*$B408,"")</f>
        <v/>
      </c>
      <c r="W408" s="11" t="str">
        <f aca="false">IF(AND($B408&lt;&gt;"",$E408&lt;&gt;"",$F408&lt;&gt;"",W$7&lt;&gt;""),MAX(NETWORKDAYS(W$7,W$7+6)-MAX($E408-W$7,0)-MAX((W$7+4)-$F408,0),0)*$B408,"")</f>
        <v/>
      </c>
      <c r="X408" s="11" t="str">
        <f aca="false">IF(AND($B408&lt;&gt;"",$E408&lt;&gt;"",$F408&lt;&gt;"",X$7&lt;&gt;""),MAX(NETWORKDAYS(X$7,X$7+6)-MAX($E408-X$7,0)-MAX((X$7+4)-$F408,0),0)*$B408,"")</f>
        <v/>
      </c>
      <c r="Y408" s="11" t="str">
        <f aca="false">IF(AND($B408&lt;&gt;"",$E408&lt;&gt;"",$F408&lt;&gt;"",Y$7&lt;&gt;""),MAX(NETWORKDAYS(Y$7,Y$7+6)-MAX($E408-Y$7,0)-MAX((Y$7+4)-$F408,0),0)*$B408,"")</f>
        <v/>
      </c>
      <c r="Z408" s="11" t="str">
        <f aca="false">IF(AND($B408&lt;&gt;"",$E408&lt;&gt;"",$F408&lt;&gt;"",Z$7&lt;&gt;""),MAX(NETWORKDAYS(Z$7,Z$7+6)-MAX($E408-Z$7,0)-MAX((Z$7+4)-$F408,0),0)*$B408,"")</f>
        <v/>
      </c>
      <c r="AA408" s="11" t="str">
        <f aca="false">IF(AND($B408&lt;&gt;"",$E408&lt;&gt;"",$F408&lt;&gt;"",AA$7&lt;&gt;""),MAX(NETWORKDAYS(AA$7,AA$7+6)-MAX($E408-AA$7,0)-MAX((AA$7+4)-$F408,0),0)*$B408,"")</f>
        <v/>
      </c>
      <c r="AB408" s="11" t="str">
        <f aca="false">IF(AND($B408&lt;&gt;"",$E408&lt;&gt;"",$F408&lt;&gt;"",AB$7&lt;&gt;""),MAX(NETWORKDAYS(AB$7,AB$7+6)-MAX($E408-AB$7,0)-MAX((AB$7+4)-$F408,0),0)*$B408,"")</f>
        <v/>
      </c>
      <c r="AC408" s="11" t="str">
        <f aca="false">IF(AND($B408&lt;&gt;"",$E408&lt;&gt;"",$F408&lt;&gt;"",AC$7&lt;&gt;""),MAX(NETWORKDAYS(AC$7,AC$7+6)-MAX($E408-AC$7,0)-MAX((AC$7+4)-$F408,0),0)*$B408,"")</f>
        <v/>
      </c>
      <c r="AD408" s="11" t="str">
        <f aca="false">IF(AND($B408&lt;&gt;"",$E408&lt;&gt;"",$F408&lt;&gt;"",AD$7&lt;&gt;""),MAX(NETWORKDAYS(AD$7,AD$7+6)-MAX($E408-AD$7,0)-MAX((AD$7+4)-$F408,0),0)*$B408,"")</f>
        <v/>
      </c>
      <c r="AE408" s="11" t="str">
        <f aca="false">IF(AND($B408&lt;&gt;"",$E408&lt;&gt;"",$F408&lt;&gt;"",AE$7&lt;&gt;""),MAX(NETWORKDAYS(AE$7,AE$7+6)-MAX($E408-AE$7,0)-MAX((AE$7+4)-$F408,0),0)*$B408,"")</f>
        <v/>
      </c>
      <c r="AF408" s="11" t="str">
        <f aca="false">IF(AND($B408&lt;&gt;"",$E408&lt;&gt;"",$F408&lt;&gt;"",AF$7&lt;&gt;""),MAX(NETWORKDAYS(AF$7,AF$7+6)-MAX($E408-AF$7,0)-MAX((AF$7+4)-$F408,0),0)*$B408,"")</f>
        <v/>
      </c>
      <c r="AG408" s="11" t="str">
        <f aca="false">IF(AND($B408&lt;&gt;"",$E408&lt;&gt;"",$F408&lt;&gt;"",AG$7&lt;&gt;""),MAX(NETWORKDAYS(AG$7,AG$7+6)-MAX($E408-AG$7,0)-MAX((AG$7+4)-$F408,0),0)*$B408,"")</f>
        <v/>
      </c>
      <c r="AH408" s="11" t="str">
        <f aca="false">IF(AND($B408&lt;&gt;"",$E408&lt;&gt;"",$F408&lt;&gt;"",AH$7&lt;&gt;""),MAX(NETWORKDAYS(AH$7,AH$7+6)-MAX($E408-AH$7,0)-MAX((AH$7+4)-$F408,0),0)*$B408,"")</f>
        <v/>
      </c>
      <c r="AI408" s="11" t="str">
        <f aca="false">IF(AND($B408&lt;&gt;"",$E408&lt;&gt;"",$F408&lt;&gt;"",AI$7&lt;&gt;""),MAX(NETWORKDAYS(AI$7,AI$7+6)-MAX($E408-AI$7,0)-MAX((AI$7+4)-$F408,0),0)*$B408,"")</f>
        <v/>
      </c>
      <c r="AJ408" s="11" t="str">
        <f aca="false">IF(AND($B408&lt;&gt;"",$E408&lt;&gt;"",$F408&lt;&gt;"",AJ$7&lt;&gt;""),MAX(NETWORKDAYS(AJ$7,AJ$7+6)-MAX($E408-AJ$7,0)-MAX((AJ$7+4)-$F408,0),0)*$B408,"")</f>
        <v/>
      </c>
      <c r="AK408" s="11" t="str">
        <f aca="false">IF(AND($B408&lt;&gt;"",$E408&lt;&gt;"",$F408&lt;&gt;"",AK$7&lt;&gt;""),MAX(NETWORKDAYS(AK$7,AK$7+6)-MAX($E408-AK$7,0)-MAX((AK$7+4)-$F408,0),0)*$B408,"")</f>
        <v/>
      </c>
      <c r="AL408" s="11" t="str">
        <f aca="false">IF(AND($B408&lt;&gt;"",$E408&lt;&gt;"",$F408&lt;&gt;"",AL$7&lt;&gt;""),MAX(NETWORKDAYS(AL$7,AL$7+6)-MAX($E408-AL$7,0)-MAX((AL$7+4)-$F408,0),0)*$B408,"")</f>
        <v/>
      </c>
      <c r="AM408" s="11" t="str">
        <f aca="false">IF(AND($B408&lt;&gt;"",$E408&lt;&gt;"",$F408&lt;&gt;"",AM$7&lt;&gt;""),MAX(NETWORKDAYS(AM$7,AM$7+6)-MAX($E408-AM$7,0)-MAX((AM$7+4)-$F408,0),0)*$B408,"")</f>
        <v/>
      </c>
      <c r="AN408" s="11" t="str">
        <f aca="false">IF(AND($B408&lt;&gt;"",$E408&lt;&gt;"",$F408&lt;&gt;"",AN$7&lt;&gt;""),MAX(NETWORKDAYS(AN$7,AN$7+6)-MAX($E408-AN$7,0)-MAX((AN$7+4)-$F408,0),0)*$B408,"")</f>
        <v/>
      </c>
      <c r="AO408" s="11" t="str">
        <f aca="false">IF(AND($B408&lt;&gt;"",$E408&lt;&gt;"",$F408&lt;&gt;"",AO$7&lt;&gt;""),MAX(NETWORKDAYS(AO$7,AO$7+6)-MAX($E408-AO$7,0)-MAX((AO$7+4)-$F408,0),0)*$B408,"")</f>
        <v/>
      </c>
      <c r="AP408" s="11" t="str">
        <f aca="false">IF(AND($B408&lt;&gt;"",$E408&lt;&gt;"",$F408&lt;&gt;"",AP$7&lt;&gt;""),MAX(NETWORKDAYS(AP$7,AP$7+6)-MAX($E408-AP$7,0)-MAX((AP$7+4)-$F408,0),0)*$B408,"")</f>
        <v/>
      </c>
      <c r="AQ408" s="11" t="str">
        <f aca="false">IF(AND($B408&lt;&gt;"",$E408&lt;&gt;"",$F408&lt;&gt;"",AQ$7&lt;&gt;""),MAX(NETWORKDAYS(AQ$7,AQ$7+6)-MAX($E408-AQ$7,0)-MAX((AQ$7+4)-$F408,0),0)*$B408,"")</f>
        <v/>
      </c>
      <c r="AR408" s="11" t="str">
        <f aca="false">IF(AND($B408&lt;&gt;"",$E408&lt;&gt;"",$F408&lt;&gt;"",AR$7&lt;&gt;""),MAX(NETWORKDAYS(AR$7,AR$7+6)-MAX($E408-AR$7,0)-MAX((AR$7+4)-$F408,0),0)*$B408,"")</f>
        <v/>
      </c>
      <c r="AS408" s="11" t="str">
        <f aca="false">IF(AND($B408&lt;&gt;"",$E408&lt;&gt;"",$F408&lt;&gt;"",AS$7&lt;&gt;""),MAX(NETWORKDAYS(AS$7,AS$7+6)-MAX($E408-AS$7,0)-MAX((AS$7+4)-$F408,0),0)*$B408,"")</f>
        <v/>
      </c>
      <c r="AT408" s="11" t="str">
        <f aca="false">IF(AND($B408&lt;&gt;"",$E408&lt;&gt;"",$F408&lt;&gt;"",AT$7&lt;&gt;""),MAX(NETWORKDAYS(AT$7,AT$7+6)-MAX($E408-AT$7,0)-MAX((AT$7+4)-$F408,0),0)*$B408,"")</f>
        <v/>
      </c>
      <c r="AU408" s="11" t="str">
        <f aca="false">IF(AND($B408&lt;&gt;"",$E408&lt;&gt;"",$F408&lt;&gt;"",AU$7&lt;&gt;""),MAX(NETWORKDAYS(AU$7,AU$7+6)-MAX($E408-AU$7,0)-MAX((AU$7+4)-$F408,0),0)*$B408,"")</f>
        <v/>
      </c>
      <c r="AV408" s="11" t="str">
        <f aca="false">IF(AND($B408&lt;&gt;"",$E408&lt;&gt;"",$F408&lt;&gt;"",AV$7&lt;&gt;""),MAX(NETWORKDAYS(AV$7,AV$7+6)-MAX($E408-AV$7,0)-MAX((AV$7+4)-$F408,0),0)*$B408,"")</f>
        <v/>
      </c>
      <c r="AW408" s="11" t="str">
        <f aca="false">IF(AND($B408&lt;&gt;"",$E408&lt;&gt;"",$F408&lt;&gt;"",AW$7&lt;&gt;""),MAX(NETWORKDAYS(AW$7,AW$7+6)-MAX($E408-AW$7,0)-MAX((AW$7+4)-$F408,0),0)*$B408,"")</f>
        <v/>
      </c>
      <c r="AX408" s="11" t="str">
        <f aca="false">IF(AND($B408&lt;&gt;"",$E408&lt;&gt;"",$F408&lt;&gt;"",AX$7&lt;&gt;""),MAX(NETWORKDAYS(AX$7,AX$7+6)-MAX($E408-AX$7,0)-MAX((AX$7+4)-$F408,0),0)*$B408,"")</f>
        <v/>
      </c>
      <c r="AY408" s="11" t="str">
        <f aca="false">IF(AND($B408&lt;&gt;"",$E408&lt;&gt;"",$F408&lt;&gt;"",AY$7&lt;&gt;""),MAX(NETWORKDAYS(AY$7,AY$7+6)-MAX($E408-AY$7,0)-MAX((AY$7+4)-$F408,0),0)*$B408,"")</f>
        <v/>
      </c>
      <c r="AZ408" s="11" t="str">
        <f aca="false">IF(AND($B408&lt;&gt;"",$E408&lt;&gt;"",$F408&lt;&gt;"",AZ$7&lt;&gt;""),MAX(NETWORKDAYS(AZ$7,AZ$7+6)-MAX($E408-AZ$7,0)-MAX((AZ$7+4)-$F408,0),0)*$B408,"")</f>
        <v/>
      </c>
      <c r="BA408" s="11" t="str">
        <f aca="false">IF(AND($B408&lt;&gt;"",$E408&lt;&gt;"",$F408&lt;&gt;"",BA$7&lt;&gt;""),MAX(NETWORKDAYS(BA$7,BA$7+6)-MAX($E408-BA$7,0)-MAX((BA$7+4)-$F408,0),0)*$B408,"")</f>
        <v/>
      </c>
      <c r="BB408" s="11" t="str">
        <f aca="false">IF(AND($B408&lt;&gt;"",$E408&lt;&gt;"",$F408&lt;&gt;"",BB$7&lt;&gt;""),MAX(NETWORKDAYS(BB$7,BB$7+6)-MAX($E408-BB$7,0)-MAX((BB$7+4)-$F408,0),0)*$B408,"")</f>
        <v/>
      </c>
      <c r="BC408" s="11" t="str">
        <f aca="false">IF(AND($B408&lt;&gt;"",$E408&lt;&gt;"",$F408&lt;&gt;"",BC$7&lt;&gt;""),MAX(NETWORKDAYS(BC$7,BC$7+6)-MAX($E408-BC$7,0)-MAX((BC$7+4)-$F408,0),0)*$B408,"")</f>
        <v/>
      </c>
      <c r="BD408" s="11" t="str">
        <f aca="false">IF(AND($B408&lt;&gt;"",$E408&lt;&gt;"",$F408&lt;&gt;"",BD$7&lt;&gt;""),MAX(NETWORKDAYS(BD$7,BD$7+6)-MAX($E408-BD$7,0)-MAX((BD$7+4)-$F408,0),0)*$B408,"")</f>
        <v/>
      </c>
      <c r="BE408" s="11" t="str">
        <f aca="false">IF(AND($B408&lt;&gt;"",$E408&lt;&gt;"",$F408&lt;&gt;"",BE$7&lt;&gt;""),MAX(NETWORKDAYS(BE$7,BE$7+6)-MAX($E408-BE$7,0)-MAX((BE$7+4)-$F408,0),0)*$B408,"")</f>
        <v/>
      </c>
      <c r="BF408" s="11" t="str">
        <f aca="false">IF(AND($B408&lt;&gt;"",$E408&lt;&gt;"",$F408&lt;&gt;"",BF$7&lt;&gt;""),MAX(NETWORKDAYS(BF$7,BF$7+6)-MAX($E408-BF$7,0)-MAX((BF$7+4)-$F408,0),0)*$B408,"")</f>
        <v/>
      </c>
      <c r="BG408" s="11" t="str">
        <f aca="false">IF(AND($B408&lt;&gt;"",$E408&lt;&gt;"",$F408&lt;&gt;"",BG$7&lt;&gt;""),MAX(NETWORKDAYS(BG$7,BG$7+6)-MAX($E408-BG$7,0)-MAX((BG$7+4)-$F408,0),0)*$B408,"")</f>
        <v/>
      </c>
      <c r="BH408" s="11" t="str">
        <f aca="false">IF(AND($B408&lt;&gt;"",$E408&lt;&gt;"",$F408&lt;&gt;"",BH$7&lt;&gt;""),MAX(NETWORKDAYS(BH$7,BH$7+6)-MAX($E408-BH$7,0)-MAX((BH$7+4)-$F408,0),0)*$B408,"")</f>
        <v/>
      </c>
      <c r="BI408" s="11" t="str">
        <f aca="false">IF(AND($B408&lt;&gt;"",$E408&lt;&gt;"",$F408&lt;&gt;"",BI$7&lt;&gt;""),MAX(NETWORKDAYS(BI$7,BI$7+6)-MAX($E408-BI$7,0)-MAX((BI$7+4)-$F408,0),0)*$B408,"")</f>
        <v/>
      </c>
      <c r="BJ408" s="11" t="str">
        <f aca="false">IF(AND($B408&lt;&gt;"",$E408&lt;&gt;"",$F408&lt;&gt;"",BJ$7&lt;&gt;""),MAX(NETWORKDAYS(BJ$7,BJ$7+6)-MAX($E408-BJ$7,0)-MAX((BJ$7+4)-$F408,0),0)*$B408,"")</f>
        <v/>
      </c>
      <c r="BK408" s="11" t="str">
        <f aca="false">IF(AND($B408&lt;&gt;"",$E408&lt;&gt;"",$F408&lt;&gt;"",BK$7&lt;&gt;""),MAX(NETWORKDAYS(BK$7,BK$7+6)-MAX($E408-BK$7,0)-MAX((BK$7+4)-$F408,0),0)*$B408,"")</f>
        <v/>
      </c>
      <c r="BL408" s="11" t="str">
        <f aca="false">IF(AND($B408&lt;&gt;"",$E408&lt;&gt;"",$F408&lt;&gt;"",BL$7&lt;&gt;""),MAX(NETWORKDAYS(BL$7,BL$7+6)-MAX($E408-BL$7,0)-MAX((BL$7+4)-$F408,0),0)*$B408,"")</f>
        <v/>
      </c>
      <c r="BM408" s="11" t="str">
        <f aca="false">IF(AND($B408&lt;&gt;"",$E408&lt;&gt;"",$F408&lt;&gt;"",BM$7&lt;&gt;""),MAX(NETWORKDAYS(BM$7,BM$7+6)-MAX($E408-BM$7,0)-MAX((BM$7+4)-$F408,0),0)*$B408,"")</f>
        <v/>
      </c>
      <c r="BN408" s="11" t="str">
        <f aca="false">IF(AND($B408&lt;&gt;"",$E408&lt;&gt;"",$F408&lt;&gt;"",BN$7&lt;&gt;""),MAX(NETWORKDAYS(BN$7,BN$7+6)-MAX($E408-BN$7,0)-MAX((BN$7+4)-$F408,0),0)*$B408,"")</f>
        <v/>
      </c>
      <c r="BO408" s="11" t="str">
        <f aca="false">IF(AND($B408&lt;&gt;"",$E408&lt;&gt;"",$F408&lt;&gt;"",BO$7&lt;&gt;""),MAX(NETWORKDAYS(BO$7,BO$7+6)-MAX($E408-BO$7,0)-MAX((BO$7+4)-$F408,0),0)*$B408,"")</f>
        <v/>
      </c>
      <c r="BP408" s="11" t="str">
        <f aca="false">IF(AND($B408&lt;&gt;"",$E408&lt;&gt;"",$F408&lt;&gt;"",BP$7&lt;&gt;""),MAX(NETWORKDAYS(BP$7,BP$7+6)-MAX($E408-BP$7,0)-MAX((BP$7+4)-$F408,0),0)*$B408,"")</f>
        <v/>
      </c>
      <c r="BQ408" s="11" t="str">
        <f aca="false">IF(AND($B408&lt;&gt;"",$E408&lt;&gt;"",$F408&lt;&gt;"",BQ$7&lt;&gt;""),MAX(NETWORKDAYS(BQ$7,BQ$7+6)-MAX($E408-BQ$7,0)-MAX((BQ$7+4)-$F408,0),0)*$B408,"")</f>
        <v/>
      </c>
      <c r="BR408" s="11" t="str">
        <f aca="false">IF(AND($B408&lt;&gt;"",$E408&lt;&gt;"",$F408&lt;&gt;"",BR$7&lt;&gt;""),MAX(NETWORKDAYS(BR$7,BR$7+6)-MAX($E408-BR$7,0)-MAX((BR$7+4)-$F408,0),0)*$B408,"")</f>
        <v/>
      </c>
      <c r="BS408" s="11" t="str">
        <f aca="false">IF(AND($B408&lt;&gt;"",$E408&lt;&gt;"",$F408&lt;&gt;"",BS$7&lt;&gt;""),MAX(NETWORKDAYS(BS$7,BS$7+6)-MAX($E408-BS$7,0)-MAX((BS$7+4)-$F408,0),0)*$B408,"")</f>
        <v/>
      </c>
      <c r="BT408" s="11" t="str">
        <f aca="false">IF(AND($B408&lt;&gt;"",$E408&lt;&gt;"",$F408&lt;&gt;"",BT$7&lt;&gt;""),MAX(NETWORKDAYS(BT$7,BT$7+6)-MAX($E408-BT$7,0)-MAX((BT$7+4)-$F408,0),0)*$B408,"")</f>
        <v/>
      </c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1"/>
      <c r="KP408" s="11"/>
      <c r="KQ408" s="11"/>
      <c r="KR408" s="11"/>
      <c r="KS408" s="11"/>
      <c r="KT408" s="11"/>
      <c r="KU408" s="11"/>
      <c r="KV408" s="11"/>
      <c r="KW408" s="11"/>
      <c r="KX408" s="11"/>
      <c r="KY408" s="11"/>
      <c r="KZ408" s="11"/>
      <c r="LA408" s="11"/>
      <c r="LB408" s="11"/>
      <c r="LC408" s="11"/>
      <c r="LD408" s="11"/>
      <c r="LE408" s="11"/>
      <c r="LF408" s="11"/>
      <c r="LG408" s="11"/>
      <c r="LH408" s="11"/>
      <c r="LI408" s="11"/>
      <c r="LJ408" s="11"/>
      <c r="LK408" s="11"/>
      <c r="LL408" s="11"/>
      <c r="LM408" s="11"/>
      <c r="LN408" s="11"/>
      <c r="LO408" s="11"/>
      <c r="LP408" s="11"/>
      <c r="LQ408" s="11"/>
      <c r="LR408" s="11"/>
      <c r="LS408" s="11"/>
      <c r="LT408" s="11"/>
      <c r="LU408" s="11"/>
      <c r="LV408" s="11"/>
      <c r="LW408" s="11"/>
      <c r="LX408" s="11"/>
      <c r="LY408" s="11"/>
      <c r="LZ408" s="11"/>
      <c r="MA408" s="11"/>
      <c r="MB408" s="11"/>
      <c r="MC408" s="11"/>
      <c r="MD408" s="11"/>
      <c r="ME408" s="11"/>
      <c r="MF408" s="11"/>
    </row>
    <row r="409" customFormat="false" ht="12.8" hidden="false" customHeight="false" outlineLevel="0" collapsed="false">
      <c r="A409" s="1" t="str">
        <f aca="false">IF(taskList!J405&lt;&gt;"",taskList!J405,"")</f>
        <v/>
      </c>
      <c r="B409" s="9" t="str">
        <f aca="false">IF(AND(IF(taskList!M405&lt;&gt;"",TRUE()),IF(taskList!K405&lt;&gt;"",TRUE())),taskList!M405/taskList!K405,"")</f>
        <v/>
      </c>
      <c r="C409" s="9" t="str">
        <f aca="false">IF(taskList!B405&lt;&gt;"",taskList!B405,"")</f>
        <v/>
      </c>
      <c r="D409" s="9" t="str">
        <f aca="false">IF(taskList!E405&lt;&gt;"",taskList!E405,"")</f>
        <v/>
      </c>
      <c r="E409" s="4" t="str">
        <f aca="false">IF(taskList!F405&lt;&gt;"",taskList!F405,"")</f>
        <v/>
      </c>
      <c r="F409" s="4" t="str">
        <f aca="false">IF(taskList!G405&lt;&gt;"",taskList!G405,"")</f>
        <v/>
      </c>
      <c r="H409" s="11" t="str">
        <f aca="false">IF(AND($B409&lt;&gt;"",$E409&lt;&gt;"",$F409&lt;&gt;"",H$7&lt;&gt;""),MAX(NETWORKDAYS(H$7,H$7+6)-MAX($E409-H$7,0)-MAX((H$7+4)-$F409,0),0)*$B409,"")</f>
        <v/>
      </c>
      <c r="I409" s="11" t="str">
        <f aca="false">IF(AND($B409&lt;&gt;"",$E409&lt;&gt;"",$F409&lt;&gt;"",I$7&lt;&gt;""),MAX(NETWORKDAYS(I$7,I$7+6)-MAX($E409-I$7,0)-MAX((I$7+4)-$F409,0),0)*$B409,"")</f>
        <v/>
      </c>
      <c r="J409" s="11" t="str">
        <f aca="false">IF(AND($B409&lt;&gt;"",$E409&lt;&gt;"",$F409&lt;&gt;"",J$7&lt;&gt;""),MAX(NETWORKDAYS(J$7,J$7+6)-MAX($E409-J$7,0)-MAX((J$7+4)-$F409,0),0)*$B409,"")</f>
        <v/>
      </c>
      <c r="K409" s="11" t="str">
        <f aca="false">IF(AND($B409&lt;&gt;"",$E409&lt;&gt;"",$F409&lt;&gt;"",K$7&lt;&gt;""),MAX(NETWORKDAYS(K$7,K$7+6)-MAX($E409-K$7,0)-MAX((K$7+4)-$F409,0),0)*$B409,"")</f>
        <v/>
      </c>
      <c r="L409" s="11" t="str">
        <f aca="false">IF(AND($B409&lt;&gt;"",$E409&lt;&gt;"",$F409&lt;&gt;"",L$7&lt;&gt;""),MAX(NETWORKDAYS(L$7,L$7+6)-MAX($E409-L$7,0)-MAX((L$7+4)-$F409,0),0)*$B409,"")</f>
        <v/>
      </c>
      <c r="M409" s="11" t="str">
        <f aca="false">IF(AND($B409&lt;&gt;"",$E409&lt;&gt;"",$F409&lt;&gt;"",M$7&lt;&gt;""),MAX(NETWORKDAYS(M$7,M$7+6)-MAX($E409-M$7,0)-MAX((M$7+4)-$F409,0),0)*$B409,"")</f>
        <v/>
      </c>
      <c r="N409" s="11" t="str">
        <f aca="false">IF(AND($B409&lt;&gt;"",$E409&lt;&gt;"",$F409&lt;&gt;"",N$7&lt;&gt;""),MAX(NETWORKDAYS(N$7,N$7+6)-MAX($E409-N$7,0)-MAX((N$7+4)-$F409,0),0)*$B409,"")</f>
        <v/>
      </c>
      <c r="O409" s="11" t="str">
        <f aca="false">IF(AND($B409&lt;&gt;"",$E409&lt;&gt;"",$F409&lt;&gt;"",O$7&lt;&gt;""),MAX(NETWORKDAYS(O$7,O$7+6)-MAX($E409-O$7,0)-MAX((O$7+4)-$F409,0),0)*$B409,"")</f>
        <v/>
      </c>
      <c r="P409" s="11" t="str">
        <f aca="false">IF(AND($B409&lt;&gt;"",$E409&lt;&gt;"",$F409&lt;&gt;"",P$7&lt;&gt;""),MAX(NETWORKDAYS(P$7,P$7+6)-MAX($E409-P$7,0)-MAX((P$7+4)-$F409,0),0)*$B409,"")</f>
        <v/>
      </c>
      <c r="Q409" s="11" t="str">
        <f aca="false">IF(AND($B409&lt;&gt;"",$E409&lt;&gt;"",$F409&lt;&gt;"",Q$7&lt;&gt;""),MAX(NETWORKDAYS(Q$7,Q$7+6)-MAX($E409-Q$7,0)-MAX((Q$7+4)-$F409,0),0)*$B409,"")</f>
        <v/>
      </c>
      <c r="R409" s="11" t="str">
        <f aca="false">IF(AND($B409&lt;&gt;"",$E409&lt;&gt;"",$F409&lt;&gt;"",R$7&lt;&gt;""),MAX(NETWORKDAYS(R$7,R$7+6)-MAX($E409-R$7,0)-MAX((R$7+4)-$F409,0),0)*$B409,"")</f>
        <v/>
      </c>
      <c r="S409" s="11" t="str">
        <f aca="false">IF(AND($B409&lt;&gt;"",$E409&lt;&gt;"",$F409&lt;&gt;"",S$7&lt;&gt;""),MAX(NETWORKDAYS(S$7,S$7+6)-MAX($E409-S$7,0)-MAX((S$7+4)-$F409,0),0)*$B409,"")</f>
        <v/>
      </c>
      <c r="T409" s="11" t="str">
        <f aca="false">IF(AND($B409&lt;&gt;"",$E409&lt;&gt;"",$F409&lt;&gt;"",T$7&lt;&gt;""),MAX(NETWORKDAYS(T$7,T$7+6)-MAX($E409-T$7,0)-MAX((T$7+4)-$F409,0),0)*$B409,"")</f>
        <v/>
      </c>
      <c r="U409" s="11" t="str">
        <f aca="false">IF(AND($B409&lt;&gt;"",$E409&lt;&gt;"",$F409&lt;&gt;"",U$7&lt;&gt;""),MAX(NETWORKDAYS(U$7,U$7+6)-MAX($E409-U$7,0)-MAX((U$7+4)-$F409,0),0)*$B409,"")</f>
        <v/>
      </c>
      <c r="V409" s="11" t="str">
        <f aca="false">IF(AND($B409&lt;&gt;"",$E409&lt;&gt;"",$F409&lt;&gt;"",V$7&lt;&gt;""),MAX(NETWORKDAYS(V$7,V$7+6)-MAX($E409-V$7,0)-MAX((V$7+4)-$F409,0),0)*$B409,"")</f>
        <v/>
      </c>
      <c r="W409" s="11" t="str">
        <f aca="false">IF(AND($B409&lt;&gt;"",$E409&lt;&gt;"",$F409&lt;&gt;"",W$7&lt;&gt;""),MAX(NETWORKDAYS(W$7,W$7+6)-MAX($E409-W$7,0)-MAX((W$7+4)-$F409,0),0)*$B409,"")</f>
        <v/>
      </c>
      <c r="X409" s="11" t="str">
        <f aca="false">IF(AND($B409&lt;&gt;"",$E409&lt;&gt;"",$F409&lt;&gt;"",X$7&lt;&gt;""),MAX(NETWORKDAYS(X$7,X$7+6)-MAX($E409-X$7,0)-MAX((X$7+4)-$F409,0),0)*$B409,"")</f>
        <v/>
      </c>
      <c r="Y409" s="11" t="str">
        <f aca="false">IF(AND($B409&lt;&gt;"",$E409&lt;&gt;"",$F409&lt;&gt;"",Y$7&lt;&gt;""),MAX(NETWORKDAYS(Y$7,Y$7+6)-MAX($E409-Y$7,0)-MAX((Y$7+4)-$F409,0),0)*$B409,"")</f>
        <v/>
      </c>
      <c r="Z409" s="11" t="str">
        <f aca="false">IF(AND($B409&lt;&gt;"",$E409&lt;&gt;"",$F409&lt;&gt;"",Z$7&lt;&gt;""),MAX(NETWORKDAYS(Z$7,Z$7+6)-MAX($E409-Z$7,0)-MAX((Z$7+4)-$F409,0),0)*$B409,"")</f>
        <v/>
      </c>
      <c r="AA409" s="11" t="str">
        <f aca="false">IF(AND($B409&lt;&gt;"",$E409&lt;&gt;"",$F409&lt;&gt;"",AA$7&lt;&gt;""),MAX(NETWORKDAYS(AA$7,AA$7+6)-MAX($E409-AA$7,0)-MAX((AA$7+4)-$F409,0),0)*$B409,"")</f>
        <v/>
      </c>
      <c r="AB409" s="11" t="str">
        <f aca="false">IF(AND($B409&lt;&gt;"",$E409&lt;&gt;"",$F409&lt;&gt;"",AB$7&lt;&gt;""),MAX(NETWORKDAYS(AB$7,AB$7+6)-MAX($E409-AB$7,0)-MAX((AB$7+4)-$F409,0),0)*$B409,"")</f>
        <v/>
      </c>
      <c r="AC409" s="11" t="str">
        <f aca="false">IF(AND($B409&lt;&gt;"",$E409&lt;&gt;"",$F409&lt;&gt;"",AC$7&lt;&gt;""),MAX(NETWORKDAYS(AC$7,AC$7+6)-MAX($E409-AC$7,0)-MAX((AC$7+4)-$F409,0),0)*$B409,"")</f>
        <v/>
      </c>
      <c r="AD409" s="11" t="str">
        <f aca="false">IF(AND($B409&lt;&gt;"",$E409&lt;&gt;"",$F409&lt;&gt;"",AD$7&lt;&gt;""),MAX(NETWORKDAYS(AD$7,AD$7+6)-MAX($E409-AD$7,0)-MAX((AD$7+4)-$F409,0),0)*$B409,"")</f>
        <v/>
      </c>
      <c r="AE409" s="11" t="str">
        <f aca="false">IF(AND($B409&lt;&gt;"",$E409&lt;&gt;"",$F409&lt;&gt;"",AE$7&lt;&gt;""),MAX(NETWORKDAYS(AE$7,AE$7+6)-MAX($E409-AE$7,0)-MAX((AE$7+4)-$F409,0),0)*$B409,"")</f>
        <v/>
      </c>
      <c r="AF409" s="11" t="str">
        <f aca="false">IF(AND($B409&lt;&gt;"",$E409&lt;&gt;"",$F409&lt;&gt;"",AF$7&lt;&gt;""),MAX(NETWORKDAYS(AF$7,AF$7+6)-MAX($E409-AF$7,0)-MAX((AF$7+4)-$F409,0),0)*$B409,"")</f>
        <v/>
      </c>
      <c r="AG409" s="11" t="str">
        <f aca="false">IF(AND($B409&lt;&gt;"",$E409&lt;&gt;"",$F409&lt;&gt;"",AG$7&lt;&gt;""),MAX(NETWORKDAYS(AG$7,AG$7+6)-MAX($E409-AG$7,0)-MAX((AG$7+4)-$F409,0),0)*$B409,"")</f>
        <v/>
      </c>
      <c r="AH409" s="11" t="str">
        <f aca="false">IF(AND($B409&lt;&gt;"",$E409&lt;&gt;"",$F409&lt;&gt;"",AH$7&lt;&gt;""),MAX(NETWORKDAYS(AH$7,AH$7+6)-MAX($E409-AH$7,0)-MAX((AH$7+4)-$F409,0),0)*$B409,"")</f>
        <v/>
      </c>
      <c r="AI409" s="11" t="str">
        <f aca="false">IF(AND($B409&lt;&gt;"",$E409&lt;&gt;"",$F409&lt;&gt;"",AI$7&lt;&gt;""),MAX(NETWORKDAYS(AI$7,AI$7+6)-MAX($E409-AI$7,0)-MAX((AI$7+4)-$F409,0),0)*$B409,"")</f>
        <v/>
      </c>
      <c r="AJ409" s="11" t="str">
        <f aca="false">IF(AND($B409&lt;&gt;"",$E409&lt;&gt;"",$F409&lt;&gt;"",AJ$7&lt;&gt;""),MAX(NETWORKDAYS(AJ$7,AJ$7+6)-MAX($E409-AJ$7,0)-MAX((AJ$7+4)-$F409,0),0)*$B409,"")</f>
        <v/>
      </c>
      <c r="AK409" s="11" t="str">
        <f aca="false">IF(AND($B409&lt;&gt;"",$E409&lt;&gt;"",$F409&lt;&gt;"",AK$7&lt;&gt;""),MAX(NETWORKDAYS(AK$7,AK$7+6)-MAX($E409-AK$7,0)-MAX((AK$7+4)-$F409,0),0)*$B409,"")</f>
        <v/>
      </c>
      <c r="AL409" s="11" t="str">
        <f aca="false">IF(AND($B409&lt;&gt;"",$E409&lt;&gt;"",$F409&lt;&gt;"",AL$7&lt;&gt;""),MAX(NETWORKDAYS(AL$7,AL$7+6)-MAX($E409-AL$7,0)-MAX((AL$7+4)-$F409,0),0)*$B409,"")</f>
        <v/>
      </c>
      <c r="AM409" s="11" t="str">
        <f aca="false">IF(AND($B409&lt;&gt;"",$E409&lt;&gt;"",$F409&lt;&gt;"",AM$7&lt;&gt;""),MAX(NETWORKDAYS(AM$7,AM$7+6)-MAX($E409-AM$7,0)-MAX((AM$7+4)-$F409,0),0)*$B409,"")</f>
        <v/>
      </c>
      <c r="AN409" s="11" t="str">
        <f aca="false">IF(AND($B409&lt;&gt;"",$E409&lt;&gt;"",$F409&lt;&gt;"",AN$7&lt;&gt;""),MAX(NETWORKDAYS(AN$7,AN$7+6)-MAX($E409-AN$7,0)-MAX((AN$7+4)-$F409,0),0)*$B409,"")</f>
        <v/>
      </c>
      <c r="AO409" s="11" t="str">
        <f aca="false">IF(AND($B409&lt;&gt;"",$E409&lt;&gt;"",$F409&lt;&gt;"",AO$7&lt;&gt;""),MAX(NETWORKDAYS(AO$7,AO$7+6)-MAX($E409-AO$7,0)-MAX((AO$7+4)-$F409,0),0)*$B409,"")</f>
        <v/>
      </c>
      <c r="AP409" s="11" t="str">
        <f aca="false">IF(AND($B409&lt;&gt;"",$E409&lt;&gt;"",$F409&lt;&gt;"",AP$7&lt;&gt;""),MAX(NETWORKDAYS(AP$7,AP$7+6)-MAX($E409-AP$7,0)-MAX((AP$7+4)-$F409,0),0)*$B409,"")</f>
        <v/>
      </c>
      <c r="AQ409" s="11" t="str">
        <f aca="false">IF(AND($B409&lt;&gt;"",$E409&lt;&gt;"",$F409&lt;&gt;"",AQ$7&lt;&gt;""),MAX(NETWORKDAYS(AQ$7,AQ$7+6)-MAX($E409-AQ$7,0)-MAX((AQ$7+4)-$F409,0),0)*$B409,"")</f>
        <v/>
      </c>
      <c r="AR409" s="11" t="str">
        <f aca="false">IF(AND($B409&lt;&gt;"",$E409&lt;&gt;"",$F409&lt;&gt;"",AR$7&lt;&gt;""),MAX(NETWORKDAYS(AR$7,AR$7+6)-MAX($E409-AR$7,0)-MAX((AR$7+4)-$F409,0),0)*$B409,"")</f>
        <v/>
      </c>
      <c r="AS409" s="11" t="str">
        <f aca="false">IF(AND($B409&lt;&gt;"",$E409&lt;&gt;"",$F409&lt;&gt;"",AS$7&lt;&gt;""),MAX(NETWORKDAYS(AS$7,AS$7+6)-MAX($E409-AS$7,0)-MAX((AS$7+4)-$F409,0),0)*$B409,"")</f>
        <v/>
      </c>
      <c r="AT409" s="11" t="str">
        <f aca="false">IF(AND($B409&lt;&gt;"",$E409&lt;&gt;"",$F409&lt;&gt;"",AT$7&lt;&gt;""),MAX(NETWORKDAYS(AT$7,AT$7+6)-MAX($E409-AT$7,0)-MAX((AT$7+4)-$F409,0),0)*$B409,"")</f>
        <v/>
      </c>
      <c r="AU409" s="11" t="str">
        <f aca="false">IF(AND($B409&lt;&gt;"",$E409&lt;&gt;"",$F409&lt;&gt;"",AU$7&lt;&gt;""),MAX(NETWORKDAYS(AU$7,AU$7+6)-MAX($E409-AU$7,0)-MAX((AU$7+4)-$F409,0),0)*$B409,"")</f>
        <v/>
      </c>
      <c r="AV409" s="11" t="str">
        <f aca="false">IF(AND($B409&lt;&gt;"",$E409&lt;&gt;"",$F409&lt;&gt;"",AV$7&lt;&gt;""),MAX(NETWORKDAYS(AV$7,AV$7+6)-MAX($E409-AV$7,0)-MAX((AV$7+4)-$F409,0),0)*$B409,"")</f>
        <v/>
      </c>
      <c r="AW409" s="11" t="str">
        <f aca="false">IF(AND($B409&lt;&gt;"",$E409&lt;&gt;"",$F409&lt;&gt;"",AW$7&lt;&gt;""),MAX(NETWORKDAYS(AW$7,AW$7+6)-MAX($E409-AW$7,0)-MAX((AW$7+4)-$F409,0),0)*$B409,"")</f>
        <v/>
      </c>
      <c r="AX409" s="11" t="str">
        <f aca="false">IF(AND($B409&lt;&gt;"",$E409&lt;&gt;"",$F409&lt;&gt;"",AX$7&lt;&gt;""),MAX(NETWORKDAYS(AX$7,AX$7+6)-MAX($E409-AX$7,0)-MAX((AX$7+4)-$F409,0),0)*$B409,"")</f>
        <v/>
      </c>
      <c r="AY409" s="11" t="str">
        <f aca="false">IF(AND($B409&lt;&gt;"",$E409&lt;&gt;"",$F409&lt;&gt;"",AY$7&lt;&gt;""),MAX(NETWORKDAYS(AY$7,AY$7+6)-MAX($E409-AY$7,0)-MAX((AY$7+4)-$F409,0),0)*$B409,"")</f>
        <v/>
      </c>
      <c r="AZ409" s="11" t="str">
        <f aca="false">IF(AND($B409&lt;&gt;"",$E409&lt;&gt;"",$F409&lt;&gt;"",AZ$7&lt;&gt;""),MAX(NETWORKDAYS(AZ$7,AZ$7+6)-MAX($E409-AZ$7,0)-MAX((AZ$7+4)-$F409,0),0)*$B409,"")</f>
        <v/>
      </c>
      <c r="BA409" s="11" t="str">
        <f aca="false">IF(AND($B409&lt;&gt;"",$E409&lt;&gt;"",$F409&lt;&gt;"",BA$7&lt;&gt;""),MAX(NETWORKDAYS(BA$7,BA$7+6)-MAX($E409-BA$7,0)-MAX((BA$7+4)-$F409,0),0)*$B409,"")</f>
        <v/>
      </c>
      <c r="BB409" s="11" t="str">
        <f aca="false">IF(AND($B409&lt;&gt;"",$E409&lt;&gt;"",$F409&lt;&gt;"",BB$7&lt;&gt;""),MAX(NETWORKDAYS(BB$7,BB$7+6)-MAX($E409-BB$7,0)-MAX((BB$7+4)-$F409,0),0)*$B409,"")</f>
        <v/>
      </c>
      <c r="BC409" s="11" t="str">
        <f aca="false">IF(AND($B409&lt;&gt;"",$E409&lt;&gt;"",$F409&lt;&gt;"",BC$7&lt;&gt;""),MAX(NETWORKDAYS(BC$7,BC$7+6)-MAX($E409-BC$7,0)-MAX((BC$7+4)-$F409,0),0)*$B409,"")</f>
        <v/>
      </c>
      <c r="BD409" s="11" t="str">
        <f aca="false">IF(AND($B409&lt;&gt;"",$E409&lt;&gt;"",$F409&lt;&gt;"",BD$7&lt;&gt;""),MAX(NETWORKDAYS(BD$7,BD$7+6)-MAX($E409-BD$7,0)-MAX((BD$7+4)-$F409,0),0)*$B409,"")</f>
        <v/>
      </c>
      <c r="BE409" s="11" t="str">
        <f aca="false">IF(AND($B409&lt;&gt;"",$E409&lt;&gt;"",$F409&lt;&gt;"",BE$7&lt;&gt;""),MAX(NETWORKDAYS(BE$7,BE$7+6)-MAX($E409-BE$7,0)-MAX((BE$7+4)-$F409,0),0)*$B409,"")</f>
        <v/>
      </c>
      <c r="BF409" s="11" t="str">
        <f aca="false">IF(AND($B409&lt;&gt;"",$E409&lt;&gt;"",$F409&lt;&gt;"",BF$7&lt;&gt;""),MAX(NETWORKDAYS(BF$7,BF$7+6)-MAX($E409-BF$7,0)-MAX((BF$7+4)-$F409,0),0)*$B409,"")</f>
        <v/>
      </c>
      <c r="BG409" s="11" t="str">
        <f aca="false">IF(AND($B409&lt;&gt;"",$E409&lt;&gt;"",$F409&lt;&gt;"",BG$7&lt;&gt;""),MAX(NETWORKDAYS(BG$7,BG$7+6)-MAX($E409-BG$7,0)-MAX((BG$7+4)-$F409,0),0)*$B409,"")</f>
        <v/>
      </c>
      <c r="BH409" s="11" t="str">
        <f aca="false">IF(AND($B409&lt;&gt;"",$E409&lt;&gt;"",$F409&lt;&gt;"",BH$7&lt;&gt;""),MAX(NETWORKDAYS(BH$7,BH$7+6)-MAX($E409-BH$7,0)-MAX((BH$7+4)-$F409,0),0)*$B409,"")</f>
        <v/>
      </c>
      <c r="BI409" s="11" t="str">
        <f aca="false">IF(AND($B409&lt;&gt;"",$E409&lt;&gt;"",$F409&lt;&gt;"",BI$7&lt;&gt;""),MAX(NETWORKDAYS(BI$7,BI$7+6)-MAX($E409-BI$7,0)-MAX((BI$7+4)-$F409,0),0)*$B409,"")</f>
        <v/>
      </c>
      <c r="BJ409" s="11" t="str">
        <f aca="false">IF(AND($B409&lt;&gt;"",$E409&lt;&gt;"",$F409&lt;&gt;"",BJ$7&lt;&gt;""),MAX(NETWORKDAYS(BJ$7,BJ$7+6)-MAX($E409-BJ$7,0)-MAX((BJ$7+4)-$F409,0),0)*$B409,"")</f>
        <v/>
      </c>
      <c r="BK409" s="11" t="str">
        <f aca="false">IF(AND($B409&lt;&gt;"",$E409&lt;&gt;"",$F409&lt;&gt;"",BK$7&lt;&gt;""),MAX(NETWORKDAYS(BK$7,BK$7+6)-MAX($E409-BK$7,0)-MAX((BK$7+4)-$F409,0),0)*$B409,"")</f>
        <v/>
      </c>
      <c r="BL409" s="11" t="str">
        <f aca="false">IF(AND($B409&lt;&gt;"",$E409&lt;&gt;"",$F409&lt;&gt;"",BL$7&lt;&gt;""),MAX(NETWORKDAYS(BL$7,BL$7+6)-MAX($E409-BL$7,0)-MAX((BL$7+4)-$F409,0),0)*$B409,"")</f>
        <v/>
      </c>
      <c r="BM409" s="11" t="str">
        <f aca="false">IF(AND($B409&lt;&gt;"",$E409&lt;&gt;"",$F409&lt;&gt;"",BM$7&lt;&gt;""),MAX(NETWORKDAYS(BM$7,BM$7+6)-MAX($E409-BM$7,0)-MAX((BM$7+4)-$F409,0),0)*$B409,"")</f>
        <v/>
      </c>
      <c r="BN409" s="11" t="str">
        <f aca="false">IF(AND($B409&lt;&gt;"",$E409&lt;&gt;"",$F409&lt;&gt;"",BN$7&lt;&gt;""),MAX(NETWORKDAYS(BN$7,BN$7+6)-MAX($E409-BN$7,0)-MAX((BN$7+4)-$F409,0),0)*$B409,"")</f>
        <v/>
      </c>
      <c r="BO409" s="11" t="str">
        <f aca="false">IF(AND($B409&lt;&gt;"",$E409&lt;&gt;"",$F409&lt;&gt;"",BO$7&lt;&gt;""),MAX(NETWORKDAYS(BO$7,BO$7+6)-MAX($E409-BO$7,0)-MAX((BO$7+4)-$F409,0),0)*$B409,"")</f>
        <v/>
      </c>
      <c r="BP409" s="11" t="str">
        <f aca="false">IF(AND($B409&lt;&gt;"",$E409&lt;&gt;"",$F409&lt;&gt;"",BP$7&lt;&gt;""),MAX(NETWORKDAYS(BP$7,BP$7+6)-MAX($E409-BP$7,0)-MAX((BP$7+4)-$F409,0),0)*$B409,"")</f>
        <v/>
      </c>
      <c r="BQ409" s="11" t="str">
        <f aca="false">IF(AND($B409&lt;&gt;"",$E409&lt;&gt;"",$F409&lt;&gt;"",BQ$7&lt;&gt;""),MAX(NETWORKDAYS(BQ$7,BQ$7+6)-MAX($E409-BQ$7,0)-MAX((BQ$7+4)-$F409,0),0)*$B409,"")</f>
        <v/>
      </c>
      <c r="BR409" s="11" t="str">
        <f aca="false">IF(AND($B409&lt;&gt;"",$E409&lt;&gt;"",$F409&lt;&gt;"",BR$7&lt;&gt;""),MAX(NETWORKDAYS(BR$7,BR$7+6)-MAX($E409-BR$7,0)-MAX((BR$7+4)-$F409,0),0)*$B409,"")</f>
        <v/>
      </c>
      <c r="BS409" s="11" t="str">
        <f aca="false">IF(AND($B409&lt;&gt;"",$E409&lt;&gt;"",$F409&lt;&gt;"",BS$7&lt;&gt;""),MAX(NETWORKDAYS(BS$7,BS$7+6)-MAX($E409-BS$7,0)-MAX((BS$7+4)-$F409,0),0)*$B409,"")</f>
        <v/>
      </c>
      <c r="BT409" s="11" t="str">
        <f aca="false">IF(AND($B409&lt;&gt;"",$E409&lt;&gt;"",$F409&lt;&gt;"",BT$7&lt;&gt;""),MAX(NETWORKDAYS(BT$7,BT$7+6)-MAX($E409-BT$7,0)-MAX((BT$7+4)-$F409,0),0)*$B409,"")</f>
        <v/>
      </c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1"/>
      <c r="JY409" s="11"/>
      <c r="JZ409" s="11"/>
      <c r="KA409" s="11"/>
      <c r="KB409" s="11"/>
      <c r="KC409" s="11"/>
      <c r="KD409" s="11"/>
      <c r="KE409" s="11"/>
      <c r="KF409" s="11"/>
      <c r="KG409" s="11"/>
      <c r="KH409" s="11"/>
      <c r="KI409" s="11"/>
      <c r="KJ409" s="11"/>
      <c r="KK409" s="11"/>
      <c r="KL409" s="11"/>
      <c r="KM409" s="11"/>
      <c r="KN409" s="11"/>
      <c r="KO409" s="11"/>
      <c r="KP409" s="11"/>
      <c r="KQ409" s="11"/>
      <c r="KR409" s="11"/>
      <c r="KS409" s="11"/>
      <c r="KT409" s="11"/>
      <c r="KU409" s="11"/>
      <c r="KV409" s="11"/>
      <c r="KW409" s="11"/>
      <c r="KX409" s="11"/>
      <c r="KY409" s="11"/>
      <c r="KZ409" s="11"/>
      <c r="LA409" s="11"/>
      <c r="LB409" s="11"/>
      <c r="LC409" s="11"/>
      <c r="LD409" s="11"/>
      <c r="LE409" s="11"/>
      <c r="LF409" s="11"/>
      <c r="LG409" s="11"/>
      <c r="LH409" s="11"/>
      <c r="LI409" s="11"/>
      <c r="LJ409" s="11"/>
      <c r="LK409" s="11"/>
      <c r="LL409" s="11"/>
      <c r="LM409" s="11"/>
      <c r="LN409" s="11"/>
      <c r="LO409" s="11"/>
      <c r="LP409" s="11"/>
      <c r="LQ409" s="11"/>
      <c r="LR409" s="11"/>
      <c r="LS409" s="11"/>
      <c r="LT409" s="11"/>
      <c r="LU409" s="11"/>
      <c r="LV409" s="11"/>
      <c r="LW409" s="11"/>
      <c r="LX409" s="11"/>
      <c r="LY409" s="11"/>
      <c r="LZ409" s="11"/>
      <c r="MA409" s="11"/>
      <c r="MB409" s="11"/>
      <c r="MC409" s="11"/>
      <c r="MD409" s="11"/>
      <c r="ME409" s="11"/>
      <c r="MF409" s="11"/>
    </row>
    <row r="410" customFormat="false" ht="12.8" hidden="false" customHeight="false" outlineLevel="0" collapsed="false">
      <c r="A410" s="1" t="str">
        <f aca="false">IF(taskList!J406&lt;&gt;"",taskList!J406,"")</f>
        <v/>
      </c>
      <c r="B410" s="9" t="str">
        <f aca="false">IF(AND(IF(taskList!M406&lt;&gt;"",TRUE()),IF(taskList!K406&lt;&gt;"",TRUE())),taskList!M406/taskList!K406,"")</f>
        <v/>
      </c>
      <c r="C410" s="9" t="str">
        <f aca="false">IF(taskList!B406&lt;&gt;"",taskList!B406,"")</f>
        <v/>
      </c>
      <c r="D410" s="9" t="str">
        <f aca="false">IF(taskList!E406&lt;&gt;"",taskList!E406,"")</f>
        <v/>
      </c>
      <c r="E410" s="4" t="str">
        <f aca="false">IF(taskList!F406&lt;&gt;"",taskList!F406,"")</f>
        <v/>
      </c>
      <c r="F410" s="4" t="str">
        <f aca="false">IF(taskList!G406&lt;&gt;"",taskList!G406,"")</f>
        <v/>
      </c>
      <c r="H410" s="11" t="str">
        <f aca="false">IF(AND($B410&lt;&gt;"",$E410&lt;&gt;"",$F410&lt;&gt;"",H$7&lt;&gt;""),MAX(NETWORKDAYS(H$7,H$7+6)-MAX($E410-H$7,0)-MAX((H$7+4)-$F410,0),0)*$B410,"")</f>
        <v/>
      </c>
      <c r="I410" s="11" t="str">
        <f aca="false">IF(AND($B410&lt;&gt;"",$E410&lt;&gt;"",$F410&lt;&gt;"",I$7&lt;&gt;""),MAX(NETWORKDAYS(I$7,I$7+6)-MAX($E410-I$7,0)-MAX((I$7+4)-$F410,0),0)*$B410,"")</f>
        <v/>
      </c>
      <c r="J410" s="11" t="str">
        <f aca="false">IF(AND($B410&lt;&gt;"",$E410&lt;&gt;"",$F410&lt;&gt;"",J$7&lt;&gt;""),MAX(NETWORKDAYS(J$7,J$7+6)-MAX($E410-J$7,0)-MAX((J$7+4)-$F410,0),0)*$B410,"")</f>
        <v/>
      </c>
      <c r="K410" s="11" t="str">
        <f aca="false">IF(AND($B410&lt;&gt;"",$E410&lt;&gt;"",$F410&lt;&gt;"",K$7&lt;&gt;""),MAX(NETWORKDAYS(K$7,K$7+6)-MAX($E410-K$7,0)-MAX((K$7+4)-$F410,0),0)*$B410,"")</f>
        <v/>
      </c>
      <c r="L410" s="11" t="str">
        <f aca="false">IF(AND($B410&lt;&gt;"",$E410&lt;&gt;"",$F410&lt;&gt;"",L$7&lt;&gt;""),MAX(NETWORKDAYS(L$7,L$7+6)-MAX($E410-L$7,0)-MAX((L$7+4)-$F410,0),0)*$B410,"")</f>
        <v/>
      </c>
      <c r="M410" s="11" t="str">
        <f aca="false">IF(AND($B410&lt;&gt;"",$E410&lt;&gt;"",$F410&lt;&gt;"",M$7&lt;&gt;""),MAX(NETWORKDAYS(M$7,M$7+6)-MAX($E410-M$7,0)-MAX((M$7+4)-$F410,0),0)*$B410,"")</f>
        <v/>
      </c>
      <c r="N410" s="11" t="str">
        <f aca="false">IF(AND($B410&lt;&gt;"",$E410&lt;&gt;"",$F410&lt;&gt;"",N$7&lt;&gt;""),MAX(NETWORKDAYS(N$7,N$7+6)-MAX($E410-N$7,0)-MAX((N$7+4)-$F410,0),0)*$B410,"")</f>
        <v/>
      </c>
      <c r="O410" s="11" t="str">
        <f aca="false">IF(AND($B410&lt;&gt;"",$E410&lt;&gt;"",$F410&lt;&gt;"",O$7&lt;&gt;""),MAX(NETWORKDAYS(O$7,O$7+6)-MAX($E410-O$7,0)-MAX((O$7+4)-$F410,0),0)*$B410,"")</f>
        <v/>
      </c>
      <c r="P410" s="11" t="str">
        <f aca="false">IF(AND($B410&lt;&gt;"",$E410&lt;&gt;"",$F410&lt;&gt;"",P$7&lt;&gt;""),MAX(NETWORKDAYS(P$7,P$7+6)-MAX($E410-P$7,0)-MAX((P$7+4)-$F410,0),0)*$B410,"")</f>
        <v/>
      </c>
      <c r="Q410" s="11" t="str">
        <f aca="false">IF(AND($B410&lt;&gt;"",$E410&lt;&gt;"",$F410&lt;&gt;"",Q$7&lt;&gt;""),MAX(NETWORKDAYS(Q$7,Q$7+6)-MAX($E410-Q$7,0)-MAX((Q$7+4)-$F410,0),0)*$B410,"")</f>
        <v/>
      </c>
      <c r="R410" s="11" t="str">
        <f aca="false">IF(AND($B410&lt;&gt;"",$E410&lt;&gt;"",$F410&lt;&gt;"",R$7&lt;&gt;""),MAX(NETWORKDAYS(R$7,R$7+6)-MAX($E410-R$7,0)-MAX((R$7+4)-$F410,0),0)*$B410,"")</f>
        <v/>
      </c>
      <c r="S410" s="11" t="str">
        <f aca="false">IF(AND($B410&lt;&gt;"",$E410&lt;&gt;"",$F410&lt;&gt;"",S$7&lt;&gt;""),MAX(NETWORKDAYS(S$7,S$7+6)-MAX($E410-S$7,0)-MAX((S$7+4)-$F410,0),0)*$B410,"")</f>
        <v/>
      </c>
      <c r="T410" s="11" t="str">
        <f aca="false">IF(AND($B410&lt;&gt;"",$E410&lt;&gt;"",$F410&lt;&gt;"",T$7&lt;&gt;""),MAX(NETWORKDAYS(T$7,T$7+6)-MAX($E410-T$7,0)-MAX((T$7+4)-$F410,0),0)*$B410,"")</f>
        <v/>
      </c>
      <c r="U410" s="11" t="str">
        <f aca="false">IF(AND($B410&lt;&gt;"",$E410&lt;&gt;"",$F410&lt;&gt;"",U$7&lt;&gt;""),MAX(NETWORKDAYS(U$7,U$7+6)-MAX($E410-U$7,0)-MAX((U$7+4)-$F410,0),0)*$B410,"")</f>
        <v/>
      </c>
      <c r="V410" s="11" t="str">
        <f aca="false">IF(AND($B410&lt;&gt;"",$E410&lt;&gt;"",$F410&lt;&gt;"",V$7&lt;&gt;""),MAX(NETWORKDAYS(V$7,V$7+6)-MAX($E410-V$7,0)-MAX((V$7+4)-$F410,0),0)*$B410,"")</f>
        <v/>
      </c>
      <c r="W410" s="11" t="str">
        <f aca="false">IF(AND($B410&lt;&gt;"",$E410&lt;&gt;"",$F410&lt;&gt;"",W$7&lt;&gt;""),MAX(NETWORKDAYS(W$7,W$7+6)-MAX($E410-W$7,0)-MAX((W$7+4)-$F410,0),0)*$B410,"")</f>
        <v/>
      </c>
      <c r="X410" s="11" t="str">
        <f aca="false">IF(AND($B410&lt;&gt;"",$E410&lt;&gt;"",$F410&lt;&gt;"",X$7&lt;&gt;""),MAX(NETWORKDAYS(X$7,X$7+6)-MAX($E410-X$7,0)-MAX((X$7+4)-$F410,0),0)*$B410,"")</f>
        <v/>
      </c>
      <c r="Y410" s="11" t="str">
        <f aca="false">IF(AND($B410&lt;&gt;"",$E410&lt;&gt;"",$F410&lt;&gt;"",Y$7&lt;&gt;""),MAX(NETWORKDAYS(Y$7,Y$7+6)-MAX($E410-Y$7,0)-MAX((Y$7+4)-$F410,0),0)*$B410,"")</f>
        <v/>
      </c>
      <c r="Z410" s="11" t="str">
        <f aca="false">IF(AND($B410&lt;&gt;"",$E410&lt;&gt;"",$F410&lt;&gt;"",Z$7&lt;&gt;""),MAX(NETWORKDAYS(Z$7,Z$7+6)-MAX($E410-Z$7,0)-MAX((Z$7+4)-$F410,0),0)*$B410,"")</f>
        <v/>
      </c>
      <c r="AA410" s="11" t="str">
        <f aca="false">IF(AND($B410&lt;&gt;"",$E410&lt;&gt;"",$F410&lt;&gt;"",AA$7&lt;&gt;""),MAX(NETWORKDAYS(AA$7,AA$7+6)-MAX($E410-AA$7,0)-MAX((AA$7+4)-$F410,0),0)*$B410,"")</f>
        <v/>
      </c>
      <c r="AB410" s="11" t="str">
        <f aca="false">IF(AND($B410&lt;&gt;"",$E410&lt;&gt;"",$F410&lt;&gt;"",AB$7&lt;&gt;""),MAX(NETWORKDAYS(AB$7,AB$7+6)-MAX($E410-AB$7,0)-MAX((AB$7+4)-$F410,0),0)*$B410,"")</f>
        <v/>
      </c>
      <c r="AC410" s="11" t="str">
        <f aca="false">IF(AND($B410&lt;&gt;"",$E410&lt;&gt;"",$F410&lt;&gt;"",AC$7&lt;&gt;""),MAX(NETWORKDAYS(AC$7,AC$7+6)-MAX($E410-AC$7,0)-MAX((AC$7+4)-$F410,0),0)*$B410,"")</f>
        <v/>
      </c>
      <c r="AD410" s="11" t="str">
        <f aca="false">IF(AND($B410&lt;&gt;"",$E410&lt;&gt;"",$F410&lt;&gt;"",AD$7&lt;&gt;""),MAX(NETWORKDAYS(AD$7,AD$7+6)-MAX($E410-AD$7,0)-MAX((AD$7+4)-$F410,0),0)*$B410,"")</f>
        <v/>
      </c>
      <c r="AE410" s="11" t="str">
        <f aca="false">IF(AND($B410&lt;&gt;"",$E410&lt;&gt;"",$F410&lt;&gt;"",AE$7&lt;&gt;""),MAX(NETWORKDAYS(AE$7,AE$7+6)-MAX($E410-AE$7,0)-MAX((AE$7+4)-$F410,0),0)*$B410,"")</f>
        <v/>
      </c>
      <c r="AF410" s="11" t="str">
        <f aca="false">IF(AND($B410&lt;&gt;"",$E410&lt;&gt;"",$F410&lt;&gt;"",AF$7&lt;&gt;""),MAX(NETWORKDAYS(AF$7,AF$7+6)-MAX($E410-AF$7,0)-MAX((AF$7+4)-$F410,0),0)*$B410,"")</f>
        <v/>
      </c>
      <c r="AG410" s="11" t="str">
        <f aca="false">IF(AND($B410&lt;&gt;"",$E410&lt;&gt;"",$F410&lt;&gt;"",AG$7&lt;&gt;""),MAX(NETWORKDAYS(AG$7,AG$7+6)-MAX($E410-AG$7,0)-MAX((AG$7+4)-$F410,0),0)*$B410,"")</f>
        <v/>
      </c>
      <c r="AH410" s="11" t="str">
        <f aca="false">IF(AND($B410&lt;&gt;"",$E410&lt;&gt;"",$F410&lt;&gt;"",AH$7&lt;&gt;""),MAX(NETWORKDAYS(AH$7,AH$7+6)-MAX($E410-AH$7,0)-MAX((AH$7+4)-$F410,0),0)*$B410,"")</f>
        <v/>
      </c>
      <c r="AI410" s="11" t="str">
        <f aca="false">IF(AND($B410&lt;&gt;"",$E410&lt;&gt;"",$F410&lt;&gt;"",AI$7&lt;&gt;""),MAX(NETWORKDAYS(AI$7,AI$7+6)-MAX($E410-AI$7,0)-MAX((AI$7+4)-$F410,0),0)*$B410,"")</f>
        <v/>
      </c>
      <c r="AJ410" s="11" t="str">
        <f aca="false">IF(AND($B410&lt;&gt;"",$E410&lt;&gt;"",$F410&lt;&gt;"",AJ$7&lt;&gt;""),MAX(NETWORKDAYS(AJ$7,AJ$7+6)-MAX($E410-AJ$7,0)-MAX((AJ$7+4)-$F410,0),0)*$B410,"")</f>
        <v/>
      </c>
      <c r="AK410" s="11" t="str">
        <f aca="false">IF(AND($B410&lt;&gt;"",$E410&lt;&gt;"",$F410&lt;&gt;"",AK$7&lt;&gt;""),MAX(NETWORKDAYS(AK$7,AK$7+6)-MAX($E410-AK$7,0)-MAX((AK$7+4)-$F410,0),0)*$B410,"")</f>
        <v/>
      </c>
      <c r="AL410" s="11" t="str">
        <f aca="false">IF(AND($B410&lt;&gt;"",$E410&lt;&gt;"",$F410&lt;&gt;"",AL$7&lt;&gt;""),MAX(NETWORKDAYS(AL$7,AL$7+6)-MAX($E410-AL$7,0)-MAX((AL$7+4)-$F410,0),0)*$B410,"")</f>
        <v/>
      </c>
      <c r="AM410" s="11" t="str">
        <f aca="false">IF(AND($B410&lt;&gt;"",$E410&lt;&gt;"",$F410&lt;&gt;"",AM$7&lt;&gt;""),MAX(NETWORKDAYS(AM$7,AM$7+6)-MAX($E410-AM$7,0)-MAX((AM$7+4)-$F410,0),0)*$B410,"")</f>
        <v/>
      </c>
      <c r="AN410" s="11" t="str">
        <f aca="false">IF(AND($B410&lt;&gt;"",$E410&lt;&gt;"",$F410&lt;&gt;"",AN$7&lt;&gt;""),MAX(NETWORKDAYS(AN$7,AN$7+6)-MAX($E410-AN$7,0)-MAX((AN$7+4)-$F410,0),0)*$B410,"")</f>
        <v/>
      </c>
      <c r="AO410" s="11" t="str">
        <f aca="false">IF(AND($B410&lt;&gt;"",$E410&lt;&gt;"",$F410&lt;&gt;"",AO$7&lt;&gt;""),MAX(NETWORKDAYS(AO$7,AO$7+6)-MAX($E410-AO$7,0)-MAX((AO$7+4)-$F410,0),0)*$B410,"")</f>
        <v/>
      </c>
      <c r="AP410" s="11" t="str">
        <f aca="false">IF(AND($B410&lt;&gt;"",$E410&lt;&gt;"",$F410&lt;&gt;"",AP$7&lt;&gt;""),MAX(NETWORKDAYS(AP$7,AP$7+6)-MAX($E410-AP$7,0)-MAX((AP$7+4)-$F410,0),0)*$B410,"")</f>
        <v/>
      </c>
      <c r="AQ410" s="11" t="str">
        <f aca="false">IF(AND($B410&lt;&gt;"",$E410&lt;&gt;"",$F410&lt;&gt;"",AQ$7&lt;&gt;""),MAX(NETWORKDAYS(AQ$7,AQ$7+6)-MAX($E410-AQ$7,0)-MAX((AQ$7+4)-$F410,0),0)*$B410,"")</f>
        <v/>
      </c>
      <c r="AR410" s="11" t="str">
        <f aca="false">IF(AND($B410&lt;&gt;"",$E410&lt;&gt;"",$F410&lt;&gt;"",AR$7&lt;&gt;""),MAX(NETWORKDAYS(AR$7,AR$7+6)-MAX($E410-AR$7,0)-MAX((AR$7+4)-$F410,0),0)*$B410,"")</f>
        <v/>
      </c>
      <c r="AS410" s="11" t="str">
        <f aca="false">IF(AND($B410&lt;&gt;"",$E410&lt;&gt;"",$F410&lt;&gt;"",AS$7&lt;&gt;""),MAX(NETWORKDAYS(AS$7,AS$7+6)-MAX($E410-AS$7,0)-MAX((AS$7+4)-$F410,0),0)*$B410,"")</f>
        <v/>
      </c>
      <c r="AT410" s="11" t="str">
        <f aca="false">IF(AND($B410&lt;&gt;"",$E410&lt;&gt;"",$F410&lt;&gt;"",AT$7&lt;&gt;""),MAX(NETWORKDAYS(AT$7,AT$7+6)-MAX($E410-AT$7,0)-MAX((AT$7+4)-$F410,0),0)*$B410,"")</f>
        <v/>
      </c>
      <c r="AU410" s="11" t="str">
        <f aca="false">IF(AND($B410&lt;&gt;"",$E410&lt;&gt;"",$F410&lt;&gt;"",AU$7&lt;&gt;""),MAX(NETWORKDAYS(AU$7,AU$7+6)-MAX($E410-AU$7,0)-MAX((AU$7+4)-$F410,0),0)*$B410,"")</f>
        <v/>
      </c>
      <c r="AV410" s="11" t="str">
        <f aca="false">IF(AND($B410&lt;&gt;"",$E410&lt;&gt;"",$F410&lt;&gt;"",AV$7&lt;&gt;""),MAX(NETWORKDAYS(AV$7,AV$7+6)-MAX($E410-AV$7,0)-MAX((AV$7+4)-$F410,0),0)*$B410,"")</f>
        <v/>
      </c>
      <c r="AW410" s="11" t="str">
        <f aca="false">IF(AND($B410&lt;&gt;"",$E410&lt;&gt;"",$F410&lt;&gt;"",AW$7&lt;&gt;""),MAX(NETWORKDAYS(AW$7,AW$7+6)-MAX($E410-AW$7,0)-MAX((AW$7+4)-$F410,0),0)*$B410,"")</f>
        <v/>
      </c>
      <c r="AX410" s="11" t="str">
        <f aca="false">IF(AND($B410&lt;&gt;"",$E410&lt;&gt;"",$F410&lt;&gt;"",AX$7&lt;&gt;""),MAX(NETWORKDAYS(AX$7,AX$7+6)-MAX($E410-AX$7,0)-MAX((AX$7+4)-$F410,0),0)*$B410,"")</f>
        <v/>
      </c>
      <c r="AY410" s="11" t="str">
        <f aca="false">IF(AND($B410&lt;&gt;"",$E410&lt;&gt;"",$F410&lt;&gt;"",AY$7&lt;&gt;""),MAX(NETWORKDAYS(AY$7,AY$7+6)-MAX($E410-AY$7,0)-MAX((AY$7+4)-$F410,0),0)*$B410,"")</f>
        <v/>
      </c>
      <c r="AZ410" s="11" t="str">
        <f aca="false">IF(AND($B410&lt;&gt;"",$E410&lt;&gt;"",$F410&lt;&gt;"",AZ$7&lt;&gt;""),MAX(NETWORKDAYS(AZ$7,AZ$7+6)-MAX($E410-AZ$7,0)-MAX((AZ$7+4)-$F410,0),0)*$B410,"")</f>
        <v/>
      </c>
      <c r="BA410" s="11" t="str">
        <f aca="false">IF(AND($B410&lt;&gt;"",$E410&lt;&gt;"",$F410&lt;&gt;"",BA$7&lt;&gt;""),MAX(NETWORKDAYS(BA$7,BA$7+6)-MAX($E410-BA$7,0)-MAX((BA$7+4)-$F410,0),0)*$B410,"")</f>
        <v/>
      </c>
      <c r="BB410" s="11" t="str">
        <f aca="false">IF(AND($B410&lt;&gt;"",$E410&lt;&gt;"",$F410&lt;&gt;"",BB$7&lt;&gt;""),MAX(NETWORKDAYS(BB$7,BB$7+6)-MAX($E410-BB$7,0)-MAX((BB$7+4)-$F410,0),0)*$B410,"")</f>
        <v/>
      </c>
      <c r="BC410" s="11" t="str">
        <f aca="false">IF(AND($B410&lt;&gt;"",$E410&lt;&gt;"",$F410&lt;&gt;"",BC$7&lt;&gt;""),MAX(NETWORKDAYS(BC$7,BC$7+6)-MAX($E410-BC$7,0)-MAX((BC$7+4)-$F410,0),0)*$B410,"")</f>
        <v/>
      </c>
      <c r="BD410" s="11" t="str">
        <f aca="false">IF(AND($B410&lt;&gt;"",$E410&lt;&gt;"",$F410&lt;&gt;"",BD$7&lt;&gt;""),MAX(NETWORKDAYS(BD$7,BD$7+6)-MAX($E410-BD$7,0)-MAX((BD$7+4)-$F410,0),0)*$B410,"")</f>
        <v/>
      </c>
      <c r="BE410" s="11" t="str">
        <f aca="false">IF(AND($B410&lt;&gt;"",$E410&lt;&gt;"",$F410&lt;&gt;"",BE$7&lt;&gt;""),MAX(NETWORKDAYS(BE$7,BE$7+6)-MAX($E410-BE$7,0)-MAX((BE$7+4)-$F410,0),0)*$B410,"")</f>
        <v/>
      </c>
      <c r="BF410" s="11" t="str">
        <f aca="false">IF(AND($B410&lt;&gt;"",$E410&lt;&gt;"",$F410&lt;&gt;"",BF$7&lt;&gt;""),MAX(NETWORKDAYS(BF$7,BF$7+6)-MAX($E410-BF$7,0)-MAX((BF$7+4)-$F410,0),0)*$B410,"")</f>
        <v/>
      </c>
      <c r="BG410" s="11" t="str">
        <f aca="false">IF(AND($B410&lt;&gt;"",$E410&lt;&gt;"",$F410&lt;&gt;"",BG$7&lt;&gt;""),MAX(NETWORKDAYS(BG$7,BG$7+6)-MAX($E410-BG$7,0)-MAX((BG$7+4)-$F410,0),0)*$B410,"")</f>
        <v/>
      </c>
      <c r="BH410" s="11" t="str">
        <f aca="false">IF(AND($B410&lt;&gt;"",$E410&lt;&gt;"",$F410&lt;&gt;"",BH$7&lt;&gt;""),MAX(NETWORKDAYS(BH$7,BH$7+6)-MAX($E410-BH$7,0)-MAX((BH$7+4)-$F410,0),0)*$B410,"")</f>
        <v/>
      </c>
      <c r="BI410" s="11" t="str">
        <f aca="false">IF(AND($B410&lt;&gt;"",$E410&lt;&gt;"",$F410&lt;&gt;"",BI$7&lt;&gt;""),MAX(NETWORKDAYS(BI$7,BI$7+6)-MAX($E410-BI$7,0)-MAX((BI$7+4)-$F410,0),0)*$B410,"")</f>
        <v/>
      </c>
      <c r="BJ410" s="11" t="str">
        <f aca="false">IF(AND($B410&lt;&gt;"",$E410&lt;&gt;"",$F410&lt;&gt;"",BJ$7&lt;&gt;""),MAX(NETWORKDAYS(BJ$7,BJ$7+6)-MAX($E410-BJ$7,0)-MAX((BJ$7+4)-$F410,0),0)*$B410,"")</f>
        <v/>
      </c>
      <c r="BK410" s="11" t="str">
        <f aca="false">IF(AND($B410&lt;&gt;"",$E410&lt;&gt;"",$F410&lt;&gt;"",BK$7&lt;&gt;""),MAX(NETWORKDAYS(BK$7,BK$7+6)-MAX($E410-BK$7,0)-MAX((BK$7+4)-$F410,0),0)*$B410,"")</f>
        <v/>
      </c>
      <c r="BL410" s="11" t="str">
        <f aca="false">IF(AND($B410&lt;&gt;"",$E410&lt;&gt;"",$F410&lt;&gt;"",BL$7&lt;&gt;""),MAX(NETWORKDAYS(BL$7,BL$7+6)-MAX($E410-BL$7,0)-MAX((BL$7+4)-$F410,0),0)*$B410,"")</f>
        <v/>
      </c>
      <c r="BM410" s="11" t="str">
        <f aca="false">IF(AND($B410&lt;&gt;"",$E410&lt;&gt;"",$F410&lt;&gt;"",BM$7&lt;&gt;""),MAX(NETWORKDAYS(BM$7,BM$7+6)-MAX($E410-BM$7,0)-MAX((BM$7+4)-$F410,0),0)*$B410,"")</f>
        <v/>
      </c>
      <c r="BN410" s="11" t="str">
        <f aca="false">IF(AND($B410&lt;&gt;"",$E410&lt;&gt;"",$F410&lt;&gt;"",BN$7&lt;&gt;""),MAX(NETWORKDAYS(BN$7,BN$7+6)-MAX($E410-BN$7,0)-MAX((BN$7+4)-$F410,0),0)*$B410,"")</f>
        <v/>
      </c>
      <c r="BO410" s="11" t="str">
        <f aca="false">IF(AND($B410&lt;&gt;"",$E410&lt;&gt;"",$F410&lt;&gt;"",BO$7&lt;&gt;""),MAX(NETWORKDAYS(BO$7,BO$7+6)-MAX($E410-BO$7,0)-MAX((BO$7+4)-$F410,0),0)*$B410,"")</f>
        <v/>
      </c>
      <c r="BP410" s="11" t="str">
        <f aca="false">IF(AND($B410&lt;&gt;"",$E410&lt;&gt;"",$F410&lt;&gt;"",BP$7&lt;&gt;""),MAX(NETWORKDAYS(BP$7,BP$7+6)-MAX($E410-BP$7,0)-MAX((BP$7+4)-$F410,0),0)*$B410,"")</f>
        <v/>
      </c>
      <c r="BQ410" s="11" t="str">
        <f aca="false">IF(AND($B410&lt;&gt;"",$E410&lt;&gt;"",$F410&lt;&gt;"",BQ$7&lt;&gt;""),MAX(NETWORKDAYS(BQ$7,BQ$7+6)-MAX($E410-BQ$7,0)-MAX((BQ$7+4)-$F410,0),0)*$B410,"")</f>
        <v/>
      </c>
      <c r="BR410" s="11" t="str">
        <f aca="false">IF(AND($B410&lt;&gt;"",$E410&lt;&gt;"",$F410&lt;&gt;"",BR$7&lt;&gt;""),MAX(NETWORKDAYS(BR$7,BR$7+6)-MAX($E410-BR$7,0)-MAX((BR$7+4)-$F410,0),0)*$B410,"")</f>
        <v/>
      </c>
      <c r="BS410" s="11" t="str">
        <f aca="false">IF(AND($B410&lt;&gt;"",$E410&lt;&gt;"",$F410&lt;&gt;"",BS$7&lt;&gt;""),MAX(NETWORKDAYS(BS$7,BS$7+6)-MAX($E410-BS$7,0)-MAX((BS$7+4)-$F410,0),0)*$B410,"")</f>
        <v/>
      </c>
      <c r="BT410" s="11" t="str">
        <f aca="false">IF(AND($B410&lt;&gt;"",$E410&lt;&gt;"",$F410&lt;&gt;"",BT$7&lt;&gt;""),MAX(NETWORKDAYS(BT$7,BT$7+6)-MAX($E410-BT$7,0)-MAX((BT$7+4)-$F410,0),0)*$B410,"")</f>
        <v/>
      </c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  <c r="KM410" s="11"/>
      <c r="KN410" s="11"/>
      <c r="KO410" s="11"/>
      <c r="KP410" s="11"/>
      <c r="KQ410" s="11"/>
      <c r="KR410" s="11"/>
      <c r="KS410" s="11"/>
      <c r="KT410" s="11"/>
      <c r="KU410" s="11"/>
      <c r="KV410" s="11"/>
      <c r="KW410" s="11"/>
      <c r="KX410" s="11"/>
      <c r="KY410" s="11"/>
      <c r="KZ410" s="11"/>
      <c r="LA410" s="11"/>
      <c r="LB410" s="11"/>
      <c r="LC410" s="11"/>
      <c r="LD410" s="11"/>
      <c r="LE410" s="11"/>
      <c r="LF410" s="11"/>
      <c r="LG410" s="11"/>
      <c r="LH410" s="11"/>
      <c r="LI410" s="11"/>
      <c r="LJ410" s="11"/>
      <c r="LK410" s="11"/>
      <c r="LL410" s="11"/>
      <c r="LM410" s="11"/>
      <c r="LN410" s="11"/>
      <c r="LO410" s="11"/>
      <c r="LP410" s="11"/>
      <c r="LQ410" s="11"/>
      <c r="LR410" s="11"/>
      <c r="LS410" s="11"/>
      <c r="LT410" s="11"/>
      <c r="LU410" s="11"/>
      <c r="LV410" s="11"/>
      <c r="LW410" s="11"/>
      <c r="LX410" s="11"/>
      <c r="LY410" s="11"/>
      <c r="LZ410" s="11"/>
      <c r="MA410" s="11"/>
      <c r="MB410" s="11"/>
      <c r="MC410" s="11"/>
      <c r="MD410" s="11"/>
      <c r="ME410" s="11"/>
      <c r="MF410" s="11"/>
    </row>
    <row r="411" customFormat="false" ht="12.8" hidden="false" customHeight="false" outlineLevel="0" collapsed="false">
      <c r="A411" s="1" t="str">
        <f aca="false">IF(taskList!J407&lt;&gt;"",taskList!J407,"")</f>
        <v/>
      </c>
      <c r="B411" s="9" t="str">
        <f aca="false">IF(AND(IF(taskList!M407&lt;&gt;"",TRUE()),IF(taskList!K407&lt;&gt;"",TRUE())),taskList!M407/taskList!K407,"")</f>
        <v/>
      </c>
      <c r="C411" s="9" t="str">
        <f aca="false">IF(taskList!B407&lt;&gt;"",taskList!B407,"")</f>
        <v/>
      </c>
      <c r="D411" s="9" t="str">
        <f aca="false">IF(taskList!E407&lt;&gt;"",taskList!E407,"")</f>
        <v/>
      </c>
      <c r="E411" s="4" t="str">
        <f aca="false">IF(taskList!F407&lt;&gt;"",taskList!F407,"")</f>
        <v/>
      </c>
      <c r="F411" s="4" t="str">
        <f aca="false">IF(taskList!G407&lt;&gt;"",taskList!G407,"")</f>
        <v/>
      </c>
      <c r="H411" s="11" t="str">
        <f aca="false">IF(AND($B411&lt;&gt;"",$E411&lt;&gt;"",$F411&lt;&gt;"",H$7&lt;&gt;""),MAX(NETWORKDAYS(H$7,H$7+6)-MAX($E411-H$7,0)-MAX((H$7+4)-$F411,0),0)*$B411,"")</f>
        <v/>
      </c>
      <c r="I411" s="11" t="str">
        <f aca="false">IF(AND($B411&lt;&gt;"",$E411&lt;&gt;"",$F411&lt;&gt;"",I$7&lt;&gt;""),MAX(NETWORKDAYS(I$7,I$7+6)-MAX($E411-I$7,0)-MAX((I$7+4)-$F411,0),0)*$B411,"")</f>
        <v/>
      </c>
      <c r="J411" s="11" t="str">
        <f aca="false">IF(AND($B411&lt;&gt;"",$E411&lt;&gt;"",$F411&lt;&gt;"",J$7&lt;&gt;""),MAX(NETWORKDAYS(J$7,J$7+6)-MAX($E411-J$7,0)-MAX((J$7+4)-$F411,0),0)*$B411,"")</f>
        <v/>
      </c>
      <c r="K411" s="11" t="str">
        <f aca="false">IF(AND($B411&lt;&gt;"",$E411&lt;&gt;"",$F411&lt;&gt;"",K$7&lt;&gt;""),MAX(NETWORKDAYS(K$7,K$7+6)-MAX($E411-K$7,0)-MAX((K$7+4)-$F411,0),0)*$B411,"")</f>
        <v/>
      </c>
      <c r="L411" s="11" t="str">
        <f aca="false">IF(AND($B411&lt;&gt;"",$E411&lt;&gt;"",$F411&lt;&gt;"",L$7&lt;&gt;""),MAX(NETWORKDAYS(L$7,L$7+6)-MAX($E411-L$7,0)-MAX((L$7+4)-$F411,0),0)*$B411,"")</f>
        <v/>
      </c>
      <c r="M411" s="11" t="str">
        <f aca="false">IF(AND($B411&lt;&gt;"",$E411&lt;&gt;"",$F411&lt;&gt;"",M$7&lt;&gt;""),MAX(NETWORKDAYS(M$7,M$7+6)-MAX($E411-M$7,0)-MAX((M$7+4)-$F411,0),0)*$B411,"")</f>
        <v/>
      </c>
      <c r="N411" s="11" t="str">
        <f aca="false">IF(AND($B411&lt;&gt;"",$E411&lt;&gt;"",$F411&lt;&gt;"",N$7&lt;&gt;""),MAX(NETWORKDAYS(N$7,N$7+6)-MAX($E411-N$7,0)-MAX((N$7+4)-$F411,0),0)*$B411,"")</f>
        <v/>
      </c>
      <c r="O411" s="11" t="str">
        <f aca="false">IF(AND($B411&lt;&gt;"",$E411&lt;&gt;"",$F411&lt;&gt;"",O$7&lt;&gt;""),MAX(NETWORKDAYS(O$7,O$7+6)-MAX($E411-O$7,0)-MAX((O$7+4)-$F411,0),0)*$B411,"")</f>
        <v/>
      </c>
      <c r="P411" s="11" t="str">
        <f aca="false">IF(AND($B411&lt;&gt;"",$E411&lt;&gt;"",$F411&lt;&gt;"",P$7&lt;&gt;""),MAX(NETWORKDAYS(P$7,P$7+6)-MAX($E411-P$7,0)-MAX((P$7+4)-$F411,0),0)*$B411,"")</f>
        <v/>
      </c>
      <c r="Q411" s="11" t="str">
        <f aca="false">IF(AND($B411&lt;&gt;"",$E411&lt;&gt;"",$F411&lt;&gt;"",Q$7&lt;&gt;""),MAX(NETWORKDAYS(Q$7,Q$7+6)-MAX($E411-Q$7,0)-MAX((Q$7+4)-$F411,0),0)*$B411,"")</f>
        <v/>
      </c>
      <c r="R411" s="11" t="str">
        <f aca="false">IF(AND($B411&lt;&gt;"",$E411&lt;&gt;"",$F411&lt;&gt;"",R$7&lt;&gt;""),MAX(NETWORKDAYS(R$7,R$7+6)-MAX($E411-R$7,0)-MAX((R$7+4)-$F411,0),0)*$B411,"")</f>
        <v/>
      </c>
      <c r="S411" s="11" t="str">
        <f aca="false">IF(AND($B411&lt;&gt;"",$E411&lt;&gt;"",$F411&lt;&gt;"",S$7&lt;&gt;""),MAX(NETWORKDAYS(S$7,S$7+6)-MAX($E411-S$7,0)-MAX((S$7+4)-$F411,0),0)*$B411,"")</f>
        <v/>
      </c>
      <c r="T411" s="11" t="str">
        <f aca="false">IF(AND($B411&lt;&gt;"",$E411&lt;&gt;"",$F411&lt;&gt;"",T$7&lt;&gt;""),MAX(NETWORKDAYS(T$7,T$7+6)-MAX($E411-T$7,0)-MAX((T$7+4)-$F411,0),0)*$B411,"")</f>
        <v/>
      </c>
      <c r="U411" s="11" t="str">
        <f aca="false">IF(AND($B411&lt;&gt;"",$E411&lt;&gt;"",$F411&lt;&gt;"",U$7&lt;&gt;""),MAX(NETWORKDAYS(U$7,U$7+6)-MAX($E411-U$7,0)-MAX((U$7+4)-$F411,0),0)*$B411,"")</f>
        <v/>
      </c>
      <c r="V411" s="11" t="str">
        <f aca="false">IF(AND($B411&lt;&gt;"",$E411&lt;&gt;"",$F411&lt;&gt;"",V$7&lt;&gt;""),MAX(NETWORKDAYS(V$7,V$7+6)-MAX($E411-V$7,0)-MAX((V$7+4)-$F411,0),0)*$B411,"")</f>
        <v/>
      </c>
      <c r="W411" s="11" t="str">
        <f aca="false">IF(AND($B411&lt;&gt;"",$E411&lt;&gt;"",$F411&lt;&gt;"",W$7&lt;&gt;""),MAX(NETWORKDAYS(W$7,W$7+6)-MAX($E411-W$7,0)-MAX((W$7+4)-$F411,0),0)*$B411,"")</f>
        <v/>
      </c>
      <c r="X411" s="11" t="str">
        <f aca="false">IF(AND($B411&lt;&gt;"",$E411&lt;&gt;"",$F411&lt;&gt;"",X$7&lt;&gt;""),MAX(NETWORKDAYS(X$7,X$7+6)-MAX($E411-X$7,0)-MAX((X$7+4)-$F411,0),0)*$B411,"")</f>
        <v/>
      </c>
      <c r="Y411" s="11" t="str">
        <f aca="false">IF(AND($B411&lt;&gt;"",$E411&lt;&gt;"",$F411&lt;&gt;"",Y$7&lt;&gt;""),MAX(NETWORKDAYS(Y$7,Y$7+6)-MAX($E411-Y$7,0)-MAX((Y$7+4)-$F411,0),0)*$B411,"")</f>
        <v/>
      </c>
      <c r="Z411" s="11" t="str">
        <f aca="false">IF(AND($B411&lt;&gt;"",$E411&lt;&gt;"",$F411&lt;&gt;"",Z$7&lt;&gt;""),MAX(NETWORKDAYS(Z$7,Z$7+6)-MAX($E411-Z$7,0)-MAX((Z$7+4)-$F411,0),0)*$B411,"")</f>
        <v/>
      </c>
      <c r="AA411" s="11" t="str">
        <f aca="false">IF(AND($B411&lt;&gt;"",$E411&lt;&gt;"",$F411&lt;&gt;"",AA$7&lt;&gt;""),MAX(NETWORKDAYS(AA$7,AA$7+6)-MAX($E411-AA$7,0)-MAX((AA$7+4)-$F411,0),0)*$B411,"")</f>
        <v/>
      </c>
      <c r="AB411" s="11" t="str">
        <f aca="false">IF(AND($B411&lt;&gt;"",$E411&lt;&gt;"",$F411&lt;&gt;"",AB$7&lt;&gt;""),MAX(NETWORKDAYS(AB$7,AB$7+6)-MAX($E411-AB$7,0)-MAX((AB$7+4)-$F411,0),0)*$B411,"")</f>
        <v/>
      </c>
      <c r="AC411" s="11" t="str">
        <f aca="false">IF(AND($B411&lt;&gt;"",$E411&lt;&gt;"",$F411&lt;&gt;"",AC$7&lt;&gt;""),MAX(NETWORKDAYS(AC$7,AC$7+6)-MAX($E411-AC$7,0)-MAX((AC$7+4)-$F411,0),0)*$B411,"")</f>
        <v/>
      </c>
      <c r="AD411" s="11" t="str">
        <f aca="false">IF(AND($B411&lt;&gt;"",$E411&lt;&gt;"",$F411&lt;&gt;"",AD$7&lt;&gt;""),MAX(NETWORKDAYS(AD$7,AD$7+6)-MAX($E411-AD$7,0)-MAX((AD$7+4)-$F411,0),0)*$B411,"")</f>
        <v/>
      </c>
      <c r="AE411" s="11" t="str">
        <f aca="false">IF(AND($B411&lt;&gt;"",$E411&lt;&gt;"",$F411&lt;&gt;"",AE$7&lt;&gt;""),MAX(NETWORKDAYS(AE$7,AE$7+6)-MAX($E411-AE$7,0)-MAX((AE$7+4)-$F411,0),0)*$B411,"")</f>
        <v/>
      </c>
      <c r="AF411" s="11" t="str">
        <f aca="false">IF(AND($B411&lt;&gt;"",$E411&lt;&gt;"",$F411&lt;&gt;"",AF$7&lt;&gt;""),MAX(NETWORKDAYS(AF$7,AF$7+6)-MAX($E411-AF$7,0)-MAX((AF$7+4)-$F411,0),0)*$B411,"")</f>
        <v/>
      </c>
      <c r="AG411" s="11" t="str">
        <f aca="false">IF(AND($B411&lt;&gt;"",$E411&lt;&gt;"",$F411&lt;&gt;"",AG$7&lt;&gt;""),MAX(NETWORKDAYS(AG$7,AG$7+6)-MAX($E411-AG$7,0)-MAX((AG$7+4)-$F411,0),0)*$B411,"")</f>
        <v/>
      </c>
      <c r="AH411" s="11" t="str">
        <f aca="false">IF(AND($B411&lt;&gt;"",$E411&lt;&gt;"",$F411&lt;&gt;"",AH$7&lt;&gt;""),MAX(NETWORKDAYS(AH$7,AH$7+6)-MAX($E411-AH$7,0)-MAX((AH$7+4)-$F411,0),0)*$B411,"")</f>
        <v/>
      </c>
      <c r="AI411" s="11" t="str">
        <f aca="false">IF(AND($B411&lt;&gt;"",$E411&lt;&gt;"",$F411&lt;&gt;"",AI$7&lt;&gt;""),MAX(NETWORKDAYS(AI$7,AI$7+6)-MAX($E411-AI$7,0)-MAX((AI$7+4)-$F411,0),0)*$B411,"")</f>
        <v/>
      </c>
      <c r="AJ411" s="11" t="str">
        <f aca="false">IF(AND($B411&lt;&gt;"",$E411&lt;&gt;"",$F411&lt;&gt;"",AJ$7&lt;&gt;""),MAX(NETWORKDAYS(AJ$7,AJ$7+6)-MAX($E411-AJ$7,0)-MAX((AJ$7+4)-$F411,0),0)*$B411,"")</f>
        <v/>
      </c>
      <c r="AK411" s="11" t="str">
        <f aca="false">IF(AND($B411&lt;&gt;"",$E411&lt;&gt;"",$F411&lt;&gt;"",AK$7&lt;&gt;""),MAX(NETWORKDAYS(AK$7,AK$7+6)-MAX($E411-AK$7,0)-MAX((AK$7+4)-$F411,0),0)*$B411,"")</f>
        <v/>
      </c>
      <c r="AL411" s="11" t="str">
        <f aca="false">IF(AND($B411&lt;&gt;"",$E411&lt;&gt;"",$F411&lt;&gt;"",AL$7&lt;&gt;""),MAX(NETWORKDAYS(AL$7,AL$7+6)-MAX($E411-AL$7,0)-MAX((AL$7+4)-$F411,0),0)*$B411,"")</f>
        <v/>
      </c>
      <c r="AM411" s="11" t="str">
        <f aca="false">IF(AND($B411&lt;&gt;"",$E411&lt;&gt;"",$F411&lt;&gt;"",AM$7&lt;&gt;""),MAX(NETWORKDAYS(AM$7,AM$7+6)-MAX($E411-AM$7,0)-MAX((AM$7+4)-$F411,0),0)*$B411,"")</f>
        <v/>
      </c>
      <c r="AN411" s="11" t="str">
        <f aca="false">IF(AND($B411&lt;&gt;"",$E411&lt;&gt;"",$F411&lt;&gt;"",AN$7&lt;&gt;""),MAX(NETWORKDAYS(AN$7,AN$7+6)-MAX($E411-AN$7,0)-MAX((AN$7+4)-$F411,0),0)*$B411,"")</f>
        <v/>
      </c>
      <c r="AO411" s="11" t="str">
        <f aca="false">IF(AND($B411&lt;&gt;"",$E411&lt;&gt;"",$F411&lt;&gt;"",AO$7&lt;&gt;""),MAX(NETWORKDAYS(AO$7,AO$7+6)-MAX($E411-AO$7,0)-MAX((AO$7+4)-$F411,0),0)*$B411,"")</f>
        <v/>
      </c>
      <c r="AP411" s="11" t="str">
        <f aca="false">IF(AND($B411&lt;&gt;"",$E411&lt;&gt;"",$F411&lt;&gt;"",AP$7&lt;&gt;""),MAX(NETWORKDAYS(AP$7,AP$7+6)-MAX($E411-AP$7,0)-MAX((AP$7+4)-$F411,0),0)*$B411,"")</f>
        <v/>
      </c>
      <c r="AQ411" s="11" t="str">
        <f aca="false">IF(AND($B411&lt;&gt;"",$E411&lt;&gt;"",$F411&lt;&gt;"",AQ$7&lt;&gt;""),MAX(NETWORKDAYS(AQ$7,AQ$7+6)-MAX($E411-AQ$7,0)-MAX((AQ$7+4)-$F411,0),0)*$B411,"")</f>
        <v/>
      </c>
      <c r="AR411" s="11" t="str">
        <f aca="false">IF(AND($B411&lt;&gt;"",$E411&lt;&gt;"",$F411&lt;&gt;"",AR$7&lt;&gt;""),MAX(NETWORKDAYS(AR$7,AR$7+6)-MAX($E411-AR$7,0)-MAX((AR$7+4)-$F411,0),0)*$B411,"")</f>
        <v/>
      </c>
      <c r="AS411" s="11" t="str">
        <f aca="false">IF(AND($B411&lt;&gt;"",$E411&lt;&gt;"",$F411&lt;&gt;"",AS$7&lt;&gt;""),MAX(NETWORKDAYS(AS$7,AS$7+6)-MAX($E411-AS$7,0)-MAX((AS$7+4)-$F411,0),0)*$B411,"")</f>
        <v/>
      </c>
      <c r="AT411" s="11" t="str">
        <f aca="false">IF(AND($B411&lt;&gt;"",$E411&lt;&gt;"",$F411&lt;&gt;"",AT$7&lt;&gt;""),MAX(NETWORKDAYS(AT$7,AT$7+6)-MAX($E411-AT$7,0)-MAX((AT$7+4)-$F411,0),0)*$B411,"")</f>
        <v/>
      </c>
      <c r="AU411" s="11" t="str">
        <f aca="false">IF(AND($B411&lt;&gt;"",$E411&lt;&gt;"",$F411&lt;&gt;"",AU$7&lt;&gt;""),MAX(NETWORKDAYS(AU$7,AU$7+6)-MAX($E411-AU$7,0)-MAX((AU$7+4)-$F411,0),0)*$B411,"")</f>
        <v/>
      </c>
      <c r="AV411" s="11" t="str">
        <f aca="false">IF(AND($B411&lt;&gt;"",$E411&lt;&gt;"",$F411&lt;&gt;"",AV$7&lt;&gt;""),MAX(NETWORKDAYS(AV$7,AV$7+6)-MAX($E411-AV$7,0)-MAX((AV$7+4)-$F411,0),0)*$B411,"")</f>
        <v/>
      </c>
      <c r="AW411" s="11" t="str">
        <f aca="false">IF(AND($B411&lt;&gt;"",$E411&lt;&gt;"",$F411&lt;&gt;"",AW$7&lt;&gt;""),MAX(NETWORKDAYS(AW$7,AW$7+6)-MAX($E411-AW$7,0)-MAX((AW$7+4)-$F411,0),0)*$B411,"")</f>
        <v/>
      </c>
      <c r="AX411" s="11" t="str">
        <f aca="false">IF(AND($B411&lt;&gt;"",$E411&lt;&gt;"",$F411&lt;&gt;"",AX$7&lt;&gt;""),MAX(NETWORKDAYS(AX$7,AX$7+6)-MAX($E411-AX$7,0)-MAX((AX$7+4)-$F411,0),0)*$B411,"")</f>
        <v/>
      </c>
      <c r="AY411" s="11" t="str">
        <f aca="false">IF(AND($B411&lt;&gt;"",$E411&lt;&gt;"",$F411&lt;&gt;"",AY$7&lt;&gt;""),MAX(NETWORKDAYS(AY$7,AY$7+6)-MAX($E411-AY$7,0)-MAX((AY$7+4)-$F411,0),0)*$B411,"")</f>
        <v/>
      </c>
      <c r="AZ411" s="11" t="str">
        <f aca="false">IF(AND($B411&lt;&gt;"",$E411&lt;&gt;"",$F411&lt;&gt;"",AZ$7&lt;&gt;""),MAX(NETWORKDAYS(AZ$7,AZ$7+6)-MAX($E411-AZ$7,0)-MAX((AZ$7+4)-$F411,0),0)*$B411,"")</f>
        <v/>
      </c>
      <c r="BA411" s="11" t="str">
        <f aca="false">IF(AND($B411&lt;&gt;"",$E411&lt;&gt;"",$F411&lt;&gt;"",BA$7&lt;&gt;""),MAX(NETWORKDAYS(BA$7,BA$7+6)-MAX($E411-BA$7,0)-MAX((BA$7+4)-$F411,0),0)*$B411,"")</f>
        <v/>
      </c>
      <c r="BB411" s="11" t="str">
        <f aca="false">IF(AND($B411&lt;&gt;"",$E411&lt;&gt;"",$F411&lt;&gt;"",BB$7&lt;&gt;""),MAX(NETWORKDAYS(BB$7,BB$7+6)-MAX($E411-BB$7,0)-MAX((BB$7+4)-$F411,0),0)*$B411,"")</f>
        <v/>
      </c>
      <c r="BC411" s="11" t="str">
        <f aca="false">IF(AND($B411&lt;&gt;"",$E411&lt;&gt;"",$F411&lt;&gt;"",BC$7&lt;&gt;""),MAX(NETWORKDAYS(BC$7,BC$7+6)-MAX($E411-BC$7,0)-MAX((BC$7+4)-$F411,0),0)*$B411,"")</f>
        <v/>
      </c>
      <c r="BD411" s="11" t="str">
        <f aca="false">IF(AND($B411&lt;&gt;"",$E411&lt;&gt;"",$F411&lt;&gt;"",BD$7&lt;&gt;""),MAX(NETWORKDAYS(BD$7,BD$7+6)-MAX($E411-BD$7,0)-MAX((BD$7+4)-$F411,0),0)*$B411,"")</f>
        <v/>
      </c>
      <c r="BE411" s="11" t="str">
        <f aca="false">IF(AND($B411&lt;&gt;"",$E411&lt;&gt;"",$F411&lt;&gt;"",BE$7&lt;&gt;""),MAX(NETWORKDAYS(BE$7,BE$7+6)-MAX($E411-BE$7,0)-MAX((BE$7+4)-$F411,0),0)*$B411,"")</f>
        <v/>
      </c>
      <c r="BF411" s="11" t="str">
        <f aca="false">IF(AND($B411&lt;&gt;"",$E411&lt;&gt;"",$F411&lt;&gt;"",BF$7&lt;&gt;""),MAX(NETWORKDAYS(BF$7,BF$7+6)-MAX($E411-BF$7,0)-MAX((BF$7+4)-$F411,0),0)*$B411,"")</f>
        <v/>
      </c>
      <c r="BG411" s="11" t="str">
        <f aca="false">IF(AND($B411&lt;&gt;"",$E411&lt;&gt;"",$F411&lt;&gt;"",BG$7&lt;&gt;""),MAX(NETWORKDAYS(BG$7,BG$7+6)-MAX($E411-BG$7,0)-MAX((BG$7+4)-$F411,0),0)*$B411,"")</f>
        <v/>
      </c>
      <c r="BH411" s="11" t="str">
        <f aca="false">IF(AND($B411&lt;&gt;"",$E411&lt;&gt;"",$F411&lt;&gt;"",BH$7&lt;&gt;""),MAX(NETWORKDAYS(BH$7,BH$7+6)-MAX($E411-BH$7,0)-MAX((BH$7+4)-$F411,0),0)*$B411,"")</f>
        <v/>
      </c>
      <c r="BI411" s="11" t="str">
        <f aca="false">IF(AND($B411&lt;&gt;"",$E411&lt;&gt;"",$F411&lt;&gt;"",BI$7&lt;&gt;""),MAX(NETWORKDAYS(BI$7,BI$7+6)-MAX($E411-BI$7,0)-MAX((BI$7+4)-$F411,0),0)*$B411,"")</f>
        <v/>
      </c>
      <c r="BJ411" s="11" t="str">
        <f aca="false">IF(AND($B411&lt;&gt;"",$E411&lt;&gt;"",$F411&lt;&gt;"",BJ$7&lt;&gt;""),MAX(NETWORKDAYS(BJ$7,BJ$7+6)-MAX($E411-BJ$7,0)-MAX((BJ$7+4)-$F411,0),0)*$B411,"")</f>
        <v/>
      </c>
      <c r="BK411" s="11" t="str">
        <f aca="false">IF(AND($B411&lt;&gt;"",$E411&lt;&gt;"",$F411&lt;&gt;"",BK$7&lt;&gt;""),MAX(NETWORKDAYS(BK$7,BK$7+6)-MAX($E411-BK$7,0)-MAX((BK$7+4)-$F411,0),0)*$B411,"")</f>
        <v/>
      </c>
      <c r="BL411" s="11" t="str">
        <f aca="false">IF(AND($B411&lt;&gt;"",$E411&lt;&gt;"",$F411&lt;&gt;"",BL$7&lt;&gt;""),MAX(NETWORKDAYS(BL$7,BL$7+6)-MAX($E411-BL$7,0)-MAX((BL$7+4)-$F411,0),0)*$B411,"")</f>
        <v/>
      </c>
      <c r="BM411" s="11" t="str">
        <f aca="false">IF(AND($B411&lt;&gt;"",$E411&lt;&gt;"",$F411&lt;&gt;"",BM$7&lt;&gt;""),MAX(NETWORKDAYS(BM$7,BM$7+6)-MAX($E411-BM$7,0)-MAX((BM$7+4)-$F411,0),0)*$B411,"")</f>
        <v/>
      </c>
      <c r="BN411" s="11" t="str">
        <f aca="false">IF(AND($B411&lt;&gt;"",$E411&lt;&gt;"",$F411&lt;&gt;"",BN$7&lt;&gt;""),MAX(NETWORKDAYS(BN$7,BN$7+6)-MAX($E411-BN$7,0)-MAX((BN$7+4)-$F411,0),0)*$B411,"")</f>
        <v/>
      </c>
      <c r="BO411" s="11" t="str">
        <f aca="false">IF(AND($B411&lt;&gt;"",$E411&lt;&gt;"",$F411&lt;&gt;"",BO$7&lt;&gt;""),MAX(NETWORKDAYS(BO$7,BO$7+6)-MAX($E411-BO$7,0)-MAX((BO$7+4)-$F411,0),0)*$B411,"")</f>
        <v/>
      </c>
      <c r="BP411" s="11" t="str">
        <f aca="false">IF(AND($B411&lt;&gt;"",$E411&lt;&gt;"",$F411&lt;&gt;"",BP$7&lt;&gt;""),MAX(NETWORKDAYS(BP$7,BP$7+6)-MAX($E411-BP$7,0)-MAX((BP$7+4)-$F411,0),0)*$B411,"")</f>
        <v/>
      </c>
      <c r="BQ411" s="11" t="str">
        <f aca="false">IF(AND($B411&lt;&gt;"",$E411&lt;&gt;"",$F411&lt;&gt;"",BQ$7&lt;&gt;""),MAX(NETWORKDAYS(BQ$7,BQ$7+6)-MAX($E411-BQ$7,0)-MAX((BQ$7+4)-$F411,0),0)*$B411,"")</f>
        <v/>
      </c>
      <c r="BR411" s="11" t="str">
        <f aca="false">IF(AND($B411&lt;&gt;"",$E411&lt;&gt;"",$F411&lt;&gt;"",BR$7&lt;&gt;""),MAX(NETWORKDAYS(BR$7,BR$7+6)-MAX($E411-BR$7,0)-MAX((BR$7+4)-$F411,0),0)*$B411,"")</f>
        <v/>
      </c>
      <c r="BS411" s="11" t="str">
        <f aca="false">IF(AND($B411&lt;&gt;"",$E411&lt;&gt;"",$F411&lt;&gt;"",BS$7&lt;&gt;""),MAX(NETWORKDAYS(BS$7,BS$7+6)-MAX($E411-BS$7,0)-MAX((BS$7+4)-$F411,0),0)*$B411,"")</f>
        <v/>
      </c>
      <c r="BT411" s="11" t="str">
        <f aca="false">IF(AND($B411&lt;&gt;"",$E411&lt;&gt;"",$F411&lt;&gt;"",BT$7&lt;&gt;""),MAX(NETWORKDAYS(BT$7,BT$7+6)-MAX($E411-BT$7,0)-MAX((BT$7+4)-$F411,0),0)*$B411,"")</f>
        <v/>
      </c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  <c r="JG411" s="11"/>
      <c r="JH411" s="11"/>
      <c r="JI411" s="11"/>
      <c r="JJ411" s="11"/>
      <c r="JK411" s="11"/>
      <c r="JL411" s="11"/>
      <c r="JM411" s="11"/>
      <c r="JN411" s="11"/>
      <c r="JO411" s="11"/>
      <c r="JP411" s="11"/>
      <c r="JQ411" s="11"/>
      <c r="JR411" s="11"/>
      <c r="JS411" s="11"/>
      <c r="JT411" s="11"/>
      <c r="JU411" s="11"/>
      <c r="JV411" s="11"/>
      <c r="JW411" s="11"/>
      <c r="JX411" s="11"/>
      <c r="JY411" s="11"/>
      <c r="JZ411" s="11"/>
      <c r="KA411" s="11"/>
      <c r="KB411" s="11"/>
      <c r="KC411" s="11"/>
      <c r="KD411" s="11"/>
      <c r="KE411" s="11"/>
      <c r="KF411" s="11"/>
      <c r="KG411" s="11"/>
      <c r="KH411" s="11"/>
      <c r="KI411" s="11"/>
      <c r="KJ411" s="11"/>
      <c r="KK411" s="11"/>
      <c r="KL411" s="11"/>
      <c r="KM411" s="11"/>
      <c r="KN411" s="11"/>
      <c r="KO411" s="11"/>
      <c r="KP411" s="11"/>
      <c r="KQ411" s="11"/>
      <c r="KR411" s="11"/>
      <c r="KS411" s="11"/>
      <c r="KT411" s="11"/>
      <c r="KU411" s="11"/>
      <c r="KV411" s="11"/>
      <c r="KW411" s="11"/>
      <c r="KX411" s="11"/>
      <c r="KY411" s="11"/>
      <c r="KZ411" s="11"/>
      <c r="LA411" s="11"/>
      <c r="LB411" s="11"/>
      <c r="LC411" s="11"/>
      <c r="LD411" s="11"/>
      <c r="LE411" s="11"/>
      <c r="LF411" s="11"/>
      <c r="LG411" s="11"/>
      <c r="LH411" s="11"/>
      <c r="LI411" s="11"/>
      <c r="LJ411" s="11"/>
      <c r="LK411" s="11"/>
      <c r="LL411" s="11"/>
      <c r="LM411" s="11"/>
      <c r="LN411" s="11"/>
      <c r="LO411" s="11"/>
      <c r="LP411" s="11"/>
      <c r="LQ411" s="11"/>
      <c r="LR411" s="11"/>
      <c r="LS411" s="11"/>
      <c r="LT411" s="11"/>
      <c r="LU411" s="11"/>
      <c r="LV411" s="11"/>
      <c r="LW411" s="11"/>
      <c r="LX411" s="11"/>
      <c r="LY411" s="11"/>
      <c r="LZ411" s="11"/>
      <c r="MA411" s="11"/>
      <c r="MB411" s="11"/>
      <c r="MC411" s="11"/>
      <c r="MD411" s="11"/>
      <c r="ME411" s="11"/>
      <c r="MF411" s="11"/>
    </row>
    <row r="412" customFormat="false" ht="12.8" hidden="false" customHeight="false" outlineLevel="0" collapsed="false">
      <c r="A412" s="1" t="str">
        <f aca="false">IF(taskList!J408&lt;&gt;"",taskList!J408,"")</f>
        <v/>
      </c>
      <c r="B412" s="9" t="str">
        <f aca="false">IF(AND(IF(taskList!M408&lt;&gt;"",TRUE()),IF(taskList!K408&lt;&gt;"",TRUE())),taskList!M408/taskList!K408,"")</f>
        <v/>
      </c>
      <c r="C412" s="9" t="str">
        <f aca="false">IF(taskList!B408&lt;&gt;"",taskList!B408,"")</f>
        <v/>
      </c>
      <c r="D412" s="9" t="str">
        <f aca="false">IF(taskList!E408&lt;&gt;"",taskList!E408,"")</f>
        <v/>
      </c>
      <c r="E412" s="4" t="str">
        <f aca="false">IF(taskList!F408&lt;&gt;"",taskList!F408,"")</f>
        <v/>
      </c>
      <c r="F412" s="4" t="str">
        <f aca="false">IF(taskList!G408&lt;&gt;"",taskList!G408,"")</f>
        <v/>
      </c>
      <c r="H412" s="11" t="str">
        <f aca="false">IF(AND($B412&lt;&gt;"",$E412&lt;&gt;"",$F412&lt;&gt;"",H$7&lt;&gt;""),MAX(NETWORKDAYS(H$7,H$7+6)-MAX($E412-H$7,0)-MAX((H$7+4)-$F412,0),0)*$B412,"")</f>
        <v/>
      </c>
      <c r="I412" s="11" t="str">
        <f aca="false">IF(AND($B412&lt;&gt;"",$E412&lt;&gt;"",$F412&lt;&gt;"",I$7&lt;&gt;""),MAX(NETWORKDAYS(I$7,I$7+6)-MAX($E412-I$7,0)-MAX((I$7+4)-$F412,0),0)*$B412,"")</f>
        <v/>
      </c>
      <c r="J412" s="11" t="str">
        <f aca="false">IF(AND($B412&lt;&gt;"",$E412&lt;&gt;"",$F412&lt;&gt;"",J$7&lt;&gt;""),MAX(NETWORKDAYS(J$7,J$7+6)-MAX($E412-J$7,0)-MAX((J$7+4)-$F412,0),0)*$B412,"")</f>
        <v/>
      </c>
      <c r="K412" s="11" t="str">
        <f aca="false">IF(AND($B412&lt;&gt;"",$E412&lt;&gt;"",$F412&lt;&gt;"",K$7&lt;&gt;""),MAX(NETWORKDAYS(K$7,K$7+6)-MAX($E412-K$7,0)-MAX((K$7+4)-$F412,0),0)*$B412,"")</f>
        <v/>
      </c>
      <c r="L412" s="11" t="str">
        <f aca="false">IF(AND($B412&lt;&gt;"",$E412&lt;&gt;"",$F412&lt;&gt;"",L$7&lt;&gt;""),MAX(NETWORKDAYS(L$7,L$7+6)-MAX($E412-L$7,0)-MAX((L$7+4)-$F412,0),0)*$B412,"")</f>
        <v/>
      </c>
      <c r="M412" s="11" t="str">
        <f aca="false">IF(AND($B412&lt;&gt;"",$E412&lt;&gt;"",$F412&lt;&gt;"",M$7&lt;&gt;""),MAX(NETWORKDAYS(M$7,M$7+6)-MAX($E412-M$7,0)-MAX((M$7+4)-$F412,0),0)*$B412,"")</f>
        <v/>
      </c>
      <c r="N412" s="11" t="str">
        <f aca="false">IF(AND($B412&lt;&gt;"",$E412&lt;&gt;"",$F412&lt;&gt;"",N$7&lt;&gt;""),MAX(NETWORKDAYS(N$7,N$7+6)-MAX($E412-N$7,0)-MAX((N$7+4)-$F412,0),0)*$B412,"")</f>
        <v/>
      </c>
      <c r="O412" s="11" t="str">
        <f aca="false">IF(AND($B412&lt;&gt;"",$E412&lt;&gt;"",$F412&lt;&gt;"",O$7&lt;&gt;""),MAX(NETWORKDAYS(O$7,O$7+6)-MAX($E412-O$7,0)-MAX((O$7+4)-$F412,0),0)*$B412,"")</f>
        <v/>
      </c>
      <c r="P412" s="11" t="str">
        <f aca="false">IF(AND($B412&lt;&gt;"",$E412&lt;&gt;"",$F412&lt;&gt;"",P$7&lt;&gt;""),MAX(NETWORKDAYS(P$7,P$7+6)-MAX($E412-P$7,0)-MAX((P$7+4)-$F412,0),0)*$B412,"")</f>
        <v/>
      </c>
      <c r="Q412" s="11" t="str">
        <f aca="false">IF(AND($B412&lt;&gt;"",$E412&lt;&gt;"",$F412&lt;&gt;"",Q$7&lt;&gt;""),MAX(NETWORKDAYS(Q$7,Q$7+6)-MAX($E412-Q$7,0)-MAX((Q$7+4)-$F412,0),0)*$B412,"")</f>
        <v/>
      </c>
      <c r="R412" s="11" t="str">
        <f aca="false">IF(AND($B412&lt;&gt;"",$E412&lt;&gt;"",$F412&lt;&gt;"",R$7&lt;&gt;""),MAX(NETWORKDAYS(R$7,R$7+6)-MAX($E412-R$7,0)-MAX((R$7+4)-$F412,0),0)*$B412,"")</f>
        <v/>
      </c>
      <c r="S412" s="11" t="str">
        <f aca="false">IF(AND($B412&lt;&gt;"",$E412&lt;&gt;"",$F412&lt;&gt;"",S$7&lt;&gt;""),MAX(NETWORKDAYS(S$7,S$7+6)-MAX($E412-S$7,0)-MAX((S$7+4)-$F412,0),0)*$B412,"")</f>
        <v/>
      </c>
      <c r="T412" s="11" t="str">
        <f aca="false">IF(AND($B412&lt;&gt;"",$E412&lt;&gt;"",$F412&lt;&gt;"",T$7&lt;&gt;""),MAX(NETWORKDAYS(T$7,T$7+6)-MAX($E412-T$7,0)-MAX((T$7+4)-$F412,0),0)*$B412,"")</f>
        <v/>
      </c>
      <c r="U412" s="11" t="str">
        <f aca="false">IF(AND($B412&lt;&gt;"",$E412&lt;&gt;"",$F412&lt;&gt;"",U$7&lt;&gt;""),MAX(NETWORKDAYS(U$7,U$7+6)-MAX($E412-U$7,0)-MAX((U$7+4)-$F412,0),0)*$B412,"")</f>
        <v/>
      </c>
      <c r="V412" s="11" t="str">
        <f aca="false">IF(AND($B412&lt;&gt;"",$E412&lt;&gt;"",$F412&lt;&gt;"",V$7&lt;&gt;""),MAX(NETWORKDAYS(V$7,V$7+6)-MAX($E412-V$7,0)-MAX((V$7+4)-$F412,0),0)*$B412,"")</f>
        <v/>
      </c>
      <c r="W412" s="11" t="str">
        <f aca="false">IF(AND($B412&lt;&gt;"",$E412&lt;&gt;"",$F412&lt;&gt;"",W$7&lt;&gt;""),MAX(NETWORKDAYS(W$7,W$7+6)-MAX($E412-W$7,0)-MAX((W$7+4)-$F412,0),0)*$B412,"")</f>
        <v/>
      </c>
      <c r="X412" s="11" t="str">
        <f aca="false">IF(AND($B412&lt;&gt;"",$E412&lt;&gt;"",$F412&lt;&gt;"",X$7&lt;&gt;""),MAX(NETWORKDAYS(X$7,X$7+6)-MAX($E412-X$7,0)-MAX((X$7+4)-$F412,0),0)*$B412,"")</f>
        <v/>
      </c>
      <c r="Y412" s="11" t="str">
        <f aca="false">IF(AND($B412&lt;&gt;"",$E412&lt;&gt;"",$F412&lt;&gt;"",Y$7&lt;&gt;""),MAX(NETWORKDAYS(Y$7,Y$7+6)-MAX($E412-Y$7,0)-MAX((Y$7+4)-$F412,0),0)*$B412,"")</f>
        <v/>
      </c>
      <c r="Z412" s="11" t="str">
        <f aca="false">IF(AND($B412&lt;&gt;"",$E412&lt;&gt;"",$F412&lt;&gt;"",Z$7&lt;&gt;""),MAX(NETWORKDAYS(Z$7,Z$7+6)-MAX($E412-Z$7,0)-MAX((Z$7+4)-$F412,0),0)*$B412,"")</f>
        <v/>
      </c>
      <c r="AA412" s="11" t="str">
        <f aca="false">IF(AND($B412&lt;&gt;"",$E412&lt;&gt;"",$F412&lt;&gt;"",AA$7&lt;&gt;""),MAX(NETWORKDAYS(AA$7,AA$7+6)-MAX($E412-AA$7,0)-MAX((AA$7+4)-$F412,0),0)*$B412,"")</f>
        <v/>
      </c>
      <c r="AB412" s="11" t="str">
        <f aca="false">IF(AND($B412&lt;&gt;"",$E412&lt;&gt;"",$F412&lt;&gt;"",AB$7&lt;&gt;""),MAX(NETWORKDAYS(AB$7,AB$7+6)-MAX($E412-AB$7,0)-MAX((AB$7+4)-$F412,0),0)*$B412,"")</f>
        <v/>
      </c>
      <c r="AC412" s="11" t="str">
        <f aca="false">IF(AND($B412&lt;&gt;"",$E412&lt;&gt;"",$F412&lt;&gt;"",AC$7&lt;&gt;""),MAX(NETWORKDAYS(AC$7,AC$7+6)-MAX($E412-AC$7,0)-MAX((AC$7+4)-$F412,0),0)*$B412,"")</f>
        <v/>
      </c>
      <c r="AD412" s="11" t="str">
        <f aca="false">IF(AND($B412&lt;&gt;"",$E412&lt;&gt;"",$F412&lt;&gt;"",AD$7&lt;&gt;""),MAX(NETWORKDAYS(AD$7,AD$7+6)-MAX($E412-AD$7,0)-MAX((AD$7+4)-$F412,0),0)*$B412,"")</f>
        <v/>
      </c>
      <c r="AE412" s="11" t="str">
        <f aca="false">IF(AND($B412&lt;&gt;"",$E412&lt;&gt;"",$F412&lt;&gt;"",AE$7&lt;&gt;""),MAX(NETWORKDAYS(AE$7,AE$7+6)-MAX($E412-AE$7,0)-MAX((AE$7+4)-$F412,0),0)*$B412,"")</f>
        <v/>
      </c>
      <c r="AF412" s="11" t="str">
        <f aca="false">IF(AND($B412&lt;&gt;"",$E412&lt;&gt;"",$F412&lt;&gt;"",AF$7&lt;&gt;""),MAX(NETWORKDAYS(AF$7,AF$7+6)-MAX($E412-AF$7,0)-MAX((AF$7+4)-$F412,0),0)*$B412,"")</f>
        <v/>
      </c>
      <c r="AG412" s="11" t="str">
        <f aca="false">IF(AND($B412&lt;&gt;"",$E412&lt;&gt;"",$F412&lt;&gt;"",AG$7&lt;&gt;""),MAX(NETWORKDAYS(AG$7,AG$7+6)-MAX($E412-AG$7,0)-MAX((AG$7+4)-$F412,0),0)*$B412,"")</f>
        <v/>
      </c>
      <c r="AH412" s="11" t="str">
        <f aca="false">IF(AND($B412&lt;&gt;"",$E412&lt;&gt;"",$F412&lt;&gt;"",AH$7&lt;&gt;""),MAX(NETWORKDAYS(AH$7,AH$7+6)-MAX($E412-AH$7,0)-MAX((AH$7+4)-$F412,0),0)*$B412,"")</f>
        <v/>
      </c>
      <c r="AI412" s="11" t="str">
        <f aca="false">IF(AND($B412&lt;&gt;"",$E412&lt;&gt;"",$F412&lt;&gt;"",AI$7&lt;&gt;""),MAX(NETWORKDAYS(AI$7,AI$7+6)-MAX($E412-AI$7,0)-MAX((AI$7+4)-$F412,0),0)*$B412,"")</f>
        <v/>
      </c>
      <c r="AJ412" s="11" t="str">
        <f aca="false">IF(AND($B412&lt;&gt;"",$E412&lt;&gt;"",$F412&lt;&gt;"",AJ$7&lt;&gt;""),MAX(NETWORKDAYS(AJ$7,AJ$7+6)-MAX($E412-AJ$7,0)-MAX((AJ$7+4)-$F412,0),0)*$B412,"")</f>
        <v/>
      </c>
      <c r="AK412" s="11" t="str">
        <f aca="false">IF(AND($B412&lt;&gt;"",$E412&lt;&gt;"",$F412&lt;&gt;"",AK$7&lt;&gt;""),MAX(NETWORKDAYS(AK$7,AK$7+6)-MAX($E412-AK$7,0)-MAX((AK$7+4)-$F412,0),0)*$B412,"")</f>
        <v/>
      </c>
      <c r="AL412" s="11" t="str">
        <f aca="false">IF(AND($B412&lt;&gt;"",$E412&lt;&gt;"",$F412&lt;&gt;"",AL$7&lt;&gt;""),MAX(NETWORKDAYS(AL$7,AL$7+6)-MAX($E412-AL$7,0)-MAX((AL$7+4)-$F412,0),0)*$B412,"")</f>
        <v/>
      </c>
      <c r="AM412" s="11" t="str">
        <f aca="false">IF(AND($B412&lt;&gt;"",$E412&lt;&gt;"",$F412&lt;&gt;"",AM$7&lt;&gt;""),MAX(NETWORKDAYS(AM$7,AM$7+6)-MAX($E412-AM$7,0)-MAX((AM$7+4)-$F412,0),0)*$B412,"")</f>
        <v/>
      </c>
      <c r="AN412" s="11" t="str">
        <f aca="false">IF(AND($B412&lt;&gt;"",$E412&lt;&gt;"",$F412&lt;&gt;"",AN$7&lt;&gt;""),MAX(NETWORKDAYS(AN$7,AN$7+6)-MAX($E412-AN$7,0)-MAX((AN$7+4)-$F412,0),0)*$B412,"")</f>
        <v/>
      </c>
      <c r="AO412" s="11" t="str">
        <f aca="false">IF(AND($B412&lt;&gt;"",$E412&lt;&gt;"",$F412&lt;&gt;"",AO$7&lt;&gt;""),MAX(NETWORKDAYS(AO$7,AO$7+6)-MAX($E412-AO$7,0)-MAX((AO$7+4)-$F412,0),0)*$B412,"")</f>
        <v/>
      </c>
      <c r="AP412" s="11" t="str">
        <f aca="false">IF(AND($B412&lt;&gt;"",$E412&lt;&gt;"",$F412&lt;&gt;"",AP$7&lt;&gt;""),MAX(NETWORKDAYS(AP$7,AP$7+6)-MAX($E412-AP$7,0)-MAX((AP$7+4)-$F412,0),0)*$B412,"")</f>
        <v/>
      </c>
      <c r="AQ412" s="11" t="str">
        <f aca="false">IF(AND($B412&lt;&gt;"",$E412&lt;&gt;"",$F412&lt;&gt;"",AQ$7&lt;&gt;""),MAX(NETWORKDAYS(AQ$7,AQ$7+6)-MAX($E412-AQ$7,0)-MAX((AQ$7+4)-$F412,0),0)*$B412,"")</f>
        <v/>
      </c>
      <c r="AR412" s="11" t="str">
        <f aca="false">IF(AND($B412&lt;&gt;"",$E412&lt;&gt;"",$F412&lt;&gt;"",AR$7&lt;&gt;""),MAX(NETWORKDAYS(AR$7,AR$7+6)-MAX($E412-AR$7,0)-MAX((AR$7+4)-$F412,0),0)*$B412,"")</f>
        <v/>
      </c>
      <c r="AS412" s="11" t="str">
        <f aca="false">IF(AND($B412&lt;&gt;"",$E412&lt;&gt;"",$F412&lt;&gt;"",AS$7&lt;&gt;""),MAX(NETWORKDAYS(AS$7,AS$7+6)-MAX($E412-AS$7,0)-MAX((AS$7+4)-$F412,0),0)*$B412,"")</f>
        <v/>
      </c>
      <c r="AT412" s="11" t="str">
        <f aca="false">IF(AND($B412&lt;&gt;"",$E412&lt;&gt;"",$F412&lt;&gt;"",AT$7&lt;&gt;""),MAX(NETWORKDAYS(AT$7,AT$7+6)-MAX($E412-AT$7,0)-MAX((AT$7+4)-$F412,0),0)*$B412,"")</f>
        <v/>
      </c>
      <c r="AU412" s="11" t="str">
        <f aca="false">IF(AND($B412&lt;&gt;"",$E412&lt;&gt;"",$F412&lt;&gt;"",AU$7&lt;&gt;""),MAX(NETWORKDAYS(AU$7,AU$7+6)-MAX($E412-AU$7,0)-MAX((AU$7+4)-$F412,0),0)*$B412,"")</f>
        <v/>
      </c>
      <c r="AV412" s="11" t="str">
        <f aca="false">IF(AND($B412&lt;&gt;"",$E412&lt;&gt;"",$F412&lt;&gt;"",AV$7&lt;&gt;""),MAX(NETWORKDAYS(AV$7,AV$7+6)-MAX($E412-AV$7,0)-MAX((AV$7+4)-$F412,0),0)*$B412,"")</f>
        <v/>
      </c>
      <c r="AW412" s="11" t="str">
        <f aca="false">IF(AND($B412&lt;&gt;"",$E412&lt;&gt;"",$F412&lt;&gt;"",AW$7&lt;&gt;""),MAX(NETWORKDAYS(AW$7,AW$7+6)-MAX($E412-AW$7,0)-MAX((AW$7+4)-$F412,0),0)*$B412,"")</f>
        <v/>
      </c>
      <c r="AX412" s="11" t="str">
        <f aca="false">IF(AND($B412&lt;&gt;"",$E412&lt;&gt;"",$F412&lt;&gt;"",AX$7&lt;&gt;""),MAX(NETWORKDAYS(AX$7,AX$7+6)-MAX($E412-AX$7,0)-MAX((AX$7+4)-$F412,0),0)*$B412,"")</f>
        <v/>
      </c>
      <c r="AY412" s="11" t="str">
        <f aca="false">IF(AND($B412&lt;&gt;"",$E412&lt;&gt;"",$F412&lt;&gt;"",AY$7&lt;&gt;""),MAX(NETWORKDAYS(AY$7,AY$7+6)-MAX($E412-AY$7,0)-MAX((AY$7+4)-$F412,0),0)*$B412,"")</f>
        <v/>
      </c>
      <c r="AZ412" s="11" t="str">
        <f aca="false">IF(AND($B412&lt;&gt;"",$E412&lt;&gt;"",$F412&lt;&gt;"",AZ$7&lt;&gt;""),MAX(NETWORKDAYS(AZ$7,AZ$7+6)-MAX($E412-AZ$7,0)-MAX((AZ$7+4)-$F412,0),0)*$B412,"")</f>
        <v/>
      </c>
      <c r="BA412" s="11" t="str">
        <f aca="false">IF(AND($B412&lt;&gt;"",$E412&lt;&gt;"",$F412&lt;&gt;"",BA$7&lt;&gt;""),MAX(NETWORKDAYS(BA$7,BA$7+6)-MAX($E412-BA$7,0)-MAX((BA$7+4)-$F412,0),0)*$B412,"")</f>
        <v/>
      </c>
      <c r="BB412" s="11" t="str">
        <f aca="false">IF(AND($B412&lt;&gt;"",$E412&lt;&gt;"",$F412&lt;&gt;"",BB$7&lt;&gt;""),MAX(NETWORKDAYS(BB$7,BB$7+6)-MAX($E412-BB$7,0)-MAX((BB$7+4)-$F412,0),0)*$B412,"")</f>
        <v/>
      </c>
      <c r="BC412" s="11" t="str">
        <f aca="false">IF(AND($B412&lt;&gt;"",$E412&lt;&gt;"",$F412&lt;&gt;"",BC$7&lt;&gt;""),MAX(NETWORKDAYS(BC$7,BC$7+6)-MAX($E412-BC$7,0)-MAX((BC$7+4)-$F412,0),0)*$B412,"")</f>
        <v/>
      </c>
      <c r="BD412" s="11" t="str">
        <f aca="false">IF(AND($B412&lt;&gt;"",$E412&lt;&gt;"",$F412&lt;&gt;"",BD$7&lt;&gt;""),MAX(NETWORKDAYS(BD$7,BD$7+6)-MAX($E412-BD$7,0)-MAX((BD$7+4)-$F412,0),0)*$B412,"")</f>
        <v/>
      </c>
      <c r="BE412" s="11" t="str">
        <f aca="false">IF(AND($B412&lt;&gt;"",$E412&lt;&gt;"",$F412&lt;&gt;"",BE$7&lt;&gt;""),MAX(NETWORKDAYS(BE$7,BE$7+6)-MAX($E412-BE$7,0)-MAX((BE$7+4)-$F412,0),0)*$B412,"")</f>
        <v/>
      </c>
      <c r="BF412" s="11" t="str">
        <f aca="false">IF(AND($B412&lt;&gt;"",$E412&lt;&gt;"",$F412&lt;&gt;"",BF$7&lt;&gt;""),MAX(NETWORKDAYS(BF$7,BF$7+6)-MAX($E412-BF$7,0)-MAX((BF$7+4)-$F412,0),0)*$B412,"")</f>
        <v/>
      </c>
      <c r="BG412" s="11" t="str">
        <f aca="false">IF(AND($B412&lt;&gt;"",$E412&lt;&gt;"",$F412&lt;&gt;"",BG$7&lt;&gt;""),MAX(NETWORKDAYS(BG$7,BG$7+6)-MAX($E412-BG$7,0)-MAX((BG$7+4)-$F412,0),0)*$B412,"")</f>
        <v/>
      </c>
      <c r="BH412" s="11" t="str">
        <f aca="false">IF(AND($B412&lt;&gt;"",$E412&lt;&gt;"",$F412&lt;&gt;"",BH$7&lt;&gt;""),MAX(NETWORKDAYS(BH$7,BH$7+6)-MAX($E412-BH$7,0)-MAX((BH$7+4)-$F412,0),0)*$B412,"")</f>
        <v/>
      </c>
      <c r="BI412" s="11" t="str">
        <f aca="false">IF(AND($B412&lt;&gt;"",$E412&lt;&gt;"",$F412&lt;&gt;"",BI$7&lt;&gt;""),MAX(NETWORKDAYS(BI$7,BI$7+6)-MAX($E412-BI$7,0)-MAX((BI$7+4)-$F412,0),0)*$B412,"")</f>
        <v/>
      </c>
      <c r="BJ412" s="11" t="str">
        <f aca="false">IF(AND($B412&lt;&gt;"",$E412&lt;&gt;"",$F412&lt;&gt;"",BJ$7&lt;&gt;""),MAX(NETWORKDAYS(BJ$7,BJ$7+6)-MAX($E412-BJ$7,0)-MAX((BJ$7+4)-$F412,0),0)*$B412,"")</f>
        <v/>
      </c>
      <c r="BK412" s="11" t="str">
        <f aca="false">IF(AND($B412&lt;&gt;"",$E412&lt;&gt;"",$F412&lt;&gt;"",BK$7&lt;&gt;""),MAX(NETWORKDAYS(BK$7,BK$7+6)-MAX($E412-BK$7,0)-MAX((BK$7+4)-$F412,0),0)*$B412,"")</f>
        <v/>
      </c>
      <c r="BL412" s="11" t="str">
        <f aca="false">IF(AND($B412&lt;&gt;"",$E412&lt;&gt;"",$F412&lt;&gt;"",BL$7&lt;&gt;""),MAX(NETWORKDAYS(BL$7,BL$7+6)-MAX($E412-BL$7,0)-MAX((BL$7+4)-$F412,0),0)*$B412,"")</f>
        <v/>
      </c>
      <c r="BM412" s="11" t="str">
        <f aca="false">IF(AND($B412&lt;&gt;"",$E412&lt;&gt;"",$F412&lt;&gt;"",BM$7&lt;&gt;""),MAX(NETWORKDAYS(BM$7,BM$7+6)-MAX($E412-BM$7,0)-MAX((BM$7+4)-$F412,0),0)*$B412,"")</f>
        <v/>
      </c>
      <c r="BN412" s="11" t="str">
        <f aca="false">IF(AND($B412&lt;&gt;"",$E412&lt;&gt;"",$F412&lt;&gt;"",BN$7&lt;&gt;""),MAX(NETWORKDAYS(BN$7,BN$7+6)-MAX($E412-BN$7,0)-MAX((BN$7+4)-$F412,0),0)*$B412,"")</f>
        <v/>
      </c>
      <c r="BO412" s="11" t="str">
        <f aca="false">IF(AND($B412&lt;&gt;"",$E412&lt;&gt;"",$F412&lt;&gt;"",BO$7&lt;&gt;""),MAX(NETWORKDAYS(BO$7,BO$7+6)-MAX($E412-BO$7,0)-MAX((BO$7+4)-$F412,0),0)*$B412,"")</f>
        <v/>
      </c>
      <c r="BP412" s="11" t="str">
        <f aca="false">IF(AND($B412&lt;&gt;"",$E412&lt;&gt;"",$F412&lt;&gt;"",BP$7&lt;&gt;""),MAX(NETWORKDAYS(BP$7,BP$7+6)-MAX($E412-BP$7,0)-MAX((BP$7+4)-$F412,0),0)*$B412,"")</f>
        <v/>
      </c>
      <c r="BQ412" s="11" t="str">
        <f aca="false">IF(AND($B412&lt;&gt;"",$E412&lt;&gt;"",$F412&lt;&gt;"",BQ$7&lt;&gt;""),MAX(NETWORKDAYS(BQ$7,BQ$7+6)-MAX($E412-BQ$7,0)-MAX((BQ$7+4)-$F412,0),0)*$B412,"")</f>
        <v/>
      </c>
      <c r="BR412" s="11" t="str">
        <f aca="false">IF(AND($B412&lt;&gt;"",$E412&lt;&gt;"",$F412&lt;&gt;"",BR$7&lt;&gt;""),MAX(NETWORKDAYS(BR$7,BR$7+6)-MAX($E412-BR$7,0)-MAX((BR$7+4)-$F412,0),0)*$B412,"")</f>
        <v/>
      </c>
      <c r="BS412" s="11" t="str">
        <f aca="false">IF(AND($B412&lt;&gt;"",$E412&lt;&gt;"",$F412&lt;&gt;"",BS$7&lt;&gt;""),MAX(NETWORKDAYS(BS$7,BS$7+6)-MAX($E412-BS$7,0)-MAX((BS$7+4)-$F412,0),0)*$B412,"")</f>
        <v/>
      </c>
      <c r="BT412" s="11" t="str">
        <f aca="false">IF(AND($B412&lt;&gt;"",$E412&lt;&gt;"",$F412&lt;&gt;"",BT$7&lt;&gt;""),MAX(NETWORKDAYS(BT$7,BT$7+6)-MAX($E412-BT$7,0)-MAX((BT$7+4)-$F412,0),0)*$B412,"")</f>
        <v/>
      </c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  <c r="KM412" s="11"/>
      <c r="KN412" s="11"/>
      <c r="KO412" s="11"/>
      <c r="KP412" s="11"/>
      <c r="KQ412" s="11"/>
      <c r="KR412" s="11"/>
      <c r="KS412" s="11"/>
      <c r="KT412" s="11"/>
      <c r="KU412" s="11"/>
      <c r="KV412" s="11"/>
      <c r="KW412" s="11"/>
      <c r="KX412" s="11"/>
      <c r="KY412" s="11"/>
      <c r="KZ412" s="11"/>
      <c r="LA412" s="11"/>
      <c r="LB412" s="11"/>
      <c r="LC412" s="11"/>
      <c r="LD412" s="11"/>
      <c r="LE412" s="11"/>
      <c r="LF412" s="11"/>
      <c r="LG412" s="11"/>
      <c r="LH412" s="11"/>
      <c r="LI412" s="11"/>
      <c r="LJ412" s="11"/>
      <c r="LK412" s="11"/>
      <c r="LL412" s="11"/>
      <c r="LM412" s="11"/>
      <c r="LN412" s="11"/>
      <c r="LO412" s="11"/>
      <c r="LP412" s="11"/>
      <c r="LQ412" s="11"/>
      <c r="LR412" s="11"/>
      <c r="LS412" s="11"/>
      <c r="LT412" s="11"/>
      <c r="LU412" s="11"/>
      <c r="LV412" s="11"/>
      <c r="LW412" s="11"/>
      <c r="LX412" s="11"/>
      <c r="LY412" s="11"/>
      <c r="LZ412" s="11"/>
      <c r="MA412" s="11"/>
      <c r="MB412" s="11"/>
      <c r="MC412" s="11"/>
      <c r="MD412" s="11"/>
      <c r="ME412" s="11"/>
      <c r="MF412" s="11"/>
    </row>
    <row r="413" customFormat="false" ht="12.8" hidden="false" customHeight="false" outlineLevel="0" collapsed="false">
      <c r="A413" s="1" t="str">
        <f aca="false">IF(taskList!J409&lt;&gt;"",taskList!J409,"")</f>
        <v/>
      </c>
      <c r="B413" s="9" t="str">
        <f aca="false">IF(AND(IF(taskList!M409&lt;&gt;"",TRUE()),IF(taskList!K409&lt;&gt;"",TRUE())),taskList!M409/taskList!K409,"")</f>
        <v/>
      </c>
      <c r="C413" s="9" t="str">
        <f aca="false">IF(taskList!B409&lt;&gt;"",taskList!B409,"")</f>
        <v/>
      </c>
      <c r="D413" s="9" t="str">
        <f aca="false">IF(taskList!E409&lt;&gt;"",taskList!E409,"")</f>
        <v/>
      </c>
      <c r="E413" s="4" t="str">
        <f aca="false">IF(taskList!F409&lt;&gt;"",taskList!F409,"")</f>
        <v/>
      </c>
      <c r="F413" s="4" t="str">
        <f aca="false">IF(taskList!G409&lt;&gt;"",taskList!G409,"")</f>
        <v/>
      </c>
      <c r="H413" s="11" t="str">
        <f aca="false">IF(AND($B413&lt;&gt;"",$E413&lt;&gt;"",$F413&lt;&gt;"",H$7&lt;&gt;""),MAX(NETWORKDAYS(H$7,H$7+6)-MAX($E413-H$7,0)-MAX((H$7+4)-$F413,0),0)*$B413,"")</f>
        <v/>
      </c>
      <c r="I413" s="11" t="str">
        <f aca="false">IF(AND($B413&lt;&gt;"",$E413&lt;&gt;"",$F413&lt;&gt;"",I$7&lt;&gt;""),MAX(NETWORKDAYS(I$7,I$7+6)-MAX($E413-I$7,0)-MAX((I$7+4)-$F413,0),0)*$B413,"")</f>
        <v/>
      </c>
      <c r="J413" s="11" t="str">
        <f aca="false">IF(AND($B413&lt;&gt;"",$E413&lt;&gt;"",$F413&lt;&gt;"",J$7&lt;&gt;""),MAX(NETWORKDAYS(J$7,J$7+6)-MAX($E413-J$7,0)-MAX((J$7+4)-$F413,0),0)*$B413,"")</f>
        <v/>
      </c>
      <c r="K413" s="11" t="str">
        <f aca="false">IF(AND($B413&lt;&gt;"",$E413&lt;&gt;"",$F413&lt;&gt;"",K$7&lt;&gt;""),MAX(NETWORKDAYS(K$7,K$7+6)-MAX($E413-K$7,0)-MAX((K$7+4)-$F413,0),0)*$B413,"")</f>
        <v/>
      </c>
      <c r="L413" s="11" t="str">
        <f aca="false">IF(AND($B413&lt;&gt;"",$E413&lt;&gt;"",$F413&lt;&gt;"",L$7&lt;&gt;""),MAX(NETWORKDAYS(L$7,L$7+6)-MAX($E413-L$7,0)-MAX((L$7+4)-$F413,0),0)*$B413,"")</f>
        <v/>
      </c>
      <c r="M413" s="11" t="str">
        <f aca="false">IF(AND($B413&lt;&gt;"",$E413&lt;&gt;"",$F413&lt;&gt;"",M$7&lt;&gt;""),MAX(NETWORKDAYS(M$7,M$7+6)-MAX($E413-M$7,0)-MAX((M$7+4)-$F413,0),0)*$B413,"")</f>
        <v/>
      </c>
      <c r="N413" s="11" t="str">
        <f aca="false">IF(AND($B413&lt;&gt;"",$E413&lt;&gt;"",$F413&lt;&gt;"",N$7&lt;&gt;""),MAX(NETWORKDAYS(N$7,N$7+6)-MAX($E413-N$7,0)-MAX((N$7+4)-$F413,0),0)*$B413,"")</f>
        <v/>
      </c>
      <c r="O413" s="11" t="str">
        <f aca="false">IF(AND($B413&lt;&gt;"",$E413&lt;&gt;"",$F413&lt;&gt;"",O$7&lt;&gt;""),MAX(NETWORKDAYS(O$7,O$7+6)-MAX($E413-O$7,0)-MAX((O$7+4)-$F413,0),0)*$B413,"")</f>
        <v/>
      </c>
      <c r="P413" s="11" t="str">
        <f aca="false">IF(AND($B413&lt;&gt;"",$E413&lt;&gt;"",$F413&lt;&gt;"",P$7&lt;&gt;""),MAX(NETWORKDAYS(P$7,P$7+6)-MAX($E413-P$7,0)-MAX((P$7+4)-$F413,0),0)*$B413,"")</f>
        <v/>
      </c>
      <c r="Q413" s="11" t="str">
        <f aca="false">IF(AND($B413&lt;&gt;"",$E413&lt;&gt;"",$F413&lt;&gt;"",Q$7&lt;&gt;""),MAX(NETWORKDAYS(Q$7,Q$7+6)-MAX($E413-Q$7,0)-MAX((Q$7+4)-$F413,0),0)*$B413,"")</f>
        <v/>
      </c>
      <c r="R413" s="11" t="str">
        <f aca="false">IF(AND($B413&lt;&gt;"",$E413&lt;&gt;"",$F413&lt;&gt;"",R$7&lt;&gt;""),MAX(NETWORKDAYS(R$7,R$7+6)-MAX($E413-R$7,0)-MAX((R$7+4)-$F413,0),0)*$B413,"")</f>
        <v/>
      </c>
      <c r="S413" s="11" t="str">
        <f aca="false">IF(AND($B413&lt;&gt;"",$E413&lt;&gt;"",$F413&lt;&gt;"",S$7&lt;&gt;""),MAX(NETWORKDAYS(S$7,S$7+6)-MAX($E413-S$7,0)-MAX((S$7+4)-$F413,0),0)*$B413,"")</f>
        <v/>
      </c>
      <c r="T413" s="11" t="str">
        <f aca="false">IF(AND($B413&lt;&gt;"",$E413&lt;&gt;"",$F413&lt;&gt;"",T$7&lt;&gt;""),MAX(NETWORKDAYS(T$7,T$7+6)-MAX($E413-T$7,0)-MAX((T$7+4)-$F413,0),0)*$B413,"")</f>
        <v/>
      </c>
      <c r="U413" s="11" t="str">
        <f aca="false">IF(AND($B413&lt;&gt;"",$E413&lt;&gt;"",$F413&lt;&gt;"",U$7&lt;&gt;""),MAX(NETWORKDAYS(U$7,U$7+6)-MAX($E413-U$7,0)-MAX((U$7+4)-$F413,0),0)*$B413,"")</f>
        <v/>
      </c>
      <c r="V413" s="11" t="str">
        <f aca="false">IF(AND($B413&lt;&gt;"",$E413&lt;&gt;"",$F413&lt;&gt;"",V$7&lt;&gt;""),MAX(NETWORKDAYS(V$7,V$7+6)-MAX($E413-V$7,0)-MAX((V$7+4)-$F413,0),0)*$B413,"")</f>
        <v/>
      </c>
      <c r="W413" s="11" t="str">
        <f aca="false">IF(AND($B413&lt;&gt;"",$E413&lt;&gt;"",$F413&lt;&gt;"",W$7&lt;&gt;""),MAX(NETWORKDAYS(W$7,W$7+6)-MAX($E413-W$7,0)-MAX((W$7+4)-$F413,0),0)*$B413,"")</f>
        <v/>
      </c>
      <c r="X413" s="11" t="str">
        <f aca="false">IF(AND($B413&lt;&gt;"",$E413&lt;&gt;"",$F413&lt;&gt;"",X$7&lt;&gt;""),MAX(NETWORKDAYS(X$7,X$7+6)-MAX($E413-X$7,0)-MAX((X$7+4)-$F413,0),0)*$B413,"")</f>
        <v/>
      </c>
      <c r="Y413" s="11" t="str">
        <f aca="false">IF(AND($B413&lt;&gt;"",$E413&lt;&gt;"",$F413&lt;&gt;"",Y$7&lt;&gt;""),MAX(NETWORKDAYS(Y$7,Y$7+6)-MAX($E413-Y$7,0)-MAX((Y$7+4)-$F413,0),0)*$B413,"")</f>
        <v/>
      </c>
      <c r="Z413" s="11" t="str">
        <f aca="false">IF(AND($B413&lt;&gt;"",$E413&lt;&gt;"",$F413&lt;&gt;"",Z$7&lt;&gt;""),MAX(NETWORKDAYS(Z$7,Z$7+6)-MAX($E413-Z$7,0)-MAX((Z$7+4)-$F413,0),0)*$B413,"")</f>
        <v/>
      </c>
      <c r="AA413" s="11" t="str">
        <f aca="false">IF(AND($B413&lt;&gt;"",$E413&lt;&gt;"",$F413&lt;&gt;"",AA$7&lt;&gt;""),MAX(NETWORKDAYS(AA$7,AA$7+6)-MAX($E413-AA$7,0)-MAX((AA$7+4)-$F413,0),0)*$B413,"")</f>
        <v/>
      </c>
      <c r="AB413" s="11" t="str">
        <f aca="false">IF(AND($B413&lt;&gt;"",$E413&lt;&gt;"",$F413&lt;&gt;"",AB$7&lt;&gt;""),MAX(NETWORKDAYS(AB$7,AB$7+6)-MAX($E413-AB$7,0)-MAX((AB$7+4)-$F413,0),0)*$B413,"")</f>
        <v/>
      </c>
      <c r="AC413" s="11" t="str">
        <f aca="false">IF(AND($B413&lt;&gt;"",$E413&lt;&gt;"",$F413&lt;&gt;"",AC$7&lt;&gt;""),MAX(NETWORKDAYS(AC$7,AC$7+6)-MAX($E413-AC$7,0)-MAX((AC$7+4)-$F413,0),0)*$B413,"")</f>
        <v/>
      </c>
      <c r="AD413" s="11" t="str">
        <f aca="false">IF(AND($B413&lt;&gt;"",$E413&lt;&gt;"",$F413&lt;&gt;"",AD$7&lt;&gt;""),MAX(NETWORKDAYS(AD$7,AD$7+6)-MAX($E413-AD$7,0)-MAX((AD$7+4)-$F413,0),0)*$B413,"")</f>
        <v/>
      </c>
      <c r="AE413" s="11" t="str">
        <f aca="false">IF(AND($B413&lt;&gt;"",$E413&lt;&gt;"",$F413&lt;&gt;"",AE$7&lt;&gt;""),MAX(NETWORKDAYS(AE$7,AE$7+6)-MAX($E413-AE$7,0)-MAX((AE$7+4)-$F413,0),0)*$B413,"")</f>
        <v/>
      </c>
      <c r="AF413" s="11" t="str">
        <f aca="false">IF(AND($B413&lt;&gt;"",$E413&lt;&gt;"",$F413&lt;&gt;"",AF$7&lt;&gt;""),MAX(NETWORKDAYS(AF$7,AF$7+6)-MAX($E413-AF$7,0)-MAX((AF$7+4)-$F413,0),0)*$B413,"")</f>
        <v/>
      </c>
      <c r="AG413" s="11" t="str">
        <f aca="false">IF(AND($B413&lt;&gt;"",$E413&lt;&gt;"",$F413&lt;&gt;"",AG$7&lt;&gt;""),MAX(NETWORKDAYS(AG$7,AG$7+6)-MAX($E413-AG$7,0)-MAX((AG$7+4)-$F413,0),0)*$B413,"")</f>
        <v/>
      </c>
      <c r="AH413" s="11" t="str">
        <f aca="false">IF(AND($B413&lt;&gt;"",$E413&lt;&gt;"",$F413&lt;&gt;"",AH$7&lt;&gt;""),MAX(NETWORKDAYS(AH$7,AH$7+6)-MAX($E413-AH$7,0)-MAX((AH$7+4)-$F413,0),0)*$B413,"")</f>
        <v/>
      </c>
      <c r="AI413" s="11" t="str">
        <f aca="false">IF(AND($B413&lt;&gt;"",$E413&lt;&gt;"",$F413&lt;&gt;"",AI$7&lt;&gt;""),MAX(NETWORKDAYS(AI$7,AI$7+6)-MAX($E413-AI$7,0)-MAX((AI$7+4)-$F413,0),0)*$B413,"")</f>
        <v/>
      </c>
      <c r="AJ413" s="11" t="str">
        <f aca="false">IF(AND($B413&lt;&gt;"",$E413&lt;&gt;"",$F413&lt;&gt;"",AJ$7&lt;&gt;""),MAX(NETWORKDAYS(AJ$7,AJ$7+6)-MAX($E413-AJ$7,0)-MAX((AJ$7+4)-$F413,0),0)*$B413,"")</f>
        <v/>
      </c>
      <c r="AK413" s="11" t="str">
        <f aca="false">IF(AND($B413&lt;&gt;"",$E413&lt;&gt;"",$F413&lt;&gt;"",AK$7&lt;&gt;""),MAX(NETWORKDAYS(AK$7,AK$7+6)-MAX($E413-AK$7,0)-MAX((AK$7+4)-$F413,0),0)*$B413,"")</f>
        <v/>
      </c>
      <c r="AL413" s="11" t="str">
        <f aca="false">IF(AND($B413&lt;&gt;"",$E413&lt;&gt;"",$F413&lt;&gt;"",AL$7&lt;&gt;""),MAX(NETWORKDAYS(AL$7,AL$7+6)-MAX($E413-AL$7,0)-MAX((AL$7+4)-$F413,0),0)*$B413,"")</f>
        <v/>
      </c>
      <c r="AM413" s="11" t="str">
        <f aca="false">IF(AND($B413&lt;&gt;"",$E413&lt;&gt;"",$F413&lt;&gt;"",AM$7&lt;&gt;""),MAX(NETWORKDAYS(AM$7,AM$7+6)-MAX($E413-AM$7,0)-MAX((AM$7+4)-$F413,0),0)*$B413,"")</f>
        <v/>
      </c>
      <c r="AN413" s="11" t="str">
        <f aca="false">IF(AND($B413&lt;&gt;"",$E413&lt;&gt;"",$F413&lt;&gt;"",AN$7&lt;&gt;""),MAX(NETWORKDAYS(AN$7,AN$7+6)-MAX($E413-AN$7,0)-MAX((AN$7+4)-$F413,0),0)*$B413,"")</f>
        <v/>
      </c>
      <c r="AO413" s="11" t="str">
        <f aca="false">IF(AND($B413&lt;&gt;"",$E413&lt;&gt;"",$F413&lt;&gt;"",AO$7&lt;&gt;""),MAX(NETWORKDAYS(AO$7,AO$7+6)-MAX($E413-AO$7,0)-MAX((AO$7+4)-$F413,0),0)*$B413,"")</f>
        <v/>
      </c>
      <c r="AP413" s="11" t="str">
        <f aca="false">IF(AND($B413&lt;&gt;"",$E413&lt;&gt;"",$F413&lt;&gt;"",AP$7&lt;&gt;""),MAX(NETWORKDAYS(AP$7,AP$7+6)-MAX($E413-AP$7,0)-MAX((AP$7+4)-$F413,0),0)*$B413,"")</f>
        <v/>
      </c>
      <c r="AQ413" s="11" t="str">
        <f aca="false">IF(AND($B413&lt;&gt;"",$E413&lt;&gt;"",$F413&lt;&gt;"",AQ$7&lt;&gt;""),MAX(NETWORKDAYS(AQ$7,AQ$7+6)-MAX($E413-AQ$7,0)-MAX((AQ$7+4)-$F413,0),0)*$B413,"")</f>
        <v/>
      </c>
      <c r="AR413" s="11" t="str">
        <f aca="false">IF(AND($B413&lt;&gt;"",$E413&lt;&gt;"",$F413&lt;&gt;"",AR$7&lt;&gt;""),MAX(NETWORKDAYS(AR$7,AR$7+6)-MAX($E413-AR$7,0)-MAX((AR$7+4)-$F413,0),0)*$B413,"")</f>
        <v/>
      </c>
      <c r="AS413" s="11" t="str">
        <f aca="false">IF(AND($B413&lt;&gt;"",$E413&lt;&gt;"",$F413&lt;&gt;"",AS$7&lt;&gt;""),MAX(NETWORKDAYS(AS$7,AS$7+6)-MAX($E413-AS$7,0)-MAX((AS$7+4)-$F413,0),0)*$B413,"")</f>
        <v/>
      </c>
      <c r="AT413" s="11" t="str">
        <f aca="false">IF(AND($B413&lt;&gt;"",$E413&lt;&gt;"",$F413&lt;&gt;"",AT$7&lt;&gt;""),MAX(NETWORKDAYS(AT$7,AT$7+6)-MAX($E413-AT$7,0)-MAX((AT$7+4)-$F413,0),0)*$B413,"")</f>
        <v/>
      </c>
      <c r="AU413" s="11" t="str">
        <f aca="false">IF(AND($B413&lt;&gt;"",$E413&lt;&gt;"",$F413&lt;&gt;"",AU$7&lt;&gt;""),MAX(NETWORKDAYS(AU$7,AU$7+6)-MAX($E413-AU$7,0)-MAX((AU$7+4)-$F413,0),0)*$B413,"")</f>
        <v/>
      </c>
      <c r="AV413" s="11" t="str">
        <f aca="false">IF(AND($B413&lt;&gt;"",$E413&lt;&gt;"",$F413&lt;&gt;"",AV$7&lt;&gt;""),MAX(NETWORKDAYS(AV$7,AV$7+6)-MAX($E413-AV$7,0)-MAX((AV$7+4)-$F413,0),0)*$B413,"")</f>
        <v/>
      </c>
      <c r="AW413" s="11" t="str">
        <f aca="false">IF(AND($B413&lt;&gt;"",$E413&lt;&gt;"",$F413&lt;&gt;"",AW$7&lt;&gt;""),MAX(NETWORKDAYS(AW$7,AW$7+6)-MAX($E413-AW$7,0)-MAX((AW$7+4)-$F413,0),0)*$B413,"")</f>
        <v/>
      </c>
      <c r="AX413" s="11" t="str">
        <f aca="false">IF(AND($B413&lt;&gt;"",$E413&lt;&gt;"",$F413&lt;&gt;"",AX$7&lt;&gt;""),MAX(NETWORKDAYS(AX$7,AX$7+6)-MAX($E413-AX$7,0)-MAX((AX$7+4)-$F413,0),0)*$B413,"")</f>
        <v/>
      </c>
      <c r="AY413" s="11" t="str">
        <f aca="false">IF(AND($B413&lt;&gt;"",$E413&lt;&gt;"",$F413&lt;&gt;"",AY$7&lt;&gt;""),MAX(NETWORKDAYS(AY$7,AY$7+6)-MAX($E413-AY$7,0)-MAX((AY$7+4)-$F413,0),0)*$B413,"")</f>
        <v/>
      </c>
      <c r="AZ413" s="11" t="str">
        <f aca="false">IF(AND($B413&lt;&gt;"",$E413&lt;&gt;"",$F413&lt;&gt;"",AZ$7&lt;&gt;""),MAX(NETWORKDAYS(AZ$7,AZ$7+6)-MAX($E413-AZ$7,0)-MAX((AZ$7+4)-$F413,0),0)*$B413,"")</f>
        <v/>
      </c>
      <c r="BA413" s="11" t="str">
        <f aca="false">IF(AND($B413&lt;&gt;"",$E413&lt;&gt;"",$F413&lt;&gt;"",BA$7&lt;&gt;""),MAX(NETWORKDAYS(BA$7,BA$7+6)-MAX($E413-BA$7,0)-MAX((BA$7+4)-$F413,0),0)*$B413,"")</f>
        <v/>
      </c>
      <c r="BB413" s="11" t="str">
        <f aca="false">IF(AND($B413&lt;&gt;"",$E413&lt;&gt;"",$F413&lt;&gt;"",BB$7&lt;&gt;""),MAX(NETWORKDAYS(BB$7,BB$7+6)-MAX($E413-BB$7,0)-MAX((BB$7+4)-$F413,0),0)*$B413,"")</f>
        <v/>
      </c>
      <c r="BC413" s="11" t="str">
        <f aca="false">IF(AND($B413&lt;&gt;"",$E413&lt;&gt;"",$F413&lt;&gt;"",BC$7&lt;&gt;""),MAX(NETWORKDAYS(BC$7,BC$7+6)-MAX($E413-BC$7,0)-MAX((BC$7+4)-$F413,0),0)*$B413,"")</f>
        <v/>
      </c>
      <c r="BD413" s="11" t="str">
        <f aca="false">IF(AND($B413&lt;&gt;"",$E413&lt;&gt;"",$F413&lt;&gt;"",BD$7&lt;&gt;""),MAX(NETWORKDAYS(BD$7,BD$7+6)-MAX($E413-BD$7,0)-MAX((BD$7+4)-$F413,0),0)*$B413,"")</f>
        <v/>
      </c>
      <c r="BE413" s="11" t="str">
        <f aca="false">IF(AND($B413&lt;&gt;"",$E413&lt;&gt;"",$F413&lt;&gt;"",BE$7&lt;&gt;""),MAX(NETWORKDAYS(BE$7,BE$7+6)-MAX($E413-BE$7,0)-MAX((BE$7+4)-$F413,0),0)*$B413,"")</f>
        <v/>
      </c>
      <c r="BF413" s="11" t="str">
        <f aca="false">IF(AND($B413&lt;&gt;"",$E413&lt;&gt;"",$F413&lt;&gt;"",BF$7&lt;&gt;""),MAX(NETWORKDAYS(BF$7,BF$7+6)-MAX($E413-BF$7,0)-MAX((BF$7+4)-$F413,0),0)*$B413,"")</f>
        <v/>
      </c>
      <c r="BG413" s="11" t="str">
        <f aca="false">IF(AND($B413&lt;&gt;"",$E413&lt;&gt;"",$F413&lt;&gt;"",BG$7&lt;&gt;""),MAX(NETWORKDAYS(BG$7,BG$7+6)-MAX($E413-BG$7,0)-MAX((BG$7+4)-$F413,0),0)*$B413,"")</f>
        <v/>
      </c>
      <c r="BH413" s="11" t="str">
        <f aca="false">IF(AND($B413&lt;&gt;"",$E413&lt;&gt;"",$F413&lt;&gt;"",BH$7&lt;&gt;""),MAX(NETWORKDAYS(BH$7,BH$7+6)-MAX($E413-BH$7,0)-MAX((BH$7+4)-$F413,0),0)*$B413,"")</f>
        <v/>
      </c>
      <c r="BI413" s="11" t="str">
        <f aca="false">IF(AND($B413&lt;&gt;"",$E413&lt;&gt;"",$F413&lt;&gt;"",BI$7&lt;&gt;""),MAX(NETWORKDAYS(BI$7,BI$7+6)-MAX($E413-BI$7,0)-MAX((BI$7+4)-$F413,0),0)*$B413,"")</f>
        <v/>
      </c>
      <c r="BJ413" s="11" t="str">
        <f aca="false">IF(AND($B413&lt;&gt;"",$E413&lt;&gt;"",$F413&lt;&gt;"",BJ$7&lt;&gt;""),MAX(NETWORKDAYS(BJ$7,BJ$7+6)-MAX($E413-BJ$7,0)-MAX((BJ$7+4)-$F413,0),0)*$B413,"")</f>
        <v/>
      </c>
      <c r="BK413" s="11" t="str">
        <f aca="false">IF(AND($B413&lt;&gt;"",$E413&lt;&gt;"",$F413&lt;&gt;"",BK$7&lt;&gt;""),MAX(NETWORKDAYS(BK$7,BK$7+6)-MAX($E413-BK$7,0)-MAX((BK$7+4)-$F413,0),0)*$B413,"")</f>
        <v/>
      </c>
      <c r="BL413" s="11" t="str">
        <f aca="false">IF(AND($B413&lt;&gt;"",$E413&lt;&gt;"",$F413&lt;&gt;"",BL$7&lt;&gt;""),MAX(NETWORKDAYS(BL$7,BL$7+6)-MAX($E413-BL$7,0)-MAX((BL$7+4)-$F413,0),0)*$B413,"")</f>
        <v/>
      </c>
      <c r="BM413" s="11" t="str">
        <f aca="false">IF(AND($B413&lt;&gt;"",$E413&lt;&gt;"",$F413&lt;&gt;"",BM$7&lt;&gt;""),MAX(NETWORKDAYS(BM$7,BM$7+6)-MAX($E413-BM$7,0)-MAX((BM$7+4)-$F413,0),0)*$B413,"")</f>
        <v/>
      </c>
      <c r="BN413" s="11" t="str">
        <f aca="false">IF(AND($B413&lt;&gt;"",$E413&lt;&gt;"",$F413&lt;&gt;"",BN$7&lt;&gt;""),MAX(NETWORKDAYS(BN$7,BN$7+6)-MAX($E413-BN$7,0)-MAX((BN$7+4)-$F413,0),0)*$B413,"")</f>
        <v/>
      </c>
      <c r="BO413" s="11" t="str">
        <f aca="false">IF(AND($B413&lt;&gt;"",$E413&lt;&gt;"",$F413&lt;&gt;"",BO$7&lt;&gt;""),MAX(NETWORKDAYS(BO$7,BO$7+6)-MAX($E413-BO$7,0)-MAX((BO$7+4)-$F413,0),0)*$B413,"")</f>
        <v/>
      </c>
      <c r="BP413" s="11" t="str">
        <f aca="false">IF(AND($B413&lt;&gt;"",$E413&lt;&gt;"",$F413&lt;&gt;"",BP$7&lt;&gt;""),MAX(NETWORKDAYS(BP$7,BP$7+6)-MAX($E413-BP$7,0)-MAX((BP$7+4)-$F413,0),0)*$B413,"")</f>
        <v/>
      </c>
      <c r="BQ413" s="11" t="str">
        <f aca="false">IF(AND($B413&lt;&gt;"",$E413&lt;&gt;"",$F413&lt;&gt;"",BQ$7&lt;&gt;""),MAX(NETWORKDAYS(BQ$7,BQ$7+6)-MAX($E413-BQ$7,0)-MAX((BQ$7+4)-$F413,0),0)*$B413,"")</f>
        <v/>
      </c>
      <c r="BR413" s="11" t="str">
        <f aca="false">IF(AND($B413&lt;&gt;"",$E413&lt;&gt;"",$F413&lt;&gt;"",BR$7&lt;&gt;""),MAX(NETWORKDAYS(BR$7,BR$7+6)-MAX($E413-BR$7,0)-MAX((BR$7+4)-$F413,0),0)*$B413,"")</f>
        <v/>
      </c>
      <c r="BS413" s="11" t="str">
        <f aca="false">IF(AND($B413&lt;&gt;"",$E413&lt;&gt;"",$F413&lt;&gt;"",BS$7&lt;&gt;""),MAX(NETWORKDAYS(BS$7,BS$7+6)-MAX($E413-BS$7,0)-MAX((BS$7+4)-$F413,0),0)*$B413,"")</f>
        <v/>
      </c>
      <c r="BT413" s="11" t="str">
        <f aca="false">IF(AND($B413&lt;&gt;"",$E413&lt;&gt;"",$F413&lt;&gt;"",BT$7&lt;&gt;""),MAX(NETWORKDAYS(BT$7,BT$7+6)-MAX($E413-BT$7,0)-MAX((BT$7+4)-$F413,0),0)*$B413,"")</f>
        <v/>
      </c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  <c r="JR413" s="11"/>
      <c r="JS413" s="11"/>
      <c r="JT413" s="11"/>
      <c r="JU413" s="11"/>
      <c r="JV413" s="11"/>
      <c r="JW413" s="11"/>
      <c r="JX413" s="11"/>
      <c r="JY413" s="11"/>
      <c r="JZ413" s="11"/>
      <c r="KA413" s="11"/>
      <c r="KB413" s="11"/>
      <c r="KC413" s="11"/>
      <c r="KD413" s="11"/>
      <c r="KE413" s="11"/>
      <c r="KF413" s="11"/>
      <c r="KG413" s="11"/>
      <c r="KH413" s="11"/>
      <c r="KI413" s="11"/>
      <c r="KJ413" s="11"/>
      <c r="KK413" s="11"/>
      <c r="KL413" s="11"/>
      <c r="KM413" s="11"/>
      <c r="KN413" s="11"/>
      <c r="KO413" s="11"/>
      <c r="KP413" s="11"/>
      <c r="KQ413" s="11"/>
      <c r="KR413" s="11"/>
      <c r="KS413" s="11"/>
      <c r="KT413" s="11"/>
      <c r="KU413" s="11"/>
      <c r="KV413" s="11"/>
      <c r="KW413" s="11"/>
      <c r="KX413" s="11"/>
      <c r="KY413" s="11"/>
      <c r="KZ413" s="11"/>
      <c r="LA413" s="11"/>
      <c r="LB413" s="11"/>
      <c r="LC413" s="11"/>
      <c r="LD413" s="11"/>
      <c r="LE413" s="11"/>
      <c r="LF413" s="11"/>
      <c r="LG413" s="11"/>
      <c r="LH413" s="11"/>
      <c r="LI413" s="11"/>
      <c r="LJ413" s="11"/>
      <c r="LK413" s="11"/>
      <c r="LL413" s="11"/>
      <c r="LM413" s="11"/>
      <c r="LN413" s="11"/>
      <c r="LO413" s="11"/>
      <c r="LP413" s="11"/>
      <c r="LQ413" s="11"/>
      <c r="LR413" s="11"/>
      <c r="LS413" s="11"/>
      <c r="LT413" s="11"/>
      <c r="LU413" s="11"/>
      <c r="LV413" s="11"/>
      <c r="LW413" s="11"/>
      <c r="LX413" s="11"/>
      <c r="LY413" s="11"/>
      <c r="LZ413" s="11"/>
      <c r="MA413" s="11"/>
      <c r="MB413" s="11"/>
      <c r="MC413" s="11"/>
      <c r="MD413" s="11"/>
      <c r="ME413" s="11"/>
      <c r="MF413" s="11"/>
    </row>
    <row r="414" customFormat="false" ht="12.8" hidden="false" customHeight="false" outlineLevel="0" collapsed="false">
      <c r="A414" s="1" t="str">
        <f aca="false">IF(taskList!J410&lt;&gt;"",taskList!J410,"")</f>
        <v/>
      </c>
      <c r="B414" s="9" t="str">
        <f aca="false">IF(AND(IF(taskList!M410&lt;&gt;"",TRUE()),IF(taskList!K410&lt;&gt;"",TRUE())),taskList!M410/taskList!K410,"")</f>
        <v/>
      </c>
      <c r="C414" s="9" t="str">
        <f aca="false">IF(taskList!B410&lt;&gt;"",taskList!B410,"")</f>
        <v/>
      </c>
      <c r="D414" s="9" t="str">
        <f aca="false">IF(taskList!E410&lt;&gt;"",taskList!E410,"")</f>
        <v/>
      </c>
      <c r="E414" s="4" t="str">
        <f aca="false">IF(taskList!F410&lt;&gt;"",taskList!F410,"")</f>
        <v/>
      </c>
      <c r="F414" s="4" t="str">
        <f aca="false">IF(taskList!G410&lt;&gt;"",taskList!G410,"")</f>
        <v/>
      </c>
      <c r="H414" s="11" t="str">
        <f aca="false">IF(AND($B414&lt;&gt;"",$E414&lt;&gt;"",$F414&lt;&gt;"",H$7&lt;&gt;""),MAX(NETWORKDAYS(H$7,H$7+6)-MAX($E414-H$7,0)-MAX((H$7+4)-$F414,0),0)*$B414,"")</f>
        <v/>
      </c>
      <c r="I414" s="11" t="str">
        <f aca="false">IF(AND($B414&lt;&gt;"",$E414&lt;&gt;"",$F414&lt;&gt;"",I$7&lt;&gt;""),MAX(NETWORKDAYS(I$7,I$7+6)-MAX($E414-I$7,0)-MAX((I$7+4)-$F414,0),0)*$B414,"")</f>
        <v/>
      </c>
      <c r="J414" s="11" t="str">
        <f aca="false">IF(AND($B414&lt;&gt;"",$E414&lt;&gt;"",$F414&lt;&gt;"",J$7&lt;&gt;""),MAX(NETWORKDAYS(J$7,J$7+6)-MAX($E414-J$7,0)-MAX((J$7+4)-$F414,0),0)*$B414,"")</f>
        <v/>
      </c>
      <c r="K414" s="11" t="str">
        <f aca="false">IF(AND($B414&lt;&gt;"",$E414&lt;&gt;"",$F414&lt;&gt;"",K$7&lt;&gt;""),MAX(NETWORKDAYS(K$7,K$7+6)-MAX($E414-K$7,0)-MAX((K$7+4)-$F414,0),0)*$B414,"")</f>
        <v/>
      </c>
      <c r="L414" s="11" t="str">
        <f aca="false">IF(AND($B414&lt;&gt;"",$E414&lt;&gt;"",$F414&lt;&gt;"",L$7&lt;&gt;""),MAX(NETWORKDAYS(L$7,L$7+6)-MAX($E414-L$7,0)-MAX((L$7+4)-$F414,0),0)*$B414,"")</f>
        <v/>
      </c>
      <c r="M414" s="11" t="str">
        <f aca="false">IF(AND($B414&lt;&gt;"",$E414&lt;&gt;"",$F414&lt;&gt;"",M$7&lt;&gt;""),MAX(NETWORKDAYS(M$7,M$7+6)-MAX($E414-M$7,0)-MAX((M$7+4)-$F414,0),0)*$B414,"")</f>
        <v/>
      </c>
      <c r="N414" s="11" t="str">
        <f aca="false">IF(AND($B414&lt;&gt;"",$E414&lt;&gt;"",$F414&lt;&gt;"",N$7&lt;&gt;""),MAX(NETWORKDAYS(N$7,N$7+6)-MAX($E414-N$7,0)-MAX((N$7+4)-$F414,0),0)*$B414,"")</f>
        <v/>
      </c>
      <c r="O414" s="11" t="str">
        <f aca="false">IF(AND($B414&lt;&gt;"",$E414&lt;&gt;"",$F414&lt;&gt;"",O$7&lt;&gt;""),MAX(NETWORKDAYS(O$7,O$7+6)-MAX($E414-O$7,0)-MAX((O$7+4)-$F414,0),0)*$B414,"")</f>
        <v/>
      </c>
      <c r="P414" s="11" t="str">
        <f aca="false">IF(AND($B414&lt;&gt;"",$E414&lt;&gt;"",$F414&lt;&gt;"",P$7&lt;&gt;""),MAX(NETWORKDAYS(P$7,P$7+6)-MAX($E414-P$7,0)-MAX((P$7+4)-$F414,0),0)*$B414,"")</f>
        <v/>
      </c>
      <c r="Q414" s="11" t="str">
        <f aca="false">IF(AND($B414&lt;&gt;"",$E414&lt;&gt;"",$F414&lt;&gt;"",Q$7&lt;&gt;""),MAX(NETWORKDAYS(Q$7,Q$7+6)-MAX($E414-Q$7,0)-MAX((Q$7+4)-$F414,0),0)*$B414,"")</f>
        <v/>
      </c>
      <c r="R414" s="11" t="str">
        <f aca="false">IF(AND($B414&lt;&gt;"",$E414&lt;&gt;"",$F414&lt;&gt;"",R$7&lt;&gt;""),MAX(NETWORKDAYS(R$7,R$7+6)-MAX($E414-R$7,0)-MAX((R$7+4)-$F414,0),0)*$B414,"")</f>
        <v/>
      </c>
      <c r="S414" s="11" t="str">
        <f aca="false">IF(AND($B414&lt;&gt;"",$E414&lt;&gt;"",$F414&lt;&gt;"",S$7&lt;&gt;""),MAX(NETWORKDAYS(S$7,S$7+6)-MAX($E414-S$7,0)-MAX((S$7+4)-$F414,0),0)*$B414,"")</f>
        <v/>
      </c>
      <c r="T414" s="11" t="str">
        <f aca="false">IF(AND($B414&lt;&gt;"",$E414&lt;&gt;"",$F414&lt;&gt;"",T$7&lt;&gt;""),MAX(NETWORKDAYS(T$7,T$7+6)-MAX($E414-T$7,0)-MAX((T$7+4)-$F414,0),0)*$B414,"")</f>
        <v/>
      </c>
      <c r="U414" s="11" t="str">
        <f aca="false">IF(AND($B414&lt;&gt;"",$E414&lt;&gt;"",$F414&lt;&gt;"",U$7&lt;&gt;""),MAX(NETWORKDAYS(U$7,U$7+6)-MAX($E414-U$7,0)-MAX((U$7+4)-$F414,0),0)*$B414,"")</f>
        <v/>
      </c>
      <c r="V414" s="11" t="str">
        <f aca="false">IF(AND($B414&lt;&gt;"",$E414&lt;&gt;"",$F414&lt;&gt;"",V$7&lt;&gt;""),MAX(NETWORKDAYS(V$7,V$7+6)-MAX($E414-V$7,0)-MAX((V$7+4)-$F414,0),0)*$B414,"")</f>
        <v/>
      </c>
      <c r="W414" s="11" t="str">
        <f aca="false">IF(AND($B414&lt;&gt;"",$E414&lt;&gt;"",$F414&lt;&gt;"",W$7&lt;&gt;""),MAX(NETWORKDAYS(W$7,W$7+6)-MAX($E414-W$7,0)-MAX((W$7+4)-$F414,0),0)*$B414,"")</f>
        <v/>
      </c>
      <c r="X414" s="11" t="str">
        <f aca="false">IF(AND($B414&lt;&gt;"",$E414&lt;&gt;"",$F414&lt;&gt;"",X$7&lt;&gt;""),MAX(NETWORKDAYS(X$7,X$7+6)-MAX($E414-X$7,0)-MAX((X$7+4)-$F414,0),0)*$B414,"")</f>
        <v/>
      </c>
      <c r="Y414" s="11" t="str">
        <f aca="false">IF(AND($B414&lt;&gt;"",$E414&lt;&gt;"",$F414&lt;&gt;"",Y$7&lt;&gt;""),MAX(NETWORKDAYS(Y$7,Y$7+6)-MAX($E414-Y$7,0)-MAX((Y$7+4)-$F414,0),0)*$B414,"")</f>
        <v/>
      </c>
      <c r="Z414" s="11" t="str">
        <f aca="false">IF(AND($B414&lt;&gt;"",$E414&lt;&gt;"",$F414&lt;&gt;"",Z$7&lt;&gt;""),MAX(NETWORKDAYS(Z$7,Z$7+6)-MAX($E414-Z$7,0)-MAX((Z$7+4)-$F414,0),0)*$B414,"")</f>
        <v/>
      </c>
      <c r="AA414" s="11" t="str">
        <f aca="false">IF(AND($B414&lt;&gt;"",$E414&lt;&gt;"",$F414&lt;&gt;"",AA$7&lt;&gt;""),MAX(NETWORKDAYS(AA$7,AA$7+6)-MAX($E414-AA$7,0)-MAX((AA$7+4)-$F414,0),0)*$B414,"")</f>
        <v/>
      </c>
      <c r="AB414" s="11" t="str">
        <f aca="false">IF(AND($B414&lt;&gt;"",$E414&lt;&gt;"",$F414&lt;&gt;"",AB$7&lt;&gt;""),MAX(NETWORKDAYS(AB$7,AB$7+6)-MAX($E414-AB$7,0)-MAX((AB$7+4)-$F414,0),0)*$B414,"")</f>
        <v/>
      </c>
      <c r="AC414" s="11" t="str">
        <f aca="false">IF(AND($B414&lt;&gt;"",$E414&lt;&gt;"",$F414&lt;&gt;"",AC$7&lt;&gt;""),MAX(NETWORKDAYS(AC$7,AC$7+6)-MAX($E414-AC$7,0)-MAX((AC$7+4)-$F414,0),0)*$B414,"")</f>
        <v/>
      </c>
      <c r="AD414" s="11" t="str">
        <f aca="false">IF(AND($B414&lt;&gt;"",$E414&lt;&gt;"",$F414&lt;&gt;"",AD$7&lt;&gt;""),MAX(NETWORKDAYS(AD$7,AD$7+6)-MAX($E414-AD$7,0)-MAX((AD$7+4)-$F414,0),0)*$B414,"")</f>
        <v/>
      </c>
      <c r="AE414" s="11" t="str">
        <f aca="false">IF(AND($B414&lt;&gt;"",$E414&lt;&gt;"",$F414&lt;&gt;"",AE$7&lt;&gt;""),MAX(NETWORKDAYS(AE$7,AE$7+6)-MAX($E414-AE$7,0)-MAX((AE$7+4)-$F414,0),0)*$B414,"")</f>
        <v/>
      </c>
      <c r="AF414" s="11" t="str">
        <f aca="false">IF(AND($B414&lt;&gt;"",$E414&lt;&gt;"",$F414&lt;&gt;"",AF$7&lt;&gt;""),MAX(NETWORKDAYS(AF$7,AF$7+6)-MAX($E414-AF$7,0)-MAX((AF$7+4)-$F414,0),0)*$B414,"")</f>
        <v/>
      </c>
      <c r="AG414" s="11" t="str">
        <f aca="false">IF(AND($B414&lt;&gt;"",$E414&lt;&gt;"",$F414&lt;&gt;"",AG$7&lt;&gt;""),MAX(NETWORKDAYS(AG$7,AG$7+6)-MAX($E414-AG$7,0)-MAX((AG$7+4)-$F414,0),0)*$B414,"")</f>
        <v/>
      </c>
      <c r="AH414" s="11" t="str">
        <f aca="false">IF(AND($B414&lt;&gt;"",$E414&lt;&gt;"",$F414&lt;&gt;"",AH$7&lt;&gt;""),MAX(NETWORKDAYS(AH$7,AH$7+6)-MAX($E414-AH$7,0)-MAX((AH$7+4)-$F414,0),0)*$B414,"")</f>
        <v/>
      </c>
      <c r="AI414" s="11" t="str">
        <f aca="false">IF(AND($B414&lt;&gt;"",$E414&lt;&gt;"",$F414&lt;&gt;"",AI$7&lt;&gt;""),MAX(NETWORKDAYS(AI$7,AI$7+6)-MAX($E414-AI$7,0)-MAX((AI$7+4)-$F414,0),0)*$B414,"")</f>
        <v/>
      </c>
      <c r="AJ414" s="11" t="str">
        <f aca="false">IF(AND($B414&lt;&gt;"",$E414&lt;&gt;"",$F414&lt;&gt;"",AJ$7&lt;&gt;""),MAX(NETWORKDAYS(AJ$7,AJ$7+6)-MAX($E414-AJ$7,0)-MAX((AJ$7+4)-$F414,0),0)*$B414,"")</f>
        <v/>
      </c>
      <c r="AK414" s="11" t="str">
        <f aca="false">IF(AND($B414&lt;&gt;"",$E414&lt;&gt;"",$F414&lt;&gt;"",AK$7&lt;&gt;""),MAX(NETWORKDAYS(AK$7,AK$7+6)-MAX($E414-AK$7,0)-MAX((AK$7+4)-$F414,0),0)*$B414,"")</f>
        <v/>
      </c>
      <c r="AL414" s="11" t="str">
        <f aca="false">IF(AND($B414&lt;&gt;"",$E414&lt;&gt;"",$F414&lt;&gt;"",AL$7&lt;&gt;""),MAX(NETWORKDAYS(AL$7,AL$7+6)-MAX($E414-AL$7,0)-MAX((AL$7+4)-$F414,0),0)*$B414,"")</f>
        <v/>
      </c>
      <c r="AM414" s="11" t="str">
        <f aca="false">IF(AND($B414&lt;&gt;"",$E414&lt;&gt;"",$F414&lt;&gt;"",AM$7&lt;&gt;""),MAX(NETWORKDAYS(AM$7,AM$7+6)-MAX($E414-AM$7,0)-MAX((AM$7+4)-$F414,0),0)*$B414,"")</f>
        <v/>
      </c>
      <c r="AN414" s="11" t="str">
        <f aca="false">IF(AND($B414&lt;&gt;"",$E414&lt;&gt;"",$F414&lt;&gt;"",AN$7&lt;&gt;""),MAX(NETWORKDAYS(AN$7,AN$7+6)-MAX($E414-AN$7,0)-MAX((AN$7+4)-$F414,0),0)*$B414,"")</f>
        <v/>
      </c>
      <c r="AO414" s="11" t="str">
        <f aca="false">IF(AND($B414&lt;&gt;"",$E414&lt;&gt;"",$F414&lt;&gt;"",AO$7&lt;&gt;""),MAX(NETWORKDAYS(AO$7,AO$7+6)-MAX($E414-AO$7,0)-MAX((AO$7+4)-$F414,0),0)*$B414,"")</f>
        <v/>
      </c>
      <c r="AP414" s="11" t="str">
        <f aca="false">IF(AND($B414&lt;&gt;"",$E414&lt;&gt;"",$F414&lt;&gt;"",AP$7&lt;&gt;""),MAX(NETWORKDAYS(AP$7,AP$7+6)-MAX($E414-AP$7,0)-MAX((AP$7+4)-$F414,0),0)*$B414,"")</f>
        <v/>
      </c>
      <c r="AQ414" s="11" t="str">
        <f aca="false">IF(AND($B414&lt;&gt;"",$E414&lt;&gt;"",$F414&lt;&gt;"",AQ$7&lt;&gt;""),MAX(NETWORKDAYS(AQ$7,AQ$7+6)-MAX($E414-AQ$7,0)-MAX((AQ$7+4)-$F414,0),0)*$B414,"")</f>
        <v/>
      </c>
      <c r="AR414" s="11" t="str">
        <f aca="false">IF(AND($B414&lt;&gt;"",$E414&lt;&gt;"",$F414&lt;&gt;"",AR$7&lt;&gt;""),MAX(NETWORKDAYS(AR$7,AR$7+6)-MAX($E414-AR$7,0)-MAX((AR$7+4)-$F414,0),0)*$B414,"")</f>
        <v/>
      </c>
      <c r="AS414" s="11" t="str">
        <f aca="false">IF(AND($B414&lt;&gt;"",$E414&lt;&gt;"",$F414&lt;&gt;"",AS$7&lt;&gt;""),MAX(NETWORKDAYS(AS$7,AS$7+6)-MAX($E414-AS$7,0)-MAX((AS$7+4)-$F414,0),0)*$B414,"")</f>
        <v/>
      </c>
      <c r="AT414" s="11" t="str">
        <f aca="false">IF(AND($B414&lt;&gt;"",$E414&lt;&gt;"",$F414&lt;&gt;"",AT$7&lt;&gt;""),MAX(NETWORKDAYS(AT$7,AT$7+6)-MAX($E414-AT$7,0)-MAX((AT$7+4)-$F414,0),0)*$B414,"")</f>
        <v/>
      </c>
      <c r="AU414" s="11" t="str">
        <f aca="false">IF(AND($B414&lt;&gt;"",$E414&lt;&gt;"",$F414&lt;&gt;"",AU$7&lt;&gt;""),MAX(NETWORKDAYS(AU$7,AU$7+6)-MAX($E414-AU$7,0)-MAX((AU$7+4)-$F414,0),0)*$B414,"")</f>
        <v/>
      </c>
      <c r="AV414" s="11" t="str">
        <f aca="false">IF(AND($B414&lt;&gt;"",$E414&lt;&gt;"",$F414&lt;&gt;"",AV$7&lt;&gt;""),MAX(NETWORKDAYS(AV$7,AV$7+6)-MAX($E414-AV$7,0)-MAX((AV$7+4)-$F414,0),0)*$B414,"")</f>
        <v/>
      </c>
      <c r="AW414" s="11" t="str">
        <f aca="false">IF(AND($B414&lt;&gt;"",$E414&lt;&gt;"",$F414&lt;&gt;"",AW$7&lt;&gt;""),MAX(NETWORKDAYS(AW$7,AW$7+6)-MAX($E414-AW$7,0)-MAX((AW$7+4)-$F414,0),0)*$B414,"")</f>
        <v/>
      </c>
      <c r="AX414" s="11" t="str">
        <f aca="false">IF(AND($B414&lt;&gt;"",$E414&lt;&gt;"",$F414&lt;&gt;"",AX$7&lt;&gt;""),MAX(NETWORKDAYS(AX$7,AX$7+6)-MAX($E414-AX$7,0)-MAX((AX$7+4)-$F414,0),0)*$B414,"")</f>
        <v/>
      </c>
      <c r="AY414" s="11" t="str">
        <f aca="false">IF(AND($B414&lt;&gt;"",$E414&lt;&gt;"",$F414&lt;&gt;"",AY$7&lt;&gt;""),MAX(NETWORKDAYS(AY$7,AY$7+6)-MAX($E414-AY$7,0)-MAX((AY$7+4)-$F414,0),0)*$B414,"")</f>
        <v/>
      </c>
      <c r="AZ414" s="11" t="str">
        <f aca="false">IF(AND($B414&lt;&gt;"",$E414&lt;&gt;"",$F414&lt;&gt;"",AZ$7&lt;&gt;""),MAX(NETWORKDAYS(AZ$7,AZ$7+6)-MAX($E414-AZ$7,0)-MAX((AZ$7+4)-$F414,0),0)*$B414,"")</f>
        <v/>
      </c>
      <c r="BA414" s="11" t="str">
        <f aca="false">IF(AND($B414&lt;&gt;"",$E414&lt;&gt;"",$F414&lt;&gt;"",BA$7&lt;&gt;""),MAX(NETWORKDAYS(BA$7,BA$7+6)-MAX($E414-BA$7,0)-MAX((BA$7+4)-$F414,0),0)*$B414,"")</f>
        <v/>
      </c>
      <c r="BB414" s="11" t="str">
        <f aca="false">IF(AND($B414&lt;&gt;"",$E414&lt;&gt;"",$F414&lt;&gt;"",BB$7&lt;&gt;""),MAX(NETWORKDAYS(BB$7,BB$7+6)-MAX($E414-BB$7,0)-MAX((BB$7+4)-$F414,0),0)*$B414,"")</f>
        <v/>
      </c>
      <c r="BC414" s="11" t="str">
        <f aca="false">IF(AND($B414&lt;&gt;"",$E414&lt;&gt;"",$F414&lt;&gt;"",BC$7&lt;&gt;""),MAX(NETWORKDAYS(BC$7,BC$7+6)-MAX($E414-BC$7,0)-MAX((BC$7+4)-$F414,0),0)*$B414,"")</f>
        <v/>
      </c>
      <c r="BD414" s="11" t="str">
        <f aca="false">IF(AND($B414&lt;&gt;"",$E414&lt;&gt;"",$F414&lt;&gt;"",BD$7&lt;&gt;""),MAX(NETWORKDAYS(BD$7,BD$7+6)-MAX($E414-BD$7,0)-MAX((BD$7+4)-$F414,0),0)*$B414,"")</f>
        <v/>
      </c>
      <c r="BE414" s="11" t="str">
        <f aca="false">IF(AND($B414&lt;&gt;"",$E414&lt;&gt;"",$F414&lt;&gt;"",BE$7&lt;&gt;""),MAX(NETWORKDAYS(BE$7,BE$7+6)-MAX($E414-BE$7,0)-MAX((BE$7+4)-$F414,0),0)*$B414,"")</f>
        <v/>
      </c>
      <c r="BF414" s="11" t="str">
        <f aca="false">IF(AND($B414&lt;&gt;"",$E414&lt;&gt;"",$F414&lt;&gt;"",BF$7&lt;&gt;""),MAX(NETWORKDAYS(BF$7,BF$7+6)-MAX($E414-BF$7,0)-MAX((BF$7+4)-$F414,0),0)*$B414,"")</f>
        <v/>
      </c>
      <c r="BG414" s="11" t="str">
        <f aca="false">IF(AND($B414&lt;&gt;"",$E414&lt;&gt;"",$F414&lt;&gt;"",BG$7&lt;&gt;""),MAX(NETWORKDAYS(BG$7,BG$7+6)-MAX($E414-BG$7,0)-MAX((BG$7+4)-$F414,0),0)*$B414,"")</f>
        <v/>
      </c>
      <c r="BH414" s="11" t="str">
        <f aca="false">IF(AND($B414&lt;&gt;"",$E414&lt;&gt;"",$F414&lt;&gt;"",BH$7&lt;&gt;""),MAX(NETWORKDAYS(BH$7,BH$7+6)-MAX($E414-BH$7,0)-MAX((BH$7+4)-$F414,0),0)*$B414,"")</f>
        <v/>
      </c>
      <c r="BI414" s="11" t="str">
        <f aca="false">IF(AND($B414&lt;&gt;"",$E414&lt;&gt;"",$F414&lt;&gt;"",BI$7&lt;&gt;""),MAX(NETWORKDAYS(BI$7,BI$7+6)-MAX($E414-BI$7,0)-MAX((BI$7+4)-$F414,0),0)*$B414,"")</f>
        <v/>
      </c>
      <c r="BJ414" s="11" t="str">
        <f aca="false">IF(AND($B414&lt;&gt;"",$E414&lt;&gt;"",$F414&lt;&gt;"",BJ$7&lt;&gt;""),MAX(NETWORKDAYS(BJ$7,BJ$7+6)-MAX($E414-BJ$7,0)-MAX((BJ$7+4)-$F414,0),0)*$B414,"")</f>
        <v/>
      </c>
      <c r="BK414" s="11" t="str">
        <f aca="false">IF(AND($B414&lt;&gt;"",$E414&lt;&gt;"",$F414&lt;&gt;"",BK$7&lt;&gt;""),MAX(NETWORKDAYS(BK$7,BK$7+6)-MAX($E414-BK$7,0)-MAX((BK$7+4)-$F414,0),0)*$B414,"")</f>
        <v/>
      </c>
      <c r="BL414" s="11" t="str">
        <f aca="false">IF(AND($B414&lt;&gt;"",$E414&lt;&gt;"",$F414&lt;&gt;"",BL$7&lt;&gt;""),MAX(NETWORKDAYS(BL$7,BL$7+6)-MAX($E414-BL$7,0)-MAX((BL$7+4)-$F414,0),0)*$B414,"")</f>
        <v/>
      </c>
      <c r="BM414" s="11" t="str">
        <f aca="false">IF(AND($B414&lt;&gt;"",$E414&lt;&gt;"",$F414&lt;&gt;"",BM$7&lt;&gt;""),MAX(NETWORKDAYS(BM$7,BM$7+6)-MAX($E414-BM$7,0)-MAX((BM$7+4)-$F414,0),0)*$B414,"")</f>
        <v/>
      </c>
      <c r="BN414" s="11" t="str">
        <f aca="false">IF(AND($B414&lt;&gt;"",$E414&lt;&gt;"",$F414&lt;&gt;"",BN$7&lt;&gt;""),MAX(NETWORKDAYS(BN$7,BN$7+6)-MAX($E414-BN$7,0)-MAX((BN$7+4)-$F414,0),0)*$B414,"")</f>
        <v/>
      </c>
      <c r="BO414" s="11" t="str">
        <f aca="false">IF(AND($B414&lt;&gt;"",$E414&lt;&gt;"",$F414&lt;&gt;"",BO$7&lt;&gt;""),MAX(NETWORKDAYS(BO$7,BO$7+6)-MAX($E414-BO$7,0)-MAX((BO$7+4)-$F414,0),0)*$B414,"")</f>
        <v/>
      </c>
      <c r="BP414" s="11" t="str">
        <f aca="false">IF(AND($B414&lt;&gt;"",$E414&lt;&gt;"",$F414&lt;&gt;"",BP$7&lt;&gt;""),MAX(NETWORKDAYS(BP$7,BP$7+6)-MAX($E414-BP$7,0)-MAX((BP$7+4)-$F414,0),0)*$B414,"")</f>
        <v/>
      </c>
      <c r="BQ414" s="11" t="str">
        <f aca="false">IF(AND($B414&lt;&gt;"",$E414&lt;&gt;"",$F414&lt;&gt;"",BQ$7&lt;&gt;""),MAX(NETWORKDAYS(BQ$7,BQ$7+6)-MAX($E414-BQ$7,0)-MAX((BQ$7+4)-$F414,0),0)*$B414,"")</f>
        <v/>
      </c>
      <c r="BR414" s="11" t="str">
        <f aca="false">IF(AND($B414&lt;&gt;"",$E414&lt;&gt;"",$F414&lt;&gt;"",BR$7&lt;&gt;""),MAX(NETWORKDAYS(BR$7,BR$7+6)-MAX($E414-BR$7,0)-MAX((BR$7+4)-$F414,0),0)*$B414,"")</f>
        <v/>
      </c>
      <c r="BS414" s="11" t="str">
        <f aca="false">IF(AND($B414&lt;&gt;"",$E414&lt;&gt;"",$F414&lt;&gt;"",BS$7&lt;&gt;""),MAX(NETWORKDAYS(BS$7,BS$7+6)-MAX($E414-BS$7,0)-MAX((BS$7+4)-$F414,0),0)*$B414,"")</f>
        <v/>
      </c>
      <c r="BT414" s="11" t="str">
        <f aca="false">IF(AND($B414&lt;&gt;"",$E414&lt;&gt;"",$F414&lt;&gt;"",BT$7&lt;&gt;""),MAX(NETWORKDAYS(BT$7,BT$7+6)-MAX($E414-BT$7,0)-MAX((BT$7+4)-$F414,0),0)*$B414,"")</f>
        <v/>
      </c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  <c r="KM414" s="11"/>
      <c r="KN414" s="11"/>
      <c r="KO414" s="11"/>
      <c r="KP414" s="11"/>
      <c r="KQ414" s="11"/>
      <c r="KR414" s="11"/>
      <c r="KS414" s="11"/>
      <c r="KT414" s="11"/>
      <c r="KU414" s="11"/>
      <c r="KV414" s="11"/>
      <c r="KW414" s="11"/>
      <c r="KX414" s="11"/>
      <c r="KY414" s="11"/>
      <c r="KZ414" s="11"/>
      <c r="LA414" s="11"/>
      <c r="LB414" s="11"/>
      <c r="LC414" s="11"/>
      <c r="LD414" s="11"/>
      <c r="LE414" s="11"/>
      <c r="LF414" s="11"/>
      <c r="LG414" s="11"/>
      <c r="LH414" s="11"/>
      <c r="LI414" s="11"/>
      <c r="LJ414" s="11"/>
      <c r="LK414" s="11"/>
      <c r="LL414" s="11"/>
      <c r="LM414" s="11"/>
      <c r="LN414" s="11"/>
      <c r="LO414" s="11"/>
      <c r="LP414" s="11"/>
      <c r="LQ414" s="11"/>
      <c r="LR414" s="11"/>
      <c r="LS414" s="11"/>
      <c r="LT414" s="11"/>
      <c r="LU414" s="11"/>
      <c r="LV414" s="11"/>
      <c r="LW414" s="11"/>
      <c r="LX414" s="11"/>
      <c r="LY414" s="11"/>
      <c r="LZ414" s="11"/>
      <c r="MA414" s="11"/>
      <c r="MB414" s="11"/>
      <c r="MC414" s="11"/>
      <c r="MD414" s="11"/>
      <c r="ME414" s="11"/>
      <c r="MF414" s="11"/>
    </row>
    <row r="415" customFormat="false" ht="12.8" hidden="false" customHeight="false" outlineLevel="0" collapsed="false">
      <c r="A415" s="1" t="str">
        <f aca="false">IF(taskList!J411&lt;&gt;"",taskList!J411,"")</f>
        <v/>
      </c>
      <c r="B415" s="9" t="str">
        <f aca="false">IF(AND(IF(taskList!M411&lt;&gt;"",TRUE()),IF(taskList!K411&lt;&gt;"",TRUE())),taskList!M411/taskList!K411,"")</f>
        <v/>
      </c>
      <c r="C415" s="9" t="str">
        <f aca="false">IF(taskList!B411&lt;&gt;"",taskList!B411,"")</f>
        <v/>
      </c>
      <c r="D415" s="9" t="str">
        <f aca="false">IF(taskList!E411&lt;&gt;"",taskList!E411,"")</f>
        <v/>
      </c>
      <c r="E415" s="4" t="str">
        <f aca="false">IF(taskList!F411&lt;&gt;"",taskList!F411,"")</f>
        <v/>
      </c>
      <c r="F415" s="4" t="str">
        <f aca="false">IF(taskList!G411&lt;&gt;"",taskList!G411,"")</f>
        <v/>
      </c>
      <c r="H415" s="11" t="str">
        <f aca="false">IF(AND($B415&lt;&gt;"",$E415&lt;&gt;"",$F415&lt;&gt;"",H$7&lt;&gt;""),MAX(NETWORKDAYS(H$7,H$7+6)-MAX($E415-H$7,0)-MAX((H$7+4)-$F415,0),0)*$B415,"")</f>
        <v/>
      </c>
      <c r="I415" s="11" t="str">
        <f aca="false">IF(AND($B415&lt;&gt;"",$E415&lt;&gt;"",$F415&lt;&gt;"",I$7&lt;&gt;""),MAX(NETWORKDAYS(I$7,I$7+6)-MAX($E415-I$7,0)-MAX((I$7+4)-$F415,0),0)*$B415,"")</f>
        <v/>
      </c>
      <c r="J415" s="11" t="str">
        <f aca="false">IF(AND($B415&lt;&gt;"",$E415&lt;&gt;"",$F415&lt;&gt;"",J$7&lt;&gt;""),MAX(NETWORKDAYS(J$7,J$7+6)-MAX($E415-J$7,0)-MAX((J$7+4)-$F415,0),0)*$B415,"")</f>
        <v/>
      </c>
      <c r="K415" s="11" t="str">
        <f aca="false">IF(AND($B415&lt;&gt;"",$E415&lt;&gt;"",$F415&lt;&gt;"",K$7&lt;&gt;""),MAX(NETWORKDAYS(K$7,K$7+6)-MAX($E415-K$7,0)-MAX((K$7+4)-$F415,0),0)*$B415,"")</f>
        <v/>
      </c>
      <c r="L415" s="11" t="str">
        <f aca="false">IF(AND($B415&lt;&gt;"",$E415&lt;&gt;"",$F415&lt;&gt;"",L$7&lt;&gt;""),MAX(NETWORKDAYS(L$7,L$7+6)-MAX($E415-L$7,0)-MAX((L$7+4)-$F415,0),0)*$B415,"")</f>
        <v/>
      </c>
      <c r="M415" s="11" t="str">
        <f aca="false">IF(AND($B415&lt;&gt;"",$E415&lt;&gt;"",$F415&lt;&gt;"",M$7&lt;&gt;""),MAX(NETWORKDAYS(M$7,M$7+6)-MAX($E415-M$7,0)-MAX((M$7+4)-$F415,0),0)*$B415,"")</f>
        <v/>
      </c>
      <c r="N415" s="11" t="str">
        <f aca="false">IF(AND($B415&lt;&gt;"",$E415&lt;&gt;"",$F415&lt;&gt;"",N$7&lt;&gt;""),MAX(NETWORKDAYS(N$7,N$7+6)-MAX($E415-N$7,0)-MAX((N$7+4)-$F415,0),0)*$B415,"")</f>
        <v/>
      </c>
      <c r="O415" s="11" t="str">
        <f aca="false">IF(AND($B415&lt;&gt;"",$E415&lt;&gt;"",$F415&lt;&gt;"",O$7&lt;&gt;""),MAX(NETWORKDAYS(O$7,O$7+6)-MAX($E415-O$7,0)-MAX((O$7+4)-$F415,0),0)*$B415,"")</f>
        <v/>
      </c>
      <c r="P415" s="11" t="str">
        <f aca="false">IF(AND($B415&lt;&gt;"",$E415&lt;&gt;"",$F415&lt;&gt;"",P$7&lt;&gt;""),MAX(NETWORKDAYS(P$7,P$7+6)-MAX($E415-P$7,0)-MAX((P$7+4)-$F415,0),0)*$B415,"")</f>
        <v/>
      </c>
      <c r="Q415" s="11" t="str">
        <f aca="false">IF(AND($B415&lt;&gt;"",$E415&lt;&gt;"",$F415&lt;&gt;"",Q$7&lt;&gt;""),MAX(NETWORKDAYS(Q$7,Q$7+6)-MAX($E415-Q$7,0)-MAX((Q$7+4)-$F415,0),0)*$B415,"")</f>
        <v/>
      </c>
      <c r="R415" s="11" t="str">
        <f aca="false">IF(AND($B415&lt;&gt;"",$E415&lt;&gt;"",$F415&lt;&gt;"",R$7&lt;&gt;""),MAX(NETWORKDAYS(R$7,R$7+6)-MAX($E415-R$7,0)-MAX((R$7+4)-$F415,0),0)*$B415,"")</f>
        <v/>
      </c>
      <c r="S415" s="11" t="str">
        <f aca="false">IF(AND($B415&lt;&gt;"",$E415&lt;&gt;"",$F415&lt;&gt;"",S$7&lt;&gt;""),MAX(NETWORKDAYS(S$7,S$7+6)-MAX($E415-S$7,0)-MAX((S$7+4)-$F415,0),0)*$B415,"")</f>
        <v/>
      </c>
      <c r="T415" s="11" t="str">
        <f aca="false">IF(AND($B415&lt;&gt;"",$E415&lt;&gt;"",$F415&lt;&gt;"",T$7&lt;&gt;""),MAX(NETWORKDAYS(T$7,T$7+6)-MAX($E415-T$7,0)-MAX((T$7+4)-$F415,0),0)*$B415,"")</f>
        <v/>
      </c>
      <c r="U415" s="11" t="str">
        <f aca="false">IF(AND($B415&lt;&gt;"",$E415&lt;&gt;"",$F415&lt;&gt;"",U$7&lt;&gt;""),MAX(NETWORKDAYS(U$7,U$7+6)-MAX($E415-U$7,0)-MAX((U$7+4)-$F415,0),0)*$B415,"")</f>
        <v/>
      </c>
      <c r="V415" s="11" t="str">
        <f aca="false">IF(AND($B415&lt;&gt;"",$E415&lt;&gt;"",$F415&lt;&gt;"",V$7&lt;&gt;""),MAX(NETWORKDAYS(V$7,V$7+6)-MAX($E415-V$7,0)-MAX((V$7+4)-$F415,0),0)*$B415,"")</f>
        <v/>
      </c>
      <c r="W415" s="11" t="str">
        <f aca="false">IF(AND($B415&lt;&gt;"",$E415&lt;&gt;"",$F415&lt;&gt;"",W$7&lt;&gt;""),MAX(NETWORKDAYS(W$7,W$7+6)-MAX($E415-W$7,0)-MAX((W$7+4)-$F415,0),0)*$B415,"")</f>
        <v/>
      </c>
      <c r="X415" s="11" t="str">
        <f aca="false">IF(AND($B415&lt;&gt;"",$E415&lt;&gt;"",$F415&lt;&gt;"",X$7&lt;&gt;""),MAX(NETWORKDAYS(X$7,X$7+6)-MAX($E415-X$7,0)-MAX((X$7+4)-$F415,0),0)*$B415,"")</f>
        <v/>
      </c>
      <c r="Y415" s="11" t="str">
        <f aca="false">IF(AND($B415&lt;&gt;"",$E415&lt;&gt;"",$F415&lt;&gt;"",Y$7&lt;&gt;""),MAX(NETWORKDAYS(Y$7,Y$7+6)-MAX($E415-Y$7,0)-MAX((Y$7+4)-$F415,0),0)*$B415,"")</f>
        <v/>
      </c>
      <c r="Z415" s="11" t="str">
        <f aca="false">IF(AND($B415&lt;&gt;"",$E415&lt;&gt;"",$F415&lt;&gt;"",Z$7&lt;&gt;""),MAX(NETWORKDAYS(Z$7,Z$7+6)-MAX($E415-Z$7,0)-MAX((Z$7+4)-$F415,0),0)*$B415,"")</f>
        <v/>
      </c>
      <c r="AA415" s="11" t="str">
        <f aca="false">IF(AND($B415&lt;&gt;"",$E415&lt;&gt;"",$F415&lt;&gt;"",AA$7&lt;&gt;""),MAX(NETWORKDAYS(AA$7,AA$7+6)-MAX($E415-AA$7,0)-MAX((AA$7+4)-$F415,0),0)*$B415,"")</f>
        <v/>
      </c>
      <c r="AB415" s="11" t="str">
        <f aca="false">IF(AND($B415&lt;&gt;"",$E415&lt;&gt;"",$F415&lt;&gt;"",AB$7&lt;&gt;""),MAX(NETWORKDAYS(AB$7,AB$7+6)-MAX($E415-AB$7,0)-MAX((AB$7+4)-$F415,0),0)*$B415,"")</f>
        <v/>
      </c>
      <c r="AC415" s="11" t="str">
        <f aca="false">IF(AND($B415&lt;&gt;"",$E415&lt;&gt;"",$F415&lt;&gt;"",AC$7&lt;&gt;""),MAX(NETWORKDAYS(AC$7,AC$7+6)-MAX($E415-AC$7,0)-MAX((AC$7+4)-$F415,0),0)*$B415,"")</f>
        <v/>
      </c>
      <c r="AD415" s="11" t="str">
        <f aca="false">IF(AND($B415&lt;&gt;"",$E415&lt;&gt;"",$F415&lt;&gt;"",AD$7&lt;&gt;""),MAX(NETWORKDAYS(AD$7,AD$7+6)-MAX($E415-AD$7,0)-MAX((AD$7+4)-$F415,0),0)*$B415,"")</f>
        <v/>
      </c>
      <c r="AE415" s="11" t="str">
        <f aca="false">IF(AND($B415&lt;&gt;"",$E415&lt;&gt;"",$F415&lt;&gt;"",AE$7&lt;&gt;""),MAX(NETWORKDAYS(AE$7,AE$7+6)-MAX($E415-AE$7,0)-MAX((AE$7+4)-$F415,0),0)*$B415,"")</f>
        <v/>
      </c>
      <c r="AF415" s="11" t="str">
        <f aca="false">IF(AND($B415&lt;&gt;"",$E415&lt;&gt;"",$F415&lt;&gt;"",AF$7&lt;&gt;""),MAX(NETWORKDAYS(AF$7,AF$7+6)-MAX($E415-AF$7,0)-MAX((AF$7+4)-$F415,0),0)*$B415,"")</f>
        <v/>
      </c>
      <c r="AG415" s="11" t="str">
        <f aca="false">IF(AND($B415&lt;&gt;"",$E415&lt;&gt;"",$F415&lt;&gt;"",AG$7&lt;&gt;""),MAX(NETWORKDAYS(AG$7,AG$7+6)-MAX($E415-AG$7,0)-MAX((AG$7+4)-$F415,0),0)*$B415,"")</f>
        <v/>
      </c>
      <c r="AH415" s="11" t="str">
        <f aca="false">IF(AND($B415&lt;&gt;"",$E415&lt;&gt;"",$F415&lt;&gt;"",AH$7&lt;&gt;""),MAX(NETWORKDAYS(AH$7,AH$7+6)-MAX($E415-AH$7,0)-MAX((AH$7+4)-$F415,0),0)*$B415,"")</f>
        <v/>
      </c>
      <c r="AI415" s="11" t="str">
        <f aca="false">IF(AND($B415&lt;&gt;"",$E415&lt;&gt;"",$F415&lt;&gt;"",AI$7&lt;&gt;""),MAX(NETWORKDAYS(AI$7,AI$7+6)-MAX($E415-AI$7,0)-MAX((AI$7+4)-$F415,0),0)*$B415,"")</f>
        <v/>
      </c>
      <c r="AJ415" s="11" t="str">
        <f aca="false">IF(AND($B415&lt;&gt;"",$E415&lt;&gt;"",$F415&lt;&gt;"",AJ$7&lt;&gt;""),MAX(NETWORKDAYS(AJ$7,AJ$7+6)-MAX($E415-AJ$7,0)-MAX((AJ$7+4)-$F415,0),0)*$B415,"")</f>
        <v/>
      </c>
      <c r="AK415" s="11" t="str">
        <f aca="false">IF(AND($B415&lt;&gt;"",$E415&lt;&gt;"",$F415&lt;&gt;"",AK$7&lt;&gt;""),MAX(NETWORKDAYS(AK$7,AK$7+6)-MAX($E415-AK$7,0)-MAX((AK$7+4)-$F415,0),0)*$B415,"")</f>
        <v/>
      </c>
      <c r="AL415" s="11" t="str">
        <f aca="false">IF(AND($B415&lt;&gt;"",$E415&lt;&gt;"",$F415&lt;&gt;"",AL$7&lt;&gt;""),MAX(NETWORKDAYS(AL$7,AL$7+6)-MAX($E415-AL$7,0)-MAX((AL$7+4)-$F415,0),0)*$B415,"")</f>
        <v/>
      </c>
      <c r="AM415" s="11" t="str">
        <f aca="false">IF(AND($B415&lt;&gt;"",$E415&lt;&gt;"",$F415&lt;&gt;"",AM$7&lt;&gt;""),MAX(NETWORKDAYS(AM$7,AM$7+6)-MAX($E415-AM$7,0)-MAX((AM$7+4)-$F415,0),0)*$B415,"")</f>
        <v/>
      </c>
      <c r="AN415" s="11" t="str">
        <f aca="false">IF(AND($B415&lt;&gt;"",$E415&lt;&gt;"",$F415&lt;&gt;"",AN$7&lt;&gt;""),MAX(NETWORKDAYS(AN$7,AN$7+6)-MAX($E415-AN$7,0)-MAX((AN$7+4)-$F415,0),0)*$B415,"")</f>
        <v/>
      </c>
      <c r="AO415" s="11" t="str">
        <f aca="false">IF(AND($B415&lt;&gt;"",$E415&lt;&gt;"",$F415&lt;&gt;"",AO$7&lt;&gt;""),MAX(NETWORKDAYS(AO$7,AO$7+6)-MAX($E415-AO$7,0)-MAX((AO$7+4)-$F415,0),0)*$B415,"")</f>
        <v/>
      </c>
      <c r="AP415" s="11" t="str">
        <f aca="false">IF(AND($B415&lt;&gt;"",$E415&lt;&gt;"",$F415&lt;&gt;"",AP$7&lt;&gt;""),MAX(NETWORKDAYS(AP$7,AP$7+6)-MAX($E415-AP$7,0)-MAX((AP$7+4)-$F415,0),0)*$B415,"")</f>
        <v/>
      </c>
      <c r="AQ415" s="11" t="str">
        <f aca="false">IF(AND($B415&lt;&gt;"",$E415&lt;&gt;"",$F415&lt;&gt;"",AQ$7&lt;&gt;""),MAX(NETWORKDAYS(AQ$7,AQ$7+6)-MAX($E415-AQ$7,0)-MAX((AQ$7+4)-$F415,0),0)*$B415,"")</f>
        <v/>
      </c>
      <c r="AR415" s="11" t="str">
        <f aca="false">IF(AND($B415&lt;&gt;"",$E415&lt;&gt;"",$F415&lt;&gt;"",AR$7&lt;&gt;""),MAX(NETWORKDAYS(AR$7,AR$7+6)-MAX($E415-AR$7,0)-MAX((AR$7+4)-$F415,0),0)*$B415,"")</f>
        <v/>
      </c>
      <c r="AS415" s="11" t="str">
        <f aca="false">IF(AND($B415&lt;&gt;"",$E415&lt;&gt;"",$F415&lt;&gt;"",AS$7&lt;&gt;""),MAX(NETWORKDAYS(AS$7,AS$7+6)-MAX($E415-AS$7,0)-MAX((AS$7+4)-$F415,0),0)*$B415,"")</f>
        <v/>
      </c>
      <c r="AT415" s="11" t="str">
        <f aca="false">IF(AND($B415&lt;&gt;"",$E415&lt;&gt;"",$F415&lt;&gt;"",AT$7&lt;&gt;""),MAX(NETWORKDAYS(AT$7,AT$7+6)-MAX($E415-AT$7,0)-MAX((AT$7+4)-$F415,0),0)*$B415,"")</f>
        <v/>
      </c>
      <c r="AU415" s="11" t="str">
        <f aca="false">IF(AND($B415&lt;&gt;"",$E415&lt;&gt;"",$F415&lt;&gt;"",AU$7&lt;&gt;""),MAX(NETWORKDAYS(AU$7,AU$7+6)-MAX($E415-AU$7,0)-MAX((AU$7+4)-$F415,0),0)*$B415,"")</f>
        <v/>
      </c>
      <c r="AV415" s="11" t="str">
        <f aca="false">IF(AND($B415&lt;&gt;"",$E415&lt;&gt;"",$F415&lt;&gt;"",AV$7&lt;&gt;""),MAX(NETWORKDAYS(AV$7,AV$7+6)-MAX($E415-AV$7,0)-MAX((AV$7+4)-$F415,0),0)*$B415,"")</f>
        <v/>
      </c>
      <c r="AW415" s="11" t="str">
        <f aca="false">IF(AND($B415&lt;&gt;"",$E415&lt;&gt;"",$F415&lt;&gt;"",AW$7&lt;&gt;""),MAX(NETWORKDAYS(AW$7,AW$7+6)-MAX($E415-AW$7,0)-MAX((AW$7+4)-$F415,0),0)*$B415,"")</f>
        <v/>
      </c>
      <c r="AX415" s="11" t="str">
        <f aca="false">IF(AND($B415&lt;&gt;"",$E415&lt;&gt;"",$F415&lt;&gt;"",AX$7&lt;&gt;""),MAX(NETWORKDAYS(AX$7,AX$7+6)-MAX($E415-AX$7,0)-MAX((AX$7+4)-$F415,0),0)*$B415,"")</f>
        <v/>
      </c>
      <c r="AY415" s="11" t="str">
        <f aca="false">IF(AND($B415&lt;&gt;"",$E415&lt;&gt;"",$F415&lt;&gt;"",AY$7&lt;&gt;""),MAX(NETWORKDAYS(AY$7,AY$7+6)-MAX($E415-AY$7,0)-MAX((AY$7+4)-$F415,0),0)*$B415,"")</f>
        <v/>
      </c>
      <c r="AZ415" s="11" t="str">
        <f aca="false">IF(AND($B415&lt;&gt;"",$E415&lt;&gt;"",$F415&lt;&gt;"",AZ$7&lt;&gt;""),MAX(NETWORKDAYS(AZ$7,AZ$7+6)-MAX($E415-AZ$7,0)-MAX((AZ$7+4)-$F415,0),0)*$B415,"")</f>
        <v/>
      </c>
      <c r="BA415" s="11" t="str">
        <f aca="false">IF(AND($B415&lt;&gt;"",$E415&lt;&gt;"",$F415&lt;&gt;"",BA$7&lt;&gt;""),MAX(NETWORKDAYS(BA$7,BA$7+6)-MAX($E415-BA$7,0)-MAX((BA$7+4)-$F415,0),0)*$B415,"")</f>
        <v/>
      </c>
      <c r="BB415" s="11" t="str">
        <f aca="false">IF(AND($B415&lt;&gt;"",$E415&lt;&gt;"",$F415&lt;&gt;"",BB$7&lt;&gt;""),MAX(NETWORKDAYS(BB$7,BB$7+6)-MAX($E415-BB$7,0)-MAX((BB$7+4)-$F415,0),0)*$B415,"")</f>
        <v/>
      </c>
      <c r="BC415" s="11" t="str">
        <f aca="false">IF(AND($B415&lt;&gt;"",$E415&lt;&gt;"",$F415&lt;&gt;"",BC$7&lt;&gt;""),MAX(NETWORKDAYS(BC$7,BC$7+6)-MAX($E415-BC$7,0)-MAX((BC$7+4)-$F415,0),0)*$B415,"")</f>
        <v/>
      </c>
      <c r="BD415" s="11" t="str">
        <f aca="false">IF(AND($B415&lt;&gt;"",$E415&lt;&gt;"",$F415&lt;&gt;"",BD$7&lt;&gt;""),MAX(NETWORKDAYS(BD$7,BD$7+6)-MAX($E415-BD$7,0)-MAX((BD$7+4)-$F415,0),0)*$B415,"")</f>
        <v/>
      </c>
      <c r="BE415" s="11" t="str">
        <f aca="false">IF(AND($B415&lt;&gt;"",$E415&lt;&gt;"",$F415&lt;&gt;"",BE$7&lt;&gt;""),MAX(NETWORKDAYS(BE$7,BE$7+6)-MAX($E415-BE$7,0)-MAX((BE$7+4)-$F415,0),0)*$B415,"")</f>
        <v/>
      </c>
      <c r="BF415" s="11" t="str">
        <f aca="false">IF(AND($B415&lt;&gt;"",$E415&lt;&gt;"",$F415&lt;&gt;"",BF$7&lt;&gt;""),MAX(NETWORKDAYS(BF$7,BF$7+6)-MAX($E415-BF$7,0)-MAX((BF$7+4)-$F415,0),0)*$B415,"")</f>
        <v/>
      </c>
      <c r="BG415" s="11" t="str">
        <f aca="false">IF(AND($B415&lt;&gt;"",$E415&lt;&gt;"",$F415&lt;&gt;"",BG$7&lt;&gt;""),MAX(NETWORKDAYS(BG$7,BG$7+6)-MAX($E415-BG$7,0)-MAX((BG$7+4)-$F415,0),0)*$B415,"")</f>
        <v/>
      </c>
      <c r="BH415" s="11" t="str">
        <f aca="false">IF(AND($B415&lt;&gt;"",$E415&lt;&gt;"",$F415&lt;&gt;"",BH$7&lt;&gt;""),MAX(NETWORKDAYS(BH$7,BH$7+6)-MAX($E415-BH$7,0)-MAX((BH$7+4)-$F415,0),0)*$B415,"")</f>
        <v/>
      </c>
      <c r="BI415" s="11" t="str">
        <f aca="false">IF(AND($B415&lt;&gt;"",$E415&lt;&gt;"",$F415&lt;&gt;"",BI$7&lt;&gt;""),MAX(NETWORKDAYS(BI$7,BI$7+6)-MAX($E415-BI$7,0)-MAX((BI$7+4)-$F415,0),0)*$B415,"")</f>
        <v/>
      </c>
      <c r="BJ415" s="11" t="str">
        <f aca="false">IF(AND($B415&lt;&gt;"",$E415&lt;&gt;"",$F415&lt;&gt;"",BJ$7&lt;&gt;""),MAX(NETWORKDAYS(BJ$7,BJ$7+6)-MAX($E415-BJ$7,0)-MAX((BJ$7+4)-$F415,0),0)*$B415,"")</f>
        <v/>
      </c>
      <c r="BK415" s="11" t="str">
        <f aca="false">IF(AND($B415&lt;&gt;"",$E415&lt;&gt;"",$F415&lt;&gt;"",BK$7&lt;&gt;""),MAX(NETWORKDAYS(BK$7,BK$7+6)-MAX($E415-BK$7,0)-MAX((BK$7+4)-$F415,0),0)*$B415,"")</f>
        <v/>
      </c>
      <c r="BL415" s="11" t="str">
        <f aca="false">IF(AND($B415&lt;&gt;"",$E415&lt;&gt;"",$F415&lt;&gt;"",BL$7&lt;&gt;""),MAX(NETWORKDAYS(BL$7,BL$7+6)-MAX($E415-BL$7,0)-MAX((BL$7+4)-$F415,0),0)*$B415,"")</f>
        <v/>
      </c>
      <c r="BM415" s="11" t="str">
        <f aca="false">IF(AND($B415&lt;&gt;"",$E415&lt;&gt;"",$F415&lt;&gt;"",BM$7&lt;&gt;""),MAX(NETWORKDAYS(BM$7,BM$7+6)-MAX($E415-BM$7,0)-MAX((BM$7+4)-$F415,0),0)*$B415,"")</f>
        <v/>
      </c>
      <c r="BN415" s="11" t="str">
        <f aca="false">IF(AND($B415&lt;&gt;"",$E415&lt;&gt;"",$F415&lt;&gt;"",BN$7&lt;&gt;""),MAX(NETWORKDAYS(BN$7,BN$7+6)-MAX($E415-BN$7,0)-MAX((BN$7+4)-$F415,0),0)*$B415,"")</f>
        <v/>
      </c>
      <c r="BO415" s="11" t="str">
        <f aca="false">IF(AND($B415&lt;&gt;"",$E415&lt;&gt;"",$F415&lt;&gt;"",BO$7&lt;&gt;""),MAX(NETWORKDAYS(BO$7,BO$7+6)-MAX($E415-BO$7,0)-MAX((BO$7+4)-$F415,0),0)*$B415,"")</f>
        <v/>
      </c>
      <c r="BP415" s="11" t="str">
        <f aca="false">IF(AND($B415&lt;&gt;"",$E415&lt;&gt;"",$F415&lt;&gt;"",BP$7&lt;&gt;""),MAX(NETWORKDAYS(BP$7,BP$7+6)-MAX($E415-BP$7,0)-MAX((BP$7+4)-$F415,0),0)*$B415,"")</f>
        <v/>
      </c>
      <c r="BQ415" s="11" t="str">
        <f aca="false">IF(AND($B415&lt;&gt;"",$E415&lt;&gt;"",$F415&lt;&gt;"",BQ$7&lt;&gt;""),MAX(NETWORKDAYS(BQ$7,BQ$7+6)-MAX($E415-BQ$7,0)-MAX((BQ$7+4)-$F415,0),0)*$B415,"")</f>
        <v/>
      </c>
      <c r="BR415" s="11" t="str">
        <f aca="false">IF(AND($B415&lt;&gt;"",$E415&lt;&gt;"",$F415&lt;&gt;"",BR$7&lt;&gt;""),MAX(NETWORKDAYS(BR$7,BR$7+6)-MAX($E415-BR$7,0)-MAX((BR$7+4)-$F415,0),0)*$B415,"")</f>
        <v/>
      </c>
      <c r="BS415" s="11" t="str">
        <f aca="false">IF(AND($B415&lt;&gt;"",$E415&lt;&gt;"",$F415&lt;&gt;"",BS$7&lt;&gt;""),MAX(NETWORKDAYS(BS$7,BS$7+6)-MAX($E415-BS$7,0)-MAX((BS$7+4)-$F415,0),0)*$B415,"")</f>
        <v/>
      </c>
      <c r="BT415" s="11" t="str">
        <f aca="false">IF(AND($B415&lt;&gt;"",$E415&lt;&gt;"",$F415&lt;&gt;"",BT$7&lt;&gt;""),MAX(NETWORKDAYS(BT$7,BT$7+6)-MAX($E415-BT$7,0)-MAX((BT$7+4)-$F415,0),0)*$B415,"")</f>
        <v/>
      </c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  <c r="JG415" s="11"/>
      <c r="JH415" s="11"/>
      <c r="JI415" s="11"/>
      <c r="JJ415" s="11"/>
      <c r="JK415" s="11"/>
      <c r="JL415" s="11"/>
      <c r="JM415" s="11"/>
      <c r="JN415" s="11"/>
      <c r="JO415" s="11"/>
      <c r="JP415" s="11"/>
      <c r="JQ415" s="11"/>
      <c r="JR415" s="11"/>
      <c r="JS415" s="11"/>
      <c r="JT415" s="11"/>
      <c r="JU415" s="11"/>
      <c r="JV415" s="11"/>
      <c r="JW415" s="11"/>
      <c r="JX415" s="11"/>
      <c r="JY415" s="11"/>
      <c r="JZ415" s="11"/>
      <c r="KA415" s="11"/>
      <c r="KB415" s="11"/>
      <c r="KC415" s="11"/>
      <c r="KD415" s="11"/>
      <c r="KE415" s="11"/>
      <c r="KF415" s="11"/>
      <c r="KG415" s="11"/>
      <c r="KH415" s="11"/>
      <c r="KI415" s="11"/>
      <c r="KJ415" s="11"/>
      <c r="KK415" s="11"/>
      <c r="KL415" s="11"/>
      <c r="KM415" s="11"/>
      <c r="KN415" s="11"/>
      <c r="KO415" s="11"/>
      <c r="KP415" s="11"/>
      <c r="KQ415" s="11"/>
      <c r="KR415" s="11"/>
      <c r="KS415" s="11"/>
      <c r="KT415" s="11"/>
      <c r="KU415" s="11"/>
      <c r="KV415" s="11"/>
      <c r="KW415" s="11"/>
      <c r="KX415" s="11"/>
      <c r="KY415" s="11"/>
      <c r="KZ415" s="11"/>
      <c r="LA415" s="11"/>
      <c r="LB415" s="11"/>
      <c r="LC415" s="11"/>
      <c r="LD415" s="11"/>
      <c r="LE415" s="11"/>
      <c r="LF415" s="11"/>
      <c r="LG415" s="11"/>
      <c r="LH415" s="11"/>
      <c r="LI415" s="11"/>
      <c r="LJ415" s="11"/>
      <c r="LK415" s="11"/>
      <c r="LL415" s="11"/>
      <c r="LM415" s="11"/>
      <c r="LN415" s="11"/>
      <c r="LO415" s="11"/>
      <c r="LP415" s="11"/>
      <c r="LQ415" s="11"/>
      <c r="LR415" s="11"/>
      <c r="LS415" s="11"/>
      <c r="LT415" s="11"/>
      <c r="LU415" s="11"/>
      <c r="LV415" s="11"/>
      <c r="LW415" s="11"/>
      <c r="LX415" s="11"/>
      <c r="LY415" s="11"/>
      <c r="LZ415" s="11"/>
      <c r="MA415" s="11"/>
      <c r="MB415" s="11"/>
      <c r="MC415" s="11"/>
      <c r="MD415" s="11"/>
      <c r="ME415" s="11"/>
      <c r="MF415" s="11"/>
    </row>
    <row r="416" customFormat="false" ht="12.8" hidden="false" customHeight="false" outlineLevel="0" collapsed="false">
      <c r="A416" s="1" t="str">
        <f aca="false">IF(taskList!J412&lt;&gt;"",taskList!J412,"")</f>
        <v/>
      </c>
      <c r="B416" s="9" t="str">
        <f aca="false">IF(AND(IF(taskList!M412&lt;&gt;"",TRUE()),IF(taskList!K412&lt;&gt;"",TRUE())),taskList!M412/taskList!K412,"")</f>
        <v/>
      </c>
      <c r="C416" s="9" t="str">
        <f aca="false">IF(taskList!B412&lt;&gt;"",taskList!B412,"")</f>
        <v/>
      </c>
      <c r="D416" s="9" t="str">
        <f aca="false">IF(taskList!E412&lt;&gt;"",taskList!E412,"")</f>
        <v/>
      </c>
      <c r="E416" s="4" t="str">
        <f aca="false">IF(taskList!F412&lt;&gt;"",taskList!F412,"")</f>
        <v/>
      </c>
      <c r="F416" s="4" t="str">
        <f aca="false">IF(taskList!G412&lt;&gt;"",taskList!G412,"")</f>
        <v/>
      </c>
      <c r="H416" s="11" t="str">
        <f aca="false">IF(AND($B416&lt;&gt;"",$E416&lt;&gt;"",$F416&lt;&gt;"",H$7&lt;&gt;""),MAX(NETWORKDAYS(H$7,H$7+6)-MAX($E416-H$7,0)-MAX((H$7+4)-$F416,0),0)*$B416,"")</f>
        <v/>
      </c>
      <c r="I416" s="11" t="str">
        <f aca="false">IF(AND($B416&lt;&gt;"",$E416&lt;&gt;"",$F416&lt;&gt;"",I$7&lt;&gt;""),MAX(NETWORKDAYS(I$7,I$7+6)-MAX($E416-I$7,0)-MAX((I$7+4)-$F416,0),0)*$B416,"")</f>
        <v/>
      </c>
      <c r="J416" s="11" t="str">
        <f aca="false">IF(AND($B416&lt;&gt;"",$E416&lt;&gt;"",$F416&lt;&gt;"",J$7&lt;&gt;""),MAX(NETWORKDAYS(J$7,J$7+6)-MAX($E416-J$7,0)-MAX((J$7+4)-$F416,0),0)*$B416,"")</f>
        <v/>
      </c>
      <c r="K416" s="11" t="str">
        <f aca="false">IF(AND($B416&lt;&gt;"",$E416&lt;&gt;"",$F416&lt;&gt;"",K$7&lt;&gt;""),MAX(NETWORKDAYS(K$7,K$7+6)-MAX($E416-K$7,0)-MAX((K$7+4)-$F416,0),0)*$B416,"")</f>
        <v/>
      </c>
      <c r="L416" s="11" t="str">
        <f aca="false">IF(AND($B416&lt;&gt;"",$E416&lt;&gt;"",$F416&lt;&gt;"",L$7&lt;&gt;""),MAX(NETWORKDAYS(L$7,L$7+6)-MAX($E416-L$7,0)-MAX((L$7+4)-$F416,0),0)*$B416,"")</f>
        <v/>
      </c>
      <c r="M416" s="11" t="str">
        <f aca="false">IF(AND($B416&lt;&gt;"",$E416&lt;&gt;"",$F416&lt;&gt;"",M$7&lt;&gt;""),MAX(NETWORKDAYS(M$7,M$7+6)-MAX($E416-M$7,0)-MAX((M$7+4)-$F416,0),0)*$B416,"")</f>
        <v/>
      </c>
      <c r="N416" s="11" t="str">
        <f aca="false">IF(AND($B416&lt;&gt;"",$E416&lt;&gt;"",$F416&lt;&gt;"",N$7&lt;&gt;""),MAX(NETWORKDAYS(N$7,N$7+6)-MAX($E416-N$7,0)-MAX((N$7+4)-$F416,0),0)*$B416,"")</f>
        <v/>
      </c>
      <c r="O416" s="11" t="str">
        <f aca="false">IF(AND($B416&lt;&gt;"",$E416&lt;&gt;"",$F416&lt;&gt;"",O$7&lt;&gt;""),MAX(NETWORKDAYS(O$7,O$7+6)-MAX($E416-O$7,0)-MAX((O$7+4)-$F416,0),0)*$B416,"")</f>
        <v/>
      </c>
      <c r="P416" s="11" t="str">
        <f aca="false">IF(AND($B416&lt;&gt;"",$E416&lt;&gt;"",$F416&lt;&gt;"",P$7&lt;&gt;""),MAX(NETWORKDAYS(P$7,P$7+6)-MAX($E416-P$7,0)-MAX((P$7+4)-$F416,0),0)*$B416,"")</f>
        <v/>
      </c>
      <c r="Q416" s="11" t="str">
        <f aca="false">IF(AND($B416&lt;&gt;"",$E416&lt;&gt;"",$F416&lt;&gt;"",Q$7&lt;&gt;""),MAX(NETWORKDAYS(Q$7,Q$7+6)-MAX($E416-Q$7,0)-MAX((Q$7+4)-$F416,0),0)*$B416,"")</f>
        <v/>
      </c>
      <c r="R416" s="11" t="str">
        <f aca="false">IF(AND($B416&lt;&gt;"",$E416&lt;&gt;"",$F416&lt;&gt;"",R$7&lt;&gt;""),MAX(NETWORKDAYS(R$7,R$7+6)-MAX($E416-R$7,0)-MAX((R$7+4)-$F416,0),0)*$B416,"")</f>
        <v/>
      </c>
      <c r="S416" s="11" t="str">
        <f aca="false">IF(AND($B416&lt;&gt;"",$E416&lt;&gt;"",$F416&lt;&gt;"",S$7&lt;&gt;""),MAX(NETWORKDAYS(S$7,S$7+6)-MAX($E416-S$7,0)-MAX((S$7+4)-$F416,0),0)*$B416,"")</f>
        <v/>
      </c>
      <c r="T416" s="11" t="str">
        <f aca="false">IF(AND($B416&lt;&gt;"",$E416&lt;&gt;"",$F416&lt;&gt;"",T$7&lt;&gt;""),MAX(NETWORKDAYS(T$7,T$7+6)-MAX($E416-T$7,0)-MAX((T$7+4)-$F416,0),0)*$B416,"")</f>
        <v/>
      </c>
      <c r="U416" s="11" t="str">
        <f aca="false">IF(AND($B416&lt;&gt;"",$E416&lt;&gt;"",$F416&lt;&gt;"",U$7&lt;&gt;""),MAX(NETWORKDAYS(U$7,U$7+6)-MAX($E416-U$7,0)-MAX((U$7+4)-$F416,0),0)*$B416,"")</f>
        <v/>
      </c>
      <c r="V416" s="11" t="str">
        <f aca="false">IF(AND($B416&lt;&gt;"",$E416&lt;&gt;"",$F416&lt;&gt;"",V$7&lt;&gt;""),MAX(NETWORKDAYS(V$7,V$7+6)-MAX($E416-V$7,0)-MAX((V$7+4)-$F416,0),0)*$B416,"")</f>
        <v/>
      </c>
      <c r="W416" s="11" t="str">
        <f aca="false">IF(AND($B416&lt;&gt;"",$E416&lt;&gt;"",$F416&lt;&gt;"",W$7&lt;&gt;""),MAX(NETWORKDAYS(W$7,W$7+6)-MAX($E416-W$7,0)-MAX((W$7+4)-$F416,0),0)*$B416,"")</f>
        <v/>
      </c>
      <c r="X416" s="11" t="str">
        <f aca="false">IF(AND($B416&lt;&gt;"",$E416&lt;&gt;"",$F416&lt;&gt;"",X$7&lt;&gt;""),MAX(NETWORKDAYS(X$7,X$7+6)-MAX($E416-X$7,0)-MAX((X$7+4)-$F416,0),0)*$B416,"")</f>
        <v/>
      </c>
      <c r="Y416" s="11" t="str">
        <f aca="false">IF(AND($B416&lt;&gt;"",$E416&lt;&gt;"",$F416&lt;&gt;"",Y$7&lt;&gt;""),MAX(NETWORKDAYS(Y$7,Y$7+6)-MAX($E416-Y$7,0)-MAX((Y$7+4)-$F416,0),0)*$B416,"")</f>
        <v/>
      </c>
      <c r="Z416" s="11" t="str">
        <f aca="false">IF(AND($B416&lt;&gt;"",$E416&lt;&gt;"",$F416&lt;&gt;"",Z$7&lt;&gt;""),MAX(NETWORKDAYS(Z$7,Z$7+6)-MAX($E416-Z$7,0)-MAX((Z$7+4)-$F416,0),0)*$B416,"")</f>
        <v/>
      </c>
      <c r="AA416" s="11" t="str">
        <f aca="false">IF(AND($B416&lt;&gt;"",$E416&lt;&gt;"",$F416&lt;&gt;"",AA$7&lt;&gt;""),MAX(NETWORKDAYS(AA$7,AA$7+6)-MAX($E416-AA$7,0)-MAX((AA$7+4)-$F416,0),0)*$B416,"")</f>
        <v/>
      </c>
      <c r="AB416" s="11" t="str">
        <f aca="false">IF(AND($B416&lt;&gt;"",$E416&lt;&gt;"",$F416&lt;&gt;"",AB$7&lt;&gt;""),MAX(NETWORKDAYS(AB$7,AB$7+6)-MAX($E416-AB$7,0)-MAX((AB$7+4)-$F416,0),0)*$B416,"")</f>
        <v/>
      </c>
      <c r="AC416" s="11" t="str">
        <f aca="false">IF(AND($B416&lt;&gt;"",$E416&lt;&gt;"",$F416&lt;&gt;"",AC$7&lt;&gt;""),MAX(NETWORKDAYS(AC$7,AC$7+6)-MAX($E416-AC$7,0)-MAX((AC$7+4)-$F416,0),0)*$B416,"")</f>
        <v/>
      </c>
      <c r="AD416" s="11" t="str">
        <f aca="false">IF(AND($B416&lt;&gt;"",$E416&lt;&gt;"",$F416&lt;&gt;"",AD$7&lt;&gt;""),MAX(NETWORKDAYS(AD$7,AD$7+6)-MAX($E416-AD$7,0)-MAX((AD$7+4)-$F416,0),0)*$B416,"")</f>
        <v/>
      </c>
      <c r="AE416" s="11" t="str">
        <f aca="false">IF(AND($B416&lt;&gt;"",$E416&lt;&gt;"",$F416&lt;&gt;"",AE$7&lt;&gt;""),MAX(NETWORKDAYS(AE$7,AE$7+6)-MAX($E416-AE$7,0)-MAX((AE$7+4)-$F416,0),0)*$B416,"")</f>
        <v/>
      </c>
      <c r="AF416" s="11" t="str">
        <f aca="false">IF(AND($B416&lt;&gt;"",$E416&lt;&gt;"",$F416&lt;&gt;"",AF$7&lt;&gt;""),MAX(NETWORKDAYS(AF$7,AF$7+6)-MAX($E416-AF$7,0)-MAX((AF$7+4)-$F416,0),0)*$B416,"")</f>
        <v/>
      </c>
      <c r="AG416" s="11" t="str">
        <f aca="false">IF(AND($B416&lt;&gt;"",$E416&lt;&gt;"",$F416&lt;&gt;"",AG$7&lt;&gt;""),MAX(NETWORKDAYS(AG$7,AG$7+6)-MAX($E416-AG$7,0)-MAX((AG$7+4)-$F416,0),0)*$B416,"")</f>
        <v/>
      </c>
      <c r="AH416" s="11" t="str">
        <f aca="false">IF(AND($B416&lt;&gt;"",$E416&lt;&gt;"",$F416&lt;&gt;"",AH$7&lt;&gt;""),MAX(NETWORKDAYS(AH$7,AH$7+6)-MAX($E416-AH$7,0)-MAX((AH$7+4)-$F416,0),0)*$B416,"")</f>
        <v/>
      </c>
      <c r="AI416" s="11" t="str">
        <f aca="false">IF(AND($B416&lt;&gt;"",$E416&lt;&gt;"",$F416&lt;&gt;"",AI$7&lt;&gt;""),MAX(NETWORKDAYS(AI$7,AI$7+6)-MAX($E416-AI$7,0)-MAX((AI$7+4)-$F416,0),0)*$B416,"")</f>
        <v/>
      </c>
      <c r="AJ416" s="11" t="str">
        <f aca="false">IF(AND($B416&lt;&gt;"",$E416&lt;&gt;"",$F416&lt;&gt;"",AJ$7&lt;&gt;""),MAX(NETWORKDAYS(AJ$7,AJ$7+6)-MAX($E416-AJ$7,0)-MAX((AJ$7+4)-$F416,0),0)*$B416,"")</f>
        <v/>
      </c>
      <c r="AK416" s="11" t="str">
        <f aca="false">IF(AND($B416&lt;&gt;"",$E416&lt;&gt;"",$F416&lt;&gt;"",AK$7&lt;&gt;""),MAX(NETWORKDAYS(AK$7,AK$7+6)-MAX($E416-AK$7,0)-MAX((AK$7+4)-$F416,0),0)*$B416,"")</f>
        <v/>
      </c>
      <c r="AL416" s="11" t="str">
        <f aca="false">IF(AND($B416&lt;&gt;"",$E416&lt;&gt;"",$F416&lt;&gt;"",AL$7&lt;&gt;""),MAX(NETWORKDAYS(AL$7,AL$7+6)-MAX($E416-AL$7,0)-MAX((AL$7+4)-$F416,0),0)*$B416,"")</f>
        <v/>
      </c>
      <c r="AM416" s="11" t="str">
        <f aca="false">IF(AND($B416&lt;&gt;"",$E416&lt;&gt;"",$F416&lt;&gt;"",AM$7&lt;&gt;""),MAX(NETWORKDAYS(AM$7,AM$7+6)-MAX($E416-AM$7,0)-MAX((AM$7+4)-$F416,0),0)*$B416,"")</f>
        <v/>
      </c>
      <c r="AN416" s="11" t="str">
        <f aca="false">IF(AND($B416&lt;&gt;"",$E416&lt;&gt;"",$F416&lt;&gt;"",AN$7&lt;&gt;""),MAX(NETWORKDAYS(AN$7,AN$7+6)-MAX($E416-AN$7,0)-MAX((AN$7+4)-$F416,0),0)*$B416,"")</f>
        <v/>
      </c>
      <c r="AO416" s="11" t="str">
        <f aca="false">IF(AND($B416&lt;&gt;"",$E416&lt;&gt;"",$F416&lt;&gt;"",AO$7&lt;&gt;""),MAX(NETWORKDAYS(AO$7,AO$7+6)-MAX($E416-AO$7,0)-MAX((AO$7+4)-$F416,0),0)*$B416,"")</f>
        <v/>
      </c>
      <c r="AP416" s="11" t="str">
        <f aca="false">IF(AND($B416&lt;&gt;"",$E416&lt;&gt;"",$F416&lt;&gt;"",AP$7&lt;&gt;""),MAX(NETWORKDAYS(AP$7,AP$7+6)-MAX($E416-AP$7,0)-MAX((AP$7+4)-$F416,0),0)*$B416,"")</f>
        <v/>
      </c>
      <c r="AQ416" s="11" t="str">
        <f aca="false">IF(AND($B416&lt;&gt;"",$E416&lt;&gt;"",$F416&lt;&gt;"",AQ$7&lt;&gt;""),MAX(NETWORKDAYS(AQ$7,AQ$7+6)-MAX($E416-AQ$7,0)-MAX((AQ$7+4)-$F416,0),0)*$B416,"")</f>
        <v/>
      </c>
      <c r="AR416" s="11" t="str">
        <f aca="false">IF(AND($B416&lt;&gt;"",$E416&lt;&gt;"",$F416&lt;&gt;"",AR$7&lt;&gt;""),MAX(NETWORKDAYS(AR$7,AR$7+6)-MAX($E416-AR$7,0)-MAX((AR$7+4)-$F416,0),0)*$B416,"")</f>
        <v/>
      </c>
      <c r="AS416" s="11" t="str">
        <f aca="false">IF(AND($B416&lt;&gt;"",$E416&lt;&gt;"",$F416&lt;&gt;"",AS$7&lt;&gt;""),MAX(NETWORKDAYS(AS$7,AS$7+6)-MAX($E416-AS$7,0)-MAX((AS$7+4)-$F416,0),0)*$B416,"")</f>
        <v/>
      </c>
      <c r="AT416" s="11" t="str">
        <f aca="false">IF(AND($B416&lt;&gt;"",$E416&lt;&gt;"",$F416&lt;&gt;"",AT$7&lt;&gt;""),MAX(NETWORKDAYS(AT$7,AT$7+6)-MAX($E416-AT$7,0)-MAX((AT$7+4)-$F416,0),0)*$B416,"")</f>
        <v/>
      </c>
      <c r="AU416" s="11" t="str">
        <f aca="false">IF(AND($B416&lt;&gt;"",$E416&lt;&gt;"",$F416&lt;&gt;"",AU$7&lt;&gt;""),MAX(NETWORKDAYS(AU$7,AU$7+6)-MAX($E416-AU$7,0)-MAX((AU$7+4)-$F416,0),0)*$B416,"")</f>
        <v/>
      </c>
      <c r="AV416" s="11" t="str">
        <f aca="false">IF(AND($B416&lt;&gt;"",$E416&lt;&gt;"",$F416&lt;&gt;"",AV$7&lt;&gt;""),MAX(NETWORKDAYS(AV$7,AV$7+6)-MAX($E416-AV$7,0)-MAX((AV$7+4)-$F416,0),0)*$B416,"")</f>
        <v/>
      </c>
      <c r="AW416" s="11" t="str">
        <f aca="false">IF(AND($B416&lt;&gt;"",$E416&lt;&gt;"",$F416&lt;&gt;"",AW$7&lt;&gt;""),MAX(NETWORKDAYS(AW$7,AW$7+6)-MAX($E416-AW$7,0)-MAX((AW$7+4)-$F416,0),0)*$B416,"")</f>
        <v/>
      </c>
      <c r="AX416" s="11" t="str">
        <f aca="false">IF(AND($B416&lt;&gt;"",$E416&lt;&gt;"",$F416&lt;&gt;"",AX$7&lt;&gt;""),MAX(NETWORKDAYS(AX$7,AX$7+6)-MAX($E416-AX$7,0)-MAX((AX$7+4)-$F416,0),0)*$B416,"")</f>
        <v/>
      </c>
      <c r="AY416" s="11" t="str">
        <f aca="false">IF(AND($B416&lt;&gt;"",$E416&lt;&gt;"",$F416&lt;&gt;"",AY$7&lt;&gt;""),MAX(NETWORKDAYS(AY$7,AY$7+6)-MAX($E416-AY$7,0)-MAX((AY$7+4)-$F416,0),0)*$B416,"")</f>
        <v/>
      </c>
      <c r="AZ416" s="11" t="str">
        <f aca="false">IF(AND($B416&lt;&gt;"",$E416&lt;&gt;"",$F416&lt;&gt;"",AZ$7&lt;&gt;""),MAX(NETWORKDAYS(AZ$7,AZ$7+6)-MAX($E416-AZ$7,0)-MAX((AZ$7+4)-$F416,0),0)*$B416,"")</f>
        <v/>
      </c>
      <c r="BA416" s="11" t="str">
        <f aca="false">IF(AND($B416&lt;&gt;"",$E416&lt;&gt;"",$F416&lt;&gt;"",BA$7&lt;&gt;""),MAX(NETWORKDAYS(BA$7,BA$7+6)-MAX($E416-BA$7,0)-MAX((BA$7+4)-$F416,0),0)*$B416,"")</f>
        <v/>
      </c>
      <c r="BB416" s="11" t="str">
        <f aca="false">IF(AND($B416&lt;&gt;"",$E416&lt;&gt;"",$F416&lt;&gt;"",BB$7&lt;&gt;""),MAX(NETWORKDAYS(BB$7,BB$7+6)-MAX($E416-BB$7,0)-MAX((BB$7+4)-$F416,0),0)*$B416,"")</f>
        <v/>
      </c>
      <c r="BC416" s="11" t="str">
        <f aca="false">IF(AND($B416&lt;&gt;"",$E416&lt;&gt;"",$F416&lt;&gt;"",BC$7&lt;&gt;""),MAX(NETWORKDAYS(BC$7,BC$7+6)-MAX($E416-BC$7,0)-MAX((BC$7+4)-$F416,0),0)*$B416,"")</f>
        <v/>
      </c>
      <c r="BD416" s="11" t="str">
        <f aca="false">IF(AND($B416&lt;&gt;"",$E416&lt;&gt;"",$F416&lt;&gt;"",BD$7&lt;&gt;""),MAX(NETWORKDAYS(BD$7,BD$7+6)-MAX($E416-BD$7,0)-MAX((BD$7+4)-$F416,0),0)*$B416,"")</f>
        <v/>
      </c>
      <c r="BE416" s="11" t="str">
        <f aca="false">IF(AND($B416&lt;&gt;"",$E416&lt;&gt;"",$F416&lt;&gt;"",BE$7&lt;&gt;""),MAX(NETWORKDAYS(BE$7,BE$7+6)-MAX($E416-BE$7,0)-MAX((BE$7+4)-$F416,0),0)*$B416,"")</f>
        <v/>
      </c>
      <c r="BF416" s="11" t="str">
        <f aca="false">IF(AND($B416&lt;&gt;"",$E416&lt;&gt;"",$F416&lt;&gt;"",BF$7&lt;&gt;""),MAX(NETWORKDAYS(BF$7,BF$7+6)-MAX($E416-BF$7,0)-MAX((BF$7+4)-$F416,0),0)*$B416,"")</f>
        <v/>
      </c>
      <c r="BG416" s="11" t="str">
        <f aca="false">IF(AND($B416&lt;&gt;"",$E416&lt;&gt;"",$F416&lt;&gt;"",BG$7&lt;&gt;""),MAX(NETWORKDAYS(BG$7,BG$7+6)-MAX($E416-BG$7,0)-MAX((BG$7+4)-$F416,0),0)*$B416,"")</f>
        <v/>
      </c>
      <c r="BH416" s="11" t="str">
        <f aca="false">IF(AND($B416&lt;&gt;"",$E416&lt;&gt;"",$F416&lt;&gt;"",BH$7&lt;&gt;""),MAX(NETWORKDAYS(BH$7,BH$7+6)-MAX($E416-BH$7,0)-MAX((BH$7+4)-$F416,0),0)*$B416,"")</f>
        <v/>
      </c>
      <c r="BI416" s="11" t="str">
        <f aca="false">IF(AND($B416&lt;&gt;"",$E416&lt;&gt;"",$F416&lt;&gt;"",BI$7&lt;&gt;""),MAX(NETWORKDAYS(BI$7,BI$7+6)-MAX($E416-BI$7,0)-MAX((BI$7+4)-$F416,0),0)*$B416,"")</f>
        <v/>
      </c>
      <c r="BJ416" s="11" t="str">
        <f aca="false">IF(AND($B416&lt;&gt;"",$E416&lt;&gt;"",$F416&lt;&gt;"",BJ$7&lt;&gt;""),MAX(NETWORKDAYS(BJ$7,BJ$7+6)-MAX($E416-BJ$7,0)-MAX((BJ$7+4)-$F416,0),0)*$B416,"")</f>
        <v/>
      </c>
      <c r="BK416" s="11" t="str">
        <f aca="false">IF(AND($B416&lt;&gt;"",$E416&lt;&gt;"",$F416&lt;&gt;"",BK$7&lt;&gt;""),MAX(NETWORKDAYS(BK$7,BK$7+6)-MAX($E416-BK$7,0)-MAX((BK$7+4)-$F416,0),0)*$B416,"")</f>
        <v/>
      </c>
      <c r="BL416" s="11" t="str">
        <f aca="false">IF(AND($B416&lt;&gt;"",$E416&lt;&gt;"",$F416&lt;&gt;"",BL$7&lt;&gt;""),MAX(NETWORKDAYS(BL$7,BL$7+6)-MAX($E416-BL$7,0)-MAX((BL$7+4)-$F416,0),0)*$B416,"")</f>
        <v/>
      </c>
      <c r="BM416" s="11" t="str">
        <f aca="false">IF(AND($B416&lt;&gt;"",$E416&lt;&gt;"",$F416&lt;&gt;"",BM$7&lt;&gt;""),MAX(NETWORKDAYS(BM$7,BM$7+6)-MAX($E416-BM$7,0)-MAX((BM$7+4)-$F416,0),0)*$B416,"")</f>
        <v/>
      </c>
      <c r="BN416" s="11" t="str">
        <f aca="false">IF(AND($B416&lt;&gt;"",$E416&lt;&gt;"",$F416&lt;&gt;"",BN$7&lt;&gt;""),MAX(NETWORKDAYS(BN$7,BN$7+6)-MAX($E416-BN$7,0)-MAX((BN$7+4)-$F416,0),0)*$B416,"")</f>
        <v/>
      </c>
      <c r="BO416" s="11" t="str">
        <f aca="false">IF(AND($B416&lt;&gt;"",$E416&lt;&gt;"",$F416&lt;&gt;"",BO$7&lt;&gt;""),MAX(NETWORKDAYS(BO$7,BO$7+6)-MAX($E416-BO$7,0)-MAX((BO$7+4)-$F416,0),0)*$B416,"")</f>
        <v/>
      </c>
      <c r="BP416" s="11" t="str">
        <f aca="false">IF(AND($B416&lt;&gt;"",$E416&lt;&gt;"",$F416&lt;&gt;"",BP$7&lt;&gt;""),MAX(NETWORKDAYS(BP$7,BP$7+6)-MAX($E416-BP$7,0)-MAX((BP$7+4)-$F416,0),0)*$B416,"")</f>
        <v/>
      </c>
      <c r="BQ416" s="11" t="str">
        <f aca="false">IF(AND($B416&lt;&gt;"",$E416&lt;&gt;"",$F416&lt;&gt;"",BQ$7&lt;&gt;""),MAX(NETWORKDAYS(BQ$7,BQ$7+6)-MAX($E416-BQ$7,0)-MAX((BQ$7+4)-$F416,0),0)*$B416,"")</f>
        <v/>
      </c>
      <c r="BR416" s="11" t="str">
        <f aca="false">IF(AND($B416&lt;&gt;"",$E416&lt;&gt;"",$F416&lt;&gt;"",BR$7&lt;&gt;""),MAX(NETWORKDAYS(BR$7,BR$7+6)-MAX($E416-BR$7,0)-MAX((BR$7+4)-$F416,0),0)*$B416,"")</f>
        <v/>
      </c>
      <c r="BS416" s="11" t="str">
        <f aca="false">IF(AND($B416&lt;&gt;"",$E416&lt;&gt;"",$F416&lt;&gt;"",BS$7&lt;&gt;""),MAX(NETWORKDAYS(BS$7,BS$7+6)-MAX($E416-BS$7,0)-MAX((BS$7+4)-$F416,0),0)*$B416,"")</f>
        <v/>
      </c>
      <c r="BT416" s="11" t="str">
        <f aca="false">IF(AND($B416&lt;&gt;"",$E416&lt;&gt;"",$F416&lt;&gt;"",BT$7&lt;&gt;""),MAX(NETWORKDAYS(BT$7,BT$7+6)-MAX($E416-BT$7,0)-MAX((BT$7+4)-$F416,0),0)*$B416,"")</f>
        <v/>
      </c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  <c r="KZ416" s="11"/>
      <c r="LA416" s="11"/>
      <c r="LB416" s="11"/>
      <c r="LC416" s="11"/>
      <c r="LD416" s="11"/>
      <c r="LE416" s="11"/>
      <c r="LF416" s="11"/>
      <c r="LG416" s="11"/>
      <c r="LH416" s="11"/>
      <c r="LI416" s="11"/>
      <c r="LJ416" s="11"/>
      <c r="LK416" s="11"/>
      <c r="LL416" s="11"/>
      <c r="LM416" s="11"/>
      <c r="LN416" s="11"/>
      <c r="LO416" s="11"/>
      <c r="LP416" s="11"/>
      <c r="LQ416" s="11"/>
      <c r="LR416" s="11"/>
      <c r="LS416" s="11"/>
      <c r="LT416" s="11"/>
      <c r="LU416" s="11"/>
      <c r="LV416" s="11"/>
      <c r="LW416" s="11"/>
      <c r="LX416" s="11"/>
      <c r="LY416" s="11"/>
      <c r="LZ416" s="11"/>
      <c r="MA416" s="11"/>
      <c r="MB416" s="11"/>
      <c r="MC416" s="11"/>
      <c r="MD416" s="11"/>
      <c r="ME416" s="11"/>
      <c r="MF416" s="11"/>
    </row>
    <row r="417" customFormat="false" ht="12.8" hidden="false" customHeight="false" outlineLevel="0" collapsed="false">
      <c r="A417" s="1" t="str">
        <f aca="false">IF(taskList!J413&lt;&gt;"",taskList!J413,"")</f>
        <v/>
      </c>
      <c r="B417" s="9" t="str">
        <f aca="false">IF(AND(IF(taskList!M413&lt;&gt;"",TRUE()),IF(taskList!K413&lt;&gt;"",TRUE())),taskList!M413/taskList!K413,"")</f>
        <v/>
      </c>
      <c r="C417" s="9" t="str">
        <f aca="false">IF(taskList!B413&lt;&gt;"",taskList!B413,"")</f>
        <v/>
      </c>
      <c r="D417" s="9" t="str">
        <f aca="false">IF(taskList!E413&lt;&gt;"",taskList!E413,"")</f>
        <v/>
      </c>
      <c r="E417" s="4" t="str">
        <f aca="false">IF(taskList!F413&lt;&gt;"",taskList!F413,"")</f>
        <v/>
      </c>
      <c r="F417" s="4" t="str">
        <f aca="false">IF(taskList!G413&lt;&gt;"",taskList!G413,"")</f>
        <v/>
      </c>
      <c r="H417" s="11" t="str">
        <f aca="false">IF(AND($B417&lt;&gt;"",$E417&lt;&gt;"",$F417&lt;&gt;"",H$7&lt;&gt;""),MAX(NETWORKDAYS(H$7,H$7+6)-MAX($E417-H$7,0)-MAX((H$7+4)-$F417,0),0)*$B417,"")</f>
        <v/>
      </c>
      <c r="I417" s="11" t="str">
        <f aca="false">IF(AND($B417&lt;&gt;"",$E417&lt;&gt;"",$F417&lt;&gt;"",I$7&lt;&gt;""),MAX(NETWORKDAYS(I$7,I$7+6)-MAX($E417-I$7,0)-MAX((I$7+4)-$F417,0),0)*$B417,"")</f>
        <v/>
      </c>
      <c r="J417" s="11" t="str">
        <f aca="false">IF(AND($B417&lt;&gt;"",$E417&lt;&gt;"",$F417&lt;&gt;"",J$7&lt;&gt;""),MAX(NETWORKDAYS(J$7,J$7+6)-MAX($E417-J$7,0)-MAX((J$7+4)-$F417,0),0)*$B417,"")</f>
        <v/>
      </c>
      <c r="K417" s="11" t="str">
        <f aca="false">IF(AND($B417&lt;&gt;"",$E417&lt;&gt;"",$F417&lt;&gt;"",K$7&lt;&gt;""),MAX(NETWORKDAYS(K$7,K$7+6)-MAX($E417-K$7,0)-MAX((K$7+4)-$F417,0),0)*$B417,"")</f>
        <v/>
      </c>
      <c r="L417" s="11" t="str">
        <f aca="false">IF(AND($B417&lt;&gt;"",$E417&lt;&gt;"",$F417&lt;&gt;"",L$7&lt;&gt;""),MAX(NETWORKDAYS(L$7,L$7+6)-MAX($E417-L$7,0)-MAX((L$7+4)-$F417,0),0)*$B417,"")</f>
        <v/>
      </c>
      <c r="M417" s="11" t="str">
        <f aca="false">IF(AND($B417&lt;&gt;"",$E417&lt;&gt;"",$F417&lt;&gt;"",M$7&lt;&gt;""),MAX(NETWORKDAYS(M$7,M$7+6)-MAX($E417-M$7,0)-MAX((M$7+4)-$F417,0),0)*$B417,"")</f>
        <v/>
      </c>
      <c r="N417" s="11" t="str">
        <f aca="false">IF(AND($B417&lt;&gt;"",$E417&lt;&gt;"",$F417&lt;&gt;"",N$7&lt;&gt;""),MAX(NETWORKDAYS(N$7,N$7+6)-MAX($E417-N$7,0)-MAX((N$7+4)-$F417,0),0)*$B417,"")</f>
        <v/>
      </c>
      <c r="O417" s="11" t="str">
        <f aca="false">IF(AND($B417&lt;&gt;"",$E417&lt;&gt;"",$F417&lt;&gt;"",O$7&lt;&gt;""),MAX(NETWORKDAYS(O$7,O$7+6)-MAX($E417-O$7,0)-MAX((O$7+4)-$F417,0),0)*$B417,"")</f>
        <v/>
      </c>
      <c r="P417" s="11" t="str">
        <f aca="false">IF(AND($B417&lt;&gt;"",$E417&lt;&gt;"",$F417&lt;&gt;"",P$7&lt;&gt;""),MAX(NETWORKDAYS(P$7,P$7+6)-MAX($E417-P$7,0)-MAX((P$7+4)-$F417,0),0)*$B417,"")</f>
        <v/>
      </c>
      <c r="Q417" s="11" t="str">
        <f aca="false">IF(AND($B417&lt;&gt;"",$E417&lt;&gt;"",$F417&lt;&gt;"",Q$7&lt;&gt;""),MAX(NETWORKDAYS(Q$7,Q$7+6)-MAX($E417-Q$7,0)-MAX((Q$7+4)-$F417,0),0)*$B417,"")</f>
        <v/>
      </c>
      <c r="R417" s="11" t="str">
        <f aca="false">IF(AND($B417&lt;&gt;"",$E417&lt;&gt;"",$F417&lt;&gt;"",R$7&lt;&gt;""),MAX(NETWORKDAYS(R$7,R$7+6)-MAX($E417-R$7,0)-MAX((R$7+4)-$F417,0),0)*$B417,"")</f>
        <v/>
      </c>
      <c r="S417" s="11" t="str">
        <f aca="false">IF(AND($B417&lt;&gt;"",$E417&lt;&gt;"",$F417&lt;&gt;"",S$7&lt;&gt;""),MAX(NETWORKDAYS(S$7,S$7+6)-MAX($E417-S$7,0)-MAX((S$7+4)-$F417,0),0)*$B417,"")</f>
        <v/>
      </c>
      <c r="T417" s="11" t="str">
        <f aca="false">IF(AND($B417&lt;&gt;"",$E417&lt;&gt;"",$F417&lt;&gt;"",T$7&lt;&gt;""),MAX(NETWORKDAYS(T$7,T$7+6)-MAX($E417-T$7,0)-MAX((T$7+4)-$F417,0),0)*$B417,"")</f>
        <v/>
      </c>
      <c r="U417" s="11" t="str">
        <f aca="false">IF(AND($B417&lt;&gt;"",$E417&lt;&gt;"",$F417&lt;&gt;"",U$7&lt;&gt;""),MAX(NETWORKDAYS(U$7,U$7+6)-MAX($E417-U$7,0)-MAX((U$7+4)-$F417,0),0)*$B417,"")</f>
        <v/>
      </c>
      <c r="V417" s="11" t="str">
        <f aca="false">IF(AND($B417&lt;&gt;"",$E417&lt;&gt;"",$F417&lt;&gt;"",V$7&lt;&gt;""),MAX(NETWORKDAYS(V$7,V$7+6)-MAX($E417-V$7,0)-MAX((V$7+4)-$F417,0),0)*$B417,"")</f>
        <v/>
      </c>
      <c r="W417" s="11" t="str">
        <f aca="false">IF(AND($B417&lt;&gt;"",$E417&lt;&gt;"",$F417&lt;&gt;"",W$7&lt;&gt;""),MAX(NETWORKDAYS(W$7,W$7+6)-MAX($E417-W$7,0)-MAX((W$7+4)-$F417,0),0)*$B417,"")</f>
        <v/>
      </c>
      <c r="X417" s="11" t="str">
        <f aca="false">IF(AND($B417&lt;&gt;"",$E417&lt;&gt;"",$F417&lt;&gt;"",X$7&lt;&gt;""),MAX(NETWORKDAYS(X$7,X$7+6)-MAX($E417-X$7,0)-MAX((X$7+4)-$F417,0),0)*$B417,"")</f>
        <v/>
      </c>
      <c r="Y417" s="11" t="str">
        <f aca="false">IF(AND($B417&lt;&gt;"",$E417&lt;&gt;"",$F417&lt;&gt;"",Y$7&lt;&gt;""),MAX(NETWORKDAYS(Y$7,Y$7+6)-MAX($E417-Y$7,0)-MAX((Y$7+4)-$F417,0),0)*$B417,"")</f>
        <v/>
      </c>
      <c r="Z417" s="11" t="str">
        <f aca="false">IF(AND($B417&lt;&gt;"",$E417&lt;&gt;"",$F417&lt;&gt;"",Z$7&lt;&gt;""),MAX(NETWORKDAYS(Z$7,Z$7+6)-MAX($E417-Z$7,0)-MAX((Z$7+4)-$F417,0),0)*$B417,"")</f>
        <v/>
      </c>
      <c r="AA417" s="11" t="str">
        <f aca="false">IF(AND($B417&lt;&gt;"",$E417&lt;&gt;"",$F417&lt;&gt;"",AA$7&lt;&gt;""),MAX(NETWORKDAYS(AA$7,AA$7+6)-MAX($E417-AA$7,0)-MAX((AA$7+4)-$F417,0),0)*$B417,"")</f>
        <v/>
      </c>
      <c r="AB417" s="11" t="str">
        <f aca="false">IF(AND($B417&lt;&gt;"",$E417&lt;&gt;"",$F417&lt;&gt;"",AB$7&lt;&gt;""),MAX(NETWORKDAYS(AB$7,AB$7+6)-MAX($E417-AB$7,0)-MAX((AB$7+4)-$F417,0),0)*$B417,"")</f>
        <v/>
      </c>
      <c r="AC417" s="11" t="str">
        <f aca="false">IF(AND($B417&lt;&gt;"",$E417&lt;&gt;"",$F417&lt;&gt;"",AC$7&lt;&gt;""),MAX(NETWORKDAYS(AC$7,AC$7+6)-MAX($E417-AC$7,0)-MAX((AC$7+4)-$F417,0),0)*$B417,"")</f>
        <v/>
      </c>
      <c r="AD417" s="11" t="str">
        <f aca="false">IF(AND($B417&lt;&gt;"",$E417&lt;&gt;"",$F417&lt;&gt;"",AD$7&lt;&gt;""),MAX(NETWORKDAYS(AD$7,AD$7+6)-MAX($E417-AD$7,0)-MAX((AD$7+4)-$F417,0),0)*$B417,"")</f>
        <v/>
      </c>
      <c r="AE417" s="11" t="str">
        <f aca="false">IF(AND($B417&lt;&gt;"",$E417&lt;&gt;"",$F417&lt;&gt;"",AE$7&lt;&gt;""),MAX(NETWORKDAYS(AE$7,AE$7+6)-MAX($E417-AE$7,0)-MAX((AE$7+4)-$F417,0),0)*$B417,"")</f>
        <v/>
      </c>
      <c r="AF417" s="11" t="str">
        <f aca="false">IF(AND($B417&lt;&gt;"",$E417&lt;&gt;"",$F417&lt;&gt;"",AF$7&lt;&gt;""),MAX(NETWORKDAYS(AF$7,AF$7+6)-MAX($E417-AF$7,0)-MAX((AF$7+4)-$F417,0),0)*$B417,"")</f>
        <v/>
      </c>
      <c r="AG417" s="11" t="str">
        <f aca="false">IF(AND($B417&lt;&gt;"",$E417&lt;&gt;"",$F417&lt;&gt;"",AG$7&lt;&gt;""),MAX(NETWORKDAYS(AG$7,AG$7+6)-MAX($E417-AG$7,0)-MAX((AG$7+4)-$F417,0),0)*$B417,"")</f>
        <v/>
      </c>
      <c r="AH417" s="11" t="str">
        <f aca="false">IF(AND($B417&lt;&gt;"",$E417&lt;&gt;"",$F417&lt;&gt;"",AH$7&lt;&gt;""),MAX(NETWORKDAYS(AH$7,AH$7+6)-MAX($E417-AH$7,0)-MAX((AH$7+4)-$F417,0),0)*$B417,"")</f>
        <v/>
      </c>
      <c r="AI417" s="11" t="str">
        <f aca="false">IF(AND($B417&lt;&gt;"",$E417&lt;&gt;"",$F417&lt;&gt;"",AI$7&lt;&gt;""),MAX(NETWORKDAYS(AI$7,AI$7+6)-MAX($E417-AI$7,0)-MAX((AI$7+4)-$F417,0),0)*$B417,"")</f>
        <v/>
      </c>
      <c r="AJ417" s="11" t="str">
        <f aca="false">IF(AND($B417&lt;&gt;"",$E417&lt;&gt;"",$F417&lt;&gt;"",AJ$7&lt;&gt;""),MAX(NETWORKDAYS(AJ$7,AJ$7+6)-MAX($E417-AJ$7,0)-MAX((AJ$7+4)-$F417,0),0)*$B417,"")</f>
        <v/>
      </c>
      <c r="AK417" s="11" t="str">
        <f aca="false">IF(AND($B417&lt;&gt;"",$E417&lt;&gt;"",$F417&lt;&gt;"",AK$7&lt;&gt;""),MAX(NETWORKDAYS(AK$7,AK$7+6)-MAX($E417-AK$7,0)-MAX((AK$7+4)-$F417,0),0)*$B417,"")</f>
        <v/>
      </c>
      <c r="AL417" s="11" t="str">
        <f aca="false">IF(AND($B417&lt;&gt;"",$E417&lt;&gt;"",$F417&lt;&gt;"",AL$7&lt;&gt;""),MAX(NETWORKDAYS(AL$7,AL$7+6)-MAX($E417-AL$7,0)-MAX((AL$7+4)-$F417,0),0)*$B417,"")</f>
        <v/>
      </c>
      <c r="AM417" s="11" t="str">
        <f aca="false">IF(AND($B417&lt;&gt;"",$E417&lt;&gt;"",$F417&lt;&gt;"",AM$7&lt;&gt;""),MAX(NETWORKDAYS(AM$7,AM$7+6)-MAX($E417-AM$7,0)-MAX((AM$7+4)-$F417,0),0)*$B417,"")</f>
        <v/>
      </c>
      <c r="AN417" s="11" t="str">
        <f aca="false">IF(AND($B417&lt;&gt;"",$E417&lt;&gt;"",$F417&lt;&gt;"",AN$7&lt;&gt;""),MAX(NETWORKDAYS(AN$7,AN$7+6)-MAX($E417-AN$7,0)-MAX((AN$7+4)-$F417,0),0)*$B417,"")</f>
        <v/>
      </c>
      <c r="AO417" s="11" t="str">
        <f aca="false">IF(AND($B417&lt;&gt;"",$E417&lt;&gt;"",$F417&lt;&gt;"",AO$7&lt;&gt;""),MAX(NETWORKDAYS(AO$7,AO$7+6)-MAX($E417-AO$7,0)-MAX((AO$7+4)-$F417,0),0)*$B417,"")</f>
        <v/>
      </c>
      <c r="AP417" s="11" t="str">
        <f aca="false">IF(AND($B417&lt;&gt;"",$E417&lt;&gt;"",$F417&lt;&gt;"",AP$7&lt;&gt;""),MAX(NETWORKDAYS(AP$7,AP$7+6)-MAX($E417-AP$7,0)-MAX((AP$7+4)-$F417,0),0)*$B417,"")</f>
        <v/>
      </c>
      <c r="AQ417" s="11" t="str">
        <f aca="false">IF(AND($B417&lt;&gt;"",$E417&lt;&gt;"",$F417&lt;&gt;"",AQ$7&lt;&gt;""),MAX(NETWORKDAYS(AQ$7,AQ$7+6)-MAX($E417-AQ$7,0)-MAX((AQ$7+4)-$F417,0),0)*$B417,"")</f>
        <v/>
      </c>
      <c r="AR417" s="11" t="str">
        <f aca="false">IF(AND($B417&lt;&gt;"",$E417&lt;&gt;"",$F417&lt;&gt;"",AR$7&lt;&gt;""),MAX(NETWORKDAYS(AR$7,AR$7+6)-MAX($E417-AR$7,0)-MAX((AR$7+4)-$F417,0),0)*$B417,"")</f>
        <v/>
      </c>
      <c r="AS417" s="11" t="str">
        <f aca="false">IF(AND($B417&lt;&gt;"",$E417&lt;&gt;"",$F417&lt;&gt;"",AS$7&lt;&gt;""),MAX(NETWORKDAYS(AS$7,AS$7+6)-MAX($E417-AS$7,0)-MAX((AS$7+4)-$F417,0),0)*$B417,"")</f>
        <v/>
      </c>
      <c r="AT417" s="11" t="str">
        <f aca="false">IF(AND($B417&lt;&gt;"",$E417&lt;&gt;"",$F417&lt;&gt;"",AT$7&lt;&gt;""),MAX(NETWORKDAYS(AT$7,AT$7+6)-MAX($E417-AT$7,0)-MAX((AT$7+4)-$F417,0),0)*$B417,"")</f>
        <v/>
      </c>
      <c r="AU417" s="11" t="str">
        <f aca="false">IF(AND($B417&lt;&gt;"",$E417&lt;&gt;"",$F417&lt;&gt;"",AU$7&lt;&gt;""),MAX(NETWORKDAYS(AU$7,AU$7+6)-MAX($E417-AU$7,0)-MAX((AU$7+4)-$F417,0),0)*$B417,"")</f>
        <v/>
      </c>
      <c r="AV417" s="11" t="str">
        <f aca="false">IF(AND($B417&lt;&gt;"",$E417&lt;&gt;"",$F417&lt;&gt;"",AV$7&lt;&gt;""),MAX(NETWORKDAYS(AV$7,AV$7+6)-MAX($E417-AV$7,0)-MAX((AV$7+4)-$F417,0),0)*$B417,"")</f>
        <v/>
      </c>
      <c r="AW417" s="11" t="str">
        <f aca="false">IF(AND($B417&lt;&gt;"",$E417&lt;&gt;"",$F417&lt;&gt;"",AW$7&lt;&gt;""),MAX(NETWORKDAYS(AW$7,AW$7+6)-MAX($E417-AW$7,0)-MAX((AW$7+4)-$F417,0),0)*$B417,"")</f>
        <v/>
      </c>
      <c r="AX417" s="11" t="str">
        <f aca="false">IF(AND($B417&lt;&gt;"",$E417&lt;&gt;"",$F417&lt;&gt;"",AX$7&lt;&gt;""),MAX(NETWORKDAYS(AX$7,AX$7+6)-MAX($E417-AX$7,0)-MAX((AX$7+4)-$F417,0),0)*$B417,"")</f>
        <v/>
      </c>
      <c r="AY417" s="11" t="str">
        <f aca="false">IF(AND($B417&lt;&gt;"",$E417&lt;&gt;"",$F417&lt;&gt;"",AY$7&lt;&gt;""),MAX(NETWORKDAYS(AY$7,AY$7+6)-MAX($E417-AY$7,0)-MAX((AY$7+4)-$F417,0),0)*$B417,"")</f>
        <v/>
      </c>
      <c r="AZ417" s="11" t="str">
        <f aca="false">IF(AND($B417&lt;&gt;"",$E417&lt;&gt;"",$F417&lt;&gt;"",AZ$7&lt;&gt;""),MAX(NETWORKDAYS(AZ$7,AZ$7+6)-MAX($E417-AZ$7,0)-MAX((AZ$7+4)-$F417,0),0)*$B417,"")</f>
        <v/>
      </c>
      <c r="BA417" s="11" t="str">
        <f aca="false">IF(AND($B417&lt;&gt;"",$E417&lt;&gt;"",$F417&lt;&gt;"",BA$7&lt;&gt;""),MAX(NETWORKDAYS(BA$7,BA$7+6)-MAX($E417-BA$7,0)-MAX((BA$7+4)-$F417,0),0)*$B417,"")</f>
        <v/>
      </c>
      <c r="BB417" s="11" t="str">
        <f aca="false">IF(AND($B417&lt;&gt;"",$E417&lt;&gt;"",$F417&lt;&gt;"",BB$7&lt;&gt;""),MAX(NETWORKDAYS(BB$7,BB$7+6)-MAX($E417-BB$7,0)-MAX((BB$7+4)-$F417,0),0)*$B417,"")</f>
        <v/>
      </c>
      <c r="BC417" s="11" t="str">
        <f aca="false">IF(AND($B417&lt;&gt;"",$E417&lt;&gt;"",$F417&lt;&gt;"",BC$7&lt;&gt;""),MAX(NETWORKDAYS(BC$7,BC$7+6)-MAX($E417-BC$7,0)-MAX((BC$7+4)-$F417,0),0)*$B417,"")</f>
        <v/>
      </c>
      <c r="BD417" s="11" t="str">
        <f aca="false">IF(AND($B417&lt;&gt;"",$E417&lt;&gt;"",$F417&lt;&gt;"",BD$7&lt;&gt;""),MAX(NETWORKDAYS(BD$7,BD$7+6)-MAX($E417-BD$7,0)-MAX((BD$7+4)-$F417,0),0)*$B417,"")</f>
        <v/>
      </c>
      <c r="BE417" s="11" t="str">
        <f aca="false">IF(AND($B417&lt;&gt;"",$E417&lt;&gt;"",$F417&lt;&gt;"",BE$7&lt;&gt;""),MAX(NETWORKDAYS(BE$7,BE$7+6)-MAX($E417-BE$7,0)-MAX((BE$7+4)-$F417,0),0)*$B417,"")</f>
        <v/>
      </c>
      <c r="BF417" s="11" t="str">
        <f aca="false">IF(AND($B417&lt;&gt;"",$E417&lt;&gt;"",$F417&lt;&gt;"",BF$7&lt;&gt;""),MAX(NETWORKDAYS(BF$7,BF$7+6)-MAX($E417-BF$7,0)-MAX((BF$7+4)-$F417,0),0)*$B417,"")</f>
        <v/>
      </c>
      <c r="BG417" s="11" t="str">
        <f aca="false">IF(AND($B417&lt;&gt;"",$E417&lt;&gt;"",$F417&lt;&gt;"",BG$7&lt;&gt;""),MAX(NETWORKDAYS(BG$7,BG$7+6)-MAX($E417-BG$7,0)-MAX((BG$7+4)-$F417,0),0)*$B417,"")</f>
        <v/>
      </c>
      <c r="BH417" s="11" t="str">
        <f aca="false">IF(AND($B417&lt;&gt;"",$E417&lt;&gt;"",$F417&lt;&gt;"",BH$7&lt;&gt;""),MAX(NETWORKDAYS(BH$7,BH$7+6)-MAX($E417-BH$7,0)-MAX((BH$7+4)-$F417,0),0)*$B417,"")</f>
        <v/>
      </c>
      <c r="BI417" s="11" t="str">
        <f aca="false">IF(AND($B417&lt;&gt;"",$E417&lt;&gt;"",$F417&lt;&gt;"",BI$7&lt;&gt;""),MAX(NETWORKDAYS(BI$7,BI$7+6)-MAX($E417-BI$7,0)-MAX((BI$7+4)-$F417,0),0)*$B417,"")</f>
        <v/>
      </c>
      <c r="BJ417" s="11" t="str">
        <f aca="false">IF(AND($B417&lt;&gt;"",$E417&lt;&gt;"",$F417&lt;&gt;"",BJ$7&lt;&gt;""),MAX(NETWORKDAYS(BJ$7,BJ$7+6)-MAX($E417-BJ$7,0)-MAX((BJ$7+4)-$F417,0),0)*$B417,"")</f>
        <v/>
      </c>
      <c r="BK417" s="11" t="str">
        <f aca="false">IF(AND($B417&lt;&gt;"",$E417&lt;&gt;"",$F417&lt;&gt;"",BK$7&lt;&gt;""),MAX(NETWORKDAYS(BK$7,BK$7+6)-MAX($E417-BK$7,0)-MAX((BK$7+4)-$F417,0),0)*$B417,"")</f>
        <v/>
      </c>
      <c r="BL417" s="11" t="str">
        <f aca="false">IF(AND($B417&lt;&gt;"",$E417&lt;&gt;"",$F417&lt;&gt;"",BL$7&lt;&gt;""),MAX(NETWORKDAYS(BL$7,BL$7+6)-MAX($E417-BL$7,0)-MAX((BL$7+4)-$F417,0),0)*$B417,"")</f>
        <v/>
      </c>
      <c r="BM417" s="11" t="str">
        <f aca="false">IF(AND($B417&lt;&gt;"",$E417&lt;&gt;"",$F417&lt;&gt;"",BM$7&lt;&gt;""),MAX(NETWORKDAYS(BM$7,BM$7+6)-MAX($E417-BM$7,0)-MAX((BM$7+4)-$F417,0),0)*$B417,"")</f>
        <v/>
      </c>
      <c r="BN417" s="11" t="str">
        <f aca="false">IF(AND($B417&lt;&gt;"",$E417&lt;&gt;"",$F417&lt;&gt;"",BN$7&lt;&gt;""),MAX(NETWORKDAYS(BN$7,BN$7+6)-MAX($E417-BN$7,0)-MAX((BN$7+4)-$F417,0),0)*$B417,"")</f>
        <v/>
      </c>
      <c r="BO417" s="11" t="str">
        <f aca="false">IF(AND($B417&lt;&gt;"",$E417&lt;&gt;"",$F417&lt;&gt;"",BO$7&lt;&gt;""),MAX(NETWORKDAYS(BO$7,BO$7+6)-MAX($E417-BO$7,0)-MAX((BO$7+4)-$F417,0),0)*$B417,"")</f>
        <v/>
      </c>
      <c r="BP417" s="11" t="str">
        <f aca="false">IF(AND($B417&lt;&gt;"",$E417&lt;&gt;"",$F417&lt;&gt;"",BP$7&lt;&gt;""),MAX(NETWORKDAYS(BP$7,BP$7+6)-MAX($E417-BP$7,0)-MAX((BP$7+4)-$F417,0),0)*$B417,"")</f>
        <v/>
      </c>
      <c r="BQ417" s="11" t="str">
        <f aca="false">IF(AND($B417&lt;&gt;"",$E417&lt;&gt;"",$F417&lt;&gt;"",BQ$7&lt;&gt;""),MAX(NETWORKDAYS(BQ$7,BQ$7+6)-MAX($E417-BQ$7,0)-MAX((BQ$7+4)-$F417,0),0)*$B417,"")</f>
        <v/>
      </c>
      <c r="BR417" s="11" t="str">
        <f aca="false">IF(AND($B417&lt;&gt;"",$E417&lt;&gt;"",$F417&lt;&gt;"",BR$7&lt;&gt;""),MAX(NETWORKDAYS(BR$7,BR$7+6)-MAX($E417-BR$7,0)-MAX((BR$7+4)-$F417,0),0)*$B417,"")</f>
        <v/>
      </c>
      <c r="BS417" s="11" t="str">
        <f aca="false">IF(AND($B417&lt;&gt;"",$E417&lt;&gt;"",$F417&lt;&gt;"",BS$7&lt;&gt;""),MAX(NETWORKDAYS(BS$7,BS$7+6)-MAX($E417-BS$7,0)-MAX((BS$7+4)-$F417,0),0)*$B417,"")</f>
        <v/>
      </c>
      <c r="BT417" s="11" t="str">
        <f aca="false">IF(AND($B417&lt;&gt;"",$E417&lt;&gt;"",$F417&lt;&gt;"",BT$7&lt;&gt;""),MAX(NETWORKDAYS(BT$7,BT$7+6)-MAX($E417-BT$7,0)-MAX((BT$7+4)-$F417,0),0)*$B417,"")</f>
        <v/>
      </c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  <c r="KM417" s="11"/>
      <c r="KN417" s="11"/>
      <c r="KO417" s="11"/>
      <c r="KP417" s="11"/>
      <c r="KQ417" s="11"/>
      <c r="KR417" s="11"/>
      <c r="KS417" s="11"/>
      <c r="KT417" s="11"/>
      <c r="KU417" s="11"/>
      <c r="KV417" s="11"/>
      <c r="KW417" s="11"/>
      <c r="KX417" s="11"/>
      <c r="KY417" s="11"/>
      <c r="KZ417" s="11"/>
      <c r="LA417" s="11"/>
      <c r="LB417" s="11"/>
      <c r="LC417" s="11"/>
      <c r="LD417" s="11"/>
      <c r="LE417" s="11"/>
      <c r="LF417" s="11"/>
      <c r="LG417" s="11"/>
      <c r="LH417" s="11"/>
      <c r="LI417" s="11"/>
      <c r="LJ417" s="11"/>
      <c r="LK417" s="11"/>
      <c r="LL417" s="11"/>
      <c r="LM417" s="11"/>
      <c r="LN417" s="11"/>
      <c r="LO417" s="11"/>
      <c r="LP417" s="11"/>
      <c r="LQ417" s="11"/>
      <c r="LR417" s="11"/>
      <c r="LS417" s="11"/>
      <c r="LT417" s="11"/>
      <c r="LU417" s="11"/>
      <c r="LV417" s="11"/>
      <c r="LW417" s="11"/>
      <c r="LX417" s="11"/>
      <c r="LY417" s="11"/>
      <c r="LZ417" s="11"/>
      <c r="MA417" s="11"/>
      <c r="MB417" s="11"/>
      <c r="MC417" s="11"/>
      <c r="MD417" s="11"/>
      <c r="ME417" s="11"/>
      <c r="MF417" s="11"/>
    </row>
    <row r="418" customFormat="false" ht="12.8" hidden="false" customHeight="false" outlineLevel="0" collapsed="false">
      <c r="A418" s="1" t="str">
        <f aca="false">IF(taskList!J414&lt;&gt;"",taskList!J414,"")</f>
        <v/>
      </c>
      <c r="B418" s="9" t="str">
        <f aca="false">IF(AND(IF(taskList!M414&lt;&gt;"",TRUE()),IF(taskList!K414&lt;&gt;"",TRUE())),taskList!M414/taskList!K414,"")</f>
        <v/>
      </c>
      <c r="C418" s="9" t="str">
        <f aca="false">IF(taskList!B414&lt;&gt;"",taskList!B414,"")</f>
        <v/>
      </c>
      <c r="D418" s="9" t="str">
        <f aca="false">IF(taskList!E414&lt;&gt;"",taskList!E414,"")</f>
        <v/>
      </c>
      <c r="E418" s="4" t="str">
        <f aca="false">IF(taskList!F414&lt;&gt;"",taskList!F414,"")</f>
        <v/>
      </c>
      <c r="F418" s="4" t="str">
        <f aca="false">IF(taskList!G414&lt;&gt;"",taskList!G414,"")</f>
        <v/>
      </c>
      <c r="H418" s="11" t="str">
        <f aca="false">IF(AND($B418&lt;&gt;"",$E418&lt;&gt;"",$F418&lt;&gt;"",H$7&lt;&gt;""),MAX(NETWORKDAYS(H$7,H$7+6)-MAX($E418-H$7,0)-MAX((H$7+4)-$F418,0),0)*$B418,"")</f>
        <v/>
      </c>
      <c r="I418" s="11" t="str">
        <f aca="false">IF(AND($B418&lt;&gt;"",$E418&lt;&gt;"",$F418&lt;&gt;"",I$7&lt;&gt;""),MAX(NETWORKDAYS(I$7,I$7+6)-MAX($E418-I$7,0)-MAX((I$7+4)-$F418,0),0)*$B418,"")</f>
        <v/>
      </c>
      <c r="J418" s="11" t="str">
        <f aca="false">IF(AND($B418&lt;&gt;"",$E418&lt;&gt;"",$F418&lt;&gt;"",J$7&lt;&gt;""),MAX(NETWORKDAYS(J$7,J$7+6)-MAX($E418-J$7,0)-MAX((J$7+4)-$F418,0),0)*$B418,"")</f>
        <v/>
      </c>
      <c r="K418" s="11" t="str">
        <f aca="false">IF(AND($B418&lt;&gt;"",$E418&lt;&gt;"",$F418&lt;&gt;"",K$7&lt;&gt;""),MAX(NETWORKDAYS(K$7,K$7+6)-MAX($E418-K$7,0)-MAX((K$7+4)-$F418,0),0)*$B418,"")</f>
        <v/>
      </c>
      <c r="L418" s="11" t="str">
        <f aca="false">IF(AND($B418&lt;&gt;"",$E418&lt;&gt;"",$F418&lt;&gt;"",L$7&lt;&gt;""),MAX(NETWORKDAYS(L$7,L$7+6)-MAX($E418-L$7,0)-MAX((L$7+4)-$F418,0),0)*$B418,"")</f>
        <v/>
      </c>
      <c r="M418" s="11" t="str">
        <f aca="false">IF(AND($B418&lt;&gt;"",$E418&lt;&gt;"",$F418&lt;&gt;"",M$7&lt;&gt;""),MAX(NETWORKDAYS(M$7,M$7+6)-MAX($E418-M$7,0)-MAX((M$7+4)-$F418,0),0)*$B418,"")</f>
        <v/>
      </c>
      <c r="N418" s="11" t="str">
        <f aca="false">IF(AND($B418&lt;&gt;"",$E418&lt;&gt;"",$F418&lt;&gt;"",N$7&lt;&gt;""),MAX(NETWORKDAYS(N$7,N$7+6)-MAX($E418-N$7,0)-MAX((N$7+4)-$F418,0),0)*$B418,"")</f>
        <v/>
      </c>
      <c r="O418" s="11" t="str">
        <f aca="false">IF(AND($B418&lt;&gt;"",$E418&lt;&gt;"",$F418&lt;&gt;"",O$7&lt;&gt;""),MAX(NETWORKDAYS(O$7,O$7+6)-MAX($E418-O$7,0)-MAX((O$7+4)-$F418,0),0)*$B418,"")</f>
        <v/>
      </c>
      <c r="P418" s="11" t="str">
        <f aca="false">IF(AND($B418&lt;&gt;"",$E418&lt;&gt;"",$F418&lt;&gt;"",P$7&lt;&gt;""),MAX(NETWORKDAYS(P$7,P$7+6)-MAX($E418-P$7,0)-MAX((P$7+4)-$F418,0),0)*$B418,"")</f>
        <v/>
      </c>
      <c r="Q418" s="11" t="str">
        <f aca="false">IF(AND($B418&lt;&gt;"",$E418&lt;&gt;"",$F418&lt;&gt;"",Q$7&lt;&gt;""),MAX(NETWORKDAYS(Q$7,Q$7+6)-MAX($E418-Q$7,0)-MAX((Q$7+4)-$F418,0),0)*$B418,"")</f>
        <v/>
      </c>
      <c r="R418" s="11" t="str">
        <f aca="false">IF(AND($B418&lt;&gt;"",$E418&lt;&gt;"",$F418&lt;&gt;"",R$7&lt;&gt;""),MAX(NETWORKDAYS(R$7,R$7+6)-MAX($E418-R$7,0)-MAX((R$7+4)-$F418,0),0)*$B418,"")</f>
        <v/>
      </c>
      <c r="S418" s="11" t="str">
        <f aca="false">IF(AND($B418&lt;&gt;"",$E418&lt;&gt;"",$F418&lt;&gt;"",S$7&lt;&gt;""),MAX(NETWORKDAYS(S$7,S$7+6)-MAX($E418-S$7,0)-MAX((S$7+4)-$F418,0),0)*$B418,"")</f>
        <v/>
      </c>
      <c r="T418" s="11" t="str">
        <f aca="false">IF(AND($B418&lt;&gt;"",$E418&lt;&gt;"",$F418&lt;&gt;"",T$7&lt;&gt;""),MAX(NETWORKDAYS(T$7,T$7+6)-MAX($E418-T$7,0)-MAX((T$7+4)-$F418,0),0)*$B418,"")</f>
        <v/>
      </c>
      <c r="U418" s="11" t="str">
        <f aca="false">IF(AND($B418&lt;&gt;"",$E418&lt;&gt;"",$F418&lt;&gt;"",U$7&lt;&gt;""),MAX(NETWORKDAYS(U$7,U$7+6)-MAX($E418-U$7,0)-MAX((U$7+4)-$F418,0),0)*$B418,"")</f>
        <v/>
      </c>
      <c r="V418" s="11" t="str">
        <f aca="false">IF(AND($B418&lt;&gt;"",$E418&lt;&gt;"",$F418&lt;&gt;"",V$7&lt;&gt;""),MAX(NETWORKDAYS(V$7,V$7+6)-MAX($E418-V$7,0)-MAX((V$7+4)-$F418,0),0)*$B418,"")</f>
        <v/>
      </c>
      <c r="W418" s="11" t="str">
        <f aca="false">IF(AND($B418&lt;&gt;"",$E418&lt;&gt;"",$F418&lt;&gt;"",W$7&lt;&gt;""),MAX(NETWORKDAYS(W$7,W$7+6)-MAX($E418-W$7,0)-MAX((W$7+4)-$F418,0),0)*$B418,"")</f>
        <v/>
      </c>
      <c r="X418" s="11" t="str">
        <f aca="false">IF(AND($B418&lt;&gt;"",$E418&lt;&gt;"",$F418&lt;&gt;"",X$7&lt;&gt;""),MAX(NETWORKDAYS(X$7,X$7+6)-MAX($E418-X$7,0)-MAX((X$7+4)-$F418,0),0)*$B418,"")</f>
        <v/>
      </c>
      <c r="Y418" s="11" t="str">
        <f aca="false">IF(AND($B418&lt;&gt;"",$E418&lt;&gt;"",$F418&lt;&gt;"",Y$7&lt;&gt;""),MAX(NETWORKDAYS(Y$7,Y$7+6)-MAX($E418-Y$7,0)-MAX((Y$7+4)-$F418,0),0)*$B418,"")</f>
        <v/>
      </c>
      <c r="Z418" s="11" t="str">
        <f aca="false">IF(AND($B418&lt;&gt;"",$E418&lt;&gt;"",$F418&lt;&gt;"",Z$7&lt;&gt;""),MAX(NETWORKDAYS(Z$7,Z$7+6)-MAX($E418-Z$7,0)-MAX((Z$7+4)-$F418,0),0)*$B418,"")</f>
        <v/>
      </c>
      <c r="AA418" s="11" t="str">
        <f aca="false">IF(AND($B418&lt;&gt;"",$E418&lt;&gt;"",$F418&lt;&gt;"",AA$7&lt;&gt;""),MAX(NETWORKDAYS(AA$7,AA$7+6)-MAX($E418-AA$7,0)-MAX((AA$7+4)-$F418,0),0)*$B418,"")</f>
        <v/>
      </c>
      <c r="AB418" s="11" t="str">
        <f aca="false">IF(AND($B418&lt;&gt;"",$E418&lt;&gt;"",$F418&lt;&gt;"",AB$7&lt;&gt;""),MAX(NETWORKDAYS(AB$7,AB$7+6)-MAX($E418-AB$7,0)-MAX((AB$7+4)-$F418,0),0)*$B418,"")</f>
        <v/>
      </c>
      <c r="AC418" s="11" t="str">
        <f aca="false">IF(AND($B418&lt;&gt;"",$E418&lt;&gt;"",$F418&lt;&gt;"",AC$7&lt;&gt;""),MAX(NETWORKDAYS(AC$7,AC$7+6)-MAX($E418-AC$7,0)-MAX((AC$7+4)-$F418,0),0)*$B418,"")</f>
        <v/>
      </c>
      <c r="AD418" s="11" t="str">
        <f aca="false">IF(AND($B418&lt;&gt;"",$E418&lt;&gt;"",$F418&lt;&gt;"",AD$7&lt;&gt;""),MAX(NETWORKDAYS(AD$7,AD$7+6)-MAX($E418-AD$7,0)-MAX((AD$7+4)-$F418,0),0)*$B418,"")</f>
        <v/>
      </c>
      <c r="AE418" s="11" t="str">
        <f aca="false">IF(AND($B418&lt;&gt;"",$E418&lt;&gt;"",$F418&lt;&gt;"",AE$7&lt;&gt;""),MAX(NETWORKDAYS(AE$7,AE$7+6)-MAX($E418-AE$7,0)-MAX((AE$7+4)-$F418,0),0)*$B418,"")</f>
        <v/>
      </c>
      <c r="AF418" s="11" t="str">
        <f aca="false">IF(AND($B418&lt;&gt;"",$E418&lt;&gt;"",$F418&lt;&gt;"",AF$7&lt;&gt;""),MAX(NETWORKDAYS(AF$7,AF$7+6)-MAX($E418-AF$7,0)-MAX((AF$7+4)-$F418,0),0)*$B418,"")</f>
        <v/>
      </c>
      <c r="AG418" s="11" t="str">
        <f aca="false">IF(AND($B418&lt;&gt;"",$E418&lt;&gt;"",$F418&lt;&gt;"",AG$7&lt;&gt;""),MAX(NETWORKDAYS(AG$7,AG$7+6)-MAX($E418-AG$7,0)-MAX((AG$7+4)-$F418,0),0)*$B418,"")</f>
        <v/>
      </c>
      <c r="AH418" s="11" t="str">
        <f aca="false">IF(AND($B418&lt;&gt;"",$E418&lt;&gt;"",$F418&lt;&gt;"",AH$7&lt;&gt;""),MAX(NETWORKDAYS(AH$7,AH$7+6)-MAX($E418-AH$7,0)-MAX((AH$7+4)-$F418,0),0)*$B418,"")</f>
        <v/>
      </c>
      <c r="AI418" s="11" t="str">
        <f aca="false">IF(AND($B418&lt;&gt;"",$E418&lt;&gt;"",$F418&lt;&gt;"",AI$7&lt;&gt;""),MAX(NETWORKDAYS(AI$7,AI$7+6)-MAX($E418-AI$7,0)-MAX((AI$7+4)-$F418,0),0)*$B418,"")</f>
        <v/>
      </c>
      <c r="AJ418" s="11" t="str">
        <f aca="false">IF(AND($B418&lt;&gt;"",$E418&lt;&gt;"",$F418&lt;&gt;"",AJ$7&lt;&gt;""),MAX(NETWORKDAYS(AJ$7,AJ$7+6)-MAX($E418-AJ$7,0)-MAX((AJ$7+4)-$F418,0),0)*$B418,"")</f>
        <v/>
      </c>
      <c r="AK418" s="11" t="str">
        <f aca="false">IF(AND($B418&lt;&gt;"",$E418&lt;&gt;"",$F418&lt;&gt;"",AK$7&lt;&gt;""),MAX(NETWORKDAYS(AK$7,AK$7+6)-MAX($E418-AK$7,0)-MAX((AK$7+4)-$F418,0),0)*$B418,"")</f>
        <v/>
      </c>
      <c r="AL418" s="11" t="str">
        <f aca="false">IF(AND($B418&lt;&gt;"",$E418&lt;&gt;"",$F418&lt;&gt;"",AL$7&lt;&gt;""),MAX(NETWORKDAYS(AL$7,AL$7+6)-MAX($E418-AL$7,0)-MAX((AL$7+4)-$F418,0),0)*$B418,"")</f>
        <v/>
      </c>
      <c r="AM418" s="11" t="str">
        <f aca="false">IF(AND($B418&lt;&gt;"",$E418&lt;&gt;"",$F418&lt;&gt;"",AM$7&lt;&gt;""),MAX(NETWORKDAYS(AM$7,AM$7+6)-MAX($E418-AM$7,0)-MAX((AM$7+4)-$F418,0),0)*$B418,"")</f>
        <v/>
      </c>
      <c r="AN418" s="11" t="str">
        <f aca="false">IF(AND($B418&lt;&gt;"",$E418&lt;&gt;"",$F418&lt;&gt;"",AN$7&lt;&gt;""),MAX(NETWORKDAYS(AN$7,AN$7+6)-MAX($E418-AN$7,0)-MAX((AN$7+4)-$F418,0),0)*$B418,"")</f>
        <v/>
      </c>
      <c r="AO418" s="11" t="str">
        <f aca="false">IF(AND($B418&lt;&gt;"",$E418&lt;&gt;"",$F418&lt;&gt;"",AO$7&lt;&gt;""),MAX(NETWORKDAYS(AO$7,AO$7+6)-MAX($E418-AO$7,0)-MAX((AO$7+4)-$F418,0),0)*$B418,"")</f>
        <v/>
      </c>
      <c r="AP418" s="11" t="str">
        <f aca="false">IF(AND($B418&lt;&gt;"",$E418&lt;&gt;"",$F418&lt;&gt;"",AP$7&lt;&gt;""),MAX(NETWORKDAYS(AP$7,AP$7+6)-MAX($E418-AP$7,0)-MAX((AP$7+4)-$F418,0),0)*$B418,"")</f>
        <v/>
      </c>
      <c r="AQ418" s="11" t="str">
        <f aca="false">IF(AND($B418&lt;&gt;"",$E418&lt;&gt;"",$F418&lt;&gt;"",AQ$7&lt;&gt;""),MAX(NETWORKDAYS(AQ$7,AQ$7+6)-MAX($E418-AQ$7,0)-MAX((AQ$7+4)-$F418,0),0)*$B418,"")</f>
        <v/>
      </c>
      <c r="AR418" s="11" t="str">
        <f aca="false">IF(AND($B418&lt;&gt;"",$E418&lt;&gt;"",$F418&lt;&gt;"",AR$7&lt;&gt;""),MAX(NETWORKDAYS(AR$7,AR$7+6)-MAX($E418-AR$7,0)-MAX((AR$7+4)-$F418,0),0)*$B418,"")</f>
        <v/>
      </c>
      <c r="AS418" s="11" t="str">
        <f aca="false">IF(AND($B418&lt;&gt;"",$E418&lt;&gt;"",$F418&lt;&gt;"",AS$7&lt;&gt;""),MAX(NETWORKDAYS(AS$7,AS$7+6)-MAX($E418-AS$7,0)-MAX((AS$7+4)-$F418,0),0)*$B418,"")</f>
        <v/>
      </c>
      <c r="AT418" s="11" t="str">
        <f aca="false">IF(AND($B418&lt;&gt;"",$E418&lt;&gt;"",$F418&lt;&gt;"",AT$7&lt;&gt;""),MAX(NETWORKDAYS(AT$7,AT$7+6)-MAX($E418-AT$7,0)-MAX((AT$7+4)-$F418,0),0)*$B418,"")</f>
        <v/>
      </c>
      <c r="AU418" s="11" t="str">
        <f aca="false">IF(AND($B418&lt;&gt;"",$E418&lt;&gt;"",$F418&lt;&gt;"",AU$7&lt;&gt;""),MAX(NETWORKDAYS(AU$7,AU$7+6)-MAX($E418-AU$7,0)-MAX((AU$7+4)-$F418,0),0)*$B418,"")</f>
        <v/>
      </c>
      <c r="AV418" s="11" t="str">
        <f aca="false">IF(AND($B418&lt;&gt;"",$E418&lt;&gt;"",$F418&lt;&gt;"",AV$7&lt;&gt;""),MAX(NETWORKDAYS(AV$7,AV$7+6)-MAX($E418-AV$7,0)-MAX((AV$7+4)-$F418,0),0)*$B418,"")</f>
        <v/>
      </c>
      <c r="AW418" s="11" t="str">
        <f aca="false">IF(AND($B418&lt;&gt;"",$E418&lt;&gt;"",$F418&lt;&gt;"",AW$7&lt;&gt;""),MAX(NETWORKDAYS(AW$7,AW$7+6)-MAX($E418-AW$7,0)-MAX((AW$7+4)-$F418,0),0)*$B418,"")</f>
        <v/>
      </c>
      <c r="AX418" s="11" t="str">
        <f aca="false">IF(AND($B418&lt;&gt;"",$E418&lt;&gt;"",$F418&lt;&gt;"",AX$7&lt;&gt;""),MAX(NETWORKDAYS(AX$7,AX$7+6)-MAX($E418-AX$7,0)-MAX((AX$7+4)-$F418,0),0)*$B418,"")</f>
        <v/>
      </c>
      <c r="AY418" s="11" t="str">
        <f aca="false">IF(AND($B418&lt;&gt;"",$E418&lt;&gt;"",$F418&lt;&gt;"",AY$7&lt;&gt;""),MAX(NETWORKDAYS(AY$7,AY$7+6)-MAX($E418-AY$7,0)-MAX((AY$7+4)-$F418,0),0)*$B418,"")</f>
        <v/>
      </c>
      <c r="AZ418" s="11" t="str">
        <f aca="false">IF(AND($B418&lt;&gt;"",$E418&lt;&gt;"",$F418&lt;&gt;"",AZ$7&lt;&gt;""),MAX(NETWORKDAYS(AZ$7,AZ$7+6)-MAX($E418-AZ$7,0)-MAX((AZ$7+4)-$F418,0),0)*$B418,"")</f>
        <v/>
      </c>
      <c r="BA418" s="11" t="str">
        <f aca="false">IF(AND($B418&lt;&gt;"",$E418&lt;&gt;"",$F418&lt;&gt;"",BA$7&lt;&gt;""),MAX(NETWORKDAYS(BA$7,BA$7+6)-MAX($E418-BA$7,0)-MAX((BA$7+4)-$F418,0),0)*$B418,"")</f>
        <v/>
      </c>
      <c r="BB418" s="11" t="str">
        <f aca="false">IF(AND($B418&lt;&gt;"",$E418&lt;&gt;"",$F418&lt;&gt;"",BB$7&lt;&gt;""),MAX(NETWORKDAYS(BB$7,BB$7+6)-MAX($E418-BB$7,0)-MAX((BB$7+4)-$F418,0),0)*$B418,"")</f>
        <v/>
      </c>
      <c r="BC418" s="11" t="str">
        <f aca="false">IF(AND($B418&lt;&gt;"",$E418&lt;&gt;"",$F418&lt;&gt;"",BC$7&lt;&gt;""),MAX(NETWORKDAYS(BC$7,BC$7+6)-MAX($E418-BC$7,0)-MAX((BC$7+4)-$F418,0),0)*$B418,"")</f>
        <v/>
      </c>
      <c r="BD418" s="11" t="str">
        <f aca="false">IF(AND($B418&lt;&gt;"",$E418&lt;&gt;"",$F418&lt;&gt;"",BD$7&lt;&gt;""),MAX(NETWORKDAYS(BD$7,BD$7+6)-MAX($E418-BD$7,0)-MAX((BD$7+4)-$F418,0),0)*$B418,"")</f>
        <v/>
      </c>
      <c r="BE418" s="11" t="str">
        <f aca="false">IF(AND($B418&lt;&gt;"",$E418&lt;&gt;"",$F418&lt;&gt;"",BE$7&lt;&gt;""),MAX(NETWORKDAYS(BE$7,BE$7+6)-MAX($E418-BE$7,0)-MAX((BE$7+4)-$F418,0),0)*$B418,"")</f>
        <v/>
      </c>
      <c r="BF418" s="11" t="str">
        <f aca="false">IF(AND($B418&lt;&gt;"",$E418&lt;&gt;"",$F418&lt;&gt;"",BF$7&lt;&gt;""),MAX(NETWORKDAYS(BF$7,BF$7+6)-MAX($E418-BF$7,0)-MAX((BF$7+4)-$F418,0),0)*$B418,"")</f>
        <v/>
      </c>
      <c r="BG418" s="11" t="str">
        <f aca="false">IF(AND($B418&lt;&gt;"",$E418&lt;&gt;"",$F418&lt;&gt;"",BG$7&lt;&gt;""),MAX(NETWORKDAYS(BG$7,BG$7+6)-MAX($E418-BG$7,0)-MAX((BG$7+4)-$F418,0),0)*$B418,"")</f>
        <v/>
      </c>
      <c r="BH418" s="11" t="str">
        <f aca="false">IF(AND($B418&lt;&gt;"",$E418&lt;&gt;"",$F418&lt;&gt;"",BH$7&lt;&gt;""),MAX(NETWORKDAYS(BH$7,BH$7+6)-MAX($E418-BH$7,0)-MAX((BH$7+4)-$F418,0),0)*$B418,"")</f>
        <v/>
      </c>
      <c r="BI418" s="11" t="str">
        <f aca="false">IF(AND($B418&lt;&gt;"",$E418&lt;&gt;"",$F418&lt;&gt;"",BI$7&lt;&gt;""),MAX(NETWORKDAYS(BI$7,BI$7+6)-MAX($E418-BI$7,0)-MAX((BI$7+4)-$F418,0),0)*$B418,"")</f>
        <v/>
      </c>
      <c r="BJ418" s="11" t="str">
        <f aca="false">IF(AND($B418&lt;&gt;"",$E418&lt;&gt;"",$F418&lt;&gt;"",BJ$7&lt;&gt;""),MAX(NETWORKDAYS(BJ$7,BJ$7+6)-MAX($E418-BJ$7,0)-MAX((BJ$7+4)-$F418,0),0)*$B418,"")</f>
        <v/>
      </c>
      <c r="BK418" s="11" t="str">
        <f aca="false">IF(AND($B418&lt;&gt;"",$E418&lt;&gt;"",$F418&lt;&gt;"",BK$7&lt;&gt;""),MAX(NETWORKDAYS(BK$7,BK$7+6)-MAX($E418-BK$7,0)-MAX((BK$7+4)-$F418,0),0)*$B418,"")</f>
        <v/>
      </c>
      <c r="BL418" s="11" t="str">
        <f aca="false">IF(AND($B418&lt;&gt;"",$E418&lt;&gt;"",$F418&lt;&gt;"",BL$7&lt;&gt;""),MAX(NETWORKDAYS(BL$7,BL$7+6)-MAX($E418-BL$7,0)-MAX((BL$7+4)-$F418,0),0)*$B418,"")</f>
        <v/>
      </c>
      <c r="BM418" s="11" t="str">
        <f aca="false">IF(AND($B418&lt;&gt;"",$E418&lt;&gt;"",$F418&lt;&gt;"",BM$7&lt;&gt;""),MAX(NETWORKDAYS(BM$7,BM$7+6)-MAX($E418-BM$7,0)-MAX((BM$7+4)-$F418,0),0)*$B418,"")</f>
        <v/>
      </c>
      <c r="BN418" s="11" t="str">
        <f aca="false">IF(AND($B418&lt;&gt;"",$E418&lt;&gt;"",$F418&lt;&gt;"",BN$7&lt;&gt;""),MAX(NETWORKDAYS(BN$7,BN$7+6)-MAX($E418-BN$7,0)-MAX((BN$7+4)-$F418,0),0)*$B418,"")</f>
        <v/>
      </c>
      <c r="BO418" s="11" t="str">
        <f aca="false">IF(AND($B418&lt;&gt;"",$E418&lt;&gt;"",$F418&lt;&gt;"",BO$7&lt;&gt;""),MAX(NETWORKDAYS(BO$7,BO$7+6)-MAX($E418-BO$7,0)-MAX((BO$7+4)-$F418,0),0)*$B418,"")</f>
        <v/>
      </c>
      <c r="BP418" s="11" t="str">
        <f aca="false">IF(AND($B418&lt;&gt;"",$E418&lt;&gt;"",$F418&lt;&gt;"",BP$7&lt;&gt;""),MAX(NETWORKDAYS(BP$7,BP$7+6)-MAX($E418-BP$7,0)-MAX((BP$7+4)-$F418,0),0)*$B418,"")</f>
        <v/>
      </c>
      <c r="BQ418" s="11" t="str">
        <f aca="false">IF(AND($B418&lt;&gt;"",$E418&lt;&gt;"",$F418&lt;&gt;"",BQ$7&lt;&gt;""),MAX(NETWORKDAYS(BQ$7,BQ$7+6)-MAX($E418-BQ$7,0)-MAX((BQ$7+4)-$F418,0),0)*$B418,"")</f>
        <v/>
      </c>
      <c r="BR418" s="11" t="str">
        <f aca="false">IF(AND($B418&lt;&gt;"",$E418&lt;&gt;"",$F418&lt;&gt;"",BR$7&lt;&gt;""),MAX(NETWORKDAYS(BR$7,BR$7+6)-MAX($E418-BR$7,0)-MAX((BR$7+4)-$F418,0),0)*$B418,"")</f>
        <v/>
      </c>
      <c r="BS418" s="11" t="str">
        <f aca="false">IF(AND($B418&lt;&gt;"",$E418&lt;&gt;"",$F418&lt;&gt;"",BS$7&lt;&gt;""),MAX(NETWORKDAYS(BS$7,BS$7+6)-MAX($E418-BS$7,0)-MAX((BS$7+4)-$F418,0),0)*$B418,"")</f>
        <v/>
      </c>
      <c r="BT418" s="11" t="str">
        <f aca="false">IF(AND($B418&lt;&gt;"",$E418&lt;&gt;"",$F418&lt;&gt;"",BT$7&lt;&gt;""),MAX(NETWORKDAYS(BT$7,BT$7+6)-MAX($E418-BT$7,0)-MAX((BT$7+4)-$F418,0),0)*$B418,"")</f>
        <v/>
      </c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  <c r="KM418" s="11"/>
      <c r="KN418" s="11"/>
      <c r="KO418" s="11"/>
      <c r="KP418" s="11"/>
      <c r="KQ418" s="11"/>
      <c r="KR418" s="11"/>
      <c r="KS418" s="11"/>
      <c r="KT418" s="11"/>
      <c r="KU418" s="11"/>
      <c r="KV418" s="11"/>
      <c r="KW418" s="11"/>
      <c r="KX418" s="11"/>
      <c r="KY418" s="11"/>
      <c r="KZ418" s="11"/>
      <c r="LA418" s="11"/>
      <c r="LB418" s="11"/>
      <c r="LC418" s="11"/>
      <c r="LD418" s="11"/>
      <c r="LE418" s="11"/>
      <c r="LF418" s="11"/>
      <c r="LG418" s="11"/>
      <c r="LH418" s="11"/>
      <c r="LI418" s="11"/>
      <c r="LJ418" s="11"/>
      <c r="LK418" s="11"/>
      <c r="LL418" s="11"/>
      <c r="LM418" s="11"/>
      <c r="LN418" s="11"/>
      <c r="LO418" s="11"/>
      <c r="LP418" s="11"/>
      <c r="LQ418" s="11"/>
      <c r="LR418" s="11"/>
      <c r="LS418" s="11"/>
      <c r="LT418" s="11"/>
      <c r="LU418" s="11"/>
      <c r="LV418" s="11"/>
      <c r="LW418" s="11"/>
      <c r="LX418" s="11"/>
      <c r="LY418" s="11"/>
      <c r="LZ418" s="11"/>
      <c r="MA418" s="11"/>
      <c r="MB418" s="11"/>
      <c r="MC418" s="11"/>
      <c r="MD418" s="11"/>
      <c r="ME418" s="11"/>
      <c r="MF418" s="11"/>
    </row>
    <row r="419" customFormat="false" ht="12.8" hidden="false" customHeight="false" outlineLevel="0" collapsed="false">
      <c r="A419" s="1" t="str">
        <f aca="false">IF(taskList!J415&lt;&gt;"",taskList!J415,"")</f>
        <v/>
      </c>
      <c r="B419" s="9" t="str">
        <f aca="false">IF(AND(IF(taskList!M415&lt;&gt;"",TRUE()),IF(taskList!K415&lt;&gt;"",TRUE())),taskList!M415/taskList!K415,"")</f>
        <v/>
      </c>
      <c r="C419" s="9" t="str">
        <f aca="false">IF(taskList!B415&lt;&gt;"",taskList!B415,"")</f>
        <v/>
      </c>
      <c r="D419" s="9" t="str">
        <f aca="false">IF(taskList!E415&lt;&gt;"",taskList!E415,"")</f>
        <v/>
      </c>
      <c r="E419" s="4" t="str">
        <f aca="false">IF(taskList!F415&lt;&gt;"",taskList!F415,"")</f>
        <v/>
      </c>
      <c r="F419" s="4" t="str">
        <f aca="false">IF(taskList!G415&lt;&gt;"",taskList!G415,"")</f>
        <v/>
      </c>
      <c r="H419" s="11" t="str">
        <f aca="false">IF(AND($B419&lt;&gt;"",$E419&lt;&gt;"",$F419&lt;&gt;"",H$7&lt;&gt;""),MAX(NETWORKDAYS(H$7,H$7+6)-MAX($E419-H$7,0)-MAX((H$7+4)-$F419,0),0)*$B419,"")</f>
        <v/>
      </c>
      <c r="I419" s="11" t="str">
        <f aca="false">IF(AND($B419&lt;&gt;"",$E419&lt;&gt;"",$F419&lt;&gt;"",I$7&lt;&gt;""),MAX(NETWORKDAYS(I$7,I$7+6)-MAX($E419-I$7,0)-MAX((I$7+4)-$F419,0),0)*$B419,"")</f>
        <v/>
      </c>
      <c r="J419" s="11" t="str">
        <f aca="false">IF(AND($B419&lt;&gt;"",$E419&lt;&gt;"",$F419&lt;&gt;"",J$7&lt;&gt;""),MAX(NETWORKDAYS(J$7,J$7+6)-MAX($E419-J$7,0)-MAX((J$7+4)-$F419,0),0)*$B419,"")</f>
        <v/>
      </c>
      <c r="K419" s="11" t="str">
        <f aca="false">IF(AND($B419&lt;&gt;"",$E419&lt;&gt;"",$F419&lt;&gt;"",K$7&lt;&gt;""),MAX(NETWORKDAYS(K$7,K$7+6)-MAX($E419-K$7,0)-MAX((K$7+4)-$F419,0),0)*$B419,"")</f>
        <v/>
      </c>
      <c r="L419" s="11" t="str">
        <f aca="false">IF(AND($B419&lt;&gt;"",$E419&lt;&gt;"",$F419&lt;&gt;"",L$7&lt;&gt;""),MAX(NETWORKDAYS(L$7,L$7+6)-MAX($E419-L$7,0)-MAX((L$7+4)-$F419,0),0)*$B419,"")</f>
        <v/>
      </c>
      <c r="M419" s="11" t="str">
        <f aca="false">IF(AND($B419&lt;&gt;"",$E419&lt;&gt;"",$F419&lt;&gt;"",M$7&lt;&gt;""),MAX(NETWORKDAYS(M$7,M$7+6)-MAX($E419-M$7,0)-MAX((M$7+4)-$F419,0),0)*$B419,"")</f>
        <v/>
      </c>
      <c r="N419" s="11" t="str">
        <f aca="false">IF(AND($B419&lt;&gt;"",$E419&lt;&gt;"",$F419&lt;&gt;"",N$7&lt;&gt;""),MAX(NETWORKDAYS(N$7,N$7+6)-MAX($E419-N$7,0)-MAX((N$7+4)-$F419,0),0)*$B419,"")</f>
        <v/>
      </c>
      <c r="O419" s="11" t="str">
        <f aca="false">IF(AND($B419&lt;&gt;"",$E419&lt;&gt;"",$F419&lt;&gt;"",O$7&lt;&gt;""),MAX(NETWORKDAYS(O$7,O$7+6)-MAX($E419-O$7,0)-MAX((O$7+4)-$F419,0),0)*$B419,"")</f>
        <v/>
      </c>
      <c r="P419" s="11" t="str">
        <f aca="false">IF(AND($B419&lt;&gt;"",$E419&lt;&gt;"",$F419&lt;&gt;"",P$7&lt;&gt;""),MAX(NETWORKDAYS(P$7,P$7+6)-MAX($E419-P$7,0)-MAX((P$7+4)-$F419,0),0)*$B419,"")</f>
        <v/>
      </c>
      <c r="Q419" s="11" t="str">
        <f aca="false">IF(AND($B419&lt;&gt;"",$E419&lt;&gt;"",$F419&lt;&gt;"",Q$7&lt;&gt;""),MAX(NETWORKDAYS(Q$7,Q$7+6)-MAX($E419-Q$7,0)-MAX((Q$7+4)-$F419,0),0)*$B419,"")</f>
        <v/>
      </c>
      <c r="R419" s="11" t="str">
        <f aca="false">IF(AND($B419&lt;&gt;"",$E419&lt;&gt;"",$F419&lt;&gt;"",R$7&lt;&gt;""),MAX(NETWORKDAYS(R$7,R$7+6)-MAX($E419-R$7,0)-MAX((R$7+4)-$F419,0),0)*$B419,"")</f>
        <v/>
      </c>
      <c r="S419" s="11" t="str">
        <f aca="false">IF(AND($B419&lt;&gt;"",$E419&lt;&gt;"",$F419&lt;&gt;"",S$7&lt;&gt;""),MAX(NETWORKDAYS(S$7,S$7+6)-MAX($E419-S$7,0)-MAX((S$7+4)-$F419,0),0)*$B419,"")</f>
        <v/>
      </c>
      <c r="T419" s="11" t="str">
        <f aca="false">IF(AND($B419&lt;&gt;"",$E419&lt;&gt;"",$F419&lt;&gt;"",T$7&lt;&gt;""),MAX(NETWORKDAYS(T$7,T$7+6)-MAX($E419-T$7,0)-MAX((T$7+4)-$F419,0),0)*$B419,"")</f>
        <v/>
      </c>
      <c r="U419" s="11" t="str">
        <f aca="false">IF(AND($B419&lt;&gt;"",$E419&lt;&gt;"",$F419&lt;&gt;"",U$7&lt;&gt;""),MAX(NETWORKDAYS(U$7,U$7+6)-MAX($E419-U$7,0)-MAX((U$7+4)-$F419,0),0)*$B419,"")</f>
        <v/>
      </c>
      <c r="V419" s="11" t="str">
        <f aca="false">IF(AND($B419&lt;&gt;"",$E419&lt;&gt;"",$F419&lt;&gt;"",V$7&lt;&gt;""),MAX(NETWORKDAYS(V$7,V$7+6)-MAX($E419-V$7,0)-MAX((V$7+4)-$F419,0),0)*$B419,"")</f>
        <v/>
      </c>
      <c r="W419" s="11" t="str">
        <f aca="false">IF(AND($B419&lt;&gt;"",$E419&lt;&gt;"",$F419&lt;&gt;"",W$7&lt;&gt;""),MAX(NETWORKDAYS(W$7,W$7+6)-MAX($E419-W$7,0)-MAX((W$7+4)-$F419,0),0)*$B419,"")</f>
        <v/>
      </c>
      <c r="X419" s="11" t="str">
        <f aca="false">IF(AND($B419&lt;&gt;"",$E419&lt;&gt;"",$F419&lt;&gt;"",X$7&lt;&gt;""),MAX(NETWORKDAYS(X$7,X$7+6)-MAX($E419-X$7,0)-MAX((X$7+4)-$F419,0),0)*$B419,"")</f>
        <v/>
      </c>
      <c r="Y419" s="11" t="str">
        <f aca="false">IF(AND($B419&lt;&gt;"",$E419&lt;&gt;"",$F419&lt;&gt;"",Y$7&lt;&gt;""),MAX(NETWORKDAYS(Y$7,Y$7+6)-MAX($E419-Y$7,0)-MAX((Y$7+4)-$F419,0),0)*$B419,"")</f>
        <v/>
      </c>
      <c r="Z419" s="11" t="str">
        <f aca="false">IF(AND($B419&lt;&gt;"",$E419&lt;&gt;"",$F419&lt;&gt;"",Z$7&lt;&gt;""),MAX(NETWORKDAYS(Z$7,Z$7+6)-MAX($E419-Z$7,0)-MAX((Z$7+4)-$F419,0),0)*$B419,"")</f>
        <v/>
      </c>
      <c r="AA419" s="11" t="str">
        <f aca="false">IF(AND($B419&lt;&gt;"",$E419&lt;&gt;"",$F419&lt;&gt;"",AA$7&lt;&gt;""),MAX(NETWORKDAYS(AA$7,AA$7+6)-MAX($E419-AA$7,0)-MAX((AA$7+4)-$F419,0),0)*$B419,"")</f>
        <v/>
      </c>
      <c r="AB419" s="11" t="str">
        <f aca="false">IF(AND($B419&lt;&gt;"",$E419&lt;&gt;"",$F419&lt;&gt;"",AB$7&lt;&gt;""),MAX(NETWORKDAYS(AB$7,AB$7+6)-MAX($E419-AB$7,0)-MAX((AB$7+4)-$F419,0),0)*$B419,"")</f>
        <v/>
      </c>
      <c r="AC419" s="11" t="str">
        <f aca="false">IF(AND($B419&lt;&gt;"",$E419&lt;&gt;"",$F419&lt;&gt;"",AC$7&lt;&gt;""),MAX(NETWORKDAYS(AC$7,AC$7+6)-MAX($E419-AC$7,0)-MAX((AC$7+4)-$F419,0),0)*$B419,"")</f>
        <v/>
      </c>
      <c r="AD419" s="11" t="str">
        <f aca="false">IF(AND($B419&lt;&gt;"",$E419&lt;&gt;"",$F419&lt;&gt;"",AD$7&lt;&gt;""),MAX(NETWORKDAYS(AD$7,AD$7+6)-MAX($E419-AD$7,0)-MAX((AD$7+4)-$F419,0),0)*$B419,"")</f>
        <v/>
      </c>
      <c r="AE419" s="11" t="str">
        <f aca="false">IF(AND($B419&lt;&gt;"",$E419&lt;&gt;"",$F419&lt;&gt;"",AE$7&lt;&gt;""),MAX(NETWORKDAYS(AE$7,AE$7+6)-MAX($E419-AE$7,0)-MAX((AE$7+4)-$F419,0),0)*$B419,"")</f>
        <v/>
      </c>
      <c r="AF419" s="11" t="str">
        <f aca="false">IF(AND($B419&lt;&gt;"",$E419&lt;&gt;"",$F419&lt;&gt;"",AF$7&lt;&gt;""),MAX(NETWORKDAYS(AF$7,AF$7+6)-MAX($E419-AF$7,0)-MAX((AF$7+4)-$F419,0),0)*$B419,"")</f>
        <v/>
      </c>
      <c r="AG419" s="11" t="str">
        <f aca="false">IF(AND($B419&lt;&gt;"",$E419&lt;&gt;"",$F419&lt;&gt;"",AG$7&lt;&gt;""),MAX(NETWORKDAYS(AG$7,AG$7+6)-MAX($E419-AG$7,0)-MAX((AG$7+4)-$F419,0),0)*$B419,"")</f>
        <v/>
      </c>
      <c r="AH419" s="11" t="str">
        <f aca="false">IF(AND($B419&lt;&gt;"",$E419&lt;&gt;"",$F419&lt;&gt;"",AH$7&lt;&gt;""),MAX(NETWORKDAYS(AH$7,AH$7+6)-MAX($E419-AH$7,0)-MAX((AH$7+4)-$F419,0),0)*$B419,"")</f>
        <v/>
      </c>
      <c r="AI419" s="11" t="str">
        <f aca="false">IF(AND($B419&lt;&gt;"",$E419&lt;&gt;"",$F419&lt;&gt;"",AI$7&lt;&gt;""),MAX(NETWORKDAYS(AI$7,AI$7+6)-MAX($E419-AI$7,0)-MAX((AI$7+4)-$F419,0),0)*$B419,"")</f>
        <v/>
      </c>
      <c r="AJ419" s="11" t="str">
        <f aca="false">IF(AND($B419&lt;&gt;"",$E419&lt;&gt;"",$F419&lt;&gt;"",AJ$7&lt;&gt;""),MAX(NETWORKDAYS(AJ$7,AJ$7+6)-MAX($E419-AJ$7,0)-MAX((AJ$7+4)-$F419,0),0)*$B419,"")</f>
        <v/>
      </c>
      <c r="AK419" s="11" t="str">
        <f aca="false">IF(AND($B419&lt;&gt;"",$E419&lt;&gt;"",$F419&lt;&gt;"",AK$7&lt;&gt;""),MAX(NETWORKDAYS(AK$7,AK$7+6)-MAX($E419-AK$7,0)-MAX((AK$7+4)-$F419,0),0)*$B419,"")</f>
        <v/>
      </c>
      <c r="AL419" s="11" t="str">
        <f aca="false">IF(AND($B419&lt;&gt;"",$E419&lt;&gt;"",$F419&lt;&gt;"",AL$7&lt;&gt;""),MAX(NETWORKDAYS(AL$7,AL$7+6)-MAX($E419-AL$7,0)-MAX((AL$7+4)-$F419,0),0)*$B419,"")</f>
        <v/>
      </c>
      <c r="AM419" s="11" t="str">
        <f aca="false">IF(AND($B419&lt;&gt;"",$E419&lt;&gt;"",$F419&lt;&gt;"",AM$7&lt;&gt;""),MAX(NETWORKDAYS(AM$7,AM$7+6)-MAX($E419-AM$7,0)-MAX((AM$7+4)-$F419,0),0)*$B419,"")</f>
        <v/>
      </c>
      <c r="AN419" s="11" t="str">
        <f aca="false">IF(AND($B419&lt;&gt;"",$E419&lt;&gt;"",$F419&lt;&gt;"",AN$7&lt;&gt;""),MAX(NETWORKDAYS(AN$7,AN$7+6)-MAX($E419-AN$7,0)-MAX((AN$7+4)-$F419,0),0)*$B419,"")</f>
        <v/>
      </c>
      <c r="AO419" s="11" t="str">
        <f aca="false">IF(AND($B419&lt;&gt;"",$E419&lt;&gt;"",$F419&lt;&gt;"",AO$7&lt;&gt;""),MAX(NETWORKDAYS(AO$7,AO$7+6)-MAX($E419-AO$7,0)-MAX((AO$7+4)-$F419,0),0)*$B419,"")</f>
        <v/>
      </c>
      <c r="AP419" s="11" t="str">
        <f aca="false">IF(AND($B419&lt;&gt;"",$E419&lt;&gt;"",$F419&lt;&gt;"",AP$7&lt;&gt;""),MAX(NETWORKDAYS(AP$7,AP$7+6)-MAX($E419-AP$7,0)-MAX((AP$7+4)-$F419,0),0)*$B419,"")</f>
        <v/>
      </c>
      <c r="AQ419" s="11" t="str">
        <f aca="false">IF(AND($B419&lt;&gt;"",$E419&lt;&gt;"",$F419&lt;&gt;"",AQ$7&lt;&gt;""),MAX(NETWORKDAYS(AQ$7,AQ$7+6)-MAX($E419-AQ$7,0)-MAX((AQ$7+4)-$F419,0),0)*$B419,"")</f>
        <v/>
      </c>
      <c r="AR419" s="11" t="str">
        <f aca="false">IF(AND($B419&lt;&gt;"",$E419&lt;&gt;"",$F419&lt;&gt;"",AR$7&lt;&gt;""),MAX(NETWORKDAYS(AR$7,AR$7+6)-MAX($E419-AR$7,0)-MAX((AR$7+4)-$F419,0),0)*$B419,"")</f>
        <v/>
      </c>
      <c r="AS419" s="11" t="str">
        <f aca="false">IF(AND($B419&lt;&gt;"",$E419&lt;&gt;"",$F419&lt;&gt;"",AS$7&lt;&gt;""),MAX(NETWORKDAYS(AS$7,AS$7+6)-MAX($E419-AS$7,0)-MAX((AS$7+4)-$F419,0),0)*$B419,"")</f>
        <v/>
      </c>
      <c r="AT419" s="11" t="str">
        <f aca="false">IF(AND($B419&lt;&gt;"",$E419&lt;&gt;"",$F419&lt;&gt;"",AT$7&lt;&gt;""),MAX(NETWORKDAYS(AT$7,AT$7+6)-MAX($E419-AT$7,0)-MAX((AT$7+4)-$F419,0),0)*$B419,"")</f>
        <v/>
      </c>
      <c r="AU419" s="11" t="str">
        <f aca="false">IF(AND($B419&lt;&gt;"",$E419&lt;&gt;"",$F419&lt;&gt;"",AU$7&lt;&gt;""),MAX(NETWORKDAYS(AU$7,AU$7+6)-MAX($E419-AU$7,0)-MAX((AU$7+4)-$F419,0),0)*$B419,"")</f>
        <v/>
      </c>
      <c r="AV419" s="11" t="str">
        <f aca="false">IF(AND($B419&lt;&gt;"",$E419&lt;&gt;"",$F419&lt;&gt;"",AV$7&lt;&gt;""),MAX(NETWORKDAYS(AV$7,AV$7+6)-MAX($E419-AV$7,0)-MAX((AV$7+4)-$F419,0),0)*$B419,"")</f>
        <v/>
      </c>
      <c r="AW419" s="11" t="str">
        <f aca="false">IF(AND($B419&lt;&gt;"",$E419&lt;&gt;"",$F419&lt;&gt;"",AW$7&lt;&gt;""),MAX(NETWORKDAYS(AW$7,AW$7+6)-MAX($E419-AW$7,0)-MAX((AW$7+4)-$F419,0),0)*$B419,"")</f>
        <v/>
      </c>
      <c r="AX419" s="11" t="str">
        <f aca="false">IF(AND($B419&lt;&gt;"",$E419&lt;&gt;"",$F419&lt;&gt;"",AX$7&lt;&gt;""),MAX(NETWORKDAYS(AX$7,AX$7+6)-MAX($E419-AX$7,0)-MAX((AX$7+4)-$F419,0),0)*$B419,"")</f>
        <v/>
      </c>
      <c r="AY419" s="11" t="str">
        <f aca="false">IF(AND($B419&lt;&gt;"",$E419&lt;&gt;"",$F419&lt;&gt;"",AY$7&lt;&gt;""),MAX(NETWORKDAYS(AY$7,AY$7+6)-MAX($E419-AY$7,0)-MAX((AY$7+4)-$F419,0),0)*$B419,"")</f>
        <v/>
      </c>
      <c r="AZ419" s="11" t="str">
        <f aca="false">IF(AND($B419&lt;&gt;"",$E419&lt;&gt;"",$F419&lt;&gt;"",AZ$7&lt;&gt;""),MAX(NETWORKDAYS(AZ$7,AZ$7+6)-MAX($E419-AZ$7,0)-MAX((AZ$7+4)-$F419,0),0)*$B419,"")</f>
        <v/>
      </c>
      <c r="BA419" s="11" t="str">
        <f aca="false">IF(AND($B419&lt;&gt;"",$E419&lt;&gt;"",$F419&lt;&gt;"",BA$7&lt;&gt;""),MAX(NETWORKDAYS(BA$7,BA$7+6)-MAX($E419-BA$7,0)-MAX((BA$7+4)-$F419,0),0)*$B419,"")</f>
        <v/>
      </c>
      <c r="BB419" s="11" t="str">
        <f aca="false">IF(AND($B419&lt;&gt;"",$E419&lt;&gt;"",$F419&lt;&gt;"",BB$7&lt;&gt;""),MAX(NETWORKDAYS(BB$7,BB$7+6)-MAX($E419-BB$7,0)-MAX((BB$7+4)-$F419,0),0)*$B419,"")</f>
        <v/>
      </c>
      <c r="BC419" s="11" t="str">
        <f aca="false">IF(AND($B419&lt;&gt;"",$E419&lt;&gt;"",$F419&lt;&gt;"",BC$7&lt;&gt;""),MAX(NETWORKDAYS(BC$7,BC$7+6)-MAX($E419-BC$7,0)-MAX((BC$7+4)-$F419,0),0)*$B419,"")</f>
        <v/>
      </c>
      <c r="BD419" s="11" t="str">
        <f aca="false">IF(AND($B419&lt;&gt;"",$E419&lt;&gt;"",$F419&lt;&gt;"",BD$7&lt;&gt;""),MAX(NETWORKDAYS(BD$7,BD$7+6)-MAX($E419-BD$7,0)-MAX((BD$7+4)-$F419,0),0)*$B419,"")</f>
        <v/>
      </c>
      <c r="BE419" s="11" t="str">
        <f aca="false">IF(AND($B419&lt;&gt;"",$E419&lt;&gt;"",$F419&lt;&gt;"",BE$7&lt;&gt;""),MAX(NETWORKDAYS(BE$7,BE$7+6)-MAX($E419-BE$7,0)-MAX((BE$7+4)-$F419,0),0)*$B419,"")</f>
        <v/>
      </c>
      <c r="BF419" s="11" t="str">
        <f aca="false">IF(AND($B419&lt;&gt;"",$E419&lt;&gt;"",$F419&lt;&gt;"",BF$7&lt;&gt;""),MAX(NETWORKDAYS(BF$7,BF$7+6)-MAX($E419-BF$7,0)-MAX((BF$7+4)-$F419,0),0)*$B419,"")</f>
        <v/>
      </c>
      <c r="BG419" s="11" t="str">
        <f aca="false">IF(AND($B419&lt;&gt;"",$E419&lt;&gt;"",$F419&lt;&gt;"",BG$7&lt;&gt;""),MAX(NETWORKDAYS(BG$7,BG$7+6)-MAX($E419-BG$7,0)-MAX((BG$7+4)-$F419,0),0)*$B419,"")</f>
        <v/>
      </c>
      <c r="BH419" s="11" t="str">
        <f aca="false">IF(AND($B419&lt;&gt;"",$E419&lt;&gt;"",$F419&lt;&gt;"",BH$7&lt;&gt;""),MAX(NETWORKDAYS(BH$7,BH$7+6)-MAX($E419-BH$7,0)-MAX((BH$7+4)-$F419,0),0)*$B419,"")</f>
        <v/>
      </c>
      <c r="BI419" s="11" t="str">
        <f aca="false">IF(AND($B419&lt;&gt;"",$E419&lt;&gt;"",$F419&lt;&gt;"",BI$7&lt;&gt;""),MAX(NETWORKDAYS(BI$7,BI$7+6)-MAX($E419-BI$7,0)-MAX((BI$7+4)-$F419,0),0)*$B419,"")</f>
        <v/>
      </c>
      <c r="BJ419" s="11" t="str">
        <f aca="false">IF(AND($B419&lt;&gt;"",$E419&lt;&gt;"",$F419&lt;&gt;"",BJ$7&lt;&gt;""),MAX(NETWORKDAYS(BJ$7,BJ$7+6)-MAX($E419-BJ$7,0)-MAX((BJ$7+4)-$F419,0),0)*$B419,"")</f>
        <v/>
      </c>
      <c r="BK419" s="11" t="str">
        <f aca="false">IF(AND($B419&lt;&gt;"",$E419&lt;&gt;"",$F419&lt;&gt;"",BK$7&lt;&gt;""),MAX(NETWORKDAYS(BK$7,BK$7+6)-MAX($E419-BK$7,0)-MAX((BK$7+4)-$F419,0),0)*$B419,"")</f>
        <v/>
      </c>
      <c r="BL419" s="11" t="str">
        <f aca="false">IF(AND($B419&lt;&gt;"",$E419&lt;&gt;"",$F419&lt;&gt;"",BL$7&lt;&gt;""),MAX(NETWORKDAYS(BL$7,BL$7+6)-MAX($E419-BL$7,0)-MAX((BL$7+4)-$F419,0),0)*$B419,"")</f>
        <v/>
      </c>
      <c r="BM419" s="11" t="str">
        <f aca="false">IF(AND($B419&lt;&gt;"",$E419&lt;&gt;"",$F419&lt;&gt;"",BM$7&lt;&gt;""),MAX(NETWORKDAYS(BM$7,BM$7+6)-MAX($E419-BM$7,0)-MAX((BM$7+4)-$F419,0),0)*$B419,"")</f>
        <v/>
      </c>
      <c r="BN419" s="11" t="str">
        <f aca="false">IF(AND($B419&lt;&gt;"",$E419&lt;&gt;"",$F419&lt;&gt;"",BN$7&lt;&gt;""),MAX(NETWORKDAYS(BN$7,BN$7+6)-MAX($E419-BN$7,0)-MAX((BN$7+4)-$F419,0),0)*$B419,"")</f>
        <v/>
      </c>
      <c r="BO419" s="11" t="str">
        <f aca="false">IF(AND($B419&lt;&gt;"",$E419&lt;&gt;"",$F419&lt;&gt;"",BO$7&lt;&gt;""),MAX(NETWORKDAYS(BO$7,BO$7+6)-MAX($E419-BO$7,0)-MAX((BO$7+4)-$F419,0),0)*$B419,"")</f>
        <v/>
      </c>
      <c r="BP419" s="11" t="str">
        <f aca="false">IF(AND($B419&lt;&gt;"",$E419&lt;&gt;"",$F419&lt;&gt;"",BP$7&lt;&gt;""),MAX(NETWORKDAYS(BP$7,BP$7+6)-MAX($E419-BP$7,0)-MAX((BP$7+4)-$F419,0),0)*$B419,"")</f>
        <v/>
      </c>
      <c r="BQ419" s="11" t="str">
        <f aca="false">IF(AND($B419&lt;&gt;"",$E419&lt;&gt;"",$F419&lt;&gt;"",BQ$7&lt;&gt;""),MAX(NETWORKDAYS(BQ$7,BQ$7+6)-MAX($E419-BQ$7,0)-MAX((BQ$7+4)-$F419,0),0)*$B419,"")</f>
        <v/>
      </c>
      <c r="BR419" s="11" t="str">
        <f aca="false">IF(AND($B419&lt;&gt;"",$E419&lt;&gt;"",$F419&lt;&gt;"",BR$7&lt;&gt;""),MAX(NETWORKDAYS(BR$7,BR$7+6)-MAX($E419-BR$7,0)-MAX((BR$7+4)-$F419,0),0)*$B419,"")</f>
        <v/>
      </c>
      <c r="BS419" s="11" t="str">
        <f aca="false">IF(AND($B419&lt;&gt;"",$E419&lt;&gt;"",$F419&lt;&gt;"",BS$7&lt;&gt;""),MAX(NETWORKDAYS(BS$7,BS$7+6)-MAX($E419-BS$7,0)-MAX((BS$7+4)-$F419,0),0)*$B419,"")</f>
        <v/>
      </c>
      <c r="BT419" s="11" t="str">
        <f aca="false">IF(AND($B419&lt;&gt;"",$E419&lt;&gt;"",$F419&lt;&gt;"",BT$7&lt;&gt;""),MAX(NETWORKDAYS(BT$7,BT$7+6)-MAX($E419-BT$7,0)-MAX((BT$7+4)-$F419,0),0)*$B419,"")</f>
        <v/>
      </c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  <c r="JG419" s="11"/>
      <c r="JH419" s="11"/>
      <c r="JI419" s="11"/>
      <c r="JJ419" s="11"/>
      <c r="JK419" s="11"/>
      <c r="JL419" s="11"/>
      <c r="JM419" s="11"/>
      <c r="JN419" s="11"/>
      <c r="JO419" s="11"/>
      <c r="JP419" s="11"/>
      <c r="JQ419" s="11"/>
      <c r="JR419" s="11"/>
      <c r="JS419" s="11"/>
      <c r="JT419" s="11"/>
      <c r="JU419" s="11"/>
      <c r="JV419" s="11"/>
      <c r="JW419" s="11"/>
      <c r="JX419" s="11"/>
      <c r="JY419" s="11"/>
      <c r="JZ419" s="11"/>
      <c r="KA419" s="11"/>
      <c r="KB419" s="11"/>
      <c r="KC419" s="11"/>
      <c r="KD419" s="11"/>
      <c r="KE419" s="11"/>
      <c r="KF419" s="11"/>
      <c r="KG419" s="11"/>
      <c r="KH419" s="11"/>
      <c r="KI419" s="11"/>
      <c r="KJ419" s="11"/>
      <c r="KK419" s="11"/>
      <c r="KL419" s="11"/>
      <c r="KM419" s="11"/>
      <c r="KN419" s="11"/>
      <c r="KO419" s="11"/>
      <c r="KP419" s="11"/>
      <c r="KQ419" s="11"/>
      <c r="KR419" s="11"/>
      <c r="KS419" s="11"/>
      <c r="KT419" s="11"/>
      <c r="KU419" s="11"/>
      <c r="KV419" s="11"/>
      <c r="KW419" s="11"/>
      <c r="KX419" s="11"/>
      <c r="KY419" s="11"/>
      <c r="KZ419" s="11"/>
      <c r="LA419" s="11"/>
      <c r="LB419" s="11"/>
      <c r="LC419" s="11"/>
      <c r="LD419" s="11"/>
      <c r="LE419" s="11"/>
      <c r="LF419" s="11"/>
      <c r="LG419" s="11"/>
      <c r="LH419" s="11"/>
      <c r="LI419" s="11"/>
      <c r="LJ419" s="11"/>
      <c r="LK419" s="11"/>
      <c r="LL419" s="11"/>
      <c r="LM419" s="11"/>
      <c r="LN419" s="11"/>
      <c r="LO419" s="11"/>
      <c r="LP419" s="11"/>
      <c r="LQ419" s="11"/>
      <c r="LR419" s="11"/>
      <c r="LS419" s="11"/>
      <c r="LT419" s="11"/>
      <c r="LU419" s="11"/>
      <c r="LV419" s="11"/>
      <c r="LW419" s="11"/>
      <c r="LX419" s="11"/>
      <c r="LY419" s="11"/>
      <c r="LZ419" s="11"/>
      <c r="MA419" s="11"/>
      <c r="MB419" s="11"/>
      <c r="MC419" s="11"/>
      <c r="MD419" s="11"/>
      <c r="ME419" s="11"/>
      <c r="MF419" s="11"/>
    </row>
    <row r="420" customFormat="false" ht="12.8" hidden="false" customHeight="false" outlineLevel="0" collapsed="false">
      <c r="A420" s="1" t="str">
        <f aca="false">IF(taskList!J416&lt;&gt;"",taskList!J416,"")</f>
        <v/>
      </c>
      <c r="B420" s="9" t="str">
        <f aca="false">IF(AND(IF(taskList!M416&lt;&gt;"",TRUE()),IF(taskList!K416&lt;&gt;"",TRUE())),taskList!M416/taskList!K416,"")</f>
        <v/>
      </c>
      <c r="C420" s="9" t="str">
        <f aca="false">IF(taskList!B416&lt;&gt;"",taskList!B416,"")</f>
        <v/>
      </c>
      <c r="D420" s="9" t="str">
        <f aca="false">IF(taskList!E416&lt;&gt;"",taskList!E416,"")</f>
        <v/>
      </c>
      <c r="E420" s="4" t="str">
        <f aca="false">IF(taskList!F416&lt;&gt;"",taskList!F416,"")</f>
        <v/>
      </c>
      <c r="F420" s="4" t="str">
        <f aca="false">IF(taskList!G416&lt;&gt;"",taskList!G416,"")</f>
        <v/>
      </c>
      <c r="H420" s="11" t="str">
        <f aca="false">IF(AND($B420&lt;&gt;"",$E420&lt;&gt;"",$F420&lt;&gt;"",H$7&lt;&gt;""),MAX(NETWORKDAYS(H$7,H$7+6)-MAX($E420-H$7,0)-MAX((H$7+4)-$F420,0),0)*$B420,"")</f>
        <v/>
      </c>
      <c r="I420" s="11" t="str">
        <f aca="false">IF(AND($B420&lt;&gt;"",$E420&lt;&gt;"",$F420&lt;&gt;"",I$7&lt;&gt;""),MAX(NETWORKDAYS(I$7,I$7+6)-MAX($E420-I$7,0)-MAX((I$7+4)-$F420,0),0)*$B420,"")</f>
        <v/>
      </c>
      <c r="J420" s="11" t="str">
        <f aca="false">IF(AND($B420&lt;&gt;"",$E420&lt;&gt;"",$F420&lt;&gt;"",J$7&lt;&gt;""),MAX(NETWORKDAYS(J$7,J$7+6)-MAX($E420-J$7,0)-MAX((J$7+4)-$F420,0),0)*$B420,"")</f>
        <v/>
      </c>
      <c r="K420" s="11" t="str">
        <f aca="false">IF(AND($B420&lt;&gt;"",$E420&lt;&gt;"",$F420&lt;&gt;"",K$7&lt;&gt;""),MAX(NETWORKDAYS(K$7,K$7+6)-MAX($E420-K$7,0)-MAX((K$7+4)-$F420,0),0)*$B420,"")</f>
        <v/>
      </c>
      <c r="L420" s="11" t="str">
        <f aca="false">IF(AND($B420&lt;&gt;"",$E420&lt;&gt;"",$F420&lt;&gt;"",L$7&lt;&gt;""),MAX(NETWORKDAYS(L$7,L$7+6)-MAX($E420-L$7,0)-MAX((L$7+4)-$F420,0),0)*$B420,"")</f>
        <v/>
      </c>
      <c r="M420" s="11" t="str">
        <f aca="false">IF(AND($B420&lt;&gt;"",$E420&lt;&gt;"",$F420&lt;&gt;"",M$7&lt;&gt;""),MAX(NETWORKDAYS(M$7,M$7+6)-MAX($E420-M$7,0)-MAX((M$7+4)-$F420,0),0)*$B420,"")</f>
        <v/>
      </c>
      <c r="N420" s="11" t="str">
        <f aca="false">IF(AND($B420&lt;&gt;"",$E420&lt;&gt;"",$F420&lt;&gt;"",N$7&lt;&gt;""),MAX(NETWORKDAYS(N$7,N$7+6)-MAX($E420-N$7,0)-MAX((N$7+4)-$F420,0),0)*$B420,"")</f>
        <v/>
      </c>
      <c r="O420" s="11" t="str">
        <f aca="false">IF(AND($B420&lt;&gt;"",$E420&lt;&gt;"",$F420&lt;&gt;"",O$7&lt;&gt;""),MAX(NETWORKDAYS(O$7,O$7+6)-MAX($E420-O$7,0)-MAX((O$7+4)-$F420,0),0)*$B420,"")</f>
        <v/>
      </c>
      <c r="P420" s="11" t="str">
        <f aca="false">IF(AND($B420&lt;&gt;"",$E420&lt;&gt;"",$F420&lt;&gt;"",P$7&lt;&gt;""),MAX(NETWORKDAYS(P$7,P$7+6)-MAX($E420-P$7,0)-MAX((P$7+4)-$F420,0),0)*$B420,"")</f>
        <v/>
      </c>
      <c r="Q420" s="11" t="str">
        <f aca="false">IF(AND($B420&lt;&gt;"",$E420&lt;&gt;"",$F420&lt;&gt;"",Q$7&lt;&gt;""),MAX(NETWORKDAYS(Q$7,Q$7+6)-MAX($E420-Q$7,0)-MAX((Q$7+4)-$F420,0),0)*$B420,"")</f>
        <v/>
      </c>
      <c r="R420" s="11" t="str">
        <f aca="false">IF(AND($B420&lt;&gt;"",$E420&lt;&gt;"",$F420&lt;&gt;"",R$7&lt;&gt;""),MAX(NETWORKDAYS(R$7,R$7+6)-MAX($E420-R$7,0)-MAX((R$7+4)-$F420,0),0)*$B420,"")</f>
        <v/>
      </c>
      <c r="S420" s="11" t="str">
        <f aca="false">IF(AND($B420&lt;&gt;"",$E420&lt;&gt;"",$F420&lt;&gt;"",S$7&lt;&gt;""),MAX(NETWORKDAYS(S$7,S$7+6)-MAX($E420-S$7,0)-MAX((S$7+4)-$F420,0),0)*$B420,"")</f>
        <v/>
      </c>
      <c r="T420" s="11" t="str">
        <f aca="false">IF(AND($B420&lt;&gt;"",$E420&lt;&gt;"",$F420&lt;&gt;"",T$7&lt;&gt;""),MAX(NETWORKDAYS(T$7,T$7+6)-MAX($E420-T$7,0)-MAX((T$7+4)-$F420,0),0)*$B420,"")</f>
        <v/>
      </c>
      <c r="U420" s="11" t="str">
        <f aca="false">IF(AND($B420&lt;&gt;"",$E420&lt;&gt;"",$F420&lt;&gt;"",U$7&lt;&gt;""),MAX(NETWORKDAYS(U$7,U$7+6)-MAX($E420-U$7,0)-MAX((U$7+4)-$F420,0),0)*$B420,"")</f>
        <v/>
      </c>
      <c r="V420" s="11" t="str">
        <f aca="false">IF(AND($B420&lt;&gt;"",$E420&lt;&gt;"",$F420&lt;&gt;"",V$7&lt;&gt;""),MAX(NETWORKDAYS(V$7,V$7+6)-MAX($E420-V$7,0)-MAX((V$7+4)-$F420,0),0)*$B420,"")</f>
        <v/>
      </c>
      <c r="W420" s="11" t="str">
        <f aca="false">IF(AND($B420&lt;&gt;"",$E420&lt;&gt;"",$F420&lt;&gt;"",W$7&lt;&gt;""),MAX(NETWORKDAYS(W$7,W$7+6)-MAX($E420-W$7,0)-MAX((W$7+4)-$F420,0),0)*$B420,"")</f>
        <v/>
      </c>
      <c r="X420" s="11" t="str">
        <f aca="false">IF(AND($B420&lt;&gt;"",$E420&lt;&gt;"",$F420&lt;&gt;"",X$7&lt;&gt;""),MAX(NETWORKDAYS(X$7,X$7+6)-MAX($E420-X$7,0)-MAX((X$7+4)-$F420,0),0)*$B420,"")</f>
        <v/>
      </c>
      <c r="Y420" s="11" t="str">
        <f aca="false">IF(AND($B420&lt;&gt;"",$E420&lt;&gt;"",$F420&lt;&gt;"",Y$7&lt;&gt;""),MAX(NETWORKDAYS(Y$7,Y$7+6)-MAX($E420-Y$7,0)-MAX((Y$7+4)-$F420,0),0)*$B420,"")</f>
        <v/>
      </c>
      <c r="Z420" s="11" t="str">
        <f aca="false">IF(AND($B420&lt;&gt;"",$E420&lt;&gt;"",$F420&lt;&gt;"",Z$7&lt;&gt;""),MAX(NETWORKDAYS(Z$7,Z$7+6)-MAX($E420-Z$7,0)-MAX((Z$7+4)-$F420,0),0)*$B420,"")</f>
        <v/>
      </c>
      <c r="AA420" s="11" t="str">
        <f aca="false">IF(AND($B420&lt;&gt;"",$E420&lt;&gt;"",$F420&lt;&gt;"",AA$7&lt;&gt;""),MAX(NETWORKDAYS(AA$7,AA$7+6)-MAX($E420-AA$7,0)-MAX((AA$7+4)-$F420,0),0)*$B420,"")</f>
        <v/>
      </c>
      <c r="AB420" s="11" t="str">
        <f aca="false">IF(AND($B420&lt;&gt;"",$E420&lt;&gt;"",$F420&lt;&gt;"",AB$7&lt;&gt;""),MAX(NETWORKDAYS(AB$7,AB$7+6)-MAX($E420-AB$7,0)-MAX((AB$7+4)-$F420,0),0)*$B420,"")</f>
        <v/>
      </c>
      <c r="AC420" s="11" t="str">
        <f aca="false">IF(AND($B420&lt;&gt;"",$E420&lt;&gt;"",$F420&lt;&gt;"",AC$7&lt;&gt;""),MAX(NETWORKDAYS(AC$7,AC$7+6)-MAX($E420-AC$7,0)-MAX((AC$7+4)-$F420,0),0)*$B420,"")</f>
        <v/>
      </c>
      <c r="AD420" s="11" t="str">
        <f aca="false">IF(AND($B420&lt;&gt;"",$E420&lt;&gt;"",$F420&lt;&gt;"",AD$7&lt;&gt;""),MAX(NETWORKDAYS(AD$7,AD$7+6)-MAX($E420-AD$7,0)-MAX((AD$7+4)-$F420,0),0)*$B420,"")</f>
        <v/>
      </c>
      <c r="AE420" s="11" t="str">
        <f aca="false">IF(AND($B420&lt;&gt;"",$E420&lt;&gt;"",$F420&lt;&gt;"",AE$7&lt;&gt;""),MAX(NETWORKDAYS(AE$7,AE$7+6)-MAX($E420-AE$7,0)-MAX((AE$7+4)-$F420,0),0)*$B420,"")</f>
        <v/>
      </c>
      <c r="AF420" s="11" t="str">
        <f aca="false">IF(AND($B420&lt;&gt;"",$E420&lt;&gt;"",$F420&lt;&gt;"",AF$7&lt;&gt;""),MAX(NETWORKDAYS(AF$7,AF$7+6)-MAX($E420-AF$7,0)-MAX((AF$7+4)-$F420,0),0)*$B420,"")</f>
        <v/>
      </c>
      <c r="AG420" s="11" t="str">
        <f aca="false">IF(AND($B420&lt;&gt;"",$E420&lt;&gt;"",$F420&lt;&gt;"",AG$7&lt;&gt;""),MAX(NETWORKDAYS(AG$7,AG$7+6)-MAX($E420-AG$7,0)-MAX((AG$7+4)-$F420,0),0)*$B420,"")</f>
        <v/>
      </c>
      <c r="AH420" s="11" t="str">
        <f aca="false">IF(AND($B420&lt;&gt;"",$E420&lt;&gt;"",$F420&lt;&gt;"",AH$7&lt;&gt;""),MAX(NETWORKDAYS(AH$7,AH$7+6)-MAX($E420-AH$7,0)-MAX((AH$7+4)-$F420,0),0)*$B420,"")</f>
        <v/>
      </c>
      <c r="AI420" s="11" t="str">
        <f aca="false">IF(AND($B420&lt;&gt;"",$E420&lt;&gt;"",$F420&lt;&gt;"",AI$7&lt;&gt;""),MAX(NETWORKDAYS(AI$7,AI$7+6)-MAX($E420-AI$7,0)-MAX((AI$7+4)-$F420,0),0)*$B420,"")</f>
        <v/>
      </c>
      <c r="AJ420" s="11" t="str">
        <f aca="false">IF(AND($B420&lt;&gt;"",$E420&lt;&gt;"",$F420&lt;&gt;"",AJ$7&lt;&gt;""),MAX(NETWORKDAYS(AJ$7,AJ$7+6)-MAX($E420-AJ$7,0)-MAX((AJ$7+4)-$F420,0),0)*$B420,"")</f>
        <v/>
      </c>
      <c r="AK420" s="11" t="str">
        <f aca="false">IF(AND($B420&lt;&gt;"",$E420&lt;&gt;"",$F420&lt;&gt;"",AK$7&lt;&gt;""),MAX(NETWORKDAYS(AK$7,AK$7+6)-MAX($E420-AK$7,0)-MAX((AK$7+4)-$F420,0),0)*$B420,"")</f>
        <v/>
      </c>
      <c r="AL420" s="11" t="str">
        <f aca="false">IF(AND($B420&lt;&gt;"",$E420&lt;&gt;"",$F420&lt;&gt;"",AL$7&lt;&gt;""),MAX(NETWORKDAYS(AL$7,AL$7+6)-MAX($E420-AL$7,0)-MAX((AL$7+4)-$F420,0),0)*$B420,"")</f>
        <v/>
      </c>
      <c r="AM420" s="11" t="str">
        <f aca="false">IF(AND($B420&lt;&gt;"",$E420&lt;&gt;"",$F420&lt;&gt;"",AM$7&lt;&gt;""),MAX(NETWORKDAYS(AM$7,AM$7+6)-MAX($E420-AM$7,0)-MAX((AM$7+4)-$F420,0),0)*$B420,"")</f>
        <v/>
      </c>
      <c r="AN420" s="11" t="str">
        <f aca="false">IF(AND($B420&lt;&gt;"",$E420&lt;&gt;"",$F420&lt;&gt;"",AN$7&lt;&gt;""),MAX(NETWORKDAYS(AN$7,AN$7+6)-MAX($E420-AN$7,0)-MAX((AN$7+4)-$F420,0),0)*$B420,"")</f>
        <v/>
      </c>
      <c r="AO420" s="11" t="str">
        <f aca="false">IF(AND($B420&lt;&gt;"",$E420&lt;&gt;"",$F420&lt;&gt;"",AO$7&lt;&gt;""),MAX(NETWORKDAYS(AO$7,AO$7+6)-MAX($E420-AO$7,0)-MAX((AO$7+4)-$F420,0),0)*$B420,"")</f>
        <v/>
      </c>
      <c r="AP420" s="11" t="str">
        <f aca="false">IF(AND($B420&lt;&gt;"",$E420&lt;&gt;"",$F420&lt;&gt;"",AP$7&lt;&gt;""),MAX(NETWORKDAYS(AP$7,AP$7+6)-MAX($E420-AP$7,0)-MAX((AP$7+4)-$F420,0),0)*$B420,"")</f>
        <v/>
      </c>
      <c r="AQ420" s="11" t="str">
        <f aca="false">IF(AND($B420&lt;&gt;"",$E420&lt;&gt;"",$F420&lt;&gt;"",AQ$7&lt;&gt;""),MAX(NETWORKDAYS(AQ$7,AQ$7+6)-MAX($E420-AQ$7,0)-MAX((AQ$7+4)-$F420,0),0)*$B420,"")</f>
        <v/>
      </c>
      <c r="AR420" s="11" t="str">
        <f aca="false">IF(AND($B420&lt;&gt;"",$E420&lt;&gt;"",$F420&lt;&gt;"",AR$7&lt;&gt;""),MAX(NETWORKDAYS(AR$7,AR$7+6)-MAX($E420-AR$7,0)-MAX((AR$7+4)-$F420,0),0)*$B420,"")</f>
        <v/>
      </c>
      <c r="AS420" s="11" t="str">
        <f aca="false">IF(AND($B420&lt;&gt;"",$E420&lt;&gt;"",$F420&lt;&gt;"",AS$7&lt;&gt;""),MAX(NETWORKDAYS(AS$7,AS$7+6)-MAX($E420-AS$7,0)-MAX((AS$7+4)-$F420,0),0)*$B420,"")</f>
        <v/>
      </c>
      <c r="AT420" s="11" t="str">
        <f aca="false">IF(AND($B420&lt;&gt;"",$E420&lt;&gt;"",$F420&lt;&gt;"",AT$7&lt;&gt;""),MAX(NETWORKDAYS(AT$7,AT$7+6)-MAX($E420-AT$7,0)-MAX((AT$7+4)-$F420,0),0)*$B420,"")</f>
        <v/>
      </c>
      <c r="AU420" s="11" t="str">
        <f aca="false">IF(AND($B420&lt;&gt;"",$E420&lt;&gt;"",$F420&lt;&gt;"",AU$7&lt;&gt;""),MAX(NETWORKDAYS(AU$7,AU$7+6)-MAX($E420-AU$7,0)-MAX((AU$7+4)-$F420,0),0)*$B420,"")</f>
        <v/>
      </c>
      <c r="AV420" s="11" t="str">
        <f aca="false">IF(AND($B420&lt;&gt;"",$E420&lt;&gt;"",$F420&lt;&gt;"",AV$7&lt;&gt;""),MAX(NETWORKDAYS(AV$7,AV$7+6)-MAX($E420-AV$7,0)-MAX((AV$7+4)-$F420,0),0)*$B420,"")</f>
        <v/>
      </c>
      <c r="AW420" s="11" t="str">
        <f aca="false">IF(AND($B420&lt;&gt;"",$E420&lt;&gt;"",$F420&lt;&gt;"",AW$7&lt;&gt;""),MAX(NETWORKDAYS(AW$7,AW$7+6)-MAX($E420-AW$7,0)-MAX((AW$7+4)-$F420,0),0)*$B420,"")</f>
        <v/>
      </c>
      <c r="AX420" s="11" t="str">
        <f aca="false">IF(AND($B420&lt;&gt;"",$E420&lt;&gt;"",$F420&lt;&gt;"",AX$7&lt;&gt;""),MAX(NETWORKDAYS(AX$7,AX$7+6)-MAX($E420-AX$7,0)-MAX((AX$7+4)-$F420,0),0)*$B420,"")</f>
        <v/>
      </c>
      <c r="AY420" s="11" t="str">
        <f aca="false">IF(AND($B420&lt;&gt;"",$E420&lt;&gt;"",$F420&lt;&gt;"",AY$7&lt;&gt;""),MAX(NETWORKDAYS(AY$7,AY$7+6)-MAX($E420-AY$7,0)-MAX((AY$7+4)-$F420,0),0)*$B420,"")</f>
        <v/>
      </c>
      <c r="AZ420" s="11" t="str">
        <f aca="false">IF(AND($B420&lt;&gt;"",$E420&lt;&gt;"",$F420&lt;&gt;"",AZ$7&lt;&gt;""),MAX(NETWORKDAYS(AZ$7,AZ$7+6)-MAX($E420-AZ$7,0)-MAX((AZ$7+4)-$F420,0),0)*$B420,"")</f>
        <v/>
      </c>
      <c r="BA420" s="11" t="str">
        <f aca="false">IF(AND($B420&lt;&gt;"",$E420&lt;&gt;"",$F420&lt;&gt;"",BA$7&lt;&gt;""),MAX(NETWORKDAYS(BA$7,BA$7+6)-MAX($E420-BA$7,0)-MAX((BA$7+4)-$F420,0),0)*$B420,"")</f>
        <v/>
      </c>
      <c r="BB420" s="11" t="str">
        <f aca="false">IF(AND($B420&lt;&gt;"",$E420&lt;&gt;"",$F420&lt;&gt;"",BB$7&lt;&gt;""),MAX(NETWORKDAYS(BB$7,BB$7+6)-MAX($E420-BB$7,0)-MAX((BB$7+4)-$F420,0),0)*$B420,"")</f>
        <v/>
      </c>
      <c r="BC420" s="11" t="str">
        <f aca="false">IF(AND($B420&lt;&gt;"",$E420&lt;&gt;"",$F420&lt;&gt;"",BC$7&lt;&gt;""),MAX(NETWORKDAYS(BC$7,BC$7+6)-MAX($E420-BC$7,0)-MAX((BC$7+4)-$F420,0),0)*$B420,"")</f>
        <v/>
      </c>
      <c r="BD420" s="11" t="str">
        <f aca="false">IF(AND($B420&lt;&gt;"",$E420&lt;&gt;"",$F420&lt;&gt;"",BD$7&lt;&gt;""),MAX(NETWORKDAYS(BD$7,BD$7+6)-MAX($E420-BD$7,0)-MAX((BD$7+4)-$F420,0),0)*$B420,"")</f>
        <v/>
      </c>
      <c r="BE420" s="11" t="str">
        <f aca="false">IF(AND($B420&lt;&gt;"",$E420&lt;&gt;"",$F420&lt;&gt;"",BE$7&lt;&gt;""),MAX(NETWORKDAYS(BE$7,BE$7+6)-MAX($E420-BE$7,0)-MAX((BE$7+4)-$F420,0),0)*$B420,"")</f>
        <v/>
      </c>
      <c r="BF420" s="11" t="str">
        <f aca="false">IF(AND($B420&lt;&gt;"",$E420&lt;&gt;"",$F420&lt;&gt;"",BF$7&lt;&gt;""),MAX(NETWORKDAYS(BF$7,BF$7+6)-MAX($E420-BF$7,0)-MAX((BF$7+4)-$F420,0),0)*$B420,"")</f>
        <v/>
      </c>
      <c r="BG420" s="11" t="str">
        <f aca="false">IF(AND($B420&lt;&gt;"",$E420&lt;&gt;"",$F420&lt;&gt;"",BG$7&lt;&gt;""),MAX(NETWORKDAYS(BG$7,BG$7+6)-MAX($E420-BG$7,0)-MAX((BG$7+4)-$F420,0),0)*$B420,"")</f>
        <v/>
      </c>
      <c r="BH420" s="11" t="str">
        <f aca="false">IF(AND($B420&lt;&gt;"",$E420&lt;&gt;"",$F420&lt;&gt;"",BH$7&lt;&gt;""),MAX(NETWORKDAYS(BH$7,BH$7+6)-MAX($E420-BH$7,0)-MAX((BH$7+4)-$F420,0),0)*$B420,"")</f>
        <v/>
      </c>
      <c r="BI420" s="11" t="str">
        <f aca="false">IF(AND($B420&lt;&gt;"",$E420&lt;&gt;"",$F420&lt;&gt;"",BI$7&lt;&gt;""),MAX(NETWORKDAYS(BI$7,BI$7+6)-MAX($E420-BI$7,0)-MAX((BI$7+4)-$F420,0),0)*$B420,"")</f>
        <v/>
      </c>
      <c r="BJ420" s="11" t="str">
        <f aca="false">IF(AND($B420&lt;&gt;"",$E420&lt;&gt;"",$F420&lt;&gt;"",BJ$7&lt;&gt;""),MAX(NETWORKDAYS(BJ$7,BJ$7+6)-MAX($E420-BJ$7,0)-MAX((BJ$7+4)-$F420,0),0)*$B420,"")</f>
        <v/>
      </c>
      <c r="BK420" s="11" t="str">
        <f aca="false">IF(AND($B420&lt;&gt;"",$E420&lt;&gt;"",$F420&lt;&gt;"",BK$7&lt;&gt;""),MAX(NETWORKDAYS(BK$7,BK$7+6)-MAX($E420-BK$7,0)-MAX((BK$7+4)-$F420,0),0)*$B420,"")</f>
        <v/>
      </c>
      <c r="BL420" s="11" t="str">
        <f aca="false">IF(AND($B420&lt;&gt;"",$E420&lt;&gt;"",$F420&lt;&gt;"",BL$7&lt;&gt;""),MAX(NETWORKDAYS(BL$7,BL$7+6)-MAX($E420-BL$7,0)-MAX((BL$7+4)-$F420,0),0)*$B420,"")</f>
        <v/>
      </c>
      <c r="BM420" s="11" t="str">
        <f aca="false">IF(AND($B420&lt;&gt;"",$E420&lt;&gt;"",$F420&lt;&gt;"",BM$7&lt;&gt;""),MAX(NETWORKDAYS(BM$7,BM$7+6)-MAX($E420-BM$7,0)-MAX((BM$7+4)-$F420,0),0)*$B420,"")</f>
        <v/>
      </c>
      <c r="BN420" s="11" t="str">
        <f aca="false">IF(AND($B420&lt;&gt;"",$E420&lt;&gt;"",$F420&lt;&gt;"",BN$7&lt;&gt;""),MAX(NETWORKDAYS(BN$7,BN$7+6)-MAX($E420-BN$7,0)-MAX((BN$7+4)-$F420,0),0)*$B420,"")</f>
        <v/>
      </c>
      <c r="BO420" s="11" t="str">
        <f aca="false">IF(AND($B420&lt;&gt;"",$E420&lt;&gt;"",$F420&lt;&gt;"",BO$7&lt;&gt;""),MAX(NETWORKDAYS(BO$7,BO$7+6)-MAX($E420-BO$7,0)-MAX((BO$7+4)-$F420,0),0)*$B420,"")</f>
        <v/>
      </c>
      <c r="BP420" s="11" t="str">
        <f aca="false">IF(AND($B420&lt;&gt;"",$E420&lt;&gt;"",$F420&lt;&gt;"",BP$7&lt;&gt;""),MAX(NETWORKDAYS(BP$7,BP$7+6)-MAX($E420-BP$7,0)-MAX((BP$7+4)-$F420,0),0)*$B420,"")</f>
        <v/>
      </c>
      <c r="BQ420" s="11" t="str">
        <f aca="false">IF(AND($B420&lt;&gt;"",$E420&lt;&gt;"",$F420&lt;&gt;"",BQ$7&lt;&gt;""),MAX(NETWORKDAYS(BQ$7,BQ$7+6)-MAX($E420-BQ$7,0)-MAX((BQ$7+4)-$F420,0),0)*$B420,"")</f>
        <v/>
      </c>
      <c r="BR420" s="11" t="str">
        <f aca="false">IF(AND($B420&lt;&gt;"",$E420&lt;&gt;"",$F420&lt;&gt;"",BR$7&lt;&gt;""),MAX(NETWORKDAYS(BR$7,BR$7+6)-MAX($E420-BR$7,0)-MAX((BR$7+4)-$F420,0),0)*$B420,"")</f>
        <v/>
      </c>
      <c r="BS420" s="11" t="str">
        <f aca="false">IF(AND($B420&lt;&gt;"",$E420&lt;&gt;"",$F420&lt;&gt;"",BS$7&lt;&gt;""),MAX(NETWORKDAYS(BS$7,BS$7+6)-MAX($E420-BS$7,0)-MAX((BS$7+4)-$F420,0),0)*$B420,"")</f>
        <v/>
      </c>
      <c r="BT420" s="11" t="str">
        <f aca="false">IF(AND($B420&lt;&gt;"",$E420&lt;&gt;"",$F420&lt;&gt;"",BT$7&lt;&gt;""),MAX(NETWORKDAYS(BT$7,BT$7+6)-MAX($E420-BT$7,0)-MAX((BT$7+4)-$F420,0),0)*$B420,"")</f>
        <v/>
      </c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  <c r="KM420" s="11"/>
      <c r="KN420" s="11"/>
      <c r="KO420" s="11"/>
      <c r="KP420" s="11"/>
      <c r="KQ420" s="11"/>
      <c r="KR420" s="11"/>
      <c r="KS420" s="11"/>
      <c r="KT420" s="11"/>
      <c r="KU420" s="11"/>
      <c r="KV420" s="11"/>
      <c r="KW420" s="11"/>
      <c r="KX420" s="11"/>
      <c r="KY420" s="11"/>
      <c r="KZ420" s="11"/>
      <c r="LA420" s="11"/>
      <c r="LB420" s="11"/>
      <c r="LC420" s="11"/>
      <c r="LD420" s="11"/>
      <c r="LE420" s="11"/>
      <c r="LF420" s="11"/>
      <c r="LG420" s="11"/>
      <c r="LH420" s="11"/>
      <c r="LI420" s="11"/>
      <c r="LJ420" s="11"/>
      <c r="LK420" s="11"/>
      <c r="LL420" s="11"/>
      <c r="LM420" s="11"/>
      <c r="LN420" s="11"/>
      <c r="LO420" s="11"/>
      <c r="LP420" s="11"/>
      <c r="LQ420" s="11"/>
      <c r="LR420" s="11"/>
      <c r="LS420" s="11"/>
      <c r="LT420" s="11"/>
      <c r="LU420" s="11"/>
      <c r="LV420" s="11"/>
      <c r="LW420" s="11"/>
      <c r="LX420" s="11"/>
      <c r="LY420" s="11"/>
      <c r="LZ420" s="11"/>
      <c r="MA420" s="11"/>
      <c r="MB420" s="11"/>
      <c r="MC420" s="11"/>
      <c r="MD420" s="11"/>
      <c r="ME420" s="11"/>
      <c r="MF420" s="11"/>
    </row>
    <row r="421" customFormat="false" ht="12.8" hidden="false" customHeight="false" outlineLevel="0" collapsed="false">
      <c r="A421" s="1" t="str">
        <f aca="false">IF(taskList!J417&lt;&gt;"",taskList!J417,"")</f>
        <v/>
      </c>
      <c r="B421" s="9" t="str">
        <f aca="false">IF(AND(IF(taskList!M417&lt;&gt;"",TRUE()),IF(taskList!K417&lt;&gt;"",TRUE())),taskList!M417/taskList!K417,"")</f>
        <v/>
      </c>
      <c r="C421" s="9" t="str">
        <f aca="false">IF(taskList!B417&lt;&gt;"",taskList!B417,"")</f>
        <v/>
      </c>
      <c r="D421" s="9" t="str">
        <f aca="false">IF(taskList!E417&lt;&gt;"",taskList!E417,"")</f>
        <v/>
      </c>
      <c r="E421" s="4" t="str">
        <f aca="false">IF(taskList!F417&lt;&gt;"",taskList!F417,"")</f>
        <v/>
      </c>
      <c r="F421" s="4" t="str">
        <f aca="false">IF(taskList!G417&lt;&gt;"",taskList!G417,"")</f>
        <v/>
      </c>
      <c r="H421" s="11" t="str">
        <f aca="false">IF(AND($B421&lt;&gt;"",$E421&lt;&gt;"",$F421&lt;&gt;"",H$7&lt;&gt;""),MAX(NETWORKDAYS(H$7,H$7+6)-MAX($E421-H$7,0)-MAX((H$7+4)-$F421,0),0)*$B421,"")</f>
        <v/>
      </c>
      <c r="I421" s="11" t="str">
        <f aca="false">IF(AND($B421&lt;&gt;"",$E421&lt;&gt;"",$F421&lt;&gt;"",I$7&lt;&gt;""),MAX(NETWORKDAYS(I$7,I$7+6)-MAX($E421-I$7,0)-MAX((I$7+4)-$F421,0),0)*$B421,"")</f>
        <v/>
      </c>
      <c r="J421" s="11" t="str">
        <f aca="false">IF(AND($B421&lt;&gt;"",$E421&lt;&gt;"",$F421&lt;&gt;"",J$7&lt;&gt;""),MAX(NETWORKDAYS(J$7,J$7+6)-MAX($E421-J$7,0)-MAX((J$7+4)-$F421,0),0)*$B421,"")</f>
        <v/>
      </c>
      <c r="K421" s="11" t="str">
        <f aca="false">IF(AND($B421&lt;&gt;"",$E421&lt;&gt;"",$F421&lt;&gt;"",K$7&lt;&gt;""),MAX(NETWORKDAYS(K$7,K$7+6)-MAX($E421-K$7,0)-MAX((K$7+4)-$F421,0),0)*$B421,"")</f>
        <v/>
      </c>
      <c r="L421" s="11" t="str">
        <f aca="false">IF(AND($B421&lt;&gt;"",$E421&lt;&gt;"",$F421&lt;&gt;"",L$7&lt;&gt;""),MAX(NETWORKDAYS(L$7,L$7+6)-MAX($E421-L$7,0)-MAX((L$7+4)-$F421,0),0)*$B421,"")</f>
        <v/>
      </c>
      <c r="M421" s="11" t="str">
        <f aca="false">IF(AND($B421&lt;&gt;"",$E421&lt;&gt;"",$F421&lt;&gt;"",M$7&lt;&gt;""),MAX(NETWORKDAYS(M$7,M$7+6)-MAX($E421-M$7,0)-MAX((M$7+4)-$F421,0),0)*$B421,"")</f>
        <v/>
      </c>
      <c r="N421" s="11" t="str">
        <f aca="false">IF(AND($B421&lt;&gt;"",$E421&lt;&gt;"",$F421&lt;&gt;"",N$7&lt;&gt;""),MAX(NETWORKDAYS(N$7,N$7+6)-MAX($E421-N$7,0)-MAX((N$7+4)-$F421,0),0)*$B421,"")</f>
        <v/>
      </c>
      <c r="O421" s="11" t="str">
        <f aca="false">IF(AND($B421&lt;&gt;"",$E421&lt;&gt;"",$F421&lt;&gt;"",O$7&lt;&gt;""),MAX(NETWORKDAYS(O$7,O$7+6)-MAX($E421-O$7,0)-MAX((O$7+4)-$F421,0),0)*$B421,"")</f>
        <v/>
      </c>
      <c r="P421" s="11" t="str">
        <f aca="false">IF(AND($B421&lt;&gt;"",$E421&lt;&gt;"",$F421&lt;&gt;"",P$7&lt;&gt;""),MAX(NETWORKDAYS(P$7,P$7+6)-MAX($E421-P$7,0)-MAX((P$7+4)-$F421,0),0)*$B421,"")</f>
        <v/>
      </c>
      <c r="Q421" s="11" t="str">
        <f aca="false">IF(AND($B421&lt;&gt;"",$E421&lt;&gt;"",$F421&lt;&gt;"",Q$7&lt;&gt;""),MAX(NETWORKDAYS(Q$7,Q$7+6)-MAX($E421-Q$7,0)-MAX((Q$7+4)-$F421,0),0)*$B421,"")</f>
        <v/>
      </c>
      <c r="R421" s="11" t="str">
        <f aca="false">IF(AND($B421&lt;&gt;"",$E421&lt;&gt;"",$F421&lt;&gt;"",R$7&lt;&gt;""),MAX(NETWORKDAYS(R$7,R$7+6)-MAX($E421-R$7,0)-MAX((R$7+4)-$F421,0),0)*$B421,"")</f>
        <v/>
      </c>
      <c r="S421" s="11" t="str">
        <f aca="false">IF(AND($B421&lt;&gt;"",$E421&lt;&gt;"",$F421&lt;&gt;"",S$7&lt;&gt;""),MAX(NETWORKDAYS(S$7,S$7+6)-MAX($E421-S$7,0)-MAX((S$7+4)-$F421,0),0)*$B421,"")</f>
        <v/>
      </c>
      <c r="T421" s="11" t="str">
        <f aca="false">IF(AND($B421&lt;&gt;"",$E421&lt;&gt;"",$F421&lt;&gt;"",T$7&lt;&gt;""),MAX(NETWORKDAYS(T$7,T$7+6)-MAX($E421-T$7,0)-MAX((T$7+4)-$F421,0),0)*$B421,"")</f>
        <v/>
      </c>
      <c r="U421" s="11" t="str">
        <f aca="false">IF(AND($B421&lt;&gt;"",$E421&lt;&gt;"",$F421&lt;&gt;"",U$7&lt;&gt;""),MAX(NETWORKDAYS(U$7,U$7+6)-MAX($E421-U$7,0)-MAX((U$7+4)-$F421,0),0)*$B421,"")</f>
        <v/>
      </c>
      <c r="V421" s="11" t="str">
        <f aca="false">IF(AND($B421&lt;&gt;"",$E421&lt;&gt;"",$F421&lt;&gt;"",V$7&lt;&gt;""),MAX(NETWORKDAYS(V$7,V$7+6)-MAX($E421-V$7,0)-MAX((V$7+4)-$F421,0),0)*$B421,"")</f>
        <v/>
      </c>
      <c r="W421" s="11" t="str">
        <f aca="false">IF(AND($B421&lt;&gt;"",$E421&lt;&gt;"",$F421&lt;&gt;"",W$7&lt;&gt;""),MAX(NETWORKDAYS(W$7,W$7+6)-MAX($E421-W$7,0)-MAX((W$7+4)-$F421,0),0)*$B421,"")</f>
        <v/>
      </c>
      <c r="X421" s="11" t="str">
        <f aca="false">IF(AND($B421&lt;&gt;"",$E421&lt;&gt;"",$F421&lt;&gt;"",X$7&lt;&gt;""),MAX(NETWORKDAYS(X$7,X$7+6)-MAX($E421-X$7,0)-MAX((X$7+4)-$F421,0),0)*$B421,"")</f>
        <v/>
      </c>
      <c r="Y421" s="11" t="str">
        <f aca="false">IF(AND($B421&lt;&gt;"",$E421&lt;&gt;"",$F421&lt;&gt;"",Y$7&lt;&gt;""),MAX(NETWORKDAYS(Y$7,Y$7+6)-MAX($E421-Y$7,0)-MAX((Y$7+4)-$F421,0),0)*$B421,"")</f>
        <v/>
      </c>
      <c r="Z421" s="11" t="str">
        <f aca="false">IF(AND($B421&lt;&gt;"",$E421&lt;&gt;"",$F421&lt;&gt;"",Z$7&lt;&gt;""),MAX(NETWORKDAYS(Z$7,Z$7+6)-MAX($E421-Z$7,0)-MAX((Z$7+4)-$F421,0),0)*$B421,"")</f>
        <v/>
      </c>
      <c r="AA421" s="11" t="str">
        <f aca="false">IF(AND($B421&lt;&gt;"",$E421&lt;&gt;"",$F421&lt;&gt;"",AA$7&lt;&gt;""),MAX(NETWORKDAYS(AA$7,AA$7+6)-MAX($E421-AA$7,0)-MAX((AA$7+4)-$F421,0),0)*$B421,"")</f>
        <v/>
      </c>
      <c r="AB421" s="11" t="str">
        <f aca="false">IF(AND($B421&lt;&gt;"",$E421&lt;&gt;"",$F421&lt;&gt;"",AB$7&lt;&gt;""),MAX(NETWORKDAYS(AB$7,AB$7+6)-MAX($E421-AB$7,0)-MAX((AB$7+4)-$F421,0),0)*$B421,"")</f>
        <v/>
      </c>
      <c r="AC421" s="11" t="str">
        <f aca="false">IF(AND($B421&lt;&gt;"",$E421&lt;&gt;"",$F421&lt;&gt;"",AC$7&lt;&gt;""),MAX(NETWORKDAYS(AC$7,AC$7+6)-MAX($E421-AC$7,0)-MAX((AC$7+4)-$F421,0),0)*$B421,"")</f>
        <v/>
      </c>
      <c r="AD421" s="11" t="str">
        <f aca="false">IF(AND($B421&lt;&gt;"",$E421&lt;&gt;"",$F421&lt;&gt;"",AD$7&lt;&gt;""),MAX(NETWORKDAYS(AD$7,AD$7+6)-MAX($E421-AD$7,0)-MAX((AD$7+4)-$F421,0),0)*$B421,"")</f>
        <v/>
      </c>
      <c r="AE421" s="11" t="str">
        <f aca="false">IF(AND($B421&lt;&gt;"",$E421&lt;&gt;"",$F421&lt;&gt;"",AE$7&lt;&gt;""),MAX(NETWORKDAYS(AE$7,AE$7+6)-MAX($E421-AE$7,0)-MAX((AE$7+4)-$F421,0),0)*$B421,"")</f>
        <v/>
      </c>
      <c r="AF421" s="11" t="str">
        <f aca="false">IF(AND($B421&lt;&gt;"",$E421&lt;&gt;"",$F421&lt;&gt;"",AF$7&lt;&gt;""),MAX(NETWORKDAYS(AF$7,AF$7+6)-MAX($E421-AF$7,0)-MAX((AF$7+4)-$F421,0),0)*$B421,"")</f>
        <v/>
      </c>
      <c r="AG421" s="11" t="str">
        <f aca="false">IF(AND($B421&lt;&gt;"",$E421&lt;&gt;"",$F421&lt;&gt;"",AG$7&lt;&gt;""),MAX(NETWORKDAYS(AG$7,AG$7+6)-MAX($E421-AG$7,0)-MAX((AG$7+4)-$F421,0),0)*$B421,"")</f>
        <v/>
      </c>
      <c r="AH421" s="11" t="str">
        <f aca="false">IF(AND($B421&lt;&gt;"",$E421&lt;&gt;"",$F421&lt;&gt;"",AH$7&lt;&gt;""),MAX(NETWORKDAYS(AH$7,AH$7+6)-MAX($E421-AH$7,0)-MAX((AH$7+4)-$F421,0),0)*$B421,"")</f>
        <v/>
      </c>
      <c r="AI421" s="11" t="str">
        <f aca="false">IF(AND($B421&lt;&gt;"",$E421&lt;&gt;"",$F421&lt;&gt;"",AI$7&lt;&gt;""),MAX(NETWORKDAYS(AI$7,AI$7+6)-MAX($E421-AI$7,0)-MAX((AI$7+4)-$F421,0),0)*$B421,"")</f>
        <v/>
      </c>
      <c r="AJ421" s="11" t="str">
        <f aca="false">IF(AND($B421&lt;&gt;"",$E421&lt;&gt;"",$F421&lt;&gt;"",AJ$7&lt;&gt;""),MAX(NETWORKDAYS(AJ$7,AJ$7+6)-MAX($E421-AJ$7,0)-MAX((AJ$7+4)-$F421,0),0)*$B421,"")</f>
        <v/>
      </c>
      <c r="AK421" s="11" t="str">
        <f aca="false">IF(AND($B421&lt;&gt;"",$E421&lt;&gt;"",$F421&lt;&gt;"",AK$7&lt;&gt;""),MAX(NETWORKDAYS(AK$7,AK$7+6)-MAX($E421-AK$7,0)-MAX((AK$7+4)-$F421,0),0)*$B421,"")</f>
        <v/>
      </c>
      <c r="AL421" s="11" t="str">
        <f aca="false">IF(AND($B421&lt;&gt;"",$E421&lt;&gt;"",$F421&lt;&gt;"",AL$7&lt;&gt;""),MAX(NETWORKDAYS(AL$7,AL$7+6)-MAX($E421-AL$7,0)-MAX((AL$7+4)-$F421,0),0)*$B421,"")</f>
        <v/>
      </c>
      <c r="AM421" s="11" t="str">
        <f aca="false">IF(AND($B421&lt;&gt;"",$E421&lt;&gt;"",$F421&lt;&gt;"",AM$7&lt;&gt;""),MAX(NETWORKDAYS(AM$7,AM$7+6)-MAX($E421-AM$7,0)-MAX((AM$7+4)-$F421,0),0)*$B421,"")</f>
        <v/>
      </c>
      <c r="AN421" s="11" t="str">
        <f aca="false">IF(AND($B421&lt;&gt;"",$E421&lt;&gt;"",$F421&lt;&gt;"",AN$7&lt;&gt;""),MAX(NETWORKDAYS(AN$7,AN$7+6)-MAX($E421-AN$7,0)-MAX((AN$7+4)-$F421,0),0)*$B421,"")</f>
        <v/>
      </c>
      <c r="AO421" s="11" t="str">
        <f aca="false">IF(AND($B421&lt;&gt;"",$E421&lt;&gt;"",$F421&lt;&gt;"",AO$7&lt;&gt;""),MAX(NETWORKDAYS(AO$7,AO$7+6)-MAX($E421-AO$7,0)-MAX((AO$7+4)-$F421,0),0)*$B421,"")</f>
        <v/>
      </c>
      <c r="AP421" s="11" t="str">
        <f aca="false">IF(AND($B421&lt;&gt;"",$E421&lt;&gt;"",$F421&lt;&gt;"",AP$7&lt;&gt;""),MAX(NETWORKDAYS(AP$7,AP$7+6)-MAX($E421-AP$7,0)-MAX((AP$7+4)-$F421,0),0)*$B421,"")</f>
        <v/>
      </c>
      <c r="AQ421" s="11" t="str">
        <f aca="false">IF(AND($B421&lt;&gt;"",$E421&lt;&gt;"",$F421&lt;&gt;"",AQ$7&lt;&gt;""),MAX(NETWORKDAYS(AQ$7,AQ$7+6)-MAX($E421-AQ$7,0)-MAX((AQ$7+4)-$F421,0),0)*$B421,"")</f>
        <v/>
      </c>
      <c r="AR421" s="11" t="str">
        <f aca="false">IF(AND($B421&lt;&gt;"",$E421&lt;&gt;"",$F421&lt;&gt;"",AR$7&lt;&gt;""),MAX(NETWORKDAYS(AR$7,AR$7+6)-MAX($E421-AR$7,0)-MAX((AR$7+4)-$F421,0),0)*$B421,"")</f>
        <v/>
      </c>
      <c r="AS421" s="11" t="str">
        <f aca="false">IF(AND($B421&lt;&gt;"",$E421&lt;&gt;"",$F421&lt;&gt;"",AS$7&lt;&gt;""),MAX(NETWORKDAYS(AS$7,AS$7+6)-MAX($E421-AS$7,0)-MAX((AS$7+4)-$F421,0),0)*$B421,"")</f>
        <v/>
      </c>
      <c r="AT421" s="11" t="str">
        <f aca="false">IF(AND($B421&lt;&gt;"",$E421&lt;&gt;"",$F421&lt;&gt;"",AT$7&lt;&gt;""),MAX(NETWORKDAYS(AT$7,AT$7+6)-MAX($E421-AT$7,0)-MAX((AT$7+4)-$F421,0),0)*$B421,"")</f>
        <v/>
      </c>
      <c r="AU421" s="11" t="str">
        <f aca="false">IF(AND($B421&lt;&gt;"",$E421&lt;&gt;"",$F421&lt;&gt;"",AU$7&lt;&gt;""),MAX(NETWORKDAYS(AU$7,AU$7+6)-MAX($E421-AU$7,0)-MAX((AU$7+4)-$F421,0),0)*$B421,"")</f>
        <v/>
      </c>
      <c r="AV421" s="11" t="str">
        <f aca="false">IF(AND($B421&lt;&gt;"",$E421&lt;&gt;"",$F421&lt;&gt;"",AV$7&lt;&gt;""),MAX(NETWORKDAYS(AV$7,AV$7+6)-MAX($E421-AV$7,0)-MAX((AV$7+4)-$F421,0),0)*$B421,"")</f>
        <v/>
      </c>
      <c r="AW421" s="11" t="str">
        <f aca="false">IF(AND($B421&lt;&gt;"",$E421&lt;&gt;"",$F421&lt;&gt;"",AW$7&lt;&gt;""),MAX(NETWORKDAYS(AW$7,AW$7+6)-MAX($E421-AW$7,0)-MAX((AW$7+4)-$F421,0),0)*$B421,"")</f>
        <v/>
      </c>
      <c r="AX421" s="11" t="str">
        <f aca="false">IF(AND($B421&lt;&gt;"",$E421&lt;&gt;"",$F421&lt;&gt;"",AX$7&lt;&gt;""),MAX(NETWORKDAYS(AX$7,AX$7+6)-MAX($E421-AX$7,0)-MAX((AX$7+4)-$F421,0),0)*$B421,"")</f>
        <v/>
      </c>
      <c r="AY421" s="11" t="str">
        <f aca="false">IF(AND($B421&lt;&gt;"",$E421&lt;&gt;"",$F421&lt;&gt;"",AY$7&lt;&gt;""),MAX(NETWORKDAYS(AY$7,AY$7+6)-MAX($E421-AY$7,0)-MAX((AY$7+4)-$F421,0),0)*$B421,"")</f>
        <v/>
      </c>
      <c r="AZ421" s="11" t="str">
        <f aca="false">IF(AND($B421&lt;&gt;"",$E421&lt;&gt;"",$F421&lt;&gt;"",AZ$7&lt;&gt;""),MAX(NETWORKDAYS(AZ$7,AZ$7+6)-MAX($E421-AZ$7,0)-MAX((AZ$7+4)-$F421,0),0)*$B421,"")</f>
        <v/>
      </c>
      <c r="BA421" s="11" t="str">
        <f aca="false">IF(AND($B421&lt;&gt;"",$E421&lt;&gt;"",$F421&lt;&gt;"",BA$7&lt;&gt;""),MAX(NETWORKDAYS(BA$7,BA$7+6)-MAX($E421-BA$7,0)-MAX((BA$7+4)-$F421,0),0)*$B421,"")</f>
        <v/>
      </c>
      <c r="BB421" s="11" t="str">
        <f aca="false">IF(AND($B421&lt;&gt;"",$E421&lt;&gt;"",$F421&lt;&gt;"",BB$7&lt;&gt;""),MAX(NETWORKDAYS(BB$7,BB$7+6)-MAX($E421-BB$7,0)-MAX((BB$7+4)-$F421,0),0)*$B421,"")</f>
        <v/>
      </c>
      <c r="BC421" s="11" t="str">
        <f aca="false">IF(AND($B421&lt;&gt;"",$E421&lt;&gt;"",$F421&lt;&gt;"",BC$7&lt;&gt;""),MAX(NETWORKDAYS(BC$7,BC$7+6)-MAX($E421-BC$7,0)-MAX((BC$7+4)-$F421,0),0)*$B421,"")</f>
        <v/>
      </c>
      <c r="BD421" s="11" t="str">
        <f aca="false">IF(AND($B421&lt;&gt;"",$E421&lt;&gt;"",$F421&lt;&gt;"",BD$7&lt;&gt;""),MAX(NETWORKDAYS(BD$7,BD$7+6)-MAX($E421-BD$7,0)-MAX((BD$7+4)-$F421,0),0)*$B421,"")</f>
        <v/>
      </c>
      <c r="BE421" s="11" t="str">
        <f aca="false">IF(AND($B421&lt;&gt;"",$E421&lt;&gt;"",$F421&lt;&gt;"",BE$7&lt;&gt;""),MAX(NETWORKDAYS(BE$7,BE$7+6)-MAX($E421-BE$7,0)-MAX((BE$7+4)-$F421,0),0)*$B421,"")</f>
        <v/>
      </c>
      <c r="BF421" s="11" t="str">
        <f aca="false">IF(AND($B421&lt;&gt;"",$E421&lt;&gt;"",$F421&lt;&gt;"",BF$7&lt;&gt;""),MAX(NETWORKDAYS(BF$7,BF$7+6)-MAX($E421-BF$7,0)-MAX((BF$7+4)-$F421,0),0)*$B421,"")</f>
        <v/>
      </c>
      <c r="BG421" s="11" t="str">
        <f aca="false">IF(AND($B421&lt;&gt;"",$E421&lt;&gt;"",$F421&lt;&gt;"",BG$7&lt;&gt;""),MAX(NETWORKDAYS(BG$7,BG$7+6)-MAX($E421-BG$7,0)-MAX((BG$7+4)-$F421,0),0)*$B421,"")</f>
        <v/>
      </c>
      <c r="BH421" s="11" t="str">
        <f aca="false">IF(AND($B421&lt;&gt;"",$E421&lt;&gt;"",$F421&lt;&gt;"",BH$7&lt;&gt;""),MAX(NETWORKDAYS(BH$7,BH$7+6)-MAX($E421-BH$7,0)-MAX((BH$7+4)-$F421,0),0)*$B421,"")</f>
        <v/>
      </c>
      <c r="BI421" s="11" t="str">
        <f aca="false">IF(AND($B421&lt;&gt;"",$E421&lt;&gt;"",$F421&lt;&gt;"",BI$7&lt;&gt;""),MAX(NETWORKDAYS(BI$7,BI$7+6)-MAX($E421-BI$7,0)-MAX((BI$7+4)-$F421,0),0)*$B421,"")</f>
        <v/>
      </c>
      <c r="BJ421" s="11" t="str">
        <f aca="false">IF(AND($B421&lt;&gt;"",$E421&lt;&gt;"",$F421&lt;&gt;"",BJ$7&lt;&gt;""),MAX(NETWORKDAYS(BJ$7,BJ$7+6)-MAX($E421-BJ$7,0)-MAX((BJ$7+4)-$F421,0),0)*$B421,"")</f>
        <v/>
      </c>
      <c r="BK421" s="11" t="str">
        <f aca="false">IF(AND($B421&lt;&gt;"",$E421&lt;&gt;"",$F421&lt;&gt;"",BK$7&lt;&gt;""),MAX(NETWORKDAYS(BK$7,BK$7+6)-MAX($E421-BK$7,0)-MAX((BK$7+4)-$F421,0),0)*$B421,"")</f>
        <v/>
      </c>
      <c r="BL421" s="11" t="str">
        <f aca="false">IF(AND($B421&lt;&gt;"",$E421&lt;&gt;"",$F421&lt;&gt;"",BL$7&lt;&gt;""),MAX(NETWORKDAYS(BL$7,BL$7+6)-MAX($E421-BL$7,0)-MAX((BL$7+4)-$F421,0),0)*$B421,"")</f>
        <v/>
      </c>
      <c r="BM421" s="11" t="str">
        <f aca="false">IF(AND($B421&lt;&gt;"",$E421&lt;&gt;"",$F421&lt;&gt;"",BM$7&lt;&gt;""),MAX(NETWORKDAYS(BM$7,BM$7+6)-MAX($E421-BM$7,0)-MAX((BM$7+4)-$F421,0),0)*$B421,"")</f>
        <v/>
      </c>
      <c r="BN421" s="11" t="str">
        <f aca="false">IF(AND($B421&lt;&gt;"",$E421&lt;&gt;"",$F421&lt;&gt;"",BN$7&lt;&gt;""),MAX(NETWORKDAYS(BN$7,BN$7+6)-MAX($E421-BN$7,0)-MAX((BN$7+4)-$F421,0),0)*$B421,"")</f>
        <v/>
      </c>
      <c r="BO421" s="11" t="str">
        <f aca="false">IF(AND($B421&lt;&gt;"",$E421&lt;&gt;"",$F421&lt;&gt;"",BO$7&lt;&gt;""),MAX(NETWORKDAYS(BO$7,BO$7+6)-MAX($E421-BO$7,0)-MAX((BO$7+4)-$F421,0),0)*$B421,"")</f>
        <v/>
      </c>
      <c r="BP421" s="11" t="str">
        <f aca="false">IF(AND($B421&lt;&gt;"",$E421&lt;&gt;"",$F421&lt;&gt;"",BP$7&lt;&gt;""),MAX(NETWORKDAYS(BP$7,BP$7+6)-MAX($E421-BP$7,0)-MAX((BP$7+4)-$F421,0),0)*$B421,"")</f>
        <v/>
      </c>
      <c r="BQ421" s="11" t="str">
        <f aca="false">IF(AND($B421&lt;&gt;"",$E421&lt;&gt;"",$F421&lt;&gt;"",BQ$7&lt;&gt;""),MAX(NETWORKDAYS(BQ$7,BQ$7+6)-MAX($E421-BQ$7,0)-MAX((BQ$7+4)-$F421,0),0)*$B421,"")</f>
        <v/>
      </c>
      <c r="BR421" s="11" t="str">
        <f aca="false">IF(AND($B421&lt;&gt;"",$E421&lt;&gt;"",$F421&lt;&gt;"",BR$7&lt;&gt;""),MAX(NETWORKDAYS(BR$7,BR$7+6)-MAX($E421-BR$7,0)-MAX((BR$7+4)-$F421,0),0)*$B421,"")</f>
        <v/>
      </c>
      <c r="BS421" s="11" t="str">
        <f aca="false">IF(AND($B421&lt;&gt;"",$E421&lt;&gt;"",$F421&lt;&gt;"",BS$7&lt;&gt;""),MAX(NETWORKDAYS(BS$7,BS$7+6)-MAX($E421-BS$7,0)-MAX((BS$7+4)-$F421,0),0)*$B421,"")</f>
        <v/>
      </c>
      <c r="BT421" s="11" t="str">
        <f aca="false">IF(AND($B421&lt;&gt;"",$E421&lt;&gt;"",$F421&lt;&gt;"",BT$7&lt;&gt;""),MAX(NETWORKDAYS(BT$7,BT$7+6)-MAX($E421-BT$7,0)-MAX((BT$7+4)-$F421,0),0)*$B421,"")</f>
        <v/>
      </c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  <c r="JG421" s="11"/>
      <c r="JH421" s="11"/>
      <c r="JI421" s="11"/>
      <c r="JJ421" s="11"/>
      <c r="JK421" s="11"/>
      <c r="JL421" s="11"/>
      <c r="JM421" s="11"/>
      <c r="JN421" s="11"/>
      <c r="JO421" s="11"/>
      <c r="JP421" s="11"/>
      <c r="JQ421" s="11"/>
      <c r="JR421" s="11"/>
      <c r="JS421" s="11"/>
      <c r="JT421" s="11"/>
      <c r="JU421" s="11"/>
      <c r="JV421" s="11"/>
      <c r="JW421" s="11"/>
      <c r="JX421" s="11"/>
      <c r="JY421" s="11"/>
      <c r="JZ421" s="11"/>
      <c r="KA421" s="11"/>
      <c r="KB421" s="11"/>
      <c r="KC421" s="11"/>
      <c r="KD421" s="11"/>
      <c r="KE421" s="11"/>
      <c r="KF421" s="11"/>
      <c r="KG421" s="11"/>
      <c r="KH421" s="11"/>
      <c r="KI421" s="11"/>
      <c r="KJ421" s="11"/>
      <c r="KK421" s="11"/>
      <c r="KL421" s="11"/>
      <c r="KM421" s="11"/>
      <c r="KN421" s="11"/>
      <c r="KO421" s="11"/>
      <c r="KP421" s="11"/>
      <c r="KQ421" s="11"/>
      <c r="KR421" s="11"/>
      <c r="KS421" s="11"/>
      <c r="KT421" s="11"/>
      <c r="KU421" s="11"/>
      <c r="KV421" s="11"/>
      <c r="KW421" s="11"/>
      <c r="KX421" s="11"/>
      <c r="KY421" s="11"/>
      <c r="KZ421" s="11"/>
      <c r="LA421" s="11"/>
      <c r="LB421" s="11"/>
      <c r="LC421" s="11"/>
      <c r="LD421" s="11"/>
      <c r="LE421" s="11"/>
      <c r="LF421" s="11"/>
      <c r="LG421" s="11"/>
      <c r="LH421" s="11"/>
      <c r="LI421" s="11"/>
      <c r="LJ421" s="11"/>
      <c r="LK421" s="11"/>
      <c r="LL421" s="11"/>
      <c r="LM421" s="11"/>
      <c r="LN421" s="11"/>
      <c r="LO421" s="11"/>
      <c r="LP421" s="11"/>
      <c r="LQ421" s="11"/>
      <c r="LR421" s="11"/>
      <c r="LS421" s="11"/>
      <c r="LT421" s="11"/>
      <c r="LU421" s="11"/>
      <c r="LV421" s="11"/>
      <c r="LW421" s="11"/>
      <c r="LX421" s="11"/>
      <c r="LY421" s="11"/>
      <c r="LZ421" s="11"/>
      <c r="MA421" s="11"/>
      <c r="MB421" s="11"/>
      <c r="MC421" s="11"/>
      <c r="MD421" s="11"/>
      <c r="ME421" s="11"/>
      <c r="MF421" s="11"/>
    </row>
    <row r="422" customFormat="false" ht="12.8" hidden="false" customHeight="false" outlineLevel="0" collapsed="false">
      <c r="A422" s="1" t="str">
        <f aca="false">IF(taskList!J418&lt;&gt;"",taskList!J418,"")</f>
        <v/>
      </c>
      <c r="B422" s="9" t="str">
        <f aca="false">IF(AND(IF(taskList!M418&lt;&gt;"",TRUE()),IF(taskList!K418&lt;&gt;"",TRUE())),taskList!M418/taskList!K418,"")</f>
        <v/>
      </c>
      <c r="C422" s="9" t="str">
        <f aca="false">IF(taskList!B418&lt;&gt;"",taskList!B418,"")</f>
        <v/>
      </c>
      <c r="D422" s="9" t="str">
        <f aca="false">IF(taskList!E418&lt;&gt;"",taskList!E418,"")</f>
        <v/>
      </c>
      <c r="E422" s="4" t="str">
        <f aca="false">IF(taskList!F418&lt;&gt;"",taskList!F418,"")</f>
        <v/>
      </c>
      <c r="F422" s="4" t="str">
        <f aca="false">IF(taskList!G418&lt;&gt;"",taskList!G418,"")</f>
        <v/>
      </c>
      <c r="H422" s="11" t="str">
        <f aca="false">IF(AND($B422&lt;&gt;"",$E422&lt;&gt;"",$F422&lt;&gt;"",H$7&lt;&gt;""),MAX(NETWORKDAYS(H$7,H$7+6)-MAX($E422-H$7,0)-MAX((H$7+4)-$F422,0),0)*$B422,"")</f>
        <v/>
      </c>
      <c r="I422" s="11" t="str">
        <f aca="false">IF(AND($B422&lt;&gt;"",$E422&lt;&gt;"",$F422&lt;&gt;"",I$7&lt;&gt;""),MAX(NETWORKDAYS(I$7,I$7+6)-MAX($E422-I$7,0)-MAX((I$7+4)-$F422,0),0)*$B422,"")</f>
        <v/>
      </c>
      <c r="J422" s="11" t="str">
        <f aca="false">IF(AND($B422&lt;&gt;"",$E422&lt;&gt;"",$F422&lt;&gt;"",J$7&lt;&gt;""),MAX(NETWORKDAYS(J$7,J$7+6)-MAX($E422-J$7,0)-MAX((J$7+4)-$F422,0),0)*$B422,"")</f>
        <v/>
      </c>
      <c r="K422" s="11" t="str">
        <f aca="false">IF(AND($B422&lt;&gt;"",$E422&lt;&gt;"",$F422&lt;&gt;"",K$7&lt;&gt;""),MAX(NETWORKDAYS(K$7,K$7+6)-MAX($E422-K$7,0)-MAX((K$7+4)-$F422,0),0)*$B422,"")</f>
        <v/>
      </c>
      <c r="L422" s="11" t="str">
        <f aca="false">IF(AND($B422&lt;&gt;"",$E422&lt;&gt;"",$F422&lt;&gt;"",L$7&lt;&gt;""),MAX(NETWORKDAYS(L$7,L$7+6)-MAX($E422-L$7,0)-MAX((L$7+4)-$F422,0),0)*$B422,"")</f>
        <v/>
      </c>
      <c r="M422" s="11" t="str">
        <f aca="false">IF(AND($B422&lt;&gt;"",$E422&lt;&gt;"",$F422&lt;&gt;"",M$7&lt;&gt;""),MAX(NETWORKDAYS(M$7,M$7+6)-MAX($E422-M$7,0)-MAX((M$7+4)-$F422,0),0)*$B422,"")</f>
        <v/>
      </c>
      <c r="N422" s="11" t="str">
        <f aca="false">IF(AND($B422&lt;&gt;"",$E422&lt;&gt;"",$F422&lt;&gt;"",N$7&lt;&gt;""),MAX(NETWORKDAYS(N$7,N$7+6)-MAX($E422-N$7,0)-MAX((N$7+4)-$F422,0),0)*$B422,"")</f>
        <v/>
      </c>
      <c r="O422" s="11" t="str">
        <f aca="false">IF(AND($B422&lt;&gt;"",$E422&lt;&gt;"",$F422&lt;&gt;"",O$7&lt;&gt;""),MAX(NETWORKDAYS(O$7,O$7+6)-MAX($E422-O$7,0)-MAX((O$7+4)-$F422,0),0)*$B422,"")</f>
        <v/>
      </c>
      <c r="P422" s="11" t="str">
        <f aca="false">IF(AND($B422&lt;&gt;"",$E422&lt;&gt;"",$F422&lt;&gt;"",P$7&lt;&gt;""),MAX(NETWORKDAYS(P$7,P$7+6)-MAX($E422-P$7,0)-MAX((P$7+4)-$F422,0),0)*$B422,"")</f>
        <v/>
      </c>
      <c r="Q422" s="11" t="str">
        <f aca="false">IF(AND($B422&lt;&gt;"",$E422&lt;&gt;"",$F422&lt;&gt;"",Q$7&lt;&gt;""),MAX(NETWORKDAYS(Q$7,Q$7+6)-MAX($E422-Q$7,0)-MAX((Q$7+4)-$F422,0),0)*$B422,"")</f>
        <v/>
      </c>
      <c r="R422" s="11" t="str">
        <f aca="false">IF(AND($B422&lt;&gt;"",$E422&lt;&gt;"",$F422&lt;&gt;"",R$7&lt;&gt;""),MAX(NETWORKDAYS(R$7,R$7+6)-MAX($E422-R$7,0)-MAX((R$7+4)-$F422,0),0)*$B422,"")</f>
        <v/>
      </c>
      <c r="S422" s="11" t="str">
        <f aca="false">IF(AND($B422&lt;&gt;"",$E422&lt;&gt;"",$F422&lt;&gt;"",S$7&lt;&gt;""),MAX(NETWORKDAYS(S$7,S$7+6)-MAX($E422-S$7,0)-MAX((S$7+4)-$F422,0),0)*$B422,"")</f>
        <v/>
      </c>
      <c r="T422" s="11" t="str">
        <f aca="false">IF(AND($B422&lt;&gt;"",$E422&lt;&gt;"",$F422&lt;&gt;"",T$7&lt;&gt;""),MAX(NETWORKDAYS(T$7,T$7+6)-MAX($E422-T$7,0)-MAX((T$7+4)-$F422,0),0)*$B422,"")</f>
        <v/>
      </c>
      <c r="U422" s="11" t="str">
        <f aca="false">IF(AND($B422&lt;&gt;"",$E422&lt;&gt;"",$F422&lt;&gt;"",U$7&lt;&gt;""),MAX(NETWORKDAYS(U$7,U$7+6)-MAX($E422-U$7,0)-MAX((U$7+4)-$F422,0),0)*$B422,"")</f>
        <v/>
      </c>
      <c r="V422" s="11" t="str">
        <f aca="false">IF(AND($B422&lt;&gt;"",$E422&lt;&gt;"",$F422&lt;&gt;"",V$7&lt;&gt;""),MAX(NETWORKDAYS(V$7,V$7+6)-MAX($E422-V$7,0)-MAX((V$7+4)-$F422,0),0)*$B422,"")</f>
        <v/>
      </c>
      <c r="W422" s="11" t="str">
        <f aca="false">IF(AND($B422&lt;&gt;"",$E422&lt;&gt;"",$F422&lt;&gt;"",W$7&lt;&gt;""),MAX(NETWORKDAYS(W$7,W$7+6)-MAX($E422-W$7,0)-MAX((W$7+4)-$F422,0),0)*$B422,"")</f>
        <v/>
      </c>
      <c r="X422" s="11" t="str">
        <f aca="false">IF(AND($B422&lt;&gt;"",$E422&lt;&gt;"",$F422&lt;&gt;"",X$7&lt;&gt;""),MAX(NETWORKDAYS(X$7,X$7+6)-MAX($E422-X$7,0)-MAX((X$7+4)-$F422,0),0)*$B422,"")</f>
        <v/>
      </c>
      <c r="Y422" s="11" t="str">
        <f aca="false">IF(AND($B422&lt;&gt;"",$E422&lt;&gt;"",$F422&lt;&gt;"",Y$7&lt;&gt;""),MAX(NETWORKDAYS(Y$7,Y$7+6)-MAX($E422-Y$7,0)-MAX((Y$7+4)-$F422,0),0)*$B422,"")</f>
        <v/>
      </c>
      <c r="Z422" s="11" t="str">
        <f aca="false">IF(AND($B422&lt;&gt;"",$E422&lt;&gt;"",$F422&lt;&gt;"",Z$7&lt;&gt;""),MAX(NETWORKDAYS(Z$7,Z$7+6)-MAX($E422-Z$7,0)-MAX((Z$7+4)-$F422,0),0)*$B422,"")</f>
        <v/>
      </c>
      <c r="AA422" s="11" t="str">
        <f aca="false">IF(AND($B422&lt;&gt;"",$E422&lt;&gt;"",$F422&lt;&gt;"",AA$7&lt;&gt;""),MAX(NETWORKDAYS(AA$7,AA$7+6)-MAX($E422-AA$7,0)-MAX((AA$7+4)-$F422,0),0)*$B422,"")</f>
        <v/>
      </c>
      <c r="AB422" s="11" t="str">
        <f aca="false">IF(AND($B422&lt;&gt;"",$E422&lt;&gt;"",$F422&lt;&gt;"",AB$7&lt;&gt;""),MAX(NETWORKDAYS(AB$7,AB$7+6)-MAX($E422-AB$7,0)-MAX((AB$7+4)-$F422,0),0)*$B422,"")</f>
        <v/>
      </c>
      <c r="AC422" s="11" t="str">
        <f aca="false">IF(AND($B422&lt;&gt;"",$E422&lt;&gt;"",$F422&lt;&gt;"",AC$7&lt;&gt;""),MAX(NETWORKDAYS(AC$7,AC$7+6)-MAX($E422-AC$7,0)-MAX((AC$7+4)-$F422,0),0)*$B422,"")</f>
        <v/>
      </c>
      <c r="AD422" s="11" t="str">
        <f aca="false">IF(AND($B422&lt;&gt;"",$E422&lt;&gt;"",$F422&lt;&gt;"",AD$7&lt;&gt;""),MAX(NETWORKDAYS(AD$7,AD$7+6)-MAX($E422-AD$7,0)-MAX((AD$7+4)-$F422,0),0)*$B422,"")</f>
        <v/>
      </c>
      <c r="AE422" s="11" t="str">
        <f aca="false">IF(AND($B422&lt;&gt;"",$E422&lt;&gt;"",$F422&lt;&gt;"",AE$7&lt;&gt;""),MAX(NETWORKDAYS(AE$7,AE$7+6)-MAX($E422-AE$7,0)-MAX((AE$7+4)-$F422,0),0)*$B422,"")</f>
        <v/>
      </c>
      <c r="AF422" s="11" t="str">
        <f aca="false">IF(AND($B422&lt;&gt;"",$E422&lt;&gt;"",$F422&lt;&gt;"",AF$7&lt;&gt;""),MAX(NETWORKDAYS(AF$7,AF$7+6)-MAX($E422-AF$7,0)-MAX((AF$7+4)-$F422,0),0)*$B422,"")</f>
        <v/>
      </c>
      <c r="AG422" s="11" t="str">
        <f aca="false">IF(AND($B422&lt;&gt;"",$E422&lt;&gt;"",$F422&lt;&gt;"",AG$7&lt;&gt;""),MAX(NETWORKDAYS(AG$7,AG$7+6)-MAX($E422-AG$7,0)-MAX((AG$7+4)-$F422,0),0)*$B422,"")</f>
        <v/>
      </c>
      <c r="AH422" s="11" t="str">
        <f aca="false">IF(AND($B422&lt;&gt;"",$E422&lt;&gt;"",$F422&lt;&gt;"",AH$7&lt;&gt;""),MAX(NETWORKDAYS(AH$7,AH$7+6)-MAX($E422-AH$7,0)-MAX((AH$7+4)-$F422,0),0)*$B422,"")</f>
        <v/>
      </c>
      <c r="AI422" s="11" t="str">
        <f aca="false">IF(AND($B422&lt;&gt;"",$E422&lt;&gt;"",$F422&lt;&gt;"",AI$7&lt;&gt;""),MAX(NETWORKDAYS(AI$7,AI$7+6)-MAX($E422-AI$7,0)-MAX((AI$7+4)-$F422,0),0)*$B422,"")</f>
        <v/>
      </c>
      <c r="AJ422" s="11" t="str">
        <f aca="false">IF(AND($B422&lt;&gt;"",$E422&lt;&gt;"",$F422&lt;&gt;"",AJ$7&lt;&gt;""),MAX(NETWORKDAYS(AJ$7,AJ$7+6)-MAX($E422-AJ$7,0)-MAX((AJ$7+4)-$F422,0),0)*$B422,"")</f>
        <v/>
      </c>
      <c r="AK422" s="11" t="str">
        <f aca="false">IF(AND($B422&lt;&gt;"",$E422&lt;&gt;"",$F422&lt;&gt;"",AK$7&lt;&gt;""),MAX(NETWORKDAYS(AK$7,AK$7+6)-MAX($E422-AK$7,0)-MAX((AK$7+4)-$F422,0),0)*$B422,"")</f>
        <v/>
      </c>
      <c r="AL422" s="11" t="str">
        <f aca="false">IF(AND($B422&lt;&gt;"",$E422&lt;&gt;"",$F422&lt;&gt;"",AL$7&lt;&gt;""),MAX(NETWORKDAYS(AL$7,AL$7+6)-MAX($E422-AL$7,0)-MAX((AL$7+4)-$F422,0),0)*$B422,"")</f>
        <v/>
      </c>
      <c r="AM422" s="11" t="str">
        <f aca="false">IF(AND($B422&lt;&gt;"",$E422&lt;&gt;"",$F422&lt;&gt;"",AM$7&lt;&gt;""),MAX(NETWORKDAYS(AM$7,AM$7+6)-MAX($E422-AM$7,0)-MAX((AM$7+4)-$F422,0),0)*$B422,"")</f>
        <v/>
      </c>
      <c r="AN422" s="11" t="str">
        <f aca="false">IF(AND($B422&lt;&gt;"",$E422&lt;&gt;"",$F422&lt;&gt;"",AN$7&lt;&gt;""),MAX(NETWORKDAYS(AN$7,AN$7+6)-MAX($E422-AN$7,0)-MAX((AN$7+4)-$F422,0),0)*$B422,"")</f>
        <v/>
      </c>
      <c r="AO422" s="11" t="str">
        <f aca="false">IF(AND($B422&lt;&gt;"",$E422&lt;&gt;"",$F422&lt;&gt;"",AO$7&lt;&gt;""),MAX(NETWORKDAYS(AO$7,AO$7+6)-MAX($E422-AO$7,0)-MAX((AO$7+4)-$F422,0),0)*$B422,"")</f>
        <v/>
      </c>
      <c r="AP422" s="11" t="str">
        <f aca="false">IF(AND($B422&lt;&gt;"",$E422&lt;&gt;"",$F422&lt;&gt;"",AP$7&lt;&gt;""),MAX(NETWORKDAYS(AP$7,AP$7+6)-MAX($E422-AP$7,0)-MAX((AP$7+4)-$F422,0),0)*$B422,"")</f>
        <v/>
      </c>
      <c r="AQ422" s="11" t="str">
        <f aca="false">IF(AND($B422&lt;&gt;"",$E422&lt;&gt;"",$F422&lt;&gt;"",AQ$7&lt;&gt;""),MAX(NETWORKDAYS(AQ$7,AQ$7+6)-MAX($E422-AQ$7,0)-MAX((AQ$7+4)-$F422,0),0)*$B422,"")</f>
        <v/>
      </c>
      <c r="AR422" s="11" t="str">
        <f aca="false">IF(AND($B422&lt;&gt;"",$E422&lt;&gt;"",$F422&lt;&gt;"",AR$7&lt;&gt;""),MAX(NETWORKDAYS(AR$7,AR$7+6)-MAX($E422-AR$7,0)-MAX((AR$7+4)-$F422,0),0)*$B422,"")</f>
        <v/>
      </c>
      <c r="AS422" s="11" t="str">
        <f aca="false">IF(AND($B422&lt;&gt;"",$E422&lt;&gt;"",$F422&lt;&gt;"",AS$7&lt;&gt;""),MAX(NETWORKDAYS(AS$7,AS$7+6)-MAX($E422-AS$7,0)-MAX((AS$7+4)-$F422,0),0)*$B422,"")</f>
        <v/>
      </c>
      <c r="AT422" s="11" t="str">
        <f aca="false">IF(AND($B422&lt;&gt;"",$E422&lt;&gt;"",$F422&lt;&gt;"",AT$7&lt;&gt;""),MAX(NETWORKDAYS(AT$7,AT$7+6)-MAX($E422-AT$7,0)-MAX((AT$7+4)-$F422,0),0)*$B422,"")</f>
        <v/>
      </c>
      <c r="AU422" s="11" t="str">
        <f aca="false">IF(AND($B422&lt;&gt;"",$E422&lt;&gt;"",$F422&lt;&gt;"",AU$7&lt;&gt;""),MAX(NETWORKDAYS(AU$7,AU$7+6)-MAX($E422-AU$7,0)-MAX((AU$7+4)-$F422,0),0)*$B422,"")</f>
        <v/>
      </c>
      <c r="AV422" s="11" t="str">
        <f aca="false">IF(AND($B422&lt;&gt;"",$E422&lt;&gt;"",$F422&lt;&gt;"",AV$7&lt;&gt;""),MAX(NETWORKDAYS(AV$7,AV$7+6)-MAX($E422-AV$7,0)-MAX((AV$7+4)-$F422,0),0)*$B422,"")</f>
        <v/>
      </c>
      <c r="AW422" s="11" t="str">
        <f aca="false">IF(AND($B422&lt;&gt;"",$E422&lt;&gt;"",$F422&lt;&gt;"",AW$7&lt;&gt;""),MAX(NETWORKDAYS(AW$7,AW$7+6)-MAX($E422-AW$7,0)-MAX((AW$7+4)-$F422,0),0)*$B422,"")</f>
        <v/>
      </c>
      <c r="AX422" s="11" t="str">
        <f aca="false">IF(AND($B422&lt;&gt;"",$E422&lt;&gt;"",$F422&lt;&gt;"",AX$7&lt;&gt;""),MAX(NETWORKDAYS(AX$7,AX$7+6)-MAX($E422-AX$7,0)-MAX((AX$7+4)-$F422,0),0)*$B422,"")</f>
        <v/>
      </c>
      <c r="AY422" s="11" t="str">
        <f aca="false">IF(AND($B422&lt;&gt;"",$E422&lt;&gt;"",$F422&lt;&gt;"",AY$7&lt;&gt;""),MAX(NETWORKDAYS(AY$7,AY$7+6)-MAX($E422-AY$7,0)-MAX((AY$7+4)-$F422,0),0)*$B422,"")</f>
        <v/>
      </c>
      <c r="AZ422" s="11" t="str">
        <f aca="false">IF(AND($B422&lt;&gt;"",$E422&lt;&gt;"",$F422&lt;&gt;"",AZ$7&lt;&gt;""),MAX(NETWORKDAYS(AZ$7,AZ$7+6)-MAX($E422-AZ$7,0)-MAX((AZ$7+4)-$F422,0),0)*$B422,"")</f>
        <v/>
      </c>
      <c r="BA422" s="11" t="str">
        <f aca="false">IF(AND($B422&lt;&gt;"",$E422&lt;&gt;"",$F422&lt;&gt;"",BA$7&lt;&gt;""),MAX(NETWORKDAYS(BA$7,BA$7+6)-MAX($E422-BA$7,0)-MAX((BA$7+4)-$F422,0),0)*$B422,"")</f>
        <v/>
      </c>
      <c r="BB422" s="11" t="str">
        <f aca="false">IF(AND($B422&lt;&gt;"",$E422&lt;&gt;"",$F422&lt;&gt;"",BB$7&lt;&gt;""),MAX(NETWORKDAYS(BB$7,BB$7+6)-MAX($E422-BB$7,0)-MAX((BB$7+4)-$F422,0),0)*$B422,"")</f>
        <v/>
      </c>
      <c r="BC422" s="11" t="str">
        <f aca="false">IF(AND($B422&lt;&gt;"",$E422&lt;&gt;"",$F422&lt;&gt;"",BC$7&lt;&gt;""),MAX(NETWORKDAYS(BC$7,BC$7+6)-MAX($E422-BC$7,0)-MAX((BC$7+4)-$F422,0),0)*$B422,"")</f>
        <v/>
      </c>
      <c r="BD422" s="11" t="str">
        <f aca="false">IF(AND($B422&lt;&gt;"",$E422&lt;&gt;"",$F422&lt;&gt;"",BD$7&lt;&gt;""),MAX(NETWORKDAYS(BD$7,BD$7+6)-MAX($E422-BD$7,0)-MAX((BD$7+4)-$F422,0),0)*$B422,"")</f>
        <v/>
      </c>
      <c r="BE422" s="11" t="str">
        <f aca="false">IF(AND($B422&lt;&gt;"",$E422&lt;&gt;"",$F422&lt;&gt;"",BE$7&lt;&gt;""),MAX(NETWORKDAYS(BE$7,BE$7+6)-MAX($E422-BE$7,0)-MAX((BE$7+4)-$F422,0),0)*$B422,"")</f>
        <v/>
      </c>
      <c r="BF422" s="11" t="str">
        <f aca="false">IF(AND($B422&lt;&gt;"",$E422&lt;&gt;"",$F422&lt;&gt;"",BF$7&lt;&gt;""),MAX(NETWORKDAYS(BF$7,BF$7+6)-MAX($E422-BF$7,0)-MAX((BF$7+4)-$F422,0),0)*$B422,"")</f>
        <v/>
      </c>
      <c r="BG422" s="11" t="str">
        <f aca="false">IF(AND($B422&lt;&gt;"",$E422&lt;&gt;"",$F422&lt;&gt;"",BG$7&lt;&gt;""),MAX(NETWORKDAYS(BG$7,BG$7+6)-MAX($E422-BG$7,0)-MAX((BG$7+4)-$F422,0),0)*$B422,"")</f>
        <v/>
      </c>
      <c r="BH422" s="11" t="str">
        <f aca="false">IF(AND($B422&lt;&gt;"",$E422&lt;&gt;"",$F422&lt;&gt;"",BH$7&lt;&gt;""),MAX(NETWORKDAYS(BH$7,BH$7+6)-MAX($E422-BH$7,0)-MAX((BH$7+4)-$F422,0),0)*$B422,"")</f>
        <v/>
      </c>
      <c r="BI422" s="11" t="str">
        <f aca="false">IF(AND($B422&lt;&gt;"",$E422&lt;&gt;"",$F422&lt;&gt;"",BI$7&lt;&gt;""),MAX(NETWORKDAYS(BI$7,BI$7+6)-MAX($E422-BI$7,0)-MAX((BI$7+4)-$F422,0),0)*$B422,"")</f>
        <v/>
      </c>
      <c r="BJ422" s="11" t="str">
        <f aca="false">IF(AND($B422&lt;&gt;"",$E422&lt;&gt;"",$F422&lt;&gt;"",BJ$7&lt;&gt;""),MAX(NETWORKDAYS(BJ$7,BJ$7+6)-MAX($E422-BJ$7,0)-MAX((BJ$7+4)-$F422,0),0)*$B422,"")</f>
        <v/>
      </c>
      <c r="BK422" s="11" t="str">
        <f aca="false">IF(AND($B422&lt;&gt;"",$E422&lt;&gt;"",$F422&lt;&gt;"",BK$7&lt;&gt;""),MAX(NETWORKDAYS(BK$7,BK$7+6)-MAX($E422-BK$7,0)-MAX((BK$7+4)-$F422,0),0)*$B422,"")</f>
        <v/>
      </c>
      <c r="BL422" s="11" t="str">
        <f aca="false">IF(AND($B422&lt;&gt;"",$E422&lt;&gt;"",$F422&lt;&gt;"",BL$7&lt;&gt;""),MAX(NETWORKDAYS(BL$7,BL$7+6)-MAX($E422-BL$7,0)-MAX((BL$7+4)-$F422,0),0)*$B422,"")</f>
        <v/>
      </c>
      <c r="BM422" s="11" t="str">
        <f aca="false">IF(AND($B422&lt;&gt;"",$E422&lt;&gt;"",$F422&lt;&gt;"",BM$7&lt;&gt;""),MAX(NETWORKDAYS(BM$7,BM$7+6)-MAX($E422-BM$7,0)-MAX((BM$7+4)-$F422,0),0)*$B422,"")</f>
        <v/>
      </c>
      <c r="BN422" s="11" t="str">
        <f aca="false">IF(AND($B422&lt;&gt;"",$E422&lt;&gt;"",$F422&lt;&gt;"",BN$7&lt;&gt;""),MAX(NETWORKDAYS(BN$7,BN$7+6)-MAX($E422-BN$7,0)-MAX((BN$7+4)-$F422,0),0)*$B422,"")</f>
        <v/>
      </c>
      <c r="BO422" s="11" t="str">
        <f aca="false">IF(AND($B422&lt;&gt;"",$E422&lt;&gt;"",$F422&lt;&gt;"",BO$7&lt;&gt;""),MAX(NETWORKDAYS(BO$7,BO$7+6)-MAX($E422-BO$7,0)-MAX((BO$7+4)-$F422,0),0)*$B422,"")</f>
        <v/>
      </c>
      <c r="BP422" s="11" t="str">
        <f aca="false">IF(AND($B422&lt;&gt;"",$E422&lt;&gt;"",$F422&lt;&gt;"",BP$7&lt;&gt;""),MAX(NETWORKDAYS(BP$7,BP$7+6)-MAX($E422-BP$7,0)-MAX((BP$7+4)-$F422,0),0)*$B422,"")</f>
        <v/>
      </c>
      <c r="BQ422" s="11" t="str">
        <f aca="false">IF(AND($B422&lt;&gt;"",$E422&lt;&gt;"",$F422&lt;&gt;"",BQ$7&lt;&gt;""),MAX(NETWORKDAYS(BQ$7,BQ$7+6)-MAX($E422-BQ$7,0)-MAX((BQ$7+4)-$F422,0),0)*$B422,"")</f>
        <v/>
      </c>
      <c r="BR422" s="11" t="str">
        <f aca="false">IF(AND($B422&lt;&gt;"",$E422&lt;&gt;"",$F422&lt;&gt;"",BR$7&lt;&gt;""),MAX(NETWORKDAYS(BR$7,BR$7+6)-MAX($E422-BR$7,0)-MAX((BR$7+4)-$F422,0),0)*$B422,"")</f>
        <v/>
      </c>
      <c r="BS422" s="11" t="str">
        <f aca="false">IF(AND($B422&lt;&gt;"",$E422&lt;&gt;"",$F422&lt;&gt;"",BS$7&lt;&gt;""),MAX(NETWORKDAYS(BS$7,BS$7+6)-MAX($E422-BS$7,0)-MAX((BS$7+4)-$F422,0),0)*$B422,"")</f>
        <v/>
      </c>
      <c r="BT422" s="11" t="str">
        <f aca="false">IF(AND($B422&lt;&gt;"",$E422&lt;&gt;"",$F422&lt;&gt;"",BT$7&lt;&gt;""),MAX(NETWORKDAYS(BT$7,BT$7+6)-MAX($E422-BT$7,0)-MAX((BT$7+4)-$F422,0),0)*$B422,"")</f>
        <v/>
      </c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  <c r="KZ422" s="11"/>
      <c r="LA422" s="11"/>
      <c r="LB422" s="11"/>
      <c r="LC422" s="11"/>
      <c r="LD422" s="11"/>
      <c r="LE422" s="11"/>
      <c r="LF422" s="11"/>
      <c r="LG422" s="11"/>
      <c r="LH422" s="11"/>
      <c r="LI422" s="11"/>
      <c r="LJ422" s="11"/>
      <c r="LK422" s="11"/>
      <c r="LL422" s="11"/>
      <c r="LM422" s="11"/>
      <c r="LN422" s="11"/>
      <c r="LO422" s="11"/>
      <c r="LP422" s="11"/>
      <c r="LQ422" s="11"/>
      <c r="LR422" s="11"/>
      <c r="LS422" s="11"/>
      <c r="LT422" s="11"/>
      <c r="LU422" s="11"/>
      <c r="LV422" s="11"/>
      <c r="LW422" s="11"/>
      <c r="LX422" s="11"/>
      <c r="LY422" s="11"/>
      <c r="LZ422" s="11"/>
      <c r="MA422" s="11"/>
      <c r="MB422" s="11"/>
      <c r="MC422" s="11"/>
      <c r="MD422" s="11"/>
      <c r="ME422" s="11"/>
      <c r="MF422" s="11"/>
    </row>
    <row r="423" customFormat="false" ht="12.8" hidden="false" customHeight="false" outlineLevel="0" collapsed="false">
      <c r="A423" s="1" t="str">
        <f aca="false">IF(taskList!J419&lt;&gt;"",taskList!J419,"")</f>
        <v/>
      </c>
      <c r="B423" s="9" t="str">
        <f aca="false">IF(AND(IF(taskList!M419&lt;&gt;"",TRUE()),IF(taskList!K419&lt;&gt;"",TRUE())),taskList!M419/taskList!K419,"")</f>
        <v/>
      </c>
      <c r="C423" s="9" t="str">
        <f aca="false">IF(taskList!B419&lt;&gt;"",taskList!B419,"")</f>
        <v/>
      </c>
      <c r="D423" s="9" t="str">
        <f aca="false">IF(taskList!E419&lt;&gt;"",taskList!E419,"")</f>
        <v/>
      </c>
      <c r="E423" s="4" t="str">
        <f aca="false">IF(taskList!F419&lt;&gt;"",taskList!F419,"")</f>
        <v/>
      </c>
      <c r="F423" s="4" t="str">
        <f aca="false">IF(taskList!G419&lt;&gt;"",taskList!G419,"")</f>
        <v/>
      </c>
      <c r="H423" s="11" t="str">
        <f aca="false">IF(AND($B423&lt;&gt;"",$E423&lt;&gt;"",$F423&lt;&gt;"",H$7&lt;&gt;""),MAX(NETWORKDAYS(H$7,H$7+6)-MAX($E423-H$7,0)-MAX((H$7+4)-$F423,0),0)*$B423,"")</f>
        <v/>
      </c>
      <c r="I423" s="11" t="str">
        <f aca="false">IF(AND($B423&lt;&gt;"",$E423&lt;&gt;"",$F423&lt;&gt;"",I$7&lt;&gt;""),MAX(NETWORKDAYS(I$7,I$7+6)-MAX($E423-I$7,0)-MAX((I$7+4)-$F423,0),0)*$B423,"")</f>
        <v/>
      </c>
      <c r="J423" s="11" t="str">
        <f aca="false">IF(AND($B423&lt;&gt;"",$E423&lt;&gt;"",$F423&lt;&gt;"",J$7&lt;&gt;""),MAX(NETWORKDAYS(J$7,J$7+6)-MAX($E423-J$7,0)-MAX((J$7+4)-$F423,0),0)*$B423,"")</f>
        <v/>
      </c>
      <c r="K423" s="11" t="str">
        <f aca="false">IF(AND($B423&lt;&gt;"",$E423&lt;&gt;"",$F423&lt;&gt;"",K$7&lt;&gt;""),MAX(NETWORKDAYS(K$7,K$7+6)-MAX($E423-K$7,0)-MAX((K$7+4)-$F423,0),0)*$B423,"")</f>
        <v/>
      </c>
      <c r="L423" s="11" t="str">
        <f aca="false">IF(AND($B423&lt;&gt;"",$E423&lt;&gt;"",$F423&lt;&gt;"",L$7&lt;&gt;""),MAX(NETWORKDAYS(L$7,L$7+6)-MAX($E423-L$7,0)-MAX((L$7+4)-$F423,0),0)*$B423,"")</f>
        <v/>
      </c>
      <c r="M423" s="11" t="str">
        <f aca="false">IF(AND($B423&lt;&gt;"",$E423&lt;&gt;"",$F423&lt;&gt;"",M$7&lt;&gt;""),MAX(NETWORKDAYS(M$7,M$7+6)-MAX($E423-M$7,0)-MAX((M$7+4)-$F423,0),0)*$B423,"")</f>
        <v/>
      </c>
      <c r="N423" s="11" t="str">
        <f aca="false">IF(AND($B423&lt;&gt;"",$E423&lt;&gt;"",$F423&lt;&gt;"",N$7&lt;&gt;""),MAX(NETWORKDAYS(N$7,N$7+6)-MAX($E423-N$7,0)-MAX((N$7+4)-$F423,0),0)*$B423,"")</f>
        <v/>
      </c>
      <c r="O423" s="11" t="str">
        <f aca="false">IF(AND($B423&lt;&gt;"",$E423&lt;&gt;"",$F423&lt;&gt;"",O$7&lt;&gt;""),MAX(NETWORKDAYS(O$7,O$7+6)-MAX($E423-O$7,0)-MAX((O$7+4)-$F423,0),0)*$B423,"")</f>
        <v/>
      </c>
      <c r="P423" s="11" t="str">
        <f aca="false">IF(AND($B423&lt;&gt;"",$E423&lt;&gt;"",$F423&lt;&gt;"",P$7&lt;&gt;""),MAX(NETWORKDAYS(P$7,P$7+6)-MAX($E423-P$7,0)-MAX((P$7+4)-$F423,0),0)*$B423,"")</f>
        <v/>
      </c>
      <c r="Q423" s="11" t="str">
        <f aca="false">IF(AND($B423&lt;&gt;"",$E423&lt;&gt;"",$F423&lt;&gt;"",Q$7&lt;&gt;""),MAX(NETWORKDAYS(Q$7,Q$7+6)-MAX($E423-Q$7,0)-MAX((Q$7+4)-$F423,0),0)*$B423,"")</f>
        <v/>
      </c>
      <c r="R423" s="11" t="str">
        <f aca="false">IF(AND($B423&lt;&gt;"",$E423&lt;&gt;"",$F423&lt;&gt;"",R$7&lt;&gt;""),MAX(NETWORKDAYS(R$7,R$7+6)-MAX($E423-R$7,0)-MAX((R$7+4)-$F423,0),0)*$B423,"")</f>
        <v/>
      </c>
      <c r="S423" s="11" t="str">
        <f aca="false">IF(AND($B423&lt;&gt;"",$E423&lt;&gt;"",$F423&lt;&gt;"",S$7&lt;&gt;""),MAX(NETWORKDAYS(S$7,S$7+6)-MAX($E423-S$7,0)-MAX((S$7+4)-$F423,0),0)*$B423,"")</f>
        <v/>
      </c>
      <c r="T423" s="11" t="str">
        <f aca="false">IF(AND($B423&lt;&gt;"",$E423&lt;&gt;"",$F423&lt;&gt;"",T$7&lt;&gt;""),MAX(NETWORKDAYS(T$7,T$7+6)-MAX($E423-T$7,0)-MAX((T$7+4)-$F423,0),0)*$B423,"")</f>
        <v/>
      </c>
      <c r="U423" s="11" t="str">
        <f aca="false">IF(AND($B423&lt;&gt;"",$E423&lt;&gt;"",$F423&lt;&gt;"",U$7&lt;&gt;""),MAX(NETWORKDAYS(U$7,U$7+6)-MAX($E423-U$7,0)-MAX((U$7+4)-$F423,0),0)*$B423,"")</f>
        <v/>
      </c>
      <c r="V423" s="11" t="str">
        <f aca="false">IF(AND($B423&lt;&gt;"",$E423&lt;&gt;"",$F423&lt;&gt;"",V$7&lt;&gt;""),MAX(NETWORKDAYS(V$7,V$7+6)-MAX($E423-V$7,0)-MAX((V$7+4)-$F423,0),0)*$B423,"")</f>
        <v/>
      </c>
      <c r="W423" s="11" t="str">
        <f aca="false">IF(AND($B423&lt;&gt;"",$E423&lt;&gt;"",$F423&lt;&gt;"",W$7&lt;&gt;""),MAX(NETWORKDAYS(W$7,W$7+6)-MAX($E423-W$7,0)-MAX((W$7+4)-$F423,0),0)*$B423,"")</f>
        <v/>
      </c>
      <c r="X423" s="11" t="str">
        <f aca="false">IF(AND($B423&lt;&gt;"",$E423&lt;&gt;"",$F423&lt;&gt;"",X$7&lt;&gt;""),MAX(NETWORKDAYS(X$7,X$7+6)-MAX($E423-X$7,0)-MAX((X$7+4)-$F423,0),0)*$B423,"")</f>
        <v/>
      </c>
      <c r="Y423" s="11" t="str">
        <f aca="false">IF(AND($B423&lt;&gt;"",$E423&lt;&gt;"",$F423&lt;&gt;"",Y$7&lt;&gt;""),MAX(NETWORKDAYS(Y$7,Y$7+6)-MAX($E423-Y$7,0)-MAX((Y$7+4)-$F423,0),0)*$B423,"")</f>
        <v/>
      </c>
      <c r="Z423" s="11" t="str">
        <f aca="false">IF(AND($B423&lt;&gt;"",$E423&lt;&gt;"",$F423&lt;&gt;"",Z$7&lt;&gt;""),MAX(NETWORKDAYS(Z$7,Z$7+6)-MAX($E423-Z$7,0)-MAX((Z$7+4)-$F423,0),0)*$B423,"")</f>
        <v/>
      </c>
      <c r="AA423" s="11" t="str">
        <f aca="false">IF(AND($B423&lt;&gt;"",$E423&lt;&gt;"",$F423&lt;&gt;"",AA$7&lt;&gt;""),MAX(NETWORKDAYS(AA$7,AA$7+6)-MAX($E423-AA$7,0)-MAX((AA$7+4)-$F423,0),0)*$B423,"")</f>
        <v/>
      </c>
      <c r="AB423" s="11" t="str">
        <f aca="false">IF(AND($B423&lt;&gt;"",$E423&lt;&gt;"",$F423&lt;&gt;"",AB$7&lt;&gt;""),MAX(NETWORKDAYS(AB$7,AB$7+6)-MAX($E423-AB$7,0)-MAX((AB$7+4)-$F423,0),0)*$B423,"")</f>
        <v/>
      </c>
      <c r="AC423" s="11" t="str">
        <f aca="false">IF(AND($B423&lt;&gt;"",$E423&lt;&gt;"",$F423&lt;&gt;"",AC$7&lt;&gt;""),MAX(NETWORKDAYS(AC$7,AC$7+6)-MAX($E423-AC$7,0)-MAX((AC$7+4)-$F423,0),0)*$B423,"")</f>
        <v/>
      </c>
      <c r="AD423" s="11" t="str">
        <f aca="false">IF(AND($B423&lt;&gt;"",$E423&lt;&gt;"",$F423&lt;&gt;"",AD$7&lt;&gt;""),MAX(NETWORKDAYS(AD$7,AD$7+6)-MAX($E423-AD$7,0)-MAX((AD$7+4)-$F423,0),0)*$B423,"")</f>
        <v/>
      </c>
      <c r="AE423" s="11" t="str">
        <f aca="false">IF(AND($B423&lt;&gt;"",$E423&lt;&gt;"",$F423&lt;&gt;"",AE$7&lt;&gt;""),MAX(NETWORKDAYS(AE$7,AE$7+6)-MAX($E423-AE$7,0)-MAX((AE$7+4)-$F423,0),0)*$B423,"")</f>
        <v/>
      </c>
      <c r="AF423" s="11" t="str">
        <f aca="false">IF(AND($B423&lt;&gt;"",$E423&lt;&gt;"",$F423&lt;&gt;"",AF$7&lt;&gt;""),MAX(NETWORKDAYS(AF$7,AF$7+6)-MAX($E423-AF$7,0)-MAX((AF$7+4)-$F423,0),0)*$B423,"")</f>
        <v/>
      </c>
      <c r="AG423" s="11" t="str">
        <f aca="false">IF(AND($B423&lt;&gt;"",$E423&lt;&gt;"",$F423&lt;&gt;"",AG$7&lt;&gt;""),MAX(NETWORKDAYS(AG$7,AG$7+6)-MAX($E423-AG$7,0)-MAX((AG$7+4)-$F423,0),0)*$B423,"")</f>
        <v/>
      </c>
      <c r="AH423" s="11" t="str">
        <f aca="false">IF(AND($B423&lt;&gt;"",$E423&lt;&gt;"",$F423&lt;&gt;"",AH$7&lt;&gt;""),MAX(NETWORKDAYS(AH$7,AH$7+6)-MAX($E423-AH$7,0)-MAX((AH$7+4)-$F423,0),0)*$B423,"")</f>
        <v/>
      </c>
      <c r="AI423" s="11" t="str">
        <f aca="false">IF(AND($B423&lt;&gt;"",$E423&lt;&gt;"",$F423&lt;&gt;"",AI$7&lt;&gt;""),MAX(NETWORKDAYS(AI$7,AI$7+6)-MAX($E423-AI$7,0)-MAX((AI$7+4)-$F423,0),0)*$B423,"")</f>
        <v/>
      </c>
      <c r="AJ423" s="11" t="str">
        <f aca="false">IF(AND($B423&lt;&gt;"",$E423&lt;&gt;"",$F423&lt;&gt;"",AJ$7&lt;&gt;""),MAX(NETWORKDAYS(AJ$7,AJ$7+6)-MAX($E423-AJ$7,0)-MAX((AJ$7+4)-$F423,0),0)*$B423,"")</f>
        <v/>
      </c>
      <c r="AK423" s="11" t="str">
        <f aca="false">IF(AND($B423&lt;&gt;"",$E423&lt;&gt;"",$F423&lt;&gt;"",AK$7&lt;&gt;""),MAX(NETWORKDAYS(AK$7,AK$7+6)-MAX($E423-AK$7,0)-MAX((AK$7+4)-$F423,0),0)*$B423,"")</f>
        <v/>
      </c>
      <c r="AL423" s="11" t="str">
        <f aca="false">IF(AND($B423&lt;&gt;"",$E423&lt;&gt;"",$F423&lt;&gt;"",AL$7&lt;&gt;""),MAX(NETWORKDAYS(AL$7,AL$7+6)-MAX($E423-AL$7,0)-MAX((AL$7+4)-$F423,0),0)*$B423,"")</f>
        <v/>
      </c>
      <c r="AM423" s="11" t="str">
        <f aca="false">IF(AND($B423&lt;&gt;"",$E423&lt;&gt;"",$F423&lt;&gt;"",AM$7&lt;&gt;""),MAX(NETWORKDAYS(AM$7,AM$7+6)-MAX($E423-AM$7,0)-MAX((AM$7+4)-$F423,0),0)*$B423,"")</f>
        <v/>
      </c>
      <c r="AN423" s="11" t="str">
        <f aca="false">IF(AND($B423&lt;&gt;"",$E423&lt;&gt;"",$F423&lt;&gt;"",AN$7&lt;&gt;""),MAX(NETWORKDAYS(AN$7,AN$7+6)-MAX($E423-AN$7,0)-MAX((AN$7+4)-$F423,0),0)*$B423,"")</f>
        <v/>
      </c>
      <c r="AO423" s="11" t="str">
        <f aca="false">IF(AND($B423&lt;&gt;"",$E423&lt;&gt;"",$F423&lt;&gt;"",AO$7&lt;&gt;""),MAX(NETWORKDAYS(AO$7,AO$7+6)-MAX($E423-AO$7,0)-MAX((AO$7+4)-$F423,0),0)*$B423,"")</f>
        <v/>
      </c>
      <c r="AP423" s="11" t="str">
        <f aca="false">IF(AND($B423&lt;&gt;"",$E423&lt;&gt;"",$F423&lt;&gt;"",AP$7&lt;&gt;""),MAX(NETWORKDAYS(AP$7,AP$7+6)-MAX($E423-AP$7,0)-MAX((AP$7+4)-$F423,0),0)*$B423,"")</f>
        <v/>
      </c>
      <c r="AQ423" s="11" t="str">
        <f aca="false">IF(AND($B423&lt;&gt;"",$E423&lt;&gt;"",$F423&lt;&gt;"",AQ$7&lt;&gt;""),MAX(NETWORKDAYS(AQ$7,AQ$7+6)-MAX($E423-AQ$7,0)-MAX((AQ$7+4)-$F423,0),0)*$B423,"")</f>
        <v/>
      </c>
      <c r="AR423" s="11" t="str">
        <f aca="false">IF(AND($B423&lt;&gt;"",$E423&lt;&gt;"",$F423&lt;&gt;"",AR$7&lt;&gt;""),MAX(NETWORKDAYS(AR$7,AR$7+6)-MAX($E423-AR$7,0)-MAX((AR$7+4)-$F423,0),0)*$B423,"")</f>
        <v/>
      </c>
      <c r="AS423" s="11" t="str">
        <f aca="false">IF(AND($B423&lt;&gt;"",$E423&lt;&gt;"",$F423&lt;&gt;"",AS$7&lt;&gt;""),MAX(NETWORKDAYS(AS$7,AS$7+6)-MAX($E423-AS$7,0)-MAX((AS$7+4)-$F423,0),0)*$B423,"")</f>
        <v/>
      </c>
      <c r="AT423" s="11" t="str">
        <f aca="false">IF(AND($B423&lt;&gt;"",$E423&lt;&gt;"",$F423&lt;&gt;"",AT$7&lt;&gt;""),MAX(NETWORKDAYS(AT$7,AT$7+6)-MAX($E423-AT$7,0)-MAX((AT$7+4)-$F423,0),0)*$B423,"")</f>
        <v/>
      </c>
      <c r="AU423" s="11" t="str">
        <f aca="false">IF(AND($B423&lt;&gt;"",$E423&lt;&gt;"",$F423&lt;&gt;"",AU$7&lt;&gt;""),MAX(NETWORKDAYS(AU$7,AU$7+6)-MAX($E423-AU$7,0)-MAX((AU$7+4)-$F423,0),0)*$B423,"")</f>
        <v/>
      </c>
      <c r="AV423" s="11" t="str">
        <f aca="false">IF(AND($B423&lt;&gt;"",$E423&lt;&gt;"",$F423&lt;&gt;"",AV$7&lt;&gt;""),MAX(NETWORKDAYS(AV$7,AV$7+6)-MAX($E423-AV$7,0)-MAX((AV$7+4)-$F423,0),0)*$B423,"")</f>
        <v/>
      </c>
      <c r="AW423" s="11" t="str">
        <f aca="false">IF(AND($B423&lt;&gt;"",$E423&lt;&gt;"",$F423&lt;&gt;"",AW$7&lt;&gt;""),MAX(NETWORKDAYS(AW$7,AW$7+6)-MAX($E423-AW$7,0)-MAX((AW$7+4)-$F423,0),0)*$B423,"")</f>
        <v/>
      </c>
      <c r="AX423" s="11" t="str">
        <f aca="false">IF(AND($B423&lt;&gt;"",$E423&lt;&gt;"",$F423&lt;&gt;"",AX$7&lt;&gt;""),MAX(NETWORKDAYS(AX$7,AX$7+6)-MAX($E423-AX$7,0)-MAX((AX$7+4)-$F423,0),0)*$B423,"")</f>
        <v/>
      </c>
      <c r="AY423" s="11" t="str">
        <f aca="false">IF(AND($B423&lt;&gt;"",$E423&lt;&gt;"",$F423&lt;&gt;"",AY$7&lt;&gt;""),MAX(NETWORKDAYS(AY$7,AY$7+6)-MAX($E423-AY$7,0)-MAX((AY$7+4)-$F423,0),0)*$B423,"")</f>
        <v/>
      </c>
      <c r="AZ423" s="11" t="str">
        <f aca="false">IF(AND($B423&lt;&gt;"",$E423&lt;&gt;"",$F423&lt;&gt;"",AZ$7&lt;&gt;""),MAX(NETWORKDAYS(AZ$7,AZ$7+6)-MAX($E423-AZ$7,0)-MAX((AZ$7+4)-$F423,0),0)*$B423,"")</f>
        <v/>
      </c>
      <c r="BA423" s="11" t="str">
        <f aca="false">IF(AND($B423&lt;&gt;"",$E423&lt;&gt;"",$F423&lt;&gt;"",BA$7&lt;&gt;""),MAX(NETWORKDAYS(BA$7,BA$7+6)-MAX($E423-BA$7,0)-MAX((BA$7+4)-$F423,0),0)*$B423,"")</f>
        <v/>
      </c>
      <c r="BB423" s="11" t="str">
        <f aca="false">IF(AND($B423&lt;&gt;"",$E423&lt;&gt;"",$F423&lt;&gt;"",BB$7&lt;&gt;""),MAX(NETWORKDAYS(BB$7,BB$7+6)-MAX($E423-BB$7,0)-MAX((BB$7+4)-$F423,0),0)*$B423,"")</f>
        <v/>
      </c>
      <c r="BC423" s="11" t="str">
        <f aca="false">IF(AND($B423&lt;&gt;"",$E423&lt;&gt;"",$F423&lt;&gt;"",BC$7&lt;&gt;""),MAX(NETWORKDAYS(BC$7,BC$7+6)-MAX($E423-BC$7,0)-MAX((BC$7+4)-$F423,0),0)*$B423,"")</f>
        <v/>
      </c>
      <c r="BD423" s="11" t="str">
        <f aca="false">IF(AND($B423&lt;&gt;"",$E423&lt;&gt;"",$F423&lt;&gt;"",BD$7&lt;&gt;""),MAX(NETWORKDAYS(BD$7,BD$7+6)-MAX($E423-BD$7,0)-MAX((BD$7+4)-$F423,0),0)*$B423,"")</f>
        <v/>
      </c>
      <c r="BE423" s="11" t="str">
        <f aca="false">IF(AND($B423&lt;&gt;"",$E423&lt;&gt;"",$F423&lt;&gt;"",BE$7&lt;&gt;""),MAX(NETWORKDAYS(BE$7,BE$7+6)-MAX($E423-BE$7,0)-MAX((BE$7+4)-$F423,0),0)*$B423,"")</f>
        <v/>
      </c>
      <c r="BF423" s="11" t="str">
        <f aca="false">IF(AND($B423&lt;&gt;"",$E423&lt;&gt;"",$F423&lt;&gt;"",BF$7&lt;&gt;""),MAX(NETWORKDAYS(BF$7,BF$7+6)-MAX($E423-BF$7,0)-MAX((BF$7+4)-$F423,0),0)*$B423,"")</f>
        <v/>
      </c>
      <c r="BG423" s="11" t="str">
        <f aca="false">IF(AND($B423&lt;&gt;"",$E423&lt;&gt;"",$F423&lt;&gt;"",BG$7&lt;&gt;""),MAX(NETWORKDAYS(BG$7,BG$7+6)-MAX($E423-BG$7,0)-MAX((BG$7+4)-$F423,0),0)*$B423,"")</f>
        <v/>
      </c>
      <c r="BH423" s="11" t="str">
        <f aca="false">IF(AND($B423&lt;&gt;"",$E423&lt;&gt;"",$F423&lt;&gt;"",BH$7&lt;&gt;""),MAX(NETWORKDAYS(BH$7,BH$7+6)-MAX($E423-BH$7,0)-MAX((BH$7+4)-$F423,0),0)*$B423,"")</f>
        <v/>
      </c>
      <c r="BI423" s="11" t="str">
        <f aca="false">IF(AND($B423&lt;&gt;"",$E423&lt;&gt;"",$F423&lt;&gt;"",BI$7&lt;&gt;""),MAX(NETWORKDAYS(BI$7,BI$7+6)-MAX($E423-BI$7,0)-MAX((BI$7+4)-$F423,0),0)*$B423,"")</f>
        <v/>
      </c>
      <c r="BJ423" s="11" t="str">
        <f aca="false">IF(AND($B423&lt;&gt;"",$E423&lt;&gt;"",$F423&lt;&gt;"",BJ$7&lt;&gt;""),MAX(NETWORKDAYS(BJ$7,BJ$7+6)-MAX($E423-BJ$7,0)-MAX((BJ$7+4)-$F423,0),0)*$B423,"")</f>
        <v/>
      </c>
      <c r="BK423" s="11" t="str">
        <f aca="false">IF(AND($B423&lt;&gt;"",$E423&lt;&gt;"",$F423&lt;&gt;"",BK$7&lt;&gt;""),MAX(NETWORKDAYS(BK$7,BK$7+6)-MAX($E423-BK$7,0)-MAX((BK$7+4)-$F423,0),0)*$B423,"")</f>
        <v/>
      </c>
      <c r="BL423" s="11" t="str">
        <f aca="false">IF(AND($B423&lt;&gt;"",$E423&lt;&gt;"",$F423&lt;&gt;"",BL$7&lt;&gt;""),MAX(NETWORKDAYS(BL$7,BL$7+6)-MAX($E423-BL$7,0)-MAX((BL$7+4)-$F423,0),0)*$B423,"")</f>
        <v/>
      </c>
      <c r="BM423" s="11" t="str">
        <f aca="false">IF(AND($B423&lt;&gt;"",$E423&lt;&gt;"",$F423&lt;&gt;"",BM$7&lt;&gt;""),MAX(NETWORKDAYS(BM$7,BM$7+6)-MAX($E423-BM$7,0)-MAX((BM$7+4)-$F423,0),0)*$B423,"")</f>
        <v/>
      </c>
      <c r="BN423" s="11" t="str">
        <f aca="false">IF(AND($B423&lt;&gt;"",$E423&lt;&gt;"",$F423&lt;&gt;"",BN$7&lt;&gt;""),MAX(NETWORKDAYS(BN$7,BN$7+6)-MAX($E423-BN$7,0)-MAX((BN$7+4)-$F423,0),0)*$B423,"")</f>
        <v/>
      </c>
      <c r="BO423" s="11" t="str">
        <f aca="false">IF(AND($B423&lt;&gt;"",$E423&lt;&gt;"",$F423&lt;&gt;"",BO$7&lt;&gt;""),MAX(NETWORKDAYS(BO$7,BO$7+6)-MAX($E423-BO$7,0)-MAX((BO$7+4)-$F423,0),0)*$B423,"")</f>
        <v/>
      </c>
      <c r="BP423" s="11" t="str">
        <f aca="false">IF(AND($B423&lt;&gt;"",$E423&lt;&gt;"",$F423&lt;&gt;"",BP$7&lt;&gt;""),MAX(NETWORKDAYS(BP$7,BP$7+6)-MAX($E423-BP$7,0)-MAX((BP$7+4)-$F423,0),0)*$B423,"")</f>
        <v/>
      </c>
      <c r="BQ423" s="11" t="str">
        <f aca="false">IF(AND($B423&lt;&gt;"",$E423&lt;&gt;"",$F423&lt;&gt;"",BQ$7&lt;&gt;""),MAX(NETWORKDAYS(BQ$7,BQ$7+6)-MAX($E423-BQ$7,0)-MAX((BQ$7+4)-$F423,0),0)*$B423,"")</f>
        <v/>
      </c>
      <c r="BR423" s="11" t="str">
        <f aca="false">IF(AND($B423&lt;&gt;"",$E423&lt;&gt;"",$F423&lt;&gt;"",BR$7&lt;&gt;""),MAX(NETWORKDAYS(BR$7,BR$7+6)-MAX($E423-BR$7,0)-MAX((BR$7+4)-$F423,0),0)*$B423,"")</f>
        <v/>
      </c>
      <c r="BS423" s="11" t="str">
        <f aca="false">IF(AND($B423&lt;&gt;"",$E423&lt;&gt;"",$F423&lt;&gt;"",BS$7&lt;&gt;""),MAX(NETWORKDAYS(BS$7,BS$7+6)-MAX($E423-BS$7,0)-MAX((BS$7+4)-$F423,0),0)*$B423,"")</f>
        <v/>
      </c>
      <c r="BT423" s="11" t="str">
        <f aca="false">IF(AND($B423&lt;&gt;"",$E423&lt;&gt;"",$F423&lt;&gt;"",BT$7&lt;&gt;""),MAX(NETWORKDAYS(BT$7,BT$7+6)-MAX($E423-BT$7,0)-MAX((BT$7+4)-$F423,0),0)*$B423,"")</f>
        <v/>
      </c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  <c r="JR423" s="11"/>
      <c r="JS423" s="11"/>
      <c r="JT423" s="11"/>
      <c r="JU423" s="11"/>
      <c r="JV423" s="11"/>
      <c r="JW423" s="11"/>
      <c r="JX423" s="11"/>
      <c r="JY423" s="11"/>
      <c r="JZ423" s="11"/>
      <c r="KA423" s="11"/>
      <c r="KB423" s="11"/>
      <c r="KC423" s="11"/>
      <c r="KD423" s="11"/>
      <c r="KE423" s="11"/>
      <c r="KF423" s="11"/>
      <c r="KG423" s="11"/>
      <c r="KH423" s="11"/>
      <c r="KI423" s="11"/>
      <c r="KJ423" s="11"/>
      <c r="KK423" s="11"/>
      <c r="KL423" s="11"/>
      <c r="KM423" s="11"/>
      <c r="KN423" s="11"/>
      <c r="KO423" s="11"/>
      <c r="KP423" s="11"/>
      <c r="KQ423" s="11"/>
      <c r="KR423" s="11"/>
      <c r="KS423" s="11"/>
      <c r="KT423" s="11"/>
      <c r="KU423" s="11"/>
      <c r="KV423" s="11"/>
      <c r="KW423" s="11"/>
      <c r="KX423" s="11"/>
      <c r="KY423" s="11"/>
      <c r="KZ423" s="11"/>
      <c r="LA423" s="11"/>
      <c r="LB423" s="11"/>
      <c r="LC423" s="11"/>
      <c r="LD423" s="11"/>
      <c r="LE423" s="11"/>
      <c r="LF423" s="11"/>
      <c r="LG423" s="11"/>
      <c r="LH423" s="11"/>
      <c r="LI423" s="11"/>
      <c r="LJ423" s="11"/>
      <c r="LK423" s="11"/>
      <c r="LL423" s="11"/>
      <c r="LM423" s="11"/>
      <c r="LN423" s="11"/>
      <c r="LO423" s="11"/>
      <c r="LP423" s="11"/>
      <c r="LQ423" s="11"/>
      <c r="LR423" s="11"/>
      <c r="LS423" s="11"/>
      <c r="LT423" s="11"/>
      <c r="LU423" s="11"/>
      <c r="LV423" s="11"/>
      <c r="LW423" s="11"/>
      <c r="LX423" s="11"/>
      <c r="LY423" s="11"/>
      <c r="LZ423" s="11"/>
      <c r="MA423" s="11"/>
      <c r="MB423" s="11"/>
      <c r="MC423" s="11"/>
      <c r="MD423" s="11"/>
      <c r="ME423" s="11"/>
      <c r="MF423" s="11"/>
    </row>
    <row r="424" customFormat="false" ht="12.8" hidden="false" customHeight="false" outlineLevel="0" collapsed="false">
      <c r="A424" s="1" t="str">
        <f aca="false">IF(taskList!J420&lt;&gt;"",taskList!J420,"")</f>
        <v/>
      </c>
      <c r="B424" s="9" t="str">
        <f aca="false">IF(AND(IF(taskList!M420&lt;&gt;"",TRUE()),IF(taskList!K420&lt;&gt;"",TRUE())),taskList!M420/taskList!K420,"")</f>
        <v/>
      </c>
      <c r="C424" s="9" t="str">
        <f aca="false">IF(taskList!B420&lt;&gt;"",taskList!B420,"")</f>
        <v/>
      </c>
      <c r="D424" s="9" t="str">
        <f aca="false">IF(taskList!E420&lt;&gt;"",taskList!E420,"")</f>
        <v/>
      </c>
      <c r="E424" s="4" t="str">
        <f aca="false">IF(taskList!F420&lt;&gt;"",taskList!F420,"")</f>
        <v/>
      </c>
      <c r="F424" s="4" t="str">
        <f aca="false">IF(taskList!G420&lt;&gt;"",taskList!G420,"")</f>
        <v/>
      </c>
      <c r="H424" s="11" t="str">
        <f aca="false">IF(AND($B424&lt;&gt;"",$E424&lt;&gt;"",$F424&lt;&gt;"",H$7&lt;&gt;""),MAX(NETWORKDAYS(H$7,H$7+6)-MAX($E424-H$7,0)-MAX((H$7+4)-$F424,0),0)*$B424,"")</f>
        <v/>
      </c>
      <c r="I424" s="11" t="str">
        <f aca="false">IF(AND($B424&lt;&gt;"",$E424&lt;&gt;"",$F424&lt;&gt;"",I$7&lt;&gt;""),MAX(NETWORKDAYS(I$7,I$7+6)-MAX($E424-I$7,0)-MAX((I$7+4)-$F424,0),0)*$B424,"")</f>
        <v/>
      </c>
      <c r="J424" s="11" t="str">
        <f aca="false">IF(AND($B424&lt;&gt;"",$E424&lt;&gt;"",$F424&lt;&gt;"",J$7&lt;&gt;""),MAX(NETWORKDAYS(J$7,J$7+6)-MAX($E424-J$7,0)-MAX((J$7+4)-$F424,0),0)*$B424,"")</f>
        <v/>
      </c>
      <c r="K424" s="11" t="str">
        <f aca="false">IF(AND($B424&lt;&gt;"",$E424&lt;&gt;"",$F424&lt;&gt;"",K$7&lt;&gt;""),MAX(NETWORKDAYS(K$7,K$7+6)-MAX($E424-K$7,0)-MAX((K$7+4)-$F424,0),0)*$B424,"")</f>
        <v/>
      </c>
      <c r="L424" s="11" t="str">
        <f aca="false">IF(AND($B424&lt;&gt;"",$E424&lt;&gt;"",$F424&lt;&gt;"",L$7&lt;&gt;""),MAX(NETWORKDAYS(L$7,L$7+6)-MAX($E424-L$7,0)-MAX((L$7+4)-$F424,0),0)*$B424,"")</f>
        <v/>
      </c>
      <c r="M424" s="11" t="str">
        <f aca="false">IF(AND($B424&lt;&gt;"",$E424&lt;&gt;"",$F424&lt;&gt;"",M$7&lt;&gt;""),MAX(NETWORKDAYS(M$7,M$7+6)-MAX($E424-M$7,0)-MAX((M$7+4)-$F424,0),0)*$B424,"")</f>
        <v/>
      </c>
      <c r="N424" s="11" t="str">
        <f aca="false">IF(AND($B424&lt;&gt;"",$E424&lt;&gt;"",$F424&lt;&gt;"",N$7&lt;&gt;""),MAX(NETWORKDAYS(N$7,N$7+6)-MAX($E424-N$7,0)-MAX((N$7+4)-$F424,0),0)*$B424,"")</f>
        <v/>
      </c>
      <c r="O424" s="11" t="str">
        <f aca="false">IF(AND($B424&lt;&gt;"",$E424&lt;&gt;"",$F424&lt;&gt;"",O$7&lt;&gt;""),MAX(NETWORKDAYS(O$7,O$7+6)-MAX($E424-O$7,0)-MAX((O$7+4)-$F424,0),0)*$B424,"")</f>
        <v/>
      </c>
      <c r="P424" s="11" t="str">
        <f aca="false">IF(AND($B424&lt;&gt;"",$E424&lt;&gt;"",$F424&lt;&gt;"",P$7&lt;&gt;""),MAX(NETWORKDAYS(P$7,P$7+6)-MAX($E424-P$7,0)-MAX((P$7+4)-$F424,0),0)*$B424,"")</f>
        <v/>
      </c>
      <c r="Q424" s="11" t="str">
        <f aca="false">IF(AND($B424&lt;&gt;"",$E424&lt;&gt;"",$F424&lt;&gt;"",Q$7&lt;&gt;""),MAX(NETWORKDAYS(Q$7,Q$7+6)-MAX($E424-Q$7,0)-MAX((Q$7+4)-$F424,0),0)*$B424,"")</f>
        <v/>
      </c>
      <c r="R424" s="11" t="str">
        <f aca="false">IF(AND($B424&lt;&gt;"",$E424&lt;&gt;"",$F424&lt;&gt;"",R$7&lt;&gt;""),MAX(NETWORKDAYS(R$7,R$7+6)-MAX($E424-R$7,0)-MAX((R$7+4)-$F424,0),0)*$B424,"")</f>
        <v/>
      </c>
      <c r="S424" s="11" t="str">
        <f aca="false">IF(AND($B424&lt;&gt;"",$E424&lt;&gt;"",$F424&lt;&gt;"",S$7&lt;&gt;""),MAX(NETWORKDAYS(S$7,S$7+6)-MAX($E424-S$7,0)-MAX((S$7+4)-$F424,0),0)*$B424,"")</f>
        <v/>
      </c>
      <c r="T424" s="11" t="str">
        <f aca="false">IF(AND($B424&lt;&gt;"",$E424&lt;&gt;"",$F424&lt;&gt;"",T$7&lt;&gt;""),MAX(NETWORKDAYS(T$7,T$7+6)-MAX($E424-T$7,0)-MAX((T$7+4)-$F424,0),0)*$B424,"")</f>
        <v/>
      </c>
      <c r="U424" s="11" t="str">
        <f aca="false">IF(AND($B424&lt;&gt;"",$E424&lt;&gt;"",$F424&lt;&gt;"",U$7&lt;&gt;""),MAX(NETWORKDAYS(U$7,U$7+6)-MAX($E424-U$7,0)-MAX((U$7+4)-$F424,0),0)*$B424,"")</f>
        <v/>
      </c>
      <c r="V424" s="11" t="str">
        <f aca="false">IF(AND($B424&lt;&gt;"",$E424&lt;&gt;"",$F424&lt;&gt;"",V$7&lt;&gt;""),MAX(NETWORKDAYS(V$7,V$7+6)-MAX($E424-V$7,0)-MAX((V$7+4)-$F424,0),0)*$B424,"")</f>
        <v/>
      </c>
      <c r="W424" s="11" t="str">
        <f aca="false">IF(AND($B424&lt;&gt;"",$E424&lt;&gt;"",$F424&lt;&gt;"",W$7&lt;&gt;""),MAX(NETWORKDAYS(W$7,W$7+6)-MAX($E424-W$7,0)-MAX((W$7+4)-$F424,0),0)*$B424,"")</f>
        <v/>
      </c>
      <c r="X424" s="11" t="str">
        <f aca="false">IF(AND($B424&lt;&gt;"",$E424&lt;&gt;"",$F424&lt;&gt;"",X$7&lt;&gt;""),MAX(NETWORKDAYS(X$7,X$7+6)-MAX($E424-X$7,0)-MAX((X$7+4)-$F424,0),0)*$B424,"")</f>
        <v/>
      </c>
      <c r="Y424" s="11" t="str">
        <f aca="false">IF(AND($B424&lt;&gt;"",$E424&lt;&gt;"",$F424&lt;&gt;"",Y$7&lt;&gt;""),MAX(NETWORKDAYS(Y$7,Y$7+6)-MAX($E424-Y$7,0)-MAX((Y$7+4)-$F424,0),0)*$B424,"")</f>
        <v/>
      </c>
      <c r="Z424" s="11" t="str">
        <f aca="false">IF(AND($B424&lt;&gt;"",$E424&lt;&gt;"",$F424&lt;&gt;"",Z$7&lt;&gt;""),MAX(NETWORKDAYS(Z$7,Z$7+6)-MAX($E424-Z$7,0)-MAX((Z$7+4)-$F424,0),0)*$B424,"")</f>
        <v/>
      </c>
      <c r="AA424" s="11" t="str">
        <f aca="false">IF(AND($B424&lt;&gt;"",$E424&lt;&gt;"",$F424&lt;&gt;"",AA$7&lt;&gt;""),MAX(NETWORKDAYS(AA$7,AA$7+6)-MAX($E424-AA$7,0)-MAX((AA$7+4)-$F424,0),0)*$B424,"")</f>
        <v/>
      </c>
      <c r="AB424" s="11" t="str">
        <f aca="false">IF(AND($B424&lt;&gt;"",$E424&lt;&gt;"",$F424&lt;&gt;"",AB$7&lt;&gt;""),MAX(NETWORKDAYS(AB$7,AB$7+6)-MAX($E424-AB$7,0)-MAX((AB$7+4)-$F424,0),0)*$B424,"")</f>
        <v/>
      </c>
      <c r="AC424" s="11" t="str">
        <f aca="false">IF(AND($B424&lt;&gt;"",$E424&lt;&gt;"",$F424&lt;&gt;"",AC$7&lt;&gt;""),MAX(NETWORKDAYS(AC$7,AC$7+6)-MAX($E424-AC$7,0)-MAX((AC$7+4)-$F424,0),0)*$B424,"")</f>
        <v/>
      </c>
      <c r="AD424" s="11" t="str">
        <f aca="false">IF(AND($B424&lt;&gt;"",$E424&lt;&gt;"",$F424&lt;&gt;"",AD$7&lt;&gt;""),MAX(NETWORKDAYS(AD$7,AD$7+6)-MAX($E424-AD$7,0)-MAX((AD$7+4)-$F424,0),0)*$B424,"")</f>
        <v/>
      </c>
      <c r="AE424" s="11" t="str">
        <f aca="false">IF(AND($B424&lt;&gt;"",$E424&lt;&gt;"",$F424&lt;&gt;"",AE$7&lt;&gt;""),MAX(NETWORKDAYS(AE$7,AE$7+6)-MAX($E424-AE$7,0)-MAX((AE$7+4)-$F424,0),0)*$B424,"")</f>
        <v/>
      </c>
      <c r="AF424" s="11" t="str">
        <f aca="false">IF(AND($B424&lt;&gt;"",$E424&lt;&gt;"",$F424&lt;&gt;"",AF$7&lt;&gt;""),MAX(NETWORKDAYS(AF$7,AF$7+6)-MAX($E424-AF$7,0)-MAX((AF$7+4)-$F424,0),0)*$B424,"")</f>
        <v/>
      </c>
      <c r="AG424" s="11" t="str">
        <f aca="false">IF(AND($B424&lt;&gt;"",$E424&lt;&gt;"",$F424&lt;&gt;"",AG$7&lt;&gt;""),MAX(NETWORKDAYS(AG$7,AG$7+6)-MAX($E424-AG$7,0)-MAX((AG$7+4)-$F424,0),0)*$B424,"")</f>
        <v/>
      </c>
      <c r="AH424" s="11" t="str">
        <f aca="false">IF(AND($B424&lt;&gt;"",$E424&lt;&gt;"",$F424&lt;&gt;"",AH$7&lt;&gt;""),MAX(NETWORKDAYS(AH$7,AH$7+6)-MAX($E424-AH$7,0)-MAX((AH$7+4)-$F424,0),0)*$B424,"")</f>
        <v/>
      </c>
      <c r="AI424" s="11" t="str">
        <f aca="false">IF(AND($B424&lt;&gt;"",$E424&lt;&gt;"",$F424&lt;&gt;"",AI$7&lt;&gt;""),MAX(NETWORKDAYS(AI$7,AI$7+6)-MAX($E424-AI$7,0)-MAX((AI$7+4)-$F424,0),0)*$B424,"")</f>
        <v/>
      </c>
      <c r="AJ424" s="11" t="str">
        <f aca="false">IF(AND($B424&lt;&gt;"",$E424&lt;&gt;"",$F424&lt;&gt;"",AJ$7&lt;&gt;""),MAX(NETWORKDAYS(AJ$7,AJ$7+6)-MAX($E424-AJ$7,0)-MAX((AJ$7+4)-$F424,0),0)*$B424,"")</f>
        <v/>
      </c>
      <c r="AK424" s="11" t="str">
        <f aca="false">IF(AND($B424&lt;&gt;"",$E424&lt;&gt;"",$F424&lt;&gt;"",AK$7&lt;&gt;""),MAX(NETWORKDAYS(AK$7,AK$7+6)-MAX($E424-AK$7,0)-MAX((AK$7+4)-$F424,0),0)*$B424,"")</f>
        <v/>
      </c>
      <c r="AL424" s="11" t="str">
        <f aca="false">IF(AND($B424&lt;&gt;"",$E424&lt;&gt;"",$F424&lt;&gt;"",AL$7&lt;&gt;""),MAX(NETWORKDAYS(AL$7,AL$7+6)-MAX($E424-AL$7,0)-MAX((AL$7+4)-$F424,0),0)*$B424,"")</f>
        <v/>
      </c>
      <c r="AM424" s="11" t="str">
        <f aca="false">IF(AND($B424&lt;&gt;"",$E424&lt;&gt;"",$F424&lt;&gt;"",AM$7&lt;&gt;""),MAX(NETWORKDAYS(AM$7,AM$7+6)-MAX($E424-AM$7,0)-MAX((AM$7+4)-$F424,0),0)*$B424,"")</f>
        <v/>
      </c>
      <c r="AN424" s="11" t="str">
        <f aca="false">IF(AND($B424&lt;&gt;"",$E424&lt;&gt;"",$F424&lt;&gt;"",AN$7&lt;&gt;""),MAX(NETWORKDAYS(AN$7,AN$7+6)-MAX($E424-AN$7,0)-MAX((AN$7+4)-$F424,0),0)*$B424,"")</f>
        <v/>
      </c>
      <c r="AO424" s="11" t="str">
        <f aca="false">IF(AND($B424&lt;&gt;"",$E424&lt;&gt;"",$F424&lt;&gt;"",AO$7&lt;&gt;""),MAX(NETWORKDAYS(AO$7,AO$7+6)-MAX($E424-AO$7,0)-MAX((AO$7+4)-$F424,0),0)*$B424,"")</f>
        <v/>
      </c>
      <c r="AP424" s="11" t="str">
        <f aca="false">IF(AND($B424&lt;&gt;"",$E424&lt;&gt;"",$F424&lt;&gt;"",AP$7&lt;&gt;""),MAX(NETWORKDAYS(AP$7,AP$7+6)-MAX($E424-AP$7,0)-MAX((AP$7+4)-$F424,0),0)*$B424,"")</f>
        <v/>
      </c>
      <c r="AQ424" s="11" t="str">
        <f aca="false">IF(AND($B424&lt;&gt;"",$E424&lt;&gt;"",$F424&lt;&gt;"",AQ$7&lt;&gt;""),MAX(NETWORKDAYS(AQ$7,AQ$7+6)-MAX($E424-AQ$7,0)-MAX((AQ$7+4)-$F424,0),0)*$B424,"")</f>
        <v/>
      </c>
      <c r="AR424" s="11" t="str">
        <f aca="false">IF(AND($B424&lt;&gt;"",$E424&lt;&gt;"",$F424&lt;&gt;"",AR$7&lt;&gt;""),MAX(NETWORKDAYS(AR$7,AR$7+6)-MAX($E424-AR$7,0)-MAX((AR$7+4)-$F424,0),0)*$B424,"")</f>
        <v/>
      </c>
      <c r="AS424" s="11" t="str">
        <f aca="false">IF(AND($B424&lt;&gt;"",$E424&lt;&gt;"",$F424&lt;&gt;"",AS$7&lt;&gt;""),MAX(NETWORKDAYS(AS$7,AS$7+6)-MAX($E424-AS$7,0)-MAX((AS$7+4)-$F424,0),0)*$B424,"")</f>
        <v/>
      </c>
      <c r="AT424" s="11" t="str">
        <f aca="false">IF(AND($B424&lt;&gt;"",$E424&lt;&gt;"",$F424&lt;&gt;"",AT$7&lt;&gt;""),MAX(NETWORKDAYS(AT$7,AT$7+6)-MAX($E424-AT$7,0)-MAX((AT$7+4)-$F424,0),0)*$B424,"")</f>
        <v/>
      </c>
      <c r="AU424" s="11" t="str">
        <f aca="false">IF(AND($B424&lt;&gt;"",$E424&lt;&gt;"",$F424&lt;&gt;"",AU$7&lt;&gt;""),MAX(NETWORKDAYS(AU$7,AU$7+6)-MAX($E424-AU$7,0)-MAX((AU$7+4)-$F424,0),0)*$B424,"")</f>
        <v/>
      </c>
      <c r="AV424" s="11" t="str">
        <f aca="false">IF(AND($B424&lt;&gt;"",$E424&lt;&gt;"",$F424&lt;&gt;"",AV$7&lt;&gt;""),MAX(NETWORKDAYS(AV$7,AV$7+6)-MAX($E424-AV$7,0)-MAX((AV$7+4)-$F424,0),0)*$B424,"")</f>
        <v/>
      </c>
      <c r="AW424" s="11" t="str">
        <f aca="false">IF(AND($B424&lt;&gt;"",$E424&lt;&gt;"",$F424&lt;&gt;"",AW$7&lt;&gt;""),MAX(NETWORKDAYS(AW$7,AW$7+6)-MAX($E424-AW$7,0)-MAX((AW$7+4)-$F424,0),0)*$B424,"")</f>
        <v/>
      </c>
      <c r="AX424" s="11" t="str">
        <f aca="false">IF(AND($B424&lt;&gt;"",$E424&lt;&gt;"",$F424&lt;&gt;"",AX$7&lt;&gt;""),MAX(NETWORKDAYS(AX$7,AX$7+6)-MAX($E424-AX$7,0)-MAX((AX$7+4)-$F424,0),0)*$B424,"")</f>
        <v/>
      </c>
      <c r="AY424" s="11" t="str">
        <f aca="false">IF(AND($B424&lt;&gt;"",$E424&lt;&gt;"",$F424&lt;&gt;"",AY$7&lt;&gt;""),MAX(NETWORKDAYS(AY$7,AY$7+6)-MAX($E424-AY$7,0)-MAX((AY$7+4)-$F424,0),0)*$B424,"")</f>
        <v/>
      </c>
      <c r="AZ424" s="11" t="str">
        <f aca="false">IF(AND($B424&lt;&gt;"",$E424&lt;&gt;"",$F424&lt;&gt;"",AZ$7&lt;&gt;""),MAX(NETWORKDAYS(AZ$7,AZ$7+6)-MAX($E424-AZ$7,0)-MAX((AZ$7+4)-$F424,0),0)*$B424,"")</f>
        <v/>
      </c>
      <c r="BA424" s="11" t="str">
        <f aca="false">IF(AND($B424&lt;&gt;"",$E424&lt;&gt;"",$F424&lt;&gt;"",BA$7&lt;&gt;""),MAX(NETWORKDAYS(BA$7,BA$7+6)-MAX($E424-BA$7,0)-MAX((BA$7+4)-$F424,0),0)*$B424,"")</f>
        <v/>
      </c>
      <c r="BB424" s="11" t="str">
        <f aca="false">IF(AND($B424&lt;&gt;"",$E424&lt;&gt;"",$F424&lt;&gt;"",BB$7&lt;&gt;""),MAX(NETWORKDAYS(BB$7,BB$7+6)-MAX($E424-BB$7,0)-MAX((BB$7+4)-$F424,0),0)*$B424,"")</f>
        <v/>
      </c>
      <c r="BC424" s="11" t="str">
        <f aca="false">IF(AND($B424&lt;&gt;"",$E424&lt;&gt;"",$F424&lt;&gt;"",BC$7&lt;&gt;""),MAX(NETWORKDAYS(BC$7,BC$7+6)-MAX($E424-BC$7,0)-MAX((BC$7+4)-$F424,0),0)*$B424,"")</f>
        <v/>
      </c>
      <c r="BD424" s="11" t="str">
        <f aca="false">IF(AND($B424&lt;&gt;"",$E424&lt;&gt;"",$F424&lt;&gt;"",BD$7&lt;&gt;""),MAX(NETWORKDAYS(BD$7,BD$7+6)-MAX($E424-BD$7,0)-MAX((BD$7+4)-$F424,0),0)*$B424,"")</f>
        <v/>
      </c>
      <c r="BE424" s="11" t="str">
        <f aca="false">IF(AND($B424&lt;&gt;"",$E424&lt;&gt;"",$F424&lt;&gt;"",BE$7&lt;&gt;""),MAX(NETWORKDAYS(BE$7,BE$7+6)-MAX($E424-BE$7,0)-MAX((BE$7+4)-$F424,0),0)*$B424,"")</f>
        <v/>
      </c>
      <c r="BF424" s="11" t="str">
        <f aca="false">IF(AND($B424&lt;&gt;"",$E424&lt;&gt;"",$F424&lt;&gt;"",BF$7&lt;&gt;""),MAX(NETWORKDAYS(BF$7,BF$7+6)-MAX($E424-BF$7,0)-MAX((BF$7+4)-$F424,0),0)*$B424,"")</f>
        <v/>
      </c>
      <c r="BG424" s="11" t="str">
        <f aca="false">IF(AND($B424&lt;&gt;"",$E424&lt;&gt;"",$F424&lt;&gt;"",BG$7&lt;&gt;""),MAX(NETWORKDAYS(BG$7,BG$7+6)-MAX($E424-BG$7,0)-MAX((BG$7+4)-$F424,0),0)*$B424,"")</f>
        <v/>
      </c>
      <c r="BH424" s="11" t="str">
        <f aca="false">IF(AND($B424&lt;&gt;"",$E424&lt;&gt;"",$F424&lt;&gt;"",BH$7&lt;&gt;""),MAX(NETWORKDAYS(BH$7,BH$7+6)-MAX($E424-BH$7,0)-MAX((BH$7+4)-$F424,0),0)*$B424,"")</f>
        <v/>
      </c>
      <c r="BI424" s="11" t="str">
        <f aca="false">IF(AND($B424&lt;&gt;"",$E424&lt;&gt;"",$F424&lt;&gt;"",BI$7&lt;&gt;""),MAX(NETWORKDAYS(BI$7,BI$7+6)-MAX($E424-BI$7,0)-MAX((BI$7+4)-$F424,0),0)*$B424,"")</f>
        <v/>
      </c>
      <c r="BJ424" s="11" t="str">
        <f aca="false">IF(AND($B424&lt;&gt;"",$E424&lt;&gt;"",$F424&lt;&gt;"",BJ$7&lt;&gt;""),MAX(NETWORKDAYS(BJ$7,BJ$7+6)-MAX($E424-BJ$7,0)-MAX((BJ$7+4)-$F424,0),0)*$B424,"")</f>
        <v/>
      </c>
      <c r="BK424" s="11" t="str">
        <f aca="false">IF(AND($B424&lt;&gt;"",$E424&lt;&gt;"",$F424&lt;&gt;"",BK$7&lt;&gt;""),MAX(NETWORKDAYS(BK$7,BK$7+6)-MAX($E424-BK$7,0)-MAX((BK$7+4)-$F424,0),0)*$B424,"")</f>
        <v/>
      </c>
      <c r="BL424" s="11" t="str">
        <f aca="false">IF(AND($B424&lt;&gt;"",$E424&lt;&gt;"",$F424&lt;&gt;"",BL$7&lt;&gt;""),MAX(NETWORKDAYS(BL$7,BL$7+6)-MAX($E424-BL$7,0)-MAX((BL$7+4)-$F424,0),0)*$B424,"")</f>
        <v/>
      </c>
      <c r="BM424" s="11" t="str">
        <f aca="false">IF(AND($B424&lt;&gt;"",$E424&lt;&gt;"",$F424&lt;&gt;"",BM$7&lt;&gt;""),MAX(NETWORKDAYS(BM$7,BM$7+6)-MAX($E424-BM$7,0)-MAX((BM$7+4)-$F424,0),0)*$B424,"")</f>
        <v/>
      </c>
      <c r="BN424" s="11" t="str">
        <f aca="false">IF(AND($B424&lt;&gt;"",$E424&lt;&gt;"",$F424&lt;&gt;"",BN$7&lt;&gt;""),MAX(NETWORKDAYS(BN$7,BN$7+6)-MAX($E424-BN$7,0)-MAX((BN$7+4)-$F424,0),0)*$B424,"")</f>
        <v/>
      </c>
      <c r="BO424" s="11" t="str">
        <f aca="false">IF(AND($B424&lt;&gt;"",$E424&lt;&gt;"",$F424&lt;&gt;"",BO$7&lt;&gt;""),MAX(NETWORKDAYS(BO$7,BO$7+6)-MAX($E424-BO$7,0)-MAX((BO$7+4)-$F424,0),0)*$B424,"")</f>
        <v/>
      </c>
      <c r="BP424" s="11" t="str">
        <f aca="false">IF(AND($B424&lt;&gt;"",$E424&lt;&gt;"",$F424&lt;&gt;"",BP$7&lt;&gt;""),MAX(NETWORKDAYS(BP$7,BP$7+6)-MAX($E424-BP$7,0)-MAX((BP$7+4)-$F424,0),0)*$B424,"")</f>
        <v/>
      </c>
      <c r="BQ424" s="11" t="str">
        <f aca="false">IF(AND($B424&lt;&gt;"",$E424&lt;&gt;"",$F424&lt;&gt;"",BQ$7&lt;&gt;""),MAX(NETWORKDAYS(BQ$7,BQ$7+6)-MAX($E424-BQ$7,0)-MAX((BQ$7+4)-$F424,0),0)*$B424,"")</f>
        <v/>
      </c>
      <c r="BR424" s="11" t="str">
        <f aca="false">IF(AND($B424&lt;&gt;"",$E424&lt;&gt;"",$F424&lt;&gt;"",BR$7&lt;&gt;""),MAX(NETWORKDAYS(BR$7,BR$7+6)-MAX($E424-BR$7,0)-MAX((BR$7+4)-$F424,0),0)*$B424,"")</f>
        <v/>
      </c>
      <c r="BS424" s="11" t="str">
        <f aca="false">IF(AND($B424&lt;&gt;"",$E424&lt;&gt;"",$F424&lt;&gt;"",BS$7&lt;&gt;""),MAX(NETWORKDAYS(BS$7,BS$7+6)-MAX($E424-BS$7,0)-MAX((BS$7+4)-$F424,0),0)*$B424,"")</f>
        <v/>
      </c>
      <c r="BT424" s="11" t="str">
        <f aca="false">IF(AND($B424&lt;&gt;"",$E424&lt;&gt;"",$F424&lt;&gt;"",BT$7&lt;&gt;""),MAX(NETWORKDAYS(BT$7,BT$7+6)-MAX($E424-BT$7,0)-MAX((BT$7+4)-$F424,0),0)*$B424,"")</f>
        <v/>
      </c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  <c r="KM424" s="11"/>
      <c r="KN424" s="11"/>
      <c r="KO424" s="11"/>
      <c r="KP424" s="11"/>
      <c r="KQ424" s="11"/>
      <c r="KR424" s="11"/>
      <c r="KS424" s="11"/>
      <c r="KT424" s="11"/>
      <c r="KU424" s="11"/>
      <c r="KV424" s="11"/>
      <c r="KW424" s="11"/>
      <c r="KX424" s="11"/>
      <c r="KY424" s="11"/>
      <c r="KZ424" s="11"/>
      <c r="LA424" s="11"/>
      <c r="LB424" s="11"/>
      <c r="LC424" s="11"/>
      <c r="LD424" s="11"/>
      <c r="LE424" s="11"/>
      <c r="LF424" s="11"/>
      <c r="LG424" s="11"/>
      <c r="LH424" s="11"/>
      <c r="LI424" s="11"/>
      <c r="LJ424" s="11"/>
      <c r="LK424" s="11"/>
      <c r="LL424" s="11"/>
      <c r="LM424" s="11"/>
      <c r="LN424" s="11"/>
      <c r="LO424" s="11"/>
      <c r="LP424" s="11"/>
      <c r="LQ424" s="11"/>
      <c r="LR424" s="11"/>
      <c r="LS424" s="11"/>
      <c r="LT424" s="11"/>
      <c r="LU424" s="11"/>
      <c r="LV424" s="11"/>
      <c r="LW424" s="11"/>
      <c r="LX424" s="11"/>
      <c r="LY424" s="11"/>
      <c r="LZ424" s="11"/>
      <c r="MA424" s="11"/>
      <c r="MB424" s="11"/>
      <c r="MC424" s="11"/>
      <c r="MD424" s="11"/>
      <c r="ME424" s="11"/>
      <c r="MF424" s="11"/>
    </row>
    <row r="425" customFormat="false" ht="12.8" hidden="false" customHeight="false" outlineLevel="0" collapsed="false">
      <c r="A425" s="1" t="str">
        <f aca="false">IF(taskList!J421&lt;&gt;"",taskList!J421,"")</f>
        <v/>
      </c>
      <c r="B425" s="9" t="str">
        <f aca="false">IF(AND(IF(taskList!M421&lt;&gt;"",TRUE()),IF(taskList!K421&lt;&gt;"",TRUE())),taskList!M421/taskList!K421,"")</f>
        <v/>
      </c>
      <c r="C425" s="9" t="str">
        <f aca="false">IF(taskList!B421&lt;&gt;"",taskList!B421,"")</f>
        <v/>
      </c>
      <c r="D425" s="9" t="str">
        <f aca="false">IF(taskList!E421&lt;&gt;"",taskList!E421,"")</f>
        <v/>
      </c>
      <c r="E425" s="4" t="str">
        <f aca="false">IF(taskList!F421&lt;&gt;"",taskList!F421,"")</f>
        <v/>
      </c>
      <c r="F425" s="4" t="str">
        <f aca="false">IF(taskList!G421&lt;&gt;"",taskList!G421,"")</f>
        <v/>
      </c>
      <c r="H425" s="11" t="str">
        <f aca="false">IF(AND($B425&lt;&gt;"",$E425&lt;&gt;"",$F425&lt;&gt;"",H$7&lt;&gt;""),MAX(NETWORKDAYS(H$7,H$7+6)-MAX($E425-H$7,0)-MAX((H$7+4)-$F425,0),0)*$B425,"")</f>
        <v/>
      </c>
      <c r="I425" s="11" t="str">
        <f aca="false">IF(AND($B425&lt;&gt;"",$E425&lt;&gt;"",$F425&lt;&gt;"",I$7&lt;&gt;""),MAX(NETWORKDAYS(I$7,I$7+6)-MAX($E425-I$7,0)-MAX((I$7+4)-$F425,0),0)*$B425,"")</f>
        <v/>
      </c>
      <c r="J425" s="11" t="str">
        <f aca="false">IF(AND($B425&lt;&gt;"",$E425&lt;&gt;"",$F425&lt;&gt;"",J$7&lt;&gt;""),MAX(NETWORKDAYS(J$7,J$7+6)-MAX($E425-J$7,0)-MAX((J$7+4)-$F425,0),0)*$B425,"")</f>
        <v/>
      </c>
      <c r="K425" s="11" t="str">
        <f aca="false">IF(AND($B425&lt;&gt;"",$E425&lt;&gt;"",$F425&lt;&gt;"",K$7&lt;&gt;""),MAX(NETWORKDAYS(K$7,K$7+6)-MAX($E425-K$7,0)-MAX((K$7+4)-$F425,0),0)*$B425,"")</f>
        <v/>
      </c>
      <c r="L425" s="11" t="str">
        <f aca="false">IF(AND($B425&lt;&gt;"",$E425&lt;&gt;"",$F425&lt;&gt;"",L$7&lt;&gt;""),MAX(NETWORKDAYS(L$7,L$7+6)-MAX($E425-L$7,0)-MAX((L$7+4)-$F425,0),0)*$B425,"")</f>
        <v/>
      </c>
      <c r="M425" s="11" t="str">
        <f aca="false">IF(AND($B425&lt;&gt;"",$E425&lt;&gt;"",$F425&lt;&gt;"",M$7&lt;&gt;""),MAX(NETWORKDAYS(M$7,M$7+6)-MAX($E425-M$7,0)-MAX((M$7+4)-$F425,0),0)*$B425,"")</f>
        <v/>
      </c>
      <c r="N425" s="11" t="str">
        <f aca="false">IF(AND($B425&lt;&gt;"",$E425&lt;&gt;"",$F425&lt;&gt;"",N$7&lt;&gt;""),MAX(NETWORKDAYS(N$7,N$7+6)-MAX($E425-N$7,0)-MAX((N$7+4)-$F425,0),0)*$B425,"")</f>
        <v/>
      </c>
      <c r="O425" s="11" t="str">
        <f aca="false">IF(AND($B425&lt;&gt;"",$E425&lt;&gt;"",$F425&lt;&gt;"",O$7&lt;&gt;""),MAX(NETWORKDAYS(O$7,O$7+6)-MAX($E425-O$7,0)-MAX((O$7+4)-$F425,0),0)*$B425,"")</f>
        <v/>
      </c>
      <c r="P425" s="11" t="str">
        <f aca="false">IF(AND($B425&lt;&gt;"",$E425&lt;&gt;"",$F425&lt;&gt;"",P$7&lt;&gt;""),MAX(NETWORKDAYS(P$7,P$7+6)-MAX($E425-P$7,0)-MAX((P$7+4)-$F425,0),0)*$B425,"")</f>
        <v/>
      </c>
      <c r="Q425" s="11" t="str">
        <f aca="false">IF(AND($B425&lt;&gt;"",$E425&lt;&gt;"",$F425&lt;&gt;"",Q$7&lt;&gt;""),MAX(NETWORKDAYS(Q$7,Q$7+6)-MAX($E425-Q$7,0)-MAX((Q$7+4)-$F425,0),0)*$B425,"")</f>
        <v/>
      </c>
      <c r="R425" s="11" t="str">
        <f aca="false">IF(AND($B425&lt;&gt;"",$E425&lt;&gt;"",$F425&lt;&gt;"",R$7&lt;&gt;""),MAX(NETWORKDAYS(R$7,R$7+6)-MAX($E425-R$7,0)-MAX((R$7+4)-$F425,0),0)*$B425,"")</f>
        <v/>
      </c>
      <c r="S425" s="11" t="str">
        <f aca="false">IF(AND($B425&lt;&gt;"",$E425&lt;&gt;"",$F425&lt;&gt;"",S$7&lt;&gt;""),MAX(NETWORKDAYS(S$7,S$7+6)-MAX($E425-S$7,0)-MAX((S$7+4)-$F425,0),0)*$B425,"")</f>
        <v/>
      </c>
      <c r="T425" s="11" t="str">
        <f aca="false">IF(AND($B425&lt;&gt;"",$E425&lt;&gt;"",$F425&lt;&gt;"",T$7&lt;&gt;""),MAX(NETWORKDAYS(T$7,T$7+6)-MAX($E425-T$7,0)-MAX((T$7+4)-$F425,0),0)*$B425,"")</f>
        <v/>
      </c>
      <c r="U425" s="11" t="str">
        <f aca="false">IF(AND($B425&lt;&gt;"",$E425&lt;&gt;"",$F425&lt;&gt;"",U$7&lt;&gt;""),MAX(NETWORKDAYS(U$7,U$7+6)-MAX($E425-U$7,0)-MAX((U$7+4)-$F425,0),0)*$B425,"")</f>
        <v/>
      </c>
      <c r="V425" s="11" t="str">
        <f aca="false">IF(AND($B425&lt;&gt;"",$E425&lt;&gt;"",$F425&lt;&gt;"",V$7&lt;&gt;""),MAX(NETWORKDAYS(V$7,V$7+6)-MAX($E425-V$7,0)-MAX((V$7+4)-$F425,0),0)*$B425,"")</f>
        <v/>
      </c>
      <c r="W425" s="11" t="str">
        <f aca="false">IF(AND($B425&lt;&gt;"",$E425&lt;&gt;"",$F425&lt;&gt;"",W$7&lt;&gt;""),MAX(NETWORKDAYS(W$7,W$7+6)-MAX($E425-W$7,0)-MAX((W$7+4)-$F425,0),0)*$B425,"")</f>
        <v/>
      </c>
      <c r="X425" s="11" t="str">
        <f aca="false">IF(AND($B425&lt;&gt;"",$E425&lt;&gt;"",$F425&lt;&gt;"",X$7&lt;&gt;""),MAX(NETWORKDAYS(X$7,X$7+6)-MAX($E425-X$7,0)-MAX((X$7+4)-$F425,0),0)*$B425,"")</f>
        <v/>
      </c>
      <c r="Y425" s="11" t="str">
        <f aca="false">IF(AND($B425&lt;&gt;"",$E425&lt;&gt;"",$F425&lt;&gt;"",Y$7&lt;&gt;""),MAX(NETWORKDAYS(Y$7,Y$7+6)-MAX($E425-Y$7,0)-MAX((Y$7+4)-$F425,0),0)*$B425,"")</f>
        <v/>
      </c>
      <c r="Z425" s="11" t="str">
        <f aca="false">IF(AND($B425&lt;&gt;"",$E425&lt;&gt;"",$F425&lt;&gt;"",Z$7&lt;&gt;""),MAX(NETWORKDAYS(Z$7,Z$7+6)-MAX($E425-Z$7,0)-MAX((Z$7+4)-$F425,0),0)*$B425,"")</f>
        <v/>
      </c>
      <c r="AA425" s="11" t="str">
        <f aca="false">IF(AND($B425&lt;&gt;"",$E425&lt;&gt;"",$F425&lt;&gt;"",AA$7&lt;&gt;""),MAX(NETWORKDAYS(AA$7,AA$7+6)-MAX($E425-AA$7,0)-MAX((AA$7+4)-$F425,0),0)*$B425,"")</f>
        <v/>
      </c>
      <c r="AB425" s="11" t="str">
        <f aca="false">IF(AND($B425&lt;&gt;"",$E425&lt;&gt;"",$F425&lt;&gt;"",AB$7&lt;&gt;""),MAX(NETWORKDAYS(AB$7,AB$7+6)-MAX($E425-AB$7,0)-MAX((AB$7+4)-$F425,0),0)*$B425,"")</f>
        <v/>
      </c>
      <c r="AC425" s="11" t="str">
        <f aca="false">IF(AND($B425&lt;&gt;"",$E425&lt;&gt;"",$F425&lt;&gt;"",AC$7&lt;&gt;""),MAX(NETWORKDAYS(AC$7,AC$7+6)-MAX($E425-AC$7,0)-MAX((AC$7+4)-$F425,0),0)*$B425,"")</f>
        <v/>
      </c>
      <c r="AD425" s="11" t="str">
        <f aca="false">IF(AND($B425&lt;&gt;"",$E425&lt;&gt;"",$F425&lt;&gt;"",AD$7&lt;&gt;""),MAX(NETWORKDAYS(AD$7,AD$7+6)-MAX($E425-AD$7,0)-MAX((AD$7+4)-$F425,0),0)*$B425,"")</f>
        <v/>
      </c>
      <c r="AE425" s="11" t="str">
        <f aca="false">IF(AND($B425&lt;&gt;"",$E425&lt;&gt;"",$F425&lt;&gt;"",AE$7&lt;&gt;""),MAX(NETWORKDAYS(AE$7,AE$7+6)-MAX($E425-AE$7,0)-MAX((AE$7+4)-$F425,0),0)*$B425,"")</f>
        <v/>
      </c>
      <c r="AF425" s="11" t="str">
        <f aca="false">IF(AND($B425&lt;&gt;"",$E425&lt;&gt;"",$F425&lt;&gt;"",AF$7&lt;&gt;""),MAX(NETWORKDAYS(AF$7,AF$7+6)-MAX($E425-AF$7,0)-MAX((AF$7+4)-$F425,0),0)*$B425,"")</f>
        <v/>
      </c>
      <c r="AG425" s="11" t="str">
        <f aca="false">IF(AND($B425&lt;&gt;"",$E425&lt;&gt;"",$F425&lt;&gt;"",AG$7&lt;&gt;""),MAX(NETWORKDAYS(AG$7,AG$7+6)-MAX($E425-AG$7,0)-MAX((AG$7+4)-$F425,0),0)*$B425,"")</f>
        <v/>
      </c>
      <c r="AH425" s="11" t="str">
        <f aca="false">IF(AND($B425&lt;&gt;"",$E425&lt;&gt;"",$F425&lt;&gt;"",AH$7&lt;&gt;""),MAX(NETWORKDAYS(AH$7,AH$7+6)-MAX($E425-AH$7,0)-MAX((AH$7+4)-$F425,0),0)*$B425,"")</f>
        <v/>
      </c>
      <c r="AI425" s="11" t="str">
        <f aca="false">IF(AND($B425&lt;&gt;"",$E425&lt;&gt;"",$F425&lt;&gt;"",AI$7&lt;&gt;""),MAX(NETWORKDAYS(AI$7,AI$7+6)-MAX($E425-AI$7,0)-MAX((AI$7+4)-$F425,0),0)*$B425,"")</f>
        <v/>
      </c>
      <c r="AJ425" s="11" t="str">
        <f aca="false">IF(AND($B425&lt;&gt;"",$E425&lt;&gt;"",$F425&lt;&gt;"",AJ$7&lt;&gt;""),MAX(NETWORKDAYS(AJ$7,AJ$7+6)-MAX($E425-AJ$7,0)-MAX((AJ$7+4)-$F425,0),0)*$B425,"")</f>
        <v/>
      </c>
      <c r="AK425" s="11" t="str">
        <f aca="false">IF(AND($B425&lt;&gt;"",$E425&lt;&gt;"",$F425&lt;&gt;"",AK$7&lt;&gt;""),MAX(NETWORKDAYS(AK$7,AK$7+6)-MAX($E425-AK$7,0)-MAX((AK$7+4)-$F425,0),0)*$B425,"")</f>
        <v/>
      </c>
      <c r="AL425" s="11" t="str">
        <f aca="false">IF(AND($B425&lt;&gt;"",$E425&lt;&gt;"",$F425&lt;&gt;"",AL$7&lt;&gt;""),MAX(NETWORKDAYS(AL$7,AL$7+6)-MAX($E425-AL$7,0)-MAX((AL$7+4)-$F425,0),0)*$B425,"")</f>
        <v/>
      </c>
      <c r="AM425" s="11" t="str">
        <f aca="false">IF(AND($B425&lt;&gt;"",$E425&lt;&gt;"",$F425&lt;&gt;"",AM$7&lt;&gt;""),MAX(NETWORKDAYS(AM$7,AM$7+6)-MAX($E425-AM$7,0)-MAX((AM$7+4)-$F425,0),0)*$B425,"")</f>
        <v/>
      </c>
      <c r="AN425" s="11" t="str">
        <f aca="false">IF(AND($B425&lt;&gt;"",$E425&lt;&gt;"",$F425&lt;&gt;"",AN$7&lt;&gt;""),MAX(NETWORKDAYS(AN$7,AN$7+6)-MAX($E425-AN$7,0)-MAX((AN$7+4)-$F425,0),0)*$B425,"")</f>
        <v/>
      </c>
      <c r="AO425" s="11" t="str">
        <f aca="false">IF(AND($B425&lt;&gt;"",$E425&lt;&gt;"",$F425&lt;&gt;"",AO$7&lt;&gt;""),MAX(NETWORKDAYS(AO$7,AO$7+6)-MAX($E425-AO$7,0)-MAX((AO$7+4)-$F425,0),0)*$B425,"")</f>
        <v/>
      </c>
      <c r="AP425" s="11" t="str">
        <f aca="false">IF(AND($B425&lt;&gt;"",$E425&lt;&gt;"",$F425&lt;&gt;"",AP$7&lt;&gt;""),MAX(NETWORKDAYS(AP$7,AP$7+6)-MAX($E425-AP$7,0)-MAX((AP$7+4)-$F425,0),0)*$B425,"")</f>
        <v/>
      </c>
      <c r="AQ425" s="11" t="str">
        <f aca="false">IF(AND($B425&lt;&gt;"",$E425&lt;&gt;"",$F425&lt;&gt;"",AQ$7&lt;&gt;""),MAX(NETWORKDAYS(AQ$7,AQ$7+6)-MAX($E425-AQ$7,0)-MAX((AQ$7+4)-$F425,0),0)*$B425,"")</f>
        <v/>
      </c>
      <c r="AR425" s="11" t="str">
        <f aca="false">IF(AND($B425&lt;&gt;"",$E425&lt;&gt;"",$F425&lt;&gt;"",AR$7&lt;&gt;""),MAX(NETWORKDAYS(AR$7,AR$7+6)-MAX($E425-AR$7,0)-MAX((AR$7+4)-$F425,0),0)*$B425,"")</f>
        <v/>
      </c>
      <c r="AS425" s="11" t="str">
        <f aca="false">IF(AND($B425&lt;&gt;"",$E425&lt;&gt;"",$F425&lt;&gt;"",AS$7&lt;&gt;""),MAX(NETWORKDAYS(AS$7,AS$7+6)-MAX($E425-AS$7,0)-MAX((AS$7+4)-$F425,0),0)*$B425,"")</f>
        <v/>
      </c>
      <c r="AT425" s="11" t="str">
        <f aca="false">IF(AND($B425&lt;&gt;"",$E425&lt;&gt;"",$F425&lt;&gt;"",AT$7&lt;&gt;""),MAX(NETWORKDAYS(AT$7,AT$7+6)-MAX($E425-AT$7,0)-MAX((AT$7+4)-$F425,0),0)*$B425,"")</f>
        <v/>
      </c>
      <c r="AU425" s="11" t="str">
        <f aca="false">IF(AND($B425&lt;&gt;"",$E425&lt;&gt;"",$F425&lt;&gt;"",AU$7&lt;&gt;""),MAX(NETWORKDAYS(AU$7,AU$7+6)-MAX($E425-AU$7,0)-MAX((AU$7+4)-$F425,0),0)*$B425,"")</f>
        <v/>
      </c>
      <c r="AV425" s="11" t="str">
        <f aca="false">IF(AND($B425&lt;&gt;"",$E425&lt;&gt;"",$F425&lt;&gt;"",AV$7&lt;&gt;""),MAX(NETWORKDAYS(AV$7,AV$7+6)-MAX($E425-AV$7,0)-MAX((AV$7+4)-$F425,0),0)*$B425,"")</f>
        <v/>
      </c>
      <c r="AW425" s="11" t="str">
        <f aca="false">IF(AND($B425&lt;&gt;"",$E425&lt;&gt;"",$F425&lt;&gt;"",AW$7&lt;&gt;""),MAX(NETWORKDAYS(AW$7,AW$7+6)-MAX($E425-AW$7,0)-MAX((AW$7+4)-$F425,0),0)*$B425,"")</f>
        <v/>
      </c>
      <c r="AX425" s="11" t="str">
        <f aca="false">IF(AND($B425&lt;&gt;"",$E425&lt;&gt;"",$F425&lt;&gt;"",AX$7&lt;&gt;""),MAX(NETWORKDAYS(AX$7,AX$7+6)-MAX($E425-AX$7,0)-MAX((AX$7+4)-$F425,0),0)*$B425,"")</f>
        <v/>
      </c>
      <c r="AY425" s="11" t="str">
        <f aca="false">IF(AND($B425&lt;&gt;"",$E425&lt;&gt;"",$F425&lt;&gt;"",AY$7&lt;&gt;""),MAX(NETWORKDAYS(AY$7,AY$7+6)-MAX($E425-AY$7,0)-MAX((AY$7+4)-$F425,0),0)*$B425,"")</f>
        <v/>
      </c>
      <c r="AZ425" s="11" t="str">
        <f aca="false">IF(AND($B425&lt;&gt;"",$E425&lt;&gt;"",$F425&lt;&gt;"",AZ$7&lt;&gt;""),MAX(NETWORKDAYS(AZ$7,AZ$7+6)-MAX($E425-AZ$7,0)-MAX((AZ$7+4)-$F425,0),0)*$B425,"")</f>
        <v/>
      </c>
      <c r="BA425" s="11" t="str">
        <f aca="false">IF(AND($B425&lt;&gt;"",$E425&lt;&gt;"",$F425&lt;&gt;"",BA$7&lt;&gt;""),MAX(NETWORKDAYS(BA$7,BA$7+6)-MAX($E425-BA$7,0)-MAX((BA$7+4)-$F425,0),0)*$B425,"")</f>
        <v/>
      </c>
      <c r="BB425" s="11" t="str">
        <f aca="false">IF(AND($B425&lt;&gt;"",$E425&lt;&gt;"",$F425&lt;&gt;"",BB$7&lt;&gt;""),MAX(NETWORKDAYS(BB$7,BB$7+6)-MAX($E425-BB$7,0)-MAX((BB$7+4)-$F425,0),0)*$B425,"")</f>
        <v/>
      </c>
      <c r="BC425" s="11" t="str">
        <f aca="false">IF(AND($B425&lt;&gt;"",$E425&lt;&gt;"",$F425&lt;&gt;"",BC$7&lt;&gt;""),MAX(NETWORKDAYS(BC$7,BC$7+6)-MAX($E425-BC$7,0)-MAX((BC$7+4)-$F425,0),0)*$B425,"")</f>
        <v/>
      </c>
      <c r="BD425" s="11" t="str">
        <f aca="false">IF(AND($B425&lt;&gt;"",$E425&lt;&gt;"",$F425&lt;&gt;"",BD$7&lt;&gt;""),MAX(NETWORKDAYS(BD$7,BD$7+6)-MAX($E425-BD$7,0)-MAX((BD$7+4)-$F425,0),0)*$B425,"")</f>
        <v/>
      </c>
      <c r="BE425" s="11" t="str">
        <f aca="false">IF(AND($B425&lt;&gt;"",$E425&lt;&gt;"",$F425&lt;&gt;"",BE$7&lt;&gt;""),MAX(NETWORKDAYS(BE$7,BE$7+6)-MAX($E425-BE$7,0)-MAX((BE$7+4)-$F425,0),0)*$B425,"")</f>
        <v/>
      </c>
      <c r="BF425" s="11" t="str">
        <f aca="false">IF(AND($B425&lt;&gt;"",$E425&lt;&gt;"",$F425&lt;&gt;"",BF$7&lt;&gt;""),MAX(NETWORKDAYS(BF$7,BF$7+6)-MAX($E425-BF$7,0)-MAX((BF$7+4)-$F425,0),0)*$B425,"")</f>
        <v/>
      </c>
      <c r="BG425" s="11" t="str">
        <f aca="false">IF(AND($B425&lt;&gt;"",$E425&lt;&gt;"",$F425&lt;&gt;"",BG$7&lt;&gt;""),MAX(NETWORKDAYS(BG$7,BG$7+6)-MAX($E425-BG$7,0)-MAX((BG$7+4)-$F425,0),0)*$B425,"")</f>
        <v/>
      </c>
      <c r="BH425" s="11" t="str">
        <f aca="false">IF(AND($B425&lt;&gt;"",$E425&lt;&gt;"",$F425&lt;&gt;"",BH$7&lt;&gt;""),MAX(NETWORKDAYS(BH$7,BH$7+6)-MAX($E425-BH$7,0)-MAX((BH$7+4)-$F425,0),0)*$B425,"")</f>
        <v/>
      </c>
      <c r="BI425" s="11" t="str">
        <f aca="false">IF(AND($B425&lt;&gt;"",$E425&lt;&gt;"",$F425&lt;&gt;"",BI$7&lt;&gt;""),MAX(NETWORKDAYS(BI$7,BI$7+6)-MAX($E425-BI$7,0)-MAX((BI$7+4)-$F425,0),0)*$B425,"")</f>
        <v/>
      </c>
      <c r="BJ425" s="11" t="str">
        <f aca="false">IF(AND($B425&lt;&gt;"",$E425&lt;&gt;"",$F425&lt;&gt;"",BJ$7&lt;&gt;""),MAX(NETWORKDAYS(BJ$7,BJ$7+6)-MAX($E425-BJ$7,0)-MAX((BJ$7+4)-$F425,0),0)*$B425,"")</f>
        <v/>
      </c>
      <c r="BK425" s="11" t="str">
        <f aca="false">IF(AND($B425&lt;&gt;"",$E425&lt;&gt;"",$F425&lt;&gt;"",BK$7&lt;&gt;""),MAX(NETWORKDAYS(BK$7,BK$7+6)-MAX($E425-BK$7,0)-MAX((BK$7+4)-$F425,0),0)*$B425,"")</f>
        <v/>
      </c>
      <c r="BL425" s="11" t="str">
        <f aca="false">IF(AND($B425&lt;&gt;"",$E425&lt;&gt;"",$F425&lt;&gt;"",BL$7&lt;&gt;""),MAX(NETWORKDAYS(BL$7,BL$7+6)-MAX($E425-BL$7,0)-MAX((BL$7+4)-$F425,0),0)*$B425,"")</f>
        <v/>
      </c>
      <c r="BM425" s="11" t="str">
        <f aca="false">IF(AND($B425&lt;&gt;"",$E425&lt;&gt;"",$F425&lt;&gt;"",BM$7&lt;&gt;""),MAX(NETWORKDAYS(BM$7,BM$7+6)-MAX($E425-BM$7,0)-MAX((BM$7+4)-$F425,0),0)*$B425,"")</f>
        <v/>
      </c>
      <c r="BN425" s="11" t="str">
        <f aca="false">IF(AND($B425&lt;&gt;"",$E425&lt;&gt;"",$F425&lt;&gt;"",BN$7&lt;&gt;""),MAX(NETWORKDAYS(BN$7,BN$7+6)-MAX($E425-BN$7,0)-MAX((BN$7+4)-$F425,0),0)*$B425,"")</f>
        <v/>
      </c>
      <c r="BO425" s="11" t="str">
        <f aca="false">IF(AND($B425&lt;&gt;"",$E425&lt;&gt;"",$F425&lt;&gt;"",BO$7&lt;&gt;""),MAX(NETWORKDAYS(BO$7,BO$7+6)-MAX($E425-BO$7,0)-MAX((BO$7+4)-$F425,0),0)*$B425,"")</f>
        <v/>
      </c>
      <c r="BP425" s="11" t="str">
        <f aca="false">IF(AND($B425&lt;&gt;"",$E425&lt;&gt;"",$F425&lt;&gt;"",BP$7&lt;&gt;""),MAX(NETWORKDAYS(BP$7,BP$7+6)-MAX($E425-BP$7,0)-MAX((BP$7+4)-$F425,0),0)*$B425,"")</f>
        <v/>
      </c>
      <c r="BQ425" s="11" t="str">
        <f aca="false">IF(AND($B425&lt;&gt;"",$E425&lt;&gt;"",$F425&lt;&gt;"",BQ$7&lt;&gt;""),MAX(NETWORKDAYS(BQ$7,BQ$7+6)-MAX($E425-BQ$7,0)-MAX((BQ$7+4)-$F425,0),0)*$B425,"")</f>
        <v/>
      </c>
      <c r="BR425" s="11" t="str">
        <f aca="false">IF(AND($B425&lt;&gt;"",$E425&lt;&gt;"",$F425&lt;&gt;"",BR$7&lt;&gt;""),MAX(NETWORKDAYS(BR$7,BR$7+6)-MAX($E425-BR$7,0)-MAX((BR$7+4)-$F425,0),0)*$B425,"")</f>
        <v/>
      </c>
      <c r="BS425" s="11" t="str">
        <f aca="false">IF(AND($B425&lt;&gt;"",$E425&lt;&gt;"",$F425&lt;&gt;"",BS$7&lt;&gt;""),MAX(NETWORKDAYS(BS$7,BS$7+6)-MAX($E425-BS$7,0)-MAX((BS$7+4)-$F425,0),0)*$B425,"")</f>
        <v/>
      </c>
      <c r="BT425" s="11" t="str">
        <f aca="false">IF(AND($B425&lt;&gt;"",$E425&lt;&gt;"",$F425&lt;&gt;"",BT$7&lt;&gt;""),MAX(NETWORKDAYS(BT$7,BT$7+6)-MAX($E425-BT$7,0)-MAX((BT$7+4)-$F425,0),0)*$B425,"")</f>
        <v/>
      </c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1"/>
      <c r="JO425" s="11"/>
      <c r="JP425" s="11"/>
      <c r="JQ425" s="11"/>
      <c r="JR425" s="11"/>
      <c r="JS425" s="11"/>
      <c r="JT425" s="11"/>
      <c r="JU425" s="11"/>
      <c r="JV425" s="11"/>
      <c r="JW425" s="11"/>
      <c r="JX425" s="11"/>
      <c r="JY425" s="11"/>
      <c r="JZ425" s="11"/>
      <c r="KA425" s="11"/>
      <c r="KB425" s="11"/>
      <c r="KC425" s="11"/>
      <c r="KD425" s="11"/>
      <c r="KE425" s="11"/>
      <c r="KF425" s="11"/>
      <c r="KG425" s="11"/>
      <c r="KH425" s="11"/>
      <c r="KI425" s="11"/>
      <c r="KJ425" s="11"/>
      <c r="KK425" s="11"/>
      <c r="KL425" s="11"/>
      <c r="KM425" s="11"/>
      <c r="KN425" s="11"/>
      <c r="KO425" s="11"/>
      <c r="KP425" s="11"/>
      <c r="KQ425" s="11"/>
      <c r="KR425" s="11"/>
      <c r="KS425" s="11"/>
      <c r="KT425" s="11"/>
      <c r="KU425" s="11"/>
      <c r="KV425" s="11"/>
      <c r="KW425" s="11"/>
      <c r="KX425" s="11"/>
      <c r="KY425" s="11"/>
      <c r="KZ425" s="11"/>
      <c r="LA425" s="11"/>
      <c r="LB425" s="11"/>
      <c r="LC425" s="11"/>
      <c r="LD425" s="11"/>
      <c r="LE425" s="11"/>
      <c r="LF425" s="11"/>
      <c r="LG425" s="11"/>
      <c r="LH425" s="11"/>
      <c r="LI425" s="11"/>
      <c r="LJ425" s="11"/>
      <c r="LK425" s="11"/>
      <c r="LL425" s="11"/>
      <c r="LM425" s="11"/>
      <c r="LN425" s="11"/>
      <c r="LO425" s="11"/>
      <c r="LP425" s="11"/>
      <c r="LQ425" s="11"/>
      <c r="LR425" s="11"/>
      <c r="LS425" s="11"/>
      <c r="LT425" s="11"/>
      <c r="LU425" s="11"/>
      <c r="LV425" s="11"/>
      <c r="LW425" s="11"/>
      <c r="LX425" s="11"/>
      <c r="LY425" s="11"/>
      <c r="LZ425" s="11"/>
      <c r="MA425" s="11"/>
      <c r="MB425" s="11"/>
      <c r="MC425" s="11"/>
      <c r="MD425" s="11"/>
      <c r="ME425" s="11"/>
      <c r="MF425" s="11"/>
    </row>
    <row r="426" customFormat="false" ht="12.8" hidden="false" customHeight="false" outlineLevel="0" collapsed="false">
      <c r="A426" s="1" t="str">
        <f aca="false">IF(taskList!J422&lt;&gt;"",taskList!J422,"")</f>
        <v/>
      </c>
      <c r="B426" s="9" t="str">
        <f aca="false">IF(AND(IF(taskList!M422&lt;&gt;"",TRUE()),IF(taskList!K422&lt;&gt;"",TRUE())),taskList!M422/taskList!K422,"")</f>
        <v/>
      </c>
      <c r="C426" s="9" t="str">
        <f aca="false">IF(taskList!B422&lt;&gt;"",taskList!B422,"")</f>
        <v/>
      </c>
      <c r="D426" s="9" t="str">
        <f aca="false">IF(taskList!E422&lt;&gt;"",taskList!E422,"")</f>
        <v/>
      </c>
      <c r="E426" s="4" t="str">
        <f aca="false">IF(taskList!F422&lt;&gt;"",taskList!F422,"")</f>
        <v/>
      </c>
      <c r="F426" s="4" t="str">
        <f aca="false">IF(taskList!G422&lt;&gt;"",taskList!G422,"")</f>
        <v/>
      </c>
      <c r="H426" s="11" t="str">
        <f aca="false">IF(AND($B426&lt;&gt;"",$E426&lt;&gt;"",$F426&lt;&gt;"",H$7&lt;&gt;""),MAX(NETWORKDAYS(H$7,H$7+6)-MAX($E426-H$7,0)-MAX((H$7+4)-$F426,0),0)*$B426,"")</f>
        <v/>
      </c>
      <c r="I426" s="11" t="str">
        <f aca="false">IF(AND($B426&lt;&gt;"",$E426&lt;&gt;"",$F426&lt;&gt;"",I$7&lt;&gt;""),MAX(NETWORKDAYS(I$7,I$7+6)-MAX($E426-I$7,0)-MAX((I$7+4)-$F426,0),0)*$B426,"")</f>
        <v/>
      </c>
      <c r="J426" s="11" t="str">
        <f aca="false">IF(AND($B426&lt;&gt;"",$E426&lt;&gt;"",$F426&lt;&gt;"",J$7&lt;&gt;""),MAX(NETWORKDAYS(J$7,J$7+6)-MAX($E426-J$7,0)-MAX((J$7+4)-$F426,0),0)*$B426,"")</f>
        <v/>
      </c>
      <c r="K426" s="11" t="str">
        <f aca="false">IF(AND($B426&lt;&gt;"",$E426&lt;&gt;"",$F426&lt;&gt;"",K$7&lt;&gt;""),MAX(NETWORKDAYS(K$7,K$7+6)-MAX($E426-K$7,0)-MAX((K$7+4)-$F426,0),0)*$B426,"")</f>
        <v/>
      </c>
      <c r="L426" s="11" t="str">
        <f aca="false">IF(AND($B426&lt;&gt;"",$E426&lt;&gt;"",$F426&lt;&gt;"",L$7&lt;&gt;""),MAX(NETWORKDAYS(L$7,L$7+6)-MAX($E426-L$7,0)-MAX((L$7+4)-$F426,0),0)*$B426,"")</f>
        <v/>
      </c>
      <c r="M426" s="11" t="str">
        <f aca="false">IF(AND($B426&lt;&gt;"",$E426&lt;&gt;"",$F426&lt;&gt;"",M$7&lt;&gt;""),MAX(NETWORKDAYS(M$7,M$7+6)-MAX($E426-M$7,0)-MAX((M$7+4)-$F426,0),0)*$B426,"")</f>
        <v/>
      </c>
      <c r="N426" s="11" t="str">
        <f aca="false">IF(AND($B426&lt;&gt;"",$E426&lt;&gt;"",$F426&lt;&gt;"",N$7&lt;&gt;""),MAX(NETWORKDAYS(N$7,N$7+6)-MAX($E426-N$7,0)-MAX((N$7+4)-$F426,0),0)*$B426,"")</f>
        <v/>
      </c>
      <c r="O426" s="11" t="str">
        <f aca="false">IF(AND($B426&lt;&gt;"",$E426&lt;&gt;"",$F426&lt;&gt;"",O$7&lt;&gt;""),MAX(NETWORKDAYS(O$7,O$7+6)-MAX($E426-O$7,0)-MAX((O$7+4)-$F426,0),0)*$B426,"")</f>
        <v/>
      </c>
      <c r="P426" s="11" t="str">
        <f aca="false">IF(AND($B426&lt;&gt;"",$E426&lt;&gt;"",$F426&lt;&gt;"",P$7&lt;&gt;""),MAX(NETWORKDAYS(P$7,P$7+6)-MAX($E426-P$7,0)-MAX((P$7+4)-$F426,0),0)*$B426,"")</f>
        <v/>
      </c>
      <c r="Q426" s="11" t="str">
        <f aca="false">IF(AND($B426&lt;&gt;"",$E426&lt;&gt;"",$F426&lt;&gt;"",Q$7&lt;&gt;""),MAX(NETWORKDAYS(Q$7,Q$7+6)-MAX($E426-Q$7,0)-MAX((Q$7+4)-$F426,0),0)*$B426,"")</f>
        <v/>
      </c>
      <c r="R426" s="11" t="str">
        <f aca="false">IF(AND($B426&lt;&gt;"",$E426&lt;&gt;"",$F426&lt;&gt;"",R$7&lt;&gt;""),MAX(NETWORKDAYS(R$7,R$7+6)-MAX($E426-R$7,0)-MAX((R$7+4)-$F426,0),0)*$B426,"")</f>
        <v/>
      </c>
      <c r="S426" s="11" t="str">
        <f aca="false">IF(AND($B426&lt;&gt;"",$E426&lt;&gt;"",$F426&lt;&gt;"",S$7&lt;&gt;""),MAX(NETWORKDAYS(S$7,S$7+6)-MAX($E426-S$7,0)-MAX((S$7+4)-$F426,0),0)*$B426,"")</f>
        <v/>
      </c>
      <c r="T426" s="11" t="str">
        <f aca="false">IF(AND($B426&lt;&gt;"",$E426&lt;&gt;"",$F426&lt;&gt;"",T$7&lt;&gt;""),MAX(NETWORKDAYS(T$7,T$7+6)-MAX($E426-T$7,0)-MAX((T$7+4)-$F426,0),0)*$B426,"")</f>
        <v/>
      </c>
      <c r="U426" s="11" t="str">
        <f aca="false">IF(AND($B426&lt;&gt;"",$E426&lt;&gt;"",$F426&lt;&gt;"",U$7&lt;&gt;""),MAX(NETWORKDAYS(U$7,U$7+6)-MAX($E426-U$7,0)-MAX((U$7+4)-$F426,0),0)*$B426,"")</f>
        <v/>
      </c>
      <c r="V426" s="11" t="str">
        <f aca="false">IF(AND($B426&lt;&gt;"",$E426&lt;&gt;"",$F426&lt;&gt;"",V$7&lt;&gt;""),MAX(NETWORKDAYS(V$7,V$7+6)-MAX($E426-V$7,0)-MAX((V$7+4)-$F426,0),0)*$B426,"")</f>
        <v/>
      </c>
      <c r="W426" s="11" t="str">
        <f aca="false">IF(AND($B426&lt;&gt;"",$E426&lt;&gt;"",$F426&lt;&gt;"",W$7&lt;&gt;""),MAX(NETWORKDAYS(W$7,W$7+6)-MAX($E426-W$7,0)-MAX((W$7+4)-$F426,0),0)*$B426,"")</f>
        <v/>
      </c>
      <c r="X426" s="11" t="str">
        <f aca="false">IF(AND($B426&lt;&gt;"",$E426&lt;&gt;"",$F426&lt;&gt;"",X$7&lt;&gt;""),MAX(NETWORKDAYS(X$7,X$7+6)-MAX($E426-X$7,0)-MAX((X$7+4)-$F426,0),0)*$B426,"")</f>
        <v/>
      </c>
      <c r="Y426" s="11" t="str">
        <f aca="false">IF(AND($B426&lt;&gt;"",$E426&lt;&gt;"",$F426&lt;&gt;"",Y$7&lt;&gt;""),MAX(NETWORKDAYS(Y$7,Y$7+6)-MAX($E426-Y$7,0)-MAX((Y$7+4)-$F426,0),0)*$B426,"")</f>
        <v/>
      </c>
      <c r="Z426" s="11" t="str">
        <f aca="false">IF(AND($B426&lt;&gt;"",$E426&lt;&gt;"",$F426&lt;&gt;"",Z$7&lt;&gt;""),MAX(NETWORKDAYS(Z$7,Z$7+6)-MAX($E426-Z$7,0)-MAX((Z$7+4)-$F426,0),0)*$B426,"")</f>
        <v/>
      </c>
      <c r="AA426" s="11" t="str">
        <f aca="false">IF(AND($B426&lt;&gt;"",$E426&lt;&gt;"",$F426&lt;&gt;"",AA$7&lt;&gt;""),MAX(NETWORKDAYS(AA$7,AA$7+6)-MAX($E426-AA$7,0)-MAX((AA$7+4)-$F426,0),0)*$B426,"")</f>
        <v/>
      </c>
      <c r="AB426" s="11" t="str">
        <f aca="false">IF(AND($B426&lt;&gt;"",$E426&lt;&gt;"",$F426&lt;&gt;"",AB$7&lt;&gt;""),MAX(NETWORKDAYS(AB$7,AB$7+6)-MAX($E426-AB$7,0)-MAX((AB$7+4)-$F426,0),0)*$B426,"")</f>
        <v/>
      </c>
      <c r="AC426" s="11" t="str">
        <f aca="false">IF(AND($B426&lt;&gt;"",$E426&lt;&gt;"",$F426&lt;&gt;"",AC$7&lt;&gt;""),MAX(NETWORKDAYS(AC$7,AC$7+6)-MAX($E426-AC$7,0)-MAX((AC$7+4)-$F426,0),0)*$B426,"")</f>
        <v/>
      </c>
      <c r="AD426" s="11" t="str">
        <f aca="false">IF(AND($B426&lt;&gt;"",$E426&lt;&gt;"",$F426&lt;&gt;"",AD$7&lt;&gt;""),MAX(NETWORKDAYS(AD$7,AD$7+6)-MAX($E426-AD$7,0)-MAX((AD$7+4)-$F426,0),0)*$B426,"")</f>
        <v/>
      </c>
      <c r="AE426" s="11" t="str">
        <f aca="false">IF(AND($B426&lt;&gt;"",$E426&lt;&gt;"",$F426&lt;&gt;"",AE$7&lt;&gt;""),MAX(NETWORKDAYS(AE$7,AE$7+6)-MAX($E426-AE$7,0)-MAX((AE$7+4)-$F426,0),0)*$B426,"")</f>
        <v/>
      </c>
      <c r="AF426" s="11" t="str">
        <f aca="false">IF(AND($B426&lt;&gt;"",$E426&lt;&gt;"",$F426&lt;&gt;"",AF$7&lt;&gt;""),MAX(NETWORKDAYS(AF$7,AF$7+6)-MAX($E426-AF$7,0)-MAX((AF$7+4)-$F426,0),0)*$B426,"")</f>
        <v/>
      </c>
      <c r="AG426" s="11" t="str">
        <f aca="false">IF(AND($B426&lt;&gt;"",$E426&lt;&gt;"",$F426&lt;&gt;"",AG$7&lt;&gt;""),MAX(NETWORKDAYS(AG$7,AG$7+6)-MAX($E426-AG$7,0)-MAX((AG$7+4)-$F426,0),0)*$B426,"")</f>
        <v/>
      </c>
      <c r="AH426" s="11" t="str">
        <f aca="false">IF(AND($B426&lt;&gt;"",$E426&lt;&gt;"",$F426&lt;&gt;"",AH$7&lt;&gt;""),MAX(NETWORKDAYS(AH$7,AH$7+6)-MAX($E426-AH$7,0)-MAX((AH$7+4)-$F426,0),0)*$B426,"")</f>
        <v/>
      </c>
      <c r="AI426" s="11" t="str">
        <f aca="false">IF(AND($B426&lt;&gt;"",$E426&lt;&gt;"",$F426&lt;&gt;"",AI$7&lt;&gt;""),MAX(NETWORKDAYS(AI$7,AI$7+6)-MAX($E426-AI$7,0)-MAX((AI$7+4)-$F426,0),0)*$B426,"")</f>
        <v/>
      </c>
      <c r="AJ426" s="11" t="str">
        <f aca="false">IF(AND($B426&lt;&gt;"",$E426&lt;&gt;"",$F426&lt;&gt;"",AJ$7&lt;&gt;""),MAX(NETWORKDAYS(AJ$7,AJ$7+6)-MAX($E426-AJ$7,0)-MAX((AJ$7+4)-$F426,0),0)*$B426,"")</f>
        <v/>
      </c>
      <c r="AK426" s="11" t="str">
        <f aca="false">IF(AND($B426&lt;&gt;"",$E426&lt;&gt;"",$F426&lt;&gt;"",AK$7&lt;&gt;""),MAX(NETWORKDAYS(AK$7,AK$7+6)-MAX($E426-AK$7,0)-MAX((AK$7+4)-$F426,0),0)*$B426,"")</f>
        <v/>
      </c>
      <c r="AL426" s="11" t="str">
        <f aca="false">IF(AND($B426&lt;&gt;"",$E426&lt;&gt;"",$F426&lt;&gt;"",AL$7&lt;&gt;""),MAX(NETWORKDAYS(AL$7,AL$7+6)-MAX($E426-AL$7,0)-MAX((AL$7+4)-$F426,0),0)*$B426,"")</f>
        <v/>
      </c>
      <c r="AM426" s="11" t="str">
        <f aca="false">IF(AND($B426&lt;&gt;"",$E426&lt;&gt;"",$F426&lt;&gt;"",AM$7&lt;&gt;""),MAX(NETWORKDAYS(AM$7,AM$7+6)-MAX($E426-AM$7,0)-MAX((AM$7+4)-$F426,0),0)*$B426,"")</f>
        <v/>
      </c>
      <c r="AN426" s="11" t="str">
        <f aca="false">IF(AND($B426&lt;&gt;"",$E426&lt;&gt;"",$F426&lt;&gt;"",AN$7&lt;&gt;""),MAX(NETWORKDAYS(AN$7,AN$7+6)-MAX($E426-AN$7,0)-MAX((AN$7+4)-$F426,0),0)*$B426,"")</f>
        <v/>
      </c>
      <c r="AO426" s="11" t="str">
        <f aca="false">IF(AND($B426&lt;&gt;"",$E426&lt;&gt;"",$F426&lt;&gt;"",AO$7&lt;&gt;""),MAX(NETWORKDAYS(AO$7,AO$7+6)-MAX($E426-AO$7,0)-MAX((AO$7+4)-$F426,0),0)*$B426,"")</f>
        <v/>
      </c>
      <c r="AP426" s="11" t="str">
        <f aca="false">IF(AND($B426&lt;&gt;"",$E426&lt;&gt;"",$F426&lt;&gt;"",AP$7&lt;&gt;""),MAX(NETWORKDAYS(AP$7,AP$7+6)-MAX($E426-AP$7,0)-MAX((AP$7+4)-$F426,0),0)*$B426,"")</f>
        <v/>
      </c>
      <c r="AQ426" s="11" t="str">
        <f aca="false">IF(AND($B426&lt;&gt;"",$E426&lt;&gt;"",$F426&lt;&gt;"",AQ$7&lt;&gt;""),MAX(NETWORKDAYS(AQ$7,AQ$7+6)-MAX($E426-AQ$7,0)-MAX((AQ$7+4)-$F426,0),0)*$B426,"")</f>
        <v/>
      </c>
      <c r="AR426" s="11" t="str">
        <f aca="false">IF(AND($B426&lt;&gt;"",$E426&lt;&gt;"",$F426&lt;&gt;"",AR$7&lt;&gt;""),MAX(NETWORKDAYS(AR$7,AR$7+6)-MAX($E426-AR$7,0)-MAX((AR$7+4)-$F426,0),0)*$B426,"")</f>
        <v/>
      </c>
      <c r="AS426" s="11" t="str">
        <f aca="false">IF(AND($B426&lt;&gt;"",$E426&lt;&gt;"",$F426&lt;&gt;"",AS$7&lt;&gt;""),MAX(NETWORKDAYS(AS$7,AS$7+6)-MAX($E426-AS$7,0)-MAX((AS$7+4)-$F426,0),0)*$B426,"")</f>
        <v/>
      </c>
      <c r="AT426" s="11" t="str">
        <f aca="false">IF(AND($B426&lt;&gt;"",$E426&lt;&gt;"",$F426&lt;&gt;"",AT$7&lt;&gt;""),MAX(NETWORKDAYS(AT$7,AT$7+6)-MAX($E426-AT$7,0)-MAX((AT$7+4)-$F426,0),0)*$B426,"")</f>
        <v/>
      </c>
      <c r="AU426" s="11" t="str">
        <f aca="false">IF(AND($B426&lt;&gt;"",$E426&lt;&gt;"",$F426&lt;&gt;"",AU$7&lt;&gt;""),MAX(NETWORKDAYS(AU$7,AU$7+6)-MAX($E426-AU$7,0)-MAX((AU$7+4)-$F426,0),0)*$B426,"")</f>
        <v/>
      </c>
      <c r="AV426" s="11" t="str">
        <f aca="false">IF(AND($B426&lt;&gt;"",$E426&lt;&gt;"",$F426&lt;&gt;"",AV$7&lt;&gt;""),MAX(NETWORKDAYS(AV$7,AV$7+6)-MAX($E426-AV$7,0)-MAX((AV$7+4)-$F426,0),0)*$B426,"")</f>
        <v/>
      </c>
      <c r="AW426" s="11" t="str">
        <f aca="false">IF(AND($B426&lt;&gt;"",$E426&lt;&gt;"",$F426&lt;&gt;"",AW$7&lt;&gt;""),MAX(NETWORKDAYS(AW$7,AW$7+6)-MAX($E426-AW$7,0)-MAX((AW$7+4)-$F426,0),0)*$B426,"")</f>
        <v/>
      </c>
      <c r="AX426" s="11" t="str">
        <f aca="false">IF(AND($B426&lt;&gt;"",$E426&lt;&gt;"",$F426&lt;&gt;"",AX$7&lt;&gt;""),MAX(NETWORKDAYS(AX$7,AX$7+6)-MAX($E426-AX$7,0)-MAX((AX$7+4)-$F426,0),0)*$B426,"")</f>
        <v/>
      </c>
      <c r="AY426" s="11" t="str">
        <f aca="false">IF(AND($B426&lt;&gt;"",$E426&lt;&gt;"",$F426&lt;&gt;"",AY$7&lt;&gt;""),MAX(NETWORKDAYS(AY$7,AY$7+6)-MAX($E426-AY$7,0)-MAX((AY$7+4)-$F426,0),0)*$B426,"")</f>
        <v/>
      </c>
      <c r="AZ426" s="11" t="str">
        <f aca="false">IF(AND($B426&lt;&gt;"",$E426&lt;&gt;"",$F426&lt;&gt;"",AZ$7&lt;&gt;""),MAX(NETWORKDAYS(AZ$7,AZ$7+6)-MAX($E426-AZ$7,0)-MAX((AZ$7+4)-$F426,0),0)*$B426,"")</f>
        <v/>
      </c>
      <c r="BA426" s="11" t="str">
        <f aca="false">IF(AND($B426&lt;&gt;"",$E426&lt;&gt;"",$F426&lt;&gt;"",BA$7&lt;&gt;""),MAX(NETWORKDAYS(BA$7,BA$7+6)-MAX($E426-BA$7,0)-MAX((BA$7+4)-$F426,0),0)*$B426,"")</f>
        <v/>
      </c>
      <c r="BB426" s="11" t="str">
        <f aca="false">IF(AND($B426&lt;&gt;"",$E426&lt;&gt;"",$F426&lt;&gt;"",BB$7&lt;&gt;""),MAX(NETWORKDAYS(BB$7,BB$7+6)-MAX($E426-BB$7,0)-MAX((BB$7+4)-$F426,0),0)*$B426,"")</f>
        <v/>
      </c>
      <c r="BC426" s="11" t="str">
        <f aca="false">IF(AND($B426&lt;&gt;"",$E426&lt;&gt;"",$F426&lt;&gt;"",BC$7&lt;&gt;""),MAX(NETWORKDAYS(BC$7,BC$7+6)-MAX($E426-BC$7,0)-MAX((BC$7+4)-$F426,0),0)*$B426,"")</f>
        <v/>
      </c>
      <c r="BD426" s="11" t="str">
        <f aca="false">IF(AND($B426&lt;&gt;"",$E426&lt;&gt;"",$F426&lt;&gt;"",BD$7&lt;&gt;""),MAX(NETWORKDAYS(BD$7,BD$7+6)-MAX($E426-BD$7,0)-MAX((BD$7+4)-$F426,0),0)*$B426,"")</f>
        <v/>
      </c>
      <c r="BE426" s="11" t="str">
        <f aca="false">IF(AND($B426&lt;&gt;"",$E426&lt;&gt;"",$F426&lt;&gt;"",BE$7&lt;&gt;""),MAX(NETWORKDAYS(BE$7,BE$7+6)-MAX($E426-BE$7,0)-MAX((BE$7+4)-$F426,0),0)*$B426,"")</f>
        <v/>
      </c>
      <c r="BF426" s="11" t="str">
        <f aca="false">IF(AND($B426&lt;&gt;"",$E426&lt;&gt;"",$F426&lt;&gt;"",BF$7&lt;&gt;""),MAX(NETWORKDAYS(BF$7,BF$7+6)-MAX($E426-BF$7,0)-MAX((BF$7+4)-$F426,0),0)*$B426,"")</f>
        <v/>
      </c>
      <c r="BG426" s="11" t="str">
        <f aca="false">IF(AND($B426&lt;&gt;"",$E426&lt;&gt;"",$F426&lt;&gt;"",BG$7&lt;&gt;""),MAX(NETWORKDAYS(BG$7,BG$7+6)-MAX($E426-BG$7,0)-MAX((BG$7+4)-$F426,0),0)*$B426,"")</f>
        <v/>
      </c>
      <c r="BH426" s="11" t="str">
        <f aca="false">IF(AND($B426&lt;&gt;"",$E426&lt;&gt;"",$F426&lt;&gt;"",BH$7&lt;&gt;""),MAX(NETWORKDAYS(BH$7,BH$7+6)-MAX($E426-BH$7,0)-MAX((BH$7+4)-$F426,0),0)*$B426,"")</f>
        <v/>
      </c>
      <c r="BI426" s="11" t="str">
        <f aca="false">IF(AND($B426&lt;&gt;"",$E426&lt;&gt;"",$F426&lt;&gt;"",BI$7&lt;&gt;""),MAX(NETWORKDAYS(BI$7,BI$7+6)-MAX($E426-BI$7,0)-MAX((BI$7+4)-$F426,0),0)*$B426,"")</f>
        <v/>
      </c>
      <c r="BJ426" s="11" t="str">
        <f aca="false">IF(AND($B426&lt;&gt;"",$E426&lt;&gt;"",$F426&lt;&gt;"",BJ$7&lt;&gt;""),MAX(NETWORKDAYS(BJ$7,BJ$7+6)-MAX($E426-BJ$7,0)-MAX((BJ$7+4)-$F426,0),0)*$B426,"")</f>
        <v/>
      </c>
      <c r="BK426" s="11" t="str">
        <f aca="false">IF(AND($B426&lt;&gt;"",$E426&lt;&gt;"",$F426&lt;&gt;"",BK$7&lt;&gt;""),MAX(NETWORKDAYS(BK$7,BK$7+6)-MAX($E426-BK$7,0)-MAX((BK$7+4)-$F426,0),0)*$B426,"")</f>
        <v/>
      </c>
      <c r="BL426" s="11" t="str">
        <f aca="false">IF(AND($B426&lt;&gt;"",$E426&lt;&gt;"",$F426&lt;&gt;"",BL$7&lt;&gt;""),MAX(NETWORKDAYS(BL$7,BL$7+6)-MAX($E426-BL$7,0)-MAX((BL$7+4)-$F426,0),0)*$B426,"")</f>
        <v/>
      </c>
      <c r="BM426" s="11" t="str">
        <f aca="false">IF(AND($B426&lt;&gt;"",$E426&lt;&gt;"",$F426&lt;&gt;"",BM$7&lt;&gt;""),MAX(NETWORKDAYS(BM$7,BM$7+6)-MAX($E426-BM$7,0)-MAX((BM$7+4)-$F426,0),0)*$B426,"")</f>
        <v/>
      </c>
      <c r="BN426" s="11" t="str">
        <f aca="false">IF(AND($B426&lt;&gt;"",$E426&lt;&gt;"",$F426&lt;&gt;"",BN$7&lt;&gt;""),MAX(NETWORKDAYS(BN$7,BN$7+6)-MAX($E426-BN$7,0)-MAX((BN$7+4)-$F426,0),0)*$B426,"")</f>
        <v/>
      </c>
      <c r="BO426" s="11" t="str">
        <f aca="false">IF(AND($B426&lt;&gt;"",$E426&lt;&gt;"",$F426&lt;&gt;"",BO$7&lt;&gt;""),MAX(NETWORKDAYS(BO$7,BO$7+6)-MAX($E426-BO$7,0)-MAX((BO$7+4)-$F426,0),0)*$B426,"")</f>
        <v/>
      </c>
      <c r="BP426" s="11" t="str">
        <f aca="false">IF(AND($B426&lt;&gt;"",$E426&lt;&gt;"",$F426&lt;&gt;"",BP$7&lt;&gt;""),MAX(NETWORKDAYS(BP$7,BP$7+6)-MAX($E426-BP$7,0)-MAX((BP$7+4)-$F426,0),0)*$B426,"")</f>
        <v/>
      </c>
      <c r="BQ426" s="11" t="str">
        <f aca="false">IF(AND($B426&lt;&gt;"",$E426&lt;&gt;"",$F426&lt;&gt;"",BQ$7&lt;&gt;""),MAX(NETWORKDAYS(BQ$7,BQ$7+6)-MAX($E426-BQ$7,0)-MAX((BQ$7+4)-$F426,0),0)*$B426,"")</f>
        <v/>
      </c>
      <c r="BR426" s="11" t="str">
        <f aca="false">IF(AND($B426&lt;&gt;"",$E426&lt;&gt;"",$F426&lt;&gt;"",BR$7&lt;&gt;""),MAX(NETWORKDAYS(BR$7,BR$7+6)-MAX($E426-BR$7,0)-MAX((BR$7+4)-$F426,0),0)*$B426,"")</f>
        <v/>
      </c>
      <c r="BS426" s="11" t="str">
        <f aca="false">IF(AND($B426&lt;&gt;"",$E426&lt;&gt;"",$F426&lt;&gt;"",BS$7&lt;&gt;""),MAX(NETWORKDAYS(BS$7,BS$7+6)-MAX($E426-BS$7,0)-MAX((BS$7+4)-$F426,0),0)*$B426,"")</f>
        <v/>
      </c>
      <c r="BT426" s="11" t="str">
        <f aca="false">IF(AND($B426&lt;&gt;"",$E426&lt;&gt;"",$F426&lt;&gt;"",BT$7&lt;&gt;""),MAX(NETWORKDAYS(BT$7,BT$7+6)-MAX($E426-BT$7,0)-MAX((BT$7+4)-$F426,0),0)*$B426,"")</f>
        <v/>
      </c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  <c r="KM426" s="11"/>
      <c r="KN426" s="11"/>
      <c r="KO426" s="11"/>
      <c r="KP426" s="11"/>
      <c r="KQ426" s="11"/>
      <c r="KR426" s="11"/>
      <c r="KS426" s="11"/>
      <c r="KT426" s="11"/>
      <c r="KU426" s="11"/>
      <c r="KV426" s="11"/>
      <c r="KW426" s="11"/>
      <c r="KX426" s="11"/>
      <c r="KY426" s="11"/>
      <c r="KZ426" s="11"/>
      <c r="LA426" s="11"/>
      <c r="LB426" s="11"/>
      <c r="LC426" s="11"/>
      <c r="LD426" s="11"/>
      <c r="LE426" s="11"/>
      <c r="LF426" s="11"/>
      <c r="LG426" s="11"/>
      <c r="LH426" s="11"/>
      <c r="LI426" s="11"/>
      <c r="LJ426" s="11"/>
      <c r="LK426" s="11"/>
      <c r="LL426" s="11"/>
      <c r="LM426" s="11"/>
      <c r="LN426" s="11"/>
      <c r="LO426" s="11"/>
      <c r="LP426" s="11"/>
      <c r="LQ426" s="11"/>
      <c r="LR426" s="11"/>
      <c r="LS426" s="11"/>
      <c r="LT426" s="11"/>
      <c r="LU426" s="11"/>
      <c r="LV426" s="11"/>
      <c r="LW426" s="11"/>
      <c r="LX426" s="11"/>
      <c r="LY426" s="11"/>
      <c r="LZ426" s="11"/>
      <c r="MA426" s="11"/>
      <c r="MB426" s="11"/>
      <c r="MC426" s="11"/>
      <c r="MD426" s="11"/>
      <c r="ME426" s="11"/>
      <c r="MF426" s="11"/>
    </row>
    <row r="427" customFormat="false" ht="12.8" hidden="false" customHeight="false" outlineLevel="0" collapsed="false">
      <c r="A427" s="1" t="str">
        <f aca="false">IF(taskList!J423&lt;&gt;"",taskList!J423,"")</f>
        <v/>
      </c>
      <c r="B427" s="9" t="str">
        <f aca="false">IF(AND(IF(taskList!M423&lt;&gt;"",TRUE()),IF(taskList!K423&lt;&gt;"",TRUE())),taskList!M423/taskList!K423,"")</f>
        <v/>
      </c>
      <c r="C427" s="9" t="str">
        <f aca="false">IF(taskList!B423&lt;&gt;"",taskList!B423,"")</f>
        <v/>
      </c>
      <c r="D427" s="9" t="str">
        <f aca="false">IF(taskList!E423&lt;&gt;"",taskList!E423,"")</f>
        <v/>
      </c>
      <c r="E427" s="4" t="str">
        <f aca="false">IF(taskList!F423&lt;&gt;"",taskList!F423,"")</f>
        <v/>
      </c>
      <c r="F427" s="4" t="str">
        <f aca="false">IF(taskList!G423&lt;&gt;"",taskList!G423,"")</f>
        <v/>
      </c>
      <c r="H427" s="11" t="str">
        <f aca="false">IF(AND($B427&lt;&gt;"",$E427&lt;&gt;"",$F427&lt;&gt;"",H$7&lt;&gt;""),MAX(NETWORKDAYS(H$7,H$7+6)-MAX($E427-H$7,0)-MAX((H$7+4)-$F427,0),0)*$B427,"")</f>
        <v/>
      </c>
      <c r="I427" s="11" t="str">
        <f aca="false">IF(AND($B427&lt;&gt;"",$E427&lt;&gt;"",$F427&lt;&gt;"",I$7&lt;&gt;""),MAX(NETWORKDAYS(I$7,I$7+6)-MAX($E427-I$7,0)-MAX((I$7+4)-$F427,0),0)*$B427,"")</f>
        <v/>
      </c>
      <c r="J427" s="11" t="str">
        <f aca="false">IF(AND($B427&lt;&gt;"",$E427&lt;&gt;"",$F427&lt;&gt;"",J$7&lt;&gt;""),MAX(NETWORKDAYS(J$7,J$7+6)-MAX($E427-J$7,0)-MAX((J$7+4)-$F427,0),0)*$B427,"")</f>
        <v/>
      </c>
      <c r="K427" s="11" t="str">
        <f aca="false">IF(AND($B427&lt;&gt;"",$E427&lt;&gt;"",$F427&lt;&gt;"",K$7&lt;&gt;""),MAX(NETWORKDAYS(K$7,K$7+6)-MAX($E427-K$7,0)-MAX((K$7+4)-$F427,0),0)*$B427,"")</f>
        <v/>
      </c>
      <c r="L427" s="11" t="str">
        <f aca="false">IF(AND($B427&lt;&gt;"",$E427&lt;&gt;"",$F427&lt;&gt;"",L$7&lt;&gt;""),MAX(NETWORKDAYS(L$7,L$7+6)-MAX($E427-L$7,0)-MAX((L$7+4)-$F427,0),0)*$B427,"")</f>
        <v/>
      </c>
      <c r="M427" s="11" t="str">
        <f aca="false">IF(AND($B427&lt;&gt;"",$E427&lt;&gt;"",$F427&lt;&gt;"",M$7&lt;&gt;""),MAX(NETWORKDAYS(M$7,M$7+6)-MAX($E427-M$7,0)-MAX((M$7+4)-$F427,0),0)*$B427,"")</f>
        <v/>
      </c>
      <c r="N427" s="11" t="str">
        <f aca="false">IF(AND($B427&lt;&gt;"",$E427&lt;&gt;"",$F427&lt;&gt;"",N$7&lt;&gt;""),MAX(NETWORKDAYS(N$7,N$7+6)-MAX($E427-N$7,0)-MAX((N$7+4)-$F427,0),0)*$B427,"")</f>
        <v/>
      </c>
      <c r="O427" s="11" t="str">
        <f aca="false">IF(AND($B427&lt;&gt;"",$E427&lt;&gt;"",$F427&lt;&gt;"",O$7&lt;&gt;""),MAX(NETWORKDAYS(O$7,O$7+6)-MAX($E427-O$7,0)-MAX((O$7+4)-$F427,0),0)*$B427,"")</f>
        <v/>
      </c>
      <c r="P427" s="11" t="str">
        <f aca="false">IF(AND($B427&lt;&gt;"",$E427&lt;&gt;"",$F427&lt;&gt;"",P$7&lt;&gt;""),MAX(NETWORKDAYS(P$7,P$7+6)-MAX($E427-P$7,0)-MAX((P$7+4)-$F427,0),0)*$B427,"")</f>
        <v/>
      </c>
      <c r="Q427" s="11" t="str">
        <f aca="false">IF(AND($B427&lt;&gt;"",$E427&lt;&gt;"",$F427&lt;&gt;"",Q$7&lt;&gt;""),MAX(NETWORKDAYS(Q$7,Q$7+6)-MAX($E427-Q$7,0)-MAX((Q$7+4)-$F427,0),0)*$B427,"")</f>
        <v/>
      </c>
      <c r="R427" s="11" t="str">
        <f aca="false">IF(AND($B427&lt;&gt;"",$E427&lt;&gt;"",$F427&lt;&gt;"",R$7&lt;&gt;""),MAX(NETWORKDAYS(R$7,R$7+6)-MAX($E427-R$7,0)-MAX((R$7+4)-$F427,0),0)*$B427,"")</f>
        <v/>
      </c>
      <c r="S427" s="11" t="str">
        <f aca="false">IF(AND($B427&lt;&gt;"",$E427&lt;&gt;"",$F427&lt;&gt;"",S$7&lt;&gt;""),MAX(NETWORKDAYS(S$7,S$7+6)-MAX($E427-S$7,0)-MAX((S$7+4)-$F427,0),0)*$B427,"")</f>
        <v/>
      </c>
      <c r="T427" s="11" t="str">
        <f aca="false">IF(AND($B427&lt;&gt;"",$E427&lt;&gt;"",$F427&lt;&gt;"",T$7&lt;&gt;""),MAX(NETWORKDAYS(T$7,T$7+6)-MAX($E427-T$7,0)-MAX((T$7+4)-$F427,0),0)*$B427,"")</f>
        <v/>
      </c>
      <c r="U427" s="11" t="str">
        <f aca="false">IF(AND($B427&lt;&gt;"",$E427&lt;&gt;"",$F427&lt;&gt;"",U$7&lt;&gt;""),MAX(NETWORKDAYS(U$7,U$7+6)-MAX($E427-U$7,0)-MAX((U$7+4)-$F427,0),0)*$B427,"")</f>
        <v/>
      </c>
      <c r="V427" s="11" t="str">
        <f aca="false">IF(AND($B427&lt;&gt;"",$E427&lt;&gt;"",$F427&lt;&gt;"",V$7&lt;&gt;""),MAX(NETWORKDAYS(V$7,V$7+6)-MAX($E427-V$7,0)-MAX((V$7+4)-$F427,0),0)*$B427,"")</f>
        <v/>
      </c>
      <c r="W427" s="11" t="str">
        <f aca="false">IF(AND($B427&lt;&gt;"",$E427&lt;&gt;"",$F427&lt;&gt;"",W$7&lt;&gt;""),MAX(NETWORKDAYS(W$7,W$7+6)-MAX($E427-W$7,0)-MAX((W$7+4)-$F427,0),0)*$B427,"")</f>
        <v/>
      </c>
      <c r="X427" s="11" t="str">
        <f aca="false">IF(AND($B427&lt;&gt;"",$E427&lt;&gt;"",$F427&lt;&gt;"",X$7&lt;&gt;""),MAX(NETWORKDAYS(X$7,X$7+6)-MAX($E427-X$7,0)-MAX((X$7+4)-$F427,0),0)*$B427,"")</f>
        <v/>
      </c>
      <c r="Y427" s="11" t="str">
        <f aca="false">IF(AND($B427&lt;&gt;"",$E427&lt;&gt;"",$F427&lt;&gt;"",Y$7&lt;&gt;""),MAX(NETWORKDAYS(Y$7,Y$7+6)-MAX($E427-Y$7,0)-MAX((Y$7+4)-$F427,0),0)*$B427,"")</f>
        <v/>
      </c>
      <c r="Z427" s="11" t="str">
        <f aca="false">IF(AND($B427&lt;&gt;"",$E427&lt;&gt;"",$F427&lt;&gt;"",Z$7&lt;&gt;""),MAX(NETWORKDAYS(Z$7,Z$7+6)-MAX($E427-Z$7,0)-MAX((Z$7+4)-$F427,0),0)*$B427,"")</f>
        <v/>
      </c>
      <c r="AA427" s="11" t="str">
        <f aca="false">IF(AND($B427&lt;&gt;"",$E427&lt;&gt;"",$F427&lt;&gt;"",AA$7&lt;&gt;""),MAX(NETWORKDAYS(AA$7,AA$7+6)-MAX($E427-AA$7,0)-MAX((AA$7+4)-$F427,0),0)*$B427,"")</f>
        <v/>
      </c>
      <c r="AB427" s="11" t="str">
        <f aca="false">IF(AND($B427&lt;&gt;"",$E427&lt;&gt;"",$F427&lt;&gt;"",AB$7&lt;&gt;""),MAX(NETWORKDAYS(AB$7,AB$7+6)-MAX($E427-AB$7,0)-MAX((AB$7+4)-$F427,0),0)*$B427,"")</f>
        <v/>
      </c>
      <c r="AC427" s="11" t="str">
        <f aca="false">IF(AND($B427&lt;&gt;"",$E427&lt;&gt;"",$F427&lt;&gt;"",AC$7&lt;&gt;""),MAX(NETWORKDAYS(AC$7,AC$7+6)-MAX($E427-AC$7,0)-MAX((AC$7+4)-$F427,0),0)*$B427,"")</f>
        <v/>
      </c>
      <c r="AD427" s="11" t="str">
        <f aca="false">IF(AND($B427&lt;&gt;"",$E427&lt;&gt;"",$F427&lt;&gt;"",AD$7&lt;&gt;""),MAX(NETWORKDAYS(AD$7,AD$7+6)-MAX($E427-AD$7,0)-MAX((AD$7+4)-$F427,0),0)*$B427,"")</f>
        <v/>
      </c>
      <c r="AE427" s="11" t="str">
        <f aca="false">IF(AND($B427&lt;&gt;"",$E427&lt;&gt;"",$F427&lt;&gt;"",AE$7&lt;&gt;""),MAX(NETWORKDAYS(AE$7,AE$7+6)-MAX($E427-AE$7,0)-MAX((AE$7+4)-$F427,0),0)*$B427,"")</f>
        <v/>
      </c>
      <c r="AF427" s="11" t="str">
        <f aca="false">IF(AND($B427&lt;&gt;"",$E427&lt;&gt;"",$F427&lt;&gt;"",AF$7&lt;&gt;""),MAX(NETWORKDAYS(AF$7,AF$7+6)-MAX($E427-AF$7,0)-MAX((AF$7+4)-$F427,0),0)*$B427,"")</f>
        <v/>
      </c>
      <c r="AG427" s="11" t="str">
        <f aca="false">IF(AND($B427&lt;&gt;"",$E427&lt;&gt;"",$F427&lt;&gt;"",AG$7&lt;&gt;""),MAX(NETWORKDAYS(AG$7,AG$7+6)-MAX($E427-AG$7,0)-MAX((AG$7+4)-$F427,0),0)*$B427,"")</f>
        <v/>
      </c>
      <c r="AH427" s="11" t="str">
        <f aca="false">IF(AND($B427&lt;&gt;"",$E427&lt;&gt;"",$F427&lt;&gt;"",AH$7&lt;&gt;""),MAX(NETWORKDAYS(AH$7,AH$7+6)-MAX($E427-AH$7,0)-MAX((AH$7+4)-$F427,0),0)*$B427,"")</f>
        <v/>
      </c>
      <c r="AI427" s="11" t="str">
        <f aca="false">IF(AND($B427&lt;&gt;"",$E427&lt;&gt;"",$F427&lt;&gt;"",AI$7&lt;&gt;""),MAX(NETWORKDAYS(AI$7,AI$7+6)-MAX($E427-AI$7,0)-MAX((AI$7+4)-$F427,0),0)*$B427,"")</f>
        <v/>
      </c>
      <c r="AJ427" s="11" t="str">
        <f aca="false">IF(AND($B427&lt;&gt;"",$E427&lt;&gt;"",$F427&lt;&gt;"",AJ$7&lt;&gt;""),MAX(NETWORKDAYS(AJ$7,AJ$7+6)-MAX($E427-AJ$7,0)-MAX((AJ$7+4)-$F427,0),0)*$B427,"")</f>
        <v/>
      </c>
      <c r="AK427" s="11" t="str">
        <f aca="false">IF(AND($B427&lt;&gt;"",$E427&lt;&gt;"",$F427&lt;&gt;"",AK$7&lt;&gt;""),MAX(NETWORKDAYS(AK$7,AK$7+6)-MAX($E427-AK$7,0)-MAX((AK$7+4)-$F427,0),0)*$B427,"")</f>
        <v/>
      </c>
      <c r="AL427" s="11" t="str">
        <f aca="false">IF(AND($B427&lt;&gt;"",$E427&lt;&gt;"",$F427&lt;&gt;"",AL$7&lt;&gt;""),MAX(NETWORKDAYS(AL$7,AL$7+6)-MAX($E427-AL$7,0)-MAX((AL$7+4)-$F427,0),0)*$B427,"")</f>
        <v/>
      </c>
      <c r="AM427" s="11" t="str">
        <f aca="false">IF(AND($B427&lt;&gt;"",$E427&lt;&gt;"",$F427&lt;&gt;"",AM$7&lt;&gt;""),MAX(NETWORKDAYS(AM$7,AM$7+6)-MAX($E427-AM$7,0)-MAX((AM$7+4)-$F427,0),0)*$B427,"")</f>
        <v/>
      </c>
      <c r="AN427" s="11" t="str">
        <f aca="false">IF(AND($B427&lt;&gt;"",$E427&lt;&gt;"",$F427&lt;&gt;"",AN$7&lt;&gt;""),MAX(NETWORKDAYS(AN$7,AN$7+6)-MAX($E427-AN$7,0)-MAX((AN$7+4)-$F427,0),0)*$B427,"")</f>
        <v/>
      </c>
      <c r="AO427" s="11" t="str">
        <f aca="false">IF(AND($B427&lt;&gt;"",$E427&lt;&gt;"",$F427&lt;&gt;"",AO$7&lt;&gt;""),MAX(NETWORKDAYS(AO$7,AO$7+6)-MAX($E427-AO$7,0)-MAX((AO$7+4)-$F427,0),0)*$B427,"")</f>
        <v/>
      </c>
      <c r="AP427" s="11" t="str">
        <f aca="false">IF(AND($B427&lt;&gt;"",$E427&lt;&gt;"",$F427&lt;&gt;"",AP$7&lt;&gt;""),MAX(NETWORKDAYS(AP$7,AP$7+6)-MAX($E427-AP$7,0)-MAX((AP$7+4)-$F427,0),0)*$B427,"")</f>
        <v/>
      </c>
      <c r="AQ427" s="11" t="str">
        <f aca="false">IF(AND($B427&lt;&gt;"",$E427&lt;&gt;"",$F427&lt;&gt;"",AQ$7&lt;&gt;""),MAX(NETWORKDAYS(AQ$7,AQ$7+6)-MAX($E427-AQ$7,0)-MAX((AQ$7+4)-$F427,0),0)*$B427,"")</f>
        <v/>
      </c>
      <c r="AR427" s="11" t="str">
        <f aca="false">IF(AND($B427&lt;&gt;"",$E427&lt;&gt;"",$F427&lt;&gt;"",AR$7&lt;&gt;""),MAX(NETWORKDAYS(AR$7,AR$7+6)-MAX($E427-AR$7,0)-MAX((AR$7+4)-$F427,0),0)*$B427,"")</f>
        <v/>
      </c>
      <c r="AS427" s="11" t="str">
        <f aca="false">IF(AND($B427&lt;&gt;"",$E427&lt;&gt;"",$F427&lt;&gt;"",AS$7&lt;&gt;""),MAX(NETWORKDAYS(AS$7,AS$7+6)-MAX($E427-AS$7,0)-MAX((AS$7+4)-$F427,0),0)*$B427,"")</f>
        <v/>
      </c>
      <c r="AT427" s="11" t="str">
        <f aca="false">IF(AND($B427&lt;&gt;"",$E427&lt;&gt;"",$F427&lt;&gt;"",AT$7&lt;&gt;""),MAX(NETWORKDAYS(AT$7,AT$7+6)-MAX($E427-AT$7,0)-MAX((AT$7+4)-$F427,0),0)*$B427,"")</f>
        <v/>
      </c>
      <c r="AU427" s="11" t="str">
        <f aca="false">IF(AND($B427&lt;&gt;"",$E427&lt;&gt;"",$F427&lt;&gt;"",AU$7&lt;&gt;""),MAX(NETWORKDAYS(AU$7,AU$7+6)-MAX($E427-AU$7,0)-MAX((AU$7+4)-$F427,0),0)*$B427,"")</f>
        <v/>
      </c>
      <c r="AV427" s="11" t="str">
        <f aca="false">IF(AND($B427&lt;&gt;"",$E427&lt;&gt;"",$F427&lt;&gt;"",AV$7&lt;&gt;""),MAX(NETWORKDAYS(AV$7,AV$7+6)-MAX($E427-AV$7,0)-MAX((AV$7+4)-$F427,0),0)*$B427,"")</f>
        <v/>
      </c>
      <c r="AW427" s="11" t="str">
        <f aca="false">IF(AND($B427&lt;&gt;"",$E427&lt;&gt;"",$F427&lt;&gt;"",AW$7&lt;&gt;""),MAX(NETWORKDAYS(AW$7,AW$7+6)-MAX($E427-AW$7,0)-MAX((AW$7+4)-$F427,0),0)*$B427,"")</f>
        <v/>
      </c>
      <c r="AX427" s="11" t="str">
        <f aca="false">IF(AND($B427&lt;&gt;"",$E427&lt;&gt;"",$F427&lt;&gt;"",AX$7&lt;&gt;""),MAX(NETWORKDAYS(AX$7,AX$7+6)-MAX($E427-AX$7,0)-MAX((AX$7+4)-$F427,0),0)*$B427,"")</f>
        <v/>
      </c>
      <c r="AY427" s="11" t="str">
        <f aca="false">IF(AND($B427&lt;&gt;"",$E427&lt;&gt;"",$F427&lt;&gt;"",AY$7&lt;&gt;""),MAX(NETWORKDAYS(AY$7,AY$7+6)-MAX($E427-AY$7,0)-MAX((AY$7+4)-$F427,0),0)*$B427,"")</f>
        <v/>
      </c>
      <c r="AZ427" s="11" t="str">
        <f aca="false">IF(AND($B427&lt;&gt;"",$E427&lt;&gt;"",$F427&lt;&gt;"",AZ$7&lt;&gt;""),MAX(NETWORKDAYS(AZ$7,AZ$7+6)-MAX($E427-AZ$7,0)-MAX((AZ$7+4)-$F427,0),0)*$B427,"")</f>
        <v/>
      </c>
      <c r="BA427" s="11" t="str">
        <f aca="false">IF(AND($B427&lt;&gt;"",$E427&lt;&gt;"",$F427&lt;&gt;"",BA$7&lt;&gt;""),MAX(NETWORKDAYS(BA$7,BA$7+6)-MAX($E427-BA$7,0)-MAX((BA$7+4)-$F427,0),0)*$B427,"")</f>
        <v/>
      </c>
      <c r="BB427" s="11" t="str">
        <f aca="false">IF(AND($B427&lt;&gt;"",$E427&lt;&gt;"",$F427&lt;&gt;"",BB$7&lt;&gt;""),MAX(NETWORKDAYS(BB$7,BB$7+6)-MAX($E427-BB$7,0)-MAX((BB$7+4)-$F427,0),0)*$B427,"")</f>
        <v/>
      </c>
      <c r="BC427" s="11" t="str">
        <f aca="false">IF(AND($B427&lt;&gt;"",$E427&lt;&gt;"",$F427&lt;&gt;"",BC$7&lt;&gt;""),MAX(NETWORKDAYS(BC$7,BC$7+6)-MAX($E427-BC$7,0)-MAX((BC$7+4)-$F427,0),0)*$B427,"")</f>
        <v/>
      </c>
      <c r="BD427" s="11" t="str">
        <f aca="false">IF(AND($B427&lt;&gt;"",$E427&lt;&gt;"",$F427&lt;&gt;"",BD$7&lt;&gt;""),MAX(NETWORKDAYS(BD$7,BD$7+6)-MAX($E427-BD$7,0)-MAX((BD$7+4)-$F427,0),0)*$B427,"")</f>
        <v/>
      </c>
      <c r="BE427" s="11" t="str">
        <f aca="false">IF(AND($B427&lt;&gt;"",$E427&lt;&gt;"",$F427&lt;&gt;"",BE$7&lt;&gt;""),MAX(NETWORKDAYS(BE$7,BE$7+6)-MAX($E427-BE$7,0)-MAX((BE$7+4)-$F427,0),0)*$B427,"")</f>
        <v/>
      </c>
      <c r="BF427" s="11" t="str">
        <f aca="false">IF(AND($B427&lt;&gt;"",$E427&lt;&gt;"",$F427&lt;&gt;"",BF$7&lt;&gt;""),MAX(NETWORKDAYS(BF$7,BF$7+6)-MAX($E427-BF$7,0)-MAX((BF$7+4)-$F427,0),0)*$B427,"")</f>
        <v/>
      </c>
      <c r="BG427" s="11" t="str">
        <f aca="false">IF(AND($B427&lt;&gt;"",$E427&lt;&gt;"",$F427&lt;&gt;"",BG$7&lt;&gt;""),MAX(NETWORKDAYS(BG$7,BG$7+6)-MAX($E427-BG$7,0)-MAX((BG$7+4)-$F427,0),0)*$B427,"")</f>
        <v/>
      </c>
      <c r="BH427" s="11" t="str">
        <f aca="false">IF(AND($B427&lt;&gt;"",$E427&lt;&gt;"",$F427&lt;&gt;"",BH$7&lt;&gt;""),MAX(NETWORKDAYS(BH$7,BH$7+6)-MAX($E427-BH$7,0)-MAX((BH$7+4)-$F427,0),0)*$B427,"")</f>
        <v/>
      </c>
      <c r="BI427" s="11" t="str">
        <f aca="false">IF(AND($B427&lt;&gt;"",$E427&lt;&gt;"",$F427&lt;&gt;"",BI$7&lt;&gt;""),MAX(NETWORKDAYS(BI$7,BI$7+6)-MAX($E427-BI$7,0)-MAX((BI$7+4)-$F427,0),0)*$B427,"")</f>
        <v/>
      </c>
      <c r="BJ427" s="11" t="str">
        <f aca="false">IF(AND($B427&lt;&gt;"",$E427&lt;&gt;"",$F427&lt;&gt;"",BJ$7&lt;&gt;""),MAX(NETWORKDAYS(BJ$7,BJ$7+6)-MAX($E427-BJ$7,0)-MAX((BJ$7+4)-$F427,0),0)*$B427,"")</f>
        <v/>
      </c>
      <c r="BK427" s="11" t="str">
        <f aca="false">IF(AND($B427&lt;&gt;"",$E427&lt;&gt;"",$F427&lt;&gt;"",BK$7&lt;&gt;""),MAX(NETWORKDAYS(BK$7,BK$7+6)-MAX($E427-BK$7,0)-MAX((BK$7+4)-$F427,0),0)*$B427,"")</f>
        <v/>
      </c>
      <c r="BL427" s="11" t="str">
        <f aca="false">IF(AND($B427&lt;&gt;"",$E427&lt;&gt;"",$F427&lt;&gt;"",BL$7&lt;&gt;""),MAX(NETWORKDAYS(BL$7,BL$7+6)-MAX($E427-BL$7,0)-MAX((BL$7+4)-$F427,0),0)*$B427,"")</f>
        <v/>
      </c>
      <c r="BM427" s="11" t="str">
        <f aca="false">IF(AND($B427&lt;&gt;"",$E427&lt;&gt;"",$F427&lt;&gt;"",BM$7&lt;&gt;""),MAX(NETWORKDAYS(BM$7,BM$7+6)-MAX($E427-BM$7,0)-MAX((BM$7+4)-$F427,0),0)*$B427,"")</f>
        <v/>
      </c>
      <c r="BN427" s="11" t="str">
        <f aca="false">IF(AND($B427&lt;&gt;"",$E427&lt;&gt;"",$F427&lt;&gt;"",BN$7&lt;&gt;""),MAX(NETWORKDAYS(BN$7,BN$7+6)-MAX($E427-BN$7,0)-MAX((BN$7+4)-$F427,0),0)*$B427,"")</f>
        <v/>
      </c>
      <c r="BO427" s="11" t="str">
        <f aca="false">IF(AND($B427&lt;&gt;"",$E427&lt;&gt;"",$F427&lt;&gt;"",BO$7&lt;&gt;""),MAX(NETWORKDAYS(BO$7,BO$7+6)-MAX($E427-BO$7,0)-MAX((BO$7+4)-$F427,0),0)*$B427,"")</f>
        <v/>
      </c>
      <c r="BP427" s="11" t="str">
        <f aca="false">IF(AND($B427&lt;&gt;"",$E427&lt;&gt;"",$F427&lt;&gt;"",BP$7&lt;&gt;""),MAX(NETWORKDAYS(BP$7,BP$7+6)-MAX($E427-BP$7,0)-MAX((BP$7+4)-$F427,0),0)*$B427,"")</f>
        <v/>
      </c>
      <c r="BQ427" s="11" t="str">
        <f aca="false">IF(AND($B427&lt;&gt;"",$E427&lt;&gt;"",$F427&lt;&gt;"",BQ$7&lt;&gt;""),MAX(NETWORKDAYS(BQ$7,BQ$7+6)-MAX($E427-BQ$7,0)-MAX((BQ$7+4)-$F427,0),0)*$B427,"")</f>
        <v/>
      </c>
      <c r="BR427" s="11" t="str">
        <f aca="false">IF(AND($B427&lt;&gt;"",$E427&lt;&gt;"",$F427&lt;&gt;"",BR$7&lt;&gt;""),MAX(NETWORKDAYS(BR$7,BR$7+6)-MAX($E427-BR$7,0)-MAX((BR$7+4)-$F427,0),0)*$B427,"")</f>
        <v/>
      </c>
      <c r="BS427" s="11" t="str">
        <f aca="false">IF(AND($B427&lt;&gt;"",$E427&lt;&gt;"",$F427&lt;&gt;"",BS$7&lt;&gt;""),MAX(NETWORKDAYS(BS$7,BS$7+6)-MAX($E427-BS$7,0)-MAX((BS$7+4)-$F427,0),0)*$B427,"")</f>
        <v/>
      </c>
      <c r="BT427" s="11" t="str">
        <f aca="false">IF(AND($B427&lt;&gt;"",$E427&lt;&gt;"",$F427&lt;&gt;"",BT$7&lt;&gt;""),MAX(NETWORKDAYS(BT$7,BT$7+6)-MAX($E427-BT$7,0)-MAX((BT$7+4)-$F427,0),0)*$B427,"")</f>
        <v/>
      </c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  <c r="JS427" s="11"/>
      <c r="JT427" s="11"/>
      <c r="JU427" s="11"/>
      <c r="JV427" s="11"/>
      <c r="JW427" s="11"/>
      <c r="JX427" s="11"/>
      <c r="JY427" s="11"/>
      <c r="JZ427" s="11"/>
      <c r="KA427" s="11"/>
      <c r="KB427" s="11"/>
      <c r="KC427" s="11"/>
      <c r="KD427" s="11"/>
      <c r="KE427" s="11"/>
      <c r="KF427" s="11"/>
      <c r="KG427" s="11"/>
      <c r="KH427" s="11"/>
      <c r="KI427" s="11"/>
      <c r="KJ427" s="11"/>
      <c r="KK427" s="11"/>
      <c r="KL427" s="11"/>
      <c r="KM427" s="11"/>
      <c r="KN427" s="11"/>
      <c r="KO427" s="11"/>
      <c r="KP427" s="11"/>
      <c r="KQ427" s="11"/>
      <c r="KR427" s="11"/>
      <c r="KS427" s="11"/>
      <c r="KT427" s="11"/>
      <c r="KU427" s="11"/>
      <c r="KV427" s="11"/>
      <c r="KW427" s="11"/>
      <c r="KX427" s="11"/>
      <c r="KY427" s="11"/>
      <c r="KZ427" s="11"/>
      <c r="LA427" s="11"/>
      <c r="LB427" s="11"/>
      <c r="LC427" s="11"/>
      <c r="LD427" s="11"/>
      <c r="LE427" s="11"/>
      <c r="LF427" s="11"/>
      <c r="LG427" s="11"/>
      <c r="LH427" s="11"/>
      <c r="LI427" s="11"/>
      <c r="LJ427" s="11"/>
      <c r="LK427" s="11"/>
      <c r="LL427" s="11"/>
      <c r="LM427" s="11"/>
      <c r="LN427" s="11"/>
      <c r="LO427" s="11"/>
      <c r="LP427" s="11"/>
      <c r="LQ427" s="11"/>
      <c r="LR427" s="11"/>
      <c r="LS427" s="11"/>
      <c r="LT427" s="11"/>
      <c r="LU427" s="11"/>
      <c r="LV427" s="11"/>
      <c r="LW427" s="11"/>
      <c r="LX427" s="11"/>
      <c r="LY427" s="11"/>
      <c r="LZ427" s="11"/>
      <c r="MA427" s="11"/>
      <c r="MB427" s="11"/>
      <c r="MC427" s="11"/>
      <c r="MD427" s="11"/>
      <c r="ME427" s="11"/>
      <c r="MF427" s="11"/>
    </row>
    <row r="428" customFormat="false" ht="12.8" hidden="false" customHeight="false" outlineLevel="0" collapsed="false">
      <c r="A428" s="1" t="str">
        <f aca="false">IF(taskList!J424&lt;&gt;"",taskList!J424,"")</f>
        <v/>
      </c>
      <c r="B428" s="9" t="str">
        <f aca="false">IF(AND(IF(taskList!M424&lt;&gt;"",TRUE()),IF(taskList!K424&lt;&gt;"",TRUE())),taskList!M424/taskList!K424,"")</f>
        <v/>
      </c>
      <c r="C428" s="9" t="str">
        <f aca="false">IF(taskList!B424&lt;&gt;"",taskList!B424,"")</f>
        <v/>
      </c>
      <c r="D428" s="9" t="str">
        <f aca="false">IF(taskList!E424&lt;&gt;"",taskList!E424,"")</f>
        <v/>
      </c>
      <c r="E428" s="4" t="str">
        <f aca="false">IF(taskList!F424&lt;&gt;"",taskList!F424,"")</f>
        <v/>
      </c>
      <c r="F428" s="4" t="str">
        <f aca="false">IF(taskList!G424&lt;&gt;"",taskList!G424,"")</f>
        <v/>
      </c>
      <c r="H428" s="11" t="str">
        <f aca="false">IF(AND($B428&lt;&gt;"",$E428&lt;&gt;"",$F428&lt;&gt;"",H$7&lt;&gt;""),MAX(NETWORKDAYS(H$7,H$7+6)-MAX($E428-H$7,0)-MAX((H$7+4)-$F428,0),0)*$B428,"")</f>
        <v/>
      </c>
      <c r="I428" s="11" t="str">
        <f aca="false">IF(AND($B428&lt;&gt;"",$E428&lt;&gt;"",$F428&lt;&gt;"",I$7&lt;&gt;""),MAX(NETWORKDAYS(I$7,I$7+6)-MAX($E428-I$7,0)-MAX((I$7+4)-$F428,0),0)*$B428,"")</f>
        <v/>
      </c>
      <c r="J428" s="11" t="str">
        <f aca="false">IF(AND($B428&lt;&gt;"",$E428&lt;&gt;"",$F428&lt;&gt;"",J$7&lt;&gt;""),MAX(NETWORKDAYS(J$7,J$7+6)-MAX($E428-J$7,0)-MAX((J$7+4)-$F428,0),0)*$B428,"")</f>
        <v/>
      </c>
      <c r="K428" s="11" t="str">
        <f aca="false">IF(AND($B428&lt;&gt;"",$E428&lt;&gt;"",$F428&lt;&gt;"",K$7&lt;&gt;""),MAX(NETWORKDAYS(K$7,K$7+6)-MAX($E428-K$7,0)-MAX((K$7+4)-$F428,0),0)*$B428,"")</f>
        <v/>
      </c>
      <c r="L428" s="11" t="str">
        <f aca="false">IF(AND($B428&lt;&gt;"",$E428&lt;&gt;"",$F428&lt;&gt;"",L$7&lt;&gt;""),MAX(NETWORKDAYS(L$7,L$7+6)-MAX($E428-L$7,0)-MAX((L$7+4)-$F428,0),0)*$B428,"")</f>
        <v/>
      </c>
      <c r="M428" s="11" t="str">
        <f aca="false">IF(AND($B428&lt;&gt;"",$E428&lt;&gt;"",$F428&lt;&gt;"",M$7&lt;&gt;""),MAX(NETWORKDAYS(M$7,M$7+6)-MAX($E428-M$7,0)-MAX((M$7+4)-$F428,0),0)*$B428,"")</f>
        <v/>
      </c>
      <c r="N428" s="11" t="str">
        <f aca="false">IF(AND($B428&lt;&gt;"",$E428&lt;&gt;"",$F428&lt;&gt;"",N$7&lt;&gt;""),MAX(NETWORKDAYS(N$7,N$7+6)-MAX($E428-N$7,0)-MAX((N$7+4)-$F428,0),0)*$B428,"")</f>
        <v/>
      </c>
      <c r="O428" s="11" t="str">
        <f aca="false">IF(AND($B428&lt;&gt;"",$E428&lt;&gt;"",$F428&lt;&gt;"",O$7&lt;&gt;""),MAX(NETWORKDAYS(O$7,O$7+6)-MAX($E428-O$7,0)-MAX((O$7+4)-$F428,0),0)*$B428,"")</f>
        <v/>
      </c>
      <c r="P428" s="11" t="str">
        <f aca="false">IF(AND($B428&lt;&gt;"",$E428&lt;&gt;"",$F428&lt;&gt;"",P$7&lt;&gt;""),MAX(NETWORKDAYS(P$7,P$7+6)-MAX($E428-P$7,0)-MAX((P$7+4)-$F428,0),0)*$B428,"")</f>
        <v/>
      </c>
      <c r="Q428" s="11" t="str">
        <f aca="false">IF(AND($B428&lt;&gt;"",$E428&lt;&gt;"",$F428&lt;&gt;"",Q$7&lt;&gt;""),MAX(NETWORKDAYS(Q$7,Q$7+6)-MAX($E428-Q$7,0)-MAX((Q$7+4)-$F428,0),0)*$B428,"")</f>
        <v/>
      </c>
      <c r="R428" s="11" t="str">
        <f aca="false">IF(AND($B428&lt;&gt;"",$E428&lt;&gt;"",$F428&lt;&gt;"",R$7&lt;&gt;""),MAX(NETWORKDAYS(R$7,R$7+6)-MAX($E428-R$7,0)-MAX((R$7+4)-$F428,0),0)*$B428,"")</f>
        <v/>
      </c>
      <c r="S428" s="11" t="str">
        <f aca="false">IF(AND($B428&lt;&gt;"",$E428&lt;&gt;"",$F428&lt;&gt;"",S$7&lt;&gt;""),MAX(NETWORKDAYS(S$7,S$7+6)-MAX($E428-S$7,0)-MAX((S$7+4)-$F428,0),0)*$B428,"")</f>
        <v/>
      </c>
      <c r="T428" s="11" t="str">
        <f aca="false">IF(AND($B428&lt;&gt;"",$E428&lt;&gt;"",$F428&lt;&gt;"",T$7&lt;&gt;""),MAX(NETWORKDAYS(T$7,T$7+6)-MAX($E428-T$7,0)-MAX((T$7+4)-$F428,0),0)*$B428,"")</f>
        <v/>
      </c>
      <c r="U428" s="11" t="str">
        <f aca="false">IF(AND($B428&lt;&gt;"",$E428&lt;&gt;"",$F428&lt;&gt;"",U$7&lt;&gt;""),MAX(NETWORKDAYS(U$7,U$7+6)-MAX($E428-U$7,0)-MAX((U$7+4)-$F428,0),0)*$B428,"")</f>
        <v/>
      </c>
      <c r="V428" s="11" t="str">
        <f aca="false">IF(AND($B428&lt;&gt;"",$E428&lt;&gt;"",$F428&lt;&gt;"",V$7&lt;&gt;""),MAX(NETWORKDAYS(V$7,V$7+6)-MAX($E428-V$7,0)-MAX((V$7+4)-$F428,0),0)*$B428,"")</f>
        <v/>
      </c>
      <c r="W428" s="11" t="str">
        <f aca="false">IF(AND($B428&lt;&gt;"",$E428&lt;&gt;"",$F428&lt;&gt;"",W$7&lt;&gt;""),MAX(NETWORKDAYS(W$7,W$7+6)-MAX($E428-W$7,0)-MAX((W$7+4)-$F428,0),0)*$B428,"")</f>
        <v/>
      </c>
      <c r="X428" s="11" t="str">
        <f aca="false">IF(AND($B428&lt;&gt;"",$E428&lt;&gt;"",$F428&lt;&gt;"",X$7&lt;&gt;""),MAX(NETWORKDAYS(X$7,X$7+6)-MAX($E428-X$7,0)-MAX((X$7+4)-$F428,0),0)*$B428,"")</f>
        <v/>
      </c>
      <c r="Y428" s="11" t="str">
        <f aca="false">IF(AND($B428&lt;&gt;"",$E428&lt;&gt;"",$F428&lt;&gt;"",Y$7&lt;&gt;""),MAX(NETWORKDAYS(Y$7,Y$7+6)-MAX($E428-Y$7,0)-MAX((Y$7+4)-$F428,0),0)*$B428,"")</f>
        <v/>
      </c>
      <c r="Z428" s="11" t="str">
        <f aca="false">IF(AND($B428&lt;&gt;"",$E428&lt;&gt;"",$F428&lt;&gt;"",Z$7&lt;&gt;""),MAX(NETWORKDAYS(Z$7,Z$7+6)-MAX($E428-Z$7,0)-MAX((Z$7+4)-$F428,0),0)*$B428,"")</f>
        <v/>
      </c>
      <c r="AA428" s="11" t="str">
        <f aca="false">IF(AND($B428&lt;&gt;"",$E428&lt;&gt;"",$F428&lt;&gt;"",AA$7&lt;&gt;""),MAX(NETWORKDAYS(AA$7,AA$7+6)-MAX($E428-AA$7,0)-MAX((AA$7+4)-$F428,0),0)*$B428,"")</f>
        <v/>
      </c>
      <c r="AB428" s="11" t="str">
        <f aca="false">IF(AND($B428&lt;&gt;"",$E428&lt;&gt;"",$F428&lt;&gt;"",AB$7&lt;&gt;""),MAX(NETWORKDAYS(AB$7,AB$7+6)-MAX($E428-AB$7,0)-MAX((AB$7+4)-$F428,0),0)*$B428,"")</f>
        <v/>
      </c>
      <c r="AC428" s="11" t="str">
        <f aca="false">IF(AND($B428&lt;&gt;"",$E428&lt;&gt;"",$F428&lt;&gt;"",AC$7&lt;&gt;""),MAX(NETWORKDAYS(AC$7,AC$7+6)-MAX($E428-AC$7,0)-MAX((AC$7+4)-$F428,0),0)*$B428,"")</f>
        <v/>
      </c>
      <c r="AD428" s="11" t="str">
        <f aca="false">IF(AND($B428&lt;&gt;"",$E428&lt;&gt;"",$F428&lt;&gt;"",AD$7&lt;&gt;""),MAX(NETWORKDAYS(AD$7,AD$7+6)-MAX($E428-AD$7,0)-MAX((AD$7+4)-$F428,0),0)*$B428,"")</f>
        <v/>
      </c>
      <c r="AE428" s="11" t="str">
        <f aca="false">IF(AND($B428&lt;&gt;"",$E428&lt;&gt;"",$F428&lt;&gt;"",AE$7&lt;&gt;""),MAX(NETWORKDAYS(AE$7,AE$7+6)-MAX($E428-AE$7,0)-MAX((AE$7+4)-$F428,0),0)*$B428,"")</f>
        <v/>
      </c>
      <c r="AF428" s="11" t="str">
        <f aca="false">IF(AND($B428&lt;&gt;"",$E428&lt;&gt;"",$F428&lt;&gt;"",AF$7&lt;&gt;""),MAX(NETWORKDAYS(AF$7,AF$7+6)-MAX($E428-AF$7,0)-MAX((AF$7+4)-$F428,0),0)*$B428,"")</f>
        <v/>
      </c>
      <c r="AG428" s="11" t="str">
        <f aca="false">IF(AND($B428&lt;&gt;"",$E428&lt;&gt;"",$F428&lt;&gt;"",AG$7&lt;&gt;""),MAX(NETWORKDAYS(AG$7,AG$7+6)-MAX($E428-AG$7,0)-MAX((AG$7+4)-$F428,0),0)*$B428,"")</f>
        <v/>
      </c>
      <c r="AH428" s="11" t="str">
        <f aca="false">IF(AND($B428&lt;&gt;"",$E428&lt;&gt;"",$F428&lt;&gt;"",AH$7&lt;&gt;""),MAX(NETWORKDAYS(AH$7,AH$7+6)-MAX($E428-AH$7,0)-MAX((AH$7+4)-$F428,0),0)*$B428,"")</f>
        <v/>
      </c>
      <c r="AI428" s="11" t="str">
        <f aca="false">IF(AND($B428&lt;&gt;"",$E428&lt;&gt;"",$F428&lt;&gt;"",AI$7&lt;&gt;""),MAX(NETWORKDAYS(AI$7,AI$7+6)-MAX($E428-AI$7,0)-MAX((AI$7+4)-$F428,0),0)*$B428,"")</f>
        <v/>
      </c>
      <c r="AJ428" s="11" t="str">
        <f aca="false">IF(AND($B428&lt;&gt;"",$E428&lt;&gt;"",$F428&lt;&gt;"",AJ$7&lt;&gt;""),MAX(NETWORKDAYS(AJ$7,AJ$7+6)-MAX($E428-AJ$7,0)-MAX((AJ$7+4)-$F428,0),0)*$B428,"")</f>
        <v/>
      </c>
      <c r="AK428" s="11" t="str">
        <f aca="false">IF(AND($B428&lt;&gt;"",$E428&lt;&gt;"",$F428&lt;&gt;"",AK$7&lt;&gt;""),MAX(NETWORKDAYS(AK$7,AK$7+6)-MAX($E428-AK$7,0)-MAX((AK$7+4)-$F428,0),0)*$B428,"")</f>
        <v/>
      </c>
      <c r="AL428" s="11" t="str">
        <f aca="false">IF(AND($B428&lt;&gt;"",$E428&lt;&gt;"",$F428&lt;&gt;"",AL$7&lt;&gt;""),MAX(NETWORKDAYS(AL$7,AL$7+6)-MAX($E428-AL$7,0)-MAX((AL$7+4)-$F428,0),0)*$B428,"")</f>
        <v/>
      </c>
      <c r="AM428" s="11" t="str">
        <f aca="false">IF(AND($B428&lt;&gt;"",$E428&lt;&gt;"",$F428&lt;&gt;"",AM$7&lt;&gt;""),MAX(NETWORKDAYS(AM$7,AM$7+6)-MAX($E428-AM$7,0)-MAX((AM$7+4)-$F428,0),0)*$B428,"")</f>
        <v/>
      </c>
      <c r="AN428" s="11" t="str">
        <f aca="false">IF(AND($B428&lt;&gt;"",$E428&lt;&gt;"",$F428&lt;&gt;"",AN$7&lt;&gt;""),MAX(NETWORKDAYS(AN$7,AN$7+6)-MAX($E428-AN$7,0)-MAX((AN$7+4)-$F428,0),0)*$B428,"")</f>
        <v/>
      </c>
      <c r="AO428" s="11" t="str">
        <f aca="false">IF(AND($B428&lt;&gt;"",$E428&lt;&gt;"",$F428&lt;&gt;"",AO$7&lt;&gt;""),MAX(NETWORKDAYS(AO$7,AO$7+6)-MAX($E428-AO$7,0)-MAX((AO$7+4)-$F428,0),0)*$B428,"")</f>
        <v/>
      </c>
      <c r="AP428" s="11" t="str">
        <f aca="false">IF(AND($B428&lt;&gt;"",$E428&lt;&gt;"",$F428&lt;&gt;"",AP$7&lt;&gt;""),MAX(NETWORKDAYS(AP$7,AP$7+6)-MAX($E428-AP$7,0)-MAX((AP$7+4)-$F428,0),0)*$B428,"")</f>
        <v/>
      </c>
      <c r="AQ428" s="11" t="str">
        <f aca="false">IF(AND($B428&lt;&gt;"",$E428&lt;&gt;"",$F428&lt;&gt;"",AQ$7&lt;&gt;""),MAX(NETWORKDAYS(AQ$7,AQ$7+6)-MAX($E428-AQ$7,0)-MAX((AQ$7+4)-$F428,0),0)*$B428,"")</f>
        <v/>
      </c>
      <c r="AR428" s="11" t="str">
        <f aca="false">IF(AND($B428&lt;&gt;"",$E428&lt;&gt;"",$F428&lt;&gt;"",AR$7&lt;&gt;""),MAX(NETWORKDAYS(AR$7,AR$7+6)-MAX($E428-AR$7,0)-MAX((AR$7+4)-$F428,0),0)*$B428,"")</f>
        <v/>
      </c>
      <c r="AS428" s="11" t="str">
        <f aca="false">IF(AND($B428&lt;&gt;"",$E428&lt;&gt;"",$F428&lt;&gt;"",AS$7&lt;&gt;""),MAX(NETWORKDAYS(AS$7,AS$7+6)-MAX($E428-AS$7,0)-MAX((AS$7+4)-$F428,0),0)*$B428,"")</f>
        <v/>
      </c>
      <c r="AT428" s="11" t="str">
        <f aca="false">IF(AND($B428&lt;&gt;"",$E428&lt;&gt;"",$F428&lt;&gt;"",AT$7&lt;&gt;""),MAX(NETWORKDAYS(AT$7,AT$7+6)-MAX($E428-AT$7,0)-MAX((AT$7+4)-$F428,0),0)*$B428,"")</f>
        <v/>
      </c>
      <c r="AU428" s="11" t="str">
        <f aca="false">IF(AND($B428&lt;&gt;"",$E428&lt;&gt;"",$F428&lt;&gt;"",AU$7&lt;&gt;""),MAX(NETWORKDAYS(AU$7,AU$7+6)-MAX($E428-AU$7,0)-MAX((AU$7+4)-$F428,0),0)*$B428,"")</f>
        <v/>
      </c>
      <c r="AV428" s="11" t="str">
        <f aca="false">IF(AND($B428&lt;&gt;"",$E428&lt;&gt;"",$F428&lt;&gt;"",AV$7&lt;&gt;""),MAX(NETWORKDAYS(AV$7,AV$7+6)-MAX($E428-AV$7,0)-MAX((AV$7+4)-$F428,0),0)*$B428,"")</f>
        <v/>
      </c>
      <c r="AW428" s="11" t="str">
        <f aca="false">IF(AND($B428&lt;&gt;"",$E428&lt;&gt;"",$F428&lt;&gt;"",AW$7&lt;&gt;""),MAX(NETWORKDAYS(AW$7,AW$7+6)-MAX($E428-AW$7,0)-MAX((AW$7+4)-$F428,0),0)*$B428,"")</f>
        <v/>
      </c>
      <c r="AX428" s="11" t="str">
        <f aca="false">IF(AND($B428&lt;&gt;"",$E428&lt;&gt;"",$F428&lt;&gt;"",AX$7&lt;&gt;""),MAX(NETWORKDAYS(AX$7,AX$7+6)-MAX($E428-AX$7,0)-MAX((AX$7+4)-$F428,0),0)*$B428,"")</f>
        <v/>
      </c>
      <c r="AY428" s="11" t="str">
        <f aca="false">IF(AND($B428&lt;&gt;"",$E428&lt;&gt;"",$F428&lt;&gt;"",AY$7&lt;&gt;""),MAX(NETWORKDAYS(AY$7,AY$7+6)-MAX($E428-AY$7,0)-MAX((AY$7+4)-$F428,0),0)*$B428,"")</f>
        <v/>
      </c>
      <c r="AZ428" s="11" t="str">
        <f aca="false">IF(AND($B428&lt;&gt;"",$E428&lt;&gt;"",$F428&lt;&gt;"",AZ$7&lt;&gt;""),MAX(NETWORKDAYS(AZ$7,AZ$7+6)-MAX($E428-AZ$7,0)-MAX((AZ$7+4)-$F428,0),0)*$B428,"")</f>
        <v/>
      </c>
      <c r="BA428" s="11" t="str">
        <f aca="false">IF(AND($B428&lt;&gt;"",$E428&lt;&gt;"",$F428&lt;&gt;"",BA$7&lt;&gt;""),MAX(NETWORKDAYS(BA$7,BA$7+6)-MAX($E428-BA$7,0)-MAX((BA$7+4)-$F428,0),0)*$B428,"")</f>
        <v/>
      </c>
      <c r="BB428" s="11" t="str">
        <f aca="false">IF(AND($B428&lt;&gt;"",$E428&lt;&gt;"",$F428&lt;&gt;"",BB$7&lt;&gt;""),MAX(NETWORKDAYS(BB$7,BB$7+6)-MAX($E428-BB$7,0)-MAX((BB$7+4)-$F428,0),0)*$B428,"")</f>
        <v/>
      </c>
      <c r="BC428" s="11" t="str">
        <f aca="false">IF(AND($B428&lt;&gt;"",$E428&lt;&gt;"",$F428&lt;&gt;"",BC$7&lt;&gt;""),MAX(NETWORKDAYS(BC$7,BC$7+6)-MAX($E428-BC$7,0)-MAX((BC$7+4)-$F428,0),0)*$B428,"")</f>
        <v/>
      </c>
      <c r="BD428" s="11" t="str">
        <f aca="false">IF(AND($B428&lt;&gt;"",$E428&lt;&gt;"",$F428&lt;&gt;"",BD$7&lt;&gt;""),MAX(NETWORKDAYS(BD$7,BD$7+6)-MAX($E428-BD$7,0)-MAX((BD$7+4)-$F428,0),0)*$B428,"")</f>
        <v/>
      </c>
      <c r="BE428" s="11" t="str">
        <f aca="false">IF(AND($B428&lt;&gt;"",$E428&lt;&gt;"",$F428&lt;&gt;"",BE$7&lt;&gt;""),MAX(NETWORKDAYS(BE$7,BE$7+6)-MAX($E428-BE$7,0)-MAX((BE$7+4)-$F428,0),0)*$B428,"")</f>
        <v/>
      </c>
      <c r="BF428" s="11" t="str">
        <f aca="false">IF(AND($B428&lt;&gt;"",$E428&lt;&gt;"",$F428&lt;&gt;"",BF$7&lt;&gt;""),MAX(NETWORKDAYS(BF$7,BF$7+6)-MAX($E428-BF$7,0)-MAX((BF$7+4)-$F428,0),0)*$B428,"")</f>
        <v/>
      </c>
      <c r="BG428" s="11" t="str">
        <f aca="false">IF(AND($B428&lt;&gt;"",$E428&lt;&gt;"",$F428&lt;&gt;"",BG$7&lt;&gt;""),MAX(NETWORKDAYS(BG$7,BG$7+6)-MAX($E428-BG$7,0)-MAX((BG$7+4)-$F428,0),0)*$B428,"")</f>
        <v/>
      </c>
      <c r="BH428" s="11" t="str">
        <f aca="false">IF(AND($B428&lt;&gt;"",$E428&lt;&gt;"",$F428&lt;&gt;"",BH$7&lt;&gt;""),MAX(NETWORKDAYS(BH$7,BH$7+6)-MAX($E428-BH$7,0)-MAX((BH$7+4)-$F428,0),0)*$B428,"")</f>
        <v/>
      </c>
      <c r="BI428" s="11" t="str">
        <f aca="false">IF(AND($B428&lt;&gt;"",$E428&lt;&gt;"",$F428&lt;&gt;"",BI$7&lt;&gt;""),MAX(NETWORKDAYS(BI$7,BI$7+6)-MAX($E428-BI$7,0)-MAX((BI$7+4)-$F428,0),0)*$B428,"")</f>
        <v/>
      </c>
      <c r="BJ428" s="11" t="str">
        <f aca="false">IF(AND($B428&lt;&gt;"",$E428&lt;&gt;"",$F428&lt;&gt;"",BJ$7&lt;&gt;""),MAX(NETWORKDAYS(BJ$7,BJ$7+6)-MAX($E428-BJ$7,0)-MAX((BJ$7+4)-$F428,0),0)*$B428,"")</f>
        <v/>
      </c>
      <c r="BK428" s="11" t="str">
        <f aca="false">IF(AND($B428&lt;&gt;"",$E428&lt;&gt;"",$F428&lt;&gt;"",BK$7&lt;&gt;""),MAX(NETWORKDAYS(BK$7,BK$7+6)-MAX($E428-BK$7,0)-MAX((BK$7+4)-$F428,0),0)*$B428,"")</f>
        <v/>
      </c>
      <c r="BL428" s="11" t="str">
        <f aca="false">IF(AND($B428&lt;&gt;"",$E428&lt;&gt;"",$F428&lt;&gt;"",BL$7&lt;&gt;""),MAX(NETWORKDAYS(BL$7,BL$7+6)-MAX($E428-BL$7,0)-MAX((BL$7+4)-$F428,0),0)*$B428,"")</f>
        <v/>
      </c>
      <c r="BM428" s="11" t="str">
        <f aca="false">IF(AND($B428&lt;&gt;"",$E428&lt;&gt;"",$F428&lt;&gt;"",BM$7&lt;&gt;""),MAX(NETWORKDAYS(BM$7,BM$7+6)-MAX($E428-BM$7,0)-MAX((BM$7+4)-$F428,0),0)*$B428,"")</f>
        <v/>
      </c>
      <c r="BN428" s="11" t="str">
        <f aca="false">IF(AND($B428&lt;&gt;"",$E428&lt;&gt;"",$F428&lt;&gt;"",BN$7&lt;&gt;""),MAX(NETWORKDAYS(BN$7,BN$7+6)-MAX($E428-BN$7,0)-MAX((BN$7+4)-$F428,0),0)*$B428,"")</f>
        <v/>
      </c>
      <c r="BO428" s="11" t="str">
        <f aca="false">IF(AND($B428&lt;&gt;"",$E428&lt;&gt;"",$F428&lt;&gt;"",BO$7&lt;&gt;""),MAX(NETWORKDAYS(BO$7,BO$7+6)-MAX($E428-BO$7,0)-MAX((BO$7+4)-$F428,0),0)*$B428,"")</f>
        <v/>
      </c>
      <c r="BP428" s="11" t="str">
        <f aca="false">IF(AND($B428&lt;&gt;"",$E428&lt;&gt;"",$F428&lt;&gt;"",BP$7&lt;&gt;""),MAX(NETWORKDAYS(BP$7,BP$7+6)-MAX($E428-BP$7,0)-MAX((BP$7+4)-$F428,0),0)*$B428,"")</f>
        <v/>
      </c>
      <c r="BQ428" s="11" t="str">
        <f aca="false">IF(AND($B428&lt;&gt;"",$E428&lt;&gt;"",$F428&lt;&gt;"",BQ$7&lt;&gt;""),MAX(NETWORKDAYS(BQ$7,BQ$7+6)-MAX($E428-BQ$7,0)-MAX((BQ$7+4)-$F428,0),0)*$B428,"")</f>
        <v/>
      </c>
      <c r="BR428" s="11" t="str">
        <f aca="false">IF(AND($B428&lt;&gt;"",$E428&lt;&gt;"",$F428&lt;&gt;"",BR$7&lt;&gt;""),MAX(NETWORKDAYS(BR$7,BR$7+6)-MAX($E428-BR$7,0)-MAX((BR$7+4)-$F428,0),0)*$B428,"")</f>
        <v/>
      </c>
      <c r="BS428" s="11" t="str">
        <f aca="false">IF(AND($B428&lt;&gt;"",$E428&lt;&gt;"",$F428&lt;&gt;"",BS$7&lt;&gt;""),MAX(NETWORKDAYS(BS$7,BS$7+6)-MAX($E428-BS$7,0)-MAX((BS$7+4)-$F428,0),0)*$B428,"")</f>
        <v/>
      </c>
      <c r="BT428" s="11" t="str">
        <f aca="false">IF(AND($B428&lt;&gt;"",$E428&lt;&gt;"",$F428&lt;&gt;"",BT$7&lt;&gt;""),MAX(NETWORKDAYS(BT$7,BT$7+6)-MAX($E428-BT$7,0)-MAX((BT$7+4)-$F428,0),0)*$B428,"")</f>
        <v/>
      </c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1"/>
      <c r="KQ428" s="11"/>
      <c r="KR428" s="11"/>
      <c r="KS428" s="11"/>
      <c r="KT428" s="11"/>
      <c r="KU428" s="11"/>
      <c r="KV428" s="11"/>
      <c r="KW428" s="11"/>
      <c r="KX428" s="11"/>
      <c r="KY428" s="11"/>
      <c r="KZ428" s="11"/>
      <c r="LA428" s="11"/>
      <c r="LB428" s="11"/>
      <c r="LC428" s="11"/>
      <c r="LD428" s="11"/>
      <c r="LE428" s="11"/>
      <c r="LF428" s="11"/>
      <c r="LG428" s="11"/>
      <c r="LH428" s="11"/>
      <c r="LI428" s="11"/>
      <c r="LJ428" s="11"/>
      <c r="LK428" s="11"/>
      <c r="LL428" s="11"/>
      <c r="LM428" s="11"/>
      <c r="LN428" s="11"/>
      <c r="LO428" s="11"/>
      <c r="LP428" s="11"/>
      <c r="LQ428" s="11"/>
      <c r="LR428" s="11"/>
      <c r="LS428" s="11"/>
      <c r="LT428" s="11"/>
      <c r="LU428" s="11"/>
      <c r="LV428" s="11"/>
      <c r="LW428" s="11"/>
      <c r="LX428" s="11"/>
      <c r="LY428" s="11"/>
      <c r="LZ428" s="11"/>
      <c r="MA428" s="11"/>
      <c r="MB428" s="11"/>
      <c r="MC428" s="11"/>
      <c r="MD428" s="11"/>
      <c r="ME428" s="11"/>
      <c r="MF428" s="11"/>
    </row>
    <row r="429" customFormat="false" ht="12.8" hidden="false" customHeight="false" outlineLevel="0" collapsed="false">
      <c r="A429" s="1" t="str">
        <f aca="false">IF(taskList!J425&lt;&gt;"",taskList!J425,"")</f>
        <v/>
      </c>
      <c r="B429" s="9" t="str">
        <f aca="false">IF(AND(IF(taskList!M425&lt;&gt;"",TRUE()),IF(taskList!K425&lt;&gt;"",TRUE())),taskList!M425/taskList!K425,"")</f>
        <v/>
      </c>
      <c r="C429" s="9" t="str">
        <f aca="false">IF(taskList!B425&lt;&gt;"",taskList!B425,"")</f>
        <v/>
      </c>
      <c r="D429" s="9" t="str">
        <f aca="false">IF(taskList!E425&lt;&gt;"",taskList!E425,"")</f>
        <v/>
      </c>
      <c r="E429" s="4" t="str">
        <f aca="false">IF(taskList!F425&lt;&gt;"",taskList!F425,"")</f>
        <v/>
      </c>
      <c r="F429" s="4" t="str">
        <f aca="false">IF(taskList!G425&lt;&gt;"",taskList!G425,"")</f>
        <v/>
      </c>
      <c r="H429" s="11" t="str">
        <f aca="false">IF(AND($B429&lt;&gt;"",$E429&lt;&gt;"",$F429&lt;&gt;"",H$7&lt;&gt;""),MAX(NETWORKDAYS(H$7,H$7+6)-MAX($E429-H$7,0)-MAX((H$7+4)-$F429,0),0)*$B429,"")</f>
        <v/>
      </c>
      <c r="I429" s="11" t="str">
        <f aca="false">IF(AND($B429&lt;&gt;"",$E429&lt;&gt;"",$F429&lt;&gt;"",I$7&lt;&gt;""),MAX(NETWORKDAYS(I$7,I$7+6)-MAX($E429-I$7,0)-MAX((I$7+4)-$F429,0),0)*$B429,"")</f>
        <v/>
      </c>
      <c r="J429" s="11" t="str">
        <f aca="false">IF(AND($B429&lt;&gt;"",$E429&lt;&gt;"",$F429&lt;&gt;"",J$7&lt;&gt;""),MAX(NETWORKDAYS(J$7,J$7+6)-MAX($E429-J$7,0)-MAX((J$7+4)-$F429,0),0)*$B429,"")</f>
        <v/>
      </c>
      <c r="K429" s="11" t="str">
        <f aca="false">IF(AND($B429&lt;&gt;"",$E429&lt;&gt;"",$F429&lt;&gt;"",K$7&lt;&gt;""),MAX(NETWORKDAYS(K$7,K$7+6)-MAX($E429-K$7,0)-MAX((K$7+4)-$F429,0),0)*$B429,"")</f>
        <v/>
      </c>
      <c r="L429" s="11" t="str">
        <f aca="false">IF(AND($B429&lt;&gt;"",$E429&lt;&gt;"",$F429&lt;&gt;"",L$7&lt;&gt;""),MAX(NETWORKDAYS(L$7,L$7+6)-MAX($E429-L$7,0)-MAX((L$7+4)-$F429,0),0)*$B429,"")</f>
        <v/>
      </c>
      <c r="M429" s="11" t="str">
        <f aca="false">IF(AND($B429&lt;&gt;"",$E429&lt;&gt;"",$F429&lt;&gt;"",M$7&lt;&gt;""),MAX(NETWORKDAYS(M$7,M$7+6)-MAX($E429-M$7,0)-MAX((M$7+4)-$F429,0),0)*$B429,"")</f>
        <v/>
      </c>
      <c r="N429" s="11" t="str">
        <f aca="false">IF(AND($B429&lt;&gt;"",$E429&lt;&gt;"",$F429&lt;&gt;"",N$7&lt;&gt;""),MAX(NETWORKDAYS(N$7,N$7+6)-MAX($E429-N$7,0)-MAX((N$7+4)-$F429,0),0)*$B429,"")</f>
        <v/>
      </c>
      <c r="O429" s="11" t="str">
        <f aca="false">IF(AND($B429&lt;&gt;"",$E429&lt;&gt;"",$F429&lt;&gt;"",O$7&lt;&gt;""),MAX(NETWORKDAYS(O$7,O$7+6)-MAX($E429-O$7,0)-MAX((O$7+4)-$F429,0),0)*$B429,"")</f>
        <v/>
      </c>
      <c r="P429" s="11" t="str">
        <f aca="false">IF(AND($B429&lt;&gt;"",$E429&lt;&gt;"",$F429&lt;&gt;"",P$7&lt;&gt;""),MAX(NETWORKDAYS(P$7,P$7+6)-MAX($E429-P$7,0)-MAX((P$7+4)-$F429,0),0)*$B429,"")</f>
        <v/>
      </c>
      <c r="Q429" s="11" t="str">
        <f aca="false">IF(AND($B429&lt;&gt;"",$E429&lt;&gt;"",$F429&lt;&gt;"",Q$7&lt;&gt;""),MAX(NETWORKDAYS(Q$7,Q$7+6)-MAX($E429-Q$7,0)-MAX((Q$7+4)-$F429,0),0)*$B429,"")</f>
        <v/>
      </c>
      <c r="R429" s="11" t="str">
        <f aca="false">IF(AND($B429&lt;&gt;"",$E429&lt;&gt;"",$F429&lt;&gt;"",R$7&lt;&gt;""),MAX(NETWORKDAYS(R$7,R$7+6)-MAX($E429-R$7,0)-MAX((R$7+4)-$F429,0),0)*$B429,"")</f>
        <v/>
      </c>
      <c r="S429" s="11" t="str">
        <f aca="false">IF(AND($B429&lt;&gt;"",$E429&lt;&gt;"",$F429&lt;&gt;"",S$7&lt;&gt;""),MAX(NETWORKDAYS(S$7,S$7+6)-MAX($E429-S$7,0)-MAX((S$7+4)-$F429,0),0)*$B429,"")</f>
        <v/>
      </c>
      <c r="T429" s="11" t="str">
        <f aca="false">IF(AND($B429&lt;&gt;"",$E429&lt;&gt;"",$F429&lt;&gt;"",T$7&lt;&gt;""),MAX(NETWORKDAYS(T$7,T$7+6)-MAX($E429-T$7,0)-MAX((T$7+4)-$F429,0),0)*$B429,"")</f>
        <v/>
      </c>
      <c r="U429" s="11" t="str">
        <f aca="false">IF(AND($B429&lt;&gt;"",$E429&lt;&gt;"",$F429&lt;&gt;"",U$7&lt;&gt;""),MAX(NETWORKDAYS(U$7,U$7+6)-MAX($E429-U$7,0)-MAX((U$7+4)-$F429,0),0)*$B429,"")</f>
        <v/>
      </c>
      <c r="V429" s="11" t="str">
        <f aca="false">IF(AND($B429&lt;&gt;"",$E429&lt;&gt;"",$F429&lt;&gt;"",V$7&lt;&gt;""),MAX(NETWORKDAYS(V$7,V$7+6)-MAX($E429-V$7,0)-MAX((V$7+4)-$F429,0),0)*$B429,"")</f>
        <v/>
      </c>
      <c r="W429" s="11" t="str">
        <f aca="false">IF(AND($B429&lt;&gt;"",$E429&lt;&gt;"",$F429&lt;&gt;"",W$7&lt;&gt;""),MAX(NETWORKDAYS(W$7,W$7+6)-MAX($E429-W$7,0)-MAX((W$7+4)-$F429,0),0)*$B429,"")</f>
        <v/>
      </c>
      <c r="X429" s="11" t="str">
        <f aca="false">IF(AND($B429&lt;&gt;"",$E429&lt;&gt;"",$F429&lt;&gt;"",X$7&lt;&gt;""),MAX(NETWORKDAYS(X$7,X$7+6)-MAX($E429-X$7,0)-MAX((X$7+4)-$F429,0),0)*$B429,"")</f>
        <v/>
      </c>
      <c r="Y429" s="11" t="str">
        <f aca="false">IF(AND($B429&lt;&gt;"",$E429&lt;&gt;"",$F429&lt;&gt;"",Y$7&lt;&gt;""),MAX(NETWORKDAYS(Y$7,Y$7+6)-MAX($E429-Y$7,0)-MAX((Y$7+4)-$F429,0),0)*$B429,"")</f>
        <v/>
      </c>
      <c r="Z429" s="11" t="str">
        <f aca="false">IF(AND($B429&lt;&gt;"",$E429&lt;&gt;"",$F429&lt;&gt;"",Z$7&lt;&gt;""),MAX(NETWORKDAYS(Z$7,Z$7+6)-MAX($E429-Z$7,0)-MAX((Z$7+4)-$F429,0),0)*$B429,"")</f>
        <v/>
      </c>
      <c r="AA429" s="11" t="str">
        <f aca="false">IF(AND($B429&lt;&gt;"",$E429&lt;&gt;"",$F429&lt;&gt;"",AA$7&lt;&gt;""),MAX(NETWORKDAYS(AA$7,AA$7+6)-MAX($E429-AA$7,0)-MAX((AA$7+4)-$F429,0),0)*$B429,"")</f>
        <v/>
      </c>
      <c r="AB429" s="11" t="str">
        <f aca="false">IF(AND($B429&lt;&gt;"",$E429&lt;&gt;"",$F429&lt;&gt;"",AB$7&lt;&gt;""),MAX(NETWORKDAYS(AB$7,AB$7+6)-MAX($E429-AB$7,0)-MAX((AB$7+4)-$F429,0),0)*$B429,"")</f>
        <v/>
      </c>
      <c r="AC429" s="11" t="str">
        <f aca="false">IF(AND($B429&lt;&gt;"",$E429&lt;&gt;"",$F429&lt;&gt;"",AC$7&lt;&gt;""),MAX(NETWORKDAYS(AC$7,AC$7+6)-MAX($E429-AC$7,0)-MAX((AC$7+4)-$F429,0),0)*$B429,"")</f>
        <v/>
      </c>
      <c r="AD429" s="11" t="str">
        <f aca="false">IF(AND($B429&lt;&gt;"",$E429&lt;&gt;"",$F429&lt;&gt;"",AD$7&lt;&gt;""),MAX(NETWORKDAYS(AD$7,AD$7+6)-MAX($E429-AD$7,0)-MAX((AD$7+4)-$F429,0),0)*$B429,"")</f>
        <v/>
      </c>
      <c r="AE429" s="11" t="str">
        <f aca="false">IF(AND($B429&lt;&gt;"",$E429&lt;&gt;"",$F429&lt;&gt;"",AE$7&lt;&gt;""),MAX(NETWORKDAYS(AE$7,AE$7+6)-MAX($E429-AE$7,0)-MAX((AE$7+4)-$F429,0),0)*$B429,"")</f>
        <v/>
      </c>
      <c r="AF429" s="11" t="str">
        <f aca="false">IF(AND($B429&lt;&gt;"",$E429&lt;&gt;"",$F429&lt;&gt;"",AF$7&lt;&gt;""),MAX(NETWORKDAYS(AF$7,AF$7+6)-MAX($E429-AF$7,0)-MAX((AF$7+4)-$F429,0),0)*$B429,"")</f>
        <v/>
      </c>
      <c r="AG429" s="11" t="str">
        <f aca="false">IF(AND($B429&lt;&gt;"",$E429&lt;&gt;"",$F429&lt;&gt;"",AG$7&lt;&gt;""),MAX(NETWORKDAYS(AG$7,AG$7+6)-MAX($E429-AG$7,0)-MAX((AG$7+4)-$F429,0),0)*$B429,"")</f>
        <v/>
      </c>
      <c r="AH429" s="11" t="str">
        <f aca="false">IF(AND($B429&lt;&gt;"",$E429&lt;&gt;"",$F429&lt;&gt;"",AH$7&lt;&gt;""),MAX(NETWORKDAYS(AH$7,AH$7+6)-MAX($E429-AH$7,0)-MAX((AH$7+4)-$F429,0),0)*$B429,"")</f>
        <v/>
      </c>
      <c r="AI429" s="11" t="str">
        <f aca="false">IF(AND($B429&lt;&gt;"",$E429&lt;&gt;"",$F429&lt;&gt;"",AI$7&lt;&gt;""),MAX(NETWORKDAYS(AI$7,AI$7+6)-MAX($E429-AI$7,0)-MAX((AI$7+4)-$F429,0),0)*$B429,"")</f>
        <v/>
      </c>
      <c r="AJ429" s="11" t="str">
        <f aca="false">IF(AND($B429&lt;&gt;"",$E429&lt;&gt;"",$F429&lt;&gt;"",AJ$7&lt;&gt;""),MAX(NETWORKDAYS(AJ$7,AJ$7+6)-MAX($E429-AJ$7,0)-MAX((AJ$7+4)-$F429,0),0)*$B429,"")</f>
        <v/>
      </c>
      <c r="AK429" s="11" t="str">
        <f aca="false">IF(AND($B429&lt;&gt;"",$E429&lt;&gt;"",$F429&lt;&gt;"",AK$7&lt;&gt;""),MAX(NETWORKDAYS(AK$7,AK$7+6)-MAX($E429-AK$7,0)-MAX((AK$7+4)-$F429,0),0)*$B429,"")</f>
        <v/>
      </c>
      <c r="AL429" s="11" t="str">
        <f aca="false">IF(AND($B429&lt;&gt;"",$E429&lt;&gt;"",$F429&lt;&gt;"",AL$7&lt;&gt;""),MAX(NETWORKDAYS(AL$7,AL$7+6)-MAX($E429-AL$7,0)-MAX((AL$7+4)-$F429,0),0)*$B429,"")</f>
        <v/>
      </c>
      <c r="AM429" s="11" t="str">
        <f aca="false">IF(AND($B429&lt;&gt;"",$E429&lt;&gt;"",$F429&lt;&gt;"",AM$7&lt;&gt;""),MAX(NETWORKDAYS(AM$7,AM$7+6)-MAX($E429-AM$7,0)-MAX((AM$7+4)-$F429,0),0)*$B429,"")</f>
        <v/>
      </c>
      <c r="AN429" s="11" t="str">
        <f aca="false">IF(AND($B429&lt;&gt;"",$E429&lt;&gt;"",$F429&lt;&gt;"",AN$7&lt;&gt;""),MAX(NETWORKDAYS(AN$7,AN$7+6)-MAX($E429-AN$7,0)-MAX((AN$7+4)-$F429,0),0)*$B429,"")</f>
        <v/>
      </c>
      <c r="AO429" s="11" t="str">
        <f aca="false">IF(AND($B429&lt;&gt;"",$E429&lt;&gt;"",$F429&lt;&gt;"",AO$7&lt;&gt;""),MAX(NETWORKDAYS(AO$7,AO$7+6)-MAX($E429-AO$7,0)-MAX((AO$7+4)-$F429,0),0)*$B429,"")</f>
        <v/>
      </c>
      <c r="AP429" s="11" t="str">
        <f aca="false">IF(AND($B429&lt;&gt;"",$E429&lt;&gt;"",$F429&lt;&gt;"",AP$7&lt;&gt;""),MAX(NETWORKDAYS(AP$7,AP$7+6)-MAX($E429-AP$7,0)-MAX((AP$7+4)-$F429,0),0)*$B429,"")</f>
        <v/>
      </c>
      <c r="AQ429" s="11" t="str">
        <f aca="false">IF(AND($B429&lt;&gt;"",$E429&lt;&gt;"",$F429&lt;&gt;"",AQ$7&lt;&gt;""),MAX(NETWORKDAYS(AQ$7,AQ$7+6)-MAX($E429-AQ$7,0)-MAX((AQ$7+4)-$F429,0),0)*$B429,"")</f>
        <v/>
      </c>
      <c r="AR429" s="11" t="str">
        <f aca="false">IF(AND($B429&lt;&gt;"",$E429&lt;&gt;"",$F429&lt;&gt;"",AR$7&lt;&gt;""),MAX(NETWORKDAYS(AR$7,AR$7+6)-MAX($E429-AR$7,0)-MAX((AR$7+4)-$F429,0),0)*$B429,"")</f>
        <v/>
      </c>
      <c r="AS429" s="11" t="str">
        <f aca="false">IF(AND($B429&lt;&gt;"",$E429&lt;&gt;"",$F429&lt;&gt;"",AS$7&lt;&gt;""),MAX(NETWORKDAYS(AS$7,AS$7+6)-MAX($E429-AS$7,0)-MAX((AS$7+4)-$F429,0),0)*$B429,"")</f>
        <v/>
      </c>
      <c r="AT429" s="11" t="str">
        <f aca="false">IF(AND($B429&lt;&gt;"",$E429&lt;&gt;"",$F429&lt;&gt;"",AT$7&lt;&gt;""),MAX(NETWORKDAYS(AT$7,AT$7+6)-MAX($E429-AT$7,0)-MAX((AT$7+4)-$F429,0),0)*$B429,"")</f>
        <v/>
      </c>
      <c r="AU429" s="11" t="str">
        <f aca="false">IF(AND($B429&lt;&gt;"",$E429&lt;&gt;"",$F429&lt;&gt;"",AU$7&lt;&gt;""),MAX(NETWORKDAYS(AU$7,AU$7+6)-MAX($E429-AU$7,0)-MAX((AU$7+4)-$F429,0),0)*$B429,"")</f>
        <v/>
      </c>
      <c r="AV429" s="11" t="str">
        <f aca="false">IF(AND($B429&lt;&gt;"",$E429&lt;&gt;"",$F429&lt;&gt;"",AV$7&lt;&gt;""),MAX(NETWORKDAYS(AV$7,AV$7+6)-MAX($E429-AV$7,0)-MAX((AV$7+4)-$F429,0),0)*$B429,"")</f>
        <v/>
      </c>
      <c r="AW429" s="11" t="str">
        <f aca="false">IF(AND($B429&lt;&gt;"",$E429&lt;&gt;"",$F429&lt;&gt;"",AW$7&lt;&gt;""),MAX(NETWORKDAYS(AW$7,AW$7+6)-MAX($E429-AW$7,0)-MAX((AW$7+4)-$F429,0),0)*$B429,"")</f>
        <v/>
      </c>
      <c r="AX429" s="11" t="str">
        <f aca="false">IF(AND($B429&lt;&gt;"",$E429&lt;&gt;"",$F429&lt;&gt;"",AX$7&lt;&gt;""),MAX(NETWORKDAYS(AX$7,AX$7+6)-MAX($E429-AX$7,0)-MAX((AX$7+4)-$F429,0),0)*$B429,"")</f>
        <v/>
      </c>
      <c r="AY429" s="11" t="str">
        <f aca="false">IF(AND($B429&lt;&gt;"",$E429&lt;&gt;"",$F429&lt;&gt;"",AY$7&lt;&gt;""),MAX(NETWORKDAYS(AY$7,AY$7+6)-MAX($E429-AY$7,0)-MAX((AY$7+4)-$F429,0),0)*$B429,"")</f>
        <v/>
      </c>
      <c r="AZ429" s="11" t="str">
        <f aca="false">IF(AND($B429&lt;&gt;"",$E429&lt;&gt;"",$F429&lt;&gt;"",AZ$7&lt;&gt;""),MAX(NETWORKDAYS(AZ$7,AZ$7+6)-MAX($E429-AZ$7,0)-MAX((AZ$7+4)-$F429,0),0)*$B429,"")</f>
        <v/>
      </c>
      <c r="BA429" s="11" t="str">
        <f aca="false">IF(AND($B429&lt;&gt;"",$E429&lt;&gt;"",$F429&lt;&gt;"",BA$7&lt;&gt;""),MAX(NETWORKDAYS(BA$7,BA$7+6)-MAX($E429-BA$7,0)-MAX((BA$7+4)-$F429,0),0)*$B429,"")</f>
        <v/>
      </c>
      <c r="BB429" s="11" t="str">
        <f aca="false">IF(AND($B429&lt;&gt;"",$E429&lt;&gt;"",$F429&lt;&gt;"",BB$7&lt;&gt;""),MAX(NETWORKDAYS(BB$7,BB$7+6)-MAX($E429-BB$7,0)-MAX((BB$7+4)-$F429,0),0)*$B429,"")</f>
        <v/>
      </c>
      <c r="BC429" s="11" t="str">
        <f aca="false">IF(AND($B429&lt;&gt;"",$E429&lt;&gt;"",$F429&lt;&gt;"",BC$7&lt;&gt;""),MAX(NETWORKDAYS(BC$7,BC$7+6)-MAX($E429-BC$7,0)-MAX((BC$7+4)-$F429,0),0)*$B429,"")</f>
        <v/>
      </c>
      <c r="BD429" s="11" t="str">
        <f aca="false">IF(AND($B429&lt;&gt;"",$E429&lt;&gt;"",$F429&lt;&gt;"",BD$7&lt;&gt;""),MAX(NETWORKDAYS(BD$7,BD$7+6)-MAX($E429-BD$7,0)-MAX((BD$7+4)-$F429,0),0)*$B429,"")</f>
        <v/>
      </c>
      <c r="BE429" s="11" t="str">
        <f aca="false">IF(AND($B429&lt;&gt;"",$E429&lt;&gt;"",$F429&lt;&gt;"",BE$7&lt;&gt;""),MAX(NETWORKDAYS(BE$7,BE$7+6)-MAX($E429-BE$7,0)-MAX((BE$7+4)-$F429,0),0)*$B429,"")</f>
        <v/>
      </c>
      <c r="BF429" s="11" t="str">
        <f aca="false">IF(AND($B429&lt;&gt;"",$E429&lt;&gt;"",$F429&lt;&gt;"",BF$7&lt;&gt;""),MAX(NETWORKDAYS(BF$7,BF$7+6)-MAX($E429-BF$7,0)-MAX((BF$7+4)-$F429,0),0)*$B429,"")</f>
        <v/>
      </c>
      <c r="BG429" s="11" t="str">
        <f aca="false">IF(AND($B429&lt;&gt;"",$E429&lt;&gt;"",$F429&lt;&gt;"",BG$7&lt;&gt;""),MAX(NETWORKDAYS(BG$7,BG$7+6)-MAX($E429-BG$7,0)-MAX((BG$7+4)-$F429,0),0)*$B429,"")</f>
        <v/>
      </c>
      <c r="BH429" s="11" t="str">
        <f aca="false">IF(AND($B429&lt;&gt;"",$E429&lt;&gt;"",$F429&lt;&gt;"",BH$7&lt;&gt;""),MAX(NETWORKDAYS(BH$7,BH$7+6)-MAX($E429-BH$7,0)-MAX((BH$7+4)-$F429,0),0)*$B429,"")</f>
        <v/>
      </c>
      <c r="BI429" s="11" t="str">
        <f aca="false">IF(AND($B429&lt;&gt;"",$E429&lt;&gt;"",$F429&lt;&gt;"",BI$7&lt;&gt;""),MAX(NETWORKDAYS(BI$7,BI$7+6)-MAX($E429-BI$7,0)-MAX((BI$7+4)-$F429,0),0)*$B429,"")</f>
        <v/>
      </c>
      <c r="BJ429" s="11" t="str">
        <f aca="false">IF(AND($B429&lt;&gt;"",$E429&lt;&gt;"",$F429&lt;&gt;"",BJ$7&lt;&gt;""),MAX(NETWORKDAYS(BJ$7,BJ$7+6)-MAX($E429-BJ$7,0)-MAX((BJ$7+4)-$F429,0),0)*$B429,"")</f>
        <v/>
      </c>
      <c r="BK429" s="11" t="str">
        <f aca="false">IF(AND($B429&lt;&gt;"",$E429&lt;&gt;"",$F429&lt;&gt;"",BK$7&lt;&gt;""),MAX(NETWORKDAYS(BK$7,BK$7+6)-MAX($E429-BK$7,0)-MAX((BK$7+4)-$F429,0),0)*$B429,"")</f>
        <v/>
      </c>
      <c r="BL429" s="11" t="str">
        <f aca="false">IF(AND($B429&lt;&gt;"",$E429&lt;&gt;"",$F429&lt;&gt;"",BL$7&lt;&gt;""),MAX(NETWORKDAYS(BL$7,BL$7+6)-MAX($E429-BL$7,0)-MAX((BL$7+4)-$F429,0),0)*$B429,"")</f>
        <v/>
      </c>
      <c r="BM429" s="11" t="str">
        <f aca="false">IF(AND($B429&lt;&gt;"",$E429&lt;&gt;"",$F429&lt;&gt;"",BM$7&lt;&gt;""),MAX(NETWORKDAYS(BM$7,BM$7+6)-MAX($E429-BM$7,0)-MAX((BM$7+4)-$F429,0),0)*$B429,"")</f>
        <v/>
      </c>
      <c r="BN429" s="11" t="str">
        <f aca="false">IF(AND($B429&lt;&gt;"",$E429&lt;&gt;"",$F429&lt;&gt;"",BN$7&lt;&gt;""),MAX(NETWORKDAYS(BN$7,BN$7+6)-MAX($E429-BN$7,0)-MAX((BN$7+4)-$F429,0),0)*$B429,"")</f>
        <v/>
      </c>
      <c r="BO429" s="11" t="str">
        <f aca="false">IF(AND($B429&lt;&gt;"",$E429&lt;&gt;"",$F429&lt;&gt;"",BO$7&lt;&gt;""),MAX(NETWORKDAYS(BO$7,BO$7+6)-MAX($E429-BO$7,0)-MAX((BO$7+4)-$F429,0),0)*$B429,"")</f>
        <v/>
      </c>
      <c r="BP429" s="11" t="str">
        <f aca="false">IF(AND($B429&lt;&gt;"",$E429&lt;&gt;"",$F429&lt;&gt;"",BP$7&lt;&gt;""),MAX(NETWORKDAYS(BP$7,BP$7+6)-MAX($E429-BP$7,0)-MAX((BP$7+4)-$F429,0),0)*$B429,"")</f>
        <v/>
      </c>
      <c r="BQ429" s="11" t="str">
        <f aca="false">IF(AND($B429&lt;&gt;"",$E429&lt;&gt;"",$F429&lt;&gt;"",BQ$7&lt;&gt;""),MAX(NETWORKDAYS(BQ$7,BQ$7+6)-MAX($E429-BQ$7,0)-MAX((BQ$7+4)-$F429,0),0)*$B429,"")</f>
        <v/>
      </c>
      <c r="BR429" s="11" t="str">
        <f aca="false">IF(AND($B429&lt;&gt;"",$E429&lt;&gt;"",$F429&lt;&gt;"",BR$7&lt;&gt;""),MAX(NETWORKDAYS(BR$7,BR$7+6)-MAX($E429-BR$7,0)-MAX((BR$7+4)-$F429,0),0)*$B429,"")</f>
        <v/>
      </c>
      <c r="BS429" s="11" t="str">
        <f aca="false">IF(AND($B429&lt;&gt;"",$E429&lt;&gt;"",$F429&lt;&gt;"",BS$7&lt;&gt;""),MAX(NETWORKDAYS(BS$7,BS$7+6)-MAX($E429-BS$7,0)-MAX((BS$7+4)-$F429,0),0)*$B429,"")</f>
        <v/>
      </c>
      <c r="BT429" s="11" t="str">
        <f aca="false">IF(AND($B429&lt;&gt;"",$E429&lt;&gt;"",$F429&lt;&gt;"",BT$7&lt;&gt;""),MAX(NETWORKDAYS(BT$7,BT$7+6)-MAX($E429-BT$7,0)-MAX((BT$7+4)-$F429,0),0)*$B429,"")</f>
        <v/>
      </c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  <c r="JG429" s="11"/>
      <c r="JH429" s="11"/>
      <c r="JI429" s="11"/>
      <c r="JJ429" s="11"/>
      <c r="JK429" s="11"/>
      <c r="JL429" s="11"/>
      <c r="JM429" s="11"/>
      <c r="JN429" s="11"/>
      <c r="JO429" s="11"/>
      <c r="JP429" s="11"/>
      <c r="JQ429" s="11"/>
      <c r="JR429" s="11"/>
      <c r="JS429" s="11"/>
      <c r="JT429" s="11"/>
      <c r="JU429" s="11"/>
      <c r="JV429" s="11"/>
      <c r="JW429" s="11"/>
      <c r="JX429" s="11"/>
      <c r="JY429" s="11"/>
      <c r="JZ429" s="11"/>
      <c r="KA429" s="11"/>
      <c r="KB429" s="11"/>
      <c r="KC429" s="11"/>
      <c r="KD429" s="11"/>
      <c r="KE429" s="11"/>
      <c r="KF429" s="11"/>
      <c r="KG429" s="11"/>
      <c r="KH429" s="11"/>
      <c r="KI429" s="11"/>
      <c r="KJ429" s="11"/>
      <c r="KK429" s="11"/>
      <c r="KL429" s="11"/>
      <c r="KM429" s="11"/>
      <c r="KN429" s="11"/>
      <c r="KO429" s="11"/>
      <c r="KP429" s="11"/>
      <c r="KQ429" s="11"/>
      <c r="KR429" s="11"/>
      <c r="KS429" s="11"/>
      <c r="KT429" s="11"/>
      <c r="KU429" s="11"/>
      <c r="KV429" s="11"/>
      <c r="KW429" s="11"/>
      <c r="KX429" s="11"/>
      <c r="KY429" s="11"/>
      <c r="KZ429" s="11"/>
      <c r="LA429" s="11"/>
      <c r="LB429" s="11"/>
      <c r="LC429" s="11"/>
      <c r="LD429" s="11"/>
      <c r="LE429" s="11"/>
      <c r="LF429" s="11"/>
      <c r="LG429" s="11"/>
      <c r="LH429" s="11"/>
      <c r="LI429" s="11"/>
      <c r="LJ429" s="11"/>
      <c r="LK429" s="11"/>
      <c r="LL429" s="11"/>
      <c r="LM429" s="11"/>
      <c r="LN429" s="11"/>
      <c r="LO429" s="11"/>
      <c r="LP429" s="11"/>
      <c r="LQ429" s="11"/>
      <c r="LR429" s="11"/>
      <c r="LS429" s="11"/>
      <c r="LT429" s="11"/>
      <c r="LU429" s="11"/>
      <c r="LV429" s="11"/>
      <c r="LW429" s="11"/>
      <c r="LX429" s="11"/>
      <c r="LY429" s="11"/>
      <c r="LZ429" s="11"/>
      <c r="MA429" s="11"/>
      <c r="MB429" s="11"/>
      <c r="MC429" s="11"/>
      <c r="MD429" s="11"/>
      <c r="ME429" s="11"/>
      <c r="MF429" s="11"/>
    </row>
    <row r="430" customFormat="false" ht="12.8" hidden="false" customHeight="false" outlineLevel="0" collapsed="false">
      <c r="A430" s="1" t="str">
        <f aca="false">IF(taskList!J426&lt;&gt;"",taskList!J426,"")</f>
        <v/>
      </c>
      <c r="B430" s="9" t="str">
        <f aca="false">IF(AND(IF(taskList!M426&lt;&gt;"",TRUE()),IF(taskList!K426&lt;&gt;"",TRUE())),taskList!M426/taskList!K426,"")</f>
        <v/>
      </c>
      <c r="C430" s="9" t="str">
        <f aca="false">IF(taskList!B426&lt;&gt;"",taskList!B426,"")</f>
        <v/>
      </c>
      <c r="D430" s="9" t="str">
        <f aca="false">IF(taskList!E426&lt;&gt;"",taskList!E426,"")</f>
        <v/>
      </c>
      <c r="E430" s="4" t="str">
        <f aca="false">IF(taskList!F426&lt;&gt;"",taskList!F426,"")</f>
        <v/>
      </c>
      <c r="F430" s="4" t="str">
        <f aca="false">IF(taskList!G426&lt;&gt;"",taskList!G426,"")</f>
        <v/>
      </c>
      <c r="H430" s="11" t="str">
        <f aca="false">IF(AND($B430&lt;&gt;"",$E430&lt;&gt;"",$F430&lt;&gt;"",H$7&lt;&gt;""),MAX(NETWORKDAYS(H$7,H$7+6)-MAX($E430-H$7,0)-MAX((H$7+4)-$F430,0),0)*$B430,"")</f>
        <v/>
      </c>
      <c r="I430" s="11" t="str">
        <f aca="false">IF(AND($B430&lt;&gt;"",$E430&lt;&gt;"",$F430&lt;&gt;"",I$7&lt;&gt;""),MAX(NETWORKDAYS(I$7,I$7+6)-MAX($E430-I$7,0)-MAX((I$7+4)-$F430,0),0)*$B430,"")</f>
        <v/>
      </c>
      <c r="J430" s="11" t="str">
        <f aca="false">IF(AND($B430&lt;&gt;"",$E430&lt;&gt;"",$F430&lt;&gt;"",J$7&lt;&gt;""),MAX(NETWORKDAYS(J$7,J$7+6)-MAX($E430-J$7,0)-MAX((J$7+4)-$F430,0),0)*$B430,"")</f>
        <v/>
      </c>
      <c r="K430" s="11" t="str">
        <f aca="false">IF(AND($B430&lt;&gt;"",$E430&lt;&gt;"",$F430&lt;&gt;"",K$7&lt;&gt;""),MAX(NETWORKDAYS(K$7,K$7+6)-MAX($E430-K$7,0)-MAX((K$7+4)-$F430,0),0)*$B430,"")</f>
        <v/>
      </c>
      <c r="L430" s="11" t="str">
        <f aca="false">IF(AND($B430&lt;&gt;"",$E430&lt;&gt;"",$F430&lt;&gt;"",L$7&lt;&gt;""),MAX(NETWORKDAYS(L$7,L$7+6)-MAX($E430-L$7,0)-MAX((L$7+4)-$F430,0),0)*$B430,"")</f>
        <v/>
      </c>
      <c r="M430" s="11" t="str">
        <f aca="false">IF(AND($B430&lt;&gt;"",$E430&lt;&gt;"",$F430&lt;&gt;"",M$7&lt;&gt;""),MAX(NETWORKDAYS(M$7,M$7+6)-MAX($E430-M$7,0)-MAX((M$7+4)-$F430,0),0)*$B430,"")</f>
        <v/>
      </c>
      <c r="N430" s="11" t="str">
        <f aca="false">IF(AND($B430&lt;&gt;"",$E430&lt;&gt;"",$F430&lt;&gt;"",N$7&lt;&gt;""),MAX(NETWORKDAYS(N$7,N$7+6)-MAX($E430-N$7,0)-MAX((N$7+4)-$F430,0),0)*$B430,"")</f>
        <v/>
      </c>
      <c r="O430" s="11" t="str">
        <f aca="false">IF(AND($B430&lt;&gt;"",$E430&lt;&gt;"",$F430&lt;&gt;"",O$7&lt;&gt;""),MAX(NETWORKDAYS(O$7,O$7+6)-MAX($E430-O$7,0)-MAX((O$7+4)-$F430,0),0)*$B430,"")</f>
        <v/>
      </c>
      <c r="P430" s="11" t="str">
        <f aca="false">IF(AND($B430&lt;&gt;"",$E430&lt;&gt;"",$F430&lt;&gt;"",P$7&lt;&gt;""),MAX(NETWORKDAYS(P$7,P$7+6)-MAX($E430-P$7,0)-MAX((P$7+4)-$F430,0),0)*$B430,"")</f>
        <v/>
      </c>
      <c r="Q430" s="11" t="str">
        <f aca="false">IF(AND($B430&lt;&gt;"",$E430&lt;&gt;"",$F430&lt;&gt;"",Q$7&lt;&gt;""),MAX(NETWORKDAYS(Q$7,Q$7+6)-MAX($E430-Q$7,0)-MAX((Q$7+4)-$F430,0),0)*$B430,"")</f>
        <v/>
      </c>
      <c r="R430" s="11" t="str">
        <f aca="false">IF(AND($B430&lt;&gt;"",$E430&lt;&gt;"",$F430&lt;&gt;"",R$7&lt;&gt;""),MAX(NETWORKDAYS(R$7,R$7+6)-MAX($E430-R$7,0)-MAX((R$7+4)-$F430,0),0)*$B430,"")</f>
        <v/>
      </c>
      <c r="S430" s="11" t="str">
        <f aca="false">IF(AND($B430&lt;&gt;"",$E430&lt;&gt;"",$F430&lt;&gt;"",S$7&lt;&gt;""),MAX(NETWORKDAYS(S$7,S$7+6)-MAX($E430-S$7,0)-MAX((S$7+4)-$F430,0),0)*$B430,"")</f>
        <v/>
      </c>
      <c r="T430" s="11" t="str">
        <f aca="false">IF(AND($B430&lt;&gt;"",$E430&lt;&gt;"",$F430&lt;&gt;"",T$7&lt;&gt;""),MAX(NETWORKDAYS(T$7,T$7+6)-MAX($E430-T$7,0)-MAX((T$7+4)-$F430,0),0)*$B430,"")</f>
        <v/>
      </c>
      <c r="U430" s="11" t="str">
        <f aca="false">IF(AND($B430&lt;&gt;"",$E430&lt;&gt;"",$F430&lt;&gt;"",U$7&lt;&gt;""),MAX(NETWORKDAYS(U$7,U$7+6)-MAX($E430-U$7,0)-MAX((U$7+4)-$F430,0),0)*$B430,"")</f>
        <v/>
      </c>
      <c r="V430" s="11" t="str">
        <f aca="false">IF(AND($B430&lt;&gt;"",$E430&lt;&gt;"",$F430&lt;&gt;"",V$7&lt;&gt;""),MAX(NETWORKDAYS(V$7,V$7+6)-MAX($E430-V$7,0)-MAX((V$7+4)-$F430,0),0)*$B430,"")</f>
        <v/>
      </c>
      <c r="W430" s="11" t="str">
        <f aca="false">IF(AND($B430&lt;&gt;"",$E430&lt;&gt;"",$F430&lt;&gt;"",W$7&lt;&gt;""),MAX(NETWORKDAYS(W$7,W$7+6)-MAX($E430-W$7,0)-MAX((W$7+4)-$F430,0),0)*$B430,"")</f>
        <v/>
      </c>
      <c r="X430" s="11" t="str">
        <f aca="false">IF(AND($B430&lt;&gt;"",$E430&lt;&gt;"",$F430&lt;&gt;"",X$7&lt;&gt;""),MAX(NETWORKDAYS(X$7,X$7+6)-MAX($E430-X$7,0)-MAX((X$7+4)-$F430,0),0)*$B430,"")</f>
        <v/>
      </c>
      <c r="Y430" s="11" t="str">
        <f aca="false">IF(AND($B430&lt;&gt;"",$E430&lt;&gt;"",$F430&lt;&gt;"",Y$7&lt;&gt;""),MAX(NETWORKDAYS(Y$7,Y$7+6)-MAX($E430-Y$7,0)-MAX((Y$7+4)-$F430,0),0)*$B430,"")</f>
        <v/>
      </c>
      <c r="Z430" s="11" t="str">
        <f aca="false">IF(AND($B430&lt;&gt;"",$E430&lt;&gt;"",$F430&lt;&gt;"",Z$7&lt;&gt;""),MAX(NETWORKDAYS(Z$7,Z$7+6)-MAX($E430-Z$7,0)-MAX((Z$7+4)-$F430,0),0)*$B430,"")</f>
        <v/>
      </c>
      <c r="AA430" s="11" t="str">
        <f aca="false">IF(AND($B430&lt;&gt;"",$E430&lt;&gt;"",$F430&lt;&gt;"",AA$7&lt;&gt;""),MAX(NETWORKDAYS(AA$7,AA$7+6)-MAX($E430-AA$7,0)-MAX((AA$7+4)-$F430,0),0)*$B430,"")</f>
        <v/>
      </c>
      <c r="AB430" s="11" t="str">
        <f aca="false">IF(AND($B430&lt;&gt;"",$E430&lt;&gt;"",$F430&lt;&gt;"",AB$7&lt;&gt;""),MAX(NETWORKDAYS(AB$7,AB$7+6)-MAX($E430-AB$7,0)-MAX((AB$7+4)-$F430,0),0)*$B430,"")</f>
        <v/>
      </c>
      <c r="AC430" s="11" t="str">
        <f aca="false">IF(AND($B430&lt;&gt;"",$E430&lt;&gt;"",$F430&lt;&gt;"",AC$7&lt;&gt;""),MAX(NETWORKDAYS(AC$7,AC$7+6)-MAX($E430-AC$7,0)-MAX((AC$7+4)-$F430,0),0)*$B430,"")</f>
        <v/>
      </c>
      <c r="AD430" s="11" t="str">
        <f aca="false">IF(AND($B430&lt;&gt;"",$E430&lt;&gt;"",$F430&lt;&gt;"",AD$7&lt;&gt;""),MAX(NETWORKDAYS(AD$7,AD$7+6)-MAX($E430-AD$7,0)-MAX((AD$7+4)-$F430,0),0)*$B430,"")</f>
        <v/>
      </c>
      <c r="AE430" s="11" t="str">
        <f aca="false">IF(AND($B430&lt;&gt;"",$E430&lt;&gt;"",$F430&lt;&gt;"",AE$7&lt;&gt;""),MAX(NETWORKDAYS(AE$7,AE$7+6)-MAX($E430-AE$7,0)-MAX((AE$7+4)-$F430,0),0)*$B430,"")</f>
        <v/>
      </c>
      <c r="AF430" s="11" t="str">
        <f aca="false">IF(AND($B430&lt;&gt;"",$E430&lt;&gt;"",$F430&lt;&gt;"",AF$7&lt;&gt;""),MAX(NETWORKDAYS(AF$7,AF$7+6)-MAX($E430-AF$7,0)-MAX((AF$7+4)-$F430,0),0)*$B430,"")</f>
        <v/>
      </c>
      <c r="AG430" s="11" t="str">
        <f aca="false">IF(AND($B430&lt;&gt;"",$E430&lt;&gt;"",$F430&lt;&gt;"",AG$7&lt;&gt;""),MAX(NETWORKDAYS(AG$7,AG$7+6)-MAX($E430-AG$7,0)-MAX((AG$7+4)-$F430,0),0)*$B430,"")</f>
        <v/>
      </c>
      <c r="AH430" s="11" t="str">
        <f aca="false">IF(AND($B430&lt;&gt;"",$E430&lt;&gt;"",$F430&lt;&gt;"",AH$7&lt;&gt;""),MAX(NETWORKDAYS(AH$7,AH$7+6)-MAX($E430-AH$7,0)-MAX((AH$7+4)-$F430,0),0)*$B430,"")</f>
        <v/>
      </c>
      <c r="AI430" s="11" t="str">
        <f aca="false">IF(AND($B430&lt;&gt;"",$E430&lt;&gt;"",$F430&lt;&gt;"",AI$7&lt;&gt;""),MAX(NETWORKDAYS(AI$7,AI$7+6)-MAX($E430-AI$7,0)-MAX((AI$7+4)-$F430,0),0)*$B430,"")</f>
        <v/>
      </c>
      <c r="AJ430" s="11" t="str">
        <f aca="false">IF(AND($B430&lt;&gt;"",$E430&lt;&gt;"",$F430&lt;&gt;"",AJ$7&lt;&gt;""),MAX(NETWORKDAYS(AJ$7,AJ$7+6)-MAX($E430-AJ$7,0)-MAX((AJ$7+4)-$F430,0),0)*$B430,"")</f>
        <v/>
      </c>
      <c r="AK430" s="11" t="str">
        <f aca="false">IF(AND($B430&lt;&gt;"",$E430&lt;&gt;"",$F430&lt;&gt;"",AK$7&lt;&gt;""),MAX(NETWORKDAYS(AK$7,AK$7+6)-MAX($E430-AK$7,0)-MAX((AK$7+4)-$F430,0),0)*$B430,"")</f>
        <v/>
      </c>
      <c r="AL430" s="11" t="str">
        <f aca="false">IF(AND($B430&lt;&gt;"",$E430&lt;&gt;"",$F430&lt;&gt;"",AL$7&lt;&gt;""),MAX(NETWORKDAYS(AL$7,AL$7+6)-MAX($E430-AL$7,0)-MAX((AL$7+4)-$F430,0),0)*$B430,"")</f>
        <v/>
      </c>
      <c r="AM430" s="11" t="str">
        <f aca="false">IF(AND($B430&lt;&gt;"",$E430&lt;&gt;"",$F430&lt;&gt;"",AM$7&lt;&gt;""),MAX(NETWORKDAYS(AM$7,AM$7+6)-MAX($E430-AM$7,0)-MAX((AM$7+4)-$F430,0),0)*$B430,"")</f>
        <v/>
      </c>
      <c r="AN430" s="11" t="str">
        <f aca="false">IF(AND($B430&lt;&gt;"",$E430&lt;&gt;"",$F430&lt;&gt;"",AN$7&lt;&gt;""),MAX(NETWORKDAYS(AN$7,AN$7+6)-MAX($E430-AN$7,0)-MAX((AN$7+4)-$F430,0),0)*$B430,"")</f>
        <v/>
      </c>
      <c r="AO430" s="11" t="str">
        <f aca="false">IF(AND($B430&lt;&gt;"",$E430&lt;&gt;"",$F430&lt;&gt;"",AO$7&lt;&gt;""),MAX(NETWORKDAYS(AO$7,AO$7+6)-MAX($E430-AO$7,0)-MAX((AO$7+4)-$F430,0),0)*$B430,"")</f>
        <v/>
      </c>
      <c r="AP430" s="11" t="str">
        <f aca="false">IF(AND($B430&lt;&gt;"",$E430&lt;&gt;"",$F430&lt;&gt;"",AP$7&lt;&gt;""),MAX(NETWORKDAYS(AP$7,AP$7+6)-MAX($E430-AP$7,0)-MAX((AP$7+4)-$F430,0),0)*$B430,"")</f>
        <v/>
      </c>
      <c r="AQ430" s="11" t="str">
        <f aca="false">IF(AND($B430&lt;&gt;"",$E430&lt;&gt;"",$F430&lt;&gt;"",AQ$7&lt;&gt;""),MAX(NETWORKDAYS(AQ$7,AQ$7+6)-MAX($E430-AQ$7,0)-MAX((AQ$7+4)-$F430,0),0)*$B430,"")</f>
        <v/>
      </c>
      <c r="AR430" s="11" t="str">
        <f aca="false">IF(AND($B430&lt;&gt;"",$E430&lt;&gt;"",$F430&lt;&gt;"",AR$7&lt;&gt;""),MAX(NETWORKDAYS(AR$7,AR$7+6)-MAX($E430-AR$7,0)-MAX((AR$7+4)-$F430,0),0)*$B430,"")</f>
        <v/>
      </c>
      <c r="AS430" s="11" t="str">
        <f aca="false">IF(AND($B430&lt;&gt;"",$E430&lt;&gt;"",$F430&lt;&gt;"",AS$7&lt;&gt;""),MAX(NETWORKDAYS(AS$7,AS$7+6)-MAX($E430-AS$7,0)-MAX((AS$7+4)-$F430,0),0)*$B430,"")</f>
        <v/>
      </c>
      <c r="AT430" s="11" t="str">
        <f aca="false">IF(AND($B430&lt;&gt;"",$E430&lt;&gt;"",$F430&lt;&gt;"",AT$7&lt;&gt;""),MAX(NETWORKDAYS(AT$7,AT$7+6)-MAX($E430-AT$7,0)-MAX((AT$7+4)-$F430,0),0)*$B430,"")</f>
        <v/>
      </c>
      <c r="AU430" s="11" t="str">
        <f aca="false">IF(AND($B430&lt;&gt;"",$E430&lt;&gt;"",$F430&lt;&gt;"",AU$7&lt;&gt;""),MAX(NETWORKDAYS(AU$7,AU$7+6)-MAX($E430-AU$7,0)-MAX((AU$7+4)-$F430,0),0)*$B430,"")</f>
        <v/>
      </c>
      <c r="AV430" s="11" t="str">
        <f aca="false">IF(AND($B430&lt;&gt;"",$E430&lt;&gt;"",$F430&lt;&gt;"",AV$7&lt;&gt;""),MAX(NETWORKDAYS(AV$7,AV$7+6)-MAX($E430-AV$7,0)-MAX((AV$7+4)-$F430,0),0)*$B430,"")</f>
        <v/>
      </c>
      <c r="AW430" s="11" t="str">
        <f aca="false">IF(AND($B430&lt;&gt;"",$E430&lt;&gt;"",$F430&lt;&gt;"",AW$7&lt;&gt;""),MAX(NETWORKDAYS(AW$7,AW$7+6)-MAX($E430-AW$7,0)-MAX((AW$7+4)-$F430,0),0)*$B430,"")</f>
        <v/>
      </c>
      <c r="AX430" s="11" t="str">
        <f aca="false">IF(AND($B430&lt;&gt;"",$E430&lt;&gt;"",$F430&lt;&gt;"",AX$7&lt;&gt;""),MAX(NETWORKDAYS(AX$7,AX$7+6)-MAX($E430-AX$7,0)-MAX((AX$7+4)-$F430,0),0)*$B430,"")</f>
        <v/>
      </c>
      <c r="AY430" s="11" t="str">
        <f aca="false">IF(AND($B430&lt;&gt;"",$E430&lt;&gt;"",$F430&lt;&gt;"",AY$7&lt;&gt;""),MAX(NETWORKDAYS(AY$7,AY$7+6)-MAX($E430-AY$7,0)-MAX((AY$7+4)-$F430,0),0)*$B430,"")</f>
        <v/>
      </c>
      <c r="AZ430" s="11" t="str">
        <f aca="false">IF(AND($B430&lt;&gt;"",$E430&lt;&gt;"",$F430&lt;&gt;"",AZ$7&lt;&gt;""),MAX(NETWORKDAYS(AZ$7,AZ$7+6)-MAX($E430-AZ$7,0)-MAX((AZ$7+4)-$F430,0),0)*$B430,"")</f>
        <v/>
      </c>
      <c r="BA430" s="11" t="str">
        <f aca="false">IF(AND($B430&lt;&gt;"",$E430&lt;&gt;"",$F430&lt;&gt;"",BA$7&lt;&gt;""),MAX(NETWORKDAYS(BA$7,BA$7+6)-MAX($E430-BA$7,0)-MAX((BA$7+4)-$F430,0),0)*$B430,"")</f>
        <v/>
      </c>
      <c r="BB430" s="11" t="str">
        <f aca="false">IF(AND($B430&lt;&gt;"",$E430&lt;&gt;"",$F430&lt;&gt;"",BB$7&lt;&gt;""),MAX(NETWORKDAYS(BB$7,BB$7+6)-MAX($E430-BB$7,0)-MAX((BB$7+4)-$F430,0),0)*$B430,"")</f>
        <v/>
      </c>
      <c r="BC430" s="11" t="str">
        <f aca="false">IF(AND($B430&lt;&gt;"",$E430&lt;&gt;"",$F430&lt;&gt;"",BC$7&lt;&gt;""),MAX(NETWORKDAYS(BC$7,BC$7+6)-MAX($E430-BC$7,0)-MAX((BC$7+4)-$F430,0),0)*$B430,"")</f>
        <v/>
      </c>
      <c r="BD430" s="11" t="str">
        <f aca="false">IF(AND($B430&lt;&gt;"",$E430&lt;&gt;"",$F430&lt;&gt;"",BD$7&lt;&gt;""),MAX(NETWORKDAYS(BD$7,BD$7+6)-MAX($E430-BD$7,0)-MAX((BD$7+4)-$F430,0),0)*$B430,"")</f>
        <v/>
      </c>
      <c r="BE430" s="11" t="str">
        <f aca="false">IF(AND($B430&lt;&gt;"",$E430&lt;&gt;"",$F430&lt;&gt;"",BE$7&lt;&gt;""),MAX(NETWORKDAYS(BE$7,BE$7+6)-MAX($E430-BE$7,0)-MAX((BE$7+4)-$F430,0),0)*$B430,"")</f>
        <v/>
      </c>
      <c r="BF430" s="11" t="str">
        <f aca="false">IF(AND($B430&lt;&gt;"",$E430&lt;&gt;"",$F430&lt;&gt;"",BF$7&lt;&gt;""),MAX(NETWORKDAYS(BF$7,BF$7+6)-MAX($E430-BF$7,0)-MAX((BF$7+4)-$F430,0),0)*$B430,"")</f>
        <v/>
      </c>
      <c r="BG430" s="11" t="str">
        <f aca="false">IF(AND($B430&lt;&gt;"",$E430&lt;&gt;"",$F430&lt;&gt;"",BG$7&lt;&gt;""),MAX(NETWORKDAYS(BG$7,BG$7+6)-MAX($E430-BG$7,0)-MAX((BG$7+4)-$F430,0),0)*$B430,"")</f>
        <v/>
      </c>
      <c r="BH430" s="11" t="str">
        <f aca="false">IF(AND($B430&lt;&gt;"",$E430&lt;&gt;"",$F430&lt;&gt;"",BH$7&lt;&gt;""),MAX(NETWORKDAYS(BH$7,BH$7+6)-MAX($E430-BH$7,0)-MAX((BH$7+4)-$F430,0),0)*$B430,"")</f>
        <v/>
      </c>
      <c r="BI430" s="11" t="str">
        <f aca="false">IF(AND($B430&lt;&gt;"",$E430&lt;&gt;"",$F430&lt;&gt;"",BI$7&lt;&gt;""),MAX(NETWORKDAYS(BI$7,BI$7+6)-MAX($E430-BI$7,0)-MAX((BI$7+4)-$F430,0),0)*$B430,"")</f>
        <v/>
      </c>
      <c r="BJ430" s="11" t="str">
        <f aca="false">IF(AND($B430&lt;&gt;"",$E430&lt;&gt;"",$F430&lt;&gt;"",BJ$7&lt;&gt;""),MAX(NETWORKDAYS(BJ$7,BJ$7+6)-MAX($E430-BJ$7,0)-MAX((BJ$7+4)-$F430,0),0)*$B430,"")</f>
        <v/>
      </c>
      <c r="BK430" s="11" t="str">
        <f aca="false">IF(AND($B430&lt;&gt;"",$E430&lt;&gt;"",$F430&lt;&gt;"",BK$7&lt;&gt;""),MAX(NETWORKDAYS(BK$7,BK$7+6)-MAX($E430-BK$7,0)-MAX((BK$7+4)-$F430,0),0)*$B430,"")</f>
        <v/>
      </c>
      <c r="BL430" s="11" t="str">
        <f aca="false">IF(AND($B430&lt;&gt;"",$E430&lt;&gt;"",$F430&lt;&gt;"",BL$7&lt;&gt;""),MAX(NETWORKDAYS(BL$7,BL$7+6)-MAX($E430-BL$7,0)-MAX((BL$7+4)-$F430,0),0)*$B430,"")</f>
        <v/>
      </c>
      <c r="BM430" s="11" t="str">
        <f aca="false">IF(AND($B430&lt;&gt;"",$E430&lt;&gt;"",$F430&lt;&gt;"",BM$7&lt;&gt;""),MAX(NETWORKDAYS(BM$7,BM$7+6)-MAX($E430-BM$7,0)-MAX((BM$7+4)-$F430,0),0)*$B430,"")</f>
        <v/>
      </c>
      <c r="BN430" s="11" t="str">
        <f aca="false">IF(AND($B430&lt;&gt;"",$E430&lt;&gt;"",$F430&lt;&gt;"",BN$7&lt;&gt;""),MAX(NETWORKDAYS(BN$7,BN$7+6)-MAX($E430-BN$7,0)-MAX((BN$7+4)-$F430,0),0)*$B430,"")</f>
        <v/>
      </c>
      <c r="BO430" s="11" t="str">
        <f aca="false">IF(AND($B430&lt;&gt;"",$E430&lt;&gt;"",$F430&lt;&gt;"",BO$7&lt;&gt;""),MAX(NETWORKDAYS(BO$7,BO$7+6)-MAX($E430-BO$7,0)-MAX((BO$7+4)-$F430,0),0)*$B430,"")</f>
        <v/>
      </c>
      <c r="BP430" s="11" t="str">
        <f aca="false">IF(AND($B430&lt;&gt;"",$E430&lt;&gt;"",$F430&lt;&gt;"",BP$7&lt;&gt;""),MAX(NETWORKDAYS(BP$7,BP$7+6)-MAX($E430-BP$7,0)-MAX((BP$7+4)-$F430,0),0)*$B430,"")</f>
        <v/>
      </c>
      <c r="BQ430" s="11" t="str">
        <f aca="false">IF(AND($B430&lt;&gt;"",$E430&lt;&gt;"",$F430&lt;&gt;"",BQ$7&lt;&gt;""),MAX(NETWORKDAYS(BQ$7,BQ$7+6)-MAX($E430-BQ$7,0)-MAX((BQ$7+4)-$F430,0),0)*$B430,"")</f>
        <v/>
      </c>
      <c r="BR430" s="11" t="str">
        <f aca="false">IF(AND($B430&lt;&gt;"",$E430&lt;&gt;"",$F430&lt;&gt;"",BR$7&lt;&gt;""),MAX(NETWORKDAYS(BR$7,BR$7+6)-MAX($E430-BR$7,0)-MAX((BR$7+4)-$F430,0),0)*$B430,"")</f>
        <v/>
      </c>
      <c r="BS430" s="11" t="str">
        <f aca="false">IF(AND($B430&lt;&gt;"",$E430&lt;&gt;"",$F430&lt;&gt;"",BS$7&lt;&gt;""),MAX(NETWORKDAYS(BS$7,BS$7+6)-MAX($E430-BS$7,0)-MAX((BS$7+4)-$F430,0),0)*$B430,"")</f>
        <v/>
      </c>
      <c r="BT430" s="11" t="str">
        <f aca="false">IF(AND($B430&lt;&gt;"",$E430&lt;&gt;"",$F430&lt;&gt;"",BT$7&lt;&gt;""),MAX(NETWORKDAYS(BT$7,BT$7+6)-MAX($E430-BT$7,0)-MAX((BT$7+4)-$F430,0),0)*$B430,"")</f>
        <v/>
      </c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  <c r="KM430" s="11"/>
      <c r="KN430" s="11"/>
      <c r="KO430" s="11"/>
      <c r="KP430" s="11"/>
      <c r="KQ430" s="11"/>
      <c r="KR430" s="11"/>
      <c r="KS430" s="11"/>
      <c r="KT430" s="11"/>
      <c r="KU430" s="11"/>
      <c r="KV430" s="11"/>
      <c r="KW430" s="11"/>
      <c r="KX430" s="11"/>
      <c r="KY430" s="11"/>
      <c r="KZ430" s="11"/>
      <c r="LA430" s="11"/>
      <c r="LB430" s="11"/>
      <c r="LC430" s="11"/>
      <c r="LD430" s="11"/>
      <c r="LE430" s="11"/>
      <c r="LF430" s="11"/>
      <c r="LG430" s="11"/>
      <c r="LH430" s="11"/>
      <c r="LI430" s="11"/>
      <c r="LJ430" s="11"/>
      <c r="LK430" s="11"/>
      <c r="LL430" s="11"/>
      <c r="LM430" s="11"/>
      <c r="LN430" s="11"/>
      <c r="LO430" s="11"/>
      <c r="LP430" s="11"/>
      <c r="LQ430" s="11"/>
      <c r="LR430" s="11"/>
      <c r="LS430" s="11"/>
      <c r="LT430" s="11"/>
      <c r="LU430" s="11"/>
      <c r="LV430" s="11"/>
      <c r="LW430" s="11"/>
      <c r="LX430" s="11"/>
      <c r="LY430" s="11"/>
      <c r="LZ430" s="11"/>
      <c r="MA430" s="11"/>
      <c r="MB430" s="11"/>
      <c r="MC430" s="11"/>
      <c r="MD430" s="11"/>
      <c r="ME430" s="11"/>
      <c r="MF430" s="11"/>
    </row>
    <row r="431" customFormat="false" ht="12.8" hidden="false" customHeight="false" outlineLevel="0" collapsed="false">
      <c r="A431" s="1" t="str">
        <f aca="false">IF(taskList!J427&lt;&gt;"",taskList!J427,"")</f>
        <v/>
      </c>
      <c r="B431" s="9" t="str">
        <f aca="false">IF(AND(IF(taskList!M427&lt;&gt;"",TRUE()),IF(taskList!K427&lt;&gt;"",TRUE())),taskList!M427/taskList!K427,"")</f>
        <v/>
      </c>
      <c r="C431" s="9" t="str">
        <f aca="false">IF(taskList!B427&lt;&gt;"",taskList!B427,"")</f>
        <v/>
      </c>
      <c r="D431" s="9" t="str">
        <f aca="false">IF(taskList!E427&lt;&gt;"",taskList!E427,"")</f>
        <v/>
      </c>
      <c r="E431" s="4" t="str">
        <f aca="false">IF(taskList!F427&lt;&gt;"",taskList!F427,"")</f>
        <v/>
      </c>
      <c r="F431" s="4" t="str">
        <f aca="false">IF(taskList!G427&lt;&gt;"",taskList!G427,"")</f>
        <v/>
      </c>
      <c r="H431" s="11" t="str">
        <f aca="false">IF(AND($B431&lt;&gt;"",$E431&lt;&gt;"",$F431&lt;&gt;"",H$7&lt;&gt;""),MAX(NETWORKDAYS(H$7,H$7+6)-MAX($E431-H$7,0)-MAX((H$7+4)-$F431,0),0)*$B431,"")</f>
        <v/>
      </c>
      <c r="I431" s="11" t="str">
        <f aca="false">IF(AND($B431&lt;&gt;"",$E431&lt;&gt;"",$F431&lt;&gt;"",I$7&lt;&gt;""),MAX(NETWORKDAYS(I$7,I$7+6)-MAX($E431-I$7,0)-MAX((I$7+4)-$F431,0),0)*$B431,"")</f>
        <v/>
      </c>
      <c r="J431" s="11" t="str">
        <f aca="false">IF(AND($B431&lt;&gt;"",$E431&lt;&gt;"",$F431&lt;&gt;"",J$7&lt;&gt;""),MAX(NETWORKDAYS(J$7,J$7+6)-MAX($E431-J$7,0)-MAX((J$7+4)-$F431,0),0)*$B431,"")</f>
        <v/>
      </c>
      <c r="K431" s="11" t="str">
        <f aca="false">IF(AND($B431&lt;&gt;"",$E431&lt;&gt;"",$F431&lt;&gt;"",K$7&lt;&gt;""),MAX(NETWORKDAYS(K$7,K$7+6)-MAX($E431-K$7,0)-MAX((K$7+4)-$F431,0),0)*$B431,"")</f>
        <v/>
      </c>
      <c r="L431" s="11" t="str">
        <f aca="false">IF(AND($B431&lt;&gt;"",$E431&lt;&gt;"",$F431&lt;&gt;"",L$7&lt;&gt;""),MAX(NETWORKDAYS(L$7,L$7+6)-MAX($E431-L$7,0)-MAX((L$7+4)-$F431,0),0)*$B431,"")</f>
        <v/>
      </c>
      <c r="M431" s="11" t="str">
        <f aca="false">IF(AND($B431&lt;&gt;"",$E431&lt;&gt;"",$F431&lt;&gt;"",M$7&lt;&gt;""),MAX(NETWORKDAYS(M$7,M$7+6)-MAX($E431-M$7,0)-MAX((M$7+4)-$F431,0),0)*$B431,"")</f>
        <v/>
      </c>
      <c r="N431" s="11" t="str">
        <f aca="false">IF(AND($B431&lt;&gt;"",$E431&lt;&gt;"",$F431&lt;&gt;"",N$7&lt;&gt;""),MAX(NETWORKDAYS(N$7,N$7+6)-MAX($E431-N$7,0)-MAX((N$7+4)-$F431,0),0)*$B431,"")</f>
        <v/>
      </c>
      <c r="O431" s="11" t="str">
        <f aca="false">IF(AND($B431&lt;&gt;"",$E431&lt;&gt;"",$F431&lt;&gt;"",O$7&lt;&gt;""),MAX(NETWORKDAYS(O$7,O$7+6)-MAX($E431-O$7,0)-MAX((O$7+4)-$F431,0),0)*$B431,"")</f>
        <v/>
      </c>
      <c r="P431" s="11" t="str">
        <f aca="false">IF(AND($B431&lt;&gt;"",$E431&lt;&gt;"",$F431&lt;&gt;"",P$7&lt;&gt;""),MAX(NETWORKDAYS(P$7,P$7+6)-MAX($E431-P$7,0)-MAX((P$7+4)-$F431,0),0)*$B431,"")</f>
        <v/>
      </c>
      <c r="Q431" s="11" t="str">
        <f aca="false">IF(AND($B431&lt;&gt;"",$E431&lt;&gt;"",$F431&lt;&gt;"",Q$7&lt;&gt;""),MAX(NETWORKDAYS(Q$7,Q$7+6)-MAX($E431-Q$7,0)-MAX((Q$7+4)-$F431,0),0)*$B431,"")</f>
        <v/>
      </c>
      <c r="R431" s="11" t="str">
        <f aca="false">IF(AND($B431&lt;&gt;"",$E431&lt;&gt;"",$F431&lt;&gt;"",R$7&lt;&gt;""),MAX(NETWORKDAYS(R$7,R$7+6)-MAX($E431-R$7,0)-MAX((R$7+4)-$F431,0),0)*$B431,"")</f>
        <v/>
      </c>
      <c r="S431" s="11" t="str">
        <f aca="false">IF(AND($B431&lt;&gt;"",$E431&lt;&gt;"",$F431&lt;&gt;"",S$7&lt;&gt;""),MAX(NETWORKDAYS(S$7,S$7+6)-MAX($E431-S$7,0)-MAX((S$7+4)-$F431,0),0)*$B431,"")</f>
        <v/>
      </c>
      <c r="T431" s="11" t="str">
        <f aca="false">IF(AND($B431&lt;&gt;"",$E431&lt;&gt;"",$F431&lt;&gt;"",T$7&lt;&gt;""),MAX(NETWORKDAYS(T$7,T$7+6)-MAX($E431-T$7,0)-MAX((T$7+4)-$F431,0),0)*$B431,"")</f>
        <v/>
      </c>
      <c r="U431" s="11" t="str">
        <f aca="false">IF(AND($B431&lt;&gt;"",$E431&lt;&gt;"",$F431&lt;&gt;"",U$7&lt;&gt;""),MAX(NETWORKDAYS(U$7,U$7+6)-MAX($E431-U$7,0)-MAX((U$7+4)-$F431,0),0)*$B431,"")</f>
        <v/>
      </c>
      <c r="V431" s="11" t="str">
        <f aca="false">IF(AND($B431&lt;&gt;"",$E431&lt;&gt;"",$F431&lt;&gt;"",V$7&lt;&gt;""),MAX(NETWORKDAYS(V$7,V$7+6)-MAX($E431-V$7,0)-MAX((V$7+4)-$F431,0),0)*$B431,"")</f>
        <v/>
      </c>
      <c r="W431" s="11" t="str">
        <f aca="false">IF(AND($B431&lt;&gt;"",$E431&lt;&gt;"",$F431&lt;&gt;"",W$7&lt;&gt;""),MAX(NETWORKDAYS(W$7,W$7+6)-MAX($E431-W$7,0)-MAX((W$7+4)-$F431,0),0)*$B431,"")</f>
        <v/>
      </c>
      <c r="X431" s="11" t="str">
        <f aca="false">IF(AND($B431&lt;&gt;"",$E431&lt;&gt;"",$F431&lt;&gt;"",X$7&lt;&gt;""),MAX(NETWORKDAYS(X$7,X$7+6)-MAX($E431-X$7,0)-MAX((X$7+4)-$F431,0),0)*$B431,"")</f>
        <v/>
      </c>
      <c r="Y431" s="11" t="str">
        <f aca="false">IF(AND($B431&lt;&gt;"",$E431&lt;&gt;"",$F431&lt;&gt;"",Y$7&lt;&gt;""),MAX(NETWORKDAYS(Y$7,Y$7+6)-MAX($E431-Y$7,0)-MAX((Y$7+4)-$F431,0),0)*$B431,"")</f>
        <v/>
      </c>
      <c r="Z431" s="11" t="str">
        <f aca="false">IF(AND($B431&lt;&gt;"",$E431&lt;&gt;"",$F431&lt;&gt;"",Z$7&lt;&gt;""),MAX(NETWORKDAYS(Z$7,Z$7+6)-MAX($E431-Z$7,0)-MAX((Z$7+4)-$F431,0),0)*$B431,"")</f>
        <v/>
      </c>
      <c r="AA431" s="11" t="str">
        <f aca="false">IF(AND($B431&lt;&gt;"",$E431&lt;&gt;"",$F431&lt;&gt;"",AA$7&lt;&gt;""),MAX(NETWORKDAYS(AA$7,AA$7+6)-MAX($E431-AA$7,0)-MAX((AA$7+4)-$F431,0),0)*$B431,"")</f>
        <v/>
      </c>
      <c r="AB431" s="11" t="str">
        <f aca="false">IF(AND($B431&lt;&gt;"",$E431&lt;&gt;"",$F431&lt;&gt;"",AB$7&lt;&gt;""),MAX(NETWORKDAYS(AB$7,AB$7+6)-MAX($E431-AB$7,0)-MAX((AB$7+4)-$F431,0),0)*$B431,"")</f>
        <v/>
      </c>
      <c r="AC431" s="11" t="str">
        <f aca="false">IF(AND($B431&lt;&gt;"",$E431&lt;&gt;"",$F431&lt;&gt;"",AC$7&lt;&gt;""),MAX(NETWORKDAYS(AC$7,AC$7+6)-MAX($E431-AC$7,0)-MAX((AC$7+4)-$F431,0),0)*$B431,"")</f>
        <v/>
      </c>
      <c r="AD431" s="11" t="str">
        <f aca="false">IF(AND($B431&lt;&gt;"",$E431&lt;&gt;"",$F431&lt;&gt;"",AD$7&lt;&gt;""),MAX(NETWORKDAYS(AD$7,AD$7+6)-MAX($E431-AD$7,0)-MAX((AD$7+4)-$F431,0),0)*$B431,"")</f>
        <v/>
      </c>
      <c r="AE431" s="11" t="str">
        <f aca="false">IF(AND($B431&lt;&gt;"",$E431&lt;&gt;"",$F431&lt;&gt;"",AE$7&lt;&gt;""),MAX(NETWORKDAYS(AE$7,AE$7+6)-MAX($E431-AE$7,0)-MAX((AE$7+4)-$F431,0),0)*$B431,"")</f>
        <v/>
      </c>
      <c r="AF431" s="11" t="str">
        <f aca="false">IF(AND($B431&lt;&gt;"",$E431&lt;&gt;"",$F431&lt;&gt;"",AF$7&lt;&gt;""),MAX(NETWORKDAYS(AF$7,AF$7+6)-MAX($E431-AF$7,0)-MAX((AF$7+4)-$F431,0),0)*$B431,"")</f>
        <v/>
      </c>
      <c r="AG431" s="11" t="str">
        <f aca="false">IF(AND($B431&lt;&gt;"",$E431&lt;&gt;"",$F431&lt;&gt;"",AG$7&lt;&gt;""),MAX(NETWORKDAYS(AG$7,AG$7+6)-MAX($E431-AG$7,0)-MAX((AG$7+4)-$F431,0),0)*$B431,"")</f>
        <v/>
      </c>
      <c r="AH431" s="11" t="str">
        <f aca="false">IF(AND($B431&lt;&gt;"",$E431&lt;&gt;"",$F431&lt;&gt;"",AH$7&lt;&gt;""),MAX(NETWORKDAYS(AH$7,AH$7+6)-MAX($E431-AH$7,0)-MAX((AH$7+4)-$F431,0),0)*$B431,"")</f>
        <v/>
      </c>
      <c r="AI431" s="11" t="str">
        <f aca="false">IF(AND($B431&lt;&gt;"",$E431&lt;&gt;"",$F431&lt;&gt;"",AI$7&lt;&gt;""),MAX(NETWORKDAYS(AI$7,AI$7+6)-MAX($E431-AI$7,0)-MAX((AI$7+4)-$F431,0),0)*$B431,"")</f>
        <v/>
      </c>
      <c r="AJ431" s="11" t="str">
        <f aca="false">IF(AND($B431&lt;&gt;"",$E431&lt;&gt;"",$F431&lt;&gt;"",AJ$7&lt;&gt;""),MAX(NETWORKDAYS(AJ$7,AJ$7+6)-MAX($E431-AJ$7,0)-MAX((AJ$7+4)-$F431,0),0)*$B431,"")</f>
        <v/>
      </c>
      <c r="AK431" s="11" t="str">
        <f aca="false">IF(AND($B431&lt;&gt;"",$E431&lt;&gt;"",$F431&lt;&gt;"",AK$7&lt;&gt;""),MAX(NETWORKDAYS(AK$7,AK$7+6)-MAX($E431-AK$7,0)-MAX((AK$7+4)-$F431,0),0)*$B431,"")</f>
        <v/>
      </c>
      <c r="AL431" s="11" t="str">
        <f aca="false">IF(AND($B431&lt;&gt;"",$E431&lt;&gt;"",$F431&lt;&gt;"",AL$7&lt;&gt;""),MAX(NETWORKDAYS(AL$7,AL$7+6)-MAX($E431-AL$7,0)-MAX((AL$7+4)-$F431,0),0)*$B431,"")</f>
        <v/>
      </c>
      <c r="AM431" s="11" t="str">
        <f aca="false">IF(AND($B431&lt;&gt;"",$E431&lt;&gt;"",$F431&lt;&gt;"",AM$7&lt;&gt;""),MAX(NETWORKDAYS(AM$7,AM$7+6)-MAX($E431-AM$7,0)-MAX((AM$7+4)-$F431,0),0)*$B431,"")</f>
        <v/>
      </c>
      <c r="AN431" s="11" t="str">
        <f aca="false">IF(AND($B431&lt;&gt;"",$E431&lt;&gt;"",$F431&lt;&gt;"",AN$7&lt;&gt;""),MAX(NETWORKDAYS(AN$7,AN$7+6)-MAX($E431-AN$7,0)-MAX((AN$7+4)-$F431,0),0)*$B431,"")</f>
        <v/>
      </c>
      <c r="AO431" s="11" t="str">
        <f aca="false">IF(AND($B431&lt;&gt;"",$E431&lt;&gt;"",$F431&lt;&gt;"",AO$7&lt;&gt;""),MAX(NETWORKDAYS(AO$7,AO$7+6)-MAX($E431-AO$7,0)-MAX((AO$7+4)-$F431,0),0)*$B431,"")</f>
        <v/>
      </c>
      <c r="AP431" s="11" t="str">
        <f aca="false">IF(AND($B431&lt;&gt;"",$E431&lt;&gt;"",$F431&lt;&gt;"",AP$7&lt;&gt;""),MAX(NETWORKDAYS(AP$7,AP$7+6)-MAX($E431-AP$7,0)-MAX((AP$7+4)-$F431,0),0)*$B431,"")</f>
        <v/>
      </c>
      <c r="AQ431" s="11" t="str">
        <f aca="false">IF(AND($B431&lt;&gt;"",$E431&lt;&gt;"",$F431&lt;&gt;"",AQ$7&lt;&gt;""),MAX(NETWORKDAYS(AQ$7,AQ$7+6)-MAX($E431-AQ$7,0)-MAX((AQ$7+4)-$F431,0),0)*$B431,"")</f>
        <v/>
      </c>
      <c r="AR431" s="11" t="str">
        <f aca="false">IF(AND($B431&lt;&gt;"",$E431&lt;&gt;"",$F431&lt;&gt;"",AR$7&lt;&gt;""),MAX(NETWORKDAYS(AR$7,AR$7+6)-MAX($E431-AR$7,0)-MAX((AR$7+4)-$F431,0),0)*$B431,"")</f>
        <v/>
      </c>
      <c r="AS431" s="11" t="str">
        <f aca="false">IF(AND($B431&lt;&gt;"",$E431&lt;&gt;"",$F431&lt;&gt;"",AS$7&lt;&gt;""),MAX(NETWORKDAYS(AS$7,AS$7+6)-MAX($E431-AS$7,0)-MAX((AS$7+4)-$F431,0),0)*$B431,"")</f>
        <v/>
      </c>
      <c r="AT431" s="11" t="str">
        <f aca="false">IF(AND($B431&lt;&gt;"",$E431&lt;&gt;"",$F431&lt;&gt;"",AT$7&lt;&gt;""),MAX(NETWORKDAYS(AT$7,AT$7+6)-MAX($E431-AT$7,0)-MAX((AT$7+4)-$F431,0),0)*$B431,"")</f>
        <v/>
      </c>
      <c r="AU431" s="11" t="str">
        <f aca="false">IF(AND($B431&lt;&gt;"",$E431&lt;&gt;"",$F431&lt;&gt;"",AU$7&lt;&gt;""),MAX(NETWORKDAYS(AU$7,AU$7+6)-MAX($E431-AU$7,0)-MAX((AU$7+4)-$F431,0),0)*$B431,"")</f>
        <v/>
      </c>
      <c r="AV431" s="11" t="str">
        <f aca="false">IF(AND($B431&lt;&gt;"",$E431&lt;&gt;"",$F431&lt;&gt;"",AV$7&lt;&gt;""),MAX(NETWORKDAYS(AV$7,AV$7+6)-MAX($E431-AV$7,0)-MAX((AV$7+4)-$F431,0),0)*$B431,"")</f>
        <v/>
      </c>
      <c r="AW431" s="11" t="str">
        <f aca="false">IF(AND($B431&lt;&gt;"",$E431&lt;&gt;"",$F431&lt;&gt;"",AW$7&lt;&gt;""),MAX(NETWORKDAYS(AW$7,AW$7+6)-MAX($E431-AW$7,0)-MAX((AW$7+4)-$F431,0),0)*$B431,"")</f>
        <v/>
      </c>
      <c r="AX431" s="11" t="str">
        <f aca="false">IF(AND($B431&lt;&gt;"",$E431&lt;&gt;"",$F431&lt;&gt;"",AX$7&lt;&gt;""),MAX(NETWORKDAYS(AX$7,AX$7+6)-MAX($E431-AX$7,0)-MAX((AX$7+4)-$F431,0),0)*$B431,"")</f>
        <v/>
      </c>
      <c r="AY431" s="11" t="str">
        <f aca="false">IF(AND($B431&lt;&gt;"",$E431&lt;&gt;"",$F431&lt;&gt;"",AY$7&lt;&gt;""),MAX(NETWORKDAYS(AY$7,AY$7+6)-MAX($E431-AY$7,0)-MAX((AY$7+4)-$F431,0),0)*$B431,"")</f>
        <v/>
      </c>
      <c r="AZ431" s="11" t="str">
        <f aca="false">IF(AND($B431&lt;&gt;"",$E431&lt;&gt;"",$F431&lt;&gt;"",AZ$7&lt;&gt;""),MAX(NETWORKDAYS(AZ$7,AZ$7+6)-MAX($E431-AZ$7,0)-MAX((AZ$7+4)-$F431,0),0)*$B431,"")</f>
        <v/>
      </c>
      <c r="BA431" s="11" t="str">
        <f aca="false">IF(AND($B431&lt;&gt;"",$E431&lt;&gt;"",$F431&lt;&gt;"",BA$7&lt;&gt;""),MAX(NETWORKDAYS(BA$7,BA$7+6)-MAX($E431-BA$7,0)-MAX((BA$7+4)-$F431,0),0)*$B431,"")</f>
        <v/>
      </c>
      <c r="BB431" s="11" t="str">
        <f aca="false">IF(AND($B431&lt;&gt;"",$E431&lt;&gt;"",$F431&lt;&gt;"",BB$7&lt;&gt;""),MAX(NETWORKDAYS(BB$7,BB$7+6)-MAX($E431-BB$7,0)-MAX((BB$7+4)-$F431,0),0)*$B431,"")</f>
        <v/>
      </c>
      <c r="BC431" s="11" t="str">
        <f aca="false">IF(AND($B431&lt;&gt;"",$E431&lt;&gt;"",$F431&lt;&gt;"",BC$7&lt;&gt;""),MAX(NETWORKDAYS(BC$7,BC$7+6)-MAX($E431-BC$7,0)-MAX((BC$7+4)-$F431,0),0)*$B431,"")</f>
        <v/>
      </c>
      <c r="BD431" s="11" t="str">
        <f aca="false">IF(AND($B431&lt;&gt;"",$E431&lt;&gt;"",$F431&lt;&gt;"",BD$7&lt;&gt;""),MAX(NETWORKDAYS(BD$7,BD$7+6)-MAX($E431-BD$7,0)-MAX((BD$7+4)-$F431,0),0)*$B431,"")</f>
        <v/>
      </c>
      <c r="BE431" s="11" t="str">
        <f aca="false">IF(AND($B431&lt;&gt;"",$E431&lt;&gt;"",$F431&lt;&gt;"",BE$7&lt;&gt;""),MAX(NETWORKDAYS(BE$7,BE$7+6)-MAX($E431-BE$7,0)-MAX((BE$7+4)-$F431,0),0)*$B431,"")</f>
        <v/>
      </c>
      <c r="BF431" s="11" t="str">
        <f aca="false">IF(AND($B431&lt;&gt;"",$E431&lt;&gt;"",$F431&lt;&gt;"",BF$7&lt;&gt;""),MAX(NETWORKDAYS(BF$7,BF$7+6)-MAX($E431-BF$7,0)-MAX((BF$7+4)-$F431,0),0)*$B431,"")</f>
        <v/>
      </c>
      <c r="BG431" s="11" t="str">
        <f aca="false">IF(AND($B431&lt;&gt;"",$E431&lt;&gt;"",$F431&lt;&gt;"",BG$7&lt;&gt;""),MAX(NETWORKDAYS(BG$7,BG$7+6)-MAX($E431-BG$7,0)-MAX((BG$7+4)-$F431,0),0)*$B431,"")</f>
        <v/>
      </c>
      <c r="BH431" s="11" t="str">
        <f aca="false">IF(AND($B431&lt;&gt;"",$E431&lt;&gt;"",$F431&lt;&gt;"",BH$7&lt;&gt;""),MAX(NETWORKDAYS(BH$7,BH$7+6)-MAX($E431-BH$7,0)-MAX((BH$7+4)-$F431,0),0)*$B431,"")</f>
        <v/>
      </c>
      <c r="BI431" s="11" t="str">
        <f aca="false">IF(AND($B431&lt;&gt;"",$E431&lt;&gt;"",$F431&lt;&gt;"",BI$7&lt;&gt;""),MAX(NETWORKDAYS(BI$7,BI$7+6)-MAX($E431-BI$7,0)-MAX((BI$7+4)-$F431,0),0)*$B431,"")</f>
        <v/>
      </c>
      <c r="BJ431" s="11" t="str">
        <f aca="false">IF(AND($B431&lt;&gt;"",$E431&lt;&gt;"",$F431&lt;&gt;"",BJ$7&lt;&gt;""),MAX(NETWORKDAYS(BJ$7,BJ$7+6)-MAX($E431-BJ$7,0)-MAX((BJ$7+4)-$F431,0),0)*$B431,"")</f>
        <v/>
      </c>
      <c r="BK431" s="11" t="str">
        <f aca="false">IF(AND($B431&lt;&gt;"",$E431&lt;&gt;"",$F431&lt;&gt;"",BK$7&lt;&gt;""),MAX(NETWORKDAYS(BK$7,BK$7+6)-MAX($E431-BK$7,0)-MAX((BK$7+4)-$F431,0),0)*$B431,"")</f>
        <v/>
      </c>
      <c r="BL431" s="11" t="str">
        <f aca="false">IF(AND($B431&lt;&gt;"",$E431&lt;&gt;"",$F431&lt;&gt;"",BL$7&lt;&gt;""),MAX(NETWORKDAYS(BL$7,BL$7+6)-MAX($E431-BL$7,0)-MAX((BL$7+4)-$F431,0),0)*$B431,"")</f>
        <v/>
      </c>
      <c r="BM431" s="11" t="str">
        <f aca="false">IF(AND($B431&lt;&gt;"",$E431&lt;&gt;"",$F431&lt;&gt;"",BM$7&lt;&gt;""),MAX(NETWORKDAYS(BM$7,BM$7+6)-MAX($E431-BM$7,0)-MAX((BM$7+4)-$F431,0),0)*$B431,"")</f>
        <v/>
      </c>
      <c r="BN431" s="11" t="str">
        <f aca="false">IF(AND($B431&lt;&gt;"",$E431&lt;&gt;"",$F431&lt;&gt;"",BN$7&lt;&gt;""),MAX(NETWORKDAYS(BN$7,BN$7+6)-MAX($E431-BN$7,0)-MAX((BN$7+4)-$F431,0),0)*$B431,"")</f>
        <v/>
      </c>
      <c r="BO431" s="11" t="str">
        <f aca="false">IF(AND($B431&lt;&gt;"",$E431&lt;&gt;"",$F431&lt;&gt;"",BO$7&lt;&gt;""),MAX(NETWORKDAYS(BO$7,BO$7+6)-MAX($E431-BO$7,0)-MAX((BO$7+4)-$F431,0),0)*$B431,"")</f>
        <v/>
      </c>
      <c r="BP431" s="11" t="str">
        <f aca="false">IF(AND($B431&lt;&gt;"",$E431&lt;&gt;"",$F431&lt;&gt;"",BP$7&lt;&gt;""),MAX(NETWORKDAYS(BP$7,BP$7+6)-MAX($E431-BP$7,0)-MAX((BP$7+4)-$F431,0),0)*$B431,"")</f>
        <v/>
      </c>
      <c r="BQ431" s="11" t="str">
        <f aca="false">IF(AND($B431&lt;&gt;"",$E431&lt;&gt;"",$F431&lt;&gt;"",BQ$7&lt;&gt;""),MAX(NETWORKDAYS(BQ$7,BQ$7+6)-MAX($E431-BQ$7,0)-MAX((BQ$7+4)-$F431,0),0)*$B431,"")</f>
        <v/>
      </c>
      <c r="BR431" s="11" t="str">
        <f aca="false">IF(AND($B431&lt;&gt;"",$E431&lt;&gt;"",$F431&lt;&gt;"",BR$7&lt;&gt;""),MAX(NETWORKDAYS(BR$7,BR$7+6)-MAX($E431-BR$7,0)-MAX((BR$7+4)-$F431,0),0)*$B431,"")</f>
        <v/>
      </c>
      <c r="BS431" s="11" t="str">
        <f aca="false">IF(AND($B431&lt;&gt;"",$E431&lt;&gt;"",$F431&lt;&gt;"",BS$7&lt;&gt;""),MAX(NETWORKDAYS(BS$7,BS$7+6)-MAX($E431-BS$7,0)-MAX((BS$7+4)-$F431,0),0)*$B431,"")</f>
        <v/>
      </c>
      <c r="BT431" s="11" t="str">
        <f aca="false">IF(AND($B431&lt;&gt;"",$E431&lt;&gt;"",$F431&lt;&gt;"",BT$7&lt;&gt;""),MAX(NETWORKDAYS(BT$7,BT$7+6)-MAX($E431-BT$7,0)-MAX((BT$7+4)-$F431,0),0)*$B431,"")</f>
        <v/>
      </c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  <c r="JR431" s="11"/>
      <c r="JS431" s="11"/>
      <c r="JT431" s="11"/>
      <c r="JU431" s="11"/>
      <c r="JV431" s="11"/>
      <c r="JW431" s="11"/>
      <c r="JX431" s="11"/>
      <c r="JY431" s="11"/>
      <c r="JZ431" s="11"/>
      <c r="KA431" s="11"/>
      <c r="KB431" s="11"/>
      <c r="KC431" s="11"/>
      <c r="KD431" s="11"/>
      <c r="KE431" s="11"/>
      <c r="KF431" s="11"/>
      <c r="KG431" s="11"/>
      <c r="KH431" s="11"/>
      <c r="KI431" s="11"/>
      <c r="KJ431" s="11"/>
      <c r="KK431" s="11"/>
      <c r="KL431" s="11"/>
      <c r="KM431" s="11"/>
      <c r="KN431" s="11"/>
      <c r="KO431" s="11"/>
      <c r="KP431" s="11"/>
      <c r="KQ431" s="11"/>
      <c r="KR431" s="11"/>
      <c r="KS431" s="11"/>
      <c r="KT431" s="11"/>
      <c r="KU431" s="11"/>
      <c r="KV431" s="11"/>
      <c r="KW431" s="11"/>
      <c r="KX431" s="11"/>
      <c r="KY431" s="11"/>
      <c r="KZ431" s="11"/>
      <c r="LA431" s="11"/>
      <c r="LB431" s="11"/>
      <c r="LC431" s="11"/>
      <c r="LD431" s="11"/>
      <c r="LE431" s="11"/>
      <c r="LF431" s="11"/>
      <c r="LG431" s="11"/>
      <c r="LH431" s="11"/>
      <c r="LI431" s="11"/>
      <c r="LJ431" s="11"/>
      <c r="LK431" s="11"/>
      <c r="LL431" s="11"/>
      <c r="LM431" s="11"/>
      <c r="LN431" s="11"/>
      <c r="LO431" s="11"/>
      <c r="LP431" s="11"/>
      <c r="LQ431" s="11"/>
      <c r="LR431" s="11"/>
      <c r="LS431" s="11"/>
      <c r="LT431" s="11"/>
      <c r="LU431" s="11"/>
      <c r="LV431" s="11"/>
      <c r="LW431" s="11"/>
      <c r="LX431" s="11"/>
      <c r="LY431" s="11"/>
      <c r="LZ431" s="11"/>
      <c r="MA431" s="11"/>
      <c r="MB431" s="11"/>
      <c r="MC431" s="11"/>
      <c r="MD431" s="11"/>
      <c r="ME431" s="11"/>
      <c r="MF431" s="11"/>
    </row>
    <row r="432" customFormat="false" ht="12.8" hidden="false" customHeight="false" outlineLevel="0" collapsed="false">
      <c r="A432" s="1" t="str">
        <f aca="false">IF(taskList!J428&lt;&gt;"",taskList!J428,"")</f>
        <v/>
      </c>
      <c r="B432" s="9" t="str">
        <f aca="false">IF(AND(IF(taskList!M428&lt;&gt;"",TRUE()),IF(taskList!K428&lt;&gt;"",TRUE())),taskList!M428/taskList!K428,"")</f>
        <v/>
      </c>
      <c r="C432" s="9" t="str">
        <f aca="false">IF(taskList!B428&lt;&gt;"",taskList!B428,"")</f>
        <v/>
      </c>
      <c r="D432" s="9" t="str">
        <f aca="false">IF(taskList!E428&lt;&gt;"",taskList!E428,"")</f>
        <v/>
      </c>
      <c r="E432" s="4" t="str">
        <f aca="false">IF(taskList!F428&lt;&gt;"",taskList!F428,"")</f>
        <v/>
      </c>
      <c r="F432" s="4" t="str">
        <f aca="false">IF(taskList!G428&lt;&gt;"",taskList!G428,"")</f>
        <v/>
      </c>
      <c r="H432" s="11" t="str">
        <f aca="false">IF(AND($B432&lt;&gt;"",$E432&lt;&gt;"",$F432&lt;&gt;"",H$7&lt;&gt;""),MAX(NETWORKDAYS(H$7,H$7+6)-MAX($E432-H$7,0)-MAX((H$7+4)-$F432,0),0)*$B432,"")</f>
        <v/>
      </c>
      <c r="I432" s="11" t="str">
        <f aca="false">IF(AND($B432&lt;&gt;"",$E432&lt;&gt;"",$F432&lt;&gt;"",I$7&lt;&gt;""),MAX(NETWORKDAYS(I$7,I$7+6)-MAX($E432-I$7,0)-MAX((I$7+4)-$F432,0),0)*$B432,"")</f>
        <v/>
      </c>
      <c r="J432" s="11" t="str">
        <f aca="false">IF(AND($B432&lt;&gt;"",$E432&lt;&gt;"",$F432&lt;&gt;"",J$7&lt;&gt;""),MAX(NETWORKDAYS(J$7,J$7+6)-MAX($E432-J$7,0)-MAX((J$7+4)-$F432,0),0)*$B432,"")</f>
        <v/>
      </c>
      <c r="K432" s="11" t="str">
        <f aca="false">IF(AND($B432&lt;&gt;"",$E432&lt;&gt;"",$F432&lt;&gt;"",K$7&lt;&gt;""),MAX(NETWORKDAYS(K$7,K$7+6)-MAX($E432-K$7,0)-MAX((K$7+4)-$F432,0),0)*$B432,"")</f>
        <v/>
      </c>
      <c r="L432" s="11" t="str">
        <f aca="false">IF(AND($B432&lt;&gt;"",$E432&lt;&gt;"",$F432&lt;&gt;"",L$7&lt;&gt;""),MAX(NETWORKDAYS(L$7,L$7+6)-MAX($E432-L$7,0)-MAX((L$7+4)-$F432,0),0)*$B432,"")</f>
        <v/>
      </c>
      <c r="M432" s="11" t="str">
        <f aca="false">IF(AND($B432&lt;&gt;"",$E432&lt;&gt;"",$F432&lt;&gt;"",M$7&lt;&gt;""),MAX(NETWORKDAYS(M$7,M$7+6)-MAX($E432-M$7,0)-MAX((M$7+4)-$F432,0),0)*$B432,"")</f>
        <v/>
      </c>
      <c r="N432" s="11" t="str">
        <f aca="false">IF(AND($B432&lt;&gt;"",$E432&lt;&gt;"",$F432&lt;&gt;"",N$7&lt;&gt;""),MAX(NETWORKDAYS(N$7,N$7+6)-MAX($E432-N$7,0)-MAX((N$7+4)-$F432,0),0)*$B432,"")</f>
        <v/>
      </c>
      <c r="O432" s="11" t="str">
        <f aca="false">IF(AND($B432&lt;&gt;"",$E432&lt;&gt;"",$F432&lt;&gt;"",O$7&lt;&gt;""),MAX(NETWORKDAYS(O$7,O$7+6)-MAX($E432-O$7,0)-MAX((O$7+4)-$F432,0),0)*$B432,"")</f>
        <v/>
      </c>
      <c r="P432" s="11" t="str">
        <f aca="false">IF(AND($B432&lt;&gt;"",$E432&lt;&gt;"",$F432&lt;&gt;"",P$7&lt;&gt;""),MAX(NETWORKDAYS(P$7,P$7+6)-MAX($E432-P$7,0)-MAX((P$7+4)-$F432,0),0)*$B432,"")</f>
        <v/>
      </c>
      <c r="Q432" s="11" t="str">
        <f aca="false">IF(AND($B432&lt;&gt;"",$E432&lt;&gt;"",$F432&lt;&gt;"",Q$7&lt;&gt;""),MAX(NETWORKDAYS(Q$7,Q$7+6)-MAX($E432-Q$7,0)-MAX((Q$7+4)-$F432,0),0)*$B432,"")</f>
        <v/>
      </c>
      <c r="R432" s="11" t="str">
        <f aca="false">IF(AND($B432&lt;&gt;"",$E432&lt;&gt;"",$F432&lt;&gt;"",R$7&lt;&gt;""),MAX(NETWORKDAYS(R$7,R$7+6)-MAX($E432-R$7,0)-MAX((R$7+4)-$F432,0),0)*$B432,"")</f>
        <v/>
      </c>
      <c r="S432" s="11" t="str">
        <f aca="false">IF(AND($B432&lt;&gt;"",$E432&lt;&gt;"",$F432&lt;&gt;"",S$7&lt;&gt;""),MAX(NETWORKDAYS(S$7,S$7+6)-MAX($E432-S$7,0)-MAX((S$7+4)-$F432,0),0)*$B432,"")</f>
        <v/>
      </c>
      <c r="T432" s="11" t="str">
        <f aca="false">IF(AND($B432&lt;&gt;"",$E432&lt;&gt;"",$F432&lt;&gt;"",T$7&lt;&gt;""),MAX(NETWORKDAYS(T$7,T$7+6)-MAX($E432-T$7,0)-MAX((T$7+4)-$F432,0),0)*$B432,"")</f>
        <v/>
      </c>
      <c r="U432" s="11" t="str">
        <f aca="false">IF(AND($B432&lt;&gt;"",$E432&lt;&gt;"",$F432&lt;&gt;"",U$7&lt;&gt;""),MAX(NETWORKDAYS(U$7,U$7+6)-MAX($E432-U$7,0)-MAX((U$7+4)-$F432,0),0)*$B432,"")</f>
        <v/>
      </c>
      <c r="V432" s="11" t="str">
        <f aca="false">IF(AND($B432&lt;&gt;"",$E432&lt;&gt;"",$F432&lt;&gt;"",V$7&lt;&gt;""),MAX(NETWORKDAYS(V$7,V$7+6)-MAX($E432-V$7,0)-MAX((V$7+4)-$F432,0),0)*$B432,"")</f>
        <v/>
      </c>
      <c r="W432" s="11" t="str">
        <f aca="false">IF(AND($B432&lt;&gt;"",$E432&lt;&gt;"",$F432&lt;&gt;"",W$7&lt;&gt;""),MAX(NETWORKDAYS(W$7,W$7+6)-MAX($E432-W$7,0)-MAX((W$7+4)-$F432,0),0)*$B432,"")</f>
        <v/>
      </c>
      <c r="X432" s="11" t="str">
        <f aca="false">IF(AND($B432&lt;&gt;"",$E432&lt;&gt;"",$F432&lt;&gt;"",X$7&lt;&gt;""),MAX(NETWORKDAYS(X$7,X$7+6)-MAX($E432-X$7,0)-MAX((X$7+4)-$F432,0),0)*$B432,"")</f>
        <v/>
      </c>
      <c r="Y432" s="11" t="str">
        <f aca="false">IF(AND($B432&lt;&gt;"",$E432&lt;&gt;"",$F432&lt;&gt;"",Y$7&lt;&gt;""),MAX(NETWORKDAYS(Y$7,Y$7+6)-MAX($E432-Y$7,0)-MAX((Y$7+4)-$F432,0),0)*$B432,"")</f>
        <v/>
      </c>
      <c r="Z432" s="11" t="str">
        <f aca="false">IF(AND($B432&lt;&gt;"",$E432&lt;&gt;"",$F432&lt;&gt;"",Z$7&lt;&gt;""),MAX(NETWORKDAYS(Z$7,Z$7+6)-MAX($E432-Z$7,0)-MAX((Z$7+4)-$F432,0),0)*$B432,"")</f>
        <v/>
      </c>
      <c r="AA432" s="11" t="str">
        <f aca="false">IF(AND($B432&lt;&gt;"",$E432&lt;&gt;"",$F432&lt;&gt;"",AA$7&lt;&gt;""),MAX(NETWORKDAYS(AA$7,AA$7+6)-MAX($E432-AA$7,0)-MAX((AA$7+4)-$F432,0),0)*$B432,"")</f>
        <v/>
      </c>
      <c r="AB432" s="11" t="str">
        <f aca="false">IF(AND($B432&lt;&gt;"",$E432&lt;&gt;"",$F432&lt;&gt;"",AB$7&lt;&gt;""),MAX(NETWORKDAYS(AB$7,AB$7+6)-MAX($E432-AB$7,0)-MAX((AB$7+4)-$F432,0),0)*$B432,"")</f>
        <v/>
      </c>
      <c r="AC432" s="11" t="str">
        <f aca="false">IF(AND($B432&lt;&gt;"",$E432&lt;&gt;"",$F432&lt;&gt;"",AC$7&lt;&gt;""),MAX(NETWORKDAYS(AC$7,AC$7+6)-MAX($E432-AC$7,0)-MAX((AC$7+4)-$F432,0),0)*$B432,"")</f>
        <v/>
      </c>
      <c r="AD432" s="11" t="str">
        <f aca="false">IF(AND($B432&lt;&gt;"",$E432&lt;&gt;"",$F432&lt;&gt;"",AD$7&lt;&gt;""),MAX(NETWORKDAYS(AD$7,AD$7+6)-MAX($E432-AD$7,0)-MAX((AD$7+4)-$F432,0),0)*$B432,"")</f>
        <v/>
      </c>
      <c r="AE432" s="11" t="str">
        <f aca="false">IF(AND($B432&lt;&gt;"",$E432&lt;&gt;"",$F432&lt;&gt;"",AE$7&lt;&gt;""),MAX(NETWORKDAYS(AE$7,AE$7+6)-MAX($E432-AE$7,0)-MAX((AE$7+4)-$F432,0),0)*$B432,"")</f>
        <v/>
      </c>
      <c r="AF432" s="11" t="str">
        <f aca="false">IF(AND($B432&lt;&gt;"",$E432&lt;&gt;"",$F432&lt;&gt;"",AF$7&lt;&gt;""),MAX(NETWORKDAYS(AF$7,AF$7+6)-MAX($E432-AF$7,0)-MAX((AF$7+4)-$F432,0),0)*$B432,"")</f>
        <v/>
      </c>
      <c r="AG432" s="11" t="str">
        <f aca="false">IF(AND($B432&lt;&gt;"",$E432&lt;&gt;"",$F432&lt;&gt;"",AG$7&lt;&gt;""),MAX(NETWORKDAYS(AG$7,AG$7+6)-MAX($E432-AG$7,0)-MAX((AG$7+4)-$F432,0),0)*$B432,"")</f>
        <v/>
      </c>
      <c r="AH432" s="11" t="str">
        <f aca="false">IF(AND($B432&lt;&gt;"",$E432&lt;&gt;"",$F432&lt;&gt;"",AH$7&lt;&gt;""),MAX(NETWORKDAYS(AH$7,AH$7+6)-MAX($E432-AH$7,0)-MAX((AH$7+4)-$F432,0),0)*$B432,"")</f>
        <v/>
      </c>
      <c r="AI432" s="11" t="str">
        <f aca="false">IF(AND($B432&lt;&gt;"",$E432&lt;&gt;"",$F432&lt;&gt;"",AI$7&lt;&gt;""),MAX(NETWORKDAYS(AI$7,AI$7+6)-MAX($E432-AI$7,0)-MAX((AI$7+4)-$F432,0),0)*$B432,"")</f>
        <v/>
      </c>
      <c r="AJ432" s="11" t="str">
        <f aca="false">IF(AND($B432&lt;&gt;"",$E432&lt;&gt;"",$F432&lt;&gt;"",AJ$7&lt;&gt;""),MAX(NETWORKDAYS(AJ$7,AJ$7+6)-MAX($E432-AJ$7,0)-MAX((AJ$7+4)-$F432,0),0)*$B432,"")</f>
        <v/>
      </c>
      <c r="AK432" s="11" t="str">
        <f aca="false">IF(AND($B432&lt;&gt;"",$E432&lt;&gt;"",$F432&lt;&gt;"",AK$7&lt;&gt;""),MAX(NETWORKDAYS(AK$7,AK$7+6)-MAX($E432-AK$7,0)-MAX((AK$7+4)-$F432,0),0)*$B432,"")</f>
        <v/>
      </c>
      <c r="AL432" s="11" t="str">
        <f aca="false">IF(AND($B432&lt;&gt;"",$E432&lt;&gt;"",$F432&lt;&gt;"",AL$7&lt;&gt;""),MAX(NETWORKDAYS(AL$7,AL$7+6)-MAX($E432-AL$7,0)-MAX((AL$7+4)-$F432,0),0)*$B432,"")</f>
        <v/>
      </c>
      <c r="AM432" s="11" t="str">
        <f aca="false">IF(AND($B432&lt;&gt;"",$E432&lt;&gt;"",$F432&lt;&gt;"",AM$7&lt;&gt;""),MAX(NETWORKDAYS(AM$7,AM$7+6)-MAX($E432-AM$7,0)-MAX((AM$7+4)-$F432,0),0)*$B432,"")</f>
        <v/>
      </c>
      <c r="AN432" s="11" t="str">
        <f aca="false">IF(AND($B432&lt;&gt;"",$E432&lt;&gt;"",$F432&lt;&gt;"",AN$7&lt;&gt;""),MAX(NETWORKDAYS(AN$7,AN$7+6)-MAX($E432-AN$7,0)-MAX((AN$7+4)-$F432,0),0)*$B432,"")</f>
        <v/>
      </c>
      <c r="AO432" s="11" t="str">
        <f aca="false">IF(AND($B432&lt;&gt;"",$E432&lt;&gt;"",$F432&lt;&gt;"",AO$7&lt;&gt;""),MAX(NETWORKDAYS(AO$7,AO$7+6)-MAX($E432-AO$7,0)-MAX((AO$7+4)-$F432,0),0)*$B432,"")</f>
        <v/>
      </c>
      <c r="AP432" s="11" t="str">
        <f aca="false">IF(AND($B432&lt;&gt;"",$E432&lt;&gt;"",$F432&lt;&gt;"",AP$7&lt;&gt;""),MAX(NETWORKDAYS(AP$7,AP$7+6)-MAX($E432-AP$7,0)-MAX((AP$7+4)-$F432,0),0)*$B432,"")</f>
        <v/>
      </c>
      <c r="AQ432" s="11" t="str">
        <f aca="false">IF(AND($B432&lt;&gt;"",$E432&lt;&gt;"",$F432&lt;&gt;"",AQ$7&lt;&gt;""),MAX(NETWORKDAYS(AQ$7,AQ$7+6)-MAX($E432-AQ$7,0)-MAX((AQ$7+4)-$F432,0),0)*$B432,"")</f>
        <v/>
      </c>
      <c r="AR432" s="11" t="str">
        <f aca="false">IF(AND($B432&lt;&gt;"",$E432&lt;&gt;"",$F432&lt;&gt;"",AR$7&lt;&gt;""),MAX(NETWORKDAYS(AR$7,AR$7+6)-MAX($E432-AR$7,0)-MAX((AR$7+4)-$F432,0),0)*$B432,"")</f>
        <v/>
      </c>
      <c r="AS432" s="11" t="str">
        <f aca="false">IF(AND($B432&lt;&gt;"",$E432&lt;&gt;"",$F432&lt;&gt;"",AS$7&lt;&gt;""),MAX(NETWORKDAYS(AS$7,AS$7+6)-MAX($E432-AS$7,0)-MAX((AS$7+4)-$F432,0),0)*$B432,"")</f>
        <v/>
      </c>
      <c r="AT432" s="11" t="str">
        <f aca="false">IF(AND($B432&lt;&gt;"",$E432&lt;&gt;"",$F432&lt;&gt;"",AT$7&lt;&gt;""),MAX(NETWORKDAYS(AT$7,AT$7+6)-MAX($E432-AT$7,0)-MAX((AT$7+4)-$F432,0),0)*$B432,"")</f>
        <v/>
      </c>
      <c r="AU432" s="11" t="str">
        <f aca="false">IF(AND($B432&lt;&gt;"",$E432&lt;&gt;"",$F432&lt;&gt;"",AU$7&lt;&gt;""),MAX(NETWORKDAYS(AU$7,AU$7+6)-MAX($E432-AU$7,0)-MAX((AU$7+4)-$F432,0),0)*$B432,"")</f>
        <v/>
      </c>
      <c r="AV432" s="11" t="str">
        <f aca="false">IF(AND($B432&lt;&gt;"",$E432&lt;&gt;"",$F432&lt;&gt;"",AV$7&lt;&gt;""),MAX(NETWORKDAYS(AV$7,AV$7+6)-MAX($E432-AV$7,0)-MAX((AV$7+4)-$F432,0),0)*$B432,"")</f>
        <v/>
      </c>
      <c r="AW432" s="11" t="str">
        <f aca="false">IF(AND($B432&lt;&gt;"",$E432&lt;&gt;"",$F432&lt;&gt;"",AW$7&lt;&gt;""),MAX(NETWORKDAYS(AW$7,AW$7+6)-MAX($E432-AW$7,0)-MAX((AW$7+4)-$F432,0),0)*$B432,"")</f>
        <v/>
      </c>
      <c r="AX432" s="11" t="str">
        <f aca="false">IF(AND($B432&lt;&gt;"",$E432&lt;&gt;"",$F432&lt;&gt;"",AX$7&lt;&gt;""),MAX(NETWORKDAYS(AX$7,AX$7+6)-MAX($E432-AX$7,0)-MAX((AX$7+4)-$F432,0),0)*$B432,"")</f>
        <v/>
      </c>
      <c r="AY432" s="11" t="str">
        <f aca="false">IF(AND($B432&lt;&gt;"",$E432&lt;&gt;"",$F432&lt;&gt;"",AY$7&lt;&gt;""),MAX(NETWORKDAYS(AY$7,AY$7+6)-MAX($E432-AY$7,0)-MAX((AY$7+4)-$F432,0),0)*$B432,"")</f>
        <v/>
      </c>
      <c r="AZ432" s="11" t="str">
        <f aca="false">IF(AND($B432&lt;&gt;"",$E432&lt;&gt;"",$F432&lt;&gt;"",AZ$7&lt;&gt;""),MAX(NETWORKDAYS(AZ$7,AZ$7+6)-MAX($E432-AZ$7,0)-MAX((AZ$7+4)-$F432,0),0)*$B432,"")</f>
        <v/>
      </c>
      <c r="BA432" s="11" t="str">
        <f aca="false">IF(AND($B432&lt;&gt;"",$E432&lt;&gt;"",$F432&lt;&gt;"",BA$7&lt;&gt;""),MAX(NETWORKDAYS(BA$7,BA$7+6)-MAX($E432-BA$7,0)-MAX((BA$7+4)-$F432,0),0)*$B432,"")</f>
        <v/>
      </c>
      <c r="BB432" s="11" t="str">
        <f aca="false">IF(AND($B432&lt;&gt;"",$E432&lt;&gt;"",$F432&lt;&gt;"",BB$7&lt;&gt;""),MAX(NETWORKDAYS(BB$7,BB$7+6)-MAX($E432-BB$7,0)-MAX((BB$7+4)-$F432,0),0)*$B432,"")</f>
        <v/>
      </c>
      <c r="BC432" s="11" t="str">
        <f aca="false">IF(AND($B432&lt;&gt;"",$E432&lt;&gt;"",$F432&lt;&gt;"",BC$7&lt;&gt;""),MAX(NETWORKDAYS(BC$7,BC$7+6)-MAX($E432-BC$7,0)-MAX((BC$7+4)-$F432,0),0)*$B432,"")</f>
        <v/>
      </c>
      <c r="BD432" s="11" t="str">
        <f aca="false">IF(AND($B432&lt;&gt;"",$E432&lt;&gt;"",$F432&lt;&gt;"",BD$7&lt;&gt;""),MAX(NETWORKDAYS(BD$7,BD$7+6)-MAX($E432-BD$7,0)-MAX((BD$7+4)-$F432,0),0)*$B432,"")</f>
        <v/>
      </c>
      <c r="BE432" s="11" t="str">
        <f aca="false">IF(AND($B432&lt;&gt;"",$E432&lt;&gt;"",$F432&lt;&gt;"",BE$7&lt;&gt;""),MAX(NETWORKDAYS(BE$7,BE$7+6)-MAX($E432-BE$7,0)-MAX((BE$7+4)-$F432,0),0)*$B432,"")</f>
        <v/>
      </c>
      <c r="BF432" s="11" t="str">
        <f aca="false">IF(AND($B432&lt;&gt;"",$E432&lt;&gt;"",$F432&lt;&gt;"",BF$7&lt;&gt;""),MAX(NETWORKDAYS(BF$7,BF$7+6)-MAX($E432-BF$7,0)-MAX((BF$7+4)-$F432,0),0)*$B432,"")</f>
        <v/>
      </c>
      <c r="BG432" s="11" t="str">
        <f aca="false">IF(AND($B432&lt;&gt;"",$E432&lt;&gt;"",$F432&lt;&gt;"",BG$7&lt;&gt;""),MAX(NETWORKDAYS(BG$7,BG$7+6)-MAX($E432-BG$7,0)-MAX((BG$7+4)-$F432,0),0)*$B432,"")</f>
        <v/>
      </c>
      <c r="BH432" s="11" t="str">
        <f aca="false">IF(AND($B432&lt;&gt;"",$E432&lt;&gt;"",$F432&lt;&gt;"",BH$7&lt;&gt;""),MAX(NETWORKDAYS(BH$7,BH$7+6)-MAX($E432-BH$7,0)-MAX((BH$7+4)-$F432,0),0)*$B432,"")</f>
        <v/>
      </c>
      <c r="BI432" s="11" t="str">
        <f aca="false">IF(AND($B432&lt;&gt;"",$E432&lt;&gt;"",$F432&lt;&gt;"",BI$7&lt;&gt;""),MAX(NETWORKDAYS(BI$7,BI$7+6)-MAX($E432-BI$7,0)-MAX((BI$7+4)-$F432,0),0)*$B432,"")</f>
        <v/>
      </c>
      <c r="BJ432" s="11" t="str">
        <f aca="false">IF(AND($B432&lt;&gt;"",$E432&lt;&gt;"",$F432&lt;&gt;"",BJ$7&lt;&gt;""),MAX(NETWORKDAYS(BJ$7,BJ$7+6)-MAX($E432-BJ$7,0)-MAX((BJ$7+4)-$F432,0),0)*$B432,"")</f>
        <v/>
      </c>
      <c r="BK432" s="11" t="str">
        <f aca="false">IF(AND($B432&lt;&gt;"",$E432&lt;&gt;"",$F432&lt;&gt;"",BK$7&lt;&gt;""),MAX(NETWORKDAYS(BK$7,BK$7+6)-MAX($E432-BK$7,0)-MAX((BK$7+4)-$F432,0),0)*$B432,"")</f>
        <v/>
      </c>
      <c r="BL432" s="11" t="str">
        <f aca="false">IF(AND($B432&lt;&gt;"",$E432&lt;&gt;"",$F432&lt;&gt;"",BL$7&lt;&gt;""),MAX(NETWORKDAYS(BL$7,BL$7+6)-MAX($E432-BL$7,0)-MAX((BL$7+4)-$F432,0),0)*$B432,"")</f>
        <v/>
      </c>
      <c r="BM432" s="11" t="str">
        <f aca="false">IF(AND($B432&lt;&gt;"",$E432&lt;&gt;"",$F432&lt;&gt;"",BM$7&lt;&gt;""),MAX(NETWORKDAYS(BM$7,BM$7+6)-MAX($E432-BM$7,0)-MAX((BM$7+4)-$F432,0),0)*$B432,"")</f>
        <v/>
      </c>
      <c r="BN432" s="11" t="str">
        <f aca="false">IF(AND($B432&lt;&gt;"",$E432&lt;&gt;"",$F432&lt;&gt;"",BN$7&lt;&gt;""),MAX(NETWORKDAYS(BN$7,BN$7+6)-MAX($E432-BN$7,0)-MAX((BN$7+4)-$F432,0),0)*$B432,"")</f>
        <v/>
      </c>
      <c r="BO432" s="11" t="str">
        <f aca="false">IF(AND($B432&lt;&gt;"",$E432&lt;&gt;"",$F432&lt;&gt;"",BO$7&lt;&gt;""),MAX(NETWORKDAYS(BO$7,BO$7+6)-MAX($E432-BO$7,0)-MAX((BO$7+4)-$F432,0),0)*$B432,"")</f>
        <v/>
      </c>
      <c r="BP432" s="11" t="str">
        <f aca="false">IF(AND($B432&lt;&gt;"",$E432&lt;&gt;"",$F432&lt;&gt;"",BP$7&lt;&gt;""),MAX(NETWORKDAYS(BP$7,BP$7+6)-MAX($E432-BP$7,0)-MAX((BP$7+4)-$F432,0),0)*$B432,"")</f>
        <v/>
      </c>
      <c r="BQ432" s="11" t="str">
        <f aca="false">IF(AND($B432&lt;&gt;"",$E432&lt;&gt;"",$F432&lt;&gt;"",BQ$7&lt;&gt;""),MAX(NETWORKDAYS(BQ$7,BQ$7+6)-MAX($E432-BQ$7,0)-MAX((BQ$7+4)-$F432,0),0)*$B432,"")</f>
        <v/>
      </c>
      <c r="BR432" s="11" t="str">
        <f aca="false">IF(AND($B432&lt;&gt;"",$E432&lt;&gt;"",$F432&lt;&gt;"",BR$7&lt;&gt;""),MAX(NETWORKDAYS(BR$7,BR$7+6)-MAX($E432-BR$7,0)-MAX((BR$7+4)-$F432,0),0)*$B432,"")</f>
        <v/>
      </c>
      <c r="BS432" s="11" t="str">
        <f aca="false">IF(AND($B432&lt;&gt;"",$E432&lt;&gt;"",$F432&lt;&gt;"",BS$7&lt;&gt;""),MAX(NETWORKDAYS(BS$7,BS$7+6)-MAX($E432-BS$7,0)-MAX((BS$7+4)-$F432,0),0)*$B432,"")</f>
        <v/>
      </c>
      <c r="BT432" s="11" t="str">
        <f aca="false">IF(AND($B432&lt;&gt;"",$E432&lt;&gt;"",$F432&lt;&gt;"",BT$7&lt;&gt;""),MAX(NETWORKDAYS(BT$7,BT$7+6)-MAX($E432-BT$7,0)-MAX((BT$7+4)-$F432,0),0)*$B432,"")</f>
        <v/>
      </c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1"/>
      <c r="KS432" s="11"/>
      <c r="KT432" s="11"/>
      <c r="KU432" s="11"/>
      <c r="KV432" s="11"/>
      <c r="KW432" s="11"/>
      <c r="KX432" s="11"/>
      <c r="KY432" s="11"/>
      <c r="KZ432" s="11"/>
      <c r="LA432" s="11"/>
      <c r="LB432" s="11"/>
      <c r="LC432" s="11"/>
      <c r="LD432" s="11"/>
      <c r="LE432" s="11"/>
      <c r="LF432" s="11"/>
      <c r="LG432" s="11"/>
      <c r="LH432" s="11"/>
      <c r="LI432" s="11"/>
      <c r="LJ432" s="11"/>
      <c r="LK432" s="11"/>
      <c r="LL432" s="11"/>
      <c r="LM432" s="11"/>
      <c r="LN432" s="11"/>
      <c r="LO432" s="11"/>
      <c r="LP432" s="11"/>
      <c r="LQ432" s="11"/>
      <c r="LR432" s="11"/>
      <c r="LS432" s="11"/>
      <c r="LT432" s="11"/>
      <c r="LU432" s="11"/>
      <c r="LV432" s="11"/>
      <c r="LW432" s="11"/>
      <c r="LX432" s="11"/>
      <c r="LY432" s="11"/>
      <c r="LZ432" s="11"/>
      <c r="MA432" s="11"/>
      <c r="MB432" s="11"/>
      <c r="MC432" s="11"/>
      <c r="MD432" s="11"/>
      <c r="ME432" s="11"/>
      <c r="MF432" s="11"/>
    </row>
    <row r="433" customFormat="false" ht="12.8" hidden="false" customHeight="false" outlineLevel="0" collapsed="false">
      <c r="A433" s="1" t="str">
        <f aca="false">IF(taskList!J429&lt;&gt;"",taskList!J429,"")</f>
        <v/>
      </c>
      <c r="B433" s="9" t="str">
        <f aca="false">IF(AND(IF(taskList!M429&lt;&gt;"",TRUE()),IF(taskList!K429&lt;&gt;"",TRUE())),taskList!M429/taskList!K429,"")</f>
        <v/>
      </c>
      <c r="C433" s="9" t="str">
        <f aca="false">IF(taskList!B429&lt;&gt;"",taskList!B429,"")</f>
        <v/>
      </c>
      <c r="D433" s="9" t="str">
        <f aca="false">IF(taskList!E429&lt;&gt;"",taskList!E429,"")</f>
        <v/>
      </c>
      <c r="E433" s="4" t="str">
        <f aca="false">IF(taskList!F429&lt;&gt;"",taskList!F429,"")</f>
        <v/>
      </c>
      <c r="F433" s="4" t="str">
        <f aca="false">IF(taskList!G429&lt;&gt;"",taskList!G429,"")</f>
        <v/>
      </c>
      <c r="H433" s="11" t="str">
        <f aca="false">IF(AND($B433&lt;&gt;"",$E433&lt;&gt;"",$F433&lt;&gt;"",H$7&lt;&gt;""),MAX(NETWORKDAYS(H$7,H$7+6)-MAX($E433-H$7,0)-MAX((H$7+4)-$F433,0),0)*$B433,"")</f>
        <v/>
      </c>
      <c r="I433" s="11" t="str">
        <f aca="false">IF(AND($B433&lt;&gt;"",$E433&lt;&gt;"",$F433&lt;&gt;"",I$7&lt;&gt;""),MAX(NETWORKDAYS(I$7,I$7+6)-MAX($E433-I$7,0)-MAX((I$7+4)-$F433,0),0)*$B433,"")</f>
        <v/>
      </c>
      <c r="J433" s="11" t="str">
        <f aca="false">IF(AND($B433&lt;&gt;"",$E433&lt;&gt;"",$F433&lt;&gt;"",J$7&lt;&gt;""),MAX(NETWORKDAYS(J$7,J$7+6)-MAX($E433-J$7,0)-MAX((J$7+4)-$F433,0),0)*$B433,"")</f>
        <v/>
      </c>
      <c r="K433" s="11" t="str">
        <f aca="false">IF(AND($B433&lt;&gt;"",$E433&lt;&gt;"",$F433&lt;&gt;"",K$7&lt;&gt;""),MAX(NETWORKDAYS(K$7,K$7+6)-MAX($E433-K$7,0)-MAX((K$7+4)-$F433,0),0)*$B433,"")</f>
        <v/>
      </c>
      <c r="L433" s="11" t="str">
        <f aca="false">IF(AND($B433&lt;&gt;"",$E433&lt;&gt;"",$F433&lt;&gt;"",L$7&lt;&gt;""),MAX(NETWORKDAYS(L$7,L$7+6)-MAX($E433-L$7,0)-MAX((L$7+4)-$F433,0),0)*$B433,"")</f>
        <v/>
      </c>
      <c r="M433" s="11" t="str">
        <f aca="false">IF(AND($B433&lt;&gt;"",$E433&lt;&gt;"",$F433&lt;&gt;"",M$7&lt;&gt;""),MAX(NETWORKDAYS(M$7,M$7+6)-MAX($E433-M$7,0)-MAX((M$7+4)-$F433,0),0)*$B433,"")</f>
        <v/>
      </c>
      <c r="N433" s="11" t="str">
        <f aca="false">IF(AND($B433&lt;&gt;"",$E433&lt;&gt;"",$F433&lt;&gt;"",N$7&lt;&gt;""),MAX(NETWORKDAYS(N$7,N$7+6)-MAX($E433-N$7,0)-MAX((N$7+4)-$F433,0),0)*$B433,"")</f>
        <v/>
      </c>
      <c r="O433" s="11" t="str">
        <f aca="false">IF(AND($B433&lt;&gt;"",$E433&lt;&gt;"",$F433&lt;&gt;"",O$7&lt;&gt;""),MAX(NETWORKDAYS(O$7,O$7+6)-MAX($E433-O$7,0)-MAX((O$7+4)-$F433,0),0)*$B433,"")</f>
        <v/>
      </c>
      <c r="P433" s="11" t="str">
        <f aca="false">IF(AND($B433&lt;&gt;"",$E433&lt;&gt;"",$F433&lt;&gt;"",P$7&lt;&gt;""),MAX(NETWORKDAYS(P$7,P$7+6)-MAX($E433-P$7,0)-MAX((P$7+4)-$F433,0),0)*$B433,"")</f>
        <v/>
      </c>
      <c r="Q433" s="11" t="str">
        <f aca="false">IF(AND($B433&lt;&gt;"",$E433&lt;&gt;"",$F433&lt;&gt;"",Q$7&lt;&gt;""),MAX(NETWORKDAYS(Q$7,Q$7+6)-MAX($E433-Q$7,0)-MAX((Q$7+4)-$F433,0),0)*$B433,"")</f>
        <v/>
      </c>
      <c r="R433" s="11" t="str">
        <f aca="false">IF(AND($B433&lt;&gt;"",$E433&lt;&gt;"",$F433&lt;&gt;"",R$7&lt;&gt;""),MAX(NETWORKDAYS(R$7,R$7+6)-MAX($E433-R$7,0)-MAX((R$7+4)-$F433,0),0)*$B433,"")</f>
        <v/>
      </c>
      <c r="S433" s="11" t="str">
        <f aca="false">IF(AND($B433&lt;&gt;"",$E433&lt;&gt;"",$F433&lt;&gt;"",S$7&lt;&gt;""),MAX(NETWORKDAYS(S$7,S$7+6)-MAX($E433-S$7,0)-MAX((S$7+4)-$F433,0),0)*$B433,"")</f>
        <v/>
      </c>
      <c r="T433" s="11" t="str">
        <f aca="false">IF(AND($B433&lt;&gt;"",$E433&lt;&gt;"",$F433&lt;&gt;"",T$7&lt;&gt;""),MAX(NETWORKDAYS(T$7,T$7+6)-MAX($E433-T$7,0)-MAX((T$7+4)-$F433,0),0)*$B433,"")</f>
        <v/>
      </c>
      <c r="U433" s="11" t="str">
        <f aca="false">IF(AND($B433&lt;&gt;"",$E433&lt;&gt;"",$F433&lt;&gt;"",U$7&lt;&gt;""),MAX(NETWORKDAYS(U$7,U$7+6)-MAX($E433-U$7,0)-MAX((U$7+4)-$F433,0),0)*$B433,"")</f>
        <v/>
      </c>
      <c r="V433" s="11" t="str">
        <f aca="false">IF(AND($B433&lt;&gt;"",$E433&lt;&gt;"",$F433&lt;&gt;"",V$7&lt;&gt;""),MAX(NETWORKDAYS(V$7,V$7+6)-MAX($E433-V$7,0)-MAX((V$7+4)-$F433,0),0)*$B433,"")</f>
        <v/>
      </c>
      <c r="W433" s="11" t="str">
        <f aca="false">IF(AND($B433&lt;&gt;"",$E433&lt;&gt;"",$F433&lt;&gt;"",W$7&lt;&gt;""),MAX(NETWORKDAYS(W$7,W$7+6)-MAX($E433-W$7,0)-MAX((W$7+4)-$F433,0),0)*$B433,"")</f>
        <v/>
      </c>
      <c r="X433" s="11" t="str">
        <f aca="false">IF(AND($B433&lt;&gt;"",$E433&lt;&gt;"",$F433&lt;&gt;"",X$7&lt;&gt;""),MAX(NETWORKDAYS(X$7,X$7+6)-MAX($E433-X$7,0)-MAX((X$7+4)-$F433,0),0)*$B433,"")</f>
        <v/>
      </c>
      <c r="Y433" s="11" t="str">
        <f aca="false">IF(AND($B433&lt;&gt;"",$E433&lt;&gt;"",$F433&lt;&gt;"",Y$7&lt;&gt;""),MAX(NETWORKDAYS(Y$7,Y$7+6)-MAX($E433-Y$7,0)-MAX((Y$7+4)-$F433,0),0)*$B433,"")</f>
        <v/>
      </c>
      <c r="Z433" s="11" t="str">
        <f aca="false">IF(AND($B433&lt;&gt;"",$E433&lt;&gt;"",$F433&lt;&gt;"",Z$7&lt;&gt;""),MAX(NETWORKDAYS(Z$7,Z$7+6)-MAX($E433-Z$7,0)-MAX((Z$7+4)-$F433,0),0)*$B433,"")</f>
        <v/>
      </c>
      <c r="AA433" s="11" t="str">
        <f aca="false">IF(AND($B433&lt;&gt;"",$E433&lt;&gt;"",$F433&lt;&gt;"",AA$7&lt;&gt;""),MAX(NETWORKDAYS(AA$7,AA$7+6)-MAX($E433-AA$7,0)-MAX((AA$7+4)-$F433,0),0)*$B433,"")</f>
        <v/>
      </c>
      <c r="AB433" s="11" t="str">
        <f aca="false">IF(AND($B433&lt;&gt;"",$E433&lt;&gt;"",$F433&lt;&gt;"",AB$7&lt;&gt;""),MAX(NETWORKDAYS(AB$7,AB$7+6)-MAX($E433-AB$7,0)-MAX((AB$7+4)-$F433,0),0)*$B433,"")</f>
        <v/>
      </c>
      <c r="AC433" s="11" t="str">
        <f aca="false">IF(AND($B433&lt;&gt;"",$E433&lt;&gt;"",$F433&lt;&gt;"",AC$7&lt;&gt;""),MAX(NETWORKDAYS(AC$7,AC$7+6)-MAX($E433-AC$7,0)-MAX((AC$7+4)-$F433,0),0)*$B433,"")</f>
        <v/>
      </c>
      <c r="AD433" s="11" t="str">
        <f aca="false">IF(AND($B433&lt;&gt;"",$E433&lt;&gt;"",$F433&lt;&gt;"",AD$7&lt;&gt;""),MAX(NETWORKDAYS(AD$7,AD$7+6)-MAX($E433-AD$7,0)-MAX((AD$7+4)-$F433,0),0)*$B433,"")</f>
        <v/>
      </c>
      <c r="AE433" s="11" t="str">
        <f aca="false">IF(AND($B433&lt;&gt;"",$E433&lt;&gt;"",$F433&lt;&gt;"",AE$7&lt;&gt;""),MAX(NETWORKDAYS(AE$7,AE$7+6)-MAX($E433-AE$7,0)-MAX((AE$7+4)-$F433,0),0)*$B433,"")</f>
        <v/>
      </c>
      <c r="AF433" s="11" t="str">
        <f aca="false">IF(AND($B433&lt;&gt;"",$E433&lt;&gt;"",$F433&lt;&gt;"",AF$7&lt;&gt;""),MAX(NETWORKDAYS(AF$7,AF$7+6)-MAX($E433-AF$7,0)-MAX((AF$7+4)-$F433,0),0)*$B433,"")</f>
        <v/>
      </c>
      <c r="AG433" s="11" t="str">
        <f aca="false">IF(AND($B433&lt;&gt;"",$E433&lt;&gt;"",$F433&lt;&gt;"",AG$7&lt;&gt;""),MAX(NETWORKDAYS(AG$7,AG$7+6)-MAX($E433-AG$7,0)-MAX((AG$7+4)-$F433,0),0)*$B433,"")</f>
        <v/>
      </c>
      <c r="AH433" s="11" t="str">
        <f aca="false">IF(AND($B433&lt;&gt;"",$E433&lt;&gt;"",$F433&lt;&gt;"",AH$7&lt;&gt;""),MAX(NETWORKDAYS(AH$7,AH$7+6)-MAX($E433-AH$7,0)-MAX((AH$7+4)-$F433,0),0)*$B433,"")</f>
        <v/>
      </c>
      <c r="AI433" s="11" t="str">
        <f aca="false">IF(AND($B433&lt;&gt;"",$E433&lt;&gt;"",$F433&lt;&gt;"",AI$7&lt;&gt;""),MAX(NETWORKDAYS(AI$7,AI$7+6)-MAX($E433-AI$7,0)-MAX((AI$7+4)-$F433,0),0)*$B433,"")</f>
        <v/>
      </c>
      <c r="AJ433" s="11" t="str">
        <f aca="false">IF(AND($B433&lt;&gt;"",$E433&lt;&gt;"",$F433&lt;&gt;"",AJ$7&lt;&gt;""),MAX(NETWORKDAYS(AJ$7,AJ$7+6)-MAX($E433-AJ$7,0)-MAX((AJ$7+4)-$F433,0),0)*$B433,"")</f>
        <v/>
      </c>
      <c r="AK433" s="11" t="str">
        <f aca="false">IF(AND($B433&lt;&gt;"",$E433&lt;&gt;"",$F433&lt;&gt;"",AK$7&lt;&gt;""),MAX(NETWORKDAYS(AK$7,AK$7+6)-MAX($E433-AK$7,0)-MAX((AK$7+4)-$F433,0),0)*$B433,"")</f>
        <v/>
      </c>
      <c r="AL433" s="11" t="str">
        <f aca="false">IF(AND($B433&lt;&gt;"",$E433&lt;&gt;"",$F433&lt;&gt;"",AL$7&lt;&gt;""),MAX(NETWORKDAYS(AL$7,AL$7+6)-MAX($E433-AL$7,0)-MAX((AL$7+4)-$F433,0),0)*$B433,"")</f>
        <v/>
      </c>
      <c r="AM433" s="11" t="str">
        <f aca="false">IF(AND($B433&lt;&gt;"",$E433&lt;&gt;"",$F433&lt;&gt;"",AM$7&lt;&gt;""),MAX(NETWORKDAYS(AM$7,AM$7+6)-MAX($E433-AM$7,0)-MAX((AM$7+4)-$F433,0),0)*$B433,"")</f>
        <v/>
      </c>
      <c r="AN433" s="11" t="str">
        <f aca="false">IF(AND($B433&lt;&gt;"",$E433&lt;&gt;"",$F433&lt;&gt;"",AN$7&lt;&gt;""),MAX(NETWORKDAYS(AN$7,AN$7+6)-MAX($E433-AN$7,0)-MAX((AN$7+4)-$F433,0),0)*$B433,"")</f>
        <v/>
      </c>
      <c r="AO433" s="11" t="str">
        <f aca="false">IF(AND($B433&lt;&gt;"",$E433&lt;&gt;"",$F433&lt;&gt;"",AO$7&lt;&gt;""),MAX(NETWORKDAYS(AO$7,AO$7+6)-MAX($E433-AO$7,0)-MAX((AO$7+4)-$F433,0),0)*$B433,"")</f>
        <v/>
      </c>
      <c r="AP433" s="11" t="str">
        <f aca="false">IF(AND($B433&lt;&gt;"",$E433&lt;&gt;"",$F433&lt;&gt;"",AP$7&lt;&gt;""),MAX(NETWORKDAYS(AP$7,AP$7+6)-MAX($E433-AP$7,0)-MAX((AP$7+4)-$F433,0),0)*$B433,"")</f>
        <v/>
      </c>
      <c r="AQ433" s="11" t="str">
        <f aca="false">IF(AND($B433&lt;&gt;"",$E433&lt;&gt;"",$F433&lt;&gt;"",AQ$7&lt;&gt;""),MAX(NETWORKDAYS(AQ$7,AQ$7+6)-MAX($E433-AQ$7,0)-MAX((AQ$7+4)-$F433,0),0)*$B433,"")</f>
        <v/>
      </c>
      <c r="AR433" s="11" t="str">
        <f aca="false">IF(AND($B433&lt;&gt;"",$E433&lt;&gt;"",$F433&lt;&gt;"",AR$7&lt;&gt;""),MAX(NETWORKDAYS(AR$7,AR$7+6)-MAX($E433-AR$7,0)-MAX((AR$7+4)-$F433,0),0)*$B433,"")</f>
        <v/>
      </c>
      <c r="AS433" s="11" t="str">
        <f aca="false">IF(AND($B433&lt;&gt;"",$E433&lt;&gt;"",$F433&lt;&gt;"",AS$7&lt;&gt;""),MAX(NETWORKDAYS(AS$7,AS$7+6)-MAX($E433-AS$7,0)-MAX((AS$7+4)-$F433,0),0)*$B433,"")</f>
        <v/>
      </c>
      <c r="AT433" s="11" t="str">
        <f aca="false">IF(AND($B433&lt;&gt;"",$E433&lt;&gt;"",$F433&lt;&gt;"",AT$7&lt;&gt;""),MAX(NETWORKDAYS(AT$7,AT$7+6)-MAX($E433-AT$7,0)-MAX((AT$7+4)-$F433,0),0)*$B433,"")</f>
        <v/>
      </c>
      <c r="AU433" s="11" t="str">
        <f aca="false">IF(AND($B433&lt;&gt;"",$E433&lt;&gt;"",$F433&lt;&gt;"",AU$7&lt;&gt;""),MAX(NETWORKDAYS(AU$7,AU$7+6)-MAX($E433-AU$7,0)-MAX((AU$7+4)-$F433,0),0)*$B433,"")</f>
        <v/>
      </c>
      <c r="AV433" s="11" t="str">
        <f aca="false">IF(AND($B433&lt;&gt;"",$E433&lt;&gt;"",$F433&lt;&gt;"",AV$7&lt;&gt;""),MAX(NETWORKDAYS(AV$7,AV$7+6)-MAX($E433-AV$7,0)-MAX((AV$7+4)-$F433,0),0)*$B433,"")</f>
        <v/>
      </c>
      <c r="AW433" s="11" t="str">
        <f aca="false">IF(AND($B433&lt;&gt;"",$E433&lt;&gt;"",$F433&lt;&gt;"",AW$7&lt;&gt;""),MAX(NETWORKDAYS(AW$7,AW$7+6)-MAX($E433-AW$7,0)-MAX((AW$7+4)-$F433,0),0)*$B433,"")</f>
        <v/>
      </c>
      <c r="AX433" s="11" t="str">
        <f aca="false">IF(AND($B433&lt;&gt;"",$E433&lt;&gt;"",$F433&lt;&gt;"",AX$7&lt;&gt;""),MAX(NETWORKDAYS(AX$7,AX$7+6)-MAX($E433-AX$7,0)-MAX((AX$7+4)-$F433,0),0)*$B433,"")</f>
        <v/>
      </c>
      <c r="AY433" s="11" t="str">
        <f aca="false">IF(AND($B433&lt;&gt;"",$E433&lt;&gt;"",$F433&lt;&gt;"",AY$7&lt;&gt;""),MAX(NETWORKDAYS(AY$7,AY$7+6)-MAX($E433-AY$7,0)-MAX((AY$7+4)-$F433,0),0)*$B433,"")</f>
        <v/>
      </c>
      <c r="AZ433" s="11" t="str">
        <f aca="false">IF(AND($B433&lt;&gt;"",$E433&lt;&gt;"",$F433&lt;&gt;"",AZ$7&lt;&gt;""),MAX(NETWORKDAYS(AZ$7,AZ$7+6)-MAX($E433-AZ$7,0)-MAX((AZ$7+4)-$F433,0),0)*$B433,"")</f>
        <v/>
      </c>
      <c r="BA433" s="11" t="str">
        <f aca="false">IF(AND($B433&lt;&gt;"",$E433&lt;&gt;"",$F433&lt;&gt;"",BA$7&lt;&gt;""),MAX(NETWORKDAYS(BA$7,BA$7+6)-MAX($E433-BA$7,0)-MAX((BA$7+4)-$F433,0),0)*$B433,"")</f>
        <v/>
      </c>
      <c r="BB433" s="11" t="str">
        <f aca="false">IF(AND($B433&lt;&gt;"",$E433&lt;&gt;"",$F433&lt;&gt;"",BB$7&lt;&gt;""),MAX(NETWORKDAYS(BB$7,BB$7+6)-MAX($E433-BB$7,0)-MAX((BB$7+4)-$F433,0),0)*$B433,"")</f>
        <v/>
      </c>
      <c r="BC433" s="11" t="str">
        <f aca="false">IF(AND($B433&lt;&gt;"",$E433&lt;&gt;"",$F433&lt;&gt;"",BC$7&lt;&gt;""),MAX(NETWORKDAYS(BC$7,BC$7+6)-MAX($E433-BC$7,0)-MAX((BC$7+4)-$F433,0),0)*$B433,"")</f>
        <v/>
      </c>
      <c r="BD433" s="11" t="str">
        <f aca="false">IF(AND($B433&lt;&gt;"",$E433&lt;&gt;"",$F433&lt;&gt;"",BD$7&lt;&gt;""),MAX(NETWORKDAYS(BD$7,BD$7+6)-MAX($E433-BD$7,0)-MAX((BD$7+4)-$F433,0),0)*$B433,"")</f>
        <v/>
      </c>
      <c r="BE433" s="11" t="str">
        <f aca="false">IF(AND($B433&lt;&gt;"",$E433&lt;&gt;"",$F433&lt;&gt;"",BE$7&lt;&gt;""),MAX(NETWORKDAYS(BE$7,BE$7+6)-MAX($E433-BE$7,0)-MAX((BE$7+4)-$F433,0),0)*$B433,"")</f>
        <v/>
      </c>
      <c r="BF433" s="11" t="str">
        <f aca="false">IF(AND($B433&lt;&gt;"",$E433&lt;&gt;"",$F433&lt;&gt;"",BF$7&lt;&gt;""),MAX(NETWORKDAYS(BF$7,BF$7+6)-MAX($E433-BF$7,0)-MAX((BF$7+4)-$F433,0),0)*$B433,"")</f>
        <v/>
      </c>
      <c r="BG433" s="11" t="str">
        <f aca="false">IF(AND($B433&lt;&gt;"",$E433&lt;&gt;"",$F433&lt;&gt;"",BG$7&lt;&gt;""),MAX(NETWORKDAYS(BG$7,BG$7+6)-MAX($E433-BG$7,0)-MAX((BG$7+4)-$F433,0),0)*$B433,"")</f>
        <v/>
      </c>
      <c r="BH433" s="11" t="str">
        <f aca="false">IF(AND($B433&lt;&gt;"",$E433&lt;&gt;"",$F433&lt;&gt;"",BH$7&lt;&gt;""),MAX(NETWORKDAYS(BH$7,BH$7+6)-MAX($E433-BH$7,0)-MAX((BH$7+4)-$F433,0),0)*$B433,"")</f>
        <v/>
      </c>
      <c r="BI433" s="11" t="str">
        <f aca="false">IF(AND($B433&lt;&gt;"",$E433&lt;&gt;"",$F433&lt;&gt;"",BI$7&lt;&gt;""),MAX(NETWORKDAYS(BI$7,BI$7+6)-MAX($E433-BI$7,0)-MAX((BI$7+4)-$F433,0),0)*$B433,"")</f>
        <v/>
      </c>
      <c r="BJ433" s="11" t="str">
        <f aca="false">IF(AND($B433&lt;&gt;"",$E433&lt;&gt;"",$F433&lt;&gt;"",BJ$7&lt;&gt;""),MAX(NETWORKDAYS(BJ$7,BJ$7+6)-MAX($E433-BJ$7,0)-MAX((BJ$7+4)-$F433,0),0)*$B433,"")</f>
        <v/>
      </c>
      <c r="BK433" s="11" t="str">
        <f aca="false">IF(AND($B433&lt;&gt;"",$E433&lt;&gt;"",$F433&lt;&gt;"",BK$7&lt;&gt;""),MAX(NETWORKDAYS(BK$7,BK$7+6)-MAX($E433-BK$7,0)-MAX((BK$7+4)-$F433,0),0)*$B433,"")</f>
        <v/>
      </c>
      <c r="BL433" s="11" t="str">
        <f aca="false">IF(AND($B433&lt;&gt;"",$E433&lt;&gt;"",$F433&lt;&gt;"",BL$7&lt;&gt;""),MAX(NETWORKDAYS(BL$7,BL$7+6)-MAX($E433-BL$7,0)-MAX((BL$7+4)-$F433,0),0)*$B433,"")</f>
        <v/>
      </c>
      <c r="BM433" s="11" t="str">
        <f aca="false">IF(AND($B433&lt;&gt;"",$E433&lt;&gt;"",$F433&lt;&gt;"",BM$7&lt;&gt;""),MAX(NETWORKDAYS(BM$7,BM$7+6)-MAX($E433-BM$7,0)-MAX((BM$7+4)-$F433,0),0)*$B433,"")</f>
        <v/>
      </c>
      <c r="BN433" s="11" t="str">
        <f aca="false">IF(AND($B433&lt;&gt;"",$E433&lt;&gt;"",$F433&lt;&gt;"",BN$7&lt;&gt;""),MAX(NETWORKDAYS(BN$7,BN$7+6)-MAX($E433-BN$7,0)-MAX((BN$7+4)-$F433,0),0)*$B433,"")</f>
        <v/>
      </c>
      <c r="BO433" s="11" t="str">
        <f aca="false">IF(AND($B433&lt;&gt;"",$E433&lt;&gt;"",$F433&lt;&gt;"",BO$7&lt;&gt;""),MAX(NETWORKDAYS(BO$7,BO$7+6)-MAX($E433-BO$7,0)-MAX((BO$7+4)-$F433,0),0)*$B433,"")</f>
        <v/>
      </c>
      <c r="BP433" s="11" t="str">
        <f aca="false">IF(AND($B433&lt;&gt;"",$E433&lt;&gt;"",$F433&lt;&gt;"",BP$7&lt;&gt;""),MAX(NETWORKDAYS(BP$7,BP$7+6)-MAX($E433-BP$7,0)-MAX((BP$7+4)-$F433,0),0)*$B433,"")</f>
        <v/>
      </c>
      <c r="BQ433" s="11" t="str">
        <f aca="false">IF(AND($B433&lt;&gt;"",$E433&lt;&gt;"",$F433&lt;&gt;"",BQ$7&lt;&gt;""),MAX(NETWORKDAYS(BQ$7,BQ$7+6)-MAX($E433-BQ$7,0)-MAX((BQ$7+4)-$F433,0),0)*$B433,"")</f>
        <v/>
      </c>
      <c r="BR433" s="11" t="str">
        <f aca="false">IF(AND($B433&lt;&gt;"",$E433&lt;&gt;"",$F433&lt;&gt;"",BR$7&lt;&gt;""),MAX(NETWORKDAYS(BR$7,BR$7+6)-MAX($E433-BR$7,0)-MAX((BR$7+4)-$F433,0),0)*$B433,"")</f>
        <v/>
      </c>
      <c r="BS433" s="11" t="str">
        <f aca="false">IF(AND($B433&lt;&gt;"",$E433&lt;&gt;"",$F433&lt;&gt;"",BS$7&lt;&gt;""),MAX(NETWORKDAYS(BS$7,BS$7+6)-MAX($E433-BS$7,0)-MAX((BS$7+4)-$F433,0),0)*$B433,"")</f>
        <v/>
      </c>
      <c r="BT433" s="11" t="str">
        <f aca="false">IF(AND($B433&lt;&gt;"",$E433&lt;&gt;"",$F433&lt;&gt;"",BT$7&lt;&gt;""),MAX(NETWORKDAYS(BT$7,BT$7+6)-MAX($E433-BT$7,0)-MAX((BT$7+4)-$F433,0),0)*$B433,"")</f>
        <v/>
      </c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  <c r="JS433" s="11"/>
      <c r="JT433" s="11"/>
      <c r="JU433" s="11"/>
      <c r="JV433" s="11"/>
      <c r="JW433" s="11"/>
      <c r="JX433" s="11"/>
      <c r="JY433" s="11"/>
      <c r="JZ433" s="11"/>
      <c r="KA433" s="11"/>
      <c r="KB433" s="11"/>
      <c r="KC433" s="11"/>
      <c r="KD433" s="11"/>
      <c r="KE433" s="11"/>
      <c r="KF433" s="11"/>
      <c r="KG433" s="11"/>
      <c r="KH433" s="11"/>
      <c r="KI433" s="11"/>
      <c r="KJ433" s="11"/>
      <c r="KK433" s="11"/>
      <c r="KL433" s="11"/>
      <c r="KM433" s="11"/>
      <c r="KN433" s="11"/>
      <c r="KO433" s="11"/>
      <c r="KP433" s="11"/>
      <c r="KQ433" s="11"/>
      <c r="KR433" s="11"/>
      <c r="KS433" s="11"/>
      <c r="KT433" s="11"/>
      <c r="KU433" s="11"/>
      <c r="KV433" s="11"/>
      <c r="KW433" s="11"/>
      <c r="KX433" s="11"/>
      <c r="KY433" s="11"/>
      <c r="KZ433" s="11"/>
      <c r="LA433" s="11"/>
      <c r="LB433" s="11"/>
      <c r="LC433" s="11"/>
      <c r="LD433" s="11"/>
      <c r="LE433" s="11"/>
      <c r="LF433" s="11"/>
      <c r="LG433" s="11"/>
      <c r="LH433" s="11"/>
      <c r="LI433" s="11"/>
      <c r="LJ433" s="11"/>
      <c r="LK433" s="11"/>
      <c r="LL433" s="11"/>
      <c r="LM433" s="11"/>
      <c r="LN433" s="11"/>
      <c r="LO433" s="11"/>
      <c r="LP433" s="11"/>
      <c r="LQ433" s="11"/>
      <c r="LR433" s="11"/>
      <c r="LS433" s="11"/>
      <c r="LT433" s="11"/>
      <c r="LU433" s="11"/>
      <c r="LV433" s="11"/>
      <c r="LW433" s="11"/>
      <c r="LX433" s="11"/>
      <c r="LY433" s="11"/>
      <c r="LZ433" s="11"/>
      <c r="MA433" s="11"/>
      <c r="MB433" s="11"/>
      <c r="MC433" s="11"/>
      <c r="MD433" s="11"/>
      <c r="ME433" s="11"/>
      <c r="MF433" s="11"/>
    </row>
    <row r="434" customFormat="false" ht="12.8" hidden="false" customHeight="false" outlineLevel="0" collapsed="false">
      <c r="A434" s="1" t="str">
        <f aca="false">IF(taskList!J430&lt;&gt;"",taskList!J430,"")</f>
        <v/>
      </c>
      <c r="B434" s="9" t="str">
        <f aca="false">IF(AND(IF(taskList!M430&lt;&gt;"",TRUE()),IF(taskList!K430&lt;&gt;"",TRUE())),taskList!M430/taskList!K430,"")</f>
        <v/>
      </c>
      <c r="C434" s="9" t="str">
        <f aca="false">IF(taskList!B430&lt;&gt;"",taskList!B430,"")</f>
        <v/>
      </c>
      <c r="D434" s="9" t="str">
        <f aca="false">IF(taskList!E430&lt;&gt;"",taskList!E430,"")</f>
        <v/>
      </c>
      <c r="E434" s="4" t="str">
        <f aca="false">IF(taskList!F430&lt;&gt;"",taskList!F430,"")</f>
        <v/>
      </c>
      <c r="F434" s="4" t="str">
        <f aca="false">IF(taskList!G430&lt;&gt;"",taskList!G430,"")</f>
        <v/>
      </c>
      <c r="H434" s="11" t="str">
        <f aca="false">IF(AND($B434&lt;&gt;"",$E434&lt;&gt;"",$F434&lt;&gt;"",H$7&lt;&gt;""),MAX(NETWORKDAYS(H$7,H$7+6)-MAX($E434-H$7,0)-MAX((H$7+4)-$F434,0),0)*$B434,"")</f>
        <v/>
      </c>
      <c r="I434" s="11" t="str">
        <f aca="false">IF(AND($B434&lt;&gt;"",$E434&lt;&gt;"",$F434&lt;&gt;"",I$7&lt;&gt;""),MAX(NETWORKDAYS(I$7,I$7+6)-MAX($E434-I$7,0)-MAX((I$7+4)-$F434,0),0)*$B434,"")</f>
        <v/>
      </c>
      <c r="J434" s="11" t="str">
        <f aca="false">IF(AND($B434&lt;&gt;"",$E434&lt;&gt;"",$F434&lt;&gt;"",J$7&lt;&gt;""),MAX(NETWORKDAYS(J$7,J$7+6)-MAX($E434-J$7,0)-MAX((J$7+4)-$F434,0),0)*$B434,"")</f>
        <v/>
      </c>
      <c r="K434" s="11" t="str">
        <f aca="false">IF(AND($B434&lt;&gt;"",$E434&lt;&gt;"",$F434&lt;&gt;"",K$7&lt;&gt;""),MAX(NETWORKDAYS(K$7,K$7+6)-MAX($E434-K$7,0)-MAX((K$7+4)-$F434,0),0)*$B434,"")</f>
        <v/>
      </c>
      <c r="L434" s="11" t="str">
        <f aca="false">IF(AND($B434&lt;&gt;"",$E434&lt;&gt;"",$F434&lt;&gt;"",L$7&lt;&gt;""),MAX(NETWORKDAYS(L$7,L$7+6)-MAX($E434-L$7,0)-MAX((L$7+4)-$F434,0),0)*$B434,"")</f>
        <v/>
      </c>
      <c r="M434" s="11" t="str">
        <f aca="false">IF(AND($B434&lt;&gt;"",$E434&lt;&gt;"",$F434&lt;&gt;"",M$7&lt;&gt;""),MAX(NETWORKDAYS(M$7,M$7+6)-MAX($E434-M$7,0)-MAX((M$7+4)-$F434,0),0)*$B434,"")</f>
        <v/>
      </c>
      <c r="N434" s="11" t="str">
        <f aca="false">IF(AND($B434&lt;&gt;"",$E434&lt;&gt;"",$F434&lt;&gt;"",N$7&lt;&gt;""),MAX(NETWORKDAYS(N$7,N$7+6)-MAX($E434-N$7,0)-MAX((N$7+4)-$F434,0),0)*$B434,"")</f>
        <v/>
      </c>
      <c r="O434" s="11" t="str">
        <f aca="false">IF(AND($B434&lt;&gt;"",$E434&lt;&gt;"",$F434&lt;&gt;"",O$7&lt;&gt;""),MAX(NETWORKDAYS(O$7,O$7+6)-MAX($E434-O$7,0)-MAX((O$7+4)-$F434,0),0)*$B434,"")</f>
        <v/>
      </c>
      <c r="P434" s="11" t="str">
        <f aca="false">IF(AND($B434&lt;&gt;"",$E434&lt;&gt;"",$F434&lt;&gt;"",P$7&lt;&gt;""),MAX(NETWORKDAYS(P$7,P$7+6)-MAX($E434-P$7,0)-MAX((P$7+4)-$F434,0),0)*$B434,"")</f>
        <v/>
      </c>
      <c r="Q434" s="11" t="str">
        <f aca="false">IF(AND($B434&lt;&gt;"",$E434&lt;&gt;"",$F434&lt;&gt;"",Q$7&lt;&gt;""),MAX(NETWORKDAYS(Q$7,Q$7+6)-MAX($E434-Q$7,0)-MAX((Q$7+4)-$F434,0),0)*$B434,"")</f>
        <v/>
      </c>
      <c r="R434" s="11" t="str">
        <f aca="false">IF(AND($B434&lt;&gt;"",$E434&lt;&gt;"",$F434&lt;&gt;"",R$7&lt;&gt;""),MAX(NETWORKDAYS(R$7,R$7+6)-MAX($E434-R$7,0)-MAX((R$7+4)-$F434,0),0)*$B434,"")</f>
        <v/>
      </c>
      <c r="S434" s="11" t="str">
        <f aca="false">IF(AND($B434&lt;&gt;"",$E434&lt;&gt;"",$F434&lt;&gt;"",S$7&lt;&gt;""),MAX(NETWORKDAYS(S$7,S$7+6)-MAX($E434-S$7,0)-MAX((S$7+4)-$F434,0),0)*$B434,"")</f>
        <v/>
      </c>
      <c r="T434" s="11" t="str">
        <f aca="false">IF(AND($B434&lt;&gt;"",$E434&lt;&gt;"",$F434&lt;&gt;"",T$7&lt;&gt;""),MAX(NETWORKDAYS(T$7,T$7+6)-MAX($E434-T$7,0)-MAX((T$7+4)-$F434,0),0)*$B434,"")</f>
        <v/>
      </c>
      <c r="U434" s="11" t="str">
        <f aca="false">IF(AND($B434&lt;&gt;"",$E434&lt;&gt;"",$F434&lt;&gt;"",U$7&lt;&gt;""),MAX(NETWORKDAYS(U$7,U$7+6)-MAX($E434-U$7,0)-MAX((U$7+4)-$F434,0),0)*$B434,"")</f>
        <v/>
      </c>
      <c r="V434" s="11" t="str">
        <f aca="false">IF(AND($B434&lt;&gt;"",$E434&lt;&gt;"",$F434&lt;&gt;"",V$7&lt;&gt;""),MAX(NETWORKDAYS(V$7,V$7+6)-MAX($E434-V$7,0)-MAX((V$7+4)-$F434,0),0)*$B434,"")</f>
        <v/>
      </c>
      <c r="W434" s="11" t="str">
        <f aca="false">IF(AND($B434&lt;&gt;"",$E434&lt;&gt;"",$F434&lt;&gt;"",W$7&lt;&gt;""),MAX(NETWORKDAYS(W$7,W$7+6)-MAX($E434-W$7,0)-MAX((W$7+4)-$F434,0),0)*$B434,"")</f>
        <v/>
      </c>
      <c r="X434" s="11" t="str">
        <f aca="false">IF(AND($B434&lt;&gt;"",$E434&lt;&gt;"",$F434&lt;&gt;"",X$7&lt;&gt;""),MAX(NETWORKDAYS(X$7,X$7+6)-MAX($E434-X$7,0)-MAX((X$7+4)-$F434,0),0)*$B434,"")</f>
        <v/>
      </c>
      <c r="Y434" s="11" t="str">
        <f aca="false">IF(AND($B434&lt;&gt;"",$E434&lt;&gt;"",$F434&lt;&gt;"",Y$7&lt;&gt;""),MAX(NETWORKDAYS(Y$7,Y$7+6)-MAX($E434-Y$7,0)-MAX((Y$7+4)-$F434,0),0)*$B434,"")</f>
        <v/>
      </c>
      <c r="Z434" s="11" t="str">
        <f aca="false">IF(AND($B434&lt;&gt;"",$E434&lt;&gt;"",$F434&lt;&gt;"",Z$7&lt;&gt;""),MAX(NETWORKDAYS(Z$7,Z$7+6)-MAX($E434-Z$7,0)-MAX((Z$7+4)-$F434,0),0)*$B434,"")</f>
        <v/>
      </c>
      <c r="AA434" s="11" t="str">
        <f aca="false">IF(AND($B434&lt;&gt;"",$E434&lt;&gt;"",$F434&lt;&gt;"",AA$7&lt;&gt;""),MAX(NETWORKDAYS(AA$7,AA$7+6)-MAX($E434-AA$7,0)-MAX((AA$7+4)-$F434,0),0)*$B434,"")</f>
        <v/>
      </c>
      <c r="AB434" s="11" t="str">
        <f aca="false">IF(AND($B434&lt;&gt;"",$E434&lt;&gt;"",$F434&lt;&gt;"",AB$7&lt;&gt;""),MAX(NETWORKDAYS(AB$7,AB$7+6)-MAX($E434-AB$7,0)-MAX((AB$7+4)-$F434,0),0)*$B434,"")</f>
        <v/>
      </c>
      <c r="AC434" s="11" t="str">
        <f aca="false">IF(AND($B434&lt;&gt;"",$E434&lt;&gt;"",$F434&lt;&gt;"",AC$7&lt;&gt;""),MAX(NETWORKDAYS(AC$7,AC$7+6)-MAX($E434-AC$7,0)-MAX((AC$7+4)-$F434,0),0)*$B434,"")</f>
        <v/>
      </c>
      <c r="AD434" s="11" t="str">
        <f aca="false">IF(AND($B434&lt;&gt;"",$E434&lt;&gt;"",$F434&lt;&gt;"",AD$7&lt;&gt;""),MAX(NETWORKDAYS(AD$7,AD$7+6)-MAX($E434-AD$7,0)-MAX((AD$7+4)-$F434,0),0)*$B434,"")</f>
        <v/>
      </c>
      <c r="AE434" s="11" t="str">
        <f aca="false">IF(AND($B434&lt;&gt;"",$E434&lt;&gt;"",$F434&lt;&gt;"",AE$7&lt;&gt;""),MAX(NETWORKDAYS(AE$7,AE$7+6)-MAX($E434-AE$7,0)-MAX((AE$7+4)-$F434,0),0)*$B434,"")</f>
        <v/>
      </c>
      <c r="AF434" s="11" t="str">
        <f aca="false">IF(AND($B434&lt;&gt;"",$E434&lt;&gt;"",$F434&lt;&gt;"",AF$7&lt;&gt;""),MAX(NETWORKDAYS(AF$7,AF$7+6)-MAX($E434-AF$7,0)-MAX((AF$7+4)-$F434,0),0)*$B434,"")</f>
        <v/>
      </c>
      <c r="AG434" s="11" t="str">
        <f aca="false">IF(AND($B434&lt;&gt;"",$E434&lt;&gt;"",$F434&lt;&gt;"",AG$7&lt;&gt;""),MAX(NETWORKDAYS(AG$7,AG$7+6)-MAX($E434-AG$7,0)-MAX((AG$7+4)-$F434,0),0)*$B434,"")</f>
        <v/>
      </c>
      <c r="AH434" s="11" t="str">
        <f aca="false">IF(AND($B434&lt;&gt;"",$E434&lt;&gt;"",$F434&lt;&gt;"",AH$7&lt;&gt;""),MAX(NETWORKDAYS(AH$7,AH$7+6)-MAX($E434-AH$7,0)-MAX((AH$7+4)-$F434,0),0)*$B434,"")</f>
        <v/>
      </c>
      <c r="AI434" s="11" t="str">
        <f aca="false">IF(AND($B434&lt;&gt;"",$E434&lt;&gt;"",$F434&lt;&gt;"",AI$7&lt;&gt;""),MAX(NETWORKDAYS(AI$7,AI$7+6)-MAX($E434-AI$7,0)-MAX((AI$7+4)-$F434,0),0)*$B434,"")</f>
        <v/>
      </c>
      <c r="AJ434" s="11" t="str">
        <f aca="false">IF(AND($B434&lt;&gt;"",$E434&lt;&gt;"",$F434&lt;&gt;"",AJ$7&lt;&gt;""),MAX(NETWORKDAYS(AJ$7,AJ$7+6)-MAX($E434-AJ$7,0)-MAX((AJ$7+4)-$F434,0),0)*$B434,"")</f>
        <v/>
      </c>
      <c r="AK434" s="11" t="str">
        <f aca="false">IF(AND($B434&lt;&gt;"",$E434&lt;&gt;"",$F434&lt;&gt;"",AK$7&lt;&gt;""),MAX(NETWORKDAYS(AK$7,AK$7+6)-MAX($E434-AK$7,0)-MAX((AK$7+4)-$F434,0),0)*$B434,"")</f>
        <v/>
      </c>
      <c r="AL434" s="11" t="str">
        <f aca="false">IF(AND($B434&lt;&gt;"",$E434&lt;&gt;"",$F434&lt;&gt;"",AL$7&lt;&gt;""),MAX(NETWORKDAYS(AL$7,AL$7+6)-MAX($E434-AL$7,0)-MAX((AL$7+4)-$F434,0),0)*$B434,"")</f>
        <v/>
      </c>
      <c r="AM434" s="11" t="str">
        <f aca="false">IF(AND($B434&lt;&gt;"",$E434&lt;&gt;"",$F434&lt;&gt;"",AM$7&lt;&gt;""),MAX(NETWORKDAYS(AM$7,AM$7+6)-MAX($E434-AM$7,0)-MAX((AM$7+4)-$F434,0),0)*$B434,"")</f>
        <v/>
      </c>
      <c r="AN434" s="11" t="str">
        <f aca="false">IF(AND($B434&lt;&gt;"",$E434&lt;&gt;"",$F434&lt;&gt;"",AN$7&lt;&gt;""),MAX(NETWORKDAYS(AN$7,AN$7+6)-MAX($E434-AN$7,0)-MAX((AN$7+4)-$F434,0),0)*$B434,"")</f>
        <v/>
      </c>
      <c r="AO434" s="11" t="str">
        <f aca="false">IF(AND($B434&lt;&gt;"",$E434&lt;&gt;"",$F434&lt;&gt;"",AO$7&lt;&gt;""),MAX(NETWORKDAYS(AO$7,AO$7+6)-MAX($E434-AO$7,0)-MAX((AO$7+4)-$F434,0),0)*$B434,"")</f>
        <v/>
      </c>
      <c r="AP434" s="11" t="str">
        <f aca="false">IF(AND($B434&lt;&gt;"",$E434&lt;&gt;"",$F434&lt;&gt;"",AP$7&lt;&gt;""),MAX(NETWORKDAYS(AP$7,AP$7+6)-MAX($E434-AP$7,0)-MAX((AP$7+4)-$F434,0),0)*$B434,"")</f>
        <v/>
      </c>
      <c r="AQ434" s="11" t="str">
        <f aca="false">IF(AND($B434&lt;&gt;"",$E434&lt;&gt;"",$F434&lt;&gt;"",AQ$7&lt;&gt;""),MAX(NETWORKDAYS(AQ$7,AQ$7+6)-MAX($E434-AQ$7,0)-MAX((AQ$7+4)-$F434,0),0)*$B434,"")</f>
        <v/>
      </c>
      <c r="AR434" s="11" t="str">
        <f aca="false">IF(AND($B434&lt;&gt;"",$E434&lt;&gt;"",$F434&lt;&gt;"",AR$7&lt;&gt;""),MAX(NETWORKDAYS(AR$7,AR$7+6)-MAX($E434-AR$7,0)-MAX((AR$7+4)-$F434,0),0)*$B434,"")</f>
        <v/>
      </c>
      <c r="AS434" s="11" t="str">
        <f aca="false">IF(AND($B434&lt;&gt;"",$E434&lt;&gt;"",$F434&lt;&gt;"",AS$7&lt;&gt;""),MAX(NETWORKDAYS(AS$7,AS$7+6)-MAX($E434-AS$7,0)-MAX((AS$7+4)-$F434,0),0)*$B434,"")</f>
        <v/>
      </c>
      <c r="AT434" s="11" t="str">
        <f aca="false">IF(AND($B434&lt;&gt;"",$E434&lt;&gt;"",$F434&lt;&gt;"",AT$7&lt;&gt;""),MAX(NETWORKDAYS(AT$7,AT$7+6)-MAX($E434-AT$7,0)-MAX((AT$7+4)-$F434,0),0)*$B434,"")</f>
        <v/>
      </c>
      <c r="AU434" s="11" t="str">
        <f aca="false">IF(AND($B434&lt;&gt;"",$E434&lt;&gt;"",$F434&lt;&gt;"",AU$7&lt;&gt;""),MAX(NETWORKDAYS(AU$7,AU$7+6)-MAX($E434-AU$7,0)-MAX((AU$7+4)-$F434,0),0)*$B434,"")</f>
        <v/>
      </c>
      <c r="AV434" s="11" t="str">
        <f aca="false">IF(AND($B434&lt;&gt;"",$E434&lt;&gt;"",$F434&lt;&gt;"",AV$7&lt;&gt;""),MAX(NETWORKDAYS(AV$7,AV$7+6)-MAX($E434-AV$7,0)-MAX((AV$7+4)-$F434,0),0)*$B434,"")</f>
        <v/>
      </c>
      <c r="AW434" s="11" t="str">
        <f aca="false">IF(AND($B434&lt;&gt;"",$E434&lt;&gt;"",$F434&lt;&gt;"",AW$7&lt;&gt;""),MAX(NETWORKDAYS(AW$7,AW$7+6)-MAX($E434-AW$7,0)-MAX((AW$7+4)-$F434,0),0)*$B434,"")</f>
        <v/>
      </c>
      <c r="AX434" s="11" t="str">
        <f aca="false">IF(AND($B434&lt;&gt;"",$E434&lt;&gt;"",$F434&lt;&gt;"",AX$7&lt;&gt;""),MAX(NETWORKDAYS(AX$7,AX$7+6)-MAX($E434-AX$7,0)-MAX((AX$7+4)-$F434,0),0)*$B434,"")</f>
        <v/>
      </c>
      <c r="AY434" s="11" t="str">
        <f aca="false">IF(AND($B434&lt;&gt;"",$E434&lt;&gt;"",$F434&lt;&gt;"",AY$7&lt;&gt;""),MAX(NETWORKDAYS(AY$7,AY$7+6)-MAX($E434-AY$7,0)-MAX((AY$7+4)-$F434,0),0)*$B434,"")</f>
        <v/>
      </c>
      <c r="AZ434" s="11" t="str">
        <f aca="false">IF(AND($B434&lt;&gt;"",$E434&lt;&gt;"",$F434&lt;&gt;"",AZ$7&lt;&gt;""),MAX(NETWORKDAYS(AZ$7,AZ$7+6)-MAX($E434-AZ$7,0)-MAX((AZ$7+4)-$F434,0),0)*$B434,"")</f>
        <v/>
      </c>
      <c r="BA434" s="11" t="str">
        <f aca="false">IF(AND($B434&lt;&gt;"",$E434&lt;&gt;"",$F434&lt;&gt;"",BA$7&lt;&gt;""),MAX(NETWORKDAYS(BA$7,BA$7+6)-MAX($E434-BA$7,0)-MAX((BA$7+4)-$F434,0),0)*$B434,"")</f>
        <v/>
      </c>
      <c r="BB434" s="11" t="str">
        <f aca="false">IF(AND($B434&lt;&gt;"",$E434&lt;&gt;"",$F434&lt;&gt;"",BB$7&lt;&gt;""),MAX(NETWORKDAYS(BB$7,BB$7+6)-MAX($E434-BB$7,0)-MAX((BB$7+4)-$F434,0),0)*$B434,"")</f>
        <v/>
      </c>
      <c r="BC434" s="11" t="str">
        <f aca="false">IF(AND($B434&lt;&gt;"",$E434&lt;&gt;"",$F434&lt;&gt;"",BC$7&lt;&gt;""),MAX(NETWORKDAYS(BC$7,BC$7+6)-MAX($E434-BC$7,0)-MAX((BC$7+4)-$F434,0),0)*$B434,"")</f>
        <v/>
      </c>
      <c r="BD434" s="11" t="str">
        <f aca="false">IF(AND($B434&lt;&gt;"",$E434&lt;&gt;"",$F434&lt;&gt;"",BD$7&lt;&gt;""),MAX(NETWORKDAYS(BD$7,BD$7+6)-MAX($E434-BD$7,0)-MAX((BD$7+4)-$F434,0),0)*$B434,"")</f>
        <v/>
      </c>
      <c r="BE434" s="11" t="str">
        <f aca="false">IF(AND($B434&lt;&gt;"",$E434&lt;&gt;"",$F434&lt;&gt;"",BE$7&lt;&gt;""),MAX(NETWORKDAYS(BE$7,BE$7+6)-MAX($E434-BE$7,0)-MAX((BE$7+4)-$F434,0),0)*$B434,"")</f>
        <v/>
      </c>
      <c r="BF434" s="11" t="str">
        <f aca="false">IF(AND($B434&lt;&gt;"",$E434&lt;&gt;"",$F434&lt;&gt;"",BF$7&lt;&gt;""),MAX(NETWORKDAYS(BF$7,BF$7+6)-MAX($E434-BF$7,0)-MAX((BF$7+4)-$F434,0),0)*$B434,"")</f>
        <v/>
      </c>
      <c r="BG434" s="11" t="str">
        <f aca="false">IF(AND($B434&lt;&gt;"",$E434&lt;&gt;"",$F434&lt;&gt;"",BG$7&lt;&gt;""),MAX(NETWORKDAYS(BG$7,BG$7+6)-MAX($E434-BG$7,0)-MAX((BG$7+4)-$F434,0),0)*$B434,"")</f>
        <v/>
      </c>
      <c r="BH434" s="11" t="str">
        <f aca="false">IF(AND($B434&lt;&gt;"",$E434&lt;&gt;"",$F434&lt;&gt;"",BH$7&lt;&gt;""),MAX(NETWORKDAYS(BH$7,BH$7+6)-MAX($E434-BH$7,0)-MAX((BH$7+4)-$F434,0),0)*$B434,"")</f>
        <v/>
      </c>
      <c r="BI434" s="11" t="str">
        <f aca="false">IF(AND($B434&lt;&gt;"",$E434&lt;&gt;"",$F434&lt;&gt;"",BI$7&lt;&gt;""),MAX(NETWORKDAYS(BI$7,BI$7+6)-MAX($E434-BI$7,0)-MAX((BI$7+4)-$F434,0),0)*$B434,"")</f>
        <v/>
      </c>
      <c r="BJ434" s="11" t="str">
        <f aca="false">IF(AND($B434&lt;&gt;"",$E434&lt;&gt;"",$F434&lt;&gt;"",BJ$7&lt;&gt;""),MAX(NETWORKDAYS(BJ$7,BJ$7+6)-MAX($E434-BJ$7,0)-MAX((BJ$7+4)-$F434,0),0)*$B434,"")</f>
        <v/>
      </c>
      <c r="BK434" s="11" t="str">
        <f aca="false">IF(AND($B434&lt;&gt;"",$E434&lt;&gt;"",$F434&lt;&gt;"",BK$7&lt;&gt;""),MAX(NETWORKDAYS(BK$7,BK$7+6)-MAX($E434-BK$7,0)-MAX((BK$7+4)-$F434,0),0)*$B434,"")</f>
        <v/>
      </c>
      <c r="BL434" s="11" t="str">
        <f aca="false">IF(AND($B434&lt;&gt;"",$E434&lt;&gt;"",$F434&lt;&gt;"",BL$7&lt;&gt;""),MAX(NETWORKDAYS(BL$7,BL$7+6)-MAX($E434-BL$7,0)-MAX((BL$7+4)-$F434,0),0)*$B434,"")</f>
        <v/>
      </c>
      <c r="BM434" s="11" t="str">
        <f aca="false">IF(AND($B434&lt;&gt;"",$E434&lt;&gt;"",$F434&lt;&gt;"",BM$7&lt;&gt;""),MAX(NETWORKDAYS(BM$7,BM$7+6)-MAX($E434-BM$7,0)-MAX((BM$7+4)-$F434,0),0)*$B434,"")</f>
        <v/>
      </c>
      <c r="BN434" s="11" t="str">
        <f aca="false">IF(AND($B434&lt;&gt;"",$E434&lt;&gt;"",$F434&lt;&gt;"",BN$7&lt;&gt;""),MAX(NETWORKDAYS(BN$7,BN$7+6)-MAX($E434-BN$7,0)-MAX((BN$7+4)-$F434,0),0)*$B434,"")</f>
        <v/>
      </c>
      <c r="BO434" s="11" t="str">
        <f aca="false">IF(AND($B434&lt;&gt;"",$E434&lt;&gt;"",$F434&lt;&gt;"",BO$7&lt;&gt;""),MAX(NETWORKDAYS(BO$7,BO$7+6)-MAX($E434-BO$7,0)-MAX((BO$7+4)-$F434,0),0)*$B434,"")</f>
        <v/>
      </c>
      <c r="BP434" s="11" t="str">
        <f aca="false">IF(AND($B434&lt;&gt;"",$E434&lt;&gt;"",$F434&lt;&gt;"",BP$7&lt;&gt;""),MAX(NETWORKDAYS(BP$7,BP$7+6)-MAX($E434-BP$7,0)-MAX((BP$7+4)-$F434,0),0)*$B434,"")</f>
        <v/>
      </c>
      <c r="BQ434" s="11" t="str">
        <f aca="false">IF(AND($B434&lt;&gt;"",$E434&lt;&gt;"",$F434&lt;&gt;"",BQ$7&lt;&gt;""),MAX(NETWORKDAYS(BQ$7,BQ$7+6)-MAX($E434-BQ$7,0)-MAX((BQ$7+4)-$F434,0),0)*$B434,"")</f>
        <v/>
      </c>
      <c r="BR434" s="11" t="str">
        <f aca="false">IF(AND($B434&lt;&gt;"",$E434&lt;&gt;"",$F434&lt;&gt;"",BR$7&lt;&gt;""),MAX(NETWORKDAYS(BR$7,BR$7+6)-MAX($E434-BR$7,0)-MAX((BR$7+4)-$F434,0),0)*$B434,"")</f>
        <v/>
      </c>
      <c r="BS434" s="11" t="str">
        <f aca="false">IF(AND($B434&lt;&gt;"",$E434&lt;&gt;"",$F434&lt;&gt;"",BS$7&lt;&gt;""),MAX(NETWORKDAYS(BS$7,BS$7+6)-MAX($E434-BS$7,0)-MAX((BS$7+4)-$F434,0),0)*$B434,"")</f>
        <v/>
      </c>
      <c r="BT434" s="11" t="str">
        <f aca="false">IF(AND($B434&lt;&gt;"",$E434&lt;&gt;"",$F434&lt;&gt;"",BT$7&lt;&gt;""),MAX(NETWORKDAYS(BT$7,BT$7+6)-MAX($E434-BT$7,0)-MAX((BT$7+4)-$F434,0),0)*$B434,"")</f>
        <v/>
      </c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  <c r="KM434" s="11"/>
      <c r="KN434" s="11"/>
      <c r="KO434" s="11"/>
      <c r="KP434" s="11"/>
      <c r="KQ434" s="11"/>
      <c r="KR434" s="11"/>
      <c r="KS434" s="11"/>
      <c r="KT434" s="11"/>
      <c r="KU434" s="11"/>
      <c r="KV434" s="11"/>
      <c r="KW434" s="11"/>
      <c r="KX434" s="11"/>
      <c r="KY434" s="11"/>
      <c r="KZ434" s="11"/>
      <c r="LA434" s="11"/>
      <c r="LB434" s="11"/>
      <c r="LC434" s="11"/>
      <c r="LD434" s="11"/>
      <c r="LE434" s="11"/>
      <c r="LF434" s="11"/>
      <c r="LG434" s="11"/>
      <c r="LH434" s="11"/>
      <c r="LI434" s="11"/>
      <c r="LJ434" s="11"/>
      <c r="LK434" s="11"/>
      <c r="LL434" s="11"/>
      <c r="LM434" s="11"/>
      <c r="LN434" s="11"/>
      <c r="LO434" s="11"/>
      <c r="LP434" s="11"/>
      <c r="LQ434" s="11"/>
      <c r="LR434" s="11"/>
      <c r="LS434" s="11"/>
      <c r="LT434" s="11"/>
      <c r="LU434" s="11"/>
      <c r="LV434" s="11"/>
      <c r="LW434" s="11"/>
      <c r="LX434" s="11"/>
      <c r="LY434" s="11"/>
      <c r="LZ434" s="11"/>
      <c r="MA434" s="11"/>
      <c r="MB434" s="11"/>
      <c r="MC434" s="11"/>
      <c r="MD434" s="11"/>
      <c r="ME434" s="11"/>
      <c r="MF434" s="11"/>
    </row>
    <row r="435" customFormat="false" ht="12.8" hidden="false" customHeight="false" outlineLevel="0" collapsed="false">
      <c r="A435" s="1" t="str">
        <f aca="false">IF(taskList!J431&lt;&gt;"",taskList!J431,"")</f>
        <v/>
      </c>
      <c r="B435" s="9" t="str">
        <f aca="false">IF(AND(IF(taskList!M431&lt;&gt;"",TRUE()),IF(taskList!K431&lt;&gt;"",TRUE())),taskList!M431/taskList!K431,"")</f>
        <v/>
      </c>
      <c r="C435" s="9" t="str">
        <f aca="false">IF(taskList!B431&lt;&gt;"",taskList!B431,"")</f>
        <v/>
      </c>
      <c r="D435" s="9" t="str">
        <f aca="false">IF(taskList!E431&lt;&gt;"",taskList!E431,"")</f>
        <v/>
      </c>
      <c r="E435" s="4" t="str">
        <f aca="false">IF(taskList!F431&lt;&gt;"",taskList!F431,"")</f>
        <v/>
      </c>
      <c r="F435" s="4" t="str">
        <f aca="false">IF(taskList!G431&lt;&gt;"",taskList!G431,"")</f>
        <v/>
      </c>
      <c r="H435" s="11" t="str">
        <f aca="false">IF(AND($B435&lt;&gt;"",$E435&lt;&gt;"",$F435&lt;&gt;"",H$7&lt;&gt;""),MAX(NETWORKDAYS(H$7,H$7+6)-MAX($E435-H$7,0)-MAX((H$7+4)-$F435,0),0)*$B435,"")</f>
        <v/>
      </c>
      <c r="I435" s="11" t="str">
        <f aca="false">IF(AND($B435&lt;&gt;"",$E435&lt;&gt;"",$F435&lt;&gt;"",I$7&lt;&gt;""),MAX(NETWORKDAYS(I$7,I$7+6)-MAX($E435-I$7,0)-MAX((I$7+4)-$F435,0),0)*$B435,"")</f>
        <v/>
      </c>
      <c r="J435" s="11" t="str">
        <f aca="false">IF(AND($B435&lt;&gt;"",$E435&lt;&gt;"",$F435&lt;&gt;"",J$7&lt;&gt;""),MAX(NETWORKDAYS(J$7,J$7+6)-MAX($E435-J$7,0)-MAX((J$7+4)-$F435,0),0)*$B435,"")</f>
        <v/>
      </c>
      <c r="K435" s="11" t="str">
        <f aca="false">IF(AND($B435&lt;&gt;"",$E435&lt;&gt;"",$F435&lt;&gt;"",K$7&lt;&gt;""),MAX(NETWORKDAYS(K$7,K$7+6)-MAX($E435-K$7,0)-MAX((K$7+4)-$F435,0),0)*$B435,"")</f>
        <v/>
      </c>
      <c r="L435" s="11" t="str">
        <f aca="false">IF(AND($B435&lt;&gt;"",$E435&lt;&gt;"",$F435&lt;&gt;"",L$7&lt;&gt;""),MAX(NETWORKDAYS(L$7,L$7+6)-MAX($E435-L$7,0)-MAX((L$7+4)-$F435,0),0)*$B435,"")</f>
        <v/>
      </c>
      <c r="M435" s="11" t="str">
        <f aca="false">IF(AND($B435&lt;&gt;"",$E435&lt;&gt;"",$F435&lt;&gt;"",M$7&lt;&gt;""),MAX(NETWORKDAYS(M$7,M$7+6)-MAX($E435-M$7,0)-MAX((M$7+4)-$F435,0),0)*$B435,"")</f>
        <v/>
      </c>
      <c r="N435" s="11" t="str">
        <f aca="false">IF(AND($B435&lt;&gt;"",$E435&lt;&gt;"",$F435&lt;&gt;"",N$7&lt;&gt;""),MAX(NETWORKDAYS(N$7,N$7+6)-MAX($E435-N$7,0)-MAX((N$7+4)-$F435,0),0)*$B435,"")</f>
        <v/>
      </c>
      <c r="O435" s="11" t="str">
        <f aca="false">IF(AND($B435&lt;&gt;"",$E435&lt;&gt;"",$F435&lt;&gt;"",O$7&lt;&gt;""),MAX(NETWORKDAYS(O$7,O$7+6)-MAX($E435-O$7,0)-MAX((O$7+4)-$F435,0),0)*$B435,"")</f>
        <v/>
      </c>
      <c r="P435" s="11" t="str">
        <f aca="false">IF(AND($B435&lt;&gt;"",$E435&lt;&gt;"",$F435&lt;&gt;"",P$7&lt;&gt;""),MAX(NETWORKDAYS(P$7,P$7+6)-MAX($E435-P$7,0)-MAX((P$7+4)-$F435,0),0)*$B435,"")</f>
        <v/>
      </c>
      <c r="Q435" s="11" t="str">
        <f aca="false">IF(AND($B435&lt;&gt;"",$E435&lt;&gt;"",$F435&lt;&gt;"",Q$7&lt;&gt;""),MAX(NETWORKDAYS(Q$7,Q$7+6)-MAX($E435-Q$7,0)-MAX((Q$7+4)-$F435,0),0)*$B435,"")</f>
        <v/>
      </c>
      <c r="R435" s="11" t="str">
        <f aca="false">IF(AND($B435&lt;&gt;"",$E435&lt;&gt;"",$F435&lt;&gt;"",R$7&lt;&gt;""),MAX(NETWORKDAYS(R$7,R$7+6)-MAX($E435-R$7,0)-MAX((R$7+4)-$F435,0),0)*$B435,"")</f>
        <v/>
      </c>
      <c r="S435" s="11" t="str">
        <f aca="false">IF(AND($B435&lt;&gt;"",$E435&lt;&gt;"",$F435&lt;&gt;"",S$7&lt;&gt;""),MAX(NETWORKDAYS(S$7,S$7+6)-MAX($E435-S$7,0)-MAX((S$7+4)-$F435,0),0)*$B435,"")</f>
        <v/>
      </c>
      <c r="T435" s="11" t="str">
        <f aca="false">IF(AND($B435&lt;&gt;"",$E435&lt;&gt;"",$F435&lt;&gt;"",T$7&lt;&gt;""),MAX(NETWORKDAYS(T$7,T$7+6)-MAX($E435-T$7,0)-MAX((T$7+4)-$F435,0),0)*$B435,"")</f>
        <v/>
      </c>
      <c r="U435" s="11" t="str">
        <f aca="false">IF(AND($B435&lt;&gt;"",$E435&lt;&gt;"",$F435&lt;&gt;"",U$7&lt;&gt;""),MAX(NETWORKDAYS(U$7,U$7+6)-MAX($E435-U$7,0)-MAX((U$7+4)-$F435,0),0)*$B435,"")</f>
        <v/>
      </c>
      <c r="V435" s="11" t="str">
        <f aca="false">IF(AND($B435&lt;&gt;"",$E435&lt;&gt;"",$F435&lt;&gt;"",V$7&lt;&gt;""),MAX(NETWORKDAYS(V$7,V$7+6)-MAX($E435-V$7,0)-MAX((V$7+4)-$F435,0),0)*$B435,"")</f>
        <v/>
      </c>
      <c r="W435" s="11" t="str">
        <f aca="false">IF(AND($B435&lt;&gt;"",$E435&lt;&gt;"",$F435&lt;&gt;"",W$7&lt;&gt;""),MAX(NETWORKDAYS(W$7,W$7+6)-MAX($E435-W$7,0)-MAX((W$7+4)-$F435,0),0)*$B435,"")</f>
        <v/>
      </c>
      <c r="X435" s="11" t="str">
        <f aca="false">IF(AND($B435&lt;&gt;"",$E435&lt;&gt;"",$F435&lt;&gt;"",X$7&lt;&gt;""),MAX(NETWORKDAYS(X$7,X$7+6)-MAX($E435-X$7,0)-MAX((X$7+4)-$F435,0),0)*$B435,"")</f>
        <v/>
      </c>
      <c r="Y435" s="11" t="str">
        <f aca="false">IF(AND($B435&lt;&gt;"",$E435&lt;&gt;"",$F435&lt;&gt;"",Y$7&lt;&gt;""),MAX(NETWORKDAYS(Y$7,Y$7+6)-MAX($E435-Y$7,0)-MAX((Y$7+4)-$F435,0),0)*$B435,"")</f>
        <v/>
      </c>
      <c r="Z435" s="11" t="str">
        <f aca="false">IF(AND($B435&lt;&gt;"",$E435&lt;&gt;"",$F435&lt;&gt;"",Z$7&lt;&gt;""),MAX(NETWORKDAYS(Z$7,Z$7+6)-MAX($E435-Z$7,0)-MAX((Z$7+4)-$F435,0),0)*$B435,"")</f>
        <v/>
      </c>
      <c r="AA435" s="11" t="str">
        <f aca="false">IF(AND($B435&lt;&gt;"",$E435&lt;&gt;"",$F435&lt;&gt;"",AA$7&lt;&gt;""),MAX(NETWORKDAYS(AA$7,AA$7+6)-MAX($E435-AA$7,0)-MAX((AA$7+4)-$F435,0),0)*$B435,"")</f>
        <v/>
      </c>
      <c r="AB435" s="11" t="str">
        <f aca="false">IF(AND($B435&lt;&gt;"",$E435&lt;&gt;"",$F435&lt;&gt;"",AB$7&lt;&gt;""),MAX(NETWORKDAYS(AB$7,AB$7+6)-MAX($E435-AB$7,0)-MAX((AB$7+4)-$F435,0),0)*$B435,"")</f>
        <v/>
      </c>
      <c r="AC435" s="11" t="str">
        <f aca="false">IF(AND($B435&lt;&gt;"",$E435&lt;&gt;"",$F435&lt;&gt;"",AC$7&lt;&gt;""),MAX(NETWORKDAYS(AC$7,AC$7+6)-MAX($E435-AC$7,0)-MAX((AC$7+4)-$F435,0),0)*$B435,"")</f>
        <v/>
      </c>
      <c r="AD435" s="11" t="str">
        <f aca="false">IF(AND($B435&lt;&gt;"",$E435&lt;&gt;"",$F435&lt;&gt;"",AD$7&lt;&gt;""),MAX(NETWORKDAYS(AD$7,AD$7+6)-MAX($E435-AD$7,0)-MAX((AD$7+4)-$F435,0),0)*$B435,"")</f>
        <v/>
      </c>
      <c r="AE435" s="11" t="str">
        <f aca="false">IF(AND($B435&lt;&gt;"",$E435&lt;&gt;"",$F435&lt;&gt;"",AE$7&lt;&gt;""),MAX(NETWORKDAYS(AE$7,AE$7+6)-MAX($E435-AE$7,0)-MAX((AE$7+4)-$F435,0),0)*$B435,"")</f>
        <v/>
      </c>
      <c r="AF435" s="11" t="str">
        <f aca="false">IF(AND($B435&lt;&gt;"",$E435&lt;&gt;"",$F435&lt;&gt;"",AF$7&lt;&gt;""),MAX(NETWORKDAYS(AF$7,AF$7+6)-MAX($E435-AF$7,0)-MAX((AF$7+4)-$F435,0),0)*$B435,"")</f>
        <v/>
      </c>
      <c r="AG435" s="11" t="str">
        <f aca="false">IF(AND($B435&lt;&gt;"",$E435&lt;&gt;"",$F435&lt;&gt;"",AG$7&lt;&gt;""),MAX(NETWORKDAYS(AG$7,AG$7+6)-MAX($E435-AG$7,0)-MAX((AG$7+4)-$F435,0),0)*$B435,"")</f>
        <v/>
      </c>
      <c r="AH435" s="11" t="str">
        <f aca="false">IF(AND($B435&lt;&gt;"",$E435&lt;&gt;"",$F435&lt;&gt;"",AH$7&lt;&gt;""),MAX(NETWORKDAYS(AH$7,AH$7+6)-MAX($E435-AH$7,0)-MAX((AH$7+4)-$F435,0),0)*$B435,"")</f>
        <v/>
      </c>
      <c r="AI435" s="11" t="str">
        <f aca="false">IF(AND($B435&lt;&gt;"",$E435&lt;&gt;"",$F435&lt;&gt;"",AI$7&lt;&gt;""),MAX(NETWORKDAYS(AI$7,AI$7+6)-MAX($E435-AI$7,0)-MAX((AI$7+4)-$F435,0),0)*$B435,"")</f>
        <v/>
      </c>
      <c r="AJ435" s="11" t="str">
        <f aca="false">IF(AND($B435&lt;&gt;"",$E435&lt;&gt;"",$F435&lt;&gt;"",AJ$7&lt;&gt;""),MAX(NETWORKDAYS(AJ$7,AJ$7+6)-MAX($E435-AJ$7,0)-MAX((AJ$7+4)-$F435,0),0)*$B435,"")</f>
        <v/>
      </c>
      <c r="AK435" s="11" t="str">
        <f aca="false">IF(AND($B435&lt;&gt;"",$E435&lt;&gt;"",$F435&lt;&gt;"",AK$7&lt;&gt;""),MAX(NETWORKDAYS(AK$7,AK$7+6)-MAX($E435-AK$7,0)-MAX((AK$7+4)-$F435,0),0)*$B435,"")</f>
        <v/>
      </c>
      <c r="AL435" s="11" t="str">
        <f aca="false">IF(AND($B435&lt;&gt;"",$E435&lt;&gt;"",$F435&lt;&gt;"",AL$7&lt;&gt;""),MAX(NETWORKDAYS(AL$7,AL$7+6)-MAX($E435-AL$7,0)-MAX((AL$7+4)-$F435,0),0)*$B435,"")</f>
        <v/>
      </c>
      <c r="AM435" s="11" t="str">
        <f aca="false">IF(AND($B435&lt;&gt;"",$E435&lt;&gt;"",$F435&lt;&gt;"",AM$7&lt;&gt;""),MAX(NETWORKDAYS(AM$7,AM$7+6)-MAX($E435-AM$7,0)-MAX((AM$7+4)-$F435,0),0)*$B435,"")</f>
        <v/>
      </c>
      <c r="AN435" s="11" t="str">
        <f aca="false">IF(AND($B435&lt;&gt;"",$E435&lt;&gt;"",$F435&lt;&gt;"",AN$7&lt;&gt;""),MAX(NETWORKDAYS(AN$7,AN$7+6)-MAX($E435-AN$7,0)-MAX((AN$7+4)-$F435,0),0)*$B435,"")</f>
        <v/>
      </c>
      <c r="AO435" s="11" t="str">
        <f aca="false">IF(AND($B435&lt;&gt;"",$E435&lt;&gt;"",$F435&lt;&gt;"",AO$7&lt;&gt;""),MAX(NETWORKDAYS(AO$7,AO$7+6)-MAX($E435-AO$7,0)-MAX((AO$7+4)-$F435,0),0)*$B435,"")</f>
        <v/>
      </c>
      <c r="AP435" s="11" t="str">
        <f aca="false">IF(AND($B435&lt;&gt;"",$E435&lt;&gt;"",$F435&lt;&gt;"",AP$7&lt;&gt;""),MAX(NETWORKDAYS(AP$7,AP$7+6)-MAX($E435-AP$7,0)-MAX((AP$7+4)-$F435,0),0)*$B435,"")</f>
        <v/>
      </c>
      <c r="AQ435" s="11" t="str">
        <f aca="false">IF(AND($B435&lt;&gt;"",$E435&lt;&gt;"",$F435&lt;&gt;"",AQ$7&lt;&gt;""),MAX(NETWORKDAYS(AQ$7,AQ$7+6)-MAX($E435-AQ$7,0)-MAX((AQ$7+4)-$F435,0),0)*$B435,"")</f>
        <v/>
      </c>
      <c r="AR435" s="11" t="str">
        <f aca="false">IF(AND($B435&lt;&gt;"",$E435&lt;&gt;"",$F435&lt;&gt;"",AR$7&lt;&gt;""),MAX(NETWORKDAYS(AR$7,AR$7+6)-MAX($E435-AR$7,0)-MAX((AR$7+4)-$F435,0),0)*$B435,"")</f>
        <v/>
      </c>
      <c r="AS435" s="11" t="str">
        <f aca="false">IF(AND($B435&lt;&gt;"",$E435&lt;&gt;"",$F435&lt;&gt;"",AS$7&lt;&gt;""),MAX(NETWORKDAYS(AS$7,AS$7+6)-MAX($E435-AS$7,0)-MAX((AS$7+4)-$F435,0),0)*$B435,"")</f>
        <v/>
      </c>
      <c r="AT435" s="11" t="str">
        <f aca="false">IF(AND($B435&lt;&gt;"",$E435&lt;&gt;"",$F435&lt;&gt;"",AT$7&lt;&gt;""),MAX(NETWORKDAYS(AT$7,AT$7+6)-MAX($E435-AT$7,0)-MAX((AT$7+4)-$F435,0),0)*$B435,"")</f>
        <v/>
      </c>
      <c r="AU435" s="11" t="str">
        <f aca="false">IF(AND($B435&lt;&gt;"",$E435&lt;&gt;"",$F435&lt;&gt;"",AU$7&lt;&gt;""),MAX(NETWORKDAYS(AU$7,AU$7+6)-MAX($E435-AU$7,0)-MAX((AU$7+4)-$F435,0),0)*$B435,"")</f>
        <v/>
      </c>
      <c r="AV435" s="11" t="str">
        <f aca="false">IF(AND($B435&lt;&gt;"",$E435&lt;&gt;"",$F435&lt;&gt;"",AV$7&lt;&gt;""),MAX(NETWORKDAYS(AV$7,AV$7+6)-MAX($E435-AV$7,0)-MAX((AV$7+4)-$F435,0),0)*$B435,"")</f>
        <v/>
      </c>
      <c r="AW435" s="11" t="str">
        <f aca="false">IF(AND($B435&lt;&gt;"",$E435&lt;&gt;"",$F435&lt;&gt;"",AW$7&lt;&gt;""),MAX(NETWORKDAYS(AW$7,AW$7+6)-MAX($E435-AW$7,0)-MAX((AW$7+4)-$F435,0),0)*$B435,"")</f>
        <v/>
      </c>
      <c r="AX435" s="11" t="str">
        <f aca="false">IF(AND($B435&lt;&gt;"",$E435&lt;&gt;"",$F435&lt;&gt;"",AX$7&lt;&gt;""),MAX(NETWORKDAYS(AX$7,AX$7+6)-MAX($E435-AX$7,0)-MAX((AX$7+4)-$F435,0),0)*$B435,"")</f>
        <v/>
      </c>
      <c r="AY435" s="11" t="str">
        <f aca="false">IF(AND($B435&lt;&gt;"",$E435&lt;&gt;"",$F435&lt;&gt;"",AY$7&lt;&gt;""),MAX(NETWORKDAYS(AY$7,AY$7+6)-MAX($E435-AY$7,0)-MAX((AY$7+4)-$F435,0),0)*$B435,"")</f>
        <v/>
      </c>
      <c r="AZ435" s="11" t="str">
        <f aca="false">IF(AND($B435&lt;&gt;"",$E435&lt;&gt;"",$F435&lt;&gt;"",AZ$7&lt;&gt;""),MAX(NETWORKDAYS(AZ$7,AZ$7+6)-MAX($E435-AZ$7,0)-MAX((AZ$7+4)-$F435,0),0)*$B435,"")</f>
        <v/>
      </c>
      <c r="BA435" s="11" t="str">
        <f aca="false">IF(AND($B435&lt;&gt;"",$E435&lt;&gt;"",$F435&lt;&gt;"",BA$7&lt;&gt;""),MAX(NETWORKDAYS(BA$7,BA$7+6)-MAX($E435-BA$7,0)-MAX((BA$7+4)-$F435,0),0)*$B435,"")</f>
        <v/>
      </c>
      <c r="BB435" s="11" t="str">
        <f aca="false">IF(AND($B435&lt;&gt;"",$E435&lt;&gt;"",$F435&lt;&gt;"",BB$7&lt;&gt;""),MAX(NETWORKDAYS(BB$7,BB$7+6)-MAX($E435-BB$7,0)-MAX((BB$7+4)-$F435,0),0)*$B435,"")</f>
        <v/>
      </c>
      <c r="BC435" s="11" t="str">
        <f aca="false">IF(AND($B435&lt;&gt;"",$E435&lt;&gt;"",$F435&lt;&gt;"",BC$7&lt;&gt;""),MAX(NETWORKDAYS(BC$7,BC$7+6)-MAX($E435-BC$7,0)-MAX((BC$7+4)-$F435,0),0)*$B435,"")</f>
        <v/>
      </c>
      <c r="BD435" s="11" t="str">
        <f aca="false">IF(AND($B435&lt;&gt;"",$E435&lt;&gt;"",$F435&lt;&gt;"",BD$7&lt;&gt;""),MAX(NETWORKDAYS(BD$7,BD$7+6)-MAX($E435-BD$7,0)-MAX((BD$7+4)-$F435,0),0)*$B435,"")</f>
        <v/>
      </c>
      <c r="BE435" s="11" t="str">
        <f aca="false">IF(AND($B435&lt;&gt;"",$E435&lt;&gt;"",$F435&lt;&gt;"",BE$7&lt;&gt;""),MAX(NETWORKDAYS(BE$7,BE$7+6)-MAX($E435-BE$7,0)-MAX((BE$7+4)-$F435,0),0)*$B435,"")</f>
        <v/>
      </c>
      <c r="BF435" s="11" t="str">
        <f aca="false">IF(AND($B435&lt;&gt;"",$E435&lt;&gt;"",$F435&lt;&gt;"",BF$7&lt;&gt;""),MAX(NETWORKDAYS(BF$7,BF$7+6)-MAX($E435-BF$7,0)-MAX((BF$7+4)-$F435,0),0)*$B435,"")</f>
        <v/>
      </c>
      <c r="BG435" s="11" t="str">
        <f aca="false">IF(AND($B435&lt;&gt;"",$E435&lt;&gt;"",$F435&lt;&gt;"",BG$7&lt;&gt;""),MAX(NETWORKDAYS(BG$7,BG$7+6)-MAX($E435-BG$7,0)-MAX((BG$7+4)-$F435,0),0)*$B435,"")</f>
        <v/>
      </c>
      <c r="BH435" s="11" t="str">
        <f aca="false">IF(AND($B435&lt;&gt;"",$E435&lt;&gt;"",$F435&lt;&gt;"",BH$7&lt;&gt;""),MAX(NETWORKDAYS(BH$7,BH$7+6)-MAX($E435-BH$7,0)-MAX((BH$7+4)-$F435,0),0)*$B435,"")</f>
        <v/>
      </c>
      <c r="BI435" s="11" t="str">
        <f aca="false">IF(AND($B435&lt;&gt;"",$E435&lt;&gt;"",$F435&lt;&gt;"",BI$7&lt;&gt;""),MAX(NETWORKDAYS(BI$7,BI$7+6)-MAX($E435-BI$7,0)-MAX((BI$7+4)-$F435,0),0)*$B435,"")</f>
        <v/>
      </c>
      <c r="BJ435" s="11" t="str">
        <f aca="false">IF(AND($B435&lt;&gt;"",$E435&lt;&gt;"",$F435&lt;&gt;"",BJ$7&lt;&gt;""),MAX(NETWORKDAYS(BJ$7,BJ$7+6)-MAX($E435-BJ$7,0)-MAX((BJ$7+4)-$F435,0),0)*$B435,"")</f>
        <v/>
      </c>
      <c r="BK435" s="11" t="str">
        <f aca="false">IF(AND($B435&lt;&gt;"",$E435&lt;&gt;"",$F435&lt;&gt;"",BK$7&lt;&gt;""),MAX(NETWORKDAYS(BK$7,BK$7+6)-MAX($E435-BK$7,0)-MAX((BK$7+4)-$F435,0),0)*$B435,"")</f>
        <v/>
      </c>
      <c r="BL435" s="11" t="str">
        <f aca="false">IF(AND($B435&lt;&gt;"",$E435&lt;&gt;"",$F435&lt;&gt;"",BL$7&lt;&gt;""),MAX(NETWORKDAYS(BL$7,BL$7+6)-MAX($E435-BL$7,0)-MAX((BL$7+4)-$F435,0),0)*$B435,"")</f>
        <v/>
      </c>
      <c r="BM435" s="11" t="str">
        <f aca="false">IF(AND($B435&lt;&gt;"",$E435&lt;&gt;"",$F435&lt;&gt;"",BM$7&lt;&gt;""),MAX(NETWORKDAYS(BM$7,BM$7+6)-MAX($E435-BM$7,0)-MAX((BM$7+4)-$F435,0),0)*$B435,"")</f>
        <v/>
      </c>
      <c r="BN435" s="11" t="str">
        <f aca="false">IF(AND($B435&lt;&gt;"",$E435&lt;&gt;"",$F435&lt;&gt;"",BN$7&lt;&gt;""),MAX(NETWORKDAYS(BN$7,BN$7+6)-MAX($E435-BN$7,0)-MAX((BN$7+4)-$F435,0),0)*$B435,"")</f>
        <v/>
      </c>
      <c r="BO435" s="11" t="str">
        <f aca="false">IF(AND($B435&lt;&gt;"",$E435&lt;&gt;"",$F435&lt;&gt;"",BO$7&lt;&gt;""),MAX(NETWORKDAYS(BO$7,BO$7+6)-MAX($E435-BO$7,0)-MAX((BO$7+4)-$F435,0),0)*$B435,"")</f>
        <v/>
      </c>
      <c r="BP435" s="11" t="str">
        <f aca="false">IF(AND($B435&lt;&gt;"",$E435&lt;&gt;"",$F435&lt;&gt;"",BP$7&lt;&gt;""),MAX(NETWORKDAYS(BP$7,BP$7+6)-MAX($E435-BP$7,0)-MAX((BP$7+4)-$F435,0),0)*$B435,"")</f>
        <v/>
      </c>
      <c r="BQ435" s="11" t="str">
        <f aca="false">IF(AND($B435&lt;&gt;"",$E435&lt;&gt;"",$F435&lt;&gt;"",BQ$7&lt;&gt;""),MAX(NETWORKDAYS(BQ$7,BQ$7+6)-MAX($E435-BQ$7,0)-MAX((BQ$7+4)-$F435,0),0)*$B435,"")</f>
        <v/>
      </c>
      <c r="BR435" s="11" t="str">
        <f aca="false">IF(AND($B435&lt;&gt;"",$E435&lt;&gt;"",$F435&lt;&gt;"",BR$7&lt;&gt;""),MAX(NETWORKDAYS(BR$7,BR$7+6)-MAX($E435-BR$7,0)-MAX((BR$7+4)-$F435,0),0)*$B435,"")</f>
        <v/>
      </c>
      <c r="BS435" s="11" t="str">
        <f aca="false">IF(AND($B435&lt;&gt;"",$E435&lt;&gt;"",$F435&lt;&gt;"",BS$7&lt;&gt;""),MAX(NETWORKDAYS(BS$7,BS$7+6)-MAX($E435-BS$7,0)-MAX((BS$7+4)-$F435,0),0)*$B435,"")</f>
        <v/>
      </c>
      <c r="BT435" s="11" t="str">
        <f aca="false">IF(AND($B435&lt;&gt;"",$E435&lt;&gt;"",$F435&lt;&gt;"",BT$7&lt;&gt;""),MAX(NETWORKDAYS(BT$7,BT$7+6)-MAX($E435-BT$7,0)-MAX((BT$7+4)-$F435,0),0)*$B435,"")</f>
        <v/>
      </c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  <c r="JG435" s="11"/>
      <c r="JH435" s="11"/>
      <c r="JI435" s="11"/>
      <c r="JJ435" s="11"/>
      <c r="JK435" s="11"/>
      <c r="JL435" s="11"/>
      <c r="JM435" s="11"/>
      <c r="JN435" s="11"/>
      <c r="JO435" s="11"/>
      <c r="JP435" s="11"/>
      <c r="JQ435" s="11"/>
      <c r="JR435" s="11"/>
      <c r="JS435" s="11"/>
      <c r="JT435" s="11"/>
      <c r="JU435" s="11"/>
      <c r="JV435" s="11"/>
      <c r="JW435" s="11"/>
      <c r="JX435" s="11"/>
      <c r="JY435" s="11"/>
      <c r="JZ435" s="11"/>
      <c r="KA435" s="11"/>
      <c r="KB435" s="11"/>
      <c r="KC435" s="11"/>
      <c r="KD435" s="11"/>
      <c r="KE435" s="11"/>
      <c r="KF435" s="11"/>
      <c r="KG435" s="11"/>
      <c r="KH435" s="11"/>
      <c r="KI435" s="11"/>
      <c r="KJ435" s="11"/>
      <c r="KK435" s="11"/>
      <c r="KL435" s="11"/>
      <c r="KM435" s="11"/>
      <c r="KN435" s="11"/>
      <c r="KO435" s="11"/>
      <c r="KP435" s="11"/>
      <c r="KQ435" s="11"/>
      <c r="KR435" s="11"/>
      <c r="KS435" s="11"/>
      <c r="KT435" s="11"/>
      <c r="KU435" s="11"/>
      <c r="KV435" s="11"/>
      <c r="KW435" s="11"/>
      <c r="KX435" s="11"/>
      <c r="KY435" s="11"/>
      <c r="KZ435" s="11"/>
      <c r="LA435" s="11"/>
      <c r="LB435" s="11"/>
      <c r="LC435" s="11"/>
      <c r="LD435" s="11"/>
      <c r="LE435" s="11"/>
      <c r="LF435" s="11"/>
      <c r="LG435" s="11"/>
      <c r="LH435" s="11"/>
      <c r="LI435" s="11"/>
      <c r="LJ435" s="11"/>
      <c r="LK435" s="11"/>
      <c r="LL435" s="11"/>
      <c r="LM435" s="11"/>
      <c r="LN435" s="11"/>
      <c r="LO435" s="11"/>
      <c r="LP435" s="11"/>
      <c r="LQ435" s="11"/>
      <c r="LR435" s="11"/>
      <c r="LS435" s="11"/>
      <c r="LT435" s="11"/>
      <c r="LU435" s="11"/>
      <c r="LV435" s="11"/>
      <c r="LW435" s="11"/>
      <c r="LX435" s="11"/>
      <c r="LY435" s="11"/>
      <c r="LZ435" s="11"/>
      <c r="MA435" s="11"/>
      <c r="MB435" s="11"/>
      <c r="MC435" s="11"/>
      <c r="MD435" s="11"/>
      <c r="ME435" s="11"/>
      <c r="MF435" s="11"/>
    </row>
    <row r="436" customFormat="false" ht="12.8" hidden="false" customHeight="false" outlineLevel="0" collapsed="false">
      <c r="A436" s="1" t="str">
        <f aca="false">IF(taskList!J432&lt;&gt;"",taskList!J432,"")</f>
        <v/>
      </c>
      <c r="B436" s="9" t="str">
        <f aca="false">IF(AND(IF(taskList!M432&lt;&gt;"",TRUE()),IF(taskList!K432&lt;&gt;"",TRUE())),taskList!M432/taskList!K432,"")</f>
        <v/>
      </c>
      <c r="C436" s="9" t="str">
        <f aca="false">IF(taskList!B432&lt;&gt;"",taskList!B432,"")</f>
        <v/>
      </c>
      <c r="D436" s="9" t="str">
        <f aca="false">IF(taskList!E432&lt;&gt;"",taskList!E432,"")</f>
        <v/>
      </c>
      <c r="E436" s="4" t="str">
        <f aca="false">IF(taskList!F432&lt;&gt;"",taskList!F432,"")</f>
        <v/>
      </c>
      <c r="F436" s="4" t="str">
        <f aca="false">IF(taskList!G432&lt;&gt;"",taskList!G432,"")</f>
        <v/>
      </c>
      <c r="H436" s="11" t="str">
        <f aca="false">IF(AND($B436&lt;&gt;"",$E436&lt;&gt;"",$F436&lt;&gt;"",H$7&lt;&gt;""),MAX(NETWORKDAYS(H$7,H$7+6)-MAX($E436-H$7,0)-MAX((H$7+4)-$F436,0),0)*$B436,"")</f>
        <v/>
      </c>
      <c r="I436" s="11" t="str">
        <f aca="false">IF(AND($B436&lt;&gt;"",$E436&lt;&gt;"",$F436&lt;&gt;"",I$7&lt;&gt;""),MAX(NETWORKDAYS(I$7,I$7+6)-MAX($E436-I$7,0)-MAX((I$7+4)-$F436,0),0)*$B436,"")</f>
        <v/>
      </c>
      <c r="J436" s="11" t="str">
        <f aca="false">IF(AND($B436&lt;&gt;"",$E436&lt;&gt;"",$F436&lt;&gt;"",J$7&lt;&gt;""),MAX(NETWORKDAYS(J$7,J$7+6)-MAX($E436-J$7,0)-MAX((J$7+4)-$F436,0),0)*$B436,"")</f>
        <v/>
      </c>
      <c r="K436" s="11" t="str">
        <f aca="false">IF(AND($B436&lt;&gt;"",$E436&lt;&gt;"",$F436&lt;&gt;"",K$7&lt;&gt;""),MAX(NETWORKDAYS(K$7,K$7+6)-MAX($E436-K$7,0)-MAX((K$7+4)-$F436,0),0)*$B436,"")</f>
        <v/>
      </c>
      <c r="L436" s="11" t="str">
        <f aca="false">IF(AND($B436&lt;&gt;"",$E436&lt;&gt;"",$F436&lt;&gt;"",L$7&lt;&gt;""),MAX(NETWORKDAYS(L$7,L$7+6)-MAX($E436-L$7,0)-MAX((L$7+4)-$F436,0),0)*$B436,"")</f>
        <v/>
      </c>
      <c r="M436" s="11" t="str">
        <f aca="false">IF(AND($B436&lt;&gt;"",$E436&lt;&gt;"",$F436&lt;&gt;"",M$7&lt;&gt;""),MAX(NETWORKDAYS(M$7,M$7+6)-MAX($E436-M$7,0)-MAX((M$7+4)-$F436,0),0)*$B436,"")</f>
        <v/>
      </c>
      <c r="N436" s="11" t="str">
        <f aca="false">IF(AND($B436&lt;&gt;"",$E436&lt;&gt;"",$F436&lt;&gt;"",N$7&lt;&gt;""),MAX(NETWORKDAYS(N$7,N$7+6)-MAX($E436-N$7,0)-MAX((N$7+4)-$F436,0),0)*$B436,"")</f>
        <v/>
      </c>
      <c r="O436" s="11" t="str">
        <f aca="false">IF(AND($B436&lt;&gt;"",$E436&lt;&gt;"",$F436&lt;&gt;"",O$7&lt;&gt;""),MAX(NETWORKDAYS(O$7,O$7+6)-MAX($E436-O$7,0)-MAX((O$7+4)-$F436,0),0)*$B436,"")</f>
        <v/>
      </c>
      <c r="P436" s="11" t="str">
        <f aca="false">IF(AND($B436&lt;&gt;"",$E436&lt;&gt;"",$F436&lt;&gt;"",P$7&lt;&gt;""),MAX(NETWORKDAYS(P$7,P$7+6)-MAX($E436-P$7,0)-MAX((P$7+4)-$F436,0),0)*$B436,"")</f>
        <v/>
      </c>
      <c r="Q436" s="11" t="str">
        <f aca="false">IF(AND($B436&lt;&gt;"",$E436&lt;&gt;"",$F436&lt;&gt;"",Q$7&lt;&gt;""),MAX(NETWORKDAYS(Q$7,Q$7+6)-MAX($E436-Q$7,0)-MAX((Q$7+4)-$F436,0),0)*$B436,"")</f>
        <v/>
      </c>
      <c r="R436" s="11" t="str">
        <f aca="false">IF(AND($B436&lt;&gt;"",$E436&lt;&gt;"",$F436&lt;&gt;"",R$7&lt;&gt;""),MAX(NETWORKDAYS(R$7,R$7+6)-MAX($E436-R$7,0)-MAX((R$7+4)-$F436,0),0)*$B436,"")</f>
        <v/>
      </c>
      <c r="S436" s="11" t="str">
        <f aca="false">IF(AND($B436&lt;&gt;"",$E436&lt;&gt;"",$F436&lt;&gt;"",S$7&lt;&gt;""),MAX(NETWORKDAYS(S$7,S$7+6)-MAX($E436-S$7,0)-MAX((S$7+4)-$F436,0),0)*$B436,"")</f>
        <v/>
      </c>
      <c r="T436" s="11" t="str">
        <f aca="false">IF(AND($B436&lt;&gt;"",$E436&lt;&gt;"",$F436&lt;&gt;"",T$7&lt;&gt;""),MAX(NETWORKDAYS(T$7,T$7+6)-MAX($E436-T$7,0)-MAX((T$7+4)-$F436,0),0)*$B436,"")</f>
        <v/>
      </c>
      <c r="U436" s="11" t="str">
        <f aca="false">IF(AND($B436&lt;&gt;"",$E436&lt;&gt;"",$F436&lt;&gt;"",U$7&lt;&gt;""),MAX(NETWORKDAYS(U$7,U$7+6)-MAX($E436-U$7,0)-MAX((U$7+4)-$F436,0),0)*$B436,"")</f>
        <v/>
      </c>
      <c r="V436" s="11" t="str">
        <f aca="false">IF(AND($B436&lt;&gt;"",$E436&lt;&gt;"",$F436&lt;&gt;"",V$7&lt;&gt;""),MAX(NETWORKDAYS(V$7,V$7+6)-MAX($E436-V$7,0)-MAX((V$7+4)-$F436,0),0)*$B436,"")</f>
        <v/>
      </c>
      <c r="W436" s="11" t="str">
        <f aca="false">IF(AND($B436&lt;&gt;"",$E436&lt;&gt;"",$F436&lt;&gt;"",W$7&lt;&gt;""),MAX(NETWORKDAYS(W$7,W$7+6)-MAX($E436-W$7,0)-MAX((W$7+4)-$F436,0),0)*$B436,"")</f>
        <v/>
      </c>
      <c r="X436" s="11" t="str">
        <f aca="false">IF(AND($B436&lt;&gt;"",$E436&lt;&gt;"",$F436&lt;&gt;"",X$7&lt;&gt;""),MAX(NETWORKDAYS(X$7,X$7+6)-MAX($E436-X$7,0)-MAX((X$7+4)-$F436,0),0)*$B436,"")</f>
        <v/>
      </c>
      <c r="Y436" s="11" t="str">
        <f aca="false">IF(AND($B436&lt;&gt;"",$E436&lt;&gt;"",$F436&lt;&gt;"",Y$7&lt;&gt;""),MAX(NETWORKDAYS(Y$7,Y$7+6)-MAX($E436-Y$7,0)-MAX((Y$7+4)-$F436,0),0)*$B436,"")</f>
        <v/>
      </c>
      <c r="Z436" s="11" t="str">
        <f aca="false">IF(AND($B436&lt;&gt;"",$E436&lt;&gt;"",$F436&lt;&gt;"",Z$7&lt;&gt;""),MAX(NETWORKDAYS(Z$7,Z$7+6)-MAX($E436-Z$7,0)-MAX((Z$7+4)-$F436,0),0)*$B436,"")</f>
        <v/>
      </c>
      <c r="AA436" s="11" t="str">
        <f aca="false">IF(AND($B436&lt;&gt;"",$E436&lt;&gt;"",$F436&lt;&gt;"",AA$7&lt;&gt;""),MAX(NETWORKDAYS(AA$7,AA$7+6)-MAX($E436-AA$7,0)-MAX((AA$7+4)-$F436,0),0)*$B436,"")</f>
        <v/>
      </c>
      <c r="AB436" s="11" t="str">
        <f aca="false">IF(AND($B436&lt;&gt;"",$E436&lt;&gt;"",$F436&lt;&gt;"",AB$7&lt;&gt;""),MAX(NETWORKDAYS(AB$7,AB$7+6)-MAX($E436-AB$7,0)-MAX((AB$7+4)-$F436,0),0)*$B436,"")</f>
        <v/>
      </c>
      <c r="AC436" s="11" t="str">
        <f aca="false">IF(AND($B436&lt;&gt;"",$E436&lt;&gt;"",$F436&lt;&gt;"",AC$7&lt;&gt;""),MAX(NETWORKDAYS(AC$7,AC$7+6)-MAX($E436-AC$7,0)-MAX((AC$7+4)-$F436,0),0)*$B436,"")</f>
        <v/>
      </c>
      <c r="AD436" s="11" t="str">
        <f aca="false">IF(AND($B436&lt;&gt;"",$E436&lt;&gt;"",$F436&lt;&gt;"",AD$7&lt;&gt;""),MAX(NETWORKDAYS(AD$7,AD$7+6)-MAX($E436-AD$7,0)-MAX((AD$7+4)-$F436,0),0)*$B436,"")</f>
        <v/>
      </c>
      <c r="AE436" s="11" t="str">
        <f aca="false">IF(AND($B436&lt;&gt;"",$E436&lt;&gt;"",$F436&lt;&gt;"",AE$7&lt;&gt;""),MAX(NETWORKDAYS(AE$7,AE$7+6)-MAX($E436-AE$7,0)-MAX((AE$7+4)-$F436,0),0)*$B436,"")</f>
        <v/>
      </c>
      <c r="AF436" s="11" t="str">
        <f aca="false">IF(AND($B436&lt;&gt;"",$E436&lt;&gt;"",$F436&lt;&gt;"",AF$7&lt;&gt;""),MAX(NETWORKDAYS(AF$7,AF$7+6)-MAX($E436-AF$7,0)-MAX((AF$7+4)-$F436,0),0)*$B436,"")</f>
        <v/>
      </c>
      <c r="AG436" s="11" t="str">
        <f aca="false">IF(AND($B436&lt;&gt;"",$E436&lt;&gt;"",$F436&lt;&gt;"",AG$7&lt;&gt;""),MAX(NETWORKDAYS(AG$7,AG$7+6)-MAX($E436-AG$7,0)-MAX((AG$7+4)-$F436,0),0)*$B436,"")</f>
        <v/>
      </c>
      <c r="AH436" s="11" t="str">
        <f aca="false">IF(AND($B436&lt;&gt;"",$E436&lt;&gt;"",$F436&lt;&gt;"",AH$7&lt;&gt;""),MAX(NETWORKDAYS(AH$7,AH$7+6)-MAX($E436-AH$7,0)-MAX((AH$7+4)-$F436,0),0)*$B436,"")</f>
        <v/>
      </c>
      <c r="AI436" s="11" t="str">
        <f aca="false">IF(AND($B436&lt;&gt;"",$E436&lt;&gt;"",$F436&lt;&gt;"",AI$7&lt;&gt;""),MAX(NETWORKDAYS(AI$7,AI$7+6)-MAX($E436-AI$7,0)-MAX((AI$7+4)-$F436,0),0)*$B436,"")</f>
        <v/>
      </c>
      <c r="AJ436" s="11" t="str">
        <f aca="false">IF(AND($B436&lt;&gt;"",$E436&lt;&gt;"",$F436&lt;&gt;"",AJ$7&lt;&gt;""),MAX(NETWORKDAYS(AJ$7,AJ$7+6)-MAX($E436-AJ$7,0)-MAX((AJ$7+4)-$F436,0),0)*$B436,"")</f>
        <v/>
      </c>
      <c r="AK436" s="11" t="str">
        <f aca="false">IF(AND($B436&lt;&gt;"",$E436&lt;&gt;"",$F436&lt;&gt;"",AK$7&lt;&gt;""),MAX(NETWORKDAYS(AK$7,AK$7+6)-MAX($E436-AK$7,0)-MAX((AK$7+4)-$F436,0),0)*$B436,"")</f>
        <v/>
      </c>
      <c r="AL436" s="11" t="str">
        <f aca="false">IF(AND($B436&lt;&gt;"",$E436&lt;&gt;"",$F436&lt;&gt;"",AL$7&lt;&gt;""),MAX(NETWORKDAYS(AL$7,AL$7+6)-MAX($E436-AL$7,0)-MAX((AL$7+4)-$F436,0),0)*$B436,"")</f>
        <v/>
      </c>
      <c r="AM436" s="11" t="str">
        <f aca="false">IF(AND($B436&lt;&gt;"",$E436&lt;&gt;"",$F436&lt;&gt;"",AM$7&lt;&gt;""),MAX(NETWORKDAYS(AM$7,AM$7+6)-MAX($E436-AM$7,0)-MAX((AM$7+4)-$F436,0),0)*$B436,"")</f>
        <v/>
      </c>
      <c r="AN436" s="11" t="str">
        <f aca="false">IF(AND($B436&lt;&gt;"",$E436&lt;&gt;"",$F436&lt;&gt;"",AN$7&lt;&gt;""),MAX(NETWORKDAYS(AN$7,AN$7+6)-MAX($E436-AN$7,0)-MAX((AN$7+4)-$F436,0),0)*$B436,"")</f>
        <v/>
      </c>
      <c r="AO436" s="11" t="str">
        <f aca="false">IF(AND($B436&lt;&gt;"",$E436&lt;&gt;"",$F436&lt;&gt;"",AO$7&lt;&gt;""),MAX(NETWORKDAYS(AO$7,AO$7+6)-MAX($E436-AO$7,0)-MAX((AO$7+4)-$F436,0),0)*$B436,"")</f>
        <v/>
      </c>
      <c r="AP436" s="11" t="str">
        <f aca="false">IF(AND($B436&lt;&gt;"",$E436&lt;&gt;"",$F436&lt;&gt;"",AP$7&lt;&gt;""),MAX(NETWORKDAYS(AP$7,AP$7+6)-MAX($E436-AP$7,0)-MAX((AP$7+4)-$F436,0),0)*$B436,"")</f>
        <v/>
      </c>
      <c r="AQ436" s="11" t="str">
        <f aca="false">IF(AND($B436&lt;&gt;"",$E436&lt;&gt;"",$F436&lt;&gt;"",AQ$7&lt;&gt;""),MAX(NETWORKDAYS(AQ$7,AQ$7+6)-MAX($E436-AQ$7,0)-MAX((AQ$7+4)-$F436,0),0)*$B436,"")</f>
        <v/>
      </c>
      <c r="AR436" s="11" t="str">
        <f aca="false">IF(AND($B436&lt;&gt;"",$E436&lt;&gt;"",$F436&lt;&gt;"",AR$7&lt;&gt;""),MAX(NETWORKDAYS(AR$7,AR$7+6)-MAX($E436-AR$7,0)-MAX((AR$7+4)-$F436,0),0)*$B436,"")</f>
        <v/>
      </c>
      <c r="AS436" s="11" t="str">
        <f aca="false">IF(AND($B436&lt;&gt;"",$E436&lt;&gt;"",$F436&lt;&gt;"",AS$7&lt;&gt;""),MAX(NETWORKDAYS(AS$7,AS$7+6)-MAX($E436-AS$7,0)-MAX((AS$7+4)-$F436,0),0)*$B436,"")</f>
        <v/>
      </c>
      <c r="AT436" s="11" t="str">
        <f aca="false">IF(AND($B436&lt;&gt;"",$E436&lt;&gt;"",$F436&lt;&gt;"",AT$7&lt;&gt;""),MAX(NETWORKDAYS(AT$7,AT$7+6)-MAX($E436-AT$7,0)-MAX((AT$7+4)-$F436,0),0)*$B436,"")</f>
        <v/>
      </c>
      <c r="AU436" s="11" t="str">
        <f aca="false">IF(AND($B436&lt;&gt;"",$E436&lt;&gt;"",$F436&lt;&gt;"",AU$7&lt;&gt;""),MAX(NETWORKDAYS(AU$7,AU$7+6)-MAX($E436-AU$7,0)-MAX((AU$7+4)-$F436,0),0)*$B436,"")</f>
        <v/>
      </c>
      <c r="AV436" s="11" t="str">
        <f aca="false">IF(AND($B436&lt;&gt;"",$E436&lt;&gt;"",$F436&lt;&gt;"",AV$7&lt;&gt;""),MAX(NETWORKDAYS(AV$7,AV$7+6)-MAX($E436-AV$7,0)-MAX((AV$7+4)-$F436,0),0)*$B436,"")</f>
        <v/>
      </c>
      <c r="AW436" s="11" t="str">
        <f aca="false">IF(AND($B436&lt;&gt;"",$E436&lt;&gt;"",$F436&lt;&gt;"",AW$7&lt;&gt;""),MAX(NETWORKDAYS(AW$7,AW$7+6)-MAX($E436-AW$7,0)-MAX((AW$7+4)-$F436,0),0)*$B436,"")</f>
        <v/>
      </c>
      <c r="AX436" s="11" t="str">
        <f aca="false">IF(AND($B436&lt;&gt;"",$E436&lt;&gt;"",$F436&lt;&gt;"",AX$7&lt;&gt;""),MAX(NETWORKDAYS(AX$7,AX$7+6)-MAX($E436-AX$7,0)-MAX((AX$7+4)-$F436,0),0)*$B436,"")</f>
        <v/>
      </c>
      <c r="AY436" s="11" t="str">
        <f aca="false">IF(AND($B436&lt;&gt;"",$E436&lt;&gt;"",$F436&lt;&gt;"",AY$7&lt;&gt;""),MAX(NETWORKDAYS(AY$7,AY$7+6)-MAX($E436-AY$7,0)-MAX((AY$7+4)-$F436,0),0)*$B436,"")</f>
        <v/>
      </c>
      <c r="AZ436" s="11" t="str">
        <f aca="false">IF(AND($B436&lt;&gt;"",$E436&lt;&gt;"",$F436&lt;&gt;"",AZ$7&lt;&gt;""),MAX(NETWORKDAYS(AZ$7,AZ$7+6)-MAX($E436-AZ$7,0)-MAX((AZ$7+4)-$F436,0),0)*$B436,"")</f>
        <v/>
      </c>
      <c r="BA436" s="11" t="str">
        <f aca="false">IF(AND($B436&lt;&gt;"",$E436&lt;&gt;"",$F436&lt;&gt;"",BA$7&lt;&gt;""),MAX(NETWORKDAYS(BA$7,BA$7+6)-MAX($E436-BA$7,0)-MAX((BA$7+4)-$F436,0),0)*$B436,"")</f>
        <v/>
      </c>
      <c r="BB436" s="11" t="str">
        <f aca="false">IF(AND($B436&lt;&gt;"",$E436&lt;&gt;"",$F436&lt;&gt;"",BB$7&lt;&gt;""),MAX(NETWORKDAYS(BB$7,BB$7+6)-MAX($E436-BB$7,0)-MAX((BB$7+4)-$F436,0),0)*$B436,"")</f>
        <v/>
      </c>
      <c r="BC436" s="11" t="str">
        <f aca="false">IF(AND($B436&lt;&gt;"",$E436&lt;&gt;"",$F436&lt;&gt;"",BC$7&lt;&gt;""),MAX(NETWORKDAYS(BC$7,BC$7+6)-MAX($E436-BC$7,0)-MAX((BC$7+4)-$F436,0),0)*$B436,"")</f>
        <v/>
      </c>
      <c r="BD436" s="11" t="str">
        <f aca="false">IF(AND($B436&lt;&gt;"",$E436&lt;&gt;"",$F436&lt;&gt;"",BD$7&lt;&gt;""),MAX(NETWORKDAYS(BD$7,BD$7+6)-MAX($E436-BD$7,0)-MAX((BD$7+4)-$F436,0),0)*$B436,"")</f>
        <v/>
      </c>
      <c r="BE436" s="11" t="str">
        <f aca="false">IF(AND($B436&lt;&gt;"",$E436&lt;&gt;"",$F436&lt;&gt;"",BE$7&lt;&gt;""),MAX(NETWORKDAYS(BE$7,BE$7+6)-MAX($E436-BE$7,0)-MAX((BE$7+4)-$F436,0),0)*$B436,"")</f>
        <v/>
      </c>
      <c r="BF436" s="11" t="str">
        <f aca="false">IF(AND($B436&lt;&gt;"",$E436&lt;&gt;"",$F436&lt;&gt;"",BF$7&lt;&gt;""),MAX(NETWORKDAYS(BF$7,BF$7+6)-MAX($E436-BF$7,0)-MAX((BF$7+4)-$F436,0),0)*$B436,"")</f>
        <v/>
      </c>
      <c r="BG436" s="11" t="str">
        <f aca="false">IF(AND($B436&lt;&gt;"",$E436&lt;&gt;"",$F436&lt;&gt;"",BG$7&lt;&gt;""),MAX(NETWORKDAYS(BG$7,BG$7+6)-MAX($E436-BG$7,0)-MAX((BG$7+4)-$F436,0),0)*$B436,"")</f>
        <v/>
      </c>
      <c r="BH436" s="11" t="str">
        <f aca="false">IF(AND($B436&lt;&gt;"",$E436&lt;&gt;"",$F436&lt;&gt;"",BH$7&lt;&gt;""),MAX(NETWORKDAYS(BH$7,BH$7+6)-MAX($E436-BH$7,0)-MAX((BH$7+4)-$F436,0),0)*$B436,"")</f>
        <v/>
      </c>
      <c r="BI436" s="11" t="str">
        <f aca="false">IF(AND($B436&lt;&gt;"",$E436&lt;&gt;"",$F436&lt;&gt;"",BI$7&lt;&gt;""),MAX(NETWORKDAYS(BI$7,BI$7+6)-MAX($E436-BI$7,0)-MAX((BI$7+4)-$F436,0),0)*$B436,"")</f>
        <v/>
      </c>
      <c r="BJ436" s="11" t="str">
        <f aca="false">IF(AND($B436&lt;&gt;"",$E436&lt;&gt;"",$F436&lt;&gt;"",BJ$7&lt;&gt;""),MAX(NETWORKDAYS(BJ$7,BJ$7+6)-MAX($E436-BJ$7,0)-MAX((BJ$7+4)-$F436,0),0)*$B436,"")</f>
        <v/>
      </c>
      <c r="BK436" s="11" t="str">
        <f aca="false">IF(AND($B436&lt;&gt;"",$E436&lt;&gt;"",$F436&lt;&gt;"",BK$7&lt;&gt;""),MAX(NETWORKDAYS(BK$7,BK$7+6)-MAX($E436-BK$7,0)-MAX((BK$7+4)-$F436,0),0)*$B436,"")</f>
        <v/>
      </c>
      <c r="BL436" s="11" t="str">
        <f aca="false">IF(AND($B436&lt;&gt;"",$E436&lt;&gt;"",$F436&lt;&gt;"",BL$7&lt;&gt;""),MAX(NETWORKDAYS(BL$7,BL$7+6)-MAX($E436-BL$7,0)-MAX((BL$7+4)-$F436,0),0)*$B436,"")</f>
        <v/>
      </c>
      <c r="BM436" s="11" t="str">
        <f aca="false">IF(AND($B436&lt;&gt;"",$E436&lt;&gt;"",$F436&lt;&gt;"",BM$7&lt;&gt;""),MAX(NETWORKDAYS(BM$7,BM$7+6)-MAX($E436-BM$7,0)-MAX((BM$7+4)-$F436,0),0)*$B436,"")</f>
        <v/>
      </c>
      <c r="BN436" s="11" t="str">
        <f aca="false">IF(AND($B436&lt;&gt;"",$E436&lt;&gt;"",$F436&lt;&gt;"",BN$7&lt;&gt;""),MAX(NETWORKDAYS(BN$7,BN$7+6)-MAX($E436-BN$7,0)-MAX((BN$7+4)-$F436,0),0)*$B436,"")</f>
        <v/>
      </c>
      <c r="BO436" s="11" t="str">
        <f aca="false">IF(AND($B436&lt;&gt;"",$E436&lt;&gt;"",$F436&lt;&gt;"",BO$7&lt;&gt;""),MAX(NETWORKDAYS(BO$7,BO$7+6)-MAX($E436-BO$7,0)-MAX((BO$7+4)-$F436,0),0)*$B436,"")</f>
        <v/>
      </c>
      <c r="BP436" s="11" t="str">
        <f aca="false">IF(AND($B436&lt;&gt;"",$E436&lt;&gt;"",$F436&lt;&gt;"",BP$7&lt;&gt;""),MAX(NETWORKDAYS(BP$7,BP$7+6)-MAX($E436-BP$7,0)-MAX((BP$7+4)-$F436,0),0)*$B436,"")</f>
        <v/>
      </c>
      <c r="BQ436" s="11" t="str">
        <f aca="false">IF(AND($B436&lt;&gt;"",$E436&lt;&gt;"",$F436&lt;&gt;"",BQ$7&lt;&gt;""),MAX(NETWORKDAYS(BQ$7,BQ$7+6)-MAX($E436-BQ$7,0)-MAX((BQ$7+4)-$F436,0),0)*$B436,"")</f>
        <v/>
      </c>
      <c r="BR436" s="11" t="str">
        <f aca="false">IF(AND($B436&lt;&gt;"",$E436&lt;&gt;"",$F436&lt;&gt;"",BR$7&lt;&gt;""),MAX(NETWORKDAYS(BR$7,BR$7+6)-MAX($E436-BR$7,0)-MAX((BR$7+4)-$F436,0),0)*$B436,"")</f>
        <v/>
      </c>
      <c r="BS436" s="11" t="str">
        <f aca="false">IF(AND($B436&lt;&gt;"",$E436&lt;&gt;"",$F436&lt;&gt;"",BS$7&lt;&gt;""),MAX(NETWORKDAYS(BS$7,BS$7+6)-MAX($E436-BS$7,0)-MAX((BS$7+4)-$F436,0),0)*$B436,"")</f>
        <v/>
      </c>
      <c r="BT436" s="11" t="str">
        <f aca="false">IF(AND($B436&lt;&gt;"",$E436&lt;&gt;"",$F436&lt;&gt;"",BT$7&lt;&gt;""),MAX(NETWORKDAYS(BT$7,BT$7+6)-MAX($E436-BT$7,0)-MAX((BT$7+4)-$F436,0),0)*$B436,"")</f>
        <v/>
      </c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  <c r="KZ436" s="11"/>
      <c r="LA436" s="11"/>
      <c r="LB436" s="11"/>
      <c r="LC436" s="11"/>
      <c r="LD436" s="11"/>
      <c r="LE436" s="11"/>
      <c r="LF436" s="11"/>
      <c r="LG436" s="11"/>
      <c r="LH436" s="11"/>
      <c r="LI436" s="11"/>
      <c r="LJ436" s="11"/>
      <c r="LK436" s="11"/>
      <c r="LL436" s="11"/>
      <c r="LM436" s="11"/>
      <c r="LN436" s="11"/>
      <c r="LO436" s="11"/>
      <c r="LP436" s="11"/>
      <c r="LQ436" s="11"/>
      <c r="LR436" s="11"/>
      <c r="LS436" s="11"/>
      <c r="LT436" s="11"/>
      <c r="LU436" s="11"/>
      <c r="LV436" s="11"/>
      <c r="LW436" s="11"/>
      <c r="LX436" s="11"/>
      <c r="LY436" s="11"/>
      <c r="LZ436" s="11"/>
      <c r="MA436" s="11"/>
      <c r="MB436" s="11"/>
      <c r="MC436" s="11"/>
      <c r="MD436" s="11"/>
      <c r="ME436" s="11"/>
      <c r="MF436" s="11"/>
    </row>
    <row r="437" customFormat="false" ht="12.8" hidden="false" customHeight="false" outlineLevel="0" collapsed="false">
      <c r="A437" s="1" t="str">
        <f aca="false">IF(taskList!J433&lt;&gt;"",taskList!J433,"")</f>
        <v/>
      </c>
      <c r="B437" s="9" t="str">
        <f aca="false">IF(AND(IF(taskList!M433&lt;&gt;"",TRUE()),IF(taskList!K433&lt;&gt;"",TRUE())),taskList!M433/taskList!K433,"")</f>
        <v/>
      </c>
      <c r="C437" s="9" t="str">
        <f aca="false">IF(taskList!B433&lt;&gt;"",taskList!B433,"")</f>
        <v/>
      </c>
      <c r="D437" s="9" t="str">
        <f aca="false">IF(taskList!E433&lt;&gt;"",taskList!E433,"")</f>
        <v/>
      </c>
      <c r="E437" s="4" t="str">
        <f aca="false">IF(taskList!F433&lt;&gt;"",taskList!F433,"")</f>
        <v/>
      </c>
      <c r="F437" s="4" t="str">
        <f aca="false">IF(taskList!G433&lt;&gt;"",taskList!G433,"")</f>
        <v/>
      </c>
      <c r="H437" s="11" t="str">
        <f aca="false">IF(AND($B437&lt;&gt;"",$E437&lt;&gt;"",$F437&lt;&gt;"",H$7&lt;&gt;""),MAX(NETWORKDAYS(H$7,H$7+6)-MAX($E437-H$7,0)-MAX((H$7+4)-$F437,0),0)*$B437,"")</f>
        <v/>
      </c>
      <c r="I437" s="11" t="str">
        <f aca="false">IF(AND($B437&lt;&gt;"",$E437&lt;&gt;"",$F437&lt;&gt;"",I$7&lt;&gt;""),MAX(NETWORKDAYS(I$7,I$7+6)-MAX($E437-I$7,0)-MAX((I$7+4)-$F437,0),0)*$B437,"")</f>
        <v/>
      </c>
      <c r="J437" s="11" t="str">
        <f aca="false">IF(AND($B437&lt;&gt;"",$E437&lt;&gt;"",$F437&lt;&gt;"",J$7&lt;&gt;""),MAX(NETWORKDAYS(J$7,J$7+6)-MAX($E437-J$7,0)-MAX((J$7+4)-$F437,0),0)*$B437,"")</f>
        <v/>
      </c>
      <c r="K437" s="11" t="str">
        <f aca="false">IF(AND($B437&lt;&gt;"",$E437&lt;&gt;"",$F437&lt;&gt;"",K$7&lt;&gt;""),MAX(NETWORKDAYS(K$7,K$7+6)-MAX($E437-K$7,0)-MAX((K$7+4)-$F437,0),0)*$B437,"")</f>
        <v/>
      </c>
      <c r="L437" s="11" t="str">
        <f aca="false">IF(AND($B437&lt;&gt;"",$E437&lt;&gt;"",$F437&lt;&gt;"",L$7&lt;&gt;""),MAX(NETWORKDAYS(L$7,L$7+6)-MAX($E437-L$7,0)-MAX((L$7+4)-$F437,0),0)*$B437,"")</f>
        <v/>
      </c>
      <c r="M437" s="11" t="str">
        <f aca="false">IF(AND($B437&lt;&gt;"",$E437&lt;&gt;"",$F437&lt;&gt;"",M$7&lt;&gt;""),MAX(NETWORKDAYS(M$7,M$7+6)-MAX($E437-M$7,0)-MAX((M$7+4)-$F437,0),0)*$B437,"")</f>
        <v/>
      </c>
      <c r="N437" s="11" t="str">
        <f aca="false">IF(AND($B437&lt;&gt;"",$E437&lt;&gt;"",$F437&lt;&gt;"",N$7&lt;&gt;""),MAX(NETWORKDAYS(N$7,N$7+6)-MAX($E437-N$7,0)-MAX((N$7+4)-$F437,0),0)*$B437,"")</f>
        <v/>
      </c>
      <c r="O437" s="11" t="str">
        <f aca="false">IF(AND($B437&lt;&gt;"",$E437&lt;&gt;"",$F437&lt;&gt;"",O$7&lt;&gt;""),MAX(NETWORKDAYS(O$7,O$7+6)-MAX($E437-O$7,0)-MAX((O$7+4)-$F437,0),0)*$B437,"")</f>
        <v/>
      </c>
      <c r="P437" s="11" t="str">
        <f aca="false">IF(AND($B437&lt;&gt;"",$E437&lt;&gt;"",$F437&lt;&gt;"",P$7&lt;&gt;""),MAX(NETWORKDAYS(P$7,P$7+6)-MAX($E437-P$7,0)-MAX((P$7+4)-$F437,0),0)*$B437,"")</f>
        <v/>
      </c>
      <c r="Q437" s="11" t="str">
        <f aca="false">IF(AND($B437&lt;&gt;"",$E437&lt;&gt;"",$F437&lt;&gt;"",Q$7&lt;&gt;""),MAX(NETWORKDAYS(Q$7,Q$7+6)-MAX($E437-Q$7,0)-MAX((Q$7+4)-$F437,0),0)*$B437,"")</f>
        <v/>
      </c>
      <c r="R437" s="11" t="str">
        <f aca="false">IF(AND($B437&lt;&gt;"",$E437&lt;&gt;"",$F437&lt;&gt;"",R$7&lt;&gt;""),MAX(NETWORKDAYS(R$7,R$7+6)-MAX($E437-R$7,0)-MAX((R$7+4)-$F437,0),0)*$B437,"")</f>
        <v/>
      </c>
      <c r="S437" s="11" t="str">
        <f aca="false">IF(AND($B437&lt;&gt;"",$E437&lt;&gt;"",$F437&lt;&gt;"",S$7&lt;&gt;""),MAX(NETWORKDAYS(S$7,S$7+6)-MAX($E437-S$7,0)-MAX((S$7+4)-$F437,0),0)*$B437,"")</f>
        <v/>
      </c>
      <c r="T437" s="11" t="str">
        <f aca="false">IF(AND($B437&lt;&gt;"",$E437&lt;&gt;"",$F437&lt;&gt;"",T$7&lt;&gt;""),MAX(NETWORKDAYS(T$7,T$7+6)-MAX($E437-T$7,0)-MAX((T$7+4)-$F437,0),0)*$B437,"")</f>
        <v/>
      </c>
      <c r="U437" s="11" t="str">
        <f aca="false">IF(AND($B437&lt;&gt;"",$E437&lt;&gt;"",$F437&lt;&gt;"",U$7&lt;&gt;""),MAX(NETWORKDAYS(U$7,U$7+6)-MAX($E437-U$7,0)-MAX((U$7+4)-$F437,0),0)*$B437,"")</f>
        <v/>
      </c>
      <c r="V437" s="11" t="str">
        <f aca="false">IF(AND($B437&lt;&gt;"",$E437&lt;&gt;"",$F437&lt;&gt;"",V$7&lt;&gt;""),MAX(NETWORKDAYS(V$7,V$7+6)-MAX($E437-V$7,0)-MAX((V$7+4)-$F437,0),0)*$B437,"")</f>
        <v/>
      </c>
      <c r="W437" s="11" t="str">
        <f aca="false">IF(AND($B437&lt;&gt;"",$E437&lt;&gt;"",$F437&lt;&gt;"",W$7&lt;&gt;""),MAX(NETWORKDAYS(W$7,W$7+6)-MAX($E437-W$7,0)-MAX((W$7+4)-$F437,0),0)*$B437,"")</f>
        <v/>
      </c>
      <c r="X437" s="11" t="str">
        <f aca="false">IF(AND($B437&lt;&gt;"",$E437&lt;&gt;"",$F437&lt;&gt;"",X$7&lt;&gt;""),MAX(NETWORKDAYS(X$7,X$7+6)-MAX($E437-X$7,0)-MAX((X$7+4)-$F437,0),0)*$B437,"")</f>
        <v/>
      </c>
      <c r="Y437" s="11" t="str">
        <f aca="false">IF(AND($B437&lt;&gt;"",$E437&lt;&gt;"",$F437&lt;&gt;"",Y$7&lt;&gt;""),MAX(NETWORKDAYS(Y$7,Y$7+6)-MAX($E437-Y$7,0)-MAX((Y$7+4)-$F437,0),0)*$B437,"")</f>
        <v/>
      </c>
      <c r="Z437" s="11" t="str">
        <f aca="false">IF(AND($B437&lt;&gt;"",$E437&lt;&gt;"",$F437&lt;&gt;"",Z$7&lt;&gt;""),MAX(NETWORKDAYS(Z$7,Z$7+6)-MAX($E437-Z$7,0)-MAX((Z$7+4)-$F437,0),0)*$B437,"")</f>
        <v/>
      </c>
      <c r="AA437" s="11" t="str">
        <f aca="false">IF(AND($B437&lt;&gt;"",$E437&lt;&gt;"",$F437&lt;&gt;"",AA$7&lt;&gt;""),MAX(NETWORKDAYS(AA$7,AA$7+6)-MAX($E437-AA$7,0)-MAX((AA$7+4)-$F437,0),0)*$B437,"")</f>
        <v/>
      </c>
      <c r="AB437" s="11" t="str">
        <f aca="false">IF(AND($B437&lt;&gt;"",$E437&lt;&gt;"",$F437&lt;&gt;"",AB$7&lt;&gt;""),MAX(NETWORKDAYS(AB$7,AB$7+6)-MAX($E437-AB$7,0)-MAX((AB$7+4)-$F437,0),0)*$B437,"")</f>
        <v/>
      </c>
      <c r="AC437" s="11" t="str">
        <f aca="false">IF(AND($B437&lt;&gt;"",$E437&lt;&gt;"",$F437&lt;&gt;"",AC$7&lt;&gt;""),MAX(NETWORKDAYS(AC$7,AC$7+6)-MAX($E437-AC$7,0)-MAX((AC$7+4)-$F437,0),0)*$B437,"")</f>
        <v/>
      </c>
      <c r="AD437" s="11" t="str">
        <f aca="false">IF(AND($B437&lt;&gt;"",$E437&lt;&gt;"",$F437&lt;&gt;"",AD$7&lt;&gt;""),MAX(NETWORKDAYS(AD$7,AD$7+6)-MAX($E437-AD$7,0)-MAX((AD$7+4)-$F437,0),0)*$B437,"")</f>
        <v/>
      </c>
      <c r="AE437" s="11" t="str">
        <f aca="false">IF(AND($B437&lt;&gt;"",$E437&lt;&gt;"",$F437&lt;&gt;"",AE$7&lt;&gt;""),MAX(NETWORKDAYS(AE$7,AE$7+6)-MAX($E437-AE$7,0)-MAX((AE$7+4)-$F437,0),0)*$B437,"")</f>
        <v/>
      </c>
      <c r="AF437" s="11" t="str">
        <f aca="false">IF(AND($B437&lt;&gt;"",$E437&lt;&gt;"",$F437&lt;&gt;"",AF$7&lt;&gt;""),MAX(NETWORKDAYS(AF$7,AF$7+6)-MAX($E437-AF$7,0)-MAX((AF$7+4)-$F437,0),0)*$B437,"")</f>
        <v/>
      </c>
      <c r="AG437" s="11" t="str">
        <f aca="false">IF(AND($B437&lt;&gt;"",$E437&lt;&gt;"",$F437&lt;&gt;"",AG$7&lt;&gt;""),MAX(NETWORKDAYS(AG$7,AG$7+6)-MAX($E437-AG$7,0)-MAX((AG$7+4)-$F437,0),0)*$B437,"")</f>
        <v/>
      </c>
      <c r="AH437" s="11" t="str">
        <f aca="false">IF(AND($B437&lt;&gt;"",$E437&lt;&gt;"",$F437&lt;&gt;"",AH$7&lt;&gt;""),MAX(NETWORKDAYS(AH$7,AH$7+6)-MAX($E437-AH$7,0)-MAX((AH$7+4)-$F437,0),0)*$B437,"")</f>
        <v/>
      </c>
      <c r="AI437" s="11" t="str">
        <f aca="false">IF(AND($B437&lt;&gt;"",$E437&lt;&gt;"",$F437&lt;&gt;"",AI$7&lt;&gt;""),MAX(NETWORKDAYS(AI$7,AI$7+6)-MAX($E437-AI$7,0)-MAX((AI$7+4)-$F437,0),0)*$B437,"")</f>
        <v/>
      </c>
      <c r="AJ437" s="11" t="str">
        <f aca="false">IF(AND($B437&lt;&gt;"",$E437&lt;&gt;"",$F437&lt;&gt;"",AJ$7&lt;&gt;""),MAX(NETWORKDAYS(AJ$7,AJ$7+6)-MAX($E437-AJ$7,0)-MAX((AJ$7+4)-$F437,0),0)*$B437,"")</f>
        <v/>
      </c>
      <c r="AK437" s="11" t="str">
        <f aca="false">IF(AND($B437&lt;&gt;"",$E437&lt;&gt;"",$F437&lt;&gt;"",AK$7&lt;&gt;""),MAX(NETWORKDAYS(AK$7,AK$7+6)-MAX($E437-AK$7,0)-MAX((AK$7+4)-$F437,0),0)*$B437,"")</f>
        <v/>
      </c>
      <c r="AL437" s="11" t="str">
        <f aca="false">IF(AND($B437&lt;&gt;"",$E437&lt;&gt;"",$F437&lt;&gt;"",AL$7&lt;&gt;""),MAX(NETWORKDAYS(AL$7,AL$7+6)-MAX($E437-AL$7,0)-MAX((AL$7+4)-$F437,0),0)*$B437,"")</f>
        <v/>
      </c>
      <c r="AM437" s="11" t="str">
        <f aca="false">IF(AND($B437&lt;&gt;"",$E437&lt;&gt;"",$F437&lt;&gt;"",AM$7&lt;&gt;""),MAX(NETWORKDAYS(AM$7,AM$7+6)-MAX($E437-AM$7,0)-MAX((AM$7+4)-$F437,0),0)*$B437,"")</f>
        <v/>
      </c>
      <c r="AN437" s="11" t="str">
        <f aca="false">IF(AND($B437&lt;&gt;"",$E437&lt;&gt;"",$F437&lt;&gt;"",AN$7&lt;&gt;""),MAX(NETWORKDAYS(AN$7,AN$7+6)-MAX($E437-AN$7,0)-MAX((AN$7+4)-$F437,0),0)*$B437,"")</f>
        <v/>
      </c>
      <c r="AO437" s="11" t="str">
        <f aca="false">IF(AND($B437&lt;&gt;"",$E437&lt;&gt;"",$F437&lt;&gt;"",AO$7&lt;&gt;""),MAX(NETWORKDAYS(AO$7,AO$7+6)-MAX($E437-AO$7,0)-MAX((AO$7+4)-$F437,0),0)*$B437,"")</f>
        <v/>
      </c>
      <c r="AP437" s="11" t="str">
        <f aca="false">IF(AND($B437&lt;&gt;"",$E437&lt;&gt;"",$F437&lt;&gt;"",AP$7&lt;&gt;""),MAX(NETWORKDAYS(AP$7,AP$7+6)-MAX($E437-AP$7,0)-MAX((AP$7+4)-$F437,0),0)*$B437,"")</f>
        <v/>
      </c>
      <c r="AQ437" s="11" t="str">
        <f aca="false">IF(AND($B437&lt;&gt;"",$E437&lt;&gt;"",$F437&lt;&gt;"",AQ$7&lt;&gt;""),MAX(NETWORKDAYS(AQ$7,AQ$7+6)-MAX($E437-AQ$7,0)-MAX((AQ$7+4)-$F437,0),0)*$B437,"")</f>
        <v/>
      </c>
      <c r="AR437" s="11" t="str">
        <f aca="false">IF(AND($B437&lt;&gt;"",$E437&lt;&gt;"",$F437&lt;&gt;"",AR$7&lt;&gt;""),MAX(NETWORKDAYS(AR$7,AR$7+6)-MAX($E437-AR$7,0)-MAX((AR$7+4)-$F437,0),0)*$B437,"")</f>
        <v/>
      </c>
      <c r="AS437" s="11" t="str">
        <f aca="false">IF(AND($B437&lt;&gt;"",$E437&lt;&gt;"",$F437&lt;&gt;"",AS$7&lt;&gt;""),MAX(NETWORKDAYS(AS$7,AS$7+6)-MAX($E437-AS$7,0)-MAX((AS$7+4)-$F437,0),0)*$B437,"")</f>
        <v/>
      </c>
      <c r="AT437" s="11" t="str">
        <f aca="false">IF(AND($B437&lt;&gt;"",$E437&lt;&gt;"",$F437&lt;&gt;"",AT$7&lt;&gt;""),MAX(NETWORKDAYS(AT$7,AT$7+6)-MAX($E437-AT$7,0)-MAX((AT$7+4)-$F437,0),0)*$B437,"")</f>
        <v/>
      </c>
      <c r="AU437" s="11" t="str">
        <f aca="false">IF(AND($B437&lt;&gt;"",$E437&lt;&gt;"",$F437&lt;&gt;"",AU$7&lt;&gt;""),MAX(NETWORKDAYS(AU$7,AU$7+6)-MAX($E437-AU$7,0)-MAX((AU$7+4)-$F437,0),0)*$B437,"")</f>
        <v/>
      </c>
      <c r="AV437" s="11" t="str">
        <f aca="false">IF(AND($B437&lt;&gt;"",$E437&lt;&gt;"",$F437&lt;&gt;"",AV$7&lt;&gt;""),MAX(NETWORKDAYS(AV$7,AV$7+6)-MAX($E437-AV$7,0)-MAX((AV$7+4)-$F437,0),0)*$B437,"")</f>
        <v/>
      </c>
      <c r="AW437" s="11" t="str">
        <f aca="false">IF(AND($B437&lt;&gt;"",$E437&lt;&gt;"",$F437&lt;&gt;"",AW$7&lt;&gt;""),MAX(NETWORKDAYS(AW$7,AW$7+6)-MAX($E437-AW$7,0)-MAX((AW$7+4)-$F437,0),0)*$B437,"")</f>
        <v/>
      </c>
      <c r="AX437" s="11" t="str">
        <f aca="false">IF(AND($B437&lt;&gt;"",$E437&lt;&gt;"",$F437&lt;&gt;"",AX$7&lt;&gt;""),MAX(NETWORKDAYS(AX$7,AX$7+6)-MAX($E437-AX$7,0)-MAX((AX$7+4)-$F437,0),0)*$B437,"")</f>
        <v/>
      </c>
      <c r="AY437" s="11" t="str">
        <f aca="false">IF(AND($B437&lt;&gt;"",$E437&lt;&gt;"",$F437&lt;&gt;"",AY$7&lt;&gt;""),MAX(NETWORKDAYS(AY$7,AY$7+6)-MAX($E437-AY$7,0)-MAX((AY$7+4)-$F437,0),0)*$B437,"")</f>
        <v/>
      </c>
      <c r="AZ437" s="11" t="str">
        <f aca="false">IF(AND($B437&lt;&gt;"",$E437&lt;&gt;"",$F437&lt;&gt;"",AZ$7&lt;&gt;""),MAX(NETWORKDAYS(AZ$7,AZ$7+6)-MAX($E437-AZ$7,0)-MAX((AZ$7+4)-$F437,0),0)*$B437,"")</f>
        <v/>
      </c>
      <c r="BA437" s="11" t="str">
        <f aca="false">IF(AND($B437&lt;&gt;"",$E437&lt;&gt;"",$F437&lt;&gt;"",BA$7&lt;&gt;""),MAX(NETWORKDAYS(BA$7,BA$7+6)-MAX($E437-BA$7,0)-MAX((BA$7+4)-$F437,0),0)*$B437,"")</f>
        <v/>
      </c>
      <c r="BB437" s="11" t="str">
        <f aca="false">IF(AND($B437&lt;&gt;"",$E437&lt;&gt;"",$F437&lt;&gt;"",BB$7&lt;&gt;""),MAX(NETWORKDAYS(BB$7,BB$7+6)-MAX($E437-BB$7,0)-MAX((BB$7+4)-$F437,0),0)*$B437,"")</f>
        <v/>
      </c>
      <c r="BC437" s="11" t="str">
        <f aca="false">IF(AND($B437&lt;&gt;"",$E437&lt;&gt;"",$F437&lt;&gt;"",BC$7&lt;&gt;""),MAX(NETWORKDAYS(BC$7,BC$7+6)-MAX($E437-BC$7,0)-MAX((BC$7+4)-$F437,0),0)*$B437,"")</f>
        <v/>
      </c>
      <c r="BD437" s="11" t="str">
        <f aca="false">IF(AND($B437&lt;&gt;"",$E437&lt;&gt;"",$F437&lt;&gt;"",BD$7&lt;&gt;""),MAX(NETWORKDAYS(BD$7,BD$7+6)-MAX($E437-BD$7,0)-MAX((BD$7+4)-$F437,0),0)*$B437,"")</f>
        <v/>
      </c>
      <c r="BE437" s="11" t="str">
        <f aca="false">IF(AND($B437&lt;&gt;"",$E437&lt;&gt;"",$F437&lt;&gt;"",BE$7&lt;&gt;""),MAX(NETWORKDAYS(BE$7,BE$7+6)-MAX($E437-BE$7,0)-MAX((BE$7+4)-$F437,0),0)*$B437,"")</f>
        <v/>
      </c>
      <c r="BF437" s="11" t="str">
        <f aca="false">IF(AND($B437&lt;&gt;"",$E437&lt;&gt;"",$F437&lt;&gt;"",BF$7&lt;&gt;""),MAX(NETWORKDAYS(BF$7,BF$7+6)-MAX($E437-BF$7,0)-MAX((BF$7+4)-$F437,0),0)*$B437,"")</f>
        <v/>
      </c>
      <c r="BG437" s="11" t="str">
        <f aca="false">IF(AND($B437&lt;&gt;"",$E437&lt;&gt;"",$F437&lt;&gt;"",BG$7&lt;&gt;""),MAX(NETWORKDAYS(BG$7,BG$7+6)-MAX($E437-BG$7,0)-MAX((BG$7+4)-$F437,0),0)*$B437,"")</f>
        <v/>
      </c>
      <c r="BH437" s="11" t="str">
        <f aca="false">IF(AND($B437&lt;&gt;"",$E437&lt;&gt;"",$F437&lt;&gt;"",BH$7&lt;&gt;""),MAX(NETWORKDAYS(BH$7,BH$7+6)-MAX($E437-BH$7,0)-MAX((BH$7+4)-$F437,0),0)*$B437,"")</f>
        <v/>
      </c>
      <c r="BI437" s="11" t="str">
        <f aca="false">IF(AND($B437&lt;&gt;"",$E437&lt;&gt;"",$F437&lt;&gt;"",BI$7&lt;&gt;""),MAX(NETWORKDAYS(BI$7,BI$7+6)-MAX($E437-BI$7,0)-MAX((BI$7+4)-$F437,0),0)*$B437,"")</f>
        <v/>
      </c>
      <c r="BJ437" s="11" t="str">
        <f aca="false">IF(AND($B437&lt;&gt;"",$E437&lt;&gt;"",$F437&lt;&gt;"",BJ$7&lt;&gt;""),MAX(NETWORKDAYS(BJ$7,BJ$7+6)-MAX($E437-BJ$7,0)-MAX((BJ$7+4)-$F437,0),0)*$B437,"")</f>
        <v/>
      </c>
      <c r="BK437" s="11" t="str">
        <f aca="false">IF(AND($B437&lt;&gt;"",$E437&lt;&gt;"",$F437&lt;&gt;"",BK$7&lt;&gt;""),MAX(NETWORKDAYS(BK$7,BK$7+6)-MAX($E437-BK$7,0)-MAX((BK$7+4)-$F437,0),0)*$B437,"")</f>
        <v/>
      </c>
      <c r="BL437" s="11" t="str">
        <f aca="false">IF(AND($B437&lt;&gt;"",$E437&lt;&gt;"",$F437&lt;&gt;"",BL$7&lt;&gt;""),MAX(NETWORKDAYS(BL$7,BL$7+6)-MAX($E437-BL$7,0)-MAX((BL$7+4)-$F437,0),0)*$B437,"")</f>
        <v/>
      </c>
      <c r="BM437" s="11" t="str">
        <f aca="false">IF(AND($B437&lt;&gt;"",$E437&lt;&gt;"",$F437&lt;&gt;"",BM$7&lt;&gt;""),MAX(NETWORKDAYS(BM$7,BM$7+6)-MAX($E437-BM$7,0)-MAX((BM$7+4)-$F437,0),0)*$B437,"")</f>
        <v/>
      </c>
      <c r="BN437" s="11" t="str">
        <f aca="false">IF(AND($B437&lt;&gt;"",$E437&lt;&gt;"",$F437&lt;&gt;"",BN$7&lt;&gt;""),MAX(NETWORKDAYS(BN$7,BN$7+6)-MAX($E437-BN$7,0)-MAX((BN$7+4)-$F437,0),0)*$B437,"")</f>
        <v/>
      </c>
      <c r="BO437" s="11" t="str">
        <f aca="false">IF(AND($B437&lt;&gt;"",$E437&lt;&gt;"",$F437&lt;&gt;"",BO$7&lt;&gt;""),MAX(NETWORKDAYS(BO$7,BO$7+6)-MAX($E437-BO$7,0)-MAX((BO$7+4)-$F437,0),0)*$B437,"")</f>
        <v/>
      </c>
      <c r="BP437" s="11" t="str">
        <f aca="false">IF(AND($B437&lt;&gt;"",$E437&lt;&gt;"",$F437&lt;&gt;"",BP$7&lt;&gt;""),MAX(NETWORKDAYS(BP$7,BP$7+6)-MAX($E437-BP$7,0)-MAX((BP$7+4)-$F437,0),0)*$B437,"")</f>
        <v/>
      </c>
      <c r="BQ437" s="11" t="str">
        <f aca="false">IF(AND($B437&lt;&gt;"",$E437&lt;&gt;"",$F437&lt;&gt;"",BQ$7&lt;&gt;""),MAX(NETWORKDAYS(BQ$7,BQ$7+6)-MAX($E437-BQ$7,0)-MAX((BQ$7+4)-$F437,0),0)*$B437,"")</f>
        <v/>
      </c>
      <c r="BR437" s="11" t="str">
        <f aca="false">IF(AND($B437&lt;&gt;"",$E437&lt;&gt;"",$F437&lt;&gt;"",BR$7&lt;&gt;""),MAX(NETWORKDAYS(BR$7,BR$7+6)-MAX($E437-BR$7,0)-MAX((BR$7+4)-$F437,0),0)*$B437,"")</f>
        <v/>
      </c>
      <c r="BS437" s="11" t="str">
        <f aca="false">IF(AND($B437&lt;&gt;"",$E437&lt;&gt;"",$F437&lt;&gt;"",BS$7&lt;&gt;""),MAX(NETWORKDAYS(BS$7,BS$7+6)-MAX($E437-BS$7,0)-MAX((BS$7+4)-$F437,0),0)*$B437,"")</f>
        <v/>
      </c>
      <c r="BT437" s="11" t="str">
        <f aca="false">IF(AND($B437&lt;&gt;"",$E437&lt;&gt;"",$F437&lt;&gt;"",BT$7&lt;&gt;""),MAX(NETWORKDAYS(BT$7,BT$7+6)-MAX($E437-BT$7,0)-MAX((BT$7+4)-$F437,0),0)*$B437,"")</f>
        <v/>
      </c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  <c r="JG437" s="11"/>
      <c r="JH437" s="11"/>
      <c r="JI437" s="11"/>
      <c r="JJ437" s="11"/>
      <c r="JK437" s="11"/>
      <c r="JL437" s="11"/>
      <c r="JM437" s="11"/>
      <c r="JN437" s="11"/>
      <c r="JO437" s="11"/>
      <c r="JP437" s="11"/>
      <c r="JQ437" s="11"/>
      <c r="JR437" s="11"/>
      <c r="JS437" s="11"/>
      <c r="JT437" s="11"/>
      <c r="JU437" s="11"/>
      <c r="JV437" s="11"/>
      <c r="JW437" s="11"/>
      <c r="JX437" s="11"/>
      <c r="JY437" s="11"/>
      <c r="JZ437" s="11"/>
      <c r="KA437" s="11"/>
      <c r="KB437" s="11"/>
      <c r="KC437" s="11"/>
      <c r="KD437" s="11"/>
      <c r="KE437" s="11"/>
      <c r="KF437" s="11"/>
      <c r="KG437" s="11"/>
      <c r="KH437" s="11"/>
      <c r="KI437" s="11"/>
      <c r="KJ437" s="11"/>
      <c r="KK437" s="11"/>
      <c r="KL437" s="11"/>
      <c r="KM437" s="11"/>
      <c r="KN437" s="11"/>
      <c r="KO437" s="11"/>
      <c r="KP437" s="11"/>
      <c r="KQ437" s="11"/>
      <c r="KR437" s="11"/>
      <c r="KS437" s="11"/>
      <c r="KT437" s="11"/>
      <c r="KU437" s="11"/>
      <c r="KV437" s="11"/>
      <c r="KW437" s="11"/>
      <c r="KX437" s="11"/>
      <c r="KY437" s="11"/>
      <c r="KZ437" s="11"/>
      <c r="LA437" s="11"/>
      <c r="LB437" s="11"/>
      <c r="LC437" s="11"/>
      <c r="LD437" s="11"/>
      <c r="LE437" s="11"/>
      <c r="LF437" s="11"/>
      <c r="LG437" s="11"/>
      <c r="LH437" s="11"/>
      <c r="LI437" s="11"/>
      <c r="LJ437" s="11"/>
      <c r="LK437" s="11"/>
      <c r="LL437" s="11"/>
      <c r="LM437" s="11"/>
      <c r="LN437" s="11"/>
      <c r="LO437" s="11"/>
      <c r="LP437" s="11"/>
      <c r="LQ437" s="11"/>
      <c r="LR437" s="11"/>
      <c r="LS437" s="11"/>
      <c r="LT437" s="11"/>
      <c r="LU437" s="11"/>
      <c r="LV437" s="11"/>
      <c r="LW437" s="11"/>
      <c r="LX437" s="11"/>
      <c r="LY437" s="11"/>
      <c r="LZ437" s="11"/>
      <c r="MA437" s="11"/>
      <c r="MB437" s="11"/>
      <c r="MC437" s="11"/>
      <c r="MD437" s="11"/>
      <c r="ME437" s="11"/>
      <c r="MF437" s="11"/>
    </row>
    <row r="438" customFormat="false" ht="12.8" hidden="false" customHeight="false" outlineLevel="0" collapsed="false">
      <c r="A438" s="1" t="str">
        <f aca="false">IF(taskList!J434&lt;&gt;"",taskList!J434,"")</f>
        <v/>
      </c>
      <c r="B438" s="9" t="str">
        <f aca="false">IF(AND(IF(taskList!M434&lt;&gt;"",TRUE()),IF(taskList!K434&lt;&gt;"",TRUE())),taskList!M434/taskList!K434,"")</f>
        <v/>
      </c>
      <c r="C438" s="9" t="str">
        <f aca="false">IF(taskList!B434&lt;&gt;"",taskList!B434,"")</f>
        <v/>
      </c>
      <c r="D438" s="9" t="str">
        <f aca="false">IF(taskList!E434&lt;&gt;"",taskList!E434,"")</f>
        <v/>
      </c>
      <c r="E438" s="4" t="str">
        <f aca="false">IF(taskList!F434&lt;&gt;"",taskList!F434,"")</f>
        <v/>
      </c>
      <c r="F438" s="4" t="str">
        <f aca="false">IF(taskList!G434&lt;&gt;"",taskList!G434,"")</f>
        <v/>
      </c>
      <c r="H438" s="11" t="str">
        <f aca="false">IF(AND($B438&lt;&gt;"",$E438&lt;&gt;"",$F438&lt;&gt;"",H$7&lt;&gt;""),MAX(NETWORKDAYS(H$7,H$7+6)-MAX($E438-H$7,0)-MAX((H$7+4)-$F438,0),0)*$B438,"")</f>
        <v/>
      </c>
      <c r="I438" s="11" t="str">
        <f aca="false">IF(AND($B438&lt;&gt;"",$E438&lt;&gt;"",$F438&lt;&gt;"",I$7&lt;&gt;""),MAX(NETWORKDAYS(I$7,I$7+6)-MAX($E438-I$7,0)-MAX((I$7+4)-$F438,0),0)*$B438,"")</f>
        <v/>
      </c>
      <c r="J438" s="11" t="str">
        <f aca="false">IF(AND($B438&lt;&gt;"",$E438&lt;&gt;"",$F438&lt;&gt;"",J$7&lt;&gt;""),MAX(NETWORKDAYS(J$7,J$7+6)-MAX($E438-J$7,0)-MAX((J$7+4)-$F438,0),0)*$B438,"")</f>
        <v/>
      </c>
      <c r="K438" s="11" t="str">
        <f aca="false">IF(AND($B438&lt;&gt;"",$E438&lt;&gt;"",$F438&lt;&gt;"",K$7&lt;&gt;""),MAX(NETWORKDAYS(K$7,K$7+6)-MAX($E438-K$7,0)-MAX((K$7+4)-$F438,0),0)*$B438,"")</f>
        <v/>
      </c>
      <c r="L438" s="11" t="str">
        <f aca="false">IF(AND($B438&lt;&gt;"",$E438&lt;&gt;"",$F438&lt;&gt;"",L$7&lt;&gt;""),MAX(NETWORKDAYS(L$7,L$7+6)-MAX($E438-L$7,0)-MAX((L$7+4)-$F438,0),0)*$B438,"")</f>
        <v/>
      </c>
      <c r="M438" s="11" t="str">
        <f aca="false">IF(AND($B438&lt;&gt;"",$E438&lt;&gt;"",$F438&lt;&gt;"",M$7&lt;&gt;""),MAX(NETWORKDAYS(M$7,M$7+6)-MAX($E438-M$7,0)-MAX((M$7+4)-$F438,0),0)*$B438,"")</f>
        <v/>
      </c>
      <c r="N438" s="11" t="str">
        <f aca="false">IF(AND($B438&lt;&gt;"",$E438&lt;&gt;"",$F438&lt;&gt;"",N$7&lt;&gt;""),MAX(NETWORKDAYS(N$7,N$7+6)-MAX($E438-N$7,0)-MAX((N$7+4)-$F438,0),0)*$B438,"")</f>
        <v/>
      </c>
      <c r="O438" s="11" t="str">
        <f aca="false">IF(AND($B438&lt;&gt;"",$E438&lt;&gt;"",$F438&lt;&gt;"",O$7&lt;&gt;""),MAX(NETWORKDAYS(O$7,O$7+6)-MAX($E438-O$7,0)-MAX((O$7+4)-$F438,0),0)*$B438,"")</f>
        <v/>
      </c>
      <c r="P438" s="11" t="str">
        <f aca="false">IF(AND($B438&lt;&gt;"",$E438&lt;&gt;"",$F438&lt;&gt;"",P$7&lt;&gt;""),MAX(NETWORKDAYS(P$7,P$7+6)-MAX($E438-P$7,0)-MAX((P$7+4)-$F438,0),0)*$B438,"")</f>
        <v/>
      </c>
      <c r="Q438" s="11" t="str">
        <f aca="false">IF(AND($B438&lt;&gt;"",$E438&lt;&gt;"",$F438&lt;&gt;"",Q$7&lt;&gt;""),MAX(NETWORKDAYS(Q$7,Q$7+6)-MAX($E438-Q$7,0)-MAX((Q$7+4)-$F438,0),0)*$B438,"")</f>
        <v/>
      </c>
      <c r="R438" s="11" t="str">
        <f aca="false">IF(AND($B438&lt;&gt;"",$E438&lt;&gt;"",$F438&lt;&gt;"",R$7&lt;&gt;""),MAX(NETWORKDAYS(R$7,R$7+6)-MAX($E438-R$7,0)-MAX((R$7+4)-$F438,0),0)*$B438,"")</f>
        <v/>
      </c>
      <c r="S438" s="11" t="str">
        <f aca="false">IF(AND($B438&lt;&gt;"",$E438&lt;&gt;"",$F438&lt;&gt;"",S$7&lt;&gt;""),MAX(NETWORKDAYS(S$7,S$7+6)-MAX($E438-S$7,0)-MAX((S$7+4)-$F438,0),0)*$B438,"")</f>
        <v/>
      </c>
      <c r="T438" s="11" t="str">
        <f aca="false">IF(AND($B438&lt;&gt;"",$E438&lt;&gt;"",$F438&lt;&gt;"",T$7&lt;&gt;""),MAX(NETWORKDAYS(T$7,T$7+6)-MAX($E438-T$7,0)-MAX((T$7+4)-$F438,0),0)*$B438,"")</f>
        <v/>
      </c>
      <c r="U438" s="11" t="str">
        <f aca="false">IF(AND($B438&lt;&gt;"",$E438&lt;&gt;"",$F438&lt;&gt;"",U$7&lt;&gt;""),MAX(NETWORKDAYS(U$7,U$7+6)-MAX($E438-U$7,0)-MAX((U$7+4)-$F438,0),0)*$B438,"")</f>
        <v/>
      </c>
      <c r="V438" s="11" t="str">
        <f aca="false">IF(AND($B438&lt;&gt;"",$E438&lt;&gt;"",$F438&lt;&gt;"",V$7&lt;&gt;""),MAX(NETWORKDAYS(V$7,V$7+6)-MAX($E438-V$7,0)-MAX((V$7+4)-$F438,0),0)*$B438,"")</f>
        <v/>
      </c>
      <c r="W438" s="11" t="str">
        <f aca="false">IF(AND($B438&lt;&gt;"",$E438&lt;&gt;"",$F438&lt;&gt;"",W$7&lt;&gt;""),MAX(NETWORKDAYS(W$7,W$7+6)-MAX($E438-W$7,0)-MAX((W$7+4)-$F438,0),0)*$B438,"")</f>
        <v/>
      </c>
      <c r="X438" s="11" t="str">
        <f aca="false">IF(AND($B438&lt;&gt;"",$E438&lt;&gt;"",$F438&lt;&gt;"",X$7&lt;&gt;""),MAX(NETWORKDAYS(X$7,X$7+6)-MAX($E438-X$7,0)-MAX((X$7+4)-$F438,0),0)*$B438,"")</f>
        <v/>
      </c>
      <c r="Y438" s="11" t="str">
        <f aca="false">IF(AND($B438&lt;&gt;"",$E438&lt;&gt;"",$F438&lt;&gt;"",Y$7&lt;&gt;""),MAX(NETWORKDAYS(Y$7,Y$7+6)-MAX($E438-Y$7,0)-MAX((Y$7+4)-$F438,0),0)*$B438,"")</f>
        <v/>
      </c>
      <c r="Z438" s="11" t="str">
        <f aca="false">IF(AND($B438&lt;&gt;"",$E438&lt;&gt;"",$F438&lt;&gt;"",Z$7&lt;&gt;""),MAX(NETWORKDAYS(Z$7,Z$7+6)-MAX($E438-Z$7,0)-MAX((Z$7+4)-$F438,0),0)*$B438,"")</f>
        <v/>
      </c>
      <c r="AA438" s="11" t="str">
        <f aca="false">IF(AND($B438&lt;&gt;"",$E438&lt;&gt;"",$F438&lt;&gt;"",AA$7&lt;&gt;""),MAX(NETWORKDAYS(AA$7,AA$7+6)-MAX($E438-AA$7,0)-MAX((AA$7+4)-$F438,0),0)*$B438,"")</f>
        <v/>
      </c>
      <c r="AB438" s="11" t="str">
        <f aca="false">IF(AND($B438&lt;&gt;"",$E438&lt;&gt;"",$F438&lt;&gt;"",AB$7&lt;&gt;""),MAX(NETWORKDAYS(AB$7,AB$7+6)-MAX($E438-AB$7,0)-MAX((AB$7+4)-$F438,0),0)*$B438,"")</f>
        <v/>
      </c>
      <c r="AC438" s="11" t="str">
        <f aca="false">IF(AND($B438&lt;&gt;"",$E438&lt;&gt;"",$F438&lt;&gt;"",AC$7&lt;&gt;""),MAX(NETWORKDAYS(AC$7,AC$7+6)-MAX($E438-AC$7,0)-MAX((AC$7+4)-$F438,0),0)*$B438,"")</f>
        <v/>
      </c>
      <c r="AD438" s="11" t="str">
        <f aca="false">IF(AND($B438&lt;&gt;"",$E438&lt;&gt;"",$F438&lt;&gt;"",AD$7&lt;&gt;""),MAX(NETWORKDAYS(AD$7,AD$7+6)-MAX($E438-AD$7,0)-MAX((AD$7+4)-$F438,0),0)*$B438,"")</f>
        <v/>
      </c>
      <c r="AE438" s="11" t="str">
        <f aca="false">IF(AND($B438&lt;&gt;"",$E438&lt;&gt;"",$F438&lt;&gt;"",AE$7&lt;&gt;""),MAX(NETWORKDAYS(AE$7,AE$7+6)-MAX($E438-AE$7,0)-MAX((AE$7+4)-$F438,0),0)*$B438,"")</f>
        <v/>
      </c>
      <c r="AF438" s="11" t="str">
        <f aca="false">IF(AND($B438&lt;&gt;"",$E438&lt;&gt;"",$F438&lt;&gt;"",AF$7&lt;&gt;""),MAX(NETWORKDAYS(AF$7,AF$7+6)-MAX($E438-AF$7,0)-MAX((AF$7+4)-$F438,0),0)*$B438,"")</f>
        <v/>
      </c>
      <c r="AG438" s="11" t="str">
        <f aca="false">IF(AND($B438&lt;&gt;"",$E438&lt;&gt;"",$F438&lt;&gt;"",AG$7&lt;&gt;""),MAX(NETWORKDAYS(AG$7,AG$7+6)-MAX($E438-AG$7,0)-MAX((AG$7+4)-$F438,0),0)*$B438,"")</f>
        <v/>
      </c>
      <c r="AH438" s="11" t="str">
        <f aca="false">IF(AND($B438&lt;&gt;"",$E438&lt;&gt;"",$F438&lt;&gt;"",AH$7&lt;&gt;""),MAX(NETWORKDAYS(AH$7,AH$7+6)-MAX($E438-AH$7,0)-MAX((AH$7+4)-$F438,0),0)*$B438,"")</f>
        <v/>
      </c>
      <c r="AI438" s="11" t="str">
        <f aca="false">IF(AND($B438&lt;&gt;"",$E438&lt;&gt;"",$F438&lt;&gt;"",AI$7&lt;&gt;""),MAX(NETWORKDAYS(AI$7,AI$7+6)-MAX($E438-AI$7,0)-MAX((AI$7+4)-$F438,0),0)*$B438,"")</f>
        <v/>
      </c>
      <c r="AJ438" s="11" t="str">
        <f aca="false">IF(AND($B438&lt;&gt;"",$E438&lt;&gt;"",$F438&lt;&gt;"",AJ$7&lt;&gt;""),MAX(NETWORKDAYS(AJ$7,AJ$7+6)-MAX($E438-AJ$7,0)-MAX((AJ$7+4)-$F438,0),0)*$B438,"")</f>
        <v/>
      </c>
      <c r="AK438" s="11" t="str">
        <f aca="false">IF(AND($B438&lt;&gt;"",$E438&lt;&gt;"",$F438&lt;&gt;"",AK$7&lt;&gt;""),MAX(NETWORKDAYS(AK$7,AK$7+6)-MAX($E438-AK$7,0)-MAX((AK$7+4)-$F438,0),0)*$B438,"")</f>
        <v/>
      </c>
      <c r="AL438" s="11" t="str">
        <f aca="false">IF(AND($B438&lt;&gt;"",$E438&lt;&gt;"",$F438&lt;&gt;"",AL$7&lt;&gt;""),MAX(NETWORKDAYS(AL$7,AL$7+6)-MAX($E438-AL$7,0)-MAX((AL$7+4)-$F438,0),0)*$B438,"")</f>
        <v/>
      </c>
      <c r="AM438" s="11" t="str">
        <f aca="false">IF(AND($B438&lt;&gt;"",$E438&lt;&gt;"",$F438&lt;&gt;"",AM$7&lt;&gt;""),MAX(NETWORKDAYS(AM$7,AM$7+6)-MAX($E438-AM$7,0)-MAX((AM$7+4)-$F438,0),0)*$B438,"")</f>
        <v/>
      </c>
      <c r="AN438" s="11" t="str">
        <f aca="false">IF(AND($B438&lt;&gt;"",$E438&lt;&gt;"",$F438&lt;&gt;"",AN$7&lt;&gt;""),MAX(NETWORKDAYS(AN$7,AN$7+6)-MAX($E438-AN$7,0)-MAX((AN$7+4)-$F438,0),0)*$B438,"")</f>
        <v/>
      </c>
      <c r="AO438" s="11" t="str">
        <f aca="false">IF(AND($B438&lt;&gt;"",$E438&lt;&gt;"",$F438&lt;&gt;"",AO$7&lt;&gt;""),MAX(NETWORKDAYS(AO$7,AO$7+6)-MAX($E438-AO$7,0)-MAX((AO$7+4)-$F438,0),0)*$B438,"")</f>
        <v/>
      </c>
      <c r="AP438" s="11" t="str">
        <f aca="false">IF(AND($B438&lt;&gt;"",$E438&lt;&gt;"",$F438&lt;&gt;"",AP$7&lt;&gt;""),MAX(NETWORKDAYS(AP$7,AP$7+6)-MAX($E438-AP$7,0)-MAX((AP$7+4)-$F438,0),0)*$B438,"")</f>
        <v/>
      </c>
      <c r="AQ438" s="11" t="str">
        <f aca="false">IF(AND($B438&lt;&gt;"",$E438&lt;&gt;"",$F438&lt;&gt;"",AQ$7&lt;&gt;""),MAX(NETWORKDAYS(AQ$7,AQ$7+6)-MAX($E438-AQ$7,0)-MAX((AQ$7+4)-$F438,0),0)*$B438,"")</f>
        <v/>
      </c>
      <c r="AR438" s="11" t="str">
        <f aca="false">IF(AND($B438&lt;&gt;"",$E438&lt;&gt;"",$F438&lt;&gt;"",AR$7&lt;&gt;""),MAX(NETWORKDAYS(AR$7,AR$7+6)-MAX($E438-AR$7,0)-MAX((AR$7+4)-$F438,0),0)*$B438,"")</f>
        <v/>
      </c>
      <c r="AS438" s="11" t="str">
        <f aca="false">IF(AND($B438&lt;&gt;"",$E438&lt;&gt;"",$F438&lt;&gt;"",AS$7&lt;&gt;""),MAX(NETWORKDAYS(AS$7,AS$7+6)-MAX($E438-AS$7,0)-MAX((AS$7+4)-$F438,0),0)*$B438,"")</f>
        <v/>
      </c>
      <c r="AT438" s="11" t="str">
        <f aca="false">IF(AND($B438&lt;&gt;"",$E438&lt;&gt;"",$F438&lt;&gt;"",AT$7&lt;&gt;""),MAX(NETWORKDAYS(AT$7,AT$7+6)-MAX($E438-AT$7,0)-MAX((AT$7+4)-$F438,0),0)*$B438,"")</f>
        <v/>
      </c>
      <c r="AU438" s="11" t="str">
        <f aca="false">IF(AND($B438&lt;&gt;"",$E438&lt;&gt;"",$F438&lt;&gt;"",AU$7&lt;&gt;""),MAX(NETWORKDAYS(AU$7,AU$7+6)-MAX($E438-AU$7,0)-MAX((AU$7+4)-$F438,0),0)*$B438,"")</f>
        <v/>
      </c>
      <c r="AV438" s="11" t="str">
        <f aca="false">IF(AND($B438&lt;&gt;"",$E438&lt;&gt;"",$F438&lt;&gt;"",AV$7&lt;&gt;""),MAX(NETWORKDAYS(AV$7,AV$7+6)-MAX($E438-AV$7,0)-MAX((AV$7+4)-$F438,0),0)*$B438,"")</f>
        <v/>
      </c>
      <c r="AW438" s="11" t="str">
        <f aca="false">IF(AND($B438&lt;&gt;"",$E438&lt;&gt;"",$F438&lt;&gt;"",AW$7&lt;&gt;""),MAX(NETWORKDAYS(AW$7,AW$7+6)-MAX($E438-AW$7,0)-MAX((AW$7+4)-$F438,0),0)*$B438,"")</f>
        <v/>
      </c>
      <c r="AX438" s="11" t="str">
        <f aca="false">IF(AND($B438&lt;&gt;"",$E438&lt;&gt;"",$F438&lt;&gt;"",AX$7&lt;&gt;""),MAX(NETWORKDAYS(AX$7,AX$7+6)-MAX($E438-AX$7,0)-MAX((AX$7+4)-$F438,0),0)*$B438,"")</f>
        <v/>
      </c>
      <c r="AY438" s="11" t="str">
        <f aca="false">IF(AND($B438&lt;&gt;"",$E438&lt;&gt;"",$F438&lt;&gt;"",AY$7&lt;&gt;""),MAX(NETWORKDAYS(AY$7,AY$7+6)-MAX($E438-AY$7,0)-MAX((AY$7+4)-$F438,0),0)*$B438,"")</f>
        <v/>
      </c>
      <c r="AZ438" s="11" t="str">
        <f aca="false">IF(AND($B438&lt;&gt;"",$E438&lt;&gt;"",$F438&lt;&gt;"",AZ$7&lt;&gt;""),MAX(NETWORKDAYS(AZ$7,AZ$7+6)-MAX($E438-AZ$7,0)-MAX((AZ$7+4)-$F438,0),0)*$B438,"")</f>
        <v/>
      </c>
      <c r="BA438" s="11" t="str">
        <f aca="false">IF(AND($B438&lt;&gt;"",$E438&lt;&gt;"",$F438&lt;&gt;"",BA$7&lt;&gt;""),MAX(NETWORKDAYS(BA$7,BA$7+6)-MAX($E438-BA$7,0)-MAX((BA$7+4)-$F438,0),0)*$B438,"")</f>
        <v/>
      </c>
      <c r="BB438" s="11" t="str">
        <f aca="false">IF(AND($B438&lt;&gt;"",$E438&lt;&gt;"",$F438&lt;&gt;"",BB$7&lt;&gt;""),MAX(NETWORKDAYS(BB$7,BB$7+6)-MAX($E438-BB$7,0)-MAX((BB$7+4)-$F438,0),0)*$B438,"")</f>
        <v/>
      </c>
      <c r="BC438" s="11" t="str">
        <f aca="false">IF(AND($B438&lt;&gt;"",$E438&lt;&gt;"",$F438&lt;&gt;"",BC$7&lt;&gt;""),MAX(NETWORKDAYS(BC$7,BC$7+6)-MAX($E438-BC$7,0)-MAX((BC$7+4)-$F438,0),0)*$B438,"")</f>
        <v/>
      </c>
      <c r="BD438" s="11" t="str">
        <f aca="false">IF(AND($B438&lt;&gt;"",$E438&lt;&gt;"",$F438&lt;&gt;"",BD$7&lt;&gt;""),MAX(NETWORKDAYS(BD$7,BD$7+6)-MAX($E438-BD$7,0)-MAX((BD$7+4)-$F438,0),0)*$B438,"")</f>
        <v/>
      </c>
      <c r="BE438" s="11" t="str">
        <f aca="false">IF(AND($B438&lt;&gt;"",$E438&lt;&gt;"",$F438&lt;&gt;"",BE$7&lt;&gt;""),MAX(NETWORKDAYS(BE$7,BE$7+6)-MAX($E438-BE$7,0)-MAX((BE$7+4)-$F438,0),0)*$B438,"")</f>
        <v/>
      </c>
      <c r="BF438" s="11" t="str">
        <f aca="false">IF(AND($B438&lt;&gt;"",$E438&lt;&gt;"",$F438&lt;&gt;"",BF$7&lt;&gt;""),MAX(NETWORKDAYS(BF$7,BF$7+6)-MAX($E438-BF$7,0)-MAX((BF$7+4)-$F438,0),0)*$B438,"")</f>
        <v/>
      </c>
      <c r="BG438" s="11" t="str">
        <f aca="false">IF(AND($B438&lt;&gt;"",$E438&lt;&gt;"",$F438&lt;&gt;"",BG$7&lt;&gt;""),MAX(NETWORKDAYS(BG$7,BG$7+6)-MAX($E438-BG$7,0)-MAX((BG$7+4)-$F438,0),0)*$B438,"")</f>
        <v/>
      </c>
      <c r="BH438" s="11" t="str">
        <f aca="false">IF(AND($B438&lt;&gt;"",$E438&lt;&gt;"",$F438&lt;&gt;"",BH$7&lt;&gt;""),MAX(NETWORKDAYS(BH$7,BH$7+6)-MAX($E438-BH$7,0)-MAX((BH$7+4)-$F438,0),0)*$B438,"")</f>
        <v/>
      </c>
      <c r="BI438" s="11" t="str">
        <f aca="false">IF(AND($B438&lt;&gt;"",$E438&lt;&gt;"",$F438&lt;&gt;"",BI$7&lt;&gt;""),MAX(NETWORKDAYS(BI$7,BI$7+6)-MAX($E438-BI$7,0)-MAX((BI$7+4)-$F438,0),0)*$B438,"")</f>
        <v/>
      </c>
      <c r="BJ438" s="11" t="str">
        <f aca="false">IF(AND($B438&lt;&gt;"",$E438&lt;&gt;"",$F438&lt;&gt;"",BJ$7&lt;&gt;""),MAX(NETWORKDAYS(BJ$7,BJ$7+6)-MAX($E438-BJ$7,0)-MAX((BJ$7+4)-$F438,0),0)*$B438,"")</f>
        <v/>
      </c>
      <c r="BK438" s="11" t="str">
        <f aca="false">IF(AND($B438&lt;&gt;"",$E438&lt;&gt;"",$F438&lt;&gt;"",BK$7&lt;&gt;""),MAX(NETWORKDAYS(BK$7,BK$7+6)-MAX($E438-BK$7,0)-MAX((BK$7+4)-$F438,0),0)*$B438,"")</f>
        <v/>
      </c>
      <c r="BL438" s="11" t="str">
        <f aca="false">IF(AND($B438&lt;&gt;"",$E438&lt;&gt;"",$F438&lt;&gt;"",BL$7&lt;&gt;""),MAX(NETWORKDAYS(BL$7,BL$7+6)-MAX($E438-BL$7,0)-MAX((BL$7+4)-$F438,0),0)*$B438,"")</f>
        <v/>
      </c>
      <c r="BM438" s="11" t="str">
        <f aca="false">IF(AND($B438&lt;&gt;"",$E438&lt;&gt;"",$F438&lt;&gt;"",BM$7&lt;&gt;""),MAX(NETWORKDAYS(BM$7,BM$7+6)-MAX($E438-BM$7,0)-MAX((BM$7+4)-$F438,0),0)*$B438,"")</f>
        <v/>
      </c>
      <c r="BN438" s="11" t="str">
        <f aca="false">IF(AND($B438&lt;&gt;"",$E438&lt;&gt;"",$F438&lt;&gt;"",BN$7&lt;&gt;""),MAX(NETWORKDAYS(BN$7,BN$7+6)-MAX($E438-BN$7,0)-MAX((BN$7+4)-$F438,0),0)*$B438,"")</f>
        <v/>
      </c>
      <c r="BO438" s="11" t="str">
        <f aca="false">IF(AND($B438&lt;&gt;"",$E438&lt;&gt;"",$F438&lt;&gt;"",BO$7&lt;&gt;""),MAX(NETWORKDAYS(BO$7,BO$7+6)-MAX($E438-BO$7,0)-MAX((BO$7+4)-$F438,0),0)*$B438,"")</f>
        <v/>
      </c>
      <c r="BP438" s="11" t="str">
        <f aca="false">IF(AND($B438&lt;&gt;"",$E438&lt;&gt;"",$F438&lt;&gt;"",BP$7&lt;&gt;""),MAX(NETWORKDAYS(BP$7,BP$7+6)-MAX($E438-BP$7,0)-MAX((BP$7+4)-$F438,0),0)*$B438,"")</f>
        <v/>
      </c>
      <c r="BQ438" s="11" t="str">
        <f aca="false">IF(AND($B438&lt;&gt;"",$E438&lt;&gt;"",$F438&lt;&gt;"",BQ$7&lt;&gt;""),MAX(NETWORKDAYS(BQ$7,BQ$7+6)-MAX($E438-BQ$7,0)-MAX((BQ$7+4)-$F438,0),0)*$B438,"")</f>
        <v/>
      </c>
      <c r="BR438" s="11" t="str">
        <f aca="false">IF(AND($B438&lt;&gt;"",$E438&lt;&gt;"",$F438&lt;&gt;"",BR$7&lt;&gt;""),MAX(NETWORKDAYS(BR$7,BR$7+6)-MAX($E438-BR$7,0)-MAX((BR$7+4)-$F438,0),0)*$B438,"")</f>
        <v/>
      </c>
      <c r="BS438" s="11" t="str">
        <f aca="false">IF(AND($B438&lt;&gt;"",$E438&lt;&gt;"",$F438&lt;&gt;"",BS$7&lt;&gt;""),MAX(NETWORKDAYS(BS$7,BS$7+6)-MAX($E438-BS$7,0)-MAX((BS$7+4)-$F438,0),0)*$B438,"")</f>
        <v/>
      </c>
      <c r="BT438" s="11" t="str">
        <f aca="false">IF(AND($B438&lt;&gt;"",$E438&lt;&gt;"",$F438&lt;&gt;"",BT$7&lt;&gt;""),MAX(NETWORKDAYS(BT$7,BT$7+6)-MAX($E438-BT$7,0)-MAX((BT$7+4)-$F438,0),0)*$B438,"")</f>
        <v/>
      </c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  <c r="KZ438" s="11"/>
      <c r="LA438" s="11"/>
      <c r="LB438" s="11"/>
      <c r="LC438" s="11"/>
      <c r="LD438" s="11"/>
      <c r="LE438" s="11"/>
      <c r="LF438" s="11"/>
      <c r="LG438" s="11"/>
      <c r="LH438" s="11"/>
      <c r="LI438" s="11"/>
      <c r="LJ438" s="11"/>
      <c r="LK438" s="11"/>
      <c r="LL438" s="11"/>
      <c r="LM438" s="11"/>
      <c r="LN438" s="11"/>
      <c r="LO438" s="11"/>
      <c r="LP438" s="11"/>
      <c r="LQ438" s="11"/>
      <c r="LR438" s="11"/>
      <c r="LS438" s="11"/>
      <c r="LT438" s="11"/>
      <c r="LU438" s="11"/>
      <c r="LV438" s="11"/>
      <c r="LW438" s="11"/>
      <c r="LX438" s="11"/>
      <c r="LY438" s="11"/>
      <c r="LZ438" s="11"/>
      <c r="MA438" s="11"/>
      <c r="MB438" s="11"/>
      <c r="MC438" s="11"/>
      <c r="MD438" s="11"/>
      <c r="ME438" s="11"/>
      <c r="MF438" s="11"/>
    </row>
    <row r="439" customFormat="false" ht="12.8" hidden="false" customHeight="false" outlineLevel="0" collapsed="false">
      <c r="A439" s="1" t="str">
        <f aca="false">IF(taskList!J435&lt;&gt;"",taskList!J435,"")</f>
        <v/>
      </c>
      <c r="B439" s="9" t="str">
        <f aca="false">IF(AND(IF(taskList!M435&lt;&gt;"",TRUE()),IF(taskList!K435&lt;&gt;"",TRUE())),taskList!M435/taskList!K435,"")</f>
        <v/>
      </c>
      <c r="C439" s="9" t="str">
        <f aca="false">IF(taskList!B435&lt;&gt;"",taskList!B435,"")</f>
        <v/>
      </c>
      <c r="D439" s="9" t="str">
        <f aca="false">IF(taskList!E435&lt;&gt;"",taskList!E435,"")</f>
        <v/>
      </c>
      <c r="E439" s="4" t="str">
        <f aca="false">IF(taskList!F435&lt;&gt;"",taskList!F435,"")</f>
        <v/>
      </c>
      <c r="F439" s="4" t="str">
        <f aca="false">IF(taskList!G435&lt;&gt;"",taskList!G435,"")</f>
        <v/>
      </c>
      <c r="H439" s="11" t="str">
        <f aca="false">IF(AND($B439&lt;&gt;"",$E439&lt;&gt;"",$F439&lt;&gt;"",H$7&lt;&gt;""),MAX(NETWORKDAYS(H$7,H$7+6)-MAX($E439-H$7,0)-MAX((H$7+4)-$F439,0),0)*$B439,"")</f>
        <v/>
      </c>
      <c r="I439" s="11" t="str">
        <f aca="false">IF(AND($B439&lt;&gt;"",$E439&lt;&gt;"",$F439&lt;&gt;"",I$7&lt;&gt;""),MAX(NETWORKDAYS(I$7,I$7+6)-MAX($E439-I$7,0)-MAX((I$7+4)-$F439,0),0)*$B439,"")</f>
        <v/>
      </c>
      <c r="J439" s="11" t="str">
        <f aca="false">IF(AND($B439&lt;&gt;"",$E439&lt;&gt;"",$F439&lt;&gt;"",J$7&lt;&gt;""),MAX(NETWORKDAYS(J$7,J$7+6)-MAX($E439-J$7,0)-MAX((J$7+4)-$F439,0),0)*$B439,"")</f>
        <v/>
      </c>
      <c r="K439" s="11" t="str">
        <f aca="false">IF(AND($B439&lt;&gt;"",$E439&lt;&gt;"",$F439&lt;&gt;"",K$7&lt;&gt;""),MAX(NETWORKDAYS(K$7,K$7+6)-MAX($E439-K$7,0)-MAX((K$7+4)-$F439,0),0)*$B439,"")</f>
        <v/>
      </c>
      <c r="L439" s="11" t="str">
        <f aca="false">IF(AND($B439&lt;&gt;"",$E439&lt;&gt;"",$F439&lt;&gt;"",L$7&lt;&gt;""),MAX(NETWORKDAYS(L$7,L$7+6)-MAX($E439-L$7,0)-MAX((L$7+4)-$F439,0),0)*$B439,"")</f>
        <v/>
      </c>
      <c r="M439" s="11" t="str">
        <f aca="false">IF(AND($B439&lt;&gt;"",$E439&lt;&gt;"",$F439&lt;&gt;"",M$7&lt;&gt;""),MAX(NETWORKDAYS(M$7,M$7+6)-MAX($E439-M$7,0)-MAX((M$7+4)-$F439,0),0)*$B439,"")</f>
        <v/>
      </c>
      <c r="N439" s="11" t="str">
        <f aca="false">IF(AND($B439&lt;&gt;"",$E439&lt;&gt;"",$F439&lt;&gt;"",N$7&lt;&gt;""),MAX(NETWORKDAYS(N$7,N$7+6)-MAX($E439-N$7,0)-MAX((N$7+4)-$F439,0),0)*$B439,"")</f>
        <v/>
      </c>
      <c r="O439" s="11" t="str">
        <f aca="false">IF(AND($B439&lt;&gt;"",$E439&lt;&gt;"",$F439&lt;&gt;"",O$7&lt;&gt;""),MAX(NETWORKDAYS(O$7,O$7+6)-MAX($E439-O$7,0)-MAX((O$7+4)-$F439,0),0)*$B439,"")</f>
        <v/>
      </c>
      <c r="P439" s="11" t="str">
        <f aca="false">IF(AND($B439&lt;&gt;"",$E439&lt;&gt;"",$F439&lt;&gt;"",P$7&lt;&gt;""),MAX(NETWORKDAYS(P$7,P$7+6)-MAX($E439-P$7,0)-MAX((P$7+4)-$F439,0),0)*$B439,"")</f>
        <v/>
      </c>
      <c r="Q439" s="11" t="str">
        <f aca="false">IF(AND($B439&lt;&gt;"",$E439&lt;&gt;"",$F439&lt;&gt;"",Q$7&lt;&gt;""),MAX(NETWORKDAYS(Q$7,Q$7+6)-MAX($E439-Q$7,0)-MAX((Q$7+4)-$F439,0),0)*$B439,"")</f>
        <v/>
      </c>
      <c r="R439" s="11" t="str">
        <f aca="false">IF(AND($B439&lt;&gt;"",$E439&lt;&gt;"",$F439&lt;&gt;"",R$7&lt;&gt;""),MAX(NETWORKDAYS(R$7,R$7+6)-MAX($E439-R$7,0)-MAX((R$7+4)-$F439,0),0)*$B439,"")</f>
        <v/>
      </c>
      <c r="S439" s="11" t="str">
        <f aca="false">IF(AND($B439&lt;&gt;"",$E439&lt;&gt;"",$F439&lt;&gt;"",S$7&lt;&gt;""),MAX(NETWORKDAYS(S$7,S$7+6)-MAX($E439-S$7,0)-MAX((S$7+4)-$F439,0),0)*$B439,"")</f>
        <v/>
      </c>
      <c r="T439" s="11" t="str">
        <f aca="false">IF(AND($B439&lt;&gt;"",$E439&lt;&gt;"",$F439&lt;&gt;"",T$7&lt;&gt;""),MAX(NETWORKDAYS(T$7,T$7+6)-MAX($E439-T$7,0)-MAX((T$7+4)-$F439,0),0)*$B439,"")</f>
        <v/>
      </c>
      <c r="U439" s="11" t="str">
        <f aca="false">IF(AND($B439&lt;&gt;"",$E439&lt;&gt;"",$F439&lt;&gt;"",U$7&lt;&gt;""),MAX(NETWORKDAYS(U$7,U$7+6)-MAX($E439-U$7,0)-MAX((U$7+4)-$F439,0),0)*$B439,"")</f>
        <v/>
      </c>
      <c r="V439" s="11" t="str">
        <f aca="false">IF(AND($B439&lt;&gt;"",$E439&lt;&gt;"",$F439&lt;&gt;"",V$7&lt;&gt;""),MAX(NETWORKDAYS(V$7,V$7+6)-MAX($E439-V$7,0)-MAX((V$7+4)-$F439,0),0)*$B439,"")</f>
        <v/>
      </c>
      <c r="W439" s="11" t="str">
        <f aca="false">IF(AND($B439&lt;&gt;"",$E439&lt;&gt;"",$F439&lt;&gt;"",W$7&lt;&gt;""),MAX(NETWORKDAYS(W$7,W$7+6)-MAX($E439-W$7,0)-MAX((W$7+4)-$F439,0),0)*$B439,"")</f>
        <v/>
      </c>
      <c r="X439" s="11" t="str">
        <f aca="false">IF(AND($B439&lt;&gt;"",$E439&lt;&gt;"",$F439&lt;&gt;"",X$7&lt;&gt;""),MAX(NETWORKDAYS(X$7,X$7+6)-MAX($E439-X$7,0)-MAX((X$7+4)-$F439,0),0)*$B439,"")</f>
        <v/>
      </c>
      <c r="Y439" s="11" t="str">
        <f aca="false">IF(AND($B439&lt;&gt;"",$E439&lt;&gt;"",$F439&lt;&gt;"",Y$7&lt;&gt;""),MAX(NETWORKDAYS(Y$7,Y$7+6)-MAX($E439-Y$7,0)-MAX((Y$7+4)-$F439,0),0)*$B439,"")</f>
        <v/>
      </c>
      <c r="Z439" s="11" t="str">
        <f aca="false">IF(AND($B439&lt;&gt;"",$E439&lt;&gt;"",$F439&lt;&gt;"",Z$7&lt;&gt;""),MAX(NETWORKDAYS(Z$7,Z$7+6)-MAX($E439-Z$7,0)-MAX((Z$7+4)-$F439,0),0)*$B439,"")</f>
        <v/>
      </c>
      <c r="AA439" s="11" t="str">
        <f aca="false">IF(AND($B439&lt;&gt;"",$E439&lt;&gt;"",$F439&lt;&gt;"",AA$7&lt;&gt;""),MAX(NETWORKDAYS(AA$7,AA$7+6)-MAX($E439-AA$7,0)-MAX((AA$7+4)-$F439,0),0)*$B439,"")</f>
        <v/>
      </c>
      <c r="AB439" s="11" t="str">
        <f aca="false">IF(AND($B439&lt;&gt;"",$E439&lt;&gt;"",$F439&lt;&gt;"",AB$7&lt;&gt;""),MAX(NETWORKDAYS(AB$7,AB$7+6)-MAX($E439-AB$7,0)-MAX((AB$7+4)-$F439,0),0)*$B439,"")</f>
        <v/>
      </c>
      <c r="AC439" s="11" t="str">
        <f aca="false">IF(AND($B439&lt;&gt;"",$E439&lt;&gt;"",$F439&lt;&gt;"",AC$7&lt;&gt;""),MAX(NETWORKDAYS(AC$7,AC$7+6)-MAX($E439-AC$7,0)-MAX((AC$7+4)-$F439,0),0)*$B439,"")</f>
        <v/>
      </c>
      <c r="AD439" s="11" t="str">
        <f aca="false">IF(AND($B439&lt;&gt;"",$E439&lt;&gt;"",$F439&lt;&gt;"",AD$7&lt;&gt;""),MAX(NETWORKDAYS(AD$7,AD$7+6)-MAX($E439-AD$7,0)-MAX((AD$7+4)-$F439,0),0)*$B439,"")</f>
        <v/>
      </c>
      <c r="AE439" s="11" t="str">
        <f aca="false">IF(AND($B439&lt;&gt;"",$E439&lt;&gt;"",$F439&lt;&gt;"",AE$7&lt;&gt;""),MAX(NETWORKDAYS(AE$7,AE$7+6)-MAX($E439-AE$7,0)-MAX((AE$7+4)-$F439,0),0)*$B439,"")</f>
        <v/>
      </c>
      <c r="AF439" s="11" t="str">
        <f aca="false">IF(AND($B439&lt;&gt;"",$E439&lt;&gt;"",$F439&lt;&gt;"",AF$7&lt;&gt;""),MAX(NETWORKDAYS(AF$7,AF$7+6)-MAX($E439-AF$7,0)-MAX((AF$7+4)-$F439,0),0)*$B439,"")</f>
        <v/>
      </c>
      <c r="AG439" s="11" t="str">
        <f aca="false">IF(AND($B439&lt;&gt;"",$E439&lt;&gt;"",$F439&lt;&gt;"",AG$7&lt;&gt;""),MAX(NETWORKDAYS(AG$7,AG$7+6)-MAX($E439-AG$7,0)-MAX((AG$7+4)-$F439,0),0)*$B439,"")</f>
        <v/>
      </c>
      <c r="AH439" s="11" t="str">
        <f aca="false">IF(AND($B439&lt;&gt;"",$E439&lt;&gt;"",$F439&lt;&gt;"",AH$7&lt;&gt;""),MAX(NETWORKDAYS(AH$7,AH$7+6)-MAX($E439-AH$7,0)-MAX((AH$7+4)-$F439,0),0)*$B439,"")</f>
        <v/>
      </c>
      <c r="AI439" s="11" t="str">
        <f aca="false">IF(AND($B439&lt;&gt;"",$E439&lt;&gt;"",$F439&lt;&gt;"",AI$7&lt;&gt;""),MAX(NETWORKDAYS(AI$7,AI$7+6)-MAX($E439-AI$7,0)-MAX((AI$7+4)-$F439,0),0)*$B439,"")</f>
        <v/>
      </c>
      <c r="AJ439" s="11" t="str">
        <f aca="false">IF(AND($B439&lt;&gt;"",$E439&lt;&gt;"",$F439&lt;&gt;"",AJ$7&lt;&gt;""),MAX(NETWORKDAYS(AJ$7,AJ$7+6)-MAX($E439-AJ$7,0)-MAX((AJ$7+4)-$F439,0),0)*$B439,"")</f>
        <v/>
      </c>
      <c r="AK439" s="11" t="str">
        <f aca="false">IF(AND($B439&lt;&gt;"",$E439&lt;&gt;"",$F439&lt;&gt;"",AK$7&lt;&gt;""),MAX(NETWORKDAYS(AK$7,AK$7+6)-MAX($E439-AK$7,0)-MAX((AK$7+4)-$F439,0),0)*$B439,"")</f>
        <v/>
      </c>
      <c r="AL439" s="11" t="str">
        <f aca="false">IF(AND($B439&lt;&gt;"",$E439&lt;&gt;"",$F439&lt;&gt;"",AL$7&lt;&gt;""),MAX(NETWORKDAYS(AL$7,AL$7+6)-MAX($E439-AL$7,0)-MAX((AL$7+4)-$F439,0),0)*$B439,"")</f>
        <v/>
      </c>
      <c r="AM439" s="11" t="str">
        <f aca="false">IF(AND($B439&lt;&gt;"",$E439&lt;&gt;"",$F439&lt;&gt;"",AM$7&lt;&gt;""),MAX(NETWORKDAYS(AM$7,AM$7+6)-MAX($E439-AM$7,0)-MAX((AM$7+4)-$F439,0),0)*$B439,"")</f>
        <v/>
      </c>
      <c r="AN439" s="11" t="str">
        <f aca="false">IF(AND($B439&lt;&gt;"",$E439&lt;&gt;"",$F439&lt;&gt;"",AN$7&lt;&gt;""),MAX(NETWORKDAYS(AN$7,AN$7+6)-MAX($E439-AN$7,0)-MAX((AN$7+4)-$F439,0),0)*$B439,"")</f>
        <v/>
      </c>
      <c r="AO439" s="11" t="str">
        <f aca="false">IF(AND($B439&lt;&gt;"",$E439&lt;&gt;"",$F439&lt;&gt;"",AO$7&lt;&gt;""),MAX(NETWORKDAYS(AO$7,AO$7+6)-MAX($E439-AO$7,0)-MAX((AO$7+4)-$F439,0),0)*$B439,"")</f>
        <v/>
      </c>
      <c r="AP439" s="11" t="str">
        <f aca="false">IF(AND($B439&lt;&gt;"",$E439&lt;&gt;"",$F439&lt;&gt;"",AP$7&lt;&gt;""),MAX(NETWORKDAYS(AP$7,AP$7+6)-MAX($E439-AP$7,0)-MAX((AP$7+4)-$F439,0),0)*$B439,"")</f>
        <v/>
      </c>
      <c r="AQ439" s="11" t="str">
        <f aca="false">IF(AND($B439&lt;&gt;"",$E439&lt;&gt;"",$F439&lt;&gt;"",AQ$7&lt;&gt;""),MAX(NETWORKDAYS(AQ$7,AQ$7+6)-MAX($E439-AQ$7,0)-MAX((AQ$7+4)-$F439,0),0)*$B439,"")</f>
        <v/>
      </c>
      <c r="AR439" s="11" t="str">
        <f aca="false">IF(AND($B439&lt;&gt;"",$E439&lt;&gt;"",$F439&lt;&gt;"",AR$7&lt;&gt;""),MAX(NETWORKDAYS(AR$7,AR$7+6)-MAX($E439-AR$7,0)-MAX((AR$7+4)-$F439,0),0)*$B439,"")</f>
        <v/>
      </c>
      <c r="AS439" s="11" t="str">
        <f aca="false">IF(AND($B439&lt;&gt;"",$E439&lt;&gt;"",$F439&lt;&gt;"",AS$7&lt;&gt;""),MAX(NETWORKDAYS(AS$7,AS$7+6)-MAX($E439-AS$7,0)-MAX((AS$7+4)-$F439,0),0)*$B439,"")</f>
        <v/>
      </c>
      <c r="AT439" s="11" t="str">
        <f aca="false">IF(AND($B439&lt;&gt;"",$E439&lt;&gt;"",$F439&lt;&gt;"",AT$7&lt;&gt;""),MAX(NETWORKDAYS(AT$7,AT$7+6)-MAX($E439-AT$7,0)-MAX((AT$7+4)-$F439,0),0)*$B439,"")</f>
        <v/>
      </c>
      <c r="AU439" s="11" t="str">
        <f aca="false">IF(AND($B439&lt;&gt;"",$E439&lt;&gt;"",$F439&lt;&gt;"",AU$7&lt;&gt;""),MAX(NETWORKDAYS(AU$7,AU$7+6)-MAX($E439-AU$7,0)-MAX((AU$7+4)-$F439,0),0)*$B439,"")</f>
        <v/>
      </c>
      <c r="AV439" s="11" t="str">
        <f aca="false">IF(AND($B439&lt;&gt;"",$E439&lt;&gt;"",$F439&lt;&gt;"",AV$7&lt;&gt;""),MAX(NETWORKDAYS(AV$7,AV$7+6)-MAX($E439-AV$7,0)-MAX((AV$7+4)-$F439,0),0)*$B439,"")</f>
        <v/>
      </c>
      <c r="AW439" s="11" t="str">
        <f aca="false">IF(AND($B439&lt;&gt;"",$E439&lt;&gt;"",$F439&lt;&gt;"",AW$7&lt;&gt;""),MAX(NETWORKDAYS(AW$7,AW$7+6)-MAX($E439-AW$7,0)-MAX((AW$7+4)-$F439,0),0)*$B439,"")</f>
        <v/>
      </c>
      <c r="AX439" s="11" t="str">
        <f aca="false">IF(AND($B439&lt;&gt;"",$E439&lt;&gt;"",$F439&lt;&gt;"",AX$7&lt;&gt;""),MAX(NETWORKDAYS(AX$7,AX$7+6)-MAX($E439-AX$7,0)-MAX((AX$7+4)-$F439,0),0)*$B439,"")</f>
        <v/>
      </c>
      <c r="AY439" s="11" t="str">
        <f aca="false">IF(AND($B439&lt;&gt;"",$E439&lt;&gt;"",$F439&lt;&gt;"",AY$7&lt;&gt;""),MAX(NETWORKDAYS(AY$7,AY$7+6)-MAX($E439-AY$7,0)-MAX((AY$7+4)-$F439,0),0)*$B439,"")</f>
        <v/>
      </c>
      <c r="AZ439" s="11" t="str">
        <f aca="false">IF(AND($B439&lt;&gt;"",$E439&lt;&gt;"",$F439&lt;&gt;"",AZ$7&lt;&gt;""),MAX(NETWORKDAYS(AZ$7,AZ$7+6)-MAX($E439-AZ$7,0)-MAX((AZ$7+4)-$F439,0),0)*$B439,"")</f>
        <v/>
      </c>
      <c r="BA439" s="11" t="str">
        <f aca="false">IF(AND($B439&lt;&gt;"",$E439&lt;&gt;"",$F439&lt;&gt;"",BA$7&lt;&gt;""),MAX(NETWORKDAYS(BA$7,BA$7+6)-MAX($E439-BA$7,0)-MAX((BA$7+4)-$F439,0),0)*$B439,"")</f>
        <v/>
      </c>
      <c r="BB439" s="11" t="str">
        <f aca="false">IF(AND($B439&lt;&gt;"",$E439&lt;&gt;"",$F439&lt;&gt;"",BB$7&lt;&gt;""),MAX(NETWORKDAYS(BB$7,BB$7+6)-MAX($E439-BB$7,0)-MAX((BB$7+4)-$F439,0),0)*$B439,"")</f>
        <v/>
      </c>
      <c r="BC439" s="11" t="str">
        <f aca="false">IF(AND($B439&lt;&gt;"",$E439&lt;&gt;"",$F439&lt;&gt;"",BC$7&lt;&gt;""),MAX(NETWORKDAYS(BC$7,BC$7+6)-MAX($E439-BC$7,0)-MAX((BC$7+4)-$F439,0),0)*$B439,"")</f>
        <v/>
      </c>
      <c r="BD439" s="11" t="str">
        <f aca="false">IF(AND($B439&lt;&gt;"",$E439&lt;&gt;"",$F439&lt;&gt;"",BD$7&lt;&gt;""),MAX(NETWORKDAYS(BD$7,BD$7+6)-MAX($E439-BD$7,0)-MAX((BD$7+4)-$F439,0),0)*$B439,"")</f>
        <v/>
      </c>
      <c r="BE439" s="11" t="str">
        <f aca="false">IF(AND($B439&lt;&gt;"",$E439&lt;&gt;"",$F439&lt;&gt;"",BE$7&lt;&gt;""),MAX(NETWORKDAYS(BE$7,BE$7+6)-MAX($E439-BE$7,0)-MAX((BE$7+4)-$F439,0),0)*$B439,"")</f>
        <v/>
      </c>
      <c r="BF439" s="11" t="str">
        <f aca="false">IF(AND($B439&lt;&gt;"",$E439&lt;&gt;"",$F439&lt;&gt;"",BF$7&lt;&gt;""),MAX(NETWORKDAYS(BF$7,BF$7+6)-MAX($E439-BF$7,0)-MAX((BF$7+4)-$F439,0),0)*$B439,"")</f>
        <v/>
      </c>
      <c r="BG439" s="11" t="str">
        <f aca="false">IF(AND($B439&lt;&gt;"",$E439&lt;&gt;"",$F439&lt;&gt;"",BG$7&lt;&gt;""),MAX(NETWORKDAYS(BG$7,BG$7+6)-MAX($E439-BG$7,0)-MAX((BG$7+4)-$F439,0),0)*$B439,"")</f>
        <v/>
      </c>
      <c r="BH439" s="11" t="str">
        <f aca="false">IF(AND($B439&lt;&gt;"",$E439&lt;&gt;"",$F439&lt;&gt;"",BH$7&lt;&gt;""),MAX(NETWORKDAYS(BH$7,BH$7+6)-MAX($E439-BH$7,0)-MAX((BH$7+4)-$F439,0),0)*$B439,"")</f>
        <v/>
      </c>
      <c r="BI439" s="11" t="str">
        <f aca="false">IF(AND($B439&lt;&gt;"",$E439&lt;&gt;"",$F439&lt;&gt;"",BI$7&lt;&gt;""),MAX(NETWORKDAYS(BI$7,BI$7+6)-MAX($E439-BI$7,0)-MAX((BI$7+4)-$F439,0),0)*$B439,"")</f>
        <v/>
      </c>
      <c r="BJ439" s="11" t="str">
        <f aca="false">IF(AND($B439&lt;&gt;"",$E439&lt;&gt;"",$F439&lt;&gt;"",BJ$7&lt;&gt;""),MAX(NETWORKDAYS(BJ$7,BJ$7+6)-MAX($E439-BJ$7,0)-MAX((BJ$7+4)-$F439,0),0)*$B439,"")</f>
        <v/>
      </c>
      <c r="BK439" s="11" t="str">
        <f aca="false">IF(AND($B439&lt;&gt;"",$E439&lt;&gt;"",$F439&lt;&gt;"",BK$7&lt;&gt;""),MAX(NETWORKDAYS(BK$7,BK$7+6)-MAX($E439-BK$7,0)-MAX((BK$7+4)-$F439,0),0)*$B439,"")</f>
        <v/>
      </c>
      <c r="BL439" s="11" t="str">
        <f aca="false">IF(AND($B439&lt;&gt;"",$E439&lt;&gt;"",$F439&lt;&gt;"",BL$7&lt;&gt;""),MAX(NETWORKDAYS(BL$7,BL$7+6)-MAX($E439-BL$7,0)-MAX((BL$7+4)-$F439,0),0)*$B439,"")</f>
        <v/>
      </c>
      <c r="BM439" s="11" t="str">
        <f aca="false">IF(AND($B439&lt;&gt;"",$E439&lt;&gt;"",$F439&lt;&gt;"",BM$7&lt;&gt;""),MAX(NETWORKDAYS(BM$7,BM$7+6)-MAX($E439-BM$7,0)-MAX((BM$7+4)-$F439,0),0)*$B439,"")</f>
        <v/>
      </c>
      <c r="BN439" s="11" t="str">
        <f aca="false">IF(AND($B439&lt;&gt;"",$E439&lt;&gt;"",$F439&lt;&gt;"",BN$7&lt;&gt;""),MAX(NETWORKDAYS(BN$7,BN$7+6)-MAX($E439-BN$7,0)-MAX((BN$7+4)-$F439,0),0)*$B439,"")</f>
        <v/>
      </c>
      <c r="BO439" s="11" t="str">
        <f aca="false">IF(AND($B439&lt;&gt;"",$E439&lt;&gt;"",$F439&lt;&gt;"",BO$7&lt;&gt;""),MAX(NETWORKDAYS(BO$7,BO$7+6)-MAX($E439-BO$7,0)-MAX((BO$7+4)-$F439,0),0)*$B439,"")</f>
        <v/>
      </c>
      <c r="BP439" s="11" t="str">
        <f aca="false">IF(AND($B439&lt;&gt;"",$E439&lt;&gt;"",$F439&lt;&gt;"",BP$7&lt;&gt;""),MAX(NETWORKDAYS(BP$7,BP$7+6)-MAX($E439-BP$7,0)-MAX((BP$7+4)-$F439,0),0)*$B439,"")</f>
        <v/>
      </c>
      <c r="BQ439" s="11" t="str">
        <f aca="false">IF(AND($B439&lt;&gt;"",$E439&lt;&gt;"",$F439&lt;&gt;"",BQ$7&lt;&gt;""),MAX(NETWORKDAYS(BQ$7,BQ$7+6)-MAX($E439-BQ$7,0)-MAX((BQ$7+4)-$F439,0),0)*$B439,"")</f>
        <v/>
      </c>
      <c r="BR439" s="11" t="str">
        <f aca="false">IF(AND($B439&lt;&gt;"",$E439&lt;&gt;"",$F439&lt;&gt;"",BR$7&lt;&gt;""),MAX(NETWORKDAYS(BR$7,BR$7+6)-MAX($E439-BR$7,0)-MAX((BR$7+4)-$F439,0),0)*$B439,"")</f>
        <v/>
      </c>
      <c r="BS439" s="11" t="str">
        <f aca="false">IF(AND($B439&lt;&gt;"",$E439&lt;&gt;"",$F439&lt;&gt;"",BS$7&lt;&gt;""),MAX(NETWORKDAYS(BS$7,BS$7+6)-MAX($E439-BS$7,0)-MAX((BS$7+4)-$F439,0),0)*$B439,"")</f>
        <v/>
      </c>
      <c r="BT439" s="11" t="str">
        <f aca="false">IF(AND($B439&lt;&gt;"",$E439&lt;&gt;"",$F439&lt;&gt;"",BT$7&lt;&gt;""),MAX(NETWORKDAYS(BT$7,BT$7+6)-MAX($E439-BT$7,0)-MAX((BT$7+4)-$F439,0),0)*$B439,"")</f>
        <v/>
      </c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  <c r="JG439" s="11"/>
      <c r="JH439" s="11"/>
      <c r="JI439" s="11"/>
      <c r="JJ439" s="11"/>
      <c r="JK439" s="11"/>
      <c r="JL439" s="11"/>
      <c r="JM439" s="11"/>
      <c r="JN439" s="11"/>
      <c r="JO439" s="11"/>
      <c r="JP439" s="11"/>
      <c r="JQ439" s="11"/>
      <c r="JR439" s="11"/>
      <c r="JS439" s="11"/>
      <c r="JT439" s="11"/>
      <c r="JU439" s="11"/>
      <c r="JV439" s="11"/>
      <c r="JW439" s="11"/>
      <c r="JX439" s="11"/>
      <c r="JY439" s="11"/>
      <c r="JZ439" s="11"/>
      <c r="KA439" s="11"/>
      <c r="KB439" s="11"/>
      <c r="KC439" s="11"/>
      <c r="KD439" s="11"/>
      <c r="KE439" s="11"/>
      <c r="KF439" s="11"/>
      <c r="KG439" s="11"/>
      <c r="KH439" s="11"/>
      <c r="KI439" s="11"/>
      <c r="KJ439" s="11"/>
      <c r="KK439" s="11"/>
      <c r="KL439" s="11"/>
      <c r="KM439" s="11"/>
      <c r="KN439" s="11"/>
      <c r="KO439" s="11"/>
      <c r="KP439" s="11"/>
      <c r="KQ439" s="11"/>
      <c r="KR439" s="11"/>
      <c r="KS439" s="11"/>
      <c r="KT439" s="11"/>
      <c r="KU439" s="11"/>
      <c r="KV439" s="11"/>
      <c r="KW439" s="11"/>
      <c r="KX439" s="11"/>
      <c r="KY439" s="11"/>
      <c r="KZ439" s="11"/>
      <c r="LA439" s="11"/>
      <c r="LB439" s="11"/>
      <c r="LC439" s="11"/>
      <c r="LD439" s="11"/>
      <c r="LE439" s="11"/>
      <c r="LF439" s="11"/>
      <c r="LG439" s="11"/>
      <c r="LH439" s="11"/>
      <c r="LI439" s="11"/>
      <c r="LJ439" s="11"/>
      <c r="LK439" s="11"/>
      <c r="LL439" s="11"/>
      <c r="LM439" s="11"/>
      <c r="LN439" s="11"/>
      <c r="LO439" s="11"/>
      <c r="LP439" s="11"/>
      <c r="LQ439" s="11"/>
      <c r="LR439" s="11"/>
      <c r="LS439" s="11"/>
      <c r="LT439" s="11"/>
      <c r="LU439" s="11"/>
      <c r="LV439" s="11"/>
      <c r="LW439" s="11"/>
      <c r="LX439" s="11"/>
      <c r="LY439" s="11"/>
      <c r="LZ439" s="11"/>
      <c r="MA439" s="11"/>
      <c r="MB439" s="11"/>
      <c r="MC439" s="11"/>
      <c r="MD439" s="11"/>
      <c r="ME439" s="11"/>
      <c r="MF439" s="11"/>
    </row>
    <row r="440" customFormat="false" ht="12.8" hidden="false" customHeight="false" outlineLevel="0" collapsed="false">
      <c r="A440" s="1" t="str">
        <f aca="false">IF(taskList!J436&lt;&gt;"",taskList!J436,"")</f>
        <v/>
      </c>
      <c r="B440" s="9" t="str">
        <f aca="false">IF(AND(IF(taskList!M436&lt;&gt;"",TRUE()),IF(taskList!K436&lt;&gt;"",TRUE())),taskList!M436/taskList!K436,"")</f>
        <v/>
      </c>
      <c r="C440" s="9" t="str">
        <f aca="false">IF(taskList!B436&lt;&gt;"",taskList!B436,"")</f>
        <v/>
      </c>
      <c r="D440" s="9" t="str">
        <f aca="false">IF(taskList!E436&lt;&gt;"",taskList!E436,"")</f>
        <v/>
      </c>
      <c r="E440" s="4" t="str">
        <f aca="false">IF(taskList!F436&lt;&gt;"",taskList!F436,"")</f>
        <v/>
      </c>
      <c r="F440" s="4" t="str">
        <f aca="false">IF(taskList!G436&lt;&gt;"",taskList!G436,"")</f>
        <v/>
      </c>
      <c r="H440" s="11" t="str">
        <f aca="false">IF(AND($B440&lt;&gt;"",$E440&lt;&gt;"",$F440&lt;&gt;"",H$7&lt;&gt;""),MAX(NETWORKDAYS(H$7,H$7+6)-MAX($E440-H$7,0)-MAX((H$7+4)-$F440,0),0)*$B440,"")</f>
        <v/>
      </c>
      <c r="I440" s="11" t="str">
        <f aca="false">IF(AND($B440&lt;&gt;"",$E440&lt;&gt;"",$F440&lt;&gt;"",I$7&lt;&gt;""),MAX(NETWORKDAYS(I$7,I$7+6)-MAX($E440-I$7,0)-MAX((I$7+4)-$F440,0),0)*$B440,"")</f>
        <v/>
      </c>
      <c r="J440" s="11" t="str">
        <f aca="false">IF(AND($B440&lt;&gt;"",$E440&lt;&gt;"",$F440&lt;&gt;"",J$7&lt;&gt;""),MAX(NETWORKDAYS(J$7,J$7+6)-MAX($E440-J$7,0)-MAX((J$7+4)-$F440,0),0)*$B440,"")</f>
        <v/>
      </c>
      <c r="K440" s="11" t="str">
        <f aca="false">IF(AND($B440&lt;&gt;"",$E440&lt;&gt;"",$F440&lt;&gt;"",K$7&lt;&gt;""),MAX(NETWORKDAYS(K$7,K$7+6)-MAX($E440-K$7,0)-MAX((K$7+4)-$F440,0),0)*$B440,"")</f>
        <v/>
      </c>
      <c r="L440" s="11" t="str">
        <f aca="false">IF(AND($B440&lt;&gt;"",$E440&lt;&gt;"",$F440&lt;&gt;"",L$7&lt;&gt;""),MAX(NETWORKDAYS(L$7,L$7+6)-MAX($E440-L$7,0)-MAX((L$7+4)-$F440,0),0)*$B440,"")</f>
        <v/>
      </c>
      <c r="M440" s="11" t="str">
        <f aca="false">IF(AND($B440&lt;&gt;"",$E440&lt;&gt;"",$F440&lt;&gt;"",M$7&lt;&gt;""),MAX(NETWORKDAYS(M$7,M$7+6)-MAX($E440-M$7,0)-MAX((M$7+4)-$F440,0),0)*$B440,"")</f>
        <v/>
      </c>
      <c r="N440" s="11" t="str">
        <f aca="false">IF(AND($B440&lt;&gt;"",$E440&lt;&gt;"",$F440&lt;&gt;"",N$7&lt;&gt;""),MAX(NETWORKDAYS(N$7,N$7+6)-MAX($E440-N$7,0)-MAX((N$7+4)-$F440,0),0)*$B440,"")</f>
        <v/>
      </c>
      <c r="O440" s="11" t="str">
        <f aca="false">IF(AND($B440&lt;&gt;"",$E440&lt;&gt;"",$F440&lt;&gt;"",O$7&lt;&gt;""),MAX(NETWORKDAYS(O$7,O$7+6)-MAX($E440-O$7,0)-MAX((O$7+4)-$F440,0),0)*$B440,"")</f>
        <v/>
      </c>
      <c r="P440" s="11" t="str">
        <f aca="false">IF(AND($B440&lt;&gt;"",$E440&lt;&gt;"",$F440&lt;&gt;"",P$7&lt;&gt;""),MAX(NETWORKDAYS(P$7,P$7+6)-MAX($E440-P$7,0)-MAX((P$7+4)-$F440,0),0)*$B440,"")</f>
        <v/>
      </c>
      <c r="Q440" s="11" t="str">
        <f aca="false">IF(AND($B440&lt;&gt;"",$E440&lt;&gt;"",$F440&lt;&gt;"",Q$7&lt;&gt;""),MAX(NETWORKDAYS(Q$7,Q$7+6)-MAX($E440-Q$7,0)-MAX((Q$7+4)-$F440,0),0)*$B440,"")</f>
        <v/>
      </c>
      <c r="R440" s="11" t="str">
        <f aca="false">IF(AND($B440&lt;&gt;"",$E440&lt;&gt;"",$F440&lt;&gt;"",R$7&lt;&gt;""),MAX(NETWORKDAYS(R$7,R$7+6)-MAX($E440-R$7,0)-MAX((R$7+4)-$F440,0),0)*$B440,"")</f>
        <v/>
      </c>
      <c r="S440" s="11" t="str">
        <f aca="false">IF(AND($B440&lt;&gt;"",$E440&lt;&gt;"",$F440&lt;&gt;"",S$7&lt;&gt;""),MAX(NETWORKDAYS(S$7,S$7+6)-MAX($E440-S$7,0)-MAX((S$7+4)-$F440,0),0)*$B440,"")</f>
        <v/>
      </c>
      <c r="T440" s="11" t="str">
        <f aca="false">IF(AND($B440&lt;&gt;"",$E440&lt;&gt;"",$F440&lt;&gt;"",T$7&lt;&gt;""),MAX(NETWORKDAYS(T$7,T$7+6)-MAX($E440-T$7,0)-MAX((T$7+4)-$F440,0),0)*$B440,"")</f>
        <v/>
      </c>
      <c r="U440" s="11" t="str">
        <f aca="false">IF(AND($B440&lt;&gt;"",$E440&lt;&gt;"",$F440&lt;&gt;"",U$7&lt;&gt;""),MAX(NETWORKDAYS(U$7,U$7+6)-MAX($E440-U$7,0)-MAX((U$7+4)-$F440,0),0)*$B440,"")</f>
        <v/>
      </c>
      <c r="V440" s="11" t="str">
        <f aca="false">IF(AND($B440&lt;&gt;"",$E440&lt;&gt;"",$F440&lt;&gt;"",V$7&lt;&gt;""),MAX(NETWORKDAYS(V$7,V$7+6)-MAX($E440-V$7,0)-MAX((V$7+4)-$F440,0),0)*$B440,"")</f>
        <v/>
      </c>
      <c r="W440" s="11" t="str">
        <f aca="false">IF(AND($B440&lt;&gt;"",$E440&lt;&gt;"",$F440&lt;&gt;"",W$7&lt;&gt;""),MAX(NETWORKDAYS(W$7,W$7+6)-MAX($E440-W$7,0)-MAX((W$7+4)-$F440,0),0)*$B440,"")</f>
        <v/>
      </c>
      <c r="X440" s="11" t="str">
        <f aca="false">IF(AND($B440&lt;&gt;"",$E440&lt;&gt;"",$F440&lt;&gt;"",X$7&lt;&gt;""),MAX(NETWORKDAYS(X$7,X$7+6)-MAX($E440-X$7,0)-MAX((X$7+4)-$F440,0),0)*$B440,"")</f>
        <v/>
      </c>
      <c r="Y440" s="11" t="str">
        <f aca="false">IF(AND($B440&lt;&gt;"",$E440&lt;&gt;"",$F440&lt;&gt;"",Y$7&lt;&gt;""),MAX(NETWORKDAYS(Y$7,Y$7+6)-MAX($E440-Y$7,0)-MAX((Y$7+4)-$F440,0),0)*$B440,"")</f>
        <v/>
      </c>
      <c r="Z440" s="11" t="str">
        <f aca="false">IF(AND($B440&lt;&gt;"",$E440&lt;&gt;"",$F440&lt;&gt;"",Z$7&lt;&gt;""),MAX(NETWORKDAYS(Z$7,Z$7+6)-MAX($E440-Z$7,0)-MAX((Z$7+4)-$F440,0),0)*$B440,"")</f>
        <v/>
      </c>
      <c r="AA440" s="11" t="str">
        <f aca="false">IF(AND($B440&lt;&gt;"",$E440&lt;&gt;"",$F440&lt;&gt;"",AA$7&lt;&gt;""),MAX(NETWORKDAYS(AA$7,AA$7+6)-MAX($E440-AA$7,0)-MAX((AA$7+4)-$F440,0),0)*$B440,"")</f>
        <v/>
      </c>
      <c r="AB440" s="11" t="str">
        <f aca="false">IF(AND($B440&lt;&gt;"",$E440&lt;&gt;"",$F440&lt;&gt;"",AB$7&lt;&gt;""),MAX(NETWORKDAYS(AB$7,AB$7+6)-MAX($E440-AB$7,0)-MAX((AB$7+4)-$F440,0),0)*$B440,"")</f>
        <v/>
      </c>
      <c r="AC440" s="11" t="str">
        <f aca="false">IF(AND($B440&lt;&gt;"",$E440&lt;&gt;"",$F440&lt;&gt;"",AC$7&lt;&gt;""),MAX(NETWORKDAYS(AC$7,AC$7+6)-MAX($E440-AC$7,0)-MAX((AC$7+4)-$F440,0),0)*$B440,"")</f>
        <v/>
      </c>
      <c r="AD440" s="11" t="str">
        <f aca="false">IF(AND($B440&lt;&gt;"",$E440&lt;&gt;"",$F440&lt;&gt;"",AD$7&lt;&gt;""),MAX(NETWORKDAYS(AD$7,AD$7+6)-MAX($E440-AD$7,0)-MAX((AD$7+4)-$F440,0),0)*$B440,"")</f>
        <v/>
      </c>
      <c r="AE440" s="11" t="str">
        <f aca="false">IF(AND($B440&lt;&gt;"",$E440&lt;&gt;"",$F440&lt;&gt;"",AE$7&lt;&gt;""),MAX(NETWORKDAYS(AE$7,AE$7+6)-MAX($E440-AE$7,0)-MAX((AE$7+4)-$F440,0),0)*$B440,"")</f>
        <v/>
      </c>
      <c r="AF440" s="11" t="str">
        <f aca="false">IF(AND($B440&lt;&gt;"",$E440&lt;&gt;"",$F440&lt;&gt;"",AF$7&lt;&gt;""),MAX(NETWORKDAYS(AF$7,AF$7+6)-MAX($E440-AF$7,0)-MAX((AF$7+4)-$F440,0),0)*$B440,"")</f>
        <v/>
      </c>
      <c r="AG440" s="11" t="str">
        <f aca="false">IF(AND($B440&lt;&gt;"",$E440&lt;&gt;"",$F440&lt;&gt;"",AG$7&lt;&gt;""),MAX(NETWORKDAYS(AG$7,AG$7+6)-MAX($E440-AG$7,0)-MAX((AG$7+4)-$F440,0),0)*$B440,"")</f>
        <v/>
      </c>
      <c r="AH440" s="11" t="str">
        <f aca="false">IF(AND($B440&lt;&gt;"",$E440&lt;&gt;"",$F440&lt;&gt;"",AH$7&lt;&gt;""),MAX(NETWORKDAYS(AH$7,AH$7+6)-MAX($E440-AH$7,0)-MAX((AH$7+4)-$F440,0),0)*$B440,"")</f>
        <v/>
      </c>
      <c r="AI440" s="11" t="str">
        <f aca="false">IF(AND($B440&lt;&gt;"",$E440&lt;&gt;"",$F440&lt;&gt;"",AI$7&lt;&gt;""),MAX(NETWORKDAYS(AI$7,AI$7+6)-MAX($E440-AI$7,0)-MAX((AI$7+4)-$F440,0),0)*$B440,"")</f>
        <v/>
      </c>
      <c r="AJ440" s="11" t="str">
        <f aca="false">IF(AND($B440&lt;&gt;"",$E440&lt;&gt;"",$F440&lt;&gt;"",AJ$7&lt;&gt;""),MAX(NETWORKDAYS(AJ$7,AJ$7+6)-MAX($E440-AJ$7,0)-MAX((AJ$7+4)-$F440,0),0)*$B440,"")</f>
        <v/>
      </c>
      <c r="AK440" s="11" t="str">
        <f aca="false">IF(AND($B440&lt;&gt;"",$E440&lt;&gt;"",$F440&lt;&gt;"",AK$7&lt;&gt;""),MAX(NETWORKDAYS(AK$7,AK$7+6)-MAX($E440-AK$7,0)-MAX((AK$7+4)-$F440,0),0)*$B440,"")</f>
        <v/>
      </c>
      <c r="AL440" s="11" t="str">
        <f aca="false">IF(AND($B440&lt;&gt;"",$E440&lt;&gt;"",$F440&lt;&gt;"",AL$7&lt;&gt;""),MAX(NETWORKDAYS(AL$7,AL$7+6)-MAX($E440-AL$7,0)-MAX((AL$7+4)-$F440,0),0)*$B440,"")</f>
        <v/>
      </c>
      <c r="AM440" s="11" t="str">
        <f aca="false">IF(AND($B440&lt;&gt;"",$E440&lt;&gt;"",$F440&lt;&gt;"",AM$7&lt;&gt;""),MAX(NETWORKDAYS(AM$7,AM$7+6)-MAX($E440-AM$7,0)-MAX((AM$7+4)-$F440,0),0)*$B440,"")</f>
        <v/>
      </c>
      <c r="AN440" s="11" t="str">
        <f aca="false">IF(AND($B440&lt;&gt;"",$E440&lt;&gt;"",$F440&lt;&gt;"",AN$7&lt;&gt;""),MAX(NETWORKDAYS(AN$7,AN$7+6)-MAX($E440-AN$7,0)-MAX((AN$7+4)-$F440,0),0)*$B440,"")</f>
        <v/>
      </c>
      <c r="AO440" s="11" t="str">
        <f aca="false">IF(AND($B440&lt;&gt;"",$E440&lt;&gt;"",$F440&lt;&gt;"",AO$7&lt;&gt;""),MAX(NETWORKDAYS(AO$7,AO$7+6)-MAX($E440-AO$7,0)-MAX((AO$7+4)-$F440,0),0)*$B440,"")</f>
        <v/>
      </c>
      <c r="AP440" s="11" t="str">
        <f aca="false">IF(AND($B440&lt;&gt;"",$E440&lt;&gt;"",$F440&lt;&gt;"",AP$7&lt;&gt;""),MAX(NETWORKDAYS(AP$7,AP$7+6)-MAX($E440-AP$7,0)-MAX((AP$7+4)-$F440,0),0)*$B440,"")</f>
        <v/>
      </c>
      <c r="AQ440" s="11" t="str">
        <f aca="false">IF(AND($B440&lt;&gt;"",$E440&lt;&gt;"",$F440&lt;&gt;"",AQ$7&lt;&gt;""),MAX(NETWORKDAYS(AQ$7,AQ$7+6)-MAX($E440-AQ$7,0)-MAX((AQ$7+4)-$F440,0),0)*$B440,"")</f>
        <v/>
      </c>
      <c r="AR440" s="11" t="str">
        <f aca="false">IF(AND($B440&lt;&gt;"",$E440&lt;&gt;"",$F440&lt;&gt;"",AR$7&lt;&gt;""),MAX(NETWORKDAYS(AR$7,AR$7+6)-MAX($E440-AR$7,0)-MAX((AR$7+4)-$F440,0),0)*$B440,"")</f>
        <v/>
      </c>
      <c r="AS440" s="11" t="str">
        <f aca="false">IF(AND($B440&lt;&gt;"",$E440&lt;&gt;"",$F440&lt;&gt;"",AS$7&lt;&gt;""),MAX(NETWORKDAYS(AS$7,AS$7+6)-MAX($E440-AS$7,0)-MAX((AS$7+4)-$F440,0),0)*$B440,"")</f>
        <v/>
      </c>
      <c r="AT440" s="11" t="str">
        <f aca="false">IF(AND($B440&lt;&gt;"",$E440&lt;&gt;"",$F440&lt;&gt;"",AT$7&lt;&gt;""),MAX(NETWORKDAYS(AT$7,AT$7+6)-MAX($E440-AT$7,0)-MAX((AT$7+4)-$F440,0),0)*$B440,"")</f>
        <v/>
      </c>
      <c r="AU440" s="11" t="str">
        <f aca="false">IF(AND($B440&lt;&gt;"",$E440&lt;&gt;"",$F440&lt;&gt;"",AU$7&lt;&gt;""),MAX(NETWORKDAYS(AU$7,AU$7+6)-MAX($E440-AU$7,0)-MAX((AU$7+4)-$F440,0),0)*$B440,"")</f>
        <v/>
      </c>
      <c r="AV440" s="11" t="str">
        <f aca="false">IF(AND($B440&lt;&gt;"",$E440&lt;&gt;"",$F440&lt;&gt;"",AV$7&lt;&gt;""),MAX(NETWORKDAYS(AV$7,AV$7+6)-MAX($E440-AV$7,0)-MAX((AV$7+4)-$F440,0),0)*$B440,"")</f>
        <v/>
      </c>
      <c r="AW440" s="11" t="str">
        <f aca="false">IF(AND($B440&lt;&gt;"",$E440&lt;&gt;"",$F440&lt;&gt;"",AW$7&lt;&gt;""),MAX(NETWORKDAYS(AW$7,AW$7+6)-MAX($E440-AW$7,0)-MAX((AW$7+4)-$F440,0),0)*$B440,"")</f>
        <v/>
      </c>
      <c r="AX440" s="11" t="str">
        <f aca="false">IF(AND($B440&lt;&gt;"",$E440&lt;&gt;"",$F440&lt;&gt;"",AX$7&lt;&gt;""),MAX(NETWORKDAYS(AX$7,AX$7+6)-MAX($E440-AX$7,0)-MAX((AX$7+4)-$F440,0),0)*$B440,"")</f>
        <v/>
      </c>
      <c r="AY440" s="11" t="str">
        <f aca="false">IF(AND($B440&lt;&gt;"",$E440&lt;&gt;"",$F440&lt;&gt;"",AY$7&lt;&gt;""),MAX(NETWORKDAYS(AY$7,AY$7+6)-MAX($E440-AY$7,0)-MAX((AY$7+4)-$F440,0),0)*$B440,"")</f>
        <v/>
      </c>
      <c r="AZ440" s="11" t="str">
        <f aca="false">IF(AND($B440&lt;&gt;"",$E440&lt;&gt;"",$F440&lt;&gt;"",AZ$7&lt;&gt;""),MAX(NETWORKDAYS(AZ$7,AZ$7+6)-MAX($E440-AZ$7,0)-MAX((AZ$7+4)-$F440,0),0)*$B440,"")</f>
        <v/>
      </c>
      <c r="BA440" s="11" t="str">
        <f aca="false">IF(AND($B440&lt;&gt;"",$E440&lt;&gt;"",$F440&lt;&gt;"",BA$7&lt;&gt;""),MAX(NETWORKDAYS(BA$7,BA$7+6)-MAX($E440-BA$7,0)-MAX((BA$7+4)-$F440,0),0)*$B440,"")</f>
        <v/>
      </c>
      <c r="BB440" s="11" t="str">
        <f aca="false">IF(AND($B440&lt;&gt;"",$E440&lt;&gt;"",$F440&lt;&gt;"",BB$7&lt;&gt;""),MAX(NETWORKDAYS(BB$7,BB$7+6)-MAX($E440-BB$7,0)-MAX((BB$7+4)-$F440,0),0)*$B440,"")</f>
        <v/>
      </c>
      <c r="BC440" s="11" t="str">
        <f aca="false">IF(AND($B440&lt;&gt;"",$E440&lt;&gt;"",$F440&lt;&gt;"",BC$7&lt;&gt;""),MAX(NETWORKDAYS(BC$7,BC$7+6)-MAX($E440-BC$7,0)-MAX((BC$7+4)-$F440,0),0)*$B440,"")</f>
        <v/>
      </c>
      <c r="BD440" s="11" t="str">
        <f aca="false">IF(AND($B440&lt;&gt;"",$E440&lt;&gt;"",$F440&lt;&gt;"",BD$7&lt;&gt;""),MAX(NETWORKDAYS(BD$7,BD$7+6)-MAX($E440-BD$7,0)-MAX((BD$7+4)-$F440,0),0)*$B440,"")</f>
        <v/>
      </c>
      <c r="BE440" s="11" t="str">
        <f aca="false">IF(AND($B440&lt;&gt;"",$E440&lt;&gt;"",$F440&lt;&gt;"",BE$7&lt;&gt;""),MAX(NETWORKDAYS(BE$7,BE$7+6)-MAX($E440-BE$7,0)-MAX((BE$7+4)-$F440,0),0)*$B440,"")</f>
        <v/>
      </c>
      <c r="BF440" s="11" t="str">
        <f aca="false">IF(AND($B440&lt;&gt;"",$E440&lt;&gt;"",$F440&lt;&gt;"",BF$7&lt;&gt;""),MAX(NETWORKDAYS(BF$7,BF$7+6)-MAX($E440-BF$7,0)-MAX((BF$7+4)-$F440,0),0)*$B440,"")</f>
        <v/>
      </c>
      <c r="BG440" s="11" t="str">
        <f aca="false">IF(AND($B440&lt;&gt;"",$E440&lt;&gt;"",$F440&lt;&gt;"",BG$7&lt;&gt;""),MAX(NETWORKDAYS(BG$7,BG$7+6)-MAX($E440-BG$7,0)-MAX((BG$7+4)-$F440,0),0)*$B440,"")</f>
        <v/>
      </c>
      <c r="BH440" s="11" t="str">
        <f aca="false">IF(AND($B440&lt;&gt;"",$E440&lt;&gt;"",$F440&lt;&gt;"",BH$7&lt;&gt;""),MAX(NETWORKDAYS(BH$7,BH$7+6)-MAX($E440-BH$7,0)-MAX((BH$7+4)-$F440,0),0)*$B440,"")</f>
        <v/>
      </c>
      <c r="BI440" s="11" t="str">
        <f aca="false">IF(AND($B440&lt;&gt;"",$E440&lt;&gt;"",$F440&lt;&gt;"",BI$7&lt;&gt;""),MAX(NETWORKDAYS(BI$7,BI$7+6)-MAX($E440-BI$7,0)-MAX((BI$7+4)-$F440,0),0)*$B440,"")</f>
        <v/>
      </c>
      <c r="BJ440" s="11" t="str">
        <f aca="false">IF(AND($B440&lt;&gt;"",$E440&lt;&gt;"",$F440&lt;&gt;"",BJ$7&lt;&gt;""),MAX(NETWORKDAYS(BJ$7,BJ$7+6)-MAX($E440-BJ$7,0)-MAX((BJ$7+4)-$F440,0),0)*$B440,"")</f>
        <v/>
      </c>
      <c r="BK440" s="11" t="str">
        <f aca="false">IF(AND($B440&lt;&gt;"",$E440&lt;&gt;"",$F440&lt;&gt;"",BK$7&lt;&gt;""),MAX(NETWORKDAYS(BK$7,BK$7+6)-MAX($E440-BK$7,0)-MAX((BK$7+4)-$F440,0),0)*$B440,"")</f>
        <v/>
      </c>
      <c r="BL440" s="11" t="str">
        <f aca="false">IF(AND($B440&lt;&gt;"",$E440&lt;&gt;"",$F440&lt;&gt;"",BL$7&lt;&gt;""),MAX(NETWORKDAYS(BL$7,BL$7+6)-MAX($E440-BL$7,0)-MAX((BL$7+4)-$F440,0),0)*$B440,"")</f>
        <v/>
      </c>
      <c r="BM440" s="11" t="str">
        <f aca="false">IF(AND($B440&lt;&gt;"",$E440&lt;&gt;"",$F440&lt;&gt;"",BM$7&lt;&gt;""),MAX(NETWORKDAYS(BM$7,BM$7+6)-MAX($E440-BM$7,0)-MAX((BM$7+4)-$F440,0),0)*$B440,"")</f>
        <v/>
      </c>
      <c r="BN440" s="11" t="str">
        <f aca="false">IF(AND($B440&lt;&gt;"",$E440&lt;&gt;"",$F440&lt;&gt;"",BN$7&lt;&gt;""),MAX(NETWORKDAYS(BN$7,BN$7+6)-MAX($E440-BN$7,0)-MAX((BN$7+4)-$F440,0),0)*$B440,"")</f>
        <v/>
      </c>
      <c r="BO440" s="11" t="str">
        <f aca="false">IF(AND($B440&lt;&gt;"",$E440&lt;&gt;"",$F440&lt;&gt;"",BO$7&lt;&gt;""),MAX(NETWORKDAYS(BO$7,BO$7+6)-MAX($E440-BO$7,0)-MAX((BO$7+4)-$F440,0),0)*$B440,"")</f>
        <v/>
      </c>
      <c r="BP440" s="11" t="str">
        <f aca="false">IF(AND($B440&lt;&gt;"",$E440&lt;&gt;"",$F440&lt;&gt;"",BP$7&lt;&gt;""),MAX(NETWORKDAYS(BP$7,BP$7+6)-MAX($E440-BP$7,0)-MAX((BP$7+4)-$F440,0),0)*$B440,"")</f>
        <v/>
      </c>
      <c r="BQ440" s="11" t="str">
        <f aca="false">IF(AND($B440&lt;&gt;"",$E440&lt;&gt;"",$F440&lt;&gt;"",BQ$7&lt;&gt;""),MAX(NETWORKDAYS(BQ$7,BQ$7+6)-MAX($E440-BQ$7,0)-MAX((BQ$7+4)-$F440,0),0)*$B440,"")</f>
        <v/>
      </c>
      <c r="BR440" s="11" t="str">
        <f aca="false">IF(AND($B440&lt;&gt;"",$E440&lt;&gt;"",$F440&lt;&gt;"",BR$7&lt;&gt;""),MAX(NETWORKDAYS(BR$7,BR$7+6)-MAX($E440-BR$7,0)-MAX((BR$7+4)-$F440,0),0)*$B440,"")</f>
        <v/>
      </c>
      <c r="BS440" s="11" t="str">
        <f aca="false">IF(AND($B440&lt;&gt;"",$E440&lt;&gt;"",$F440&lt;&gt;"",BS$7&lt;&gt;""),MAX(NETWORKDAYS(BS$7,BS$7+6)-MAX($E440-BS$7,0)-MAX((BS$7+4)-$F440,0),0)*$B440,"")</f>
        <v/>
      </c>
      <c r="BT440" s="11" t="str">
        <f aca="false">IF(AND($B440&lt;&gt;"",$E440&lt;&gt;"",$F440&lt;&gt;"",BT$7&lt;&gt;""),MAX(NETWORKDAYS(BT$7,BT$7+6)-MAX($E440-BT$7,0)-MAX((BT$7+4)-$F440,0),0)*$B440,"")</f>
        <v/>
      </c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  <c r="KZ440" s="11"/>
      <c r="LA440" s="11"/>
      <c r="LB440" s="11"/>
      <c r="LC440" s="11"/>
      <c r="LD440" s="11"/>
      <c r="LE440" s="11"/>
      <c r="LF440" s="11"/>
      <c r="LG440" s="11"/>
      <c r="LH440" s="11"/>
      <c r="LI440" s="11"/>
      <c r="LJ440" s="11"/>
      <c r="LK440" s="11"/>
      <c r="LL440" s="11"/>
      <c r="LM440" s="11"/>
      <c r="LN440" s="11"/>
      <c r="LO440" s="11"/>
      <c r="LP440" s="11"/>
      <c r="LQ440" s="11"/>
      <c r="LR440" s="11"/>
      <c r="LS440" s="11"/>
      <c r="LT440" s="11"/>
      <c r="LU440" s="11"/>
      <c r="LV440" s="11"/>
      <c r="LW440" s="11"/>
      <c r="LX440" s="11"/>
      <c r="LY440" s="11"/>
      <c r="LZ440" s="11"/>
      <c r="MA440" s="11"/>
      <c r="MB440" s="11"/>
      <c r="MC440" s="11"/>
      <c r="MD440" s="11"/>
      <c r="ME440" s="11"/>
      <c r="MF440" s="11"/>
    </row>
    <row r="441" customFormat="false" ht="12.8" hidden="false" customHeight="false" outlineLevel="0" collapsed="false">
      <c r="A441" s="1" t="str">
        <f aca="false">IF(taskList!J437&lt;&gt;"",taskList!J437,"")</f>
        <v/>
      </c>
      <c r="B441" s="9" t="str">
        <f aca="false">IF(AND(IF(taskList!M437&lt;&gt;"",TRUE()),IF(taskList!K437&lt;&gt;"",TRUE())),taskList!M437/taskList!K437,"")</f>
        <v/>
      </c>
      <c r="C441" s="9" t="str">
        <f aca="false">IF(taskList!B437&lt;&gt;"",taskList!B437,"")</f>
        <v/>
      </c>
      <c r="D441" s="9" t="str">
        <f aca="false">IF(taskList!E437&lt;&gt;"",taskList!E437,"")</f>
        <v/>
      </c>
      <c r="E441" s="4" t="str">
        <f aca="false">IF(taskList!F437&lt;&gt;"",taskList!F437,"")</f>
        <v/>
      </c>
      <c r="F441" s="4" t="str">
        <f aca="false">IF(taskList!G437&lt;&gt;"",taskList!G437,"")</f>
        <v/>
      </c>
      <c r="H441" s="11" t="str">
        <f aca="false">IF(AND($B441&lt;&gt;"",$E441&lt;&gt;"",$F441&lt;&gt;"",H$7&lt;&gt;""),MAX(NETWORKDAYS(H$7,H$7+6)-MAX($E441-H$7,0)-MAX((H$7+4)-$F441,0),0)*$B441,"")</f>
        <v/>
      </c>
      <c r="I441" s="11" t="str">
        <f aca="false">IF(AND($B441&lt;&gt;"",$E441&lt;&gt;"",$F441&lt;&gt;"",I$7&lt;&gt;""),MAX(NETWORKDAYS(I$7,I$7+6)-MAX($E441-I$7,0)-MAX((I$7+4)-$F441,0),0)*$B441,"")</f>
        <v/>
      </c>
      <c r="J441" s="11" t="str">
        <f aca="false">IF(AND($B441&lt;&gt;"",$E441&lt;&gt;"",$F441&lt;&gt;"",J$7&lt;&gt;""),MAX(NETWORKDAYS(J$7,J$7+6)-MAX($E441-J$7,0)-MAX((J$7+4)-$F441,0),0)*$B441,"")</f>
        <v/>
      </c>
      <c r="K441" s="11" t="str">
        <f aca="false">IF(AND($B441&lt;&gt;"",$E441&lt;&gt;"",$F441&lt;&gt;"",K$7&lt;&gt;""),MAX(NETWORKDAYS(K$7,K$7+6)-MAX($E441-K$7,0)-MAX((K$7+4)-$F441,0),0)*$B441,"")</f>
        <v/>
      </c>
      <c r="L441" s="11" t="str">
        <f aca="false">IF(AND($B441&lt;&gt;"",$E441&lt;&gt;"",$F441&lt;&gt;"",L$7&lt;&gt;""),MAX(NETWORKDAYS(L$7,L$7+6)-MAX($E441-L$7,0)-MAX((L$7+4)-$F441,0),0)*$B441,"")</f>
        <v/>
      </c>
      <c r="M441" s="11" t="str">
        <f aca="false">IF(AND($B441&lt;&gt;"",$E441&lt;&gt;"",$F441&lt;&gt;"",M$7&lt;&gt;""),MAX(NETWORKDAYS(M$7,M$7+6)-MAX($E441-M$7,0)-MAX((M$7+4)-$F441,0),0)*$B441,"")</f>
        <v/>
      </c>
      <c r="N441" s="11" t="str">
        <f aca="false">IF(AND($B441&lt;&gt;"",$E441&lt;&gt;"",$F441&lt;&gt;"",N$7&lt;&gt;""),MAX(NETWORKDAYS(N$7,N$7+6)-MAX($E441-N$7,0)-MAX((N$7+4)-$F441,0),0)*$B441,"")</f>
        <v/>
      </c>
      <c r="O441" s="11" t="str">
        <f aca="false">IF(AND($B441&lt;&gt;"",$E441&lt;&gt;"",$F441&lt;&gt;"",O$7&lt;&gt;""),MAX(NETWORKDAYS(O$7,O$7+6)-MAX($E441-O$7,0)-MAX((O$7+4)-$F441,0),0)*$B441,"")</f>
        <v/>
      </c>
      <c r="P441" s="11" t="str">
        <f aca="false">IF(AND($B441&lt;&gt;"",$E441&lt;&gt;"",$F441&lt;&gt;"",P$7&lt;&gt;""),MAX(NETWORKDAYS(P$7,P$7+6)-MAX($E441-P$7,0)-MAX((P$7+4)-$F441,0),0)*$B441,"")</f>
        <v/>
      </c>
      <c r="Q441" s="11" t="str">
        <f aca="false">IF(AND($B441&lt;&gt;"",$E441&lt;&gt;"",$F441&lt;&gt;"",Q$7&lt;&gt;""),MAX(NETWORKDAYS(Q$7,Q$7+6)-MAX($E441-Q$7,0)-MAX((Q$7+4)-$F441,0),0)*$B441,"")</f>
        <v/>
      </c>
      <c r="R441" s="11" t="str">
        <f aca="false">IF(AND($B441&lt;&gt;"",$E441&lt;&gt;"",$F441&lt;&gt;"",R$7&lt;&gt;""),MAX(NETWORKDAYS(R$7,R$7+6)-MAX($E441-R$7,0)-MAX((R$7+4)-$F441,0),0)*$B441,"")</f>
        <v/>
      </c>
      <c r="S441" s="11" t="str">
        <f aca="false">IF(AND($B441&lt;&gt;"",$E441&lt;&gt;"",$F441&lt;&gt;"",S$7&lt;&gt;""),MAX(NETWORKDAYS(S$7,S$7+6)-MAX($E441-S$7,0)-MAX((S$7+4)-$F441,0),0)*$B441,"")</f>
        <v/>
      </c>
      <c r="T441" s="11" t="str">
        <f aca="false">IF(AND($B441&lt;&gt;"",$E441&lt;&gt;"",$F441&lt;&gt;"",T$7&lt;&gt;""),MAX(NETWORKDAYS(T$7,T$7+6)-MAX($E441-T$7,0)-MAX((T$7+4)-$F441,0),0)*$B441,"")</f>
        <v/>
      </c>
      <c r="U441" s="11" t="str">
        <f aca="false">IF(AND($B441&lt;&gt;"",$E441&lt;&gt;"",$F441&lt;&gt;"",U$7&lt;&gt;""),MAX(NETWORKDAYS(U$7,U$7+6)-MAX($E441-U$7,0)-MAX((U$7+4)-$F441,0),0)*$B441,"")</f>
        <v/>
      </c>
      <c r="V441" s="11" t="str">
        <f aca="false">IF(AND($B441&lt;&gt;"",$E441&lt;&gt;"",$F441&lt;&gt;"",V$7&lt;&gt;""),MAX(NETWORKDAYS(V$7,V$7+6)-MAX($E441-V$7,0)-MAX((V$7+4)-$F441,0),0)*$B441,"")</f>
        <v/>
      </c>
      <c r="W441" s="11" t="str">
        <f aca="false">IF(AND($B441&lt;&gt;"",$E441&lt;&gt;"",$F441&lt;&gt;"",W$7&lt;&gt;""),MAX(NETWORKDAYS(W$7,W$7+6)-MAX($E441-W$7,0)-MAX((W$7+4)-$F441,0),0)*$B441,"")</f>
        <v/>
      </c>
      <c r="X441" s="11" t="str">
        <f aca="false">IF(AND($B441&lt;&gt;"",$E441&lt;&gt;"",$F441&lt;&gt;"",X$7&lt;&gt;""),MAX(NETWORKDAYS(X$7,X$7+6)-MAX($E441-X$7,0)-MAX((X$7+4)-$F441,0),0)*$B441,"")</f>
        <v/>
      </c>
      <c r="Y441" s="11" t="str">
        <f aca="false">IF(AND($B441&lt;&gt;"",$E441&lt;&gt;"",$F441&lt;&gt;"",Y$7&lt;&gt;""),MAX(NETWORKDAYS(Y$7,Y$7+6)-MAX($E441-Y$7,0)-MAX((Y$7+4)-$F441,0),0)*$B441,"")</f>
        <v/>
      </c>
      <c r="Z441" s="11" t="str">
        <f aca="false">IF(AND($B441&lt;&gt;"",$E441&lt;&gt;"",$F441&lt;&gt;"",Z$7&lt;&gt;""),MAX(NETWORKDAYS(Z$7,Z$7+6)-MAX($E441-Z$7,0)-MAX((Z$7+4)-$F441,0),0)*$B441,"")</f>
        <v/>
      </c>
      <c r="AA441" s="11" t="str">
        <f aca="false">IF(AND($B441&lt;&gt;"",$E441&lt;&gt;"",$F441&lt;&gt;"",AA$7&lt;&gt;""),MAX(NETWORKDAYS(AA$7,AA$7+6)-MAX($E441-AA$7,0)-MAX((AA$7+4)-$F441,0),0)*$B441,"")</f>
        <v/>
      </c>
      <c r="AB441" s="11" t="str">
        <f aca="false">IF(AND($B441&lt;&gt;"",$E441&lt;&gt;"",$F441&lt;&gt;"",AB$7&lt;&gt;""),MAX(NETWORKDAYS(AB$7,AB$7+6)-MAX($E441-AB$7,0)-MAX((AB$7+4)-$F441,0),0)*$B441,"")</f>
        <v/>
      </c>
      <c r="AC441" s="11" t="str">
        <f aca="false">IF(AND($B441&lt;&gt;"",$E441&lt;&gt;"",$F441&lt;&gt;"",AC$7&lt;&gt;""),MAX(NETWORKDAYS(AC$7,AC$7+6)-MAX($E441-AC$7,0)-MAX((AC$7+4)-$F441,0),0)*$B441,"")</f>
        <v/>
      </c>
      <c r="AD441" s="11" t="str">
        <f aca="false">IF(AND($B441&lt;&gt;"",$E441&lt;&gt;"",$F441&lt;&gt;"",AD$7&lt;&gt;""),MAX(NETWORKDAYS(AD$7,AD$7+6)-MAX($E441-AD$7,0)-MAX((AD$7+4)-$F441,0),0)*$B441,"")</f>
        <v/>
      </c>
      <c r="AE441" s="11" t="str">
        <f aca="false">IF(AND($B441&lt;&gt;"",$E441&lt;&gt;"",$F441&lt;&gt;"",AE$7&lt;&gt;""),MAX(NETWORKDAYS(AE$7,AE$7+6)-MAX($E441-AE$7,0)-MAX((AE$7+4)-$F441,0),0)*$B441,"")</f>
        <v/>
      </c>
      <c r="AF441" s="11" t="str">
        <f aca="false">IF(AND($B441&lt;&gt;"",$E441&lt;&gt;"",$F441&lt;&gt;"",AF$7&lt;&gt;""),MAX(NETWORKDAYS(AF$7,AF$7+6)-MAX($E441-AF$7,0)-MAX((AF$7+4)-$F441,0),0)*$B441,"")</f>
        <v/>
      </c>
      <c r="AG441" s="11" t="str">
        <f aca="false">IF(AND($B441&lt;&gt;"",$E441&lt;&gt;"",$F441&lt;&gt;"",AG$7&lt;&gt;""),MAX(NETWORKDAYS(AG$7,AG$7+6)-MAX($E441-AG$7,0)-MAX((AG$7+4)-$F441,0),0)*$B441,"")</f>
        <v/>
      </c>
      <c r="AH441" s="11" t="str">
        <f aca="false">IF(AND($B441&lt;&gt;"",$E441&lt;&gt;"",$F441&lt;&gt;"",AH$7&lt;&gt;""),MAX(NETWORKDAYS(AH$7,AH$7+6)-MAX($E441-AH$7,0)-MAX((AH$7+4)-$F441,0),0)*$B441,"")</f>
        <v/>
      </c>
      <c r="AI441" s="11" t="str">
        <f aca="false">IF(AND($B441&lt;&gt;"",$E441&lt;&gt;"",$F441&lt;&gt;"",AI$7&lt;&gt;""),MAX(NETWORKDAYS(AI$7,AI$7+6)-MAX($E441-AI$7,0)-MAX((AI$7+4)-$F441,0),0)*$B441,"")</f>
        <v/>
      </c>
      <c r="AJ441" s="11" t="str">
        <f aca="false">IF(AND($B441&lt;&gt;"",$E441&lt;&gt;"",$F441&lt;&gt;"",AJ$7&lt;&gt;""),MAX(NETWORKDAYS(AJ$7,AJ$7+6)-MAX($E441-AJ$7,0)-MAX((AJ$7+4)-$F441,0),0)*$B441,"")</f>
        <v/>
      </c>
      <c r="AK441" s="11" t="str">
        <f aca="false">IF(AND($B441&lt;&gt;"",$E441&lt;&gt;"",$F441&lt;&gt;"",AK$7&lt;&gt;""),MAX(NETWORKDAYS(AK$7,AK$7+6)-MAX($E441-AK$7,0)-MAX((AK$7+4)-$F441,0),0)*$B441,"")</f>
        <v/>
      </c>
      <c r="AL441" s="11" t="str">
        <f aca="false">IF(AND($B441&lt;&gt;"",$E441&lt;&gt;"",$F441&lt;&gt;"",AL$7&lt;&gt;""),MAX(NETWORKDAYS(AL$7,AL$7+6)-MAX($E441-AL$7,0)-MAX((AL$7+4)-$F441,0),0)*$B441,"")</f>
        <v/>
      </c>
      <c r="AM441" s="11" t="str">
        <f aca="false">IF(AND($B441&lt;&gt;"",$E441&lt;&gt;"",$F441&lt;&gt;"",AM$7&lt;&gt;""),MAX(NETWORKDAYS(AM$7,AM$7+6)-MAX($E441-AM$7,0)-MAX((AM$7+4)-$F441,0),0)*$B441,"")</f>
        <v/>
      </c>
      <c r="AN441" s="11" t="str">
        <f aca="false">IF(AND($B441&lt;&gt;"",$E441&lt;&gt;"",$F441&lt;&gt;"",AN$7&lt;&gt;""),MAX(NETWORKDAYS(AN$7,AN$7+6)-MAX($E441-AN$7,0)-MAX((AN$7+4)-$F441,0),0)*$B441,"")</f>
        <v/>
      </c>
      <c r="AO441" s="11" t="str">
        <f aca="false">IF(AND($B441&lt;&gt;"",$E441&lt;&gt;"",$F441&lt;&gt;"",AO$7&lt;&gt;""),MAX(NETWORKDAYS(AO$7,AO$7+6)-MAX($E441-AO$7,0)-MAX((AO$7+4)-$F441,0),0)*$B441,"")</f>
        <v/>
      </c>
      <c r="AP441" s="11" t="str">
        <f aca="false">IF(AND($B441&lt;&gt;"",$E441&lt;&gt;"",$F441&lt;&gt;"",AP$7&lt;&gt;""),MAX(NETWORKDAYS(AP$7,AP$7+6)-MAX($E441-AP$7,0)-MAX((AP$7+4)-$F441,0),0)*$B441,"")</f>
        <v/>
      </c>
      <c r="AQ441" s="11" t="str">
        <f aca="false">IF(AND($B441&lt;&gt;"",$E441&lt;&gt;"",$F441&lt;&gt;"",AQ$7&lt;&gt;""),MAX(NETWORKDAYS(AQ$7,AQ$7+6)-MAX($E441-AQ$7,0)-MAX((AQ$7+4)-$F441,0),0)*$B441,"")</f>
        <v/>
      </c>
      <c r="AR441" s="11" t="str">
        <f aca="false">IF(AND($B441&lt;&gt;"",$E441&lt;&gt;"",$F441&lt;&gt;"",AR$7&lt;&gt;""),MAX(NETWORKDAYS(AR$7,AR$7+6)-MAX($E441-AR$7,0)-MAX((AR$7+4)-$F441,0),0)*$B441,"")</f>
        <v/>
      </c>
      <c r="AS441" s="11" t="str">
        <f aca="false">IF(AND($B441&lt;&gt;"",$E441&lt;&gt;"",$F441&lt;&gt;"",AS$7&lt;&gt;""),MAX(NETWORKDAYS(AS$7,AS$7+6)-MAX($E441-AS$7,0)-MAX((AS$7+4)-$F441,0),0)*$B441,"")</f>
        <v/>
      </c>
      <c r="AT441" s="11" t="str">
        <f aca="false">IF(AND($B441&lt;&gt;"",$E441&lt;&gt;"",$F441&lt;&gt;"",AT$7&lt;&gt;""),MAX(NETWORKDAYS(AT$7,AT$7+6)-MAX($E441-AT$7,0)-MAX((AT$7+4)-$F441,0),0)*$B441,"")</f>
        <v/>
      </c>
      <c r="AU441" s="11" t="str">
        <f aca="false">IF(AND($B441&lt;&gt;"",$E441&lt;&gt;"",$F441&lt;&gt;"",AU$7&lt;&gt;""),MAX(NETWORKDAYS(AU$7,AU$7+6)-MAX($E441-AU$7,0)-MAX((AU$7+4)-$F441,0),0)*$B441,"")</f>
        <v/>
      </c>
      <c r="AV441" s="11" t="str">
        <f aca="false">IF(AND($B441&lt;&gt;"",$E441&lt;&gt;"",$F441&lt;&gt;"",AV$7&lt;&gt;""),MAX(NETWORKDAYS(AV$7,AV$7+6)-MAX($E441-AV$7,0)-MAX((AV$7+4)-$F441,0),0)*$B441,"")</f>
        <v/>
      </c>
      <c r="AW441" s="11" t="str">
        <f aca="false">IF(AND($B441&lt;&gt;"",$E441&lt;&gt;"",$F441&lt;&gt;"",AW$7&lt;&gt;""),MAX(NETWORKDAYS(AW$7,AW$7+6)-MAX($E441-AW$7,0)-MAX((AW$7+4)-$F441,0),0)*$B441,"")</f>
        <v/>
      </c>
      <c r="AX441" s="11" t="str">
        <f aca="false">IF(AND($B441&lt;&gt;"",$E441&lt;&gt;"",$F441&lt;&gt;"",AX$7&lt;&gt;""),MAX(NETWORKDAYS(AX$7,AX$7+6)-MAX($E441-AX$7,0)-MAX((AX$7+4)-$F441,0),0)*$B441,"")</f>
        <v/>
      </c>
      <c r="AY441" s="11" t="str">
        <f aca="false">IF(AND($B441&lt;&gt;"",$E441&lt;&gt;"",$F441&lt;&gt;"",AY$7&lt;&gt;""),MAX(NETWORKDAYS(AY$7,AY$7+6)-MAX($E441-AY$7,0)-MAX((AY$7+4)-$F441,0),0)*$B441,"")</f>
        <v/>
      </c>
      <c r="AZ441" s="11" t="str">
        <f aca="false">IF(AND($B441&lt;&gt;"",$E441&lt;&gt;"",$F441&lt;&gt;"",AZ$7&lt;&gt;""),MAX(NETWORKDAYS(AZ$7,AZ$7+6)-MAX($E441-AZ$7,0)-MAX((AZ$7+4)-$F441,0),0)*$B441,"")</f>
        <v/>
      </c>
      <c r="BA441" s="11" t="str">
        <f aca="false">IF(AND($B441&lt;&gt;"",$E441&lt;&gt;"",$F441&lt;&gt;"",BA$7&lt;&gt;""),MAX(NETWORKDAYS(BA$7,BA$7+6)-MAX($E441-BA$7,0)-MAX((BA$7+4)-$F441,0),0)*$B441,"")</f>
        <v/>
      </c>
      <c r="BB441" s="11" t="str">
        <f aca="false">IF(AND($B441&lt;&gt;"",$E441&lt;&gt;"",$F441&lt;&gt;"",BB$7&lt;&gt;""),MAX(NETWORKDAYS(BB$7,BB$7+6)-MAX($E441-BB$7,0)-MAX((BB$7+4)-$F441,0),0)*$B441,"")</f>
        <v/>
      </c>
      <c r="BC441" s="11" t="str">
        <f aca="false">IF(AND($B441&lt;&gt;"",$E441&lt;&gt;"",$F441&lt;&gt;"",BC$7&lt;&gt;""),MAX(NETWORKDAYS(BC$7,BC$7+6)-MAX($E441-BC$7,0)-MAX((BC$7+4)-$F441,0),0)*$B441,"")</f>
        <v/>
      </c>
      <c r="BD441" s="11" t="str">
        <f aca="false">IF(AND($B441&lt;&gt;"",$E441&lt;&gt;"",$F441&lt;&gt;"",BD$7&lt;&gt;""),MAX(NETWORKDAYS(BD$7,BD$7+6)-MAX($E441-BD$7,0)-MAX((BD$7+4)-$F441,0),0)*$B441,"")</f>
        <v/>
      </c>
      <c r="BE441" s="11" t="str">
        <f aca="false">IF(AND($B441&lt;&gt;"",$E441&lt;&gt;"",$F441&lt;&gt;"",BE$7&lt;&gt;""),MAX(NETWORKDAYS(BE$7,BE$7+6)-MAX($E441-BE$7,0)-MAX((BE$7+4)-$F441,0),0)*$B441,"")</f>
        <v/>
      </c>
      <c r="BF441" s="11" t="str">
        <f aca="false">IF(AND($B441&lt;&gt;"",$E441&lt;&gt;"",$F441&lt;&gt;"",BF$7&lt;&gt;""),MAX(NETWORKDAYS(BF$7,BF$7+6)-MAX($E441-BF$7,0)-MAX((BF$7+4)-$F441,0),0)*$B441,"")</f>
        <v/>
      </c>
      <c r="BG441" s="11" t="str">
        <f aca="false">IF(AND($B441&lt;&gt;"",$E441&lt;&gt;"",$F441&lt;&gt;"",BG$7&lt;&gt;""),MAX(NETWORKDAYS(BG$7,BG$7+6)-MAX($E441-BG$7,0)-MAX((BG$7+4)-$F441,0),0)*$B441,"")</f>
        <v/>
      </c>
      <c r="BH441" s="11" t="str">
        <f aca="false">IF(AND($B441&lt;&gt;"",$E441&lt;&gt;"",$F441&lt;&gt;"",BH$7&lt;&gt;""),MAX(NETWORKDAYS(BH$7,BH$7+6)-MAX($E441-BH$7,0)-MAX((BH$7+4)-$F441,0),0)*$B441,"")</f>
        <v/>
      </c>
      <c r="BI441" s="11" t="str">
        <f aca="false">IF(AND($B441&lt;&gt;"",$E441&lt;&gt;"",$F441&lt;&gt;"",BI$7&lt;&gt;""),MAX(NETWORKDAYS(BI$7,BI$7+6)-MAX($E441-BI$7,0)-MAX((BI$7+4)-$F441,0),0)*$B441,"")</f>
        <v/>
      </c>
      <c r="BJ441" s="11" t="str">
        <f aca="false">IF(AND($B441&lt;&gt;"",$E441&lt;&gt;"",$F441&lt;&gt;"",BJ$7&lt;&gt;""),MAX(NETWORKDAYS(BJ$7,BJ$7+6)-MAX($E441-BJ$7,0)-MAX((BJ$7+4)-$F441,0),0)*$B441,"")</f>
        <v/>
      </c>
      <c r="BK441" s="11" t="str">
        <f aca="false">IF(AND($B441&lt;&gt;"",$E441&lt;&gt;"",$F441&lt;&gt;"",BK$7&lt;&gt;""),MAX(NETWORKDAYS(BK$7,BK$7+6)-MAX($E441-BK$7,0)-MAX((BK$7+4)-$F441,0),0)*$B441,"")</f>
        <v/>
      </c>
      <c r="BL441" s="11" t="str">
        <f aca="false">IF(AND($B441&lt;&gt;"",$E441&lt;&gt;"",$F441&lt;&gt;"",BL$7&lt;&gt;""),MAX(NETWORKDAYS(BL$7,BL$7+6)-MAX($E441-BL$7,0)-MAX((BL$7+4)-$F441,0),0)*$B441,"")</f>
        <v/>
      </c>
      <c r="BM441" s="11" t="str">
        <f aca="false">IF(AND($B441&lt;&gt;"",$E441&lt;&gt;"",$F441&lt;&gt;"",BM$7&lt;&gt;""),MAX(NETWORKDAYS(BM$7,BM$7+6)-MAX($E441-BM$7,0)-MAX((BM$7+4)-$F441,0),0)*$B441,"")</f>
        <v/>
      </c>
      <c r="BN441" s="11" t="str">
        <f aca="false">IF(AND($B441&lt;&gt;"",$E441&lt;&gt;"",$F441&lt;&gt;"",BN$7&lt;&gt;""),MAX(NETWORKDAYS(BN$7,BN$7+6)-MAX($E441-BN$7,0)-MAX((BN$7+4)-$F441,0),0)*$B441,"")</f>
        <v/>
      </c>
      <c r="BO441" s="11" t="str">
        <f aca="false">IF(AND($B441&lt;&gt;"",$E441&lt;&gt;"",$F441&lt;&gt;"",BO$7&lt;&gt;""),MAX(NETWORKDAYS(BO$7,BO$7+6)-MAX($E441-BO$7,0)-MAX((BO$7+4)-$F441,0),0)*$B441,"")</f>
        <v/>
      </c>
      <c r="BP441" s="11" t="str">
        <f aca="false">IF(AND($B441&lt;&gt;"",$E441&lt;&gt;"",$F441&lt;&gt;"",BP$7&lt;&gt;""),MAX(NETWORKDAYS(BP$7,BP$7+6)-MAX($E441-BP$7,0)-MAX((BP$7+4)-$F441,0),0)*$B441,"")</f>
        <v/>
      </c>
      <c r="BQ441" s="11" t="str">
        <f aca="false">IF(AND($B441&lt;&gt;"",$E441&lt;&gt;"",$F441&lt;&gt;"",BQ$7&lt;&gt;""),MAX(NETWORKDAYS(BQ$7,BQ$7+6)-MAX($E441-BQ$7,0)-MAX((BQ$7+4)-$F441,0),0)*$B441,"")</f>
        <v/>
      </c>
      <c r="BR441" s="11" t="str">
        <f aca="false">IF(AND($B441&lt;&gt;"",$E441&lt;&gt;"",$F441&lt;&gt;"",BR$7&lt;&gt;""),MAX(NETWORKDAYS(BR$7,BR$7+6)-MAX($E441-BR$7,0)-MAX((BR$7+4)-$F441,0),0)*$B441,"")</f>
        <v/>
      </c>
      <c r="BS441" s="11" t="str">
        <f aca="false">IF(AND($B441&lt;&gt;"",$E441&lt;&gt;"",$F441&lt;&gt;"",BS$7&lt;&gt;""),MAX(NETWORKDAYS(BS$7,BS$7+6)-MAX($E441-BS$7,0)-MAX((BS$7+4)-$F441,0),0)*$B441,"")</f>
        <v/>
      </c>
      <c r="BT441" s="11" t="str">
        <f aca="false">IF(AND($B441&lt;&gt;"",$E441&lt;&gt;"",$F441&lt;&gt;"",BT$7&lt;&gt;""),MAX(NETWORKDAYS(BT$7,BT$7+6)-MAX($E441-BT$7,0)-MAX((BT$7+4)-$F441,0),0)*$B441,"")</f>
        <v/>
      </c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  <c r="JG441" s="11"/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  <c r="JR441" s="11"/>
      <c r="JS441" s="11"/>
      <c r="JT441" s="11"/>
      <c r="JU441" s="11"/>
      <c r="JV441" s="11"/>
      <c r="JW441" s="11"/>
      <c r="JX441" s="11"/>
      <c r="JY441" s="11"/>
      <c r="JZ441" s="11"/>
      <c r="KA441" s="11"/>
      <c r="KB441" s="11"/>
      <c r="KC441" s="11"/>
      <c r="KD441" s="11"/>
      <c r="KE441" s="11"/>
      <c r="KF441" s="11"/>
      <c r="KG441" s="11"/>
      <c r="KH441" s="11"/>
      <c r="KI441" s="11"/>
      <c r="KJ441" s="11"/>
      <c r="KK441" s="11"/>
      <c r="KL441" s="11"/>
      <c r="KM441" s="11"/>
      <c r="KN441" s="11"/>
      <c r="KO441" s="11"/>
      <c r="KP441" s="11"/>
      <c r="KQ441" s="11"/>
      <c r="KR441" s="11"/>
      <c r="KS441" s="11"/>
      <c r="KT441" s="11"/>
      <c r="KU441" s="11"/>
      <c r="KV441" s="11"/>
      <c r="KW441" s="11"/>
      <c r="KX441" s="11"/>
      <c r="KY441" s="11"/>
      <c r="KZ441" s="11"/>
      <c r="LA441" s="11"/>
      <c r="LB441" s="11"/>
      <c r="LC441" s="11"/>
      <c r="LD441" s="11"/>
      <c r="LE441" s="11"/>
      <c r="LF441" s="11"/>
      <c r="LG441" s="11"/>
      <c r="LH441" s="11"/>
      <c r="LI441" s="11"/>
      <c r="LJ441" s="11"/>
      <c r="LK441" s="11"/>
      <c r="LL441" s="11"/>
      <c r="LM441" s="11"/>
      <c r="LN441" s="11"/>
      <c r="LO441" s="11"/>
      <c r="LP441" s="11"/>
      <c r="LQ441" s="11"/>
      <c r="LR441" s="11"/>
      <c r="LS441" s="11"/>
      <c r="LT441" s="11"/>
      <c r="LU441" s="11"/>
      <c r="LV441" s="11"/>
      <c r="LW441" s="11"/>
      <c r="LX441" s="11"/>
      <c r="LY441" s="11"/>
      <c r="LZ441" s="11"/>
      <c r="MA441" s="11"/>
      <c r="MB441" s="11"/>
      <c r="MC441" s="11"/>
      <c r="MD441" s="11"/>
      <c r="ME441" s="11"/>
      <c r="MF441" s="11"/>
    </row>
    <row r="442" customFormat="false" ht="12.8" hidden="false" customHeight="false" outlineLevel="0" collapsed="false">
      <c r="A442" s="1" t="str">
        <f aca="false">IF(taskList!J438&lt;&gt;"",taskList!J438,"")</f>
        <v/>
      </c>
      <c r="B442" s="9" t="str">
        <f aca="false">IF(AND(IF(taskList!M438&lt;&gt;"",TRUE()),IF(taskList!K438&lt;&gt;"",TRUE())),taskList!M438/taskList!K438,"")</f>
        <v/>
      </c>
      <c r="C442" s="9" t="str">
        <f aca="false">IF(taskList!B438&lt;&gt;"",taskList!B438,"")</f>
        <v/>
      </c>
      <c r="D442" s="9" t="str">
        <f aca="false">IF(taskList!E438&lt;&gt;"",taskList!E438,"")</f>
        <v/>
      </c>
      <c r="E442" s="4" t="str">
        <f aca="false">IF(taskList!F438&lt;&gt;"",taskList!F438,"")</f>
        <v/>
      </c>
      <c r="F442" s="4" t="str">
        <f aca="false">IF(taskList!G438&lt;&gt;"",taskList!G438,"")</f>
        <v/>
      </c>
      <c r="H442" s="11" t="str">
        <f aca="false">IF(AND($B442&lt;&gt;"",$E442&lt;&gt;"",$F442&lt;&gt;"",H$7&lt;&gt;""),MAX(NETWORKDAYS(H$7,H$7+6)-MAX($E442-H$7,0)-MAX((H$7+4)-$F442,0),0)*$B442,"")</f>
        <v/>
      </c>
      <c r="I442" s="11" t="str">
        <f aca="false">IF(AND($B442&lt;&gt;"",$E442&lt;&gt;"",$F442&lt;&gt;"",I$7&lt;&gt;""),MAX(NETWORKDAYS(I$7,I$7+6)-MAX($E442-I$7,0)-MAX((I$7+4)-$F442,0),0)*$B442,"")</f>
        <v/>
      </c>
      <c r="J442" s="11" t="str">
        <f aca="false">IF(AND($B442&lt;&gt;"",$E442&lt;&gt;"",$F442&lt;&gt;"",J$7&lt;&gt;""),MAX(NETWORKDAYS(J$7,J$7+6)-MAX($E442-J$7,0)-MAX((J$7+4)-$F442,0),0)*$B442,"")</f>
        <v/>
      </c>
      <c r="K442" s="11" t="str">
        <f aca="false">IF(AND($B442&lt;&gt;"",$E442&lt;&gt;"",$F442&lt;&gt;"",K$7&lt;&gt;""),MAX(NETWORKDAYS(K$7,K$7+6)-MAX($E442-K$7,0)-MAX((K$7+4)-$F442,0),0)*$B442,"")</f>
        <v/>
      </c>
      <c r="L442" s="11" t="str">
        <f aca="false">IF(AND($B442&lt;&gt;"",$E442&lt;&gt;"",$F442&lt;&gt;"",L$7&lt;&gt;""),MAX(NETWORKDAYS(L$7,L$7+6)-MAX($E442-L$7,0)-MAX((L$7+4)-$F442,0),0)*$B442,"")</f>
        <v/>
      </c>
      <c r="M442" s="11" t="str">
        <f aca="false">IF(AND($B442&lt;&gt;"",$E442&lt;&gt;"",$F442&lt;&gt;"",M$7&lt;&gt;""),MAX(NETWORKDAYS(M$7,M$7+6)-MAX($E442-M$7,0)-MAX((M$7+4)-$F442,0),0)*$B442,"")</f>
        <v/>
      </c>
      <c r="N442" s="11" t="str">
        <f aca="false">IF(AND($B442&lt;&gt;"",$E442&lt;&gt;"",$F442&lt;&gt;"",N$7&lt;&gt;""),MAX(NETWORKDAYS(N$7,N$7+6)-MAX($E442-N$7,0)-MAX((N$7+4)-$F442,0),0)*$B442,"")</f>
        <v/>
      </c>
      <c r="O442" s="11" t="str">
        <f aca="false">IF(AND($B442&lt;&gt;"",$E442&lt;&gt;"",$F442&lt;&gt;"",O$7&lt;&gt;""),MAX(NETWORKDAYS(O$7,O$7+6)-MAX($E442-O$7,0)-MAX((O$7+4)-$F442,0),0)*$B442,"")</f>
        <v/>
      </c>
      <c r="P442" s="11" t="str">
        <f aca="false">IF(AND($B442&lt;&gt;"",$E442&lt;&gt;"",$F442&lt;&gt;"",P$7&lt;&gt;""),MAX(NETWORKDAYS(P$7,P$7+6)-MAX($E442-P$7,0)-MAX((P$7+4)-$F442,0),0)*$B442,"")</f>
        <v/>
      </c>
      <c r="Q442" s="11" t="str">
        <f aca="false">IF(AND($B442&lt;&gt;"",$E442&lt;&gt;"",$F442&lt;&gt;"",Q$7&lt;&gt;""),MAX(NETWORKDAYS(Q$7,Q$7+6)-MAX($E442-Q$7,0)-MAX((Q$7+4)-$F442,0),0)*$B442,"")</f>
        <v/>
      </c>
      <c r="R442" s="11" t="str">
        <f aca="false">IF(AND($B442&lt;&gt;"",$E442&lt;&gt;"",$F442&lt;&gt;"",R$7&lt;&gt;""),MAX(NETWORKDAYS(R$7,R$7+6)-MAX($E442-R$7,0)-MAX((R$7+4)-$F442,0),0)*$B442,"")</f>
        <v/>
      </c>
      <c r="S442" s="11" t="str">
        <f aca="false">IF(AND($B442&lt;&gt;"",$E442&lt;&gt;"",$F442&lt;&gt;"",S$7&lt;&gt;""),MAX(NETWORKDAYS(S$7,S$7+6)-MAX($E442-S$7,0)-MAX((S$7+4)-$F442,0),0)*$B442,"")</f>
        <v/>
      </c>
      <c r="T442" s="11" t="str">
        <f aca="false">IF(AND($B442&lt;&gt;"",$E442&lt;&gt;"",$F442&lt;&gt;"",T$7&lt;&gt;""),MAX(NETWORKDAYS(T$7,T$7+6)-MAX($E442-T$7,0)-MAX((T$7+4)-$F442,0),0)*$B442,"")</f>
        <v/>
      </c>
      <c r="U442" s="11" t="str">
        <f aca="false">IF(AND($B442&lt;&gt;"",$E442&lt;&gt;"",$F442&lt;&gt;"",U$7&lt;&gt;""),MAX(NETWORKDAYS(U$7,U$7+6)-MAX($E442-U$7,0)-MAX((U$7+4)-$F442,0),0)*$B442,"")</f>
        <v/>
      </c>
      <c r="V442" s="11" t="str">
        <f aca="false">IF(AND($B442&lt;&gt;"",$E442&lt;&gt;"",$F442&lt;&gt;"",V$7&lt;&gt;""),MAX(NETWORKDAYS(V$7,V$7+6)-MAX($E442-V$7,0)-MAX((V$7+4)-$F442,0),0)*$B442,"")</f>
        <v/>
      </c>
      <c r="W442" s="11" t="str">
        <f aca="false">IF(AND($B442&lt;&gt;"",$E442&lt;&gt;"",$F442&lt;&gt;"",W$7&lt;&gt;""),MAX(NETWORKDAYS(W$7,W$7+6)-MAX($E442-W$7,0)-MAX((W$7+4)-$F442,0),0)*$B442,"")</f>
        <v/>
      </c>
      <c r="X442" s="11" t="str">
        <f aca="false">IF(AND($B442&lt;&gt;"",$E442&lt;&gt;"",$F442&lt;&gt;"",X$7&lt;&gt;""),MAX(NETWORKDAYS(X$7,X$7+6)-MAX($E442-X$7,0)-MAX((X$7+4)-$F442,0),0)*$B442,"")</f>
        <v/>
      </c>
      <c r="Y442" s="11" t="str">
        <f aca="false">IF(AND($B442&lt;&gt;"",$E442&lt;&gt;"",$F442&lt;&gt;"",Y$7&lt;&gt;""),MAX(NETWORKDAYS(Y$7,Y$7+6)-MAX($E442-Y$7,0)-MAX((Y$7+4)-$F442,0),0)*$B442,"")</f>
        <v/>
      </c>
      <c r="Z442" s="11" t="str">
        <f aca="false">IF(AND($B442&lt;&gt;"",$E442&lt;&gt;"",$F442&lt;&gt;"",Z$7&lt;&gt;""),MAX(NETWORKDAYS(Z$7,Z$7+6)-MAX($E442-Z$7,0)-MAX((Z$7+4)-$F442,0),0)*$B442,"")</f>
        <v/>
      </c>
      <c r="AA442" s="11" t="str">
        <f aca="false">IF(AND($B442&lt;&gt;"",$E442&lt;&gt;"",$F442&lt;&gt;"",AA$7&lt;&gt;""),MAX(NETWORKDAYS(AA$7,AA$7+6)-MAX($E442-AA$7,0)-MAX((AA$7+4)-$F442,0),0)*$B442,"")</f>
        <v/>
      </c>
      <c r="AB442" s="11" t="str">
        <f aca="false">IF(AND($B442&lt;&gt;"",$E442&lt;&gt;"",$F442&lt;&gt;"",AB$7&lt;&gt;""),MAX(NETWORKDAYS(AB$7,AB$7+6)-MAX($E442-AB$7,0)-MAX((AB$7+4)-$F442,0),0)*$B442,"")</f>
        <v/>
      </c>
      <c r="AC442" s="11" t="str">
        <f aca="false">IF(AND($B442&lt;&gt;"",$E442&lt;&gt;"",$F442&lt;&gt;"",AC$7&lt;&gt;""),MAX(NETWORKDAYS(AC$7,AC$7+6)-MAX($E442-AC$7,0)-MAX((AC$7+4)-$F442,0),0)*$B442,"")</f>
        <v/>
      </c>
      <c r="AD442" s="11" t="str">
        <f aca="false">IF(AND($B442&lt;&gt;"",$E442&lt;&gt;"",$F442&lt;&gt;"",AD$7&lt;&gt;""),MAX(NETWORKDAYS(AD$7,AD$7+6)-MAX($E442-AD$7,0)-MAX((AD$7+4)-$F442,0),0)*$B442,"")</f>
        <v/>
      </c>
      <c r="AE442" s="11" t="str">
        <f aca="false">IF(AND($B442&lt;&gt;"",$E442&lt;&gt;"",$F442&lt;&gt;"",AE$7&lt;&gt;""),MAX(NETWORKDAYS(AE$7,AE$7+6)-MAX($E442-AE$7,0)-MAX((AE$7+4)-$F442,0),0)*$B442,"")</f>
        <v/>
      </c>
      <c r="AF442" s="11" t="str">
        <f aca="false">IF(AND($B442&lt;&gt;"",$E442&lt;&gt;"",$F442&lt;&gt;"",AF$7&lt;&gt;""),MAX(NETWORKDAYS(AF$7,AF$7+6)-MAX($E442-AF$7,0)-MAX((AF$7+4)-$F442,0),0)*$B442,"")</f>
        <v/>
      </c>
      <c r="AG442" s="11" t="str">
        <f aca="false">IF(AND($B442&lt;&gt;"",$E442&lt;&gt;"",$F442&lt;&gt;"",AG$7&lt;&gt;""),MAX(NETWORKDAYS(AG$7,AG$7+6)-MAX($E442-AG$7,0)-MAX((AG$7+4)-$F442,0),0)*$B442,"")</f>
        <v/>
      </c>
      <c r="AH442" s="11" t="str">
        <f aca="false">IF(AND($B442&lt;&gt;"",$E442&lt;&gt;"",$F442&lt;&gt;"",AH$7&lt;&gt;""),MAX(NETWORKDAYS(AH$7,AH$7+6)-MAX($E442-AH$7,0)-MAX((AH$7+4)-$F442,0),0)*$B442,"")</f>
        <v/>
      </c>
      <c r="AI442" s="11" t="str">
        <f aca="false">IF(AND($B442&lt;&gt;"",$E442&lt;&gt;"",$F442&lt;&gt;"",AI$7&lt;&gt;""),MAX(NETWORKDAYS(AI$7,AI$7+6)-MAX($E442-AI$7,0)-MAX((AI$7+4)-$F442,0),0)*$B442,"")</f>
        <v/>
      </c>
      <c r="AJ442" s="11" t="str">
        <f aca="false">IF(AND($B442&lt;&gt;"",$E442&lt;&gt;"",$F442&lt;&gt;"",AJ$7&lt;&gt;""),MAX(NETWORKDAYS(AJ$7,AJ$7+6)-MAX($E442-AJ$7,0)-MAX((AJ$7+4)-$F442,0),0)*$B442,"")</f>
        <v/>
      </c>
      <c r="AK442" s="11" t="str">
        <f aca="false">IF(AND($B442&lt;&gt;"",$E442&lt;&gt;"",$F442&lt;&gt;"",AK$7&lt;&gt;""),MAX(NETWORKDAYS(AK$7,AK$7+6)-MAX($E442-AK$7,0)-MAX((AK$7+4)-$F442,0),0)*$B442,"")</f>
        <v/>
      </c>
      <c r="AL442" s="11" t="str">
        <f aca="false">IF(AND($B442&lt;&gt;"",$E442&lt;&gt;"",$F442&lt;&gt;"",AL$7&lt;&gt;""),MAX(NETWORKDAYS(AL$7,AL$7+6)-MAX($E442-AL$7,0)-MAX((AL$7+4)-$F442,0),0)*$B442,"")</f>
        <v/>
      </c>
      <c r="AM442" s="11" t="str">
        <f aca="false">IF(AND($B442&lt;&gt;"",$E442&lt;&gt;"",$F442&lt;&gt;"",AM$7&lt;&gt;""),MAX(NETWORKDAYS(AM$7,AM$7+6)-MAX($E442-AM$7,0)-MAX((AM$7+4)-$F442,0),0)*$B442,"")</f>
        <v/>
      </c>
      <c r="AN442" s="11" t="str">
        <f aca="false">IF(AND($B442&lt;&gt;"",$E442&lt;&gt;"",$F442&lt;&gt;"",AN$7&lt;&gt;""),MAX(NETWORKDAYS(AN$7,AN$7+6)-MAX($E442-AN$7,0)-MAX((AN$7+4)-$F442,0),0)*$B442,"")</f>
        <v/>
      </c>
      <c r="AO442" s="11" t="str">
        <f aca="false">IF(AND($B442&lt;&gt;"",$E442&lt;&gt;"",$F442&lt;&gt;"",AO$7&lt;&gt;""),MAX(NETWORKDAYS(AO$7,AO$7+6)-MAX($E442-AO$7,0)-MAX((AO$7+4)-$F442,0),0)*$B442,"")</f>
        <v/>
      </c>
      <c r="AP442" s="11" t="str">
        <f aca="false">IF(AND($B442&lt;&gt;"",$E442&lt;&gt;"",$F442&lt;&gt;"",AP$7&lt;&gt;""),MAX(NETWORKDAYS(AP$7,AP$7+6)-MAX($E442-AP$7,0)-MAX((AP$7+4)-$F442,0),0)*$B442,"")</f>
        <v/>
      </c>
      <c r="AQ442" s="11" t="str">
        <f aca="false">IF(AND($B442&lt;&gt;"",$E442&lt;&gt;"",$F442&lt;&gt;"",AQ$7&lt;&gt;""),MAX(NETWORKDAYS(AQ$7,AQ$7+6)-MAX($E442-AQ$7,0)-MAX((AQ$7+4)-$F442,0),0)*$B442,"")</f>
        <v/>
      </c>
      <c r="AR442" s="11" t="str">
        <f aca="false">IF(AND($B442&lt;&gt;"",$E442&lt;&gt;"",$F442&lt;&gt;"",AR$7&lt;&gt;""),MAX(NETWORKDAYS(AR$7,AR$7+6)-MAX($E442-AR$7,0)-MAX((AR$7+4)-$F442,0),0)*$B442,"")</f>
        <v/>
      </c>
      <c r="AS442" s="11" t="str">
        <f aca="false">IF(AND($B442&lt;&gt;"",$E442&lt;&gt;"",$F442&lt;&gt;"",AS$7&lt;&gt;""),MAX(NETWORKDAYS(AS$7,AS$7+6)-MAX($E442-AS$7,0)-MAX((AS$7+4)-$F442,0),0)*$B442,"")</f>
        <v/>
      </c>
      <c r="AT442" s="11" t="str">
        <f aca="false">IF(AND($B442&lt;&gt;"",$E442&lt;&gt;"",$F442&lt;&gt;"",AT$7&lt;&gt;""),MAX(NETWORKDAYS(AT$7,AT$7+6)-MAX($E442-AT$7,0)-MAX((AT$7+4)-$F442,0),0)*$B442,"")</f>
        <v/>
      </c>
      <c r="AU442" s="11" t="str">
        <f aca="false">IF(AND($B442&lt;&gt;"",$E442&lt;&gt;"",$F442&lt;&gt;"",AU$7&lt;&gt;""),MAX(NETWORKDAYS(AU$7,AU$7+6)-MAX($E442-AU$7,0)-MAX((AU$7+4)-$F442,0),0)*$B442,"")</f>
        <v/>
      </c>
      <c r="AV442" s="11" t="str">
        <f aca="false">IF(AND($B442&lt;&gt;"",$E442&lt;&gt;"",$F442&lt;&gt;"",AV$7&lt;&gt;""),MAX(NETWORKDAYS(AV$7,AV$7+6)-MAX($E442-AV$7,0)-MAX((AV$7+4)-$F442,0),0)*$B442,"")</f>
        <v/>
      </c>
      <c r="AW442" s="11" t="str">
        <f aca="false">IF(AND($B442&lt;&gt;"",$E442&lt;&gt;"",$F442&lt;&gt;"",AW$7&lt;&gt;""),MAX(NETWORKDAYS(AW$7,AW$7+6)-MAX($E442-AW$7,0)-MAX((AW$7+4)-$F442,0),0)*$B442,"")</f>
        <v/>
      </c>
      <c r="AX442" s="11" t="str">
        <f aca="false">IF(AND($B442&lt;&gt;"",$E442&lt;&gt;"",$F442&lt;&gt;"",AX$7&lt;&gt;""),MAX(NETWORKDAYS(AX$7,AX$7+6)-MAX($E442-AX$7,0)-MAX((AX$7+4)-$F442,0),0)*$B442,"")</f>
        <v/>
      </c>
      <c r="AY442" s="11" t="str">
        <f aca="false">IF(AND($B442&lt;&gt;"",$E442&lt;&gt;"",$F442&lt;&gt;"",AY$7&lt;&gt;""),MAX(NETWORKDAYS(AY$7,AY$7+6)-MAX($E442-AY$7,0)-MAX((AY$7+4)-$F442,0),0)*$B442,"")</f>
        <v/>
      </c>
      <c r="AZ442" s="11" t="str">
        <f aca="false">IF(AND($B442&lt;&gt;"",$E442&lt;&gt;"",$F442&lt;&gt;"",AZ$7&lt;&gt;""),MAX(NETWORKDAYS(AZ$7,AZ$7+6)-MAX($E442-AZ$7,0)-MAX((AZ$7+4)-$F442,0),0)*$B442,"")</f>
        <v/>
      </c>
      <c r="BA442" s="11" t="str">
        <f aca="false">IF(AND($B442&lt;&gt;"",$E442&lt;&gt;"",$F442&lt;&gt;"",BA$7&lt;&gt;""),MAX(NETWORKDAYS(BA$7,BA$7+6)-MAX($E442-BA$7,0)-MAX((BA$7+4)-$F442,0),0)*$B442,"")</f>
        <v/>
      </c>
      <c r="BB442" s="11" t="str">
        <f aca="false">IF(AND($B442&lt;&gt;"",$E442&lt;&gt;"",$F442&lt;&gt;"",BB$7&lt;&gt;""),MAX(NETWORKDAYS(BB$7,BB$7+6)-MAX($E442-BB$7,0)-MAX((BB$7+4)-$F442,0),0)*$B442,"")</f>
        <v/>
      </c>
      <c r="BC442" s="11" t="str">
        <f aca="false">IF(AND($B442&lt;&gt;"",$E442&lt;&gt;"",$F442&lt;&gt;"",BC$7&lt;&gt;""),MAX(NETWORKDAYS(BC$7,BC$7+6)-MAX($E442-BC$7,0)-MAX((BC$7+4)-$F442,0),0)*$B442,"")</f>
        <v/>
      </c>
      <c r="BD442" s="11" t="str">
        <f aca="false">IF(AND($B442&lt;&gt;"",$E442&lt;&gt;"",$F442&lt;&gt;"",BD$7&lt;&gt;""),MAX(NETWORKDAYS(BD$7,BD$7+6)-MAX($E442-BD$7,0)-MAX((BD$7+4)-$F442,0),0)*$B442,"")</f>
        <v/>
      </c>
      <c r="BE442" s="11" t="str">
        <f aca="false">IF(AND($B442&lt;&gt;"",$E442&lt;&gt;"",$F442&lt;&gt;"",BE$7&lt;&gt;""),MAX(NETWORKDAYS(BE$7,BE$7+6)-MAX($E442-BE$7,0)-MAX((BE$7+4)-$F442,0),0)*$B442,"")</f>
        <v/>
      </c>
      <c r="BF442" s="11" t="str">
        <f aca="false">IF(AND($B442&lt;&gt;"",$E442&lt;&gt;"",$F442&lt;&gt;"",BF$7&lt;&gt;""),MAX(NETWORKDAYS(BF$7,BF$7+6)-MAX($E442-BF$7,0)-MAX((BF$7+4)-$F442,0),0)*$B442,"")</f>
        <v/>
      </c>
      <c r="BG442" s="11" t="str">
        <f aca="false">IF(AND($B442&lt;&gt;"",$E442&lt;&gt;"",$F442&lt;&gt;"",BG$7&lt;&gt;""),MAX(NETWORKDAYS(BG$7,BG$7+6)-MAX($E442-BG$7,0)-MAX((BG$7+4)-$F442,0),0)*$B442,"")</f>
        <v/>
      </c>
      <c r="BH442" s="11" t="str">
        <f aca="false">IF(AND($B442&lt;&gt;"",$E442&lt;&gt;"",$F442&lt;&gt;"",BH$7&lt;&gt;""),MAX(NETWORKDAYS(BH$7,BH$7+6)-MAX($E442-BH$7,0)-MAX((BH$7+4)-$F442,0),0)*$B442,"")</f>
        <v/>
      </c>
      <c r="BI442" s="11" t="str">
        <f aca="false">IF(AND($B442&lt;&gt;"",$E442&lt;&gt;"",$F442&lt;&gt;"",BI$7&lt;&gt;""),MAX(NETWORKDAYS(BI$7,BI$7+6)-MAX($E442-BI$7,0)-MAX((BI$7+4)-$F442,0),0)*$B442,"")</f>
        <v/>
      </c>
      <c r="BJ442" s="11" t="str">
        <f aca="false">IF(AND($B442&lt;&gt;"",$E442&lt;&gt;"",$F442&lt;&gt;"",BJ$7&lt;&gt;""),MAX(NETWORKDAYS(BJ$7,BJ$7+6)-MAX($E442-BJ$7,0)-MAX((BJ$7+4)-$F442,0),0)*$B442,"")</f>
        <v/>
      </c>
      <c r="BK442" s="11" t="str">
        <f aca="false">IF(AND($B442&lt;&gt;"",$E442&lt;&gt;"",$F442&lt;&gt;"",BK$7&lt;&gt;""),MAX(NETWORKDAYS(BK$7,BK$7+6)-MAX($E442-BK$7,0)-MAX((BK$7+4)-$F442,0),0)*$B442,"")</f>
        <v/>
      </c>
      <c r="BL442" s="11" t="str">
        <f aca="false">IF(AND($B442&lt;&gt;"",$E442&lt;&gt;"",$F442&lt;&gt;"",BL$7&lt;&gt;""),MAX(NETWORKDAYS(BL$7,BL$7+6)-MAX($E442-BL$7,0)-MAX((BL$7+4)-$F442,0),0)*$B442,"")</f>
        <v/>
      </c>
      <c r="BM442" s="11" t="str">
        <f aca="false">IF(AND($B442&lt;&gt;"",$E442&lt;&gt;"",$F442&lt;&gt;"",BM$7&lt;&gt;""),MAX(NETWORKDAYS(BM$7,BM$7+6)-MAX($E442-BM$7,0)-MAX((BM$7+4)-$F442,0),0)*$B442,"")</f>
        <v/>
      </c>
      <c r="BN442" s="11" t="str">
        <f aca="false">IF(AND($B442&lt;&gt;"",$E442&lt;&gt;"",$F442&lt;&gt;"",BN$7&lt;&gt;""),MAX(NETWORKDAYS(BN$7,BN$7+6)-MAX($E442-BN$7,0)-MAX((BN$7+4)-$F442,0),0)*$B442,"")</f>
        <v/>
      </c>
      <c r="BO442" s="11" t="str">
        <f aca="false">IF(AND($B442&lt;&gt;"",$E442&lt;&gt;"",$F442&lt;&gt;"",BO$7&lt;&gt;""),MAX(NETWORKDAYS(BO$7,BO$7+6)-MAX($E442-BO$7,0)-MAX((BO$7+4)-$F442,0),0)*$B442,"")</f>
        <v/>
      </c>
      <c r="BP442" s="11" t="str">
        <f aca="false">IF(AND($B442&lt;&gt;"",$E442&lt;&gt;"",$F442&lt;&gt;"",BP$7&lt;&gt;""),MAX(NETWORKDAYS(BP$7,BP$7+6)-MAX($E442-BP$7,0)-MAX((BP$7+4)-$F442,0),0)*$B442,"")</f>
        <v/>
      </c>
      <c r="BQ442" s="11" t="str">
        <f aca="false">IF(AND($B442&lt;&gt;"",$E442&lt;&gt;"",$F442&lt;&gt;"",BQ$7&lt;&gt;""),MAX(NETWORKDAYS(BQ$7,BQ$7+6)-MAX($E442-BQ$7,0)-MAX((BQ$7+4)-$F442,0),0)*$B442,"")</f>
        <v/>
      </c>
      <c r="BR442" s="11" t="str">
        <f aca="false">IF(AND($B442&lt;&gt;"",$E442&lt;&gt;"",$F442&lt;&gt;"",BR$7&lt;&gt;""),MAX(NETWORKDAYS(BR$7,BR$7+6)-MAX($E442-BR$7,0)-MAX((BR$7+4)-$F442,0),0)*$B442,"")</f>
        <v/>
      </c>
      <c r="BS442" s="11" t="str">
        <f aca="false">IF(AND($B442&lt;&gt;"",$E442&lt;&gt;"",$F442&lt;&gt;"",BS$7&lt;&gt;""),MAX(NETWORKDAYS(BS$7,BS$7+6)-MAX($E442-BS$7,0)-MAX((BS$7+4)-$F442,0),0)*$B442,"")</f>
        <v/>
      </c>
      <c r="BT442" s="11" t="str">
        <f aca="false">IF(AND($B442&lt;&gt;"",$E442&lt;&gt;"",$F442&lt;&gt;"",BT$7&lt;&gt;""),MAX(NETWORKDAYS(BT$7,BT$7+6)-MAX($E442-BT$7,0)-MAX((BT$7+4)-$F442,0),0)*$B442,"")</f>
        <v/>
      </c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  <c r="JS442" s="11"/>
      <c r="JT442" s="11"/>
      <c r="JU442" s="11"/>
      <c r="JV442" s="11"/>
      <c r="JW442" s="11"/>
      <c r="JX442" s="11"/>
      <c r="JY442" s="11"/>
      <c r="JZ442" s="11"/>
      <c r="KA442" s="11"/>
      <c r="KB442" s="11"/>
      <c r="KC442" s="11"/>
      <c r="KD442" s="11"/>
      <c r="KE442" s="11"/>
      <c r="KF442" s="11"/>
      <c r="KG442" s="11"/>
      <c r="KH442" s="11"/>
      <c r="KI442" s="11"/>
      <c r="KJ442" s="11"/>
      <c r="KK442" s="11"/>
      <c r="KL442" s="11"/>
      <c r="KM442" s="11"/>
      <c r="KN442" s="11"/>
      <c r="KO442" s="11"/>
      <c r="KP442" s="11"/>
      <c r="KQ442" s="11"/>
      <c r="KR442" s="11"/>
      <c r="KS442" s="11"/>
      <c r="KT442" s="11"/>
      <c r="KU442" s="11"/>
      <c r="KV442" s="11"/>
      <c r="KW442" s="11"/>
      <c r="KX442" s="11"/>
      <c r="KY442" s="11"/>
      <c r="KZ442" s="11"/>
      <c r="LA442" s="11"/>
      <c r="LB442" s="11"/>
      <c r="LC442" s="11"/>
      <c r="LD442" s="11"/>
      <c r="LE442" s="11"/>
      <c r="LF442" s="11"/>
      <c r="LG442" s="11"/>
      <c r="LH442" s="11"/>
      <c r="LI442" s="11"/>
      <c r="LJ442" s="11"/>
      <c r="LK442" s="11"/>
      <c r="LL442" s="11"/>
      <c r="LM442" s="11"/>
      <c r="LN442" s="11"/>
      <c r="LO442" s="11"/>
      <c r="LP442" s="11"/>
      <c r="LQ442" s="11"/>
      <c r="LR442" s="11"/>
      <c r="LS442" s="11"/>
      <c r="LT442" s="11"/>
      <c r="LU442" s="11"/>
      <c r="LV442" s="11"/>
      <c r="LW442" s="11"/>
      <c r="LX442" s="11"/>
      <c r="LY442" s="11"/>
      <c r="LZ442" s="11"/>
      <c r="MA442" s="11"/>
      <c r="MB442" s="11"/>
      <c r="MC442" s="11"/>
      <c r="MD442" s="11"/>
      <c r="ME442" s="11"/>
      <c r="MF442" s="11"/>
    </row>
    <row r="443" customFormat="false" ht="12.8" hidden="false" customHeight="false" outlineLevel="0" collapsed="false">
      <c r="A443" s="1" t="str">
        <f aca="false">IF(taskList!J439&lt;&gt;"",taskList!J439,"")</f>
        <v/>
      </c>
      <c r="B443" s="9" t="str">
        <f aca="false">IF(AND(IF(taskList!M439&lt;&gt;"",TRUE()),IF(taskList!K439&lt;&gt;"",TRUE())),taskList!M439/taskList!K439,"")</f>
        <v/>
      </c>
      <c r="C443" s="9" t="str">
        <f aca="false">IF(taskList!B439&lt;&gt;"",taskList!B439,"")</f>
        <v/>
      </c>
      <c r="D443" s="9" t="str">
        <f aca="false">IF(taskList!E439&lt;&gt;"",taskList!E439,"")</f>
        <v/>
      </c>
      <c r="E443" s="4" t="str">
        <f aca="false">IF(taskList!F439&lt;&gt;"",taskList!F439,"")</f>
        <v/>
      </c>
      <c r="F443" s="4" t="str">
        <f aca="false">IF(taskList!G439&lt;&gt;"",taskList!G439,"")</f>
        <v/>
      </c>
      <c r="H443" s="11" t="str">
        <f aca="false">IF(AND($B443&lt;&gt;"",$E443&lt;&gt;"",$F443&lt;&gt;"",H$7&lt;&gt;""),MAX(NETWORKDAYS(H$7,H$7+6)-MAX($E443-H$7,0)-MAX((H$7+4)-$F443,0),0)*$B443,"")</f>
        <v/>
      </c>
      <c r="I443" s="11" t="str">
        <f aca="false">IF(AND($B443&lt;&gt;"",$E443&lt;&gt;"",$F443&lt;&gt;"",I$7&lt;&gt;""),MAX(NETWORKDAYS(I$7,I$7+6)-MAX($E443-I$7,0)-MAX((I$7+4)-$F443,0),0)*$B443,"")</f>
        <v/>
      </c>
      <c r="J443" s="11" t="str">
        <f aca="false">IF(AND($B443&lt;&gt;"",$E443&lt;&gt;"",$F443&lt;&gt;"",J$7&lt;&gt;""),MAX(NETWORKDAYS(J$7,J$7+6)-MAX($E443-J$7,0)-MAX((J$7+4)-$F443,0),0)*$B443,"")</f>
        <v/>
      </c>
      <c r="K443" s="11" t="str">
        <f aca="false">IF(AND($B443&lt;&gt;"",$E443&lt;&gt;"",$F443&lt;&gt;"",K$7&lt;&gt;""),MAX(NETWORKDAYS(K$7,K$7+6)-MAX($E443-K$7,0)-MAX((K$7+4)-$F443,0),0)*$B443,"")</f>
        <v/>
      </c>
      <c r="L443" s="11" t="str">
        <f aca="false">IF(AND($B443&lt;&gt;"",$E443&lt;&gt;"",$F443&lt;&gt;"",L$7&lt;&gt;""),MAX(NETWORKDAYS(L$7,L$7+6)-MAX($E443-L$7,0)-MAX((L$7+4)-$F443,0),0)*$B443,"")</f>
        <v/>
      </c>
      <c r="M443" s="11" t="str">
        <f aca="false">IF(AND($B443&lt;&gt;"",$E443&lt;&gt;"",$F443&lt;&gt;"",M$7&lt;&gt;""),MAX(NETWORKDAYS(M$7,M$7+6)-MAX($E443-M$7,0)-MAX((M$7+4)-$F443,0),0)*$B443,"")</f>
        <v/>
      </c>
      <c r="N443" s="11" t="str">
        <f aca="false">IF(AND($B443&lt;&gt;"",$E443&lt;&gt;"",$F443&lt;&gt;"",N$7&lt;&gt;""),MAX(NETWORKDAYS(N$7,N$7+6)-MAX($E443-N$7,0)-MAX((N$7+4)-$F443,0),0)*$B443,"")</f>
        <v/>
      </c>
      <c r="O443" s="11" t="str">
        <f aca="false">IF(AND($B443&lt;&gt;"",$E443&lt;&gt;"",$F443&lt;&gt;"",O$7&lt;&gt;""),MAX(NETWORKDAYS(O$7,O$7+6)-MAX($E443-O$7,0)-MAX((O$7+4)-$F443,0),0)*$B443,"")</f>
        <v/>
      </c>
      <c r="P443" s="11" t="str">
        <f aca="false">IF(AND($B443&lt;&gt;"",$E443&lt;&gt;"",$F443&lt;&gt;"",P$7&lt;&gt;""),MAX(NETWORKDAYS(P$7,P$7+6)-MAX($E443-P$7,0)-MAX((P$7+4)-$F443,0),0)*$B443,"")</f>
        <v/>
      </c>
      <c r="Q443" s="11" t="str">
        <f aca="false">IF(AND($B443&lt;&gt;"",$E443&lt;&gt;"",$F443&lt;&gt;"",Q$7&lt;&gt;""),MAX(NETWORKDAYS(Q$7,Q$7+6)-MAX($E443-Q$7,0)-MAX((Q$7+4)-$F443,0),0)*$B443,"")</f>
        <v/>
      </c>
      <c r="R443" s="11" t="str">
        <f aca="false">IF(AND($B443&lt;&gt;"",$E443&lt;&gt;"",$F443&lt;&gt;"",R$7&lt;&gt;""),MAX(NETWORKDAYS(R$7,R$7+6)-MAX($E443-R$7,0)-MAX((R$7+4)-$F443,0),0)*$B443,"")</f>
        <v/>
      </c>
      <c r="S443" s="11" t="str">
        <f aca="false">IF(AND($B443&lt;&gt;"",$E443&lt;&gt;"",$F443&lt;&gt;"",S$7&lt;&gt;""),MAX(NETWORKDAYS(S$7,S$7+6)-MAX($E443-S$7,0)-MAX((S$7+4)-$F443,0),0)*$B443,"")</f>
        <v/>
      </c>
      <c r="T443" s="11" t="str">
        <f aca="false">IF(AND($B443&lt;&gt;"",$E443&lt;&gt;"",$F443&lt;&gt;"",T$7&lt;&gt;""),MAX(NETWORKDAYS(T$7,T$7+6)-MAX($E443-T$7,0)-MAX((T$7+4)-$F443,0),0)*$B443,"")</f>
        <v/>
      </c>
      <c r="U443" s="11" t="str">
        <f aca="false">IF(AND($B443&lt;&gt;"",$E443&lt;&gt;"",$F443&lt;&gt;"",U$7&lt;&gt;""),MAX(NETWORKDAYS(U$7,U$7+6)-MAX($E443-U$7,0)-MAX((U$7+4)-$F443,0),0)*$B443,"")</f>
        <v/>
      </c>
      <c r="V443" s="11" t="str">
        <f aca="false">IF(AND($B443&lt;&gt;"",$E443&lt;&gt;"",$F443&lt;&gt;"",V$7&lt;&gt;""),MAX(NETWORKDAYS(V$7,V$7+6)-MAX($E443-V$7,0)-MAX((V$7+4)-$F443,0),0)*$B443,"")</f>
        <v/>
      </c>
      <c r="W443" s="11" t="str">
        <f aca="false">IF(AND($B443&lt;&gt;"",$E443&lt;&gt;"",$F443&lt;&gt;"",W$7&lt;&gt;""),MAX(NETWORKDAYS(W$7,W$7+6)-MAX($E443-W$7,0)-MAX((W$7+4)-$F443,0),0)*$B443,"")</f>
        <v/>
      </c>
      <c r="X443" s="11" t="str">
        <f aca="false">IF(AND($B443&lt;&gt;"",$E443&lt;&gt;"",$F443&lt;&gt;"",X$7&lt;&gt;""),MAX(NETWORKDAYS(X$7,X$7+6)-MAX($E443-X$7,0)-MAX((X$7+4)-$F443,0),0)*$B443,"")</f>
        <v/>
      </c>
      <c r="Y443" s="11" t="str">
        <f aca="false">IF(AND($B443&lt;&gt;"",$E443&lt;&gt;"",$F443&lt;&gt;"",Y$7&lt;&gt;""),MAX(NETWORKDAYS(Y$7,Y$7+6)-MAX($E443-Y$7,0)-MAX((Y$7+4)-$F443,0),0)*$B443,"")</f>
        <v/>
      </c>
      <c r="Z443" s="11" t="str">
        <f aca="false">IF(AND($B443&lt;&gt;"",$E443&lt;&gt;"",$F443&lt;&gt;"",Z$7&lt;&gt;""),MAX(NETWORKDAYS(Z$7,Z$7+6)-MAX($E443-Z$7,0)-MAX((Z$7+4)-$F443,0),0)*$B443,"")</f>
        <v/>
      </c>
      <c r="AA443" s="11" t="str">
        <f aca="false">IF(AND($B443&lt;&gt;"",$E443&lt;&gt;"",$F443&lt;&gt;"",AA$7&lt;&gt;""),MAX(NETWORKDAYS(AA$7,AA$7+6)-MAX($E443-AA$7,0)-MAX((AA$7+4)-$F443,0),0)*$B443,"")</f>
        <v/>
      </c>
      <c r="AB443" s="11" t="str">
        <f aca="false">IF(AND($B443&lt;&gt;"",$E443&lt;&gt;"",$F443&lt;&gt;"",AB$7&lt;&gt;""),MAX(NETWORKDAYS(AB$7,AB$7+6)-MAX($E443-AB$7,0)-MAX((AB$7+4)-$F443,0),0)*$B443,"")</f>
        <v/>
      </c>
      <c r="AC443" s="11" t="str">
        <f aca="false">IF(AND($B443&lt;&gt;"",$E443&lt;&gt;"",$F443&lt;&gt;"",AC$7&lt;&gt;""),MAX(NETWORKDAYS(AC$7,AC$7+6)-MAX($E443-AC$7,0)-MAX((AC$7+4)-$F443,0),0)*$B443,"")</f>
        <v/>
      </c>
      <c r="AD443" s="11" t="str">
        <f aca="false">IF(AND($B443&lt;&gt;"",$E443&lt;&gt;"",$F443&lt;&gt;"",AD$7&lt;&gt;""),MAX(NETWORKDAYS(AD$7,AD$7+6)-MAX($E443-AD$7,0)-MAX((AD$7+4)-$F443,0),0)*$B443,"")</f>
        <v/>
      </c>
      <c r="AE443" s="11" t="str">
        <f aca="false">IF(AND($B443&lt;&gt;"",$E443&lt;&gt;"",$F443&lt;&gt;"",AE$7&lt;&gt;""),MAX(NETWORKDAYS(AE$7,AE$7+6)-MAX($E443-AE$7,0)-MAX((AE$7+4)-$F443,0),0)*$B443,"")</f>
        <v/>
      </c>
      <c r="AF443" s="11" t="str">
        <f aca="false">IF(AND($B443&lt;&gt;"",$E443&lt;&gt;"",$F443&lt;&gt;"",AF$7&lt;&gt;""),MAX(NETWORKDAYS(AF$7,AF$7+6)-MAX($E443-AF$7,0)-MAX((AF$7+4)-$F443,0),0)*$B443,"")</f>
        <v/>
      </c>
      <c r="AG443" s="11" t="str">
        <f aca="false">IF(AND($B443&lt;&gt;"",$E443&lt;&gt;"",$F443&lt;&gt;"",AG$7&lt;&gt;""),MAX(NETWORKDAYS(AG$7,AG$7+6)-MAX($E443-AG$7,0)-MAX((AG$7+4)-$F443,0),0)*$B443,"")</f>
        <v/>
      </c>
      <c r="AH443" s="11" t="str">
        <f aca="false">IF(AND($B443&lt;&gt;"",$E443&lt;&gt;"",$F443&lt;&gt;"",AH$7&lt;&gt;""),MAX(NETWORKDAYS(AH$7,AH$7+6)-MAX($E443-AH$7,0)-MAX((AH$7+4)-$F443,0),0)*$B443,"")</f>
        <v/>
      </c>
      <c r="AI443" s="11" t="str">
        <f aca="false">IF(AND($B443&lt;&gt;"",$E443&lt;&gt;"",$F443&lt;&gt;"",AI$7&lt;&gt;""),MAX(NETWORKDAYS(AI$7,AI$7+6)-MAX($E443-AI$7,0)-MAX((AI$7+4)-$F443,0),0)*$B443,"")</f>
        <v/>
      </c>
      <c r="AJ443" s="11" t="str">
        <f aca="false">IF(AND($B443&lt;&gt;"",$E443&lt;&gt;"",$F443&lt;&gt;"",AJ$7&lt;&gt;""),MAX(NETWORKDAYS(AJ$7,AJ$7+6)-MAX($E443-AJ$7,0)-MAX((AJ$7+4)-$F443,0),0)*$B443,"")</f>
        <v/>
      </c>
      <c r="AK443" s="11" t="str">
        <f aca="false">IF(AND($B443&lt;&gt;"",$E443&lt;&gt;"",$F443&lt;&gt;"",AK$7&lt;&gt;""),MAX(NETWORKDAYS(AK$7,AK$7+6)-MAX($E443-AK$7,0)-MAX((AK$7+4)-$F443,0),0)*$B443,"")</f>
        <v/>
      </c>
      <c r="AL443" s="11" t="str">
        <f aca="false">IF(AND($B443&lt;&gt;"",$E443&lt;&gt;"",$F443&lt;&gt;"",AL$7&lt;&gt;""),MAX(NETWORKDAYS(AL$7,AL$7+6)-MAX($E443-AL$7,0)-MAX((AL$7+4)-$F443,0),0)*$B443,"")</f>
        <v/>
      </c>
      <c r="AM443" s="11" t="str">
        <f aca="false">IF(AND($B443&lt;&gt;"",$E443&lt;&gt;"",$F443&lt;&gt;"",AM$7&lt;&gt;""),MAX(NETWORKDAYS(AM$7,AM$7+6)-MAX($E443-AM$7,0)-MAX((AM$7+4)-$F443,0),0)*$B443,"")</f>
        <v/>
      </c>
      <c r="AN443" s="11" t="str">
        <f aca="false">IF(AND($B443&lt;&gt;"",$E443&lt;&gt;"",$F443&lt;&gt;"",AN$7&lt;&gt;""),MAX(NETWORKDAYS(AN$7,AN$7+6)-MAX($E443-AN$7,0)-MAX((AN$7+4)-$F443,0),0)*$B443,"")</f>
        <v/>
      </c>
      <c r="AO443" s="11" t="str">
        <f aca="false">IF(AND($B443&lt;&gt;"",$E443&lt;&gt;"",$F443&lt;&gt;"",AO$7&lt;&gt;""),MAX(NETWORKDAYS(AO$7,AO$7+6)-MAX($E443-AO$7,0)-MAX((AO$7+4)-$F443,0),0)*$B443,"")</f>
        <v/>
      </c>
      <c r="AP443" s="11" t="str">
        <f aca="false">IF(AND($B443&lt;&gt;"",$E443&lt;&gt;"",$F443&lt;&gt;"",AP$7&lt;&gt;""),MAX(NETWORKDAYS(AP$7,AP$7+6)-MAX($E443-AP$7,0)-MAX((AP$7+4)-$F443,0),0)*$B443,"")</f>
        <v/>
      </c>
      <c r="AQ443" s="11" t="str">
        <f aca="false">IF(AND($B443&lt;&gt;"",$E443&lt;&gt;"",$F443&lt;&gt;"",AQ$7&lt;&gt;""),MAX(NETWORKDAYS(AQ$7,AQ$7+6)-MAX($E443-AQ$7,0)-MAX((AQ$7+4)-$F443,0),0)*$B443,"")</f>
        <v/>
      </c>
      <c r="AR443" s="11" t="str">
        <f aca="false">IF(AND($B443&lt;&gt;"",$E443&lt;&gt;"",$F443&lt;&gt;"",AR$7&lt;&gt;""),MAX(NETWORKDAYS(AR$7,AR$7+6)-MAX($E443-AR$7,0)-MAX((AR$7+4)-$F443,0),0)*$B443,"")</f>
        <v/>
      </c>
      <c r="AS443" s="11" t="str">
        <f aca="false">IF(AND($B443&lt;&gt;"",$E443&lt;&gt;"",$F443&lt;&gt;"",AS$7&lt;&gt;""),MAX(NETWORKDAYS(AS$7,AS$7+6)-MAX($E443-AS$7,0)-MAX((AS$7+4)-$F443,0),0)*$B443,"")</f>
        <v/>
      </c>
      <c r="AT443" s="11" t="str">
        <f aca="false">IF(AND($B443&lt;&gt;"",$E443&lt;&gt;"",$F443&lt;&gt;"",AT$7&lt;&gt;""),MAX(NETWORKDAYS(AT$7,AT$7+6)-MAX($E443-AT$7,0)-MAX((AT$7+4)-$F443,0),0)*$B443,"")</f>
        <v/>
      </c>
      <c r="AU443" s="11" t="str">
        <f aca="false">IF(AND($B443&lt;&gt;"",$E443&lt;&gt;"",$F443&lt;&gt;"",AU$7&lt;&gt;""),MAX(NETWORKDAYS(AU$7,AU$7+6)-MAX($E443-AU$7,0)-MAX((AU$7+4)-$F443,0),0)*$B443,"")</f>
        <v/>
      </c>
      <c r="AV443" s="11" t="str">
        <f aca="false">IF(AND($B443&lt;&gt;"",$E443&lt;&gt;"",$F443&lt;&gt;"",AV$7&lt;&gt;""),MAX(NETWORKDAYS(AV$7,AV$7+6)-MAX($E443-AV$7,0)-MAX((AV$7+4)-$F443,0),0)*$B443,"")</f>
        <v/>
      </c>
      <c r="AW443" s="11" t="str">
        <f aca="false">IF(AND($B443&lt;&gt;"",$E443&lt;&gt;"",$F443&lt;&gt;"",AW$7&lt;&gt;""),MAX(NETWORKDAYS(AW$7,AW$7+6)-MAX($E443-AW$7,0)-MAX((AW$7+4)-$F443,0),0)*$B443,"")</f>
        <v/>
      </c>
      <c r="AX443" s="11" t="str">
        <f aca="false">IF(AND($B443&lt;&gt;"",$E443&lt;&gt;"",$F443&lt;&gt;"",AX$7&lt;&gt;""),MAX(NETWORKDAYS(AX$7,AX$7+6)-MAX($E443-AX$7,0)-MAX((AX$7+4)-$F443,0),0)*$B443,"")</f>
        <v/>
      </c>
      <c r="AY443" s="11" t="str">
        <f aca="false">IF(AND($B443&lt;&gt;"",$E443&lt;&gt;"",$F443&lt;&gt;"",AY$7&lt;&gt;""),MAX(NETWORKDAYS(AY$7,AY$7+6)-MAX($E443-AY$7,0)-MAX((AY$7+4)-$F443,0),0)*$B443,"")</f>
        <v/>
      </c>
      <c r="AZ443" s="11" t="str">
        <f aca="false">IF(AND($B443&lt;&gt;"",$E443&lt;&gt;"",$F443&lt;&gt;"",AZ$7&lt;&gt;""),MAX(NETWORKDAYS(AZ$7,AZ$7+6)-MAX($E443-AZ$7,0)-MAX((AZ$7+4)-$F443,0),0)*$B443,"")</f>
        <v/>
      </c>
      <c r="BA443" s="11" t="str">
        <f aca="false">IF(AND($B443&lt;&gt;"",$E443&lt;&gt;"",$F443&lt;&gt;"",BA$7&lt;&gt;""),MAX(NETWORKDAYS(BA$7,BA$7+6)-MAX($E443-BA$7,0)-MAX((BA$7+4)-$F443,0),0)*$B443,"")</f>
        <v/>
      </c>
      <c r="BB443" s="11" t="str">
        <f aca="false">IF(AND($B443&lt;&gt;"",$E443&lt;&gt;"",$F443&lt;&gt;"",BB$7&lt;&gt;""),MAX(NETWORKDAYS(BB$7,BB$7+6)-MAX($E443-BB$7,0)-MAX((BB$7+4)-$F443,0),0)*$B443,"")</f>
        <v/>
      </c>
      <c r="BC443" s="11" t="str">
        <f aca="false">IF(AND($B443&lt;&gt;"",$E443&lt;&gt;"",$F443&lt;&gt;"",BC$7&lt;&gt;""),MAX(NETWORKDAYS(BC$7,BC$7+6)-MAX($E443-BC$7,0)-MAX((BC$7+4)-$F443,0),0)*$B443,"")</f>
        <v/>
      </c>
      <c r="BD443" s="11" t="str">
        <f aca="false">IF(AND($B443&lt;&gt;"",$E443&lt;&gt;"",$F443&lt;&gt;"",BD$7&lt;&gt;""),MAX(NETWORKDAYS(BD$7,BD$7+6)-MAX($E443-BD$7,0)-MAX((BD$7+4)-$F443,0),0)*$B443,"")</f>
        <v/>
      </c>
      <c r="BE443" s="11" t="str">
        <f aca="false">IF(AND($B443&lt;&gt;"",$E443&lt;&gt;"",$F443&lt;&gt;"",BE$7&lt;&gt;""),MAX(NETWORKDAYS(BE$7,BE$7+6)-MAX($E443-BE$7,0)-MAX((BE$7+4)-$F443,0),0)*$B443,"")</f>
        <v/>
      </c>
      <c r="BF443" s="11" t="str">
        <f aca="false">IF(AND($B443&lt;&gt;"",$E443&lt;&gt;"",$F443&lt;&gt;"",BF$7&lt;&gt;""),MAX(NETWORKDAYS(BF$7,BF$7+6)-MAX($E443-BF$7,0)-MAX((BF$7+4)-$F443,0),0)*$B443,"")</f>
        <v/>
      </c>
      <c r="BG443" s="11" t="str">
        <f aca="false">IF(AND($B443&lt;&gt;"",$E443&lt;&gt;"",$F443&lt;&gt;"",BG$7&lt;&gt;""),MAX(NETWORKDAYS(BG$7,BG$7+6)-MAX($E443-BG$7,0)-MAX((BG$7+4)-$F443,0),0)*$B443,"")</f>
        <v/>
      </c>
      <c r="BH443" s="11" t="str">
        <f aca="false">IF(AND($B443&lt;&gt;"",$E443&lt;&gt;"",$F443&lt;&gt;"",BH$7&lt;&gt;""),MAX(NETWORKDAYS(BH$7,BH$7+6)-MAX($E443-BH$7,0)-MAX((BH$7+4)-$F443,0),0)*$B443,"")</f>
        <v/>
      </c>
      <c r="BI443" s="11" t="str">
        <f aca="false">IF(AND($B443&lt;&gt;"",$E443&lt;&gt;"",$F443&lt;&gt;"",BI$7&lt;&gt;""),MAX(NETWORKDAYS(BI$7,BI$7+6)-MAX($E443-BI$7,0)-MAX((BI$7+4)-$F443,0),0)*$B443,"")</f>
        <v/>
      </c>
      <c r="BJ443" s="11" t="str">
        <f aca="false">IF(AND($B443&lt;&gt;"",$E443&lt;&gt;"",$F443&lt;&gt;"",BJ$7&lt;&gt;""),MAX(NETWORKDAYS(BJ$7,BJ$7+6)-MAX($E443-BJ$7,0)-MAX((BJ$7+4)-$F443,0),0)*$B443,"")</f>
        <v/>
      </c>
      <c r="BK443" s="11" t="str">
        <f aca="false">IF(AND($B443&lt;&gt;"",$E443&lt;&gt;"",$F443&lt;&gt;"",BK$7&lt;&gt;""),MAX(NETWORKDAYS(BK$7,BK$7+6)-MAX($E443-BK$7,0)-MAX((BK$7+4)-$F443,0),0)*$B443,"")</f>
        <v/>
      </c>
      <c r="BL443" s="11" t="str">
        <f aca="false">IF(AND($B443&lt;&gt;"",$E443&lt;&gt;"",$F443&lt;&gt;"",BL$7&lt;&gt;""),MAX(NETWORKDAYS(BL$7,BL$7+6)-MAX($E443-BL$7,0)-MAX((BL$7+4)-$F443,0),0)*$B443,"")</f>
        <v/>
      </c>
      <c r="BM443" s="11" t="str">
        <f aca="false">IF(AND($B443&lt;&gt;"",$E443&lt;&gt;"",$F443&lt;&gt;"",BM$7&lt;&gt;""),MAX(NETWORKDAYS(BM$7,BM$7+6)-MAX($E443-BM$7,0)-MAX((BM$7+4)-$F443,0),0)*$B443,"")</f>
        <v/>
      </c>
      <c r="BN443" s="11" t="str">
        <f aca="false">IF(AND($B443&lt;&gt;"",$E443&lt;&gt;"",$F443&lt;&gt;"",BN$7&lt;&gt;""),MAX(NETWORKDAYS(BN$7,BN$7+6)-MAX($E443-BN$7,0)-MAX((BN$7+4)-$F443,0),0)*$B443,"")</f>
        <v/>
      </c>
      <c r="BO443" s="11" t="str">
        <f aca="false">IF(AND($B443&lt;&gt;"",$E443&lt;&gt;"",$F443&lt;&gt;"",BO$7&lt;&gt;""),MAX(NETWORKDAYS(BO$7,BO$7+6)-MAX($E443-BO$7,0)-MAX((BO$7+4)-$F443,0),0)*$B443,"")</f>
        <v/>
      </c>
      <c r="BP443" s="11" t="str">
        <f aca="false">IF(AND($B443&lt;&gt;"",$E443&lt;&gt;"",$F443&lt;&gt;"",BP$7&lt;&gt;""),MAX(NETWORKDAYS(BP$7,BP$7+6)-MAX($E443-BP$7,0)-MAX((BP$7+4)-$F443,0),0)*$B443,"")</f>
        <v/>
      </c>
      <c r="BQ443" s="11" t="str">
        <f aca="false">IF(AND($B443&lt;&gt;"",$E443&lt;&gt;"",$F443&lt;&gt;"",BQ$7&lt;&gt;""),MAX(NETWORKDAYS(BQ$7,BQ$7+6)-MAX($E443-BQ$7,0)-MAX((BQ$7+4)-$F443,0),0)*$B443,"")</f>
        <v/>
      </c>
      <c r="BR443" s="11" t="str">
        <f aca="false">IF(AND($B443&lt;&gt;"",$E443&lt;&gt;"",$F443&lt;&gt;"",BR$7&lt;&gt;""),MAX(NETWORKDAYS(BR$7,BR$7+6)-MAX($E443-BR$7,0)-MAX((BR$7+4)-$F443,0),0)*$B443,"")</f>
        <v/>
      </c>
      <c r="BS443" s="11" t="str">
        <f aca="false">IF(AND($B443&lt;&gt;"",$E443&lt;&gt;"",$F443&lt;&gt;"",BS$7&lt;&gt;""),MAX(NETWORKDAYS(BS$7,BS$7+6)-MAX($E443-BS$7,0)-MAX((BS$7+4)-$F443,0),0)*$B443,"")</f>
        <v/>
      </c>
      <c r="BT443" s="11" t="str">
        <f aca="false">IF(AND($B443&lt;&gt;"",$E443&lt;&gt;"",$F443&lt;&gt;"",BT$7&lt;&gt;""),MAX(NETWORKDAYS(BT$7,BT$7+6)-MAX($E443-BT$7,0)-MAX((BT$7+4)-$F443,0),0)*$B443,"")</f>
        <v/>
      </c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  <c r="JR443" s="11"/>
      <c r="JS443" s="11"/>
      <c r="JT443" s="11"/>
      <c r="JU443" s="11"/>
      <c r="JV443" s="11"/>
      <c r="JW443" s="11"/>
      <c r="JX443" s="11"/>
      <c r="JY443" s="11"/>
      <c r="JZ443" s="11"/>
      <c r="KA443" s="11"/>
      <c r="KB443" s="11"/>
      <c r="KC443" s="11"/>
      <c r="KD443" s="11"/>
      <c r="KE443" s="11"/>
      <c r="KF443" s="11"/>
      <c r="KG443" s="11"/>
      <c r="KH443" s="11"/>
      <c r="KI443" s="11"/>
      <c r="KJ443" s="11"/>
      <c r="KK443" s="11"/>
      <c r="KL443" s="11"/>
      <c r="KM443" s="11"/>
      <c r="KN443" s="11"/>
      <c r="KO443" s="11"/>
      <c r="KP443" s="11"/>
      <c r="KQ443" s="11"/>
      <c r="KR443" s="11"/>
      <c r="KS443" s="11"/>
      <c r="KT443" s="11"/>
      <c r="KU443" s="11"/>
      <c r="KV443" s="11"/>
      <c r="KW443" s="11"/>
      <c r="KX443" s="11"/>
      <c r="KY443" s="11"/>
      <c r="KZ443" s="11"/>
      <c r="LA443" s="11"/>
      <c r="LB443" s="11"/>
      <c r="LC443" s="11"/>
      <c r="LD443" s="11"/>
      <c r="LE443" s="11"/>
      <c r="LF443" s="11"/>
      <c r="LG443" s="11"/>
      <c r="LH443" s="11"/>
      <c r="LI443" s="11"/>
      <c r="LJ443" s="11"/>
      <c r="LK443" s="11"/>
      <c r="LL443" s="11"/>
      <c r="LM443" s="11"/>
      <c r="LN443" s="11"/>
      <c r="LO443" s="11"/>
      <c r="LP443" s="11"/>
      <c r="LQ443" s="11"/>
      <c r="LR443" s="11"/>
      <c r="LS443" s="11"/>
      <c r="LT443" s="11"/>
      <c r="LU443" s="11"/>
      <c r="LV443" s="11"/>
      <c r="LW443" s="11"/>
      <c r="LX443" s="11"/>
      <c r="LY443" s="11"/>
      <c r="LZ443" s="11"/>
      <c r="MA443" s="11"/>
      <c r="MB443" s="11"/>
      <c r="MC443" s="11"/>
      <c r="MD443" s="11"/>
      <c r="ME443" s="11"/>
      <c r="MF443" s="11"/>
    </row>
    <row r="444" customFormat="false" ht="12.8" hidden="false" customHeight="false" outlineLevel="0" collapsed="false">
      <c r="A444" s="1" t="str">
        <f aca="false">IF(taskList!J440&lt;&gt;"",taskList!J440,"")</f>
        <v/>
      </c>
      <c r="B444" s="9" t="str">
        <f aca="false">IF(AND(IF(taskList!M440&lt;&gt;"",TRUE()),IF(taskList!K440&lt;&gt;"",TRUE())),taskList!M440/taskList!K440,"")</f>
        <v/>
      </c>
      <c r="C444" s="9" t="str">
        <f aca="false">IF(taskList!B440&lt;&gt;"",taskList!B440,"")</f>
        <v/>
      </c>
      <c r="D444" s="9" t="str">
        <f aca="false">IF(taskList!E440&lt;&gt;"",taskList!E440,"")</f>
        <v/>
      </c>
      <c r="E444" s="4" t="str">
        <f aca="false">IF(taskList!F440&lt;&gt;"",taskList!F440,"")</f>
        <v/>
      </c>
      <c r="F444" s="4" t="str">
        <f aca="false">IF(taskList!G440&lt;&gt;"",taskList!G440,"")</f>
        <v/>
      </c>
      <c r="H444" s="11" t="str">
        <f aca="false">IF(AND($B444&lt;&gt;"",$E444&lt;&gt;"",$F444&lt;&gt;"",H$7&lt;&gt;""),MAX(NETWORKDAYS(H$7,H$7+6)-MAX($E444-H$7,0)-MAX((H$7+4)-$F444,0),0)*$B444,"")</f>
        <v/>
      </c>
      <c r="I444" s="11" t="str">
        <f aca="false">IF(AND($B444&lt;&gt;"",$E444&lt;&gt;"",$F444&lt;&gt;"",I$7&lt;&gt;""),MAX(NETWORKDAYS(I$7,I$7+6)-MAX($E444-I$7,0)-MAX((I$7+4)-$F444,0),0)*$B444,"")</f>
        <v/>
      </c>
      <c r="J444" s="11" t="str">
        <f aca="false">IF(AND($B444&lt;&gt;"",$E444&lt;&gt;"",$F444&lt;&gt;"",J$7&lt;&gt;""),MAX(NETWORKDAYS(J$7,J$7+6)-MAX($E444-J$7,0)-MAX((J$7+4)-$F444,0),0)*$B444,"")</f>
        <v/>
      </c>
      <c r="K444" s="11" t="str">
        <f aca="false">IF(AND($B444&lt;&gt;"",$E444&lt;&gt;"",$F444&lt;&gt;"",K$7&lt;&gt;""),MAX(NETWORKDAYS(K$7,K$7+6)-MAX($E444-K$7,0)-MAX((K$7+4)-$F444,0),0)*$B444,"")</f>
        <v/>
      </c>
      <c r="L444" s="11" t="str">
        <f aca="false">IF(AND($B444&lt;&gt;"",$E444&lt;&gt;"",$F444&lt;&gt;"",L$7&lt;&gt;""),MAX(NETWORKDAYS(L$7,L$7+6)-MAX($E444-L$7,0)-MAX((L$7+4)-$F444,0),0)*$B444,"")</f>
        <v/>
      </c>
      <c r="M444" s="11" t="str">
        <f aca="false">IF(AND($B444&lt;&gt;"",$E444&lt;&gt;"",$F444&lt;&gt;"",M$7&lt;&gt;""),MAX(NETWORKDAYS(M$7,M$7+6)-MAX($E444-M$7,0)-MAX((M$7+4)-$F444,0),0)*$B444,"")</f>
        <v/>
      </c>
      <c r="N444" s="11" t="str">
        <f aca="false">IF(AND($B444&lt;&gt;"",$E444&lt;&gt;"",$F444&lt;&gt;"",N$7&lt;&gt;""),MAX(NETWORKDAYS(N$7,N$7+6)-MAX($E444-N$7,0)-MAX((N$7+4)-$F444,0),0)*$B444,"")</f>
        <v/>
      </c>
      <c r="O444" s="11" t="str">
        <f aca="false">IF(AND($B444&lt;&gt;"",$E444&lt;&gt;"",$F444&lt;&gt;"",O$7&lt;&gt;""),MAX(NETWORKDAYS(O$7,O$7+6)-MAX($E444-O$7,0)-MAX((O$7+4)-$F444,0),0)*$B444,"")</f>
        <v/>
      </c>
      <c r="P444" s="11" t="str">
        <f aca="false">IF(AND($B444&lt;&gt;"",$E444&lt;&gt;"",$F444&lt;&gt;"",P$7&lt;&gt;""),MAX(NETWORKDAYS(P$7,P$7+6)-MAX($E444-P$7,0)-MAX((P$7+4)-$F444,0),0)*$B444,"")</f>
        <v/>
      </c>
      <c r="Q444" s="11" t="str">
        <f aca="false">IF(AND($B444&lt;&gt;"",$E444&lt;&gt;"",$F444&lt;&gt;"",Q$7&lt;&gt;""),MAX(NETWORKDAYS(Q$7,Q$7+6)-MAX($E444-Q$7,0)-MAX((Q$7+4)-$F444,0),0)*$B444,"")</f>
        <v/>
      </c>
      <c r="R444" s="11" t="str">
        <f aca="false">IF(AND($B444&lt;&gt;"",$E444&lt;&gt;"",$F444&lt;&gt;"",R$7&lt;&gt;""),MAX(NETWORKDAYS(R$7,R$7+6)-MAX($E444-R$7,0)-MAX((R$7+4)-$F444,0),0)*$B444,"")</f>
        <v/>
      </c>
      <c r="S444" s="11" t="str">
        <f aca="false">IF(AND($B444&lt;&gt;"",$E444&lt;&gt;"",$F444&lt;&gt;"",S$7&lt;&gt;""),MAX(NETWORKDAYS(S$7,S$7+6)-MAX($E444-S$7,0)-MAX((S$7+4)-$F444,0),0)*$B444,"")</f>
        <v/>
      </c>
      <c r="T444" s="11" t="str">
        <f aca="false">IF(AND($B444&lt;&gt;"",$E444&lt;&gt;"",$F444&lt;&gt;"",T$7&lt;&gt;""),MAX(NETWORKDAYS(T$7,T$7+6)-MAX($E444-T$7,0)-MAX((T$7+4)-$F444,0),0)*$B444,"")</f>
        <v/>
      </c>
      <c r="U444" s="11" t="str">
        <f aca="false">IF(AND($B444&lt;&gt;"",$E444&lt;&gt;"",$F444&lt;&gt;"",U$7&lt;&gt;""),MAX(NETWORKDAYS(U$7,U$7+6)-MAX($E444-U$7,0)-MAX((U$7+4)-$F444,0),0)*$B444,"")</f>
        <v/>
      </c>
      <c r="V444" s="11" t="str">
        <f aca="false">IF(AND($B444&lt;&gt;"",$E444&lt;&gt;"",$F444&lt;&gt;"",V$7&lt;&gt;""),MAX(NETWORKDAYS(V$7,V$7+6)-MAX($E444-V$7,0)-MAX((V$7+4)-$F444,0),0)*$B444,"")</f>
        <v/>
      </c>
      <c r="W444" s="11" t="str">
        <f aca="false">IF(AND($B444&lt;&gt;"",$E444&lt;&gt;"",$F444&lt;&gt;"",W$7&lt;&gt;""),MAX(NETWORKDAYS(W$7,W$7+6)-MAX($E444-W$7,0)-MAX((W$7+4)-$F444,0),0)*$B444,"")</f>
        <v/>
      </c>
      <c r="X444" s="11" t="str">
        <f aca="false">IF(AND($B444&lt;&gt;"",$E444&lt;&gt;"",$F444&lt;&gt;"",X$7&lt;&gt;""),MAX(NETWORKDAYS(X$7,X$7+6)-MAX($E444-X$7,0)-MAX((X$7+4)-$F444,0),0)*$B444,"")</f>
        <v/>
      </c>
      <c r="Y444" s="11" t="str">
        <f aca="false">IF(AND($B444&lt;&gt;"",$E444&lt;&gt;"",$F444&lt;&gt;"",Y$7&lt;&gt;""),MAX(NETWORKDAYS(Y$7,Y$7+6)-MAX($E444-Y$7,0)-MAX((Y$7+4)-$F444,0),0)*$B444,"")</f>
        <v/>
      </c>
      <c r="Z444" s="11" t="str">
        <f aca="false">IF(AND($B444&lt;&gt;"",$E444&lt;&gt;"",$F444&lt;&gt;"",Z$7&lt;&gt;""),MAX(NETWORKDAYS(Z$7,Z$7+6)-MAX($E444-Z$7,0)-MAX((Z$7+4)-$F444,0),0)*$B444,"")</f>
        <v/>
      </c>
      <c r="AA444" s="11" t="str">
        <f aca="false">IF(AND($B444&lt;&gt;"",$E444&lt;&gt;"",$F444&lt;&gt;"",AA$7&lt;&gt;""),MAX(NETWORKDAYS(AA$7,AA$7+6)-MAX($E444-AA$7,0)-MAX((AA$7+4)-$F444,0),0)*$B444,"")</f>
        <v/>
      </c>
      <c r="AB444" s="11" t="str">
        <f aca="false">IF(AND($B444&lt;&gt;"",$E444&lt;&gt;"",$F444&lt;&gt;"",AB$7&lt;&gt;""),MAX(NETWORKDAYS(AB$7,AB$7+6)-MAX($E444-AB$7,0)-MAX((AB$7+4)-$F444,0),0)*$B444,"")</f>
        <v/>
      </c>
      <c r="AC444" s="11" t="str">
        <f aca="false">IF(AND($B444&lt;&gt;"",$E444&lt;&gt;"",$F444&lt;&gt;"",AC$7&lt;&gt;""),MAX(NETWORKDAYS(AC$7,AC$7+6)-MAX($E444-AC$7,0)-MAX((AC$7+4)-$F444,0),0)*$B444,"")</f>
        <v/>
      </c>
      <c r="AD444" s="11" t="str">
        <f aca="false">IF(AND($B444&lt;&gt;"",$E444&lt;&gt;"",$F444&lt;&gt;"",AD$7&lt;&gt;""),MAX(NETWORKDAYS(AD$7,AD$7+6)-MAX($E444-AD$7,0)-MAX((AD$7+4)-$F444,0),0)*$B444,"")</f>
        <v/>
      </c>
      <c r="AE444" s="11" t="str">
        <f aca="false">IF(AND($B444&lt;&gt;"",$E444&lt;&gt;"",$F444&lt;&gt;"",AE$7&lt;&gt;""),MAX(NETWORKDAYS(AE$7,AE$7+6)-MAX($E444-AE$7,0)-MAX((AE$7+4)-$F444,0),0)*$B444,"")</f>
        <v/>
      </c>
      <c r="AF444" s="11" t="str">
        <f aca="false">IF(AND($B444&lt;&gt;"",$E444&lt;&gt;"",$F444&lt;&gt;"",AF$7&lt;&gt;""),MAX(NETWORKDAYS(AF$7,AF$7+6)-MAX($E444-AF$7,0)-MAX((AF$7+4)-$F444,0),0)*$B444,"")</f>
        <v/>
      </c>
      <c r="AG444" s="11" t="str">
        <f aca="false">IF(AND($B444&lt;&gt;"",$E444&lt;&gt;"",$F444&lt;&gt;"",AG$7&lt;&gt;""),MAX(NETWORKDAYS(AG$7,AG$7+6)-MAX($E444-AG$7,0)-MAX((AG$7+4)-$F444,0),0)*$B444,"")</f>
        <v/>
      </c>
      <c r="AH444" s="11" t="str">
        <f aca="false">IF(AND($B444&lt;&gt;"",$E444&lt;&gt;"",$F444&lt;&gt;"",AH$7&lt;&gt;""),MAX(NETWORKDAYS(AH$7,AH$7+6)-MAX($E444-AH$7,0)-MAX((AH$7+4)-$F444,0),0)*$B444,"")</f>
        <v/>
      </c>
      <c r="AI444" s="11" t="str">
        <f aca="false">IF(AND($B444&lt;&gt;"",$E444&lt;&gt;"",$F444&lt;&gt;"",AI$7&lt;&gt;""),MAX(NETWORKDAYS(AI$7,AI$7+6)-MAX($E444-AI$7,0)-MAX((AI$7+4)-$F444,0),0)*$B444,"")</f>
        <v/>
      </c>
      <c r="AJ444" s="11" t="str">
        <f aca="false">IF(AND($B444&lt;&gt;"",$E444&lt;&gt;"",$F444&lt;&gt;"",AJ$7&lt;&gt;""),MAX(NETWORKDAYS(AJ$7,AJ$7+6)-MAX($E444-AJ$7,0)-MAX((AJ$7+4)-$F444,0),0)*$B444,"")</f>
        <v/>
      </c>
      <c r="AK444" s="11" t="str">
        <f aca="false">IF(AND($B444&lt;&gt;"",$E444&lt;&gt;"",$F444&lt;&gt;"",AK$7&lt;&gt;""),MAX(NETWORKDAYS(AK$7,AK$7+6)-MAX($E444-AK$7,0)-MAX((AK$7+4)-$F444,0),0)*$B444,"")</f>
        <v/>
      </c>
      <c r="AL444" s="11" t="str">
        <f aca="false">IF(AND($B444&lt;&gt;"",$E444&lt;&gt;"",$F444&lt;&gt;"",AL$7&lt;&gt;""),MAX(NETWORKDAYS(AL$7,AL$7+6)-MAX($E444-AL$7,0)-MAX((AL$7+4)-$F444,0),0)*$B444,"")</f>
        <v/>
      </c>
      <c r="AM444" s="11" t="str">
        <f aca="false">IF(AND($B444&lt;&gt;"",$E444&lt;&gt;"",$F444&lt;&gt;"",AM$7&lt;&gt;""),MAX(NETWORKDAYS(AM$7,AM$7+6)-MAX($E444-AM$7,0)-MAX((AM$7+4)-$F444,0),0)*$B444,"")</f>
        <v/>
      </c>
      <c r="AN444" s="11" t="str">
        <f aca="false">IF(AND($B444&lt;&gt;"",$E444&lt;&gt;"",$F444&lt;&gt;"",AN$7&lt;&gt;""),MAX(NETWORKDAYS(AN$7,AN$7+6)-MAX($E444-AN$7,0)-MAX((AN$7+4)-$F444,0),0)*$B444,"")</f>
        <v/>
      </c>
      <c r="AO444" s="11" t="str">
        <f aca="false">IF(AND($B444&lt;&gt;"",$E444&lt;&gt;"",$F444&lt;&gt;"",AO$7&lt;&gt;""),MAX(NETWORKDAYS(AO$7,AO$7+6)-MAX($E444-AO$7,0)-MAX((AO$7+4)-$F444,0),0)*$B444,"")</f>
        <v/>
      </c>
      <c r="AP444" s="11" t="str">
        <f aca="false">IF(AND($B444&lt;&gt;"",$E444&lt;&gt;"",$F444&lt;&gt;"",AP$7&lt;&gt;""),MAX(NETWORKDAYS(AP$7,AP$7+6)-MAX($E444-AP$7,0)-MAX((AP$7+4)-$F444,0),0)*$B444,"")</f>
        <v/>
      </c>
      <c r="AQ444" s="11" t="str">
        <f aca="false">IF(AND($B444&lt;&gt;"",$E444&lt;&gt;"",$F444&lt;&gt;"",AQ$7&lt;&gt;""),MAX(NETWORKDAYS(AQ$7,AQ$7+6)-MAX($E444-AQ$7,0)-MAX((AQ$7+4)-$F444,0),0)*$B444,"")</f>
        <v/>
      </c>
      <c r="AR444" s="11" t="str">
        <f aca="false">IF(AND($B444&lt;&gt;"",$E444&lt;&gt;"",$F444&lt;&gt;"",AR$7&lt;&gt;""),MAX(NETWORKDAYS(AR$7,AR$7+6)-MAX($E444-AR$7,0)-MAX((AR$7+4)-$F444,0),0)*$B444,"")</f>
        <v/>
      </c>
      <c r="AS444" s="11" t="str">
        <f aca="false">IF(AND($B444&lt;&gt;"",$E444&lt;&gt;"",$F444&lt;&gt;"",AS$7&lt;&gt;""),MAX(NETWORKDAYS(AS$7,AS$7+6)-MAX($E444-AS$7,0)-MAX((AS$7+4)-$F444,0),0)*$B444,"")</f>
        <v/>
      </c>
      <c r="AT444" s="11" t="str">
        <f aca="false">IF(AND($B444&lt;&gt;"",$E444&lt;&gt;"",$F444&lt;&gt;"",AT$7&lt;&gt;""),MAX(NETWORKDAYS(AT$7,AT$7+6)-MAX($E444-AT$7,0)-MAX((AT$7+4)-$F444,0),0)*$B444,"")</f>
        <v/>
      </c>
      <c r="AU444" s="11" t="str">
        <f aca="false">IF(AND($B444&lt;&gt;"",$E444&lt;&gt;"",$F444&lt;&gt;"",AU$7&lt;&gt;""),MAX(NETWORKDAYS(AU$7,AU$7+6)-MAX($E444-AU$7,0)-MAX((AU$7+4)-$F444,0),0)*$B444,"")</f>
        <v/>
      </c>
      <c r="AV444" s="11" t="str">
        <f aca="false">IF(AND($B444&lt;&gt;"",$E444&lt;&gt;"",$F444&lt;&gt;"",AV$7&lt;&gt;""),MAX(NETWORKDAYS(AV$7,AV$7+6)-MAX($E444-AV$7,0)-MAX((AV$7+4)-$F444,0),0)*$B444,"")</f>
        <v/>
      </c>
      <c r="AW444" s="11" t="str">
        <f aca="false">IF(AND($B444&lt;&gt;"",$E444&lt;&gt;"",$F444&lt;&gt;"",AW$7&lt;&gt;""),MAX(NETWORKDAYS(AW$7,AW$7+6)-MAX($E444-AW$7,0)-MAX((AW$7+4)-$F444,0),0)*$B444,"")</f>
        <v/>
      </c>
      <c r="AX444" s="11" t="str">
        <f aca="false">IF(AND($B444&lt;&gt;"",$E444&lt;&gt;"",$F444&lt;&gt;"",AX$7&lt;&gt;""),MAX(NETWORKDAYS(AX$7,AX$7+6)-MAX($E444-AX$7,0)-MAX((AX$7+4)-$F444,0),0)*$B444,"")</f>
        <v/>
      </c>
      <c r="AY444" s="11" t="str">
        <f aca="false">IF(AND($B444&lt;&gt;"",$E444&lt;&gt;"",$F444&lt;&gt;"",AY$7&lt;&gt;""),MAX(NETWORKDAYS(AY$7,AY$7+6)-MAX($E444-AY$7,0)-MAX((AY$7+4)-$F444,0),0)*$B444,"")</f>
        <v/>
      </c>
      <c r="AZ444" s="11" t="str">
        <f aca="false">IF(AND($B444&lt;&gt;"",$E444&lt;&gt;"",$F444&lt;&gt;"",AZ$7&lt;&gt;""),MAX(NETWORKDAYS(AZ$7,AZ$7+6)-MAX($E444-AZ$7,0)-MAX((AZ$7+4)-$F444,0),0)*$B444,"")</f>
        <v/>
      </c>
      <c r="BA444" s="11" t="str">
        <f aca="false">IF(AND($B444&lt;&gt;"",$E444&lt;&gt;"",$F444&lt;&gt;"",BA$7&lt;&gt;""),MAX(NETWORKDAYS(BA$7,BA$7+6)-MAX($E444-BA$7,0)-MAX((BA$7+4)-$F444,0),0)*$B444,"")</f>
        <v/>
      </c>
      <c r="BB444" s="11" t="str">
        <f aca="false">IF(AND($B444&lt;&gt;"",$E444&lt;&gt;"",$F444&lt;&gt;"",BB$7&lt;&gt;""),MAX(NETWORKDAYS(BB$7,BB$7+6)-MAX($E444-BB$7,0)-MAX((BB$7+4)-$F444,0),0)*$B444,"")</f>
        <v/>
      </c>
      <c r="BC444" s="11" t="str">
        <f aca="false">IF(AND($B444&lt;&gt;"",$E444&lt;&gt;"",$F444&lt;&gt;"",BC$7&lt;&gt;""),MAX(NETWORKDAYS(BC$7,BC$7+6)-MAX($E444-BC$7,0)-MAX((BC$7+4)-$F444,0),0)*$B444,"")</f>
        <v/>
      </c>
      <c r="BD444" s="11" t="str">
        <f aca="false">IF(AND($B444&lt;&gt;"",$E444&lt;&gt;"",$F444&lt;&gt;"",BD$7&lt;&gt;""),MAX(NETWORKDAYS(BD$7,BD$7+6)-MAX($E444-BD$7,0)-MAX((BD$7+4)-$F444,0),0)*$B444,"")</f>
        <v/>
      </c>
      <c r="BE444" s="11" t="str">
        <f aca="false">IF(AND($B444&lt;&gt;"",$E444&lt;&gt;"",$F444&lt;&gt;"",BE$7&lt;&gt;""),MAX(NETWORKDAYS(BE$7,BE$7+6)-MAX($E444-BE$7,0)-MAX((BE$7+4)-$F444,0),0)*$B444,"")</f>
        <v/>
      </c>
      <c r="BF444" s="11" t="str">
        <f aca="false">IF(AND($B444&lt;&gt;"",$E444&lt;&gt;"",$F444&lt;&gt;"",BF$7&lt;&gt;""),MAX(NETWORKDAYS(BF$7,BF$7+6)-MAX($E444-BF$7,0)-MAX((BF$7+4)-$F444,0),0)*$B444,"")</f>
        <v/>
      </c>
      <c r="BG444" s="11" t="str">
        <f aca="false">IF(AND($B444&lt;&gt;"",$E444&lt;&gt;"",$F444&lt;&gt;"",BG$7&lt;&gt;""),MAX(NETWORKDAYS(BG$7,BG$7+6)-MAX($E444-BG$7,0)-MAX((BG$7+4)-$F444,0),0)*$B444,"")</f>
        <v/>
      </c>
      <c r="BH444" s="11" t="str">
        <f aca="false">IF(AND($B444&lt;&gt;"",$E444&lt;&gt;"",$F444&lt;&gt;"",BH$7&lt;&gt;""),MAX(NETWORKDAYS(BH$7,BH$7+6)-MAX($E444-BH$7,0)-MAX((BH$7+4)-$F444,0),0)*$B444,"")</f>
        <v/>
      </c>
      <c r="BI444" s="11" t="str">
        <f aca="false">IF(AND($B444&lt;&gt;"",$E444&lt;&gt;"",$F444&lt;&gt;"",BI$7&lt;&gt;""),MAX(NETWORKDAYS(BI$7,BI$7+6)-MAX($E444-BI$7,0)-MAX((BI$7+4)-$F444,0),0)*$B444,"")</f>
        <v/>
      </c>
      <c r="BJ444" s="11" t="str">
        <f aca="false">IF(AND($B444&lt;&gt;"",$E444&lt;&gt;"",$F444&lt;&gt;"",BJ$7&lt;&gt;""),MAX(NETWORKDAYS(BJ$7,BJ$7+6)-MAX($E444-BJ$7,0)-MAX((BJ$7+4)-$F444,0),0)*$B444,"")</f>
        <v/>
      </c>
      <c r="BK444" s="11" t="str">
        <f aca="false">IF(AND($B444&lt;&gt;"",$E444&lt;&gt;"",$F444&lt;&gt;"",BK$7&lt;&gt;""),MAX(NETWORKDAYS(BK$7,BK$7+6)-MAX($E444-BK$7,0)-MAX((BK$7+4)-$F444,0),0)*$B444,"")</f>
        <v/>
      </c>
      <c r="BL444" s="11" t="str">
        <f aca="false">IF(AND($B444&lt;&gt;"",$E444&lt;&gt;"",$F444&lt;&gt;"",BL$7&lt;&gt;""),MAX(NETWORKDAYS(BL$7,BL$7+6)-MAX($E444-BL$7,0)-MAX((BL$7+4)-$F444,0),0)*$B444,"")</f>
        <v/>
      </c>
      <c r="BM444" s="11" t="str">
        <f aca="false">IF(AND($B444&lt;&gt;"",$E444&lt;&gt;"",$F444&lt;&gt;"",BM$7&lt;&gt;""),MAX(NETWORKDAYS(BM$7,BM$7+6)-MAX($E444-BM$7,0)-MAX((BM$7+4)-$F444,0),0)*$B444,"")</f>
        <v/>
      </c>
      <c r="BN444" s="11" t="str">
        <f aca="false">IF(AND($B444&lt;&gt;"",$E444&lt;&gt;"",$F444&lt;&gt;"",BN$7&lt;&gt;""),MAX(NETWORKDAYS(BN$7,BN$7+6)-MAX($E444-BN$7,0)-MAX((BN$7+4)-$F444,0),0)*$B444,"")</f>
        <v/>
      </c>
      <c r="BO444" s="11" t="str">
        <f aca="false">IF(AND($B444&lt;&gt;"",$E444&lt;&gt;"",$F444&lt;&gt;"",BO$7&lt;&gt;""),MAX(NETWORKDAYS(BO$7,BO$7+6)-MAX($E444-BO$7,0)-MAX((BO$7+4)-$F444,0),0)*$B444,"")</f>
        <v/>
      </c>
      <c r="BP444" s="11" t="str">
        <f aca="false">IF(AND($B444&lt;&gt;"",$E444&lt;&gt;"",$F444&lt;&gt;"",BP$7&lt;&gt;""),MAX(NETWORKDAYS(BP$7,BP$7+6)-MAX($E444-BP$7,0)-MAX((BP$7+4)-$F444,0),0)*$B444,"")</f>
        <v/>
      </c>
      <c r="BQ444" s="11" t="str">
        <f aca="false">IF(AND($B444&lt;&gt;"",$E444&lt;&gt;"",$F444&lt;&gt;"",BQ$7&lt;&gt;""),MAX(NETWORKDAYS(BQ$7,BQ$7+6)-MAX($E444-BQ$7,0)-MAX((BQ$7+4)-$F444,0),0)*$B444,"")</f>
        <v/>
      </c>
      <c r="BR444" s="11" t="str">
        <f aca="false">IF(AND($B444&lt;&gt;"",$E444&lt;&gt;"",$F444&lt;&gt;"",BR$7&lt;&gt;""),MAX(NETWORKDAYS(BR$7,BR$7+6)-MAX($E444-BR$7,0)-MAX((BR$7+4)-$F444,0),0)*$B444,"")</f>
        <v/>
      </c>
      <c r="BS444" s="11" t="str">
        <f aca="false">IF(AND($B444&lt;&gt;"",$E444&lt;&gt;"",$F444&lt;&gt;"",BS$7&lt;&gt;""),MAX(NETWORKDAYS(BS$7,BS$7+6)-MAX($E444-BS$7,0)-MAX((BS$7+4)-$F444,0),0)*$B444,"")</f>
        <v/>
      </c>
      <c r="BT444" s="11" t="str">
        <f aca="false">IF(AND($B444&lt;&gt;"",$E444&lt;&gt;"",$F444&lt;&gt;"",BT$7&lt;&gt;""),MAX(NETWORKDAYS(BT$7,BT$7+6)-MAX($E444-BT$7,0)-MAX((BT$7+4)-$F444,0),0)*$B444,"")</f>
        <v/>
      </c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  <c r="JR444" s="11"/>
      <c r="JS444" s="11"/>
      <c r="JT444" s="11"/>
      <c r="JU444" s="11"/>
      <c r="JV444" s="11"/>
      <c r="JW444" s="11"/>
      <c r="JX444" s="11"/>
      <c r="JY444" s="11"/>
      <c r="JZ444" s="11"/>
      <c r="KA444" s="11"/>
      <c r="KB444" s="11"/>
      <c r="KC444" s="11"/>
      <c r="KD444" s="11"/>
      <c r="KE444" s="11"/>
      <c r="KF444" s="11"/>
      <c r="KG444" s="11"/>
      <c r="KH444" s="11"/>
      <c r="KI444" s="11"/>
      <c r="KJ444" s="11"/>
      <c r="KK444" s="11"/>
      <c r="KL444" s="11"/>
      <c r="KM444" s="11"/>
      <c r="KN444" s="11"/>
      <c r="KO444" s="11"/>
      <c r="KP444" s="11"/>
      <c r="KQ444" s="11"/>
      <c r="KR444" s="11"/>
      <c r="KS444" s="11"/>
      <c r="KT444" s="11"/>
      <c r="KU444" s="11"/>
      <c r="KV444" s="11"/>
      <c r="KW444" s="11"/>
      <c r="KX444" s="11"/>
      <c r="KY444" s="11"/>
      <c r="KZ444" s="11"/>
      <c r="LA444" s="11"/>
      <c r="LB444" s="11"/>
      <c r="LC444" s="11"/>
      <c r="LD444" s="11"/>
      <c r="LE444" s="11"/>
      <c r="LF444" s="11"/>
      <c r="LG444" s="11"/>
      <c r="LH444" s="11"/>
      <c r="LI444" s="11"/>
      <c r="LJ444" s="11"/>
      <c r="LK444" s="11"/>
      <c r="LL444" s="11"/>
      <c r="LM444" s="11"/>
      <c r="LN444" s="11"/>
      <c r="LO444" s="11"/>
      <c r="LP444" s="11"/>
      <c r="LQ444" s="11"/>
      <c r="LR444" s="11"/>
      <c r="LS444" s="11"/>
      <c r="LT444" s="11"/>
      <c r="LU444" s="11"/>
      <c r="LV444" s="11"/>
      <c r="LW444" s="11"/>
      <c r="LX444" s="11"/>
      <c r="LY444" s="11"/>
      <c r="LZ444" s="11"/>
      <c r="MA444" s="11"/>
      <c r="MB444" s="11"/>
      <c r="MC444" s="11"/>
      <c r="MD444" s="11"/>
      <c r="ME444" s="11"/>
      <c r="MF444" s="11"/>
    </row>
    <row r="445" customFormat="false" ht="12.8" hidden="false" customHeight="false" outlineLevel="0" collapsed="false">
      <c r="A445" s="1" t="str">
        <f aca="false">IF(taskList!J441&lt;&gt;"",taskList!J441,"")</f>
        <v/>
      </c>
      <c r="B445" s="9" t="str">
        <f aca="false">IF(AND(IF(taskList!M441&lt;&gt;"",TRUE()),IF(taskList!K441&lt;&gt;"",TRUE())),taskList!M441/taskList!K441,"")</f>
        <v/>
      </c>
      <c r="C445" s="9" t="str">
        <f aca="false">IF(taskList!B441&lt;&gt;"",taskList!B441,"")</f>
        <v/>
      </c>
      <c r="D445" s="9" t="str">
        <f aca="false">IF(taskList!E441&lt;&gt;"",taskList!E441,"")</f>
        <v/>
      </c>
      <c r="E445" s="4" t="str">
        <f aca="false">IF(taskList!F441&lt;&gt;"",taskList!F441,"")</f>
        <v/>
      </c>
      <c r="F445" s="4" t="str">
        <f aca="false">IF(taskList!G441&lt;&gt;"",taskList!G441,"")</f>
        <v/>
      </c>
      <c r="H445" s="11" t="str">
        <f aca="false">IF(AND($B445&lt;&gt;"",$E445&lt;&gt;"",$F445&lt;&gt;"",H$7&lt;&gt;""),MAX(NETWORKDAYS(H$7,H$7+6)-MAX($E445-H$7,0)-MAX((H$7+4)-$F445,0),0)*$B445,"")</f>
        <v/>
      </c>
      <c r="I445" s="11" t="str">
        <f aca="false">IF(AND($B445&lt;&gt;"",$E445&lt;&gt;"",$F445&lt;&gt;"",I$7&lt;&gt;""),MAX(NETWORKDAYS(I$7,I$7+6)-MAX($E445-I$7,0)-MAX((I$7+4)-$F445,0),0)*$B445,"")</f>
        <v/>
      </c>
      <c r="J445" s="11" t="str">
        <f aca="false">IF(AND($B445&lt;&gt;"",$E445&lt;&gt;"",$F445&lt;&gt;"",J$7&lt;&gt;""),MAX(NETWORKDAYS(J$7,J$7+6)-MAX($E445-J$7,0)-MAX((J$7+4)-$F445,0),0)*$B445,"")</f>
        <v/>
      </c>
      <c r="K445" s="11" t="str">
        <f aca="false">IF(AND($B445&lt;&gt;"",$E445&lt;&gt;"",$F445&lt;&gt;"",K$7&lt;&gt;""),MAX(NETWORKDAYS(K$7,K$7+6)-MAX($E445-K$7,0)-MAX((K$7+4)-$F445,0),0)*$B445,"")</f>
        <v/>
      </c>
      <c r="L445" s="11" t="str">
        <f aca="false">IF(AND($B445&lt;&gt;"",$E445&lt;&gt;"",$F445&lt;&gt;"",L$7&lt;&gt;""),MAX(NETWORKDAYS(L$7,L$7+6)-MAX($E445-L$7,0)-MAX((L$7+4)-$F445,0),0)*$B445,"")</f>
        <v/>
      </c>
      <c r="M445" s="11" t="str">
        <f aca="false">IF(AND($B445&lt;&gt;"",$E445&lt;&gt;"",$F445&lt;&gt;"",M$7&lt;&gt;""),MAX(NETWORKDAYS(M$7,M$7+6)-MAX($E445-M$7,0)-MAX((M$7+4)-$F445,0),0)*$B445,"")</f>
        <v/>
      </c>
      <c r="N445" s="11" t="str">
        <f aca="false">IF(AND($B445&lt;&gt;"",$E445&lt;&gt;"",$F445&lt;&gt;"",N$7&lt;&gt;""),MAX(NETWORKDAYS(N$7,N$7+6)-MAX($E445-N$7,0)-MAX((N$7+4)-$F445,0),0)*$B445,"")</f>
        <v/>
      </c>
      <c r="O445" s="11" t="str">
        <f aca="false">IF(AND($B445&lt;&gt;"",$E445&lt;&gt;"",$F445&lt;&gt;"",O$7&lt;&gt;""),MAX(NETWORKDAYS(O$7,O$7+6)-MAX($E445-O$7,0)-MAX((O$7+4)-$F445,0),0)*$B445,"")</f>
        <v/>
      </c>
      <c r="P445" s="11" t="str">
        <f aca="false">IF(AND($B445&lt;&gt;"",$E445&lt;&gt;"",$F445&lt;&gt;"",P$7&lt;&gt;""),MAX(NETWORKDAYS(P$7,P$7+6)-MAX($E445-P$7,0)-MAX((P$7+4)-$F445,0),0)*$B445,"")</f>
        <v/>
      </c>
      <c r="Q445" s="11" t="str">
        <f aca="false">IF(AND($B445&lt;&gt;"",$E445&lt;&gt;"",$F445&lt;&gt;"",Q$7&lt;&gt;""),MAX(NETWORKDAYS(Q$7,Q$7+6)-MAX($E445-Q$7,0)-MAX((Q$7+4)-$F445,0),0)*$B445,"")</f>
        <v/>
      </c>
      <c r="R445" s="11" t="str">
        <f aca="false">IF(AND($B445&lt;&gt;"",$E445&lt;&gt;"",$F445&lt;&gt;"",R$7&lt;&gt;""),MAX(NETWORKDAYS(R$7,R$7+6)-MAX($E445-R$7,0)-MAX((R$7+4)-$F445,0),0)*$B445,"")</f>
        <v/>
      </c>
      <c r="S445" s="11" t="str">
        <f aca="false">IF(AND($B445&lt;&gt;"",$E445&lt;&gt;"",$F445&lt;&gt;"",S$7&lt;&gt;""),MAX(NETWORKDAYS(S$7,S$7+6)-MAX($E445-S$7,0)-MAX((S$7+4)-$F445,0),0)*$B445,"")</f>
        <v/>
      </c>
      <c r="T445" s="11" t="str">
        <f aca="false">IF(AND($B445&lt;&gt;"",$E445&lt;&gt;"",$F445&lt;&gt;"",T$7&lt;&gt;""),MAX(NETWORKDAYS(T$7,T$7+6)-MAX($E445-T$7,0)-MAX((T$7+4)-$F445,0),0)*$B445,"")</f>
        <v/>
      </c>
      <c r="U445" s="11" t="str">
        <f aca="false">IF(AND($B445&lt;&gt;"",$E445&lt;&gt;"",$F445&lt;&gt;"",U$7&lt;&gt;""),MAX(NETWORKDAYS(U$7,U$7+6)-MAX($E445-U$7,0)-MAX((U$7+4)-$F445,0),0)*$B445,"")</f>
        <v/>
      </c>
      <c r="V445" s="11" t="str">
        <f aca="false">IF(AND($B445&lt;&gt;"",$E445&lt;&gt;"",$F445&lt;&gt;"",V$7&lt;&gt;""),MAX(NETWORKDAYS(V$7,V$7+6)-MAX($E445-V$7,0)-MAX((V$7+4)-$F445,0),0)*$B445,"")</f>
        <v/>
      </c>
      <c r="W445" s="11" t="str">
        <f aca="false">IF(AND($B445&lt;&gt;"",$E445&lt;&gt;"",$F445&lt;&gt;"",W$7&lt;&gt;""),MAX(NETWORKDAYS(W$7,W$7+6)-MAX($E445-W$7,0)-MAX((W$7+4)-$F445,0),0)*$B445,"")</f>
        <v/>
      </c>
      <c r="X445" s="11" t="str">
        <f aca="false">IF(AND($B445&lt;&gt;"",$E445&lt;&gt;"",$F445&lt;&gt;"",X$7&lt;&gt;""),MAX(NETWORKDAYS(X$7,X$7+6)-MAX($E445-X$7,0)-MAX((X$7+4)-$F445,0),0)*$B445,"")</f>
        <v/>
      </c>
      <c r="Y445" s="11" t="str">
        <f aca="false">IF(AND($B445&lt;&gt;"",$E445&lt;&gt;"",$F445&lt;&gt;"",Y$7&lt;&gt;""),MAX(NETWORKDAYS(Y$7,Y$7+6)-MAX($E445-Y$7,0)-MAX((Y$7+4)-$F445,0),0)*$B445,"")</f>
        <v/>
      </c>
      <c r="Z445" s="11" t="str">
        <f aca="false">IF(AND($B445&lt;&gt;"",$E445&lt;&gt;"",$F445&lt;&gt;"",Z$7&lt;&gt;""),MAX(NETWORKDAYS(Z$7,Z$7+6)-MAX($E445-Z$7,0)-MAX((Z$7+4)-$F445,0),0)*$B445,"")</f>
        <v/>
      </c>
      <c r="AA445" s="11" t="str">
        <f aca="false">IF(AND($B445&lt;&gt;"",$E445&lt;&gt;"",$F445&lt;&gt;"",AA$7&lt;&gt;""),MAX(NETWORKDAYS(AA$7,AA$7+6)-MAX($E445-AA$7,0)-MAX((AA$7+4)-$F445,0),0)*$B445,"")</f>
        <v/>
      </c>
      <c r="AB445" s="11" t="str">
        <f aca="false">IF(AND($B445&lt;&gt;"",$E445&lt;&gt;"",$F445&lt;&gt;"",AB$7&lt;&gt;""),MAX(NETWORKDAYS(AB$7,AB$7+6)-MAX($E445-AB$7,0)-MAX((AB$7+4)-$F445,0),0)*$B445,"")</f>
        <v/>
      </c>
      <c r="AC445" s="11" t="str">
        <f aca="false">IF(AND($B445&lt;&gt;"",$E445&lt;&gt;"",$F445&lt;&gt;"",AC$7&lt;&gt;""),MAX(NETWORKDAYS(AC$7,AC$7+6)-MAX($E445-AC$7,0)-MAX((AC$7+4)-$F445,0),0)*$B445,"")</f>
        <v/>
      </c>
      <c r="AD445" s="11" t="str">
        <f aca="false">IF(AND($B445&lt;&gt;"",$E445&lt;&gt;"",$F445&lt;&gt;"",AD$7&lt;&gt;""),MAX(NETWORKDAYS(AD$7,AD$7+6)-MAX($E445-AD$7,0)-MAX((AD$7+4)-$F445,0),0)*$B445,"")</f>
        <v/>
      </c>
      <c r="AE445" s="11" t="str">
        <f aca="false">IF(AND($B445&lt;&gt;"",$E445&lt;&gt;"",$F445&lt;&gt;"",AE$7&lt;&gt;""),MAX(NETWORKDAYS(AE$7,AE$7+6)-MAX($E445-AE$7,0)-MAX((AE$7+4)-$F445,0),0)*$B445,"")</f>
        <v/>
      </c>
      <c r="AF445" s="11" t="str">
        <f aca="false">IF(AND($B445&lt;&gt;"",$E445&lt;&gt;"",$F445&lt;&gt;"",AF$7&lt;&gt;""),MAX(NETWORKDAYS(AF$7,AF$7+6)-MAX($E445-AF$7,0)-MAX((AF$7+4)-$F445,0),0)*$B445,"")</f>
        <v/>
      </c>
      <c r="AG445" s="11" t="str">
        <f aca="false">IF(AND($B445&lt;&gt;"",$E445&lt;&gt;"",$F445&lt;&gt;"",AG$7&lt;&gt;""),MAX(NETWORKDAYS(AG$7,AG$7+6)-MAX($E445-AG$7,0)-MAX((AG$7+4)-$F445,0),0)*$B445,"")</f>
        <v/>
      </c>
      <c r="AH445" s="11" t="str">
        <f aca="false">IF(AND($B445&lt;&gt;"",$E445&lt;&gt;"",$F445&lt;&gt;"",AH$7&lt;&gt;""),MAX(NETWORKDAYS(AH$7,AH$7+6)-MAX($E445-AH$7,0)-MAX((AH$7+4)-$F445,0),0)*$B445,"")</f>
        <v/>
      </c>
      <c r="AI445" s="11" t="str">
        <f aca="false">IF(AND($B445&lt;&gt;"",$E445&lt;&gt;"",$F445&lt;&gt;"",AI$7&lt;&gt;""),MAX(NETWORKDAYS(AI$7,AI$7+6)-MAX($E445-AI$7,0)-MAX((AI$7+4)-$F445,0),0)*$B445,"")</f>
        <v/>
      </c>
      <c r="AJ445" s="11" t="str">
        <f aca="false">IF(AND($B445&lt;&gt;"",$E445&lt;&gt;"",$F445&lt;&gt;"",AJ$7&lt;&gt;""),MAX(NETWORKDAYS(AJ$7,AJ$7+6)-MAX($E445-AJ$7,0)-MAX((AJ$7+4)-$F445,0),0)*$B445,"")</f>
        <v/>
      </c>
      <c r="AK445" s="11" t="str">
        <f aca="false">IF(AND($B445&lt;&gt;"",$E445&lt;&gt;"",$F445&lt;&gt;"",AK$7&lt;&gt;""),MAX(NETWORKDAYS(AK$7,AK$7+6)-MAX($E445-AK$7,0)-MAX((AK$7+4)-$F445,0),0)*$B445,"")</f>
        <v/>
      </c>
      <c r="AL445" s="11" t="str">
        <f aca="false">IF(AND($B445&lt;&gt;"",$E445&lt;&gt;"",$F445&lt;&gt;"",AL$7&lt;&gt;""),MAX(NETWORKDAYS(AL$7,AL$7+6)-MAX($E445-AL$7,0)-MAX((AL$7+4)-$F445,0),0)*$B445,"")</f>
        <v/>
      </c>
      <c r="AM445" s="11" t="str">
        <f aca="false">IF(AND($B445&lt;&gt;"",$E445&lt;&gt;"",$F445&lt;&gt;"",AM$7&lt;&gt;""),MAX(NETWORKDAYS(AM$7,AM$7+6)-MAX($E445-AM$7,0)-MAX((AM$7+4)-$F445,0),0)*$B445,"")</f>
        <v/>
      </c>
      <c r="AN445" s="11" t="str">
        <f aca="false">IF(AND($B445&lt;&gt;"",$E445&lt;&gt;"",$F445&lt;&gt;"",AN$7&lt;&gt;""),MAX(NETWORKDAYS(AN$7,AN$7+6)-MAX($E445-AN$7,0)-MAX((AN$7+4)-$F445,0),0)*$B445,"")</f>
        <v/>
      </c>
      <c r="AO445" s="11" t="str">
        <f aca="false">IF(AND($B445&lt;&gt;"",$E445&lt;&gt;"",$F445&lt;&gt;"",AO$7&lt;&gt;""),MAX(NETWORKDAYS(AO$7,AO$7+6)-MAX($E445-AO$7,0)-MAX((AO$7+4)-$F445,0),0)*$B445,"")</f>
        <v/>
      </c>
      <c r="AP445" s="11" t="str">
        <f aca="false">IF(AND($B445&lt;&gt;"",$E445&lt;&gt;"",$F445&lt;&gt;"",AP$7&lt;&gt;""),MAX(NETWORKDAYS(AP$7,AP$7+6)-MAX($E445-AP$7,0)-MAX((AP$7+4)-$F445,0),0)*$B445,"")</f>
        <v/>
      </c>
      <c r="AQ445" s="11" t="str">
        <f aca="false">IF(AND($B445&lt;&gt;"",$E445&lt;&gt;"",$F445&lt;&gt;"",AQ$7&lt;&gt;""),MAX(NETWORKDAYS(AQ$7,AQ$7+6)-MAX($E445-AQ$7,0)-MAX((AQ$7+4)-$F445,0),0)*$B445,"")</f>
        <v/>
      </c>
      <c r="AR445" s="11" t="str">
        <f aca="false">IF(AND($B445&lt;&gt;"",$E445&lt;&gt;"",$F445&lt;&gt;"",AR$7&lt;&gt;""),MAX(NETWORKDAYS(AR$7,AR$7+6)-MAX($E445-AR$7,0)-MAX((AR$7+4)-$F445,0),0)*$B445,"")</f>
        <v/>
      </c>
      <c r="AS445" s="11" t="str">
        <f aca="false">IF(AND($B445&lt;&gt;"",$E445&lt;&gt;"",$F445&lt;&gt;"",AS$7&lt;&gt;""),MAX(NETWORKDAYS(AS$7,AS$7+6)-MAX($E445-AS$7,0)-MAX((AS$7+4)-$F445,0),0)*$B445,"")</f>
        <v/>
      </c>
      <c r="AT445" s="11" t="str">
        <f aca="false">IF(AND($B445&lt;&gt;"",$E445&lt;&gt;"",$F445&lt;&gt;"",AT$7&lt;&gt;""),MAX(NETWORKDAYS(AT$7,AT$7+6)-MAX($E445-AT$7,0)-MAX((AT$7+4)-$F445,0),0)*$B445,"")</f>
        <v/>
      </c>
      <c r="AU445" s="11" t="str">
        <f aca="false">IF(AND($B445&lt;&gt;"",$E445&lt;&gt;"",$F445&lt;&gt;"",AU$7&lt;&gt;""),MAX(NETWORKDAYS(AU$7,AU$7+6)-MAX($E445-AU$7,0)-MAX((AU$7+4)-$F445,0),0)*$B445,"")</f>
        <v/>
      </c>
      <c r="AV445" s="11" t="str">
        <f aca="false">IF(AND($B445&lt;&gt;"",$E445&lt;&gt;"",$F445&lt;&gt;"",AV$7&lt;&gt;""),MAX(NETWORKDAYS(AV$7,AV$7+6)-MAX($E445-AV$7,0)-MAX((AV$7+4)-$F445,0),0)*$B445,"")</f>
        <v/>
      </c>
      <c r="AW445" s="11" t="str">
        <f aca="false">IF(AND($B445&lt;&gt;"",$E445&lt;&gt;"",$F445&lt;&gt;"",AW$7&lt;&gt;""),MAX(NETWORKDAYS(AW$7,AW$7+6)-MAX($E445-AW$7,0)-MAX((AW$7+4)-$F445,0),0)*$B445,"")</f>
        <v/>
      </c>
      <c r="AX445" s="11" t="str">
        <f aca="false">IF(AND($B445&lt;&gt;"",$E445&lt;&gt;"",$F445&lt;&gt;"",AX$7&lt;&gt;""),MAX(NETWORKDAYS(AX$7,AX$7+6)-MAX($E445-AX$7,0)-MAX((AX$7+4)-$F445,0),0)*$B445,"")</f>
        <v/>
      </c>
      <c r="AY445" s="11" t="str">
        <f aca="false">IF(AND($B445&lt;&gt;"",$E445&lt;&gt;"",$F445&lt;&gt;"",AY$7&lt;&gt;""),MAX(NETWORKDAYS(AY$7,AY$7+6)-MAX($E445-AY$7,0)-MAX((AY$7+4)-$F445,0),0)*$B445,"")</f>
        <v/>
      </c>
      <c r="AZ445" s="11" t="str">
        <f aca="false">IF(AND($B445&lt;&gt;"",$E445&lt;&gt;"",$F445&lt;&gt;"",AZ$7&lt;&gt;""),MAX(NETWORKDAYS(AZ$7,AZ$7+6)-MAX($E445-AZ$7,0)-MAX((AZ$7+4)-$F445,0),0)*$B445,"")</f>
        <v/>
      </c>
      <c r="BA445" s="11" t="str">
        <f aca="false">IF(AND($B445&lt;&gt;"",$E445&lt;&gt;"",$F445&lt;&gt;"",BA$7&lt;&gt;""),MAX(NETWORKDAYS(BA$7,BA$7+6)-MAX($E445-BA$7,0)-MAX((BA$7+4)-$F445,0),0)*$B445,"")</f>
        <v/>
      </c>
      <c r="BB445" s="11" t="str">
        <f aca="false">IF(AND($B445&lt;&gt;"",$E445&lt;&gt;"",$F445&lt;&gt;"",BB$7&lt;&gt;""),MAX(NETWORKDAYS(BB$7,BB$7+6)-MAX($E445-BB$7,0)-MAX((BB$7+4)-$F445,0),0)*$B445,"")</f>
        <v/>
      </c>
      <c r="BC445" s="11" t="str">
        <f aca="false">IF(AND($B445&lt;&gt;"",$E445&lt;&gt;"",$F445&lt;&gt;"",BC$7&lt;&gt;""),MAX(NETWORKDAYS(BC$7,BC$7+6)-MAX($E445-BC$7,0)-MAX((BC$7+4)-$F445,0),0)*$B445,"")</f>
        <v/>
      </c>
      <c r="BD445" s="11" t="str">
        <f aca="false">IF(AND($B445&lt;&gt;"",$E445&lt;&gt;"",$F445&lt;&gt;"",BD$7&lt;&gt;""),MAX(NETWORKDAYS(BD$7,BD$7+6)-MAX($E445-BD$7,0)-MAX((BD$7+4)-$F445,0),0)*$B445,"")</f>
        <v/>
      </c>
      <c r="BE445" s="11" t="str">
        <f aca="false">IF(AND($B445&lt;&gt;"",$E445&lt;&gt;"",$F445&lt;&gt;"",BE$7&lt;&gt;""),MAX(NETWORKDAYS(BE$7,BE$7+6)-MAX($E445-BE$7,0)-MAX((BE$7+4)-$F445,0),0)*$B445,"")</f>
        <v/>
      </c>
      <c r="BF445" s="11" t="str">
        <f aca="false">IF(AND($B445&lt;&gt;"",$E445&lt;&gt;"",$F445&lt;&gt;"",BF$7&lt;&gt;""),MAX(NETWORKDAYS(BF$7,BF$7+6)-MAX($E445-BF$7,0)-MAX((BF$7+4)-$F445,0),0)*$B445,"")</f>
        <v/>
      </c>
      <c r="BG445" s="11" t="str">
        <f aca="false">IF(AND($B445&lt;&gt;"",$E445&lt;&gt;"",$F445&lt;&gt;"",BG$7&lt;&gt;""),MAX(NETWORKDAYS(BG$7,BG$7+6)-MAX($E445-BG$7,0)-MAX((BG$7+4)-$F445,0),0)*$B445,"")</f>
        <v/>
      </c>
      <c r="BH445" s="11" t="str">
        <f aca="false">IF(AND($B445&lt;&gt;"",$E445&lt;&gt;"",$F445&lt;&gt;"",BH$7&lt;&gt;""),MAX(NETWORKDAYS(BH$7,BH$7+6)-MAX($E445-BH$7,0)-MAX((BH$7+4)-$F445,0),0)*$B445,"")</f>
        <v/>
      </c>
      <c r="BI445" s="11" t="str">
        <f aca="false">IF(AND($B445&lt;&gt;"",$E445&lt;&gt;"",$F445&lt;&gt;"",BI$7&lt;&gt;""),MAX(NETWORKDAYS(BI$7,BI$7+6)-MAX($E445-BI$7,0)-MAX((BI$7+4)-$F445,0),0)*$B445,"")</f>
        <v/>
      </c>
      <c r="BJ445" s="11" t="str">
        <f aca="false">IF(AND($B445&lt;&gt;"",$E445&lt;&gt;"",$F445&lt;&gt;"",BJ$7&lt;&gt;""),MAX(NETWORKDAYS(BJ$7,BJ$7+6)-MAX($E445-BJ$7,0)-MAX((BJ$7+4)-$F445,0),0)*$B445,"")</f>
        <v/>
      </c>
      <c r="BK445" s="11" t="str">
        <f aca="false">IF(AND($B445&lt;&gt;"",$E445&lt;&gt;"",$F445&lt;&gt;"",BK$7&lt;&gt;""),MAX(NETWORKDAYS(BK$7,BK$7+6)-MAX($E445-BK$7,0)-MAX((BK$7+4)-$F445,0),0)*$B445,"")</f>
        <v/>
      </c>
      <c r="BL445" s="11" t="str">
        <f aca="false">IF(AND($B445&lt;&gt;"",$E445&lt;&gt;"",$F445&lt;&gt;"",BL$7&lt;&gt;""),MAX(NETWORKDAYS(BL$7,BL$7+6)-MAX($E445-BL$7,0)-MAX((BL$7+4)-$F445,0),0)*$B445,"")</f>
        <v/>
      </c>
      <c r="BM445" s="11" t="str">
        <f aca="false">IF(AND($B445&lt;&gt;"",$E445&lt;&gt;"",$F445&lt;&gt;"",BM$7&lt;&gt;""),MAX(NETWORKDAYS(BM$7,BM$7+6)-MAX($E445-BM$7,0)-MAX((BM$7+4)-$F445,0),0)*$B445,"")</f>
        <v/>
      </c>
      <c r="BN445" s="11" t="str">
        <f aca="false">IF(AND($B445&lt;&gt;"",$E445&lt;&gt;"",$F445&lt;&gt;"",BN$7&lt;&gt;""),MAX(NETWORKDAYS(BN$7,BN$7+6)-MAX($E445-BN$7,0)-MAX((BN$7+4)-$F445,0),0)*$B445,"")</f>
        <v/>
      </c>
      <c r="BO445" s="11" t="str">
        <f aca="false">IF(AND($B445&lt;&gt;"",$E445&lt;&gt;"",$F445&lt;&gt;"",BO$7&lt;&gt;""),MAX(NETWORKDAYS(BO$7,BO$7+6)-MAX($E445-BO$7,0)-MAX((BO$7+4)-$F445,0),0)*$B445,"")</f>
        <v/>
      </c>
      <c r="BP445" s="11" t="str">
        <f aca="false">IF(AND($B445&lt;&gt;"",$E445&lt;&gt;"",$F445&lt;&gt;"",BP$7&lt;&gt;""),MAX(NETWORKDAYS(BP$7,BP$7+6)-MAX($E445-BP$7,0)-MAX((BP$7+4)-$F445,0),0)*$B445,"")</f>
        <v/>
      </c>
      <c r="BQ445" s="11" t="str">
        <f aca="false">IF(AND($B445&lt;&gt;"",$E445&lt;&gt;"",$F445&lt;&gt;"",BQ$7&lt;&gt;""),MAX(NETWORKDAYS(BQ$7,BQ$7+6)-MAX($E445-BQ$7,0)-MAX((BQ$7+4)-$F445,0),0)*$B445,"")</f>
        <v/>
      </c>
      <c r="BR445" s="11" t="str">
        <f aca="false">IF(AND($B445&lt;&gt;"",$E445&lt;&gt;"",$F445&lt;&gt;"",BR$7&lt;&gt;""),MAX(NETWORKDAYS(BR$7,BR$7+6)-MAX($E445-BR$7,0)-MAX((BR$7+4)-$F445,0),0)*$B445,"")</f>
        <v/>
      </c>
      <c r="BS445" s="11" t="str">
        <f aca="false">IF(AND($B445&lt;&gt;"",$E445&lt;&gt;"",$F445&lt;&gt;"",BS$7&lt;&gt;""),MAX(NETWORKDAYS(BS$7,BS$7+6)-MAX($E445-BS$7,0)-MAX((BS$7+4)-$F445,0),0)*$B445,"")</f>
        <v/>
      </c>
      <c r="BT445" s="11" t="str">
        <f aca="false">IF(AND($B445&lt;&gt;"",$E445&lt;&gt;"",$F445&lt;&gt;"",BT$7&lt;&gt;""),MAX(NETWORKDAYS(BT$7,BT$7+6)-MAX($E445-BT$7,0)-MAX((BT$7+4)-$F445,0),0)*$B445,"")</f>
        <v/>
      </c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  <c r="JR445" s="11"/>
      <c r="JS445" s="11"/>
      <c r="JT445" s="11"/>
      <c r="JU445" s="11"/>
      <c r="JV445" s="11"/>
      <c r="JW445" s="11"/>
      <c r="JX445" s="11"/>
      <c r="JY445" s="11"/>
      <c r="JZ445" s="11"/>
      <c r="KA445" s="11"/>
      <c r="KB445" s="11"/>
      <c r="KC445" s="11"/>
      <c r="KD445" s="11"/>
      <c r="KE445" s="11"/>
      <c r="KF445" s="11"/>
      <c r="KG445" s="11"/>
      <c r="KH445" s="11"/>
      <c r="KI445" s="11"/>
      <c r="KJ445" s="11"/>
      <c r="KK445" s="11"/>
      <c r="KL445" s="11"/>
      <c r="KM445" s="11"/>
      <c r="KN445" s="11"/>
      <c r="KO445" s="11"/>
      <c r="KP445" s="11"/>
      <c r="KQ445" s="11"/>
      <c r="KR445" s="11"/>
      <c r="KS445" s="11"/>
      <c r="KT445" s="11"/>
      <c r="KU445" s="11"/>
      <c r="KV445" s="11"/>
      <c r="KW445" s="11"/>
      <c r="KX445" s="11"/>
      <c r="KY445" s="11"/>
      <c r="KZ445" s="11"/>
      <c r="LA445" s="11"/>
      <c r="LB445" s="11"/>
      <c r="LC445" s="11"/>
      <c r="LD445" s="11"/>
      <c r="LE445" s="11"/>
      <c r="LF445" s="11"/>
      <c r="LG445" s="11"/>
      <c r="LH445" s="11"/>
      <c r="LI445" s="11"/>
      <c r="LJ445" s="11"/>
      <c r="LK445" s="11"/>
      <c r="LL445" s="11"/>
      <c r="LM445" s="11"/>
      <c r="LN445" s="11"/>
      <c r="LO445" s="11"/>
      <c r="LP445" s="11"/>
      <c r="LQ445" s="11"/>
      <c r="LR445" s="11"/>
      <c r="LS445" s="11"/>
      <c r="LT445" s="11"/>
      <c r="LU445" s="11"/>
      <c r="LV445" s="11"/>
      <c r="LW445" s="11"/>
      <c r="LX445" s="11"/>
      <c r="LY445" s="11"/>
      <c r="LZ445" s="11"/>
      <c r="MA445" s="11"/>
      <c r="MB445" s="11"/>
      <c r="MC445" s="11"/>
      <c r="MD445" s="11"/>
      <c r="ME445" s="11"/>
      <c r="MF445" s="11"/>
    </row>
    <row r="446" customFormat="false" ht="12.8" hidden="false" customHeight="false" outlineLevel="0" collapsed="false">
      <c r="A446" s="1" t="str">
        <f aca="false">IF(taskList!J442&lt;&gt;"",taskList!J442,"")</f>
        <v/>
      </c>
      <c r="B446" s="9" t="str">
        <f aca="false">IF(AND(IF(taskList!M442&lt;&gt;"",TRUE()),IF(taskList!K442&lt;&gt;"",TRUE())),taskList!M442/taskList!K442,"")</f>
        <v/>
      </c>
      <c r="C446" s="9" t="str">
        <f aca="false">IF(taskList!B442&lt;&gt;"",taskList!B442,"")</f>
        <v/>
      </c>
      <c r="D446" s="9" t="str">
        <f aca="false">IF(taskList!E442&lt;&gt;"",taskList!E442,"")</f>
        <v/>
      </c>
      <c r="E446" s="4" t="str">
        <f aca="false">IF(taskList!F442&lt;&gt;"",taskList!F442,"")</f>
        <v/>
      </c>
      <c r="F446" s="4" t="str">
        <f aca="false">IF(taskList!G442&lt;&gt;"",taskList!G442,"")</f>
        <v/>
      </c>
      <c r="H446" s="11" t="str">
        <f aca="false">IF(AND($B446&lt;&gt;"",$E446&lt;&gt;"",$F446&lt;&gt;"",H$7&lt;&gt;""),MAX(NETWORKDAYS(H$7,H$7+6)-MAX($E446-H$7,0)-MAX((H$7+4)-$F446,0),0)*$B446,"")</f>
        <v/>
      </c>
      <c r="I446" s="11" t="str">
        <f aca="false">IF(AND($B446&lt;&gt;"",$E446&lt;&gt;"",$F446&lt;&gt;"",I$7&lt;&gt;""),MAX(NETWORKDAYS(I$7,I$7+6)-MAX($E446-I$7,0)-MAX((I$7+4)-$F446,0),0)*$B446,"")</f>
        <v/>
      </c>
      <c r="J446" s="11" t="str">
        <f aca="false">IF(AND($B446&lt;&gt;"",$E446&lt;&gt;"",$F446&lt;&gt;"",J$7&lt;&gt;""),MAX(NETWORKDAYS(J$7,J$7+6)-MAX($E446-J$7,0)-MAX((J$7+4)-$F446,0),0)*$B446,"")</f>
        <v/>
      </c>
      <c r="K446" s="11" t="str">
        <f aca="false">IF(AND($B446&lt;&gt;"",$E446&lt;&gt;"",$F446&lt;&gt;"",K$7&lt;&gt;""),MAX(NETWORKDAYS(K$7,K$7+6)-MAX($E446-K$7,0)-MAX((K$7+4)-$F446,0),0)*$B446,"")</f>
        <v/>
      </c>
      <c r="L446" s="11" t="str">
        <f aca="false">IF(AND($B446&lt;&gt;"",$E446&lt;&gt;"",$F446&lt;&gt;"",L$7&lt;&gt;""),MAX(NETWORKDAYS(L$7,L$7+6)-MAX($E446-L$7,0)-MAX((L$7+4)-$F446,0),0)*$B446,"")</f>
        <v/>
      </c>
      <c r="M446" s="11" t="str">
        <f aca="false">IF(AND($B446&lt;&gt;"",$E446&lt;&gt;"",$F446&lt;&gt;"",M$7&lt;&gt;""),MAX(NETWORKDAYS(M$7,M$7+6)-MAX($E446-M$7,0)-MAX((M$7+4)-$F446,0),0)*$B446,"")</f>
        <v/>
      </c>
      <c r="N446" s="11" t="str">
        <f aca="false">IF(AND($B446&lt;&gt;"",$E446&lt;&gt;"",$F446&lt;&gt;"",N$7&lt;&gt;""),MAX(NETWORKDAYS(N$7,N$7+6)-MAX($E446-N$7,0)-MAX((N$7+4)-$F446,0),0)*$B446,"")</f>
        <v/>
      </c>
      <c r="O446" s="11" t="str">
        <f aca="false">IF(AND($B446&lt;&gt;"",$E446&lt;&gt;"",$F446&lt;&gt;"",O$7&lt;&gt;""),MAX(NETWORKDAYS(O$7,O$7+6)-MAX($E446-O$7,0)-MAX((O$7+4)-$F446,0),0)*$B446,"")</f>
        <v/>
      </c>
      <c r="P446" s="11" t="str">
        <f aca="false">IF(AND($B446&lt;&gt;"",$E446&lt;&gt;"",$F446&lt;&gt;"",P$7&lt;&gt;""),MAX(NETWORKDAYS(P$7,P$7+6)-MAX($E446-P$7,0)-MAX((P$7+4)-$F446,0),0)*$B446,"")</f>
        <v/>
      </c>
      <c r="Q446" s="11" t="str">
        <f aca="false">IF(AND($B446&lt;&gt;"",$E446&lt;&gt;"",$F446&lt;&gt;"",Q$7&lt;&gt;""),MAX(NETWORKDAYS(Q$7,Q$7+6)-MAX($E446-Q$7,0)-MAX((Q$7+4)-$F446,0),0)*$B446,"")</f>
        <v/>
      </c>
      <c r="R446" s="11" t="str">
        <f aca="false">IF(AND($B446&lt;&gt;"",$E446&lt;&gt;"",$F446&lt;&gt;"",R$7&lt;&gt;""),MAX(NETWORKDAYS(R$7,R$7+6)-MAX($E446-R$7,0)-MAX((R$7+4)-$F446,0),0)*$B446,"")</f>
        <v/>
      </c>
      <c r="S446" s="11" t="str">
        <f aca="false">IF(AND($B446&lt;&gt;"",$E446&lt;&gt;"",$F446&lt;&gt;"",S$7&lt;&gt;""),MAX(NETWORKDAYS(S$7,S$7+6)-MAX($E446-S$7,0)-MAX((S$7+4)-$F446,0),0)*$B446,"")</f>
        <v/>
      </c>
      <c r="T446" s="11" t="str">
        <f aca="false">IF(AND($B446&lt;&gt;"",$E446&lt;&gt;"",$F446&lt;&gt;"",T$7&lt;&gt;""),MAX(NETWORKDAYS(T$7,T$7+6)-MAX($E446-T$7,0)-MAX((T$7+4)-$F446,0),0)*$B446,"")</f>
        <v/>
      </c>
      <c r="U446" s="11" t="str">
        <f aca="false">IF(AND($B446&lt;&gt;"",$E446&lt;&gt;"",$F446&lt;&gt;"",U$7&lt;&gt;""),MAX(NETWORKDAYS(U$7,U$7+6)-MAX($E446-U$7,0)-MAX((U$7+4)-$F446,0),0)*$B446,"")</f>
        <v/>
      </c>
      <c r="V446" s="11" t="str">
        <f aca="false">IF(AND($B446&lt;&gt;"",$E446&lt;&gt;"",$F446&lt;&gt;"",V$7&lt;&gt;""),MAX(NETWORKDAYS(V$7,V$7+6)-MAX($E446-V$7,0)-MAX((V$7+4)-$F446,0),0)*$B446,"")</f>
        <v/>
      </c>
      <c r="W446" s="11" t="str">
        <f aca="false">IF(AND($B446&lt;&gt;"",$E446&lt;&gt;"",$F446&lt;&gt;"",W$7&lt;&gt;""),MAX(NETWORKDAYS(W$7,W$7+6)-MAX($E446-W$7,0)-MAX((W$7+4)-$F446,0),0)*$B446,"")</f>
        <v/>
      </c>
      <c r="X446" s="11" t="str">
        <f aca="false">IF(AND($B446&lt;&gt;"",$E446&lt;&gt;"",$F446&lt;&gt;"",X$7&lt;&gt;""),MAX(NETWORKDAYS(X$7,X$7+6)-MAX($E446-X$7,0)-MAX((X$7+4)-$F446,0),0)*$B446,"")</f>
        <v/>
      </c>
      <c r="Y446" s="11" t="str">
        <f aca="false">IF(AND($B446&lt;&gt;"",$E446&lt;&gt;"",$F446&lt;&gt;"",Y$7&lt;&gt;""),MAX(NETWORKDAYS(Y$7,Y$7+6)-MAX($E446-Y$7,0)-MAX((Y$7+4)-$F446,0),0)*$B446,"")</f>
        <v/>
      </c>
      <c r="Z446" s="11" t="str">
        <f aca="false">IF(AND($B446&lt;&gt;"",$E446&lt;&gt;"",$F446&lt;&gt;"",Z$7&lt;&gt;""),MAX(NETWORKDAYS(Z$7,Z$7+6)-MAX($E446-Z$7,0)-MAX((Z$7+4)-$F446,0),0)*$B446,"")</f>
        <v/>
      </c>
      <c r="AA446" s="11" t="str">
        <f aca="false">IF(AND($B446&lt;&gt;"",$E446&lt;&gt;"",$F446&lt;&gt;"",AA$7&lt;&gt;""),MAX(NETWORKDAYS(AA$7,AA$7+6)-MAX($E446-AA$7,0)-MAX((AA$7+4)-$F446,0),0)*$B446,"")</f>
        <v/>
      </c>
      <c r="AB446" s="11" t="str">
        <f aca="false">IF(AND($B446&lt;&gt;"",$E446&lt;&gt;"",$F446&lt;&gt;"",AB$7&lt;&gt;""),MAX(NETWORKDAYS(AB$7,AB$7+6)-MAX($E446-AB$7,0)-MAX((AB$7+4)-$F446,0),0)*$B446,"")</f>
        <v/>
      </c>
      <c r="AC446" s="11" t="str">
        <f aca="false">IF(AND($B446&lt;&gt;"",$E446&lt;&gt;"",$F446&lt;&gt;"",AC$7&lt;&gt;""),MAX(NETWORKDAYS(AC$7,AC$7+6)-MAX($E446-AC$7,0)-MAX((AC$7+4)-$F446,0),0)*$B446,"")</f>
        <v/>
      </c>
      <c r="AD446" s="11" t="str">
        <f aca="false">IF(AND($B446&lt;&gt;"",$E446&lt;&gt;"",$F446&lt;&gt;"",AD$7&lt;&gt;""),MAX(NETWORKDAYS(AD$7,AD$7+6)-MAX($E446-AD$7,0)-MAX((AD$7+4)-$F446,0),0)*$B446,"")</f>
        <v/>
      </c>
      <c r="AE446" s="11" t="str">
        <f aca="false">IF(AND($B446&lt;&gt;"",$E446&lt;&gt;"",$F446&lt;&gt;"",AE$7&lt;&gt;""),MAX(NETWORKDAYS(AE$7,AE$7+6)-MAX($E446-AE$7,0)-MAX((AE$7+4)-$F446,0),0)*$B446,"")</f>
        <v/>
      </c>
      <c r="AF446" s="11" t="str">
        <f aca="false">IF(AND($B446&lt;&gt;"",$E446&lt;&gt;"",$F446&lt;&gt;"",AF$7&lt;&gt;""),MAX(NETWORKDAYS(AF$7,AF$7+6)-MAX($E446-AF$7,0)-MAX((AF$7+4)-$F446,0),0)*$B446,"")</f>
        <v/>
      </c>
      <c r="AG446" s="11" t="str">
        <f aca="false">IF(AND($B446&lt;&gt;"",$E446&lt;&gt;"",$F446&lt;&gt;"",AG$7&lt;&gt;""),MAX(NETWORKDAYS(AG$7,AG$7+6)-MAX($E446-AG$7,0)-MAX((AG$7+4)-$F446,0),0)*$B446,"")</f>
        <v/>
      </c>
      <c r="AH446" s="11" t="str">
        <f aca="false">IF(AND($B446&lt;&gt;"",$E446&lt;&gt;"",$F446&lt;&gt;"",AH$7&lt;&gt;""),MAX(NETWORKDAYS(AH$7,AH$7+6)-MAX($E446-AH$7,0)-MAX((AH$7+4)-$F446,0),0)*$B446,"")</f>
        <v/>
      </c>
      <c r="AI446" s="11" t="str">
        <f aca="false">IF(AND($B446&lt;&gt;"",$E446&lt;&gt;"",$F446&lt;&gt;"",AI$7&lt;&gt;""),MAX(NETWORKDAYS(AI$7,AI$7+6)-MAX($E446-AI$7,0)-MAX((AI$7+4)-$F446,0),0)*$B446,"")</f>
        <v/>
      </c>
      <c r="AJ446" s="11" t="str">
        <f aca="false">IF(AND($B446&lt;&gt;"",$E446&lt;&gt;"",$F446&lt;&gt;"",AJ$7&lt;&gt;""),MAX(NETWORKDAYS(AJ$7,AJ$7+6)-MAX($E446-AJ$7,0)-MAX((AJ$7+4)-$F446,0),0)*$B446,"")</f>
        <v/>
      </c>
      <c r="AK446" s="11" t="str">
        <f aca="false">IF(AND($B446&lt;&gt;"",$E446&lt;&gt;"",$F446&lt;&gt;"",AK$7&lt;&gt;""),MAX(NETWORKDAYS(AK$7,AK$7+6)-MAX($E446-AK$7,0)-MAX((AK$7+4)-$F446,0),0)*$B446,"")</f>
        <v/>
      </c>
      <c r="AL446" s="11" t="str">
        <f aca="false">IF(AND($B446&lt;&gt;"",$E446&lt;&gt;"",$F446&lt;&gt;"",AL$7&lt;&gt;""),MAX(NETWORKDAYS(AL$7,AL$7+6)-MAX($E446-AL$7,0)-MAX((AL$7+4)-$F446,0),0)*$B446,"")</f>
        <v/>
      </c>
      <c r="AM446" s="11" t="str">
        <f aca="false">IF(AND($B446&lt;&gt;"",$E446&lt;&gt;"",$F446&lt;&gt;"",AM$7&lt;&gt;""),MAX(NETWORKDAYS(AM$7,AM$7+6)-MAX($E446-AM$7,0)-MAX((AM$7+4)-$F446,0),0)*$B446,"")</f>
        <v/>
      </c>
      <c r="AN446" s="11" t="str">
        <f aca="false">IF(AND($B446&lt;&gt;"",$E446&lt;&gt;"",$F446&lt;&gt;"",AN$7&lt;&gt;""),MAX(NETWORKDAYS(AN$7,AN$7+6)-MAX($E446-AN$7,0)-MAX((AN$7+4)-$F446,0),0)*$B446,"")</f>
        <v/>
      </c>
      <c r="AO446" s="11" t="str">
        <f aca="false">IF(AND($B446&lt;&gt;"",$E446&lt;&gt;"",$F446&lt;&gt;"",AO$7&lt;&gt;""),MAX(NETWORKDAYS(AO$7,AO$7+6)-MAX($E446-AO$7,0)-MAX((AO$7+4)-$F446,0),0)*$B446,"")</f>
        <v/>
      </c>
      <c r="AP446" s="11" t="str">
        <f aca="false">IF(AND($B446&lt;&gt;"",$E446&lt;&gt;"",$F446&lt;&gt;"",AP$7&lt;&gt;""),MAX(NETWORKDAYS(AP$7,AP$7+6)-MAX($E446-AP$7,0)-MAX((AP$7+4)-$F446,0),0)*$B446,"")</f>
        <v/>
      </c>
      <c r="AQ446" s="11" t="str">
        <f aca="false">IF(AND($B446&lt;&gt;"",$E446&lt;&gt;"",$F446&lt;&gt;"",AQ$7&lt;&gt;""),MAX(NETWORKDAYS(AQ$7,AQ$7+6)-MAX($E446-AQ$7,0)-MAX((AQ$7+4)-$F446,0),0)*$B446,"")</f>
        <v/>
      </c>
      <c r="AR446" s="11" t="str">
        <f aca="false">IF(AND($B446&lt;&gt;"",$E446&lt;&gt;"",$F446&lt;&gt;"",AR$7&lt;&gt;""),MAX(NETWORKDAYS(AR$7,AR$7+6)-MAX($E446-AR$7,0)-MAX((AR$7+4)-$F446,0),0)*$B446,"")</f>
        <v/>
      </c>
      <c r="AS446" s="11" t="str">
        <f aca="false">IF(AND($B446&lt;&gt;"",$E446&lt;&gt;"",$F446&lt;&gt;"",AS$7&lt;&gt;""),MAX(NETWORKDAYS(AS$7,AS$7+6)-MAX($E446-AS$7,0)-MAX((AS$7+4)-$F446,0),0)*$B446,"")</f>
        <v/>
      </c>
      <c r="AT446" s="11" t="str">
        <f aca="false">IF(AND($B446&lt;&gt;"",$E446&lt;&gt;"",$F446&lt;&gt;"",AT$7&lt;&gt;""),MAX(NETWORKDAYS(AT$7,AT$7+6)-MAX($E446-AT$7,0)-MAX((AT$7+4)-$F446,0),0)*$B446,"")</f>
        <v/>
      </c>
      <c r="AU446" s="11" t="str">
        <f aca="false">IF(AND($B446&lt;&gt;"",$E446&lt;&gt;"",$F446&lt;&gt;"",AU$7&lt;&gt;""),MAX(NETWORKDAYS(AU$7,AU$7+6)-MAX($E446-AU$7,0)-MAX((AU$7+4)-$F446,0),0)*$B446,"")</f>
        <v/>
      </c>
      <c r="AV446" s="11" t="str">
        <f aca="false">IF(AND($B446&lt;&gt;"",$E446&lt;&gt;"",$F446&lt;&gt;"",AV$7&lt;&gt;""),MAX(NETWORKDAYS(AV$7,AV$7+6)-MAX($E446-AV$7,0)-MAX((AV$7+4)-$F446,0),0)*$B446,"")</f>
        <v/>
      </c>
      <c r="AW446" s="11" t="str">
        <f aca="false">IF(AND($B446&lt;&gt;"",$E446&lt;&gt;"",$F446&lt;&gt;"",AW$7&lt;&gt;""),MAX(NETWORKDAYS(AW$7,AW$7+6)-MAX($E446-AW$7,0)-MAX((AW$7+4)-$F446,0),0)*$B446,"")</f>
        <v/>
      </c>
      <c r="AX446" s="11" t="str">
        <f aca="false">IF(AND($B446&lt;&gt;"",$E446&lt;&gt;"",$F446&lt;&gt;"",AX$7&lt;&gt;""),MAX(NETWORKDAYS(AX$7,AX$7+6)-MAX($E446-AX$7,0)-MAX((AX$7+4)-$F446,0),0)*$B446,"")</f>
        <v/>
      </c>
      <c r="AY446" s="11" t="str">
        <f aca="false">IF(AND($B446&lt;&gt;"",$E446&lt;&gt;"",$F446&lt;&gt;"",AY$7&lt;&gt;""),MAX(NETWORKDAYS(AY$7,AY$7+6)-MAX($E446-AY$7,0)-MAX((AY$7+4)-$F446,0),0)*$B446,"")</f>
        <v/>
      </c>
      <c r="AZ446" s="11" t="str">
        <f aca="false">IF(AND($B446&lt;&gt;"",$E446&lt;&gt;"",$F446&lt;&gt;"",AZ$7&lt;&gt;""),MAX(NETWORKDAYS(AZ$7,AZ$7+6)-MAX($E446-AZ$7,0)-MAX((AZ$7+4)-$F446,0),0)*$B446,"")</f>
        <v/>
      </c>
      <c r="BA446" s="11" t="str">
        <f aca="false">IF(AND($B446&lt;&gt;"",$E446&lt;&gt;"",$F446&lt;&gt;"",BA$7&lt;&gt;""),MAX(NETWORKDAYS(BA$7,BA$7+6)-MAX($E446-BA$7,0)-MAX((BA$7+4)-$F446,0),0)*$B446,"")</f>
        <v/>
      </c>
      <c r="BB446" s="11" t="str">
        <f aca="false">IF(AND($B446&lt;&gt;"",$E446&lt;&gt;"",$F446&lt;&gt;"",BB$7&lt;&gt;""),MAX(NETWORKDAYS(BB$7,BB$7+6)-MAX($E446-BB$7,0)-MAX((BB$7+4)-$F446,0),0)*$B446,"")</f>
        <v/>
      </c>
      <c r="BC446" s="11" t="str">
        <f aca="false">IF(AND($B446&lt;&gt;"",$E446&lt;&gt;"",$F446&lt;&gt;"",BC$7&lt;&gt;""),MAX(NETWORKDAYS(BC$7,BC$7+6)-MAX($E446-BC$7,0)-MAX((BC$7+4)-$F446,0),0)*$B446,"")</f>
        <v/>
      </c>
      <c r="BD446" s="11" t="str">
        <f aca="false">IF(AND($B446&lt;&gt;"",$E446&lt;&gt;"",$F446&lt;&gt;"",BD$7&lt;&gt;""),MAX(NETWORKDAYS(BD$7,BD$7+6)-MAX($E446-BD$7,0)-MAX((BD$7+4)-$F446,0),0)*$B446,"")</f>
        <v/>
      </c>
      <c r="BE446" s="11" t="str">
        <f aca="false">IF(AND($B446&lt;&gt;"",$E446&lt;&gt;"",$F446&lt;&gt;"",BE$7&lt;&gt;""),MAX(NETWORKDAYS(BE$7,BE$7+6)-MAX($E446-BE$7,0)-MAX((BE$7+4)-$F446,0),0)*$B446,"")</f>
        <v/>
      </c>
      <c r="BF446" s="11" t="str">
        <f aca="false">IF(AND($B446&lt;&gt;"",$E446&lt;&gt;"",$F446&lt;&gt;"",BF$7&lt;&gt;""),MAX(NETWORKDAYS(BF$7,BF$7+6)-MAX($E446-BF$7,0)-MAX((BF$7+4)-$F446,0),0)*$B446,"")</f>
        <v/>
      </c>
      <c r="BG446" s="11" t="str">
        <f aca="false">IF(AND($B446&lt;&gt;"",$E446&lt;&gt;"",$F446&lt;&gt;"",BG$7&lt;&gt;""),MAX(NETWORKDAYS(BG$7,BG$7+6)-MAX($E446-BG$7,0)-MAX((BG$7+4)-$F446,0),0)*$B446,"")</f>
        <v/>
      </c>
      <c r="BH446" s="11" t="str">
        <f aca="false">IF(AND($B446&lt;&gt;"",$E446&lt;&gt;"",$F446&lt;&gt;"",BH$7&lt;&gt;""),MAX(NETWORKDAYS(BH$7,BH$7+6)-MAX($E446-BH$7,0)-MAX((BH$7+4)-$F446,0),0)*$B446,"")</f>
        <v/>
      </c>
      <c r="BI446" s="11" t="str">
        <f aca="false">IF(AND($B446&lt;&gt;"",$E446&lt;&gt;"",$F446&lt;&gt;"",BI$7&lt;&gt;""),MAX(NETWORKDAYS(BI$7,BI$7+6)-MAX($E446-BI$7,0)-MAX((BI$7+4)-$F446,0),0)*$B446,"")</f>
        <v/>
      </c>
      <c r="BJ446" s="11" t="str">
        <f aca="false">IF(AND($B446&lt;&gt;"",$E446&lt;&gt;"",$F446&lt;&gt;"",BJ$7&lt;&gt;""),MAX(NETWORKDAYS(BJ$7,BJ$7+6)-MAX($E446-BJ$7,0)-MAX((BJ$7+4)-$F446,0),0)*$B446,"")</f>
        <v/>
      </c>
      <c r="BK446" s="11" t="str">
        <f aca="false">IF(AND($B446&lt;&gt;"",$E446&lt;&gt;"",$F446&lt;&gt;"",BK$7&lt;&gt;""),MAX(NETWORKDAYS(BK$7,BK$7+6)-MAX($E446-BK$7,0)-MAX((BK$7+4)-$F446,0),0)*$B446,"")</f>
        <v/>
      </c>
      <c r="BL446" s="11" t="str">
        <f aca="false">IF(AND($B446&lt;&gt;"",$E446&lt;&gt;"",$F446&lt;&gt;"",BL$7&lt;&gt;""),MAX(NETWORKDAYS(BL$7,BL$7+6)-MAX($E446-BL$7,0)-MAX((BL$7+4)-$F446,0),0)*$B446,"")</f>
        <v/>
      </c>
      <c r="BM446" s="11" t="str">
        <f aca="false">IF(AND($B446&lt;&gt;"",$E446&lt;&gt;"",$F446&lt;&gt;"",BM$7&lt;&gt;""),MAX(NETWORKDAYS(BM$7,BM$7+6)-MAX($E446-BM$7,0)-MAX((BM$7+4)-$F446,0),0)*$B446,"")</f>
        <v/>
      </c>
      <c r="BN446" s="11" t="str">
        <f aca="false">IF(AND($B446&lt;&gt;"",$E446&lt;&gt;"",$F446&lt;&gt;"",BN$7&lt;&gt;""),MAX(NETWORKDAYS(BN$7,BN$7+6)-MAX($E446-BN$7,0)-MAX((BN$7+4)-$F446,0),0)*$B446,"")</f>
        <v/>
      </c>
      <c r="BO446" s="11" t="str">
        <f aca="false">IF(AND($B446&lt;&gt;"",$E446&lt;&gt;"",$F446&lt;&gt;"",BO$7&lt;&gt;""),MAX(NETWORKDAYS(BO$7,BO$7+6)-MAX($E446-BO$7,0)-MAX((BO$7+4)-$F446,0),0)*$B446,"")</f>
        <v/>
      </c>
      <c r="BP446" s="11" t="str">
        <f aca="false">IF(AND($B446&lt;&gt;"",$E446&lt;&gt;"",$F446&lt;&gt;"",BP$7&lt;&gt;""),MAX(NETWORKDAYS(BP$7,BP$7+6)-MAX($E446-BP$7,0)-MAX((BP$7+4)-$F446,0),0)*$B446,"")</f>
        <v/>
      </c>
      <c r="BQ446" s="11" t="str">
        <f aca="false">IF(AND($B446&lt;&gt;"",$E446&lt;&gt;"",$F446&lt;&gt;"",BQ$7&lt;&gt;""),MAX(NETWORKDAYS(BQ$7,BQ$7+6)-MAX($E446-BQ$7,0)-MAX((BQ$7+4)-$F446,0),0)*$B446,"")</f>
        <v/>
      </c>
      <c r="BR446" s="11" t="str">
        <f aca="false">IF(AND($B446&lt;&gt;"",$E446&lt;&gt;"",$F446&lt;&gt;"",BR$7&lt;&gt;""),MAX(NETWORKDAYS(BR$7,BR$7+6)-MAX($E446-BR$7,0)-MAX((BR$7+4)-$F446,0),0)*$B446,"")</f>
        <v/>
      </c>
      <c r="BS446" s="11" t="str">
        <f aca="false">IF(AND($B446&lt;&gt;"",$E446&lt;&gt;"",$F446&lt;&gt;"",BS$7&lt;&gt;""),MAX(NETWORKDAYS(BS$7,BS$7+6)-MAX($E446-BS$7,0)-MAX((BS$7+4)-$F446,0),0)*$B446,"")</f>
        <v/>
      </c>
      <c r="BT446" s="11" t="str">
        <f aca="false">IF(AND($B446&lt;&gt;"",$E446&lt;&gt;"",$F446&lt;&gt;"",BT$7&lt;&gt;""),MAX(NETWORKDAYS(BT$7,BT$7+6)-MAX($E446-BT$7,0)-MAX((BT$7+4)-$F446,0),0)*$B446,"")</f>
        <v/>
      </c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  <c r="JG446" s="11"/>
      <c r="JH446" s="11"/>
      <c r="JI446" s="11"/>
      <c r="JJ446" s="11"/>
      <c r="JK446" s="11"/>
      <c r="JL446" s="11"/>
      <c r="JM446" s="11"/>
      <c r="JN446" s="11"/>
      <c r="JO446" s="11"/>
      <c r="JP446" s="11"/>
      <c r="JQ446" s="11"/>
      <c r="JR446" s="11"/>
      <c r="JS446" s="11"/>
      <c r="JT446" s="11"/>
      <c r="JU446" s="11"/>
      <c r="JV446" s="11"/>
      <c r="JW446" s="11"/>
      <c r="JX446" s="11"/>
      <c r="JY446" s="11"/>
      <c r="JZ446" s="11"/>
      <c r="KA446" s="11"/>
      <c r="KB446" s="11"/>
      <c r="KC446" s="11"/>
      <c r="KD446" s="11"/>
      <c r="KE446" s="11"/>
      <c r="KF446" s="11"/>
      <c r="KG446" s="11"/>
      <c r="KH446" s="11"/>
      <c r="KI446" s="11"/>
      <c r="KJ446" s="11"/>
      <c r="KK446" s="11"/>
      <c r="KL446" s="11"/>
      <c r="KM446" s="11"/>
      <c r="KN446" s="11"/>
      <c r="KO446" s="11"/>
      <c r="KP446" s="11"/>
      <c r="KQ446" s="11"/>
      <c r="KR446" s="11"/>
      <c r="KS446" s="11"/>
      <c r="KT446" s="11"/>
      <c r="KU446" s="11"/>
      <c r="KV446" s="11"/>
      <c r="KW446" s="11"/>
      <c r="KX446" s="11"/>
      <c r="KY446" s="11"/>
      <c r="KZ446" s="11"/>
      <c r="LA446" s="11"/>
      <c r="LB446" s="11"/>
      <c r="LC446" s="11"/>
      <c r="LD446" s="11"/>
      <c r="LE446" s="11"/>
      <c r="LF446" s="11"/>
      <c r="LG446" s="11"/>
      <c r="LH446" s="11"/>
      <c r="LI446" s="11"/>
      <c r="LJ446" s="11"/>
      <c r="LK446" s="11"/>
      <c r="LL446" s="11"/>
      <c r="LM446" s="11"/>
      <c r="LN446" s="11"/>
      <c r="LO446" s="11"/>
      <c r="LP446" s="11"/>
      <c r="LQ446" s="11"/>
      <c r="LR446" s="11"/>
      <c r="LS446" s="11"/>
      <c r="LT446" s="11"/>
      <c r="LU446" s="11"/>
      <c r="LV446" s="11"/>
      <c r="LW446" s="11"/>
      <c r="LX446" s="11"/>
      <c r="LY446" s="11"/>
      <c r="LZ446" s="11"/>
      <c r="MA446" s="11"/>
      <c r="MB446" s="11"/>
      <c r="MC446" s="11"/>
      <c r="MD446" s="11"/>
      <c r="ME446" s="11"/>
      <c r="MF446" s="11"/>
    </row>
    <row r="447" customFormat="false" ht="12.8" hidden="false" customHeight="false" outlineLevel="0" collapsed="false">
      <c r="A447" s="1" t="str">
        <f aca="false">IF(taskList!J443&lt;&gt;"",taskList!J443,"")</f>
        <v/>
      </c>
      <c r="B447" s="9" t="str">
        <f aca="false">IF(AND(IF(taskList!M443&lt;&gt;"",TRUE()),IF(taskList!K443&lt;&gt;"",TRUE())),taskList!M443/taskList!K443,"")</f>
        <v/>
      </c>
      <c r="C447" s="9" t="str">
        <f aca="false">IF(taskList!B443&lt;&gt;"",taskList!B443,"")</f>
        <v/>
      </c>
      <c r="D447" s="9" t="str">
        <f aca="false">IF(taskList!E443&lt;&gt;"",taskList!E443,"")</f>
        <v/>
      </c>
      <c r="E447" s="4" t="str">
        <f aca="false">IF(taskList!F443&lt;&gt;"",taskList!F443,"")</f>
        <v/>
      </c>
      <c r="F447" s="4" t="str">
        <f aca="false">IF(taskList!G443&lt;&gt;"",taskList!G443,"")</f>
        <v/>
      </c>
      <c r="H447" s="11" t="str">
        <f aca="false">IF(AND($B447&lt;&gt;"",$E447&lt;&gt;"",$F447&lt;&gt;"",H$7&lt;&gt;""),MAX(NETWORKDAYS(H$7,H$7+6)-MAX($E447-H$7,0)-MAX((H$7+4)-$F447,0),0)*$B447,"")</f>
        <v/>
      </c>
      <c r="I447" s="11" t="str">
        <f aca="false">IF(AND($B447&lt;&gt;"",$E447&lt;&gt;"",$F447&lt;&gt;"",I$7&lt;&gt;""),MAX(NETWORKDAYS(I$7,I$7+6)-MAX($E447-I$7,0)-MAX((I$7+4)-$F447,0),0)*$B447,"")</f>
        <v/>
      </c>
      <c r="J447" s="11" t="str">
        <f aca="false">IF(AND($B447&lt;&gt;"",$E447&lt;&gt;"",$F447&lt;&gt;"",J$7&lt;&gt;""),MAX(NETWORKDAYS(J$7,J$7+6)-MAX($E447-J$7,0)-MAX((J$7+4)-$F447,0),0)*$B447,"")</f>
        <v/>
      </c>
      <c r="K447" s="11" t="str">
        <f aca="false">IF(AND($B447&lt;&gt;"",$E447&lt;&gt;"",$F447&lt;&gt;"",K$7&lt;&gt;""),MAX(NETWORKDAYS(K$7,K$7+6)-MAX($E447-K$7,0)-MAX((K$7+4)-$F447,0),0)*$B447,"")</f>
        <v/>
      </c>
      <c r="L447" s="11" t="str">
        <f aca="false">IF(AND($B447&lt;&gt;"",$E447&lt;&gt;"",$F447&lt;&gt;"",L$7&lt;&gt;""),MAX(NETWORKDAYS(L$7,L$7+6)-MAX($E447-L$7,0)-MAX((L$7+4)-$F447,0),0)*$B447,"")</f>
        <v/>
      </c>
      <c r="M447" s="11" t="str">
        <f aca="false">IF(AND($B447&lt;&gt;"",$E447&lt;&gt;"",$F447&lt;&gt;"",M$7&lt;&gt;""),MAX(NETWORKDAYS(M$7,M$7+6)-MAX($E447-M$7,0)-MAX((M$7+4)-$F447,0),0)*$B447,"")</f>
        <v/>
      </c>
      <c r="N447" s="11" t="str">
        <f aca="false">IF(AND($B447&lt;&gt;"",$E447&lt;&gt;"",$F447&lt;&gt;"",N$7&lt;&gt;""),MAX(NETWORKDAYS(N$7,N$7+6)-MAX($E447-N$7,0)-MAX((N$7+4)-$F447,0),0)*$B447,"")</f>
        <v/>
      </c>
      <c r="O447" s="11" t="str">
        <f aca="false">IF(AND($B447&lt;&gt;"",$E447&lt;&gt;"",$F447&lt;&gt;"",O$7&lt;&gt;""),MAX(NETWORKDAYS(O$7,O$7+6)-MAX($E447-O$7,0)-MAX((O$7+4)-$F447,0),0)*$B447,"")</f>
        <v/>
      </c>
      <c r="P447" s="11" t="str">
        <f aca="false">IF(AND($B447&lt;&gt;"",$E447&lt;&gt;"",$F447&lt;&gt;"",P$7&lt;&gt;""),MAX(NETWORKDAYS(P$7,P$7+6)-MAX($E447-P$7,0)-MAX((P$7+4)-$F447,0),0)*$B447,"")</f>
        <v/>
      </c>
      <c r="Q447" s="11" t="str">
        <f aca="false">IF(AND($B447&lt;&gt;"",$E447&lt;&gt;"",$F447&lt;&gt;"",Q$7&lt;&gt;""),MAX(NETWORKDAYS(Q$7,Q$7+6)-MAX($E447-Q$7,0)-MAX((Q$7+4)-$F447,0),0)*$B447,"")</f>
        <v/>
      </c>
      <c r="R447" s="11" t="str">
        <f aca="false">IF(AND($B447&lt;&gt;"",$E447&lt;&gt;"",$F447&lt;&gt;"",R$7&lt;&gt;""),MAX(NETWORKDAYS(R$7,R$7+6)-MAX($E447-R$7,0)-MAX((R$7+4)-$F447,0),0)*$B447,"")</f>
        <v/>
      </c>
      <c r="S447" s="11" t="str">
        <f aca="false">IF(AND($B447&lt;&gt;"",$E447&lt;&gt;"",$F447&lt;&gt;"",S$7&lt;&gt;""),MAX(NETWORKDAYS(S$7,S$7+6)-MAX($E447-S$7,0)-MAX((S$7+4)-$F447,0),0)*$B447,"")</f>
        <v/>
      </c>
      <c r="T447" s="11" t="str">
        <f aca="false">IF(AND($B447&lt;&gt;"",$E447&lt;&gt;"",$F447&lt;&gt;"",T$7&lt;&gt;""),MAX(NETWORKDAYS(T$7,T$7+6)-MAX($E447-T$7,0)-MAX((T$7+4)-$F447,0),0)*$B447,"")</f>
        <v/>
      </c>
      <c r="U447" s="11" t="str">
        <f aca="false">IF(AND($B447&lt;&gt;"",$E447&lt;&gt;"",$F447&lt;&gt;"",U$7&lt;&gt;""),MAX(NETWORKDAYS(U$7,U$7+6)-MAX($E447-U$7,0)-MAX((U$7+4)-$F447,0),0)*$B447,"")</f>
        <v/>
      </c>
      <c r="V447" s="11" t="str">
        <f aca="false">IF(AND($B447&lt;&gt;"",$E447&lt;&gt;"",$F447&lt;&gt;"",V$7&lt;&gt;""),MAX(NETWORKDAYS(V$7,V$7+6)-MAX($E447-V$7,0)-MAX((V$7+4)-$F447,0),0)*$B447,"")</f>
        <v/>
      </c>
      <c r="W447" s="11" t="str">
        <f aca="false">IF(AND($B447&lt;&gt;"",$E447&lt;&gt;"",$F447&lt;&gt;"",W$7&lt;&gt;""),MAX(NETWORKDAYS(W$7,W$7+6)-MAX($E447-W$7,0)-MAX((W$7+4)-$F447,0),0)*$B447,"")</f>
        <v/>
      </c>
      <c r="X447" s="11" t="str">
        <f aca="false">IF(AND($B447&lt;&gt;"",$E447&lt;&gt;"",$F447&lt;&gt;"",X$7&lt;&gt;""),MAX(NETWORKDAYS(X$7,X$7+6)-MAX($E447-X$7,0)-MAX((X$7+4)-$F447,0),0)*$B447,"")</f>
        <v/>
      </c>
      <c r="Y447" s="11" t="str">
        <f aca="false">IF(AND($B447&lt;&gt;"",$E447&lt;&gt;"",$F447&lt;&gt;"",Y$7&lt;&gt;""),MAX(NETWORKDAYS(Y$7,Y$7+6)-MAX($E447-Y$7,0)-MAX((Y$7+4)-$F447,0),0)*$B447,"")</f>
        <v/>
      </c>
      <c r="Z447" s="11" t="str">
        <f aca="false">IF(AND($B447&lt;&gt;"",$E447&lt;&gt;"",$F447&lt;&gt;"",Z$7&lt;&gt;""),MAX(NETWORKDAYS(Z$7,Z$7+6)-MAX($E447-Z$7,0)-MAX((Z$7+4)-$F447,0),0)*$B447,"")</f>
        <v/>
      </c>
      <c r="AA447" s="11" t="str">
        <f aca="false">IF(AND($B447&lt;&gt;"",$E447&lt;&gt;"",$F447&lt;&gt;"",AA$7&lt;&gt;""),MAX(NETWORKDAYS(AA$7,AA$7+6)-MAX($E447-AA$7,0)-MAX((AA$7+4)-$F447,0),0)*$B447,"")</f>
        <v/>
      </c>
      <c r="AB447" s="11" t="str">
        <f aca="false">IF(AND($B447&lt;&gt;"",$E447&lt;&gt;"",$F447&lt;&gt;"",AB$7&lt;&gt;""),MAX(NETWORKDAYS(AB$7,AB$7+6)-MAX($E447-AB$7,0)-MAX((AB$7+4)-$F447,0),0)*$B447,"")</f>
        <v/>
      </c>
      <c r="AC447" s="11" t="str">
        <f aca="false">IF(AND($B447&lt;&gt;"",$E447&lt;&gt;"",$F447&lt;&gt;"",AC$7&lt;&gt;""),MAX(NETWORKDAYS(AC$7,AC$7+6)-MAX($E447-AC$7,0)-MAX((AC$7+4)-$F447,0),0)*$B447,"")</f>
        <v/>
      </c>
      <c r="AD447" s="11" t="str">
        <f aca="false">IF(AND($B447&lt;&gt;"",$E447&lt;&gt;"",$F447&lt;&gt;"",AD$7&lt;&gt;""),MAX(NETWORKDAYS(AD$7,AD$7+6)-MAX($E447-AD$7,0)-MAX((AD$7+4)-$F447,0),0)*$B447,"")</f>
        <v/>
      </c>
      <c r="AE447" s="11" t="str">
        <f aca="false">IF(AND($B447&lt;&gt;"",$E447&lt;&gt;"",$F447&lt;&gt;"",AE$7&lt;&gt;""),MAX(NETWORKDAYS(AE$7,AE$7+6)-MAX($E447-AE$7,0)-MAX((AE$7+4)-$F447,0),0)*$B447,"")</f>
        <v/>
      </c>
      <c r="AF447" s="11" t="str">
        <f aca="false">IF(AND($B447&lt;&gt;"",$E447&lt;&gt;"",$F447&lt;&gt;"",AF$7&lt;&gt;""),MAX(NETWORKDAYS(AF$7,AF$7+6)-MAX($E447-AF$7,0)-MAX((AF$7+4)-$F447,0),0)*$B447,"")</f>
        <v/>
      </c>
      <c r="AG447" s="11" t="str">
        <f aca="false">IF(AND($B447&lt;&gt;"",$E447&lt;&gt;"",$F447&lt;&gt;"",AG$7&lt;&gt;""),MAX(NETWORKDAYS(AG$7,AG$7+6)-MAX($E447-AG$7,0)-MAX((AG$7+4)-$F447,0),0)*$B447,"")</f>
        <v/>
      </c>
      <c r="AH447" s="11" t="str">
        <f aca="false">IF(AND($B447&lt;&gt;"",$E447&lt;&gt;"",$F447&lt;&gt;"",AH$7&lt;&gt;""),MAX(NETWORKDAYS(AH$7,AH$7+6)-MAX($E447-AH$7,0)-MAX((AH$7+4)-$F447,0),0)*$B447,"")</f>
        <v/>
      </c>
      <c r="AI447" s="11" t="str">
        <f aca="false">IF(AND($B447&lt;&gt;"",$E447&lt;&gt;"",$F447&lt;&gt;"",AI$7&lt;&gt;""),MAX(NETWORKDAYS(AI$7,AI$7+6)-MAX($E447-AI$7,0)-MAX((AI$7+4)-$F447,0),0)*$B447,"")</f>
        <v/>
      </c>
      <c r="AJ447" s="11" t="str">
        <f aca="false">IF(AND($B447&lt;&gt;"",$E447&lt;&gt;"",$F447&lt;&gt;"",AJ$7&lt;&gt;""),MAX(NETWORKDAYS(AJ$7,AJ$7+6)-MAX($E447-AJ$7,0)-MAX((AJ$7+4)-$F447,0),0)*$B447,"")</f>
        <v/>
      </c>
      <c r="AK447" s="11" t="str">
        <f aca="false">IF(AND($B447&lt;&gt;"",$E447&lt;&gt;"",$F447&lt;&gt;"",AK$7&lt;&gt;""),MAX(NETWORKDAYS(AK$7,AK$7+6)-MAX($E447-AK$7,0)-MAX((AK$7+4)-$F447,0),0)*$B447,"")</f>
        <v/>
      </c>
      <c r="AL447" s="11" t="str">
        <f aca="false">IF(AND($B447&lt;&gt;"",$E447&lt;&gt;"",$F447&lt;&gt;"",AL$7&lt;&gt;""),MAX(NETWORKDAYS(AL$7,AL$7+6)-MAX($E447-AL$7,0)-MAX((AL$7+4)-$F447,0),0)*$B447,"")</f>
        <v/>
      </c>
      <c r="AM447" s="11" t="str">
        <f aca="false">IF(AND($B447&lt;&gt;"",$E447&lt;&gt;"",$F447&lt;&gt;"",AM$7&lt;&gt;""),MAX(NETWORKDAYS(AM$7,AM$7+6)-MAX($E447-AM$7,0)-MAX((AM$7+4)-$F447,0),0)*$B447,"")</f>
        <v/>
      </c>
      <c r="AN447" s="11" t="str">
        <f aca="false">IF(AND($B447&lt;&gt;"",$E447&lt;&gt;"",$F447&lt;&gt;"",AN$7&lt;&gt;""),MAX(NETWORKDAYS(AN$7,AN$7+6)-MAX($E447-AN$7,0)-MAX((AN$7+4)-$F447,0),0)*$B447,"")</f>
        <v/>
      </c>
      <c r="AO447" s="11" t="str">
        <f aca="false">IF(AND($B447&lt;&gt;"",$E447&lt;&gt;"",$F447&lt;&gt;"",AO$7&lt;&gt;""),MAX(NETWORKDAYS(AO$7,AO$7+6)-MAX($E447-AO$7,0)-MAX((AO$7+4)-$F447,0),0)*$B447,"")</f>
        <v/>
      </c>
      <c r="AP447" s="11" t="str">
        <f aca="false">IF(AND($B447&lt;&gt;"",$E447&lt;&gt;"",$F447&lt;&gt;"",AP$7&lt;&gt;""),MAX(NETWORKDAYS(AP$7,AP$7+6)-MAX($E447-AP$7,0)-MAX((AP$7+4)-$F447,0),0)*$B447,"")</f>
        <v/>
      </c>
      <c r="AQ447" s="11" t="str">
        <f aca="false">IF(AND($B447&lt;&gt;"",$E447&lt;&gt;"",$F447&lt;&gt;"",AQ$7&lt;&gt;""),MAX(NETWORKDAYS(AQ$7,AQ$7+6)-MAX($E447-AQ$7,0)-MAX((AQ$7+4)-$F447,0),0)*$B447,"")</f>
        <v/>
      </c>
      <c r="AR447" s="11" t="str">
        <f aca="false">IF(AND($B447&lt;&gt;"",$E447&lt;&gt;"",$F447&lt;&gt;"",AR$7&lt;&gt;""),MAX(NETWORKDAYS(AR$7,AR$7+6)-MAX($E447-AR$7,0)-MAX((AR$7+4)-$F447,0),0)*$B447,"")</f>
        <v/>
      </c>
      <c r="AS447" s="11" t="str">
        <f aca="false">IF(AND($B447&lt;&gt;"",$E447&lt;&gt;"",$F447&lt;&gt;"",AS$7&lt;&gt;""),MAX(NETWORKDAYS(AS$7,AS$7+6)-MAX($E447-AS$7,0)-MAX((AS$7+4)-$F447,0),0)*$B447,"")</f>
        <v/>
      </c>
      <c r="AT447" s="11" t="str">
        <f aca="false">IF(AND($B447&lt;&gt;"",$E447&lt;&gt;"",$F447&lt;&gt;"",AT$7&lt;&gt;""),MAX(NETWORKDAYS(AT$7,AT$7+6)-MAX($E447-AT$7,0)-MAX((AT$7+4)-$F447,0),0)*$B447,"")</f>
        <v/>
      </c>
      <c r="AU447" s="11" t="str">
        <f aca="false">IF(AND($B447&lt;&gt;"",$E447&lt;&gt;"",$F447&lt;&gt;"",AU$7&lt;&gt;""),MAX(NETWORKDAYS(AU$7,AU$7+6)-MAX($E447-AU$7,0)-MAX((AU$7+4)-$F447,0),0)*$B447,"")</f>
        <v/>
      </c>
      <c r="AV447" s="11" t="str">
        <f aca="false">IF(AND($B447&lt;&gt;"",$E447&lt;&gt;"",$F447&lt;&gt;"",AV$7&lt;&gt;""),MAX(NETWORKDAYS(AV$7,AV$7+6)-MAX($E447-AV$7,0)-MAX((AV$7+4)-$F447,0),0)*$B447,"")</f>
        <v/>
      </c>
      <c r="AW447" s="11" t="str">
        <f aca="false">IF(AND($B447&lt;&gt;"",$E447&lt;&gt;"",$F447&lt;&gt;"",AW$7&lt;&gt;""),MAX(NETWORKDAYS(AW$7,AW$7+6)-MAX($E447-AW$7,0)-MAX((AW$7+4)-$F447,0),0)*$B447,"")</f>
        <v/>
      </c>
      <c r="AX447" s="11" t="str">
        <f aca="false">IF(AND($B447&lt;&gt;"",$E447&lt;&gt;"",$F447&lt;&gt;"",AX$7&lt;&gt;""),MAX(NETWORKDAYS(AX$7,AX$7+6)-MAX($E447-AX$7,0)-MAX((AX$7+4)-$F447,0),0)*$B447,"")</f>
        <v/>
      </c>
      <c r="AY447" s="11" t="str">
        <f aca="false">IF(AND($B447&lt;&gt;"",$E447&lt;&gt;"",$F447&lt;&gt;"",AY$7&lt;&gt;""),MAX(NETWORKDAYS(AY$7,AY$7+6)-MAX($E447-AY$7,0)-MAX((AY$7+4)-$F447,0),0)*$B447,"")</f>
        <v/>
      </c>
      <c r="AZ447" s="11" t="str">
        <f aca="false">IF(AND($B447&lt;&gt;"",$E447&lt;&gt;"",$F447&lt;&gt;"",AZ$7&lt;&gt;""),MAX(NETWORKDAYS(AZ$7,AZ$7+6)-MAX($E447-AZ$7,0)-MAX((AZ$7+4)-$F447,0),0)*$B447,"")</f>
        <v/>
      </c>
      <c r="BA447" s="11" t="str">
        <f aca="false">IF(AND($B447&lt;&gt;"",$E447&lt;&gt;"",$F447&lt;&gt;"",BA$7&lt;&gt;""),MAX(NETWORKDAYS(BA$7,BA$7+6)-MAX($E447-BA$7,0)-MAX((BA$7+4)-$F447,0),0)*$B447,"")</f>
        <v/>
      </c>
      <c r="BB447" s="11" t="str">
        <f aca="false">IF(AND($B447&lt;&gt;"",$E447&lt;&gt;"",$F447&lt;&gt;"",BB$7&lt;&gt;""),MAX(NETWORKDAYS(BB$7,BB$7+6)-MAX($E447-BB$7,0)-MAX((BB$7+4)-$F447,0),0)*$B447,"")</f>
        <v/>
      </c>
      <c r="BC447" s="11" t="str">
        <f aca="false">IF(AND($B447&lt;&gt;"",$E447&lt;&gt;"",$F447&lt;&gt;"",BC$7&lt;&gt;""),MAX(NETWORKDAYS(BC$7,BC$7+6)-MAX($E447-BC$7,0)-MAX((BC$7+4)-$F447,0),0)*$B447,"")</f>
        <v/>
      </c>
      <c r="BD447" s="11" t="str">
        <f aca="false">IF(AND($B447&lt;&gt;"",$E447&lt;&gt;"",$F447&lt;&gt;"",BD$7&lt;&gt;""),MAX(NETWORKDAYS(BD$7,BD$7+6)-MAX($E447-BD$7,0)-MAX((BD$7+4)-$F447,0),0)*$B447,"")</f>
        <v/>
      </c>
      <c r="BE447" s="11" t="str">
        <f aca="false">IF(AND($B447&lt;&gt;"",$E447&lt;&gt;"",$F447&lt;&gt;"",BE$7&lt;&gt;""),MAX(NETWORKDAYS(BE$7,BE$7+6)-MAX($E447-BE$7,0)-MAX((BE$7+4)-$F447,0),0)*$B447,"")</f>
        <v/>
      </c>
      <c r="BF447" s="11" t="str">
        <f aca="false">IF(AND($B447&lt;&gt;"",$E447&lt;&gt;"",$F447&lt;&gt;"",BF$7&lt;&gt;""),MAX(NETWORKDAYS(BF$7,BF$7+6)-MAX($E447-BF$7,0)-MAX((BF$7+4)-$F447,0),0)*$B447,"")</f>
        <v/>
      </c>
      <c r="BG447" s="11" t="str">
        <f aca="false">IF(AND($B447&lt;&gt;"",$E447&lt;&gt;"",$F447&lt;&gt;"",BG$7&lt;&gt;""),MAX(NETWORKDAYS(BG$7,BG$7+6)-MAX($E447-BG$7,0)-MAX((BG$7+4)-$F447,0),0)*$B447,"")</f>
        <v/>
      </c>
      <c r="BH447" s="11" t="str">
        <f aca="false">IF(AND($B447&lt;&gt;"",$E447&lt;&gt;"",$F447&lt;&gt;"",BH$7&lt;&gt;""),MAX(NETWORKDAYS(BH$7,BH$7+6)-MAX($E447-BH$7,0)-MAX((BH$7+4)-$F447,0),0)*$B447,"")</f>
        <v/>
      </c>
      <c r="BI447" s="11" t="str">
        <f aca="false">IF(AND($B447&lt;&gt;"",$E447&lt;&gt;"",$F447&lt;&gt;"",BI$7&lt;&gt;""),MAX(NETWORKDAYS(BI$7,BI$7+6)-MAX($E447-BI$7,0)-MAX((BI$7+4)-$F447,0),0)*$B447,"")</f>
        <v/>
      </c>
      <c r="BJ447" s="11" t="str">
        <f aca="false">IF(AND($B447&lt;&gt;"",$E447&lt;&gt;"",$F447&lt;&gt;"",BJ$7&lt;&gt;""),MAX(NETWORKDAYS(BJ$7,BJ$7+6)-MAX($E447-BJ$7,0)-MAX((BJ$7+4)-$F447,0),0)*$B447,"")</f>
        <v/>
      </c>
      <c r="BK447" s="11" t="str">
        <f aca="false">IF(AND($B447&lt;&gt;"",$E447&lt;&gt;"",$F447&lt;&gt;"",BK$7&lt;&gt;""),MAX(NETWORKDAYS(BK$7,BK$7+6)-MAX($E447-BK$7,0)-MAX((BK$7+4)-$F447,0),0)*$B447,"")</f>
        <v/>
      </c>
      <c r="BL447" s="11" t="str">
        <f aca="false">IF(AND($B447&lt;&gt;"",$E447&lt;&gt;"",$F447&lt;&gt;"",BL$7&lt;&gt;""),MAX(NETWORKDAYS(BL$7,BL$7+6)-MAX($E447-BL$7,0)-MAX((BL$7+4)-$F447,0),0)*$B447,"")</f>
        <v/>
      </c>
      <c r="BM447" s="11" t="str">
        <f aca="false">IF(AND($B447&lt;&gt;"",$E447&lt;&gt;"",$F447&lt;&gt;"",BM$7&lt;&gt;""),MAX(NETWORKDAYS(BM$7,BM$7+6)-MAX($E447-BM$7,0)-MAX((BM$7+4)-$F447,0),0)*$B447,"")</f>
        <v/>
      </c>
      <c r="BN447" s="11" t="str">
        <f aca="false">IF(AND($B447&lt;&gt;"",$E447&lt;&gt;"",$F447&lt;&gt;"",BN$7&lt;&gt;""),MAX(NETWORKDAYS(BN$7,BN$7+6)-MAX($E447-BN$7,0)-MAX((BN$7+4)-$F447,0),0)*$B447,"")</f>
        <v/>
      </c>
      <c r="BO447" s="11" t="str">
        <f aca="false">IF(AND($B447&lt;&gt;"",$E447&lt;&gt;"",$F447&lt;&gt;"",BO$7&lt;&gt;""),MAX(NETWORKDAYS(BO$7,BO$7+6)-MAX($E447-BO$7,0)-MAX((BO$7+4)-$F447,0),0)*$B447,"")</f>
        <v/>
      </c>
      <c r="BP447" s="11" t="str">
        <f aca="false">IF(AND($B447&lt;&gt;"",$E447&lt;&gt;"",$F447&lt;&gt;"",BP$7&lt;&gt;""),MAX(NETWORKDAYS(BP$7,BP$7+6)-MAX($E447-BP$7,0)-MAX((BP$7+4)-$F447,0),0)*$B447,"")</f>
        <v/>
      </c>
      <c r="BQ447" s="11" t="str">
        <f aca="false">IF(AND($B447&lt;&gt;"",$E447&lt;&gt;"",$F447&lt;&gt;"",BQ$7&lt;&gt;""),MAX(NETWORKDAYS(BQ$7,BQ$7+6)-MAX($E447-BQ$7,0)-MAX((BQ$7+4)-$F447,0),0)*$B447,"")</f>
        <v/>
      </c>
      <c r="BR447" s="11" t="str">
        <f aca="false">IF(AND($B447&lt;&gt;"",$E447&lt;&gt;"",$F447&lt;&gt;"",BR$7&lt;&gt;""),MAX(NETWORKDAYS(BR$7,BR$7+6)-MAX($E447-BR$7,0)-MAX((BR$7+4)-$F447,0),0)*$B447,"")</f>
        <v/>
      </c>
      <c r="BS447" s="11" t="str">
        <f aca="false">IF(AND($B447&lt;&gt;"",$E447&lt;&gt;"",$F447&lt;&gt;"",BS$7&lt;&gt;""),MAX(NETWORKDAYS(BS$7,BS$7+6)-MAX($E447-BS$7,0)-MAX((BS$7+4)-$F447,0),0)*$B447,"")</f>
        <v/>
      </c>
      <c r="BT447" s="11" t="str">
        <f aca="false">IF(AND($B447&lt;&gt;"",$E447&lt;&gt;"",$F447&lt;&gt;"",BT$7&lt;&gt;""),MAX(NETWORKDAYS(BT$7,BT$7+6)-MAX($E447-BT$7,0)-MAX((BT$7+4)-$F447,0),0)*$B447,"")</f>
        <v/>
      </c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  <c r="JR447" s="11"/>
      <c r="JS447" s="11"/>
      <c r="JT447" s="11"/>
      <c r="JU447" s="11"/>
      <c r="JV447" s="11"/>
      <c r="JW447" s="11"/>
      <c r="JX447" s="11"/>
      <c r="JY447" s="11"/>
      <c r="JZ447" s="11"/>
      <c r="KA447" s="11"/>
      <c r="KB447" s="11"/>
      <c r="KC447" s="11"/>
      <c r="KD447" s="11"/>
      <c r="KE447" s="11"/>
      <c r="KF447" s="11"/>
      <c r="KG447" s="11"/>
      <c r="KH447" s="11"/>
      <c r="KI447" s="11"/>
      <c r="KJ447" s="11"/>
      <c r="KK447" s="11"/>
      <c r="KL447" s="11"/>
      <c r="KM447" s="11"/>
      <c r="KN447" s="11"/>
      <c r="KO447" s="11"/>
      <c r="KP447" s="11"/>
      <c r="KQ447" s="11"/>
      <c r="KR447" s="11"/>
      <c r="KS447" s="11"/>
      <c r="KT447" s="11"/>
      <c r="KU447" s="11"/>
      <c r="KV447" s="11"/>
      <c r="KW447" s="11"/>
      <c r="KX447" s="11"/>
      <c r="KY447" s="11"/>
      <c r="KZ447" s="11"/>
      <c r="LA447" s="11"/>
      <c r="LB447" s="11"/>
      <c r="LC447" s="11"/>
      <c r="LD447" s="11"/>
      <c r="LE447" s="11"/>
      <c r="LF447" s="11"/>
      <c r="LG447" s="11"/>
      <c r="LH447" s="11"/>
      <c r="LI447" s="11"/>
      <c r="LJ447" s="11"/>
      <c r="LK447" s="11"/>
      <c r="LL447" s="11"/>
      <c r="LM447" s="11"/>
      <c r="LN447" s="11"/>
      <c r="LO447" s="11"/>
      <c r="LP447" s="11"/>
      <c r="LQ447" s="11"/>
      <c r="LR447" s="11"/>
      <c r="LS447" s="11"/>
      <c r="LT447" s="11"/>
      <c r="LU447" s="11"/>
      <c r="LV447" s="11"/>
      <c r="LW447" s="11"/>
      <c r="LX447" s="11"/>
      <c r="LY447" s="11"/>
      <c r="LZ447" s="11"/>
      <c r="MA447" s="11"/>
      <c r="MB447" s="11"/>
      <c r="MC447" s="11"/>
      <c r="MD447" s="11"/>
      <c r="ME447" s="11"/>
      <c r="MF447" s="11"/>
    </row>
    <row r="448" customFormat="false" ht="12.8" hidden="false" customHeight="false" outlineLevel="0" collapsed="false">
      <c r="A448" s="1" t="str">
        <f aca="false">IF(taskList!J444&lt;&gt;"",taskList!J444,"")</f>
        <v/>
      </c>
      <c r="B448" s="9" t="str">
        <f aca="false">IF(AND(IF(taskList!M444&lt;&gt;"",TRUE()),IF(taskList!K444&lt;&gt;"",TRUE())),taskList!M444/taskList!K444,"")</f>
        <v/>
      </c>
      <c r="C448" s="9" t="str">
        <f aca="false">IF(taskList!B444&lt;&gt;"",taskList!B444,"")</f>
        <v/>
      </c>
      <c r="D448" s="9" t="str">
        <f aca="false">IF(taskList!E444&lt;&gt;"",taskList!E444,"")</f>
        <v/>
      </c>
      <c r="E448" s="4" t="str">
        <f aca="false">IF(taskList!F444&lt;&gt;"",taskList!F444,"")</f>
        <v/>
      </c>
      <c r="F448" s="4" t="str">
        <f aca="false">IF(taskList!G444&lt;&gt;"",taskList!G444,"")</f>
        <v/>
      </c>
      <c r="H448" s="11" t="str">
        <f aca="false">IF(AND($B448&lt;&gt;"",$E448&lt;&gt;"",$F448&lt;&gt;"",H$7&lt;&gt;""),MAX(NETWORKDAYS(H$7,H$7+6)-MAX($E448-H$7,0)-MAX((H$7+4)-$F448,0),0)*$B448,"")</f>
        <v/>
      </c>
      <c r="I448" s="11" t="str">
        <f aca="false">IF(AND($B448&lt;&gt;"",$E448&lt;&gt;"",$F448&lt;&gt;"",I$7&lt;&gt;""),MAX(NETWORKDAYS(I$7,I$7+6)-MAX($E448-I$7,0)-MAX((I$7+4)-$F448,0),0)*$B448,"")</f>
        <v/>
      </c>
      <c r="J448" s="11" t="str">
        <f aca="false">IF(AND($B448&lt;&gt;"",$E448&lt;&gt;"",$F448&lt;&gt;"",J$7&lt;&gt;""),MAX(NETWORKDAYS(J$7,J$7+6)-MAX($E448-J$7,0)-MAX((J$7+4)-$F448,0),0)*$B448,"")</f>
        <v/>
      </c>
      <c r="K448" s="11" t="str">
        <f aca="false">IF(AND($B448&lt;&gt;"",$E448&lt;&gt;"",$F448&lt;&gt;"",K$7&lt;&gt;""),MAX(NETWORKDAYS(K$7,K$7+6)-MAX($E448-K$7,0)-MAX((K$7+4)-$F448,0),0)*$B448,"")</f>
        <v/>
      </c>
      <c r="L448" s="11" t="str">
        <f aca="false">IF(AND($B448&lt;&gt;"",$E448&lt;&gt;"",$F448&lt;&gt;"",L$7&lt;&gt;""),MAX(NETWORKDAYS(L$7,L$7+6)-MAX($E448-L$7,0)-MAX((L$7+4)-$F448,0),0)*$B448,"")</f>
        <v/>
      </c>
      <c r="M448" s="11" t="str">
        <f aca="false">IF(AND($B448&lt;&gt;"",$E448&lt;&gt;"",$F448&lt;&gt;"",M$7&lt;&gt;""),MAX(NETWORKDAYS(M$7,M$7+6)-MAX($E448-M$7,0)-MAX((M$7+4)-$F448,0),0)*$B448,"")</f>
        <v/>
      </c>
      <c r="N448" s="11" t="str">
        <f aca="false">IF(AND($B448&lt;&gt;"",$E448&lt;&gt;"",$F448&lt;&gt;"",N$7&lt;&gt;""),MAX(NETWORKDAYS(N$7,N$7+6)-MAX($E448-N$7,0)-MAX((N$7+4)-$F448,0),0)*$B448,"")</f>
        <v/>
      </c>
      <c r="O448" s="11" t="str">
        <f aca="false">IF(AND($B448&lt;&gt;"",$E448&lt;&gt;"",$F448&lt;&gt;"",O$7&lt;&gt;""),MAX(NETWORKDAYS(O$7,O$7+6)-MAX($E448-O$7,0)-MAX((O$7+4)-$F448,0),0)*$B448,"")</f>
        <v/>
      </c>
      <c r="P448" s="11" t="str">
        <f aca="false">IF(AND($B448&lt;&gt;"",$E448&lt;&gt;"",$F448&lt;&gt;"",P$7&lt;&gt;""),MAX(NETWORKDAYS(P$7,P$7+6)-MAX($E448-P$7,0)-MAX((P$7+4)-$F448,0),0)*$B448,"")</f>
        <v/>
      </c>
      <c r="Q448" s="11" t="str">
        <f aca="false">IF(AND($B448&lt;&gt;"",$E448&lt;&gt;"",$F448&lt;&gt;"",Q$7&lt;&gt;""),MAX(NETWORKDAYS(Q$7,Q$7+6)-MAX($E448-Q$7,0)-MAX((Q$7+4)-$F448,0),0)*$B448,"")</f>
        <v/>
      </c>
      <c r="R448" s="11" t="str">
        <f aca="false">IF(AND($B448&lt;&gt;"",$E448&lt;&gt;"",$F448&lt;&gt;"",R$7&lt;&gt;""),MAX(NETWORKDAYS(R$7,R$7+6)-MAX($E448-R$7,0)-MAX((R$7+4)-$F448,0),0)*$B448,"")</f>
        <v/>
      </c>
      <c r="S448" s="11" t="str">
        <f aca="false">IF(AND($B448&lt;&gt;"",$E448&lt;&gt;"",$F448&lt;&gt;"",S$7&lt;&gt;""),MAX(NETWORKDAYS(S$7,S$7+6)-MAX($E448-S$7,0)-MAX((S$7+4)-$F448,0),0)*$B448,"")</f>
        <v/>
      </c>
      <c r="T448" s="11" t="str">
        <f aca="false">IF(AND($B448&lt;&gt;"",$E448&lt;&gt;"",$F448&lt;&gt;"",T$7&lt;&gt;""),MAX(NETWORKDAYS(T$7,T$7+6)-MAX($E448-T$7,0)-MAX((T$7+4)-$F448,0),0)*$B448,"")</f>
        <v/>
      </c>
      <c r="U448" s="11" t="str">
        <f aca="false">IF(AND($B448&lt;&gt;"",$E448&lt;&gt;"",$F448&lt;&gt;"",U$7&lt;&gt;""),MAX(NETWORKDAYS(U$7,U$7+6)-MAX($E448-U$7,0)-MAX((U$7+4)-$F448,0),0)*$B448,"")</f>
        <v/>
      </c>
      <c r="V448" s="11" t="str">
        <f aca="false">IF(AND($B448&lt;&gt;"",$E448&lt;&gt;"",$F448&lt;&gt;"",V$7&lt;&gt;""),MAX(NETWORKDAYS(V$7,V$7+6)-MAX($E448-V$7,0)-MAX((V$7+4)-$F448,0),0)*$B448,"")</f>
        <v/>
      </c>
      <c r="W448" s="11" t="str">
        <f aca="false">IF(AND($B448&lt;&gt;"",$E448&lt;&gt;"",$F448&lt;&gt;"",W$7&lt;&gt;""),MAX(NETWORKDAYS(W$7,W$7+6)-MAX($E448-W$7,0)-MAX((W$7+4)-$F448,0),0)*$B448,"")</f>
        <v/>
      </c>
      <c r="X448" s="11" t="str">
        <f aca="false">IF(AND($B448&lt;&gt;"",$E448&lt;&gt;"",$F448&lt;&gt;"",X$7&lt;&gt;""),MAX(NETWORKDAYS(X$7,X$7+6)-MAX($E448-X$7,0)-MAX((X$7+4)-$F448,0),0)*$B448,"")</f>
        <v/>
      </c>
      <c r="Y448" s="11" t="str">
        <f aca="false">IF(AND($B448&lt;&gt;"",$E448&lt;&gt;"",$F448&lt;&gt;"",Y$7&lt;&gt;""),MAX(NETWORKDAYS(Y$7,Y$7+6)-MAX($E448-Y$7,0)-MAX((Y$7+4)-$F448,0),0)*$B448,"")</f>
        <v/>
      </c>
      <c r="Z448" s="11" t="str">
        <f aca="false">IF(AND($B448&lt;&gt;"",$E448&lt;&gt;"",$F448&lt;&gt;"",Z$7&lt;&gt;""),MAX(NETWORKDAYS(Z$7,Z$7+6)-MAX($E448-Z$7,0)-MAX((Z$7+4)-$F448,0),0)*$B448,"")</f>
        <v/>
      </c>
      <c r="AA448" s="11" t="str">
        <f aca="false">IF(AND($B448&lt;&gt;"",$E448&lt;&gt;"",$F448&lt;&gt;"",AA$7&lt;&gt;""),MAX(NETWORKDAYS(AA$7,AA$7+6)-MAX($E448-AA$7,0)-MAX((AA$7+4)-$F448,0),0)*$B448,"")</f>
        <v/>
      </c>
      <c r="AB448" s="11" t="str">
        <f aca="false">IF(AND($B448&lt;&gt;"",$E448&lt;&gt;"",$F448&lt;&gt;"",AB$7&lt;&gt;""),MAX(NETWORKDAYS(AB$7,AB$7+6)-MAX($E448-AB$7,0)-MAX((AB$7+4)-$F448,0),0)*$B448,"")</f>
        <v/>
      </c>
      <c r="AC448" s="11" t="str">
        <f aca="false">IF(AND($B448&lt;&gt;"",$E448&lt;&gt;"",$F448&lt;&gt;"",AC$7&lt;&gt;""),MAX(NETWORKDAYS(AC$7,AC$7+6)-MAX($E448-AC$7,0)-MAX((AC$7+4)-$F448,0),0)*$B448,"")</f>
        <v/>
      </c>
      <c r="AD448" s="11" t="str">
        <f aca="false">IF(AND($B448&lt;&gt;"",$E448&lt;&gt;"",$F448&lt;&gt;"",AD$7&lt;&gt;""),MAX(NETWORKDAYS(AD$7,AD$7+6)-MAX($E448-AD$7,0)-MAX((AD$7+4)-$F448,0),0)*$B448,"")</f>
        <v/>
      </c>
      <c r="AE448" s="11" t="str">
        <f aca="false">IF(AND($B448&lt;&gt;"",$E448&lt;&gt;"",$F448&lt;&gt;"",AE$7&lt;&gt;""),MAX(NETWORKDAYS(AE$7,AE$7+6)-MAX($E448-AE$7,0)-MAX((AE$7+4)-$F448,0),0)*$B448,"")</f>
        <v/>
      </c>
      <c r="AF448" s="11" t="str">
        <f aca="false">IF(AND($B448&lt;&gt;"",$E448&lt;&gt;"",$F448&lt;&gt;"",AF$7&lt;&gt;""),MAX(NETWORKDAYS(AF$7,AF$7+6)-MAX($E448-AF$7,0)-MAX((AF$7+4)-$F448,0),0)*$B448,"")</f>
        <v/>
      </c>
      <c r="AG448" s="11" t="str">
        <f aca="false">IF(AND($B448&lt;&gt;"",$E448&lt;&gt;"",$F448&lt;&gt;"",AG$7&lt;&gt;""),MAX(NETWORKDAYS(AG$7,AG$7+6)-MAX($E448-AG$7,0)-MAX((AG$7+4)-$F448,0),0)*$B448,"")</f>
        <v/>
      </c>
      <c r="AH448" s="11" t="str">
        <f aca="false">IF(AND($B448&lt;&gt;"",$E448&lt;&gt;"",$F448&lt;&gt;"",AH$7&lt;&gt;""),MAX(NETWORKDAYS(AH$7,AH$7+6)-MAX($E448-AH$7,0)-MAX((AH$7+4)-$F448,0),0)*$B448,"")</f>
        <v/>
      </c>
      <c r="AI448" s="11" t="str">
        <f aca="false">IF(AND($B448&lt;&gt;"",$E448&lt;&gt;"",$F448&lt;&gt;"",AI$7&lt;&gt;""),MAX(NETWORKDAYS(AI$7,AI$7+6)-MAX($E448-AI$7,0)-MAX((AI$7+4)-$F448,0),0)*$B448,"")</f>
        <v/>
      </c>
      <c r="AJ448" s="11" t="str">
        <f aca="false">IF(AND($B448&lt;&gt;"",$E448&lt;&gt;"",$F448&lt;&gt;"",AJ$7&lt;&gt;""),MAX(NETWORKDAYS(AJ$7,AJ$7+6)-MAX($E448-AJ$7,0)-MAX((AJ$7+4)-$F448,0),0)*$B448,"")</f>
        <v/>
      </c>
      <c r="AK448" s="11" t="str">
        <f aca="false">IF(AND($B448&lt;&gt;"",$E448&lt;&gt;"",$F448&lt;&gt;"",AK$7&lt;&gt;""),MAX(NETWORKDAYS(AK$7,AK$7+6)-MAX($E448-AK$7,0)-MAX((AK$7+4)-$F448,0),0)*$B448,"")</f>
        <v/>
      </c>
      <c r="AL448" s="11" t="str">
        <f aca="false">IF(AND($B448&lt;&gt;"",$E448&lt;&gt;"",$F448&lt;&gt;"",AL$7&lt;&gt;""),MAX(NETWORKDAYS(AL$7,AL$7+6)-MAX($E448-AL$7,0)-MAX((AL$7+4)-$F448,0),0)*$B448,"")</f>
        <v/>
      </c>
      <c r="AM448" s="11" t="str">
        <f aca="false">IF(AND($B448&lt;&gt;"",$E448&lt;&gt;"",$F448&lt;&gt;"",AM$7&lt;&gt;""),MAX(NETWORKDAYS(AM$7,AM$7+6)-MAX($E448-AM$7,0)-MAX((AM$7+4)-$F448,0),0)*$B448,"")</f>
        <v/>
      </c>
      <c r="AN448" s="11" t="str">
        <f aca="false">IF(AND($B448&lt;&gt;"",$E448&lt;&gt;"",$F448&lt;&gt;"",AN$7&lt;&gt;""),MAX(NETWORKDAYS(AN$7,AN$7+6)-MAX($E448-AN$7,0)-MAX((AN$7+4)-$F448,0),0)*$B448,"")</f>
        <v/>
      </c>
      <c r="AO448" s="11" t="str">
        <f aca="false">IF(AND($B448&lt;&gt;"",$E448&lt;&gt;"",$F448&lt;&gt;"",AO$7&lt;&gt;""),MAX(NETWORKDAYS(AO$7,AO$7+6)-MAX($E448-AO$7,0)-MAX((AO$7+4)-$F448,0),0)*$B448,"")</f>
        <v/>
      </c>
      <c r="AP448" s="11" t="str">
        <f aca="false">IF(AND($B448&lt;&gt;"",$E448&lt;&gt;"",$F448&lt;&gt;"",AP$7&lt;&gt;""),MAX(NETWORKDAYS(AP$7,AP$7+6)-MAX($E448-AP$7,0)-MAX((AP$7+4)-$F448,0),0)*$B448,"")</f>
        <v/>
      </c>
      <c r="AQ448" s="11" t="str">
        <f aca="false">IF(AND($B448&lt;&gt;"",$E448&lt;&gt;"",$F448&lt;&gt;"",AQ$7&lt;&gt;""),MAX(NETWORKDAYS(AQ$7,AQ$7+6)-MAX($E448-AQ$7,0)-MAX((AQ$7+4)-$F448,0),0)*$B448,"")</f>
        <v/>
      </c>
      <c r="AR448" s="11" t="str">
        <f aca="false">IF(AND($B448&lt;&gt;"",$E448&lt;&gt;"",$F448&lt;&gt;"",AR$7&lt;&gt;""),MAX(NETWORKDAYS(AR$7,AR$7+6)-MAX($E448-AR$7,0)-MAX((AR$7+4)-$F448,0),0)*$B448,"")</f>
        <v/>
      </c>
      <c r="AS448" s="11" t="str">
        <f aca="false">IF(AND($B448&lt;&gt;"",$E448&lt;&gt;"",$F448&lt;&gt;"",AS$7&lt;&gt;""),MAX(NETWORKDAYS(AS$7,AS$7+6)-MAX($E448-AS$7,0)-MAX((AS$7+4)-$F448,0),0)*$B448,"")</f>
        <v/>
      </c>
      <c r="AT448" s="11" t="str">
        <f aca="false">IF(AND($B448&lt;&gt;"",$E448&lt;&gt;"",$F448&lt;&gt;"",AT$7&lt;&gt;""),MAX(NETWORKDAYS(AT$7,AT$7+6)-MAX($E448-AT$7,0)-MAX((AT$7+4)-$F448,0),0)*$B448,"")</f>
        <v/>
      </c>
      <c r="AU448" s="11" t="str">
        <f aca="false">IF(AND($B448&lt;&gt;"",$E448&lt;&gt;"",$F448&lt;&gt;"",AU$7&lt;&gt;""),MAX(NETWORKDAYS(AU$7,AU$7+6)-MAX($E448-AU$7,0)-MAX((AU$7+4)-$F448,0),0)*$B448,"")</f>
        <v/>
      </c>
      <c r="AV448" s="11" t="str">
        <f aca="false">IF(AND($B448&lt;&gt;"",$E448&lt;&gt;"",$F448&lt;&gt;"",AV$7&lt;&gt;""),MAX(NETWORKDAYS(AV$7,AV$7+6)-MAX($E448-AV$7,0)-MAX((AV$7+4)-$F448,0),0)*$B448,"")</f>
        <v/>
      </c>
      <c r="AW448" s="11" t="str">
        <f aca="false">IF(AND($B448&lt;&gt;"",$E448&lt;&gt;"",$F448&lt;&gt;"",AW$7&lt;&gt;""),MAX(NETWORKDAYS(AW$7,AW$7+6)-MAX($E448-AW$7,0)-MAX((AW$7+4)-$F448,0),0)*$B448,"")</f>
        <v/>
      </c>
      <c r="AX448" s="11" t="str">
        <f aca="false">IF(AND($B448&lt;&gt;"",$E448&lt;&gt;"",$F448&lt;&gt;"",AX$7&lt;&gt;""),MAX(NETWORKDAYS(AX$7,AX$7+6)-MAX($E448-AX$7,0)-MAX((AX$7+4)-$F448,0),0)*$B448,"")</f>
        <v/>
      </c>
      <c r="AY448" s="11" t="str">
        <f aca="false">IF(AND($B448&lt;&gt;"",$E448&lt;&gt;"",$F448&lt;&gt;"",AY$7&lt;&gt;""),MAX(NETWORKDAYS(AY$7,AY$7+6)-MAX($E448-AY$7,0)-MAX((AY$7+4)-$F448,0),0)*$B448,"")</f>
        <v/>
      </c>
      <c r="AZ448" s="11" t="str">
        <f aca="false">IF(AND($B448&lt;&gt;"",$E448&lt;&gt;"",$F448&lt;&gt;"",AZ$7&lt;&gt;""),MAX(NETWORKDAYS(AZ$7,AZ$7+6)-MAX($E448-AZ$7,0)-MAX((AZ$7+4)-$F448,0),0)*$B448,"")</f>
        <v/>
      </c>
      <c r="BA448" s="11" t="str">
        <f aca="false">IF(AND($B448&lt;&gt;"",$E448&lt;&gt;"",$F448&lt;&gt;"",BA$7&lt;&gt;""),MAX(NETWORKDAYS(BA$7,BA$7+6)-MAX($E448-BA$7,0)-MAX((BA$7+4)-$F448,0),0)*$B448,"")</f>
        <v/>
      </c>
      <c r="BB448" s="11" t="str">
        <f aca="false">IF(AND($B448&lt;&gt;"",$E448&lt;&gt;"",$F448&lt;&gt;"",BB$7&lt;&gt;""),MAX(NETWORKDAYS(BB$7,BB$7+6)-MAX($E448-BB$7,0)-MAX((BB$7+4)-$F448,0),0)*$B448,"")</f>
        <v/>
      </c>
      <c r="BC448" s="11" t="str">
        <f aca="false">IF(AND($B448&lt;&gt;"",$E448&lt;&gt;"",$F448&lt;&gt;"",BC$7&lt;&gt;""),MAX(NETWORKDAYS(BC$7,BC$7+6)-MAX($E448-BC$7,0)-MAX((BC$7+4)-$F448,0),0)*$B448,"")</f>
        <v/>
      </c>
      <c r="BD448" s="11" t="str">
        <f aca="false">IF(AND($B448&lt;&gt;"",$E448&lt;&gt;"",$F448&lt;&gt;"",BD$7&lt;&gt;""),MAX(NETWORKDAYS(BD$7,BD$7+6)-MAX($E448-BD$7,0)-MAX((BD$7+4)-$F448,0),0)*$B448,"")</f>
        <v/>
      </c>
      <c r="BE448" s="11" t="str">
        <f aca="false">IF(AND($B448&lt;&gt;"",$E448&lt;&gt;"",$F448&lt;&gt;"",BE$7&lt;&gt;""),MAX(NETWORKDAYS(BE$7,BE$7+6)-MAX($E448-BE$7,0)-MAX((BE$7+4)-$F448,0),0)*$B448,"")</f>
        <v/>
      </c>
      <c r="BF448" s="11" t="str">
        <f aca="false">IF(AND($B448&lt;&gt;"",$E448&lt;&gt;"",$F448&lt;&gt;"",BF$7&lt;&gt;""),MAX(NETWORKDAYS(BF$7,BF$7+6)-MAX($E448-BF$7,0)-MAX((BF$7+4)-$F448,0),0)*$B448,"")</f>
        <v/>
      </c>
      <c r="BG448" s="11" t="str">
        <f aca="false">IF(AND($B448&lt;&gt;"",$E448&lt;&gt;"",$F448&lt;&gt;"",BG$7&lt;&gt;""),MAX(NETWORKDAYS(BG$7,BG$7+6)-MAX($E448-BG$7,0)-MAX((BG$7+4)-$F448,0),0)*$B448,"")</f>
        <v/>
      </c>
      <c r="BH448" s="11" t="str">
        <f aca="false">IF(AND($B448&lt;&gt;"",$E448&lt;&gt;"",$F448&lt;&gt;"",BH$7&lt;&gt;""),MAX(NETWORKDAYS(BH$7,BH$7+6)-MAX($E448-BH$7,0)-MAX((BH$7+4)-$F448,0),0)*$B448,"")</f>
        <v/>
      </c>
      <c r="BI448" s="11" t="str">
        <f aca="false">IF(AND($B448&lt;&gt;"",$E448&lt;&gt;"",$F448&lt;&gt;"",BI$7&lt;&gt;""),MAX(NETWORKDAYS(BI$7,BI$7+6)-MAX($E448-BI$7,0)-MAX((BI$7+4)-$F448,0),0)*$B448,"")</f>
        <v/>
      </c>
      <c r="BJ448" s="11" t="str">
        <f aca="false">IF(AND($B448&lt;&gt;"",$E448&lt;&gt;"",$F448&lt;&gt;"",BJ$7&lt;&gt;""),MAX(NETWORKDAYS(BJ$7,BJ$7+6)-MAX($E448-BJ$7,0)-MAX((BJ$7+4)-$F448,0),0)*$B448,"")</f>
        <v/>
      </c>
      <c r="BK448" s="11" t="str">
        <f aca="false">IF(AND($B448&lt;&gt;"",$E448&lt;&gt;"",$F448&lt;&gt;"",BK$7&lt;&gt;""),MAX(NETWORKDAYS(BK$7,BK$7+6)-MAX($E448-BK$7,0)-MAX((BK$7+4)-$F448,0),0)*$B448,"")</f>
        <v/>
      </c>
      <c r="BL448" s="11" t="str">
        <f aca="false">IF(AND($B448&lt;&gt;"",$E448&lt;&gt;"",$F448&lt;&gt;"",BL$7&lt;&gt;""),MAX(NETWORKDAYS(BL$7,BL$7+6)-MAX($E448-BL$7,0)-MAX((BL$7+4)-$F448,0),0)*$B448,"")</f>
        <v/>
      </c>
      <c r="BM448" s="11" t="str">
        <f aca="false">IF(AND($B448&lt;&gt;"",$E448&lt;&gt;"",$F448&lt;&gt;"",BM$7&lt;&gt;""),MAX(NETWORKDAYS(BM$7,BM$7+6)-MAX($E448-BM$7,0)-MAX((BM$7+4)-$F448,0),0)*$B448,"")</f>
        <v/>
      </c>
      <c r="BN448" s="11" t="str">
        <f aca="false">IF(AND($B448&lt;&gt;"",$E448&lt;&gt;"",$F448&lt;&gt;"",BN$7&lt;&gt;""),MAX(NETWORKDAYS(BN$7,BN$7+6)-MAX($E448-BN$7,0)-MAX((BN$7+4)-$F448,0),0)*$B448,"")</f>
        <v/>
      </c>
      <c r="BO448" s="11" t="str">
        <f aca="false">IF(AND($B448&lt;&gt;"",$E448&lt;&gt;"",$F448&lt;&gt;"",BO$7&lt;&gt;""),MAX(NETWORKDAYS(BO$7,BO$7+6)-MAX($E448-BO$7,0)-MAX((BO$7+4)-$F448,0),0)*$B448,"")</f>
        <v/>
      </c>
      <c r="BP448" s="11" t="str">
        <f aca="false">IF(AND($B448&lt;&gt;"",$E448&lt;&gt;"",$F448&lt;&gt;"",BP$7&lt;&gt;""),MAX(NETWORKDAYS(BP$7,BP$7+6)-MAX($E448-BP$7,0)-MAX((BP$7+4)-$F448,0),0)*$B448,"")</f>
        <v/>
      </c>
      <c r="BQ448" s="11" t="str">
        <f aca="false">IF(AND($B448&lt;&gt;"",$E448&lt;&gt;"",$F448&lt;&gt;"",BQ$7&lt;&gt;""),MAX(NETWORKDAYS(BQ$7,BQ$7+6)-MAX($E448-BQ$7,0)-MAX((BQ$7+4)-$F448,0),0)*$B448,"")</f>
        <v/>
      </c>
      <c r="BR448" s="11" t="str">
        <f aca="false">IF(AND($B448&lt;&gt;"",$E448&lt;&gt;"",$F448&lt;&gt;"",BR$7&lt;&gt;""),MAX(NETWORKDAYS(BR$7,BR$7+6)-MAX($E448-BR$7,0)-MAX((BR$7+4)-$F448,0),0)*$B448,"")</f>
        <v/>
      </c>
      <c r="BS448" s="11" t="str">
        <f aca="false">IF(AND($B448&lt;&gt;"",$E448&lt;&gt;"",$F448&lt;&gt;"",BS$7&lt;&gt;""),MAX(NETWORKDAYS(BS$7,BS$7+6)-MAX($E448-BS$7,0)-MAX((BS$7+4)-$F448,0),0)*$B448,"")</f>
        <v/>
      </c>
      <c r="BT448" s="11" t="str">
        <f aca="false">IF(AND($B448&lt;&gt;"",$E448&lt;&gt;"",$F448&lt;&gt;"",BT$7&lt;&gt;""),MAX(NETWORKDAYS(BT$7,BT$7+6)-MAX($E448-BT$7,0)-MAX((BT$7+4)-$F448,0),0)*$B448,"")</f>
        <v/>
      </c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  <c r="JG448" s="11"/>
      <c r="JH448" s="11"/>
      <c r="JI448" s="11"/>
      <c r="JJ448" s="11"/>
      <c r="JK448" s="11"/>
      <c r="JL448" s="11"/>
      <c r="JM448" s="11"/>
      <c r="JN448" s="11"/>
      <c r="JO448" s="11"/>
      <c r="JP448" s="11"/>
      <c r="JQ448" s="11"/>
      <c r="JR448" s="11"/>
      <c r="JS448" s="11"/>
      <c r="JT448" s="11"/>
      <c r="JU448" s="11"/>
      <c r="JV448" s="11"/>
      <c r="JW448" s="11"/>
      <c r="JX448" s="11"/>
      <c r="JY448" s="11"/>
      <c r="JZ448" s="11"/>
      <c r="KA448" s="11"/>
      <c r="KB448" s="11"/>
      <c r="KC448" s="11"/>
      <c r="KD448" s="11"/>
      <c r="KE448" s="11"/>
      <c r="KF448" s="11"/>
      <c r="KG448" s="11"/>
      <c r="KH448" s="11"/>
      <c r="KI448" s="11"/>
      <c r="KJ448" s="11"/>
      <c r="KK448" s="11"/>
      <c r="KL448" s="11"/>
      <c r="KM448" s="11"/>
      <c r="KN448" s="11"/>
      <c r="KO448" s="11"/>
      <c r="KP448" s="11"/>
      <c r="KQ448" s="11"/>
      <c r="KR448" s="11"/>
      <c r="KS448" s="11"/>
      <c r="KT448" s="11"/>
      <c r="KU448" s="11"/>
      <c r="KV448" s="11"/>
      <c r="KW448" s="11"/>
      <c r="KX448" s="11"/>
      <c r="KY448" s="11"/>
      <c r="KZ448" s="11"/>
      <c r="LA448" s="11"/>
      <c r="LB448" s="11"/>
      <c r="LC448" s="11"/>
      <c r="LD448" s="11"/>
      <c r="LE448" s="11"/>
      <c r="LF448" s="11"/>
      <c r="LG448" s="11"/>
      <c r="LH448" s="11"/>
      <c r="LI448" s="11"/>
      <c r="LJ448" s="11"/>
      <c r="LK448" s="11"/>
      <c r="LL448" s="11"/>
      <c r="LM448" s="11"/>
      <c r="LN448" s="11"/>
      <c r="LO448" s="11"/>
      <c r="LP448" s="11"/>
      <c r="LQ448" s="11"/>
      <c r="LR448" s="11"/>
      <c r="LS448" s="11"/>
      <c r="LT448" s="11"/>
      <c r="LU448" s="11"/>
      <c r="LV448" s="11"/>
      <c r="LW448" s="11"/>
      <c r="LX448" s="11"/>
      <c r="LY448" s="11"/>
      <c r="LZ448" s="11"/>
      <c r="MA448" s="11"/>
      <c r="MB448" s="11"/>
      <c r="MC448" s="11"/>
      <c r="MD448" s="11"/>
      <c r="ME448" s="11"/>
      <c r="MF448" s="11"/>
    </row>
    <row r="449" customFormat="false" ht="12.8" hidden="false" customHeight="false" outlineLevel="0" collapsed="false">
      <c r="A449" s="1" t="str">
        <f aca="false">IF(taskList!J445&lt;&gt;"",taskList!J445,"")</f>
        <v/>
      </c>
      <c r="B449" s="9" t="str">
        <f aca="false">IF(AND(IF(taskList!M445&lt;&gt;"",TRUE()),IF(taskList!K445&lt;&gt;"",TRUE())),taskList!M445/taskList!K445,"")</f>
        <v/>
      </c>
      <c r="C449" s="9" t="str">
        <f aca="false">IF(taskList!B445&lt;&gt;"",taskList!B445,"")</f>
        <v/>
      </c>
      <c r="D449" s="9" t="str">
        <f aca="false">IF(taskList!E445&lt;&gt;"",taskList!E445,"")</f>
        <v/>
      </c>
      <c r="E449" s="4" t="str">
        <f aca="false">IF(taskList!F445&lt;&gt;"",taskList!F445,"")</f>
        <v/>
      </c>
      <c r="F449" s="4" t="str">
        <f aca="false">IF(taskList!G445&lt;&gt;"",taskList!G445,"")</f>
        <v/>
      </c>
      <c r="H449" s="11" t="str">
        <f aca="false">IF(AND($B449&lt;&gt;"",$E449&lt;&gt;"",$F449&lt;&gt;"",H$7&lt;&gt;""),MAX(NETWORKDAYS(H$7,H$7+6)-MAX($E449-H$7,0)-MAX((H$7+4)-$F449,0),0)*$B449,"")</f>
        <v/>
      </c>
      <c r="I449" s="11" t="str">
        <f aca="false">IF(AND($B449&lt;&gt;"",$E449&lt;&gt;"",$F449&lt;&gt;"",I$7&lt;&gt;""),MAX(NETWORKDAYS(I$7,I$7+6)-MAX($E449-I$7,0)-MAX((I$7+4)-$F449,0),0)*$B449,"")</f>
        <v/>
      </c>
      <c r="J449" s="11" t="str">
        <f aca="false">IF(AND($B449&lt;&gt;"",$E449&lt;&gt;"",$F449&lt;&gt;"",J$7&lt;&gt;""),MAX(NETWORKDAYS(J$7,J$7+6)-MAX($E449-J$7,0)-MAX((J$7+4)-$F449,0),0)*$B449,"")</f>
        <v/>
      </c>
      <c r="K449" s="11" t="str">
        <f aca="false">IF(AND($B449&lt;&gt;"",$E449&lt;&gt;"",$F449&lt;&gt;"",K$7&lt;&gt;""),MAX(NETWORKDAYS(K$7,K$7+6)-MAX($E449-K$7,0)-MAX((K$7+4)-$F449,0),0)*$B449,"")</f>
        <v/>
      </c>
      <c r="L449" s="11" t="str">
        <f aca="false">IF(AND($B449&lt;&gt;"",$E449&lt;&gt;"",$F449&lt;&gt;"",L$7&lt;&gt;""),MAX(NETWORKDAYS(L$7,L$7+6)-MAX($E449-L$7,0)-MAX((L$7+4)-$F449,0),0)*$B449,"")</f>
        <v/>
      </c>
      <c r="M449" s="11" t="str">
        <f aca="false">IF(AND($B449&lt;&gt;"",$E449&lt;&gt;"",$F449&lt;&gt;"",M$7&lt;&gt;""),MAX(NETWORKDAYS(M$7,M$7+6)-MAX($E449-M$7,0)-MAX((M$7+4)-$F449,0),0)*$B449,"")</f>
        <v/>
      </c>
      <c r="N449" s="11" t="str">
        <f aca="false">IF(AND($B449&lt;&gt;"",$E449&lt;&gt;"",$F449&lt;&gt;"",N$7&lt;&gt;""),MAX(NETWORKDAYS(N$7,N$7+6)-MAX($E449-N$7,0)-MAX((N$7+4)-$F449,0),0)*$B449,"")</f>
        <v/>
      </c>
      <c r="O449" s="11" t="str">
        <f aca="false">IF(AND($B449&lt;&gt;"",$E449&lt;&gt;"",$F449&lt;&gt;"",O$7&lt;&gt;""),MAX(NETWORKDAYS(O$7,O$7+6)-MAX($E449-O$7,0)-MAX((O$7+4)-$F449,0),0)*$B449,"")</f>
        <v/>
      </c>
      <c r="P449" s="11" t="str">
        <f aca="false">IF(AND($B449&lt;&gt;"",$E449&lt;&gt;"",$F449&lt;&gt;"",P$7&lt;&gt;""),MAX(NETWORKDAYS(P$7,P$7+6)-MAX($E449-P$7,0)-MAX((P$7+4)-$F449,0),0)*$B449,"")</f>
        <v/>
      </c>
      <c r="Q449" s="11" t="str">
        <f aca="false">IF(AND($B449&lt;&gt;"",$E449&lt;&gt;"",$F449&lt;&gt;"",Q$7&lt;&gt;""),MAX(NETWORKDAYS(Q$7,Q$7+6)-MAX($E449-Q$7,0)-MAX((Q$7+4)-$F449,0),0)*$B449,"")</f>
        <v/>
      </c>
      <c r="R449" s="11" t="str">
        <f aca="false">IF(AND($B449&lt;&gt;"",$E449&lt;&gt;"",$F449&lt;&gt;"",R$7&lt;&gt;""),MAX(NETWORKDAYS(R$7,R$7+6)-MAX($E449-R$7,0)-MAX((R$7+4)-$F449,0),0)*$B449,"")</f>
        <v/>
      </c>
      <c r="S449" s="11" t="str">
        <f aca="false">IF(AND($B449&lt;&gt;"",$E449&lt;&gt;"",$F449&lt;&gt;"",S$7&lt;&gt;""),MAX(NETWORKDAYS(S$7,S$7+6)-MAX($E449-S$7,0)-MAX((S$7+4)-$F449,0),0)*$B449,"")</f>
        <v/>
      </c>
      <c r="T449" s="11" t="str">
        <f aca="false">IF(AND($B449&lt;&gt;"",$E449&lt;&gt;"",$F449&lt;&gt;"",T$7&lt;&gt;""),MAX(NETWORKDAYS(T$7,T$7+6)-MAX($E449-T$7,0)-MAX((T$7+4)-$F449,0),0)*$B449,"")</f>
        <v/>
      </c>
      <c r="U449" s="11" t="str">
        <f aca="false">IF(AND($B449&lt;&gt;"",$E449&lt;&gt;"",$F449&lt;&gt;"",U$7&lt;&gt;""),MAX(NETWORKDAYS(U$7,U$7+6)-MAX($E449-U$7,0)-MAX((U$7+4)-$F449,0),0)*$B449,"")</f>
        <v/>
      </c>
      <c r="V449" s="11" t="str">
        <f aca="false">IF(AND($B449&lt;&gt;"",$E449&lt;&gt;"",$F449&lt;&gt;"",V$7&lt;&gt;""),MAX(NETWORKDAYS(V$7,V$7+6)-MAX($E449-V$7,0)-MAX((V$7+4)-$F449,0),0)*$B449,"")</f>
        <v/>
      </c>
      <c r="W449" s="11" t="str">
        <f aca="false">IF(AND($B449&lt;&gt;"",$E449&lt;&gt;"",$F449&lt;&gt;"",W$7&lt;&gt;""),MAX(NETWORKDAYS(W$7,W$7+6)-MAX($E449-W$7,0)-MAX((W$7+4)-$F449,0),0)*$B449,"")</f>
        <v/>
      </c>
      <c r="X449" s="11" t="str">
        <f aca="false">IF(AND($B449&lt;&gt;"",$E449&lt;&gt;"",$F449&lt;&gt;"",X$7&lt;&gt;""),MAX(NETWORKDAYS(X$7,X$7+6)-MAX($E449-X$7,0)-MAX((X$7+4)-$F449,0),0)*$B449,"")</f>
        <v/>
      </c>
      <c r="Y449" s="11" t="str">
        <f aca="false">IF(AND($B449&lt;&gt;"",$E449&lt;&gt;"",$F449&lt;&gt;"",Y$7&lt;&gt;""),MAX(NETWORKDAYS(Y$7,Y$7+6)-MAX($E449-Y$7,0)-MAX((Y$7+4)-$F449,0),0)*$B449,"")</f>
        <v/>
      </c>
      <c r="Z449" s="11" t="str">
        <f aca="false">IF(AND($B449&lt;&gt;"",$E449&lt;&gt;"",$F449&lt;&gt;"",Z$7&lt;&gt;""),MAX(NETWORKDAYS(Z$7,Z$7+6)-MAX($E449-Z$7,0)-MAX((Z$7+4)-$F449,0),0)*$B449,"")</f>
        <v/>
      </c>
      <c r="AA449" s="11" t="str">
        <f aca="false">IF(AND($B449&lt;&gt;"",$E449&lt;&gt;"",$F449&lt;&gt;"",AA$7&lt;&gt;""),MAX(NETWORKDAYS(AA$7,AA$7+6)-MAX($E449-AA$7,0)-MAX((AA$7+4)-$F449,0),0)*$B449,"")</f>
        <v/>
      </c>
      <c r="AB449" s="11" t="str">
        <f aca="false">IF(AND($B449&lt;&gt;"",$E449&lt;&gt;"",$F449&lt;&gt;"",AB$7&lt;&gt;""),MAX(NETWORKDAYS(AB$7,AB$7+6)-MAX($E449-AB$7,0)-MAX((AB$7+4)-$F449,0),0)*$B449,"")</f>
        <v/>
      </c>
      <c r="AC449" s="11" t="str">
        <f aca="false">IF(AND($B449&lt;&gt;"",$E449&lt;&gt;"",$F449&lt;&gt;"",AC$7&lt;&gt;""),MAX(NETWORKDAYS(AC$7,AC$7+6)-MAX($E449-AC$7,0)-MAX((AC$7+4)-$F449,0),0)*$B449,"")</f>
        <v/>
      </c>
      <c r="AD449" s="11" t="str">
        <f aca="false">IF(AND($B449&lt;&gt;"",$E449&lt;&gt;"",$F449&lt;&gt;"",AD$7&lt;&gt;""),MAX(NETWORKDAYS(AD$7,AD$7+6)-MAX($E449-AD$7,0)-MAX((AD$7+4)-$F449,0),0)*$B449,"")</f>
        <v/>
      </c>
      <c r="AE449" s="11" t="str">
        <f aca="false">IF(AND($B449&lt;&gt;"",$E449&lt;&gt;"",$F449&lt;&gt;"",AE$7&lt;&gt;""),MAX(NETWORKDAYS(AE$7,AE$7+6)-MAX($E449-AE$7,0)-MAX((AE$7+4)-$F449,0),0)*$B449,"")</f>
        <v/>
      </c>
      <c r="AF449" s="11" t="str">
        <f aca="false">IF(AND($B449&lt;&gt;"",$E449&lt;&gt;"",$F449&lt;&gt;"",AF$7&lt;&gt;""),MAX(NETWORKDAYS(AF$7,AF$7+6)-MAX($E449-AF$7,0)-MAX((AF$7+4)-$F449,0),0)*$B449,"")</f>
        <v/>
      </c>
      <c r="AG449" s="11" t="str">
        <f aca="false">IF(AND($B449&lt;&gt;"",$E449&lt;&gt;"",$F449&lt;&gt;"",AG$7&lt;&gt;""),MAX(NETWORKDAYS(AG$7,AG$7+6)-MAX($E449-AG$7,0)-MAX((AG$7+4)-$F449,0),0)*$B449,"")</f>
        <v/>
      </c>
      <c r="AH449" s="11" t="str">
        <f aca="false">IF(AND($B449&lt;&gt;"",$E449&lt;&gt;"",$F449&lt;&gt;"",AH$7&lt;&gt;""),MAX(NETWORKDAYS(AH$7,AH$7+6)-MAX($E449-AH$7,0)-MAX((AH$7+4)-$F449,0),0)*$B449,"")</f>
        <v/>
      </c>
      <c r="AI449" s="11" t="str">
        <f aca="false">IF(AND($B449&lt;&gt;"",$E449&lt;&gt;"",$F449&lt;&gt;"",AI$7&lt;&gt;""),MAX(NETWORKDAYS(AI$7,AI$7+6)-MAX($E449-AI$7,0)-MAX((AI$7+4)-$F449,0),0)*$B449,"")</f>
        <v/>
      </c>
      <c r="AJ449" s="11" t="str">
        <f aca="false">IF(AND($B449&lt;&gt;"",$E449&lt;&gt;"",$F449&lt;&gt;"",AJ$7&lt;&gt;""),MAX(NETWORKDAYS(AJ$7,AJ$7+6)-MAX($E449-AJ$7,0)-MAX((AJ$7+4)-$F449,0),0)*$B449,"")</f>
        <v/>
      </c>
      <c r="AK449" s="11" t="str">
        <f aca="false">IF(AND($B449&lt;&gt;"",$E449&lt;&gt;"",$F449&lt;&gt;"",AK$7&lt;&gt;""),MAX(NETWORKDAYS(AK$7,AK$7+6)-MAX($E449-AK$7,0)-MAX((AK$7+4)-$F449,0),0)*$B449,"")</f>
        <v/>
      </c>
      <c r="AL449" s="11" t="str">
        <f aca="false">IF(AND($B449&lt;&gt;"",$E449&lt;&gt;"",$F449&lt;&gt;"",AL$7&lt;&gt;""),MAX(NETWORKDAYS(AL$7,AL$7+6)-MAX($E449-AL$7,0)-MAX((AL$7+4)-$F449,0),0)*$B449,"")</f>
        <v/>
      </c>
      <c r="AM449" s="11" t="str">
        <f aca="false">IF(AND($B449&lt;&gt;"",$E449&lt;&gt;"",$F449&lt;&gt;"",AM$7&lt;&gt;""),MAX(NETWORKDAYS(AM$7,AM$7+6)-MAX($E449-AM$7,0)-MAX((AM$7+4)-$F449,0),0)*$B449,"")</f>
        <v/>
      </c>
      <c r="AN449" s="11" t="str">
        <f aca="false">IF(AND($B449&lt;&gt;"",$E449&lt;&gt;"",$F449&lt;&gt;"",AN$7&lt;&gt;""),MAX(NETWORKDAYS(AN$7,AN$7+6)-MAX($E449-AN$7,0)-MAX((AN$7+4)-$F449,0),0)*$B449,"")</f>
        <v/>
      </c>
      <c r="AO449" s="11" t="str">
        <f aca="false">IF(AND($B449&lt;&gt;"",$E449&lt;&gt;"",$F449&lt;&gt;"",AO$7&lt;&gt;""),MAX(NETWORKDAYS(AO$7,AO$7+6)-MAX($E449-AO$7,0)-MAX((AO$7+4)-$F449,0),0)*$B449,"")</f>
        <v/>
      </c>
      <c r="AP449" s="11" t="str">
        <f aca="false">IF(AND($B449&lt;&gt;"",$E449&lt;&gt;"",$F449&lt;&gt;"",AP$7&lt;&gt;""),MAX(NETWORKDAYS(AP$7,AP$7+6)-MAX($E449-AP$7,0)-MAX((AP$7+4)-$F449,0),0)*$B449,"")</f>
        <v/>
      </c>
      <c r="AQ449" s="11" t="str">
        <f aca="false">IF(AND($B449&lt;&gt;"",$E449&lt;&gt;"",$F449&lt;&gt;"",AQ$7&lt;&gt;""),MAX(NETWORKDAYS(AQ$7,AQ$7+6)-MAX($E449-AQ$7,0)-MAX((AQ$7+4)-$F449,0),0)*$B449,"")</f>
        <v/>
      </c>
      <c r="AR449" s="11" t="str">
        <f aca="false">IF(AND($B449&lt;&gt;"",$E449&lt;&gt;"",$F449&lt;&gt;"",AR$7&lt;&gt;""),MAX(NETWORKDAYS(AR$7,AR$7+6)-MAX($E449-AR$7,0)-MAX((AR$7+4)-$F449,0),0)*$B449,"")</f>
        <v/>
      </c>
      <c r="AS449" s="11" t="str">
        <f aca="false">IF(AND($B449&lt;&gt;"",$E449&lt;&gt;"",$F449&lt;&gt;"",AS$7&lt;&gt;""),MAX(NETWORKDAYS(AS$7,AS$7+6)-MAX($E449-AS$7,0)-MAX((AS$7+4)-$F449,0),0)*$B449,"")</f>
        <v/>
      </c>
      <c r="AT449" s="11" t="str">
        <f aca="false">IF(AND($B449&lt;&gt;"",$E449&lt;&gt;"",$F449&lt;&gt;"",AT$7&lt;&gt;""),MAX(NETWORKDAYS(AT$7,AT$7+6)-MAX($E449-AT$7,0)-MAX((AT$7+4)-$F449,0),0)*$B449,"")</f>
        <v/>
      </c>
      <c r="AU449" s="11" t="str">
        <f aca="false">IF(AND($B449&lt;&gt;"",$E449&lt;&gt;"",$F449&lt;&gt;"",AU$7&lt;&gt;""),MAX(NETWORKDAYS(AU$7,AU$7+6)-MAX($E449-AU$7,0)-MAX((AU$7+4)-$F449,0),0)*$B449,"")</f>
        <v/>
      </c>
      <c r="AV449" s="11" t="str">
        <f aca="false">IF(AND($B449&lt;&gt;"",$E449&lt;&gt;"",$F449&lt;&gt;"",AV$7&lt;&gt;""),MAX(NETWORKDAYS(AV$7,AV$7+6)-MAX($E449-AV$7,0)-MAX((AV$7+4)-$F449,0),0)*$B449,"")</f>
        <v/>
      </c>
      <c r="AW449" s="11" t="str">
        <f aca="false">IF(AND($B449&lt;&gt;"",$E449&lt;&gt;"",$F449&lt;&gt;"",AW$7&lt;&gt;""),MAX(NETWORKDAYS(AW$7,AW$7+6)-MAX($E449-AW$7,0)-MAX((AW$7+4)-$F449,0),0)*$B449,"")</f>
        <v/>
      </c>
      <c r="AX449" s="11" t="str">
        <f aca="false">IF(AND($B449&lt;&gt;"",$E449&lt;&gt;"",$F449&lt;&gt;"",AX$7&lt;&gt;""),MAX(NETWORKDAYS(AX$7,AX$7+6)-MAX($E449-AX$7,0)-MAX((AX$7+4)-$F449,0),0)*$B449,"")</f>
        <v/>
      </c>
      <c r="AY449" s="11" t="str">
        <f aca="false">IF(AND($B449&lt;&gt;"",$E449&lt;&gt;"",$F449&lt;&gt;"",AY$7&lt;&gt;""),MAX(NETWORKDAYS(AY$7,AY$7+6)-MAX($E449-AY$7,0)-MAX((AY$7+4)-$F449,0),0)*$B449,"")</f>
        <v/>
      </c>
      <c r="AZ449" s="11" t="str">
        <f aca="false">IF(AND($B449&lt;&gt;"",$E449&lt;&gt;"",$F449&lt;&gt;"",AZ$7&lt;&gt;""),MAX(NETWORKDAYS(AZ$7,AZ$7+6)-MAX($E449-AZ$7,0)-MAX((AZ$7+4)-$F449,0),0)*$B449,"")</f>
        <v/>
      </c>
      <c r="BA449" s="11" t="str">
        <f aca="false">IF(AND($B449&lt;&gt;"",$E449&lt;&gt;"",$F449&lt;&gt;"",BA$7&lt;&gt;""),MAX(NETWORKDAYS(BA$7,BA$7+6)-MAX($E449-BA$7,0)-MAX((BA$7+4)-$F449,0),0)*$B449,"")</f>
        <v/>
      </c>
      <c r="BB449" s="11" t="str">
        <f aca="false">IF(AND($B449&lt;&gt;"",$E449&lt;&gt;"",$F449&lt;&gt;"",BB$7&lt;&gt;""),MAX(NETWORKDAYS(BB$7,BB$7+6)-MAX($E449-BB$7,0)-MAX((BB$7+4)-$F449,0),0)*$B449,"")</f>
        <v/>
      </c>
      <c r="BC449" s="11" t="str">
        <f aca="false">IF(AND($B449&lt;&gt;"",$E449&lt;&gt;"",$F449&lt;&gt;"",BC$7&lt;&gt;""),MAX(NETWORKDAYS(BC$7,BC$7+6)-MAX($E449-BC$7,0)-MAX((BC$7+4)-$F449,0),0)*$B449,"")</f>
        <v/>
      </c>
      <c r="BD449" s="11" t="str">
        <f aca="false">IF(AND($B449&lt;&gt;"",$E449&lt;&gt;"",$F449&lt;&gt;"",BD$7&lt;&gt;""),MAX(NETWORKDAYS(BD$7,BD$7+6)-MAX($E449-BD$7,0)-MAX((BD$7+4)-$F449,0),0)*$B449,"")</f>
        <v/>
      </c>
      <c r="BE449" s="11" t="str">
        <f aca="false">IF(AND($B449&lt;&gt;"",$E449&lt;&gt;"",$F449&lt;&gt;"",BE$7&lt;&gt;""),MAX(NETWORKDAYS(BE$7,BE$7+6)-MAX($E449-BE$7,0)-MAX((BE$7+4)-$F449,0),0)*$B449,"")</f>
        <v/>
      </c>
      <c r="BF449" s="11" t="str">
        <f aca="false">IF(AND($B449&lt;&gt;"",$E449&lt;&gt;"",$F449&lt;&gt;"",BF$7&lt;&gt;""),MAX(NETWORKDAYS(BF$7,BF$7+6)-MAX($E449-BF$7,0)-MAX((BF$7+4)-$F449,0),0)*$B449,"")</f>
        <v/>
      </c>
      <c r="BG449" s="11" t="str">
        <f aca="false">IF(AND($B449&lt;&gt;"",$E449&lt;&gt;"",$F449&lt;&gt;"",BG$7&lt;&gt;""),MAX(NETWORKDAYS(BG$7,BG$7+6)-MAX($E449-BG$7,0)-MAX((BG$7+4)-$F449,0),0)*$B449,"")</f>
        <v/>
      </c>
      <c r="BH449" s="11" t="str">
        <f aca="false">IF(AND($B449&lt;&gt;"",$E449&lt;&gt;"",$F449&lt;&gt;"",BH$7&lt;&gt;""),MAX(NETWORKDAYS(BH$7,BH$7+6)-MAX($E449-BH$7,0)-MAX((BH$7+4)-$F449,0),0)*$B449,"")</f>
        <v/>
      </c>
      <c r="BI449" s="11" t="str">
        <f aca="false">IF(AND($B449&lt;&gt;"",$E449&lt;&gt;"",$F449&lt;&gt;"",BI$7&lt;&gt;""),MAX(NETWORKDAYS(BI$7,BI$7+6)-MAX($E449-BI$7,0)-MAX((BI$7+4)-$F449,0),0)*$B449,"")</f>
        <v/>
      </c>
      <c r="BJ449" s="11" t="str">
        <f aca="false">IF(AND($B449&lt;&gt;"",$E449&lt;&gt;"",$F449&lt;&gt;"",BJ$7&lt;&gt;""),MAX(NETWORKDAYS(BJ$7,BJ$7+6)-MAX($E449-BJ$7,0)-MAX((BJ$7+4)-$F449,0),0)*$B449,"")</f>
        <v/>
      </c>
      <c r="BK449" s="11" t="str">
        <f aca="false">IF(AND($B449&lt;&gt;"",$E449&lt;&gt;"",$F449&lt;&gt;"",BK$7&lt;&gt;""),MAX(NETWORKDAYS(BK$7,BK$7+6)-MAX($E449-BK$7,0)-MAX((BK$7+4)-$F449,0),0)*$B449,"")</f>
        <v/>
      </c>
      <c r="BL449" s="11" t="str">
        <f aca="false">IF(AND($B449&lt;&gt;"",$E449&lt;&gt;"",$F449&lt;&gt;"",BL$7&lt;&gt;""),MAX(NETWORKDAYS(BL$7,BL$7+6)-MAX($E449-BL$7,0)-MAX((BL$7+4)-$F449,0),0)*$B449,"")</f>
        <v/>
      </c>
      <c r="BM449" s="11" t="str">
        <f aca="false">IF(AND($B449&lt;&gt;"",$E449&lt;&gt;"",$F449&lt;&gt;"",BM$7&lt;&gt;""),MAX(NETWORKDAYS(BM$7,BM$7+6)-MAX($E449-BM$7,0)-MAX((BM$7+4)-$F449,0),0)*$B449,"")</f>
        <v/>
      </c>
      <c r="BN449" s="11" t="str">
        <f aca="false">IF(AND($B449&lt;&gt;"",$E449&lt;&gt;"",$F449&lt;&gt;"",BN$7&lt;&gt;""),MAX(NETWORKDAYS(BN$7,BN$7+6)-MAX($E449-BN$7,0)-MAX((BN$7+4)-$F449,0),0)*$B449,"")</f>
        <v/>
      </c>
      <c r="BO449" s="11" t="str">
        <f aca="false">IF(AND($B449&lt;&gt;"",$E449&lt;&gt;"",$F449&lt;&gt;"",BO$7&lt;&gt;""),MAX(NETWORKDAYS(BO$7,BO$7+6)-MAX($E449-BO$7,0)-MAX((BO$7+4)-$F449,0),0)*$B449,"")</f>
        <v/>
      </c>
      <c r="BP449" s="11" t="str">
        <f aca="false">IF(AND($B449&lt;&gt;"",$E449&lt;&gt;"",$F449&lt;&gt;"",BP$7&lt;&gt;""),MAX(NETWORKDAYS(BP$7,BP$7+6)-MAX($E449-BP$7,0)-MAX((BP$7+4)-$F449,0),0)*$B449,"")</f>
        <v/>
      </c>
      <c r="BQ449" s="11" t="str">
        <f aca="false">IF(AND($B449&lt;&gt;"",$E449&lt;&gt;"",$F449&lt;&gt;"",BQ$7&lt;&gt;""),MAX(NETWORKDAYS(BQ$7,BQ$7+6)-MAX($E449-BQ$7,0)-MAX((BQ$7+4)-$F449,0),0)*$B449,"")</f>
        <v/>
      </c>
      <c r="BR449" s="11" t="str">
        <f aca="false">IF(AND($B449&lt;&gt;"",$E449&lt;&gt;"",$F449&lt;&gt;"",BR$7&lt;&gt;""),MAX(NETWORKDAYS(BR$7,BR$7+6)-MAX($E449-BR$7,0)-MAX((BR$7+4)-$F449,0),0)*$B449,"")</f>
        <v/>
      </c>
      <c r="BS449" s="11" t="str">
        <f aca="false">IF(AND($B449&lt;&gt;"",$E449&lt;&gt;"",$F449&lt;&gt;"",BS$7&lt;&gt;""),MAX(NETWORKDAYS(BS$7,BS$7+6)-MAX($E449-BS$7,0)-MAX((BS$7+4)-$F449,0),0)*$B449,"")</f>
        <v/>
      </c>
      <c r="BT449" s="11" t="str">
        <f aca="false">IF(AND($B449&lt;&gt;"",$E449&lt;&gt;"",$F449&lt;&gt;"",BT$7&lt;&gt;""),MAX(NETWORKDAYS(BT$7,BT$7+6)-MAX($E449-BT$7,0)-MAX((BT$7+4)-$F449,0),0)*$B449,"")</f>
        <v/>
      </c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  <c r="JR449" s="11"/>
      <c r="JS449" s="11"/>
      <c r="JT449" s="11"/>
      <c r="JU449" s="11"/>
      <c r="JV449" s="11"/>
      <c r="JW449" s="11"/>
      <c r="JX449" s="11"/>
      <c r="JY449" s="11"/>
      <c r="JZ449" s="11"/>
      <c r="KA449" s="11"/>
      <c r="KB449" s="11"/>
      <c r="KC449" s="11"/>
      <c r="KD449" s="11"/>
      <c r="KE449" s="11"/>
      <c r="KF449" s="11"/>
      <c r="KG449" s="11"/>
      <c r="KH449" s="11"/>
      <c r="KI449" s="11"/>
      <c r="KJ449" s="11"/>
      <c r="KK449" s="11"/>
      <c r="KL449" s="11"/>
      <c r="KM449" s="11"/>
      <c r="KN449" s="11"/>
      <c r="KO449" s="11"/>
      <c r="KP449" s="11"/>
      <c r="KQ449" s="11"/>
      <c r="KR449" s="11"/>
      <c r="KS449" s="11"/>
      <c r="KT449" s="11"/>
      <c r="KU449" s="11"/>
      <c r="KV449" s="11"/>
      <c r="KW449" s="11"/>
      <c r="KX449" s="11"/>
      <c r="KY449" s="11"/>
      <c r="KZ449" s="11"/>
      <c r="LA449" s="11"/>
      <c r="LB449" s="11"/>
      <c r="LC449" s="11"/>
      <c r="LD449" s="11"/>
      <c r="LE449" s="11"/>
      <c r="LF449" s="11"/>
      <c r="LG449" s="11"/>
      <c r="LH449" s="11"/>
      <c r="LI449" s="11"/>
      <c r="LJ449" s="11"/>
      <c r="LK449" s="11"/>
      <c r="LL449" s="11"/>
      <c r="LM449" s="11"/>
      <c r="LN449" s="11"/>
      <c r="LO449" s="11"/>
      <c r="LP449" s="11"/>
      <c r="LQ449" s="11"/>
      <c r="LR449" s="11"/>
      <c r="LS449" s="11"/>
      <c r="LT449" s="11"/>
      <c r="LU449" s="11"/>
      <c r="LV449" s="11"/>
      <c r="LW449" s="11"/>
      <c r="LX449" s="11"/>
      <c r="LY449" s="11"/>
      <c r="LZ449" s="11"/>
      <c r="MA449" s="11"/>
      <c r="MB449" s="11"/>
      <c r="MC449" s="11"/>
      <c r="MD449" s="11"/>
      <c r="ME449" s="11"/>
      <c r="MF449" s="11"/>
    </row>
    <row r="450" customFormat="false" ht="12.8" hidden="false" customHeight="false" outlineLevel="0" collapsed="false">
      <c r="A450" s="1" t="str">
        <f aca="false">IF(taskList!J446&lt;&gt;"",taskList!J446,"")</f>
        <v/>
      </c>
      <c r="B450" s="9" t="str">
        <f aca="false">IF(AND(IF(taskList!M446&lt;&gt;"",TRUE()),IF(taskList!K446&lt;&gt;"",TRUE())),taskList!M446/taskList!K446,"")</f>
        <v/>
      </c>
      <c r="C450" s="9" t="str">
        <f aca="false">IF(taskList!B446&lt;&gt;"",taskList!B446,"")</f>
        <v/>
      </c>
      <c r="D450" s="9" t="str">
        <f aca="false">IF(taskList!E446&lt;&gt;"",taskList!E446,"")</f>
        <v/>
      </c>
      <c r="E450" s="4" t="str">
        <f aca="false">IF(taskList!F446&lt;&gt;"",taskList!F446,"")</f>
        <v/>
      </c>
      <c r="F450" s="4" t="str">
        <f aca="false">IF(taskList!G446&lt;&gt;"",taskList!G446,"")</f>
        <v/>
      </c>
      <c r="H450" s="11" t="str">
        <f aca="false">IF(AND($B450&lt;&gt;"",$E450&lt;&gt;"",$F450&lt;&gt;"",H$7&lt;&gt;""),MAX(NETWORKDAYS(H$7,H$7+6)-MAX($E450-H$7,0)-MAX((H$7+4)-$F450,0),0)*$B450,"")</f>
        <v/>
      </c>
      <c r="I450" s="11" t="str">
        <f aca="false">IF(AND($B450&lt;&gt;"",$E450&lt;&gt;"",$F450&lt;&gt;"",I$7&lt;&gt;""),MAX(NETWORKDAYS(I$7,I$7+6)-MAX($E450-I$7,0)-MAX((I$7+4)-$F450,0),0)*$B450,"")</f>
        <v/>
      </c>
      <c r="J450" s="11" t="str">
        <f aca="false">IF(AND($B450&lt;&gt;"",$E450&lt;&gt;"",$F450&lt;&gt;"",J$7&lt;&gt;""),MAX(NETWORKDAYS(J$7,J$7+6)-MAX($E450-J$7,0)-MAX((J$7+4)-$F450,0),0)*$B450,"")</f>
        <v/>
      </c>
      <c r="K450" s="11" t="str">
        <f aca="false">IF(AND($B450&lt;&gt;"",$E450&lt;&gt;"",$F450&lt;&gt;"",K$7&lt;&gt;""),MAX(NETWORKDAYS(K$7,K$7+6)-MAX($E450-K$7,0)-MAX((K$7+4)-$F450,0),0)*$B450,"")</f>
        <v/>
      </c>
      <c r="L450" s="11" t="str">
        <f aca="false">IF(AND($B450&lt;&gt;"",$E450&lt;&gt;"",$F450&lt;&gt;"",L$7&lt;&gt;""),MAX(NETWORKDAYS(L$7,L$7+6)-MAX($E450-L$7,0)-MAX((L$7+4)-$F450,0),0)*$B450,"")</f>
        <v/>
      </c>
      <c r="M450" s="11" t="str">
        <f aca="false">IF(AND($B450&lt;&gt;"",$E450&lt;&gt;"",$F450&lt;&gt;"",M$7&lt;&gt;""),MAX(NETWORKDAYS(M$7,M$7+6)-MAX($E450-M$7,0)-MAX((M$7+4)-$F450,0),0)*$B450,"")</f>
        <v/>
      </c>
      <c r="N450" s="11" t="str">
        <f aca="false">IF(AND($B450&lt;&gt;"",$E450&lt;&gt;"",$F450&lt;&gt;"",N$7&lt;&gt;""),MAX(NETWORKDAYS(N$7,N$7+6)-MAX($E450-N$7,0)-MAX((N$7+4)-$F450,0),0)*$B450,"")</f>
        <v/>
      </c>
      <c r="O450" s="11" t="str">
        <f aca="false">IF(AND($B450&lt;&gt;"",$E450&lt;&gt;"",$F450&lt;&gt;"",O$7&lt;&gt;""),MAX(NETWORKDAYS(O$7,O$7+6)-MAX($E450-O$7,0)-MAX((O$7+4)-$F450,0),0)*$B450,"")</f>
        <v/>
      </c>
      <c r="P450" s="11" t="str">
        <f aca="false">IF(AND($B450&lt;&gt;"",$E450&lt;&gt;"",$F450&lt;&gt;"",P$7&lt;&gt;""),MAX(NETWORKDAYS(P$7,P$7+6)-MAX($E450-P$7,0)-MAX((P$7+4)-$F450,0),0)*$B450,"")</f>
        <v/>
      </c>
      <c r="Q450" s="11" t="str">
        <f aca="false">IF(AND($B450&lt;&gt;"",$E450&lt;&gt;"",$F450&lt;&gt;"",Q$7&lt;&gt;""),MAX(NETWORKDAYS(Q$7,Q$7+6)-MAX($E450-Q$7,0)-MAX((Q$7+4)-$F450,0),0)*$B450,"")</f>
        <v/>
      </c>
      <c r="R450" s="11" t="str">
        <f aca="false">IF(AND($B450&lt;&gt;"",$E450&lt;&gt;"",$F450&lt;&gt;"",R$7&lt;&gt;""),MAX(NETWORKDAYS(R$7,R$7+6)-MAX($E450-R$7,0)-MAX((R$7+4)-$F450,0),0)*$B450,"")</f>
        <v/>
      </c>
      <c r="S450" s="11" t="str">
        <f aca="false">IF(AND($B450&lt;&gt;"",$E450&lt;&gt;"",$F450&lt;&gt;"",S$7&lt;&gt;""),MAX(NETWORKDAYS(S$7,S$7+6)-MAX($E450-S$7,0)-MAX((S$7+4)-$F450,0),0)*$B450,"")</f>
        <v/>
      </c>
      <c r="T450" s="11" t="str">
        <f aca="false">IF(AND($B450&lt;&gt;"",$E450&lt;&gt;"",$F450&lt;&gt;"",T$7&lt;&gt;""),MAX(NETWORKDAYS(T$7,T$7+6)-MAX($E450-T$7,0)-MAX((T$7+4)-$F450,0),0)*$B450,"")</f>
        <v/>
      </c>
      <c r="U450" s="11" t="str">
        <f aca="false">IF(AND($B450&lt;&gt;"",$E450&lt;&gt;"",$F450&lt;&gt;"",U$7&lt;&gt;""),MAX(NETWORKDAYS(U$7,U$7+6)-MAX($E450-U$7,0)-MAX((U$7+4)-$F450,0),0)*$B450,"")</f>
        <v/>
      </c>
      <c r="V450" s="11" t="str">
        <f aca="false">IF(AND($B450&lt;&gt;"",$E450&lt;&gt;"",$F450&lt;&gt;"",V$7&lt;&gt;""),MAX(NETWORKDAYS(V$7,V$7+6)-MAX($E450-V$7,0)-MAX((V$7+4)-$F450,0),0)*$B450,"")</f>
        <v/>
      </c>
      <c r="W450" s="11" t="str">
        <f aca="false">IF(AND($B450&lt;&gt;"",$E450&lt;&gt;"",$F450&lt;&gt;"",W$7&lt;&gt;""),MAX(NETWORKDAYS(W$7,W$7+6)-MAX($E450-W$7,0)-MAX((W$7+4)-$F450,0),0)*$B450,"")</f>
        <v/>
      </c>
      <c r="X450" s="11" t="str">
        <f aca="false">IF(AND($B450&lt;&gt;"",$E450&lt;&gt;"",$F450&lt;&gt;"",X$7&lt;&gt;""),MAX(NETWORKDAYS(X$7,X$7+6)-MAX($E450-X$7,0)-MAX((X$7+4)-$F450,0),0)*$B450,"")</f>
        <v/>
      </c>
      <c r="Y450" s="11" t="str">
        <f aca="false">IF(AND($B450&lt;&gt;"",$E450&lt;&gt;"",$F450&lt;&gt;"",Y$7&lt;&gt;""),MAX(NETWORKDAYS(Y$7,Y$7+6)-MAX($E450-Y$7,0)-MAX((Y$7+4)-$F450,0),0)*$B450,"")</f>
        <v/>
      </c>
      <c r="Z450" s="11" t="str">
        <f aca="false">IF(AND($B450&lt;&gt;"",$E450&lt;&gt;"",$F450&lt;&gt;"",Z$7&lt;&gt;""),MAX(NETWORKDAYS(Z$7,Z$7+6)-MAX($E450-Z$7,0)-MAX((Z$7+4)-$F450,0),0)*$B450,"")</f>
        <v/>
      </c>
      <c r="AA450" s="11" t="str">
        <f aca="false">IF(AND($B450&lt;&gt;"",$E450&lt;&gt;"",$F450&lt;&gt;"",AA$7&lt;&gt;""),MAX(NETWORKDAYS(AA$7,AA$7+6)-MAX($E450-AA$7,0)-MAX((AA$7+4)-$F450,0),0)*$B450,"")</f>
        <v/>
      </c>
      <c r="AB450" s="11" t="str">
        <f aca="false">IF(AND($B450&lt;&gt;"",$E450&lt;&gt;"",$F450&lt;&gt;"",AB$7&lt;&gt;""),MAX(NETWORKDAYS(AB$7,AB$7+6)-MAX($E450-AB$7,0)-MAX((AB$7+4)-$F450,0),0)*$B450,"")</f>
        <v/>
      </c>
      <c r="AC450" s="11" t="str">
        <f aca="false">IF(AND($B450&lt;&gt;"",$E450&lt;&gt;"",$F450&lt;&gt;"",AC$7&lt;&gt;""),MAX(NETWORKDAYS(AC$7,AC$7+6)-MAX($E450-AC$7,0)-MAX((AC$7+4)-$F450,0),0)*$B450,"")</f>
        <v/>
      </c>
      <c r="AD450" s="11" t="str">
        <f aca="false">IF(AND($B450&lt;&gt;"",$E450&lt;&gt;"",$F450&lt;&gt;"",AD$7&lt;&gt;""),MAX(NETWORKDAYS(AD$7,AD$7+6)-MAX($E450-AD$7,0)-MAX((AD$7+4)-$F450,0),0)*$B450,"")</f>
        <v/>
      </c>
      <c r="AE450" s="11" t="str">
        <f aca="false">IF(AND($B450&lt;&gt;"",$E450&lt;&gt;"",$F450&lt;&gt;"",AE$7&lt;&gt;""),MAX(NETWORKDAYS(AE$7,AE$7+6)-MAX($E450-AE$7,0)-MAX((AE$7+4)-$F450,0),0)*$B450,"")</f>
        <v/>
      </c>
      <c r="AF450" s="11" t="str">
        <f aca="false">IF(AND($B450&lt;&gt;"",$E450&lt;&gt;"",$F450&lt;&gt;"",AF$7&lt;&gt;""),MAX(NETWORKDAYS(AF$7,AF$7+6)-MAX($E450-AF$7,0)-MAX((AF$7+4)-$F450,0),0)*$B450,"")</f>
        <v/>
      </c>
      <c r="AG450" s="11" t="str">
        <f aca="false">IF(AND($B450&lt;&gt;"",$E450&lt;&gt;"",$F450&lt;&gt;"",AG$7&lt;&gt;""),MAX(NETWORKDAYS(AG$7,AG$7+6)-MAX($E450-AG$7,0)-MAX((AG$7+4)-$F450,0),0)*$B450,"")</f>
        <v/>
      </c>
      <c r="AH450" s="11" t="str">
        <f aca="false">IF(AND($B450&lt;&gt;"",$E450&lt;&gt;"",$F450&lt;&gt;"",AH$7&lt;&gt;""),MAX(NETWORKDAYS(AH$7,AH$7+6)-MAX($E450-AH$7,0)-MAX((AH$7+4)-$F450,0),0)*$B450,"")</f>
        <v/>
      </c>
      <c r="AI450" s="11" t="str">
        <f aca="false">IF(AND($B450&lt;&gt;"",$E450&lt;&gt;"",$F450&lt;&gt;"",AI$7&lt;&gt;""),MAX(NETWORKDAYS(AI$7,AI$7+6)-MAX($E450-AI$7,0)-MAX((AI$7+4)-$F450,0),0)*$B450,"")</f>
        <v/>
      </c>
      <c r="AJ450" s="11" t="str">
        <f aca="false">IF(AND($B450&lt;&gt;"",$E450&lt;&gt;"",$F450&lt;&gt;"",AJ$7&lt;&gt;""),MAX(NETWORKDAYS(AJ$7,AJ$7+6)-MAX($E450-AJ$7,0)-MAX((AJ$7+4)-$F450,0),0)*$B450,"")</f>
        <v/>
      </c>
      <c r="AK450" s="11" t="str">
        <f aca="false">IF(AND($B450&lt;&gt;"",$E450&lt;&gt;"",$F450&lt;&gt;"",AK$7&lt;&gt;""),MAX(NETWORKDAYS(AK$7,AK$7+6)-MAX($E450-AK$7,0)-MAX((AK$7+4)-$F450,0),0)*$B450,"")</f>
        <v/>
      </c>
      <c r="AL450" s="11" t="str">
        <f aca="false">IF(AND($B450&lt;&gt;"",$E450&lt;&gt;"",$F450&lt;&gt;"",AL$7&lt;&gt;""),MAX(NETWORKDAYS(AL$7,AL$7+6)-MAX($E450-AL$7,0)-MAX((AL$7+4)-$F450,0),0)*$B450,"")</f>
        <v/>
      </c>
      <c r="AM450" s="11" t="str">
        <f aca="false">IF(AND($B450&lt;&gt;"",$E450&lt;&gt;"",$F450&lt;&gt;"",AM$7&lt;&gt;""),MAX(NETWORKDAYS(AM$7,AM$7+6)-MAX($E450-AM$7,0)-MAX((AM$7+4)-$F450,0),0)*$B450,"")</f>
        <v/>
      </c>
      <c r="AN450" s="11" t="str">
        <f aca="false">IF(AND($B450&lt;&gt;"",$E450&lt;&gt;"",$F450&lt;&gt;"",AN$7&lt;&gt;""),MAX(NETWORKDAYS(AN$7,AN$7+6)-MAX($E450-AN$7,0)-MAX((AN$7+4)-$F450,0),0)*$B450,"")</f>
        <v/>
      </c>
      <c r="AO450" s="11" t="str">
        <f aca="false">IF(AND($B450&lt;&gt;"",$E450&lt;&gt;"",$F450&lt;&gt;"",AO$7&lt;&gt;""),MAX(NETWORKDAYS(AO$7,AO$7+6)-MAX($E450-AO$7,0)-MAX((AO$7+4)-$F450,0),0)*$B450,"")</f>
        <v/>
      </c>
      <c r="AP450" s="11" t="str">
        <f aca="false">IF(AND($B450&lt;&gt;"",$E450&lt;&gt;"",$F450&lt;&gt;"",AP$7&lt;&gt;""),MAX(NETWORKDAYS(AP$7,AP$7+6)-MAX($E450-AP$7,0)-MAX((AP$7+4)-$F450,0),0)*$B450,"")</f>
        <v/>
      </c>
      <c r="AQ450" s="11" t="str">
        <f aca="false">IF(AND($B450&lt;&gt;"",$E450&lt;&gt;"",$F450&lt;&gt;"",AQ$7&lt;&gt;""),MAX(NETWORKDAYS(AQ$7,AQ$7+6)-MAX($E450-AQ$7,0)-MAX((AQ$7+4)-$F450,0),0)*$B450,"")</f>
        <v/>
      </c>
      <c r="AR450" s="11" t="str">
        <f aca="false">IF(AND($B450&lt;&gt;"",$E450&lt;&gt;"",$F450&lt;&gt;"",AR$7&lt;&gt;""),MAX(NETWORKDAYS(AR$7,AR$7+6)-MAX($E450-AR$7,0)-MAX((AR$7+4)-$F450,0),0)*$B450,"")</f>
        <v/>
      </c>
      <c r="AS450" s="11" t="str">
        <f aca="false">IF(AND($B450&lt;&gt;"",$E450&lt;&gt;"",$F450&lt;&gt;"",AS$7&lt;&gt;""),MAX(NETWORKDAYS(AS$7,AS$7+6)-MAX($E450-AS$7,0)-MAX((AS$7+4)-$F450,0),0)*$B450,"")</f>
        <v/>
      </c>
      <c r="AT450" s="11" t="str">
        <f aca="false">IF(AND($B450&lt;&gt;"",$E450&lt;&gt;"",$F450&lt;&gt;"",AT$7&lt;&gt;""),MAX(NETWORKDAYS(AT$7,AT$7+6)-MAX($E450-AT$7,0)-MAX((AT$7+4)-$F450,0),0)*$B450,"")</f>
        <v/>
      </c>
      <c r="AU450" s="11" t="str">
        <f aca="false">IF(AND($B450&lt;&gt;"",$E450&lt;&gt;"",$F450&lt;&gt;"",AU$7&lt;&gt;""),MAX(NETWORKDAYS(AU$7,AU$7+6)-MAX($E450-AU$7,0)-MAX((AU$7+4)-$F450,0),0)*$B450,"")</f>
        <v/>
      </c>
      <c r="AV450" s="11" t="str">
        <f aca="false">IF(AND($B450&lt;&gt;"",$E450&lt;&gt;"",$F450&lt;&gt;"",AV$7&lt;&gt;""),MAX(NETWORKDAYS(AV$7,AV$7+6)-MAX($E450-AV$7,0)-MAX((AV$7+4)-$F450,0),0)*$B450,"")</f>
        <v/>
      </c>
      <c r="AW450" s="11" t="str">
        <f aca="false">IF(AND($B450&lt;&gt;"",$E450&lt;&gt;"",$F450&lt;&gt;"",AW$7&lt;&gt;""),MAX(NETWORKDAYS(AW$7,AW$7+6)-MAX($E450-AW$7,0)-MAX((AW$7+4)-$F450,0),0)*$B450,"")</f>
        <v/>
      </c>
      <c r="AX450" s="11" t="str">
        <f aca="false">IF(AND($B450&lt;&gt;"",$E450&lt;&gt;"",$F450&lt;&gt;"",AX$7&lt;&gt;""),MAX(NETWORKDAYS(AX$7,AX$7+6)-MAX($E450-AX$7,0)-MAX((AX$7+4)-$F450,0),0)*$B450,"")</f>
        <v/>
      </c>
      <c r="AY450" s="11" t="str">
        <f aca="false">IF(AND($B450&lt;&gt;"",$E450&lt;&gt;"",$F450&lt;&gt;"",AY$7&lt;&gt;""),MAX(NETWORKDAYS(AY$7,AY$7+6)-MAX($E450-AY$7,0)-MAX((AY$7+4)-$F450,0),0)*$B450,"")</f>
        <v/>
      </c>
      <c r="AZ450" s="11" t="str">
        <f aca="false">IF(AND($B450&lt;&gt;"",$E450&lt;&gt;"",$F450&lt;&gt;"",AZ$7&lt;&gt;""),MAX(NETWORKDAYS(AZ$7,AZ$7+6)-MAX($E450-AZ$7,0)-MAX((AZ$7+4)-$F450,0),0)*$B450,"")</f>
        <v/>
      </c>
      <c r="BA450" s="11" t="str">
        <f aca="false">IF(AND($B450&lt;&gt;"",$E450&lt;&gt;"",$F450&lt;&gt;"",BA$7&lt;&gt;""),MAX(NETWORKDAYS(BA$7,BA$7+6)-MAX($E450-BA$7,0)-MAX((BA$7+4)-$F450,0),0)*$B450,"")</f>
        <v/>
      </c>
      <c r="BB450" s="11" t="str">
        <f aca="false">IF(AND($B450&lt;&gt;"",$E450&lt;&gt;"",$F450&lt;&gt;"",BB$7&lt;&gt;""),MAX(NETWORKDAYS(BB$7,BB$7+6)-MAX($E450-BB$7,0)-MAX((BB$7+4)-$F450,0),0)*$B450,"")</f>
        <v/>
      </c>
      <c r="BC450" s="11" t="str">
        <f aca="false">IF(AND($B450&lt;&gt;"",$E450&lt;&gt;"",$F450&lt;&gt;"",BC$7&lt;&gt;""),MAX(NETWORKDAYS(BC$7,BC$7+6)-MAX($E450-BC$7,0)-MAX((BC$7+4)-$F450,0),0)*$B450,"")</f>
        <v/>
      </c>
      <c r="BD450" s="11" t="str">
        <f aca="false">IF(AND($B450&lt;&gt;"",$E450&lt;&gt;"",$F450&lt;&gt;"",BD$7&lt;&gt;""),MAX(NETWORKDAYS(BD$7,BD$7+6)-MAX($E450-BD$7,0)-MAX((BD$7+4)-$F450,0),0)*$B450,"")</f>
        <v/>
      </c>
      <c r="BE450" s="11" t="str">
        <f aca="false">IF(AND($B450&lt;&gt;"",$E450&lt;&gt;"",$F450&lt;&gt;"",BE$7&lt;&gt;""),MAX(NETWORKDAYS(BE$7,BE$7+6)-MAX($E450-BE$7,0)-MAX((BE$7+4)-$F450,0),0)*$B450,"")</f>
        <v/>
      </c>
      <c r="BF450" s="11" t="str">
        <f aca="false">IF(AND($B450&lt;&gt;"",$E450&lt;&gt;"",$F450&lt;&gt;"",BF$7&lt;&gt;""),MAX(NETWORKDAYS(BF$7,BF$7+6)-MAX($E450-BF$7,0)-MAX((BF$7+4)-$F450,0),0)*$B450,"")</f>
        <v/>
      </c>
      <c r="BG450" s="11" t="str">
        <f aca="false">IF(AND($B450&lt;&gt;"",$E450&lt;&gt;"",$F450&lt;&gt;"",BG$7&lt;&gt;""),MAX(NETWORKDAYS(BG$7,BG$7+6)-MAX($E450-BG$7,0)-MAX((BG$7+4)-$F450,0),0)*$B450,"")</f>
        <v/>
      </c>
      <c r="BH450" s="11" t="str">
        <f aca="false">IF(AND($B450&lt;&gt;"",$E450&lt;&gt;"",$F450&lt;&gt;"",BH$7&lt;&gt;""),MAX(NETWORKDAYS(BH$7,BH$7+6)-MAX($E450-BH$7,0)-MAX((BH$7+4)-$F450,0),0)*$B450,"")</f>
        <v/>
      </c>
      <c r="BI450" s="11" t="str">
        <f aca="false">IF(AND($B450&lt;&gt;"",$E450&lt;&gt;"",$F450&lt;&gt;"",BI$7&lt;&gt;""),MAX(NETWORKDAYS(BI$7,BI$7+6)-MAX($E450-BI$7,0)-MAX((BI$7+4)-$F450,0),0)*$B450,"")</f>
        <v/>
      </c>
      <c r="BJ450" s="11" t="str">
        <f aca="false">IF(AND($B450&lt;&gt;"",$E450&lt;&gt;"",$F450&lt;&gt;"",BJ$7&lt;&gt;""),MAX(NETWORKDAYS(BJ$7,BJ$7+6)-MAX($E450-BJ$7,0)-MAX((BJ$7+4)-$F450,0),0)*$B450,"")</f>
        <v/>
      </c>
      <c r="BK450" s="11" t="str">
        <f aca="false">IF(AND($B450&lt;&gt;"",$E450&lt;&gt;"",$F450&lt;&gt;"",BK$7&lt;&gt;""),MAX(NETWORKDAYS(BK$7,BK$7+6)-MAX($E450-BK$7,0)-MAX((BK$7+4)-$F450,0),0)*$B450,"")</f>
        <v/>
      </c>
      <c r="BL450" s="11" t="str">
        <f aca="false">IF(AND($B450&lt;&gt;"",$E450&lt;&gt;"",$F450&lt;&gt;"",BL$7&lt;&gt;""),MAX(NETWORKDAYS(BL$7,BL$7+6)-MAX($E450-BL$7,0)-MAX((BL$7+4)-$F450,0),0)*$B450,"")</f>
        <v/>
      </c>
      <c r="BM450" s="11" t="str">
        <f aca="false">IF(AND($B450&lt;&gt;"",$E450&lt;&gt;"",$F450&lt;&gt;"",BM$7&lt;&gt;""),MAX(NETWORKDAYS(BM$7,BM$7+6)-MAX($E450-BM$7,0)-MAX((BM$7+4)-$F450,0),0)*$B450,"")</f>
        <v/>
      </c>
      <c r="BN450" s="11" t="str">
        <f aca="false">IF(AND($B450&lt;&gt;"",$E450&lt;&gt;"",$F450&lt;&gt;"",BN$7&lt;&gt;""),MAX(NETWORKDAYS(BN$7,BN$7+6)-MAX($E450-BN$7,0)-MAX((BN$7+4)-$F450,0),0)*$B450,"")</f>
        <v/>
      </c>
      <c r="BO450" s="11" t="str">
        <f aca="false">IF(AND($B450&lt;&gt;"",$E450&lt;&gt;"",$F450&lt;&gt;"",BO$7&lt;&gt;""),MAX(NETWORKDAYS(BO$7,BO$7+6)-MAX($E450-BO$7,0)-MAX((BO$7+4)-$F450,0),0)*$B450,"")</f>
        <v/>
      </c>
      <c r="BP450" s="11" t="str">
        <f aca="false">IF(AND($B450&lt;&gt;"",$E450&lt;&gt;"",$F450&lt;&gt;"",BP$7&lt;&gt;""),MAX(NETWORKDAYS(BP$7,BP$7+6)-MAX($E450-BP$7,0)-MAX((BP$7+4)-$F450,0),0)*$B450,"")</f>
        <v/>
      </c>
      <c r="BQ450" s="11" t="str">
        <f aca="false">IF(AND($B450&lt;&gt;"",$E450&lt;&gt;"",$F450&lt;&gt;"",BQ$7&lt;&gt;""),MAX(NETWORKDAYS(BQ$7,BQ$7+6)-MAX($E450-BQ$7,0)-MAX((BQ$7+4)-$F450,0),0)*$B450,"")</f>
        <v/>
      </c>
      <c r="BR450" s="11" t="str">
        <f aca="false">IF(AND($B450&lt;&gt;"",$E450&lt;&gt;"",$F450&lt;&gt;"",BR$7&lt;&gt;""),MAX(NETWORKDAYS(BR$7,BR$7+6)-MAX($E450-BR$7,0)-MAX((BR$7+4)-$F450,0),0)*$B450,"")</f>
        <v/>
      </c>
      <c r="BS450" s="11" t="str">
        <f aca="false">IF(AND($B450&lt;&gt;"",$E450&lt;&gt;"",$F450&lt;&gt;"",BS$7&lt;&gt;""),MAX(NETWORKDAYS(BS$7,BS$7+6)-MAX($E450-BS$7,0)-MAX((BS$7+4)-$F450,0),0)*$B450,"")</f>
        <v/>
      </c>
      <c r="BT450" s="11" t="str">
        <f aca="false">IF(AND($B450&lt;&gt;"",$E450&lt;&gt;"",$F450&lt;&gt;"",BT$7&lt;&gt;""),MAX(NETWORKDAYS(BT$7,BT$7+6)-MAX($E450-BT$7,0)-MAX((BT$7+4)-$F450,0),0)*$B450,"")</f>
        <v/>
      </c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  <c r="JR450" s="11"/>
      <c r="JS450" s="11"/>
      <c r="JT450" s="11"/>
      <c r="JU450" s="11"/>
      <c r="JV450" s="11"/>
      <c r="JW450" s="11"/>
      <c r="JX450" s="11"/>
      <c r="JY450" s="11"/>
      <c r="JZ450" s="11"/>
      <c r="KA450" s="11"/>
      <c r="KB450" s="11"/>
      <c r="KC450" s="11"/>
      <c r="KD450" s="11"/>
      <c r="KE450" s="11"/>
      <c r="KF450" s="11"/>
      <c r="KG450" s="11"/>
      <c r="KH450" s="11"/>
      <c r="KI450" s="11"/>
      <c r="KJ450" s="11"/>
      <c r="KK450" s="11"/>
      <c r="KL450" s="11"/>
      <c r="KM450" s="11"/>
      <c r="KN450" s="11"/>
      <c r="KO450" s="11"/>
      <c r="KP450" s="11"/>
      <c r="KQ450" s="11"/>
      <c r="KR450" s="11"/>
      <c r="KS450" s="11"/>
      <c r="KT450" s="11"/>
      <c r="KU450" s="11"/>
      <c r="KV450" s="11"/>
      <c r="KW450" s="11"/>
      <c r="KX450" s="11"/>
      <c r="KY450" s="11"/>
      <c r="KZ450" s="11"/>
      <c r="LA450" s="11"/>
      <c r="LB450" s="11"/>
      <c r="LC450" s="11"/>
      <c r="LD450" s="11"/>
      <c r="LE450" s="11"/>
      <c r="LF450" s="11"/>
      <c r="LG450" s="11"/>
      <c r="LH450" s="11"/>
      <c r="LI450" s="11"/>
      <c r="LJ450" s="11"/>
      <c r="LK450" s="11"/>
      <c r="LL450" s="11"/>
      <c r="LM450" s="11"/>
      <c r="LN450" s="11"/>
      <c r="LO450" s="11"/>
      <c r="LP450" s="11"/>
      <c r="LQ450" s="11"/>
      <c r="LR450" s="11"/>
      <c r="LS450" s="11"/>
      <c r="LT450" s="11"/>
      <c r="LU450" s="11"/>
      <c r="LV450" s="11"/>
      <c r="LW450" s="11"/>
      <c r="LX450" s="11"/>
      <c r="LY450" s="11"/>
      <c r="LZ450" s="11"/>
      <c r="MA450" s="11"/>
      <c r="MB450" s="11"/>
      <c r="MC450" s="11"/>
      <c r="MD450" s="11"/>
      <c r="ME450" s="11"/>
      <c r="MF450" s="11"/>
    </row>
    <row r="451" customFormat="false" ht="12.8" hidden="false" customHeight="false" outlineLevel="0" collapsed="false">
      <c r="A451" s="1" t="str">
        <f aca="false">IF(taskList!J447&lt;&gt;"",taskList!J447,"")</f>
        <v/>
      </c>
      <c r="B451" s="9" t="str">
        <f aca="false">IF(AND(IF(taskList!M447&lt;&gt;"",TRUE()),IF(taskList!K447&lt;&gt;"",TRUE())),taskList!M447/taskList!K447,"")</f>
        <v/>
      </c>
      <c r="C451" s="9" t="str">
        <f aca="false">IF(taskList!B447&lt;&gt;"",taskList!B447,"")</f>
        <v/>
      </c>
      <c r="D451" s="9" t="str">
        <f aca="false">IF(taskList!E447&lt;&gt;"",taskList!E447,"")</f>
        <v/>
      </c>
      <c r="E451" s="4" t="str">
        <f aca="false">IF(taskList!F447&lt;&gt;"",taskList!F447,"")</f>
        <v/>
      </c>
      <c r="F451" s="4" t="str">
        <f aca="false">IF(taskList!G447&lt;&gt;"",taskList!G447,"")</f>
        <v/>
      </c>
      <c r="H451" s="11" t="str">
        <f aca="false">IF(AND($B451&lt;&gt;"",$E451&lt;&gt;"",$F451&lt;&gt;"",H$7&lt;&gt;""),MAX(NETWORKDAYS(H$7,H$7+6)-MAX($E451-H$7,0)-MAX((H$7+4)-$F451,0),0)*$B451,"")</f>
        <v/>
      </c>
      <c r="I451" s="11" t="str">
        <f aca="false">IF(AND($B451&lt;&gt;"",$E451&lt;&gt;"",$F451&lt;&gt;"",I$7&lt;&gt;""),MAX(NETWORKDAYS(I$7,I$7+6)-MAX($E451-I$7,0)-MAX((I$7+4)-$F451,0),0)*$B451,"")</f>
        <v/>
      </c>
      <c r="J451" s="11" t="str">
        <f aca="false">IF(AND($B451&lt;&gt;"",$E451&lt;&gt;"",$F451&lt;&gt;"",J$7&lt;&gt;""),MAX(NETWORKDAYS(J$7,J$7+6)-MAX($E451-J$7,0)-MAX((J$7+4)-$F451,0),0)*$B451,"")</f>
        <v/>
      </c>
      <c r="K451" s="11" t="str">
        <f aca="false">IF(AND($B451&lt;&gt;"",$E451&lt;&gt;"",$F451&lt;&gt;"",K$7&lt;&gt;""),MAX(NETWORKDAYS(K$7,K$7+6)-MAX($E451-K$7,0)-MAX((K$7+4)-$F451,0),0)*$B451,"")</f>
        <v/>
      </c>
      <c r="L451" s="11" t="str">
        <f aca="false">IF(AND($B451&lt;&gt;"",$E451&lt;&gt;"",$F451&lt;&gt;"",L$7&lt;&gt;""),MAX(NETWORKDAYS(L$7,L$7+6)-MAX($E451-L$7,0)-MAX((L$7+4)-$F451,0),0)*$B451,"")</f>
        <v/>
      </c>
      <c r="M451" s="11" t="str">
        <f aca="false">IF(AND($B451&lt;&gt;"",$E451&lt;&gt;"",$F451&lt;&gt;"",M$7&lt;&gt;""),MAX(NETWORKDAYS(M$7,M$7+6)-MAX($E451-M$7,0)-MAX((M$7+4)-$F451,0),0)*$B451,"")</f>
        <v/>
      </c>
      <c r="N451" s="11" t="str">
        <f aca="false">IF(AND($B451&lt;&gt;"",$E451&lt;&gt;"",$F451&lt;&gt;"",N$7&lt;&gt;""),MAX(NETWORKDAYS(N$7,N$7+6)-MAX($E451-N$7,0)-MAX((N$7+4)-$F451,0),0)*$B451,"")</f>
        <v/>
      </c>
      <c r="O451" s="11" t="str">
        <f aca="false">IF(AND($B451&lt;&gt;"",$E451&lt;&gt;"",$F451&lt;&gt;"",O$7&lt;&gt;""),MAX(NETWORKDAYS(O$7,O$7+6)-MAX($E451-O$7,0)-MAX((O$7+4)-$F451,0),0)*$B451,"")</f>
        <v/>
      </c>
      <c r="P451" s="11" t="str">
        <f aca="false">IF(AND($B451&lt;&gt;"",$E451&lt;&gt;"",$F451&lt;&gt;"",P$7&lt;&gt;""),MAX(NETWORKDAYS(P$7,P$7+6)-MAX($E451-P$7,0)-MAX((P$7+4)-$F451,0),0)*$B451,"")</f>
        <v/>
      </c>
      <c r="Q451" s="11" t="str">
        <f aca="false">IF(AND($B451&lt;&gt;"",$E451&lt;&gt;"",$F451&lt;&gt;"",Q$7&lt;&gt;""),MAX(NETWORKDAYS(Q$7,Q$7+6)-MAX($E451-Q$7,0)-MAX((Q$7+4)-$F451,0),0)*$B451,"")</f>
        <v/>
      </c>
      <c r="R451" s="11" t="str">
        <f aca="false">IF(AND($B451&lt;&gt;"",$E451&lt;&gt;"",$F451&lt;&gt;"",R$7&lt;&gt;""),MAX(NETWORKDAYS(R$7,R$7+6)-MAX($E451-R$7,0)-MAX((R$7+4)-$F451,0),0)*$B451,"")</f>
        <v/>
      </c>
      <c r="S451" s="11" t="str">
        <f aca="false">IF(AND($B451&lt;&gt;"",$E451&lt;&gt;"",$F451&lt;&gt;"",S$7&lt;&gt;""),MAX(NETWORKDAYS(S$7,S$7+6)-MAX($E451-S$7,0)-MAX((S$7+4)-$F451,0),0)*$B451,"")</f>
        <v/>
      </c>
      <c r="T451" s="11" t="str">
        <f aca="false">IF(AND($B451&lt;&gt;"",$E451&lt;&gt;"",$F451&lt;&gt;"",T$7&lt;&gt;""),MAX(NETWORKDAYS(T$7,T$7+6)-MAX($E451-T$7,0)-MAX((T$7+4)-$F451,0),0)*$B451,"")</f>
        <v/>
      </c>
      <c r="U451" s="11" t="str">
        <f aca="false">IF(AND($B451&lt;&gt;"",$E451&lt;&gt;"",$F451&lt;&gt;"",U$7&lt;&gt;""),MAX(NETWORKDAYS(U$7,U$7+6)-MAX($E451-U$7,0)-MAX((U$7+4)-$F451,0),0)*$B451,"")</f>
        <v/>
      </c>
      <c r="V451" s="11" t="str">
        <f aca="false">IF(AND($B451&lt;&gt;"",$E451&lt;&gt;"",$F451&lt;&gt;"",V$7&lt;&gt;""),MAX(NETWORKDAYS(V$7,V$7+6)-MAX($E451-V$7,0)-MAX((V$7+4)-$F451,0),0)*$B451,"")</f>
        <v/>
      </c>
      <c r="W451" s="11" t="str">
        <f aca="false">IF(AND($B451&lt;&gt;"",$E451&lt;&gt;"",$F451&lt;&gt;"",W$7&lt;&gt;""),MAX(NETWORKDAYS(W$7,W$7+6)-MAX($E451-W$7,0)-MAX((W$7+4)-$F451,0),0)*$B451,"")</f>
        <v/>
      </c>
      <c r="X451" s="11" t="str">
        <f aca="false">IF(AND($B451&lt;&gt;"",$E451&lt;&gt;"",$F451&lt;&gt;"",X$7&lt;&gt;""),MAX(NETWORKDAYS(X$7,X$7+6)-MAX($E451-X$7,0)-MAX((X$7+4)-$F451,0),0)*$B451,"")</f>
        <v/>
      </c>
      <c r="Y451" s="11" t="str">
        <f aca="false">IF(AND($B451&lt;&gt;"",$E451&lt;&gt;"",$F451&lt;&gt;"",Y$7&lt;&gt;""),MAX(NETWORKDAYS(Y$7,Y$7+6)-MAX($E451-Y$7,0)-MAX((Y$7+4)-$F451,0),0)*$B451,"")</f>
        <v/>
      </c>
      <c r="Z451" s="11" t="str">
        <f aca="false">IF(AND($B451&lt;&gt;"",$E451&lt;&gt;"",$F451&lt;&gt;"",Z$7&lt;&gt;""),MAX(NETWORKDAYS(Z$7,Z$7+6)-MAX($E451-Z$7,0)-MAX((Z$7+4)-$F451,0),0)*$B451,"")</f>
        <v/>
      </c>
      <c r="AA451" s="11" t="str">
        <f aca="false">IF(AND($B451&lt;&gt;"",$E451&lt;&gt;"",$F451&lt;&gt;"",AA$7&lt;&gt;""),MAX(NETWORKDAYS(AA$7,AA$7+6)-MAX($E451-AA$7,0)-MAX((AA$7+4)-$F451,0),0)*$B451,"")</f>
        <v/>
      </c>
      <c r="AB451" s="11" t="str">
        <f aca="false">IF(AND($B451&lt;&gt;"",$E451&lt;&gt;"",$F451&lt;&gt;"",AB$7&lt;&gt;""),MAX(NETWORKDAYS(AB$7,AB$7+6)-MAX($E451-AB$7,0)-MAX((AB$7+4)-$F451,0),0)*$B451,"")</f>
        <v/>
      </c>
      <c r="AC451" s="11" t="str">
        <f aca="false">IF(AND($B451&lt;&gt;"",$E451&lt;&gt;"",$F451&lt;&gt;"",AC$7&lt;&gt;""),MAX(NETWORKDAYS(AC$7,AC$7+6)-MAX($E451-AC$7,0)-MAX((AC$7+4)-$F451,0),0)*$B451,"")</f>
        <v/>
      </c>
      <c r="AD451" s="11" t="str">
        <f aca="false">IF(AND($B451&lt;&gt;"",$E451&lt;&gt;"",$F451&lt;&gt;"",AD$7&lt;&gt;""),MAX(NETWORKDAYS(AD$7,AD$7+6)-MAX($E451-AD$7,0)-MAX((AD$7+4)-$F451,0),0)*$B451,"")</f>
        <v/>
      </c>
      <c r="AE451" s="11" t="str">
        <f aca="false">IF(AND($B451&lt;&gt;"",$E451&lt;&gt;"",$F451&lt;&gt;"",AE$7&lt;&gt;""),MAX(NETWORKDAYS(AE$7,AE$7+6)-MAX($E451-AE$7,0)-MAX((AE$7+4)-$F451,0),0)*$B451,"")</f>
        <v/>
      </c>
      <c r="AF451" s="11" t="str">
        <f aca="false">IF(AND($B451&lt;&gt;"",$E451&lt;&gt;"",$F451&lt;&gt;"",AF$7&lt;&gt;""),MAX(NETWORKDAYS(AF$7,AF$7+6)-MAX($E451-AF$7,0)-MAX((AF$7+4)-$F451,0),0)*$B451,"")</f>
        <v/>
      </c>
      <c r="AG451" s="11" t="str">
        <f aca="false">IF(AND($B451&lt;&gt;"",$E451&lt;&gt;"",$F451&lt;&gt;"",AG$7&lt;&gt;""),MAX(NETWORKDAYS(AG$7,AG$7+6)-MAX($E451-AG$7,0)-MAX((AG$7+4)-$F451,0),0)*$B451,"")</f>
        <v/>
      </c>
      <c r="AH451" s="11" t="str">
        <f aca="false">IF(AND($B451&lt;&gt;"",$E451&lt;&gt;"",$F451&lt;&gt;"",AH$7&lt;&gt;""),MAX(NETWORKDAYS(AH$7,AH$7+6)-MAX($E451-AH$7,0)-MAX((AH$7+4)-$F451,0),0)*$B451,"")</f>
        <v/>
      </c>
      <c r="AI451" s="11" t="str">
        <f aca="false">IF(AND($B451&lt;&gt;"",$E451&lt;&gt;"",$F451&lt;&gt;"",AI$7&lt;&gt;""),MAX(NETWORKDAYS(AI$7,AI$7+6)-MAX($E451-AI$7,0)-MAX((AI$7+4)-$F451,0),0)*$B451,"")</f>
        <v/>
      </c>
      <c r="AJ451" s="11" t="str">
        <f aca="false">IF(AND($B451&lt;&gt;"",$E451&lt;&gt;"",$F451&lt;&gt;"",AJ$7&lt;&gt;""),MAX(NETWORKDAYS(AJ$7,AJ$7+6)-MAX($E451-AJ$7,0)-MAX((AJ$7+4)-$F451,0),0)*$B451,"")</f>
        <v/>
      </c>
      <c r="AK451" s="11" t="str">
        <f aca="false">IF(AND($B451&lt;&gt;"",$E451&lt;&gt;"",$F451&lt;&gt;"",AK$7&lt;&gt;""),MAX(NETWORKDAYS(AK$7,AK$7+6)-MAX($E451-AK$7,0)-MAX((AK$7+4)-$F451,0),0)*$B451,"")</f>
        <v/>
      </c>
      <c r="AL451" s="11" t="str">
        <f aca="false">IF(AND($B451&lt;&gt;"",$E451&lt;&gt;"",$F451&lt;&gt;"",AL$7&lt;&gt;""),MAX(NETWORKDAYS(AL$7,AL$7+6)-MAX($E451-AL$7,0)-MAX((AL$7+4)-$F451,0),0)*$B451,"")</f>
        <v/>
      </c>
      <c r="AM451" s="11" t="str">
        <f aca="false">IF(AND($B451&lt;&gt;"",$E451&lt;&gt;"",$F451&lt;&gt;"",AM$7&lt;&gt;""),MAX(NETWORKDAYS(AM$7,AM$7+6)-MAX($E451-AM$7,0)-MAX((AM$7+4)-$F451,0),0)*$B451,"")</f>
        <v/>
      </c>
      <c r="AN451" s="11" t="str">
        <f aca="false">IF(AND($B451&lt;&gt;"",$E451&lt;&gt;"",$F451&lt;&gt;"",AN$7&lt;&gt;""),MAX(NETWORKDAYS(AN$7,AN$7+6)-MAX($E451-AN$7,0)-MAX((AN$7+4)-$F451,0),0)*$B451,"")</f>
        <v/>
      </c>
      <c r="AO451" s="11" t="str">
        <f aca="false">IF(AND($B451&lt;&gt;"",$E451&lt;&gt;"",$F451&lt;&gt;"",AO$7&lt;&gt;""),MAX(NETWORKDAYS(AO$7,AO$7+6)-MAX($E451-AO$7,0)-MAX((AO$7+4)-$F451,0),0)*$B451,"")</f>
        <v/>
      </c>
      <c r="AP451" s="11" t="str">
        <f aca="false">IF(AND($B451&lt;&gt;"",$E451&lt;&gt;"",$F451&lt;&gt;"",AP$7&lt;&gt;""),MAX(NETWORKDAYS(AP$7,AP$7+6)-MAX($E451-AP$7,0)-MAX((AP$7+4)-$F451,0),0)*$B451,"")</f>
        <v/>
      </c>
      <c r="AQ451" s="11" t="str">
        <f aca="false">IF(AND($B451&lt;&gt;"",$E451&lt;&gt;"",$F451&lt;&gt;"",AQ$7&lt;&gt;""),MAX(NETWORKDAYS(AQ$7,AQ$7+6)-MAX($E451-AQ$7,0)-MAX((AQ$7+4)-$F451,0),0)*$B451,"")</f>
        <v/>
      </c>
      <c r="AR451" s="11" t="str">
        <f aca="false">IF(AND($B451&lt;&gt;"",$E451&lt;&gt;"",$F451&lt;&gt;"",AR$7&lt;&gt;""),MAX(NETWORKDAYS(AR$7,AR$7+6)-MAX($E451-AR$7,0)-MAX((AR$7+4)-$F451,0),0)*$B451,"")</f>
        <v/>
      </c>
      <c r="AS451" s="11" t="str">
        <f aca="false">IF(AND($B451&lt;&gt;"",$E451&lt;&gt;"",$F451&lt;&gt;"",AS$7&lt;&gt;""),MAX(NETWORKDAYS(AS$7,AS$7+6)-MAX($E451-AS$7,0)-MAX((AS$7+4)-$F451,0),0)*$B451,"")</f>
        <v/>
      </c>
      <c r="AT451" s="11" t="str">
        <f aca="false">IF(AND($B451&lt;&gt;"",$E451&lt;&gt;"",$F451&lt;&gt;"",AT$7&lt;&gt;""),MAX(NETWORKDAYS(AT$7,AT$7+6)-MAX($E451-AT$7,0)-MAX((AT$7+4)-$F451,0),0)*$B451,"")</f>
        <v/>
      </c>
      <c r="AU451" s="11" t="str">
        <f aca="false">IF(AND($B451&lt;&gt;"",$E451&lt;&gt;"",$F451&lt;&gt;"",AU$7&lt;&gt;""),MAX(NETWORKDAYS(AU$7,AU$7+6)-MAX($E451-AU$7,0)-MAX((AU$7+4)-$F451,0),0)*$B451,"")</f>
        <v/>
      </c>
      <c r="AV451" s="11" t="str">
        <f aca="false">IF(AND($B451&lt;&gt;"",$E451&lt;&gt;"",$F451&lt;&gt;"",AV$7&lt;&gt;""),MAX(NETWORKDAYS(AV$7,AV$7+6)-MAX($E451-AV$7,0)-MAX((AV$7+4)-$F451,0),0)*$B451,"")</f>
        <v/>
      </c>
      <c r="AW451" s="11" t="str">
        <f aca="false">IF(AND($B451&lt;&gt;"",$E451&lt;&gt;"",$F451&lt;&gt;"",AW$7&lt;&gt;""),MAX(NETWORKDAYS(AW$7,AW$7+6)-MAX($E451-AW$7,0)-MAX((AW$7+4)-$F451,0),0)*$B451,"")</f>
        <v/>
      </c>
      <c r="AX451" s="11" t="str">
        <f aca="false">IF(AND($B451&lt;&gt;"",$E451&lt;&gt;"",$F451&lt;&gt;"",AX$7&lt;&gt;""),MAX(NETWORKDAYS(AX$7,AX$7+6)-MAX($E451-AX$7,0)-MAX((AX$7+4)-$F451,0),0)*$B451,"")</f>
        <v/>
      </c>
      <c r="AY451" s="11" t="str">
        <f aca="false">IF(AND($B451&lt;&gt;"",$E451&lt;&gt;"",$F451&lt;&gt;"",AY$7&lt;&gt;""),MAX(NETWORKDAYS(AY$7,AY$7+6)-MAX($E451-AY$7,0)-MAX((AY$7+4)-$F451,0),0)*$B451,"")</f>
        <v/>
      </c>
      <c r="AZ451" s="11" t="str">
        <f aca="false">IF(AND($B451&lt;&gt;"",$E451&lt;&gt;"",$F451&lt;&gt;"",AZ$7&lt;&gt;""),MAX(NETWORKDAYS(AZ$7,AZ$7+6)-MAX($E451-AZ$7,0)-MAX((AZ$7+4)-$F451,0),0)*$B451,"")</f>
        <v/>
      </c>
      <c r="BA451" s="11" t="str">
        <f aca="false">IF(AND($B451&lt;&gt;"",$E451&lt;&gt;"",$F451&lt;&gt;"",BA$7&lt;&gt;""),MAX(NETWORKDAYS(BA$7,BA$7+6)-MAX($E451-BA$7,0)-MAX((BA$7+4)-$F451,0),0)*$B451,"")</f>
        <v/>
      </c>
      <c r="BB451" s="11" t="str">
        <f aca="false">IF(AND($B451&lt;&gt;"",$E451&lt;&gt;"",$F451&lt;&gt;"",BB$7&lt;&gt;""),MAX(NETWORKDAYS(BB$7,BB$7+6)-MAX($E451-BB$7,0)-MAX((BB$7+4)-$F451,0),0)*$B451,"")</f>
        <v/>
      </c>
      <c r="BC451" s="11" t="str">
        <f aca="false">IF(AND($B451&lt;&gt;"",$E451&lt;&gt;"",$F451&lt;&gt;"",BC$7&lt;&gt;""),MAX(NETWORKDAYS(BC$7,BC$7+6)-MAX($E451-BC$7,0)-MAX((BC$7+4)-$F451,0),0)*$B451,"")</f>
        <v/>
      </c>
      <c r="BD451" s="11" t="str">
        <f aca="false">IF(AND($B451&lt;&gt;"",$E451&lt;&gt;"",$F451&lt;&gt;"",BD$7&lt;&gt;""),MAX(NETWORKDAYS(BD$7,BD$7+6)-MAX($E451-BD$7,0)-MAX((BD$7+4)-$F451,0),0)*$B451,"")</f>
        <v/>
      </c>
      <c r="BE451" s="11" t="str">
        <f aca="false">IF(AND($B451&lt;&gt;"",$E451&lt;&gt;"",$F451&lt;&gt;"",BE$7&lt;&gt;""),MAX(NETWORKDAYS(BE$7,BE$7+6)-MAX($E451-BE$7,0)-MAX((BE$7+4)-$F451,0),0)*$B451,"")</f>
        <v/>
      </c>
      <c r="BF451" s="11" t="str">
        <f aca="false">IF(AND($B451&lt;&gt;"",$E451&lt;&gt;"",$F451&lt;&gt;"",BF$7&lt;&gt;""),MAX(NETWORKDAYS(BF$7,BF$7+6)-MAX($E451-BF$7,0)-MAX((BF$7+4)-$F451,0),0)*$B451,"")</f>
        <v/>
      </c>
      <c r="BG451" s="11" t="str">
        <f aca="false">IF(AND($B451&lt;&gt;"",$E451&lt;&gt;"",$F451&lt;&gt;"",BG$7&lt;&gt;""),MAX(NETWORKDAYS(BG$7,BG$7+6)-MAX($E451-BG$7,0)-MAX((BG$7+4)-$F451,0),0)*$B451,"")</f>
        <v/>
      </c>
      <c r="BH451" s="11" t="str">
        <f aca="false">IF(AND($B451&lt;&gt;"",$E451&lt;&gt;"",$F451&lt;&gt;"",BH$7&lt;&gt;""),MAX(NETWORKDAYS(BH$7,BH$7+6)-MAX($E451-BH$7,0)-MAX((BH$7+4)-$F451,0),0)*$B451,"")</f>
        <v/>
      </c>
      <c r="BI451" s="11" t="str">
        <f aca="false">IF(AND($B451&lt;&gt;"",$E451&lt;&gt;"",$F451&lt;&gt;"",BI$7&lt;&gt;""),MAX(NETWORKDAYS(BI$7,BI$7+6)-MAX($E451-BI$7,0)-MAX((BI$7+4)-$F451,0),0)*$B451,"")</f>
        <v/>
      </c>
      <c r="BJ451" s="11" t="str">
        <f aca="false">IF(AND($B451&lt;&gt;"",$E451&lt;&gt;"",$F451&lt;&gt;"",BJ$7&lt;&gt;""),MAX(NETWORKDAYS(BJ$7,BJ$7+6)-MAX($E451-BJ$7,0)-MAX((BJ$7+4)-$F451,0),0)*$B451,"")</f>
        <v/>
      </c>
      <c r="BK451" s="11" t="str">
        <f aca="false">IF(AND($B451&lt;&gt;"",$E451&lt;&gt;"",$F451&lt;&gt;"",BK$7&lt;&gt;""),MAX(NETWORKDAYS(BK$7,BK$7+6)-MAX($E451-BK$7,0)-MAX((BK$7+4)-$F451,0),0)*$B451,"")</f>
        <v/>
      </c>
      <c r="BL451" s="11" t="str">
        <f aca="false">IF(AND($B451&lt;&gt;"",$E451&lt;&gt;"",$F451&lt;&gt;"",BL$7&lt;&gt;""),MAX(NETWORKDAYS(BL$7,BL$7+6)-MAX($E451-BL$7,0)-MAX((BL$7+4)-$F451,0),0)*$B451,"")</f>
        <v/>
      </c>
      <c r="BM451" s="11" t="str">
        <f aca="false">IF(AND($B451&lt;&gt;"",$E451&lt;&gt;"",$F451&lt;&gt;"",BM$7&lt;&gt;""),MAX(NETWORKDAYS(BM$7,BM$7+6)-MAX($E451-BM$7,0)-MAX((BM$7+4)-$F451,0),0)*$B451,"")</f>
        <v/>
      </c>
      <c r="BN451" s="11" t="str">
        <f aca="false">IF(AND($B451&lt;&gt;"",$E451&lt;&gt;"",$F451&lt;&gt;"",BN$7&lt;&gt;""),MAX(NETWORKDAYS(BN$7,BN$7+6)-MAX($E451-BN$7,0)-MAX((BN$7+4)-$F451,0),0)*$B451,"")</f>
        <v/>
      </c>
      <c r="BO451" s="11" t="str">
        <f aca="false">IF(AND($B451&lt;&gt;"",$E451&lt;&gt;"",$F451&lt;&gt;"",BO$7&lt;&gt;""),MAX(NETWORKDAYS(BO$7,BO$7+6)-MAX($E451-BO$7,0)-MAX((BO$7+4)-$F451,0),0)*$B451,"")</f>
        <v/>
      </c>
      <c r="BP451" s="11" t="str">
        <f aca="false">IF(AND($B451&lt;&gt;"",$E451&lt;&gt;"",$F451&lt;&gt;"",BP$7&lt;&gt;""),MAX(NETWORKDAYS(BP$7,BP$7+6)-MAX($E451-BP$7,0)-MAX((BP$7+4)-$F451,0),0)*$B451,"")</f>
        <v/>
      </c>
      <c r="BQ451" s="11" t="str">
        <f aca="false">IF(AND($B451&lt;&gt;"",$E451&lt;&gt;"",$F451&lt;&gt;"",BQ$7&lt;&gt;""),MAX(NETWORKDAYS(BQ$7,BQ$7+6)-MAX($E451-BQ$7,0)-MAX((BQ$7+4)-$F451,0),0)*$B451,"")</f>
        <v/>
      </c>
      <c r="BR451" s="11" t="str">
        <f aca="false">IF(AND($B451&lt;&gt;"",$E451&lt;&gt;"",$F451&lt;&gt;"",BR$7&lt;&gt;""),MAX(NETWORKDAYS(BR$7,BR$7+6)-MAX($E451-BR$7,0)-MAX((BR$7+4)-$F451,0),0)*$B451,"")</f>
        <v/>
      </c>
      <c r="BS451" s="11" t="str">
        <f aca="false">IF(AND($B451&lt;&gt;"",$E451&lt;&gt;"",$F451&lt;&gt;"",BS$7&lt;&gt;""),MAX(NETWORKDAYS(BS$7,BS$7+6)-MAX($E451-BS$7,0)-MAX((BS$7+4)-$F451,0),0)*$B451,"")</f>
        <v/>
      </c>
      <c r="BT451" s="11" t="str">
        <f aca="false">IF(AND($B451&lt;&gt;"",$E451&lt;&gt;"",$F451&lt;&gt;"",BT$7&lt;&gt;""),MAX(NETWORKDAYS(BT$7,BT$7+6)-MAX($E451-BT$7,0)-MAX((BT$7+4)-$F451,0),0)*$B451,"")</f>
        <v/>
      </c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  <c r="JG451" s="11"/>
      <c r="JH451" s="11"/>
      <c r="JI451" s="11"/>
      <c r="JJ451" s="11"/>
      <c r="JK451" s="11"/>
      <c r="JL451" s="11"/>
      <c r="JM451" s="11"/>
      <c r="JN451" s="11"/>
      <c r="JO451" s="11"/>
      <c r="JP451" s="11"/>
      <c r="JQ451" s="11"/>
      <c r="JR451" s="11"/>
      <c r="JS451" s="11"/>
      <c r="JT451" s="11"/>
      <c r="JU451" s="11"/>
      <c r="JV451" s="11"/>
      <c r="JW451" s="11"/>
      <c r="JX451" s="11"/>
      <c r="JY451" s="11"/>
      <c r="JZ451" s="11"/>
      <c r="KA451" s="11"/>
      <c r="KB451" s="11"/>
      <c r="KC451" s="11"/>
      <c r="KD451" s="11"/>
      <c r="KE451" s="11"/>
      <c r="KF451" s="11"/>
      <c r="KG451" s="11"/>
      <c r="KH451" s="11"/>
      <c r="KI451" s="11"/>
      <c r="KJ451" s="11"/>
      <c r="KK451" s="11"/>
      <c r="KL451" s="11"/>
      <c r="KM451" s="11"/>
      <c r="KN451" s="11"/>
      <c r="KO451" s="11"/>
      <c r="KP451" s="11"/>
      <c r="KQ451" s="11"/>
      <c r="KR451" s="11"/>
      <c r="KS451" s="11"/>
      <c r="KT451" s="11"/>
      <c r="KU451" s="11"/>
      <c r="KV451" s="11"/>
      <c r="KW451" s="11"/>
      <c r="KX451" s="11"/>
      <c r="KY451" s="11"/>
      <c r="KZ451" s="11"/>
      <c r="LA451" s="11"/>
      <c r="LB451" s="11"/>
      <c r="LC451" s="11"/>
      <c r="LD451" s="11"/>
      <c r="LE451" s="11"/>
      <c r="LF451" s="11"/>
      <c r="LG451" s="11"/>
      <c r="LH451" s="11"/>
      <c r="LI451" s="11"/>
      <c r="LJ451" s="11"/>
      <c r="LK451" s="11"/>
      <c r="LL451" s="11"/>
      <c r="LM451" s="11"/>
      <c r="LN451" s="11"/>
      <c r="LO451" s="11"/>
      <c r="LP451" s="11"/>
      <c r="LQ451" s="11"/>
      <c r="LR451" s="11"/>
      <c r="LS451" s="11"/>
      <c r="LT451" s="11"/>
      <c r="LU451" s="11"/>
      <c r="LV451" s="11"/>
      <c r="LW451" s="11"/>
      <c r="LX451" s="11"/>
      <c r="LY451" s="11"/>
      <c r="LZ451" s="11"/>
      <c r="MA451" s="11"/>
      <c r="MB451" s="11"/>
      <c r="MC451" s="11"/>
      <c r="MD451" s="11"/>
      <c r="ME451" s="11"/>
      <c r="MF451" s="11"/>
    </row>
    <row r="452" customFormat="false" ht="12.8" hidden="false" customHeight="false" outlineLevel="0" collapsed="false">
      <c r="A452" s="1" t="str">
        <f aca="false">IF(taskList!J448&lt;&gt;"",taskList!J448,"")</f>
        <v/>
      </c>
      <c r="B452" s="9" t="str">
        <f aca="false">IF(AND(IF(taskList!M448&lt;&gt;"",TRUE()),IF(taskList!K448&lt;&gt;"",TRUE())),taskList!M448/taskList!K448,"")</f>
        <v/>
      </c>
      <c r="C452" s="9" t="str">
        <f aca="false">IF(taskList!B448&lt;&gt;"",taskList!B448,"")</f>
        <v/>
      </c>
      <c r="D452" s="9" t="str">
        <f aca="false">IF(taskList!E448&lt;&gt;"",taskList!E448,"")</f>
        <v/>
      </c>
      <c r="E452" s="4" t="str">
        <f aca="false">IF(taskList!F448&lt;&gt;"",taskList!F448,"")</f>
        <v/>
      </c>
      <c r="F452" s="4" t="str">
        <f aca="false">IF(taskList!G448&lt;&gt;"",taskList!G448,"")</f>
        <v/>
      </c>
      <c r="H452" s="11" t="str">
        <f aca="false">IF(AND($B452&lt;&gt;"",$E452&lt;&gt;"",$F452&lt;&gt;"",H$7&lt;&gt;""),MAX(NETWORKDAYS(H$7,H$7+6)-MAX($E452-H$7,0)-MAX((H$7+4)-$F452,0),0)*$B452,"")</f>
        <v/>
      </c>
      <c r="I452" s="11" t="str">
        <f aca="false">IF(AND($B452&lt;&gt;"",$E452&lt;&gt;"",$F452&lt;&gt;"",I$7&lt;&gt;""),MAX(NETWORKDAYS(I$7,I$7+6)-MAX($E452-I$7,0)-MAX((I$7+4)-$F452,0),0)*$B452,"")</f>
        <v/>
      </c>
      <c r="J452" s="11" t="str">
        <f aca="false">IF(AND($B452&lt;&gt;"",$E452&lt;&gt;"",$F452&lt;&gt;"",J$7&lt;&gt;""),MAX(NETWORKDAYS(J$7,J$7+6)-MAX($E452-J$7,0)-MAX((J$7+4)-$F452,0),0)*$B452,"")</f>
        <v/>
      </c>
      <c r="K452" s="11" t="str">
        <f aca="false">IF(AND($B452&lt;&gt;"",$E452&lt;&gt;"",$F452&lt;&gt;"",K$7&lt;&gt;""),MAX(NETWORKDAYS(K$7,K$7+6)-MAX($E452-K$7,0)-MAX((K$7+4)-$F452,0),0)*$B452,"")</f>
        <v/>
      </c>
      <c r="L452" s="11" t="str">
        <f aca="false">IF(AND($B452&lt;&gt;"",$E452&lt;&gt;"",$F452&lt;&gt;"",L$7&lt;&gt;""),MAX(NETWORKDAYS(L$7,L$7+6)-MAX($E452-L$7,0)-MAX((L$7+4)-$F452,0),0)*$B452,"")</f>
        <v/>
      </c>
      <c r="M452" s="11" t="str">
        <f aca="false">IF(AND($B452&lt;&gt;"",$E452&lt;&gt;"",$F452&lt;&gt;"",M$7&lt;&gt;""),MAX(NETWORKDAYS(M$7,M$7+6)-MAX($E452-M$7,0)-MAX((M$7+4)-$F452,0),0)*$B452,"")</f>
        <v/>
      </c>
      <c r="N452" s="11" t="str">
        <f aca="false">IF(AND($B452&lt;&gt;"",$E452&lt;&gt;"",$F452&lt;&gt;"",N$7&lt;&gt;""),MAX(NETWORKDAYS(N$7,N$7+6)-MAX($E452-N$7,0)-MAX((N$7+4)-$F452,0),0)*$B452,"")</f>
        <v/>
      </c>
      <c r="O452" s="11" t="str">
        <f aca="false">IF(AND($B452&lt;&gt;"",$E452&lt;&gt;"",$F452&lt;&gt;"",O$7&lt;&gt;""),MAX(NETWORKDAYS(O$7,O$7+6)-MAX($E452-O$7,0)-MAX((O$7+4)-$F452,0),0)*$B452,"")</f>
        <v/>
      </c>
      <c r="P452" s="11" t="str">
        <f aca="false">IF(AND($B452&lt;&gt;"",$E452&lt;&gt;"",$F452&lt;&gt;"",P$7&lt;&gt;""),MAX(NETWORKDAYS(P$7,P$7+6)-MAX($E452-P$7,0)-MAX((P$7+4)-$F452,0),0)*$B452,"")</f>
        <v/>
      </c>
      <c r="Q452" s="11" t="str">
        <f aca="false">IF(AND($B452&lt;&gt;"",$E452&lt;&gt;"",$F452&lt;&gt;"",Q$7&lt;&gt;""),MAX(NETWORKDAYS(Q$7,Q$7+6)-MAX($E452-Q$7,0)-MAX((Q$7+4)-$F452,0),0)*$B452,"")</f>
        <v/>
      </c>
      <c r="R452" s="11" t="str">
        <f aca="false">IF(AND($B452&lt;&gt;"",$E452&lt;&gt;"",$F452&lt;&gt;"",R$7&lt;&gt;""),MAX(NETWORKDAYS(R$7,R$7+6)-MAX($E452-R$7,0)-MAX((R$7+4)-$F452,0),0)*$B452,"")</f>
        <v/>
      </c>
      <c r="S452" s="11" t="str">
        <f aca="false">IF(AND($B452&lt;&gt;"",$E452&lt;&gt;"",$F452&lt;&gt;"",S$7&lt;&gt;""),MAX(NETWORKDAYS(S$7,S$7+6)-MAX($E452-S$7,0)-MAX((S$7+4)-$F452,0),0)*$B452,"")</f>
        <v/>
      </c>
      <c r="T452" s="11" t="str">
        <f aca="false">IF(AND($B452&lt;&gt;"",$E452&lt;&gt;"",$F452&lt;&gt;"",T$7&lt;&gt;""),MAX(NETWORKDAYS(T$7,T$7+6)-MAX($E452-T$7,0)-MAX((T$7+4)-$F452,0),0)*$B452,"")</f>
        <v/>
      </c>
      <c r="U452" s="11" t="str">
        <f aca="false">IF(AND($B452&lt;&gt;"",$E452&lt;&gt;"",$F452&lt;&gt;"",U$7&lt;&gt;""),MAX(NETWORKDAYS(U$7,U$7+6)-MAX($E452-U$7,0)-MAX((U$7+4)-$F452,0),0)*$B452,"")</f>
        <v/>
      </c>
      <c r="V452" s="11" t="str">
        <f aca="false">IF(AND($B452&lt;&gt;"",$E452&lt;&gt;"",$F452&lt;&gt;"",V$7&lt;&gt;""),MAX(NETWORKDAYS(V$7,V$7+6)-MAX($E452-V$7,0)-MAX((V$7+4)-$F452,0),0)*$B452,"")</f>
        <v/>
      </c>
      <c r="W452" s="11" t="str">
        <f aca="false">IF(AND($B452&lt;&gt;"",$E452&lt;&gt;"",$F452&lt;&gt;"",W$7&lt;&gt;""),MAX(NETWORKDAYS(W$7,W$7+6)-MAX($E452-W$7,0)-MAX((W$7+4)-$F452,0),0)*$B452,"")</f>
        <v/>
      </c>
      <c r="X452" s="11" t="str">
        <f aca="false">IF(AND($B452&lt;&gt;"",$E452&lt;&gt;"",$F452&lt;&gt;"",X$7&lt;&gt;""),MAX(NETWORKDAYS(X$7,X$7+6)-MAX($E452-X$7,0)-MAX((X$7+4)-$F452,0),0)*$B452,"")</f>
        <v/>
      </c>
      <c r="Y452" s="11" t="str">
        <f aca="false">IF(AND($B452&lt;&gt;"",$E452&lt;&gt;"",$F452&lt;&gt;"",Y$7&lt;&gt;""),MAX(NETWORKDAYS(Y$7,Y$7+6)-MAX($E452-Y$7,0)-MAX((Y$7+4)-$F452,0),0)*$B452,"")</f>
        <v/>
      </c>
      <c r="Z452" s="11" t="str">
        <f aca="false">IF(AND($B452&lt;&gt;"",$E452&lt;&gt;"",$F452&lt;&gt;"",Z$7&lt;&gt;""),MAX(NETWORKDAYS(Z$7,Z$7+6)-MAX($E452-Z$7,0)-MAX((Z$7+4)-$F452,0),0)*$B452,"")</f>
        <v/>
      </c>
      <c r="AA452" s="11" t="str">
        <f aca="false">IF(AND($B452&lt;&gt;"",$E452&lt;&gt;"",$F452&lt;&gt;"",AA$7&lt;&gt;""),MAX(NETWORKDAYS(AA$7,AA$7+6)-MAX($E452-AA$7,0)-MAX((AA$7+4)-$F452,0),0)*$B452,"")</f>
        <v/>
      </c>
      <c r="AB452" s="11" t="str">
        <f aca="false">IF(AND($B452&lt;&gt;"",$E452&lt;&gt;"",$F452&lt;&gt;"",AB$7&lt;&gt;""),MAX(NETWORKDAYS(AB$7,AB$7+6)-MAX($E452-AB$7,0)-MAX((AB$7+4)-$F452,0),0)*$B452,"")</f>
        <v/>
      </c>
      <c r="AC452" s="11" t="str">
        <f aca="false">IF(AND($B452&lt;&gt;"",$E452&lt;&gt;"",$F452&lt;&gt;"",AC$7&lt;&gt;""),MAX(NETWORKDAYS(AC$7,AC$7+6)-MAX($E452-AC$7,0)-MAX((AC$7+4)-$F452,0),0)*$B452,"")</f>
        <v/>
      </c>
      <c r="AD452" s="11" t="str">
        <f aca="false">IF(AND($B452&lt;&gt;"",$E452&lt;&gt;"",$F452&lt;&gt;"",AD$7&lt;&gt;""),MAX(NETWORKDAYS(AD$7,AD$7+6)-MAX($E452-AD$7,0)-MAX((AD$7+4)-$F452,0),0)*$B452,"")</f>
        <v/>
      </c>
      <c r="AE452" s="11" t="str">
        <f aca="false">IF(AND($B452&lt;&gt;"",$E452&lt;&gt;"",$F452&lt;&gt;"",AE$7&lt;&gt;""),MAX(NETWORKDAYS(AE$7,AE$7+6)-MAX($E452-AE$7,0)-MAX((AE$7+4)-$F452,0),0)*$B452,"")</f>
        <v/>
      </c>
      <c r="AF452" s="11" t="str">
        <f aca="false">IF(AND($B452&lt;&gt;"",$E452&lt;&gt;"",$F452&lt;&gt;"",AF$7&lt;&gt;""),MAX(NETWORKDAYS(AF$7,AF$7+6)-MAX($E452-AF$7,0)-MAX((AF$7+4)-$F452,0),0)*$B452,"")</f>
        <v/>
      </c>
      <c r="AG452" s="11" t="str">
        <f aca="false">IF(AND($B452&lt;&gt;"",$E452&lt;&gt;"",$F452&lt;&gt;"",AG$7&lt;&gt;""),MAX(NETWORKDAYS(AG$7,AG$7+6)-MAX($E452-AG$7,0)-MAX((AG$7+4)-$F452,0),0)*$B452,"")</f>
        <v/>
      </c>
      <c r="AH452" s="11" t="str">
        <f aca="false">IF(AND($B452&lt;&gt;"",$E452&lt;&gt;"",$F452&lt;&gt;"",AH$7&lt;&gt;""),MAX(NETWORKDAYS(AH$7,AH$7+6)-MAX($E452-AH$7,0)-MAX((AH$7+4)-$F452,0),0)*$B452,"")</f>
        <v/>
      </c>
      <c r="AI452" s="11" t="str">
        <f aca="false">IF(AND($B452&lt;&gt;"",$E452&lt;&gt;"",$F452&lt;&gt;"",AI$7&lt;&gt;""),MAX(NETWORKDAYS(AI$7,AI$7+6)-MAX($E452-AI$7,0)-MAX((AI$7+4)-$F452,0),0)*$B452,"")</f>
        <v/>
      </c>
      <c r="AJ452" s="11" t="str">
        <f aca="false">IF(AND($B452&lt;&gt;"",$E452&lt;&gt;"",$F452&lt;&gt;"",AJ$7&lt;&gt;""),MAX(NETWORKDAYS(AJ$7,AJ$7+6)-MAX($E452-AJ$7,0)-MAX((AJ$7+4)-$F452,0),0)*$B452,"")</f>
        <v/>
      </c>
      <c r="AK452" s="11" t="str">
        <f aca="false">IF(AND($B452&lt;&gt;"",$E452&lt;&gt;"",$F452&lt;&gt;"",AK$7&lt;&gt;""),MAX(NETWORKDAYS(AK$7,AK$7+6)-MAX($E452-AK$7,0)-MAX((AK$7+4)-$F452,0),0)*$B452,"")</f>
        <v/>
      </c>
      <c r="AL452" s="11" t="str">
        <f aca="false">IF(AND($B452&lt;&gt;"",$E452&lt;&gt;"",$F452&lt;&gt;"",AL$7&lt;&gt;""),MAX(NETWORKDAYS(AL$7,AL$7+6)-MAX($E452-AL$7,0)-MAX((AL$7+4)-$F452,0),0)*$B452,"")</f>
        <v/>
      </c>
      <c r="AM452" s="11" t="str">
        <f aca="false">IF(AND($B452&lt;&gt;"",$E452&lt;&gt;"",$F452&lt;&gt;"",AM$7&lt;&gt;""),MAX(NETWORKDAYS(AM$7,AM$7+6)-MAX($E452-AM$7,0)-MAX((AM$7+4)-$F452,0),0)*$B452,"")</f>
        <v/>
      </c>
      <c r="AN452" s="11" t="str">
        <f aca="false">IF(AND($B452&lt;&gt;"",$E452&lt;&gt;"",$F452&lt;&gt;"",AN$7&lt;&gt;""),MAX(NETWORKDAYS(AN$7,AN$7+6)-MAX($E452-AN$7,0)-MAX((AN$7+4)-$F452,0),0)*$B452,"")</f>
        <v/>
      </c>
      <c r="AO452" s="11" t="str">
        <f aca="false">IF(AND($B452&lt;&gt;"",$E452&lt;&gt;"",$F452&lt;&gt;"",AO$7&lt;&gt;""),MAX(NETWORKDAYS(AO$7,AO$7+6)-MAX($E452-AO$7,0)-MAX((AO$7+4)-$F452,0),0)*$B452,"")</f>
        <v/>
      </c>
      <c r="AP452" s="11" t="str">
        <f aca="false">IF(AND($B452&lt;&gt;"",$E452&lt;&gt;"",$F452&lt;&gt;"",AP$7&lt;&gt;""),MAX(NETWORKDAYS(AP$7,AP$7+6)-MAX($E452-AP$7,0)-MAX((AP$7+4)-$F452,0),0)*$B452,"")</f>
        <v/>
      </c>
      <c r="AQ452" s="11" t="str">
        <f aca="false">IF(AND($B452&lt;&gt;"",$E452&lt;&gt;"",$F452&lt;&gt;"",AQ$7&lt;&gt;""),MAX(NETWORKDAYS(AQ$7,AQ$7+6)-MAX($E452-AQ$7,0)-MAX((AQ$7+4)-$F452,0),0)*$B452,"")</f>
        <v/>
      </c>
      <c r="AR452" s="11" t="str">
        <f aca="false">IF(AND($B452&lt;&gt;"",$E452&lt;&gt;"",$F452&lt;&gt;"",AR$7&lt;&gt;""),MAX(NETWORKDAYS(AR$7,AR$7+6)-MAX($E452-AR$7,0)-MAX((AR$7+4)-$F452,0),0)*$B452,"")</f>
        <v/>
      </c>
      <c r="AS452" s="11" t="str">
        <f aca="false">IF(AND($B452&lt;&gt;"",$E452&lt;&gt;"",$F452&lt;&gt;"",AS$7&lt;&gt;""),MAX(NETWORKDAYS(AS$7,AS$7+6)-MAX($E452-AS$7,0)-MAX((AS$7+4)-$F452,0),0)*$B452,"")</f>
        <v/>
      </c>
      <c r="AT452" s="11" t="str">
        <f aca="false">IF(AND($B452&lt;&gt;"",$E452&lt;&gt;"",$F452&lt;&gt;"",AT$7&lt;&gt;""),MAX(NETWORKDAYS(AT$7,AT$7+6)-MAX($E452-AT$7,0)-MAX((AT$7+4)-$F452,0),0)*$B452,"")</f>
        <v/>
      </c>
      <c r="AU452" s="11" t="str">
        <f aca="false">IF(AND($B452&lt;&gt;"",$E452&lt;&gt;"",$F452&lt;&gt;"",AU$7&lt;&gt;""),MAX(NETWORKDAYS(AU$7,AU$7+6)-MAX($E452-AU$7,0)-MAX((AU$7+4)-$F452,0),0)*$B452,"")</f>
        <v/>
      </c>
      <c r="AV452" s="11" t="str">
        <f aca="false">IF(AND($B452&lt;&gt;"",$E452&lt;&gt;"",$F452&lt;&gt;"",AV$7&lt;&gt;""),MAX(NETWORKDAYS(AV$7,AV$7+6)-MAX($E452-AV$7,0)-MAX((AV$7+4)-$F452,0),0)*$B452,"")</f>
        <v/>
      </c>
      <c r="AW452" s="11" t="str">
        <f aca="false">IF(AND($B452&lt;&gt;"",$E452&lt;&gt;"",$F452&lt;&gt;"",AW$7&lt;&gt;""),MAX(NETWORKDAYS(AW$7,AW$7+6)-MAX($E452-AW$7,0)-MAX((AW$7+4)-$F452,0),0)*$B452,"")</f>
        <v/>
      </c>
      <c r="AX452" s="11" t="str">
        <f aca="false">IF(AND($B452&lt;&gt;"",$E452&lt;&gt;"",$F452&lt;&gt;"",AX$7&lt;&gt;""),MAX(NETWORKDAYS(AX$7,AX$7+6)-MAX($E452-AX$7,0)-MAX((AX$7+4)-$F452,0),0)*$B452,"")</f>
        <v/>
      </c>
      <c r="AY452" s="11" t="str">
        <f aca="false">IF(AND($B452&lt;&gt;"",$E452&lt;&gt;"",$F452&lt;&gt;"",AY$7&lt;&gt;""),MAX(NETWORKDAYS(AY$7,AY$7+6)-MAX($E452-AY$7,0)-MAX((AY$7+4)-$F452,0),0)*$B452,"")</f>
        <v/>
      </c>
      <c r="AZ452" s="11" t="str">
        <f aca="false">IF(AND($B452&lt;&gt;"",$E452&lt;&gt;"",$F452&lt;&gt;"",AZ$7&lt;&gt;""),MAX(NETWORKDAYS(AZ$7,AZ$7+6)-MAX($E452-AZ$7,0)-MAX((AZ$7+4)-$F452,0),0)*$B452,"")</f>
        <v/>
      </c>
      <c r="BA452" s="11" t="str">
        <f aca="false">IF(AND($B452&lt;&gt;"",$E452&lt;&gt;"",$F452&lt;&gt;"",BA$7&lt;&gt;""),MAX(NETWORKDAYS(BA$7,BA$7+6)-MAX($E452-BA$7,0)-MAX((BA$7+4)-$F452,0),0)*$B452,"")</f>
        <v/>
      </c>
      <c r="BB452" s="11" t="str">
        <f aca="false">IF(AND($B452&lt;&gt;"",$E452&lt;&gt;"",$F452&lt;&gt;"",BB$7&lt;&gt;""),MAX(NETWORKDAYS(BB$7,BB$7+6)-MAX($E452-BB$7,0)-MAX((BB$7+4)-$F452,0),0)*$B452,"")</f>
        <v/>
      </c>
      <c r="BC452" s="11" t="str">
        <f aca="false">IF(AND($B452&lt;&gt;"",$E452&lt;&gt;"",$F452&lt;&gt;"",BC$7&lt;&gt;""),MAX(NETWORKDAYS(BC$7,BC$7+6)-MAX($E452-BC$7,0)-MAX((BC$7+4)-$F452,0),0)*$B452,"")</f>
        <v/>
      </c>
      <c r="BD452" s="11" t="str">
        <f aca="false">IF(AND($B452&lt;&gt;"",$E452&lt;&gt;"",$F452&lt;&gt;"",BD$7&lt;&gt;""),MAX(NETWORKDAYS(BD$7,BD$7+6)-MAX($E452-BD$7,0)-MAX((BD$7+4)-$F452,0),0)*$B452,"")</f>
        <v/>
      </c>
      <c r="BE452" s="11" t="str">
        <f aca="false">IF(AND($B452&lt;&gt;"",$E452&lt;&gt;"",$F452&lt;&gt;"",BE$7&lt;&gt;""),MAX(NETWORKDAYS(BE$7,BE$7+6)-MAX($E452-BE$7,0)-MAX((BE$7+4)-$F452,0),0)*$B452,"")</f>
        <v/>
      </c>
      <c r="BF452" s="11" t="str">
        <f aca="false">IF(AND($B452&lt;&gt;"",$E452&lt;&gt;"",$F452&lt;&gt;"",BF$7&lt;&gt;""),MAX(NETWORKDAYS(BF$7,BF$7+6)-MAX($E452-BF$7,0)-MAX((BF$7+4)-$F452,0),0)*$B452,"")</f>
        <v/>
      </c>
      <c r="BG452" s="11" t="str">
        <f aca="false">IF(AND($B452&lt;&gt;"",$E452&lt;&gt;"",$F452&lt;&gt;"",BG$7&lt;&gt;""),MAX(NETWORKDAYS(BG$7,BG$7+6)-MAX($E452-BG$7,0)-MAX((BG$7+4)-$F452,0),0)*$B452,"")</f>
        <v/>
      </c>
      <c r="BH452" s="11" t="str">
        <f aca="false">IF(AND($B452&lt;&gt;"",$E452&lt;&gt;"",$F452&lt;&gt;"",BH$7&lt;&gt;""),MAX(NETWORKDAYS(BH$7,BH$7+6)-MAX($E452-BH$7,0)-MAX((BH$7+4)-$F452,0),0)*$B452,"")</f>
        <v/>
      </c>
      <c r="BI452" s="11" t="str">
        <f aca="false">IF(AND($B452&lt;&gt;"",$E452&lt;&gt;"",$F452&lt;&gt;"",BI$7&lt;&gt;""),MAX(NETWORKDAYS(BI$7,BI$7+6)-MAX($E452-BI$7,0)-MAX((BI$7+4)-$F452,0),0)*$B452,"")</f>
        <v/>
      </c>
      <c r="BJ452" s="11" t="str">
        <f aca="false">IF(AND($B452&lt;&gt;"",$E452&lt;&gt;"",$F452&lt;&gt;"",BJ$7&lt;&gt;""),MAX(NETWORKDAYS(BJ$7,BJ$7+6)-MAX($E452-BJ$7,0)-MAX((BJ$7+4)-$F452,0),0)*$B452,"")</f>
        <v/>
      </c>
      <c r="BK452" s="11" t="str">
        <f aca="false">IF(AND($B452&lt;&gt;"",$E452&lt;&gt;"",$F452&lt;&gt;"",BK$7&lt;&gt;""),MAX(NETWORKDAYS(BK$7,BK$7+6)-MAX($E452-BK$7,0)-MAX((BK$7+4)-$F452,0),0)*$B452,"")</f>
        <v/>
      </c>
      <c r="BL452" s="11" t="str">
        <f aca="false">IF(AND($B452&lt;&gt;"",$E452&lt;&gt;"",$F452&lt;&gt;"",BL$7&lt;&gt;""),MAX(NETWORKDAYS(BL$7,BL$7+6)-MAX($E452-BL$7,0)-MAX((BL$7+4)-$F452,0),0)*$B452,"")</f>
        <v/>
      </c>
      <c r="BM452" s="11" t="str">
        <f aca="false">IF(AND($B452&lt;&gt;"",$E452&lt;&gt;"",$F452&lt;&gt;"",BM$7&lt;&gt;""),MAX(NETWORKDAYS(BM$7,BM$7+6)-MAX($E452-BM$7,0)-MAX((BM$7+4)-$F452,0),0)*$B452,"")</f>
        <v/>
      </c>
      <c r="BN452" s="11" t="str">
        <f aca="false">IF(AND($B452&lt;&gt;"",$E452&lt;&gt;"",$F452&lt;&gt;"",BN$7&lt;&gt;""),MAX(NETWORKDAYS(BN$7,BN$7+6)-MAX($E452-BN$7,0)-MAX((BN$7+4)-$F452,0),0)*$B452,"")</f>
        <v/>
      </c>
      <c r="BO452" s="11" t="str">
        <f aca="false">IF(AND($B452&lt;&gt;"",$E452&lt;&gt;"",$F452&lt;&gt;"",BO$7&lt;&gt;""),MAX(NETWORKDAYS(BO$7,BO$7+6)-MAX($E452-BO$7,0)-MAX((BO$7+4)-$F452,0),0)*$B452,"")</f>
        <v/>
      </c>
      <c r="BP452" s="11" t="str">
        <f aca="false">IF(AND($B452&lt;&gt;"",$E452&lt;&gt;"",$F452&lt;&gt;"",BP$7&lt;&gt;""),MAX(NETWORKDAYS(BP$7,BP$7+6)-MAX($E452-BP$7,0)-MAX((BP$7+4)-$F452,0),0)*$B452,"")</f>
        <v/>
      </c>
      <c r="BQ452" s="11" t="str">
        <f aca="false">IF(AND($B452&lt;&gt;"",$E452&lt;&gt;"",$F452&lt;&gt;"",BQ$7&lt;&gt;""),MAX(NETWORKDAYS(BQ$7,BQ$7+6)-MAX($E452-BQ$7,0)-MAX((BQ$7+4)-$F452,0),0)*$B452,"")</f>
        <v/>
      </c>
      <c r="BR452" s="11" t="str">
        <f aca="false">IF(AND($B452&lt;&gt;"",$E452&lt;&gt;"",$F452&lt;&gt;"",BR$7&lt;&gt;""),MAX(NETWORKDAYS(BR$7,BR$7+6)-MAX($E452-BR$7,0)-MAX((BR$7+4)-$F452,0),0)*$B452,"")</f>
        <v/>
      </c>
      <c r="BS452" s="11" t="str">
        <f aca="false">IF(AND($B452&lt;&gt;"",$E452&lt;&gt;"",$F452&lt;&gt;"",BS$7&lt;&gt;""),MAX(NETWORKDAYS(BS$7,BS$7+6)-MAX($E452-BS$7,0)-MAX((BS$7+4)-$F452,0),0)*$B452,"")</f>
        <v/>
      </c>
      <c r="BT452" s="11" t="str">
        <f aca="false">IF(AND($B452&lt;&gt;"",$E452&lt;&gt;"",$F452&lt;&gt;"",BT$7&lt;&gt;""),MAX(NETWORKDAYS(BT$7,BT$7+6)-MAX($E452-BT$7,0)-MAX((BT$7+4)-$F452,0),0)*$B452,"")</f>
        <v/>
      </c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  <c r="KM452" s="11"/>
      <c r="KN452" s="11"/>
      <c r="KO452" s="11"/>
      <c r="KP452" s="11"/>
      <c r="KQ452" s="11"/>
      <c r="KR452" s="11"/>
      <c r="KS452" s="11"/>
      <c r="KT452" s="11"/>
      <c r="KU452" s="11"/>
      <c r="KV452" s="11"/>
      <c r="KW452" s="11"/>
      <c r="KX452" s="11"/>
      <c r="KY452" s="11"/>
      <c r="KZ452" s="11"/>
      <c r="LA452" s="11"/>
      <c r="LB452" s="11"/>
      <c r="LC452" s="11"/>
      <c r="LD452" s="11"/>
      <c r="LE452" s="11"/>
      <c r="LF452" s="11"/>
      <c r="LG452" s="11"/>
      <c r="LH452" s="11"/>
      <c r="LI452" s="11"/>
      <c r="LJ452" s="11"/>
      <c r="LK452" s="11"/>
      <c r="LL452" s="11"/>
      <c r="LM452" s="11"/>
      <c r="LN452" s="11"/>
      <c r="LO452" s="11"/>
      <c r="LP452" s="11"/>
      <c r="LQ452" s="11"/>
      <c r="LR452" s="11"/>
      <c r="LS452" s="11"/>
      <c r="LT452" s="11"/>
      <c r="LU452" s="11"/>
      <c r="LV452" s="11"/>
      <c r="LW452" s="11"/>
      <c r="LX452" s="11"/>
      <c r="LY452" s="11"/>
      <c r="LZ452" s="11"/>
      <c r="MA452" s="11"/>
      <c r="MB452" s="11"/>
      <c r="MC452" s="11"/>
      <c r="MD452" s="11"/>
      <c r="ME452" s="11"/>
      <c r="MF452" s="11"/>
    </row>
    <row r="453" customFormat="false" ht="12.8" hidden="false" customHeight="false" outlineLevel="0" collapsed="false">
      <c r="A453" s="1" t="str">
        <f aca="false">IF(taskList!J449&lt;&gt;"",taskList!J449,"")</f>
        <v/>
      </c>
      <c r="B453" s="9" t="str">
        <f aca="false">IF(AND(IF(taskList!M449&lt;&gt;"",TRUE()),IF(taskList!K449&lt;&gt;"",TRUE())),taskList!M449/taskList!K449,"")</f>
        <v/>
      </c>
      <c r="C453" s="9" t="str">
        <f aca="false">IF(taskList!B449&lt;&gt;"",taskList!B449,"")</f>
        <v/>
      </c>
      <c r="D453" s="9" t="str">
        <f aca="false">IF(taskList!E449&lt;&gt;"",taskList!E449,"")</f>
        <v/>
      </c>
      <c r="E453" s="4" t="str">
        <f aca="false">IF(taskList!F449&lt;&gt;"",taskList!F449,"")</f>
        <v/>
      </c>
      <c r="F453" s="4" t="str">
        <f aca="false">IF(taskList!G449&lt;&gt;"",taskList!G449,"")</f>
        <v/>
      </c>
      <c r="H453" s="11" t="str">
        <f aca="false">IF(AND($B453&lt;&gt;"",$E453&lt;&gt;"",$F453&lt;&gt;"",H$7&lt;&gt;""),MAX(NETWORKDAYS(H$7,H$7+6)-MAX($E453-H$7,0)-MAX((H$7+4)-$F453,0),0)*$B453,"")</f>
        <v/>
      </c>
      <c r="I453" s="11" t="str">
        <f aca="false">IF(AND($B453&lt;&gt;"",$E453&lt;&gt;"",$F453&lt;&gt;"",I$7&lt;&gt;""),MAX(NETWORKDAYS(I$7,I$7+6)-MAX($E453-I$7,0)-MAX((I$7+4)-$F453,0),0)*$B453,"")</f>
        <v/>
      </c>
      <c r="J453" s="11" t="str">
        <f aca="false">IF(AND($B453&lt;&gt;"",$E453&lt;&gt;"",$F453&lt;&gt;"",J$7&lt;&gt;""),MAX(NETWORKDAYS(J$7,J$7+6)-MAX($E453-J$7,0)-MAX((J$7+4)-$F453,0),0)*$B453,"")</f>
        <v/>
      </c>
      <c r="K453" s="11" t="str">
        <f aca="false">IF(AND($B453&lt;&gt;"",$E453&lt;&gt;"",$F453&lt;&gt;"",K$7&lt;&gt;""),MAX(NETWORKDAYS(K$7,K$7+6)-MAX($E453-K$7,0)-MAX((K$7+4)-$F453,0),0)*$B453,"")</f>
        <v/>
      </c>
      <c r="L453" s="11" t="str">
        <f aca="false">IF(AND($B453&lt;&gt;"",$E453&lt;&gt;"",$F453&lt;&gt;"",L$7&lt;&gt;""),MAX(NETWORKDAYS(L$7,L$7+6)-MAX($E453-L$7,0)-MAX((L$7+4)-$F453,0),0)*$B453,"")</f>
        <v/>
      </c>
      <c r="M453" s="11" t="str">
        <f aca="false">IF(AND($B453&lt;&gt;"",$E453&lt;&gt;"",$F453&lt;&gt;"",M$7&lt;&gt;""),MAX(NETWORKDAYS(M$7,M$7+6)-MAX($E453-M$7,0)-MAX((M$7+4)-$F453,0),0)*$B453,"")</f>
        <v/>
      </c>
      <c r="N453" s="11" t="str">
        <f aca="false">IF(AND($B453&lt;&gt;"",$E453&lt;&gt;"",$F453&lt;&gt;"",N$7&lt;&gt;""),MAX(NETWORKDAYS(N$7,N$7+6)-MAX($E453-N$7,0)-MAX((N$7+4)-$F453,0),0)*$B453,"")</f>
        <v/>
      </c>
      <c r="O453" s="11" t="str">
        <f aca="false">IF(AND($B453&lt;&gt;"",$E453&lt;&gt;"",$F453&lt;&gt;"",O$7&lt;&gt;""),MAX(NETWORKDAYS(O$7,O$7+6)-MAX($E453-O$7,0)-MAX((O$7+4)-$F453,0),0)*$B453,"")</f>
        <v/>
      </c>
      <c r="P453" s="11" t="str">
        <f aca="false">IF(AND($B453&lt;&gt;"",$E453&lt;&gt;"",$F453&lt;&gt;"",P$7&lt;&gt;""),MAX(NETWORKDAYS(P$7,P$7+6)-MAX($E453-P$7,0)-MAX((P$7+4)-$F453,0),0)*$B453,"")</f>
        <v/>
      </c>
      <c r="Q453" s="11" t="str">
        <f aca="false">IF(AND($B453&lt;&gt;"",$E453&lt;&gt;"",$F453&lt;&gt;"",Q$7&lt;&gt;""),MAX(NETWORKDAYS(Q$7,Q$7+6)-MAX($E453-Q$7,0)-MAX((Q$7+4)-$F453,0),0)*$B453,"")</f>
        <v/>
      </c>
      <c r="R453" s="11" t="str">
        <f aca="false">IF(AND($B453&lt;&gt;"",$E453&lt;&gt;"",$F453&lt;&gt;"",R$7&lt;&gt;""),MAX(NETWORKDAYS(R$7,R$7+6)-MAX($E453-R$7,0)-MAX((R$7+4)-$F453,0),0)*$B453,"")</f>
        <v/>
      </c>
      <c r="S453" s="11" t="str">
        <f aca="false">IF(AND($B453&lt;&gt;"",$E453&lt;&gt;"",$F453&lt;&gt;"",S$7&lt;&gt;""),MAX(NETWORKDAYS(S$7,S$7+6)-MAX($E453-S$7,0)-MAX((S$7+4)-$F453,0),0)*$B453,"")</f>
        <v/>
      </c>
      <c r="T453" s="11" t="str">
        <f aca="false">IF(AND($B453&lt;&gt;"",$E453&lt;&gt;"",$F453&lt;&gt;"",T$7&lt;&gt;""),MAX(NETWORKDAYS(T$7,T$7+6)-MAX($E453-T$7,0)-MAX((T$7+4)-$F453,0),0)*$B453,"")</f>
        <v/>
      </c>
      <c r="U453" s="11" t="str">
        <f aca="false">IF(AND($B453&lt;&gt;"",$E453&lt;&gt;"",$F453&lt;&gt;"",U$7&lt;&gt;""),MAX(NETWORKDAYS(U$7,U$7+6)-MAX($E453-U$7,0)-MAX((U$7+4)-$F453,0),0)*$B453,"")</f>
        <v/>
      </c>
      <c r="V453" s="11" t="str">
        <f aca="false">IF(AND($B453&lt;&gt;"",$E453&lt;&gt;"",$F453&lt;&gt;"",V$7&lt;&gt;""),MAX(NETWORKDAYS(V$7,V$7+6)-MAX($E453-V$7,0)-MAX((V$7+4)-$F453,0),0)*$B453,"")</f>
        <v/>
      </c>
      <c r="W453" s="11" t="str">
        <f aca="false">IF(AND($B453&lt;&gt;"",$E453&lt;&gt;"",$F453&lt;&gt;"",W$7&lt;&gt;""),MAX(NETWORKDAYS(W$7,W$7+6)-MAX($E453-W$7,0)-MAX((W$7+4)-$F453,0),0)*$B453,"")</f>
        <v/>
      </c>
      <c r="X453" s="11" t="str">
        <f aca="false">IF(AND($B453&lt;&gt;"",$E453&lt;&gt;"",$F453&lt;&gt;"",X$7&lt;&gt;""),MAX(NETWORKDAYS(X$7,X$7+6)-MAX($E453-X$7,0)-MAX((X$7+4)-$F453,0),0)*$B453,"")</f>
        <v/>
      </c>
      <c r="Y453" s="11" t="str">
        <f aca="false">IF(AND($B453&lt;&gt;"",$E453&lt;&gt;"",$F453&lt;&gt;"",Y$7&lt;&gt;""),MAX(NETWORKDAYS(Y$7,Y$7+6)-MAX($E453-Y$7,0)-MAX((Y$7+4)-$F453,0),0)*$B453,"")</f>
        <v/>
      </c>
      <c r="Z453" s="11" t="str">
        <f aca="false">IF(AND($B453&lt;&gt;"",$E453&lt;&gt;"",$F453&lt;&gt;"",Z$7&lt;&gt;""),MAX(NETWORKDAYS(Z$7,Z$7+6)-MAX($E453-Z$7,0)-MAX((Z$7+4)-$F453,0),0)*$B453,"")</f>
        <v/>
      </c>
      <c r="AA453" s="11" t="str">
        <f aca="false">IF(AND($B453&lt;&gt;"",$E453&lt;&gt;"",$F453&lt;&gt;"",AA$7&lt;&gt;""),MAX(NETWORKDAYS(AA$7,AA$7+6)-MAX($E453-AA$7,0)-MAX((AA$7+4)-$F453,0),0)*$B453,"")</f>
        <v/>
      </c>
      <c r="AB453" s="11" t="str">
        <f aca="false">IF(AND($B453&lt;&gt;"",$E453&lt;&gt;"",$F453&lt;&gt;"",AB$7&lt;&gt;""),MAX(NETWORKDAYS(AB$7,AB$7+6)-MAX($E453-AB$7,0)-MAX((AB$7+4)-$F453,0),0)*$B453,"")</f>
        <v/>
      </c>
      <c r="AC453" s="11" t="str">
        <f aca="false">IF(AND($B453&lt;&gt;"",$E453&lt;&gt;"",$F453&lt;&gt;"",AC$7&lt;&gt;""),MAX(NETWORKDAYS(AC$7,AC$7+6)-MAX($E453-AC$7,0)-MAX((AC$7+4)-$F453,0),0)*$B453,"")</f>
        <v/>
      </c>
      <c r="AD453" s="11" t="str">
        <f aca="false">IF(AND($B453&lt;&gt;"",$E453&lt;&gt;"",$F453&lt;&gt;"",AD$7&lt;&gt;""),MAX(NETWORKDAYS(AD$7,AD$7+6)-MAX($E453-AD$7,0)-MAX((AD$7+4)-$F453,0),0)*$B453,"")</f>
        <v/>
      </c>
      <c r="AE453" s="11" t="str">
        <f aca="false">IF(AND($B453&lt;&gt;"",$E453&lt;&gt;"",$F453&lt;&gt;"",AE$7&lt;&gt;""),MAX(NETWORKDAYS(AE$7,AE$7+6)-MAX($E453-AE$7,0)-MAX((AE$7+4)-$F453,0),0)*$B453,"")</f>
        <v/>
      </c>
      <c r="AF453" s="11" t="str">
        <f aca="false">IF(AND($B453&lt;&gt;"",$E453&lt;&gt;"",$F453&lt;&gt;"",AF$7&lt;&gt;""),MAX(NETWORKDAYS(AF$7,AF$7+6)-MAX($E453-AF$7,0)-MAX((AF$7+4)-$F453,0),0)*$B453,"")</f>
        <v/>
      </c>
      <c r="AG453" s="11" t="str">
        <f aca="false">IF(AND($B453&lt;&gt;"",$E453&lt;&gt;"",$F453&lt;&gt;"",AG$7&lt;&gt;""),MAX(NETWORKDAYS(AG$7,AG$7+6)-MAX($E453-AG$7,0)-MAX((AG$7+4)-$F453,0),0)*$B453,"")</f>
        <v/>
      </c>
      <c r="AH453" s="11" t="str">
        <f aca="false">IF(AND($B453&lt;&gt;"",$E453&lt;&gt;"",$F453&lt;&gt;"",AH$7&lt;&gt;""),MAX(NETWORKDAYS(AH$7,AH$7+6)-MAX($E453-AH$7,0)-MAX((AH$7+4)-$F453,0),0)*$B453,"")</f>
        <v/>
      </c>
      <c r="AI453" s="11" t="str">
        <f aca="false">IF(AND($B453&lt;&gt;"",$E453&lt;&gt;"",$F453&lt;&gt;"",AI$7&lt;&gt;""),MAX(NETWORKDAYS(AI$7,AI$7+6)-MAX($E453-AI$7,0)-MAX((AI$7+4)-$F453,0),0)*$B453,"")</f>
        <v/>
      </c>
      <c r="AJ453" s="11" t="str">
        <f aca="false">IF(AND($B453&lt;&gt;"",$E453&lt;&gt;"",$F453&lt;&gt;"",AJ$7&lt;&gt;""),MAX(NETWORKDAYS(AJ$7,AJ$7+6)-MAX($E453-AJ$7,0)-MAX((AJ$7+4)-$F453,0),0)*$B453,"")</f>
        <v/>
      </c>
      <c r="AK453" s="11" t="str">
        <f aca="false">IF(AND($B453&lt;&gt;"",$E453&lt;&gt;"",$F453&lt;&gt;"",AK$7&lt;&gt;""),MAX(NETWORKDAYS(AK$7,AK$7+6)-MAX($E453-AK$7,0)-MAX((AK$7+4)-$F453,0),0)*$B453,"")</f>
        <v/>
      </c>
      <c r="AL453" s="11" t="str">
        <f aca="false">IF(AND($B453&lt;&gt;"",$E453&lt;&gt;"",$F453&lt;&gt;"",AL$7&lt;&gt;""),MAX(NETWORKDAYS(AL$7,AL$7+6)-MAX($E453-AL$7,0)-MAX((AL$7+4)-$F453,0),0)*$B453,"")</f>
        <v/>
      </c>
      <c r="AM453" s="11" t="str">
        <f aca="false">IF(AND($B453&lt;&gt;"",$E453&lt;&gt;"",$F453&lt;&gt;"",AM$7&lt;&gt;""),MAX(NETWORKDAYS(AM$7,AM$7+6)-MAX($E453-AM$7,0)-MAX((AM$7+4)-$F453,0),0)*$B453,"")</f>
        <v/>
      </c>
      <c r="AN453" s="11" t="str">
        <f aca="false">IF(AND($B453&lt;&gt;"",$E453&lt;&gt;"",$F453&lt;&gt;"",AN$7&lt;&gt;""),MAX(NETWORKDAYS(AN$7,AN$7+6)-MAX($E453-AN$7,0)-MAX((AN$7+4)-$F453,0),0)*$B453,"")</f>
        <v/>
      </c>
      <c r="AO453" s="11" t="str">
        <f aca="false">IF(AND($B453&lt;&gt;"",$E453&lt;&gt;"",$F453&lt;&gt;"",AO$7&lt;&gt;""),MAX(NETWORKDAYS(AO$7,AO$7+6)-MAX($E453-AO$7,0)-MAX((AO$7+4)-$F453,0),0)*$B453,"")</f>
        <v/>
      </c>
      <c r="AP453" s="11" t="str">
        <f aca="false">IF(AND($B453&lt;&gt;"",$E453&lt;&gt;"",$F453&lt;&gt;"",AP$7&lt;&gt;""),MAX(NETWORKDAYS(AP$7,AP$7+6)-MAX($E453-AP$7,0)-MAX((AP$7+4)-$F453,0),0)*$B453,"")</f>
        <v/>
      </c>
      <c r="AQ453" s="11" t="str">
        <f aca="false">IF(AND($B453&lt;&gt;"",$E453&lt;&gt;"",$F453&lt;&gt;"",AQ$7&lt;&gt;""),MAX(NETWORKDAYS(AQ$7,AQ$7+6)-MAX($E453-AQ$7,0)-MAX((AQ$7+4)-$F453,0),0)*$B453,"")</f>
        <v/>
      </c>
      <c r="AR453" s="11" t="str">
        <f aca="false">IF(AND($B453&lt;&gt;"",$E453&lt;&gt;"",$F453&lt;&gt;"",AR$7&lt;&gt;""),MAX(NETWORKDAYS(AR$7,AR$7+6)-MAX($E453-AR$7,0)-MAX((AR$7+4)-$F453,0),0)*$B453,"")</f>
        <v/>
      </c>
      <c r="AS453" s="11" t="str">
        <f aca="false">IF(AND($B453&lt;&gt;"",$E453&lt;&gt;"",$F453&lt;&gt;"",AS$7&lt;&gt;""),MAX(NETWORKDAYS(AS$7,AS$7+6)-MAX($E453-AS$7,0)-MAX((AS$7+4)-$F453,0),0)*$B453,"")</f>
        <v/>
      </c>
      <c r="AT453" s="11" t="str">
        <f aca="false">IF(AND($B453&lt;&gt;"",$E453&lt;&gt;"",$F453&lt;&gt;"",AT$7&lt;&gt;""),MAX(NETWORKDAYS(AT$7,AT$7+6)-MAX($E453-AT$7,0)-MAX((AT$7+4)-$F453,0),0)*$B453,"")</f>
        <v/>
      </c>
      <c r="AU453" s="11" t="str">
        <f aca="false">IF(AND($B453&lt;&gt;"",$E453&lt;&gt;"",$F453&lt;&gt;"",AU$7&lt;&gt;""),MAX(NETWORKDAYS(AU$7,AU$7+6)-MAX($E453-AU$7,0)-MAX((AU$7+4)-$F453,0),0)*$B453,"")</f>
        <v/>
      </c>
      <c r="AV453" s="11" t="str">
        <f aca="false">IF(AND($B453&lt;&gt;"",$E453&lt;&gt;"",$F453&lt;&gt;"",AV$7&lt;&gt;""),MAX(NETWORKDAYS(AV$7,AV$7+6)-MAX($E453-AV$7,0)-MAX((AV$7+4)-$F453,0),0)*$B453,"")</f>
        <v/>
      </c>
      <c r="AW453" s="11" t="str">
        <f aca="false">IF(AND($B453&lt;&gt;"",$E453&lt;&gt;"",$F453&lt;&gt;"",AW$7&lt;&gt;""),MAX(NETWORKDAYS(AW$7,AW$7+6)-MAX($E453-AW$7,0)-MAX((AW$7+4)-$F453,0),0)*$B453,"")</f>
        <v/>
      </c>
      <c r="AX453" s="11" t="str">
        <f aca="false">IF(AND($B453&lt;&gt;"",$E453&lt;&gt;"",$F453&lt;&gt;"",AX$7&lt;&gt;""),MAX(NETWORKDAYS(AX$7,AX$7+6)-MAX($E453-AX$7,0)-MAX((AX$7+4)-$F453,0),0)*$B453,"")</f>
        <v/>
      </c>
      <c r="AY453" s="11" t="str">
        <f aca="false">IF(AND($B453&lt;&gt;"",$E453&lt;&gt;"",$F453&lt;&gt;"",AY$7&lt;&gt;""),MAX(NETWORKDAYS(AY$7,AY$7+6)-MAX($E453-AY$7,0)-MAX((AY$7+4)-$F453,0),0)*$B453,"")</f>
        <v/>
      </c>
      <c r="AZ453" s="11" t="str">
        <f aca="false">IF(AND($B453&lt;&gt;"",$E453&lt;&gt;"",$F453&lt;&gt;"",AZ$7&lt;&gt;""),MAX(NETWORKDAYS(AZ$7,AZ$7+6)-MAX($E453-AZ$7,0)-MAX((AZ$7+4)-$F453,0),0)*$B453,"")</f>
        <v/>
      </c>
      <c r="BA453" s="11" t="str">
        <f aca="false">IF(AND($B453&lt;&gt;"",$E453&lt;&gt;"",$F453&lt;&gt;"",BA$7&lt;&gt;""),MAX(NETWORKDAYS(BA$7,BA$7+6)-MAX($E453-BA$7,0)-MAX((BA$7+4)-$F453,0),0)*$B453,"")</f>
        <v/>
      </c>
      <c r="BB453" s="11" t="str">
        <f aca="false">IF(AND($B453&lt;&gt;"",$E453&lt;&gt;"",$F453&lt;&gt;"",BB$7&lt;&gt;""),MAX(NETWORKDAYS(BB$7,BB$7+6)-MAX($E453-BB$7,0)-MAX((BB$7+4)-$F453,0),0)*$B453,"")</f>
        <v/>
      </c>
      <c r="BC453" s="11" t="str">
        <f aca="false">IF(AND($B453&lt;&gt;"",$E453&lt;&gt;"",$F453&lt;&gt;"",BC$7&lt;&gt;""),MAX(NETWORKDAYS(BC$7,BC$7+6)-MAX($E453-BC$7,0)-MAX((BC$7+4)-$F453,0),0)*$B453,"")</f>
        <v/>
      </c>
      <c r="BD453" s="11" t="str">
        <f aca="false">IF(AND($B453&lt;&gt;"",$E453&lt;&gt;"",$F453&lt;&gt;"",BD$7&lt;&gt;""),MAX(NETWORKDAYS(BD$7,BD$7+6)-MAX($E453-BD$7,0)-MAX((BD$7+4)-$F453,0),0)*$B453,"")</f>
        <v/>
      </c>
      <c r="BE453" s="11" t="str">
        <f aca="false">IF(AND($B453&lt;&gt;"",$E453&lt;&gt;"",$F453&lt;&gt;"",BE$7&lt;&gt;""),MAX(NETWORKDAYS(BE$7,BE$7+6)-MAX($E453-BE$7,0)-MAX((BE$7+4)-$F453,0),0)*$B453,"")</f>
        <v/>
      </c>
      <c r="BF453" s="11" t="str">
        <f aca="false">IF(AND($B453&lt;&gt;"",$E453&lt;&gt;"",$F453&lt;&gt;"",BF$7&lt;&gt;""),MAX(NETWORKDAYS(BF$7,BF$7+6)-MAX($E453-BF$7,0)-MAX((BF$7+4)-$F453,0),0)*$B453,"")</f>
        <v/>
      </c>
      <c r="BG453" s="11" t="str">
        <f aca="false">IF(AND($B453&lt;&gt;"",$E453&lt;&gt;"",$F453&lt;&gt;"",BG$7&lt;&gt;""),MAX(NETWORKDAYS(BG$7,BG$7+6)-MAX($E453-BG$7,0)-MAX((BG$7+4)-$F453,0),0)*$B453,"")</f>
        <v/>
      </c>
      <c r="BH453" s="11" t="str">
        <f aca="false">IF(AND($B453&lt;&gt;"",$E453&lt;&gt;"",$F453&lt;&gt;"",BH$7&lt;&gt;""),MAX(NETWORKDAYS(BH$7,BH$7+6)-MAX($E453-BH$7,0)-MAX((BH$7+4)-$F453,0),0)*$B453,"")</f>
        <v/>
      </c>
      <c r="BI453" s="11" t="str">
        <f aca="false">IF(AND($B453&lt;&gt;"",$E453&lt;&gt;"",$F453&lt;&gt;"",BI$7&lt;&gt;""),MAX(NETWORKDAYS(BI$7,BI$7+6)-MAX($E453-BI$7,0)-MAX((BI$7+4)-$F453,0),0)*$B453,"")</f>
        <v/>
      </c>
      <c r="BJ453" s="11" t="str">
        <f aca="false">IF(AND($B453&lt;&gt;"",$E453&lt;&gt;"",$F453&lt;&gt;"",BJ$7&lt;&gt;""),MAX(NETWORKDAYS(BJ$7,BJ$7+6)-MAX($E453-BJ$7,0)-MAX((BJ$7+4)-$F453,0),0)*$B453,"")</f>
        <v/>
      </c>
      <c r="BK453" s="11" t="str">
        <f aca="false">IF(AND($B453&lt;&gt;"",$E453&lt;&gt;"",$F453&lt;&gt;"",BK$7&lt;&gt;""),MAX(NETWORKDAYS(BK$7,BK$7+6)-MAX($E453-BK$7,0)-MAX((BK$7+4)-$F453,0),0)*$B453,"")</f>
        <v/>
      </c>
      <c r="BL453" s="11" t="str">
        <f aca="false">IF(AND($B453&lt;&gt;"",$E453&lt;&gt;"",$F453&lt;&gt;"",BL$7&lt;&gt;""),MAX(NETWORKDAYS(BL$7,BL$7+6)-MAX($E453-BL$7,0)-MAX((BL$7+4)-$F453,0),0)*$B453,"")</f>
        <v/>
      </c>
      <c r="BM453" s="11" t="str">
        <f aca="false">IF(AND($B453&lt;&gt;"",$E453&lt;&gt;"",$F453&lt;&gt;"",BM$7&lt;&gt;""),MAX(NETWORKDAYS(BM$7,BM$7+6)-MAX($E453-BM$7,0)-MAX((BM$7+4)-$F453,0),0)*$B453,"")</f>
        <v/>
      </c>
      <c r="BN453" s="11" t="str">
        <f aca="false">IF(AND($B453&lt;&gt;"",$E453&lt;&gt;"",$F453&lt;&gt;"",BN$7&lt;&gt;""),MAX(NETWORKDAYS(BN$7,BN$7+6)-MAX($E453-BN$7,0)-MAX((BN$7+4)-$F453,0),0)*$B453,"")</f>
        <v/>
      </c>
      <c r="BO453" s="11" t="str">
        <f aca="false">IF(AND($B453&lt;&gt;"",$E453&lt;&gt;"",$F453&lt;&gt;"",BO$7&lt;&gt;""),MAX(NETWORKDAYS(BO$7,BO$7+6)-MAX($E453-BO$7,0)-MAX((BO$7+4)-$F453,0),0)*$B453,"")</f>
        <v/>
      </c>
      <c r="BP453" s="11" t="str">
        <f aca="false">IF(AND($B453&lt;&gt;"",$E453&lt;&gt;"",$F453&lt;&gt;"",BP$7&lt;&gt;""),MAX(NETWORKDAYS(BP$7,BP$7+6)-MAX($E453-BP$7,0)-MAX((BP$7+4)-$F453,0),0)*$B453,"")</f>
        <v/>
      </c>
      <c r="BQ453" s="11" t="str">
        <f aca="false">IF(AND($B453&lt;&gt;"",$E453&lt;&gt;"",$F453&lt;&gt;"",BQ$7&lt;&gt;""),MAX(NETWORKDAYS(BQ$7,BQ$7+6)-MAX($E453-BQ$7,0)-MAX((BQ$7+4)-$F453,0),0)*$B453,"")</f>
        <v/>
      </c>
      <c r="BR453" s="11" t="str">
        <f aca="false">IF(AND($B453&lt;&gt;"",$E453&lt;&gt;"",$F453&lt;&gt;"",BR$7&lt;&gt;""),MAX(NETWORKDAYS(BR$7,BR$7+6)-MAX($E453-BR$7,0)-MAX((BR$7+4)-$F453,0),0)*$B453,"")</f>
        <v/>
      </c>
      <c r="BS453" s="11" t="str">
        <f aca="false">IF(AND($B453&lt;&gt;"",$E453&lt;&gt;"",$F453&lt;&gt;"",BS$7&lt;&gt;""),MAX(NETWORKDAYS(BS$7,BS$7+6)-MAX($E453-BS$7,0)-MAX((BS$7+4)-$F453,0),0)*$B453,"")</f>
        <v/>
      </c>
      <c r="BT453" s="11" t="str">
        <f aca="false">IF(AND($B453&lt;&gt;"",$E453&lt;&gt;"",$F453&lt;&gt;"",BT$7&lt;&gt;""),MAX(NETWORKDAYS(BT$7,BT$7+6)-MAX($E453-BT$7,0)-MAX((BT$7+4)-$F453,0),0)*$B453,"")</f>
        <v/>
      </c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  <c r="JR453" s="11"/>
      <c r="JS453" s="11"/>
      <c r="JT453" s="11"/>
      <c r="JU453" s="11"/>
      <c r="JV453" s="11"/>
      <c r="JW453" s="11"/>
      <c r="JX453" s="11"/>
      <c r="JY453" s="11"/>
      <c r="JZ453" s="11"/>
      <c r="KA453" s="11"/>
      <c r="KB453" s="11"/>
      <c r="KC453" s="11"/>
      <c r="KD453" s="11"/>
      <c r="KE453" s="11"/>
      <c r="KF453" s="11"/>
      <c r="KG453" s="11"/>
      <c r="KH453" s="11"/>
      <c r="KI453" s="11"/>
      <c r="KJ453" s="11"/>
      <c r="KK453" s="11"/>
      <c r="KL453" s="11"/>
      <c r="KM453" s="11"/>
      <c r="KN453" s="11"/>
      <c r="KO453" s="11"/>
      <c r="KP453" s="11"/>
      <c r="KQ453" s="11"/>
      <c r="KR453" s="11"/>
      <c r="KS453" s="11"/>
      <c r="KT453" s="11"/>
      <c r="KU453" s="11"/>
      <c r="KV453" s="11"/>
      <c r="KW453" s="11"/>
      <c r="KX453" s="11"/>
      <c r="KY453" s="11"/>
      <c r="KZ453" s="11"/>
      <c r="LA453" s="11"/>
      <c r="LB453" s="11"/>
      <c r="LC453" s="11"/>
      <c r="LD453" s="11"/>
      <c r="LE453" s="11"/>
      <c r="LF453" s="11"/>
      <c r="LG453" s="11"/>
      <c r="LH453" s="11"/>
      <c r="LI453" s="11"/>
      <c r="LJ453" s="11"/>
      <c r="LK453" s="11"/>
      <c r="LL453" s="11"/>
      <c r="LM453" s="11"/>
      <c r="LN453" s="11"/>
      <c r="LO453" s="11"/>
      <c r="LP453" s="11"/>
      <c r="LQ453" s="11"/>
      <c r="LR453" s="11"/>
      <c r="LS453" s="11"/>
      <c r="LT453" s="11"/>
      <c r="LU453" s="11"/>
      <c r="LV453" s="11"/>
      <c r="LW453" s="11"/>
      <c r="LX453" s="11"/>
      <c r="LY453" s="11"/>
      <c r="LZ453" s="11"/>
      <c r="MA453" s="11"/>
      <c r="MB453" s="11"/>
      <c r="MC453" s="11"/>
      <c r="MD453" s="11"/>
      <c r="ME453" s="11"/>
      <c r="MF453" s="11"/>
    </row>
    <row r="454" customFormat="false" ht="12.8" hidden="false" customHeight="false" outlineLevel="0" collapsed="false">
      <c r="A454" s="1" t="str">
        <f aca="false">IF(taskList!J450&lt;&gt;"",taskList!J450,"")</f>
        <v/>
      </c>
      <c r="B454" s="9" t="str">
        <f aca="false">IF(AND(IF(taskList!M450&lt;&gt;"",TRUE()),IF(taskList!K450&lt;&gt;"",TRUE())),taskList!M450/taskList!K450,"")</f>
        <v/>
      </c>
      <c r="C454" s="9" t="str">
        <f aca="false">IF(taskList!B450&lt;&gt;"",taskList!B450,"")</f>
        <v/>
      </c>
      <c r="D454" s="9" t="str">
        <f aca="false">IF(taskList!E450&lt;&gt;"",taskList!E450,"")</f>
        <v/>
      </c>
      <c r="E454" s="4" t="str">
        <f aca="false">IF(taskList!F450&lt;&gt;"",taskList!F450,"")</f>
        <v/>
      </c>
      <c r="F454" s="4" t="str">
        <f aca="false">IF(taskList!G450&lt;&gt;"",taskList!G450,"")</f>
        <v/>
      </c>
      <c r="H454" s="11" t="str">
        <f aca="false">IF(AND($B454&lt;&gt;"",$E454&lt;&gt;"",$F454&lt;&gt;"",H$7&lt;&gt;""),MAX(NETWORKDAYS(H$7,H$7+6)-MAX($E454-H$7,0)-MAX((H$7+4)-$F454,0),0)*$B454,"")</f>
        <v/>
      </c>
      <c r="I454" s="11" t="str">
        <f aca="false">IF(AND($B454&lt;&gt;"",$E454&lt;&gt;"",$F454&lt;&gt;"",I$7&lt;&gt;""),MAX(NETWORKDAYS(I$7,I$7+6)-MAX($E454-I$7,0)-MAX((I$7+4)-$F454,0),0)*$B454,"")</f>
        <v/>
      </c>
      <c r="J454" s="11" t="str">
        <f aca="false">IF(AND($B454&lt;&gt;"",$E454&lt;&gt;"",$F454&lt;&gt;"",J$7&lt;&gt;""),MAX(NETWORKDAYS(J$7,J$7+6)-MAX($E454-J$7,0)-MAX((J$7+4)-$F454,0),0)*$B454,"")</f>
        <v/>
      </c>
      <c r="K454" s="11" t="str">
        <f aca="false">IF(AND($B454&lt;&gt;"",$E454&lt;&gt;"",$F454&lt;&gt;"",K$7&lt;&gt;""),MAX(NETWORKDAYS(K$7,K$7+6)-MAX($E454-K$7,0)-MAX((K$7+4)-$F454,0),0)*$B454,"")</f>
        <v/>
      </c>
      <c r="L454" s="11" t="str">
        <f aca="false">IF(AND($B454&lt;&gt;"",$E454&lt;&gt;"",$F454&lt;&gt;"",L$7&lt;&gt;""),MAX(NETWORKDAYS(L$7,L$7+6)-MAX($E454-L$7,0)-MAX((L$7+4)-$F454,0),0)*$B454,"")</f>
        <v/>
      </c>
      <c r="M454" s="11" t="str">
        <f aca="false">IF(AND($B454&lt;&gt;"",$E454&lt;&gt;"",$F454&lt;&gt;"",M$7&lt;&gt;""),MAX(NETWORKDAYS(M$7,M$7+6)-MAX($E454-M$7,0)-MAX((M$7+4)-$F454,0),0)*$B454,"")</f>
        <v/>
      </c>
      <c r="N454" s="11" t="str">
        <f aca="false">IF(AND($B454&lt;&gt;"",$E454&lt;&gt;"",$F454&lt;&gt;"",N$7&lt;&gt;""),MAX(NETWORKDAYS(N$7,N$7+6)-MAX($E454-N$7,0)-MAX((N$7+4)-$F454,0),0)*$B454,"")</f>
        <v/>
      </c>
      <c r="O454" s="11" t="str">
        <f aca="false">IF(AND($B454&lt;&gt;"",$E454&lt;&gt;"",$F454&lt;&gt;"",O$7&lt;&gt;""),MAX(NETWORKDAYS(O$7,O$7+6)-MAX($E454-O$7,0)-MAX((O$7+4)-$F454,0),0)*$B454,"")</f>
        <v/>
      </c>
      <c r="P454" s="11" t="str">
        <f aca="false">IF(AND($B454&lt;&gt;"",$E454&lt;&gt;"",$F454&lt;&gt;"",P$7&lt;&gt;""),MAX(NETWORKDAYS(P$7,P$7+6)-MAX($E454-P$7,0)-MAX((P$7+4)-$F454,0),0)*$B454,"")</f>
        <v/>
      </c>
      <c r="Q454" s="11" t="str">
        <f aca="false">IF(AND($B454&lt;&gt;"",$E454&lt;&gt;"",$F454&lt;&gt;"",Q$7&lt;&gt;""),MAX(NETWORKDAYS(Q$7,Q$7+6)-MAX($E454-Q$7,0)-MAX((Q$7+4)-$F454,0),0)*$B454,"")</f>
        <v/>
      </c>
      <c r="R454" s="11" t="str">
        <f aca="false">IF(AND($B454&lt;&gt;"",$E454&lt;&gt;"",$F454&lt;&gt;"",R$7&lt;&gt;""),MAX(NETWORKDAYS(R$7,R$7+6)-MAX($E454-R$7,0)-MAX((R$7+4)-$F454,0),0)*$B454,"")</f>
        <v/>
      </c>
      <c r="S454" s="11" t="str">
        <f aca="false">IF(AND($B454&lt;&gt;"",$E454&lt;&gt;"",$F454&lt;&gt;"",S$7&lt;&gt;""),MAX(NETWORKDAYS(S$7,S$7+6)-MAX($E454-S$7,0)-MAX((S$7+4)-$F454,0),0)*$B454,"")</f>
        <v/>
      </c>
      <c r="T454" s="11" t="str">
        <f aca="false">IF(AND($B454&lt;&gt;"",$E454&lt;&gt;"",$F454&lt;&gt;"",T$7&lt;&gt;""),MAX(NETWORKDAYS(T$7,T$7+6)-MAX($E454-T$7,0)-MAX((T$7+4)-$F454,0),0)*$B454,"")</f>
        <v/>
      </c>
      <c r="U454" s="11" t="str">
        <f aca="false">IF(AND($B454&lt;&gt;"",$E454&lt;&gt;"",$F454&lt;&gt;"",U$7&lt;&gt;""),MAX(NETWORKDAYS(U$7,U$7+6)-MAX($E454-U$7,0)-MAX((U$7+4)-$F454,0),0)*$B454,"")</f>
        <v/>
      </c>
      <c r="V454" s="11" t="str">
        <f aca="false">IF(AND($B454&lt;&gt;"",$E454&lt;&gt;"",$F454&lt;&gt;"",V$7&lt;&gt;""),MAX(NETWORKDAYS(V$7,V$7+6)-MAX($E454-V$7,0)-MAX((V$7+4)-$F454,0),0)*$B454,"")</f>
        <v/>
      </c>
      <c r="W454" s="11" t="str">
        <f aca="false">IF(AND($B454&lt;&gt;"",$E454&lt;&gt;"",$F454&lt;&gt;"",W$7&lt;&gt;""),MAX(NETWORKDAYS(W$7,W$7+6)-MAX($E454-W$7,0)-MAX((W$7+4)-$F454,0),0)*$B454,"")</f>
        <v/>
      </c>
      <c r="X454" s="11" t="str">
        <f aca="false">IF(AND($B454&lt;&gt;"",$E454&lt;&gt;"",$F454&lt;&gt;"",X$7&lt;&gt;""),MAX(NETWORKDAYS(X$7,X$7+6)-MAX($E454-X$7,0)-MAX((X$7+4)-$F454,0),0)*$B454,"")</f>
        <v/>
      </c>
      <c r="Y454" s="11" t="str">
        <f aca="false">IF(AND($B454&lt;&gt;"",$E454&lt;&gt;"",$F454&lt;&gt;"",Y$7&lt;&gt;""),MAX(NETWORKDAYS(Y$7,Y$7+6)-MAX($E454-Y$7,0)-MAX((Y$7+4)-$F454,0),0)*$B454,"")</f>
        <v/>
      </c>
      <c r="Z454" s="11" t="str">
        <f aca="false">IF(AND($B454&lt;&gt;"",$E454&lt;&gt;"",$F454&lt;&gt;"",Z$7&lt;&gt;""),MAX(NETWORKDAYS(Z$7,Z$7+6)-MAX($E454-Z$7,0)-MAX((Z$7+4)-$F454,0),0)*$B454,"")</f>
        <v/>
      </c>
      <c r="AA454" s="11" t="str">
        <f aca="false">IF(AND($B454&lt;&gt;"",$E454&lt;&gt;"",$F454&lt;&gt;"",AA$7&lt;&gt;""),MAX(NETWORKDAYS(AA$7,AA$7+6)-MAX($E454-AA$7,0)-MAX((AA$7+4)-$F454,0),0)*$B454,"")</f>
        <v/>
      </c>
      <c r="AB454" s="11" t="str">
        <f aca="false">IF(AND($B454&lt;&gt;"",$E454&lt;&gt;"",$F454&lt;&gt;"",AB$7&lt;&gt;""),MAX(NETWORKDAYS(AB$7,AB$7+6)-MAX($E454-AB$7,0)-MAX((AB$7+4)-$F454,0),0)*$B454,"")</f>
        <v/>
      </c>
      <c r="AC454" s="11" t="str">
        <f aca="false">IF(AND($B454&lt;&gt;"",$E454&lt;&gt;"",$F454&lt;&gt;"",AC$7&lt;&gt;""),MAX(NETWORKDAYS(AC$7,AC$7+6)-MAX($E454-AC$7,0)-MAX((AC$7+4)-$F454,0),0)*$B454,"")</f>
        <v/>
      </c>
      <c r="AD454" s="11" t="str">
        <f aca="false">IF(AND($B454&lt;&gt;"",$E454&lt;&gt;"",$F454&lt;&gt;"",AD$7&lt;&gt;""),MAX(NETWORKDAYS(AD$7,AD$7+6)-MAX($E454-AD$7,0)-MAX((AD$7+4)-$F454,0),0)*$B454,"")</f>
        <v/>
      </c>
      <c r="AE454" s="11" t="str">
        <f aca="false">IF(AND($B454&lt;&gt;"",$E454&lt;&gt;"",$F454&lt;&gt;"",AE$7&lt;&gt;""),MAX(NETWORKDAYS(AE$7,AE$7+6)-MAX($E454-AE$7,0)-MAX((AE$7+4)-$F454,0),0)*$B454,"")</f>
        <v/>
      </c>
      <c r="AF454" s="11" t="str">
        <f aca="false">IF(AND($B454&lt;&gt;"",$E454&lt;&gt;"",$F454&lt;&gt;"",AF$7&lt;&gt;""),MAX(NETWORKDAYS(AF$7,AF$7+6)-MAX($E454-AF$7,0)-MAX((AF$7+4)-$F454,0),0)*$B454,"")</f>
        <v/>
      </c>
      <c r="AG454" s="11" t="str">
        <f aca="false">IF(AND($B454&lt;&gt;"",$E454&lt;&gt;"",$F454&lt;&gt;"",AG$7&lt;&gt;""),MAX(NETWORKDAYS(AG$7,AG$7+6)-MAX($E454-AG$7,0)-MAX((AG$7+4)-$F454,0),0)*$B454,"")</f>
        <v/>
      </c>
      <c r="AH454" s="11" t="str">
        <f aca="false">IF(AND($B454&lt;&gt;"",$E454&lt;&gt;"",$F454&lt;&gt;"",AH$7&lt;&gt;""),MAX(NETWORKDAYS(AH$7,AH$7+6)-MAX($E454-AH$7,0)-MAX((AH$7+4)-$F454,0),0)*$B454,"")</f>
        <v/>
      </c>
      <c r="AI454" s="11" t="str">
        <f aca="false">IF(AND($B454&lt;&gt;"",$E454&lt;&gt;"",$F454&lt;&gt;"",AI$7&lt;&gt;""),MAX(NETWORKDAYS(AI$7,AI$7+6)-MAX($E454-AI$7,0)-MAX((AI$7+4)-$F454,0),0)*$B454,"")</f>
        <v/>
      </c>
      <c r="AJ454" s="11" t="str">
        <f aca="false">IF(AND($B454&lt;&gt;"",$E454&lt;&gt;"",$F454&lt;&gt;"",AJ$7&lt;&gt;""),MAX(NETWORKDAYS(AJ$7,AJ$7+6)-MAX($E454-AJ$7,0)-MAX((AJ$7+4)-$F454,0),0)*$B454,"")</f>
        <v/>
      </c>
      <c r="AK454" s="11" t="str">
        <f aca="false">IF(AND($B454&lt;&gt;"",$E454&lt;&gt;"",$F454&lt;&gt;"",AK$7&lt;&gt;""),MAX(NETWORKDAYS(AK$7,AK$7+6)-MAX($E454-AK$7,0)-MAX((AK$7+4)-$F454,0),0)*$B454,"")</f>
        <v/>
      </c>
      <c r="AL454" s="11" t="str">
        <f aca="false">IF(AND($B454&lt;&gt;"",$E454&lt;&gt;"",$F454&lt;&gt;"",AL$7&lt;&gt;""),MAX(NETWORKDAYS(AL$7,AL$7+6)-MAX($E454-AL$7,0)-MAX((AL$7+4)-$F454,0),0)*$B454,"")</f>
        <v/>
      </c>
      <c r="AM454" s="11" t="str">
        <f aca="false">IF(AND($B454&lt;&gt;"",$E454&lt;&gt;"",$F454&lt;&gt;"",AM$7&lt;&gt;""),MAX(NETWORKDAYS(AM$7,AM$7+6)-MAX($E454-AM$7,0)-MAX((AM$7+4)-$F454,0),0)*$B454,"")</f>
        <v/>
      </c>
      <c r="AN454" s="11" t="str">
        <f aca="false">IF(AND($B454&lt;&gt;"",$E454&lt;&gt;"",$F454&lt;&gt;"",AN$7&lt;&gt;""),MAX(NETWORKDAYS(AN$7,AN$7+6)-MAX($E454-AN$7,0)-MAX((AN$7+4)-$F454,0),0)*$B454,"")</f>
        <v/>
      </c>
      <c r="AO454" s="11" t="str">
        <f aca="false">IF(AND($B454&lt;&gt;"",$E454&lt;&gt;"",$F454&lt;&gt;"",AO$7&lt;&gt;""),MAX(NETWORKDAYS(AO$7,AO$7+6)-MAX($E454-AO$7,0)-MAX((AO$7+4)-$F454,0),0)*$B454,"")</f>
        <v/>
      </c>
      <c r="AP454" s="11" t="str">
        <f aca="false">IF(AND($B454&lt;&gt;"",$E454&lt;&gt;"",$F454&lt;&gt;"",AP$7&lt;&gt;""),MAX(NETWORKDAYS(AP$7,AP$7+6)-MAX($E454-AP$7,0)-MAX((AP$7+4)-$F454,0),0)*$B454,"")</f>
        <v/>
      </c>
      <c r="AQ454" s="11" t="str">
        <f aca="false">IF(AND($B454&lt;&gt;"",$E454&lt;&gt;"",$F454&lt;&gt;"",AQ$7&lt;&gt;""),MAX(NETWORKDAYS(AQ$7,AQ$7+6)-MAX($E454-AQ$7,0)-MAX((AQ$7+4)-$F454,0),0)*$B454,"")</f>
        <v/>
      </c>
      <c r="AR454" s="11" t="str">
        <f aca="false">IF(AND($B454&lt;&gt;"",$E454&lt;&gt;"",$F454&lt;&gt;"",AR$7&lt;&gt;""),MAX(NETWORKDAYS(AR$7,AR$7+6)-MAX($E454-AR$7,0)-MAX((AR$7+4)-$F454,0),0)*$B454,"")</f>
        <v/>
      </c>
      <c r="AS454" s="11" t="str">
        <f aca="false">IF(AND($B454&lt;&gt;"",$E454&lt;&gt;"",$F454&lt;&gt;"",AS$7&lt;&gt;""),MAX(NETWORKDAYS(AS$7,AS$7+6)-MAX($E454-AS$7,0)-MAX((AS$7+4)-$F454,0),0)*$B454,"")</f>
        <v/>
      </c>
      <c r="AT454" s="11" t="str">
        <f aca="false">IF(AND($B454&lt;&gt;"",$E454&lt;&gt;"",$F454&lt;&gt;"",AT$7&lt;&gt;""),MAX(NETWORKDAYS(AT$7,AT$7+6)-MAX($E454-AT$7,0)-MAX((AT$7+4)-$F454,0),0)*$B454,"")</f>
        <v/>
      </c>
      <c r="AU454" s="11" t="str">
        <f aca="false">IF(AND($B454&lt;&gt;"",$E454&lt;&gt;"",$F454&lt;&gt;"",AU$7&lt;&gt;""),MAX(NETWORKDAYS(AU$7,AU$7+6)-MAX($E454-AU$7,0)-MAX((AU$7+4)-$F454,0),0)*$B454,"")</f>
        <v/>
      </c>
      <c r="AV454" s="11" t="str">
        <f aca="false">IF(AND($B454&lt;&gt;"",$E454&lt;&gt;"",$F454&lt;&gt;"",AV$7&lt;&gt;""),MAX(NETWORKDAYS(AV$7,AV$7+6)-MAX($E454-AV$7,0)-MAX((AV$7+4)-$F454,0),0)*$B454,"")</f>
        <v/>
      </c>
      <c r="AW454" s="11" t="str">
        <f aca="false">IF(AND($B454&lt;&gt;"",$E454&lt;&gt;"",$F454&lt;&gt;"",AW$7&lt;&gt;""),MAX(NETWORKDAYS(AW$7,AW$7+6)-MAX($E454-AW$7,0)-MAX((AW$7+4)-$F454,0),0)*$B454,"")</f>
        <v/>
      </c>
      <c r="AX454" s="11" t="str">
        <f aca="false">IF(AND($B454&lt;&gt;"",$E454&lt;&gt;"",$F454&lt;&gt;"",AX$7&lt;&gt;""),MAX(NETWORKDAYS(AX$7,AX$7+6)-MAX($E454-AX$7,0)-MAX((AX$7+4)-$F454,0),0)*$B454,"")</f>
        <v/>
      </c>
      <c r="AY454" s="11" t="str">
        <f aca="false">IF(AND($B454&lt;&gt;"",$E454&lt;&gt;"",$F454&lt;&gt;"",AY$7&lt;&gt;""),MAX(NETWORKDAYS(AY$7,AY$7+6)-MAX($E454-AY$7,0)-MAX((AY$7+4)-$F454,0),0)*$B454,"")</f>
        <v/>
      </c>
      <c r="AZ454" s="11" t="str">
        <f aca="false">IF(AND($B454&lt;&gt;"",$E454&lt;&gt;"",$F454&lt;&gt;"",AZ$7&lt;&gt;""),MAX(NETWORKDAYS(AZ$7,AZ$7+6)-MAX($E454-AZ$7,0)-MAX((AZ$7+4)-$F454,0),0)*$B454,"")</f>
        <v/>
      </c>
      <c r="BA454" s="11" t="str">
        <f aca="false">IF(AND($B454&lt;&gt;"",$E454&lt;&gt;"",$F454&lt;&gt;"",BA$7&lt;&gt;""),MAX(NETWORKDAYS(BA$7,BA$7+6)-MAX($E454-BA$7,0)-MAX((BA$7+4)-$F454,0),0)*$B454,"")</f>
        <v/>
      </c>
      <c r="BB454" s="11" t="str">
        <f aca="false">IF(AND($B454&lt;&gt;"",$E454&lt;&gt;"",$F454&lt;&gt;"",BB$7&lt;&gt;""),MAX(NETWORKDAYS(BB$7,BB$7+6)-MAX($E454-BB$7,0)-MAX((BB$7+4)-$F454,0),0)*$B454,"")</f>
        <v/>
      </c>
      <c r="BC454" s="11" t="str">
        <f aca="false">IF(AND($B454&lt;&gt;"",$E454&lt;&gt;"",$F454&lt;&gt;"",BC$7&lt;&gt;""),MAX(NETWORKDAYS(BC$7,BC$7+6)-MAX($E454-BC$7,0)-MAX((BC$7+4)-$F454,0),0)*$B454,"")</f>
        <v/>
      </c>
      <c r="BD454" s="11" t="str">
        <f aca="false">IF(AND($B454&lt;&gt;"",$E454&lt;&gt;"",$F454&lt;&gt;"",BD$7&lt;&gt;""),MAX(NETWORKDAYS(BD$7,BD$7+6)-MAX($E454-BD$7,0)-MAX((BD$7+4)-$F454,0),0)*$B454,"")</f>
        <v/>
      </c>
      <c r="BE454" s="11" t="str">
        <f aca="false">IF(AND($B454&lt;&gt;"",$E454&lt;&gt;"",$F454&lt;&gt;"",BE$7&lt;&gt;""),MAX(NETWORKDAYS(BE$7,BE$7+6)-MAX($E454-BE$7,0)-MAX((BE$7+4)-$F454,0),0)*$B454,"")</f>
        <v/>
      </c>
      <c r="BF454" s="11" t="str">
        <f aca="false">IF(AND($B454&lt;&gt;"",$E454&lt;&gt;"",$F454&lt;&gt;"",BF$7&lt;&gt;""),MAX(NETWORKDAYS(BF$7,BF$7+6)-MAX($E454-BF$7,0)-MAX((BF$7+4)-$F454,0),0)*$B454,"")</f>
        <v/>
      </c>
      <c r="BG454" s="11" t="str">
        <f aca="false">IF(AND($B454&lt;&gt;"",$E454&lt;&gt;"",$F454&lt;&gt;"",BG$7&lt;&gt;""),MAX(NETWORKDAYS(BG$7,BG$7+6)-MAX($E454-BG$7,0)-MAX((BG$7+4)-$F454,0),0)*$B454,"")</f>
        <v/>
      </c>
      <c r="BH454" s="11" t="str">
        <f aca="false">IF(AND($B454&lt;&gt;"",$E454&lt;&gt;"",$F454&lt;&gt;"",BH$7&lt;&gt;""),MAX(NETWORKDAYS(BH$7,BH$7+6)-MAX($E454-BH$7,0)-MAX((BH$7+4)-$F454,0),0)*$B454,"")</f>
        <v/>
      </c>
      <c r="BI454" s="11" t="str">
        <f aca="false">IF(AND($B454&lt;&gt;"",$E454&lt;&gt;"",$F454&lt;&gt;"",BI$7&lt;&gt;""),MAX(NETWORKDAYS(BI$7,BI$7+6)-MAX($E454-BI$7,0)-MAX((BI$7+4)-$F454,0),0)*$B454,"")</f>
        <v/>
      </c>
      <c r="BJ454" s="11" t="str">
        <f aca="false">IF(AND($B454&lt;&gt;"",$E454&lt;&gt;"",$F454&lt;&gt;"",BJ$7&lt;&gt;""),MAX(NETWORKDAYS(BJ$7,BJ$7+6)-MAX($E454-BJ$7,0)-MAX((BJ$7+4)-$F454,0),0)*$B454,"")</f>
        <v/>
      </c>
      <c r="BK454" s="11" t="str">
        <f aca="false">IF(AND($B454&lt;&gt;"",$E454&lt;&gt;"",$F454&lt;&gt;"",BK$7&lt;&gt;""),MAX(NETWORKDAYS(BK$7,BK$7+6)-MAX($E454-BK$7,0)-MAX((BK$7+4)-$F454,0),0)*$B454,"")</f>
        <v/>
      </c>
      <c r="BL454" s="11" t="str">
        <f aca="false">IF(AND($B454&lt;&gt;"",$E454&lt;&gt;"",$F454&lt;&gt;"",BL$7&lt;&gt;""),MAX(NETWORKDAYS(BL$7,BL$7+6)-MAX($E454-BL$7,0)-MAX((BL$7+4)-$F454,0),0)*$B454,"")</f>
        <v/>
      </c>
      <c r="BM454" s="11" t="str">
        <f aca="false">IF(AND($B454&lt;&gt;"",$E454&lt;&gt;"",$F454&lt;&gt;"",BM$7&lt;&gt;""),MAX(NETWORKDAYS(BM$7,BM$7+6)-MAX($E454-BM$7,0)-MAX((BM$7+4)-$F454,0),0)*$B454,"")</f>
        <v/>
      </c>
      <c r="BN454" s="11" t="str">
        <f aca="false">IF(AND($B454&lt;&gt;"",$E454&lt;&gt;"",$F454&lt;&gt;"",BN$7&lt;&gt;""),MAX(NETWORKDAYS(BN$7,BN$7+6)-MAX($E454-BN$7,0)-MAX((BN$7+4)-$F454,0),0)*$B454,"")</f>
        <v/>
      </c>
      <c r="BO454" s="11" t="str">
        <f aca="false">IF(AND($B454&lt;&gt;"",$E454&lt;&gt;"",$F454&lt;&gt;"",BO$7&lt;&gt;""),MAX(NETWORKDAYS(BO$7,BO$7+6)-MAX($E454-BO$7,0)-MAX((BO$7+4)-$F454,0),0)*$B454,"")</f>
        <v/>
      </c>
      <c r="BP454" s="11" t="str">
        <f aca="false">IF(AND($B454&lt;&gt;"",$E454&lt;&gt;"",$F454&lt;&gt;"",BP$7&lt;&gt;""),MAX(NETWORKDAYS(BP$7,BP$7+6)-MAX($E454-BP$7,0)-MAX((BP$7+4)-$F454,0),0)*$B454,"")</f>
        <v/>
      </c>
      <c r="BQ454" s="11" t="str">
        <f aca="false">IF(AND($B454&lt;&gt;"",$E454&lt;&gt;"",$F454&lt;&gt;"",BQ$7&lt;&gt;""),MAX(NETWORKDAYS(BQ$7,BQ$7+6)-MAX($E454-BQ$7,0)-MAX((BQ$7+4)-$F454,0),0)*$B454,"")</f>
        <v/>
      </c>
      <c r="BR454" s="11" t="str">
        <f aca="false">IF(AND($B454&lt;&gt;"",$E454&lt;&gt;"",$F454&lt;&gt;"",BR$7&lt;&gt;""),MAX(NETWORKDAYS(BR$7,BR$7+6)-MAX($E454-BR$7,0)-MAX((BR$7+4)-$F454,0),0)*$B454,"")</f>
        <v/>
      </c>
      <c r="BS454" s="11" t="str">
        <f aca="false">IF(AND($B454&lt;&gt;"",$E454&lt;&gt;"",$F454&lt;&gt;"",BS$7&lt;&gt;""),MAX(NETWORKDAYS(BS$7,BS$7+6)-MAX($E454-BS$7,0)-MAX((BS$7+4)-$F454,0),0)*$B454,"")</f>
        <v/>
      </c>
      <c r="BT454" s="11" t="str">
        <f aca="false">IF(AND($B454&lt;&gt;"",$E454&lt;&gt;"",$F454&lt;&gt;"",BT$7&lt;&gt;""),MAX(NETWORKDAYS(BT$7,BT$7+6)-MAX($E454-BT$7,0)-MAX((BT$7+4)-$F454,0),0)*$B454,"")</f>
        <v/>
      </c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  <c r="JG454" s="11"/>
      <c r="JH454" s="11"/>
      <c r="JI454" s="11"/>
      <c r="JJ454" s="11"/>
      <c r="JK454" s="11"/>
      <c r="JL454" s="11"/>
      <c r="JM454" s="11"/>
      <c r="JN454" s="11"/>
      <c r="JO454" s="11"/>
      <c r="JP454" s="11"/>
      <c r="JQ454" s="11"/>
      <c r="JR454" s="11"/>
      <c r="JS454" s="11"/>
      <c r="JT454" s="11"/>
      <c r="JU454" s="11"/>
      <c r="JV454" s="11"/>
      <c r="JW454" s="11"/>
      <c r="JX454" s="11"/>
      <c r="JY454" s="11"/>
      <c r="JZ454" s="11"/>
      <c r="KA454" s="11"/>
      <c r="KB454" s="11"/>
      <c r="KC454" s="11"/>
      <c r="KD454" s="11"/>
      <c r="KE454" s="11"/>
      <c r="KF454" s="11"/>
      <c r="KG454" s="11"/>
      <c r="KH454" s="11"/>
      <c r="KI454" s="11"/>
      <c r="KJ454" s="11"/>
      <c r="KK454" s="11"/>
      <c r="KL454" s="11"/>
      <c r="KM454" s="11"/>
      <c r="KN454" s="11"/>
      <c r="KO454" s="11"/>
      <c r="KP454" s="11"/>
      <c r="KQ454" s="11"/>
      <c r="KR454" s="11"/>
      <c r="KS454" s="11"/>
      <c r="KT454" s="11"/>
      <c r="KU454" s="11"/>
      <c r="KV454" s="11"/>
      <c r="KW454" s="11"/>
      <c r="KX454" s="11"/>
      <c r="KY454" s="11"/>
      <c r="KZ454" s="11"/>
      <c r="LA454" s="11"/>
      <c r="LB454" s="11"/>
      <c r="LC454" s="11"/>
      <c r="LD454" s="11"/>
      <c r="LE454" s="11"/>
      <c r="LF454" s="11"/>
      <c r="LG454" s="11"/>
      <c r="LH454" s="11"/>
      <c r="LI454" s="11"/>
      <c r="LJ454" s="11"/>
      <c r="LK454" s="11"/>
      <c r="LL454" s="11"/>
      <c r="LM454" s="11"/>
      <c r="LN454" s="11"/>
      <c r="LO454" s="11"/>
      <c r="LP454" s="11"/>
      <c r="LQ454" s="11"/>
      <c r="LR454" s="11"/>
      <c r="LS454" s="11"/>
      <c r="LT454" s="11"/>
      <c r="LU454" s="11"/>
      <c r="LV454" s="11"/>
      <c r="LW454" s="11"/>
      <c r="LX454" s="11"/>
      <c r="LY454" s="11"/>
      <c r="LZ454" s="11"/>
      <c r="MA454" s="11"/>
      <c r="MB454" s="11"/>
      <c r="MC454" s="11"/>
      <c r="MD454" s="11"/>
      <c r="ME454" s="11"/>
      <c r="MF454" s="11"/>
    </row>
    <row r="455" customFormat="false" ht="12.8" hidden="false" customHeight="false" outlineLevel="0" collapsed="false">
      <c r="A455" s="1" t="str">
        <f aca="false">IF(taskList!J451&lt;&gt;"",taskList!J451,"")</f>
        <v/>
      </c>
      <c r="B455" s="9" t="str">
        <f aca="false">IF(AND(IF(taskList!M451&lt;&gt;"",TRUE()),IF(taskList!K451&lt;&gt;"",TRUE())),taskList!M451/taskList!K451,"")</f>
        <v/>
      </c>
      <c r="C455" s="9" t="str">
        <f aca="false">IF(taskList!B451&lt;&gt;"",taskList!B451,"")</f>
        <v/>
      </c>
      <c r="D455" s="9" t="str">
        <f aca="false">IF(taskList!E451&lt;&gt;"",taskList!E451,"")</f>
        <v/>
      </c>
      <c r="E455" s="4" t="str">
        <f aca="false">IF(taskList!F451&lt;&gt;"",taskList!F451,"")</f>
        <v/>
      </c>
      <c r="F455" s="4" t="str">
        <f aca="false">IF(taskList!G451&lt;&gt;"",taskList!G451,"")</f>
        <v/>
      </c>
      <c r="H455" s="11" t="str">
        <f aca="false">IF(AND($B455&lt;&gt;"",$E455&lt;&gt;"",$F455&lt;&gt;"",H$7&lt;&gt;""),MAX(NETWORKDAYS(H$7,H$7+6)-MAX($E455-H$7,0)-MAX((H$7+4)-$F455,0),0)*$B455,"")</f>
        <v/>
      </c>
      <c r="I455" s="11" t="str">
        <f aca="false">IF(AND($B455&lt;&gt;"",$E455&lt;&gt;"",$F455&lt;&gt;"",I$7&lt;&gt;""),MAX(NETWORKDAYS(I$7,I$7+6)-MAX($E455-I$7,0)-MAX((I$7+4)-$F455,0),0)*$B455,"")</f>
        <v/>
      </c>
      <c r="J455" s="11" t="str">
        <f aca="false">IF(AND($B455&lt;&gt;"",$E455&lt;&gt;"",$F455&lt;&gt;"",J$7&lt;&gt;""),MAX(NETWORKDAYS(J$7,J$7+6)-MAX($E455-J$7,0)-MAX((J$7+4)-$F455,0),0)*$B455,"")</f>
        <v/>
      </c>
      <c r="K455" s="11" t="str">
        <f aca="false">IF(AND($B455&lt;&gt;"",$E455&lt;&gt;"",$F455&lt;&gt;"",K$7&lt;&gt;""),MAX(NETWORKDAYS(K$7,K$7+6)-MAX($E455-K$7,0)-MAX((K$7+4)-$F455,0),0)*$B455,"")</f>
        <v/>
      </c>
      <c r="L455" s="11" t="str">
        <f aca="false">IF(AND($B455&lt;&gt;"",$E455&lt;&gt;"",$F455&lt;&gt;"",L$7&lt;&gt;""),MAX(NETWORKDAYS(L$7,L$7+6)-MAX($E455-L$7,0)-MAX((L$7+4)-$F455,0),0)*$B455,"")</f>
        <v/>
      </c>
      <c r="M455" s="11" t="str">
        <f aca="false">IF(AND($B455&lt;&gt;"",$E455&lt;&gt;"",$F455&lt;&gt;"",M$7&lt;&gt;""),MAX(NETWORKDAYS(M$7,M$7+6)-MAX($E455-M$7,0)-MAX((M$7+4)-$F455,0),0)*$B455,"")</f>
        <v/>
      </c>
      <c r="N455" s="11" t="str">
        <f aca="false">IF(AND($B455&lt;&gt;"",$E455&lt;&gt;"",$F455&lt;&gt;"",N$7&lt;&gt;""),MAX(NETWORKDAYS(N$7,N$7+6)-MAX($E455-N$7,0)-MAX((N$7+4)-$F455,0),0)*$B455,"")</f>
        <v/>
      </c>
      <c r="O455" s="11" t="str">
        <f aca="false">IF(AND($B455&lt;&gt;"",$E455&lt;&gt;"",$F455&lt;&gt;"",O$7&lt;&gt;""),MAX(NETWORKDAYS(O$7,O$7+6)-MAX($E455-O$7,0)-MAX((O$7+4)-$F455,0),0)*$B455,"")</f>
        <v/>
      </c>
      <c r="P455" s="11" t="str">
        <f aca="false">IF(AND($B455&lt;&gt;"",$E455&lt;&gt;"",$F455&lt;&gt;"",P$7&lt;&gt;""),MAX(NETWORKDAYS(P$7,P$7+6)-MAX($E455-P$7,0)-MAX((P$7+4)-$F455,0),0)*$B455,"")</f>
        <v/>
      </c>
      <c r="Q455" s="11" t="str">
        <f aca="false">IF(AND($B455&lt;&gt;"",$E455&lt;&gt;"",$F455&lt;&gt;"",Q$7&lt;&gt;""),MAX(NETWORKDAYS(Q$7,Q$7+6)-MAX($E455-Q$7,0)-MAX((Q$7+4)-$F455,0),0)*$B455,"")</f>
        <v/>
      </c>
      <c r="R455" s="11" t="str">
        <f aca="false">IF(AND($B455&lt;&gt;"",$E455&lt;&gt;"",$F455&lt;&gt;"",R$7&lt;&gt;""),MAX(NETWORKDAYS(R$7,R$7+6)-MAX($E455-R$7,0)-MAX((R$7+4)-$F455,0),0)*$B455,"")</f>
        <v/>
      </c>
      <c r="S455" s="11" t="str">
        <f aca="false">IF(AND($B455&lt;&gt;"",$E455&lt;&gt;"",$F455&lt;&gt;"",S$7&lt;&gt;""),MAX(NETWORKDAYS(S$7,S$7+6)-MAX($E455-S$7,0)-MAX((S$7+4)-$F455,0),0)*$B455,"")</f>
        <v/>
      </c>
      <c r="T455" s="11" t="str">
        <f aca="false">IF(AND($B455&lt;&gt;"",$E455&lt;&gt;"",$F455&lt;&gt;"",T$7&lt;&gt;""),MAX(NETWORKDAYS(T$7,T$7+6)-MAX($E455-T$7,0)-MAX((T$7+4)-$F455,0),0)*$B455,"")</f>
        <v/>
      </c>
      <c r="U455" s="11" t="str">
        <f aca="false">IF(AND($B455&lt;&gt;"",$E455&lt;&gt;"",$F455&lt;&gt;"",U$7&lt;&gt;""),MAX(NETWORKDAYS(U$7,U$7+6)-MAX($E455-U$7,0)-MAX((U$7+4)-$F455,0),0)*$B455,"")</f>
        <v/>
      </c>
      <c r="V455" s="11" t="str">
        <f aca="false">IF(AND($B455&lt;&gt;"",$E455&lt;&gt;"",$F455&lt;&gt;"",V$7&lt;&gt;""),MAX(NETWORKDAYS(V$7,V$7+6)-MAX($E455-V$7,0)-MAX((V$7+4)-$F455,0),0)*$B455,"")</f>
        <v/>
      </c>
      <c r="W455" s="11" t="str">
        <f aca="false">IF(AND($B455&lt;&gt;"",$E455&lt;&gt;"",$F455&lt;&gt;"",W$7&lt;&gt;""),MAX(NETWORKDAYS(W$7,W$7+6)-MAX($E455-W$7,0)-MAX((W$7+4)-$F455,0),0)*$B455,"")</f>
        <v/>
      </c>
      <c r="X455" s="11" t="str">
        <f aca="false">IF(AND($B455&lt;&gt;"",$E455&lt;&gt;"",$F455&lt;&gt;"",X$7&lt;&gt;""),MAX(NETWORKDAYS(X$7,X$7+6)-MAX($E455-X$7,0)-MAX((X$7+4)-$F455,0),0)*$B455,"")</f>
        <v/>
      </c>
      <c r="Y455" s="11" t="str">
        <f aca="false">IF(AND($B455&lt;&gt;"",$E455&lt;&gt;"",$F455&lt;&gt;"",Y$7&lt;&gt;""),MAX(NETWORKDAYS(Y$7,Y$7+6)-MAX($E455-Y$7,0)-MAX((Y$7+4)-$F455,0),0)*$B455,"")</f>
        <v/>
      </c>
      <c r="Z455" s="11" t="str">
        <f aca="false">IF(AND($B455&lt;&gt;"",$E455&lt;&gt;"",$F455&lt;&gt;"",Z$7&lt;&gt;""),MAX(NETWORKDAYS(Z$7,Z$7+6)-MAX($E455-Z$7,0)-MAX((Z$7+4)-$F455,0),0)*$B455,"")</f>
        <v/>
      </c>
      <c r="AA455" s="11" t="str">
        <f aca="false">IF(AND($B455&lt;&gt;"",$E455&lt;&gt;"",$F455&lt;&gt;"",AA$7&lt;&gt;""),MAX(NETWORKDAYS(AA$7,AA$7+6)-MAX($E455-AA$7,0)-MAX((AA$7+4)-$F455,0),0)*$B455,"")</f>
        <v/>
      </c>
      <c r="AB455" s="11" t="str">
        <f aca="false">IF(AND($B455&lt;&gt;"",$E455&lt;&gt;"",$F455&lt;&gt;"",AB$7&lt;&gt;""),MAX(NETWORKDAYS(AB$7,AB$7+6)-MAX($E455-AB$7,0)-MAX((AB$7+4)-$F455,0),0)*$B455,"")</f>
        <v/>
      </c>
      <c r="AC455" s="11" t="str">
        <f aca="false">IF(AND($B455&lt;&gt;"",$E455&lt;&gt;"",$F455&lt;&gt;"",AC$7&lt;&gt;""),MAX(NETWORKDAYS(AC$7,AC$7+6)-MAX($E455-AC$7,0)-MAX((AC$7+4)-$F455,0),0)*$B455,"")</f>
        <v/>
      </c>
      <c r="AD455" s="11" t="str">
        <f aca="false">IF(AND($B455&lt;&gt;"",$E455&lt;&gt;"",$F455&lt;&gt;"",AD$7&lt;&gt;""),MAX(NETWORKDAYS(AD$7,AD$7+6)-MAX($E455-AD$7,0)-MAX((AD$7+4)-$F455,0),0)*$B455,"")</f>
        <v/>
      </c>
      <c r="AE455" s="11" t="str">
        <f aca="false">IF(AND($B455&lt;&gt;"",$E455&lt;&gt;"",$F455&lt;&gt;"",AE$7&lt;&gt;""),MAX(NETWORKDAYS(AE$7,AE$7+6)-MAX($E455-AE$7,0)-MAX((AE$7+4)-$F455,0),0)*$B455,"")</f>
        <v/>
      </c>
      <c r="AF455" s="11" t="str">
        <f aca="false">IF(AND($B455&lt;&gt;"",$E455&lt;&gt;"",$F455&lt;&gt;"",AF$7&lt;&gt;""),MAX(NETWORKDAYS(AF$7,AF$7+6)-MAX($E455-AF$7,0)-MAX((AF$7+4)-$F455,0),0)*$B455,"")</f>
        <v/>
      </c>
      <c r="AG455" s="11" t="str">
        <f aca="false">IF(AND($B455&lt;&gt;"",$E455&lt;&gt;"",$F455&lt;&gt;"",AG$7&lt;&gt;""),MAX(NETWORKDAYS(AG$7,AG$7+6)-MAX($E455-AG$7,0)-MAX((AG$7+4)-$F455,0),0)*$B455,"")</f>
        <v/>
      </c>
      <c r="AH455" s="11" t="str">
        <f aca="false">IF(AND($B455&lt;&gt;"",$E455&lt;&gt;"",$F455&lt;&gt;"",AH$7&lt;&gt;""),MAX(NETWORKDAYS(AH$7,AH$7+6)-MAX($E455-AH$7,0)-MAX((AH$7+4)-$F455,0),0)*$B455,"")</f>
        <v/>
      </c>
      <c r="AI455" s="11" t="str">
        <f aca="false">IF(AND($B455&lt;&gt;"",$E455&lt;&gt;"",$F455&lt;&gt;"",AI$7&lt;&gt;""),MAX(NETWORKDAYS(AI$7,AI$7+6)-MAX($E455-AI$7,0)-MAX((AI$7+4)-$F455,0),0)*$B455,"")</f>
        <v/>
      </c>
      <c r="AJ455" s="11" t="str">
        <f aca="false">IF(AND($B455&lt;&gt;"",$E455&lt;&gt;"",$F455&lt;&gt;"",AJ$7&lt;&gt;""),MAX(NETWORKDAYS(AJ$7,AJ$7+6)-MAX($E455-AJ$7,0)-MAX((AJ$7+4)-$F455,0),0)*$B455,"")</f>
        <v/>
      </c>
      <c r="AK455" s="11" t="str">
        <f aca="false">IF(AND($B455&lt;&gt;"",$E455&lt;&gt;"",$F455&lt;&gt;"",AK$7&lt;&gt;""),MAX(NETWORKDAYS(AK$7,AK$7+6)-MAX($E455-AK$7,0)-MAX((AK$7+4)-$F455,0),0)*$B455,"")</f>
        <v/>
      </c>
      <c r="AL455" s="11" t="str">
        <f aca="false">IF(AND($B455&lt;&gt;"",$E455&lt;&gt;"",$F455&lt;&gt;"",AL$7&lt;&gt;""),MAX(NETWORKDAYS(AL$7,AL$7+6)-MAX($E455-AL$7,0)-MAX((AL$7+4)-$F455,0),0)*$B455,"")</f>
        <v/>
      </c>
      <c r="AM455" s="11" t="str">
        <f aca="false">IF(AND($B455&lt;&gt;"",$E455&lt;&gt;"",$F455&lt;&gt;"",AM$7&lt;&gt;""),MAX(NETWORKDAYS(AM$7,AM$7+6)-MAX($E455-AM$7,0)-MAX((AM$7+4)-$F455,0),0)*$B455,"")</f>
        <v/>
      </c>
      <c r="AN455" s="11" t="str">
        <f aca="false">IF(AND($B455&lt;&gt;"",$E455&lt;&gt;"",$F455&lt;&gt;"",AN$7&lt;&gt;""),MAX(NETWORKDAYS(AN$7,AN$7+6)-MAX($E455-AN$7,0)-MAX((AN$7+4)-$F455,0),0)*$B455,"")</f>
        <v/>
      </c>
      <c r="AO455" s="11" t="str">
        <f aca="false">IF(AND($B455&lt;&gt;"",$E455&lt;&gt;"",$F455&lt;&gt;"",AO$7&lt;&gt;""),MAX(NETWORKDAYS(AO$7,AO$7+6)-MAX($E455-AO$7,0)-MAX((AO$7+4)-$F455,0),0)*$B455,"")</f>
        <v/>
      </c>
      <c r="AP455" s="11" t="str">
        <f aca="false">IF(AND($B455&lt;&gt;"",$E455&lt;&gt;"",$F455&lt;&gt;"",AP$7&lt;&gt;""),MAX(NETWORKDAYS(AP$7,AP$7+6)-MAX($E455-AP$7,0)-MAX((AP$7+4)-$F455,0),0)*$B455,"")</f>
        <v/>
      </c>
      <c r="AQ455" s="11" t="str">
        <f aca="false">IF(AND($B455&lt;&gt;"",$E455&lt;&gt;"",$F455&lt;&gt;"",AQ$7&lt;&gt;""),MAX(NETWORKDAYS(AQ$7,AQ$7+6)-MAX($E455-AQ$7,0)-MAX((AQ$7+4)-$F455,0),0)*$B455,"")</f>
        <v/>
      </c>
      <c r="AR455" s="11" t="str">
        <f aca="false">IF(AND($B455&lt;&gt;"",$E455&lt;&gt;"",$F455&lt;&gt;"",AR$7&lt;&gt;""),MAX(NETWORKDAYS(AR$7,AR$7+6)-MAX($E455-AR$7,0)-MAX((AR$7+4)-$F455,0),0)*$B455,"")</f>
        <v/>
      </c>
      <c r="AS455" s="11" t="str">
        <f aca="false">IF(AND($B455&lt;&gt;"",$E455&lt;&gt;"",$F455&lt;&gt;"",AS$7&lt;&gt;""),MAX(NETWORKDAYS(AS$7,AS$7+6)-MAX($E455-AS$7,0)-MAX((AS$7+4)-$F455,0),0)*$B455,"")</f>
        <v/>
      </c>
      <c r="AT455" s="11" t="str">
        <f aca="false">IF(AND($B455&lt;&gt;"",$E455&lt;&gt;"",$F455&lt;&gt;"",AT$7&lt;&gt;""),MAX(NETWORKDAYS(AT$7,AT$7+6)-MAX($E455-AT$7,0)-MAX((AT$7+4)-$F455,0),0)*$B455,"")</f>
        <v/>
      </c>
      <c r="AU455" s="11" t="str">
        <f aca="false">IF(AND($B455&lt;&gt;"",$E455&lt;&gt;"",$F455&lt;&gt;"",AU$7&lt;&gt;""),MAX(NETWORKDAYS(AU$7,AU$7+6)-MAX($E455-AU$7,0)-MAX((AU$7+4)-$F455,0),0)*$B455,"")</f>
        <v/>
      </c>
      <c r="AV455" s="11" t="str">
        <f aca="false">IF(AND($B455&lt;&gt;"",$E455&lt;&gt;"",$F455&lt;&gt;"",AV$7&lt;&gt;""),MAX(NETWORKDAYS(AV$7,AV$7+6)-MAX($E455-AV$7,0)-MAX((AV$7+4)-$F455,0),0)*$B455,"")</f>
        <v/>
      </c>
      <c r="AW455" s="11" t="str">
        <f aca="false">IF(AND($B455&lt;&gt;"",$E455&lt;&gt;"",$F455&lt;&gt;"",AW$7&lt;&gt;""),MAX(NETWORKDAYS(AW$7,AW$7+6)-MAX($E455-AW$7,0)-MAX((AW$7+4)-$F455,0),0)*$B455,"")</f>
        <v/>
      </c>
      <c r="AX455" s="11" t="str">
        <f aca="false">IF(AND($B455&lt;&gt;"",$E455&lt;&gt;"",$F455&lt;&gt;"",AX$7&lt;&gt;""),MAX(NETWORKDAYS(AX$7,AX$7+6)-MAX($E455-AX$7,0)-MAX((AX$7+4)-$F455,0),0)*$B455,"")</f>
        <v/>
      </c>
      <c r="AY455" s="11" t="str">
        <f aca="false">IF(AND($B455&lt;&gt;"",$E455&lt;&gt;"",$F455&lt;&gt;"",AY$7&lt;&gt;""),MAX(NETWORKDAYS(AY$7,AY$7+6)-MAX($E455-AY$7,0)-MAX((AY$7+4)-$F455,0),0)*$B455,"")</f>
        <v/>
      </c>
      <c r="AZ455" s="11" t="str">
        <f aca="false">IF(AND($B455&lt;&gt;"",$E455&lt;&gt;"",$F455&lt;&gt;"",AZ$7&lt;&gt;""),MAX(NETWORKDAYS(AZ$7,AZ$7+6)-MAX($E455-AZ$7,0)-MAX((AZ$7+4)-$F455,0),0)*$B455,"")</f>
        <v/>
      </c>
      <c r="BA455" s="11" t="str">
        <f aca="false">IF(AND($B455&lt;&gt;"",$E455&lt;&gt;"",$F455&lt;&gt;"",BA$7&lt;&gt;""),MAX(NETWORKDAYS(BA$7,BA$7+6)-MAX($E455-BA$7,0)-MAX((BA$7+4)-$F455,0),0)*$B455,"")</f>
        <v/>
      </c>
      <c r="BB455" s="11" t="str">
        <f aca="false">IF(AND($B455&lt;&gt;"",$E455&lt;&gt;"",$F455&lt;&gt;"",BB$7&lt;&gt;""),MAX(NETWORKDAYS(BB$7,BB$7+6)-MAX($E455-BB$7,0)-MAX((BB$7+4)-$F455,0),0)*$B455,"")</f>
        <v/>
      </c>
      <c r="BC455" s="11" t="str">
        <f aca="false">IF(AND($B455&lt;&gt;"",$E455&lt;&gt;"",$F455&lt;&gt;"",BC$7&lt;&gt;""),MAX(NETWORKDAYS(BC$7,BC$7+6)-MAX($E455-BC$7,0)-MAX((BC$7+4)-$F455,0),0)*$B455,"")</f>
        <v/>
      </c>
      <c r="BD455" s="11" t="str">
        <f aca="false">IF(AND($B455&lt;&gt;"",$E455&lt;&gt;"",$F455&lt;&gt;"",BD$7&lt;&gt;""),MAX(NETWORKDAYS(BD$7,BD$7+6)-MAX($E455-BD$7,0)-MAX((BD$7+4)-$F455,0),0)*$B455,"")</f>
        <v/>
      </c>
      <c r="BE455" s="11" t="str">
        <f aca="false">IF(AND($B455&lt;&gt;"",$E455&lt;&gt;"",$F455&lt;&gt;"",BE$7&lt;&gt;""),MAX(NETWORKDAYS(BE$7,BE$7+6)-MAX($E455-BE$7,0)-MAX((BE$7+4)-$F455,0),0)*$B455,"")</f>
        <v/>
      </c>
      <c r="BF455" s="11" t="str">
        <f aca="false">IF(AND($B455&lt;&gt;"",$E455&lt;&gt;"",$F455&lt;&gt;"",BF$7&lt;&gt;""),MAX(NETWORKDAYS(BF$7,BF$7+6)-MAX($E455-BF$7,0)-MAX((BF$7+4)-$F455,0),0)*$B455,"")</f>
        <v/>
      </c>
      <c r="BG455" s="11" t="str">
        <f aca="false">IF(AND($B455&lt;&gt;"",$E455&lt;&gt;"",$F455&lt;&gt;"",BG$7&lt;&gt;""),MAX(NETWORKDAYS(BG$7,BG$7+6)-MAX($E455-BG$7,0)-MAX((BG$7+4)-$F455,0),0)*$B455,"")</f>
        <v/>
      </c>
      <c r="BH455" s="11" t="str">
        <f aca="false">IF(AND($B455&lt;&gt;"",$E455&lt;&gt;"",$F455&lt;&gt;"",BH$7&lt;&gt;""),MAX(NETWORKDAYS(BH$7,BH$7+6)-MAX($E455-BH$7,0)-MAX((BH$7+4)-$F455,0),0)*$B455,"")</f>
        <v/>
      </c>
      <c r="BI455" s="11" t="str">
        <f aca="false">IF(AND($B455&lt;&gt;"",$E455&lt;&gt;"",$F455&lt;&gt;"",BI$7&lt;&gt;""),MAX(NETWORKDAYS(BI$7,BI$7+6)-MAX($E455-BI$7,0)-MAX((BI$7+4)-$F455,0),0)*$B455,"")</f>
        <v/>
      </c>
      <c r="BJ455" s="11" t="str">
        <f aca="false">IF(AND($B455&lt;&gt;"",$E455&lt;&gt;"",$F455&lt;&gt;"",BJ$7&lt;&gt;""),MAX(NETWORKDAYS(BJ$7,BJ$7+6)-MAX($E455-BJ$7,0)-MAX((BJ$7+4)-$F455,0),0)*$B455,"")</f>
        <v/>
      </c>
      <c r="BK455" s="11" t="str">
        <f aca="false">IF(AND($B455&lt;&gt;"",$E455&lt;&gt;"",$F455&lt;&gt;"",BK$7&lt;&gt;""),MAX(NETWORKDAYS(BK$7,BK$7+6)-MAX($E455-BK$7,0)-MAX((BK$7+4)-$F455,0),0)*$B455,"")</f>
        <v/>
      </c>
      <c r="BL455" s="11" t="str">
        <f aca="false">IF(AND($B455&lt;&gt;"",$E455&lt;&gt;"",$F455&lt;&gt;"",BL$7&lt;&gt;""),MAX(NETWORKDAYS(BL$7,BL$7+6)-MAX($E455-BL$7,0)-MAX((BL$7+4)-$F455,0),0)*$B455,"")</f>
        <v/>
      </c>
      <c r="BM455" s="11" t="str">
        <f aca="false">IF(AND($B455&lt;&gt;"",$E455&lt;&gt;"",$F455&lt;&gt;"",BM$7&lt;&gt;""),MAX(NETWORKDAYS(BM$7,BM$7+6)-MAX($E455-BM$7,0)-MAX((BM$7+4)-$F455,0),0)*$B455,"")</f>
        <v/>
      </c>
      <c r="BN455" s="11" t="str">
        <f aca="false">IF(AND($B455&lt;&gt;"",$E455&lt;&gt;"",$F455&lt;&gt;"",BN$7&lt;&gt;""),MAX(NETWORKDAYS(BN$7,BN$7+6)-MAX($E455-BN$7,0)-MAX((BN$7+4)-$F455,0),0)*$B455,"")</f>
        <v/>
      </c>
      <c r="BO455" s="11" t="str">
        <f aca="false">IF(AND($B455&lt;&gt;"",$E455&lt;&gt;"",$F455&lt;&gt;"",BO$7&lt;&gt;""),MAX(NETWORKDAYS(BO$7,BO$7+6)-MAX($E455-BO$7,0)-MAX((BO$7+4)-$F455,0),0)*$B455,"")</f>
        <v/>
      </c>
      <c r="BP455" s="11" t="str">
        <f aca="false">IF(AND($B455&lt;&gt;"",$E455&lt;&gt;"",$F455&lt;&gt;"",BP$7&lt;&gt;""),MAX(NETWORKDAYS(BP$7,BP$7+6)-MAX($E455-BP$7,0)-MAX((BP$7+4)-$F455,0),0)*$B455,"")</f>
        <v/>
      </c>
      <c r="BQ455" s="11" t="str">
        <f aca="false">IF(AND($B455&lt;&gt;"",$E455&lt;&gt;"",$F455&lt;&gt;"",BQ$7&lt;&gt;""),MAX(NETWORKDAYS(BQ$7,BQ$7+6)-MAX($E455-BQ$7,0)-MAX((BQ$7+4)-$F455,0),0)*$B455,"")</f>
        <v/>
      </c>
      <c r="BR455" s="11" t="str">
        <f aca="false">IF(AND($B455&lt;&gt;"",$E455&lt;&gt;"",$F455&lt;&gt;"",BR$7&lt;&gt;""),MAX(NETWORKDAYS(BR$7,BR$7+6)-MAX($E455-BR$7,0)-MAX((BR$7+4)-$F455,0),0)*$B455,"")</f>
        <v/>
      </c>
      <c r="BS455" s="11" t="str">
        <f aca="false">IF(AND($B455&lt;&gt;"",$E455&lt;&gt;"",$F455&lt;&gt;"",BS$7&lt;&gt;""),MAX(NETWORKDAYS(BS$7,BS$7+6)-MAX($E455-BS$7,0)-MAX((BS$7+4)-$F455,0),0)*$B455,"")</f>
        <v/>
      </c>
      <c r="BT455" s="11" t="str">
        <f aca="false">IF(AND($B455&lt;&gt;"",$E455&lt;&gt;"",$F455&lt;&gt;"",BT$7&lt;&gt;""),MAX(NETWORKDAYS(BT$7,BT$7+6)-MAX($E455-BT$7,0)-MAX((BT$7+4)-$F455,0),0)*$B455,"")</f>
        <v/>
      </c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  <c r="JG455" s="11"/>
      <c r="JH455" s="11"/>
      <c r="JI455" s="11"/>
      <c r="JJ455" s="11"/>
      <c r="JK455" s="11"/>
      <c r="JL455" s="11"/>
      <c r="JM455" s="11"/>
      <c r="JN455" s="11"/>
      <c r="JO455" s="11"/>
      <c r="JP455" s="11"/>
      <c r="JQ455" s="11"/>
      <c r="JR455" s="11"/>
      <c r="JS455" s="11"/>
      <c r="JT455" s="11"/>
      <c r="JU455" s="11"/>
      <c r="JV455" s="11"/>
      <c r="JW455" s="11"/>
      <c r="JX455" s="11"/>
      <c r="JY455" s="11"/>
      <c r="JZ455" s="11"/>
      <c r="KA455" s="11"/>
      <c r="KB455" s="11"/>
      <c r="KC455" s="11"/>
      <c r="KD455" s="11"/>
      <c r="KE455" s="11"/>
      <c r="KF455" s="11"/>
      <c r="KG455" s="11"/>
      <c r="KH455" s="11"/>
      <c r="KI455" s="11"/>
      <c r="KJ455" s="11"/>
      <c r="KK455" s="11"/>
      <c r="KL455" s="11"/>
      <c r="KM455" s="11"/>
      <c r="KN455" s="11"/>
      <c r="KO455" s="11"/>
      <c r="KP455" s="11"/>
      <c r="KQ455" s="11"/>
      <c r="KR455" s="11"/>
      <c r="KS455" s="11"/>
      <c r="KT455" s="11"/>
      <c r="KU455" s="11"/>
      <c r="KV455" s="11"/>
      <c r="KW455" s="11"/>
      <c r="KX455" s="11"/>
      <c r="KY455" s="11"/>
      <c r="KZ455" s="11"/>
      <c r="LA455" s="11"/>
      <c r="LB455" s="11"/>
      <c r="LC455" s="11"/>
      <c r="LD455" s="11"/>
      <c r="LE455" s="11"/>
      <c r="LF455" s="11"/>
      <c r="LG455" s="11"/>
      <c r="LH455" s="11"/>
      <c r="LI455" s="11"/>
      <c r="LJ455" s="11"/>
      <c r="LK455" s="11"/>
      <c r="LL455" s="11"/>
      <c r="LM455" s="11"/>
      <c r="LN455" s="11"/>
      <c r="LO455" s="11"/>
      <c r="LP455" s="11"/>
      <c r="LQ455" s="11"/>
      <c r="LR455" s="11"/>
      <c r="LS455" s="11"/>
      <c r="LT455" s="11"/>
      <c r="LU455" s="11"/>
      <c r="LV455" s="11"/>
      <c r="LW455" s="11"/>
      <c r="LX455" s="11"/>
      <c r="LY455" s="11"/>
      <c r="LZ455" s="11"/>
      <c r="MA455" s="11"/>
      <c r="MB455" s="11"/>
      <c r="MC455" s="11"/>
      <c r="MD455" s="11"/>
      <c r="ME455" s="11"/>
      <c r="MF455" s="11"/>
    </row>
    <row r="456" customFormat="false" ht="12.8" hidden="false" customHeight="false" outlineLevel="0" collapsed="false">
      <c r="A456" s="1" t="str">
        <f aca="false">IF(taskList!J452&lt;&gt;"",taskList!J452,"")</f>
        <v/>
      </c>
      <c r="B456" s="9" t="str">
        <f aca="false">IF(AND(IF(taskList!M452&lt;&gt;"",TRUE()),IF(taskList!K452&lt;&gt;"",TRUE())),taskList!M452/taskList!K452,"")</f>
        <v/>
      </c>
      <c r="C456" s="9" t="str">
        <f aca="false">IF(taskList!B452&lt;&gt;"",taskList!B452,"")</f>
        <v/>
      </c>
      <c r="D456" s="9" t="str">
        <f aca="false">IF(taskList!E452&lt;&gt;"",taskList!E452,"")</f>
        <v/>
      </c>
      <c r="E456" s="4" t="str">
        <f aca="false">IF(taskList!F452&lt;&gt;"",taskList!F452,"")</f>
        <v/>
      </c>
      <c r="F456" s="4" t="str">
        <f aca="false">IF(taskList!G452&lt;&gt;"",taskList!G452,"")</f>
        <v/>
      </c>
      <c r="H456" s="11" t="str">
        <f aca="false">IF(AND($B456&lt;&gt;"",$E456&lt;&gt;"",$F456&lt;&gt;"",H$7&lt;&gt;""),MAX(NETWORKDAYS(H$7,H$7+6)-MAX($E456-H$7,0)-MAX((H$7+4)-$F456,0),0)*$B456,"")</f>
        <v/>
      </c>
      <c r="I456" s="11" t="str">
        <f aca="false">IF(AND($B456&lt;&gt;"",$E456&lt;&gt;"",$F456&lt;&gt;"",I$7&lt;&gt;""),MAX(NETWORKDAYS(I$7,I$7+6)-MAX($E456-I$7,0)-MAX((I$7+4)-$F456,0),0)*$B456,"")</f>
        <v/>
      </c>
      <c r="J456" s="11" t="str">
        <f aca="false">IF(AND($B456&lt;&gt;"",$E456&lt;&gt;"",$F456&lt;&gt;"",J$7&lt;&gt;""),MAX(NETWORKDAYS(J$7,J$7+6)-MAX($E456-J$7,0)-MAX((J$7+4)-$F456,0),0)*$B456,"")</f>
        <v/>
      </c>
      <c r="K456" s="11" t="str">
        <f aca="false">IF(AND($B456&lt;&gt;"",$E456&lt;&gt;"",$F456&lt;&gt;"",K$7&lt;&gt;""),MAX(NETWORKDAYS(K$7,K$7+6)-MAX($E456-K$7,0)-MAX((K$7+4)-$F456,0),0)*$B456,"")</f>
        <v/>
      </c>
      <c r="L456" s="11" t="str">
        <f aca="false">IF(AND($B456&lt;&gt;"",$E456&lt;&gt;"",$F456&lt;&gt;"",L$7&lt;&gt;""),MAX(NETWORKDAYS(L$7,L$7+6)-MAX($E456-L$7,0)-MAX((L$7+4)-$F456,0),0)*$B456,"")</f>
        <v/>
      </c>
      <c r="M456" s="11" t="str">
        <f aca="false">IF(AND($B456&lt;&gt;"",$E456&lt;&gt;"",$F456&lt;&gt;"",M$7&lt;&gt;""),MAX(NETWORKDAYS(M$7,M$7+6)-MAX($E456-M$7,0)-MAX((M$7+4)-$F456,0),0)*$B456,"")</f>
        <v/>
      </c>
      <c r="N456" s="11" t="str">
        <f aca="false">IF(AND($B456&lt;&gt;"",$E456&lt;&gt;"",$F456&lt;&gt;"",N$7&lt;&gt;""),MAX(NETWORKDAYS(N$7,N$7+6)-MAX($E456-N$7,0)-MAX((N$7+4)-$F456,0),0)*$B456,"")</f>
        <v/>
      </c>
      <c r="O456" s="11" t="str">
        <f aca="false">IF(AND($B456&lt;&gt;"",$E456&lt;&gt;"",$F456&lt;&gt;"",O$7&lt;&gt;""),MAX(NETWORKDAYS(O$7,O$7+6)-MAX($E456-O$7,0)-MAX((O$7+4)-$F456,0),0)*$B456,"")</f>
        <v/>
      </c>
      <c r="P456" s="11" t="str">
        <f aca="false">IF(AND($B456&lt;&gt;"",$E456&lt;&gt;"",$F456&lt;&gt;"",P$7&lt;&gt;""),MAX(NETWORKDAYS(P$7,P$7+6)-MAX($E456-P$7,0)-MAX((P$7+4)-$F456,0),0)*$B456,"")</f>
        <v/>
      </c>
      <c r="Q456" s="11" t="str">
        <f aca="false">IF(AND($B456&lt;&gt;"",$E456&lt;&gt;"",$F456&lt;&gt;"",Q$7&lt;&gt;""),MAX(NETWORKDAYS(Q$7,Q$7+6)-MAX($E456-Q$7,0)-MAX((Q$7+4)-$F456,0),0)*$B456,"")</f>
        <v/>
      </c>
      <c r="R456" s="11" t="str">
        <f aca="false">IF(AND($B456&lt;&gt;"",$E456&lt;&gt;"",$F456&lt;&gt;"",R$7&lt;&gt;""),MAX(NETWORKDAYS(R$7,R$7+6)-MAX($E456-R$7,0)-MAX((R$7+4)-$F456,0),0)*$B456,"")</f>
        <v/>
      </c>
      <c r="S456" s="11" t="str">
        <f aca="false">IF(AND($B456&lt;&gt;"",$E456&lt;&gt;"",$F456&lt;&gt;"",S$7&lt;&gt;""),MAX(NETWORKDAYS(S$7,S$7+6)-MAX($E456-S$7,0)-MAX((S$7+4)-$F456,0),0)*$B456,"")</f>
        <v/>
      </c>
      <c r="T456" s="11" t="str">
        <f aca="false">IF(AND($B456&lt;&gt;"",$E456&lt;&gt;"",$F456&lt;&gt;"",T$7&lt;&gt;""),MAX(NETWORKDAYS(T$7,T$7+6)-MAX($E456-T$7,0)-MAX((T$7+4)-$F456,0),0)*$B456,"")</f>
        <v/>
      </c>
      <c r="U456" s="11" t="str">
        <f aca="false">IF(AND($B456&lt;&gt;"",$E456&lt;&gt;"",$F456&lt;&gt;"",U$7&lt;&gt;""),MAX(NETWORKDAYS(U$7,U$7+6)-MAX($E456-U$7,0)-MAX((U$7+4)-$F456,0),0)*$B456,"")</f>
        <v/>
      </c>
      <c r="V456" s="11" t="str">
        <f aca="false">IF(AND($B456&lt;&gt;"",$E456&lt;&gt;"",$F456&lt;&gt;"",V$7&lt;&gt;""),MAX(NETWORKDAYS(V$7,V$7+6)-MAX($E456-V$7,0)-MAX((V$7+4)-$F456,0),0)*$B456,"")</f>
        <v/>
      </c>
      <c r="W456" s="11" t="str">
        <f aca="false">IF(AND($B456&lt;&gt;"",$E456&lt;&gt;"",$F456&lt;&gt;"",W$7&lt;&gt;""),MAX(NETWORKDAYS(W$7,W$7+6)-MAX($E456-W$7,0)-MAX((W$7+4)-$F456,0),0)*$B456,"")</f>
        <v/>
      </c>
      <c r="X456" s="11" t="str">
        <f aca="false">IF(AND($B456&lt;&gt;"",$E456&lt;&gt;"",$F456&lt;&gt;"",X$7&lt;&gt;""),MAX(NETWORKDAYS(X$7,X$7+6)-MAX($E456-X$7,0)-MAX((X$7+4)-$F456,0),0)*$B456,"")</f>
        <v/>
      </c>
      <c r="Y456" s="11" t="str">
        <f aca="false">IF(AND($B456&lt;&gt;"",$E456&lt;&gt;"",$F456&lt;&gt;"",Y$7&lt;&gt;""),MAX(NETWORKDAYS(Y$7,Y$7+6)-MAX($E456-Y$7,0)-MAX((Y$7+4)-$F456,0),0)*$B456,"")</f>
        <v/>
      </c>
      <c r="Z456" s="11" t="str">
        <f aca="false">IF(AND($B456&lt;&gt;"",$E456&lt;&gt;"",$F456&lt;&gt;"",Z$7&lt;&gt;""),MAX(NETWORKDAYS(Z$7,Z$7+6)-MAX($E456-Z$7,0)-MAX((Z$7+4)-$F456,0),0)*$B456,"")</f>
        <v/>
      </c>
      <c r="AA456" s="11" t="str">
        <f aca="false">IF(AND($B456&lt;&gt;"",$E456&lt;&gt;"",$F456&lt;&gt;"",AA$7&lt;&gt;""),MAX(NETWORKDAYS(AA$7,AA$7+6)-MAX($E456-AA$7,0)-MAX((AA$7+4)-$F456,0),0)*$B456,"")</f>
        <v/>
      </c>
      <c r="AB456" s="11" t="str">
        <f aca="false">IF(AND($B456&lt;&gt;"",$E456&lt;&gt;"",$F456&lt;&gt;"",AB$7&lt;&gt;""),MAX(NETWORKDAYS(AB$7,AB$7+6)-MAX($E456-AB$7,0)-MAX((AB$7+4)-$F456,0),0)*$B456,"")</f>
        <v/>
      </c>
      <c r="AC456" s="11" t="str">
        <f aca="false">IF(AND($B456&lt;&gt;"",$E456&lt;&gt;"",$F456&lt;&gt;"",AC$7&lt;&gt;""),MAX(NETWORKDAYS(AC$7,AC$7+6)-MAX($E456-AC$7,0)-MAX((AC$7+4)-$F456,0),0)*$B456,"")</f>
        <v/>
      </c>
      <c r="AD456" s="11" t="str">
        <f aca="false">IF(AND($B456&lt;&gt;"",$E456&lt;&gt;"",$F456&lt;&gt;"",AD$7&lt;&gt;""),MAX(NETWORKDAYS(AD$7,AD$7+6)-MAX($E456-AD$7,0)-MAX((AD$7+4)-$F456,0),0)*$B456,"")</f>
        <v/>
      </c>
      <c r="AE456" s="11" t="str">
        <f aca="false">IF(AND($B456&lt;&gt;"",$E456&lt;&gt;"",$F456&lt;&gt;"",AE$7&lt;&gt;""),MAX(NETWORKDAYS(AE$7,AE$7+6)-MAX($E456-AE$7,0)-MAX((AE$7+4)-$F456,0),0)*$B456,"")</f>
        <v/>
      </c>
      <c r="AF456" s="11" t="str">
        <f aca="false">IF(AND($B456&lt;&gt;"",$E456&lt;&gt;"",$F456&lt;&gt;"",AF$7&lt;&gt;""),MAX(NETWORKDAYS(AF$7,AF$7+6)-MAX($E456-AF$7,0)-MAX((AF$7+4)-$F456,0),0)*$B456,"")</f>
        <v/>
      </c>
      <c r="AG456" s="11" t="str">
        <f aca="false">IF(AND($B456&lt;&gt;"",$E456&lt;&gt;"",$F456&lt;&gt;"",AG$7&lt;&gt;""),MAX(NETWORKDAYS(AG$7,AG$7+6)-MAX($E456-AG$7,0)-MAX((AG$7+4)-$F456,0),0)*$B456,"")</f>
        <v/>
      </c>
      <c r="AH456" s="11" t="str">
        <f aca="false">IF(AND($B456&lt;&gt;"",$E456&lt;&gt;"",$F456&lt;&gt;"",AH$7&lt;&gt;""),MAX(NETWORKDAYS(AH$7,AH$7+6)-MAX($E456-AH$7,0)-MAX((AH$7+4)-$F456,0),0)*$B456,"")</f>
        <v/>
      </c>
      <c r="AI456" s="11" t="str">
        <f aca="false">IF(AND($B456&lt;&gt;"",$E456&lt;&gt;"",$F456&lt;&gt;"",AI$7&lt;&gt;""),MAX(NETWORKDAYS(AI$7,AI$7+6)-MAX($E456-AI$7,0)-MAX((AI$7+4)-$F456,0),0)*$B456,"")</f>
        <v/>
      </c>
      <c r="AJ456" s="11" t="str">
        <f aca="false">IF(AND($B456&lt;&gt;"",$E456&lt;&gt;"",$F456&lt;&gt;"",AJ$7&lt;&gt;""),MAX(NETWORKDAYS(AJ$7,AJ$7+6)-MAX($E456-AJ$7,0)-MAX((AJ$7+4)-$F456,0),0)*$B456,"")</f>
        <v/>
      </c>
      <c r="AK456" s="11" t="str">
        <f aca="false">IF(AND($B456&lt;&gt;"",$E456&lt;&gt;"",$F456&lt;&gt;"",AK$7&lt;&gt;""),MAX(NETWORKDAYS(AK$7,AK$7+6)-MAX($E456-AK$7,0)-MAX((AK$7+4)-$F456,0),0)*$B456,"")</f>
        <v/>
      </c>
      <c r="AL456" s="11" t="str">
        <f aca="false">IF(AND($B456&lt;&gt;"",$E456&lt;&gt;"",$F456&lt;&gt;"",AL$7&lt;&gt;""),MAX(NETWORKDAYS(AL$7,AL$7+6)-MAX($E456-AL$7,0)-MAX((AL$7+4)-$F456,0),0)*$B456,"")</f>
        <v/>
      </c>
      <c r="AM456" s="11" t="str">
        <f aca="false">IF(AND($B456&lt;&gt;"",$E456&lt;&gt;"",$F456&lt;&gt;"",AM$7&lt;&gt;""),MAX(NETWORKDAYS(AM$7,AM$7+6)-MAX($E456-AM$7,0)-MAX((AM$7+4)-$F456,0),0)*$B456,"")</f>
        <v/>
      </c>
      <c r="AN456" s="11" t="str">
        <f aca="false">IF(AND($B456&lt;&gt;"",$E456&lt;&gt;"",$F456&lt;&gt;"",AN$7&lt;&gt;""),MAX(NETWORKDAYS(AN$7,AN$7+6)-MAX($E456-AN$7,0)-MAX((AN$7+4)-$F456,0),0)*$B456,"")</f>
        <v/>
      </c>
      <c r="AO456" s="11" t="str">
        <f aca="false">IF(AND($B456&lt;&gt;"",$E456&lt;&gt;"",$F456&lt;&gt;"",AO$7&lt;&gt;""),MAX(NETWORKDAYS(AO$7,AO$7+6)-MAX($E456-AO$7,0)-MAX((AO$7+4)-$F456,0),0)*$B456,"")</f>
        <v/>
      </c>
      <c r="AP456" s="11" t="str">
        <f aca="false">IF(AND($B456&lt;&gt;"",$E456&lt;&gt;"",$F456&lt;&gt;"",AP$7&lt;&gt;""),MAX(NETWORKDAYS(AP$7,AP$7+6)-MAX($E456-AP$7,0)-MAX((AP$7+4)-$F456,0),0)*$B456,"")</f>
        <v/>
      </c>
      <c r="AQ456" s="11" t="str">
        <f aca="false">IF(AND($B456&lt;&gt;"",$E456&lt;&gt;"",$F456&lt;&gt;"",AQ$7&lt;&gt;""),MAX(NETWORKDAYS(AQ$7,AQ$7+6)-MAX($E456-AQ$7,0)-MAX((AQ$7+4)-$F456,0),0)*$B456,"")</f>
        <v/>
      </c>
      <c r="AR456" s="11" t="str">
        <f aca="false">IF(AND($B456&lt;&gt;"",$E456&lt;&gt;"",$F456&lt;&gt;"",AR$7&lt;&gt;""),MAX(NETWORKDAYS(AR$7,AR$7+6)-MAX($E456-AR$7,0)-MAX((AR$7+4)-$F456,0),0)*$B456,"")</f>
        <v/>
      </c>
      <c r="AS456" s="11" t="str">
        <f aca="false">IF(AND($B456&lt;&gt;"",$E456&lt;&gt;"",$F456&lt;&gt;"",AS$7&lt;&gt;""),MAX(NETWORKDAYS(AS$7,AS$7+6)-MAX($E456-AS$7,0)-MAX((AS$7+4)-$F456,0),0)*$B456,"")</f>
        <v/>
      </c>
      <c r="AT456" s="11" t="str">
        <f aca="false">IF(AND($B456&lt;&gt;"",$E456&lt;&gt;"",$F456&lt;&gt;"",AT$7&lt;&gt;""),MAX(NETWORKDAYS(AT$7,AT$7+6)-MAX($E456-AT$7,0)-MAX((AT$7+4)-$F456,0),0)*$B456,"")</f>
        <v/>
      </c>
      <c r="AU456" s="11" t="str">
        <f aca="false">IF(AND($B456&lt;&gt;"",$E456&lt;&gt;"",$F456&lt;&gt;"",AU$7&lt;&gt;""),MAX(NETWORKDAYS(AU$7,AU$7+6)-MAX($E456-AU$7,0)-MAX((AU$7+4)-$F456,0),0)*$B456,"")</f>
        <v/>
      </c>
      <c r="AV456" s="11" t="str">
        <f aca="false">IF(AND($B456&lt;&gt;"",$E456&lt;&gt;"",$F456&lt;&gt;"",AV$7&lt;&gt;""),MAX(NETWORKDAYS(AV$7,AV$7+6)-MAX($E456-AV$7,0)-MAX((AV$7+4)-$F456,0),0)*$B456,"")</f>
        <v/>
      </c>
      <c r="AW456" s="11" t="str">
        <f aca="false">IF(AND($B456&lt;&gt;"",$E456&lt;&gt;"",$F456&lt;&gt;"",AW$7&lt;&gt;""),MAX(NETWORKDAYS(AW$7,AW$7+6)-MAX($E456-AW$7,0)-MAX((AW$7+4)-$F456,0),0)*$B456,"")</f>
        <v/>
      </c>
      <c r="AX456" s="11" t="str">
        <f aca="false">IF(AND($B456&lt;&gt;"",$E456&lt;&gt;"",$F456&lt;&gt;"",AX$7&lt;&gt;""),MAX(NETWORKDAYS(AX$7,AX$7+6)-MAX($E456-AX$7,0)-MAX((AX$7+4)-$F456,0),0)*$B456,"")</f>
        <v/>
      </c>
      <c r="AY456" s="11" t="str">
        <f aca="false">IF(AND($B456&lt;&gt;"",$E456&lt;&gt;"",$F456&lt;&gt;"",AY$7&lt;&gt;""),MAX(NETWORKDAYS(AY$7,AY$7+6)-MAX($E456-AY$7,0)-MAX((AY$7+4)-$F456,0),0)*$B456,"")</f>
        <v/>
      </c>
      <c r="AZ456" s="11" t="str">
        <f aca="false">IF(AND($B456&lt;&gt;"",$E456&lt;&gt;"",$F456&lt;&gt;"",AZ$7&lt;&gt;""),MAX(NETWORKDAYS(AZ$7,AZ$7+6)-MAX($E456-AZ$7,0)-MAX((AZ$7+4)-$F456,0),0)*$B456,"")</f>
        <v/>
      </c>
      <c r="BA456" s="11" t="str">
        <f aca="false">IF(AND($B456&lt;&gt;"",$E456&lt;&gt;"",$F456&lt;&gt;"",BA$7&lt;&gt;""),MAX(NETWORKDAYS(BA$7,BA$7+6)-MAX($E456-BA$7,0)-MAX((BA$7+4)-$F456,0),0)*$B456,"")</f>
        <v/>
      </c>
      <c r="BB456" s="11" t="str">
        <f aca="false">IF(AND($B456&lt;&gt;"",$E456&lt;&gt;"",$F456&lt;&gt;"",BB$7&lt;&gt;""),MAX(NETWORKDAYS(BB$7,BB$7+6)-MAX($E456-BB$7,0)-MAX((BB$7+4)-$F456,0),0)*$B456,"")</f>
        <v/>
      </c>
      <c r="BC456" s="11" t="str">
        <f aca="false">IF(AND($B456&lt;&gt;"",$E456&lt;&gt;"",$F456&lt;&gt;"",BC$7&lt;&gt;""),MAX(NETWORKDAYS(BC$7,BC$7+6)-MAX($E456-BC$7,0)-MAX((BC$7+4)-$F456,0),0)*$B456,"")</f>
        <v/>
      </c>
      <c r="BD456" s="11" t="str">
        <f aca="false">IF(AND($B456&lt;&gt;"",$E456&lt;&gt;"",$F456&lt;&gt;"",BD$7&lt;&gt;""),MAX(NETWORKDAYS(BD$7,BD$7+6)-MAX($E456-BD$7,0)-MAX((BD$7+4)-$F456,0),0)*$B456,"")</f>
        <v/>
      </c>
      <c r="BE456" s="11" t="str">
        <f aca="false">IF(AND($B456&lt;&gt;"",$E456&lt;&gt;"",$F456&lt;&gt;"",BE$7&lt;&gt;""),MAX(NETWORKDAYS(BE$7,BE$7+6)-MAX($E456-BE$7,0)-MAX((BE$7+4)-$F456,0),0)*$B456,"")</f>
        <v/>
      </c>
      <c r="BF456" s="11" t="str">
        <f aca="false">IF(AND($B456&lt;&gt;"",$E456&lt;&gt;"",$F456&lt;&gt;"",BF$7&lt;&gt;""),MAX(NETWORKDAYS(BF$7,BF$7+6)-MAX($E456-BF$7,0)-MAX((BF$7+4)-$F456,0),0)*$B456,"")</f>
        <v/>
      </c>
      <c r="BG456" s="11" t="str">
        <f aca="false">IF(AND($B456&lt;&gt;"",$E456&lt;&gt;"",$F456&lt;&gt;"",BG$7&lt;&gt;""),MAX(NETWORKDAYS(BG$7,BG$7+6)-MAX($E456-BG$7,0)-MAX((BG$7+4)-$F456,0),0)*$B456,"")</f>
        <v/>
      </c>
      <c r="BH456" s="11" t="str">
        <f aca="false">IF(AND($B456&lt;&gt;"",$E456&lt;&gt;"",$F456&lt;&gt;"",BH$7&lt;&gt;""),MAX(NETWORKDAYS(BH$7,BH$7+6)-MAX($E456-BH$7,0)-MAX((BH$7+4)-$F456,0),0)*$B456,"")</f>
        <v/>
      </c>
      <c r="BI456" s="11" t="str">
        <f aca="false">IF(AND($B456&lt;&gt;"",$E456&lt;&gt;"",$F456&lt;&gt;"",BI$7&lt;&gt;""),MAX(NETWORKDAYS(BI$7,BI$7+6)-MAX($E456-BI$7,0)-MAX((BI$7+4)-$F456,0),0)*$B456,"")</f>
        <v/>
      </c>
      <c r="BJ456" s="11" t="str">
        <f aca="false">IF(AND($B456&lt;&gt;"",$E456&lt;&gt;"",$F456&lt;&gt;"",BJ$7&lt;&gt;""),MAX(NETWORKDAYS(BJ$7,BJ$7+6)-MAX($E456-BJ$7,0)-MAX((BJ$7+4)-$F456,0),0)*$B456,"")</f>
        <v/>
      </c>
      <c r="BK456" s="11" t="str">
        <f aca="false">IF(AND($B456&lt;&gt;"",$E456&lt;&gt;"",$F456&lt;&gt;"",BK$7&lt;&gt;""),MAX(NETWORKDAYS(BK$7,BK$7+6)-MAX($E456-BK$7,0)-MAX((BK$7+4)-$F456,0),0)*$B456,"")</f>
        <v/>
      </c>
      <c r="BL456" s="11" t="str">
        <f aca="false">IF(AND($B456&lt;&gt;"",$E456&lt;&gt;"",$F456&lt;&gt;"",BL$7&lt;&gt;""),MAX(NETWORKDAYS(BL$7,BL$7+6)-MAX($E456-BL$7,0)-MAX((BL$7+4)-$F456,0),0)*$B456,"")</f>
        <v/>
      </c>
      <c r="BM456" s="11" t="str">
        <f aca="false">IF(AND($B456&lt;&gt;"",$E456&lt;&gt;"",$F456&lt;&gt;"",BM$7&lt;&gt;""),MAX(NETWORKDAYS(BM$7,BM$7+6)-MAX($E456-BM$7,0)-MAX((BM$7+4)-$F456,0),0)*$B456,"")</f>
        <v/>
      </c>
      <c r="BN456" s="11" t="str">
        <f aca="false">IF(AND($B456&lt;&gt;"",$E456&lt;&gt;"",$F456&lt;&gt;"",BN$7&lt;&gt;""),MAX(NETWORKDAYS(BN$7,BN$7+6)-MAX($E456-BN$7,0)-MAX((BN$7+4)-$F456,0),0)*$B456,"")</f>
        <v/>
      </c>
      <c r="BO456" s="11" t="str">
        <f aca="false">IF(AND($B456&lt;&gt;"",$E456&lt;&gt;"",$F456&lt;&gt;"",BO$7&lt;&gt;""),MAX(NETWORKDAYS(BO$7,BO$7+6)-MAX($E456-BO$7,0)-MAX((BO$7+4)-$F456,0),0)*$B456,"")</f>
        <v/>
      </c>
      <c r="BP456" s="11" t="str">
        <f aca="false">IF(AND($B456&lt;&gt;"",$E456&lt;&gt;"",$F456&lt;&gt;"",BP$7&lt;&gt;""),MAX(NETWORKDAYS(BP$7,BP$7+6)-MAX($E456-BP$7,0)-MAX((BP$7+4)-$F456,0),0)*$B456,"")</f>
        <v/>
      </c>
      <c r="BQ456" s="11" t="str">
        <f aca="false">IF(AND($B456&lt;&gt;"",$E456&lt;&gt;"",$F456&lt;&gt;"",BQ$7&lt;&gt;""),MAX(NETWORKDAYS(BQ$7,BQ$7+6)-MAX($E456-BQ$7,0)-MAX((BQ$7+4)-$F456,0),0)*$B456,"")</f>
        <v/>
      </c>
      <c r="BR456" s="11" t="str">
        <f aca="false">IF(AND($B456&lt;&gt;"",$E456&lt;&gt;"",$F456&lt;&gt;"",BR$7&lt;&gt;""),MAX(NETWORKDAYS(BR$7,BR$7+6)-MAX($E456-BR$7,0)-MAX((BR$7+4)-$F456,0),0)*$B456,"")</f>
        <v/>
      </c>
      <c r="BS456" s="11" t="str">
        <f aca="false">IF(AND($B456&lt;&gt;"",$E456&lt;&gt;"",$F456&lt;&gt;"",BS$7&lt;&gt;""),MAX(NETWORKDAYS(BS$7,BS$7+6)-MAX($E456-BS$7,0)-MAX((BS$7+4)-$F456,0),0)*$B456,"")</f>
        <v/>
      </c>
      <c r="BT456" s="11" t="str">
        <f aca="false">IF(AND($B456&lt;&gt;"",$E456&lt;&gt;"",$F456&lt;&gt;"",BT$7&lt;&gt;""),MAX(NETWORKDAYS(BT$7,BT$7+6)-MAX($E456-BT$7,0)-MAX((BT$7+4)-$F456,0),0)*$B456,"")</f>
        <v/>
      </c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  <c r="JR456" s="11"/>
      <c r="JS456" s="11"/>
      <c r="JT456" s="11"/>
      <c r="JU456" s="11"/>
      <c r="JV456" s="11"/>
      <c r="JW456" s="11"/>
      <c r="JX456" s="11"/>
      <c r="JY456" s="11"/>
      <c r="JZ456" s="11"/>
      <c r="KA456" s="11"/>
      <c r="KB456" s="11"/>
      <c r="KC456" s="11"/>
      <c r="KD456" s="11"/>
      <c r="KE456" s="11"/>
      <c r="KF456" s="11"/>
      <c r="KG456" s="11"/>
      <c r="KH456" s="11"/>
      <c r="KI456" s="11"/>
      <c r="KJ456" s="11"/>
      <c r="KK456" s="11"/>
      <c r="KL456" s="11"/>
      <c r="KM456" s="11"/>
      <c r="KN456" s="11"/>
      <c r="KO456" s="11"/>
      <c r="KP456" s="11"/>
      <c r="KQ456" s="11"/>
      <c r="KR456" s="11"/>
      <c r="KS456" s="11"/>
      <c r="KT456" s="11"/>
      <c r="KU456" s="11"/>
      <c r="KV456" s="11"/>
      <c r="KW456" s="11"/>
      <c r="KX456" s="11"/>
      <c r="KY456" s="11"/>
      <c r="KZ456" s="11"/>
      <c r="LA456" s="11"/>
      <c r="LB456" s="11"/>
      <c r="LC456" s="11"/>
      <c r="LD456" s="11"/>
      <c r="LE456" s="11"/>
      <c r="LF456" s="11"/>
      <c r="LG456" s="11"/>
      <c r="LH456" s="11"/>
      <c r="LI456" s="11"/>
      <c r="LJ456" s="11"/>
      <c r="LK456" s="11"/>
      <c r="LL456" s="11"/>
      <c r="LM456" s="11"/>
      <c r="LN456" s="11"/>
      <c r="LO456" s="11"/>
      <c r="LP456" s="11"/>
      <c r="LQ456" s="11"/>
      <c r="LR456" s="11"/>
      <c r="LS456" s="11"/>
      <c r="LT456" s="11"/>
      <c r="LU456" s="11"/>
      <c r="LV456" s="11"/>
      <c r="LW456" s="11"/>
      <c r="LX456" s="11"/>
      <c r="LY456" s="11"/>
      <c r="LZ456" s="11"/>
      <c r="MA456" s="11"/>
      <c r="MB456" s="11"/>
      <c r="MC456" s="11"/>
      <c r="MD456" s="11"/>
      <c r="ME456" s="11"/>
      <c r="MF456" s="11"/>
    </row>
    <row r="457" customFormat="false" ht="12.8" hidden="false" customHeight="false" outlineLevel="0" collapsed="false">
      <c r="A457" s="1" t="str">
        <f aca="false">IF(taskList!J453&lt;&gt;"",taskList!J453,"")</f>
        <v/>
      </c>
      <c r="B457" s="9" t="str">
        <f aca="false">IF(AND(IF(taskList!M453&lt;&gt;"",TRUE()),IF(taskList!K453&lt;&gt;"",TRUE())),taskList!M453/taskList!K453,"")</f>
        <v/>
      </c>
      <c r="C457" s="9" t="str">
        <f aca="false">IF(taskList!B453&lt;&gt;"",taskList!B453,"")</f>
        <v/>
      </c>
      <c r="D457" s="9" t="str">
        <f aca="false">IF(taskList!E453&lt;&gt;"",taskList!E453,"")</f>
        <v/>
      </c>
      <c r="E457" s="4" t="str">
        <f aca="false">IF(taskList!F453&lt;&gt;"",taskList!F453,"")</f>
        <v/>
      </c>
      <c r="F457" s="4" t="str">
        <f aca="false">IF(taskList!G453&lt;&gt;"",taskList!G453,"")</f>
        <v/>
      </c>
      <c r="H457" s="11" t="str">
        <f aca="false">IF(AND($B457&lt;&gt;"",$E457&lt;&gt;"",$F457&lt;&gt;"",H$7&lt;&gt;""),MAX(NETWORKDAYS(H$7,H$7+6)-MAX($E457-H$7,0)-MAX((H$7+4)-$F457,0),0)*$B457,"")</f>
        <v/>
      </c>
      <c r="I457" s="11" t="str">
        <f aca="false">IF(AND($B457&lt;&gt;"",$E457&lt;&gt;"",$F457&lt;&gt;"",I$7&lt;&gt;""),MAX(NETWORKDAYS(I$7,I$7+6)-MAX($E457-I$7,0)-MAX((I$7+4)-$F457,0),0)*$B457,"")</f>
        <v/>
      </c>
      <c r="J457" s="11" t="str">
        <f aca="false">IF(AND($B457&lt;&gt;"",$E457&lt;&gt;"",$F457&lt;&gt;"",J$7&lt;&gt;""),MAX(NETWORKDAYS(J$7,J$7+6)-MAX($E457-J$7,0)-MAX((J$7+4)-$F457,0),0)*$B457,"")</f>
        <v/>
      </c>
      <c r="K457" s="11" t="str">
        <f aca="false">IF(AND($B457&lt;&gt;"",$E457&lt;&gt;"",$F457&lt;&gt;"",K$7&lt;&gt;""),MAX(NETWORKDAYS(K$7,K$7+6)-MAX($E457-K$7,0)-MAX((K$7+4)-$F457,0),0)*$B457,"")</f>
        <v/>
      </c>
      <c r="L457" s="11" t="str">
        <f aca="false">IF(AND($B457&lt;&gt;"",$E457&lt;&gt;"",$F457&lt;&gt;"",L$7&lt;&gt;""),MAX(NETWORKDAYS(L$7,L$7+6)-MAX($E457-L$7,0)-MAX((L$7+4)-$F457,0),0)*$B457,"")</f>
        <v/>
      </c>
      <c r="M457" s="11" t="str">
        <f aca="false">IF(AND($B457&lt;&gt;"",$E457&lt;&gt;"",$F457&lt;&gt;"",M$7&lt;&gt;""),MAX(NETWORKDAYS(M$7,M$7+6)-MAX($E457-M$7,0)-MAX((M$7+4)-$F457,0),0)*$B457,"")</f>
        <v/>
      </c>
      <c r="N457" s="11" t="str">
        <f aca="false">IF(AND($B457&lt;&gt;"",$E457&lt;&gt;"",$F457&lt;&gt;"",N$7&lt;&gt;""),MAX(NETWORKDAYS(N$7,N$7+6)-MAX($E457-N$7,0)-MAX((N$7+4)-$F457,0),0)*$B457,"")</f>
        <v/>
      </c>
      <c r="O457" s="11" t="str">
        <f aca="false">IF(AND($B457&lt;&gt;"",$E457&lt;&gt;"",$F457&lt;&gt;"",O$7&lt;&gt;""),MAX(NETWORKDAYS(O$7,O$7+6)-MAX($E457-O$7,0)-MAX((O$7+4)-$F457,0),0)*$B457,"")</f>
        <v/>
      </c>
      <c r="P457" s="11" t="str">
        <f aca="false">IF(AND($B457&lt;&gt;"",$E457&lt;&gt;"",$F457&lt;&gt;"",P$7&lt;&gt;""),MAX(NETWORKDAYS(P$7,P$7+6)-MAX($E457-P$7,0)-MAX((P$7+4)-$F457,0),0)*$B457,"")</f>
        <v/>
      </c>
      <c r="Q457" s="11" t="str">
        <f aca="false">IF(AND($B457&lt;&gt;"",$E457&lt;&gt;"",$F457&lt;&gt;"",Q$7&lt;&gt;""),MAX(NETWORKDAYS(Q$7,Q$7+6)-MAX($E457-Q$7,0)-MAX((Q$7+4)-$F457,0),0)*$B457,"")</f>
        <v/>
      </c>
      <c r="R457" s="11" t="str">
        <f aca="false">IF(AND($B457&lt;&gt;"",$E457&lt;&gt;"",$F457&lt;&gt;"",R$7&lt;&gt;""),MAX(NETWORKDAYS(R$7,R$7+6)-MAX($E457-R$7,0)-MAX((R$7+4)-$F457,0),0)*$B457,"")</f>
        <v/>
      </c>
      <c r="S457" s="11" t="str">
        <f aca="false">IF(AND($B457&lt;&gt;"",$E457&lt;&gt;"",$F457&lt;&gt;"",S$7&lt;&gt;""),MAX(NETWORKDAYS(S$7,S$7+6)-MAX($E457-S$7,0)-MAX((S$7+4)-$F457,0),0)*$B457,"")</f>
        <v/>
      </c>
      <c r="T457" s="11" t="str">
        <f aca="false">IF(AND($B457&lt;&gt;"",$E457&lt;&gt;"",$F457&lt;&gt;"",T$7&lt;&gt;""),MAX(NETWORKDAYS(T$7,T$7+6)-MAX($E457-T$7,0)-MAX((T$7+4)-$F457,0),0)*$B457,"")</f>
        <v/>
      </c>
      <c r="U457" s="11" t="str">
        <f aca="false">IF(AND($B457&lt;&gt;"",$E457&lt;&gt;"",$F457&lt;&gt;"",U$7&lt;&gt;""),MAX(NETWORKDAYS(U$7,U$7+6)-MAX($E457-U$7,0)-MAX((U$7+4)-$F457,0),0)*$B457,"")</f>
        <v/>
      </c>
      <c r="V457" s="11" t="str">
        <f aca="false">IF(AND($B457&lt;&gt;"",$E457&lt;&gt;"",$F457&lt;&gt;"",V$7&lt;&gt;""),MAX(NETWORKDAYS(V$7,V$7+6)-MAX($E457-V$7,0)-MAX((V$7+4)-$F457,0),0)*$B457,"")</f>
        <v/>
      </c>
      <c r="W457" s="11" t="str">
        <f aca="false">IF(AND($B457&lt;&gt;"",$E457&lt;&gt;"",$F457&lt;&gt;"",W$7&lt;&gt;""),MAX(NETWORKDAYS(W$7,W$7+6)-MAX($E457-W$7,0)-MAX((W$7+4)-$F457,0),0)*$B457,"")</f>
        <v/>
      </c>
      <c r="X457" s="11" t="str">
        <f aca="false">IF(AND($B457&lt;&gt;"",$E457&lt;&gt;"",$F457&lt;&gt;"",X$7&lt;&gt;""),MAX(NETWORKDAYS(X$7,X$7+6)-MAX($E457-X$7,0)-MAX((X$7+4)-$F457,0),0)*$B457,"")</f>
        <v/>
      </c>
      <c r="Y457" s="11" t="str">
        <f aca="false">IF(AND($B457&lt;&gt;"",$E457&lt;&gt;"",$F457&lt;&gt;"",Y$7&lt;&gt;""),MAX(NETWORKDAYS(Y$7,Y$7+6)-MAX($E457-Y$7,0)-MAX((Y$7+4)-$F457,0),0)*$B457,"")</f>
        <v/>
      </c>
      <c r="Z457" s="11" t="str">
        <f aca="false">IF(AND($B457&lt;&gt;"",$E457&lt;&gt;"",$F457&lt;&gt;"",Z$7&lt;&gt;""),MAX(NETWORKDAYS(Z$7,Z$7+6)-MAX($E457-Z$7,0)-MAX((Z$7+4)-$F457,0),0)*$B457,"")</f>
        <v/>
      </c>
      <c r="AA457" s="11" t="str">
        <f aca="false">IF(AND($B457&lt;&gt;"",$E457&lt;&gt;"",$F457&lt;&gt;"",AA$7&lt;&gt;""),MAX(NETWORKDAYS(AA$7,AA$7+6)-MAX($E457-AA$7,0)-MAX((AA$7+4)-$F457,0),0)*$B457,"")</f>
        <v/>
      </c>
      <c r="AB457" s="11" t="str">
        <f aca="false">IF(AND($B457&lt;&gt;"",$E457&lt;&gt;"",$F457&lt;&gt;"",AB$7&lt;&gt;""),MAX(NETWORKDAYS(AB$7,AB$7+6)-MAX($E457-AB$7,0)-MAX((AB$7+4)-$F457,0),0)*$B457,"")</f>
        <v/>
      </c>
      <c r="AC457" s="11" t="str">
        <f aca="false">IF(AND($B457&lt;&gt;"",$E457&lt;&gt;"",$F457&lt;&gt;"",AC$7&lt;&gt;""),MAX(NETWORKDAYS(AC$7,AC$7+6)-MAX($E457-AC$7,0)-MAX((AC$7+4)-$F457,0),0)*$B457,"")</f>
        <v/>
      </c>
      <c r="AD457" s="11" t="str">
        <f aca="false">IF(AND($B457&lt;&gt;"",$E457&lt;&gt;"",$F457&lt;&gt;"",AD$7&lt;&gt;""),MAX(NETWORKDAYS(AD$7,AD$7+6)-MAX($E457-AD$7,0)-MAX((AD$7+4)-$F457,0),0)*$B457,"")</f>
        <v/>
      </c>
      <c r="AE457" s="11" t="str">
        <f aca="false">IF(AND($B457&lt;&gt;"",$E457&lt;&gt;"",$F457&lt;&gt;"",AE$7&lt;&gt;""),MAX(NETWORKDAYS(AE$7,AE$7+6)-MAX($E457-AE$7,0)-MAX((AE$7+4)-$F457,0),0)*$B457,"")</f>
        <v/>
      </c>
      <c r="AF457" s="11" t="str">
        <f aca="false">IF(AND($B457&lt;&gt;"",$E457&lt;&gt;"",$F457&lt;&gt;"",AF$7&lt;&gt;""),MAX(NETWORKDAYS(AF$7,AF$7+6)-MAX($E457-AF$7,0)-MAX((AF$7+4)-$F457,0),0)*$B457,"")</f>
        <v/>
      </c>
      <c r="AG457" s="11" t="str">
        <f aca="false">IF(AND($B457&lt;&gt;"",$E457&lt;&gt;"",$F457&lt;&gt;"",AG$7&lt;&gt;""),MAX(NETWORKDAYS(AG$7,AG$7+6)-MAX($E457-AG$7,0)-MAX((AG$7+4)-$F457,0),0)*$B457,"")</f>
        <v/>
      </c>
      <c r="AH457" s="11" t="str">
        <f aca="false">IF(AND($B457&lt;&gt;"",$E457&lt;&gt;"",$F457&lt;&gt;"",AH$7&lt;&gt;""),MAX(NETWORKDAYS(AH$7,AH$7+6)-MAX($E457-AH$7,0)-MAX((AH$7+4)-$F457,0),0)*$B457,"")</f>
        <v/>
      </c>
      <c r="AI457" s="11" t="str">
        <f aca="false">IF(AND($B457&lt;&gt;"",$E457&lt;&gt;"",$F457&lt;&gt;"",AI$7&lt;&gt;""),MAX(NETWORKDAYS(AI$7,AI$7+6)-MAX($E457-AI$7,0)-MAX((AI$7+4)-$F457,0),0)*$B457,"")</f>
        <v/>
      </c>
      <c r="AJ457" s="11" t="str">
        <f aca="false">IF(AND($B457&lt;&gt;"",$E457&lt;&gt;"",$F457&lt;&gt;"",AJ$7&lt;&gt;""),MAX(NETWORKDAYS(AJ$7,AJ$7+6)-MAX($E457-AJ$7,0)-MAX((AJ$7+4)-$F457,0),0)*$B457,"")</f>
        <v/>
      </c>
      <c r="AK457" s="11" t="str">
        <f aca="false">IF(AND($B457&lt;&gt;"",$E457&lt;&gt;"",$F457&lt;&gt;"",AK$7&lt;&gt;""),MAX(NETWORKDAYS(AK$7,AK$7+6)-MAX($E457-AK$7,0)-MAX((AK$7+4)-$F457,0),0)*$B457,"")</f>
        <v/>
      </c>
      <c r="AL457" s="11" t="str">
        <f aca="false">IF(AND($B457&lt;&gt;"",$E457&lt;&gt;"",$F457&lt;&gt;"",AL$7&lt;&gt;""),MAX(NETWORKDAYS(AL$7,AL$7+6)-MAX($E457-AL$7,0)-MAX((AL$7+4)-$F457,0),0)*$B457,"")</f>
        <v/>
      </c>
      <c r="AM457" s="11" t="str">
        <f aca="false">IF(AND($B457&lt;&gt;"",$E457&lt;&gt;"",$F457&lt;&gt;"",AM$7&lt;&gt;""),MAX(NETWORKDAYS(AM$7,AM$7+6)-MAX($E457-AM$7,0)-MAX((AM$7+4)-$F457,0),0)*$B457,"")</f>
        <v/>
      </c>
      <c r="AN457" s="11" t="str">
        <f aca="false">IF(AND($B457&lt;&gt;"",$E457&lt;&gt;"",$F457&lt;&gt;"",AN$7&lt;&gt;""),MAX(NETWORKDAYS(AN$7,AN$7+6)-MAX($E457-AN$7,0)-MAX((AN$7+4)-$F457,0),0)*$B457,"")</f>
        <v/>
      </c>
      <c r="AO457" s="11" t="str">
        <f aca="false">IF(AND($B457&lt;&gt;"",$E457&lt;&gt;"",$F457&lt;&gt;"",AO$7&lt;&gt;""),MAX(NETWORKDAYS(AO$7,AO$7+6)-MAX($E457-AO$7,0)-MAX((AO$7+4)-$F457,0),0)*$B457,"")</f>
        <v/>
      </c>
      <c r="AP457" s="11" t="str">
        <f aca="false">IF(AND($B457&lt;&gt;"",$E457&lt;&gt;"",$F457&lt;&gt;"",AP$7&lt;&gt;""),MAX(NETWORKDAYS(AP$7,AP$7+6)-MAX($E457-AP$7,0)-MAX((AP$7+4)-$F457,0),0)*$B457,"")</f>
        <v/>
      </c>
      <c r="AQ457" s="11" t="str">
        <f aca="false">IF(AND($B457&lt;&gt;"",$E457&lt;&gt;"",$F457&lt;&gt;"",AQ$7&lt;&gt;""),MAX(NETWORKDAYS(AQ$7,AQ$7+6)-MAX($E457-AQ$7,0)-MAX((AQ$7+4)-$F457,0),0)*$B457,"")</f>
        <v/>
      </c>
      <c r="AR457" s="11" t="str">
        <f aca="false">IF(AND($B457&lt;&gt;"",$E457&lt;&gt;"",$F457&lt;&gt;"",AR$7&lt;&gt;""),MAX(NETWORKDAYS(AR$7,AR$7+6)-MAX($E457-AR$7,0)-MAX((AR$7+4)-$F457,0),0)*$B457,"")</f>
        <v/>
      </c>
      <c r="AS457" s="11" t="str">
        <f aca="false">IF(AND($B457&lt;&gt;"",$E457&lt;&gt;"",$F457&lt;&gt;"",AS$7&lt;&gt;""),MAX(NETWORKDAYS(AS$7,AS$7+6)-MAX($E457-AS$7,0)-MAX((AS$7+4)-$F457,0),0)*$B457,"")</f>
        <v/>
      </c>
      <c r="AT457" s="11" t="str">
        <f aca="false">IF(AND($B457&lt;&gt;"",$E457&lt;&gt;"",$F457&lt;&gt;"",AT$7&lt;&gt;""),MAX(NETWORKDAYS(AT$7,AT$7+6)-MAX($E457-AT$7,0)-MAX((AT$7+4)-$F457,0),0)*$B457,"")</f>
        <v/>
      </c>
      <c r="AU457" s="11" t="str">
        <f aca="false">IF(AND($B457&lt;&gt;"",$E457&lt;&gt;"",$F457&lt;&gt;"",AU$7&lt;&gt;""),MAX(NETWORKDAYS(AU$7,AU$7+6)-MAX($E457-AU$7,0)-MAX((AU$7+4)-$F457,0),0)*$B457,"")</f>
        <v/>
      </c>
      <c r="AV457" s="11" t="str">
        <f aca="false">IF(AND($B457&lt;&gt;"",$E457&lt;&gt;"",$F457&lt;&gt;"",AV$7&lt;&gt;""),MAX(NETWORKDAYS(AV$7,AV$7+6)-MAX($E457-AV$7,0)-MAX((AV$7+4)-$F457,0),0)*$B457,"")</f>
        <v/>
      </c>
      <c r="AW457" s="11" t="str">
        <f aca="false">IF(AND($B457&lt;&gt;"",$E457&lt;&gt;"",$F457&lt;&gt;"",AW$7&lt;&gt;""),MAX(NETWORKDAYS(AW$7,AW$7+6)-MAX($E457-AW$7,0)-MAX((AW$7+4)-$F457,0),0)*$B457,"")</f>
        <v/>
      </c>
      <c r="AX457" s="11" t="str">
        <f aca="false">IF(AND($B457&lt;&gt;"",$E457&lt;&gt;"",$F457&lt;&gt;"",AX$7&lt;&gt;""),MAX(NETWORKDAYS(AX$7,AX$7+6)-MAX($E457-AX$7,0)-MAX((AX$7+4)-$F457,0),0)*$B457,"")</f>
        <v/>
      </c>
      <c r="AY457" s="11" t="str">
        <f aca="false">IF(AND($B457&lt;&gt;"",$E457&lt;&gt;"",$F457&lt;&gt;"",AY$7&lt;&gt;""),MAX(NETWORKDAYS(AY$7,AY$7+6)-MAX($E457-AY$7,0)-MAX((AY$7+4)-$F457,0),0)*$B457,"")</f>
        <v/>
      </c>
      <c r="AZ457" s="11" t="str">
        <f aca="false">IF(AND($B457&lt;&gt;"",$E457&lt;&gt;"",$F457&lt;&gt;"",AZ$7&lt;&gt;""),MAX(NETWORKDAYS(AZ$7,AZ$7+6)-MAX($E457-AZ$7,0)-MAX((AZ$7+4)-$F457,0),0)*$B457,"")</f>
        <v/>
      </c>
      <c r="BA457" s="11" t="str">
        <f aca="false">IF(AND($B457&lt;&gt;"",$E457&lt;&gt;"",$F457&lt;&gt;"",BA$7&lt;&gt;""),MAX(NETWORKDAYS(BA$7,BA$7+6)-MAX($E457-BA$7,0)-MAX((BA$7+4)-$F457,0),0)*$B457,"")</f>
        <v/>
      </c>
      <c r="BB457" s="11" t="str">
        <f aca="false">IF(AND($B457&lt;&gt;"",$E457&lt;&gt;"",$F457&lt;&gt;"",BB$7&lt;&gt;""),MAX(NETWORKDAYS(BB$7,BB$7+6)-MAX($E457-BB$7,0)-MAX((BB$7+4)-$F457,0),0)*$B457,"")</f>
        <v/>
      </c>
      <c r="BC457" s="11" t="str">
        <f aca="false">IF(AND($B457&lt;&gt;"",$E457&lt;&gt;"",$F457&lt;&gt;"",BC$7&lt;&gt;""),MAX(NETWORKDAYS(BC$7,BC$7+6)-MAX($E457-BC$7,0)-MAX((BC$7+4)-$F457,0),0)*$B457,"")</f>
        <v/>
      </c>
      <c r="BD457" s="11" t="str">
        <f aca="false">IF(AND($B457&lt;&gt;"",$E457&lt;&gt;"",$F457&lt;&gt;"",BD$7&lt;&gt;""),MAX(NETWORKDAYS(BD$7,BD$7+6)-MAX($E457-BD$7,0)-MAX((BD$7+4)-$F457,0),0)*$B457,"")</f>
        <v/>
      </c>
      <c r="BE457" s="11" t="str">
        <f aca="false">IF(AND($B457&lt;&gt;"",$E457&lt;&gt;"",$F457&lt;&gt;"",BE$7&lt;&gt;""),MAX(NETWORKDAYS(BE$7,BE$7+6)-MAX($E457-BE$7,0)-MAX((BE$7+4)-$F457,0),0)*$B457,"")</f>
        <v/>
      </c>
      <c r="BF457" s="11" t="str">
        <f aca="false">IF(AND($B457&lt;&gt;"",$E457&lt;&gt;"",$F457&lt;&gt;"",BF$7&lt;&gt;""),MAX(NETWORKDAYS(BF$7,BF$7+6)-MAX($E457-BF$7,0)-MAX((BF$7+4)-$F457,0),0)*$B457,"")</f>
        <v/>
      </c>
      <c r="BG457" s="11" t="str">
        <f aca="false">IF(AND($B457&lt;&gt;"",$E457&lt;&gt;"",$F457&lt;&gt;"",BG$7&lt;&gt;""),MAX(NETWORKDAYS(BG$7,BG$7+6)-MAX($E457-BG$7,0)-MAX((BG$7+4)-$F457,0),0)*$B457,"")</f>
        <v/>
      </c>
      <c r="BH457" s="11" t="str">
        <f aca="false">IF(AND($B457&lt;&gt;"",$E457&lt;&gt;"",$F457&lt;&gt;"",BH$7&lt;&gt;""),MAX(NETWORKDAYS(BH$7,BH$7+6)-MAX($E457-BH$7,0)-MAX((BH$7+4)-$F457,0),0)*$B457,"")</f>
        <v/>
      </c>
      <c r="BI457" s="11" t="str">
        <f aca="false">IF(AND($B457&lt;&gt;"",$E457&lt;&gt;"",$F457&lt;&gt;"",BI$7&lt;&gt;""),MAX(NETWORKDAYS(BI$7,BI$7+6)-MAX($E457-BI$7,0)-MAX((BI$7+4)-$F457,0),0)*$B457,"")</f>
        <v/>
      </c>
      <c r="BJ457" s="11" t="str">
        <f aca="false">IF(AND($B457&lt;&gt;"",$E457&lt;&gt;"",$F457&lt;&gt;"",BJ$7&lt;&gt;""),MAX(NETWORKDAYS(BJ$7,BJ$7+6)-MAX($E457-BJ$7,0)-MAX((BJ$7+4)-$F457,0),0)*$B457,"")</f>
        <v/>
      </c>
      <c r="BK457" s="11" t="str">
        <f aca="false">IF(AND($B457&lt;&gt;"",$E457&lt;&gt;"",$F457&lt;&gt;"",BK$7&lt;&gt;""),MAX(NETWORKDAYS(BK$7,BK$7+6)-MAX($E457-BK$7,0)-MAX((BK$7+4)-$F457,0),0)*$B457,"")</f>
        <v/>
      </c>
      <c r="BL457" s="11" t="str">
        <f aca="false">IF(AND($B457&lt;&gt;"",$E457&lt;&gt;"",$F457&lt;&gt;"",BL$7&lt;&gt;""),MAX(NETWORKDAYS(BL$7,BL$7+6)-MAX($E457-BL$7,0)-MAX((BL$7+4)-$F457,0),0)*$B457,"")</f>
        <v/>
      </c>
      <c r="BM457" s="11" t="str">
        <f aca="false">IF(AND($B457&lt;&gt;"",$E457&lt;&gt;"",$F457&lt;&gt;"",BM$7&lt;&gt;""),MAX(NETWORKDAYS(BM$7,BM$7+6)-MAX($E457-BM$7,0)-MAX((BM$7+4)-$F457,0),0)*$B457,"")</f>
        <v/>
      </c>
      <c r="BN457" s="11" t="str">
        <f aca="false">IF(AND($B457&lt;&gt;"",$E457&lt;&gt;"",$F457&lt;&gt;"",BN$7&lt;&gt;""),MAX(NETWORKDAYS(BN$7,BN$7+6)-MAX($E457-BN$7,0)-MAX((BN$7+4)-$F457,0),0)*$B457,"")</f>
        <v/>
      </c>
      <c r="BO457" s="11" t="str">
        <f aca="false">IF(AND($B457&lt;&gt;"",$E457&lt;&gt;"",$F457&lt;&gt;"",BO$7&lt;&gt;""),MAX(NETWORKDAYS(BO$7,BO$7+6)-MAX($E457-BO$7,0)-MAX((BO$7+4)-$F457,0),0)*$B457,"")</f>
        <v/>
      </c>
      <c r="BP457" s="11" t="str">
        <f aca="false">IF(AND($B457&lt;&gt;"",$E457&lt;&gt;"",$F457&lt;&gt;"",BP$7&lt;&gt;""),MAX(NETWORKDAYS(BP$7,BP$7+6)-MAX($E457-BP$7,0)-MAX((BP$7+4)-$F457,0),0)*$B457,"")</f>
        <v/>
      </c>
      <c r="BQ457" s="11" t="str">
        <f aca="false">IF(AND($B457&lt;&gt;"",$E457&lt;&gt;"",$F457&lt;&gt;"",BQ$7&lt;&gt;""),MAX(NETWORKDAYS(BQ$7,BQ$7+6)-MAX($E457-BQ$7,0)-MAX((BQ$7+4)-$F457,0),0)*$B457,"")</f>
        <v/>
      </c>
      <c r="BR457" s="11" t="str">
        <f aca="false">IF(AND($B457&lt;&gt;"",$E457&lt;&gt;"",$F457&lt;&gt;"",BR$7&lt;&gt;""),MAX(NETWORKDAYS(BR$7,BR$7+6)-MAX($E457-BR$7,0)-MAX((BR$7+4)-$F457,0),0)*$B457,"")</f>
        <v/>
      </c>
      <c r="BS457" s="11" t="str">
        <f aca="false">IF(AND($B457&lt;&gt;"",$E457&lt;&gt;"",$F457&lt;&gt;"",BS$7&lt;&gt;""),MAX(NETWORKDAYS(BS$7,BS$7+6)-MAX($E457-BS$7,0)-MAX((BS$7+4)-$F457,0),0)*$B457,"")</f>
        <v/>
      </c>
      <c r="BT457" s="11" t="str">
        <f aca="false">IF(AND($B457&lt;&gt;"",$E457&lt;&gt;"",$F457&lt;&gt;"",BT$7&lt;&gt;""),MAX(NETWORKDAYS(BT$7,BT$7+6)-MAX($E457-BT$7,0)-MAX((BT$7+4)-$F457,0),0)*$B457,"")</f>
        <v/>
      </c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  <c r="JR457" s="11"/>
      <c r="JS457" s="11"/>
      <c r="JT457" s="11"/>
      <c r="JU457" s="11"/>
      <c r="JV457" s="11"/>
      <c r="JW457" s="11"/>
      <c r="JX457" s="11"/>
      <c r="JY457" s="11"/>
      <c r="JZ457" s="11"/>
      <c r="KA457" s="11"/>
      <c r="KB457" s="11"/>
      <c r="KC457" s="11"/>
      <c r="KD457" s="11"/>
      <c r="KE457" s="11"/>
      <c r="KF457" s="11"/>
      <c r="KG457" s="11"/>
      <c r="KH457" s="11"/>
      <c r="KI457" s="11"/>
      <c r="KJ457" s="11"/>
      <c r="KK457" s="11"/>
      <c r="KL457" s="11"/>
      <c r="KM457" s="11"/>
      <c r="KN457" s="11"/>
      <c r="KO457" s="11"/>
      <c r="KP457" s="11"/>
      <c r="KQ457" s="11"/>
      <c r="KR457" s="11"/>
      <c r="KS457" s="11"/>
      <c r="KT457" s="11"/>
      <c r="KU457" s="11"/>
      <c r="KV457" s="11"/>
      <c r="KW457" s="11"/>
      <c r="KX457" s="11"/>
      <c r="KY457" s="11"/>
      <c r="KZ457" s="11"/>
      <c r="LA457" s="11"/>
      <c r="LB457" s="11"/>
      <c r="LC457" s="11"/>
      <c r="LD457" s="11"/>
      <c r="LE457" s="11"/>
      <c r="LF457" s="11"/>
      <c r="LG457" s="11"/>
      <c r="LH457" s="11"/>
      <c r="LI457" s="11"/>
      <c r="LJ457" s="11"/>
      <c r="LK457" s="11"/>
      <c r="LL457" s="11"/>
      <c r="LM457" s="11"/>
      <c r="LN457" s="11"/>
      <c r="LO457" s="11"/>
      <c r="LP457" s="11"/>
      <c r="LQ457" s="11"/>
      <c r="LR457" s="11"/>
      <c r="LS457" s="11"/>
      <c r="LT457" s="11"/>
      <c r="LU457" s="11"/>
      <c r="LV457" s="11"/>
      <c r="LW457" s="11"/>
      <c r="LX457" s="11"/>
      <c r="LY457" s="11"/>
      <c r="LZ457" s="11"/>
      <c r="MA457" s="11"/>
      <c r="MB457" s="11"/>
      <c r="MC457" s="11"/>
      <c r="MD457" s="11"/>
      <c r="ME457" s="11"/>
      <c r="MF457" s="11"/>
    </row>
    <row r="458" customFormat="false" ht="12.8" hidden="false" customHeight="false" outlineLevel="0" collapsed="false">
      <c r="A458" s="1" t="str">
        <f aca="false">IF(taskList!J454&lt;&gt;"",taskList!J454,"")</f>
        <v/>
      </c>
      <c r="B458" s="9" t="str">
        <f aca="false">IF(AND(IF(taskList!M454&lt;&gt;"",TRUE()),IF(taskList!K454&lt;&gt;"",TRUE())),taskList!M454/taskList!K454,"")</f>
        <v/>
      </c>
      <c r="C458" s="9" t="str">
        <f aca="false">IF(taskList!B454&lt;&gt;"",taskList!B454,"")</f>
        <v/>
      </c>
      <c r="D458" s="9" t="str">
        <f aca="false">IF(taskList!E454&lt;&gt;"",taskList!E454,"")</f>
        <v/>
      </c>
      <c r="E458" s="4" t="str">
        <f aca="false">IF(taskList!F454&lt;&gt;"",taskList!F454,"")</f>
        <v/>
      </c>
      <c r="F458" s="4" t="str">
        <f aca="false">IF(taskList!G454&lt;&gt;"",taskList!G454,"")</f>
        <v/>
      </c>
      <c r="H458" s="11" t="str">
        <f aca="false">IF(AND($B458&lt;&gt;"",$E458&lt;&gt;"",$F458&lt;&gt;"",H$7&lt;&gt;""),MAX(NETWORKDAYS(H$7,H$7+6)-MAX($E458-H$7,0)-MAX((H$7+4)-$F458,0),0)*$B458,"")</f>
        <v/>
      </c>
      <c r="I458" s="11" t="str">
        <f aca="false">IF(AND($B458&lt;&gt;"",$E458&lt;&gt;"",$F458&lt;&gt;"",I$7&lt;&gt;""),MAX(NETWORKDAYS(I$7,I$7+6)-MAX($E458-I$7,0)-MAX((I$7+4)-$F458,0),0)*$B458,"")</f>
        <v/>
      </c>
      <c r="J458" s="11" t="str">
        <f aca="false">IF(AND($B458&lt;&gt;"",$E458&lt;&gt;"",$F458&lt;&gt;"",J$7&lt;&gt;""),MAX(NETWORKDAYS(J$7,J$7+6)-MAX($E458-J$7,0)-MAX((J$7+4)-$F458,0),0)*$B458,"")</f>
        <v/>
      </c>
      <c r="K458" s="11" t="str">
        <f aca="false">IF(AND($B458&lt;&gt;"",$E458&lt;&gt;"",$F458&lt;&gt;"",K$7&lt;&gt;""),MAX(NETWORKDAYS(K$7,K$7+6)-MAX($E458-K$7,0)-MAX((K$7+4)-$F458,0),0)*$B458,"")</f>
        <v/>
      </c>
      <c r="L458" s="11" t="str">
        <f aca="false">IF(AND($B458&lt;&gt;"",$E458&lt;&gt;"",$F458&lt;&gt;"",L$7&lt;&gt;""),MAX(NETWORKDAYS(L$7,L$7+6)-MAX($E458-L$7,0)-MAX((L$7+4)-$F458,0),0)*$B458,"")</f>
        <v/>
      </c>
      <c r="M458" s="11" t="str">
        <f aca="false">IF(AND($B458&lt;&gt;"",$E458&lt;&gt;"",$F458&lt;&gt;"",M$7&lt;&gt;""),MAX(NETWORKDAYS(M$7,M$7+6)-MAX($E458-M$7,0)-MAX((M$7+4)-$F458,0),0)*$B458,"")</f>
        <v/>
      </c>
      <c r="N458" s="11" t="str">
        <f aca="false">IF(AND($B458&lt;&gt;"",$E458&lt;&gt;"",$F458&lt;&gt;"",N$7&lt;&gt;""),MAX(NETWORKDAYS(N$7,N$7+6)-MAX($E458-N$7,0)-MAX((N$7+4)-$F458,0),0)*$B458,"")</f>
        <v/>
      </c>
      <c r="O458" s="11" t="str">
        <f aca="false">IF(AND($B458&lt;&gt;"",$E458&lt;&gt;"",$F458&lt;&gt;"",O$7&lt;&gt;""),MAX(NETWORKDAYS(O$7,O$7+6)-MAX($E458-O$7,0)-MAX((O$7+4)-$F458,0),0)*$B458,"")</f>
        <v/>
      </c>
      <c r="P458" s="11" t="str">
        <f aca="false">IF(AND($B458&lt;&gt;"",$E458&lt;&gt;"",$F458&lt;&gt;"",P$7&lt;&gt;""),MAX(NETWORKDAYS(P$7,P$7+6)-MAX($E458-P$7,0)-MAX((P$7+4)-$F458,0),0)*$B458,"")</f>
        <v/>
      </c>
      <c r="Q458" s="11" t="str">
        <f aca="false">IF(AND($B458&lt;&gt;"",$E458&lt;&gt;"",$F458&lt;&gt;"",Q$7&lt;&gt;""),MAX(NETWORKDAYS(Q$7,Q$7+6)-MAX($E458-Q$7,0)-MAX((Q$7+4)-$F458,0),0)*$B458,"")</f>
        <v/>
      </c>
      <c r="R458" s="11" t="str">
        <f aca="false">IF(AND($B458&lt;&gt;"",$E458&lt;&gt;"",$F458&lt;&gt;"",R$7&lt;&gt;""),MAX(NETWORKDAYS(R$7,R$7+6)-MAX($E458-R$7,0)-MAX((R$7+4)-$F458,0),0)*$B458,"")</f>
        <v/>
      </c>
      <c r="S458" s="11" t="str">
        <f aca="false">IF(AND($B458&lt;&gt;"",$E458&lt;&gt;"",$F458&lt;&gt;"",S$7&lt;&gt;""),MAX(NETWORKDAYS(S$7,S$7+6)-MAX($E458-S$7,0)-MAX((S$7+4)-$F458,0),0)*$B458,"")</f>
        <v/>
      </c>
      <c r="T458" s="11" t="str">
        <f aca="false">IF(AND($B458&lt;&gt;"",$E458&lt;&gt;"",$F458&lt;&gt;"",T$7&lt;&gt;""),MAX(NETWORKDAYS(T$7,T$7+6)-MAX($E458-T$7,0)-MAX((T$7+4)-$F458,0),0)*$B458,"")</f>
        <v/>
      </c>
      <c r="U458" s="11" t="str">
        <f aca="false">IF(AND($B458&lt;&gt;"",$E458&lt;&gt;"",$F458&lt;&gt;"",U$7&lt;&gt;""),MAX(NETWORKDAYS(U$7,U$7+6)-MAX($E458-U$7,0)-MAX((U$7+4)-$F458,0),0)*$B458,"")</f>
        <v/>
      </c>
      <c r="V458" s="11" t="str">
        <f aca="false">IF(AND($B458&lt;&gt;"",$E458&lt;&gt;"",$F458&lt;&gt;"",V$7&lt;&gt;""),MAX(NETWORKDAYS(V$7,V$7+6)-MAX($E458-V$7,0)-MAX((V$7+4)-$F458,0),0)*$B458,"")</f>
        <v/>
      </c>
      <c r="W458" s="11" t="str">
        <f aca="false">IF(AND($B458&lt;&gt;"",$E458&lt;&gt;"",$F458&lt;&gt;"",W$7&lt;&gt;""),MAX(NETWORKDAYS(W$7,W$7+6)-MAX($E458-W$7,0)-MAX((W$7+4)-$F458,0),0)*$B458,"")</f>
        <v/>
      </c>
      <c r="X458" s="11" t="str">
        <f aca="false">IF(AND($B458&lt;&gt;"",$E458&lt;&gt;"",$F458&lt;&gt;"",X$7&lt;&gt;""),MAX(NETWORKDAYS(X$7,X$7+6)-MAX($E458-X$7,0)-MAX((X$7+4)-$F458,0),0)*$B458,"")</f>
        <v/>
      </c>
      <c r="Y458" s="11" t="str">
        <f aca="false">IF(AND($B458&lt;&gt;"",$E458&lt;&gt;"",$F458&lt;&gt;"",Y$7&lt;&gt;""),MAX(NETWORKDAYS(Y$7,Y$7+6)-MAX($E458-Y$7,0)-MAX((Y$7+4)-$F458,0),0)*$B458,"")</f>
        <v/>
      </c>
      <c r="Z458" s="11" t="str">
        <f aca="false">IF(AND($B458&lt;&gt;"",$E458&lt;&gt;"",$F458&lt;&gt;"",Z$7&lt;&gt;""),MAX(NETWORKDAYS(Z$7,Z$7+6)-MAX($E458-Z$7,0)-MAX((Z$7+4)-$F458,0),0)*$B458,"")</f>
        <v/>
      </c>
      <c r="AA458" s="11" t="str">
        <f aca="false">IF(AND($B458&lt;&gt;"",$E458&lt;&gt;"",$F458&lt;&gt;"",AA$7&lt;&gt;""),MAX(NETWORKDAYS(AA$7,AA$7+6)-MAX($E458-AA$7,0)-MAX((AA$7+4)-$F458,0),0)*$B458,"")</f>
        <v/>
      </c>
      <c r="AB458" s="11" t="str">
        <f aca="false">IF(AND($B458&lt;&gt;"",$E458&lt;&gt;"",$F458&lt;&gt;"",AB$7&lt;&gt;""),MAX(NETWORKDAYS(AB$7,AB$7+6)-MAX($E458-AB$7,0)-MAX((AB$7+4)-$F458,0),0)*$B458,"")</f>
        <v/>
      </c>
      <c r="AC458" s="11" t="str">
        <f aca="false">IF(AND($B458&lt;&gt;"",$E458&lt;&gt;"",$F458&lt;&gt;"",AC$7&lt;&gt;""),MAX(NETWORKDAYS(AC$7,AC$7+6)-MAX($E458-AC$7,0)-MAX((AC$7+4)-$F458,0),0)*$B458,"")</f>
        <v/>
      </c>
      <c r="AD458" s="11" t="str">
        <f aca="false">IF(AND($B458&lt;&gt;"",$E458&lt;&gt;"",$F458&lt;&gt;"",AD$7&lt;&gt;""),MAX(NETWORKDAYS(AD$7,AD$7+6)-MAX($E458-AD$7,0)-MAX((AD$7+4)-$F458,0),0)*$B458,"")</f>
        <v/>
      </c>
      <c r="AE458" s="11" t="str">
        <f aca="false">IF(AND($B458&lt;&gt;"",$E458&lt;&gt;"",$F458&lt;&gt;"",AE$7&lt;&gt;""),MAX(NETWORKDAYS(AE$7,AE$7+6)-MAX($E458-AE$7,0)-MAX((AE$7+4)-$F458,0),0)*$B458,"")</f>
        <v/>
      </c>
      <c r="AF458" s="11" t="str">
        <f aca="false">IF(AND($B458&lt;&gt;"",$E458&lt;&gt;"",$F458&lt;&gt;"",AF$7&lt;&gt;""),MAX(NETWORKDAYS(AF$7,AF$7+6)-MAX($E458-AF$7,0)-MAX((AF$7+4)-$F458,0),0)*$B458,"")</f>
        <v/>
      </c>
      <c r="AG458" s="11" t="str">
        <f aca="false">IF(AND($B458&lt;&gt;"",$E458&lt;&gt;"",$F458&lt;&gt;"",AG$7&lt;&gt;""),MAX(NETWORKDAYS(AG$7,AG$7+6)-MAX($E458-AG$7,0)-MAX((AG$7+4)-$F458,0),0)*$B458,"")</f>
        <v/>
      </c>
      <c r="AH458" s="11" t="str">
        <f aca="false">IF(AND($B458&lt;&gt;"",$E458&lt;&gt;"",$F458&lt;&gt;"",AH$7&lt;&gt;""),MAX(NETWORKDAYS(AH$7,AH$7+6)-MAX($E458-AH$7,0)-MAX((AH$7+4)-$F458,0),0)*$B458,"")</f>
        <v/>
      </c>
      <c r="AI458" s="11" t="str">
        <f aca="false">IF(AND($B458&lt;&gt;"",$E458&lt;&gt;"",$F458&lt;&gt;"",AI$7&lt;&gt;""),MAX(NETWORKDAYS(AI$7,AI$7+6)-MAX($E458-AI$7,0)-MAX((AI$7+4)-$F458,0),0)*$B458,"")</f>
        <v/>
      </c>
      <c r="AJ458" s="11" t="str">
        <f aca="false">IF(AND($B458&lt;&gt;"",$E458&lt;&gt;"",$F458&lt;&gt;"",AJ$7&lt;&gt;""),MAX(NETWORKDAYS(AJ$7,AJ$7+6)-MAX($E458-AJ$7,0)-MAX((AJ$7+4)-$F458,0),0)*$B458,"")</f>
        <v/>
      </c>
      <c r="AK458" s="11" t="str">
        <f aca="false">IF(AND($B458&lt;&gt;"",$E458&lt;&gt;"",$F458&lt;&gt;"",AK$7&lt;&gt;""),MAX(NETWORKDAYS(AK$7,AK$7+6)-MAX($E458-AK$7,0)-MAX((AK$7+4)-$F458,0),0)*$B458,"")</f>
        <v/>
      </c>
      <c r="AL458" s="11" t="str">
        <f aca="false">IF(AND($B458&lt;&gt;"",$E458&lt;&gt;"",$F458&lt;&gt;"",AL$7&lt;&gt;""),MAX(NETWORKDAYS(AL$7,AL$7+6)-MAX($E458-AL$7,0)-MAX((AL$7+4)-$F458,0),0)*$B458,"")</f>
        <v/>
      </c>
      <c r="AM458" s="11" t="str">
        <f aca="false">IF(AND($B458&lt;&gt;"",$E458&lt;&gt;"",$F458&lt;&gt;"",AM$7&lt;&gt;""),MAX(NETWORKDAYS(AM$7,AM$7+6)-MAX($E458-AM$7,0)-MAX((AM$7+4)-$F458,0),0)*$B458,"")</f>
        <v/>
      </c>
      <c r="AN458" s="11" t="str">
        <f aca="false">IF(AND($B458&lt;&gt;"",$E458&lt;&gt;"",$F458&lt;&gt;"",AN$7&lt;&gt;""),MAX(NETWORKDAYS(AN$7,AN$7+6)-MAX($E458-AN$7,0)-MAX((AN$7+4)-$F458,0),0)*$B458,"")</f>
        <v/>
      </c>
      <c r="AO458" s="11" t="str">
        <f aca="false">IF(AND($B458&lt;&gt;"",$E458&lt;&gt;"",$F458&lt;&gt;"",AO$7&lt;&gt;""),MAX(NETWORKDAYS(AO$7,AO$7+6)-MAX($E458-AO$7,0)-MAX((AO$7+4)-$F458,0),0)*$B458,"")</f>
        <v/>
      </c>
      <c r="AP458" s="11" t="str">
        <f aca="false">IF(AND($B458&lt;&gt;"",$E458&lt;&gt;"",$F458&lt;&gt;"",AP$7&lt;&gt;""),MAX(NETWORKDAYS(AP$7,AP$7+6)-MAX($E458-AP$7,0)-MAX((AP$7+4)-$F458,0),0)*$B458,"")</f>
        <v/>
      </c>
      <c r="AQ458" s="11" t="str">
        <f aca="false">IF(AND($B458&lt;&gt;"",$E458&lt;&gt;"",$F458&lt;&gt;"",AQ$7&lt;&gt;""),MAX(NETWORKDAYS(AQ$7,AQ$7+6)-MAX($E458-AQ$7,0)-MAX((AQ$7+4)-$F458,0),0)*$B458,"")</f>
        <v/>
      </c>
      <c r="AR458" s="11" t="str">
        <f aca="false">IF(AND($B458&lt;&gt;"",$E458&lt;&gt;"",$F458&lt;&gt;"",AR$7&lt;&gt;""),MAX(NETWORKDAYS(AR$7,AR$7+6)-MAX($E458-AR$7,0)-MAX((AR$7+4)-$F458,0),0)*$B458,"")</f>
        <v/>
      </c>
      <c r="AS458" s="11" t="str">
        <f aca="false">IF(AND($B458&lt;&gt;"",$E458&lt;&gt;"",$F458&lt;&gt;"",AS$7&lt;&gt;""),MAX(NETWORKDAYS(AS$7,AS$7+6)-MAX($E458-AS$7,0)-MAX((AS$7+4)-$F458,0),0)*$B458,"")</f>
        <v/>
      </c>
      <c r="AT458" s="11" t="str">
        <f aca="false">IF(AND($B458&lt;&gt;"",$E458&lt;&gt;"",$F458&lt;&gt;"",AT$7&lt;&gt;""),MAX(NETWORKDAYS(AT$7,AT$7+6)-MAX($E458-AT$7,0)-MAX((AT$7+4)-$F458,0),0)*$B458,"")</f>
        <v/>
      </c>
      <c r="AU458" s="11" t="str">
        <f aca="false">IF(AND($B458&lt;&gt;"",$E458&lt;&gt;"",$F458&lt;&gt;"",AU$7&lt;&gt;""),MAX(NETWORKDAYS(AU$7,AU$7+6)-MAX($E458-AU$7,0)-MAX((AU$7+4)-$F458,0),0)*$B458,"")</f>
        <v/>
      </c>
      <c r="AV458" s="11" t="str">
        <f aca="false">IF(AND($B458&lt;&gt;"",$E458&lt;&gt;"",$F458&lt;&gt;"",AV$7&lt;&gt;""),MAX(NETWORKDAYS(AV$7,AV$7+6)-MAX($E458-AV$7,0)-MAX((AV$7+4)-$F458,0),0)*$B458,"")</f>
        <v/>
      </c>
      <c r="AW458" s="11" t="str">
        <f aca="false">IF(AND($B458&lt;&gt;"",$E458&lt;&gt;"",$F458&lt;&gt;"",AW$7&lt;&gt;""),MAX(NETWORKDAYS(AW$7,AW$7+6)-MAX($E458-AW$7,0)-MAX((AW$7+4)-$F458,0),0)*$B458,"")</f>
        <v/>
      </c>
      <c r="AX458" s="11" t="str">
        <f aca="false">IF(AND($B458&lt;&gt;"",$E458&lt;&gt;"",$F458&lt;&gt;"",AX$7&lt;&gt;""),MAX(NETWORKDAYS(AX$7,AX$7+6)-MAX($E458-AX$7,0)-MAX((AX$7+4)-$F458,0),0)*$B458,"")</f>
        <v/>
      </c>
      <c r="AY458" s="11" t="str">
        <f aca="false">IF(AND($B458&lt;&gt;"",$E458&lt;&gt;"",$F458&lt;&gt;"",AY$7&lt;&gt;""),MAX(NETWORKDAYS(AY$7,AY$7+6)-MAX($E458-AY$7,0)-MAX((AY$7+4)-$F458,0),0)*$B458,"")</f>
        <v/>
      </c>
      <c r="AZ458" s="11" t="str">
        <f aca="false">IF(AND($B458&lt;&gt;"",$E458&lt;&gt;"",$F458&lt;&gt;"",AZ$7&lt;&gt;""),MAX(NETWORKDAYS(AZ$7,AZ$7+6)-MAX($E458-AZ$7,0)-MAX((AZ$7+4)-$F458,0),0)*$B458,"")</f>
        <v/>
      </c>
      <c r="BA458" s="11" t="str">
        <f aca="false">IF(AND($B458&lt;&gt;"",$E458&lt;&gt;"",$F458&lt;&gt;"",BA$7&lt;&gt;""),MAX(NETWORKDAYS(BA$7,BA$7+6)-MAX($E458-BA$7,0)-MAX((BA$7+4)-$F458,0),0)*$B458,"")</f>
        <v/>
      </c>
      <c r="BB458" s="11" t="str">
        <f aca="false">IF(AND($B458&lt;&gt;"",$E458&lt;&gt;"",$F458&lt;&gt;"",BB$7&lt;&gt;""),MAX(NETWORKDAYS(BB$7,BB$7+6)-MAX($E458-BB$7,0)-MAX((BB$7+4)-$F458,0),0)*$B458,"")</f>
        <v/>
      </c>
      <c r="BC458" s="11" t="str">
        <f aca="false">IF(AND($B458&lt;&gt;"",$E458&lt;&gt;"",$F458&lt;&gt;"",BC$7&lt;&gt;""),MAX(NETWORKDAYS(BC$7,BC$7+6)-MAX($E458-BC$7,0)-MAX((BC$7+4)-$F458,0),0)*$B458,"")</f>
        <v/>
      </c>
      <c r="BD458" s="11" t="str">
        <f aca="false">IF(AND($B458&lt;&gt;"",$E458&lt;&gt;"",$F458&lt;&gt;"",BD$7&lt;&gt;""),MAX(NETWORKDAYS(BD$7,BD$7+6)-MAX($E458-BD$7,0)-MAX((BD$7+4)-$F458,0),0)*$B458,"")</f>
        <v/>
      </c>
      <c r="BE458" s="11" t="str">
        <f aca="false">IF(AND($B458&lt;&gt;"",$E458&lt;&gt;"",$F458&lt;&gt;"",BE$7&lt;&gt;""),MAX(NETWORKDAYS(BE$7,BE$7+6)-MAX($E458-BE$7,0)-MAX((BE$7+4)-$F458,0),0)*$B458,"")</f>
        <v/>
      </c>
      <c r="BF458" s="11" t="str">
        <f aca="false">IF(AND($B458&lt;&gt;"",$E458&lt;&gt;"",$F458&lt;&gt;"",BF$7&lt;&gt;""),MAX(NETWORKDAYS(BF$7,BF$7+6)-MAX($E458-BF$7,0)-MAX((BF$7+4)-$F458,0),0)*$B458,"")</f>
        <v/>
      </c>
      <c r="BG458" s="11" t="str">
        <f aca="false">IF(AND($B458&lt;&gt;"",$E458&lt;&gt;"",$F458&lt;&gt;"",BG$7&lt;&gt;""),MAX(NETWORKDAYS(BG$7,BG$7+6)-MAX($E458-BG$7,0)-MAX((BG$7+4)-$F458,0),0)*$B458,"")</f>
        <v/>
      </c>
      <c r="BH458" s="11" t="str">
        <f aca="false">IF(AND($B458&lt;&gt;"",$E458&lt;&gt;"",$F458&lt;&gt;"",BH$7&lt;&gt;""),MAX(NETWORKDAYS(BH$7,BH$7+6)-MAX($E458-BH$7,0)-MAX((BH$7+4)-$F458,0),0)*$B458,"")</f>
        <v/>
      </c>
      <c r="BI458" s="11" t="str">
        <f aca="false">IF(AND($B458&lt;&gt;"",$E458&lt;&gt;"",$F458&lt;&gt;"",BI$7&lt;&gt;""),MAX(NETWORKDAYS(BI$7,BI$7+6)-MAX($E458-BI$7,0)-MAX((BI$7+4)-$F458,0),0)*$B458,"")</f>
        <v/>
      </c>
      <c r="BJ458" s="11" t="str">
        <f aca="false">IF(AND($B458&lt;&gt;"",$E458&lt;&gt;"",$F458&lt;&gt;"",BJ$7&lt;&gt;""),MAX(NETWORKDAYS(BJ$7,BJ$7+6)-MAX($E458-BJ$7,0)-MAX((BJ$7+4)-$F458,0),0)*$B458,"")</f>
        <v/>
      </c>
      <c r="BK458" s="11" t="str">
        <f aca="false">IF(AND($B458&lt;&gt;"",$E458&lt;&gt;"",$F458&lt;&gt;"",BK$7&lt;&gt;""),MAX(NETWORKDAYS(BK$7,BK$7+6)-MAX($E458-BK$7,0)-MAX((BK$7+4)-$F458,0),0)*$B458,"")</f>
        <v/>
      </c>
      <c r="BL458" s="11" t="str">
        <f aca="false">IF(AND($B458&lt;&gt;"",$E458&lt;&gt;"",$F458&lt;&gt;"",BL$7&lt;&gt;""),MAX(NETWORKDAYS(BL$7,BL$7+6)-MAX($E458-BL$7,0)-MAX((BL$7+4)-$F458,0),0)*$B458,"")</f>
        <v/>
      </c>
      <c r="BM458" s="11" t="str">
        <f aca="false">IF(AND($B458&lt;&gt;"",$E458&lt;&gt;"",$F458&lt;&gt;"",BM$7&lt;&gt;""),MAX(NETWORKDAYS(BM$7,BM$7+6)-MAX($E458-BM$7,0)-MAX((BM$7+4)-$F458,0),0)*$B458,"")</f>
        <v/>
      </c>
      <c r="BN458" s="11" t="str">
        <f aca="false">IF(AND($B458&lt;&gt;"",$E458&lt;&gt;"",$F458&lt;&gt;"",BN$7&lt;&gt;""),MAX(NETWORKDAYS(BN$7,BN$7+6)-MAX($E458-BN$7,0)-MAX((BN$7+4)-$F458,0),0)*$B458,"")</f>
        <v/>
      </c>
      <c r="BO458" s="11" t="str">
        <f aca="false">IF(AND($B458&lt;&gt;"",$E458&lt;&gt;"",$F458&lt;&gt;"",BO$7&lt;&gt;""),MAX(NETWORKDAYS(BO$7,BO$7+6)-MAX($E458-BO$7,0)-MAX((BO$7+4)-$F458,0),0)*$B458,"")</f>
        <v/>
      </c>
      <c r="BP458" s="11" t="str">
        <f aca="false">IF(AND($B458&lt;&gt;"",$E458&lt;&gt;"",$F458&lt;&gt;"",BP$7&lt;&gt;""),MAX(NETWORKDAYS(BP$7,BP$7+6)-MAX($E458-BP$7,0)-MAX((BP$7+4)-$F458,0),0)*$B458,"")</f>
        <v/>
      </c>
      <c r="BQ458" s="11" t="str">
        <f aca="false">IF(AND($B458&lt;&gt;"",$E458&lt;&gt;"",$F458&lt;&gt;"",BQ$7&lt;&gt;""),MAX(NETWORKDAYS(BQ$7,BQ$7+6)-MAX($E458-BQ$7,0)-MAX((BQ$7+4)-$F458,0),0)*$B458,"")</f>
        <v/>
      </c>
      <c r="BR458" s="11" t="str">
        <f aca="false">IF(AND($B458&lt;&gt;"",$E458&lt;&gt;"",$F458&lt;&gt;"",BR$7&lt;&gt;""),MAX(NETWORKDAYS(BR$7,BR$7+6)-MAX($E458-BR$7,0)-MAX((BR$7+4)-$F458,0),0)*$B458,"")</f>
        <v/>
      </c>
      <c r="BS458" s="11" t="str">
        <f aca="false">IF(AND($B458&lt;&gt;"",$E458&lt;&gt;"",$F458&lt;&gt;"",BS$7&lt;&gt;""),MAX(NETWORKDAYS(BS$7,BS$7+6)-MAX($E458-BS$7,0)-MAX((BS$7+4)-$F458,0),0)*$B458,"")</f>
        <v/>
      </c>
      <c r="BT458" s="11" t="str">
        <f aca="false">IF(AND($B458&lt;&gt;"",$E458&lt;&gt;"",$F458&lt;&gt;"",BT$7&lt;&gt;""),MAX(NETWORKDAYS(BT$7,BT$7+6)-MAX($E458-BT$7,0)-MAX((BT$7+4)-$F458,0),0)*$B458,"")</f>
        <v/>
      </c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  <c r="JG458" s="11"/>
      <c r="JH458" s="11"/>
      <c r="JI458" s="11"/>
      <c r="JJ458" s="11"/>
      <c r="JK458" s="11"/>
      <c r="JL458" s="11"/>
      <c r="JM458" s="11"/>
      <c r="JN458" s="11"/>
      <c r="JO458" s="11"/>
      <c r="JP458" s="11"/>
      <c r="JQ458" s="11"/>
      <c r="JR458" s="11"/>
      <c r="JS458" s="11"/>
      <c r="JT458" s="11"/>
      <c r="JU458" s="11"/>
      <c r="JV458" s="11"/>
      <c r="JW458" s="11"/>
      <c r="JX458" s="11"/>
      <c r="JY458" s="11"/>
      <c r="JZ458" s="11"/>
      <c r="KA458" s="11"/>
      <c r="KB458" s="11"/>
      <c r="KC458" s="11"/>
      <c r="KD458" s="11"/>
      <c r="KE458" s="11"/>
      <c r="KF458" s="11"/>
      <c r="KG458" s="11"/>
      <c r="KH458" s="11"/>
      <c r="KI458" s="11"/>
      <c r="KJ458" s="11"/>
      <c r="KK458" s="11"/>
      <c r="KL458" s="11"/>
      <c r="KM458" s="11"/>
      <c r="KN458" s="11"/>
      <c r="KO458" s="11"/>
      <c r="KP458" s="11"/>
      <c r="KQ458" s="11"/>
      <c r="KR458" s="11"/>
      <c r="KS458" s="11"/>
      <c r="KT458" s="11"/>
      <c r="KU458" s="11"/>
      <c r="KV458" s="11"/>
      <c r="KW458" s="11"/>
      <c r="KX458" s="11"/>
      <c r="KY458" s="11"/>
      <c r="KZ458" s="11"/>
      <c r="LA458" s="11"/>
      <c r="LB458" s="11"/>
      <c r="LC458" s="11"/>
      <c r="LD458" s="11"/>
      <c r="LE458" s="11"/>
      <c r="LF458" s="11"/>
      <c r="LG458" s="11"/>
      <c r="LH458" s="11"/>
      <c r="LI458" s="11"/>
      <c r="LJ458" s="11"/>
      <c r="LK458" s="11"/>
      <c r="LL458" s="11"/>
      <c r="LM458" s="11"/>
      <c r="LN458" s="11"/>
      <c r="LO458" s="11"/>
      <c r="LP458" s="11"/>
      <c r="LQ458" s="11"/>
      <c r="LR458" s="11"/>
      <c r="LS458" s="11"/>
      <c r="LT458" s="11"/>
      <c r="LU458" s="11"/>
      <c r="LV458" s="11"/>
      <c r="LW458" s="11"/>
      <c r="LX458" s="11"/>
      <c r="LY458" s="11"/>
      <c r="LZ458" s="11"/>
      <c r="MA458" s="11"/>
      <c r="MB458" s="11"/>
      <c r="MC458" s="11"/>
      <c r="MD458" s="11"/>
      <c r="ME458" s="11"/>
      <c r="MF458" s="11"/>
    </row>
    <row r="459" customFormat="false" ht="12.8" hidden="false" customHeight="false" outlineLevel="0" collapsed="false">
      <c r="A459" s="1" t="str">
        <f aca="false">IF(taskList!J455&lt;&gt;"",taskList!J455,"")</f>
        <v/>
      </c>
      <c r="B459" s="9" t="str">
        <f aca="false">IF(AND(IF(taskList!M455&lt;&gt;"",TRUE()),IF(taskList!K455&lt;&gt;"",TRUE())),taskList!M455/taskList!K455,"")</f>
        <v/>
      </c>
      <c r="C459" s="9" t="str">
        <f aca="false">IF(taskList!B455&lt;&gt;"",taskList!B455,"")</f>
        <v/>
      </c>
      <c r="D459" s="9" t="str">
        <f aca="false">IF(taskList!E455&lt;&gt;"",taskList!E455,"")</f>
        <v/>
      </c>
      <c r="E459" s="4" t="str">
        <f aca="false">IF(taskList!F455&lt;&gt;"",taskList!F455,"")</f>
        <v/>
      </c>
      <c r="F459" s="4" t="str">
        <f aca="false">IF(taskList!G455&lt;&gt;"",taskList!G455,"")</f>
        <v/>
      </c>
      <c r="H459" s="11" t="str">
        <f aca="false">IF(AND($B459&lt;&gt;"",$E459&lt;&gt;"",$F459&lt;&gt;"",H$7&lt;&gt;""),MAX(NETWORKDAYS(H$7,H$7+6)-MAX($E459-H$7,0)-MAX((H$7+4)-$F459,0),0)*$B459,"")</f>
        <v/>
      </c>
      <c r="I459" s="11" t="str">
        <f aca="false">IF(AND($B459&lt;&gt;"",$E459&lt;&gt;"",$F459&lt;&gt;"",I$7&lt;&gt;""),MAX(NETWORKDAYS(I$7,I$7+6)-MAX($E459-I$7,0)-MAX((I$7+4)-$F459,0),0)*$B459,"")</f>
        <v/>
      </c>
      <c r="J459" s="11" t="str">
        <f aca="false">IF(AND($B459&lt;&gt;"",$E459&lt;&gt;"",$F459&lt;&gt;"",J$7&lt;&gt;""),MAX(NETWORKDAYS(J$7,J$7+6)-MAX($E459-J$7,0)-MAX((J$7+4)-$F459,0),0)*$B459,"")</f>
        <v/>
      </c>
      <c r="K459" s="11" t="str">
        <f aca="false">IF(AND($B459&lt;&gt;"",$E459&lt;&gt;"",$F459&lt;&gt;"",K$7&lt;&gt;""),MAX(NETWORKDAYS(K$7,K$7+6)-MAX($E459-K$7,0)-MAX((K$7+4)-$F459,0),0)*$B459,"")</f>
        <v/>
      </c>
      <c r="L459" s="11" t="str">
        <f aca="false">IF(AND($B459&lt;&gt;"",$E459&lt;&gt;"",$F459&lt;&gt;"",L$7&lt;&gt;""),MAX(NETWORKDAYS(L$7,L$7+6)-MAX($E459-L$7,0)-MAX((L$7+4)-$F459,0),0)*$B459,"")</f>
        <v/>
      </c>
      <c r="M459" s="11" t="str">
        <f aca="false">IF(AND($B459&lt;&gt;"",$E459&lt;&gt;"",$F459&lt;&gt;"",M$7&lt;&gt;""),MAX(NETWORKDAYS(M$7,M$7+6)-MAX($E459-M$7,0)-MAX((M$7+4)-$F459,0),0)*$B459,"")</f>
        <v/>
      </c>
      <c r="N459" s="11" t="str">
        <f aca="false">IF(AND($B459&lt;&gt;"",$E459&lt;&gt;"",$F459&lt;&gt;"",N$7&lt;&gt;""),MAX(NETWORKDAYS(N$7,N$7+6)-MAX($E459-N$7,0)-MAX((N$7+4)-$F459,0),0)*$B459,"")</f>
        <v/>
      </c>
      <c r="O459" s="11" t="str">
        <f aca="false">IF(AND($B459&lt;&gt;"",$E459&lt;&gt;"",$F459&lt;&gt;"",O$7&lt;&gt;""),MAX(NETWORKDAYS(O$7,O$7+6)-MAX($E459-O$7,0)-MAX((O$7+4)-$F459,0),0)*$B459,"")</f>
        <v/>
      </c>
      <c r="P459" s="11" t="str">
        <f aca="false">IF(AND($B459&lt;&gt;"",$E459&lt;&gt;"",$F459&lt;&gt;"",P$7&lt;&gt;""),MAX(NETWORKDAYS(P$7,P$7+6)-MAX($E459-P$7,0)-MAX((P$7+4)-$F459,0),0)*$B459,"")</f>
        <v/>
      </c>
      <c r="Q459" s="11" t="str">
        <f aca="false">IF(AND($B459&lt;&gt;"",$E459&lt;&gt;"",$F459&lt;&gt;"",Q$7&lt;&gt;""),MAX(NETWORKDAYS(Q$7,Q$7+6)-MAX($E459-Q$7,0)-MAX((Q$7+4)-$F459,0),0)*$B459,"")</f>
        <v/>
      </c>
      <c r="R459" s="11" t="str">
        <f aca="false">IF(AND($B459&lt;&gt;"",$E459&lt;&gt;"",$F459&lt;&gt;"",R$7&lt;&gt;""),MAX(NETWORKDAYS(R$7,R$7+6)-MAX($E459-R$7,0)-MAX((R$7+4)-$F459,0),0)*$B459,"")</f>
        <v/>
      </c>
      <c r="S459" s="11" t="str">
        <f aca="false">IF(AND($B459&lt;&gt;"",$E459&lt;&gt;"",$F459&lt;&gt;"",S$7&lt;&gt;""),MAX(NETWORKDAYS(S$7,S$7+6)-MAX($E459-S$7,0)-MAX((S$7+4)-$F459,0),0)*$B459,"")</f>
        <v/>
      </c>
      <c r="T459" s="11" t="str">
        <f aca="false">IF(AND($B459&lt;&gt;"",$E459&lt;&gt;"",$F459&lt;&gt;"",T$7&lt;&gt;""),MAX(NETWORKDAYS(T$7,T$7+6)-MAX($E459-T$7,0)-MAX((T$7+4)-$F459,0),0)*$B459,"")</f>
        <v/>
      </c>
      <c r="U459" s="11" t="str">
        <f aca="false">IF(AND($B459&lt;&gt;"",$E459&lt;&gt;"",$F459&lt;&gt;"",U$7&lt;&gt;""),MAX(NETWORKDAYS(U$7,U$7+6)-MAX($E459-U$7,0)-MAX((U$7+4)-$F459,0),0)*$B459,"")</f>
        <v/>
      </c>
      <c r="V459" s="11" t="str">
        <f aca="false">IF(AND($B459&lt;&gt;"",$E459&lt;&gt;"",$F459&lt;&gt;"",V$7&lt;&gt;""),MAX(NETWORKDAYS(V$7,V$7+6)-MAX($E459-V$7,0)-MAX((V$7+4)-$F459,0),0)*$B459,"")</f>
        <v/>
      </c>
      <c r="W459" s="11" t="str">
        <f aca="false">IF(AND($B459&lt;&gt;"",$E459&lt;&gt;"",$F459&lt;&gt;"",W$7&lt;&gt;""),MAX(NETWORKDAYS(W$7,W$7+6)-MAX($E459-W$7,0)-MAX((W$7+4)-$F459,0),0)*$B459,"")</f>
        <v/>
      </c>
      <c r="X459" s="11" t="str">
        <f aca="false">IF(AND($B459&lt;&gt;"",$E459&lt;&gt;"",$F459&lt;&gt;"",X$7&lt;&gt;""),MAX(NETWORKDAYS(X$7,X$7+6)-MAX($E459-X$7,0)-MAX((X$7+4)-$F459,0),0)*$B459,"")</f>
        <v/>
      </c>
      <c r="Y459" s="11" t="str">
        <f aca="false">IF(AND($B459&lt;&gt;"",$E459&lt;&gt;"",$F459&lt;&gt;"",Y$7&lt;&gt;""),MAX(NETWORKDAYS(Y$7,Y$7+6)-MAX($E459-Y$7,0)-MAX((Y$7+4)-$F459,0),0)*$B459,"")</f>
        <v/>
      </c>
      <c r="Z459" s="11" t="str">
        <f aca="false">IF(AND($B459&lt;&gt;"",$E459&lt;&gt;"",$F459&lt;&gt;"",Z$7&lt;&gt;""),MAX(NETWORKDAYS(Z$7,Z$7+6)-MAX($E459-Z$7,0)-MAX((Z$7+4)-$F459,0),0)*$B459,"")</f>
        <v/>
      </c>
      <c r="AA459" s="11" t="str">
        <f aca="false">IF(AND($B459&lt;&gt;"",$E459&lt;&gt;"",$F459&lt;&gt;"",AA$7&lt;&gt;""),MAX(NETWORKDAYS(AA$7,AA$7+6)-MAX($E459-AA$7,0)-MAX((AA$7+4)-$F459,0),0)*$B459,"")</f>
        <v/>
      </c>
      <c r="AB459" s="11" t="str">
        <f aca="false">IF(AND($B459&lt;&gt;"",$E459&lt;&gt;"",$F459&lt;&gt;"",AB$7&lt;&gt;""),MAX(NETWORKDAYS(AB$7,AB$7+6)-MAX($E459-AB$7,0)-MAX((AB$7+4)-$F459,0),0)*$B459,"")</f>
        <v/>
      </c>
      <c r="AC459" s="11" t="str">
        <f aca="false">IF(AND($B459&lt;&gt;"",$E459&lt;&gt;"",$F459&lt;&gt;"",AC$7&lt;&gt;""),MAX(NETWORKDAYS(AC$7,AC$7+6)-MAX($E459-AC$7,0)-MAX((AC$7+4)-$F459,0),0)*$B459,"")</f>
        <v/>
      </c>
      <c r="AD459" s="11" t="str">
        <f aca="false">IF(AND($B459&lt;&gt;"",$E459&lt;&gt;"",$F459&lt;&gt;"",AD$7&lt;&gt;""),MAX(NETWORKDAYS(AD$7,AD$7+6)-MAX($E459-AD$7,0)-MAX((AD$7+4)-$F459,0),0)*$B459,"")</f>
        <v/>
      </c>
      <c r="AE459" s="11" t="str">
        <f aca="false">IF(AND($B459&lt;&gt;"",$E459&lt;&gt;"",$F459&lt;&gt;"",AE$7&lt;&gt;""),MAX(NETWORKDAYS(AE$7,AE$7+6)-MAX($E459-AE$7,0)-MAX((AE$7+4)-$F459,0),0)*$B459,"")</f>
        <v/>
      </c>
      <c r="AF459" s="11" t="str">
        <f aca="false">IF(AND($B459&lt;&gt;"",$E459&lt;&gt;"",$F459&lt;&gt;"",AF$7&lt;&gt;""),MAX(NETWORKDAYS(AF$7,AF$7+6)-MAX($E459-AF$7,0)-MAX((AF$7+4)-$F459,0),0)*$B459,"")</f>
        <v/>
      </c>
      <c r="AG459" s="11" t="str">
        <f aca="false">IF(AND($B459&lt;&gt;"",$E459&lt;&gt;"",$F459&lt;&gt;"",AG$7&lt;&gt;""),MAX(NETWORKDAYS(AG$7,AG$7+6)-MAX($E459-AG$7,0)-MAX((AG$7+4)-$F459,0),0)*$B459,"")</f>
        <v/>
      </c>
      <c r="AH459" s="11" t="str">
        <f aca="false">IF(AND($B459&lt;&gt;"",$E459&lt;&gt;"",$F459&lt;&gt;"",AH$7&lt;&gt;""),MAX(NETWORKDAYS(AH$7,AH$7+6)-MAX($E459-AH$7,0)-MAX((AH$7+4)-$F459,0),0)*$B459,"")</f>
        <v/>
      </c>
      <c r="AI459" s="11" t="str">
        <f aca="false">IF(AND($B459&lt;&gt;"",$E459&lt;&gt;"",$F459&lt;&gt;"",AI$7&lt;&gt;""),MAX(NETWORKDAYS(AI$7,AI$7+6)-MAX($E459-AI$7,0)-MAX((AI$7+4)-$F459,0),0)*$B459,"")</f>
        <v/>
      </c>
      <c r="AJ459" s="11" t="str">
        <f aca="false">IF(AND($B459&lt;&gt;"",$E459&lt;&gt;"",$F459&lt;&gt;"",AJ$7&lt;&gt;""),MAX(NETWORKDAYS(AJ$7,AJ$7+6)-MAX($E459-AJ$7,0)-MAX((AJ$7+4)-$F459,0),0)*$B459,"")</f>
        <v/>
      </c>
      <c r="AK459" s="11" t="str">
        <f aca="false">IF(AND($B459&lt;&gt;"",$E459&lt;&gt;"",$F459&lt;&gt;"",AK$7&lt;&gt;""),MAX(NETWORKDAYS(AK$7,AK$7+6)-MAX($E459-AK$7,0)-MAX((AK$7+4)-$F459,0),0)*$B459,"")</f>
        <v/>
      </c>
      <c r="AL459" s="11" t="str">
        <f aca="false">IF(AND($B459&lt;&gt;"",$E459&lt;&gt;"",$F459&lt;&gt;"",AL$7&lt;&gt;""),MAX(NETWORKDAYS(AL$7,AL$7+6)-MAX($E459-AL$7,0)-MAX((AL$7+4)-$F459,0),0)*$B459,"")</f>
        <v/>
      </c>
      <c r="AM459" s="11" t="str">
        <f aca="false">IF(AND($B459&lt;&gt;"",$E459&lt;&gt;"",$F459&lt;&gt;"",AM$7&lt;&gt;""),MAX(NETWORKDAYS(AM$7,AM$7+6)-MAX($E459-AM$7,0)-MAX((AM$7+4)-$F459,0),0)*$B459,"")</f>
        <v/>
      </c>
      <c r="AN459" s="11" t="str">
        <f aca="false">IF(AND($B459&lt;&gt;"",$E459&lt;&gt;"",$F459&lt;&gt;"",AN$7&lt;&gt;""),MAX(NETWORKDAYS(AN$7,AN$7+6)-MAX($E459-AN$7,0)-MAX((AN$7+4)-$F459,0),0)*$B459,"")</f>
        <v/>
      </c>
      <c r="AO459" s="11" t="str">
        <f aca="false">IF(AND($B459&lt;&gt;"",$E459&lt;&gt;"",$F459&lt;&gt;"",AO$7&lt;&gt;""),MAX(NETWORKDAYS(AO$7,AO$7+6)-MAX($E459-AO$7,0)-MAX((AO$7+4)-$F459,0),0)*$B459,"")</f>
        <v/>
      </c>
      <c r="AP459" s="11" t="str">
        <f aca="false">IF(AND($B459&lt;&gt;"",$E459&lt;&gt;"",$F459&lt;&gt;"",AP$7&lt;&gt;""),MAX(NETWORKDAYS(AP$7,AP$7+6)-MAX($E459-AP$7,0)-MAX((AP$7+4)-$F459,0),0)*$B459,"")</f>
        <v/>
      </c>
      <c r="AQ459" s="11" t="str">
        <f aca="false">IF(AND($B459&lt;&gt;"",$E459&lt;&gt;"",$F459&lt;&gt;"",AQ$7&lt;&gt;""),MAX(NETWORKDAYS(AQ$7,AQ$7+6)-MAX($E459-AQ$7,0)-MAX((AQ$7+4)-$F459,0),0)*$B459,"")</f>
        <v/>
      </c>
      <c r="AR459" s="11" t="str">
        <f aca="false">IF(AND($B459&lt;&gt;"",$E459&lt;&gt;"",$F459&lt;&gt;"",AR$7&lt;&gt;""),MAX(NETWORKDAYS(AR$7,AR$7+6)-MAX($E459-AR$7,0)-MAX((AR$7+4)-$F459,0),0)*$B459,"")</f>
        <v/>
      </c>
      <c r="AS459" s="11" t="str">
        <f aca="false">IF(AND($B459&lt;&gt;"",$E459&lt;&gt;"",$F459&lt;&gt;"",AS$7&lt;&gt;""),MAX(NETWORKDAYS(AS$7,AS$7+6)-MAX($E459-AS$7,0)-MAX((AS$7+4)-$F459,0),0)*$B459,"")</f>
        <v/>
      </c>
      <c r="AT459" s="11" t="str">
        <f aca="false">IF(AND($B459&lt;&gt;"",$E459&lt;&gt;"",$F459&lt;&gt;"",AT$7&lt;&gt;""),MAX(NETWORKDAYS(AT$7,AT$7+6)-MAX($E459-AT$7,0)-MAX((AT$7+4)-$F459,0),0)*$B459,"")</f>
        <v/>
      </c>
      <c r="AU459" s="11" t="str">
        <f aca="false">IF(AND($B459&lt;&gt;"",$E459&lt;&gt;"",$F459&lt;&gt;"",AU$7&lt;&gt;""),MAX(NETWORKDAYS(AU$7,AU$7+6)-MAX($E459-AU$7,0)-MAX((AU$7+4)-$F459,0),0)*$B459,"")</f>
        <v/>
      </c>
      <c r="AV459" s="11" t="str">
        <f aca="false">IF(AND($B459&lt;&gt;"",$E459&lt;&gt;"",$F459&lt;&gt;"",AV$7&lt;&gt;""),MAX(NETWORKDAYS(AV$7,AV$7+6)-MAX($E459-AV$7,0)-MAX((AV$7+4)-$F459,0),0)*$B459,"")</f>
        <v/>
      </c>
      <c r="AW459" s="11" t="str">
        <f aca="false">IF(AND($B459&lt;&gt;"",$E459&lt;&gt;"",$F459&lt;&gt;"",AW$7&lt;&gt;""),MAX(NETWORKDAYS(AW$7,AW$7+6)-MAX($E459-AW$7,0)-MAX((AW$7+4)-$F459,0),0)*$B459,"")</f>
        <v/>
      </c>
      <c r="AX459" s="11" t="str">
        <f aca="false">IF(AND($B459&lt;&gt;"",$E459&lt;&gt;"",$F459&lt;&gt;"",AX$7&lt;&gt;""),MAX(NETWORKDAYS(AX$7,AX$7+6)-MAX($E459-AX$7,0)-MAX((AX$7+4)-$F459,0),0)*$B459,"")</f>
        <v/>
      </c>
      <c r="AY459" s="11" t="str">
        <f aca="false">IF(AND($B459&lt;&gt;"",$E459&lt;&gt;"",$F459&lt;&gt;"",AY$7&lt;&gt;""),MAX(NETWORKDAYS(AY$7,AY$7+6)-MAX($E459-AY$7,0)-MAX((AY$7+4)-$F459,0),0)*$B459,"")</f>
        <v/>
      </c>
      <c r="AZ459" s="11" t="str">
        <f aca="false">IF(AND($B459&lt;&gt;"",$E459&lt;&gt;"",$F459&lt;&gt;"",AZ$7&lt;&gt;""),MAX(NETWORKDAYS(AZ$7,AZ$7+6)-MAX($E459-AZ$7,0)-MAX((AZ$7+4)-$F459,0),0)*$B459,"")</f>
        <v/>
      </c>
      <c r="BA459" s="11" t="str">
        <f aca="false">IF(AND($B459&lt;&gt;"",$E459&lt;&gt;"",$F459&lt;&gt;"",BA$7&lt;&gt;""),MAX(NETWORKDAYS(BA$7,BA$7+6)-MAX($E459-BA$7,0)-MAX((BA$7+4)-$F459,0),0)*$B459,"")</f>
        <v/>
      </c>
      <c r="BB459" s="11" t="str">
        <f aca="false">IF(AND($B459&lt;&gt;"",$E459&lt;&gt;"",$F459&lt;&gt;"",BB$7&lt;&gt;""),MAX(NETWORKDAYS(BB$7,BB$7+6)-MAX($E459-BB$7,0)-MAX((BB$7+4)-$F459,0),0)*$B459,"")</f>
        <v/>
      </c>
      <c r="BC459" s="11" t="str">
        <f aca="false">IF(AND($B459&lt;&gt;"",$E459&lt;&gt;"",$F459&lt;&gt;"",BC$7&lt;&gt;""),MAX(NETWORKDAYS(BC$7,BC$7+6)-MAX($E459-BC$7,0)-MAX((BC$7+4)-$F459,0),0)*$B459,"")</f>
        <v/>
      </c>
      <c r="BD459" s="11" t="str">
        <f aca="false">IF(AND($B459&lt;&gt;"",$E459&lt;&gt;"",$F459&lt;&gt;"",BD$7&lt;&gt;""),MAX(NETWORKDAYS(BD$7,BD$7+6)-MAX($E459-BD$7,0)-MAX((BD$7+4)-$F459,0),0)*$B459,"")</f>
        <v/>
      </c>
      <c r="BE459" s="11" t="str">
        <f aca="false">IF(AND($B459&lt;&gt;"",$E459&lt;&gt;"",$F459&lt;&gt;"",BE$7&lt;&gt;""),MAX(NETWORKDAYS(BE$7,BE$7+6)-MAX($E459-BE$7,0)-MAX((BE$7+4)-$F459,0),0)*$B459,"")</f>
        <v/>
      </c>
      <c r="BF459" s="11" t="str">
        <f aca="false">IF(AND($B459&lt;&gt;"",$E459&lt;&gt;"",$F459&lt;&gt;"",BF$7&lt;&gt;""),MAX(NETWORKDAYS(BF$7,BF$7+6)-MAX($E459-BF$7,0)-MAX((BF$7+4)-$F459,0),0)*$B459,"")</f>
        <v/>
      </c>
      <c r="BG459" s="11" t="str">
        <f aca="false">IF(AND($B459&lt;&gt;"",$E459&lt;&gt;"",$F459&lt;&gt;"",BG$7&lt;&gt;""),MAX(NETWORKDAYS(BG$7,BG$7+6)-MAX($E459-BG$7,0)-MAX((BG$7+4)-$F459,0),0)*$B459,"")</f>
        <v/>
      </c>
      <c r="BH459" s="11" t="str">
        <f aca="false">IF(AND($B459&lt;&gt;"",$E459&lt;&gt;"",$F459&lt;&gt;"",BH$7&lt;&gt;""),MAX(NETWORKDAYS(BH$7,BH$7+6)-MAX($E459-BH$7,0)-MAX((BH$7+4)-$F459,0),0)*$B459,"")</f>
        <v/>
      </c>
      <c r="BI459" s="11" t="str">
        <f aca="false">IF(AND($B459&lt;&gt;"",$E459&lt;&gt;"",$F459&lt;&gt;"",BI$7&lt;&gt;""),MAX(NETWORKDAYS(BI$7,BI$7+6)-MAX($E459-BI$7,0)-MAX((BI$7+4)-$F459,0),0)*$B459,"")</f>
        <v/>
      </c>
      <c r="BJ459" s="11" t="str">
        <f aca="false">IF(AND($B459&lt;&gt;"",$E459&lt;&gt;"",$F459&lt;&gt;"",BJ$7&lt;&gt;""),MAX(NETWORKDAYS(BJ$7,BJ$7+6)-MAX($E459-BJ$7,0)-MAX((BJ$7+4)-$F459,0),0)*$B459,"")</f>
        <v/>
      </c>
      <c r="BK459" s="11" t="str">
        <f aca="false">IF(AND($B459&lt;&gt;"",$E459&lt;&gt;"",$F459&lt;&gt;"",BK$7&lt;&gt;""),MAX(NETWORKDAYS(BK$7,BK$7+6)-MAX($E459-BK$7,0)-MAX((BK$7+4)-$F459,0),0)*$B459,"")</f>
        <v/>
      </c>
      <c r="BL459" s="11" t="str">
        <f aca="false">IF(AND($B459&lt;&gt;"",$E459&lt;&gt;"",$F459&lt;&gt;"",BL$7&lt;&gt;""),MAX(NETWORKDAYS(BL$7,BL$7+6)-MAX($E459-BL$7,0)-MAX((BL$7+4)-$F459,0),0)*$B459,"")</f>
        <v/>
      </c>
      <c r="BM459" s="11" t="str">
        <f aca="false">IF(AND($B459&lt;&gt;"",$E459&lt;&gt;"",$F459&lt;&gt;"",BM$7&lt;&gt;""),MAX(NETWORKDAYS(BM$7,BM$7+6)-MAX($E459-BM$7,0)-MAX((BM$7+4)-$F459,0),0)*$B459,"")</f>
        <v/>
      </c>
      <c r="BN459" s="11" t="str">
        <f aca="false">IF(AND($B459&lt;&gt;"",$E459&lt;&gt;"",$F459&lt;&gt;"",BN$7&lt;&gt;""),MAX(NETWORKDAYS(BN$7,BN$7+6)-MAX($E459-BN$7,0)-MAX((BN$7+4)-$F459,0),0)*$B459,"")</f>
        <v/>
      </c>
      <c r="BO459" s="11" t="str">
        <f aca="false">IF(AND($B459&lt;&gt;"",$E459&lt;&gt;"",$F459&lt;&gt;"",BO$7&lt;&gt;""),MAX(NETWORKDAYS(BO$7,BO$7+6)-MAX($E459-BO$7,0)-MAX((BO$7+4)-$F459,0),0)*$B459,"")</f>
        <v/>
      </c>
      <c r="BP459" s="11" t="str">
        <f aca="false">IF(AND($B459&lt;&gt;"",$E459&lt;&gt;"",$F459&lt;&gt;"",BP$7&lt;&gt;""),MAX(NETWORKDAYS(BP$7,BP$7+6)-MAX($E459-BP$7,0)-MAX((BP$7+4)-$F459,0),0)*$B459,"")</f>
        <v/>
      </c>
      <c r="BQ459" s="11" t="str">
        <f aca="false">IF(AND($B459&lt;&gt;"",$E459&lt;&gt;"",$F459&lt;&gt;"",BQ$7&lt;&gt;""),MAX(NETWORKDAYS(BQ$7,BQ$7+6)-MAX($E459-BQ$7,0)-MAX((BQ$7+4)-$F459,0),0)*$B459,"")</f>
        <v/>
      </c>
      <c r="BR459" s="11" t="str">
        <f aca="false">IF(AND($B459&lt;&gt;"",$E459&lt;&gt;"",$F459&lt;&gt;"",BR$7&lt;&gt;""),MAX(NETWORKDAYS(BR$7,BR$7+6)-MAX($E459-BR$7,0)-MAX((BR$7+4)-$F459,0),0)*$B459,"")</f>
        <v/>
      </c>
      <c r="BS459" s="11" t="str">
        <f aca="false">IF(AND($B459&lt;&gt;"",$E459&lt;&gt;"",$F459&lt;&gt;"",BS$7&lt;&gt;""),MAX(NETWORKDAYS(BS$7,BS$7+6)-MAX($E459-BS$7,0)-MAX((BS$7+4)-$F459,0),0)*$B459,"")</f>
        <v/>
      </c>
      <c r="BT459" s="11" t="str">
        <f aca="false">IF(AND($B459&lt;&gt;"",$E459&lt;&gt;"",$F459&lt;&gt;"",BT$7&lt;&gt;""),MAX(NETWORKDAYS(BT$7,BT$7+6)-MAX($E459-BT$7,0)-MAX((BT$7+4)-$F459,0),0)*$B459,"")</f>
        <v/>
      </c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  <c r="JR459" s="11"/>
      <c r="JS459" s="11"/>
      <c r="JT459" s="11"/>
      <c r="JU459" s="11"/>
      <c r="JV459" s="11"/>
      <c r="JW459" s="11"/>
      <c r="JX459" s="11"/>
      <c r="JY459" s="11"/>
      <c r="JZ459" s="11"/>
      <c r="KA459" s="11"/>
      <c r="KB459" s="11"/>
      <c r="KC459" s="11"/>
      <c r="KD459" s="11"/>
      <c r="KE459" s="11"/>
      <c r="KF459" s="11"/>
      <c r="KG459" s="11"/>
      <c r="KH459" s="11"/>
      <c r="KI459" s="11"/>
      <c r="KJ459" s="11"/>
      <c r="KK459" s="11"/>
      <c r="KL459" s="11"/>
      <c r="KM459" s="11"/>
      <c r="KN459" s="11"/>
      <c r="KO459" s="11"/>
      <c r="KP459" s="11"/>
      <c r="KQ459" s="11"/>
      <c r="KR459" s="11"/>
      <c r="KS459" s="11"/>
      <c r="KT459" s="11"/>
      <c r="KU459" s="11"/>
      <c r="KV459" s="11"/>
      <c r="KW459" s="11"/>
      <c r="KX459" s="11"/>
      <c r="KY459" s="11"/>
      <c r="KZ459" s="11"/>
      <c r="LA459" s="11"/>
      <c r="LB459" s="11"/>
      <c r="LC459" s="11"/>
      <c r="LD459" s="11"/>
      <c r="LE459" s="11"/>
      <c r="LF459" s="11"/>
      <c r="LG459" s="11"/>
      <c r="LH459" s="11"/>
      <c r="LI459" s="11"/>
      <c r="LJ459" s="11"/>
      <c r="LK459" s="11"/>
      <c r="LL459" s="11"/>
      <c r="LM459" s="11"/>
      <c r="LN459" s="11"/>
      <c r="LO459" s="11"/>
      <c r="LP459" s="11"/>
      <c r="LQ459" s="11"/>
      <c r="LR459" s="11"/>
      <c r="LS459" s="11"/>
      <c r="LT459" s="11"/>
      <c r="LU459" s="11"/>
      <c r="LV459" s="11"/>
      <c r="LW459" s="11"/>
      <c r="LX459" s="11"/>
      <c r="LY459" s="11"/>
      <c r="LZ459" s="11"/>
      <c r="MA459" s="11"/>
      <c r="MB459" s="11"/>
      <c r="MC459" s="11"/>
      <c r="MD459" s="11"/>
      <c r="ME459" s="11"/>
      <c r="MF459" s="11"/>
    </row>
    <row r="460" customFormat="false" ht="12.8" hidden="false" customHeight="false" outlineLevel="0" collapsed="false">
      <c r="A460" s="1" t="str">
        <f aca="false">IF(taskList!J456&lt;&gt;"",taskList!J456,"")</f>
        <v/>
      </c>
      <c r="B460" s="9" t="str">
        <f aca="false">IF(AND(IF(taskList!M456&lt;&gt;"",TRUE()),IF(taskList!K456&lt;&gt;"",TRUE())),taskList!M456/taskList!K456,"")</f>
        <v/>
      </c>
      <c r="C460" s="9" t="str">
        <f aca="false">IF(taskList!B456&lt;&gt;"",taskList!B456,"")</f>
        <v/>
      </c>
      <c r="D460" s="9" t="str">
        <f aca="false">IF(taskList!E456&lt;&gt;"",taskList!E456,"")</f>
        <v/>
      </c>
      <c r="E460" s="4" t="str">
        <f aca="false">IF(taskList!F456&lt;&gt;"",taskList!F456,"")</f>
        <v/>
      </c>
      <c r="F460" s="4" t="str">
        <f aca="false">IF(taskList!G456&lt;&gt;"",taskList!G456,"")</f>
        <v/>
      </c>
      <c r="H460" s="11" t="str">
        <f aca="false">IF(AND($B460&lt;&gt;"",$E460&lt;&gt;"",$F460&lt;&gt;"",H$7&lt;&gt;""),MAX(NETWORKDAYS(H$7,H$7+6)-MAX($E460-H$7,0)-MAX((H$7+4)-$F460,0),0)*$B460,"")</f>
        <v/>
      </c>
      <c r="I460" s="11" t="str">
        <f aca="false">IF(AND($B460&lt;&gt;"",$E460&lt;&gt;"",$F460&lt;&gt;"",I$7&lt;&gt;""),MAX(NETWORKDAYS(I$7,I$7+6)-MAX($E460-I$7,0)-MAX((I$7+4)-$F460,0),0)*$B460,"")</f>
        <v/>
      </c>
      <c r="J460" s="11" t="str">
        <f aca="false">IF(AND($B460&lt;&gt;"",$E460&lt;&gt;"",$F460&lt;&gt;"",J$7&lt;&gt;""),MAX(NETWORKDAYS(J$7,J$7+6)-MAX($E460-J$7,0)-MAX((J$7+4)-$F460,0),0)*$B460,"")</f>
        <v/>
      </c>
      <c r="K460" s="11" t="str">
        <f aca="false">IF(AND($B460&lt;&gt;"",$E460&lt;&gt;"",$F460&lt;&gt;"",K$7&lt;&gt;""),MAX(NETWORKDAYS(K$7,K$7+6)-MAX($E460-K$7,0)-MAX((K$7+4)-$F460,0),0)*$B460,"")</f>
        <v/>
      </c>
      <c r="L460" s="11" t="str">
        <f aca="false">IF(AND($B460&lt;&gt;"",$E460&lt;&gt;"",$F460&lt;&gt;"",L$7&lt;&gt;""),MAX(NETWORKDAYS(L$7,L$7+6)-MAX($E460-L$7,0)-MAX((L$7+4)-$F460,0),0)*$B460,"")</f>
        <v/>
      </c>
      <c r="M460" s="11" t="str">
        <f aca="false">IF(AND($B460&lt;&gt;"",$E460&lt;&gt;"",$F460&lt;&gt;"",M$7&lt;&gt;""),MAX(NETWORKDAYS(M$7,M$7+6)-MAX($E460-M$7,0)-MAX((M$7+4)-$F460,0),0)*$B460,"")</f>
        <v/>
      </c>
      <c r="N460" s="11" t="str">
        <f aca="false">IF(AND($B460&lt;&gt;"",$E460&lt;&gt;"",$F460&lt;&gt;"",N$7&lt;&gt;""),MAX(NETWORKDAYS(N$7,N$7+6)-MAX($E460-N$7,0)-MAX((N$7+4)-$F460,0),0)*$B460,"")</f>
        <v/>
      </c>
      <c r="O460" s="11" t="str">
        <f aca="false">IF(AND($B460&lt;&gt;"",$E460&lt;&gt;"",$F460&lt;&gt;"",O$7&lt;&gt;""),MAX(NETWORKDAYS(O$7,O$7+6)-MAX($E460-O$7,0)-MAX((O$7+4)-$F460,0),0)*$B460,"")</f>
        <v/>
      </c>
      <c r="P460" s="11" t="str">
        <f aca="false">IF(AND($B460&lt;&gt;"",$E460&lt;&gt;"",$F460&lt;&gt;"",P$7&lt;&gt;""),MAX(NETWORKDAYS(P$7,P$7+6)-MAX($E460-P$7,0)-MAX((P$7+4)-$F460,0),0)*$B460,"")</f>
        <v/>
      </c>
      <c r="Q460" s="11" t="str">
        <f aca="false">IF(AND($B460&lt;&gt;"",$E460&lt;&gt;"",$F460&lt;&gt;"",Q$7&lt;&gt;""),MAX(NETWORKDAYS(Q$7,Q$7+6)-MAX($E460-Q$7,0)-MAX((Q$7+4)-$F460,0),0)*$B460,"")</f>
        <v/>
      </c>
      <c r="R460" s="11" t="str">
        <f aca="false">IF(AND($B460&lt;&gt;"",$E460&lt;&gt;"",$F460&lt;&gt;"",R$7&lt;&gt;""),MAX(NETWORKDAYS(R$7,R$7+6)-MAX($E460-R$7,0)-MAX((R$7+4)-$F460,0),0)*$B460,"")</f>
        <v/>
      </c>
      <c r="S460" s="11" t="str">
        <f aca="false">IF(AND($B460&lt;&gt;"",$E460&lt;&gt;"",$F460&lt;&gt;"",S$7&lt;&gt;""),MAX(NETWORKDAYS(S$7,S$7+6)-MAX($E460-S$7,0)-MAX((S$7+4)-$F460,0),0)*$B460,"")</f>
        <v/>
      </c>
      <c r="T460" s="11" t="str">
        <f aca="false">IF(AND($B460&lt;&gt;"",$E460&lt;&gt;"",$F460&lt;&gt;"",T$7&lt;&gt;""),MAX(NETWORKDAYS(T$7,T$7+6)-MAX($E460-T$7,0)-MAX((T$7+4)-$F460,0),0)*$B460,"")</f>
        <v/>
      </c>
      <c r="U460" s="11" t="str">
        <f aca="false">IF(AND($B460&lt;&gt;"",$E460&lt;&gt;"",$F460&lt;&gt;"",U$7&lt;&gt;""),MAX(NETWORKDAYS(U$7,U$7+6)-MAX($E460-U$7,0)-MAX((U$7+4)-$F460,0),0)*$B460,"")</f>
        <v/>
      </c>
      <c r="V460" s="11" t="str">
        <f aca="false">IF(AND($B460&lt;&gt;"",$E460&lt;&gt;"",$F460&lt;&gt;"",V$7&lt;&gt;""),MAX(NETWORKDAYS(V$7,V$7+6)-MAX($E460-V$7,0)-MAX((V$7+4)-$F460,0),0)*$B460,"")</f>
        <v/>
      </c>
      <c r="W460" s="11" t="str">
        <f aca="false">IF(AND($B460&lt;&gt;"",$E460&lt;&gt;"",$F460&lt;&gt;"",W$7&lt;&gt;""),MAX(NETWORKDAYS(W$7,W$7+6)-MAX($E460-W$7,0)-MAX((W$7+4)-$F460,0),0)*$B460,"")</f>
        <v/>
      </c>
      <c r="X460" s="11" t="str">
        <f aca="false">IF(AND($B460&lt;&gt;"",$E460&lt;&gt;"",$F460&lt;&gt;"",X$7&lt;&gt;""),MAX(NETWORKDAYS(X$7,X$7+6)-MAX($E460-X$7,0)-MAX((X$7+4)-$F460,0),0)*$B460,"")</f>
        <v/>
      </c>
      <c r="Y460" s="11" t="str">
        <f aca="false">IF(AND($B460&lt;&gt;"",$E460&lt;&gt;"",$F460&lt;&gt;"",Y$7&lt;&gt;""),MAX(NETWORKDAYS(Y$7,Y$7+6)-MAX($E460-Y$7,0)-MAX((Y$7+4)-$F460,0),0)*$B460,"")</f>
        <v/>
      </c>
      <c r="Z460" s="11" t="str">
        <f aca="false">IF(AND($B460&lt;&gt;"",$E460&lt;&gt;"",$F460&lt;&gt;"",Z$7&lt;&gt;""),MAX(NETWORKDAYS(Z$7,Z$7+6)-MAX($E460-Z$7,0)-MAX((Z$7+4)-$F460,0),0)*$B460,"")</f>
        <v/>
      </c>
      <c r="AA460" s="11" t="str">
        <f aca="false">IF(AND($B460&lt;&gt;"",$E460&lt;&gt;"",$F460&lt;&gt;"",AA$7&lt;&gt;""),MAX(NETWORKDAYS(AA$7,AA$7+6)-MAX($E460-AA$7,0)-MAX((AA$7+4)-$F460,0),0)*$B460,"")</f>
        <v/>
      </c>
      <c r="AB460" s="11" t="str">
        <f aca="false">IF(AND($B460&lt;&gt;"",$E460&lt;&gt;"",$F460&lt;&gt;"",AB$7&lt;&gt;""),MAX(NETWORKDAYS(AB$7,AB$7+6)-MAX($E460-AB$7,0)-MAX((AB$7+4)-$F460,0),0)*$B460,"")</f>
        <v/>
      </c>
      <c r="AC460" s="11" t="str">
        <f aca="false">IF(AND($B460&lt;&gt;"",$E460&lt;&gt;"",$F460&lt;&gt;"",AC$7&lt;&gt;""),MAX(NETWORKDAYS(AC$7,AC$7+6)-MAX($E460-AC$7,0)-MAX((AC$7+4)-$F460,0),0)*$B460,"")</f>
        <v/>
      </c>
      <c r="AD460" s="11" t="str">
        <f aca="false">IF(AND($B460&lt;&gt;"",$E460&lt;&gt;"",$F460&lt;&gt;"",AD$7&lt;&gt;""),MAX(NETWORKDAYS(AD$7,AD$7+6)-MAX($E460-AD$7,0)-MAX((AD$7+4)-$F460,0),0)*$B460,"")</f>
        <v/>
      </c>
      <c r="AE460" s="11" t="str">
        <f aca="false">IF(AND($B460&lt;&gt;"",$E460&lt;&gt;"",$F460&lt;&gt;"",AE$7&lt;&gt;""),MAX(NETWORKDAYS(AE$7,AE$7+6)-MAX($E460-AE$7,0)-MAX((AE$7+4)-$F460,0),0)*$B460,"")</f>
        <v/>
      </c>
      <c r="AF460" s="11" t="str">
        <f aca="false">IF(AND($B460&lt;&gt;"",$E460&lt;&gt;"",$F460&lt;&gt;"",AF$7&lt;&gt;""),MAX(NETWORKDAYS(AF$7,AF$7+6)-MAX($E460-AF$7,0)-MAX((AF$7+4)-$F460,0),0)*$B460,"")</f>
        <v/>
      </c>
      <c r="AG460" s="11" t="str">
        <f aca="false">IF(AND($B460&lt;&gt;"",$E460&lt;&gt;"",$F460&lt;&gt;"",AG$7&lt;&gt;""),MAX(NETWORKDAYS(AG$7,AG$7+6)-MAX($E460-AG$7,0)-MAX((AG$7+4)-$F460,0),0)*$B460,"")</f>
        <v/>
      </c>
      <c r="AH460" s="11" t="str">
        <f aca="false">IF(AND($B460&lt;&gt;"",$E460&lt;&gt;"",$F460&lt;&gt;"",AH$7&lt;&gt;""),MAX(NETWORKDAYS(AH$7,AH$7+6)-MAX($E460-AH$7,0)-MAX((AH$7+4)-$F460,0),0)*$B460,"")</f>
        <v/>
      </c>
      <c r="AI460" s="11" t="str">
        <f aca="false">IF(AND($B460&lt;&gt;"",$E460&lt;&gt;"",$F460&lt;&gt;"",AI$7&lt;&gt;""),MAX(NETWORKDAYS(AI$7,AI$7+6)-MAX($E460-AI$7,0)-MAX((AI$7+4)-$F460,0),0)*$B460,"")</f>
        <v/>
      </c>
      <c r="AJ460" s="11" t="str">
        <f aca="false">IF(AND($B460&lt;&gt;"",$E460&lt;&gt;"",$F460&lt;&gt;"",AJ$7&lt;&gt;""),MAX(NETWORKDAYS(AJ$7,AJ$7+6)-MAX($E460-AJ$7,0)-MAX((AJ$7+4)-$F460,0),0)*$B460,"")</f>
        <v/>
      </c>
      <c r="AK460" s="11" t="str">
        <f aca="false">IF(AND($B460&lt;&gt;"",$E460&lt;&gt;"",$F460&lt;&gt;"",AK$7&lt;&gt;""),MAX(NETWORKDAYS(AK$7,AK$7+6)-MAX($E460-AK$7,0)-MAX((AK$7+4)-$F460,0),0)*$B460,"")</f>
        <v/>
      </c>
      <c r="AL460" s="11" t="str">
        <f aca="false">IF(AND($B460&lt;&gt;"",$E460&lt;&gt;"",$F460&lt;&gt;"",AL$7&lt;&gt;""),MAX(NETWORKDAYS(AL$7,AL$7+6)-MAX($E460-AL$7,0)-MAX((AL$7+4)-$F460,0),0)*$B460,"")</f>
        <v/>
      </c>
      <c r="AM460" s="11" t="str">
        <f aca="false">IF(AND($B460&lt;&gt;"",$E460&lt;&gt;"",$F460&lt;&gt;"",AM$7&lt;&gt;""),MAX(NETWORKDAYS(AM$7,AM$7+6)-MAX($E460-AM$7,0)-MAX((AM$7+4)-$F460,0),0)*$B460,"")</f>
        <v/>
      </c>
      <c r="AN460" s="11" t="str">
        <f aca="false">IF(AND($B460&lt;&gt;"",$E460&lt;&gt;"",$F460&lt;&gt;"",AN$7&lt;&gt;""),MAX(NETWORKDAYS(AN$7,AN$7+6)-MAX($E460-AN$7,0)-MAX((AN$7+4)-$F460,0),0)*$B460,"")</f>
        <v/>
      </c>
      <c r="AO460" s="11" t="str">
        <f aca="false">IF(AND($B460&lt;&gt;"",$E460&lt;&gt;"",$F460&lt;&gt;"",AO$7&lt;&gt;""),MAX(NETWORKDAYS(AO$7,AO$7+6)-MAX($E460-AO$7,0)-MAX((AO$7+4)-$F460,0),0)*$B460,"")</f>
        <v/>
      </c>
      <c r="AP460" s="11" t="str">
        <f aca="false">IF(AND($B460&lt;&gt;"",$E460&lt;&gt;"",$F460&lt;&gt;"",AP$7&lt;&gt;""),MAX(NETWORKDAYS(AP$7,AP$7+6)-MAX($E460-AP$7,0)-MAX((AP$7+4)-$F460,0),0)*$B460,"")</f>
        <v/>
      </c>
      <c r="AQ460" s="11" t="str">
        <f aca="false">IF(AND($B460&lt;&gt;"",$E460&lt;&gt;"",$F460&lt;&gt;"",AQ$7&lt;&gt;""),MAX(NETWORKDAYS(AQ$7,AQ$7+6)-MAX($E460-AQ$7,0)-MAX((AQ$7+4)-$F460,0),0)*$B460,"")</f>
        <v/>
      </c>
      <c r="AR460" s="11" t="str">
        <f aca="false">IF(AND($B460&lt;&gt;"",$E460&lt;&gt;"",$F460&lt;&gt;"",AR$7&lt;&gt;""),MAX(NETWORKDAYS(AR$7,AR$7+6)-MAX($E460-AR$7,0)-MAX((AR$7+4)-$F460,0),0)*$B460,"")</f>
        <v/>
      </c>
      <c r="AS460" s="11" t="str">
        <f aca="false">IF(AND($B460&lt;&gt;"",$E460&lt;&gt;"",$F460&lt;&gt;"",AS$7&lt;&gt;""),MAX(NETWORKDAYS(AS$7,AS$7+6)-MAX($E460-AS$7,0)-MAX((AS$7+4)-$F460,0),0)*$B460,"")</f>
        <v/>
      </c>
      <c r="AT460" s="11" t="str">
        <f aca="false">IF(AND($B460&lt;&gt;"",$E460&lt;&gt;"",$F460&lt;&gt;"",AT$7&lt;&gt;""),MAX(NETWORKDAYS(AT$7,AT$7+6)-MAX($E460-AT$7,0)-MAX((AT$7+4)-$F460,0),0)*$B460,"")</f>
        <v/>
      </c>
      <c r="AU460" s="11" t="str">
        <f aca="false">IF(AND($B460&lt;&gt;"",$E460&lt;&gt;"",$F460&lt;&gt;"",AU$7&lt;&gt;""),MAX(NETWORKDAYS(AU$7,AU$7+6)-MAX($E460-AU$7,0)-MAX((AU$7+4)-$F460,0),0)*$B460,"")</f>
        <v/>
      </c>
      <c r="AV460" s="11" t="str">
        <f aca="false">IF(AND($B460&lt;&gt;"",$E460&lt;&gt;"",$F460&lt;&gt;"",AV$7&lt;&gt;""),MAX(NETWORKDAYS(AV$7,AV$7+6)-MAX($E460-AV$7,0)-MAX((AV$7+4)-$F460,0),0)*$B460,"")</f>
        <v/>
      </c>
      <c r="AW460" s="11" t="str">
        <f aca="false">IF(AND($B460&lt;&gt;"",$E460&lt;&gt;"",$F460&lt;&gt;"",AW$7&lt;&gt;""),MAX(NETWORKDAYS(AW$7,AW$7+6)-MAX($E460-AW$7,0)-MAX((AW$7+4)-$F460,0),0)*$B460,"")</f>
        <v/>
      </c>
      <c r="AX460" s="11" t="str">
        <f aca="false">IF(AND($B460&lt;&gt;"",$E460&lt;&gt;"",$F460&lt;&gt;"",AX$7&lt;&gt;""),MAX(NETWORKDAYS(AX$7,AX$7+6)-MAX($E460-AX$7,0)-MAX((AX$7+4)-$F460,0),0)*$B460,"")</f>
        <v/>
      </c>
      <c r="AY460" s="11" t="str">
        <f aca="false">IF(AND($B460&lt;&gt;"",$E460&lt;&gt;"",$F460&lt;&gt;"",AY$7&lt;&gt;""),MAX(NETWORKDAYS(AY$7,AY$7+6)-MAX($E460-AY$7,0)-MAX((AY$7+4)-$F460,0),0)*$B460,"")</f>
        <v/>
      </c>
      <c r="AZ460" s="11" t="str">
        <f aca="false">IF(AND($B460&lt;&gt;"",$E460&lt;&gt;"",$F460&lt;&gt;"",AZ$7&lt;&gt;""),MAX(NETWORKDAYS(AZ$7,AZ$7+6)-MAX($E460-AZ$7,0)-MAX((AZ$7+4)-$F460,0),0)*$B460,"")</f>
        <v/>
      </c>
      <c r="BA460" s="11" t="str">
        <f aca="false">IF(AND($B460&lt;&gt;"",$E460&lt;&gt;"",$F460&lt;&gt;"",BA$7&lt;&gt;""),MAX(NETWORKDAYS(BA$7,BA$7+6)-MAX($E460-BA$7,0)-MAX((BA$7+4)-$F460,0),0)*$B460,"")</f>
        <v/>
      </c>
      <c r="BB460" s="11" t="str">
        <f aca="false">IF(AND($B460&lt;&gt;"",$E460&lt;&gt;"",$F460&lt;&gt;"",BB$7&lt;&gt;""),MAX(NETWORKDAYS(BB$7,BB$7+6)-MAX($E460-BB$7,0)-MAX((BB$7+4)-$F460,0),0)*$B460,"")</f>
        <v/>
      </c>
      <c r="BC460" s="11" t="str">
        <f aca="false">IF(AND($B460&lt;&gt;"",$E460&lt;&gt;"",$F460&lt;&gt;"",BC$7&lt;&gt;""),MAX(NETWORKDAYS(BC$7,BC$7+6)-MAX($E460-BC$7,0)-MAX((BC$7+4)-$F460,0),0)*$B460,"")</f>
        <v/>
      </c>
      <c r="BD460" s="11" t="str">
        <f aca="false">IF(AND($B460&lt;&gt;"",$E460&lt;&gt;"",$F460&lt;&gt;"",BD$7&lt;&gt;""),MAX(NETWORKDAYS(BD$7,BD$7+6)-MAX($E460-BD$7,0)-MAX((BD$7+4)-$F460,0),0)*$B460,"")</f>
        <v/>
      </c>
      <c r="BE460" s="11" t="str">
        <f aca="false">IF(AND($B460&lt;&gt;"",$E460&lt;&gt;"",$F460&lt;&gt;"",BE$7&lt;&gt;""),MAX(NETWORKDAYS(BE$7,BE$7+6)-MAX($E460-BE$7,0)-MAX((BE$7+4)-$F460,0),0)*$B460,"")</f>
        <v/>
      </c>
      <c r="BF460" s="11" t="str">
        <f aca="false">IF(AND($B460&lt;&gt;"",$E460&lt;&gt;"",$F460&lt;&gt;"",BF$7&lt;&gt;""),MAX(NETWORKDAYS(BF$7,BF$7+6)-MAX($E460-BF$7,0)-MAX((BF$7+4)-$F460,0),0)*$B460,"")</f>
        <v/>
      </c>
      <c r="BG460" s="11" t="str">
        <f aca="false">IF(AND($B460&lt;&gt;"",$E460&lt;&gt;"",$F460&lt;&gt;"",BG$7&lt;&gt;""),MAX(NETWORKDAYS(BG$7,BG$7+6)-MAX($E460-BG$7,0)-MAX((BG$7+4)-$F460,0),0)*$B460,"")</f>
        <v/>
      </c>
      <c r="BH460" s="11" t="str">
        <f aca="false">IF(AND($B460&lt;&gt;"",$E460&lt;&gt;"",$F460&lt;&gt;"",BH$7&lt;&gt;""),MAX(NETWORKDAYS(BH$7,BH$7+6)-MAX($E460-BH$7,0)-MAX((BH$7+4)-$F460,0),0)*$B460,"")</f>
        <v/>
      </c>
      <c r="BI460" s="11" t="str">
        <f aca="false">IF(AND($B460&lt;&gt;"",$E460&lt;&gt;"",$F460&lt;&gt;"",BI$7&lt;&gt;""),MAX(NETWORKDAYS(BI$7,BI$7+6)-MAX($E460-BI$7,0)-MAX((BI$7+4)-$F460,0),0)*$B460,"")</f>
        <v/>
      </c>
      <c r="BJ460" s="11" t="str">
        <f aca="false">IF(AND($B460&lt;&gt;"",$E460&lt;&gt;"",$F460&lt;&gt;"",BJ$7&lt;&gt;""),MAX(NETWORKDAYS(BJ$7,BJ$7+6)-MAX($E460-BJ$7,0)-MAX((BJ$7+4)-$F460,0),0)*$B460,"")</f>
        <v/>
      </c>
      <c r="BK460" s="11" t="str">
        <f aca="false">IF(AND($B460&lt;&gt;"",$E460&lt;&gt;"",$F460&lt;&gt;"",BK$7&lt;&gt;""),MAX(NETWORKDAYS(BK$7,BK$7+6)-MAX($E460-BK$7,0)-MAX((BK$7+4)-$F460,0),0)*$B460,"")</f>
        <v/>
      </c>
      <c r="BL460" s="11" t="str">
        <f aca="false">IF(AND($B460&lt;&gt;"",$E460&lt;&gt;"",$F460&lt;&gt;"",BL$7&lt;&gt;""),MAX(NETWORKDAYS(BL$7,BL$7+6)-MAX($E460-BL$7,0)-MAX((BL$7+4)-$F460,0),0)*$B460,"")</f>
        <v/>
      </c>
      <c r="BM460" s="11" t="str">
        <f aca="false">IF(AND($B460&lt;&gt;"",$E460&lt;&gt;"",$F460&lt;&gt;"",BM$7&lt;&gt;""),MAX(NETWORKDAYS(BM$7,BM$7+6)-MAX($E460-BM$7,0)-MAX((BM$7+4)-$F460,0),0)*$B460,"")</f>
        <v/>
      </c>
      <c r="BN460" s="11" t="str">
        <f aca="false">IF(AND($B460&lt;&gt;"",$E460&lt;&gt;"",$F460&lt;&gt;"",BN$7&lt;&gt;""),MAX(NETWORKDAYS(BN$7,BN$7+6)-MAX($E460-BN$7,0)-MAX((BN$7+4)-$F460,0),0)*$B460,"")</f>
        <v/>
      </c>
      <c r="BO460" s="11" t="str">
        <f aca="false">IF(AND($B460&lt;&gt;"",$E460&lt;&gt;"",$F460&lt;&gt;"",BO$7&lt;&gt;""),MAX(NETWORKDAYS(BO$7,BO$7+6)-MAX($E460-BO$7,0)-MAX((BO$7+4)-$F460,0),0)*$B460,"")</f>
        <v/>
      </c>
      <c r="BP460" s="11" t="str">
        <f aca="false">IF(AND($B460&lt;&gt;"",$E460&lt;&gt;"",$F460&lt;&gt;"",BP$7&lt;&gt;""),MAX(NETWORKDAYS(BP$7,BP$7+6)-MAX($E460-BP$7,0)-MAX((BP$7+4)-$F460,0),0)*$B460,"")</f>
        <v/>
      </c>
      <c r="BQ460" s="11" t="str">
        <f aca="false">IF(AND($B460&lt;&gt;"",$E460&lt;&gt;"",$F460&lt;&gt;"",BQ$7&lt;&gt;""),MAX(NETWORKDAYS(BQ$7,BQ$7+6)-MAX($E460-BQ$7,0)-MAX((BQ$7+4)-$F460,0),0)*$B460,"")</f>
        <v/>
      </c>
      <c r="BR460" s="11" t="str">
        <f aca="false">IF(AND($B460&lt;&gt;"",$E460&lt;&gt;"",$F460&lt;&gt;"",BR$7&lt;&gt;""),MAX(NETWORKDAYS(BR$7,BR$7+6)-MAX($E460-BR$7,0)-MAX((BR$7+4)-$F460,0),0)*$B460,"")</f>
        <v/>
      </c>
      <c r="BS460" s="11" t="str">
        <f aca="false">IF(AND($B460&lt;&gt;"",$E460&lt;&gt;"",$F460&lt;&gt;"",BS$7&lt;&gt;""),MAX(NETWORKDAYS(BS$7,BS$7+6)-MAX($E460-BS$7,0)-MAX((BS$7+4)-$F460,0),0)*$B460,"")</f>
        <v/>
      </c>
      <c r="BT460" s="11" t="str">
        <f aca="false">IF(AND($B460&lt;&gt;"",$E460&lt;&gt;"",$F460&lt;&gt;"",BT$7&lt;&gt;""),MAX(NETWORKDAYS(BT$7,BT$7+6)-MAX($E460-BT$7,0)-MAX((BT$7+4)-$F460,0),0)*$B460,"")</f>
        <v/>
      </c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  <c r="JG460" s="11"/>
      <c r="JH460" s="11"/>
      <c r="JI460" s="11"/>
      <c r="JJ460" s="11"/>
      <c r="JK460" s="11"/>
      <c r="JL460" s="11"/>
      <c r="JM460" s="11"/>
      <c r="JN460" s="11"/>
      <c r="JO460" s="11"/>
      <c r="JP460" s="11"/>
      <c r="JQ460" s="11"/>
      <c r="JR460" s="11"/>
      <c r="JS460" s="11"/>
      <c r="JT460" s="11"/>
      <c r="JU460" s="11"/>
      <c r="JV460" s="11"/>
      <c r="JW460" s="11"/>
      <c r="JX460" s="11"/>
      <c r="JY460" s="11"/>
      <c r="JZ460" s="11"/>
      <c r="KA460" s="11"/>
      <c r="KB460" s="11"/>
      <c r="KC460" s="11"/>
      <c r="KD460" s="11"/>
      <c r="KE460" s="11"/>
      <c r="KF460" s="11"/>
      <c r="KG460" s="11"/>
      <c r="KH460" s="11"/>
      <c r="KI460" s="11"/>
      <c r="KJ460" s="11"/>
      <c r="KK460" s="11"/>
      <c r="KL460" s="11"/>
      <c r="KM460" s="11"/>
      <c r="KN460" s="11"/>
      <c r="KO460" s="11"/>
      <c r="KP460" s="11"/>
      <c r="KQ460" s="11"/>
      <c r="KR460" s="11"/>
      <c r="KS460" s="11"/>
      <c r="KT460" s="11"/>
      <c r="KU460" s="11"/>
      <c r="KV460" s="11"/>
      <c r="KW460" s="11"/>
      <c r="KX460" s="11"/>
      <c r="KY460" s="11"/>
      <c r="KZ460" s="11"/>
      <c r="LA460" s="11"/>
      <c r="LB460" s="11"/>
      <c r="LC460" s="11"/>
      <c r="LD460" s="11"/>
      <c r="LE460" s="11"/>
      <c r="LF460" s="11"/>
      <c r="LG460" s="11"/>
      <c r="LH460" s="11"/>
      <c r="LI460" s="11"/>
      <c r="LJ460" s="11"/>
      <c r="LK460" s="11"/>
      <c r="LL460" s="11"/>
      <c r="LM460" s="11"/>
      <c r="LN460" s="11"/>
      <c r="LO460" s="11"/>
      <c r="LP460" s="11"/>
      <c r="LQ460" s="11"/>
      <c r="LR460" s="11"/>
      <c r="LS460" s="11"/>
      <c r="LT460" s="11"/>
      <c r="LU460" s="11"/>
      <c r="LV460" s="11"/>
      <c r="LW460" s="11"/>
      <c r="LX460" s="11"/>
      <c r="LY460" s="11"/>
      <c r="LZ460" s="11"/>
      <c r="MA460" s="11"/>
      <c r="MB460" s="11"/>
      <c r="MC460" s="11"/>
      <c r="MD460" s="11"/>
      <c r="ME460" s="11"/>
      <c r="MF460" s="11"/>
    </row>
    <row r="461" customFormat="false" ht="12.8" hidden="false" customHeight="false" outlineLevel="0" collapsed="false">
      <c r="A461" s="1" t="str">
        <f aca="false">IF(taskList!J457&lt;&gt;"",taskList!J457,"")</f>
        <v/>
      </c>
      <c r="B461" s="9" t="str">
        <f aca="false">IF(AND(IF(taskList!M457&lt;&gt;"",TRUE()),IF(taskList!K457&lt;&gt;"",TRUE())),taskList!M457/taskList!K457,"")</f>
        <v/>
      </c>
      <c r="C461" s="9" t="str">
        <f aca="false">IF(taskList!B457&lt;&gt;"",taskList!B457,"")</f>
        <v/>
      </c>
      <c r="D461" s="9" t="str">
        <f aca="false">IF(taskList!E457&lt;&gt;"",taskList!E457,"")</f>
        <v/>
      </c>
      <c r="E461" s="4" t="str">
        <f aca="false">IF(taskList!F457&lt;&gt;"",taskList!F457,"")</f>
        <v/>
      </c>
      <c r="F461" s="4" t="str">
        <f aca="false">IF(taskList!G457&lt;&gt;"",taskList!G457,"")</f>
        <v/>
      </c>
      <c r="H461" s="11" t="str">
        <f aca="false">IF(AND($B461&lt;&gt;"",$E461&lt;&gt;"",$F461&lt;&gt;"",H$7&lt;&gt;""),MAX(NETWORKDAYS(H$7,H$7+6)-MAX($E461-H$7,0)-MAX((H$7+4)-$F461,0),0)*$B461,"")</f>
        <v/>
      </c>
      <c r="I461" s="11" t="str">
        <f aca="false">IF(AND($B461&lt;&gt;"",$E461&lt;&gt;"",$F461&lt;&gt;"",I$7&lt;&gt;""),MAX(NETWORKDAYS(I$7,I$7+6)-MAX($E461-I$7,0)-MAX((I$7+4)-$F461,0),0)*$B461,"")</f>
        <v/>
      </c>
      <c r="J461" s="11" t="str">
        <f aca="false">IF(AND($B461&lt;&gt;"",$E461&lt;&gt;"",$F461&lt;&gt;"",J$7&lt;&gt;""),MAX(NETWORKDAYS(J$7,J$7+6)-MAX($E461-J$7,0)-MAX((J$7+4)-$F461,0),0)*$B461,"")</f>
        <v/>
      </c>
      <c r="K461" s="11" t="str">
        <f aca="false">IF(AND($B461&lt;&gt;"",$E461&lt;&gt;"",$F461&lt;&gt;"",K$7&lt;&gt;""),MAX(NETWORKDAYS(K$7,K$7+6)-MAX($E461-K$7,0)-MAX((K$7+4)-$F461,0),0)*$B461,"")</f>
        <v/>
      </c>
      <c r="L461" s="11" t="str">
        <f aca="false">IF(AND($B461&lt;&gt;"",$E461&lt;&gt;"",$F461&lt;&gt;"",L$7&lt;&gt;""),MAX(NETWORKDAYS(L$7,L$7+6)-MAX($E461-L$7,0)-MAX((L$7+4)-$F461,0),0)*$B461,"")</f>
        <v/>
      </c>
      <c r="M461" s="11" t="str">
        <f aca="false">IF(AND($B461&lt;&gt;"",$E461&lt;&gt;"",$F461&lt;&gt;"",M$7&lt;&gt;""),MAX(NETWORKDAYS(M$7,M$7+6)-MAX($E461-M$7,0)-MAX((M$7+4)-$F461,0),0)*$B461,"")</f>
        <v/>
      </c>
      <c r="N461" s="11" t="str">
        <f aca="false">IF(AND($B461&lt;&gt;"",$E461&lt;&gt;"",$F461&lt;&gt;"",N$7&lt;&gt;""),MAX(NETWORKDAYS(N$7,N$7+6)-MAX($E461-N$7,0)-MAX((N$7+4)-$F461,0),0)*$B461,"")</f>
        <v/>
      </c>
      <c r="O461" s="11" t="str">
        <f aca="false">IF(AND($B461&lt;&gt;"",$E461&lt;&gt;"",$F461&lt;&gt;"",O$7&lt;&gt;""),MAX(NETWORKDAYS(O$7,O$7+6)-MAX($E461-O$7,0)-MAX((O$7+4)-$F461,0),0)*$B461,"")</f>
        <v/>
      </c>
      <c r="P461" s="11" t="str">
        <f aca="false">IF(AND($B461&lt;&gt;"",$E461&lt;&gt;"",$F461&lt;&gt;"",P$7&lt;&gt;""),MAX(NETWORKDAYS(P$7,P$7+6)-MAX($E461-P$7,0)-MAX((P$7+4)-$F461,0),0)*$B461,"")</f>
        <v/>
      </c>
      <c r="Q461" s="11" t="str">
        <f aca="false">IF(AND($B461&lt;&gt;"",$E461&lt;&gt;"",$F461&lt;&gt;"",Q$7&lt;&gt;""),MAX(NETWORKDAYS(Q$7,Q$7+6)-MAX($E461-Q$7,0)-MAX((Q$7+4)-$F461,0),0)*$B461,"")</f>
        <v/>
      </c>
      <c r="R461" s="11" t="str">
        <f aca="false">IF(AND($B461&lt;&gt;"",$E461&lt;&gt;"",$F461&lt;&gt;"",R$7&lt;&gt;""),MAX(NETWORKDAYS(R$7,R$7+6)-MAX($E461-R$7,0)-MAX((R$7+4)-$F461,0),0)*$B461,"")</f>
        <v/>
      </c>
      <c r="S461" s="11" t="str">
        <f aca="false">IF(AND($B461&lt;&gt;"",$E461&lt;&gt;"",$F461&lt;&gt;"",S$7&lt;&gt;""),MAX(NETWORKDAYS(S$7,S$7+6)-MAX($E461-S$7,0)-MAX((S$7+4)-$F461,0),0)*$B461,"")</f>
        <v/>
      </c>
      <c r="T461" s="11" t="str">
        <f aca="false">IF(AND($B461&lt;&gt;"",$E461&lt;&gt;"",$F461&lt;&gt;"",T$7&lt;&gt;""),MAX(NETWORKDAYS(T$7,T$7+6)-MAX($E461-T$7,0)-MAX((T$7+4)-$F461,0),0)*$B461,"")</f>
        <v/>
      </c>
      <c r="U461" s="11" t="str">
        <f aca="false">IF(AND($B461&lt;&gt;"",$E461&lt;&gt;"",$F461&lt;&gt;"",U$7&lt;&gt;""),MAX(NETWORKDAYS(U$7,U$7+6)-MAX($E461-U$7,0)-MAX((U$7+4)-$F461,0),0)*$B461,"")</f>
        <v/>
      </c>
      <c r="V461" s="11" t="str">
        <f aca="false">IF(AND($B461&lt;&gt;"",$E461&lt;&gt;"",$F461&lt;&gt;"",V$7&lt;&gt;""),MAX(NETWORKDAYS(V$7,V$7+6)-MAX($E461-V$7,0)-MAX((V$7+4)-$F461,0),0)*$B461,"")</f>
        <v/>
      </c>
      <c r="W461" s="11" t="str">
        <f aca="false">IF(AND($B461&lt;&gt;"",$E461&lt;&gt;"",$F461&lt;&gt;"",W$7&lt;&gt;""),MAX(NETWORKDAYS(W$7,W$7+6)-MAX($E461-W$7,0)-MAX((W$7+4)-$F461,0),0)*$B461,"")</f>
        <v/>
      </c>
      <c r="X461" s="11" t="str">
        <f aca="false">IF(AND($B461&lt;&gt;"",$E461&lt;&gt;"",$F461&lt;&gt;"",X$7&lt;&gt;""),MAX(NETWORKDAYS(X$7,X$7+6)-MAX($E461-X$7,0)-MAX((X$7+4)-$F461,0),0)*$B461,"")</f>
        <v/>
      </c>
      <c r="Y461" s="11" t="str">
        <f aca="false">IF(AND($B461&lt;&gt;"",$E461&lt;&gt;"",$F461&lt;&gt;"",Y$7&lt;&gt;""),MAX(NETWORKDAYS(Y$7,Y$7+6)-MAX($E461-Y$7,0)-MAX((Y$7+4)-$F461,0),0)*$B461,"")</f>
        <v/>
      </c>
      <c r="Z461" s="11" t="str">
        <f aca="false">IF(AND($B461&lt;&gt;"",$E461&lt;&gt;"",$F461&lt;&gt;"",Z$7&lt;&gt;""),MAX(NETWORKDAYS(Z$7,Z$7+6)-MAX($E461-Z$7,0)-MAX((Z$7+4)-$F461,0),0)*$B461,"")</f>
        <v/>
      </c>
      <c r="AA461" s="11" t="str">
        <f aca="false">IF(AND($B461&lt;&gt;"",$E461&lt;&gt;"",$F461&lt;&gt;"",AA$7&lt;&gt;""),MAX(NETWORKDAYS(AA$7,AA$7+6)-MAX($E461-AA$7,0)-MAX((AA$7+4)-$F461,0),0)*$B461,"")</f>
        <v/>
      </c>
      <c r="AB461" s="11" t="str">
        <f aca="false">IF(AND($B461&lt;&gt;"",$E461&lt;&gt;"",$F461&lt;&gt;"",AB$7&lt;&gt;""),MAX(NETWORKDAYS(AB$7,AB$7+6)-MAX($E461-AB$7,0)-MAX((AB$7+4)-$F461,0),0)*$B461,"")</f>
        <v/>
      </c>
      <c r="AC461" s="11" t="str">
        <f aca="false">IF(AND($B461&lt;&gt;"",$E461&lt;&gt;"",$F461&lt;&gt;"",AC$7&lt;&gt;""),MAX(NETWORKDAYS(AC$7,AC$7+6)-MAX($E461-AC$7,0)-MAX((AC$7+4)-$F461,0),0)*$B461,"")</f>
        <v/>
      </c>
      <c r="AD461" s="11" t="str">
        <f aca="false">IF(AND($B461&lt;&gt;"",$E461&lt;&gt;"",$F461&lt;&gt;"",AD$7&lt;&gt;""),MAX(NETWORKDAYS(AD$7,AD$7+6)-MAX($E461-AD$7,0)-MAX((AD$7+4)-$F461,0),0)*$B461,"")</f>
        <v/>
      </c>
      <c r="AE461" s="11" t="str">
        <f aca="false">IF(AND($B461&lt;&gt;"",$E461&lt;&gt;"",$F461&lt;&gt;"",AE$7&lt;&gt;""),MAX(NETWORKDAYS(AE$7,AE$7+6)-MAX($E461-AE$7,0)-MAX((AE$7+4)-$F461,0),0)*$B461,"")</f>
        <v/>
      </c>
      <c r="AF461" s="11" t="str">
        <f aca="false">IF(AND($B461&lt;&gt;"",$E461&lt;&gt;"",$F461&lt;&gt;"",AF$7&lt;&gt;""),MAX(NETWORKDAYS(AF$7,AF$7+6)-MAX($E461-AF$7,0)-MAX((AF$7+4)-$F461,0),0)*$B461,"")</f>
        <v/>
      </c>
      <c r="AG461" s="11" t="str">
        <f aca="false">IF(AND($B461&lt;&gt;"",$E461&lt;&gt;"",$F461&lt;&gt;"",AG$7&lt;&gt;""),MAX(NETWORKDAYS(AG$7,AG$7+6)-MAX($E461-AG$7,0)-MAX((AG$7+4)-$F461,0),0)*$B461,"")</f>
        <v/>
      </c>
      <c r="AH461" s="11" t="str">
        <f aca="false">IF(AND($B461&lt;&gt;"",$E461&lt;&gt;"",$F461&lt;&gt;"",AH$7&lt;&gt;""),MAX(NETWORKDAYS(AH$7,AH$7+6)-MAX($E461-AH$7,0)-MAX((AH$7+4)-$F461,0),0)*$B461,"")</f>
        <v/>
      </c>
      <c r="AI461" s="11" t="str">
        <f aca="false">IF(AND($B461&lt;&gt;"",$E461&lt;&gt;"",$F461&lt;&gt;"",AI$7&lt;&gt;""),MAX(NETWORKDAYS(AI$7,AI$7+6)-MAX($E461-AI$7,0)-MAX((AI$7+4)-$F461,0),0)*$B461,"")</f>
        <v/>
      </c>
      <c r="AJ461" s="11" t="str">
        <f aca="false">IF(AND($B461&lt;&gt;"",$E461&lt;&gt;"",$F461&lt;&gt;"",AJ$7&lt;&gt;""),MAX(NETWORKDAYS(AJ$7,AJ$7+6)-MAX($E461-AJ$7,0)-MAX((AJ$7+4)-$F461,0),0)*$B461,"")</f>
        <v/>
      </c>
      <c r="AK461" s="11" t="str">
        <f aca="false">IF(AND($B461&lt;&gt;"",$E461&lt;&gt;"",$F461&lt;&gt;"",AK$7&lt;&gt;""),MAX(NETWORKDAYS(AK$7,AK$7+6)-MAX($E461-AK$7,0)-MAX((AK$7+4)-$F461,0),0)*$B461,"")</f>
        <v/>
      </c>
      <c r="AL461" s="11" t="str">
        <f aca="false">IF(AND($B461&lt;&gt;"",$E461&lt;&gt;"",$F461&lt;&gt;"",AL$7&lt;&gt;""),MAX(NETWORKDAYS(AL$7,AL$7+6)-MAX($E461-AL$7,0)-MAX((AL$7+4)-$F461,0),0)*$B461,"")</f>
        <v/>
      </c>
      <c r="AM461" s="11" t="str">
        <f aca="false">IF(AND($B461&lt;&gt;"",$E461&lt;&gt;"",$F461&lt;&gt;"",AM$7&lt;&gt;""),MAX(NETWORKDAYS(AM$7,AM$7+6)-MAX($E461-AM$7,0)-MAX((AM$7+4)-$F461,0),0)*$B461,"")</f>
        <v/>
      </c>
      <c r="AN461" s="11" t="str">
        <f aca="false">IF(AND($B461&lt;&gt;"",$E461&lt;&gt;"",$F461&lt;&gt;"",AN$7&lt;&gt;""),MAX(NETWORKDAYS(AN$7,AN$7+6)-MAX($E461-AN$7,0)-MAX((AN$7+4)-$F461,0),0)*$B461,"")</f>
        <v/>
      </c>
      <c r="AO461" s="11" t="str">
        <f aca="false">IF(AND($B461&lt;&gt;"",$E461&lt;&gt;"",$F461&lt;&gt;"",AO$7&lt;&gt;""),MAX(NETWORKDAYS(AO$7,AO$7+6)-MAX($E461-AO$7,0)-MAX((AO$7+4)-$F461,0),0)*$B461,"")</f>
        <v/>
      </c>
      <c r="AP461" s="11" t="str">
        <f aca="false">IF(AND($B461&lt;&gt;"",$E461&lt;&gt;"",$F461&lt;&gt;"",AP$7&lt;&gt;""),MAX(NETWORKDAYS(AP$7,AP$7+6)-MAX($E461-AP$7,0)-MAX((AP$7+4)-$F461,0),0)*$B461,"")</f>
        <v/>
      </c>
      <c r="AQ461" s="11" t="str">
        <f aca="false">IF(AND($B461&lt;&gt;"",$E461&lt;&gt;"",$F461&lt;&gt;"",AQ$7&lt;&gt;""),MAX(NETWORKDAYS(AQ$7,AQ$7+6)-MAX($E461-AQ$7,0)-MAX((AQ$7+4)-$F461,0),0)*$B461,"")</f>
        <v/>
      </c>
      <c r="AR461" s="11" t="str">
        <f aca="false">IF(AND($B461&lt;&gt;"",$E461&lt;&gt;"",$F461&lt;&gt;"",AR$7&lt;&gt;""),MAX(NETWORKDAYS(AR$7,AR$7+6)-MAX($E461-AR$7,0)-MAX((AR$7+4)-$F461,0),0)*$B461,"")</f>
        <v/>
      </c>
      <c r="AS461" s="11" t="str">
        <f aca="false">IF(AND($B461&lt;&gt;"",$E461&lt;&gt;"",$F461&lt;&gt;"",AS$7&lt;&gt;""),MAX(NETWORKDAYS(AS$7,AS$7+6)-MAX($E461-AS$7,0)-MAX((AS$7+4)-$F461,0),0)*$B461,"")</f>
        <v/>
      </c>
      <c r="AT461" s="11" t="str">
        <f aca="false">IF(AND($B461&lt;&gt;"",$E461&lt;&gt;"",$F461&lt;&gt;"",AT$7&lt;&gt;""),MAX(NETWORKDAYS(AT$7,AT$7+6)-MAX($E461-AT$7,0)-MAX((AT$7+4)-$F461,0),0)*$B461,"")</f>
        <v/>
      </c>
      <c r="AU461" s="11" t="str">
        <f aca="false">IF(AND($B461&lt;&gt;"",$E461&lt;&gt;"",$F461&lt;&gt;"",AU$7&lt;&gt;""),MAX(NETWORKDAYS(AU$7,AU$7+6)-MAX($E461-AU$7,0)-MAX((AU$7+4)-$F461,0),0)*$B461,"")</f>
        <v/>
      </c>
      <c r="AV461" s="11" t="str">
        <f aca="false">IF(AND($B461&lt;&gt;"",$E461&lt;&gt;"",$F461&lt;&gt;"",AV$7&lt;&gt;""),MAX(NETWORKDAYS(AV$7,AV$7+6)-MAX($E461-AV$7,0)-MAX((AV$7+4)-$F461,0),0)*$B461,"")</f>
        <v/>
      </c>
      <c r="AW461" s="11" t="str">
        <f aca="false">IF(AND($B461&lt;&gt;"",$E461&lt;&gt;"",$F461&lt;&gt;"",AW$7&lt;&gt;""),MAX(NETWORKDAYS(AW$7,AW$7+6)-MAX($E461-AW$7,0)-MAX((AW$7+4)-$F461,0),0)*$B461,"")</f>
        <v/>
      </c>
      <c r="AX461" s="11" t="str">
        <f aca="false">IF(AND($B461&lt;&gt;"",$E461&lt;&gt;"",$F461&lt;&gt;"",AX$7&lt;&gt;""),MAX(NETWORKDAYS(AX$7,AX$7+6)-MAX($E461-AX$7,0)-MAX((AX$7+4)-$F461,0),0)*$B461,"")</f>
        <v/>
      </c>
      <c r="AY461" s="11" t="str">
        <f aca="false">IF(AND($B461&lt;&gt;"",$E461&lt;&gt;"",$F461&lt;&gt;"",AY$7&lt;&gt;""),MAX(NETWORKDAYS(AY$7,AY$7+6)-MAX($E461-AY$7,0)-MAX((AY$7+4)-$F461,0),0)*$B461,"")</f>
        <v/>
      </c>
      <c r="AZ461" s="11" t="str">
        <f aca="false">IF(AND($B461&lt;&gt;"",$E461&lt;&gt;"",$F461&lt;&gt;"",AZ$7&lt;&gt;""),MAX(NETWORKDAYS(AZ$7,AZ$7+6)-MAX($E461-AZ$7,0)-MAX((AZ$7+4)-$F461,0),0)*$B461,"")</f>
        <v/>
      </c>
      <c r="BA461" s="11" t="str">
        <f aca="false">IF(AND($B461&lt;&gt;"",$E461&lt;&gt;"",$F461&lt;&gt;"",BA$7&lt;&gt;""),MAX(NETWORKDAYS(BA$7,BA$7+6)-MAX($E461-BA$7,0)-MAX((BA$7+4)-$F461,0),0)*$B461,"")</f>
        <v/>
      </c>
      <c r="BB461" s="11" t="str">
        <f aca="false">IF(AND($B461&lt;&gt;"",$E461&lt;&gt;"",$F461&lt;&gt;"",BB$7&lt;&gt;""),MAX(NETWORKDAYS(BB$7,BB$7+6)-MAX($E461-BB$7,0)-MAX((BB$7+4)-$F461,0),0)*$B461,"")</f>
        <v/>
      </c>
      <c r="BC461" s="11" t="str">
        <f aca="false">IF(AND($B461&lt;&gt;"",$E461&lt;&gt;"",$F461&lt;&gt;"",BC$7&lt;&gt;""),MAX(NETWORKDAYS(BC$7,BC$7+6)-MAX($E461-BC$7,0)-MAX((BC$7+4)-$F461,0),0)*$B461,"")</f>
        <v/>
      </c>
      <c r="BD461" s="11" t="str">
        <f aca="false">IF(AND($B461&lt;&gt;"",$E461&lt;&gt;"",$F461&lt;&gt;"",BD$7&lt;&gt;""),MAX(NETWORKDAYS(BD$7,BD$7+6)-MAX($E461-BD$7,0)-MAX((BD$7+4)-$F461,0),0)*$B461,"")</f>
        <v/>
      </c>
      <c r="BE461" s="11" t="str">
        <f aca="false">IF(AND($B461&lt;&gt;"",$E461&lt;&gt;"",$F461&lt;&gt;"",BE$7&lt;&gt;""),MAX(NETWORKDAYS(BE$7,BE$7+6)-MAX($E461-BE$7,0)-MAX((BE$7+4)-$F461,0),0)*$B461,"")</f>
        <v/>
      </c>
      <c r="BF461" s="11" t="str">
        <f aca="false">IF(AND($B461&lt;&gt;"",$E461&lt;&gt;"",$F461&lt;&gt;"",BF$7&lt;&gt;""),MAX(NETWORKDAYS(BF$7,BF$7+6)-MAX($E461-BF$7,0)-MAX((BF$7+4)-$F461,0),0)*$B461,"")</f>
        <v/>
      </c>
      <c r="BG461" s="11" t="str">
        <f aca="false">IF(AND($B461&lt;&gt;"",$E461&lt;&gt;"",$F461&lt;&gt;"",BG$7&lt;&gt;""),MAX(NETWORKDAYS(BG$7,BG$7+6)-MAX($E461-BG$7,0)-MAX((BG$7+4)-$F461,0),0)*$B461,"")</f>
        <v/>
      </c>
      <c r="BH461" s="11" t="str">
        <f aca="false">IF(AND($B461&lt;&gt;"",$E461&lt;&gt;"",$F461&lt;&gt;"",BH$7&lt;&gt;""),MAX(NETWORKDAYS(BH$7,BH$7+6)-MAX($E461-BH$7,0)-MAX((BH$7+4)-$F461,0),0)*$B461,"")</f>
        <v/>
      </c>
      <c r="BI461" s="11" t="str">
        <f aca="false">IF(AND($B461&lt;&gt;"",$E461&lt;&gt;"",$F461&lt;&gt;"",BI$7&lt;&gt;""),MAX(NETWORKDAYS(BI$7,BI$7+6)-MAX($E461-BI$7,0)-MAX((BI$7+4)-$F461,0),0)*$B461,"")</f>
        <v/>
      </c>
      <c r="BJ461" s="11" t="str">
        <f aca="false">IF(AND($B461&lt;&gt;"",$E461&lt;&gt;"",$F461&lt;&gt;"",BJ$7&lt;&gt;""),MAX(NETWORKDAYS(BJ$7,BJ$7+6)-MAX($E461-BJ$7,0)-MAX((BJ$7+4)-$F461,0),0)*$B461,"")</f>
        <v/>
      </c>
      <c r="BK461" s="11" t="str">
        <f aca="false">IF(AND($B461&lt;&gt;"",$E461&lt;&gt;"",$F461&lt;&gt;"",BK$7&lt;&gt;""),MAX(NETWORKDAYS(BK$7,BK$7+6)-MAX($E461-BK$7,0)-MAX((BK$7+4)-$F461,0),0)*$B461,"")</f>
        <v/>
      </c>
      <c r="BL461" s="11" t="str">
        <f aca="false">IF(AND($B461&lt;&gt;"",$E461&lt;&gt;"",$F461&lt;&gt;"",BL$7&lt;&gt;""),MAX(NETWORKDAYS(BL$7,BL$7+6)-MAX($E461-BL$7,0)-MAX((BL$7+4)-$F461,0),0)*$B461,"")</f>
        <v/>
      </c>
      <c r="BM461" s="11" t="str">
        <f aca="false">IF(AND($B461&lt;&gt;"",$E461&lt;&gt;"",$F461&lt;&gt;"",BM$7&lt;&gt;""),MAX(NETWORKDAYS(BM$7,BM$7+6)-MAX($E461-BM$7,0)-MAX((BM$7+4)-$F461,0),0)*$B461,"")</f>
        <v/>
      </c>
      <c r="BN461" s="11" t="str">
        <f aca="false">IF(AND($B461&lt;&gt;"",$E461&lt;&gt;"",$F461&lt;&gt;"",BN$7&lt;&gt;""),MAX(NETWORKDAYS(BN$7,BN$7+6)-MAX($E461-BN$7,0)-MAX((BN$7+4)-$F461,0),0)*$B461,"")</f>
        <v/>
      </c>
      <c r="BO461" s="11" t="str">
        <f aca="false">IF(AND($B461&lt;&gt;"",$E461&lt;&gt;"",$F461&lt;&gt;"",BO$7&lt;&gt;""),MAX(NETWORKDAYS(BO$7,BO$7+6)-MAX($E461-BO$7,0)-MAX((BO$7+4)-$F461,0),0)*$B461,"")</f>
        <v/>
      </c>
      <c r="BP461" s="11" t="str">
        <f aca="false">IF(AND($B461&lt;&gt;"",$E461&lt;&gt;"",$F461&lt;&gt;"",BP$7&lt;&gt;""),MAX(NETWORKDAYS(BP$7,BP$7+6)-MAX($E461-BP$7,0)-MAX((BP$7+4)-$F461,0),0)*$B461,"")</f>
        <v/>
      </c>
      <c r="BQ461" s="11" t="str">
        <f aca="false">IF(AND($B461&lt;&gt;"",$E461&lt;&gt;"",$F461&lt;&gt;"",BQ$7&lt;&gt;""),MAX(NETWORKDAYS(BQ$7,BQ$7+6)-MAX($E461-BQ$7,0)-MAX((BQ$7+4)-$F461,0),0)*$B461,"")</f>
        <v/>
      </c>
      <c r="BR461" s="11" t="str">
        <f aca="false">IF(AND($B461&lt;&gt;"",$E461&lt;&gt;"",$F461&lt;&gt;"",BR$7&lt;&gt;""),MAX(NETWORKDAYS(BR$7,BR$7+6)-MAX($E461-BR$7,0)-MAX((BR$7+4)-$F461,0),0)*$B461,"")</f>
        <v/>
      </c>
      <c r="BS461" s="11" t="str">
        <f aca="false">IF(AND($B461&lt;&gt;"",$E461&lt;&gt;"",$F461&lt;&gt;"",BS$7&lt;&gt;""),MAX(NETWORKDAYS(BS$7,BS$7+6)-MAX($E461-BS$7,0)-MAX((BS$7+4)-$F461,0),0)*$B461,"")</f>
        <v/>
      </c>
      <c r="BT461" s="11" t="str">
        <f aca="false">IF(AND($B461&lt;&gt;"",$E461&lt;&gt;"",$F461&lt;&gt;"",BT$7&lt;&gt;""),MAX(NETWORKDAYS(BT$7,BT$7+6)-MAX($E461-BT$7,0)-MAX((BT$7+4)-$F461,0),0)*$B461,"")</f>
        <v/>
      </c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  <c r="KM461" s="11"/>
      <c r="KN461" s="11"/>
      <c r="KO461" s="11"/>
      <c r="KP461" s="11"/>
      <c r="KQ461" s="11"/>
      <c r="KR461" s="11"/>
      <c r="KS461" s="11"/>
      <c r="KT461" s="11"/>
      <c r="KU461" s="11"/>
      <c r="KV461" s="11"/>
      <c r="KW461" s="11"/>
      <c r="KX461" s="11"/>
      <c r="KY461" s="11"/>
      <c r="KZ461" s="11"/>
      <c r="LA461" s="11"/>
      <c r="LB461" s="11"/>
      <c r="LC461" s="11"/>
      <c r="LD461" s="11"/>
      <c r="LE461" s="11"/>
      <c r="LF461" s="11"/>
      <c r="LG461" s="11"/>
      <c r="LH461" s="11"/>
      <c r="LI461" s="11"/>
      <c r="LJ461" s="11"/>
      <c r="LK461" s="11"/>
      <c r="LL461" s="11"/>
      <c r="LM461" s="11"/>
      <c r="LN461" s="11"/>
      <c r="LO461" s="11"/>
      <c r="LP461" s="11"/>
      <c r="LQ461" s="11"/>
      <c r="LR461" s="11"/>
      <c r="LS461" s="11"/>
      <c r="LT461" s="11"/>
      <c r="LU461" s="11"/>
      <c r="LV461" s="11"/>
      <c r="LW461" s="11"/>
      <c r="LX461" s="11"/>
      <c r="LY461" s="11"/>
      <c r="LZ461" s="11"/>
      <c r="MA461" s="11"/>
      <c r="MB461" s="11"/>
      <c r="MC461" s="11"/>
      <c r="MD461" s="11"/>
      <c r="ME461" s="11"/>
      <c r="MF461" s="11"/>
    </row>
    <row r="462" customFormat="false" ht="12.8" hidden="false" customHeight="false" outlineLevel="0" collapsed="false">
      <c r="A462" s="1" t="str">
        <f aca="false">IF(taskList!J458&lt;&gt;"",taskList!J458,"")</f>
        <v/>
      </c>
      <c r="B462" s="9" t="str">
        <f aca="false">IF(AND(IF(taskList!M458&lt;&gt;"",TRUE()),IF(taskList!K458&lt;&gt;"",TRUE())),taskList!M458/taskList!K458,"")</f>
        <v/>
      </c>
      <c r="C462" s="9" t="str">
        <f aca="false">IF(taskList!B458&lt;&gt;"",taskList!B458,"")</f>
        <v/>
      </c>
      <c r="D462" s="9" t="str">
        <f aca="false">IF(taskList!E458&lt;&gt;"",taskList!E458,"")</f>
        <v/>
      </c>
      <c r="E462" s="4" t="str">
        <f aca="false">IF(taskList!F458&lt;&gt;"",taskList!F458,"")</f>
        <v/>
      </c>
      <c r="F462" s="4" t="str">
        <f aca="false">IF(taskList!G458&lt;&gt;"",taskList!G458,"")</f>
        <v/>
      </c>
      <c r="H462" s="11" t="str">
        <f aca="false">IF(AND($B462&lt;&gt;"",$E462&lt;&gt;"",$F462&lt;&gt;"",H$7&lt;&gt;""),MAX(NETWORKDAYS(H$7,H$7+6)-MAX($E462-H$7,0)-MAX((H$7+4)-$F462,0),0)*$B462,"")</f>
        <v/>
      </c>
      <c r="I462" s="11" t="str">
        <f aca="false">IF(AND($B462&lt;&gt;"",$E462&lt;&gt;"",$F462&lt;&gt;"",I$7&lt;&gt;""),MAX(NETWORKDAYS(I$7,I$7+6)-MAX($E462-I$7,0)-MAX((I$7+4)-$F462,0),0)*$B462,"")</f>
        <v/>
      </c>
      <c r="J462" s="11" t="str">
        <f aca="false">IF(AND($B462&lt;&gt;"",$E462&lt;&gt;"",$F462&lt;&gt;"",J$7&lt;&gt;""),MAX(NETWORKDAYS(J$7,J$7+6)-MAX($E462-J$7,0)-MAX((J$7+4)-$F462,0),0)*$B462,"")</f>
        <v/>
      </c>
      <c r="K462" s="11" t="str">
        <f aca="false">IF(AND($B462&lt;&gt;"",$E462&lt;&gt;"",$F462&lt;&gt;"",K$7&lt;&gt;""),MAX(NETWORKDAYS(K$7,K$7+6)-MAX($E462-K$7,0)-MAX((K$7+4)-$F462,0),0)*$B462,"")</f>
        <v/>
      </c>
      <c r="L462" s="11" t="str">
        <f aca="false">IF(AND($B462&lt;&gt;"",$E462&lt;&gt;"",$F462&lt;&gt;"",L$7&lt;&gt;""),MAX(NETWORKDAYS(L$7,L$7+6)-MAX($E462-L$7,0)-MAX((L$7+4)-$F462,0),0)*$B462,"")</f>
        <v/>
      </c>
      <c r="M462" s="11" t="str">
        <f aca="false">IF(AND($B462&lt;&gt;"",$E462&lt;&gt;"",$F462&lt;&gt;"",M$7&lt;&gt;""),MAX(NETWORKDAYS(M$7,M$7+6)-MAX($E462-M$7,0)-MAX((M$7+4)-$F462,0),0)*$B462,"")</f>
        <v/>
      </c>
      <c r="N462" s="11" t="str">
        <f aca="false">IF(AND($B462&lt;&gt;"",$E462&lt;&gt;"",$F462&lt;&gt;"",N$7&lt;&gt;""),MAX(NETWORKDAYS(N$7,N$7+6)-MAX($E462-N$7,0)-MAX((N$7+4)-$F462,0),0)*$B462,"")</f>
        <v/>
      </c>
      <c r="O462" s="11" t="str">
        <f aca="false">IF(AND($B462&lt;&gt;"",$E462&lt;&gt;"",$F462&lt;&gt;"",O$7&lt;&gt;""),MAX(NETWORKDAYS(O$7,O$7+6)-MAX($E462-O$7,0)-MAX((O$7+4)-$F462,0),0)*$B462,"")</f>
        <v/>
      </c>
      <c r="P462" s="11" t="str">
        <f aca="false">IF(AND($B462&lt;&gt;"",$E462&lt;&gt;"",$F462&lt;&gt;"",P$7&lt;&gt;""),MAX(NETWORKDAYS(P$7,P$7+6)-MAX($E462-P$7,0)-MAX((P$7+4)-$F462,0),0)*$B462,"")</f>
        <v/>
      </c>
      <c r="Q462" s="11" t="str">
        <f aca="false">IF(AND($B462&lt;&gt;"",$E462&lt;&gt;"",$F462&lt;&gt;"",Q$7&lt;&gt;""),MAX(NETWORKDAYS(Q$7,Q$7+6)-MAX($E462-Q$7,0)-MAX((Q$7+4)-$F462,0),0)*$B462,"")</f>
        <v/>
      </c>
      <c r="R462" s="11" t="str">
        <f aca="false">IF(AND($B462&lt;&gt;"",$E462&lt;&gt;"",$F462&lt;&gt;"",R$7&lt;&gt;""),MAX(NETWORKDAYS(R$7,R$7+6)-MAX($E462-R$7,0)-MAX((R$7+4)-$F462,0),0)*$B462,"")</f>
        <v/>
      </c>
      <c r="S462" s="11" t="str">
        <f aca="false">IF(AND($B462&lt;&gt;"",$E462&lt;&gt;"",$F462&lt;&gt;"",S$7&lt;&gt;""),MAX(NETWORKDAYS(S$7,S$7+6)-MAX($E462-S$7,0)-MAX((S$7+4)-$F462,0),0)*$B462,"")</f>
        <v/>
      </c>
      <c r="T462" s="11" t="str">
        <f aca="false">IF(AND($B462&lt;&gt;"",$E462&lt;&gt;"",$F462&lt;&gt;"",T$7&lt;&gt;""),MAX(NETWORKDAYS(T$7,T$7+6)-MAX($E462-T$7,0)-MAX((T$7+4)-$F462,0),0)*$B462,"")</f>
        <v/>
      </c>
      <c r="U462" s="11" t="str">
        <f aca="false">IF(AND($B462&lt;&gt;"",$E462&lt;&gt;"",$F462&lt;&gt;"",U$7&lt;&gt;""),MAX(NETWORKDAYS(U$7,U$7+6)-MAX($E462-U$7,0)-MAX((U$7+4)-$F462,0),0)*$B462,"")</f>
        <v/>
      </c>
      <c r="V462" s="11" t="str">
        <f aca="false">IF(AND($B462&lt;&gt;"",$E462&lt;&gt;"",$F462&lt;&gt;"",V$7&lt;&gt;""),MAX(NETWORKDAYS(V$7,V$7+6)-MAX($E462-V$7,0)-MAX((V$7+4)-$F462,0),0)*$B462,"")</f>
        <v/>
      </c>
      <c r="W462" s="11" t="str">
        <f aca="false">IF(AND($B462&lt;&gt;"",$E462&lt;&gt;"",$F462&lt;&gt;"",W$7&lt;&gt;""),MAX(NETWORKDAYS(W$7,W$7+6)-MAX($E462-W$7,0)-MAX((W$7+4)-$F462,0),0)*$B462,"")</f>
        <v/>
      </c>
      <c r="X462" s="11" t="str">
        <f aca="false">IF(AND($B462&lt;&gt;"",$E462&lt;&gt;"",$F462&lt;&gt;"",X$7&lt;&gt;""),MAX(NETWORKDAYS(X$7,X$7+6)-MAX($E462-X$7,0)-MAX((X$7+4)-$F462,0),0)*$B462,"")</f>
        <v/>
      </c>
      <c r="Y462" s="11" t="str">
        <f aca="false">IF(AND($B462&lt;&gt;"",$E462&lt;&gt;"",$F462&lt;&gt;"",Y$7&lt;&gt;""),MAX(NETWORKDAYS(Y$7,Y$7+6)-MAX($E462-Y$7,0)-MAX((Y$7+4)-$F462,0),0)*$B462,"")</f>
        <v/>
      </c>
      <c r="Z462" s="11" t="str">
        <f aca="false">IF(AND($B462&lt;&gt;"",$E462&lt;&gt;"",$F462&lt;&gt;"",Z$7&lt;&gt;""),MAX(NETWORKDAYS(Z$7,Z$7+6)-MAX($E462-Z$7,0)-MAX((Z$7+4)-$F462,0),0)*$B462,"")</f>
        <v/>
      </c>
      <c r="AA462" s="11" t="str">
        <f aca="false">IF(AND($B462&lt;&gt;"",$E462&lt;&gt;"",$F462&lt;&gt;"",AA$7&lt;&gt;""),MAX(NETWORKDAYS(AA$7,AA$7+6)-MAX($E462-AA$7,0)-MAX((AA$7+4)-$F462,0),0)*$B462,"")</f>
        <v/>
      </c>
      <c r="AB462" s="11" t="str">
        <f aca="false">IF(AND($B462&lt;&gt;"",$E462&lt;&gt;"",$F462&lt;&gt;"",AB$7&lt;&gt;""),MAX(NETWORKDAYS(AB$7,AB$7+6)-MAX($E462-AB$7,0)-MAX((AB$7+4)-$F462,0),0)*$B462,"")</f>
        <v/>
      </c>
      <c r="AC462" s="11" t="str">
        <f aca="false">IF(AND($B462&lt;&gt;"",$E462&lt;&gt;"",$F462&lt;&gt;"",AC$7&lt;&gt;""),MAX(NETWORKDAYS(AC$7,AC$7+6)-MAX($E462-AC$7,0)-MAX((AC$7+4)-$F462,0),0)*$B462,"")</f>
        <v/>
      </c>
      <c r="AD462" s="11" t="str">
        <f aca="false">IF(AND($B462&lt;&gt;"",$E462&lt;&gt;"",$F462&lt;&gt;"",AD$7&lt;&gt;""),MAX(NETWORKDAYS(AD$7,AD$7+6)-MAX($E462-AD$7,0)-MAX((AD$7+4)-$F462,0),0)*$B462,"")</f>
        <v/>
      </c>
      <c r="AE462" s="11" t="str">
        <f aca="false">IF(AND($B462&lt;&gt;"",$E462&lt;&gt;"",$F462&lt;&gt;"",AE$7&lt;&gt;""),MAX(NETWORKDAYS(AE$7,AE$7+6)-MAX($E462-AE$7,0)-MAX((AE$7+4)-$F462,0),0)*$B462,"")</f>
        <v/>
      </c>
      <c r="AF462" s="11" t="str">
        <f aca="false">IF(AND($B462&lt;&gt;"",$E462&lt;&gt;"",$F462&lt;&gt;"",AF$7&lt;&gt;""),MAX(NETWORKDAYS(AF$7,AF$7+6)-MAX($E462-AF$7,0)-MAX((AF$7+4)-$F462,0),0)*$B462,"")</f>
        <v/>
      </c>
      <c r="AG462" s="11" t="str">
        <f aca="false">IF(AND($B462&lt;&gt;"",$E462&lt;&gt;"",$F462&lt;&gt;"",AG$7&lt;&gt;""),MAX(NETWORKDAYS(AG$7,AG$7+6)-MAX($E462-AG$7,0)-MAX((AG$7+4)-$F462,0),0)*$B462,"")</f>
        <v/>
      </c>
      <c r="AH462" s="11" t="str">
        <f aca="false">IF(AND($B462&lt;&gt;"",$E462&lt;&gt;"",$F462&lt;&gt;"",AH$7&lt;&gt;""),MAX(NETWORKDAYS(AH$7,AH$7+6)-MAX($E462-AH$7,0)-MAX((AH$7+4)-$F462,0),0)*$B462,"")</f>
        <v/>
      </c>
      <c r="AI462" s="11" t="str">
        <f aca="false">IF(AND($B462&lt;&gt;"",$E462&lt;&gt;"",$F462&lt;&gt;"",AI$7&lt;&gt;""),MAX(NETWORKDAYS(AI$7,AI$7+6)-MAX($E462-AI$7,0)-MAX((AI$7+4)-$F462,0),0)*$B462,"")</f>
        <v/>
      </c>
      <c r="AJ462" s="11" t="str">
        <f aca="false">IF(AND($B462&lt;&gt;"",$E462&lt;&gt;"",$F462&lt;&gt;"",AJ$7&lt;&gt;""),MAX(NETWORKDAYS(AJ$7,AJ$7+6)-MAX($E462-AJ$7,0)-MAX((AJ$7+4)-$F462,0),0)*$B462,"")</f>
        <v/>
      </c>
      <c r="AK462" s="11" t="str">
        <f aca="false">IF(AND($B462&lt;&gt;"",$E462&lt;&gt;"",$F462&lt;&gt;"",AK$7&lt;&gt;""),MAX(NETWORKDAYS(AK$7,AK$7+6)-MAX($E462-AK$7,0)-MAX((AK$7+4)-$F462,0),0)*$B462,"")</f>
        <v/>
      </c>
      <c r="AL462" s="11" t="str">
        <f aca="false">IF(AND($B462&lt;&gt;"",$E462&lt;&gt;"",$F462&lt;&gt;"",AL$7&lt;&gt;""),MAX(NETWORKDAYS(AL$7,AL$7+6)-MAX($E462-AL$7,0)-MAX((AL$7+4)-$F462,0),0)*$B462,"")</f>
        <v/>
      </c>
      <c r="AM462" s="11" t="str">
        <f aca="false">IF(AND($B462&lt;&gt;"",$E462&lt;&gt;"",$F462&lt;&gt;"",AM$7&lt;&gt;""),MAX(NETWORKDAYS(AM$7,AM$7+6)-MAX($E462-AM$7,0)-MAX((AM$7+4)-$F462,0),0)*$B462,"")</f>
        <v/>
      </c>
      <c r="AN462" s="11" t="str">
        <f aca="false">IF(AND($B462&lt;&gt;"",$E462&lt;&gt;"",$F462&lt;&gt;"",AN$7&lt;&gt;""),MAX(NETWORKDAYS(AN$7,AN$7+6)-MAX($E462-AN$7,0)-MAX((AN$7+4)-$F462,0),0)*$B462,"")</f>
        <v/>
      </c>
      <c r="AO462" s="11" t="str">
        <f aca="false">IF(AND($B462&lt;&gt;"",$E462&lt;&gt;"",$F462&lt;&gt;"",AO$7&lt;&gt;""),MAX(NETWORKDAYS(AO$7,AO$7+6)-MAX($E462-AO$7,0)-MAX((AO$7+4)-$F462,0),0)*$B462,"")</f>
        <v/>
      </c>
      <c r="AP462" s="11" t="str">
        <f aca="false">IF(AND($B462&lt;&gt;"",$E462&lt;&gt;"",$F462&lt;&gt;"",AP$7&lt;&gt;""),MAX(NETWORKDAYS(AP$7,AP$7+6)-MAX($E462-AP$7,0)-MAX((AP$7+4)-$F462,0),0)*$B462,"")</f>
        <v/>
      </c>
      <c r="AQ462" s="11" t="str">
        <f aca="false">IF(AND($B462&lt;&gt;"",$E462&lt;&gt;"",$F462&lt;&gt;"",AQ$7&lt;&gt;""),MAX(NETWORKDAYS(AQ$7,AQ$7+6)-MAX($E462-AQ$7,0)-MAX((AQ$7+4)-$F462,0),0)*$B462,"")</f>
        <v/>
      </c>
      <c r="AR462" s="11" t="str">
        <f aca="false">IF(AND($B462&lt;&gt;"",$E462&lt;&gt;"",$F462&lt;&gt;"",AR$7&lt;&gt;""),MAX(NETWORKDAYS(AR$7,AR$7+6)-MAX($E462-AR$7,0)-MAX((AR$7+4)-$F462,0),0)*$B462,"")</f>
        <v/>
      </c>
      <c r="AS462" s="11" t="str">
        <f aca="false">IF(AND($B462&lt;&gt;"",$E462&lt;&gt;"",$F462&lt;&gt;"",AS$7&lt;&gt;""),MAX(NETWORKDAYS(AS$7,AS$7+6)-MAX($E462-AS$7,0)-MAX((AS$7+4)-$F462,0),0)*$B462,"")</f>
        <v/>
      </c>
      <c r="AT462" s="11" t="str">
        <f aca="false">IF(AND($B462&lt;&gt;"",$E462&lt;&gt;"",$F462&lt;&gt;"",AT$7&lt;&gt;""),MAX(NETWORKDAYS(AT$7,AT$7+6)-MAX($E462-AT$7,0)-MAX((AT$7+4)-$F462,0),0)*$B462,"")</f>
        <v/>
      </c>
      <c r="AU462" s="11" t="str">
        <f aca="false">IF(AND($B462&lt;&gt;"",$E462&lt;&gt;"",$F462&lt;&gt;"",AU$7&lt;&gt;""),MAX(NETWORKDAYS(AU$7,AU$7+6)-MAX($E462-AU$7,0)-MAX((AU$7+4)-$F462,0),0)*$B462,"")</f>
        <v/>
      </c>
      <c r="AV462" s="11" t="str">
        <f aca="false">IF(AND($B462&lt;&gt;"",$E462&lt;&gt;"",$F462&lt;&gt;"",AV$7&lt;&gt;""),MAX(NETWORKDAYS(AV$7,AV$7+6)-MAX($E462-AV$7,0)-MAX((AV$7+4)-$F462,0),0)*$B462,"")</f>
        <v/>
      </c>
      <c r="AW462" s="11" t="str">
        <f aca="false">IF(AND($B462&lt;&gt;"",$E462&lt;&gt;"",$F462&lt;&gt;"",AW$7&lt;&gt;""),MAX(NETWORKDAYS(AW$7,AW$7+6)-MAX($E462-AW$7,0)-MAX((AW$7+4)-$F462,0),0)*$B462,"")</f>
        <v/>
      </c>
      <c r="AX462" s="11" t="str">
        <f aca="false">IF(AND($B462&lt;&gt;"",$E462&lt;&gt;"",$F462&lt;&gt;"",AX$7&lt;&gt;""),MAX(NETWORKDAYS(AX$7,AX$7+6)-MAX($E462-AX$7,0)-MAX((AX$7+4)-$F462,0),0)*$B462,"")</f>
        <v/>
      </c>
      <c r="AY462" s="11" t="str">
        <f aca="false">IF(AND($B462&lt;&gt;"",$E462&lt;&gt;"",$F462&lt;&gt;"",AY$7&lt;&gt;""),MAX(NETWORKDAYS(AY$7,AY$7+6)-MAX($E462-AY$7,0)-MAX((AY$7+4)-$F462,0),0)*$B462,"")</f>
        <v/>
      </c>
      <c r="AZ462" s="11" t="str">
        <f aca="false">IF(AND($B462&lt;&gt;"",$E462&lt;&gt;"",$F462&lt;&gt;"",AZ$7&lt;&gt;""),MAX(NETWORKDAYS(AZ$7,AZ$7+6)-MAX($E462-AZ$7,0)-MAX((AZ$7+4)-$F462,0),0)*$B462,"")</f>
        <v/>
      </c>
      <c r="BA462" s="11" t="str">
        <f aca="false">IF(AND($B462&lt;&gt;"",$E462&lt;&gt;"",$F462&lt;&gt;"",BA$7&lt;&gt;""),MAX(NETWORKDAYS(BA$7,BA$7+6)-MAX($E462-BA$7,0)-MAX((BA$7+4)-$F462,0),0)*$B462,"")</f>
        <v/>
      </c>
      <c r="BB462" s="11" t="str">
        <f aca="false">IF(AND($B462&lt;&gt;"",$E462&lt;&gt;"",$F462&lt;&gt;"",BB$7&lt;&gt;""),MAX(NETWORKDAYS(BB$7,BB$7+6)-MAX($E462-BB$7,0)-MAX((BB$7+4)-$F462,0),0)*$B462,"")</f>
        <v/>
      </c>
      <c r="BC462" s="11" t="str">
        <f aca="false">IF(AND($B462&lt;&gt;"",$E462&lt;&gt;"",$F462&lt;&gt;"",BC$7&lt;&gt;""),MAX(NETWORKDAYS(BC$7,BC$7+6)-MAX($E462-BC$7,0)-MAX((BC$7+4)-$F462,0),0)*$B462,"")</f>
        <v/>
      </c>
      <c r="BD462" s="11" t="str">
        <f aca="false">IF(AND($B462&lt;&gt;"",$E462&lt;&gt;"",$F462&lt;&gt;"",BD$7&lt;&gt;""),MAX(NETWORKDAYS(BD$7,BD$7+6)-MAX($E462-BD$7,0)-MAX((BD$7+4)-$F462,0),0)*$B462,"")</f>
        <v/>
      </c>
      <c r="BE462" s="11" t="str">
        <f aca="false">IF(AND($B462&lt;&gt;"",$E462&lt;&gt;"",$F462&lt;&gt;"",BE$7&lt;&gt;""),MAX(NETWORKDAYS(BE$7,BE$7+6)-MAX($E462-BE$7,0)-MAX((BE$7+4)-$F462,0),0)*$B462,"")</f>
        <v/>
      </c>
      <c r="BF462" s="11" t="str">
        <f aca="false">IF(AND($B462&lt;&gt;"",$E462&lt;&gt;"",$F462&lt;&gt;"",BF$7&lt;&gt;""),MAX(NETWORKDAYS(BF$7,BF$7+6)-MAX($E462-BF$7,0)-MAX((BF$7+4)-$F462,0),0)*$B462,"")</f>
        <v/>
      </c>
      <c r="BG462" s="11" t="str">
        <f aca="false">IF(AND($B462&lt;&gt;"",$E462&lt;&gt;"",$F462&lt;&gt;"",BG$7&lt;&gt;""),MAX(NETWORKDAYS(BG$7,BG$7+6)-MAX($E462-BG$7,0)-MAX((BG$7+4)-$F462,0),0)*$B462,"")</f>
        <v/>
      </c>
      <c r="BH462" s="11" t="str">
        <f aca="false">IF(AND($B462&lt;&gt;"",$E462&lt;&gt;"",$F462&lt;&gt;"",BH$7&lt;&gt;""),MAX(NETWORKDAYS(BH$7,BH$7+6)-MAX($E462-BH$7,0)-MAX((BH$7+4)-$F462,0),0)*$B462,"")</f>
        <v/>
      </c>
      <c r="BI462" s="11" t="str">
        <f aca="false">IF(AND($B462&lt;&gt;"",$E462&lt;&gt;"",$F462&lt;&gt;"",BI$7&lt;&gt;""),MAX(NETWORKDAYS(BI$7,BI$7+6)-MAX($E462-BI$7,0)-MAX((BI$7+4)-$F462,0),0)*$B462,"")</f>
        <v/>
      </c>
      <c r="BJ462" s="11" t="str">
        <f aca="false">IF(AND($B462&lt;&gt;"",$E462&lt;&gt;"",$F462&lt;&gt;"",BJ$7&lt;&gt;""),MAX(NETWORKDAYS(BJ$7,BJ$7+6)-MAX($E462-BJ$7,0)-MAX((BJ$7+4)-$F462,0),0)*$B462,"")</f>
        <v/>
      </c>
      <c r="BK462" s="11" t="str">
        <f aca="false">IF(AND($B462&lt;&gt;"",$E462&lt;&gt;"",$F462&lt;&gt;"",BK$7&lt;&gt;""),MAX(NETWORKDAYS(BK$7,BK$7+6)-MAX($E462-BK$7,0)-MAX((BK$7+4)-$F462,0),0)*$B462,"")</f>
        <v/>
      </c>
      <c r="BL462" s="11" t="str">
        <f aca="false">IF(AND($B462&lt;&gt;"",$E462&lt;&gt;"",$F462&lt;&gt;"",BL$7&lt;&gt;""),MAX(NETWORKDAYS(BL$7,BL$7+6)-MAX($E462-BL$7,0)-MAX((BL$7+4)-$F462,0),0)*$B462,"")</f>
        <v/>
      </c>
      <c r="BM462" s="11" t="str">
        <f aca="false">IF(AND($B462&lt;&gt;"",$E462&lt;&gt;"",$F462&lt;&gt;"",BM$7&lt;&gt;""),MAX(NETWORKDAYS(BM$7,BM$7+6)-MAX($E462-BM$7,0)-MAX((BM$7+4)-$F462,0),0)*$B462,"")</f>
        <v/>
      </c>
      <c r="BN462" s="11" t="str">
        <f aca="false">IF(AND($B462&lt;&gt;"",$E462&lt;&gt;"",$F462&lt;&gt;"",BN$7&lt;&gt;""),MAX(NETWORKDAYS(BN$7,BN$7+6)-MAX($E462-BN$7,0)-MAX((BN$7+4)-$F462,0),0)*$B462,"")</f>
        <v/>
      </c>
      <c r="BO462" s="11" t="str">
        <f aca="false">IF(AND($B462&lt;&gt;"",$E462&lt;&gt;"",$F462&lt;&gt;"",BO$7&lt;&gt;""),MAX(NETWORKDAYS(BO$7,BO$7+6)-MAX($E462-BO$7,0)-MAX((BO$7+4)-$F462,0),0)*$B462,"")</f>
        <v/>
      </c>
      <c r="BP462" s="11" t="str">
        <f aca="false">IF(AND($B462&lt;&gt;"",$E462&lt;&gt;"",$F462&lt;&gt;"",BP$7&lt;&gt;""),MAX(NETWORKDAYS(BP$7,BP$7+6)-MAX($E462-BP$7,0)-MAX((BP$7+4)-$F462,0),0)*$B462,"")</f>
        <v/>
      </c>
      <c r="BQ462" s="11" t="str">
        <f aca="false">IF(AND($B462&lt;&gt;"",$E462&lt;&gt;"",$F462&lt;&gt;"",BQ$7&lt;&gt;""),MAX(NETWORKDAYS(BQ$7,BQ$7+6)-MAX($E462-BQ$7,0)-MAX((BQ$7+4)-$F462,0),0)*$B462,"")</f>
        <v/>
      </c>
      <c r="BR462" s="11" t="str">
        <f aca="false">IF(AND($B462&lt;&gt;"",$E462&lt;&gt;"",$F462&lt;&gt;"",BR$7&lt;&gt;""),MAX(NETWORKDAYS(BR$7,BR$7+6)-MAX($E462-BR$7,0)-MAX((BR$7+4)-$F462,0),0)*$B462,"")</f>
        <v/>
      </c>
      <c r="BS462" s="11" t="str">
        <f aca="false">IF(AND($B462&lt;&gt;"",$E462&lt;&gt;"",$F462&lt;&gt;"",BS$7&lt;&gt;""),MAX(NETWORKDAYS(BS$7,BS$7+6)-MAX($E462-BS$7,0)-MAX((BS$7+4)-$F462,0),0)*$B462,"")</f>
        <v/>
      </c>
      <c r="BT462" s="11" t="str">
        <f aca="false">IF(AND($B462&lt;&gt;"",$E462&lt;&gt;"",$F462&lt;&gt;"",BT$7&lt;&gt;""),MAX(NETWORKDAYS(BT$7,BT$7+6)-MAX($E462-BT$7,0)-MAX((BT$7+4)-$F462,0),0)*$B462,"")</f>
        <v/>
      </c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  <c r="JG462" s="11"/>
      <c r="JH462" s="11"/>
      <c r="JI462" s="11"/>
      <c r="JJ462" s="11"/>
      <c r="JK462" s="11"/>
      <c r="JL462" s="11"/>
      <c r="JM462" s="11"/>
      <c r="JN462" s="11"/>
      <c r="JO462" s="11"/>
      <c r="JP462" s="11"/>
      <c r="JQ462" s="11"/>
      <c r="JR462" s="11"/>
      <c r="JS462" s="11"/>
      <c r="JT462" s="11"/>
      <c r="JU462" s="11"/>
      <c r="JV462" s="11"/>
      <c r="JW462" s="11"/>
      <c r="JX462" s="11"/>
      <c r="JY462" s="11"/>
      <c r="JZ462" s="11"/>
      <c r="KA462" s="11"/>
      <c r="KB462" s="11"/>
      <c r="KC462" s="11"/>
      <c r="KD462" s="11"/>
      <c r="KE462" s="11"/>
      <c r="KF462" s="11"/>
      <c r="KG462" s="11"/>
      <c r="KH462" s="11"/>
      <c r="KI462" s="11"/>
      <c r="KJ462" s="11"/>
      <c r="KK462" s="11"/>
      <c r="KL462" s="11"/>
      <c r="KM462" s="11"/>
      <c r="KN462" s="11"/>
      <c r="KO462" s="11"/>
      <c r="KP462" s="11"/>
      <c r="KQ462" s="11"/>
      <c r="KR462" s="11"/>
      <c r="KS462" s="11"/>
      <c r="KT462" s="11"/>
      <c r="KU462" s="11"/>
      <c r="KV462" s="11"/>
      <c r="KW462" s="11"/>
      <c r="KX462" s="11"/>
      <c r="KY462" s="11"/>
      <c r="KZ462" s="11"/>
      <c r="LA462" s="11"/>
      <c r="LB462" s="11"/>
      <c r="LC462" s="11"/>
      <c r="LD462" s="11"/>
      <c r="LE462" s="11"/>
      <c r="LF462" s="11"/>
      <c r="LG462" s="11"/>
      <c r="LH462" s="11"/>
      <c r="LI462" s="11"/>
      <c r="LJ462" s="11"/>
      <c r="LK462" s="11"/>
      <c r="LL462" s="11"/>
      <c r="LM462" s="11"/>
      <c r="LN462" s="11"/>
      <c r="LO462" s="11"/>
      <c r="LP462" s="11"/>
      <c r="LQ462" s="11"/>
      <c r="LR462" s="11"/>
      <c r="LS462" s="11"/>
      <c r="LT462" s="11"/>
      <c r="LU462" s="11"/>
      <c r="LV462" s="11"/>
      <c r="LW462" s="11"/>
      <c r="LX462" s="11"/>
      <c r="LY462" s="11"/>
      <c r="LZ462" s="11"/>
      <c r="MA462" s="11"/>
      <c r="MB462" s="11"/>
      <c r="MC462" s="11"/>
      <c r="MD462" s="11"/>
      <c r="ME462" s="11"/>
      <c r="MF462" s="11"/>
    </row>
    <row r="463" customFormat="false" ht="12.8" hidden="false" customHeight="false" outlineLevel="0" collapsed="false">
      <c r="A463" s="1" t="str">
        <f aca="false">IF(taskList!J459&lt;&gt;"",taskList!J459,"")</f>
        <v/>
      </c>
      <c r="B463" s="9" t="str">
        <f aca="false">IF(AND(IF(taskList!M459&lt;&gt;"",TRUE()),IF(taskList!K459&lt;&gt;"",TRUE())),taskList!M459/taskList!K459,"")</f>
        <v/>
      </c>
      <c r="C463" s="9" t="str">
        <f aca="false">IF(taskList!B459&lt;&gt;"",taskList!B459,"")</f>
        <v/>
      </c>
      <c r="D463" s="9" t="str">
        <f aca="false">IF(taskList!E459&lt;&gt;"",taskList!E459,"")</f>
        <v/>
      </c>
      <c r="E463" s="4" t="str">
        <f aca="false">IF(taskList!F459&lt;&gt;"",taskList!F459,"")</f>
        <v/>
      </c>
      <c r="F463" s="4" t="str">
        <f aca="false">IF(taskList!G459&lt;&gt;"",taskList!G459,"")</f>
        <v/>
      </c>
      <c r="H463" s="11" t="str">
        <f aca="false">IF(AND($B463&lt;&gt;"",$E463&lt;&gt;"",$F463&lt;&gt;"",H$7&lt;&gt;""),MAX(NETWORKDAYS(H$7,H$7+6)-MAX($E463-H$7,0)-MAX((H$7+4)-$F463,0),0)*$B463,"")</f>
        <v/>
      </c>
      <c r="I463" s="11" t="str">
        <f aca="false">IF(AND($B463&lt;&gt;"",$E463&lt;&gt;"",$F463&lt;&gt;"",I$7&lt;&gt;""),MAX(NETWORKDAYS(I$7,I$7+6)-MAX($E463-I$7,0)-MAX((I$7+4)-$F463,0),0)*$B463,"")</f>
        <v/>
      </c>
      <c r="J463" s="11" t="str">
        <f aca="false">IF(AND($B463&lt;&gt;"",$E463&lt;&gt;"",$F463&lt;&gt;"",J$7&lt;&gt;""),MAX(NETWORKDAYS(J$7,J$7+6)-MAX($E463-J$7,0)-MAX((J$7+4)-$F463,0),0)*$B463,"")</f>
        <v/>
      </c>
      <c r="K463" s="11" t="str">
        <f aca="false">IF(AND($B463&lt;&gt;"",$E463&lt;&gt;"",$F463&lt;&gt;"",K$7&lt;&gt;""),MAX(NETWORKDAYS(K$7,K$7+6)-MAX($E463-K$7,0)-MAX((K$7+4)-$F463,0),0)*$B463,"")</f>
        <v/>
      </c>
      <c r="L463" s="11" t="str">
        <f aca="false">IF(AND($B463&lt;&gt;"",$E463&lt;&gt;"",$F463&lt;&gt;"",L$7&lt;&gt;""),MAX(NETWORKDAYS(L$7,L$7+6)-MAX($E463-L$7,0)-MAX((L$7+4)-$F463,0),0)*$B463,"")</f>
        <v/>
      </c>
      <c r="M463" s="11" t="str">
        <f aca="false">IF(AND($B463&lt;&gt;"",$E463&lt;&gt;"",$F463&lt;&gt;"",M$7&lt;&gt;""),MAX(NETWORKDAYS(M$7,M$7+6)-MAX($E463-M$7,0)-MAX((M$7+4)-$F463,0),0)*$B463,"")</f>
        <v/>
      </c>
      <c r="N463" s="11" t="str">
        <f aca="false">IF(AND($B463&lt;&gt;"",$E463&lt;&gt;"",$F463&lt;&gt;"",N$7&lt;&gt;""),MAX(NETWORKDAYS(N$7,N$7+6)-MAX($E463-N$7,0)-MAX((N$7+4)-$F463,0),0)*$B463,"")</f>
        <v/>
      </c>
      <c r="O463" s="11" t="str">
        <f aca="false">IF(AND($B463&lt;&gt;"",$E463&lt;&gt;"",$F463&lt;&gt;"",O$7&lt;&gt;""),MAX(NETWORKDAYS(O$7,O$7+6)-MAX($E463-O$7,0)-MAX((O$7+4)-$F463,0),0)*$B463,"")</f>
        <v/>
      </c>
      <c r="P463" s="11" t="str">
        <f aca="false">IF(AND($B463&lt;&gt;"",$E463&lt;&gt;"",$F463&lt;&gt;"",P$7&lt;&gt;""),MAX(NETWORKDAYS(P$7,P$7+6)-MAX($E463-P$7,0)-MAX((P$7+4)-$F463,0),0)*$B463,"")</f>
        <v/>
      </c>
      <c r="Q463" s="11" t="str">
        <f aca="false">IF(AND($B463&lt;&gt;"",$E463&lt;&gt;"",$F463&lt;&gt;"",Q$7&lt;&gt;""),MAX(NETWORKDAYS(Q$7,Q$7+6)-MAX($E463-Q$7,0)-MAX((Q$7+4)-$F463,0),0)*$B463,"")</f>
        <v/>
      </c>
      <c r="R463" s="11" t="str">
        <f aca="false">IF(AND($B463&lt;&gt;"",$E463&lt;&gt;"",$F463&lt;&gt;"",R$7&lt;&gt;""),MAX(NETWORKDAYS(R$7,R$7+6)-MAX($E463-R$7,0)-MAX((R$7+4)-$F463,0),0)*$B463,"")</f>
        <v/>
      </c>
      <c r="S463" s="11" t="str">
        <f aca="false">IF(AND($B463&lt;&gt;"",$E463&lt;&gt;"",$F463&lt;&gt;"",S$7&lt;&gt;""),MAX(NETWORKDAYS(S$7,S$7+6)-MAX($E463-S$7,0)-MAX((S$7+4)-$F463,0),0)*$B463,"")</f>
        <v/>
      </c>
      <c r="T463" s="11" t="str">
        <f aca="false">IF(AND($B463&lt;&gt;"",$E463&lt;&gt;"",$F463&lt;&gt;"",T$7&lt;&gt;""),MAX(NETWORKDAYS(T$7,T$7+6)-MAX($E463-T$7,0)-MAX((T$7+4)-$F463,0),0)*$B463,"")</f>
        <v/>
      </c>
      <c r="U463" s="11" t="str">
        <f aca="false">IF(AND($B463&lt;&gt;"",$E463&lt;&gt;"",$F463&lt;&gt;"",U$7&lt;&gt;""),MAX(NETWORKDAYS(U$7,U$7+6)-MAX($E463-U$7,0)-MAX((U$7+4)-$F463,0),0)*$B463,"")</f>
        <v/>
      </c>
      <c r="V463" s="11" t="str">
        <f aca="false">IF(AND($B463&lt;&gt;"",$E463&lt;&gt;"",$F463&lt;&gt;"",V$7&lt;&gt;""),MAX(NETWORKDAYS(V$7,V$7+6)-MAX($E463-V$7,0)-MAX((V$7+4)-$F463,0),0)*$B463,"")</f>
        <v/>
      </c>
      <c r="W463" s="11" t="str">
        <f aca="false">IF(AND($B463&lt;&gt;"",$E463&lt;&gt;"",$F463&lt;&gt;"",W$7&lt;&gt;""),MAX(NETWORKDAYS(W$7,W$7+6)-MAX($E463-W$7,0)-MAX((W$7+4)-$F463,0),0)*$B463,"")</f>
        <v/>
      </c>
      <c r="X463" s="11" t="str">
        <f aca="false">IF(AND($B463&lt;&gt;"",$E463&lt;&gt;"",$F463&lt;&gt;"",X$7&lt;&gt;""),MAX(NETWORKDAYS(X$7,X$7+6)-MAX($E463-X$7,0)-MAX((X$7+4)-$F463,0),0)*$B463,"")</f>
        <v/>
      </c>
      <c r="Y463" s="11" t="str">
        <f aca="false">IF(AND($B463&lt;&gt;"",$E463&lt;&gt;"",$F463&lt;&gt;"",Y$7&lt;&gt;""),MAX(NETWORKDAYS(Y$7,Y$7+6)-MAX($E463-Y$7,0)-MAX((Y$7+4)-$F463,0),0)*$B463,"")</f>
        <v/>
      </c>
      <c r="Z463" s="11" t="str">
        <f aca="false">IF(AND($B463&lt;&gt;"",$E463&lt;&gt;"",$F463&lt;&gt;"",Z$7&lt;&gt;""),MAX(NETWORKDAYS(Z$7,Z$7+6)-MAX($E463-Z$7,0)-MAX((Z$7+4)-$F463,0),0)*$B463,"")</f>
        <v/>
      </c>
      <c r="AA463" s="11" t="str">
        <f aca="false">IF(AND($B463&lt;&gt;"",$E463&lt;&gt;"",$F463&lt;&gt;"",AA$7&lt;&gt;""),MAX(NETWORKDAYS(AA$7,AA$7+6)-MAX($E463-AA$7,0)-MAX((AA$7+4)-$F463,0),0)*$B463,"")</f>
        <v/>
      </c>
      <c r="AB463" s="11" t="str">
        <f aca="false">IF(AND($B463&lt;&gt;"",$E463&lt;&gt;"",$F463&lt;&gt;"",AB$7&lt;&gt;""),MAX(NETWORKDAYS(AB$7,AB$7+6)-MAX($E463-AB$7,0)-MAX((AB$7+4)-$F463,0),0)*$B463,"")</f>
        <v/>
      </c>
      <c r="AC463" s="11" t="str">
        <f aca="false">IF(AND($B463&lt;&gt;"",$E463&lt;&gt;"",$F463&lt;&gt;"",AC$7&lt;&gt;""),MAX(NETWORKDAYS(AC$7,AC$7+6)-MAX($E463-AC$7,0)-MAX((AC$7+4)-$F463,0),0)*$B463,"")</f>
        <v/>
      </c>
      <c r="AD463" s="11" t="str">
        <f aca="false">IF(AND($B463&lt;&gt;"",$E463&lt;&gt;"",$F463&lt;&gt;"",AD$7&lt;&gt;""),MAX(NETWORKDAYS(AD$7,AD$7+6)-MAX($E463-AD$7,0)-MAX((AD$7+4)-$F463,0),0)*$B463,"")</f>
        <v/>
      </c>
      <c r="AE463" s="11" t="str">
        <f aca="false">IF(AND($B463&lt;&gt;"",$E463&lt;&gt;"",$F463&lt;&gt;"",AE$7&lt;&gt;""),MAX(NETWORKDAYS(AE$7,AE$7+6)-MAX($E463-AE$7,0)-MAX((AE$7+4)-$F463,0),0)*$B463,"")</f>
        <v/>
      </c>
      <c r="AF463" s="11" t="str">
        <f aca="false">IF(AND($B463&lt;&gt;"",$E463&lt;&gt;"",$F463&lt;&gt;"",AF$7&lt;&gt;""),MAX(NETWORKDAYS(AF$7,AF$7+6)-MAX($E463-AF$7,0)-MAX((AF$7+4)-$F463,0),0)*$B463,"")</f>
        <v/>
      </c>
      <c r="AG463" s="11" t="str">
        <f aca="false">IF(AND($B463&lt;&gt;"",$E463&lt;&gt;"",$F463&lt;&gt;"",AG$7&lt;&gt;""),MAX(NETWORKDAYS(AG$7,AG$7+6)-MAX($E463-AG$7,0)-MAX((AG$7+4)-$F463,0),0)*$B463,"")</f>
        <v/>
      </c>
      <c r="AH463" s="11" t="str">
        <f aca="false">IF(AND($B463&lt;&gt;"",$E463&lt;&gt;"",$F463&lt;&gt;"",AH$7&lt;&gt;""),MAX(NETWORKDAYS(AH$7,AH$7+6)-MAX($E463-AH$7,0)-MAX((AH$7+4)-$F463,0),0)*$B463,"")</f>
        <v/>
      </c>
      <c r="AI463" s="11" t="str">
        <f aca="false">IF(AND($B463&lt;&gt;"",$E463&lt;&gt;"",$F463&lt;&gt;"",AI$7&lt;&gt;""),MAX(NETWORKDAYS(AI$7,AI$7+6)-MAX($E463-AI$7,0)-MAX((AI$7+4)-$F463,0),0)*$B463,"")</f>
        <v/>
      </c>
      <c r="AJ463" s="11" t="str">
        <f aca="false">IF(AND($B463&lt;&gt;"",$E463&lt;&gt;"",$F463&lt;&gt;"",AJ$7&lt;&gt;""),MAX(NETWORKDAYS(AJ$7,AJ$7+6)-MAX($E463-AJ$7,0)-MAX((AJ$7+4)-$F463,0),0)*$B463,"")</f>
        <v/>
      </c>
      <c r="AK463" s="11" t="str">
        <f aca="false">IF(AND($B463&lt;&gt;"",$E463&lt;&gt;"",$F463&lt;&gt;"",AK$7&lt;&gt;""),MAX(NETWORKDAYS(AK$7,AK$7+6)-MAX($E463-AK$7,0)-MAX((AK$7+4)-$F463,0),0)*$B463,"")</f>
        <v/>
      </c>
      <c r="AL463" s="11" t="str">
        <f aca="false">IF(AND($B463&lt;&gt;"",$E463&lt;&gt;"",$F463&lt;&gt;"",AL$7&lt;&gt;""),MAX(NETWORKDAYS(AL$7,AL$7+6)-MAX($E463-AL$7,0)-MAX((AL$7+4)-$F463,0),0)*$B463,"")</f>
        <v/>
      </c>
      <c r="AM463" s="11" t="str">
        <f aca="false">IF(AND($B463&lt;&gt;"",$E463&lt;&gt;"",$F463&lt;&gt;"",AM$7&lt;&gt;""),MAX(NETWORKDAYS(AM$7,AM$7+6)-MAX($E463-AM$7,0)-MAX((AM$7+4)-$F463,0),0)*$B463,"")</f>
        <v/>
      </c>
      <c r="AN463" s="11" t="str">
        <f aca="false">IF(AND($B463&lt;&gt;"",$E463&lt;&gt;"",$F463&lt;&gt;"",AN$7&lt;&gt;""),MAX(NETWORKDAYS(AN$7,AN$7+6)-MAX($E463-AN$7,0)-MAX((AN$7+4)-$F463,0),0)*$B463,"")</f>
        <v/>
      </c>
      <c r="AO463" s="11" t="str">
        <f aca="false">IF(AND($B463&lt;&gt;"",$E463&lt;&gt;"",$F463&lt;&gt;"",AO$7&lt;&gt;""),MAX(NETWORKDAYS(AO$7,AO$7+6)-MAX($E463-AO$7,0)-MAX((AO$7+4)-$F463,0),0)*$B463,"")</f>
        <v/>
      </c>
      <c r="AP463" s="11" t="str">
        <f aca="false">IF(AND($B463&lt;&gt;"",$E463&lt;&gt;"",$F463&lt;&gt;"",AP$7&lt;&gt;""),MAX(NETWORKDAYS(AP$7,AP$7+6)-MAX($E463-AP$7,0)-MAX((AP$7+4)-$F463,0),0)*$B463,"")</f>
        <v/>
      </c>
      <c r="AQ463" s="11" t="str">
        <f aca="false">IF(AND($B463&lt;&gt;"",$E463&lt;&gt;"",$F463&lt;&gt;"",AQ$7&lt;&gt;""),MAX(NETWORKDAYS(AQ$7,AQ$7+6)-MAX($E463-AQ$7,0)-MAX((AQ$7+4)-$F463,0),0)*$B463,"")</f>
        <v/>
      </c>
      <c r="AR463" s="11" t="str">
        <f aca="false">IF(AND($B463&lt;&gt;"",$E463&lt;&gt;"",$F463&lt;&gt;"",AR$7&lt;&gt;""),MAX(NETWORKDAYS(AR$7,AR$7+6)-MAX($E463-AR$7,0)-MAX((AR$7+4)-$F463,0),0)*$B463,"")</f>
        <v/>
      </c>
      <c r="AS463" s="11" t="str">
        <f aca="false">IF(AND($B463&lt;&gt;"",$E463&lt;&gt;"",$F463&lt;&gt;"",AS$7&lt;&gt;""),MAX(NETWORKDAYS(AS$7,AS$7+6)-MAX($E463-AS$7,0)-MAX((AS$7+4)-$F463,0),0)*$B463,"")</f>
        <v/>
      </c>
      <c r="AT463" s="11" t="str">
        <f aca="false">IF(AND($B463&lt;&gt;"",$E463&lt;&gt;"",$F463&lt;&gt;"",AT$7&lt;&gt;""),MAX(NETWORKDAYS(AT$7,AT$7+6)-MAX($E463-AT$7,0)-MAX((AT$7+4)-$F463,0),0)*$B463,"")</f>
        <v/>
      </c>
      <c r="AU463" s="11" t="str">
        <f aca="false">IF(AND($B463&lt;&gt;"",$E463&lt;&gt;"",$F463&lt;&gt;"",AU$7&lt;&gt;""),MAX(NETWORKDAYS(AU$7,AU$7+6)-MAX($E463-AU$7,0)-MAX((AU$7+4)-$F463,0),0)*$B463,"")</f>
        <v/>
      </c>
      <c r="AV463" s="11" t="str">
        <f aca="false">IF(AND($B463&lt;&gt;"",$E463&lt;&gt;"",$F463&lt;&gt;"",AV$7&lt;&gt;""),MAX(NETWORKDAYS(AV$7,AV$7+6)-MAX($E463-AV$7,0)-MAX((AV$7+4)-$F463,0),0)*$B463,"")</f>
        <v/>
      </c>
      <c r="AW463" s="11" t="str">
        <f aca="false">IF(AND($B463&lt;&gt;"",$E463&lt;&gt;"",$F463&lt;&gt;"",AW$7&lt;&gt;""),MAX(NETWORKDAYS(AW$7,AW$7+6)-MAX($E463-AW$7,0)-MAX((AW$7+4)-$F463,0),0)*$B463,"")</f>
        <v/>
      </c>
      <c r="AX463" s="11" t="str">
        <f aca="false">IF(AND($B463&lt;&gt;"",$E463&lt;&gt;"",$F463&lt;&gt;"",AX$7&lt;&gt;""),MAX(NETWORKDAYS(AX$7,AX$7+6)-MAX($E463-AX$7,0)-MAX((AX$7+4)-$F463,0),0)*$B463,"")</f>
        <v/>
      </c>
      <c r="AY463" s="11" t="str">
        <f aca="false">IF(AND($B463&lt;&gt;"",$E463&lt;&gt;"",$F463&lt;&gt;"",AY$7&lt;&gt;""),MAX(NETWORKDAYS(AY$7,AY$7+6)-MAX($E463-AY$7,0)-MAX((AY$7+4)-$F463,0),0)*$B463,"")</f>
        <v/>
      </c>
      <c r="AZ463" s="11" t="str">
        <f aca="false">IF(AND($B463&lt;&gt;"",$E463&lt;&gt;"",$F463&lt;&gt;"",AZ$7&lt;&gt;""),MAX(NETWORKDAYS(AZ$7,AZ$7+6)-MAX($E463-AZ$7,0)-MAX((AZ$7+4)-$F463,0),0)*$B463,"")</f>
        <v/>
      </c>
      <c r="BA463" s="11" t="str">
        <f aca="false">IF(AND($B463&lt;&gt;"",$E463&lt;&gt;"",$F463&lt;&gt;"",BA$7&lt;&gt;""),MAX(NETWORKDAYS(BA$7,BA$7+6)-MAX($E463-BA$7,0)-MAX((BA$7+4)-$F463,0),0)*$B463,"")</f>
        <v/>
      </c>
      <c r="BB463" s="11" t="str">
        <f aca="false">IF(AND($B463&lt;&gt;"",$E463&lt;&gt;"",$F463&lt;&gt;"",BB$7&lt;&gt;""),MAX(NETWORKDAYS(BB$7,BB$7+6)-MAX($E463-BB$7,0)-MAX((BB$7+4)-$F463,0),0)*$B463,"")</f>
        <v/>
      </c>
      <c r="BC463" s="11" t="str">
        <f aca="false">IF(AND($B463&lt;&gt;"",$E463&lt;&gt;"",$F463&lt;&gt;"",BC$7&lt;&gt;""),MAX(NETWORKDAYS(BC$7,BC$7+6)-MAX($E463-BC$7,0)-MAX((BC$7+4)-$F463,0),0)*$B463,"")</f>
        <v/>
      </c>
      <c r="BD463" s="11" t="str">
        <f aca="false">IF(AND($B463&lt;&gt;"",$E463&lt;&gt;"",$F463&lt;&gt;"",BD$7&lt;&gt;""),MAX(NETWORKDAYS(BD$7,BD$7+6)-MAX($E463-BD$7,0)-MAX((BD$7+4)-$F463,0),0)*$B463,"")</f>
        <v/>
      </c>
      <c r="BE463" s="11" t="str">
        <f aca="false">IF(AND($B463&lt;&gt;"",$E463&lt;&gt;"",$F463&lt;&gt;"",BE$7&lt;&gt;""),MAX(NETWORKDAYS(BE$7,BE$7+6)-MAX($E463-BE$7,0)-MAX((BE$7+4)-$F463,0),0)*$B463,"")</f>
        <v/>
      </c>
      <c r="BF463" s="11" t="str">
        <f aca="false">IF(AND($B463&lt;&gt;"",$E463&lt;&gt;"",$F463&lt;&gt;"",BF$7&lt;&gt;""),MAX(NETWORKDAYS(BF$7,BF$7+6)-MAX($E463-BF$7,0)-MAX((BF$7+4)-$F463,0),0)*$B463,"")</f>
        <v/>
      </c>
      <c r="BG463" s="11" t="str">
        <f aca="false">IF(AND($B463&lt;&gt;"",$E463&lt;&gt;"",$F463&lt;&gt;"",BG$7&lt;&gt;""),MAX(NETWORKDAYS(BG$7,BG$7+6)-MAX($E463-BG$7,0)-MAX((BG$7+4)-$F463,0),0)*$B463,"")</f>
        <v/>
      </c>
      <c r="BH463" s="11" t="str">
        <f aca="false">IF(AND($B463&lt;&gt;"",$E463&lt;&gt;"",$F463&lt;&gt;"",BH$7&lt;&gt;""),MAX(NETWORKDAYS(BH$7,BH$7+6)-MAX($E463-BH$7,0)-MAX((BH$7+4)-$F463,0),0)*$B463,"")</f>
        <v/>
      </c>
      <c r="BI463" s="11" t="str">
        <f aca="false">IF(AND($B463&lt;&gt;"",$E463&lt;&gt;"",$F463&lt;&gt;"",BI$7&lt;&gt;""),MAX(NETWORKDAYS(BI$7,BI$7+6)-MAX($E463-BI$7,0)-MAX((BI$7+4)-$F463,0),0)*$B463,"")</f>
        <v/>
      </c>
      <c r="BJ463" s="11" t="str">
        <f aca="false">IF(AND($B463&lt;&gt;"",$E463&lt;&gt;"",$F463&lt;&gt;"",BJ$7&lt;&gt;""),MAX(NETWORKDAYS(BJ$7,BJ$7+6)-MAX($E463-BJ$7,0)-MAX((BJ$7+4)-$F463,0),0)*$B463,"")</f>
        <v/>
      </c>
      <c r="BK463" s="11" t="str">
        <f aca="false">IF(AND($B463&lt;&gt;"",$E463&lt;&gt;"",$F463&lt;&gt;"",BK$7&lt;&gt;""),MAX(NETWORKDAYS(BK$7,BK$7+6)-MAX($E463-BK$7,0)-MAX((BK$7+4)-$F463,0),0)*$B463,"")</f>
        <v/>
      </c>
      <c r="BL463" s="11" t="str">
        <f aca="false">IF(AND($B463&lt;&gt;"",$E463&lt;&gt;"",$F463&lt;&gt;"",BL$7&lt;&gt;""),MAX(NETWORKDAYS(BL$7,BL$7+6)-MAX($E463-BL$7,0)-MAX((BL$7+4)-$F463,0),0)*$B463,"")</f>
        <v/>
      </c>
      <c r="BM463" s="11" t="str">
        <f aca="false">IF(AND($B463&lt;&gt;"",$E463&lt;&gt;"",$F463&lt;&gt;"",BM$7&lt;&gt;""),MAX(NETWORKDAYS(BM$7,BM$7+6)-MAX($E463-BM$7,0)-MAX((BM$7+4)-$F463,0),0)*$B463,"")</f>
        <v/>
      </c>
      <c r="BN463" s="11" t="str">
        <f aca="false">IF(AND($B463&lt;&gt;"",$E463&lt;&gt;"",$F463&lt;&gt;"",BN$7&lt;&gt;""),MAX(NETWORKDAYS(BN$7,BN$7+6)-MAX($E463-BN$7,0)-MAX((BN$7+4)-$F463,0),0)*$B463,"")</f>
        <v/>
      </c>
      <c r="BO463" s="11" t="str">
        <f aca="false">IF(AND($B463&lt;&gt;"",$E463&lt;&gt;"",$F463&lt;&gt;"",BO$7&lt;&gt;""),MAX(NETWORKDAYS(BO$7,BO$7+6)-MAX($E463-BO$7,0)-MAX((BO$7+4)-$F463,0),0)*$B463,"")</f>
        <v/>
      </c>
      <c r="BP463" s="11" t="str">
        <f aca="false">IF(AND($B463&lt;&gt;"",$E463&lt;&gt;"",$F463&lt;&gt;"",BP$7&lt;&gt;""),MAX(NETWORKDAYS(BP$7,BP$7+6)-MAX($E463-BP$7,0)-MAX((BP$7+4)-$F463,0),0)*$B463,"")</f>
        <v/>
      </c>
      <c r="BQ463" s="11" t="str">
        <f aca="false">IF(AND($B463&lt;&gt;"",$E463&lt;&gt;"",$F463&lt;&gt;"",BQ$7&lt;&gt;""),MAX(NETWORKDAYS(BQ$7,BQ$7+6)-MAX($E463-BQ$7,0)-MAX((BQ$7+4)-$F463,0),0)*$B463,"")</f>
        <v/>
      </c>
      <c r="BR463" s="11" t="str">
        <f aca="false">IF(AND($B463&lt;&gt;"",$E463&lt;&gt;"",$F463&lt;&gt;"",BR$7&lt;&gt;""),MAX(NETWORKDAYS(BR$7,BR$7+6)-MAX($E463-BR$7,0)-MAX((BR$7+4)-$F463,0),0)*$B463,"")</f>
        <v/>
      </c>
      <c r="BS463" s="11" t="str">
        <f aca="false">IF(AND($B463&lt;&gt;"",$E463&lt;&gt;"",$F463&lt;&gt;"",BS$7&lt;&gt;""),MAX(NETWORKDAYS(BS$7,BS$7+6)-MAX($E463-BS$7,0)-MAX((BS$7+4)-$F463,0),0)*$B463,"")</f>
        <v/>
      </c>
      <c r="BT463" s="11" t="str">
        <f aca="false">IF(AND($B463&lt;&gt;"",$E463&lt;&gt;"",$F463&lt;&gt;"",BT$7&lt;&gt;""),MAX(NETWORKDAYS(BT$7,BT$7+6)-MAX($E463-BT$7,0)-MAX((BT$7+4)-$F463,0),0)*$B463,"")</f>
        <v/>
      </c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  <c r="IW463" s="11"/>
      <c r="IX463" s="11"/>
      <c r="IY463" s="11"/>
      <c r="IZ463" s="11"/>
      <c r="JA463" s="11"/>
      <c r="JB463" s="11"/>
      <c r="JC463" s="11"/>
      <c r="JD463" s="11"/>
      <c r="JE463" s="11"/>
      <c r="JF463" s="11"/>
      <c r="JG463" s="11"/>
      <c r="JH463" s="11"/>
      <c r="JI463" s="11"/>
      <c r="JJ463" s="11"/>
      <c r="JK463" s="11"/>
      <c r="JL463" s="11"/>
      <c r="JM463" s="11"/>
      <c r="JN463" s="11"/>
      <c r="JO463" s="11"/>
      <c r="JP463" s="11"/>
      <c r="JQ463" s="11"/>
      <c r="JR463" s="11"/>
      <c r="JS463" s="11"/>
      <c r="JT463" s="11"/>
      <c r="JU463" s="11"/>
      <c r="JV463" s="11"/>
      <c r="JW463" s="11"/>
      <c r="JX463" s="11"/>
      <c r="JY463" s="11"/>
      <c r="JZ463" s="11"/>
      <c r="KA463" s="11"/>
      <c r="KB463" s="11"/>
      <c r="KC463" s="11"/>
      <c r="KD463" s="11"/>
      <c r="KE463" s="11"/>
      <c r="KF463" s="11"/>
      <c r="KG463" s="11"/>
      <c r="KH463" s="11"/>
      <c r="KI463" s="11"/>
      <c r="KJ463" s="11"/>
      <c r="KK463" s="11"/>
      <c r="KL463" s="11"/>
      <c r="KM463" s="11"/>
      <c r="KN463" s="11"/>
      <c r="KO463" s="11"/>
      <c r="KP463" s="11"/>
      <c r="KQ463" s="11"/>
      <c r="KR463" s="11"/>
      <c r="KS463" s="11"/>
      <c r="KT463" s="11"/>
      <c r="KU463" s="11"/>
      <c r="KV463" s="11"/>
      <c r="KW463" s="11"/>
      <c r="KX463" s="11"/>
      <c r="KY463" s="11"/>
      <c r="KZ463" s="11"/>
      <c r="LA463" s="11"/>
      <c r="LB463" s="11"/>
      <c r="LC463" s="11"/>
      <c r="LD463" s="11"/>
      <c r="LE463" s="11"/>
      <c r="LF463" s="11"/>
      <c r="LG463" s="11"/>
      <c r="LH463" s="11"/>
      <c r="LI463" s="11"/>
      <c r="LJ463" s="11"/>
      <c r="LK463" s="11"/>
      <c r="LL463" s="11"/>
      <c r="LM463" s="11"/>
      <c r="LN463" s="11"/>
      <c r="LO463" s="11"/>
      <c r="LP463" s="11"/>
      <c r="LQ463" s="11"/>
      <c r="LR463" s="11"/>
      <c r="LS463" s="11"/>
      <c r="LT463" s="11"/>
      <c r="LU463" s="11"/>
      <c r="LV463" s="11"/>
      <c r="LW463" s="11"/>
      <c r="LX463" s="11"/>
      <c r="LY463" s="11"/>
      <c r="LZ463" s="11"/>
      <c r="MA463" s="11"/>
      <c r="MB463" s="11"/>
      <c r="MC463" s="11"/>
      <c r="MD463" s="11"/>
      <c r="ME463" s="11"/>
      <c r="MF463" s="11"/>
    </row>
    <row r="464" customFormat="false" ht="12.8" hidden="false" customHeight="false" outlineLevel="0" collapsed="false">
      <c r="A464" s="1" t="str">
        <f aca="false">IF(taskList!J460&lt;&gt;"",taskList!J460,"")</f>
        <v/>
      </c>
      <c r="B464" s="9" t="str">
        <f aca="false">IF(AND(IF(taskList!M460&lt;&gt;"",TRUE()),IF(taskList!K460&lt;&gt;"",TRUE())),taskList!M460/taskList!K460,"")</f>
        <v/>
      </c>
      <c r="C464" s="9" t="str">
        <f aca="false">IF(taskList!B460&lt;&gt;"",taskList!B460,"")</f>
        <v/>
      </c>
      <c r="D464" s="9" t="str">
        <f aca="false">IF(taskList!E460&lt;&gt;"",taskList!E460,"")</f>
        <v/>
      </c>
      <c r="E464" s="4" t="str">
        <f aca="false">IF(taskList!F460&lt;&gt;"",taskList!F460,"")</f>
        <v/>
      </c>
      <c r="F464" s="4" t="str">
        <f aca="false">IF(taskList!G460&lt;&gt;"",taskList!G460,"")</f>
        <v/>
      </c>
      <c r="H464" s="11" t="str">
        <f aca="false">IF(AND($B464&lt;&gt;"",$E464&lt;&gt;"",$F464&lt;&gt;"",H$7&lt;&gt;""),MAX(NETWORKDAYS(H$7,H$7+6)-MAX($E464-H$7,0)-MAX((H$7+4)-$F464,0),0)*$B464,"")</f>
        <v/>
      </c>
      <c r="I464" s="11" t="str">
        <f aca="false">IF(AND($B464&lt;&gt;"",$E464&lt;&gt;"",$F464&lt;&gt;"",I$7&lt;&gt;""),MAX(NETWORKDAYS(I$7,I$7+6)-MAX($E464-I$7,0)-MAX((I$7+4)-$F464,0),0)*$B464,"")</f>
        <v/>
      </c>
      <c r="J464" s="11" t="str">
        <f aca="false">IF(AND($B464&lt;&gt;"",$E464&lt;&gt;"",$F464&lt;&gt;"",J$7&lt;&gt;""),MAX(NETWORKDAYS(J$7,J$7+6)-MAX($E464-J$7,0)-MAX((J$7+4)-$F464,0),0)*$B464,"")</f>
        <v/>
      </c>
      <c r="K464" s="11" t="str">
        <f aca="false">IF(AND($B464&lt;&gt;"",$E464&lt;&gt;"",$F464&lt;&gt;"",K$7&lt;&gt;""),MAX(NETWORKDAYS(K$7,K$7+6)-MAX($E464-K$7,0)-MAX((K$7+4)-$F464,0),0)*$B464,"")</f>
        <v/>
      </c>
      <c r="L464" s="11" t="str">
        <f aca="false">IF(AND($B464&lt;&gt;"",$E464&lt;&gt;"",$F464&lt;&gt;"",L$7&lt;&gt;""),MAX(NETWORKDAYS(L$7,L$7+6)-MAX($E464-L$7,0)-MAX((L$7+4)-$F464,0),0)*$B464,"")</f>
        <v/>
      </c>
      <c r="M464" s="11" t="str">
        <f aca="false">IF(AND($B464&lt;&gt;"",$E464&lt;&gt;"",$F464&lt;&gt;"",M$7&lt;&gt;""),MAX(NETWORKDAYS(M$7,M$7+6)-MAX($E464-M$7,0)-MAX((M$7+4)-$F464,0),0)*$B464,"")</f>
        <v/>
      </c>
      <c r="N464" s="11" t="str">
        <f aca="false">IF(AND($B464&lt;&gt;"",$E464&lt;&gt;"",$F464&lt;&gt;"",N$7&lt;&gt;""),MAX(NETWORKDAYS(N$7,N$7+6)-MAX($E464-N$7,0)-MAX((N$7+4)-$F464,0),0)*$B464,"")</f>
        <v/>
      </c>
      <c r="O464" s="11" t="str">
        <f aca="false">IF(AND($B464&lt;&gt;"",$E464&lt;&gt;"",$F464&lt;&gt;"",O$7&lt;&gt;""),MAX(NETWORKDAYS(O$7,O$7+6)-MAX($E464-O$7,0)-MAX((O$7+4)-$F464,0),0)*$B464,"")</f>
        <v/>
      </c>
      <c r="P464" s="11" t="str">
        <f aca="false">IF(AND($B464&lt;&gt;"",$E464&lt;&gt;"",$F464&lt;&gt;"",P$7&lt;&gt;""),MAX(NETWORKDAYS(P$7,P$7+6)-MAX($E464-P$7,0)-MAX((P$7+4)-$F464,0),0)*$B464,"")</f>
        <v/>
      </c>
      <c r="Q464" s="11" t="str">
        <f aca="false">IF(AND($B464&lt;&gt;"",$E464&lt;&gt;"",$F464&lt;&gt;"",Q$7&lt;&gt;""),MAX(NETWORKDAYS(Q$7,Q$7+6)-MAX($E464-Q$7,0)-MAX((Q$7+4)-$F464,0),0)*$B464,"")</f>
        <v/>
      </c>
      <c r="R464" s="11" t="str">
        <f aca="false">IF(AND($B464&lt;&gt;"",$E464&lt;&gt;"",$F464&lt;&gt;"",R$7&lt;&gt;""),MAX(NETWORKDAYS(R$7,R$7+6)-MAX($E464-R$7,0)-MAX((R$7+4)-$F464,0),0)*$B464,"")</f>
        <v/>
      </c>
      <c r="S464" s="11" t="str">
        <f aca="false">IF(AND($B464&lt;&gt;"",$E464&lt;&gt;"",$F464&lt;&gt;"",S$7&lt;&gt;""),MAX(NETWORKDAYS(S$7,S$7+6)-MAX($E464-S$7,0)-MAX((S$7+4)-$F464,0),0)*$B464,"")</f>
        <v/>
      </c>
      <c r="T464" s="11" t="str">
        <f aca="false">IF(AND($B464&lt;&gt;"",$E464&lt;&gt;"",$F464&lt;&gt;"",T$7&lt;&gt;""),MAX(NETWORKDAYS(T$7,T$7+6)-MAX($E464-T$7,0)-MAX((T$7+4)-$F464,0),0)*$B464,"")</f>
        <v/>
      </c>
      <c r="U464" s="11" t="str">
        <f aca="false">IF(AND($B464&lt;&gt;"",$E464&lt;&gt;"",$F464&lt;&gt;"",U$7&lt;&gt;""),MAX(NETWORKDAYS(U$7,U$7+6)-MAX($E464-U$7,0)-MAX((U$7+4)-$F464,0),0)*$B464,"")</f>
        <v/>
      </c>
      <c r="V464" s="11" t="str">
        <f aca="false">IF(AND($B464&lt;&gt;"",$E464&lt;&gt;"",$F464&lt;&gt;"",V$7&lt;&gt;""),MAX(NETWORKDAYS(V$7,V$7+6)-MAX($E464-V$7,0)-MAX((V$7+4)-$F464,0),0)*$B464,"")</f>
        <v/>
      </c>
      <c r="W464" s="11" t="str">
        <f aca="false">IF(AND($B464&lt;&gt;"",$E464&lt;&gt;"",$F464&lt;&gt;"",W$7&lt;&gt;""),MAX(NETWORKDAYS(W$7,W$7+6)-MAX($E464-W$7,0)-MAX((W$7+4)-$F464,0),0)*$B464,"")</f>
        <v/>
      </c>
      <c r="X464" s="11" t="str">
        <f aca="false">IF(AND($B464&lt;&gt;"",$E464&lt;&gt;"",$F464&lt;&gt;"",X$7&lt;&gt;""),MAX(NETWORKDAYS(X$7,X$7+6)-MAX($E464-X$7,0)-MAX((X$7+4)-$F464,0),0)*$B464,"")</f>
        <v/>
      </c>
      <c r="Y464" s="11" t="str">
        <f aca="false">IF(AND($B464&lt;&gt;"",$E464&lt;&gt;"",$F464&lt;&gt;"",Y$7&lt;&gt;""),MAX(NETWORKDAYS(Y$7,Y$7+6)-MAX($E464-Y$7,0)-MAX((Y$7+4)-$F464,0),0)*$B464,"")</f>
        <v/>
      </c>
      <c r="Z464" s="11" t="str">
        <f aca="false">IF(AND($B464&lt;&gt;"",$E464&lt;&gt;"",$F464&lt;&gt;"",Z$7&lt;&gt;""),MAX(NETWORKDAYS(Z$7,Z$7+6)-MAX($E464-Z$7,0)-MAX((Z$7+4)-$F464,0),0)*$B464,"")</f>
        <v/>
      </c>
      <c r="AA464" s="11" t="str">
        <f aca="false">IF(AND($B464&lt;&gt;"",$E464&lt;&gt;"",$F464&lt;&gt;"",AA$7&lt;&gt;""),MAX(NETWORKDAYS(AA$7,AA$7+6)-MAX($E464-AA$7,0)-MAX((AA$7+4)-$F464,0),0)*$B464,"")</f>
        <v/>
      </c>
      <c r="AB464" s="11" t="str">
        <f aca="false">IF(AND($B464&lt;&gt;"",$E464&lt;&gt;"",$F464&lt;&gt;"",AB$7&lt;&gt;""),MAX(NETWORKDAYS(AB$7,AB$7+6)-MAX($E464-AB$7,0)-MAX((AB$7+4)-$F464,0),0)*$B464,"")</f>
        <v/>
      </c>
      <c r="AC464" s="11" t="str">
        <f aca="false">IF(AND($B464&lt;&gt;"",$E464&lt;&gt;"",$F464&lt;&gt;"",AC$7&lt;&gt;""),MAX(NETWORKDAYS(AC$7,AC$7+6)-MAX($E464-AC$7,0)-MAX((AC$7+4)-$F464,0),0)*$B464,"")</f>
        <v/>
      </c>
      <c r="AD464" s="11" t="str">
        <f aca="false">IF(AND($B464&lt;&gt;"",$E464&lt;&gt;"",$F464&lt;&gt;"",AD$7&lt;&gt;""),MAX(NETWORKDAYS(AD$7,AD$7+6)-MAX($E464-AD$7,0)-MAX((AD$7+4)-$F464,0),0)*$B464,"")</f>
        <v/>
      </c>
      <c r="AE464" s="11" t="str">
        <f aca="false">IF(AND($B464&lt;&gt;"",$E464&lt;&gt;"",$F464&lt;&gt;"",AE$7&lt;&gt;""),MAX(NETWORKDAYS(AE$7,AE$7+6)-MAX($E464-AE$7,0)-MAX((AE$7+4)-$F464,0),0)*$B464,"")</f>
        <v/>
      </c>
      <c r="AF464" s="11" t="str">
        <f aca="false">IF(AND($B464&lt;&gt;"",$E464&lt;&gt;"",$F464&lt;&gt;"",AF$7&lt;&gt;""),MAX(NETWORKDAYS(AF$7,AF$7+6)-MAX($E464-AF$7,0)-MAX((AF$7+4)-$F464,0),0)*$B464,"")</f>
        <v/>
      </c>
      <c r="AG464" s="11" t="str">
        <f aca="false">IF(AND($B464&lt;&gt;"",$E464&lt;&gt;"",$F464&lt;&gt;"",AG$7&lt;&gt;""),MAX(NETWORKDAYS(AG$7,AG$7+6)-MAX($E464-AG$7,0)-MAX((AG$7+4)-$F464,0),0)*$B464,"")</f>
        <v/>
      </c>
      <c r="AH464" s="11" t="str">
        <f aca="false">IF(AND($B464&lt;&gt;"",$E464&lt;&gt;"",$F464&lt;&gt;"",AH$7&lt;&gt;""),MAX(NETWORKDAYS(AH$7,AH$7+6)-MAX($E464-AH$7,0)-MAX((AH$7+4)-$F464,0),0)*$B464,"")</f>
        <v/>
      </c>
      <c r="AI464" s="11" t="str">
        <f aca="false">IF(AND($B464&lt;&gt;"",$E464&lt;&gt;"",$F464&lt;&gt;"",AI$7&lt;&gt;""),MAX(NETWORKDAYS(AI$7,AI$7+6)-MAX($E464-AI$7,0)-MAX((AI$7+4)-$F464,0),0)*$B464,"")</f>
        <v/>
      </c>
      <c r="AJ464" s="11" t="str">
        <f aca="false">IF(AND($B464&lt;&gt;"",$E464&lt;&gt;"",$F464&lt;&gt;"",AJ$7&lt;&gt;""),MAX(NETWORKDAYS(AJ$7,AJ$7+6)-MAX($E464-AJ$7,0)-MAX((AJ$7+4)-$F464,0),0)*$B464,"")</f>
        <v/>
      </c>
      <c r="AK464" s="11" t="str">
        <f aca="false">IF(AND($B464&lt;&gt;"",$E464&lt;&gt;"",$F464&lt;&gt;"",AK$7&lt;&gt;""),MAX(NETWORKDAYS(AK$7,AK$7+6)-MAX($E464-AK$7,0)-MAX((AK$7+4)-$F464,0),0)*$B464,"")</f>
        <v/>
      </c>
      <c r="AL464" s="11" t="str">
        <f aca="false">IF(AND($B464&lt;&gt;"",$E464&lt;&gt;"",$F464&lt;&gt;"",AL$7&lt;&gt;""),MAX(NETWORKDAYS(AL$7,AL$7+6)-MAX($E464-AL$7,0)-MAX((AL$7+4)-$F464,0),0)*$B464,"")</f>
        <v/>
      </c>
      <c r="AM464" s="11" t="str">
        <f aca="false">IF(AND($B464&lt;&gt;"",$E464&lt;&gt;"",$F464&lt;&gt;"",AM$7&lt;&gt;""),MAX(NETWORKDAYS(AM$7,AM$7+6)-MAX($E464-AM$7,0)-MAX((AM$7+4)-$F464,0),0)*$B464,"")</f>
        <v/>
      </c>
      <c r="AN464" s="11" t="str">
        <f aca="false">IF(AND($B464&lt;&gt;"",$E464&lt;&gt;"",$F464&lt;&gt;"",AN$7&lt;&gt;""),MAX(NETWORKDAYS(AN$7,AN$7+6)-MAX($E464-AN$7,0)-MAX((AN$7+4)-$F464,0),0)*$B464,"")</f>
        <v/>
      </c>
      <c r="AO464" s="11" t="str">
        <f aca="false">IF(AND($B464&lt;&gt;"",$E464&lt;&gt;"",$F464&lt;&gt;"",AO$7&lt;&gt;""),MAX(NETWORKDAYS(AO$7,AO$7+6)-MAX($E464-AO$7,0)-MAX((AO$7+4)-$F464,0),0)*$B464,"")</f>
        <v/>
      </c>
      <c r="AP464" s="11" t="str">
        <f aca="false">IF(AND($B464&lt;&gt;"",$E464&lt;&gt;"",$F464&lt;&gt;"",AP$7&lt;&gt;""),MAX(NETWORKDAYS(AP$7,AP$7+6)-MAX($E464-AP$7,0)-MAX((AP$7+4)-$F464,0),0)*$B464,"")</f>
        <v/>
      </c>
      <c r="AQ464" s="11" t="str">
        <f aca="false">IF(AND($B464&lt;&gt;"",$E464&lt;&gt;"",$F464&lt;&gt;"",AQ$7&lt;&gt;""),MAX(NETWORKDAYS(AQ$7,AQ$7+6)-MAX($E464-AQ$7,0)-MAX((AQ$7+4)-$F464,0),0)*$B464,"")</f>
        <v/>
      </c>
      <c r="AR464" s="11" t="str">
        <f aca="false">IF(AND($B464&lt;&gt;"",$E464&lt;&gt;"",$F464&lt;&gt;"",AR$7&lt;&gt;""),MAX(NETWORKDAYS(AR$7,AR$7+6)-MAX($E464-AR$7,0)-MAX((AR$7+4)-$F464,0),0)*$B464,"")</f>
        <v/>
      </c>
      <c r="AS464" s="11" t="str">
        <f aca="false">IF(AND($B464&lt;&gt;"",$E464&lt;&gt;"",$F464&lt;&gt;"",AS$7&lt;&gt;""),MAX(NETWORKDAYS(AS$7,AS$7+6)-MAX($E464-AS$7,0)-MAX((AS$7+4)-$F464,0),0)*$B464,"")</f>
        <v/>
      </c>
      <c r="AT464" s="11" t="str">
        <f aca="false">IF(AND($B464&lt;&gt;"",$E464&lt;&gt;"",$F464&lt;&gt;"",AT$7&lt;&gt;""),MAX(NETWORKDAYS(AT$7,AT$7+6)-MAX($E464-AT$7,0)-MAX((AT$7+4)-$F464,0),0)*$B464,"")</f>
        <v/>
      </c>
      <c r="AU464" s="11" t="str">
        <f aca="false">IF(AND($B464&lt;&gt;"",$E464&lt;&gt;"",$F464&lt;&gt;"",AU$7&lt;&gt;""),MAX(NETWORKDAYS(AU$7,AU$7+6)-MAX($E464-AU$7,0)-MAX((AU$7+4)-$F464,0),0)*$B464,"")</f>
        <v/>
      </c>
      <c r="AV464" s="11" t="str">
        <f aca="false">IF(AND($B464&lt;&gt;"",$E464&lt;&gt;"",$F464&lt;&gt;"",AV$7&lt;&gt;""),MAX(NETWORKDAYS(AV$7,AV$7+6)-MAX($E464-AV$7,0)-MAX((AV$7+4)-$F464,0),0)*$B464,"")</f>
        <v/>
      </c>
      <c r="AW464" s="11" t="str">
        <f aca="false">IF(AND($B464&lt;&gt;"",$E464&lt;&gt;"",$F464&lt;&gt;"",AW$7&lt;&gt;""),MAX(NETWORKDAYS(AW$7,AW$7+6)-MAX($E464-AW$7,0)-MAX((AW$7+4)-$F464,0),0)*$B464,"")</f>
        <v/>
      </c>
      <c r="AX464" s="11" t="str">
        <f aca="false">IF(AND($B464&lt;&gt;"",$E464&lt;&gt;"",$F464&lt;&gt;"",AX$7&lt;&gt;""),MAX(NETWORKDAYS(AX$7,AX$7+6)-MAX($E464-AX$7,0)-MAX((AX$7+4)-$F464,0),0)*$B464,"")</f>
        <v/>
      </c>
      <c r="AY464" s="11" t="str">
        <f aca="false">IF(AND($B464&lt;&gt;"",$E464&lt;&gt;"",$F464&lt;&gt;"",AY$7&lt;&gt;""),MAX(NETWORKDAYS(AY$7,AY$7+6)-MAX($E464-AY$7,0)-MAX((AY$7+4)-$F464,0),0)*$B464,"")</f>
        <v/>
      </c>
      <c r="AZ464" s="11" t="str">
        <f aca="false">IF(AND($B464&lt;&gt;"",$E464&lt;&gt;"",$F464&lt;&gt;"",AZ$7&lt;&gt;""),MAX(NETWORKDAYS(AZ$7,AZ$7+6)-MAX($E464-AZ$7,0)-MAX((AZ$7+4)-$F464,0),0)*$B464,"")</f>
        <v/>
      </c>
      <c r="BA464" s="11" t="str">
        <f aca="false">IF(AND($B464&lt;&gt;"",$E464&lt;&gt;"",$F464&lt;&gt;"",BA$7&lt;&gt;""),MAX(NETWORKDAYS(BA$7,BA$7+6)-MAX($E464-BA$7,0)-MAX((BA$7+4)-$F464,0),0)*$B464,"")</f>
        <v/>
      </c>
      <c r="BB464" s="11" t="str">
        <f aca="false">IF(AND($B464&lt;&gt;"",$E464&lt;&gt;"",$F464&lt;&gt;"",BB$7&lt;&gt;""),MAX(NETWORKDAYS(BB$7,BB$7+6)-MAX($E464-BB$7,0)-MAX((BB$7+4)-$F464,0),0)*$B464,"")</f>
        <v/>
      </c>
      <c r="BC464" s="11" t="str">
        <f aca="false">IF(AND($B464&lt;&gt;"",$E464&lt;&gt;"",$F464&lt;&gt;"",BC$7&lt;&gt;""),MAX(NETWORKDAYS(BC$7,BC$7+6)-MAX($E464-BC$7,0)-MAX((BC$7+4)-$F464,0),0)*$B464,"")</f>
        <v/>
      </c>
      <c r="BD464" s="11" t="str">
        <f aca="false">IF(AND($B464&lt;&gt;"",$E464&lt;&gt;"",$F464&lt;&gt;"",BD$7&lt;&gt;""),MAX(NETWORKDAYS(BD$7,BD$7+6)-MAX($E464-BD$7,0)-MAX((BD$7+4)-$F464,0),0)*$B464,"")</f>
        <v/>
      </c>
      <c r="BE464" s="11" t="str">
        <f aca="false">IF(AND($B464&lt;&gt;"",$E464&lt;&gt;"",$F464&lt;&gt;"",BE$7&lt;&gt;""),MAX(NETWORKDAYS(BE$7,BE$7+6)-MAX($E464-BE$7,0)-MAX((BE$7+4)-$F464,0),0)*$B464,"")</f>
        <v/>
      </c>
      <c r="BF464" s="11" t="str">
        <f aca="false">IF(AND($B464&lt;&gt;"",$E464&lt;&gt;"",$F464&lt;&gt;"",BF$7&lt;&gt;""),MAX(NETWORKDAYS(BF$7,BF$7+6)-MAX($E464-BF$7,0)-MAX((BF$7+4)-$F464,0),0)*$B464,"")</f>
        <v/>
      </c>
      <c r="BG464" s="11" t="str">
        <f aca="false">IF(AND($B464&lt;&gt;"",$E464&lt;&gt;"",$F464&lt;&gt;"",BG$7&lt;&gt;""),MAX(NETWORKDAYS(BG$7,BG$7+6)-MAX($E464-BG$7,0)-MAX((BG$7+4)-$F464,0),0)*$B464,"")</f>
        <v/>
      </c>
      <c r="BH464" s="11" t="str">
        <f aca="false">IF(AND($B464&lt;&gt;"",$E464&lt;&gt;"",$F464&lt;&gt;"",BH$7&lt;&gt;""),MAX(NETWORKDAYS(BH$7,BH$7+6)-MAX($E464-BH$7,0)-MAX((BH$7+4)-$F464,0),0)*$B464,"")</f>
        <v/>
      </c>
      <c r="BI464" s="11" t="str">
        <f aca="false">IF(AND($B464&lt;&gt;"",$E464&lt;&gt;"",$F464&lt;&gt;"",BI$7&lt;&gt;""),MAX(NETWORKDAYS(BI$7,BI$7+6)-MAX($E464-BI$7,0)-MAX((BI$7+4)-$F464,0),0)*$B464,"")</f>
        <v/>
      </c>
      <c r="BJ464" s="11" t="str">
        <f aca="false">IF(AND($B464&lt;&gt;"",$E464&lt;&gt;"",$F464&lt;&gt;"",BJ$7&lt;&gt;""),MAX(NETWORKDAYS(BJ$7,BJ$7+6)-MAX($E464-BJ$7,0)-MAX((BJ$7+4)-$F464,0),0)*$B464,"")</f>
        <v/>
      </c>
      <c r="BK464" s="11" t="str">
        <f aca="false">IF(AND($B464&lt;&gt;"",$E464&lt;&gt;"",$F464&lt;&gt;"",BK$7&lt;&gt;""),MAX(NETWORKDAYS(BK$7,BK$7+6)-MAX($E464-BK$7,0)-MAX((BK$7+4)-$F464,0),0)*$B464,"")</f>
        <v/>
      </c>
      <c r="BL464" s="11" t="str">
        <f aca="false">IF(AND($B464&lt;&gt;"",$E464&lt;&gt;"",$F464&lt;&gt;"",BL$7&lt;&gt;""),MAX(NETWORKDAYS(BL$7,BL$7+6)-MAX($E464-BL$7,0)-MAX((BL$7+4)-$F464,0),0)*$B464,"")</f>
        <v/>
      </c>
      <c r="BM464" s="11" t="str">
        <f aca="false">IF(AND($B464&lt;&gt;"",$E464&lt;&gt;"",$F464&lt;&gt;"",BM$7&lt;&gt;""),MAX(NETWORKDAYS(BM$7,BM$7+6)-MAX($E464-BM$7,0)-MAX((BM$7+4)-$F464,0),0)*$B464,"")</f>
        <v/>
      </c>
      <c r="BN464" s="11" t="str">
        <f aca="false">IF(AND($B464&lt;&gt;"",$E464&lt;&gt;"",$F464&lt;&gt;"",BN$7&lt;&gt;""),MAX(NETWORKDAYS(BN$7,BN$7+6)-MAX($E464-BN$7,0)-MAX((BN$7+4)-$F464,0),0)*$B464,"")</f>
        <v/>
      </c>
      <c r="BO464" s="11" t="str">
        <f aca="false">IF(AND($B464&lt;&gt;"",$E464&lt;&gt;"",$F464&lt;&gt;"",BO$7&lt;&gt;""),MAX(NETWORKDAYS(BO$7,BO$7+6)-MAX($E464-BO$7,0)-MAX((BO$7+4)-$F464,0),0)*$B464,"")</f>
        <v/>
      </c>
      <c r="BP464" s="11" t="str">
        <f aca="false">IF(AND($B464&lt;&gt;"",$E464&lt;&gt;"",$F464&lt;&gt;"",BP$7&lt;&gt;""),MAX(NETWORKDAYS(BP$7,BP$7+6)-MAX($E464-BP$7,0)-MAX((BP$7+4)-$F464,0),0)*$B464,"")</f>
        <v/>
      </c>
      <c r="BQ464" s="11" t="str">
        <f aca="false">IF(AND($B464&lt;&gt;"",$E464&lt;&gt;"",$F464&lt;&gt;"",BQ$7&lt;&gt;""),MAX(NETWORKDAYS(BQ$7,BQ$7+6)-MAX($E464-BQ$7,0)-MAX((BQ$7+4)-$F464,0),0)*$B464,"")</f>
        <v/>
      </c>
      <c r="BR464" s="11" t="str">
        <f aca="false">IF(AND($B464&lt;&gt;"",$E464&lt;&gt;"",$F464&lt;&gt;"",BR$7&lt;&gt;""),MAX(NETWORKDAYS(BR$7,BR$7+6)-MAX($E464-BR$7,0)-MAX((BR$7+4)-$F464,0),0)*$B464,"")</f>
        <v/>
      </c>
      <c r="BS464" s="11" t="str">
        <f aca="false">IF(AND($B464&lt;&gt;"",$E464&lt;&gt;"",$F464&lt;&gt;"",BS$7&lt;&gt;""),MAX(NETWORKDAYS(BS$7,BS$7+6)-MAX($E464-BS$7,0)-MAX((BS$7+4)-$F464,0),0)*$B464,"")</f>
        <v/>
      </c>
      <c r="BT464" s="11" t="str">
        <f aca="false">IF(AND($B464&lt;&gt;"",$E464&lt;&gt;"",$F464&lt;&gt;"",BT$7&lt;&gt;""),MAX(NETWORKDAYS(BT$7,BT$7+6)-MAX($E464-BT$7,0)-MAX((BT$7+4)-$F464,0),0)*$B464,"")</f>
        <v/>
      </c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  <c r="IW464" s="11"/>
      <c r="IX464" s="11"/>
      <c r="IY464" s="11"/>
      <c r="IZ464" s="11"/>
      <c r="JA464" s="11"/>
      <c r="JB464" s="11"/>
      <c r="JC464" s="11"/>
      <c r="JD464" s="11"/>
      <c r="JE464" s="11"/>
      <c r="JF464" s="11"/>
      <c r="JG464" s="11"/>
      <c r="JH464" s="11"/>
      <c r="JI464" s="11"/>
      <c r="JJ464" s="11"/>
      <c r="JK464" s="11"/>
      <c r="JL464" s="11"/>
      <c r="JM464" s="11"/>
      <c r="JN464" s="11"/>
      <c r="JO464" s="11"/>
      <c r="JP464" s="11"/>
      <c r="JQ464" s="11"/>
      <c r="JR464" s="11"/>
      <c r="JS464" s="11"/>
      <c r="JT464" s="11"/>
      <c r="JU464" s="11"/>
      <c r="JV464" s="11"/>
      <c r="JW464" s="11"/>
      <c r="JX464" s="11"/>
      <c r="JY464" s="11"/>
      <c r="JZ464" s="11"/>
      <c r="KA464" s="11"/>
      <c r="KB464" s="11"/>
      <c r="KC464" s="11"/>
      <c r="KD464" s="11"/>
      <c r="KE464" s="11"/>
      <c r="KF464" s="11"/>
      <c r="KG464" s="11"/>
      <c r="KH464" s="11"/>
      <c r="KI464" s="11"/>
      <c r="KJ464" s="11"/>
      <c r="KK464" s="11"/>
      <c r="KL464" s="11"/>
      <c r="KM464" s="11"/>
      <c r="KN464" s="11"/>
      <c r="KO464" s="11"/>
      <c r="KP464" s="11"/>
      <c r="KQ464" s="11"/>
      <c r="KR464" s="11"/>
      <c r="KS464" s="11"/>
      <c r="KT464" s="11"/>
      <c r="KU464" s="11"/>
      <c r="KV464" s="11"/>
      <c r="KW464" s="11"/>
      <c r="KX464" s="11"/>
      <c r="KY464" s="11"/>
      <c r="KZ464" s="11"/>
      <c r="LA464" s="11"/>
      <c r="LB464" s="11"/>
      <c r="LC464" s="11"/>
      <c r="LD464" s="11"/>
      <c r="LE464" s="11"/>
      <c r="LF464" s="11"/>
      <c r="LG464" s="11"/>
      <c r="LH464" s="11"/>
      <c r="LI464" s="11"/>
      <c r="LJ464" s="11"/>
      <c r="LK464" s="11"/>
      <c r="LL464" s="11"/>
      <c r="LM464" s="11"/>
      <c r="LN464" s="11"/>
      <c r="LO464" s="11"/>
      <c r="LP464" s="11"/>
      <c r="LQ464" s="11"/>
      <c r="LR464" s="11"/>
      <c r="LS464" s="11"/>
      <c r="LT464" s="11"/>
      <c r="LU464" s="11"/>
      <c r="LV464" s="11"/>
      <c r="LW464" s="11"/>
      <c r="LX464" s="11"/>
      <c r="LY464" s="11"/>
      <c r="LZ464" s="11"/>
      <c r="MA464" s="11"/>
      <c r="MB464" s="11"/>
      <c r="MC464" s="11"/>
      <c r="MD464" s="11"/>
      <c r="ME464" s="11"/>
      <c r="MF464" s="11"/>
    </row>
    <row r="465" customFormat="false" ht="12.8" hidden="false" customHeight="false" outlineLevel="0" collapsed="false">
      <c r="A465" s="1" t="str">
        <f aca="false">IF(taskList!J461&lt;&gt;"",taskList!J461,"")</f>
        <v/>
      </c>
      <c r="B465" s="9" t="str">
        <f aca="false">IF(AND(IF(taskList!M461&lt;&gt;"",TRUE()),IF(taskList!K461&lt;&gt;"",TRUE())),taskList!M461/taskList!K461,"")</f>
        <v/>
      </c>
      <c r="C465" s="9" t="str">
        <f aca="false">IF(taskList!B461&lt;&gt;"",taskList!B461,"")</f>
        <v/>
      </c>
      <c r="D465" s="9" t="str">
        <f aca="false">IF(taskList!E461&lt;&gt;"",taskList!E461,"")</f>
        <v/>
      </c>
      <c r="E465" s="4" t="str">
        <f aca="false">IF(taskList!F461&lt;&gt;"",taskList!F461,"")</f>
        <v/>
      </c>
      <c r="F465" s="4" t="str">
        <f aca="false">IF(taskList!G461&lt;&gt;"",taskList!G461,"")</f>
        <v/>
      </c>
      <c r="H465" s="11" t="str">
        <f aca="false">IF(AND($B465&lt;&gt;"",$E465&lt;&gt;"",$F465&lt;&gt;"",H$7&lt;&gt;""),MAX(NETWORKDAYS(H$7,H$7+6)-MAX($E465-H$7,0)-MAX((H$7+4)-$F465,0),0)*$B465,"")</f>
        <v/>
      </c>
      <c r="I465" s="11" t="str">
        <f aca="false">IF(AND($B465&lt;&gt;"",$E465&lt;&gt;"",$F465&lt;&gt;"",I$7&lt;&gt;""),MAX(NETWORKDAYS(I$7,I$7+6)-MAX($E465-I$7,0)-MAX((I$7+4)-$F465,0),0)*$B465,"")</f>
        <v/>
      </c>
      <c r="J465" s="11" t="str">
        <f aca="false">IF(AND($B465&lt;&gt;"",$E465&lt;&gt;"",$F465&lt;&gt;"",J$7&lt;&gt;""),MAX(NETWORKDAYS(J$7,J$7+6)-MAX($E465-J$7,0)-MAX((J$7+4)-$F465,0),0)*$B465,"")</f>
        <v/>
      </c>
      <c r="K465" s="11" t="str">
        <f aca="false">IF(AND($B465&lt;&gt;"",$E465&lt;&gt;"",$F465&lt;&gt;"",K$7&lt;&gt;""),MAX(NETWORKDAYS(K$7,K$7+6)-MAX($E465-K$7,0)-MAX((K$7+4)-$F465,0),0)*$B465,"")</f>
        <v/>
      </c>
      <c r="L465" s="11" t="str">
        <f aca="false">IF(AND($B465&lt;&gt;"",$E465&lt;&gt;"",$F465&lt;&gt;"",L$7&lt;&gt;""),MAX(NETWORKDAYS(L$7,L$7+6)-MAX($E465-L$7,0)-MAX((L$7+4)-$F465,0),0)*$B465,"")</f>
        <v/>
      </c>
      <c r="M465" s="11" t="str">
        <f aca="false">IF(AND($B465&lt;&gt;"",$E465&lt;&gt;"",$F465&lt;&gt;"",M$7&lt;&gt;""),MAX(NETWORKDAYS(M$7,M$7+6)-MAX($E465-M$7,0)-MAX((M$7+4)-$F465,0),0)*$B465,"")</f>
        <v/>
      </c>
      <c r="N465" s="11" t="str">
        <f aca="false">IF(AND($B465&lt;&gt;"",$E465&lt;&gt;"",$F465&lt;&gt;"",N$7&lt;&gt;""),MAX(NETWORKDAYS(N$7,N$7+6)-MAX($E465-N$7,0)-MAX((N$7+4)-$F465,0),0)*$B465,"")</f>
        <v/>
      </c>
      <c r="O465" s="11" t="str">
        <f aca="false">IF(AND($B465&lt;&gt;"",$E465&lt;&gt;"",$F465&lt;&gt;"",O$7&lt;&gt;""),MAX(NETWORKDAYS(O$7,O$7+6)-MAX($E465-O$7,0)-MAX((O$7+4)-$F465,0),0)*$B465,"")</f>
        <v/>
      </c>
      <c r="P465" s="11" t="str">
        <f aca="false">IF(AND($B465&lt;&gt;"",$E465&lt;&gt;"",$F465&lt;&gt;"",P$7&lt;&gt;""),MAX(NETWORKDAYS(P$7,P$7+6)-MAX($E465-P$7,0)-MAX((P$7+4)-$F465,0),0)*$B465,"")</f>
        <v/>
      </c>
      <c r="Q465" s="11" t="str">
        <f aca="false">IF(AND($B465&lt;&gt;"",$E465&lt;&gt;"",$F465&lt;&gt;"",Q$7&lt;&gt;""),MAX(NETWORKDAYS(Q$7,Q$7+6)-MAX($E465-Q$7,0)-MAX((Q$7+4)-$F465,0),0)*$B465,"")</f>
        <v/>
      </c>
      <c r="R465" s="11" t="str">
        <f aca="false">IF(AND($B465&lt;&gt;"",$E465&lt;&gt;"",$F465&lt;&gt;"",R$7&lt;&gt;""),MAX(NETWORKDAYS(R$7,R$7+6)-MAX($E465-R$7,0)-MAX((R$7+4)-$F465,0),0)*$B465,"")</f>
        <v/>
      </c>
      <c r="S465" s="11" t="str">
        <f aca="false">IF(AND($B465&lt;&gt;"",$E465&lt;&gt;"",$F465&lt;&gt;"",S$7&lt;&gt;""),MAX(NETWORKDAYS(S$7,S$7+6)-MAX($E465-S$7,0)-MAX((S$7+4)-$F465,0),0)*$B465,"")</f>
        <v/>
      </c>
      <c r="T465" s="11" t="str">
        <f aca="false">IF(AND($B465&lt;&gt;"",$E465&lt;&gt;"",$F465&lt;&gt;"",T$7&lt;&gt;""),MAX(NETWORKDAYS(T$7,T$7+6)-MAX($E465-T$7,0)-MAX((T$7+4)-$F465,0),0)*$B465,"")</f>
        <v/>
      </c>
      <c r="U465" s="11" t="str">
        <f aca="false">IF(AND($B465&lt;&gt;"",$E465&lt;&gt;"",$F465&lt;&gt;"",U$7&lt;&gt;""),MAX(NETWORKDAYS(U$7,U$7+6)-MAX($E465-U$7,0)-MAX((U$7+4)-$F465,0),0)*$B465,"")</f>
        <v/>
      </c>
      <c r="V465" s="11" t="str">
        <f aca="false">IF(AND($B465&lt;&gt;"",$E465&lt;&gt;"",$F465&lt;&gt;"",V$7&lt;&gt;""),MAX(NETWORKDAYS(V$7,V$7+6)-MAX($E465-V$7,0)-MAX((V$7+4)-$F465,0),0)*$B465,"")</f>
        <v/>
      </c>
      <c r="W465" s="11" t="str">
        <f aca="false">IF(AND($B465&lt;&gt;"",$E465&lt;&gt;"",$F465&lt;&gt;"",W$7&lt;&gt;""),MAX(NETWORKDAYS(W$7,W$7+6)-MAX($E465-W$7,0)-MAX((W$7+4)-$F465,0),0)*$B465,"")</f>
        <v/>
      </c>
      <c r="X465" s="11" t="str">
        <f aca="false">IF(AND($B465&lt;&gt;"",$E465&lt;&gt;"",$F465&lt;&gt;"",X$7&lt;&gt;""),MAX(NETWORKDAYS(X$7,X$7+6)-MAX($E465-X$7,0)-MAX((X$7+4)-$F465,0),0)*$B465,"")</f>
        <v/>
      </c>
      <c r="Y465" s="11" t="str">
        <f aca="false">IF(AND($B465&lt;&gt;"",$E465&lt;&gt;"",$F465&lt;&gt;"",Y$7&lt;&gt;""),MAX(NETWORKDAYS(Y$7,Y$7+6)-MAX($E465-Y$7,0)-MAX((Y$7+4)-$F465,0),0)*$B465,"")</f>
        <v/>
      </c>
      <c r="Z465" s="11" t="str">
        <f aca="false">IF(AND($B465&lt;&gt;"",$E465&lt;&gt;"",$F465&lt;&gt;"",Z$7&lt;&gt;""),MAX(NETWORKDAYS(Z$7,Z$7+6)-MAX($E465-Z$7,0)-MAX((Z$7+4)-$F465,0),0)*$B465,"")</f>
        <v/>
      </c>
      <c r="AA465" s="11" t="str">
        <f aca="false">IF(AND($B465&lt;&gt;"",$E465&lt;&gt;"",$F465&lt;&gt;"",AA$7&lt;&gt;""),MAX(NETWORKDAYS(AA$7,AA$7+6)-MAX($E465-AA$7,0)-MAX((AA$7+4)-$F465,0),0)*$B465,"")</f>
        <v/>
      </c>
      <c r="AB465" s="11" t="str">
        <f aca="false">IF(AND($B465&lt;&gt;"",$E465&lt;&gt;"",$F465&lt;&gt;"",AB$7&lt;&gt;""),MAX(NETWORKDAYS(AB$7,AB$7+6)-MAX($E465-AB$7,0)-MAX((AB$7+4)-$F465,0),0)*$B465,"")</f>
        <v/>
      </c>
      <c r="AC465" s="11" t="str">
        <f aca="false">IF(AND($B465&lt;&gt;"",$E465&lt;&gt;"",$F465&lt;&gt;"",AC$7&lt;&gt;""),MAX(NETWORKDAYS(AC$7,AC$7+6)-MAX($E465-AC$7,0)-MAX((AC$7+4)-$F465,0),0)*$B465,"")</f>
        <v/>
      </c>
      <c r="AD465" s="11" t="str">
        <f aca="false">IF(AND($B465&lt;&gt;"",$E465&lt;&gt;"",$F465&lt;&gt;"",AD$7&lt;&gt;""),MAX(NETWORKDAYS(AD$7,AD$7+6)-MAX($E465-AD$7,0)-MAX((AD$7+4)-$F465,0),0)*$B465,"")</f>
        <v/>
      </c>
      <c r="AE465" s="11" t="str">
        <f aca="false">IF(AND($B465&lt;&gt;"",$E465&lt;&gt;"",$F465&lt;&gt;"",AE$7&lt;&gt;""),MAX(NETWORKDAYS(AE$7,AE$7+6)-MAX($E465-AE$7,0)-MAX((AE$7+4)-$F465,0),0)*$B465,"")</f>
        <v/>
      </c>
      <c r="AF465" s="11" t="str">
        <f aca="false">IF(AND($B465&lt;&gt;"",$E465&lt;&gt;"",$F465&lt;&gt;"",AF$7&lt;&gt;""),MAX(NETWORKDAYS(AF$7,AF$7+6)-MAX($E465-AF$7,0)-MAX((AF$7+4)-$F465,0),0)*$B465,"")</f>
        <v/>
      </c>
      <c r="AG465" s="11" t="str">
        <f aca="false">IF(AND($B465&lt;&gt;"",$E465&lt;&gt;"",$F465&lt;&gt;"",AG$7&lt;&gt;""),MAX(NETWORKDAYS(AG$7,AG$7+6)-MAX($E465-AG$7,0)-MAX((AG$7+4)-$F465,0),0)*$B465,"")</f>
        <v/>
      </c>
      <c r="AH465" s="11" t="str">
        <f aca="false">IF(AND($B465&lt;&gt;"",$E465&lt;&gt;"",$F465&lt;&gt;"",AH$7&lt;&gt;""),MAX(NETWORKDAYS(AH$7,AH$7+6)-MAX($E465-AH$7,0)-MAX((AH$7+4)-$F465,0),0)*$B465,"")</f>
        <v/>
      </c>
      <c r="AI465" s="11" t="str">
        <f aca="false">IF(AND($B465&lt;&gt;"",$E465&lt;&gt;"",$F465&lt;&gt;"",AI$7&lt;&gt;""),MAX(NETWORKDAYS(AI$7,AI$7+6)-MAX($E465-AI$7,0)-MAX((AI$7+4)-$F465,0),0)*$B465,"")</f>
        <v/>
      </c>
      <c r="AJ465" s="11" t="str">
        <f aca="false">IF(AND($B465&lt;&gt;"",$E465&lt;&gt;"",$F465&lt;&gt;"",AJ$7&lt;&gt;""),MAX(NETWORKDAYS(AJ$7,AJ$7+6)-MAX($E465-AJ$7,0)-MAX((AJ$7+4)-$F465,0),0)*$B465,"")</f>
        <v/>
      </c>
      <c r="AK465" s="11" t="str">
        <f aca="false">IF(AND($B465&lt;&gt;"",$E465&lt;&gt;"",$F465&lt;&gt;"",AK$7&lt;&gt;""),MAX(NETWORKDAYS(AK$7,AK$7+6)-MAX($E465-AK$7,0)-MAX((AK$7+4)-$F465,0),0)*$B465,"")</f>
        <v/>
      </c>
      <c r="AL465" s="11" t="str">
        <f aca="false">IF(AND($B465&lt;&gt;"",$E465&lt;&gt;"",$F465&lt;&gt;"",AL$7&lt;&gt;""),MAX(NETWORKDAYS(AL$7,AL$7+6)-MAX($E465-AL$7,0)-MAX((AL$7+4)-$F465,0),0)*$B465,"")</f>
        <v/>
      </c>
      <c r="AM465" s="11" t="str">
        <f aca="false">IF(AND($B465&lt;&gt;"",$E465&lt;&gt;"",$F465&lt;&gt;"",AM$7&lt;&gt;""),MAX(NETWORKDAYS(AM$7,AM$7+6)-MAX($E465-AM$7,0)-MAX((AM$7+4)-$F465,0),0)*$B465,"")</f>
        <v/>
      </c>
      <c r="AN465" s="11" t="str">
        <f aca="false">IF(AND($B465&lt;&gt;"",$E465&lt;&gt;"",$F465&lt;&gt;"",AN$7&lt;&gt;""),MAX(NETWORKDAYS(AN$7,AN$7+6)-MAX($E465-AN$7,0)-MAX((AN$7+4)-$F465,0),0)*$B465,"")</f>
        <v/>
      </c>
      <c r="AO465" s="11" t="str">
        <f aca="false">IF(AND($B465&lt;&gt;"",$E465&lt;&gt;"",$F465&lt;&gt;"",AO$7&lt;&gt;""),MAX(NETWORKDAYS(AO$7,AO$7+6)-MAX($E465-AO$7,0)-MAX((AO$7+4)-$F465,0),0)*$B465,"")</f>
        <v/>
      </c>
      <c r="AP465" s="11" t="str">
        <f aca="false">IF(AND($B465&lt;&gt;"",$E465&lt;&gt;"",$F465&lt;&gt;"",AP$7&lt;&gt;""),MAX(NETWORKDAYS(AP$7,AP$7+6)-MAX($E465-AP$7,0)-MAX((AP$7+4)-$F465,0),0)*$B465,"")</f>
        <v/>
      </c>
      <c r="AQ465" s="11" t="str">
        <f aca="false">IF(AND($B465&lt;&gt;"",$E465&lt;&gt;"",$F465&lt;&gt;"",AQ$7&lt;&gt;""),MAX(NETWORKDAYS(AQ$7,AQ$7+6)-MAX($E465-AQ$7,0)-MAX((AQ$7+4)-$F465,0),0)*$B465,"")</f>
        <v/>
      </c>
      <c r="AR465" s="11" t="str">
        <f aca="false">IF(AND($B465&lt;&gt;"",$E465&lt;&gt;"",$F465&lt;&gt;"",AR$7&lt;&gt;""),MAX(NETWORKDAYS(AR$7,AR$7+6)-MAX($E465-AR$7,0)-MAX((AR$7+4)-$F465,0),0)*$B465,"")</f>
        <v/>
      </c>
      <c r="AS465" s="11" t="str">
        <f aca="false">IF(AND($B465&lt;&gt;"",$E465&lt;&gt;"",$F465&lt;&gt;"",AS$7&lt;&gt;""),MAX(NETWORKDAYS(AS$7,AS$7+6)-MAX($E465-AS$7,0)-MAX((AS$7+4)-$F465,0),0)*$B465,"")</f>
        <v/>
      </c>
      <c r="AT465" s="11" t="str">
        <f aca="false">IF(AND($B465&lt;&gt;"",$E465&lt;&gt;"",$F465&lt;&gt;"",AT$7&lt;&gt;""),MAX(NETWORKDAYS(AT$7,AT$7+6)-MAX($E465-AT$7,0)-MAX((AT$7+4)-$F465,0),0)*$B465,"")</f>
        <v/>
      </c>
      <c r="AU465" s="11" t="str">
        <f aca="false">IF(AND($B465&lt;&gt;"",$E465&lt;&gt;"",$F465&lt;&gt;"",AU$7&lt;&gt;""),MAX(NETWORKDAYS(AU$7,AU$7+6)-MAX($E465-AU$7,0)-MAX((AU$7+4)-$F465,0),0)*$B465,"")</f>
        <v/>
      </c>
      <c r="AV465" s="11" t="str">
        <f aca="false">IF(AND($B465&lt;&gt;"",$E465&lt;&gt;"",$F465&lt;&gt;"",AV$7&lt;&gt;""),MAX(NETWORKDAYS(AV$7,AV$7+6)-MAX($E465-AV$7,0)-MAX((AV$7+4)-$F465,0),0)*$B465,"")</f>
        <v/>
      </c>
      <c r="AW465" s="11" t="str">
        <f aca="false">IF(AND($B465&lt;&gt;"",$E465&lt;&gt;"",$F465&lt;&gt;"",AW$7&lt;&gt;""),MAX(NETWORKDAYS(AW$7,AW$7+6)-MAX($E465-AW$7,0)-MAX((AW$7+4)-$F465,0),0)*$B465,"")</f>
        <v/>
      </c>
      <c r="AX465" s="11" t="str">
        <f aca="false">IF(AND($B465&lt;&gt;"",$E465&lt;&gt;"",$F465&lt;&gt;"",AX$7&lt;&gt;""),MAX(NETWORKDAYS(AX$7,AX$7+6)-MAX($E465-AX$7,0)-MAX((AX$7+4)-$F465,0),0)*$B465,"")</f>
        <v/>
      </c>
      <c r="AY465" s="11" t="str">
        <f aca="false">IF(AND($B465&lt;&gt;"",$E465&lt;&gt;"",$F465&lt;&gt;"",AY$7&lt;&gt;""),MAX(NETWORKDAYS(AY$7,AY$7+6)-MAX($E465-AY$7,0)-MAX((AY$7+4)-$F465,0),0)*$B465,"")</f>
        <v/>
      </c>
      <c r="AZ465" s="11" t="str">
        <f aca="false">IF(AND($B465&lt;&gt;"",$E465&lt;&gt;"",$F465&lt;&gt;"",AZ$7&lt;&gt;""),MAX(NETWORKDAYS(AZ$7,AZ$7+6)-MAX($E465-AZ$7,0)-MAX((AZ$7+4)-$F465,0),0)*$B465,"")</f>
        <v/>
      </c>
      <c r="BA465" s="11" t="str">
        <f aca="false">IF(AND($B465&lt;&gt;"",$E465&lt;&gt;"",$F465&lt;&gt;"",BA$7&lt;&gt;""),MAX(NETWORKDAYS(BA$7,BA$7+6)-MAX($E465-BA$7,0)-MAX((BA$7+4)-$F465,0),0)*$B465,"")</f>
        <v/>
      </c>
      <c r="BB465" s="11" t="str">
        <f aca="false">IF(AND($B465&lt;&gt;"",$E465&lt;&gt;"",$F465&lt;&gt;"",BB$7&lt;&gt;""),MAX(NETWORKDAYS(BB$7,BB$7+6)-MAX($E465-BB$7,0)-MAX((BB$7+4)-$F465,0),0)*$B465,"")</f>
        <v/>
      </c>
      <c r="BC465" s="11" t="str">
        <f aca="false">IF(AND($B465&lt;&gt;"",$E465&lt;&gt;"",$F465&lt;&gt;"",BC$7&lt;&gt;""),MAX(NETWORKDAYS(BC$7,BC$7+6)-MAX($E465-BC$7,0)-MAX((BC$7+4)-$F465,0),0)*$B465,"")</f>
        <v/>
      </c>
      <c r="BD465" s="11" t="str">
        <f aca="false">IF(AND($B465&lt;&gt;"",$E465&lt;&gt;"",$F465&lt;&gt;"",BD$7&lt;&gt;""),MAX(NETWORKDAYS(BD$7,BD$7+6)-MAX($E465-BD$7,0)-MAX((BD$7+4)-$F465,0),0)*$B465,"")</f>
        <v/>
      </c>
      <c r="BE465" s="11" t="str">
        <f aca="false">IF(AND($B465&lt;&gt;"",$E465&lt;&gt;"",$F465&lt;&gt;"",BE$7&lt;&gt;""),MAX(NETWORKDAYS(BE$7,BE$7+6)-MAX($E465-BE$7,0)-MAX((BE$7+4)-$F465,0),0)*$B465,"")</f>
        <v/>
      </c>
      <c r="BF465" s="11" t="str">
        <f aca="false">IF(AND($B465&lt;&gt;"",$E465&lt;&gt;"",$F465&lt;&gt;"",BF$7&lt;&gt;""),MAX(NETWORKDAYS(BF$7,BF$7+6)-MAX($E465-BF$7,0)-MAX((BF$7+4)-$F465,0),0)*$B465,"")</f>
        <v/>
      </c>
      <c r="BG465" s="11" t="str">
        <f aca="false">IF(AND($B465&lt;&gt;"",$E465&lt;&gt;"",$F465&lt;&gt;"",BG$7&lt;&gt;""),MAX(NETWORKDAYS(BG$7,BG$7+6)-MAX($E465-BG$7,0)-MAX((BG$7+4)-$F465,0),0)*$B465,"")</f>
        <v/>
      </c>
      <c r="BH465" s="11" t="str">
        <f aca="false">IF(AND($B465&lt;&gt;"",$E465&lt;&gt;"",$F465&lt;&gt;"",BH$7&lt;&gt;""),MAX(NETWORKDAYS(BH$7,BH$7+6)-MAX($E465-BH$7,0)-MAX((BH$7+4)-$F465,0),0)*$B465,"")</f>
        <v/>
      </c>
      <c r="BI465" s="11" t="str">
        <f aca="false">IF(AND($B465&lt;&gt;"",$E465&lt;&gt;"",$F465&lt;&gt;"",BI$7&lt;&gt;""),MAX(NETWORKDAYS(BI$7,BI$7+6)-MAX($E465-BI$7,0)-MAX((BI$7+4)-$F465,0),0)*$B465,"")</f>
        <v/>
      </c>
      <c r="BJ465" s="11" t="str">
        <f aca="false">IF(AND($B465&lt;&gt;"",$E465&lt;&gt;"",$F465&lt;&gt;"",BJ$7&lt;&gt;""),MAX(NETWORKDAYS(BJ$7,BJ$7+6)-MAX($E465-BJ$7,0)-MAX((BJ$7+4)-$F465,0),0)*$B465,"")</f>
        <v/>
      </c>
      <c r="BK465" s="11" t="str">
        <f aca="false">IF(AND($B465&lt;&gt;"",$E465&lt;&gt;"",$F465&lt;&gt;"",BK$7&lt;&gt;""),MAX(NETWORKDAYS(BK$7,BK$7+6)-MAX($E465-BK$7,0)-MAX((BK$7+4)-$F465,0),0)*$B465,"")</f>
        <v/>
      </c>
      <c r="BL465" s="11" t="str">
        <f aca="false">IF(AND($B465&lt;&gt;"",$E465&lt;&gt;"",$F465&lt;&gt;"",BL$7&lt;&gt;""),MAX(NETWORKDAYS(BL$7,BL$7+6)-MAX($E465-BL$7,0)-MAX((BL$7+4)-$F465,0),0)*$B465,"")</f>
        <v/>
      </c>
      <c r="BM465" s="11" t="str">
        <f aca="false">IF(AND($B465&lt;&gt;"",$E465&lt;&gt;"",$F465&lt;&gt;"",BM$7&lt;&gt;""),MAX(NETWORKDAYS(BM$7,BM$7+6)-MAX($E465-BM$7,0)-MAX((BM$7+4)-$F465,0),0)*$B465,"")</f>
        <v/>
      </c>
      <c r="BN465" s="11" t="str">
        <f aca="false">IF(AND($B465&lt;&gt;"",$E465&lt;&gt;"",$F465&lt;&gt;"",BN$7&lt;&gt;""),MAX(NETWORKDAYS(BN$7,BN$7+6)-MAX($E465-BN$7,0)-MAX((BN$7+4)-$F465,0),0)*$B465,"")</f>
        <v/>
      </c>
      <c r="BO465" s="11" t="str">
        <f aca="false">IF(AND($B465&lt;&gt;"",$E465&lt;&gt;"",$F465&lt;&gt;"",BO$7&lt;&gt;""),MAX(NETWORKDAYS(BO$7,BO$7+6)-MAX($E465-BO$7,0)-MAX((BO$7+4)-$F465,0),0)*$B465,"")</f>
        <v/>
      </c>
      <c r="BP465" s="11" t="str">
        <f aca="false">IF(AND($B465&lt;&gt;"",$E465&lt;&gt;"",$F465&lt;&gt;"",BP$7&lt;&gt;""),MAX(NETWORKDAYS(BP$7,BP$7+6)-MAX($E465-BP$7,0)-MAX((BP$7+4)-$F465,0),0)*$B465,"")</f>
        <v/>
      </c>
      <c r="BQ465" s="11" t="str">
        <f aca="false">IF(AND($B465&lt;&gt;"",$E465&lt;&gt;"",$F465&lt;&gt;"",BQ$7&lt;&gt;""),MAX(NETWORKDAYS(BQ$7,BQ$7+6)-MAX($E465-BQ$7,0)-MAX((BQ$7+4)-$F465,0),0)*$B465,"")</f>
        <v/>
      </c>
      <c r="BR465" s="11" t="str">
        <f aca="false">IF(AND($B465&lt;&gt;"",$E465&lt;&gt;"",$F465&lt;&gt;"",BR$7&lt;&gt;""),MAX(NETWORKDAYS(BR$7,BR$7+6)-MAX($E465-BR$7,0)-MAX((BR$7+4)-$F465,0),0)*$B465,"")</f>
        <v/>
      </c>
      <c r="BS465" s="11" t="str">
        <f aca="false">IF(AND($B465&lt;&gt;"",$E465&lt;&gt;"",$F465&lt;&gt;"",BS$7&lt;&gt;""),MAX(NETWORKDAYS(BS$7,BS$7+6)-MAX($E465-BS$7,0)-MAX((BS$7+4)-$F465,0),0)*$B465,"")</f>
        <v/>
      </c>
      <c r="BT465" s="11" t="str">
        <f aca="false">IF(AND($B465&lt;&gt;"",$E465&lt;&gt;"",$F465&lt;&gt;"",BT$7&lt;&gt;""),MAX(NETWORKDAYS(BT$7,BT$7+6)-MAX($E465-BT$7,0)-MAX((BT$7+4)-$F465,0),0)*$B465,"")</f>
        <v/>
      </c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  <c r="JR465" s="11"/>
      <c r="JS465" s="11"/>
      <c r="JT465" s="11"/>
      <c r="JU465" s="11"/>
      <c r="JV465" s="11"/>
      <c r="JW465" s="11"/>
      <c r="JX465" s="11"/>
      <c r="JY465" s="11"/>
      <c r="JZ465" s="11"/>
      <c r="KA465" s="11"/>
      <c r="KB465" s="11"/>
      <c r="KC465" s="11"/>
      <c r="KD465" s="11"/>
      <c r="KE465" s="11"/>
      <c r="KF465" s="11"/>
      <c r="KG465" s="11"/>
      <c r="KH465" s="11"/>
      <c r="KI465" s="11"/>
      <c r="KJ465" s="11"/>
      <c r="KK465" s="11"/>
      <c r="KL465" s="11"/>
      <c r="KM465" s="11"/>
      <c r="KN465" s="11"/>
      <c r="KO465" s="11"/>
      <c r="KP465" s="11"/>
      <c r="KQ465" s="11"/>
      <c r="KR465" s="11"/>
      <c r="KS465" s="11"/>
      <c r="KT465" s="11"/>
      <c r="KU465" s="11"/>
      <c r="KV465" s="11"/>
      <c r="KW465" s="11"/>
      <c r="KX465" s="11"/>
      <c r="KY465" s="11"/>
      <c r="KZ465" s="11"/>
      <c r="LA465" s="11"/>
      <c r="LB465" s="11"/>
      <c r="LC465" s="11"/>
      <c r="LD465" s="11"/>
      <c r="LE465" s="11"/>
      <c r="LF465" s="11"/>
      <c r="LG465" s="11"/>
      <c r="LH465" s="11"/>
      <c r="LI465" s="11"/>
      <c r="LJ465" s="11"/>
      <c r="LK465" s="11"/>
      <c r="LL465" s="11"/>
      <c r="LM465" s="11"/>
      <c r="LN465" s="11"/>
      <c r="LO465" s="11"/>
      <c r="LP465" s="11"/>
      <c r="LQ465" s="11"/>
      <c r="LR465" s="11"/>
      <c r="LS465" s="11"/>
      <c r="LT465" s="11"/>
      <c r="LU465" s="11"/>
      <c r="LV465" s="11"/>
      <c r="LW465" s="11"/>
      <c r="LX465" s="11"/>
      <c r="LY465" s="11"/>
      <c r="LZ465" s="11"/>
      <c r="MA465" s="11"/>
      <c r="MB465" s="11"/>
      <c r="MC465" s="11"/>
      <c r="MD465" s="11"/>
      <c r="ME465" s="11"/>
      <c r="MF465" s="11"/>
    </row>
    <row r="466" customFormat="false" ht="12.8" hidden="false" customHeight="false" outlineLevel="0" collapsed="false">
      <c r="A466" s="1" t="str">
        <f aca="false">IF(taskList!J462&lt;&gt;"",taskList!J462,"")</f>
        <v/>
      </c>
      <c r="B466" s="9" t="str">
        <f aca="false">IF(AND(IF(taskList!M462&lt;&gt;"",TRUE()),IF(taskList!K462&lt;&gt;"",TRUE())),taskList!M462/taskList!K462,"")</f>
        <v/>
      </c>
      <c r="C466" s="9" t="str">
        <f aca="false">IF(taskList!B462&lt;&gt;"",taskList!B462,"")</f>
        <v/>
      </c>
      <c r="D466" s="9" t="str">
        <f aca="false">IF(taskList!E462&lt;&gt;"",taskList!E462,"")</f>
        <v/>
      </c>
      <c r="E466" s="4" t="str">
        <f aca="false">IF(taskList!F462&lt;&gt;"",taskList!F462,"")</f>
        <v/>
      </c>
      <c r="F466" s="4" t="str">
        <f aca="false">IF(taskList!G462&lt;&gt;"",taskList!G462,"")</f>
        <v/>
      </c>
      <c r="H466" s="11" t="str">
        <f aca="false">IF(AND($B466&lt;&gt;"",$E466&lt;&gt;"",$F466&lt;&gt;"",H$7&lt;&gt;""),MAX(NETWORKDAYS(H$7,H$7+6)-MAX($E466-H$7,0)-MAX((H$7+4)-$F466,0),0)*$B466,"")</f>
        <v/>
      </c>
      <c r="I466" s="11" t="str">
        <f aca="false">IF(AND($B466&lt;&gt;"",$E466&lt;&gt;"",$F466&lt;&gt;"",I$7&lt;&gt;""),MAX(NETWORKDAYS(I$7,I$7+6)-MAX($E466-I$7,0)-MAX((I$7+4)-$F466,0),0)*$B466,"")</f>
        <v/>
      </c>
      <c r="J466" s="11" t="str">
        <f aca="false">IF(AND($B466&lt;&gt;"",$E466&lt;&gt;"",$F466&lt;&gt;"",J$7&lt;&gt;""),MAX(NETWORKDAYS(J$7,J$7+6)-MAX($E466-J$7,0)-MAX((J$7+4)-$F466,0),0)*$B466,"")</f>
        <v/>
      </c>
      <c r="K466" s="11" t="str">
        <f aca="false">IF(AND($B466&lt;&gt;"",$E466&lt;&gt;"",$F466&lt;&gt;"",K$7&lt;&gt;""),MAX(NETWORKDAYS(K$7,K$7+6)-MAX($E466-K$7,0)-MAX((K$7+4)-$F466,0),0)*$B466,"")</f>
        <v/>
      </c>
      <c r="L466" s="11" t="str">
        <f aca="false">IF(AND($B466&lt;&gt;"",$E466&lt;&gt;"",$F466&lt;&gt;"",L$7&lt;&gt;""),MAX(NETWORKDAYS(L$7,L$7+6)-MAX($E466-L$7,0)-MAX((L$7+4)-$F466,0),0)*$B466,"")</f>
        <v/>
      </c>
      <c r="M466" s="11" t="str">
        <f aca="false">IF(AND($B466&lt;&gt;"",$E466&lt;&gt;"",$F466&lt;&gt;"",M$7&lt;&gt;""),MAX(NETWORKDAYS(M$7,M$7+6)-MAX($E466-M$7,0)-MAX((M$7+4)-$F466,0),0)*$B466,"")</f>
        <v/>
      </c>
      <c r="N466" s="11" t="str">
        <f aca="false">IF(AND($B466&lt;&gt;"",$E466&lt;&gt;"",$F466&lt;&gt;"",N$7&lt;&gt;""),MAX(NETWORKDAYS(N$7,N$7+6)-MAX($E466-N$7,0)-MAX((N$7+4)-$F466,0),0)*$B466,"")</f>
        <v/>
      </c>
      <c r="O466" s="11" t="str">
        <f aca="false">IF(AND($B466&lt;&gt;"",$E466&lt;&gt;"",$F466&lt;&gt;"",O$7&lt;&gt;""),MAX(NETWORKDAYS(O$7,O$7+6)-MAX($E466-O$7,0)-MAX((O$7+4)-$F466,0),0)*$B466,"")</f>
        <v/>
      </c>
      <c r="P466" s="11" t="str">
        <f aca="false">IF(AND($B466&lt;&gt;"",$E466&lt;&gt;"",$F466&lt;&gt;"",P$7&lt;&gt;""),MAX(NETWORKDAYS(P$7,P$7+6)-MAX($E466-P$7,0)-MAX((P$7+4)-$F466,0),0)*$B466,"")</f>
        <v/>
      </c>
      <c r="Q466" s="11" t="str">
        <f aca="false">IF(AND($B466&lt;&gt;"",$E466&lt;&gt;"",$F466&lt;&gt;"",Q$7&lt;&gt;""),MAX(NETWORKDAYS(Q$7,Q$7+6)-MAX($E466-Q$7,0)-MAX((Q$7+4)-$F466,0),0)*$B466,"")</f>
        <v/>
      </c>
      <c r="R466" s="11" t="str">
        <f aca="false">IF(AND($B466&lt;&gt;"",$E466&lt;&gt;"",$F466&lt;&gt;"",R$7&lt;&gt;""),MAX(NETWORKDAYS(R$7,R$7+6)-MAX($E466-R$7,0)-MAX((R$7+4)-$F466,0),0)*$B466,"")</f>
        <v/>
      </c>
      <c r="S466" s="11" t="str">
        <f aca="false">IF(AND($B466&lt;&gt;"",$E466&lt;&gt;"",$F466&lt;&gt;"",S$7&lt;&gt;""),MAX(NETWORKDAYS(S$7,S$7+6)-MAX($E466-S$7,0)-MAX((S$7+4)-$F466,0),0)*$B466,"")</f>
        <v/>
      </c>
      <c r="T466" s="11" t="str">
        <f aca="false">IF(AND($B466&lt;&gt;"",$E466&lt;&gt;"",$F466&lt;&gt;"",T$7&lt;&gt;""),MAX(NETWORKDAYS(T$7,T$7+6)-MAX($E466-T$7,0)-MAX((T$7+4)-$F466,0),0)*$B466,"")</f>
        <v/>
      </c>
      <c r="U466" s="11" t="str">
        <f aca="false">IF(AND($B466&lt;&gt;"",$E466&lt;&gt;"",$F466&lt;&gt;"",U$7&lt;&gt;""),MAX(NETWORKDAYS(U$7,U$7+6)-MAX($E466-U$7,0)-MAX((U$7+4)-$F466,0),0)*$B466,"")</f>
        <v/>
      </c>
      <c r="V466" s="11" t="str">
        <f aca="false">IF(AND($B466&lt;&gt;"",$E466&lt;&gt;"",$F466&lt;&gt;"",V$7&lt;&gt;""),MAX(NETWORKDAYS(V$7,V$7+6)-MAX($E466-V$7,0)-MAX((V$7+4)-$F466,0),0)*$B466,"")</f>
        <v/>
      </c>
      <c r="W466" s="11" t="str">
        <f aca="false">IF(AND($B466&lt;&gt;"",$E466&lt;&gt;"",$F466&lt;&gt;"",W$7&lt;&gt;""),MAX(NETWORKDAYS(W$7,W$7+6)-MAX($E466-W$7,0)-MAX((W$7+4)-$F466,0),0)*$B466,"")</f>
        <v/>
      </c>
      <c r="X466" s="11" t="str">
        <f aca="false">IF(AND($B466&lt;&gt;"",$E466&lt;&gt;"",$F466&lt;&gt;"",X$7&lt;&gt;""),MAX(NETWORKDAYS(X$7,X$7+6)-MAX($E466-X$7,0)-MAX((X$7+4)-$F466,0),0)*$B466,"")</f>
        <v/>
      </c>
      <c r="Y466" s="11" t="str">
        <f aca="false">IF(AND($B466&lt;&gt;"",$E466&lt;&gt;"",$F466&lt;&gt;"",Y$7&lt;&gt;""),MAX(NETWORKDAYS(Y$7,Y$7+6)-MAX($E466-Y$7,0)-MAX((Y$7+4)-$F466,0),0)*$B466,"")</f>
        <v/>
      </c>
      <c r="Z466" s="11" t="str">
        <f aca="false">IF(AND($B466&lt;&gt;"",$E466&lt;&gt;"",$F466&lt;&gt;"",Z$7&lt;&gt;""),MAX(NETWORKDAYS(Z$7,Z$7+6)-MAX($E466-Z$7,0)-MAX((Z$7+4)-$F466,0),0)*$B466,"")</f>
        <v/>
      </c>
      <c r="AA466" s="11" t="str">
        <f aca="false">IF(AND($B466&lt;&gt;"",$E466&lt;&gt;"",$F466&lt;&gt;"",AA$7&lt;&gt;""),MAX(NETWORKDAYS(AA$7,AA$7+6)-MAX($E466-AA$7,0)-MAX((AA$7+4)-$F466,0),0)*$B466,"")</f>
        <v/>
      </c>
      <c r="AB466" s="11" t="str">
        <f aca="false">IF(AND($B466&lt;&gt;"",$E466&lt;&gt;"",$F466&lt;&gt;"",AB$7&lt;&gt;""),MAX(NETWORKDAYS(AB$7,AB$7+6)-MAX($E466-AB$7,0)-MAX((AB$7+4)-$F466,0),0)*$B466,"")</f>
        <v/>
      </c>
      <c r="AC466" s="11" t="str">
        <f aca="false">IF(AND($B466&lt;&gt;"",$E466&lt;&gt;"",$F466&lt;&gt;"",AC$7&lt;&gt;""),MAX(NETWORKDAYS(AC$7,AC$7+6)-MAX($E466-AC$7,0)-MAX((AC$7+4)-$F466,0),0)*$B466,"")</f>
        <v/>
      </c>
      <c r="AD466" s="11" t="str">
        <f aca="false">IF(AND($B466&lt;&gt;"",$E466&lt;&gt;"",$F466&lt;&gt;"",AD$7&lt;&gt;""),MAX(NETWORKDAYS(AD$7,AD$7+6)-MAX($E466-AD$7,0)-MAX((AD$7+4)-$F466,0),0)*$B466,"")</f>
        <v/>
      </c>
      <c r="AE466" s="11" t="str">
        <f aca="false">IF(AND($B466&lt;&gt;"",$E466&lt;&gt;"",$F466&lt;&gt;"",AE$7&lt;&gt;""),MAX(NETWORKDAYS(AE$7,AE$7+6)-MAX($E466-AE$7,0)-MAX((AE$7+4)-$F466,0),0)*$B466,"")</f>
        <v/>
      </c>
      <c r="AF466" s="11" t="str">
        <f aca="false">IF(AND($B466&lt;&gt;"",$E466&lt;&gt;"",$F466&lt;&gt;"",AF$7&lt;&gt;""),MAX(NETWORKDAYS(AF$7,AF$7+6)-MAX($E466-AF$7,0)-MAX((AF$7+4)-$F466,0),0)*$B466,"")</f>
        <v/>
      </c>
      <c r="AG466" s="11" t="str">
        <f aca="false">IF(AND($B466&lt;&gt;"",$E466&lt;&gt;"",$F466&lt;&gt;"",AG$7&lt;&gt;""),MAX(NETWORKDAYS(AG$7,AG$7+6)-MAX($E466-AG$7,0)-MAX((AG$7+4)-$F466,0),0)*$B466,"")</f>
        <v/>
      </c>
      <c r="AH466" s="11" t="str">
        <f aca="false">IF(AND($B466&lt;&gt;"",$E466&lt;&gt;"",$F466&lt;&gt;"",AH$7&lt;&gt;""),MAX(NETWORKDAYS(AH$7,AH$7+6)-MAX($E466-AH$7,0)-MAX((AH$7+4)-$F466,0),0)*$B466,"")</f>
        <v/>
      </c>
      <c r="AI466" s="11" t="str">
        <f aca="false">IF(AND($B466&lt;&gt;"",$E466&lt;&gt;"",$F466&lt;&gt;"",AI$7&lt;&gt;""),MAX(NETWORKDAYS(AI$7,AI$7+6)-MAX($E466-AI$7,0)-MAX((AI$7+4)-$F466,0),0)*$B466,"")</f>
        <v/>
      </c>
      <c r="AJ466" s="11" t="str">
        <f aca="false">IF(AND($B466&lt;&gt;"",$E466&lt;&gt;"",$F466&lt;&gt;"",AJ$7&lt;&gt;""),MAX(NETWORKDAYS(AJ$7,AJ$7+6)-MAX($E466-AJ$7,0)-MAX((AJ$7+4)-$F466,0),0)*$B466,"")</f>
        <v/>
      </c>
      <c r="AK466" s="11" t="str">
        <f aca="false">IF(AND($B466&lt;&gt;"",$E466&lt;&gt;"",$F466&lt;&gt;"",AK$7&lt;&gt;""),MAX(NETWORKDAYS(AK$7,AK$7+6)-MAX($E466-AK$7,0)-MAX((AK$7+4)-$F466,0),0)*$B466,"")</f>
        <v/>
      </c>
      <c r="AL466" s="11" t="str">
        <f aca="false">IF(AND($B466&lt;&gt;"",$E466&lt;&gt;"",$F466&lt;&gt;"",AL$7&lt;&gt;""),MAX(NETWORKDAYS(AL$7,AL$7+6)-MAX($E466-AL$7,0)-MAX((AL$7+4)-$F466,0),0)*$B466,"")</f>
        <v/>
      </c>
      <c r="AM466" s="11" t="str">
        <f aca="false">IF(AND($B466&lt;&gt;"",$E466&lt;&gt;"",$F466&lt;&gt;"",AM$7&lt;&gt;""),MAX(NETWORKDAYS(AM$7,AM$7+6)-MAX($E466-AM$7,0)-MAX((AM$7+4)-$F466,0),0)*$B466,"")</f>
        <v/>
      </c>
      <c r="AN466" s="11" t="str">
        <f aca="false">IF(AND($B466&lt;&gt;"",$E466&lt;&gt;"",$F466&lt;&gt;"",AN$7&lt;&gt;""),MAX(NETWORKDAYS(AN$7,AN$7+6)-MAX($E466-AN$7,0)-MAX((AN$7+4)-$F466,0),0)*$B466,"")</f>
        <v/>
      </c>
      <c r="AO466" s="11" t="str">
        <f aca="false">IF(AND($B466&lt;&gt;"",$E466&lt;&gt;"",$F466&lt;&gt;"",AO$7&lt;&gt;""),MAX(NETWORKDAYS(AO$7,AO$7+6)-MAX($E466-AO$7,0)-MAX((AO$7+4)-$F466,0),0)*$B466,"")</f>
        <v/>
      </c>
      <c r="AP466" s="11" t="str">
        <f aca="false">IF(AND($B466&lt;&gt;"",$E466&lt;&gt;"",$F466&lt;&gt;"",AP$7&lt;&gt;""),MAX(NETWORKDAYS(AP$7,AP$7+6)-MAX($E466-AP$7,0)-MAX((AP$7+4)-$F466,0),0)*$B466,"")</f>
        <v/>
      </c>
      <c r="AQ466" s="11" t="str">
        <f aca="false">IF(AND($B466&lt;&gt;"",$E466&lt;&gt;"",$F466&lt;&gt;"",AQ$7&lt;&gt;""),MAX(NETWORKDAYS(AQ$7,AQ$7+6)-MAX($E466-AQ$7,0)-MAX((AQ$7+4)-$F466,0),0)*$B466,"")</f>
        <v/>
      </c>
      <c r="AR466" s="11" t="str">
        <f aca="false">IF(AND($B466&lt;&gt;"",$E466&lt;&gt;"",$F466&lt;&gt;"",AR$7&lt;&gt;""),MAX(NETWORKDAYS(AR$7,AR$7+6)-MAX($E466-AR$7,0)-MAX((AR$7+4)-$F466,0),0)*$B466,"")</f>
        <v/>
      </c>
      <c r="AS466" s="11" t="str">
        <f aca="false">IF(AND($B466&lt;&gt;"",$E466&lt;&gt;"",$F466&lt;&gt;"",AS$7&lt;&gt;""),MAX(NETWORKDAYS(AS$7,AS$7+6)-MAX($E466-AS$7,0)-MAX((AS$7+4)-$F466,0),0)*$B466,"")</f>
        <v/>
      </c>
      <c r="AT466" s="11" t="str">
        <f aca="false">IF(AND($B466&lt;&gt;"",$E466&lt;&gt;"",$F466&lt;&gt;"",AT$7&lt;&gt;""),MAX(NETWORKDAYS(AT$7,AT$7+6)-MAX($E466-AT$7,0)-MAX((AT$7+4)-$F466,0),0)*$B466,"")</f>
        <v/>
      </c>
      <c r="AU466" s="11" t="str">
        <f aca="false">IF(AND($B466&lt;&gt;"",$E466&lt;&gt;"",$F466&lt;&gt;"",AU$7&lt;&gt;""),MAX(NETWORKDAYS(AU$7,AU$7+6)-MAX($E466-AU$7,0)-MAX((AU$7+4)-$F466,0),0)*$B466,"")</f>
        <v/>
      </c>
      <c r="AV466" s="11" t="str">
        <f aca="false">IF(AND($B466&lt;&gt;"",$E466&lt;&gt;"",$F466&lt;&gt;"",AV$7&lt;&gt;""),MAX(NETWORKDAYS(AV$7,AV$7+6)-MAX($E466-AV$7,0)-MAX((AV$7+4)-$F466,0),0)*$B466,"")</f>
        <v/>
      </c>
      <c r="AW466" s="11" t="str">
        <f aca="false">IF(AND($B466&lt;&gt;"",$E466&lt;&gt;"",$F466&lt;&gt;"",AW$7&lt;&gt;""),MAX(NETWORKDAYS(AW$7,AW$7+6)-MAX($E466-AW$7,0)-MAX((AW$7+4)-$F466,0),0)*$B466,"")</f>
        <v/>
      </c>
      <c r="AX466" s="11" t="str">
        <f aca="false">IF(AND($B466&lt;&gt;"",$E466&lt;&gt;"",$F466&lt;&gt;"",AX$7&lt;&gt;""),MAX(NETWORKDAYS(AX$7,AX$7+6)-MAX($E466-AX$7,0)-MAX((AX$7+4)-$F466,0),0)*$B466,"")</f>
        <v/>
      </c>
      <c r="AY466" s="11" t="str">
        <f aca="false">IF(AND($B466&lt;&gt;"",$E466&lt;&gt;"",$F466&lt;&gt;"",AY$7&lt;&gt;""),MAX(NETWORKDAYS(AY$7,AY$7+6)-MAX($E466-AY$7,0)-MAX((AY$7+4)-$F466,0),0)*$B466,"")</f>
        <v/>
      </c>
      <c r="AZ466" s="11" t="str">
        <f aca="false">IF(AND($B466&lt;&gt;"",$E466&lt;&gt;"",$F466&lt;&gt;"",AZ$7&lt;&gt;""),MAX(NETWORKDAYS(AZ$7,AZ$7+6)-MAX($E466-AZ$7,0)-MAX((AZ$7+4)-$F466,0),0)*$B466,"")</f>
        <v/>
      </c>
      <c r="BA466" s="11" t="str">
        <f aca="false">IF(AND($B466&lt;&gt;"",$E466&lt;&gt;"",$F466&lt;&gt;"",BA$7&lt;&gt;""),MAX(NETWORKDAYS(BA$7,BA$7+6)-MAX($E466-BA$7,0)-MAX((BA$7+4)-$F466,0),0)*$B466,"")</f>
        <v/>
      </c>
      <c r="BB466" s="11" t="str">
        <f aca="false">IF(AND($B466&lt;&gt;"",$E466&lt;&gt;"",$F466&lt;&gt;"",BB$7&lt;&gt;""),MAX(NETWORKDAYS(BB$7,BB$7+6)-MAX($E466-BB$7,0)-MAX((BB$7+4)-$F466,0),0)*$B466,"")</f>
        <v/>
      </c>
      <c r="BC466" s="11" t="str">
        <f aca="false">IF(AND($B466&lt;&gt;"",$E466&lt;&gt;"",$F466&lt;&gt;"",BC$7&lt;&gt;""),MAX(NETWORKDAYS(BC$7,BC$7+6)-MAX($E466-BC$7,0)-MAX((BC$7+4)-$F466,0),0)*$B466,"")</f>
        <v/>
      </c>
      <c r="BD466" s="11" t="str">
        <f aca="false">IF(AND($B466&lt;&gt;"",$E466&lt;&gt;"",$F466&lt;&gt;"",BD$7&lt;&gt;""),MAX(NETWORKDAYS(BD$7,BD$7+6)-MAX($E466-BD$7,0)-MAX((BD$7+4)-$F466,0),0)*$B466,"")</f>
        <v/>
      </c>
      <c r="BE466" s="11" t="str">
        <f aca="false">IF(AND($B466&lt;&gt;"",$E466&lt;&gt;"",$F466&lt;&gt;"",BE$7&lt;&gt;""),MAX(NETWORKDAYS(BE$7,BE$7+6)-MAX($E466-BE$7,0)-MAX((BE$7+4)-$F466,0),0)*$B466,"")</f>
        <v/>
      </c>
      <c r="BF466" s="11" t="str">
        <f aca="false">IF(AND($B466&lt;&gt;"",$E466&lt;&gt;"",$F466&lt;&gt;"",BF$7&lt;&gt;""),MAX(NETWORKDAYS(BF$7,BF$7+6)-MAX($E466-BF$7,0)-MAX((BF$7+4)-$F466,0),0)*$B466,"")</f>
        <v/>
      </c>
      <c r="BG466" s="11" t="str">
        <f aca="false">IF(AND($B466&lt;&gt;"",$E466&lt;&gt;"",$F466&lt;&gt;"",BG$7&lt;&gt;""),MAX(NETWORKDAYS(BG$7,BG$7+6)-MAX($E466-BG$7,0)-MAX((BG$7+4)-$F466,0),0)*$B466,"")</f>
        <v/>
      </c>
      <c r="BH466" s="11" t="str">
        <f aca="false">IF(AND($B466&lt;&gt;"",$E466&lt;&gt;"",$F466&lt;&gt;"",BH$7&lt;&gt;""),MAX(NETWORKDAYS(BH$7,BH$7+6)-MAX($E466-BH$7,0)-MAX((BH$7+4)-$F466,0),0)*$B466,"")</f>
        <v/>
      </c>
      <c r="BI466" s="11" t="str">
        <f aca="false">IF(AND($B466&lt;&gt;"",$E466&lt;&gt;"",$F466&lt;&gt;"",BI$7&lt;&gt;""),MAX(NETWORKDAYS(BI$7,BI$7+6)-MAX($E466-BI$7,0)-MAX((BI$7+4)-$F466,0),0)*$B466,"")</f>
        <v/>
      </c>
      <c r="BJ466" s="11" t="str">
        <f aca="false">IF(AND($B466&lt;&gt;"",$E466&lt;&gt;"",$F466&lt;&gt;"",BJ$7&lt;&gt;""),MAX(NETWORKDAYS(BJ$7,BJ$7+6)-MAX($E466-BJ$7,0)-MAX((BJ$7+4)-$F466,0),0)*$B466,"")</f>
        <v/>
      </c>
      <c r="BK466" s="11" t="str">
        <f aca="false">IF(AND($B466&lt;&gt;"",$E466&lt;&gt;"",$F466&lt;&gt;"",BK$7&lt;&gt;""),MAX(NETWORKDAYS(BK$7,BK$7+6)-MAX($E466-BK$7,0)-MAX((BK$7+4)-$F466,0),0)*$B466,"")</f>
        <v/>
      </c>
      <c r="BL466" s="11" t="str">
        <f aca="false">IF(AND($B466&lt;&gt;"",$E466&lt;&gt;"",$F466&lt;&gt;"",BL$7&lt;&gt;""),MAX(NETWORKDAYS(BL$7,BL$7+6)-MAX($E466-BL$7,0)-MAX((BL$7+4)-$F466,0),0)*$B466,"")</f>
        <v/>
      </c>
      <c r="BM466" s="11" t="str">
        <f aca="false">IF(AND($B466&lt;&gt;"",$E466&lt;&gt;"",$F466&lt;&gt;"",BM$7&lt;&gt;""),MAX(NETWORKDAYS(BM$7,BM$7+6)-MAX($E466-BM$7,0)-MAX((BM$7+4)-$F466,0),0)*$B466,"")</f>
        <v/>
      </c>
      <c r="BN466" s="11" t="str">
        <f aca="false">IF(AND($B466&lt;&gt;"",$E466&lt;&gt;"",$F466&lt;&gt;"",BN$7&lt;&gt;""),MAX(NETWORKDAYS(BN$7,BN$7+6)-MAX($E466-BN$7,0)-MAX((BN$7+4)-$F466,0),0)*$B466,"")</f>
        <v/>
      </c>
      <c r="BO466" s="11" t="str">
        <f aca="false">IF(AND($B466&lt;&gt;"",$E466&lt;&gt;"",$F466&lt;&gt;"",BO$7&lt;&gt;""),MAX(NETWORKDAYS(BO$7,BO$7+6)-MAX($E466-BO$7,0)-MAX((BO$7+4)-$F466,0),0)*$B466,"")</f>
        <v/>
      </c>
      <c r="BP466" s="11" t="str">
        <f aca="false">IF(AND($B466&lt;&gt;"",$E466&lt;&gt;"",$F466&lt;&gt;"",BP$7&lt;&gt;""),MAX(NETWORKDAYS(BP$7,BP$7+6)-MAX($E466-BP$7,0)-MAX((BP$7+4)-$F466,0),0)*$B466,"")</f>
        <v/>
      </c>
      <c r="BQ466" s="11" t="str">
        <f aca="false">IF(AND($B466&lt;&gt;"",$E466&lt;&gt;"",$F466&lt;&gt;"",BQ$7&lt;&gt;""),MAX(NETWORKDAYS(BQ$7,BQ$7+6)-MAX($E466-BQ$7,0)-MAX((BQ$7+4)-$F466,0),0)*$B466,"")</f>
        <v/>
      </c>
      <c r="BR466" s="11" t="str">
        <f aca="false">IF(AND($B466&lt;&gt;"",$E466&lt;&gt;"",$F466&lt;&gt;"",BR$7&lt;&gt;""),MAX(NETWORKDAYS(BR$7,BR$7+6)-MAX($E466-BR$7,0)-MAX((BR$7+4)-$F466,0),0)*$B466,"")</f>
        <v/>
      </c>
      <c r="BS466" s="11" t="str">
        <f aca="false">IF(AND($B466&lt;&gt;"",$E466&lt;&gt;"",$F466&lt;&gt;"",BS$7&lt;&gt;""),MAX(NETWORKDAYS(BS$7,BS$7+6)-MAX($E466-BS$7,0)-MAX((BS$7+4)-$F466,0),0)*$B466,"")</f>
        <v/>
      </c>
      <c r="BT466" s="11" t="str">
        <f aca="false">IF(AND($B466&lt;&gt;"",$E466&lt;&gt;"",$F466&lt;&gt;"",BT$7&lt;&gt;""),MAX(NETWORKDAYS(BT$7,BT$7+6)-MAX($E466-BT$7,0)-MAX((BT$7+4)-$F466,0),0)*$B466,"")</f>
        <v/>
      </c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1"/>
      <c r="JN466" s="11"/>
      <c r="JO466" s="11"/>
      <c r="JP466" s="11"/>
      <c r="JQ466" s="11"/>
      <c r="JR466" s="11"/>
      <c r="JS466" s="11"/>
      <c r="JT466" s="11"/>
      <c r="JU466" s="11"/>
      <c r="JV466" s="11"/>
      <c r="JW466" s="11"/>
      <c r="JX466" s="11"/>
      <c r="JY466" s="11"/>
      <c r="JZ466" s="11"/>
      <c r="KA466" s="11"/>
      <c r="KB466" s="11"/>
      <c r="KC466" s="11"/>
      <c r="KD466" s="11"/>
      <c r="KE466" s="11"/>
      <c r="KF466" s="11"/>
      <c r="KG466" s="11"/>
      <c r="KH466" s="11"/>
      <c r="KI466" s="11"/>
      <c r="KJ466" s="11"/>
      <c r="KK466" s="11"/>
      <c r="KL466" s="11"/>
      <c r="KM466" s="11"/>
      <c r="KN466" s="11"/>
      <c r="KO466" s="11"/>
      <c r="KP466" s="11"/>
      <c r="KQ466" s="11"/>
      <c r="KR466" s="11"/>
      <c r="KS466" s="11"/>
      <c r="KT466" s="11"/>
      <c r="KU466" s="11"/>
      <c r="KV466" s="11"/>
      <c r="KW466" s="11"/>
      <c r="KX466" s="11"/>
      <c r="KY466" s="11"/>
      <c r="KZ466" s="11"/>
      <c r="LA466" s="11"/>
      <c r="LB466" s="11"/>
      <c r="LC466" s="11"/>
      <c r="LD466" s="11"/>
      <c r="LE466" s="11"/>
      <c r="LF466" s="11"/>
      <c r="LG466" s="11"/>
      <c r="LH466" s="11"/>
      <c r="LI466" s="11"/>
      <c r="LJ466" s="11"/>
      <c r="LK466" s="11"/>
      <c r="LL466" s="11"/>
      <c r="LM466" s="11"/>
      <c r="LN466" s="11"/>
      <c r="LO466" s="11"/>
      <c r="LP466" s="11"/>
      <c r="LQ466" s="11"/>
      <c r="LR466" s="11"/>
      <c r="LS466" s="11"/>
      <c r="LT466" s="11"/>
      <c r="LU466" s="11"/>
      <c r="LV466" s="11"/>
      <c r="LW466" s="11"/>
      <c r="LX466" s="11"/>
      <c r="LY466" s="11"/>
      <c r="LZ466" s="11"/>
      <c r="MA466" s="11"/>
      <c r="MB466" s="11"/>
      <c r="MC466" s="11"/>
      <c r="MD466" s="11"/>
      <c r="ME466" s="11"/>
      <c r="MF466" s="11"/>
    </row>
    <row r="467" customFormat="false" ht="12.8" hidden="false" customHeight="false" outlineLevel="0" collapsed="false">
      <c r="A467" s="1" t="str">
        <f aca="false">IF(taskList!J463&lt;&gt;"",taskList!J463,"")</f>
        <v/>
      </c>
      <c r="B467" s="9" t="str">
        <f aca="false">IF(AND(IF(taskList!M463&lt;&gt;"",TRUE()),IF(taskList!K463&lt;&gt;"",TRUE())),taskList!M463/taskList!K463,"")</f>
        <v/>
      </c>
      <c r="C467" s="9" t="str">
        <f aca="false">IF(taskList!B463&lt;&gt;"",taskList!B463,"")</f>
        <v/>
      </c>
      <c r="D467" s="9" t="str">
        <f aca="false">IF(taskList!E463&lt;&gt;"",taskList!E463,"")</f>
        <v/>
      </c>
      <c r="E467" s="4" t="str">
        <f aca="false">IF(taskList!F463&lt;&gt;"",taskList!F463,"")</f>
        <v/>
      </c>
      <c r="F467" s="4" t="str">
        <f aca="false">IF(taskList!G463&lt;&gt;"",taskList!G463,"")</f>
        <v/>
      </c>
      <c r="H467" s="11" t="str">
        <f aca="false">IF(AND($B467&lt;&gt;"",$E467&lt;&gt;"",$F467&lt;&gt;"",H$7&lt;&gt;""),MAX(NETWORKDAYS(H$7,H$7+6)-MAX($E467-H$7,0)-MAX((H$7+4)-$F467,0),0)*$B467,"")</f>
        <v/>
      </c>
      <c r="I467" s="11" t="str">
        <f aca="false">IF(AND($B467&lt;&gt;"",$E467&lt;&gt;"",$F467&lt;&gt;"",I$7&lt;&gt;""),MAX(NETWORKDAYS(I$7,I$7+6)-MAX($E467-I$7,0)-MAX((I$7+4)-$F467,0),0)*$B467,"")</f>
        <v/>
      </c>
      <c r="J467" s="11" t="str">
        <f aca="false">IF(AND($B467&lt;&gt;"",$E467&lt;&gt;"",$F467&lt;&gt;"",J$7&lt;&gt;""),MAX(NETWORKDAYS(J$7,J$7+6)-MAX($E467-J$7,0)-MAX((J$7+4)-$F467,0),0)*$B467,"")</f>
        <v/>
      </c>
      <c r="K467" s="11" t="str">
        <f aca="false">IF(AND($B467&lt;&gt;"",$E467&lt;&gt;"",$F467&lt;&gt;"",K$7&lt;&gt;""),MAX(NETWORKDAYS(K$7,K$7+6)-MAX($E467-K$7,0)-MAX((K$7+4)-$F467,0),0)*$B467,"")</f>
        <v/>
      </c>
      <c r="L467" s="11" t="str">
        <f aca="false">IF(AND($B467&lt;&gt;"",$E467&lt;&gt;"",$F467&lt;&gt;"",L$7&lt;&gt;""),MAX(NETWORKDAYS(L$7,L$7+6)-MAX($E467-L$7,0)-MAX((L$7+4)-$F467,0),0)*$B467,"")</f>
        <v/>
      </c>
      <c r="M467" s="11" t="str">
        <f aca="false">IF(AND($B467&lt;&gt;"",$E467&lt;&gt;"",$F467&lt;&gt;"",M$7&lt;&gt;""),MAX(NETWORKDAYS(M$7,M$7+6)-MAX($E467-M$7,0)-MAX((M$7+4)-$F467,0),0)*$B467,"")</f>
        <v/>
      </c>
      <c r="N467" s="11" t="str">
        <f aca="false">IF(AND($B467&lt;&gt;"",$E467&lt;&gt;"",$F467&lt;&gt;"",N$7&lt;&gt;""),MAX(NETWORKDAYS(N$7,N$7+6)-MAX($E467-N$7,0)-MAX((N$7+4)-$F467,0),0)*$B467,"")</f>
        <v/>
      </c>
      <c r="O467" s="11" t="str">
        <f aca="false">IF(AND($B467&lt;&gt;"",$E467&lt;&gt;"",$F467&lt;&gt;"",O$7&lt;&gt;""),MAX(NETWORKDAYS(O$7,O$7+6)-MAX($E467-O$7,0)-MAX((O$7+4)-$F467,0),0)*$B467,"")</f>
        <v/>
      </c>
      <c r="P467" s="11" t="str">
        <f aca="false">IF(AND($B467&lt;&gt;"",$E467&lt;&gt;"",$F467&lt;&gt;"",P$7&lt;&gt;""),MAX(NETWORKDAYS(P$7,P$7+6)-MAX($E467-P$7,0)-MAX((P$7+4)-$F467,0),0)*$B467,"")</f>
        <v/>
      </c>
      <c r="Q467" s="11" t="str">
        <f aca="false">IF(AND($B467&lt;&gt;"",$E467&lt;&gt;"",$F467&lt;&gt;"",Q$7&lt;&gt;""),MAX(NETWORKDAYS(Q$7,Q$7+6)-MAX($E467-Q$7,0)-MAX((Q$7+4)-$F467,0),0)*$B467,"")</f>
        <v/>
      </c>
      <c r="R467" s="11" t="str">
        <f aca="false">IF(AND($B467&lt;&gt;"",$E467&lt;&gt;"",$F467&lt;&gt;"",R$7&lt;&gt;""),MAX(NETWORKDAYS(R$7,R$7+6)-MAX($E467-R$7,0)-MAX((R$7+4)-$F467,0),0)*$B467,"")</f>
        <v/>
      </c>
      <c r="S467" s="11" t="str">
        <f aca="false">IF(AND($B467&lt;&gt;"",$E467&lt;&gt;"",$F467&lt;&gt;"",S$7&lt;&gt;""),MAX(NETWORKDAYS(S$7,S$7+6)-MAX($E467-S$7,0)-MAX((S$7+4)-$F467,0),0)*$B467,"")</f>
        <v/>
      </c>
      <c r="T467" s="11" t="str">
        <f aca="false">IF(AND($B467&lt;&gt;"",$E467&lt;&gt;"",$F467&lt;&gt;"",T$7&lt;&gt;""),MAX(NETWORKDAYS(T$7,T$7+6)-MAX($E467-T$7,0)-MAX((T$7+4)-$F467,0),0)*$B467,"")</f>
        <v/>
      </c>
      <c r="U467" s="11" t="str">
        <f aca="false">IF(AND($B467&lt;&gt;"",$E467&lt;&gt;"",$F467&lt;&gt;"",U$7&lt;&gt;""),MAX(NETWORKDAYS(U$7,U$7+6)-MAX($E467-U$7,0)-MAX((U$7+4)-$F467,0),0)*$B467,"")</f>
        <v/>
      </c>
      <c r="V467" s="11" t="str">
        <f aca="false">IF(AND($B467&lt;&gt;"",$E467&lt;&gt;"",$F467&lt;&gt;"",V$7&lt;&gt;""),MAX(NETWORKDAYS(V$7,V$7+6)-MAX($E467-V$7,0)-MAX((V$7+4)-$F467,0),0)*$B467,"")</f>
        <v/>
      </c>
      <c r="W467" s="11" t="str">
        <f aca="false">IF(AND($B467&lt;&gt;"",$E467&lt;&gt;"",$F467&lt;&gt;"",W$7&lt;&gt;""),MAX(NETWORKDAYS(W$7,W$7+6)-MAX($E467-W$7,0)-MAX((W$7+4)-$F467,0),0)*$B467,"")</f>
        <v/>
      </c>
      <c r="X467" s="11" t="str">
        <f aca="false">IF(AND($B467&lt;&gt;"",$E467&lt;&gt;"",$F467&lt;&gt;"",X$7&lt;&gt;""),MAX(NETWORKDAYS(X$7,X$7+6)-MAX($E467-X$7,0)-MAX((X$7+4)-$F467,0),0)*$B467,"")</f>
        <v/>
      </c>
      <c r="Y467" s="11" t="str">
        <f aca="false">IF(AND($B467&lt;&gt;"",$E467&lt;&gt;"",$F467&lt;&gt;"",Y$7&lt;&gt;""),MAX(NETWORKDAYS(Y$7,Y$7+6)-MAX($E467-Y$7,0)-MAX((Y$7+4)-$F467,0),0)*$B467,"")</f>
        <v/>
      </c>
      <c r="Z467" s="11" t="str">
        <f aca="false">IF(AND($B467&lt;&gt;"",$E467&lt;&gt;"",$F467&lt;&gt;"",Z$7&lt;&gt;""),MAX(NETWORKDAYS(Z$7,Z$7+6)-MAX($E467-Z$7,0)-MAX((Z$7+4)-$F467,0),0)*$B467,"")</f>
        <v/>
      </c>
      <c r="AA467" s="11" t="str">
        <f aca="false">IF(AND($B467&lt;&gt;"",$E467&lt;&gt;"",$F467&lt;&gt;"",AA$7&lt;&gt;""),MAX(NETWORKDAYS(AA$7,AA$7+6)-MAX($E467-AA$7,0)-MAX((AA$7+4)-$F467,0),0)*$B467,"")</f>
        <v/>
      </c>
      <c r="AB467" s="11" t="str">
        <f aca="false">IF(AND($B467&lt;&gt;"",$E467&lt;&gt;"",$F467&lt;&gt;"",AB$7&lt;&gt;""),MAX(NETWORKDAYS(AB$7,AB$7+6)-MAX($E467-AB$7,0)-MAX((AB$7+4)-$F467,0),0)*$B467,"")</f>
        <v/>
      </c>
      <c r="AC467" s="11" t="str">
        <f aca="false">IF(AND($B467&lt;&gt;"",$E467&lt;&gt;"",$F467&lt;&gt;"",AC$7&lt;&gt;""),MAX(NETWORKDAYS(AC$7,AC$7+6)-MAX($E467-AC$7,0)-MAX((AC$7+4)-$F467,0),0)*$B467,"")</f>
        <v/>
      </c>
      <c r="AD467" s="11" t="str">
        <f aca="false">IF(AND($B467&lt;&gt;"",$E467&lt;&gt;"",$F467&lt;&gt;"",AD$7&lt;&gt;""),MAX(NETWORKDAYS(AD$7,AD$7+6)-MAX($E467-AD$7,0)-MAX((AD$7+4)-$F467,0),0)*$B467,"")</f>
        <v/>
      </c>
      <c r="AE467" s="11" t="str">
        <f aca="false">IF(AND($B467&lt;&gt;"",$E467&lt;&gt;"",$F467&lt;&gt;"",AE$7&lt;&gt;""),MAX(NETWORKDAYS(AE$7,AE$7+6)-MAX($E467-AE$7,0)-MAX((AE$7+4)-$F467,0),0)*$B467,"")</f>
        <v/>
      </c>
      <c r="AF467" s="11" t="str">
        <f aca="false">IF(AND($B467&lt;&gt;"",$E467&lt;&gt;"",$F467&lt;&gt;"",AF$7&lt;&gt;""),MAX(NETWORKDAYS(AF$7,AF$7+6)-MAX($E467-AF$7,0)-MAX((AF$7+4)-$F467,0),0)*$B467,"")</f>
        <v/>
      </c>
      <c r="AG467" s="11" t="str">
        <f aca="false">IF(AND($B467&lt;&gt;"",$E467&lt;&gt;"",$F467&lt;&gt;"",AG$7&lt;&gt;""),MAX(NETWORKDAYS(AG$7,AG$7+6)-MAX($E467-AG$7,0)-MAX((AG$7+4)-$F467,0),0)*$B467,"")</f>
        <v/>
      </c>
      <c r="AH467" s="11" t="str">
        <f aca="false">IF(AND($B467&lt;&gt;"",$E467&lt;&gt;"",$F467&lt;&gt;"",AH$7&lt;&gt;""),MAX(NETWORKDAYS(AH$7,AH$7+6)-MAX($E467-AH$7,0)-MAX((AH$7+4)-$F467,0),0)*$B467,"")</f>
        <v/>
      </c>
      <c r="AI467" s="11" t="str">
        <f aca="false">IF(AND($B467&lt;&gt;"",$E467&lt;&gt;"",$F467&lt;&gt;"",AI$7&lt;&gt;""),MAX(NETWORKDAYS(AI$7,AI$7+6)-MAX($E467-AI$7,0)-MAX((AI$7+4)-$F467,0),0)*$B467,"")</f>
        <v/>
      </c>
      <c r="AJ467" s="11" t="str">
        <f aca="false">IF(AND($B467&lt;&gt;"",$E467&lt;&gt;"",$F467&lt;&gt;"",AJ$7&lt;&gt;""),MAX(NETWORKDAYS(AJ$7,AJ$7+6)-MAX($E467-AJ$7,0)-MAX((AJ$7+4)-$F467,0),0)*$B467,"")</f>
        <v/>
      </c>
      <c r="AK467" s="11" t="str">
        <f aca="false">IF(AND($B467&lt;&gt;"",$E467&lt;&gt;"",$F467&lt;&gt;"",AK$7&lt;&gt;""),MAX(NETWORKDAYS(AK$7,AK$7+6)-MAX($E467-AK$7,0)-MAX((AK$7+4)-$F467,0),0)*$B467,"")</f>
        <v/>
      </c>
      <c r="AL467" s="11" t="str">
        <f aca="false">IF(AND($B467&lt;&gt;"",$E467&lt;&gt;"",$F467&lt;&gt;"",AL$7&lt;&gt;""),MAX(NETWORKDAYS(AL$7,AL$7+6)-MAX($E467-AL$7,0)-MAX((AL$7+4)-$F467,0),0)*$B467,"")</f>
        <v/>
      </c>
      <c r="AM467" s="11" t="str">
        <f aca="false">IF(AND($B467&lt;&gt;"",$E467&lt;&gt;"",$F467&lt;&gt;"",AM$7&lt;&gt;""),MAX(NETWORKDAYS(AM$7,AM$7+6)-MAX($E467-AM$7,0)-MAX((AM$7+4)-$F467,0),0)*$B467,"")</f>
        <v/>
      </c>
      <c r="AN467" s="11" t="str">
        <f aca="false">IF(AND($B467&lt;&gt;"",$E467&lt;&gt;"",$F467&lt;&gt;"",AN$7&lt;&gt;""),MAX(NETWORKDAYS(AN$7,AN$7+6)-MAX($E467-AN$7,0)-MAX((AN$7+4)-$F467,0),0)*$B467,"")</f>
        <v/>
      </c>
      <c r="AO467" s="11" t="str">
        <f aca="false">IF(AND($B467&lt;&gt;"",$E467&lt;&gt;"",$F467&lt;&gt;"",AO$7&lt;&gt;""),MAX(NETWORKDAYS(AO$7,AO$7+6)-MAX($E467-AO$7,0)-MAX((AO$7+4)-$F467,0),0)*$B467,"")</f>
        <v/>
      </c>
      <c r="AP467" s="11" t="str">
        <f aca="false">IF(AND($B467&lt;&gt;"",$E467&lt;&gt;"",$F467&lt;&gt;"",AP$7&lt;&gt;""),MAX(NETWORKDAYS(AP$7,AP$7+6)-MAX($E467-AP$7,0)-MAX((AP$7+4)-$F467,0),0)*$B467,"")</f>
        <v/>
      </c>
      <c r="AQ467" s="11" t="str">
        <f aca="false">IF(AND($B467&lt;&gt;"",$E467&lt;&gt;"",$F467&lt;&gt;"",AQ$7&lt;&gt;""),MAX(NETWORKDAYS(AQ$7,AQ$7+6)-MAX($E467-AQ$7,0)-MAX((AQ$7+4)-$F467,0),0)*$B467,"")</f>
        <v/>
      </c>
      <c r="AR467" s="11" t="str">
        <f aca="false">IF(AND($B467&lt;&gt;"",$E467&lt;&gt;"",$F467&lt;&gt;"",AR$7&lt;&gt;""),MAX(NETWORKDAYS(AR$7,AR$7+6)-MAX($E467-AR$7,0)-MAX((AR$7+4)-$F467,0),0)*$B467,"")</f>
        <v/>
      </c>
      <c r="AS467" s="11" t="str">
        <f aca="false">IF(AND($B467&lt;&gt;"",$E467&lt;&gt;"",$F467&lt;&gt;"",AS$7&lt;&gt;""),MAX(NETWORKDAYS(AS$7,AS$7+6)-MAX($E467-AS$7,0)-MAX((AS$7+4)-$F467,0),0)*$B467,"")</f>
        <v/>
      </c>
      <c r="AT467" s="11" t="str">
        <f aca="false">IF(AND($B467&lt;&gt;"",$E467&lt;&gt;"",$F467&lt;&gt;"",AT$7&lt;&gt;""),MAX(NETWORKDAYS(AT$7,AT$7+6)-MAX($E467-AT$7,0)-MAX((AT$7+4)-$F467,0),0)*$B467,"")</f>
        <v/>
      </c>
      <c r="AU467" s="11" t="str">
        <f aca="false">IF(AND($B467&lt;&gt;"",$E467&lt;&gt;"",$F467&lt;&gt;"",AU$7&lt;&gt;""),MAX(NETWORKDAYS(AU$7,AU$7+6)-MAX($E467-AU$7,0)-MAX((AU$7+4)-$F467,0),0)*$B467,"")</f>
        <v/>
      </c>
      <c r="AV467" s="11" t="str">
        <f aca="false">IF(AND($B467&lt;&gt;"",$E467&lt;&gt;"",$F467&lt;&gt;"",AV$7&lt;&gt;""),MAX(NETWORKDAYS(AV$7,AV$7+6)-MAX($E467-AV$7,0)-MAX((AV$7+4)-$F467,0),0)*$B467,"")</f>
        <v/>
      </c>
      <c r="AW467" s="11" t="str">
        <f aca="false">IF(AND($B467&lt;&gt;"",$E467&lt;&gt;"",$F467&lt;&gt;"",AW$7&lt;&gt;""),MAX(NETWORKDAYS(AW$7,AW$7+6)-MAX($E467-AW$7,0)-MAX((AW$7+4)-$F467,0),0)*$B467,"")</f>
        <v/>
      </c>
      <c r="AX467" s="11" t="str">
        <f aca="false">IF(AND($B467&lt;&gt;"",$E467&lt;&gt;"",$F467&lt;&gt;"",AX$7&lt;&gt;""),MAX(NETWORKDAYS(AX$7,AX$7+6)-MAX($E467-AX$7,0)-MAX((AX$7+4)-$F467,0),0)*$B467,"")</f>
        <v/>
      </c>
      <c r="AY467" s="11" t="str">
        <f aca="false">IF(AND($B467&lt;&gt;"",$E467&lt;&gt;"",$F467&lt;&gt;"",AY$7&lt;&gt;""),MAX(NETWORKDAYS(AY$7,AY$7+6)-MAX($E467-AY$7,0)-MAX((AY$7+4)-$F467,0),0)*$B467,"")</f>
        <v/>
      </c>
      <c r="AZ467" s="11" t="str">
        <f aca="false">IF(AND($B467&lt;&gt;"",$E467&lt;&gt;"",$F467&lt;&gt;"",AZ$7&lt;&gt;""),MAX(NETWORKDAYS(AZ$7,AZ$7+6)-MAX($E467-AZ$7,0)-MAX((AZ$7+4)-$F467,0),0)*$B467,"")</f>
        <v/>
      </c>
      <c r="BA467" s="11" t="str">
        <f aca="false">IF(AND($B467&lt;&gt;"",$E467&lt;&gt;"",$F467&lt;&gt;"",BA$7&lt;&gt;""),MAX(NETWORKDAYS(BA$7,BA$7+6)-MAX($E467-BA$7,0)-MAX((BA$7+4)-$F467,0),0)*$B467,"")</f>
        <v/>
      </c>
      <c r="BB467" s="11" t="str">
        <f aca="false">IF(AND($B467&lt;&gt;"",$E467&lt;&gt;"",$F467&lt;&gt;"",BB$7&lt;&gt;""),MAX(NETWORKDAYS(BB$7,BB$7+6)-MAX($E467-BB$7,0)-MAX((BB$7+4)-$F467,0),0)*$B467,"")</f>
        <v/>
      </c>
      <c r="BC467" s="11" t="str">
        <f aca="false">IF(AND($B467&lt;&gt;"",$E467&lt;&gt;"",$F467&lt;&gt;"",BC$7&lt;&gt;""),MAX(NETWORKDAYS(BC$7,BC$7+6)-MAX($E467-BC$7,0)-MAX((BC$7+4)-$F467,0),0)*$B467,"")</f>
        <v/>
      </c>
      <c r="BD467" s="11" t="str">
        <f aca="false">IF(AND($B467&lt;&gt;"",$E467&lt;&gt;"",$F467&lt;&gt;"",BD$7&lt;&gt;""),MAX(NETWORKDAYS(BD$7,BD$7+6)-MAX($E467-BD$7,0)-MAX((BD$7+4)-$F467,0),0)*$B467,"")</f>
        <v/>
      </c>
      <c r="BE467" s="11" t="str">
        <f aca="false">IF(AND($B467&lt;&gt;"",$E467&lt;&gt;"",$F467&lt;&gt;"",BE$7&lt;&gt;""),MAX(NETWORKDAYS(BE$7,BE$7+6)-MAX($E467-BE$7,0)-MAX((BE$7+4)-$F467,0),0)*$B467,"")</f>
        <v/>
      </c>
      <c r="BF467" s="11" t="str">
        <f aca="false">IF(AND($B467&lt;&gt;"",$E467&lt;&gt;"",$F467&lt;&gt;"",BF$7&lt;&gt;""),MAX(NETWORKDAYS(BF$7,BF$7+6)-MAX($E467-BF$7,0)-MAX((BF$7+4)-$F467,0),0)*$B467,"")</f>
        <v/>
      </c>
      <c r="BG467" s="11" t="str">
        <f aca="false">IF(AND($B467&lt;&gt;"",$E467&lt;&gt;"",$F467&lt;&gt;"",BG$7&lt;&gt;""),MAX(NETWORKDAYS(BG$7,BG$7+6)-MAX($E467-BG$7,0)-MAX((BG$7+4)-$F467,0),0)*$B467,"")</f>
        <v/>
      </c>
      <c r="BH467" s="11" t="str">
        <f aca="false">IF(AND($B467&lt;&gt;"",$E467&lt;&gt;"",$F467&lt;&gt;"",BH$7&lt;&gt;""),MAX(NETWORKDAYS(BH$7,BH$7+6)-MAX($E467-BH$7,0)-MAX((BH$7+4)-$F467,0),0)*$B467,"")</f>
        <v/>
      </c>
      <c r="BI467" s="11" t="str">
        <f aca="false">IF(AND($B467&lt;&gt;"",$E467&lt;&gt;"",$F467&lt;&gt;"",BI$7&lt;&gt;""),MAX(NETWORKDAYS(BI$7,BI$7+6)-MAX($E467-BI$7,0)-MAX((BI$7+4)-$F467,0),0)*$B467,"")</f>
        <v/>
      </c>
      <c r="BJ467" s="11" t="str">
        <f aca="false">IF(AND($B467&lt;&gt;"",$E467&lt;&gt;"",$F467&lt;&gt;"",BJ$7&lt;&gt;""),MAX(NETWORKDAYS(BJ$7,BJ$7+6)-MAX($E467-BJ$7,0)-MAX((BJ$7+4)-$F467,0),0)*$B467,"")</f>
        <v/>
      </c>
      <c r="BK467" s="11" t="str">
        <f aca="false">IF(AND($B467&lt;&gt;"",$E467&lt;&gt;"",$F467&lt;&gt;"",BK$7&lt;&gt;""),MAX(NETWORKDAYS(BK$7,BK$7+6)-MAX($E467-BK$7,0)-MAX((BK$7+4)-$F467,0),0)*$B467,"")</f>
        <v/>
      </c>
      <c r="BL467" s="11" t="str">
        <f aca="false">IF(AND($B467&lt;&gt;"",$E467&lt;&gt;"",$F467&lt;&gt;"",BL$7&lt;&gt;""),MAX(NETWORKDAYS(BL$7,BL$7+6)-MAX($E467-BL$7,0)-MAX((BL$7+4)-$F467,0),0)*$B467,"")</f>
        <v/>
      </c>
      <c r="BM467" s="11" t="str">
        <f aca="false">IF(AND($B467&lt;&gt;"",$E467&lt;&gt;"",$F467&lt;&gt;"",BM$7&lt;&gt;""),MAX(NETWORKDAYS(BM$7,BM$7+6)-MAX($E467-BM$7,0)-MAX((BM$7+4)-$F467,0),0)*$B467,"")</f>
        <v/>
      </c>
      <c r="BN467" s="11" t="str">
        <f aca="false">IF(AND($B467&lt;&gt;"",$E467&lt;&gt;"",$F467&lt;&gt;"",BN$7&lt;&gt;""),MAX(NETWORKDAYS(BN$7,BN$7+6)-MAX($E467-BN$7,0)-MAX((BN$7+4)-$F467,0),0)*$B467,"")</f>
        <v/>
      </c>
      <c r="BO467" s="11" t="str">
        <f aca="false">IF(AND($B467&lt;&gt;"",$E467&lt;&gt;"",$F467&lt;&gt;"",BO$7&lt;&gt;""),MAX(NETWORKDAYS(BO$7,BO$7+6)-MAX($E467-BO$7,0)-MAX((BO$7+4)-$F467,0),0)*$B467,"")</f>
        <v/>
      </c>
      <c r="BP467" s="11" t="str">
        <f aca="false">IF(AND($B467&lt;&gt;"",$E467&lt;&gt;"",$F467&lt;&gt;"",BP$7&lt;&gt;""),MAX(NETWORKDAYS(BP$7,BP$7+6)-MAX($E467-BP$7,0)-MAX((BP$7+4)-$F467,0),0)*$B467,"")</f>
        <v/>
      </c>
      <c r="BQ467" s="11" t="str">
        <f aca="false">IF(AND($B467&lt;&gt;"",$E467&lt;&gt;"",$F467&lt;&gt;"",BQ$7&lt;&gt;""),MAX(NETWORKDAYS(BQ$7,BQ$7+6)-MAX($E467-BQ$7,0)-MAX((BQ$7+4)-$F467,0),0)*$B467,"")</f>
        <v/>
      </c>
      <c r="BR467" s="11" t="str">
        <f aca="false">IF(AND($B467&lt;&gt;"",$E467&lt;&gt;"",$F467&lt;&gt;"",BR$7&lt;&gt;""),MAX(NETWORKDAYS(BR$7,BR$7+6)-MAX($E467-BR$7,0)-MAX((BR$7+4)-$F467,0),0)*$B467,"")</f>
        <v/>
      </c>
      <c r="BS467" s="11" t="str">
        <f aca="false">IF(AND($B467&lt;&gt;"",$E467&lt;&gt;"",$F467&lt;&gt;"",BS$7&lt;&gt;""),MAX(NETWORKDAYS(BS$7,BS$7+6)-MAX($E467-BS$7,0)-MAX((BS$7+4)-$F467,0),0)*$B467,"")</f>
        <v/>
      </c>
      <c r="BT467" s="11" t="str">
        <f aca="false">IF(AND($B467&lt;&gt;"",$E467&lt;&gt;"",$F467&lt;&gt;"",BT$7&lt;&gt;""),MAX(NETWORKDAYS(BT$7,BT$7+6)-MAX($E467-BT$7,0)-MAX((BT$7+4)-$F467,0),0)*$B467,"")</f>
        <v/>
      </c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  <c r="IW467" s="11"/>
      <c r="IX467" s="11"/>
      <c r="IY467" s="11"/>
      <c r="IZ467" s="11"/>
      <c r="JA467" s="11"/>
      <c r="JB467" s="11"/>
      <c r="JC467" s="11"/>
      <c r="JD467" s="11"/>
      <c r="JE467" s="11"/>
      <c r="JF467" s="11"/>
      <c r="JG467" s="11"/>
      <c r="JH467" s="11"/>
      <c r="JI467" s="11"/>
      <c r="JJ467" s="11"/>
      <c r="JK467" s="11"/>
      <c r="JL467" s="11"/>
      <c r="JM467" s="11"/>
      <c r="JN467" s="11"/>
      <c r="JO467" s="11"/>
      <c r="JP467" s="11"/>
      <c r="JQ467" s="11"/>
      <c r="JR467" s="11"/>
      <c r="JS467" s="11"/>
      <c r="JT467" s="11"/>
      <c r="JU467" s="11"/>
      <c r="JV467" s="11"/>
      <c r="JW467" s="11"/>
      <c r="JX467" s="11"/>
      <c r="JY467" s="11"/>
      <c r="JZ467" s="11"/>
      <c r="KA467" s="11"/>
      <c r="KB467" s="11"/>
      <c r="KC467" s="11"/>
      <c r="KD467" s="11"/>
      <c r="KE467" s="11"/>
      <c r="KF467" s="11"/>
      <c r="KG467" s="11"/>
      <c r="KH467" s="11"/>
      <c r="KI467" s="11"/>
      <c r="KJ467" s="11"/>
      <c r="KK467" s="11"/>
      <c r="KL467" s="11"/>
      <c r="KM467" s="11"/>
      <c r="KN467" s="11"/>
      <c r="KO467" s="11"/>
      <c r="KP467" s="11"/>
      <c r="KQ467" s="11"/>
      <c r="KR467" s="11"/>
      <c r="KS467" s="11"/>
      <c r="KT467" s="11"/>
      <c r="KU467" s="11"/>
      <c r="KV467" s="11"/>
      <c r="KW467" s="11"/>
      <c r="KX467" s="11"/>
      <c r="KY467" s="11"/>
      <c r="KZ467" s="11"/>
      <c r="LA467" s="11"/>
      <c r="LB467" s="11"/>
      <c r="LC467" s="11"/>
      <c r="LD467" s="11"/>
      <c r="LE467" s="11"/>
      <c r="LF467" s="11"/>
      <c r="LG467" s="11"/>
      <c r="LH467" s="11"/>
      <c r="LI467" s="11"/>
      <c r="LJ467" s="11"/>
      <c r="LK467" s="11"/>
      <c r="LL467" s="11"/>
      <c r="LM467" s="11"/>
      <c r="LN467" s="11"/>
      <c r="LO467" s="11"/>
      <c r="LP467" s="11"/>
      <c r="LQ467" s="11"/>
      <c r="LR467" s="11"/>
      <c r="LS467" s="11"/>
      <c r="LT467" s="11"/>
      <c r="LU467" s="11"/>
      <c r="LV467" s="11"/>
      <c r="LW467" s="11"/>
      <c r="LX467" s="11"/>
      <c r="LY467" s="11"/>
      <c r="LZ467" s="11"/>
      <c r="MA467" s="11"/>
      <c r="MB467" s="11"/>
      <c r="MC467" s="11"/>
      <c r="MD467" s="11"/>
      <c r="ME467" s="11"/>
      <c r="MF467" s="11"/>
    </row>
    <row r="468" customFormat="false" ht="12.8" hidden="false" customHeight="false" outlineLevel="0" collapsed="false">
      <c r="A468" s="1" t="str">
        <f aca="false">IF(taskList!J464&lt;&gt;"",taskList!J464,"")</f>
        <v/>
      </c>
      <c r="B468" s="9" t="str">
        <f aca="false">IF(AND(IF(taskList!M464&lt;&gt;"",TRUE()),IF(taskList!K464&lt;&gt;"",TRUE())),taskList!M464/taskList!K464,"")</f>
        <v/>
      </c>
      <c r="C468" s="9" t="str">
        <f aca="false">IF(taskList!B464&lt;&gt;"",taskList!B464,"")</f>
        <v/>
      </c>
      <c r="D468" s="9" t="str">
        <f aca="false">IF(taskList!E464&lt;&gt;"",taskList!E464,"")</f>
        <v/>
      </c>
      <c r="E468" s="4" t="str">
        <f aca="false">IF(taskList!F464&lt;&gt;"",taskList!F464,"")</f>
        <v/>
      </c>
      <c r="F468" s="4" t="str">
        <f aca="false">IF(taskList!G464&lt;&gt;"",taskList!G464,"")</f>
        <v/>
      </c>
      <c r="H468" s="11" t="str">
        <f aca="false">IF(AND($B468&lt;&gt;"",$E468&lt;&gt;"",$F468&lt;&gt;"",H$7&lt;&gt;""),MAX(NETWORKDAYS(H$7,H$7+6)-MAX($E468-H$7,0)-MAX((H$7+4)-$F468,0),0)*$B468,"")</f>
        <v/>
      </c>
      <c r="I468" s="11" t="str">
        <f aca="false">IF(AND($B468&lt;&gt;"",$E468&lt;&gt;"",$F468&lt;&gt;"",I$7&lt;&gt;""),MAX(NETWORKDAYS(I$7,I$7+6)-MAX($E468-I$7,0)-MAX((I$7+4)-$F468,0),0)*$B468,"")</f>
        <v/>
      </c>
      <c r="J468" s="11" t="str">
        <f aca="false">IF(AND($B468&lt;&gt;"",$E468&lt;&gt;"",$F468&lt;&gt;"",J$7&lt;&gt;""),MAX(NETWORKDAYS(J$7,J$7+6)-MAX($E468-J$7,0)-MAX((J$7+4)-$F468,0),0)*$B468,"")</f>
        <v/>
      </c>
      <c r="K468" s="11" t="str">
        <f aca="false">IF(AND($B468&lt;&gt;"",$E468&lt;&gt;"",$F468&lt;&gt;"",K$7&lt;&gt;""),MAX(NETWORKDAYS(K$7,K$7+6)-MAX($E468-K$7,0)-MAX((K$7+4)-$F468,0),0)*$B468,"")</f>
        <v/>
      </c>
      <c r="L468" s="11" t="str">
        <f aca="false">IF(AND($B468&lt;&gt;"",$E468&lt;&gt;"",$F468&lt;&gt;"",L$7&lt;&gt;""),MAX(NETWORKDAYS(L$7,L$7+6)-MAX($E468-L$7,0)-MAX((L$7+4)-$F468,0),0)*$B468,"")</f>
        <v/>
      </c>
      <c r="M468" s="11" t="str">
        <f aca="false">IF(AND($B468&lt;&gt;"",$E468&lt;&gt;"",$F468&lt;&gt;"",M$7&lt;&gt;""),MAX(NETWORKDAYS(M$7,M$7+6)-MAX($E468-M$7,0)-MAX((M$7+4)-$F468,0),0)*$B468,"")</f>
        <v/>
      </c>
      <c r="N468" s="11" t="str">
        <f aca="false">IF(AND($B468&lt;&gt;"",$E468&lt;&gt;"",$F468&lt;&gt;"",N$7&lt;&gt;""),MAX(NETWORKDAYS(N$7,N$7+6)-MAX($E468-N$7,0)-MAX((N$7+4)-$F468,0),0)*$B468,"")</f>
        <v/>
      </c>
      <c r="O468" s="11" t="str">
        <f aca="false">IF(AND($B468&lt;&gt;"",$E468&lt;&gt;"",$F468&lt;&gt;"",O$7&lt;&gt;""),MAX(NETWORKDAYS(O$7,O$7+6)-MAX($E468-O$7,0)-MAX((O$7+4)-$F468,0),0)*$B468,"")</f>
        <v/>
      </c>
      <c r="P468" s="11" t="str">
        <f aca="false">IF(AND($B468&lt;&gt;"",$E468&lt;&gt;"",$F468&lt;&gt;"",P$7&lt;&gt;""),MAX(NETWORKDAYS(P$7,P$7+6)-MAX($E468-P$7,0)-MAX((P$7+4)-$F468,0),0)*$B468,"")</f>
        <v/>
      </c>
      <c r="Q468" s="11" t="str">
        <f aca="false">IF(AND($B468&lt;&gt;"",$E468&lt;&gt;"",$F468&lt;&gt;"",Q$7&lt;&gt;""),MAX(NETWORKDAYS(Q$7,Q$7+6)-MAX($E468-Q$7,0)-MAX((Q$7+4)-$F468,0),0)*$B468,"")</f>
        <v/>
      </c>
      <c r="R468" s="11" t="str">
        <f aca="false">IF(AND($B468&lt;&gt;"",$E468&lt;&gt;"",$F468&lt;&gt;"",R$7&lt;&gt;""),MAX(NETWORKDAYS(R$7,R$7+6)-MAX($E468-R$7,0)-MAX((R$7+4)-$F468,0),0)*$B468,"")</f>
        <v/>
      </c>
      <c r="S468" s="11" t="str">
        <f aca="false">IF(AND($B468&lt;&gt;"",$E468&lt;&gt;"",$F468&lt;&gt;"",S$7&lt;&gt;""),MAX(NETWORKDAYS(S$7,S$7+6)-MAX($E468-S$7,0)-MAX((S$7+4)-$F468,0),0)*$B468,"")</f>
        <v/>
      </c>
      <c r="T468" s="11" t="str">
        <f aca="false">IF(AND($B468&lt;&gt;"",$E468&lt;&gt;"",$F468&lt;&gt;"",T$7&lt;&gt;""),MAX(NETWORKDAYS(T$7,T$7+6)-MAX($E468-T$7,0)-MAX((T$7+4)-$F468,0),0)*$B468,"")</f>
        <v/>
      </c>
      <c r="U468" s="11" t="str">
        <f aca="false">IF(AND($B468&lt;&gt;"",$E468&lt;&gt;"",$F468&lt;&gt;"",U$7&lt;&gt;""),MAX(NETWORKDAYS(U$7,U$7+6)-MAX($E468-U$7,0)-MAX((U$7+4)-$F468,0),0)*$B468,"")</f>
        <v/>
      </c>
      <c r="V468" s="11" t="str">
        <f aca="false">IF(AND($B468&lt;&gt;"",$E468&lt;&gt;"",$F468&lt;&gt;"",V$7&lt;&gt;""),MAX(NETWORKDAYS(V$7,V$7+6)-MAX($E468-V$7,0)-MAX((V$7+4)-$F468,0),0)*$B468,"")</f>
        <v/>
      </c>
      <c r="W468" s="11" t="str">
        <f aca="false">IF(AND($B468&lt;&gt;"",$E468&lt;&gt;"",$F468&lt;&gt;"",W$7&lt;&gt;""),MAX(NETWORKDAYS(W$7,W$7+6)-MAX($E468-W$7,0)-MAX((W$7+4)-$F468,0),0)*$B468,"")</f>
        <v/>
      </c>
      <c r="X468" s="11" t="str">
        <f aca="false">IF(AND($B468&lt;&gt;"",$E468&lt;&gt;"",$F468&lt;&gt;"",X$7&lt;&gt;""),MAX(NETWORKDAYS(X$7,X$7+6)-MAX($E468-X$7,0)-MAX((X$7+4)-$F468,0),0)*$B468,"")</f>
        <v/>
      </c>
      <c r="Y468" s="11" t="str">
        <f aca="false">IF(AND($B468&lt;&gt;"",$E468&lt;&gt;"",$F468&lt;&gt;"",Y$7&lt;&gt;""),MAX(NETWORKDAYS(Y$7,Y$7+6)-MAX($E468-Y$7,0)-MAX((Y$7+4)-$F468,0),0)*$B468,"")</f>
        <v/>
      </c>
      <c r="Z468" s="11" t="str">
        <f aca="false">IF(AND($B468&lt;&gt;"",$E468&lt;&gt;"",$F468&lt;&gt;"",Z$7&lt;&gt;""),MAX(NETWORKDAYS(Z$7,Z$7+6)-MAX($E468-Z$7,0)-MAX((Z$7+4)-$F468,0),0)*$B468,"")</f>
        <v/>
      </c>
      <c r="AA468" s="11" t="str">
        <f aca="false">IF(AND($B468&lt;&gt;"",$E468&lt;&gt;"",$F468&lt;&gt;"",AA$7&lt;&gt;""),MAX(NETWORKDAYS(AA$7,AA$7+6)-MAX($E468-AA$7,0)-MAX((AA$7+4)-$F468,0),0)*$B468,"")</f>
        <v/>
      </c>
      <c r="AB468" s="11" t="str">
        <f aca="false">IF(AND($B468&lt;&gt;"",$E468&lt;&gt;"",$F468&lt;&gt;"",AB$7&lt;&gt;""),MAX(NETWORKDAYS(AB$7,AB$7+6)-MAX($E468-AB$7,0)-MAX((AB$7+4)-$F468,0),0)*$B468,"")</f>
        <v/>
      </c>
      <c r="AC468" s="11" t="str">
        <f aca="false">IF(AND($B468&lt;&gt;"",$E468&lt;&gt;"",$F468&lt;&gt;"",AC$7&lt;&gt;""),MAX(NETWORKDAYS(AC$7,AC$7+6)-MAX($E468-AC$7,0)-MAX((AC$7+4)-$F468,0),0)*$B468,"")</f>
        <v/>
      </c>
      <c r="AD468" s="11" t="str">
        <f aca="false">IF(AND($B468&lt;&gt;"",$E468&lt;&gt;"",$F468&lt;&gt;"",AD$7&lt;&gt;""),MAX(NETWORKDAYS(AD$7,AD$7+6)-MAX($E468-AD$7,0)-MAX((AD$7+4)-$F468,0),0)*$B468,"")</f>
        <v/>
      </c>
      <c r="AE468" s="11" t="str">
        <f aca="false">IF(AND($B468&lt;&gt;"",$E468&lt;&gt;"",$F468&lt;&gt;"",AE$7&lt;&gt;""),MAX(NETWORKDAYS(AE$7,AE$7+6)-MAX($E468-AE$7,0)-MAX((AE$7+4)-$F468,0),0)*$B468,"")</f>
        <v/>
      </c>
      <c r="AF468" s="11" t="str">
        <f aca="false">IF(AND($B468&lt;&gt;"",$E468&lt;&gt;"",$F468&lt;&gt;"",AF$7&lt;&gt;""),MAX(NETWORKDAYS(AF$7,AF$7+6)-MAX($E468-AF$7,0)-MAX((AF$7+4)-$F468,0),0)*$B468,"")</f>
        <v/>
      </c>
      <c r="AG468" s="11" t="str">
        <f aca="false">IF(AND($B468&lt;&gt;"",$E468&lt;&gt;"",$F468&lt;&gt;"",AG$7&lt;&gt;""),MAX(NETWORKDAYS(AG$7,AG$7+6)-MAX($E468-AG$7,0)-MAX((AG$7+4)-$F468,0),0)*$B468,"")</f>
        <v/>
      </c>
      <c r="AH468" s="11" t="str">
        <f aca="false">IF(AND($B468&lt;&gt;"",$E468&lt;&gt;"",$F468&lt;&gt;"",AH$7&lt;&gt;""),MAX(NETWORKDAYS(AH$7,AH$7+6)-MAX($E468-AH$7,0)-MAX((AH$7+4)-$F468,0),0)*$B468,"")</f>
        <v/>
      </c>
      <c r="AI468" s="11" t="str">
        <f aca="false">IF(AND($B468&lt;&gt;"",$E468&lt;&gt;"",$F468&lt;&gt;"",AI$7&lt;&gt;""),MAX(NETWORKDAYS(AI$7,AI$7+6)-MAX($E468-AI$7,0)-MAX((AI$7+4)-$F468,0),0)*$B468,"")</f>
        <v/>
      </c>
      <c r="AJ468" s="11" t="str">
        <f aca="false">IF(AND($B468&lt;&gt;"",$E468&lt;&gt;"",$F468&lt;&gt;"",AJ$7&lt;&gt;""),MAX(NETWORKDAYS(AJ$7,AJ$7+6)-MAX($E468-AJ$7,0)-MAX((AJ$7+4)-$F468,0),0)*$B468,"")</f>
        <v/>
      </c>
      <c r="AK468" s="11" t="str">
        <f aca="false">IF(AND($B468&lt;&gt;"",$E468&lt;&gt;"",$F468&lt;&gt;"",AK$7&lt;&gt;""),MAX(NETWORKDAYS(AK$7,AK$7+6)-MAX($E468-AK$7,0)-MAX((AK$7+4)-$F468,0),0)*$B468,"")</f>
        <v/>
      </c>
      <c r="AL468" s="11" t="str">
        <f aca="false">IF(AND($B468&lt;&gt;"",$E468&lt;&gt;"",$F468&lt;&gt;"",AL$7&lt;&gt;""),MAX(NETWORKDAYS(AL$7,AL$7+6)-MAX($E468-AL$7,0)-MAX((AL$7+4)-$F468,0),0)*$B468,"")</f>
        <v/>
      </c>
      <c r="AM468" s="11" t="str">
        <f aca="false">IF(AND($B468&lt;&gt;"",$E468&lt;&gt;"",$F468&lt;&gt;"",AM$7&lt;&gt;""),MAX(NETWORKDAYS(AM$7,AM$7+6)-MAX($E468-AM$7,0)-MAX((AM$7+4)-$F468,0),0)*$B468,"")</f>
        <v/>
      </c>
      <c r="AN468" s="11" t="str">
        <f aca="false">IF(AND($B468&lt;&gt;"",$E468&lt;&gt;"",$F468&lt;&gt;"",AN$7&lt;&gt;""),MAX(NETWORKDAYS(AN$7,AN$7+6)-MAX($E468-AN$7,0)-MAX((AN$7+4)-$F468,0),0)*$B468,"")</f>
        <v/>
      </c>
      <c r="AO468" s="11" t="str">
        <f aca="false">IF(AND($B468&lt;&gt;"",$E468&lt;&gt;"",$F468&lt;&gt;"",AO$7&lt;&gt;""),MAX(NETWORKDAYS(AO$7,AO$7+6)-MAX($E468-AO$7,0)-MAX((AO$7+4)-$F468,0),0)*$B468,"")</f>
        <v/>
      </c>
      <c r="AP468" s="11" t="str">
        <f aca="false">IF(AND($B468&lt;&gt;"",$E468&lt;&gt;"",$F468&lt;&gt;"",AP$7&lt;&gt;""),MAX(NETWORKDAYS(AP$7,AP$7+6)-MAX($E468-AP$7,0)-MAX((AP$7+4)-$F468,0),0)*$B468,"")</f>
        <v/>
      </c>
      <c r="AQ468" s="11" t="str">
        <f aca="false">IF(AND($B468&lt;&gt;"",$E468&lt;&gt;"",$F468&lt;&gt;"",AQ$7&lt;&gt;""),MAX(NETWORKDAYS(AQ$7,AQ$7+6)-MAX($E468-AQ$7,0)-MAX((AQ$7+4)-$F468,0),0)*$B468,"")</f>
        <v/>
      </c>
      <c r="AR468" s="11" t="str">
        <f aca="false">IF(AND($B468&lt;&gt;"",$E468&lt;&gt;"",$F468&lt;&gt;"",AR$7&lt;&gt;""),MAX(NETWORKDAYS(AR$7,AR$7+6)-MAX($E468-AR$7,0)-MAX((AR$7+4)-$F468,0),0)*$B468,"")</f>
        <v/>
      </c>
      <c r="AS468" s="11" t="str">
        <f aca="false">IF(AND($B468&lt;&gt;"",$E468&lt;&gt;"",$F468&lt;&gt;"",AS$7&lt;&gt;""),MAX(NETWORKDAYS(AS$7,AS$7+6)-MAX($E468-AS$7,0)-MAX((AS$7+4)-$F468,0),0)*$B468,"")</f>
        <v/>
      </c>
      <c r="AT468" s="11" t="str">
        <f aca="false">IF(AND($B468&lt;&gt;"",$E468&lt;&gt;"",$F468&lt;&gt;"",AT$7&lt;&gt;""),MAX(NETWORKDAYS(AT$7,AT$7+6)-MAX($E468-AT$7,0)-MAX((AT$7+4)-$F468,0),0)*$B468,"")</f>
        <v/>
      </c>
      <c r="AU468" s="11" t="str">
        <f aca="false">IF(AND($B468&lt;&gt;"",$E468&lt;&gt;"",$F468&lt;&gt;"",AU$7&lt;&gt;""),MAX(NETWORKDAYS(AU$7,AU$7+6)-MAX($E468-AU$7,0)-MAX((AU$7+4)-$F468,0),0)*$B468,"")</f>
        <v/>
      </c>
      <c r="AV468" s="11" t="str">
        <f aca="false">IF(AND($B468&lt;&gt;"",$E468&lt;&gt;"",$F468&lt;&gt;"",AV$7&lt;&gt;""),MAX(NETWORKDAYS(AV$7,AV$7+6)-MAX($E468-AV$7,0)-MAX((AV$7+4)-$F468,0),0)*$B468,"")</f>
        <v/>
      </c>
      <c r="AW468" s="11" t="str">
        <f aca="false">IF(AND($B468&lt;&gt;"",$E468&lt;&gt;"",$F468&lt;&gt;"",AW$7&lt;&gt;""),MAX(NETWORKDAYS(AW$7,AW$7+6)-MAX($E468-AW$7,0)-MAX((AW$7+4)-$F468,0),0)*$B468,"")</f>
        <v/>
      </c>
      <c r="AX468" s="11" t="str">
        <f aca="false">IF(AND($B468&lt;&gt;"",$E468&lt;&gt;"",$F468&lt;&gt;"",AX$7&lt;&gt;""),MAX(NETWORKDAYS(AX$7,AX$7+6)-MAX($E468-AX$7,0)-MAX((AX$7+4)-$F468,0),0)*$B468,"")</f>
        <v/>
      </c>
      <c r="AY468" s="11" t="str">
        <f aca="false">IF(AND($B468&lt;&gt;"",$E468&lt;&gt;"",$F468&lt;&gt;"",AY$7&lt;&gt;""),MAX(NETWORKDAYS(AY$7,AY$7+6)-MAX($E468-AY$7,0)-MAX((AY$7+4)-$F468,0),0)*$B468,"")</f>
        <v/>
      </c>
      <c r="AZ468" s="11" t="str">
        <f aca="false">IF(AND($B468&lt;&gt;"",$E468&lt;&gt;"",$F468&lt;&gt;"",AZ$7&lt;&gt;""),MAX(NETWORKDAYS(AZ$7,AZ$7+6)-MAX($E468-AZ$7,0)-MAX((AZ$7+4)-$F468,0),0)*$B468,"")</f>
        <v/>
      </c>
      <c r="BA468" s="11" t="str">
        <f aca="false">IF(AND($B468&lt;&gt;"",$E468&lt;&gt;"",$F468&lt;&gt;"",BA$7&lt;&gt;""),MAX(NETWORKDAYS(BA$7,BA$7+6)-MAX($E468-BA$7,0)-MAX((BA$7+4)-$F468,0),0)*$B468,"")</f>
        <v/>
      </c>
      <c r="BB468" s="11" t="str">
        <f aca="false">IF(AND($B468&lt;&gt;"",$E468&lt;&gt;"",$F468&lt;&gt;"",BB$7&lt;&gt;""),MAX(NETWORKDAYS(BB$7,BB$7+6)-MAX($E468-BB$7,0)-MAX((BB$7+4)-$F468,0),0)*$B468,"")</f>
        <v/>
      </c>
      <c r="BC468" s="11" t="str">
        <f aca="false">IF(AND($B468&lt;&gt;"",$E468&lt;&gt;"",$F468&lt;&gt;"",BC$7&lt;&gt;""),MAX(NETWORKDAYS(BC$7,BC$7+6)-MAX($E468-BC$7,0)-MAX((BC$7+4)-$F468,0),0)*$B468,"")</f>
        <v/>
      </c>
      <c r="BD468" s="11" t="str">
        <f aca="false">IF(AND($B468&lt;&gt;"",$E468&lt;&gt;"",$F468&lt;&gt;"",BD$7&lt;&gt;""),MAX(NETWORKDAYS(BD$7,BD$7+6)-MAX($E468-BD$7,0)-MAX((BD$7+4)-$F468,0),0)*$B468,"")</f>
        <v/>
      </c>
      <c r="BE468" s="11" t="str">
        <f aca="false">IF(AND($B468&lt;&gt;"",$E468&lt;&gt;"",$F468&lt;&gt;"",BE$7&lt;&gt;""),MAX(NETWORKDAYS(BE$7,BE$7+6)-MAX($E468-BE$7,0)-MAX((BE$7+4)-$F468,0),0)*$B468,"")</f>
        <v/>
      </c>
      <c r="BF468" s="11" t="str">
        <f aca="false">IF(AND($B468&lt;&gt;"",$E468&lt;&gt;"",$F468&lt;&gt;"",BF$7&lt;&gt;""),MAX(NETWORKDAYS(BF$7,BF$7+6)-MAX($E468-BF$7,0)-MAX((BF$7+4)-$F468,0),0)*$B468,"")</f>
        <v/>
      </c>
      <c r="BG468" s="11" t="str">
        <f aca="false">IF(AND($B468&lt;&gt;"",$E468&lt;&gt;"",$F468&lt;&gt;"",BG$7&lt;&gt;""),MAX(NETWORKDAYS(BG$7,BG$7+6)-MAX($E468-BG$7,0)-MAX((BG$7+4)-$F468,0),0)*$B468,"")</f>
        <v/>
      </c>
      <c r="BH468" s="11" t="str">
        <f aca="false">IF(AND($B468&lt;&gt;"",$E468&lt;&gt;"",$F468&lt;&gt;"",BH$7&lt;&gt;""),MAX(NETWORKDAYS(BH$7,BH$7+6)-MAX($E468-BH$7,0)-MAX((BH$7+4)-$F468,0),0)*$B468,"")</f>
        <v/>
      </c>
      <c r="BI468" s="11" t="str">
        <f aca="false">IF(AND($B468&lt;&gt;"",$E468&lt;&gt;"",$F468&lt;&gt;"",BI$7&lt;&gt;""),MAX(NETWORKDAYS(BI$7,BI$7+6)-MAX($E468-BI$7,0)-MAX((BI$7+4)-$F468,0),0)*$B468,"")</f>
        <v/>
      </c>
      <c r="BJ468" s="11" t="str">
        <f aca="false">IF(AND($B468&lt;&gt;"",$E468&lt;&gt;"",$F468&lt;&gt;"",BJ$7&lt;&gt;""),MAX(NETWORKDAYS(BJ$7,BJ$7+6)-MAX($E468-BJ$7,0)-MAX((BJ$7+4)-$F468,0),0)*$B468,"")</f>
        <v/>
      </c>
      <c r="BK468" s="11" t="str">
        <f aca="false">IF(AND($B468&lt;&gt;"",$E468&lt;&gt;"",$F468&lt;&gt;"",BK$7&lt;&gt;""),MAX(NETWORKDAYS(BK$7,BK$7+6)-MAX($E468-BK$7,0)-MAX((BK$7+4)-$F468,0),0)*$B468,"")</f>
        <v/>
      </c>
      <c r="BL468" s="11" t="str">
        <f aca="false">IF(AND($B468&lt;&gt;"",$E468&lt;&gt;"",$F468&lt;&gt;"",BL$7&lt;&gt;""),MAX(NETWORKDAYS(BL$7,BL$7+6)-MAX($E468-BL$7,0)-MAX((BL$7+4)-$F468,0),0)*$B468,"")</f>
        <v/>
      </c>
      <c r="BM468" s="11" t="str">
        <f aca="false">IF(AND($B468&lt;&gt;"",$E468&lt;&gt;"",$F468&lt;&gt;"",BM$7&lt;&gt;""),MAX(NETWORKDAYS(BM$7,BM$7+6)-MAX($E468-BM$7,0)-MAX((BM$7+4)-$F468,0),0)*$B468,"")</f>
        <v/>
      </c>
      <c r="BN468" s="11" t="str">
        <f aca="false">IF(AND($B468&lt;&gt;"",$E468&lt;&gt;"",$F468&lt;&gt;"",BN$7&lt;&gt;""),MAX(NETWORKDAYS(BN$7,BN$7+6)-MAX($E468-BN$7,0)-MAX((BN$7+4)-$F468,0),0)*$B468,"")</f>
        <v/>
      </c>
      <c r="BO468" s="11" t="str">
        <f aca="false">IF(AND($B468&lt;&gt;"",$E468&lt;&gt;"",$F468&lt;&gt;"",BO$7&lt;&gt;""),MAX(NETWORKDAYS(BO$7,BO$7+6)-MAX($E468-BO$7,0)-MAX((BO$7+4)-$F468,0),0)*$B468,"")</f>
        <v/>
      </c>
      <c r="BP468" s="11" t="str">
        <f aca="false">IF(AND($B468&lt;&gt;"",$E468&lt;&gt;"",$F468&lt;&gt;"",BP$7&lt;&gt;""),MAX(NETWORKDAYS(BP$7,BP$7+6)-MAX($E468-BP$7,0)-MAX((BP$7+4)-$F468,0),0)*$B468,"")</f>
        <v/>
      </c>
      <c r="BQ468" s="11" t="str">
        <f aca="false">IF(AND($B468&lt;&gt;"",$E468&lt;&gt;"",$F468&lt;&gt;"",BQ$7&lt;&gt;""),MAX(NETWORKDAYS(BQ$7,BQ$7+6)-MAX($E468-BQ$7,0)-MAX((BQ$7+4)-$F468,0),0)*$B468,"")</f>
        <v/>
      </c>
      <c r="BR468" s="11" t="str">
        <f aca="false">IF(AND($B468&lt;&gt;"",$E468&lt;&gt;"",$F468&lt;&gt;"",BR$7&lt;&gt;""),MAX(NETWORKDAYS(BR$7,BR$7+6)-MAX($E468-BR$7,0)-MAX((BR$7+4)-$F468,0),0)*$B468,"")</f>
        <v/>
      </c>
      <c r="BS468" s="11" t="str">
        <f aca="false">IF(AND($B468&lt;&gt;"",$E468&lt;&gt;"",$F468&lt;&gt;"",BS$7&lt;&gt;""),MAX(NETWORKDAYS(BS$7,BS$7+6)-MAX($E468-BS$7,0)-MAX((BS$7+4)-$F468,0),0)*$B468,"")</f>
        <v/>
      </c>
      <c r="BT468" s="11" t="str">
        <f aca="false">IF(AND($B468&lt;&gt;"",$E468&lt;&gt;"",$F468&lt;&gt;"",BT$7&lt;&gt;""),MAX(NETWORKDAYS(BT$7,BT$7+6)-MAX($E468-BT$7,0)-MAX((BT$7+4)-$F468,0),0)*$B468,"")</f>
        <v/>
      </c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  <c r="JR468" s="11"/>
      <c r="JS468" s="11"/>
      <c r="JT468" s="11"/>
      <c r="JU468" s="11"/>
      <c r="JV468" s="11"/>
      <c r="JW468" s="11"/>
      <c r="JX468" s="11"/>
      <c r="JY468" s="11"/>
      <c r="JZ468" s="11"/>
      <c r="KA468" s="11"/>
      <c r="KB468" s="11"/>
      <c r="KC468" s="11"/>
      <c r="KD468" s="11"/>
      <c r="KE468" s="11"/>
      <c r="KF468" s="11"/>
      <c r="KG468" s="11"/>
      <c r="KH468" s="11"/>
      <c r="KI468" s="11"/>
      <c r="KJ468" s="11"/>
      <c r="KK468" s="11"/>
      <c r="KL468" s="11"/>
      <c r="KM468" s="11"/>
      <c r="KN468" s="11"/>
      <c r="KO468" s="11"/>
      <c r="KP468" s="11"/>
      <c r="KQ468" s="11"/>
      <c r="KR468" s="11"/>
      <c r="KS468" s="11"/>
      <c r="KT468" s="11"/>
      <c r="KU468" s="11"/>
      <c r="KV468" s="11"/>
      <c r="KW468" s="11"/>
      <c r="KX468" s="11"/>
      <c r="KY468" s="11"/>
      <c r="KZ468" s="11"/>
      <c r="LA468" s="11"/>
      <c r="LB468" s="11"/>
      <c r="LC468" s="11"/>
      <c r="LD468" s="11"/>
      <c r="LE468" s="11"/>
      <c r="LF468" s="11"/>
      <c r="LG468" s="11"/>
      <c r="LH468" s="11"/>
      <c r="LI468" s="11"/>
      <c r="LJ468" s="11"/>
      <c r="LK468" s="11"/>
      <c r="LL468" s="11"/>
      <c r="LM468" s="11"/>
      <c r="LN468" s="11"/>
      <c r="LO468" s="11"/>
      <c r="LP468" s="11"/>
      <c r="LQ468" s="11"/>
      <c r="LR468" s="11"/>
      <c r="LS468" s="11"/>
      <c r="LT468" s="11"/>
      <c r="LU468" s="11"/>
      <c r="LV468" s="11"/>
      <c r="LW468" s="11"/>
      <c r="LX468" s="11"/>
      <c r="LY468" s="11"/>
      <c r="LZ468" s="11"/>
      <c r="MA468" s="11"/>
      <c r="MB468" s="11"/>
      <c r="MC468" s="11"/>
      <c r="MD468" s="11"/>
      <c r="ME468" s="11"/>
      <c r="MF468" s="11"/>
    </row>
    <row r="469" customFormat="false" ht="12.8" hidden="false" customHeight="false" outlineLevel="0" collapsed="false">
      <c r="A469" s="1" t="str">
        <f aca="false">IF(taskList!J465&lt;&gt;"",taskList!J465,"")</f>
        <v/>
      </c>
      <c r="B469" s="9" t="str">
        <f aca="false">IF(AND(IF(taskList!M465&lt;&gt;"",TRUE()),IF(taskList!K465&lt;&gt;"",TRUE())),taskList!M465/taskList!K465,"")</f>
        <v/>
      </c>
      <c r="C469" s="9" t="str">
        <f aca="false">IF(taskList!B465&lt;&gt;"",taskList!B465,"")</f>
        <v/>
      </c>
      <c r="D469" s="9" t="str">
        <f aca="false">IF(taskList!E465&lt;&gt;"",taskList!E465,"")</f>
        <v/>
      </c>
      <c r="E469" s="4" t="str">
        <f aca="false">IF(taskList!F465&lt;&gt;"",taskList!F465,"")</f>
        <v/>
      </c>
      <c r="F469" s="4" t="str">
        <f aca="false">IF(taskList!G465&lt;&gt;"",taskList!G465,"")</f>
        <v/>
      </c>
      <c r="H469" s="11" t="str">
        <f aca="false">IF(AND($B469&lt;&gt;"",$E469&lt;&gt;"",$F469&lt;&gt;"",H$7&lt;&gt;""),MAX(NETWORKDAYS(H$7,H$7+6)-MAX($E469-H$7,0)-MAX((H$7+4)-$F469,0),0)*$B469,"")</f>
        <v/>
      </c>
      <c r="I469" s="11" t="str">
        <f aca="false">IF(AND($B469&lt;&gt;"",$E469&lt;&gt;"",$F469&lt;&gt;"",I$7&lt;&gt;""),MAX(NETWORKDAYS(I$7,I$7+6)-MAX($E469-I$7,0)-MAX((I$7+4)-$F469,0),0)*$B469,"")</f>
        <v/>
      </c>
      <c r="J469" s="11" t="str">
        <f aca="false">IF(AND($B469&lt;&gt;"",$E469&lt;&gt;"",$F469&lt;&gt;"",J$7&lt;&gt;""),MAX(NETWORKDAYS(J$7,J$7+6)-MAX($E469-J$7,0)-MAX((J$7+4)-$F469,0),0)*$B469,"")</f>
        <v/>
      </c>
      <c r="K469" s="11" t="str">
        <f aca="false">IF(AND($B469&lt;&gt;"",$E469&lt;&gt;"",$F469&lt;&gt;"",K$7&lt;&gt;""),MAX(NETWORKDAYS(K$7,K$7+6)-MAX($E469-K$7,0)-MAX((K$7+4)-$F469,0),0)*$B469,"")</f>
        <v/>
      </c>
      <c r="L469" s="11" t="str">
        <f aca="false">IF(AND($B469&lt;&gt;"",$E469&lt;&gt;"",$F469&lt;&gt;"",L$7&lt;&gt;""),MAX(NETWORKDAYS(L$7,L$7+6)-MAX($E469-L$7,0)-MAX((L$7+4)-$F469,0),0)*$B469,"")</f>
        <v/>
      </c>
      <c r="M469" s="11" t="str">
        <f aca="false">IF(AND($B469&lt;&gt;"",$E469&lt;&gt;"",$F469&lt;&gt;"",M$7&lt;&gt;""),MAX(NETWORKDAYS(M$7,M$7+6)-MAX($E469-M$7,0)-MAX((M$7+4)-$F469,0),0)*$B469,"")</f>
        <v/>
      </c>
      <c r="N469" s="11" t="str">
        <f aca="false">IF(AND($B469&lt;&gt;"",$E469&lt;&gt;"",$F469&lt;&gt;"",N$7&lt;&gt;""),MAX(NETWORKDAYS(N$7,N$7+6)-MAX($E469-N$7,0)-MAX((N$7+4)-$F469,0),0)*$B469,"")</f>
        <v/>
      </c>
      <c r="O469" s="11" t="str">
        <f aca="false">IF(AND($B469&lt;&gt;"",$E469&lt;&gt;"",$F469&lt;&gt;"",O$7&lt;&gt;""),MAX(NETWORKDAYS(O$7,O$7+6)-MAX($E469-O$7,0)-MAX((O$7+4)-$F469,0),0)*$B469,"")</f>
        <v/>
      </c>
      <c r="P469" s="11" t="str">
        <f aca="false">IF(AND($B469&lt;&gt;"",$E469&lt;&gt;"",$F469&lt;&gt;"",P$7&lt;&gt;""),MAX(NETWORKDAYS(P$7,P$7+6)-MAX($E469-P$7,0)-MAX((P$7+4)-$F469,0),0)*$B469,"")</f>
        <v/>
      </c>
      <c r="Q469" s="11" t="str">
        <f aca="false">IF(AND($B469&lt;&gt;"",$E469&lt;&gt;"",$F469&lt;&gt;"",Q$7&lt;&gt;""),MAX(NETWORKDAYS(Q$7,Q$7+6)-MAX($E469-Q$7,0)-MAX((Q$7+4)-$F469,0),0)*$B469,"")</f>
        <v/>
      </c>
      <c r="R469" s="11" t="str">
        <f aca="false">IF(AND($B469&lt;&gt;"",$E469&lt;&gt;"",$F469&lt;&gt;"",R$7&lt;&gt;""),MAX(NETWORKDAYS(R$7,R$7+6)-MAX($E469-R$7,0)-MAX((R$7+4)-$F469,0),0)*$B469,"")</f>
        <v/>
      </c>
      <c r="S469" s="11" t="str">
        <f aca="false">IF(AND($B469&lt;&gt;"",$E469&lt;&gt;"",$F469&lt;&gt;"",S$7&lt;&gt;""),MAX(NETWORKDAYS(S$7,S$7+6)-MAX($E469-S$7,0)-MAX((S$7+4)-$F469,0),0)*$B469,"")</f>
        <v/>
      </c>
      <c r="T469" s="11" t="str">
        <f aca="false">IF(AND($B469&lt;&gt;"",$E469&lt;&gt;"",$F469&lt;&gt;"",T$7&lt;&gt;""),MAX(NETWORKDAYS(T$7,T$7+6)-MAX($E469-T$7,0)-MAX((T$7+4)-$F469,0),0)*$B469,"")</f>
        <v/>
      </c>
      <c r="U469" s="11" t="str">
        <f aca="false">IF(AND($B469&lt;&gt;"",$E469&lt;&gt;"",$F469&lt;&gt;"",U$7&lt;&gt;""),MAX(NETWORKDAYS(U$7,U$7+6)-MAX($E469-U$7,0)-MAX((U$7+4)-$F469,0),0)*$B469,"")</f>
        <v/>
      </c>
      <c r="V469" s="11" t="str">
        <f aca="false">IF(AND($B469&lt;&gt;"",$E469&lt;&gt;"",$F469&lt;&gt;"",V$7&lt;&gt;""),MAX(NETWORKDAYS(V$7,V$7+6)-MAX($E469-V$7,0)-MAX((V$7+4)-$F469,0),0)*$B469,"")</f>
        <v/>
      </c>
      <c r="W469" s="11" t="str">
        <f aca="false">IF(AND($B469&lt;&gt;"",$E469&lt;&gt;"",$F469&lt;&gt;"",W$7&lt;&gt;""),MAX(NETWORKDAYS(W$7,W$7+6)-MAX($E469-W$7,0)-MAX((W$7+4)-$F469,0),0)*$B469,"")</f>
        <v/>
      </c>
      <c r="X469" s="11" t="str">
        <f aca="false">IF(AND($B469&lt;&gt;"",$E469&lt;&gt;"",$F469&lt;&gt;"",X$7&lt;&gt;""),MAX(NETWORKDAYS(X$7,X$7+6)-MAX($E469-X$7,0)-MAX((X$7+4)-$F469,0),0)*$B469,"")</f>
        <v/>
      </c>
      <c r="Y469" s="11" t="str">
        <f aca="false">IF(AND($B469&lt;&gt;"",$E469&lt;&gt;"",$F469&lt;&gt;"",Y$7&lt;&gt;""),MAX(NETWORKDAYS(Y$7,Y$7+6)-MAX($E469-Y$7,0)-MAX((Y$7+4)-$F469,0),0)*$B469,"")</f>
        <v/>
      </c>
      <c r="Z469" s="11" t="str">
        <f aca="false">IF(AND($B469&lt;&gt;"",$E469&lt;&gt;"",$F469&lt;&gt;"",Z$7&lt;&gt;""),MAX(NETWORKDAYS(Z$7,Z$7+6)-MAX($E469-Z$7,0)-MAX((Z$7+4)-$F469,0),0)*$B469,"")</f>
        <v/>
      </c>
      <c r="AA469" s="11" t="str">
        <f aca="false">IF(AND($B469&lt;&gt;"",$E469&lt;&gt;"",$F469&lt;&gt;"",AA$7&lt;&gt;""),MAX(NETWORKDAYS(AA$7,AA$7+6)-MAX($E469-AA$7,0)-MAX((AA$7+4)-$F469,0),0)*$B469,"")</f>
        <v/>
      </c>
      <c r="AB469" s="11" t="str">
        <f aca="false">IF(AND($B469&lt;&gt;"",$E469&lt;&gt;"",$F469&lt;&gt;"",AB$7&lt;&gt;""),MAX(NETWORKDAYS(AB$7,AB$7+6)-MAX($E469-AB$7,0)-MAX((AB$7+4)-$F469,0),0)*$B469,"")</f>
        <v/>
      </c>
      <c r="AC469" s="11" t="str">
        <f aca="false">IF(AND($B469&lt;&gt;"",$E469&lt;&gt;"",$F469&lt;&gt;"",AC$7&lt;&gt;""),MAX(NETWORKDAYS(AC$7,AC$7+6)-MAX($E469-AC$7,0)-MAX((AC$7+4)-$F469,0),0)*$B469,"")</f>
        <v/>
      </c>
      <c r="AD469" s="11" t="str">
        <f aca="false">IF(AND($B469&lt;&gt;"",$E469&lt;&gt;"",$F469&lt;&gt;"",AD$7&lt;&gt;""),MAX(NETWORKDAYS(AD$7,AD$7+6)-MAX($E469-AD$7,0)-MAX((AD$7+4)-$F469,0),0)*$B469,"")</f>
        <v/>
      </c>
      <c r="AE469" s="11" t="str">
        <f aca="false">IF(AND($B469&lt;&gt;"",$E469&lt;&gt;"",$F469&lt;&gt;"",AE$7&lt;&gt;""),MAX(NETWORKDAYS(AE$7,AE$7+6)-MAX($E469-AE$7,0)-MAX((AE$7+4)-$F469,0),0)*$B469,"")</f>
        <v/>
      </c>
      <c r="AF469" s="11" t="str">
        <f aca="false">IF(AND($B469&lt;&gt;"",$E469&lt;&gt;"",$F469&lt;&gt;"",AF$7&lt;&gt;""),MAX(NETWORKDAYS(AF$7,AF$7+6)-MAX($E469-AF$7,0)-MAX((AF$7+4)-$F469,0),0)*$B469,"")</f>
        <v/>
      </c>
      <c r="AG469" s="11" t="str">
        <f aca="false">IF(AND($B469&lt;&gt;"",$E469&lt;&gt;"",$F469&lt;&gt;"",AG$7&lt;&gt;""),MAX(NETWORKDAYS(AG$7,AG$7+6)-MAX($E469-AG$7,0)-MAX((AG$7+4)-$F469,0),0)*$B469,"")</f>
        <v/>
      </c>
      <c r="AH469" s="11" t="str">
        <f aca="false">IF(AND($B469&lt;&gt;"",$E469&lt;&gt;"",$F469&lt;&gt;"",AH$7&lt;&gt;""),MAX(NETWORKDAYS(AH$7,AH$7+6)-MAX($E469-AH$7,0)-MAX((AH$7+4)-$F469,0),0)*$B469,"")</f>
        <v/>
      </c>
      <c r="AI469" s="11" t="str">
        <f aca="false">IF(AND($B469&lt;&gt;"",$E469&lt;&gt;"",$F469&lt;&gt;"",AI$7&lt;&gt;""),MAX(NETWORKDAYS(AI$7,AI$7+6)-MAX($E469-AI$7,0)-MAX((AI$7+4)-$F469,0),0)*$B469,"")</f>
        <v/>
      </c>
      <c r="AJ469" s="11" t="str">
        <f aca="false">IF(AND($B469&lt;&gt;"",$E469&lt;&gt;"",$F469&lt;&gt;"",AJ$7&lt;&gt;""),MAX(NETWORKDAYS(AJ$7,AJ$7+6)-MAX($E469-AJ$7,0)-MAX((AJ$7+4)-$F469,0),0)*$B469,"")</f>
        <v/>
      </c>
      <c r="AK469" s="11" t="str">
        <f aca="false">IF(AND($B469&lt;&gt;"",$E469&lt;&gt;"",$F469&lt;&gt;"",AK$7&lt;&gt;""),MAX(NETWORKDAYS(AK$7,AK$7+6)-MAX($E469-AK$7,0)-MAX((AK$7+4)-$F469,0),0)*$B469,"")</f>
        <v/>
      </c>
      <c r="AL469" s="11" t="str">
        <f aca="false">IF(AND($B469&lt;&gt;"",$E469&lt;&gt;"",$F469&lt;&gt;"",AL$7&lt;&gt;""),MAX(NETWORKDAYS(AL$7,AL$7+6)-MAX($E469-AL$7,0)-MAX((AL$7+4)-$F469,0),0)*$B469,"")</f>
        <v/>
      </c>
      <c r="AM469" s="11" t="str">
        <f aca="false">IF(AND($B469&lt;&gt;"",$E469&lt;&gt;"",$F469&lt;&gt;"",AM$7&lt;&gt;""),MAX(NETWORKDAYS(AM$7,AM$7+6)-MAX($E469-AM$7,0)-MAX((AM$7+4)-$F469,0),0)*$B469,"")</f>
        <v/>
      </c>
      <c r="AN469" s="11" t="str">
        <f aca="false">IF(AND($B469&lt;&gt;"",$E469&lt;&gt;"",$F469&lt;&gt;"",AN$7&lt;&gt;""),MAX(NETWORKDAYS(AN$7,AN$7+6)-MAX($E469-AN$7,0)-MAX((AN$7+4)-$F469,0),0)*$B469,"")</f>
        <v/>
      </c>
      <c r="AO469" s="11" t="str">
        <f aca="false">IF(AND($B469&lt;&gt;"",$E469&lt;&gt;"",$F469&lt;&gt;"",AO$7&lt;&gt;""),MAX(NETWORKDAYS(AO$7,AO$7+6)-MAX($E469-AO$7,0)-MAX((AO$7+4)-$F469,0),0)*$B469,"")</f>
        <v/>
      </c>
      <c r="AP469" s="11" t="str">
        <f aca="false">IF(AND($B469&lt;&gt;"",$E469&lt;&gt;"",$F469&lt;&gt;"",AP$7&lt;&gt;""),MAX(NETWORKDAYS(AP$7,AP$7+6)-MAX($E469-AP$7,0)-MAX((AP$7+4)-$F469,0),0)*$B469,"")</f>
        <v/>
      </c>
      <c r="AQ469" s="11" t="str">
        <f aca="false">IF(AND($B469&lt;&gt;"",$E469&lt;&gt;"",$F469&lt;&gt;"",AQ$7&lt;&gt;""),MAX(NETWORKDAYS(AQ$7,AQ$7+6)-MAX($E469-AQ$7,0)-MAX((AQ$7+4)-$F469,0),0)*$B469,"")</f>
        <v/>
      </c>
      <c r="AR469" s="11" t="str">
        <f aca="false">IF(AND($B469&lt;&gt;"",$E469&lt;&gt;"",$F469&lt;&gt;"",AR$7&lt;&gt;""),MAX(NETWORKDAYS(AR$7,AR$7+6)-MAX($E469-AR$7,0)-MAX((AR$7+4)-$F469,0),0)*$B469,"")</f>
        <v/>
      </c>
      <c r="AS469" s="11" t="str">
        <f aca="false">IF(AND($B469&lt;&gt;"",$E469&lt;&gt;"",$F469&lt;&gt;"",AS$7&lt;&gt;""),MAX(NETWORKDAYS(AS$7,AS$7+6)-MAX($E469-AS$7,0)-MAX((AS$7+4)-$F469,0),0)*$B469,"")</f>
        <v/>
      </c>
      <c r="AT469" s="11" t="str">
        <f aca="false">IF(AND($B469&lt;&gt;"",$E469&lt;&gt;"",$F469&lt;&gt;"",AT$7&lt;&gt;""),MAX(NETWORKDAYS(AT$7,AT$7+6)-MAX($E469-AT$7,0)-MAX((AT$7+4)-$F469,0),0)*$B469,"")</f>
        <v/>
      </c>
      <c r="AU469" s="11" t="str">
        <f aca="false">IF(AND($B469&lt;&gt;"",$E469&lt;&gt;"",$F469&lt;&gt;"",AU$7&lt;&gt;""),MAX(NETWORKDAYS(AU$7,AU$7+6)-MAX($E469-AU$7,0)-MAX((AU$7+4)-$F469,0),0)*$B469,"")</f>
        <v/>
      </c>
      <c r="AV469" s="11" t="str">
        <f aca="false">IF(AND($B469&lt;&gt;"",$E469&lt;&gt;"",$F469&lt;&gt;"",AV$7&lt;&gt;""),MAX(NETWORKDAYS(AV$7,AV$7+6)-MAX($E469-AV$7,0)-MAX((AV$7+4)-$F469,0),0)*$B469,"")</f>
        <v/>
      </c>
      <c r="AW469" s="11" t="str">
        <f aca="false">IF(AND($B469&lt;&gt;"",$E469&lt;&gt;"",$F469&lt;&gt;"",AW$7&lt;&gt;""),MAX(NETWORKDAYS(AW$7,AW$7+6)-MAX($E469-AW$7,0)-MAX((AW$7+4)-$F469,0),0)*$B469,"")</f>
        <v/>
      </c>
      <c r="AX469" s="11" t="str">
        <f aca="false">IF(AND($B469&lt;&gt;"",$E469&lt;&gt;"",$F469&lt;&gt;"",AX$7&lt;&gt;""),MAX(NETWORKDAYS(AX$7,AX$7+6)-MAX($E469-AX$7,0)-MAX((AX$7+4)-$F469,0),0)*$B469,"")</f>
        <v/>
      </c>
      <c r="AY469" s="11" t="str">
        <f aca="false">IF(AND($B469&lt;&gt;"",$E469&lt;&gt;"",$F469&lt;&gt;"",AY$7&lt;&gt;""),MAX(NETWORKDAYS(AY$7,AY$7+6)-MAX($E469-AY$7,0)-MAX((AY$7+4)-$F469,0),0)*$B469,"")</f>
        <v/>
      </c>
      <c r="AZ469" s="11" t="str">
        <f aca="false">IF(AND($B469&lt;&gt;"",$E469&lt;&gt;"",$F469&lt;&gt;"",AZ$7&lt;&gt;""),MAX(NETWORKDAYS(AZ$7,AZ$7+6)-MAX($E469-AZ$7,0)-MAX((AZ$7+4)-$F469,0),0)*$B469,"")</f>
        <v/>
      </c>
      <c r="BA469" s="11" t="str">
        <f aca="false">IF(AND($B469&lt;&gt;"",$E469&lt;&gt;"",$F469&lt;&gt;"",BA$7&lt;&gt;""),MAX(NETWORKDAYS(BA$7,BA$7+6)-MAX($E469-BA$7,0)-MAX((BA$7+4)-$F469,0),0)*$B469,"")</f>
        <v/>
      </c>
      <c r="BB469" s="11" t="str">
        <f aca="false">IF(AND($B469&lt;&gt;"",$E469&lt;&gt;"",$F469&lt;&gt;"",BB$7&lt;&gt;""),MAX(NETWORKDAYS(BB$7,BB$7+6)-MAX($E469-BB$7,0)-MAX((BB$7+4)-$F469,0),0)*$B469,"")</f>
        <v/>
      </c>
      <c r="BC469" s="11" t="str">
        <f aca="false">IF(AND($B469&lt;&gt;"",$E469&lt;&gt;"",$F469&lt;&gt;"",BC$7&lt;&gt;""),MAX(NETWORKDAYS(BC$7,BC$7+6)-MAX($E469-BC$7,0)-MAX((BC$7+4)-$F469,0),0)*$B469,"")</f>
        <v/>
      </c>
      <c r="BD469" s="11" t="str">
        <f aca="false">IF(AND($B469&lt;&gt;"",$E469&lt;&gt;"",$F469&lt;&gt;"",BD$7&lt;&gt;""),MAX(NETWORKDAYS(BD$7,BD$7+6)-MAX($E469-BD$7,0)-MAX((BD$7+4)-$F469,0),0)*$B469,"")</f>
        <v/>
      </c>
      <c r="BE469" s="11" t="str">
        <f aca="false">IF(AND($B469&lt;&gt;"",$E469&lt;&gt;"",$F469&lt;&gt;"",BE$7&lt;&gt;""),MAX(NETWORKDAYS(BE$7,BE$7+6)-MAX($E469-BE$7,0)-MAX((BE$7+4)-$F469,0),0)*$B469,"")</f>
        <v/>
      </c>
      <c r="BF469" s="11" t="str">
        <f aca="false">IF(AND($B469&lt;&gt;"",$E469&lt;&gt;"",$F469&lt;&gt;"",BF$7&lt;&gt;""),MAX(NETWORKDAYS(BF$7,BF$7+6)-MAX($E469-BF$7,0)-MAX((BF$7+4)-$F469,0),0)*$B469,"")</f>
        <v/>
      </c>
      <c r="BG469" s="11" t="str">
        <f aca="false">IF(AND($B469&lt;&gt;"",$E469&lt;&gt;"",$F469&lt;&gt;"",BG$7&lt;&gt;""),MAX(NETWORKDAYS(BG$7,BG$7+6)-MAX($E469-BG$7,0)-MAX((BG$7+4)-$F469,0),0)*$B469,"")</f>
        <v/>
      </c>
      <c r="BH469" s="11" t="str">
        <f aca="false">IF(AND($B469&lt;&gt;"",$E469&lt;&gt;"",$F469&lt;&gt;"",BH$7&lt;&gt;""),MAX(NETWORKDAYS(BH$7,BH$7+6)-MAX($E469-BH$7,0)-MAX((BH$7+4)-$F469,0),0)*$B469,"")</f>
        <v/>
      </c>
      <c r="BI469" s="11" t="str">
        <f aca="false">IF(AND($B469&lt;&gt;"",$E469&lt;&gt;"",$F469&lt;&gt;"",BI$7&lt;&gt;""),MAX(NETWORKDAYS(BI$7,BI$7+6)-MAX($E469-BI$7,0)-MAX((BI$7+4)-$F469,0),0)*$B469,"")</f>
        <v/>
      </c>
      <c r="BJ469" s="11" t="str">
        <f aca="false">IF(AND($B469&lt;&gt;"",$E469&lt;&gt;"",$F469&lt;&gt;"",BJ$7&lt;&gt;""),MAX(NETWORKDAYS(BJ$7,BJ$7+6)-MAX($E469-BJ$7,0)-MAX((BJ$7+4)-$F469,0),0)*$B469,"")</f>
        <v/>
      </c>
      <c r="BK469" s="11" t="str">
        <f aca="false">IF(AND($B469&lt;&gt;"",$E469&lt;&gt;"",$F469&lt;&gt;"",BK$7&lt;&gt;""),MAX(NETWORKDAYS(BK$7,BK$7+6)-MAX($E469-BK$7,0)-MAX((BK$7+4)-$F469,0),0)*$B469,"")</f>
        <v/>
      </c>
      <c r="BL469" s="11" t="str">
        <f aca="false">IF(AND($B469&lt;&gt;"",$E469&lt;&gt;"",$F469&lt;&gt;"",BL$7&lt;&gt;""),MAX(NETWORKDAYS(BL$7,BL$7+6)-MAX($E469-BL$7,0)-MAX((BL$7+4)-$F469,0),0)*$B469,"")</f>
        <v/>
      </c>
      <c r="BM469" s="11" t="str">
        <f aca="false">IF(AND($B469&lt;&gt;"",$E469&lt;&gt;"",$F469&lt;&gt;"",BM$7&lt;&gt;""),MAX(NETWORKDAYS(BM$7,BM$7+6)-MAX($E469-BM$7,0)-MAX((BM$7+4)-$F469,0),0)*$B469,"")</f>
        <v/>
      </c>
      <c r="BN469" s="11" t="str">
        <f aca="false">IF(AND($B469&lt;&gt;"",$E469&lt;&gt;"",$F469&lt;&gt;"",BN$7&lt;&gt;""),MAX(NETWORKDAYS(BN$7,BN$7+6)-MAX($E469-BN$7,0)-MAX((BN$7+4)-$F469,0),0)*$B469,"")</f>
        <v/>
      </c>
      <c r="BO469" s="11" t="str">
        <f aca="false">IF(AND($B469&lt;&gt;"",$E469&lt;&gt;"",$F469&lt;&gt;"",BO$7&lt;&gt;""),MAX(NETWORKDAYS(BO$7,BO$7+6)-MAX($E469-BO$7,0)-MAX((BO$7+4)-$F469,0),0)*$B469,"")</f>
        <v/>
      </c>
      <c r="BP469" s="11" t="str">
        <f aca="false">IF(AND($B469&lt;&gt;"",$E469&lt;&gt;"",$F469&lt;&gt;"",BP$7&lt;&gt;""),MAX(NETWORKDAYS(BP$7,BP$7+6)-MAX($E469-BP$7,0)-MAX((BP$7+4)-$F469,0),0)*$B469,"")</f>
        <v/>
      </c>
      <c r="BQ469" s="11" t="str">
        <f aca="false">IF(AND($B469&lt;&gt;"",$E469&lt;&gt;"",$F469&lt;&gt;"",BQ$7&lt;&gt;""),MAX(NETWORKDAYS(BQ$7,BQ$7+6)-MAX($E469-BQ$7,0)-MAX((BQ$7+4)-$F469,0),0)*$B469,"")</f>
        <v/>
      </c>
      <c r="BR469" s="11" t="str">
        <f aca="false">IF(AND($B469&lt;&gt;"",$E469&lt;&gt;"",$F469&lt;&gt;"",BR$7&lt;&gt;""),MAX(NETWORKDAYS(BR$7,BR$7+6)-MAX($E469-BR$7,0)-MAX((BR$7+4)-$F469,0),0)*$B469,"")</f>
        <v/>
      </c>
      <c r="BS469" s="11" t="str">
        <f aca="false">IF(AND($B469&lt;&gt;"",$E469&lt;&gt;"",$F469&lt;&gt;"",BS$7&lt;&gt;""),MAX(NETWORKDAYS(BS$7,BS$7+6)-MAX($E469-BS$7,0)-MAX((BS$7+4)-$F469,0),0)*$B469,"")</f>
        <v/>
      </c>
      <c r="BT469" s="11" t="str">
        <f aca="false">IF(AND($B469&lt;&gt;"",$E469&lt;&gt;"",$F469&lt;&gt;"",BT$7&lt;&gt;""),MAX(NETWORKDAYS(BT$7,BT$7+6)-MAX($E469-BT$7,0)-MAX((BT$7+4)-$F469,0),0)*$B469,"")</f>
        <v/>
      </c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  <c r="IW469" s="11"/>
      <c r="IX469" s="11"/>
      <c r="IY469" s="11"/>
      <c r="IZ469" s="11"/>
      <c r="JA469" s="11"/>
      <c r="JB469" s="11"/>
      <c r="JC469" s="11"/>
      <c r="JD469" s="11"/>
      <c r="JE469" s="11"/>
      <c r="JF469" s="11"/>
      <c r="JG469" s="11"/>
      <c r="JH469" s="11"/>
      <c r="JI469" s="11"/>
      <c r="JJ469" s="11"/>
      <c r="JK469" s="11"/>
      <c r="JL469" s="11"/>
      <c r="JM469" s="11"/>
      <c r="JN469" s="11"/>
      <c r="JO469" s="11"/>
      <c r="JP469" s="11"/>
      <c r="JQ469" s="11"/>
      <c r="JR469" s="11"/>
      <c r="JS469" s="11"/>
      <c r="JT469" s="11"/>
      <c r="JU469" s="11"/>
      <c r="JV469" s="11"/>
      <c r="JW469" s="11"/>
      <c r="JX469" s="11"/>
      <c r="JY469" s="11"/>
      <c r="JZ469" s="11"/>
      <c r="KA469" s="11"/>
      <c r="KB469" s="11"/>
      <c r="KC469" s="11"/>
      <c r="KD469" s="11"/>
      <c r="KE469" s="11"/>
      <c r="KF469" s="11"/>
      <c r="KG469" s="11"/>
      <c r="KH469" s="11"/>
      <c r="KI469" s="11"/>
      <c r="KJ469" s="11"/>
      <c r="KK469" s="11"/>
      <c r="KL469" s="11"/>
      <c r="KM469" s="11"/>
      <c r="KN469" s="11"/>
      <c r="KO469" s="11"/>
      <c r="KP469" s="11"/>
      <c r="KQ469" s="11"/>
      <c r="KR469" s="11"/>
      <c r="KS469" s="11"/>
      <c r="KT469" s="11"/>
      <c r="KU469" s="11"/>
      <c r="KV469" s="11"/>
      <c r="KW469" s="11"/>
      <c r="KX469" s="11"/>
      <c r="KY469" s="11"/>
      <c r="KZ469" s="11"/>
      <c r="LA469" s="11"/>
      <c r="LB469" s="11"/>
      <c r="LC469" s="11"/>
      <c r="LD469" s="11"/>
      <c r="LE469" s="11"/>
      <c r="LF469" s="11"/>
      <c r="LG469" s="11"/>
      <c r="LH469" s="11"/>
      <c r="LI469" s="11"/>
      <c r="LJ469" s="11"/>
      <c r="LK469" s="11"/>
      <c r="LL469" s="11"/>
      <c r="LM469" s="11"/>
      <c r="LN469" s="11"/>
      <c r="LO469" s="11"/>
      <c r="LP469" s="11"/>
      <c r="LQ469" s="11"/>
      <c r="LR469" s="11"/>
      <c r="LS469" s="11"/>
      <c r="LT469" s="11"/>
      <c r="LU469" s="11"/>
      <c r="LV469" s="11"/>
      <c r="LW469" s="11"/>
      <c r="LX469" s="11"/>
      <c r="LY469" s="11"/>
      <c r="LZ469" s="11"/>
      <c r="MA469" s="11"/>
      <c r="MB469" s="11"/>
      <c r="MC469" s="11"/>
      <c r="MD469" s="11"/>
      <c r="ME469" s="11"/>
      <c r="MF469" s="11"/>
    </row>
    <row r="470" customFormat="false" ht="12.8" hidden="false" customHeight="false" outlineLevel="0" collapsed="false">
      <c r="A470" s="1" t="str">
        <f aca="false">IF(taskList!J466&lt;&gt;"",taskList!J466,"")</f>
        <v/>
      </c>
      <c r="B470" s="9" t="str">
        <f aca="false">IF(AND(IF(taskList!M466&lt;&gt;"",TRUE()),IF(taskList!K466&lt;&gt;"",TRUE())),taskList!M466/taskList!K466,"")</f>
        <v/>
      </c>
      <c r="C470" s="9" t="str">
        <f aca="false">IF(taskList!B466&lt;&gt;"",taskList!B466,"")</f>
        <v/>
      </c>
      <c r="D470" s="9" t="str">
        <f aca="false">IF(taskList!E466&lt;&gt;"",taskList!E466,"")</f>
        <v/>
      </c>
      <c r="E470" s="4" t="str">
        <f aca="false">IF(taskList!F466&lt;&gt;"",taskList!F466,"")</f>
        <v/>
      </c>
      <c r="F470" s="4" t="str">
        <f aca="false">IF(taskList!G466&lt;&gt;"",taskList!G466,"")</f>
        <v/>
      </c>
      <c r="H470" s="11" t="str">
        <f aca="false">IF(AND($B470&lt;&gt;"",$E470&lt;&gt;"",$F470&lt;&gt;"",H$7&lt;&gt;""),MAX(NETWORKDAYS(H$7,H$7+6)-MAX($E470-H$7,0)-MAX((H$7+4)-$F470,0),0)*$B470,"")</f>
        <v/>
      </c>
      <c r="I470" s="11" t="str">
        <f aca="false">IF(AND($B470&lt;&gt;"",$E470&lt;&gt;"",$F470&lt;&gt;"",I$7&lt;&gt;""),MAX(NETWORKDAYS(I$7,I$7+6)-MAX($E470-I$7,0)-MAX((I$7+4)-$F470,0),0)*$B470,"")</f>
        <v/>
      </c>
      <c r="J470" s="11" t="str">
        <f aca="false">IF(AND($B470&lt;&gt;"",$E470&lt;&gt;"",$F470&lt;&gt;"",J$7&lt;&gt;""),MAX(NETWORKDAYS(J$7,J$7+6)-MAX($E470-J$7,0)-MAX((J$7+4)-$F470,0),0)*$B470,"")</f>
        <v/>
      </c>
      <c r="K470" s="11" t="str">
        <f aca="false">IF(AND($B470&lt;&gt;"",$E470&lt;&gt;"",$F470&lt;&gt;"",K$7&lt;&gt;""),MAX(NETWORKDAYS(K$7,K$7+6)-MAX($E470-K$7,0)-MAX((K$7+4)-$F470,0),0)*$B470,"")</f>
        <v/>
      </c>
      <c r="L470" s="11" t="str">
        <f aca="false">IF(AND($B470&lt;&gt;"",$E470&lt;&gt;"",$F470&lt;&gt;"",L$7&lt;&gt;""),MAX(NETWORKDAYS(L$7,L$7+6)-MAX($E470-L$7,0)-MAX((L$7+4)-$F470,0),0)*$B470,"")</f>
        <v/>
      </c>
      <c r="M470" s="11" t="str">
        <f aca="false">IF(AND($B470&lt;&gt;"",$E470&lt;&gt;"",$F470&lt;&gt;"",M$7&lt;&gt;""),MAX(NETWORKDAYS(M$7,M$7+6)-MAX($E470-M$7,0)-MAX((M$7+4)-$F470,0),0)*$B470,"")</f>
        <v/>
      </c>
      <c r="N470" s="11" t="str">
        <f aca="false">IF(AND($B470&lt;&gt;"",$E470&lt;&gt;"",$F470&lt;&gt;"",N$7&lt;&gt;""),MAX(NETWORKDAYS(N$7,N$7+6)-MAX($E470-N$7,0)-MAX((N$7+4)-$F470,0),0)*$B470,"")</f>
        <v/>
      </c>
      <c r="O470" s="11" t="str">
        <f aca="false">IF(AND($B470&lt;&gt;"",$E470&lt;&gt;"",$F470&lt;&gt;"",O$7&lt;&gt;""),MAX(NETWORKDAYS(O$7,O$7+6)-MAX($E470-O$7,0)-MAX((O$7+4)-$F470,0),0)*$B470,"")</f>
        <v/>
      </c>
      <c r="P470" s="11" t="str">
        <f aca="false">IF(AND($B470&lt;&gt;"",$E470&lt;&gt;"",$F470&lt;&gt;"",P$7&lt;&gt;""),MAX(NETWORKDAYS(P$7,P$7+6)-MAX($E470-P$7,0)-MAX((P$7+4)-$F470,0),0)*$B470,"")</f>
        <v/>
      </c>
      <c r="Q470" s="11" t="str">
        <f aca="false">IF(AND($B470&lt;&gt;"",$E470&lt;&gt;"",$F470&lt;&gt;"",Q$7&lt;&gt;""),MAX(NETWORKDAYS(Q$7,Q$7+6)-MAX($E470-Q$7,0)-MAX((Q$7+4)-$F470,0),0)*$B470,"")</f>
        <v/>
      </c>
      <c r="R470" s="11" t="str">
        <f aca="false">IF(AND($B470&lt;&gt;"",$E470&lt;&gt;"",$F470&lt;&gt;"",R$7&lt;&gt;""),MAX(NETWORKDAYS(R$7,R$7+6)-MAX($E470-R$7,0)-MAX((R$7+4)-$F470,0),0)*$B470,"")</f>
        <v/>
      </c>
      <c r="S470" s="11" t="str">
        <f aca="false">IF(AND($B470&lt;&gt;"",$E470&lt;&gt;"",$F470&lt;&gt;"",S$7&lt;&gt;""),MAX(NETWORKDAYS(S$7,S$7+6)-MAX($E470-S$7,0)-MAX((S$7+4)-$F470,0),0)*$B470,"")</f>
        <v/>
      </c>
      <c r="T470" s="11" t="str">
        <f aca="false">IF(AND($B470&lt;&gt;"",$E470&lt;&gt;"",$F470&lt;&gt;"",T$7&lt;&gt;""),MAX(NETWORKDAYS(T$7,T$7+6)-MAX($E470-T$7,0)-MAX((T$7+4)-$F470,0),0)*$B470,"")</f>
        <v/>
      </c>
      <c r="U470" s="11" t="str">
        <f aca="false">IF(AND($B470&lt;&gt;"",$E470&lt;&gt;"",$F470&lt;&gt;"",U$7&lt;&gt;""),MAX(NETWORKDAYS(U$7,U$7+6)-MAX($E470-U$7,0)-MAX((U$7+4)-$F470,0),0)*$B470,"")</f>
        <v/>
      </c>
      <c r="V470" s="11" t="str">
        <f aca="false">IF(AND($B470&lt;&gt;"",$E470&lt;&gt;"",$F470&lt;&gt;"",V$7&lt;&gt;""),MAX(NETWORKDAYS(V$7,V$7+6)-MAX($E470-V$7,0)-MAX((V$7+4)-$F470,0),0)*$B470,"")</f>
        <v/>
      </c>
      <c r="W470" s="11" t="str">
        <f aca="false">IF(AND($B470&lt;&gt;"",$E470&lt;&gt;"",$F470&lt;&gt;"",W$7&lt;&gt;""),MAX(NETWORKDAYS(W$7,W$7+6)-MAX($E470-W$7,0)-MAX((W$7+4)-$F470,0),0)*$B470,"")</f>
        <v/>
      </c>
      <c r="X470" s="11" t="str">
        <f aca="false">IF(AND($B470&lt;&gt;"",$E470&lt;&gt;"",$F470&lt;&gt;"",X$7&lt;&gt;""),MAX(NETWORKDAYS(X$7,X$7+6)-MAX($E470-X$7,0)-MAX((X$7+4)-$F470,0),0)*$B470,"")</f>
        <v/>
      </c>
      <c r="Y470" s="11" t="str">
        <f aca="false">IF(AND($B470&lt;&gt;"",$E470&lt;&gt;"",$F470&lt;&gt;"",Y$7&lt;&gt;""),MAX(NETWORKDAYS(Y$7,Y$7+6)-MAX($E470-Y$7,0)-MAX((Y$7+4)-$F470,0),0)*$B470,"")</f>
        <v/>
      </c>
      <c r="Z470" s="11" t="str">
        <f aca="false">IF(AND($B470&lt;&gt;"",$E470&lt;&gt;"",$F470&lt;&gt;"",Z$7&lt;&gt;""),MAX(NETWORKDAYS(Z$7,Z$7+6)-MAX($E470-Z$7,0)-MAX((Z$7+4)-$F470,0),0)*$B470,"")</f>
        <v/>
      </c>
      <c r="AA470" s="11" t="str">
        <f aca="false">IF(AND($B470&lt;&gt;"",$E470&lt;&gt;"",$F470&lt;&gt;"",AA$7&lt;&gt;""),MAX(NETWORKDAYS(AA$7,AA$7+6)-MAX($E470-AA$7,0)-MAX((AA$7+4)-$F470,0),0)*$B470,"")</f>
        <v/>
      </c>
      <c r="AB470" s="11" t="str">
        <f aca="false">IF(AND($B470&lt;&gt;"",$E470&lt;&gt;"",$F470&lt;&gt;"",AB$7&lt;&gt;""),MAX(NETWORKDAYS(AB$7,AB$7+6)-MAX($E470-AB$7,0)-MAX((AB$7+4)-$F470,0),0)*$B470,"")</f>
        <v/>
      </c>
      <c r="AC470" s="11" t="str">
        <f aca="false">IF(AND($B470&lt;&gt;"",$E470&lt;&gt;"",$F470&lt;&gt;"",AC$7&lt;&gt;""),MAX(NETWORKDAYS(AC$7,AC$7+6)-MAX($E470-AC$7,0)-MAX((AC$7+4)-$F470,0),0)*$B470,"")</f>
        <v/>
      </c>
      <c r="AD470" s="11" t="str">
        <f aca="false">IF(AND($B470&lt;&gt;"",$E470&lt;&gt;"",$F470&lt;&gt;"",AD$7&lt;&gt;""),MAX(NETWORKDAYS(AD$7,AD$7+6)-MAX($E470-AD$7,0)-MAX((AD$7+4)-$F470,0),0)*$B470,"")</f>
        <v/>
      </c>
      <c r="AE470" s="11" t="str">
        <f aca="false">IF(AND($B470&lt;&gt;"",$E470&lt;&gt;"",$F470&lt;&gt;"",AE$7&lt;&gt;""),MAX(NETWORKDAYS(AE$7,AE$7+6)-MAX($E470-AE$7,0)-MAX((AE$7+4)-$F470,0),0)*$B470,"")</f>
        <v/>
      </c>
      <c r="AF470" s="11" t="str">
        <f aca="false">IF(AND($B470&lt;&gt;"",$E470&lt;&gt;"",$F470&lt;&gt;"",AF$7&lt;&gt;""),MAX(NETWORKDAYS(AF$7,AF$7+6)-MAX($E470-AF$7,0)-MAX((AF$7+4)-$F470,0),0)*$B470,"")</f>
        <v/>
      </c>
      <c r="AG470" s="11" t="str">
        <f aca="false">IF(AND($B470&lt;&gt;"",$E470&lt;&gt;"",$F470&lt;&gt;"",AG$7&lt;&gt;""),MAX(NETWORKDAYS(AG$7,AG$7+6)-MAX($E470-AG$7,0)-MAX((AG$7+4)-$F470,0),0)*$B470,"")</f>
        <v/>
      </c>
      <c r="AH470" s="11" t="str">
        <f aca="false">IF(AND($B470&lt;&gt;"",$E470&lt;&gt;"",$F470&lt;&gt;"",AH$7&lt;&gt;""),MAX(NETWORKDAYS(AH$7,AH$7+6)-MAX($E470-AH$7,0)-MAX((AH$7+4)-$F470,0),0)*$B470,"")</f>
        <v/>
      </c>
      <c r="AI470" s="11" t="str">
        <f aca="false">IF(AND($B470&lt;&gt;"",$E470&lt;&gt;"",$F470&lt;&gt;"",AI$7&lt;&gt;""),MAX(NETWORKDAYS(AI$7,AI$7+6)-MAX($E470-AI$7,0)-MAX((AI$7+4)-$F470,0),0)*$B470,"")</f>
        <v/>
      </c>
      <c r="AJ470" s="11" t="str">
        <f aca="false">IF(AND($B470&lt;&gt;"",$E470&lt;&gt;"",$F470&lt;&gt;"",AJ$7&lt;&gt;""),MAX(NETWORKDAYS(AJ$7,AJ$7+6)-MAX($E470-AJ$7,0)-MAX((AJ$7+4)-$F470,0),0)*$B470,"")</f>
        <v/>
      </c>
      <c r="AK470" s="11" t="str">
        <f aca="false">IF(AND($B470&lt;&gt;"",$E470&lt;&gt;"",$F470&lt;&gt;"",AK$7&lt;&gt;""),MAX(NETWORKDAYS(AK$7,AK$7+6)-MAX($E470-AK$7,0)-MAX((AK$7+4)-$F470,0),0)*$B470,"")</f>
        <v/>
      </c>
      <c r="AL470" s="11" t="str">
        <f aca="false">IF(AND($B470&lt;&gt;"",$E470&lt;&gt;"",$F470&lt;&gt;"",AL$7&lt;&gt;""),MAX(NETWORKDAYS(AL$7,AL$7+6)-MAX($E470-AL$7,0)-MAX((AL$7+4)-$F470,0),0)*$B470,"")</f>
        <v/>
      </c>
      <c r="AM470" s="11" t="str">
        <f aca="false">IF(AND($B470&lt;&gt;"",$E470&lt;&gt;"",$F470&lt;&gt;"",AM$7&lt;&gt;""),MAX(NETWORKDAYS(AM$7,AM$7+6)-MAX($E470-AM$7,0)-MAX((AM$7+4)-$F470,0),0)*$B470,"")</f>
        <v/>
      </c>
      <c r="AN470" s="11" t="str">
        <f aca="false">IF(AND($B470&lt;&gt;"",$E470&lt;&gt;"",$F470&lt;&gt;"",AN$7&lt;&gt;""),MAX(NETWORKDAYS(AN$7,AN$7+6)-MAX($E470-AN$7,0)-MAX((AN$7+4)-$F470,0),0)*$B470,"")</f>
        <v/>
      </c>
      <c r="AO470" s="11" t="str">
        <f aca="false">IF(AND($B470&lt;&gt;"",$E470&lt;&gt;"",$F470&lt;&gt;"",AO$7&lt;&gt;""),MAX(NETWORKDAYS(AO$7,AO$7+6)-MAX($E470-AO$7,0)-MAX((AO$7+4)-$F470,0),0)*$B470,"")</f>
        <v/>
      </c>
      <c r="AP470" s="11" t="str">
        <f aca="false">IF(AND($B470&lt;&gt;"",$E470&lt;&gt;"",$F470&lt;&gt;"",AP$7&lt;&gt;""),MAX(NETWORKDAYS(AP$7,AP$7+6)-MAX($E470-AP$7,0)-MAX((AP$7+4)-$F470,0),0)*$B470,"")</f>
        <v/>
      </c>
      <c r="AQ470" s="11" t="str">
        <f aca="false">IF(AND($B470&lt;&gt;"",$E470&lt;&gt;"",$F470&lt;&gt;"",AQ$7&lt;&gt;""),MAX(NETWORKDAYS(AQ$7,AQ$7+6)-MAX($E470-AQ$7,0)-MAX((AQ$7+4)-$F470,0),0)*$B470,"")</f>
        <v/>
      </c>
      <c r="AR470" s="11" t="str">
        <f aca="false">IF(AND($B470&lt;&gt;"",$E470&lt;&gt;"",$F470&lt;&gt;"",AR$7&lt;&gt;""),MAX(NETWORKDAYS(AR$7,AR$7+6)-MAX($E470-AR$7,0)-MAX((AR$7+4)-$F470,0),0)*$B470,"")</f>
        <v/>
      </c>
      <c r="AS470" s="11" t="str">
        <f aca="false">IF(AND($B470&lt;&gt;"",$E470&lt;&gt;"",$F470&lt;&gt;"",AS$7&lt;&gt;""),MAX(NETWORKDAYS(AS$7,AS$7+6)-MAX($E470-AS$7,0)-MAX((AS$7+4)-$F470,0),0)*$B470,"")</f>
        <v/>
      </c>
      <c r="AT470" s="11" t="str">
        <f aca="false">IF(AND($B470&lt;&gt;"",$E470&lt;&gt;"",$F470&lt;&gt;"",AT$7&lt;&gt;""),MAX(NETWORKDAYS(AT$7,AT$7+6)-MAX($E470-AT$7,0)-MAX((AT$7+4)-$F470,0),0)*$B470,"")</f>
        <v/>
      </c>
      <c r="AU470" s="11" t="str">
        <f aca="false">IF(AND($B470&lt;&gt;"",$E470&lt;&gt;"",$F470&lt;&gt;"",AU$7&lt;&gt;""),MAX(NETWORKDAYS(AU$7,AU$7+6)-MAX($E470-AU$7,0)-MAX((AU$7+4)-$F470,0),0)*$B470,"")</f>
        <v/>
      </c>
      <c r="AV470" s="11" t="str">
        <f aca="false">IF(AND($B470&lt;&gt;"",$E470&lt;&gt;"",$F470&lt;&gt;"",AV$7&lt;&gt;""),MAX(NETWORKDAYS(AV$7,AV$7+6)-MAX($E470-AV$7,0)-MAX((AV$7+4)-$F470,0),0)*$B470,"")</f>
        <v/>
      </c>
      <c r="AW470" s="11" t="str">
        <f aca="false">IF(AND($B470&lt;&gt;"",$E470&lt;&gt;"",$F470&lt;&gt;"",AW$7&lt;&gt;""),MAX(NETWORKDAYS(AW$7,AW$7+6)-MAX($E470-AW$7,0)-MAX((AW$7+4)-$F470,0),0)*$B470,"")</f>
        <v/>
      </c>
      <c r="AX470" s="11" t="str">
        <f aca="false">IF(AND($B470&lt;&gt;"",$E470&lt;&gt;"",$F470&lt;&gt;"",AX$7&lt;&gt;""),MAX(NETWORKDAYS(AX$7,AX$7+6)-MAX($E470-AX$7,0)-MAX((AX$7+4)-$F470,0),0)*$B470,"")</f>
        <v/>
      </c>
      <c r="AY470" s="11" t="str">
        <f aca="false">IF(AND($B470&lt;&gt;"",$E470&lt;&gt;"",$F470&lt;&gt;"",AY$7&lt;&gt;""),MAX(NETWORKDAYS(AY$7,AY$7+6)-MAX($E470-AY$7,0)-MAX((AY$7+4)-$F470,0),0)*$B470,"")</f>
        <v/>
      </c>
      <c r="AZ470" s="11" t="str">
        <f aca="false">IF(AND($B470&lt;&gt;"",$E470&lt;&gt;"",$F470&lt;&gt;"",AZ$7&lt;&gt;""),MAX(NETWORKDAYS(AZ$7,AZ$7+6)-MAX($E470-AZ$7,0)-MAX((AZ$7+4)-$F470,0),0)*$B470,"")</f>
        <v/>
      </c>
      <c r="BA470" s="11" t="str">
        <f aca="false">IF(AND($B470&lt;&gt;"",$E470&lt;&gt;"",$F470&lt;&gt;"",BA$7&lt;&gt;""),MAX(NETWORKDAYS(BA$7,BA$7+6)-MAX($E470-BA$7,0)-MAX((BA$7+4)-$F470,0),0)*$B470,"")</f>
        <v/>
      </c>
      <c r="BB470" s="11" t="str">
        <f aca="false">IF(AND($B470&lt;&gt;"",$E470&lt;&gt;"",$F470&lt;&gt;"",BB$7&lt;&gt;""),MAX(NETWORKDAYS(BB$7,BB$7+6)-MAX($E470-BB$7,0)-MAX((BB$7+4)-$F470,0),0)*$B470,"")</f>
        <v/>
      </c>
      <c r="BC470" s="11" t="str">
        <f aca="false">IF(AND($B470&lt;&gt;"",$E470&lt;&gt;"",$F470&lt;&gt;"",BC$7&lt;&gt;""),MAX(NETWORKDAYS(BC$7,BC$7+6)-MAX($E470-BC$7,0)-MAX((BC$7+4)-$F470,0),0)*$B470,"")</f>
        <v/>
      </c>
      <c r="BD470" s="11" t="str">
        <f aca="false">IF(AND($B470&lt;&gt;"",$E470&lt;&gt;"",$F470&lt;&gt;"",BD$7&lt;&gt;""),MAX(NETWORKDAYS(BD$7,BD$7+6)-MAX($E470-BD$7,0)-MAX((BD$7+4)-$F470,0),0)*$B470,"")</f>
        <v/>
      </c>
      <c r="BE470" s="11" t="str">
        <f aca="false">IF(AND($B470&lt;&gt;"",$E470&lt;&gt;"",$F470&lt;&gt;"",BE$7&lt;&gt;""),MAX(NETWORKDAYS(BE$7,BE$7+6)-MAX($E470-BE$7,0)-MAX((BE$7+4)-$F470,0),0)*$B470,"")</f>
        <v/>
      </c>
      <c r="BF470" s="11" t="str">
        <f aca="false">IF(AND($B470&lt;&gt;"",$E470&lt;&gt;"",$F470&lt;&gt;"",BF$7&lt;&gt;""),MAX(NETWORKDAYS(BF$7,BF$7+6)-MAX($E470-BF$7,0)-MAX((BF$7+4)-$F470,0),0)*$B470,"")</f>
        <v/>
      </c>
      <c r="BG470" s="11" t="str">
        <f aca="false">IF(AND($B470&lt;&gt;"",$E470&lt;&gt;"",$F470&lt;&gt;"",BG$7&lt;&gt;""),MAX(NETWORKDAYS(BG$7,BG$7+6)-MAX($E470-BG$7,0)-MAX((BG$7+4)-$F470,0),0)*$B470,"")</f>
        <v/>
      </c>
      <c r="BH470" s="11" t="str">
        <f aca="false">IF(AND($B470&lt;&gt;"",$E470&lt;&gt;"",$F470&lt;&gt;"",BH$7&lt;&gt;""),MAX(NETWORKDAYS(BH$7,BH$7+6)-MAX($E470-BH$7,0)-MAX((BH$7+4)-$F470,0),0)*$B470,"")</f>
        <v/>
      </c>
      <c r="BI470" s="11" t="str">
        <f aca="false">IF(AND($B470&lt;&gt;"",$E470&lt;&gt;"",$F470&lt;&gt;"",BI$7&lt;&gt;""),MAX(NETWORKDAYS(BI$7,BI$7+6)-MAX($E470-BI$7,0)-MAX((BI$7+4)-$F470,0),0)*$B470,"")</f>
        <v/>
      </c>
      <c r="BJ470" s="11" t="str">
        <f aca="false">IF(AND($B470&lt;&gt;"",$E470&lt;&gt;"",$F470&lt;&gt;"",BJ$7&lt;&gt;""),MAX(NETWORKDAYS(BJ$7,BJ$7+6)-MAX($E470-BJ$7,0)-MAX((BJ$7+4)-$F470,0),0)*$B470,"")</f>
        <v/>
      </c>
      <c r="BK470" s="11" t="str">
        <f aca="false">IF(AND($B470&lt;&gt;"",$E470&lt;&gt;"",$F470&lt;&gt;"",BK$7&lt;&gt;""),MAX(NETWORKDAYS(BK$7,BK$7+6)-MAX($E470-BK$7,0)-MAX((BK$7+4)-$F470,0),0)*$B470,"")</f>
        <v/>
      </c>
      <c r="BL470" s="11" t="str">
        <f aca="false">IF(AND($B470&lt;&gt;"",$E470&lt;&gt;"",$F470&lt;&gt;"",BL$7&lt;&gt;""),MAX(NETWORKDAYS(BL$7,BL$7+6)-MAX($E470-BL$7,0)-MAX((BL$7+4)-$F470,0),0)*$B470,"")</f>
        <v/>
      </c>
      <c r="BM470" s="11" t="str">
        <f aca="false">IF(AND($B470&lt;&gt;"",$E470&lt;&gt;"",$F470&lt;&gt;"",BM$7&lt;&gt;""),MAX(NETWORKDAYS(BM$7,BM$7+6)-MAX($E470-BM$7,0)-MAX((BM$7+4)-$F470,0),0)*$B470,"")</f>
        <v/>
      </c>
      <c r="BN470" s="11" t="str">
        <f aca="false">IF(AND($B470&lt;&gt;"",$E470&lt;&gt;"",$F470&lt;&gt;"",BN$7&lt;&gt;""),MAX(NETWORKDAYS(BN$7,BN$7+6)-MAX($E470-BN$7,0)-MAX((BN$7+4)-$F470,0),0)*$B470,"")</f>
        <v/>
      </c>
      <c r="BO470" s="11" t="str">
        <f aca="false">IF(AND($B470&lt;&gt;"",$E470&lt;&gt;"",$F470&lt;&gt;"",BO$7&lt;&gt;""),MAX(NETWORKDAYS(BO$7,BO$7+6)-MAX($E470-BO$7,0)-MAX((BO$7+4)-$F470,0),0)*$B470,"")</f>
        <v/>
      </c>
      <c r="BP470" s="11" t="str">
        <f aca="false">IF(AND($B470&lt;&gt;"",$E470&lt;&gt;"",$F470&lt;&gt;"",BP$7&lt;&gt;""),MAX(NETWORKDAYS(BP$7,BP$7+6)-MAX($E470-BP$7,0)-MAX((BP$7+4)-$F470,0),0)*$B470,"")</f>
        <v/>
      </c>
      <c r="BQ470" s="11" t="str">
        <f aca="false">IF(AND($B470&lt;&gt;"",$E470&lt;&gt;"",$F470&lt;&gt;"",BQ$7&lt;&gt;""),MAX(NETWORKDAYS(BQ$7,BQ$7+6)-MAX($E470-BQ$7,0)-MAX((BQ$7+4)-$F470,0),0)*$B470,"")</f>
        <v/>
      </c>
      <c r="BR470" s="11" t="str">
        <f aca="false">IF(AND($B470&lt;&gt;"",$E470&lt;&gt;"",$F470&lt;&gt;"",BR$7&lt;&gt;""),MAX(NETWORKDAYS(BR$7,BR$7+6)-MAX($E470-BR$7,0)-MAX((BR$7+4)-$F470,0),0)*$B470,"")</f>
        <v/>
      </c>
      <c r="BS470" s="11" t="str">
        <f aca="false">IF(AND($B470&lt;&gt;"",$E470&lt;&gt;"",$F470&lt;&gt;"",BS$7&lt;&gt;""),MAX(NETWORKDAYS(BS$7,BS$7+6)-MAX($E470-BS$7,0)-MAX((BS$7+4)-$F470,0),0)*$B470,"")</f>
        <v/>
      </c>
      <c r="BT470" s="11" t="str">
        <f aca="false">IF(AND($B470&lt;&gt;"",$E470&lt;&gt;"",$F470&lt;&gt;"",BT$7&lt;&gt;""),MAX(NETWORKDAYS(BT$7,BT$7+6)-MAX($E470-BT$7,0)-MAX((BT$7+4)-$F470,0),0)*$B470,"")</f>
        <v/>
      </c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  <c r="IC470" s="11"/>
      <c r="ID470" s="11"/>
      <c r="IE470" s="11"/>
      <c r="IF470" s="11"/>
      <c r="IG470" s="11"/>
      <c r="IH470" s="11"/>
      <c r="II470" s="11"/>
      <c r="IJ470" s="11"/>
      <c r="IK470" s="11"/>
      <c r="IL470" s="11"/>
      <c r="IM470" s="11"/>
      <c r="IN470" s="11"/>
      <c r="IO470" s="11"/>
      <c r="IP470" s="11"/>
      <c r="IQ470" s="11"/>
      <c r="IR470" s="11"/>
      <c r="IS470" s="11"/>
      <c r="IT470" s="11"/>
      <c r="IU470" s="11"/>
      <c r="IV470" s="11"/>
      <c r="IW470" s="11"/>
      <c r="IX470" s="11"/>
      <c r="IY470" s="11"/>
      <c r="IZ470" s="11"/>
      <c r="JA470" s="11"/>
      <c r="JB470" s="11"/>
      <c r="JC470" s="11"/>
      <c r="JD470" s="11"/>
      <c r="JE470" s="11"/>
      <c r="JF470" s="11"/>
      <c r="JG470" s="11"/>
      <c r="JH470" s="11"/>
      <c r="JI470" s="11"/>
      <c r="JJ470" s="11"/>
      <c r="JK470" s="11"/>
      <c r="JL470" s="11"/>
      <c r="JM470" s="11"/>
      <c r="JN470" s="11"/>
      <c r="JO470" s="11"/>
      <c r="JP470" s="11"/>
      <c r="JQ470" s="11"/>
      <c r="JR470" s="11"/>
      <c r="JS470" s="11"/>
      <c r="JT470" s="11"/>
      <c r="JU470" s="11"/>
      <c r="JV470" s="11"/>
      <c r="JW470" s="11"/>
      <c r="JX470" s="11"/>
      <c r="JY470" s="11"/>
      <c r="JZ470" s="11"/>
      <c r="KA470" s="11"/>
      <c r="KB470" s="11"/>
      <c r="KC470" s="11"/>
      <c r="KD470" s="11"/>
      <c r="KE470" s="11"/>
      <c r="KF470" s="11"/>
      <c r="KG470" s="11"/>
      <c r="KH470" s="11"/>
      <c r="KI470" s="11"/>
      <c r="KJ470" s="11"/>
      <c r="KK470" s="11"/>
      <c r="KL470" s="11"/>
      <c r="KM470" s="11"/>
      <c r="KN470" s="11"/>
      <c r="KO470" s="11"/>
      <c r="KP470" s="11"/>
      <c r="KQ470" s="11"/>
      <c r="KR470" s="11"/>
      <c r="KS470" s="11"/>
      <c r="KT470" s="11"/>
      <c r="KU470" s="11"/>
      <c r="KV470" s="11"/>
      <c r="KW470" s="11"/>
      <c r="KX470" s="11"/>
      <c r="KY470" s="11"/>
      <c r="KZ470" s="11"/>
      <c r="LA470" s="11"/>
      <c r="LB470" s="11"/>
      <c r="LC470" s="11"/>
      <c r="LD470" s="11"/>
      <c r="LE470" s="11"/>
      <c r="LF470" s="11"/>
      <c r="LG470" s="11"/>
      <c r="LH470" s="11"/>
      <c r="LI470" s="11"/>
      <c r="LJ470" s="11"/>
      <c r="LK470" s="11"/>
      <c r="LL470" s="11"/>
      <c r="LM470" s="11"/>
      <c r="LN470" s="11"/>
      <c r="LO470" s="11"/>
      <c r="LP470" s="11"/>
      <c r="LQ470" s="11"/>
      <c r="LR470" s="11"/>
      <c r="LS470" s="11"/>
      <c r="LT470" s="11"/>
      <c r="LU470" s="11"/>
      <c r="LV470" s="11"/>
      <c r="LW470" s="11"/>
      <c r="LX470" s="11"/>
      <c r="LY470" s="11"/>
      <c r="LZ470" s="11"/>
      <c r="MA470" s="11"/>
      <c r="MB470" s="11"/>
      <c r="MC470" s="11"/>
      <c r="MD470" s="11"/>
      <c r="ME470" s="11"/>
      <c r="MF470" s="11"/>
    </row>
    <row r="471" customFormat="false" ht="12.8" hidden="false" customHeight="false" outlineLevel="0" collapsed="false">
      <c r="A471" s="1" t="str">
        <f aca="false">IF(taskList!J467&lt;&gt;"",taskList!J467,"")</f>
        <v/>
      </c>
      <c r="B471" s="9" t="str">
        <f aca="false">IF(AND(IF(taskList!M467&lt;&gt;"",TRUE()),IF(taskList!K467&lt;&gt;"",TRUE())),taskList!M467/taskList!K467,"")</f>
        <v/>
      </c>
      <c r="C471" s="9" t="str">
        <f aca="false">IF(taskList!B467&lt;&gt;"",taskList!B467,"")</f>
        <v/>
      </c>
      <c r="D471" s="9" t="str">
        <f aca="false">IF(taskList!E467&lt;&gt;"",taskList!E467,"")</f>
        <v/>
      </c>
      <c r="E471" s="4" t="str">
        <f aca="false">IF(taskList!F467&lt;&gt;"",taskList!F467,"")</f>
        <v/>
      </c>
      <c r="F471" s="4" t="str">
        <f aca="false">IF(taskList!G467&lt;&gt;"",taskList!G467,"")</f>
        <v/>
      </c>
      <c r="H471" s="11" t="str">
        <f aca="false">IF(AND($B471&lt;&gt;"",$E471&lt;&gt;"",$F471&lt;&gt;"",H$7&lt;&gt;""),MAX(NETWORKDAYS(H$7,H$7+6)-MAX($E471-H$7,0)-MAX((H$7+4)-$F471,0),0)*$B471,"")</f>
        <v/>
      </c>
      <c r="I471" s="11" t="str">
        <f aca="false">IF(AND($B471&lt;&gt;"",$E471&lt;&gt;"",$F471&lt;&gt;"",I$7&lt;&gt;""),MAX(NETWORKDAYS(I$7,I$7+6)-MAX($E471-I$7,0)-MAX((I$7+4)-$F471,0),0)*$B471,"")</f>
        <v/>
      </c>
      <c r="J471" s="11" t="str">
        <f aca="false">IF(AND($B471&lt;&gt;"",$E471&lt;&gt;"",$F471&lt;&gt;"",J$7&lt;&gt;""),MAX(NETWORKDAYS(J$7,J$7+6)-MAX($E471-J$7,0)-MAX((J$7+4)-$F471,0),0)*$B471,"")</f>
        <v/>
      </c>
      <c r="K471" s="11" t="str">
        <f aca="false">IF(AND($B471&lt;&gt;"",$E471&lt;&gt;"",$F471&lt;&gt;"",K$7&lt;&gt;""),MAX(NETWORKDAYS(K$7,K$7+6)-MAX($E471-K$7,0)-MAX((K$7+4)-$F471,0),0)*$B471,"")</f>
        <v/>
      </c>
      <c r="L471" s="11" t="str">
        <f aca="false">IF(AND($B471&lt;&gt;"",$E471&lt;&gt;"",$F471&lt;&gt;"",L$7&lt;&gt;""),MAX(NETWORKDAYS(L$7,L$7+6)-MAX($E471-L$7,0)-MAX((L$7+4)-$F471,0),0)*$B471,"")</f>
        <v/>
      </c>
      <c r="M471" s="11" t="str">
        <f aca="false">IF(AND($B471&lt;&gt;"",$E471&lt;&gt;"",$F471&lt;&gt;"",M$7&lt;&gt;""),MAX(NETWORKDAYS(M$7,M$7+6)-MAX($E471-M$7,0)-MAX((M$7+4)-$F471,0),0)*$B471,"")</f>
        <v/>
      </c>
      <c r="N471" s="11" t="str">
        <f aca="false">IF(AND($B471&lt;&gt;"",$E471&lt;&gt;"",$F471&lt;&gt;"",N$7&lt;&gt;""),MAX(NETWORKDAYS(N$7,N$7+6)-MAX($E471-N$7,0)-MAX((N$7+4)-$F471,0),0)*$B471,"")</f>
        <v/>
      </c>
      <c r="O471" s="11" t="str">
        <f aca="false">IF(AND($B471&lt;&gt;"",$E471&lt;&gt;"",$F471&lt;&gt;"",O$7&lt;&gt;""),MAX(NETWORKDAYS(O$7,O$7+6)-MAX($E471-O$7,0)-MAX((O$7+4)-$F471,0),0)*$B471,"")</f>
        <v/>
      </c>
      <c r="P471" s="11" t="str">
        <f aca="false">IF(AND($B471&lt;&gt;"",$E471&lt;&gt;"",$F471&lt;&gt;"",P$7&lt;&gt;""),MAX(NETWORKDAYS(P$7,P$7+6)-MAX($E471-P$7,0)-MAX((P$7+4)-$F471,0),0)*$B471,"")</f>
        <v/>
      </c>
      <c r="Q471" s="11" t="str">
        <f aca="false">IF(AND($B471&lt;&gt;"",$E471&lt;&gt;"",$F471&lt;&gt;"",Q$7&lt;&gt;""),MAX(NETWORKDAYS(Q$7,Q$7+6)-MAX($E471-Q$7,0)-MAX((Q$7+4)-$F471,0),0)*$B471,"")</f>
        <v/>
      </c>
      <c r="R471" s="11" t="str">
        <f aca="false">IF(AND($B471&lt;&gt;"",$E471&lt;&gt;"",$F471&lt;&gt;"",R$7&lt;&gt;""),MAX(NETWORKDAYS(R$7,R$7+6)-MAX($E471-R$7,0)-MAX((R$7+4)-$F471,0),0)*$B471,"")</f>
        <v/>
      </c>
      <c r="S471" s="11" t="str">
        <f aca="false">IF(AND($B471&lt;&gt;"",$E471&lt;&gt;"",$F471&lt;&gt;"",S$7&lt;&gt;""),MAX(NETWORKDAYS(S$7,S$7+6)-MAX($E471-S$7,0)-MAX((S$7+4)-$F471,0),0)*$B471,"")</f>
        <v/>
      </c>
      <c r="T471" s="11" t="str">
        <f aca="false">IF(AND($B471&lt;&gt;"",$E471&lt;&gt;"",$F471&lt;&gt;"",T$7&lt;&gt;""),MAX(NETWORKDAYS(T$7,T$7+6)-MAX($E471-T$7,0)-MAX((T$7+4)-$F471,0),0)*$B471,"")</f>
        <v/>
      </c>
      <c r="U471" s="11" t="str">
        <f aca="false">IF(AND($B471&lt;&gt;"",$E471&lt;&gt;"",$F471&lt;&gt;"",U$7&lt;&gt;""),MAX(NETWORKDAYS(U$7,U$7+6)-MAX($E471-U$7,0)-MAX((U$7+4)-$F471,0),0)*$B471,"")</f>
        <v/>
      </c>
      <c r="V471" s="11" t="str">
        <f aca="false">IF(AND($B471&lt;&gt;"",$E471&lt;&gt;"",$F471&lt;&gt;"",V$7&lt;&gt;""),MAX(NETWORKDAYS(V$7,V$7+6)-MAX($E471-V$7,0)-MAX((V$7+4)-$F471,0),0)*$B471,"")</f>
        <v/>
      </c>
      <c r="W471" s="11" t="str">
        <f aca="false">IF(AND($B471&lt;&gt;"",$E471&lt;&gt;"",$F471&lt;&gt;"",W$7&lt;&gt;""),MAX(NETWORKDAYS(W$7,W$7+6)-MAX($E471-W$7,0)-MAX((W$7+4)-$F471,0),0)*$B471,"")</f>
        <v/>
      </c>
      <c r="X471" s="11" t="str">
        <f aca="false">IF(AND($B471&lt;&gt;"",$E471&lt;&gt;"",$F471&lt;&gt;"",X$7&lt;&gt;""),MAX(NETWORKDAYS(X$7,X$7+6)-MAX($E471-X$7,0)-MAX((X$7+4)-$F471,0),0)*$B471,"")</f>
        <v/>
      </c>
      <c r="Y471" s="11" t="str">
        <f aca="false">IF(AND($B471&lt;&gt;"",$E471&lt;&gt;"",$F471&lt;&gt;"",Y$7&lt;&gt;""),MAX(NETWORKDAYS(Y$7,Y$7+6)-MAX($E471-Y$7,0)-MAX((Y$7+4)-$F471,0),0)*$B471,"")</f>
        <v/>
      </c>
      <c r="Z471" s="11" t="str">
        <f aca="false">IF(AND($B471&lt;&gt;"",$E471&lt;&gt;"",$F471&lt;&gt;"",Z$7&lt;&gt;""),MAX(NETWORKDAYS(Z$7,Z$7+6)-MAX($E471-Z$7,0)-MAX((Z$7+4)-$F471,0),0)*$B471,"")</f>
        <v/>
      </c>
      <c r="AA471" s="11" t="str">
        <f aca="false">IF(AND($B471&lt;&gt;"",$E471&lt;&gt;"",$F471&lt;&gt;"",AA$7&lt;&gt;""),MAX(NETWORKDAYS(AA$7,AA$7+6)-MAX($E471-AA$7,0)-MAX((AA$7+4)-$F471,0),0)*$B471,"")</f>
        <v/>
      </c>
      <c r="AB471" s="11" t="str">
        <f aca="false">IF(AND($B471&lt;&gt;"",$E471&lt;&gt;"",$F471&lt;&gt;"",AB$7&lt;&gt;""),MAX(NETWORKDAYS(AB$7,AB$7+6)-MAX($E471-AB$7,0)-MAX((AB$7+4)-$F471,0),0)*$B471,"")</f>
        <v/>
      </c>
      <c r="AC471" s="11" t="str">
        <f aca="false">IF(AND($B471&lt;&gt;"",$E471&lt;&gt;"",$F471&lt;&gt;"",AC$7&lt;&gt;""),MAX(NETWORKDAYS(AC$7,AC$7+6)-MAX($E471-AC$7,0)-MAX((AC$7+4)-$F471,0),0)*$B471,"")</f>
        <v/>
      </c>
      <c r="AD471" s="11" t="str">
        <f aca="false">IF(AND($B471&lt;&gt;"",$E471&lt;&gt;"",$F471&lt;&gt;"",AD$7&lt;&gt;""),MAX(NETWORKDAYS(AD$7,AD$7+6)-MAX($E471-AD$7,0)-MAX((AD$7+4)-$F471,0),0)*$B471,"")</f>
        <v/>
      </c>
      <c r="AE471" s="11" t="str">
        <f aca="false">IF(AND($B471&lt;&gt;"",$E471&lt;&gt;"",$F471&lt;&gt;"",AE$7&lt;&gt;""),MAX(NETWORKDAYS(AE$7,AE$7+6)-MAX($E471-AE$7,0)-MAX((AE$7+4)-$F471,0),0)*$B471,"")</f>
        <v/>
      </c>
      <c r="AF471" s="11" t="str">
        <f aca="false">IF(AND($B471&lt;&gt;"",$E471&lt;&gt;"",$F471&lt;&gt;"",AF$7&lt;&gt;""),MAX(NETWORKDAYS(AF$7,AF$7+6)-MAX($E471-AF$7,0)-MAX((AF$7+4)-$F471,0),0)*$B471,"")</f>
        <v/>
      </c>
      <c r="AG471" s="11" t="str">
        <f aca="false">IF(AND($B471&lt;&gt;"",$E471&lt;&gt;"",$F471&lt;&gt;"",AG$7&lt;&gt;""),MAX(NETWORKDAYS(AG$7,AG$7+6)-MAX($E471-AG$7,0)-MAX((AG$7+4)-$F471,0),0)*$B471,"")</f>
        <v/>
      </c>
      <c r="AH471" s="11" t="str">
        <f aca="false">IF(AND($B471&lt;&gt;"",$E471&lt;&gt;"",$F471&lt;&gt;"",AH$7&lt;&gt;""),MAX(NETWORKDAYS(AH$7,AH$7+6)-MAX($E471-AH$7,0)-MAX((AH$7+4)-$F471,0),0)*$B471,"")</f>
        <v/>
      </c>
      <c r="AI471" s="11" t="str">
        <f aca="false">IF(AND($B471&lt;&gt;"",$E471&lt;&gt;"",$F471&lt;&gt;"",AI$7&lt;&gt;""),MAX(NETWORKDAYS(AI$7,AI$7+6)-MAX($E471-AI$7,0)-MAX((AI$7+4)-$F471,0),0)*$B471,"")</f>
        <v/>
      </c>
      <c r="AJ471" s="11" t="str">
        <f aca="false">IF(AND($B471&lt;&gt;"",$E471&lt;&gt;"",$F471&lt;&gt;"",AJ$7&lt;&gt;""),MAX(NETWORKDAYS(AJ$7,AJ$7+6)-MAX($E471-AJ$7,0)-MAX((AJ$7+4)-$F471,0),0)*$B471,"")</f>
        <v/>
      </c>
      <c r="AK471" s="11" t="str">
        <f aca="false">IF(AND($B471&lt;&gt;"",$E471&lt;&gt;"",$F471&lt;&gt;"",AK$7&lt;&gt;""),MAX(NETWORKDAYS(AK$7,AK$7+6)-MAX($E471-AK$7,0)-MAX((AK$7+4)-$F471,0),0)*$B471,"")</f>
        <v/>
      </c>
      <c r="AL471" s="11" t="str">
        <f aca="false">IF(AND($B471&lt;&gt;"",$E471&lt;&gt;"",$F471&lt;&gt;"",AL$7&lt;&gt;""),MAX(NETWORKDAYS(AL$7,AL$7+6)-MAX($E471-AL$7,0)-MAX((AL$7+4)-$F471,0),0)*$B471,"")</f>
        <v/>
      </c>
      <c r="AM471" s="11" t="str">
        <f aca="false">IF(AND($B471&lt;&gt;"",$E471&lt;&gt;"",$F471&lt;&gt;"",AM$7&lt;&gt;""),MAX(NETWORKDAYS(AM$7,AM$7+6)-MAX($E471-AM$7,0)-MAX((AM$7+4)-$F471,0),0)*$B471,"")</f>
        <v/>
      </c>
      <c r="AN471" s="11" t="str">
        <f aca="false">IF(AND($B471&lt;&gt;"",$E471&lt;&gt;"",$F471&lt;&gt;"",AN$7&lt;&gt;""),MAX(NETWORKDAYS(AN$7,AN$7+6)-MAX($E471-AN$7,0)-MAX((AN$7+4)-$F471,0),0)*$B471,"")</f>
        <v/>
      </c>
      <c r="AO471" s="11" t="str">
        <f aca="false">IF(AND($B471&lt;&gt;"",$E471&lt;&gt;"",$F471&lt;&gt;"",AO$7&lt;&gt;""),MAX(NETWORKDAYS(AO$7,AO$7+6)-MAX($E471-AO$7,0)-MAX((AO$7+4)-$F471,0),0)*$B471,"")</f>
        <v/>
      </c>
      <c r="AP471" s="11" t="str">
        <f aca="false">IF(AND($B471&lt;&gt;"",$E471&lt;&gt;"",$F471&lt;&gt;"",AP$7&lt;&gt;""),MAX(NETWORKDAYS(AP$7,AP$7+6)-MAX($E471-AP$7,0)-MAX((AP$7+4)-$F471,0),0)*$B471,"")</f>
        <v/>
      </c>
      <c r="AQ471" s="11" t="str">
        <f aca="false">IF(AND($B471&lt;&gt;"",$E471&lt;&gt;"",$F471&lt;&gt;"",AQ$7&lt;&gt;""),MAX(NETWORKDAYS(AQ$7,AQ$7+6)-MAX($E471-AQ$7,0)-MAX((AQ$7+4)-$F471,0),0)*$B471,"")</f>
        <v/>
      </c>
      <c r="AR471" s="11" t="str">
        <f aca="false">IF(AND($B471&lt;&gt;"",$E471&lt;&gt;"",$F471&lt;&gt;"",AR$7&lt;&gt;""),MAX(NETWORKDAYS(AR$7,AR$7+6)-MAX($E471-AR$7,0)-MAX((AR$7+4)-$F471,0),0)*$B471,"")</f>
        <v/>
      </c>
      <c r="AS471" s="11" t="str">
        <f aca="false">IF(AND($B471&lt;&gt;"",$E471&lt;&gt;"",$F471&lt;&gt;"",AS$7&lt;&gt;""),MAX(NETWORKDAYS(AS$7,AS$7+6)-MAX($E471-AS$7,0)-MAX((AS$7+4)-$F471,0),0)*$B471,"")</f>
        <v/>
      </c>
      <c r="AT471" s="11" t="str">
        <f aca="false">IF(AND($B471&lt;&gt;"",$E471&lt;&gt;"",$F471&lt;&gt;"",AT$7&lt;&gt;""),MAX(NETWORKDAYS(AT$7,AT$7+6)-MAX($E471-AT$7,0)-MAX((AT$7+4)-$F471,0),0)*$B471,"")</f>
        <v/>
      </c>
      <c r="AU471" s="11" t="str">
        <f aca="false">IF(AND($B471&lt;&gt;"",$E471&lt;&gt;"",$F471&lt;&gt;"",AU$7&lt;&gt;""),MAX(NETWORKDAYS(AU$7,AU$7+6)-MAX($E471-AU$7,0)-MAX((AU$7+4)-$F471,0),0)*$B471,"")</f>
        <v/>
      </c>
      <c r="AV471" s="11" t="str">
        <f aca="false">IF(AND($B471&lt;&gt;"",$E471&lt;&gt;"",$F471&lt;&gt;"",AV$7&lt;&gt;""),MAX(NETWORKDAYS(AV$7,AV$7+6)-MAX($E471-AV$7,0)-MAX((AV$7+4)-$F471,0),0)*$B471,"")</f>
        <v/>
      </c>
      <c r="AW471" s="11" t="str">
        <f aca="false">IF(AND($B471&lt;&gt;"",$E471&lt;&gt;"",$F471&lt;&gt;"",AW$7&lt;&gt;""),MAX(NETWORKDAYS(AW$7,AW$7+6)-MAX($E471-AW$7,0)-MAX((AW$7+4)-$F471,0),0)*$B471,"")</f>
        <v/>
      </c>
      <c r="AX471" s="11" t="str">
        <f aca="false">IF(AND($B471&lt;&gt;"",$E471&lt;&gt;"",$F471&lt;&gt;"",AX$7&lt;&gt;""),MAX(NETWORKDAYS(AX$7,AX$7+6)-MAX($E471-AX$7,0)-MAX((AX$7+4)-$F471,0),0)*$B471,"")</f>
        <v/>
      </c>
      <c r="AY471" s="11" t="str">
        <f aca="false">IF(AND($B471&lt;&gt;"",$E471&lt;&gt;"",$F471&lt;&gt;"",AY$7&lt;&gt;""),MAX(NETWORKDAYS(AY$7,AY$7+6)-MAX($E471-AY$7,0)-MAX((AY$7+4)-$F471,0),0)*$B471,"")</f>
        <v/>
      </c>
      <c r="AZ471" s="11" t="str">
        <f aca="false">IF(AND($B471&lt;&gt;"",$E471&lt;&gt;"",$F471&lt;&gt;"",AZ$7&lt;&gt;""),MAX(NETWORKDAYS(AZ$7,AZ$7+6)-MAX($E471-AZ$7,0)-MAX((AZ$7+4)-$F471,0),0)*$B471,"")</f>
        <v/>
      </c>
      <c r="BA471" s="11" t="str">
        <f aca="false">IF(AND($B471&lt;&gt;"",$E471&lt;&gt;"",$F471&lt;&gt;"",BA$7&lt;&gt;""),MAX(NETWORKDAYS(BA$7,BA$7+6)-MAX($E471-BA$7,0)-MAX((BA$7+4)-$F471,0),0)*$B471,"")</f>
        <v/>
      </c>
      <c r="BB471" s="11" t="str">
        <f aca="false">IF(AND($B471&lt;&gt;"",$E471&lt;&gt;"",$F471&lt;&gt;"",BB$7&lt;&gt;""),MAX(NETWORKDAYS(BB$7,BB$7+6)-MAX($E471-BB$7,0)-MAX((BB$7+4)-$F471,0),0)*$B471,"")</f>
        <v/>
      </c>
      <c r="BC471" s="11" t="str">
        <f aca="false">IF(AND($B471&lt;&gt;"",$E471&lt;&gt;"",$F471&lt;&gt;"",BC$7&lt;&gt;""),MAX(NETWORKDAYS(BC$7,BC$7+6)-MAX($E471-BC$7,0)-MAX((BC$7+4)-$F471,0),0)*$B471,"")</f>
        <v/>
      </c>
      <c r="BD471" s="11" t="str">
        <f aca="false">IF(AND($B471&lt;&gt;"",$E471&lt;&gt;"",$F471&lt;&gt;"",BD$7&lt;&gt;""),MAX(NETWORKDAYS(BD$7,BD$7+6)-MAX($E471-BD$7,0)-MAX((BD$7+4)-$F471,0),0)*$B471,"")</f>
        <v/>
      </c>
      <c r="BE471" s="11" t="str">
        <f aca="false">IF(AND($B471&lt;&gt;"",$E471&lt;&gt;"",$F471&lt;&gt;"",BE$7&lt;&gt;""),MAX(NETWORKDAYS(BE$7,BE$7+6)-MAX($E471-BE$7,0)-MAX((BE$7+4)-$F471,0),0)*$B471,"")</f>
        <v/>
      </c>
      <c r="BF471" s="11" t="str">
        <f aca="false">IF(AND($B471&lt;&gt;"",$E471&lt;&gt;"",$F471&lt;&gt;"",BF$7&lt;&gt;""),MAX(NETWORKDAYS(BF$7,BF$7+6)-MAX($E471-BF$7,0)-MAX((BF$7+4)-$F471,0),0)*$B471,"")</f>
        <v/>
      </c>
      <c r="BG471" s="11" t="str">
        <f aca="false">IF(AND($B471&lt;&gt;"",$E471&lt;&gt;"",$F471&lt;&gt;"",BG$7&lt;&gt;""),MAX(NETWORKDAYS(BG$7,BG$7+6)-MAX($E471-BG$7,0)-MAX((BG$7+4)-$F471,0),0)*$B471,"")</f>
        <v/>
      </c>
      <c r="BH471" s="11" t="str">
        <f aca="false">IF(AND($B471&lt;&gt;"",$E471&lt;&gt;"",$F471&lt;&gt;"",BH$7&lt;&gt;""),MAX(NETWORKDAYS(BH$7,BH$7+6)-MAX($E471-BH$7,0)-MAX((BH$7+4)-$F471,0),0)*$B471,"")</f>
        <v/>
      </c>
      <c r="BI471" s="11" t="str">
        <f aca="false">IF(AND($B471&lt;&gt;"",$E471&lt;&gt;"",$F471&lt;&gt;"",BI$7&lt;&gt;""),MAX(NETWORKDAYS(BI$7,BI$7+6)-MAX($E471-BI$7,0)-MAX((BI$7+4)-$F471,0),0)*$B471,"")</f>
        <v/>
      </c>
      <c r="BJ471" s="11" t="str">
        <f aca="false">IF(AND($B471&lt;&gt;"",$E471&lt;&gt;"",$F471&lt;&gt;"",BJ$7&lt;&gt;""),MAX(NETWORKDAYS(BJ$7,BJ$7+6)-MAX($E471-BJ$7,0)-MAX((BJ$7+4)-$F471,0),0)*$B471,"")</f>
        <v/>
      </c>
      <c r="BK471" s="11" t="str">
        <f aca="false">IF(AND($B471&lt;&gt;"",$E471&lt;&gt;"",$F471&lt;&gt;"",BK$7&lt;&gt;""),MAX(NETWORKDAYS(BK$7,BK$7+6)-MAX($E471-BK$7,0)-MAX((BK$7+4)-$F471,0),0)*$B471,"")</f>
        <v/>
      </c>
      <c r="BL471" s="11" t="str">
        <f aca="false">IF(AND($B471&lt;&gt;"",$E471&lt;&gt;"",$F471&lt;&gt;"",BL$7&lt;&gt;""),MAX(NETWORKDAYS(BL$7,BL$7+6)-MAX($E471-BL$7,0)-MAX((BL$7+4)-$F471,0),0)*$B471,"")</f>
        <v/>
      </c>
      <c r="BM471" s="11" t="str">
        <f aca="false">IF(AND($B471&lt;&gt;"",$E471&lt;&gt;"",$F471&lt;&gt;"",BM$7&lt;&gt;""),MAX(NETWORKDAYS(BM$7,BM$7+6)-MAX($E471-BM$7,0)-MAX((BM$7+4)-$F471,0),0)*$B471,"")</f>
        <v/>
      </c>
      <c r="BN471" s="11" t="str">
        <f aca="false">IF(AND($B471&lt;&gt;"",$E471&lt;&gt;"",$F471&lt;&gt;"",BN$7&lt;&gt;""),MAX(NETWORKDAYS(BN$7,BN$7+6)-MAX($E471-BN$7,0)-MAX((BN$7+4)-$F471,0),0)*$B471,"")</f>
        <v/>
      </c>
      <c r="BO471" s="11" t="str">
        <f aca="false">IF(AND($B471&lt;&gt;"",$E471&lt;&gt;"",$F471&lt;&gt;"",BO$7&lt;&gt;""),MAX(NETWORKDAYS(BO$7,BO$7+6)-MAX($E471-BO$7,0)-MAX((BO$7+4)-$F471,0),0)*$B471,"")</f>
        <v/>
      </c>
      <c r="BP471" s="11" t="str">
        <f aca="false">IF(AND($B471&lt;&gt;"",$E471&lt;&gt;"",$F471&lt;&gt;"",BP$7&lt;&gt;""),MAX(NETWORKDAYS(BP$7,BP$7+6)-MAX($E471-BP$7,0)-MAX((BP$7+4)-$F471,0),0)*$B471,"")</f>
        <v/>
      </c>
      <c r="BQ471" s="11" t="str">
        <f aca="false">IF(AND($B471&lt;&gt;"",$E471&lt;&gt;"",$F471&lt;&gt;"",BQ$7&lt;&gt;""),MAX(NETWORKDAYS(BQ$7,BQ$7+6)-MAX($E471-BQ$7,0)-MAX((BQ$7+4)-$F471,0),0)*$B471,"")</f>
        <v/>
      </c>
      <c r="BR471" s="11" t="str">
        <f aca="false">IF(AND($B471&lt;&gt;"",$E471&lt;&gt;"",$F471&lt;&gt;"",BR$7&lt;&gt;""),MAX(NETWORKDAYS(BR$7,BR$7+6)-MAX($E471-BR$7,0)-MAX((BR$7+4)-$F471,0),0)*$B471,"")</f>
        <v/>
      </c>
      <c r="BS471" s="11" t="str">
        <f aca="false">IF(AND($B471&lt;&gt;"",$E471&lt;&gt;"",$F471&lt;&gt;"",BS$7&lt;&gt;""),MAX(NETWORKDAYS(BS$7,BS$7+6)-MAX($E471-BS$7,0)-MAX((BS$7+4)-$F471,0),0)*$B471,"")</f>
        <v/>
      </c>
      <c r="BT471" s="11" t="str">
        <f aca="false">IF(AND($B471&lt;&gt;"",$E471&lt;&gt;"",$F471&lt;&gt;"",BT$7&lt;&gt;""),MAX(NETWORKDAYS(BT$7,BT$7+6)-MAX($E471-BT$7,0)-MAX((BT$7+4)-$F471,0),0)*$B471,"")</f>
        <v/>
      </c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  <c r="II471" s="11"/>
      <c r="IJ471" s="11"/>
      <c r="IK471" s="11"/>
      <c r="IL471" s="11"/>
      <c r="IM471" s="11"/>
      <c r="IN471" s="11"/>
      <c r="IO471" s="11"/>
      <c r="IP471" s="11"/>
      <c r="IQ471" s="11"/>
      <c r="IR471" s="11"/>
      <c r="IS471" s="11"/>
      <c r="IT471" s="11"/>
      <c r="IU471" s="11"/>
      <c r="IV471" s="11"/>
      <c r="IW471" s="11"/>
      <c r="IX471" s="11"/>
      <c r="IY471" s="11"/>
      <c r="IZ471" s="11"/>
      <c r="JA471" s="11"/>
      <c r="JB471" s="11"/>
      <c r="JC471" s="11"/>
      <c r="JD471" s="11"/>
      <c r="JE471" s="11"/>
      <c r="JF471" s="11"/>
      <c r="JG471" s="11"/>
      <c r="JH471" s="11"/>
      <c r="JI471" s="11"/>
      <c r="JJ471" s="11"/>
      <c r="JK471" s="11"/>
      <c r="JL471" s="11"/>
      <c r="JM471" s="11"/>
      <c r="JN471" s="11"/>
      <c r="JO471" s="11"/>
      <c r="JP471" s="11"/>
      <c r="JQ471" s="11"/>
      <c r="JR471" s="11"/>
      <c r="JS471" s="11"/>
      <c r="JT471" s="11"/>
      <c r="JU471" s="11"/>
      <c r="JV471" s="11"/>
      <c r="JW471" s="11"/>
      <c r="JX471" s="11"/>
      <c r="JY471" s="11"/>
      <c r="JZ471" s="11"/>
      <c r="KA471" s="11"/>
      <c r="KB471" s="11"/>
      <c r="KC471" s="11"/>
      <c r="KD471" s="11"/>
      <c r="KE471" s="11"/>
      <c r="KF471" s="11"/>
      <c r="KG471" s="11"/>
      <c r="KH471" s="11"/>
      <c r="KI471" s="11"/>
      <c r="KJ471" s="11"/>
      <c r="KK471" s="11"/>
      <c r="KL471" s="11"/>
      <c r="KM471" s="11"/>
      <c r="KN471" s="11"/>
      <c r="KO471" s="11"/>
      <c r="KP471" s="11"/>
      <c r="KQ471" s="11"/>
      <c r="KR471" s="11"/>
      <c r="KS471" s="11"/>
      <c r="KT471" s="11"/>
      <c r="KU471" s="11"/>
      <c r="KV471" s="11"/>
      <c r="KW471" s="11"/>
      <c r="KX471" s="11"/>
      <c r="KY471" s="11"/>
      <c r="KZ471" s="11"/>
      <c r="LA471" s="11"/>
      <c r="LB471" s="11"/>
      <c r="LC471" s="11"/>
      <c r="LD471" s="11"/>
      <c r="LE471" s="11"/>
      <c r="LF471" s="11"/>
      <c r="LG471" s="11"/>
      <c r="LH471" s="11"/>
      <c r="LI471" s="11"/>
      <c r="LJ471" s="11"/>
      <c r="LK471" s="11"/>
      <c r="LL471" s="11"/>
      <c r="LM471" s="11"/>
      <c r="LN471" s="11"/>
      <c r="LO471" s="11"/>
      <c r="LP471" s="11"/>
      <c r="LQ471" s="11"/>
      <c r="LR471" s="11"/>
      <c r="LS471" s="11"/>
      <c r="LT471" s="11"/>
      <c r="LU471" s="11"/>
      <c r="LV471" s="11"/>
      <c r="LW471" s="11"/>
      <c r="LX471" s="11"/>
      <c r="LY471" s="11"/>
      <c r="LZ471" s="11"/>
      <c r="MA471" s="11"/>
      <c r="MB471" s="11"/>
      <c r="MC471" s="11"/>
      <c r="MD471" s="11"/>
      <c r="ME471" s="11"/>
      <c r="MF471" s="11"/>
    </row>
    <row r="472" customFormat="false" ht="12.8" hidden="false" customHeight="false" outlineLevel="0" collapsed="false">
      <c r="A472" s="1" t="str">
        <f aca="false">IF(taskList!J468&lt;&gt;"",taskList!J468,"")</f>
        <v/>
      </c>
      <c r="B472" s="9" t="str">
        <f aca="false">IF(AND(IF(taskList!M468&lt;&gt;"",TRUE()),IF(taskList!K468&lt;&gt;"",TRUE())),taskList!M468/taskList!K468,"")</f>
        <v/>
      </c>
      <c r="C472" s="9" t="str">
        <f aca="false">IF(taskList!B468&lt;&gt;"",taskList!B468,"")</f>
        <v/>
      </c>
      <c r="D472" s="9" t="str">
        <f aca="false">IF(taskList!E468&lt;&gt;"",taskList!E468,"")</f>
        <v/>
      </c>
      <c r="E472" s="4" t="str">
        <f aca="false">IF(taskList!F468&lt;&gt;"",taskList!F468,"")</f>
        <v/>
      </c>
      <c r="F472" s="4" t="str">
        <f aca="false">IF(taskList!G468&lt;&gt;"",taskList!G468,"")</f>
        <v/>
      </c>
      <c r="H472" s="11" t="str">
        <f aca="false">IF(AND($B472&lt;&gt;"",$E472&lt;&gt;"",$F472&lt;&gt;"",H$7&lt;&gt;""),MAX(NETWORKDAYS(H$7,H$7+6)-MAX($E472-H$7,0)-MAX((H$7+4)-$F472,0),0)*$B472,"")</f>
        <v/>
      </c>
      <c r="I472" s="11" t="str">
        <f aca="false">IF(AND($B472&lt;&gt;"",$E472&lt;&gt;"",$F472&lt;&gt;"",I$7&lt;&gt;""),MAX(NETWORKDAYS(I$7,I$7+6)-MAX($E472-I$7,0)-MAX((I$7+4)-$F472,0),0)*$B472,"")</f>
        <v/>
      </c>
      <c r="J472" s="11" t="str">
        <f aca="false">IF(AND($B472&lt;&gt;"",$E472&lt;&gt;"",$F472&lt;&gt;"",J$7&lt;&gt;""),MAX(NETWORKDAYS(J$7,J$7+6)-MAX($E472-J$7,0)-MAX((J$7+4)-$F472,0),0)*$B472,"")</f>
        <v/>
      </c>
      <c r="K472" s="11" t="str">
        <f aca="false">IF(AND($B472&lt;&gt;"",$E472&lt;&gt;"",$F472&lt;&gt;"",K$7&lt;&gt;""),MAX(NETWORKDAYS(K$7,K$7+6)-MAX($E472-K$7,0)-MAX((K$7+4)-$F472,0),0)*$B472,"")</f>
        <v/>
      </c>
      <c r="L472" s="11" t="str">
        <f aca="false">IF(AND($B472&lt;&gt;"",$E472&lt;&gt;"",$F472&lt;&gt;"",L$7&lt;&gt;""),MAX(NETWORKDAYS(L$7,L$7+6)-MAX($E472-L$7,0)-MAX((L$7+4)-$F472,0),0)*$B472,"")</f>
        <v/>
      </c>
      <c r="M472" s="11" t="str">
        <f aca="false">IF(AND($B472&lt;&gt;"",$E472&lt;&gt;"",$F472&lt;&gt;"",M$7&lt;&gt;""),MAX(NETWORKDAYS(M$7,M$7+6)-MAX($E472-M$7,0)-MAX((M$7+4)-$F472,0),0)*$B472,"")</f>
        <v/>
      </c>
      <c r="N472" s="11" t="str">
        <f aca="false">IF(AND($B472&lt;&gt;"",$E472&lt;&gt;"",$F472&lt;&gt;"",N$7&lt;&gt;""),MAX(NETWORKDAYS(N$7,N$7+6)-MAX($E472-N$7,0)-MAX((N$7+4)-$F472,0),0)*$B472,"")</f>
        <v/>
      </c>
      <c r="O472" s="11" t="str">
        <f aca="false">IF(AND($B472&lt;&gt;"",$E472&lt;&gt;"",$F472&lt;&gt;"",O$7&lt;&gt;""),MAX(NETWORKDAYS(O$7,O$7+6)-MAX($E472-O$7,0)-MAX((O$7+4)-$F472,0),0)*$B472,"")</f>
        <v/>
      </c>
      <c r="P472" s="11" t="str">
        <f aca="false">IF(AND($B472&lt;&gt;"",$E472&lt;&gt;"",$F472&lt;&gt;"",P$7&lt;&gt;""),MAX(NETWORKDAYS(P$7,P$7+6)-MAX($E472-P$7,0)-MAX((P$7+4)-$F472,0),0)*$B472,"")</f>
        <v/>
      </c>
      <c r="Q472" s="11" t="str">
        <f aca="false">IF(AND($B472&lt;&gt;"",$E472&lt;&gt;"",$F472&lt;&gt;"",Q$7&lt;&gt;""),MAX(NETWORKDAYS(Q$7,Q$7+6)-MAX($E472-Q$7,0)-MAX((Q$7+4)-$F472,0),0)*$B472,"")</f>
        <v/>
      </c>
      <c r="R472" s="11" t="str">
        <f aca="false">IF(AND($B472&lt;&gt;"",$E472&lt;&gt;"",$F472&lt;&gt;"",R$7&lt;&gt;""),MAX(NETWORKDAYS(R$7,R$7+6)-MAX($E472-R$7,0)-MAX((R$7+4)-$F472,0),0)*$B472,"")</f>
        <v/>
      </c>
      <c r="S472" s="11" t="str">
        <f aca="false">IF(AND($B472&lt;&gt;"",$E472&lt;&gt;"",$F472&lt;&gt;"",S$7&lt;&gt;""),MAX(NETWORKDAYS(S$7,S$7+6)-MAX($E472-S$7,0)-MAX((S$7+4)-$F472,0),0)*$B472,"")</f>
        <v/>
      </c>
      <c r="T472" s="11" t="str">
        <f aca="false">IF(AND($B472&lt;&gt;"",$E472&lt;&gt;"",$F472&lt;&gt;"",T$7&lt;&gt;""),MAX(NETWORKDAYS(T$7,T$7+6)-MAX($E472-T$7,0)-MAX((T$7+4)-$F472,0),0)*$B472,"")</f>
        <v/>
      </c>
      <c r="U472" s="11" t="str">
        <f aca="false">IF(AND($B472&lt;&gt;"",$E472&lt;&gt;"",$F472&lt;&gt;"",U$7&lt;&gt;""),MAX(NETWORKDAYS(U$7,U$7+6)-MAX($E472-U$7,0)-MAX((U$7+4)-$F472,0),0)*$B472,"")</f>
        <v/>
      </c>
      <c r="V472" s="11" t="str">
        <f aca="false">IF(AND($B472&lt;&gt;"",$E472&lt;&gt;"",$F472&lt;&gt;"",V$7&lt;&gt;""),MAX(NETWORKDAYS(V$7,V$7+6)-MAX($E472-V$7,0)-MAX((V$7+4)-$F472,0),0)*$B472,"")</f>
        <v/>
      </c>
      <c r="W472" s="11" t="str">
        <f aca="false">IF(AND($B472&lt;&gt;"",$E472&lt;&gt;"",$F472&lt;&gt;"",W$7&lt;&gt;""),MAX(NETWORKDAYS(W$7,W$7+6)-MAX($E472-W$7,0)-MAX((W$7+4)-$F472,0),0)*$B472,"")</f>
        <v/>
      </c>
      <c r="X472" s="11" t="str">
        <f aca="false">IF(AND($B472&lt;&gt;"",$E472&lt;&gt;"",$F472&lt;&gt;"",X$7&lt;&gt;""),MAX(NETWORKDAYS(X$7,X$7+6)-MAX($E472-X$7,0)-MAX((X$7+4)-$F472,0),0)*$B472,"")</f>
        <v/>
      </c>
      <c r="Y472" s="11" t="str">
        <f aca="false">IF(AND($B472&lt;&gt;"",$E472&lt;&gt;"",$F472&lt;&gt;"",Y$7&lt;&gt;""),MAX(NETWORKDAYS(Y$7,Y$7+6)-MAX($E472-Y$7,0)-MAX((Y$7+4)-$F472,0),0)*$B472,"")</f>
        <v/>
      </c>
      <c r="Z472" s="11" t="str">
        <f aca="false">IF(AND($B472&lt;&gt;"",$E472&lt;&gt;"",$F472&lt;&gt;"",Z$7&lt;&gt;""),MAX(NETWORKDAYS(Z$7,Z$7+6)-MAX($E472-Z$7,0)-MAX((Z$7+4)-$F472,0),0)*$B472,"")</f>
        <v/>
      </c>
      <c r="AA472" s="11" t="str">
        <f aca="false">IF(AND($B472&lt;&gt;"",$E472&lt;&gt;"",$F472&lt;&gt;"",AA$7&lt;&gt;""),MAX(NETWORKDAYS(AA$7,AA$7+6)-MAX($E472-AA$7,0)-MAX((AA$7+4)-$F472,0),0)*$B472,"")</f>
        <v/>
      </c>
      <c r="AB472" s="11" t="str">
        <f aca="false">IF(AND($B472&lt;&gt;"",$E472&lt;&gt;"",$F472&lt;&gt;"",AB$7&lt;&gt;""),MAX(NETWORKDAYS(AB$7,AB$7+6)-MAX($E472-AB$7,0)-MAX((AB$7+4)-$F472,0),0)*$B472,"")</f>
        <v/>
      </c>
      <c r="AC472" s="11" t="str">
        <f aca="false">IF(AND($B472&lt;&gt;"",$E472&lt;&gt;"",$F472&lt;&gt;"",AC$7&lt;&gt;""),MAX(NETWORKDAYS(AC$7,AC$7+6)-MAX($E472-AC$7,0)-MAX((AC$7+4)-$F472,0),0)*$B472,"")</f>
        <v/>
      </c>
      <c r="AD472" s="11" t="str">
        <f aca="false">IF(AND($B472&lt;&gt;"",$E472&lt;&gt;"",$F472&lt;&gt;"",AD$7&lt;&gt;""),MAX(NETWORKDAYS(AD$7,AD$7+6)-MAX($E472-AD$7,0)-MAX((AD$7+4)-$F472,0),0)*$B472,"")</f>
        <v/>
      </c>
      <c r="AE472" s="11" t="str">
        <f aca="false">IF(AND($B472&lt;&gt;"",$E472&lt;&gt;"",$F472&lt;&gt;"",AE$7&lt;&gt;""),MAX(NETWORKDAYS(AE$7,AE$7+6)-MAX($E472-AE$7,0)-MAX((AE$7+4)-$F472,0),0)*$B472,"")</f>
        <v/>
      </c>
      <c r="AF472" s="11" t="str">
        <f aca="false">IF(AND($B472&lt;&gt;"",$E472&lt;&gt;"",$F472&lt;&gt;"",AF$7&lt;&gt;""),MAX(NETWORKDAYS(AF$7,AF$7+6)-MAX($E472-AF$7,0)-MAX((AF$7+4)-$F472,0),0)*$B472,"")</f>
        <v/>
      </c>
      <c r="AG472" s="11" t="str">
        <f aca="false">IF(AND($B472&lt;&gt;"",$E472&lt;&gt;"",$F472&lt;&gt;"",AG$7&lt;&gt;""),MAX(NETWORKDAYS(AG$7,AG$7+6)-MAX($E472-AG$7,0)-MAX((AG$7+4)-$F472,0),0)*$B472,"")</f>
        <v/>
      </c>
      <c r="AH472" s="11" t="str">
        <f aca="false">IF(AND($B472&lt;&gt;"",$E472&lt;&gt;"",$F472&lt;&gt;"",AH$7&lt;&gt;""),MAX(NETWORKDAYS(AH$7,AH$7+6)-MAX($E472-AH$7,0)-MAX((AH$7+4)-$F472,0),0)*$B472,"")</f>
        <v/>
      </c>
      <c r="AI472" s="11" t="str">
        <f aca="false">IF(AND($B472&lt;&gt;"",$E472&lt;&gt;"",$F472&lt;&gt;"",AI$7&lt;&gt;""),MAX(NETWORKDAYS(AI$7,AI$7+6)-MAX($E472-AI$7,0)-MAX((AI$7+4)-$F472,0),0)*$B472,"")</f>
        <v/>
      </c>
      <c r="AJ472" s="11" t="str">
        <f aca="false">IF(AND($B472&lt;&gt;"",$E472&lt;&gt;"",$F472&lt;&gt;"",AJ$7&lt;&gt;""),MAX(NETWORKDAYS(AJ$7,AJ$7+6)-MAX($E472-AJ$7,0)-MAX((AJ$7+4)-$F472,0),0)*$B472,"")</f>
        <v/>
      </c>
      <c r="AK472" s="11" t="str">
        <f aca="false">IF(AND($B472&lt;&gt;"",$E472&lt;&gt;"",$F472&lt;&gt;"",AK$7&lt;&gt;""),MAX(NETWORKDAYS(AK$7,AK$7+6)-MAX($E472-AK$7,0)-MAX((AK$7+4)-$F472,0),0)*$B472,"")</f>
        <v/>
      </c>
      <c r="AL472" s="11" t="str">
        <f aca="false">IF(AND($B472&lt;&gt;"",$E472&lt;&gt;"",$F472&lt;&gt;"",AL$7&lt;&gt;""),MAX(NETWORKDAYS(AL$7,AL$7+6)-MAX($E472-AL$7,0)-MAX((AL$7+4)-$F472,0),0)*$B472,"")</f>
        <v/>
      </c>
      <c r="AM472" s="11" t="str">
        <f aca="false">IF(AND($B472&lt;&gt;"",$E472&lt;&gt;"",$F472&lt;&gt;"",AM$7&lt;&gt;""),MAX(NETWORKDAYS(AM$7,AM$7+6)-MAX($E472-AM$7,0)-MAX((AM$7+4)-$F472,0),0)*$B472,"")</f>
        <v/>
      </c>
      <c r="AN472" s="11" t="str">
        <f aca="false">IF(AND($B472&lt;&gt;"",$E472&lt;&gt;"",$F472&lt;&gt;"",AN$7&lt;&gt;""),MAX(NETWORKDAYS(AN$7,AN$7+6)-MAX($E472-AN$7,0)-MAX((AN$7+4)-$F472,0),0)*$B472,"")</f>
        <v/>
      </c>
      <c r="AO472" s="11" t="str">
        <f aca="false">IF(AND($B472&lt;&gt;"",$E472&lt;&gt;"",$F472&lt;&gt;"",AO$7&lt;&gt;""),MAX(NETWORKDAYS(AO$7,AO$7+6)-MAX($E472-AO$7,0)-MAX((AO$7+4)-$F472,0),0)*$B472,"")</f>
        <v/>
      </c>
      <c r="AP472" s="11" t="str">
        <f aca="false">IF(AND($B472&lt;&gt;"",$E472&lt;&gt;"",$F472&lt;&gt;"",AP$7&lt;&gt;""),MAX(NETWORKDAYS(AP$7,AP$7+6)-MAX($E472-AP$7,0)-MAX((AP$7+4)-$F472,0),0)*$B472,"")</f>
        <v/>
      </c>
      <c r="AQ472" s="11" t="str">
        <f aca="false">IF(AND($B472&lt;&gt;"",$E472&lt;&gt;"",$F472&lt;&gt;"",AQ$7&lt;&gt;""),MAX(NETWORKDAYS(AQ$7,AQ$7+6)-MAX($E472-AQ$7,0)-MAX((AQ$7+4)-$F472,0),0)*$B472,"")</f>
        <v/>
      </c>
      <c r="AR472" s="11" t="str">
        <f aca="false">IF(AND($B472&lt;&gt;"",$E472&lt;&gt;"",$F472&lt;&gt;"",AR$7&lt;&gt;""),MAX(NETWORKDAYS(AR$7,AR$7+6)-MAX($E472-AR$7,0)-MAX((AR$7+4)-$F472,0),0)*$B472,"")</f>
        <v/>
      </c>
      <c r="AS472" s="11" t="str">
        <f aca="false">IF(AND($B472&lt;&gt;"",$E472&lt;&gt;"",$F472&lt;&gt;"",AS$7&lt;&gt;""),MAX(NETWORKDAYS(AS$7,AS$7+6)-MAX($E472-AS$7,0)-MAX((AS$7+4)-$F472,0),0)*$B472,"")</f>
        <v/>
      </c>
      <c r="AT472" s="11" t="str">
        <f aca="false">IF(AND($B472&lt;&gt;"",$E472&lt;&gt;"",$F472&lt;&gt;"",AT$7&lt;&gt;""),MAX(NETWORKDAYS(AT$7,AT$7+6)-MAX($E472-AT$7,0)-MAX((AT$7+4)-$F472,0),0)*$B472,"")</f>
        <v/>
      </c>
      <c r="AU472" s="11" t="str">
        <f aca="false">IF(AND($B472&lt;&gt;"",$E472&lt;&gt;"",$F472&lt;&gt;"",AU$7&lt;&gt;""),MAX(NETWORKDAYS(AU$7,AU$7+6)-MAX($E472-AU$7,0)-MAX((AU$7+4)-$F472,0),0)*$B472,"")</f>
        <v/>
      </c>
      <c r="AV472" s="11" t="str">
        <f aca="false">IF(AND($B472&lt;&gt;"",$E472&lt;&gt;"",$F472&lt;&gt;"",AV$7&lt;&gt;""),MAX(NETWORKDAYS(AV$7,AV$7+6)-MAX($E472-AV$7,0)-MAX((AV$7+4)-$F472,0),0)*$B472,"")</f>
        <v/>
      </c>
      <c r="AW472" s="11" t="str">
        <f aca="false">IF(AND($B472&lt;&gt;"",$E472&lt;&gt;"",$F472&lt;&gt;"",AW$7&lt;&gt;""),MAX(NETWORKDAYS(AW$7,AW$7+6)-MAX($E472-AW$7,0)-MAX((AW$7+4)-$F472,0),0)*$B472,"")</f>
        <v/>
      </c>
      <c r="AX472" s="11" t="str">
        <f aca="false">IF(AND($B472&lt;&gt;"",$E472&lt;&gt;"",$F472&lt;&gt;"",AX$7&lt;&gt;""),MAX(NETWORKDAYS(AX$7,AX$7+6)-MAX($E472-AX$7,0)-MAX((AX$7+4)-$F472,0),0)*$B472,"")</f>
        <v/>
      </c>
      <c r="AY472" s="11" t="str">
        <f aca="false">IF(AND($B472&lt;&gt;"",$E472&lt;&gt;"",$F472&lt;&gt;"",AY$7&lt;&gt;""),MAX(NETWORKDAYS(AY$7,AY$7+6)-MAX($E472-AY$7,0)-MAX((AY$7+4)-$F472,0),0)*$B472,"")</f>
        <v/>
      </c>
      <c r="AZ472" s="11" t="str">
        <f aca="false">IF(AND($B472&lt;&gt;"",$E472&lt;&gt;"",$F472&lt;&gt;"",AZ$7&lt;&gt;""),MAX(NETWORKDAYS(AZ$7,AZ$7+6)-MAX($E472-AZ$7,0)-MAX((AZ$7+4)-$F472,0),0)*$B472,"")</f>
        <v/>
      </c>
      <c r="BA472" s="11" t="str">
        <f aca="false">IF(AND($B472&lt;&gt;"",$E472&lt;&gt;"",$F472&lt;&gt;"",BA$7&lt;&gt;""),MAX(NETWORKDAYS(BA$7,BA$7+6)-MAX($E472-BA$7,0)-MAX((BA$7+4)-$F472,0),0)*$B472,"")</f>
        <v/>
      </c>
      <c r="BB472" s="11" t="str">
        <f aca="false">IF(AND($B472&lt;&gt;"",$E472&lt;&gt;"",$F472&lt;&gt;"",BB$7&lt;&gt;""),MAX(NETWORKDAYS(BB$7,BB$7+6)-MAX($E472-BB$7,0)-MAX((BB$7+4)-$F472,0),0)*$B472,"")</f>
        <v/>
      </c>
      <c r="BC472" s="11" t="str">
        <f aca="false">IF(AND($B472&lt;&gt;"",$E472&lt;&gt;"",$F472&lt;&gt;"",BC$7&lt;&gt;""),MAX(NETWORKDAYS(BC$7,BC$7+6)-MAX($E472-BC$7,0)-MAX((BC$7+4)-$F472,0),0)*$B472,"")</f>
        <v/>
      </c>
      <c r="BD472" s="11" t="str">
        <f aca="false">IF(AND($B472&lt;&gt;"",$E472&lt;&gt;"",$F472&lt;&gt;"",BD$7&lt;&gt;""),MAX(NETWORKDAYS(BD$7,BD$7+6)-MAX($E472-BD$7,0)-MAX((BD$7+4)-$F472,0),0)*$B472,"")</f>
        <v/>
      </c>
      <c r="BE472" s="11" t="str">
        <f aca="false">IF(AND($B472&lt;&gt;"",$E472&lt;&gt;"",$F472&lt;&gt;"",BE$7&lt;&gt;""),MAX(NETWORKDAYS(BE$7,BE$7+6)-MAX($E472-BE$7,0)-MAX((BE$7+4)-$F472,0),0)*$B472,"")</f>
        <v/>
      </c>
      <c r="BF472" s="11" t="str">
        <f aca="false">IF(AND($B472&lt;&gt;"",$E472&lt;&gt;"",$F472&lt;&gt;"",BF$7&lt;&gt;""),MAX(NETWORKDAYS(BF$7,BF$7+6)-MAX($E472-BF$7,0)-MAX((BF$7+4)-$F472,0),0)*$B472,"")</f>
        <v/>
      </c>
      <c r="BG472" s="11" t="str">
        <f aca="false">IF(AND($B472&lt;&gt;"",$E472&lt;&gt;"",$F472&lt;&gt;"",BG$7&lt;&gt;""),MAX(NETWORKDAYS(BG$7,BG$7+6)-MAX($E472-BG$7,0)-MAX((BG$7+4)-$F472,0),0)*$B472,"")</f>
        <v/>
      </c>
      <c r="BH472" s="11" t="str">
        <f aca="false">IF(AND($B472&lt;&gt;"",$E472&lt;&gt;"",$F472&lt;&gt;"",BH$7&lt;&gt;""),MAX(NETWORKDAYS(BH$7,BH$7+6)-MAX($E472-BH$7,0)-MAX((BH$7+4)-$F472,0),0)*$B472,"")</f>
        <v/>
      </c>
      <c r="BI472" s="11" t="str">
        <f aca="false">IF(AND($B472&lt;&gt;"",$E472&lt;&gt;"",$F472&lt;&gt;"",BI$7&lt;&gt;""),MAX(NETWORKDAYS(BI$7,BI$7+6)-MAX($E472-BI$7,0)-MAX((BI$7+4)-$F472,0),0)*$B472,"")</f>
        <v/>
      </c>
      <c r="BJ472" s="11" t="str">
        <f aca="false">IF(AND($B472&lt;&gt;"",$E472&lt;&gt;"",$F472&lt;&gt;"",BJ$7&lt;&gt;""),MAX(NETWORKDAYS(BJ$7,BJ$7+6)-MAX($E472-BJ$7,0)-MAX((BJ$7+4)-$F472,0),0)*$B472,"")</f>
        <v/>
      </c>
      <c r="BK472" s="11" t="str">
        <f aca="false">IF(AND($B472&lt;&gt;"",$E472&lt;&gt;"",$F472&lt;&gt;"",BK$7&lt;&gt;""),MAX(NETWORKDAYS(BK$7,BK$7+6)-MAX($E472-BK$7,0)-MAX((BK$7+4)-$F472,0),0)*$B472,"")</f>
        <v/>
      </c>
      <c r="BL472" s="11" t="str">
        <f aca="false">IF(AND($B472&lt;&gt;"",$E472&lt;&gt;"",$F472&lt;&gt;"",BL$7&lt;&gt;""),MAX(NETWORKDAYS(BL$7,BL$7+6)-MAX($E472-BL$7,0)-MAX((BL$7+4)-$F472,0),0)*$B472,"")</f>
        <v/>
      </c>
      <c r="BM472" s="11" t="str">
        <f aca="false">IF(AND($B472&lt;&gt;"",$E472&lt;&gt;"",$F472&lt;&gt;"",BM$7&lt;&gt;""),MAX(NETWORKDAYS(BM$7,BM$7+6)-MAX($E472-BM$7,0)-MAX((BM$7+4)-$F472,0),0)*$B472,"")</f>
        <v/>
      </c>
      <c r="BN472" s="11" t="str">
        <f aca="false">IF(AND($B472&lt;&gt;"",$E472&lt;&gt;"",$F472&lt;&gt;"",BN$7&lt;&gt;""),MAX(NETWORKDAYS(BN$7,BN$7+6)-MAX($E472-BN$7,0)-MAX((BN$7+4)-$F472,0),0)*$B472,"")</f>
        <v/>
      </c>
      <c r="BO472" s="11" t="str">
        <f aca="false">IF(AND($B472&lt;&gt;"",$E472&lt;&gt;"",$F472&lt;&gt;"",BO$7&lt;&gt;""),MAX(NETWORKDAYS(BO$7,BO$7+6)-MAX($E472-BO$7,0)-MAX((BO$7+4)-$F472,0),0)*$B472,"")</f>
        <v/>
      </c>
      <c r="BP472" s="11" t="str">
        <f aca="false">IF(AND($B472&lt;&gt;"",$E472&lt;&gt;"",$F472&lt;&gt;"",BP$7&lt;&gt;""),MAX(NETWORKDAYS(BP$7,BP$7+6)-MAX($E472-BP$7,0)-MAX((BP$7+4)-$F472,0),0)*$B472,"")</f>
        <v/>
      </c>
      <c r="BQ472" s="11" t="str">
        <f aca="false">IF(AND($B472&lt;&gt;"",$E472&lt;&gt;"",$F472&lt;&gt;"",BQ$7&lt;&gt;""),MAX(NETWORKDAYS(BQ$7,BQ$7+6)-MAX($E472-BQ$7,0)-MAX((BQ$7+4)-$F472,0),0)*$B472,"")</f>
        <v/>
      </c>
      <c r="BR472" s="11" t="str">
        <f aca="false">IF(AND($B472&lt;&gt;"",$E472&lt;&gt;"",$F472&lt;&gt;"",BR$7&lt;&gt;""),MAX(NETWORKDAYS(BR$7,BR$7+6)-MAX($E472-BR$7,0)-MAX((BR$7+4)-$F472,0),0)*$B472,"")</f>
        <v/>
      </c>
      <c r="BS472" s="11" t="str">
        <f aca="false">IF(AND($B472&lt;&gt;"",$E472&lt;&gt;"",$F472&lt;&gt;"",BS$7&lt;&gt;""),MAX(NETWORKDAYS(BS$7,BS$7+6)-MAX($E472-BS$7,0)-MAX((BS$7+4)-$F472,0),0)*$B472,"")</f>
        <v/>
      </c>
      <c r="BT472" s="11" t="str">
        <f aca="false">IF(AND($B472&lt;&gt;"",$E472&lt;&gt;"",$F472&lt;&gt;"",BT$7&lt;&gt;""),MAX(NETWORKDAYS(BT$7,BT$7+6)-MAX($E472-BT$7,0)-MAX((BT$7+4)-$F472,0),0)*$B472,"")</f>
        <v/>
      </c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  <c r="IW472" s="11"/>
      <c r="IX472" s="11"/>
      <c r="IY472" s="11"/>
      <c r="IZ472" s="11"/>
      <c r="JA472" s="11"/>
      <c r="JB472" s="11"/>
      <c r="JC472" s="11"/>
      <c r="JD472" s="11"/>
      <c r="JE472" s="11"/>
      <c r="JF472" s="11"/>
      <c r="JG472" s="11"/>
      <c r="JH472" s="11"/>
      <c r="JI472" s="11"/>
      <c r="JJ472" s="11"/>
      <c r="JK472" s="11"/>
      <c r="JL472" s="11"/>
      <c r="JM472" s="11"/>
      <c r="JN472" s="11"/>
      <c r="JO472" s="11"/>
      <c r="JP472" s="11"/>
      <c r="JQ472" s="11"/>
      <c r="JR472" s="11"/>
      <c r="JS472" s="11"/>
      <c r="JT472" s="11"/>
      <c r="JU472" s="11"/>
      <c r="JV472" s="11"/>
      <c r="JW472" s="11"/>
      <c r="JX472" s="11"/>
      <c r="JY472" s="11"/>
      <c r="JZ472" s="11"/>
      <c r="KA472" s="11"/>
      <c r="KB472" s="11"/>
      <c r="KC472" s="11"/>
      <c r="KD472" s="11"/>
      <c r="KE472" s="11"/>
      <c r="KF472" s="11"/>
      <c r="KG472" s="11"/>
      <c r="KH472" s="11"/>
      <c r="KI472" s="11"/>
      <c r="KJ472" s="11"/>
      <c r="KK472" s="11"/>
      <c r="KL472" s="11"/>
      <c r="KM472" s="11"/>
      <c r="KN472" s="11"/>
      <c r="KO472" s="11"/>
      <c r="KP472" s="11"/>
      <c r="KQ472" s="11"/>
      <c r="KR472" s="11"/>
      <c r="KS472" s="11"/>
      <c r="KT472" s="11"/>
      <c r="KU472" s="11"/>
      <c r="KV472" s="11"/>
      <c r="KW472" s="11"/>
      <c r="KX472" s="11"/>
      <c r="KY472" s="11"/>
      <c r="KZ472" s="11"/>
      <c r="LA472" s="11"/>
      <c r="LB472" s="11"/>
      <c r="LC472" s="11"/>
      <c r="LD472" s="11"/>
      <c r="LE472" s="11"/>
      <c r="LF472" s="11"/>
      <c r="LG472" s="11"/>
      <c r="LH472" s="11"/>
      <c r="LI472" s="11"/>
      <c r="LJ472" s="11"/>
      <c r="LK472" s="11"/>
      <c r="LL472" s="11"/>
      <c r="LM472" s="11"/>
      <c r="LN472" s="11"/>
      <c r="LO472" s="11"/>
      <c r="LP472" s="11"/>
      <c r="LQ472" s="11"/>
      <c r="LR472" s="11"/>
      <c r="LS472" s="11"/>
      <c r="LT472" s="11"/>
      <c r="LU472" s="11"/>
      <c r="LV472" s="11"/>
      <c r="LW472" s="11"/>
      <c r="LX472" s="11"/>
      <c r="LY472" s="11"/>
      <c r="LZ472" s="11"/>
      <c r="MA472" s="11"/>
      <c r="MB472" s="11"/>
      <c r="MC472" s="11"/>
      <c r="MD472" s="11"/>
      <c r="ME472" s="11"/>
      <c r="MF472" s="11"/>
    </row>
    <row r="473" customFormat="false" ht="12.8" hidden="false" customHeight="false" outlineLevel="0" collapsed="false">
      <c r="A473" s="1" t="str">
        <f aca="false">IF(taskList!J469&lt;&gt;"",taskList!J469,"")</f>
        <v/>
      </c>
      <c r="B473" s="9" t="str">
        <f aca="false">IF(AND(IF(taskList!M469&lt;&gt;"",TRUE()),IF(taskList!K469&lt;&gt;"",TRUE())),taskList!M469/taskList!K469,"")</f>
        <v/>
      </c>
      <c r="C473" s="9" t="str">
        <f aca="false">IF(taskList!B469&lt;&gt;"",taskList!B469,"")</f>
        <v/>
      </c>
      <c r="D473" s="9" t="str">
        <f aca="false">IF(taskList!E469&lt;&gt;"",taskList!E469,"")</f>
        <v/>
      </c>
      <c r="E473" s="4" t="str">
        <f aca="false">IF(taskList!F469&lt;&gt;"",taskList!F469,"")</f>
        <v/>
      </c>
      <c r="F473" s="4" t="str">
        <f aca="false">IF(taskList!G469&lt;&gt;"",taskList!G469,"")</f>
        <v/>
      </c>
      <c r="H473" s="11" t="str">
        <f aca="false">IF(AND($B473&lt;&gt;"",$E473&lt;&gt;"",$F473&lt;&gt;"",H$7&lt;&gt;""),MAX(NETWORKDAYS(H$7,H$7+6)-MAX($E473-H$7,0)-MAX((H$7+4)-$F473,0),0)*$B473,"")</f>
        <v/>
      </c>
      <c r="I473" s="11" t="str">
        <f aca="false">IF(AND($B473&lt;&gt;"",$E473&lt;&gt;"",$F473&lt;&gt;"",I$7&lt;&gt;""),MAX(NETWORKDAYS(I$7,I$7+6)-MAX($E473-I$7,0)-MAX((I$7+4)-$F473,0),0)*$B473,"")</f>
        <v/>
      </c>
      <c r="J473" s="11" t="str">
        <f aca="false">IF(AND($B473&lt;&gt;"",$E473&lt;&gt;"",$F473&lt;&gt;"",J$7&lt;&gt;""),MAX(NETWORKDAYS(J$7,J$7+6)-MAX($E473-J$7,0)-MAX((J$7+4)-$F473,0),0)*$B473,"")</f>
        <v/>
      </c>
      <c r="K473" s="11" t="str">
        <f aca="false">IF(AND($B473&lt;&gt;"",$E473&lt;&gt;"",$F473&lt;&gt;"",K$7&lt;&gt;""),MAX(NETWORKDAYS(K$7,K$7+6)-MAX($E473-K$7,0)-MAX((K$7+4)-$F473,0),0)*$B473,"")</f>
        <v/>
      </c>
      <c r="L473" s="11" t="str">
        <f aca="false">IF(AND($B473&lt;&gt;"",$E473&lt;&gt;"",$F473&lt;&gt;"",L$7&lt;&gt;""),MAX(NETWORKDAYS(L$7,L$7+6)-MAX($E473-L$7,0)-MAX((L$7+4)-$F473,0),0)*$B473,"")</f>
        <v/>
      </c>
      <c r="M473" s="11" t="str">
        <f aca="false">IF(AND($B473&lt;&gt;"",$E473&lt;&gt;"",$F473&lt;&gt;"",M$7&lt;&gt;""),MAX(NETWORKDAYS(M$7,M$7+6)-MAX($E473-M$7,0)-MAX((M$7+4)-$F473,0),0)*$B473,"")</f>
        <v/>
      </c>
      <c r="N473" s="11" t="str">
        <f aca="false">IF(AND($B473&lt;&gt;"",$E473&lt;&gt;"",$F473&lt;&gt;"",N$7&lt;&gt;""),MAX(NETWORKDAYS(N$7,N$7+6)-MAX($E473-N$7,0)-MAX((N$7+4)-$F473,0),0)*$B473,"")</f>
        <v/>
      </c>
      <c r="O473" s="11" t="str">
        <f aca="false">IF(AND($B473&lt;&gt;"",$E473&lt;&gt;"",$F473&lt;&gt;"",O$7&lt;&gt;""),MAX(NETWORKDAYS(O$7,O$7+6)-MAX($E473-O$7,0)-MAX((O$7+4)-$F473,0),0)*$B473,"")</f>
        <v/>
      </c>
      <c r="P473" s="11" t="str">
        <f aca="false">IF(AND($B473&lt;&gt;"",$E473&lt;&gt;"",$F473&lt;&gt;"",P$7&lt;&gt;""),MAX(NETWORKDAYS(P$7,P$7+6)-MAX($E473-P$7,0)-MAX((P$7+4)-$F473,0),0)*$B473,"")</f>
        <v/>
      </c>
      <c r="Q473" s="11" t="str">
        <f aca="false">IF(AND($B473&lt;&gt;"",$E473&lt;&gt;"",$F473&lt;&gt;"",Q$7&lt;&gt;""),MAX(NETWORKDAYS(Q$7,Q$7+6)-MAX($E473-Q$7,0)-MAX((Q$7+4)-$F473,0),0)*$B473,"")</f>
        <v/>
      </c>
      <c r="R473" s="11" t="str">
        <f aca="false">IF(AND($B473&lt;&gt;"",$E473&lt;&gt;"",$F473&lt;&gt;"",R$7&lt;&gt;""),MAX(NETWORKDAYS(R$7,R$7+6)-MAX($E473-R$7,0)-MAX((R$7+4)-$F473,0),0)*$B473,"")</f>
        <v/>
      </c>
      <c r="S473" s="11" t="str">
        <f aca="false">IF(AND($B473&lt;&gt;"",$E473&lt;&gt;"",$F473&lt;&gt;"",S$7&lt;&gt;""),MAX(NETWORKDAYS(S$7,S$7+6)-MAX($E473-S$7,0)-MAX((S$7+4)-$F473,0),0)*$B473,"")</f>
        <v/>
      </c>
      <c r="T473" s="11" t="str">
        <f aca="false">IF(AND($B473&lt;&gt;"",$E473&lt;&gt;"",$F473&lt;&gt;"",T$7&lt;&gt;""),MAX(NETWORKDAYS(T$7,T$7+6)-MAX($E473-T$7,0)-MAX((T$7+4)-$F473,0),0)*$B473,"")</f>
        <v/>
      </c>
      <c r="U473" s="11" t="str">
        <f aca="false">IF(AND($B473&lt;&gt;"",$E473&lt;&gt;"",$F473&lt;&gt;"",U$7&lt;&gt;""),MAX(NETWORKDAYS(U$7,U$7+6)-MAX($E473-U$7,0)-MAX((U$7+4)-$F473,0),0)*$B473,"")</f>
        <v/>
      </c>
      <c r="V473" s="11" t="str">
        <f aca="false">IF(AND($B473&lt;&gt;"",$E473&lt;&gt;"",$F473&lt;&gt;"",V$7&lt;&gt;""),MAX(NETWORKDAYS(V$7,V$7+6)-MAX($E473-V$7,0)-MAX((V$7+4)-$F473,0),0)*$B473,"")</f>
        <v/>
      </c>
      <c r="W473" s="11" t="str">
        <f aca="false">IF(AND($B473&lt;&gt;"",$E473&lt;&gt;"",$F473&lt;&gt;"",W$7&lt;&gt;""),MAX(NETWORKDAYS(W$7,W$7+6)-MAX($E473-W$7,0)-MAX((W$7+4)-$F473,0),0)*$B473,"")</f>
        <v/>
      </c>
      <c r="X473" s="11" t="str">
        <f aca="false">IF(AND($B473&lt;&gt;"",$E473&lt;&gt;"",$F473&lt;&gt;"",X$7&lt;&gt;""),MAX(NETWORKDAYS(X$7,X$7+6)-MAX($E473-X$7,0)-MAX((X$7+4)-$F473,0),0)*$B473,"")</f>
        <v/>
      </c>
      <c r="Y473" s="11" t="str">
        <f aca="false">IF(AND($B473&lt;&gt;"",$E473&lt;&gt;"",$F473&lt;&gt;"",Y$7&lt;&gt;""),MAX(NETWORKDAYS(Y$7,Y$7+6)-MAX($E473-Y$7,0)-MAX((Y$7+4)-$F473,0),0)*$B473,"")</f>
        <v/>
      </c>
      <c r="Z473" s="11" t="str">
        <f aca="false">IF(AND($B473&lt;&gt;"",$E473&lt;&gt;"",$F473&lt;&gt;"",Z$7&lt;&gt;""),MAX(NETWORKDAYS(Z$7,Z$7+6)-MAX($E473-Z$7,0)-MAX((Z$7+4)-$F473,0),0)*$B473,"")</f>
        <v/>
      </c>
      <c r="AA473" s="11" t="str">
        <f aca="false">IF(AND($B473&lt;&gt;"",$E473&lt;&gt;"",$F473&lt;&gt;"",AA$7&lt;&gt;""),MAX(NETWORKDAYS(AA$7,AA$7+6)-MAX($E473-AA$7,0)-MAX((AA$7+4)-$F473,0),0)*$B473,"")</f>
        <v/>
      </c>
      <c r="AB473" s="11" t="str">
        <f aca="false">IF(AND($B473&lt;&gt;"",$E473&lt;&gt;"",$F473&lt;&gt;"",AB$7&lt;&gt;""),MAX(NETWORKDAYS(AB$7,AB$7+6)-MAX($E473-AB$7,0)-MAX((AB$7+4)-$F473,0),0)*$B473,"")</f>
        <v/>
      </c>
      <c r="AC473" s="11" t="str">
        <f aca="false">IF(AND($B473&lt;&gt;"",$E473&lt;&gt;"",$F473&lt;&gt;"",AC$7&lt;&gt;""),MAX(NETWORKDAYS(AC$7,AC$7+6)-MAX($E473-AC$7,0)-MAX((AC$7+4)-$F473,0),0)*$B473,"")</f>
        <v/>
      </c>
      <c r="AD473" s="11" t="str">
        <f aca="false">IF(AND($B473&lt;&gt;"",$E473&lt;&gt;"",$F473&lt;&gt;"",AD$7&lt;&gt;""),MAX(NETWORKDAYS(AD$7,AD$7+6)-MAX($E473-AD$7,0)-MAX((AD$7+4)-$F473,0),0)*$B473,"")</f>
        <v/>
      </c>
      <c r="AE473" s="11" t="str">
        <f aca="false">IF(AND($B473&lt;&gt;"",$E473&lt;&gt;"",$F473&lt;&gt;"",AE$7&lt;&gt;""),MAX(NETWORKDAYS(AE$7,AE$7+6)-MAX($E473-AE$7,0)-MAX((AE$7+4)-$F473,0),0)*$B473,"")</f>
        <v/>
      </c>
      <c r="AF473" s="11" t="str">
        <f aca="false">IF(AND($B473&lt;&gt;"",$E473&lt;&gt;"",$F473&lt;&gt;"",AF$7&lt;&gt;""),MAX(NETWORKDAYS(AF$7,AF$7+6)-MAX($E473-AF$7,0)-MAX((AF$7+4)-$F473,0),0)*$B473,"")</f>
        <v/>
      </c>
      <c r="AG473" s="11" t="str">
        <f aca="false">IF(AND($B473&lt;&gt;"",$E473&lt;&gt;"",$F473&lt;&gt;"",AG$7&lt;&gt;""),MAX(NETWORKDAYS(AG$7,AG$7+6)-MAX($E473-AG$7,0)-MAX((AG$7+4)-$F473,0),0)*$B473,"")</f>
        <v/>
      </c>
      <c r="AH473" s="11" t="str">
        <f aca="false">IF(AND($B473&lt;&gt;"",$E473&lt;&gt;"",$F473&lt;&gt;"",AH$7&lt;&gt;""),MAX(NETWORKDAYS(AH$7,AH$7+6)-MAX($E473-AH$7,0)-MAX((AH$7+4)-$F473,0),0)*$B473,"")</f>
        <v/>
      </c>
      <c r="AI473" s="11" t="str">
        <f aca="false">IF(AND($B473&lt;&gt;"",$E473&lt;&gt;"",$F473&lt;&gt;"",AI$7&lt;&gt;""),MAX(NETWORKDAYS(AI$7,AI$7+6)-MAX($E473-AI$7,0)-MAX((AI$7+4)-$F473,0),0)*$B473,"")</f>
        <v/>
      </c>
      <c r="AJ473" s="11" t="str">
        <f aca="false">IF(AND($B473&lt;&gt;"",$E473&lt;&gt;"",$F473&lt;&gt;"",AJ$7&lt;&gt;""),MAX(NETWORKDAYS(AJ$7,AJ$7+6)-MAX($E473-AJ$7,0)-MAX((AJ$7+4)-$F473,0),0)*$B473,"")</f>
        <v/>
      </c>
      <c r="AK473" s="11" t="str">
        <f aca="false">IF(AND($B473&lt;&gt;"",$E473&lt;&gt;"",$F473&lt;&gt;"",AK$7&lt;&gt;""),MAX(NETWORKDAYS(AK$7,AK$7+6)-MAX($E473-AK$7,0)-MAX((AK$7+4)-$F473,0),0)*$B473,"")</f>
        <v/>
      </c>
      <c r="AL473" s="11" t="str">
        <f aca="false">IF(AND($B473&lt;&gt;"",$E473&lt;&gt;"",$F473&lt;&gt;"",AL$7&lt;&gt;""),MAX(NETWORKDAYS(AL$7,AL$7+6)-MAX($E473-AL$7,0)-MAX((AL$7+4)-$F473,0),0)*$B473,"")</f>
        <v/>
      </c>
      <c r="AM473" s="11" t="str">
        <f aca="false">IF(AND($B473&lt;&gt;"",$E473&lt;&gt;"",$F473&lt;&gt;"",AM$7&lt;&gt;""),MAX(NETWORKDAYS(AM$7,AM$7+6)-MAX($E473-AM$7,0)-MAX((AM$7+4)-$F473,0),0)*$B473,"")</f>
        <v/>
      </c>
      <c r="AN473" s="11" t="str">
        <f aca="false">IF(AND($B473&lt;&gt;"",$E473&lt;&gt;"",$F473&lt;&gt;"",AN$7&lt;&gt;""),MAX(NETWORKDAYS(AN$7,AN$7+6)-MAX($E473-AN$7,0)-MAX((AN$7+4)-$F473,0),0)*$B473,"")</f>
        <v/>
      </c>
      <c r="AO473" s="11" t="str">
        <f aca="false">IF(AND($B473&lt;&gt;"",$E473&lt;&gt;"",$F473&lt;&gt;"",AO$7&lt;&gt;""),MAX(NETWORKDAYS(AO$7,AO$7+6)-MAX($E473-AO$7,0)-MAX((AO$7+4)-$F473,0),0)*$B473,"")</f>
        <v/>
      </c>
      <c r="AP473" s="11" t="str">
        <f aca="false">IF(AND($B473&lt;&gt;"",$E473&lt;&gt;"",$F473&lt;&gt;"",AP$7&lt;&gt;""),MAX(NETWORKDAYS(AP$7,AP$7+6)-MAX($E473-AP$7,0)-MAX((AP$7+4)-$F473,0),0)*$B473,"")</f>
        <v/>
      </c>
      <c r="AQ473" s="11" t="str">
        <f aca="false">IF(AND($B473&lt;&gt;"",$E473&lt;&gt;"",$F473&lt;&gt;"",AQ$7&lt;&gt;""),MAX(NETWORKDAYS(AQ$7,AQ$7+6)-MAX($E473-AQ$7,0)-MAX((AQ$7+4)-$F473,0),0)*$B473,"")</f>
        <v/>
      </c>
      <c r="AR473" s="11" t="str">
        <f aca="false">IF(AND($B473&lt;&gt;"",$E473&lt;&gt;"",$F473&lt;&gt;"",AR$7&lt;&gt;""),MAX(NETWORKDAYS(AR$7,AR$7+6)-MAX($E473-AR$7,0)-MAX((AR$7+4)-$F473,0),0)*$B473,"")</f>
        <v/>
      </c>
      <c r="AS473" s="11" t="str">
        <f aca="false">IF(AND($B473&lt;&gt;"",$E473&lt;&gt;"",$F473&lt;&gt;"",AS$7&lt;&gt;""),MAX(NETWORKDAYS(AS$7,AS$7+6)-MAX($E473-AS$7,0)-MAX((AS$7+4)-$F473,0),0)*$B473,"")</f>
        <v/>
      </c>
      <c r="AT473" s="11" t="str">
        <f aca="false">IF(AND($B473&lt;&gt;"",$E473&lt;&gt;"",$F473&lt;&gt;"",AT$7&lt;&gt;""),MAX(NETWORKDAYS(AT$7,AT$7+6)-MAX($E473-AT$7,0)-MAX((AT$7+4)-$F473,0),0)*$B473,"")</f>
        <v/>
      </c>
      <c r="AU473" s="11" t="str">
        <f aca="false">IF(AND($B473&lt;&gt;"",$E473&lt;&gt;"",$F473&lt;&gt;"",AU$7&lt;&gt;""),MAX(NETWORKDAYS(AU$7,AU$7+6)-MAX($E473-AU$7,0)-MAX((AU$7+4)-$F473,0),0)*$B473,"")</f>
        <v/>
      </c>
      <c r="AV473" s="11" t="str">
        <f aca="false">IF(AND($B473&lt;&gt;"",$E473&lt;&gt;"",$F473&lt;&gt;"",AV$7&lt;&gt;""),MAX(NETWORKDAYS(AV$7,AV$7+6)-MAX($E473-AV$7,0)-MAX((AV$7+4)-$F473,0),0)*$B473,"")</f>
        <v/>
      </c>
      <c r="AW473" s="11" t="str">
        <f aca="false">IF(AND($B473&lt;&gt;"",$E473&lt;&gt;"",$F473&lt;&gt;"",AW$7&lt;&gt;""),MAX(NETWORKDAYS(AW$7,AW$7+6)-MAX($E473-AW$7,0)-MAX((AW$7+4)-$F473,0),0)*$B473,"")</f>
        <v/>
      </c>
      <c r="AX473" s="11" t="str">
        <f aca="false">IF(AND($B473&lt;&gt;"",$E473&lt;&gt;"",$F473&lt;&gt;"",AX$7&lt;&gt;""),MAX(NETWORKDAYS(AX$7,AX$7+6)-MAX($E473-AX$7,0)-MAX((AX$7+4)-$F473,0),0)*$B473,"")</f>
        <v/>
      </c>
      <c r="AY473" s="11" t="str">
        <f aca="false">IF(AND($B473&lt;&gt;"",$E473&lt;&gt;"",$F473&lt;&gt;"",AY$7&lt;&gt;""),MAX(NETWORKDAYS(AY$7,AY$7+6)-MAX($E473-AY$7,0)-MAX((AY$7+4)-$F473,0),0)*$B473,"")</f>
        <v/>
      </c>
      <c r="AZ473" s="11" t="str">
        <f aca="false">IF(AND($B473&lt;&gt;"",$E473&lt;&gt;"",$F473&lt;&gt;"",AZ$7&lt;&gt;""),MAX(NETWORKDAYS(AZ$7,AZ$7+6)-MAX($E473-AZ$7,0)-MAX((AZ$7+4)-$F473,0),0)*$B473,"")</f>
        <v/>
      </c>
      <c r="BA473" s="11" t="str">
        <f aca="false">IF(AND($B473&lt;&gt;"",$E473&lt;&gt;"",$F473&lt;&gt;"",BA$7&lt;&gt;""),MAX(NETWORKDAYS(BA$7,BA$7+6)-MAX($E473-BA$7,0)-MAX((BA$7+4)-$F473,0),0)*$B473,"")</f>
        <v/>
      </c>
      <c r="BB473" s="11" t="str">
        <f aca="false">IF(AND($B473&lt;&gt;"",$E473&lt;&gt;"",$F473&lt;&gt;"",BB$7&lt;&gt;""),MAX(NETWORKDAYS(BB$7,BB$7+6)-MAX($E473-BB$7,0)-MAX((BB$7+4)-$F473,0),0)*$B473,"")</f>
        <v/>
      </c>
      <c r="BC473" s="11" t="str">
        <f aca="false">IF(AND($B473&lt;&gt;"",$E473&lt;&gt;"",$F473&lt;&gt;"",BC$7&lt;&gt;""),MAX(NETWORKDAYS(BC$7,BC$7+6)-MAX($E473-BC$7,0)-MAX((BC$7+4)-$F473,0),0)*$B473,"")</f>
        <v/>
      </c>
      <c r="BD473" s="11" t="str">
        <f aca="false">IF(AND($B473&lt;&gt;"",$E473&lt;&gt;"",$F473&lt;&gt;"",BD$7&lt;&gt;""),MAX(NETWORKDAYS(BD$7,BD$7+6)-MAX($E473-BD$7,0)-MAX((BD$7+4)-$F473,0),0)*$B473,"")</f>
        <v/>
      </c>
      <c r="BE473" s="11" t="str">
        <f aca="false">IF(AND($B473&lt;&gt;"",$E473&lt;&gt;"",$F473&lt;&gt;"",BE$7&lt;&gt;""),MAX(NETWORKDAYS(BE$7,BE$7+6)-MAX($E473-BE$7,0)-MAX((BE$7+4)-$F473,0),0)*$B473,"")</f>
        <v/>
      </c>
      <c r="BF473" s="11" t="str">
        <f aca="false">IF(AND($B473&lt;&gt;"",$E473&lt;&gt;"",$F473&lt;&gt;"",BF$7&lt;&gt;""),MAX(NETWORKDAYS(BF$7,BF$7+6)-MAX($E473-BF$7,0)-MAX((BF$7+4)-$F473,0),0)*$B473,"")</f>
        <v/>
      </c>
      <c r="BG473" s="11" t="str">
        <f aca="false">IF(AND($B473&lt;&gt;"",$E473&lt;&gt;"",$F473&lt;&gt;"",BG$7&lt;&gt;""),MAX(NETWORKDAYS(BG$7,BG$7+6)-MAX($E473-BG$7,0)-MAX((BG$7+4)-$F473,0),0)*$B473,"")</f>
        <v/>
      </c>
      <c r="BH473" s="11" t="str">
        <f aca="false">IF(AND($B473&lt;&gt;"",$E473&lt;&gt;"",$F473&lt;&gt;"",BH$7&lt;&gt;""),MAX(NETWORKDAYS(BH$7,BH$7+6)-MAX($E473-BH$7,0)-MAX((BH$7+4)-$F473,0),0)*$B473,"")</f>
        <v/>
      </c>
      <c r="BI473" s="11" t="str">
        <f aca="false">IF(AND($B473&lt;&gt;"",$E473&lt;&gt;"",$F473&lt;&gt;"",BI$7&lt;&gt;""),MAX(NETWORKDAYS(BI$7,BI$7+6)-MAX($E473-BI$7,0)-MAX((BI$7+4)-$F473,0),0)*$B473,"")</f>
        <v/>
      </c>
      <c r="BJ473" s="11" t="str">
        <f aca="false">IF(AND($B473&lt;&gt;"",$E473&lt;&gt;"",$F473&lt;&gt;"",BJ$7&lt;&gt;""),MAX(NETWORKDAYS(BJ$7,BJ$7+6)-MAX($E473-BJ$7,0)-MAX((BJ$7+4)-$F473,0),0)*$B473,"")</f>
        <v/>
      </c>
      <c r="BK473" s="11" t="str">
        <f aca="false">IF(AND($B473&lt;&gt;"",$E473&lt;&gt;"",$F473&lt;&gt;"",BK$7&lt;&gt;""),MAX(NETWORKDAYS(BK$7,BK$7+6)-MAX($E473-BK$7,0)-MAX((BK$7+4)-$F473,0),0)*$B473,"")</f>
        <v/>
      </c>
      <c r="BL473" s="11" t="str">
        <f aca="false">IF(AND($B473&lt;&gt;"",$E473&lt;&gt;"",$F473&lt;&gt;"",BL$7&lt;&gt;""),MAX(NETWORKDAYS(BL$7,BL$7+6)-MAX($E473-BL$7,0)-MAX((BL$7+4)-$F473,0),0)*$B473,"")</f>
        <v/>
      </c>
      <c r="BM473" s="11" t="str">
        <f aca="false">IF(AND($B473&lt;&gt;"",$E473&lt;&gt;"",$F473&lt;&gt;"",BM$7&lt;&gt;""),MAX(NETWORKDAYS(BM$7,BM$7+6)-MAX($E473-BM$7,0)-MAX((BM$7+4)-$F473,0),0)*$B473,"")</f>
        <v/>
      </c>
      <c r="BN473" s="11" t="str">
        <f aca="false">IF(AND($B473&lt;&gt;"",$E473&lt;&gt;"",$F473&lt;&gt;"",BN$7&lt;&gt;""),MAX(NETWORKDAYS(BN$7,BN$7+6)-MAX($E473-BN$7,0)-MAX((BN$7+4)-$F473,0),0)*$B473,"")</f>
        <v/>
      </c>
      <c r="BO473" s="11" t="str">
        <f aca="false">IF(AND($B473&lt;&gt;"",$E473&lt;&gt;"",$F473&lt;&gt;"",BO$7&lt;&gt;""),MAX(NETWORKDAYS(BO$7,BO$7+6)-MAX($E473-BO$7,0)-MAX((BO$7+4)-$F473,0),0)*$B473,"")</f>
        <v/>
      </c>
      <c r="BP473" s="11" t="str">
        <f aca="false">IF(AND($B473&lt;&gt;"",$E473&lt;&gt;"",$F473&lt;&gt;"",BP$7&lt;&gt;""),MAX(NETWORKDAYS(BP$7,BP$7+6)-MAX($E473-BP$7,0)-MAX((BP$7+4)-$F473,0),0)*$B473,"")</f>
        <v/>
      </c>
      <c r="BQ473" s="11" t="str">
        <f aca="false">IF(AND($B473&lt;&gt;"",$E473&lt;&gt;"",$F473&lt;&gt;"",BQ$7&lt;&gt;""),MAX(NETWORKDAYS(BQ$7,BQ$7+6)-MAX($E473-BQ$7,0)-MAX((BQ$7+4)-$F473,0),0)*$B473,"")</f>
        <v/>
      </c>
      <c r="BR473" s="11" t="str">
        <f aca="false">IF(AND($B473&lt;&gt;"",$E473&lt;&gt;"",$F473&lt;&gt;"",BR$7&lt;&gt;""),MAX(NETWORKDAYS(BR$7,BR$7+6)-MAX($E473-BR$7,0)-MAX((BR$7+4)-$F473,0),0)*$B473,"")</f>
        <v/>
      </c>
      <c r="BS473" s="11" t="str">
        <f aca="false">IF(AND($B473&lt;&gt;"",$E473&lt;&gt;"",$F473&lt;&gt;"",BS$7&lt;&gt;""),MAX(NETWORKDAYS(BS$7,BS$7+6)-MAX($E473-BS$7,0)-MAX((BS$7+4)-$F473,0),0)*$B473,"")</f>
        <v/>
      </c>
      <c r="BT473" s="11" t="str">
        <f aca="false">IF(AND($B473&lt;&gt;"",$E473&lt;&gt;"",$F473&lt;&gt;"",BT$7&lt;&gt;""),MAX(NETWORKDAYS(BT$7,BT$7+6)-MAX($E473-BT$7,0)-MAX((BT$7+4)-$F473,0),0)*$B473,"")</f>
        <v/>
      </c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  <c r="II473" s="11"/>
      <c r="IJ473" s="11"/>
      <c r="IK473" s="11"/>
      <c r="IL473" s="11"/>
      <c r="IM473" s="11"/>
      <c r="IN473" s="11"/>
      <c r="IO473" s="11"/>
      <c r="IP473" s="11"/>
      <c r="IQ473" s="11"/>
      <c r="IR473" s="11"/>
      <c r="IS473" s="11"/>
      <c r="IT473" s="11"/>
      <c r="IU473" s="11"/>
      <c r="IV473" s="11"/>
      <c r="IW473" s="11"/>
      <c r="IX473" s="11"/>
      <c r="IY473" s="11"/>
      <c r="IZ473" s="11"/>
      <c r="JA473" s="11"/>
      <c r="JB473" s="11"/>
      <c r="JC473" s="11"/>
      <c r="JD473" s="11"/>
      <c r="JE473" s="11"/>
      <c r="JF473" s="11"/>
      <c r="JG473" s="11"/>
      <c r="JH473" s="11"/>
      <c r="JI473" s="11"/>
      <c r="JJ473" s="11"/>
      <c r="JK473" s="11"/>
      <c r="JL473" s="11"/>
      <c r="JM473" s="11"/>
      <c r="JN473" s="11"/>
      <c r="JO473" s="11"/>
      <c r="JP473" s="11"/>
      <c r="JQ473" s="11"/>
      <c r="JR473" s="11"/>
      <c r="JS473" s="11"/>
      <c r="JT473" s="11"/>
      <c r="JU473" s="11"/>
      <c r="JV473" s="11"/>
      <c r="JW473" s="11"/>
      <c r="JX473" s="11"/>
      <c r="JY473" s="11"/>
      <c r="JZ473" s="11"/>
      <c r="KA473" s="11"/>
      <c r="KB473" s="11"/>
      <c r="KC473" s="11"/>
      <c r="KD473" s="11"/>
      <c r="KE473" s="11"/>
      <c r="KF473" s="11"/>
      <c r="KG473" s="11"/>
      <c r="KH473" s="11"/>
      <c r="KI473" s="11"/>
      <c r="KJ473" s="11"/>
      <c r="KK473" s="11"/>
      <c r="KL473" s="11"/>
      <c r="KM473" s="11"/>
      <c r="KN473" s="11"/>
      <c r="KO473" s="11"/>
      <c r="KP473" s="11"/>
      <c r="KQ473" s="11"/>
      <c r="KR473" s="11"/>
      <c r="KS473" s="11"/>
      <c r="KT473" s="11"/>
      <c r="KU473" s="11"/>
      <c r="KV473" s="11"/>
      <c r="KW473" s="11"/>
      <c r="KX473" s="11"/>
      <c r="KY473" s="11"/>
      <c r="KZ473" s="11"/>
      <c r="LA473" s="11"/>
      <c r="LB473" s="11"/>
      <c r="LC473" s="11"/>
      <c r="LD473" s="11"/>
      <c r="LE473" s="11"/>
      <c r="LF473" s="11"/>
      <c r="LG473" s="11"/>
      <c r="LH473" s="11"/>
      <c r="LI473" s="11"/>
      <c r="LJ473" s="11"/>
      <c r="LK473" s="11"/>
      <c r="LL473" s="11"/>
      <c r="LM473" s="11"/>
      <c r="LN473" s="11"/>
      <c r="LO473" s="11"/>
      <c r="LP473" s="11"/>
      <c r="LQ473" s="11"/>
      <c r="LR473" s="11"/>
      <c r="LS473" s="11"/>
      <c r="LT473" s="11"/>
      <c r="LU473" s="11"/>
      <c r="LV473" s="11"/>
      <c r="LW473" s="11"/>
      <c r="LX473" s="11"/>
      <c r="LY473" s="11"/>
      <c r="LZ473" s="11"/>
      <c r="MA473" s="11"/>
      <c r="MB473" s="11"/>
      <c r="MC473" s="11"/>
      <c r="MD473" s="11"/>
      <c r="ME473" s="11"/>
      <c r="MF473" s="11"/>
    </row>
    <row r="474" customFormat="false" ht="12.8" hidden="false" customHeight="false" outlineLevel="0" collapsed="false">
      <c r="A474" s="1" t="str">
        <f aca="false">IF(taskList!J470&lt;&gt;"",taskList!J470,"")</f>
        <v/>
      </c>
      <c r="B474" s="9" t="str">
        <f aca="false">IF(AND(IF(taskList!M470&lt;&gt;"",TRUE()),IF(taskList!K470&lt;&gt;"",TRUE())),taskList!M470/taskList!K470,"")</f>
        <v/>
      </c>
      <c r="C474" s="9" t="str">
        <f aca="false">IF(taskList!B470&lt;&gt;"",taskList!B470,"")</f>
        <v/>
      </c>
      <c r="D474" s="9" t="str">
        <f aca="false">IF(taskList!E470&lt;&gt;"",taskList!E470,"")</f>
        <v/>
      </c>
      <c r="E474" s="4" t="str">
        <f aca="false">IF(taskList!F470&lt;&gt;"",taskList!F470,"")</f>
        <v/>
      </c>
      <c r="F474" s="4" t="str">
        <f aca="false">IF(taskList!G470&lt;&gt;"",taskList!G470,"")</f>
        <v/>
      </c>
      <c r="H474" s="11" t="str">
        <f aca="false">IF(AND($B474&lt;&gt;"",$E474&lt;&gt;"",$F474&lt;&gt;"",H$7&lt;&gt;""),MAX(NETWORKDAYS(H$7,H$7+6)-MAX($E474-H$7,0)-MAX((H$7+4)-$F474,0),0)*$B474,"")</f>
        <v/>
      </c>
      <c r="I474" s="11" t="str">
        <f aca="false">IF(AND($B474&lt;&gt;"",$E474&lt;&gt;"",$F474&lt;&gt;"",I$7&lt;&gt;""),MAX(NETWORKDAYS(I$7,I$7+6)-MAX($E474-I$7,0)-MAX((I$7+4)-$F474,0),0)*$B474,"")</f>
        <v/>
      </c>
      <c r="J474" s="11" t="str">
        <f aca="false">IF(AND($B474&lt;&gt;"",$E474&lt;&gt;"",$F474&lt;&gt;"",J$7&lt;&gt;""),MAX(NETWORKDAYS(J$7,J$7+6)-MAX($E474-J$7,0)-MAX((J$7+4)-$F474,0),0)*$B474,"")</f>
        <v/>
      </c>
      <c r="K474" s="11" t="str">
        <f aca="false">IF(AND($B474&lt;&gt;"",$E474&lt;&gt;"",$F474&lt;&gt;"",K$7&lt;&gt;""),MAX(NETWORKDAYS(K$7,K$7+6)-MAX($E474-K$7,0)-MAX((K$7+4)-$F474,0),0)*$B474,"")</f>
        <v/>
      </c>
      <c r="L474" s="11" t="str">
        <f aca="false">IF(AND($B474&lt;&gt;"",$E474&lt;&gt;"",$F474&lt;&gt;"",L$7&lt;&gt;""),MAX(NETWORKDAYS(L$7,L$7+6)-MAX($E474-L$7,0)-MAX((L$7+4)-$F474,0),0)*$B474,"")</f>
        <v/>
      </c>
      <c r="M474" s="11" t="str">
        <f aca="false">IF(AND($B474&lt;&gt;"",$E474&lt;&gt;"",$F474&lt;&gt;"",M$7&lt;&gt;""),MAX(NETWORKDAYS(M$7,M$7+6)-MAX($E474-M$7,0)-MAX((M$7+4)-$F474,0),0)*$B474,"")</f>
        <v/>
      </c>
      <c r="N474" s="11" t="str">
        <f aca="false">IF(AND($B474&lt;&gt;"",$E474&lt;&gt;"",$F474&lt;&gt;"",N$7&lt;&gt;""),MAX(NETWORKDAYS(N$7,N$7+6)-MAX($E474-N$7,0)-MAX((N$7+4)-$F474,0),0)*$B474,"")</f>
        <v/>
      </c>
      <c r="O474" s="11" t="str">
        <f aca="false">IF(AND($B474&lt;&gt;"",$E474&lt;&gt;"",$F474&lt;&gt;"",O$7&lt;&gt;""),MAX(NETWORKDAYS(O$7,O$7+6)-MAX($E474-O$7,0)-MAX((O$7+4)-$F474,0),0)*$B474,"")</f>
        <v/>
      </c>
      <c r="P474" s="11" t="str">
        <f aca="false">IF(AND($B474&lt;&gt;"",$E474&lt;&gt;"",$F474&lt;&gt;"",P$7&lt;&gt;""),MAX(NETWORKDAYS(P$7,P$7+6)-MAX($E474-P$7,0)-MAX((P$7+4)-$F474,0),0)*$B474,"")</f>
        <v/>
      </c>
      <c r="Q474" s="11" t="str">
        <f aca="false">IF(AND($B474&lt;&gt;"",$E474&lt;&gt;"",$F474&lt;&gt;"",Q$7&lt;&gt;""),MAX(NETWORKDAYS(Q$7,Q$7+6)-MAX($E474-Q$7,0)-MAX((Q$7+4)-$F474,0),0)*$B474,"")</f>
        <v/>
      </c>
      <c r="R474" s="11" t="str">
        <f aca="false">IF(AND($B474&lt;&gt;"",$E474&lt;&gt;"",$F474&lt;&gt;"",R$7&lt;&gt;""),MAX(NETWORKDAYS(R$7,R$7+6)-MAX($E474-R$7,0)-MAX((R$7+4)-$F474,0),0)*$B474,"")</f>
        <v/>
      </c>
      <c r="S474" s="11" t="str">
        <f aca="false">IF(AND($B474&lt;&gt;"",$E474&lt;&gt;"",$F474&lt;&gt;"",S$7&lt;&gt;""),MAX(NETWORKDAYS(S$7,S$7+6)-MAX($E474-S$7,0)-MAX((S$7+4)-$F474,0),0)*$B474,"")</f>
        <v/>
      </c>
      <c r="T474" s="11" t="str">
        <f aca="false">IF(AND($B474&lt;&gt;"",$E474&lt;&gt;"",$F474&lt;&gt;"",T$7&lt;&gt;""),MAX(NETWORKDAYS(T$7,T$7+6)-MAX($E474-T$7,0)-MAX((T$7+4)-$F474,0),0)*$B474,"")</f>
        <v/>
      </c>
      <c r="U474" s="11" t="str">
        <f aca="false">IF(AND($B474&lt;&gt;"",$E474&lt;&gt;"",$F474&lt;&gt;"",U$7&lt;&gt;""),MAX(NETWORKDAYS(U$7,U$7+6)-MAX($E474-U$7,0)-MAX((U$7+4)-$F474,0),0)*$B474,"")</f>
        <v/>
      </c>
      <c r="V474" s="11" t="str">
        <f aca="false">IF(AND($B474&lt;&gt;"",$E474&lt;&gt;"",$F474&lt;&gt;"",V$7&lt;&gt;""),MAX(NETWORKDAYS(V$7,V$7+6)-MAX($E474-V$7,0)-MAX((V$7+4)-$F474,0),0)*$B474,"")</f>
        <v/>
      </c>
      <c r="W474" s="11" t="str">
        <f aca="false">IF(AND($B474&lt;&gt;"",$E474&lt;&gt;"",$F474&lt;&gt;"",W$7&lt;&gt;""),MAX(NETWORKDAYS(W$7,W$7+6)-MAX($E474-W$7,0)-MAX((W$7+4)-$F474,0),0)*$B474,"")</f>
        <v/>
      </c>
      <c r="X474" s="11" t="str">
        <f aca="false">IF(AND($B474&lt;&gt;"",$E474&lt;&gt;"",$F474&lt;&gt;"",X$7&lt;&gt;""),MAX(NETWORKDAYS(X$7,X$7+6)-MAX($E474-X$7,0)-MAX((X$7+4)-$F474,0),0)*$B474,"")</f>
        <v/>
      </c>
      <c r="Y474" s="11" t="str">
        <f aca="false">IF(AND($B474&lt;&gt;"",$E474&lt;&gt;"",$F474&lt;&gt;"",Y$7&lt;&gt;""),MAX(NETWORKDAYS(Y$7,Y$7+6)-MAX($E474-Y$7,0)-MAX((Y$7+4)-$F474,0),0)*$B474,"")</f>
        <v/>
      </c>
      <c r="Z474" s="11" t="str">
        <f aca="false">IF(AND($B474&lt;&gt;"",$E474&lt;&gt;"",$F474&lt;&gt;"",Z$7&lt;&gt;""),MAX(NETWORKDAYS(Z$7,Z$7+6)-MAX($E474-Z$7,0)-MAX((Z$7+4)-$F474,0),0)*$B474,"")</f>
        <v/>
      </c>
      <c r="AA474" s="11" t="str">
        <f aca="false">IF(AND($B474&lt;&gt;"",$E474&lt;&gt;"",$F474&lt;&gt;"",AA$7&lt;&gt;""),MAX(NETWORKDAYS(AA$7,AA$7+6)-MAX($E474-AA$7,0)-MAX((AA$7+4)-$F474,0),0)*$B474,"")</f>
        <v/>
      </c>
      <c r="AB474" s="11" t="str">
        <f aca="false">IF(AND($B474&lt;&gt;"",$E474&lt;&gt;"",$F474&lt;&gt;"",AB$7&lt;&gt;""),MAX(NETWORKDAYS(AB$7,AB$7+6)-MAX($E474-AB$7,0)-MAX((AB$7+4)-$F474,0),0)*$B474,"")</f>
        <v/>
      </c>
      <c r="AC474" s="11" t="str">
        <f aca="false">IF(AND($B474&lt;&gt;"",$E474&lt;&gt;"",$F474&lt;&gt;"",AC$7&lt;&gt;""),MAX(NETWORKDAYS(AC$7,AC$7+6)-MAX($E474-AC$7,0)-MAX((AC$7+4)-$F474,0),0)*$B474,"")</f>
        <v/>
      </c>
      <c r="AD474" s="11" t="str">
        <f aca="false">IF(AND($B474&lt;&gt;"",$E474&lt;&gt;"",$F474&lt;&gt;"",AD$7&lt;&gt;""),MAX(NETWORKDAYS(AD$7,AD$7+6)-MAX($E474-AD$7,0)-MAX((AD$7+4)-$F474,0),0)*$B474,"")</f>
        <v/>
      </c>
      <c r="AE474" s="11" t="str">
        <f aca="false">IF(AND($B474&lt;&gt;"",$E474&lt;&gt;"",$F474&lt;&gt;"",AE$7&lt;&gt;""),MAX(NETWORKDAYS(AE$7,AE$7+6)-MAX($E474-AE$7,0)-MAX((AE$7+4)-$F474,0),0)*$B474,"")</f>
        <v/>
      </c>
      <c r="AF474" s="11" t="str">
        <f aca="false">IF(AND($B474&lt;&gt;"",$E474&lt;&gt;"",$F474&lt;&gt;"",AF$7&lt;&gt;""),MAX(NETWORKDAYS(AF$7,AF$7+6)-MAX($E474-AF$7,0)-MAX((AF$7+4)-$F474,0),0)*$B474,"")</f>
        <v/>
      </c>
      <c r="AG474" s="11" t="str">
        <f aca="false">IF(AND($B474&lt;&gt;"",$E474&lt;&gt;"",$F474&lt;&gt;"",AG$7&lt;&gt;""),MAX(NETWORKDAYS(AG$7,AG$7+6)-MAX($E474-AG$7,0)-MAX((AG$7+4)-$F474,0),0)*$B474,"")</f>
        <v/>
      </c>
      <c r="AH474" s="11" t="str">
        <f aca="false">IF(AND($B474&lt;&gt;"",$E474&lt;&gt;"",$F474&lt;&gt;"",AH$7&lt;&gt;""),MAX(NETWORKDAYS(AH$7,AH$7+6)-MAX($E474-AH$7,0)-MAX((AH$7+4)-$F474,0),0)*$B474,"")</f>
        <v/>
      </c>
      <c r="AI474" s="11" t="str">
        <f aca="false">IF(AND($B474&lt;&gt;"",$E474&lt;&gt;"",$F474&lt;&gt;"",AI$7&lt;&gt;""),MAX(NETWORKDAYS(AI$7,AI$7+6)-MAX($E474-AI$7,0)-MAX((AI$7+4)-$F474,0),0)*$B474,"")</f>
        <v/>
      </c>
      <c r="AJ474" s="11" t="str">
        <f aca="false">IF(AND($B474&lt;&gt;"",$E474&lt;&gt;"",$F474&lt;&gt;"",AJ$7&lt;&gt;""),MAX(NETWORKDAYS(AJ$7,AJ$7+6)-MAX($E474-AJ$7,0)-MAX((AJ$7+4)-$F474,0),0)*$B474,"")</f>
        <v/>
      </c>
      <c r="AK474" s="11" t="str">
        <f aca="false">IF(AND($B474&lt;&gt;"",$E474&lt;&gt;"",$F474&lt;&gt;"",AK$7&lt;&gt;""),MAX(NETWORKDAYS(AK$7,AK$7+6)-MAX($E474-AK$7,0)-MAX((AK$7+4)-$F474,0),0)*$B474,"")</f>
        <v/>
      </c>
      <c r="AL474" s="11" t="str">
        <f aca="false">IF(AND($B474&lt;&gt;"",$E474&lt;&gt;"",$F474&lt;&gt;"",AL$7&lt;&gt;""),MAX(NETWORKDAYS(AL$7,AL$7+6)-MAX($E474-AL$7,0)-MAX((AL$7+4)-$F474,0),0)*$B474,"")</f>
        <v/>
      </c>
      <c r="AM474" s="11" t="str">
        <f aca="false">IF(AND($B474&lt;&gt;"",$E474&lt;&gt;"",$F474&lt;&gt;"",AM$7&lt;&gt;""),MAX(NETWORKDAYS(AM$7,AM$7+6)-MAX($E474-AM$7,0)-MAX((AM$7+4)-$F474,0),0)*$B474,"")</f>
        <v/>
      </c>
      <c r="AN474" s="11" t="str">
        <f aca="false">IF(AND($B474&lt;&gt;"",$E474&lt;&gt;"",$F474&lt;&gt;"",AN$7&lt;&gt;""),MAX(NETWORKDAYS(AN$7,AN$7+6)-MAX($E474-AN$7,0)-MAX((AN$7+4)-$F474,0),0)*$B474,"")</f>
        <v/>
      </c>
      <c r="AO474" s="11" t="str">
        <f aca="false">IF(AND($B474&lt;&gt;"",$E474&lt;&gt;"",$F474&lt;&gt;"",AO$7&lt;&gt;""),MAX(NETWORKDAYS(AO$7,AO$7+6)-MAX($E474-AO$7,0)-MAX((AO$7+4)-$F474,0),0)*$B474,"")</f>
        <v/>
      </c>
      <c r="AP474" s="11" t="str">
        <f aca="false">IF(AND($B474&lt;&gt;"",$E474&lt;&gt;"",$F474&lt;&gt;"",AP$7&lt;&gt;""),MAX(NETWORKDAYS(AP$7,AP$7+6)-MAX($E474-AP$7,0)-MAX((AP$7+4)-$F474,0),0)*$B474,"")</f>
        <v/>
      </c>
      <c r="AQ474" s="11" t="str">
        <f aca="false">IF(AND($B474&lt;&gt;"",$E474&lt;&gt;"",$F474&lt;&gt;"",AQ$7&lt;&gt;""),MAX(NETWORKDAYS(AQ$7,AQ$7+6)-MAX($E474-AQ$7,0)-MAX((AQ$7+4)-$F474,0),0)*$B474,"")</f>
        <v/>
      </c>
      <c r="AR474" s="11" t="str">
        <f aca="false">IF(AND($B474&lt;&gt;"",$E474&lt;&gt;"",$F474&lt;&gt;"",AR$7&lt;&gt;""),MAX(NETWORKDAYS(AR$7,AR$7+6)-MAX($E474-AR$7,0)-MAX((AR$7+4)-$F474,0),0)*$B474,"")</f>
        <v/>
      </c>
      <c r="AS474" s="11" t="str">
        <f aca="false">IF(AND($B474&lt;&gt;"",$E474&lt;&gt;"",$F474&lt;&gt;"",AS$7&lt;&gt;""),MAX(NETWORKDAYS(AS$7,AS$7+6)-MAX($E474-AS$7,0)-MAX((AS$7+4)-$F474,0),0)*$B474,"")</f>
        <v/>
      </c>
      <c r="AT474" s="11" t="str">
        <f aca="false">IF(AND($B474&lt;&gt;"",$E474&lt;&gt;"",$F474&lt;&gt;"",AT$7&lt;&gt;""),MAX(NETWORKDAYS(AT$7,AT$7+6)-MAX($E474-AT$7,0)-MAX((AT$7+4)-$F474,0),0)*$B474,"")</f>
        <v/>
      </c>
      <c r="AU474" s="11" t="str">
        <f aca="false">IF(AND($B474&lt;&gt;"",$E474&lt;&gt;"",$F474&lt;&gt;"",AU$7&lt;&gt;""),MAX(NETWORKDAYS(AU$7,AU$7+6)-MAX($E474-AU$7,0)-MAX((AU$7+4)-$F474,0),0)*$B474,"")</f>
        <v/>
      </c>
      <c r="AV474" s="11" t="str">
        <f aca="false">IF(AND($B474&lt;&gt;"",$E474&lt;&gt;"",$F474&lt;&gt;"",AV$7&lt;&gt;""),MAX(NETWORKDAYS(AV$7,AV$7+6)-MAX($E474-AV$7,0)-MAX((AV$7+4)-$F474,0),0)*$B474,"")</f>
        <v/>
      </c>
      <c r="AW474" s="11" t="str">
        <f aca="false">IF(AND($B474&lt;&gt;"",$E474&lt;&gt;"",$F474&lt;&gt;"",AW$7&lt;&gt;""),MAX(NETWORKDAYS(AW$7,AW$7+6)-MAX($E474-AW$7,0)-MAX((AW$7+4)-$F474,0),0)*$B474,"")</f>
        <v/>
      </c>
      <c r="AX474" s="11" t="str">
        <f aca="false">IF(AND($B474&lt;&gt;"",$E474&lt;&gt;"",$F474&lt;&gt;"",AX$7&lt;&gt;""),MAX(NETWORKDAYS(AX$7,AX$7+6)-MAX($E474-AX$7,0)-MAX((AX$7+4)-$F474,0),0)*$B474,"")</f>
        <v/>
      </c>
      <c r="AY474" s="11" t="str">
        <f aca="false">IF(AND($B474&lt;&gt;"",$E474&lt;&gt;"",$F474&lt;&gt;"",AY$7&lt;&gt;""),MAX(NETWORKDAYS(AY$7,AY$7+6)-MAX($E474-AY$7,0)-MAX((AY$7+4)-$F474,0),0)*$B474,"")</f>
        <v/>
      </c>
      <c r="AZ474" s="11" t="str">
        <f aca="false">IF(AND($B474&lt;&gt;"",$E474&lt;&gt;"",$F474&lt;&gt;"",AZ$7&lt;&gt;""),MAX(NETWORKDAYS(AZ$7,AZ$7+6)-MAX($E474-AZ$7,0)-MAX((AZ$7+4)-$F474,0),0)*$B474,"")</f>
        <v/>
      </c>
      <c r="BA474" s="11" t="str">
        <f aca="false">IF(AND($B474&lt;&gt;"",$E474&lt;&gt;"",$F474&lt;&gt;"",BA$7&lt;&gt;""),MAX(NETWORKDAYS(BA$7,BA$7+6)-MAX($E474-BA$7,0)-MAX((BA$7+4)-$F474,0),0)*$B474,"")</f>
        <v/>
      </c>
      <c r="BB474" s="11" t="str">
        <f aca="false">IF(AND($B474&lt;&gt;"",$E474&lt;&gt;"",$F474&lt;&gt;"",BB$7&lt;&gt;""),MAX(NETWORKDAYS(BB$7,BB$7+6)-MAX($E474-BB$7,0)-MAX((BB$7+4)-$F474,0),0)*$B474,"")</f>
        <v/>
      </c>
      <c r="BC474" s="11" t="str">
        <f aca="false">IF(AND($B474&lt;&gt;"",$E474&lt;&gt;"",$F474&lt;&gt;"",BC$7&lt;&gt;""),MAX(NETWORKDAYS(BC$7,BC$7+6)-MAX($E474-BC$7,0)-MAX((BC$7+4)-$F474,0),0)*$B474,"")</f>
        <v/>
      </c>
      <c r="BD474" s="11" t="str">
        <f aca="false">IF(AND($B474&lt;&gt;"",$E474&lt;&gt;"",$F474&lt;&gt;"",BD$7&lt;&gt;""),MAX(NETWORKDAYS(BD$7,BD$7+6)-MAX($E474-BD$7,0)-MAX((BD$7+4)-$F474,0),0)*$B474,"")</f>
        <v/>
      </c>
      <c r="BE474" s="11" t="str">
        <f aca="false">IF(AND($B474&lt;&gt;"",$E474&lt;&gt;"",$F474&lt;&gt;"",BE$7&lt;&gt;""),MAX(NETWORKDAYS(BE$7,BE$7+6)-MAX($E474-BE$7,0)-MAX((BE$7+4)-$F474,0),0)*$B474,"")</f>
        <v/>
      </c>
      <c r="BF474" s="11" t="str">
        <f aca="false">IF(AND($B474&lt;&gt;"",$E474&lt;&gt;"",$F474&lt;&gt;"",BF$7&lt;&gt;""),MAX(NETWORKDAYS(BF$7,BF$7+6)-MAX($E474-BF$7,0)-MAX((BF$7+4)-$F474,0),0)*$B474,"")</f>
        <v/>
      </c>
      <c r="BG474" s="11" t="str">
        <f aca="false">IF(AND($B474&lt;&gt;"",$E474&lt;&gt;"",$F474&lt;&gt;"",BG$7&lt;&gt;""),MAX(NETWORKDAYS(BG$7,BG$7+6)-MAX($E474-BG$7,0)-MAX((BG$7+4)-$F474,0),0)*$B474,"")</f>
        <v/>
      </c>
      <c r="BH474" s="11" t="str">
        <f aca="false">IF(AND($B474&lt;&gt;"",$E474&lt;&gt;"",$F474&lt;&gt;"",BH$7&lt;&gt;""),MAX(NETWORKDAYS(BH$7,BH$7+6)-MAX($E474-BH$7,0)-MAX((BH$7+4)-$F474,0),0)*$B474,"")</f>
        <v/>
      </c>
      <c r="BI474" s="11" t="str">
        <f aca="false">IF(AND($B474&lt;&gt;"",$E474&lt;&gt;"",$F474&lt;&gt;"",BI$7&lt;&gt;""),MAX(NETWORKDAYS(BI$7,BI$7+6)-MAX($E474-BI$7,0)-MAX((BI$7+4)-$F474,0),0)*$B474,"")</f>
        <v/>
      </c>
      <c r="BJ474" s="11" t="str">
        <f aca="false">IF(AND($B474&lt;&gt;"",$E474&lt;&gt;"",$F474&lt;&gt;"",BJ$7&lt;&gt;""),MAX(NETWORKDAYS(BJ$7,BJ$7+6)-MAX($E474-BJ$7,0)-MAX((BJ$7+4)-$F474,0),0)*$B474,"")</f>
        <v/>
      </c>
      <c r="BK474" s="11" t="str">
        <f aca="false">IF(AND($B474&lt;&gt;"",$E474&lt;&gt;"",$F474&lt;&gt;"",BK$7&lt;&gt;""),MAX(NETWORKDAYS(BK$7,BK$7+6)-MAX($E474-BK$7,0)-MAX((BK$7+4)-$F474,0),0)*$B474,"")</f>
        <v/>
      </c>
      <c r="BL474" s="11" t="str">
        <f aca="false">IF(AND($B474&lt;&gt;"",$E474&lt;&gt;"",$F474&lt;&gt;"",BL$7&lt;&gt;""),MAX(NETWORKDAYS(BL$7,BL$7+6)-MAX($E474-BL$7,0)-MAX((BL$7+4)-$F474,0),0)*$B474,"")</f>
        <v/>
      </c>
      <c r="BM474" s="11" t="str">
        <f aca="false">IF(AND($B474&lt;&gt;"",$E474&lt;&gt;"",$F474&lt;&gt;"",BM$7&lt;&gt;""),MAX(NETWORKDAYS(BM$7,BM$7+6)-MAX($E474-BM$7,0)-MAX((BM$7+4)-$F474,0),0)*$B474,"")</f>
        <v/>
      </c>
      <c r="BN474" s="11" t="str">
        <f aca="false">IF(AND($B474&lt;&gt;"",$E474&lt;&gt;"",$F474&lt;&gt;"",BN$7&lt;&gt;""),MAX(NETWORKDAYS(BN$7,BN$7+6)-MAX($E474-BN$7,0)-MAX((BN$7+4)-$F474,0),0)*$B474,"")</f>
        <v/>
      </c>
      <c r="BO474" s="11" t="str">
        <f aca="false">IF(AND($B474&lt;&gt;"",$E474&lt;&gt;"",$F474&lt;&gt;"",BO$7&lt;&gt;""),MAX(NETWORKDAYS(BO$7,BO$7+6)-MAX($E474-BO$7,0)-MAX((BO$7+4)-$F474,0),0)*$B474,"")</f>
        <v/>
      </c>
      <c r="BP474" s="11" t="str">
        <f aca="false">IF(AND($B474&lt;&gt;"",$E474&lt;&gt;"",$F474&lt;&gt;"",BP$7&lt;&gt;""),MAX(NETWORKDAYS(BP$7,BP$7+6)-MAX($E474-BP$7,0)-MAX((BP$7+4)-$F474,0),0)*$B474,"")</f>
        <v/>
      </c>
      <c r="BQ474" s="11" t="str">
        <f aca="false">IF(AND($B474&lt;&gt;"",$E474&lt;&gt;"",$F474&lt;&gt;"",BQ$7&lt;&gt;""),MAX(NETWORKDAYS(BQ$7,BQ$7+6)-MAX($E474-BQ$7,0)-MAX((BQ$7+4)-$F474,0),0)*$B474,"")</f>
        <v/>
      </c>
      <c r="BR474" s="11" t="str">
        <f aca="false">IF(AND($B474&lt;&gt;"",$E474&lt;&gt;"",$F474&lt;&gt;"",BR$7&lt;&gt;""),MAX(NETWORKDAYS(BR$7,BR$7+6)-MAX($E474-BR$7,0)-MAX((BR$7+4)-$F474,0),0)*$B474,"")</f>
        <v/>
      </c>
      <c r="BS474" s="11" t="str">
        <f aca="false">IF(AND($B474&lt;&gt;"",$E474&lt;&gt;"",$F474&lt;&gt;"",BS$7&lt;&gt;""),MAX(NETWORKDAYS(BS$7,BS$7+6)-MAX($E474-BS$7,0)-MAX((BS$7+4)-$F474,0),0)*$B474,"")</f>
        <v/>
      </c>
      <c r="BT474" s="11" t="str">
        <f aca="false">IF(AND($B474&lt;&gt;"",$E474&lt;&gt;"",$F474&lt;&gt;"",BT$7&lt;&gt;""),MAX(NETWORKDAYS(BT$7,BT$7+6)-MAX($E474-BT$7,0)-MAX((BT$7+4)-$F474,0),0)*$B474,"")</f>
        <v/>
      </c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  <c r="IW474" s="11"/>
      <c r="IX474" s="11"/>
      <c r="IY474" s="11"/>
      <c r="IZ474" s="11"/>
      <c r="JA474" s="11"/>
      <c r="JB474" s="11"/>
      <c r="JC474" s="11"/>
      <c r="JD474" s="11"/>
      <c r="JE474" s="11"/>
      <c r="JF474" s="11"/>
      <c r="JG474" s="11"/>
      <c r="JH474" s="11"/>
      <c r="JI474" s="11"/>
      <c r="JJ474" s="11"/>
      <c r="JK474" s="11"/>
      <c r="JL474" s="11"/>
      <c r="JM474" s="11"/>
      <c r="JN474" s="11"/>
      <c r="JO474" s="11"/>
      <c r="JP474" s="11"/>
      <c r="JQ474" s="11"/>
      <c r="JR474" s="11"/>
      <c r="JS474" s="11"/>
      <c r="JT474" s="11"/>
      <c r="JU474" s="11"/>
      <c r="JV474" s="11"/>
      <c r="JW474" s="11"/>
      <c r="JX474" s="11"/>
      <c r="JY474" s="11"/>
      <c r="JZ474" s="11"/>
      <c r="KA474" s="11"/>
      <c r="KB474" s="11"/>
      <c r="KC474" s="11"/>
      <c r="KD474" s="11"/>
      <c r="KE474" s="11"/>
      <c r="KF474" s="11"/>
      <c r="KG474" s="11"/>
      <c r="KH474" s="11"/>
      <c r="KI474" s="11"/>
      <c r="KJ474" s="11"/>
      <c r="KK474" s="11"/>
      <c r="KL474" s="11"/>
      <c r="KM474" s="11"/>
      <c r="KN474" s="11"/>
      <c r="KO474" s="11"/>
      <c r="KP474" s="11"/>
      <c r="KQ474" s="11"/>
      <c r="KR474" s="11"/>
      <c r="KS474" s="11"/>
      <c r="KT474" s="11"/>
      <c r="KU474" s="11"/>
      <c r="KV474" s="11"/>
      <c r="KW474" s="11"/>
      <c r="KX474" s="11"/>
      <c r="KY474" s="11"/>
      <c r="KZ474" s="11"/>
      <c r="LA474" s="11"/>
      <c r="LB474" s="11"/>
      <c r="LC474" s="11"/>
      <c r="LD474" s="11"/>
      <c r="LE474" s="11"/>
      <c r="LF474" s="11"/>
      <c r="LG474" s="11"/>
      <c r="LH474" s="11"/>
      <c r="LI474" s="11"/>
      <c r="LJ474" s="11"/>
      <c r="LK474" s="11"/>
      <c r="LL474" s="11"/>
      <c r="LM474" s="11"/>
      <c r="LN474" s="11"/>
      <c r="LO474" s="11"/>
      <c r="LP474" s="11"/>
      <c r="LQ474" s="11"/>
      <c r="LR474" s="11"/>
      <c r="LS474" s="11"/>
      <c r="LT474" s="11"/>
      <c r="LU474" s="11"/>
      <c r="LV474" s="11"/>
      <c r="LW474" s="11"/>
      <c r="LX474" s="11"/>
      <c r="LY474" s="11"/>
      <c r="LZ474" s="11"/>
      <c r="MA474" s="11"/>
      <c r="MB474" s="11"/>
      <c r="MC474" s="11"/>
      <c r="MD474" s="11"/>
      <c r="ME474" s="11"/>
      <c r="MF474" s="11"/>
    </row>
    <row r="475" customFormat="false" ht="12.8" hidden="false" customHeight="false" outlineLevel="0" collapsed="false">
      <c r="A475" s="1" t="str">
        <f aca="false">IF(taskList!J471&lt;&gt;"",taskList!J471,"")</f>
        <v/>
      </c>
      <c r="B475" s="9" t="str">
        <f aca="false">IF(AND(IF(taskList!M471&lt;&gt;"",TRUE()),IF(taskList!K471&lt;&gt;"",TRUE())),taskList!M471/taskList!K471,"")</f>
        <v/>
      </c>
      <c r="C475" s="9" t="str">
        <f aca="false">IF(taskList!B471&lt;&gt;"",taskList!B471,"")</f>
        <v/>
      </c>
      <c r="D475" s="9" t="str">
        <f aca="false">IF(taskList!E471&lt;&gt;"",taskList!E471,"")</f>
        <v/>
      </c>
      <c r="E475" s="4" t="str">
        <f aca="false">IF(taskList!F471&lt;&gt;"",taskList!F471,"")</f>
        <v/>
      </c>
      <c r="F475" s="4" t="str">
        <f aca="false">IF(taskList!G471&lt;&gt;"",taskList!G471,"")</f>
        <v/>
      </c>
      <c r="H475" s="11" t="str">
        <f aca="false">IF(AND($B475&lt;&gt;"",$E475&lt;&gt;"",$F475&lt;&gt;"",H$7&lt;&gt;""),MAX(NETWORKDAYS(H$7,H$7+6)-MAX($E475-H$7,0)-MAX((H$7+4)-$F475,0),0)*$B475,"")</f>
        <v/>
      </c>
      <c r="I475" s="11" t="str">
        <f aca="false">IF(AND($B475&lt;&gt;"",$E475&lt;&gt;"",$F475&lt;&gt;"",I$7&lt;&gt;""),MAX(NETWORKDAYS(I$7,I$7+6)-MAX($E475-I$7,0)-MAX((I$7+4)-$F475,0),0)*$B475,"")</f>
        <v/>
      </c>
      <c r="J475" s="11" t="str">
        <f aca="false">IF(AND($B475&lt;&gt;"",$E475&lt;&gt;"",$F475&lt;&gt;"",J$7&lt;&gt;""),MAX(NETWORKDAYS(J$7,J$7+6)-MAX($E475-J$7,0)-MAX((J$7+4)-$F475,0),0)*$B475,"")</f>
        <v/>
      </c>
      <c r="K475" s="11" t="str">
        <f aca="false">IF(AND($B475&lt;&gt;"",$E475&lt;&gt;"",$F475&lt;&gt;"",K$7&lt;&gt;""),MAX(NETWORKDAYS(K$7,K$7+6)-MAX($E475-K$7,0)-MAX((K$7+4)-$F475,0),0)*$B475,"")</f>
        <v/>
      </c>
      <c r="L475" s="11" t="str">
        <f aca="false">IF(AND($B475&lt;&gt;"",$E475&lt;&gt;"",$F475&lt;&gt;"",L$7&lt;&gt;""),MAX(NETWORKDAYS(L$7,L$7+6)-MAX($E475-L$7,0)-MAX((L$7+4)-$F475,0),0)*$B475,"")</f>
        <v/>
      </c>
      <c r="M475" s="11" t="str">
        <f aca="false">IF(AND($B475&lt;&gt;"",$E475&lt;&gt;"",$F475&lt;&gt;"",M$7&lt;&gt;""),MAX(NETWORKDAYS(M$7,M$7+6)-MAX($E475-M$7,0)-MAX((M$7+4)-$F475,0),0)*$B475,"")</f>
        <v/>
      </c>
      <c r="N475" s="11" t="str">
        <f aca="false">IF(AND($B475&lt;&gt;"",$E475&lt;&gt;"",$F475&lt;&gt;"",N$7&lt;&gt;""),MAX(NETWORKDAYS(N$7,N$7+6)-MAX($E475-N$7,0)-MAX((N$7+4)-$F475,0),0)*$B475,"")</f>
        <v/>
      </c>
      <c r="O475" s="11" t="str">
        <f aca="false">IF(AND($B475&lt;&gt;"",$E475&lt;&gt;"",$F475&lt;&gt;"",O$7&lt;&gt;""),MAX(NETWORKDAYS(O$7,O$7+6)-MAX($E475-O$7,0)-MAX((O$7+4)-$F475,0),0)*$B475,"")</f>
        <v/>
      </c>
      <c r="P475" s="11" t="str">
        <f aca="false">IF(AND($B475&lt;&gt;"",$E475&lt;&gt;"",$F475&lt;&gt;"",P$7&lt;&gt;""),MAX(NETWORKDAYS(P$7,P$7+6)-MAX($E475-P$7,0)-MAX((P$7+4)-$F475,0),0)*$B475,"")</f>
        <v/>
      </c>
      <c r="Q475" s="11" t="str">
        <f aca="false">IF(AND($B475&lt;&gt;"",$E475&lt;&gt;"",$F475&lt;&gt;"",Q$7&lt;&gt;""),MAX(NETWORKDAYS(Q$7,Q$7+6)-MAX($E475-Q$7,0)-MAX((Q$7+4)-$F475,0),0)*$B475,"")</f>
        <v/>
      </c>
      <c r="R475" s="11" t="str">
        <f aca="false">IF(AND($B475&lt;&gt;"",$E475&lt;&gt;"",$F475&lt;&gt;"",R$7&lt;&gt;""),MAX(NETWORKDAYS(R$7,R$7+6)-MAX($E475-R$7,0)-MAX((R$7+4)-$F475,0),0)*$B475,"")</f>
        <v/>
      </c>
      <c r="S475" s="11" t="str">
        <f aca="false">IF(AND($B475&lt;&gt;"",$E475&lt;&gt;"",$F475&lt;&gt;"",S$7&lt;&gt;""),MAX(NETWORKDAYS(S$7,S$7+6)-MAX($E475-S$7,0)-MAX((S$7+4)-$F475,0),0)*$B475,"")</f>
        <v/>
      </c>
      <c r="T475" s="11" t="str">
        <f aca="false">IF(AND($B475&lt;&gt;"",$E475&lt;&gt;"",$F475&lt;&gt;"",T$7&lt;&gt;""),MAX(NETWORKDAYS(T$7,T$7+6)-MAX($E475-T$7,0)-MAX((T$7+4)-$F475,0),0)*$B475,"")</f>
        <v/>
      </c>
      <c r="U475" s="11" t="str">
        <f aca="false">IF(AND($B475&lt;&gt;"",$E475&lt;&gt;"",$F475&lt;&gt;"",U$7&lt;&gt;""),MAX(NETWORKDAYS(U$7,U$7+6)-MAX($E475-U$7,0)-MAX((U$7+4)-$F475,0),0)*$B475,"")</f>
        <v/>
      </c>
      <c r="V475" s="11" t="str">
        <f aca="false">IF(AND($B475&lt;&gt;"",$E475&lt;&gt;"",$F475&lt;&gt;"",V$7&lt;&gt;""),MAX(NETWORKDAYS(V$7,V$7+6)-MAX($E475-V$7,0)-MAX((V$7+4)-$F475,0),0)*$B475,"")</f>
        <v/>
      </c>
      <c r="W475" s="11" t="str">
        <f aca="false">IF(AND($B475&lt;&gt;"",$E475&lt;&gt;"",$F475&lt;&gt;"",W$7&lt;&gt;""),MAX(NETWORKDAYS(W$7,W$7+6)-MAX($E475-W$7,0)-MAX((W$7+4)-$F475,0),0)*$B475,"")</f>
        <v/>
      </c>
      <c r="X475" s="11" t="str">
        <f aca="false">IF(AND($B475&lt;&gt;"",$E475&lt;&gt;"",$F475&lt;&gt;"",X$7&lt;&gt;""),MAX(NETWORKDAYS(X$7,X$7+6)-MAX($E475-X$7,0)-MAX((X$7+4)-$F475,0),0)*$B475,"")</f>
        <v/>
      </c>
      <c r="Y475" s="11" t="str">
        <f aca="false">IF(AND($B475&lt;&gt;"",$E475&lt;&gt;"",$F475&lt;&gt;"",Y$7&lt;&gt;""),MAX(NETWORKDAYS(Y$7,Y$7+6)-MAX($E475-Y$7,0)-MAX((Y$7+4)-$F475,0),0)*$B475,"")</f>
        <v/>
      </c>
      <c r="Z475" s="11" t="str">
        <f aca="false">IF(AND($B475&lt;&gt;"",$E475&lt;&gt;"",$F475&lt;&gt;"",Z$7&lt;&gt;""),MAX(NETWORKDAYS(Z$7,Z$7+6)-MAX($E475-Z$7,0)-MAX((Z$7+4)-$F475,0),0)*$B475,"")</f>
        <v/>
      </c>
      <c r="AA475" s="11" t="str">
        <f aca="false">IF(AND($B475&lt;&gt;"",$E475&lt;&gt;"",$F475&lt;&gt;"",AA$7&lt;&gt;""),MAX(NETWORKDAYS(AA$7,AA$7+6)-MAX($E475-AA$7,0)-MAX((AA$7+4)-$F475,0),0)*$B475,"")</f>
        <v/>
      </c>
      <c r="AB475" s="11" t="str">
        <f aca="false">IF(AND($B475&lt;&gt;"",$E475&lt;&gt;"",$F475&lt;&gt;"",AB$7&lt;&gt;""),MAX(NETWORKDAYS(AB$7,AB$7+6)-MAX($E475-AB$7,0)-MAX((AB$7+4)-$F475,0),0)*$B475,"")</f>
        <v/>
      </c>
      <c r="AC475" s="11" t="str">
        <f aca="false">IF(AND($B475&lt;&gt;"",$E475&lt;&gt;"",$F475&lt;&gt;"",AC$7&lt;&gt;""),MAX(NETWORKDAYS(AC$7,AC$7+6)-MAX($E475-AC$7,0)-MAX((AC$7+4)-$F475,0),0)*$B475,"")</f>
        <v/>
      </c>
      <c r="AD475" s="11" t="str">
        <f aca="false">IF(AND($B475&lt;&gt;"",$E475&lt;&gt;"",$F475&lt;&gt;"",AD$7&lt;&gt;""),MAX(NETWORKDAYS(AD$7,AD$7+6)-MAX($E475-AD$7,0)-MAX((AD$7+4)-$F475,0),0)*$B475,"")</f>
        <v/>
      </c>
      <c r="AE475" s="11" t="str">
        <f aca="false">IF(AND($B475&lt;&gt;"",$E475&lt;&gt;"",$F475&lt;&gt;"",AE$7&lt;&gt;""),MAX(NETWORKDAYS(AE$7,AE$7+6)-MAX($E475-AE$7,0)-MAX((AE$7+4)-$F475,0),0)*$B475,"")</f>
        <v/>
      </c>
      <c r="AF475" s="11" t="str">
        <f aca="false">IF(AND($B475&lt;&gt;"",$E475&lt;&gt;"",$F475&lt;&gt;"",AF$7&lt;&gt;""),MAX(NETWORKDAYS(AF$7,AF$7+6)-MAX($E475-AF$7,0)-MAX((AF$7+4)-$F475,0),0)*$B475,"")</f>
        <v/>
      </c>
      <c r="AG475" s="11" t="str">
        <f aca="false">IF(AND($B475&lt;&gt;"",$E475&lt;&gt;"",$F475&lt;&gt;"",AG$7&lt;&gt;""),MAX(NETWORKDAYS(AG$7,AG$7+6)-MAX($E475-AG$7,0)-MAX((AG$7+4)-$F475,0),0)*$B475,"")</f>
        <v/>
      </c>
      <c r="AH475" s="11" t="str">
        <f aca="false">IF(AND($B475&lt;&gt;"",$E475&lt;&gt;"",$F475&lt;&gt;"",AH$7&lt;&gt;""),MAX(NETWORKDAYS(AH$7,AH$7+6)-MAX($E475-AH$7,0)-MAX((AH$7+4)-$F475,0),0)*$B475,"")</f>
        <v/>
      </c>
      <c r="AI475" s="11" t="str">
        <f aca="false">IF(AND($B475&lt;&gt;"",$E475&lt;&gt;"",$F475&lt;&gt;"",AI$7&lt;&gt;""),MAX(NETWORKDAYS(AI$7,AI$7+6)-MAX($E475-AI$7,0)-MAX((AI$7+4)-$F475,0),0)*$B475,"")</f>
        <v/>
      </c>
      <c r="AJ475" s="11" t="str">
        <f aca="false">IF(AND($B475&lt;&gt;"",$E475&lt;&gt;"",$F475&lt;&gt;"",AJ$7&lt;&gt;""),MAX(NETWORKDAYS(AJ$7,AJ$7+6)-MAX($E475-AJ$7,0)-MAX((AJ$7+4)-$F475,0),0)*$B475,"")</f>
        <v/>
      </c>
      <c r="AK475" s="11" t="str">
        <f aca="false">IF(AND($B475&lt;&gt;"",$E475&lt;&gt;"",$F475&lt;&gt;"",AK$7&lt;&gt;""),MAX(NETWORKDAYS(AK$7,AK$7+6)-MAX($E475-AK$7,0)-MAX((AK$7+4)-$F475,0),0)*$B475,"")</f>
        <v/>
      </c>
      <c r="AL475" s="11" t="str">
        <f aca="false">IF(AND($B475&lt;&gt;"",$E475&lt;&gt;"",$F475&lt;&gt;"",AL$7&lt;&gt;""),MAX(NETWORKDAYS(AL$7,AL$7+6)-MAX($E475-AL$7,0)-MAX((AL$7+4)-$F475,0),0)*$B475,"")</f>
        <v/>
      </c>
      <c r="AM475" s="11" t="str">
        <f aca="false">IF(AND($B475&lt;&gt;"",$E475&lt;&gt;"",$F475&lt;&gt;"",AM$7&lt;&gt;""),MAX(NETWORKDAYS(AM$7,AM$7+6)-MAX($E475-AM$7,0)-MAX((AM$7+4)-$F475,0),0)*$B475,"")</f>
        <v/>
      </c>
      <c r="AN475" s="11" t="str">
        <f aca="false">IF(AND($B475&lt;&gt;"",$E475&lt;&gt;"",$F475&lt;&gt;"",AN$7&lt;&gt;""),MAX(NETWORKDAYS(AN$7,AN$7+6)-MAX($E475-AN$7,0)-MAX((AN$7+4)-$F475,0),0)*$B475,"")</f>
        <v/>
      </c>
      <c r="AO475" s="11" t="str">
        <f aca="false">IF(AND($B475&lt;&gt;"",$E475&lt;&gt;"",$F475&lt;&gt;"",AO$7&lt;&gt;""),MAX(NETWORKDAYS(AO$7,AO$7+6)-MAX($E475-AO$7,0)-MAX((AO$7+4)-$F475,0),0)*$B475,"")</f>
        <v/>
      </c>
      <c r="AP475" s="11" t="str">
        <f aca="false">IF(AND($B475&lt;&gt;"",$E475&lt;&gt;"",$F475&lt;&gt;"",AP$7&lt;&gt;""),MAX(NETWORKDAYS(AP$7,AP$7+6)-MAX($E475-AP$7,0)-MAX((AP$7+4)-$F475,0),0)*$B475,"")</f>
        <v/>
      </c>
      <c r="AQ475" s="11" t="str">
        <f aca="false">IF(AND($B475&lt;&gt;"",$E475&lt;&gt;"",$F475&lt;&gt;"",AQ$7&lt;&gt;""),MAX(NETWORKDAYS(AQ$7,AQ$7+6)-MAX($E475-AQ$7,0)-MAX((AQ$7+4)-$F475,0),0)*$B475,"")</f>
        <v/>
      </c>
      <c r="AR475" s="11" t="str">
        <f aca="false">IF(AND($B475&lt;&gt;"",$E475&lt;&gt;"",$F475&lt;&gt;"",AR$7&lt;&gt;""),MAX(NETWORKDAYS(AR$7,AR$7+6)-MAX($E475-AR$7,0)-MAX((AR$7+4)-$F475,0),0)*$B475,"")</f>
        <v/>
      </c>
      <c r="AS475" s="11" t="str">
        <f aca="false">IF(AND($B475&lt;&gt;"",$E475&lt;&gt;"",$F475&lt;&gt;"",AS$7&lt;&gt;""),MAX(NETWORKDAYS(AS$7,AS$7+6)-MAX($E475-AS$7,0)-MAX((AS$7+4)-$F475,0),0)*$B475,"")</f>
        <v/>
      </c>
      <c r="AT475" s="11" t="str">
        <f aca="false">IF(AND($B475&lt;&gt;"",$E475&lt;&gt;"",$F475&lt;&gt;"",AT$7&lt;&gt;""),MAX(NETWORKDAYS(AT$7,AT$7+6)-MAX($E475-AT$7,0)-MAX((AT$7+4)-$F475,0),0)*$B475,"")</f>
        <v/>
      </c>
      <c r="AU475" s="11" t="str">
        <f aca="false">IF(AND($B475&lt;&gt;"",$E475&lt;&gt;"",$F475&lt;&gt;"",AU$7&lt;&gt;""),MAX(NETWORKDAYS(AU$7,AU$7+6)-MAX($E475-AU$7,0)-MAX((AU$7+4)-$F475,0),0)*$B475,"")</f>
        <v/>
      </c>
      <c r="AV475" s="11" t="str">
        <f aca="false">IF(AND($B475&lt;&gt;"",$E475&lt;&gt;"",$F475&lt;&gt;"",AV$7&lt;&gt;""),MAX(NETWORKDAYS(AV$7,AV$7+6)-MAX($E475-AV$7,0)-MAX((AV$7+4)-$F475,0),0)*$B475,"")</f>
        <v/>
      </c>
      <c r="AW475" s="11" t="str">
        <f aca="false">IF(AND($B475&lt;&gt;"",$E475&lt;&gt;"",$F475&lt;&gt;"",AW$7&lt;&gt;""),MAX(NETWORKDAYS(AW$7,AW$7+6)-MAX($E475-AW$7,0)-MAX((AW$7+4)-$F475,0),0)*$B475,"")</f>
        <v/>
      </c>
      <c r="AX475" s="11" t="str">
        <f aca="false">IF(AND($B475&lt;&gt;"",$E475&lt;&gt;"",$F475&lt;&gt;"",AX$7&lt;&gt;""),MAX(NETWORKDAYS(AX$7,AX$7+6)-MAX($E475-AX$7,0)-MAX((AX$7+4)-$F475,0),0)*$B475,"")</f>
        <v/>
      </c>
      <c r="AY475" s="11" t="str">
        <f aca="false">IF(AND($B475&lt;&gt;"",$E475&lt;&gt;"",$F475&lt;&gt;"",AY$7&lt;&gt;""),MAX(NETWORKDAYS(AY$7,AY$7+6)-MAX($E475-AY$7,0)-MAX((AY$7+4)-$F475,0),0)*$B475,"")</f>
        <v/>
      </c>
      <c r="AZ475" s="11" t="str">
        <f aca="false">IF(AND($B475&lt;&gt;"",$E475&lt;&gt;"",$F475&lt;&gt;"",AZ$7&lt;&gt;""),MAX(NETWORKDAYS(AZ$7,AZ$7+6)-MAX($E475-AZ$7,0)-MAX((AZ$7+4)-$F475,0),0)*$B475,"")</f>
        <v/>
      </c>
      <c r="BA475" s="11" t="str">
        <f aca="false">IF(AND($B475&lt;&gt;"",$E475&lt;&gt;"",$F475&lt;&gt;"",BA$7&lt;&gt;""),MAX(NETWORKDAYS(BA$7,BA$7+6)-MAX($E475-BA$7,0)-MAX((BA$7+4)-$F475,0),0)*$B475,"")</f>
        <v/>
      </c>
      <c r="BB475" s="11" t="str">
        <f aca="false">IF(AND($B475&lt;&gt;"",$E475&lt;&gt;"",$F475&lt;&gt;"",BB$7&lt;&gt;""),MAX(NETWORKDAYS(BB$7,BB$7+6)-MAX($E475-BB$7,0)-MAX((BB$7+4)-$F475,0),0)*$B475,"")</f>
        <v/>
      </c>
      <c r="BC475" s="11" t="str">
        <f aca="false">IF(AND($B475&lt;&gt;"",$E475&lt;&gt;"",$F475&lt;&gt;"",BC$7&lt;&gt;""),MAX(NETWORKDAYS(BC$7,BC$7+6)-MAX($E475-BC$7,0)-MAX((BC$7+4)-$F475,0),0)*$B475,"")</f>
        <v/>
      </c>
      <c r="BD475" s="11" t="str">
        <f aca="false">IF(AND($B475&lt;&gt;"",$E475&lt;&gt;"",$F475&lt;&gt;"",BD$7&lt;&gt;""),MAX(NETWORKDAYS(BD$7,BD$7+6)-MAX($E475-BD$7,0)-MAX((BD$7+4)-$F475,0),0)*$B475,"")</f>
        <v/>
      </c>
      <c r="BE475" s="11" t="str">
        <f aca="false">IF(AND($B475&lt;&gt;"",$E475&lt;&gt;"",$F475&lt;&gt;"",BE$7&lt;&gt;""),MAX(NETWORKDAYS(BE$7,BE$7+6)-MAX($E475-BE$7,0)-MAX((BE$7+4)-$F475,0),0)*$B475,"")</f>
        <v/>
      </c>
      <c r="BF475" s="11" t="str">
        <f aca="false">IF(AND($B475&lt;&gt;"",$E475&lt;&gt;"",$F475&lt;&gt;"",BF$7&lt;&gt;""),MAX(NETWORKDAYS(BF$7,BF$7+6)-MAX($E475-BF$7,0)-MAX((BF$7+4)-$F475,0),0)*$B475,"")</f>
        <v/>
      </c>
      <c r="BG475" s="11" t="str">
        <f aca="false">IF(AND($B475&lt;&gt;"",$E475&lt;&gt;"",$F475&lt;&gt;"",BG$7&lt;&gt;""),MAX(NETWORKDAYS(BG$7,BG$7+6)-MAX($E475-BG$7,0)-MAX((BG$7+4)-$F475,0),0)*$B475,"")</f>
        <v/>
      </c>
      <c r="BH475" s="11" t="str">
        <f aca="false">IF(AND($B475&lt;&gt;"",$E475&lt;&gt;"",$F475&lt;&gt;"",BH$7&lt;&gt;""),MAX(NETWORKDAYS(BH$7,BH$7+6)-MAX($E475-BH$7,0)-MAX((BH$7+4)-$F475,0),0)*$B475,"")</f>
        <v/>
      </c>
      <c r="BI475" s="11" t="str">
        <f aca="false">IF(AND($B475&lt;&gt;"",$E475&lt;&gt;"",$F475&lt;&gt;"",BI$7&lt;&gt;""),MAX(NETWORKDAYS(BI$7,BI$7+6)-MAX($E475-BI$7,0)-MAX((BI$7+4)-$F475,0),0)*$B475,"")</f>
        <v/>
      </c>
      <c r="BJ475" s="11" t="str">
        <f aca="false">IF(AND($B475&lt;&gt;"",$E475&lt;&gt;"",$F475&lt;&gt;"",BJ$7&lt;&gt;""),MAX(NETWORKDAYS(BJ$7,BJ$7+6)-MAX($E475-BJ$7,0)-MAX((BJ$7+4)-$F475,0),0)*$B475,"")</f>
        <v/>
      </c>
      <c r="BK475" s="11" t="str">
        <f aca="false">IF(AND($B475&lt;&gt;"",$E475&lt;&gt;"",$F475&lt;&gt;"",BK$7&lt;&gt;""),MAX(NETWORKDAYS(BK$7,BK$7+6)-MAX($E475-BK$7,0)-MAX((BK$7+4)-$F475,0),0)*$B475,"")</f>
        <v/>
      </c>
      <c r="BL475" s="11" t="str">
        <f aca="false">IF(AND($B475&lt;&gt;"",$E475&lt;&gt;"",$F475&lt;&gt;"",BL$7&lt;&gt;""),MAX(NETWORKDAYS(BL$7,BL$7+6)-MAX($E475-BL$7,0)-MAX((BL$7+4)-$F475,0),0)*$B475,"")</f>
        <v/>
      </c>
      <c r="BM475" s="11" t="str">
        <f aca="false">IF(AND($B475&lt;&gt;"",$E475&lt;&gt;"",$F475&lt;&gt;"",BM$7&lt;&gt;""),MAX(NETWORKDAYS(BM$7,BM$7+6)-MAX($E475-BM$7,0)-MAX((BM$7+4)-$F475,0),0)*$B475,"")</f>
        <v/>
      </c>
      <c r="BN475" s="11" t="str">
        <f aca="false">IF(AND($B475&lt;&gt;"",$E475&lt;&gt;"",$F475&lt;&gt;"",BN$7&lt;&gt;""),MAX(NETWORKDAYS(BN$7,BN$7+6)-MAX($E475-BN$7,0)-MAX((BN$7+4)-$F475,0),0)*$B475,"")</f>
        <v/>
      </c>
      <c r="BO475" s="11" t="str">
        <f aca="false">IF(AND($B475&lt;&gt;"",$E475&lt;&gt;"",$F475&lt;&gt;"",BO$7&lt;&gt;""),MAX(NETWORKDAYS(BO$7,BO$7+6)-MAX($E475-BO$7,0)-MAX((BO$7+4)-$F475,0),0)*$B475,"")</f>
        <v/>
      </c>
      <c r="BP475" s="11" t="str">
        <f aca="false">IF(AND($B475&lt;&gt;"",$E475&lt;&gt;"",$F475&lt;&gt;"",BP$7&lt;&gt;""),MAX(NETWORKDAYS(BP$7,BP$7+6)-MAX($E475-BP$7,0)-MAX((BP$7+4)-$F475,0),0)*$B475,"")</f>
        <v/>
      </c>
      <c r="BQ475" s="11" t="str">
        <f aca="false">IF(AND($B475&lt;&gt;"",$E475&lt;&gt;"",$F475&lt;&gt;"",BQ$7&lt;&gt;""),MAX(NETWORKDAYS(BQ$7,BQ$7+6)-MAX($E475-BQ$7,0)-MAX((BQ$7+4)-$F475,0),0)*$B475,"")</f>
        <v/>
      </c>
      <c r="BR475" s="11" t="str">
        <f aca="false">IF(AND($B475&lt;&gt;"",$E475&lt;&gt;"",$F475&lt;&gt;"",BR$7&lt;&gt;""),MAX(NETWORKDAYS(BR$7,BR$7+6)-MAX($E475-BR$7,0)-MAX((BR$7+4)-$F475,0),0)*$B475,"")</f>
        <v/>
      </c>
      <c r="BS475" s="11" t="str">
        <f aca="false">IF(AND($B475&lt;&gt;"",$E475&lt;&gt;"",$F475&lt;&gt;"",BS$7&lt;&gt;""),MAX(NETWORKDAYS(BS$7,BS$7+6)-MAX($E475-BS$7,0)-MAX((BS$7+4)-$F475,0),0)*$B475,"")</f>
        <v/>
      </c>
      <c r="BT475" s="11" t="str">
        <f aca="false">IF(AND($B475&lt;&gt;"",$E475&lt;&gt;"",$F475&lt;&gt;"",BT$7&lt;&gt;""),MAX(NETWORKDAYS(BT$7,BT$7+6)-MAX($E475-BT$7,0)-MAX((BT$7+4)-$F475,0),0)*$B475,"")</f>
        <v/>
      </c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  <c r="JR475" s="11"/>
      <c r="JS475" s="11"/>
      <c r="JT475" s="11"/>
      <c r="JU475" s="11"/>
      <c r="JV475" s="11"/>
      <c r="JW475" s="11"/>
      <c r="JX475" s="11"/>
      <c r="JY475" s="11"/>
      <c r="JZ475" s="11"/>
      <c r="KA475" s="11"/>
      <c r="KB475" s="11"/>
      <c r="KC475" s="11"/>
      <c r="KD475" s="11"/>
      <c r="KE475" s="11"/>
      <c r="KF475" s="11"/>
      <c r="KG475" s="11"/>
      <c r="KH475" s="11"/>
      <c r="KI475" s="11"/>
      <c r="KJ475" s="11"/>
      <c r="KK475" s="11"/>
      <c r="KL475" s="11"/>
      <c r="KM475" s="11"/>
      <c r="KN475" s="11"/>
      <c r="KO475" s="11"/>
      <c r="KP475" s="11"/>
      <c r="KQ475" s="11"/>
      <c r="KR475" s="11"/>
      <c r="KS475" s="11"/>
      <c r="KT475" s="11"/>
      <c r="KU475" s="11"/>
      <c r="KV475" s="11"/>
      <c r="KW475" s="11"/>
      <c r="KX475" s="11"/>
      <c r="KY475" s="11"/>
      <c r="KZ475" s="11"/>
      <c r="LA475" s="11"/>
      <c r="LB475" s="11"/>
      <c r="LC475" s="11"/>
      <c r="LD475" s="11"/>
      <c r="LE475" s="11"/>
      <c r="LF475" s="11"/>
      <c r="LG475" s="11"/>
      <c r="LH475" s="11"/>
      <c r="LI475" s="11"/>
      <c r="LJ475" s="11"/>
      <c r="LK475" s="11"/>
      <c r="LL475" s="11"/>
      <c r="LM475" s="11"/>
      <c r="LN475" s="11"/>
      <c r="LO475" s="11"/>
      <c r="LP475" s="11"/>
      <c r="LQ475" s="11"/>
      <c r="LR475" s="11"/>
      <c r="LS475" s="11"/>
      <c r="LT475" s="11"/>
      <c r="LU475" s="11"/>
      <c r="LV475" s="11"/>
      <c r="LW475" s="11"/>
      <c r="LX475" s="11"/>
      <c r="LY475" s="11"/>
      <c r="LZ475" s="11"/>
      <c r="MA475" s="11"/>
      <c r="MB475" s="11"/>
      <c r="MC475" s="11"/>
      <c r="MD475" s="11"/>
      <c r="ME475" s="11"/>
      <c r="MF475" s="11"/>
    </row>
    <row r="476" customFormat="false" ht="12.8" hidden="false" customHeight="false" outlineLevel="0" collapsed="false">
      <c r="A476" s="1" t="str">
        <f aca="false">IF(taskList!J472&lt;&gt;"",taskList!J472,"")</f>
        <v/>
      </c>
      <c r="B476" s="9" t="str">
        <f aca="false">IF(AND(IF(taskList!M472&lt;&gt;"",TRUE()),IF(taskList!K472&lt;&gt;"",TRUE())),taskList!M472/taskList!K472,"")</f>
        <v/>
      </c>
      <c r="C476" s="9" t="str">
        <f aca="false">IF(taskList!B472&lt;&gt;"",taskList!B472,"")</f>
        <v/>
      </c>
      <c r="D476" s="9" t="str">
        <f aca="false">IF(taskList!E472&lt;&gt;"",taskList!E472,"")</f>
        <v/>
      </c>
      <c r="E476" s="4" t="str">
        <f aca="false">IF(taskList!F472&lt;&gt;"",taskList!F472,"")</f>
        <v/>
      </c>
      <c r="F476" s="4" t="str">
        <f aca="false">IF(taskList!G472&lt;&gt;"",taskList!G472,"")</f>
        <v/>
      </c>
      <c r="H476" s="11" t="str">
        <f aca="false">IF(AND($B476&lt;&gt;"",$E476&lt;&gt;"",$F476&lt;&gt;"",H$7&lt;&gt;""),MAX(NETWORKDAYS(H$7,H$7+6)-MAX($E476-H$7,0)-MAX((H$7+4)-$F476,0),0)*$B476,"")</f>
        <v/>
      </c>
      <c r="I476" s="11" t="str">
        <f aca="false">IF(AND($B476&lt;&gt;"",$E476&lt;&gt;"",$F476&lt;&gt;"",I$7&lt;&gt;""),MAX(NETWORKDAYS(I$7,I$7+6)-MAX($E476-I$7,0)-MAX((I$7+4)-$F476,0),0)*$B476,"")</f>
        <v/>
      </c>
      <c r="J476" s="11" t="str">
        <f aca="false">IF(AND($B476&lt;&gt;"",$E476&lt;&gt;"",$F476&lt;&gt;"",J$7&lt;&gt;""),MAX(NETWORKDAYS(J$7,J$7+6)-MAX($E476-J$7,0)-MAX((J$7+4)-$F476,0),0)*$B476,"")</f>
        <v/>
      </c>
      <c r="K476" s="11" t="str">
        <f aca="false">IF(AND($B476&lt;&gt;"",$E476&lt;&gt;"",$F476&lt;&gt;"",K$7&lt;&gt;""),MAX(NETWORKDAYS(K$7,K$7+6)-MAX($E476-K$7,0)-MAX((K$7+4)-$F476,0),0)*$B476,"")</f>
        <v/>
      </c>
      <c r="L476" s="11" t="str">
        <f aca="false">IF(AND($B476&lt;&gt;"",$E476&lt;&gt;"",$F476&lt;&gt;"",L$7&lt;&gt;""),MAX(NETWORKDAYS(L$7,L$7+6)-MAX($E476-L$7,0)-MAX((L$7+4)-$F476,0),0)*$B476,"")</f>
        <v/>
      </c>
      <c r="M476" s="11" t="str">
        <f aca="false">IF(AND($B476&lt;&gt;"",$E476&lt;&gt;"",$F476&lt;&gt;"",M$7&lt;&gt;""),MAX(NETWORKDAYS(M$7,M$7+6)-MAX($E476-M$7,0)-MAX((M$7+4)-$F476,0),0)*$B476,"")</f>
        <v/>
      </c>
      <c r="N476" s="11" t="str">
        <f aca="false">IF(AND($B476&lt;&gt;"",$E476&lt;&gt;"",$F476&lt;&gt;"",N$7&lt;&gt;""),MAX(NETWORKDAYS(N$7,N$7+6)-MAX($E476-N$7,0)-MAX((N$7+4)-$F476,0),0)*$B476,"")</f>
        <v/>
      </c>
      <c r="O476" s="11" t="str">
        <f aca="false">IF(AND($B476&lt;&gt;"",$E476&lt;&gt;"",$F476&lt;&gt;"",O$7&lt;&gt;""),MAX(NETWORKDAYS(O$7,O$7+6)-MAX($E476-O$7,0)-MAX((O$7+4)-$F476,0),0)*$B476,"")</f>
        <v/>
      </c>
      <c r="P476" s="11" t="str">
        <f aca="false">IF(AND($B476&lt;&gt;"",$E476&lt;&gt;"",$F476&lt;&gt;"",P$7&lt;&gt;""),MAX(NETWORKDAYS(P$7,P$7+6)-MAX($E476-P$7,0)-MAX((P$7+4)-$F476,0),0)*$B476,"")</f>
        <v/>
      </c>
      <c r="Q476" s="11" t="str">
        <f aca="false">IF(AND($B476&lt;&gt;"",$E476&lt;&gt;"",$F476&lt;&gt;"",Q$7&lt;&gt;""),MAX(NETWORKDAYS(Q$7,Q$7+6)-MAX($E476-Q$7,0)-MAX((Q$7+4)-$F476,0),0)*$B476,"")</f>
        <v/>
      </c>
      <c r="R476" s="11" t="str">
        <f aca="false">IF(AND($B476&lt;&gt;"",$E476&lt;&gt;"",$F476&lt;&gt;"",R$7&lt;&gt;""),MAX(NETWORKDAYS(R$7,R$7+6)-MAX($E476-R$7,0)-MAX((R$7+4)-$F476,0),0)*$B476,"")</f>
        <v/>
      </c>
      <c r="S476" s="11" t="str">
        <f aca="false">IF(AND($B476&lt;&gt;"",$E476&lt;&gt;"",$F476&lt;&gt;"",S$7&lt;&gt;""),MAX(NETWORKDAYS(S$7,S$7+6)-MAX($E476-S$7,0)-MAX((S$7+4)-$F476,0),0)*$B476,"")</f>
        <v/>
      </c>
      <c r="T476" s="11" t="str">
        <f aca="false">IF(AND($B476&lt;&gt;"",$E476&lt;&gt;"",$F476&lt;&gt;"",T$7&lt;&gt;""),MAX(NETWORKDAYS(T$7,T$7+6)-MAX($E476-T$7,0)-MAX((T$7+4)-$F476,0),0)*$B476,"")</f>
        <v/>
      </c>
      <c r="U476" s="11" t="str">
        <f aca="false">IF(AND($B476&lt;&gt;"",$E476&lt;&gt;"",$F476&lt;&gt;"",U$7&lt;&gt;""),MAX(NETWORKDAYS(U$7,U$7+6)-MAX($E476-U$7,0)-MAX((U$7+4)-$F476,0),0)*$B476,"")</f>
        <v/>
      </c>
      <c r="V476" s="11" t="str">
        <f aca="false">IF(AND($B476&lt;&gt;"",$E476&lt;&gt;"",$F476&lt;&gt;"",V$7&lt;&gt;""),MAX(NETWORKDAYS(V$7,V$7+6)-MAX($E476-V$7,0)-MAX((V$7+4)-$F476,0),0)*$B476,"")</f>
        <v/>
      </c>
      <c r="W476" s="11" t="str">
        <f aca="false">IF(AND($B476&lt;&gt;"",$E476&lt;&gt;"",$F476&lt;&gt;"",W$7&lt;&gt;""),MAX(NETWORKDAYS(W$7,W$7+6)-MAX($E476-W$7,0)-MAX((W$7+4)-$F476,0),0)*$B476,"")</f>
        <v/>
      </c>
      <c r="X476" s="11" t="str">
        <f aca="false">IF(AND($B476&lt;&gt;"",$E476&lt;&gt;"",$F476&lt;&gt;"",X$7&lt;&gt;""),MAX(NETWORKDAYS(X$7,X$7+6)-MAX($E476-X$7,0)-MAX((X$7+4)-$F476,0),0)*$B476,"")</f>
        <v/>
      </c>
      <c r="Y476" s="11" t="str">
        <f aca="false">IF(AND($B476&lt;&gt;"",$E476&lt;&gt;"",$F476&lt;&gt;"",Y$7&lt;&gt;""),MAX(NETWORKDAYS(Y$7,Y$7+6)-MAX($E476-Y$7,0)-MAX((Y$7+4)-$F476,0),0)*$B476,"")</f>
        <v/>
      </c>
      <c r="Z476" s="11" t="str">
        <f aca="false">IF(AND($B476&lt;&gt;"",$E476&lt;&gt;"",$F476&lt;&gt;"",Z$7&lt;&gt;""),MAX(NETWORKDAYS(Z$7,Z$7+6)-MAX($E476-Z$7,0)-MAX((Z$7+4)-$F476,0),0)*$B476,"")</f>
        <v/>
      </c>
      <c r="AA476" s="11" t="str">
        <f aca="false">IF(AND($B476&lt;&gt;"",$E476&lt;&gt;"",$F476&lt;&gt;"",AA$7&lt;&gt;""),MAX(NETWORKDAYS(AA$7,AA$7+6)-MAX($E476-AA$7,0)-MAX((AA$7+4)-$F476,0),0)*$B476,"")</f>
        <v/>
      </c>
      <c r="AB476" s="11" t="str">
        <f aca="false">IF(AND($B476&lt;&gt;"",$E476&lt;&gt;"",$F476&lt;&gt;"",AB$7&lt;&gt;""),MAX(NETWORKDAYS(AB$7,AB$7+6)-MAX($E476-AB$7,0)-MAX((AB$7+4)-$F476,0),0)*$B476,"")</f>
        <v/>
      </c>
      <c r="AC476" s="11" t="str">
        <f aca="false">IF(AND($B476&lt;&gt;"",$E476&lt;&gt;"",$F476&lt;&gt;"",AC$7&lt;&gt;""),MAX(NETWORKDAYS(AC$7,AC$7+6)-MAX($E476-AC$7,0)-MAX((AC$7+4)-$F476,0),0)*$B476,"")</f>
        <v/>
      </c>
      <c r="AD476" s="11" t="str">
        <f aca="false">IF(AND($B476&lt;&gt;"",$E476&lt;&gt;"",$F476&lt;&gt;"",AD$7&lt;&gt;""),MAX(NETWORKDAYS(AD$7,AD$7+6)-MAX($E476-AD$7,0)-MAX((AD$7+4)-$F476,0),0)*$B476,"")</f>
        <v/>
      </c>
      <c r="AE476" s="11" t="str">
        <f aca="false">IF(AND($B476&lt;&gt;"",$E476&lt;&gt;"",$F476&lt;&gt;"",AE$7&lt;&gt;""),MAX(NETWORKDAYS(AE$7,AE$7+6)-MAX($E476-AE$7,0)-MAX((AE$7+4)-$F476,0),0)*$B476,"")</f>
        <v/>
      </c>
      <c r="AF476" s="11" t="str">
        <f aca="false">IF(AND($B476&lt;&gt;"",$E476&lt;&gt;"",$F476&lt;&gt;"",AF$7&lt;&gt;""),MAX(NETWORKDAYS(AF$7,AF$7+6)-MAX($E476-AF$7,0)-MAX((AF$7+4)-$F476,0),0)*$B476,"")</f>
        <v/>
      </c>
      <c r="AG476" s="11" t="str">
        <f aca="false">IF(AND($B476&lt;&gt;"",$E476&lt;&gt;"",$F476&lt;&gt;"",AG$7&lt;&gt;""),MAX(NETWORKDAYS(AG$7,AG$7+6)-MAX($E476-AG$7,0)-MAX((AG$7+4)-$F476,0),0)*$B476,"")</f>
        <v/>
      </c>
      <c r="AH476" s="11" t="str">
        <f aca="false">IF(AND($B476&lt;&gt;"",$E476&lt;&gt;"",$F476&lt;&gt;"",AH$7&lt;&gt;""),MAX(NETWORKDAYS(AH$7,AH$7+6)-MAX($E476-AH$7,0)-MAX((AH$7+4)-$F476,0),0)*$B476,"")</f>
        <v/>
      </c>
      <c r="AI476" s="11" t="str">
        <f aca="false">IF(AND($B476&lt;&gt;"",$E476&lt;&gt;"",$F476&lt;&gt;"",AI$7&lt;&gt;""),MAX(NETWORKDAYS(AI$7,AI$7+6)-MAX($E476-AI$7,0)-MAX((AI$7+4)-$F476,0),0)*$B476,"")</f>
        <v/>
      </c>
      <c r="AJ476" s="11" t="str">
        <f aca="false">IF(AND($B476&lt;&gt;"",$E476&lt;&gt;"",$F476&lt;&gt;"",AJ$7&lt;&gt;""),MAX(NETWORKDAYS(AJ$7,AJ$7+6)-MAX($E476-AJ$7,0)-MAX((AJ$7+4)-$F476,0),0)*$B476,"")</f>
        <v/>
      </c>
      <c r="AK476" s="11" t="str">
        <f aca="false">IF(AND($B476&lt;&gt;"",$E476&lt;&gt;"",$F476&lt;&gt;"",AK$7&lt;&gt;""),MAX(NETWORKDAYS(AK$7,AK$7+6)-MAX($E476-AK$7,0)-MAX((AK$7+4)-$F476,0),0)*$B476,"")</f>
        <v/>
      </c>
      <c r="AL476" s="11" t="str">
        <f aca="false">IF(AND($B476&lt;&gt;"",$E476&lt;&gt;"",$F476&lt;&gt;"",AL$7&lt;&gt;""),MAX(NETWORKDAYS(AL$7,AL$7+6)-MAX($E476-AL$7,0)-MAX((AL$7+4)-$F476,0),0)*$B476,"")</f>
        <v/>
      </c>
      <c r="AM476" s="11" t="str">
        <f aca="false">IF(AND($B476&lt;&gt;"",$E476&lt;&gt;"",$F476&lt;&gt;"",AM$7&lt;&gt;""),MAX(NETWORKDAYS(AM$7,AM$7+6)-MAX($E476-AM$7,0)-MAX((AM$7+4)-$F476,0),0)*$B476,"")</f>
        <v/>
      </c>
      <c r="AN476" s="11" t="str">
        <f aca="false">IF(AND($B476&lt;&gt;"",$E476&lt;&gt;"",$F476&lt;&gt;"",AN$7&lt;&gt;""),MAX(NETWORKDAYS(AN$7,AN$7+6)-MAX($E476-AN$7,0)-MAX((AN$7+4)-$F476,0),0)*$B476,"")</f>
        <v/>
      </c>
      <c r="AO476" s="11" t="str">
        <f aca="false">IF(AND($B476&lt;&gt;"",$E476&lt;&gt;"",$F476&lt;&gt;"",AO$7&lt;&gt;""),MAX(NETWORKDAYS(AO$7,AO$7+6)-MAX($E476-AO$7,0)-MAX((AO$7+4)-$F476,0),0)*$B476,"")</f>
        <v/>
      </c>
      <c r="AP476" s="11" t="str">
        <f aca="false">IF(AND($B476&lt;&gt;"",$E476&lt;&gt;"",$F476&lt;&gt;"",AP$7&lt;&gt;""),MAX(NETWORKDAYS(AP$7,AP$7+6)-MAX($E476-AP$7,0)-MAX((AP$7+4)-$F476,0),0)*$B476,"")</f>
        <v/>
      </c>
      <c r="AQ476" s="11" t="str">
        <f aca="false">IF(AND($B476&lt;&gt;"",$E476&lt;&gt;"",$F476&lt;&gt;"",AQ$7&lt;&gt;""),MAX(NETWORKDAYS(AQ$7,AQ$7+6)-MAX($E476-AQ$7,0)-MAX((AQ$7+4)-$F476,0),0)*$B476,"")</f>
        <v/>
      </c>
      <c r="AR476" s="11" t="str">
        <f aca="false">IF(AND($B476&lt;&gt;"",$E476&lt;&gt;"",$F476&lt;&gt;"",AR$7&lt;&gt;""),MAX(NETWORKDAYS(AR$7,AR$7+6)-MAX($E476-AR$7,0)-MAX((AR$7+4)-$F476,0),0)*$B476,"")</f>
        <v/>
      </c>
      <c r="AS476" s="11" t="str">
        <f aca="false">IF(AND($B476&lt;&gt;"",$E476&lt;&gt;"",$F476&lt;&gt;"",AS$7&lt;&gt;""),MAX(NETWORKDAYS(AS$7,AS$7+6)-MAX($E476-AS$7,0)-MAX((AS$7+4)-$F476,0),0)*$B476,"")</f>
        <v/>
      </c>
      <c r="AT476" s="11" t="str">
        <f aca="false">IF(AND($B476&lt;&gt;"",$E476&lt;&gt;"",$F476&lt;&gt;"",AT$7&lt;&gt;""),MAX(NETWORKDAYS(AT$7,AT$7+6)-MAX($E476-AT$7,0)-MAX((AT$7+4)-$F476,0),0)*$B476,"")</f>
        <v/>
      </c>
      <c r="AU476" s="11" t="str">
        <f aca="false">IF(AND($B476&lt;&gt;"",$E476&lt;&gt;"",$F476&lt;&gt;"",AU$7&lt;&gt;""),MAX(NETWORKDAYS(AU$7,AU$7+6)-MAX($E476-AU$7,0)-MAX((AU$7+4)-$F476,0),0)*$B476,"")</f>
        <v/>
      </c>
      <c r="AV476" s="11" t="str">
        <f aca="false">IF(AND($B476&lt;&gt;"",$E476&lt;&gt;"",$F476&lt;&gt;"",AV$7&lt;&gt;""),MAX(NETWORKDAYS(AV$7,AV$7+6)-MAX($E476-AV$7,0)-MAX((AV$7+4)-$F476,0),0)*$B476,"")</f>
        <v/>
      </c>
      <c r="AW476" s="11" t="str">
        <f aca="false">IF(AND($B476&lt;&gt;"",$E476&lt;&gt;"",$F476&lt;&gt;"",AW$7&lt;&gt;""),MAX(NETWORKDAYS(AW$7,AW$7+6)-MAX($E476-AW$7,0)-MAX((AW$7+4)-$F476,0),0)*$B476,"")</f>
        <v/>
      </c>
      <c r="AX476" s="11" t="str">
        <f aca="false">IF(AND($B476&lt;&gt;"",$E476&lt;&gt;"",$F476&lt;&gt;"",AX$7&lt;&gt;""),MAX(NETWORKDAYS(AX$7,AX$7+6)-MAX($E476-AX$7,0)-MAX((AX$7+4)-$F476,0),0)*$B476,"")</f>
        <v/>
      </c>
      <c r="AY476" s="11" t="str">
        <f aca="false">IF(AND($B476&lt;&gt;"",$E476&lt;&gt;"",$F476&lt;&gt;"",AY$7&lt;&gt;""),MAX(NETWORKDAYS(AY$7,AY$7+6)-MAX($E476-AY$7,0)-MAX((AY$7+4)-$F476,0),0)*$B476,"")</f>
        <v/>
      </c>
      <c r="AZ476" s="11" t="str">
        <f aca="false">IF(AND($B476&lt;&gt;"",$E476&lt;&gt;"",$F476&lt;&gt;"",AZ$7&lt;&gt;""),MAX(NETWORKDAYS(AZ$7,AZ$7+6)-MAX($E476-AZ$7,0)-MAX((AZ$7+4)-$F476,0),0)*$B476,"")</f>
        <v/>
      </c>
      <c r="BA476" s="11" t="str">
        <f aca="false">IF(AND($B476&lt;&gt;"",$E476&lt;&gt;"",$F476&lt;&gt;"",BA$7&lt;&gt;""),MAX(NETWORKDAYS(BA$7,BA$7+6)-MAX($E476-BA$7,0)-MAX((BA$7+4)-$F476,0),0)*$B476,"")</f>
        <v/>
      </c>
      <c r="BB476" s="11" t="str">
        <f aca="false">IF(AND($B476&lt;&gt;"",$E476&lt;&gt;"",$F476&lt;&gt;"",BB$7&lt;&gt;""),MAX(NETWORKDAYS(BB$7,BB$7+6)-MAX($E476-BB$7,0)-MAX((BB$7+4)-$F476,0),0)*$B476,"")</f>
        <v/>
      </c>
      <c r="BC476" s="11" t="str">
        <f aca="false">IF(AND($B476&lt;&gt;"",$E476&lt;&gt;"",$F476&lt;&gt;"",BC$7&lt;&gt;""),MAX(NETWORKDAYS(BC$7,BC$7+6)-MAX($E476-BC$7,0)-MAX((BC$7+4)-$F476,0),0)*$B476,"")</f>
        <v/>
      </c>
      <c r="BD476" s="11" t="str">
        <f aca="false">IF(AND($B476&lt;&gt;"",$E476&lt;&gt;"",$F476&lt;&gt;"",BD$7&lt;&gt;""),MAX(NETWORKDAYS(BD$7,BD$7+6)-MAX($E476-BD$7,0)-MAX((BD$7+4)-$F476,0),0)*$B476,"")</f>
        <v/>
      </c>
      <c r="BE476" s="11" t="str">
        <f aca="false">IF(AND($B476&lt;&gt;"",$E476&lt;&gt;"",$F476&lt;&gt;"",BE$7&lt;&gt;""),MAX(NETWORKDAYS(BE$7,BE$7+6)-MAX($E476-BE$7,0)-MAX((BE$7+4)-$F476,0),0)*$B476,"")</f>
        <v/>
      </c>
      <c r="BF476" s="11" t="str">
        <f aca="false">IF(AND($B476&lt;&gt;"",$E476&lt;&gt;"",$F476&lt;&gt;"",BF$7&lt;&gt;""),MAX(NETWORKDAYS(BF$7,BF$7+6)-MAX($E476-BF$7,0)-MAX((BF$7+4)-$F476,0),0)*$B476,"")</f>
        <v/>
      </c>
      <c r="BG476" s="11" t="str">
        <f aca="false">IF(AND($B476&lt;&gt;"",$E476&lt;&gt;"",$F476&lt;&gt;"",BG$7&lt;&gt;""),MAX(NETWORKDAYS(BG$7,BG$7+6)-MAX($E476-BG$7,0)-MAX((BG$7+4)-$F476,0),0)*$B476,"")</f>
        <v/>
      </c>
      <c r="BH476" s="11" t="str">
        <f aca="false">IF(AND($B476&lt;&gt;"",$E476&lt;&gt;"",$F476&lt;&gt;"",BH$7&lt;&gt;""),MAX(NETWORKDAYS(BH$7,BH$7+6)-MAX($E476-BH$7,0)-MAX((BH$7+4)-$F476,0),0)*$B476,"")</f>
        <v/>
      </c>
      <c r="BI476" s="11" t="str">
        <f aca="false">IF(AND($B476&lt;&gt;"",$E476&lt;&gt;"",$F476&lt;&gt;"",BI$7&lt;&gt;""),MAX(NETWORKDAYS(BI$7,BI$7+6)-MAX($E476-BI$7,0)-MAX((BI$7+4)-$F476,0),0)*$B476,"")</f>
        <v/>
      </c>
      <c r="BJ476" s="11" t="str">
        <f aca="false">IF(AND($B476&lt;&gt;"",$E476&lt;&gt;"",$F476&lt;&gt;"",BJ$7&lt;&gt;""),MAX(NETWORKDAYS(BJ$7,BJ$7+6)-MAX($E476-BJ$7,0)-MAX((BJ$7+4)-$F476,0),0)*$B476,"")</f>
        <v/>
      </c>
      <c r="BK476" s="11" t="str">
        <f aca="false">IF(AND($B476&lt;&gt;"",$E476&lt;&gt;"",$F476&lt;&gt;"",BK$7&lt;&gt;""),MAX(NETWORKDAYS(BK$7,BK$7+6)-MAX($E476-BK$7,0)-MAX((BK$7+4)-$F476,0),0)*$B476,"")</f>
        <v/>
      </c>
      <c r="BL476" s="11" t="str">
        <f aca="false">IF(AND($B476&lt;&gt;"",$E476&lt;&gt;"",$F476&lt;&gt;"",BL$7&lt;&gt;""),MAX(NETWORKDAYS(BL$7,BL$7+6)-MAX($E476-BL$7,0)-MAX((BL$7+4)-$F476,0),0)*$B476,"")</f>
        <v/>
      </c>
      <c r="BM476" s="11" t="str">
        <f aca="false">IF(AND($B476&lt;&gt;"",$E476&lt;&gt;"",$F476&lt;&gt;"",BM$7&lt;&gt;""),MAX(NETWORKDAYS(BM$7,BM$7+6)-MAX($E476-BM$7,0)-MAX((BM$7+4)-$F476,0),0)*$B476,"")</f>
        <v/>
      </c>
      <c r="BN476" s="11" t="str">
        <f aca="false">IF(AND($B476&lt;&gt;"",$E476&lt;&gt;"",$F476&lt;&gt;"",BN$7&lt;&gt;""),MAX(NETWORKDAYS(BN$7,BN$7+6)-MAX($E476-BN$7,0)-MAX((BN$7+4)-$F476,0),0)*$B476,"")</f>
        <v/>
      </c>
      <c r="BO476" s="11" t="str">
        <f aca="false">IF(AND($B476&lt;&gt;"",$E476&lt;&gt;"",$F476&lt;&gt;"",BO$7&lt;&gt;""),MAX(NETWORKDAYS(BO$7,BO$7+6)-MAX($E476-BO$7,0)-MAX((BO$7+4)-$F476,0),0)*$B476,"")</f>
        <v/>
      </c>
      <c r="BP476" s="11" t="str">
        <f aca="false">IF(AND($B476&lt;&gt;"",$E476&lt;&gt;"",$F476&lt;&gt;"",BP$7&lt;&gt;""),MAX(NETWORKDAYS(BP$7,BP$7+6)-MAX($E476-BP$7,0)-MAX((BP$7+4)-$F476,0),0)*$B476,"")</f>
        <v/>
      </c>
      <c r="BQ476" s="11" t="str">
        <f aca="false">IF(AND($B476&lt;&gt;"",$E476&lt;&gt;"",$F476&lt;&gt;"",BQ$7&lt;&gt;""),MAX(NETWORKDAYS(BQ$7,BQ$7+6)-MAX($E476-BQ$7,0)-MAX((BQ$7+4)-$F476,0),0)*$B476,"")</f>
        <v/>
      </c>
      <c r="BR476" s="11" t="str">
        <f aca="false">IF(AND($B476&lt;&gt;"",$E476&lt;&gt;"",$F476&lt;&gt;"",BR$7&lt;&gt;""),MAX(NETWORKDAYS(BR$7,BR$7+6)-MAX($E476-BR$7,0)-MAX((BR$7+4)-$F476,0),0)*$B476,"")</f>
        <v/>
      </c>
      <c r="BS476" s="11" t="str">
        <f aca="false">IF(AND($B476&lt;&gt;"",$E476&lt;&gt;"",$F476&lt;&gt;"",BS$7&lt;&gt;""),MAX(NETWORKDAYS(BS$7,BS$7+6)-MAX($E476-BS$7,0)-MAX((BS$7+4)-$F476,0),0)*$B476,"")</f>
        <v/>
      </c>
      <c r="BT476" s="11" t="str">
        <f aca="false">IF(AND($B476&lt;&gt;"",$E476&lt;&gt;"",$F476&lt;&gt;"",BT$7&lt;&gt;""),MAX(NETWORKDAYS(BT$7,BT$7+6)-MAX($E476-BT$7,0)-MAX((BT$7+4)-$F476,0),0)*$B476,"")</f>
        <v/>
      </c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  <c r="JS476" s="11"/>
      <c r="JT476" s="11"/>
      <c r="JU476" s="11"/>
      <c r="JV476" s="11"/>
      <c r="JW476" s="11"/>
      <c r="JX476" s="11"/>
      <c r="JY476" s="11"/>
      <c r="JZ476" s="11"/>
      <c r="KA476" s="11"/>
      <c r="KB476" s="11"/>
      <c r="KC476" s="11"/>
      <c r="KD476" s="11"/>
      <c r="KE476" s="11"/>
      <c r="KF476" s="11"/>
      <c r="KG476" s="11"/>
      <c r="KH476" s="11"/>
      <c r="KI476" s="11"/>
      <c r="KJ476" s="11"/>
      <c r="KK476" s="11"/>
      <c r="KL476" s="11"/>
      <c r="KM476" s="11"/>
      <c r="KN476" s="11"/>
      <c r="KO476" s="11"/>
      <c r="KP476" s="11"/>
      <c r="KQ476" s="11"/>
      <c r="KR476" s="11"/>
      <c r="KS476" s="11"/>
      <c r="KT476" s="11"/>
      <c r="KU476" s="11"/>
      <c r="KV476" s="11"/>
      <c r="KW476" s="11"/>
      <c r="KX476" s="11"/>
      <c r="KY476" s="11"/>
      <c r="KZ476" s="11"/>
      <c r="LA476" s="11"/>
      <c r="LB476" s="11"/>
      <c r="LC476" s="11"/>
      <c r="LD476" s="11"/>
      <c r="LE476" s="11"/>
      <c r="LF476" s="11"/>
      <c r="LG476" s="11"/>
      <c r="LH476" s="11"/>
      <c r="LI476" s="11"/>
      <c r="LJ476" s="11"/>
      <c r="LK476" s="11"/>
      <c r="LL476" s="11"/>
      <c r="LM476" s="11"/>
      <c r="LN476" s="11"/>
      <c r="LO476" s="11"/>
      <c r="LP476" s="11"/>
      <c r="LQ476" s="11"/>
      <c r="LR476" s="11"/>
      <c r="LS476" s="11"/>
      <c r="LT476" s="11"/>
      <c r="LU476" s="11"/>
      <c r="LV476" s="11"/>
      <c r="LW476" s="11"/>
      <c r="LX476" s="11"/>
      <c r="LY476" s="11"/>
      <c r="LZ476" s="11"/>
      <c r="MA476" s="11"/>
      <c r="MB476" s="11"/>
      <c r="MC476" s="11"/>
      <c r="MD476" s="11"/>
      <c r="ME476" s="11"/>
      <c r="MF476" s="11"/>
    </row>
    <row r="477" customFormat="false" ht="12.8" hidden="false" customHeight="false" outlineLevel="0" collapsed="false">
      <c r="A477" s="1" t="str">
        <f aca="false">IF(taskList!J473&lt;&gt;"",taskList!J473,"")</f>
        <v/>
      </c>
      <c r="B477" s="9" t="str">
        <f aca="false">IF(AND(IF(taskList!M473&lt;&gt;"",TRUE()),IF(taskList!K473&lt;&gt;"",TRUE())),taskList!M473/taskList!K473,"")</f>
        <v/>
      </c>
      <c r="C477" s="9" t="str">
        <f aca="false">IF(taskList!B473&lt;&gt;"",taskList!B473,"")</f>
        <v/>
      </c>
      <c r="D477" s="9" t="str">
        <f aca="false">IF(taskList!E473&lt;&gt;"",taskList!E473,"")</f>
        <v/>
      </c>
      <c r="E477" s="4" t="str">
        <f aca="false">IF(taskList!F473&lt;&gt;"",taskList!F473,"")</f>
        <v/>
      </c>
      <c r="F477" s="4" t="str">
        <f aca="false">IF(taskList!G473&lt;&gt;"",taskList!G473,"")</f>
        <v/>
      </c>
      <c r="H477" s="11" t="str">
        <f aca="false">IF(AND($B477&lt;&gt;"",$E477&lt;&gt;"",$F477&lt;&gt;"",H$7&lt;&gt;""),MAX(NETWORKDAYS(H$7,H$7+6)-MAX($E477-H$7,0)-MAX((H$7+4)-$F477,0),0)*$B477,"")</f>
        <v/>
      </c>
      <c r="I477" s="11" t="str">
        <f aca="false">IF(AND($B477&lt;&gt;"",$E477&lt;&gt;"",$F477&lt;&gt;"",I$7&lt;&gt;""),MAX(NETWORKDAYS(I$7,I$7+6)-MAX($E477-I$7,0)-MAX((I$7+4)-$F477,0),0)*$B477,"")</f>
        <v/>
      </c>
      <c r="J477" s="11" t="str">
        <f aca="false">IF(AND($B477&lt;&gt;"",$E477&lt;&gt;"",$F477&lt;&gt;"",J$7&lt;&gt;""),MAX(NETWORKDAYS(J$7,J$7+6)-MAX($E477-J$7,0)-MAX((J$7+4)-$F477,0),0)*$B477,"")</f>
        <v/>
      </c>
      <c r="K477" s="11" t="str">
        <f aca="false">IF(AND($B477&lt;&gt;"",$E477&lt;&gt;"",$F477&lt;&gt;"",K$7&lt;&gt;""),MAX(NETWORKDAYS(K$7,K$7+6)-MAX($E477-K$7,0)-MAX((K$7+4)-$F477,0),0)*$B477,"")</f>
        <v/>
      </c>
      <c r="L477" s="11" t="str">
        <f aca="false">IF(AND($B477&lt;&gt;"",$E477&lt;&gt;"",$F477&lt;&gt;"",L$7&lt;&gt;""),MAX(NETWORKDAYS(L$7,L$7+6)-MAX($E477-L$7,0)-MAX((L$7+4)-$F477,0),0)*$B477,"")</f>
        <v/>
      </c>
      <c r="M477" s="11" t="str">
        <f aca="false">IF(AND($B477&lt;&gt;"",$E477&lt;&gt;"",$F477&lt;&gt;"",M$7&lt;&gt;""),MAX(NETWORKDAYS(M$7,M$7+6)-MAX($E477-M$7,0)-MAX((M$7+4)-$F477,0),0)*$B477,"")</f>
        <v/>
      </c>
      <c r="N477" s="11" t="str">
        <f aca="false">IF(AND($B477&lt;&gt;"",$E477&lt;&gt;"",$F477&lt;&gt;"",N$7&lt;&gt;""),MAX(NETWORKDAYS(N$7,N$7+6)-MAX($E477-N$7,0)-MAX((N$7+4)-$F477,0),0)*$B477,"")</f>
        <v/>
      </c>
      <c r="O477" s="11" t="str">
        <f aca="false">IF(AND($B477&lt;&gt;"",$E477&lt;&gt;"",$F477&lt;&gt;"",O$7&lt;&gt;""),MAX(NETWORKDAYS(O$7,O$7+6)-MAX($E477-O$7,0)-MAX((O$7+4)-$F477,0),0)*$B477,"")</f>
        <v/>
      </c>
      <c r="P477" s="11" t="str">
        <f aca="false">IF(AND($B477&lt;&gt;"",$E477&lt;&gt;"",$F477&lt;&gt;"",P$7&lt;&gt;""),MAX(NETWORKDAYS(P$7,P$7+6)-MAX($E477-P$7,0)-MAX((P$7+4)-$F477,0),0)*$B477,"")</f>
        <v/>
      </c>
      <c r="Q477" s="11" t="str">
        <f aca="false">IF(AND($B477&lt;&gt;"",$E477&lt;&gt;"",$F477&lt;&gt;"",Q$7&lt;&gt;""),MAX(NETWORKDAYS(Q$7,Q$7+6)-MAX($E477-Q$7,0)-MAX((Q$7+4)-$F477,0),0)*$B477,"")</f>
        <v/>
      </c>
      <c r="R477" s="11" t="str">
        <f aca="false">IF(AND($B477&lt;&gt;"",$E477&lt;&gt;"",$F477&lt;&gt;"",R$7&lt;&gt;""),MAX(NETWORKDAYS(R$7,R$7+6)-MAX($E477-R$7,0)-MAX((R$7+4)-$F477,0),0)*$B477,"")</f>
        <v/>
      </c>
      <c r="S477" s="11" t="str">
        <f aca="false">IF(AND($B477&lt;&gt;"",$E477&lt;&gt;"",$F477&lt;&gt;"",S$7&lt;&gt;""),MAX(NETWORKDAYS(S$7,S$7+6)-MAX($E477-S$7,0)-MAX((S$7+4)-$F477,0),0)*$B477,"")</f>
        <v/>
      </c>
      <c r="T477" s="11" t="str">
        <f aca="false">IF(AND($B477&lt;&gt;"",$E477&lt;&gt;"",$F477&lt;&gt;"",T$7&lt;&gt;""),MAX(NETWORKDAYS(T$7,T$7+6)-MAX($E477-T$7,0)-MAX((T$7+4)-$F477,0),0)*$B477,"")</f>
        <v/>
      </c>
      <c r="U477" s="11" t="str">
        <f aca="false">IF(AND($B477&lt;&gt;"",$E477&lt;&gt;"",$F477&lt;&gt;"",U$7&lt;&gt;""),MAX(NETWORKDAYS(U$7,U$7+6)-MAX($E477-U$7,0)-MAX((U$7+4)-$F477,0),0)*$B477,"")</f>
        <v/>
      </c>
      <c r="V477" s="11" t="str">
        <f aca="false">IF(AND($B477&lt;&gt;"",$E477&lt;&gt;"",$F477&lt;&gt;"",V$7&lt;&gt;""),MAX(NETWORKDAYS(V$7,V$7+6)-MAX($E477-V$7,0)-MAX((V$7+4)-$F477,0),0)*$B477,"")</f>
        <v/>
      </c>
      <c r="W477" s="11" t="str">
        <f aca="false">IF(AND($B477&lt;&gt;"",$E477&lt;&gt;"",$F477&lt;&gt;"",W$7&lt;&gt;""),MAX(NETWORKDAYS(W$7,W$7+6)-MAX($E477-W$7,0)-MAX((W$7+4)-$F477,0),0)*$B477,"")</f>
        <v/>
      </c>
      <c r="X477" s="11" t="str">
        <f aca="false">IF(AND($B477&lt;&gt;"",$E477&lt;&gt;"",$F477&lt;&gt;"",X$7&lt;&gt;""),MAX(NETWORKDAYS(X$7,X$7+6)-MAX($E477-X$7,0)-MAX((X$7+4)-$F477,0),0)*$B477,"")</f>
        <v/>
      </c>
      <c r="Y477" s="11" t="str">
        <f aca="false">IF(AND($B477&lt;&gt;"",$E477&lt;&gt;"",$F477&lt;&gt;"",Y$7&lt;&gt;""),MAX(NETWORKDAYS(Y$7,Y$7+6)-MAX($E477-Y$7,0)-MAX((Y$7+4)-$F477,0),0)*$B477,"")</f>
        <v/>
      </c>
      <c r="Z477" s="11" t="str">
        <f aca="false">IF(AND($B477&lt;&gt;"",$E477&lt;&gt;"",$F477&lt;&gt;"",Z$7&lt;&gt;""),MAX(NETWORKDAYS(Z$7,Z$7+6)-MAX($E477-Z$7,0)-MAX((Z$7+4)-$F477,0),0)*$B477,"")</f>
        <v/>
      </c>
      <c r="AA477" s="11" t="str">
        <f aca="false">IF(AND($B477&lt;&gt;"",$E477&lt;&gt;"",$F477&lt;&gt;"",AA$7&lt;&gt;""),MAX(NETWORKDAYS(AA$7,AA$7+6)-MAX($E477-AA$7,0)-MAX((AA$7+4)-$F477,0),0)*$B477,"")</f>
        <v/>
      </c>
      <c r="AB477" s="11" t="str">
        <f aca="false">IF(AND($B477&lt;&gt;"",$E477&lt;&gt;"",$F477&lt;&gt;"",AB$7&lt;&gt;""),MAX(NETWORKDAYS(AB$7,AB$7+6)-MAX($E477-AB$7,0)-MAX((AB$7+4)-$F477,0),0)*$B477,"")</f>
        <v/>
      </c>
      <c r="AC477" s="11" t="str">
        <f aca="false">IF(AND($B477&lt;&gt;"",$E477&lt;&gt;"",$F477&lt;&gt;"",AC$7&lt;&gt;""),MAX(NETWORKDAYS(AC$7,AC$7+6)-MAX($E477-AC$7,0)-MAX((AC$7+4)-$F477,0),0)*$B477,"")</f>
        <v/>
      </c>
      <c r="AD477" s="11" t="str">
        <f aca="false">IF(AND($B477&lt;&gt;"",$E477&lt;&gt;"",$F477&lt;&gt;"",AD$7&lt;&gt;""),MAX(NETWORKDAYS(AD$7,AD$7+6)-MAX($E477-AD$7,0)-MAX((AD$7+4)-$F477,0),0)*$B477,"")</f>
        <v/>
      </c>
      <c r="AE477" s="11" t="str">
        <f aca="false">IF(AND($B477&lt;&gt;"",$E477&lt;&gt;"",$F477&lt;&gt;"",AE$7&lt;&gt;""),MAX(NETWORKDAYS(AE$7,AE$7+6)-MAX($E477-AE$7,0)-MAX((AE$7+4)-$F477,0),0)*$B477,"")</f>
        <v/>
      </c>
      <c r="AF477" s="11" t="str">
        <f aca="false">IF(AND($B477&lt;&gt;"",$E477&lt;&gt;"",$F477&lt;&gt;"",AF$7&lt;&gt;""),MAX(NETWORKDAYS(AF$7,AF$7+6)-MAX($E477-AF$7,0)-MAX((AF$7+4)-$F477,0),0)*$B477,"")</f>
        <v/>
      </c>
      <c r="AG477" s="11" t="str">
        <f aca="false">IF(AND($B477&lt;&gt;"",$E477&lt;&gt;"",$F477&lt;&gt;"",AG$7&lt;&gt;""),MAX(NETWORKDAYS(AG$7,AG$7+6)-MAX($E477-AG$7,0)-MAX((AG$7+4)-$F477,0),0)*$B477,"")</f>
        <v/>
      </c>
      <c r="AH477" s="11" t="str">
        <f aca="false">IF(AND($B477&lt;&gt;"",$E477&lt;&gt;"",$F477&lt;&gt;"",AH$7&lt;&gt;""),MAX(NETWORKDAYS(AH$7,AH$7+6)-MAX($E477-AH$7,0)-MAX((AH$7+4)-$F477,0),0)*$B477,"")</f>
        <v/>
      </c>
      <c r="AI477" s="11" t="str">
        <f aca="false">IF(AND($B477&lt;&gt;"",$E477&lt;&gt;"",$F477&lt;&gt;"",AI$7&lt;&gt;""),MAX(NETWORKDAYS(AI$7,AI$7+6)-MAX($E477-AI$7,0)-MAX((AI$7+4)-$F477,0),0)*$B477,"")</f>
        <v/>
      </c>
      <c r="AJ477" s="11" t="str">
        <f aca="false">IF(AND($B477&lt;&gt;"",$E477&lt;&gt;"",$F477&lt;&gt;"",AJ$7&lt;&gt;""),MAX(NETWORKDAYS(AJ$7,AJ$7+6)-MAX($E477-AJ$7,0)-MAX((AJ$7+4)-$F477,0),0)*$B477,"")</f>
        <v/>
      </c>
      <c r="AK477" s="11" t="str">
        <f aca="false">IF(AND($B477&lt;&gt;"",$E477&lt;&gt;"",$F477&lt;&gt;"",AK$7&lt;&gt;""),MAX(NETWORKDAYS(AK$7,AK$7+6)-MAX($E477-AK$7,0)-MAX((AK$7+4)-$F477,0),0)*$B477,"")</f>
        <v/>
      </c>
      <c r="AL477" s="11" t="str">
        <f aca="false">IF(AND($B477&lt;&gt;"",$E477&lt;&gt;"",$F477&lt;&gt;"",AL$7&lt;&gt;""),MAX(NETWORKDAYS(AL$7,AL$7+6)-MAX($E477-AL$7,0)-MAX((AL$7+4)-$F477,0),0)*$B477,"")</f>
        <v/>
      </c>
      <c r="AM477" s="11" t="str">
        <f aca="false">IF(AND($B477&lt;&gt;"",$E477&lt;&gt;"",$F477&lt;&gt;"",AM$7&lt;&gt;""),MAX(NETWORKDAYS(AM$7,AM$7+6)-MAX($E477-AM$7,0)-MAX((AM$7+4)-$F477,0),0)*$B477,"")</f>
        <v/>
      </c>
      <c r="AN477" s="11" t="str">
        <f aca="false">IF(AND($B477&lt;&gt;"",$E477&lt;&gt;"",$F477&lt;&gt;"",AN$7&lt;&gt;""),MAX(NETWORKDAYS(AN$7,AN$7+6)-MAX($E477-AN$7,0)-MAX((AN$7+4)-$F477,0),0)*$B477,"")</f>
        <v/>
      </c>
      <c r="AO477" s="11" t="str">
        <f aca="false">IF(AND($B477&lt;&gt;"",$E477&lt;&gt;"",$F477&lt;&gt;"",AO$7&lt;&gt;""),MAX(NETWORKDAYS(AO$7,AO$7+6)-MAX($E477-AO$7,0)-MAX((AO$7+4)-$F477,0),0)*$B477,"")</f>
        <v/>
      </c>
      <c r="AP477" s="11" t="str">
        <f aca="false">IF(AND($B477&lt;&gt;"",$E477&lt;&gt;"",$F477&lt;&gt;"",AP$7&lt;&gt;""),MAX(NETWORKDAYS(AP$7,AP$7+6)-MAX($E477-AP$7,0)-MAX((AP$7+4)-$F477,0),0)*$B477,"")</f>
        <v/>
      </c>
      <c r="AQ477" s="11" t="str">
        <f aca="false">IF(AND($B477&lt;&gt;"",$E477&lt;&gt;"",$F477&lt;&gt;"",AQ$7&lt;&gt;""),MAX(NETWORKDAYS(AQ$7,AQ$7+6)-MAX($E477-AQ$7,0)-MAX((AQ$7+4)-$F477,0),0)*$B477,"")</f>
        <v/>
      </c>
      <c r="AR477" s="11" t="str">
        <f aca="false">IF(AND($B477&lt;&gt;"",$E477&lt;&gt;"",$F477&lt;&gt;"",AR$7&lt;&gt;""),MAX(NETWORKDAYS(AR$7,AR$7+6)-MAX($E477-AR$7,0)-MAX((AR$7+4)-$F477,0),0)*$B477,"")</f>
        <v/>
      </c>
      <c r="AS477" s="11" t="str">
        <f aca="false">IF(AND($B477&lt;&gt;"",$E477&lt;&gt;"",$F477&lt;&gt;"",AS$7&lt;&gt;""),MAX(NETWORKDAYS(AS$7,AS$7+6)-MAX($E477-AS$7,0)-MAX((AS$7+4)-$F477,0),0)*$B477,"")</f>
        <v/>
      </c>
      <c r="AT477" s="11" t="str">
        <f aca="false">IF(AND($B477&lt;&gt;"",$E477&lt;&gt;"",$F477&lt;&gt;"",AT$7&lt;&gt;""),MAX(NETWORKDAYS(AT$7,AT$7+6)-MAX($E477-AT$7,0)-MAX((AT$7+4)-$F477,0),0)*$B477,"")</f>
        <v/>
      </c>
      <c r="AU477" s="11" t="str">
        <f aca="false">IF(AND($B477&lt;&gt;"",$E477&lt;&gt;"",$F477&lt;&gt;"",AU$7&lt;&gt;""),MAX(NETWORKDAYS(AU$7,AU$7+6)-MAX($E477-AU$7,0)-MAX((AU$7+4)-$F477,0),0)*$B477,"")</f>
        <v/>
      </c>
      <c r="AV477" s="11" t="str">
        <f aca="false">IF(AND($B477&lt;&gt;"",$E477&lt;&gt;"",$F477&lt;&gt;"",AV$7&lt;&gt;""),MAX(NETWORKDAYS(AV$7,AV$7+6)-MAX($E477-AV$7,0)-MAX((AV$7+4)-$F477,0),0)*$B477,"")</f>
        <v/>
      </c>
      <c r="AW477" s="11" t="str">
        <f aca="false">IF(AND($B477&lt;&gt;"",$E477&lt;&gt;"",$F477&lt;&gt;"",AW$7&lt;&gt;""),MAX(NETWORKDAYS(AW$7,AW$7+6)-MAX($E477-AW$7,0)-MAX((AW$7+4)-$F477,0),0)*$B477,"")</f>
        <v/>
      </c>
      <c r="AX477" s="11" t="str">
        <f aca="false">IF(AND($B477&lt;&gt;"",$E477&lt;&gt;"",$F477&lt;&gt;"",AX$7&lt;&gt;""),MAX(NETWORKDAYS(AX$7,AX$7+6)-MAX($E477-AX$7,0)-MAX((AX$7+4)-$F477,0),0)*$B477,"")</f>
        <v/>
      </c>
      <c r="AY477" s="11" t="str">
        <f aca="false">IF(AND($B477&lt;&gt;"",$E477&lt;&gt;"",$F477&lt;&gt;"",AY$7&lt;&gt;""),MAX(NETWORKDAYS(AY$7,AY$7+6)-MAX($E477-AY$7,0)-MAX((AY$7+4)-$F477,0),0)*$B477,"")</f>
        <v/>
      </c>
      <c r="AZ477" s="11" t="str">
        <f aca="false">IF(AND($B477&lt;&gt;"",$E477&lt;&gt;"",$F477&lt;&gt;"",AZ$7&lt;&gt;""),MAX(NETWORKDAYS(AZ$7,AZ$7+6)-MAX($E477-AZ$7,0)-MAX((AZ$7+4)-$F477,0),0)*$B477,"")</f>
        <v/>
      </c>
      <c r="BA477" s="11" t="str">
        <f aca="false">IF(AND($B477&lt;&gt;"",$E477&lt;&gt;"",$F477&lt;&gt;"",BA$7&lt;&gt;""),MAX(NETWORKDAYS(BA$7,BA$7+6)-MAX($E477-BA$7,0)-MAX((BA$7+4)-$F477,0),0)*$B477,"")</f>
        <v/>
      </c>
      <c r="BB477" s="11" t="str">
        <f aca="false">IF(AND($B477&lt;&gt;"",$E477&lt;&gt;"",$F477&lt;&gt;"",BB$7&lt;&gt;""),MAX(NETWORKDAYS(BB$7,BB$7+6)-MAX($E477-BB$7,0)-MAX((BB$7+4)-$F477,0),0)*$B477,"")</f>
        <v/>
      </c>
      <c r="BC477" s="11" t="str">
        <f aca="false">IF(AND($B477&lt;&gt;"",$E477&lt;&gt;"",$F477&lt;&gt;"",BC$7&lt;&gt;""),MAX(NETWORKDAYS(BC$7,BC$7+6)-MAX($E477-BC$7,0)-MAX((BC$7+4)-$F477,0),0)*$B477,"")</f>
        <v/>
      </c>
      <c r="BD477" s="11" t="str">
        <f aca="false">IF(AND($B477&lt;&gt;"",$E477&lt;&gt;"",$F477&lt;&gt;"",BD$7&lt;&gt;""),MAX(NETWORKDAYS(BD$7,BD$7+6)-MAX($E477-BD$7,0)-MAX((BD$7+4)-$F477,0),0)*$B477,"")</f>
        <v/>
      </c>
      <c r="BE477" s="11" t="str">
        <f aca="false">IF(AND($B477&lt;&gt;"",$E477&lt;&gt;"",$F477&lt;&gt;"",BE$7&lt;&gt;""),MAX(NETWORKDAYS(BE$7,BE$7+6)-MAX($E477-BE$7,0)-MAX((BE$7+4)-$F477,0),0)*$B477,"")</f>
        <v/>
      </c>
      <c r="BF477" s="11" t="str">
        <f aca="false">IF(AND($B477&lt;&gt;"",$E477&lt;&gt;"",$F477&lt;&gt;"",BF$7&lt;&gt;""),MAX(NETWORKDAYS(BF$7,BF$7+6)-MAX($E477-BF$7,0)-MAX((BF$7+4)-$F477,0),0)*$B477,"")</f>
        <v/>
      </c>
      <c r="BG477" s="11" t="str">
        <f aca="false">IF(AND($B477&lt;&gt;"",$E477&lt;&gt;"",$F477&lt;&gt;"",BG$7&lt;&gt;""),MAX(NETWORKDAYS(BG$7,BG$7+6)-MAX($E477-BG$7,0)-MAX((BG$7+4)-$F477,0),0)*$B477,"")</f>
        <v/>
      </c>
      <c r="BH477" s="11" t="str">
        <f aca="false">IF(AND($B477&lt;&gt;"",$E477&lt;&gt;"",$F477&lt;&gt;"",BH$7&lt;&gt;""),MAX(NETWORKDAYS(BH$7,BH$7+6)-MAX($E477-BH$7,0)-MAX((BH$7+4)-$F477,0),0)*$B477,"")</f>
        <v/>
      </c>
      <c r="BI477" s="11" t="str">
        <f aca="false">IF(AND($B477&lt;&gt;"",$E477&lt;&gt;"",$F477&lt;&gt;"",BI$7&lt;&gt;""),MAX(NETWORKDAYS(BI$7,BI$7+6)-MAX($E477-BI$7,0)-MAX((BI$7+4)-$F477,0),0)*$B477,"")</f>
        <v/>
      </c>
      <c r="BJ477" s="11" t="str">
        <f aca="false">IF(AND($B477&lt;&gt;"",$E477&lt;&gt;"",$F477&lt;&gt;"",BJ$7&lt;&gt;""),MAX(NETWORKDAYS(BJ$7,BJ$7+6)-MAX($E477-BJ$7,0)-MAX((BJ$7+4)-$F477,0),0)*$B477,"")</f>
        <v/>
      </c>
      <c r="BK477" s="11" t="str">
        <f aca="false">IF(AND($B477&lt;&gt;"",$E477&lt;&gt;"",$F477&lt;&gt;"",BK$7&lt;&gt;""),MAX(NETWORKDAYS(BK$7,BK$7+6)-MAX($E477-BK$7,0)-MAX((BK$7+4)-$F477,0),0)*$B477,"")</f>
        <v/>
      </c>
      <c r="BL477" s="11" t="str">
        <f aca="false">IF(AND($B477&lt;&gt;"",$E477&lt;&gt;"",$F477&lt;&gt;"",BL$7&lt;&gt;""),MAX(NETWORKDAYS(BL$7,BL$7+6)-MAX($E477-BL$7,0)-MAX((BL$7+4)-$F477,0),0)*$B477,"")</f>
        <v/>
      </c>
      <c r="BM477" s="11" t="str">
        <f aca="false">IF(AND($B477&lt;&gt;"",$E477&lt;&gt;"",$F477&lt;&gt;"",BM$7&lt;&gt;""),MAX(NETWORKDAYS(BM$7,BM$7+6)-MAX($E477-BM$7,0)-MAX((BM$7+4)-$F477,0),0)*$B477,"")</f>
        <v/>
      </c>
      <c r="BN477" s="11" t="str">
        <f aca="false">IF(AND($B477&lt;&gt;"",$E477&lt;&gt;"",$F477&lt;&gt;"",BN$7&lt;&gt;""),MAX(NETWORKDAYS(BN$7,BN$7+6)-MAX($E477-BN$7,0)-MAX((BN$7+4)-$F477,0),0)*$B477,"")</f>
        <v/>
      </c>
      <c r="BO477" s="11" t="str">
        <f aca="false">IF(AND($B477&lt;&gt;"",$E477&lt;&gt;"",$F477&lt;&gt;"",BO$7&lt;&gt;""),MAX(NETWORKDAYS(BO$7,BO$7+6)-MAX($E477-BO$7,0)-MAX((BO$7+4)-$F477,0),0)*$B477,"")</f>
        <v/>
      </c>
      <c r="BP477" s="11" t="str">
        <f aca="false">IF(AND($B477&lt;&gt;"",$E477&lt;&gt;"",$F477&lt;&gt;"",BP$7&lt;&gt;""),MAX(NETWORKDAYS(BP$7,BP$7+6)-MAX($E477-BP$7,0)-MAX((BP$7+4)-$F477,0),0)*$B477,"")</f>
        <v/>
      </c>
      <c r="BQ477" s="11" t="str">
        <f aca="false">IF(AND($B477&lt;&gt;"",$E477&lt;&gt;"",$F477&lt;&gt;"",BQ$7&lt;&gt;""),MAX(NETWORKDAYS(BQ$7,BQ$7+6)-MAX($E477-BQ$7,0)-MAX((BQ$7+4)-$F477,0),0)*$B477,"")</f>
        <v/>
      </c>
      <c r="BR477" s="11" t="str">
        <f aca="false">IF(AND($B477&lt;&gt;"",$E477&lt;&gt;"",$F477&lt;&gt;"",BR$7&lt;&gt;""),MAX(NETWORKDAYS(BR$7,BR$7+6)-MAX($E477-BR$7,0)-MAX((BR$7+4)-$F477,0),0)*$B477,"")</f>
        <v/>
      </c>
      <c r="BS477" s="11" t="str">
        <f aca="false">IF(AND($B477&lt;&gt;"",$E477&lt;&gt;"",$F477&lt;&gt;"",BS$7&lt;&gt;""),MAX(NETWORKDAYS(BS$7,BS$7+6)-MAX($E477-BS$7,0)-MAX((BS$7+4)-$F477,0),0)*$B477,"")</f>
        <v/>
      </c>
      <c r="BT477" s="11" t="str">
        <f aca="false">IF(AND($B477&lt;&gt;"",$E477&lt;&gt;"",$F477&lt;&gt;"",BT$7&lt;&gt;""),MAX(NETWORKDAYS(BT$7,BT$7+6)-MAX($E477-BT$7,0)-MAX((BT$7+4)-$F477,0),0)*$B477,"")</f>
        <v/>
      </c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  <c r="JR477" s="11"/>
      <c r="JS477" s="11"/>
      <c r="JT477" s="11"/>
      <c r="JU477" s="11"/>
      <c r="JV477" s="11"/>
      <c r="JW477" s="11"/>
      <c r="JX477" s="11"/>
      <c r="JY477" s="11"/>
      <c r="JZ477" s="11"/>
      <c r="KA477" s="11"/>
      <c r="KB477" s="11"/>
      <c r="KC477" s="11"/>
      <c r="KD477" s="11"/>
      <c r="KE477" s="11"/>
      <c r="KF477" s="11"/>
      <c r="KG477" s="11"/>
      <c r="KH477" s="11"/>
      <c r="KI477" s="11"/>
      <c r="KJ477" s="11"/>
      <c r="KK477" s="11"/>
      <c r="KL477" s="11"/>
      <c r="KM477" s="11"/>
      <c r="KN477" s="11"/>
      <c r="KO477" s="11"/>
      <c r="KP477" s="11"/>
      <c r="KQ477" s="11"/>
      <c r="KR477" s="11"/>
      <c r="KS477" s="11"/>
      <c r="KT477" s="11"/>
      <c r="KU477" s="11"/>
      <c r="KV477" s="11"/>
      <c r="KW477" s="11"/>
      <c r="KX477" s="11"/>
      <c r="KY477" s="11"/>
      <c r="KZ477" s="11"/>
      <c r="LA477" s="11"/>
      <c r="LB477" s="11"/>
      <c r="LC477" s="11"/>
      <c r="LD477" s="11"/>
      <c r="LE477" s="11"/>
      <c r="LF477" s="11"/>
      <c r="LG477" s="11"/>
      <c r="LH477" s="11"/>
      <c r="LI477" s="11"/>
      <c r="LJ477" s="11"/>
      <c r="LK477" s="11"/>
      <c r="LL477" s="11"/>
      <c r="LM477" s="11"/>
      <c r="LN477" s="11"/>
      <c r="LO477" s="11"/>
      <c r="LP477" s="11"/>
      <c r="LQ477" s="11"/>
      <c r="LR477" s="11"/>
      <c r="LS477" s="11"/>
      <c r="LT477" s="11"/>
      <c r="LU477" s="11"/>
      <c r="LV477" s="11"/>
      <c r="LW477" s="11"/>
      <c r="LX477" s="11"/>
      <c r="LY477" s="11"/>
      <c r="LZ477" s="11"/>
      <c r="MA477" s="11"/>
      <c r="MB477" s="11"/>
      <c r="MC477" s="11"/>
      <c r="MD477" s="11"/>
      <c r="ME477" s="11"/>
      <c r="MF477" s="11"/>
    </row>
    <row r="478" customFormat="false" ht="12.8" hidden="false" customHeight="false" outlineLevel="0" collapsed="false">
      <c r="A478" s="1" t="str">
        <f aca="false">IF(taskList!J474&lt;&gt;"",taskList!J474,"")</f>
        <v/>
      </c>
      <c r="B478" s="9" t="str">
        <f aca="false">IF(AND(IF(taskList!M474&lt;&gt;"",TRUE()),IF(taskList!K474&lt;&gt;"",TRUE())),taskList!M474/taskList!K474,"")</f>
        <v/>
      </c>
      <c r="C478" s="9" t="str">
        <f aca="false">IF(taskList!B474&lt;&gt;"",taskList!B474,"")</f>
        <v/>
      </c>
      <c r="D478" s="9" t="str">
        <f aca="false">IF(taskList!E474&lt;&gt;"",taskList!E474,"")</f>
        <v/>
      </c>
      <c r="E478" s="4" t="str">
        <f aca="false">IF(taskList!F474&lt;&gt;"",taskList!F474,"")</f>
        <v/>
      </c>
      <c r="F478" s="4" t="str">
        <f aca="false">IF(taskList!G474&lt;&gt;"",taskList!G474,"")</f>
        <v/>
      </c>
      <c r="H478" s="11" t="str">
        <f aca="false">IF(AND($B478&lt;&gt;"",$E478&lt;&gt;"",$F478&lt;&gt;"",H$7&lt;&gt;""),MAX(NETWORKDAYS(H$7,H$7+6)-MAX($E478-H$7,0)-MAX((H$7+4)-$F478,0),0)*$B478,"")</f>
        <v/>
      </c>
      <c r="I478" s="11" t="str">
        <f aca="false">IF(AND($B478&lt;&gt;"",$E478&lt;&gt;"",$F478&lt;&gt;"",I$7&lt;&gt;""),MAX(NETWORKDAYS(I$7,I$7+6)-MAX($E478-I$7,0)-MAX((I$7+4)-$F478,0),0)*$B478,"")</f>
        <v/>
      </c>
      <c r="J478" s="11" t="str">
        <f aca="false">IF(AND($B478&lt;&gt;"",$E478&lt;&gt;"",$F478&lt;&gt;"",J$7&lt;&gt;""),MAX(NETWORKDAYS(J$7,J$7+6)-MAX($E478-J$7,0)-MAX((J$7+4)-$F478,0),0)*$B478,"")</f>
        <v/>
      </c>
      <c r="K478" s="11" t="str">
        <f aca="false">IF(AND($B478&lt;&gt;"",$E478&lt;&gt;"",$F478&lt;&gt;"",K$7&lt;&gt;""),MAX(NETWORKDAYS(K$7,K$7+6)-MAX($E478-K$7,0)-MAX((K$7+4)-$F478,0),0)*$B478,"")</f>
        <v/>
      </c>
      <c r="L478" s="11" t="str">
        <f aca="false">IF(AND($B478&lt;&gt;"",$E478&lt;&gt;"",$F478&lt;&gt;"",L$7&lt;&gt;""),MAX(NETWORKDAYS(L$7,L$7+6)-MAX($E478-L$7,0)-MAX((L$7+4)-$F478,0),0)*$B478,"")</f>
        <v/>
      </c>
      <c r="M478" s="11" t="str">
        <f aca="false">IF(AND($B478&lt;&gt;"",$E478&lt;&gt;"",$F478&lt;&gt;"",M$7&lt;&gt;""),MAX(NETWORKDAYS(M$7,M$7+6)-MAX($E478-M$7,0)-MAX((M$7+4)-$F478,0),0)*$B478,"")</f>
        <v/>
      </c>
      <c r="N478" s="11" t="str">
        <f aca="false">IF(AND($B478&lt;&gt;"",$E478&lt;&gt;"",$F478&lt;&gt;"",N$7&lt;&gt;""),MAX(NETWORKDAYS(N$7,N$7+6)-MAX($E478-N$7,0)-MAX((N$7+4)-$F478,0),0)*$B478,"")</f>
        <v/>
      </c>
      <c r="O478" s="11" t="str">
        <f aca="false">IF(AND($B478&lt;&gt;"",$E478&lt;&gt;"",$F478&lt;&gt;"",O$7&lt;&gt;""),MAX(NETWORKDAYS(O$7,O$7+6)-MAX($E478-O$7,0)-MAX((O$7+4)-$F478,0),0)*$B478,"")</f>
        <v/>
      </c>
      <c r="P478" s="11" t="str">
        <f aca="false">IF(AND($B478&lt;&gt;"",$E478&lt;&gt;"",$F478&lt;&gt;"",P$7&lt;&gt;""),MAX(NETWORKDAYS(P$7,P$7+6)-MAX($E478-P$7,0)-MAX((P$7+4)-$F478,0),0)*$B478,"")</f>
        <v/>
      </c>
      <c r="Q478" s="11" t="str">
        <f aca="false">IF(AND($B478&lt;&gt;"",$E478&lt;&gt;"",$F478&lt;&gt;"",Q$7&lt;&gt;""),MAX(NETWORKDAYS(Q$7,Q$7+6)-MAX($E478-Q$7,0)-MAX((Q$7+4)-$F478,0),0)*$B478,"")</f>
        <v/>
      </c>
      <c r="R478" s="11" t="str">
        <f aca="false">IF(AND($B478&lt;&gt;"",$E478&lt;&gt;"",$F478&lt;&gt;"",R$7&lt;&gt;""),MAX(NETWORKDAYS(R$7,R$7+6)-MAX($E478-R$7,0)-MAX((R$7+4)-$F478,0),0)*$B478,"")</f>
        <v/>
      </c>
      <c r="S478" s="11" t="str">
        <f aca="false">IF(AND($B478&lt;&gt;"",$E478&lt;&gt;"",$F478&lt;&gt;"",S$7&lt;&gt;""),MAX(NETWORKDAYS(S$7,S$7+6)-MAX($E478-S$7,0)-MAX((S$7+4)-$F478,0),0)*$B478,"")</f>
        <v/>
      </c>
      <c r="T478" s="11" t="str">
        <f aca="false">IF(AND($B478&lt;&gt;"",$E478&lt;&gt;"",$F478&lt;&gt;"",T$7&lt;&gt;""),MAX(NETWORKDAYS(T$7,T$7+6)-MAX($E478-T$7,0)-MAX((T$7+4)-$F478,0),0)*$B478,"")</f>
        <v/>
      </c>
      <c r="U478" s="11" t="str">
        <f aca="false">IF(AND($B478&lt;&gt;"",$E478&lt;&gt;"",$F478&lt;&gt;"",U$7&lt;&gt;""),MAX(NETWORKDAYS(U$7,U$7+6)-MAX($E478-U$7,0)-MAX((U$7+4)-$F478,0),0)*$B478,"")</f>
        <v/>
      </c>
      <c r="V478" s="11" t="str">
        <f aca="false">IF(AND($B478&lt;&gt;"",$E478&lt;&gt;"",$F478&lt;&gt;"",V$7&lt;&gt;""),MAX(NETWORKDAYS(V$7,V$7+6)-MAX($E478-V$7,0)-MAX((V$7+4)-$F478,0),0)*$B478,"")</f>
        <v/>
      </c>
      <c r="W478" s="11" t="str">
        <f aca="false">IF(AND($B478&lt;&gt;"",$E478&lt;&gt;"",$F478&lt;&gt;"",W$7&lt;&gt;""),MAX(NETWORKDAYS(W$7,W$7+6)-MAX($E478-W$7,0)-MAX((W$7+4)-$F478,0),0)*$B478,"")</f>
        <v/>
      </c>
      <c r="X478" s="11" t="str">
        <f aca="false">IF(AND($B478&lt;&gt;"",$E478&lt;&gt;"",$F478&lt;&gt;"",X$7&lt;&gt;""),MAX(NETWORKDAYS(X$7,X$7+6)-MAX($E478-X$7,0)-MAX((X$7+4)-$F478,0),0)*$B478,"")</f>
        <v/>
      </c>
      <c r="Y478" s="11" t="str">
        <f aca="false">IF(AND($B478&lt;&gt;"",$E478&lt;&gt;"",$F478&lt;&gt;"",Y$7&lt;&gt;""),MAX(NETWORKDAYS(Y$7,Y$7+6)-MAX($E478-Y$7,0)-MAX((Y$7+4)-$F478,0),0)*$B478,"")</f>
        <v/>
      </c>
      <c r="Z478" s="11" t="str">
        <f aca="false">IF(AND($B478&lt;&gt;"",$E478&lt;&gt;"",$F478&lt;&gt;"",Z$7&lt;&gt;""),MAX(NETWORKDAYS(Z$7,Z$7+6)-MAX($E478-Z$7,0)-MAX((Z$7+4)-$F478,0),0)*$B478,"")</f>
        <v/>
      </c>
      <c r="AA478" s="11" t="str">
        <f aca="false">IF(AND($B478&lt;&gt;"",$E478&lt;&gt;"",$F478&lt;&gt;"",AA$7&lt;&gt;""),MAX(NETWORKDAYS(AA$7,AA$7+6)-MAX($E478-AA$7,0)-MAX((AA$7+4)-$F478,0),0)*$B478,"")</f>
        <v/>
      </c>
      <c r="AB478" s="11" t="str">
        <f aca="false">IF(AND($B478&lt;&gt;"",$E478&lt;&gt;"",$F478&lt;&gt;"",AB$7&lt;&gt;""),MAX(NETWORKDAYS(AB$7,AB$7+6)-MAX($E478-AB$7,0)-MAX((AB$7+4)-$F478,0),0)*$B478,"")</f>
        <v/>
      </c>
      <c r="AC478" s="11" t="str">
        <f aca="false">IF(AND($B478&lt;&gt;"",$E478&lt;&gt;"",$F478&lt;&gt;"",AC$7&lt;&gt;""),MAX(NETWORKDAYS(AC$7,AC$7+6)-MAX($E478-AC$7,0)-MAX((AC$7+4)-$F478,0),0)*$B478,"")</f>
        <v/>
      </c>
      <c r="AD478" s="11" t="str">
        <f aca="false">IF(AND($B478&lt;&gt;"",$E478&lt;&gt;"",$F478&lt;&gt;"",AD$7&lt;&gt;""),MAX(NETWORKDAYS(AD$7,AD$7+6)-MAX($E478-AD$7,0)-MAX((AD$7+4)-$F478,0),0)*$B478,"")</f>
        <v/>
      </c>
      <c r="AE478" s="11" t="str">
        <f aca="false">IF(AND($B478&lt;&gt;"",$E478&lt;&gt;"",$F478&lt;&gt;"",AE$7&lt;&gt;""),MAX(NETWORKDAYS(AE$7,AE$7+6)-MAX($E478-AE$7,0)-MAX((AE$7+4)-$F478,0),0)*$B478,"")</f>
        <v/>
      </c>
      <c r="AF478" s="11" t="str">
        <f aca="false">IF(AND($B478&lt;&gt;"",$E478&lt;&gt;"",$F478&lt;&gt;"",AF$7&lt;&gt;""),MAX(NETWORKDAYS(AF$7,AF$7+6)-MAX($E478-AF$7,0)-MAX((AF$7+4)-$F478,0),0)*$B478,"")</f>
        <v/>
      </c>
      <c r="AG478" s="11" t="str">
        <f aca="false">IF(AND($B478&lt;&gt;"",$E478&lt;&gt;"",$F478&lt;&gt;"",AG$7&lt;&gt;""),MAX(NETWORKDAYS(AG$7,AG$7+6)-MAX($E478-AG$7,0)-MAX((AG$7+4)-$F478,0),0)*$B478,"")</f>
        <v/>
      </c>
      <c r="AH478" s="11" t="str">
        <f aca="false">IF(AND($B478&lt;&gt;"",$E478&lt;&gt;"",$F478&lt;&gt;"",AH$7&lt;&gt;""),MAX(NETWORKDAYS(AH$7,AH$7+6)-MAX($E478-AH$7,0)-MAX((AH$7+4)-$F478,0),0)*$B478,"")</f>
        <v/>
      </c>
      <c r="AI478" s="11" t="str">
        <f aca="false">IF(AND($B478&lt;&gt;"",$E478&lt;&gt;"",$F478&lt;&gt;"",AI$7&lt;&gt;""),MAX(NETWORKDAYS(AI$7,AI$7+6)-MAX($E478-AI$7,0)-MAX((AI$7+4)-$F478,0),0)*$B478,"")</f>
        <v/>
      </c>
      <c r="AJ478" s="11" t="str">
        <f aca="false">IF(AND($B478&lt;&gt;"",$E478&lt;&gt;"",$F478&lt;&gt;"",AJ$7&lt;&gt;""),MAX(NETWORKDAYS(AJ$7,AJ$7+6)-MAX($E478-AJ$7,0)-MAX((AJ$7+4)-$F478,0),0)*$B478,"")</f>
        <v/>
      </c>
      <c r="AK478" s="11" t="str">
        <f aca="false">IF(AND($B478&lt;&gt;"",$E478&lt;&gt;"",$F478&lt;&gt;"",AK$7&lt;&gt;""),MAX(NETWORKDAYS(AK$7,AK$7+6)-MAX($E478-AK$7,0)-MAX((AK$7+4)-$F478,0),0)*$B478,"")</f>
        <v/>
      </c>
      <c r="AL478" s="11" t="str">
        <f aca="false">IF(AND($B478&lt;&gt;"",$E478&lt;&gt;"",$F478&lt;&gt;"",AL$7&lt;&gt;""),MAX(NETWORKDAYS(AL$7,AL$7+6)-MAX($E478-AL$7,0)-MAX((AL$7+4)-$F478,0),0)*$B478,"")</f>
        <v/>
      </c>
      <c r="AM478" s="11" t="str">
        <f aca="false">IF(AND($B478&lt;&gt;"",$E478&lt;&gt;"",$F478&lt;&gt;"",AM$7&lt;&gt;""),MAX(NETWORKDAYS(AM$7,AM$7+6)-MAX($E478-AM$7,0)-MAX((AM$7+4)-$F478,0),0)*$B478,"")</f>
        <v/>
      </c>
      <c r="AN478" s="11" t="str">
        <f aca="false">IF(AND($B478&lt;&gt;"",$E478&lt;&gt;"",$F478&lt;&gt;"",AN$7&lt;&gt;""),MAX(NETWORKDAYS(AN$7,AN$7+6)-MAX($E478-AN$7,0)-MAX((AN$7+4)-$F478,0),0)*$B478,"")</f>
        <v/>
      </c>
      <c r="AO478" s="11" t="str">
        <f aca="false">IF(AND($B478&lt;&gt;"",$E478&lt;&gt;"",$F478&lt;&gt;"",AO$7&lt;&gt;""),MAX(NETWORKDAYS(AO$7,AO$7+6)-MAX($E478-AO$7,0)-MAX((AO$7+4)-$F478,0),0)*$B478,"")</f>
        <v/>
      </c>
      <c r="AP478" s="11" t="str">
        <f aca="false">IF(AND($B478&lt;&gt;"",$E478&lt;&gt;"",$F478&lt;&gt;"",AP$7&lt;&gt;""),MAX(NETWORKDAYS(AP$7,AP$7+6)-MAX($E478-AP$7,0)-MAX((AP$7+4)-$F478,0),0)*$B478,"")</f>
        <v/>
      </c>
      <c r="AQ478" s="11" t="str">
        <f aca="false">IF(AND($B478&lt;&gt;"",$E478&lt;&gt;"",$F478&lt;&gt;"",AQ$7&lt;&gt;""),MAX(NETWORKDAYS(AQ$7,AQ$7+6)-MAX($E478-AQ$7,0)-MAX((AQ$7+4)-$F478,0),0)*$B478,"")</f>
        <v/>
      </c>
      <c r="AR478" s="11" t="str">
        <f aca="false">IF(AND($B478&lt;&gt;"",$E478&lt;&gt;"",$F478&lt;&gt;"",AR$7&lt;&gt;""),MAX(NETWORKDAYS(AR$7,AR$7+6)-MAX($E478-AR$7,0)-MAX((AR$7+4)-$F478,0),0)*$B478,"")</f>
        <v/>
      </c>
      <c r="AS478" s="11" t="str">
        <f aca="false">IF(AND($B478&lt;&gt;"",$E478&lt;&gt;"",$F478&lt;&gt;"",AS$7&lt;&gt;""),MAX(NETWORKDAYS(AS$7,AS$7+6)-MAX($E478-AS$7,0)-MAX((AS$7+4)-$F478,0),0)*$B478,"")</f>
        <v/>
      </c>
      <c r="AT478" s="11" t="str">
        <f aca="false">IF(AND($B478&lt;&gt;"",$E478&lt;&gt;"",$F478&lt;&gt;"",AT$7&lt;&gt;""),MAX(NETWORKDAYS(AT$7,AT$7+6)-MAX($E478-AT$7,0)-MAX((AT$7+4)-$F478,0),0)*$B478,"")</f>
        <v/>
      </c>
      <c r="AU478" s="11" t="str">
        <f aca="false">IF(AND($B478&lt;&gt;"",$E478&lt;&gt;"",$F478&lt;&gt;"",AU$7&lt;&gt;""),MAX(NETWORKDAYS(AU$7,AU$7+6)-MAX($E478-AU$7,0)-MAX((AU$7+4)-$F478,0),0)*$B478,"")</f>
        <v/>
      </c>
      <c r="AV478" s="11" t="str">
        <f aca="false">IF(AND($B478&lt;&gt;"",$E478&lt;&gt;"",$F478&lt;&gt;"",AV$7&lt;&gt;""),MAX(NETWORKDAYS(AV$7,AV$7+6)-MAX($E478-AV$7,0)-MAX((AV$7+4)-$F478,0),0)*$B478,"")</f>
        <v/>
      </c>
      <c r="AW478" s="11" t="str">
        <f aca="false">IF(AND($B478&lt;&gt;"",$E478&lt;&gt;"",$F478&lt;&gt;"",AW$7&lt;&gt;""),MAX(NETWORKDAYS(AW$7,AW$7+6)-MAX($E478-AW$7,0)-MAX((AW$7+4)-$F478,0),0)*$B478,"")</f>
        <v/>
      </c>
      <c r="AX478" s="11" t="str">
        <f aca="false">IF(AND($B478&lt;&gt;"",$E478&lt;&gt;"",$F478&lt;&gt;"",AX$7&lt;&gt;""),MAX(NETWORKDAYS(AX$7,AX$7+6)-MAX($E478-AX$7,0)-MAX((AX$7+4)-$F478,0),0)*$B478,"")</f>
        <v/>
      </c>
      <c r="AY478" s="11" t="str">
        <f aca="false">IF(AND($B478&lt;&gt;"",$E478&lt;&gt;"",$F478&lt;&gt;"",AY$7&lt;&gt;""),MAX(NETWORKDAYS(AY$7,AY$7+6)-MAX($E478-AY$7,0)-MAX((AY$7+4)-$F478,0),0)*$B478,"")</f>
        <v/>
      </c>
      <c r="AZ478" s="11" t="str">
        <f aca="false">IF(AND($B478&lt;&gt;"",$E478&lt;&gt;"",$F478&lt;&gt;"",AZ$7&lt;&gt;""),MAX(NETWORKDAYS(AZ$7,AZ$7+6)-MAX($E478-AZ$7,0)-MAX((AZ$7+4)-$F478,0),0)*$B478,"")</f>
        <v/>
      </c>
      <c r="BA478" s="11" t="str">
        <f aca="false">IF(AND($B478&lt;&gt;"",$E478&lt;&gt;"",$F478&lt;&gt;"",BA$7&lt;&gt;""),MAX(NETWORKDAYS(BA$7,BA$7+6)-MAX($E478-BA$7,0)-MAX((BA$7+4)-$F478,0),0)*$B478,"")</f>
        <v/>
      </c>
      <c r="BB478" s="11" t="str">
        <f aca="false">IF(AND($B478&lt;&gt;"",$E478&lt;&gt;"",$F478&lt;&gt;"",BB$7&lt;&gt;""),MAX(NETWORKDAYS(BB$7,BB$7+6)-MAX($E478-BB$7,0)-MAX((BB$7+4)-$F478,0),0)*$B478,"")</f>
        <v/>
      </c>
      <c r="BC478" s="11" t="str">
        <f aca="false">IF(AND($B478&lt;&gt;"",$E478&lt;&gt;"",$F478&lt;&gt;"",BC$7&lt;&gt;""),MAX(NETWORKDAYS(BC$7,BC$7+6)-MAX($E478-BC$7,0)-MAX((BC$7+4)-$F478,0),0)*$B478,"")</f>
        <v/>
      </c>
      <c r="BD478" s="11" t="str">
        <f aca="false">IF(AND($B478&lt;&gt;"",$E478&lt;&gt;"",$F478&lt;&gt;"",BD$7&lt;&gt;""),MAX(NETWORKDAYS(BD$7,BD$7+6)-MAX($E478-BD$7,0)-MAX((BD$7+4)-$F478,0),0)*$B478,"")</f>
        <v/>
      </c>
      <c r="BE478" s="11" t="str">
        <f aca="false">IF(AND($B478&lt;&gt;"",$E478&lt;&gt;"",$F478&lt;&gt;"",BE$7&lt;&gt;""),MAX(NETWORKDAYS(BE$7,BE$7+6)-MAX($E478-BE$7,0)-MAX((BE$7+4)-$F478,0),0)*$B478,"")</f>
        <v/>
      </c>
      <c r="BF478" s="11" t="str">
        <f aca="false">IF(AND($B478&lt;&gt;"",$E478&lt;&gt;"",$F478&lt;&gt;"",BF$7&lt;&gt;""),MAX(NETWORKDAYS(BF$7,BF$7+6)-MAX($E478-BF$7,0)-MAX((BF$7+4)-$F478,0),0)*$B478,"")</f>
        <v/>
      </c>
      <c r="BG478" s="11" t="str">
        <f aca="false">IF(AND($B478&lt;&gt;"",$E478&lt;&gt;"",$F478&lt;&gt;"",BG$7&lt;&gt;""),MAX(NETWORKDAYS(BG$7,BG$7+6)-MAX($E478-BG$7,0)-MAX((BG$7+4)-$F478,0),0)*$B478,"")</f>
        <v/>
      </c>
      <c r="BH478" s="11" t="str">
        <f aca="false">IF(AND($B478&lt;&gt;"",$E478&lt;&gt;"",$F478&lt;&gt;"",BH$7&lt;&gt;""),MAX(NETWORKDAYS(BH$7,BH$7+6)-MAX($E478-BH$7,0)-MAX((BH$7+4)-$F478,0),0)*$B478,"")</f>
        <v/>
      </c>
      <c r="BI478" s="11" t="str">
        <f aca="false">IF(AND($B478&lt;&gt;"",$E478&lt;&gt;"",$F478&lt;&gt;"",BI$7&lt;&gt;""),MAX(NETWORKDAYS(BI$7,BI$7+6)-MAX($E478-BI$7,0)-MAX((BI$7+4)-$F478,0),0)*$B478,"")</f>
        <v/>
      </c>
      <c r="BJ478" s="11" t="str">
        <f aca="false">IF(AND($B478&lt;&gt;"",$E478&lt;&gt;"",$F478&lt;&gt;"",BJ$7&lt;&gt;""),MAX(NETWORKDAYS(BJ$7,BJ$7+6)-MAX($E478-BJ$7,0)-MAX((BJ$7+4)-$F478,0),0)*$B478,"")</f>
        <v/>
      </c>
      <c r="BK478" s="11" t="str">
        <f aca="false">IF(AND($B478&lt;&gt;"",$E478&lt;&gt;"",$F478&lt;&gt;"",BK$7&lt;&gt;""),MAX(NETWORKDAYS(BK$7,BK$7+6)-MAX($E478-BK$7,0)-MAX((BK$7+4)-$F478,0),0)*$B478,"")</f>
        <v/>
      </c>
      <c r="BL478" s="11" t="str">
        <f aca="false">IF(AND($B478&lt;&gt;"",$E478&lt;&gt;"",$F478&lt;&gt;"",BL$7&lt;&gt;""),MAX(NETWORKDAYS(BL$7,BL$7+6)-MAX($E478-BL$7,0)-MAX((BL$7+4)-$F478,0),0)*$B478,"")</f>
        <v/>
      </c>
      <c r="BM478" s="11" t="str">
        <f aca="false">IF(AND($B478&lt;&gt;"",$E478&lt;&gt;"",$F478&lt;&gt;"",BM$7&lt;&gt;""),MAX(NETWORKDAYS(BM$7,BM$7+6)-MAX($E478-BM$7,0)-MAX((BM$7+4)-$F478,0),0)*$B478,"")</f>
        <v/>
      </c>
      <c r="BN478" s="11" t="str">
        <f aca="false">IF(AND($B478&lt;&gt;"",$E478&lt;&gt;"",$F478&lt;&gt;"",BN$7&lt;&gt;""),MAX(NETWORKDAYS(BN$7,BN$7+6)-MAX($E478-BN$7,0)-MAX((BN$7+4)-$F478,0),0)*$B478,"")</f>
        <v/>
      </c>
      <c r="BO478" s="11" t="str">
        <f aca="false">IF(AND($B478&lt;&gt;"",$E478&lt;&gt;"",$F478&lt;&gt;"",BO$7&lt;&gt;""),MAX(NETWORKDAYS(BO$7,BO$7+6)-MAX($E478-BO$7,0)-MAX((BO$7+4)-$F478,0),0)*$B478,"")</f>
        <v/>
      </c>
      <c r="BP478" s="11" t="str">
        <f aca="false">IF(AND($B478&lt;&gt;"",$E478&lt;&gt;"",$F478&lt;&gt;"",BP$7&lt;&gt;""),MAX(NETWORKDAYS(BP$7,BP$7+6)-MAX($E478-BP$7,0)-MAX((BP$7+4)-$F478,0),0)*$B478,"")</f>
        <v/>
      </c>
      <c r="BQ478" s="11" t="str">
        <f aca="false">IF(AND($B478&lt;&gt;"",$E478&lt;&gt;"",$F478&lt;&gt;"",BQ$7&lt;&gt;""),MAX(NETWORKDAYS(BQ$7,BQ$7+6)-MAX($E478-BQ$7,0)-MAX((BQ$7+4)-$F478,0),0)*$B478,"")</f>
        <v/>
      </c>
      <c r="BR478" s="11" t="str">
        <f aca="false">IF(AND($B478&lt;&gt;"",$E478&lt;&gt;"",$F478&lt;&gt;"",BR$7&lt;&gt;""),MAX(NETWORKDAYS(BR$7,BR$7+6)-MAX($E478-BR$7,0)-MAX((BR$7+4)-$F478,0),0)*$B478,"")</f>
        <v/>
      </c>
      <c r="BS478" s="11" t="str">
        <f aca="false">IF(AND($B478&lt;&gt;"",$E478&lt;&gt;"",$F478&lt;&gt;"",BS$7&lt;&gt;""),MAX(NETWORKDAYS(BS$7,BS$7+6)-MAX($E478-BS$7,0)-MAX((BS$7+4)-$F478,0),0)*$B478,"")</f>
        <v/>
      </c>
      <c r="BT478" s="11" t="str">
        <f aca="false">IF(AND($B478&lt;&gt;"",$E478&lt;&gt;"",$F478&lt;&gt;"",BT$7&lt;&gt;""),MAX(NETWORKDAYS(BT$7,BT$7+6)-MAX($E478-BT$7,0)-MAX((BT$7+4)-$F478,0),0)*$B478,"")</f>
        <v/>
      </c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  <c r="JR478" s="11"/>
      <c r="JS478" s="11"/>
      <c r="JT478" s="11"/>
      <c r="JU478" s="11"/>
      <c r="JV478" s="11"/>
      <c r="JW478" s="11"/>
      <c r="JX478" s="11"/>
      <c r="JY478" s="11"/>
      <c r="JZ478" s="11"/>
      <c r="KA478" s="11"/>
      <c r="KB478" s="11"/>
      <c r="KC478" s="11"/>
      <c r="KD478" s="11"/>
      <c r="KE478" s="11"/>
      <c r="KF478" s="11"/>
      <c r="KG478" s="11"/>
      <c r="KH478" s="11"/>
      <c r="KI478" s="11"/>
      <c r="KJ478" s="11"/>
      <c r="KK478" s="11"/>
      <c r="KL478" s="11"/>
      <c r="KM478" s="11"/>
      <c r="KN478" s="11"/>
      <c r="KO478" s="11"/>
      <c r="KP478" s="11"/>
      <c r="KQ478" s="11"/>
      <c r="KR478" s="11"/>
      <c r="KS478" s="11"/>
      <c r="KT478" s="11"/>
      <c r="KU478" s="11"/>
      <c r="KV478" s="11"/>
      <c r="KW478" s="11"/>
      <c r="KX478" s="11"/>
      <c r="KY478" s="11"/>
      <c r="KZ478" s="11"/>
      <c r="LA478" s="11"/>
      <c r="LB478" s="11"/>
      <c r="LC478" s="11"/>
      <c r="LD478" s="11"/>
      <c r="LE478" s="11"/>
      <c r="LF478" s="11"/>
      <c r="LG478" s="11"/>
      <c r="LH478" s="11"/>
      <c r="LI478" s="11"/>
      <c r="LJ478" s="11"/>
      <c r="LK478" s="11"/>
      <c r="LL478" s="11"/>
      <c r="LM478" s="11"/>
      <c r="LN478" s="11"/>
      <c r="LO478" s="11"/>
      <c r="LP478" s="11"/>
      <c r="LQ478" s="11"/>
      <c r="LR478" s="11"/>
      <c r="LS478" s="11"/>
      <c r="LT478" s="11"/>
      <c r="LU478" s="11"/>
      <c r="LV478" s="11"/>
      <c r="LW478" s="11"/>
      <c r="LX478" s="11"/>
      <c r="LY478" s="11"/>
      <c r="LZ478" s="11"/>
      <c r="MA478" s="11"/>
      <c r="MB478" s="11"/>
      <c r="MC478" s="11"/>
      <c r="MD478" s="11"/>
      <c r="ME478" s="11"/>
      <c r="MF478" s="11"/>
    </row>
    <row r="479" customFormat="false" ht="12.8" hidden="false" customHeight="false" outlineLevel="0" collapsed="false">
      <c r="A479" s="1" t="str">
        <f aca="false">IF(taskList!J475&lt;&gt;"",taskList!J475,"")</f>
        <v/>
      </c>
      <c r="B479" s="9" t="str">
        <f aca="false">IF(AND(IF(taskList!M475&lt;&gt;"",TRUE()),IF(taskList!K475&lt;&gt;"",TRUE())),taskList!M475/taskList!K475,"")</f>
        <v/>
      </c>
      <c r="C479" s="9" t="str">
        <f aca="false">IF(taskList!B475&lt;&gt;"",taskList!B475,"")</f>
        <v/>
      </c>
      <c r="D479" s="9" t="str">
        <f aca="false">IF(taskList!E475&lt;&gt;"",taskList!E475,"")</f>
        <v/>
      </c>
      <c r="E479" s="4" t="str">
        <f aca="false">IF(taskList!F475&lt;&gt;"",taskList!F475,"")</f>
        <v/>
      </c>
      <c r="F479" s="4" t="str">
        <f aca="false">IF(taskList!G475&lt;&gt;"",taskList!G475,"")</f>
        <v/>
      </c>
      <c r="H479" s="11" t="str">
        <f aca="false">IF(AND($B479&lt;&gt;"",$E479&lt;&gt;"",$F479&lt;&gt;"",H$7&lt;&gt;""),MAX(NETWORKDAYS(H$7,H$7+6)-MAX($E479-H$7,0)-MAX((H$7+4)-$F479,0),0)*$B479,"")</f>
        <v/>
      </c>
      <c r="I479" s="11" t="str">
        <f aca="false">IF(AND($B479&lt;&gt;"",$E479&lt;&gt;"",$F479&lt;&gt;"",I$7&lt;&gt;""),MAX(NETWORKDAYS(I$7,I$7+6)-MAX($E479-I$7,0)-MAX((I$7+4)-$F479,0),0)*$B479,"")</f>
        <v/>
      </c>
      <c r="J479" s="11" t="str">
        <f aca="false">IF(AND($B479&lt;&gt;"",$E479&lt;&gt;"",$F479&lt;&gt;"",J$7&lt;&gt;""),MAX(NETWORKDAYS(J$7,J$7+6)-MAX($E479-J$7,0)-MAX((J$7+4)-$F479,0),0)*$B479,"")</f>
        <v/>
      </c>
      <c r="K479" s="11" t="str">
        <f aca="false">IF(AND($B479&lt;&gt;"",$E479&lt;&gt;"",$F479&lt;&gt;"",K$7&lt;&gt;""),MAX(NETWORKDAYS(K$7,K$7+6)-MAX($E479-K$7,0)-MAX((K$7+4)-$F479,0),0)*$B479,"")</f>
        <v/>
      </c>
      <c r="L479" s="11" t="str">
        <f aca="false">IF(AND($B479&lt;&gt;"",$E479&lt;&gt;"",$F479&lt;&gt;"",L$7&lt;&gt;""),MAX(NETWORKDAYS(L$7,L$7+6)-MAX($E479-L$7,0)-MAX((L$7+4)-$F479,0),0)*$B479,"")</f>
        <v/>
      </c>
      <c r="M479" s="11" t="str">
        <f aca="false">IF(AND($B479&lt;&gt;"",$E479&lt;&gt;"",$F479&lt;&gt;"",M$7&lt;&gt;""),MAX(NETWORKDAYS(M$7,M$7+6)-MAX($E479-M$7,0)-MAX((M$7+4)-$F479,0),0)*$B479,"")</f>
        <v/>
      </c>
      <c r="N479" s="11" t="str">
        <f aca="false">IF(AND($B479&lt;&gt;"",$E479&lt;&gt;"",$F479&lt;&gt;"",N$7&lt;&gt;""),MAX(NETWORKDAYS(N$7,N$7+6)-MAX($E479-N$7,0)-MAX((N$7+4)-$F479,0),0)*$B479,"")</f>
        <v/>
      </c>
      <c r="O479" s="11" t="str">
        <f aca="false">IF(AND($B479&lt;&gt;"",$E479&lt;&gt;"",$F479&lt;&gt;"",O$7&lt;&gt;""),MAX(NETWORKDAYS(O$7,O$7+6)-MAX($E479-O$7,0)-MAX((O$7+4)-$F479,0),0)*$B479,"")</f>
        <v/>
      </c>
      <c r="P479" s="11" t="str">
        <f aca="false">IF(AND($B479&lt;&gt;"",$E479&lt;&gt;"",$F479&lt;&gt;"",P$7&lt;&gt;""),MAX(NETWORKDAYS(P$7,P$7+6)-MAX($E479-P$7,0)-MAX((P$7+4)-$F479,0),0)*$B479,"")</f>
        <v/>
      </c>
      <c r="Q479" s="11" t="str">
        <f aca="false">IF(AND($B479&lt;&gt;"",$E479&lt;&gt;"",$F479&lt;&gt;"",Q$7&lt;&gt;""),MAX(NETWORKDAYS(Q$7,Q$7+6)-MAX($E479-Q$7,0)-MAX((Q$7+4)-$F479,0),0)*$B479,"")</f>
        <v/>
      </c>
      <c r="R479" s="11" t="str">
        <f aca="false">IF(AND($B479&lt;&gt;"",$E479&lt;&gt;"",$F479&lt;&gt;"",R$7&lt;&gt;""),MAX(NETWORKDAYS(R$7,R$7+6)-MAX($E479-R$7,0)-MAX((R$7+4)-$F479,0),0)*$B479,"")</f>
        <v/>
      </c>
      <c r="S479" s="11" t="str">
        <f aca="false">IF(AND($B479&lt;&gt;"",$E479&lt;&gt;"",$F479&lt;&gt;"",S$7&lt;&gt;""),MAX(NETWORKDAYS(S$7,S$7+6)-MAX($E479-S$7,0)-MAX((S$7+4)-$F479,0),0)*$B479,"")</f>
        <v/>
      </c>
      <c r="T479" s="11" t="str">
        <f aca="false">IF(AND($B479&lt;&gt;"",$E479&lt;&gt;"",$F479&lt;&gt;"",T$7&lt;&gt;""),MAX(NETWORKDAYS(T$7,T$7+6)-MAX($E479-T$7,0)-MAX((T$7+4)-$F479,0),0)*$B479,"")</f>
        <v/>
      </c>
      <c r="U479" s="11" t="str">
        <f aca="false">IF(AND($B479&lt;&gt;"",$E479&lt;&gt;"",$F479&lt;&gt;"",U$7&lt;&gt;""),MAX(NETWORKDAYS(U$7,U$7+6)-MAX($E479-U$7,0)-MAX((U$7+4)-$F479,0),0)*$B479,"")</f>
        <v/>
      </c>
      <c r="V479" s="11" t="str">
        <f aca="false">IF(AND($B479&lt;&gt;"",$E479&lt;&gt;"",$F479&lt;&gt;"",V$7&lt;&gt;""),MAX(NETWORKDAYS(V$7,V$7+6)-MAX($E479-V$7,0)-MAX((V$7+4)-$F479,0),0)*$B479,"")</f>
        <v/>
      </c>
      <c r="W479" s="11" t="str">
        <f aca="false">IF(AND($B479&lt;&gt;"",$E479&lt;&gt;"",$F479&lt;&gt;"",W$7&lt;&gt;""),MAX(NETWORKDAYS(W$7,W$7+6)-MAX($E479-W$7,0)-MAX((W$7+4)-$F479,0),0)*$B479,"")</f>
        <v/>
      </c>
      <c r="X479" s="11" t="str">
        <f aca="false">IF(AND($B479&lt;&gt;"",$E479&lt;&gt;"",$F479&lt;&gt;"",X$7&lt;&gt;""),MAX(NETWORKDAYS(X$7,X$7+6)-MAX($E479-X$7,0)-MAX((X$7+4)-$F479,0),0)*$B479,"")</f>
        <v/>
      </c>
      <c r="Y479" s="11" t="str">
        <f aca="false">IF(AND($B479&lt;&gt;"",$E479&lt;&gt;"",$F479&lt;&gt;"",Y$7&lt;&gt;""),MAX(NETWORKDAYS(Y$7,Y$7+6)-MAX($E479-Y$7,0)-MAX((Y$7+4)-$F479,0),0)*$B479,"")</f>
        <v/>
      </c>
      <c r="Z479" s="11" t="str">
        <f aca="false">IF(AND($B479&lt;&gt;"",$E479&lt;&gt;"",$F479&lt;&gt;"",Z$7&lt;&gt;""),MAX(NETWORKDAYS(Z$7,Z$7+6)-MAX($E479-Z$7,0)-MAX((Z$7+4)-$F479,0),0)*$B479,"")</f>
        <v/>
      </c>
      <c r="AA479" s="11" t="str">
        <f aca="false">IF(AND($B479&lt;&gt;"",$E479&lt;&gt;"",$F479&lt;&gt;"",AA$7&lt;&gt;""),MAX(NETWORKDAYS(AA$7,AA$7+6)-MAX($E479-AA$7,0)-MAX((AA$7+4)-$F479,0),0)*$B479,"")</f>
        <v/>
      </c>
      <c r="AB479" s="11" t="str">
        <f aca="false">IF(AND($B479&lt;&gt;"",$E479&lt;&gt;"",$F479&lt;&gt;"",AB$7&lt;&gt;""),MAX(NETWORKDAYS(AB$7,AB$7+6)-MAX($E479-AB$7,0)-MAX((AB$7+4)-$F479,0),0)*$B479,"")</f>
        <v/>
      </c>
      <c r="AC479" s="11" t="str">
        <f aca="false">IF(AND($B479&lt;&gt;"",$E479&lt;&gt;"",$F479&lt;&gt;"",AC$7&lt;&gt;""),MAX(NETWORKDAYS(AC$7,AC$7+6)-MAX($E479-AC$7,0)-MAX((AC$7+4)-$F479,0),0)*$B479,"")</f>
        <v/>
      </c>
      <c r="AD479" s="11" t="str">
        <f aca="false">IF(AND($B479&lt;&gt;"",$E479&lt;&gt;"",$F479&lt;&gt;"",AD$7&lt;&gt;""),MAX(NETWORKDAYS(AD$7,AD$7+6)-MAX($E479-AD$7,0)-MAX((AD$7+4)-$F479,0),0)*$B479,"")</f>
        <v/>
      </c>
      <c r="AE479" s="11" t="str">
        <f aca="false">IF(AND($B479&lt;&gt;"",$E479&lt;&gt;"",$F479&lt;&gt;"",AE$7&lt;&gt;""),MAX(NETWORKDAYS(AE$7,AE$7+6)-MAX($E479-AE$7,0)-MAX((AE$7+4)-$F479,0),0)*$B479,"")</f>
        <v/>
      </c>
      <c r="AF479" s="11" t="str">
        <f aca="false">IF(AND($B479&lt;&gt;"",$E479&lt;&gt;"",$F479&lt;&gt;"",AF$7&lt;&gt;""),MAX(NETWORKDAYS(AF$7,AF$7+6)-MAX($E479-AF$7,0)-MAX((AF$7+4)-$F479,0),0)*$B479,"")</f>
        <v/>
      </c>
      <c r="AG479" s="11" t="str">
        <f aca="false">IF(AND($B479&lt;&gt;"",$E479&lt;&gt;"",$F479&lt;&gt;"",AG$7&lt;&gt;""),MAX(NETWORKDAYS(AG$7,AG$7+6)-MAX($E479-AG$7,0)-MAX((AG$7+4)-$F479,0),0)*$B479,"")</f>
        <v/>
      </c>
      <c r="AH479" s="11" t="str">
        <f aca="false">IF(AND($B479&lt;&gt;"",$E479&lt;&gt;"",$F479&lt;&gt;"",AH$7&lt;&gt;""),MAX(NETWORKDAYS(AH$7,AH$7+6)-MAX($E479-AH$7,0)-MAX((AH$7+4)-$F479,0),0)*$B479,"")</f>
        <v/>
      </c>
      <c r="AI479" s="11" t="str">
        <f aca="false">IF(AND($B479&lt;&gt;"",$E479&lt;&gt;"",$F479&lt;&gt;"",AI$7&lt;&gt;""),MAX(NETWORKDAYS(AI$7,AI$7+6)-MAX($E479-AI$7,0)-MAX((AI$7+4)-$F479,0),0)*$B479,"")</f>
        <v/>
      </c>
      <c r="AJ479" s="11" t="str">
        <f aca="false">IF(AND($B479&lt;&gt;"",$E479&lt;&gt;"",$F479&lt;&gt;"",AJ$7&lt;&gt;""),MAX(NETWORKDAYS(AJ$7,AJ$7+6)-MAX($E479-AJ$7,0)-MAX((AJ$7+4)-$F479,0),0)*$B479,"")</f>
        <v/>
      </c>
      <c r="AK479" s="11" t="str">
        <f aca="false">IF(AND($B479&lt;&gt;"",$E479&lt;&gt;"",$F479&lt;&gt;"",AK$7&lt;&gt;""),MAX(NETWORKDAYS(AK$7,AK$7+6)-MAX($E479-AK$7,0)-MAX((AK$7+4)-$F479,0),0)*$B479,"")</f>
        <v/>
      </c>
      <c r="AL479" s="11" t="str">
        <f aca="false">IF(AND($B479&lt;&gt;"",$E479&lt;&gt;"",$F479&lt;&gt;"",AL$7&lt;&gt;""),MAX(NETWORKDAYS(AL$7,AL$7+6)-MAX($E479-AL$7,0)-MAX((AL$7+4)-$F479,0),0)*$B479,"")</f>
        <v/>
      </c>
      <c r="AM479" s="11" t="str">
        <f aca="false">IF(AND($B479&lt;&gt;"",$E479&lt;&gt;"",$F479&lt;&gt;"",AM$7&lt;&gt;""),MAX(NETWORKDAYS(AM$7,AM$7+6)-MAX($E479-AM$7,0)-MAX((AM$7+4)-$F479,0),0)*$B479,"")</f>
        <v/>
      </c>
      <c r="AN479" s="11" t="str">
        <f aca="false">IF(AND($B479&lt;&gt;"",$E479&lt;&gt;"",$F479&lt;&gt;"",AN$7&lt;&gt;""),MAX(NETWORKDAYS(AN$7,AN$7+6)-MAX($E479-AN$7,0)-MAX((AN$7+4)-$F479,0),0)*$B479,"")</f>
        <v/>
      </c>
      <c r="AO479" s="11" t="str">
        <f aca="false">IF(AND($B479&lt;&gt;"",$E479&lt;&gt;"",$F479&lt;&gt;"",AO$7&lt;&gt;""),MAX(NETWORKDAYS(AO$7,AO$7+6)-MAX($E479-AO$7,0)-MAX((AO$7+4)-$F479,0),0)*$B479,"")</f>
        <v/>
      </c>
      <c r="AP479" s="11" t="str">
        <f aca="false">IF(AND($B479&lt;&gt;"",$E479&lt;&gt;"",$F479&lt;&gt;"",AP$7&lt;&gt;""),MAX(NETWORKDAYS(AP$7,AP$7+6)-MAX($E479-AP$7,0)-MAX((AP$7+4)-$F479,0),0)*$B479,"")</f>
        <v/>
      </c>
      <c r="AQ479" s="11" t="str">
        <f aca="false">IF(AND($B479&lt;&gt;"",$E479&lt;&gt;"",$F479&lt;&gt;"",AQ$7&lt;&gt;""),MAX(NETWORKDAYS(AQ$7,AQ$7+6)-MAX($E479-AQ$7,0)-MAX((AQ$7+4)-$F479,0),0)*$B479,"")</f>
        <v/>
      </c>
      <c r="AR479" s="11" t="str">
        <f aca="false">IF(AND($B479&lt;&gt;"",$E479&lt;&gt;"",$F479&lt;&gt;"",AR$7&lt;&gt;""),MAX(NETWORKDAYS(AR$7,AR$7+6)-MAX($E479-AR$7,0)-MAX((AR$7+4)-$F479,0),0)*$B479,"")</f>
        <v/>
      </c>
      <c r="AS479" s="11" t="str">
        <f aca="false">IF(AND($B479&lt;&gt;"",$E479&lt;&gt;"",$F479&lt;&gt;"",AS$7&lt;&gt;""),MAX(NETWORKDAYS(AS$7,AS$7+6)-MAX($E479-AS$7,0)-MAX((AS$7+4)-$F479,0),0)*$B479,"")</f>
        <v/>
      </c>
      <c r="AT479" s="11" t="str">
        <f aca="false">IF(AND($B479&lt;&gt;"",$E479&lt;&gt;"",$F479&lt;&gt;"",AT$7&lt;&gt;""),MAX(NETWORKDAYS(AT$7,AT$7+6)-MAX($E479-AT$7,0)-MAX((AT$7+4)-$F479,0),0)*$B479,"")</f>
        <v/>
      </c>
      <c r="AU479" s="11" t="str">
        <f aca="false">IF(AND($B479&lt;&gt;"",$E479&lt;&gt;"",$F479&lt;&gt;"",AU$7&lt;&gt;""),MAX(NETWORKDAYS(AU$7,AU$7+6)-MAX($E479-AU$7,0)-MAX((AU$7+4)-$F479,0),0)*$B479,"")</f>
        <v/>
      </c>
      <c r="AV479" s="11" t="str">
        <f aca="false">IF(AND($B479&lt;&gt;"",$E479&lt;&gt;"",$F479&lt;&gt;"",AV$7&lt;&gt;""),MAX(NETWORKDAYS(AV$7,AV$7+6)-MAX($E479-AV$7,0)-MAX((AV$7+4)-$F479,0),0)*$B479,"")</f>
        <v/>
      </c>
      <c r="AW479" s="11" t="str">
        <f aca="false">IF(AND($B479&lt;&gt;"",$E479&lt;&gt;"",$F479&lt;&gt;"",AW$7&lt;&gt;""),MAX(NETWORKDAYS(AW$7,AW$7+6)-MAX($E479-AW$7,0)-MAX((AW$7+4)-$F479,0),0)*$B479,"")</f>
        <v/>
      </c>
      <c r="AX479" s="11" t="str">
        <f aca="false">IF(AND($B479&lt;&gt;"",$E479&lt;&gt;"",$F479&lt;&gt;"",AX$7&lt;&gt;""),MAX(NETWORKDAYS(AX$7,AX$7+6)-MAX($E479-AX$7,0)-MAX((AX$7+4)-$F479,0),0)*$B479,"")</f>
        <v/>
      </c>
      <c r="AY479" s="11" t="str">
        <f aca="false">IF(AND($B479&lt;&gt;"",$E479&lt;&gt;"",$F479&lt;&gt;"",AY$7&lt;&gt;""),MAX(NETWORKDAYS(AY$7,AY$7+6)-MAX($E479-AY$7,0)-MAX((AY$7+4)-$F479,0),0)*$B479,"")</f>
        <v/>
      </c>
      <c r="AZ479" s="11" t="str">
        <f aca="false">IF(AND($B479&lt;&gt;"",$E479&lt;&gt;"",$F479&lt;&gt;"",AZ$7&lt;&gt;""),MAX(NETWORKDAYS(AZ$7,AZ$7+6)-MAX($E479-AZ$7,0)-MAX((AZ$7+4)-$F479,0),0)*$B479,"")</f>
        <v/>
      </c>
      <c r="BA479" s="11" t="str">
        <f aca="false">IF(AND($B479&lt;&gt;"",$E479&lt;&gt;"",$F479&lt;&gt;"",BA$7&lt;&gt;""),MAX(NETWORKDAYS(BA$7,BA$7+6)-MAX($E479-BA$7,0)-MAX((BA$7+4)-$F479,0),0)*$B479,"")</f>
        <v/>
      </c>
      <c r="BB479" s="11" t="str">
        <f aca="false">IF(AND($B479&lt;&gt;"",$E479&lt;&gt;"",$F479&lt;&gt;"",BB$7&lt;&gt;""),MAX(NETWORKDAYS(BB$7,BB$7+6)-MAX($E479-BB$7,0)-MAX((BB$7+4)-$F479,0),0)*$B479,"")</f>
        <v/>
      </c>
      <c r="BC479" s="11" t="str">
        <f aca="false">IF(AND($B479&lt;&gt;"",$E479&lt;&gt;"",$F479&lt;&gt;"",BC$7&lt;&gt;""),MAX(NETWORKDAYS(BC$7,BC$7+6)-MAX($E479-BC$7,0)-MAX((BC$7+4)-$F479,0),0)*$B479,"")</f>
        <v/>
      </c>
      <c r="BD479" s="11" t="str">
        <f aca="false">IF(AND($B479&lt;&gt;"",$E479&lt;&gt;"",$F479&lt;&gt;"",BD$7&lt;&gt;""),MAX(NETWORKDAYS(BD$7,BD$7+6)-MAX($E479-BD$7,0)-MAX((BD$7+4)-$F479,0),0)*$B479,"")</f>
        <v/>
      </c>
      <c r="BE479" s="11" t="str">
        <f aca="false">IF(AND($B479&lt;&gt;"",$E479&lt;&gt;"",$F479&lt;&gt;"",BE$7&lt;&gt;""),MAX(NETWORKDAYS(BE$7,BE$7+6)-MAX($E479-BE$7,0)-MAX((BE$7+4)-$F479,0),0)*$B479,"")</f>
        <v/>
      </c>
      <c r="BF479" s="11" t="str">
        <f aca="false">IF(AND($B479&lt;&gt;"",$E479&lt;&gt;"",$F479&lt;&gt;"",BF$7&lt;&gt;""),MAX(NETWORKDAYS(BF$7,BF$7+6)-MAX($E479-BF$7,0)-MAX((BF$7+4)-$F479,0),0)*$B479,"")</f>
        <v/>
      </c>
      <c r="BG479" s="11" t="str">
        <f aca="false">IF(AND($B479&lt;&gt;"",$E479&lt;&gt;"",$F479&lt;&gt;"",BG$7&lt;&gt;""),MAX(NETWORKDAYS(BG$7,BG$7+6)-MAX($E479-BG$7,0)-MAX((BG$7+4)-$F479,0),0)*$B479,"")</f>
        <v/>
      </c>
      <c r="BH479" s="11" t="str">
        <f aca="false">IF(AND($B479&lt;&gt;"",$E479&lt;&gt;"",$F479&lt;&gt;"",BH$7&lt;&gt;""),MAX(NETWORKDAYS(BH$7,BH$7+6)-MAX($E479-BH$7,0)-MAX((BH$7+4)-$F479,0),0)*$B479,"")</f>
        <v/>
      </c>
      <c r="BI479" s="11" t="str">
        <f aca="false">IF(AND($B479&lt;&gt;"",$E479&lt;&gt;"",$F479&lt;&gt;"",BI$7&lt;&gt;""),MAX(NETWORKDAYS(BI$7,BI$7+6)-MAX($E479-BI$7,0)-MAX((BI$7+4)-$F479,0),0)*$B479,"")</f>
        <v/>
      </c>
      <c r="BJ479" s="11" t="str">
        <f aca="false">IF(AND($B479&lt;&gt;"",$E479&lt;&gt;"",$F479&lt;&gt;"",BJ$7&lt;&gt;""),MAX(NETWORKDAYS(BJ$7,BJ$7+6)-MAX($E479-BJ$7,0)-MAX((BJ$7+4)-$F479,0),0)*$B479,"")</f>
        <v/>
      </c>
      <c r="BK479" s="11" t="str">
        <f aca="false">IF(AND($B479&lt;&gt;"",$E479&lt;&gt;"",$F479&lt;&gt;"",BK$7&lt;&gt;""),MAX(NETWORKDAYS(BK$7,BK$7+6)-MAX($E479-BK$7,0)-MAX((BK$7+4)-$F479,0),0)*$B479,"")</f>
        <v/>
      </c>
      <c r="BL479" s="11" t="str">
        <f aca="false">IF(AND($B479&lt;&gt;"",$E479&lt;&gt;"",$F479&lt;&gt;"",BL$7&lt;&gt;""),MAX(NETWORKDAYS(BL$7,BL$7+6)-MAX($E479-BL$7,0)-MAX((BL$7+4)-$F479,0),0)*$B479,"")</f>
        <v/>
      </c>
      <c r="BM479" s="11" t="str">
        <f aca="false">IF(AND($B479&lt;&gt;"",$E479&lt;&gt;"",$F479&lt;&gt;"",BM$7&lt;&gt;""),MAX(NETWORKDAYS(BM$7,BM$7+6)-MAX($E479-BM$7,0)-MAX((BM$7+4)-$F479,0),0)*$B479,"")</f>
        <v/>
      </c>
      <c r="BN479" s="11" t="str">
        <f aca="false">IF(AND($B479&lt;&gt;"",$E479&lt;&gt;"",$F479&lt;&gt;"",BN$7&lt;&gt;""),MAX(NETWORKDAYS(BN$7,BN$7+6)-MAX($E479-BN$7,0)-MAX((BN$7+4)-$F479,0),0)*$B479,"")</f>
        <v/>
      </c>
      <c r="BO479" s="11" t="str">
        <f aca="false">IF(AND($B479&lt;&gt;"",$E479&lt;&gt;"",$F479&lt;&gt;"",BO$7&lt;&gt;""),MAX(NETWORKDAYS(BO$7,BO$7+6)-MAX($E479-BO$7,0)-MAX((BO$7+4)-$F479,0),0)*$B479,"")</f>
        <v/>
      </c>
      <c r="BP479" s="11" t="str">
        <f aca="false">IF(AND($B479&lt;&gt;"",$E479&lt;&gt;"",$F479&lt;&gt;"",BP$7&lt;&gt;""),MAX(NETWORKDAYS(BP$7,BP$7+6)-MAX($E479-BP$7,0)-MAX((BP$7+4)-$F479,0),0)*$B479,"")</f>
        <v/>
      </c>
      <c r="BQ479" s="11" t="str">
        <f aca="false">IF(AND($B479&lt;&gt;"",$E479&lt;&gt;"",$F479&lt;&gt;"",BQ$7&lt;&gt;""),MAX(NETWORKDAYS(BQ$7,BQ$7+6)-MAX($E479-BQ$7,0)-MAX((BQ$7+4)-$F479,0),0)*$B479,"")</f>
        <v/>
      </c>
      <c r="BR479" s="11" t="str">
        <f aca="false">IF(AND($B479&lt;&gt;"",$E479&lt;&gt;"",$F479&lt;&gt;"",BR$7&lt;&gt;""),MAX(NETWORKDAYS(BR$7,BR$7+6)-MAX($E479-BR$7,0)-MAX((BR$7+4)-$F479,0),0)*$B479,"")</f>
        <v/>
      </c>
      <c r="BS479" s="11" t="str">
        <f aca="false">IF(AND($B479&lt;&gt;"",$E479&lt;&gt;"",$F479&lt;&gt;"",BS$7&lt;&gt;""),MAX(NETWORKDAYS(BS$7,BS$7+6)-MAX($E479-BS$7,0)-MAX((BS$7+4)-$F479,0),0)*$B479,"")</f>
        <v/>
      </c>
      <c r="BT479" s="11" t="str">
        <f aca="false">IF(AND($B479&lt;&gt;"",$E479&lt;&gt;"",$F479&lt;&gt;"",BT$7&lt;&gt;""),MAX(NETWORKDAYS(BT$7,BT$7+6)-MAX($E479-BT$7,0)-MAX((BT$7+4)-$F479,0),0)*$B479,"")</f>
        <v/>
      </c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  <c r="JG479" s="11"/>
      <c r="JH479" s="11"/>
      <c r="JI479" s="11"/>
      <c r="JJ479" s="11"/>
      <c r="JK479" s="11"/>
      <c r="JL479" s="11"/>
      <c r="JM479" s="11"/>
      <c r="JN479" s="11"/>
      <c r="JO479" s="11"/>
      <c r="JP479" s="11"/>
      <c r="JQ479" s="11"/>
      <c r="JR479" s="11"/>
      <c r="JS479" s="11"/>
      <c r="JT479" s="11"/>
      <c r="JU479" s="11"/>
      <c r="JV479" s="11"/>
      <c r="JW479" s="11"/>
      <c r="JX479" s="11"/>
      <c r="JY479" s="11"/>
      <c r="JZ479" s="11"/>
      <c r="KA479" s="11"/>
      <c r="KB479" s="11"/>
      <c r="KC479" s="11"/>
      <c r="KD479" s="11"/>
      <c r="KE479" s="11"/>
      <c r="KF479" s="11"/>
      <c r="KG479" s="11"/>
      <c r="KH479" s="11"/>
      <c r="KI479" s="11"/>
      <c r="KJ479" s="11"/>
      <c r="KK479" s="11"/>
      <c r="KL479" s="11"/>
      <c r="KM479" s="11"/>
      <c r="KN479" s="11"/>
      <c r="KO479" s="11"/>
      <c r="KP479" s="11"/>
      <c r="KQ479" s="11"/>
      <c r="KR479" s="11"/>
      <c r="KS479" s="11"/>
      <c r="KT479" s="11"/>
      <c r="KU479" s="11"/>
      <c r="KV479" s="11"/>
      <c r="KW479" s="11"/>
      <c r="KX479" s="11"/>
      <c r="KY479" s="11"/>
      <c r="KZ479" s="11"/>
      <c r="LA479" s="11"/>
      <c r="LB479" s="11"/>
      <c r="LC479" s="11"/>
      <c r="LD479" s="11"/>
      <c r="LE479" s="11"/>
      <c r="LF479" s="11"/>
      <c r="LG479" s="11"/>
      <c r="LH479" s="11"/>
      <c r="LI479" s="11"/>
      <c r="LJ479" s="11"/>
      <c r="LK479" s="11"/>
      <c r="LL479" s="11"/>
      <c r="LM479" s="11"/>
      <c r="LN479" s="11"/>
      <c r="LO479" s="11"/>
      <c r="LP479" s="11"/>
      <c r="LQ479" s="11"/>
      <c r="LR479" s="11"/>
      <c r="LS479" s="11"/>
      <c r="LT479" s="11"/>
      <c r="LU479" s="11"/>
      <c r="LV479" s="11"/>
      <c r="LW479" s="11"/>
      <c r="LX479" s="11"/>
      <c r="LY479" s="11"/>
      <c r="LZ479" s="11"/>
      <c r="MA479" s="11"/>
      <c r="MB479" s="11"/>
      <c r="MC479" s="11"/>
      <c r="MD479" s="11"/>
      <c r="ME479" s="11"/>
      <c r="MF479" s="11"/>
    </row>
    <row r="480" customFormat="false" ht="12.8" hidden="false" customHeight="false" outlineLevel="0" collapsed="false">
      <c r="A480" s="1" t="str">
        <f aca="false">IF(taskList!J476&lt;&gt;"",taskList!J476,"")</f>
        <v/>
      </c>
      <c r="B480" s="9" t="str">
        <f aca="false">IF(AND(IF(taskList!M476&lt;&gt;"",TRUE()),IF(taskList!K476&lt;&gt;"",TRUE())),taskList!M476/taskList!K476,"")</f>
        <v/>
      </c>
      <c r="C480" s="9" t="str">
        <f aca="false">IF(taskList!B476&lt;&gt;"",taskList!B476,"")</f>
        <v/>
      </c>
      <c r="D480" s="9" t="str">
        <f aca="false">IF(taskList!E476&lt;&gt;"",taskList!E476,"")</f>
        <v/>
      </c>
      <c r="E480" s="4" t="str">
        <f aca="false">IF(taskList!F476&lt;&gt;"",taskList!F476,"")</f>
        <v/>
      </c>
      <c r="F480" s="4" t="str">
        <f aca="false">IF(taskList!G476&lt;&gt;"",taskList!G476,"")</f>
        <v/>
      </c>
      <c r="H480" s="11" t="str">
        <f aca="false">IF(AND($B480&lt;&gt;"",$E480&lt;&gt;"",$F480&lt;&gt;"",H$7&lt;&gt;""),MAX(NETWORKDAYS(H$7,H$7+6)-MAX($E480-H$7,0)-MAX((H$7+4)-$F480,0),0)*$B480,"")</f>
        <v/>
      </c>
      <c r="I480" s="11" t="str">
        <f aca="false">IF(AND($B480&lt;&gt;"",$E480&lt;&gt;"",$F480&lt;&gt;"",I$7&lt;&gt;""),MAX(NETWORKDAYS(I$7,I$7+6)-MAX($E480-I$7,0)-MAX((I$7+4)-$F480,0),0)*$B480,"")</f>
        <v/>
      </c>
      <c r="J480" s="11" t="str">
        <f aca="false">IF(AND($B480&lt;&gt;"",$E480&lt;&gt;"",$F480&lt;&gt;"",J$7&lt;&gt;""),MAX(NETWORKDAYS(J$7,J$7+6)-MAX($E480-J$7,0)-MAX((J$7+4)-$F480,0),0)*$B480,"")</f>
        <v/>
      </c>
      <c r="K480" s="11" t="str">
        <f aca="false">IF(AND($B480&lt;&gt;"",$E480&lt;&gt;"",$F480&lt;&gt;"",K$7&lt;&gt;""),MAX(NETWORKDAYS(K$7,K$7+6)-MAX($E480-K$7,0)-MAX((K$7+4)-$F480,0),0)*$B480,"")</f>
        <v/>
      </c>
      <c r="L480" s="11" t="str">
        <f aca="false">IF(AND($B480&lt;&gt;"",$E480&lt;&gt;"",$F480&lt;&gt;"",L$7&lt;&gt;""),MAX(NETWORKDAYS(L$7,L$7+6)-MAX($E480-L$7,0)-MAX((L$7+4)-$F480,0),0)*$B480,"")</f>
        <v/>
      </c>
      <c r="M480" s="11" t="str">
        <f aca="false">IF(AND($B480&lt;&gt;"",$E480&lt;&gt;"",$F480&lt;&gt;"",M$7&lt;&gt;""),MAX(NETWORKDAYS(M$7,M$7+6)-MAX($E480-M$7,0)-MAX((M$7+4)-$F480,0),0)*$B480,"")</f>
        <v/>
      </c>
      <c r="N480" s="11" t="str">
        <f aca="false">IF(AND($B480&lt;&gt;"",$E480&lt;&gt;"",$F480&lt;&gt;"",N$7&lt;&gt;""),MAX(NETWORKDAYS(N$7,N$7+6)-MAX($E480-N$7,0)-MAX((N$7+4)-$F480,0),0)*$B480,"")</f>
        <v/>
      </c>
      <c r="O480" s="11" t="str">
        <f aca="false">IF(AND($B480&lt;&gt;"",$E480&lt;&gt;"",$F480&lt;&gt;"",O$7&lt;&gt;""),MAX(NETWORKDAYS(O$7,O$7+6)-MAX($E480-O$7,0)-MAX((O$7+4)-$F480,0),0)*$B480,"")</f>
        <v/>
      </c>
      <c r="P480" s="11" t="str">
        <f aca="false">IF(AND($B480&lt;&gt;"",$E480&lt;&gt;"",$F480&lt;&gt;"",P$7&lt;&gt;""),MAX(NETWORKDAYS(P$7,P$7+6)-MAX($E480-P$7,0)-MAX((P$7+4)-$F480,0),0)*$B480,"")</f>
        <v/>
      </c>
      <c r="Q480" s="11" t="str">
        <f aca="false">IF(AND($B480&lt;&gt;"",$E480&lt;&gt;"",$F480&lt;&gt;"",Q$7&lt;&gt;""),MAX(NETWORKDAYS(Q$7,Q$7+6)-MAX($E480-Q$7,0)-MAX((Q$7+4)-$F480,0),0)*$B480,"")</f>
        <v/>
      </c>
      <c r="R480" s="11" t="str">
        <f aca="false">IF(AND($B480&lt;&gt;"",$E480&lt;&gt;"",$F480&lt;&gt;"",R$7&lt;&gt;""),MAX(NETWORKDAYS(R$7,R$7+6)-MAX($E480-R$7,0)-MAX((R$7+4)-$F480,0),0)*$B480,"")</f>
        <v/>
      </c>
      <c r="S480" s="11" t="str">
        <f aca="false">IF(AND($B480&lt;&gt;"",$E480&lt;&gt;"",$F480&lt;&gt;"",S$7&lt;&gt;""),MAX(NETWORKDAYS(S$7,S$7+6)-MAX($E480-S$7,0)-MAX((S$7+4)-$F480,0),0)*$B480,"")</f>
        <v/>
      </c>
      <c r="T480" s="11" t="str">
        <f aca="false">IF(AND($B480&lt;&gt;"",$E480&lt;&gt;"",$F480&lt;&gt;"",T$7&lt;&gt;""),MAX(NETWORKDAYS(T$7,T$7+6)-MAX($E480-T$7,0)-MAX((T$7+4)-$F480,0),0)*$B480,"")</f>
        <v/>
      </c>
      <c r="U480" s="11" t="str">
        <f aca="false">IF(AND($B480&lt;&gt;"",$E480&lt;&gt;"",$F480&lt;&gt;"",U$7&lt;&gt;""),MAX(NETWORKDAYS(U$7,U$7+6)-MAX($E480-U$7,0)-MAX((U$7+4)-$F480,0),0)*$B480,"")</f>
        <v/>
      </c>
      <c r="V480" s="11" t="str">
        <f aca="false">IF(AND($B480&lt;&gt;"",$E480&lt;&gt;"",$F480&lt;&gt;"",V$7&lt;&gt;""),MAX(NETWORKDAYS(V$7,V$7+6)-MAX($E480-V$7,0)-MAX((V$7+4)-$F480,0),0)*$B480,"")</f>
        <v/>
      </c>
      <c r="W480" s="11" t="str">
        <f aca="false">IF(AND($B480&lt;&gt;"",$E480&lt;&gt;"",$F480&lt;&gt;"",W$7&lt;&gt;""),MAX(NETWORKDAYS(W$7,W$7+6)-MAX($E480-W$7,0)-MAX((W$7+4)-$F480,0),0)*$B480,"")</f>
        <v/>
      </c>
      <c r="X480" s="11" t="str">
        <f aca="false">IF(AND($B480&lt;&gt;"",$E480&lt;&gt;"",$F480&lt;&gt;"",X$7&lt;&gt;""),MAX(NETWORKDAYS(X$7,X$7+6)-MAX($E480-X$7,0)-MAX((X$7+4)-$F480,0),0)*$B480,"")</f>
        <v/>
      </c>
      <c r="Y480" s="11" t="str">
        <f aca="false">IF(AND($B480&lt;&gt;"",$E480&lt;&gt;"",$F480&lt;&gt;"",Y$7&lt;&gt;""),MAX(NETWORKDAYS(Y$7,Y$7+6)-MAX($E480-Y$7,0)-MAX((Y$7+4)-$F480,0),0)*$B480,"")</f>
        <v/>
      </c>
      <c r="Z480" s="11" t="str">
        <f aca="false">IF(AND($B480&lt;&gt;"",$E480&lt;&gt;"",$F480&lt;&gt;"",Z$7&lt;&gt;""),MAX(NETWORKDAYS(Z$7,Z$7+6)-MAX($E480-Z$7,0)-MAX((Z$7+4)-$F480,0),0)*$B480,"")</f>
        <v/>
      </c>
      <c r="AA480" s="11" t="str">
        <f aca="false">IF(AND($B480&lt;&gt;"",$E480&lt;&gt;"",$F480&lt;&gt;"",AA$7&lt;&gt;""),MAX(NETWORKDAYS(AA$7,AA$7+6)-MAX($E480-AA$7,0)-MAX((AA$7+4)-$F480,0),0)*$B480,"")</f>
        <v/>
      </c>
      <c r="AB480" s="11" t="str">
        <f aca="false">IF(AND($B480&lt;&gt;"",$E480&lt;&gt;"",$F480&lt;&gt;"",AB$7&lt;&gt;""),MAX(NETWORKDAYS(AB$7,AB$7+6)-MAX($E480-AB$7,0)-MAX((AB$7+4)-$F480,0),0)*$B480,"")</f>
        <v/>
      </c>
      <c r="AC480" s="11" t="str">
        <f aca="false">IF(AND($B480&lt;&gt;"",$E480&lt;&gt;"",$F480&lt;&gt;"",AC$7&lt;&gt;""),MAX(NETWORKDAYS(AC$7,AC$7+6)-MAX($E480-AC$7,0)-MAX((AC$7+4)-$F480,0),0)*$B480,"")</f>
        <v/>
      </c>
      <c r="AD480" s="11" t="str">
        <f aca="false">IF(AND($B480&lt;&gt;"",$E480&lt;&gt;"",$F480&lt;&gt;"",AD$7&lt;&gt;""),MAX(NETWORKDAYS(AD$7,AD$7+6)-MAX($E480-AD$7,0)-MAX((AD$7+4)-$F480,0),0)*$B480,"")</f>
        <v/>
      </c>
      <c r="AE480" s="11" t="str">
        <f aca="false">IF(AND($B480&lt;&gt;"",$E480&lt;&gt;"",$F480&lt;&gt;"",AE$7&lt;&gt;""),MAX(NETWORKDAYS(AE$7,AE$7+6)-MAX($E480-AE$7,0)-MAX((AE$7+4)-$F480,0),0)*$B480,"")</f>
        <v/>
      </c>
      <c r="AF480" s="11" t="str">
        <f aca="false">IF(AND($B480&lt;&gt;"",$E480&lt;&gt;"",$F480&lt;&gt;"",AF$7&lt;&gt;""),MAX(NETWORKDAYS(AF$7,AF$7+6)-MAX($E480-AF$7,0)-MAX((AF$7+4)-$F480,0),0)*$B480,"")</f>
        <v/>
      </c>
      <c r="AG480" s="11" t="str">
        <f aca="false">IF(AND($B480&lt;&gt;"",$E480&lt;&gt;"",$F480&lt;&gt;"",AG$7&lt;&gt;""),MAX(NETWORKDAYS(AG$7,AG$7+6)-MAX($E480-AG$7,0)-MAX((AG$7+4)-$F480,0),0)*$B480,"")</f>
        <v/>
      </c>
      <c r="AH480" s="11" t="str">
        <f aca="false">IF(AND($B480&lt;&gt;"",$E480&lt;&gt;"",$F480&lt;&gt;"",AH$7&lt;&gt;""),MAX(NETWORKDAYS(AH$7,AH$7+6)-MAX($E480-AH$7,0)-MAX((AH$7+4)-$F480,0),0)*$B480,"")</f>
        <v/>
      </c>
      <c r="AI480" s="11" t="str">
        <f aca="false">IF(AND($B480&lt;&gt;"",$E480&lt;&gt;"",$F480&lt;&gt;"",AI$7&lt;&gt;""),MAX(NETWORKDAYS(AI$7,AI$7+6)-MAX($E480-AI$7,0)-MAX((AI$7+4)-$F480,0),0)*$B480,"")</f>
        <v/>
      </c>
      <c r="AJ480" s="11" t="str">
        <f aca="false">IF(AND($B480&lt;&gt;"",$E480&lt;&gt;"",$F480&lt;&gt;"",AJ$7&lt;&gt;""),MAX(NETWORKDAYS(AJ$7,AJ$7+6)-MAX($E480-AJ$7,0)-MAX((AJ$7+4)-$F480,0),0)*$B480,"")</f>
        <v/>
      </c>
      <c r="AK480" s="11" t="str">
        <f aca="false">IF(AND($B480&lt;&gt;"",$E480&lt;&gt;"",$F480&lt;&gt;"",AK$7&lt;&gt;""),MAX(NETWORKDAYS(AK$7,AK$7+6)-MAX($E480-AK$7,0)-MAX((AK$7+4)-$F480,0),0)*$B480,"")</f>
        <v/>
      </c>
      <c r="AL480" s="11" t="str">
        <f aca="false">IF(AND($B480&lt;&gt;"",$E480&lt;&gt;"",$F480&lt;&gt;"",AL$7&lt;&gt;""),MAX(NETWORKDAYS(AL$7,AL$7+6)-MAX($E480-AL$7,0)-MAX((AL$7+4)-$F480,0),0)*$B480,"")</f>
        <v/>
      </c>
      <c r="AM480" s="11" t="str">
        <f aca="false">IF(AND($B480&lt;&gt;"",$E480&lt;&gt;"",$F480&lt;&gt;"",AM$7&lt;&gt;""),MAX(NETWORKDAYS(AM$7,AM$7+6)-MAX($E480-AM$7,0)-MAX((AM$7+4)-$F480,0),0)*$B480,"")</f>
        <v/>
      </c>
      <c r="AN480" s="11" t="str">
        <f aca="false">IF(AND($B480&lt;&gt;"",$E480&lt;&gt;"",$F480&lt;&gt;"",AN$7&lt;&gt;""),MAX(NETWORKDAYS(AN$7,AN$7+6)-MAX($E480-AN$7,0)-MAX((AN$7+4)-$F480,0),0)*$B480,"")</f>
        <v/>
      </c>
      <c r="AO480" s="11" t="str">
        <f aca="false">IF(AND($B480&lt;&gt;"",$E480&lt;&gt;"",$F480&lt;&gt;"",AO$7&lt;&gt;""),MAX(NETWORKDAYS(AO$7,AO$7+6)-MAX($E480-AO$7,0)-MAX((AO$7+4)-$F480,0),0)*$B480,"")</f>
        <v/>
      </c>
      <c r="AP480" s="11" t="str">
        <f aca="false">IF(AND($B480&lt;&gt;"",$E480&lt;&gt;"",$F480&lt;&gt;"",AP$7&lt;&gt;""),MAX(NETWORKDAYS(AP$7,AP$7+6)-MAX($E480-AP$7,0)-MAX((AP$7+4)-$F480,0),0)*$B480,"")</f>
        <v/>
      </c>
      <c r="AQ480" s="11" t="str">
        <f aca="false">IF(AND($B480&lt;&gt;"",$E480&lt;&gt;"",$F480&lt;&gt;"",AQ$7&lt;&gt;""),MAX(NETWORKDAYS(AQ$7,AQ$7+6)-MAX($E480-AQ$7,0)-MAX((AQ$7+4)-$F480,0),0)*$B480,"")</f>
        <v/>
      </c>
      <c r="AR480" s="11" t="str">
        <f aca="false">IF(AND($B480&lt;&gt;"",$E480&lt;&gt;"",$F480&lt;&gt;"",AR$7&lt;&gt;""),MAX(NETWORKDAYS(AR$7,AR$7+6)-MAX($E480-AR$7,0)-MAX((AR$7+4)-$F480,0),0)*$B480,"")</f>
        <v/>
      </c>
      <c r="AS480" s="11" t="str">
        <f aca="false">IF(AND($B480&lt;&gt;"",$E480&lt;&gt;"",$F480&lt;&gt;"",AS$7&lt;&gt;""),MAX(NETWORKDAYS(AS$7,AS$7+6)-MAX($E480-AS$7,0)-MAX((AS$7+4)-$F480,0),0)*$B480,"")</f>
        <v/>
      </c>
      <c r="AT480" s="11" t="str">
        <f aca="false">IF(AND($B480&lt;&gt;"",$E480&lt;&gt;"",$F480&lt;&gt;"",AT$7&lt;&gt;""),MAX(NETWORKDAYS(AT$7,AT$7+6)-MAX($E480-AT$7,0)-MAX((AT$7+4)-$F480,0),0)*$B480,"")</f>
        <v/>
      </c>
      <c r="AU480" s="11" t="str">
        <f aca="false">IF(AND($B480&lt;&gt;"",$E480&lt;&gt;"",$F480&lt;&gt;"",AU$7&lt;&gt;""),MAX(NETWORKDAYS(AU$7,AU$7+6)-MAX($E480-AU$7,0)-MAX((AU$7+4)-$F480,0),0)*$B480,"")</f>
        <v/>
      </c>
      <c r="AV480" s="11" t="str">
        <f aca="false">IF(AND($B480&lt;&gt;"",$E480&lt;&gt;"",$F480&lt;&gt;"",AV$7&lt;&gt;""),MAX(NETWORKDAYS(AV$7,AV$7+6)-MAX($E480-AV$7,0)-MAX((AV$7+4)-$F480,0),0)*$B480,"")</f>
        <v/>
      </c>
      <c r="AW480" s="11" t="str">
        <f aca="false">IF(AND($B480&lt;&gt;"",$E480&lt;&gt;"",$F480&lt;&gt;"",AW$7&lt;&gt;""),MAX(NETWORKDAYS(AW$7,AW$7+6)-MAX($E480-AW$7,0)-MAX((AW$7+4)-$F480,0),0)*$B480,"")</f>
        <v/>
      </c>
      <c r="AX480" s="11" t="str">
        <f aca="false">IF(AND($B480&lt;&gt;"",$E480&lt;&gt;"",$F480&lt;&gt;"",AX$7&lt;&gt;""),MAX(NETWORKDAYS(AX$7,AX$7+6)-MAX($E480-AX$7,0)-MAX((AX$7+4)-$F480,0),0)*$B480,"")</f>
        <v/>
      </c>
      <c r="AY480" s="11" t="str">
        <f aca="false">IF(AND($B480&lt;&gt;"",$E480&lt;&gt;"",$F480&lt;&gt;"",AY$7&lt;&gt;""),MAX(NETWORKDAYS(AY$7,AY$7+6)-MAX($E480-AY$7,0)-MAX((AY$7+4)-$F480,0),0)*$B480,"")</f>
        <v/>
      </c>
      <c r="AZ480" s="11" t="str">
        <f aca="false">IF(AND($B480&lt;&gt;"",$E480&lt;&gt;"",$F480&lt;&gt;"",AZ$7&lt;&gt;""),MAX(NETWORKDAYS(AZ$7,AZ$7+6)-MAX($E480-AZ$7,0)-MAX((AZ$7+4)-$F480,0),0)*$B480,"")</f>
        <v/>
      </c>
      <c r="BA480" s="11" t="str">
        <f aca="false">IF(AND($B480&lt;&gt;"",$E480&lt;&gt;"",$F480&lt;&gt;"",BA$7&lt;&gt;""),MAX(NETWORKDAYS(BA$7,BA$7+6)-MAX($E480-BA$7,0)-MAX((BA$7+4)-$F480,0),0)*$B480,"")</f>
        <v/>
      </c>
      <c r="BB480" s="11" t="str">
        <f aca="false">IF(AND($B480&lt;&gt;"",$E480&lt;&gt;"",$F480&lt;&gt;"",BB$7&lt;&gt;""),MAX(NETWORKDAYS(BB$7,BB$7+6)-MAX($E480-BB$7,0)-MAX((BB$7+4)-$F480,0),0)*$B480,"")</f>
        <v/>
      </c>
      <c r="BC480" s="11" t="str">
        <f aca="false">IF(AND($B480&lt;&gt;"",$E480&lt;&gt;"",$F480&lt;&gt;"",BC$7&lt;&gt;""),MAX(NETWORKDAYS(BC$7,BC$7+6)-MAX($E480-BC$7,0)-MAX((BC$7+4)-$F480,0),0)*$B480,"")</f>
        <v/>
      </c>
      <c r="BD480" s="11" t="str">
        <f aca="false">IF(AND($B480&lt;&gt;"",$E480&lt;&gt;"",$F480&lt;&gt;"",BD$7&lt;&gt;""),MAX(NETWORKDAYS(BD$7,BD$7+6)-MAX($E480-BD$7,0)-MAX((BD$7+4)-$F480,0),0)*$B480,"")</f>
        <v/>
      </c>
      <c r="BE480" s="11" t="str">
        <f aca="false">IF(AND($B480&lt;&gt;"",$E480&lt;&gt;"",$F480&lt;&gt;"",BE$7&lt;&gt;""),MAX(NETWORKDAYS(BE$7,BE$7+6)-MAX($E480-BE$7,0)-MAX((BE$7+4)-$F480,0),0)*$B480,"")</f>
        <v/>
      </c>
      <c r="BF480" s="11" t="str">
        <f aca="false">IF(AND($B480&lt;&gt;"",$E480&lt;&gt;"",$F480&lt;&gt;"",BF$7&lt;&gt;""),MAX(NETWORKDAYS(BF$7,BF$7+6)-MAX($E480-BF$7,0)-MAX((BF$7+4)-$F480,0),0)*$B480,"")</f>
        <v/>
      </c>
      <c r="BG480" s="11" t="str">
        <f aca="false">IF(AND($B480&lt;&gt;"",$E480&lt;&gt;"",$F480&lt;&gt;"",BG$7&lt;&gt;""),MAX(NETWORKDAYS(BG$7,BG$7+6)-MAX($E480-BG$7,0)-MAX((BG$7+4)-$F480,0),0)*$B480,"")</f>
        <v/>
      </c>
      <c r="BH480" s="11" t="str">
        <f aca="false">IF(AND($B480&lt;&gt;"",$E480&lt;&gt;"",$F480&lt;&gt;"",BH$7&lt;&gt;""),MAX(NETWORKDAYS(BH$7,BH$7+6)-MAX($E480-BH$7,0)-MAX((BH$7+4)-$F480,0),0)*$B480,"")</f>
        <v/>
      </c>
      <c r="BI480" s="11" t="str">
        <f aca="false">IF(AND($B480&lt;&gt;"",$E480&lt;&gt;"",$F480&lt;&gt;"",BI$7&lt;&gt;""),MAX(NETWORKDAYS(BI$7,BI$7+6)-MAX($E480-BI$7,0)-MAX((BI$7+4)-$F480,0),0)*$B480,"")</f>
        <v/>
      </c>
      <c r="BJ480" s="11" t="str">
        <f aca="false">IF(AND($B480&lt;&gt;"",$E480&lt;&gt;"",$F480&lt;&gt;"",BJ$7&lt;&gt;""),MAX(NETWORKDAYS(BJ$7,BJ$7+6)-MAX($E480-BJ$7,0)-MAX((BJ$7+4)-$F480,0),0)*$B480,"")</f>
        <v/>
      </c>
      <c r="BK480" s="11" t="str">
        <f aca="false">IF(AND($B480&lt;&gt;"",$E480&lt;&gt;"",$F480&lt;&gt;"",BK$7&lt;&gt;""),MAX(NETWORKDAYS(BK$7,BK$7+6)-MAX($E480-BK$7,0)-MAX((BK$7+4)-$F480,0),0)*$B480,"")</f>
        <v/>
      </c>
      <c r="BL480" s="11" t="str">
        <f aca="false">IF(AND($B480&lt;&gt;"",$E480&lt;&gt;"",$F480&lt;&gt;"",BL$7&lt;&gt;""),MAX(NETWORKDAYS(BL$7,BL$7+6)-MAX($E480-BL$7,0)-MAX((BL$7+4)-$F480,0),0)*$B480,"")</f>
        <v/>
      </c>
      <c r="BM480" s="11" t="str">
        <f aca="false">IF(AND($B480&lt;&gt;"",$E480&lt;&gt;"",$F480&lt;&gt;"",BM$7&lt;&gt;""),MAX(NETWORKDAYS(BM$7,BM$7+6)-MAX($E480-BM$7,0)-MAX((BM$7+4)-$F480,0),0)*$B480,"")</f>
        <v/>
      </c>
      <c r="BN480" s="11" t="str">
        <f aca="false">IF(AND($B480&lt;&gt;"",$E480&lt;&gt;"",$F480&lt;&gt;"",BN$7&lt;&gt;""),MAX(NETWORKDAYS(BN$7,BN$7+6)-MAX($E480-BN$7,0)-MAX((BN$7+4)-$F480,0),0)*$B480,"")</f>
        <v/>
      </c>
      <c r="BO480" s="11" t="str">
        <f aca="false">IF(AND($B480&lt;&gt;"",$E480&lt;&gt;"",$F480&lt;&gt;"",BO$7&lt;&gt;""),MAX(NETWORKDAYS(BO$7,BO$7+6)-MAX($E480-BO$7,0)-MAX((BO$7+4)-$F480,0),0)*$B480,"")</f>
        <v/>
      </c>
      <c r="BP480" s="11" t="str">
        <f aca="false">IF(AND($B480&lt;&gt;"",$E480&lt;&gt;"",$F480&lt;&gt;"",BP$7&lt;&gt;""),MAX(NETWORKDAYS(BP$7,BP$7+6)-MAX($E480-BP$7,0)-MAX((BP$7+4)-$F480,0),0)*$B480,"")</f>
        <v/>
      </c>
      <c r="BQ480" s="11" t="str">
        <f aca="false">IF(AND($B480&lt;&gt;"",$E480&lt;&gt;"",$F480&lt;&gt;"",BQ$7&lt;&gt;""),MAX(NETWORKDAYS(BQ$7,BQ$7+6)-MAX($E480-BQ$7,0)-MAX((BQ$7+4)-$F480,0),0)*$B480,"")</f>
        <v/>
      </c>
      <c r="BR480" s="11" t="str">
        <f aca="false">IF(AND($B480&lt;&gt;"",$E480&lt;&gt;"",$F480&lt;&gt;"",BR$7&lt;&gt;""),MAX(NETWORKDAYS(BR$7,BR$7+6)-MAX($E480-BR$7,0)-MAX((BR$7+4)-$F480,0),0)*$B480,"")</f>
        <v/>
      </c>
      <c r="BS480" s="11" t="str">
        <f aca="false">IF(AND($B480&lt;&gt;"",$E480&lt;&gt;"",$F480&lt;&gt;"",BS$7&lt;&gt;""),MAX(NETWORKDAYS(BS$7,BS$7+6)-MAX($E480-BS$7,0)-MAX((BS$7+4)-$F480,0),0)*$B480,"")</f>
        <v/>
      </c>
      <c r="BT480" s="11" t="str">
        <f aca="false">IF(AND($B480&lt;&gt;"",$E480&lt;&gt;"",$F480&lt;&gt;"",BT$7&lt;&gt;""),MAX(NETWORKDAYS(BT$7,BT$7+6)-MAX($E480-BT$7,0)-MAX((BT$7+4)-$F480,0),0)*$B480,"")</f>
        <v/>
      </c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  <c r="JS480" s="11"/>
      <c r="JT480" s="11"/>
      <c r="JU480" s="11"/>
      <c r="JV480" s="11"/>
      <c r="JW480" s="11"/>
      <c r="JX480" s="11"/>
      <c r="JY480" s="11"/>
      <c r="JZ480" s="11"/>
      <c r="KA480" s="11"/>
      <c r="KB480" s="11"/>
      <c r="KC480" s="11"/>
      <c r="KD480" s="11"/>
      <c r="KE480" s="11"/>
      <c r="KF480" s="11"/>
      <c r="KG480" s="11"/>
      <c r="KH480" s="11"/>
      <c r="KI480" s="11"/>
      <c r="KJ480" s="11"/>
      <c r="KK480" s="11"/>
      <c r="KL480" s="11"/>
      <c r="KM480" s="11"/>
      <c r="KN480" s="11"/>
      <c r="KO480" s="11"/>
      <c r="KP480" s="11"/>
      <c r="KQ480" s="11"/>
      <c r="KR480" s="11"/>
      <c r="KS480" s="11"/>
      <c r="KT480" s="11"/>
      <c r="KU480" s="11"/>
      <c r="KV480" s="11"/>
      <c r="KW480" s="11"/>
      <c r="KX480" s="11"/>
      <c r="KY480" s="11"/>
      <c r="KZ480" s="11"/>
      <c r="LA480" s="11"/>
      <c r="LB480" s="11"/>
      <c r="LC480" s="11"/>
      <c r="LD480" s="11"/>
      <c r="LE480" s="11"/>
      <c r="LF480" s="11"/>
      <c r="LG480" s="11"/>
      <c r="LH480" s="11"/>
      <c r="LI480" s="11"/>
      <c r="LJ480" s="11"/>
      <c r="LK480" s="11"/>
      <c r="LL480" s="11"/>
      <c r="LM480" s="11"/>
      <c r="LN480" s="11"/>
      <c r="LO480" s="11"/>
      <c r="LP480" s="11"/>
      <c r="LQ480" s="11"/>
      <c r="LR480" s="11"/>
      <c r="LS480" s="11"/>
      <c r="LT480" s="11"/>
      <c r="LU480" s="11"/>
      <c r="LV480" s="11"/>
      <c r="LW480" s="11"/>
      <c r="LX480" s="11"/>
      <c r="LY480" s="11"/>
      <c r="LZ480" s="11"/>
      <c r="MA480" s="11"/>
      <c r="MB480" s="11"/>
      <c r="MC480" s="11"/>
      <c r="MD480" s="11"/>
      <c r="ME480" s="11"/>
      <c r="MF480" s="11"/>
    </row>
    <row r="481" customFormat="false" ht="12.8" hidden="false" customHeight="false" outlineLevel="0" collapsed="false">
      <c r="A481" s="1" t="str">
        <f aca="false">IF(taskList!J477&lt;&gt;"",taskList!J477,"")</f>
        <v/>
      </c>
      <c r="B481" s="9" t="str">
        <f aca="false">IF(AND(IF(taskList!M477&lt;&gt;"",TRUE()),IF(taskList!K477&lt;&gt;"",TRUE())),taskList!M477/taskList!K477,"")</f>
        <v/>
      </c>
      <c r="C481" s="9" t="str">
        <f aca="false">IF(taskList!B477&lt;&gt;"",taskList!B477,"")</f>
        <v/>
      </c>
      <c r="D481" s="9" t="str">
        <f aca="false">IF(taskList!E477&lt;&gt;"",taskList!E477,"")</f>
        <v/>
      </c>
      <c r="E481" s="4" t="str">
        <f aca="false">IF(taskList!F477&lt;&gt;"",taskList!F477,"")</f>
        <v/>
      </c>
      <c r="F481" s="4" t="str">
        <f aca="false">IF(taskList!G477&lt;&gt;"",taskList!G477,"")</f>
        <v/>
      </c>
      <c r="H481" s="11" t="str">
        <f aca="false">IF(AND($B481&lt;&gt;"",$E481&lt;&gt;"",$F481&lt;&gt;"",H$7&lt;&gt;""),MAX(NETWORKDAYS(H$7,H$7+6)-MAX($E481-H$7,0)-MAX((H$7+4)-$F481,0),0)*$B481,"")</f>
        <v/>
      </c>
      <c r="I481" s="11" t="str">
        <f aca="false">IF(AND($B481&lt;&gt;"",$E481&lt;&gt;"",$F481&lt;&gt;"",I$7&lt;&gt;""),MAX(NETWORKDAYS(I$7,I$7+6)-MAX($E481-I$7,0)-MAX((I$7+4)-$F481,0),0)*$B481,"")</f>
        <v/>
      </c>
      <c r="J481" s="11" t="str">
        <f aca="false">IF(AND($B481&lt;&gt;"",$E481&lt;&gt;"",$F481&lt;&gt;"",J$7&lt;&gt;""),MAX(NETWORKDAYS(J$7,J$7+6)-MAX($E481-J$7,0)-MAX((J$7+4)-$F481,0),0)*$B481,"")</f>
        <v/>
      </c>
      <c r="K481" s="11" t="str">
        <f aca="false">IF(AND($B481&lt;&gt;"",$E481&lt;&gt;"",$F481&lt;&gt;"",K$7&lt;&gt;""),MAX(NETWORKDAYS(K$7,K$7+6)-MAX($E481-K$7,0)-MAX((K$7+4)-$F481,0),0)*$B481,"")</f>
        <v/>
      </c>
      <c r="L481" s="11" t="str">
        <f aca="false">IF(AND($B481&lt;&gt;"",$E481&lt;&gt;"",$F481&lt;&gt;"",L$7&lt;&gt;""),MAX(NETWORKDAYS(L$7,L$7+6)-MAX($E481-L$7,0)-MAX((L$7+4)-$F481,0),0)*$B481,"")</f>
        <v/>
      </c>
      <c r="M481" s="11" t="str">
        <f aca="false">IF(AND($B481&lt;&gt;"",$E481&lt;&gt;"",$F481&lt;&gt;"",M$7&lt;&gt;""),MAX(NETWORKDAYS(M$7,M$7+6)-MAX($E481-M$7,0)-MAX((M$7+4)-$F481,0),0)*$B481,"")</f>
        <v/>
      </c>
      <c r="N481" s="11" t="str">
        <f aca="false">IF(AND($B481&lt;&gt;"",$E481&lt;&gt;"",$F481&lt;&gt;"",N$7&lt;&gt;""),MAX(NETWORKDAYS(N$7,N$7+6)-MAX($E481-N$7,0)-MAX((N$7+4)-$F481,0),0)*$B481,"")</f>
        <v/>
      </c>
      <c r="O481" s="11" t="str">
        <f aca="false">IF(AND($B481&lt;&gt;"",$E481&lt;&gt;"",$F481&lt;&gt;"",O$7&lt;&gt;""),MAX(NETWORKDAYS(O$7,O$7+6)-MAX($E481-O$7,0)-MAX((O$7+4)-$F481,0),0)*$B481,"")</f>
        <v/>
      </c>
      <c r="P481" s="11" t="str">
        <f aca="false">IF(AND($B481&lt;&gt;"",$E481&lt;&gt;"",$F481&lt;&gt;"",P$7&lt;&gt;""),MAX(NETWORKDAYS(P$7,P$7+6)-MAX($E481-P$7,0)-MAX((P$7+4)-$F481,0),0)*$B481,"")</f>
        <v/>
      </c>
      <c r="Q481" s="11" t="str">
        <f aca="false">IF(AND($B481&lt;&gt;"",$E481&lt;&gt;"",$F481&lt;&gt;"",Q$7&lt;&gt;""),MAX(NETWORKDAYS(Q$7,Q$7+6)-MAX($E481-Q$7,0)-MAX((Q$7+4)-$F481,0),0)*$B481,"")</f>
        <v/>
      </c>
      <c r="R481" s="11" t="str">
        <f aca="false">IF(AND($B481&lt;&gt;"",$E481&lt;&gt;"",$F481&lt;&gt;"",R$7&lt;&gt;""),MAX(NETWORKDAYS(R$7,R$7+6)-MAX($E481-R$7,0)-MAX((R$7+4)-$F481,0),0)*$B481,"")</f>
        <v/>
      </c>
      <c r="S481" s="11" t="str">
        <f aca="false">IF(AND($B481&lt;&gt;"",$E481&lt;&gt;"",$F481&lt;&gt;"",S$7&lt;&gt;""),MAX(NETWORKDAYS(S$7,S$7+6)-MAX($E481-S$7,0)-MAX((S$7+4)-$F481,0),0)*$B481,"")</f>
        <v/>
      </c>
      <c r="T481" s="11" t="str">
        <f aca="false">IF(AND($B481&lt;&gt;"",$E481&lt;&gt;"",$F481&lt;&gt;"",T$7&lt;&gt;""),MAX(NETWORKDAYS(T$7,T$7+6)-MAX($E481-T$7,0)-MAX((T$7+4)-$F481,0),0)*$B481,"")</f>
        <v/>
      </c>
      <c r="U481" s="11" t="str">
        <f aca="false">IF(AND($B481&lt;&gt;"",$E481&lt;&gt;"",$F481&lt;&gt;"",U$7&lt;&gt;""),MAX(NETWORKDAYS(U$7,U$7+6)-MAX($E481-U$7,0)-MAX((U$7+4)-$F481,0),0)*$B481,"")</f>
        <v/>
      </c>
      <c r="V481" s="11" t="str">
        <f aca="false">IF(AND($B481&lt;&gt;"",$E481&lt;&gt;"",$F481&lt;&gt;"",V$7&lt;&gt;""),MAX(NETWORKDAYS(V$7,V$7+6)-MAX($E481-V$7,0)-MAX((V$7+4)-$F481,0),0)*$B481,"")</f>
        <v/>
      </c>
      <c r="W481" s="11" t="str">
        <f aca="false">IF(AND($B481&lt;&gt;"",$E481&lt;&gt;"",$F481&lt;&gt;"",W$7&lt;&gt;""),MAX(NETWORKDAYS(W$7,W$7+6)-MAX($E481-W$7,0)-MAX((W$7+4)-$F481,0),0)*$B481,"")</f>
        <v/>
      </c>
      <c r="X481" s="11" t="str">
        <f aca="false">IF(AND($B481&lt;&gt;"",$E481&lt;&gt;"",$F481&lt;&gt;"",X$7&lt;&gt;""),MAX(NETWORKDAYS(X$7,X$7+6)-MAX($E481-X$7,0)-MAX((X$7+4)-$F481,0),0)*$B481,"")</f>
        <v/>
      </c>
      <c r="Y481" s="11" t="str">
        <f aca="false">IF(AND($B481&lt;&gt;"",$E481&lt;&gt;"",$F481&lt;&gt;"",Y$7&lt;&gt;""),MAX(NETWORKDAYS(Y$7,Y$7+6)-MAX($E481-Y$7,0)-MAX((Y$7+4)-$F481,0),0)*$B481,"")</f>
        <v/>
      </c>
      <c r="Z481" s="11" t="str">
        <f aca="false">IF(AND($B481&lt;&gt;"",$E481&lt;&gt;"",$F481&lt;&gt;"",Z$7&lt;&gt;""),MAX(NETWORKDAYS(Z$7,Z$7+6)-MAX($E481-Z$7,0)-MAX((Z$7+4)-$F481,0),0)*$B481,"")</f>
        <v/>
      </c>
      <c r="AA481" s="11" t="str">
        <f aca="false">IF(AND($B481&lt;&gt;"",$E481&lt;&gt;"",$F481&lt;&gt;"",AA$7&lt;&gt;""),MAX(NETWORKDAYS(AA$7,AA$7+6)-MAX($E481-AA$7,0)-MAX((AA$7+4)-$F481,0),0)*$B481,"")</f>
        <v/>
      </c>
      <c r="AB481" s="11" t="str">
        <f aca="false">IF(AND($B481&lt;&gt;"",$E481&lt;&gt;"",$F481&lt;&gt;"",AB$7&lt;&gt;""),MAX(NETWORKDAYS(AB$7,AB$7+6)-MAX($E481-AB$7,0)-MAX((AB$7+4)-$F481,0),0)*$B481,"")</f>
        <v/>
      </c>
      <c r="AC481" s="11" t="str">
        <f aca="false">IF(AND($B481&lt;&gt;"",$E481&lt;&gt;"",$F481&lt;&gt;"",AC$7&lt;&gt;""),MAX(NETWORKDAYS(AC$7,AC$7+6)-MAX($E481-AC$7,0)-MAX((AC$7+4)-$F481,0),0)*$B481,"")</f>
        <v/>
      </c>
      <c r="AD481" s="11" t="str">
        <f aca="false">IF(AND($B481&lt;&gt;"",$E481&lt;&gt;"",$F481&lt;&gt;"",AD$7&lt;&gt;""),MAX(NETWORKDAYS(AD$7,AD$7+6)-MAX($E481-AD$7,0)-MAX((AD$7+4)-$F481,0),0)*$B481,"")</f>
        <v/>
      </c>
      <c r="AE481" s="11" t="str">
        <f aca="false">IF(AND($B481&lt;&gt;"",$E481&lt;&gt;"",$F481&lt;&gt;"",AE$7&lt;&gt;""),MAX(NETWORKDAYS(AE$7,AE$7+6)-MAX($E481-AE$7,0)-MAX((AE$7+4)-$F481,0),0)*$B481,"")</f>
        <v/>
      </c>
      <c r="AF481" s="11" t="str">
        <f aca="false">IF(AND($B481&lt;&gt;"",$E481&lt;&gt;"",$F481&lt;&gt;"",AF$7&lt;&gt;""),MAX(NETWORKDAYS(AF$7,AF$7+6)-MAX($E481-AF$7,0)-MAX((AF$7+4)-$F481,0),0)*$B481,"")</f>
        <v/>
      </c>
      <c r="AG481" s="11" t="str">
        <f aca="false">IF(AND($B481&lt;&gt;"",$E481&lt;&gt;"",$F481&lt;&gt;"",AG$7&lt;&gt;""),MAX(NETWORKDAYS(AG$7,AG$7+6)-MAX($E481-AG$7,0)-MAX((AG$7+4)-$F481,0),0)*$B481,"")</f>
        <v/>
      </c>
      <c r="AH481" s="11" t="str">
        <f aca="false">IF(AND($B481&lt;&gt;"",$E481&lt;&gt;"",$F481&lt;&gt;"",AH$7&lt;&gt;""),MAX(NETWORKDAYS(AH$7,AH$7+6)-MAX($E481-AH$7,0)-MAX((AH$7+4)-$F481,0),0)*$B481,"")</f>
        <v/>
      </c>
      <c r="AI481" s="11" t="str">
        <f aca="false">IF(AND($B481&lt;&gt;"",$E481&lt;&gt;"",$F481&lt;&gt;"",AI$7&lt;&gt;""),MAX(NETWORKDAYS(AI$7,AI$7+6)-MAX($E481-AI$7,0)-MAX((AI$7+4)-$F481,0),0)*$B481,"")</f>
        <v/>
      </c>
      <c r="AJ481" s="11" t="str">
        <f aca="false">IF(AND($B481&lt;&gt;"",$E481&lt;&gt;"",$F481&lt;&gt;"",AJ$7&lt;&gt;""),MAX(NETWORKDAYS(AJ$7,AJ$7+6)-MAX($E481-AJ$7,0)-MAX((AJ$7+4)-$F481,0),0)*$B481,"")</f>
        <v/>
      </c>
      <c r="AK481" s="11" t="str">
        <f aca="false">IF(AND($B481&lt;&gt;"",$E481&lt;&gt;"",$F481&lt;&gt;"",AK$7&lt;&gt;""),MAX(NETWORKDAYS(AK$7,AK$7+6)-MAX($E481-AK$7,0)-MAX((AK$7+4)-$F481,0),0)*$B481,"")</f>
        <v/>
      </c>
      <c r="AL481" s="11" t="str">
        <f aca="false">IF(AND($B481&lt;&gt;"",$E481&lt;&gt;"",$F481&lt;&gt;"",AL$7&lt;&gt;""),MAX(NETWORKDAYS(AL$7,AL$7+6)-MAX($E481-AL$7,0)-MAX((AL$7+4)-$F481,0),0)*$B481,"")</f>
        <v/>
      </c>
      <c r="AM481" s="11" t="str">
        <f aca="false">IF(AND($B481&lt;&gt;"",$E481&lt;&gt;"",$F481&lt;&gt;"",AM$7&lt;&gt;""),MAX(NETWORKDAYS(AM$7,AM$7+6)-MAX($E481-AM$7,0)-MAX((AM$7+4)-$F481,0),0)*$B481,"")</f>
        <v/>
      </c>
      <c r="AN481" s="11" t="str">
        <f aca="false">IF(AND($B481&lt;&gt;"",$E481&lt;&gt;"",$F481&lt;&gt;"",AN$7&lt;&gt;""),MAX(NETWORKDAYS(AN$7,AN$7+6)-MAX($E481-AN$7,0)-MAX((AN$7+4)-$F481,0),0)*$B481,"")</f>
        <v/>
      </c>
      <c r="AO481" s="11" t="str">
        <f aca="false">IF(AND($B481&lt;&gt;"",$E481&lt;&gt;"",$F481&lt;&gt;"",AO$7&lt;&gt;""),MAX(NETWORKDAYS(AO$7,AO$7+6)-MAX($E481-AO$7,0)-MAX((AO$7+4)-$F481,0),0)*$B481,"")</f>
        <v/>
      </c>
      <c r="AP481" s="11" t="str">
        <f aca="false">IF(AND($B481&lt;&gt;"",$E481&lt;&gt;"",$F481&lt;&gt;"",AP$7&lt;&gt;""),MAX(NETWORKDAYS(AP$7,AP$7+6)-MAX($E481-AP$7,0)-MAX((AP$7+4)-$F481,0),0)*$B481,"")</f>
        <v/>
      </c>
      <c r="AQ481" s="11" t="str">
        <f aca="false">IF(AND($B481&lt;&gt;"",$E481&lt;&gt;"",$F481&lt;&gt;"",AQ$7&lt;&gt;""),MAX(NETWORKDAYS(AQ$7,AQ$7+6)-MAX($E481-AQ$7,0)-MAX((AQ$7+4)-$F481,0),0)*$B481,"")</f>
        <v/>
      </c>
      <c r="AR481" s="11" t="str">
        <f aca="false">IF(AND($B481&lt;&gt;"",$E481&lt;&gt;"",$F481&lt;&gt;"",AR$7&lt;&gt;""),MAX(NETWORKDAYS(AR$7,AR$7+6)-MAX($E481-AR$7,0)-MAX((AR$7+4)-$F481,0),0)*$B481,"")</f>
        <v/>
      </c>
      <c r="AS481" s="11" t="str">
        <f aca="false">IF(AND($B481&lt;&gt;"",$E481&lt;&gt;"",$F481&lt;&gt;"",AS$7&lt;&gt;""),MAX(NETWORKDAYS(AS$7,AS$7+6)-MAX($E481-AS$7,0)-MAX((AS$7+4)-$F481,0),0)*$B481,"")</f>
        <v/>
      </c>
      <c r="AT481" s="11" t="str">
        <f aca="false">IF(AND($B481&lt;&gt;"",$E481&lt;&gt;"",$F481&lt;&gt;"",AT$7&lt;&gt;""),MAX(NETWORKDAYS(AT$7,AT$7+6)-MAX($E481-AT$7,0)-MAX((AT$7+4)-$F481,0),0)*$B481,"")</f>
        <v/>
      </c>
      <c r="AU481" s="11" t="str">
        <f aca="false">IF(AND($B481&lt;&gt;"",$E481&lt;&gt;"",$F481&lt;&gt;"",AU$7&lt;&gt;""),MAX(NETWORKDAYS(AU$7,AU$7+6)-MAX($E481-AU$7,0)-MAX((AU$7+4)-$F481,0),0)*$B481,"")</f>
        <v/>
      </c>
      <c r="AV481" s="11" t="str">
        <f aca="false">IF(AND($B481&lt;&gt;"",$E481&lt;&gt;"",$F481&lt;&gt;"",AV$7&lt;&gt;""),MAX(NETWORKDAYS(AV$7,AV$7+6)-MAX($E481-AV$7,0)-MAX((AV$7+4)-$F481,0),0)*$B481,"")</f>
        <v/>
      </c>
      <c r="AW481" s="11" t="str">
        <f aca="false">IF(AND($B481&lt;&gt;"",$E481&lt;&gt;"",$F481&lt;&gt;"",AW$7&lt;&gt;""),MAX(NETWORKDAYS(AW$7,AW$7+6)-MAX($E481-AW$7,0)-MAX((AW$7+4)-$F481,0),0)*$B481,"")</f>
        <v/>
      </c>
      <c r="AX481" s="11" t="str">
        <f aca="false">IF(AND($B481&lt;&gt;"",$E481&lt;&gt;"",$F481&lt;&gt;"",AX$7&lt;&gt;""),MAX(NETWORKDAYS(AX$7,AX$7+6)-MAX($E481-AX$7,0)-MAX((AX$7+4)-$F481,0),0)*$B481,"")</f>
        <v/>
      </c>
      <c r="AY481" s="11" t="str">
        <f aca="false">IF(AND($B481&lt;&gt;"",$E481&lt;&gt;"",$F481&lt;&gt;"",AY$7&lt;&gt;""),MAX(NETWORKDAYS(AY$7,AY$7+6)-MAX($E481-AY$7,0)-MAX((AY$7+4)-$F481,0),0)*$B481,"")</f>
        <v/>
      </c>
      <c r="AZ481" s="11" t="str">
        <f aca="false">IF(AND($B481&lt;&gt;"",$E481&lt;&gt;"",$F481&lt;&gt;"",AZ$7&lt;&gt;""),MAX(NETWORKDAYS(AZ$7,AZ$7+6)-MAX($E481-AZ$7,0)-MAX((AZ$7+4)-$F481,0),0)*$B481,"")</f>
        <v/>
      </c>
      <c r="BA481" s="11" t="str">
        <f aca="false">IF(AND($B481&lt;&gt;"",$E481&lt;&gt;"",$F481&lt;&gt;"",BA$7&lt;&gt;""),MAX(NETWORKDAYS(BA$7,BA$7+6)-MAX($E481-BA$7,0)-MAX((BA$7+4)-$F481,0),0)*$B481,"")</f>
        <v/>
      </c>
      <c r="BB481" s="11" t="str">
        <f aca="false">IF(AND($B481&lt;&gt;"",$E481&lt;&gt;"",$F481&lt;&gt;"",BB$7&lt;&gt;""),MAX(NETWORKDAYS(BB$7,BB$7+6)-MAX($E481-BB$7,0)-MAX((BB$7+4)-$F481,0),0)*$B481,"")</f>
        <v/>
      </c>
      <c r="BC481" s="11" t="str">
        <f aca="false">IF(AND($B481&lt;&gt;"",$E481&lt;&gt;"",$F481&lt;&gt;"",BC$7&lt;&gt;""),MAX(NETWORKDAYS(BC$7,BC$7+6)-MAX($E481-BC$7,0)-MAX((BC$7+4)-$F481,0),0)*$B481,"")</f>
        <v/>
      </c>
      <c r="BD481" s="11" t="str">
        <f aca="false">IF(AND($B481&lt;&gt;"",$E481&lt;&gt;"",$F481&lt;&gt;"",BD$7&lt;&gt;""),MAX(NETWORKDAYS(BD$7,BD$7+6)-MAX($E481-BD$7,0)-MAX((BD$7+4)-$F481,0),0)*$B481,"")</f>
        <v/>
      </c>
      <c r="BE481" s="11" t="str">
        <f aca="false">IF(AND($B481&lt;&gt;"",$E481&lt;&gt;"",$F481&lt;&gt;"",BE$7&lt;&gt;""),MAX(NETWORKDAYS(BE$7,BE$7+6)-MAX($E481-BE$7,0)-MAX((BE$7+4)-$F481,0),0)*$B481,"")</f>
        <v/>
      </c>
      <c r="BF481" s="11" t="str">
        <f aca="false">IF(AND($B481&lt;&gt;"",$E481&lt;&gt;"",$F481&lt;&gt;"",BF$7&lt;&gt;""),MAX(NETWORKDAYS(BF$7,BF$7+6)-MAX($E481-BF$7,0)-MAX((BF$7+4)-$F481,0),0)*$B481,"")</f>
        <v/>
      </c>
      <c r="BG481" s="11" t="str">
        <f aca="false">IF(AND($B481&lt;&gt;"",$E481&lt;&gt;"",$F481&lt;&gt;"",BG$7&lt;&gt;""),MAX(NETWORKDAYS(BG$7,BG$7+6)-MAX($E481-BG$7,0)-MAX((BG$7+4)-$F481,0),0)*$B481,"")</f>
        <v/>
      </c>
      <c r="BH481" s="11" t="str">
        <f aca="false">IF(AND($B481&lt;&gt;"",$E481&lt;&gt;"",$F481&lt;&gt;"",BH$7&lt;&gt;""),MAX(NETWORKDAYS(BH$7,BH$7+6)-MAX($E481-BH$7,0)-MAX((BH$7+4)-$F481,0),0)*$B481,"")</f>
        <v/>
      </c>
      <c r="BI481" s="11" t="str">
        <f aca="false">IF(AND($B481&lt;&gt;"",$E481&lt;&gt;"",$F481&lt;&gt;"",BI$7&lt;&gt;""),MAX(NETWORKDAYS(BI$7,BI$7+6)-MAX($E481-BI$7,0)-MAX((BI$7+4)-$F481,0),0)*$B481,"")</f>
        <v/>
      </c>
      <c r="BJ481" s="11" t="str">
        <f aca="false">IF(AND($B481&lt;&gt;"",$E481&lt;&gt;"",$F481&lt;&gt;"",BJ$7&lt;&gt;""),MAX(NETWORKDAYS(BJ$7,BJ$7+6)-MAX($E481-BJ$7,0)-MAX((BJ$7+4)-$F481,0),0)*$B481,"")</f>
        <v/>
      </c>
      <c r="BK481" s="11" t="str">
        <f aca="false">IF(AND($B481&lt;&gt;"",$E481&lt;&gt;"",$F481&lt;&gt;"",BK$7&lt;&gt;""),MAX(NETWORKDAYS(BK$7,BK$7+6)-MAX($E481-BK$7,0)-MAX((BK$7+4)-$F481,0),0)*$B481,"")</f>
        <v/>
      </c>
      <c r="BL481" s="11" t="str">
        <f aca="false">IF(AND($B481&lt;&gt;"",$E481&lt;&gt;"",$F481&lt;&gt;"",BL$7&lt;&gt;""),MAX(NETWORKDAYS(BL$7,BL$7+6)-MAX($E481-BL$7,0)-MAX((BL$7+4)-$F481,0),0)*$B481,"")</f>
        <v/>
      </c>
      <c r="BM481" s="11" t="str">
        <f aca="false">IF(AND($B481&lt;&gt;"",$E481&lt;&gt;"",$F481&lt;&gt;"",BM$7&lt;&gt;""),MAX(NETWORKDAYS(BM$7,BM$7+6)-MAX($E481-BM$7,0)-MAX((BM$7+4)-$F481,0),0)*$B481,"")</f>
        <v/>
      </c>
      <c r="BN481" s="11" t="str">
        <f aca="false">IF(AND($B481&lt;&gt;"",$E481&lt;&gt;"",$F481&lt;&gt;"",BN$7&lt;&gt;""),MAX(NETWORKDAYS(BN$7,BN$7+6)-MAX($E481-BN$7,0)-MAX((BN$7+4)-$F481,0),0)*$B481,"")</f>
        <v/>
      </c>
      <c r="BO481" s="11" t="str">
        <f aca="false">IF(AND($B481&lt;&gt;"",$E481&lt;&gt;"",$F481&lt;&gt;"",BO$7&lt;&gt;""),MAX(NETWORKDAYS(BO$7,BO$7+6)-MAX($E481-BO$7,0)-MAX((BO$7+4)-$F481,0),0)*$B481,"")</f>
        <v/>
      </c>
      <c r="BP481" s="11" t="str">
        <f aca="false">IF(AND($B481&lt;&gt;"",$E481&lt;&gt;"",$F481&lt;&gt;"",BP$7&lt;&gt;""),MAX(NETWORKDAYS(BP$7,BP$7+6)-MAX($E481-BP$7,0)-MAX((BP$7+4)-$F481,0),0)*$B481,"")</f>
        <v/>
      </c>
      <c r="BQ481" s="11" t="str">
        <f aca="false">IF(AND($B481&lt;&gt;"",$E481&lt;&gt;"",$F481&lt;&gt;"",BQ$7&lt;&gt;""),MAX(NETWORKDAYS(BQ$7,BQ$7+6)-MAX($E481-BQ$7,0)-MAX((BQ$7+4)-$F481,0),0)*$B481,"")</f>
        <v/>
      </c>
      <c r="BR481" s="11" t="str">
        <f aca="false">IF(AND($B481&lt;&gt;"",$E481&lt;&gt;"",$F481&lt;&gt;"",BR$7&lt;&gt;""),MAX(NETWORKDAYS(BR$7,BR$7+6)-MAX($E481-BR$7,0)-MAX((BR$7+4)-$F481,0),0)*$B481,"")</f>
        <v/>
      </c>
      <c r="BS481" s="11" t="str">
        <f aca="false">IF(AND($B481&lt;&gt;"",$E481&lt;&gt;"",$F481&lt;&gt;"",BS$7&lt;&gt;""),MAX(NETWORKDAYS(BS$7,BS$7+6)-MAX($E481-BS$7,0)-MAX((BS$7+4)-$F481,0),0)*$B481,"")</f>
        <v/>
      </c>
      <c r="BT481" s="11" t="str">
        <f aca="false">IF(AND($B481&lt;&gt;"",$E481&lt;&gt;"",$F481&lt;&gt;"",BT$7&lt;&gt;""),MAX(NETWORKDAYS(BT$7,BT$7+6)-MAX($E481-BT$7,0)-MAX((BT$7+4)-$F481,0),0)*$B481,"")</f>
        <v/>
      </c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  <c r="JR481" s="11"/>
      <c r="JS481" s="11"/>
      <c r="JT481" s="11"/>
      <c r="JU481" s="11"/>
      <c r="JV481" s="11"/>
      <c r="JW481" s="11"/>
      <c r="JX481" s="11"/>
      <c r="JY481" s="11"/>
      <c r="JZ481" s="11"/>
      <c r="KA481" s="11"/>
      <c r="KB481" s="11"/>
      <c r="KC481" s="11"/>
      <c r="KD481" s="11"/>
      <c r="KE481" s="11"/>
      <c r="KF481" s="11"/>
      <c r="KG481" s="11"/>
      <c r="KH481" s="11"/>
      <c r="KI481" s="11"/>
      <c r="KJ481" s="11"/>
      <c r="KK481" s="11"/>
      <c r="KL481" s="11"/>
      <c r="KM481" s="11"/>
      <c r="KN481" s="11"/>
      <c r="KO481" s="11"/>
      <c r="KP481" s="11"/>
      <c r="KQ481" s="11"/>
      <c r="KR481" s="11"/>
      <c r="KS481" s="11"/>
      <c r="KT481" s="11"/>
      <c r="KU481" s="11"/>
      <c r="KV481" s="11"/>
      <c r="KW481" s="11"/>
      <c r="KX481" s="11"/>
      <c r="KY481" s="11"/>
      <c r="KZ481" s="11"/>
      <c r="LA481" s="11"/>
      <c r="LB481" s="11"/>
      <c r="LC481" s="11"/>
      <c r="LD481" s="11"/>
      <c r="LE481" s="11"/>
      <c r="LF481" s="11"/>
      <c r="LG481" s="11"/>
      <c r="LH481" s="11"/>
      <c r="LI481" s="11"/>
      <c r="LJ481" s="11"/>
      <c r="LK481" s="11"/>
      <c r="LL481" s="11"/>
      <c r="LM481" s="11"/>
      <c r="LN481" s="11"/>
      <c r="LO481" s="11"/>
      <c r="LP481" s="11"/>
      <c r="LQ481" s="11"/>
      <c r="LR481" s="11"/>
      <c r="LS481" s="11"/>
      <c r="LT481" s="11"/>
      <c r="LU481" s="11"/>
      <c r="LV481" s="11"/>
      <c r="LW481" s="11"/>
      <c r="LX481" s="11"/>
      <c r="LY481" s="11"/>
      <c r="LZ481" s="11"/>
      <c r="MA481" s="11"/>
      <c r="MB481" s="11"/>
      <c r="MC481" s="11"/>
      <c r="MD481" s="11"/>
      <c r="ME481" s="11"/>
      <c r="MF481" s="11"/>
    </row>
    <row r="482" customFormat="false" ht="12.8" hidden="false" customHeight="false" outlineLevel="0" collapsed="false">
      <c r="A482" s="1" t="str">
        <f aca="false">IF(taskList!J478&lt;&gt;"",taskList!J478,"")</f>
        <v/>
      </c>
      <c r="B482" s="9" t="str">
        <f aca="false">IF(AND(IF(taskList!M478&lt;&gt;"",TRUE()),IF(taskList!K478&lt;&gt;"",TRUE())),taskList!M478/taskList!K478,"")</f>
        <v/>
      </c>
      <c r="C482" s="9" t="str">
        <f aca="false">IF(taskList!B478&lt;&gt;"",taskList!B478,"")</f>
        <v/>
      </c>
      <c r="D482" s="9" t="str">
        <f aca="false">IF(taskList!E478&lt;&gt;"",taskList!E478,"")</f>
        <v/>
      </c>
      <c r="E482" s="4" t="str">
        <f aca="false">IF(taskList!F478&lt;&gt;"",taskList!F478,"")</f>
        <v/>
      </c>
      <c r="F482" s="4" t="str">
        <f aca="false">IF(taskList!G478&lt;&gt;"",taskList!G478,"")</f>
        <v/>
      </c>
      <c r="H482" s="11" t="str">
        <f aca="false">IF(AND($B482&lt;&gt;"",$E482&lt;&gt;"",$F482&lt;&gt;"",H$7&lt;&gt;""),MAX(NETWORKDAYS(H$7,H$7+6)-MAX($E482-H$7,0)-MAX((H$7+4)-$F482,0),0)*$B482,"")</f>
        <v/>
      </c>
      <c r="I482" s="11" t="str">
        <f aca="false">IF(AND($B482&lt;&gt;"",$E482&lt;&gt;"",$F482&lt;&gt;"",I$7&lt;&gt;""),MAX(NETWORKDAYS(I$7,I$7+6)-MAX($E482-I$7,0)-MAX((I$7+4)-$F482,0),0)*$B482,"")</f>
        <v/>
      </c>
      <c r="J482" s="11" t="str">
        <f aca="false">IF(AND($B482&lt;&gt;"",$E482&lt;&gt;"",$F482&lt;&gt;"",J$7&lt;&gt;""),MAX(NETWORKDAYS(J$7,J$7+6)-MAX($E482-J$7,0)-MAX((J$7+4)-$F482,0),0)*$B482,"")</f>
        <v/>
      </c>
      <c r="K482" s="11" t="str">
        <f aca="false">IF(AND($B482&lt;&gt;"",$E482&lt;&gt;"",$F482&lt;&gt;"",K$7&lt;&gt;""),MAX(NETWORKDAYS(K$7,K$7+6)-MAX($E482-K$7,0)-MAX((K$7+4)-$F482,0),0)*$B482,"")</f>
        <v/>
      </c>
      <c r="L482" s="11" t="str">
        <f aca="false">IF(AND($B482&lt;&gt;"",$E482&lt;&gt;"",$F482&lt;&gt;"",L$7&lt;&gt;""),MAX(NETWORKDAYS(L$7,L$7+6)-MAX($E482-L$7,0)-MAX((L$7+4)-$F482,0),0)*$B482,"")</f>
        <v/>
      </c>
      <c r="M482" s="11" t="str">
        <f aca="false">IF(AND($B482&lt;&gt;"",$E482&lt;&gt;"",$F482&lt;&gt;"",M$7&lt;&gt;""),MAX(NETWORKDAYS(M$7,M$7+6)-MAX($E482-M$7,0)-MAX((M$7+4)-$F482,0),0)*$B482,"")</f>
        <v/>
      </c>
      <c r="N482" s="11" t="str">
        <f aca="false">IF(AND($B482&lt;&gt;"",$E482&lt;&gt;"",$F482&lt;&gt;"",N$7&lt;&gt;""),MAX(NETWORKDAYS(N$7,N$7+6)-MAX($E482-N$7,0)-MAX((N$7+4)-$F482,0),0)*$B482,"")</f>
        <v/>
      </c>
      <c r="O482" s="11" t="str">
        <f aca="false">IF(AND($B482&lt;&gt;"",$E482&lt;&gt;"",$F482&lt;&gt;"",O$7&lt;&gt;""),MAX(NETWORKDAYS(O$7,O$7+6)-MAX($E482-O$7,0)-MAX((O$7+4)-$F482,0),0)*$B482,"")</f>
        <v/>
      </c>
      <c r="P482" s="11" t="str">
        <f aca="false">IF(AND($B482&lt;&gt;"",$E482&lt;&gt;"",$F482&lt;&gt;"",P$7&lt;&gt;""),MAX(NETWORKDAYS(P$7,P$7+6)-MAX($E482-P$7,0)-MAX((P$7+4)-$F482,0),0)*$B482,"")</f>
        <v/>
      </c>
      <c r="Q482" s="11" t="str">
        <f aca="false">IF(AND($B482&lt;&gt;"",$E482&lt;&gt;"",$F482&lt;&gt;"",Q$7&lt;&gt;""),MAX(NETWORKDAYS(Q$7,Q$7+6)-MAX($E482-Q$7,0)-MAX((Q$7+4)-$F482,0),0)*$B482,"")</f>
        <v/>
      </c>
      <c r="R482" s="11" t="str">
        <f aca="false">IF(AND($B482&lt;&gt;"",$E482&lt;&gt;"",$F482&lt;&gt;"",R$7&lt;&gt;""),MAX(NETWORKDAYS(R$7,R$7+6)-MAX($E482-R$7,0)-MAX((R$7+4)-$F482,0),0)*$B482,"")</f>
        <v/>
      </c>
      <c r="S482" s="11" t="str">
        <f aca="false">IF(AND($B482&lt;&gt;"",$E482&lt;&gt;"",$F482&lt;&gt;"",S$7&lt;&gt;""),MAX(NETWORKDAYS(S$7,S$7+6)-MAX($E482-S$7,0)-MAX((S$7+4)-$F482,0),0)*$B482,"")</f>
        <v/>
      </c>
      <c r="T482" s="11" t="str">
        <f aca="false">IF(AND($B482&lt;&gt;"",$E482&lt;&gt;"",$F482&lt;&gt;"",T$7&lt;&gt;""),MAX(NETWORKDAYS(T$7,T$7+6)-MAX($E482-T$7,0)-MAX((T$7+4)-$F482,0),0)*$B482,"")</f>
        <v/>
      </c>
      <c r="U482" s="11" t="str">
        <f aca="false">IF(AND($B482&lt;&gt;"",$E482&lt;&gt;"",$F482&lt;&gt;"",U$7&lt;&gt;""),MAX(NETWORKDAYS(U$7,U$7+6)-MAX($E482-U$7,0)-MAX((U$7+4)-$F482,0),0)*$B482,"")</f>
        <v/>
      </c>
      <c r="V482" s="11" t="str">
        <f aca="false">IF(AND($B482&lt;&gt;"",$E482&lt;&gt;"",$F482&lt;&gt;"",V$7&lt;&gt;""),MAX(NETWORKDAYS(V$7,V$7+6)-MAX($E482-V$7,0)-MAX((V$7+4)-$F482,0),0)*$B482,"")</f>
        <v/>
      </c>
      <c r="W482" s="11" t="str">
        <f aca="false">IF(AND($B482&lt;&gt;"",$E482&lt;&gt;"",$F482&lt;&gt;"",W$7&lt;&gt;""),MAX(NETWORKDAYS(W$7,W$7+6)-MAX($E482-W$7,0)-MAX((W$7+4)-$F482,0),0)*$B482,"")</f>
        <v/>
      </c>
      <c r="X482" s="11" t="str">
        <f aca="false">IF(AND($B482&lt;&gt;"",$E482&lt;&gt;"",$F482&lt;&gt;"",X$7&lt;&gt;""),MAX(NETWORKDAYS(X$7,X$7+6)-MAX($E482-X$7,0)-MAX((X$7+4)-$F482,0),0)*$B482,"")</f>
        <v/>
      </c>
      <c r="Y482" s="11" t="str">
        <f aca="false">IF(AND($B482&lt;&gt;"",$E482&lt;&gt;"",$F482&lt;&gt;"",Y$7&lt;&gt;""),MAX(NETWORKDAYS(Y$7,Y$7+6)-MAX($E482-Y$7,0)-MAX((Y$7+4)-$F482,0),0)*$B482,"")</f>
        <v/>
      </c>
      <c r="Z482" s="11" t="str">
        <f aca="false">IF(AND($B482&lt;&gt;"",$E482&lt;&gt;"",$F482&lt;&gt;"",Z$7&lt;&gt;""),MAX(NETWORKDAYS(Z$7,Z$7+6)-MAX($E482-Z$7,0)-MAX((Z$7+4)-$F482,0),0)*$B482,"")</f>
        <v/>
      </c>
      <c r="AA482" s="11" t="str">
        <f aca="false">IF(AND($B482&lt;&gt;"",$E482&lt;&gt;"",$F482&lt;&gt;"",AA$7&lt;&gt;""),MAX(NETWORKDAYS(AA$7,AA$7+6)-MAX($E482-AA$7,0)-MAX((AA$7+4)-$F482,0),0)*$B482,"")</f>
        <v/>
      </c>
      <c r="AB482" s="11" t="str">
        <f aca="false">IF(AND($B482&lt;&gt;"",$E482&lt;&gt;"",$F482&lt;&gt;"",AB$7&lt;&gt;""),MAX(NETWORKDAYS(AB$7,AB$7+6)-MAX($E482-AB$7,0)-MAX((AB$7+4)-$F482,0),0)*$B482,"")</f>
        <v/>
      </c>
      <c r="AC482" s="11" t="str">
        <f aca="false">IF(AND($B482&lt;&gt;"",$E482&lt;&gt;"",$F482&lt;&gt;"",AC$7&lt;&gt;""),MAX(NETWORKDAYS(AC$7,AC$7+6)-MAX($E482-AC$7,0)-MAX((AC$7+4)-$F482,0),0)*$B482,"")</f>
        <v/>
      </c>
      <c r="AD482" s="11" t="str">
        <f aca="false">IF(AND($B482&lt;&gt;"",$E482&lt;&gt;"",$F482&lt;&gt;"",AD$7&lt;&gt;""),MAX(NETWORKDAYS(AD$7,AD$7+6)-MAX($E482-AD$7,0)-MAX((AD$7+4)-$F482,0),0)*$B482,"")</f>
        <v/>
      </c>
      <c r="AE482" s="11" t="str">
        <f aca="false">IF(AND($B482&lt;&gt;"",$E482&lt;&gt;"",$F482&lt;&gt;"",AE$7&lt;&gt;""),MAX(NETWORKDAYS(AE$7,AE$7+6)-MAX($E482-AE$7,0)-MAX((AE$7+4)-$F482,0),0)*$B482,"")</f>
        <v/>
      </c>
      <c r="AF482" s="11" t="str">
        <f aca="false">IF(AND($B482&lt;&gt;"",$E482&lt;&gt;"",$F482&lt;&gt;"",AF$7&lt;&gt;""),MAX(NETWORKDAYS(AF$7,AF$7+6)-MAX($E482-AF$7,0)-MAX((AF$7+4)-$F482,0),0)*$B482,"")</f>
        <v/>
      </c>
      <c r="AG482" s="11" t="str">
        <f aca="false">IF(AND($B482&lt;&gt;"",$E482&lt;&gt;"",$F482&lt;&gt;"",AG$7&lt;&gt;""),MAX(NETWORKDAYS(AG$7,AG$7+6)-MAX($E482-AG$7,0)-MAX((AG$7+4)-$F482,0),0)*$B482,"")</f>
        <v/>
      </c>
      <c r="AH482" s="11" t="str">
        <f aca="false">IF(AND($B482&lt;&gt;"",$E482&lt;&gt;"",$F482&lt;&gt;"",AH$7&lt;&gt;""),MAX(NETWORKDAYS(AH$7,AH$7+6)-MAX($E482-AH$7,0)-MAX((AH$7+4)-$F482,0),0)*$B482,"")</f>
        <v/>
      </c>
      <c r="AI482" s="11" t="str">
        <f aca="false">IF(AND($B482&lt;&gt;"",$E482&lt;&gt;"",$F482&lt;&gt;"",AI$7&lt;&gt;""),MAX(NETWORKDAYS(AI$7,AI$7+6)-MAX($E482-AI$7,0)-MAX((AI$7+4)-$F482,0),0)*$B482,"")</f>
        <v/>
      </c>
      <c r="AJ482" s="11" t="str">
        <f aca="false">IF(AND($B482&lt;&gt;"",$E482&lt;&gt;"",$F482&lt;&gt;"",AJ$7&lt;&gt;""),MAX(NETWORKDAYS(AJ$7,AJ$7+6)-MAX($E482-AJ$7,0)-MAX((AJ$7+4)-$F482,0),0)*$B482,"")</f>
        <v/>
      </c>
      <c r="AK482" s="11" t="str">
        <f aca="false">IF(AND($B482&lt;&gt;"",$E482&lt;&gt;"",$F482&lt;&gt;"",AK$7&lt;&gt;""),MAX(NETWORKDAYS(AK$7,AK$7+6)-MAX($E482-AK$7,0)-MAX((AK$7+4)-$F482,0),0)*$B482,"")</f>
        <v/>
      </c>
      <c r="AL482" s="11" t="str">
        <f aca="false">IF(AND($B482&lt;&gt;"",$E482&lt;&gt;"",$F482&lt;&gt;"",AL$7&lt;&gt;""),MAX(NETWORKDAYS(AL$7,AL$7+6)-MAX($E482-AL$7,0)-MAX((AL$7+4)-$F482,0),0)*$B482,"")</f>
        <v/>
      </c>
      <c r="AM482" s="11" t="str">
        <f aca="false">IF(AND($B482&lt;&gt;"",$E482&lt;&gt;"",$F482&lt;&gt;"",AM$7&lt;&gt;""),MAX(NETWORKDAYS(AM$7,AM$7+6)-MAX($E482-AM$7,0)-MAX((AM$7+4)-$F482,0),0)*$B482,"")</f>
        <v/>
      </c>
      <c r="AN482" s="11" t="str">
        <f aca="false">IF(AND($B482&lt;&gt;"",$E482&lt;&gt;"",$F482&lt;&gt;"",AN$7&lt;&gt;""),MAX(NETWORKDAYS(AN$7,AN$7+6)-MAX($E482-AN$7,0)-MAX((AN$7+4)-$F482,0),0)*$B482,"")</f>
        <v/>
      </c>
      <c r="AO482" s="11" t="str">
        <f aca="false">IF(AND($B482&lt;&gt;"",$E482&lt;&gt;"",$F482&lt;&gt;"",AO$7&lt;&gt;""),MAX(NETWORKDAYS(AO$7,AO$7+6)-MAX($E482-AO$7,0)-MAX((AO$7+4)-$F482,0),0)*$B482,"")</f>
        <v/>
      </c>
      <c r="AP482" s="11" t="str">
        <f aca="false">IF(AND($B482&lt;&gt;"",$E482&lt;&gt;"",$F482&lt;&gt;"",AP$7&lt;&gt;""),MAX(NETWORKDAYS(AP$7,AP$7+6)-MAX($E482-AP$7,0)-MAX((AP$7+4)-$F482,0),0)*$B482,"")</f>
        <v/>
      </c>
      <c r="AQ482" s="11" t="str">
        <f aca="false">IF(AND($B482&lt;&gt;"",$E482&lt;&gt;"",$F482&lt;&gt;"",AQ$7&lt;&gt;""),MAX(NETWORKDAYS(AQ$7,AQ$7+6)-MAX($E482-AQ$7,0)-MAX((AQ$7+4)-$F482,0),0)*$B482,"")</f>
        <v/>
      </c>
      <c r="AR482" s="11" t="str">
        <f aca="false">IF(AND($B482&lt;&gt;"",$E482&lt;&gt;"",$F482&lt;&gt;"",AR$7&lt;&gt;""),MAX(NETWORKDAYS(AR$7,AR$7+6)-MAX($E482-AR$7,0)-MAX((AR$7+4)-$F482,0),0)*$B482,"")</f>
        <v/>
      </c>
      <c r="AS482" s="11" t="str">
        <f aca="false">IF(AND($B482&lt;&gt;"",$E482&lt;&gt;"",$F482&lt;&gt;"",AS$7&lt;&gt;""),MAX(NETWORKDAYS(AS$7,AS$7+6)-MAX($E482-AS$7,0)-MAX((AS$7+4)-$F482,0),0)*$B482,"")</f>
        <v/>
      </c>
      <c r="AT482" s="11" t="str">
        <f aca="false">IF(AND($B482&lt;&gt;"",$E482&lt;&gt;"",$F482&lt;&gt;"",AT$7&lt;&gt;""),MAX(NETWORKDAYS(AT$7,AT$7+6)-MAX($E482-AT$7,0)-MAX((AT$7+4)-$F482,0),0)*$B482,"")</f>
        <v/>
      </c>
      <c r="AU482" s="11" t="str">
        <f aca="false">IF(AND($B482&lt;&gt;"",$E482&lt;&gt;"",$F482&lt;&gt;"",AU$7&lt;&gt;""),MAX(NETWORKDAYS(AU$7,AU$7+6)-MAX($E482-AU$7,0)-MAX((AU$7+4)-$F482,0),0)*$B482,"")</f>
        <v/>
      </c>
      <c r="AV482" s="11" t="str">
        <f aca="false">IF(AND($B482&lt;&gt;"",$E482&lt;&gt;"",$F482&lt;&gt;"",AV$7&lt;&gt;""),MAX(NETWORKDAYS(AV$7,AV$7+6)-MAX($E482-AV$7,0)-MAX((AV$7+4)-$F482,0),0)*$B482,"")</f>
        <v/>
      </c>
      <c r="AW482" s="11" t="str">
        <f aca="false">IF(AND($B482&lt;&gt;"",$E482&lt;&gt;"",$F482&lt;&gt;"",AW$7&lt;&gt;""),MAX(NETWORKDAYS(AW$7,AW$7+6)-MAX($E482-AW$7,0)-MAX((AW$7+4)-$F482,0),0)*$B482,"")</f>
        <v/>
      </c>
      <c r="AX482" s="11" t="str">
        <f aca="false">IF(AND($B482&lt;&gt;"",$E482&lt;&gt;"",$F482&lt;&gt;"",AX$7&lt;&gt;""),MAX(NETWORKDAYS(AX$7,AX$7+6)-MAX($E482-AX$7,0)-MAX((AX$7+4)-$F482,0),0)*$B482,"")</f>
        <v/>
      </c>
      <c r="AY482" s="11" t="str">
        <f aca="false">IF(AND($B482&lt;&gt;"",$E482&lt;&gt;"",$F482&lt;&gt;"",AY$7&lt;&gt;""),MAX(NETWORKDAYS(AY$7,AY$7+6)-MAX($E482-AY$7,0)-MAX((AY$7+4)-$F482,0),0)*$B482,"")</f>
        <v/>
      </c>
      <c r="AZ482" s="11" t="str">
        <f aca="false">IF(AND($B482&lt;&gt;"",$E482&lt;&gt;"",$F482&lt;&gt;"",AZ$7&lt;&gt;""),MAX(NETWORKDAYS(AZ$7,AZ$7+6)-MAX($E482-AZ$7,0)-MAX((AZ$7+4)-$F482,0),0)*$B482,"")</f>
        <v/>
      </c>
      <c r="BA482" s="11" t="str">
        <f aca="false">IF(AND($B482&lt;&gt;"",$E482&lt;&gt;"",$F482&lt;&gt;"",BA$7&lt;&gt;""),MAX(NETWORKDAYS(BA$7,BA$7+6)-MAX($E482-BA$7,0)-MAX((BA$7+4)-$F482,0),0)*$B482,"")</f>
        <v/>
      </c>
      <c r="BB482" s="11" t="str">
        <f aca="false">IF(AND($B482&lt;&gt;"",$E482&lt;&gt;"",$F482&lt;&gt;"",BB$7&lt;&gt;""),MAX(NETWORKDAYS(BB$7,BB$7+6)-MAX($E482-BB$7,0)-MAX((BB$7+4)-$F482,0),0)*$B482,"")</f>
        <v/>
      </c>
      <c r="BC482" s="11" t="str">
        <f aca="false">IF(AND($B482&lt;&gt;"",$E482&lt;&gt;"",$F482&lt;&gt;"",BC$7&lt;&gt;""),MAX(NETWORKDAYS(BC$7,BC$7+6)-MAX($E482-BC$7,0)-MAX((BC$7+4)-$F482,0),0)*$B482,"")</f>
        <v/>
      </c>
      <c r="BD482" s="11" t="str">
        <f aca="false">IF(AND($B482&lt;&gt;"",$E482&lt;&gt;"",$F482&lt;&gt;"",BD$7&lt;&gt;""),MAX(NETWORKDAYS(BD$7,BD$7+6)-MAX($E482-BD$7,0)-MAX((BD$7+4)-$F482,0),0)*$B482,"")</f>
        <v/>
      </c>
      <c r="BE482" s="11" t="str">
        <f aca="false">IF(AND($B482&lt;&gt;"",$E482&lt;&gt;"",$F482&lt;&gt;"",BE$7&lt;&gt;""),MAX(NETWORKDAYS(BE$7,BE$7+6)-MAX($E482-BE$7,0)-MAX((BE$7+4)-$F482,0),0)*$B482,"")</f>
        <v/>
      </c>
      <c r="BF482" s="11" t="str">
        <f aca="false">IF(AND($B482&lt;&gt;"",$E482&lt;&gt;"",$F482&lt;&gt;"",BF$7&lt;&gt;""),MAX(NETWORKDAYS(BF$7,BF$7+6)-MAX($E482-BF$7,0)-MAX((BF$7+4)-$F482,0),0)*$B482,"")</f>
        <v/>
      </c>
      <c r="BG482" s="11" t="str">
        <f aca="false">IF(AND($B482&lt;&gt;"",$E482&lt;&gt;"",$F482&lt;&gt;"",BG$7&lt;&gt;""),MAX(NETWORKDAYS(BG$7,BG$7+6)-MAX($E482-BG$7,0)-MAX((BG$7+4)-$F482,0),0)*$B482,"")</f>
        <v/>
      </c>
      <c r="BH482" s="11" t="str">
        <f aca="false">IF(AND($B482&lt;&gt;"",$E482&lt;&gt;"",$F482&lt;&gt;"",BH$7&lt;&gt;""),MAX(NETWORKDAYS(BH$7,BH$7+6)-MAX($E482-BH$7,0)-MAX((BH$7+4)-$F482,0),0)*$B482,"")</f>
        <v/>
      </c>
      <c r="BI482" s="11" t="str">
        <f aca="false">IF(AND($B482&lt;&gt;"",$E482&lt;&gt;"",$F482&lt;&gt;"",BI$7&lt;&gt;""),MAX(NETWORKDAYS(BI$7,BI$7+6)-MAX($E482-BI$7,0)-MAX((BI$7+4)-$F482,0),0)*$B482,"")</f>
        <v/>
      </c>
      <c r="BJ482" s="11" t="str">
        <f aca="false">IF(AND($B482&lt;&gt;"",$E482&lt;&gt;"",$F482&lt;&gt;"",BJ$7&lt;&gt;""),MAX(NETWORKDAYS(BJ$7,BJ$7+6)-MAX($E482-BJ$7,0)-MAX((BJ$7+4)-$F482,0),0)*$B482,"")</f>
        <v/>
      </c>
      <c r="BK482" s="11" t="str">
        <f aca="false">IF(AND($B482&lt;&gt;"",$E482&lt;&gt;"",$F482&lt;&gt;"",BK$7&lt;&gt;""),MAX(NETWORKDAYS(BK$7,BK$7+6)-MAX($E482-BK$7,0)-MAX((BK$7+4)-$F482,0),0)*$B482,"")</f>
        <v/>
      </c>
      <c r="BL482" s="11" t="str">
        <f aca="false">IF(AND($B482&lt;&gt;"",$E482&lt;&gt;"",$F482&lt;&gt;"",BL$7&lt;&gt;""),MAX(NETWORKDAYS(BL$7,BL$7+6)-MAX($E482-BL$7,0)-MAX((BL$7+4)-$F482,0),0)*$B482,"")</f>
        <v/>
      </c>
      <c r="BM482" s="11" t="str">
        <f aca="false">IF(AND($B482&lt;&gt;"",$E482&lt;&gt;"",$F482&lt;&gt;"",BM$7&lt;&gt;""),MAX(NETWORKDAYS(BM$7,BM$7+6)-MAX($E482-BM$7,0)-MAX((BM$7+4)-$F482,0),0)*$B482,"")</f>
        <v/>
      </c>
      <c r="BN482" s="11" t="str">
        <f aca="false">IF(AND($B482&lt;&gt;"",$E482&lt;&gt;"",$F482&lt;&gt;"",BN$7&lt;&gt;""),MAX(NETWORKDAYS(BN$7,BN$7+6)-MAX($E482-BN$7,0)-MAX((BN$7+4)-$F482,0),0)*$B482,"")</f>
        <v/>
      </c>
      <c r="BO482" s="11" t="str">
        <f aca="false">IF(AND($B482&lt;&gt;"",$E482&lt;&gt;"",$F482&lt;&gt;"",BO$7&lt;&gt;""),MAX(NETWORKDAYS(BO$7,BO$7+6)-MAX($E482-BO$7,0)-MAX((BO$7+4)-$F482,0),0)*$B482,"")</f>
        <v/>
      </c>
      <c r="BP482" s="11" t="str">
        <f aca="false">IF(AND($B482&lt;&gt;"",$E482&lt;&gt;"",$F482&lt;&gt;"",BP$7&lt;&gt;""),MAX(NETWORKDAYS(BP$7,BP$7+6)-MAX($E482-BP$7,0)-MAX((BP$7+4)-$F482,0),0)*$B482,"")</f>
        <v/>
      </c>
      <c r="BQ482" s="11" t="str">
        <f aca="false">IF(AND($B482&lt;&gt;"",$E482&lt;&gt;"",$F482&lt;&gt;"",BQ$7&lt;&gt;""),MAX(NETWORKDAYS(BQ$7,BQ$7+6)-MAX($E482-BQ$7,0)-MAX((BQ$7+4)-$F482,0),0)*$B482,"")</f>
        <v/>
      </c>
      <c r="BR482" s="11" t="str">
        <f aca="false">IF(AND($B482&lt;&gt;"",$E482&lt;&gt;"",$F482&lt;&gt;"",BR$7&lt;&gt;""),MAX(NETWORKDAYS(BR$7,BR$7+6)-MAX($E482-BR$7,0)-MAX((BR$7+4)-$F482,0),0)*$B482,"")</f>
        <v/>
      </c>
      <c r="BS482" s="11" t="str">
        <f aca="false">IF(AND($B482&lt;&gt;"",$E482&lt;&gt;"",$F482&lt;&gt;"",BS$7&lt;&gt;""),MAX(NETWORKDAYS(BS$7,BS$7+6)-MAX($E482-BS$7,0)-MAX((BS$7+4)-$F482,0),0)*$B482,"")</f>
        <v/>
      </c>
      <c r="BT482" s="11" t="str">
        <f aca="false">IF(AND($B482&lt;&gt;"",$E482&lt;&gt;"",$F482&lt;&gt;"",BT$7&lt;&gt;""),MAX(NETWORKDAYS(BT$7,BT$7+6)-MAX($E482-BT$7,0)-MAX((BT$7+4)-$F482,0),0)*$B482,"")</f>
        <v/>
      </c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  <c r="KM482" s="11"/>
      <c r="KN482" s="11"/>
      <c r="KO482" s="11"/>
      <c r="KP482" s="11"/>
      <c r="KQ482" s="11"/>
      <c r="KR482" s="11"/>
      <c r="KS482" s="11"/>
      <c r="KT482" s="11"/>
      <c r="KU482" s="11"/>
      <c r="KV482" s="11"/>
      <c r="KW482" s="11"/>
      <c r="KX482" s="11"/>
      <c r="KY482" s="11"/>
      <c r="KZ482" s="11"/>
      <c r="LA482" s="11"/>
      <c r="LB482" s="11"/>
      <c r="LC482" s="11"/>
      <c r="LD482" s="11"/>
      <c r="LE482" s="11"/>
      <c r="LF482" s="11"/>
      <c r="LG482" s="11"/>
      <c r="LH482" s="11"/>
      <c r="LI482" s="11"/>
      <c r="LJ482" s="11"/>
      <c r="LK482" s="11"/>
      <c r="LL482" s="11"/>
      <c r="LM482" s="11"/>
      <c r="LN482" s="11"/>
      <c r="LO482" s="11"/>
      <c r="LP482" s="11"/>
      <c r="LQ482" s="11"/>
      <c r="LR482" s="11"/>
      <c r="LS482" s="11"/>
      <c r="LT482" s="11"/>
      <c r="LU482" s="11"/>
      <c r="LV482" s="11"/>
      <c r="LW482" s="11"/>
      <c r="LX482" s="11"/>
      <c r="LY482" s="11"/>
      <c r="LZ482" s="11"/>
      <c r="MA482" s="11"/>
      <c r="MB482" s="11"/>
      <c r="MC482" s="11"/>
      <c r="MD482" s="11"/>
      <c r="ME482" s="11"/>
      <c r="MF482" s="11"/>
    </row>
    <row r="483" customFormat="false" ht="12.8" hidden="false" customHeight="false" outlineLevel="0" collapsed="false">
      <c r="A483" s="1" t="str">
        <f aca="false">IF(taskList!J479&lt;&gt;"",taskList!J479,"")</f>
        <v/>
      </c>
      <c r="B483" s="9" t="str">
        <f aca="false">IF(AND(IF(taskList!M479&lt;&gt;"",TRUE()),IF(taskList!K479&lt;&gt;"",TRUE())),taskList!M479/taskList!K479,"")</f>
        <v/>
      </c>
      <c r="C483" s="9" t="str">
        <f aca="false">IF(taskList!B479&lt;&gt;"",taskList!B479,"")</f>
        <v/>
      </c>
      <c r="D483" s="9" t="str">
        <f aca="false">IF(taskList!E479&lt;&gt;"",taskList!E479,"")</f>
        <v/>
      </c>
      <c r="E483" s="4" t="str">
        <f aca="false">IF(taskList!F479&lt;&gt;"",taskList!F479,"")</f>
        <v/>
      </c>
      <c r="F483" s="4" t="str">
        <f aca="false">IF(taskList!G479&lt;&gt;"",taskList!G479,"")</f>
        <v/>
      </c>
      <c r="H483" s="11" t="str">
        <f aca="false">IF(AND($B483&lt;&gt;"",$E483&lt;&gt;"",$F483&lt;&gt;"",H$7&lt;&gt;""),MAX(NETWORKDAYS(H$7,H$7+6)-MAX($E483-H$7,0)-MAX((H$7+4)-$F483,0),0)*$B483,"")</f>
        <v/>
      </c>
      <c r="I483" s="11" t="str">
        <f aca="false">IF(AND($B483&lt;&gt;"",$E483&lt;&gt;"",$F483&lt;&gt;"",I$7&lt;&gt;""),MAX(NETWORKDAYS(I$7,I$7+6)-MAX($E483-I$7,0)-MAX((I$7+4)-$F483,0),0)*$B483,"")</f>
        <v/>
      </c>
      <c r="J483" s="11" t="str">
        <f aca="false">IF(AND($B483&lt;&gt;"",$E483&lt;&gt;"",$F483&lt;&gt;"",J$7&lt;&gt;""),MAX(NETWORKDAYS(J$7,J$7+6)-MAX($E483-J$7,0)-MAX((J$7+4)-$F483,0),0)*$B483,"")</f>
        <v/>
      </c>
      <c r="K483" s="11" t="str">
        <f aca="false">IF(AND($B483&lt;&gt;"",$E483&lt;&gt;"",$F483&lt;&gt;"",K$7&lt;&gt;""),MAX(NETWORKDAYS(K$7,K$7+6)-MAX($E483-K$7,0)-MAX((K$7+4)-$F483,0),0)*$B483,"")</f>
        <v/>
      </c>
      <c r="L483" s="11" t="str">
        <f aca="false">IF(AND($B483&lt;&gt;"",$E483&lt;&gt;"",$F483&lt;&gt;"",L$7&lt;&gt;""),MAX(NETWORKDAYS(L$7,L$7+6)-MAX($E483-L$7,0)-MAX((L$7+4)-$F483,0),0)*$B483,"")</f>
        <v/>
      </c>
      <c r="M483" s="11" t="str">
        <f aca="false">IF(AND($B483&lt;&gt;"",$E483&lt;&gt;"",$F483&lt;&gt;"",M$7&lt;&gt;""),MAX(NETWORKDAYS(M$7,M$7+6)-MAX($E483-M$7,0)-MAX((M$7+4)-$F483,0),0)*$B483,"")</f>
        <v/>
      </c>
      <c r="N483" s="11" t="str">
        <f aca="false">IF(AND($B483&lt;&gt;"",$E483&lt;&gt;"",$F483&lt;&gt;"",N$7&lt;&gt;""),MAX(NETWORKDAYS(N$7,N$7+6)-MAX($E483-N$7,0)-MAX((N$7+4)-$F483,0),0)*$B483,"")</f>
        <v/>
      </c>
      <c r="O483" s="11" t="str">
        <f aca="false">IF(AND($B483&lt;&gt;"",$E483&lt;&gt;"",$F483&lt;&gt;"",O$7&lt;&gt;""),MAX(NETWORKDAYS(O$7,O$7+6)-MAX($E483-O$7,0)-MAX((O$7+4)-$F483,0),0)*$B483,"")</f>
        <v/>
      </c>
      <c r="P483" s="11" t="str">
        <f aca="false">IF(AND($B483&lt;&gt;"",$E483&lt;&gt;"",$F483&lt;&gt;"",P$7&lt;&gt;""),MAX(NETWORKDAYS(P$7,P$7+6)-MAX($E483-P$7,0)-MAX((P$7+4)-$F483,0),0)*$B483,"")</f>
        <v/>
      </c>
      <c r="Q483" s="11" t="str">
        <f aca="false">IF(AND($B483&lt;&gt;"",$E483&lt;&gt;"",$F483&lt;&gt;"",Q$7&lt;&gt;""),MAX(NETWORKDAYS(Q$7,Q$7+6)-MAX($E483-Q$7,0)-MAX((Q$7+4)-$F483,0),0)*$B483,"")</f>
        <v/>
      </c>
      <c r="R483" s="11" t="str">
        <f aca="false">IF(AND($B483&lt;&gt;"",$E483&lt;&gt;"",$F483&lt;&gt;"",R$7&lt;&gt;""),MAX(NETWORKDAYS(R$7,R$7+6)-MAX($E483-R$7,0)-MAX((R$7+4)-$F483,0),0)*$B483,"")</f>
        <v/>
      </c>
      <c r="S483" s="11" t="str">
        <f aca="false">IF(AND($B483&lt;&gt;"",$E483&lt;&gt;"",$F483&lt;&gt;"",S$7&lt;&gt;""),MAX(NETWORKDAYS(S$7,S$7+6)-MAX($E483-S$7,0)-MAX((S$7+4)-$F483,0),0)*$B483,"")</f>
        <v/>
      </c>
      <c r="T483" s="11" t="str">
        <f aca="false">IF(AND($B483&lt;&gt;"",$E483&lt;&gt;"",$F483&lt;&gt;"",T$7&lt;&gt;""),MAX(NETWORKDAYS(T$7,T$7+6)-MAX($E483-T$7,0)-MAX((T$7+4)-$F483,0),0)*$B483,"")</f>
        <v/>
      </c>
      <c r="U483" s="11" t="str">
        <f aca="false">IF(AND($B483&lt;&gt;"",$E483&lt;&gt;"",$F483&lt;&gt;"",U$7&lt;&gt;""),MAX(NETWORKDAYS(U$7,U$7+6)-MAX($E483-U$7,0)-MAX((U$7+4)-$F483,0),0)*$B483,"")</f>
        <v/>
      </c>
      <c r="V483" s="11" t="str">
        <f aca="false">IF(AND($B483&lt;&gt;"",$E483&lt;&gt;"",$F483&lt;&gt;"",V$7&lt;&gt;""),MAX(NETWORKDAYS(V$7,V$7+6)-MAX($E483-V$7,0)-MAX((V$7+4)-$F483,0),0)*$B483,"")</f>
        <v/>
      </c>
      <c r="W483" s="11" t="str">
        <f aca="false">IF(AND($B483&lt;&gt;"",$E483&lt;&gt;"",$F483&lt;&gt;"",W$7&lt;&gt;""),MAX(NETWORKDAYS(W$7,W$7+6)-MAX($E483-W$7,0)-MAX((W$7+4)-$F483,0),0)*$B483,"")</f>
        <v/>
      </c>
      <c r="X483" s="11" t="str">
        <f aca="false">IF(AND($B483&lt;&gt;"",$E483&lt;&gt;"",$F483&lt;&gt;"",X$7&lt;&gt;""),MAX(NETWORKDAYS(X$7,X$7+6)-MAX($E483-X$7,0)-MAX((X$7+4)-$F483,0),0)*$B483,"")</f>
        <v/>
      </c>
      <c r="Y483" s="11" t="str">
        <f aca="false">IF(AND($B483&lt;&gt;"",$E483&lt;&gt;"",$F483&lt;&gt;"",Y$7&lt;&gt;""),MAX(NETWORKDAYS(Y$7,Y$7+6)-MAX($E483-Y$7,0)-MAX((Y$7+4)-$F483,0),0)*$B483,"")</f>
        <v/>
      </c>
      <c r="Z483" s="11" t="str">
        <f aca="false">IF(AND($B483&lt;&gt;"",$E483&lt;&gt;"",$F483&lt;&gt;"",Z$7&lt;&gt;""),MAX(NETWORKDAYS(Z$7,Z$7+6)-MAX($E483-Z$7,0)-MAX((Z$7+4)-$F483,0),0)*$B483,"")</f>
        <v/>
      </c>
      <c r="AA483" s="11" t="str">
        <f aca="false">IF(AND($B483&lt;&gt;"",$E483&lt;&gt;"",$F483&lt;&gt;"",AA$7&lt;&gt;""),MAX(NETWORKDAYS(AA$7,AA$7+6)-MAX($E483-AA$7,0)-MAX((AA$7+4)-$F483,0),0)*$B483,"")</f>
        <v/>
      </c>
      <c r="AB483" s="11" t="str">
        <f aca="false">IF(AND($B483&lt;&gt;"",$E483&lt;&gt;"",$F483&lt;&gt;"",AB$7&lt;&gt;""),MAX(NETWORKDAYS(AB$7,AB$7+6)-MAX($E483-AB$7,0)-MAX((AB$7+4)-$F483,0),0)*$B483,"")</f>
        <v/>
      </c>
      <c r="AC483" s="11" t="str">
        <f aca="false">IF(AND($B483&lt;&gt;"",$E483&lt;&gt;"",$F483&lt;&gt;"",AC$7&lt;&gt;""),MAX(NETWORKDAYS(AC$7,AC$7+6)-MAX($E483-AC$7,0)-MAX((AC$7+4)-$F483,0),0)*$B483,"")</f>
        <v/>
      </c>
      <c r="AD483" s="11" t="str">
        <f aca="false">IF(AND($B483&lt;&gt;"",$E483&lt;&gt;"",$F483&lt;&gt;"",AD$7&lt;&gt;""),MAX(NETWORKDAYS(AD$7,AD$7+6)-MAX($E483-AD$7,0)-MAX((AD$7+4)-$F483,0),0)*$B483,"")</f>
        <v/>
      </c>
      <c r="AE483" s="11" t="str">
        <f aca="false">IF(AND($B483&lt;&gt;"",$E483&lt;&gt;"",$F483&lt;&gt;"",AE$7&lt;&gt;""),MAX(NETWORKDAYS(AE$7,AE$7+6)-MAX($E483-AE$7,0)-MAX((AE$7+4)-$F483,0),0)*$B483,"")</f>
        <v/>
      </c>
      <c r="AF483" s="11" t="str">
        <f aca="false">IF(AND($B483&lt;&gt;"",$E483&lt;&gt;"",$F483&lt;&gt;"",AF$7&lt;&gt;""),MAX(NETWORKDAYS(AF$7,AF$7+6)-MAX($E483-AF$7,0)-MAX((AF$7+4)-$F483,0),0)*$B483,"")</f>
        <v/>
      </c>
      <c r="AG483" s="11" t="str">
        <f aca="false">IF(AND($B483&lt;&gt;"",$E483&lt;&gt;"",$F483&lt;&gt;"",AG$7&lt;&gt;""),MAX(NETWORKDAYS(AG$7,AG$7+6)-MAX($E483-AG$7,0)-MAX((AG$7+4)-$F483,0),0)*$B483,"")</f>
        <v/>
      </c>
      <c r="AH483" s="11" t="str">
        <f aca="false">IF(AND($B483&lt;&gt;"",$E483&lt;&gt;"",$F483&lt;&gt;"",AH$7&lt;&gt;""),MAX(NETWORKDAYS(AH$7,AH$7+6)-MAX($E483-AH$7,0)-MAX((AH$7+4)-$F483,0),0)*$B483,"")</f>
        <v/>
      </c>
      <c r="AI483" s="11" t="str">
        <f aca="false">IF(AND($B483&lt;&gt;"",$E483&lt;&gt;"",$F483&lt;&gt;"",AI$7&lt;&gt;""),MAX(NETWORKDAYS(AI$7,AI$7+6)-MAX($E483-AI$7,0)-MAX((AI$7+4)-$F483,0),0)*$B483,"")</f>
        <v/>
      </c>
      <c r="AJ483" s="11" t="str">
        <f aca="false">IF(AND($B483&lt;&gt;"",$E483&lt;&gt;"",$F483&lt;&gt;"",AJ$7&lt;&gt;""),MAX(NETWORKDAYS(AJ$7,AJ$7+6)-MAX($E483-AJ$7,0)-MAX((AJ$7+4)-$F483,0),0)*$B483,"")</f>
        <v/>
      </c>
      <c r="AK483" s="11" t="str">
        <f aca="false">IF(AND($B483&lt;&gt;"",$E483&lt;&gt;"",$F483&lt;&gt;"",AK$7&lt;&gt;""),MAX(NETWORKDAYS(AK$7,AK$7+6)-MAX($E483-AK$7,0)-MAX((AK$7+4)-$F483,0),0)*$B483,"")</f>
        <v/>
      </c>
      <c r="AL483" s="11" t="str">
        <f aca="false">IF(AND($B483&lt;&gt;"",$E483&lt;&gt;"",$F483&lt;&gt;"",AL$7&lt;&gt;""),MAX(NETWORKDAYS(AL$7,AL$7+6)-MAX($E483-AL$7,0)-MAX((AL$7+4)-$F483,0),0)*$B483,"")</f>
        <v/>
      </c>
      <c r="AM483" s="11" t="str">
        <f aca="false">IF(AND($B483&lt;&gt;"",$E483&lt;&gt;"",$F483&lt;&gt;"",AM$7&lt;&gt;""),MAX(NETWORKDAYS(AM$7,AM$7+6)-MAX($E483-AM$7,0)-MAX((AM$7+4)-$F483,0),0)*$B483,"")</f>
        <v/>
      </c>
      <c r="AN483" s="11" t="str">
        <f aca="false">IF(AND($B483&lt;&gt;"",$E483&lt;&gt;"",$F483&lt;&gt;"",AN$7&lt;&gt;""),MAX(NETWORKDAYS(AN$7,AN$7+6)-MAX($E483-AN$7,0)-MAX((AN$7+4)-$F483,0),0)*$B483,"")</f>
        <v/>
      </c>
      <c r="AO483" s="11" t="str">
        <f aca="false">IF(AND($B483&lt;&gt;"",$E483&lt;&gt;"",$F483&lt;&gt;"",AO$7&lt;&gt;""),MAX(NETWORKDAYS(AO$7,AO$7+6)-MAX($E483-AO$7,0)-MAX((AO$7+4)-$F483,0),0)*$B483,"")</f>
        <v/>
      </c>
      <c r="AP483" s="11" t="str">
        <f aca="false">IF(AND($B483&lt;&gt;"",$E483&lt;&gt;"",$F483&lt;&gt;"",AP$7&lt;&gt;""),MAX(NETWORKDAYS(AP$7,AP$7+6)-MAX($E483-AP$7,0)-MAX((AP$7+4)-$F483,0),0)*$B483,"")</f>
        <v/>
      </c>
      <c r="AQ483" s="11" t="str">
        <f aca="false">IF(AND($B483&lt;&gt;"",$E483&lt;&gt;"",$F483&lt;&gt;"",AQ$7&lt;&gt;""),MAX(NETWORKDAYS(AQ$7,AQ$7+6)-MAX($E483-AQ$7,0)-MAX((AQ$7+4)-$F483,0),0)*$B483,"")</f>
        <v/>
      </c>
      <c r="AR483" s="11" t="str">
        <f aca="false">IF(AND($B483&lt;&gt;"",$E483&lt;&gt;"",$F483&lt;&gt;"",AR$7&lt;&gt;""),MAX(NETWORKDAYS(AR$7,AR$7+6)-MAX($E483-AR$7,0)-MAX((AR$7+4)-$F483,0),0)*$B483,"")</f>
        <v/>
      </c>
      <c r="AS483" s="11" t="str">
        <f aca="false">IF(AND($B483&lt;&gt;"",$E483&lt;&gt;"",$F483&lt;&gt;"",AS$7&lt;&gt;""),MAX(NETWORKDAYS(AS$7,AS$7+6)-MAX($E483-AS$7,0)-MAX((AS$7+4)-$F483,0),0)*$B483,"")</f>
        <v/>
      </c>
      <c r="AT483" s="11" t="str">
        <f aca="false">IF(AND($B483&lt;&gt;"",$E483&lt;&gt;"",$F483&lt;&gt;"",AT$7&lt;&gt;""),MAX(NETWORKDAYS(AT$7,AT$7+6)-MAX($E483-AT$7,0)-MAX((AT$7+4)-$F483,0),0)*$B483,"")</f>
        <v/>
      </c>
      <c r="AU483" s="11" t="str">
        <f aca="false">IF(AND($B483&lt;&gt;"",$E483&lt;&gt;"",$F483&lt;&gt;"",AU$7&lt;&gt;""),MAX(NETWORKDAYS(AU$7,AU$7+6)-MAX($E483-AU$7,0)-MAX((AU$7+4)-$F483,0),0)*$B483,"")</f>
        <v/>
      </c>
      <c r="AV483" s="11" t="str">
        <f aca="false">IF(AND($B483&lt;&gt;"",$E483&lt;&gt;"",$F483&lt;&gt;"",AV$7&lt;&gt;""),MAX(NETWORKDAYS(AV$7,AV$7+6)-MAX($E483-AV$7,0)-MAX((AV$7+4)-$F483,0),0)*$B483,"")</f>
        <v/>
      </c>
      <c r="AW483" s="11" t="str">
        <f aca="false">IF(AND($B483&lt;&gt;"",$E483&lt;&gt;"",$F483&lt;&gt;"",AW$7&lt;&gt;""),MAX(NETWORKDAYS(AW$7,AW$7+6)-MAX($E483-AW$7,0)-MAX((AW$7+4)-$F483,0),0)*$B483,"")</f>
        <v/>
      </c>
      <c r="AX483" s="11" t="str">
        <f aca="false">IF(AND($B483&lt;&gt;"",$E483&lt;&gt;"",$F483&lt;&gt;"",AX$7&lt;&gt;""),MAX(NETWORKDAYS(AX$7,AX$7+6)-MAX($E483-AX$7,0)-MAX((AX$7+4)-$F483,0),0)*$B483,"")</f>
        <v/>
      </c>
      <c r="AY483" s="11" t="str">
        <f aca="false">IF(AND($B483&lt;&gt;"",$E483&lt;&gt;"",$F483&lt;&gt;"",AY$7&lt;&gt;""),MAX(NETWORKDAYS(AY$7,AY$7+6)-MAX($E483-AY$7,0)-MAX((AY$7+4)-$F483,0),0)*$B483,"")</f>
        <v/>
      </c>
      <c r="AZ483" s="11" t="str">
        <f aca="false">IF(AND($B483&lt;&gt;"",$E483&lt;&gt;"",$F483&lt;&gt;"",AZ$7&lt;&gt;""),MAX(NETWORKDAYS(AZ$7,AZ$7+6)-MAX($E483-AZ$7,0)-MAX((AZ$7+4)-$F483,0),0)*$B483,"")</f>
        <v/>
      </c>
      <c r="BA483" s="11" t="str">
        <f aca="false">IF(AND($B483&lt;&gt;"",$E483&lt;&gt;"",$F483&lt;&gt;"",BA$7&lt;&gt;""),MAX(NETWORKDAYS(BA$7,BA$7+6)-MAX($E483-BA$7,0)-MAX((BA$7+4)-$F483,0),0)*$B483,"")</f>
        <v/>
      </c>
      <c r="BB483" s="11" t="str">
        <f aca="false">IF(AND($B483&lt;&gt;"",$E483&lt;&gt;"",$F483&lt;&gt;"",BB$7&lt;&gt;""),MAX(NETWORKDAYS(BB$7,BB$7+6)-MAX($E483-BB$7,0)-MAX((BB$7+4)-$F483,0),0)*$B483,"")</f>
        <v/>
      </c>
      <c r="BC483" s="11" t="str">
        <f aca="false">IF(AND($B483&lt;&gt;"",$E483&lt;&gt;"",$F483&lt;&gt;"",BC$7&lt;&gt;""),MAX(NETWORKDAYS(BC$7,BC$7+6)-MAX($E483-BC$7,0)-MAX((BC$7+4)-$F483,0),0)*$B483,"")</f>
        <v/>
      </c>
      <c r="BD483" s="11" t="str">
        <f aca="false">IF(AND($B483&lt;&gt;"",$E483&lt;&gt;"",$F483&lt;&gt;"",BD$7&lt;&gt;""),MAX(NETWORKDAYS(BD$7,BD$7+6)-MAX($E483-BD$7,0)-MAX((BD$7+4)-$F483,0),0)*$B483,"")</f>
        <v/>
      </c>
      <c r="BE483" s="11" t="str">
        <f aca="false">IF(AND($B483&lt;&gt;"",$E483&lt;&gt;"",$F483&lt;&gt;"",BE$7&lt;&gt;""),MAX(NETWORKDAYS(BE$7,BE$7+6)-MAX($E483-BE$7,0)-MAX((BE$7+4)-$F483,0),0)*$B483,"")</f>
        <v/>
      </c>
      <c r="BF483" s="11" t="str">
        <f aca="false">IF(AND($B483&lt;&gt;"",$E483&lt;&gt;"",$F483&lt;&gt;"",BF$7&lt;&gt;""),MAX(NETWORKDAYS(BF$7,BF$7+6)-MAX($E483-BF$7,0)-MAX((BF$7+4)-$F483,0),0)*$B483,"")</f>
        <v/>
      </c>
      <c r="BG483" s="11" t="str">
        <f aca="false">IF(AND($B483&lt;&gt;"",$E483&lt;&gt;"",$F483&lt;&gt;"",BG$7&lt;&gt;""),MAX(NETWORKDAYS(BG$7,BG$7+6)-MAX($E483-BG$7,0)-MAX((BG$7+4)-$F483,0),0)*$B483,"")</f>
        <v/>
      </c>
      <c r="BH483" s="11" t="str">
        <f aca="false">IF(AND($B483&lt;&gt;"",$E483&lt;&gt;"",$F483&lt;&gt;"",BH$7&lt;&gt;""),MAX(NETWORKDAYS(BH$7,BH$7+6)-MAX($E483-BH$7,0)-MAX((BH$7+4)-$F483,0),0)*$B483,"")</f>
        <v/>
      </c>
      <c r="BI483" s="11" t="str">
        <f aca="false">IF(AND($B483&lt;&gt;"",$E483&lt;&gt;"",$F483&lt;&gt;"",BI$7&lt;&gt;""),MAX(NETWORKDAYS(BI$7,BI$7+6)-MAX($E483-BI$7,0)-MAX((BI$7+4)-$F483,0),0)*$B483,"")</f>
        <v/>
      </c>
      <c r="BJ483" s="11" t="str">
        <f aca="false">IF(AND($B483&lt;&gt;"",$E483&lt;&gt;"",$F483&lt;&gt;"",BJ$7&lt;&gt;""),MAX(NETWORKDAYS(BJ$7,BJ$7+6)-MAX($E483-BJ$7,0)-MAX((BJ$7+4)-$F483,0),0)*$B483,"")</f>
        <v/>
      </c>
      <c r="BK483" s="11" t="str">
        <f aca="false">IF(AND($B483&lt;&gt;"",$E483&lt;&gt;"",$F483&lt;&gt;"",BK$7&lt;&gt;""),MAX(NETWORKDAYS(BK$7,BK$7+6)-MAX($E483-BK$7,0)-MAX((BK$7+4)-$F483,0),0)*$B483,"")</f>
        <v/>
      </c>
      <c r="BL483" s="11" t="str">
        <f aca="false">IF(AND($B483&lt;&gt;"",$E483&lt;&gt;"",$F483&lt;&gt;"",BL$7&lt;&gt;""),MAX(NETWORKDAYS(BL$7,BL$7+6)-MAX($E483-BL$7,0)-MAX((BL$7+4)-$F483,0),0)*$B483,"")</f>
        <v/>
      </c>
      <c r="BM483" s="11" t="str">
        <f aca="false">IF(AND($B483&lt;&gt;"",$E483&lt;&gt;"",$F483&lt;&gt;"",BM$7&lt;&gt;""),MAX(NETWORKDAYS(BM$7,BM$7+6)-MAX($E483-BM$7,0)-MAX((BM$7+4)-$F483,0),0)*$B483,"")</f>
        <v/>
      </c>
      <c r="BN483" s="11" t="str">
        <f aca="false">IF(AND($B483&lt;&gt;"",$E483&lt;&gt;"",$F483&lt;&gt;"",BN$7&lt;&gt;""),MAX(NETWORKDAYS(BN$7,BN$7+6)-MAX($E483-BN$7,0)-MAX((BN$7+4)-$F483,0),0)*$B483,"")</f>
        <v/>
      </c>
      <c r="BO483" s="11" t="str">
        <f aca="false">IF(AND($B483&lt;&gt;"",$E483&lt;&gt;"",$F483&lt;&gt;"",BO$7&lt;&gt;""),MAX(NETWORKDAYS(BO$7,BO$7+6)-MAX($E483-BO$7,0)-MAX((BO$7+4)-$F483,0),0)*$B483,"")</f>
        <v/>
      </c>
      <c r="BP483" s="11" t="str">
        <f aca="false">IF(AND($B483&lt;&gt;"",$E483&lt;&gt;"",$F483&lt;&gt;"",BP$7&lt;&gt;""),MAX(NETWORKDAYS(BP$7,BP$7+6)-MAX($E483-BP$7,0)-MAX((BP$7+4)-$F483,0),0)*$B483,"")</f>
        <v/>
      </c>
      <c r="BQ483" s="11" t="str">
        <f aca="false">IF(AND($B483&lt;&gt;"",$E483&lt;&gt;"",$F483&lt;&gt;"",BQ$7&lt;&gt;""),MAX(NETWORKDAYS(BQ$7,BQ$7+6)-MAX($E483-BQ$7,0)-MAX((BQ$7+4)-$F483,0),0)*$B483,"")</f>
        <v/>
      </c>
      <c r="BR483" s="11" t="str">
        <f aca="false">IF(AND($B483&lt;&gt;"",$E483&lt;&gt;"",$F483&lt;&gt;"",BR$7&lt;&gt;""),MAX(NETWORKDAYS(BR$7,BR$7+6)-MAX($E483-BR$7,0)-MAX((BR$7+4)-$F483,0),0)*$B483,"")</f>
        <v/>
      </c>
      <c r="BS483" s="11" t="str">
        <f aca="false">IF(AND($B483&lt;&gt;"",$E483&lt;&gt;"",$F483&lt;&gt;"",BS$7&lt;&gt;""),MAX(NETWORKDAYS(BS$7,BS$7+6)-MAX($E483-BS$7,0)-MAX((BS$7+4)-$F483,0),0)*$B483,"")</f>
        <v/>
      </c>
      <c r="BT483" s="11" t="str">
        <f aca="false">IF(AND($B483&lt;&gt;"",$E483&lt;&gt;"",$F483&lt;&gt;"",BT$7&lt;&gt;""),MAX(NETWORKDAYS(BT$7,BT$7+6)-MAX($E483-BT$7,0)-MAX((BT$7+4)-$F483,0),0)*$B483,"")</f>
        <v/>
      </c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  <c r="JR483" s="11"/>
      <c r="JS483" s="11"/>
      <c r="JT483" s="11"/>
      <c r="JU483" s="11"/>
      <c r="JV483" s="11"/>
      <c r="JW483" s="11"/>
      <c r="JX483" s="11"/>
      <c r="JY483" s="11"/>
      <c r="JZ483" s="11"/>
      <c r="KA483" s="11"/>
      <c r="KB483" s="11"/>
      <c r="KC483" s="11"/>
      <c r="KD483" s="11"/>
      <c r="KE483" s="11"/>
      <c r="KF483" s="11"/>
      <c r="KG483" s="11"/>
      <c r="KH483" s="11"/>
      <c r="KI483" s="11"/>
      <c r="KJ483" s="11"/>
      <c r="KK483" s="11"/>
      <c r="KL483" s="11"/>
      <c r="KM483" s="11"/>
      <c r="KN483" s="11"/>
      <c r="KO483" s="11"/>
      <c r="KP483" s="11"/>
      <c r="KQ483" s="11"/>
      <c r="KR483" s="11"/>
      <c r="KS483" s="11"/>
      <c r="KT483" s="11"/>
      <c r="KU483" s="11"/>
      <c r="KV483" s="11"/>
      <c r="KW483" s="11"/>
      <c r="KX483" s="11"/>
      <c r="KY483" s="11"/>
      <c r="KZ483" s="11"/>
      <c r="LA483" s="11"/>
      <c r="LB483" s="11"/>
      <c r="LC483" s="11"/>
      <c r="LD483" s="11"/>
      <c r="LE483" s="11"/>
      <c r="LF483" s="11"/>
      <c r="LG483" s="11"/>
      <c r="LH483" s="11"/>
      <c r="LI483" s="11"/>
      <c r="LJ483" s="11"/>
      <c r="LK483" s="11"/>
      <c r="LL483" s="11"/>
      <c r="LM483" s="11"/>
      <c r="LN483" s="11"/>
      <c r="LO483" s="11"/>
      <c r="LP483" s="11"/>
      <c r="LQ483" s="11"/>
      <c r="LR483" s="11"/>
      <c r="LS483" s="11"/>
      <c r="LT483" s="11"/>
      <c r="LU483" s="11"/>
      <c r="LV483" s="11"/>
      <c r="LW483" s="11"/>
      <c r="LX483" s="11"/>
      <c r="LY483" s="11"/>
      <c r="LZ483" s="11"/>
      <c r="MA483" s="11"/>
      <c r="MB483" s="11"/>
      <c r="MC483" s="11"/>
      <c r="MD483" s="11"/>
      <c r="ME483" s="11"/>
      <c r="MF483" s="11"/>
    </row>
    <row r="484" customFormat="false" ht="12.8" hidden="false" customHeight="false" outlineLevel="0" collapsed="false">
      <c r="A484" s="1" t="str">
        <f aca="false">IF(taskList!J480&lt;&gt;"",taskList!J480,"")</f>
        <v/>
      </c>
      <c r="B484" s="9" t="str">
        <f aca="false">IF(AND(IF(taskList!M480&lt;&gt;"",TRUE()),IF(taskList!K480&lt;&gt;"",TRUE())),taskList!M480/taskList!K480,"")</f>
        <v/>
      </c>
      <c r="C484" s="9" t="str">
        <f aca="false">IF(taskList!B480&lt;&gt;"",taskList!B480,"")</f>
        <v/>
      </c>
      <c r="D484" s="9" t="str">
        <f aca="false">IF(taskList!E480&lt;&gt;"",taskList!E480,"")</f>
        <v/>
      </c>
      <c r="E484" s="4" t="str">
        <f aca="false">IF(taskList!F480&lt;&gt;"",taskList!F480,"")</f>
        <v/>
      </c>
      <c r="F484" s="4" t="str">
        <f aca="false">IF(taskList!G480&lt;&gt;"",taskList!G480,"")</f>
        <v/>
      </c>
      <c r="H484" s="11" t="str">
        <f aca="false">IF(AND($B484&lt;&gt;"",$E484&lt;&gt;"",$F484&lt;&gt;"",H$7&lt;&gt;""),MAX(NETWORKDAYS(H$7,H$7+6)-MAX($E484-H$7,0)-MAX((H$7+4)-$F484,0),0)*$B484,"")</f>
        <v/>
      </c>
      <c r="I484" s="11" t="str">
        <f aca="false">IF(AND($B484&lt;&gt;"",$E484&lt;&gt;"",$F484&lt;&gt;"",I$7&lt;&gt;""),MAX(NETWORKDAYS(I$7,I$7+6)-MAX($E484-I$7,0)-MAX((I$7+4)-$F484,0),0)*$B484,"")</f>
        <v/>
      </c>
      <c r="J484" s="11" t="str">
        <f aca="false">IF(AND($B484&lt;&gt;"",$E484&lt;&gt;"",$F484&lt;&gt;"",J$7&lt;&gt;""),MAX(NETWORKDAYS(J$7,J$7+6)-MAX($E484-J$7,0)-MAX((J$7+4)-$F484,0),0)*$B484,"")</f>
        <v/>
      </c>
      <c r="K484" s="11" t="str">
        <f aca="false">IF(AND($B484&lt;&gt;"",$E484&lt;&gt;"",$F484&lt;&gt;"",K$7&lt;&gt;""),MAX(NETWORKDAYS(K$7,K$7+6)-MAX($E484-K$7,0)-MAX((K$7+4)-$F484,0),0)*$B484,"")</f>
        <v/>
      </c>
      <c r="L484" s="11" t="str">
        <f aca="false">IF(AND($B484&lt;&gt;"",$E484&lt;&gt;"",$F484&lt;&gt;"",L$7&lt;&gt;""),MAX(NETWORKDAYS(L$7,L$7+6)-MAX($E484-L$7,0)-MAX((L$7+4)-$F484,0),0)*$B484,"")</f>
        <v/>
      </c>
      <c r="M484" s="11" t="str">
        <f aca="false">IF(AND($B484&lt;&gt;"",$E484&lt;&gt;"",$F484&lt;&gt;"",M$7&lt;&gt;""),MAX(NETWORKDAYS(M$7,M$7+6)-MAX($E484-M$7,0)-MAX((M$7+4)-$F484,0),0)*$B484,"")</f>
        <v/>
      </c>
      <c r="N484" s="11" t="str">
        <f aca="false">IF(AND($B484&lt;&gt;"",$E484&lt;&gt;"",$F484&lt;&gt;"",N$7&lt;&gt;""),MAX(NETWORKDAYS(N$7,N$7+6)-MAX($E484-N$7,0)-MAX((N$7+4)-$F484,0),0)*$B484,"")</f>
        <v/>
      </c>
      <c r="O484" s="11" t="str">
        <f aca="false">IF(AND($B484&lt;&gt;"",$E484&lt;&gt;"",$F484&lt;&gt;"",O$7&lt;&gt;""),MAX(NETWORKDAYS(O$7,O$7+6)-MAX($E484-O$7,0)-MAX((O$7+4)-$F484,0),0)*$B484,"")</f>
        <v/>
      </c>
      <c r="P484" s="11" t="str">
        <f aca="false">IF(AND($B484&lt;&gt;"",$E484&lt;&gt;"",$F484&lt;&gt;"",P$7&lt;&gt;""),MAX(NETWORKDAYS(P$7,P$7+6)-MAX($E484-P$7,0)-MAX((P$7+4)-$F484,0),0)*$B484,"")</f>
        <v/>
      </c>
      <c r="Q484" s="11" t="str">
        <f aca="false">IF(AND($B484&lt;&gt;"",$E484&lt;&gt;"",$F484&lt;&gt;"",Q$7&lt;&gt;""),MAX(NETWORKDAYS(Q$7,Q$7+6)-MAX($E484-Q$7,0)-MAX((Q$7+4)-$F484,0),0)*$B484,"")</f>
        <v/>
      </c>
      <c r="R484" s="11" t="str">
        <f aca="false">IF(AND($B484&lt;&gt;"",$E484&lt;&gt;"",$F484&lt;&gt;"",R$7&lt;&gt;""),MAX(NETWORKDAYS(R$7,R$7+6)-MAX($E484-R$7,0)-MAX((R$7+4)-$F484,0),0)*$B484,"")</f>
        <v/>
      </c>
      <c r="S484" s="11" t="str">
        <f aca="false">IF(AND($B484&lt;&gt;"",$E484&lt;&gt;"",$F484&lt;&gt;"",S$7&lt;&gt;""),MAX(NETWORKDAYS(S$7,S$7+6)-MAX($E484-S$7,0)-MAX((S$7+4)-$F484,0),0)*$B484,"")</f>
        <v/>
      </c>
      <c r="T484" s="11" t="str">
        <f aca="false">IF(AND($B484&lt;&gt;"",$E484&lt;&gt;"",$F484&lt;&gt;"",T$7&lt;&gt;""),MAX(NETWORKDAYS(T$7,T$7+6)-MAX($E484-T$7,0)-MAX((T$7+4)-$F484,0),0)*$B484,"")</f>
        <v/>
      </c>
      <c r="U484" s="11" t="str">
        <f aca="false">IF(AND($B484&lt;&gt;"",$E484&lt;&gt;"",$F484&lt;&gt;"",U$7&lt;&gt;""),MAX(NETWORKDAYS(U$7,U$7+6)-MAX($E484-U$7,0)-MAX((U$7+4)-$F484,0),0)*$B484,"")</f>
        <v/>
      </c>
      <c r="V484" s="11" t="str">
        <f aca="false">IF(AND($B484&lt;&gt;"",$E484&lt;&gt;"",$F484&lt;&gt;"",V$7&lt;&gt;""),MAX(NETWORKDAYS(V$7,V$7+6)-MAX($E484-V$7,0)-MAX((V$7+4)-$F484,0),0)*$B484,"")</f>
        <v/>
      </c>
      <c r="W484" s="11" t="str">
        <f aca="false">IF(AND($B484&lt;&gt;"",$E484&lt;&gt;"",$F484&lt;&gt;"",W$7&lt;&gt;""),MAX(NETWORKDAYS(W$7,W$7+6)-MAX($E484-W$7,0)-MAX((W$7+4)-$F484,0),0)*$B484,"")</f>
        <v/>
      </c>
      <c r="X484" s="11" t="str">
        <f aca="false">IF(AND($B484&lt;&gt;"",$E484&lt;&gt;"",$F484&lt;&gt;"",X$7&lt;&gt;""),MAX(NETWORKDAYS(X$7,X$7+6)-MAX($E484-X$7,0)-MAX((X$7+4)-$F484,0),0)*$B484,"")</f>
        <v/>
      </c>
      <c r="Y484" s="11" t="str">
        <f aca="false">IF(AND($B484&lt;&gt;"",$E484&lt;&gt;"",$F484&lt;&gt;"",Y$7&lt;&gt;""),MAX(NETWORKDAYS(Y$7,Y$7+6)-MAX($E484-Y$7,0)-MAX((Y$7+4)-$F484,0),0)*$B484,"")</f>
        <v/>
      </c>
      <c r="Z484" s="11" t="str">
        <f aca="false">IF(AND($B484&lt;&gt;"",$E484&lt;&gt;"",$F484&lt;&gt;"",Z$7&lt;&gt;""),MAX(NETWORKDAYS(Z$7,Z$7+6)-MAX($E484-Z$7,0)-MAX((Z$7+4)-$F484,0),0)*$B484,"")</f>
        <v/>
      </c>
      <c r="AA484" s="11" t="str">
        <f aca="false">IF(AND($B484&lt;&gt;"",$E484&lt;&gt;"",$F484&lt;&gt;"",AA$7&lt;&gt;""),MAX(NETWORKDAYS(AA$7,AA$7+6)-MAX($E484-AA$7,0)-MAX((AA$7+4)-$F484,0),0)*$B484,"")</f>
        <v/>
      </c>
      <c r="AB484" s="11" t="str">
        <f aca="false">IF(AND($B484&lt;&gt;"",$E484&lt;&gt;"",$F484&lt;&gt;"",AB$7&lt;&gt;""),MAX(NETWORKDAYS(AB$7,AB$7+6)-MAX($E484-AB$7,0)-MAX((AB$7+4)-$F484,0),0)*$B484,"")</f>
        <v/>
      </c>
      <c r="AC484" s="11" t="str">
        <f aca="false">IF(AND($B484&lt;&gt;"",$E484&lt;&gt;"",$F484&lt;&gt;"",AC$7&lt;&gt;""),MAX(NETWORKDAYS(AC$7,AC$7+6)-MAX($E484-AC$7,0)-MAX((AC$7+4)-$F484,0),0)*$B484,"")</f>
        <v/>
      </c>
      <c r="AD484" s="11" t="str">
        <f aca="false">IF(AND($B484&lt;&gt;"",$E484&lt;&gt;"",$F484&lt;&gt;"",AD$7&lt;&gt;""),MAX(NETWORKDAYS(AD$7,AD$7+6)-MAX($E484-AD$7,0)-MAX((AD$7+4)-$F484,0),0)*$B484,"")</f>
        <v/>
      </c>
      <c r="AE484" s="11" t="str">
        <f aca="false">IF(AND($B484&lt;&gt;"",$E484&lt;&gt;"",$F484&lt;&gt;"",AE$7&lt;&gt;""),MAX(NETWORKDAYS(AE$7,AE$7+6)-MAX($E484-AE$7,0)-MAX((AE$7+4)-$F484,0),0)*$B484,"")</f>
        <v/>
      </c>
      <c r="AF484" s="11" t="str">
        <f aca="false">IF(AND($B484&lt;&gt;"",$E484&lt;&gt;"",$F484&lt;&gt;"",AF$7&lt;&gt;""),MAX(NETWORKDAYS(AF$7,AF$7+6)-MAX($E484-AF$7,0)-MAX((AF$7+4)-$F484,0),0)*$B484,"")</f>
        <v/>
      </c>
      <c r="AG484" s="11" t="str">
        <f aca="false">IF(AND($B484&lt;&gt;"",$E484&lt;&gt;"",$F484&lt;&gt;"",AG$7&lt;&gt;""),MAX(NETWORKDAYS(AG$7,AG$7+6)-MAX($E484-AG$7,0)-MAX((AG$7+4)-$F484,0),0)*$B484,"")</f>
        <v/>
      </c>
      <c r="AH484" s="11" t="str">
        <f aca="false">IF(AND($B484&lt;&gt;"",$E484&lt;&gt;"",$F484&lt;&gt;"",AH$7&lt;&gt;""),MAX(NETWORKDAYS(AH$7,AH$7+6)-MAX($E484-AH$7,0)-MAX((AH$7+4)-$F484,0),0)*$B484,"")</f>
        <v/>
      </c>
      <c r="AI484" s="11" t="str">
        <f aca="false">IF(AND($B484&lt;&gt;"",$E484&lt;&gt;"",$F484&lt;&gt;"",AI$7&lt;&gt;""),MAX(NETWORKDAYS(AI$7,AI$7+6)-MAX($E484-AI$7,0)-MAX((AI$7+4)-$F484,0),0)*$B484,"")</f>
        <v/>
      </c>
      <c r="AJ484" s="11" t="str">
        <f aca="false">IF(AND($B484&lt;&gt;"",$E484&lt;&gt;"",$F484&lt;&gt;"",AJ$7&lt;&gt;""),MAX(NETWORKDAYS(AJ$7,AJ$7+6)-MAX($E484-AJ$7,0)-MAX((AJ$7+4)-$F484,0),0)*$B484,"")</f>
        <v/>
      </c>
      <c r="AK484" s="11" t="str">
        <f aca="false">IF(AND($B484&lt;&gt;"",$E484&lt;&gt;"",$F484&lt;&gt;"",AK$7&lt;&gt;""),MAX(NETWORKDAYS(AK$7,AK$7+6)-MAX($E484-AK$7,0)-MAX((AK$7+4)-$F484,0),0)*$B484,"")</f>
        <v/>
      </c>
      <c r="AL484" s="11" t="str">
        <f aca="false">IF(AND($B484&lt;&gt;"",$E484&lt;&gt;"",$F484&lt;&gt;"",AL$7&lt;&gt;""),MAX(NETWORKDAYS(AL$7,AL$7+6)-MAX($E484-AL$7,0)-MAX((AL$7+4)-$F484,0),0)*$B484,"")</f>
        <v/>
      </c>
      <c r="AM484" s="11" t="str">
        <f aca="false">IF(AND($B484&lt;&gt;"",$E484&lt;&gt;"",$F484&lt;&gt;"",AM$7&lt;&gt;""),MAX(NETWORKDAYS(AM$7,AM$7+6)-MAX($E484-AM$7,0)-MAX((AM$7+4)-$F484,0),0)*$B484,"")</f>
        <v/>
      </c>
      <c r="AN484" s="11" t="str">
        <f aca="false">IF(AND($B484&lt;&gt;"",$E484&lt;&gt;"",$F484&lt;&gt;"",AN$7&lt;&gt;""),MAX(NETWORKDAYS(AN$7,AN$7+6)-MAX($E484-AN$7,0)-MAX((AN$7+4)-$F484,0),0)*$B484,"")</f>
        <v/>
      </c>
      <c r="AO484" s="11" t="str">
        <f aca="false">IF(AND($B484&lt;&gt;"",$E484&lt;&gt;"",$F484&lt;&gt;"",AO$7&lt;&gt;""),MAX(NETWORKDAYS(AO$7,AO$7+6)-MAX($E484-AO$7,0)-MAX((AO$7+4)-$F484,0),0)*$B484,"")</f>
        <v/>
      </c>
      <c r="AP484" s="11" t="str">
        <f aca="false">IF(AND($B484&lt;&gt;"",$E484&lt;&gt;"",$F484&lt;&gt;"",AP$7&lt;&gt;""),MAX(NETWORKDAYS(AP$7,AP$7+6)-MAX($E484-AP$7,0)-MAX((AP$7+4)-$F484,0),0)*$B484,"")</f>
        <v/>
      </c>
      <c r="AQ484" s="11" t="str">
        <f aca="false">IF(AND($B484&lt;&gt;"",$E484&lt;&gt;"",$F484&lt;&gt;"",AQ$7&lt;&gt;""),MAX(NETWORKDAYS(AQ$7,AQ$7+6)-MAX($E484-AQ$7,0)-MAX((AQ$7+4)-$F484,0),0)*$B484,"")</f>
        <v/>
      </c>
      <c r="AR484" s="11" t="str">
        <f aca="false">IF(AND($B484&lt;&gt;"",$E484&lt;&gt;"",$F484&lt;&gt;"",AR$7&lt;&gt;""),MAX(NETWORKDAYS(AR$7,AR$7+6)-MAX($E484-AR$7,0)-MAX((AR$7+4)-$F484,0),0)*$B484,"")</f>
        <v/>
      </c>
      <c r="AS484" s="11" t="str">
        <f aca="false">IF(AND($B484&lt;&gt;"",$E484&lt;&gt;"",$F484&lt;&gt;"",AS$7&lt;&gt;""),MAX(NETWORKDAYS(AS$7,AS$7+6)-MAX($E484-AS$7,0)-MAX((AS$7+4)-$F484,0),0)*$B484,"")</f>
        <v/>
      </c>
      <c r="AT484" s="11" t="str">
        <f aca="false">IF(AND($B484&lt;&gt;"",$E484&lt;&gt;"",$F484&lt;&gt;"",AT$7&lt;&gt;""),MAX(NETWORKDAYS(AT$7,AT$7+6)-MAX($E484-AT$7,0)-MAX((AT$7+4)-$F484,0),0)*$B484,"")</f>
        <v/>
      </c>
      <c r="AU484" s="11" t="str">
        <f aca="false">IF(AND($B484&lt;&gt;"",$E484&lt;&gt;"",$F484&lt;&gt;"",AU$7&lt;&gt;""),MAX(NETWORKDAYS(AU$7,AU$7+6)-MAX($E484-AU$7,0)-MAX((AU$7+4)-$F484,0),0)*$B484,"")</f>
        <v/>
      </c>
      <c r="AV484" s="11" t="str">
        <f aca="false">IF(AND($B484&lt;&gt;"",$E484&lt;&gt;"",$F484&lt;&gt;"",AV$7&lt;&gt;""),MAX(NETWORKDAYS(AV$7,AV$7+6)-MAX($E484-AV$7,0)-MAX((AV$7+4)-$F484,0),0)*$B484,"")</f>
        <v/>
      </c>
      <c r="AW484" s="11" t="str">
        <f aca="false">IF(AND($B484&lt;&gt;"",$E484&lt;&gt;"",$F484&lt;&gt;"",AW$7&lt;&gt;""),MAX(NETWORKDAYS(AW$7,AW$7+6)-MAX($E484-AW$7,0)-MAX((AW$7+4)-$F484,0),0)*$B484,"")</f>
        <v/>
      </c>
      <c r="AX484" s="11" t="str">
        <f aca="false">IF(AND($B484&lt;&gt;"",$E484&lt;&gt;"",$F484&lt;&gt;"",AX$7&lt;&gt;""),MAX(NETWORKDAYS(AX$7,AX$7+6)-MAX($E484-AX$7,0)-MAX((AX$7+4)-$F484,0),0)*$B484,"")</f>
        <v/>
      </c>
      <c r="AY484" s="11" t="str">
        <f aca="false">IF(AND($B484&lt;&gt;"",$E484&lt;&gt;"",$F484&lt;&gt;"",AY$7&lt;&gt;""),MAX(NETWORKDAYS(AY$7,AY$7+6)-MAX($E484-AY$7,0)-MAX((AY$7+4)-$F484,0),0)*$B484,"")</f>
        <v/>
      </c>
      <c r="AZ484" s="11" t="str">
        <f aca="false">IF(AND($B484&lt;&gt;"",$E484&lt;&gt;"",$F484&lt;&gt;"",AZ$7&lt;&gt;""),MAX(NETWORKDAYS(AZ$7,AZ$7+6)-MAX($E484-AZ$7,0)-MAX((AZ$7+4)-$F484,0),0)*$B484,"")</f>
        <v/>
      </c>
      <c r="BA484" s="11" t="str">
        <f aca="false">IF(AND($B484&lt;&gt;"",$E484&lt;&gt;"",$F484&lt;&gt;"",BA$7&lt;&gt;""),MAX(NETWORKDAYS(BA$7,BA$7+6)-MAX($E484-BA$7,0)-MAX((BA$7+4)-$F484,0),0)*$B484,"")</f>
        <v/>
      </c>
      <c r="BB484" s="11" t="str">
        <f aca="false">IF(AND($B484&lt;&gt;"",$E484&lt;&gt;"",$F484&lt;&gt;"",BB$7&lt;&gt;""),MAX(NETWORKDAYS(BB$7,BB$7+6)-MAX($E484-BB$7,0)-MAX((BB$7+4)-$F484,0),0)*$B484,"")</f>
        <v/>
      </c>
      <c r="BC484" s="11" t="str">
        <f aca="false">IF(AND($B484&lt;&gt;"",$E484&lt;&gt;"",$F484&lt;&gt;"",BC$7&lt;&gt;""),MAX(NETWORKDAYS(BC$7,BC$7+6)-MAX($E484-BC$7,0)-MAX((BC$7+4)-$F484,0),0)*$B484,"")</f>
        <v/>
      </c>
      <c r="BD484" s="11" t="str">
        <f aca="false">IF(AND($B484&lt;&gt;"",$E484&lt;&gt;"",$F484&lt;&gt;"",BD$7&lt;&gt;""),MAX(NETWORKDAYS(BD$7,BD$7+6)-MAX($E484-BD$7,0)-MAX((BD$7+4)-$F484,0),0)*$B484,"")</f>
        <v/>
      </c>
      <c r="BE484" s="11" t="str">
        <f aca="false">IF(AND($B484&lt;&gt;"",$E484&lt;&gt;"",$F484&lt;&gt;"",BE$7&lt;&gt;""),MAX(NETWORKDAYS(BE$7,BE$7+6)-MAX($E484-BE$7,0)-MAX((BE$7+4)-$F484,0),0)*$B484,"")</f>
        <v/>
      </c>
      <c r="BF484" s="11" t="str">
        <f aca="false">IF(AND($B484&lt;&gt;"",$E484&lt;&gt;"",$F484&lt;&gt;"",BF$7&lt;&gt;""),MAX(NETWORKDAYS(BF$7,BF$7+6)-MAX($E484-BF$7,0)-MAX((BF$7+4)-$F484,0),0)*$B484,"")</f>
        <v/>
      </c>
      <c r="BG484" s="11" t="str">
        <f aca="false">IF(AND($B484&lt;&gt;"",$E484&lt;&gt;"",$F484&lt;&gt;"",BG$7&lt;&gt;""),MAX(NETWORKDAYS(BG$7,BG$7+6)-MAX($E484-BG$7,0)-MAX((BG$7+4)-$F484,0),0)*$B484,"")</f>
        <v/>
      </c>
      <c r="BH484" s="11" t="str">
        <f aca="false">IF(AND($B484&lt;&gt;"",$E484&lt;&gt;"",$F484&lt;&gt;"",BH$7&lt;&gt;""),MAX(NETWORKDAYS(BH$7,BH$7+6)-MAX($E484-BH$7,0)-MAX((BH$7+4)-$F484,0),0)*$B484,"")</f>
        <v/>
      </c>
      <c r="BI484" s="11" t="str">
        <f aca="false">IF(AND($B484&lt;&gt;"",$E484&lt;&gt;"",$F484&lt;&gt;"",BI$7&lt;&gt;""),MAX(NETWORKDAYS(BI$7,BI$7+6)-MAX($E484-BI$7,0)-MAX((BI$7+4)-$F484,0),0)*$B484,"")</f>
        <v/>
      </c>
      <c r="BJ484" s="11" t="str">
        <f aca="false">IF(AND($B484&lt;&gt;"",$E484&lt;&gt;"",$F484&lt;&gt;"",BJ$7&lt;&gt;""),MAX(NETWORKDAYS(BJ$7,BJ$7+6)-MAX($E484-BJ$7,0)-MAX((BJ$7+4)-$F484,0),0)*$B484,"")</f>
        <v/>
      </c>
      <c r="BK484" s="11" t="str">
        <f aca="false">IF(AND($B484&lt;&gt;"",$E484&lt;&gt;"",$F484&lt;&gt;"",BK$7&lt;&gt;""),MAX(NETWORKDAYS(BK$7,BK$7+6)-MAX($E484-BK$7,0)-MAX((BK$7+4)-$F484,0),0)*$B484,"")</f>
        <v/>
      </c>
      <c r="BL484" s="11" t="str">
        <f aca="false">IF(AND($B484&lt;&gt;"",$E484&lt;&gt;"",$F484&lt;&gt;"",BL$7&lt;&gt;""),MAX(NETWORKDAYS(BL$7,BL$7+6)-MAX($E484-BL$7,0)-MAX((BL$7+4)-$F484,0),0)*$B484,"")</f>
        <v/>
      </c>
      <c r="BM484" s="11" t="str">
        <f aca="false">IF(AND($B484&lt;&gt;"",$E484&lt;&gt;"",$F484&lt;&gt;"",BM$7&lt;&gt;""),MAX(NETWORKDAYS(BM$7,BM$7+6)-MAX($E484-BM$7,0)-MAX((BM$7+4)-$F484,0),0)*$B484,"")</f>
        <v/>
      </c>
      <c r="BN484" s="11" t="str">
        <f aca="false">IF(AND($B484&lt;&gt;"",$E484&lt;&gt;"",$F484&lt;&gt;"",BN$7&lt;&gt;""),MAX(NETWORKDAYS(BN$7,BN$7+6)-MAX($E484-BN$7,0)-MAX((BN$7+4)-$F484,0),0)*$B484,"")</f>
        <v/>
      </c>
      <c r="BO484" s="11" t="str">
        <f aca="false">IF(AND($B484&lt;&gt;"",$E484&lt;&gt;"",$F484&lt;&gt;"",BO$7&lt;&gt;""),MAX(NETWORKDAYS(BO$7,BO$7+6)-MAX($E484-BO$7,0)-MAX((BO$7+4)-$F484,0),0)*$B484,"")</f>
        <v/>
      </c>
      <c r="BP484" s="11" t="str">
        <f aca="false">IF(AND($B484&lt;&gt;"",$E484&lt;&gt;"",$F484&lt;&gt;"",BP$7&lt;&gt;""),MAX(NETWORKDAYS(BP$7,BP$7+6)-MAX($E484-BP$7,0)-MAX((BP$7+4)-$F484,0),0)*$B484,"")</f>
        <v/>
      </c>
      <c r="BQ484" s="11" t="str">
        <f aca="false">IF(AND($B484&lt;&gt;"",$E484&lt;&gt;"",$F484&lt;&gt;"",BQ$7&lt;&gt;""),MAX(NETWORKDAYS(BQ$7,BQ$7+6)-MAX($E484-BQ$7,0)-MAX((BQ$7+4)-$F484,0),0)*$B484,"")</f>
        <v/>
      </c>
      <c r="BR484" s="11" t="str">
        <f aca="false">IF(AND($B484&lt;&gt;"",$E484&lt;&gt;"",$F484&lt;&gt;"",BR$7&lt;&gt;""),MAX(NETWORKDAYS(BR$7,BR$7+6)-MAX($E484-BR$7,0)-MAX((BR$7+4)-$F484,0),0)*$B484,"")</f>
        <v/>
      </c>
      <c r="BS484" s="11" t="str">
        <f aca="false">IF(AND($B484&lt;&gt;"",$E484&lt;&gt;"",$F484&lt;&gt;"",BS$7&lt;&gt;""),MAX(NETWORKDAYS(BS$7,BS$7+6)-MAX($E484-BS$7,0)-MAX((BS$7+4)-$F484,0),0)*$B484,"")</f>
        <v/>
      </c>
      <c r="BT484" s="11" t="str">
        <f aca="false">IF(AND($B484&lt;&gt;"",$E484&lt;&gt;"",$F484&lt;&gt;"",BT$7&lt;&gt;""),MAX(NETWORKDAYS(BT$7,BT$7+6)-MAX($E484-BT$7,0)-MAX((BT$7+4)-$F484,0),0)*$B484,"")</f>
        <v/>
      </c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  <c r="JS484" s="11"/>
      <c r="JT484" s="11"/>
      <c r="JU484" s="11"/>
      <c r="JV484" s="11"/>
      <c r="JW484" s="11"/>
      <c r="JX484" s="11"/>
      <c r="JY484" s="11"/>
      <c r="JZ484" s="11"/>
      <c r="KA484" s="11"/>
      <c r="KB484" s="11"/>
      <c r="KC484" s="11"/>
      <c r="KD484" s="11"/>
      <c r="KE484" s="11"/>
      <c r="KF484" s="11"/>
      <c r="KG484" s="11"/>
      <c r="KH484" s="11"/>
      <c r="KI484" s="11"/>
      <c r="KJ484" s="11"/>
      <c r="KK484" s="11"/>
      <c r="KL484" s="11"/>
      <c r="KM484" s="11"/>
      <c r="KN484" s="11"/>
      <c r="KO484" s="11"/>
      <c r="KP484" s="11"/>
      <c r="KQ484" s="11"/>
      <c r="KR484" s="11"/>
      <c r="KS484" s="11"/>
      <c r="KT484" s="11"/>
      <c r="KU484" s="11"/>
      <c r="KV484" s="11"/>
      <c r="KW484" s="11"/>
      <c r="KX484" s="11"/>
      <c r="KY484" s="11"/>
      <c r="KZ484" s="11"/>
      <c r="LA484" s="11"/>
      <c r="LB484" s="11"/>
      <c r="LC484" s="11"/>
      <c r="LD484" s="11"/>
      <c r="LE484" s="11"/>
      <c r="LF484" s="11"/>
      <c r="LG484" s="11"/>
      <c r="LH484" s="11"/>
      <c r="LI484" s="11"/>
      <c r="LJ484" s="11"/>
      <c r="LK484" s="11"/>
      <c r="LL484" s="11"/>
      <c r="LM484" s="11"/>
      <c r="LN484" s="11"/>
      <c r="LO484" s="11"/>
      <c r="LP484" s="11"/>
      <c r="LQ484" s="11"/>
      <c r="LR484" s="11"/>
      <c r="LS484" s="11"/>
      <c r="LT484" s="11"/>
      <c r="LU484" s="11"/>
      <c r="LV484" s="11"/>
      <c r="LW484" s="11"/>
      <c r="LX484" s="11"/>
      <c r="LY484" s="11"/>
      <c r="LZ484" s="11"/>
      <c r="MA484" s="11"/>
      <c r="MB484" s="11"/>
      <c r="MC484" s="11"/>
      <c r="MD484" s="11"/>
      <c r="ME484" s="11"/>
      <c r="MF484" s="11"/>
    </row>
    <row r="485" customFormat="false" ht="12.8" hidden="false" customHeight="false" outlineLevel="0" collapsed="false">
      <c r="A485" s="1" t="str">
        <f aca="false">IF(taskList!J481&lt;&gt;"",taskList!J481,"")</f>
        <v/>
      </c>
      <c r="B485" s="9" t="str">
        <f aca="false">IF(AND(IF(taskList!M481&lt;&gt;"",TRUE()),IF(taskList!K481&lt;&gt;"",TRUE())),taskList!M481/taskList!K481,"")</f>
        <v/>
      </c>
      <c r="C485" s="9" t="str">
        <f aca="false">IF(taskList!B481&lt;&gt;"",taskList!B481,"")</f>
        <v/>
      </c>
      <c r="D485" s="9" t="str">
        <f aca="false">IF(taskList!E481&lt;&gt;"",taskList!E481,"")</f>
        <v/>
      </c>
      <c r="E485" s="4" t="str">
        <f aca="false">IF(taskList!F481&lt;&gt;"",taskList!F481,"")</f>
        <v/>
      </c>
      <c r="F485" s="4" t="str">
        <f aca="false">IF(taskList!G481&lt;&gt;"",taskList!G481,"")</f>
        <v/>
      </c>
      <c r="H485" s="11" t="str">
        <f aca="false">IF(AND($B485&lt;&gt;"",$E485&lt;&gt;"",$F485&lt;&gt;"",H$7&lt;&gt;""),MAX(NETWORKDAYS(H$7,H$7+6)-MAX($E485-H$7,0)-MAX((H$7+4)-$F485,0),0)*$B485,"")</f>
        <v/>
      </c>
      <c r="I485" s="11" t="str">
        <f aca="false">IF(AND($B485&lt;&gt;"",$E485&lt;&gt;"",$F485&lt;&gt;"",I$7&lt;&gt;""),MAX(NETWORKDAYS(I$7,I$7+6)-MAX($E485-I$7,0)-MAX((I$7+4)-$F485,0),0)*$B485,"")</f>
        <v/>
      </c>
      <c r="J485" s="11" t="str">
        <f aca="false">IF(AND($B485&lt;&gt;"",$E485&lt;&gt;"",$F485&lt;&gt;"",J$7&lt;&gt;""),MAX(NETWORKDAYS(J$7,J$7+6)-MAX($E485-J$7,0)-MAX((J$7+4)-$F485,0),0)*$B485,"")</f>
        <v/>
      </c>
      <c r="K485" s="11" t="str">
        <f aca="false">IF(AND($B485&lt;&gt;"",$E485&lt;&gt;"",$F485&lt;&gt;"",K$7&lt;&gt;""),MAX(NETWORKDAYS(K$7,K$7+6)-MAX($E485-K$7,0)-MAX((K$7+4)-$F485,0),0)*$B485,"")</f>
        <v/>
      </c>
      <c r="L485" s="11" t="str">
        <f aca="false">IF(AND($B485&lt;&gt;"",$E485&lt;&gt;"",$F485&lt;&gt;"",L$7&lt;&gt;""),MAX(NETWORKDAYS(L$7,L$7+6)-MAX($E485-L$7,0)-MAX((L$7+4)-$F485,0),0)*$B485,"")</f>
        <v/>
      </c>
      <c r="M485" s="11" t="str">
        <f aca="false">IF(AND($B485&lt;&gt;"",$E485&lt;&gt;"",$F485&lt;&gt;"",M$7&lt;&gt;""),MAX(NETWORKDAYS(M$7,M$7+6)-MAX($E485-M$7,0)-MAX((M$7+4)-$F485,0),0)*$B485,"")</f>
        <v/>
      </c>
      <c r="N485" s="11" t="str">
        <f aca="false">IF(AND($B485&lt;&gt;"",$E485&lt;&gt;"",$F485&lt;&gt;"",N$7&lt;&gt;""),MAX(NETWORKDAYS(N$7,N$7+6)-MAX($E485-N$7,0)-MAX((N$7+4)-$F485,0),0)*$B485,"")</f>
        <v/>
      </c>
      <c r="O485" s="11" t="str">
        <f aca="false">IF(AND($B485&lt;&gt;"",$E485&lt;&gt;"",$F485&lt;&gt;"",O$7&lt;&gt;""),MAX(NETWORKDAYS(O$7,O$7+6)-MAX($E485-O$7,0)-MAX((O$7+4)-$F485,0),0)*$B485,"")</f>
        <v/>
      </c>
      <c r="P485" s="11" t="str">
        <f aca="false">IF(AND($B485&lt;&gt;"",$E485&lt;&gt;"",$F485&lt;&gt;"",P$7&lt;&gt;""),MAX(NETWORKDAYS(P$7,P$7+6)-MAX($E485-P$7,0)-MAX((P$7+4)-$F485,0),0)*$B485,"")</f>
        <v/>
      </c>
      <c r="Q485" s="11" t="str">
        <f aca="false">IF(AND($B485&lt;&gt;"",$E485&lt;&gt;"",$F485&lt;&gt;"",Q$7&lt;&gt;""),MAX(NETWORKDAYS(Q$7,Q$7+6)-MAX($E485-Q$7,0)-MAX((Q$7+4)-$F485,0),0)*$B485,"")</f>
        <v/>
      </c>
      <c r="R485" s="11" t="str">
        <f aca="false">IF(AND($B485&lt;&gt;"",$E485&lt;&gt;"",$F485&lt;&gt;"",R$7&lt;&gt;""),MAX(NETWORKDAYS(R$7,R$7+6)-MAX($E485-R$7,0)-MAX((R$7+4)-$F485,0),0)*$B485,"")</f>
        <v/>
      </c>
      <c r="S485" s="11" t="str">
        <f aca="false">IF(AND($B485&lt;&gt;"",$E485&lt;&gt;"",$F485&lt;&gt;"",S$7&lt;&gt;""),MAX(NETWORKDAYS(S$7,S$7+6)-MAX($E485-S$7,0)-MAX((S$7+4)-$F485,0),0)*$B485,"")</f>
        <v/>
      </c>
      <c r="T485" s="11" t="str">
        <f aca="false">IF(AND($B485&lt;&gt;"",$E485&lt;&gt;"",$F485&lt;&gt;"",T$7&lt;&gt;""),MAX(NETWORKDAYS(T$7,T$7+6)-MAX($E485-T$7,0)-MAX((T$7+4)-$F485,0),0)*$B485,"")</f>
        <v/>
      </c>
      <c r="U485" s="11" t="str">
        <f aca="false">IF(AND($B485&lt;&gt;"",$E485&lt;&gt;"",$F485&lt;&gt;"",U$7&lt;&gt;""),MAX(NETWORKDAYS(U$7,U$7+6)-MAX($E485-U$7,0)-MAX((U$7+4)-$F485,0),0)*$B485,"")</f>
        <v/>
      </c>
      <c r="V485" s="11" t="str">
        <f aca="false">IF(AND($B485&lt;&gt;"",$E485&lt;&gt;"",$F485&lt;&gt;"",V$7&lt;&gt;""),MAX(NETWORKDAYS(V$7,V$7+6)-MAX($E485-V$7,0)-MAX((V$7+4)-$F485,0),0)*$B485,"")</f>
        <v/>
      </c>
      <c r="W485" s="11" t="str">
        <f aca="false">IF(AND($B485&lt;&gt;"",$E485&lt;&gt;"",$F485&lt;&gt;"",W$7&lt;&gt;""),MAX(NETWORKDAYS(W$7,W$7+6)-MAX($E485-W$7,0)-MAX((W$7+4)-$F485,0),0)*$B485,"")</f>
        <v/>
      </c>
      <c r="X485" s="11" t="str">
        <f aca="false">IF(AND($B485&lt;&gt;"",$E485&lt;&gt;"",$F485&lt;&gt;"",X$7&lt;&gt;""),MAX(NETWORKDAYS(X$7,X$7+6)-MAX($E485-X$7,0)-MAX((X$7+4)-$F485,0),0)*$B485,"")</f>
        <v/>
      </c>
      <c r="Y485" s="11" t="str">
        <f aca="false">IF(AND($B485&lt;&gt;"",$E485&lt;&gt;"",$F485&lt;&gt;"",Y$7&lt;&gt;""),MAX(NETWORKDAYS(Y$7,Y$7+6)-MAX($E485-Y$7,0)-MAX((Y$7+4)-$F485,0),0)*$B485,"")</f>
        <v/>
      </c>
      <c r="Z485" s="11" t="str">
        <f aca="false">IF(AND($B485&lt;&gt;"",$E485&lt;&gt;"",$F485&lt;&gt;"",Z$7&lt;&gt;""),MAX(NETWORKDAYS(Z$7,Z$7+6)-MAX($E485-Z$7,0)-MAX((Z$7+4)-$F485,0),0)*$B485,"")</f>
        <v/>
      </c>
      <c r="AA485" s="11" t="str">
        <f aca="false">IF(AND($B485&lt;&gt;"",$E485&lt;&gt;"",$F485&lt;&gt;"",AA$7&lt;&gt;""),MAX(NETWORKDAYS(AA$7,AA$7+6)-MAX($E485-AA$7,0)-MAX((AA$7+4)-$F485,0),0)*$B485,"")</f>
        <v/>
      </c>
      <c r="AB485" s="11" t="str">
        <f aca="false">IF(AND($B485&lt;&gt;"",$E485&lt;&gt;"",$F485&lt;&gt;"",AB$7&lt;&gt;""),MAX(NETWORKDAYS(AB$7,AB$7+6)-MAX($E485-AB$7,0)-MAX((AB$7+4)-$F485,0),0)*$B485,"")</f>
        <v/>
      </c>
      <c r="AC485" s="11" t="str">
        <f aca="false">IF(AND($B485&lt;&gt;"",$E485&lt;&gt;"",$F485&lt;&gt;"",AC$7&lt;&gt;""),MAX(NETWORKDAYS(AC$7,AC$7+6)-MAX($E485-AC$7,0)-MAX((AC$7+4)-$F485,0),0)*$B485,"")</f>
        <v/>
      </c>
      <c r="AD485" s="11" t="str">
        <f aca="false">IF(AND($B485&lt;&gt;"",$E485&lt;&gt;"",$F485&lt;&gt;"",AD$7&lt;&gt;""),MAX(NETWORKDAYS(AD$7,AD$7+6)-MAX($E485-AD$7,0)-MAX((AD$7+4)-$F485,0),0)*$B485,"")</f>
        <v/>
      </c>
      <c r="AE485" s="11" t="str">
        <f aca="false">IF(AND($B485&lt;&gt;"",$E485&lt;&gt;"",$F485&lt;&gt;"",AE$7&lt;&gt;""),MAX(NETWORKDAYS(AE$7,AE$7+6)-MAX($E485-AE$7,0)-MAX((AE$7+4)-$F485,0),0)*$B485,"")</f>
        <v/>
      </c>
      <c r="AF485" s="11" t="str">
        <f aca="false">IF(AND($B485&lt;&gt;"",$E485&lt;&gt;"",$F485&lt;&gt;"",AF$7&lt;&gt;""),MAX(NETWORKDAYS(AF$7,AF$7+6)-MAX($E485-AF$7,0)-MAX((AF$7+4)-$F485,0),0)*$B485,"")</f>
        <v/>
      </c>
      <c r="AG485" s="11" t="str">
        <f aca="false">IF(AND($B485&lt;&gt;"",$E485&lt;&gt;"",$F485&lt;&gt;"",AG$7&lt;&gt;""),MAX(NETWORKDAYS(AG$7,AG$7+6)-MAX($E485-AG$7,0)-MAX((AG$7+4)-$F485,0),0)*$B485,"")</f>
        <v/>
      </c>
      <c r="AH485" s="11" t="str">
        <f aca="false">IF(AND($B485&lt;&gt;"",$E485&lt;&gt;"",$F485&lt;&gt;"",AH$7&lt;&gt;""),MAX(NETWORKDAYS(AH$7,AH$7+6)-MAX($E485-AH$7,0)-MAX((AH$7+4)-$F485,0),0)*$B485,"")</f>
        <v/>
      </c>
      <c r="AI485" s="11" t="str">
        <f aca="false">IF(AND($B485&lt;&gt;"",$E485&lt;&gt;"",$F485&lt;&gt;"",AI$7&lt;&gt;""),MAX(NETWORKDAYS(AI$7,AI$7+6)-MAX($E485-AI$7,0)-MAX((AI$7+4)-$F485,0),0)*$B485,"")</f>
        <v/>
      </c>
      <c r="AJ485" s="11" t="str">
        <f aca="false">IF(AND($B485&lt;&gt;"",$E485&lt;&gt;"",$F485&lt;&gt;"",AJ$7&lt;&gt;""),MAX(NETWORKDAYS(AJ$7,AJ$7+6)-MAX($E485-AJ$7,0)-MAX((AJ$7+4)-$F485,0),0)*$B485,"")</f>
        <v/>
      </c>
      <c r="AK485" s="11" t="str">
        <f aca="false">IF(AND($B485&lt;&gt;"",$E485&lt;&gt;"",$F485&lt;&gt;"",AK$7&lt;&gt;""),MAX(NETWORKDAYS(AK$7,AK$7+6)-MAX($E485-AK$7,0)-MAX((AK$7+4)-$F485,0),0)*$B485,"")</f>
        <v/>
      </c>
      <c r="AL485" s="11" t="str">
        <f aca="false">IF(AND($B485&lt;&gt;"",$E485&lt;&gt;"",$F485&lt;&gt;"",AL$7&lt;&gt;""),MAX(NETWORKDAYS(AL$7,AL$7+6)-MAX($E485-AL$7,0)-MAX((AL$7+4)-$F485,0),0)*$B485,"")</f>
        <v/>
      </c>
      <c r="AM485" s="11" t="str">
        <f aca="false">IF(AND($B485&lt;&gt;"",$E485&lt;&gt;"",$F485&lt;&gt;"",AM$7&lt;&gt;""),MAX(NETWORKDAYS(AM$7,AM$7+6)-MAX($E485-AM$7,0)-MAX((AM$7+4)-$F485,0),0)*$B485,"")</f>
        <v/>
      </c>
      <c r="AN485" s="11" t="str">
        <f aca="false">IF(AND($B485&lt;&gt;"",$E485&lt;&gt;"",$F485&lt;&gt;"",AN$7&lt;&gt;""),MAX(NETWORKDAYS(AN$7,AN$7+6)-MAX($E485-AN$7,0)-MAX((AN$7+4)-$F485,0),0)*$B485,"")</f>
        <v/>
      </c>
      <c r="AO485" s="11" t="str">
        <f aca="false">IF(AND($B485&lt;&gt;"",$E485&lt;&gt;"",$F485&lt;&gt;"",AO$7&lt;&gt;""),MAX(NETWORKDAYS(AO$7,AO$7+6)-MAX($E485-AO$7,0)-MAX((AO$7+4)-$F485,0),0)*$B485,"")</f>
        <v/>
      </c>
      <c r="AP485" s="11" t="str">
        <f aca="false">IF(AND($B485&lt;&gt;"",$E485&lt;&gt;"",$F485&lt;&gt;"",AP$7&lt;&gt;""),MAX(NETWORKDAYS(AP$7,AP$7+6)-MAX($E485-AP$7,0)-MAX((AP$7+4)-$F485,0),0)*$B485,"")</f>
        <v/>
      </c>
      <c r="AQ485" s="11" t="str">
        <f aca="false">IF(AND($B485&lt;&gt;"",$E485&lt;&gt;"",$F485&lt;&gt;"",AQ$7&lt;&gt;""),MAX(NETWORKDAYS(AQ$7,AQ$7+6)-MAX($E485-AQ$7,0)-MAX((AQ$7+4)-$F485,0),0)*$B485,"")</f>
        <v/>
      </c>
      <c r="AR485" s="11" t="str">
        <f aca="false">IF(AND($B485&lt;&gt;"",$E485&lt;&gt;"",$F485&lt;&gt;"",AR$7&lt;&gt;""),MAX(NETWORKDAYS(AR$7,AR$7+6)-MAX($E485-AR$7,0)-MAX((AR$7+4)-$F485,0),0)*$B485,"")</f>
        <v/>
      </c>
      <c r="AS485" s="11" t="str">
        <f aca="false">IF(AND($B485&lt;&gt;"",$E485&lt;&gt;"",$F485&lt;&gt;"",AS$7&lt;&gt;""),MAX(NETWORKDAYS(AS$7,AS$7+6)-MAX($E485-AS$7,0)-MAX((AS$7+4)-$F485,0),0)*$B485,"")</f>
        <v/>
      </c>
      <c r="AT485" s="11" t="str">
        <f aca="false">IF(AND($B485&lt;&gt;"",$E485&lt;&gt;"",$F485&lt;&gt;"",AT$7&lt;&gt;""),MAX(NETWORKDAYS(AT$7,AT$7+6)-MAX($E485-AT$7,0)-MAX((AT$7+4)-$F485,0),0)*$B485,"")</f>
        <v/>
      </c>
      <c r="AU485" s="11" t="str">
        <f aca="false">IF(AND($B485&lt;&gt;"",$E485&lt;&gt;"",$F485&lt;&gt;"",AU$7&lt;&gt;""),MAX(NETWORKDAYS(AU$7,AU$7+6)-MAX($E485-AU$7,0)-MAX((AU$7+4)-$F485,0),0)*$B485,"")</f>
        <v/>
      </c>
      <c r="AV485" s="11" t="str">
        <f aca="false">IF(AND($B485&lt;&gt;"",$E485&lt;&gt;"",$F485&lt;&gt;"",AV$7&lt;&gt;""),MAX(NETWORKDAYS(AV$7,AV$7+6)-MAX($E485-AV$7,0)-MAX((AV$7+4)-$F485,0),0)*$B485,"")</f>
        <v/>
      </c>
      <c r="AW485" s="11" t="str">
        <f aca="false">IF(AND($B485&lt;&gt;"",$E485&lt;&gt;"",$F485&lt;&gt;"",AW$7&lt;&gt;""),MAX(NETWORKDAYS(AW$7,AW$7+6)-MAX($E485-AW$7,0)-MAX((AW$7+4)-$F485,0),0)*$B485,"")</f>
        <v/>
      </c>
      <c r="AX485" s="11" t="str">
        <f aca="false">IF(AND($B485&lt;&gt;"",$E485&lt;&gt;"",$F485&lt;&gt;"",AX$7&lt;&gt;""),MAX(NETWORKDAYS(AX$7,AX$7+6)-MAX($E485-AX$7,0)-MAX((AX$7+4)-$F485,0),0)*$B485,"")</f>
        <v/>
      </c>
      <c r="AY485" s="11" t="str">
        <f aca="false">IF(AND($B485&lt;&gt;"",$E485&lt;&gt;"",$F485&lt;&gt;"",AY$7&lt;&gt;""),MAX(NETWORKDAYS(AY$7,AY$7+6)-MAX($E485-AY$7,0)-MAX((AY$7+4)-$F485,0),0)*$B485,"")</f>
        <v/>
      </c>
      <c r="AZ485" s="11" t="str">
        <f aca="false">IF(AND($B485&lt;&gt;"",$E485&lt;&gt;"",$F485&lt;&gt;"",AZ$7&lt;&gt;""),MAX(NETWORKDAYS(AZ$7,AZ$7+6)-MAX($E485-AZ$7,0)-MAX((AZ$7+4)-$F485,0),0)*$B485,"")</f>
        <v/>
      </c>
      <c r="BA485" s="11" t="str">
        <f aca="false">IF(AND($B485&lt;&gt;"",$E485&lt;&gt;"",$F485&lt;&gt;"",BA$7&lt;&gt;""),MAX(NETWORKDAYS(BA$7,BA$7+6)-MAX($E485-BA$7,0)-MAX((BA$7+4)-$F485,0),0)*$B485,"")</f>
        <v/>
      </c>
      <c r="BB485" s="11" t="str">
        <f aca="false">IF(AND($B485&lt;&gt;"",$E485&lt;&gt;"",$F485&lt;&gt;"",BB$7&lt;&gt;""),MAX(NETWORKDAYS(BB$7,BB$7+6)-MAX($E485-BB$7,0)-MAX((BB$7+4)-$F485,0),0)*$B485,"")</f>
        <v/>
      </c>
      <c r="BC485" s="11" t="str">
        <f aca="false">IF(AND($B485&lt;&gt;"",$E485&lt;&gt;"",$F485&lt;&gt;"",BC$7&lt;&gt;""),MAX(NETWORKDAYS(BC$7,BC$7+6)-MAX($E485-BC$7,0)-MAX((BC$7+4)-$F485,0),0)*$B485,"")</f>
        <v/>
      </c>
      <c r="BD485" s="11" t="str">
        <f aca="false">IF(AND($B485&lt;&gt;"",$E485&lt;&gt;"",$F485&lt;&gt;"",BD$7&lt;&gt;""),MAX(NETWORKDAYS(BD$7,BD$7+6)-MAX($E485-BD$7,0)-MAX((BD$7+4)-$F485,0),0)*$B485,"")</f>
        <v/>
      </c>
      <c r="BE485" s="11" t="str">
        <f aca="false">IF(AND($B485&lt;&gt;"",$E485&lt;&gt;"",$F485&lt;&gt;"",BE$7&lt;&gt;""),MAX(NETWORKDAYS(BE$7,BE$7+6)-MAX($E485-BE$7,0)-MAX((BE$7+4)-$F485,0),0)*$B485,"")</f>
        <v/>
      </c>
      <c r="BF485" s="11" t="str">
        <f aca="false">IF(AND($B485&lt;&gt;"",$E485&lt;&gt;"",$F485&lt;&gt;"",BF$7&lt;&gt;""),MAX(NETWORKDAYS(BF$7,BF$7+6)-MAX($E485-BF$7,0)-MAX((BF$7+4)-$F485,0),0)*$B485,"")</f>
        <v/>
      </c>
      <c r="BG485" s="11" t="str">
        <f aca="false">IF(AND($B485&lt;&gt;"",$E485&lt;&gt;"",$F485&lt;&gt;"",BG$7&lt;&gt;""),MAX(NETWORKDAYS(BG$7,BG$7+6)-MAX($E485-BG$7,0)-MAX((BG$7+4)-$F485,0),0)*$B485,"")</f>
        <v/>
      </c>
      <c r="BH485" s="11" t="str">
        <f aca="false">IF(AND($B485&lt;&gt;"",$E485&lt;&gt;"",$F485&lt;&gt;"",BH$7&lt;&gt;""),MAX(NETWORKDAYS(BH$7,BH$7+6)-MAX($E485-BH$7,0)-MAX((BH$7+4)-$F485,0),0)*$B485,"")</f>
        <v/>
      </c>
      <c r="BI485" s="11" t="str">
        <f aca="false">IF(AND($B485&lt;&gt;"",$E485&lt;&gt;"",$F485&lt;&gt;"",BI$7&lt;&gt;""),MAX(NETWORKDAYS(BI$7,BI$7+6)-MAX($E485-BI$7,0)-MAX((BI$7+4)-$F485,0),0)*$B485,"")</f>
        <v/>
      </c>
      <c r="BJ485" s="11" t="str">
        <f aca="false">IF(AND($B485&lt;&gt;"",$E485&lt;&gt;"",$F485&lt;&gt;"",BJ$7&lt;&gt;""),MAX(NETWORKDAYS(BJ$7,BJ$7+6)-MAX($E485-BJ$7,0)-MAX((BJ$7+4)-$F485,0),0)*$B485,"")</f>
        <v/>
      </c>
      <c r="BK485" s="11" t="str">
        <f aca="false">IF(AND($B485&lt;&gt;"",$E485&lt;&gt;"",$F485&lt;&gt;"",BK$7&lt;&gt;""),MAX(NETWORKDAYS(BK$7,BK$7+6)-MAX($E485-BK$7,0)-MAX((BK$7+4)-$F485,0),0)*$B485,"")</f>
        <v/>
      </c>
      <c r="BL485" s="11" t="str">
        <f aca="false">IF(AND($B485&lt;&gt;"",$E485&lt;&gt;"",$F485&lt;&gt;"",BL$7&lt;&gt;""),MAX(NETWORKDAYS(BL$7,BL$7+6)-MAX($E485-BL$7,0)-MAX((BL$7+4)-$F485,0),0)*$B485,"")</f>
        <v/>
      </c>
      <c r="BM485" s="11" t="str">
        <f aca="false">IF(AND($B485&lt;&gt;"",$E485&lt;&gt;"",$F485&lt;&gt;"",BM$7&lt;&gt;""),MAX(NETWORKDAYS(BM$7,BM$7+6)-MAX($E485-BM$7,0)-MAX((BM$7+4)-$F485,0),0)*$B485,"")</f>
        <v/>
      </c>
      <c r="BN485" s="11" t="str">
        <f aca="false">IF(AND($B485&lt;&gt;"",$E485&lt;&gt;"",$F485&lt;&gt;"",BN$7&lt;&gt;""),MAX(NETWORKDAYS(BN$7,BN$7+6)-MAX($E485-BN$7,0)-MAX((BN$7+4)-$F485,0),0)*$B485,"")</f>
        <v/>
      </c>
      <c r="BO485" s="11" t="str">
        <f aca="false">IF(AND($B485&lt;&gt;"",$E485&lt;&gt;"",$F485&lt;&gt;"",BO$7&lt;&gt;""),MAX(NETWORKDAYS(BO$7,BO$7+6)-MAX($E485-BO$7,0)-MAX((BO$7+4)-$F485,0),0)*$B485,"")</f>
        <v/>
      </c>
      <c r="BP485" s="11" t="str">
        <f aca="false">IF(AND($B485&lt;&gt;"",$E485&lt;&gt;"",$F485&lt;&gt;"",BP$7&lt;&gt;""),MAX(NETWORKDAYS(BP$7,BP$7+6)-MAX($E485-BP$7,0)-MAX((BP$7+4)-$F485,0),0)*$B485,"")</f>
        <v/>
      </c>
      <c r="BQ485" s="11" t="str">
        <f aca="false">IF(AND($B485&lt;&gt;"",$E485&lt;&gt;"",$F485&lt;&gt;"",BQ$7&lt;&gt;""),MAX(NETWORKDAYS(BQ$7,BQ$7+6)-MAX($E485-BQ$7,0)-MAX((BQ$7+4)-$F485,0),0)*$B485,"")</f>
        <v/>
      </c>
      <c r="BR485" s="11" t="str">
        <f aca="false">IF(AND($B485&lt;&gt;"",$E485&lt;&gt;"",$F485&lt;&gt;"",BR$7&lt;&gt;""),MAX(NETWORKDAYS(BR$7,BR$7+6)-MAX($E485-BR$7,0)-MAX((BR$7+4)-$F485,0),0)*$B485,"")</f>
        <v/>
      </c>
      <c r="BS485" s="11" t="str">
        <f aca="false">IF(AND($B485&lt;&gt;"",$E485&lt;&gt;"",$F485&lt;&gt;"",BS$7&lt;&gt;""),MAX(NETWORKDAYS(BS$7,BS$7+6)-MAX($E485-BS$7,0)-MAX((BS$7+4)-$F485,0),0)*$B485,"")</f>
        <v/>
      </c>
      <c r="BT485" s="11" t="str">
        <f aca="false">IF(AND($B485&lt;&gt;"",$E485&lt;&gt;"",$F485&lt;&gt;"",BT$7&lt;&gt;""),MAX(NETWORKDAYS(BT$7,BT$7+6)-MAX($E485-BT$7,0)-MAX((BT$7+4)-$F485,0),0)*$B485,"")</f>
        <v/>
      </c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  <c r="JG485" s="11"/>
      <c r="JH485" s="11"/>
      <c r="JI485" s="11"/>
      <c r="JJ485" s="11"/>
      <c r="JK485" s="11"/>
      <c r="JL485" s="11"/>
      <c r="JM485" s="11"/>
      <c r="JN485" s="11"/>
      <c r="JO485" s="11"/>
      <c r="JP485" s="11"/>
      <c r="JQ485" s="11"/>
      <c r="JR485" s="11"/>
      <c r="JS485" s="11"/>
      <c r="JT485" s="11"/>
      <c r="JU485" s="11"/>
      <c r="JV485" s="11"/>
      <c r="JW485" s="11"/>
      <c r="JX485" s="11"/>
      <c r="JY485" s="11"/>
      <c r="JZ485" s="11"/>
      <c r="KA485" s="11"/>
      <c r="KB485" s="11"/>
      <c r="KC485" s="11"/>
      <c r="KD485" s="11"/>
      <c r="KE485" s="11"/>
      <c r="KF485" s="11"/>
      <c r="KG485" s="11"/>
      <c r="KH485" s="11"/>
      <c r="KI485" s="11"/>
      <c r="KJ485" s="11"/>
      <c r="KK485" s="11"/>
      <c r="KL485" s="11"/>
      <c r="KM485" s="11"/>
      <c r="KN485" s="11"/>
      <c r="KO485" s="11"/>
      <c r="KP485" s="11"/>
      <c r="KQ485" s="11"/>
      <c r="KR485" s="11"/>
      <c r="KS485" s="11"/>
      <c r="KT485" s="11"/>
      <c r="KU485" s="11"/>
      <c r="KV485" s="11"/>
      <c r="KW485" s="11"/>
      <c r="KX485" s="11"/>
      <c r="KY485" s="11"/>
      <c r="KZ485" s="11"/>
      <c r="LA485" s="11"/>
      <c r="LB485" s="11"/>
      <c r="LC485" s="11"/>
      <c r="LD485" s="11"/>
      <c r="LE485" s="11"/>
      <c r="LF485" s="11"/>
      <c r="LG485" s="11"/>
      <c r="LH485" s="11"/>
      <c r="LI485" s="11"/>
      <c r="LJ485" s="11"/>
      <c r="LK485" s="11"/>
      <c r="LL485" s="11"/>
      <c r="LM485" s="11"/>
      <c r="LN485" s="11"/>
      <c r="LO485" s="11"/>
      <c r="LP485" s="11"/>
      <c r="LQ485" s="11"/>
      <c r="LR485" s="11"/>
      <c r="LS485" s="11"/>
      <c r="LT485" s="11"/>
      <c r="LU485" s="11"/>
      <c r="LV485" s="11"/>
      <c r="LW485" s="11"/>
      <c r="LX485" s="11"/>
      <c r="LY485" s="11"/>
      <c r="LZ485" s="11"/>
      <c r="MA485" s="11"/>
      <c r="MB485" s="11"/>
      <c r="MC485" s="11"/>
      <c r="MD485" s="11"/>
      <c r="ME485" s="11"/>
      <c r="MF485" s="11"/>
    </row>
    <row r="486" customFormat="false" ht="12.8" hidden="false" customHeight="false" outlineLevel="0" collapsed="false">
      <c r="A486" s="1" t="str">
        <f aca="false">IF(taskList!J482&lt;&gt;"",taskList!J482,"")</f>
        <v/>
      </c>
      <c r="B486" s="9" t="str">
        <f aca="false">IF(AND(IF(taskList!M482&lt;&gt;"",TRUE()),IF(taskList!K482&lt;&gt;"",TRUE())),taskList!M482/taskList!K482,"")</f>
        <v/>
      </c>
      <c r="C486" s="9" t="str">
        <f aca="false">IF(taskList!B482&lt;&gt;"",taskList!B482,"")</f>
        <v/>
      </c>
      <c r="D486" s="9" t="str">
        <f aca="false">IF(taskList!E482&lt;&gt;"",taskList!E482,"")</f>
        <v/>
      </c>
      <c r="E486" s="4" t="str">
        <f aca="false">IF(taskList!F482&lt;&gt;"",taskList!F482,"")</f>
        <v/>
      </c>
      <c r="F486" s="4" t="str">
        <f aca="false">IF(taskList!G482&lt;&gt;"",taskList!G482,"")</f>
        <v/>
      </c>
      <c r="H486" s="11" t="str">
        <f aca="false">IF(AND($B486&lt;&gt;"",$E486&lt;&gt;"",$F486&lt;&gt;"",H$7&lt;&gt;""),MAX(NETWORKDAYS(H$7,H$7+6)-MAX($E486-H$7,0)-MAX((H$7+4)-$F486,0),0)*$B486,"")</f>
        <v/>
      </c>
      <c r="I486" s="11" t="str">
        <f aca="false">IF(AND($B486&lt;&gt;"",$E486&lt;&gt;"",$F486&lt;&gt;"",I$7&lt;&gt;""),MAX(NETWORKDAYS(I$7,I$7+6)-MAX($E486-I$7,0)-MAX((I$7+4)-$F486,0),0)*$B486,"")</f>
        <v/>
      </c>
      <c r="J486" s="11" t="str">
        <f aca="false">IF(AND($B486&lt;&gt;"",$E486&lt;&gt;"",$F486&lt;&gt;"",J$7&lt;&gt;""),MAX(NETWORKDAYS(J$7,J$7+6)-MAX($E486-J$7,0)-MAX((J$7+4)-$F486,0),0)*$B486,"")</f>
        <v/>
      </c>
      <c r="K486" s="11" t="str">
        <f aca="false">IF(AND($B486&lt;&gt;"",$E486&lt;&gt;"",$F486&lt;&gt;"",K$7&lt;&gt;""),MAX(NETWORKDAYS(K$7,K$7+6)-MAX($E486-K$7,0)-MAX((K$7+4)-$F486,0),0)*$B486,"")</f>
        <v/>
      </c>
      <c r="L486" s="11" t="str">
        <f aca="false">IF(AND($B486&lt;&gt;"",$E486&lt;&gt;"",$F486&lt;&gt;"",L$7&lt;&gt;""),MAX(NETWORKDAYS(L$7,L$7+6)-MAX($E486-L$7,0)-MAX((L$7+4)-$F486,0),0)*$B486,"")</f>
        <v/>
      </c>
      <c r="M486" s="11" t="str">
        <f aca="false">IF(AND($B486&lt;&gt;"",$E486&lt;&gt;"",$F486&lt;&gt;"",M$7&lt;&gt;""),MAX(NETWORKDAYS(M$7,M$7+6)-MAX($E486-M$7,0)-MAX((M$7+4)-$F486,0),0)*$B486,"")</f>
        <v/>
      </c>
      <c r="N486" s="11" t="str">
        <f aca="false">IF(AND($B486&lt;&gt;"",$E486&lt;&gt;"",$F486&lt;&gt;"",N$7&lt;&gt;""),MAX(NETWORKDAYS(N$7,N$7+6)-MAX($E486-N$7,0)-MAX((N$7+4)-$F486,0),0)*$B486,"")</f>
        <v/>
      </c>
      <c r="O486" s="11" t="str">
        <f aca="false">IF(AND($B486&lt;&gt;"",$E486&lt;&gt;"",$F486&lt;&gt;"",O$7&lt;&gt;""),MAX(NETWORKDAYS(O$7,O$7+6)-MAX($E486-O$7,0)-MAX((O$7+4)-$F486,0),0)*$B486,"")</f>
        <v/>
      </c>
      <c r="P486" s="11" t="str">
        <f aca="false">IF(AND($B486&lt;&gt;"",$E486&lt;&gt;"",$F486&lt;&gt;"",P$7&lt;&gt;""),MAX(NETWORKDAYS(P$7,P$7+6)-MAX($E486-P$7,0)-MAX((P$7+4)-$F486,0),0)*$B486,"")</f>
        <v/>
      </c>
      <c r="Q486" s="11" t="str">
        <f aca="false">IF(AND($B486&lt;&gt;"",$E486&lt;&gt;"",$F486&lt;&gt;"",Q$7&lt;&gt;""),MAX(NETWORKDAYS(Q$7,Q$7+6)-MAX($E486-Q$7,0)-MAX((Q$7+4)-$F486,0),0)*$B486,"")</f>
        <v/>
      </c>
      <c r="R486" s="11" t="str">
        <f aca="false">IF(AND($B486&lt;&gt;"",$E486&lt;&gt;"",$F486&lt;&gt;"",R$7&lt;&gt;""),MAX(NETWORKDAYS(R$7,R$7+6)-MAX($E486-R$7,0)-MAX((R$7+4)-$F486,0),0)*$B486,"")</f>
        <v/>
      </c>
      <c r="S486" s="11" t="str">
        <f aca="false">IF(AND($B486&lt;&gt;"",$E486&lt;&gt;"",$F486&lt;&gt;"",S$7&lt;&gt;""),MAX(NETWORKDAYS(S$7,S$7+6)-MAX($E486-S$7,0)-MAX((S$7+4)-$F486,0),0)*$B486,"")</f>
        <v/>
      </c>
      <c r="T486" s="11" t="str">
        <f aca="false">IF(AND($B486&lt;&gt;"",$E486&lt;&gt;"",$F486&lt;&gt;"",T$7&lt;&gt;""),MAX(NETWORKDAYS(T$7,T$7+6)-MAX($E486-T$7,0)-MAX((T$7+4)-$F486,0),0)*$B486,"")</f>
        <v/>
      </c>
      <c r="U486" s="11" t="str">
        <f aca="false">IF(AND($B486&lt;&gt;"",$E486&lt;&gt;"",$F486&lt;&gt;"",U$7&lt;&gt;""),MAX(NETWORKDAYS(U$7,U$7+6)-MAX($E486-U$7,0)-MAX((U$7+4)-$F486,0),0)*$B486,"")</f>
        <v/>
      </c>
      <c r="V486" s="11" t="str">
        <f aca="false">IF(AND($B486&lt;&gt;"",$E486&lt;&gt;"",$F486&lt;&gt;"",V$7&lt;&gt;""),MAX(NETWORKDAYS(V$7,V$7+6)-MAX($E486-V$7,0)-MAX((V$7+4)-$F486,0),0)*$B486,"")</f>
        <v/>
      </c>
      <c r="W486" s="11" t="str">
        <f aca="false">IF(AND($B486&lt;&gt;"",$E486&lt;&gt;"",$F486&lt;&gt;"",W$7&lt;&gt;""),MAX(NETWORKDAYS(W$7,W$7+6)-MAX($E486-W$7,0)-MAX((W$7+4)-$F486,0),0)*$B486,"")</f>
        <v/>
      </c>
      <c r="X486" s="11" t="str">
        <f aca="false">IF(AND($B486&lt;&gt;"",$E486&lt;&gt;"",$F486&lt;&gt;"",X$7&lt;&gt;""),MAX(NETWORKDAYS(X$7,X$7+6)-MAX($E486-X$7,0)-MAX((X$7+4)-$F486,0),0)*$B486,"")</f>
        <v/>
      </c>
      <c r="Y486" s="11" t="str">
        <f aca="false">IF(AND($B486&lt;&gt;"",$E486&lt;&gt;"",$F486&lt;&gt;"",Y$7&lt;&gt;""),MAX(NETWORKDAYS(Y$7,Y$7+6)-MAX($E486-Y$7,0)-MAX((Y$7+4)-$F486,0),0)*$B486,"")</f>
        <v/>
      </c>
      <c r="Z486" s="11" t="str">
        <f aca="false">IF(AND($B486&lt;&gt;"",$E486&lt;&gt;"",$F486&lt;&gt;"",Z$7&lt;&gt;""),MAX(NETWORKDAYS(Z$7,Z$7+6)-MAX($E486-Z$7,0)-MAX((Z$7+4)-$F486,0),0)*$B486,"")</f>
        <v/>
      </c>
      <c r="AA486" s="11" t="str">
        <f aca="false">IF(AND($B486&lt;&gt;"",$E486&lt;&gt;"",$F486&lt;&gt;"",AA$7&lt;&gt;""),MAX(NETWORKDAYS(AA$7,AA$7+6)-MAX($E486-AA$7,0)-MAX((AA$7+4)-$F486,0),0)*$B486,"")</f>
        <v/>
      </c>
      <c r="AB486" s="11" t="str">
        <f aca="false">IF(AND($B486&lt;&gt;"",$E486&lt;&gt;"",$F486&lt;&gt;"",AB$7&lt;&gt;""),MAX(NETWORKDAYS(AB$7,AB$7+6)-MAX($E486-AB$7,0)-MAX((AB$7+4)-$F486,0),0)*$B486,"")</f>
        <v/>
      </c>
      <c r="AC486" s="11" t="str">
        <f aca="false">IF(AND($B486&lt;&gt;"",$E486&lt;&gt;"",$F486&lt;&gt;"",AC$7&lt;&gt;""),MAX(NETWORKDAYS(AC$7,AC$7+6)-MAX($E486-AC$7,0)-MAX((AC$7+4)-$F486,0),0)*$B486,"")</f>
        <v/>
      </c>
      <c r="AD486" s="11" t="str">
        <f aca="false">IF(AND($B486&lt;&gt;"",$E486&lt;&gt;"",$F486&lt;&gt;"",AD$7&lt;&gt;""),MAX(NETWORKDAYS(AD$7,AD$7+6)-MAX($E486-AD$7,0)-MAX((AD$7+4)-$F486,0),0)*$B486,"")</f>
        <v/>
      </c>
      <c r="AE486" s="11" t="str">
        <f aca="false">IF(AND($B486&lt;&gt;"",$E486&lt;&gt;"",$F486&lt;&gt;"",AE$7&lt;&gt;""),MAX(NETWORKDAYS(AE$7,AE$7+6)-MAX($E486-AE$7,0)-MAX((AE$7+4)-$F486,0),0)*$B486,"")</f>
        <v/>
      </c>
      <c r="AF486" s="11" t="str">
        <f aca="false">IF(AND($B486&lt;&gt;"",$E486&lt;&gt;"",$F486&lt;&gt;"",AF$7&lt;&gt;""),MAX(NETWORKDAYS(AF$7,AF$7+6)-MAX($E486-AF$7,0)-MAX((AF$7+4)-$F486,0),0)*$B486,"")</f>
        <v/>
      </c>
      <c r="AG486" s="11" t="str">
        <f aca="false">IF(AND($B486&lt;&gt;"",$E486&lt;&gt;"",$F486&lt;&gt;"",AG$7&lt;&gt;""),MAX(NETWORKDAYS(AG$7,AG$7+6)-MAX($E486-AG$7,0)-MAX((AG$7+4)-$F486,0),0)*$B486,"")</f>
        <v/>
      </c>
      <c r="AH486" s="11" t="str">
        <f aca="false">IF(AND($B486&lt;&gt;"",$E486&lt;&gt;"",$F486&lt;&gt;"",AH$7&lt;&gt;""),MAX(NETWORKDAYS(AH$7,AH$7+6)-MAX($E486-AH$7,0)-MAX((AH$7+4)-$F486,0),0)*$B486,"")</f>
        <v/>
      </c>
      <c r="AI486" s="11" t="str">
        <f aca="false">IF(AND($B486&lt;&gt;"",$E486&lt;&gt;"",$F486&lt;&gt;"",AI$7&lt;&gt;""),MAX(NETWORKDAYS(AI$7,AI$7+6)-MAX($E486-AI$7,0)-MAX((AI$7+4)-$F486,0),0)*$B486,"")</f>
        <v/>
      </c>
      <c r="AJ486" s="11" t="str">
        <f aca="false">IF(AND($B486&lt;&gt;"",$E486&lt;&gt;"",$F486&lt;&gt;"",AJ$7&lt;&gt;""),MAX(NETWORKDAYS(AJ$7,AJ$7+6)-MAX($E486-AJ$7,0)-MAX((AJ$7+4)-$F486,0),0)*$B486,"")</f>
        <v/>
      </c>
      <c r="AK486" s="11" t="str">
        <f aca="false">IF(AND($B486&lt;&gt;"",$E486&lt;&gt;"",$F486&lt;&gt;"",AK$7&lt;&gt;""),MAX(NETWORKDAYS(AK$7,AK$7+6)-MAX($E486-AK$7,0)-MAX((AK$7+4)-$F486,0),0)*$B486,"")</f>
        <v/>
      </c>
      <c r="AL486" s="11" t="str">
        <f aca="false">IF(AND($B486&lt;&gt;"",$E486&lt;&gt;"",$F486&lt;&gt;"",AL$7&lt;&gt;""),MAX(NETWORKDAYS(AL$7,AL$7+6)-MAX($E486-AL$7,0)-MAX((AL$7+4)-$F486,0),0)*$B486,"")</f>
        <v/>
      </c>
      <c r="AM486" s="11" t="str">
        <f aca="false">IF(AND($B486&lt;&gt;"",$E486&lt;&gt;"",$F486&lt;&gt;"",AM$7&lt;&gt;""),MAX(NETWORKDAYS(AM$7,AM$7+6)-MAX($E486-AM$7,0)-MAX((AM$7+4)-$F486,0),0)*$B486,"")</f>
        <v/>
      </c>
      <c r="AN486" s="11" t="str">
        <f aca="false">IF(AND($B486&lt;&gt;"",$E486&lt;&gt;"",$F486&lt;&gt;"",AN$7&lt;&gt;""),MAX(NETWORKDAYS(AN$7,AN$7+6)-MAX($E486-AN$7,0)-MAX((AN$7+4)-$F486,0),0)*$B486,"")</f>
        <v/>
      </c>
      <c r="AO486" s="11" t="str">
        <f aca="false">IF(AND($B486&lt;&gt;"",$E486&lt;&gt;"",$F486&lt;&gt;"",AO$7&lt;&gt;""),MAX(NETWORKDAYS(AO$7,AO$7+6)-MAX($E486-AO$7,0)-MAX((AO$7+4)-$F486,0),0)*$B486,"")</f>
        <v/>
      </c>
      <c r="AP486" s="11" t="str">
        <f aca="false">IF(AND($B486&lt;&gt;"",$E486&lt;&gt;"",$F486&lt;&gt;"",AP$7&lt;&gt;""),MAX(NETWORKDAYS(AP$7,AP$7+6)-MAX($E486-AP$7,0)-MAX((AP$7+4)-$F486,0),0)*$B486,"")</f>
        <v/>
      </c>
      <c r="AQ486" s="11" t="str">
        <f aca="false">IF(AND($B486&lt;&gt;"",$E486&lt;&gt;"",$F486&lt;&gt;"",AQ$7&lt;&gt;""),MAX(NETWORKDAYS(AQ$7,AQ$7+6)-MAX($E486-AQ$7,0)-MAX((AQ$7+4)-$F486,0),0)*$B486,"")</f>
        <v/>
      </c>
      <c r="AR486" s="11" t="str">
        <f aca="false">IF(AND($B486&lt;&gt;"",$E486&lt;&gt;"",$F486&lt;&gt;"",AR$7&lt;&gt;""),MAX(NETWORKDAYS(AR$7,AR$7+6)-MAX($E486-AR$7,0)-MAX((AR$7+4)-$F486,0),0)*$B486,"")</f>
        <v/>
      </c>
      <c r="AS486" s="11" t="str">
        <f aca="false">IF(AND($B486&lt;&gt;"",$E486&lt;&gt;"",$F486&lt;&gt;"",AS$7&lt;&gt;""),MAX(NETWORKDAYS(AS$7,AS$7+6)-MAX($E486-AS$7,0)-MAX((AS$7+4)-$F486,0),0)*$B486,"")</f>
        <v/>
      </c>
      <c r="AT486" s="11" t="str">
        <f aca="false">IF(AND($B486&lt;&gt;"",$E486&lt;&gt;"",$F486&lt;&gt;"",AT$7&lt;&gt;""),MAX(NETWORKDAYS(AT$7,AT$7+6)-MAX($E486-AT$7,0)-MAX((AT$7+4)-$F486,0),0)*$B486,"")</f>
        <v/>
      </c>
      <c r="AU486" s="11" t="str">
        <f aca="false">IF(AND($B486&lt;&gt;"",$E486&lt;&gt;"",$F486&lt;&gt;"",AU$7&lt;&gt;""),MAX(NETWORKDAYS(AU$7,AU$7+6)-MAX($E486-AU$7,0)-MAX((AU$7+4)-$F486,0),0)*$B486,"")</f>
        <v/>
      </c>
      <c r="AV486" s="11" t="str">
        <f aca="false">IF(AND($B486&lt;&gt;"",$E486&lt;&gt;"",$F486&lt;&gt;"",AV$7&lt;&gt;""),MAX(NETWORKDAYS(AV$7,AV$7+6)-MAX($E486-AV$7,0)-MAX((AV$7+4)-$F486,0),0)*$B486,"")</f>
        <v/>
      </c>
      <c r="AW486" s="11" t="str">
        <f aca="false">IF(AND($B486&lt;&gt;"",$E486&lt;&gt;"",$F486&lt;&gt;"",AW$7&lt;&gt;""),MAX(NETWORKDAYS(AW$7,AW$7+6)-MAX($E486-AW$7,0)-MAX((AW$7+4)-$F486,0),0)*$B486,"")</f>
        <v/>
      </c>
      <c r="AX486" s="11" t="str">
        <f aca="false">IF(AND($B486&lt;&gt;"",$E486&lt;&gt;"",$F486&lt;&gt;"",AX$7&lt;&gt;""),MAX(NETWORKDAYS(AX$7,AX$7+6)-MAX($E486-AX$7,0)-MAX((AX$7+4)-$F486,0),0)*$B486,"")</f>
        <v/>
      </c>
      <c r="AY486" s="11" t="str">
        <f aca="false">IF(AND($B486&lt;&gt;"",$E486&lt;&gt;"",$F486&lt;&gt;"",AY$7&lt;&gt;""),MAX(NETWORKDAYS(AY$7,AY$7+6)-MAX($E486-AY$7,0)-MAX((AY$7+4)-$F486,0),0)*$B486,"")</f>
        <v/>
      </c>
      <c r="AZ486" s="11" t="str">
        <f aca="false">IF(AND($B486&lt;&gt;"",$E486&lt;&gt;"",$F486&lt;&gt;"",AZ$7&lt;&gt;""),MAX(NETWORKDAYS(AZ$7,AZ$7+6)-MAX($E486-AZ$7,0)-MAX((AZ$7+4)-$F486,0),0)*$B486,"")</f>
        <v/>
      </c>
      <c r="BA486" s="11" t="str">
        <f aca="false">IF(AND($B486&lt;&gt;"",$E486&lt;&gt;"",$F486&lt;&gt;"",BA$7&lt;&gt;""),MAX(NETWORKDAYS(BA$7,BA$7+6)-MAX($E486-BA$7,0)-MAX((BA$7+4)-$F486,0),0)*$B486,"")</f>
        <v/>
      </c>
      <c r="BB486" s="11" t="str">
        <f aca="false">IF(AND($B486&lt;&gt;"",$E486&lt;&gt;"",$F486&lt;&gt;"",BB$7&lt;&gt;""),MAX(NETWORKDAYS(BB$7,BB$7+6)-MAX($E486-BB$7,0)-MAX((BB$7+4)-$F486,0),0)*$B486,"")</f>
        <v/>
      </c>
      <c r="BC486" s="11" t="str">
        <f aca="false">IF(AND($B486&lt;&gt;"",$E486&lt;&gt;"",$F486&lt;&gt;"",BC$7&lt;&gt;""),MAX(NETWORKDAYS(BC$7,BC$7+6)-MAX($E486-BC$7,0)-MAX((BC$7+4)-$F486,0),0)*$B486,"")</f>
        <v/>
      </c>
      <c r="BD486" s="11" t="str">
        <f aca="false">IF(AND($B486&lt;&gt;"",$E486&lt;&gt;"",$F486&lt;&gt;"",BD$7&lt;&gt;""),MAX(NETWORKDAYS(BD$7,BD$7+6)-MAX($E486-BD$7,0)-MAX((BD$7+4)-$F486,0),0)*$B486,"")</f>
        <v/>
      </c>
      <c r="BE486" s="11" t="str">
        <f aca="false">IF(AND($B486&lt;&gt;"",$E486&lt;&gt;"",$F486&lt;&gt;"",BE$7&lt;&gt;""),MAX(NETWORKDAYS(BE$7,BE$7+6)-MAX($E486-BE$7,0)-MAX((BE$7+4)-$F486,0),0)*$B486,"")</f>
        <v/>
      </c>
      <c r="BF486" s="11" t="str">
        <f aca="false">IF(AND($B486&lt;&gt;"",$E486&lt;&gt;"",$F486&lt;&gt;"",BF$7&lt;&gt;""),MAX(NETWORKDAYS(BF$7,BF$7+6)-MAX($E486-BF$7,0)-MAX((BF$7+4)-$F486,0),0)*$B486,"")</f>
        <v/>
      </c>
      <c r="BG486" s="11" t="str">
        <f aca="false">IF(AND($B486&lt;&gt;"",$E486&lt;&gt;"",$F486&lt;&gt;"",BG$7&lt;&gt;""),MAX(NETWORKDAYS(BG$7,BG$7+6)-MAX($E486-BG$7,0)-MAX((BG$7+4)-$F486,0),0)*$B486,"")</f>
        <v/>
      </c>
      <c r="BH486" s="11" t="str">
        <f aca="false">IF(AND($B486&lt;&gt;"",$E486&lt;&gt;"",$F486&lt;&gt;"",BH$7&lt;&gt;""),MAX(NETWORKDAYS(BH$7,BH$7+6)-MAX($E486-BH$7,0)-MAX((BH$7+4)-$F486,0),0)*$B486,"")</f>
        <v/>
      </c>
      <c r="BI486" s="11" t="str">
        <f aca="false">IF(AND($B486&lt;&gt;"",$E486&lt;&gt;"",$F486&lt;&gt;"",BI$7&lt;&gt;""),MAX(NETWORKDAYS(BI$7,BI$7+6)-MAX($E486-BI$7,0)-MAX((BI$7+4)-$F486,0),0)*$B486,"")</f>
        <v/>
      </c>
      <c r="BJ486" s="11" t="str">
        <f aca="false">IF(AND($B486&lt;&gt;"",$E486&lt;&gt;"",$F486&lt;&gt;"",BJ$7&lt;&gt;""),MAX(NETWORKDAYS(BJ$7,BJ$7+6)-MAX($E486-BJ$7,0)-MAX((BJ$7+4)-$F486,0),0)*$B486,"")</f>
        <v/>
      </c>
      <c r="BK486" s="11" t="str">
        <f aca="false">IF(AND($B486&lt;&gt;"",$E486&lt;&gt;"",$F486&lt;&gt;"",BK$7&lt;&gt;""),MAX(NETWORKDAYS(BK$7,BK$7+6)-MAX($E486-BK$7,0)-MAX((BK$7+4)-$F486,0),0)*$B486,"")</f>
        <v/>
      </c>
      <c r="BL486" s="11" t="str">
        <f aca="false">IF(AND($B486&lt;&gt;"",$E486&lt;&gt;"",$F486&lt;&gt;"",BL$7&lt;&gt;""),MAX(NETWORKDAYS(BL$7,BL$7+6)-MAX($E486-BL$7,0)-MAX((BL$7+4)-$F486,0),0)*$B486,"")</f>
        <v/>
      </c>
      <c r="BM486" s="11" t="str">
        <f aca="false">IF(AND($B486&lt;&gt;"",$E486&lt;&gt;"",$F486&lt;&gt;"",BM$7&lt;&gt;""),MAX(NETWORKDAYS(BM$7,BM$7+6)-MAX($E486-BM$7,0)-MAX((BM$7+4)-$F486,0),0)*$B486,"")</f>
        <v/>
      </c>
      <c r="BN486" s="11" t="str">
        <f aca="false">IF(AND($B486&lt;&gt;"",$E486&lt;&gt;"",$F486&lt;&gt;"",BN$7&lt;&gt;""),MAX(NETWORKDAYS(BN$7,BN$7+6)-MAX($E486-BN$7,0)-MAX((BN$7+4)-$F486,0),0)*$B486,"")</f>
        <v/>
      </c>
      <c r="BO486" s="11" t="str">
        <f aca="false">IF(AND($B486&lt;&gt;"",$E486&lt;&gt;"",$F486&lt;&gt;"",BO$7&lt;&gt;""),MAX(NETWORKDAYS(BO$7,BO$7+6)-MAX($E486-BO$7,0)-MAX((BO$7+4)-$F486,0),0)*$B486,"")</f>
        <v/>
      </c>
      <c r="BP486" s="11" t="str">
        <f aca="false">IF(AND($B486&lt;&gt;"",$E486&lt;&gt;"",$F486&lt;&gt;"",BP$7&lt;&gt;""),MAX(NETWORKDAYS(BP$7,BP$7+6)-MAX($E486-BP$7,0)-MAX((BP$7+4)-$F486,0),0)*$B486,"")</f>
        <v/>
      </c>
      <c r="BQ486" s="11" t="str">
        <f aca="false">IF(AND($B486&lt;&gt;"",$E486&lt;&gt;"",$F486&lt;&gt;"",BQ$7&lt;&gt;""),MAX(NETWORKDAYS(BQ$7,BQ$7+6)-MAX($E486-BQ$7,0)-MAX((BQ$7+4)-$F486,0),0)*$B486,"")</f>
        <v/>
      </c>
      <c r="BR486" s="11" t="str">
        <f aca="false">IF(AND($B486&lt;&gt;"",$E486&lt;&gt;"",$F486&lt;&gt;"",BR$7&lt;&gt;""),MAX(NETWORKDAYS(BR$7,BR$7+6)-MAX($E486-BR$7,0)-MAX((BR$7+4)-$F486,0),0)*$B486,"")</f>
        <v/>
      </c>
      <c r="BS486" s="11" t="str">
        <f aca="false">IF(AND($B486&lt;&gt;"",$E486&lt;&gt;"",$F486&lt;&gt;"",BS$7&lt;&gt;""),MAX(NETWORKDAYS(BS$7,BS$7+6)-MAX($E486-BS$7,0)-MAX((BS$7+4)-$F486,0),0)*$B486,"")</f>
        <v/>
      </c>
      <c r="BT486" s="11" t="str">
        <f aca="false">IF(AND($B486&lt;&gt;"",$E486&lt;&gt;"",$F486&lt;&gt;"",BT$7&lt;&gt;""),MAX(NETWORKDAYS(BT$7,BT$7+6)-MAX($E486-BT$7,0)-MAX((BT$7+4)-$F486,0),0)*$B486,"")</f>
        <v/>
      </c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  <c r="JG486" s="11"/>
      <c r="JH486" s="11"/>
      <c r="JI486" s="11"/>
      <c r="JJ486" s="11"/>
      <c r="JK486" s="11"/>
      <c r="JL486" s="11"/>
      <c r="JM486" s="11"/>
      <c r="JN486" s="11"/>
      <c r="JO486" s="11"/>
      <c r="JP486" s="11"/>
      <c r="JQ486" s="11"/>
      <c r="JR486" s="11"/>
      <c r="JS486" s="11"/>
      <c r="JT486" s="11"/>
      <c r="JU486" s="11"/>
      <c r="JV486" s="11"/>
      <c r="JW486" s="11"/>
      <c r="JX486" s="11"/>
      <c r="JY486" s="11"/>
      <c r="JZ486" s="11"/>
      <c r="KA486" s="11"/>
      <c r="KB486" s="11"/>
      <c r="KC486" s="11"/>
      <c r="KD486" s="11"/>
      <c r="KE486" s="11"/>
      <c r="KF486" s="11"/>
      <c r="KG486" s="11"/>
      <c r="KH486" s="11"/>
      <c r="KI486" s="11"/>
      <c r="KJ486" s="11"/>
      <c r="KK486" s="11"/>
      <c r="KL486" s="11"/>
      <c r="KM486" s="11"/>
      <c r="KN486" s="11"/>
      <c r="KO486" s="11"/>
      <c r="KP486" s="11"/>
      <c r="KQ486" s="11"/>
      <c r="KR486" s="11"/>
      <c r="KS486" s="11"/>
      <c r="KT486" s="11"/>
      <c r="KU486" s="11"/>
      <c r="KV486" s="11"/>
      <c r="KW486" s="11"/>
      <c r="KX486" s="11"/>
      <c r="KY486" s="11"/>
      <c r="KZ486" s="11"/>
      <c r="LA486" s="11"/>
      <c r="LB486" s="11"/>
      <c r="LC486" s="11"/>
      <c r="LD486" s="11"/>
      <c r="LE486" s="11"/>
      <c r="LF486" s="11"/>
      <c r="LG486" s="11"/>
      <c r="LH486" s="11"/>
      <c r="LI486" s="11"/>
      <c r="LJ486" s="11"/>
      <c r="LK486" s="11"/>
      <c r="LL486" s="11"/>
      <c r="LM486" s="11"/>
      <c r="LN486" s="11"/>
      <c r="LO486" s="11"/>
      <c r="LP486" s="11"/>
      <c r="LQ486" s="11"/>
      <c r="LR486" s="11"/>
      <c r="LS486" s="11"/>
      <c r="LT486" s="11"/>
      <c r="LU486" s="11"/>
      <c r="LV486" s="11"/>
      <c r="LW486" s="11"/>
      <c r="LX486" s="11"/>
      <c r="LY486" s="11"/>
      <c r="LZ486" s="11"/>
      <c r="MA486" s="11"/>
      <c r="MB486" s="11"/>
      <c r="MC486" s="11"/>
      <c r="MD486" s="11"/>
      <c r="ME486" s="11"/>
      <c r="MF486" s="11"/>
    </row>
    <row r="487" customFormat="false" ht="12.8" hidden="false" customHeight="false" outlineLevel="0" collapsed="false">
      <c r="A487" s="1" t="str">
        <f aca="false">IF(taskList!J483&lt;&gt;"",taskList!J483,"")</f>
        <v/>
      </c>
      <c r="B487" s="9" t="str">
        <f aca="false">IF(AND(IF(taskList!M483&lt;&gt;"",TRUE()),IF(taskList!K483&lt;&gt;"",TRUE())),taskList!M483/taskList!K483,"")</f>
        <v/>
      </c>
      <c r="C487" s="9" t="str">
        <f aca="false">IF(taskList!B483&lt;&gt;"",taskList!B483,"")</f>
        <v/>
      </c>
      <c r="D487" s="9" t="str">
        <f aca="false">IF(taskList!E483&lt;&gt;"",taskList!E483,"")</f>
        <v/>
      </c>
      <c r="E487" s="4" t="str">
        <f aca="false">IF(taskList!F483&lt;&gt;"",taskList!F483,"")</f>
        <v/>
      </c>
      <c r="F487" s="4" t="str">
        <f aca="false">IF(taskList!G483&lt;&gt;"",taskList!G483,"")</f>
        <v/>
      </c>
      <c r="H487" s="11" t="str">
        <f aca="false">IF(AND($B487&lt;&gt;"",$E487&lt;&gt;"",$F487&lt;&gt;"",H$7&lt;&gt;""),MAX(NETWORKDAYS(H$7,H$7+6)-MAX($E487-H$7,0)-MAX((H$7+4)-$F487,0),0)*$B487,"")</f>
        <v/>
      </c>
      <c r="I487" s="11" t="str">
        <f aca="false">IF(AND($B487&lt;&gt;"",$E487&lt;&gt;"",$F487&lt;&gt;"",I$7&lt;&gt;""),MAX(NETWORKDAYS(I$7,I$7+6)-MAX($E487-I$7,0)-MAX((I$7+4)-$F487,0),0)*$B487,"")</f>
        <v/>
      </c>
      <c r="J487" s="11" t="str">
        <f aca="false">IF(AND($B487&lt;&gt;"",$E487&lt;&gt;"",$F487&lt;&gt;"",J$7&lt;&gt;""),MAX(NETWORKDAYS(J$7,J$7+6)-MAX($E487-J$7,0)-MAX((J$7+4)-$F487,0),0)*$B487,"")</f>
        <v/>
      </c>
      <c r="K487" s="11" t="str">
        <f aca="false">IF(AND($B487&lt;&gt;"",$E487&lt;&gt;"",$F487&lt;&gt;"",K$7&lt;&gt;""),MAX(NETWORKDAYS(K$7,K$7+6)-MAX($E487-K$7,0)-MAX((K$7+4)-$F487,0),0)*$B487,"")</f>
        <v/>
      </c>
      <c r="L487" s="11" t="str">
        <f aca="false">IF(AND($B487&lt;&gt;"",$E487&lt;&gt;"",$F487&lt;&gt;"",L$7&lt;&gt;""),MAX(NETWORKDAYS(L$7,L$7+6)-MAX($E487-L$7,0)-MAX((L$7+4)-$F487,0),0)*$B487,"")</f>
        <v/>
      </c>
      <c r="M487" s="11" t="str">
        <f aca="false">IF(AND($B487&lt;&gt;"",$E487&lt;&gt;"",$F487&lt;&gt;"",M$7&lt;&gt;""),MAX(NETWORKDAYS(M$7,M$7+6)-MAX($E487-M$7,0)-MAX((M$7+4)-$F487,0),0)*$B487,"")</f>
        <v/>
      </c>
      <c r="N487" s="11" t="str">
        <f aca="false">IF(AND($B487&lt;&gt;"",$E487&lt;&gt;"",$F487&lt;&gt;"",N$7&lt;&gt;""),MAX(NETWORKDAYS(N$7,N$7+6)-MAX($E487-N$7,0)-MAX((N$7+4)-$F487,0),0)*$B487,"")</f>
        <v/>
      </c>
      <c r="O487" s="11" t="str">
        <f aca="false">IF(AND($B487&lt;&gt;"",$E487&lt;&gt;"",$F487&lt;&gt;"",O$7&lt;&gt;""),MAX(NETWORKDAYS(O$7,O$7+6)-MAX($E487-O$7,0)-MAX((O$7+4)-$F487,0),0)*$B487,"")</f>
        <v/>
      </c>
      <c r="P487" s="11" t="str">
        <f aca="false">IF(AND($B487&lt;&gt;"",$E487&lt;&gt;"",$F487&lt;&gt;"",P$7&lt;&gt;""),MAX(NETWORKDAYS(P$7,P$7+6)-MAX($E487-P$7,0)-MAX((P$7+4)-$F487,0),0)*$B487,"")</f>
        <v/>
      </c>
      <c r="Q487" s="11" t="str">
        <f aca="false">IF(AND($B487&lt;&gt;"",$E487&lt;&gt;"",$F487&lt;&gt;"",Q$7&lt;&gt;""),MAX(NETWORKDAYS(Q$7,Q$7+6)-MAX($E487-Q$7,0)-MAX((Q$7+4)-$F487,0),0)*$B487,"")</f>
        <v/>
      </c>
      <c r="R487" s="11" t="str">
        <f aca="false">IF(AND($B487&lt;&gt;"",$E487&lt;&gt;"",$F487&lt;&gt;"",R$7&lt;&gt;""),MAX(NETWORKDAYS(R$7,R$7+6)-MAX($E487-R$7,0)-MAX((R$7+4)-$F487,0),0)*$B487,"")</f>
        <v/>
      </c>
      <c r="S487" s="11" t="str">
        <f aca="false">IF(AND($B487&lt;&gt;"",$E487&lt;&gt;"",$F487&lt;&gt;"",S$7&lt;&gt;""),MAX(NETWORKDAYS(S$7,S$7+6)-MAX($E487-S$7,0)-MAX((S$7+4)-$F487,0),0)*$B487,"")</f>
        <v/>
      </c>
      <c r="T487" s="11" t="str">
        <f aca="false">IF(AND($B487&lt;&gt;"",$E487&lt;&gt;"",$F487&lt;&gt;"",T$7&lt;&gt;""),MAX(NETWORKDAYS(T$7,T$7+6)-MAX($E487-T$7,0)-MAX((T$7+4)-$F487,0),0)*$B487,"")</f>
        <v/>
      </c>
      <c r="U487" s="11" t="str">
        <f aca="false">IF(AND($B487&lt;&gt;"",$E487&lt;&gt;"",$F487&lt;&gt;"",U$7&lt;&gt;""),MAX(NETWORKDAYS(U$7,U$7+6)-MAX($E487-U$7,0)-MAX((U$7+4)-$F487,0),0)*$B487,"")</f>
        <v/>
      </c>
      <c r="V487" s="11" t="str">
        <f aca="false">IF(AND($B487&lt;&gt;"",$E487&lt;&gt;"",$F487&lt;&gt;"",V$7&lt;&gt;""),MAX(NETWORKDAYS(V$7,V$7+6)-MAX($E487-V$7,0)-MAX((V$7+4)-$F487,0),0)*$B487,"")</f>
        <v/>
      </c>
      <c r="W487" s="11" t="str">
        <f aca="false">IF(AND($B487&lt;&gt;"",$E487&lt;&gt;"",$F487&lt;&gt;"",W$7&lt;&gt;""),MAX(NETWORKDAYS(W$7,W$7+6)-MAX($E487-W$7,0)-MAX((W$7+4)-$F487,0),0)*$B487,"")</f>
        <v/>
      </c>
      <c r="X487" s="11" t="str">
        <f aca="false">IF(AND($B487&lt;&gt;"",$E487&lt;&gt;"",$F487&lt;&gt;"",X$7&lt;&gt;""),MAX(NETWORKDAYS(X$7,X$7+6)-MAX($E487-X$7,0)-MAX((X$7+4)-$F487,0),0)*$B487,"")</f>
        <v/>
      </c>
      <c r="Y487" s="11" t="str">
        <f aca="false">IF(AND($B487&lt;&gt;"",$E487&lt;&gt;"",$F487&lt;&gt;"",Y$7&lt;&gt;""),MAX(NETWORKDAYS(Y$7,Y$7+6)-MAX($E487-Y$7,0)-MAX((Y$7+4)-$F487,0),0)*$B487,"")</f>
        <v/>
      </c>
      <c r="Z487" s="11" t="str">
        <f aca="false">IF(AND($B487&lt;&gt;"",$E487&lt;&gt;"",$F487&lt;&gt;"",Z$7&lt;&gt;""),MAX(NETWORKDAYS(Z$7,Z$7+6)-MAX($E487-Z$7,0)-MAX((Z$7+4)-$F487,0),0)*$B487,"")</f>
        <v/>
      </c>
      <c r="AA487" s="11" t="str">
        <f aca="false">IF(AND($B487&lt;&gt;"",$E487&lt;&gt;"",$F487&lt;&gt;"",AA$7&lt;&gt;""),MAX(NETWORKDAYS(AA$7,AA$7+6)-MAX($E487-AA$7,0)-MAX((AA$7+4)-$F487,0),0)*$B487,"")</f>
        <v/>
      </c>
      <c r="AB487" s="11" t="str">
        <f aca="false">IF(AND($B487&lt;&gt;"",$E487&lt;&gt;"",$F487&lt;&gt;"",AB$7&lt;&gt;""),MAX(NETWORKDAYS(AB$7,AB$7+6)-MAX($E487-AB$7,0)-MAX((AB$7+4)-$F487,0),0)*$B487,"")</f>
        <v/>
      </c>
      <c r="AC487" s="11" t="str">
        <f aca="false">IF(AND($B487&lt;&gt;"",$E487&lt;&gt;"",$F487&lt;&gt;"",AC$7&lt;&gt;""),MAX(NETWORKDAYS(AC$7,AC$7+6)-MAX($E487-AC$7,0)-MAX((AC$7+4)-$F487,0),0)*$B487,"")</f>
        <v/>
      </c>
      <c r="AD487" s="11" t="str">
        <f aca="false">IF(AND($B487&lt;&gt;"",$E487&lt;&gt;"",$F487&lt;&gt;"",AD$7&lt;&gt;""),MAX(NETWORKDAYS(AD$7,AD$7+6)-MAX($E487-AD$7,0)-MAX((AD$7+4)-$F487,0),0)*$B487,"")</f>
        <v/>
      </c>
      <c r="AE487" s="11" t="str">
        <f aca="false">IF(AND($B487&lt;&gt;"",$E487&lt;&gt;"",$F487&lt;&gt;"",AE$7&lt;&gt;""),MAX(NETWORKDAYS(AE$7,AE$7+6)-MAX($E487-AE$7,0)-MAX((AE$7+4)-$F487,0),0)*$B487,"")</f>
        <v/>
      </c>
      <c r="AF487" s="11" t="str">
        <f aca="false">IF(AND($B487&lt;&gt;"",$E487&lt;&gt;"",$F487&lt;&gt;"",AF$7&lt;&gt;""),MAX(NETWORKDAYS(AF$7,AF$7+6)-MAX($E487-AF$7,0)-MAX((AF$7+4)-$F487,0),0)*$B487,"")</f>
        <v/>
      </c>
      <c r="AG487" s="11" t="str">
        <f aca="false">IF(AND($B487&lt;&gt;"",$E487&lt;&gt;"",$F487&lt;&gt;"",AG$7&lt;&gt;""),MAX(NETWORKDAYS(AG$7,AG$7+6)-MAX($E487-AG$7,0)-MAX((AG$7+4)-$F487,0),0)*$B487,"")</f>
        <v/>
      </c>
      <c r="AH487" s="11" t="str">
        <f aca="false">IF(AND($B487&lt;&gt;"",$E487&lt;&gt;"",$F487&lt;&gt;"",AH$7&lt;&gt;""),MAX(NETWORKDAYS(AH$7,AH$7+6)-MAX($E487-AH$7,0)-MAX((AH$7+4)-$F487,0),0)*$B487,"")</f>
        <v/>
      </c>
      <c r="AI487" s="11" t="str">
        <f aca="false">IF(AND($B487&lt;&gt;"",$E487&lt;&gt;"",$F487&lt;&gt;"",AI$7&lt;&gt;""),MAX(NETWORKDAYS(AI$7,AI$7+6)-MAX($E487-AI$7,0)-MAX((AI$7+4)-$F487,0),0)*$B487,"")</f>
        <v/>
      </c>
      <c r="AJ487" s="11" t="str">
        <f aca="false">IF(AND($B487&lt;&gt;"",$E487&lt;&gt;"",$F487&lt;&gt;"",AJ$7&lt;&gt;""),MAX(NETWORKDAYS(AJ$7,AJ$7+6)-MAX($E487-AJ$7,0)-MAX((AJ$7+4)-$F487,0),0)*$B487,"")</f>
        <v/>
      </c>
      <c r="AK487" s="11" t="str">
        <f aca="false">IF(AND($B487&lt;&gt;"",$E487&lt;&gt;"",$F487&lt;&gt;"",AK$7&lt;&gt;""),MAX(NETWORKDAYS(AK$7,AK$7+6)-MAX($E487-AK$7,0)-MAX((AK$7+4)-$F487,0),0)*$B487,"")</f>
        <v/>
      </c>
      <c r="AL487" s="11" t="str">
        <f aca="false">IF(AND($B487&lt;&gt;"",$E487&lt;&gt;"",$F487&lt;&gt;"",AL$7&lt;&gt;""),MAX(NETWORKDAYS(AL$7,AL$7+6)-MAX($E487-AL$7,0)-MAX((AL$7+4)-$F487,0),0)*$B487,"")</f>
        <v/>
      </c>
      <c r="AM487" s="11" t="str">
        <f aca="false">IF(AND($B487&lt;&gt;"",$E487&lt;&gt;"",$F487&lt;&gt;"",AM$7&lt;&gt;""),MAX(NETWORKDAYS(AM$7,AM$7+6)-MAX($E487-AM$7,0)-MAX((AM$7+4)-$F487,0),0)*$B487,"")</f>
        <v/>
      </c>
      <c r="AN487" s="11" t="str">
        <f aca="false">IF(AND($B487&lt;&gt;"",$E487&lt;&gt;"",$F487&lt;&gt;"",AN$7&lt;&gt;""),MAX(NETWORKDAYS(AN$7,AN$7+6)-MAX($E487-AN$7,0)-MAX((AN$7+4)-$F487,0),0)*$B487,"")</f>
        <v/>
      </c>
      <c r="AO487" s="11" t="str">
        <f aca="false">IF(AND($B487&lt;&gt;"",$E487&lt;&gt;"",$F487&lt;&gt;"",AO$7&lt;&gt;""),MAX(NETWORKDAYS(AO$7,AO$7+6)-MAX($E487-AO$7,0)-MAX((AO$7+4)-$F487,0),0)*$B487,"")</f>
        <v/>
      </c>
      <c r="AP487" s="11" t="str">
        <f aca="false">IF(AND($B487&lt;&gt;"",$E487&lt;&gt;"",$F487&lt;&gt;"",AP$7&lt;&gt;""),MAX(NETWORKDAYS(AP$7,AP$7+6)-MAX($E487-AP$7,0)-MAX((AP$7+4)-$F487,0),0)*$B487,"")</f>
        <v/>
      </c>
      <c r="AQ487" s="11" t="str">
        <f aca="false">IF(AND($B487&lt;&gt;"",$E487&lt;&gt;"",$F487&lt;&gt;"",AQ$7&lt;&gt;""),MAX(NETWORKDAYS(AQ$7,AQ$7+6)-MAX($E487-AQ$7,0)-MAX((AQ$7+4)-$F487,0),0)*$B487,"")</f>
        <v/>
      </c>
      <c r="AR487" s="11" t="str">
        <f aca="false">IF(AND($B487&lt;&gt;"",$E487&lt;&gt;"",$F487&lt;&gt;"",AR$7&lt;&gt;""),MAX(NETWORKDAYS(AR$7,AR$7+6)-MAX($E487-AR$7,0)-MAX((AR$7+4)-$F487,0),0)*$B487,"")</f>
        <v/>
      </c>
      <c r="AS487" s="11" t="str">
        <f aca="false">IF(AND($B487&lt;&gt;"",$E487&lt;&gt;"",$F487&lt;&gt;"",AS$7&lt;&gt;""),MAX(NETWORKDAYS(AS$7,AS$7+6)-MAX($E487-AS$7,0)-MAX((AS$7+4)-$F487,0),0)*$B487,"")</f>
        <v/>
      </c>
      <c r="AT487" s="11" t="str">
        <f aca="false">IF(AND($B487&lt;&gt;"",$E487&lt;&gt;"",$F487&lt;&gt;"",AT$7&lt;&gt;""),MAX(NETWORKDAYS(AT$7,AT$7+6)-MAX($E487-AT$7,0)-MAX((AT$7+4)-$F487,0),0)*$B487,"")</f>
        <v/>
      </c>
      <c r="AU487" s="11" t="str">
        <f aca="false">IF(AND($B487&lt;&gt;"",$E487&lt;&gt;"",$F487&lt;&gt;"",AU$7&lt;&gt;""),MAX(NETWORKDAYS(AU$7,AU$7+6)-MAX($E487-AU$7,0)-MAX((AU$7+4)-$F487,0),0)*$B487,"")</f>
        <v/>
      </c>
      <c r="AV487" s="11" t="str">
        <f aca="false">IF(AND($B487&lt;&gt;"",$E487&lt;&gt;"",$F487&lt;&gt;"",AV$7&lt;&gt;""),MAX(NETWORKDAYS(AV$7,AV$7+6)-MAX($E487-AV$7,0)-MAX((AV$7+4)-$F487,0),0)*$B487,"")</f>
        <v/>
      </c>
      <c r="AW487" s="11" t="str">
        <f aca="false">IF(AND($B487&lt;&gt;"",$E487&lt;&gt;"",$F487&lt;&gt;"",AW$7&lt;&gt;""),MAX(NETWORKDAYS(AW$7,AW$7+6)-MAX($E487-AW$7,0)-MAX((AW$7+4)-$F487,0),0)*$B487,"")</f>
        <v/>
      </c>
      <c r="AX487" s="11" t="str">
        <f aca="false">IF(AND($B487&lt;&gt;"",$E487&lt;&gt;"",$F487&lt;&gt;"",AX$7&lt;&gt;""),MAX(NETWORKDAYS(AX$7,AX$7+6)-MAX($E487-AX$7,0)-MAX((AX$7+4)-$F487,0),0)*$B487,"")</f>
        <v/>
      </c>
      <c r="AY487" s="11" t="str">
        <f aca="false">IF(AND($B487&lt;&gt;"",$E487&lt;&gt;"",$F487&lt;&gt;"",AY$7&lt;&gt;""),MAX(NETWORKDAYS(AY$7,AY$7+6)-MAX($E487-AY$7,0)-MAX((AY$7+4)-$F487,0),0)*$B487,"")</f>
        <v/>
      </c>
      <c r="AZ487" s="11" t="str">
        <f aca="false">IF(AND($B487&lt;&gt;"",$E487&lt;&gt;"",$F487&lt;&gt;"",AZ$7&lt;&gt;""),MAX(NETWORKDAYS(AZ$7,AZ$7+6)-MAX($E487-AZ$7,0)-MAX((AZ$7+4)-$F487,0),0)*$B487,"")</f>
        <v/>
      </c>
      <c r="BA487" s="11" t="str">
        <f aca="false">IF(AND($B487&lt;&gt;"",$E487&lt;&gt;"",$F487&lt;&gt;"",BA$7&lt;&gt;""),MAX(NETWORKDAYS(BA$7,BA$7+6)-MAX($E487-BA$7,0)-MAX((BA$7+4)-$F487,0),0)*$B487,"")</f>
        <v/>
      </c>
      <c r="BB487" s="11" t="str">
        <f aca="false">IF(AND($B487&lt;&gt;"",$E487&lt;&gt;"",$F487&lt;&gt;"",BB$7&lt;&gt;""),MAX(NETWORKDAYS(BB$7,BB$7+6)-MAX($E487-BB$7,0)-MAX((BB$7+4)-$F487,0),0)*$B487,"")</f>
        <v/>
      </c>
      <c r="BC487" s="11" t="str">
        <f aca="false">IF(AND($B487&lt;&gt;"",$E487&lt;&gt;"",$F487&lt;&gt;"",BC$7&lt;&gt;""),MAX(NETWORKDAYS(BC$7,BC$7+6)-MAX($E487-BC$7,0)-MAX((BC$7+4)-$F487,0),0)*$B487,"")</f>
        <v/>
      </c>
      <c r="BD487" s="11" t="str">
        <f aca="false">IF(AND($B487&lt;&gt;"",$E487&lt;&gt;"",$F487&lt;&gt;"",BD$7&lt;&gt;""),MAX(NETWORKDAYS(BD$7,BD$7+6)-MAX($E487-BD$7,0)-MAX((BD$7+4)-$F487,0),0)*$B487,"")</f>
        <v/>
      </c>
      <c r="BE487" s="11" t="str">
        <f aca="false">IF(AND($B487&lt;&gt;"",$E487&lt;&gt;"",$F487&lt;&gt;"",BE$7&lt;&gt;""),MAX(NETWORKDAYS(BE$7,BE$7+6)-MAX($E487-BE$7,0)-MAX((BE$7+4)-$F487,0),0)*$B487,"")</f>
        <v/>
      </c>
      <c r="BF487" s="11" t="str">
        <f aca="false">IF(AND($B487&lt;&gt;"",$E487&lt;&gt;"",$F487&lt;&gt;"",BF$7&lt;&gt;""),MAX(NETWORKDAYS(BF$7,BF$7+6)-MAX($E487-BF$7,0)-MAX((BF$7+4)-$F487,0),0)*$B487,"")</f>
        <v/>
      </c>
      <c r="BG487" s="11" t="str">
        <f aca="false">IF(AND($B487&lt;&gt;"",$E487&lt;&gt;"",$F487&lt;&gt;"",BG$7&lt;&gt;""),MAX(NETWORKDAYS(BG$7,BG$7+6)-MAX($E487-BG$7,0)-MAX((BG$7+4)-$F487,0),0)*$B487,"")</f>
        <v/>
      </c>
      <c r="BH487" s="11" t="str">
        <f aca="false">IF(AND($B487&lt;&gt;"",$E487&lt;&gt;"",$F487&lt;&gt;"",BH$7&lt;&gt;""),MAX(NETWORKDAYS(BH$7,BH$7+6)-MAX($E487-BH$7,0)-MAX((BH$7+4)-$F487,0),0)*$B487,"")</f>
        <v/>
      </c>
      <c r="BI487" s="11" t="str">
        <f aca="false">IF(AND($B487&lt;&gt;"",$E487&lt;&gt;"",$F487&lt;&gt;"",BI$7&lt;&gt;""),MAX(NETWORKDAYS(BI$7,BI$7+6)-MAX($E487-BI$7,0)-MAX((BI$7+4)-$F487,0),0)*$B487,"")</f>
        <v/>
      </c>
      <c r="BJ487" s="11" t="str">
        <f aca="false">IF(AND($B487&lt;&gt;"",$E487&lt;&gt;"",$F487&lt;&gt;"",BJ$7&lt;&gt;""),MAX(NETWORKDAYS(BJ$7,BJ$7+6)-MAX($E487-BJ$7,0)-MAX((BJ$7+4)-$F487,0),0)*$B487,"")</f>
        <v/>
      </c>
      <c r="BK487" s="11" t="str">
        <f aca="false">IF(AND($B487&lt;&gt;"",$E487&lt;&gt;"",$F487&lt;&gt;"",BK$7&lt;&gt;""),MAX(NETWORKDAYS(BK$7,BK$7+6)-MAX($E487-BK$7,0)-MAX((BK$7+4)-$F487,0),0)*$B487,"")</f>
        <v/>
      </c>
      <c r="BL487" s="11" t="str">
        <f aca="false">IF(AND($B487&lt;&gt;"",$E487&lt;&gt;"",$F487&lt;&gt;"",BL$7&lt;&gt;""),MAX(NETWORKDAYS(BL$7,BL$7+6)-MAX($E487-BL$7,0)-MAX((BL$7+4)-$F487,0),0)*$B487,"")</f>
        <v/>
      </c>
      <c r="BM487" s="11" t="str">
        <f aca="false">IF(AND($B487&lt;&gt;"",$E487&lt;&gt;"",$F487&lt;&gt;"",BM$7&lt;&gt;""),MAX(NETWORKDAYS(BM$7,BM$7+6)-MAX($E487-BM$7,0)-MAX((BM$7+4)-$F487,0),0)*$B487,"")</f>
        <v/>
      </c>
      <c r="BN487" s="11" t="str">
        <f aca="false">IF(AND($B487&lt;&gt;"",$E487&lt;&gt;"",$F487&lt;&gt;"",BN$7&lt;&gt;""),MAX(NETWORKDAYS(BN$7,BN$7+6)-MAX($E487-BN$7,0)-MAX((BN$7+4)-$F487,0),0)*$B487,"")</f>
        <v/>
      </c>
      <c r="BO487" s="11" t="str">
        <f aca="false">IF(AND($B487&lt;&gt;"",$E487&lt;&gt;"",$F487&lt;&gt;"",BO$7&lt;&gt;""),MAX(NETWORKDAYS(BO$7,BO$7+6)-MAX($E487-BO$7,0)-MAX((BO$7+4)-$F487,0),0)*$B487,"")</f>
        <v/>
      </c>
      <c r="BP487" s="11" t="str">
        <f aca="false">IF(AND($B487&lt;&gt;"",$E487&lt;&gt;"",$F487&lt;&gt;"",BP$7&lt;&gt;""),MAX(NETWORKDAYS(BP$7,BP$7+6)-MAX($E487-BP$7,0)-MAX((BP$7+4)-$F487,0),0)*$B487,"")</f>
        <v/>
      </c>
      <c r="BQ487" s="11" t="str">
        <f aca="false">IF(AND($B487&lt;&gt;"",$E487&lt;&gt;"",$F487&lt;&gt;"",BQ$7&lt;&gt;""),MAX(NETWORKDAYS(BQ$7,BQ$7+6)-MAX($E487-BQ$7,0)-MAX((BQ$7+4)-$F487,0),0)*$B487,"")</f>
        <v/>
      </c>
      <c r="BR487" s="11" t="str">
        <f aca="false">IF(AND($B487&lt;&gt;"",$E487&lt;&gt;"",$F487&lt;&gt;"",BR$7&lt;&gt;""),MAX(NETWORKDAYS(BR$7,BR$7+6)-MAX($E487-BR$7,0)-MAX((BR$7+4)-$F487,0),0)*$B487,"")</f>
        <v/>
      </c>
      <c r="BS487" s="11" t="str">
        <f aca="false">IF(AND($B487&lt;&gt;"",$E487&lt;&gt;"",$F487&lt;&gt;"",BS$7&lt;&gt;""),MAX(NETWORKDAYS(BS$7,BS$7+6)-MAX($E487-BS$7,0)-MAX((BS$7+4)-$F487,0),0)*$B487,"")</f>
        <v/>
      </c>
      <c r="BT487" s="11" t="str">
        <f aca="false">IF(AND($B487&lt;&gt;"",$E487&lt;&gt;"",$F487&lt;&gt;"",BT$7&lt;&gt;""),MAX(NETWORKDAYS(BT$7,BT$7+6)-MAX($E487-BT$7,0)-MAX((BT$7+4)-$F487,0),0)*$B487,"")</f>
        <v/>
      </c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  <c r="JG487" s="11"/>
      <c r="JH487" s="11"/>
      <c r="JI487" s="11"/>
      <c r="JJ487" s="11"/>
      <c r="JK487" s="11"/>
      <c r="JL487" s="11"/>
      <c r="JM487" s="11"/>
      <c r="JN487" s="11"/>
      <c r="JO487" s="11"/>
      <c r="JP487" s="11"/>
      <c r="JQ487" s="11"/>
      <c r="JR487" s="11"/>
      <c r="JS487" s="11"/>
      <c r="JT487" s="11"/>
      <c r="JU487" s="11"/>
      <c r="JV487" s="11"/>
      <c r="JW487" s="11"/>
      <c r="JX487" s="11"/>
      <c r="JY487" s="11"/>
      <c r="JZ487" s="11"/>
      <c r="KA487" s="11"/>
      <c r="KB487" s="11"/>
      <c r="KC487" s="11"/>
      <c r="KD487" s="11"/>
      <c r="KE487" s="11"/>
      <c r="KF487" s="11"/>
      <c r="KG487" s="11"/>
      <c r="KH487" s="11"/>
      <c r="KI487" s="11"/>
      <c r="KJ487" s="11"/>
      <c r="KK487" s="11"/>
      <c r="KL487" s="11"/>
      <c r="KM487" s="11"/>
      <c r="KN487" s="11"/>
      <c r="KO487" s="11"/>
      <c r="KP487" s="11"/>
      <c r="KQ487" s="11"/>
      <c r="KR487" s="11"/>
      <c r="KS487" s="11"/>
      <c r="KT487" s="11"/>
      <c r="KU487" s="11"/>
      <c r="KV487" s="11"/>
      <c r="KW487" s="11"/>
      <c r="KX487" s="11"/>
      <c r="KY487" s="11"/>
      <c r="KZ487" s="11"/>
      <c r="LA487" s="11"/>
      <c r="LB487" s="11"/>
      <c r="LC487" s="11"/>
      <c r="LD487" s="11"/>
      <c r="LE487" s="11"/>
      <c r="LF487" s="11"/>
      <c r="LG487" s="11"/>
      <c r="LH487" s="11"/>
      <c r="LI487" s="11"/>
      <c r="LJ487" s="11"/>
      <c r="LK487" s="11"/>
      <c r="LL487" s="11"/>
      <c r="LM487" s="11"/>
      <c r="LN487" s="11"/>
      <c r="LO487" s="11"/>
      <c r="LP487" s="11"/>
      <c r="LQ487" s="11"/>
      <c r="LR487" s="11"/>
      <c r="LS487" s="11"/>
      <c r="LT487" s="11"/>
      <c r="LU487" s="11"/>
      <c r="LV487" s="11"/>
      <c r="LW487" s="11"/>
      <c r="LX487" s="11"/>
      <c r="LY487" s="11"/>
      <c r="LZ487" s="11"/>
      <c r="MA487" s="11"/>
      <c r="MB487" s="11"/>
      <c r="MC487" s="11"/>
      <c r="MD487" s="11"/>
      <c r="ME487" s="11"/>
      <c r="MF487" s="11"/>
    </row>
    <row r="488" customFormat="false" ht="12.8" hidden="false" customHeight="false" outlineLevel="0" collapsed="false">
      <c r="A488" s="1" t="str">
        <f aca="false">IF(taskList!J484&lt;&gt;"",taskList!J484,"")</f>
        <v/>
      </c>
      <c r="B488" s="9" t="str">
        <f aca="false">IF(AND(IF(taskList!M484&lt;&gt;"",TRUE()),IF(taskList!K484&lt;&gt;"",TRUE())),taskList!M484/taskList!K484,"")</f>
        <v/>
      </c>
      <c r="C488" s="9" t="str">
        <f aca="false">IF(taskList!B484&lt;&gt;"",taskList!B484,"")</f>
        <v/>
      </c>
      <c r="D488" s="9" t="str">
        <f aca="false">IF(taskList!E484&lt;&gt;"",taskList!E484,"")</f>
        <v/>
      </c>
      <c r="E488" s="4" t="str">
        <f aca="false">IF(taskList!F484&lt;&gt;"",taskList!F484,"")</f>
        <v/>
      </c>
      <c r="F488" s="4" t="str">
        <f aca="false">IF(taskList!G484&lt;&gt;"",taskList!G484,"")</f>
        <v/>
      </c>
      <c r="H488" s="11" t="str">
        <f aca="false">IF(AND($B488&lt;&gt;"",$E488&lt;&gt;"",$F488&lt;&gt;"",H$7&lt;&gt;""),MAX(NETWORKDAYS(H$7,H$7+6)-MAX($E488-H$7,0)-MAX((H$7+4)-$F488,0),0)*$B488,"")</f>
        <v/>
      </c>
      <c r="I488" s="11" t="str">
        <f aca="false">IF(AND($B488&lt;&gt;"",$E488&lt;&gt;"",$F488&lt;&gt;"",I$7&lt;&gt;""),MAX(NETWORKDAYS(I$7,I$7+6)-MAX($E488-I$7,0)-MAX((I$7+4)-$F488,0),0)*$B488,"")</f>
        <v/>
      </c>
      <c r="J488" s="11" t="str">
        <f aca="false">IF(AND($B488&lt;&gt;"",$E488&lt;&gt;"",$F488&lt;&gt;"",J$7&lt;&gt;""),MAX(NETWORKDAYS(J$7,J$7+6)-MAX($E488-J$7,0)-MAX((J$7+4)-$F488,0),0)*$B488,"")</f>
        <v/>
      </c>
      <c r="K488" s="11" t="str">
        <f aca="false">IF(AND($B488&lt;&gt;"",$E488&lt;&gt;"",$F488&lt;&gt;"",K$7&lt;&gt;""),MAX(NETWORKDAYS(K$7,K$7+6)-MAX($E488-K$7,0)-MAX((K$7+4)-$F488,0),0)*$B488,"")</f>
        <v/>
      </c>
      <c r="L488" s="11" t="str">
        <f aca="false">IF(AND($B488&lt;&gt;"",$E488&lt;&gt;"",$F488&lt;&gt;"",L$7&lt;&gt;""),MAX(NETWORKDAYS(L$7,L$7+6)-MAX($E488-L$7,0)-MAX((L$7+4)-$F488,0),0)*$B488,"")</f>
        <v/>
      </c>
      <c r="M488" s="11" t="str">
        <f aca="false">IF(AND($B488&lt;&gt;"",$E488&lt;&gt;"",$F488&lt;&gt;"",M$7&lt;&gt;""),MAX(NETWORKDAYS(M$7,M$7+6)-MAX($E488-M$7,0)-MAX((M$7+4)-$F488,0),0)*$B488,"")</f>
        <v/>
      </c>
      <c r="N488" s="11" t="str">
        <f aca="false">IF(AND($B488&lt;&gt;"",$E488&lt;&gt;"",$F488&lt;&gt;"",N$7&lt;&gt;""),MAX(NETWORKDAYS(N$7,N$7+6)-MAX($E488-N$7,0)-MAX((N$7+4)-$F488,0),0)*$B488,"")</f>
        <v/>
      </c>
      <c r="O488" s="11" t="str">
        <f aca="false">IF(AND($B488&lt;&gt;"",$E488&lt;&gt;"",$F488&lt;&gt;"",O$7&lt;&gt;""),MAX(NETWORKDAYS(O$7,O$7+6)-MAX($E488-O$7,0)-MAX((O$7+4)-$F488,0),0)*$B488,"")</f>
        <v/>
      </c>
      <c r="P488" s="11" t="str">
        <f aca="false">IF(AND($B488&lt;&gt;"",$E488&lt;&gt;"",$F488&lt;&gt;"",P$7&lt;&gt;""),MAX(NETWORKDAYS(P$7,P$7+6)-MAX($E488-P$7,0)-MAX((P$7+4)-$F488,0),0)*$B488,"")</f>
        <v/>
      </c>
      <c r="Q488" s="11" t="str">
        <f aca="false">IF(AND($B488&lt;&gt;"",$E488&lt;&gt;"",$F488&lt;&gt;"",Q$7&lt;&gt;""),MAX(NETWORKDAYS(Q$7,Q$7+6)-MAX($E488-Q$7,0)-MAX((Q$7+4)-$F488,0),0)*$B488,"")</f>
        <v/>
      </c>
      <c r="R488" s="11" t="str">
        <f aca="false">IF(AND($B488&lt;&gt;"",$E488&lt;&gt;"",$F488&lt;&gt;"",R$7&lt;&gt;""),MAX(NETWORKDAYS(R$7,R$7+6)-MAX($E488-R$7,0)-MAX((R$7+4)-$F488,0),0)*$B488,"")</f>
        <v/>
      </c>
      <c r="S488" s="11" t="str">
        <f aca="false">IF(AND($B488&lt;&gt;"",$E488&lt;&gt;"",$F488&lt;&gt;"",S$7&lt;&gt;""),MAX(NETWORKDAYS(S$7,S$7+6)-MAX($E488-S$7,0)-MAX((S$7+4)-$F488,0),0)*$B488,"")</f>
        <v/>
      </c>
      <c r="T488" s="11" t="str">
        <f aca="false">IF(AND($B488&lt;&gt;"",$E488&lt;&gt;"",$F488&lt;&gt;"",T$7&lt;&gt;""),MAX(NETWORKDAYS(T$7,T$7+6)-MAX($E488-T$7,0)-MAX((T$7+4)-$F488,0),0)*$B488,"")</f>
        <v/>
      </c>
      <c r="U488" s="11" t="str">
        <f aca="false">IF(AND($B488&lt;&gt;"",$E488&lt;&gt;"",$F488&lt;&gt;"",U$7&lt;&gt;""),MAX(NETWORKDAYS(U$7,U$7+6)-MAX($E488-U$7,0)-MAX((U$7+4)-$F488,0),0)*$B488,"")</f>
        <v/>
      </c>
      <c r="V488" s="11" t="str">
        <f aca="false">IF(AND($B488&lt;&gt;"",$E488&lt;&gt;"",$F488&lt;&gt;"",V$7&lt;&gt;""),MAX(NETWORKDAYS(V$7,V$7+6)-MAX($E488-V$7,0)-MAX((V$7+4)-$F488,0),0)*$B488,"")</f>
        <v/>
      </c>
      <c r="W488" s="11" t="str">
        <f aca="false">IF(AND($B488&lt;&gt;"",$E488&lt;&gt;"",$F488&lt;&gt;"",W$7&lt;&gt;""),MAX(NETWORKDAYS(W$7,W$7+6)-MAX($E488-W$7,0)-MAX((W$7+4)-$F488,0),0)*$B488,"")</f>
        <v/>
      </c>
      <c r="X488" s="11" t="str">
        <f aca="false">IF(AND($B488&lt;&gt;"",$E488&lt;&gt;"",$F488&lt;&gt;"",X$7&lt;&gt;""),MAX(NETWORKDAYS(X$7,X$7+6)-MAX($E488-X$7,0)-MAX((X$7+4)-$F488,0),0)*$B488,"")</f>
        <v/>
      </c>
      <c r="Y488" s="11" t="str">
        <f aca="false">IF(AND($B488&lt;&gt;"",$E488&lt;&gt;"",$F488&lt;&gt;"",Y$7&lt;&gt;""),MAX(NETWORKDAYS(Y$7,Y$7+6)-MAX($E488-Y$7,0)-MAX((Y$7+4)-$F488,0),0)*$B488,"")</f>
        <v/>
      </c>
      <c r="Z488" s="11" t="str">
        <f aca="false">IF(AND($B488&lt;&gt;"",$E488&lt;&gt;"",$F488&lt;&gt;"",Z$7&lt;&gt;""),MAX(NETWORKDAYS(Z$7,Z$7+6)-MAX($E488-Z$7,0)-MAX((Z$7+4)-$F488,0),0)*$B488,"")</f>
        <v/>
      </c>
      <c r="AA488" s="11" t="str">
        <f aca="false">IF(AND($B488&lt;&gt;"",$E488&lt;&gt;"",$F488&lt;&gt;"",AA$7&lt;&gt;""),MAX(NETWORKDAYS(AA$7,AA$7+6)-MAX($E488-AA$7,0)-MAX((AA$7+4)-$F488,0),0)*$B488,"")</f>
        <v/>
      </c>
      <c r="AB488" s="11" t="str">
        <f aca="false">IF(AND($B488&lt;&gt;"",$E488&lt;&gt;"",$F488&lt;&gt;"",AB$7&lt;&gt;""),MAX(NETWORKDAYS(AB$7,AB$7+6)-MAX($E488-AB$7,0)-MAX((AB$7+4)-$F488,0),0)*$B488,"")</f>
        <v/>
      </c>
      <c r="AC488" s="11" t="str">
        <f aca="false">IF(AND($B488&lt;&gt;"",$E488&lt;&gt;"",$F488&lt;&gt;"",AC$7&lt;&gt;""),MAX(NETWORKDAYS(AC$7,AC$7+6)-MAX($E488-AC$7,0)-MAX((AC$7+4)-$F488,0),0)*$B488,"")</f>
        <v/>
      </c>
      <c r="AD488" s="11" t="str">
        <f aca="false">IF(AND($B488&lt;&gt;"",$E488&lt;&gt;"",$F488&lt;&gt;"",AD$7&lt;&gt;""),MAX(NETWORKDAYS(AD$7,AD$7+6)-MAX($E488-AD$7,0)-MAX((AD$7+4)-$F488,0),0)*$B488,"")</f>
        <v/>
      </c>
      <c r="AE488" s="11" t="str">
        <f aca="false">IF(AND($B488&lt;&gt;"",$E488&lt;&gt;"",$F488&lt;&gt;"",AE$7&lt;&gt;""),MAX(NETWORKDAYS(AE$7,AE$7+6)-MAX($E488-AE$7,0)-MAX((AE$7+4)-$F488,0),0)*$B488,"")</f>
        <v/>
      </c>
      <c r="AF488" s="11" t="str">
        <f aca="false">IF(AND($B488&lt;&gt;"",$E488&lt;&gt;"",$F488&lt;&gt;"",AF$7&lt;&gt;""),MAX(NETWORKDAYS(AF$7,AF$7+6)-MAX($E488-AF$7,0)-MAX((AF$7+4)-$F488,0),0)*$B488,"")</f>
        <v/>
      </c>
      <c r="AG488" s="11" t="str">
        <f aca="false">IF(AND($B488&lt;&gt;"",$E488&lt;&gt;"",$F488&lt;&gt;"",AG$7&lt;&gt;""),MAX(NETWORKDAYS(AG$7,AG$7+6)-MAX($E488-AG$7,0)-MAX((AG$7+4)-$F488,0),0)*$B488,"")</f>
        <v/>
      </c>
      <c r="AH488" s="11" t="str">
        <f aca="false">IF(AND($B488&lt;&gt;"",$E488&lt;&gt;"",$F488&lt;&gt;"",AH$7&lt;&gt;""),MAX(NETWORKDAYS(AH$7,AH$7+6)-MAX($E488-AH$7,0)-MAX((AH$7+4)-$F488,0),0)*$B488,"")</f>
        <v/>
      </c>
      <c r="AI488" s="11" t="str">
        <f aca="false">IF(AND($B488&lt;&gt;"",$E488&lt;&gt;"",$F488&lt;&gt;"",AI$7&lt;&gt;""),MAX(NETWORKDAYS(AI$7,AI$7+6)-MAX($E488-AI$7,0)-MAX((AI$7+4)-$F488,0),0)*$B488,"")</f>
        <v/>
      </c>
      <c r="AJ488" s="11" t="str">
        <f aca="false">IF(AND($B488&lt;&gt;"",$E488&lt;&gt;"",$F488&lt;&gt;"",AJ$7&lt;&gt;""),MAX(NETWORKDAYS(AJ$7,AJ$7+6)-MAX($E488-AJ$7,0)-MAX((AJ$7+4)-$F488,0),0)*$B488,"")</f>
        <v/>
      </c>
      <c r="AK488" s="11" t="str">
        <f aca="false">IF(AND($B488&lt;&gt;"",$E488&lt;&gt;"",$F488&lt;&gt;"",AK$7&lt;&gt;""),MAX(NETWORKDAYS(AK$7,AK$7+6)-MAX($E488-AK$7,0)-MAX((AK$7+4)-$F488,0),0)*$B488,"")</f>
        <v/>
      </c>
      <c r="AL488" s="11" t="str">
        <f aca="false">IF(AND($B488&lt;&gt;"",$E488&lt;&gt;"",$F488&lt;&gt;"",AL$7&lt;&gt;""),MAX(NETWORKDAYS(AL$7,AL$7+6)-MAX($E488-AL$7,0)-MAX((AL$7+4)-$F488,0),0)*$B488,"")</f>
        <v/>
      </c>
      <c r="AM488" s="11" t="str">
        <f aca="false">IF(AND($B488&lt;&gt;"",$E488&lt;&gt;"",$F488&lt;&gt;"",AM$7&lt;&gt;""),MAX(NETWORKDAYS(AM$7,AM$7+6)-MAX($E488-AM$7,0)-MAX((AM$7+4)-$F488,0),0)*$B488,"")</f>
        <v/>
      </c>
      <c r="AN488" s="11" t="str">
        <f aca="false">IF(AND($B488&lt;&gt;"",$E488&lt;&gt;"",$F488&lt;&gt;"",AN$7&lt;&gt;""),MAX(NETWORKDAYS(AN$7,AN$7+6)-MAX($E488-AN$7,0)-MAX((AN$7+4)-$F488,0),0)*$B488,"")</f>
        <v/>
      </c>
      <c r="AO488" s="11" t="str">
        <f aca="false">IF(AND($B488&lt;&gt;"",$E488&lt;&gt;"",$F488&lt;&gt;"",AO$7&lt;&gt;""),MAX(NETWORKDAYS(AO$7,AO$7+6)-MAX($E488-AO$7,0)-MAX((AO$7+4)-$F488,0),0)*$B488,"")</f>
        <v/>
      </c>
      <c r="AP488" s="11" t="str">
        <f aca="false">IF(AND($B488&lt;&gt;"",$E488&lt;&gt;"",$F488&lt;&gt;"",AP$7&lt;&gt;""),MAX(NETWORKDAYS(AP$7,AP$7+6)-MAX($E488-AP$7,0)-MAX((AP$7+4)-$F488,0),0)*$B488,"")</f>
        <v/>
      </c>
      <c r="AQ488" s="11" t="str">
        <f aca="false">IF(AND($B488&lt;&gt;"",$E488&lt;&gt;"",$F488&lt;&gt;"",AQ$7&lt;&gt;""),MAX(NETWORKDAYS(AQ$7,AQ$7+6)-MAX($E488-AQ$7,0)-MAX((AQ$7+4)-$F488,0),0)*$B488,"")</f>
        <v/>
      </c>
      <c r="AR488" s="11" t="str">
        <f aca="false">IF(AND($B488&lt;&gt;"",$E488&lt;&gt;"",$F488&lt;&gt;"",AR$7&lt;&gt;""),MAX(NETWORKDAYS(AR$7,AR$7+6)-MAX($E488-AR$7,0)-MAX((AR$7+4)-$F488,0),0)*$B488,"")</f>
        <v/>
      </c>
      <c r="AS488" s="11" t="str">
        <f aca="false">IF(AND($B488&lt;&gt;"",$E488&lt;&gt;"",$F488&lt;&gt;"",AS$7&lt;&gt;""),MAX(NETWORKDAYS(AS$7,AS$7+6)-MAX($E488-AS$7,0)-MAX((AS$7+4)-$F488,0),0)*$B488,"")</f>
        <v/>
      </c>
      <c r="AT488" s="11" t="str">
        <f aca="false">IF(AND($B488&lt;&gt;"",$E488&lt;&gt;"",$F488&lt;&gt;"",AT$7&lt;&gt;""),MAX(NETWORKDAYS(AT$7,AT$7+6)-MAX($E488-AT$7,0)-MAX((AT$7+4)-$F488,0),0)*$B488,"")</f>
        <v/>
      </c>
      <c r="AU488" s="11" t="str">
        <f aca="false">IF(AND($B488&lt;&gt;"",$E488&lt;&gt;"",$F488&lt;&gt;"",AU$7&lt;&gt;""),MAX(NETWORKDAYS(AU$7,AU$7+6)-MAX($E488-AU$7,0)-MAX((AU$7+4)-$F488,0),0)*$B488,"")</f>
        <v/>
      </c>
      <c r="AV488" s="11" t="str">
        <f aca="false">IF(AND($B488&lt;&gt;"",$E488&lt;&gt;"",$F488&lt;&gt;"",AV$7&lt;&gt;""),MAX(NETWORKDAYS(AV$7,AV$7+6)-MAX($E488-AV$7,0)-MAX((AV$7+4)-$F488,0),0)*$B488,"")</f>
        <v/>
      </c>
      <c r="AW488" s="11" t="str">
        <f aca="false">IF(AND($B488&lt;&gt;"",$E488&lt;&gt;"",$F488&lt;&gt;"",AW$7&lt;&gt;""),MAX(NETWORKDAYS(AW$7,AW$7+6)-MAX($E488-AW$7,0)-MAX((AW$7+4)-$F488,0),0)*$B488,"")</f>
        <v/>
      </c>
      <c r="AX488" s="11" t="str">
        <f aca="false">IF(AND($B488&lt;&gt;"",$E488&lt;&gt;"",$F488&lt;&gt;"",AX$7&lt;&gt;""),MAX(NETWORKDAYS(AX$7,AX$7+6)-MAX($E488-AX$7,0)-MAX((AX$7+4)-$F488,0),0)*$B488,"")</f>
        <v/>
      </c>
      <c r="AY488" s="11" t="str">
        <f aca="false">IF(AND($B488&lt;&gt;"",$E488&lt;&gt;"",$F488&lt;&gt;"",AY$7&lt;&gt;""),MAX(NETWORKDAYS(AY$7,AY$7+6)-MAX($E488-AY$7,0)-MAX((AY$7+4)-$F488,0),0)*$B488,"")</f>
        <v/>
      </c>
      <c r="AZ488" s="11" t="str">
        <f aca="false">IF(AND($B488&lt;&gt;"",$E488&lt;&gt;"",$F488&lt;&gt;"",AZ$7&lt;&gt;""),MAX(NETWORKDAYS(AZ$7,AZ$7+6)-MAX($E488-AZ$7,0)-MAX((AZ$7+4)-$F488,0),0)*$B488,"")</f>
        <v/>
      </c>
      <c r="BA488" s="11" t="str">
        <f aca="false">IF(AND($B488&lt;&gt;"",$E488&lt;&gt;"",$F488&lt;&gt;"",BA$7&lt;&gt;""),MAX(NETWORKDAYS(BA$7,BA$7+6)-MAX($E488-BA$7,0)-MAX((BA$7+4)-$F488,0),0)*$B488,"")</f>
        <v/>
      </c>
      <c r="BB488" s="11" t="str">
        <f aca="false">IF(AND($B488&lt;&gt;"",$E488&lt;&gt;"",$F488&lt;&gt;"",BB$7&lt;&gt;""),MAX(NETWORKDAYS(BB$7,BB$7+6)-MAX($E488-BB$7,0)-MAX((BB$7+4)-$F488,0),0)*$B488,"")</f>
        <v/>
      </c>
      <c r="BC488" s="11" t="str">
        <f aca="false">IF(AND($B488&lt;&gt;"",$E488&lt;&gt;"",$F488&lt;&gt;"",BC$7&lt;&gt;""),MAX(NETWORKDAYS(BC$7,BC$7+6)-MAX($E488-BC$7,0)-MAX((BC$7+4)-$F488,0),0)*$B488,"")</f>
        <v/>
      </c>
      <c r="BD488" s="11" t="str">
        <f aca="false">IF(AND($B488&lt;&gt;"",$E488&lt;&gt;"",$F488&lt;&gt;"",BD$7&lt;&gt;""),MAX(NETWORKDAYS(BD$7,BD$7+6)-MAX($E488-BD$7,0)-MAX((BD$7+4)-$F488,0),0)*$B488,"")</f>
        <v/>
      </c>
      <c r="BE488" s="11" t="str">
        <f aca="false">IF(AND($B488&lt;&gt;"",$E488&lt;&gt;"",$F488&lt;&gt;"",BE$7&lt;&gt;""),MAX(NETWORKDAYS(BE$7,BE$7+6)-MAX($E488-BE$7,0)-MAX((BE$7+4)-$F488,0),0)*$B488,"")</f>
        <v/>
      </c>
      <c r="BF488" s="11" t="str">
        <f aca="false">IF(AND($B488&lt;&gt;"",$E488&lt;&gt;"",$F488&lt;&gt;"",BF$7&lt;&gt;""),MAX(NETWORKDAYS(BF$7,BF$7+6)-MAX($E488-BF$7,0)-MAX((BF$7+4)-$F488,0),0)*$B488,"")</f>
        <v/>
      </c>
      <c r="BG488" s="11" t="str">
        <f aca="false">IF(AND($B488&lt;&gt;"",$E488&lt;&gt;"",$F488&lt;&gt;"",BG$7&lt;&gt;""),MAX(NETWORKDAYS(BG$7,BG$7+6)-MAX($E488-BG$7,0)-MAX((BG$7+4)-$F488,0),0)*$B488,"")</f>
        <v/>
      </c>
      <c r="BH488" s="11" t="str">
        <f aca="false">IF(AND($B488&lt;&gt;"",$E488&lt;&gt;"",$F488&lt;&gt;"",BH$7&lt;&gt;""),MAX(NETWORKDAYS(BH$7,BH$7+6)-MAX($E488-BH$7,0)-MAX((BH$7+4)-$F488,0),0)*$B488,"")</f>
        <v/>
      </c>
      <c r="BI488" s="11" t="str">
        <f aca="false">IF(AND($B488&lt;&gt;"",$E488&lt;&gt;"",$F488&lt;&gt;"",BI$7&lt;&gt;""),MAX(NETWORKDAYS(BI$7,BI$7+6)-MAX($E488-BI$7,0)-MAX((BI$7+4)-$F488,0),0)*$B488,"")</f>
        <v/>
      </c>
      <c r="BJ488" s="11" t="str">
        <f aca="false">IF(AND($B488&lt;&gt;"",$E488&lt;&gt;"",$F488&lt;&gt;"",BJ$7&lt;&gt;""),MAX(NETWORKDAYS(BJ$7,BJ$7+6)-MAX($E488-BJ$7,0)-MAX((BJ$7+4)-$F488,0),0)*$B488,"")</f>
        <v/>
      </c>
      <c r="BK488" s="11" t="str">
        <f aca="false">IF(AND($B488&lt;&gt;"",$E488&lt;&gt;"",$F488&lt;&gt;"",BK$7&lt;&gt;""),MAX(NETWORKDAYS(BK$7,BK$7+6)-MAX($E488-BK$7,0)-MAX((BK$7+4)-$F488,0),0)*$B488,"")</f>
        <v/>
      </c>
      <c r="BL488" s="11" t="str">
        <f aca="false">IF(AND($B488&lt;&gt;"",$E488&lt;&gt;"",$F488&lt;&gt;"",BL$7&lt;&gt;""),MAX(NETWORKDAYS(BL$7,BL$7+6)-MAX($E488-BL$7,0)-MAX((BL$7+4)-$F488,0),0)*$B488,"")</f>
        <v/>
      </c>
      <c r="BM488" s="11" t="str">
        <f aca="false">IF(AND($B488&lt;&gt;"",$E488&lt;&gt;"",$F488&lt;&gt;"",BM$7&lt;&gt;""),MAX(NETWORKDAYS(BM$7,BM$7+6)-MAX($E488-BM$7,0)-MAX((BM$7+4)-$F488,0),0)*$B488,"")</f>
        <v/>
      </c>
      <c r="BN488" s="11" t="str">
        <f aca="false">IF(AND($B488&lt;&gt;"",$E488&lt;&gt;"",$F488&lt;&gt;"",BN$7&lt;&gt;""),MAX(NETWORKDAYS(BN$7,BN$7+6)-MAX($E488-BN$7,0)-MAX((BN$7+4)-$F488,0),0)*$B488,"")</f>
        <v/>
      </c>
      <c r="BO488" s="11" t="str">
        <f aca="false">IF(AND($B488&lt;&gt;"",$E488&lt;&gt;"",$F488&lt;&gt;"",BO$7&lt;&gt;""),MAX(NETWORKDAYS(BO$7,BO$7+6)-MAX($E488-BO$7,0)-MAX((BO$7+4)-$F488,0),0)*$B488,"")</f>
        <v/>
      </c>
      <c r="BP488" s="11" t="str">
        <f aca="false">IF(AND($B488&lt;&gt;"",$E488&lt;&gt;"",$F488&lt;&gt;"",BP$7&lt;&gt;""),MAX(NETWORKDAYS(BP$7,BP$7+6)-MAX($E488-BP$7,0)-MAX((BP$7+4)-$F488,0),0)*$B488,"")</f>
        <v/>
      </c>
      <c r="BQ488" s="11" t="str">
        <f aca="false">IF(AND($B488&lt;&gt;"",$E488&lt;&gt;"",$F488&lt;&gt;"",BQ$7&lt;&gt;""),MAX(NETWORKDAYS(BQ$7,BQ$7+6)-MAX($E488-BQ$7,0)-MAX((BQ$7+4)-$F488,0),0)*$B488,"")</f>
        <v/>
      </c>
      <c r="BR488" s="11" t="str">
        <f aca="false">IF(AND($B488&lt;&gt;"",$E488&lt;&gt;"",$F488&lt;&gt;"",BR$7&lt;&gt;""),MAX(NETWORKDAYS(BR$7,BR$7+6)-MAX($E488-BR$7,0)-MAX((BR$7+4)-$F488,0),0)*$B488,"")</f>
        <v/>
      </c>
      <c r="BS488" s="11" t="str">
        <f aca="false">IF(AND($B488&lt;&gt;"",$E488&lt;&gt;"",$F488&lt;&gt;"",BS$7&lt;&gt;""),MAX(NETWORKDAYS(BS$7,BS$7+6)-MAX($E488-BS$7,0)-MAX((BS$7+4)-$F488,0),0)*$B488,"")</f>
        <v/>
      </c>
      <c r="BT488" s="11" t="str">
        <f aca="false">IF(AND($B488&lt;&gt;"",$E488&lt;&gt;"",$F488&lt;&gt;"",BT$7&lt;&gt;""),MAX(NETWORKDAYS(BT$7,BT$7+6)-MAX($E488-BT$7,0)-MAX((BT$7+4)-$F488,0),0)*$B488,"")</f>
        <v/>
      </c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  <c r="IX488" s="11"/>
      <c r="IY488" s="11"/>
      <c r="IZ488" s="11"/>
      <c r="JA488" s="11"/>
      <c r="JB488" s="11"/>
      <c r="JC488" s="11"/>
      <c r="JD488" s="11"/>
      <c r="JE488" s="11"/>
      <c r="JF488" s="11"/>
      <c r="JG488" s="11"/>
      <c r="JH488" s="11"/>
      <c r="JI488" s="11"/>
      <c r="JJ488" s="11"/>
      <c r="JK488" s="11"/>
      <c r="JL488" s="11"/>
      <c r="JM488" s="11"/>
      <c r="JN488" s="11"/>
      <c r="JO488" s="11"/>
      <c r="JP488" s="11"/>
      <c r="JQ488" s="11"/>
      <c r="JR488" s="11"/>
      <c r="JS488" s="11"/>
      <c r="JT488" s="11"/>
      <c r="JU488" s="11"/>
      <c r="JV488" s="11"/>
      <c r="JW488" s="11"/>
      <c r="JX488" s="11"/>
      <c r="JY488" s="11"/>
      <c r="JZ488" s="11"/>
      <c r="KA488" s="11"/>
      <c r="KB488" s="11"/>
      <c r="KC488" s="11"/>
      <c r="KD488" s="11"/>
      <c r="KE488" s="11"/>
      <c r="KF488" s="11"/>
      <c r="KG488" s="11"/>
      <c r="KH488" s="11"/>
      <c r="KI488" s="11"/>
      <c r="KJ488" s="11"/>
      <c r="KK488" s="11"/>
      <c r="KL488" s="11"/>
      <c r="KM488" s="11"/>
      <c r="KN488" s="11"/>
      <c r="KO488" s="11"/>
      <c r="KP488" s="11"/>
      <c r="KQ488" s="11"/>
      <c r="KR488" s="11"/>
      <c r="KS488" s="11"/>
      <c r="KT488" s="11"/>
      <c r="KU488" s="11"/>
      <c r="KV488" s="11"/>
      <c r="KW488" s="11"/>
      <c r="KX488" s="11"/>
      <c r="KY488" s="11"/>
      <c r="KZ488" s="11"/>
      <c r="LA488" s="11"/>
      <c r="LB488" s="11"/>
      <c r="LC488" s="11"/>
      <c r="LD488" s="11"/>
      <c r="LE488" s="11"/>
      <c r="LF488" s="11"/>
      <c r="LG488" s="11"/>
      <c r="LH488" s="11"/>
      <c r="LI488" s="11"/>
      <c r="LJ488" s="11"/>
      <c r="LK488" s="11"/>
      <c r="LL488" s="11"/>
      <c r="LM488" s="11"/>
      <c r="LN488" s="11"/>
      <c r="LO488" s="11"/>
      <c r="LP488" s="11"/>
      <c r="LQ488" s="11"/>
      <c r="LR488" s="11"/>
      <c r="LS488" s="11"/>
      <c r="LT488" s="11"/>
      <c r="LU488" s="11"/>
      <c r="LV488" s="11"/>
      <c r="LW488" s="11"/>
      <c r="LX488" s="11"/>
      <c r="LY488" s="11"/>
      <c r="LZ488" s="11"/>
      <c r="MA488" s="11"/>
      <c r="MB488" s="11"/>
      <c r="MC488" s="11"/>
      <c r="MD488" s="11"/>
      <c r="ME488" s="11"/>
      <c r="MF488" s="11"/>
    </row>
    <row r="489" customFormat="false" ht="12.8" hidden="false" customHeight="false" outlineLevel="0" collapsed="false">
      <c r="A489" s="1" t="str">
        <f aca="false">IF(taskList!J485&lt;&gt;"",taskList!J485,"")</f>
        <v/>
      </c>
      <c r="B489" s="9" t="str">
        <f aca="false">IF(AND(IF(taskList!M485&lt;&gt;"",TRUE()),IF(taskList!K485&lt;&gt;"",TRUE())),taskList!M485/taskList!K485,"")</f>
        <v/>
      </c>
      <c r="C489" s="9" t="str">
        <f aca="false">IF(taskList!B485&lt;&gt;"",taskList!B485,"")</f>
        <v/>
      </c>
      <c r="D489" s="9" t="str">
        <f aca="false">IF(taskList!E485&lt;&gt;"",taskList!E485,"")</f>
        <v/>
      </c>
      <c r="E489" s="4" t="str">
        <f aca="false">IF(taskList!F485&lt;&gt;"",taskList!F485,"")</f>
        <v/>
      </c>
      <c r="F489" s="4" t="str">
        <f aca="false">IF(taskList!G485&lt;&gt;"",taskList!G485,"")</f>
        <v/>
      </c>
      <c r="H489" s="11" t="str">
        <f aca="false">IF(AND($B489&lt;&gt;"",$E489&lt;&gt;"",$F489&lt;&gt;"",H$7&lt;&gt;""),MAX(NETWORKDAYS(H$7,H$7+6)-MAX($E489-H$7,0)-MAX((H$7+4)-$F489,0),0)*$B489,"")</f>
        <v/>
      </c>
      <c r="I489" s="11" t="str">
        <f aca="false">IF(AND($B489&lt;&gt;"",$E489&lt;&gt;"",$F489&lt;&gt;"",I$7&lt;&gt;""),MAX(NETWORKDAYS(I$7,I$7+6)-MAX($E489-I$7,0)-MAX((I$7+4)-$F489,0),0)*$B489,"")</f>
        <v/>
      </c>
      <c r="J489" s="11" t="str">
        <f aca="false">IF(AND($B489&lt;&gt;"",$E489&lt;&gt;"",$F489&lt;&gt;"",J$7&lt;&gt;""),MAX(NETWORKDAYS(J$7,J$7+6)-MAX($E489-J$7,0)-MAX((J$7+4)-$F489,0),0)*$B489,"")</f>
        <v/>
      </c>
      <c r="K489" s="11" t="str">
        <f aca="false">IF(AND($B489&lt;&gt;"",$E489&lt;&gt;"",$F489&lt;&gt;"",K$7&lt;&gt;""),MAX(NETWORKDAYS(K$7,K$7+6)-MAX($E489-K$7,0)-MAX((K$7+4)-$F489,0),0)*$B489,"")</f>
        <v/>
      </c>
      <c r="L489" s="11" t="str">
        <f aca="false">IF(AND($B489&lt;&gt;"",$E489&lt;&gt;"",$F489&lt;&gt;"",L$7&lt;&gt;""),MAX(NETWORKDAYS(L$7,L$7+6)-MAX($E489-L$7,0)-MAX((L$7+4)-$F489,0),0)*$B489,"")</f>
        <v/>
      </c>
      <c r="M489" s="11" t="str">
        <f aca="false">IF(AND($B489&lt;&gt;"",$E489&lt;&gt;"",$F489&lt;&gt;"",M$7&lt;&gt;""),MAX(NETWORKDAYS(M$7,M$7+6)-MAX($E489-M$7,0)-MAX((M$7+4)-$F489,0),0)*$B489,"")</f>
        <v/>
      </c>
      <c r="N489" s="11" t="str">
        <f aca="false">IF(AND($B489&lt;&gt;"",$E489&lt;&gt;"",$F489&lt;&gt;"",N$7&lt;&gt;""),MAX(NETWORKDAYS(N$7,N$7+6)-MAX($E489-N$7,0)-MAX((N$7+4)-$F489,0),0)*$B489,"")</f>
        <v/>
      </c>
      <c r="O489" s="11" t="str">
        <f aca="false">IF(AND($B489&lt;&gt;"",$E489&lt;&gt;"",$F489&lt;&gt;"",O$7&lt;&gt;""),MAX(NETWORKDAYS(O$7,O$7+6)-MAX($E489-O$7,0)-MAX((O$7+4)-$F489,0),0)*$B489,"")</f>
        <v/>
      </c>
      <c r="P489" s="11" t="str">
        <f aca="false">IF(AND($B489&lt;&gt;"",$E489&lt;&gt;"",$F489&lt;&gt;"",P$7&lt;&gt;""),MAX(NETWORKDAYS(P$7,P$7+6)-MAX($E489-P$7,0)-MAX((P$7+4)-$F489,0),0)*$B489,"")</f>
        <v/>
      </c>
      <c r="Q489" s="11" t="str">
        <f aca="false">IF(AND($B489&lt;&gt;"",$E489&lt;&gt;"",$F489&lt;&gt;"",Q$7&lt;&gt;""),MAX(NETWORKDAYS(Q$7,Q$7+6)-MAX($E489-Q$7,0)-MAX((Q$7+4)-$F489,0),0)*$B489,"")</f>
        <v/>
      </c>
      <c r="R489" s="11" t="str">
        <f aca="false">IF(AND($B489&lt;&gt;"",$E489&lt;&gt;"",$F489&lt;&gt;"",R$7&lt;&gt;""),MAX(NETWORKDAYS(R$7,R$7+6)-MAX($E489-R$7,0)-MAX((R$7+4)-$F489,0),0)*$B489,"")</f>
        <v/>
      </c>
      <c r="S489" s="11" t="str">
        <f aca="false">IF(AND($B489&lt;&gt;"",$E489&lt;&gt;"",$F489&lt;&gt;"",S$7&lt;&gt;""),MAX(NETWORKDAYS(S$7,S$7+6)-MAX($E489-S$7,0)-MAX((S$7+4)-$F489,0),0)*$B489,"")</f>
        <v/>
      </c>
      <c r="T489" s="11" t="str">
        <f aca="false">IF(AND($B489&lt;&gt;"",$E489&lt;&gt;"",$F489&lt;&gt;"",T$7&lt;&gt;""),MAX(NETWORKDAYS(T$7,T$7+6)-MAX($E489-T$7,0)-MAX((T$7+4)-$F489,0),0)*$B489,"")</f>
        <v/>
      </c>
      <c r="U489" s="11" t="str">
        <f aca="false">IF(AND($B489&lt;&gt;"",$E489&lt;&gt;"",$F489&lt;&gt;"",U$7&lt;&gt;""),MAX(NETWORKDAYS(U$7,U$7+6)-MAX($E489-U$7,0)-MAX((U$7+4)-$F489,0),0)*$B489,"")</f>
        <v/>
      </c>
      <c r="V489" s="11" t="str">
        <f aca="false">IF(AND($B489&lt;&gt;"",$E489&lt;&gt;"",$F489&lt;&gt;"",V$7&lt;&gt;""),MAX(NETWORKDAYS(V$7,V$7+6)-MAX($E489-V$7,0)-MAX((V$7+4)-$F489,0),0)*$B489,"")</f>
        <v/>
      </c>
      <c r="W489" s="11" t="str">
        <f aca="false">IF(AND($B489&lt;&gt;"",$E489&lt;&gt;"",$F489&lt;&gt;"",W$7&lt;&gt;""),MAX(NETWORKDAYS(W$7,W$7+6)-MAX($E489-W$7,0)-MAX((W$7+4)-$F489,0),0)*$B489,"")</f>
        <v/>
      </c>
      <c r="X489" s="11" t="str">
        <f aca="false">IF(AND($B489&lt;&gt;"",$E489&lt;&gt;"",$F489&lt;&gt;"",X$7&lt;&gt;""),MAX(NETWORKDAYS(X$7,X$7+6)-MAX($E489-X$7,0)-MAX((X$7+4)-$F489,0),0)*$B489,"")</f>
        <v/>
      </c>
      <c r="Y489" s="11" t="str">
        <f aca="false">IF(AND($B489&lt;&gt;"",$E489&lt;&gt;"",$F489&lt;&gt;"",Y$7&lt;&gt;""),MAX(NETWORKDAYS(Y$7,Y$7+6)-MAX($E489-Y$7,0)-MAX((Y$7+4)-$F489,0),0)*$B489,"")</f>
        <v/>
      </c>
      <c r="Z489" s="11" t="str">
        <f aca="false">IF(AND($B489&lt;&gt;"",$E489&lt;&gt;"",$F489&lt;&gt;"",Z$7&lt;&gt;""),MAX(NETWORKDAYS(Z$7,Z$7+6)-MAX($E489-Z$7,0)-MAX((Z$7+4)-$F489,0),0)*$B489,"")</f>
        <v/>
      </c>
      <c r="AA489" s="11" t="str">
        <f aca="false">IF(AND($B489&lt;&gt;"",$E489&lt;&gt;"",$F489&lt;&gt;"",AA$7&lt;&gt;""),MAX(NETWORKDAYS(AA$7,AA$7+6)-MAX($E489-AA$7,0)-MAX((AA$7+4)-$F489,0),0)*$B489,"")</f>
        <v/>
      </c>
      <c r="AB489" s="11" t="str">
        <f aca="false">IF(AND($B489&lt;&gt;"",$E489&lt;&gt;"",$F489&lt;&gt;"",AB$7&lt;&gt;""),MAX(NETWORKDAYS(AB$7,AB$7+6)-MAX($E489-AB$7,0)-MAX((AB$7+4)-$F489,0),0)*$B489,"")</f>
        <v/>
      </c>
      <c r="AC489" s="11" t="str">
        <f aca="false">IF(AND($B489&lt;&gt;"",$E489&lt;&gt;"",$F489&lt;&gt;"",AC$7&lt;&gt;""),MAX(NETWORKDAYS(AC$7,AC$7+6)-MAX($E489-AC$7,0)-MAX((AC$7+4)-$F489,0),0)*$B489,"")</f>
        <v/>
      </c>
      <c r="AD489" s="11" t="str">
        <f aca="false">IF(AND($B489&lt;&gt;"",$E489&lt;&gt;"",$F489&lt;&gt;"",AD$7&lt;&gt;""),MAX(NETWORKDAYS(AD$7,AD$7+6)-MAX($E489-AD$7,0)-MAX((AD$7+4)-$F489,0),0)*$B489,"")</f>
        <v/>
      </c>
      <c r="AE489" s="11" t="str">
        <f aca="false">IF(AND($B489&lt;&gt;"",$E489&lt;&gt;"",$F489&lt;&gt;"",AE$7&lt;&gt;""),MAX(NETWORKDAYS(AE$7,AE$7+6)-MAX($E489-AE$7,0)-MAX((AE$7+4)-$F489,0),0)*$B489,"")</f>
        <v/>
      </c>
      <c r="AF489" s="11" t="str">
        <f aca="false">IF(AND($B489&lt;&gt;"",$E489&lt;&gt;"",$F489&lt;&gt;"",AF$7&lt;&gt;""),MAX(NETWORKDAYS(AF$7,AF$7+6)-MAX($E489-AF$7,0)-MAX((AF$7+4)-$F489,0),0)*$B489,"")</f>
        <v/>
      </c>
      <c r="AG489" s="11" t="str">
        <f aca="false">IF(AND($B489&lt;&gt;"",$E489&lt;&gt;"",$F489&lt;&gt;"",AG$7&lt;&gt;""),MAX(NETWORKDAYS(AG$7,AG$7+6)-MAX($E489-AG$7,0)-MAX((AG$7+4)-$F489,0),0)*$B489,"")</f>
        <v/>
      </c>
      <c r="AH489" s="11" t="str">
        <f aca="false">IF(AND($B489&lt;&gt;"",$E489&lt;&gt;"",$F489&lt;&gt;"",AH$7&lt;&gt;""),MAX(NETWORKDAYS(AH$7,AH$7+6)-MAX($E489-AH$7,0)-MAX((AH$7+4)-$F489,0),0)*$B489,"")</f>
        <v/>
      </c>
      <c r="AI489" s="11" t="str">
        <f aca="false">IF(AND($B489&lt;&gt;"",$E489&lt;&gt;"",$F489&lt;&gt;"",AI$7&lt;&gt;""),MAX(NETWORKDAYS(AI$7,AI$7+6)-MAX($E489-AI$7,0)-MAX((AI$7+4)-$F489,0),0)*$B489,"")</f>
        <v/>
      </c>
      <c r="AJ489" s="11" t="str">
        <f aca="false">IF(AND($B489&lt;&gt;"",$E489&lt;&gt;"",$F489&lt;&gt;"",AJ$7&lt;&gt;""),MAX(NETWORKDAYS(AJ$7,AJ$7+6)-MAX($E489-AJ$7,0)-MAX((AJ$7+4)-$F489,0),0)*$B489,"")</f>
        <v/>
      </c>
      <c r="AK489" s="11" t="str">
        <f aca="false">IF(AND($B489&lt;&gt;"",$E489&lt;&gt;"",$F489&lt;&gt;"",AK$7&lt;&gt;""),MAX(NETWORKDAYS(AK$7,AK$7+6)-MAX($E489-AK$7,0)-MAX((AK$7+4)-$F489,0),0)*$B489,"")</f>
        <v/>
      </c>
      <c r="AL489" s="11" t="str">
        <f aca="false">IF(AND($B489&lt;&gt;"",$E489&lt;&gt;"",$F489&lt;&gt;"",AL$7&lt;&gt;""),MAX(NETWORKDAYS(AL$7,AL$7+6)-MAX($E489-AL$7,0)-MAX((AL$7+4)-$F489,0),0)*$B489,"")</f>
        <v/>
      </c>
      <c r="AM489" s="11" t="str">
        <f aca="false">IF(AND($B489&lt;&gt;"",$E489&lt;&gt;"",$F489&lt;&gt;"",AM$7&lt;&gt;""),MAX(NETWORKDAYS(AM$7,AM$7+6)-MAX($E489-AM$7,0)-MAX((AM$7+4)-$F489,0),0)*$B489,"")</f>
        <v/>
      </c>
      <c r="AN489" s="11" t="str">
        <f aca="false">IF(AND($B489&lt;&gt;"",$E489&lt;&gt;"",$F489&lt;&gt;"",AN$7&lt;&gt;""),MAX(NETWORKDAYS(AN$7,AN$7+6)-MAX($E489-AN$7,0)-MAX((AN$7+4)-$F489,0),0)*$B489,"")</f>
        <v/>
      </c>
      <c r="AO489" s="11" t="str">
        <f aca="false">IF(AND($B489&lt;&gt;"",$E489&lt;&gt;"",$F489&lt;&gt;"",AO$7&lt;&gt;""),MAX(NETWORKDAYS(AO$7,AO$7+6)-MAX($E489-AO$7,0)-MAX((AO$7+4)-$F489,0),0)*$B489,"")</f>
        <v/>
      </c>
      <c r="AP489" s="11" t="str">
        <f aca="false">IF(AND($B489&lt;&gt;"",$E489&lt;&gt;"",$F489&lt;&gt;"",AP$7&lt;&gt;""),MAX(NETWORKDAYS(AP$7,AP$7+6)-MAX($E489-AP$7,0)-MAX((AP$7+4)-$F489,0),0)*$B489,"")</f>
        <v/>
      </c>
      <c r="AQ489" s="11" t="str">
        <f aca="false">IF(AND($B489&lt;&gt;"",$E489&lt;&gt;"",$F489&lt;&gt;"",AQ$7&lt;&gt;""),MAX(NETWORKDAYS(AQ$7,AQ$7+6)-MAX($E489-AQ$7,0)-MAX((AQ$7+4)-$F489,0),0)*$B489,"")</f>
        <v/>
      </c>
      <c r="AR489" s="11" t="str">
        <f aca="false">IF(AND($B489&lt;&gt;"",$E489&lt;&gt;"",$F489&lt;&gt;"",AR$7&lt;&gt;""),MAX(NETWORKDAYS(AR$7,AR$7+6)-MAX($E489-AR$7,0)-MAX((AR$7+4)-$F489,0),0)*$B489,"")</f>
        <v/>
      </c>
      <c r="AS489" s="11" t="str">
        <f aca="false">IF(AND($B489&lt;&gt;"",$E489&lt;&gt;"",$F489&lt;&gt;"",AS$7&lt;&gt;""),MAX(NETWORKDAYS(AS$7,AS$7+6)-MAX($E489-AS$7,0)-MAX((AS$7+4)-$F489,0),0)*$B489,"")</f>
        <v/>
      </c>
      <c r="AT489" s="11" t="str">
        <f aca="false">IF(AND($B489&lt;&gt;"",$E489&lt;&gt;"",$F489&lt;&gt;"",AT$7&lt;&gt;""),MAX(NETWORKDAYS(AT$7,AT$7+6)-MAX($E489-AT$7,0)-MAX((AT$7+4)-$F489,0),0)*$B489,"")</f>
        <v/>
      </c>
      <c r="AU489" s="11" t="str">
        <f aca="false">IF(AND($B489&lt;&gt;"",$E489&lt;&gt;"",$F489&lt;&gt;"",AU$7&lt;&gt;""),MAX(NETWORKDAYS(AU$7,AU$7+6)-MAX($E489-AU$7,0)-MAX((AU$7+4)-$F489,0),0)*$B489,"")</f>
        <v/>
      </c>
      <c r="AV489" s="11" t="str">
        <f aca="false">IF(AND($B489&lt;&gt;"",$E489&lt;&gt;"",$F489&lt;&gt;"",AV$7&lt;&gt;""),MAX(NETWORKDAYS(AV$7,AV$7+6)-MAX($E489-AV$7,0)-MAX((AV$7+4)-$F489,0),0)*$B489,"")</f>
        <v/>
      </c>
      <c r="AW489" s="11" t="str">
        <f aca="false">IF(AND($B489&lt;&gt;"",$E489&lt;&gt;"",$F489&lt;&gt;"",AW$7&lt;&gt;""),MAX(NETWORKDAYS(AW$7,AW$7+6)-MAX($E489-AW$7,0)-MAX((AW$7+4)-$F489,0),0)*$B489,"")</f>
        <v/>
      </c>
      <c r="AX489" s="11" t="str">
        <f aca="false">IF(AND($B489&lt;&gt;"",$E489&lt;&gt;"",$F489&lt;&gt;"",AX$7&lt;&gt;""),MAX(NETWORKDAYS(AX$7,AX$7+6)-MAX($E489-AX$7,0)-MAX((AX$7+4)-$F489,0),0)*$B489,"")</f>
        <v/>
      </c>
      <c r="AY489" s="11" t="str">
        <f aca="false">IF(AND($B489&lt;&gt;"",$E489&lt;&gt;"",$F489&lt;&gt;"",AY$7&lt;&gt;""),MAX(NETWORKDAYS(AY$7,AY$7+6)-MAX($E489-AY$7,0)-MAX((AY$7+4)-$F489,0),0)*$B489,"")</f>
        <v/>
      </c>
      <c r="AZ489" s="11" t="str">
        <f aca="false">IF(AND($B489&lt;&gt;"",$E489&lt;&gt;"",$F489&lt;&gt;"",AZ$7&lt;&gt;""),MAX(NETWORKDAYS(AZ$7,AZ$7+6)-MAX($E489-AZ$7,0)-MAX((AZ$7+4)-$F489,0),0)*$B489,"")</f>
        <v/>
      </c>
      <c r="BA489" s="11" t="str">
        <f aca="false">IF(AND($B489&lt;&gt;"",$E489&lt;&gt;"",$F489&lt;&gt;"",BA$7&lt;&gt;""),MAX(NETWORKDAYS(BA$7,BA$7+6)-MAX($E489-BA$7,0)-MAX((BA$7+4)-$F489,0),0)*$B489,"")</f>
        <v/>
      </c>
      <c r="BB489" s="11" t="str">
        <f aca="false">IF(AND($B489&lt;&gt;"",$E489&lt;&gt;"",$F489&lt;&gt;"",BB$7&lt;&gt;""),MAX(NETWORKDAYS(BB$7,BB$7+6)-MAX($E489-BB$7,0)-MAX((BB$7+4)-$F489,0),0)*$B489,"")</f>
        <v/>
      </c>
      <c r="BC489" s="11" t="str">
        <f aca="false">IF(AND($B489&lt;&gt;"",$E489&lt;&gt;"",$F489&lt;&gt;"",BC$7&lt;&gt;""),MAX(NETWORKDAYS(BC$7,BC$7+6)-MAX($E489-BC$7,0)-MAX((BC$7+4)-$F489,0),0)*$B489,"")</f>
        <v/>
      </c>
      <c r="BD489" s="11" t="str">
        <f aca="false">IF(AND($B489&lt;&gt;"",$E489&lt;&gt;"",$F489&lt;&gt;"",BD$7&lt;&gt;""),MAX(NETWORKDAYS(BD$7,BD$7+6)-MAX($E489-BD$7,0)-MAX((BD$7+4)-$F489,0),0)*$B489,"")</f>
        <v/>
      </c>
      <c r="BE489" s="11" t="str">
        <f aca="false">IF(AND($B489&lt;&gt;"",$E489&lt;&gt;"",$F489&lt;&gt;"",BE$7&lt;&gt;""),MAX(NETWORKDAYS(BE$7,BE$7+6)-MAX($E489-BE$7,0)-MAX((BE$7+4)-$F489,0),0)*$B489,"")</f>
        <v/>
      </c>
      <c r="BF489" s="11" t="str">
        <f aca="false">IF(AND($B489&lt;&gt;"",$E489&lt;&gt;"",$F489&lt;&gt;"",BF$7&lt;&gt;""),MAX(NETWORKDAYS(BF$7,BF$7+6)-MAX($E489-BF$7,0)-MAX((BF$7+4)-$F489,0),0)*$B489,"")</f>
        <v/>
      </c>
      <c r="BG489" s="11" t="str">
        <f aca="false">IF(AND($B489&lt;&gt;"",$E489&lt;&gt;"",$F489&lt;&gt;"",BG$7&lt;&gt;""),MAX(NETWORKDAYS(BG$7,BG$7+6)-MAX($E489-BG$7,0)-MAX((BG$7+4)-$F489,0),0)*$B489,"")</f>
        <v/>
      </c>
      <c r="BH489" s="11" t="str">
        <f aca="false">IF(AND($B489&lt;&gt;"",$E489&lt;&gt;"",$F489&lt;&gt;"",BH$7&lt;&gt;""),MAX(NETWORKDAYS(BH$7,BH$7+6)-MAX($E489-BH$7,0)-MAX((BH$7+4)-$F489,0),0)*$B489,"")</f>
        <v/>
      </c>
      <c r="BI489" s="11" t="str">
        <f aca="false">IF(AND($B489&lt;&gt;"",$E489&lt;&gt;"",$F489&lt;&gt;"",BI$7&lt;&gt;""),MAX(NETWORKDAYS(BI$7,BI$7+6)-MAX($E489-BI$7,0)-MAX((BI$7+4)-$F489,0),0)*$B489,"")</f>
        <v/>
      </c>
      <c r="BJ489" s="11" t="str">
        <f aca="false">IF(AND($B489&lt;&gt;"",$E489&lt;&gt;"",$F489&lt;&gt;"",BJ$7&lt;&gt;""),MAX(NETWORKDAYS(BJ$7,BJ$7+6)-MAX($E489-BJ$7,0)-MAX((BJ$7+4)-$F489,0),0)*$B489,"")</f>
        <v/>
      </c>
      <c r="BK489" s="11" t="str">
        <f aca="false">IF(AND($B489&lt;&gt;"",$E489&lt;&gt;"",$F489&lt;&gt;"",BK$7&lt;&gt;""),MAX(NETWORKDAYS(BK$7,BK$7+6)-MAX($E489-BK$7,0)-MAX((BK$7+4)-$F489,0),0)*$B489,"")</f>
        <v/>
      </c>
      <c r="BL489" s="11" t="str">
        <f aca="false">IF(AND($B489&lt;&gt;"",$E489&lt;&gt;"",$F489&lt;&gt;"",BL$7&lt;&gt;""),MAX(NETWORKDAYS(BL$7,BL$7+6)-MAX($E489-BL$7,0)-MAX((BL$7+4)-$F489,0),0)*$B489,"")</f>
        <v/>
      </c>
      <c r="BM489" s="11" t="str">
        <f aca="false">IF(AND($B489&lt;&gt;"",$E489&lt;&gt;"",$F489&lt;&gt;"",BM$7&lt;&gt;""),MAX(NETWORKDAYS(BM$7,BM$7+6)-MAX($E489-BM$7,0)-MAX((BM$7+4)-$F489,0),0)*$B489,"")</f>
        <v/>
      </c>
      <c r="BN489" s="11" t="str">
        <f aca="false">IF(AND($B489&lt;&gt;"",$E489&lt;&gt;"",$F489&lt;&gt;"",BN$7&lt;&gt;""),MAX(NETWORKDAYS(BN$7,BN$7+6)-MAX($E489-BN$7,0)-MAX((BN$7+4)-$F489,0),0)*$B489,"")</f>
        <v/>
      </c>
      <c r="BO489" s="11" t="str">
        <f aca="false">IF(AND($B489&lt;&gt;"",$E489&lt;&gt;"",$F489&lt;&gt;"",BO$7&lt;&gt;""),MAX(NETWORKDAYS(BO$7,BO$7+6)-MAX($E489-BO$7,0)-MAX((BO$7+4)-$F489,0),0)*$B489,"")</f>
        <v/>
      </c>
      <c r="BP489" s="11" t="str">
        <f aca="false">IF(AND($B489&lt;&gt;"",$E489&lt;&gt;"",$F489&lt;&gt;"",BP$7&lt;&gt;""),MAX(NETWORKDAYS(BP$7,BP$7+6)-MAX($E489-BP$7,0)-MAX((BP$7+4)-$F489,0),0)*$B489,"")</f>
        <v/>
      </c>
      <c r="BQ489" s="11" t="str">
        <f aca="false">IF(AND($B489&lt;&gt;"",$E489&lt;&gt;"",$F489&lt;&gt;"",BQ$7&lt;&gt;""),MAX(NETWORKDAYS(BQ$7,BQ$7+6)-MAX($E489-BQ$7,0)-MAX((BQ$7+4)-$F489,0),0)*$B489,"")</f>
        <v/>
      </c>
      <c r="BR489" s="11" t="str">
        <f aca="false">IF(AND($B489&lt;&gt;"",$E489&lt;&gt;"",$F489&lt;&gt;"",BR$7&lt;&gt;""),MAX(NETWORKDAYS(BR$7,BR$7+6)-MAX($E489-BR$7,0)-MAX((BR$7+4)-$F489,0),0)*$B489,"")</f>
        <v/>
      </c>
      <c r="BS489" s="11" t="str">
        <f aca="false">IF(AND($B489&lt;&gt;"",$E489&lt;&gt;"",$F489&lt;&gt;"",BS$7&lt;&gt;""),MAX(NETWORKDAYS(BS$7,BS$7+6)-MAX($E489-BS$7,0)-MAX((BS$7+4)-$F489,0),0)*$B489,"")</f>
        <v/>
      </c>
      <c r="BT489" s="11" t="str">
        <f aca="false">IF(AND($B489&lt;&gt;"",$E489&lt;&gt;"",$F489&lt;&gt;"",BT$7&lt;&gt;""),MAX(NETWORKDAYS(BT$7,BT$7+6)-MAX($E489-BT$7,0)-MAX((BT$7+4)-$F489,0),0)*$B489,"")</f>
        <v/>
      </c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  <c r="JR489" s="11"/>
      <c r="JS489" s="11"/>
      <c r="JT489" s="11"/>
      <c r="JU489" s="11"/>
      <c r="JV489" s="11"/>
      <c r="JW489" s="11"/>
      <c r="JX489" s="11"/>
      <c r="JY489" s="11"/>
      <c r="JZ489" s="11"/>
      <c r="KA489" s="11"/>
      <c r="KB489" s="11"/>
      <c r="KC489" s="11"/>
      <c r="KD489" s="11"/>
      <c r="KE489" s="11"/>
      <c r="KF489" s="11"/>
      <c r="KG489" s="11"/>
      <c r="KH489" s="11"/>
      <c r="KI489" s="11"/>
      <c r="KJ489" s="11"/>
      <c r="KK489" s="11"/>
      <c r="KL489" s="11"/>
      <c r="KM489" s="11"/>
      <c r="KN489" s="11"/>
      <c r="KO489" s="11"/>
      <c r="KP489" s="11"/>
      <c r="KQ489" s="11"/>
      <c r="KR489" s="11"/>
      <c r="KS489" s="11"/>
      <c r="KT489" s="11"/>
      <c r="KU489" s="11"/>
      <c r="KV489" s="11"/>
      <c r="KW489" s="11"/>
      <c r="KX489" s="11"/>
      <c r="KY489" s="11"/>
      <c r="KZ489" s="11"/>
      <c r="LA489" s="11"/>
      <c r="LB489" s="11"/>
      <c r="LC489" s="11"/>
      <c r="LD489" s="11"/>
      <c r="LE489" s="11"/>
      <c r="LF489" s="11"/>
      <c r="LG489" s="11"/>
      <c r="LH489" s="11"/>
      <c r="LI489" s="11"/>
      <c r="LJ489" s="11"/>
      <c r="LK489" s="11"/>
      <c r="LL489" s="11"/>
      <c r="LM489" s="11"/>
      <c r="LN489" s="11"/>
      <c r="LO489" s="11"/>
      <c r="LP489" s="11"/>
      <c r="LQ489" s="11"/>
      <c r="LR489" s="11"/>
      <c r="LS489" s="11"/>
      <c r="LT489" s="11"/>
      <c r="LU489" s="11"/>
      <c r="LV489" s="11"/>
      <c r="LW489" s="11"/>
      <c r="LX489" s="11"/>
      <c r="LY489" s="11"/>
      <c r="LZ489" s="11"/>
      <c r="MA489" s="11"/>
      <c r="MB489" s="11"/>
      <c r="MC489" s="11"/>
      <c r="MD489" s="11"/>
      <c r="ME489" s="11"/>
      <c r="MF489" s="11"/>
    </row>
    <row r="490" customFormat="false" ht="12.8" hidden="false" customHeight="false" outlineLevel="0" collapsed="false">
      <c r="A490" s="1" t="str">
        <f aca="false">IF(taskList!J486&lt;&gt;"",taskList!J486,"")</f>
        <v/>
      </c>
      <c r="B490" s="9" t="str">
        <f aca="false">IF(AND(IF(taskList!M486&lt;&gt;"",TRUE()),IF(taskList!K486&lt;&gt;"",TRUE())),taskList!M486/taskList!K486,"")</f>
        <v/>
      </c>
      <c r="C490" s="9" t="str">
        <f aca="false">IF(taskList!B486&lt;&gt;"",taskList!B486,"")</f>
        <v/>
      </c>
      <c r="D490" s="9" t="str">
        <f aca="false">IF(taskList!E486&lt;&gt;"",taskList!E486,"")</f>
        <v/>
      </c>
      <c r="E490" s="4" t="str">
        <f aca="false">IF(taskList!F486&lt;&gt;"",taskList!F486,"")</f>
        <v/>
      </c>
      <c r="F490" s="4" t="str">
        <f aca="false">IF(taskList!G486&lt;&gt;"",taskList!G486,"")</f>
        <v/>
      </c>
      <c r="H490" s="11" t="str">
        <f aca="false">IF(AND($B490&lt;&gt;"",$E490&lt;&gt;"",$F490&lt;&gt;"",H$7&lt;&gt;""),MAX(NETWORKDAYS(H$7,H$7+6)-MAX($E490-H$7,0)-MAX((H$7+4)-$F490,0),0)*$B490,"")</f>
        <v/>
      </c>
      <c r="I490" s="11" t="str">
        <f aca="false">IF(AND($B490&lt;&gt;"",$E490&lt;&gt;"",$F490&lt;&gt;"",I$7&lt;&gt;""),MAX(NETWORKDAYS(I$7,I$7+6)-MAX($E490-I$7,0)-MAX((I$7+4)-$F490,0),0)*$B490,"")</f>
        <v/>
      </c>
      <c r="J490" s="11" t="str">
        <f aca="false">IF(AND($B490&lt;&gt;"",$E490&lt;&gt;"",$F490&lt;&gt;"",J$7&lt;&gt;""),MAX(NETWORKDAYS(J$7,J$7+6)-MAX($E490-J$7,0)-MAX((J$7+4)-$F490,0),0)*$B490,"")</f>
        <v/>
      </c>
      <c r="K490" s="11" t="str">
        <f aca="false">IF(AND($B490&lt;&gt;"",$E490&lt;&gt;"",$F490&lt;&gt;"",K$7&lt;&gt;""),MAX(NETWORKDAYS(K$7,K$7+6)-MAX($E490-K$7,0)-MAX((K$7+4)-$F490,0),0)*$B490,"")</f>
        <v/>
      </c>
      <c r="L490" s="11" t="str">
        <f aca="false">IF(AND($B490&lt;&gt;"",$E490&lt;&gt;"",$F490&lt;&gt;"",L$7&lt;&gt;""),MAX(NETWORKDAYS(L$7,L$7+6)-MAX($E490-L$7,0)-MAX((L$7+4)-$F490,0),0)*$B490,"")</f>
        <v/>
      </c>
      <c r="M490" s="11" t="str">
        <f aca="false">IF(AND($B490&lt;&gt;"",$E490&lt;&gt;"",$F490&lt;&gt;"",M$7&lt;&gt;""),MAX(NETWORKDAYS(M$7,M$7+6)-MAX($E490-M$7,0)-MAX((M$7+4)-$F490,0),0)*$B490,"")</f>
        <v/>
      </c>
      <c r="N490" s="11" t="str">
        <f aca="false">IF(AND($B490&lt;&gt;"",$E490&lt;&gt;"",$F490&lt;&gt;"",N$7&lt;&gt;""),MAX(NETWORKDAYS(N$7,N$7+6)-MAX($E490-N$7,0)-MAX((N$7+4)-$F490,0),0)*$B490,"")</f>
        <v/>
      </c>
      <c r="O490" s="11" t="str">
        <f aca="false">IF(AND($B490&lt;&gt;"",$E490&lt;&gt;"",$F490&lt;&gt;"",O$7&lt;&gt;""),MAX(NETWORKDAYS(O$7,O$7+6)-MAX($E490-O$7,0)-MAX((O$7+4)-$F490,0),0)*$B490,"")</f>
        <v/>
      </c>
      <c r="P490" s="11" t="str">
        <f aca="false">IF(AND($B490&lt;&gt;"",$E490&lt;&gt;"",$F490&lt;&gt;"",P$7&lt;&gt;""),MAX(NETWORKDAYS(P$7,P$7+6)-MAX($E490-P$7,0)-MAX((P$7+4)-$F490,0),0)*$B490,"")</f>
        <v/>
      </c>
      <c r="Q490" s="11" t="str">
        <f aca="false">IF(AND($B490&lt;&gt;"",$E490&lt;&gt;"",$F490&lt;&gt;"",Q$7&lt;&gt;""),MAX(NETWORKDAYS(Q$7,Q$7+6)-MAX($E490-Q$7,0)-MAX((Q$7+4)-$F490,0),0)*$B490,"")</f>
        <v/>
      </c>
      <c r="R490" s="11" t="str">
        <f aca="false">IF(AND($B490&lt;&gt;"",$E490&lt;&gt;"",$F490&lt;&gt;"",R$7&lt;&gt;""),MAX(NETWORKDAYS(R$7,R$7+6)-MAX($E490-R$7,0)-MAX((R$7+4)-$F490,0),0)*$B490,"")</f>
        <v/>
      </c>
      <c r="S490" s="11" t="str">
        <f aca="false">IF(AND($B490&lt;&gt;"",$E490&lt;&gt;"",$F490&lt;&gt;"",S$7&lt;&gt;""),MAX(NETWORKDAYS(S$7,S$7+6)-MAX($E490-S$7,0)-MAX((S$7+4)-$F490,0),0)*$B490,"")</f>
        <v/>
      </c>
      <c r="T490" s="11" t="str">
        <f aca="false">IF(AND($B490&lt;&gt;"",$E490&lt;&gt;"",$F490&lt;&gt;"",T$7&lt;&gt;""),MAX(NETWORKDAYS(T$7,T$7+6)-MAX($E490-T$7,0)-MAX((T$7+4)-$F490,0),0)*$B490,"")</f>
        <v/>
      </c>
      <c r="U490" s="11" t="str">
        <f aca="false">IF(AND($B490&lt;&gt;"",$E490&lt;&gt;"",$F490&lt;&gt;"",U$7&lt;&gt;""),MAX(NETWORKDAYS(U$7,U$7+6)-MAX($E490-U$7,0)-MAX((U$7+4)-$F490,0),0)*$B490,"")</f>
        <v/>
      </c>
      <c r="V490" s="11" t="str">
        <f aca="false">IF(AND($B490&lt;&gt;"",$E490&lt;&gt;"",$F490&lt;&gt;"",V$7&lt;&gt;""),MAX(NETWORKDAYS(V$7,V$7+6)-MAX($E490-V$7,0)-MAX((V$7+4)-$F490,0),0)*$B490,"")</f>
        <v/>
      </c>
      <c r="W490" s="11" t="str">
        <f aca="false">IF(AND($B490&lt;&gt;"",$E490&lt;&gt;"",$F490&lt;&gt;"",W$7&lt;&gt;""),MAX(NETWORKDAYS(W$7,W$7+6)-MAX($E490-W$7,0)-MAX((W$7+4)-$F490,0),0)*$B490,"")</f>
        <v/>
      </c>
      <c r="X490" s="11" t="str">
        <f aca="false">IF(AND($B490&lt;&gt;"",$E490&lt;&gt;"",$F490&lt;&gt;"",X$7&lt;&gt;""),MAX(NETWORKDAYS(X$7,X$7+6)-MAX($E490-X$7,0)-MAX((X$7+4)-$F490,0),0)*$B490,"")</f>
        <v/>
      </c>
      <c r="Y490" s="11" t="str">
        <f aca="false">IF(AND($B490&lt;&gt;"",$E490&lt;&gt;"",$F490&lt;&gt;"",Y$7&lt;&gt;""),MAX(NETWORKDAYS(Y$7,Y$7+6)-MAX($E490-Y$7,0)-MAX((Y$7+4)-$F490,0),0)*$B490,"")</f>
        <v/>
      </c>
      <c r="Z490" s="11" t="str">
        <f aca="false">IF(AND($B490&lt;&gt;"",$E490&lt;&gt;"",$F490&lt;&gt;"",Z$7&lt;&gt;""),MAX(NETWORKDAYS(Z$7,Z$7+6)-MAX($E490-Z$7,0)-MAX((Z$7+4)-$F490,0),0)*$B490,"")</f>
        <v/>
      </c>
      <c r="AA490" s="11" t="str">
        <f aca="false">IF(AND($B490&lt;&gt;"",$E490&lt;&gt;"",$F490&lt;&gt;"",AA$7&lt;&gt;""),MAX(NETWORKDAYS(AA$7,AA$7+6)-MAX($E490-AA$7,0)-MAX((AA$7+4)-$F490,0),0)*$B490,"")</f>
        <v/>
      </c>
      <c r="AB490" s="11" t="str">
        <f aca="false">IF(AND($B490&lt;&gt;"",$E490&lt;&gt;"",$F490&lt;&gt;"",AB$7&lt;&gt;""),MAX(NETWORKDAYS(AB$7,AB$7+6)-MAX($E490-AB$7,0)-MAX((AB$7+4)-$F490,0),0)*$B490,"")</f>
        <v/>
      </c>
      <c r="AC490" s="11" t="str">
        <f aca="false">IF(AND($B490&lt;&gt;"",$E490&lt;&gt;"",$F490&lt;&gt;"",AC$7&lt;&gt;""),MAX(NETWORKDAYS(AC$7,AC$7+6)-MAX($E490-AC$7,0)-MAX((AC$7+4)-$F490,0),0)*$B490,"")</f>
        <v/>
      </c>
      <c r="AD490" s="11" t="str">
        <f aca="false">IF(AND($B490&lt;&gt;"",$E490&lt;&gt;"",$F490&lt;&gt;"",AD$7&lt;&gt;""),MAX(NETWORKDAYS(AD$7,AD$7+6)-MAX($E490-AD$7,0)-MAX((AD$7+4)-$F490,0),0)*$B490,"")</f>
        <v/>
      </c>
      <c r="AE490" s="11" t="str">
        <f aca="false">IF(AND($B490&lt;&gt;"",$E490&lt;&gt;"",$F490&lt;&gt;"",AE$7&lt;&gt;""),MAX(NETWORKDAYS(AE$7,AE$7+6)-MAX($E490-AE$7,0)-MAX((AE$7+4)-$F490,0),0)*$B490,"")</f>
        <v/>
      </c>
      <c r="AF490" s="11" t="str">
        <f aca="false">IF(AND($B490&lt;&gt;"",$E490&lt;&gt;"",$F490&lt;&gt;"",AF$7&lt;&gt;""),MAX(NETWORKDAYS(AF$7,AF$7+6)-MAX($E490-AF$7,0)-MAX((AF$7+4)-$F490,0),0)*$B490,"")</f>
        <v/>
      </c>
      <c r="AG490" s="11" t="str">
        <f aca="false">IF(AND($B490&lt;&gt;"",$E490&lt;&gt;"",$F490&lt;&gt;"",AG$7&lt;&gt;""),MAX(NETWORKDAYS(AG$7,AG$7+6)-MAX($E490-AG$7,0)-MAX((AG$7+4)-$F490,0),0)*$B490,"")</f>
        <v/>
      </c>
      <c r="AH490" s="11" t="str">
        <f aca="false">IF(AND($B490&lt;&gt;"",$E490&lt;&gt;"",$F490&lt;&gt;"",AH$7&lt;&gt;""),MAX(NETWORKDAYS(AH$7,AH$7+6)-MAX($E490-AH$7,0)-MAX((AH$7+4)-$F490,0),0)*$B490,"")</f>
        <v/>
      </c>
      <c r="AI490" s="11" t="str">
        <f aca="false">IF(AND($B490&lt;&gt;"",$E490&lt;&gt;"",$F490&lt;&gt;"",AI$7&lt;&gt;""),MAX(NETWORKDAYS(AI$7,AI$7+6)-MAX($E490-AI$7,0)-MAX((AI$7+4)-$F490,0),0)*$B490,"")</f>
        <v/>
      </c>
      <c r="AJ490" s="11" t="str">
        <f aca="false">IF(AND($B490&lt;&gt;"",$E490&lt;&gt;"",$F490&lt;&gt;"",AJ$7&lt;&gt;""),MAX(NETWORKDAYS(AJ$7,AJ$7+6)-MAX($E490-AJ$7,0)-MAX((AJ$7+4)-$F490,0),0)*$B490,"")</f>
        <v/>
      </c>
      <c r="AK490" s="11" t="str">
        <f aca="false">IF(AND($B490&lt;&gt;"",$E490&lt;&gt;"",$F490&lt;&gt;"",AK$7&lt;&gt;""),MAX(NETWORKDAYS(AK$7,AK$7+6)-MAX($E490-AK$7,0)-MAX((AK$7+4)-$F490,0),0)*$B490,"")</f>
        <v/>
      </c>
      <c r="AL490" s="11" t="str">
        <f aca="false">IF(AND($B490&lt;&gt;"",$E490&lt;&gt;"",$F490&lt;&gt;"",AL$7&lt;&gt;""),MAX(NETWORKDAYS(AL$7,AL$7+6)-MAX($E490-AL$7,0)-MAX((AL$7+4)-$F490,0),0)*$B490,"")</f>
        <v/>
      </c>
      <c r="AM490" s="11" t="str">
        <f aca="false">IF(AND($B490&lt;&gt;"",$E490&lt;&gt;"",$F490&lt;&gt;"",AM$7&lt;&gt;""),MAX(NETWORKDAYS(AM$7,AM$7+6)-MAX($E490-AM$7,0)-MAX((AM$7+4)-$F490,0),0)*$B490,"")</f>
        <v/>
      </c>
      <c r="AN490" s="11" t="str">
        <f aca="false">IF(AND($B490&lt;&gt;"",$E490&lt;&gt;"",$F490&lt;&gt;"",AN$7&lt;&gt;""),MAX(NETWORKDAYS(AN$7,AN$7+6)-MAX($E490-AN$7,0)-MAX((AN$7+4)-$F490,0),0)*$B490,"")</f>
        <v/>
      </c>
      <c r="AO490" s="11" t="str">
        <f aca="false">IF(AND($B490&lt;&gt;"",$E490&lt;&gt;"",$F490&lt;&gt;"",AO$7&lt;&gt;""),MAX(NETWORKDAYS(AO$7,AO$7+6)-MAX($E490-AO$7,0)-MAX((AO$7+4)-$F490,0),0)*$B490,"")</f>
        <v/>
      </c>
      <c r="AP490" s="11" t="str">
        <f aca="false">IF(AND($B490&lt;&gt;"",$E490&lt;&gt;"",$F490&lt;&gt;"",AP$7&lt;&gt;""),MAX(NETWORKDAYS(AP$7,AP$7+6)-MAX($E490-AP$7,0)-MAX((AP$7+4)-$F490,0),0)*$B490,"")</f>
        <v/>
      </c>
      <c r="AQ490" s="11" t="str">
        <f aca="false">IF(AND($B490&lt;&gt;"",$E490&lt;&gt;"",$F490&lt;&gt;"",AQ$7&lt;&gt;""),MAX(NETWORKDAYS(AQ$7,AQ$7+6)-MAX($E490-AQ$7,0)-MAX((AQ$7+4)-$F490,0),0)*$B490,"")</f>
        <v/>
      </c>
      <c r="AR490" s="11" t="str">
        <f aca="false">IF(AND($B490&lt;&gt;"",$E490&lt;&gt;"",$F490&lt;&gt;"",AR$7&lt;&gt;""),MAX(NETWORKDAYS(AR$7,AR$7+6)-MAX($E490-AR$7,0)-MAX((AR$7+4)-$F490,0),0)*$B490,"")</f>
        <v/>
      </c>
      <c r="AS490" s="11" t="str">
        <f aca="false">IF(AND($B490&lt;&gt;"",$E490&lt;&gt;"",$F490&lt;&gt;"",AS$7&lt;&gt;""),MAX(NETWORKDAYS(AS$7,AS$7+6)-MAX($E490-AS$7,0)-MAX((AS$7+4)-$F490,0),0)*$B490,"")</f>
        <v/>
      </c>
      <c r="AT490" s="11" t="str">
        <f aca="false">IF(AND($B490&lt;&gt;"",$E490&lt;&gt;"",$F490&lt;&gt;"",AT$7&lt;&gt;""),MAX(NETWORKDAYS(AT$7,AT$7+6)-MAX($E490-AT$7,0)-MAX((AT$7+4)-$F490,0),0)*$B490,"")</f>
        <v/>
      </c>
      <c r="AU490" s="11" t="str">
        <f aca="false">IF(AND($B490&lt;&gt;"",$E490&lt;&gt;"",$F490&lt;&gt;"",AU$7&lt;&gt;""),MAX(NETWORKDAYS(AU$7,AU$7+6)-MAX($E490-AU$7,0)-MAX((AU$7+4)-$F490,0),0)*$B490,"")</f>
        <v/>
      </c>
      <c r="AV490" s="11" t="str">
        <f aca="false">IF(AND($B490&lt;&gt;"",$E490&lt;&gt;"",$F490&lt;&gt;"",AV$7&lt;&gt;""),MAX(NETWORKDAYS(AV$7,AV$7+6)-MAX($E490-AV$7,0)-MAX((AV$7+4)-$F490,0),0)*$B490,"")</f>
        <v/>
      </c>
      <c r="AW490" s="11" t="str">
        <f aca="false">IF(AND($B490&lt;&gt;"",$E490&lt;&gt;"",$F490&lt;&gt;"",AW$7&lt;&gt;""),MAX(NETWORKDAYS(AW$7,AW$7+6)-MAX($E490-AW$7,0)-MAX((AW$7+4)-$F490,0),0)*$B490,"")</f>
        <v/>
      </c>
      <c r="AX490" s="11" t="str">
        <f aca="false">IF(AND($B490&lt;&gt;"",$E490&lt;&gt;"",$F490&lt;&gt;"",AX$7&lt;&gt;""),MAX(NETWORKDAYS(AX$7,AX$7+6)-MAX($E490-AX$7,0)-MAX((AX$7+4)-$F490,0),0)*$B490,"")</f>
        <v/>
      </c>
      <c r="AY490" s="11" t="str">
        <f aca="false">IF(AND($B490&lt;&gt;"",$E490&lt;&gt;"",$F490&lt;&gt;"",AY$7&lt;&gt;""),MAX(NETWORKDAYS(AY$7,AY$7+6)-MAX($E490-AY$7,0)-MAX((AY$7+4)-$F490,0),0)*$B490,"")</f>
        <v/>
      </c>
      <c r="AZ490" s="11" t="str">
        <f aca="false">IF(AND($B490&lt;&gt;"",$E490&lt;&gt;"",$F490&lt;&gt;"",AZ$7&lt;&gt;""),MAX(NETWORKDAYS(AZ$7,AZ$7+6)-MAX($E490-AZ$7,0)-MAX((AZ$7+4)-$F490,0),0)*$B490,"")</f>
        <v/>
      </c>
      <c r="BA490" s="11" t="str">
        <f aca="false">IF(AND($B490&lt;&gt;"",$E490&lt;&gt;"",$F490&lt;&gt;"",BA$7&lt;&gt;""),MAX(NETWORKDAYS(BA$7,BA$7+6)-MAX($E490-BA$7,0)-MAX((BA$7+4)-$F490,0),0)*$B490,"")</f>
        <v/>
      </c>
      <c r="BB490" s="11" t="str">
        <f aca="false">IF(AND($B490&lt;&gt;"",$E490&lt;&gt;"",$F490&lt;&gt;"",BB$7&lt;&gt;""),MAX(NETWORKDAYS(BB$7,BB$7+6)-MAX($E490-BB$7,0)-MAX((BB$7+4)-$F490,0),0)*$B490,"")</f>
        <v/>
      </c>
      <c r="BC490" s="11" t="str">
        <f aca="false">IF(AND($B490&lt;&gt;"",$E490&lt;&gt;"",$F490&lt;&gt;"",BC$7&lt;&gt;""),MAX(NETWORKDAYS(BC$7,BC$7+6)-MAX($E490-BC$7,0)-MAX((BC$7+4)-$F490,0),0)*$B490,"")</f>
        <v/>
      </c>
      <c r="BD490" s="11" t="str">
        <f aca="false">IF(AND($B490&lt;&gt;"",$E490&lt;&gt;"",$F490&lt;&gt;"",BD$7&lt;&gt;""),MAX(NETWORKDAYS(BD$7,BD$7+6)-MAX($E490-BD$7,0)-MAX((BD$7+4)-$F490,0),0)*$B490,"")</f>
        <v/>
      </c>
      <c r="BE490" s="11" t="str">
        <f aca="false">IF(AND($B490&lt;&gt;"",$E490&lt;&gt;"",$F490&lt;&gt;"",BE$7&lt;&gt;""),MAX(NETWORKDAYS(BE$7,BE$7+6)-MAX($E490-BE$7,0)-MAX((BE$7+4)-$F490,0),0)*$B490,"")</f>
        <v/>
      </c>
      <c r="BF490" s="11" t="str">
        <f aca="false">IF(AND($B490&lt;&gt;"",$E490&lt;&gt;"",$F490&lt;&gt;"",BF$7&lt;&gt;""),MAX(NETWORKDAYS(BF$7,BF$7+6)-MAX($E490-BF$7,0)-MAX((BF$7+4)-$F490,0),0)*$B490,"")</f>
        <v/>
      </c>
      <c r="BG490" s="11" t="str">
        <f aca="false">IF(AND($B490&lt;&gt;"",$E490&lt;&gt;"",$F490&lt;&gt;"",BG$7&lt;&gt;""),MAX(NETWORKDAYS(BG$7,BG$7+6)-MAX($E490-BG$7,0)-MAX((BG$7+4)-$F490,0),0)*$B490,"")</f>
        <v/>
      </c>
      <c r="BH490" s="11" t="str">
        <f aca="false">IF(AND($B490&lt;&gt;"",$E490&lt;&gt;"",$F490&lt;&gt;"",BH$7&lt;&gt;""),MAX(NETWORKDAYS(BH$7,BH$7+6)-MAX($E490-BH$7,0)-MAX((BH$7+4)-$F490,0),0)*$B490,"")</f>
        <v/>
      </c>
      <c r="BI490" s="11" t="str">
        <f aca="false">IF(AND($B490&lt;&gt;"",$E490&lt;&gt;"",$F490&lt;&gt;"",BI$7&lt;&gt;""),MAX(NETWORKDAYS(BI$7,BI$7+6)-MAX($E490-BI$7,0)-MAX((BI$7+4)-$F490,0),0)*$B490,"")</f>
        <v/>
      </c>
      <c r="BJ490" s="11" t="str">
        <f aca="false">IF(AND($B490&lt;&gt;"",$E490&lt;&gt;"",$F490&lt;&gt;"",BJ$7&lt;&gt;""),MAX(NETWORKDAYS(BJ$7,BJ$7+6)-MAX($E490-BJ$7,0)-MAX((BJ$7+4)-$F490,0),0)*$B490,"")</f>
        <v/>
      </c>
      <c r="BK490" s="11" t="str">
        <f aca="false">IF(AND($B490&lt;&gt;"",$E490&lt;&gt;"",$F490&lt;&gt;"",BK$7&lt;&gt;""),MAX(NETWORKDAYS(BK$7,BK$7+6)-MAX($E490-BK$7,0)-MAX((BK$7+4)-$F490,0),0)*$B490,"")</f>
        <v/>
      </c>
      <c r="BL490" s="11" t="str">
        <f aca="false">IF(AND($B490&lt;&gt;"",$E490&lt;&gt;"",$F490&lt;&gt;"",BL$7&lt;&gt;""),MAX(NETWORKDAYS(BL$7,BL$7+6)-MAX($E490-BL$7,0)-MAX((BL$7+4)-$F490,0),0)*$B490,"")</f>
        <v/>
      </c>
      <c r="BM490" s="11" t="str">
        <f aca="false">IF(AND($B490&lt;&gt;"",$E490&lt;&gt;"",$F490&lt;&gt;"",BM$7&lt;&gt;""),MAX(NETWORKDAYS(BM$7,BM$7+6)-MAX($E490-BM$7,0)-MAX((BM$7+4)-$F490,0),0)*$B490,"")</f>
        <v/>
      </c>
      <c r="BN490" s="11" t="str">
        <f aca="false">IF(AND($B490&lt;&gt;"",$E490&lt;&gt;"",$F490&lt;&gt;"",BN$7&lt;&gt;""),MAX(NETWORKDAYS(BN$7,BN$7+6)-MAX($E490-BN$7,0)-MAX((BN$7+4)-$F490,0),0)*$B490,"")</f>
        <v/>
      </c>
      <c r="BO490" s="11" t="str">
        <f aca="false">IF(AND($B490&lt;&gt;"",$E490&lt;&gt;"",$F490&lt;&gt;"",BO$7&lt;&gt;""),MAX(NETWORKDAYS(BO$7,BO$7+6)-MAX($E490-BO$7,0)-MAX((BO$7+4)-$F490,0),0)*$B490,"")</f>
        <v/>
      </c>
      <c r="BP490" s="11" t="str">
        <f aca="false">IF(AND($B490&lt;&gt;"",$E490&lt;&gt;"",$F490&lt;&gt;"",BP$7&lt;&gt;""),MAX(NETWORKDAYS(BP$7,BP$7+6)-MAX($E490-BP$7,0)-MAX((BP$7+4)-$F490,0),0)*$B490,"")</f>
        <v/>
      </c>
      <c r="BQ490" s="11" t="str">
        <f aca="false">IF(AND($B490&lt;&gt;"",$E490&lt;&gt;"",$F490&lt;&gt;"",BQ$7&lt;&gt;""),MAX(NETWORKDAYS(BQ$7,BQ$7+6)-MAX($E490-BQ$7,0)-MAX((BQ$7+4)-$F490,0),0)*$B490,"")</f>
        <v/>
      </c>
      <c r="BR490" s="11" t="str">
        <f aca="false">IF(AND($B490&lt;&gt;"",$E490&lt;&gt;"",$F490&lt;&gt;"",BR$7&lt;&gt;""),MAX(NETWORKDAYS(BR$7,BR$7+6)-MAX($E490-BR$7,0)-MAX((BR$7+4)-$F490,0),0)*$B490,"")</f>
        <v/>
      </c>
      <c r="BS490" s="11" t="str">
        <f aca="false">IF(AND($B490&lt;&gt;"",$E490&lt;&gt;"",$F490&lt;&gt;"",BS$7&lt;&gt;""),MAX(NETWORKDAYS(BS$7,BS$7+6)-MAX($E490-BS$7,0)-MAX((BS$7+4)-$F490,0),0)*$B490,"")</f>
        <v/>
      </c>
      <c r="BT490" s="11" t="str">
        <f aca="false">IF(AND($B490&lt;&gt;"",$E490&lt;&gt;"",$F490&lt;&gt;"",BT$7&lt;&gt;""),MAX(NETWORKDAYS(BT$7,BT$7+6)-MAX($E490-BT$7,0)-MAX((BT$7+4)-$F490,0),0)*$B490,"")</f>
        <v/>
      </c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  <c r="JS490" s="11"/>
      <c r="JT490" s="11"/>
      <c r="JU490" s="11"/>
      <c r="JV490" s="11"/>
      <c r="JW490" s="11"/>
      <c r="JX490" s="11"/>
      <c r="JY490" s="11"/>
      <c r="JZ490" s="11"/>
      <c r="KA490" s="11"/>
      <c r="KB490" s="11"/>
      <c r="KC490" s="11"/>
      <c r="KD490" s="11"/>
      <c r="KE490" s="11"/>
      <c r="KF490" s="11"/>
      <c r="KG490" s="11"/>
      <c r="KH490" s="11"/>
      <c r="KI490" s="11"/>
      <c r="KJ490" s="11"/>
      <c r="KK490" s="11"/>
      <c r="KL490" s="11"/>
      <c r="KM490" s="11"/>
      <c r="KN490" s="11"/>
      <c r="KO490" s="11"/>
      <c r="KP490" s="11"/>
      <c r="KQ490" s="11"/>
      <c r="KR490" s="11"/>
      <c r="KS490" s="11"/>
      <c r="KT490" s="11"/>
      <c r="KU490" s="11"/>
      <c r="KV490" s="11"/>
      <c r="KW490" s="11"/>
      <c r="KX490" s="11"/>
      <c r="KY490" s="11"/>
      <c r="KZ490" s="11"/>
      <c r="LA490" s="11"/>
      <c r="LB490" s="11"/>
      <c r="LC490" s="11"/>
      <c r="LD490" s="11"/>
      <c r="LE490" s="11"/>
      <c r="LF490" s="11"/>
      <c r="LG490" s="11"/>
      <c r="LH490" s="11"/>
      <c r="LI490" s="11"/>
      <c r="LJ490" s="11"/>
      <c r="LK490" s="11"/>
      <c r="LL490" s="11"/>
      <c r="LM490" s="11"/>
      <c r="LN490" s="11"/>
      <c r="LO490" s="11"/>
      <c r="LP490" s="11"/>
      <c r="LQ490" s="11"/>
      <c r="LR490" s="11"/>
      <c r="LS490" s="11"/>
      <c r="LT490" s="11"/>
      <c r="LU490" s="11"/>
      <c r="LV490" s="11"/>
      <c r="LW490" s="11"/>
      <c r="LX490" s="11"/>
      <c r="LY490" s="11"/>
      <c r="LZ490" s="11"/>
      <c r="MA490" s="11"/>
      <c r="MB490" s="11"/>
      <c r="MC490" s="11"/>
      <c r="MD490" s="11"/>
      <c r="ME490" s="11"/>
      <c r="MF490" s="11"/>
    </row>
    <row r="491" customFormat="false" ht="12.8" hidden="false" customHeight="false" outlineLevel="0" collapsed="false">
      <c r="A491" s="1" t="str">
        <f aca="false">IF(taskList!J487&lt;&gt;"",taskList!J487,"")</f>
        <v/>
      </c>
      <c r="B491" s="9" t="str">
        <f aca="false">IF(AND(IF(taskList!M487&lt;&gt;"",TRUE()),IF(taskList!K487&lt;&gt;"",TRUE())),taskList!M487/taskList!K487,"")</f>
        <v/>
      </c>
      <c r="C491" s="9" t="str">
        <f aca="false">IF(taskList!B487&lt;&gt;"",taskList!B487,"")</f>
        <v/>
      </c>
      <c r="D491" s="9" t="str">
        <f aca="false">IF(taskList!E487&lt;&gt;"",taskList!E487,"")</f>
        <v/>
      </c>
      <c r="E491" s="4" t="str">
        <f aca="false">IF(taskList!F487&lt;&gt;"",taskList!F487,"")</f>
        <v/>
      </c>
      <c r="F491" s="4" t="str">
        <f aca="false">IF(taskList!G487&lt;&gt;"",taskList!G487,"")</f>
        <v/>
      </c>
      <c r="H491" s="11" t="str">
        <f aca="false">IF(AND($B491&lt;&gt;"",$E491&lt;&gt;"",$F491&lt;&gt;"",H$7&lt;&gt;""),MAX(NETWORKDAYS(H$7,H$7+6)-MAX($E491-H$7,0)-MAX((H$7+4)-$F491,0),0)*$B491,"")</f>
        <v/>
      </c>
      <c r="I491" s="11" t="str">
        <f aca="false">IF(AND($B491&lt;&gt;"",$E491&lt;&gt;"",$F491&lt;&gt;"",I$7&lt;&gt;""),MAX(NETWORKDAYS(I$7,I$7+6)-MAX($E491-I$7,0)-MAX((I$7+4)-$F491,0),0)*$B491,"")</f>
        <v/>
      </c>
      <c r="J491" s="11" t="str">
        <f aca="false">IF(AND($B491&lt;&gt;"",$E491&lt;&gt;"",$F491&lt;&gt;"",J$7&lt;&gt;""),MAX(NETWORKDAYS(J$7,J$7+6)-MAX($E491-J$7,0)-MAX((J$7+4)-$F491,0),0)*$B491,"")</f>
        <v/>
      </c>
      <c r="K491" s="11" t="str">
        <f aca="false">IF(AND($B491&lt;&gt;"",$E491&lt;&gt;"",$F491&lt;&gt;"",K$7&lt;&gt;""),MAX(NETWORKDAYS(K$7,K$7+6)-MAX($E491-K$7,0)-MAX((K$7+4)-$F491,0),0)*$B491,"")</f>
        <v/>
      </c>
      <c r="L491" s="11" t="str">
        <f aca="false">IF(AND($B491&lt;&gt;"",$E491&lt;&gt;"",$F491&lt;&gt;"",L$7&lt;&gt;""),MAX(NETWORKDAYS(L$7,L$7+6)-MAX($E491-L$7,0)-MAX((L$7+4)-$F491,0),0)*$B491,"")</f>
        <v/>
      </c>
      <c r="M491" s="11" t="str">
        <f aca="false">IF(AND($B491&lt;&gt;"",$E491&lt;&gt;"",$F491&lt;&gt;"",M$7&lt;&gt;""),MAX(NETWORKDAYS(M$7,M$7+6)-MAX($E491-M$7,0)-MAX((M$7+4)-$F491,0),0)*$B491,"")</f>
        <v/>
      </c>
      <c r="N491" s="11" t="str">
        <f aca="false">IF(AND($B491&lt;&gt;"",$E491&lt;&gt;"",$F491&lt;&gt;"",N$7&lt;&gt;""),MAX(NETWORKDAYS(N$7,N$7+6)-MAX($E491-N$7,0)-MAX((N$7+4)-$F491,0),0)*$B491,"")</f>
        <v/>
      </c>
      <c r="O491" s="11" t="str">
        <f aca="false">IF(AND($B491&lt;&gt;"",$E491&lt;&gt;"",$F491&lt;&gt;"",O$7&lt;&gt;""),MAX(NETWORKDAYS(O$7,O$7+6)-MAX($E491-O$7,0)-MAX((O$7+4)-$F491,0),0)*$B491,"")</f>
        <v/>
      </c>
      <c r="P491" s="11" t="str">
        <f aca="false">IF(AND($B491&lt;&gt;"",$E491&lt;&gt;"",$F491&lt;&gt;"",P$7&lt;&gt;""),MAX(NETWORKDAYS(P$7,P$7+6)-MAX($E491-P$7,0)-MAX((P$7+4)-$F491,0),0)*$B491,"")</f>
        <v/>
      </c>
      <c r="Q491" s="11" t="str">
        <f aca="false">IF(AND($B491&lt;&gt;"",$E491&lt;&gt;"",$F491&lt;&gt;"",Q$7&lt;&gt;""),MAX(NETWORKDAYS(Q$7,Q$7+6)-MAX($E491-Q$7,0)-MAX((Q$7+4)-$F491,0),0)*$B491,"")</f>
        <v/>
      </c>
      <c r="R491" s="11" t="str">
        <f aca="false">IF(AND($B491&lt;&gt;"",$E491&lt;&gt;"",$F491&lt;&gt;"",R$7&lt;&gt;""),MAX(NETWORKDAYS(R$7,R$7+6)-MAX($E491-R$7,0)-MAX((R$7+4)-$F491,0),0)*$B491,"")</f>
        <v/>
      </c>
      <c r="S491" s="11" t="str">
        <f aca="false">IF(AND($B491&lt;&gt;"",$E491&lt;&gt;"",$F491&lt;&gt;"",S$7&lt;&gt;""),MAX(NETWORKDAYS(S$7,S$7+6)-MAX($E491-S$7,0)-MAX((S$7+4)-$F491,0),0)*$B491,"")</f>
        <v/>
      </c>
      <c r="T491" s="11" t="str">
        <f aca="false">IF(AND($B491&lt;&gt;"",$E491&lt;&gt;"",$F491&lt;&gt;"",T$7&lt;&gt;""),MAX(NETWORKDAYS(T$7,T$7+6)-MAX($E491-T$7,0)-MAX((T$7+4)-$F491,0),0)*$B491,"")</f>
        <v/>
      </c>
      <c r="U491" s="11" t="str">
        <f aca="false">IF(AND($B491&lt;&gt;"",$E491&lt;&gt;"",$F491&lt;&gt;"",U$7&lt;&gt;""),MAX(NETWORKDAYS(U$7,U$7+6)-MAX($E491-U$7,0)-MAX((U$7+4)-$F491,0),0)*$B491,"")</f>
        <v/>
      </c>
      <c r="V491" s="11" t="str">
        <f aca="false">IF(AND($B491&lt;&gt;"",$E491&lt;&gt;"",$F491&lt;&gt;"",V$7&lt;&gt;""),MAX(NETWORKDAYS(V$7,V$7+6)-MAX($E491-V$7,0)-MAX((V$7+4)-$F491,0),0)*$B491,"")</f>
        <v/>
      </c>
      <c r="W491" s="11" t="str">
        <f aca="false">IF(AND($B491&lt;&gt;"",$E491&lt;&gt;"",$F491&lt;&gt;"",W$7&lt;&gt;""),MAX(NETWORKDAYS(W$7,W$7+6)-MAX($E491-W$7,0)-MAX((W$7+4)-$F491,0),0)*$B491,"")</f>
        <v/>
      </c>
      <c r="X491" s="11" t="str">
        <f aca="false">IF(AND($B491&lt;&gt;"",$E491&lt;&gt;"",$F491&lt;&gt;"",X$7&lt;&gt;""),MAX(NETWORKDAYS(X$7,X$7+6)-MAX($E491-X$7,0)-MAX((X$7+4)-$F491,0),0)*$B491,"")</f>
        <v/>
      </c>
      <c r="Y491" s="11" t="str">
        <f aca="false">IF(AND($B491&lt;&gt;"",$E491&lt;&gt;"",$F491&lt;&gt;"",Y$7&lt;&gt;""),MAX(NETWORKDAYS(Y$7,Y$7+6)-MAX($E491-Y$7,0)-MAX((Y$7+4)-$F491,0),0)*$B491,"")</f>
        <v/>
      </c>
      <c r="Z491" s="11" t="str">
        <f aca="false">IF(AND($B491&lt;&gt;"",$E491&lt;&gt;"",$F491&lt;&gt;"",Z$7&lt;&gt;""),MAX(NETWORKDAYS(Z$7,Z$7+6)-MAX($E491-Z$7,0)-MAX((Z$7+4)-$F491,0),0)*$B491,"")</f>
        <v/>
      </c>
      <c r="AA491" s="11" t="str">
        <f aca="false">IF(AND($B491&lt;&gt;"",$E491&lt;&gt;"",$F491&lt;&gt;"",AA$7&lt;&gt;""),MAX(NETWORKDAYS(AA$7,AA$7+6)-MAX($E491-AA$7,0)-MAX((AA$7+4)-$F491,0),0)*$B491,"")</f>
        <v/>
      </c>
      <c r="AB491" s="11" t="str">
        <f aca="false">IF(AND($B491&lt;&gt;"",$E491&lt;&gt;"",$F491&lt;&gt;"",AB$7&lt;&gt;""),MAX(NETWORKDAYS(AB$7,AB$7+6)-MAX($E491-AB$7,0)-MAX((AB$7+4)-$F491,0),0)*$B491,"")</f>
        <v/>
      </c>
      <c r="AC491" s="11" t="str">
        <f aca="false">IF(AND($B491&lt;&gt;"",$E491&lt;&gt;"",$F491&lt;&gt;"",AC$7&lt;&gt;""),MAX(NETWORKDAYS(AC$7,AC$7+6)-MAX($E491-AC$7,0)-MAX((AC$7+4)-$F491,0),0)*$B491,"")</f>
        <v/>
      </c>
      <c r="AD491" s="11" t="str">
        <f aca="false">IF(AND($B491&lt;&gt;"",$E491&lt;&gt;"",$F491&lt;&gt;"",AD$7&lt;&gt;""),MAX(NETWORKDAYS(AD$7,AD$7+6)-MAX($E491-AD$7,0)-MAX((AD$7+4)-$F491,0),0)*$B491,"")</f>
        <v/>
      </c>
      <c r="AE491" s="11" t="str">
        <f aca="false">IF(AND($B491&lt;&gt;"",$E491&lt;&gt;"",$F491&lt;&gt;"",AE$7&lt;&gt;""),MAX(NETWORKDAYS(AE$7,AE$7+6)-MAX($E491-AE$7,0)-MAX((AE$7+4)-$F491,0),0)*$B491,"")</f>
        <v/>
      </c>
      <c r="AF491" s="11" t="str">
        <f aca="false">IF(AND($B491&lt;&gt;"",$E491&lt;&gt;"",$F491&lt;&gt;"",AF$7&lt;&gt;""),MAX(NETWORKDAYS(AF$7,AF$7+6)-MAX($E491-AF$7,0)-MAX((AF$7+4)-$F491,0),0)*$B491,"")</f>
        <v/>
      </c>
      <c r="AG491" s="11" t="str">
        <f aca="false">IF(AND($B491&lt;&gt;"",$E491&lt;&gt;"",$F491&lt;&gt;"",AG$7&lt;&gt;""),MAX(NETWORKDAYS(AG$7,AG$7+6)-MAX($E491-AG$7,0)-MAX((AG$7+4)-$F491,0),0)*$B491,"")</f>
        <v/>
      </c>
      <c r="AH491" s="11" t="str">
        <f aca="false">IF(AND($B491&lt;&gt;"",$E491&lt;&gt;"",$F491&lt;&gt;"",AH$7&lt;&gt;""),MAX(NETWORKDAYS(AH$7,AH$7+6)-MAX($E491-AH$7,0)-MAX((AH$7+4)-$F491,0),0)*$B491,"")</f>
        <v/>
      </c>
      <c r="AI491" s="11" t="str">
        <f aca="false">IF(AND($B491&lt;&gt;"",$E491&lt;&gt;"",$F491&lt;&gt;"",AI$7&lt;&gt;""),MAX(NETWORKDAYS(AI$7,AI$7+6)-MAX($E491-AI$7,0)-MAX((AI$7+4)-$F491,0),0)*$B491,"")</f>
        <v/>
      </c>
      <c r="AJ491" s="11" t="str">
        <f aca="false">IF(AND($B491&lt;&gt;"",$E491&lt;&gt;"",$F491&lt;&gt;"",AJ$7&lt;&gt;""),MAX(NETWORKDAYS(AJ$7,AJ$7+6)-MAX($E491-AJ$7,0)-MAX((AJ$7+4)-$F491,0),0)*$B491,"")</f>
        <v/>
      </c>
      <c r="AK491" s="11" t="str">
        <f aca="false">IF(AND($B491&lt;&gt;"",$E491&lt;&gt;"",$F491&lt;&gt;"",AK$7&lt;&gt;""),MAX(NETWORKDAYS(AK$7,AK$7+6)-MAX($E491-AK$7,0)-MAX((AK$7+4)-$F491,0),0)*$B491,"")</f>
        <v/>
      </c>
      <c r="AL491" s="11" t="str">
        <f aca="false">IF(AND($B491&lt;&gt;"",$E491&lt;&gt;"",$F491&lt;&gt;"",AL$7&lt;&gt;""),MAX(NETWORKDAYS(AL$7,AL$7+6)-MAX($E491-AL$7,0)-MAX((AL$7+4)-$F491,0),0)*$B491,"")</f>
        <v/>
      </c>
      <c r="AM491" s="11" t="str">
        <f aca="false">IF(AND($B491&lt;&gt;"",$E491&lt;&gt;"",$F491&lt;&gt;"",AM$7&lt;&gt;""),MAX(NETWORKDAYS(AM$7,AM$7+6)-MAX($E491-AM$7,0)-MAX((AM$7+4)-$F491,0),0)*$B491,"")</f>
        <v/>
      </c>
      <c r="AN491" s="11" t="str">
        <f aca="false">IF(AND($B491&lt;&gt;"",$E491&lt;&gt;"",$F491&lt;&gt;"",AN$7&lt;&gt;""),MAX(NETWORKDAYS(AN$7,AN$7+6)-MAX($E491-AN$7,0)-MAX((AN$7+4)-$F491,0),0)*$B491,"")</f>
        <v/>
      </c>
      <c r="AO491" s="11" t="str">
        <f aca="false">IF(AND($B491&lt;&gt;"",$E491&lt;&gt;"",$F491&lt;&gt;"",AO$7&lt;&gt;""),MAX(NETWORKDAYS(AO$7,AO$7+6)-MAX($E491-AO$7,0)-MAX((AO$7+4)-$F491,0),0)*$B491,"")</f>
        <v/>
      </c>
      <c r="AP491" s="11" t="str">
        <f aca="false">IF(AND($B491&lt;&gt;"",$E491&lt;&gt;"",$F491&lt;&gt;"",AP$7&lt;&gt;""),MAX(NETWORKDAYS(AP$7,AP$7+6)-MAX($E491-AP$7,0)-MAX((AP$7+4)-$F491,0),0)*$B491,"")</f>
        <v/>
      </c>
      <c r="AQ491" s="11" t="str">
        <f aca="false">IF(AND($B491&lt;&gt;"",$E491&lt;&gt;"",$F491&lt;&gt;"",AQ$7&lt;&gt;""),MAX(NETWORKDAYS(AQ$7,AQ$7+6)-MAX($E491-AQ$7,0)-MAX((AQ$7+4)-$F491,0),0)*$B491,"")</f>
        <v/>
      </c>
      <c r="AR491" s="11" t="str">
        <f aca="false">IF(AND($B491&lt;&gt;"",$E491&lt;&gt;"",$F491&lt;&gt;"",AR$7&lt;&gt;""),MAX(NETWORKDAYS(AR$7,AR$7+6)-MAX($E491-AR$7,0)-MAX((AR$7+4)-$F491,0),0)*$B491,"")</f>
        <v/>
      </c>
      <c r="AS491" s="11" t="str">
        <f aca="false">IF(AND($B491&lt;&gt;"",$E491&lt;&gt;"",$F491&lt;&gt;"",AS$7&lt;&gt;""),MAX(NETWORKDAYS(AS$7,AS$7+6)-MAX($E491-AS$7,0)-MAX((AS$7+4)-$F491,0),0)*$B491,"")</f>
        <v/>
      </c>
      <c r="AT491" s="11" t="str">
        <f aca="false">IF(AND($B491&lt;&gt;"",$E491&lt;&gt;"",$F491&lt;&gt;"",AT$7&lt;&gt;""),MAX(NETWORKDAYS(AT$7,AT$7+6)-MAX($E491-AT$7,0)-MAX((AT$7+4)-$F491,0),0)*$B491,"")</f>
        <v/>
      </c>
      <c r="AU491" s="11" t="str">
        <f aca="false">IF(AND($B491&lt;&gt;"",$E491&lt;&gt;"",$F491&lt;&gt;"",AU$7&lt;&gt;""),MAX(NETWORKDAYS(AU$7,AU$7+6)-MAX($E491-AU$7,0)-MAX((AU$7+4)-$F491,0),0)*$B491,"")</f>
        <v/>
      </c>
      <c r="AV491" s="11" t="str">
        <f aca="false">IF(AND($B491&lt;&gt;"",$E491&lt;&gt;"",$F491&lt;&gt;"",AV$7&lt;&gt;""),MAX(NETWORKDAYS(AV$7,AV$7+6)-MAX($E491-AV$7,0)-MAX((AV$7+4)-$F491,0),0)*$B491,"")</f>
        <v/>
      </c>
      <c r="AW491" s="11" t="str">
        <f aca="false">IF(AND($B491&lt;&gt;"",$E491&lt;&gt;"",$F491&lt;&gt;"",AW$7&lt;&gt;""),MAX(NETWORKDAYS(AW$7,AW$7+6)-MAX($E491-AW$7,0)-MAX((AW$7+4)-$F491,0),0)*$B491,"")</f>
        <v/>
      </c>
      <c r="AX491" s="11" t="str">
        <f aca="false">IF(AND($B491&lt;&gt;"",$E491&lt;&gt;"",$F491&lt;&gt;"",AX$7&lt;&gt;""),MAX(NETWORKDAYS(AX$7,AX$7+6)-MAX($E491-AX$7,0)-MAX((AX$7+4)-$F491,0),0)*$B491,"")</f>
        <v/>
      </c>
      <c r="AY491" s="11" t="str">
        <f aca="false">IF(AND($B491&lt;&gt;"",$E491&lt;&gt;"",$F491&lt;&gt;"",AY$7&lt;&gt;""),MAX(NETWORKDAYS(AY$7,AY$7+6)-MAX($E491-AY$7,0)-MAX((AY$7+4)-$F491,0),0)*$B491,"")</f>
        <v/>
      </c>
      <c r="AZ491" s="11" t="str">
        <f aca="false">IF(AND($B491&lt;&gt;"",$E491&lt;&gt;"",$F491&lt;&gt;"",AZ$7&lt;&gt;""),MAX(NETWORKDAYS(AZ$7,AZ$7+6)-MAX($E491-AZ$7,0)-MAX((AZ$7+4)-$F491,0),0)*$B491,"")</f>
        <v/>
      </c>
      <c r="BA491" s="11" t="str">
        <f aca="false">IF(AND($B491&lt;&gt;"",$E491&lt;&gt;"",$F491&lt;&gt;"",BA$7&lt;&gt;""),MAX(NETWORKDAYS(BA$7,BA$7+6)-MAX($E491-BA$7,0)-MAX((BA$7+4)-$F491,0),0)*$B491,"")</f>
        <v/>
      </c>
      <c r="BB491" s="11" t="str">
        <f aca="false">IF(AND($B491&lt;&gt;"",$E491&lt;&gt;"",$F491&lt;&gt;"",BB$7&lt;&gt;""),MAX(NETWORKDAYS(BB$7,BB$7+6)-MAX($E491-BB$7,0)-MAX((BB$7+4)-$F491,0),0)*$B491,"")</f>
        <v/>
      </c>
      <c r="BC491" s="11" t="str">
        <f aca="false">IF(AND($B491&lt;&gt;"",$E491&lt;&gt;"",$F491&lt;&gt;"",BC$7&lt;&gt;""),MAX(NETWORKDAYS(BC$7,BC$7+6)-MAX($E491-BC$7,0)-MAX((BC$7+4)-$F491,0),0)*$B491,"")</f>
        <v/>
      </c>
      <c r="BD491" s="11" t="str">
        <f aca="false">IF(AND($B491&lt;&gt;"",$E491&lt;&gt;"",$F491&lt;&gt;"",BD$7&lt;&gt;""),MAX(NETWORKDAYS(BD$7,BD$7+6)-MAX($E491-BD$7,0)-MAX((BD$7+4)-$F491,0),0)*$B491,"")</f>
        <v/>
      </c>
      <c r="BE491" s="11" t="str">
        <f aca="false">IF(AND($B491&lt;&gt;"",$E491&lt;&gt;"",$F491&lt;&gt;"",BE$7&lt;&gt;""),MAX(NETWORKDAYS(BE$7,BE$7+6)-MAX($E491-BE$7,0)-MAX((BE$7+4)-$F491,0),0)*$B491,"")</f>
        <v/>
      </c>
      <c r="BF491" s="11" t="str">
        <f aca="false">IF(AND($B491&lt;&gt;"",$E491&lt;&gt;"",$F491&lt;&gt;"",BF$7&lt;&gt;""),MAX(NETWORKDAYS(BF$7,BF$7+6)-MAX($E491-BF$7,0)-MAX((BF$7+4)-$F491,0),0)*$B491,"")</f>
        <v/>
      </c>
      <c r="BG491" s="11" t="str">
        <f aca="false">IF(AND($B491&lt;&gt;"",$E491&lt;&gt;"",$F491&lt;&gt;"",BG$7&lt;&gt;""),MAX(NETWORKDAYS(BG$7,BG$7+6)-MAX($E491-BG$7,0)-MAX((BG$7+4)-$F491,0),0)*$B491,"")</f>
        <v/>
      </c>
      <c r="BH491" s="11" t="str">
        <f aca="false">IF(AND($B491&lt;&gt;"",$E491&lt;&gt;"",$F491&lt;&gt;"",BH$7&lt;&gt;""),MAX(NETWORKDAYS(BH$7,BH$7+6)-MAX($E491-BH$7,0)-MAX((BH$7+4)-$F491,0),0)*$B491,"")</f>
        <v/>
      </c>
      <c r="BI491" s="11" t="str">
        <f aca="false">IF(AND($B491&lt;&gt;"",$E491&lt;&gt;"",$F491&lt;&gt;"",BI$7&lt;&gt;""),MAX(NETWORKDAYS(BI$7,BI$7+6)-MAX($E491-BI$7,0)-MAX((BI$7+4)-$F491,0),0)*$B491,"")</f>
        <v/>
      </c>
      <c r="BJ491" s="11" t="str">
        <f aca="false">IF(AND($B491&lt;&gt;"",$E491&lt;&gt;"",$F491&lt;&gt;"",BJ$7&lt;&gt;""),MAX(NETWORKDAYS(BJ$7,BJ$7+6)-MAX($E491-BJ$7,0)-MAX((BJ$7+4)-$F491,0),0)*$B491,"")</f>
        <v/>
      </c>
      <c r="BK491" s="11" t="str">
        <f aca="false">IF(AND($B491&lt;&gt;"",$E491&lt;&gt;"",$F491&lt;&gt;"",BK$7&lt;&gt;""),MAX(NETWORKDAYS(BK$7,BK$7+6)-MAX($E491-BK$7,0)-MAX((BK$7+4)-$F491,0),0)*$B491,"")</f>
        <v/>
      </c>
      <c r="BL491" s="11" t="str">
        <f aca="false">IF(AND($B491&lt;&gt;"",$E491&lt;&gt;"",$F491&lt;&gt;"",BL$7&lt;&gt;""),MAX(NETWORKDAYS(BL$7,BL$7+6)-MAX($E491-BL$7,0)-MAX((BL$7+4)-$F491,0),0)*$B491,"")</f>
        <v/>
      </c>
      <c r="BM491" s="11" t="str">
        <f aca="false">IF(AND($B491&lt;&gt;"",$E491&lt;&gt;"",$F491&lt;&gt;"",BM$7&lt;&gt;""),MAX(NETWORKDAYS(BM$7,BM$7+6)-MAX($E491-BM$7,0)-MAX((BM$7+4)-$F491,0),0)*$B491,"")</f>
        <v/>
      </c>
      <c r="BN491" s="11" t="str">
        <f aca="false">IF(AND($B491&lt;&gt;"",$E491&lt;&gt;"",$F491&lt;&gt;"",BN$7&lt;&gt;""),MAX(NETWORKDAYS(BN$7,BN$7+6)-MAX($E491-BN$7,0)-MAX((BN$7+4)-$F491,0),0)*$B491,"")</f>
        <v/>
      </c>
      <c r="BO491" s="11" t="str">
        <f aca="false">IF(AND($B491&lt;&gt;"",$E491&lt;&gt;"",$F491&lt;&gt;"",BO$7&lt;&gt;""),MAX(NETWORKDAYS(BO$7,BO$7+6)-MAX($E491-BO$7,0)-MAX((BO$7+4)-$F491,0),0)*$B491,"")</f>
        <v/>
      </c>
      <c r="BP491" s="11" t="str">
        <f aca="false">IF(AND($B491&lt;&gt;"",$E491&lt;&gt;"",$F491&lt;&gt;"",BP$7&lt;&gt;""),MAX(NETWORKDAYS(BP$7,BP$7+6)-MAX($E491-BP$7,0)-MAX((BP$7+4)-$F491,0),0)*$B491,"")</f>
        <v/>
      </c>
      <c r="BQ491" s="11" t="str">
        <f aca="false">IF(AND($B491&lt;&gt;"",$E491&lt;&gt;"",$F491&lt;&gt;"",BQ$7&lt;&gt;""),MAX(NETWORKDAYS(BQ$7,BQ$7+6)-MAX($E491-BQ$7,0)-MAX((BQ$7+4)-$F491,0),0)*$B491,"")</f>
        <v/>
      </c>
      <c r="BR491" s="11" t="str">
        <f aca="false">IF(AND($B491&lt;&gt;"",$E491&lt;&gt;"",$F491&lt;&gt;"",BR$7&lt;&gt;""),MAX(NETWORKDAYS(BR$7,BR$7+6)-MAX($E491-BR$7,0)-MAX((BR$7+4)-$F491,0),0)*$B491,"")</f>
        <v/>
      </c>
      <c r="BS491" s="11" t="str">
        <f aca="false">IF(AND($B491&lt;&gt;"",$E491&lt;&gt;"",$F491&lt;&gt;"",BS$7&lt;&gt;""),MAX(NETWORKDAYS(BS$7,BS$7+6)-MAX($E491-BS$7,0)-MAX((BS$7+4)-$F491,0),0)*$B491,"")</f>
        <v/>
      </c>
      <c r="BT491" s="11" t="str">
        <f aca="false">IF(AND($B491&lt;&gt;"",$E491&lt;&gt;"",$F491&lt;&gt;"",BT$7&lt;&gt;""),MAX(NETWORKDAYS(BT$7,BT$7+6)-MAX($E491-BT$7,0)-MAX((BT$7+4)-$F491,0),0)*$B491,"")</f>
        <v/>
      </c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  <c r="JG491" s="11"/>
      <c r="JH491" s="11"/>
      <c r="JI491" s="11"/>
      <c r="JJ491" s="11"/>
      <c r="JK491" s="11"/>
      <c r="JL491" s="11"/>
      <c r="JM491" s="11"/>
      <c r="JN491" s="11"/>
      <c r="JO491" s="11"/>
      <c r="JP491" s="11"/>
      <c r="JQ491" s="11"/>
      <c r="JR491" s="11"/>
      <c r="JS491" s="11"/>
      <c r="JT491" s="11"/>
      <c r="JU491" s="11"/>
      <c r="JV491" s="11"/>
      <c r="JW491" s="11"/>
      <c r="JX491" s="11"/>
      <c r="JY491" s="11"/>
      <c r="JZ491" s="11"/>
      <c r="KA491" s="11"/>
      <c r="KB491" s="11"/>
      <c r="KC491" s="11"/>
      <c r="KD491" s="11"/>
      <c r="KE491" s="11"/>
      <c r="KF491" s="11"/>
      <c r="KG491" s="11"/>
      <c r="KH491" s="11"/>
      <c r="KI491" s="11"/>
      <c r="KJ491" s="11"/>
      <c r="KK491" s="11"/>
      <c r="KL491" s="11"/>
      <c r="KM491" s="11"/>
      <c r="KN491" s="11"/>
      <c r="KO491" s="11"/>
      <c r="KP491" s="11"/>
      <c r="KQ491" s="11"/>
      <c r="KR491" s="11"/>
      <c r="KS491" s="11"/>
      <c r="KT491" s="11"/>
      <c r="KU491" s="11"/>
      <c r="KV491" s="11"/>
      <c r="KW491" s="11"/>
      <c r="KX491" s="11"/>
      <c r="KY491" s="11"/>
      <c r="KZ491" s="11"/>
      <c r="LA491" s="11"/>
      <c r="LB491" s="11"/>
      <c r="LC491" s="11"/>
      <c r="LD491" s="11"/>
      <c r="LE491" s="11"/>
      <c r="LF491" s="11"/>
      <c r="LG491" s="11"/>
      <c r="LH491" s="11"/>
      <c r="LI491" s="11"/>
      <c r="LJ491" s="11"/>
      <c r="LK491" s="11"/>
      <c r="LL491" s="11"/>
      <c r="LM491" s="11"/>
      <c r="LN491" s="11"/>
      <c r="LO491" s="11"/>
      <c r="LP491" s="11"/>
      <c r="LQ491" s="11"/>
      <c r="LR491" s="11"/>
      <c r="LS491" s="11"/>
      <c r="LT491" s="11"/>
      <c r="LU491" s="11"/>
      <c r="LV491" s="11"/>
      <c r="LW491" s="11"/>
      <c r="LX491" s="11"/>
      <c r="LY491" s="11"/>
      <c r="LZ491" s="11"/>
      <c r="MA491" s="11"/>
      <c r="MB491" s="11"/>
      <c r="MC491" s="11"/>
      <c r="MD491" s="11"/>
      <c r="ME491" s="11"/>
      <c r="MF491" s="11"/>
    </row>
    <row r="492" customFormat="false" ht="12.8" hidden="false" customHeight="false" outlineLevel="0" collapsed="false">
      <c r="A492" s="1" t="str">
        <f aca="false">IF(taskList!J488&lt;&gt;"",taskList!J488,"")</f>
        <v/>
      </c>
      <c r="B492" s="9" t="str">
        <f aca="false">IF(AND(IF(taskList!M488&lt;&gt;"",TRUE()),IF(taskList!K488&lt;&gt;"",TRUE())),taskList!M488/taskList!K488,"")</f>
        <v/>
      </c>
      <c r="C492" s="9" t="str">
        <f aca="false">IF(taskList!B488&lt;&gt;"",taskList!B488,"")</f>
        <v/>
      </c>
      <c r="D492" s="9" t="str">
        <f aca="false">IF(taskList!E488&lt;&gt;"",taskList!E488,"")</f>
        <v/>
      </c>
      <c r="E492" s="4" t="str">
        <f aca="false">IF(taskList!F488&lt;&gt;"",taskList!F488,"")</f>
        <v/>
      </c>
      <c r="F492" s="4" t="str">
        <f aca="false">IF(taskList!G488&lt;&gt;"",taskList!G488,"")</f>
        <v/>
      </c>
      <c r="H492" s="11" t="str">
        <f aca="false">IF(AND($B492&lt;&gt;"",$E492&lt;&gt;"",$F492&lt;&gt;"",H$7&lt;&gt;""),MAX(NETWORKDAYS(H$7,H$7+6)-MAX($E492-H$7,0)-MAX((H$7+4)-$F492,0),0)*$B492,"")</f>
        <v/>
      </c>
      <c r="I492" s="11" t="str">
        <f aca="false">IF(AND($B492&lt;&gt;"",$E492&lt;&gt;"",$F492&lt;&gt;"",I$7&lt;&gt;""),MAX(NETWORKDAYS(I$7,I$7+6)-MAX($E492-I$7,0)-MAX((I$7+4)-$F492,0),0)*$B492,"")</f>
        <v/>
      </c>
      <c r="J492" s="11" t="str">
        <f aca="false">IF(AND($B492&lt;&gt;"",$E492&lt;&gt;"",$F492&lt;&gt;"",J$7&lt;&gt;""),MAX(NETWORKDAYS(J$7,J$7+6)-MAX($E492-J$7,0)-MAX((J$7+4)-$F492,0),0)*$B492,"")</f>
        <v/>
      </c>
      <c r="K492" s="11" t="str">
        <f aca="false">IF(AND($B492&lt;&gt;"",$E492&lt;&gt;"",$F492&lt;&gt;"",K$7&lt;&gt;""),MAX(NETWORKDAYS(K$7,K$7+6)-MAX($E492-K$7,0)-MAX((K$7+4)-$F492,0),0)*$B492,"")</f>
        <v/>
      </c>
      <c r="L492" s="11" t="str">
        <f aca="false">IF(AND($B492&lt;&gt;"",$E492&lt;&gt;"",$F492&lt;&gt;"",L$7&lt;&gt;""),MAX(NETWORKDAYS(L$7,L$7+6)-MAX($E492-L$7,0)-MAX((L$7+4)-$F492,0),0)*$B492,"")</f>
        <v/>
      </c>
      <c r="M492" s="11" t="str">
        <f aca="false">IF(AND($B492&lt;&gt;"",$E492&lt;&gt;"",$F492&lt;&gt;"",M$7&lt;&gt;""),MAX(NETWORKDAYS(M$7,M$7+6)-MAX($E492-M$7,0)-MAX((M$7+4)-$F492,0),0)*$B492,"")</f>
        <v/>
      </c>
      <c r="N492" s="11" t="str">
        <f aca="false">IF(AND($B492&lt;&gt;"",$E492&lt;&gt;"",$F492&lt;&gt;"",N$7&lt;&gt;""),MAX(NETWORKDAYS(N$7,N$7+6)-MAX($E492-N$7,0)-MAX((N$7+4)-$F492,0),0)*$B492,"")</f>
        <v/>
      </c>
      <c r="O492" s="11" t="str">
        <f aca="false">IF(AND($B492&lt;&gt;"",$E492&lt;&gt;"",$F492&lt;&gt;"",O$7&lt;&gt;""),MAX(NETWORKDAYS(O$7,O$7+6)-MAX($E492-O$7,0)-MAX((O$7+4)-$F492,0),0)*$B492,"")</f>
        <v/>
      </c>
      <c r="P492" s="11" t="str">
        <f aca="false">IF(AND($B492&lt;&gt;"",$E492&lt;&gt;"",$F492&lt;&gt;"",P$7&lt;&gt;""),MAX(NETWORKDAYS(P$7,P$7+6)-MAX($E492-P$7,0)-MAX((P$7+4)-$F492,0),0)*$B492,"")</f>
        <v/>
      </c>
      <c r="Q492" s="11" t="str">
        <f aca="false">IF(AND($B492&lt;&gt;"",$E492&lt;&gt;"",$F492&lt;&gt;"",Q$7&lt;&gt;""),MAX(NETWORKDAYS(Q$7,Q$7+6)-MAX($E492-Q$7,0)-MAX((Q$7+4)-$F492,0),0)*$B492,"")</f>
        <v/>
      </c>
      <c r="R492" s="11" t="str">
        <f aca="false">IF(AND($B492&lt;&gt;"",$E492&lt;&gt;"",$F492&lt;&gt;"",R$7&lt;&gt;""),MAX(NETWORKDAYS(R$7,R$7+6)-MAX($E492-R$7,0)-MAX((R$7+4)-$F492,0),0)*$B492,"")</f>
        <v/>
      </c>
      <c r="S492" s="11" t="str">
        <f aca="false">IF(AND($B492&lt;&gt;"",$E492&lt;&gt;"",$F492&lt;&gt;"",S$7&lt;&gt;""),MAX(NETWORKDAYS(S$7,S$7+6)-MAX($E492-S$7,0)-MAX((S$7+4)-$F492,0),0)*$B492,"")</f>
        <v/>
      </c>
      <c r="T492" s="11" t="str">
        <f aca="false">IF(AND($B492&lt;&gt;"",$E492&lt;&gt;"",$F492&lt;&gt;"",T$7&lt;&gt;""),MAX(NETWORKDAYS(T$7,T$7+6)-MAX($E492-T$7,0)-MAX((T$7+4)-$F492,0),0)*$B492,"")</f>
        <v/>
      </c>
      <c r="U492" s="11" t="str">
        <f aca="false">IF(AND($B492&lt;&gt;"",$E492&lt;&gt;"",$F492&lt;&gt;"",U$7&lt;&gt;""),MAX(NETWORKDAYS(U$7,U$7+6)-MAX($E492-U$7,0)-MAX((U$7+4)-$F492,0),0)*$B492,"")</f>
        <v/>
      </c>
      <c r="V492" s="11" t="str">
        <f aca="false">IF(AND($B492&lt;&gt;"",$E492&lt;&gt;"",$F492&lt;&gt;"",V$7&lt;&gt;""),MAX(NETWORKDAYS(V$7,V$7+6)-MAX($E492-V$7,0)-MAX((V$7+4)-$F492,0),0)*$B492,"")</f>
        <v/>
      </c>
      <c r="W492" s="11" t="str">
        <f aca="false">IF(AND($B492&lt;&gt;"",$E492&lt;&gt;"",$F492&lt;&gt;"",W$7&lt;&gt;""),MAX(NETWORKDAYS(W$7,W$7+6)-MAX($E492-W$7,0)-MAX((W$7+4)-$F492,0),0)*$B492,"")</f>
        <v/>
      </c>
      <c r="X492" s="11" t="str">
        <f aca="false">IF(AND($B492&lt;&gt;"",$E492&lt;&gt;"",$F492&lt;&gt;"",X$7&lt;&gt;""),MAX(NETWORKDAYS(X$7,X$7+6)-MAX($E492-X$7,0)-MAX((X$7+4)-$F492,0),0)*$B492,"")</f>
        <v/>
      </c>
      <c r="Y492" s="11" t="str">
        <f aca="false">IF(AND($B492&lt;&gt;"",$E492&lt;&gt;"",$F492&lt;&gt;"",Y$7&lt;&gt;""),MAX(NETWORKDAYS(Y$7,Y$7+6)-MAX($E492-Y$7,0)-MAX((Y$7+4)-$F492,0),0)*$B492,"")</f>
        <v/>
      </c>
      <c r="Z492" s="11" t="str">
        <f aca="false">IF(AND($B492&lt;&gt;"",$E492&lt;&gt;"",$F492&lt;&gt;"",Z$7&lt;&gt;""),MAX(NETWORKDAYS(Z$7,Z$7+6)-MAX($E492-Z$7,0)-MAX((Z$7+4)-$F492,0),0)*$B492,"")</f>
        <v/>
      </c>
      <c r="AA492" s="11" t="str">
        <f aca="false">IF(AND($B492&lt;&gt;"",$E492&lt;&gt;"",$F492&lt;&gt;"",AA$7&lt;&gt;""),MAX(NETWORKDAYS(AA$7,AA$7+6)-MAX($E492-AA$7,0)-MAX((AA$7+4)-$F492,0),0)*$B492,"")</f>
        <v/>
      </c>
      <c r="AB492" s="11" t="str">
        <f aca="false">IF(AND($B492&lt;&gt;"",$E492&lt;&gt;"",$F492&lt;&gt;"",AB$7&lt;&gt;""),MAX(NETWORKDAYS(AB$7,AB$7+6)-MAX($E492-AB$7,0)-MAX((AB$7+4)-$F492,0),0)*$B492,"")</f>
        <v/>
      </c>
      <c r="AC492" s="11" t="str">
        <f aca="false">IF(AND($B492&lt;&gt;"",$E492&lt;&gt;"",$F492&lt;&gt;"",AC$7&lt;&gt;""),MAX(NETWORKDAYS(AC$7,AC$7+6)-MAX($E492-AC$7,0)-MAX((AC$7+4)-$F492,0),0)*$B492,"")</f>
        <v/>
      </c>
      <c r="AD492" s="11" t="str">
        <f aca="false">IF(AND($B492&lt;&gt;"",$E492&lt;&gt;"",$F492&lt;&gt;"",AD$7&lt;&gt;""),MAX(NETWORKDAYS(AD$7,AD$7+6)-MAX($E492-AD$7,0)-MAX((AD$7+4)-$F492,0),0)*$B492,"")</f>
        <v/>
      </c>
      <c r="AE492" s="11" t="str">
        <f aca="false">IF(AND($B492&lt;&gt;"",$E492&lt;&gt;"",$F492&lt;&gt;"",AE$7&lt;&gt;""),MAX(NETWORKDAYS(AE$7,AE$7+6)-MAX($E492-AE$7,0)-MAX((AE$7+4)-$F492,0),0)*$B492,"")</f>
        <v/>
      </c>
      <c r="AF492" s="11" t="str">
        <f aca="false">IF(AND($B492&lt;&gt;"",$E492&lt;&gt;"",$F492&lt;&gt;"",AF$7&lt;&gt;""),MAX(NETWORKDAYS(AF$7,AF$7+6)-MAX($E492-AF$7,0)-MAX((AF$7+4)-$F492,0),0)*$B492,"")</f>
        <v/>
      </c>
      <c r="AG492" s="11" t="str">
        <f aca="false">IF(AND($B492&lt;&gt;"",$E492&lt;&gt;"",$F492&lt;&gt;"",AG$7&lt;&gt;""),MAX(NETWORKDAYS(AG$7,AG$7+6)-MAX($E492-AG$7,0)-MAX((AG$7+4)-$F492,0),0)*$B492,"")</f>
        <v/>
      </c>
      <c r="AH492" s="11" t="str">
        <f aca="false">IF(AND($B492&lt;&gt;"",$E492&lt;&gt;"",$F492&lt;&gt;"",AH$7&lt;&gt;""),MAX(NETWORKDAYS(AH$7,AH$7+6)-MAX($E492-AH$7,0)-MAX((AH$7+4)-$F492,0),0)*$B492,"")</f>
        <v/>
      </c>
      <c r="AI492" s="11" t="str">
        <f aca="false">IF(AND($B492&lt;&gt;"",$E492&lt;&gt;"",$F492&lt;&gt;"",AI$7&lt;&gt;""),MAX(NETWORKDAYS(AI$7,AI$7+6)-MAX($E492-AI$7,0)-MAX((AI$7+4)-$F492,0),0)*$B492,"")</f>
        <v/>
      </c>
      <c r="AJ492" s="11" t="str">
        <f aca="false">IF(AND($B492&lt;&gt;"",$E492&lt;&gt;"",$F492&lt;&gt;"",AJ$7&lt;&gt;""),MAX(NETWORKDAYS(AJ$7,AJ$7+6)-MAX($E492-AJ$7,0)-MAX((AJ$7+4)-$F492,0),0)*$B492,"")</f>
        <v/>
      </c>
      <c r="AK492" s="11" t="str">
        <f aca="false">IF(AND($B492&lt;&gt;"",$E492&lt;&gt;"",$F492&lt;&gt;"",AK$7&lt;&gt;""),MAX(NETWORKDAYS(AK$7,AK$7+6)-MAX($E492-AK$7,0)-MAX((AK$7+4)-$F492,0),0)*$B492,"")</f>
        <v/>
      </c>
      <c r="AL492" s="11" t="str">
        <f aca="false">IF(AND($B492&lt;&gt;"",$E492&lt;&gt;"",$F492&lt;&gt;"",AL$7&lt;&gt;""),MAX(NETWORKDAYS(AL$7,AL$7+6)-MAX($E492-AL$7,0)-MAX((AL$7+4)-$F492,0),0)*$B492,"")</f>
        <v/>
      </c>
      <c r="AM492" s="11" t="str">
        <f aca="false">IF(AND($B492&lt;&gt;"",$E492&lt;&gt;"",$F492&lt;&gt;"",AM$7&lt;&gt;""),MAX(NETWORKDAYS(AM$7,AM$7+6)-MAX($E492-AM$7,0)-MAX((AM$7+4)-$F492,0),0)*$B492,"")</f>
        <v/>
      </c>
      <c r="AN492" s="11" t="str">
        <f aca="false">IF(AND($B492&lt;&gt;"",$E492&lt;&gt;"",$F492&lt;&gt;"",AN$7&lt;&gt;""),MAX(NETWORKDAYS(AN$7,AN$7+6)-MAX($E492-AN$7,0)-MAX((AN$7+4)-$F492,0),0)*$B492,"")</f>
        <v/>
      </c>
      <c r="AO492" s="11" t="str">
        <f aca="false">IF(AND($B492&lt;&gt;"",$E492&lt;&gt;"",$F492&lt;&gt;"",AO$7&lt;&gt;""),MAX(NETWORKDAYS(AO$7,AO$7+6)-MAX($E492-AO$7,0)-MAX((AO$7+4)-$F492,0),0)*$B492,"")</f>
        <v/>
      </c>
      <c r="AP492" s="11" t="str">
        <f aca="false">IF(AND($B492&lt;&gt;"",$E492&lt;&gt;"",$F492&lt;&gt;"",AP$7&lt;&gt;""),MAX(NETWORKDAYS(AP$7,AP$7+6)-MAX($E492-AP$7,0)-MAX((AP$7+4)-$F492,0),0)*$B492,"")</f>
        <v/>
      </c>
      <c r="AQ492" s="11" t="str">
        <f aca="false">IF(AND($B492&lt;&gt;"",$E492&lt;&gt;"",$F492&lt;&gt;"",AQ$7&lt;&gt;""),MAX(NETWORKDAYS(AQ$7,AQ$7+6)-MAX($E492-AQ$7,0)-MAX((AQ$7+4)-$F492,0),0)*$B492,"")</f>
        <v/>
      </c>
      <c r="AR492" s="11" t="str">
        <f aca="false">IF(AND($B492&lt;&gt;"",$E492&lt;&gt;"",$F492&lt;&gt;"",AR$7&lt;&gt;""),MAX(NETWORKDAYS(AR$7,AR$7+6)-MAX($E492-AR$7,0)-MAX((AR$7+4)-$F492,0),0)*$B492,"")</f>
        <v/>
      </c>
      <c r="AS492" s="11" t="str">
        <f aca="false">IF(AND($B492&lt;&gt;"",$E492&lt;&gt;"",$F492&lt;&gt;"",AS$7&lt;&gt;""),MAX(NETWORKDAYS(AS$7,AS$7+6)-MAX($E492-AS$7,0)-MAX((AS$7+4)-$F492,0),0)*$B492,"")</f>
        <v/>
      </c>
      <c r="AT492" s="11" t="str">
        <f aca="false">IF(AND($B492&lt;&gt;"",$E492&lt;&gt;"",$F492&lt;&gt;"",AT$7&lt;&gt;""),MAX(NETWORKDAYS(AT$7,AT$7+6)-MAX($E492-AT$7,0)-MAX((AT$7+4)-$F492,0),0)*$B492,"")</f>
        <v/>
      </c>
      <c r="AU492" s="11" t="str">
        <f aca="false">IF(AND($B492&lt;&gt;"",$E492&lt;&gt;"",$F492&lt;&gt;"",AU$7&lt;&gt;""),MAX(NETWORKDAYS(AU$7,AU$7+6)-MAX($E492-AU$7,0)-MAX((AU$7+4)-$F492,0),0)*$B492,"")</f>
        <v/>
      </c>
      <c r="AV492" s="11" t="str">
        <f aca="false">IF(AND($B492&lt;&gt;"",$E492&lt;&gt;"",$F492&lt;&gt;"",AV$7&lt;&gt;""),MAX(NETWORKDAYS(AV$7,AV$7+6)-MAX($E492-AV$7,0)-MAX((AV$7+4)-$F492,0),0)*$B492,"")</f>
        <v/>
      </c>
      <c r="AW492" s="11" t="str">
        <f aca="false">IF(AND($B492&lt;&gt;"",$E492&lt;&gt;"",$F492&lt;&gt;"",AW$7&lt;&gt;""),MAX(NETWORKDAYS(AW$7,AW$7+6)-MAX($E492-AW$7,0)-MAX((AW$7+4)-$F492,0),0)*$B492,"")</f>
        <v/>
      </c>
      <c r="AX492" s="11" t="str">
        <f aca="false">IF(AND($B492&lt;&gt;"",$E492&lt;&gt;"",$F492&lt;&gt;"",AX$7&lt;&gt;""),MAX(NETWORKDAYS(AX$7,AX$7+6)-MAX($E492-AX$7,0)-MAX((AX$7+4)-$F492,0),0)*$B492,"")</f>
        <v/>
      </c>
      <c r="AY492" s="11" t="str">
        <f aca="false">IF(AND($B492&lt;&gt;"",$E492&lt;&gt;"",$F492&lt;&gt;"",AY$7&lt;&gt;""),MAX(NETWORKDAYS(AY$7,AY$7+6)-MAX($E492-AY$7,0)-MAX((AY$7+4)-$F492,0),0)*$B492,"")</f>
        <v/>
      </c>
      <c r="AZ492" s="11" t="str">
        <f aca="false">IF(AND($B492&lt;&gt;"",$E492&lt;&gt;"",$F492&lt;&gt;"",AZ$7&lt;&gt;""),MAX(NETWORKDAYS(AZ$7,AZ$7+6)-MAX($E492-AZ$7,0)-MAX((AZ$7+4)-$F492,0),0)*$B492,"")</f>
        <v/>
      </c>
      <c r="BA492" s="11" t="str">
        <f aca="false">IF(AND($B492&lt;&gt;"",$E492&lt;&gt;"",$F492&lt;&gt;"",BA$7&lt;&gt;""),MAX(NETWORKDAYS(BA$7,BA$7+6)-MAX($E492-BA$7,0)-MAX((BA$7+4)-$F492,0),0)*$B492,"")</f>
        <v/>
      </c>
      <c r="BB492" s="11" t="str">
        <f aca="false">IF(AND($B492&lt;&gt;"",$E492&lt;&gt;"",$F492&lt;&gt;"",BB$7&lt;&gt;""),MAX(NETWORKDAYS(BB$7,BB$7+6)-MAX($E492-BB$7,0)-MAX((BB$7+4)-$F492,0),0)*$B492,"")</f>
        <v/>
      </c>
      <c r="BC492" s="11" t="str">
        <f aca="false">IF(AND($B492&lt;&gt;"",$E492&lt;&gt;"",$F492&lt;&gt;"",BC$7&lt;&gt;""),MAX(NETWORKDAYS(BC$7,BC$7+6)-MAX($E492-BC$7,0)-MAX((BC$7+4)-$F492,0),0)*$B492,"")</f>
        <v/>
      </c>
      <c r="BD492" s="11" t="str">
        <f aca="false">IF(AND($B492&lt;&gt;"",$E492&lt;&gt;"",$F492&lt;&gt;"",BD$7&lt;&gt;""),MAX(NETWORKDAYS(BD$7,BD$7+6)-MAX($E492-BD$7,0)-MAX((BD$7+4)-$F492,0),0)*$B492,"")</f>
        <v/>
      </c>
      <c r="BE492" s="11" t="str">
        <f aca="false">IF(AND($B492&lt;&gt;"",$E492&lt;&gt;"",$F492&lt;&gt;"",BE$7&lt;&gt;""),MAX(NETWORKDAYS(BE$7,BE$7+6)-MAX($E492-BE$7,0)-MAX((BE$7+4)-$F492,0),0)*$B492,"")</f>
        <v/>
      </c>
      <c r="BF492" s="11" t="str">
        <f aca="false">IF(AND($B492&lt;&gt;"",$E492&lt;&gt;"",$F492&lt;&gt;"",BF$7&lt;&gt;""),MAX(NETWORKDAYS(BF$7,BF$7+6)-MAX($E492-BF$7,0)-MAX((BF$7+4)-$F492,0),0)*$B492,"")</f>
        <v/>
      </c>
      <c r="BG492" s="11" t="str">
        <f aca="false">IF(AND($B492&lt;&gt;"",$E492&lt;&gt;"",$F492&lt;&gt;"",BG$7&lt;&gt;""),MAX(NETWORKDAYS(BG$7,BG$7+6)-MAX($E492-BG$7,0)-MAX((BG$7+4)-$F492,0),0)*$B492,"")</f>
        <v/>
      </c>
      <c r="BH492" s="11" t="str">
        <f aca="false">IF(AND($B492&lt;&gt;"",$E492&lt;&gt;"",$F492&lt;&gt;"",BH$7&lt;&gt;""),MAX(NETWORKDAYS(BH$7,BH$7+6)-MAX($E492-BH$7,0)-MAX((BH$7+4)-$F492,0),0)*$B492,"")</f>
        <v/>
      </c>
      <c r="BI492" s="11" t="str">
        <f aca="false">IF(AND($B492&lt;&gt;"",$E492&lt;&gt;"",$F492&lt;&gt;"",BI$7&lt;&gt;""),MAX(NETWORKDAYS(BI$7,BI$7+6)-MAX($E492-BI$7,0)-MAX((BI$7+4)-$F492,0),0)*$B492,"")</f>
        <v/>
      </c>
      <c r="BJ492" s="11" t="str">
        <f aca="false">IF(AND($B492&lt;&gt;"",$E492&lt;&gt;"",$F492&lt;&gt;"",BJ$7&lt;&gt;""),MAX(NETWORKDAYS(BJ$7,BJ$7+6)-MAX($E492-BJ$7,0)-MAX((BJ$7+4)-$F492,0),0)*$B492,"")</f>
        <v/>
      </c>
      <c r="BK492" s="11" t="str">
        <f aca="false">IF(AND($B492&lt;&gt;"",$E492&lt;&gt;"",$F492&lt;&gt;"",BK$7&lt;&gt;""),MAX(NETWORKDAYS(BK$7,BK$7+6)-MAX($E492-BK$7,0)-MAX((BK$7+4)-$F492,0),0)*$B492,"")</f>
        <v/>
      </c>
      <c r="BL492" s="11" t="str">
        <f aca="false">IF(AND($B492&lt;&gt;"",$E492&lt;&gt;"",$F492&lt;&gt;"",BL$7&lt;&gt;""),MAX(NETWORKDAYS(BL$7,BL$7+6)-MAX($E492-BL$7,0)-MAX((BL$7+4)-$F492,0),0)*$B492,"")</f>
        <v/>
      </c>
      <c r="BM492" s="11" t="str">
        <f aca="false">IF(AND($B492&lt;&gt;"",$E492&lt;&gt;"",$F492&lt;&gt;"",BM$7&lt;&gt;""),MAX(NETWORKDAYS(BM$7,BM$7+6)-MAX($E492-BM$7,0)-MAX((BM$7+4)-$F492,0),0)*$B492,"")</f>
        <v/>
      </c>
      <c r="BN492" s="11" t="str">
        <f aca="false">IF(AND($B492&lt;&gt;"",$E492&lt;&gt;"",$F492&lt;&gt;"",BN$7&lt;&gt;""),MAX(NETWORKDAYS(BN$7,BN$7+6)-MAX($E492-BN$7,0)-MAX((BN$7+4)-$F492,0),0)*$B492,"")</f>
        <v/>
      </c>
      <c r="BO492" s="11" t="str">
        <f aca="false">IF(AND($B492&lt;&gt;"",$E492&lt;&gt;"",$F492&lt;&gt;"",BO$7&lt;&gt;""),MAX(NETWORKDAYS(BO$7,BO$7+6)-MAX($E492-BO$7,0)-MAX((BO$7+4)-$F492,0),0)*$B492,"")</f>
        <v/>
      </c>
      <c r="BP492" s="11" t="str">
        <f aca="false">IF(AND($B492&lt;&gt;"",$E492&lt;&gt;"",$F492&lt;&gt;"",BP$7&lt;&gt;""),MAX(NETWORKDAYS(BP$7,BP$7+6)-MAX($E492-BP$7,0)-MAX((BP$7+4)-$F492,0),0)*$B492,"")</f>
        <v/>
      </c>
      <c r="BQ492" s="11" t="str">
        <f aca="false">IF(AND($B492&lt;&gt;"",$E492&lt;&gt;"",$F492&lt;&gt;"",BQ$7&lt;&gt;""),MAX(NETWORKDAYS(BQ$7,BQ$7+6)-MAX($E492-BQ$7,0)-MAX((BQ$7+4)-$F492,0),0)*$B492,"")</f>
        <v/>
      </c>
      <c r="BR492" s="11" t="str">
        <f aca="false">IF(AND($B492&lt;&gt;"",$E492&lt;&gt;"",$F492&lt;&gt;"",BR$7&lt;&gt;""),MAX(NETWORKDAYS(BR$7,BR$7+6)-MAX($E492-BR$7,0)-MAX((BR$7+4)-$F492,0),0)*$B492,"")</f>
        <v/>
      </c>
      <c r="BS492" s="11" t="str">
        <f aca="false">IF(AND($B492&lt;&gt;"",$E492&lt;&gt;"",$F492&lt;&gt;"",BS$7&lt;&gt;""),MAX(NETWORKDAYS(BS$7,BS$7+6)-MAX($E492-BS$7,0)-MAX((BS$7+4)-$F492,0),0)*$B492,"")</f>
        <v/>
      </c>
      <c r="BT492" s="11" t="str">
        <f aca="false">IF(AND($B492&lt;&gt;"",$E492&lt;&gt;"",$F492&lt;&gt;"",BT$7&lt;&gt;""),MAX(NETWORKDAYS(BT$7,BT$7+6)-MAX($E492-BT$7,0)-MAX((BT$7+4)-$F492,0),0)*$B492,"")</f>
        <v/>
      </c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  <c r="JG492" s="11"/>
      <c r="JH492" s="11"/>
      <c r="JI492" s="11"/>
      <c r="JJ492" s="11"/>
      <c r="JK492" s="11"/>
      <c r="JL492" s="11"/>
      <c r="JM492" s="11"/>
      <c r="JN492" s="11"/>
      <c r="JO492" s="11"/>
      <c r="JP492" s="11"/>
      <c r="JQ492" s="11"/>
      <c r="JR492" s="11"/>
      <c r="JS492" s="11"/>
      <c r="JT492" s="11"/>
      <c r="JU492" s="11"/>
      <c r="JV492" s="11"/>
      <c r="JW492" s="11"/>
      <c r="JX492" s="11"/>
      <c r="JY492" s="11"/>
      <c r="JZ492" s="11"/>
      <c r="KA492" s="11"/>
      <c r="KB492" s="11"/>
      <c r="KC492" s="11"/>
      <c r="KD492" s="11"/>
      <c r="KE492" s="11"/>
      <c r="KF492" s="11"/>
      <c r="KG492" s="11"/>
      <c r="KH492" s="11"/>
      <c r="KI492" s="11"/>
      <c r="KJ492" s="11"/>
      <c r="KK492" s="11"/>
      <c r="KL492" s="11"/>
      <c r="KM492" s="11"/>
      <c r="KN492" s="11"/>
      <c r="KO492" s="11"/>
      <c r="KP492" s="11"/>
      <c r="KQ492" s="11"/>
      <c r="KR492" s="11"/>
      <c r="KS492" s="11"/>
      <c r="KT492" s="11"/>
      <c r="KU492" s="11"/>
      <c r="KV492" s="11"/>
      <c r="KW492" s="11"/>
      <c r="KX492" s="11"/>
      <c r="KY492" s="11"/>
      <c r="KZ492" s="11"/>
      <c r="LA492" s="11"/>
      <c r="LB492" s="11"/>
      <c r="LC492" s="11"/>
      <c r="LD492" s="11"/>
      <c r="LE492" s="11"/>
      <c r="LF492" s="11"/>
      <c r="LG492" s="11"/>
      <c r="LH492" s="11"/>
      <c r="LI492" s="11"/>
      <c r="LJ492" s="11"/>
      <c r="LK492" s="11"/>
      <c r="LL492" s="11"/>
      <c r="LM492" s="11"/>
      <c r="LN492" s="11"/>
      <c r="LO492" s="11"/>
      <c r="LP492" s="11"/>
      <c r="LQ492" s="11"/>
      <c r="LR492" s="11"/>
      <c r="LS492" s="11"/>
      <c r="LT492" s="11"/>
      <c r="LU492" s="11"/>
      <c r="LV492" s="11"/>
      <c r="LW492" s="11"/>
      <c r="LX492" s="11"/>
      <c r="LY492" s="11"/>
      <c r="LZ492" s="11"/>
      <c r="MA492" s="11"/>
      <c r="MB492" s="11"/>
      <c r="MC492" s="11"/>
      <c r="MD492" s="11"/>
      <c r="ME492" s="11"/>
      <c r="MF492" s="11"/>
    </row>
    <row r="493" customFormat="false" ht="12.8" hidden="false" customHeight="false" outlineLevel="0" collapsed="false">
      <c r="A493" s="1" t="str">
        <f aca="false">IF(taskList!J489&lt;&gt;"",taskList!J489,"")</f>
        <v/>
      </c>
      <c r="B493" s="9" t="str">
        <f aca="false">IF(AND(IF(taskList!M489&lt;&gt;"",TRUE()),IF(taskList!K489&lt;&gt;"",TRUE())),taskList!M489/taskList!K489,"")</f>
        <v/>
      </c>
      <c r="C493" s="9" t="str">
        <f aca="false">IF(taskList!B489&lt;&gt;"",taskList!B489,"")</f>
        <v/>
      </c>
      <c r="D493" s="9" t="str">
        <f aca="false">IF(taskList!E489&lt;&gt;"",taskList!E489,"")</f>
        <v/>
      </c>
      <c r="E493" s="4" t="str">
        <f aca="false">IF(taskList!F489&lt;&gt;"",taskList!F489,"")</f>
        <v/>
      </c>
      <c r="F493" s="4" t="str">
        <f aca="false">IF(taskList!G489&lt;&gt;"",taskList!G489,"")</f>
        <v/>
      </c>
      <c r="H493" s="11" t="str">
        <f aca="false">IF(AND($B493&lt;&gt;"",$E493&lt;&gt;"",$F493&lt;&gt;"",H$7&lt;&gt;""),MAX(NETWORKDAYS(H$7,H$7+6)-MAX($E493-H$7,0)-MAX((H$7+4)-$F493,0),0)*$B493,"")</f>
        <v/>
      </c>
      <c r="I493" s="11" t="str">
        <f aca="false">IF(AND($B493&lt;&gt;"",$E493&lt;&gt;"",$F493&lt;&gt;"",I$7&lt;&gt;""),MAX(NETWORKDAYS(I$7,I$7+6)-MAX($E493-I$7,0)-MAX((I$7+4)-$F493,0),0)*$B493,"")</f>
        <v/>
      </c>
      <c r="J493" s="11" t="str">
        <f aca="false">IF(AND($B493&lt;&gt;"",$E493&lt;&gt;"",$F493&lt;&gt;"",J$7&lt;&gt;""),MAX(NETWORKDAYS(J$7,J$7+6)-MAX($E493-J$7,0)-MAX((J$7+4)-$F493,0),0)*$B493,"")</f>
        <v/>
      </c>
      <c r="K493" s="11" t="str">
        <f aca="false">IF(AND($B493&lt;&gt;"",$E493&lt;&gt;"",$F493&lt;&gt;"",K$7&lt;&gt;""),MAX(NETWORKDAYS(K$7,K$7+6)-MAX($E493-K$7,0)-MAX((K$7+4)-$F493,0),0)*$B493,"")</f>
        <v/>
      </c>
      <c r="L493" s="11" t="str">
        <f aca="false">IF(AND($B493&lt;&gt;"",$E493&lt;&gt;"",$F493&lt;&gt;"",L$7&lt;&gt;""),MAX(NETWORKDAYS(L$7,L$7+6)-MAX($E493-L$7,0)-MAX((L$7+4)-$F493,0),0)*$B493,"")</f>
        <v/>
      </c>
      <c r="M493" s="11" t="str">
        <f aca="false">IF(AND($B493&lt;&gt;"",$E493&lt;&gt;"",$F493&lt;&gt;"",M$7&lt;&gt;""),MAX(NETWORKDAYS(M$7,M$7+6)-MAX($E493-M$7,0)-MAX((M$7+4)-$F493,0),0)*$B493,"")</f>
        <v/>
      </c>
      <c r="N493" s="11" t="str">
        <f aca="false">IF(AND($B493&lt;&gt;"",$E493&lt;&gt;"",$F493&lt;&gt;"",N$7&lt;&gt;""),MAX(NETWORKDAYS(N$7,N$7+6)-MAX($E493-N$7,0)-MAX((N$7+4)-$F493,0),0)*$B493,"")</f>
        <v/>
      </c>
      <c r="O493" s="11" t="str">
        <f aca="false">IF(AND($B493&lt;&gt;"",$E493&lt;&gt;"",$F493&lt;&gt;"",O$7&lt;&gt;""),MAX(NETWORKDAYS(O$7,O$7+6)-MAX($E493-O$7,0)-MAX((O$7+4)-$F493,0),0)*$B493,"")</f>
        <v/>
      </c>
      <c r="P493" s="11" t="str">
        <f aca="false">IF(AND($B493&lt;&gt;"",$E493&lt;&gt;"",$F493&lt;&gt;"",P$7&lt;&gt;""),MAX(NETWORKDAYS(P$7,P$7+6)-MAX($E493-P$7,0)-MAX((P$7+4)-$F493,0),0)*$B493,"")</f>
        <v/>
      </c>
      <c r="Q493" s="11" t="str">
        <f aca="false">IF(AND($B493&lt;&gt;"",$E493&lt;&gt;"",$F493&lt;&gt;"",Q$7&lt;&gt;""),MAX(NETWORKDAYS(Q$7,Q$7+6)-MAX($E493-Q$7,0)-MAX((Q$7+4)-$F493,0),0)*$B493,"")</f>
        <v/>
      </c>
      <c r="R493" s="11" t="str">
        <f aca="false">IF(AND($B493&lt;&gt;"",$E493&lt;&gt;"",$F493&lt;&gt;"",R$7&lt;&gt;""),MAX(NETWORKDAYS(R$7,R$7+6)-MAX($E493-R$7,0)-MAX((R$7+4)-$F493,0),0)*$B493,"")</f>
        <v/>
      </c>
      <c r="S493" s="11" t="str">
        <f aca="false">IF(AND($B493&lt;&gt;"",$E493&lt;&gt;"",$F493&lt;&gt;"",S$7&lt;&gt;""),MAX(NETWORKDAYS(S$7,S$7+6)-MAX($E493-S$7,0)-MAX((S$7+4)-$F493,0),0)*$B493,"")</f>
        <v/>
      </c>
      <c r="T493" s="11" t="str">
        <f aca="false">IF(AND($B493&lt;&gt;"",$E493&lt;&gt;"",$F493&lt;&gt;"",T$7&lt;&gt;""),MAX(NETWORKDAYS(T$7,T$7+6)-MAX($E493-T$7,0)-MAX((T$7+4)-$F493,0),0)*$B493,"")</f>
        <v/>
      </c>
      <c r="U493" s="11" t="str">
        <f aca="false">IF(AND($B493&lt;&gt;"",$E493&lt;&gt;"",$F493&lt;&gt;"",U$7&lt;&gt;""),MAX(NETWORKDAYS(U$7,U$7+6)-MAX($E493-U$7,0)-MAX((U$7+4)-$F493,0),0)*$B493,"")</f>
        <v/>
      </c>
      <c r="V493" s="11" t="str">
        <f aca="false">IF(AND($B493&lt;&gt;"",$E493&lt;&gt;"",$F493&lt;&gt;"",V$7&lt;&gt;""),MAX(NETWORKDAYS(V$7,V$7+6)-MAX($E493-V$7,0)-MAX((V$7+4)-$F493,0),0)*$B493,"")</f>
        <v/>
      </c>
      <c r="W493" s="11" t="str">
        <f aca="false">IF(AND($B493&lt;&gt;"",$E493&lt;&gt;"",$F493&lt;&gt;"",W$7&lt;&gt;""),MAX(NETWORKDAYS(W$7,W$7+6)-MAX($E493-W$7,0)-MAX((W$7+4)-$F493,0),0)*$B493,"")</f>
        <v/>
      </c>
      <c r="X493" s="11" t="str">
        <f aca="false">IF(AND($B493&lt;&gt;"",$E493&lt;&gt;"",$F493&lt;&gt;"",X$7&lt;&gt;""),MAX(NETWORKDAYS(X$7,X$7+6)-MAX($E493-X$7,0)-MAX((X$7+4)-$F493,0),0)*$B493,"")</f>
        <v/>
      </c>
      <c r="Y493" s="11" t="str">
        <f aca="false">IF(AND($B493&lt;&gt;"",$E493&lt;&gt;"",$F493&lt;&gt;"",Y$7&lt;&gt;""),MAX(NETWORKDAYS(Y$7,Y$7+6)-MAX($E493-Y$7,0)-MAX((Y$7+4)-$F493,0),0)*$B493,"")</f>
        <v/>
      </c>
      <c r="Z493" s="11" t="str">
        <f aca="false">IF(AND($B493&lt;&gt;"",$E493&lt;&gt;"",$F493&lt;&gt;"",Z$7&lt;&gt;""),MAX(NETWORKDAYS(Z$7,Z$7+6)-MAX($E493-Z$7,0)-MAX((Z$7+4)-$F493,0),0)*$B493,"")</f>
        <v/>
      </c>
      <c r="AA493" s="11" t="str">
        <f aca="false">IF(AND($B493&lt;&gt;"",$E493&lt;&gt;"",$F493&lt;&gt;"",AA$7&lt;&gt;""),MAX(NETWORKDAYS(AA$7,AA$7+6)-MAX($E493-AA$7,0)-MAX((AA$7+4)-$F493,0),0)*$B493,"")</f>
        <v/>
      </c>
      <c r="AB493" s="11" t="str">
        <f aca="false">IF(AND($B493&lt;&gt;"",$E493&lt;&gt;"",$F493&lt;&gt;"",AB$7&lt;&gt;""),MAX(NETWORKDAYS(AB$7,AB$7+6)-MAX($E493-AB$7,0)-MAX((AB$7+4)-$F493,0),0)*$B493,"")</f>
        <v/>
      </c>
      <c r="AC493" s="11" t="str">
        <f aca="false">IF(AND($B493&lt;&gt;"",$E493&lt;&gt;"",$F493&lt;&gt;"",AC$7&lt;&gt;""),MAX(NETWORKDAYS(AC$7,AC$7+6)-MAX($E493-AC$7,0)-MAX((AC$7+4)-$F493,0),0)*$B493,"")</f>
        <v/>
      </c>
      <c r="AD493" s="11" t="str">
        <f aca="false">IF(AND($B493&lt;&gt;"",$E493&lt;&gt;"",$F493&lt;&gt;"",AD$7&lt;&gt;""),MAX(NETWORKDAYS(AD$7,AD$7+6)-MAX($E493-AD$7,0)-MAX((AD$7+4)-$F493,0),0)*$B493,"")</f>
        <v/>
      </c>
      <c r="AE493" s="11" t="str">
        <f aca="false">IF(AND($B493&lt;&gt;"",$E493&lt;&gt;"",$F493&lt;&gt;"",AE$7&lt;&gt;""),MAX(NETWORKDAYS(AE$7,AE$7+6)-MAX($E493-AE$7,0)-MAX((AE$7+4)-$F493,0),0)*$B493,"")</f>
        <v/>
      </c>
      <c r="AF493" s="11" t="str">
        <f aca="false">IF(AND($B493&lt;&gt;"",$E493&lt;&gt;"",$F493&lt;&gt;"",AF$7&lt;&gt;""),MAX(NETWORKDAYS(AF$7,AF$7+6)-MAX($E493-AF$7,0)-MAX((AF$7+4)-$F493,0),0)*$B493,"")</f>
        <v/>
      </c>
      <c r="AG493" s="11" t="str">
        <f aca="false">IF(AND($B493&lt;&gt;"",$E493&lt;&gt;"",$F493&lt;&gt;"",AG$7&lt;&gt;""),MAX(NETWORKDAYS(AG$7,AG$7+6)-MAX($E493-AG$7,0)-MAX((AG$7+4)-$F493,0),0)*$B493,"")</f>
        <v/>
      </c>
      <c r="AH493" s="11" t="str">
        <f aca="false">IF(AND($B493&lt;&gt;"",$E493&lt;&gt;"",$F493&lt;&gt;"",AH$7&lt;&gt;""),MAX(NETWORKDAYS(AH$7,AH$7+6)-MAX($E493-AH$7,0)-MAX((AH$7+4)-$F493,0),0)*$B493,"")</f>
        <v/>
      </c>
      <c r="AI493" s="11" t="str">
        <f aca="false">IF(AND($B493&lt;&gt;"",$E493&lt;&gt;"",$F493&lt;&gt;"",AI$7&lt;&gt;""),MAX(NETWORKDAYS(AI$7,AI$7+6)-MAX($E493-AI$7,0)-MAX((AI$7+4)-$F493,0),0)*$B493,"")</f>
        <v/>
      </c>
      <c r="AJ493" s="11" t="str">
        <f aca="false">IF(AND($B493&lt;&gt;"",$E493&lt;&gt;"",$F493&lt;&gt;"",AJ$7&lt;&gt;""),MAX(NETWORKDAYS(AJ$7,AJ$7+6)-MAX($E493-AJ$7,0)-MAX((AJ$7+4)-$F493,0),0)*$B493,"")</f>
        <v/>
      </c>
      <c r="AK493" s="11" t="str">
        <f aca="false">IF(AND($B493&lt;&gt;"",$E493&lt;&gt;"",$F493&lt;&gt;"",AK$7&lt;&gt;""),MAX(NETWORKDAYS(AK$7,AK$7+6)-MAX($E493-AK$7,0)-MAX((AK$7+4)-$F493,0),0)*$B493,"")</f>
        <v/>
      </c>
      <c r="AL493" s="11" t="str">
        <f aca="false">IF(AND($B493&lt;&gt;"",$E493&lt;&gt;"",$F493&lt;&gt;"",AL$7&lt;&gt;""),MAX(NETWORKDAYS(AL$7,AL$7+6)-MAX($E493-AL$7,0)-MAX((AL$7+4)-$F493,0),0)*$B493,"")</f>
        <v/>
      </c>
      <c r="AM493" s="11" t="str">
        <f aca="false">IF(AND($B493&lt;&gt;"",$E493&lt;&gt;"",$F493&lt;&gt;"",AM$7&lt;&gt;""),MAX(NETWORKDAYS(AM$7,AM$7+6)-MAX($E493-AM$7,0)-MAX((AM$7+4)-$F493,0),0)*$B493,"")</f>
        <v/>
      </c>
      <c r="AN493" s="11" t="str">
        <f aca="false">IF(AND($B493&lt;&gt;"",$E493&lt;&gt;"",$F493&lt;&gt;"",AN$7&lt;&gt;""),MAX(NETWORKDAYS(AN$7,AN$7+6)-MAX($E493-AN$7,0)-MAX((AN$7+4)-$F493,0),0)*$B493,"")</f>
        <v/>
      </c>
      <c r="AO493" s="11" t="str">
        <f aca="false">IF(AND($B493&lt;&gt;"",$E493&lt;&gt;"",$F493&lt;&gt;"",AO$7&lt;&gt;""),MAX(NETWORKDAYS(AO$7,AO$7+6)-MAX($E493-AO$7,0)-MAX((AO$7+4)-$F493,0),0)*$B493,"")</f>
        <v/>
      </c>
      <c r="AP493" s="11" t="str">
        <f aca="false">IF(AND($B493&lt;&gt;"",$E493&lt;&gt;"",$F493&lt;&gt;"",AP$7&lt;&gt;""),MAX(NETWORKDAYS(AP$7,AP$7+6)-MAX($E493-AP$7,0)-MAX((AP$7+4)-$F493,0),0)*$B493,"")</f>
        <v/>
      </c>
      <c r="AQ493" s="11" t="str">
        <f aca="false">IF(AND($B493&lt;&gt;"",$E493&lt;&gt;"",$F493&lt;&gt;"",AQ$7&lt;&gt;""),MAX(NETWORKDAYS(AQ$7,AQ$7+6)-MAX($E493-AQ$7,0)-MAX((AQ$7+4)-$F493,0),0)*$B493,"")</f>
        <v/>
      </c>
      <c r="AR493" s="11" t="str">
        <f aca="false">IF(AND($B493&lt;&gt;"",$E493&lt;&gt;"",$F493&lt;&gt;"",AR$7&lt;&gt;""),MAX(NETWORKDAYS(AR$7,AR$7+6)-MAX($E493-AR$7,0)-MAX((AR$7+4)-$F493,0),0)*$B493,"")</f>
        <v/>
      </c>
      <c r="AS493" s="11" t="str">
        <f aca="false">IF(AND($B493&lt;&gt;"",$E493&lt;&gt;"",$F493&lt;&gt;"",AS$7&lt;&gt;""),MAX(NETWORKDAYS(AS$7,AS$7+6)-MAX($E493-AS$7,0)-MAX((AS$7+4)-$F493,0),0)*$B493,"")</f>
        <v/>
      </c>
      <c r="AT493" s="11" t="str">
        <f aca="false">IF(AND($B493&lt;&gt;"",$E493&lt;&gt;"",$F493&lt;&gt;"",AT$7&lt;&gt;""),MAX(NETWORKDAYS(AT$7,AT$7+6)-MAX($E493-AT$7,0)-MAX((AT$7+4)-$F493,0),0)*$B493,"")</f>
        <v/>
      </c>
      <c r="AU493" s="11" t="str">
        <f aca="false">IF(AND($B493&lt;&gt;"",$E493&lt;&gt;"",$F493&lt;&gt;"",AU$7&lt;&gt;""),MAX(NETWORKDAYS(AU$7,AU$7+6)-MAX($E493-AU$7,0)-MAX((AU$7+4)-$F493,0),0)*$B493,"")</f>
        <v/>
      </c>
      <c r="AV493" s="11" t="str">
        <f aca="false">IF(AND($B493&lt;&gt;"",$E493&lt;&gt;"",$F493&lt;&gt;"",AV$7&lt;&gt;""),MAX(NETWORKDAYS(AV$7,AV$7+6)-MAX($E493-AV$7,0)-MAX((AV$7+4)-$F493,0),0)*$B493,"")</f>
        <v/>
      </c>
      <c r="AW493" s="11" t="str">
        <f aca="false">IF(AND($B493&lt;&gt;"",$E493&lt;&gt;"",$F493&lt;&gt;"",AW$7&lt;&gt;""),MAX(NETWORKDAYS(AW$7,AW$7+6)-MAX($E493-AW$7,0)-MAX((AW$7+4)-$F493,0),0)*$B493,"")</f>
        <v/>
      </c>
      <c r="AX493" s="11" t="str">
        <f aca="false">IF(AND($B493&lt;&gt;"",$E493&lt;&gt;"",$F493&lt;&gt;"",AX$7&lt;&gt;""),MAX(NETWORKDAYS(AX$7,AX$7+6)-MAX($E493-AX$7,0)-MAX((AX$7+4)-$F493,0),0)*$B493,"")</f>
        <v/>
      </c>
      <c r="AY493" s="11" t="str">
        <f aca="false">IF(AND($B493&lt;&gt;"",$E493&lt;&gt;"",$F493&lt;&gt;"",AY$7&lt;&gt;""),MAX(NETWORKDAYS(AY$7,AY$7+6)-MAX($E493-AY$7,0)-MAX((AY$7+4)-$F493,0),0)*$B493,"")</f>
        <v/>
      </c>
      <c r="AZ493" s="11" t="str">
        <f aca="false">IF(AND($B493&lt;&gt;"",$E493&lt;&gt;"",$F493&lt;&gt;"",AZ$7&lt;&gt;""),MAX(NETWORKDAYS(AZ$7,AZ$7+6)-MAX($E493-AZ$7,0)-MAX((AZ$7+4)-$F493,0),0)*$B493,"")</f>
        <v/>
      </c>
      <c r="BA493" s="11" t="str">
        <f aca="false">IF(AND($B493&lt;&gt;"",$E493&lt;&gt;"",$F493&lt;&gt;"",BA$7&lt;&gt;""),MAX(NETWORKDAYS(BA$7,BA$7+6)-MAX($E493-BA$7,0)-MAX((BA$7+4)-$F493,0),0)*$B493,"")</f>
        <v/>
      </c>
      <c r="BB493" s="11" t="str">
        <f aca="false">IF(AND($B493&lt;&gt;"",$E493&lt;&gt;"",$F493&lt;&gt;"",BB$7&lt;&gt;""),MAX(NETWORKDAYS(BB$7,BB$7+6)-MAX($E493-BB$7,0)-MAX((BB$7+4)-$F493,0),0)*$B493,"")</f>
        <v/>
      </c>
      <c r="BC493" s="11" t="str">
        <f aca="false">IF(AND($B493&lt;&gt;"",$E493&lt;&gt;"",$F493&lt;&gt;"",BC$7&lt;&gt;""),MAX(NETWORKDAYS(BC$7,BC$7+6)-MAX($E493-BC$7,0)-MAX((BC$7+4)-$F493,0),0)*$B493,"")</f>
        <v/>
      </c>
      <c r="BD493" s="11" t="str">
        <f aca="false">IF(AND($B493&lt;&gt;"",$E493&lt;&gt;"",$F493&lt;&gt;"",BD$7&lt;&gt;""),MAX(NETWORKDAYS(BD$7,BD$7+6)-MAX($E493-BD$7,0)-MAX((BD$7+4)-$F493,0),0)*$B493,"")</f>
        <v/>
      </c>
      <c r="BE493" s="11" t="str">
        <f aca="false">IF(AND($B493&lt;&gt;"",$E493&lt;&gt;"",$F493&lt;&gt;"",BE$7&lt;&gt;""),MAX(NETWORKDAYS(BE$7,BE$7+6)-MAX($E493-BE$7,0)-MAX((BE$7+4)-$F493,0),0)*$B493,"")</f>
        <v/>
      </c>
      <c r="BF493" s="11" t="str">
        <f aca="false">IF(AND($B493&lt;&gt;"",$E493&lt;&gt;"",$F493&lt;&gt;"",BF$7&lt;&gt;""),MAX(NETWORKDAYS(BF$7,BF$7+6)-MAX($E493-BF$7,0)-MAX((BF$7+4)-$F493,0),0)*$B493,"")</f>
        <v/>
      </c>
      <c r="BG493" s="11" t="str">
        <f aca="false">IF(AND($B493&lt;&gt;"",$E493&lt;&gt;"",$F493&lt;&gt;"",BG$7&lt;&gt;""),MAX(NETWORKDAYS(BG$7,BG$7+6)-MAX($E493-BG$7,0)-MAX((BG$7+4)-$F493,0),0)*$B493,"")</f>
        <v/>
      </c>
      <c r="BH493" s="11" t="str">
        <f aca="false">IF(AND($B493&lt;&gt;"",$E493&lt;&gt;"",$F493&lt;&gt;"",BH$7&lt;&gt;""),MAX(NETWORKDAYS(BH$7,BH$7+6)-MAX($E493-BH$7,0)-MAX((BH$7+4)-$F493,0),0)*$B493,"")</f>
        <v/>
      </c>
      <c r="BI493" s="11" t="str">
        <f aca="false">IF(AND($B493&lt;&gt;"",$E493&lt;&gt;"",$F493&lt;&gt;"",BI$7&lt;&gt;""),MAX(NETWORKDAYS(BI$7,BI$7+6)-MAX($E493-BI$7,0)-MAX((BI$7+4)-$F493,0),0)*$B493,"")</f>
        <v/>
      </c>
      <c r="BJ493" s="11" t="str">
        <f aca="false">IF(AND($B493&lt;&gt;"",$E493&lt;&gt;"",$F493&lt;&gt;"",BJ$7&lt;&gt;""),MAX(NETWORKDAYS(BJ$7,BJ$7+6)-MAX($E493-BJ$7,0)-MAX((BJ$7+4)-$F493,0),0)*$B493,"")</f>
        <v/>
      </c>
      <c r="BK493" s="11" t="str">
        <f aca="false">IF(AND($B493&lt;&gt;"",$E493&lt;&gt;"",$F493&lt;&gt;"",BK$7&lt;&gt;""),MAX(NETWORKDAYS(BK$7,BK$7+6)-MAX($E493-BK$7,0)-MAX((BK$7+4)-$F493,0),0)*$B493,"")</f>
        <v/>
      </c>
      <c r="BL493" s="11" t="str">
        <f aca="false">IF(AND($B493&lt;&gt;"",$E493&lt;&gt;"",$F493&lt;&gt;"",BL$7&lt;&gt;""),MAX(NETWORKDAYS(BL$7,BL$7+6)-MAX($E493-BL$7,0)-MAX((BL$7+4)-$F493,0),0)*$B493,"")</f>
        <v/>
      </c>
      <c r="BM493" s="11" t="str">
        <f aca="false">IF(AND($B493&lt;&gt;"",$E493&lt;&gt;"",$F493&lt;&gt;"",BM$7&lt;&gt;""),MAX(NETWORKDAYS(BM$7,BM$7+6)-MAX($E493-BM$7,0)-MAX((BM$7+4)-$F493,0),0)*$B493,"")</f>
        <v/>
      </c>
      <c r="BN493" s="11" t="str">
        <f aca="false">IF(AND($B493&lt;&gt;"",$E493&lt;&gt;"",$F493&lt;&gt;"",BN$7&lt;&gt;""),MAX(NETWORKDAYS(BN$7,BN$7+6)-MAX($E493-BN$7,0)-MAX((BN$7+4)-$F493,0),0)*$B493,"")</f>
        <v/>
      </c>
      <c r="BO493" s="11" t="str">
        <f aca="false">IF(AND($B493&lt;&gt;"",$E493&lt;&gt;"",$F493&lt;&gt;"",BO$7&lt;&gt;""),MAX(NETWORKDAYS(BO$7,BO$7+6)-MAX($E493-BO$7,0)-MAX((BO$7+4)-$F493,0),0)*$B493,"")</f>
        <v/>
      </c>
      <c r="BP493" s="11" t="str">
        <f aca="false">IF(AND($B493&lt;&gt;"",$E493&lt;&gt;"",$F493&lt;&gt;"",BP$7&lt;&gt;""),MAX(NETWORKDAYS(BP$7,BP$7+6)-MAX($E493-BP$7,0)-MAX((BP$7+4)-$F493,0),0)*$B493,"")</f>
        <v/>
      </c>
      <c r="BQ493" s="11" t="str">
        <f aca="false">IF(AND($B493&lt;&gt;"",$E493&lt;&gt;"",$F493&lt;&gt;"",BQ$7&lt;&gt;""),MAX(NETWORKDAYS(BQ$7,BQ$7+6)-MAX($E493-BQ$7,0)-MAX((BQ$7+4)-$F493,0),0)*$B493,"")</f>
        <v/>
      </c>
      <c r="BR493" s="11" t="str">
        <f aca="false">IF(AND($B493&lt;&gt;"",$E493&lt;&gt;"",$F493&lt;&gt;"",BR$7&lt;&gt;""),MAX(NETWORKDAYS(BR$7,BR$7+6)-MAX($E493-BR$7,0)-MAX((BR$7+4)-$F493,0),0)*$B493,"")</f>
        <v/>
      </c>
      <c r="BS493" s="11" t="str">
        <f aca="false">IF(AND($B493&lt;&gt;"",$E493&lt;&gt;"",$F493&lt;&gt;"",BS$7&lt;&gt;""),MAX(NETWORKDAYS(BS$7,BS$7+6)-MAX($E493-BS$7,0)-MAX((BS$7+4)-$F493,0),0)*$B493,"")</f>
        <v/>
      </c>
      <c r="BT493" s="11" t="str">
        <f aca="false">IF(AND($B493&lt;&gt;"",$E493&lt;&gt;"",$F493&lt;&gt;"",BT$7&lt;&gt;""),MAX(NETWORKDAYS(BT$7,BT$7+6)-MAX($E493-BT$7,0)-MAX((BT$7+4)-$F493,0),0)*$B493,"")</f>
        <v/>
      </c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  <c r="JG493" s="11"/>
      <c r="JH493" s="11"/>
      <c r="JI493" s="11"/>
      <c r="JJ493" s="11"/>
      <c r="JK493" s="11"/>
      <c r="JL493" s="11"/>
      <c r="JM493" s="11"/>
      <c r="JN493" s="11"/>
      <c r="JO493" s="11"/>
      <c r="JP493" s="11"/>
      <c r="JQ493" s="11"/>
      <c r="JR493" s="11"/>
      <c r="JS493" s="11"/>
      <c r="JT493" s="11"/>
      <c r="JU493" s="11"/>
      <c r="JV493" s="11"/>
      <c r="JW493" s="11"/>
      <c r="JX493" s="11"/>
      <c r="JY493" s="11"/>
      <c r="JZ493" s="11"/>
      <c r="KA493" s="11"/>
      <c r="KB493" s="11"/>
      <c r="KC493" s="11"/>
      <c r="KD493" s="11"/>
      <c r="KE493" s="11"/>
      <c r="KF493" s="11"/>
      <c r="KG493" s="11"/>
      <c r="KH493" s="11"/>
      <c r="KI493" s="11"/>
      <c r="KJ493" s="11"/>
      <c r="KK493" s="11"/>
      <c r="KL493" s="11"/>
      <c r="KM493" s="11"/>
      <c r="KN493" s="11"/>
      <c r="KO493" s="11"/>
      <c r="KP493" s="11"/>
      <c r="KQ493" s="11"/>
      <c r="KR493" s="11"/>
      <c r="KS493" s="11"/>
      <c r="KT493" s="11"/>
      <c r="KU493" s="11"/>
      <c r="KV493" s="11"/>
      <c r="KW493" s="11"/>
      <c r="KX493" s="11"/>
      <c r="KY493" s="11"/>
      <c r="KZ493" s="11"/>
      <c r="LA493" s="11"/>
      <c r="LB493" s="11"/>
      <c r="LC493" s="11"/>
      <c r="LD493" s="11"/>
      <c r="LE493" s="11"/>
      <c r="LF493" s="11"/>
      <c r="LG493" s="11"/>
      <c r="LH493" s="11"/>
      <c r="LI493" s="11"/>
      <c r="LJ493" s="11"/>
      <c r="LK493" s="11"/>
      <c r="LL493" s="11"/>
      <c r="LM493" s="11"/>
      <c r="LN493" s="11"/>
      <c r="LO493" s="11"/>
      <c r="LP493" s="11"/>
      <c r="LQ493" s="11"/>
      <c r="LR493" s="11"/>
      <c r="LS493" s="11"/>
      <c r="LT493" s="11"/>
      <c r="LU493" s="11"/>
      <c r="LV493" s="11"/>
      <c r="LW493" s="11"/>
      <c r="LX493" s="11"/>
      <c r="LY493" s="11"/>
      <c r="LZ493" s="11"/>
      <c r="MA493" s="11"/>
      <c r="MB493" s="11"/>
      <c r="MC493" s="11"/>
      <c r="MD493" s="11"/>
      <c r="ME493" s="11"/>
      <c r="MF493" s="11"/>
    </row>
    <row r="494" customFormat="false" ht="12.8" hidden="false" customHeight="false" outlineLevel="0" collapsed="false">
      <c r="A494" s="1" t="str">
        <f aca="false">IF(taskList!J490&lt;&gt;"",taskList!J490,"")</f>
        <v/>
      </c>
      <c r="B494" s="9" t="str">
        <f aca="false">IF(AND(IF(taskList!M490&lt;&gt;"",TRUE()),IF(taskList!K490&lt;&gt;"",TRUE())),taskList!M490/taskList!K490,"")</f>
        <v/>
      </c>
      <c r="C494" s="9" t="str">
        <f aca="false">IF(taskList!B490&lt;&gt;"",taskList!B490,"")</f>
        <v/>
      </c>
      <c r="D494" s="9" t="str">
        <f aca="false">IF(taskList!E490&lt;&gt;"",taskList!E490,"")</f>
        <v/>
      </c>
      <c r="E494" s="4" t="str">
        <f aca="false">IF(taskList!F490&lt;&gt;"",taskList!F490,"")</f>
        <v/>
      </c>
      <c r="F494" s="4" t="str">
        <f aca="false">IF(taskList!G490&lt;&gt;"",taskList!G490,"")</f>
        <v/>
      </c>
      <c r="H494" s="11" t="str">
        <f aca="false">IF(AND($B494&lt;&gt;"",$E494&lt;&gt;"",$F494&lt;&gt;"",H$7&lt;&gt;""),MAX(NETWORKDAYS(H$7,H$7+6)-MAX($E494-H$7,0)-MAX((H$7+4)-$F494,0),0)*$B494,"")</f>
        <v/>
      </c>
      <c r="I494" s="11" t="str">
        <f aca="false">IF(AND($B494&lt;&gt;"",$E494&lt;&gt;"",$F494&lt;&gt;"",I$7&lt;&gt;""),MAX(NETWORKDAYS(I$7,I$7+6)-MAX($E494-I$7,0)-MAX((I$7+4)-$F494,0),0)*$B494,"")</f>
        <v/>
      </c>
      <c r="J494" s="11" t="str">
        <f aca="false">IF(AND($B494&lt;&gt;"",$E494&lt;&gt;"",$F494&lt;&gt;"",J$7&lt;&gt;""),MAX(NETWORKDAYS(J$7,J$7+6)-MAX($E494-J$7,0)-MAX((J$7+4)-$F494,0),0)*$B494,"")</f>
        <v/>
      </c>
      <c r="K494" s="11" t="str">
        <f aca="false">IF(AND($B494&lt;&gt;"",$E494&lt;&gt;"",$F494&lt;&gt;"",K$7&lt;&gt;""),MAX(NETWORKDAYS(K$7,K$7+6)-MAX($E494-K$7,0)-MAX((K$7+4)-$F494,0),0)*$B494,"")</f>
        <v/>
      </c>
      <c r="L494" s="11" t="str">
        <f aca="false">IF(AND($B494&lt;&gt;"",$E494&lt;&gt;"",$F494&lt;&gt;"",L$7&lt;&gt;""),MAX(NETWORKDAYS(L$7,L$7+6)-MAX($E494-L$7,0)-MAX((L$7+4)-$F494,0),0)*$B494,"")</f>
        <v/>
      </c>
      <c r="M494" s="11" t="str">
        <f aca="false">IF(AND($B494&lt;&gt;"",$E494&lt;&gt;"",$F494&lt;&gt;"",M$7&lt;&gt;""),MAX(NETWORKDAYS(M$7,M$7+6)-MAX($E494-M$7,0)-MAX((M$7+4)-$F494,0),0)*$B494,"")</f>
        <v/>
      </c>
      <c r="N494" s="11" t="str">
        <f aca="false">IF(AND($B494&lt;&gt;"",$E494&lt;&gt;"",$F494&lt;&gt;"",N$7&lt;&gt;""),MAX(NETWORKDAYS(N$7,N$7+6)-MAX($E494-N$7,0)-MAX((N$7+4)-$F494,0),0)*$B494,"")</f>
        <v/>
      </c>
      <c r="O494" s="11" t="str">
        <f aca="false">IF(AND($B494&lt;&gt;"",$E494&lt;&gt;"",$F494&lt;&gt;"",O$7&lt;&gt;""),MAX(NETWORKDAYS(O$7,O$7+6)-MAX($E494-O$7,0)-MAX((O$7+4)-$F494,0),0)*$B494,"")</f>
        <v/>
      </c>
      <c r="P494" s="11" t="str">
        <f aca="false">IF(AND($B494&lt;&gt;"",$E494&lt;&gt;"",$F494&lt;&gt;"",P$7&lt;&gt;""),MAX(NETWORKDAYS(P$7,P$7+6)-MAX($E494-P$7,0)-MAX((P$7+4)-$F494,0),0)*$B494,"")</f>
        <v/>
      </c>
      <c r="Q494" s="11" t="str">
        <f aca="false">IF(AND($B494&lt;&gt;"",$E494&lt;&gt;"",$F494&lt;&gt;"",Q$7&lt;&gt;""),MAX(NETWORKDAYS(Q$7,Q$7+6)-MAX($E494-Q$7,0)-MAX((Q$7+4)-$F494,0),0)*$B494,"")</f>
        <v/>
      </c>
      <c r="R494" s="11" t="str">
        <f aca="false">IF(AND($B494&lt;&gt;"",$E494&lt;&gt;"",$F494&lt;&gt;"",R$7&lt;&gt;""),MAX(NETWORKDAYS(R$7,R$7+6)-MAX($E494-R$7,0)-MAX((R$7+4)-$F494,0),0)*$B494,"")</f>
        <v/>
      </c>
      <c r="S494" s="11" t="str">
        <f aca="false">IF(AND($B494&lt;&gt;"",$E494&lt;&gt;"",$F494&lt;&gt;"",S$7&lt;&gt;""),MAX(NETWORKDAYS(S$7,S$7+6)-MAX($E494-S$7,0)-MAX((S$7+4)-$F494,0),0)*$B494,"")</f>
        <v/>
      </c>
      <c r="T494" s="11" t="str">
        <f aca="false">IF(AND($B494&lt;&gt;"",$E494&lt;&gt;"",$F494&lt;&gt;"",T$7&lt;&gt;""),MAX(NETWORKDAYS(T$7,T$7+6)-MAX($E494-T$7,0)-MAX((T$7+4)-$F494,0),0)*$B494,"")</f>
        <v/>
      </c>
      <c r="U494" s="11" t="str">
        <f aca="false">IF(AND($B494&lt;&gt;"",$E494&lt;&gt;"",$F494&lt;&gt;"",U$7&lt;&gt;""),MAX(NETWORKDAYS(U$7,U$7+6)-MAX($E494-U$7,0)-MAX((U$7+4)-$F494,0),0)*$B494,"")</f>
        <v/>
      </c>
      <c r="V494" s="11" t="str">
        <f aca="false">IF(AND($B494&lt;&gt;"",$E494&lt;&gt;"",$F494&lt;&gt;"",V$7&lt;&gt;""),MAX(NETWORKDAYS(V$7,V$7+6)-MAX($E494-V$7,0)-MAX((V$7+4)-$F494,0),0)*$B494,"")</f>
        <v/>
      </c>
      <c r="W494" s="11" t="str">
        <f aca="false">IF(AND($B494&lt;&gt;"",$E494&lt;&gt;"",$F494&lt;&gt;"",W$7&lt;&gt;""),MAX(NETWORKDAYS(W$7,W$7+6)-MAX($E494-W$7,0)-MAX((W$7+4)-$F494,0),0)*$B494,"")</f>
        <v/>
      </c>
      <c r="X494" s="11" t="str">
        <f aca="false">IF(AND($B494&lt;&gt;"",$E494&lt;&gt;"",$F494&lt;&gt;"",X$7&lt;&gt;""),MAX(NETWORKDAYS(X$7,X$7+6)-MAX($E494-X$7,0)-MAX((X$7+4)-$F494,0),0)*$B494,"")</f>
        <v/>
      </c>
      <c r="Y494" s="11" t="str">
        <f aca="false">IF(AND($B494&lt;&gt;"",$E494&lt;&gt;"",$F494&lt;&gt;"",Y$7&lt;&gt;""),MAX(NETWORKDAYS(Y$7,Y$7+6)-MAX($E494-Y$7,0)-MAX((Y$7+4)-$F494,0),0)*$B494,"")</f>
        <v/>
      </c>
      <c r="Z494" s="11" t="str">
        <f aca="false">IF(AND($B494&lt;&gt;"",$E494&lt;&gt;"",$F494&lt;&gt;"",Z$7&lt;&gt;""),MAX(NETWORKDAYS(Z$7,Z$7+6)-MAX($E494-Z$7,0)-MAX((Z$7+4)-$F494,0),0)*$B494,"")</f>
        <v/>
      </c>
      <c r="AA494" s="11" t="str">
        <f aca="false">IF(AND($B494&lt;&gt;"",$E494&lt;&gt;"",$F494&lt;&gt;"",AA$7&lt;&gt;""),MAX(NETWORKDAYS(AA$7,AA$7+6)-MAX($E494-AA$7,0)-MAX((AA$7+4)-$F494,0),0)*$B494,"")</f>
        <v/>
      </c>
      <c r="AB494" s="11" t="str">
        <f aca="false">IF(AND($B494&lt;&gt;"",$E494&lt;&gt;"",$F494&lt;&gt;"",AB$7&lt;&gt;""),MAX(NETWORKDAYS(AB$7,AB$7+6)-MAX($E494-AB$7,0)-MAX((AB$7+4)-$F494,0),0)*$B494,"")</f>
        <v/>
      </c>
      <c r="AC494" s="11" t="str">
        <f aca="false">IF(AND($B494&lt;&gt;"",$E494&lt;&gt;"",$F494&lt;&gt;"",AC$7&lt;&gt;""),MAX(NETWORKDAYS(AC$7,AC$7+6)-MAX($E494-AC$7,0)-MAX((AC$7+4)-$F494,0),0)*$B494,"")</f>
        <v/>
      </c>
      <c r="AD494" s="11" t="str">
        <f aca="false">IF(AND($B494&lt;&gt;"",$E494&lt;&gt;"",$F494&lt;&gt;"",AD$7&lt;&gt;""),MAX(NETWORKDAYS(AD$7,AD$7+6)-MAX($E494-AD$7,0)-MAX((AD$7+4)-$F494,0),0)*$B494,"")</f>
        <v/>
      </c>
      <c r="AE494" s="11" t="str">
        <f aca="false">IF(AND($B494&lt;&gt;"",$E494&lt;&gt;"",$F494&lt;&gt;"",AE$7&lt;&gt;""),MAX(NETWORKDAYS(AE$7,AE$7+6)-MAX($E494-AE$7,0)-MAX((AE$7+4)-$F494,0),0)*$B494,"")</f>
        <v/>
      </c>
      <c r="AF494" s="11" t="str">
        <f aca="false">IF(AND($B494&lt;&gt;"",$E494&lt;&gt;"",$F494&lt;&gt;"",AF$7&lt;&gt;""),MAX(NETWORKDAYS(AF$7,AF$7+6)-MAX($E494-AF$7,0)-MAX((AF$7+4)-$F494,0),0)*$B494,"")</f>
        <v/>
      </c>
      <c r="AG494" s="11" t="str">
        <f aca="false">IF(AND($B494&lt;&gt;"",$E494&lt;&gt;"",$F494&lt;&gt;"",AG$7&lt;&gt;""),MAX(NETWORKDAYS(AG$7,AG$7+6)-MAX($E494-AG$7,0)-MAX((AG$7+4)-$F494,0),0)*$B494,"")</f>
        <v/>
      </c>
      <c r="AH494" s="11" t="str">
        <f aca="false">IF(AND($B494&lt;&gt;"",$E494&lt;&gt;"",$F494&lt;&gt;"",AH$7&lt;&gt;""),MAX(NETWORKDAYS(AH$7,AH$7+6)-MAX($E494-AH$7,0)-MAX((AH$7+4)-$F494,0),0)*$B494,"")</f>
        <v/>
      </c>
      <c r="AI494" s="11" t="str">
        <f aca="false">IF(AND($B494&lt;&gt;"",$E494&lt;&gt;"",$F494&lt;&gt;"",AI$7&lt;&gt;""),MAX(NETWORKDAYS(AI$7,AI$7+6)-MAX($E494-AI$7,0)-MAX((AI$7+4)-$F494,0),0)*$B494,"")</f>
        <v/>
      </c>
      <c r="AJ494" s="11" t="str">
        <f aca="false">IF(AND($B494&lt;&gt;"",$E494&lt;&gt;"",$F494&lt;&gt;"",AJ$7&lt;&gt;""),MAX(NETWORKDAYS(AJ$7,AJ$7+6)-MAX($E494-AJ$7,0)-MAX((AJ$7+4)-$F494,0),0)*$B494,"")</f>
        <v/>
      </c>
      <c r="AK494" s="11" t="str">
        <f aca="false">IF(AND($B494&lt;&gt;"",$E494&lt;&gt;"",$F494&lt;&gt;"",AK$7&lt;&gt;""),MAX(NETWORKDAYS(AK$7,AK$7+6)-MAX($E494-AK$7,0)-MAX((AK$7+4)-$F494,0),0)*$B494,"")</f>
        <v/>
      </c>
      <c r="AL494" s="11" t="str">
        <f aca="false">IF(AND($B494&lt;&gt;"",$E494&lt;&gt;"",$F494&lt;&gt;"",AL$7&lt;&gt;""),MAX(NETWORKDAYS(AL$7,AL$7+6)-MAX($E494-AL$7,0)-MAX((AL$7+4)-$F494,0),0)*$B494,"")</f>
        <v/>
      </c>
      <c r="AM494" s="11" t="str">
        <f aca="false">IF(AND($B494&lt;&gt;"",$E494&lt;&gt;"",$F494&lt;&gt;"",AM$7&lt;&gt;""),MAX(NETWORKDAYS(AM$7,AM$7+6)-MAX($E494-AM$7,0)-MAX((AM$7+4)-$F494,0),0)*$B494,"")</f>
        <v/>
      </c>
      <c r="AN494" s="11" t="str">
        <f aca="false">IF(AND($B494&lt;&gt;"",$E494&lt;&gt;"",$F494&lt;&gt;"",AN$7&lt;&gt;""),MAX(NETWORKDAYS(AN$7,AN$7+6)-MAX($E494-AN$7,0)-MAX((AN$7+4)-$F494,0),0)*$B494,"")</f>
        <v/>
      </c>
      <c r="AO494" s="11" t="str">
        <f aca="false">IF(AND($B494&lt;&gt;"",$E494&lt;&gt;"",$F494&lt;&gt;"",AO$7&lt;&gt;""),MAX(NETWORKDAYS(AO$7,AO$7+6)-MAX($E494-AO$7,0)-MAX((AO$7+4)-$F494,0),0)*$B494,"")</f>
        <v/>
      </c>
      <c r="AP494" s="11" t="str">
        <f aca="false">IF(AND($B494&lt;&gt;"",$E494&lt;&gt;"",$F494&lt;&gt;"",AP$7&lt;&gt;""),MAX(NETWORKDAYS(AP$7,AP$7+6)-MAX($E494-AP$7,0)-MAX((AP$7+4)-$F494,0),0)*$B494,"")</f>
        <v/>
      </c>
      <c r="AQ494" s="11" t="str">
        <f aca="false">IF(AND($B494&lt;&gt;"",$E494&lt;&gt;"",$F494&lt;&gt;"",AQ$7&lt;&gt;""),MAX(NETWORKDAYS(AQ$7,AQ$7+6)-MAX($E494-AQ$7,0)-MAX((AQ$7+4)-$F494,0),0)*$B494,"")</f>
        <v/>
      </c>
      <c r="AR494" s="11" t="str">
        <f aca="false">IF(AND($B494&lt;&gt;"",$E494&lt;&gt;"",$F494&lt;&gt;"",AR$7&lt;&gt;""),MAX(NETWORKDAYS(AR$7,AR$7+6)-MAX($E494-AR$7,0)-MAX((AR$7+4)-$F494,0),0)*$B494,"")</f>
        <v/>
      </c>
      <c r="AS494" s="11" t="str">
        <f aca="false">IF(AND($B494&lt;&gt;"",$E494&lt;&gt;"",$F494&lt;&gt;"",AS$7&lt;&gt;""),MAX(NETWORKDAYS(AS$7,AS$7+6)-MAX($E494-AS$7,0)-MAX((AS$7+4)-$F494,0),0)*$B494,"")</f>
        <v/>
      </c>
      <c r="AT494" s="11" t="str">
        <f aca="false">IF(AND($B494&lt;&gt;"",$E494&lt;&gt;"",$F494&lt;&gt;"",AT$7&lt;&gt;""),MAX(NETWORKDAYS(AT$7,AT$7+6)-MAX($E494-AT$7,0)-MAX((AT$7+4)-$F494,0),0)*$B494,"")</f>
        <v/>
      </c>
      <c r="AU494" s="11" t="str">
        <f aca="false">IF(AND($B494&lt;&gt;"",$E494&lt;&gt;"",$F494&lt;&gt;"",AU$7&lt;&gt;""),MAX(NETWORKDAYS(AU$7,AU$7+6)-MAX($E494-AU$7,0)-MAX((AU$7+4)-$F494,0),0)*$B494,"")</f>
        <v/>
      </c>
      <c r="AV494" s="11" t="str">
        <f aca="false">IF(AND($B494&lt;&gt;"",$E494&lt;&gt;"",$F494&lt;&gt;"",AV$7&lt;&gt;""),MAX(NETWORKDAYS(AV$7,AV$7+6)-MAX($E494-AV$7,0)-MAX((AV$7+4)-$F494,0),0)*$B494,"")</f>
        <v/>
      </c>
      <c r="AW494" s="11" t="str">
        <f aca="false">IF(AND($B494&lt;&gt;"",$E494&lt;&gt;"",$F494&lt;&gt;"",AW$7&lt;&gt;""),MAX(NETWORKDAYS(AW$7,AW$7+6)-MAX($E494-AW$7,0)-MAX((AW$7+4)-$F494,0),0)*$B494,"")</f>
        <v/>
      </c>
      <c r="AX494" s="11" t="str">
        <f aca="false">IF(AND($B494&lt;&gt;"",$E494&lt;&gt;"",$F494&lt;&gt;"",AX$7&lt;&gt;""),MAX(NETWORKDAYS(AX$7,AX$7+6)-MAX($E494-AX$7,0)-MAX((AX$7+4)-$F494,0),0)*$B494,"")</f>
        <v/>
      </c>
      <c r="AY494" s="11" t="str">
        <f aca="false">IF(AND($B494&lt;&gt;"",$E494&lt;&gt;"",$F494&lt;&gt;"",AY$7&lt;&gt;""),MAX(NETWORKDAYS(AY$7,AY$7+6)-MAX($E494-AY$7,0)-MAX((AY$7+4)-$F494,0),0)*$B494,"")</f>
        <v/>
      </c>
      <c r="AZ494" s="11" t="str">
        <f aca="false">IF(AND($B494&lt;&gt;"",$E494&lt;&gt;"",$F494&lt;&gt;"",AZ$7&lt;&gt;""),MAX(NETWORKDAYS(AZ$7,AZ$7+6)-MAX($E494-AZ$7,0)-MAX((AZ$7+4)-$F494,0),0)*$B494,"")</f>
        <v/>
      </c>
      <c r="BA494" s="11" t="str">
        <f aca="false">IF(AND($B494&lt;&gt;"",$E494&lt;&gt;"",$F494&lt;&gt;"",BA$7&lt;&gt;""),MAX(NETWORKDAYS(BA$7,BA$7+6)-MAX($E494-BA$7,0)-MAX((BA$7+4)-$F494,0),0)*$B494,"")</f>
        <v/>
      </c>
      <c r="BB494" s="11" t="str">
        <f aca="false">IF(AND($B494&lt;&gt;"",$E494&lt;&gt;"",$F494&lt;&gt;"",BB$7&lt;&gt;""),MAX(NETWORKDAYS(BB$7,BB$7+6)-MAX($E494-BB$7,0)-MAX((BB$7+4)-$F494,0),0)*$B494,"")</f>
        <v/>
      </c>
      <c r="BC494" s="11" t="str">
        <f aca="false">IF(AND($B494&lt;&gt;"",$E494&lt;&gt;"",$F494&lt;&gt;"",BC$7&lt;&gt;""),MAX(NETWORKDAYS(BC$7,BC$7+6)-MAX($E494-BC$7,0)-MAX((BC$7+4)-$F494,0),0)*$B494,"")</f>
        <v/>
      </c>
      <c r="BD494" s="11" t="str">
        <f aca="false">IF(AND($B494&lt;&gt;"",$E494&lt;&gt;"",$F494&lt;&gt;"",BD$7&lt;&gt;""),MAX(NETWORKDAYS(BD$7,BD$7+6)-MAX($E494-BD$7,0)-MAX((BD$7+4)-$F494,0),0)*$B494,"")</f>
        <v/>
      </c>
      <c r="BE494" s="11" t="str">
        <f aca="false">IF(AND($B494&lt;&gt;"",$E494&lt;&gt;"",$F494&lt;&gt;"",BE$7&lt;&gt;""),MAX(NETWORKDAYS(BE$7,BE$7+6)-MAX($E494-BE$7,0)-MAX((BE$7+4)-$F494,0),0)*$B494,"")</f>
        <v/>
      </c>
      <c r="BF494" s="11" t="str">
        <f aca="false">IF(AND($B494&lt;&gt;"",$E494&lt;&gt;"",$F494&lt;&gt;"",BF$7&lt;&gt;""),MAX(NETWORKDAYS(BF$7,BF$7+6)-MAX($E494-BF$7,0)-MAX((BF$7+4)-$F494,0),0)*$B494,"")</f>
        <v/>
      </c>
      <c r="BG494" s="11" t="str">
        <f aca="false">IF(AND($B494&lt;&gt;"",$E494&lt;&gt;"",$F494&lt;&gt;"",BG$7&lt;&gt;""),MAX(NETWORKDAYS(BG$7,BG$7+6)-MAX($E494-BG$7,0)-MAX((BG$7+4)-$F494,0),0)*$B494,"")</f>
        <v/>
      </c>
      <c r="BH494" s="11" t="str">
        <f aca="false">IF(AND($B494&lt;&gt;"",$E494&lt;&gt;"",$F494&lt;&gt;"",BH$7&lt;&gt;""),MAX(NETWORKDAYS(BH$7,BH$7+6)-MAX($E494-BH$7,0)-MAX((BH$7+4)-$F494,0),0)*$B494,"")</f>
        <v/>
      </c>
      <c r="BI494" s="11" t="str">
        <f aca="false">IF(AND($B494&lt;&gt;"",$E494&lt;&gt;"",$F494&lt;&gt;"",BI$7&lt;&gt;""),MAX(NETWORKDAYS(BI$7,BI$7+6)-MAX($E494-BI$7,0)-MAX((BI$7+4)-$F494,0),0)*$B494,"")</f>
        <v/>
      </c>
      <c r="BJ494" s="11" t="str">
        <f aca="false">IF(AND($B494&lt;&gt;"",$E494&lt;&gt;"",$F494&lt;&gt;"",BJ$7&lt;&gt;""),MAX(NETWORKDAYS(BJ$7,BJ$7+6)-MAX($E494-BJ$7,0)-MAX((BJ$7+4)-$F494,0),0)*$B494,"")</f>
        <v/>
      </c>
      <c r="BK494" s="11" t="str">
        <f aca="false">IF(AND($B494&lt;&gt;"",$E494&lt;&gt;"",$F494&lt;&gt;"",BK$7&lt;&gt;""),MAX(NETWORKDAYS(BK$7,BK$7+6)-MAX($E494-BK$7,0)-MAX((BK$7+4)-$F494,0),0)*$B494,"")</f>
        <v/>
      </c>
      <c r="BL494" s="11" t="str">
        <f aca="false">IF(AND($B494&lt;&gt;"",$E494&lt;&gt;"",$F494&lt;&gt;"",BL$7&lt;&gt;""),MAX(NETWORKDAYS(BL$7,BL$7+6)-MAX($E494-BL$7,0)-MAX((BL$7+4)-$F494,0),0)*$B494,"")</f>
        <v/>
      </c>
      <c r="BM494" s="11" t="str">
        <f aca="false">IF(AND($B494&lt;&gt;"",$E494&lt;&gt;"",$F494&lt;&gt;"",BM$7&lt;&gt;""),MAX(NETWORKDAYS(BM$7,BM$7+6)-MAX($E494-BM$7,0)-MAX((BM$7+4)-$F494,0),0)*$B494,"")</f>
        <v/>
      </c>
      <c r="BN494" s="11" t="str">
        <f aca="false">IF(AND($B494&lt;&gt;"",$E494&lt;&gt;"",$F494&lt;&gt;"",BN$7&lt;&gt;""),MAX(NETWORKDAYS(BN$7,BN$7+6)-MAX($E494-BN$7,0)-MAX((BN$7+4)-$F494,0),0)*$B494,"")</f>
        <v/>
      </c>
      <c r="BO494" s="11" t="str">
        <f aca="false">IF(AND($B494&lt;&gt;"",$E494&lt;&gt;"",$F494&lt;&gt;"",BO$7&lt;&gt;""),MAX(NETWORKDAYS(BO$7,BO$7+6)-MAX($E494-BO$7,0)-MAX((BO$7+4)-$F494,0),0)*$B494,"")</f>
        <v/>
      </c>
      <c r="BP494" s="11" t="str">
        <f aca="false">IF(AND($B494&lt;&gt;"",$E494&lt;&gt;"",$F494&lt;&gt;"",BP$7&lt;&gt;""),MAX(NETWORKDAYS(BP$7,BP$7+6)-MAX($E494-BP$7,0)-MAX((BP$7+4)-$F494,0),0)*$B494,"")</f>
        <v/>
      </c>
      <c r="BQ494" s="11" t="str">
        <f aca="false">IF(AND($B494&lt;&gt;"",$E494&lt;&gt;"",$F494&lt;&gt;"",BQ$7&lt;&gt;""),MAX(NETWORKDAYS(BQ$7,BQ$7+6)-MAX($E494-BQ$7,0)-MAX((BQ$7+4)-$F494,0),0)*$B494,"")</f>
        <v/>
      </c>
      <c r="BR494" s="11" t="str">
        <f aca="false">IF(AND($B494&lt;&gt;"",$E494&lt;&gt;"",$F494&lt;&gt;"",BR$7&lt;&gt;""),MAX(NETWORKDAYS(BR$7,BR$7+6)-MAX($E494-BR$7,0)-MAX((BR$7+4)-$F494,0),0)*$B494,"")</f>
        <v/>
      </c>
      <c r="BS494" s="11" t="str">
        <f aca="false">IF(AND($B494&lt;&gt;"",$E494&lt;&gt;"",$F494&lt;&gt;"",BS$7&lt;&gt;""),MAX(NETWORKDAYS(BS$7,BS$7+6)-MAX($E494-BS$7,0)-MAX((BS$7+4)-$F494,0),0)*$B494,"")</f>
        <v/>
      </c>
      <c r="BT494" s="11" t="str">
        <f aca="false">IF(AND($B494&lt;&gt;"",$E494&lt;&gt;"",$F494&lt;&gt;"",BT$7&lt;&gt;""),MAX(NETWORKDAYS(BT$7,BT$7+6)-MAX($E494-BT$7,0)-MAX((BT$7+4)-$F494,0),0)*$B494,"")</f>
        <v/>
      </c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  <c r="JR494" s="11"/>
      <c r="JS494" s="11"/>
      <c r="JT494" s="11"/>
      <c r="JU494" s="11"/>
      <c r="JV494" s="11"/>
      <c r="JW494" s="11"/>
      <c r="JX494" s="11"/>
      <c r="JY494" s="11"/>
      <c r="JZ494" s="11"/>
      <c r="KA494" s="11"/>
      <c r="KB494" s="11"/>
      <c r="KC494" s="11"/>
      <c r="KD494" s="11"/>
      <c r="KE494" s="11"/>
      <c r="KF494" s="11"/>
      <c r="KG494" s="11"/>
      <c r="KH494" s="11"/>
      <c r="KI494" s="11"/>
      <c r="KJ494" s="11"/>
      <c r="KK494" s="11"/>
      <c r="KL494" s="11"/>
      <c r="KM494" s="11"/>
      <c r="KN494" s="11"/>
      <c r="KO494" s="11"/>
      <c r="KP494" s="11"/>
      <c r="KQ494" s="11"/>
      <c r="KR494" s="11"/>
      <c r="KS494" s="11"/>
      <c r="KT494" s="11"/>
      <c r="KU494" s="11"/>
      <c r="KV494" s="11"/>
      <c r="KW494" s="11"/>
      <c r="KX494" s="11"/>
      <c r="KY494" s="11"/>
      <c r="KZ494" s="11"/>
      <c r="LA494" s="11"/>
      <c r="LB494" s="11"/>
      <c r="LC494" s="11"/>
      <c r="LD494" s="11"/>
      <c r="LE494" s="11"/>
      <c r="LF494" s="11"/>
      <c r="LG494" s="11"/>
      <c r="LH494" s="11"/>
      <c r="LI494" s="11"/>
      <c r="LJ494" s="11"/>
      <c r="LK494" s="11"/>
      <c r="LL494" s="11"/>
      <c r="LM494" s="11"/>
      <c r="LN494" s="11"/>
      <c r="LO494" s="11"/>
      <c r="LP494" s="11"/>
      <c r="LQ494" s="11"/>
      <c r="LR494" s="11"/>
      <c r="LS494" s="11"/>
      <c r="LT494" s="11"/>
      <c r="LU494" s="11"/>
      <c r="LV494" s="11"/>
      <c r="LW494" s="11"/>
      <c r="LX494" s="11"/>
      <c r="LY494" s="11"/>
      <c r="LZ494" s="11"/>
      <c r="MA494" s="11"/>
      <c r="MB494" s="11"/>
      <c r="MC494" s="11"/>
      <c r="MD494" s="11"/>
      <c r="ME494" s="11"/>
      <c r="MF494" s="11"/>
    </row>
    <row r="495" customFormat="false" ht="12.8" hidden="false" customHeight="false" outlineLevel="0" collapsed="false">
      <c r="A495" s="1" t="str">
        <f aca="false">IF(taskList!J491&lt;&gt;"",taskList!J491,"")</f>
        <v/>
      </c>
      <c r="B495" s="9" t="str">
        <f aca="false">IF(AND(IF(taskList!M491&lt;&gt;"",TRUE()),IF(taskList!K491&lt;&gt;"",TRUE())),taskList!M491/taskList!K491,"")</f>
        <v/>
      </c>
      <c r="C495" s="9" t="str">
        <f aca="false">IF(taskList!B491&lt;&gt;"",taskList!B491,"")</f>
        <v/>
      </c>
      <c r="D495" s="9" t="str">
        <f aca="false">IF(taskList!E491&lt;&gt;"",taskList!E491,"")</f>
        <v/>
      </c>
      <c r="E495" s="4" t="str">
        <f aca="false">IF(taskList!F491&lt;&gt;"",taskList!F491,"")</f>
        <v/>
      </c>
      <c r="F495" s="4" t="str">
        <f aca="false">IF(taskList!G491&lt;&gt;"",taskList!G491,"")</f>
        <v/>
      </c>
      <c r="H495" s="11" t="str">
        <f aca="false">IF(AND($B495&lt;&gt;"",$E495&lt;&gt;"",$F495&lt;&gt;"",H$7&lt;&gt;""),MAX(NETWORKDAYS(H$7,H$7+6)-MAX($E495-H$7,0)-MAX((H$7+4)-$F495,0),0)*$B495,"")</f>
        <v/>
      </c>
      <c r="I495" s="11" t="str">
        <f aca="false">IF(AND($B495&lt;&gt;"",$E495&lt;&gt;"",$F495&lt;&gt;"",I$7&lt;&gt;""),MAX(NETWORKDAYS(I$7,I$7+6)-MAX($E495-I$7,0)-MAX((I$7+4)-$F495,0),0)*$B495,"")</f>
        <v/>
      </c>
      <c r="J495" s="11" t="str">
        <f aca="false">IF(AND($B495&lt;&gt;"",$E495&lt;&gt;"",$F495&lt;&gt;"",J$7&lt;&gt;""),MAX(NETWORKDAYS(J$7,J$7+6)-MAX($E495-J$7,0)-MAX((J$7+4)-$F495,0),0)*$B495,"")</f>
        <v/>
      </c>
      <c r="K495" s="11" t="str">
        <f aca="false">IF(AND($B495&lt;&gt;"",$E495&lt;&gt;"",$F495&lt;&gt;"",K$7&lt;&gt;""),MAX(NETWORKDAYS(K$7,K$7+6)-MAX($E495-K$7,0)-MAX((K$7+4)-$F495,0),0)*$B495,"")</f>
        <v/>
      </c>
      <c r="L495" s="11" t="str">
        <f aca="false">IF(AND($B495&lt;&gt;"",$E495&lt;&gt;"",$F495&lt;&gt;"",L$7&lt;&gt;""),MAX(NETWORKDAYS(L$7,L$7+6)-MAX($E495-L$7,0)-MAX((L$7+4)-$F495,0),0)*$B495,"")</f>
        <v/>
      </c>
      <c r="M495" s="11" t="str">
        <f aca="false">IF(AND($B495&lt;&gt;"",$E495&lt;&gt;"",$F495&lt;&gt;"",M$7&lt;&gt;""),MAX(NETWORKDAYS(M$7,M$7+6)-MAX($E495-M$7,0)-MAX((M$7+4)-$F495,0),0)*$B495,"")</f>
        <v/>
      </c>
      <c r="N495" s="11" t="str">
        <f aca="false">IF(AND($B495&lt;&gt;"",$E495&lt;&gt;"",$F495&lt;&gt;"",N$7&lt;&gt;""),MAX(NETWORKDAYS(N$7,N$7+6)-MAX($E495-N$7,0)-MAX((N$7+4)-$F495,0),0)*$B495,"")</f>
        <v/>
      </c>
      <c r="O495" s="11" t="str">
        <f aca="false">IF(AND($B495&lt;&gt;"",$E495&lt;&gt;"",$F495&lt;&gt;"",O$7&lt;&gt;""),MAX(NETWORKDAYS(O$7,O$7+6)-MAX($E495-O$7,0)-MAX((O$7+4)-$F495,0),0)*$B495,"")</f>
        <v/>
      </c>
      <c r="P495" s="11" t="str">
        <f aca="false">IF(AND($B495&lt;&gt;"",$E495&lt;&gt;"",$F495&lt;&gt;"",P$7&lt;&gt;""),MAX(NETWORKDAYS(P$7,P$7+6)-MAX($E495-P$7,0)-MAX((P$7+4)-$F495,0),0)*$B495,"")</f>
        <v/>
      </c>
      <c r="Q495" s="11" t="str">
        <f aca="false">IF(AND($B495&lt;&gt;"",$E495&lt;&gt;"",$F495&lt;&gt;"",Q$7&lt;&gt;""),MAX(NETWORKDAYS(Q$7,Q$7+6)-MAX($E495-Q$7,0)-MAX((Q$7+4)-$F495,0),0)*$B495,"")</f>
        <v/>
      </c>
      <c r="R495" s="11" t="str">
        <f aca="false">IF(AND($B495&lt;&gt;"",$E495&lt;&gt;"",$F495&lt;&gt;"",R$7&lt;&gt;""),MAX(NETWORKDAYS(R$7,R$7+6)-MAX($E495-R$7,0)-MAX((R$7+4)-$F495,0),0)*$B495,"")</f>
        <v/>
      </c>
      <c r="S495" s="11" t="str">
        <f aca="false">IF(AND($B495&lt;&gt;"",$E495&lt;&gt;"",$F495&lt;&gt;"",S$7&lt;&gt;""),MAX(NETWORKDAYS(S$7,S$7+6)-MAX($E495-S$7,0)-MAX((S$7+4)-$F495,0),0)*$B495,"")</f>
        <v/>
      </c>
      <c r="T495" s="11" t="str">
        <f aca="false">IF(AND($B495&lt;&gt;"",$E495&lt;&gt;"",$F495&lt;&gt;"",T$7&lt;&gt;""),MAX(NETWORKDAYS(T$7,T$7+6)-MAX($E495-T$7,0)-MAX((T$7+4)-$F495,0),0)*$B495,"")</f>
        <v/>
      </c>
      <c r="U495" s="11" t="str">
        <f aca="false">IF(AND($B495&lt;&gt;"",$E495&lt;&gt;"",$F495&lt;&gt;"",U$7&lt;&gt;""),MAX(NETWORKDAYS(U$7,U$7+6)-MAX($E495-U$7,0)-MAX((U$7+4)-$F495,0),0)*$B495,"")</f>
        <v/>
      </c>
      <c r="V495" s="11" t="str">
        <f aca="false">IF(AND($B495&lt;&gt;"",$E495&lt;&gt;"",$F495&lt;&gt;"",V$7&lt;&gt;""),MAX(NETWORKDAYS(V$7,V$7+6)-MAX($E495-V$7,0)-MAX((V$7+4)-$F495,0),0)*$B495,"")</f>
        <v/>
      </c>
      <c r="W495" s="11" t="str">
        <f aca="false">IF(AND($B495&lt;&gt;"",$E495&lt;&gt;"",$F495&lt;&gt;"",W$7&lt;&gt;""),MAX(NETWORKDAYS(W$7,W$7+6)-MAX($E495-W$7,0)-MAX((W$7+4)-$F495,0),0)*$B495,"")</f>
        <v/>
      </c>
      <c r="X495" s="11" t="str">
        <f aca="false">IF(AND($B495&lt;&gt;"",$E495&lt;&gt;"",$F495&lt;&gt;"",X$7&lt;&gt;""),MAX(NETWORKDAYS(X$7,X$7+6)-MAX($E495-X$7,0)-MAX((X$7+4)-$F495,0),0)*$B495,"")</f>
        <v/>
      </c>
      <c r="Y495" s="11" t="str">
        <f aca="false">IF(AND($B495&lt;&gt;"",$E495&lt;&gt;"",$F495&lt;&gt;"",Y$7&lt;&gt;""),MAX(NETWORKDAYS(Y$7,Y$7+6)-MAX($E495-Y$7,0)-MAX((Y$7+4)-$F495,0),0)*$B495,"")</f>
        <v/>
      </c>
      <c r="Z495" s="11" t="str">
        <f aca="false">IF(AND($B495&lt;&gt;"",$E495&lt;&gt;"",$F495&lt;&gt;"",Z$7&lt;&gt;""),MAX(NETWORKDAYS(Z$7,Z$7+6)-MAX($E495-Z$7,0)-MAX((Z$7+4)-$F495,0),0)*$B495,"")</f>
        <v/>
      </c>
      <c r="AA495" s="11" t="str">
        <f aca="false">IF(AND($B495&lt;&gt;"",$E495&lt;&gt;"",$F495&lt;&gt;"",AA$7&lt;&gt;""),MAX(NETWORKDAYS(AA$7,AA$7+6)-MAX($E495-AA$7,0)-MAX((AA$7+4)-$F495,0),0)*$B495,"")</f>
        <v/>
      </c>
      <c r="AB495" s="11" t="str">
        <f aca="false">IF(AND($B495&lt;&gt;"",$E495&lt;&gt;"",$F495&lt;&gt;"",AB$7&lt;&gt;""),MAX(NETWORKDAYS(AB$7,AB$7+6)-MAX($E495-AB$7,0)-MAX((AB$7+4)-$F495,0),0)*$B495,"")</f>
        <v/>
      </c>
      <c r="AC495" s="11" t="str">
        <f aca="false">IF(AND($B495&lt;&gt;"",$E495&lt;&gt;"",$F495&lt;&gt;"",AC$7&lt;&gt;""),MAX(NETWORKDAYS(AC$7,AC$7+6)-MAX($E495-AC$7,0)-MAX((AC$7+4)-$F495,0),0)*$B495,"")</f>
        <v/>
      </c>
      <c r="AD495" s="11" t="str">
        <f aca="false">IF(AND($B495&lt;&gt;"",$E495&lt;&gt;"",$F495&lt;&gt;"",AD$7&lt;&gt;""),MAX(NETWORKDAYS(AD$7,AD$7+6)-MAX($E495-AD$7,0)-MAX((AD$7+4)-$F495,0),0)*$B495,"")</f>
        <v/>
      </c>
      <c r="AE495" s="11" t="str">
        <f aca="false">IF(AND($B495&lt;&gt;"",$E495&lt;&gt;"",$F495&lt;&gt;"",AE$7&lt;&gt;""),MAX(NETWORKDAYS(AE$7,AE$7+6)-MAX($E495-AE$7,0)-MAX((AE$7+4)-$F495,0),0)*$B495,"")</f>
        <v/>
      </c>
      <c r="AF495" s="11" t="str">
        <f aca="false">IF(AND($B495&lt;&gt;"",$E495&lt;&gt;"",$F495&lt;&gt;"",AF$7&lt;&gt;""),MAX(NETWORKDAYS(AF$7,AF$7+6)-MAX($E495-AF$7,0)-MAX((AF$7+4)-$F495,0),0)*$B495,"")</f>
        <v/>
      </c>
      <c r="AG495" s="11" t="str">
        <f aca="false">IF(AND($B495&lt;&gt;"",$E495&lt;&gt;"",$F495&lt;&gt;"",AG$7&lt;&gt;""),MAX(NETWORKDAYS(AG$7,AG$7+6)-MAX($E495-AG$7,0)-MAX((AG$7+4)-$F495,0),0)*$B495,"")</f>
        <v/>
      </c>
      <c r="AH495" s="11" t="str">
        <f aca="false">IF(AND($B495&lt;&gt;"",$E495&lt;&gt;"",$F495&lt;&gt;"",AH$7&lt;&gt;""),MAX(NETWORKDAYS(AH$7,AH$7+6)-MAX($E495-AH$7,0)-MAX((AH$7+4)-$F495,0),0)*$B495,"")</f>
        <v/>
      </c>
      <c r="AI495" s="11" t="str">
        <f aca="false">IF(AND($B495&lt;&gt;"",$E495&lt;&gt;"",$F495&lt;&gt;"",AI$7&lt;&gt;""),MAX(NETWORKDAYS(AI$7,AI$7+6)-MAX($E495-AI$7,0)-MAX((AI$7+4)-$F495,0),0)*$B495,"")</f>
        <v/>
      </c>
      <c r="AJ495" s="11" t="str">
        <f aca="false">IF(AND($B495&lt;&gt;"",$E495&lt;&gt;"",$F495&lt;&gt;"",AJ$7&lt;&gt;""),MAX(NETWORKDAYS(AJ$7,AJ$7+6)-MAX($E495-AJ$7,0)-MAX((AJ$7+4)-$F495,0),0)*$B495,"")</f>
        <v/>
      </c>
      <c r="AK495" s="11" t="str">
        <f aca="false">IF(AND($B495&lt;&gt;"",$E495&lt;&gt;"",$F495&lt;&gt;"",AK$7&lt;&gt;""),MAX(NETWORKDAYS(AK$7,AK$7+6)-MAX($E495-AK$7,0)-MAX((AK$7+4)-$F495,0),0)*$B495,"")</f>
        <v/>
      </c>
      <c r="AL495" s="11" t="str">
        <f aca="false">IF(AND($B495&lt;&gt;"",$E495&lt;&gt;"",$F495&lt;&gt;"",AL$7&lt;&gt;""),MAX(NETWORKDAYS(AL$7,AL$7+6)-MAX($E495-AL$7,0)-MAX((AL$7+4)-$F495,0),0)*$B495,"")</f>
        <v/>
      </c>
      <c r="AM495" s="11" t="str">
        <f aca="false">IF(AND($B495&lt;&gt;"",$E495&lt;&gt;"",$F495&lt;&gt;"",AM$7&lt;&gt;""),MAX(NETWORKDAYS(AM$7,AM$7+6)-MAX($E495-AM$7,0)-MAX((AM$7+4)-$F495,0),0)*$B495,"")</f>
        <v/>
      </c>
      <c r="AN495" s="11" t="str">
        <f aca="false">IF(AND($B495&lt;&gt;"",$E495&lt;&gt;"",$F495&lt;&gt;"",AN$7&lt;&gt;""),MAX(NETWORKDAYS(AN$7,AN$7+6)-MAX($E495-AN$7,0)-MAX((AN$7+4)-$F495,0),0)*$B495,"")</f>
        <v/>
      </c>
      <c r="AO495" s="11" t="str">
        <f aca="false">IF(AND($B495&lt;&gt;"",$E495&lt;&gt;"",$F495&lt;&gt;"",AO$7&lt;&gt;""),MAX(NETWORKDAYS(AO$7,AO$7+6)-MAX($E495-AO$7,0)-MAX((AO$7+4)-$F495,0),0)*$B495,"")</f>
        <v/>
      </c>
      <c r="AP495" s="11" t="str">
        <f aca="false">IF(AND($B495&lt;&gt;"",$E495&lt;&gt;"",$F495&lt;&gt;"",AP$7&lt;&gt;""),MAX(NETWORKDAYS(AP$7,AP$7+6)-MAX($E495-AP$7,0)-MAX((AP$7+4)-$F495,0),0)*$B495,"")</f>
        <v/>
      </c>
      <c r="AQ495" s="11" t="str">
        <f aca="false">IF(AND($B495&lt;&gt;"",$E495&lt;&gt;"",$F495&lt;&gt;"",AQ$7&lt;&gt;""),MAX(NETWORKDAYS(AQ$7,AQ$7+6)-MAX($E495-AQ$7,0)-MAX((AQ$7+4)-$F495,0),0)*$B495,"")</f>
        <v/>
      </c>
      <c r="AR495" s="11" t="str">
        <f aca="false">IF(AND($B495&lt;&gt;"",$E495&lt;&gt;"",$F495&lt;&gt;"",AR$7&lt;&gt;""),MAX(NETWORKDAYS(AR$7,AR$7+6)-MAX($E495-AR$7,0)-MAX((AR$7+4)-$F495,0),0)*$B495,"")</f>
        <v/>
      </c>
      <c r="AS495" s="11" t="str">
        <f aca="false">IF(AND($B495&lt;&gt;"",$E495&lt;&gt;"",$F495&lt;&gt;"",AS$7&lt;&gt;""),MAX(NETWORKDAYS(AS$7,AS$7+6)-MAX($E495-AS$7,0)-MAX((AS$7+4)-$F495,0),0)*$B495,"")</f>
        <v/>
      </c>
      <c r="AT495" s="11" t="str">
        <f aca="false">IF(AND($B495&lt;&gt;"",$E495&lt;&gt;"",$F495&lt;&gt;"",AT$7&lt;&gt;""),MAX(NETWORKDAYS(AT$7,AT$7+6)-MAX($E495-AT$7,0)-MAX((AT$7+4)-$F495,0),0)*$B495,"")</f>
        <v/>
      </c>
      <c r="AU495" s="11" t="str">
        <f aca="false">IF(AND($B495&lt;&gt;"",$E495&lt;&gt;"",$F495&lt;&gt;"",AU$7&lt;&gt;""),MAX(NETWORKDAYS(AU$7,AU$7+6)-MAX($E495-AU$7,0)-MAX((AU$7+4)-$F495,0),0)*$B495,"")</f>
        <v/>
      </c>
      <c r="AV495" s="11" t="str">
        <f aca="false">IF(AND($B495&lt;&gt;"",$E495&lt;&gt;"",$F495&lt;&gt;"",AV$7&lt;&gt;""),MAX(NETWORKDAYS(AV$7,AV$7+6)-MAX($E495-AV$7,0)-MAX((AV$7+4)-$F495,0),0)*$B495,"")</f>
        <v/>
      </c>
      <c r="AW495" s="11" t="str">
        <f aca="false">IF(AND($B495&lt;&gt;"",$E495&lt;&gt;"",$F495&lt;&gt;"",AW$7&lt;&gt;""),MAX(NETWORKDAYS(AW$7,AW$7+6)-MAX($E495-AW$7,0)-MAX((AW$7+4)-$F495,0),0)*$B495,"")</f>
        <v/>
      </c>
      <c r="AX495" s="11" t="str">
        <f aca="false">IF(AND($B495&lt;&gt;"",$E495&lt;&gt;"",$F495&lt;&gt;"",AX$7&lt;&gt;""),MAX(NETWORKDAYS(AX$7,AX$7+6)-MAX($E495-AX$7,0)-MAX((AX$7+4)-$F495,0),0)*$B495,"")</f>
        <v/>
      </c>
      <c r="AY495" s="11" t="str">
        <f aca="false">IF(AND($B495&lt;&gt;"",$E495&lt;&gt;"",$F495&lt;&gt;"",AY$7&lt;&gt;""),MAX(NETWORKDAYS(AY$7,AY$7+6)-MAX($E495-AY$7,0)-MAX((AY$7+4)-$F495,0),0)*$B495,"")</f>
        <v/>
      </c>
      <c r="AZ495" s="11" t="str">
        <f aca="false">IF(AND($B495&lt;&gt;"",$E495&lt;&gt;"",$F495&lt;&gt;"",AZ$7&lt;&gt;""),MAX(NETWORKDAYS(AZ$7,AZ$7+6)-MAX($E495-AZ$7,0)-MAX((AZ$7+4)-$F495,0),0)*$B495,"")</f>
        <v/>
      </c>
      <c r="BA495" s="11" t="str">
        <f aca="false">IF(AND($B495&lt;&gt;"",$E495&lt;&gt;"",$F495&lt;&gt;"",BA$7&lt;&gt;""),MAX(NETWORKDAYS(BA$7,BA$7+6)-MAX($E495-BA$7,0)-MAX((BA$7+4)-$F495,0),0)*$B495,"")</f>
        <v/>
      </c>
      <c r="BB495" s="11" t="str">
        <f aca="false">IF(AND($B495&lt;&gt;"",$E495&lt;&gt;"",$F495&lt;&gt;"",BB$7&lt;&gt;""),MAX(NETWORKDAYS(BB$7,BB$7+6)-MAX($E495-BB$7,0)-MAX((BB$7+4)-$F495,0),0)*$B495,"")</f>
        <v/>
      </c>
      <c r="BC495" s="11" t="str">
        <f aca="false">IF(AND($B495&lt;&gt;"",$E495&lt;&gt;"",$F495&lt;&gt;"",BC$7&lt;&gt;""),MAX(NETWORKDAYS(BC$7,BC$7+6)-MAX($E495-BC$7,0)-MAX((BC$7+4)-$F495,0),0)*$B495,"")</f>
        <v/>
      </c>
      <c r="BD495" s="11" t="str">
        <f aca="false">IF(AND($B495&lt;&gt;"",$E495&lt;&gt;"",$F495&lt;&gt;"",BD$7&lt;&gt;""),MAX(NETWORKDAYS(BD$7,BD$7+6)-MAX($E495-BD$7,0)-MAX((BD$7+4)-$F495,0),0)*$B495,"")</f>
        <v/>
      </c>
      <c r="BE495" s="11" t="str">
        <f aca="false">IF(AND($B495&lt;&gt;"",$E495&lt;&gt;"",$F495&lt;&gt;"",BE$7&lt;&gt;""),MAX(NETWORKDAYS(BE$7,BE$7+6)-MAX($E495-BE$7,0)-MAX((BE$7+4)-$F495,0),0)*$B495,"")</f>
        <v/>
      </c>
      <c r="BF495" s="11" t="str">
        <f aca="false">IF(AND($B495&lt;&gt;"",$E495&lt;&gt;"",$F495&lt;&gt;"",BF$7&lt;&gt;""),MAX(NETWORKDAYS(BF$7,BF$7+6)-MAX($E495-BF$7,0)-MAX((BF$7+4)-$F495,0),0)*$B495,"")</f>
        <v/>
      </c>
      <c r="BG495" s="11" t="str">
        <f aca="false">IF(AND($B495&lt;&gt;"",$E495&lt;&gt;"",$F495&lt;&gt;"",BG$7&lt;&gt;""),MAX(NETWORKDAYS(BG$7,BG$7+6)-MAX($E495-BG$7,0)-MAX((BG$7+4)-$F495,0),0)*$B495,"")</f>
        <v/>
      </c>
      <c r="BH495" s="11" t="str">
        <f aca="false">IF(AND($B495&lt;&gt;"",$E495&lt;&gt;"",$F495&lt;&gt;"",BH$7&lt;&gt;""),MAX(NETWORKDAYS(BH$7,BH$7+6)-MAX($E495-BH$7,0)-MAX((BH$7+4)-$F495,0),0)*$B495,"")</f>
        <v/>
      </c>
      <c r="BI495" s="11" t="str">
        <f aca="false">IF(AND($B495&lt;&gt;"",$E495&lt;&gt;"",$F495&lt;&gt;"",BI$7&lt;&gt;""),MAX(NETWORKDAYS(BI$7,BI$7+6)-MAX($E495-BI$7,0)-MAX((BI$7+4)-$F495,0),0)*$B495,"")</f>
        <v/>
      </c>
      <c r="BJ495" s="11" t="str">
        <f aca="false">IF(AND($B495&lt;&gt;"",$E495&lt;&gt;"",$F495&lt;&gt;"",BJ$7&lt;&gt;""),MAX(NETWORKDAYS(BJ$7,BJ$7+6)-MAX($E495-BJ$7,0)-MAX((BJ$7+4)-$F495,0),0)*$B495,"")</f>
        <v/>
      </c>
      <c r="BK495" s="11" t="str">
        <f aca="false">IF(AND($B495&lt;&gt;"",$E495&lt;&gt;"",$F495&lt;&gt;"",BK$7&lt;&gt;""),MAX(NETWORKDAYS(BK$7,BK$7+6)-MAX($E495-BK$7,0)-MAX((BK$7+4)-$F495,0),0)*$B495,"")</f>
        <v/>
      </c>
      <c r="BL495" s="11" t="str">
        <f aca="false">IF(AND($B495&lt;&gt;"",$E495&lt;&gt;"",$F495&lt;&gt;"",BL$7&lt;&gt;""),MAX(NETWORKDAYS(BL$7,BL$7+6)-MAX($E495-BL$7,0)-MAX((BL$7+4)-$F495,0),0)*$B495,"")</f>
        <v/>
      </c>
      <c r="BM495" s="11" t="str">
        <f aca="false">IF(AND($B495&lt;&gt;"",$E495&lt;&gt;"",$F495&lt;&gt;"",BM$7&lt;&gt;""),MAX(NETWORKDAYS(BM$7,BM$7+6)-MAX($E495-BM$7,0)-MAX((BM$7+4)-$F495,0),0)*$B495,"")</f>
        <v/>
      </c>
      <c r="BN495" s="11" t="str">
        <f aca="false">IF(AND($B495&lt;&gt;"",$E495&lt;&gt;"",$F495&lt;&gt;"",BN$7&lt;&gt;""),MAX(NETWORKDAYS(BN$7,BN$7+6)-MAX($E495-BN$7,0)-MAX((BN$7+4)-$F495,0),0)*$B495,"")</f>
        <v/>
      </c>
      <c r="BO495" s="11" t="str">
        <f aca="false">IF(AND($B495&lt;&gt;"",$E495&lt;&gt;"",$F495&lt;&gt;"",BO$7&lt;&gt;""),MAX(NETWORKDAYS(BO$7,BO$7+6)-MAX($E495-BO$7,0)-MAX((BO$7+4)-$F495,0),0)*$B495,"")</f>
        <v/>
      </c>
      <c r="BP495" s="11" t="str">
        <f aca="false">IF(AND($B495&lt;&gt;"",$E495&lt;&gt;"",$F495&lt;&gt;"",BP$7&lt;&gt;""),MAX(NETWORKDAYS(BP$7,BP$7+6)-MAX($E495-BP$7,0)-MAX((BP$7+4)-$F495,0),0)*$B495,"")</f>
        <v/>
      </c>
      <c r="BQ495" s="11" t="str">
        <f aca="false">IF(AND($B495&lt;&gt;"",$E495&lt;&gt;"",$F495&lt;&gt;"",BQ$7&lt;&gt;""),MAX(NETWORKDAYS(BQ$7,BQ$7+6)-MAX($E495-BQ$7,0)-MAX((BQ$7+4)-$F495,0),0)*$B495,"")</f>
        <v/>
      </c>
      <c r="BR495" s="11" t="str">
        <f aca="false">IF(AND($B495&lt;&gt;"",$E495&lt;&gt;"",$F495&lt;&gt;"",BR$7&lt;&gt;""),MAX(NETWORKDAYS(BR$7,BR$7+6)-MAX($E495-BR$7,0)-MAX((BR$7+4)-$F495,0),0)*$B495,"")</f>
        <v/>
      </c>
      <c r="BS495" s="11" t="str">
        <f aca="false">IF(AND($B495&lt;&gt;"",$E495&lt;&gt;"",$F495&lt;&gt;"",BS$7&lt;&gt;""),MAX(NETWORKDAYS(BS$7,BS$7+6)-MAX($E495-BS$7,0)-MAX((BS$7+4)-$F495,0),0)*$B495,"")</f>
        <v/>
      </c>
      <c r="BT495" s="11" t="str">
        <f aca="false">IF(AND($B495&lt;&gt;"",$E495&lt;&gt;"",$F495&lt;&gt;"",BT$7&lt;&gt;""),MAX(NETWORKDAYS(BT$7,BT$7+6)-MAX($E495-BT$7,0)-MAX((BT$7+4)-$F495,0),0)*$B495,"")</f>
        <v/>
      </c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  <c r="JS495" s="11"/>
      <c r="JT495" s="11"/>
      <c r="JU495" s="11"/>
      <c r="JV495" s="11"/>
      <c r="JW495" s="11"/>
      <c r="JX495" s="11"/>
      <c r="JY495" s="11"/>
      <c r="JZ495" s="11"/>
      <c r="KA495" s="11"/>
      <c r="KB495" s="11"/>
      <c r="KC495" s="11"/>
      <c r="KD495" s="11"/>
      <c r="KE495" s="11"/>
      <c r="KF495" s="11"/>
      <c r="KG495" s="11"/>
      <c r="KH495" s="11"/>
      <c r="KI495" s="11"/>
      <c r="KJ495" s="11"/>
      <c r="KK495" s="11"/>
      <c r="KL495" s="11"/>
      <c r="KM495" s="11"/>
      <c r="KN495" s="11"/>
      <c r="KO495" s="11"/>
      <c r="KP495" s="11"/>
      <c r="KQ495" s="11"/>
      <c r="KR495" s="11"/>
      <c r="KS495" s="11"/>
      <c r="KT495" s="11"/>
      <c r="KU495" s="11"/>
      <c r="KV495" s="11"/>
      <c r="KW495" s="11"/>
      <c r="KX495" s="11"/>
      <c r="KY495" s="11"/>
      <c r="KZ495" s="11"/>
      <c r="LA495" s="11"/>
      <c r="LB495" s="11"/>
      <c r="LC495" s="11"/>
      <c r="LD495" s="11"/>
      <c r="LE495" s="11"/>
      <c r="LF495" s="11"/>
      <c r="LG495" s="11"/>
      <c r="LH495" s="11"/>
      <c r="LI495" s="11"/>
      <c r="LJ495" s="11"/>
      <c r="LK495" s="11"/>
      <c r="LL495" s="11"/>
      <c r="LM495" s="11"/>
      <c r="LN495" s="11"/>
      <c r="LO495" s="11"/>
      <c r="LP495" s="11"/>
      <c r="LQ495" s="11"/>
      <c r="LR495" s="11"/>
      <c r="LS495" s="11"/>
      <c r="LT495" s="11"/>
      <c r="LU495" s="11"/>
      <c r="LV495" s="11"/>
      <c r="LW495" s="11"/>
      <c r="LX495" s="11"/>
      <c r="LY495" s="11"/>
      <c r="LZ495" s="11"/>
      <c r="MA495" s="11"/>
      <c r="MB495" s="11"/>
      <c r="MC495" s="11"/>
      <c r="MD495" s="11"/>
      <c r="ME495" s="11"/>
      <c r="MF495" s="11"/>
    </row>
    <row r="496" customFormat="false" ht="12.8" hidden="false" customHeight="false" outlineLevel="0" collapsed="false">
      <c r="A496" s="1" t="str">
        <f aca="false">IF(taskList!J492&lt;&gt;"",taskList!J492,"")</f>
        <v/>
      </c>
      <c r="B496" s="9" t="str">
        <f aca="false">IF(AND(IF(taskList!M492&lt;&gt;"",TRUE()),IF(taskList!K492&lt;&gt;"",TRUE())),taskList!M492/taskList!K492,"")</f>
        <v/>
      </c>
      <c r="C496" s="9" t="str">
        <f aca="false">IF(taskList!B492&lt;&gt;"",taskList!B492,"")</f>
        <v/>
      </c>
      <c r="D496" s="9" t="str">
        <f aca="false">IF(taskList!E492&lt;&gt;"",taskList!E492,"")</f>
        <v/>
      </c>
      <c r="E496" s="4" t="str">
        <f aca="false">IF(taskList!F492&lt;&gt;"",taskList!F492,"")</f>
        <v/>
      </c>
      <c r="F496" s="4" t="str">
        <f aca="false">IF(taskList!G492&lt;&gt;"",taskList!G492,"")</f>
        <v/>
      </c>
      <c r="H496" s="11" t="str">
        <f aca="false">IF(AND($B496&lt;&gt;"",$E496&lt;&gt;"",$F496&lt;&gt;"",H$7&lt;&gt;""),MAX(NETWORKDAYS(H$7,H$7+6)-MAX($E496-H$7,0)-MAX((H$7+4)-$F496,0),0)*$B496,"")</f>
        <v/>
      </c>
      <c r="I496" s="11" t="str">
        <f aca="false">IF(AND($B496&lt;&gt;"",$E496&lt;&gt;"",$F496&lt;&gt;"",I$7&lt;&gt;""),MAX(NETWORKDAYS(I$7,I$7+6)-MAX($E496-I$7,0)-MAX((I$7+4)-$F496,0),0)*$B496,"")</f>
        <v/>
      </c>
      <c r="J496" s="11" t="str">
        <f aca="false">IF(AND($B496&lt;&gt;"",$E496&lt;&gt;"",$F496&lt;&gt;"",J$7&lt;&gt;""),MAX(NETWORKDAYS(J$7,J$7+6)-MAX($E496-J$7,0)-MAX((J$7+4)-$F496,0),0)*$B496,"")</f>
        <v/>
      </c>
      <c r="K496" s="11" t="str">
        <f aca="false">IF(AND($B496&lt;&gt;"",$E496&lt;&gt;"",$F496&lt;&gt;"",K$7&lt;&gt;""),MAX(NETWORKDAYS(K$7,K$7+6)-MAX($E496-K$7,0)-MAX((K$7+4)-$F496,0),0)*$B496,"")</f>
        <v/>
      </c>
      <c r="L496" s="11" t="str">
        <f aca="false">IF(AND($B496&lt;&gt;"",$E496&lt;&gt;"",$F496&lt;&gt;"",L$7&lt;&gt;""),MAX(NETWORKDAYS(L$7,L$7+6)-MAX($E496-L$7,0)-MAX((L$7+4)-$F496,0),0)*$B496,"")</f>
        <v/>
      </c>
      <c r="M496" s="11" t="str">
        <f aca="false">IF(AND($B496&lt;&gt;"",$E496&lt;&gt;"",$F496&lt;&gt;"",M$7&lt;&gt;""),MAX(NETWORKDAYS(M$7,M$7+6)-MAX($E496-M$7,0)-MAX((M$7+4)-$F496,0),0)*$B496,"")</f>
        <v/>
      </c>
      <c r="N496" s="11" t="str">
        <f aca="false">IF(AND($B496&lt;&gt;"",$E496&lt;&gt;"",$F496&lt;&gt;"",N$7&lt;&gt;""),MAX(NETWORKDAYS(N$7,N$7+6)-MAX($E496-N$7,0)-MAX((N$7+4)-$F496,0),0)*$B496,"")</f>
        <v/>
      </c>
      <c r="O496" s="11" t="str">
        <f aca="false">IF(AND($B496&lt;&gt;"",$E496&lt;&gt;"",$F496&lt;&gt;"",O$7&lt;&gt;""),MAX(NETWORKDAYS(O$7,O$7+6)-MAX($E496-O$7,0)-MAX((O$7+4)-$F496,0),0)*$B496,"")</f>
        <v/>
      </c>
      <c r="P496" s="11" t="str">
        <f aca="false">IF(AND($B496&lt;&gt;"",$E496&lt;&gt;"",$F496&lt;&gt;"",P$7&lt;&gt;""),MAX(NETWORKDAYS(P$7,P$7+6)-MAX($E496-P$7,0)-MAX((P$7+4)-$F496,0),0)*$B496,"")</f>
        <v/>
      </c>
      <c r="Q496" s="11" t="str">
        <f aca="false">IF(AND($B496&lt;&gt;"",$E496&lt;&gt;"",$F496&lt;&gt;"",Q$7&lt;&gt;""),MAX(NETWORKDAYS(Q$7,Q$7+6)-MAX($E496-Q$7,0)-MAX((Q$7+4)-$F496,0),0)*$B496,"")</f>
        <v/>
      </c>
      <c r="R496" s="11" t="str">
        <f aca="false">IF(AND($B496&lt;&gt;"",$E496&lt;&gt;"",$F496&lt;&gt;"",R$7&lt;&gt;""),MAX(NETWORKDAYS(R$7,R$7+6)-MAX($E496-R$7,0)-MAX((R$7+4)-$F496,0),0)*$B496,"")</f>
        <v/>
      </c>
      <c r="S496" s="11" t="str">
        <f aca="false">IF(AND($B496&lt;&gt;"",$E496&lt;&gt;"",$F496&lt;&gt;"",S$7&lt;&gt;""),MAX(NETWORKDAYS(S$7,S$7+6)-MAX($E496-S$7,0)-MAX((S$7+4)-$F496,0),0)*$B496,"")</f>
        <v/>
      </c>
      <c r="T496" s="11" t="str">
        <f aca="false">IF(AND($B496&lt;&gt;"",$E496&lt;&gt;"",$F496&lt;&gt;"",T$7&lt;&gt;""),MAX(NETWORKDAYS(T$7,T$7+6)-MAX($E496-T$7,0)-MAX((T$7+4)-$F496,0),0)*$B496,"")</f>
        <v/>
      </c>
      <c r="U496" s="11" t="str">
        <f aca="false">IF(AND($B496&lt;&gt;"",$E496&lt;&gt;"",$F496&lt;&gt;"",U$7&lt;&gt;""),MAX(NETWORKDAYS(U$7,U$7+6)-MAX($E496-U$7,0)-MAX((U$7+4)-$F496,0),0)*$B496,"")</f>
        <v/>
      </c>
      <c r="V496" s="11" t="str">
        <f aca="false">IF(AND($B496&lt;&gt;"",$E496&lt;&gt;"",$F496&lt;&gt;"",V$7&lt;&gt;""),MAX(NETWORKDAYS(V$7,V$7+6)-MAX($E496-V$7,0)-MAX((V$7+4)-$F496,0),0)*$B496,"")</f>
        <v/>
      </c>
      <c r="W496" s="11" t="str">
        <f aca="false">IF(AND($B496&lt;&gt;"",$E496&lt;&gt;"",$F496&lt;&gt;"",W$7&lt;&gt;""),MAX(NETWORKDAYS(W$7,W$7+6)-MAX($E496-W$7,0)-MAX((W$7+4)-$F496,0),0)*$B496,"")</f>
        <v/>
      </c>
      <c r="X496" s="11" t="str">
        <f aca="false">IF(AND($B496&lt;&gt;"",$E496&lt;&gt;"",$F496&lt;&gt;"",X$7&lt;&gt;""),MAX(NETWORKDAYS(X$7,X$7+6)-MAX($E496-X$7,0)-MAX((X$7+4)-$F496,0),0)*$B496,"")</f>
        <v/>
      </c>
      <c r="Y496" s="11" t="str">
        <f aca="false">IF(AND($B496&lt;&gt;"",$E496&lt;&gt;"",$F496&lt;&gt;"",Y$7&lt;&gt;""),MAX(NETWORKDAYS(Y$7,Y$7+6)-MAX($E496-Y$7,0)-MAX((Y$7+4)-$F496,0),0)*$B496,"")</f>
        <v/>
      </c>
      <c r="Z496" s="11" t="str">
        <f aca="false">IF(AND($B496&lt;&gt;"",$E496&lt;&gt;"",$F496&lt;&gt;"",Z$7&lt;&gt;""),MAX(NETWORKDAYS(Z$7,Z$7+6)-MAX($E496-Z$7,0)-MAX((Z$7+4)-$F496,0),0)*$B496,"")</f>
        <v/>
      </c>
      <c r="AA496" s="11" t="str">
        <f aca="false">IF(AND($B496&lt;&gt;"",$E496&lt;&gt;"",$F496&lt;&gt;"",AA$7&lt;&gt;""),MAX(NETWORKDAYS(AA$7,AA$7+6)-MAX($E496-AA$7,0)-MAX((AA$7+4)-$F496,0),0)*$B496,"")</f>
        <v/>
      </c>
      <c r="AB496" s="11" t="str">
        <f aca="false">IF(AND($B496&lt;&gt;"",$E496&lt;&gt;"",$F496&lt;&gt;"",AB$7&lt;&gt;""),MAX(NETWORKDAYS(AB$7,AB$7+6)-MAX($E496-AB$7,0)-MAX((AB$7+4)-$F496,0),0)*$B496,"")</f>
        <v/>
      </c>
      <c r="AC496" s="11" t="str">
        <f aca="false">IF(AND($B496&lt;&gt;"",$E496&lt;&gt;"",$F496&lt;&gt;"",AC$7&lt;&gt;""),MAX(NETWORKDAYS(AC$7,AC$7+6)-MAX($E496-AC$7,0)-MAX((AC$7+4)-$F496,0),0)*$B496,"")</f>
        <v/>
      </c>
      <c r="AD496" s="11" t="str">
        <f aca="false">IF(AND($B496&lt;&gt;"",$E496&lt;&gt;"",$F496&lt;&gt;"",AD$7&lt;&gt;""),MAX(NETWORKDAYS(AD$7,AD$7+6)-MAX($E496-AD$7,0)-MAX((AD$7+4)-$F496,0),0)*$B496,"")</f>
        <v/>
      </c>
      <c r="AE496" s="11" t="str">
        <f aca="false">IF(AND($B496&lt;&gt;"",$E496&lt;&gt;"",$F496&lt;&gt;"",AE$7&lt;&gt;""),MAX(NETWORKDAYS(AE$7,AE$7+6)-MAX($E496-AE$7,0)-MAX((AE$7+4)-$F496,0),0)*$B496,"")</f>
        <v/>
      </c>
      <c r="AF496" s="11" t="str">
        <f aca="false">IF(AND($B496&lt;&gt;"",$E496&lt;&gt;"",$F496&lt;&gt;"",AF$7&lt;&gt;""),MAX(NETWORKDAYS(AF$7,AF$7+6)-MAX($E496-AF$7,0)-MAX((AF$7+4)-$F496,0),0)*$B496,"")</f>
        <v/>
      </c>
      <c r="AG496" s="11" t="str">
        <f aca="false">IF(AND($B496&lt;&gt;"",$E496&lt;&gt;"",$F496&lt;&gt;"",AG$7&lt;&gt;""),MAX(NETWORKDAYS(AG$7,AG$7+6)-MAX($E496-AG$7,0)-MAX((AG$7+4)-$F496,0),0)*$B496,"")</f>
        <v/>
      </c>
      <c r="AH496" s="11" t="str">
        <f aca="false">IF(AND($B496&lt;&gt;"",$E496&lt;&gt;"",$F496&lt;&gt;"",AH$7&lt;&gt;""),MAX(NETWORKDAYS(AH$7,AH$7+6)-MAX($E496-AH$7,0)-MAX((AH$7+4)-$F496,0),0)*$B496,"")</f>
        <v/>
      </c>
      <c r="AI496" s="11" t="str">
        <f aca="false">IF(AND($B496&lt;&gt;"",$E496&lt;&gt;"",$F496&lt;&gt;"",AI$7&lt;&gt;""),MAX(NETWORKDAYS(AI$7,AI$7+6)-MAX($E496-AI$7,0)-MAX((AI$7+4)-$F496,0),0)*$B496,"")</f>
        <v/>
      </c>
      <c r="AJ496" s="11" t="str">
        <f aca="false">IF(AND($B496&lt;&gt;"",$E496&lt;&gt;"",$F496&lt;&gt;"",AJ$7&lt;&gt;""),MAX(NETWORKDAYS(AJ$7,AJ$7+6)-MAX($E496-AJ$7,0)-MAX((AJ$7+4)-$F496,0),0)*$B496,"")</f>
        <v/>
      </c>
      <c r="AK496" s="11" t="str">
        <f aca="false">IF(AND($B496&lt;&gt;"",$E496&lt;&gt;"",$F496&lt;&gt;"",AK$7&lt;&gt;""),MAX(NETWORKDAYS(AK$7,AK$7+6)-MAX($E496-AK$7,0)-MAX((AK$7+4)-$F496,0),0)*$B496,"")</f>
        <v/>
      </c>
      <c r="AL496" s="11" t="str">
        <f aca="false">IF(AND($B496&lt;&gt;"",$E496&lt;&gt;"",$F496&lt;&gt;"",AL$7&lt;&gt;""),MAX(NETWORKDAYS(AL$7,AL$7+6)-MAX($E496-AL$7,0)-MAX((AL$7+4)-$F496,0),0)*$B496,"")</f>
        <v/>
      </c>
      <c r="AM496" s="11" t="str">
        <f aca="false">IF(AND($B496&lt;&gt;"",$E496&lt;&gt;"",$F496&lt;&gt;"",AM$7&lt;&gt;""),MAX(NETWORKDAYS(AM$7,AM$7+6)-MAX($E496-AM$7,0)-MAX((AM$7+4)-$F496,0),0)*$B496,"")</f>
        <v/>
      </c>
      <c r="AN496" s="11" t="str">
        <f aca="false">IF(AND($B496&lt;&gt;"",$E496&lt;&gt;"",$F496&lt;&gt;"",AN$7&lt;&gt;""),MAX(NETWORKDAYS(AN$7,AN$7+6)-MAX($E496-AN$7,0)-MAX((AN$7+4)-$F496,0),0)*$B496,"")</f>
        <v/>
      </c>
      <c r="AO496" s="11" t="str">
        <f aca="false">IF(AND($B496&lt;&gt;"",$E496&lt;&gt;"",$F496&lt;&gt;"",AO$7&lt;&gt;""),MAX(NETWORKDAYS(AO$7,AO$7+6)-MAX($E496-AO$7,0)-MAX((AO$7+4)-$F496,0),0)*$B496,"")</f>
        <v/>
      </c>
      <c r="AP496" s="11" t="str">
        <f aca="false">IF(AND($B496&lt;&gt;"",$E496&lt;&gt;"",$F496&lt;&gt;"",AP$7&lt;&gt;""),MAX(NETWORKDAYS(AP$7,AP$7+6)-MAX($E496-AP$7,0)-MAX((AP$7+4)-$F496,0),0)*$B496,"")</f>
        <v/>
      </c>
      <c r="AQ496" s="11" t="str">
        <f aca="false">IF(AND($B496&lt;&gt;"",$E496&lt;&gt;"",$F496&lt;&gt;"",AQ$7&lt;&gt;""),MAX(NETWORKDAYS(AQ$7,AQ$7+6)-MAX($E496-AQ$7,0)-MAX((AQ$7+4)-$F496,0),0)*$B496,"")</f>
        <v/>
      </c>
      <c r="AR496" s="11" t="str">
        <f aca="false">IF(AND($B496&lt;&gt;"",$E496&lt;&gt;"",$F496&lt;&gt;"",AR$7&lt;&gt;""),MAX(NETWORKDAYS(AR$7,AR$7+6)-MAX($E496-AR$7,0)-MAX((AR$7+4)-$F496,0),0)*$B496,"")</f>
        <v/>
      </c>
      <c r="AS496" s="11" t="str">
        <f aca="false">IF(AND($B496&lt;&gt;"",$E496&lt;&gt;"",$F496&lt;&gt;"",AS$7&lt;&gt;""),MAX(NETWORKDAYS(AS$7,AS$7+6)-MAX($E496-AS$7,0)-MAX((AS$7+4)-$F496,0),0)*$B496,"")</f>
        <v/>
      </c>
      <c r="AT496" s="11" t="str">
        <f aca="false">IF(AND($B496&lt;&gt;"",$E496&lt;&gt;"",$F496&lt;&gt;"",AT$7&lt;&gt;""),MAX(NETWORKDAYS(AT$7,AT$7+6)-MAX($E496-AT$7,0)-MAX((AT$7+4)-$F496,0),0)*$B496,"")</f>
        <v/>
      </c>
      <c r="AU496" s="11" t="str">
        <f aca="false">IF(AND($B496&lt;&gt;"",$E496&lt;&gt;"",$F496&lt;&gt;"",AU$7&lt;&gt;""),MAX(NETWORKDAYS(AU$7,AU$7+6)-MAX($E496-AU$7,0)-MAX((AU$7+4)-$F496,0),0)*$B496,"")</f>
        <v/>
      </c>
      <c r="AV496" s="11" t="str">
        <f aca="false">IF(AND($B496&lt;&gt;"",$E496&lt;&gt;"",$F496&lt;&gt;"",AV$7&lt;&gt;""),MAX(NETWORKDAYS(AV$7,AV$7+6)-MAX($E496-AV$7,0)-MAX((AV$7+4)-$F496,0),0)*$B496,"")</f>
        <v/>
      </c>
      <c r="AW496" s="11" t="str">
        <f aca="false">IF(AND($B496&lt;&gt;"",$E496&lt;&gt;"",$F496&lt;&gt;"",AW$7&lt;&gt;""),MAX(NETWORKDAYS(AW$7,AW$7+6)-MAX($E496-AW$7,0)-MAX((AW$7+4)-$F496,0),0)*$B496,"")</f>
        <v/>
      </c>
      <c r="AX496" s="11" t="str">
        <f aca="false">IF(AND($B496&lt;&gt;"",$E496&lt;&gt;"",$F496&lt;&gt;"",AX$7&lt;&gt;""),MAX(NETWORKDAYS(AX$7,AX$7+6)-MAX($E496-AX$7,0)-MAX((AX$7+4)-$F496,0),0)*$B496,"")</f>
        <v/>
      </c>
      <c r="AY496" s="11" t="str">
        <f aca="false">IF(AND($B496&lt;&gt;"",$E496&lt;&gt;"",$F496&lt;&gt;"",AY$7&lt;&gt;""),MAX(NETWORKDAYS(AY$7,AY$7+6)-MAX($E496-AY$7,0)-MAX((AY$7+4)-$F496,0),0)*$B496,"")</f>
        <v/>
      </c>
      <c r="AZ496" s="11" t="str">
        <f aca="false">IF(AND($B496&lt;&gt;"",$E496&lt;&gt;"",$F496&lt;&gt;"",AZ$7&lt;&gt;""),MAX(NETWORKDAYS(AZ$7,AZ$7+6)-MAX($E496-AZ$7,0)-MAX((AZ$7+4)-$F496,0),0)*$B496,"")</f>
        <v/>
      </c>
      <c r="BA496" s="11" t="str">
        <f aca="false">IF(AND($B496&lt;&gt;"",$E496&lt;&gt;"",$F496&lt;&gt;"",BA$7&lt;&gt;""),MAX(NETWORKDAYS(BA$7,BA$7+6)-MAX($E496-BA$7,0)-MAX((BA$7+4)-$F496,0),0)*$B496,"")</f>
        <v/>
      </c>
      <c r="BB496" s="11" t="str">
        <f aca="false">IF(AND($B496&lt;&gt;"",$E496&lt;&gt;"",$F496&lt;&gt;"",BB$7&lt;&gt;""),MAX(NETWORKDAYS(BB$7,BB$7+6)-MAX($E496-BB$7,0)-MAX((BB$7+4)-$F496,0),0)*$B496,"")</f>
        <v/>
      </c>
      <c r="BC496" s="11" t="str">
        <f aca="false">IF(AND($B496&lt;&gt;"",$E496&lt;&gt;"",$F496&lt;&gt;"",BC$7&lt;&gt;""),MAX(NETWORKDAYS(BC$7,BC$7+6)-MAX($E496-BC$7,0)-MAX((BC$7+4)-$F496,0),0)*$B496,"")</f>
        <v/>
      </c>
      <c r="BD496" s="11" t="str">
        <f aca="false">IF(AND($B496&lt;&gt;"",$E496&lt;&gt;"",$F496&lt;&gt;"",BD$7&lt;&gt;""),MAX(NETWORKDAYS(BD$7,BD$7+6)-MAX($E496-BD$7,0)-MAX((BD$7+4)-$F496,0),0)*$B496,"")</f>
        <v/>
      </c>
      <c r="BE496" s="11" t="str">
        <f aca="false">IF(AND($B496&lt;&gt;"",$E496&lt;&gt;"",$F496&lt;&gt;"",BE$7&lt;&gt;""),MAX(NETWORKDAYS(BE$7,BE$7+6)-MAX($E496-BE$7,0)-MAX((BE$7+4)-$F496,0),0)*$B496,"")</f>
        <v/>
      </c>
      <c r="BF496" s="11" t="str">
        <f aca="false">IF(AND($B496&lt;&gt;"",$E496&lt;&gt;"",$F496&lt;&gt;"",BF$7&lt;&gt;""),MAX(NETWORKDAYS(BF$7,BF$7+6)-MAX($E496-BF$7,0)-MAX((BF$7+4)-$F496,0),0)*$B496,"")</f>
        <v/>
      </c>
      <c r="BG496" s="11" t="str">
        <f aca="false">IF(AND($B496&lt;&gt;"",$E496&lt;&gt;"",$F496&lt;&gt;"",BG$7&lt;&gt;""),MAX(NETWORKDAYS(BG$7,BG$7+6)-MAX($E496-BG$7,0)-MAX((BG$7+4)-$F496,0),0)*$B496,"")</f>
        <v/>
      </c>
      <c r="BH496" s="11" t="str">
        <f aca="false">IF(AND($B496&lt;&gt;"",$E496&lt;&gt;"",$F496&lt;&gt;"",BH$7&lt;&gt;""),MAX(NETWORKDAYS(BH$7,BH$7+6)-MAX($E496-BH$7,0)-MAX((BH$7+4)-$F496,0),0)*$B496,"")</f>
        <v/>
      </c>
      <c r="BI496" s="11" t="str">
        <f aca="false">IF(AND($B496&lt;&gt;"",$E496&lt;&gt;"",$F496&lt;&gt;"",BI$7&lt;&gt;""),MAX(NETWORKDAYS(BI$7,BI$7+6)-MAX($E496-BI$7,0)-MAX((BI$7+4)-$F496,0),0)*$B496,"")</f>
        <v/>
      </c>
      <c r="BJ496" s="11" t="str">
        <f aca="false">IF(AND($B496&lt;&gt;"",$E496&lt;&gt;"",$F496&lt;&gt;"",BJ$7&lt;&gt;""),MAX(NETWORKDAYS(BJ$7,BJ$7+6)-MAX($E496-BJ$7,0)-MAX((BJ$7+4)-$F496,0),0)*$B496,"")</f>
        <v/>
      </c>
      <c r="BK496" s="11" t="str">
        <f aca="false">IF(AND($B496&lt;&gt;"",$E496&lt;&gt;"",$F496&lt;&gt;"",BK$7&lt;&gt;""),MAX(NETWORKDAYS(BK$7,BK$7+6)-MAX($E496-BK$7,0)-MAX((BK$7+4)-$F496,0),0)*$B496,"")</f>
        <v/>
      </c>
      <c r="BL496" s="11" t="str">
        <f aca="false">IF(AND($B496&lt;&gt;"",$E496&lt;&gt;"",$F496&lt;&gt;"",BL$7&lt;&gt;""),MAX(NETWORKDAYS(BL$7,BL$7+6)-MAX($E496-BL$7,0)-MAX((BL$7+4)-$F496,0),0)*$B496,"")</f>
        <v/>
      </c>
      <c r="BM496" s="11" t="str">
        <f aca="false">IF(AND($B496&lt;&gt;"",$E496&lt;&gt;"",$F496&lt;&gt;"",BM$7&lt;&gt;""),MAX(NETWORKDAYS(BM$7,BM$7+6)-MAX($E496-BM$7,0)-MAX((BM$7+4)-$F496,0),0)*$B496,"")</f>
        <v/>
      </c>
      <c r="BN496" s="11" t="str">
        <f aca="false">IF(AND($B496&lt;&gt;"",$E496&lt;&gt;"",$F496&lt;&gt;"",BN$7&lt;&gt;""),MAX(NETWORKDAYS(BN$7,BN$7+6)-MAX($E496-BN$7,0)-MAX((BN$7+4)-$F496,0),0)*$B496,"")</f>
        <v/>
      </c>
      <c r="BO496" s="11" t="str">
        <f aca="false">IF(AND($B496&lt;&gt;"",$E496&lt;&gt;"",$F496&lt;&gt;"",BO$7&lt;&gt;""),MAX(NETWORKDAYS(BO$7,BO$7+6)-MAX($E496-BO$7,0)-MAX((BO$7+4)-$F496,0),0)*$B496,"")</f>
        <v/>
      </c>
      <c r="BP496" s="11" t="str">
        <f aca="false">IF(AND($B496&lt;&gt;"",$E496&lt;&gt;"",$F496&lt;&gt;"",BP$7&lt;&gt;""),MAX(NETWORKDAYS(BP$7,BP$7+6)-MAX($E496-BP$7,0)-MAX((BP$7+4)-$F496,0),0)*$B496,"")</f>
        <v/>
      </c>
      <c r="BQ496" s="11" t="str">
        <f aca="false">IF(AND($B496&lt;&gt;"",$E496&lt;&gt;"",$F496&lt;&gt;"",BQ$7&lt;&gt;""),MAX(NETWORKDAYS(BQ$7,BQ$7+6)-MAX($E496-BQ$7,0)-MAX((BQ$7+4)-$F496,0),0)*$B496,"")</f>
        <v/>
      </c>
      <c r="BR496" s="11" t="str">
        <f aca="false">IF(AND($B496&lt;&gt;"",$E496&lt;&gt;"",$F496&lt;&gt;"",BR$7&lt;&gt;""),MAX(NETWORKDAYS(BR$7,BR$7+6)-MAX($E496-BR$7,0)-MAX((BR$7+4)-$F496,0),0)*$B496,"")</f>
        <v/>
      </c>
      <c r="BS496" s="11" t="str">
        <f aca="false">IF(AND($B496&lt;&gt;"",$E496&lt;&gt;"",$F496&lt;&gt;"",BS$7&lt;&gt;""),MAX(NETWORKDAYS(BS$7,BS$7+6)-MAX($E496-BS$7,0)-MAX((BS$7+4)-$F496,0),0)*$B496,"")</f>
        <v/>
      </c>
      <c r="BT496" s="11" t="str">
        <f aca="false">IF(AND($B496&lt;&gt;"",$E496&lt;&gt;"",$F496&lt;&gt;"",BT$7&lt;&gt;""),MAX(NETWORKDAYS(BT$7,BT$7+6)-MAX($E496-BT$7,0)-MAX((BT$7+4)-$F496,0),0)*$B496,"")</f>
        <v/>
      </c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  <c r="JS496" s="11"/>
      <c r="JT496" s="11"/>
      <c r="JU496" s="11"/>
      <c r="JV496" s="11"/>
      <c r="JW496" s="11"/>
      <c r="JX496" s="11"/>
      <c r="JY496" s="11"/>
      <c r="JZ496" s="11"/>
      <c r="KA496" s="11"/>
      <c r="KB496" s="11"/>
      <c r="KC496" s="11"/>
      <c r="KD496" s="11"/>
      <c r="KE496" s="11"/>
      <c r="KF496" s="11"/>
      <c r="KG496" s="11"/>
      <c r="KH496" s="11"/>
      <c r="KI496" s="11"/>
      <c r="KJ496" s="11"/>
      <c r="KK496" s="11"/>
      <c r="KL496" s="11"/>
      <c r="KM496" s="11"/>
      <c r="KN496" s="11"/>
      <c r="KO496" s="11"/>
      <c r="KP496" s="11"/>
      <c r="KQ496" s="11"/>
      <c r="KR496" s="11"/>
      <c r="KS496" s="11"/>
      <c r="KT496" s="11"/>
      <c r="KU496" s="11"/>
      <c r="KV496" s="11"/>
      <c r="KW496" s="11"/>
      <c r="KX496" s="11"/>
      <c r="KY496" s="11"/>
      <c r="KZ496" s="11"/>
      <c r="LA496" s="11"/>
      <c r="LB496" s="11"/>
      <c r="LC496" s="11"/>
      <c r="LD496" s="11"/>
      <c r="LE496" s="11"/>
      <c r="LF496" s="11"/>
      <c r="LG496" s="11"/>
      <c r="LH496" s="11"/>
      <c r="LI496" s="11"/>
      <c r="LJ496" s="11"/>
      <c r="LK496" s="11"/>
      <c r="LL496" s="11"/>
      <c r="LM496" s="11"/>
      <c r="LN496" s="11"/>
      <c r="LO496" s="11"/>
      <c r="LP496" s="11"/>
      <c r="LQ496" s="11"/>
      <c r="LR496" s="11"/>
      <c r="LS496" s="11"/>
      <c r="LT496" s="11"/>
      <c r="LU496" s="11"/>
      <c r="LV496" s="11"/>
      <c r="LW496" s="11"/>
      <c r="LX496" s="11"/>
      <c r="LY496" s="11"/>
      <c r="LZ496" s="11"/>
      <c r="MA496" s="11"/>
      <c r="MB496" s="11"/>
      <c r="MC496" s="11"/>
      <c r="MD496" s="11"/>
      <c r="ME496" s="11"/>
      <c r="MF496" s="11"/>
    </row>
    <row r="497" customFormat="false" ht="12.8" hidden="false" customHeight="false" outlineLevel="0" collapsed="false">
      <c r="A497" s="1" t="str">
        <f aca="false">IF(taskList!J493&lt;&gt;"",taskList!J493,"")</f>
        <v/>
      </c>
      <c r="B497" s="9" t="str">
        <f aca="false">IF(AND(IF(taskList!M493&lt;&gt;"",TRUE()),IF(taskList!K493&lt;&gt;"",TRUE())),taskList!M493/taskList!K493,"")</f>
        <v/>
      </c>
      <c r="C497" s="9" t="str">
        <f aca="false">IF(taskList!B493&lt;&gt;"",taskList!B493,"")</f>
        <v/>
      </c>
      <c r="D497" s="9" t="str">
        <f aca="false">IF(taskList!E493&lt;&gt;"",taskList!E493,"")</f>
        <v/>
      </c>
      <c r="E497" s="4" t="str">
        <f aca="false">IF(taskList!F493&lt;&gt;"",taskList!F493,"")</f>
        <v/>
      </c>
      <c r="F497" s="4" t="str">
        <f aca="false">IF(taskList!G493&lt;&gt;"",taskList!G493,"")</f>
        <v/>
      </c>
      <c r="H497" s="11" t="str">
        <f aca="false">IF(AND($B497&lt;&gt;"",$E497&lt;&gt;"",$F497&lt;&gt;"",H$7&lt;&gt;""),MAX(NETWORKDAYS(H$7,H$7+6)-MAX($E497-H$7,0)-MAX((H$7+4)-$F497,0),0)*$B497,"")</f>
        <v/>
      </c>
      <c r="I497" s="11" t="str">
        <f aca="false">IF(AND($B497&lt;&gt;"",$E497&lt;&gt;"",$F497&lt;&gt;"",I$7&lt;&gt;""),MAX(NETWORKDAYS(I$7,I$7+6)-MAX($E497-I$7,0)-MAX((I$7+4)-$F497,0),0)*$B497,"")</f>
        <v/>
      </c>
      <c r="J497" s="11" t="str">
        <f aca="false">IF(AND($B497&lt;&gt;"",$E497&lt;&gt;"",$F497&lt;&gt;"",J$7&lt;&gt;""),MAX(NETWORKDAYS(J$7,J$7+6)-MAX($E497-J$7,0)-MAX((J$7+4)-$F497,0),0)*$B497,"")</f>
        <v/>
      </c>
      <c r="K497" s="11" t="str">
        <f aca="false">IF(AND($B497&lt;&gt;"",$E497&lt;&gt;"",$F497&lt;&gt;"",K$7&lt;&gt;""),MAX(NETWORKDAYS(K$7,K$7+6)-MAX($E497-K$7,0)-MAX((K$7+4)-$F497,0),0)*$B497,"")</f>
        <v/>
      </c>
      <c r="L497" s="11" t="str">
        <f aca="false">IF(AND($B497&lt;&gt;"",$E497&lt;&gt;"",$F497&lt;&gt;"",L$7&lt;&gt;""),MAX(NETWORKDAYS(L$7,L$7+6)-MAX($E497-L$7,0)-MAX((L$7+4)-$F497,0),0)*$B497,"")</f>
        <v/>
      </c>
      <c r="M497" s="11" t="str">
        <f aca="false">IF(AND($B497&lt;&gt;"",$E497&lt;&gt;"",$F497&lt;&gt;"",M$7&lt;&gt;""),MAX(NETWORKDAYS(M$7,M$7+6)-MAX($E497-M$7,0)-MAX((M$7+4)-$F497,0),0)*$B497,"")</f>
        <v/>
      </c>
      <c r="N497" s="11" t="str">
        <f aca="false">IF(AND($B497&lt;&gt;"",$E497&lt;&gt;"",$F497&lt;&gt;"",N$7&lt;&gt;""),MAX(NETWORKDAYS(N$7,N$7+6)-MAX($E497-N$7,0)-MAX((N$7+4)-$F497,0),0)*$B497,"")</f>
        <v/>
      </c>
      <c r="O497" s="11" t="str">
        <f aca="false">IF(AND($B497&lt;&gt;"",$E497&lt;&gt;"",$F497&lt;&gt;"",O$7&lt;&gt;""),MAX(NETWORKDAYS(O$7,O$7+6)-MAX($E497-O$7,0)-MAX((O$7+4)-$F497,0),0)*$B497,"")</f>
        <v/>
      </c>
      <c r="P497" s="11" t="str">
        <f aca="false">IF(AND($B497&lt;&gt;"",$E497&lt;&gt;"",$F497&lt;&gt;"",P$7&lt;&gt;""),MAX(NETWORKDAYS(P$7,P$7+6)-MAX($E497-P$7,0)-MAX((P$7+4)-$F497,0),0)*$B497,"")</f>
        <v/>
      </c>
      <c r="Q497" s="11" t="str">
        <f aca="false">IF(AND($B497&lt;&gt;"",$E497&lt;&gt;"",$F497&lt;&gt;"",Q$7&lt;&gt;""),MAX(NETWORKDAYS(Q$7,Q$7+6)-MAX($E497-Q$7,0)-MAX((Q$7+4)-$F497,0),0)*$B497,"")</f>
        <v/>
      </c>
      <c r="R497" s="11" t="str">
        <f aca="false">IF(AND($B497&lt;&gt;"",$E497&lt;&gt;"",$F497&lt;&gt;"",R$7&lt;&gt;""),MAX(NETWORKDAYS(R$7,R$7+6)-MAX($E497-R$7,0)-MAX((R$7+4)-$F497,0),0)*$B497,"")</f>
        <v/>
      </c>
      <c r="S497" s="11" t="str">
        <f aca="false">IF(AND($B497&lt;&gt;"",$E497&lt;&gt;"",$F497&lt;&gt;"",S$7&lt;&gt;""),MAX(NETWORKDAYS(S$7,S$7+6)-MAX($E497-S$7,0)-MAX((S$7+4)-$F497,0),0)*$B497,"")</f>
        <v/>
      </c>
      <c r="T497" s="11" t="str">
        <f aca="false">IF(AND($B497&lt;&gt;"",$E497&lt;&gt;"",$F497&lt;&gt;"",T$7&lt;&gt;""),MAX(NETWORKDAYS(T$7,T$7+6)-MAX($E497-T$7,0)-MAX((T$7+4)-$F497,0),0)*$B497,"")</f>
        <v/>
      </c>
      <c r="U497" s="11" t="str">
        <f aca="false">IF(AND($B497&lt;&gt;"",$E497&lt;&gt;"",$F497&lt;&gt;"",U$7&lt;&gt;""),MAX(NETWORKDAYS(U$7,U$7+6)-MAX($E497-U$7,0)-MAX((U$7+4)-$F497,0),0)*$B497,"")</f>
        <v/>
      </c>
      <c r="V497" s="11" t="str">
        <f aca="false">IF(AND($B497&lt;&gt;"",$E497&lt;&gt;"",$F497&lt;&gt;"",V$7&lt;&gt;""),MAX(NETWORKDAYS(V$7,V$7+6)-MAX($E497-V$7,0)-MAX((V$7+4)-$F497,0),0)*$B497,"")</f>
        <v/>
      </c>
      <c r="W497" s="11" t="str">
        <f aca="false">IF(AND($B497&lt;&gt;"",$E497&lt;&gt;"",$F497&lt;&gt;"",W$7&lt;&gt;""),MAX(NETWORKDAYS(W$7,W$7+6)-MAX($E497-W$7,0)-MAX((W$7+4)-$F497,0),0)*$B497,"")</f>
        <v/>
      </c>
      <c r="X497" s="11" t="str">
        <f aca="false">IF(AND($B497&lt;&gt;"",$E497&lt;&gt;"",$F497&lt;&gt;"",X$7&lt;&gt;""),MAX(NETWORKDAYS(X$7,X$7+6)-MAX($E497-X$7,0)-MAX((X$7+4)-$F497,0),0)*$B497,"")</f>
        <v/>
      </c>
      <c r="Y497" s="11" t="str">
        <f aca="false">IF(AND($B497&lt;&gt;"",$E497&lt;&gt;"",$F497&lt;&gt;"",Y$7&lt;&gt;""),MAX(NETWORKDAYS(Y$7,Y$7+6)-MAX($E497-Y$7,0)-MAX((Y$7+4)-$F497,0),0)*$B497,"")</f>
        <v/>
      </c>
      <c r="Z497" s="11" t="str">
        <f aca="false">IF(AND($B497&lt;&gt;"",$E497&lt;&gt;"",$F497&lt;&gt;"",Z$7&lt;&gt;""),MAX(NETWORKDAYS(Z$7,Z$7+6)-MAX($E497-Z$7,0)-MAX((Z$7+4)-$F497,0),0)*$B497,"")</f>
        <v/>
      </c>
      <c r="AA497" s="11" t="str">
        <f aca="false">IF(AND($B497&lt;&gt;"",$E497&lt;&gt;"",$F497&lt;&gt;"",AA$7&lt;&gt;""),MAX(NETWORKDAYS(AA$7,AA$7+6)-MAX($E497-AA$7,0)-MAX((AA$7+4)-$F497,0),0)*$B497,"")</f>
        <v/>
      </c>
      <c r="AB497" s="11" t="str">
        <f aca="false">IF(AND($B497&lt;&gt;"",$E497&lt;&gt;"",$F497&lt;&gt;"",AB$7&lt;&gt;""),MAX(NETWORKDAYS(AB$7,AB$7+6)-MAX($E497-AB$7,0)-MAX((AB$7+4)-$F497,0),0)*$B497,"")</f>
        <v/>
      </c>
      <c r="AC497" s="11" t="str">
        <f aca="false">IF(AND($B497&lt;&gt;"",$E497&lt;&gt;"",$F497&lt;&gt;"",AC$7&lt;&gt;""),MAX(NETWORKDAYS(AC$7,AC$7+6)-MAX($E497-AC$7,0)-MAX((AC$7+4)-$F497,0),0)*$B497,"")</f>
        <v/>
      </c>
      <c r="AD497" s="11" t="str">
        <f aca="false">IF(AND($B497&lt;&gt;"",$E497&lt;&gt;"",$F497&lt;&gt;"",AD$7&lt;&gt;""),MAX(NETWORKDAYS(AD$7,AD$7+6)-MAX($E497-AD$7,0)-MAX((AD$7+4)-$F497,0),0)*$B497,"")</f>
        <v/>
      </c>
      <c r="AE497" s="11" t="str">
        <f aca="false">IF(AND($B497&lt;&gt;"",$E497&lt;&gt;"",$F497&lt;&gt;"",AE$7&lt;&gt;""),MAX(NETWORKDAYS(AE$7,AE$7+6)-MAX($E497-AE$7,0)-MAX((AE$7+4)-$F497,0),0)*$B497,"")</f>
        <v/>
      </c>
      <c r="AF497" s="11" t="str">
        <f aca="false">IF(AND($B497&lt;&gt;"",$E497&lt;&gt;"",$F497&lt;&gt;"",AF$7&lt;&gt;""),MAX(NETWORKDAYS(AF$7,AF$7+6)-MAX($E497-AF$7,0)-MAX((AF$7+4)-$F497,0),0)*$B497,"")</f>
        <v/>
      </c>
      <c r="AG497" s="11" t="str">
        <f aca="false">IF(AND($B497&lt;&gt;"",$E497&lt;&gt;"",$F497&lt;&gt;"",AG$7&lt;&gt;""),MAX(NETWORKDAYS(AG$7,AG$7+6)-MAX($E497-AG$7,0)-MAX((AG$7+4)-$F497,0),0)*$B497,"")</f>
        <v/>
      </c>
      <c r="AH497" s="11" t="str">
        <f aca="false">IF(AND($B497&lt;&gt;"",$E497&lt;&gt;"",$F497&lt;&gt;"",AH$7&lt;&gt;""),MAX(NETWORKDAYS(AH$7,AH$7+6)-MAX($E497-AH$7,0)-MAX((AH$7+4)-$F497,0),0)*$B497,"")</f>
        <v/>
      </c>
      <c r="AI497" s="11" t="str">
        <f aca="false">IF(AND($B497&lt;&gt;"",$E497&lt;&gt;"",$F497&lt;&gt;"",AI$7&lt;&gt;""),MAX(NETWORKDAYS(AI$7,AI$7+6)-MAX($E497-AI$7,0)-MAX((AI$7+4)-$F497,0),0)*$B497,"")</f>
        <v/>
      </c>
      <c r="AJ497" s="11" t="str">
        <f aca="false">IF(AND($B497&lt;&gt;"",$E497&lt;&gt;"",$F497&lt;&gt;"",AJ$7&lt;&gt;""),MAX(NETWORKDAYS(AJ$7,AJ$7+6)-MAX($E497-AJ$7,0)-MAX((AJ$7+4)-$F497,0),0)*$B497,"")</f>
        <v/>
      </c>
      <c r="AK497" s="11" t="str">
        <f aca="false">IF(AND($B497&lt;&gt;"",$E497&lt;&gt;"",$F497&lt;&gt;"",AK$7&lt;&gt;""),MAX(NETWORKDAYS(AK$7,AK$7+6)-MAX($E497-AK$7,0)-MAX((AK$7+4)-$F497,0),0)*$B497,"")</f>
        <v/>
      </c>
      <c r="AL497" s="11" t="str">
        <f aca="false">IF(AND($B497&lt;&gt;"",$E497&lt;&gt;"",$F497&lt;&gt;"",AL$7&lt;&gt;""),MAX(NETWORKDAYS(AL$7,AL$7+6)-MAX($E497-AL$7,0)-MAX((AL$7+4)-$F497,0),0)*$B497,"")</f>
        <v/>
      </c>
      <c r="AM497" s="11" t="str">
        <f aca="false">IF(AND($B497&lt;&gt;"",$E497&lt;&gt;"",$F497&lt;&gt;"",AM$7&lt;&gt;""),MAX(NETWORKDAYS(AM$7,AM$7+6)-MAX($E497-AM$7,0)-MAX((AM$7+4)-$F497,0),0)*$B497,"")</f>
        <v/>
      </c>
      <c r="AN497" s="11" t="str">
        <f aca="false">IF(AND($B497&lt;&gt;"",$E497&lt;&gt;"",$F497&lt;&gt;"",AN$7&lt;&gt;""),MAX(NETWORKDAYS(AN$7,AN$7+6)-MAX($E497-AN$7,0)-MAX((AN$7+4)-$F497,0),0)*$B497,"")</f>
        <v/>
      </c>
      <c r="AO497" s="11" t="str">
        <f aca="false">IF(AND($B497&lt;&gt;"",$E497&lt;&gt;"",$F497&lt;&gt;"",AO$7&lt;&gt;""),MAX(NETWORKDAYS(AO$7,AO$7+6)-MAX($E497-AO$7,0)-MAX((AO$7+4)-$F497,0),0)*$B497,"")</f>
        <v/>
      </c>
      <c r="AP497" s="11" t="str">
        <f aca="false">IF(AND($B497&lt;&gt;"",$E497&lt;&gt;"",$F497&lt;&gt;"",AP$7&lt;&gt;""),MAX(NETWORKDAYS(AP$7,AP$7+6)-MAX($E497-AP$7,0)-MAX((AP$7+4)-$F497,0),0)*$B497,"")</f>
        <v/>
      </c>
      <c r="AQ497" s="11" t="str">
        <f aca="false">IF(AND($B497&lt;&gt;"",$E497&lt;&gt;"",$F497&lt;&gt;"",AQ$7&lt;&gt;""),MAX(NETWORKDAYS(AQ$7,AQ$7+6)-MAX($E497-AQ$7,0)-MAX((AQ$7+4)-$F497,0),0)*$B497,"")</f>
        <v/>
      </c>
      <c r="AR497" s="11" t="str">
        <f aca="false">IF(AND($B497&lt;&gt;"",$E497&lt;&gt;"",$F497&lt;&gt;"",AR$7&lt;&gt;""),MAX(NETWORKDAYS(AR$7,AR$7+6)-MAX($E497-AR$7,0)-MAX((AR$7+4)-$F497,0),0)*$B497,"")</f>
        <v/>
      </c>
      <c r="AS497" s="11" t="str">
        <f aca="false">IF(AND($B497&lt;&gt;"",$E497&lt;&gt;"",$F497&lt;&gt;"",AS$7&lt;&gt;""),MAX(NETWORKDAYS(AS$7,AS$7+6)-MAX($E497-AS$7,0)-MAX((AS$7+4)-$F497,0),0)*$B497,"")</f>
        <v/>
      </c>
      <c r="AT497" s="11" t="str">
        <f aca="false">IF(AND($B497&lt;&gt;"",$E497&lt;&gt;"",$F497&lt;&gt;"",AT$7&lt;&gt;""),MAX(NETWORKDAYS(AT$7,AT$7+6)-MAX($E497-AT$7,0)-MAX((AT$7+4)-$F497,0),0)*$B497,"")</f>
        <v/>
      </c>
      <c r="AU497" s="11" t="str">
        <f aca="false">IF(AND($B497&lt;&gt;"",$E497&lt;&gt;"",$F497&lt;&gt;"",AU$7&lt;&gt;""),MAX(NETWORKDAYS(AU$7,AU$7+6)-MAX($E497-AU$7,0)-MAX((AU$7+4)-$F497,0),0)*$B497,"")</f>
        <v/>
      </c>
      <c r="AV497" s="11" t="str">
        <f aca="false">IF(AND($B497&lt;&gt;"",$E497&lt;&gt;"",$F497&lt;&gt;"",AV$7&lt;&gt;""),MAX(NETWORKDAYS(AV$7,AV$7+6)-MAX($E497-AV$7,0)-MAX((AV$7+4)-$F497,0),0)*$B497,"")</f>
        <v/>
      </c>
      <c r="AW497" s="11" t="str">
        <f aca="false">IF(AND($B497&lt;&gt;"",$E497&lt;&gt;"",$F497&lt;&gt;"",AW$7&lt;&gt;""),MAX(NETWORKDAYS(AW$7,AW$7+6)-MAX($E497-AW$7,0)-MAX((AW$7+4)-$F497,0),0)*$B497,"")</f>
        <v/>
      </c>
      <c r="AX497" s="11" t="str">
        <f aca="false">IF(AND($B497&lt;&gt;"",$E497&lt;&gt;"",$F497&lt;&gt;"",AX$7&lt;&gt;""),MAX(NETWORKDAYS(AX$7,AX$7+6)-MAX($E497-AX$7,0)-MAX((AX$7+4)-$F497,0),0)*$B497,"")</f>
        <v/>
      </c>
      <c r="AY497" s="11" t="str">
        <f aca="false">IF(AND($B497&lt;&gt;"",$E497&lt;&gt;"",$F497&lt;&gt;"",AY$7&lt;&gt;""),MAX(NETWORKDAYS(AY$7,AY$7+6)-MAX($E497-AY$7,0)-MAX((AY$7+4)-$F497,0),0)*$B497,"")</f>
        <v/>
      </c>
      <c r="AZ497" s="11" t="str">
        <f aca="false">IF(AND($B497&lt;&gt;"",$E497&lt;&gt;"",$F497&lt;&gt;"",AZ$7&lt;&gt;""),MAX(NETWORKDAYS(AZ$7,AZ$7+6)-MAX($E497-AZ$7,0)-MAX((AZ$7+4)-$F497,0),0)*$B497,"")</f>
        <v/>
      </c>
      <c r="BA497" s="11" t="str">
        <f aca="false">IF(AND($B497&lt;&gt;"",$E497&lt;&gt;"",$F497&lt;&gt;"",BA$7&lt;&gt;""),MAX(NETWORKDAYS(BA$7,BA$7+6)-MAX($E497-BA$7,0)-MAX((BA$7+4)-$F497,0),0)*$B497,"")</f>
        <v/>
      </c>
      <c r="BB497" s="11" t="str">
        <f aca="false">IF(AND($B497&lt;&gt;"",$E497&lt;&gt;"",$F497&lt;&gt;"",BB$7&lt;&gt;""),MAX(NETWORKDAYS(BB$7,BB$7+6)-MAX($E497-BB$7,0)-MAX((BB$7+4)-$F497,0),0)*$B497,"")</f>
        <v/>
      </c>
      <c r="BC497" s="11" t="str">
        <f aca="false">IF(AND($B497&lt;&gt;"",$E497&lt;&gt;"",$F497&lt;&gt;"",BC$7&lt;&gt;""),MAX(NETWORKDAYS(BC$7,BC$7+6)-MAX($E497-BC$7,0)-MAX((BC$7+4)-$F497,0),0)*$B497,"")</f>
        <v/>
      </c>
      <c r="BD497" s="11" t="str">
        <f aca="false">IF(AND($B497&lt;&gt;"",$E497&lt;&gt;"",$F497&lt;&gt;"",BD$7&lt;&gt;""),MAX(NETWORKDAYS(BD$7,BD$7+6)-MAX($E497-BD$7,0)-MAX((BD$7+4)-$F497,0),0)*$B497,"")</f>
        <v/>
      </c>
      <c r="BE497" s="11" t="str">
        <f aca="false">IF(AND($B497&lt;&gt;"",$E497&lt;&gt;"",$F497&lt;&gt;"",BE$7&lt;&gt;""),MAX(NETWORKDAYS(BE$7,BE$7+6)-MAX($E497-BE$7,0)-MAX((BE$7+4)-$F497,0),0)*$B497,"")</f>
        <v/>
      </c>
      <c r="BF497" s="11" t="str">
        <f aca="false">IF(AND($B497&lt;&gt;"",$E497&lt;&gt;"",$F497&lt;&gt;"",BF$7&lt;&gt;""),MAX(NETWORKDAYS(BF$7,BF$7+6)-MAX($E497-BF$7,0)-MAX((BF$7+4)-$F497,0),0)*$B497,"")</f>
        <v/>
      </c>
      <c r="BG497" s="11" t="str">
        <f aca="false">IF(AND($B497&lt;&gt;"",$E497&lt;&gt;"",$F497&lt;&gt;"",BG$7&lt;&gt;""),MAX(NETWORKDAYS(BG$7,BG$7+6)-MAX($E497-BG$7,0)-MAX((BG$7+4)-$F497,0),0)*$B497,"")</f>
        <v/>
      </c>
      <c r="BH497" s="11" t="str">
        <f aca="false">IF(AND($B497&lt;&gt;"",$E497&lt;&gt;"",$F497&lt;&gt;"",BH$7&lt;&gt;""),MAX(NETWORKDAYS(BH$7,BH$7+6)-MAX($E497-BH$7,0)-MAX((BH$7+4)-$F497,0),0)*$B497,"")</f>
        <v/>
      </c>
      <c r="BI497" s="11" t="str">
        <f aca="false">IF(AND($B497&lt;&gt;"",$E497&lt;&gt;"",$F497&lt;&gt;"",BI$7&lt;&gt;""),MAX(NETWORKDAYS(BI$7,BI$7+6)-MAX($E497-BI$7,0)-MAX((BI$7+4)-$F497,0),0)*$B497,"")</f>
        <v/>
      </c>
      <c r="BJ497" s="11" t="str">
        <f aca="false">IF(AND($B497&lt;&gt;"",$E497&lt;&gt;"",$F497&lt;&gt;"",BJ$7&lt;&gt;""),MAX(NETWORKDAYS(BJ$7,BJ$7+6)-MAX($E497-BJ$7,0)-MAX((BJ$7+4)-$F497,0),0)*$B497,"")</f>
        <v/>
      </c>
      <c r="BK497" s="11" t="str">
        <f aca="false">IF(AND($B497&lt;&gt;"",$E497&lt;&gt;"",$F497&lt;&gt;"",BK$7&lt;&gt;""),MAX(NETWORKDAYS(BK$7,BK$7+6)-MAX($E497-BK$7,0)-MAX((BK$7+4)-$F497,0),0)*$B497,"")</f>
        <v/>
      </c>
      <c r="BL497" s="11" t="str">
        <f aca="false">IF(AND($B497&lt;&gt;"",$E497&lt;&gt;"",$F497&lt;&gt;"",BL$7&lt;&gt;""),MAX(NETWORKDAYS(BL$7,BL$7+6)-MAX($E497-BL$7,0)-MAX((BL$7+4)-$F497,0),0)*$B497,"")</f>
        <v/>
      </c>
      <c r="BM497" s="11" t="str">
        <f aca="false">IF(AND($B497&lt;&gt;"",$E497&lt;&gt;"",$F497&lt;&gt;"",BM$7&lt;&gt;""),MAX(NETWORKDAYS(BM$7,BM$7+6)-MAX($E497-BM$7,0)-MAX((BM$7+4)-$F497,0),0)*$B497,"")</f>
        <v/>
      </c>
      <c r="BN497" s="11" t="str">
        <f aca="false">IF(AND($B497&lt;&gt;"",$E497&lt;&gt;"",$F497&lt;&gt;"",BN$7&lt;&gt;""),MAX(NETWORKDAYS(BN$7,BN$7+6)-MAX($E497-BN$7,0)-MAX((BN$7+4)-$F497,0),0)*$B497,"")</f>
        <v/>
      </c>
      <c r="BO497" s="11" t="str">
        <f aca="false">IF(AND($B497&lt;&gt;"",$E497&lt;&gt;"",$F497&lt;&gt;"",BO$7&lt;&gt;""),MAX(NETWORKDAYS(BO$7,BO$7+6)-MAX($E497-BO$7,0)-MAX((BO$7+4)-$F497,0),0)*$B497,"")</f>
        <v/>
      </c>
      <c r="BP497" s="11" t="str">
        <f aca="false">IF(AND($B497&lt;&gt;"",$E497&lt;&gt;"",$F497&lt;&gt;"",BP$7&lt;&gt;""),MAX(NETWORKDAYS(BP$7,BP$7+6)-MAX($E497-BP$7,0)-MAX((BP$7+4)-$F497,0),0)*$B497,"")</f>
        <v/>
      </c>
      <c r="BQ497" s="11" t="str">
        <f aca="false">IF(AND($B497&lt;&gt;"",$E497&lt;&gt;"",$F497&lt;&gt;"",BQ$7&lt;&gt;""),MAX(NETWORKDAYS(BQ$7,BQ$7+6)-MAX($E497-BQ$7,0)-MAX((BQ$7+4)-$F497,0),0)*$B497,"")</f>
        <v/>
      </c>
      <c r="BR497" s="11" t="str">
        <f aca="false">IF(AND($B497&lt;&gt;"",$E497&lt;&gt;"",$F497&lt;&gt;"",BR$7&lt;&gt;""),MAX(NETWORKDAYS(BR$7,BR$7+6)-MAX($E497-BR$7,0)-MAX((BR$7+4)-$F497,0),0)*$B497,"")</f>
        <v/>
      </c>
      <c r="BS497" s="11" t="str">
        <f aca="false">IF(AND($B497&lt;&gt;"",$E497&lt;&gt;"",$F497&lt;&gt;"",BS$7&lt;&gt;""),MAX(NETWORKDAYS(BS$7,BS$7+6)-MAX($E497-BS$7,0)-MAX((BS$7+4)-$F497,0),0)*$B497,"")</f>
        <v/>
      </c>
      <c r="BT497" s="11" t="str">
        <f aca="false">IF(AND($B497&lt;&gt;"",$E497&lt;&gt;"",$F497&lt;&gt;"",BT$7&lt;&gt;""),MAX(NETWORKDAYS(BT$7,BT$7+6)-MAX($E497-BT$7,0)-MAX((BT$7+4)-$F497,0),0)*$B497,"")</f>
        <v/>
      </c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  <c r="JR497" s="11"/>
      <c r="JS497" s="11"/>
      <c r="JT497" s="11"/>
      <c r="JU497" s="11"/>
      <c r="JV497" s="11"/>
      <c r="JW497" s="11"/>
      <c r="JX497" s="11"/>
      <c r="JY497" s="11"/>
      <c r="JZ497" s="11"/>
      <c r="KA497" s="11"/>
      <c r="KB497" s="11"/>
      <c r="KC497" s="11"/>
      <c r="KD497" s="11"/>
      <c r="KE497" s="11"/>
      <c r="KF497" s="11"/>
      <c r="KG497" s="11"/>
      <c r="KH497" s="11"/>
      <c r="KI497" s="11"/>
      <c r="KJ497" s="11"/>
      <c r="KK497" s="11"/>
      <c r="KL497" s="11"/>
      <c r="KM497" s="11"/>
      <c r="KN497" s="11"/>
      <c r="KO497" s="11"/>
      <c r="KP497" s="11"/>
      <c r="KQ497" s="11"/>
      <c r="KR497" s="11"/>
      <c r="KS497" s="11"/>
      <c r="KT497" s="11"/>
      <c r="KU497" s="11"/>
      <c r="KV497" s="11"/>
      <c r="KW497" s="11"/>
      <c r="KX497" s="11"/>
      <c r="KY497" s="11"/>
      <c r="KZ497" s="11"/>
      <c r="LA497" s="11"/>
      <c r="LB497" s="11"/>
      <c r="LC497" s="11"/>
      <c r="LD497" s="11"/>
      <c r="LE497" s="11"/>
      <c r="LF497" s="11"/>
      <c r="LG497" s="11"/>
      <c r="LH497" s="11"/>
      <c r="LI497" s="11"/>
      <c r="LJ497" s="11"/>
      <c r="LK497" s="11"/>
      <c r="LL497" s="11"/>
      <c r="LM497" s="11"/>
      <c r="LN497" s="11"/>
      <c r="LO497" s="11"/>
      <c r="LP497" s="11"/>
      <c r="LQ497" s="11"/>
      <c r="LR497" s="11"/>
      <c r="LS497" s="11"/>
      <c r="LT497" s="11"/>
      <c r="LU497" s="11"/>
      <c r="LV497" s="11"/>
      <c r="LW497" s="11"/>
      <c r="LX497" s="11"/>
      <c r="LY497" s="11"/>
      <c r="LZ497" s="11"/>
      <c r="MA497" s="11"/>
      <c r="MB497" s="11"/>
      <c r="MC497" s="11"/>
      <c r="MD497" s="11"/>
      <c r="ME497" s="11"/>
      <c r="MF497" s="11"/>
    </row>
    <row r="498" customFormat="false" ht="12.8" hidden="false" customHeight="false" outlineLevel="0" collapsed="false">
      <c r="A498" s="1" t="str">
        <f aca="false">IF(taskList!J494&lt;&gt;"",taskList!J494,"")</f>
        <v/>
      </c>
      <c r="B498" s="9" t="str">
        <f aca="false">IF(AND(IF(taskList!M494&lt;&gt;"",TRUE()),IF(taskList!K494&lt;&gt;"",TRUE())),taskList!M494/taskList!K494,"")</f>
        <v/>
      </c>
      <c r="C498" s="9" t="str">
        <f aca="false">IF(taskList!B494&lt;&gt;"",taskList!B494,"")</f>
        <v/>
      </c>
      <c r="D498" s="9" t="str">
        <f aca="false">IF(taskList!E494&lt;&gt;"",taskList!E494,"")</f>
        <v/>
      </c>
      <c r="E498" s="4" t="str">
        <f aca="false">IF(taskList!F494&lt;&gt;"",taskList!F494,"")</f>
        <v/>
      </c>
      <c r="F498" s="4" t="str">
        <f aca="false">IF(taskList!G494&lt;&gt;"",taskList!G494,"")</f>
        <v/>
      </c>
      <c r="H498" s="11" t="str">
        <f aca="false">IF(AND($B498&lt;&gt;"",$E498&lt;&gt;"",$F498&lt;&gt;"",H$7&lt;&gt;""),MAX(NETWORKDAYS(H$7,H$7+6)-MAX($E498-H$7,0)-MAX((H$7+4)-$F498,0),0)*$B498,"")</f>
        <v/>
      </c>
      <c r="I498" s="11" t="str">
        <f aca="false">IF(AND($B498&lt;&gt;"",$E498&lt;&gt;"",$F498&lt;&gt;"",I$7&lt;&gt;""),MAX(NETWORKDAYS(I$7,I$7+6)-MAX($E498-I$7,0)-MAX((I$7+4)-$F498,0),0)*$B498,"")</f>
        <v/>
      </c>
      <c r="J498" s="11" t="str">
        <f aca="false">IF(AND($B498&lt;&gt;"",$E498&lt;&gt;"",$F498&lt;&gt;"",J$7&lt;&gt;""),MAX(NETWORKDAYS(J$7,J$7+6)-MAX($E498-J$7,0)-MAX((J$7+4)-$F498,0),0)*$B498,"")</f>
        <v/>
      </c>
      <c r="K498" s="11" t="str">
        <f aca="false">IF(AND($B498&lt;&gt;"",$E498&lt;&gt;"",$F498&lt;&gt;"",K$7&lt;&gt;""),MAX(NETWORKDAYS(K$7,K$7+6)-MAX($E498-K$7,0)-MAX((K$7+4)-$F498,0),0)*$B498,"")</f>
        <v/>
      </c>
      <c r="L498" s="11" t="str">
        <f aca="false">IF(AND($B498&lt;&gt;"",$E498&lt;&gt;"",$F498&lt;&gt;"",L$7&lt;&gt;""),MAX(NETWORKDAYS(L$7,L$7+6)-MAX($E498-L$7,0)-MAX((L$7+4)-$F498,0),0)*$B498,"")</f>
        <v/>
      </c>
      <c r="M498" s="11" t="str">
        <f aca="false">IF(AND($B498&lt;&gt;"",$E498&lt;&gt;"",$F498&lt;&gt;"",M$7&lt;&gt;""),MAX(NETWORKDAYS(M$7,M$7+6)-MAX($E498-M$7,0)-MAX((M$7+4)-$F498,0),0)*$B498,"")</f>
        <v/>
      </c>
      <c r="N498" s="11" t="str">
        <f aca="false">IF(AND($B498&lt;&gt;"",$E498&lt;&gt;"",$F498&lt;&gt;"",N$7&lt;&gt;""),MAX(NETWORKDAYS(N$7,N$7+6)-MAX($E498-N$7,0)-MAX((N$7+4)-$F498,0),0)*$B498,"")</f>
        <v/>
      </c>
      <c r="O498" s="11" t="str">
        <f aca="false">IF(AND($B498&lt;&gt;"",$E498&lt;&gt;"",$F498&lt;&gt;"",O$7&lt;&gt;""),MAX(NETWORKDAYS(O$7,O$7+6)-MAX($E498-O$7,0)-MAX((O$7+4)-$F498,0),0)*$B498,"")</f>
        <v/>
      </c>
      <c r="P498" s="11" t="str">
        <f aca="false">IF(AND($B498&lt;&gt;"",$E498&lt;&gt;"",$F498&lt;&gt;"",P$7&lt;&gt;""),MAX(NETWORKDAYS(P$7,P$7+6)-MAX($E498-P$7,0)-MAX((P$7+4)-$F498,0),0)*$B498,"")</f>
        <v/>
      </c>
      <c r="Q498" s="11" t="str">
        <f aca="false">IF(AND($B498&lt;&gt;"",$E498&lt;&gt;"",$F498&lt;&gt;"",Q$7&lt;&gt;""),MAX(NETWORKDAYS(Q$7,Q$7+6)-MAX($E498-Q$7,0)-MAX((Q$7+4)-$F498,0),0)*$B498,"")</f>
        <v/>
      </c>
      <c r="R498" s="11" t="str">
        <f aca="false">IF(AND($B498&lt;&gt;"",$E498&lt;&gt;"",$F498&lt;&gt;"",R$7&lt;&gt;""),MAX(NETWORKDAYS(R$7,R$7+6)-MAX($E498-R$7,0)-MAX((R$7+4)-$F498,0),0)*$B498,"")</f>
        <v/>
      </c>
      <c r="S498" s="11" t="str">
        <f aca="false">IF(AND($B498&lt;&gt;"",$E498&lt;&gt;"",$F498&lt;&gt;"",S$7&lt;&gt;""),MAX(NETWORKDAYS(S$7,S$7+6)-MAX($E498-S$7,0)-MAX((S$7+4)-$F498,0),0)*$B498,"")</f>
        <v/>
      </c>
      <c r="T498" s="11" t="str">
        <f aca="false">IF(AND($B498&lt;&gt;"",$E498&lt;&gt;"",$F498&lt;&gt;"",T$7&lt;&gt;""),MAX(NETWORKDAYS(T$7,T$7+6)-MAX($E498-T$7,0)-MAX((T$7+4)-$F498,0),0)*$B498,"")</f>
        <v/>
      </c>
      <c r="U498" s="11" t="str">
        <f aca="false">IF(AND($B498&lt;&gt;"",$E498&lt;&gt;"",$F498&lt;&gt;"",U$7&lt;&gt;""),MAX(NETWORKDAYS(U$7,U$7+6)-MAX($E498-U$7,0)-MAX((U$7+4)-$F498,0),0)*$B498,"")</f>
        <v/>
      </c>
      <c r="V498" s="11" t="str">
        <f aca="false">IF(AND($B498&lt;&gt;"",$E498&lt;&gt;"",$F498&lt;&gt;"",V$7&lt;&gt;""),MAX(NETWORKDAYS(V$7,V$7+6)-MAX($E498-V$7,0)-MAX((V$7+4)-$F498,0),0)*$B498,"")</f>
        <v/>
      </c>
      <c r="W498" s="11" t="str">
        <f aca="false">IF(AND($B498&lt;&gt;"",$E498&lt;&gt;"",$F498&lt;&gt;"",W$7&lt;&gt;""),MAX(NETWORKDAYS(W$7,W$7+6)-MAX($E498-W$7,0)-MAX((W$7+4)-$F498,0),0)*$B498,"")</f>
        <v/>
      </c>
      <c r="X498" s="11" t="str">
        <f aca="false">IF(AND($B498&lt;&gt;"",$E498&lt;&gt;"",$F498&lt;&gt;"",X$7&lt;&gt;""),MAX(NETWORKDAYS(X$7,X$7+6)-MAX($E498-X$7,0)-MAX((X$7+4)-$F498,0),0)*$B498,"")</f>
        <v/>
      </c>
      <c r="Y498" s="11" t="str">
        <f aca="false">IF(AND($B498&lt;&gt;"",$E498&lt;&gt;"",$F498&lt;&gt;"",Y$7&lt;&gt;""),MAX(NETWORKDAYS(Y$7,Y$7+6)-MAX($E498-Y$7,0)-MAX((Y$7+4)-$F498,0),0)*$B498,"")</f>
        <v/>
      </c>
      <c r="Z498" s="11" t="str">
        <f aca="false">IF(AND($B498&lt;&gt;"",$E498&lt;&gt;"",$F498&lt;&gt;"",Z$7&lt;&gt;""),MAX(NETWORKDAYS(Z$7,Z$7+6)-MAX($E498-Z$7,0)-MAX((Z$7+4)-$F498,0),0)*$B498,"")</f>
        <v/>
      </c>
      <c r="AA498" s="11" t="str">
        <f aca="false">IF(AND($B498&lt;&gt;"",$E498&lt;&gt;"",$F498&lt;&gt;"",AA$7&lt;&gt;""),MAX(NETWORKDAYS(AA$7,AA$7+6)-MAX($E498-AA$7,0)-MAX((AA$7+4)-$F498,0),0)*$B498,"")</f>
        <v/>
      </c>
      <c r="AB498" s="11" t="str">
        <f aca="false">IF(AND($B498&lt;&gt;"",$E498&lt;&gt;"",$F498&lt;&gt;"",AB$7&lt;&gt;""),MAX(NETWORKDAYS(AB$7,AB$7+6)-MAX($E498-AB$7,0)-MAX((AB$7+4)-$F498,0),0)*$B498,"")</f>
        <v/>
      </c>
      <c r="AC498" s="11" t="str">
        <f aca="false">IF(AND($B498&lt;&gt;"",$E498&lt;&gt;"",$F498&lt;&gt;"",AC$7&lt;&gt;""),MAX(NETWORKDAYS(AC$7,AC$7+6)-MAX($E498-AC$7,0)-MAX((AC$7+4)-$F498,0),0)*$B498,"")</f>
        <v/>
      </c>
      <c r="AD498" s="11" t="str">
        <f aca="false">IF(AND($B498&lt;&gt;"",$E498&lt;&gt;"",$F498&lt;&gt;"",AD$7&lt;&gt;""),MAX(NETWORKDAYS(AD$7,AD$7+6)-MAX($E498-AD$7,0)-MAX((AD$7+4)-$F498,0),0)*$B498,"")</f>
        <v/>
      </c>
      <c r="AE498" s="11" t="str">
        <f aca="false">IF(AND($B498&lt;&gt;"",$E498&lt;&gt;"",$F498&lt;&gt;"",AE$7&lt;&gt;""),MAX(NETWORKDAYS(AE$7,AE$7+6)-MAX($E498-AE$7,0)-MAX((AE$7+4)-$F498,0),0)*$B498,"")</f>
        <v/>
      </c>
      <c r="AF498" s="11" t="str">
        <f aca="false">IF(AND($B498&lt;&gt;"",$E498&lt;&gt;"",$F498&lt;&gt;"",AF$7&lt;&gt;""),MAX(NETWORKDAYS(AF$7,AF$7+6)-MAX($E498-AF$7,0)-MAX((AF$7+4)-$F498,0),0)*$B498,"")</f>
        <v/>
      </c>
      <c r="AG498" s="11" t="str">
        <f aca="false">IF(AND($B498&lt;&gt;"",$E498&lt;&gt;"",$F498&lt;&gt;"",AG$7&lt;&gt;""),MAX(NETWORKDAYS(AG$7,AG$7+6)-MAX($E498-AG$7,0)-MAX((AG$7+4)-$F498,0),0)*$B498,"")</f>
        <v/>
      </c>
      <c r="AH498" s="11" t="str">
        <f aca="false">IF(AND($B498&lt;&gt;"",$E498&lt;&gt;"",$F498&lt;&gt;"",AH$7&lt;&gt;""),MAX(NETWORKDAYS(AH$7,AH$7+6)-MAX($E498-AH$7,0)-MAX((AH$7+4)-$F498,0),0)*$B498,"")</f>
        <v/>
      </c>
      <c r="AI498" s="11" t="str">
        <f aca="false">IF(AND($B498&lt;&gt;"",$E498&lt;&gt;"",$F498&lt;&gt;"",AI$7&lt;&gt;""),MAX(NETWORKDAYS(AI$7,AI$7+6)-MAX($E498-AI$7,0)-MAX((AI$7+4)-$F498,0),0)*$B498,"")</f>
        <v/>
      </c>
      <c r="AJ498" s="11" t="str">
        <f aca="false">IF(AND($B498&lt;&gt;"",$E498&lt;&gt;"",$F498&lt;&gt;"",AJ$7&lt;&gt;""),MAX(NETWORKDAYS(AJ$7,AJ$7+6)-MAX($E498-AJ$7,0)-MAX((AJ$7+4)-$F498,0),0)*$B498,"")</f>
        <v/>
      </c>
      <c r="AK498" s="11" t="str">
        <f aca="false">IF(AND($B498&lt;&gt;"",$E498&lt;&gt;"",$F498&lt;&gt;"",AK$7&lt;&gt;""),MAX(NETWORKDAYS(AK$7,AK$7+6)-MAX($E498-AK$7,0)-MAX((AK$7+4)-$F498,0),0)*$B498,"")</f>
        <v/>
      </c>
      <c r="AL498" s="11" t="str">
        <f aca="false">IF(AND($B498&lt;&gt;"",$E498&lt;&gt;"",$F498&lt;&gt;"",AL$7&lt;&gt;""),MAX(NETWORKDAYS(AL$7,AL$7+6)-MAX($E498-AL$7,0)-MAX((AL$7+4)-$F498,0),0)*$B498,"")</f>
        <v/>
      </c>
      <c r="AM498" s="11" t="str">
        <f aca="false">IF(AND($B498&lt;&gt;"",$E498&lt;&gt;"",$F498&lt;&gt;"",AM$7&lt;&gt;""),MAX(NETWORKDAYS(AM$7,AM$7+6)-MAX($E498-AM$7,0)-MAX((AM$7+4)-$F498,0),0)*$B498,"")</f>
        <v/>
      </c>
      <c r="AN498" s="11" t="str">
        <f aca="false">IF(AND($B498&lt;&gt;"",$E498&lt;&gt;"",$F498&lt;&gt;"",AN$7&lt;&gt;""),MAX(NETWORKDAYS(AN$7,AN$7+6)-MAX($E498-AN$7,0)-MAX((AN$7+4)-$F498,0),0)*$B498,"")</f>
        <v/>
      </c>
      <c r="AO498" s="11" t="str">
        <f aca="false">IF(AND($B498&lt;&gt;"",$E498&lt;&gt;"",$F498&lt;&gt;"",AO$7&lt;&gt;""),MAX(NETWORKDAYS(AO$7,AO$7+6)-MAX($E498-AO$7,0)-MAX((AO$7+4)-$F498,0),0)*$B498,"")</f>
        <v/>
      </c>
      <c r="AP498" s="11" t="str">
        <f aca="false">IF(AND($B498&lt;&gt;"",$E498&lt;&gt;"",$F498&lt;&gt;"",AP$7&lt;&gt;""),MAX(NETWORKDAYS(AP$7,AP$7+6)-MAX($E498-AP$7,0)-MAX((AP$7+4)-$F498,0),0)*$B498,"")</f>
        <v/>
      </c>
      <c r="AQ498" s="11" t="str">
        <f aca="false">IF(AND($B498&lt;&gt;"",$E498&lt;&gt;"",$F498&lt;&gt;"",AQ$7&lt;&gt;""),MAX(NETWORKDAYS(AQ$7,AQ$7+6)-MAX($E498-AQ$7,0)-MAX((AQ$7+4)-$F498,0),0)*$B498,"")</f>
        <v/>
      </c>
      <c r="AR498" s="11" t="str">
        <f aca="false">IF(AND($B498&lt;&gt;"",$E498&lt;&gt;"",$F498&lt;&gt;"",AR$7&lt;&gt;""),MAX(NETWORKDAYS(AR$7,AR$7+6)-MAX($E498-AR$7,0)-MAX((AR$7+4)-$F498,0),0)*$B498,"")</f>
        <v/>
      </c>
      <c r="AS498" s="11" t="str">
        <f aca="false">IF(AND($B498&lt;&gt;"",$E498&lt;&gt;"",$F498&lt;&gt;"",AS$7&lt;&gt;""),MAX(NETWORKDAYS(AS$7,AS$7+6)-MAX($E498-AS$7,0)-MAX((AS$7+4)-$F498,0),0)*$B498,"")</f>
        <v/>
      </c>
      <c r="AT498" s="11" t="str">
        <f aca="false">IF(AND($B498&lt;&gt;"",$E498&lt;&gt;"",$F498&lt;&gt;"",AT$7&lt;&gt;""),MAX(NETWORKDAYS(AT$7,AT$7+6)-MAX($E498-AT$7,0)-MAX((AT$7+4)-$F498,0),0)*$B498,"")</f>
        <v/>
      </c>
      <c r="AU498" s="11" t="str">
        <f aca="false">IF(AND($B498&lt;&gt;"",$E498&lt;&gt;"",$F498&lt;&gt;"",AU$7&lt;&gt;""),MAX(NETWORKDAYS(AU$7,AU$7+6)-MAX($E498-AU$7,0)-MAX((AU$7+4)-$F498,0),0)*$B498,"")</f>
        <v/>
      </c>
      <c r="AV498" s="11" t="str">
        <f aca="false">IF(AND($B498&lt;&gt;"",$E498&lt;&gt;"",$F498&lt;&gt;"",AV$7&lt;&gt;""),MAX(NETWORKDAYS(AV$7,AV$7+6)-MAX($E498-AV$7,0)-MAX((AV$7+4)-$F498,0),0)*$B498,"")</f>
        <v/>
      </c>
      <c r="AW498" s="11" t="str">
        <f aca="false">IF(AND($B498&lt;&gt;"",$E498&lt;&gt;"",$F498&lt;&gt;"",AW$7&lt;&gt;""),MAX(NETWORKDAYS(AW$7,AW$7+6)-MAX($E498-AW$7,0)-MAX((AW$7+4)-$F498,0),0)*$B498,"")</f>
        <v/>
      </c>
      <c r="AX498" s="11" t="str">
        <f aca="false">IF(AND($B498&lt;&gt;"",$E498&lt;&gt;"",$F498&lt;&gt;"",AX$7&lt;&gt;""),MAX(NETWORKDAYS(AX$7,AX$7+6)-MAX($E498-AX$7,0)-MAX((AX$7+4)-$F498,0),0)*$B498,"")</f>
        <v/>
      </c>
      <c r="AY498" s="11" t="str">
        <f aca="false">IF(AND($B498&lt;&gt;"",$E498&lt;&gt;"",$F498&lt;&gt;"",AY$7&lt;&gt;""),MAX(NETWORKDAYS(AY$7,AY$7+6)-MAX($E498-AY$7,0)-MAX((AY$7+4)-$F498,0),0)*$B498,"")</f>
        <v/>
      </c>
      <c r="AZ498" s="11" t="str">
        <f aca="false">IF(AND($B498&lt;&gt;"",$E498&lt;&gt;"",$F498&lt;&gt;"",AZ$7&lt;&gt;""),MAX(NETWORKDAYS(AZ$7,AZ$7+6)-MAX($E498-AZ$7,0)-MAX((AZ$7+4)-$F498,0),0)*$B498,"")</f>
        <v/>
      </c>
      <c r="BA498" s="11" t="str">
        <f aca="false">IF(AND($B498&lt;&gt;"",$E498&lt;&gt;"",$F498&lt;&gt;"",BA$7&lt;&gt;""),MAX(NETWORKDAYS(BA$7,BA$7+6)-MAX($E498-BA$7,0)-MAX((BA$7+4)-$F498,0),0)*$B498,"")</f>
        <v/>
      </c>
      <c r="BB498" s="11" t="str">
        <f aca="false">IF(AND($B498&lt;&gt;"",$E498&lt;&gt;"",$F498&lt;&gt;"",BB$7&lt;&gt;""),MAX(NETWORKDAYS(BB$7,BB$7+6)-MAX($E498-BB$7,0)-MAX((BB$7+4)-$F498,0),0)*$B498,"")</f>
        <v/>
      </c>
      <c r="BC498" s="11" t="str">
        <f aca="false">IF(AND($B498&lt;&gt;"",$E498&lt;&gt;"",$F498&lt;&gt;"",BC$7&lt;&gt;""),MAX(NETWORKDAYS(BC$7,BC$7+6)-MAX($E498-BC$7,0)-MAX((BC$7+4)-$F498,0),0)*$B498,"")</f>
        <v/>
      </c>
      <c r="BD498" s="11" t="str">
        <f aca="false">IF(AND($B498&lt;&gt;"",$E498&lt;&gt;"",$F498&lt;&gt;"",BD$7&lt;&gt;""),MAX(NETWORKDAYS(BD$7,BD$7+6)-MAX($E498-BD$7,0)-MAX((BD$7+4)-$F498,0),0)*$B498,"")</f>
        <v/>
      </c>
      <c r="BE498" s="11" t="str">
        <f aca="false">IF(AND($B498&lt;&gt;"",$E498&lt;&gt;"",$F498&lt;&gt;"",BE$7&lt;&gt;""),MAX(NETWORKDAYS(BE$7,BE$7+6)-MAX($E498-BE$7,0)-MAX((BE$7+4)-$F498,0),0)*$B498,"")</f>
        <v/>
      </c>
      <c r="BF498" s="11" t="str">
        <f aca="false">IF(AND($B498&lt;&gt;"",$E498&lt;&gt;"",$F498&lt;&gt;"",BF$7&lt;&gt;""),MAX(NETWORKDAYS(BF$7,BF$7+6)-MAX($E498-BF$7,0)-MAX((BF$7+4)-$F498,0),0)*$B498,"")</f>
        <v/>
      </c>
      <c r="BG498" s="11" t="str">
        <f aca="false">IF(AND($B498&lt;&gt;"",$E498&lt;&gt;"",$F498&lt;&gt;"",BG$7&lt;&gt;""),MAX(NETWORKDAYS(BG$7,BG$7+6)-MAX($E498-BG$7,0)-MAX((BG$7+4)-$F498,0),0)*$B498,"")</f>
        <v/>
      </c>
      <c r="BH498" s="11" t="str">
        <f aca="false">IF(AND($B498&lt;&gt;"",$E498&lt;&gt;"",$F498&lt;&gt;"",BH$7&lt;&gt;""),MAX(NETWORKDAYS(BH$7,BH$7+6)-MAX($E498-BH$7,0)-MAX((BH$7+4)-$F498,0),0)*$B498,"")</f>
        <v/>
      </c>
      <c r="BI498" s="11" t="str">
        <f aca="false">IF(AND($B498&lt;&gt;"",$E498&lt;&gt;"",$F498&lt;&gt;"",BI$7&lt;&gt;""),MAX(NETWORKDAYS(BI$7,BI$7+6)-MAX($E498-BI$7,0)-MAX((BI$7+4)-$F498,0),0)*$B498,"")</f>
        <v/>
      </c>
      <c r="BJ498" s="11" t="str">
        <f aca="false">IF(AND($B498&lt;&gt;"",$E498&lt;&gt;"",$F498&lt;&gt;"",BJ$7&lt;&gt;""),MAX(NETWORKDAYS(BJ$7,BJ$7+6)-MAX($E498-BJ$7,0)-MAX((BJ$7+4)-$F498,0),0)*$B498,"")</f>
        <v/>
      </c>
      <c r="BK498" s="11" t="str">
        <f aca="false">IF(AND($B498&lt;&gt;"",$E498&lt;&gt;"",$F498&lt;&gt;"",BK$7&lt;&gt;""),MAX(NETWORKDAYS(BK$7,BK$7+6)-MAX($E498-BK$7,0)-MAX((BK$7+4)-$F498,0),0)*$B498,"")</f>
        <v/>
      </c>
      <c r="BL498" s="11" t="str">
        <f aca="false">IF(AND($B498&lt;&gt;"",$E498&lt;&gt;"",$F498&lt;&gt;"",BL$7&lt;&gt;""),MAX(NETWORKDAYS(BL$7,BL$7+6)-MAX($E498-BL$7,0)-MAX((BL$7+4)-$F498,0),0)*$B498,"")</f>
        <v/>
      </c>
      <c r="BM498" s="11" t="str">
        <f aca="false">IF(AND($B498&lt;&gt;"",$E498&lt;&gt;"",$F498&lt;&gt;"",BM$7&lt;&gt;""),MAX(NETWORKDAYS(BM$7,BM$7+6)-MAX($E498-BM$7,0)-MAX((BM$7+4)-$F498,0),0)*$B498,"")</f>
        <v/>
      </c>
      <c r="BN498" s="11" t="str">
        <f aca="false">IF(AND($B498&lt;&gt;"",$E498&lt;&gt;"",$F498&lt;&gt;"",BN$7&lt;&gt;""),MAX(NETWORKDAYS(BN$7,BN$7+6)-MAX($E498-BN$7,0)-MAX((BN$7+4)-$F498,0),0)*$B498,"")</f>
        <v/>
      </c>
      <c r="BO498" s="11" t="str">
        <f aca="false">IF(AND($B498&lt;&gt;"",$E498&lt;&gt;"",$F498&lt;&gt;"",BO$7&lt;&gt;""),MAX(NETWORKDAYS(BO$7,BO$7+6)-MAX($E498-BO$7,0)-MAX((BO$7+4)-$F498,0),0)*$B498,"")</f>
        <v/>
      </c>
      <c r="BP498" s="11" t="str">
        <f aca="false">IF(AND($B498&lt;&gt;"",$E498&lt;&gt;"",$F498&lt;&gt;"",BP$7&lt;&gt;""),MAX(NETWORKDAYS(BP$7,BP$7+6)-MAX($E498-BP$7,0)-MAX((BP$7+4)-$F498,0),0)*$B498,"")</f>
        <v/>
      </c>
      <c r="BQ498" s="11" t="str">
        <f aca="false">IF(AND($B498&lt;&gt;"",$E498&lt;&gt;"",$F498&lt;&gt;"",BQ$7&lt;&gt;""),MAX(NETWORKDAYS(BQ$7,BQ$7+6)-MAX($E498-BQ$7,0)-MAX((BQ$7+4)-$F498,0),0)*$B498,"")</f>
        <v/>
      </c>
      <c r="BR498" s="11" t="str">
        <f aca="false">IF(AND($B498&lt;&gt;"",$E498&lt;&gt;"",$F498&lt;&gt;"",BR$7&lt;&gt;""),MAX(NETWORKDAYS(BR$7,BR$7+6)-MAX($E498-BR$7,0)-MAX((BR$7+4)-$F498,0),0)*$B498,"")</f>
        <v/>
      </c>
      <c r="BS498" s="11" t="str">
        <f aca="false">IF(AND($B498&lt;&gt;"",$E498&lt;&gt;"",$F498&lt;&gt;"",BS$7&lt;&gt;""),MAX(NETWORKDAYS(BS$7,BS$7+6)-MAX($E498-BS$7,0)-MAX((BS$7+4)-$F498,0),0)*$B498,"")</f>
        <v/>
      </c>
      <c r="BT498" s="11" t="str">
        <f aca="false">IF(AND($B498&lt;&gt;"",$E498&lt;&gt;"",$F498&lt;&gt;"",BT$7&lt;&gt;""),MAX(NETWORKDAYS(BT$7,BT$7+6)-MAX($E498-BT$7,0)-MAX((BT$7+4)-$F498,0),0)*$B498,"")</f>
        <v/>
      </c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  <c r="JR498" s="11"/>
      <c r="JS498" s="11"/>
      <c r="JT498" s="11"/>
      <c r="JU498" s="11"/>
      <c r="JV498" s="11"/>
      <c r="JW498" s="11"/>
      <c r="JX498" s="11"/>
      <c r="JY498" s="11"/>
      <c r="JZ498" s="11"/>
      <c r="KA498" s="11"/>
      <c r="KB498" s="11"/>
      <c r="KC498" s="11"/>
      <c r="KD498" s="11"/>
      <c r="KE498" s="11"/>
      <c r="KF498" s="11"/>
      <c r="KG498" s="11"/>
      <c r="KH498" s="11"/>
      <c r="KI498" s="11"/>
      <c r="KJ498" s="11"/>
      <c r="KK498" s="11"/>
      <c r="KL498" s="11"/>
      <c r="KM498" s="11"/>
      <c r="KN498" s="11"/>
      <c r="KO498" s="11"/>
      <c r="KP498" s="11"/>
      <c r="KQ498" s="11"/>
      <c r="KR498" s="11"/>
      <c r="KS498" s="11"/>
      <c r="KT498" s="11"/>
      <c r="KU498" s="11"/>
      <c r="KV498" s="11"/>
      <c r="KW498" s="11"/>
      <c r="KX498" s="11"/>
      <c r="KY498" s="11"/>
      <c r="KZ498" s="11"/>
      <c r="LA498" s="11"/>
      <c r="LB498" s="11"/>
      <c r="LC498" s="11"/>
      <c r="LD498" s="11"/>
      <c r="LE498" s="11"/>
      <c r="LF498" s="11"/>
      <c r="LG498" s="11"/>
      <c r="LH498" s="11"/>
      <c r="LI498" s="11"/>
      <c r="LJ498" s="11"/>
      <c r="LK498" s="11"/>
      <c r="LL498" s="11"/>
      <c r="LM498" s="11"/>
      <c r="LN498" s="11"/>
      <c r="LO498" s="11"/>
      <c r="LP498" s="11"/>
      <c r="LQ498" s="11"/>
      <c r="LR498" s="11"/>
      <c r="LS498" s="11"/>
      <c r="LT498" s="11"/>
      <c r="LU498" s="11"/>
      <c r="LV498" s="11"/>
      <c r="LW498" s="11"/>
      <c r="LX498" s="11"/>
      <c r="LY498" s="11"/>
      <c r="LZ498" s="11"/>
      <c r="MA498" s="11"/>
      <c r="MB498" s="11"/>
      <c r="MC498" s="11"/>
      <c r="MD498" s="11"/>
      <c r="ME498" s="11"/>
      <c r="MF498" s="11"/>
    </row>
    <row r="499" customFormat="false" ht="12.8" hidden="false" customHeight="false" outlineLevel="0" collapsed="false">
      <c r="A499" s="1" t="str">
        <f aca="false">IF(taskList!J495&lt;&gt;"",taskList!J495,"")</f>
        <v/>
      </c>
      <c r="B499" s="9" t="str">
        <f aca="false">IF(AND(IF(taskList!M495&lt;&gt;"",TRUE()),IF(taskList!K495&lt;&gt;"",TRUE())),taskList!M495/taskList!K495,"")</f>
        <v/>
      </c>
      <c r="C499" s="9" t="str">
        <f aca="false">IF(taskList!B495&lt;&gt;"",taskList!B495,"")</f>
        <v/>
      </c>
      <c r="D499" s="9" t="str">
        <f aca="false">IF(taskList!E495&lt;&gt;"",taskList!E495,"")</f>
        <v/>
      </c>
      <c r="E499" s="4" t="str">
        <f aca="false">IF(taskList!F495&lt;&gt;"",taskList!F495,"")</f>
        <v/>
      </c>
      <c r="F499" s="4" t="str">
        <f aca="false">IF(taskList!G495&lt;&gt;"",taskList!G495,"")</f>
        <v/>
      </c>
      <c r="H499" s="11" t="str">
        <f aca="false">IF(AND($B499&lt;&gt;"",$E499&lt;&gt;"",$F499&lt;&gt;"",H$7&lt;&gt;""),MAX(NETWORKDAYS(H$7,H$7+6)-MAX($E499-H$7,0)-MAX((H$7+4)-$F499,0),0)*$B499,"")</f>
        <v/>
      </c>
      <c r="I499" s="11" t="str">
        <f aca="false">IF(AND($B499&lt;&gt;"",$E499&lt;&gt;"",$F499&lt;&gt;"",I$7&lt;&gt;""),MAX(NETWORKDAYS(I$7,I$7+6)-MAX($E499-I$7,0)-MAX((I$7+4)-$F499,0),0)*$B499,"")</f>
        <v/>
      </c>
      <c r="J499" s="11" t="str">
        <f aca="false">IF(AND($B499&lt;&gt;"",$E499&lt;&gt;"",$F499&lt;&gt;"",J$7&lt;&gt;""),MAX(NETWORKDAYS(J$7,J$7+6)-MAX($E499-J$7,0)-MAX((J$7+4)-$F499,0),0)*$B499,"")</f>
        <v/>
      </c>
      <c r="K499" s="11" t="str">
        <f aca="false">IF(AND($B499&lt;&gt;"",$E499&lt;&gt;"",$F499&lt;&gt;"",K$7&lt;&gt;""),MAX(NETWORKDAYS(K$7,K$7+6)-MAX($E499-K$7,0)-MAX((K$7+4)-$F499,0),0)*$B499,"")</f>
        <v/>
      </c>
      <c r="L499" s="11" t="str">
        <f aca="false">IF(AND($B499&lt;&gt;"",$E499&lt;&gt;"",$F499&lt;&gt;"",L$7&lt;&gt;""),MAX(NETWORKDAYS(L$7,L$7+6)-MAX($E499-L$7,0)-MAX((L$7+4)-$F499,0),0)*$B499,"")</f>
        <v/>
      </c>
      <c r="M499" s="11" t="str">
        <f aca="false">IF(AND($B499&lt;&gt;"",$E499&lt;&gt;"",$F499&lt;&gt;"",M$7&lt;&gt;""),MAX(NETWORKDAYS(M$7,M$7+6)-MAX($E499-M$7,0)-MAX((M$7+4)-$F499,0),0)*$B499,"")</f>
        <v/>
      </c>
      <c r="N499" s="11" t="str">
        <f aca="false">IF(AND($B499&lt;&gt;"",$E499&lt;&gt;"",$F499&lt;&gt;"",N$7&lt;&gt;""),MAX(NETWORKDAYS(N$7,N$7+6)-MAX($E499-N$7,0)-MAX((N$7+4)-$F499,0),0)*$B499,"")</f>
        <v/>
      </c>
      <c r="O499" s="11" t="str">
        <f aca="false">IF(AND($B499&lt;&gt;"",$E499&lt;&gt;"",$F499&lt;&gt;"",O$7&lt;&gt;""),MAX(NETWORKDAYS(O$7,O$7+6)-MAX($E499-O$7,0)-MAX((O$7+4)-$F499,0),0)*$B499,"")</f>
        <v/>
      </c>
      <c r="P499" s="11" t="str">
        <f aca="false">IF(AND($B499&lt;&gt;"",$E499&lt;&gt;"",$F499&lt;&gt;"",P$7&lt;&gt;""),MAX(NETWORKDAYS(P$7,P$7+6)-MAX($E499-P$7,0)-MAX((P$7+4)-$F499,0),0)*$B499,"")</f>
        <v/>
      </c>
      <c r="Q499" s="11" t="str">
        <f aca="false">IF(AND($B499&lt;&gt;"",$E499&lt;&gt;"",$F499&lt;&gt;"",Q$7&lt;&gt;""),MAX(NETWORKDAYS(Q$7,Q$7+6)-MAX($E499-Q$7,0)-MAX((Q$7+4)-$F499,0),0)*$B499,"")</f>
        <v/>
      </c>
      <c r="R499" s="11" t="str">
        <f aca="false">IF(AND($B499&lt;&gt;"",$E499&lt;&gt;"",$F499&lt;&gt;"",R$7&lt;&gt;""),MAX(NETWORKDAYS(R$7,R$7+6)-MAX($E499-R$7,0)-MAX((R$7+4)-$F499,0),0)*$B499,"")</f>
        <v/>
      </c>
      <c r="S499" s="11" t="str">
        <f aca="false">IF(AND($B499&lt;&gt;"",$E499&lt;&gt;"",$F499&lt;&gt;"",S$7&lt;&gt;""),MAX(NETWORKDAYS(S$7,S$7+6)-MAX($E499-S$7,0)-MAX((S$7+4)-$F499,0),0)*$B499,"")</f>
        <v/>
      </c>
      <c r="T499" s="11" t="str">
        <f aca="false">IF(AND($B499&lt;&gt;"",$E499&lt;&gt;"",$F499&lt;&gt;"",T$7&lt;&gt;""),MAX(NETWORKDAYS(T$7,T$7+6)-MAX($E499-T$7,0)-MAX((T$7+4)-$F499,0),0)*$B499,"")</f>
        <v/>
      </c>
      <c r="U499" s="11" t="str">
        <f aca="false">IF(AND($B499&lt;&gt;"",$E499&lt;&gt;"",$F499&lt;&gt;"",U$7&lt;&gt;""),MAX(NETWORKDAYS(U$7,U$7+6)-MAX($E499-U$7,0)-MAX((U$7+4)-$F499,0),0)*$B499,"")</f>
        <v/>
      </c>
      <c r="V499" s="11" t="str">
        <f aca="false">IF(AND($B499&lt;&gt;"",$E499&lt;&gt;"",$F499&lt;&gt;"",V$7&lt;&gt;""),MAX(NETWORKDAYS(V$7,V$7+6)-MAX($E499-V$7,0)-MAX((V$7+4)-$F499,0),0)*$B499,"")</f>
        <v/>
      </c>
      <c r="W499" s="11" t="str">
        <f aca="false">IF(AND($B499&lt;&gt;"",$E499&lt;&gt;"",$F499&lt;&gt;"",W$7&lt;&gt;""),MAX(NETWORKDAYS(W$7,W$7+6)-MAX($E499-W$7,0)-MAX((W$7+4)-$F499,0),0)*$B499,"")</f>
        <v/>
      </c>
      <c r="X499" s="11" t="str">
        <f aca="false">IF(AND($B499&lt;&gt;"",$E499&lt;&gt;"",$F499&lt;&gt;"",X$7&lt;&gt;""),MAX(NETWORKDAYS(X$7,X$7+6)-MAX($E499-X$7,0)-MAX((X$7+4)-$F499,0),0)*$B499,"")</f>
        <v/>
      </c>
      <c r="Y499" s="11" t="str">
        <f aca="false">IF(AND($B499&lt;&gt;"",$E499&lt;&gt;"",$F499&lt;&gt;"",Y$7&lt;&gt;""),MAX(NETWORKDAYS(Y$7,Y$7+6)-MAX($E499-Y$7,0)-MAX((Y$7+4)-$F499,0),0)*$B499,"")</f>
        <v/>
      </c>
      <c r="Z499" s="11" t="str">
        <f aca="false">IF(AND($B499&lt;&gt;"",$E499&lt;&gt;"",$F499&lt;&gt;"",Z$7&lt;&gt;""),MAX(NETWORKDAYS(Z$7,Z$7+6)-MAX($E499-Z$7,0)-MAX((Z$7+4)-$F499,0),0)*$B499,"")</f>
        <v/>
      </c>
      <c r="AA499" s="11" t="str">
        <f aca="false">IF(AND($B499&lt;&gt;"",$E499&lt;&gt;"",$F499&lt;&gt;"",AA$7&lt;&gt;""),MAX(NETWORKDAYS(AA$7,AA$7+6)-MAX($E499-AA$7,0)-MAX((AA$7+4)-$F499,0),0)*$B499,"")</f>
        <v/>
      </c>
      <c r="AB499" s="11" t="str">
        <f aca="false">IF(AND($B499&lt;&gt;"",$E499&lt;&gt;"",$F499&lt;&gt;"",AB$7&lt;&gt;""),MAX(NETWORKDAYS(AB$7,AB$7+6)-MAX($E499-AB$7,0)-MAX((AB$7+4)-$F499,0),0)*$B499,"")</f>
        <v/>
      </c>
      <c r="AC499" s="11" t="str">
        <f aca="false">IF(AND($B499&lt;&gt;"",$E499&lt;&gt;"",$F499&lt;&gt;"",AC$7&lt;&gt;""),MAX(NETWORKDAYS(AC$7,AC$7+6)-MAX($E499-AC$7,0)-MAX((AC$7+4)-$F499,0),0)*$B499,"")</f>
        <v/>
      </c>
      <c r="AD499" s="11" t="str">
        <f aca="false">IF(AND($B499&lt;&gt;"",$E499&lt;&gt;"",$F499&lt;&gt;"",AD$7&lt;&gt;""),MAX(NETWORKDAYS(AD$7,AD$7+6)-MAX($E499-AD$7,0)-MAX((AD$7+4)-$F499,0),0)*$B499,"")</f>
        <v/>
      </c>
      <c r="AE499" s="11" t="str">
        <f aca="false">IF(AND($B499&lt;&gt;"",$E499&lt;&gt;"",$F499&lt;&gt;"",AE$7&lt;&gt;""),MAX(NETWORKDAYS(AE$7,AE$7+6)-MAX($E499-AE$7,0)-MAX((AE$7+4)-$F499,0),0)*$B499,"")</f>
        <v/>
      </c>
      <c r="AF499" s="11" t="str">
        <f aca="false">IF(AND($B499&lt;&gt;"",$E499&lt;&gt;"",$F499&lt;&gt;"",AF$7&lt;&gt;""),MAX(NETWORKDAYS(AF$7,AF$7+6)-MAX($E499-AF$7,0)-MAX((AF$7+4)-$F499,0),0)*$B499,"")</f>
        <v/>
      </c>
      <c r="AG499" s="11" t="str">
        <f aca="false">IF(AND($B499&lt;&gt;"",$E499&lt;&gt;"",$F499&lt;&gt;"",AG$7&lt;&gt;""),MAX(NETWORKDAYS(AG$7,AG$7+6)-MAX($E499-AG$7,0)-MAX((AG$7+4)-$F499,0),0)*$B499,"")</f>
        <v/>
      </c>
      <c r="AH499" s="11" t="str">
        <f aca="false">IF(AND($B499&lt;&gt;"",$E499&lt;&gt;"",$F499&lt;&gt;"",AH$7&lt;&gt;""),MAX(NETWORKDAYS(AH$7,AH$7+6)-MAX($E499-AH$7,0)-MAX((AH$7+4)-$F499,0),0)*$B499,"")</f>
        <v/>
      </c>
      <c r="AI499" s="11" t="str">
        <f aca="false">IF(AND($B499&lt;&gt;"",$E499&lt;&gt;"",$F499&lt;&gt;"",AI$7&lt;&gt;""),MAX(NETWORKDAYS(AI$7,AI$7+6)-MAX($E499-AI$7,0)-MAX((AI$7+4)-$F499,0),0)*$B499,"")</f>
        <v/>
      </c>
      <c r="AJ499" s="11" t="str">
        <f aca="false">IF(AND($B499&lt;&gt;"",$E499&lt;&gt;"",$F499&lt;&gt;"",AJ$7&lt;&gt;""),MAX(NETWORKDAYS(AJ$7,AJ$7+6)-MAX($E499-AJ$7,0)-MAX((AJ$7+4)-$F499,0),0)*$B499,"")</f>
        <v/>
      </c>
      <c r="AK499" s="11" t="str">
        <f aca="false">IF(AND($B499&lt;&gt;"",$E499&lt;&gt;"",$F499&lt;&gt;"",AK$7&lt;&gt;""),MAX(NETWORKDAYS(AK$7,AK$7+6)-MAX($E499-AK$7,0)-MAX((AK$7+4)-$F499,0),0)*$B499,"")</f>
        <v/>
      </c>
      <c r="AL499" s="11" t="str">
        <f aca="false">IF(AND($B499&lt;&gt;"",$E499&lt;&gt;"",$F499&lt;&gt;"",AL$7&lt;&gt;""),MAX(NETWORKDAYS(AL$7,AL$7+6)-MAX($E499-AL$7,0)-MAX((AL$7+4)-$F499,0),0)*$B499,"")</f>
        <v/>
      </c>
      <c r="AM499" s="11" t="str">
        <f aca="false">IF(AND($B499&lt;&gt;"",$E499&lt;&gt;"",$F499&lt;&gt;"",AM$7&lt;&gt;""),MAX(NETWORKDAYS(AM$7,AM$7+6)-MAX($E499-AM$7,0)-MAX((AM$7+4)-$F499,0),0)*$B499,"")</f>
        <v/>
      </c>
      <c r="AN499" s="11" t="str">
        <f aca="false">IF(AND($B499&lt;&gt;"",$E499&lt;&gt;"",$F499&lt;&gt;"",AN$7&lt;&gt;""),MAX(NETWORKDAYS(AN$7,AN$7+6)-MAX($E499-AN$7,0)-MAX((AN$7+4)-$F499,0),0)*$B499,"")</f>
        <v/>
      </c>
      <c r="AO499" s="11" t="str">
        <f aca="false">IF(AND($B499&lt;&gt;"",$E499&lt;&gt;"",$F499&lt;&gt;"",AO$7&lt;&gt;""),MAX(NETWORKDAYS(AO$7,AO$7+6)-MAX($E499-AO$7,0)-MAX((AO$7+4)-$F499,0),0)*$B499,"")</f>
        <v/>
      </c>
      <c r="AP499" s="11" t="str">
        <f aca="false">IF(AND($B499&lt;&gt;"",$E499&lt;&gt;"",$F499&lt;&gt;"",AP$7&lt;&gt;""),MAX(NETWORKDAYS(AP$7,AP$7+6)-MAX($E499-AP$7,0)-MAX((AP$7+4)-$F499,0),0)*$B499,"")</f>
        <v/>
      </c>
      <c r="AQ499" s="11" t="str">
        <f aca="false">IF(AND($B499&lt;&gt;"",$E499&lt;&gt;"",$F499&lt;&gt;"",AQ$7&lt;&gt;""),MAX(NETWORKDAYS(AQ$7,AQ$7+6)-MAX($E499-AQ$7,0)-MAX((AQ$7+4)-$F499,0),0)*$B499,"")</f>
        <v/>
      </c>
      <c r="AR499" s="11" t="str">
        <f aca="false">IF(AND($B499&lt;&gt;"",$E499&lt;&gt;"",$F499&lt;&gt;"",AR$7&lt;&gt;""),MAX(NETWORKDAYS(AR$7,AR$7+6)-MAX($E499-AR$7,0)-MAX((AR$7+4)-$F499,0),0)*$B499,"")</f>
        <v/>
      </c>
      <c r="AS499" s="11" t="str">
        <f aca="false">IF(AND($B499&lt;&gt;"",$E499&lt;&gt;"",$F499&lt;&gt;"",AS$7&lt;&gt;""),MAX(NETWORKDAYS(AS$7,AS$7+6)-MAX($E499-AS$7,0)-MAX((AS$7+4)-$F499,0),0)*$B499,"")</f>
        <v/>
      </c>
      <c r="AT499" s="11" t="str">
        <f aca="false">IF(AND($B499&lt;&gt;"",$E499&lt;&gt;"",$F499&lt;&gt;"",AT$7&lt;&gt;""),MAX(NETWORKDAYS(AT$7,AT$7+6)-MAX($E499-AT$7,0)-MAX((AT$7+4)-$F499,0),0)*$B499,"")</f>
        <v/>
      </c>
      <c r="AU499" s="11" t="str">
        <f aca="false">IF(AND($B499&lt;&gt;"",$E499&lt;&gt;"",$F499&lt;&gt;"",AU$7&lt;&gt;""),MAX(NETWORKDAYS(AU$7,AU$7+6)-MAX($E499-AU$7,0)-MAX((AU$7+4)-$F499,0),0)*$B499,"")</f>
        <v/>
      </c>
      <c r="AV499" s="11" t="str">
        <f aca="false">IF(AND($B499&lt;&gt;"",$E499&lt;&gt;"",$F499&lt;&gt;"",AV$7&lt;&gt;""),MAX(NETWORKDAYS(AV$7,AV$7+6)-MAX($E499-AV$7,0)-MAX((AV$7+4)-$F499,0),0)*$B499,"")</f>
        <v/>
      </c>
      <c r="AW499" s="11" t="str">
        <f aca="false">IF(AND($B499&lt;&gt;"",$E499&lt;&gt;"",$F499&lt;&gt;"",AW$7&lt;&gt;""),MAX(NETWORKDAYS(AW$7,AW$7+6)-MAX($E499-AW$7,0)-MAX((AW$7+4)-$F499,0),0)*$B499,"")</f>
        <v/>
      </c>
      <c r="AX499" s="11" t="str">
        <f aca="false">IF(AND($B499&lt;&gt;"",$E499&lt;&gt;"",$F499&lt;&gt;"",AX$7&lt;&gt;""),MAX(NETWORKDAYS(AX$7,AX$7+6)-MAX($E499-AX$7,0)-MAX((AX$7+4)-$F499,0),0)*$B499,"")</f>
        <v/>
      </c>
      <c r="AY499" s="11" t="str">
        <f aca="false">IF(AND($B499&lt;&gt;"",$E499&lt;&gt;"",$F499&lt;&gt;"",AY$7&lt;&gt;""),MAX(NETWORKDAYS(AY$7,AY$7+6)-MAX($E499-AY$7,0)-MAX((AY$7+4)-$F499,0),0)*$B499,"")</f>
        <v/>
      </c>
      <c r="AZ499" s="11" t="str">
        <f aca="false">IF(AND($B499&lt;&gt;"",$E499&lt;&gt;"",$F499&lt;&gt;"",AZ$7&lt;&gt;""),MAX(NETWORKDAYS(AZ$7,AZ$7+6)-MAX($E499-AZ$7,0)-MAX((AZ$7+4)-$F499,0),0)*$B499,"")</f>
        <v/>
      </c>
      <c r="BA499" s="11" t="str">
        <f aca="false">IF(AND($B499&lt;&gt;"",$E499&lt;&gt;"",$F499&lt;&gt;"",BA$7&lt;&gt;""),MAX(NETWORKDAYS(BA$7,BA$7+6)-MAX($E499-BA$7,0)-MAX((BA$7+4)-$F499,0),0)*$B499,"")</f>
        <v/>
      </c>
      <c r="BB499" s="11" t="str">
        <f aca="false">IF(AND($B499&lt;&gt;"",$E499&lt;&gt;"",$F499&lt;&gt;"",BB$7&lt;&gt;""),MAX(NETWORKDAYS(BB$7,BB$7+6)-MAX($E499-BB$7,0)-MAX((BB$7+4)-$F499,0),0)*$B499,"")</f>
        <v/>
      </c>
      <c r="BC499" s="11" t="str">
        <f aca="false">IF(AND($B499&lt;&gt;"",$E499&lt;&gt;"",$F499&lt;&gt;"",BC$7&lt;&gt;""),MAX(NETWORKDAYS(BC$7,BC$7+6)-MAX($E499-BC$7,0)-MAX((BC$7+4)-$F499,0),0)*$B499,"")</f>
        <v/>
      </c>
      <c r="BD499" s="11" t="str">
        <f aca="false">IF(AND($B499&lt;&gt;"",$E499&lt;&gt;"",$F499&lt;&gt;"",BD$7&lt;&gt;""),MAX(NETWORKDAYS(BD$7,BD$7+6)-MAX($E499-BD$7,0)-MAX((BD$7+4)-$F499,0),0)*$B499,"")</f>
        <v/>
      </c>
      <c r="BE499" s="11" t="str">
        <f aca="false">IF(AND($B499&lt;&gt;"",$E499&lt;&gt;"",$F499&lt;&gt;"",BE$7&lt;&gt;""),MAX(NETWORKDAYS(BE$7,BE$7+6)-MAX($E499-BE$7,0)-MAX((BE$7+4)-$F499,0),0)*$B499,"")</f>
        <v/>
      </c>
      <c r="BF499" s="11" t="str">
        <f aca="false">IF(AND($B499&lt;&gt;"",$E499&lt;&gt;"",$F499&lt;&gt;"",BF$7&lt;&gt;""),MAX(NETWORKDAYS(BF$7,BF$7+6)-MAX($E499-BF$7,0)-MAX((BF$7+4)-$F499,0),0)*$B499,"")</f>
        <v/>
      </c>
      <c r="BG499" s="11" t="str">
        <f aca="false">IF(AND($B499&lt;&gt;"",$E499&lt;&gt;"",$F499&lt;&gt;"",BG$7&lt;&gt;""),MAX(NETWORKDAYS(BG$7,BG$7+6)-MAX($E499-BG$7,0)-MAX((BG$7+4)-$F499,0),0)*$B499,"")</f>
        <v/>
      </c>
      <c r="BH499" s="11" t="str">
        <f aca="false">IF(AND($B499&lt;&gt;"",$E499&lt;&gt;"",$F499&lt;&gt;"",BH$7&lt;&gt;""),MAX(NETWORKDAYS(BH$7,BH$7+6)-MAX($E499-BH$7,0)-MAX((BH$7+4)-$F499,0),0)*$B499,"")</f>
        <v/>
      </c>
      <c r="BI499" s="11" t="str">
        <f aca="false">IF(AND($B499&lt;&gt;"",$E499&lt;&gt;"",$F499&lt;&gt;"",BI$7&lt;&gt;""),MAX(NETWORKDAYS(BI$7,BI$7+6)-MAX($E499-BI$7,0)-MAX((BI$7+4)-$F499,0),0)*$B499,"")</f>
        <v/>
      </c>
      <c r="BJ499" s="11" t="str">
        <f aca="false">IF(AND($B499&lt;&gt;"",$E499&lt;&gt;"",$F499&lt;&gt;"",BJ$7&lt;&gt;""),MAX(NETWORKDAYS(BJ$7,BJ$7+6)-MAX($E499-BJ$7,0)-MAX((BJ$7+4)-$F499,0),0)*$B499,"")</f>
        <v/>
      </c>
      <c r="BK499" s="11" t="str">
        <f aca="false">IF(AND($B499&lt;&gt;"",$E499&lt;&gt;"",$F499&lt;&gt;"",BK$7&lt;&gt;""),MAX(NETWORKDAYS(BK$7,BK$7+6)-MAX($E499-BK$7,0)-MAX((BK$7+4)-$F499,0),0)*$B499,"")</f>
        <v/>
      </c>
      <c r="BL499" s="11" t="str">
        <f aca="false">IF(AND($B499&lt;&gt;"",$E499&lt;&gt;"",$F499&lt;&gt;"",BL$7&lt;&gt;""),MAX(NETWORKDAYS(BL$7,BL$7+6)-MAX($E499-BL$7,0)-MAX((BL$7+4)-$F499,0),0)*$B499,"")</f>
        <v/>
      </c>
      <c r="BM499" s="11" t="str">
        <f aca="false">IF(AND($B499&lt;&gt;"",$E499&lt;&gt;"",$F499&lt;&gt;"",BM$7&lt;&gt;""),MAX(NETWORKDAYS(BM$7,BM$7+6)-MAX($E499-BM$7,0)-MAX((BM$7+4)-$F499,0),0)*$B499,"")</f>
        <v/>
      </c>
      <c r="BN499" s="11" t="str">
        <f aca="false">IF(AND($B499&lt;&gt;"",$E499&lt;&gt;"",$F499&lt;&gt;"",BN$7&lt;&gt;""),MAX(NETWORKDAYS(BN$7,BN$7+6)-MAX($E499-BN$7,0)-MAX((BN$7+4)-$F499,0),0)*$B499,"")</f>
        <v/>
      </c>
      <c r="BO499" s="11" t="str">
        <f aca="false">IF(AND($B499&lt;&gt;"",$E499&lt;&gt;"",$F499&lt;&gt;"",BO$7&lt;&gt;""),MAX(NETWORKDAYS(BO$7,BO$7+6)-MAX($E499-BO$7,0)-MAX((BO$7+4)-$F499,0),0)*$B499,"")</f>
        <v/>
      </c>
      <c r="BP499" s="11" t="str">
        <f aca="false">IF(AND($B499&lt;&gt;"",$E499&lt;&gt;"",$F499&lt;&gt;"",BP$7&lt;&gt;""),MAX(NETWORKDAYS(BP$7,BP$7+6)-MAX($E499-BP$7,0)-MAX((BP$7+4)-$F499,0),0)*$B499,"")</f>
        <v/>
      </c>
      <c r="BQ499" s="11" t="str">
        <f aca="false">IF(AND($B499&lt;&gt;"",$E499&lt;&gt;"",$F499&lt;&gt;"",BQ$7&lt;&gt;""),MAX(NETWORKDAYS(BQ$7,BQ$7+6)-MAX($E499-BQ$7,0)-MAX((BQ$7+4)-$F499,0),0)*$B499,"")</f>
        <v/>
      </c>
      <c r="BR499" s="11" t="str">
        <f aca="false">IF(AND($B499&lt;&gt;"",$E499&lt;&gt;"",$F499&lt;&gt;"",BR$7&lt;&gt;""),MAX(NETWORKDAYS(BR$7,BR$7+6)-MAX($E499-BR$7,0)-MAX((BR$7+4)-$F499,0),0)*$B499,"")</f>
        <v/>
      </c>
      <c r="BS499" s="11" t="str">
        <f aca="false">IF(AND($B499&lt;&gt;"",$E499&lt;&gt;"",$F499&lt;&gt;"",BS$7&lt;&gt;""),MAX(NETWORKDAYS(BS$7,BS$7+6)-MAX($E499-BS$7,0)-MAX((BS$7+4)-$F499,0),0)*$B499,"")</f>
        <v/>
      </c>
      <c r="BT499" s="11" t="str">
        <f aca="false">IF(AND($B499&lt;&gt;"",$E499&lt;&gt;"",$F499&lt;&gt;"",BT$7&lt;&gt;""),MAX(NETWORKDAYS(BT$7,BT$7+6)-MAX($E499-BT$7,0)-MAX((BT$7+4)-$F499,0),0)*$B499,"")</f>
        <v/>
      </c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  <c r="JG499" s="11"/>
      <c r="JH499" s="11"/>
      <c r="JI499" s="11"/>
      <c r="JJ499" s="11"/>
      <c r="JK499" s="11"/>
      <c r="JL499" s="11"/>
      <c r="JM499" s="11"/>
      <c r="JN499" s="11"/>
      <c r="JO499" s="11"/>
      <c r="JP499" s="11"/>
      <c r="JQ499" s="11"/>
      <c r="JR499" s="11"/>
      <c r="JS499" s="11"/>
      <c r="JT499" s="11"/>
      <c r="JU499" s="11"/>
      <c r="JV499" s="11"/>
      <c r="JW499" s="11"/>
      <c r="JX499" s="11"/>
      <c r="JY499" s="11"/>
      <c r="JZ499" s="11"/>
      <c r="KA499" s="11"/>
      <c r="KB499" s="11"/>
      <c r="KC499" s="11"/>
      <c r="KD499" s="11"/>
      <c r="KE499" s="11"/>
      <c r="KF499" s="11"/>
      <c r="KG499" s="11"/>
      <c r="KH499" s="11"/>
      <c r="KI499" s="11"/>
      <c r="KJ499" s="11"/>
      <c r="KK499" s="11"/>
      <c r="KL499" s="11"/>
      <c r="KM499" s="11"/>
      <c r="KN499" s="11"/>
      <c r="KO499" s="11"/>
      <c r="KP499" s="11"/>
      <c r="KQ499" s="11"/>
      <c r="KR499" s="11"/>
      <c r="KS499" s="11"/>
      <c r="KT499" s="11"/>
      <c r="KU499" s="11"/>
      <c r="KV499" s="11"/>
      <c r="KW499" s="11"/>
      <c r="KX499" s="11"/>
      <c r="KY499" s="11"/>
      <c r="KZ499" s="11"/>
      <c r="LA499" s="11"/>
      <c r="LB499" s="11"/>
      <c r="LC499" s="11"/>
      <c r="LD499" s="11"/>
      <c r="LE499" s="11"/>
      <c r="LF499" s="11"/>
      <c r="LG499" s="11"/>
      <c r="LH499" s="11"/>
      <c r="LI499" s="11"/>
      <c r="LJ499" s="11"/>
      <c r="LK499" s="11"/>
      <c r="LL499" s="11"/>
      <c r="LM499" s="11"/>
      <c r="LN499" s="11"/>
      <c r="LO499" s="11"/>
      <c r="LP499" s="11"/>
      <c r="LQ499" s="11"/>
      <c r="LR499" s="11"/>
      <c r="LS499" s="11"/>
      <c r="LT499" s="11"/>
      <c r="LU499" s="11"/>
      <c r="LV499" s="11"/>
      <c r="LW499" s="11"/>
      <c r="LX499" s="11"/>
      <c r="LY499" s="11"/>
      <c r="LZ499" s="11"/>
      <c r="MA499" s="11"/>
      <c r="MB499" s="11"/>
      <c r="MC499" s="11"/>
      <c r="MD499" s="11"/>
      <c r="ME499" s="11"/>
      <c r="MF499" s="11"/>
    </row>
    <row r="500" customFormat="false" ht="12.8" hidden="false" customHeight="false" outlineLevel="0" collapsed="false">
      <c r="A500" s="1" t="str">
        <f aca="false">IF(taskList!J496&lt;&gt;"",taskList!J496,"")</f>
        <v/>
      </c>
      <c r="B500" s="9" t="str">
        <f aca="false">IF(AND(IF(taskList!M496&lt;&gt;"",TRUE()),IF(taskList!K496&lt;&gt;"",TRUE())),taskList!M496/taskList!K496,"")</f>
        <v/>
      </c>
      <c r="C500" s="9" t="str">
        <f aca="false">IF(taskList!B496&lt;&gt;"",taskList!B496,"")</f>
        <v/>
      </c>
      <c r="D500" s="9" t="str">
        <f aca="false">IF(taskList!E496&lt;&gt;"",taskList!E496,"")</f>
        <v/>
      </c>
      <c r="E500" s="4" t="str">
        <f aca="false">IF(taskList!F496&lt;&gt;"",taskList!F496,"")</f>
        <v/>
      </c>
      <c r="F500" s="4" t="str">
        <f aca="false">IF(taskList!G496&lt;&gt;"",taskList!G496,"")</f>
        <v/>
      </c>
      <c r="H500" s="11" t="str">
        <f aca="false">IF(AND($B500&lt;&gt;"",$E500&lt;&gt;"",$F500&lt;&gt;"",H$7&lt;&gt;""),MAX(NETWORKDAYS(H$7,H$7+6)-MAX($E500-H$7,0)-MAX((H$7+4)-$F500,0),0)*$B500,"")</f>
        <v/>
      </c>
      <c r="I500" s="11" t="str">
        <f aca="false">IF(AND($B500&lt;&gt;"",$E500&lt;&gt;"",$F500&lt;&gt;"",I$7&lt;&gt;""),MAX(NETWORKDAYS(I$7,I$7+6)-MAX($E500-I$7,0)-MAX((I$7+4)-$F500,0),0)*$B500,"")</f>
        <v/>
      </c>
      <c r="J500" s="11" t="str">
        <f aca="false">IF(AND($B500&lt;&gt;"",$E500&lt;&gt;"",$F500&lt;&gt;"",J$7&lt;&gt;""),MAX(NETWORKDAYS(J$7,J$7+6)-MAX($E500-J$7,0)-MAX((J$7+4)-$F500,0),0)*$B500,"")</f>
        <v/>
      </c>
      <c r="K500" s="11" t="str">
        <f aca="false">IF(AND($B500&lt;&gt;"",$E500&lt;&gt;"",$F500&lt;&gt;"",K$7&lt;&gt;""),MAX(NETWORKDAYS(K$7,K$7+6)-MAX($E500-K$7,0)-MAX((K$7+4)-$F500,0),0)*$B500,"")</f>
        <v/>
      </c>
      <c r="L500" s="11" t="str">
        <f aca="false">IF(AND($B500&lt;&gt;"",$E500&lt;&gt;"",$F500&lt;&gt;"",L$7&lt;&gt;""),MAX(NETWORKDAYS(L$7,L$7+6)-MAX($E500-L$7,0)-MAX((L$7+4)-$F500,0),0)*$B500,"")</f>
        <v/>
      </c>
      <c r="M500" s="11" t="str">
        <f aca="false">IF(AND($B500&lt;&gt;"",$E500&lt;&gt;"",$F500&lt;&gt;"",M$7&lt;&gt;""),MAX(NETWORKDAYS(M$7,M$7+6)-MAX($E500-M$7,0)-MAX((M$7+4)-$F500,0),0)*$B500,"")</f>
        <v/>
      </c>
      <c r="N500" s="11" t="str">
        <f aca="false">IF(AND($B500&lt;&gt;"",$E500&lt;&gt;"",$F500&lt;&gt;"",N$7&lt;&gt;""),MAX(NETWORKDAYS(N$7,N$7+6)-MAX($E500-N$7,0)-MAX((N$7+4)-$F500,0),0)*$B500,"")</f>
        <v/>
      </c>
      <c r="O500" s="11" t="str">
        <f aca="false">IF(AND($B500&lt;&gt;"",$E500&lt;&gt;"",$F500&lt;&gt;"",O$7&lt;&gt;""),MAX(NETWORKDAYS(O$7,O$7+6)-MAX($E500-O$7,0)-MAX((O$7+4)-$F500,0),0)*$B500,"")</f>
        <v/>
      </c>
      <c r="P500" s="11" t="str">
        <f aca="false">IF(AND($B500&lt;&gt;"",$E500&lt;&gt;"",$F500&lt;&gt;"",P$7&lt;&gt;""),MAX(NETWORKDAYS(P$7,P$7+6)-MAX($E500-P$7,0)-MAX((P$7+4)-$F500,0),0)*$B500,"")</f>
        <v/>
      </c>
      <c r="Q500" s="11" t="str">
        <f aca="false">IF(AND($B500&lt;&gt;"",$E500&lt;&gt;"",$F500&lt;&gt;"",Q$7&lt;&gt;""),MAX(NETWORKDAYS(Q$7,Q$7+6)-MAX($E500-Q$7,0)-MAX((Q$7+4)-$F500,0),0)*$B500,"")</f>
        <v/>
      </c>
      <c r="R500" s="11" t="str">
        <f aca="false">IF(AND($B500&lt;&gt;"",$E500&lt;&gt;"",$F500&lt;&gt;"",R$7&lt;&gt;""),MAX(NETWORKDAYS(R$7,R$7+6)-MAX($E500-R$7,0)-MAX((R$7+4)-$F500,0),0)*$B500,"")</f>
        <v/>
      </c>
      <c r="S500" s="11" t="str">
        <f aca="false">IF(AND($B500&lt;&gt;"",$E500&lt;&gt;"",$F500&lt;&gt;"",S$7&lt;&gt;""),MAX(NETWORKDAYS(S$7,S$7+6)-MAX($E500-S$7,0)-MAX((S$7+4)-$F500,0),0)*$B500,"")</f>
        <v/>
      </c>
      <c r="T500" s="11" t="str">
        <f aca="false">IF(AND($B500&lt;&gt;"",$E500&lt;&gt;"",$F500&lt;&gt;"",T$7&lt;&gt;""),MAX(NETWORKDAYS(T$7,T$7+6)-MAX($E500-T$7,0)-MAX((T$7+4)-$F500,0),0)*$B500,"")</f>
        <v/>
      </c>
      <c r="U500" s="11" t="str">
        <f aca="false">IF(AND($B500&lt;&gt;"",$E500&lt;&gt;"",$F500&lt;&gt;"",U$7&lt;&gt;""),MAX(NETWORKDAYS(U$7,U$7+6)-MAX($E500-U$7,0)-MAX((U$7+4)-$F500,0),0)*$B500,"")</f>
        <v/>
      </c>
      <c r="V500" s="11" t="str">
        <f aca="false">IF(AND($B500&lt;&gt;"",$E500&lt;&gt;"",$F500&lt;&gt;"",V$7&lt;&gt;""),MAX(NETWORKDAYS(V$7,V$7+6)-MAX($E500-V$7,0)-MAX((V$7+4)-$F500,0),0)*$B500,"")</f>
        <v/>
      </c>
      <c r="W500" s="11" t="str">
        <f aca="false">IF(AND($B500&lt;&gt;"",$E500&lt;&gt;"",$F500&lt;&gt;"",W$7&lt;&gt;""),MAX(NETWORKDAYS(W$7,W$7+6)-MAX($E500-W$7,0)-MAX((W$7+4)-$F500,0),0)*$B500,"")</f>
        <v/>
      </c>
      <c r="X500" s="11" t="str">
        <f aca="false">IF(AND($B500&lt;&gt;"",$E500&lt;&gt;"",$F500&lt;&gt;"",X$7&lt;&gt;""),MAX(NETWORKDAYS(X$7,X$7+6)-MAX($E500-X$7,0)-MAX((X$7+4)-$F500,0),0)*$B500,"")</f>
        <v/>
      </c>
      <c r="Y500" s="11" t="str">
        <f aca="false">IF(AND($B500&lt;&gt;"",$E500&lt;&gt;"",$F500&lt;&gt;"",Y$7&lt;&gt;""),MAX(NETWORKDAYS(Y$7,Y$7+6)-MAX($E500-Y$7,0)-MAX((Y$7+4)-$F500,0),0)*$B500,"")</f>
        <v/>
      </c>
      <c r="Z500" s="11" t="str">
        <f aca="false">IF(AND($B500&lt;&gt;"",$E500&lt;&gt;"",$F500&lt;&gt;"",Z$7&lt;&gt;""),MAX(NETWORKDAYS(Z$7,Z$7+6)-MAX($E500-Z$7,0)-MAX((Z$7+4)-$F500,0),0)*$B500,"")</f>
        <v/>
      </c>
      <c r="AA500" s="11" t="str">
        <f aca="false">IF(AND($B500&lt;&gt;"",$E500&lt;&gt;"",$F500&lt;&gt;"",AA$7&lt;&gt;""),MAX(NETWORKDAYS(AA$7,AA$7+6)-MAX($E500-AA$7,0)-MAX((AA$7+4)-$F500,0),0)*$B500,"")</f>
        <v/>
      </c>
      <c r="AB500" s="11" t="str">
        <f aca="false">IF(AND($B500&lt;&gt;"",$E500&lt;&gt;"",$F500&lt;&gt;"",AB$7&lt;&gt;""),MAX(NETWORKDAYS(AB$7,AB$7+6)-MAX($E500-AB$7,0)-MAX((AB$7+4)-$F500,0),0)*$B500,"")</f>
        <v/>
      </c>
      <c r="AC500" s="11" t="str">
        <f aca="false">IF(AND($B500&lt;&gt;"",$E500&lt;&gt;"",$F500&lt;&gt;"",AC$7&lt;&gt;""),MAX(NETWORKDAYS(AC$7,AC$7+6)-MAX($E500-AC$7,0)-MAX((AC$7+4)-$F500,0),0)*$B500,"")</f>
        <v/>
      </c>
      <c r="AD500" s="11" t="str">
        <f aca="false">IF(AND($B500&lt;&gt;"",$E500&lt;&gt;"",$F500&lt;&gt;"",AD$7&lt;&gt;""),MAX(NETWORKDAYS(AD$7,AD$7+6)-MAX($E500-AD$7,0)-MAX((AD$7+4)-$F500,0),0)*$B500,"")</f>
        <v/>
      </c>
      <c r="AE500" s="11" t="str">
        <f aca="false">IF(AND($B500&lt;&gt;"",$E500&lt;&gt;"",$F500&lt;&gt;"",AE$7&lt;&gt;""),MAX(NETWORKDAYS(AE$7,AE$7+6)-MAX($E500-AE$7,0)-MAX((AE$7+4)-$F500,0),0)*$B500,"")</f>
        <v/>
      </c>
      <c r="AF500" s="11" t="str">
        <f aca="false">IF(AND($B500&lt;&gt;"",$E500&lt;&gt;"",$F500&lt;&gt;"",AF$7&lt;&gt;""),MAX(NETWORKDAYS(AF$7,AF$7+6)-MAX($E500-AF$7,0)-MAX((AF$7+4)-$F500,0),0)*$B500,"")</f>
        <v/>
      </c>
      <c r="AG500" s="11" t="str">
        <f aca="false">IF(AND($B500&lt;&gt;"",$E500&lt;&gt;"",$F500&lt;&gt;"",AG$7&lt;&gt;""),MAX(NETWORKDAYS(AG$7,AG$7+6)-MAX($E500-AG$7,0)-MAX((AG$7+4)-$F500,0),0)*$B500,"")</f>
        <v/>
      </c>
      <c r="AH500" s="11" t="str">
        <f aca="false">IF(AND($B500&lt;&gt;"",$E500&lt;&gt;"",$F500&lt;&gt;"",AH$7&lt;&gt;""),MAX(NETWORKDAYS(AH$7,AH$7+6)-MAX($E500-AH$7,0)-MAX((AH$7+4)-$F500,0),0)*$B500,"")</f>
        <v/>
      </c>
      <c r="AI500" s="11" t="str">
        <f aca="false">IF(AND($B500&lt;&gt;"",$E500&lt;&gt;"",$F500&lt;&gt;"",AI$7&lt;&gt;""),MAX(NETWORKDAYS(AI$7,AI$7+6)-MAX($E500-AI$7,0)-MAX((AI$7+4)-$F500,0),0)*$B500,"")</f>
        <v/>
      </c>
      <c r="AJ500" s="11" t="str">
        <f aca="false">IF(AND($B500&lt;&gt;"",$E500&lt;&gt;"",$F500&lt;&gt;"",AJ$7&lt;&gt;""),MAX(NETWORKDAYS(AJ$7,AJ$7+6)-MAX($E500-AJ$7,0)-MAX((AJ$7+4)-$F500,0),0)*$B500,"")</f>
        <v/>
      </c>
      <c r="AK500" s="11" t="str">
        <f aca="false">IF(AND($B500&lt;&gt;"",$E500&lt;&gt;"",$F500&lt;&gt;"",AK$7&lt;&gt;""),MAX(NETWORKDAYS(AK$7,AK$7+6)-MAX($E500-AK$7,0)-MAX((AK$7+4)-$F500,0),0)*$B500,"")</f>
        <v/>
      </c>
      <c r="AL500" s="11" t="str">
        <f aca="false">IF(AND($B500&lt;&gt;"",$E500&lt;&gt;"",$F500&lt;&gt;"",AL$7&lt;&gt;""),MAX(NETWORKDAYS(AL$7,AL$7+6)-MAX($E500-AL$7,0)-MAX((AL$7+4)-$F500,0),0)*$B500,"")</f>
        <v/>
      </c>
      <c r="AM500" s="11" t="str">
        <f aca="false">IF(AND($B500&lt;&gt;"",$E500&lt;&gt;"",$F500&lt;&gt;"",AM$7&lt;&gt;""),MAX(NETWORKDAYS(AM$7,AM$7+6)-MAX($E500-AM$7,0)-MAX((AM$7+4)-$F500,0),0)*$B500,"")</f>
        <v/>
      </c>
      <c r="AN500" s="11" t="str">
        <f aca="false">IF(AND($B500&lt;&gt;"",$E500&lt;&gt;"",$F500&lt;&gt;"",AN$7&lt;&gt;""),MAX(NETWORKDAYS(AN$7,AN$7+6)-MAX($E500-AN$7,0)-MAX((AN$7+4)-$F500,0),0)*$B500,"")</f>
        <v/>
      </c>
      <c r="AO500" s="11" t="str">
        <f aca="false">IF(AND($B500&lt;&gt;"",$E500&lt;&gt;"",$F500&lt;&gt;"",AO$7&lt;&gt;""),MAX(NETWORKDAYS(AO$7,AO$7+6)-MAX($E500-AO$7,0)-MAX((AO$7+4)-$F500,0),0)*$B500,"")</f>
        <v/>
      </c>
      <c r="AP500" s="11" t="str">
        <f aca="false">IF(AND($B500&lt;&gt;"",$E500&lt;&gt;"",$F500&lt;&gt;"",AP$7&lt;&gt;""),MAX(NETWORKDAYS(AP$7,AP$7+6)-MAX($E500-AP$7,0)-MAX((AP$7+4)-$F500,0),0)*$B500,"")</f>
        <v/>
      </c>
      <c r="AQ500" s="11" t="str">
        <f aca="false">IF(AND($B500&lt;&gt;"",$E500&lt;&gt;"",$F500&lt;&gt;"",AQ$7&lt;&gt;""),MAX(NETWORKDAYS(AQ$7,AQ$7+6)-MAX($E500-AQ$7,0)-MAX((AQ$7+4)-$F500,0),0)*$B500,"")</f>
        <v/>
      </c>
      <c r="AR500" s="11" t="str">
        <f aca="false">IF(AND($B500&lt;&gt;"",$E500&lt;&gt;"",$F500&lt;&gt;"",AR$7&lt;&gt;""),MAX(NETWORKDAYS(AR$7,AR$7+6)-MAX($E500-AR$7,0)-MAX((AR$7+4)-$F500,0),0)*$B500,"")</f>
        <v/>
      </c>
      <c r="AS500" s="11" t="str">
        <f aca="false">IF(AND($B500&lt;&gt;"",$E500&lt;&gt;"",$F500&lt;&gt;"",AS$7&lt;&gt;""),MAX(NETWORKDAYS(AS$7,AS$7+6)-MAX($E500-AS$7,0)-MAX((AS$7+4)-$F500,0),0)*$B500,"")</f>
        <v/>
      </c>
      <c r="AT500" s="11" t="str">
        <f aca="false">IF(AND($B500&lt;&gt;"",$E500&lt;&gt;"",$F500&lt;&gt;"",AT$7&lt;&gt;""),MAX(NETWORKDAYS(AT$7,AT$7+6)-MAX($E500-AT$7,0)-MAX((AT$7+4)-$F500,0),0)*$B500,"")</f>
        <v/>
      </c>
      <c r="AU500" s="11" t="str">
        <f aca="false">IF(AND($B500&lt;&gt;"",$E500&lt;&gt;"",$F500&lt;&gt;"",AU$7&lt;&gt;""),MAX(NETWORKDAYS(AU$7,AU$7+6)-MAX($E500-AU$7,0)-MAX((AU$7+4)-$F500,0),0)*$B500,"")</f>
        <v/>
      </c>
      <c r="AV500" s="11" t="str">
        <f aca="false">IF(AND($B500&lt;&gt;"",$E500&lt;&gt;"",$F500&lt;&gt;"",AV$7&lt;&gt;""),MAX(NETWORKDAYS(AV$7,AV$7+6)-MAX($E500-AV$7,0)-MAX((AV$7+4)-$F500,0),0)*$B500,"")</f>
        <v/>
      </c>
      <c r="AW500" s="11" t="str">
        <f aca="false">IF(AND($B500&lt;&gt;"",$E500&lt;&gt;"",$F500&lt;&gt;"",AW$7&lt;&gt;""),MAX(NETWORKDAYS(AW$7,AW$7+6)-MAX($E500-AW$7,0)-MAX((AW$7+4)-$F500,0),0)*$B500,"")</f>
        <v/>
      </c>
      <c r="AX500" s="11" t="str">
        <f aca="false">IF(AND($B500&lt;&gt;"",$E500&lt;&gt;"",$F500&lt;&gt;"",AX$7&lt;&gt;""),MAX(NETWORKDAYS(AX$7,AX$7+6)-MAX($E500-AX$7,0)-MAX((AX$7+4)-$F500,0),0)*$B500,"")</f>
        <v/>
      </c>
      <c r="AY500" s="11" t="str">
        <f aca="false">IF(AND($B500&lt;&gt;"",$E500&lt;&gt;"",$F500&lt;&gt;"",AY$7&lt;&gt;""),MAX(NETWORKDAYS(AY$7,AY$7+6)-MAX($E500-AY$7,0)-MAX((AY$7+4)-$F500,0),0)*$B500,"")</f>
        <v/>
      </c>
      <c r="AZ500" s="11" t="str">
        <f aca="false">IF(AND($B500&lt;&gt;"",$E500&lt;&gt;"",$F500&lt;&gt;"",AZ$7&lt;&gt;""),MAX(NETWORKDAYS(AZ$7,AZ$7+6)-MAX($E500-AZ$7,0)-MAX((AZ$7+4)-$F500,0),0)*$B500,"")</f>
        <v/>
      </c>
      <c r="BA500" s="11" t="str">
        <f aca="false">IF(AND($B500&lt;&gt;"",$E500&lt;&gt;"",$F500&lt;&gt;"",BA$7&lt;&gt;""),MAX(NETWORKDAYS(BA$7,BA$7+6)-MAX($E500-BA$7,0)-MAX((BA$7+4)-$F500,0),0)*$B500,"")</f>
        <v/>
      </c>
      <c r="BB500" s="11" t="str">
        <f aca="false">IF(AND($B500&lt;&gt;"",$E500&lt;&gt;"",$F500&lt;&gt;"",BB$7&lt;&gt;""),MAX(NETWORKDAYS(BB$7,BB$7+6)-MAX($E500-BB$7,0)-MAX((BB$7+4)-$F500,0),0)*$B500,"")</f>
        <v/>
      </c>
      <c r="BC500" s="11" t="str">
        <f aca="false">IF(AND($B500&lt;&gt;"",$E500&lt;&gt;"",$F500&lt;&gt;"",BC$7&lt;&gt;""),MAX(NETWORKDAYS(BC$7,BC$7+6)-MAX($E500-BC$7,0)-MAX((BC$7+4)-$F500,0),0)*$B500,"")</f>
        <v/>
      </c>
      <c r="BD500" s="11" t="str">
        <f aca="false">IF(AND($B500&lt;&gt;"",$E500&lt;&gt;"",$F500&lt;&gt;"",BD$7&lt;&gt;""),MAX(NETWORKDAYS(BD$7,BD$7+6)-MAX($E500-BD$7,0)-MAX((BD$7+4)-$F500,0),0)*$B500,"")</f>
        <v/>
      </c>
      <c r="BE500" s="11" t="str">
        <f aca="false">IF(AND($B500&lt;&gt;"",$E500&lt;&gt;"",$F500&lt;&gt;"",BE$7&lt;&gt;""),MAX(NETWORKDAYS(BE$7,BE$7+6)-MAX($E500-BE$7,0)-MAX((BE$7+4)-$F500,0),0)*$B500,"")</f>
        <v/>
      </c>
      <c r="BF500" s="11" t="str">
        <f aca="false">IF(AND($B500&lt;&gt;"",$E500&lt;&gt;"",$F500&lt;&gt;"",BF$7&lt;&gt;""),MAX(NETWORKDAYS(BF$7,BF$7+6)-MAX($E500-BF$7,0)-MAX((BF$7+4)-$F500,0),0)*$B500,"")</f>
        <v/>
      </c>
      <c r="BG500" s="11" t="str">
        <f aca="false">IF(AND($B500&lt;&gt;"",$E500&lt;&gt;"",$F500&lt;&gt;"",BG$7&lt;&gt;""),MAX(NETWORKDAYS(BG$7,BG$7+6)-MAX($E500-BG$7,0)-MAX((BG$7+4)-$F500,0),0)*$B500,"")</f>
        <v/>
      </c>
      <c r="BH500" s="11" t="str">
        <f aca="false">IF(AND($B500&lt;&gt;"",$E500&lt;&gt;"",$F500&lt;&gt;"",BH$7&lt;&gt;""),MAX(NETWORKDAYS(BH$7,BH$7+6)-MAX($E500-BH$7,0)-MAX((BH$7+4)-$F500,0),0)*$B500,"")</f>
        <v/>
      </c>
      <c r="BI500" s="11" t="str">
        <f aca="false">IF(AND($B500&lt;&gt;"",$E500&lt;&gt;"",$F500&lt;&gt;"",BI$7&lt;&gt;""),MAX(NETWORKDAYS(BI$7,BI$7+6)-MAX($E500-BI$7,0)-MAX((BI$7+4)-$F500,0),0)*$B500,"")</f>
        <v/>
      </c>
      <c r="BJ500" s="11" t="str">
        <f aca="false">IF(AND($B500&lt;&gt;"",$E500&lt;&gt;"",$F500&lt;&gt;"",BJ$7&lt;&gt;""),MAX(NETWORKDAYS(BJ$7,BJ$7+6)-MAX($E500-BJ$7,0)-MAX((BJ$7+4)-$F500,0),0)*$B500,"")</f>
        <v/>
      </c>
      <c r="BK500" s="11" t="str">
        <f aca="false">IF(AND($B500&lt;&gt;"",$E500&lt;&gt;"",$F500&lt;&gt;"",BK$7&lt;&gt;""),MAX(NETWORKDAYS(BK$7,BK$7+6)-MAX($E500-BK$7,0)-MAX((BK$7+4)-$F500,0),0)*$B500,"")</f>
        <v/>
      </c>
      <c r="BL500" s="11" t="str">
        <f aca="false">IF(AND($B500&lt;&gt;"",$E500&lt;&gt;"",$F500&lt;&gt;"",BL$7&lt;&gt;""),MAX(NETWORKDAYS(BL$7,BL$7+6)-MAX($E500-BL$7,0)-MAX((BL$7+4)-$F500,0),0)*$B500,"")</f>
        <v/>
      </c>
      <c r="BM500" s="11" t="str">
        <f aca="false">IF(AND($B500&lt;&gt;"",$E500&lt;&gt;"",$F500&lt;&gt;"",BM$7&lt;&gt;""),MAX(NETWORKDAYS(BM$7,BM$7+6)-MAX($E500-BM$7,0)-MAX((BM$7+4)-$F500,0),0)*$B500,"")</f>
        <v/>
      </c>
      <c r="BN500" s="11" t="str">
        <f aca="false">IF(AND($B500&lt;&gt;"",$E500&lt;&gt;"",$F500&lt;&gt;"",BN$7&lt;&gt;""),MAX(NETWORKDAYS(BN$7,BN$7+6)-MAX($E500-BN$7,0)-MAX((BN$7+4)-$F500,0),0)*$B500,"")</f>
        <v/>
      </c>
      <c r="BO500" s="11" t="str">
        <f aca="false">IF(AND($B500&lt;&gt;"",$E500&lt;&gt;"",$F500&lt;&gt;"",BO$7&lt;&gt;""),MAX(NETWORKDAYS(BO$7,BO$7+6)-MAX($E500-BO$7,0)-MAX((BO$7+4)-$F500,0),0)*$B500,"")</f>
        <v/>
      </c>
      <c r="BP500" s="11" t="str">
        <f aca="false">IF(AND($B500&lt;&gt;"",$E500&lt;&gt;"",$F500&lt;&gt;"",BP$7&lt;&gt;""),MAX(NETWORKDAYS(BP$7,BP$7+6)-MAX($E500-BP$7,0)-MAX((BP$7+4)-$F500,0),0)*$B500,"")</f>
        <v/>
      </c>
      <c r="BQ500" s="11" t="str">
        <f aca="false">IF(AND($B500&lt;&gt;"",$E500&lt;&gt;"",$F500&lt;&gt;"",BQ$7&lt;&gt;""),MAX(NETWORKDAYS(BQ$7,BQ$7+6)-MAX($E500-BQ$7,0)-MAX((BQ$7+4)-$F500,0),0)*$B500,"")</f>
        <v/>
      </c>
      <c r="BR500" s="11" t="str">
        <f aca="false">IF(AND($B500&lt;&gt;"",$E500&lt;&gt;"",$F500&lt;&gt;"",BR$7&lt;&gt;""),MAX(NETWORKDAYS(BR$7,BR$7+6)-MAX($E500-BR$7,0)-MAX((BR$7+4)-$F500,0),0)*$B500,"")</f>
        <v/>
      </c>
      <c r="BS500" s="11" t="str">
        <f aca="false">IF(AND($B500&lt;&gt;"",$E500&lt;&gt;"",$F500&lt;&gt;"",BS$7&lt;&gt;""),MAX(NETWORKDAYS(BS$7,BS$7+6)-MAX($E500-BS$7,0)-MAX((BS$7+4)-$F500,0),0)*$B500,"")</f>
        <v/>
      </c>
      <c r="BT500" s="11" t="str">
        <f aca="false">IF(AND($B500&lt;&gt;"",$E500&lt;&gt;"",$F500&lt;&gt;"",BT$7&lt;&gt;""),MAX(NETWORKDAYS(BT$7,BT$7+6)-MAX($E500-BT$7,0)-MAX((BT$7+4)-$F500,0),0)*$B500,"")</f>
        <v/>
      </c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  <c r="JG500" s="11"/>
      <c r="JH500" s="11"/>
      <c r="JI500" s="11"/>
      <c r="JJ500" s="11"/>
      <c r="JK500" s="11"/>
      <c r="JL500" s="11"/>
      <c r="JM500" s="11"/>
      <c r="JN500" s="11"/>
      <c r="JO500" s="11"/>
      <c r="JP500" s="11"/>
      <c r="JQ500" s="11"/>
      <c r="JR500" s="11"/>
      <c r="JS500" s="11"/>
      <c r="JT500" s="11"/>
      <c r="JU500" s="11"/>
      <c r="JV500" s="11"/>
      <c r="JW500" s="11"/>
      <c r="JX500" s="11"/>
      <c r="JY500" s="11"/>
      <c r="JZ500" s="11"/>
      <c r="KA500" s="11"/>
      <c r="KB500" s="11"/>
      <c r="KC500" s="11"/>
      <c r="KD500" s="11"/>
      <c r="KE500" s="11"/>
      <c r="KF500" s="11"/>
      <c r="KG500" s="11"/>
      <c r="KH500" s="11"/>
      <c r="KI500" s="11"/>
      <c r="KJ500" s="11"/>
      <c r="KK500" s="11"/>
      <c r="KL500" s="11"/>
      <c r="KM500" s="11"/>
      <c r="KN500" s="11"/>
      <c r="KO500" s="11"/>
      <c r="KP500" s="11"/>
      <c r="KQ500" s="11"/>
      <c r="KR500" s="11"/>
      <c r="KS500" s="11"/>
      <c r="KT500" s="11"/>
      <c r="KU500" s="11"/>
      <c r="KV500" s="11"/>
      <c r="KW500" s="11"/>
      <c r="KX500" s="11"/>
      <c r="KY500" s="11"/>
      <c r="KZ500" s="11"/>
      <c r="LA500" s="11"/>
      <c r="LB500" s="11"/>
      <c r="LC500" s="11"/>
      <c r="LD500" s="11"/>
      <c r="LE500" s="11"/>
      <c r="LF500" s="11"/>
      <c r="LG500" s="11"/>
      <c r="LH500" s="11"/>
      <c r="LI500" s="11"/>
      <c r="LJ500" s="11"/>
      <c r="LK500" s="11"/>
      <c r="LL500" s="11"/>
      <c r="LM500" s="11"/>
      <c r="LN500" s="11"/>
      <c r="LO500" s="11"/>
      <c r="LP500" s="11"/>
      <c r="LQ500" s="11"/>
      <c r="LR500" s="11"/>
      <c r="LS500" s="11"/>
      <c r="LT500" s="11"/>
      <c r="LU500" s="11"/>
      <c r="LV500" s="11"/>
      <c r="LW500" s="11"/>
      <c r="LX500" s="11"/>
      <c r="LY500" s="11"/>
      <c r="LZ500" s="11"/>
      <c r="MA500" s="11"/>
      <c r="MB500" s="11"/>
      <c r="MC500" s="11"/>
      <c r="MD500" s="11"/>
      <c r="ME500" s="11"/>
      <c r="MF500" s="11"/>
    </row>
    <row r="501" customFormat="false" ht="12.8" hidden="false" customHeight="false" outlineLevel="0" collapsed="false">
      <c r="A501" s="1" t="str">
        <f aca="false">IF(taskList!J497&lt;&gt;"",taskList!J497,"")</f>
        <v/>
      </c>
      <c r="B501" s="9" t="str">
        <f aca="false">IF(AND(IF(taskList!M497&lt;&gt;"",TRUE()),IF(taskList!K497&lt;&gt;"",TRUE())),taskList!M497/taskList!K497,"")</f>
        <v/>
      </c>
      <c r="C501" s="9" t="str">
        <f aca="false">IF(taskList!B497&lt;&gt;"",taskList!B497,"")</f>
        <v/>
      </c>
      <c r="D501" s="9" t="str">
        <f aca="false">IF(taskList!E497&lt;&gt;"",taskList!E497,"")</f>
        <v/>
      </c>
      <c r="E501" s="4" t="str">
        <f aca="false">IF(taskList!F497&lt;&gt;"",taskList!F497,"")</f>
        <v/>
      </c>
      <c r="F501" s="4" t="str">
        <f aca="false">IF(taskList!G497&lt;&gt;"",taskList!G497,"")</f>
        <v/>
      </c>
      <c r="H501" s="11" t="str">
        <f aca="false">IF(AND($B501&lt;&gt;"",$E501&lt;&gt;"",$F501&lt;&gt;"",H$7&lt;&gt;""),MAX(NETWORKDAYS(H$7,H$7+6)-MAX($E501-H$7,0)-MAX((H$7+4)-$F501,0),0)*$B501,"")</f>
        <v/>
      </c>
      <c r="I501" s="11" t="str">
        <f aca="false">IF(AND($B501&lt;&gt;"",$E501&lt;&gt;"",$F501&lt;&gt;"",I$7&lt;&gt;""),MAX(NETWORKDAYS(I$7,I$7+6)-MAX($E501-I$7,0)-MAX((I$7+4)-$F501,0),0)*$B501,"")</f>
        <v/>
      </c>
      <c r="J501" s="11" t="str">
        <f aca="false">IF(AND($B501&lt;&gt;"",$E501&lt;&gt;"",$F501&lt;&gt;"",J$7&lt;&gt;""),MAX(NETWORKDAYS(J$7,J$7+6)-MAX($E501-J$7,0)-MAX((J$7+4)-$F501,0),0)*$B501,"")</f>
        <v/>
      </c>
      <c r="K501" s="11" t="str">
        <f aca="false">IF(AND($B501&lt;&gt;"",$E501&lt;&gt;"",$F501&lt;&gt;"",K$7&lt;&gt;""),MAX(NETWORKDAYS(K$7,K$7+6)-MAX($E501-K$7,0)-MAX((K$7+4)-$F501,0),0)*$B501,"")</f>
        <v/>
      </c>
      <c r="L501" s="11" t="str">
        <f aca="false">IF(AND($B501&lt;&gt;"",$E501&lt;&gt;"",$F501&lt;&gt;"",L$7&lt;&gt;""),MAX(NETWORKDAYS(L$7,L$7+6)-MAX($E501-L$7,0)-MAX((L$7+4)-$F501,0),0)*$B501,"")</f>
        <v/>
      </c>
      <c r="M501" s="11" t="str">
        <f aca="false">IF(AND($B501&lt;&gt;"",$E501&lt;&gt;"",$F501&lt;&gt;"",M$7&lt;&gt;""),MAX(NETWORKDAYS(M$7,M$7+6)-MAX($E501-M$7,0)-MAX((M$7+4)-$F501,0),0)*$B501,"")</f>
        <v/>
      </c>
      <c r="N501" s="11" t="str">
        <f aca="false">IF(AND($B501&lt;&gt;"",$E501&lt;&gt;"",$F501&lt;&gt;"",N$7&lt;&gt;""),MAX(NETWORKDAYS(N$7,N$7+6)-MAX($E501-N$7,0)-MAX((N$7+4)-$F501,0),0)*$B501,"")</f>
        <v/>
      </c>
      <c r="O501" s="11" t="str">
        <f aca="false">IF(AND($B501&lt;&gt;"",$E501&lt;&gt;"",$F501&lt;&gt;"",O$7&lt;&gt;""),MAX(NETWORKDAYS(O$7,O$7+6)-MAX($E501-O$7,0)-MAX((O$7+4)-$F501,0),0)*$B501,"")</f>
        <v/>
      </c>
      <c r="P501" s="11" t="str">
        <f aca="false">IF(AND($B501&lt;&gt;"",$E501&lt;&gt;"",$F501&lt;&gt;"",P$7&lt;&gt;""),MAX(NETWORKDAYS(P$7,P$7+6)-MAX($E501-P$7,0)-MAX((P$7+4)-$F501,0),0)*$B501,"")</f>
        <v/>
      </c>
      <c r="Q501" s="11" t="str">
        <f aca="false">IF(AND($B501&lt;&gt;"",$E501&lt;&gt;"",$F501&lt;&gt;"",Q$7&lt;&gt;""),MAX(NETWORKDAYS(Q$7,Q$7+6)-MAX($E501-Q$7,0)-MAX((Q$7+4)-$F501,0),0)*$B501,"")</f>
        <v/>
      </c>
      <c r="R501" s="11" t="str">
        <f aca="false">IF(AND($B501&lt;&gt;"",$E501&lt;&gt;"",$F501&lt;&gt;"",R$7&lt;&gt;""),MAX(NETWORKDAYS(R$7,R$7+6)-MAX($E501-R$7,0)-MAX((R$7+4)-$F501,0),0)*$B501,"")</f>
        <v/>
      </c>
      <c r="S501" s="11" t="str">
        <f aca="false">IF(AND($B501&lt;&gt;"",$E501&lt;&gt;"",$F501&lt;&gt;"",S$7&lt;&gt;""),MAX(NETWORKDAYS(S$7,S$7+6)-MAX($E501-S$7,0)-MAX((S$7+4)-$F501,0),0)*$B501,"")</f>
        <v/>
      </c>
      <c r="T501" s="11" t="str">
        <f aca="false">IF(AND($B501&lt;&gt;"",$E501&lt;&gt;"",$F501&lt;&gt;"",T$7&lt;&gt;""),MAX(NETWORKDAYS(T$7,T$7+6)-MAX($E501-T$7,0)-MAX((T$7+4)-$F501,0),0)*$B501,"")</f>
        <v/>
      </c>
      <c r="U501" s="11" t="str">
        <f aca="false">IF(AND($B501&lt;&gt;"",$E501&lt;&gt;"",$F501&lt;&gt;"",U$7&lt;&gt;""),MAX(NETWORKDAYS(U$7,U$7+6)-MAX($E501-U$7,0)-MAX((U$7+4)-$F501,0),0)*$B501,"")</f>
        <v/>
      </c>
      <c r="V501" s="11" t="str">
        <f aca="false">IF(AND($B501&lt;&gt;"",$E501&lt;&gt;"",$F501&lt;&gt;"",V$7&lt;&gt;""),MAX(NETWORKDAYS(V$7,V$7+6)-MAX($E501-V$7,0)-MAX((V$7+4)-$F501,0),0)*$B501,"")</f>
        <v/>
      </c>
      <c r="W501" s="11" t="str">
        <f aca="false">IF(AND($B501&lt;&gt;"",$E501&lt;&gt;"",$F501&lt;&gt;"",W$7&lt;&gt;""),MAX(NETWORKDAYS(W$7,W$7+6)-MAX($E501-W$7,0)-MAX((W$7+4)-$F501,0),0)*$B501,"")</f>
        <v/>
      </c>
      <c r="X501" s="11" t="str">
        <f aca="false">IF(AND($B501&lt;&gt;"",$E501&lt;&gt;"",$F501&lt;&gt;"",X$7&lt;&gt;""),MAX(NETWORKDAYS(X$7,X$7+6)-MAX($E501-X$7,0)-MAX((X$7+4)-$F501,0),0)*$B501,"")</f>
        <v/>
      </c>
      <c r="Y501" s="11" t="str">
        <f aca="false">IF(AND($B501&lt;&gt;"",$E501&lt;&gt;"",$F501&lt;&gt;"",Y$7&lt;&gt;""),MAX(NETWORKDAYS(Y$7,Y$7+6)-MAX($E501-Y$7,0)-MAX((Y$7+4)-$F501,0),0)*$B501,"")</f>
        <v/>
      </c>
      <c r="Z501" s="11" t="str">
        <f aca="false">IF(AND($B501&lt;&gt;"",$E501&lt;&gt;"",$F501&lt;&gt;"",Z$7&lt;&gt;""),MAX(NETWORKDAYS(Z$7,Z$7+6)-MAX($E501-Z$7,0)-MAX((Z$7+4)-$F501,0),0)*$B501,"")</f>
        <v/>
      </c>
      <c r="AA501" s="11" t="str">
        <f aca="false">IF(AND($B501&lt;&gt;"",$E501&lt;&gt;"",$F501&lt;&gt;"",AA$7&lt;&gt;""),MAX(NETWORKDAYS(AA$7,AA$7+6)-MAX($E501-AA$7,0)-MAX((AA$7+4)-$F501,0),0)*$B501,"")</f>
        <v/>
      </c>
      <c r="AB501" s="11" t="str">
        <f aca="false">IF(AND($B501&lt;&gt;"",$E501&lt;&gt;"",$F501&lt;&gt;"",AB$7&lt;&gt;""),MAX(NETWORKDAYS(AB$7,AB$7+6)-MAX($E501-AB$7,0)-MAX((AB$7+4)-$F501,0),0)*$B501,"")</f>
        <v/>
      </c>
      <c r="AC501" s="11" t="str">
        <f aca="false">IF(AND($B501&lt;&gt;"",$E501&lt;&gt;"",$F501&lt;&gt;"",AC$7&lt;&gt;""),MAX(NETWORKDAYS(AC$7,AC$7+6)-MAX($E501-AC$7,0)-MAX((AC$7+4)-$F501,0),0)*$B501,"")</f>
        <v/>
      </c>
      <c r="AD501" s="11" t="str">
        <f aca="false">IF(AND($B501&lt;&gt;"",$E501&lt;&gt;"",$F501&lt;&gt;"",AD$7&lt;&gt;""),MAX(NETWORKDAYS(AD$7,AD$7+6)-MAX($E501-AD$7,0)-MAX((AD$7+4)-$F501,0),0)*$B501,"")</f>
        <v/>
      </c>
      <c r="AE501" s="11" t="str">
        <f aca="false">IF(AND($B501&lt;&gt;"",$E501&lt;&gt;"",$F501&lt;&gt;"",AE$7&lt;&gt;""),MAX(NETWORKDAYS(AE$7,AE$7+6)-MAX($E501-AE$7,0)-MAX((AE$7+4)-$F501,0),0)*$B501,"")</f>
        <v/>
      </c>
      <c r="AF501" s="11" t="str">
        <f aca="false">IF(AND($B501&lt;&gt;"",$E501&lt;&gt;"",$F501&lt;&gt;"",AF$7&lt;&gt;""),MAX(NETWORKDAYS(AF$7,AF$7+6)-MAX($E501-AF$7,0)-MAX((AF$7+4)-$F501,0),0)*$B501,"")</f>
        <v/>
      </c>
      <c r="AG501" s="11" t="str">
        <f aca="false">IF(AND($B501&lt;&gt;"",$E501&lt;&gt;"",$F501&lt;&gt;"",AG$7&lt;&gt;""),MAX(NETWORKDAYS(AG$7,AG$7+6)-MAX($E501-AG$7,0)-MAX((AG$7+4)-$F501,0),0)*$B501,"")</f>
        <v/>
      </c>
      <c r="AH501" s="11" t="str">
        <f aca="false">IF(AND($B501&lt;&gt;"",$E501&lt;&gt;"",$F501&lt;&gt;"",AH$7&lt;&gt;""),MAX(NETWORKDAYS(AH$7,AH$7+6)-MAX($E501-AH$7,0)-MAX((AH$7+4)-$F501,0),0)*$B501,"")</f>
        <v/>
      </c>
      <c r="AI501" s="11" t="str">
        <f aca="false">IF(AND($B501&lt;&gt;"",$E501&lt;&gt;"",$F501&lt;&gt;"",AI$7&lt;&gt;""),MAX(NETWORKDAYS(AI$7,AI$7+6)-MAX($E501-AI$7,0)-MAX((AI$7+4)-$F501,0),0)*$B501,"")</f>
        <v/>
      </c>
      <c r="AJ501" s="11" t="str">
        <f aca="false">IF(AND($B501&lt;&gt;"",$E501&lt;&gt;"",$F501&lt;&gt;"",AJ$7&lt;&gt;""),MAX(NETWORKDAYS(AJ$7,AJ$7+6)-MAX($E501-AJ$7,0)-MAX((AJ$7+4)-$F501,0),0)*$B501,"")</f>
        <v/>
      </c>
      <c r="AK501" s="11" t="str">
        <f aca="false">IF(AND($B501&lt;&gt;"",$E501&lt;&gt;"",$F501&lt;&gt;"",AK$7&lt;&gt;""),MAX(NETWORKDAYS(AK$7,AK$7+6)-MAX($E501-AK$7,0)-MAX((AK$7+4)-$F501,0),0)*$B501,"")</f>
        <v/>
      </c>
      <c r="AL501" s="11" t="str">
        <f aca="false">IF(AND($B501&lt;&gt;"",$E501&lt;&gt;"",$F501&lt;&gt;"",AL$7&lt;&gt;""),MAX(NETWORKDAYS(AL$7,AL$7+6)-MAX($E501-AL$7,0)-MAX((AL$7+4)-$F501,0),0)*$B501,"")</f>
        <v/>
      </c>
      <c r="AM501" s="11" t="str">
        <f aca="false">IF(AND($B501&lt;&gt;"",$E501&lt;&gt;"",$F501&lt;&gt;"",AM$7&lt;&gt;""),MAX(NETWORKDAYS(AM$7,AM$7+6)-MAX($E501-AM$7,0)-MAX((AM$7+4)-$F501,0),0)*$B501,"")</f>
        <v/>
      </c>
      <c r="AN501" s="11" t="str">
        <f aca="false">IF(AND($B501&lt;&gt;"",$E501&lt;&gt;"",$F501&lt;&gt;"",AN$7&lt;&gt;""),MAX(NETWORKDAYS(AN$7,AN$7+6)-MAX($E501-AN$7,0)-MAX((AN$7+4)-$F501,0),0)*$B501,"")</f>
        <v/>
      </c>
      <c r="AO501" s="11" t="str">
        <f aca="false">IF(AND($B501&lt;&gt;"",$E501&lt;&gt;"",$F501&lt;&gt;"",AO$7&lt;&gt;""),MAX(NETWORKDAYS(AO$7,AO$7+6)-MAX($E501-AO$7,0)-MAX((AO$7+4)-$F501,0),0)*$B501,"")</f>
        <v/>
      </c>
      <c r="AP501" s="11" t="str">
        <f aca="false">IF(AND($B501&lt;&gt;"",$E501&lt;&gt;"",$F501&lt;&gt;"",AP$7&lt;&gt;""),MAX(NETWORKDAYS(AP$7,AP$7+6)-MAX($E501-AP$7,0)-MAX((AP$7+4)-$F501,0),0)*$B501,"")</f>
        <v/>
      </c>
      <c r="AQ501" s="11" t="str">
        <f aca="false">IF(AND($B501&lt;&gt;"",$E501&lt;&gt;"",$F501&lt;&gt;"",AQ$7&lt;&gt;""),MAX(NETWORKDAYS(AQ$7,AQ$7+6)-MAX($E501-AQ$7,0)-MAX((AQ$7+4)-$F501,0),0)*$B501,"")</f>
        <v/>
      </c>
      <c r="AR501" s="11" t="str">
        <f aca="false">IF(AND($B501&lt;&gt;"",$E501&lt;&gt;"",$F501&lt;&gt;"",AR$7&lt;&gt;""),MAX(NETWORKDAYS(AR$7,AR$7+6)-MAX($E501-AR$7,0)-MAX((AR$7+4)-$F501,0),0)*$B501,"")</f>
        <v/>
      </c>
      <c r="AS501" s="11" t="str">
        <f aca="false">IF(AND($B501&lt;&gt;"",$E501&lt;&gt;"",$F501&lt;&gt;"",AS$7&lt;&gt;""),MAX(NETWORKDAYS(AS$7,AS$7+6)-MAX($E501-AS$7,0)-MAX((AS$7+4)-$F501,0),0)*$B501,"")</f>
        <v/>
      </c>
      <c r="AT501" s="11" t="str">
        <f aca="false">IF(AND($B501&lt;&gt;"",$E501&lt;&gt;"",$F501&lt;&gt;"",AT$7&lt;&gt;""),MAX(NETWORKDAYS(AT$7,AT$7+6)-MAX($E501-AT$7,0)-MAX((AT$7+4)-$F501,0),0)*$B501,"")</f>
        <v/>
      </c>
      <c r="AU501" s="11" t="str">
        <f aca="false">IF(AND($B501&lt;&gt;"",$E501&lt;&gt;"",$F501&lt;&gt;"",AU$7&lt;&gt;""),MAX(NETWORKDAYS(AU$7,AU$7+6)-MAX($E501-AU$7,0)-MAX((AU$7+4)-$F501,0),0)*$B501,"")</f>
        <v/>
      </c>
      <c r="AV501" s="11" t="str">
        <f aca="false">IF(AND($B501&lt;&gt;"",$E501&lt;&gt;"",$F501&lt;&gt;"",AV$7&lt;&gt;""),MAX(NETWORKDAYS(AV$7,AV$7+6)-MAX($E501-AV$7,0)-MAX((AV$7+4)-$F501,0),0)*$B501,"")</f>
        <v/>
      </c>
      <c r="AW501" s="11" t="str">
        <f aca="false">IF(AND($B501&lt;&gt;"",$E501&lt;&gt;"",$F501&lt;&gt;"",AW$7&lt;&gt;""),MAX(NETWORKDAYS(AW$7,AW$7+6)-MAX($E501-AW$7,0)-MAX((AW$7+4)-$F501,0),0)*$B501,"")</f>
        <v/>
      </c>
      <c r="AX501" s="11" t="str">
        <f aca="false">IF(AND($B501&lt;&gt;"",$E501&lt;&gt;"",$F501&lt;&gt;"",AX$7&lt;&gt;""),MAX(NETWORKDAYS(AX$7,AX$7+6)-MAX($E501-AX$7,0)-MAX((AX$7+4)-$F501,0),0)*$B501,"")</f>
        <v/>
      </c>
      <c r="AY501" s="11" t="str">
        <f aca="false">IF(AND($B501&lt;&gt;"",$E501&lt;&gt;"",$F501&lt;&gt;"",AY$7&lt;&gt;""),MAX(NETWORKDAYS(AY$7,AY$7+6)-MAX($E501-AY$7,0)-MAX((AY$7+4)-$F501,0),0)*$B501,"")</f>
        <v/>
      </c>
      <c r="AZ501" s="11" t="str">
        <f aca="false">IF(AND($B501&lt;&gt;"",$E501&lt;&gt;"",$F501&lt;&gt;"",AZ$7&lt;&gt;""),MAX(NETWORKDAYS(AZ$7,AZ$7+6)-MAX($E501-AZ$7,0)-MAX((AZ$7+4)-$F501,0),0)*$B501,"")</f>
        <v/>
      </c>
      <c r="BA501" s="11" t="str">
        <f aca="false">IF(AND($B501&lt;&gt;"",$E501&lt;&gt;"",$F501&lt;&gt;"",BA$7&lt;&gt;""),MAX(NETWORKDAYS(BA$7,BA$7+6)-MAX($E501-BA$7,0)-MAX((BA$7+4)-$F501,0),0)*$B501,"")</f>
        <v/>
      </c>
      <c r="BB501" s="11" t="str">
        <f aca="false">IF(AND($B501&lt;&gt;"",$E501&lt;&gt;"",$F501&lt;&gt;"",BB$7&lt;&gt;""),MAX(NETWORKDAYS(BB$7,BB$7+6)-MAX($E501-BB$7,0)-MAX((BB$7+4)-$F501,0),0)*$B501,"")</f>
        <v/>
      </c>
      <c r="BC501" s="11" t="str">
        <f aca="false">IF(AND($B501&lt;&gt;"",$E501&lt;&gt;"",$F501&lt;&gt;"",BC$7&lt;&gt;""),MAX(NETWORKDAYS(BC$7,BC$7+6)-MAX($E501-BC$7,0)-MAX((BC$7+4)-$F501,0),0)*$B501,"")</f>
        <v/>
      </c>
      <c r="BD501" s="11" t="str">
        <f aca="false">IF(AND($B501&lt;&gt;"",$E501&lt;&gt;"",$F501&lt;&gt;"",BD$7&lt;&gt;""),MAX(NETWORKDAYS(BD$7,BD$7+6)-MAX($E501-BD$7,0)-MAX((BD$7+4)-$F501,0),0)*$B501,"")</f>
        <v/>
      </c>
      <c r="BE501" s="11" t="str">
        <f aca="false">IF(AND($B501&lt;&gt;"",$E501&lt;&gt;"",$F501&lt;&gt;"",BE$7&lt;&gt;""),MAX(NETWORKDAYS(BE$7,BE$7+6)-MAX($E501-BE$7,0)-MAX((BE$7+4)-$F501,0),0)*$B501,"")</f>
        <v/>
      </c>
      <c r="BF501" s="11" t="str">
        <f aca="false">IF(AND($B501&lt;&gt;"",$E501&lt;&gt;"",$F501&lt;&gt;"",BF$7&lt;&gt;""),MAX(NETWORKDAYS(BF$7,BF$7+6)-MAX($E501-BF$7,0)-MAX((BF$7+4)-$F501,0),0)*$B501,"")</f>
        <v/>
      </c>
      <c r="BG501" s="11" t="str">
        <f aca="false">IF(AND($B501&lt;&gt;"",$E501&lt;&gt;"",$F501&lt;&gt;"",BG$7&lt;&gt;""),MAX(NETWORKDAYS(BG$7,BG$7+6)-MAX($E501-BG$7,0)-MAX((BG$7+4)-$F501,0),0)*$B501,"")</f>
        <v/>
      </c>
      <c r="BH501" s="11" t="str">
        <f aca="false">IF(AND($B501&lt;&gt;"",$E501&lt;&gt;"",$F501&lt;&gt;"",BH$7&lt;&gt;""),MAX(NETWORKDAYS(BH$7,BH$7+6)-MAX($E501-BH$7,0)-MAX((BH$7+4)-$F501,0),0)*$B501,"")</f>
        <v/>
      </c>
      <c r="BI501" s="11" t="str">
        <f aca="false">IF(AND($B501&lt;&gt;"",$E501&lt;&gt;"",$F501&lt;&gt;"",BI$7&lt;&gt;""),MAX(NETWORKDAYS(BI$7,BI$7+6)-MAX($E501-BI$7,0)-MAX((BI$7+4)-$F501,0),0)*$B501,"")</f>
        <v/>
      </c>
      <c r="BJ501" s="11" t="str">
        <f aca="false">IF(AND($B501&lt;&gt;"",$E501&lt;&gt;"",$F501&lt;&gt;"",BJ$7&lt;&gt;""),MAX(NETWORKDAYS(BJ$7,BJ$7+6)-MAX($E501-BJ$7,0)-MAX((BJ$7+4)-$F501,0),0)*$B501,"")</f>
        <v/>
      </c>
      <c r="BK501" s="11" t="str">
        <f aca="false">IF(AND($B501&lt;&gt;"",$E501&lt;&gt;"",$F501&lt;&gt;"",BK$7&lt;&gt;""),MAX(NETWORKDAYS(BK$7,BK$7+6)-MAX($E501-BK$7,0)-MAX((BK$7+4)-$F501,0),0)*$B501,"")</f>
        <v/>
      </c>
      <c r="BL501" s="11" t="str">
        <f aca="false">IF(AND($B501&lt;&gt;"",$E501&lt;&gt;"",$F501&lt;&gt;"",BL$7&lt;&gt;""),MAX(NETWORKDAYS(BL$7,BL$7+6)-MAX($E501-BL$7,0)-MAX((BL$7+4)-$F501,0),0)*$B501,"")</f>
        <v/>
      </c>
      <c r="BM501" s="11" t="str">
        <f aca="false">IF(AND($B501&lt;&gt;"",$E501&lt;&gt;"",$F501&lt;&gt;"",BM$7&lt;&gt;""),MAX(NETWORKDAYS(BM$7,BM$7+6)-MAX($E501-BM$7,0)-MAX((BM$7+4)-$F501,0),0)*$B501,"")</f>
        <v/>
      </c>
      <c r="BN501" s="11" t="str">
        <f aca="false">IF(AND($B501&lt;&gt;"",$E501&lt;&gt;"",$F501&lt;&gt;"",BN$7&lt;&gt;""),MAX(NETWORKDAYS(BN$7,BN$7+6)-MAX($E501-BN$7,0)-MAX((BN$7+4)-$F501,0),0)*$B501,"")</f>
        <v/>
      </c>
      <c r="BO501" s="11" t="str">
        <f aca="false">IF(AND($B501&lt;&gt;"",$E501&lt;&gt;"",$F501&lt;&gt;"",BO$7&lt;&gt;""),MAX(NETWORKDAYS(BO$7,BO$7+6)-MAX($E501-BO$7,0)-MAX((BO$7+4)-$F501,0),0)*$B501,"")</f>
        <v/>
      </c>
      <c r="BP501" s="11" t="str">
        <f aca="false">IF(AND($B501&lt;&gt;"",$E501&lt;&gt;"",$F501&lt;&gt;"",BP$7&lt;&gt;""),MAX(NETWORKDAYS(BP$7,BP$7+6)-MAX($E501-BP$7,0)-MAX((BP$7+4)-$F501,0),0)*$B501,"")</f>
        <v/>
      </c>
      <c r="BQ501" s="11" t="str">
        <f aca="false">IF(AND($B501&lt;&gt;"",$E501&lt;&gt;"",$F501&lt;&gt;"",BQ$7&lt;&gt;""),MAX(NETWORKDAYS(BQ$7,BQ$7+6)-MAX($E501-BQ$7,0)-MAX((BQ$7+4)-$F501,0),0)*$B501,"")</f>
        <v/>
      </c>
      <c r="BR501" s="11" t="str">
        <f aca="false">IF(AND($B501&lt;&gt;"",$E501&lt;&gt;"",$F501&lt;&gt;"",BR$7&lt;&gt;""),MAX(NETWORKDAYS(BR$7,BR$7+6)-MAX($E501-BR$7,0)-MAX((BR$7+4)-$F501,0),0)*$B501,"")</f>
        <v/>
      </c>
      <c r="BS501" s="11" t="str">
        <f aca="false">IF(AND($B501&lt;&gt;"",$E501&lt;&gt;"",$F501&lt;&gt;"",BS$7&lt;&gt;""),MAX(NETWORKDAYS(BS$7,BS$7+6)-MAX($E501-BS$7,0)-MAX((BS$7+4)-$F501,0),0)*$B501,"")</f>
        <v/>
      </c>
      <c r="BT501" s="11" t="str">
        <f aca="false">IF(AND($B501&lt;&gt;"",$E501&lt;&gt;"",$F501&lt;&gt;"",BT$7&lt;&gt;""),MAX(NETWORKDAYS(BT$7,BT$7+6)-MAX($E501-BT$7,0)-MAX((BT$7+4)-$F501,0),0)*$B501,"")</f>
        <v/>
      </c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  <c r="JR501" s="11"/>
      <c r="JS501" s="11"/>
      <c r="JT501" s="11"/>
      <c r="JU501" s="11"/>
      <c r="JV501" s="11"/>
      <c r="JW501" s="11"/>
      <c r="JX501" s="11"/>
      <c r="JY501" s="11"/>
      <c r="JZ501" s="11"/>
      <c r="KA501" s="11"/>
      <c r="KB501" s="11"/>
      <c r="KC501" s="11"/>
      <c r="KD501" s="11"/>
      <c r="KE501" s="11"/>
      <c r="KF501" s="11"/>
      <c r="KG501" s="11"/>
      <c r="KH501" s="11"/>
      <c r="KI501" s="11"/>
      <c r="KJ501" s="11"/>
      <c r="KK501" s="11"/>
      <c r="KL501" s="11"/>
      <c r="KM501" s="11"/>
      <c r="KN501" s="11"/>
      <c r="KO501" s="11"/>
      <c r="KP501" s="11"/>
      <c r="KQ501" s="11"/>
      <c r="KR501" s="11"/>
      <c r="KS501" s="11"/>
      <c r="KT501" s="11"/>
      <c r="KU501" s="11"/>
      <c r="KV501" s="11"/>
      <c r="KW501" s="11"/>
      <c r="KX501" s="11"/>
      <c r="KY501" s="11"/>
      <c r="KZ501" s="11"/>
      <c r="LA501" s="11"/>
      <c r="LB501" s="11"/>
      <c r="LC501" s="11"/>
      <c r="LD501" s="11"/>
      <c r="LE501" s="11"/>
      <c r="LF501" s="11"/>
      <c r="LG501" s="11"/>
      <c r="LH501" s="11"/>
      <c r="LI501" s="11"/>
      <c r="LJ501" s="11"/>
      <c r="LK501" s="11"/>
      <c r="LL501" s="11"/>
      <c r="LM501" s="11"/>
      <c r="LN501" s="11"/>
      <c r="LO501" s="11"/>
      <c r="LP501" s="11"/>
      <c r="LQ501" s="11"/>
      <c r="LR501" s="11"/>
      <c r="LS501" s="11"/>
      <c r="LT501" s="11"/>
      <c r="LU501" s="11"/>
      <c r="LV501" s="11"/>
      <c r="LW501" s="11"/>
      <c r="LX501" s="11"/>
      <c r="LY501" s="11"/>
      <c r="LZ501" s="11"/>
      <c r="MA501" s="11"/>
      <c r="MB501" s="11"/>
      <c r="MC501" s="11"/>
      <c r="MD501" s="11"/>
      <c r="ME501" s="11"/>
      <c r="MF501" s="11"/>
    </row>
    <row r="502" customFormat="false" ht="12.8" hidden="false" customHeight="false" outlineLevel="0" collapsed="false">
      <c r="A502" s="1" t="str">
        <f aca="false">IF(taskList!J498&lt;&gt;"",taskList!J498,"")</f>
        <v/>
      </c>
      <c r="B502" s="9" t="str">
        <f aca="false">IF(AND(IF(taskList!M498&lt;&gt;"",TRUE()),IF(taskList!K498&lt;&gt;"",TRUE())),taskList!M498/taskList!K498,"")</f>
        <v/>
      </c>
      <c r="C502" s="9" t="str">
        <f aca="false">IF(taskList!B498&lt;&gt;"",taskList!B498,"")</f>
        <v/>
      </c>
      <c r="D502" s="9" t="str">
        <f aca="false">IF(taskList!E498&lt;&gt;"",taskList!E498,"")</f>
        <v/>
      </c>
      <c r="E502" s="4" t="str">
        <f aca="false">IF(taskList!F498&lt;&gt;"",taskList!F498,"")</f>
        <v/>
      </c>
      <c r="F502" s="4" t="str">
        <f aca="false">IF(taskList!G498&lt;&gt;"",taskList!G498,"")</f>
        <v/>
      </c>
      <c r="H502" s="11" t="str">
        <f aca="false">IF(AND($B502&lt;&gt;"",$E502&lt;&gt;"",$F502&lt;&gt;"",H$7&lt;&gt;""),MAX(NETWORKDAYS(H$7,H$7+6)-MAX($E502-H$7,0)-MAX((H$7+4)-$F502,0),0)*$B502,"")</f>
        <v/>
      </c>
      <c r="I502" s="11" t="str">
        <f aca="false">IF(AND($B502&lt;&gt;"",$E502&lt;&gt;"",$F502&lt;&gt;"",I$7&lt;&gt;""),MAX(NETWORKDAYS(I$7,I$7+6)-MAX($E502-I$7,0)-MAX((I$7+4)-$F502,0),0)*$B502,"")</f>
        <v/>
      </c>
      <c r="J502" s="11" t="str">
        <f aca="false">IF(AND($B502&lt;&gt;"",$E502&lt;&gt;"",$F502&lt;&gt;"",J$7&lt;&gt;""),MAX(NETWORKDAYS(J$7,J$7+6)-MAX($E502-J$7,0)-MAX((J$7+4)-$F502,0),0)*$B502,"")</f>
        <v/>
      </c>
      <c r="K502" s="11" t="str">
        <f aca="false">IF(AND($B502&lt;&gt;"",$E502&lt;&gt;"",$F502&lt;&gt;"",K$7&lt;&gt;""),MAX(NETWORKDAYS(K$7,K$7+6)-MAX($E502-K$7,0)-MAX((K$7+4)-$F502,0),0)*$B502,"")</f>
        <v/>
      </c>
      <c r="L502" s="11" t="str">
        <f aca="false">IF(AND($B502&lt;&gt;"",$E502&lt;&gt;"",$F502&lt;&gt;"",L$7&lt;&gt;""),MAX(NETWORKDAYS(L$7,L$7+6)-MAX($E502-L$7,0)-MAX((L$7+4)-$F502,0),0)*$B502,"")</f>
        <v/>
      </c>
      <c r="M502" s="11" t="str">
        <f aca="false">IF(AND($B502&lt;&gt;"",$E502&lt;&gt;"",$F502&lt;&gt;"",M$7&lt;&gt;""),MAX(NETWORKDAYS(M$7,M$7+6)-MAX($E502-M$7,0)-MAX((M$7+4)-$F502,0),0)*$B502,"")</f>
        <v/>
      </c>
      <c r="N502" s="11" t="str">
        <f aca="false">IF(AND($B502&lt;&gt;"",$E502&lt;&gt;"",$F502&lt;&gt;"",N$7&lt;&gt;""),MAX(NETWORKDAYS(N$7,N$7+6)-MAX($E502-N$7,0)-MAX((N$7+4)-$F502,0),0)*$B502,"")</f>
        <v/>
      </c>
      <c r="O502" s="11" t="str">
        <f aca="false">IF(AND($B502&lt;&gt;"",$E502&lt;&gt;"",$F502&lt;&gt;"",O$7&lt;&gt;""),MAX(NETWORKDAYS(O$7,O$7+6)-MAX($E502-O$7,0)-MAX((O$7+4)-$F502,0),0)*$B502,"")</f>
        <v/>
      </c>
      <c r="P502" s="11" t="str">
        <f aca="false">IF(AND($B502&lt;&gt;"",$E502&lt;&gt;"",$F502&lt;&gt;"",P$7&lt;&gt;""),MAX(NETWORKDAYS(P$7,P$7+6)-MAX($E502-P$7,0)-MAX((P$7+4)-$F502,0),0)*$B502,"")</f>
        <v/>
      </c>
      <c r="Q502" s="11" t="str">
        <f aca="false">IF(AND($B502&lt;&gt;"",$E502&lt;&gt;"",$F502&lt;&gt;"",Q$7&lt;&gt;""),MAX(NETWORKDAYS(Q$7,Q$7+6)-MAX($E502-Q$7,0)-MAX((Q$7+4)-$F502,0),0)*$B502,"")</f>
        <v/>
      </c>
      <c r="R502" s="11" t="str">
        <f aca="false">IF(AND($B502&lt;&gt;"",$E502&lt;&gt;"",$F502&lt;&gt;"",R$7&lt;&gt;""),MAX(NETWORKDAYS(R$7,R$7+6)-MAX($E502-R$7,0)-MAX((R$7+4)-$F502,0),0)*$B502,"")</f>
        <v/>
      </c>
      <c r="S502" s="11" t="str">
        <f aca="false">IF(AND($B502&lt;&gt;"",$E502&lt;&gt;"",$F502&lt;&gt;"",S$7&lt;&gt;""),MAX(NETWORKDAYS(S$7,S$7+6)-MAX($E502-S$7,0)-MAX((S$7+4)-$F502,0),0)*$B502,"")</f>
        <v/>
      </c>
      <c r="T502" s="11" t="str">
        <f aca="false">IF(AND($B502&lt;&gt;"",$E502&lt;&gt;"",$F502&lt;&gt;"",T$7&lt;&gt;""),MAX(NETWORKDAYS(T$7,T$7+6)-MAX($E502-T$7,0)-MAX((T$7+4)-$F502,0),0)*$B502,"")</f>
        <v/>
      </c>
      <c r="U502" s="11" t="str">
        <f aca="false">IF(AND($B502&lt;&gt;"",$E502&lt;&gt;"",$F502&lt;&gt;"",U$7&lt;&gt;""),MAX(NETWORKDAYS(U$7,U$7+6)-MAX($E502-U$7,0)-MAX((U$7+4)-$F502,0),0)*$B502,"")</f>
        <v/>
      </c>
      <c r="V502" s="11" t="str">
        <f aca="false">IF(AND($B502&lt;&gt;"",$E502&lt;&gt;"",$F502&lt;&gt;"",V$7&lt;&gt;""),MAX(NETWORKDAYS(V$7,V$7+6)-MAX($E502-V$7,0)-MAX((V$7+4)-$F502,0),0)*$B502,"")</f>
        <v/>
      </c>
      <c r="W502" s="11" t="str">
        <f aca="false">IF(AND($B502&lt;&gt;"",$E502&lt;&gt;"",$F502&lt;&gt;"",W$7&lt;&gt;""),MAX(NETWORKDAYS(W$7,W$7+6)-MAX($E502-W$7,0)-MAX((W$7+4)-$F502,0),0)*$B502,"")</f>
        <v/>
      </c>
      <c r="X502" s="11" t="str">
        <f aca="false">IF(AND($B502&lt;&gt;"",$E502&lt;&gt;"",$F502&lt;&gt;"",X$7&lt;&gt;""),MAX(NETWORKDAYS(X$7,X$7+6)-MAX($E502-X$7,0)-MAX((X$7+4)-$F502,0),0)*$B502,"")</f>
        <v/>
      </c>
      <c r="Y502" s="11" t="str">
        <f aca="false">IF(AND($B502&lt;&gt;"",$E502&lt;&gt;"",$F502&lt;&gt;"",Y$7&lt;&gt;""),MAX(NETWORKDAYS(Y$7,Y$7+6)-MAX($E502-Y$7,0)-MAX((Y$7+4)-$F502,0),0)*$B502,"")</f>
        <v/>
      </c>
      <c r="Z502" s="11" t="str">
        <f aca="false">IF(AND($B502&lt;&gt;"",$E502&lt;&gt;"",$F502&lt;&gt;"",Z$7&lt;&gt;""),MAX(NETWORKDAYS(Z$7,Z$7+6)-MAX($E502-Z$7,0)-MAX((Z$7+4)-$F502,0),0)*$B502,"")</f>
        <v/>
      </c>
      <c r="AA502" s="11" t="str">
        <f aca="false">IF(AND($B502&lt;&gt;"",$E502&lt;&gt;"",$F502&lt;&gt;"",AA$7&lt;&gt;""),MAX(NETWORKDAYS(AA$7,AA$7+6)-MAX($E502-AA$7,0)-MAX((AA$7+4)-$F502,0),0)*$B502,"")</f>
        <v/>
      </c>
      <c r="AB502" s="11" t="str">
        <f aca="false">IF(AND($B502&lt;&gt;"",$E502&lt;&gt;"",$F502&lt;&gt;"",AB$7&lt;&gt;""),MAX(NETWORKDAYS(AB$7,AB$7+6)-MAX($E502-AB$7,0)-MAX((AB$7+4)-$F502,0),0)*$B502,"")</f>
        <v/>
      </c>
      <c r="AC502" s="11" t="str">
        <f aca="false">IF(AND($B502&lt;&gt;"",$E502&lt;&gt;"",$F502&lt;&gt;"",AC$7&lt;&gt;""),MAX(NETWORKDAYS(AC$7,AC$7+6)-MAX($E502-AC$7,0)-MAX((AC$7+4)-$F502,0),0)*$B502,"")</f>
        <v/>
      </c>
      <c r="AD502" s="11" t="str">
        <f aca="false">IF(AND($B502&lt;&gt;"",$E502&lt;&gt;"",$F502&lt;&gt;"",AD$7&lt;&gt;""),MAX(NETWORKDAYS(AD$7,AD$7+6)-MAX($E502-AD$7,0)-MAX((AD$7+4)-$F502,0),0)*$B502,"")</f>
        <v/>
      </c>
      <c r="AE502" s="11" t="str">
        <f aca="false">IF(AND($B502&lt;&gt;"",$E502&lt;&gt;"",$F502&lt;&gt;"",AE$7&lt;&gt;""),MAX(NETWORKDAYS(AE$7,AE$7+6)-MAX($E502-AE$7,0)-MAX((AE$7+4)-$F502,0),0)*$B502,"")</f>
        <v/>
      </c>
      <c r="AF502" s="11" t="str">
        <f aca="false">IF(AND($B502&lt;&gt;"",$E502&lt;&gt;"",$F502&lt;&gt;"",AF$7&lt;&gt;""),MAX(NETWORKDAYS(AF$7,AF$7+6)-MAX($E502-AF$7,0)-MAX((AF$7+4)-$F502,0),0)*$B502,"")</f>
        <v/>
      </c>
      <c r="AG502" s="11" t="str">
        <f aca="false">IF(AND($B502&lt;&gt;"",$E502&lt;&gt;"",$F502&lt;&gt;"",AG$7&lt;&gt;""),MAX(NETWORKDAYS(AG$7,AG$7+6)-MAX($E502-AG$7,0)-MAX((AG$7+4)-$F502,0),0)*$B502,"")</f>
        <v/>
      </c>
      <c r="AH502" s="11" t="str">
        <f aca="false">IF(AND($B502&lt;&gt;"",$E502&lt;&gt;"",$F502&lt;&gt;"",AH$7&lt;&gt;""),MAX(NETWORKDAYS(AH$7,AH$7+6)-MAX($E502-AH$7,0)-MAX((AH$7+4)-$F502,0),0)*$B502,"")</f>
        <v/>
      </c>
      <c r="AI502" s="11" t="str">
        <f aca="false">IF(AND($B502&lt;&gt;"",$E502&lt;&gt;"",$F502&lt;&gt;"",AI$7&lt;&gt;""),MAX(NETWORKDAYS(AI$7,AI$7+6)-MAX($E502-AI$7,0)-MAX((AI$7+4)-$F502,0),0)*$B502,"")</f>
        <v/>
      </c>
      <c r="AJ502" s="11" t="str">
        <f aca="false">IF(AND($B502&lt;&gt;"",$E502&lt;&gt;"",$F502&lt;&gt;"",AJ$7&lt;&gt;""),MAX(NETWORKDAYS(AJ$7,AJ$7+6)-MAX($E502-AJ$7,0)-MAX((AJ$7+4)-$F502,0),0)*$B502,"")</f>
        <v/>
      </c>
      <c r="AK502" s="11" t="str">
        <f aca="false">IF(AND($B502&lt;&gt;"",$E502&lt;&gt;"",$F502&lt;&gt;"",AK$7&lt;&gt;""),MAX(NETWORKDAYS(AK$7,AK$7+6)-MAX($E502-AK$7,0)-MAX((AK$7+4)-$F502,0),0)*$B502,"")</f>
        <v/>
      </c>
      <c r="AL502" s="11" t="str">
        <f aca="false">IF(AND($B502&lt;&gt;"",$E502&lt;&gt;"",$F502&lt;&gt;"",AL$7&lt;&gt;""),MAX(NETWORKDAYS(AL$7,AL$7+6)-MAX($E502-AL$7,0)-MAX((AL$7+4)-$F502,0),0)*$B502,"")</f>
        <v/>
      </c>
      <c r="AM502" s="11" t="str">
        <f aca="false">IF(AND($B502&lt;&gt;"",$E502&lt;&gt;"",$F502&lt;&gt;"",AM$7&lt;&gt;""),MAX(NETWORKDAYS(AM$7,AM$7+6)-MAX($E502-AM$7,0)-MAX((AM$7+4)-$F502,0),0)*$B502,"")</f>
        <v/>
      </c>
      <c r="AN502" s="11" t="str">
        <f aca="false">IF(AND($B502&lt;&gt;"",$E502&lt;&gt;"",$F502&lt;&gt;"",AN$7&lt;&gt;""),MAX(NETWORKDAYS(AN$7,AN$7+6)-MAX($E502-AN$7,0)-MAX((AN$7+4)-$F502,0),0)*$B502,"")</f>
        <v/>
      </c>
      <c r="AO502" s="11" t="str">
        <f aca="false">IF(AND($B502&lt;&gt;"",$E502&lt;&gt;"",$F502&lt;&gt;"",AO$7&lt;&gt;""),MAX(NETWORKDAYS(AO$7,AO$7+6)-MAX($E502-AO$7,0)-MAX((AO$7+4)-$F502,0),0)*$B502,"")</f>
        <v/>
      </c>
      <c r="AP502" s="11" t="str">
        <f aca="false">IF(AND($B502&lt;&gt;"",$E502&lt;&gt;"",$F502&lt;&gt;"",AP$7&lt;&gt;""),MAX(NETWORKDAYS(AP$7,AP$7+6)-MAX($E502-AP$7,0)-MAX((AP$7+4)-$F502,0),0)*$B502,"")</f>
        <v/>
      </c>
      <c r="AQ502" s="11" t="str">
        <f aca="false">IF(AND($B502&lt;&gt;"",$E502&lt;&gt;"",$F502&lt;&gt;"",AQ$7&lt;&gt;""),MAX(NETWORKDAYS(AQ$7,AQ$7+6)-MAX($E502-AQ$7,0)-MAX((AQ$7+4)-$F502,0),0)*$B502,"")</f>
        <v/>
      </c>
      <c r="AR502" s="11" t="str">
        <f aca="false">IF(AND($B502&lt;&gt;"",$E502&lt;&gt;"",$F502&lt;&gt;"",AR$7&lt;&gt;""),MAX(NETWORKDAYS(AR$7,AR$7+6)-MAX($E502-AR$7,0)-MAX((AR$7+4)-$F502,0),0)*$B502,"")</f>
        <v/>
      </c>
      <c r="AS502" s="11" t="str">
        <f aca="false">IF(AND($B502&lt;&gt;"",$E502&lt;&gt;"",$F502&lt;&gt;"",AS$7&lt;&gt;""),MAX(NETWORKDAYS(AS$7,AS$7+6)-MAX($E502-AS$7,0)-MAX((AS$7+4)-$F502,0),0)*$B502,"")</f>
        <v/>
      </c>
      <c r="AT502" s="11" t="str">
        <f aca="false">IF(AND($B502&lt;&gt;"",$E502&lt;&gt;"",$F502&lt;&gt;"",AT$7&lt;&gt;""),MAX(NETWORKDAYS(AT$7,AT$7+6)-MAX($E502-AT$7,0)-MAX((AT$7+4)-$F502,0),0)*$B502,"")</f>
        <v/>
      </c>
      <c r="AU502" s="11" t="str">
        <f aca="false">IF(AND($B502&lt;&gt;"",$E502&lt;&gt;"",$F502&lt;&gt;"",AU$7&lt;&gt;""),MAX(NETWORKDAYS(AU$7,AU$7+6)-MAX($E502-AU$7,0)-MAX((AU$7+4)-$F502,0),0)*$B502,"")</f>
        <v/>
      </c>
      <c r="AV502" s="11" t="str">
        <f aca="false">IF(AND($B502&lt;&gt;"",$E502&lt;&gt;"",$F502&lt;&gt;"",AV$7&lt;&gt;""),MAX(NETWORKDAYS(AV$7,AV$7+6)-MAX($E502-AV$7,0)-MAX((AV$7+4)-$F502,0),0)*$B502,"")</f>
        <v/>
      </c>
      <c r="AW502" s="11" t="str">
        <f aca="false">IF(AND($B502&lt;&gt;"",$E502&lt;&gt;"",$F502&lt;&gt;"",AW$7&lt;&gt;""),MAX(NETWORKDAYS(AW$7,AW$7+6)-MAX($E502-AW$7,0)-MAX((AW$7+4)-$F502,0),0)*$B502,"")</f>
        <v/>
      </c>
      <c r="AX502" s="11" t="str">
        <f aca="false">IF(AND($B502&lt;&gt;"",$E502&lt;&gt;"",$F502&lt;&gt;"",AX$7&lt;&gt;""),MAX(NETWORKDAYS(AX$7,AX$7+6)-MAX($E502-AX$7,0)-MAX((AX$7+4)-$F502,0),0)*$B502,"")</f>
        <v/>
      </c>
      <c r="AY502" s="11" t="str">
        <f aca="false">IF(AND($B502&lt;&gt;"",$E502&lt;&gt;"",$F502&lt;&gt;"",AY$7&lt;&gt;""),MAX(NETWORKDAYS(AY$7,AY$7+6)-MAX($E502-AY$7,0)-MAX((AY$7+4)-$F502,0),0)*$B502,"")</f>
        <v/>
      </c>
      <c r="AZ502" s="11" t="str">
        <f aca="false">IF(AND($B502&lt;&gt;"",$E502&lt;&gt;"",$F502&lt;&gt;"",AZ$7&lt;&gt;""),MAX(NETWORKDAYS(AZ$7,AZ$7+6)-MAX($E502-AZ$7,0)-MAX((AZ$7+4)-$F502,0),0)*$B502,"")</f>
        <v/>
      </c>
      <c r="BA502" s="11" t="str">
        <f aca="false">IF(AND($B502&lt;&gt;"",$E502&lt;&gt;"",$F502&lt;&gt;"",BA$7&lt;&gt;""),MAX(NETWORKDAYS(BA$7,BA$7+6)-MAX($E502-BA$7,0)-MAX((BA$7+4)-$F502,0),0)*$B502,"")</f>
        <v/>
      </c>
      <c r="BB502" s="11" t="str">
        <f aca="false">IF(AND($B502&lt;&gt;"",$E502&lt;&gt;"",$F502&lt;&gt;"",BB$7&lt;&gt;""),MAX(NETWORKDAYS(BB$7,BB$7+6)-MAX($E502-BB$7,0)-MAX((BB$7+4)-$F502,0),0)*$B502,"")</f>
        <v/>
      </c>
      <c r="BC502" s="11" t="str">
        <f aca="false">IF(AND($B502&lt;&gt;"",$E502&lt;&gt;"",$F502&lt;&gt;"",BC$7&lt;&gt;""),MAX(NETWORKDAYS(BC$7,BC$7+6)-MAX($E502-BC$7,0)-MAX((BC$7+4)-$F502,0),0)*$B502,"")</f>
        <v/>
      </c>
      <c r="BD502" s="11" t="str">
        <f aca="false">IF(AND($B502&lt;&gt;"",$E502&lt;&gt;"",$F502&lt;&gt;"",BD$7&lt;&gt;""),MAX(NETWORKDAYS(BD$7,BD$7+6)-MAX($E502-BD$7,0)-MAX((BD$7+4)-$F502,0),0)*$B502,"")</f>
        <v/>
      </c>
      <c r="BE502" s="11" t="str">
        <f aca="false">IF(AND($B502&lt;&gt;"",$E502&lt;&gt;"",$F502&lt;&gt;"",BE$7&lt;&gt;""),MAX(NETWORKDAYS(BE$7,BE$7+6)-MAX($E502-BE$7,0)-MAX((BE$7+4)-$F502,0),0)*$B502,"")</f>
        <v/>
      </c>
      <c r="BF502" s="11" t="str">
        <f aca="false">IF(AND($B502&lt;&gt;"",$E502&lt;&gt;"",$F502&lt;&gt;"",BF$7&lt;&gt;""),MAX(NETWORKDAYS(BF$7,BF$7+6)-MAX($E502-BF$7,0)-MAX((BF$7+4)-$F502,0),0)*$B502,"")</f>
        <v/>
      </c>
      <c r="BG502" s="11" t="str">
        <f aca="false">IF(AND($B502&lt;&gt;"",$E502&lt;&gt;"",$F502&lt;&gt;"",BG$7&lt;&gt;""),MAX(NETWORKDAYS(BG$7,BG$7+6)-MAX($E502-BG$7,0)-MAX((BG$7+4)-$F502,0),0)*$B502,"")</f>
        <v/>
      </c>
      <c r="BH502" s="11" t="str">
        <f aca="false">IF(AND($B502&lt;&gt;"",$E502&lt;&gt;"",$F502&lt;&gt;"",BH$7&lt;&gt;""),MAX(NETWORKDAYS(BH$7,BH$7+6)-MAX($E502-BH$7,0)-MAX((BH$7+4)-$F502,0),0)*$B502,"")</f>
        <v/>
      </c>
      <c r="BI502" s="11" t="str">
        <f aca="false">IF(AND($B502&lt;&gt;"",$E502&lt;&gt;"",$F502&lt;&gt;"",BI$7&lt;&gt;""),MAX(NETWORKDAYS(BI$7,BI$7+6)-MAX($E502-BI$7,0)-MAX((BI$7+4)-$F502,0),0)*$B502,"")</f>
        <v/>
      </c>
      <c r="BJ502" s="11" t="str">
        <f aca="false">IF(AND($B502&lt;&gt;"",$E502&lt;&gt;"",$F502&lt;&gt;"",BJ$7&lt;&gt;""),MAX(NETWORKDAYS(BJ$7,BJ$7+6)-MAX($E502-BJ$7,0)-MAX((BJ$7+4)-$F502,0),0)*$B502,"")</f>
        <v/>
      </c>
      <c r="BK502" s="11" t="str">
        <f aca="false">IF(AND($B502&lt;&gt;"",$E502&lt;&gt;"",$F502&lt;&gt;"",BK$7&lt;&gt;""),MAX(NETWORKDAYS(BK$7,BK$7+6)-MAX($E502-BK$7,0)-MAX((BK$7+4)-$F502,0),0)*$B502,"")</f>
        <v/>
      </c>
      <c r="BL502" s="11" t="str">
        <f aca="false">IF(AND($B502&lt;&gt;"",$E502&lt;&gt;"",$F502&lt;&gt;"",BL$7&lt;&gt;""),MAX(NETWORKDAYS(BL$7,BL$7+6)-MAX($E502-BL$7,0)-MAX((BL$7+4)-$F502,0),0)*$B502,"")</f>
        <v/>
      </c>
      <c r="BM502" s="11" t="str">
        <f aca="false">IF(AND($B502&lt;&gt;"",$E502&lt;&gt;"",$F502&lt;&gt;"",BM$7&lt;&gt;""),MAX(NETWORKDAYS(BM$7,BM$7+6)-MAX($E502-BM$7,0)-MAX((BM$7+4)-$F502,0),0)*$B502,"")</f>
        <v/>
      </c>
      <c r="BN502" s="11" t="str">
        <f aca="false">IF(AND($B502&lt;&gt;"",$E502&lt;&gt;"",$F502&lt;&gt;"",BN$7&lt;&gt;""),MAX(NETWORKDAYS(BN$7,BN$7+6)-MAX($E502-BN$7,0)-MAX((BN$7+4)-$F502,0),0)*$B502,"")</f>
        <v/>
      </c>
      <c r="BO502" s="11" t="str">
        <f aca="false">IF(AND($B502&lt;&gt;"",$E502&lt;&gt;"",$F502&lt;&gt;"",BO$7&lt;&gt;""),MAX(NETWORKDAYS(BO$7,BO$7+6)-MAX($E502-BO$7,0)-MAX((BO$7+4)-$F502,0),0)*$B502,"")</f>
        <v/>
      </c>
      <c r="BP502" s="11" t="str">
        <f aca="false">IF(AND($B502&lt;&gt;"",$E502&lt;&gt;"",$F502&lt;&gt;"",BP$7&lt;&gt;""),MAX(NETWORKDAYS(BP$7,BP$7+6)-MAX($E502-BP$7,0)-MAX((BP$7+4)-$F502,0),0)*$B502,"")</f>
        <v/>
      </c>
      <c r="BQ502" s="11" t="str">
        <f aca="false">IF(AND($B502&lt;&gt;"",$E502&lt;&gt;"",$F502&lt;&gt;"",BQ$7&lt;&gt;""),MAX(NETWORKDAYS(BQ$7,BQ$7+6)-MAX($E502-BQ$7,0)-MAX((BQ$7+4)-$F502,0),0)*$B502,"")</f>
        <v/>
      </c>
      <c r="BR502" s="11" t="str">
        <f aca="false">IF(AND($B502&lt;&gt;"",$E502&lt;&gt;"",$F502&lt;&gt;"",BR$7&lt;&gt;""),MAX(NETWORKDAYS(BR$7,BR$7+6)-MAX($E502-BR$7,0)-MAX((BR$7+4)-$F502,0),0)*$B502,"")</f>
        <v/>
      </c>
      <c r="BS502" s="11" t="str">
        <f aca="false">IF(AND($B502&lt;&gt;"",$E502&lt;&gt;"",$F502&lt;&gt;"",BS$7&lt;&gt;""),MAX(NETWORKDAYS(BS$7,BS$7+6)-MAX($E502-BS$7,0)-MAX((BS$7+4)-$F502,0),0)*$B502,"")</f>
        <v/>
      </c>
      <c r="BT502" s="11" t="str">
        <f aca="false">IF(AND($B502&lt;&gt;"",$E502&lt;&gt;"",$F502&lt;&gt;"",BT$7&lt;&gt;""),MAX(NETWORKDAYS(BT$7,BT$7+6)-MAX($E502-BT$7,0)-MAX((BT$7+4)-$F502,0),0)*$B502,"")</f>
        <v/>
      </c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1"/>
      <c r="JQ502" s="11"/>
      <c r="JR502" s="11"/>
      <c r="JS502" s="11"/>
      <c r="JT502" s="11"/>
      <c r="JU502" s="11"/>
      <c r="JV502" s="11"/>
      <c r="JW502" s="11"/>
      <c r="JX502" s="11"/>
      <c r="JY502" s="11"/>
      <c r="JZ502" s="11"/>
      <c r="KA502" s="11"/>
      <c r="KB502" s="11"/>
      <c r="KC502" s="11"/>
      <c r="KD502" s="11"/>
      <c r="KE502" s="11"/>
      <c r="KF502" s="11"/>
      <c r="KG502" s="11"/>
      <c r="KH502" s="11"/>
      <c r="KI502" s="11"/>
      <c r="KJ502" s="11"/>
      <c r="KK502" s="11"/>
      <c r="KL502" s="11"/>
      <c r="KM502" s="11"/>
      <c r="KN502" s="11"/>
      <c r="KO502" s="11"/>
      <c r="KP502" s="11"/>
      <c r="KQ502" s="11"/>
      <c r="KR502" s="11"/>
      <c r="KS502" s="11"/>
      <c r="KT502" s="11"/>
      <c r="KU502" s="11"/>
      <c r="KV502" s="11"/>
      <c r="KW502" s="11"/>
      <c r="KX502" s="11"/>
      <c r="KY502" s="11"/>
      <c r="KZ502" s="11"/>
      <c r="LA502" s="11"/>
      <c r="LB502" s="11"/>
      <c r="LC502" s="11"/>
      <c r="LD502" s="11"/>
      <c r="LE502" s="11"/>
      <c r="LF502" s="11"/>
      <c r="LG502" s="11"/>
      <c r="LH502" s="11"/>
      <c r="LI502" s="11"/>
      <c r="LJ502" s="11"/>
      <c r="LK502" s="11"/>
      <c r="LL502" s="11"/>
      <c r="LM502" s="11"/>
      <c r="LN502" s="11"/>
      <c r="LO502" s="11"/>
      <c r="LP502" s="11"/>
      <c r="LQ502" s="11"/>
      <c r="LR502" s="11"/>
      <c r="LS502" s="11"/>
      <c r="LT502" s="11"/>
      <c r="LU502" s="11"/>
      <c r="LV502" s="11"/>
      <c r="LW502" s="11"/>
      <c r="LX502" s="11"/>
      <c r="LY502" s="11"/>
      <c r="LZ502" s="11"/>
      <c r="MA502" s="11"/>
      <c r="MB502" s="11"/>
      <c r="MC502" s="11"/>
      <c r="MD502" s="11"/>
      <c r="ME502" s="11"/>
      <c r="MF502" s="11"/>
    </row>
    <row r="503" customFormat="false" ht="12.8" hidden="false" customHeight="false" outlineLevel="0" collapsed="false">
      <c r="A503" s="1" t="str">
        <f aca="false">IF(taskList!J499&lt;&gt;"",taskList!J499,"")</f>
        <v/>
      </c>
      <c r="B503" s="9" t="str">
        <f aca="false">IF(AND(IF(taskList!M499&lt;&gt;"",TRUE()),IF(taskList!K499&lt;&gt;"",TRUE())),taskList!M499/taskList!K499,"")</f>
        <v/>
      </c>
      <c r="C503" s="9" t="str">
        <f aca="false">IF(taskList!B499&lt;&gt;"",taskList!B499,"")</f>
        <v/>
      </c>
      <c r="D503" s="9" t="str">
        <f aca="false">IF(taskList!E499&lt;&gt;"",taskList!E499,"")</f>
        <v/>
      </c>
      <c r="E503" s="4" t="str">
        <f aca="false">IF(taskList!F499&lt;&gt;"",taskList!F499,"")</f>
        <v/>
      </c>
      <c r="F503" s="4" t="str">
        <f aca="false">IF(taskList!G499&lt;&gt;"",taskList!G499,"")</f>
        <v/>
      </c>
      <c r="H503" s="11" t="str">
        <f aca="false">IF(AND($B503&lt;&gt;"",$E503&lt;&gt;"",$F503&lt;&gt;"",H$7&lt;&gt;""),MAX(NETWORKDAYS(H$7,H$7+6)-MAX($E503-H$7,0)-MAX((H$7+4)-$F503,0),0)*$B503,"")</f>
        <v/>
      </c>
      <c r="I503" s="11" t="str">
        <f aca="false">IF(AND($B503&lt;&gt;"",$E503&lt;&gt;"",$F503&lt;&gt;"",I$7&lt;&gt;""),MAX(NETWORKDAYS(I$7,I$7+6)-MAX($E503-I$7,0)-MAX((I$7+4)-$F503,0),0)*$B503,"")</f>
        <v/>
      </c>
      <c r="J503" s="11" t="str">
        <f aca="false">IF(AND($B503&lt;&gt;"",$E503&lt;&gt;"",$F503&lt;&gt;"",J$7&lt;&gt;""),MAX(NETWORKDAYS(J$7,J$7+6)-MAX($E503-J$7,0)-MAX((J$7+4)-$F503,0),0)*$B503,"")</f>
        <v/>
      </c>
      <c r="K503" s="11" t="str">
        <f aca="false">IF(AND($B503&lt;&gt;"",$E503&lt;&gt;"",$F503&lt;&gt;"",K$7&lt;&gt;""),MAX(NETWORKDAYS(K$7,K$7+6)-MAX($E503-K$7,0)-MAX((K$7+4)-$F503,0),0)*$B503,"")</f>
        <v/>
      </c>
      <c r="L503" s="11" t="str">
        <f aca="false">IF(AND($B503&lt;&gt;"",$E503&lt;&gt;"",$F503&lt;&gt;"",L$7&lt;&gt;""),MAX(NETWORKDAYS(L$7,L$7+6)-MAX($E503-L$7,0)-MAX((L$7+4)-$F503,0),0)*$B503,"")</f>
        <v/>
      </c>
      <c r="M503" s="11" t="str">
        <f aca="false">IF(AND($B503&lt;&gt;"",$E503&lt;&gt;"",$F503&lt;&gt;"",M$7&lt;&gt;""),MAX(NETWORKDAYS(M$7,M$7+6)-MAX($E503-M$7,0)-MAX((M$7+4)-$F503,0),0)*$B503,"")</f>
        <v/>
      </c>
      <c r="N503" s="11" t="str">
        <f aca="false">IF(AND($B503&lt;&gt;"",$E503&lt;&gt;"",$F503&lt;&gt;"",N$7&lt;&gt;""),MAX(NETWORKDAYS(N$7,N$7+6)-MAX($E503-N$7,0)-MAX((N$7+4)-$F503,0),0)*$B503,"")</f>
        <v/>
      </c>
      <c r="O503" s="11" t="str">
        <f aca="false">IF(AND($B503&lt;&gt;"",$E503&lt;&gt;"",$F503&lt;&gt;"",O$7&lt;&gt;""),MAX(NETWORKDAYS(O$7,O$7+6)-MAX($E503-O$7,0)-MAX((O$7+4)-$F503,0),0)*$B503,"")</f>
        <v/>
      </c>
      <c r="P503" s="11" t="str">
        <f aca="false">IF(AND($B503&lt;&gt;"",$E503&lt;&gt;"",$F503&lt;&gt;"",P$7&lt;&gt;""),MAX(NETWORKDAYS(P$7,P$7+6)-MAX($E503-P$7,0)-MAX((P$7+4)-$F503,0),0)*$B503,"")</f>
        <v/>
      </c>
      <c r="Q503" s="11" t="str">
        <f aca="false">IF(AND($B503&lt;&gt;"",$E503&lt;&gt;"",$F503&lt;&gt;"",Q$7&lt;&gt;""),MAX(NETWORKDAYS(Q$7,Q$7+6)-MAX($E503-Q$7,0)-MAX((Q$7+4)-$F503,0),0)*$B503,"")</f>
        <v/>
      </c>
      <c r="R503" s="11" t="str">
        <f aca="false">IF(AND($B503&lt;&gt;"",$E503&lt;&gt;"",$F503&lt;&gt;"",R$7&lt;&gt;""),MAX(NETWORKDAYS(R$7,R$7+6)-MAX($E503-R$7,0)-MAX((R$7+4)-$F503,0),0)*$B503,"")</f>
        <v/>
      </c>
      <c r="S503" s="11" t="str">
        <f aca="false">IF(AND($B503&lt;&gt;"",$E503&lt;&gt;"",$F503&lt;&gt;"",S$7&lt;&gt;""),MAX(NETWORKDAYS(S$7,S$7+6)-MAX($E503-S$7,0)-MAX((S$7+4)-$F503,0),0)*$B503,"")</f>
        <v/>
      </c>
      <c r="T503" s="11" t="str">
        <f aca="false">IF(AND($B503&lt;&gt;"",$E503&lt;&gt;"",$F503&lt;&gt;"",T$7&lt;&gt;""),MAX(NETWORKDAYS(T$7,T$7+6)-MAX($E503-T$7,0)-MAX((T$7+4)-$F503,0),0)*$B503,"")</f>
        <v/>
      </c>
      <c r="U503" s="11" t="str">
        <f aca="false">IF(AND($B503&lt;&gt;"",$E503&lt;&gt;"",$F503&lt;&gt;"",U$7&lt;&gt;""),MAX(NETWORKDAYS(U$7,U$7+6)-MAX($E503-U$7,0)-MAX((U$7+4)-$F503,0),0)*$B503,"")</f>
        <v/>
      </c>
      <c r="V503" s="11" t="str">
        <f aca="false">IF(AND($B503&lt;&gt;"",$E503&lt;&gt;"",$F503&lt;&gt;"",V$7&lt;&gt;""),MAX(NETWORKDAYS(V$7,V$7+6)-MAX($E503-V$7,0)-MAX((V$7+4)-$F503,0),0)*$B503,"")</f>
        <v/>
      </c>
      <c r="W503" s="11" t="str">
        <f aca="false">IF(AND($B503&lt;&gt;"",$E503&lt;&gt;"",$F503&lt;&gt;"",W$7&lt;&gt;""),MAX(NETWORKDAYS(W$7,W$7+6)-MAX($E503-W$7,0)-MAX((W$7+4)-$F503,0),0)*$B503,"")</f>
        <v/>
      </c>
      <c r="X503" s="11" t="str">
        <f aca="false">IF(AND($B503&lt;&gt;"",$E503&lt;&gt;"",$F503&lt;&gt;"",X$7&lt;&gt;""),MAX(NETWORKDAYS(X$7,X$7+6)-MAX($E503-X$7,0)-MAX((X$7+4)-$F503,0),0)*$B503,"")</f>
        <v/>
      </c>
      <c r="Y503" s="11" t="str">
        <f aca="false">IF(AND($B503&lt;&gt;"",$E503&lt;&gt;"",$F503&lt;&gt;"",Y$7&lt;&gt;""),MAX(NETWORKDAYS(Y$7,Y$7+6)-MAX($E503-Y$7,0)-MAX((Y$7+4)-$F503,0),0)*$B503,"")</f>
        <v/>
      </c>
      <c r="Z503" s="11" t="str">
        <f aca="false">IF(AND($B503&lt;&gt;"",$E503&lt;&gt;"",$F503&lt;&gt;"",Z$7&lt;&gt;""),MAX(NETWORKDAYS(Z$7,Z$7+6)-MAX($E503-Z$7,0)-MAX((Z$7+4)-$F503,0),0)*$B503,"")</f>
        <v/>
      </c>
      <c r="AA503" s="11" t="str">
        <f aca="false">IF(AND($B503&lt;&gt;"",$E503&lt;&gt;"",$F503&lt;&gt;"",AA$7&lt;&gt;""),MAX(NETWORKDAYS(AA$7,AA$7+6)-MAX($E503-AA$7,0)-MAX((AA$7+4)-$F503,0),0)*$B503,"")</f>
        <v/>
      </c>
      <c r="AB503" s="11" t="str">
        <f aca="false">IF(AND($B503&lt;&gt;"",$E503&lt;&gt;"",$F503&lt;&gt;"",AB$7&lt;&gt;""),MAX(NETWORKDAYS(AB$7,AB$7+6)-MAX($E503-AB$7,0)-MAX((AB$7+4)-$F503,0),0)*$B503,"")</f>
        <v/>
      </c>
      <c r="AC503" s="11" t="str">
        <f aca="false">IF(AND($B503&lt;&gt;"",$E503&lt;&gt;"",$F503&lt;&gt;"",AC$7&lt;&gt;""),MAX(NETWORKDAYS(AC$7,AC$7+6)-MAX($E503-AC$7,0)-MAX((AC$7+4)-$F503,0),0)*$B503,"")</f>
        <v/>
      </c>
      <c r="AD503" s="11" t="str">
        <f aca="false">IF(AND($B503&lt;&gt;"",$E503&lt;&gt;"",$F503&lt;&gt;"",AD$7&lt;&gt;""),MAX(NETWORKDAYS(AD$7,AD$7+6)-MAX($E503-AD$7,0)-MAX((AD$7+4)-$F503,0),0)*$B503,"")</f>
        <v/>
      </c>
      <c r="AE503" s="11" t="str">
        <f aca="false">IF(AND($B503&lt;&gt;"",$E503&lt;&gt;"",$F503&lt;&gt;"",AE$7&lt;&gt;""),MAX(NETWORKDAYS(AE$7,AE$7+6)-MAX($E503-AE$7,0)-MAX((AE$7+4)-$F503,0),0)*$B503,"")</f>
        <v/>
      </c>
      <c r="AF503" s="11" t="str">
        <f aca="false">IF(AND($B503&lt;&gt;"",$E503&lt;&gt;"",$F503&lt;&gt;"",AF$7&lt;&gt;""),MAX(NETWORKDAYS(AF$7,AF$7+6)-MAX($E503-AF$7,0)-MAX((AF$7+4)-$F503,0),0)*$B503,"")</f>
        <v/>
      </c>
      <c r="AG503" s="11" t="str">
        <f aca="false">IF(AND($B503&lt;&gt;"",$E503&lt;&gt;"",$F503&lt;&gt;"",AG$7&lt;&gt;""),MAX(NETWORKDAYS(AG$7,AG$7+6)-MAX($E503-AG$7,0)-MAX((AG$7+4)-$F503,0),0)*$B503,"")</f>
        <v/>
      </c>
      <c r="AH503" s="11" t="str">
        <f aca="false">IF(AND($B503&lt;&gt;"",$E503&lt;&gt;"",$F503&lt;&gt;"",AH$7&lt;&gt;""),MAX(NETWORKDAYS(AH$7,AH$7+6)-MAX($E503-AH$7,0)-MAX((AH$7+4)-$F503,0),0)*$B503,"")</f>
        <v/>
      </c>
      <c r="AI503" s="11" t="str">
        <f aca="false">IF(AND($B503&lt;&gt;"",$E503&lt;&gt;"",$F503&lt;&gt;"",AI$7&lt;&gt;""),MAX(NETWORKDAYS(AI$7,AI$7+6)-MAX($E503-AI$7,0)-MAX((AI$7+4)-$F503,0),0)*$B503,"")</f>
        <v/>
      </c>
      <c r="AJ503" s="11" t="str">
        <f aca="false">IF(AND($B503&lt;&gt;"",$E503&lt;&gt;"",$F503&lt;&gt;"",AJ$7&lt;&gt;""),MAX(NETWORKDAYS(AJ$7,AJ$7+6)-MAX($E503-AJ$7,0)-MAX((AJ$7+4)-$F503,0),0)*$B503,"")</f>
        <v/>
      </c>
      <c r="AK503" s="11" t="str">
        <f aca="false">IF(AND($B503&lt;&gt;"",$E503&lt;&gt;"",$F503&lt;&gt;"",AK$7&lt;&gt;""),MAX(NETWORKDAYS(AK$7,AK$7+6)-MAX($E503-AK$7,0)-MAX((AK$7+4)-$F503,0),0)*$B503,"")</f>
        <v/>
      </c>
      <c r="AL503" s="11" t="str">
        <f aca="false">IF(AND($B503&lt;&gt;"",$E503&lt;&gt;"",$F503&lt;&gt;"",AL$7&lt;&gt;""),MAX(NETWORKDAYS(AL$7,AL$7+6)-MAX($E503-AL$7,0)-MAX((AL$7+4)-$F503,0),0)*$B503,"")</f>
        <v/>
      </c>
      <c r="AM503" s="11" t="str">
        <f aca="false">IF(AND($B503&lt;&gt;"",$E503&lt;&gt;"",$F503&lt;&gt;"",AM$7&lt;&gt;""),MAX(NETWORKDAYS(AM$7,AM$7+6)-MAX($E503-AM$7,0)-MAX((AM$7+4)-$F503,0),0)*$B503,"")</f>
        <v/>
      </c>
      <c r="AN503" s="11" t="str">
        <f aca="false">IF(AND($B503&lt;&gt;"",$E503&lt;&gt;"",$F503&lt;&gt;"",AN$7&lt;&gt;""),MAX(NETWORKDAYS(AN$7,AN$7+6)-MAX($E503-AN$7,0)-MAX((AN$7+4)-$F503,0),0)*$B503,"")</f>
        <v/>
      </c>
      <c r="AO503" s="11" t="str">
        <f aca="false">IF(AND($B503&lt;&gt;"",$E503&lt;&gt;"",$F503&lt;&gt;"",AO$7&lt;&gt;""),MAX(NETWORKDAYS(AO$7,AO$7+6)-MAX($E503-AO$7,0)-MAX((AO$7+4)-$F503,0),0)*$B503,"")</f>
        <v/>
      </c>
      <c r="AP503" s="11" t="str">
        <f aca="false">IF(AND($B503&lt;&gt;"",$E503&lt;&gt;"",$F503&lt;&gt;"",AP$7&lt;&gt;""),MAX(NETWORKDAYS(AP$7,AP$7+6)-MAX($E503-AP$7,0)-MAX((AP$7+4)-$F503,0),0)*$B503,"")</f>
        <v/>
      </c>
      <c r="AQ503" s="11" t="str">
        <f aca="false">IF(AND($B503&lt;&gt;"",$E503&lt;&gt;"",$F503&lt;&gt;"",AQ$7&lt;&gt;""),MAX(NETWORKDAYS(AQ$7,AQ$7+6)-MAX($E503-AQ$7,0)-MAX((AQ$7+4)-$F503,0),0)*$B503,"")</f>
        <v/>
      </c>
      <c r="AR503" s="11" t="str">
        <f aca="false">IF(AND($B503&lt;&gt;"",$E503&lt;&gt;"",$F503&lt;&gt;"",AR$7&lt;&gt;""),MAX(NETWORKDAYS(AR$7,AR$7+6)-MAX($E503-AR$7,0)-MAX((AR$7+4)-$F503,0),0)*$B503,"")</f>
        <v/>
      </c>
      <c r="AS503" s="11" t="str">
        <f aca="false">IF(AND($B503&lt;&gt;"",$E503&lt;&gt;"",$F503&lt;&gt;"",AS$7&lt;&gt;""),MAX(NETWORKDAYS(AS$7,AS$7+6)-MAX($E503-AS$7,0)-MAX((AS$7+4)-$F503,0),0)*$B503,"")</f>
        <v/>
      </c>
      <c r="AT503" s="11" t="str">
        <f aca="false">IF(AND($B503&lt;&gt;"",$E503&lt;&gt;"",$F503&lt;&gt;"",AT$7&lt;&gt;""),MAX(NETWORKDAYS(AT$7,AT$7+6)-MAX($E503-AT$7,0)-MAX((AT$7+4)-$F503,0),0)*$B503,"")</f>
        <v/>
      </c>
      <c r="AU503" s="11" t="str">
        <f aca="false">IF(AND($B503&lt;&gt;"",$E503&lt;&gt;"",$F503&lt;&gt;"",AU$7&lt;&gt;""),MAX(NETWORKDAYS(AU$7,AU$7+6)-MAX($E503-AU$7,0)-MAX((AU$7+4)-$F503,0),0)*$B503,"")</f>
        <v/>
      </c>
      <c r="AV503" s="11" t="str">
        <f aca="false">IF(AND($B503&lt;&gt;"",$E503&lt;&gt;"",$F503&lt;&gt;"",AV$7&lt;&gt;""),MAX(NETWORKDAYS(AV$7,AV$7+6)-MAX($E503-AV$7,0)-MAX((AV$7+4)-$F503,0),0)*$B503,"")</f>
        <v/>
      </c>
      <c r="AW503" s="11" t="str">
        <f aca="false">IF(AND($B503&lt;&gt;"",$E503&lt;&gt;"",$F503&lt;&gt;"",AW$7&lt;&gt;""),MAX(NETWORKDAYS(AW$7,AW$7+6)-MAX($E503-AW$7,0)-MAX((AW$7+4)-$F503,0),0)*$B503,"")</f>
        <v/>
      </c>
      <c r="AX503" s="11" t="str">
        <f aca="false">IF(AND($B503&lt;&gt;"",$E503&lt;&gt;"",$F503&lt;&gt;"",AX$7&lt;&gt;""),MAX(NETWORKDAYS(AX$7,AX$7+6)-MAX($E503-AX$7,0)-MAX((AX$7+4)-$F503,0),0)*$B503,"")</f>
        <v/>
      </c>
      <c r="AY503" s="11" t="str">
        <f aca="false">IF(AND($B503&lt;&gt;"",$E503&lt;&gt;"",$F503&lt;&gt;"",AY$7&lt;&gt;""),MAX(NETWORKDAYS(AY$7,AY$7+6)-MAX($E503-AY$7,0)-MAX((AY$7+4)-$F503,0),0)*$B503,"")</f>
        <v/>
      </c>
      <c r="AZ503" s="11" t="str">
        <f aca="false">IF(AND($B503&lt;&gt;"",$E503&lt;&gt;"",$F503&lt;&gt;"",AZ$7&lt;&gt;""),MAX(NETWORKDAYS(AZ$7,AZ$7+6)-MAX($E503-AZ$7,0)-MAX((AZ$7+4)-$F503,0),0)*$B503,"")</f>
        <v/>
      </c>
      <c r="BA503" s="11" t="str">
        <f aca="false">IF(AND($B503&lt;&gt;"",$E503&lt;&gt;"",$F503&lt;&gt;"",BA$7&lt;&gt;""),MAX(NETWORKDAYS(BA$7,BA$7+6)-MAX($E503-BA$7,0)-MAX((BA$7+4)-$F503,0),0)*$B503,"")</f>
        <v/>
      </c>
      <c r="BB503" s="11" t="str">
        <f aca="false">IF(AND($B503&lt;&gt;"",$E503&lt;&gt;"",$F503&lt;&gt;"",BB$7&lt;&gt;""),MAX(NETWORKDAYS(BB$7,BB$7+6)-MAX($E503-BB$7,0)-MAX((BB$7+4)-$F503,0),0)*$B503,"")</f>
        <v/>
      </c>
      <c r="BC503" s="11" t="str">
        <f aca="false">IF(AND($B503&lt;&gt;"",$E503&lt;&gt;"",$F503&lt;&gt;"",BC$7&lt;&gt;""),MAX(NETWORKDAYS(BC$7,BC$7+6)-MAX($E503-BC$7,0)-MAX((BC$7+4)-$F503,0),0)*$B503,"")</f>
        <v/>
      </c>
      <c r="BD503" s="11" t="str">
        <f aca="false">IF(AND($B503&lt;&gt;"",$E503&lt;&gt;"",$F503&lt;&gt;"",BD$7&lt;&gt;""),MAX(NETWORKDAYS(BD$7,BD$7+6)-MAX($E503-BD$7,0)-MAX((BD$7+4)-$F503,0),0)*$B503,"")</f>
        <v/>
      </c>
      <c r="BE503" s="11" t="str">
        <f aca="false">IF(AND($B503&lt;&gt;"",$E503&lt;&gt;"",$F503&lt;&gt;"",BE$7&lt;&gt;""),MAX(NETWORKDAYS(BE$7,BE$7+6)-MAX($E503-BE$7,0)-MAX((BE$7+4)-$F503,0),0)*$B503,"")</f>
        <v/>
      </c>
      <c r="BF503" s="11" t="str">
        <f aca="false">IF(AND($B503&lt;&gt;"",$E503&lt;&gt;"",$F503&lt;&gt;"",BF$7&lt;&gt;""),MAX(NETWORKDAYS(BF$7,BF$7+6)-MAX($E503-BF$7,0)-MAX((BF$7+4)-$F503,0),0)*$B503,"")</f>
        <v/>
      </c>
      <c r="BG503" s="11" t="str">
        <f aca="false">IF(AND($B503&lt;&gt;"",$E503&lt;&gt;"",$F503&lt;&gt;"",BG$7&lt;&gt;""),MAX(NETWORKDAYS(BG$7,BG$7+6)-MAX($E503-BG$7,0)-MAX((BG$7+4)-$F503,0),0)*$B503,"")</f>
        <v/>
      </c>
      <c r="BH503" s="11" t="str">
        <f aca="false">IF(AND($B503&lt;&gt;"",$E503&lt;&gt;"",$F503&lt;&gt;"",BH$7&lt;&gt;""),MAX(NETWORKDAYS(BH$7,BH$7+6)-MAX($E503-BH$7,0)-MAX((BH$7+4)-$F503,0),0)*$B503,"")</f>
        <v/>
      </c>
      <c r="BI503" s="11" t="str">
        <f aca="false">IF(AND($B503&lt;&gt;"",$E503&lt;&gt;"",$F503&lt;&gt;"",BI$7&lt;&gt;""),MAX(NETWORKDAYS(BI$7,BI$7+6)-MAX($E503-BI$7,0)-MAX((BI$7+4)-$F503,0),0)*$B503,"")</f>
        <v/>
      </c>
      <c r="BJ503" s="11" t="str">
        <f aca="false">IF(AND($B503&lt;&gt;"",$E503&lt;&gt;"",$F503&lt;&gt;"",BJ$7&lt;&gt;""),MAX(NETWORKDAYS(BJ$7,BJ$7+6)-MAX($E503-BJ$7,0)-MAX((BJ$7+4)-$F503,0),0)*$B503,"")</f>
        <v/>
      </c>
      <c r="BK503" s="11" t="str">
        <f aca="false">IF(AND($B503&lt;&gt;"",$E503&lt;&gt;"",$F503&lt;&gt;"",BK$7&lt;&gt;""),MAX(NETWORKDAYS(BK$7,BK$7+6)-MAX($E503-BK$7,0)-MAX((BK$7+4)-$F503,0),0)*$B503,"")</f>
        <v/>
      </c>
      <c r="BL503" s="11" t="str">
        <f aca="false">IF(AND($B503&lt;&gt;"",$E503&lt;&gt;"",$F503&lt;&gt;"",BL$7&lt;&gt;""),MAX(NETWORKDAYS(BL$7,BL$7+6)-MAX($E503-BL$7,0)-MAX((BL$7+4)-$F503,0),0)*$B503,"")</f>
        <v/>
      </c>
      <c r="BM503" s="11" t="str">
        <f aca="false">IF(AND($B503&lt;&gt;"",$E503&lt;&gt;"",$F503&lt;&gt;"",BM$7&lt;&gt;""),MAX(NETWORKDAYS(BM$7,BM$7+6)-MAX($E503-BM$7,0)-MAX((BM$7+4)-$F503,0),0)*$B503,"")</f>
        <v/>
      </c>
      <c r="BN503" s="11" t="str">
        <f aca="false">IF(AND($B503&lt;&gt;"",$E503&lt;&gt;"",$F503&lt;&gt;"",BN$7&lt;&gt;""),MAX(NETWORKDAYS(BN$7,BN$7+6)-MAX($E503-BN$7,0)-MAX((BN$7+4)-$F503,0),0)*$B503,"")</f>
        <v/>
      </c>
      <c r="BO503" s="11" t="str">
        <f aca="false">IF(AND($B503&lt;&gt;"",$E503&lt;&gt;"",$F503&lt;&gt;"",BO$7&lt;&gt;""),MAX(NETWORKDAYS(BO$7,BO$7+6)-MAX($E503-BO$7,0)-MAX((BO$7+4)-$F503,0),0)*$B503,"")</f>
        <v/>
      </c>
      <c r="BP503" s="11" t="str">
        <f aca="false">IF(AND($B503&lt;&gt;"",$E503&lt;&gt;"",$F503&lt;&gt;"",BP$7&lt;&gt;""),MAX(NETWORKDAYS(BP$7,BP$7+6)-MAX($E503-BP$7,0)-MAX((BP$7+4)-$F503,0),0)*$B503,"")</f>
        <v/>
      </c>
      <c r="BQ503" s="11" t="str">
        <f aca="false">IF(AND($B503&lt;&gt;"",$E503&lt;&gt;"",$F503&lt;&gt;"",BQ$7&lt;&gt;""),MAX(NETWORKDAYS(BQ$7,BQ$7+6)-MAX($E503-BQ$7,0)-MAX((BQ$7+4)-$F503,0),0)*$B503,"")</f>
        <v/>
      </c>
      <c r="BR503" s="11" t="str">
        <f aca="false">IF(AND($B503&lt;&gt;"",$E503&lt;&gt;"",$F503&lt;&gt;"",BR$7&lt;&gt;""),MAX(NETWORKDAYS(BR$7,BR$7+6)-MAX($E503-BR$7,0)-MAX((BR$7+4)-$F503,0),0)*$B503,"")</f>
        <v/>
      </c>
      <c r="BS503" s="11" t="str">
        <f aca="false">IF(AND($B503&lt;&gt;"",$E503&lt;&gt;"",$F503&lt;&gt;"",BS$7&lt;&gt;""),MAX(NETWORKDAYS(BS$7,BS$7+6)-MAX($E503-BS$7,0)-MAX((BS$7+4)-$F503,0),0)*$B503,"")</f>
        <v/>
      </c>
      <c r="BT503" s="11" t="str">
        <f aca="false">IF(AND($B503&lt;&gt;"",$E503&lt;&gt;"",$F503&lt;&gt;"",BT$7&lt;&gt;""),MAX(NETWORKDAYS(BT$7,BT$7+6)-MAX($E503-BT$7,0)-MAX((BT$7+4)-$F503,0),0)*$B503,"")</f>
        <v/>
      </c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  <c r="JG503" s="11"/>
      <c r="JH503" s="11"/>
      <c r="JI503" s="11"/>
      <c r="JJ503" s="11"/>
      <c r="JK503" s="11"/>
      <c r="JL503" s="11"/>
      <c r="JM503" s="11"/>
      <c r="JN503" s="11"/>
      <c r="JO503" s="11"/>
      <c r="JP503" s="11"/>
      <c r="JQ503" s="11"/>
      <c r="JR503" s="11"/>
      <c r="JS503" s="11"/>
      <c r="JT503" s="11"/>
      <c r="JU503" s="11"/>
      <c r="JV503" s="11"/>
      <c r="JW503" s="11"/>
      <c r="JX503" s="11"/>
      <c r="JY503" s="11"/>
      <c r="JZ503" s="11"/>
      <c r="KA503" s="11"/>
      <c r="KB503" s="11"/>
      <c r="KC503" s="11"/>
      <c r="KD503" s="11"/>
      <c r="KE503" s="11"/>
      <c r="KF503" s="11"/>
      <c r="KG503" s="11"/>
      <c r="KH503" s="11"/>
      <c r="KI503" s="11"/>
      <c r="KJ503" s="11"/>
      <c r="KK503" s="11"/>
      <c r="KL503" s="11"/>
      <c r="KM503" s="11"/>
      <c r="KN503" s="11"/>
      <c r="KO503" s="11"/>
      <c r="KP503" s="11"/>
      <c r="KQ503" s="11"/>
      <c r="KR503" s="11"/>
      <c r="KS503" s="11"/>
      <c r="KT503" s="11"/>
      <c r="KU503" s="11"/>
      <c r="KV503" s="11"/>
      <c r="KW503" s="11"/>
      <c r="KX503" s="11"/>
      <c r="KY503" s="11"/>
      <c r="KZ503" s="11"/>
      <c r="LA503" s="11"/>
      <c r="LB503" s="11"/>
      <c r="LC503" s="11"/>
      <c r="LD503" s="11"/>
      <c r="LE503" s="11"/>
      <c r="LF503" s="11"/>
      <c r="LG503" s="11"/>
      <c r="LH503" s="11"/>
      <c r="LI503" s="11"/>
      <c r="LJ503" s="11"/>
      <c r="LK503" s="11"/>
      <c r="LL503" s="11"/>
      <c r="LM503" s="11"/>
      <c r="LN503" s="11"/>
      <c r="LO503" s="11"/>
      <c r="LP503" s="11"/>
      <c r="LQ503" s="11"/>
      <c r="LR503" s="11"/>
      <c r="LS503" s="11"/>
      <c r="LT503" s="11"/>
      <c r="LU503" s="11"/>
      <c r="LV503" s="11"/>
      <c r="LW503" s="11"/>
      <c r="LX503" s="11"/>
      <c r="LY503" s="11"/>
      <c r="LZ503" s="11"/>
      <c r="MA503" s="11"/>
      <c r="MB503" s="11"/>
      <c r="MC503" s="11"/>
      <c r="MD503" s="11"/>
      <c r="ME503" s="11"/>
      <c r="MF503" s="11"/>
    </row>
    <row r="504" customFormat="false" ht="12.8" hidden="false" customHeight="false" outlineLevel="0" collapsed="false">
      <c r="A504" s="1" t="str">
        <f aca="false">IF(taskList!J500&lt;&gt;"",taskList!J500,"")</f>
        <v/>
      </c>
      <c r="B504" s="9" t="str">
        <f aca="false">IF(AND(IF(taskList!M500&lt;&gt;"",TRUE()),IF(taskList!K500&lt;&gt;"",TRUE())),taskList!M500/taskList!K500,"")</f>
        <v/>
      </c>
      <c r="C504" s="9" t="str">
        <f aca="false">IF(taskList!B500&lt;&gt;"",taskList!B500,"")</f>
        <v/>
      </c>
      <c r="D504" s="9" t="str">
        <f aca="false">IF(taskList!E500&lt;&gt;"",taskList!E500,"")</f>
        <v/>
      </c>
      <c r="E504" s="4" t="str">
        <f aca="false">IF(taskList!F500&lt;&gt;"",taskList!F500,"")</f>
        <v/>
      </c>
      <c r="F504" s="4" t="str">
        <f aca="false">IF(taskList!G500&lt;&gt;"",taskList!G500,"")</f>
        <v/>
      </c>
      <c r="H504" s="11" t="str">
        <f aca="false">IF(AND($B504&lt;&gt;"",$E504&lt;&gt;"",$F504&lt;&gt;"",H$7&lt;&gt;""),MAX(NETWORKDAYS(H$7,H$7+6)-MAX($E504-H$7,0)-MAX((H$7+4)-$F504,0),0)*$B504,"")</f>
        <v/>
      </c>
      <c r="I504" s="11" t="str">
        <f aca="false">IF(AND($B504&lt;&gt;"",$E504&lt;&gt;"",$F504&lt;&gt;"",I$7&lt;&gt;""),MAX(NETWORKDAYS(I$7,I$7+6)-MAX($E504-I$7,0)-MAX((I$7+4)-$F504,0),0)*$B504,"")</f>
        <v/>
      </c>
      <c r="J504" s="11" t="str">
        <f aca="false">IF(AND($B504&lt;&gt;"",$E504&lt;&gt;"",$F504&lt;&gt;"",J$7&lt;&gt;""),MAX(NETWORKDAYS(J$7,J$7+6)-MAX($E504-J$7,0)-MAX((J$7+4)-$F504,0),0)*$B504,"")</f>
        <v/>
      </c>
      <c r="K504" s="11" t="str">
        <f aca="false">IF(AND($B504&lt;&gt;"",$E504&lt;&gt;"",$F504&lt;&gt;"",K$7&lt;&gt;""),MAX(NETWORKDAYS(K$7,K$7+6)-MAX($E504-K$7,0)-MAX((K$7+4)-$F504,0),0)*$B504,"")</f>
        <v/>
      </c>
      <c r="L504" s="11" t="str">
        <f aca="false">IF(AND($B504&lt;&gt;"",$E504&lt;&gt;"",$F504&lt;&gt;"",L$7&lt;&gt;""),MAX(NETWORKDAYS(L$7,L$7+6)-MAX($E504-L$7,0)-MAX((L$7+4)-$F504,0),0)*$B504,"")</f>
        <v/>
      </c>
      <c r="M504" s="11" t="str">
        <f aca="false">IF(AND($B504&lt;&gt;"",$E504&lt;&gt;"",$F504&lt;&gt;"",M$7&lt;&gt;""),MAX(NETWORKDAYS(M$7,M$7+6)-MAX($E504-M$7,0)-MAX((M$7+4)-$F504,0),0)*$B504,"")</f>
        <v/>
      </c>
      <c r="N504" s="11" t="str">
        <f aca="false">IF(AND($B504&lt;&gt;"",$E504&lt;&gt;"",$F504&lt;&gt;"",N$7&lt;&gt;""),MAX(NETWORKDAYS(N$7,N$7+6)-MAX($E504-N$7,0)-MAX((N$7+4)-$F504,0),0)*$B504,"")</f>
        <v/>
      </c>
      <c r="O504" s="11" t="str">
        <f aca="false">IF(AND($B504&lt;&gt;"",$E504&lt;&gt;"",$F504&lt;&gt;"",O$7&lt;&gt;""),MAX(NETWORKDAYS(O$7,O$7+6)-MAX($E504-O$7,0)-MAX((O$7+4)-$F504,0),0)*$B504,"")</f>
        <v/>
      </c>
      <c r="P504" s="11" t="str">
        <f aca="false">IF(AND($B504&lt;&gt;"",$E504&lt;&gt;"",$F504&lt;&gt;"",P$7&lt;&gt;""),MAX(NETWORKDAYS(P$7,P$7+6)-MAX($E504-P$7,0)-MAX((P$7+4)-$F504,0),0)*$B504,"")</f>
        <v/>
      </c>
      <c r="Q504" s="11" t="str">
        <f aca="false">IF(AND($B504&lt;&gt;"",$E504&lt;&gt;"",$F504&lt;&gt;"",Q$7&lt;&gt;""),MAX(NETWORKDAYS(Q$7,Q$7+6)-MAX($E504-Q$7,0)-MAX((Q$7+4)-$F504,0),0)*$B504,"")</f>
        <v/>
      </c>
      <c r="R504" s="11" t="str">
        <f aca="false">IF(AND($B504&lt;&gt;"",$E504&lt;&gt;"",$F504&lt;&gt;"",R$7&lt;&gt;""),MAX(NETWORKDAYS(R$7,R$7+6)-MAX($E504-R$7,0)-MAX((R$7+4)-$F504,0),0)*$B504,"")</f>
        <v/>
      </c>
      <c r="S504" s="11" t="str">
        <f aca="false">IF(AND($B504&lt;&gt;"",$E504&lt;&gt;"",$F504&lt;&gt;"",S$7&lt;&gt;""),MAX(NETWORKDAYS(S$7,S$7+6)-MAX($E504-S$7,0)-MAX((S$7+4)-$F504,0),0)*$B504,"")</f>
        <v/>
      </c>
      <c r="T504" s="11" t="str">
        <f aca="false">IF(AND($B504&lt;&gt;"",$E504&lt;&gt;"",$F504&lt;&gt;"",T$7&lt;&gt;""),MAX(NETWORKDAYS(T$7,T$7+6)-MAX($E504-T$7,0)-MAX((T$7+4)-$F504,0),0)*$B504,"")</f>
        <v/>
      </c>
      <c r="U504" s="11" t="str">
        <f aca="false">IF(AND($B504&lt;&gt;"",$E504&lt;&gt;"",$F504&lt;&gt;"",U$7&lt;&gt;""),MAX(NETWORKDAYS(U$7,U$7+6)-MAX($E504-U$7,0)-MAX((U$7+4)-$F504,0),0)*$B504,"")</f>
        <v/>
      </c>
      <c r="V504" s="11" t="str">
        <f aca="false">IF(AND($B504&lt;&gt;"",$E504&lt;&gt;"",$F504&lt;&gt;"",V$7&lt;&gt;""),MAX(NETWORKDAYS(V$7,V$7+6)-MAX($E504-V$7,0)-MAX((V$7+4)-$F504,0),0)*$B504,"")</f>
        <v/>
      </c>
      <c r="W504" s="11" t="str">
        <f aca="false">IF(AND($B504&lt;&gt;"",$E504&lt;&gt;"",$F504&lt;&gt;"",W$7&lt;&gt;""),MAX(NETWORKDAYS(W$7,W$7+6)-MAX($E504-W$7,0)-MAX((W$7+4)-$F504,0),0)*$B504,"")</f>
        <v/>
      </c>
      <c r="X504" s="11" t="str">
        <f aca="false">IF(AND($B504&lt;&gt;"",$E504&lt;&gt;"",$F504&lt;&gt;"",X$7&lt;&gt;""),MAX(NETWORKDAYS(X$7,X$7+6)-MAX($E504-X$7,0)-MAX((X$7+4)-$F504,0),0)*$B504,"")</f>
        <v/>
      </c>
      <c r="Y504" s="11" t="str">
        <f aca="false">IF(AND($B504&lt;&gt;"",$E504&lt;&gt;"",$F504&lt;&gt;"",Y$7&lt;&gt;""),MAX(NETWORKDAYS(Y$7,Y$7+6)-MAX($E504-Y$7,0)-MAX((Y$7+4)-$F504,0),0)*$B504,"")</f>
        <v/>
      </c>
      <c r="Z504" s="11" t="str">
        <f aca="false">IF(AND($B504&lt;&gt;"",$E504&lt;&gt;"",$F504&lt;&gt;"",Z$7&lt;&gt;""),MAX(NETWORKDAYS(Z$7,Z$7+6)-MAX($E504-Z$7,0)-MAX((Z$7+4)-$F504,0),0)*$B504,"")</f>
        <v/>
      </c>
      <c r="AA504" s="11" t="str">
        <f aca="false">IF(AND($B504&lt;&gt;"",$E504&lt;&gt;"",$F504&lt;&gt;"",AA$7&lt;&gt;""),MAX(NETWORKDAYS(AA$7,AA$7+6)-MAX($E504-AA$7,0)-MAX((AA$7+4)-$F504,0),0)*$B504,"")</f>
        <v/>
      </c>
      <c r="AB504" s="11" t="str">
        <f aca="false">IF(AND($B504&lt;&gt;"",$E504&lt;&gt;"",$F504&lt;&gt;"",AB$7&lt;&gt;""),MAX(NETWORKDAYS(AB$7,AB$7+6)-MAX($E504-AB$7,0)-MAX((AB$7+4)-$F504,0),0)*$B504,"")</f>
        <v/>
      </c>
      <c r="AC504" s="11" t="str">
        <f aca="false">IF(AND($B504&lt;&gt;"",$E504&lt;&gt;"",$F504&lt;&gt;"",AC$7&lt;&gt;""),MAX(NETWORKDAYS(AC$7,AC$7+6)-MAX($E504-AC$7,0)-MAX((AC$7+4)-$F504,0),0)*$B504,"")</f>
        <v/>
      </c>
      <c r="AD504" s="11" t="str">
        <f aca="false">IF(AND($B504&lt;&gt;"",$E504&lt;&gt;"",$F504&lt;&gt;"",AD$7&lt;&gt;""),MAX(NETWORKDAYS(AD$7,AD$7+6)-MAX($E504-AD$7,0)-MAX((AD$7+4)-$F504,0),0)*$B504,"")</f>
        <v/>
      </c>
      <c r="AE504" s="11" t="str">
        <f aca="false">IF(AND($B504&lt;&gt;"",$E504&lt;&gt;"",$F504&lt;&gt;"",AE$7&lt;&gt;""),MAX(NETWORKDAYS(AE$7,AE$7+6)-MAX($E504-AE$7,0)-MAX((AE$7+4)-$F504,0),0)*$B504,"")</f>
        <v/>
      </c>
      <c r="AF504" s="11" t="str">
        <f aca="false">IF(AND($B504&lt;&gt;"",$E504&lt;&gt;"",$F504&lt;&gt;"",AF$7&lt;&gt;""),MAX(NETWORKDAYS(AF$7,AF$7+6)-MAX($E504-AF$7,0)-MAX((AF$7+4)-$F504,0),0)*$B504,"")</f>
        <v/>
      </c>
      <c r="AG504" s="11" t="str">
        <f aca="false">IF(AND($B504&lt;&gt;"",$E504&lt;&gt;"",$F504&lt;&gt;"",AG$7&lt;&gt;""),MAX(NETWORKDAYS(AG$7,AG$7+6)-MAX($E504-AG$7,0)-MAX((AG$7+4)-$F504,0),0)*$B504,"")</f>
        <v/>
      </c>
      <c r="AH504" s="11" t="str">
        <f aca="false">IF(AND($B504&lt;&gt;"",$E504&lt;&gt;"",$F504&lt;&gt;"",AH$7&lt;&gt;""),MAX(NETWORKDAYS(AH$7,AH$7+6)-MAX($E504-AH$7,0)-MAX((AH$7+4)-$F504,0),0)*$B504,"")</f>
        <v/>
      </c>
      <c r="AI504" s="11" t="str">
        <f aca="false">IF(AND($B504&lt;&gt;"",$E504&lt;&gt;"",$F504&lt;&gt;"",AI$7&lt;&gt;""),MAX(NETWORKDAYS(AI$7,AI$7+6)-MAX($E504-AI$7,0)-MAX((AI$7+4)-$F504,0),0)*$B504,"")</f>
        <v/>
      </c>
      <c r="AJ504" s="11" t="str">
        <f aca="false">IF(AND($B504&lt;&gt;"",$E504&lt;&gt;"",$F504&lt;&gt;"",AJ$7&lt;&gt;""),MAX(NETWORKDAYS(AJ$7,AJ$7+6)-MAX($E504-AJ$7,0)-MAX((AJ$7+4)-$F504,0),0)*$B504,"")</f>
        <v/>
      </c>
      <c r="AK504" s="11" t="str">
        <f aca="false">IF(AND($B504&lt;&gt;"",$E504&lt;&gt;"",$F504&lt;&gt;"",AK$7&lt;&gt;""),MAX(NETWORKDAYS(AK$7,AK$7+6)-MAX($E504-AK$7,0)-MAX((AK$7+4)-$F504,0),0)*$B504,"")</f>
        <v/>
      </c>
      <c r="AL504" s="11" t="str">
        <f aca="false">IF(AND($B504&lt;&gt;"",$E504&lt;&gt;"",$F504&lt;&gt;"",AL$7&lt;&gt;""),MAX(NETWORKDAYS(AL$7,AL$7+6)-MAX($E504-AL$7,0)-MAX((AL$7+4)-$F504,0),0)*$B504,"")</f>
        <v/>
      </c>
      <c r="AM504" s="11" t="str">
        <f aca="false">IF(AND($B504&lt;&gt;"",$E504&lt;&gt;"",$F504&lt;&gt;"",AM$7&lt;&gt;""),MAX(NETWORKDAYS(AM$7,AM$7+6)-MAX($E504-AM$7,0)-MAX((AM$7+4)-$F504,0),0)*$B504,"")</f>
        <v/>
      </c>
      <c r="AN504" s="11" t="str">
        <f aca="false">IF(AND($B504&lt;&gt;"",$E504&lt;&gt;"",$F504&lt;&gt;"",AN$7&lt;&gt;""),MAX(NETWORKDAYS(AN$7,AN$7+6)-MAX($E504-AN$7,0)-MAX((AN$7+4)-$F504,0),0)*$B504,"")</f>
        <v/>
      </c>
      <c r="AO504" s="11" t="str">
        <f aca="false">IF(AND($B504&lt;&gt;"",$E504&lt;&gt;"",$F504&lt;&gt;"",AO$7&lt;&gt;""),MAX(NETWORKDAYS(AO$7,AO$7+6)-MAX($E504-AO$7,0)-MAX((AO$7+4)-$F504,0),0)*$B504,"")</f>
        <v/>
      </c>
      <c r="AP504" s="11" t="str">
        <f aca="false">IF(AND($B504&lt;&gt;"",$E504&lt;&gt;"",$F504&lt;&gt;"",AP$7&lt;&gt;""),MAX(NETWORKDAYS(AP$7,AP$7+6)-MAX($E504-AP$7,0)-MAX((AP$7+4)-$F504,0),0)*$B504,"")</f>
        <v/>
      </c>
      <c r="AQ504" s="11" t="str">
        <f aca="false">IF(AND($B504&lt;&gt;"",$E504&lt;&gt;"",$F504&lt;&gt;"",AQ$7&lt;&gt;""),MAX(NETWORKDAYS(AQ$7,AQ$7+6)-MAX($E504-AQ$7,0)-MAX((AQ$7+4)-$F504,0),0)*$B504,"")</f>
        <v/>
      </c>
      <c r="AR504" s="11" t="str">
        <f aca="false">IF(AND($B504&lt;&gt;"",$E504&lt;&gt;"",$F504&lt;&gt;"",AR$7&lt;&gt;""),MAX(NETWORKDAYS(AR$7,AR$7+6)-MAX($E504-AR$7,0)-MAX((AR$7+4)-$F504,0),0)*$B504,"")</f>
        <v/>
      </c>
      <c r="AS504" s="11" t="str">
        <f aca="false">IF(AND($B504&lt;&gt;"",$E504&lt;&gt;"",$F504&lt;&gt;"",AS$7&lt;&gt;""),MAX(NETWORKDAYS(AS$7,AS$7+6)-MAX($E504-AS$7,0)-MAX((AS$7+4)-$F504,0),0)*$B504,"")</f>
        <v/>
      </c>
      <c r="AT504" s="11" t="str">
        <f aca="false">IF(AND($B504&lt;&gt;"",$E504&lt;&gt;"",$F504&lt;&gt;"",AT$7&lt;&gt;""),MAX(NETWORKDAYS(AT$7,AT$7+6)-MAX($E504-AT$7,0)-MAX((AT$7+4)-$F504,0),0)*$B504,"")</f>
        <v/>
      </c>
      <c r="AU504" s="11" t="str">
        <f aca="false">IF(AND($B504&lt;&gt;"",$E504&lt;&gt;"",$F504&lt;&gt;"",AU$7&lt;&gt;""),MAX(NETWORKDAYS(AU$7,AU$7+6)-MAX($E504-AU$7,0)-MAX((AU$7+4)-$F504,0),0)*$B504,"")</f>
        <v/>
      </c>
      <c r="AV504" s="11" t="str">
        <f aca="false">IF(AND($B504&lt;&gt;"",$E504&lt;&gt;"",$F504&lt;&gt;"",AV$7&lt;&gt;""),MAX(NETWORKDAYS(AV$7,AV$7+6)-MAX($E504-AV$7,0)-MAX((AV$7+4)-$F504,0),0)*$B504,"")</f>
        <v/>
      </c>
      <c r="AW504" s="11" t="str">
        <f aca="false">IF(AND($B504&lt;&gt;"",$E504&lt;&gt;"",$F504&lt;&gt;"",AW$7&lt;&gt;""),MAX(NETWORKDAYS(AW$7,AW$7+6)-MAX($E504-AW$7,0)-MAX((AW$7+4)-$F504,0),0)*$B504,"")</f>
        <v/>
      </c>
      <c r="AX504" s="11" t="str">
        <f aca="false">IF(AND($B504&lt;&gt;"",$E504&lt;&gt;"",$F504&lt;&gt;"",AX$7&lt;&gt;""),MAX(NETWORKDAYS(AX$7,AX$7+6)-MAX($E504-AX$7,0)-MAX((AX$7+4)-$F504,0),0)*$B504,"")</f>
        <v/>
      </c>
      <c r="AY504" s="11" t="str">
        <f aca="false">IF(AND($B504&lt;&gt;"",$E504&lt;&gt;"",$F504&lt;&gt;"",AY$7&lt;&gt;""),MAX(NETWORKDAYS(AY$7,AY$7+6)-MAX($E504-AY$7,0)-MAX((AY$7+4)-$F504,0),0)*$B504,"")</f>
        <v/>
      </c>
      <c r="AZ504" s="11" t="str">
        <f aca="false">IF(AND($B504&lt;&gt;"",$E504&lt;&gt;"",$F504&lt;&gt;"",AZ$7&lt;&gt;""),MAX(NETWORKDAYS(AZ$7,AZ$7+6)-MAX($E504-AZ$7,0)-MAX((AZ$7+4)-$F504,0),0)*$B504,"")</f>
        <v/>
      </c>
      <c r="BA504" s="11" t="str">
        <f aca="false">IF(AND($B504&lt;&gt;"",$E504&lt;&gt;"",$F504&lt;&gt;"",BA$7&lt;&gt;""),MAX(NETWORKDAYS(BA$7,BA$7+6)-MAX($E504-BA$7,0)-MAX((BA$7+4)-$F504,0),0)*$B504,"")</f>
        <v/>
      </c>
      <c r="BB504" s="11" t="str">
        <f aca="false">IF(AND($B504&lt;&gt;"",$E504&lt;&gt;"",$F504&lt;&gt;"",BB$7&lt;&gt;""),MAX(NETWORKDAYS(BB$7,BB$7+6)-MAX($E504-BB$7,0)-MAX((BB$7+4)-$F504,0),0)*$B504,"")</f>
        <v/>
      </c>
      <c r="BC504" s="11" t="str">
        <f aca="false">IF(AND($B504&lt;&gt;"",$E504&lt;&gt;"",$F504&lt;&gt;"",BC$7&lt;&gt;""),MAX(NETWORKDAYS(BC$7,BC$7+6)-MAX($E504-BC$7,0)-MAX((BC$7+4)-$F504,0),0)*$B504,"")</f>
        <v/>
      </c>
      <c r="BD504" s="11" t="str">
        <f aca="false">IF(AND($B504&lt;&gt;"",$E504&lt;&gt;"",$F504&lt;&gt;"",BD$7&lt;&gt;""),MAX(NETWORKDAYS(BD$7,BD$7+6)-MAX($E504-BD$7,0)-MAX((BD$7+4)-$F504,0),0)*$B504,"")</f>
        <v/>
      </c>
      <c r="BE504" s="11" t="str">
        <f aca="false">IF(AND($B504&lt;&gt;"",$E504&lt;&gt;"",$F504&lt;&gt;"",BE$7&lt;&gt;""),MAX(NETWORKDAYS(BE$7,BE$7+6)-MAX($E504-BE$7,0)-MAX((BE$7+4)-$F504,0),0)*$B504,"")</f>
        <v/>
      </c>
      <c r="BF504" s="11" t="str">
        <f aca="false">IF(AND($B504&lt;&gt;"",$E504&lt;&gt;"",$F504&lt;&gt;"",BF$7&lt;&gt;""),MAX(NETWORKDAYS(BF$7,BF$7+6)-MAX($E504-BF$7,0)-MAX((BF$7+4)-$F504,0),0)*$B504,"")</f>
        <v/>
      </c>
      <c r="BG504" s="11" t="str">
        <f aca="false">IF(AND($B504&lt;&gt;"",$E504&lt;&gt;"",$F504&lt;&gt;"",BG$7&lt;&gt;""),MAX(NETWORKDAYS(BG$7,BG$7+6)-MAX($E504-BG$7,0)-MAX((BG$7+4)-$F504,0),0)*$B504,"")</f>
        <v/>
      </c>
      <c r="BH504" s="11" t="str">
        <f aca="false">IF(AND($B504&lt;&gt;"",$E504&lt;&gt;"",$F504&lt;&gt;"",BH$7&lt;&gt;""),MAX(NETWORKDAYS(BH$7,BH$7+6)-MAX($E504-BH$7,0)-MAX((BH$7+4)-$F504,0),0)*$B504,"")</f>
        <v/>
      </c>
      <c r="BI504" s="11" t="str">
        <f aca="false">IF(AND($B504&lt;&gt;"",$E504&lt;&gt;"",$F504&lt;&gt;"",BI$7&lt;&gt;""),MAX(NETWORKDAYS(BI$7,BI$7+6)-MAX($E504-BI$7,0)-MAX((BI$7+4)-$F504,0),0)*$B504,"")</f>
        <v/>
      </c>
      <c r="BJ504" s="11" t="str">
        <f aca="false">IF(AND($B504&lt;&gt;"",$E504&lt;&gt;"",$F504&lt;&gt;"",BJ$7&lt;&gt;""),MAX(NETWORKDAYS(BJ$7,BJ$7+6)-MAX($E504-BJ$7,0)-MAX((BJ$7+4)-$F504,0),0)*$B504,"")</f>
        <v/>
      </c>
      <c r="BK504" s="11" t="str">
        <f aca="false">IF(AND($B504&lt;&gt;"",$E504&lt;&gt;"",$F504&lt;&gt;"",BK$7&lt;&gt;""),MAX(NETWORKDAYS(BK$7,BK$7+6)-MAX($E504-BK$7,0)-MAX((BK$7+4)-$F504,0),0)*$B504,"")</f>
        <v/>
      </c>
      <c r="BL504" s="11" t="str">
        <f aca="false">IF(AND($B504&lt;&gt;"",$E504&lt;&gt;"",$F504&lt;&gt;"",BL$7&lt;&gt;""),MAX(NETWORKDAYS(BL$7,BL$7+6)-MAX($E504-BL$7,0)-MAX((BL$7+4)-$F504,0),0)*$B504,"")</f>
        <v/>
      </c>
      <c r="BM504" s="11" t="str">
        <f aca="false">IF(AND($B504&lt;&gt;"",$E504&lt;&gt;"",$F504&lt;&gt;"",BM$7&lt;&gt;""),MAX(NETWORKDAYS(BM$7,BM$7+6)-MAX($E504-BM$7,0)-MAX((BM$7+4)-$F504,0),0)*$B504,"")</f>
        <v/>
      </c>
      <c r="BN504" s="11" t="str">
        <f aca="false">IF(AND($B504&lt;&gt;"",$E504&lt;&gt;"",$F504&lt;&gt;"",BN$7&lt;&gt;""),MAX(NETWORKDAYS(BN$7,BN$7+6)-MAX($E504-BN$7,0)-MAX((BN$7+4)-$F504,0),0)*$B504,"")</f>
        <v/>
      </c>
      <c r="BO504" s="11" t="str">
        <f aca="false">IF(AND($B504&lt;&gt;"",$E504&lt;&gt;"",$F504&lt;&gt;"",BO$7&lt;&gt;""),MAX(NETWORKDAYS(BO$7,BO$7+6)-MAX($E504-BO$7,0)-MAX((BO$7+4)-$F504,0),0)*$B504,"")</f>
        <v/>
      </c>
      <c r="BP504" s="11" t="str">
        <f aca="false">IF(AND($B504&lt;&gt;"",$E504&lt;&gt;"",$F504&lt;&gt;"",BP$7&lt;&gt;""),MAX(NETWORKDAYS(BP$7,BP$7+6)-MAX($E504-BP$7,0)-MAX((BP$7+4)-$F504,0),0)*$B504,"")</f>
        <v/>
      </c>
      <c r="BQ504" s="11" t="str">
        <f aca="false">IF(AND($B504&lt;&gt;"",$E504&lt;&gt;"",$F504&lt;&gt;"",BQ$7&lt;&gt;""),MAX(NETWORKDAYS(BQ$7,BQ$7+6)-MAX($E504-BQ$7,0)-MAX((BQ$7+4)-$F504,0),0)*$B504,"")</f>
        <v/>
      </c>
      <c r="BR504" s="11" t="str">
        <f aca="false">IF(AND($B504&lt;&gt;"",$E504&lt;&gt;"",$F504&lt;&gt;"",BR$7&lt;&gt;""),MAX(NETWORKDAYS(BR$7,BR$7+6)-MAX($E504-BR$7,0)-MAX((BR$7+4)-$F504,0),0)*$B504,"")</f>
        <v/>
      </c>
      <c r="BS504" s="11" t="str">
        <f aca="false">IF(AND($B504&lt;&gt;"",$E504&lt;&gt;"",$F504&lt;&gt;"",BS$7&lt;&gt;""),MAX(NETWORKDAYS(BS$7,BS$7+6)-MAX($E504-BS$7,0)-MAX((BS$7+4)-$F504,0),0)*$B504,"")</f>
        <v/>
      </c>
      <c r="BT504" s="11" t="str">
        <f aca="false">IF(AND($B504&lt;&gt;"",$E504&lt;&gt;"",$F504&lt;&gt;"",BT$7&lt;&gt;""),MAX(NETWORKDAYS(BT$7,BT$7+6)-MAX($E504-BT$7,0)-MAX((BT$7+4)-$F504,0),0)*$B504,"")</f>
        <v/>
      </c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  <c r="IW504" s="11"/>
      <c r="IX504" s="11"/>
      <c r="IY504" s="11"/>
      <c r="IZ504" s="11"/>
      <c r="JA504" s="11"/>
      <c r="JB504" s="11"/>
      <c r="JC504" s="11"/>
      <c r="JD504" s="11"/>
      <c r="JE504" s="11"/>
      <c r="JF504" s="11"/>
      <c r="JG504" s="11"/>
      <c r="JH504" s="11"/>
      <c r="JI504" s="11"/>
      <c r="JJ504" s="11"/>
      <c r="JK504" s="11"/>
      <c r="JL504" s="11"/>
      <c r="JM504" s="11"/>
      <c r="JN504" s="11"/>
      <c r="JO504" s="11"/>
      <c r="JP504" s="11"/>
      <c r="JQ504" s="11"/>
      <c r="JR504" s="11"/>
      <c r="JS504" s="11"/>
      <c r="JT504" s="11"/>
      <c r="JU504" s="11"/>
      <c r="JV504" s="11"/>
      <c r="JW504" s="11"/>
      <c r="JX504" s="11"/>
      <c r="JY504" s="11"/>
      <c r="JZ504" s="11"/>
      <c r="KA504" s="11"/>
      <c r="KB504" s="11"/>
      <c r="KC504" s="11"/>
      <c r="KD504" s="11"/>
      <c r="KE504" s="11"/>
      <c r="KF504" s="11"/>
      <c r="KG504" s="11"/>
      <c r="KH504" s="11"/>
      <c r="KI504" s="11"/>
      <c r="KJ504" s="11"/>
      <c r="KK504" s="11"/>
      <c r="KL504" s="11"/>
      <c r="KM504" s="11"/>
      <c r="KN504" s="11"/>
      <c r="KO504" s="11"/>
      <c r="KP504" s="11"/>
      <c r="KQ504" s="11"/>
      <c r="KR504" s="11"/>
      <c r="KS504" s="11"/>
      <c r="KT504" s="11"/>
      <c r="KU504" s="11"/>
      <c r="KV504" s="11"/>
      <c r="KW504" s="11"/>
      <c r="KX504" s="11"/>
      <c r="KY504" s="11"/>
      <c r="KZ504" s="11"/>
      <c r="LA504" s="11"/>
      <c r="LB504" s="11"/>
      <c r="LC504" s="11"/>
      <c r="LD504" s="11"/>
      <c r="LE504" s="11"/>
      <c r="LF504" s="11"/>
      <c r="LG504" s="11"/>
      <c r="LH504" s="11"/>
      <c r="LI504" s="11"/>
      <c r="LJ504" s="11"/>
      <c r="LK504" s="11"/>
      <c r="LL504" s="11"/>
      <c r="LM504" s="11"/>
      <c r="LN504" s="11"/>
      <c r="LO504" s="11"/>
      <c r="LP504" s="11"/>
      <c r="LQ504" s="11"/>
      <c r="LR504" s="11"/>
      <c r="LS504" s="11"/>
      <c r="LT504" s="11"/>
      <c r="LU504" s="11"/>
      <c r="LV504" s="11"/>
      <c r="LW504" s="11"/>
      <c r="LX504" s="11"/>
      <c r="LY504" s="11"/>
      <c r="LZ504" s="11"/>
      <c r="MA504" s="11"/>
      <c r="MB504" s="11"/>
      <c r="MC504" s="11"/>
      <c r="MD504" s="11"/>
      <c r="ME504" s="11"/>
      <c r="MF504" s="11"/>
    </row>
    <row r="505" customFormat="false" ht="12.8" hidden="false" customHeight="false" outlineLevel="0" collapsed="false">
      <c r="A505" s="1" t="str">
        <f aca="false">IF(taskList!J501&lt;&gt;"",taskList!J501,"")</f>
        <v/>
      </c>
      <c r="B505" s="9" t="str">
        <f aca="false">IF(AND(IF(taskList!M501&lt;&gt;"",TRUE()),IF(taskList!K501&lt;&gt;"",TRUE())),taskList!M501/taskList!K501,"")</f>
        <v/>
      </c>
      <c r="C505" s="9" t="str">
        <f aca="false">IF(taskList!B501&lt;&gt;"",taskList!B501,"")</f>
        <v/>
      </c>
      <c r="D505" s="9" t="str">
        <f aca="false">IF(taskList!E501&lt;&gt;"",taskList!E501,"")</f>
        <v/>
      </c>
      <c r="E505" s="4" t="str">
        <f aca="false">IF(taskList!F501&lt;&gt;"",taskList!F501,"")</f>
        <v/>
      </c>
      <c r="F505" s="4" t="str">
        <f aca="false">IF(taskList!G501&lt;&gt;"",taskList!G501,"")</f>
        <v/>
      </c>
      <c r="H505" s="11" t="str">
        <f aca="false">IF(AND($B505&lt;&gt;"",$E505&lt;&gt;"",$F505&lt;&gt;"",H$7&lt;&gt;""),MAX(NETWORKDAYS(H$7,H$7+6)-MAX($E505-H$7,0)-MAX((H$7+4)-$F505,0),0)*$B505,"")</f>
        <v/>
      </c>
      <c r="I505" s="11" t="str">
        <f aca="false">IF(AND($B505&lt;&gt;"",$E505&lt;&gt;"",$F505&lt;&gt;"",I$7&lt;&gt;""),MAX(NETWORKDAYS(I$7,I$7+6)-MAX($E505-I$7,0)-MAX((I$7+4)-$F505,0),0)*$B505,"")</f>
        <v/>
      </c>
      <c r="J505" s="11" t="str">
        <f aca="false">IF(AND($B505&lt;&gt;"",$E505&lt;&gt;"",$F505&lt;&gt;"",J$7&lt;&gt;""),MAX(NETWORKDAYS(J$7,J$7+6)-MAX($E505-J$7,0)-MAX((J$7+4)-$F505,0),0)*$B505,"")</f>
        <v/>
      </c>
      <c r="K505" s="11" t="str">
        <f aca="false">IF(AND($B505&lt;&gt;"",$E505&lt;&gt;"",$F505&lt;&gt;"",K$7&lt;&gt;""),MAX(NETWORKDAYS(K$7,K$7+6)-MAX($E505-K$7,0)-MAX((K$7+4)-$F505,0),0)*$B505,"")</f>
        <v/>
      </c>
      <c r="L505" s="11" t="str">
        <f aca="false">IF(AND($B505&lt;&gt;"",$E505&lt;&gt;"",$F505&lt;&gt;"",L$7&lt;&gt;""),MAX(NETWORKDAYS(L$7,L$7+6)-MAX($E505-L$7,0)-MAX((L$7+4)-$F505,0),0)*$B505,"")</f>
        <v/>
      </c>
      <c r="M505" s="11" t="str">
        <f aca="false">IF(AND($B505&lt;&gt;"",$E505&lt;&gt;"",$F505&lt;&gt;"",M$7&lt;&gt;""),MAX(NETWORKDAYS(M$7,M$7+6)-MAX($E505-M$7,0)-MAX((M$7+4)-$F505,0),0)*$B505,"")</f>
        <v/>
      </c>
      <c r="N505" s="11" t="str">
        <f aca="false">IF(AND($B505&lt;&gt;"",$E505&lt;&gt;"",$F505&lt;&gt;"",N$7&lt;&gt;""),MAX(NETWORKDAYS(N$7,N$7+6)-MAX($E505-N$7,0)-MAX((N$7+4)-$F505,0),0)*$B505,"")</f>
        <v/>
      </c>
      <c r="O505" s="11" t="str">
        <f aca="false">IF(AND($B505&lt;&gt;"",$E505&lt;&gt;"",$F505&lt;&gt;"",O$7&lt;&gt;""),MAX(NETWORKDAYS(O$7,O$7+6)-MAX($E505-O$7,0)-MAX((O$7+4)-$F505,0),0)*$B505,"")</f>
        <v/>
      </c>
      <c r="P505" s="11" t="str">
        <f aca="false">IF(AND($B505&lt;&gt;"",$E505&lt;&gt;"",$F505&lt;&gt;"",P$7&lt;&gt;""),MAX(NETWORKDAYS(P$7,P$7+6)-MAX($E505-P$7,0)-MAX((P$7+4)-$F505,0),0)*$B505,"")</f>
        <v/>
      </c>
      <c r="Q505" s="11" t="str">
        <f aca="false">IF(AND($B505&lt;&gt;"",$E505&lt;&gt;"",$F505&lt;&gt;"",Q$7&lt;&gt;""),MAX(NETWORKDAYS(Q$7,Q$7+6)-MAX($E505-Q$7,0)-MAX((Q$7+4)-$F505,0),0)*$B505,"")</f>
        <v/>
      </c>
      <c r="R505" s="11" t="str">
        <f aca="false">IF(AND($B505&lt;&gt;"",$E505&lt;&gt;"",$F505&lt;&gt;"",R$7&lt;&gt;""),MAX(NETWORKDAYS(R$7,R$7+6)-MAX($E505-R$7,0)-MAX((R$7+4)-$F505,0),0)*$B505,"")</f>
        <v/>
      </c>
      <c r="S505" s="11" t="str">
        <f aca="false">IF(AND($B505&lt;&gt;"",$E505&lt;&gt;"",$F505&lt;&gt;"",S$7&lt;&gt;""),MAX(NETWORKDAYS(S$7,S$7+6)-MAX($E505-S$7,0)-MAX((S$7+4)-$F505,0),0)*$B505,"")</f>
        <v/>
      </c>
      <c r="T505" s="11" t="str">
        <f aca="false">IF(AND($B505&lt;&gt;"",$E505&lt;&gt;"",$F505&lt;&gt;"",T$7&lt;&gt;""),MAX(NETWORKDAYS(T$7,T$7+6)-MAX($E505-T$7,0)-MAX((T$7+4)-$F505,0),0)*$B505,"")</f>
        <v/>
      </c>
      <c r="U505" s="11" t="str">
        <f aca="false">IF(AND($B505&lt;&gt;"",$E505&lt;&gt;"",$F505&lt;&gt;"",U$7&lt;&gt;""),MAX(NETWORKDAYS(U$7,U$7+6)-MAX($E505-U$7,0)-MAX((U$7+4)-$F505,0),0)*$B505,"")</f>
        <v/>
      </c>
      <c r="V505" s="11" t="str">
        <f aca="false">IF(AND($B505&lt;&gt;"",$E505&lt;&gt;"",$F505&lt;&gt;"",V$7&lt;&gt;""),MAX(NETWORKDAYS(V$7,V$7+6)-MAX($E505-V$7,0)-MAX((V$7+4)-$F505,0),0)*$B505,"")</f>
        <v/>
      </c>
      <c r="W505" s="11" t="str">
        <f aca="false">IF(AND($B505&lt;&gt;"",$E505&lt;&gt;"",$F505&lt;&gt;"",W$7&lt;&gt;""),MAX(NETWORKDAYS(W$7,W$7+6)-MAX($E505-W$7,0)-MAX((W$7+4)-$F505,0),0)*$B505,"")</f>
        <v/>
      </c>
      <c r="X505" s="11" t="str">
        <f aca="false">IF(AND($B505&lt;&gt;"",$E505&lt;&gt;"",$F505&lt;&gt;"",X$7&lt;&gt;""),MAX(NETWORKDAYS(X$7,X$7+6)-MAX($E505-X$7,0)-MAX((X$7+4)-$F505,0),0)*$B505,"")</f>
        <v/>
      </c>
      <c r="Y505" s="11" t="str">
        <f aca="false">IF(AND($B505&lt;&gt;"",$E505&lt;&gt;"",$F505&lt;&gt;"",Y$7&lt;&gt;""),MAX(NETWORKDAYS(Y$7,Y$7+6)-MAX($E505-Y$7,0)-MAX((Y$7+4)-$F505,0),0)*$B505,"")</f>
        <v/>
      </c>
      <c r="Z505" s="11" t="str">
        <f aca="false">IF(AND($B505&lt;&gt;"",$E505&lt;&gt;"",$F505&lt;&gt;"",Z$7&lt;&gt;""),MAX(NETWORKDAYS(Z$7,Z$7+6)-MAX($E505-Z$7,0)-MAX((Z$7+4)-$F505,0),0)*$B505,"")</f>
        <v/>
      </c>
      <c r="AA505" s="11" t="str">
        <f aca="false">IF(AND($B505&lt;&gt;"",$E505&lt;&gt;"",$F505&lt;&gt;"",AA$7&lt;&gt;""),MAX(NETWORKDAYS(AA$7,AA$7+6)-MAX($E505-AA$7,0)-MAX((AA$7+4)-$F505,0),0)*$B505,"")</f>
        <v/>
      </c>
      <c r="AB505" s="11" t="str">
        <f aca="false">IF(AND($B505&lt;&gt;"",$E505&lt;&gt;"",$F505&lt;&gt;"",AB$7&lt;&gt;""),MAX(NETWORKDAYS(AB$7,AB$7+6)-MAX($E505-AB$7,0)-MAX((AB$7+4)-$F505,0),0)*$B505,"")</f>
        <v/>
      </c>
      <c r="AC505" s="11" t="str">
        <f aca="false">IF(AND($B505&lt;&gt;"",$E505&lt;&gt;"",$F505&lt;&gt;"",AC$7&lt;&gt;""),MAX(NETWORKDAYS(AC$7,AC$7+6)-MAX($E505-AC$7,0)-MAX((AC$7+4)-$F505,0),0)*$B505,"")</f>
        <v/>
      </c>
      <c r="AD505" s="11" t="str">
        <f aca="false">IF(AND($B505&lt;&gt;"",$E505&lt;&gt;"",$F505&lt;&gt;"",AD$7&lt;&gt;""),MAX(NETWORKDAYS(AD$7,AD$7+6)-MAX($E505-AD$7,0)-MAX((AD$7+4)-$F505,0),0)*$B505,"")</f>
        <v/>
      </c>
      <c r="AE505" s="11" t="str">
        <f aca="false">IF(AND($B505&lt;&gt;"",$E505&lt;&gt;"",$F505&lt;&gt;"",AE$7&lt;&gt;""),MAX(NETWORKDAYS(AE$7,AE$7+6)-MAX($E505-AE$7,0)-MAX((AE$7+4)-$F505,0),0)*$B505,"")</f>
        <v/>
      </c>
      <c r="AF505" s="11" t="str">
        <f aca="false">IF(AND($B505&lt;&gt;"",$E505&lt;&gt;"",$F505&lt;&gt;"",AF$7&lt;&gt;""),MAX(NETWORKDAYS(AF$7,AF$7+6)-MAX($E505-AF$7,0)-MAX((AF$7+4)-$F505,0),0)*$B505,"")</f>
        <v/>
      </c>
      <c r="AG505" s="11" t="str">
        <f aca="false">IF(AND($B505&lt;&gt;"",$E505&lt;&gt;"",$F505&lt;&gt;"",AG$7&lt;&gt;""),MAX(NETWORKDAYS(AG$7,AG$7+6)-MAX($E505-AG$7,0)-MAX((AG$7+4)-$F505,0),0)*$B505,"")</f>
        <v/>
      </c>
      <c r="AH505" s="11" t="str">
        <f aca="false">IF(AND($B505&lt;&gt;"",$E505&lt;&gt;"",$F505&lt;&gt;"",AH$7&lt;&gt;""),MAX(NETWORKDAYS(AH$7,AH$7+6)-MAX($E505-AH$7,0)-MAX((AH$7+4)-$F505,0),0)*$B505,"")</f>
        <v/>
      </c>
      <c r="AI505" s="11" t="str">
        <f aca="false">IF(AND($B505&lt;&gt;"",$E505&lt;&gt;"",$F505&lt;&gt;"",AI$7&lt;&gt;""),MAX(NETWORKDAYS(AI$7,AI$7+6)-MAX($E505-AI$7,0)-MAX((AI$7+4)-$F505,0),0)*$B505,"")</f>
        <v/>
      </c>
      <c r="AJ505" s="11" t="str">
        <f aca="false">IF(AND($B505&lt;&gt;"",$E505&lt;&gt;"",$F505&lt;&gt;"",AJ$7&lt;&gt;""),MAX(NETWORKDAYS(AJ$7,AJ$7+6)-MAX($E505-AJ$7,0)-MAX((AJ$7+4)-$F505,0),0)*$B505,"")</f>
        <v/>
      </c>
      <c r="AK505" s="11" t="str">
        <f aca="false">IF(AND($B505&lt;&gt;"",$E505&lt;&gt;"",$F505&lt;&gt;"",AK$7&lt;&gt;""),MAX(NETWORKDAYS(AK$7,AK$7+6)-MAX($E505-AK$7,0)-MAX((AK$7+4)-$F505,0),0)*$B505,"")</f>
        <v/>
      </c>
      <c r="AL505" s="11" t="str">
        <f aca="false">IF(AND($B505&lt;&gt;"",$E505&lt;&gt;"",$F505&lt;&gt;"",AL$7&lt;&gt;""),MAX(NETWORKDAYS(AL$7,AL$7+6)-MAX($E505-AL$7,0)-MAX((AL$7+4)-$F505,0),0)*$B505,"")</f>
        <v/>
      </c>
      <c r="AM505" s="11" t="str">
        <f aca="false">IF(AND($B505&lt;&gt;"",$E505&lt;&gt;"",$F505&lt;&gt;"",AM$7&lt;&gt;""),MAX(NETWORKDAYS(AM$7,AM$7+6)-MAX($E505-AM$7,0)-MAX((AM$7+4)-$F505,0),0)*$B505,"")</f>
        <v/>
      </c>
      <c r="AN505" s="11" t="str">
        <f aca="false">IF(AND($B505&lt;&gt;"",$E505&lt;&gt;"",$F505&lt;&gt;"",AN$7&lt;&gt;""),MAX(NETWORKDAYS(AN$7,AN$7+6)-MAX($E505-AN$7,0)-MAX((AN$7+4)-$F505,0),0)*$B505,"")</f>
        <v/>
      </c>
      <c r="AO505" s="11" t="str">
        <f aca="false">IF(AND($B505&lt;&gt;"",$E505&lt;&gt;"",$F505&lt;&gt;"",AO$7&lt;&gt;""),MAX(NETWORKDAYS(AO$7,AO$7+6)-MAX($E505-AO$7,0)-MAX((AO$7+4)-$F505,0),0)*$B505,"")</f>
        <v/>
      </c>
      <c r="AP505" s="11" t="str">
        <f aca="false">IF(AND($B505&lt;&gt;"",$E505&lt;&gt;"",$F505&lt;&gt;"",AP$7&lt;&gt;""),MAX(NETWORKDAYS(AP$7,AP$7+6)-MAX($E505-AP$7,0)-MAX((AP$7+4)-$F505,0),0)*$B505,"")</f>
        <v/>
      </c>
      <c r="AQ505" s="11" t="str">
        <f aca="false">IF(AND($B505&lt;&gt;"",$E505&lt;&gt;"",$F505&lt;&gt;"",AQ$7&lt;&gt;""),MAX(NETWORKDAYS(AQ$7,AQ$7+6)-MAX($E505-AQ$7,0)-MAX((AQ$7+4)-$F505,0),0)*$B505,"")</f>
        <v/>
      </c>
      <c r="AR505" s="11" t="str">
        <f aca="false">IF(AND($B505&lt;&gt;"",$E505&lt;&gt;"",$F505&lt;&gt;"",AR$7&lt;&gt;""),MAX(NETWORKDAYS(AR$7,AR$7+6)-MAX($E505-AR$7,0)-MAX((AR$7+4)-$F505,0),0)*$B505,"")</f>
        <v/>
      </c>
      <c r="AS505" s="11" t="str">
        <f aca="false">IF(AND($B505&lt;&gt;"",$E505&lt;&gt;"",$F505&lt;&gt;"",AS$7&lt;&gt;""),MAX(NETWORKDAYS(AS$7,AS$7+6)-MAX($E505-AS$7,0)-MAX((AS$7+4)-$F505,0),0)*$B505,"")</f>
        <v/>
      </c>
      <c r="AT505" s="11" t="str">
        <f aca="false">IF(AND($B505&lt;&gt;"",$E505&lt;&gt;"",$F505&lt;&gt;"",AT$7&lt;&gt;""),MAX(NETWORKDAYS(AT$7,AT$7+6)-MAX($E505-AT$7,0)-MAX((AT$7+4)-$F505,0),0)*$B505,"")</f>
        <v/>
      </c>
      <c r="AU505" s="11" t="str">
        <f aca="false">IF(AND($B505&lt;&gt;"",$E505&lt;&gt;"",$F505&lt;&gt;"",AU$7&lt;&gt;""),MAX(NETWORKDAYS(AU$7,AU$7+6)-MAX($E505-AU$7,0)-MAX((AU$7+4)-$F505,0),0)*$B505,"")</f>
        <v/>
      </c>
      <c r="AV505" s="11" t="str">
        <f aca="false">IF(AND($B505&lt;&gt;"",$E505&lt;&gt;"",$F505&lt;&gt;"",AV$7&lt;&gt;""),MAX(NETWORKDAYS(AV$7,AV$7+6)-MAX($E505-AV$7,0)-MAX((AV$7+4)-$F505,0),0)*$B505,"")</f>
        <v/>
      </c>
      <c r="AW505" s="11" t="str">
        <f aca="false">IF(AND($B505&lt;&gt;"",$E505&lt;&gt;"",$F505&lt;&gt;"",AW$7&lt;&gt;""),MAX(NETWORKDAYS(AW$7,AW$7+6)-MAX($E505-AW$7,0)-MAX((AW$7+4)-$F505,0),0)*$B505,"")</f>
        <v/>
      </c>
      <c r="AX505" s="11" t="str">
        <f aca="false">IF(AND($B505&lt;&gt;"",$E505&lt;&gt;"",$F505&lt;&gt;"",AX$7&lt;&gt;""),MAX(NETWORKDAYS(AX$7,AX$7+6)-MAX($E505-AX$7,0)-MAX((AX$7+4)-$F505,0),0)*$B505,"")</f>
        <v/>
      </c>
      <c r="AY505" s="11" t="str">
        <f aca="false">IF(AND($B505&lt;&gt;"",$E505&lt;&gt;"",$F505&lt;&gt;"",AY$7&lt;&gt;""),MAX(NETWORKDAYS(AY$7,AY$7+6)-MAX($E505-AY$7,0)-MAX((AY$7+4)-$F505,0),0)*$B505,"")</f>
        <v/>
      </c>
      <c r="AZ505" s="11" t="str">
        <f aca="false">IF(AND($B505&lt;&gt;"",$E505&lt;&gt;"",$F505&lt;&gt;"",AZ$7&lt;&gt;""),MAX(NETWORKDAYS(AZ$7,AZ$7+6)-MAX($E505-AZ$7,0)-MAX((AZ$7+4)-$F505,0),0)*$B505,"")</f>
        <v/>
      </c>
      <c r="BA505" s="11" t="str">
        <f aca="false">IF(AND($B505&lt;&gt;"",$E505&lt;&gt;"",$F505&lt;&gt;"",BA$7&lt;&gt;""),MAX(NETWORKDAYS(BA$7,BA$7+6)-MAX($E505-BA$7,0)-MAX((BA$7+4)-$F505,0),0)*$B505,"")</f>
        <v/>
      </c>
      <c r="BB505" s="11" t="str">
        <f aca="false">IF(AND($B505&lt;&gt;"",$E505&lt;&gt;"",$F505&lt;&gt;"",BB$7&lt;&gt;""),MAX(NETWORKDAYS(BB$7,BB$7+6)-MAX($E505-BB$7,0)-MAX((BB$7+4)-$F505,0),0)*$B505,"")</f>
        <v/>
      </c>
      <c r="BC505" s="11" t="str">
        <f aca="false">IF(AND($B505&lt;&gt;"",$E505&lt;&gt;"",$F505&lt;&gt;"",BC$7&lt;&gt;""),MAX(NETWORKDAYS(BC$7,BC$7+6)-MAX($E505-BC$7,0)-MAX((BC$7+4)-$F505,0),0)*$B505,"")</f>
        <v/>
      </c>
      <c r="BD505" s="11" t="str">
        <f aca="false">IF(AND($B505&lt;&gt;"",$E505&lt;&gt;"",$F505&lt;&gt;"",BD$7&lt;&gt;""),MAX(NETWORKDAYS(BD$7,BD$7+6)-MAX($E505-BD$7,0)-MAX((BD$7+4)-$F505,0),0)*$B505,"")</f>
        <v/>
      </c>
      <c r="BE505" s="11" t="str">
        <f aca="false">IF(AND($B505&lt;&gt;"",$E505&lt;&gt;"",$F505&lt;&gt;"",BE$7&lt;&gt;""),MAX(NETWORKDAYS(BE$7,BE$7+6)-MAX($E505-BE$7,0)-MAX((BE$7+4)-$F505,0),0)*$B505,"")</f>
        <v/>
      </c>
      <c r="BF505" s="11" t="str">
        <f aca="false">IF(AND($B505&lt;&gt;"",$E505&lt;&gt;"",$F505&lt;&gt;"",BF$7&lt;&gt;""),MAX(NETWORKDAYS(BF$7,BF$7+6)-MAX($E505-BF$7,0)-MAX((BF$7+4)-$F505,0),0)*$B505,"")</f>
        <v/>
      </c>
      <c r="BG505" s="11" t="str">
        <f aca="false">IF(AND($B505&lt;&gt;"",$E505&lt;&gt;"",$F505&lt;&gt;"",BG$7&lt;&gt;""),MAX(NETWORKDAYS(BG$7,BG$7+6)-MAX($E505-BG$7,0)-MAX((BG$7+4)-$F505,0),0)*$B505,"")</f>
        <v/>
      </c>
      <c r="BH505" s="11" t="str">
        <f aca="false">IF(AND($B505&lt;&gt;"",$E505&lt;&gt;"",$F505&lt;&gt;"",BH$7&lt;&gt;""),MAX(NETWORKDAYS(BH$7,BH$7+6)-MAX($E505-BH$7,0)-MAX((BH$7+4)-$F505,0),0)*$B505,"")</f>
        <v/>
      </c>
      <c r="BI505" s="11" t="str">
        <f aca="false">IF(AND($B505&lt;&gt;"",$E505&lt;&gt;"",$F505&lt;&gt;"",BI$7&lt;&gt;""),MAX(NETWORKDAYS(BI$7,BI$7+6)-MAX($E505-BI$7,0)-MAX((BI$7+4)-$F505,0),0)*$B505,"")</f>
        <v/>
      </c>
      <c r="BJ505" s="11" t="str">
        <f aca="false">IF(AND($B505&lt;&gt;"",$E505&lt;&gt;"",$F505&lt;&gt;"",BJ$7&lt;&gt;""),MAX(NETWORKDAYS(BJ$7,BJ$7+6)-MAX($E505-BJ$7,0)-MAX((BJ$7+4)-$F505,0),0)*$B505,"")</f>
        <v/>
      </c>
      <c r="BK505" s="11" t="str">
        <f aca="false">IF(AND($B505&lt;&gt;"",$E505&lt;&gt;"",$F505&lt;&gt;"",BK$7&lt;&gt;""),MAX(NETWORKDAYS(BK$7,BK$7+6)-MAX($E505-BK$7,0)-MAX((BK$7+4)-$F505,0),0)*$B505,"")</f>
        <v/>
      </c>
      <c r="BL505" s="11" t="str">
        <f aca="false">IF(AND($B505&lt;&gt;"",$E505&lt;&gt;"",$F505&lt;&gt;"",BL$7&lt;&gt;""),MAX(NETWORKDAYS(BL$7,BL$7+6)-MAX($E505-BL$7,0)-MAX((BL$7+4)-$F505,0),0)*$B505,"")</f>
        <v/>
      </c>
      <c r="BM505" s="11" t="str">
        <f aca="false">IF(AND($B505&lt;&gt;"",$E505&lt;&gt;"",$F505&lt;&gt;"",BM$7&lt;&gt;""),MAX(NETWORKDAYS(BM$7,BM$7+6)-MAX($E505-BM$7,0)-MAX((BM$7+4)-$F505,0),0)*$B505,"")</f>
        <v/>
      </c>
      <c r="BN505" s="11" t="str">
        <f aca="false">IF(AND($B505&lt;&gt;"",$E505&lt;&gt;"",$F505&lt;&gt;"",BN$7&lt;&gt;""),MAX(NETWORKDAYS(BN$7,BN$7+6)-MAX($E505-BN$7,0)-MAX((BN$7+4)-$F505,0),0)*$B505,"")</f>
        <v/>
      </c>
      <c r="BO505" s="11" t="str">
        <f aca="false">IF(AND($B505&lt;&gt;"",$E505&lt;&gt;"",$F505&lt;&gt;"",BO$7&lt;&gt;""),MAX(NETWORKDAYS(BO$7,BO$7+6)-MAX($E505-BO$7,0)-MAX((BO$7+4)-$F505,0),0)*$B505,"")</f>
        <v/>
      </c>
      <c r="BP505" s="11" t="str">
        <f aca="false">IF(AND($B505&lt;&gt;"",$E505&lt;&gt;"",$F505&lt;&gt;"",BP$7&lt;&gt;""),MAX(NETWORKDAYS(BP$7,BP$7+6)-MAX($E505-BP$7,0)-MAX((BP$7+4)-$F505,0),0)*$B505,"")</f>
        <v/>
      </c>
      <c r="BQ505" s="11" t="str">
        <f aca="false">IF(AND($B505&lt;&gt;"",$E505&lt;&gt;"",$F505&lt;&gt;"",BQ$7&lt;&gt;""),MAX(NETWORKDAYS(BQ$7,BQ$7+6)-MAX($E505-BQ$7,0)-MAX((BQ$7+4)-$F505,0),0)*$B505,"")</f>
        <v/>
      </c>
      <c r="BR505" s="11" t="str">
        <f aca="false">IF(AND($B505&lt;&gt;"",$E505&lt;&gt;"",$F505&lt;&gt;"",BR$7&lt;&gt;""),MAX(NETWORKDAYS(BR$7,BR$7+6)-MAX($E505-BR$7,0)-MAX((BR$7+4)-$F505,0),0)*$B505,"")</f>
        <v/>
      </c>
      <c r="BS505" s="11" t="str">
        <f aca="false">IF(AND($B505&lt;&gt;"",$E505&lt;&gt;"",$F505&lt;&gt;"",BS$7&lt;&gt;""),MAX(NETWORKDAYS(BS$7,BS$7+6)-MAX($E505-BS$7,0)-MAX((BS$7+4)-$F505,0),0)*$B505,"")</f>
        <v/>
      </c>
      <c r="BT505" s="11" t="str">
        <f aca="false">IF(AND($B505&lt;&gt;"",$E505&lt;&gt;"",$F505&lt;&gt;"",BT$7&lt;&gt;""),MAX(NETWORKDAYS(BT$7,BT$7+6)-MAX($E505-BT$7,0)-MAX((BT$7+4)-$F505,0),0)*$B505,"")</f>
        <v/>
      </c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  <c r="JR505" s="11"/>
      <c r="JS505" s="11"/>
      <c r="JT505" s="11"/>
      <c r="JU505" s="11"/>
      <c r="JV505" s="11"/>
      <c r="JW505" s="11"/>
      <c r="JX505" s="11"/>
      <c r="JY505" s="11"/>
      <c r="JZ505" s="11"/>
      <c r="KA505" s="11"/>
      <c r="KB505" s="11"/>
      <c r="KC505" s="11"/>
      <c r="KD505" s="11"/>
      <c r="KE505" s="11"/>
      <c r="KF505" s="11"/>
      <c r="KG505" s="11"/>
      <c r="KH505" s="11"/>
      <c r="KI505" s="11"/>
      <c r="KJ505" s="11"/>
      <c r="KK505" s="11"/>
      <c r="KL505" s="11"/>
      <c r="KM505" s="11"/>
      <c r="KN505" s="11"/>
      <c r="KO505" s="11"/>
      <c r="KP505" s="11"/>
      <c r="KQ505" s="11"/>
      <c r="KR505" s="11"/>
      <c r="KS505" s="11"/>
      <c r="KT505" s="11"/>
      <c r="KU505" s="11"/>
      <c r="KV505" s="11"/>
      <c r="KW505" s="11"/>
      <c r="KX505" s="11"/>
      <c r="KY505" s="11"/>
      <c r="KZ505" s="11"/>
      <c r="LA505" s="11"/>
      <c r="LB505" s="11"/>
      <c r="LC505" s="11"/>
      <c r="LD505" s="11"/>
      <c r="LE505" s="11"/>
      <c r="LF505" s="11"/>
      <c r="LG505" s="11"/>
      <c r="LH505" s="11"/>
      <c r="LI505" s="11"/>
      <c r="LJ505" s="11"/>
      <c r="LK505" s="11"/>
      <c r="LL505" s="11"/>
      <c r="LM505" s="11"/>
      <c r="LN505" s="11"/>
      <c r="LO505" s="11"/>
      <c r="LP505" s="11"/>
      <c r="LQ505" s="11"/>
      <c r="LR505" s="11"/>
      <c r="LS505" s="11"/>
      <c r="LT505" s="11"/>
      <c r="LU505" s="11"/>
      <c r="LV505" s="11"/>
      <c r="LW505" s="11"/>
      <c r="LX505" s="11"/>
      <c r="LY505" s="11"/>
      <c r="LZ505" s="11"/>
      <c r="MA505" s="11"/>
      <c r="MB505" s="11"/>
      <c r="MC505" s="11"/>
      <c r="MD505" s="11"/>
      <c r="ME505" s="11"/>
      <c r="MF505" s="11"/>
    </row>
    <row r="506" customFormat="false" ht="12.8" hidden="false" customHeight="false" outlineLevel="0" collapsed="false">
      <c r="A506" s="1" t="str">
        <f aca="false">IF(taskList!J502&lt;&gt;"",taskList!J502,"")</f>
        <v/>
      </c>
      <c r="B506" s="9" t="str">
        <f aca="false">IF(AND(IF(taskList!M502&lt;&gt;"",TRUE()),IF(taskList!K502&lt;&gt;"",TRUE())),taskList!M502/taskList!K502,"")</f>
        <v/>
      </c>
      <c r="C506" s="9" t="str">
        <f aca="false">IF(taskList!B502&lt;&gt;"",taskList!B502,"")</f>
        <v/>
      </c>
      <c r="D506" s="9" t="str">
        <f aca="false">IF(taskList!E502&lt;&gt;"",taskList!E502,"")</f>
        <v/>
      </c>
      <c r="E506" s="4" t="str">
        <f aca="false">IF(taskList!F502&lt;&gt;"",taskList!F502,"")</f>
        <v/>
      </c>
      <c r="F506" s="4" t="str">
        <f aca="false">IF(taskList!G502&lt;&gt;"",taskList!G502,"")</f>
        <v/>
      </c>
      <c r="H506" s="11" t="str">
        <f aca="false">IF(AND($B506&lt;&gt;"",$E506&lt;&gt;"",$F506&lt;&gt;"",H$7&lt;&gt;""),MAX(NETWORKDAYS(H$7,H$7+6)-MAX($E506-H$7,0)-MAX((H$7+4)-$F506,0),0)*$B506,"")</f>
        <v/>
      </c>
      <c r="I506" s="11" t="str">
        <f aca="false">IF(AND($B506&lt;&gt;"",$E506&lt;&gt;"",$F506&lt;&gt;"",I$7&lt;&gt;""),MAX(NETWORKDAYS(I$7,I$7+6)-MAX($E506-I$7,0)-MAX((I$7+4)-$F506,0),0)*$B506,"")</f>
        <v/>
      </c>
      <c r="J506" s="11" t="str">
        <f aca="false">IF(AND($B506&lt;&gt;"",$E506&lt;&gt;"",$F506&lt;&gt;"",J$7&lt;&gt;""),MAX(NETWORKDAYS(J$7,J$7+6)-MAX($E506-J$7,0)-MAX((J$7+4)-$F506,0),0)*$B506,"")</f>
        <v/>
      </c>
      <c r="K506" s="11" t="str">
        <f aca="false">IF(AND($B506&lt;&gt;"",$E506&lt;&gt;"",$F506&lt;&gt;"",K$7&lt;&gt;""),MAX(NETWORKDAYS(K$7,K$7+6)-MAX($E506-K$7,0)-MAX((K$7+4)-$F506,0),0)*$B506,"")</f>
        <v/>
      </c>
      <c r="L506" s="11" t="str">
        <f aca="false">IF(AND($B506&lt;&gt;"",$E506&lt;&gt;"",$F506&lt;&gt;"",L$7&lt;&gt;""),MAX(NETWORKDAYS(L$7,L$7+6)-MAX($E506-L$7,0)-MAX((L$7+4)-$F506,0),0)*$B506,"")</f>
        <v/>
      </c>
      <c r="M506" s="11" t="str">
        <f aca="false">IF(AND($B506&lt;&gt;"",$E506&lt;&gt;"",$F506&lt;&gt;"",M$7&lt;&gt;""),MAX(NETWORKDAYS(M$7,M$7+6)-MAX($E506-M$7,0)-MAX((M$7+4)-$F506,0),0)*$B506,"")</f>
        <v/>
      </c>
      <c r="N506" s="11" t="str">
        <f aca="false">IF(AND($B506&lt;&gt;"",$E506&lt;&gt;"",$F506&lt;&gt;"",N$7&lt;&gt;""),MAX(NETWORKDAYS(N$7,N$7+6)-MAX($E506-N$7,0)-MAX((N$7+4)-$F506,0),0)*$B506,"")</f>
        <v/>
      </c>
      <c r="O506" s="11" t="str">
        <f aca="false">IF(AND($B506&lt;&gt;"",$E506&lt;&gt;"",$F506&lt;&gt;"",O$7&lt;&gt;""),MAX(NETWORKDAYS(O$7,O$7+6)-MAX($E506-O$7,0)-MAX((O$7+4)-$F506,0),0)*$B506,"")</f>
        <v/>
      </c>
      <c r="P506" s="11" t="str">
        <f aca="false">IF(AND($B506&lt;&gt;"",$E506&lt;&gt;"",$F506&lt;&gt;"",P$7&lt;&gt;""),MAX(NETWORKDAYS(P$7,P$7+6)-MAX($E506-P$7,0)-MAX((P$7+4)-$F506,0),0)*$B506,"")</f>
        <v/>
      </c>
      <c r="Q506" s="11" t="str">
        <f aca="false">IF(AND($B506&lt;&gt;"",$E506&lt;&gt;"",$F506&lt;&gt;"",Q$7&lt;&gt;""),MAX(NETWORKDAYS(Q$7,Q$7+6)-MAX($E506-Q$7,0)-MAX((Q$7+4)-$F506,0),0)*$B506,"")</f>
        <v/>
      </c>
      <c r="R506" s="11" t="str">
        <f aca="false">IF(AND($B506&lt;&gt;"",$E506&lt;&gt;"",$F506&lt;&gt;"",R$7&lt;&gt;""),MAX(NETWORKDAYS(R$7,R$7+6)-MAX($E506-R$7,0)-MAX((R$7+4)-$F506,0),0)*$B506,"")</f>
        <v/>
      </c>
      <c r="S506" s="11" t="str">
        <f aca="false">IF(AND($B506&lt;&gt;"",$E506&lt;&gt;"",$F506&lt;&gt;"",S$7&lt;&gt;""),MAX(NETWORKDAYS(S$7,S$7+6)-MAX($E506-S$7,0)-MAX((S$7+4)-$F506,0),0)*$B506,"")</f>
        <v/>
      </c>
      <c r="T506" s="11" t="str">
        <f aca="false">IF(AND($B506&lt;&gt;"",$E506&lt;&gt;"",$F506&lt;&gt;"",T$7&lt;&gt;""),MAX(NETWORKDAYS(T$7,T$7+6)-MAX($E506-T$7,0)-MAX((T$7+4)-$F506,0),0)*$B506,"")</f>
        <v/>
      </c>
      <c r="U506" s="11" t="str">
        <f aca="false">IF(AND($B506&lt;&gt;"",$E506&lt;&gt;"",$F506&lt;&gt;"",U$7&lt;&gt;""),MAX(NETWORKDAYS(U$7,U$7+6)-MAX($E506-U$7,0)-MAX((U$7+4)-$F506,0),0)*$B506,"")</f>
        <v/>
      </c>
      <c r="V506" s="11" t="str">
        <f aca="false">IF(AND($B506&lt;&gt;"",$E506&lt;&gt;"",$F506&lt;&gt;"",V$7&lt;&gt;""),MAX(NETWORKDAYS(V$7,V$7+6)-MAX($E506-V$7,0)-MAX((V$7+4)-$F506,0),0)*$B506,"")</f>
        <v/>
      </c>
      <c r="W506" s="11" t="str">
        <f aca="false">IF(AND($B506&lt;&gt;"",$E506&lt;&gt;"",$F506&lt;&gt;"",W$7&lt;&gt;""),MAX(NETWORKDAYS(W$7,W$7+6)-MAX($E506-W$7,0)-MAX((W$7+4)-$F506,0),0)*$B506,"")</f>
        <v/>
      </c>
      <c r="X506" s="11" t="str">
        <f aca="false">IF(AND($B506&lt;&gt;"",$E506&lt;&gt;"",$F506&lt;&gt;"",X$7&lt;&gt;""),MAX(NETWORKDAYS(X$7,X$7+6)-MAX($E506-X$7,0)-MAX((X$7+4)-$F506,0),0)*$B506,"")</f>
        <v/>
      </c>
      <c r="Y506" s="11" t="str">
        <f aca="false">IF(AND($B506&lt;&gt;"",$E506&lt;&gt;"",$F506&lt;&gt;"",Y$7&lt;&gt;""),MAX(NETWORKDAYS(Y$7,Y$7+6)-MAX($E506-Y$7,0)-MAX((Y$7+4)-$F506,0),0)*$B506,"")</f>
        <v/>
      </c>
      <c r="Z506" s="11" t="str">
        <f aca="false">IF(AND($B506&lt;&gt;"",$E506&lt;&gt;"",$F506&lt;&gt;"",Z$7&lt;&gt;""),MAX(NETWORKDAYS(Z$7,Z$7+6)-MAX($E506-Z$7,0)-MAX((Z$7+4)-$F506,0),0)*$B506,"")</f>
        <v/>
      </c>
      <c r="AA506" s="11" t="str">
        <f aca="false">IF(AND($B506&lt;&gt;"",$E506&lt;&gt;"",$F506&lt;&gt;"",AA$7&lt;&gt;""),MAX(NETWORKDAYS(AA$7,AA$7+6)-MAX($E506-AA$7,0)-MAX((AA$7+4)-$F506,0),0)*$B506,"")</f>
        <v/>
      </c>
      <c r="AB506" s="11" t="str">
        <f aca="false">IF(AND($B506&lt;&gt;"",$E506&lt;&gt;"",$F506&lt;&gt;"",AB$7&lt;&gt;""),MAX(NETWORKDAYS(AB$7,AB$7+6)-MAX($E506-AB$7,0)-MAX((AB$7+4)-$F506,0),0)*$B506,"")</f>
        <v/>
      </c>
      <c r="AC506" s="11" t="str">
        <f aca="false">IF(AND($B506&lt;&gt;"",$E506&lt;&gt;"",$F506&lt;&gt;"",AC$7&lt;&gt;""),MAX(NETWORKDAYS(AC$7,AC$7+6)-MAX($E506-AC$7,0)-MAX((AC$7+4)-$F506,0),0)*$B506,"")</f>
        <v/>
      </c>
      <c r="AD506" s="11" t="str">
        <f aca="false">IF(AND($B506&lt;&gt;"",$E506&lt;&gt;"",$F506&lt;&gt;"",AD$7&lt;&gt;""),MAX(NETWORKDAYS(AD$7,AD$7+6)-MAX($E506-AD$7,0)-MAX((AD$7+4)-$F506,0),0)*$B506,"")</f>
        <v/>
      </c>
      <c r="AE506" s="11" t="str">
        <f aca="false">IF(AND($B506&lt;&gt;"",$E506&lt;&gt;"",$F506&lt;&gt;"",AE$7&lt;&gt;""),MAX(NETWORKDAYS(AE$7,AE$7+6)-MAX($E506-AE$7,0)-MAX((AE$7+4)-$F506,0),0)*$B506,"")</f>
        <v/>
      </c>
      <c r="AF506" s="11" t="str">
        <f aca="false">IF(AND($B506&lt;&gt;"",$E506&lt;&gt;"",$F506&lt;&gt;"",AF$7&lt;&gt;""),MAX(NETWORKDAYS(AF$7,AF$7+6)-MAX($E506-AF$7,0)-MAX((AF$7+4)-$F506,0),0)*$B506,"")</f>
        <v/>
      </c>
      <c r="AG506" s="11" t="str">
        <f aca="false">IF(AND($B506&lt;&gt;"",$E506&lt;&gt;"",$F506&lt;&gt;"",AG$7&lt;&gt;""),MAX(NETWORKDAYS(AG$7,AG$7+6)-MAX($E506-AG$7,0)-MAX((AG$7+4)-$F506,0),0)*$B506,"")</f>
        <v/>
      </c>
      <c r="AH506" s="11" t="str">
        <f aca="false">IF(AND($B506&lt;&gt;"",$E506&lt;&gt;"",$F506&lt;&gt;"",AH$7&lt;&gt;""),MAX(NETWORKDAYS(AH$7,AH$7+6)-MAX($E506-AH$7,0)-MAX((AH$7+4)-$F506,0),0)*$B506,"")</f>
        <v/>
      </c>
      <c r="AI506" s="11" t="str">
        <f aca="false">IF(AND($B506&lt;&gt;"",$E506&lt;&gt;"",$F506&lt;&gt;"",AI$7&lt;&gt;""),MAX(NETWORKDAYS(AI$7,AI$7+6)-MAX($E506-AI$7,0)-MAX((AI$7+4)-$F506,0),0)*$B506,"")</f>
        <v/>
      </c>
      <c r="AJ506" s="11" t="str">
        <f aca="false">IF(AND($B506&lt;&gt;"",$E506&lt;&gt;"",$F506&lt;&gt;"",AJ$7&lt;&gt;""),MAX(NETWORKDAYS(AJ$7,AJ$7+6)-MAX($E506-AJ$7,0)-MAX((AJ$7+4)-$F506,0),0)*$B506,"")</f>
        <v/>
      </c>
      <c r="AK506" s="11" t="str">
        <f aca="false">IF(AND($B506&lt;&gt;"",$E506&lt;&gt;"",$F506&lt;&gt;"",AK$7&lt;&gt;""),MAX(NETWORKDAYS(AK$7,AK$7+6)-MAX($E506-AK$7,0)-MAX((AK$7+4)-$F506,0),0)*$B506,"")</f>
        <v/>
      </c>
      <c r="AL506" s="11" t="str">
        <f aca="false">IF(AND($B506&lt;&gt;"",$E506&lt;&gt;"",$F506&lt;&gt;"",AL$7&lt;&gt;""),MAX(NETWORKDAYS(AL$7,AL$7+6)-MAX($E506-AL$7,0)-MAX((AL$7+4)-$F506,0),0)*$B506,"")</f>
        <v/>
      </c>
      <c r="AM506" s="11" t="str">
        <f aca="false">IF(AND($B506&lt;&gt;"",$E506&lt;&gt;"",$F506&lt;&gt;"",AM$7&lt;&gt;""),MAX(NETWORKDAYS(AM$7,AM$7+6)-MAX($E506-AM$7,0)-MAX((AM$7+4)-$F506,0),0)*$B506,"")</f>
        <v/>
      </c>
      <c r="AN506" s="11" t="str">
        <f aca="false">IF(AND($B506&lt;&gt;"",$E506&lt;&gt;"",$F506&lt;&gt;"",AN$7&lt;&gt;""),MAX(NETWORKDAYS(AN$7,AN$7+6)-MAX($E506-AN$7,0)-MAX((AN$7+4)-$F506,0),0)*$B506,"")</f>
        <v/>
      </c>
      <c r="AO506" s="11" t="str">
        <f aca="false">IF(AND($B506&lt;&gt;"",$E506&lt;&gt;"",$F506&lt;&gt;"",AO$7&lt;&gt;""),MAX(NETWORKDAYS(AO$7,AO$7+6)-MAX($E506-AO$7,0)-MAX((AO$7+4)-$F506,0),0)*$B506,"")</f>
        <v/>
      </c>
      <c r="AP506" s="11" t="str">
        <f aca="false">IF(AND($B506&lt;&gt;"",$E506&lt;&gt;"",$F506&lt;&gt;"",AP$7&lt;&gt;""),MAX(NETWORKDAYS(AP$7,AP$7+6)-MAX($E506-AP$7,0)-MAX((AP$7+4)-$F506,0),0)*$B506,"")</f>
        <v/>
      </c>
      <c r="AQ506" s="11" t="str">
        <f aca="false">IF(AND($B506&lt;&gt;"",$E506&lt;&gt;"",$F506&lt;&gt;"",AQ$7&lt;&gt;""),MAX(NETWORKDAYS(AQ$7,AQ$7+6)-MAX($E506-AQ$7,0)-MAX((AQ$7+4)-$F506,0),0)*$B506,"")</f>
        <v/>
      </c>
      <c r="AR506" s="11" t="str">
        <f aca="false">IF(AND($B506&lt;&gt;"",$E506&lt;&gt;"",$F506&lt;&gt;"",AR$7&lt;&gt;""),MAX(NETWORKDAYS(AR$7,AR$7+6)-MAX($E506-AR$7,0)-MAX((AR$7+4)-$F506,0),0)*$B506,"")</f>
        <v/>
      </c>
      <c r="AS506" s="11" t="str">
        <f aca="false">IF(AND($B506&lt;&gt;"",$E506&lt;&gt;"",$F506&lt;&gt;"",AS$7&lt;&gt;""),MAX(NETWORKDAYS(AS$7,AS$7+6)-MAX($E506-AS$7,0)-MAX((AS$7+4)-$F506,0),0)*$B506,"")</f>
        <v/>
      </c>
      <c r="AT506" s="11" t="str">
        <f aca="false">IF(AND($B506&lt;&gt;"",$E506&lt;&gt;"",$F506&lt;&gt;"",AT$7&lt;&gt;""),MAX(NETWORKDAYS(AT$7,AT$7+6)-MAX($E506-AT$7,0)-MAX((AT$7+4)-$F506,0),0)*$B506,"")</f>
        <v/>
      </c>
      <c r="AU506" s="11" t="str">
        <f aca="false">IF(AND($B506&lt;&gt;"",$E506&lt;&gt;"",$F506&lt;&gt;"",AU$7&lt;&gt;""),MAX(NETWORKDAYS(AU$7,AU$7+6)-MAX($E506-AU$7,0)-MAX((AU$7+4)-$F506,0),0)*$B506,"")</f>
        <v/>
      </c>
      <c r="AV506" s="11" t="str">
        <f aca="false">IF(AND($B506&lt;&gt;"",$E506&lt;&gt;"",$F506&lt;&gt;"",AV$7&lt;&gt;""),MAX(NETWORKDAYS(AV$7,AV$7+6)-MAX($E506-AV$7,0)-MAX((AV$7+4)-$F506,0),0)*$B506,"")</f>
        <v/>
      </c>
      <c r="AW506" s="11" t="str">
        <f aca="false">IF(AND($B506&lt;&gt;"",$E506&lt;&gt;"",$F506&lt;&gt;"",AW$7&lt;&gt;""),MAX(NETWORKDAYS(AW$7,AW$7+6)-MAX($E506-AW$7,0)-MAX((AW$7+4)-$F506,0),0)*$B506,"")</f>
        <v/>
      </c>
      <c r="AX506" s="11" t="str">
        <f aca="false">IF(AND($B506&lt;&gt;"",$E506&lt;&gt;"",$F506&lt;&gt;"",AX$7&lt;&gt;""),MAX(NETWORKDAYS(AX$7,AX$7+6)-MAX($E506-AX$7,0)-MAX((AX$7+4)-$F506,0),0)*$B506,"")</f>
        <v/>
      </c>
      <c r="AY506" s="11" t="str">
        <f aca="false">IF(AND($B506&lt;&gt;"",$E506&lt;&gt;"",$F506&lt;&gt;"",AY$7&lt;&gt;""),MAX(NETWORKDAYS(AY$7,AY$7+6)-MAX($E506-AY$7,0)-MAX((AY$7+4)-$F506,0),0)*$B506,"")</f>
        <v/>
      </c>
      <c r="AZ506" s="11" t="str">
        <f aca="false">IF(AND($B506&lt;&gt;"",$E506&lt;&gt;"",$F506&lt;&gt;"",AZ$7&lt;&gt;""),MAX(NETWORKDAYS(AZ$7,AZ$7+6)-MAX($E506-AZ$7,0)-MAX((AZ$7+4)-$F506,0),0)*$B506,"")</f>
        <v/>
      </c>
      <c r="BA506" s="11" t="str">
        <f aca="false">IF(AND($B506&lt;&gt;"",$E506&lt;&gt;"",$F506&lt;&gt;"",BA$7&lt;&gt;""),MAX(NETWORKDAYS(BA$7,BA$7+6)-MAX($E506-BA$7,0)-MAX((BA$7+4)-$F506,0),0)*$B506,"")</f>
        <v/>
      </c>
      <c r="BB506" s="11" t="str">
        <f aca="false">IF(AND($B506&lt;&gt;"",$E506&lt;&gt;"",$F506&lt;&gt;"",BB$7&lt;&gt;""),MAX(NETWORKDAYS(BB$7,BB$7+6)-MAX($E506-BB$7,0)-MAX((BB$7+4)-$F506,0),0)*$B506,"")</f>
        <v/>
      </c>
      <c r="BC506" s="11" t="str">
        <f aca="false">IF(AND($B506&lt;&gt;"",$E506&lt;&gt;"",$F506&lt;&gt;"",BC$7&lt;&gt;""),MAX(NETWORKDAYS(BC$7,BC$7+6)-MAX($E506-BC$7,0)-MAX((BC$7+4)-$F506,0),0)*$B506,"")</f>
        <v/>
      </c>
      <c r="BD506" s="11" t="str">
        <f aca="false">IF(AND($B506&lt;&gt;"",$E506&lt;&gt;"",$F506&lt;&gt;"",BD$7&lt;&gt;""),MAX(NETWORKDAYS(BD$7,BD$7+6)-MAX($E506-BD$7,0)-MAX((BD$7+4)-$F506,0),0)*$B506,"")</f>
        <v/>
      </c>
      <c r="BE506" s="11" t="str">
        <f aca="false">IF(AND($B506&lt;&gt;"",$E506&lt;&gt;"",$F506&lt;&gt;"",BE$7&lt;&gt;""),MAX(NETWORKDAYS(BE$7,BE$7+6)-MAX($E506-BE$7,0)-MAX((BE$7+4)-$F506,0),0)*$B506,"")</f>
        <v/>
      </c>
      <c r="BF506" s="11" t="str">
        <f aca="false">IF(AND($B506&lt;&gt;"",$E506&lt;&gt;"",$F506&lt;&gt;"",BF$7&lt;&gt;""),MAX(NETWORKDAYS(BF$7,BF$7+6)-MAX($E506-BF$7,0)-MAX((BF$7+4)-$F506,0),0)*$B506,"")</f>
        <v/>
      </c>
      <c r="BG506" s="11" t="str">
        <f aca="false">IF(AND($B506&lt;&gt;"",$E506&lt;&gt;"",$F506&lt;&gt;"",BG$7&lt;&gt;""),MAX(NETWORKDAYS(BG$7,BG$7+6)-MAX($E506-BG$7,0)-MAX((BG$7+4)-$F506,0),0)*$B506,"")</f>
        <v/>
      </c>
      <c r="BH506" s="11" t="str">
        <f aca="false">IF(AND($B506&lt;&gt;"",$E506&lt;&gt;"",$F506&lt;&gt;"",BH$7&lt;&gt;""),MAX(NETWORKDAYS(BH$7,BH$7+6)-MAX($E506-BH$7,0)-MAX((BH$7+4)-$F506,0),0)*$B506,"")</f>
        <v/>
      </c>
      <c r="BI506" s="11" t="str">
        <f aca="false">IF(AND($B506&lt;&gt;"",$E506&lt;&gt;"",$F506&lt;&gt;"",BI$7&lt;&gt;""),MAX(NETWORKDAYS(BI$7,BI$7+6)-MAX($E506-BI$7,0)-MAX((BI$7+4)-$F506,0),0)*$B506,"")</f>
        <v/>
      </c>
      <c r="BJ506" s="11" t="str">
        <f aca="false">IF(AND($B506&lt;&gt;"",$E506&lt;&gt;"",$F506&lt;&gt;"",BJ$7&lt;&gt;""),MAX(NETWORKDAYS(BJ$7,BJ$7+6)-MAX($E506-BJ$7,0)-MAX((BJ$7+4)-$F506,0),0)*$B506,"")</f>
        <v/>
      </c>
      <c r="BK506" s="11" t="str">
        <f aca="false">IF(AND($B506&lt;&gt;"",$E506&lt;&gt;"",$F506&lt;&gt;"",BK$7&lt;&gt;""),MAX(NETWORKDAYS(BK$7,BK$7+6)-MAX($E506-BK$7,0)-MAX((BK$7+4)-$F506,0),0)*$B506,"")</f>
        <v/>
      </c>
      <c r="BL506" s="11" t="str">
        <f aca="false">IF(AND($B506&lt;&gt;"",$E506&lt;&gt;"",$F506&lt;&gt;"",BL$7&lt;&gt;""),MAX(NETWORKDAYS(BL$7,BL$7+6)-MAX($E506-BL$7,0)-MAX((BL$7+4)-$F506,0),0)*$B506,"")</f>
        <v/>
      </c>
      <c r="BM506" s="11" t="str">
        <f aca="false">IF(AND($B506&lt;&gt;"",$E506&lt;&gt;"",$F506&lt;&gt;"",BM$7&lt;&gt;""),MAX(NETWORKDAYS(BM$7,BM$7+6)-MAX($E506-BM$7,0)-MAX((BM$7+4)-$F506,0),0)*$B506,"")</f>
        <v/>
      </c>
      <c r="BN506" s="11" t="str">
        <f aca="false">IF(AND($B506&lt;&gt;"",$E506&lt;&gt;"",$F506&lt;&gt;"",BN$7&lt;&gt;""),MAX(NETWORKDAYS(BN$7,BN$7+6)-MAX($E506-BN$7,0)-MAX((BN$7+4)-$F506,0),0)*$B506,"")</f>
        <v/>
      </c>
      <c r="BO506" s="11" t="str">
        <f aca="false">IF(AND($B506&lt;&gt;"",$E506&lt;&gt;"",$F506&lt;&gt;"",BO$7&lt;&gt;""),MAX(NETWORKDAYS(BO$7,BO$7+6)-MAX($E506-BO$7,0)-MAX((BO$7+4)-$F506,0),0)*$B506,"")</f>
        <v/>
      </c>
      <c r="BP506" s="11" t="str">
        <f aca="false">IF(AND($B506&lt;&gt;"",$E506&lt;&gt;"",$F506&lt;&gt;"",BP$7&lt;&gt;""),MAX(NETWORKDAYS(BP$7,BP$7+6)-MAX($E506-BP$7,0)-MAX((BP$7+4)-$F506,0),0)*$B506,"")</f>
        <v/>
      </c>
      <c r="BQ506" s="11" t="str">
        <f aca="false">IF(AND($B506&lt;&gt;"",$E506&lt;&gt;"",$F506&lt;&gt;"",BQ$7&lt;&gt;""),MAX(NETWORKDAYS(BQ$7,BQ$7+6)-MAX($E506-BQ$7,0)-MAX((BQ$7+4)-$F506,0),0)*$B506,"")</f>
        <v/>
      </c>
      <c r="BR506" s="11" t="str">
        <f aca="false">IF(AND($B506&lt;&gt;"",$E506&lt;&gt;"",$F506&lt;&gt;"",BR$7&lt;&gt;""),MAX(NETWORKDAYS(BR$7,BR$7+6)-MAX($E506-BR$7,0)-MAX((BR$7+4)-$F506,0),0)*$B506,"")</f>
        <v/>
      </c>
      <c r="BS506" s="11" t="str">
        <f aca="false">IF(AND($B506&lt;&gt;"",$E506&lt;&gt;"",$F506&lt;&gt;"",BS$7&lt;&gt;""),MAX(NETWORKDAYS(BS$7,BS$7+6)-MAX($E506-BS$7,0)-MAX((BS$7+4)-$F506,0),0)*$B506,"")</f>
        <v/>
      </c>
      <c r="BT506" s="11" t="str">
        <f aca="false">IF(AND($B506&lt;&gt;"",$E506&lt;&gt;"",$F506&lt;&gt;"",BT$7&lt;&gt;""),MAX(NETWORKDAYS(BT$7,BT$7+6)-MAX($E506-BT$7,0)-MAX((BT$7+4)-$F506,0),0)*$B506,"")</f>
        <v/>
      </c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1"/>
      <c r="JN506" s="11"/>
      <c r="JO506" s="11"/>
      <c r="JP506" s="11"/>
      <c r="JQ506" s="11"/>
      <c r="JR506" s="11"/>
      <c r="JS506" s="11"/>
      <c r="JT506" s="11"/>
      <c r="JU506" s="11"/>
      <c r="JV506" s="11"/>
      <c r="JW506" s="11"/>
      <c r="JX506" s="11"/>
      <c r="JY506" s="11"/>
      <c r="JZ506" s="11"/>
      <c r="KA506" s="11"/>
      <c r="KB506" s="11"/>
      <c r="KC506" s="11"/>
      <c r="KD506" s="11"/>
      <c r="KE506" s="11"/>
      <c r="KF506" s="11"/>
      <c r="KG506" s="11"/>
      <c r="KH506" s="11"/>
      <c r="KI506" s="11"/>
      <c r="KJ506" s="11"/>
      <c r="KK506" s="11"/>
      <c r="KL506" s="11"/>
      <c r="KM506" s="11"/>
      <c r="KN506" s="11"/>
      <c r="KO506" s="11"/>
      <c r="KP506" s="11"/>
      <c r="KQ506" s="11"/>
      <c r="KR506" s="11"/>
      <c r="KS506" s="11"/>
      <c r="KT506" s="11"/>
      <c r="KU506" s="11"/>
      <c r="KV506" s="11"/>
      <c r="KW506" s="11"/>
      <c r="KX506" s="11"/>
      <c r="KY506" s="11"/>
      <c r="KZ506" s="11"/>
      <c r="LA506" s="11"/>
      <c r="LB506" s="11"/>
      <c r="LC506" s="11"/>
      <c r="LD506" s="11"/>
      <c r="LE506" s="11"/>
      <c r="LF506" s="11"/>
      <c r="LG506" s="11"/>
      <c r="LH506" s="11"/>
      <c r="LI506" s="11"/>
      <c r="LJ506" s="11"/>
      <c r="LK506" s="11"/>
      <c r="LL506" s="11"/>
      <c r="LM506" s="11"/>
      <c r="LN506" s="11"/>
      <c r="LO506" s="11"/>
      <c r="LP506" s="11"/>
      <c r="LQ506" s="11"/>
      <c r="LR506" s="11"/>
      <c r="LS506" s="11"/>
      <c r="LT506" s="11"/>
      <c r="LU506" s="11"/>
      <c r="LV506" s="11"/>
      <c r="LW506" s="11"/>
      <c r="LX506" s="11"/>
      <c r="LY506" s="11"/>
      <c r="LZ506" s="11"/>
      <c r="MA506" s="11"/>
      <c r="MB506" s="11"/>
      <c r="MC506" s="11"/>
      <c r="MD506" s="11"/>
      <c r="ME506" s="11"/>
      <c r="MF506" s="11"/>
    </row>
    <row r="507" customFormat="false" ht="12.8" hidden="false" customHeight="false" outlineLevel="0" collapsed="false">
      <c r="A507" s="1" t="str">
        <f aca="false">IF(taskList!J503&lt;&gt;"",taskList!J503,"")</f>
        <v/>
      </c>
      <c r="B507" s="9" t="str">
        <f aca="false">IF(AND(IF(taskList!M503&lt;&gt;"",TRUE()),IF(taskList!K503&lt;&gt;"",TRUE())),taskList!M503/taskList!K503,"")</f>
        <v/>
      </c>
      <c r="C507" s="9" t="str">
        <f aca="false">IF(taskList!B503&lt;&gt;"",taskList!B503,"")</f>
        <v/>
      </c>
      <c r="D507" s="9" t="str">
        <f aca="false">IF(taskList!E503&lt;&gt;"",taskList!E503,"")</f>
        <v/>
      </c>
      <c r="E507" s="4" t="str">
        <f aca="false">IF(taskList!F503&lt;&gt;"",taskList!F503,"")</f>
        <v/>
      </c>
      <c r="F507" s="4" t="str">
        <f aca="false">IF(taskList!G503&lt;&gt;"",taskList!G503,"")</f>
        <v/>
      </c>
      <c r="H507" s="11" t="str">
        <f aca="false">IF(AND($B507&lt;&gt;"",$E507&lt;&gt;"",$F507&lt;&gt;"",H$7&lt;&gt;""),MAX(NETWORKDAYS(H$7,H$7+6)-MAX($E507-H$7,0)-MAX((H$7+4)-$F507,0),0)*$B507,"")</f>
        <v/>
      </c>
      <c r="I507" s="11" t="str">
        <f aca="false">IF(AND($B507&lt;&gt;"",$E507&lt;&gt;"",$F507&lt;&gt;"",I$7&lt;&gt;""),MAX(NETWORKDAYS(I$7,I$7+6)-MAX($E507-I$7,0)-MAX((I$7+4)-$F507,0),0)*$B507,"")</f>
        <v/>
      </c>
      <c r="J507" s="11" t="str">
        <f aca="false">IF(AND($B507&lt;&gt;"",$E507&lt;&gt;"",$F507&lt;&gt;"",J$7&lt;&gt;""),MAX(NETWORKDAYS(J$7,J$7+6)-MAX($E507-J$7,0)-MAX((J$7+4)-$F507,0),0)*$B507,"")</f>
        <v/>
      </c>
      <c r="K507" s="11" t="str">
        <f aca="false">IF(AND($B507&lt;&gt;"",$E507&lt;&gt;"",$F507&lt;&gt;"",K$7&lt;&gt;""),MAX(NETWORKDAYS(K$7,K$7+6)-MAX($E507-K$7,0)-MAX((K$7+4)-$F507,0),0)*$B507,"")</f>
        <v/>
      </c>
      <c r="L507" s="11" t="str">
        <f aca="false">IF(AND($B507&lt;&gt;"",$E507&lt;&gt;"",$F507&lt;&gt;"",L$7&lt;&gt;""),MAX(NETWORKDAYS(L$7,L$7+6)-MAX($E507-L$7,0)-MAX((L$7+4)-$F507,0),0)*$B507,"")</f>
        <v/>
      </c>
      <c r="M507" s="11" t="str">
        <f aca="false">IF(AND($B507&lt;&gt;"",$E507&lt;&gt;"",$F507&lt;&gt;"",M$7&lt;&gt;""),MAX(NETWORKDAYS(M$7,M$7+6)-MAX($E507-M$7,0)-MAX((M$7+4)-$F507,0),0)*$B507,"")</f>
        <v/>
      </c>
      <c r="N507" s="11" t="str">
        <f aca="false">IF(AND($B507&lt;&gt;"",$E507&lt;&gt;"",$F507&lt;&gt;"",N$7&lt;&gt;""),MAX(NETWORKDAYS(N$7,N$7+6)-MAX($E507-N$7,0)-MAX((N$7+4)-$F507,0),0)*$B507,"")</f>
        <v/>
      </c>
      <c r="O507" s="11" t="str">
        <f aca="false">IF(AND($B507&lt;&gt;"",$E507&lt;&gt;"",$F507&lt;&gt;"",O$7&lt;&gt;""),MAX(NETWORKDAYS(O$7,O$7+6)-MAX($E507-O$7,0)-MAX((O$7+4)-$F507,0),0)*$B507,"")</f>
        <v/>
      </c>
      <c r="P507" s="11" t="str">
        <f aca="false">IF(AND($B507&lt;&gt;"",$E507&lt;&gt;"",$F507&lt;&gt;"",P$7&lt;&gt;""),MAX(NETWORKDAYS(P$7,P$7+6)-MAX($E507-P$7,0)-MAX((P$7+4)-$F507,0),0)*$B507,"")</f>
        <v/>
      </c>
      <c r="Q507" s="11" t="str">
        <f aca="false">IF(AND($B507&lt;&gt;"",$E507&lt;&gt;"",$F507&lt;&gt;"",Q$7&lt;&gt;""),MAX(NETWORKDAYS(Q$7,Q$7+6)-MAX($E507-Q$7,0)-MAX((Q$7+4)-$F507,0),0)*$B507,"")</f>
        <v/>
      </c>
      <c r="R507" s="11" t="str">
        <f aca="false">IF(AND($B507&lt;&gt;"",$E507&lt;&gt;"",$F507&lt;&gt;"",R$7&lt;&gt;""),MAX(NETWORKDAYS(R$7,R$7+6)-MAX($E507-R$7,0)-MAX((R$7+4)-$F507,0),0)*$B507,"")</f>
        <v/>
      </c>
      <c r="S507" s="11" t="str">
        <f aca="false">IF(AND($B507&lt;&gt;"",$E507&lt;&gt;"",$F507&lt;&gt;"",S$7&lt;&gt;""),MAX(NETWORKDAYS(S$7,S$7+6)-MAX($E507-S$7,0)-MAX((S$7+4)-$F507,0),0)*$B507,"")</f>
        <v/>
      </c>
      <c r="T507" s="11" t="str">
        <f aca="false">IF(AND($B507&lt;&gt;"",$E507&lt;&gt;"",$F507&lt;&gt;"",T$7&lt;&gt;""),MAX(NETWORKDAYS(T$7,T$7+6)-MAX($E507-T$7,0)-MAX((T$7+4)-$F507,0),0)*$B507,"")</f>
        <v/>
      </c>
      <c r="U507" s="11" t="str">
        <f aca="false">IF(AND($B507&lt;&gt;"",$E507&lt;&gt;"",$F507&lt;&gt;"",U$7&lt;&gt;""),MAX(NETWORKDAYS(U$7,U$7+6)-MAX($E507-U$7,0)-MAX((U$7+4)-$F507,0),0)*$B507,"")</f>
        <v/>
      </c>
      <c r="V507" s="11" t="str">
        <f aca="false">IF(AND($B507&lt;&gt;"",$E507&lt;&gt;"",$F507&lt;&gt;"",V$7&lt;&gt;""),MAX(NETWORKDAYS(V$7,V$7+6)-MAX($E507-V$7,0)-MAX((V$7+4)-$F507,0),0)*$B507,"")</f>
        <v/>
      </c>
      <c r="W507" s="11" t="str">
        <f aca="false">IF(AND($B507&lt;&gt;"",$E507&lt;&gt;"",$F507&lt;&gt;"",W$7&lt;&gt;""),MAX(NETWORKDAYS(W$7,W$7+6)-MAX($E507-W$7,0)-MAX((W$7+4)-$F507,0),0)*$B507,"")</f>
        <v/>
      </c>
      <c r="X507" s="11" t="str">
        <f aca="false">IF(AND($B507&lt;&gt;"",$E507&lt;&gt;"",$F507&lt;&gt;"",X$7&lt;&gt;""),MAX(NETWORKDAYS(X$7,X$7+6)-MAX($E507-X$7,0)-MAX((X$7+4)-$F507,0),0)*$B507,"")</f>
        <v/>
      </c>
      <c r="Y507" s="11" t="str">
        <f aca="false">IF(AND($B507&lt;&gt;"",$E507&lt;&gt;"",$F507&lt;&gt;"",Y$7&lt;&gt;""),MAX(NETWORKDAYS(Y$7,Y$7+6)-MAX($E507-Y$7,0)-MAX((Y$7+4)-$F507,0),0)*$B507,"")</f>
        <v/>
      </c>
      <c r="Z507" s="11" t="str">
        <f aca="false">IF(AND($B507&lt;&gt;"",$E507&lt;&gt;"",$F507&lt;&gt;"",Z$7&lt;&gt;""),MAX(NETWORKDAYS(Z$7,Z$7+6)-MAX($E507-Z$7,0)-MAX((Z$7+4)-$F507,0),0)*$B507,"")</f>
        <v/>
      </c>
      <c r="AA507" s="11" t="str">
        <f aca="false">IF(AND($B507&lt;&gt;"",$E507&lt;&gt;"",$F507&lt;&gt;"",AA$7&lt;&gt;""),MAX(NETWORKDAYS(AA$7,AA$7+6)-MAX($E507-AA$7,0)-MAX((AA$7+4)-$F507,0),0)*$B507,"")</f>
        <v/>
      </c>
      <c r="AB507" s="11" t="str">
        <f aca="false">IF(AND($B507&lt;&gt;"",$E507&lt;&gt;"",$F507&lt;&gt;"",AB$7&lt;&gt;""),MAX(NETWORKDAYS(AB$7,AB$7+6)-MAX($E507-AB$7,0)-MAX((AB$7+4)-$F507,0),0)*$B507,"")</f>
        <v/>
      </c>
      <c r="AC507" s="11" t="str">
        <f aca="false">IF(AND($B507&lt;&gt;"",$E507&lt;&gt;"",$F507&lt;&gt;"",AC$7&lt;&gt;""),MAX(NETWORKDAYS(AC$7,AC$7+6)-MAX($E507-AC$7,0)-MAX((AC$7+4)-$F507,0),0)*$B507,"")</f>
        <v/>
      </c>
      <c r="AD507" s="11" t="str">
        <f aca="false">IF(AND($B507&lt;&gt;"",$E507&lt;&gt;"",$F507&lt;&gt;"",AD$7&lt;&gt;""),MAX(NETWORKDAYS(AD$7,AD$7+6)-MAX($E507-AD$7,0)-MAX((AD$7+4)-$F507,0),0)*$B507,"")</f>
        <v/>
      </c>
      <c r="AE507" s="11" t="str">
        <f aca="false">IF(AND($B507&lt;&gt;"",$E507&lt;&gt;"",$F507&lt;&gt;"",AE$7&lt;&gt;""),MAX(NETWORKDAYS(AE$7,AE$7+6)-MAX($E507-AE$7,0)-MAX((AE$7+4)-$F507,0),0)*$B507,"")</f>
        <v/>
      </c>
      <c r="AF507" s="11" t="str">
        <f aca="false">IF(AND($B507&lt;&gt;"",$E507&lt;&gt;"",$F507&lt;&gt;"",AF$7&lt;&gt;""),MAX(NETWORKDAYS(AF$7,AF$7+6)-MAX($E507-AF$7,0)-MAX((AF$7+4)-$F507,0),0)*$B507,"")</f>
        <v/>
      </c>
      <c r="AG507" s="11" t="str">
        <f aca="false">IF(AND($B507&lt;&gt;"",$E507&lt;&gt;"",$F507&lt;&gt;"",AG$7&lt;&gt;""),MAX(NETWORKDAYS(AG$7,AG$7+6)-MAX($E507-AG$7,0)-MAX((AG$7+4)-$F507,0),0)*$B507,"")</f>
        <v/>
      </c>
      <c r="AH507" s="11" t="str">
        <f aca="false">IF(AND($B507&lt;&gt;"",$E507&lt;&gt;"",$F507&lt;&gt;"",AH$7&lt;&gt;""),MAX(NETWORKDAYS(AH$7,AH$7+6)-MAX($E507-AH$7,0)-MAX((AH$7+4)-$F507,0),0)*$B507,"")</f>
        <v/>
      </c>
      <c r="AI507" s="11" t="str">
        <f aca="false">IF(AND($B507&lt;&gt;"",$E507&lt;&gt;"",$F507&lt;&gt;"",AI$7&lt;&gt;""),MAX(NETWORKDAYS(AI$7,AI$7+6)-MAX($E507-AI$7,0)-MAX((AI$7+4)-$F507,0),0)*$B507,"")</f>
        <v/>
      </c>
      <c r="AJ507" s="11" t="str">
        <f aca="false">IF(AND($B507&lt;&gt;"",$E507&lt;&gt;"",$F507&lt;&gt;"",AJ$7&lt;&gt;""),MAX(NETWORKDAYS(AJ$7,AJ$7+6)-MAX($E507-AJ$7,0)-MAX((AJ$7+4)-$F507,0),0)*$B507,"")</f>
        <v/>
      </c>
      <c r="AK507" s="11" t="str">
        <f aca="false">IF(AND($B507&lt;&gt;"",$E507&lt;&gt;"",$F507&lt;&gt;"",AK$7&lt;&gt;""),MAX(NETWORKDAYS(AK$7,AK$7+6)-MAX($E507-AK$7,0)-MAX((AK$7+4)-$F507,0),0)*$B507,"")</f>
        <v/>
      </c>
      <c r="AL507" s="11" t="str">
        <f aca="false">IF(AND($B507&lt;&gt;"",$E507&lt;&gt;"",$F507&lt;&gt;"",AL$7&lt;&gt;""),MAX(NETWORKDAYS(AL$7,AL$7+6)-MAX($E507-AL$7,0)-MAX((AL$7+4)-$F507,0),0)*$B507,"")</f>
        <v/>
      </c>
      <c r="AM507" s="11" t="str">
        <f aca="false">IF(AND($B507&lt;&gt;"",$E507&lt;&gt;"",$F507&lt;&gt;"",AM$7&lt;&gt;""),MAX(NETWORKDAYS(AM$7,AM$7+6)-MAX($E507-AM$7,0)-MAX((AM$7+4)-$F507,0),0)*$B507,"")</f>
        <v/>
      </c>
      <c r="AN507" s="11" t="str">
        <f aca="false">IF(AND($B507&lt;&gt;"",$E507&lt;&gt;"",$F507&lt;&gt;"",AN$7&lt;&gt;""),MAX(NETWORKDAYS(AN$7,AN$7+6)-MAX($E507-AN$7,0)-MAX((AN$7+4)-$F507,0),0)*$B507,"")</f>
        <v/>
      </c>
      <c r="AO507" s="11" t="str">
        <f aca="false">IF(AND($B507&lt;&gt;"",$E507&lt;&gt;"",$F507&lt;&gt;"",AO$7&lt;&gt;""),MAX(NETWORKDAYS(AO$7,AO$7+6)-MAX($E507-AO$7,0)-MAX((AO$7+4)-$F507,0),0)*$B507,"")</f>
        <v/>
      </c>
      <c r="AP507" s="11" t="str">
        <f aca="false">IF(AND($B507&lt;&gt;"",$E507&lt;&gt;"",$F507&lt;&gt;"",AP$7&lt;&gt;""),MAX(NETWORKDAYS(AP$7,AP$7+6)-MAX($E507-AP$7,0)-MAX((AP$7+4)-$F507,0),0)*$B507,"")</f>
        <v/>
      </c>
      <c r="AQ507" s="11" t="str">
        <f aca="false">IF(AND($B507&lt;&gt;"",$E507&lt;&gt;"",$F507&lt;&gt;"",AQ$7&lt;&gt;""),MAX(NETWORKDAYS(AQ$7,AQ$7+6)-MAX($E507-AQ$7,0)-MAX((AQ$7+4)-$F507,0),0)*$B507,"")</f>
        <v/>
      </c>
      <c r="AR507" s="11" t="str">
        <f aca="false">IF(AND($B507&lt;&gt;"",$E507&lt;&gt;"",$F507&lt;&gt;"",AR$7&lt;&gt;""),MAX(NETWORKDAYS(AR$7,AR$7+6)-MAX($E507-AR$7,0)-MAX((AR$7+4)-$F507,0),0)*$B507,"")</f>
        <v/>
      </c>
      <c r="AS507" s="11" t="str">
        <f aca="false">IF(AND($B507&lt;&gt;"",$E507&lt;&gt;"",$F507&lt;&gt;"",AS$7&lt;&gt;""),MAX(NETWORKDAYS(AS$7,AS$7+6)-MAX($E507-AS$7,0)-MAX((AS$7+4)-$F507,0),0)*$B507,"")</f>
        <v/>
      </c>
      <c r="AT507" s="11" t="str">
        <f aca="false">IF(AND($B507&lt;&gt;"",$E507&lt;&gt;"",$F507&lt;&gt;"",AT$7&lt;&gt;""),MAX(NETWORKDAYS(AT$7,AT$7+6)-MAX($E507-AT$7,0)-MAX((AT$7+4)-$F507,0),0)*$B507,"")</f>
        <v/>
      </c>
      <c r="AU507" s="11" t="str">
        <f aca="false">IF(AND($B507&lt;&gt;"",$E507&lt;&gt;"",$F507&lt;&gt;"",AU$7&lt;&gt;""),MAX(NETWORKDAYS(AU$7,AU$7+6)-MAX($E507-AU$7,0)-MAX((AU$7+4)-$F507,0),0)*$B507,"")</f>
        <v/>
      </c>
      <c r="AV507" s="11" t="str">
        <f aca="false">IF(AND($B507&lt;&gt;"",$E507&lt;&gt;"",$F507&lt;&gt;"",AV$7&lt;&gt;""),MAX(NETWORKDAYS(AV$7,AV$7+6)-MAX($E507-AV$7,0)-MAX((AV$7+4)-$F507,0),0)*$B507,"")</f>
        <v/>
      </c>
      <c r="AW507" s="11" t="str">
        <f aca="false">IF(AND($B507&lt;&gt;"",$E507&lt;&gt;"",$F507&lt;&gt;"",AW$7&lt;&gt;""),MAX(NETWORKDAYS(AW$7,AW$7+6)-MAX($E507-AW$7,0)-MAX((AW$7+4)-$F507,0),0)*$B507,"")</f>
        <v/>
      </c>
      <c r="AX507" s="11" t="str">
        <f aca="false">IF(AND($B507&lt;&gt;"",$E507&lt;&gt;"",$F507&lt;&gt;"",AX$7&lt;&gt;""),MAX(NETWORKDAYS(AX$7,AX$7+6)-MAX($E507-AX$7,0)-MAX((AX$7+4)-$F507,0),0)*$B507,"")</f>
        <v/>
      </c>
      <c r="AY507" s="11" t="str">
        <f aca="false">IF(AND($B507&lt;&gt;"",$E507&lt;&gt;"",$F507&lt;&gt;"",AY$7&lt;&gt;""),MAX(NETWORKDAYS(AY$7,AY$7+6)-MAX($E507-AY$7,0)-MAX((AY$7+4)-$F507,0),0)*$B507,"")</f>
        <v/>
      </c>
      <c r="AZ507" s="11" t="str">
        <f aca="false">IF(AND($B507&lt;&gt;"",$E507&lt;&gt;"",$F507&lt;&gt;"",AZ$7&lt;&gt;""),MAX(NETWORKDAYS(AZ$7,AZ$7+6)-MAX($E507-AZ$7,0)-MAX((AZ$7+4)-$F507,0),0)*$B507,"")</f>
        <v/>
      </c>
      <c r="BA507" s="11" t="str">
        <f aca="false">IF(AND($B507&lt;&gt;"",$E507&lt;&gt;"",$F507&lt;&gt;"",BA$7&lt;&gt;""),MAX(NETWORKDAYS(BA$7,BA$7+6)-MAX($E507-BA$7,0)-MAX((BA$7+4)-$F507,0),0)*$B507,"")</f>
        <v/>
      </c>
      <c r="BB507" s="11" t="str">
        <f aca="false">IF(AND($B507&lt;&gt;"",$E507&lt;&gt;"",$F507&lt;&gt;"",BB$7&lt;&gt;""),MAX(NETWORKDAYS(BB$7,BB$7+6)-MAX($E507-BB$7,0)-MAX((BB$7+4)-$F507,0),0)*$B507,"")</f>
        <v/>
      </c>
      <c r="BC507" s="11" t="str">
        <f aca="false">IF(AND($B507&lt;&gt;"",$E507&lt;&gt;"",$F507&lt;&gt;"",BC$7&lt;&gt;""),MAX(NETWORKDAYS(BC$7,BC$7+6)-MAX($E507-BC$7,0)-MAX((BC$7+4)-$F507,0),0)*$B507,"")</f>
        <v/>
      </c>
      <c r="BD507" s="11" t="str">
        <f aca="false">IF(AND($B507&lt;&gt;"",$E507&lt;&gt;"",$F507&lt;&gt;"",BD$7&lt;&gt;""),MAX(NETWORKDAYS(BD$7,BD$7+6)-MAX($E507-BD$7,0)-MAX((BD$7+4)-$F507,0),0)*$B507,"")</f>
        <v/>
      </c>
      <c r="BE507" s="11" t="str">
        <f aca="false">IF(AND($B507&lt;&gt;"",$E507&lt;&gt;"",$F507&lt;&gt;"",BE$7&lt;&gt;""),MAX(NETWORKDAYS(BE$7,BE$7+6)-MAX($E507-BE$7,0)-MAX((BE$7+4)-$F507,0),0)*$B507,"")</f>
        <v/>
      </c>
      <c r="BF507" s="11" t="str">
        <f aca="false">IF(AND($B507&lt;&gt;"",$E507&lt;&gt;"",$F507&lt;&gt;"",BF$7&lt;&gt;""),MAX(NETWORKDAYS(BF$7,BF$7+6)-MAX($E507-BF$7,0)-MAX((BF$7+4)-$F507,0),0)*$B507,"")</f>
        <v/>
      </c>
      <c r="BG507" s="11" t="str">
        <f aca="false">IF(AND($B507&lt;&gt;"",$E507&lt;&gt;"",$F507&lt;&gt;"",BG$7&lt;&gt;""),MAX(NETWORKDAYS(BG$7,BG$7+6)-MAX($E507-BG$7,0)-MAX((BG$7+4)-$F507,0),0)*$B507,"")</f>
        <v/>
      </c>
      <c r="BH507" s="11" t="str">
        <f aca="false">IF(AND($B507&lt;&gt;"",$E507&lt;&gt;"",$F507&lt;&gt;"",BH$7&lt;&gt;""),MAX(NETWORKDAYS(BH$7,BH$7+6)-MAX($E507-BH$7,0)-MAX((BH$7+4)-$F507,0),0)*$B507,"")</f>
        <v/>
      </c>
      <c r="BI507" s="11" t="str">
        <f aca="false">IF(AND($B507&lt;&gt;"",$E507&lt;&gt;"",$F507&lt;&gt;"",BI$7&lt;&gt;""),MAX(NETWORKDAYS(BI$7,BI$7+6)-MAX($E507-BI$7,0)-MAX((BI$7+4)-$F507,0),0)*$B507,"")</f>
        <v/>
      </c>
      <c r="BJ507" s="11" t="str">
        <f aca="false">IF(AND($B507&lt;&gt;"",$E507&lt;&gt;"",$F507&lt;&gt;"",BJ$7&lt;&gt;""),MAX(NETWORKDAYS(BJ$7,BJ$7+6)-MAX($E507-BJ$7,0)-MAX((BJ$7+4)-$F507,0),0)*$B507,"")</f>
        <v/>
      </c>
      <c r="BK507" s="11" t="str">
        <f aca="false">IF(AND($B507&lt;&gt;"",$E507&lt;&gt;"",$F507&lt;&gt;"",BK$7&lt;&gt;""),MAX(NETWORKDAYS(BK$7,BK$7+6)-MAX($E507-BK$7,0)-MAX((BK$7+4)-$F507,0),0)*$B507,"")</f>
        <v/>
      </c>
      <c r="BL507" s="11" t="str">
        <f aca="false">IF(AND($B507&lt;&gt;"",$E507&lt;&gt;"",$F507&lt;&gt;"",BL$7&lt;&gt;""),MAX(NETWORKDAYS(BL$7,BL$7+6)-MAX($E507-BL$7,0)-MAX((BL$7+4)-$F507,0),0)*$B507,"")</f>
        <v/>
      </c>
      <c r="BM507" s="11" t="str">
        <f aca="false">IF(AND($B507&lt;&gt;"",$E507&lt;&gt;"",$F507&lt;&gt;"",BM$7&lt;&gt;""),MAX(NETWORKDAYS(BM$7,BM$7+6)-MAX($E507-BM$7,0)-MAX((BM$7+4)-$F507,0),0)*$B507,"")</f>
        <v/>
      </c>
      <c r="BN507" s="11" t="str">
        <f aca="false">IF(AND($B507&lt;&gt;"",$E507&lt;&gt;"",$F507&lt;&gt;"",BN$7&lt;&gt;""),MAX(NETWORKDAYS(BN$7,BN$7+6)-MAX($E507-BN$7,0)-MAX((BN$7+4)-$F507,0),0)*$B507,"")</f>
        <v/>
      </c>
      <c r="BO507" s="11" t="str">
        <f aca="false">IF(AND($B507&lt;&gt;"",$E507&lt;&gt;"",$F507&lt;&gt;"",BO$7&lt;&gt;""),MAX(NETWORKDAYS(BO$7,BO$7+6)-MAX($E507-BO$7,0)-MAX((BO$7+4)-$F507,0),0)*$B507,"")</f>
        <v/>
      </c>
      <c r="BP507" s="11" t="str">
        <f aca="false">IF(AND($B507&lt;&gt;"",$E507&lt;&gt;"",$F507&lt;&gt;"",BP$7&lt;&gt;""),MAX(NETWORKDAYS(BP$7,BP$7+6)-MAX($E507-BP$7,0)-MAX((BP$7+4)-$F507,0),0)*$B507,"")</f>
        <v/>
      </c>
      <c r="BQ507" s="11" t="str">
        <f aca="false">IF(AND($B507&lt;&gt;"",$E507&lt;&gt;"",$F507&lt;&gt;"",BQ$7&lt;&gt;""),MAX(NETWORKDAYS(BQ$7,BQ$7+6)-MAX($E507-BQ$7,0)-MAX((BQ$7+4)-$F507,0),0)*$B507,"")</f>
        <v/>
      </c>
      <c r="BR507" s="11" t="str">
        <f aca="false">IF(AND($B507&lt;&gt;"",$E507&lt;&gt;"",$F507&lt;&gt;"",BR$7&lt;&gt;""),MAX(NETWORKDAYS(BR$7,BR$7+6)-MAX($E507-BR$7,0)-MAX((BR$7+4)-$F507,0),0)*$B507,"")</f>
        <v/>
      </c>
      <c r="BS507" s="11" t="str">
        <f aca="false">IF(AND($B507&lt;&gt;"",$E507&lt;&gt;"",$F507&lt;&gt;"",BS$7&lt;&gt;""),MAX(NETWORKDAYS(BS$7,BS$7+6)-MAX($E507-BS$7,0)-MAX((BS$7+4)-$F507,0),0)*$B507,"")</f>
        <v/>
      </c>
      <c r="BT507" s="11" t="str">
        <f aca="false">IF(AND($B507&lt;&gt;"",$E507&lt;&gt;"",$F507&lt;&gt;"",BT$7&lt;&gt;""),MAX(NETWORKDAYS(BT$7,BT$7+6)-MAX($E507-BT$7,0)-MAX((BT$7+4)-$F507,0),0)*$B507,"")</f>
        <v/>
      </c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  <c r="JG507" s="11"/>
      <c r="JH507" s="11"/>
      <c r="JI507" s="11"/>
      <c r="JJ507" s="11"/>
      <c r="JK507" s="11"/>
      <c r="JL507" s="11"/>
      <c r="JM507" s="11"/>
      <c r="JN507" s="11"/>
      <c r="JO507" s="11"/>
      <c r="JP507" s="11"/>
      <c r="JQ507" s="11"/>
      <c r="JR507" s="11"/>
      <c r="JS507" s="11"/>
      <c r="JT507" s="11"/>
      <c r="JU507" s="11"/>
      <c r="JV507" s="11"/>
      <c r="JW507" s="11"/>
      <c r="JX507" s="11"/>
      <c r="JY507" s="11"/>
      <c r="JZ507" s="11"/>
      <c r="KA507" s="11"/>
      <c r="KB507" s="11"/>
      <c r="KC507" s="11"/>
      <c r="KD507" s="11"/>
      <c r="KE507" s="11"/>
      <c r="KF507" s="11"/>
      <c r="KG507" s="11"/>
      <c r="KH507" s="11"/>
      <c r="KI507" s="11"/>
      <c r="KJ507" s="11"/>
      <c r="KK507" s="11"/>
      <c r="KL507" s="11"/>
      <c r="KM507" s="11"/>
      <c r="KN507" s="11"/>
      <c r="KO507" s="11"/>
      <c r="KP507" s="11"/>
      <c r="KQ507" s="11"/>
      <c r="KR507" s="11"/>
      <c r="KS507" s="11"/>
      <c r="KT507" s="11"/>
      <c r="KU507" s="11"/>
      <c r="KV507" s="11"/>
      <c r="KW507" s="11"/>
      <c r="KX507" s="11"/>
      <c r="KY507" s="11"/>
      <c r="KZ507" s="11"/>
      <c r="LA507" s="11"/>
      <c r="LB507" s="11"/>
      <c r="LC507" s="11"/>
      <c r="LD507" s="11"/>
      <c r="LE507" s="11"/>
      <c r="LF507" s="11"/>
      <c r="LG507" s="11"/>
      <c r="LH507" s="11"/>
      <c r="LI507" s="11"/>
      <c r="LJ507" s="11"/>
      <c r="LK507" s="11"/>
      <c r="LL507" s="11"/>
      <c r="LM507" s="11"/>
      <c r="LN507" s="11"/>
      <c r="LO507" s="11"/>
      <c r="LP507" s="11"/>
      <c r="LQ507" s="11"/>
      <c r="LR507" s="11"/>
      <c r="LS507" s="11"/>
      <c r="LT507" s="11"/>
      <c r="LU507" s="11"/>
      <c r="LV507" s="11"/>
      <c r="LW507" s="11"/>
      <c r="LX507" s="11"/>
      <c r="LY507" s="11"/>
      <c r="LZ507" s="11"/>
      <c r="MA507" s="11"/>
      <c r="MB507" s="11"/>
      <c r="MC507" s="11"/>
      <c r="MD507" s="11"/>
      <c r="ME507" s="11"/>
      <c r="MF507" s="11"/>
    </row>
    <row r="508" customFormat="false" ht="12.8" hidden="false" customHeight="false" outlineLevel="0" collapsed="false">
      <c r="A508" s="1" t="str">
        <f aca="false">IF(taskList!J504&lt;&gt;"",taskList!J504,"")</f>
        <v/>
      </c>
      <c r="B508" s="9" t="str">
        <f aca="false">IF(AND(IF(taskList!M504&lt;&gt;"",TRUE()),IF(taskList!K504&lt;&gt;"",TRUE())),taskList!M504/taskList!K504,"")</f>
        <v/>
      </c>
      <c r="C508" s="9" t="str">
        <f aca="false">IF(taskList!B504&lt;&gt;"",taskList!B504,"")</f>
        <v/>
      </c>
      <c r="D508" s="9" t="str">
        <f aca="false">IF(taskList!E504&lt;&gt;"",taskList!E504,"")</f>
        <v/>
      </c>
      <c r="E508" s="4" t="str">
        <f aca="false">IF(taskList!F504&lt;&gt;"",taskList!F504,"")</f>
        <v/>
      </c>
      <c r="F508" s="4" t="str">
        <f aca="false">IF(taskList!G504&lt;&gt;"",taskList!G504,"")</f>
        <v/>
      </c>
      <c r="H508" s="11" t="str">
        <f aca="false">IF(AND($B508&lt;&gt;"",$E508&lt;&gt;"",$F508&lt;&gt;"",H$7&lt;&gt;""),MAX(NETWORKDAYS(H$7,H$7+6)-MAX($E508-H$7,0)-MAX((H$7+4)-$F508,0),0)*$B508,"")</f>
        <v/>
      </c>
      <c r="I508" s="11" t="str">
        <f aca="false">IF(AND($B508&lt;&gt;"",$E508&lt;&gt;"",$F508&lt;&gt;"",I$7&lt;&gt;""),MAX(NETWORKDAYS(I$7,I$7+6)-MAX($E508-I$7,0)-MAX((I$7+4)-$F508,0),0)*$B508,"")</f>
        <v/>
      </c>
      <c r="J508" s="11" t="str">
        <f aca="false">IF(AND($B508&lt;&gt;"",$E508&lt;&gt;"",$F508&lt;&gt;"",J$7&lt;&gt;""),MAX(NETWORKDAYS(J$7,J$7+6)-MAX($E508-J$7,0)-MAX((J$7+4)-$F508,0),0)*$B508,"")</f>
        <v/>
      </c>
      <c r="K508" s="11" t="str">
        <f aca="false">IF(AND($B508&lt;&gt;"",$E508&lt;&gt;"",$F508&lt;&gt;"",K$7&lt;&gt;""),MAX(NETWORKDAYS(K$7,K$7+6)-MAX($E508-K$7,0)-MAX((K$7+4)-$F508,0),0)*$B508,"")</f>
        <v/>
      </c>
      <c r="L508" s="11" t="str">
        <f aca="false">IF(AND($B508&lt;&gt;"",$E508&lt;&gt;"",$F508&lt;&gt;"",L$7&lt;&gt;""),MAX(NETWORKDAYS(L$7,L$7+6)-MAX($E508-L$7,0)-MAX((L$7+4)-$F508,0),0)*$B508,"")</f>
        <v/>
      </c>
      <c r="M508" s="11" t="str">
        <f aca="false">IF(AND($B508&lt;&gt;"",$E508&lt;&gt;"",$F508&lt;&gt;"",M$7&lt;&gt;""),MAX(NETWORKDAYS(M$7,M$7+6)-MAX($E508-M$7,0)-MAX((M$7+4)-$F508,0),0)*$B508,"")</f>
        <v/>
      </c>
      <c r="N508" s="11" t="str">
        <f aca="false">IF(AND($B508&lt;&gt;"",$E508&lt;&gt;"",$F508&lt;&gt;"",N$7&lt;&gt;""),MAX(NETWORKDAYS(N$7,N$7+6)-MAX($E508-N$7,0)-MAX((N$7+4)-$F508,0),0)*$B508,"")</f>
        <v/>
      </c>
      <c r="O508" s="11" t="str">
        <f aca="false">IF(AND($B508&lt;&gt;"",$E508&lt;&gt;"",$F508&lt;&gt;"",O$7&lt;&gt;""),MAX(NETWORKDAYS(O$7,O$7+6)-MAX($E508-O$7,0)-MAX((O$7+4)-$F508,0),0)*$B508,"")</f>
        <v/>
      </c>
      <c r="P508" s="11" t="str">
        <f aca="false">IF(AND($B508&lt;&gt;"",$E508&lt;&gt;"",$F508&lt;&gt;"",P$7&lt;&gt;""),MAX(NETWORKDAYS(P$7,P$7+6)-MAX($E508-P$7,0)-MAX((P$7+4)-$F508,0),0)*$B508,"")</f>
        <v/>
      </c>
      <c r="Q508" s="11" t="str">
        <f aca="false">IF(AND($B508&lt;&gt;"",$E508&lt;&gt;"",$F508&lt;&gt;"",Q$7&lt;&gt;""),MAX(NETWORKDAYS(Q$7,Q$7+6)-MAX($E508-Q$7,0)-MAX((Q$7+4)-$F508,0),0)*$B508,"")</f>
        <v/>
      </c>
      <c r="R508" s="11" t="str">
        <f aca="false">IF(AND($B508&lt;&gt;"",$E508&lt;&gt;"",$F508&lt;&gt;"",R$7&lt;&gt;""),MAX(NETWORKDAYS(R$7,R$7+6)-MAX($E508-R$7,0)-MAX((R$7+4)-$F508,0),0)*$B508,"")</f>
        <v/>
      </c>
      <c r="S508" s="11" t="str">
        <f aca="false">IF(AND($B508&lt;&gt;"",$E508&lt;&gt;"",$F508&lt;&gt;"",S$7&lt;&gt;""),MAX(NETWORKDAYS(S$7,S$7+6)-MAX($E508-S$7,0)-MAX((S$7+4)-$F508,0),0)*$B508,"")</f>
        <v/>
      </c>
      <c r="T508" s="11" t="str">
        <f aca="false">IF(AND($B508&lt;&gt;"",$E508&lt;&gt;"",$F508&lt;&gt;"",T$7&lt;&gt;""),MAX(NETWORKDAYS(T$7,T$7+6)-MAX($E508-T$7,0)-MAX((T$7+4)-$F508,0),0)*$B508,"")</f>
        <v/>
      </c>
      <c r="U508" s="11" t="str">
        <f aca="false">IF(AND($B508&lt;&gt;"",$E508&lt;&gt;"",$F508&lt;&gt;"",U$7&lt;&gt;""),MAX(NETWORKDAYS(U$7,U$7+6)-MAX($E508-U$7,0)-MAX((U$7+4)-$F508,0),0)*$B508,"")</f>
        <v/>
      </c>
      <c r="V508" s="11" t="str">
        <f aca="false">IF(AND($B508&lt;&gt;"",$E508&lt;&gt;"",$F508&lt;&gt;"",V$7&lt;&gt;""),MAX(NETWORKDAYS(V$7,V$7+6)-MAX($E508-V$7,0)-MAX((V$7+4)-$F508,0),0)*$B508,"")</f>
        <v/>
      </c>
      <c r="W508" s="11" t="str">
        <f aca="false">IF(AND($B508&lt;&gt;"",$E508&lt;&gt;"",$F508&lt;&gt;"",W$7&lt;&gt;""),MAX(NETWORKDAYS(W$7,W$7+6)-MAX($E508-W$7,0)-MAX((W$7+4)-$F508,0),0)*$B508,"")</f>
        <v/>
      </c>
      <c r="X508" s="11" t="str">
        <f aca="false">IF(AND($B508&lt;&gt;"",$E508&lt;&gt;"",$F508&lt;&gt;"",X$7&lt;&gt;""),MAX(NETWORKDAYS(X$7,X$7+6)-MAX($E508-X$7,0)-MAX((X$7+4)-$F508,0),0)*$B508,"")</f>
        <v/>
      </c>
      <c r="Y508" s="11" t="str">
        <f aca="false">IF(AND($B508&lt;&gt;"",$E508&lt;&gt;"",$F508&lt;&gt;"",Y$7&lt;&gt;""),MAX(NETWORKDAYS(Y$7,Y$7+6)-MAX($E508-Y$7,0)-MAX((Y$7+4)-$F508,0),0)*$B508,"")</f>
        <v/>
      </c>
      <c r="Z508" s="11" t="str">
        <f aca="false">IF(AND($B508&lt;&gt;"",$E508&lt;&gt;"",$F508&lt;&gt;"",Z$7&lt;&gt;""),MAX(NETWORKDAYS(Z$7,Z$7+6)-MAX($E508-Z$7,0)-MAX((Z$7+4)-$F508,0),0)*$B508,"")</f>
        <v/>
      </c>
      <c r="AA508" s="11" t="str">
        <f aca="false">IF(AND($B508&lt;&gt;"",$E508&lt;&gt;"",$F508&lt;&gt;"",AA$7&lt;&gt;""),MAX(NETWORKDAYS(AA$7,AA$7+6)-MAX($E508-AA$7,0)-MAX((AA$7+4)-$F508,0),0)*$B508,"")</f>
        <v/>
      </c>
      <c r="AB508" s="11" t="str">
        <f aca="false">IF(AND($B508&lt;&gt;"",$E508&lt;&gt;"",$F508&lt;&gt;"",AB$7&lt;&gt;""),MAX(NETWORKDAYS(AB$7,AB$7+6)-MAX($E508-AB$7,0)-MAX((AB$7+4)-$F508,0),0)*$B508,"")</f>
        <v/>
      </c>
      <c r="AC508" s="11" t="str">
        <f aca="false">IF(AND($B508&lt;&gt;"",$E508&lt;&gt;"",$F508&lt;&gt;"",AC$7&lt;&gt;""),MAX(NETWORKDAYS(AC$7,AC$7+6)-MAX($E508-AC$7,0)-MAX((AC$7+4)-$F508,0),0)*$B508,"")</f>
        <v/>
      </c>
      <c r="AD508" s="11" t="str">
        <f aca="false">IF(AND($B508&lt;&gt;"",$E508&lt;&gt;"",$F508&lt;&gt;"",AD$7&lt;&gt;""),MAX(NETWORKDAYS(AD$7,AD$7+6)-MAX($E508-AD$7,0)-MAX((AD$7+4)-$F508,0),0)*$B508,"")</f>
        <v/>
      </c>
      <c r="AE508" s="11" t="str">
        <f aca="false">IF(AND($B508&lt;&gt;"",$E508&lt;&gt;"",$F508&lt;&gt;"",AE$7&lt;&gt;""),MAX(NETWORKDAYS(AE$7,AE$7+6)-MAX($E508-AE$7,0)-MAX((AE$7+4)-$F508,0),0)*$B508,"")</f>
        <v/>
      </c>
      <c r="AF508" s="11" t="str">
        <f aca="false">IF(AND($B508&lt;&gt;"",$E508&lt;&gt;"",$F508&lt;&gt;"",AF$7&lt;&gt;""),MAX(NETWORKDAYS(AF$7,AF$7+6)-MAX($E508-AF$7,0)-MAX((AF$7+4)-$F508,0),0)*$B508,"")</f>
        <v/>
      </c>
      <c r="AG508" s="11" t="str">
        <f aca="false">IF(AND($B508&lt;&gt;"",$E508&lt;&gt;"",$F508&lt;&gt;"",AG$7&lt;&gt;""),MAX(NETWORKDAYS(AG$7,AG$7+6)-MAX($E508-AG$7,0)-MAX((AG$7+4)-$F508,0),0)*$B508,"")</f>
        <v/>
      </c>
      <c r="AH508" s="11" t="str">
        <f aca="false">IF(AND($B508&lt;&gt;"",$E508&lt;&gt;"",$F508&lt;&gt;"",AH$7&lt;&gt;""),MAX(NETWORKDAYS(AH$7,AH$7+6)-MAX($E508-AH$7,0)-MAX((AH$7+4)-$F508,0),0)*$B508,"")</f>
        <v/>
      </c>
      <c r="AI508" s="11" t="str">
        <f aca="false">IF(AND($B508&lt;&gt;"",$E508&lt;&gt;"",$F508&lt;&gt;"",AI$7&lt;&gt;""),MAX(NETWORKDAYS(AI$7,AI$7+6)-MAX($E508-AI$7,0)-MAX((AI$7+4)-$F508,0),0)*$B508,"")</f>
        <v/>
      </c>
      <c r="AJ508" s="11" t="str">
        <f aca="false">IF(AND($B508&lt;&gt;"",$E508&lt;&gt;"",$F508&lt;&gt;"",AJ$7&lt;&gt;""),MAX(NETWORKDAYS(AJ$7,AJ$7+6)-MAX($E508-AJ$7,0)-MAX((AJ$7+4)-$F508,0),0)*$B508,"")</f>
        <v/>
      </c>
      <c r="AK508" s="11" t="str">
        <f aca="false">IF(AND($B508&lt;&gt;"",$E508&lt;&gt;"",$F508&lt;&gt;"",AK$7&lt;&gt;""),MAX(NETWORKDAYS(AK$7,AK$7+6)-MAX($E508-AK$7,0)-MAX((AK$7+4)-$F508,0),0)*$B508,"")</f>
        <v/>
      </c>
      <c r="AL508" s="11" t="str">
        <f aca="false">IF(AND($B508&lt;&gt;"",$E508&lt;&gt;"",$F508&lt;&gt;"",AL$7&lt;&gt;""),MAX(NETWORKDAYS(AL$7,AL$7+6)-MAX($E508-AL$7,0)-MAX((AL$7+4)-$F508,0),0)*$B508,"")</f>
        <v/>
      </c>
      <c r="AM508" s="11" t="str">
        <f aca="false">IF(AND($B508&lt;&gt;"",$E508&lt;&gt;"",$F508&lt;&gt;"",AM$7&lt;&gt;""),MAX(NETWORKDAYS(AM$7,AM$7+6)-MAX($E508-AM$7,0)-MAX((AM$7+4)-$F508,0),0)*$B508,"")</f>
        <v/>
      </c>
      <c r="AN508" s="11" t="str">
        <f aca="false">IF(AND($B508&lt;&gt;"",$E508&lt;&gt;"",$F508&lt;&gt;"",AN$7&lt;&gt;""),MAX(NETWORKDAYS(AN$7,AN$7+6)-MAX($E508-AN$7,0)-MAX((AN$7+4)-$F508,0),0)*$B508,"")</f>
        <v/>
      </c>
      <c r="AO508" s="11" t="str">
        <f aca="false">IF(AND($B508&lt;&gt;"",$E508&lt;&gt;"",$F508&lt;&gt;"",AO$7&lt;&gt;""),MAX(NETWORKDAYS(AO$7,AO$7+6)-MAX($E508-AO$7,0)-MAX((AO$7+4)-$F508,0),0)*$B508,"")</f>
        <v/>
      </c>
      <c r="AP508" s="11" t="str">
        <f aca="false">IF(AND($B508&lt;&gt;"",$E508&lt;&gt;"",$F508&lt;&gt;"",AP$7&lt;&gt;""),MAX(NETWORKDAYS(AP$7,AP$7+6)-MAX($E508-AP$7,0)-MAX((AP$7+4)-$F508,0),0)*$B508,"")</f>
        <v/>
      </c>
      <c r="AQ508" s="11" t="str">
        <f aca="false">IF(AND($B508&lt;&gt;"",$E508&lt;&gt;"",$F508&lt;&gt;"",AQ$7&lt;&gt;""),MAX(NETWORKDAYS(AQ$7,AQ$7+6)-MAX($E508-AQ$7,0)-MAX((AQ$7+4)-$F508,0),0)*$B508,"")</f>
        <v/>
      </c>
      <c r="AR508" s="11" t="str">
        <f aca="false">IF(AND($B508&lt;&gt;"",$E508&lt;&gt;"",$F508&lt;&gt;"",AR$7&lt;&gt;""),MAX(NETWORKDAYS(AR$7,AR$7+6)-MAX($E508-AR$7,0)-MAX((AR$7+4)-$F508,0),0)*$B508,"")</f>
        <v/>
      </c>
      <c r="AS508" s="11" t="str">
        <f aca="false">IF(AND($B508&lt;&gt;"",$E508&lt;&gt;"",$F508&lt;&gt;"",AS$7&lt;&gt;""),MAX(NETWORKDAYS(AS$7,AS$7+6)-MAX($E508-AS$7,0)-MAX((AS$7+4)-$F508,0),0)*$B508,"")</f>
        <v/>
      </c>
      <c r="AT508" s="11" t="str">
        <f aca="false">IF(AND($B508&lt;&gt;"",$E508&lt;&gt;"",$F508&lt;&gt;"",AT$7&lt;&gt;""),MAX(NETWORKDAYS(AT$7,AT$7+6)-MAX($E508-AT$7,0)-MAX((AT$7+4)-$F508,0),0)*$B508,"")</f>
        <v/>
      </c>
      <c r="AU508" s="11" t="str">
        <f aca="false">IF(AND($B508&lt;&gt;"",$E508&lt;&gt;"",$F508&lt;&gt;"",AU$7&lt;&gt;""),MAX(NETWORKDAYS(AU$7,AU$7+6)-MAX($E508-AU$7,0)-MAX((AU$7+4)-$F508,0),0)*$B508,"")</f>
        <v/>
      </c>
      <c r="AV508" s="11" t="str">
        <f aca="false">IF(AND($B508&lt;&gt;"",$E508&lt;&gt;"",$F508&lt;&gt;"",AV$7&lt;&gt;""),MAX(NETWORKDAYS(AV$7,AV$7+6)-MAX($E508-AV$7,0)-MAX((AV$7+4)-$F508,0),0)*$B508,"")</f>
        <v/>
      </c>
      <c r="AW508" s="11" t="str">
        <f aca="false">IF(AND($B508&lt;&gt;"",$E508&lt;&gt;"",$F508&lt;&gt;"",AW$7&lt;&gt;""),MAX(NETWORKDAYS(AW$7,AW$7+6)-MAX($E508-AW$7,0)-MAX((AW$7+4)-$F508,0),0)*$B508,"")</f>
        <v/>
      </c>
      <c r="AX508" s="11" t="str">
        <f aca="false">IF(AND($B508&lt;&gt;"",$E508&lt;&gt;"",$F508&lt;&gt;"",AX$7&lt;&gt;""),MAX(NETWORKDAYS(AX$7,AX$7+6)-MAX($E508-AX$7,0)-MAX((AX$7+4)-$F508,0),0)*$B508,"")</f>
        <v/>
      </c>
      <c r="AY508" s="11" t="str">
        <f aca="false">IF(AND($B508&lt;&gt;"",$E508&lt;&gt;"",$F508&lt;&gt;"",AY$7&lt;&gt;""),MAX(NETWORKDAYS(AY$7,AY$7+6)-MAX($E508-AY$7,0)-MAX((AY$7+4)-$F508,0),0)*$B508,"")</f>
        <v/>
      </c>
      <c r="AZ508" s="11" t="str">
        <f aca="false">IF(AND($B508&lt;&gt;"",$E508&lt;&gt;"",$F508&lt;&gt;"",AZ$7&lt;&gt;""),MAX(NETWORKDAYS(AZ$7,AZ$7+6)-MAX($E508-AZ$7,0)-MAX((AZ$7+4)-$F508,0),0)*$B508,"")</f>
        <v/>
      </c>
      <c r="BA508" s="11" t="str">
        <f aca="false">IF(AND($B508&lt;&gt;"",$E508&lt;&gt;"",$F508&lt;&gt;"",BA$7&lt;&gt;""),MAX(NETWORKDAYS(BA$7,BA$7+6)-MAX($E508-BA$7,0)-MAX((BA$7+4)-$F508,0),0)*$B508,"")</f>
        <v/>
      </c>
      <c r="BB508" s="11" t="str">
        <f aca="false">IF(AND($B508&lt;&gt;"",$E508&lt;&gt;"",$F508&lt;&gt;"",BB$7&lt;&gt;""),MAX(NETWORKDAYS(BB$7,BB$7+6)-MAX($E508-BB$7,0)-MAX((BB$7+4)-$F508,0),0)*$B508,"")</f>
        <v/>
      </c>
      <c r="BC508" s="11" t="str">
        <f aca="false">IF(AND($B508&lt;&gt;"",$E508&lt;&gt;"",$F508&lt;&gt;"",BC$7&lt;&gt;""),MAX(NETWORKDAYS(BC$7,BC$7+6)-MAX($E508-BC$7,0)-MAX((BC$7+4)-$F508,0),0)*$B508,"")</f>
        <v/>
      </c>
      <c r="BD508" s="11" t="str">
        <f aca="false">IF(AND($B508&lt;&gt;"",$E508&lt;&gt;"",$F508&lt;&gt;"",BD$7&lt;&gt;""),MAX(NETWORKDAYS(BD$7,BD$7+6)-MAX($E508-BD$7,0)-MAX((BD$7+4)-$F508,0),0)*$B508,"")</f>
        <v/>
      </c>
      <c r="BE508" s="11" t="str">
        <f aca="false">IF(AND($B508&lt;&gt;"",$E508&lt;&gt;"",$F508&lt;&gt;"",BE$7&lt;&gt;""),MAX(NETWORKDAYS(BE$7,BE$7+6)-MAX($E508-BE$7,0)-MAX((BE$7+4)-$F508,0),0)*$B508,"")</f>
        <v/>
      </c>
      <c r="BF508" s="11" t="str">
        <f aca="false">IF(AND($B508&lt;&gt;"",$E508&lt;&gt;"",$F508&lt;&gt;"",BF$7&lt;&gt;""),MAX(NETWORKDAYS(BF$7,BF$7+6)-MAX($E508-BF$7,0)-MAX((BF$7+4)-$F508,0),0)*$B508,"")</f>
        <v/>
      </c>
      <c r="BG508" s="11" t="str">
        <f aca="false">IF(AND($B508&lt;&gt;"",$E508&lt;&gt;"",$F508&lt;&gt;"",BG$7&lt;&gt;""),MAX(NETWORKDAYS(BG$7,BG$7+6)-MAX($E508-BG$7,0)-MAX((BG$7+4)-$F508,0),0)*$B508,"")</f>
        <v/>
      </c>
      <c r="BH508" s="11" t="str">
        <f aca="false">IF(AND($B508&lt;&gt;"",$E508&lt;&gt;"",$F508&lt;&gt;"",BH$7&lt;&gt;""),MAX(NETWORKDAYS(BH$7,BH$7+6)-MAX($E508-BH$7,0)-MAX((BH$7+4)-$F508,0),0)*$B508,"")</f>
        <v/>
      </c>
      <c r="BI508" s="11" t="str">
        <f aca="false">IF(AND($B508&lt;&gt;"",$E508&lt;&gt;"",$F508&lt;&gt;"",BI$7&lt;&gt;""),MAX(NETWORKDAYS(BI$7,BI$7+6)-MAX($E508-BI$7,0)-MAX((BI$7+4)-$F508,0),0)*$B508,"")</f>
        <v/>
      </c>
      <c r="BJ508" s="11" t="str">
        <f aca="false">IF(AND($B508&lt;&gt;"",$E508&lt;&gt;"",$F508&lt;&gt;"",BJ$7&lt;&gt;""),MAX(NETWORKDAYS(BJ$7,BJ$7+6)-MAX($E508-BJ$7,0)-MAX((BJ$7+4)-$F508,0),0)*$B508,"")</f>
        <v/>
      </c>
      <c r="BK508" s="11" t="str">
        <f aca="false">IF(AND($B508&lt;&gt;"",$E508&lt;&gt;"",$F508&lt;&gt;"",BK$7&lt;&gt;""),MAX(NETWORKDAYS(BK$7,BK$7+6)-MAX($E508-BK$7,0)-MAX((BK$7+4)-$F508,0),0)*$B508,"")</f>
        <v/>
      </c>
      <c r="BL508" s="11" t="str">
        <f aca="false">IF(AND($B508&lt;&gt;"",$E508&lt;&gt;"",$F508&lt;&gt;"",BL$7&lt;&gt;""),MAX(NETWORKDAYS(BL$7,BL$7+6)-MAX($E508-BL$7,0)-MAX((BL$7+4)-$F508,0),0)*$B508,"")</f>
        <v/>
      </c>
      <c r="BM508" s="11" t="str">
        <f aca="false">IF(AND($B508&lt;&gt;"",$E508&lt;&gt;"",$F508&lt;&gt;"",BM$7&lt;&gt;""),MAX(NETWORKDAYS(BM$7,BM$7+6)-MAX($E508-BM$7,0)-MAX((BM$7+4)-$F508,0),0)*$B508,"")</f>
        <v/>
      </c>
      <c r="BN508" s="11" t="str">
        <f aca="false">IF(AND($B508&lt;&gt;"",$E508&lt;&gt;"",$F508&lt;&gt;"",BN$7&lt;&gt;""),MAX(NETWORKDAYS(BN$7,BN$7+6)-MAX($E508-BN$7,0)-MAX((BN$7+4)-$F508,0),0)*$B508,"")</f>
        <v/>
      </c>
      <c r="BO508" s="11" t="str">
        <f aca="false">IF(AND($B508&lt;&gt;"",$E508&lt;&gt;"",$F508&lt;&gt;"",BO$7&lt;&gt;""),MAX(NETWORKDAYS(BO$7,BO$7+6)-MAX($E508-BO$7,0)-MAX((BO$7+4)-$F508,0),0)*$B508,"")</f>
        <v/>
      </c>
      <c r="BP508" s="11" t="str">
        <f aca="false">IF(AND($B508&lt;&gt;"",$E508&lt;&gt;"",$F508&lt;&gt;"",BP$7&lt;&gt;""),MAX(NETWORKDAYS(BP$7,BP$7+6)-MAX($E508-BP$7,0)-MAX((BP$7+4)-$F508,0),0)*$B508,"")</f>
        <v/>
      </c>
      <c r="BQ508" s="11" t="str">
        <f aca="false">IF(AND($B508&lt;&gt;"",$E508&lt;&gt;"",$F508&lt;&gt;"",BQ$7&lt;&gt;""),MAX(NETWORKDAYS(BQ$7,BQ$7+6)-MAX($E508-BQ$7,0)-MAX((BQ$7+4)-$F508,0),0)*$B508,"")</f>
        <v/>
      </c>
      <c r="BR508" s="11" t="str">
        <f aca="false">IF(AND($B508&lt;&gt;"",$E508&lt;&gt;"",$F508&lt;&gt;"",BR$7&lt;&gt;""),MAX(NETWORKDAYS(BR$7,BR$7+6)-MAX($E508-BR$7,0)-MAX((BR$7+4)-$F508,0),0)*$B508,"")</f>
        <v/>
      </c>
      <c r="BS508" s="11" t="str">
        <f aca="false">IF(AND($B508&lt;&gt;"",$E508&lt;&gt;"",$F508&lt;&gt;"",BS$7&lt;&gt;""),MAX(NETWORKDAYS(BS$7,BS$7+6)-MAX($E508-BS$7,0)-MAX((BS$7+4)-$F508,0),0)*$B508,"")</f>
        <v/>
      </c>
      <c r="BT508" s="11" t="str">
        <f aca="false">IF(AND($B508&lt;&gt;"",$E508&lt;&gt;"",$F508&lt;&gt;"",BT$7&lt;&gt;""),MAX(NETWORKDAYS(BT$7,BT$7+6)-MAX($E508-BT$7,0)-MAX((BT$7+4)-$F508,0),0)*$B508,"")</f>
        <v/>
      </c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1"/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  <c r="KM508" s="11"/>
      <c r="KN508" s="11"/>
      <c r="KO508" s="11"/>
      <c r="KP508" s="11"/>
      <c r="KQ508" s="11"/>
      <c r="KR508" s="11"/>
      <c r="KS508" s="11"/>
      <c r="KT508" s="11"/>
      <c r="KU508" s="11"/>
      <c r="KV508" s="11"/>
      <c r="KW508" s="11"/>
      <c r="KX508" s="11"/>
      <c r="KY508" s="11"/>
      <c r="KZ508" s="11"/>
      <c r="LA508" s="11"/>
      <c r="LB508" s="11"/>
      <c r="LC508" s="11"/>
      <c r="LD508" s="11"/>
      <c r="LE508" s="11"/>
      <c r="LF508" s="11"/>
      <c r="LG508" s="11"/>
      <c r="LH508" s="11"/>
      <c r="LI508" s="11"/>
      <c r="LJ508" s="11"/>
      <c r="LK508" s="11"/>
      <c r="LL508" s="11"/>
      <c r="LM508" s="11"/>
      <c r="LN508" s="11"/>
      <c r="LO508" s="11"/>
      <c r="LP508" s="11"/>
      <c r="LQ508" s="11"/>
      <c r="LR508" s="11"/>
      <c r="LS508" s="11"/>
      <c r="LT508" s="11"/>
      <c r="LU508" s="11"/>
      <c r="LV508" s="11"/>
      <c r="LW508" s="11"/>
      <c r="LX508" s="11"/>
      <c r="LY508" s="11"/>
      <c r="LZ508" s="11"/>
      <c r="MA508" s="11"/>
      <c r="MB508" s="11"/>
      <c r="MC508" s="11"/>
      <c r="MD508" s="11"/>
      <c r="ME508" s="11"/>
      <c r="MF508" s="11"/>
    </row>
    <row r="509" customFormat="false" ht="12.8" hidden="false" customHeight="false" outlineLevel="0" collapsed="false">
      <c r="A509" s="1" t="str">
        <f aca="false">IF(taskList!J505&lt;&gt;"",taskList!J505,"")</f>
        <v/>
      </c>
      <c r="B509" s="9" t="str">
        <f aca="false">IF(AND(IF(taskList!M505&lt;&gt;"",TRUE()),IF(taskList!K505&lt;&gt;"",TRUE())),taskList!M505/taskList!K505,"")</f>
        <v/>
      </c>
      <c r="C509" s="9" t="str">
        <f aca="false">IF(taskList!B505&lt;&gt;"",taskList!B505,"")</f>
        <v/>
      </c>
      <c r="D509" s="9" t="str">
        <f aca="false">IF(taskList!E505&lt;&gt;"",taskList!E505,"")</f>
        <v/>
      </c>
      <c r="E509" s="4" t="str">
        <f aca="false">IF(taskList!F505&lt;&gt;"",taskList!F505,"")</f>
        <v/>
      </c>
      <c r="F509" s="4" t="str">
        <f aca="false">IF(taskList!G505&lt;&gt;"",taskList!G505,"")</f>
        <v/>
      </c>
      <c r="H509" s="11" t="str">
        <f aca="false">IF(AND($B509&lt;&gt;"",$E509&lt;&gt;"",$F509&lt;&gt;"",H$7&lt;&gt;""),MAX(NETWORKDAYS(H$7,H$7+6)-MAX($E509-H$7,0)-MAX((H$7+4)-$F509,0),0)*$B509,"")</f>
        <v/>
      </c>
      <c r="I509" s="11" t="str">
        <f aca="false">IF(AND($B509&lt;&gt;"",$E509&lt;&gt;"",$F509&lt;&gt;"",I$7&lt;&gt;""),MAX(NETWORKDAYS(I$7,I$7+6)-MAX($E509-I$7,0)-MAX((I$7+4)-$F509,0),0)*$B509,"")</f>
        <v/>
      </c>
      <c r="J509" s="11" t="str">
        <f aca="false">IF(AND($B509&lt;&gt;"",$E509&lt;&gt;"",$F509&lt;&gt;"",J$7&lt;&gt;""),MAX(NETWORKDAYS(J$7,J$7+6)-MAX($E509-J$7,0)-MAX((J$7+4)-$F509,0),0)*$B509,"")</f>
        <v/>
      </c>
      <c r="K509" s="11" t="str">
        <f aca="false">IF(AND($B509&lt;&gt;"",$E509&lt;&gt;"",$F509&lt;&gt;"",K$7&lt;&gt;""),MAX(NETWORKDAYS(K$7,K$7+6)-MAX($E509-K$7,0)-MAX((K$7+4)-$F509,0),0)*$B509,"")</f>
        <v/>
      </c>
      <c r="L509" s="11" t="str">
        <f aca="false">IF(AND($B509&lt;&gt;"",$E509&lt;&gt;"",$F509&lt;&gt;"",L$7&lt;&gt;""),MAX(NETWORKDAYS(L$7,L$7+6)-MAX($E509-L$7,0)-MAX((L$7+4)-$F509,0),0)*$B509,"")</f>
        <v/>
      </c>
      <c r="M509" s="11" t="str">
        <f aca="false">IF(AND($B509&lt;&gt;"",$E509&lt;&gt;"",$F509&lt;&gt;"",M$7&lt;&gt;""),MAX(NETWORKDAYS(M$7,M$7+6)-MAX($E509-M$7,0)-MAX((M$7+4)-$F509,0),0)*$B509,"")</f>
        <v/>
      </c>
      <c r="N509" s="11" t="str">
        <f aca="false">IF(AND($B509&lt;&gt;"",$E509&lt;&gt;"",$F509&lt;&gt;"",N$7&lt;&gt;""),MAX(NETWORKDAYS(N$7,N$7+6)-MAX($E509-N$7,0)-MAX((N$7+4)-$F509,0),0)*$B509,"")</f>
        <v/>
      </c>
      <c r="O509" s="11" t="str">
        <f aca="false">IF(AND($B509&lt;&gt;"",$E509&lt;&gt;"",$F509&lt;&gt;"",O$7&lt;&gt;""),MAX(NETWORKDAYS(O$7,O$7+6)-MAX($E509-O$7,0)-MAX((O$7+4)-$F509,0),0)*$B509,"")</f>
        <v/>
      </c>
      <c r="P509" s="11" t="str">
        <f aca="false">IF(AND($B509&lt;&gt;"",$E509&lt;&gt;"",$F509&lt;&gt;"",P$7&lt;&gt;""),MAX(NETWORKDAYS(P$7,P$7+6)-MAX($E509-P$7,0)-MAX((P$7+4)-$F509,0),0)*$B509,"")</f>
        <v/>
      </c>
      <c r="Q509" s="11" t="str">
        <f aca="false">IF(AND($B509&lt;&gt;"",$E509&lt;&gt;"",$F509&lt;&gt;"",Q$7&lt;&gt;""),MAX(NETWORKDAYS(Q$7,Q$7+6)-MAX($E509-Q$7,0)-MAX((Q$7+4)-$F509,0),0)*$B509,"")</f>
        <v/>
      </c>
      <c r="R509" s="11" t="str">
        <f aca="false">IF(AND($B509&lt;&gt;"",$E509&lt;&gt;"",$F509&lt;&gt;"",R$7&lt;&gt;""),MAX(NETWORKDAYS(R$7,R$7+6)-MAX($E509-R$7,0)-MAX((R$7+4)-$F509,0),0)*$B509,"")</f>
        <v/>
      </c>
      <c r="S509" s="11" t="str">
        <f aca="false">IF(AND($B509&lt;&gt;"",$E509&lt;&gt;"",$F509&lt;&gt;"",S$7&lt;&gt;""),MAX(NETWORKDAYS(S$7,S$7+6)-MAX($E509-S$7,0)-MAX((S$7+4)-$F509,0),0)*$B509,"")</f>
        <v/>
      </c>
      <c r="T509" s="11" t="str">
        <f aca="false">IF(AND($B509&lt;&gt;"",$E509&lt;&gt;"",$F509&lt;&gt;"",T$7&lt;&gt;""),MAX(NETWORKDAYS(T$7,T$7+6)-MAX($E509-T$7,0)-MAX((T$7+4)-$F509,0),0)*$B509,"")</f>
        <v/>
      </c>
      <c r="U509" s="11" t="str">
        <f aca="false">IF(AND($B509&lt;&gt;"",$E509&lt;&gt;"",$F509&lt;&gt;"",U$7&lt;&gt;""),MAX(NETWORKDAYS(U$7,U$7+6)-MAX($E509-U$7,0)-MAX((U$7+4)-$F509,0),0)*$B509,"")</f>
        <v/>
      </c>
      <c r="V509" s="11" t="str">
        <f aca="false">IF(AND($B509&lt;&gt;"",$E509&lt;&gt;"",$F509&lt;&gt;"",V$7&lt;&gt;""),MAX(NETWORKDAYS(V$7,V$7+6)-MAX($E509-V$7,0)-MAX((V$7+4)-$F509,0),0)*$B509,"")</f>
        <v/>
      </c>
      <c r="W509" s="11" t="str">
        <f aca="false">IF(AND($B509&lt;&gt;"",$E509&lt;&gt;"",$F509&lt;&gt;"",W$7&lt;&gt;""),MAX(NETWORKDAYS(W$7,W$7+6)-MAX($E509-W$7,0)-MAX((W$7+4)-$F509,0),0)*$B509,"")</f>
        <v/>
      </c>
      <c r="X509" s="11" t="str">
        <f aca="false">IF(AND($B509&lt;&gt;"",$E509&lt;&gt;"",$F509&lt;&gt;"",X$7&lt;&gt;""),MAX(NETWORKDAYS(X$7,X$7+6)-MAX($E509-X$7,0)-MAX((X$7+4)-$F509,0),0)*$B509,"")</f>
        <v/>
      </c>
      <c r="Y509" s="11" t="str">
        <f aca="false">IF(AND($B509&lt;&gt;"",$E509&lt;&gt;"",$F509&lt;&gt;"",Y$7&lt;&gt;""),MAX(NETWORKDAYS(Y$7,Y$7+6)-MAX($E509-Y$7,0)-MAX((Y$7+4)-$F509,0),0)*$B509,"")</f>
        <v/>
      </c>
      <c r="Z509" s="11" t="str">
        <f aca="false">IF(AND($B509&lt;&gt;"",$E509&lt;&gt;"",$F509&lt;&gt;"",Z$7&lt;&gt;""),MAX(NETWORKDAYS(Z$7,Z$7+6)-MAX($E509-Z$7,0)-MAX((Z$7+4)-$F509,0),0)*$B509,"")</f>
        <v/>
      </c>
      <c r="AA509" s="11" t="str">
        <f aca="false">IF(AND($B509&lt;&gt;"",$E509&lt;&gt;"",$F509&lt;&gt;"",AA$7&lt;&gt;""),MAX(NETWORKDAYS(AA$7,AA$7+6)-MAX($E509-AA$7,0)-MAX((AA$7+4)-$F509,0),0)*$B509,"")</f>
        <v/>
      </c>
      <c r="AB509" s="11" t="str">
        <f aca="false">IF(AND($B509&lt;&gt;"",$E509&lt;&gt;"",$F509&lt;&gt;"",AB$7&lt;&gt;""),MAX(NETWORKDAYS(AB$7,AB$7+6)-MAX($E509-AB$7,0)-MAX((AB$7+4)-$F509,0),0)*$B509,"")</f>
        <v/>
      </c>
      <c r="AC509" s="11" t="str">
        <f aca="false">IF(AND($B509&lt;&gt;"",$E509&lt;&gt;"",$F509&lt;&gt;"",AC$7&lt;&gt;""),MAX(NETWORKDAYS(AC$7,AC$7+6)-MAX($E509-AC$7,0)-MAX((AC$7+4)-$F509,0),0)*$B509,"")</f>
        <v/>
      </c>
      <c r="AD509" s="11" t="str">
        <f aca="false">IF(AND($B509&lt;&gt;"",$E509&lt;&gt;"",$F509&lt;&gt;"",AD$7&lt;&gt;""),MAX(NETWORKDAYS(AD$7,AD$7+6)-MAX($E509-AD$7,0)-MAX((AD$7+4)-$F509,0),0)*$B509,"")</f>
        <v/>
      </c>
      <c r="AE509" s="11" t="str">
        <f aca="false">IF(AND($B509&lt;&gt;"",$E509&lt;&gt;"",$F509&lt;&gt;"",AE$7&lt;&gt;""),MAX(NETWORKDAYS(AE$7,AE$7+6)-MAX($E509-AE$7,0)-MAX((AE$7+4)-$F509,0),0)*$B509,"")</f>
        <v/>
      </c>
      <c r="AF509" s="11" t="str">
        <f aca="false">IF(AND($B509&lt;&gt;"",$E509&lt;&gt;"",$F509&lt;&gt;"",AF$7&lt;&gt;""),MAX(NETWORKDAYS(AF$7,AF$7+6)-MAX($E509-AF$7,0)-MAX((AF$7+4)-$F509,0),0)*$B509,"")</f>
        <v/>
      </c>
      <c r="AG509" s="11" t="str">
        <f aca="false">IF(AND($B509&lt;&gt;"",$E509&lt;&gt;"",$F509&lt;&gt;"",AG$7&lt;&gt;""),MAX(NETWORKDAYS(AG$7,AG$7+6)-MAX($E509-AG$7,0)-MAX((AG$7+4)-$F509,0),0)*$B509,"")</f>
        <v/>
      </c>
      <c r="AH509" s="11" t="str">
        <f aca="false">IF(AND($B509&lt;&gt;"",$E509&lt;&gt;"",$F509&lt;&gt;"",AH$7&lt;&gt;""),MAX(NETWORKDAYS(AH$7,AH$7+6)-MAX($E509-AH$7,0)-MAX((AH$7+4)-$F509,0),0)*$B509,"")</f>
        <v/>
      </c>
      <c r="AI509" s="11" t="str">
        <f aca="false">IF(AND($B509&lt;&gt;"",$E509&lt;&gt;"",$F509&lt;&gt;"",AI$7&lt;&gt;""),MAX(NETWORKDAYS(AI$7,AI$7+6)-MAX($E509-AI$7,0)-MAX((AI$7+4)-$F509,0),0)*$B509,"")</f>
        <v/>
      </c>
      <c r="AJ509" s="11" t="str">
        <f aca="false">IF(AND($B509&lt;&gt;"",$E509&lt;&gt;"",$F509&lt;&gt;"",AJ$7&lt;&gt;""),MAX(NETWORKDAYS(AJ$7,AJ$7+6)-MAX($E509-AJ$7,0)-MAX((AJ$7+4)-$F509,0),0)*$B509,"")</f>
        <v/>
      </c>
      <c r="AK509" s="11" t="str">
        <f aca="false">IF(AND($B509&lt;&gt;"",$E509&lt;&gt;"",$F509&lt;&gt;"",AK$7&lt;&gt;""),MAX(NETWORKDAYS(AK$7,AK$7+6)-MAX($E509-AK$7,0)-MAX((AK$7+4)-$F509,0),0)*$B509,"")</f>
        <v/>
      </c>
      <c r="AL509" s="11" t="str">
        <f aca="false">IF(AND($B509&lt;&gt;"",$E509&lt;&gt;"",$F509&lt;&gt;"",AL$7&lt;&gt;""),MAX(NETWORKDAYS(AL$7,AL$7+6)-MAX($E509-AL$7,0)-MAX((AL$7+4)-$F509,0),0)*$B509,"")</f>
        <v/>
      </c>
      <c r="AM509" s="11" t="str">
        <f aca="false">IF(AND($B509&lt;&gt;"",$E509&lt;&gt;"",$F509&lt;&gt;"",AM$7&lt;&gt;""),MAX(NETWORKDAYS(AM$7,AM$7+6)-MAX($E509-AM$7,0)-MAX((AM$7+4)-$F509,0),0)*$B509,"")</f>
        <v/>
      </c>
      <c r="AN509" s="11" t="str">
        <f aca="false">IF(AND($B509&lt;&gt;"",$E509&lt;&gt;"",$F509&lt;&gt;"",AN$7&lt;&gt;""),MAX(NETWORKDAYS(AN$7,AN$7+6)-MAX($E509-AN$7,0)-MAX((AN$7+4)-$F509,0),0)*$B509,"")</f>
        <v/>
      </c>
      <c r="AO509" s="11" t="str">
        <f aca="false">IF(AND($B509&lt;&gt;"",$E509&lt;&gt;"",$F509&lt;&gt;"",AO$7&lt;&gt;""),MAX(NETWORKDAYS(AO$7,AO$7+6)-MAX($E509-AO$7,0)-MAX((AO$7+4)-$F509,0),0)*$B509,"")</f>
        <v/>
      </c>
      <c r="AP509" s="11" t="str">
        <f aca="false">IF(AND($B509&lt;&gt;"",$E509&lt;&gt;"",$F509&lt;&gt;"",AP$7&lt;&gt;""),MAX(NETWORKDAYS(AP$7,AP$7+6)-MAX($E509-AP$7,0)-MAX((AP$7+4)-$F509,0),0)*$B509,"")</f>
        <v/>
      </c>
      <c r="AQ509" s="11" t="str">
        <f aca="false">IF(AND($B509&lt;&gt;"",$E509&lt;&gt;"",$F509&lt;&gt;"",AQ$7&lt;&gt;""),MAX(NETWORKDAYS(AQ$7,AQ$7+6)-MAX($E509-AQ$7,0)-MAX((AQ$7+4)-$F509,0),0)*$B509,"")</f>
        <v/>
      </c>
      <c r="AR509" s="11" t="str">
        <f aca="false">IF(AND($B509&lt;&gt;"",$E509&lt;&gt;"",$F509&lt;&gt;"",AR$7&lt;&gt;""),MAX(NETWORKDAYS(AR$7,AR$7+6)-MAX($E509-AR$7,0)-MAX((AR$7+4)-$F509,0),0)*$B509,"")</f>
        <v/>
      </c>
      <c r="AS509" s="11" t="str">
        <f aca="false">IF(AND($B509&lt;&gt;"",$E509&lt;&gt;"",$F509&lt;&gt;"",AS$7&lt;&gt;""),MAX(NETWORKDAYS(AS$7,AS$7+6)-MAX($E509-AS$7,0)-MAX((AS$7+4)-$F509,0),0)*$B509,"")</f>
        <v/>
      </c>
      <c r="AT509" s="11" t="str">
        <f aca="false">IF(AND($B509&lt;&gt;"",$E509&lt;&gt;"",$F509&lt;&gt;"",AT$7&lt;&gt;""),MAX(NETWORKDAYS(AT$7,AT$7+6)-MAX($E509-AT$7,0)-MAX((AT$7+4)-$F509,0),0)*$B509,"")</f>
        <v/>
      </c>
      <c r="AU509" s="11" t="str">
        <f aca="false">IF(AND($B509&lt;&gt;"",$E509&lt;&gt;"",$F509&lt;&gt;"",AU$7&lt;&gt;""),MAX(NETWORKDAYS(AU$7,AU$7+6)-MAX($E509-AU$7,0)-MAX((AU$7+4)-$F509,0),0)*$B509,"")</f>
        <v/>
      </c>
      <c r="AV509" s="11" t="str">
        <f aca="false">IF(AND($B509&lt;&gt;"",$E509&lt;&gt;"",$F509&lt;&gt;"",AV$7&lt;&gt;""),MAX(NETWORKDAYS(AV$7,AV$7+6)-MAX($E509-AV$7,0)-MAX((AV$7+4)-$F509,0),0)*$B509,"")</f>
        <v/>
      </c>
      <c r="AW509" s="11" t="str">
        <f aca="false">IF(AND($B509&lt;&gt;"",$E509&lt;&gt;"",$F509&lt;&gt;"",AW$7&lt;&gt;""),MAX(NETWORKDAYS(AW$7,AW$7+6)-MAX($E509-AW$7,0)-MAX((AW$7+4)-$F509,0),0)*$B509,"")</f>
        <v/>
      </c>
      <c r="AX509" s="11" t="str">
        <f aca="false">IF(AND($B509&lt;&gt;"",$E509&lt;&gt;"",$F509&lt;&gt;"",AX$7&lt;&gt;""),MAX(NETWORKDAYS(AX$7,AX$7+6)-MAX($E509-AX$7,0)-MAX((AX$7+4)-$F509,0),0)*$B509,"")</f>
        <v/>
      </c>
      <c r="AY509" s="11" t="str">
        <f aca="false">IF(AND($B509&lt;&gt;"",$E509&lt;&gt;"",$F509&lt;&gt;"",AY$7&lt;&gt;""),MAX(NETWORKDAYS(AY$7,AY$7+6)-MAX($E509-AY$7,0)-MAX((AY$7+4)-$F509,0),0)*$B509,"")</f>
        <v/>
      </c>
      <c r="AZ509" s="11" t="str">
        <f aca="false">IF(AND($B509&lt;&gt;"",$E509&lt;&gt;"",$F509&lt;&gt;"",AZ$7&lt;&gt;""),MAX(NETWORKDAYS(AZ$7,AZ$7+6)-MAX($E509-AZ$7,0)-MAX((AZ$7+4)-$F509,0),0)*$B509,"")</f>
        <v/>
      </c>
      <c r="BA509" s="11" t="str">
        <f aca="false">IF(AND($B509&lt;&gt;"",$E509&lt;&gt;"",$F509&lt;&gt;"",BA$7&lt;&gt;""),MAX(NETWORKDAYS(BA$7,BA$7+6)-MAX($E509-BA$7,0)-MAX((BA$7+4)-$F509,0),0)*$B509,"")</f>
        <v/>
      </c>
      <c r="BB509" s="11" t="str">
        <f aca="false">IF(AND($B509&lt;&gt;"",$E509&lt;&gt;"",$F509&lt;&gt;"",BB$7&lt;&gt;""),MAX(NETWORKDAYS(BB$7,BB$7+6)-MAX($E509-BB$7,0)-MAX((BB$7+4)-$F509,0),0)*$B509,"")</f>
        <v/>
      </c>
      <c r="BC509" s="11" t="str">
        <f aca="false">IF(AND($B509&lt;&gt;"",$E509&lt;&gt;"",$F509&lt;&gt;"",BC$7&lt;&gt;""),MAX(NETWORKDAYS(BC$7,BC$7+6)-MAX($E509-BC$7,0)-MAX((BC$7+4)-$F509,0),0)*$B509,"")</f>
        <v/>
      </c>
      <c r="BD509" s="11" t="str">
        <f aca="false">IF(AND($B509&lt;&gt;"",$E509&lt;&gt;"",$F509&lt;&gt;"",BD$7&lt;&gt;""),MAX(NETWORKDAYS(BD$7,BD$7+6)-MAX($E509-BD$7,0)-MAX((BD$7+4)-$F509,0),0)*$B509,"")</f>
        <v/>
      </c>
      <c r="BE509" s="11" t="str">
        <f aca="false">IF(AND($B509&lt;&gt;"",$E509&lt;&gt;"",$F509&lt;&gt;"",BE$7&lt;&gt;""),MAX(NETWORKDAYS(BE$7,BE$7+6)-MAX($E509-BE$7,0)-MAX((BE$7+4)-$F509,0),0)*$B509,"")</f>
        <v/>
      </c>
      <c r="BF509" s="11" t="str">
        <f aca="false">IF(AND($B509&lt;&gt;"",$E509&lt;&gt;"",$F509&lt;&gt;"",BF$7&lt;&gt;""),MAX(NETWORKDAYS(BF$7,BF$7+6)-MAX($E509-BF$7,0)-MAX((BF$7+4)-$F509,0),0)*$B509,"")</f>
        <v/>
      </c>
      <c r="BG509" s="11" t="str">
        <f aca="false">IF(AND($B509&lt;&gt;"",$E509&lt;&gt;"",$F509&lt;&gt;"",BG$7&lt;&gt;""),MAX(NETWORKDAYS(BG$7,BG$7+6)-MAX($E509-BG$7,0)-MAX((BG$7+4)-$F509,0),0)*$B509,"")</f>
        <v/>
      </c>
      <c r="BH509" s="11" t="str">
        <f aca="false">IF(AND($B509&lt;&gt;"",$E509&lt;&gt;"",$F509&lt;&gt;"",BH$7&lt;&gt;""),MAX(NETWORKDAYS(BH$7,BH$7+6)-MAX($E509-BH$7,0)-MAX((BH$7+4)-$F509,0),0)*$B509,"")</f>
        <v/>
      </c>
      <c r="BI509" s="11" t="str">
        <f aca="false">IF(AND($B509&lt;&gt;"",$E509&lt;&gt;"",$F509&lt;&gt;"",BI$7&lt;&gt;""),MAX(NETWORKDAYS(BI$7,BI$7+6)-MAX($E509-BI$7,0)-MAX((BI$7+4)-$F509,0),0)*$B509,"")</f>
        <v/>
      </c>
      <c r="BJ509" s="11" t="str">
        <f aca="false">IF(AND($B509&lt;&gt;"",$E509&lt;&gt;"",$F509&lt;&gt;"",BJ$7&lt;&gt;""),MAX(NETWORKDAYS(BJ$7,BJ$7+6)-MAX($E509-BJ$7,0)-MAX((BJ$7+4)-$F509,0),0)*$B509,"")</f>
        <v/>
      </c>
      <c r="BK509" s="11" t="str">
        <f aca="false">IF(AND($B509&lt;&gt;"",$E509&lt;&gt;"",$F509&lt;&gt;"",BK$7&lt;&gt;""),MAX(NETWORKDAYS(BK$7,BK$7+6)-MAX($E509-BK$7,0)-MAX((BK$7+4)-$F509,0),0)*$B509,"")</f>
        <v/>
      </c>
      <c r="BL509" s="11" t="str">
        <f aca="false">IF(AND($B509&lt;&gt;"",$E509&lt;&gt;"",$F509&lt;&gt;"",BL$7&lt;&gt;""),MAX(NETWORKDAYS(BL$7,BL$7+6)-MAX($E509-BL$7,0)-MAX((BL$7+4)-$F509,0),0)*$B509,"")</f>
        <v/>
      </c>
      <c r="BM509" s="11" t="str">
        <f aca="false">IF(AND($B509&lt;&gt;"",$E509&lt;&gt;"",$F509&lt;&gt;"",BM$7&lt;&gt;""),MAX(NETWORKDAYS(BM$7,BM$7+6)-MAX($E509-BM$7,0)-MAX((BM$7+4)-$F509,0),0)*$B509,"")</f>
        <v/>
      </c>
      <c r="BN509" s="11" t="str">
        <f aca="false">IF(AND($B509&lt;&gt;"",$E509&lt;&gt;"",$F509&lt;&gt;"",BN$7&lt;&gt;""),MAX(NETWORKDAYS(BN$7,BN$7+6)-MAX($E509-BN$7,0)-MAX((BN$7+4)-$F509,0),0)*$B509,"")</f>
        <v/>
      </c>
      <c r="BO509" s="11" t="str">
        <f aca="false">IF(AND($B509&lt;&gt;"",$E509&lt;&gt;"",$F509&lt;&gt;"",BO$7&lt;&gt;""),MAX(NETWORKDAYS(BO$7,BO$7+6)-MAX($E509-BO$7,0)-MAX((BO$7+4)-$F509,0),0)*$B509,"")</f>
        <v/>
      </c>
      <c r="BP509" s="11" t="str">
        <f aca="false">IF(AND($B509&lt;&gt;"",$E509&lt;&gt;"",$F509&lt;&gt;"",BP$7&lt;&gt;""),MAX(NETWORKDAYS(BP$7,BP$7+6)-MAX($E509-BP$7,0)-MAX((BP$7+4)-$F509,0),0)*$B509,"")</f>
        <v/>
      </c>
      <c r="BQ509" s="11" t="str">
        <f aca="false">IF(AND($B509&lt;&gt;"",$E509&lt;&gt;"",$F509&lt;&gt;"",BQ$7&lt;&gt;""),MAX(NETWORKDAYS(BQ$7,BQ$7+6)-MAX($E509-BQ$7,0)-MAX((BQ$7+4)-$F509,0),0)*$B509,"")</f>
        <v/>
      </c>
      <c r="BR509" s="11" t="str">
        <f aca="false">IF(AND($B509&lt;&gt;"",$E509&lt;&gt;"",$F509&lt;&gt;"",BR$7&lt;&gt;""),MAX(NETWORKDAYS(BR$7,BR$7+6)-MAX($E509-BR$7,0)-MAX((BR$7+4)-$F509,0),0)*$B509,"")</f>
        <v/>
      </c>
      <c r="BS509" s="11" t="str">
        <f aca="false">IF(AND($B509&lt;&gt;"",$E509&lt;&gt;"",$F509&lt;&gt;"",BS$7&lt;&gt;""),MAX(NETWORKDAYS(BS$7,BS$7+6)-MAX($E509-BS$7,0)-MAX((BS$7+4)-$F509,0),0)*$B509,"")</f>
        <v/>
      </c>
      <c r="BT509" s="11" t="str">
        <f aca="false">IF(AND($B509&lt;&gt;"",$E509&lt;&gt;"",$F509&lt;&gt;"",BT$7&lt;&gt;""),MAX(NETWORKDAYS(BT$7,BT$7+6)-MAX($E509-BT$7,0)-MAX((BT$7+4)-$F509,0),0)*$B509,"")</f>
        <v/>
      </c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  <c r="JR509" s="11"/>
      <c r="JS509" s="11"/>
      <c r="JT509" s="11"/>
      <c r="JU509" s="11"/>
      <c r="JV509" s="11"/>
      <c r="JW509" s="11"/>
      <c r="JX509" s="11"/>
      <c r="JY509" s="11"/>
      <c r="JZ509" s="11"/>
      <c r="KA509" s="11"/>
      <c r="KB509" s="11"/>
      <c r="KC509" s="11"/>
      <c r="KD509" s="11"/>
      <c r="KE509" s="11"/>
      <c r="KF509" s="11"/>
      <c r="KG509" s="11"/>
      <c r="KH509" s="11"/>
      <c r="KI509" s="11"/>
      <c r="KJ509" s="11"/>
      <c r="KK509" s="11"/>
      <c r="KL509" s="11"/>
      <c r="KM509" s="11"/>
      <c r="KN509" s="11"/>
      <c r="KO509" s="11"/>
      <c r="KP509" s="11"/>
      <c r="KQ509" s="11"/>
      <c r="KR509" s="11"/>
      <c r="KS509" s="11"/>
      <c r="KT509" s="11"/>
      <c r="KU509" s="11"/>
      <c r="KV509" s="11"/>
      <c r="KW509" s="11"/>
      <c r="KX509" s="11"/>
      <c r="KY509" s="11"/>
      <c r="KZ509" s="11"/>
      <c r="LA509" s="11"/>
      <c r="LB509" s="11"/>
      <c r="LC509" s="11"/>
      <c r="LD509" s="11"/>
      <c r="LE509" s="11"/>
      <c r="LF509" s="11"/>
      <c r="LG509" s="11"/>
      <c r="LH509" s="11"/>
      <c r="LI509" s="11"/>
      <c r="LJ509" s="11"/>
      <c r="LK509" s="11"/>
      <c r="LL509" s="11"/>
      <c r="LM509" s="11"/>
      <c r="LN509" s="11"/>
      <c r="LO509" s="11"/>
      <c r="LP509" s="11"/>
      <c r="LQ509" s="11"/>
      <c r="LR509" s="11"/>
      <c r="LS509" s="11"/>
      <c r="LT509" s="11"/>
      <c r="LU509" s="11"/>
      <c r="LV509" s="11"/>
      <c r="LW509" s="11"/>
      <c r="LX509" s="11"/>
      <c r="LY509" s="11"/>
      <c r="LZ509" s="11"/>
      <c r="MA509" s="11"/>
      <c r="MB509" s="11"/>
      <c r="MC509" s="11"/>
      <c r="MD509" s="11"/>
      <c r="ME509" s="11"/>
      <c r="MF509" s="11"/>
    </row>
    <row r="510" customFormat="false" ht="12.8" hidden="false" customHeight="false" outlineLevel="0" collapsed="false">
      <c r="A510" s="1" t="str">
        <f aca="false">IF(taskList!J506&lt;&gt;"",taskList!J506,"")</f>
        <v/>
      </c>
      <c r="B510" s="9" t="str">
        <f aca="false">IF(AND(IF(taskList!M506&lt;&gt;"",TRUE()),IF(taskList!K506&lt;&gt;"",TRUE())),taskList!M506/taskList!K506,"")</f>
        <v/>
      </c>
      <c r="C510" s="9" t="str">
        <f aca="false">IF(taskList!B506&lt;&gt;"",taskList!B506,"")</f>
        <v/>
      </c>
      <c r="D510" s="9" t="str">
        <f aca="false">IF(taskList!E506&lt;&gt;"",taskList!E506,"")</f>
        <v/>
      </c>
      <c r="E510" s="4" t="str">
        <f aca="false">IF(taskList!F506&lt;&gt;"",taskList!F506,"")</f>
        <v/>
      </c>
      <c r="F510" s="4" t="str">
        <f aca="false">IF(taskList!G506&lt;&gt;"",taskList!G506,"")</f>
        <v/>
      </c>
      <c r="H510" s="11" t="str">
        <f aca="false">IF(AND($B510&lt;&gt;"",$E510&lt;&gt;"",$F510&lt;&gt;"",H$7&lt;&gt;""),MAX(NETWORKDAYS(H$7,H$7+6)-MAX($E510-H$7,0)-MAX((H$7+4)-$F510,0),0)*$B510,"")</f>
        <v/>
      </c>
      <c r="I510" s="11" t="str">
        <f aca="false">IF(AND($B510&lt;&gt;"",$E510&lt;&gt;"",$F510&lt;&gt;"",I$7&lt;&gt;""),MAX(NETWORKDAYS(I$7,I$7+6)-MAX($E510-I$7,0)-MAX((I$7+4)-$F510,0),0)*$B510,"")</f>
        <v/>
      </c>
      <c r="J510" s="11" t="str">
        <f aca="false">IF(AND($B510&lt;&gt;"",$E510&lt;&gt;"",$F510&lt;&gt;"",J$7&lt;&gt;""),MAX(NETWORKDAYS(J$7,J$7+6)-MAX($E510-J$7,0)-MAX((J$7+4)-$F510,0),0)*$B510,"")</f>
        <v/>
      </c>
      <c r="K510" s="11" t="str">
        <f aca="false">IF(AND($B510&lt;&gt;"",$E510&lt;&gt;"",$F510&lt;&gt;"",K$7&lt;&gt;""),MAX(NETWORKDAYS(K$7,K$7+6)-MAX($E510-K$7,0)-MAX((K$7+4)-$F510,0),0)*$B510,"")</f>
        <v/>
      </c>
      <c r="L510" s="11" t="str">
        <f aca="false">IF(AND($B510&lt;&gt;"",$E510&lt;&gt;"",$F510&lt;&gt;"",L$7&lt;&gt;""),MAX(NETWORKDAYS(L$7,L$7+6)-MAX($E510-L$7,0)-MAX((L$7+4)-$F510,0),0)*$B510,"")</f>
        <v/>
      </c>
      <c r="M510" s="11" t="str">
        <f aca="false">IF(AND($B510&lt;&gt;"",$E510&lt;&gt;"",$F510&lt;&gt;"",M$7&lt;&gt;""),MAX(NETWORKDAYS(M$7,M$7+6)-MAX($E510-M$7,0)-MAX((M$7+4)-$F510,0),0)*$B510,"")</f>
        <v/>
      </c>
      <c r="N510" s="11" t="str">
        <f aca="false">IF(AND($B510&lt;&gt;"",$E510&lt;&gt;"",$F510&lt;&gt;"",N$7&lt;&gt;""),MAX(NETWORKDAYS(N$7,N$7+6)-MAX($E510-N$7,0)-MAX((N$7+4)-$F510,0),0)*$B510,"")</f>
        <v/>
      </c>
      <c r="O510" s="11" t="str">
        <f aca="false">IF(AND($B510&lt;&gt;"",$E510&lt;&gt;"",$F510&lt;&gt;"",O$7&lt;&gt;""),MAX(NETWORKDAYS(O$7,O$7+6)-MAX($E510-O$7,0)-MAX((O$7+4)-$F510,0),0)*$B510,"")</f>
        <v/>
      </c>
      <c r="P510" s="11" t="str">
        <f aca="false">IF(AND($B510&lt;&gt;"",$E510&lt;&gt;"",$F510&lt;&gt;"",P$7&lt;&gt;""),MAX(NETWORKDAYS(P$7,P$7+6)-MAX($E510-P$7,0)-MAX((P$7+4)-$F510,0),0)*$B510,"")</f>
        <v/>
      </c>
      <c r="Q510" s="11" t="str">
        <f aca="false">IF(AND($B510&lt;&gt;"",$E510&lt;&gt;"",$F510&lt;&gt;"",Q$7&lt;&gt;""),MAX(NETWORKDAYS(Q$7,Q$7+6)-MAX($E510-Q$7,0)-MAX((Q$7+4)-$F510,0),0)*$B510,"")</f>
        <v/>
      </c>
      <c r="R510" s="11" t="str">
        <f aca="false">IF(AND($B510&lt;&gt;"",$E510&lt;&gt;"",$F510&lt;&gt;"",R$7&lt;&gt;""),MAX(NETWORKDAYS(R$7,R$7+6)-MAX($E510-R$7,0)-MAX((R$7+4)-$F510,0),0)*$B510,"")</f>
        <v/>
      </c>
      <c r="S510" s="11" t="str">
        <f aca="false">IF(AND($B510&lt;&gt;"",$E510&lt;&gt;"",$F510&lt;&gt;"",S$7&lt;&gt;""),MAX(NETWORKDAYS(S$7,S$7+6)-MAX($E510-S$7,0)-MAX((S$7+4)-$F510,0),0)*$B510,"")</f>
        <v/>
      </c>
      <c r="T510" s="11" t="str">
        <f aca="false">IF(AND($B510&lt;&gt;"",$E510&lt;&gt;"",$F510&lt;&gt;"",T$7&lt;&gt;""),MAX(NETWORKDAYS(T$7,T$7+6)-MAX($E510-T$7,0)-MAX((T$7+4)-$F510,0),0)*$B510,"")</f>
        <v/>
      </c>
      <c r="U510" s="11" t="str">
        <f aca="false">IF(AND($B510&lt;&gt;"",$E510&lt;&gt;"",$F510&lt;&gt;"",U$7&lt;&gt;""),MAX(NETWORKDAYS(U$7,U$7+6)-MAX($E510-U$7,0)-MAX((U$7+4)-$F510,0),0)*$B510,"")</f>
        <v/>
      </c>
      <c r="V510" s="11" t="str">
        <f aca="false">IF(AND($B510&lt;&gt;"",$E510&lt;&gt;"",$F510&lt;&gt;"",V$7&lt;&gt;""),MAX(NETWORKDAYS(V$7,V$7+6)-MAX($E510-V$7,0)-MAX((V$7+4)-$F510,0),0)*$B510,"")</f>
        <v/>
      </c>
      <c r="W510" s="11" t="str">
        <f aca="false">IF(AND($B510&lt;&gt;"",$E510&lt;&gt;"",$F510&lt;&gt;"",W$7&lt;&gt;""),MAX(NETWORKDAYS(W$7,W$7+6)-MAX($E510-W$7,0)-MAX((W$7+4)-$F510,0),0)*$B510,"")</f>
        <v/>
      </c>
      <c r="X510" s="11" t="str">
        <f aca="false">IF(AND($B510&lt;&gt;"",$E510&lt;&gt;"",$F510&lt;&gt;"",X$7&lt;&gt;""),MAX(NETWORKDAYS(X$7,X$7+6)-MAX($E510-X$7,0)-MAX((X$7+4)-$F510,0),0)*$B510,"")</f>
        <v/>
      </c>
      <c r="Y510" s="11" t="str">
        <f aca="false">IF(AND($B510&lt;&gt;"",$E510&lt;&gt;"",$F510&lt;&gt;"",Y$7&lt;&gt;""),MAX(NETWORKDAYS(Y$7,Y$7+6)-MAX($E510-Y$7,0)-MAX((Y$7+4)-$F510,0),0)*$B510,"")</f>
        <v/>
      </c>
      <c r="Z510" s="11" t="str">
        <f aca="false">IF(AND($B510&lt;&gt;"",$E510&lt;&gt;"",$F510&lt;&gt;"",Z$7&lt;&gt;""),MAX(NETWORKDAYS(Z$7,Z$7+6)-MAX($E510-Z$7,0)-MAX((Z$7+4)-$F510,0),0)*$B510,"")</f>
        <v/>
      </c>
      <c r="AA510" s="11" t="str">
        <f aca="false">IF(AND($B510&lt;&gt;"",$E510&lt;&gt;"",$F510&lt;&gt;"",AA$7&lt;&gt;""),MAX(NETWORKDAYS(AA$7,AA$7+6)-MAX($E510-AA$7,0)-MAX((AA$7+4)-$F510,0),0)*$B510,"")</f>
        <v/>
      </c>
      <c r="AB510" s="11" t="str">
        <f aca="false">IF(AND($B510&lt;&gt;"",$E510&lt;&gt;"",$F510&lt;&gt;"",AB$7&lt;&gt;""),MAX(NETWORKDAYS(AB$7,AB$7+6)-MAX($E510-AB$7,0)-MAX((AB$7+4)-$F510,0),0)*$B510,"")</f>
        <v/>
      </c>
      <c r="AC510" s="11" t="str">
        <f aca="false">IF(AND($B510&lt;&gt;"",$E510&lt;&gt;"",$F510&lt;&gt;"",AC$7&lt;&gt;""),MAX(NETWORKDAYS(AC$7,AC$7+6)-MAX($E510-AC$7,0)-MAX((AC$7+4)-$F510,0),0)*$B510,"")</f>
        <v/>
      </c>
      <c r="AD510" s="11" t="str">
        <f aca="false">IF(AND($B510&lt;&gt;"",$E510&lt;&gt;"",$F510&lt;&gt;"",AD$7&lt;&gt;""),MAX(NETWORKDAYS(AD$7,AD$7+6)-MAX($E510-AD$7,0)-MAX((AD$7+4)-$F510,0),0)*$B510,"")</f>
        <v/>
      </c>
      <c r="AE510" s="11" t="str">
        <f aca="false">IF(AND($B510&lt;&gt;"",$E510&lt;&gt;"",$F510&lt;&gt;"",AE$7&lt;&gt;""),MAX(NETWORKDAYS(AE$7,AE$7+6)-MAX($E510-AE$7,0)-MAX((AE$7+4)-$F510,0),0)*$B510,"")</f>
        <v/>
      </c>
      <c r="AF510" s="11" t="str">
        <f aca="false">IF(AND($B510&lt;&gt;"",$E510&lt;&gt;"",$F510&lt;&gt;"",AF$7&lt;&gt;""),MAX(NETWORKDAYS(AF$7,AF$7+6)-MAX($E510-AF$7,0)-MAX((AF$7+4)-$F510,0),0)*$B510,"")</f>
        <v/>
      </c>
      <c r="AG510" s="11" t="str">
        <f aca="false">IF(AND($B510&lt;&gt;"",$E510&lt;&gt;"",$F510&lt;&gt;"",AG$7&lt;&gt;""),MAX(NETWORKDAYS(AG$7,AG$7+6)-MAX($E510-AG$7,0)-MAX((AG$7+4)-$F510,0),0)*$B510,"")</f>
        <v/>
      </c>
      <c r="AH510" s="11" t="str">
        <f aca="false">IF(AND($B510&lt;&gt;"",$E510&lt;&gt;"",$F510&lt;&gt;"",AH$7&lt;&gt;""),MAX(NETWORKDAYS(AH$7,AH$7+6)-MAX($E510-AH$7,0)-MAX((AH$7+4)-$F510,0),0)*$B510,"")</f>
        <v/>
      </c>
      <c r="AI510" s="11" t="str">
        <f aca="false">IF(AND($B510&lt;&gt;"",$E510&lt;&gt;"",$F510&lt;&gt;"",AI$7&lt;&gt;""),MAX(NETWORKDAYS(AI$7,AI$7+6)-MAX($E510-AI$7,0)-MAX((AI$7+4)-$F510,0),0)*$B510,"")</f>
        <v/>
      </c>
      <c r="AJ510" s="11" t="str">
        <f aca="false">IF(AND($B510&lt;&gt;"",$E510&lt;&gt;"",$F510&lt;&gt;"",AJ$7&lt;&gt;""),MAX(NETWORKDAYS(AJ$7,AJ$7+6)-MAX($E510-AJ$7,0)-MAX((AJ$7+4)-$F510,0),0)*$B510,"")</f>
        <v/>
      </c>
      <c r="AK510" s="11" t="str">
        <f aca="false">IF(AND($B510&lt;&gt;"",$E510&lt;&gt;"",$F510&lt;&gt;"",AK$7&lt;&gt;""),MAX(NETWORKDAYS(AK$7,AK$7+6)-MAX($E510-AK$7,0)-MAX((AK$7+4)-$F510,0),0)*$B510,"")</f>
        <v/>
      </c>
      <c r="AL510" s="11" t="str">
        <f aca="false">IF(AND($B510&lt;&gt;"",$E510&lt;&gt;"",$F510&lt;&gt;"",AL$7&lt;&gt;""),MAX(NETWORKDAYS(AL$7,AL$7+6)-MAX($E510-AL$7,0)-MAX((AL$7+4)-$F510,0),0)*$B510,"")</f>
        <v/>
      </c>
      <c r="AM510" s="11" t="str">
        <f aca="false">IF(AND($B510&lt;&gt;"",$E510&lt;&gt;"",$F510&lt;&gt;"",AM$7&lt;&gt;""),MAX(NETWORKDAYS(AM$7,AM$7+6)-MAX($E510-AM$7,0)-MAX((AM$7+4)-$F510,0),0)*$B510,"")</f>
        <v/>
      </c>
      <c r="AN510" s="11" t="str">
        <f aca="false">IF(AND($B510&lt;&gt;"",$E510&lt;&gt;"",$F510&lt;&gt;"",AN$7&lt;&gt;""),MAX(NETWORKDAYS(AN$7,AN$7+6)-MAX($E510-AN$7,0)-MAX((AN$7+4)-$F510,0),0)*$B510,"")</f>
        <v/>
      </c>
      <c r="AO510" s="11" t="str">
        <f aca="false">IF(AND($B510&lt;&gt;"",$E510&lt;&gt;"",$F510&lt;&gt;"",AO$7&lt;&gt;""),MAX(NETWORKDAYS(AO$7,AO$7+6)-MAX($E510-AO$7,0)-MAX((AO$7+4)-$F510,0),0)*$B510,"")</f>
        <v/>
      </c>
      <c r="AP510" s="11" t="str">
        <f aca="false">IF(AND($B510&lt;&gt;"",$E510&lt;&gt;"",$F510&lt;&gt;"",AP$7&lt;&gt;""),MAX(NETWORKDAYS(AP$7,AP$7+6)-MAX($E510-AP$7,0)-MAX((AP$7+4)-$F510,0),0)*$B510,"")</f>
        <v/>
      </c>
      <c r="AQ510" s="11" t="str">
        <f aca="false">IF(AND($B510&lt;&gt;"",$E510&lt;&gt;"",$F510&lt;&gt;"",AQ$7&lt;&gt;""),MAX(NETWORKDAYS(AQ$7,AQ$7+6)-MAX($E510-AQ$7,0)-MAX((AQ$7+4)-$F510,0),0)*$B510,"")</f>
        <v/>
      </c>
      <c r="AR510" s="11" t="str">
        <f aca="false">IF(AND($B510&lt;&gt;"",$E510&lt;&gt;"",$F510&lt;&gt;"",AR$7&lt;&gt;""),MAX(NETWORKDAYS(AR$7,AR$7+6)-MAX($E510-AR$7,0)-MAX((AR$7+4)-$F510,0),0)*$B510,"")</f>
        <v/>
      </c>
      <c r="AS510" s="11" t="str">
        <f aca="false">IF(AND($B510&lt;&gt;"",$E510&lt;&gt;"",$F510&lt;&gt;"",AS$7&lt;&gt;""),MAX(NETWORKDAYS(AS$7,AS$7+6)-MAX($E510-AS$7,0)-MAX((AS$7+4)-$F510,0),0)*$B510,"")</f>
        <v/>
      </c>
      <c r="AT510" s="11" t="str">
        <f aca="false">IF(AND($B510&lt;&gt;"",$E510&lt;&gt;"",$F510&lt;&gt;"",AT$7&lt;&gt;""),MAX(NETWORKDAYS(AT$7,AT$7+6)-MAX($E510-AT$7,0)-MAX((AT$7+4)-$F510,0),0)*$B510,"")</f>
        <v/>
      </c>
      <c r="AU510" s="11" t="str">
        <f aca="false">IF(AND($B510&lt;&gt;"",$E510&lt;&gt;"",$F510&lt;&gt;"",AU$7&lt;&gt;""),MAX(NETWORKDAYS(AU$7,AU$7+6)-MAX($E510-AU$7,0)-MAX((AU$7+4)-$F510,0),0)*$B510,"")</f>
        <v/>
      </c>
      <c r="AV510" s="11" t="str">
        <f aca="false">IF(AND($B510&lt;&gt;"",$E510&lt;&gt;"",$F510&lt;&gt;"",AV$7&lt;&gt;""),MAX(NETWORKDAYS(AV$7,AV$7+6)-MAX($E510-AV$7,0)-MAX((AV$7+4)-$F510,0),0)*$B510,"")</f>
        <v/>
      </c>
      <c r="AW510" s="11" t="str">
        <f aca="false">IF(AND($B510&lt;&gt;"",$E510&lt;&gt;"",$F510&lt;&gt;"",AW$7&lt;&gt;""),MAX(NETWORKDAYS(AW$7,AW$7+6)-MAX($E510-AW$7,0)-MAX((AW$7+4)-$F510,0),0)*$B510,"")</f>
        <v/>
      </c>
      <c r="AX510" s="11" t="str">
        <f aca="false">IF(AND($B510&lt;&gt;"",$E510&lt;&gt;"",$F510&lt;&gt;"",AX$7&lt;&gt;""),MAX(NETWORKDAYS(AX$7,AX$7+6)-MAX($E510-AX$7,0)-MAX((AX$7+4)-$F510,0),0)*$B510,"")</f>
        <v/>
      </c>
      <c r="AY510" s="11" t="str">
        <f aca="false">IF(AND($B510&lt;&gt;"",$E510&lt;&gt;"",$F510&lt;&gt;"",AY$7&lt;&gt;""),MAX(NETWORKDAYS(AY$7,AY$7+6)-MAX($E510-AY$7,0)-MAX((AY$7+4)-$F510,0),0)*$B510,"")</f>
        <v/>
      </c>
      <c r="AZ510" s="11" t="str">
        <f aca="false">IF(AND($B510&lt;&gt;"",$E510&lt;&gt;"",$F510&lt;&gt;"",AZ$7&lt;&gt;""),MAX(NETWORKDAYS(AZ$7,AZ$7+6)-MAX($E510-AZ$7,0)-MAX((AZ$7+4)-$F510,0),0)*$B510,"")</f>
        <v/>
      </c>
      <c r="BA510" s="11" t="str">
        <f aca="false">IF(AND($B510&lt;&gt;"",$E510&lt;&gt;"",$F510&lt;&gt;"",BA$7&lt;&gt;""),MAX(NETWORKDAYS(BA$7,BA$7+6)-MAX($E510-BA$7,0)-MAX((BA$7+4)-$F510,0),0)*$B510,"")</f>
        <v/>
      </c>
      <c r="BB510" s="11" t="str">
        <f aca="false">IF(AND($B510&lt;&gt;"",$E510&lt;&gt;"",$F510&lt;&gt;"",BB$7&lt;&gt;""),MAX(NETWORKDAYS(BB$7,BB$7+6)-MAX($E510-BB$7,0)-MAX((BB$7+4)-$F510,0),0)*$B510,"")</f>
        <v/>
      </c>
      <c r="BC510" s="11" t="str">
        <f aca="false">IF(AND($B510&lt;&gt;"",$E510&lt;&gt;"",$F510&lt;&gt;"",BC$7&lt;&gt;""),MAX(NETWORKDAYS(BC$7,BC$7+6)-MAX($E510-BC$7,0)-MAX((BC$7+4)-$F510,0),0)*$B510,"")</f>
        <v/>
      </c>
      <c r="BD510" s="11" t="str">
        <f aca="false">IF(AND($B510&lt;&gt;"",$E510&lt;&gt;"",$F510&lt;&gt;"",BD$7&lt;&gt;""),MAX(NETWORKDAYS(BD$7,BD$7+6)-MAX($E510-BD$7,0)-MAX((BD$7+4)-$F510,0),0)*$B510,"")</f>
        <v/>
      </c>
      <c r="BE510" s="11" t="str">
        <f aca="false">IF(AND($B510&lt;&gt;"",$E510&lt;&gt;"",$F510&lt;&gt;"",BE$7&lt;&gt;""),MAX(NETWORKDAYS(BE$7,BE$7+6)-MAX($E510-BE$7,0)-MAX((BE$7+4)-$F510,0),0)*$B510,"")</f>
        <v/>
      </c>
      <c r="BF510" s="11" t="str">
        <f aca="false">IF(AND($B510&lt;&gt;"",$E510&lt;&gt;"",$F510&lt;&gt;"",BF$7&lt;&gt;""),MAX(NETWORKDAYS(BF$7,BF$7+6)-MAX($E510-BF$7,0)-MAX((BF$7+4)-$F510,0),0)*$B510,"")</f>
        <v/>
      </c>
      <c r="BG510" s="11" t="str">
        <f aca="false">IF(AND($B510&lt;&gt;"",$E510&lt;&gt;"",$F510&lt;&gt;"",BG$7&lt;&gt;""),MAX(NETWORKDAYS(BG$7,BG$7+6)-MAX($E510-BG$7,0)-MAX((BG$7+4)-$F510,0),0)*$B510,"")</f>
        <v/>
      </c>
      <c r="BH510" s="11" t="str">
        <f aca="false">IF(AND($B510&lt;&gt;"",$E510&lt;&gt;"",$F510&lt;&gt;"",BH$7&lt;&gt;""),MAX(NETWORKDAYS(BH$7,BH$7+6)-MAX($E510-BH$7,0)-MAX((BH$7+4)-$F510,0),0)*$B510,"")</f>
        <v/>
      </c>
      <c r="BI510" s="11" t="str">
        <f aca="false">IF(AND($B510&lt;&gt;"",$E510&lt;&gt;"",$F510&lt;&gt;"",BI$7&lt;&gt;""),MAX(NETWORKDAYS(BI$7,BI$7+6)-MAX($E510-BI$7,0)-MAX((BI$7+4)-$F510,0),0)*$B510,"")</f>
        <v/>
      </c>
      <c r="BJ510" s="11" t="str">
        <f aca="false">IF(AND($B510&lt;&gt;"",$E510&lt;&gt;"",$F510&lt;&gt;"",BJ$7&lt;&gt;""),MAX(NETWORKDAYS(BJ$7,BJ$7+6)-MAX($E510-BJ$7,0)-MAX((BJ$7+4)-$F510,0),0)*$B510,"")</f>
        <v/>
      </c>
      <c r="BK510" s="11" t="str">
        <f aca="false">IF(AND($B510&lt;&gt;"",$E510&lt;&gt;"",$F510&lt;&gt;"",BK$7&lt;&gt;""),MAX(NETWORKDAYS(BK$7,BK$7+6)-MAX($E510-BK$7,0)-MAX((BK$7+4)-$F510,0),0)*$B510,"")</f>
        <v/>
      </c>
      <c r="BL510" s="11" t="str">
        <f aca="false">IF(AND($B510&lt;&gt;"",$E510&lt;&gt;"",$F510&lt;&gt;"",BL$7&lt;&gt;""),MAX(NETWORKDAYS(BL$7,BL$7+6)-MAX($E510-BL$7,0)-MAX((BL$7+4)-$F510,0),0)*$B510,"")</f>
        <v/>
      </c>
      <c r="BM510" s="11" t="str">
        <f aca="false">IF(AND($B510&lt;&gt;"",$E510&lt;&gt;"",$F510&lt;&gt;"",BM$7&lt;&gt;""),MAX(NETWORKDAYS(BM$7,BM$7+6)-MAX($E510-BM$7,0)-MAX((BM$7+4)-$F510,0),0)*$B510,"")</f>
        <v/>
      </c>
      <c r="BN510" s="11" t="str">
        <f aca="false">IF(AND($B510&lt;&gt;"",$E510&lt;&gt;"",$F510&lt;&gt;"",BN$7&lt;&gt;""),MAX(NETWORKDAYS(BN$7,BN$7+6)-MAX($E510-BN$7,0)-MAX((BN$7+4)-$F510,0),0)*$B510,"")</f>
        <v/>
      </c>
      <c r="BO510" s="11" t="str">
        <f aca="false">IF(AND($B510&lt;&gt;"",$E510&lt;&gt;"",$F510&lt;&gt;"",BO$7&lt;&gt;""),MAX(NETWORKDAYS(BO$7,BO$7+6)-MAX($E510-BO$7,0)-MAX((BO$7+4)-$F510,0),0)*$B510,"")</f>
        <v/>
      </c>
      <c r="BP510" s="11" t="str">
        <f aca="false">IF(AND($B510&lt;&gt;"",$E510&lt;&gt;"",$F510&lt;&gt;"",BP$7&lt;&gt;""),MAX(NETWORKDAYS(BP$7,BP$7+6)-MAX($E510-BP$7,0)-MAX((BP$7+4)-$F510,0),0)*$B510,"")</f>
        <v/>
      </c>
      <c r="BQ510" s="11" t="str">
        <f aca="false">IF(AND($B510&lt;&gt;"",$E510&lt;&gt;"",$F510&lt;&gt;"",BQ$7&lt;&gt;""),MAX(NETWORKDAYS(BQ$7,BQ$7+6)-MAX($E510-BQ$7,0)-MAX((BQ$7+4)-$F510,0),0)*$B510,"")</f>
        <v/>
      </c>
      <c r="BR510" s="11" t="str">
        <f aca="false">IF(AND($B510&lt;&gt;"",$E510&lt;&gt;"",$F510&lt;&gt;"",BR$7&lt;&gt;""),MAX(NETWORKDAYS(BR$7,BR$7+6)-MAX($E510-BR$7,0)-MAX((BR$7+4)-$F510,0),0)*$B510,"")</f>
        <v/>
      </c>
      <c r="BS510" s="11" t="str">
        <f aca="false">IF(AND($B510&lt;&gt;"",$E510&lt;&gt;"",$F510&lt;&gt;"",BS$7&lt;&gt;""),MAX(NETWORKDAYS(BS$7,BS$7+6)-MAX($E510-BS$7,0)-MAX((BS$7+4)-$F510,0),0)*$B510,"")</f>
        <v/>
      </c>
      <c r="BT510" s="11" t="str">
        <f aca="false">IF(AND($B510&lt;&gt;"",$E510&lt;&gt;"",$F510&lt;&gt;"",BT$7&lt;&gt;""),MAX(NETWORKDAYS(BT$7,BT$7+6)-MAX($E510-BT$7,0)-MAX((BT$7+4)-$F510,0),0)*$B510,"")</f>
        <v/>
      </c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  <c r="KM510" s="11"/>
      <c r="KN510" s="11"/>
      <c r="KO510" s="11"/>
      <c r="KP510" s="11"/>
      <c r="KQ510" s="11"/>
      <c r="KR510" s="11"/>
      <c r="KS510" s="11"/>
      <c r="KT510" s="11"/>
      <c r="KU510" s="11"/>
      <c r="KV510" s="11"/>
      <c r="KW510" s="11"/>
      <c r="KX510" s="11"/>
      <c r="KY510" s="11"/>
      <c r="KZ510" s="11"/>
      <c r="LA510" s="11"/>
      <c r="LB510" s="11"/>
      <c r="LC510" s="11"/>
      <c r="LD510" s="11"/>
      <c r="LE510" s="11"/>
      <c r="LF510" s="11"/>
      <c r="LG510" s="11"/>
      <c r="LH510" s="11"/>
      <c r="LI510" s="11"/>
      <c r="LJ510" s="11"/>
      <c r="LK510" s="11"/>
      <c r="LL510" s="11"/>
      <c r="LM510" s="11"/>
      <c r="LN510" s="11"/>
      <c r="LO510" s="11"/>
      <c r="LP510" s="11"/>
      <c r="LQ510" s="11"/>
      <c r="LR510" s="11"/>
      <c r="LS510" s="11"/>
      <c r="LT510" s="11"/>
      <c r="LU510" s="11"/>
      <c r="LV510" s="11"/>
      <c r="LW510" s="11"/>
      <c r="LX510" s="11"/>
      <c r="LY510" s="11"/>
      <c r="LZ510" s="11"/>
      <c r="MA510" s="11"/>
      <c r="MB510" s="11"/>
      <c r="MC510" s="11"/>
      <c r="MD510" s="11"/>
      <c r="ME510" s="11"/>
      <c r="MF510" s="11"/>
    </row>
    <row r="511" customFormat="false" ht="12.8" hidden="false" customHeight="false" outlineLevel="0" collapsed="false">
      <c r="A511" s="1" t="str">
        <f aca="false">IF(taskList!J507&lt;&gt;"",taskList!J507,"")</f>
        <v/>
      </c>
      <c r="B511" s="9" t="str">
        <f aca="false">IF(AND(IF(taskList!M507&lt;&gt;"",TRUE()),IF(taskList!K507&lt;&gt;"",TRUE())),taskList!M507/taskList!K507,"")</f>
        <v/>
      </c>
      <c r="C511" s="9" t="str">
        <f aca="false">IF(taskList!B507&lt;&gt;"",taskList!B507,"")</f>
        <v/>
      </c>
      <c r="D511" s="9" t="str">
        <f aca="false">IF(taskList!E507&lt;&gt;"",taskList!E507,"")</f>
        <v/>
      </c>
      <c r="E511" s="4" t="str">
        <f aca="false">IF(taskList!F507&lt;&gt;"",taskList!F507,"")</f>
        <v/>
      </c>
      <c r="F511" s="4" t="str">
        <f aca="false">IF(taskList!G507&lt;&gt;"",taskList!G507,"")</f>
        <v/>
      </c>
      <c r="H511" s="11" t="str">
        <f aca="false">IF(AND($B511&lt;&gt;"",$E511&lt;&gt;"",$F511&lt;&gt;"",H$7&lt;&gt;""),MAX(NETWORKDAYS(H$7,H$7+6)-MAX($E511-H$7,0)-MAX((H$7+4)-$F511,0),0)*$B511,"")</f>
        <v/>
      </c>
      <c r="I511" s="11" t="str">
        <f aca="false">IF(AND($B511&lt;&gt;"",$E511&lt;&gt;"",$F511&lt;&gt;"",I$7&lt;&gt;""),MAX(NETWORKDAYS(I$7,I$7+6)-MAX($E511-I$7,0)-MAX((I$7+4)-$F511,0),0)*$B511,"")</f>
        <v/>
      </c>
      <c r="J511" s="11" t="str">
        <f aca="false">IF(AND($B511&lt;&gt;"",$E511&lt;&gt;"",$F511&lt;&gt;"",J$7&lt;&gt;""),MAX(NETWORKDAYS(J$7,J$7+6)-MAX($E511-J$7,0)-MAX((J$7+4)-$F511,0),0)*$B511,"")</f>
        <v/>
      </c>
      <c r="K511" s="11" t="str">
        <f aca="false">IF(AND($B511&lt;&gt;"",$E511&lt;&gt;"",$F511&lt;&gt;"",K$7&lt;&gt;""),MAX(NETWORKDAYS(K$7,K$7+6)-MAX($E511-K$7,0)-MAX((K$7+4)-$F511,0),0)*$B511,"")</f>
        <v/>
      </c>
      <c r="L511" s="11" t="str">
        <f aca="false">IF(AND($B511&lt;&gt;"",$E511&lt;&gt;"",$F511&lt;&gt;"",L$7&lt;&gt;""),MAX(NETWORKDAYS(L$7,L$7+6)-MAX($E511-L$7,0)-MAX((L$7+4)-$F511,0),0)*$B511,"")</f>
        <v/>
      </c>
      <c r="M511" s="11" t="str">
        <f aca="false">IF(AND($B511&lt;&gt;"",$E511&lt;&gt;"",$F511&lt;&gt;"",M$7&lt;&gt;""),MAX(NETWORKDAYS(M$7,M$7+6)-MAX($E511-M$7,0)-MAX((M$7+4)-$F511,0),0)*$B511,"")</f>
        <v/>
      </c>
      <c r="N511" s="11" t="str">
        <f aca="false">IF(AND($B511&lt;&gt;"",$E511&lt;&gt;"",$F511&lt;&gt;"",N$7&lt;&gt;""),MAX(NETWORKDAYS(N$7,N$7+6)-MAX($E511-N$7,0)-MAX((N$7+4)-$F511,0),0)*$B511,"")</f>
        <v/>
      </c>
      <c r="O511" s="11" t="str">
        <f aca="false">IF(AND($B511&lt;&gt;"",$E511&lt;&gt;"",$F511&lt;&gt;"",O$7&lt;&gt;""),MAX(NETWORKDAYS(O$7,O$7+6)-MAX($E511-O$7,0)-MAX((O$7+4)-$F511,0),0)*$B511,"")</f>
        <v/>
      </c>
      <c r="P511" s="11" t="str">
        <f aca="false">IF(AND($B511&lt;&gt;"",$E511&lt;&gt;"",$F511&lt;&gt;"",P$7&lt;&gt;""),MAX(NETWORKDAYS(P$7,P$7+6)-MAX($E511-P$7,0)-MAX((P$7+4)-$F511,0),0)*$B511,"")</f>
        <v/>
      </c>
      <c r="Q511" s="11" t="str">
        <f aca="false">IF(AND($B511&lt;&gt;"",$E511&lt;&gt;"",$F511&lt;&gt;"",Q$7&lt;&gt;""),MAX(NETWORKDAYS(Q$7,Q$7+6)-MAX($E511-Q$7,0)-MAX((Q$7+4)-$F511,0),0)*$B511,"")</f>
        <v/>
      </c>
      <c r="R511" s="11" t="str">
        <f aca="false">IF(AND($B511&lt;&gt;"",$E511&lt;&gt;"",$F511&lt;&gt;"",R$7&lt;&gt;""),MAX(NETWORKDAYS(R$7,R$7+6)-MAX($E511-R$7,0)-MAX((R$7+4)-$F511,0),0)*$B511,"")</f>
        <v/>
      </c>
      <c r="S511" s="11" t="str">
        <f aca="false">IF(AND($B511&lt;&gt;"",$E511&lt;&gt;"",$F511&lt;&gt;"",S$7&lt;&gt;""),MAX(NETWORKDAYS(S$7,S$7+6)-MAX($E511-S$7,0)-MAX((S$7+4)-$F511,0),0)*$B511,"")</f>
        <v/>
      </c>
      <c r="T511" s="11" t="str">
        <f aca="false">IF(AND($B511&lt;&gt;"",$E511&lt;&gt;"",$F511&lt;&gt;"",T$7&lt;&gt;""),MAX(NETWORKDAYS(T$7,T$7+6)-MAX($E511-T$7,0)-MAX((T$7+4)-$F511,0),0)*$B511,"")</f>
        <v/>
      </c>
      <c r="U511" s="11" t="str">
        <f aca="false">IF(AND($B511&lt;&gt;"",$E511&lt;&gt;"",$F511&lt;&gt;"",U$7&lt;&gt;""),MAX(NETWORKDAYS(U$7,U$7+6)-MAX($E511-U$7,0)-MAX((U$7+4)-$F511,0),0)*$B511,"")</f>
        <v/>
      </c>
      <c r="V511" s="11" t="str">
        <f aca="false">IF(AND($B511&lt;&gt;"",$E511&lt;&gt;"",$F511&lt;&gt;"",V$7&lt;&gt;""),MAX(NETWORKDAYS(V$7,V$7+6)-MAX($E511-V$7,0)-MAX((V$7+4)-$F511,0),0)*$B511,"")</f>
        <v/>
      </c>
      <c r="W511" s="11" t="str">
        <f aca="false">IF(AND($B511&lt;&gt;"",$E511&lt;&gt;"",$F511&lt;&gt;"",W$7&lt;&gt;""),MAX(NETWORKDAYS(W$7,W$7+6)-MAX($E511-W$7,0)-MAX((W$7+4)-$F511,0),0)*$B511,"")</f>
        <v/>
      </c>
      <c r="X511" s="11" t="str">
        <f aca="false">IF(AND($B511&lt;&gt;"",$E511&lt;&gt;"",$F511&lt;&gt;"",X$7&lt;&gt;""),MAX(NETWORKDAYS(X$7,X$7+6)-MAX($E511-X$7,0)-MAX((X$7+4)-$F511,0),0)*$B511,"")</f>
        <v/>
      </c>
      <c r="Y511" s="11" t="str">
        <f aca="false">IF(AND($B511&lt;&gt;"",$E511&lt;&gt;"",$F511&lt;&gt;"",Y$7&lt;&gt;""),MAX(NETWORKDAYS(Y$7,Y$7+6)-MAX($E511-Y$7,0)-MAX((Y$7+4)-$F511,0),0)*$B511,"")</f>
        <v/>
      </c>
      <c r="Z511" s="11" t="str">
        <f aca="false">IF(AND($B511&lt;&gt;"",$E511&lt;&gt;"",$F511&lt;&gt;"",Z$7&lt;&gt;""),MAX(NETWORKDAYS(Z$7,Z$7+6)-MAX($E511-Z$7,0)-MAX((Z$7+4)-$F511,0),0)*$B511,"")</f>
        <v/>
      </c>
      <c r="AA511" s="11" t="str">
        <f aca="false">IF(AND($B511&lt;&gt;"",$E511&lt;&gt;"",$F511&lt;&gt;"",AA$7&lt;&gt;""),MAX(NETWORKDAYS(AA$7,AA$7+6)-MAX($E511-AA$7,0)-MAX((AA$7+4)-$F511,0),0)*$B511,"")</f>
        <v/>
      </c>
      <c r="AB511" s="11" t="str">
        <f aca="false">IF(AND($B511&lt;&gt;"",$E511&lt;&gt;"",$F511&lt;&gt;"",AB$7&lt;&gt;""),MAX(NETWORKDAYS(AB$7,AB$7+6)-MAX($E511-AB$7,0)-MAX((AB$7+4)-$F511,0),0)*$B511,"")</f>
        <v/>
      </c>
      <c r="AC511" s="11" t="str">
        <f aca="false">IF(AND($B511&lt;&gt;"",$E511&lt;&gt;"",$F511&lt;&gt;"",AC$7&lt;&gt;""),MAX(NETWORKDAYS(AC$7,AC$7+6)-MAX($E511-AC$7,0)-MAX((AC$7+4)-$F511,0),0)*$B511,"")</f>
        <v/>
      </c>
      <c r="AD511" s="11" t="str">
        <f aca="false">IF(AND($B511&lt;&gt;"",$E511&lt;&gt;"",$F511&lt;&gt;"",AD$7&lt;&gt;""),MAX(NETWORKDAYS(AD$7,AD$7+6)-MAX($E511-AD$7,0)-MAX((AD$7+4)-$F511,0),0)*$B511,"")</f>
        <v/>
      </c>
      <c r="AE511" s="11" t="str">
        <f aca="false">IF(AND($B511&lt;&gt;"",$E511&lt;&gt;"",$F511&lt;&gt;"",AE$7&lt;&gt;""),MAX(NETWORKDAYS(AE$7,AE$7+6)-MAX($E511-AE$7,0)-MAX((AE$7+4)-$F511,0),0)*$B511,"")</f>
        <v/>
      </c>
      <c r="AF511" s="11" t="str">
        <f aca="false">IF(AND($B511&lt;&gt;"",$E511&lt;&gt;"",$F511&lt;&gt;"",AF$7&lt;&gt;""),MAX(NETWORKDAYS(AF$7,AF$7+6)-MAX($E511-AF$7,0)-MAX((AF$7+4)-$F511,0),0)*$B511,"")</f>
        <v/>
      </c>
      <c r="AG511" s="11" t="str">
        <f aca="false">IF(AND($B511&lt;&gt;"",$E511&lt;&gt;"",$F511&lt;&gt;"",AG$7&lt;&gt;""),MAX(NETWORKDAYS(AG$7,AG$7+6)-MAX($E511-AG$7,0)-MAX((AG$7+4)-$F511,0),0)*$B511,"")</f>
        <v/>
      </c>
      <c r="AH511" s="11" t="str">
        <f aca="false">IF(AND($B511&lt;&gt;"",$E511&lt;&gt;"",$F511&lt;&gt;"",AH$7&lt;&gt;""),MAX(NETWORKDAYS(AH$7,AH$7+6)-MAX($E511-AH$7,0)-MAX((AH$7+4)-$F511,0),0)*$B511,"")</f>
        <v/>
      </c>
      <c r="AI511" s="11" t="str">
        <f aca="false">IF(AND($B511&lt;&gt;"",$E511&lt;&gt;"",$F511&lt;&gt;"",AI$7&lt;&gt;""),MAX(NETWORKDAYS(AI$7,AI$7+6)-MAX($E511-AI$7,0)-MAX((AI$7+4)-$F511,0),0)*$B511,"")</f>
        <v/>
      </c>
      <c r="AJ511" s="11" t="str">
        <f aca="false">IF(AND($B511&lt;&gt;"",$E511&lt;&gt;"",$F511&lt;&gt;"",AJ$7&lt;&gt;""),MAX(NETWORKDAYS(AJ$7,AJ$7+6)-MAX($E511-AJ$7,0)-MAX((AJ$7+4)-$F511,0),0)*$B511,"")</f>
        <v/>
      </c>
      <c r="AK511" s="11" t="str">
        <f aca="false">IF(AND($B511&lt;&gt;"",$E511&lt;&gt;"",$F511&lt;&gt;"",AK$7&lt;&gt;""),MAX(NETWORKDAYS(AK$7,AK$7+6)-MAX($E511-AK$7,0)-MAX((AK$7+4)-$F511,0),0)*$B511,"")</f>
        <v/>
      </c>
      <c r="AL511" s="11" t="str">
        <f aca="false">IF(AND($B511&lt;&gt;"",$E511&lt;&gt;"",$F511&lt;&gt;"",AL$7&lt;&gt;""),MAX(NETWORKDAYS(AL$7,AL$7+6)-MAX($E511-AL$7,0)-MAX((AL$7+4)-$F511,0),0)*$B511,"")</f>
        <v/>
      </c>
      <c r="AM511" s="11" t="str">
        <f aca="false">IF(AND($B511&lt;&gt;"",$E511&lt;&gt;"",$F511&lt;&gt;"",AM$7&lt;&gt;""),MAX(NETWORKDAYS(AM$7,AM$7+6)-MAX($E511-AM$7,0)-MAX((AM$7+4)-$F511,0),0)*$B511,"")</f>
        <v/>
      </c>
      <c r="AN511" s="11" t="str">
        <f aca="false">IF(AND($B511&lt;&gt;"",$E511&lt;&gt;"",$F511&lt;&gt;"",AN$7&lt;&gt;""),MAX(NETWORKDAYS(AN$7,AN$7+6)-MAX($E511-AN$7,0)-MAX((AN$7+4)-$F511,0),0)*$B511,"")</f>
        <v/>
      </c>
      <c r="AO511" s="11" t="str">
        <f aca="false">IF(AND($B511&lt;&gt;"",$E511&lt;&gt;"",$F511&lt;&gt;"",AO$7&lt;&gt;""),MAX(NETWORKDAYS(AO$7,AO$7+6)-MAX($E511-AO$7,0)-MAX((AO$7+4)-$F511,0),0)*$B511,"")</f>
        <v/>
      </c>
      <c r="AP511" s="11" t="str">
        <f aca="false">IF(AND($B511&lt;&gt;"",$E511&lt;&gt;"",$F511&lt;&gt;"",AP$7&lt;&gt;""),MAX(NETWORKDAYS(AP$7,AP$7+6)-MAX($E511-AP$7,0)-MAX((AP$7+4)-$F511,0),0)*$B511,"")</f>
        <v/>
      </c>
      <c r="AQ511" s="11" t="str">
        <f aca="false">IF(AND($B511&lt;&gt;"",$E511&lt;&gt;"",$F511&lt;&gt;"",AQ$7&lt;&gt;""),MAX(NETWORKDAYS(AQ$7,AQ$7+6)-MAX($E511-AQ$7,0)-MAX((AQ$7+4)-$F511,0),0)*$B511,"")</f>
        <v/>
      </c>
      <c r="AR511" s="11" t="str">
        <f aca="false">IF(AND($B511&lt;&gt;"",$E511&lt;&gt;"",$F511&lt;&gt;"",AR$7&lt;&gt;""),MAX(NETWORKDAYS(AR$7,AR$7+6)-MAX($E511-AR$7,0)-MAX((AR$7+4)-$F511,0),0)*$B511,"")</f>
        <v/>
      </c>
      <c r="AS511" s="11" t="str">
        <f aca="false">IF(AND($B511&lt;&gt;"",$E511&lt;&gt;"",$F511&lt;&gt;"",AS$7&lt;&gt;""),MAX(NETWORKDAYS(AS$7,AS$7+6)-MAX($E511-AS$7,0)-MAX((AS$7+4)-$F511,0),0)*$B511,"")</f>
        <v/>
      </c>
      <c r="AT511" s="11" t="str">
        <f aca="false">IF(AND($B511&lt;&gt;"",$E511&lt;&gt;"",$F511&lt;&gt;"",AT$7&lt;&gt;""),MAX(NETWORKDAYS(AT$7,AT$7+6)-MAX($E511-AT$7,0)-MAX((AT$7+4)-$F511,0),0)*$B511,"")</f>
        <v/>
      </c>
      <c r="AU511" s="11" t="str">
        <f aca="false">IF(AND($B511&lt;&gt;"",$E511&lt;&gt;"",$F511&lt;&gt;"",AU$7&lt;&gt;""),MAX(NETWORKDAYS(AU$7,AU$7+6)-MAX($E511-AU$7,0)-MAX((AU$7+4)-$F511,0),0)*$B511,"")</f>
        <v/>
      </c>
      <c r="AV511" s="11" t="str">
        <f aca="false">IF(AND($B511&lt;&gt;"",$E511&lt;&gt;"",$F511&lt;&gt;"",AV$7&lt;&gt;""),MAX(NETWORKDAYS(AV$7,AV$7+6)-MAX($E511-AV$7,0)-MAX((AV$7+4)-$F511,0),0)*$B511,"")</f>
        <v/>
      </c>
      <c r="AW511" s="11" t="str">
        <f aca="false">IF(AND($B511&lt;&gt;"",$E511&lt;&gt;"",$F511&lt;&gt;"",AW$7&lt;&gt;""),MAX(NETWORKDAYS(AW$7,AW$7+6)-MAX($E511-AW$7,0)-MAX((AW$7+4)-$F511,0),0)*$B511,"")</f>
        <v/>
      </c>
      <c r="AX511" s="11" t="str">
        <f aca="false">IF(AND($B511&lt;&gt;"",$E511&lt;&gt;"",$F511&lt;&gt;"",AX$7&lt;&gt;""),MAX(NETWORKDAYS(AX$7,AX$7+6)-MAX($E511-AX$7,0)-MAX((AX$7+4)-$F511,0),0)*$B511,"")</f>
        <v/>
      </c>
      <c r="AY511" s="11" t="str">
        <f aca="false">IF(AND($B511&lt;&gt;"",$E511&lt;&gt;"",$F511&lt;&gt;"",AY$7&lt;&gt;""),MAX(NETWORKDAYS(AY$7,AY$7+6)-MAX($E511-AY$7,0)-MAX((AY$7+4)-$F511,0),0)*$B511,"")</f>
        <v/>
      </c>
      <c r="AZ511" s="11" t="str">
        <f aca="false">IF(AND($B511&lt;&gt;"",$E511&lt;&gt;"",$F511&lt;&gt;"",AZ$7&lt;&gt;""),MAX(NETWORKDAYS(AZ$7,AZ$7+6)-MAX($E511-AZ$7,0)-MAX((AZ$7+4)-$F511,0),0)*$B511,"")</f>
        <v/>
      </c>
      <c r="BA511" s="11" t="str">
        <f aca="false">IF(AND($B511&lt;&gt;"",$E511&lt;&gt;"",$F511&lt;&gt;"",BA$7&lt;&gt;""),MAX(NETWORKDAYS(BA$7,BA$7+6)-MAX($E511-BA$7,0)-MAX((BA$7+4)-$F511,0),0)*$B511,"")</f>
        <v/>
      </c>
      <c r="BB511" s="11" t="str">
        <f aca="false">IF(AND($B511&lt;&gt;"",$E511&lt;&gt;"",$F511&lt;&gt;"",BB$7&lt;&gt;""),MAX(NETWORKDAYS(BB$7,BB$7+6)-MAX($E511-BB$7,0)-MAX((BB$7+4)-$F511,0),0)*$B511,"")</f>
        <v/>
      </c>
      <c r="BC511" s="11" t="str">
        <f aca="false">IF(AND($B511&lt;&gt;"",$E511&lt;&gt;"",$F511&lt;&gt;"",BC$7&lt;&gt;""),MAX(NETWORKDAYS(BC$7,BC$7+6)-MAX($E511-BC$7,0)-MAX((BC$7+4)-$F511,0),0)*$B511,"")</f>
        <v/>
      </c>
      <c r="BD511" s="11" t="str">
        <f aca="false">IF(AND($B511&lt;&gt;"",$E511&lt;&gt;"",$F511&lt;&gt;"",BD$7&lt;&gt;""),MAX(NETWORKDAYS(BD$7,BD$7+6)-MAX($E511-BD$7,0)-MAX((BD$7+4)-$F511,0),0)*$B511,"")</f>
        <v/>
      </c>
      <c r="BE511" s="11" t="str">
        <f aca="false">IF(AND($B511&lt;&gt;"",$E511&lt;&gt;"",$F511&lt;&gt;"",BE$7&lt;&gt;""),MAX(NETWORKDAYS(BE$7,BE$7+6)-MAX($E511-BE$7,0)-MAX((BE$7+4)-$F511,0),0)*$B511,"")</f>
        <v/>
      </c>
      <c r="BF511" s="11" t="str">
        <f aca="false">IF(AND($B511&lt;&gt;"",$E511&lt;&gt;"",$F511&lt;&gt;"",BF$7&lt;&gt;""),MAX(NETWORKDAYS(BF$7,BF$7+6)-MAX($E511-BF$7,0)-MAX((BF$7+4)-$F511,0),0)*$B511,"")</f>
        <v/>
      </c>
      <c r="BG511" s="11" t="str">
        <f aca="false">IF(AND($B511&lt;&gt;"",$E511&lt;&gt;"",$F511&lt;&gt;"",BG$7&lt;&gt;""),MAX(NETWORKDAYS(BG$7,BG$7+6)-MAX($E511-BG$7,0)-MAX((BG$7+4)-$F511,0),0)*$B511,"")</f>
        <v/>
      </c>
      <c r="BH511" s="11" t="str">
        <f aca="false">IF(AND($B511&lt;&gt;"",$E511&lt;&gt;"",$F511&lt;&gt;"",BH$7&lt;&gt;""),MAX(NETWORKDAYS(BH$7,BH$7+6)-MAX($E511-BH$7,0)-MAX((BH$7+4)-$F511,0),0)*$B511,"")</f>
        <v/>
      </c>
      <c r="BI511" s="11" t="str">
        <f aca="false">IF(AND($B511&lt;&gt;"",$E511&lt;&gt;"",$F511&lt;&gt;"",BI$7&lt;&gt;""),MAX(NETWORKDAYS(BI$7,BI$7+6)-MAX($E511-BI$7,0)-MAX((BI$7+4)-$F511,0),0)*$B511,"")</f>
        <v/>
      </c>
      <c r="BJ511" s="11" t="str">
        <f aca="false">IF(AND($B511&lt;&gt;"",$E511&lt;&gt;"",$F511&lt;&gt;"",BJ$7&lt;&gt;""),MAX(NETWORKDAYS(BJ$7,BJ$7+6)-MAX($E511-BJ$7,0)-MAX((BJ$7+4)-$F511,0),0)*$B511,"")</f>
        <v/>
      </c>
      <c r="BK511" s="11" t="str">
        <f aca="false">IF(AND($B511&lt;&gt;"",$E511&lt;&gt;"",$F511&lt;&gt;"",BK$7&lt;&gt;""),MAX(NETWORKDAYS(BK$7,BK$7+6)-MAX($E511-BK$7,0)-MAX((BK$7+4)-$F511,0),0)*$B511,"")</f>
        <v/>
      </c>
      <c r="BL511" s="11" t="str">
        <f aca="false">IF(AND($B511&lt;&gt;"",$E511&lt;&gt;"",$F511&lt;&gt;"",BL$7&lt;&gt;""),MAX(NETWORKDAYS(BL$7,BL$7+6)-MAX($E511-BL$7,0)-MAX((BL$7+4)-$F511,0),0)*$B511,"")</f>
        <v/>
      </c>
      <c r="BM511" s="11" t="str">
        <f aca="false">IF(AND($B511&lt;&gt;"",$E511&lt;&gt;"",$F511&lt;&gt;"",BM$7&lt;&gt;""),MAX(NETWORKDAYS(BM$7,BM$7+6)-MAX($E511-BM$7,0)-MAX((BM$7+4)-$F511,0),0)*$B511,"")</f>
        <v/>
      </c>
      <c r="BN511" s="11" t="str">
        <f aca="false">IF(AND($B511&lt;&gt;"",$E511&lt;&gt;"",$F511&lt;&gt;"",BN$7&lt;&gt;""),MAX(NETWORKDAYS(BN$7,BN$7+6)-MAX($E511-BN$7,0)-MAX((BN$7+4)-$F511,0),0)*$B511,"")</f>
        <v/>
      </c>
      <c r="BO511" s="11" t="str">
        <f aca="false">IF(AND($B511&lt;&gt;"",$E511&lt;&gt;"",$F511&lt;&gt;"",BO$7&lt;&gt;""),MAX(NETWORKDAYS(BO$7,BO$7+6)-MAX($E511-BO$7,0)-MAX((BO$7+4)-$F511,0),0)*$B511,"")</f>
        <v/>
      </c>
      <c r="BP511" s="11" t="str">
        <f aca="false">IF(AND($B511&lt;&gt;"",$E511&lt;&gt;"",$F511&lt;&gt;"",BP$7&lt;&gt;""),MAX(NETWORKDAYS(BP$7,BP$7+6)-MAX($E511-BP$7,0)-MAX((BP$7+4)-$F511,0),0)*$B511,"")</f>
        <v/>
      </c>
      <c r="BQ511" s="11" t="str">
        <f aca="false">IF(AND($B511&lt;&gt;"",$E511&lt;&gt;"",$F511&lt;&gt;"",BQ$7&lt;&gt;""),MAX(NETWORKDAYS(BQ$7,BQ$7+6)-MAX($E511-BQ$7,0)-MAX((BQ$7+4)-$F511,0),0)*$B511,"")</f>
        <v/>
      </c>
      <c r="BR511" s="11" t="str">
        <f aca="false">IF(AND($B511&lt;&gt;"",$E511&lt;&gt;"",$F511&lt;&gt;"",BR$7&lt;&gt;""),MAX(NETWORKDAYS(BR$7,BR$7+6)-MAX($E511-BR$7,0)-MAX((BR$7+4)-$F511,0),0)*$B511,"")</f>
        <v/>
      </c>
      <c r="BS511" s="11" t="str">
        <f aca="false">IF(AND($B511&lt;&gt;"",$E511&lt;&gt;"",$F511&lt;&gt;"",BS$7&lt;&gt;""),MAX(NETWORKDAYS(BS$7,BS$7+6)-MAX($E511-BS$7,0)-MAX((BS$7+4)-$F511,0),0)*$B511,"")</f>
        <v/>
      </c>
      <c r="BT511" s="11" t="str">
        <f aca="false">IF(AND($B511&lt;&gt;"",$E511&lt;&gt;"",$F511&lt;&gt;"",BT$7&lt;&gt;""),MAX(NETWORKDAYS(BT$7,BT$7+6)-MAX($E511-BT$7,0)-MAX((BT$7+4)-$F511,0),0)*$B511,"")</f>
        <v/>
      </c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  <c r="JG511" s="11"/>
      <c r="JH511" s="11"/>
      <c r="JI511" s="11"/>
      <c r="JJ511" s="11"/>
      <c r="JK511" s="11"/>
      <c r="JL511" s="11"/>
      <c r="JM511" s="11"/>
      <c r="JN511" s="11"/>
      <c r="JO511" s="11"/>
      <c r="JP511" s="11"/>
      <c r="JQ511" s="11"/>
      <c r="JR511" s="11"/>
      <c r="JS511" s="11"/>
      <c r="JT511" s="11"/>
      <c r="JU511" s="11"/>
      <c r="JV511" s="11"/>
      <c r="JW511" s="11"/>
      <c r="JX511" s="11"/>
      <c r="JY511" s="11"/>
      <c r="JZ511" s="11"/>
      <c r="KA511" s="11"/>
      <c r="KB511" s="11"/>
      <c r="KC511" s="11"/>
      <c r="KD511" s="11"/>
      <c r="KE511" s="11"/>
      <c r="KF511" s="11"/>
      <c r="KG511" s="11"/>
      <c r="KH511" s="11"/>
      <c r="KI511" s="11"/>
      <c r="KJ511" s="11"/>
      <c r="KK511" s="11"/>
      <c r="KL511" s="11"/>
      <c r="KM511" s="11"/>
      <c r="KN511" s="11"/>
      <c r="KO511" s="11"/>
      <c r="KP511" s="11"/>
      <c r="KQ511" s="11"/>
      <c r="KR511" s="11"/>
      <c r="KS511" s="11"/>
      <c r="KT511" s="11"/>
      <c r="KU511" s="11"/>
      <c r="KV511" s="11"/>
      <c r="KW511" s="11"/>
      <c r="KX511" s="11"/>
      <c r="KY511" s="11"/>
      <c r="KZ511" s="11"/>
      <c r="LA511" s="11"/>
      <c r="LB511" s="11"/>
      <c r="LC511" s="11"/>
      <c r="LD511" s="11"/>
      <c r="LE511" s="11"/>
      <c r="LF511" s="11"/>
      <c r="LG511" s="11"/>
      <c r="LH511" s="11"/>
      <c r="LI511" s="11"/>
      <c r="LJ511" s="11"/>
      <c r="LK511" s="11"/>
      <c r="LL511" s="11"/>
      <c r="LM511" s="11"/>
      <c r="LN511" s="11"/>
      <c r="LO511" s="11"/>
      <c r="LP511" s="11"/>
      <c r="LQ511" s="11"/>
      <c r="LR511" s="11"/>
      <c r="LS511" s="11"/>
      <c r="LT511" s="11"/>
      <c r="LU511" s="11"/>
      <c r="LV511" s="11"/>
      <c r="LW511" s="11"/>
      <c r="LX511" s="11"/>
      <c r="LY511" s="11"/>
      <c r="LZ511" s="11"/>
      <c r="MA511" s="11"/>
      <c r="MB511" s="11"/>
      <c r="MC511" s="11"/>
      <c r="MD511" s="11"/>
      <c r="ME511" s="11"/>
      <c r="MF511" s="11"/>
    </row>
    <row r="512" customFormat="false" ht="12.8" hidden="false" customHeight="false" outlineLevel="0" collapsed="false">
      <c r="A512" s="1" t="str">
        <f aca="false">IF(taskList!J508&lt;&gt;"",taskList!J508,"")</f>
        <v/>
      </c>
      <c r="B512" s="9" t="str">
        <f aca="false">IF(AND(IF(taskList!M508&lt;&gt;"",TRUE()),IF(taskList!K508&lt;&gt;"",TRUE())),taskList!M508/taskList!K508,"")</f>
        <v/>
      </c>
      <c r="C512" s="9" t="str">
        <f aca="false">IF(taskList!B508&lt;&gt;"",taskList!B508,"")</f>
        <v/>
      </c>
      <c r="D512" s="9" t="str">
        <f aca="false">IF(taskList!E508&lt;&gt;"",taskList!E508,"")</f>
        <v/>
      </c>
      <c r="E512" s="4" t="str">
        <f aca="false">IF(taskList!F508&lt;&gt;"",taskList!F508,"")</f>
        <v/>
      </c>
      <c r="F512" s="4" t="str">
        <f aca="false">IF(taskList!G508&lt;&gt;"",taskList!G508,"")</f>
        <v/>
      </c>
      <c r="H512" s="11" t="str">
        <f aca="false">IF(AND($B512&lt;&gt;"",$E512&lt;&gt;"",$F512&lt;&gt;"",H$7&lt;&gt;""),MAX(NETWORKDAYS(H$7,H$7+6)-MAX($E512-H$7,0)-MAX((H$7+4)-$F512,0),0)*$B512,"")</f>
        <v/>
      </c>
      <c r="I512" s="11" t="str">
        <f aca="false">IF(AND($B512&lt;&gt;"",$E512&lt;&gt;"",$F512&lt;&gt;"",I$7&lt;&gt;""),MAX(NETWORKDAYS(I$7,I$7+6)-MAX($E512-I$7,0)-MAX((I$7+4)-$F512,0),0)*$B512,"")</f>
        <v/>
      </c>
      <c r="J512" s="11" t="str">
        <f aca="false">IF(AND($B512&lt;&gt;"",$E512&lt;&gt;"",$F512&lt;&gt;"",J$7&lt;&gt;""),MAX(NETWORKDAYS(J$7,J$7+6)-MAX($E512-J$7,0)-MAX((J$7+4)-$F512,0),0)*$B512,"")</f>
        <v/>
      </c>
      <c r="K512" s="11" t="str">
        <f aca="false">IF(AND($B512&lt;&gt;"",$E512&lt;&gt;"",$F512&lt;&gt;"",K$7&lt;&gt;""),MAX(NETWORKDAYS(K$7,K$7+6)-MAX($E512-K$7,0)-MAX((K$7+4)-$F512,0),0)*$B512,"")</f>
        <v/>
      </c>
      <c r="L512" s="11" t="str">
        <f aca="false">IF(AND($B512&lt;&gt;"",$E512&lt;&gt;"",$F512&lt;&gt;"",L$7&lt;&gt;""),MAX(NETWORKDAYS(L$7,L$7+6)-MAX($E512-L$7,0)-MAX((L$7+4)-$F512,0),0)*$B512,"")</f>
        <v/>
      </c>
      <c r="M512" s="11" t="str">
        <f aca="false">IF(AND($B512&lt;&gt;"",$E512&lt;&gt;"",$F512&lt;&gt;"",M$7&lt;&gt;""),MAX(NETWORKDAYS(M$7,M$7+6)-MAX($E512-M$7,0)-MAX((M$7+4)-$F512,0),0)*$B512,"")</f>
        <v/>
      </c>
      <c r="N512" s="11" t="str">
        <f aca="false">IF(AND($B512&lt;&gt;"",$E512&lt;&gt;"",$F512&lt;&gt;"",N$7&lt;&gt;""),MAX(NETWORKDAYS(N$7,N$7+6)-MAX($E512-N$7,0)-MAX((N$7+4)-$F512,0),0)*$B512,"")</f>
        <v/>
      </c>
      <c r="O512" s="11" t="str">
        <f aca="false">IF(AND($B512&lt;&gt;"",$E512&lt;&gt;"",$F512&lt;&gt;"",O$7&lt;&gt;""),MAX(NETWORKDAYS(O$7,O$7+6)-MAX($E512-O$7,0)-MAX((O$7+4)-$F512,0),0)*$B512,"")</f>
        <v/>
      </c>
      <c r="P512" s="11" t="str">
        <f aca="false">IF(AND($B512&lt;&gt;"",$E512&lt;&gt;"",$F512&lt;&gt;"",P$7&lt;&gt;""),MAX(NETWORKDAYS(P$7,P$7+6)-MAX($E512-P$7,0)-MAX((P$7+4)-$F512,0),0)*$B512,"")</f>
        <v/>
      </c>
      <c r="Q512" s="11" t="str">
        <f aca="false">IF(AND($B512&lt;&gt;"",$E512&lt;&gt;"",$F512&lt;&gt;"",Q$7&lt;&gt;""),MAX(NETWORKDAYS(Q$7,Q$7+6)-MAX($E512-Q$7,0)-MAX((Q$7+4)-$F512,0),0)*$B512,"")</f>
        <v/>
      </c>
      <c r="R512" s="11" t="str">
        <f aca="false">IF(AND($B512&lt;&gt;"",$E512&lt;&gt;"",$F512&lt;&gt;"",R$7&lt;&gt;""),MAX(NETWORKDAYS(R$7,R$7+6)-MAX($E512-R$7,0)-MAX((R$7+4)-$F512,0),0)*$B512,"")</f>
        <v/>
      </c>
      <c r="S512" s="11" t="str">
        <f aca="false">IF(AND($B512&lt;&gt;"",$E512&lt;&gt;"",$F512&lt;&gt;"",S$7&lt;&gt;""),MAX(NETWORKDAYS(S$7,S$7+6)-MAX($E512-S$7,0)-MAX((S$7+4)-$F512,0),0)*$B512,"")</f>
        <v/>
      </c>
      <c r="T512" s="11" t="str">
        <f aca="false">IF(AND($B512&lt;&gt;"",$E512&lt;&gt;"",$F512&lt;&gt;"",T$7&lt;&gt;""),MAX(NETWORKDAYS(T$7,T$7+6)-MAX($E512-T$7,0)-MAX((T$7+4)-$F512,0),0)*$B512,"")</f>
        <v/>
      </c>
      <c r="U512" s="11" t="str">
        <f aca="false">IF(AND($B512&lt;&gt;"",$E512&lt;&gt;"",$F512&lt;&gt;"",U$7&lt;&gt;""),MAX(NETWORKDAYS(U$7,U$7+6)-MAX($E512-U$7,0)-MAX((U$7+4)-$F512,0),0)*$B512,"")</f>
        <v/>
      </c>
      <c r="V512" s="11" t="str">
        <f aca="false">IF(AND($B512&lt;&gt;"",$E512&lt;&gt;"",$F512&lt;&gt;"",V$7&lt;&gt;""),MAX(NETWORKDAYS(V$7,V$7+6)-MAX($E512-V$7,0)-MAX((V$7+4)-$F512,0),0)*$B512,"")</f>
        <v/>
      </c>
      <c r="W512" s="11" t="str">
        <f aca="false">IF(AND($B512&lt;&gt;"",$E512&lt;&gt;"",$F512&lt;&gt;"",W$7&lt;&gt;""),MAX(NETWORKDAYS(W$7,W$7+6)-MAX($E512-W$7,0)-MAX((W$7+4)-$F512,0),0)*$B512,"")</f>
        <v/>
      </c>
      <c r="X512" s="11" t="str">
        <f aca="false">IF(AND($B512&lt;&gt;"",$E512&lt;&gt;"",$F512&lt;&gt;"",X$7&lt;&gt;""),MAX(NETWORKDAYS(X$7,X$7+6)-MAX($E512-X$7,0)-MAX((X$7+4)-$F512,0),0)*$B512,"")</f>
        <v/>
      </c>
      <c r="Y512" s="11" t="str">
        <f aca="false">IF(AND($B512&lt;&gt;"",$E512&lt;&gt;"",$F512&lt;&gt;"",Y$7&lt;&gt;""),MAX(NETWORKDAYS(Y$7,Y$7+6)-MAX($E512-Y$7,0)-MAX((Y$7+4)-$F512,0),0)*$B512,"")</f>
        <v/>
      </c>
      <c r="Z512" s="11" t="str">
        <f aca="false">IF(AND($B512&lt;&gt;"",$E512&lt;&gt;"",$F512&lt;&gt;"",Z$7&lt;&gt;""),MAX(NETWORKDAYS(Z$7,Z$7+6)-MAX($E512-Z$7,0)-MAX((Z$7+4)-$F512,0),0)*$B512,"")</f>
        <v/>
      </c>
      <c r="AA512" s="11" t="str">
        <f aca="false">IF(AND($B512&lt;&gt;"",$E512&lt;&gt;"",$F512&lt;&gt;"",AA$7&lt;&gt;""),MAX(NETWORKDAYS(AA$7,AA$7+6)-MAX($E512-AA$7,0)-MAX((AA$7+4)-$F512,0),0)*$B512,"")</f>
        <v/>
      </c>
      <c r="AB512" s="11" t="str">
        <f aca="false">IF(AND($B512&lt;&gt;"",$E512&lt;&gt;"",$F512&lt;&gt;"",AB$7&lt;&gt;""),MAX(NETWORKDAYS(AB$7,AB$7+6)-MAX($E512-AB$7,0)-MAX((AB$7+4)-$F512,0),0)*$B512,"")</f>
        <v/>
      </c>
      <c r="AC512" s="11" t="str">
        <f aca="false">IF(AND($B512&lt;&gt;"",$E512&lt;&gt;"",$F512&lt;&gt;"",AC$7&lt;&gt;""),MAX(NETWORKDAYS(AC$7,AC$7+6)-MAX($E512-AC$7,0)-MAX((AC$7+4)-$F512,0),0)*$B512,"")</f>
        <v/>
      </c>
      <c r="AD512" s="11" t="str">
        <f aca="false">IF(AND($B512&lt;&gt;"",$E512&lt;&gt;"",$F512&lt;&gt;"",AD$7&lt;&gt;""),MAX(NETWORKDAYS(AD$7,AD$7+6)-MAX($E512-AD$7,0)-MAX((AD$7+4)-$F512,0),0)*$B512,"")</f>
        <v/>
      </c>
      <c r="AE512" s="11" t="str">
        <f aca="false">IF(AND($B512&lt;&gt;"",$E512&lt;&gt;"",$F512&lt;&gt;"",AE$7&lt;&gt;""),MAX(NETWORKDAYS(AE$7,AE$7+6)-MAX($E512-AE$7,0)-MAX((AE$7+4)-$F512,0),0)*$B512,"")</f>
        <v/>
      </c>
      <c r="AF512" s="11" t="str">
        <f aca="false">IF(AND($B512&lt;&gt;"",$E512&lt;&gt;"",$F512&lt;&gt;"",AF$7&lt;&gt;""),MAX(NETWORKDAYS(AF$7,AF$7+6)-MAX($E512-AF$7,0)-MAX((AF$7+4)-$F512,0),0)*$B512,"")</f>
        <v/>
      </c>
      <c r="AG512" s="11" t="str">
        <f aca="false">IF(AND($B512&lt;&gt;"",$E512&lt;&gt;"",$F512&lt;&gt;"",AG$7&lt;&gt;""),MAX(NETWORKDAYS(AG$7,AG$7+6)-MAX($E512-AG$7,0)-MAX((AG$7+4)-$F512,0),0)*$B512,"")</f>
        <v/>
      </c>
      <c r="AH512" s="11" t="str">
        <f aca="false">IF(AND($B512&lt;&gt;"",$E512&lt;&gt;"",$F512&lt;&gt;"",AH$7&lt;&gt;""),MAX(NETWORKDAYS(AH$7,AH$7+6)-MAX($E512-AH$7,0)-MAX((AH$7+4)-$F512,0),0)*$B512,"")</f>
        <v/>
      </c>
      <c r="AI512" s="11" t="str">
        <f aca="false">IF(AND($B512&lt;&gt;"",$E512&lt;&gt;"",$F512&lt;&gt;"",AI$7&lt;&gt;""),MAX(NETWORKDAYS(AI$7,AI$7+6)-MAX($E512-AI$7,0)-MAX((AI$7+4)-$F512,0),0)*$B512,"")</f>
        <v/>
      </c>
      <c r="AJ512" s="11" t="str">
        <f aca="false">IF(AND($B512&lt;&gt;"",$E512&lt;&gt;"",$F512&lt;&gt;"",AJ$7&lt;&gt;""),MAX(NETWORKDAYS(AJ$7,AJ$7+6)-MAX($E512-AJ$7,0)-MAX((AJ$7+4)-$F512,0),0)*$B512,"")</f>
        <v/>
      </c>
      <c r="AK512" s="11" t="str">
        <f aca="false">IF(AND($B512&lt;&gt;"",$E512&lt;&gt;"",$F512&lt;&gt;"",AK$7&lt;&gt;""),MAX(NETWORKDAYS(AK$7,AK$7+6)-MAX($E512-AK$7,0)-MAX((AK$7+4)-$F512,0),0)*$B512,"")</f>
        <v/>
      </c>
      <c r="AL512" s="11" t="str">
        <f aca="false">IF(AND($B512&lt;&gt;"",$E512&lt;&gt;"",$F512&lt;&gt;"",AL$7&lt;&gt;""),MAX(NETWORKDAYS(AL$7,AL$7+6)-MAX($E512-AL$7,0)-MAX((AL$7+4)-$F512,0),0)*$B512,"")</f>
        <v/>
      </c>
      <c r="AM512" s="11" t="str">
        <f aca="false">IF(AND($B512&lt;&gt;"",$E512&lt;&gt;"",$F512&lt;&gt;"",AM$7&lt;&gt;""),MAX(NETWORKDAYS(AM$7,AM$7+6)-MAX($E512-AM$7,0)-MAX((AM$7+4)-$F512,0),0)*$B512,"")</f>
        <v/>
      </c>
      <c r="AN512" s="11" t="str">
        <f aca="false">IF(AND($B512&lt;&gt;"",$E512&lt;&gt;"",$F512&lt;&gt;"",AN$7&lt;&gt;""),MAX(NETWORKDAYS(AN$7,AN$7+6)-MAX($E512-AN$7,0)-MAX((AN$7+4)-$F512,0),0)*$B512,"")</f>
        <v/>
      </c>
      <c r="AO512" s="11" t="str">
        <f aca="false">IF(AND($B512&lt;&gt;"",$E512&lt;&gt;"",$F512&lt;&gt;"",AO$7&lt;&gt;""),MAX(NETWORKDAYS(AO$7,AO$7+6)-MAX($E512-AO$7,0)-MAX((AO$7+4)-$F512,0),0)*$B512,"")</f>
        <v/>
      </c>
      <c r="AP512" s="11" t="str">
        <f aca="false">IF(AND($B512&lt;&gt;"",$E512&lt;&gt;"",$F512&lt;&gt;"",AP$7&lt;&gt;""),MAX(NETWORKDAYS(AP$7,AP$7+6)-MAX($E512-AP$7,0)-MAX((AP$7+4)-$F512,0),0)*$B512,"")</f>
        <v/>
      </c>
      <c r="AQ512" s="11" t="str">
        <f aca="false">IF(AND($B512&lt;&gt;"",$E512&lt;&gt;"",$F512&lt;&gt;"",AQ$7&lt;&gt;""),MAX(NETWORKDAYS(AQ$7,AQ$7+6)-MAX($E512-AQ$7,0)-MAX((AQ$7+4)-$F512,0),0)*$B512,"")</f>
        <v/>
      </c>
      <c r="AR512" s="11" t="str">
        <f aca="false">IF(AND($B512&lt;&gt;"",$E512&lt;&gt;"",$F512&lt;&gt;"",AR$7&lt;&gt;""),MAX(NETWORKDAYS(AR$7,AR$7+6)-MAX($E512-AR$7,0)-MAX((AR$7+4)-$F512,0),0)*$B512,"")</f>
        <v/>
      </c>
      <c r="AS512" s="11" t="str">
        <f aca="false">IF(AND($B512&lt;&gt;"",$E512&lt;&gt;"",$F512&lt;&gt;"",AS$7&lt;&gt;""),MAX(NETWORKDAYS(AS$7,AS$7+6)-MAX($E512-AS$7,0)-MAX((AS$7+4)-$F512,0),0)*$B512,"")</f>
        <v/>
      </c>
      <c r="AT512" s="11" t="str">
        <f aca="false">IF(AND($B512&lt;&gt;"",$E512&lt;&gt;"",$F512&lt;&gt;"",AT$7&lt;&gt;""),MAX(NETWORKDAYS(AT$7,AT$7+6)-MAX($E512-AT$7,0)-MAX((AT$7+4)-$F512,0),0)*$B512,"")</f>
        <v/>
      </c>
      <c r="AU512" s="11" t="str">
        <f aca="false">IF(AND($B512&lt;&gt;"",$E512&lt;&gt;"",$F512&lt;&gt;"",AU$7&lt;&gt;""),MAX(NETWORKDAYS(AU$7,AU$7+6)-MAX($E512-AU$7,0)-MAX((AU$7+4)-$F512,0),0)*$B512,"")</f>
        <v/>
      </c>
      <c r="AV512" s="11" t="str">
        <f aca="false">IF(AND($B512&lt;&gt;"",$E512&lt;&gt;"",$F512&lt;&gt;"",AV$7&lt;&gt;""),MAX(NETWORKDAYS(AV$7,AV$7+6)-MAX($E512-AV$7,0)-MAX((AV$7+4)-$F512,0),0)*$B512,"")</f>
        <v/>
      </c>
      <c r="AW512" s="11" t="str">
        <f aca="false">IF(AND($B512&lt;&gt;"",$E512&lt;&gt;"",$F512&lt;&gt;"",AW$7&lt;&gt;""),MAX(NETWORKDAYS(AW$7,AW$7+6)-MAX($E512-AW$7,0)-MAX((AW$7+4)-$F512,0),0)*$B512,"")</f>
        <v/>
      </c>
      <c r="AX512" s="11" t="str">
        <f aca="false">IF(AND($B512&lt;&gt;"",$E512&lt;&gt;"",$F512&lt;&gt;"",AX$7&lt;&gt;""),MAX(NETWORKDAYS(AX$7,AX$7+6)-MAX($E512-AX$7,0)-MAX((AX$7+4)-$F512,0),0)*$B512,"")</f>
        <v/>
      </c>
      <c r="AY512" s="11" t="str">
        <f aca="false">IF(AND($B512&lt;&gt;"",$E512&lt;&gt;"",$F512&lt;&gt;"",AY$7&lt;&gt;""),MAX(NETWORKDAYS(AY$7,AY$7+6)-MAX($E512-AY$7,0)-MAX((AY$7+4)-$F512,0),0)*$B512,"")</f>
        <v/>
      </c>
      <c r="AZ512" s="11" t="str">
        <f aca="false">IF(AND($B512&lt;&gt;"",$E512&lt;&gt;"",$F512&lt;&gt;"",AZ$7&lt;&gt;""),MAX(NETWORKDAYS(AZ$7,AZ$7+6)-MAX($E512-AZ$7,0)-MAX((AZ$7+4)-$F512,0),0)*$B512,"")</f>
        <v/>
      </c>
      <c r="BA512" s="11" t="str">
        <f aca="false">IF(AND($B512&lt;&gt;"",$E512&lt;&gt;"",$F512&lt;&gt;"",BA$7&lt;&gt;""),MAX(NETWORKDAYS(BA$7,BA$7+6)-MAX($E512-BA$7,0)-MAX((BA$7+4)-$F512,0),0)*$B512,"")</f>
        <v/>
      </c>
      <c r="BB512" s="11" t="str">
        <f aca="false">IF(AND($B512&lt;&gt;"",$E512&lt;&gt;"",$F512&lt;&gt;"",BB$7&lt;&gt;""),MAX(NETWORKDAYS(BB$7,BB$7+6)-MAX($E512-BB$7,0)-MAX((BB$7+4)-$F512,0),0)*$B512,"")</f>
        <v/>
      </c>
      <c r="BC512" s="11" t="str">
        <f aca="false">IF(AND($B512&lt;&gt;"",$E512&lt;&gt;"",$F512&lt;&gt;"",BC$7&lt;&gt;""),MAX(NETWORKDAYS(BC$7,BC$7+6)-MAX($E512-BC$7,0)-MAX((BC$7+4)-$F512,0),0)*$B512,"")</f>
        <v/>
      </c>
      <c r="BD512" s="11" t="str">
        <f aca="false">IF(AND($B512&lt;&gt;"",$E512&lt;&gt;"",$F512&lt;&gt;"",BD$7&lt;&gt;""),MAX(NETWORKDAYS(BD$7,BD$7+6)-MAX($E512-BD$7,0)-MAX((BD$7+4)-$F512,0),0)*$B512,"")</f>
        <v/>
      </c>
      <c r="BE512" s="11" t="str">
        <f aca="false">IF(AND($B512&lt;&gt;"",$E512&lt;&gt;"",$F512&lt;&gt;"",BE$7&lt;&gt;""),MAX(NETWORKDAYS(BE$7,BE$7+6)-MAX($E512-BE$7,0)-MAX((BE$7+4)-$F512,0),0)*$B512,"")</f>
        <v/>
      </c>
      <c r="BF512" s="11" t="str">
        <f aca="false">IF(AND($B512&lt;&gt;"",$E512&lt;&gt;"",$F512&lt;&gt;"",BF$7&lt;&gt;""),MAX(NETWORKDAYS(BF$7,BF$7+6)-MAX($E512-BF$7,0)-MAX((BF$7+4)-$F512,0),0)*$B512,"")</f>
        <v/>
      </c>
      <c r="BG512" s="11" t="str">
        <f aca="false">IF(AND($B512&lt;&gt;"",$E512&lt;&gt;"",$F512&lt;&gt;"",BG$7&lt;&gt;""),MAX(NETWORKDAYS(BG$7,BG$7+6)-MAX($E512-BG$7,0)-MAX((BG$7+4)-$F512,0),0)*$B512,"")</f>
        <v/>
      </c>
      <c r="BH512" s="11" t="str">
        <f aca="false">IF(AND($B512&lt;&gt;"",$E512&lt;&gt;"",$F512&lt;&gt;"",BH$7&lt;&gt;""),MAX(NETWORKDAYS(BH$7,BH$7+6)-MAX($E512-BH$7,0)-MAX((BH$7+4)-$F512,0),0)*$B512,"")</f>
        <v/>
      </c>
      <c r="BI512" s="11" t="str">
        <f aca="false">IF(AND($B512&lt;&gt;"",$E512&lt;&gt;"",$F512&lt;&gt;"",BI$7&lt;&gt;""),MAX(NETWORKDAYS(BI$7,BI$7+6)-MAX($E512-BI$7,0)-MAX((BI$7+4)-$F512,0),0)*$B512,"")</f>
        <v/>
      </c>
      <c r="BJ512" s="11" t="str">
        <f aca="false">IF(AND($B512&lt;&gt;"",$E512&lt;&gt;"",$F512&lt;&gt;"",BJ$7&lt;&gt;""),MAX(NETWORKDAYS(BJ$7,BJ$7+6)-MAX($E512-BJ$7,0)-MAX((BJ$7+4)-$F512,0),0)*$B512,"")</f>
        <v/>
      </c>
      <c r="BK512" s="11" t="str">
        <f aca="false">IF(AND($B512&lt;&gt;"",$E512&lt;&gt;"",$F512&lt;&gt;"",BK$7&lt;&gt;""),MAX(NETWORKDAYS(BK$7,BK$7+6)-MAX($E512-BK$7,0)-MAX((BK$7+4)-$F512,0),0)*$B512,"")</f>
        <v/>
      </c>
      <c r="BL512" s="11" t="str">
        <f aca="false">IF(AND($B512&lt;&gt;"",$E512&lt;&gt;"",$F512&lt;&gt;"",BL$7&lt;&gt;""),MAX(NETWORKDAYS(BL$7,BL$7+6)-MAX($E512-BL$7,0)-MAX((BL$7+4)-$F512,0),0)*$B512,"")</f>
        <v/>
      </c>
      <c r="BM512" s="11" t="str">
        <f aca="false">IF(AND($B512&lt;&gt;"",$E512&lt;&gt;"",$F512&lt;&gt;"",BM$7&lt;&gt;""),MAX(NETWORKDAYS(BM$7,BM$7+6)-MAX($E512-BM$7,0)-MAX((BM$7+4)-$F512,0),0)*$B512,"")</f>
        <v/>
      </c>
      <c r="BN512" s="11" t="str">
        <f aca="false">IF(AND($B512&lt;&gt;"",$E512&lt;&gt;"",$F512&lt;&gt;"",BN$7&lt;&gt;""),MAX(NETWORKDAYS(BN$7,BN$7+6)-MAX($E512-BN$7,0)-MAX((BN$7+4)-$F512,0),0)*$B512,"")</f>
        <v/>
      </c>
      <c r="BO512" s="11" t="str">
        <f aca="false">IF(AND($B512&lt;&gt;"",$E512&lt;&gt;"",$F512&lt;&gt;"",BO$7&lt;&gt;""),MAX(NETWORKDAYS(BO$7,BO$7+6)-MAX($E512-BO$7,0)-MAX((BO$7+4)-$F512,0),0)*$B512,"")</f>
        <v/>
      </c>
      <c r="BP512" s="11" t="str">
        <f aca="false">IF(AND($B512&lt;&gt;"",$E512&lt;&gt;"",$F512&lt;&gt;"",BP$7&lt;&gt;""),MAX(NETWORKDAYS(BP$7,BP$7+6)-MAX($E512-BP$7,0)-MAX((BP$7+4)-$F512,0),0)*$B512,"")</f>
        <v/>
      </c>
      <c r="BQ512" s="11" t="str">
        <f aca="false">IF(AND($B512&lt;&gt;"",$E512&lt;&gt;"",$F512&lt;&gt;"",BQ$7&lt;&gt;""),MAX(NETWORKDAYS(BQ$7,BQ$7+6)-MAX($E512-BQ$7,0)-MAX((BQ$7+4)-$F512,0),0)*$B512,"")</f>
        <v/>
      </c>
      <c r="BR512" s="11" t="str">
        <f aca="false">IF(AND($B512&lt;&gt;"",$E512&lt;&gt;"",$F512&lt;&gt;"",BR$7&lt;&gt;""),MAX(NETWORKDAYS(BR$7,BR$7+6)-MAX($E512-BR$7,0)-MAX((BR$7+4)-$F512,0),0)*$B512,"")</f>
        <v/>
      </c>
      <c r="BS512" s="11" t="str">
        <f aca="false">IF(AND($B512&lt;&gt;"",$E512&lt;&gt;"",$F512&lt;&gt;"",BS$7&lt;&gt;""),MAX(NETWORKDAYS(BS$7,BS$7+6)-MAX($E512-BS$7,0)-MAX((BS$7+4)-$F512,0),0)*$B512,"")</f>
        <v/>
      </c>
      <c r="BT512" s="11" t="str">
        <f aca="false">IF(AND($B512&lt;&gt;"",$E512&lt;&gt;"",$F512&lt;&gt;"",BT$7&lt;&gt;""),MAX(NETWORKDAYS(BT$7,BT$7+6)-MAX($E512-BT$7,0)-MAX((BT$7+4)-$F512,0),0)*$B512,"")</f>
        <v/>
      </c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  <c r="KM512" s="11"/>
      <c r="KN512" s="11"/>
      <c r="KO512" s="11"/>
      <c r="KP512" s="11"/>
      <c r="KQ512" s="11"/>
      <c r="KR512" s="11"/>
      <c r="KS512" s="11"/>
      <c r="KT512" s="11"/>
      <c r="KU512" s="11"/>
      <c r="KV512" s="11"/>
      <c r="KW512" s="11"/>
      <c r="KX512" s="11"/>
      <c r="KY512" s="11"/>
      <c r="KZ512" s="11"/>
      <c r="LA512" s="11"/>
      <c r="LB512" s="11"/>
      <c r="LC512" s="11"/>
      <c r="LD512" s="11"/>
      <c r="LE512" s="11"/>
      <c r="LF512" s="11"/>
      <c r="LG512" s="11"/>
      <c r="LH512" s="11"/>
      <c r="LI512" s="11"/>
      <c r="LJ512" s="11"/>
      <c r="LK512" s="11"/>
      <c r="LL512" s="11"/>
      <c r="LM512" s="11"/>
      <c r="LN512" s="11"/>
      <c r="LO512" s="11"/>
      <c r="LP512" s="11"/>
      <c r="LQ512" s="11"/>
      <c r="LR512" s="11"/>
      <c r="LS512" s="11"/>
      <c r="LT512" s="11"/>
      <c r="LU512" s="11"/>
      <c r="LV512" s="11"/>
      <c r="LW512" s="11"/>
      <c r="LX512" s="11"/>
      <c r="LY512" s="11"/>
      <c r="LZ512" s="11"/>
      <c r="MA512" s="11"/>
      <c r="MB512" s="11"/>
      <c r="MC512" s="11"/>
      <c r="MD512" s="11"/>
      <c r="ME512" s="11"/>
      <c r="MF512" s="11"/>
    </row>
    <row r="513" customFormat="false" ht="12.8" hidden="false" customHeight="false" outlineLevel="0" collapsed="false">
      <c r="A513" s="1" t="str">
        <f aca="false">IF(taskList!J509&lt;&gt;"",taskList!J509,"")</f>
        <v/>
      </c>
      <c r="B513" s="9" t="str">
        <f aca="false">IF(AND(IF(taskList!M509&lt;&gt;"",TRUE()),IF(taskList!K509&lt;&gt;"",TRUE())),taskList!M509/taskList!K509,"")</f>
        <v/>
      </c>
      <c r="C513" s="9" t="str">
        <f aca="false">IF(taskList!B509&lt;&gt;"",taskList!B509,"")</f>
        <v/>
      </c>
      <c r="D513" s="9" t="str">
        <f aca="false">IF(taskList!E509&lt;&gt;"",taskList!E509,"")</f>
        <v/>
      </c>
      <c r="E513" s="4" t="str">
        <f aca="false">IF(taskList!F509&lt;&gt;"",taskList!F509,"")</f>
        <v/>
      </c>
      <c r="F513" s="4" t="str">
        <f aca="false">IF(taskList!G509&lt;&gt;"",taskList!G509,"")</f>
        <v/>
      </c>
      <c r="H513" s="11" t="str">
        <f aca="false">IF(AND($B513&lt;&gt;"",$E513&lt;&gt;"",$F513&lt;&gt;"",H$7&lt;&gt;""),MAX(NETWORKDAYS(H$7,H$7+6)-MAX($E513-H$7,0)-MAX((H$7+4)-$F513,0),0)*$B513,"")</f>
        <v/>
      </c>
      <c r="I513" s="11" t="str">
        <f aca="false">IF(AND($B513&lt;&gt;"",$E513&lt;&gt;"",$F513&lt;&gt;"",I$7&lt;&gt;""),MAX(NETWORKDAYS(I$7,I$7+6)-MAX($E513-I$7,0)-MAX((I$7+4)-$F513,0),0)*$B513,"")</f>
        <v/>
      </c>
      <c r="J513" s="11" t="str">
        <f aca="false">IF(AND($B513&lt;&gt;"",$E513&lt;&gt;"",$F513&lt;&gt;"",J$7&lt;&gt;""),MAX(NETWORKDAYS(J$7,J$7+6)-MAX($E513-J$7,0)-MAX((J$7+4)-$F513,0),0)*$B513,"")</f>
        <v/>
      </c>
      <c r="K513" s="11" t="str">
        <f aca="false">IF(AND($B513&lt;&gt;"",$E513&lt;&gt;"",$F513&lt;&gt;"",K$7&lt;&gt;""),MAX(NETWORKDAYS(K$7,K$7+6)-MAX($E513-K$7,0)-MAX((K$7+4)-$F513,0),0)*$B513,"")</f>
        <v/>
      </c>
      <c r="L513" s="11" t="str">
        <f aca="false">IF(AND($B513&lt;&gt;"",$E513&lt;&gt;"",$F513&lt;&gt;"",L$7&lt;&gt;""),MAX(NETWORKDAYS(L$7,L$7+6)-MAX($E513-L$7,0)-MAX((L$7+4)-$F513,0),0)*$B513,"")</f>
        <v/>
      </c>
      <c r="M513" s="11" t="str">
        <f aca="false">IF(AND($B513&lt;&gt;"",$E513&lt;&gt;"",$F513&lt;&gt;"",M$7&lt;&gt;""),MAX(NETWORKDAYS(M$7,M$7+6)-MAX($E513-M$7,0)-MAX((M$7+4)-$F513,0),0)*$B513,"")</f>
        <v/>
      </c>
      <c r="N513" s="11" t="str">
        <f aca="false">IF(AND($B513&lt;&gt;"",$E513&lt;&gt;"",$F513&lt;&gt;"",N$7&lt;&gt;""),MAX(NETWORKDAYS(N$7,N$7+6)-MAX($E513-N$7,0)-MAX((N$7+4)-$F513,0),0)*$B513,"")</f>
        <v/>
      </c>
      <c r="O513" s="11" t="str">
        <f aca="false">IF(AND($B513&lt;&gt;"",$E513&lt;&gt;"",$F513&lt;&gt;"",O$7&lt;&gt;""),MAX(NETWORKDAYS(O$7,O$7+6)-MAX($E513-O$7,0)-MAX((O$7+4)-$F513,0),0)*$B513,"")</f>
        <v/>
      </c>
      <c r="P513" s="11" t="str">
        <f aca="false">IF(AND($B513&lt;&gt;"",$E513&lt;&gt;"",$F513&lt;&gt;"",P$7&lt;&gt;""),MAX(NETWORKDAYS(P$7,P$7+6)-MAX($E513-P$7,0)-MAX((P$7+4)-$F513,0),0)*$B513,"")</f>
        <v/>
      </c>
      <c r="Q513" s="11" t="str">
        <f aca="false">IF(AND($B513&lt;&gt;"",$E513&lt;&gt;"",$F513&lt;&gt;"",Q$7&lt;&gt;""),MAX(NETWORKDAYS(Q$7,Q$7+6)-MAX($E513-Q$7,0)-MAX((Q$7+4)-$F513,0),0)*$B513,"")</f>
        <v/>
      </c>
      <c r="R513" s="11" t="str">
        <f aca="false">IF(AND($B513&lt;&gt;"",$E513&lt;&gt;"",$F513&lt;&gt;"",R$7&lt;&gt;""),MAX(NETWORKDAYS(R$7,R$7+6)-MAX($E513-R$7,0)-MAX((R$7+4)-$F513,0),0)*$B513,"")</f>
        <v/>
      </c>
      <c r="S513" s="11" t="str">
        <f aca="false">IF(AND($B513&lt;&gt;"",$E513&lt;&gt;"",$F513&lt;&gt;"",S$7&lt;&gt;""),MAX(NETWORKDAYS(S$7,S$7+6)-MAX($E513-S$7,0)-MAX((S$7+4)-$F513,0),0)*$B513,"")</f>
        <v/>
      </c>
      <c r="T513" s="11" t="str">
        <f aca="false">IF(AND($B513&lt;&gt;"",$E513&lt;&gt;"",$F513&lt;&gt;"",T$7&lt;&gt;""),MAX(NETWORKDAYS(T$7,T$7+6)-MAX($E513-T$7,0)-MAX((T$7+4)-$F513,0),0)*$B513,"")</f>
        <v/>
      </c>
      <c r="U513" s="11" t="str">
        <f aca="false">IF(AND($B513&lt;&gt;"",$E513&lt;&gt;"",$F513&lt;&gt;"",U$7&lt;&gt;""),MAX(NETWORKDAYS(U$7,U$7+6)-MAX($E513-U$7,0)-MAX((U$7+4)-$F513,0),0)*$B513,"")</f>
        <v/>
      </c>
      <c r="V513" s="11" t="str">
        <f aca="false">IF(AND($B513&lt;&gt;"",$E513&lt;&gt;"",$F513&lt;&gt;"",V$7&lt;&gt;""),MAX(NETWORKDAYS(V$7,V$7+6)-MAX($E513-V$7,0)-MAX((V$7+4)-$F513,0),0)*$B513,"")</f>
        <v/>
      </c>
      <c r="W513" s="11" t="str">
        <f aca="false">IF(AND($B513&lt;&gt;"",$E513&lt;&gt;"",$F513&lt;&gt;"",W$7&lt;&gt;""),MAX(NETWORKDAYS(W$7,W$7+6)-MAX($E513-W$7,0)-MAX((W$7+4)-$F513,0),0)*$B513,"")</f>
        <v/>
      </c>
      <c r="X513" s="11" t="str">
        <f aca="false">IF(AND($B513&lt;&gt;"",$E513&lt;&gt;"",$F513&lt;&gt;"",X$7&lt;&gt;""),MAX(NETWORKDAYS(X$7,X$7+6)-MAX($E513-X$7,0)-MAX((X$7+4)-$F513,0),0)*$B513,"")</f>
        <v/>
      </c>
      <c r="Y513" s="11" t="str">
        <f aca="false">IF(AND($B513&lt;&gt;"",$E513&lt;&gt;"",$F513&lt;&gt;"",Y$7&lt;&gt;""),MAX(NETWORKDAYS(Y$7,Y$7+6)-MAX($E513-Y$7,0)-MAX((Y$7+4)-$F513,0),0)*$B513,"")</f>
        <v/>
      </c>
      <c r="Z513" s="11" t="str">
        <f aca="false">IF(AND($B513&lt;&gt;"",$E513&lt;&gt;"",$F513&lt;&gt;"",Z$7&lt;&gt;""),MAX(NETWORKDAYS(Z$7,Z$7+6)-MAX($E513-Z$7,0)-MAX((Z$7+4)-$F513,0),0)*$B513,"")</f>
        <v/>
      </c>
      <c r="AA513" s="11" t="str">
        <f aca="false">IF(AND($B513&lt;&gt;"",$E513&lt;&gt;"",$F513&lt;&gt;"",AA$7&lt;&gt;""),MAX(NETWORKDAYS(AA$7,AA$7+6)-MAX($E513-AA$7,0)-MAX((AA$7+4)-$F513,0),0)*$B513,"")</f>
        <v/>
      </c>
      <c r="AB513" s="11" t="str">
        <f aca="false">IF(AND($B513&lt;&gt;"",$E513&lt;&gt;"",$F513&lt;&gt;"",AB$7&lt;&gt;""),MAX(NETWORKDAYS(AB$7,AB$7+6)-MAX($E513-AB$7,0)-MAX((AB$7+4)-$F513,0),0)*$B513,"")</f>
        <v/>
      </c>
      <c r="AC513" s="11" t="str">
        <f aca="false">IF(AND($B513&lt;&gt;"",$E513&lt;&gt;"",$F513&lt;&gt;"",AC$7&lt;&gt;""),MAX(NETWORKDAYS(AC$7,AC$7+6)-MAX($E513-AC$7,0)-MAX((AC$7+4)-$F513,0),0)*$B513,"")</f>
        <v/>
      </c>
      <c r="AD513" s="11" t="str">
        <f aca="false">IF(AND($B513&lt;&gt;"",$E513&lt;&gt;"",$F513&lt;&gt;"",AD$7&lt;&gt;""),MAX(NETWORKDAYS(AD$7,AD$7+6)-MAX($E513-AD$7,0)-MAX((AD$7+4)-$F513,0),0)*$B513,"")</f>
        <v/>
      </c>
      <c r="AE513" s="11" t="str">
        <f aca="false">IF(AND($B513&lt;&gt;"",$E513&lt;&gt;"",$F513&lt;&gt;"",AE$7&lt;&gt;""),MAX(NETWORKDAYS(AE$7,AE$7+6)-MAX($E513-AE$7,0)-MAX((AE$7+4)-$F513,0),0)*$B513,"")</f>
        <v/>
      </c>
      <c r="AF513" s="11" t="str">
        <f aca="false">IF(AND($B513&lt;&gt;"",$E513&lt;&gt;"",$F513&lt;&gt;"",AF$7&lt;&gt;""),MAX(NETWORKDAYS(AF$7,AF$7+6)-MAX($E513-AF$7,0)-MAX((AF$7+4)-$F513,0),0)*$B513,"")</f>
        <v/>
      </c>
      <c r="AG513" s="11" t="str">
        <f aca="false">IF(AND($B513&lt;&gt;"",$E513&lt;&gt;"",$F513&lt;&gt;"",AG$7&lt;&gt;""),MAX(NETWORKDAYS(AG$7,AG$7+6)-MAX($E513-AG$7,0)-MAX((AG$7+4)-$F513,0),0)*$B513,"")</f>
        <v/>
      </c>
      <c r="AH513" s="11" t="str">
        <f aca="false">IF(AND($B513&lt;&gt;"",$E513&lt;&gt;"",$F513&lt;&gt;"",AH$7&lt;&gt;""),MAX(NETWORKDAYS(AH$7,AH$7+6)-MAX($E513-AH$7,0)-MAX((AH$7+4)-$F513,0),0)*$B513,"")</f>
        <v/>
      </c>
      <c r="AI513" s="11" t="str">
        <f aca="false">IF(AND($B513&lt;&gt;"",$E513&lt;&gt;"",$F513&lt;&gt;"",AI$7&lt;&gt;""),MAX(NETWORKDAYS(AI$7,AI$7+6)-MAX($E513-AI$7,0)-MAX((AI$7+4)-$F513,0),0)*$B513,"")</f>
        <v/>
      </c>
      <c r="AJ513" s="11" t="str">
        <f aca="false">IF(AND($B513&lt;&gt;"",$E513&lt;&gt;"",$F513&lt;&gt;"",AJ$7&lt;&gt;""),MAX(NETWORKDAYS(AJ$7,AJ$7+6)-MAX($E513-AJ$7,0)-MAX((AJ$7+4)-$F513,0),0)*$B513,"")</f>
        <v/>
      </c>
      <c r="AK513" s="11" t="str">
        <f aca="false">IF(AND($B513&lt;&gt;"",$E513&lt;&gt;"",$F513&lt;&gt;"",AK$7&lt;&gt;""),MAX(NETWORKDAYS(AK$7,AK$7+6)-MAX($E513-AK$7,0)-MAX((AK$7+4)-$F513,0),0)*$B513,"")</f>
        <v/>
      </c>
      <c r="AL513" s="11" t="str">
        <f aca="false">IF(AND($B513&lt;&gt;"",$E513&lt;&gt;"",$F513&lt;&gt;"",AL$7&lt;&gt;""),MAX(NETWORKDAYS(AL$7,AL$7+6)-MAX($E513-AL$7,0)-MAX((AL$7+4)-$F513,0),0)*$B513,"")</f>
        <v/>
      </c>
      <c r="AM513" s="11" t="str">
        <f aca="false">IF(AND($B513&lt;&gt;"",$E513&lt;&gt;"",$F513&lt;&gt;"",AM$7&lt;&gt;""),MAX(NETWORKDAYS(AM$7,AM$7+6)-MAX($E513-AM$7,0)-MAX((AM$7+4)-$F513,0),0)*$B513,"")</f>
        <v/>
      </c>
      <c r="AN513" s="11" t="str">
        <f aca="false">IF(AND($B513&lt;&gt;"",$E513&lt;&gt;"",$F513&lt;&gt;"",AN$7&lt;&gt;""),MAX(NETWORKDAYS(AN$7,AN$7+6)-MAX($E513-AN$7,0)-MAX((AN$7+4)-$F513,0),0)*$B513,"")</f>
        <v/>
      </c>
      <c r="AO513" s="11" t="str">
        <f aca="false">IF(AND($B513&lt;&gt;"",$E513&lt;&gt;"",$F513&lt;&gt;"",AO$7&lt;&gt;""),MAX(NETWORKDAYS(AO$7,AO$7+6)-MAX($E513-AO$7,0)-MAX((AO$7+4)-$F513,0),0)*$B513,"")</f>
        <v/>
      </c>
      <c r="AP513" s="11" t="str">
        <f aca="false">IF(AND($B513&lt;&gt;"",$E513&lt;&gt;"",$F513&lt;&gt;"",AP$7&lt;&gt;""),MAX(NETWORKDAYS(AP$7,AP$7+6)-MAX($E513-AP$7,0)-MAX((AP$7+4)-$F513,0),0)*$B513,"")</f>
        <v/>
      </c>
      <c r="AQ513" s="11" t="str">
        <f aca="false">IF(AND($B513&lt;&gt;"",$E513&lt;&gt;"",$F513&lt;&gt;"",AQ$7&lt;&gt;""),MAX(NETWORKDAYS(AQ$7,AQ$7+6)-MAX($E513-AQ$7,0)-MAX((AQ$7+4)-$F513,0),0)*$B513,"")</f>
        <v/>
      </c>
      <c r="AR513" s="11" t="str">
        <f aca="false">IF(AND($B513&lt;&gt;"",$E513&lt;&gt;"",$F513&lt;&gt;"",AR$7&lt;&gt;""),MAX(NETWORKDAYS(AR$7,AR$7+6)-MAX($E513-AR$7,0)-MAX((AR$7+4)-$F513,0),0)*$B513,"")</f>
        <v/>
      </c>
      <c r="AS513" s="11" t="str">
        <f aca="false">IF(AND($B513&lt;&gt;"",$E513&lt;&gt;"",$F513&lt;&gt;"",AS$7&lt;&gt;""),MAX(NETWORKDAYS(AS$7,AS$7+6)-MAX($E513-AS$7,0)-MAX((AS$7+4)-$F513,0),0)*$B513,"")</f>
        <v/>
      </c>
      <c r="AT513" s="11" t="str">
        <f aca="false">IF(AND($B513&lt;&gt;"",$E513&lt;&gt;"",$F513&lt;&gt;"",AT$7&lt;&gt;""),MAX(NETWORKDAYS(AT$7,AT$7+6)-MAX($E513-AT$7,0)-MAX((AT$7+4)-$F513,0),0)*$B513,"")</f>
        <v/>
      </c>
      <c r="AU513" s="11" t="str">
        <f aca="false">IF(AND($B513&lt;&gt;"",$E513&lt;&gt;"",$F513&lt;&gt;"",AU$7&lt;&gt;""),MAX(NETWORKDAYS(AU$7,AU$7+6)-MAX($E513-AU$7,0)-MAX((AU$7+4)-$F513,0),0)*$B513,"")</f>
        <v/>
      </c>
      <c r="AV513" s="11" t="str">
        <f aca="false">IF(AND($B513&lt;&gt;"",$E513&lt;&gt;"",$F513&lt;&gt;"",AV$7&lt;&gt;""),MAX(NETWORKDAYS(AV$7,AV$7+6)-MAX($E513-AV$7,0)-MAX((AV$7+4)-$F513,0),0)*$B513,"")</f>
        <v/>
      </c>
      <c r="AW513" s="11" t="str">
        <f aca="false">IF(AND($B513&lt;&gt;"",$E513&lt;&gt;"",$F513&lt;&gt;"",AW$7&lt;&gt;""),MAX(NETWORKDAYS(AW$7,AW$7+6)-MAX($E513-AW$7,0)-MAX((AW$7+4)-$F513,0),0)*$B513,"")</f>
        <v/>
      </c>
      <c r="AX513" s="11" t="str">
        <f aca="false">IF(AND($B513&lt;&gt;"",$E513&lt;&gt;"",$F513&lt;&gt;"",AX$7&lt;&gt;""),MAX(NETWORKDAYS(AX$7,AX$7+6)-MAX($E513-AX$7,0)-MAX((AX$7+4)-$F513,0),0)*$B513,"")</f>
        <v/>
      </c>
      <c r="AY513" s="11" t="str">
        <f aca="false">IF(AND($B513&lt;&gt;"",$E513&lt;&gt;"",$F513&lt;&gt;"",AY$7&lt;&gt;""),MAX(NETWORKDAYS(AY$7,AY$7+6)-MAX($E513-AY$7,0)-MAX((AY$7+4)-$F513,0),0)*$B513,"")</f>
        <v/>
      </c>
      <c r="AZ513" s="11" t="str">
        <f aca="false">IF(AND($B513&lt;&gt;"",$E513&lt;&gt;"",$F513&lt;&gt;"",AZ$7&lt;&gt;""),MAX(NETWORKDAYS(AZ$7,AZ$7+6)-MAX($E513-AZ$7,0)-MAX((AZ$7+4)-$F513,0),0)*$B513,"")</f>
        <v/>
      </c>
      <c r="BA513" s="11" t="str">
        <f aca="false">IF(AND($B513&lt;&gt;"",$E513&lt;&gt;"",$F513&lt;&gt;"",BA$7&lt;&gt;""),MAX(NETWORKDAYS(BA$7,BA$7+6)-MAX($E513-BA$7,0)-MAX((BA$7+4)-$F513,0),0)*$B513,"")</f>
        <v/>
      </c>
      <c r="BB513" s="11" t="str">
        <f aca="false">IF(AND($B513&lt;&gt;"",$E513&lt;&gt;"",$F513&lt;&gt;"",BB$7&lt;&gt;""),MAX(NETWORKDAYS(BB$7,BB$7+6)-MAX($E513-BB$7,0)-MAX((BB$7+4)-$F513,0),0)*$B513,"")</f>
        <v/>
      </c>
      <c r="BC513" s="11" t="str">
        <f aca="false">IF(AND($B513&lt;&gt;"",$E513&lt;&gt;"",$F513&lt;&gt;"",BC$7&lt;&gt;""),MAX(NETWORKDAYS(BC$7,BC$7+6)-MAX($E513-BC$7,0)-MAX((BC$7+4)-$F513,0),0)*$B513,"")</f>
        <v/>
      </c>
      <c r="BD513" s="11" t="str">
        <f aca="false">IF(AND($B513&lt;&gt;"",$E513&lt;&gt;"",$F513&lt;&gt;"",BD$7&lt;&gt;""),MAX(NETWORKDAYS(BD$7,BD$7+6)-MAX($E513-BD$7,0)-MAX((BD$7+4)-$F513,0),0)*$B513,"")</f>
        <v/>
      </c>
      <c r="BE513" s="11" t="str">
        <f aca="false">IF(AND($B513&lt;&gt;"",$E513&lt;&gt;"",$F513&lt;&gt;"",BE$7&lt;&gt;""),MAX(NETWORKDAYS(BE$7,BE$7+6)-MAX($E513-BE$7,0)-MAX((BE$7+4)-$F513,0),0)*$B513,"")</f>
        <v/>
      </c>
      <c r="BF513" s="11" t="str">
        <f aca="false">IF(AND($B513&lt;&gt;"",$E513&lt;&gt;"",$F513&lt;&gt;"",BF$7&lt;&gt;""),MAX(NETWORKDAYS(BF$7,BF$7+6)-MAX($E513-BF$7,0)-MAX((BF$7+4)-$F513,0),0)*$B513,"")</f>
        <v/>
      </c>
      <c r="BG513" s="11" t="str">
        <f aca="false">IF(AND($B513&lt;&gt;"",$E513&lt;&gt;"",$F513&lt;&gt;"",BG$7&lt;&gt;""),MAX(NETWORKDAYS(BG$7,BG$7+6)-MAX($E513-BG$7,0)-MAX((BG$7+4)-$F513,0),0)*$B513,"")</f>
        <v/>
      </c>
      <c r="BH513" s="11" t="str">
        <f aca="false">IF(AND($B513&lt;&gt;"",$E513&lt;&gt;"",$F513&lt;&gt;"",BH$7&lt;&gt;""),MAX(NETWORKDAYS(BH$7,BH$7+6)-MAX($E513-BH$7,0)-MAX((BH$7+4)-$F513,0),0)*$B513,"")</f>
        <v/>
      </c>
      <c r="BI513" s="11" t="str">
        <f aca="false">IF(AND($B513&lt;&gt;"",$E513&lt;&gt;"",$F513&lt;&gt;"",BI$7&lt;&gt;""),MAX(NETWORKDAYS(BI$7,BI$7+6)-MAX($E513-BI$7,0)-MAX((BI$7+4)-$F513,0),0)*$B513,"")</f>
        <v/>
      </c>
      <c r="BJ513" s="11" t="str">
        <f aca="false">IF(AND($B513&lt;&gt;"",$E513&lt;&gt;"",$F513&lt;&gt;"",BJ$7&lt;&gt;""),MAX(NETWORKDAYS(BJ$7,BJ$7+6)-MAX($E513-BJ$7,0)-MAX((BJ$7+4)-$F513,0),0)*$B513,"")</f>
        <v/>
      </c>
      <c r="BK513" s="11" t="str">
        <f aca="false">IF(AND($B513&lt;&gt;"",$E513&lt;&gt;"",$F513&lt;&gt;"",BK$7&lt;&gt;""),MAX(NETWORKDAYS(BK$7,BK$7+6)-MAX($E513-BK$7,0)-MAX((BK$7+4)-$F513,0),0)*$B513,"")</f>
        <v/>
      </c>
      <c r="BL513" s="11" t="str">
        <f aca="false">IF(AND($B513&lt;&gt;"",$E513&lt;&gt;"",$F513&lt;&gt;"",BL$7&lt;&gt;""),MAX(NETWORKDAYS(BL$7,BL$7+6)-MAX($E513-BL$7,0)-MAX((BL$7+4)-$F513,0),0)*$B513,"")</f>
        <v/>
      </c>
      <c r="BM513" s="11" t="str">
        <f aca="false">IF(AND($B513&lt;&gt;"",$E513&lt;&gt;"",$F513&lt;&gt;"",BM$7&lt;&gt;""),MAX(NETWORKDAYS(BM$7,BM$7+6)-MAX($E513-BM$7,0)-MAX((BM$7+4)-$F513,0),0)*$B513,"")</f>
        <v/>
      </c>
      <c r="BN513" s="11" t="str">
        <f aca="false">IF(AND($B513&lt;&gt;"",$E513&lt;&gt;"",$F513&lt;&gt;"",BN$7&lt;&gt;""),MAX(NETWORKDAYS(BN$7,BN$7+6)-MAX($E513-BN$7,0)-MAX((BN$7+4)-$F513,0),0)*$B513,"")</f>
        <v/>
      </c>
      <c r="BO513" s="11" t="str">
        <f aca="false">IF(AND($B513&lt;&gt;"",$E513&lt;&gt;"",$F513&lt;&gt;"",BO$7&lt;&gt;""),MAX(NETWORKDAYS(BO$7,BO$7+6)-MAX($E513-BO$7,0)-MAX((BO$7+4)-$F513,0),0)*$B513,"")</f>
        <v/>
      </c>
      <c r="BP513" s="11" t="str">
        <f aca="false">IF(AND($B513&lt;&gt;"",$E513&lt;&gt;"",$F513&lt;&gt;"",BP$7&lt;&gt;""),MAX(NETWORKDAYS(BP$7,BP$7+6)-MAX($E513-BP$7,0)-MAX((BP$7+4)-$F513,0),0)*$B513,"")</f>
        <v/>
      </c>
      <c r="BQ513" s="11" t="str">
        <f aca="false">IF(AND($B513&lt;&gt;"",$E513&lt;&gt;"",$F513&lt;&gt;"",BQ$7&lt;&gt;""),MAX(NETWORKDAYS(BQ$7,BQ$7+6)-MAX($E513-BQ$7,0)-MAX((BQ$7+4)-$F513,0),0)*$B513,"")</f>
        <v/>
      </c>
      <c r="BR513" s="11" t="str">
        <f aca="false">IF(AND($B513&lt;&gt;"",$E513&lt;&gt;"",$F513&lt;&gt;"",BR$7&lt;&gt;""),MAX(NETWORKDAYS(BR$7,BR$7+6)-MAX($E513-BR$7,0)-MAX((BR$7+4)-$F513,0),0)*$B513,"")</f>
        <v/>
      </c>
      <c r="BS513" s="11" t="str">
        <f aca="false">IF(AND($B513&lt;&gt;"",$E513&lt;&gt;"",$F513&lt;&gt;"",BS$7&lt;&gt;""),MAX(NETWORKDAYS(BS$7,BS$7+6)-MAX($E513-BS$7,0)-MAX((BS$7+4)-$F513,0),0)*$B513,"")</f>
        <v/>
      </c>
      <c r="BT513" s="11" t="str">
        <f aca="false">IF(AND($B513&lt;&gt;"",$E513&lt;&gt;"",$F513&lt;&gt;"",BT$7&lt;&gt;""),MAX(NETWORKDAYS(BT$7,BT$7+6)-MAX($E513-BT$7,0)-MAX((BT$7+4)-$F513,0),0)*$B513,"")</f>
        <v/>
      </c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  <c r="JR513" s="11"/>
      <c r="JS513" s="11"/>
      <c r="JT513" s="11"/>
      <c r="JU513" s="11"/>
      <c r="JV513" s="11"/>
      <c r="JW513" s="11"/>
      <c r="JX513" s="11"/>
      <c r="JY513" s="11"/>
      <c r="JZ513" s="11"/>
      <c r="KA513" s="11"/>
      <c r="KB513" s="11"/>
      <c r="KC513" s="11"/>
      <c r="KD513" s="11"/>
      <c r="KE513" s="11"/>
      <c r="KF513" s="11"/>
      <c r="KG513" s="11"/>
      <c r="KH513" s="11"/>
      <c r="KI513" s="11"/>
      <c r="KJ513" s="11"/>
      <c r="KK513" s="11"/>
      <c r="KL513" s="11"/>
      <c r="KM513" s="11"/>
      <c r="KN513" s="11"/>
      <c r="KO513" s="11"/>
      <c r="KP513" s="11"/>
      <c r="KQ513" s="11"/>
      <c r="KR513" s="11"/>
      <c r="KS513" s="11"/>
      <c r="KT513" s="11"/>
      <c r="KU513" s="11"/>
      <c r="KV513" s="11"/>
      <c r="KW513" s="11"/>
      <c r="KX513" s="11"/>
      <c r="KY513" s="11"/>
      <c r="KZ513" s="11"/>
      <c r="LA513" s="11"/>
      <c r="LB513" s="11"/>
      <c r="LC513" s="11"/>
      <c r="LD513" s="11"/>
      <c r="LE513" s="11"/>
      <c r="LF513" s="11"/>
      <c r="LG513" s="11"/>
      <c r="LH513" s="11"/>
      <c r="LI513" s="11"/>
      <c r="LJ513" s="11"/>
      <c r="LK513" s="11"/>
      <c r="LL513" s="11"/>
      <c r="LM513" s="11"/>
      <c r="LN513" s="11"/>
      <c r="LO513" s="11"/>
      <c r="LP513" s="11"/>
      <c r="LQ513" s="11"/>
      <c r="LR513" s="11"/>
      <c r="LS513" s="11"/>
      <c r="LT513" s="11"/>
      <c r="LU513" s="11"/>
      <c r="LV513" s="11"/>
      <c r="LW513" s="11"/>
      <c r="LX513" s="11"/>
      <c r="LY513" s="11"/>
      <c r="LZ513" s="11"/>
      <c r="MA513" s="11"/>
      <c r="MB513" s="11"/>
      <c r="MC513" s="11"/>
      <c r="MD513" s="11"/>
      <c r="ME513" s="11"/>
      <c r="MF513" s="11"/>
    </row>
    <row r="514" customFormat="false" ht="12.8" hidden="false" customHeight="false" outlineLevel="0" collapsed="false">
      <c r="A514" s="1" t="str">
        <f aca="false">IF(taskList!J510&lt;&gt;"",taskList!J510,"")</f>
        <v/>
      </c>
      <c r="B514" s="9" t="str">
        <f aca="false">IF(AND(IF(taskList!M510&lt;&gt;"",TRUE()),IF(taskList!K510&lt;&gt;"",TRUE())),taskList!M510/taskList!K510,"")</f>
        <v/>
      </c>
      <c r="C514" s="9" t="str">
        <f aca="false">IF(taskList!B510&lt;&gt;"",taskList!B510,"")</f>
        <v/>
      </c>
      <c r="D514" s="9" t="str">
        <f aca="false">IF(taskList!E510&lt;&gt;"",taskList!E510,"")</f>
        <v/>
      </c>
      <c r="E514" s="4" t="str">
        <f aca="false">IF(taskList!F510&lt;&gt;"",taskList!F510,"")</f>
        <v/>
      </c>
      <c r="F514" s="4" t="str">
        <f aca="false">IF(taskList!G510&lt;&gt;"",taskList!G510,"")</f>
        <v/>
      </c>
      <c r="H514" s="11" t="str">
        <f aca="false">IF(AND($B514&lt;&gt;"",$E514&lt;&gt;"",$F514&lt;&gt;"",H$7&lt;&gt;""),MAX(NETWORKDAYS(H$7,H$7+6)-MAX($E514-H$7,0)-MAX((H$7+4)-$F514,0),0)*$B514,"")</f>
        <v/>
      </c>
      <c r="I514" s="11" t="str">
        <f aca="false">IF(AND($B514&lt;&gt;"",$E514&lt;&gt;"",$F514&lt;&gt;"",I$7&lt;&gt;""),MAX(NETWORKDAYS(I$7,I$7+6)-MAX($E514-I$7,0)-MAX((I$7+4)-$F514,0),0)*$B514,"")</f>
        <v/>
      </c>
      <c r="J514" s="11" t="str">
        <f aca="false">IF(AND($B514&lt;&gt;"",$E514&lt;&gt;"",$F514&lt;&gt;"",J$7&lt;&gt;""),MAX(NETWORKDAYS(J$7,J$7+6)-MAX($E514-J$7,0)-MAX((J$7+4)-$F514,0),0)*$B514,"")</f>
        <v/>
      </c>
      <c r="K514" s="11" t="str">
        <f aca="false">IF(AND($B514&lt;&gt;"",$E514&lt;&gt;"",$F514&lt;&gt;"",K$7&lt;&gt;""),MAX(NETWORKDAYS(K$7,K$7+6)-MAX($E514-K$7,0)-MAX((K$7+4)-$F514,0),0)*$B514,"")</f>
        <v/>
      </c>
      <c r="L514" s="11" t="str">
        <f aca="false">IF(AND($B514&lt;&gt;"",$E514&lt;&gt;"",$F514&lt;&gt;"",L$7&lt;&gt;""),MAX(NETWORKDAYS(L$7,L$7+6)-MAX($E514-L$7,0)-MAX((L$7+4)-$F514,0),0)*$B514,"")</f>
        <v/>
      </c>
      <c r="M514" s="11" t="str">
        <f aca="false">IF(AND($B514&lt;&gt;"",$E514&lt;&gt;"",$F514&lt;&gt;"",M$7&lt;&gt;""),MAX(NETWORKDAYS(M$7,M$7+6)-MAX($E514-M$7,0)-MAX((M$7+4)-$F514,0),0)*$B514,"")</f>
        <v/>
      </c>
      <c r="N514" s="11" t="str">
        <f aca="false">IF(AND($B514&lt;&gt;"",$E514&lt;&gt;"",$F514&lt;&gt;"",N$7&lt;&gt;""),MAX(NETWORKDAYS(N$7,N$7+6)-MAX($E514-N$7,0)-MAX((N$7+4)-$F514,0),0)*$B514,"")</f>
        <v/>
      </c>
      <c r="O514" s="11" t="str">
        <f aca="false">IF(AND($B514&lt;&gt;"",$E514&lt;&gt;"",$F514&lt;&gt;"",O$7&lt;&gt;""),MAX(NETWORKDAYS(O$7,O$7+6)-MAX($E514-O$7,0)-MAX((O$7+4)-$F514,0),0)*$B514,"")</f>
        <v/>
      </c>
      <c r="P514" s="11" t="str">
        <f aca="false">IF(AND($B514&lt;&gt;"",$E514&lt;&gt;"",$F514&lt;&gt;"",P$7&lt;&gt;""),MAX(NETWORKDAYS(P$7,P$7+6)-MAX($E514-P$7,0)-MAX((P$7+4)-$F514,0),0)*$B514,"")</f>
        <v/>
      </c>
      <c r="Q514" s="11" t="str">
        <f aca="false">IF(AND($B514&lt;&gt;"",$E514&lt;&gt;"",$F514&lt;&gt;"",Q$7&lt;&gt;""),MAX(NETWORKDAYS(Q$7,Q$7+6)-MAX($E514-Q$7,0)-MAX((Q$7+4)-$F514,0),0)*$B514,"")</f>
        <v/>
      </c>
      <c r="R514" s="11" t="str">
        <f aca="false">IF(AND($B514&lt;&gt;"",$E514&lt;&gt;"",$F514&lt;&gt;"",R$7&lt;&gt;""),MAX(NETWORKDAYS(R$7,R$7+6)-MAX($E514-R$7,0)-MAX((R$7+4)-$F514,0),0)*$B514,"")</f>
        <v/>
      </c>
      <c r="S514" s="11" t="str">
        <f aca="false">IF(AND($B514&lt;&gt;"",$E514&lt;&gt;"",$F514&lt;&gt;"",S$7&lt;&gt;""),MAX(NETWORKDAYS(S$7,S$7+6)-MAX($E514-S$7,0)-MAX((S$7+4)-$F514,0),0)*$B514,"")</f>
        <v/>
      </c>
      <c r="T514" s="11" t="str">
        <f aca="false">IF(AND($B514&lt;&gt;"",$E514&lt;&gt;"",$F514&lt;&gt;"",T$7&lt;&gt;""),MAX(NETWORKDAYS(T$7,T$7+6)-MAX($E514-T$7,0)-MAX((T$7+4)-$F514,0),0)*$B514,"")</f>
        <v/>
      </c>
      <c r="U514" s="11" t="str">
        <f aca="false">IF(AND($B514&lt;&gt;"",$E514&lt;&gt;"",$F514&lt;&gt;"",U$7&lt;&gt;""),MAX(NETWORKDAYS(U$7,U$7+6)-MAX($E514-U$7,0)-MAX((U$7+4)-$F514,0),0)*$B514,"")</f>
        <v/>
      </c>
      <c r="V514" s="11" t="str">
        <f aca="false">IF(AND($B514&lt;&gt;"",$E514&lt;&gt;"",$F514&lt;&gt;"",V$7&lt;&gt;""),MAX(NETWORKDAYS(V$7,V$7+6)-MAX($E514-V$7,0)-MAX((V$7+4)-$F514,0),0)*$B514,"")</f>
        <v/>
      </c>
      <c r="W514" s="11" t="str">
        <f aca="false">IF(AND($B514&lt;&gt;"",$E514&lt;&gt;"",$F514&lt;&gt;"",W$7&lt;&gt;""),MAX(NETWORKDAYS(W$7,W$7+6)-MAX($E514-W$7,0)-MAX((W$7+4)-$F514,0),0)*$B514,"")</f>
        <v/>
      </c>
      <c r="X514" s="11" t="str">
        <f aca="false">IF(AND($B514&lt;&gt;"",$E514&lt;&gt;"",$F514&lt;&gt;"",X$7&lt;&gt;""),MAX(NETWORKDAYS(X$7,X$7+6)-MAX($E514-X$7,0)-MAX((X$7+4)-$F514,0),0)*$B514,"")</f>
        <v/>
      </c>
      <c r="Y514" s="11" t="str">
        <f aca="false">IF(AND($B514&lt;&gt;"",$E514&lt;&gt;"",$F514&lt;&gt;"",Y$7&lt;&gt;""),MAX(NETWORKDAYS(Y$7,Y$7+6)-MAX($E514-Y$7,0)-MAX((Y$7+4)-$F514,0),0)*$B514,"")</f>
        <v/>
      </c>
      <c r="Z514" s="11" t="str">
        <f aca="false">IF(AND($B514&lt;&gt;"",$E514&lt;&gt;"",$F514&lt;&gt;"",Z$7&lt;&gt;""),MAX(NETWORKDAYS(Z$7,Z$7+6)-MAX($E514-Z$7,0)-MAX((Z$7+4)-$F514,0),0)*$B514,"")</f>
        <v/>
      </c>
      <c r="AA514" s="11" t="str">
        <f aca="false">IF(AND($B514&lt;&gt;"",$E514&lt;&gt;"",$F514&lt;&gt;"",AA$7&lt;&gt;""),MAX(NETWORKDAYS(AA$7,AA$7+6)-MAX($E514-AA$7,0)-MAX((AA$7+4)-$F514,0),0)*$B514,"")</f>
        <v/>
      </c>
      <c r="AB514" s="11" t="str">
        <f aca="false">IF(AND($B514&lt;&gt;"",$E514&lt;&gt;"",$F514&lt;&gt;"",AB$7&lt;&gt;""),MAX(NETWORKDAYS(AB$7,AB$7+6)-MAX($E514-AB$7,0)-MAX((AB$7+4)-$F514,0),0)*$B514,"")</f>
        <v/>
      </c>
      <c r="AC514" s="11" t="str">
        <f aca="false">IF(AND($B514&lt;&gt;"",$E514&lt;&gt;"",$F514&lt;&gt;"",AC$7&lt;&gt;""),MAX(NETWORKDAYS(AC$7,AC$7+6)-MAX($E514-AC$7,0)-MAX((AC$7+4)-$F514,0),0)*$B514,"")</f>
        <v/>
      </c>
      <c r="AD514" s="11" t="str">
        <f aca="false">IF(AND($B514&lt;&gt;"",$E514&lt;&gt;"",$F514&lt;&gt;"",AD$7&lt;&gt;""),MAX(NETWORKDAYS(AD$7,AD$7+6)-MAX($E514-AD$7,0)-MAX((AD$7+4)-$F514,0),0)*$B514,"")</f>
        <v/>
      </c>
      <c r="AE514" s="11" t="str">
        <f aca="false">IF(AND($B514&lt;&gt;"",$E514&lt;&gt;"",$F514&lt;&gt;"",AE$7&lt;&gt;""),MAX(NETWORKDAYS(AE$7,AE$7+6)-MAX($E514-AE$7,0)-MAX((AE$7+4)-$F514,0),0)*$B514,"")</f>
        <v/>
      </c>
      <c r="AF514" s="11" t="str">
        <f aca="false">IF(AND($B514&lt;&gt;"",$E514&lt;&gt;"",$F514&lt;&gt;"",AF$7&lt;&gt;""),MAX(NETWORKDAYS(AF$7,AF$7+6)-MAX($E514-AF$7,0)-MAX((AF$7+4)-$F514,0),0)*$B514,"")</f>
        <v/>
      </c>
      <c r="AG514" s="11" t="str">
        <f aca="false">IF(AND($B514&lt;&gt;"",$E514&lt;&gt;"",$F514&lt;&gt;"",AG$7&lt;&gt;""),MAX(NETWORKDAYS(AG$7,AG$7+6)-MAX($E514-AG$7,0)-MAX((AG$7+4)-$F514,0),0)*$B514,"")</f>
        <v/>
      </c>
      <c r="AH514" s="11" t="str">
        <f aca="false">IF(AND($B514&lt;&gt;"",$E514&lt;&gt;"",$F514&lt;&gt;"",AH$7&lt;&gt;""),MAX(NETWORKDAYS(AH$7,AH$7+6)-MAX($E514-AH$7,0)-MAX((AH$7+4)-$F514,0),0)*$B514,"")</f>
        <v/>
      </c>
      <c r="AI514" s="11" t="str">
        <f aca="false">IF(AND($B514&lt;&gt;"",$E514&lt;&gt;"",$F514&lt;&gt;"",AI$7&lt;&gt;""),MAX(NETWORKDAYS(AI$7,AI$7+6)-MAX($E514-AI$7,0)-MAX((AI$7+4)-$F514,0),0)*$B514,"")</f>
        <v/>
      </c>
      <c r="AJ514" s="11" t="str">
        <f aca="false">IF(AND($B514&lt;&gt;"",$E514&lt;&gt;"",$F514&lt;&gt;"",AJ$7&lt;&gt;""),MAX(NETWORKDAYS(AJ$7,AJ$7+6)-MAX($E514-AJ$7,0)-MAX((AJ$7+4)-$F514,0),0)*$B514,"")</f>
        <v/>
      </c>
      <c r="AK514" s="11" t="str">
        <f aca="false">IF(AND($B514&lt;&gt;"",$E514&lt;&gt;"",$F514&lt;&gt;"",AK$7&lt;&gt;""),MAX(NETWORKDAYS(AK$7,AK$7+6)-MAX($E514-AK$7,0)-MAX((AK$7+4)-$F514,0),0)*$B514,"")</f>
        <v/>
      </c>
      <c r="AL514" s="11" t="str">
        <f aca="false">IF(AND($B514&lt;&gt;"",$E514&lt;&gt;"",$F514&lt;&gt;"",AL$7&lt;&gt;""),MAX(NETWORKDAYS(AL$7,AL$7+6)-MAX($E514-AL$7,0)-MAX((AL$7+4)-$F514,0),0)*$B514,"")</f>
        <v/>
      </c>
      <c r="AM514" s="11" t="str">
        <f aca="false">IF(AND($B514&lt;&gt;"",$E514&lt;&gt;"",$F514&lt;&gt;"",AM$7&lt;&gt;""),MAX(NETWORKDAYS(AM$7,AM$7+6)-MAX($E514-AM$7,0)-MAX((AM$7+4)-$F514,0),0)*$B514,"")</f>
        <v/>
      </c>
      <c r="AN514" s="11" t="str">
        <f aca="false">IF(AND($B514&lt;&gt;"",$E514&lt;&gt;"",$F514&lt;&gt;"",AN$7&lt;&gt;""),MAX(NETWORKDAYS(AN$7,AN$7+6)-MAX($E514-AN$7,0)-MAX((AN$7+4)-$F514,0),0)*$B514,"")</f>
        <v/>
      </c>
      <c r="AO514" s="11" t="str">
        <f aca="false">IF(AND($B514&lt;&gt;"",$E514&lt;&gt;"",$F514&lt;&gt;"",AO$7&lt;&gt;""),MAX(NETWORKDAYS(AO$7,AO$7+6)-MAX($E514-AO$7,0)-MAX((AO$7+4)-$F514,0),0)*$B514,"")</f>
        <v/>
      </c>
      <c r="AP514" s="11" t="str">
        <f aca="false">IF(AND($B514&lt;&gt;"",$E514&lt;&gt;"",$F514&lt;&gt;"",AP$7&lt;&gt;""),MAX(NETWORKDAYS(AP$7,AP$7+6)-MAX($E514-AP$7,0)-MAX((AP$7+4)-$F514,0),0)*$B514,"")</f>
        <v/>
      </c>
      <c r="AQ514" s="11" t="str">
        <f aca="false">IF(AND($B514&lt;&gt;"",$E514&lt;&gt;"",$F514&lt;&gt;"",AQ$7&lt;&gt;""),MAX(NETWORKDAYS(AQ$7,AQ$7+6)-MAX($E514-AQ$7,0)-MAX((AQ$7+4)-$F514,0),0)*$B514,"")</f>
        <v/>
      </c>
      <c r="AR514" s="11" t="str">
        <f aca="false">IF(AND($B514&lt;&gt;"",$E514&lt;&gt;"",$F514&lt;&gt;"",AR$7&lt;&gt;""),MAX(NETWORKDAYS(AR$7,AR$7+6)-MAX($E514-AR$7,0)-MAX((AR$7+4)-$F514,0),0)*$B514,"")</f>
        <v/>
      </c>
      <c r="AS514" s="11" t="str">
        <f aca="false">IF(AND($B514&lt;&gt;"",$E514&lt;&gt;"",$F514&lt;&gt;"",AS$7&lt;&gt;""),MAX(NETWORKDAYS(AS$7,AS$7+6)-MAX($E514-AS$7,0)-MAX((AS$7+4)-$F514,0),0)*$B514,"")</f>
        <v/>
      </c>
      <c r="AT514" s="11" t="str">
        <f aca="false">IF(AND($B514&lt;&gt;"",$E514&lt;&gt;"",$F514&lt;&gt;"",AT$7&lt;&gt;""),MAX(NETWORKDAYS(AT$7,AT$7+6)-MAX($E514-AT$7,0)-MAX((AT$7+4)-$F514,0),0)*$B514,"")</f>
        <v/>
      </c>
      <c r="AU514" s="11" t="str">
        <f aca="false">IF(AND($B514&lt;&gt;"",$E514&lt;&gt;"",$F514&lt;&gt;"",AU$7&lt;&gt;""),MAX(NETWORKDAYS(AU$7,AU$7+6)-MAX($E514-AU$7,0)-MAX((AU$7+4)-$F514,0),0)*$B514,"")</f>
        <v/>
      </c>
      <c r="AV514" s="11" t="str">
        <f aca="false">IF(AND($B514&lt;&gt;"",$E514&lt;&gt;"",$F514&lt;&gt;"",AV$7&lt;&gt;""),MAX(NETWORKDAYS(AV$7,AV$7+6)-MAX($E514-AV$7,0)-MAX((AV$7+4)-$F514,0),0)*$B514,"")</f>
        <v/>
      </c>
      <c r="AW514" s="11" t="str">
        <f aca="false">IF(AND($B514&lt;&gt;"",$E514&lt;&gt;"",$F514&lt;&gt;"",AW$7&lt;&gt;""),MAX(NETWORKDAYS(AW$7,AW$7+6)-MAX($E514-AW$7,0)-MAX((AW$7+4)-$F514,0),0)*$B514,"")</f>
        <v/>
      </c>
      <c r="AX514" s="11" t="str">
        <f aca="false">IF(AND($B514&lt;&gt;"",$E514&lt;&gt;"",$F514&lt;&gt;"",AX$7&lt;&gt;""),MAX(NETWORKDAYS(AX$7,AX$7+6)-MAX($E514-AX$7,0)-MAX((AX$7+4)-$F514,0),0)*$B514,"")</f>
        <v/>
      </c>
      <c r="AY514" s="11" t="str">
        <f aca="false">IF(AND($B514&lt;&gt;"",$E514&lt;&gt;"",$F514&lt;&gt;"",AY$7&lt;&gt;""),MAX(NETWORKDAYS(AY$7,AY$7+6)-MAX($E514-AY$7,0)-MAX((AY$7+4)-$F514,0),0)*$B514,"")</f>
        <v/>
      </c>
      <c r="AZ514" s="11" t="str">
        <f aca="false">IF(AND($B514&lt;&gt;"",$E514&lt;&gt;"",$F514&lt;&gt;"",AZ$7&lt;&gt;""),MAX(NETWORKDAYS(AZ$7,AZ$7+6)-MAX($E514-AZ$7,0)-MAX((AZ$7+4)-$F514,0),0)*$B514,"")</f>
        <v/>
      </c>
      <c r="BA514" s="11" t="str">
        <f aca="false">IF(AND($B514&lt;&gt;"",$E514&lt;&gt;"",$F514&lt;&gt;"",BA$7&lt;&gt;""),MAX(NETWORKDAYS(BA$7,BA$7+6)-MAX($E514-BA$7,0)-MAX((BA$7+4)-$F514,0),0)*$B514,"")</f>
        <v/>
      </c>
      <c r="BB514" s="11" t="str">
        <f aca="false">IF(AND($B514&lt;&gt;"",$E514&lt;&gt;"",$F514&lt;&gt;"",BB$7&lt;&gt;""),MAX(NETWORKDAYS(BB$7,BB$7+6)-MAX($E514-BB$7,0)-MAX((BB$7+4)-$F514,0),0)*$B514,"")</f>
        <v/>
      </c>
      <c r="BC514" s="11" t="str">
        <f aca="false">IF(AND($B514&lt;&gt;"",$E514&lt;&gt;"",$F514&lt;&gt;"",BC$7&lt;&gt;""),MAX(NETWORKDAYS(BC$7,BC$7+6)-MAX($E514-BC$7,0)-MAX((BC$7+4)-$F514,0),0)*$B514,"")</f>
        <v/>
      </c>
      <c r="BD514" s="11" t="str">
        <f aca="false">IF(AND($B514&lt;&gt;"",$E514&lt;&gt;"",$F514&lt;&gt;"",BD$7&lt;&gt;""),MAX(NETWORKDAYS(BD$7,BD$7+6)-MAX($E514-BD$7,0)-MAX((BD$7+4)-$F514,0),0)*$B514,"")</f>
        <v/>
      </c>
      <c r="BE514" s="11" t="str">
        <f aca="false">IF(AND($B514&lt;&gt;"",$E514&lt;&gt;"",$F514&lt;&gt;"",BE$7&lt;&gt;""),MAX(NETWORKDAYS(BE$7,BE$7+6)-MAX($E514-BE$7,0)-MAX((BE$7+4)-$F514,0),0)*$B514,"")</f>
        <v/>
      </c>
      <c r="BF514" s="11" t="str">
        <f aca="false">IF(AND($B514&lt;&gt;"",$E514&lt;&gt;"",$F514&lt;&gt;"",BF$7&lt;&gt;""),MAX(NETWORKDAYS(BF$7,BF$7+6)-MAX($E514-BF$7,0)-MAX((BF$7+4)-$F514,0),0)*$B514,"")</f>
        <v/>
      </c>
      <c r="BG514" s="11" t="str">
        <f aca="false">IF(AND($B514&lt;&gt;"",$E514&lt;&gt;"",$F514&lt;&gt;"",BG$7&lt;&gt;""),MAX(NETWORKDAYS(BG$7,BG$7+6)-MAX($E514-BG$7,0)-MAX((BG$7+4)-$F514,0),0)*$B514,"")</f>
        <v/>
      </c>
      <c r="BH514" s="11" t="str">
        <f aca="false">IF(AND($B514&lt;&gt;"",$E514&lt;&gt;"",$F514&lt;&gt;"",BH$7&lt;&gt;""),MAX(NETWORKDAYS(BH$7,BH$7+6)-MAX($E514-BH$7,0)-MAX((BH$7+4)-$F514,0),0)*$B514,"")</f>
        <v/>
      </c>
      <c r="BI514" s="11" t="str">
        <f aca="false">IF(AND($B514&lt;&gt;"",$E514&lt;&gt;"",$F514&lt;&gt;"",BI$7&lt;&gt;""),MAX(NETWORKDAYS(BI$7,BI$7+6)-MAX($E514-BI$7,0)-MAX((BI$7+4)-$F514,0),0)*$B514,"")</f>
        <v/>
      </c>
      <c r="BJ514" s="11" t="str">
        <f aca="false">IF(AND($B514&lt;&gt;"",$E514&lt;&gt;"",$F514&lt;&gt;"",BJ$7&lt;&gt;""),MAX(NETWORKDAYS(BJ$7,BJ$7+6)-MAX($E514-BJ$7,0)-MAX((BJ$7+4)-$F514,0),0)*$B514,"")</f>
        <v/>
      </c>
      <c r="BK514" s="11" t="str">
        <f aca="false">IF(AND($B514&lt;&gt;"",$E514&lt;&gt;"",$F514&lt;&gt;"",BK$7&lt;&gt;""),MAX(NETWORKDAYS(BK$7,BK$7+6)-MAX($E514-BK$7,0)-MAX((BK$7+4)-$F514,0),0)*$B514,"")</f>
        <v/>
      </c>
      <c r="BL514" s="11" t="str">
        <f aca="false">IF(AND($B514&lt;&gt;"",$E514&lt;&gt;"",$F514&lt;&gt;"",BL$7&lt;&gt;""),MAX(NETWORKDAYS(BL$7,BL$7+6)-MAX($E514-BL$7,0)-MAX((BL$7+4)-$F514,0),0)*$B514,"")</f>
        <v/>
      </c>
      <c r="BM514" s="11" t="str">
        <f aca="false">IF(AND($B514&lt;&gt;"",$E514&lt;&gt;"",$F514&lt;&gt;"",BM$7&lt;&gt;""),MAX(NETWORKDAYS(BM$7,BM$7+6)-MAX($E514-BM$7,0)-MAX((BM$7+4)-$F514,0),0)*$B514,"")</f>
        <v/>
      </c>
      <c r="BN514" s="11" t="str">
        <f aca="false">IF(AND($B514&lt;&gt;"",$E514&lt;&gt;"",$F514&lt;&gt;"",BN$7&lt;&gt;""),MAX(NETWORKDAYS(BN$7,BN$7+6)-MAX($E514-BN$7,0)-MAX((BN$7+4)-$F514,0),0)*$B514,"")</f>
        <v/>
      </c>
      <c r="BO514" s="11" t="str">
        <f aca="false">IF(AND($B514&lt;&gt;"",$E514&lt;&gt;"",$F514&lt;&gt;"",BO$7&lt;&gt;""),MAX(NETWORKDAYS(BO$7,BO$7+6)-MAX($E514-BO$7,0)-MAX((BO$7+4)-$F514,0),0)*$B514,"")</f>
        <v/>
      </c>
      <c r="BP514" s="11" t="str">
        <f aca="false">IF(AND($B514&lt;&gt;"",$E514&lt;&gt;"",$F514&lt;&gt;"",BP$7&lt;&gt;""),MAX(NETWORKDAYS(BP$7,BP$7+6)-MAX($E514-BP$7,0)-MAX((BP$7+4)-$F514,0),0)*$B514,"")</f>
        <v/>
      </c>
      <c r="BQ514" s="11" t="str">
        <f aca="false">IF(AND($B514&lt;&gt;"",$E514&lt;&gt;"",$F514&lt;&gt;"",BQ$7&lt;&gt;""),MAX(NETWORKDAYS(BQ$7,BQ$7+6)-MAX($E514-BQ$7,0)-MAX((BQ$7+4)-$F514,0),0)*$B514,"")</f>
        <v/>
      </c>
      <c r="BR514" s="11" t="str">
        <f aca="false">IF(AND($B514&lt;&gt;"",$E514&lt;&gt;"",$F514&lt;&gt;"",BR$7&lt;&gt;""),MAX(NETWORKDAYS(BR$7,BR$7+6)-MAX($E514-BR$7,0)-MAX((BR$7+4)-$F514,0),0)*$B514,"")</f>
        <v/>
      </c>
      <c r="BS514" s="11" t="str">
        <f aca="false">IF(AND($B514&lt;&gt;"",$E514&lt;&gt;"",$F514&lt;&gt;"",BS$7&lt;&gt;""),MAX(NETWORKDAYS(BS$7,BS$7+6)-MAX($E514-BS$7,0)-MAX((BS$7+4)-$F514,0),0)*$B514,"")</f>
        <v/>
      </c>
      <c r="BT514" s="11" t="str">
        <f aca="false">IF(AND($B514&lt;&gt;"",$E514&lt;&gt;"",$F514&lt;&gt;"",BT$7&lt;&gt;""),MAX(NETWORKDAYS(BT$7,BT$7+6)-MAX($E514-BT$7,0)-MAX((BT$7+4)-$F514,0),0)*$B514,"")</f>
        <v/>
      </c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1"/>
      <c r="JN514" s="11"/>
      <c r="JO514" s="11"/>
      <c r="JP514" s="11"/>
      <c r="JQ514" s="11"/>
      <c r="JR514" s="11"/>
      <c r="JS514" s="11"/>
      <c r="JT514" s="11"/>
      <c r="JU514" s="11"/>
      <c r="JV514" s="11"/>
      <c r="JW514" s="11"/>
      <c r="JX514" s="11"/>
      <c r="JY514" s="11"/>
      <c r="JZ514" s="11"/>
      <c r="KA514" s="11"/>
      <c r="KB514" s="11"/>
      <c r="KC514" s="11"/>
      <c r="KD514" s="11"/>
      <c r="KE514" s="11"/>
      <c r="KF514" s="11"/>
      <c r="KG514" s="11"/>
      <c r="KH514" s="11"/>
      <c r="KI514" s="11"/>
      <c r="KJ514" s="11"/>
      <c r="KK514" s="11"/>
      <c r="KL514" s="11"/>
      <c r="KM514" s="11"/>
      <c r="KN514" s="11"/>
      <c r="KO514" s="11"/>
      <c r="KP514" s="11"/>
      <c r="KQ514" s="11"/>
      <c r="KR514" s="11"/>
      <c r="KS514" s="11"/>
      <c r="KT514" s="11"/>
      <c r="KU514" s="11"/>
      <c r="KV514" s="11"/>
      <c r="KW514" s="11"/>
      <c r="KX514" s="11"/>
      <c r="KY514" s="11"/>
      <c r="KZ514" s="11"/>
      <c r="LA514" s="11"/>
      <c r="LB514" s="11"/>
      <c r="LC514" s="11"/>
      <c r="LD514" s="11"/>
      <c r="LE514" s="11"/>
      <c r="LF514" s="11"/>
      <c r="LG514" s="11"/>
      <c r="LH514" s="11"/>
      <c r="LI514" s="11"/>
      <c r="LJ514" s="11"/>
      <c r="LK514" s="11"/>
      <c r="LL514" s="11"/>
      <c r="LM514" s="11"/>
      <c r="LN514" s="11"/>
      <c r="LO514" s="11"/>
      <c r="LP514" s="11"/>
      <c r="LQ514" s="11"/>
      <c r="LR514" s="11"/>
      <c r="LS514" s="11"/>
      <c r="LT514" s="11"/>
      <c r="LU514" s="11"/>
      <c r="LV514" s="11"/>
      <c r="LW514" s="11"/>
      <c r="LX514" s="11"/>
      <c r="LY514" s="11"/>
      <c r="LZ514" s="11"/>
      <c r="MA514" s="11"/>
      <c r="MB514" s="11"/>
      <c r="MC514" s="11"/>
      <c r="MD514" s="11"/>
      <c r="ME514" s="11"/>
      <c r="MF514" s="11"/>
    </row>
    <row r="515" customFormat="false" ht="12.8" hidden="false" customHeight="false" outlineLevel="0" collapsed="false">
      <c r="A515" s="1" t="str">
        <f aca="false">IF(taskList!J511&lt;&gt;"",taskList!J511,"")</f>
        <v/>
      </c>
      <c r="B515" s="9" t="str">
        <f aca="false">IF(AND(IF(taskList!M511&lt;&gt;"",TRUE()),IF(taskList!K511&lt;&gt;"",TRUE())),taskList!M511/taskList!K511,"")</f>
        <v/>
      </c>
      <c r="C515" s="9" t="str">
        <f aca="false">IF(taskList!B511&lt;&gt;"",taskList!B511,"")</f>
        <v/>
      </c>
      <c r="D515" s="9" t="str">
        <f aca="false">IF(taskList!E511&lt;&gt;"",taskList!E511,"")</f>
        <v/>
      </c>
      <c r="E515" s="4" t="str">
        <f aca="false">IF(taskList!F511&lt;&gt;"",taskList!F511,"")</f>
        <v/>
      </c>
      <c r="F515" s="4" t="str">
        <f aca="false">IF(taskList!G511&lt;&gt;"",taskList!G511,"")</f>
        <v/>
      </c>
      <c r="H515" s="11" t="str">
        <f aca="false">IF(AND($B515&lt;&gt;"",$E515&lt;&gt;"",$F515&lt;&gt;"",H$7&lt;&gt;""),MAX(NETWORKDAYS(H$7,H$7+6)-MAX($E515-H$7,0)-MAX((H$7+4)-$F515,0),0)*$B515,"")</f>
        <v/>
      </c>
      <c r="I515" s="11" t="str">
        <f aca="false">IF(AND($B515&lt;&gt;"",$E515&lt;&gt;"",$F515&lt;&gt;"",I$7&lt;&gt;""),MAX(NETWORKDAYS(I$7,I$7+6)-MAX($E515-I$7,0)-MAX((I$7+4)-$F515,0),0)*$B515,"")</f>
        <v/>
      </c>
      <c r="J515" s="11" t="str">
        <f aca="false">IF(AND($B515&lt;&gt;"",$E515&lt;&gt;"",$F515&lt;&gt;"",J$7&lt;&gt;""),MAX(NETWORKDAYS(J$7,J$7+6)-MAX($E515-J$7,0)-MAX((J$7+4)-$F515,0),0)*$B515,"")</f>
        <v/>
      </c>
      <c r="K515" s="11" t="str">
        <f aca="false">IF(AND($B515&lt;&gt;"",$E515&lt;&gt;"",$F515&lt;&gt;"",K$7&lt;&gt;""),MAX(NETWORKDAYS(K$7,K$7+6)-MAX($E515-K$7,0)-MAX((K$7+4)-$F515,0),0)*$B515,"")</f>
        <v/>
      </c>
      <c r="L515" s="11" t="str">
        <f aca="false">IF(AND($B515&lt;&gt;"",$E515&lt;&gt;"",$F515&lt;&gt;"",L$7&lt;&gt;""),MAX(NETWORKDAYS(L$7,L$7+6)-MAX($E515-L$7,0)-MAX((L$7+4)-$F515,0),0)*$B515,"")</f>
        <v/>
      </c>
      <c r="M515" s="11" t="str">
        <f aca="false">IF(AND($B515&lt;&gt;"",$E515&lt;&gt;"",$F515&lt;&gt;"",M$7&lt;&gt;""),MAX(NETWORKDAYS(M$7,M$7+6)-MAX($E515-M$7,0)-MAX((M$7+4)-$F515,0),0)*$B515,"")</f>
        <v/>
      </c>
      <c r="N515" s="11" t="str">
        <f aca="false">IF(AND($B515&lt;&gt;"",$E515&lt;&gt;"",$F515&lt;&gt;"",N$7&lt;&gt;""),MAX(NETWORKDAYS(N$7,N$7+6)-MAX($E515-N$7,0)-MAX((N$7+4)-$F515,0),0)*$B515,"")</f>
        <v/>
      </c>
      <c r="O515" s="11" t="str">
        <f aca="false">IF(AND($B515&lt;&gt;"",$E515&lt;&gt;"",$F515&lt;&gt;"",O$7&lt;&gt;""),MAX(NETWORKDAYS(O$7,O$7+6)-MAX($E515-O$7,0)-MAX((O$7+4)-$F515,0),0)*$B515,"")</f>
        <v/>
      </c>
      <c r="P515" s="11" t="str">
        <f aca="false">IF(AND($B515&lt;&gt;"",$E515&lt;&gt;"",$F515&lt;&gt;"",P$7&lt;&gt;""),MAX(NETWORKDAYS(P$7,P$7+6)-MAX($E515-P$7,0)-MAX((P$7+4)-$F515,0),0)*$B515,"")</f>
        <v/>
      </c>
      <c r="Q515" s="11" t="str">
        <f aca="false">IF(AND($B515&lt;&gt;"",$E515&lt;&gt;"",$F515&lt;&gt;"",Q$7&lt;&gt;""),MAX(NETWORKDAYS(Q$7,Q$7+6)-MAX($E515-Q$7,0)-MAX((Q$7+4)-$F515,0),0)*$B515,"")</f>
        <v/>
      </c>
      <c r="R515" s="11" t="str">
        <f aca="false">IF(AND($B515&lt;&gt;"",$E515&lt;&gt;"",$F515&lt;&gt;"",R$7&lt;&gt;""),MAX(NETWORKDAYS(R$7,R$7+6)-MAX($E515-R$7,0)-MAX((R$7+4)-$F515,0),0)*$B515,"")</f>
        <v/>
      </c>
      <c r="S515" s="11" t="str">
        <f aca="false">IF(AND($B515&lt;&gt;"",$E515&lt;&gt;"",$F515&lt;&gt;"",S$7&lt;&gt;""),MAX(NETWORKDAYS(S$7,S$7+6)-MAX($E515-S$7,0)-MAX((S$7+4)-$F515,0),0)*$B515,"")</f>
        <v/>
      </c>
      <c r="T515" s="11" t="str">
        <f aca="false">IF(AND($B515&lt;&gt;"",$E515&lt;&gt;"",$F515&lt;&gt;"",T$7&lt;&gt;""),MAX(NETWORKDAYS(T$7,T$7+6)-MAX($E515-T$7,0)-MAX((T$7+4)-$F515,0),0)*$B515,"")</f>
        <v/>
      </c>
      <c r="U515" s="11" t="str">
        <f aca="false">IF(AND($B515&lt;&gt;"",$E515&lt;&gt;"",$F515&lt;&gt;"",U$7&lt;&gt;""),MAX(NETWORKDAYS(U$7,U$7+6)-MAX($E515-U$7,0)-MAX((U$7+4)-$F515,0),0)*$B515,"")</f>
        <v/>
      </c>
      <c r="V515" s="11" t="str">
        <f aca="false">IF(AND($B515&lt;&gt;"",$E515&lt;&gt;"",$F515&lt;&gt;"",V$7&lt;&gt;""),MAX(NETWORKDAYS(V$7,V$7+6)-MAX($E515-V$7,0)-MAX((V$7+4)-$F515,0),0)*$B515,"")</f>
        <v/>
      </c>
      <c r="W515" s="11" t="str">
        <f aca="false">IF(AND($B515&lt;&gt;"",$E515&lt;&gt;"",$F515&lt;&gt;"",W$7&lt;&gt;""),MAX(NETWORKDAYS(W$7,W$7+6)-MAX($E515-W$7,0)-MAX((W$7+4)-$F515,0),0)*$B515,"")</f>
        <v/>
      </c>
      <c r="X515" s="11" t="str">
        <f aca="false">IF(AND($B515&lt;&gt;"",$E515&lt;&gt;"",$F515&lt;&gt;"",X$7&lt;&gt;""),MAX(NETWORKDAYS(X$7,X$7+6)-MAX($E515-X$7,0)-MAX((X$7+4)-$F515,0),0)*$B515,"")</f>
        <v/>
      </c>
      <c r="Y515" s="11" t="str">
        <f aca="false">IF(AND($B515&lt;&gt;"",$E515&lt;&gt;"",$F515&lt;&gt;"",Y$7&lt;&gt;""),MAX(NETWORKDAYS(Y$7,Y$7+6)-MAX($E515-Y$7,0)-MAX((Y$7+4)-$F515,0),0)*$B515,"")</f>
        <v/>
      </c>
      <c r="Z515" s="11" t="str">
        <f aca="false">IF(AND($B515&lt;&gt;"",$E515&lt;&gt;"",$F515&lt;&gt;"",Z$7&lt;&gt;""),MAX(NETWORKDAYS(Z$7,Z$7+6)-MAX($E515-Z$7,0)-MAX((Z$7+4)-$F515,0),0)*$B515,"")</f>
        <v/>
      </c>
      <c r="AA515" s="11" t="str">
        <f aca="false">IF(AND($B515&lt;&gt;"",$E515&lt;&gt;"",$F515&lt;&gt;"",AA$7&lt;&gt;""),MAX(NETWORKDAYS(AA$7,AA$7+6)-MAX($E515-AA$7,0)-MAX((AA$7+4)-$F515,0),0)*$B515,"")</f>
        <v/>
      </c>
      <c r="AB515" s="11" t="str">
        <f aca="false">IF(AND($B515&lt;&gt;"",$E515&lt;&gt;"",$F515&lt;&gt;"",AB$7&lt;&gt;""),MAX(NETWORKDAYS(AB$7,AB$7+6)-MAX($E515-AB$7,0)-MAX((AB$7+4)-$F515,0),0)*$B515,"")</f>
        <v/>
      </c>
      <c r="AC515" s="11" t="str">
        <f aca="false">IF(AND($B515&lt;&gt;"",$E515&lt;&gt;"",$F515&lt;&gt;"",AC$7&lt;&gt;""),MAX(NETWORKDAYS(AC$7,AC$7+6)-MAX($E515-AC$7,0)-MAX((AC$7+4)-$F515,0),0)*$B515,"")</f>
        <v/>
      </c>
      <c r="AD515" s="11" t="str">
        <f aca="false">IF(AND($B515&lt;&gt;"",$E515&lt;&gt;"",$F515&lt;&gt;"",AD$7&lt;&gt;""),MAX(NETWORKDAYS(AD$7,AD$7+6)-MAX($E515-AD$7,0)-MAX((AD$7+4)-$F515,0),0)*$B515,"")</f>
        <v/>
      </c>
      <c r="AE515" s="11" t="str">
        <f aca="false">IF(AND($B515&lt;&gt;"",$E515&lt;&gt;"",$F515&lt;&gt;"",AE$7&lt;&gt;""),MAX(NETWORKDAYS(AE$7,AE$7+6)-MAX($E515-AE$7,0)-MAX((AE$7+4)-$F515,0),0)*$B515,"")</f>
        <v/>
      </c>
      <c r="AF515" s="11" t="str">
        <f aca="false">IF(AND($B515&lt;&gt;"",$E515&lt;&gt;"",$F515&lt;&gt;"",AF$7&lt;&gt;""),MAX(NETWORKDAYS(AF$7,AF$7+6)-MAX($E515-AF$7,0)-MAX((AF$7+4)-$F515,0),0)*$B515,"")</f>
        <v/>
      </c>
      <c r="AG515" s="11" t="str">
        <f aca="false">IF(AND($B515&lt;&gt;"",$E515&lt;&gt;"",$F515&lt;&gt;"",AG$7&lt;&gt;""),MAX(NETWORKDAYS(AG$7,AG$7+6)-MAX($E515-AG$7,0)-MAX((AG$7+4)-$F515,0),0)*$B515,"")</f>
        <v/>
      </c>
      <c r="AH515" s="11" t="str">
        <f aca="false">IF(AND($B515&lt;&gt;"",$E515&lt;&gt;"",$F515&lt;&gt;"",AH$7&lt;&gt;""),MAX(NETWORKDAYS(AH$7,AH$7+6)-MAX($E515-AH$7,0)-MAX((AH$7+4)-$F515,0),0)*$B515,"")</f>
        <v/>
      </c>
      <c r="AI515" s="11" t="str">
        <f aca="false">IF(AND($B515&lt;&gt;"",$E515&lt;&gt;"",$F515&lt;&gt;"",AI$7&lt;&gt;""),MAX(NETWORKDAYS(AI$7,AI$7+6)-MAX($E515-AI$7,0)-MAX((AI$7+4)-$F515,0),0)*$B515,"")</f>
        <v/>
      </c>
      <c r="AJ515" s="11" t="str">
        <f aca="false">IF(AND($B515&lt;&gt;"",$E515&lt;&gt;"",$F515&lt;&gt;"",AJ$7&lt;&gt;""),MAX(NETWORKDAYS(AJ$7,AJ$7+6)-MAX($E515-AJ$7,0)-MAX((AJ$7+4)-$F515,0),0)*$B515,"")</f>
        <v/>
      </c>
      <c r="AK515" s="11" t="str">
        <f aca="false">IF(AND($B515&lt;&gt;"",$E515&lt;&gt;"",$F515&lt;&gt;"",AK$7&lt;&gt;""),MAX(NETWORKDAYS(AK$7,AK$7+6)-MAX($E515-AK$7,0)-MAX((AK$7+4)-$F515,0),0)*$B515,"")</f>
        <v/>
      </c>
      <c r="AL515" s="11" t="str">
        <f aca="false">IF(AND($B515&lt;&gt;"",$E515&lt;&gt;"",$F515&lt;&gt;"",AL$7&lt;&gt;""),MAX(NETWORKDAYS(AL$7,AL$7+6)-MAX($E515-AL$7,0)-MAX((AL$7+4)-$F515,0),0)*$B515,"")</f>
        <v/>
      </c>
      <c r="AM515" s="11" t="str">
        <f aca="false">IF(AND($B515&lt;&gt;"",$E515&lt;&gt;"",$F515&lt;&gt;"",AM$7&lt;&gt;""),MAX(NETWORKDAYS(AM$7,AM$7+6)-MAX($E515-AM$7,0)-MAX((AM$7+4)-$F515,0),0)*$B515,"")</f>
        <v/>
      </c>
      <c r="AN515" s="11" t="str">
        <f aca="false">IF(AND($B515&lt;&gt;"",$E515&lt;&gt;"",$F515&lt;&gt;"",AN$7&lt;&gt;""),MAX(NETWORKDAYS(AN$7,AN$7+6)-MAX($E515-AN$7,0)-MAX((AN$7+4)-$F515,0),0)*$B515,"")</f>
        <v/>
      </c>
      <c r="AO515" s="11" t="str">
        <f aca="false">IF(AND($B515&lt;&gt;"",$E515&lt;&gt;"",$F515&lt;&gt;"",AO$7&lt;&gt;""),MAX(NETWORKDAYS(AO$7,AO$7+6)-MAX($E515-AO$7,0)-MAX((AO$7+4)-$F515,0),0)*$B515,"")</f>
        <v/>
      </c>
      <c r="AP515" s="11" t="str">
        <f aca="false">IF(AND($B515&lt;&gt;"",$E515&lt;&gt;"",$F515&lt;&gt;"",AP$7&lt;&gt;""),MAX(NETWORKDAYS(AP$7,AP$7+6)-MAX($E515-AP$7,0)-MAX((AP$7+4)-$F515,0),0)*$B515,"")</f>
        <v/>
      </c>
      <c r="AQ515" s="11" t="str">
        <f aca="false">IF(AND($B515&lt;&gt;"",$E515&lt;&gt;"",$F515&lt;&gt;"",AQ$7&lt;&gt;""),MAX(NETWORKDAYS(AQ$7,AQ$7+6)-MAX($E515-AQ$7,0)-MAX((AQ$7+4)-$F515,0),0)*$B515,"")</f>
        <v/>
      </c>
      <c r="AR515" s="11" t="str">
        <f aca="false">IF(AND($B515&lt;&gt;"",$E515&lt;&gt;"",$F515&lt;&gt;"",AR$7&lt;&gt;""),MAX(NETWORKDAYS(AR$7,AR$7+6)-MAX($E515-AR$7,0)-MAX((AR$7+4)-$F515,0),0)*$B515,"")</f>
        <v/>
      </c>
      <c r="AS515" s="11" t="str">
        <f aca="false">IF(AND($B515&lt;&gt;"",$E515&lt;&gt;"",$F515&lt;&gt;"",AS$7&lt;&gt;""),MAX(NETWORKDAYS(AS$7,AS$7+6)-MAX($E515-AS$7,0)-MAX((AS$7+4)-$F515,0),0)*$B515,"")</f>
        <v/>
      </c>
      <c r="AT515" s="11" t="str">
        <f aca="false">IF(AND($B515&lt;&gt;"",$E515&lt;&gt;"",$F515&lt;&gt;"",AT$7&lt;&gt;""),MAX(NETWORKDAYS(AT$7,AT$7+6)-MAX($E515-AT$7,0)-MAX((AT$7+4)-$F515,0),0)*$B515,"")</f>
        <v/>
      </c>
      <c r="AU515" s="11" t="str">
        <f aca="false">IF(AND($B515&lt;&gt;"",$E515&lt;&gt;"",$F515&lt;&gt;"",AU$7&lt;&gt;""),MAX(NETWORKDAYS(AU$7,AU$7+6)-MAX($E515-AU$7,0)-MAX((AU$7+4)-$F515,0),0)*$B515,"")</f>
        <v/>
      </c>
      <c r="AV515" s="11" t="str">
        <f aca="false">IF(AND($B515&lt;&gt;"",$E515&lt;&gt;"",$F515&lt;&gt;"",AV$7&lt;&gt;""),MAX(NETWORKDAYS(AV$7,AV$7+6)-MAX($E515-AV$7,0)-MAX((AV$7+4)-$F515,0),0)*$B515,"")</f>
        <v/>
      </c>
      <c r="AW515" s="11" t="str">
        <f aca="false">IF(AND($B515&lt;&gt;"",$E515&lt;&gt;"",$F515&lt;&gt;"",AW$7&lt;&gt;""),MAX(NETWORKDAYS(AW$7,AW$7+6)-MAX($E515-AW$7,0)-MAX((AW$7+4)-$F515,0),0)*$B515,"")</f>
        <v/>
      </c>
      <c r="AX515" s="11" t="str">
        <f aca="false">IF(AND($B515&lt;&gt;"",$E515&lt;&gt;"",$F515&lt;&gt;"",AX$7&lt;&gt;""),MAX(NETWORKDAYS(AX$7,AX$7+6)-MAX($E515-AX$7,0)-MAX((AX$7+4)-$F515,0),0)*$B515,"")</f>
        <v/>
      </c>
      <c r="AY515" s="11" t="str">
        <f aca="false">IF(AND($B515&lt;&gt;"",$E515&lt;&gt;"",$F515&lt;&gt;"",AY$7&lt;&gt;""),MAX(NETWORKDAYS(AY$7,AY$7+6)-MAX($E515-AY$7,0)-MAX((AY$7+4)-$F515,0),0)*$B515,"")</f>
        <v/>
      </c>
      <c r="AZ515" s="11" t="str">
        <f aca="false">IF(AND($B515&lt;&gt;"",$E515&lt;&gt;"",$F515&lt;&gt;"",AZ$7&lt;&gt;""),MAX(NETWORKDAYS(AZ$7,AZ$7+6)-MAX($E515-AZ$7,0)-MAX((AZ$7+4)-$F515,0),0)*$B515,"")</f>
        <v/>
      </c>
      <c r="BA515" s="11" t="str">
        <f aca="false">IF(AND($B515&lt;&gt;"",$E515&lt;&gt;"",$F515&lt;&gt;"",BA$7&lt;&gt;""),MAX(NETWORKDAYS(BA$7,BA$7+6)-MAX($E515-BA$7,0)-MAX((BA$7+4)-$F515,0),0)*$B515,"")</f>
        <v/>
      </c>
      <c r="BB515" s="11" t="str">
        <f aca="false">IF(AND($B515&lt;&gt;"",$E515&lt;&gt;"",$F515&lt;&gt;"",BB$7&lt;&gt;""),MAX(NETWORKDAYS(BB$7,BB$7+6)-MAX($E515-BB$7,0)-MAX((BB$7+4)-$F515,0),0)*$B515,"")</f>
        <v/>
      </c>
      <c r="BC515" s="11" t="str">
        <f aca="false">IF(AND($B515&lt;&gt;"",$E515&lt;&gt;"",$F515&lt;&gt;"",BC$7&lt;&gt;""),MAX(NETWORKDAYS(BC$7,BC$7+6)-MAX($E515-BC$7,0)-MAX((BC$7+4)-$F515,0),0)*$B515,"")</f>
        <v/>
      </c>
      <c r="BD515" s="11" t="str">
        <f aca="false">IF(AND($B515&lt;&gt;"",$E515&lt;&gt;"",$F515&lt;&gt;"",BD$7&lt;&gt;""),MAX(NETWORKDAYS(BD$7,BD$7+6)-MAX($E515-BD$7,0)-MAX((BD$7+4)-$F515,0),0)*$B515,"")</f>
        <v/>
      </c>
      <c r="BE515" s="11" t="str">
        <f aca="false">IF(AND($B515&lt;&gt;"",$E515&lt;&gt;"",$F515&lt;&gt;"",BE$7&lt;&gt;""),MAX(NETWORKDAYS(BE$7,BE$7+6)-MAX($E515-BE$7,0)-MAX((BE$7+4)-$F515,0),0)*$B515,"")</f>
        <v/>
      </c>
      <c r="BF515" s="11" t="str">
        <f aca="false">IF(AND($B515&lt;&gt;"",$E515&lt;&gt;"",$F515&lt;&gt;"",BF$7&lt;&gt;""),MAX(NETWORKDAYS(BF$7,BF$7+6)-MAX($E515-BF$7,0)-MAX((BF$7+4)-$F515,0),0)*$B515,"")</f>
        <v/>
      </c>
      <c r="BG515" s="11" t="str">
        <f aca="false">IF(AND($B515&lt;&gt;"",$E515&lt;&gt;"",$F515&lt;&gt;"",BG$7&lt;&gt;""),MAX(NETWORKDAYS(BG$7,BG$7+6)-MAX($E515-BG$7,0)-MAX((BG$7+4)-$F515,0),0)*$B515,"")</f>
        <v/>
      </c>
      <c r="BH515" s="11" t="str">
        <f aca="false">IF(AND($B515&lt;&gt;"",$E515&lt;&gt;"",$F515&lt;&gt;"",BH$7&lt;&gt;""),MAX(NETWORKDAYS(BH$7,BH$7+6)-MAX($E515-BH$7,0)-MAX((BH$7+4)-$F515,0),0)*$B515,"")</f>
        <v/>
      </c>
      <c r="BI515" s="11" t="str">
        <f aca="false">IF(AND($B515&lt;&gt;"",$E515&lt;&gt;"",$F515&lt;&gt;"",BI$7&lt;&gt;""),MAX(NETWORKDAYS(BI$7,BI$7+6)-MAX($E515-BI$7,0)-MAX((BI$7+4)-$F515,0),0)*$B515,"")</f>
        <v/>
      </c>
      <c r="BJ515" s="11" t="str">
        <f aca="false">IF(AND($B515&lt;&gt;"",$E515&lt;&gt;"",$F515&lt;&gt;"",BJ$7&lt;&gt;""),MAX(NETWORKDAYS(BJ$7,BJ$7+6)-MAX($E515-BJ$7,0)-MAX((BJ$7+4)-$F515,0),0)*$B515,"")</f>
        <v/>
      </c>
      <c r="BK515" s="11" t="str">
        <f aca="false">IF(AND($B515&lt;&gt;"",$E515&lt;&gt;"",$F515&lt;&gt;"",BK$7&lt;&gt;""),MAX(NETWORKDAYS(BK$7,BK$7+6)-MAX($E515-BK$7,0)-MAX((BK$7+4)-$F515,0),0)*$B515,"")</f>
        <v/>
      </c>
      <c r="BL515" s="11" t="str">
        <f aca="false">IF(AND($B515&lt;&gt;"",$E515&lt;&gt;"",$F515&lt;&gt;"",BL$7&lt;&gt;""),MAX(NETWORKDAYS(BL$7,BL$7+6)-MAX($E515-BL$7,0)-MAX((BL$7+4)-$F515,0),0)*$B515,"")</f>
        <v/>
      </c>
      <c r="BM515" s="11" t="str">
        <f aca="false">IF(AND($B515&lt;&gt;"",$E515&lt;&gt;"",$F515&lt;&gt;"",BM$7&lt;&gt;""),MAX(NETWORKDAYS(BM$7,BM$7+6)-MAX($E515-BM$7,0)-MAX((BM$7+4)-$F515,0),0)*$B515,"")</f>
        <v/>
      </c>
      <c r="BN515" s="11" t="str">
        <f aca="false">IF(AND($B515&lt;&gt;"",$E515&lt;&gt;"",$F515&lt;&gt;"",BN$7&lt;&gt;""),MAX(NETWORKDAYS(BN$7,BN$7+6)-MAX($E515-BN$7,0)-MAX((BN$7+4)-$F515,0),0)*$B515,"")</f>
        <v/>
      </c>
      <c r="BO515" s="11" t="str">
        <f aca="false">IF(AND($B515&lt;&gt;"",$E515&lt;&gt;"",$F515&lt;&gt;"",BO$7&lt;&gt;""),MAX(NETWORKDAYS(BO$7,BO$7+6)-MAX($E515-BO$7,0)-MAX((BO$7+4)-$F515,0),0)*$B515,"")</f>
        <v/>
      </c>
      <c r="BP515" s="11" t="str">
        <f aca="false">IF(AND($B515&lt;&gt;"",$E515&lt;&gt;"",$F515&lt;&gt;"",BP$7&lt;&gt;""),MAX(NETWORKDAYS(BP$7,BP$7+6)-MAX($E515-BP$7,0)-MAX((BP$7+4)-$F515,0),0)*$B515,"")</f>
        <v/>
      </c>
      <c r="BQ515" s="11" t="str">
        <f aca="false">IF(AND($B515&lt;&gt;"",$E515&lt;&gt;"",$F515&lt;&gt;"",BQ$7&lt;&gt;""),MAX(NETWORKDAYS(BQ$7,BQ$7+6)-MAX($E515-BQ$7,0)-MAX((BQ$7+4)-$F515,0),0)*$B515,"")</f>
        <v/>
      </c>
      <c r="BR515" s="11" t="str">
        <f aca="false">IF(AND($B515&lt;&gt;"",$E515&lt;&gt;"",$F515&lt;&gt;"",BR$7&lt;&gt;""),MAX(NETWORKDAYS(BR$7,BR$7+6)-MAX($E515-BR$7,0)-MAX((BR$7+4)-$F515,0),0)*$B515,"")</f>
        <v/>
      </c>
      <c r="BS515" s="11" t="str">
        <f aca="false">IF(AND($B515&lt;&gt;"",$E515&lt;&gt;"",$F515&lt;&gt;"",BS$7&lt;&gt;""),MAX(NETWORKDAYS(BS$7,BS$7+6)-MAX($E515-BS$7,0)-MAX((BS$7+4)-$F515,0),0)*$B515,"")</f>
        <v/>
      </c>
      <c r="BT515" s="11" t="str">
        <f aca="false">IF(AND($B515&lt;&gt;"",$E515&lt;&gt;"",$F515&lt;&gt;"",BT$7&lt;&gt;""),MAX(NETWORKDAYS(BT$7,BT$7+6)-MAX($E515-BT$7,0)-MAX((BT$7+4)-$F515,0),0)*$B515,"")</f>
        <v/>
      </c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  <c r="JG515" s="11"/>
      <c r="JH515" s="11"/>
      <c r="JI515" s="11"/>
      <c r="JJ515" s="11"/>
      <c r="JK515" s="11"/>
      <c r="JL515" s="11"/>
      <c r="JM515" s="11"/>
      <c r="JN515" s="11"/>
      <c r="JO515" s="11"/>
      <c r="JP515" s="11"/>
      <c r="JQ515" s="11"/>
      <c r="JR515" s="11"/>
      <c r="JS515" s="11"/>
      <c r="JT515" s="11"/>
      <c r="JU515" s="11"/>
      <c r="JV515" s="11"/>
      <c r="JW515" s="11"/>
      <c r="JX515" s="11"/>
      <c r="JY515" s="11"/>
      <c r="JZ515" s="11"/>
      <c r="KA515" s="11"/>
      <c r="KB515" s="11"/>
      <c r="KC515" s="11"/>
      <c r="KD515" s="11"/>
      <c r="KE515" s="11"/>
      <c r="KF515" s="11"/>
      <c r="KG515" s="11"/>
      <c r="KH515" s="11"/>
      <c r="KI515" s="11"/>
      <c r="KJ515" s="11"/>
      <c r="KK515" s="11"/>
      <c r="KL515" s="11"/>
      <c r="KM515" s="11"/>
      <c r="KN515" s="11"/>
      <c r="KO515" s="11"/>
      <c r="KP515" s="11"/>
      <c r="KQ515" s="11"/>
      <c r="KR515" s="11"/>
      <c r="KS515" s="11"/>
      <c r="KT515" s="11"/>
      <c r="KU515" s="11"/>
      <c r="KV515" s="11"/>
      <c r="KW515" s="11"/>
      <c r="KX515" s="11"/>
      <c r="KY515" s="11"/>
      <c r="KZ515" s="11"/>
      <c r="LA515" s="11"/>
      <c r="LB515" s="11"/>
      <c r="LC515" s="11"/>
      <c r="LD515" s="11"/>
      <c r="LE515" s="11"/>
      <c r="LF515" s="11"/>
      <c r="LG515" s="11"/>
      <c r="LH515" s="11"/>
      <c r="LI515" s="11"/>
      <c r="LJ515" s="11"/>
      <c r="LK515" s="11"/>
      <c r="LL515" s="11"/>
      <c r="LM515" s="11"/>
      <c r="LN515" s="11"/>
      <c r="LO515" s="11"/>
      <c r="LP515" s="11"/>
      <c r="LQ515" s="11"/>
      <c r="LR515" s="11"/>
      <c r="LS515" s="11"/>
      <c r="LT515" s="11"/>
      <c r="LU515" s="11"/>
      <c r="LV515" s="11"/>
      <c r="LW515" s="11"/>
      <c r="LX515" s="11"/>
      <c r="LY515" s="11"/>
      <c r="LZ515" s="11"/>
      <c r="MA515" s="11"/>
      <c r="MB515" s="11"/>
      <c r="MC515" s="11"/>
      <c r="MD515" s="11"/>
      <c r="ME515" s="11"/>
      <c r="MF515" s="11"/>
    </row>
    <row r="516" customFormat="false" ht="12.8" hidden="false" customHeight="false" outlineLevel="0" collapsed="false">
      <c r="A516" s="1" t="str">
        <f aca="false">IF(taskList!J512&lt;&gt;"",taskList!J512,"")</f>
        <v/>
      </c>
      <c r="B516" s="9" t="str">
        <f aca="false">IF(AND(IF(taskList!M512&lt;&gt;"",TRUE()),IF(taskList!K512&lt;&gt;"",TRUE())),taskList!M512/taskList!K512,"")</f>
        <v/>
      </c>
      <c r="C516" s="9" t="str">
        <f aca="false">IF(taskList!B512&lt;&gt;"",taskList!B512,"")</f>
        <v/>
      </c>
      <c r="D516" s="9" t="str">
        <f aca="false">IF(taskList!E512&lt;&gt;"",taskList!E512,"")</f>
        <v/>
      </c>
      <c r="E516" s="4" t="str">
        <f aca="false">IF(taskList!F512&lt;&gt;"",taskList!F512,"")</f>
        <v/>
      </c>
      <c r="F516" s="4" t="str">
        <f aca="false">IF(taskList!G512&lt;&gt;"",taskList!G512,"")</f>
        <v/>
      </c>
      <c r="H516" s="11" t="str">
        <f aca="false">IF(AND($B516&lt;&gt;"",$E516&lt;&gt;"",$F516&lt;&gt;"",H$7&lt;&gt;""),MAX(NETWORKDAYS(H$7,H$7+6)-MAX($E516-H$7,0)-MAX((H$7+4)-$F516,0),0)*$B516,"")</f>
        <v/>
      </c>
      <c r="I516" s="11" t="str">
        <f aca="false">IF(AND($B516&lt;&gt;"",$E516&lt;&gt;"",$F516&lt;&gt;"",I$7&lt;&gt;""),MAX(NETWORKDAYS(I$7,I$7+6)-MAX($E516-I$7,0)-MAX((I$7+4)-$F516,0),0)*$B516,"")</f>
        <v/>
      </c>
      <c r="J516" s="11" t="str">
        <f aca="false">IF(AND($B516&lt;&gt;"",$E516&lt;&gt;"",$F516&lt;&gt;"",J$7&lt;&gt;""),MAX(NETWORKDAYS(J$7,J$7+6)-MAX($E516-J$7,0)-MAX((J$7+4)-$F516,0),0)*$B516,"")</f>
        <v/>
      </c>
      <c r="K516" s="11" t="str">
        <f aca="false">IF(AND($B516&lt;&gt;"",$E516&lt;&gt;"",$F516&lt;&gt;"",K$7&lt;&gt;""),MAX(NETWORKDAYS(K$7,K$7+6)-MAX($E516-K$7,0)-MAX((K$7+4)-$F516,0),0)*$B516,"")</f>
        <v/>
      </c>
      <c r="L516" s="11" t="str">
        <f aca="false">IF(AND($B516&lt;&gt;"",$E516&lt;&gt;"",$F516&lt;&gt;"",L$7&lt;&gt;""),MAX(NETWORKDAYS(L$7,L$7+6)-MAX($E516-L$7,0)-MAX((L$7+4)-$F516,0),0)*$B516,"")</f>
        <v/>
      </c>
      <c r="M516" s="11" t="str">
        <f aca="false">IF(AND($B516&lt;&gt;"",$E516&lt;&gt;"",$F516&lt;&gt;"",M$7&lt;&gt;""),MAX(NETWORKDAYS(M$7,M$7+6)-MAX($E516-M$7,0)-MAX((M$7+4)-$F516,0),0)*$B516,"")</f>
        <v/>
      </c>
      <c r="N516" s="11" t="str">
        <f aca="false">IF(AND($B516&lt;&gt;"",$E516&lt;&gt;"",$F516&lt;&gt;"",N$7&lt;&gt;""),MAX(NETWORKDAYS(N$7,N$7+6)-MAX($E516-N$7,0)-MAX((N$7+4)-$F516,0),0)*$B516,"")</f>
        <v/>
      </c>
      <c r="O516" s="11" t="str">
        <f aca="false">IF(AND($B516&lt;&gt;"",$E516&lt;&gt;"",$F516&lt;&gt;"",O$7&lt;&gt;""),MAX(NETWORKDAYS(O$7,O$7+6)-MAX($E516-O$7,0)-MAX((O$7+4)-$F516,0),0)*$B516,"")</f>
        <v/>
      </c>
      <c r="P516" s="11" t="str">
        <f aca="false">IF(AND($B516&lt;&gt;"",$E516&lt;&gt;"",$F516&lt;&gt;"",P$7&lt;&gt;""),MAX(NETWORKDAYS(P$7,P$7+6)-MAX($E516-P$7,0)-MAX((P$7+4)-$F516,0),0)*$B516,"")</f>
        <v/>
      </c>
      <c r="Q516" s="11" t="str">
        <f aca="false">IF(AND($B516&lt;&gt;"",$E516&lt;&gt;"",$F516&lt;&gt;"",Q$7&lt;&gt;""),MAX(NETWORKDAYS(Q$7,Q$7+6)-MAX($E516-Q$7,0)-MAX((Q$7+4)-$F516,0),0)*$B516,"")</f>
        <v/>
      </c>
      <c r="R516" s="11" t="str">
        <f aca="false">IF(AND($B516&lt;&gt;"",$E516&lt;&gt;"",$F516&lt;&gt;"",R$7&lt;&gt;""),MAX(NETWORKDAYS(R$7,R$7+6)-MAX($E516-R$7,0)-MAX((R$7+4)-$F516,0),0)*$B516,"")</f>
        <v/>
      </c>
      <c r="S516" s="11" t="str">
        <f aca="false">IF(AND($B516&lt;&gt;"",$E516&lt;&gt;"",$F516&lt;&gt;"",S$7&lt;&gt;""),MAX(NETWORKDAYS(S$7,S$7+6)-MAX($E516-S$7,0)-MAX((S$7+4)-$F516,0),0)*$B516,"")</f>
        <v/>
      </c>
      <c r="T516" s="11" t="str">
        <f aca="false">IF(AND($B516&lt;&gt;"",$E516&lt;&gt;"",$F516&lt;&gt;"",T$7&lt;&gt;""),MAX(NETWORKDAYS(T$7,T$7+6)-MAX($E516-T$7,0)-MAX((T$7+4)-$F516,0),0)*$B516,"")</f>
        <v/>
      </c>
      <c r="U516" s="11" t="str">
        <f aca="false">IF(AND($B516&lt;&gt;"",$E516&lt;&gt;"",$F516&lt;&gt;"",U$7&lt;&gt;""),MAX(NETWORKDAYS(U$7,U$7+6)-MAX($E516-U$7,0)-MAX((U$7+4)-$F516,0),0)*$B516,"")</f>
        <v/>
      </c>
      <c r="V516" s="11" t="str">
        <f aca="false">IF(AND($B516&lt;&gt;"",$E516&lt;&gt;"",$F516&lt;&gt;"",V$7&lt;&gt;""),MAX(NETWORKDAYS(V$7,V$7+6)-MAX($E516-V$7,0)-MAX((V$7+4)-$F516,0),0)*$B516,"")</f>
        <v/>
      </c>
      <c r="W516" s="11" t="str">
        <f aca="false">IF(AND($B516&lt;&gt;"",$E516&lt;&gt;"",$F516&lt;&gt;"",W$7&lt;&gt;""),MAX(NETWORKDAYS(W$7,W$7+6)-MAX($E516-W$7,0)-MAX((W$7+4)-$F516,0),0)*$B516,"")</f>
        <v/>
      </c>
      <c r="X516" s="11" t="str">
        <f aca="false">IF(AND($B516&lt;&gt;"",$E516&lt;&gt;"",$F516&lt;&gt;"",X$7&lt;&gt;""),MAX(NETWORKDAYS(X$7,X$7+6)-MAX($E516-X$7,0)-MAX((X$7+4)-$F516,0),0)*$B516,"")</f>
        <v/>
      </c>
      <c r="Y516" s="11" t="str">
        <f aca="false">IF(AND($B516&lt;&gt;"",$E516&lt;&gt;"",$F516&lt;&gt;"",Y$7&lt;&gt;""),MAX(NETWORKDAYS(Y$7,Y$7+6)-MAX($E516-Y$7,0)-MAX((Y$7+4)-$F516,0),0)*$B516,"")</f>
        <v/>
      </c>
      <c r="Z516" s="11" t="str">
        <f aca="false">IF(AND($B516&lt;&gt;"",$E516&lt;&gt;"",$F516&lt;&gt;"",Z$7&lt;&gt;""),MAX(NETWORKDAYS(Z$7,Z$7+6)-MAX($E516-Z$7,0)-MAX((Z$7+4)-$F516,0),0)*$B516,"")</f>
        <v/>
      </c>
      <c r="AA516" s="11" t="str">
        <f aca="false">IF(AND($B516&lt;&gt;"",$E516&lt;&gt;"",$F516&lt;&gt;"",AA$7&lt;&gt;""),MAX(NETWORKDAYS(AA$7,AA$7+6)-MAX($E516-AA$7,0)-MAX((AA$7+4)-$F516,0),0)*$B516,"")</f>
        <v/>
      </c>
      <c r="AB516" s="11" t="str">
        <f aca="false">IF(AND($B516&lt;&gt;"",$E516&lt;&gt;"",$F516&lt;&gt;"",AB$7&lt;&gt;""),MAX(NETWORKDAYS(AB$7,AB$7+6)-MAX($E516-AB$7,0)-MAX((AB$7+4)-$F516,0),0)*$B516,"")</f>
        <v/>
      </c>
      <c r="AC516" s="11" t="str">
        <f aca="false">IF(AND($B516&lt;&gt;"",$E516&lt;&gt;"",$F516&lt;&gt;"",AC$7&lt;&gt;""),MAX(NETWORKDAYS(AC$7,AC$7+6)-MAX($E516-AC$7,0)-MAX((AC$7+4)-$F516,0),0)*$B516,"")</f>
        <v/>
      </c>
      <c r="AD516" s="11" t="str">
        <f aca="false">IF(AND($B516&lt;&gt;"",$E516&lt;&gt;"",$F516&lt;&gt;"",AD$7&lt;&gt;""),MAX(NETWORKDAYS(AD$7,AD$7+6)-MAX($E516-AD$7,0)-MAX((AD$7+4)-$F516,0),0)*$B516,"")</f>
        <v/>
      </c>
      <c r="AE516" s="11" t="str">
        <f aca="false">IF(AND($B516&lt;&gt;"",$E516&lt;&gt;"",$F516&lt;&gt;"",AE$7&lt;&gt;""),MAX(NETWORKDAYS(AE$7,AE$7+6)-MAX($E516-AE$7,0)-MAX((AE$7+4)-$F516,0),0)*$B516,"")</f>
        <v/>
      </c>
      <c r="AF516" s="11" t="str">
        <f aca="false">IF(AND($B516&lt;&gt;"",$E516&lt;&gt;"",$F516&lt;&gt;"",AF$7&lt;&gt;""),MAX(NETWORKDAYS(AF$7,AF$7+6)-MAX($E516-AF$7,0)-MAX((AF$7+4)-$F516,0),0)*$B516,"")</f>
        <v/>
      </c>
      <c r="AG516" s="11" t="str">
        <f aca="false">IF(AND($B516&lt;&gt;"",$E516&lt;&gt;"",$F516&lt;&gt;"",AG$7&lt;&gt;""),MAX(NETWORKDAYS(AG$7,AG$7+6)-MAX($E516-AG$7,0)-MAX((AG$7+4)-$F516,0),0)*$B516,"")</f>
        <v/>
      </c>
      <c r="AH516" s="11" t="str">
        <f aca="false">IF(AND($B516&lt;&gt;"",$E516&lt;&gt;"",$F516&lt;&gt;"",AH$7&lt;&gt;""),MAX(NETWORKDAYS(AH$7,AH$7+6)-MAX($E516-AH$7,0)-MAX((AH$7+4)-$F516,0),0)*$B516,"")</f>
        <v/>
      </c>
      <c r="AI516" s="11" t="str">
        <f aca="false">IF(AND($B516&lt;&gt;"",$E516&lt;&gt;"",$F516&lt;&gt;"",AI$7&lt;&gt;""),MAX(NETWORKDAYS(AI$7,AI$7+6)-MAX($E516-AI$7,0)-MAX((AI$7+4)-$F516,0),0)*$B516,"")</f>
        <v/>
      </c>
      <c r="AJ516" s="11" t="str">
        <f aca="false">IF(AND($B516&lt;&gt;"",$E516&lt;&gt;"",$F516&lt;&gt;"",AJ$7&lt;&gt;""),MAX(NETWORKDAYS(AJ$7,AJ$7+6)-MAX($E516-AJ$7,0)-MAX((AJ$7+4)-$F516,0),0)*$B516,"")</f>
        <v/>
      </c>
      <c r="AK516" s="11" t="str">
        <f aca="false">IF(AND($B516&lt;&gt;"",$E516&lt;&gt;"",$F516&lt;&gt;"",AK$7&lt;&gt;""),MAX(NETWORKDAYS(AK$7,AK$7+6)-MAX($E516-AK$7,0)-MAX((AK$7+4)-$F516,0),0)*$B516,"")</f>
        <v/>
      </c>
      <c r="AL516" s="11" t="str">
        <f aca="false">IF(AND($B516&lt;&gt;"",$E516&lt;&gt;"",$F516&lt;&gt;"",AL$7&lt;&gt;""),MAX(NETWORKDAYS(AL$7,AL$7+6)-MAX($E516-AL$7,0)-MAX((AL$7+4)-$F516,0),0)*$B516,"")</f>
        <v/>
      </c>
      <c r="AM516" s="11" t="str">
        <f aca="false">IF(AND($B516&lt;&gt;"",$E516&lt;&gt;"",$F516&lt;&gt;"",AM$7&lt;&gt;""),MAX(NETWORKDAYS(AM$7,AM$7+6)-MAX($E516-AM$7,0)-MAX((AM$7+4)-$F516,0),0)*$B516,"")</f>
        <v/>
      </c>
      <c r="AN516" s="11" t="str">
        <f aca="false">IF(AND($B516&lt;&gt;"",$E516&lt;&gt;"",$F516&lt;&gt;"",AN$7&lt;&gt;""),MAX(NETWORKDAYS(AN$7,AN$7+6)-MAX($E516-AN$7,0)-MAX((AN$7+4)-$F516,0),0)*$B516,"")</f>
        <v/>
      </c>
      <c r="AO516" s="11" t="str">
        <f aca="false">IF(AND($B516&lt;&gt;"",$E516&lt;&gt;"",$F516&lt;&gt;"",AO$7&lt;&gt;""),MAX(NETWORKDAYS(AO$7,AO$7+6)-MAX($E516-AO$7,0)-MAX((AO$7+4)-$F516,0),0)*$B516,"")</f>
        <v/>
      </c>
      <c r="AP516" s="11" t="str">
        <f aca="false">IF(AND($B516&lt;&gt;"",$E516&lt;&gt;"",$F516&lt;&gt;"",AP$7&lt;&gt;""),MAX(NETWORKDAYS(AP$7,AP$7+6)-MAX($E516-AP$7,0)-MAX((AP$7+4)-$F516,0),0)*$B516,"")</f>
        <v/>
      </c>
      <c r="AQ516" s="11" t="str">
        <f aca="false">IF(AND($B516&lt;&gt;"",$E516&lt;&gt;"",$F516&lt;&gt;"",AQ$7&lt;&gt;""),MAX(NETWORKDAYS(AQ$7,AQ$7+6)-MAX($E516-AQ$7,0)-MAX((AQ$7+4)-$F516,0),0)*$B516,"")</f>
        <v/>
      </c>
      <c r="AR516" s="11" t="str">
        <f aca="false">IF(AND($B516&lt;&gt;"",$E516&lt;&gt;"",$F516&lt;&gt;"",AR$7&lt;&gt;""),MAX(NETWORKDAYS(AR$7,AR$7+6)-MAX($E516-AR$7,0)-MAX((AR$7+4)-$F516,0),0)*$B516,"")</f>
        <v/>
      </c>
      <c r="AS516" s="11" t="str">
        <f aca="false">IF(AND($B516&lt;&gt;"",$E516&lt;&gt;"",$F516&lt;&gt;"",AS$7&lt;&gt;""),MAX(NETWORKDAYS(AS$7,AS$7+6)-MAX($E516-AS$7,0)-MAX((AS$7+4)-$F516,0),0)*$B516,"")</f>
        <v/>
      </c>
      <c r="AT516" s="11" t="str">
        <f aca="false">IF(AND($B516&lt;&gt;"",$E516&lt;&gt;"",$F516&lt;&gt;"",AT$7&lt;&gt;""),MAX(NETWORKDAYS(AT$7,AT$7+6)-MAX($E516-AT$7,0)-MAX((AT$7+4)-$F516,0),0)*$B516,"")</f>
        <v/>
      </c>
      <c r="AU516" s="11" t="str">
        <f aca="false">IF(AND($B516&lt;&gt;"",$E516&lt;&gt;"",$F516&lt;&gt;"",AU$7&lt;&gt;""),MAX(NETWORKDAYS(AU$7,AU$7+6)-MAX($E516-AU$7,0)-MAX((AU$7+4)-$F516,0),0)*$B516,"")</f>
        <v/>
      </c>
      <c r="AV516" s="11" t="str">
        <f aca="false">IF(AND($B516&lt;&gt;"",$E516&lt;&gt;"",$F516&lt;&gt;"",AV$7&lt;&gt;""),MAX(NETWORKDAYS(AV$7,AV$7+6)-MAX($E516-AV$7,0)-MAX((AV$7+4)-$F516,0),0)*$B516,"")</f>
        <v/>
      </c>
      <c r="AW516" s="11" t="str">
        <f aca="false">IF(AND($B516&lt;&gt;"",$E516&lt;&gt;"",$F516&lt;&gt;"",AW$7&lt;&gt;""),MAX(NETWORKDAYS(AW$7,AW$7+6)-MAX($E516-AW$7,0)-MAX((AW$7+4)-$F516,0),0)*$B516,"")</f>
        <v/>
      </c>
      <c r="AX516" s="11" t="str">
        <f aca="false">IF(AND($B516&lt;&gt;"",$E516&lt;&gt;"",$F516&lt;&gt;"",AX$7&lt;&gt;""),MAX(NETWORKDAYS(AX$7,AX$7+6)-MAX($E516-AX$7,0)-MAX((AX$7+4)-$F516,0),0)*$B516,"")</f>
        <v/>
      </c>
      <c r="AY516" s="11" t="str">
        <f aca="false">IF(AND($B516&lt;&gt;"",$E516&lt;&gt;"",$F516&lt;&gt;"",AY$7&lt;&gt;""),MAX(NETWORKDAYS(AY$7,AY$7+6)-MAX($E516-AY$7,0)-MAX((AY$7+4)-$F516,0),0)*$B516,"")</f>
        <v/>
      </c>
      <c r="AZ516" s="11" t="str">
        <f aca="false">IF(AND($B516&lt;&gt;"",$E516&lt;&gt;"",$F516&lt;&gt;"",AZ$7&lt;&gt;""),MAX(NETWORKDAYS(AZ$7,AZ$7+6)-MAX($E516-AZ$7,0)-MAX((AZ$7+4)-$F516,0),0)*$B516,"")</f>
        <v/>
      </c>
      <c r="BA516" s="11" t="str">
        <f aca="false">IF(AND($B516&lt;&gt;"",$E516&lt;&gt;"",$F516&lt;&gt;"",BA$7&lt;&gt;""),MAX(NETWORKDAYS(BA$7,BA$7+6)-MAX($E516-BA$7,0)-MAX((BA$7+4)-$F516,0),0)*$B516,"")</f>
        <v/>
      </c>
      <c r="BB516" s="11" t="str">
        <f aca="false">IF(AND($B516&lt;&gt;"",$E516&lt;&gt;"",$F516&lt;&gt;"",BB$7&lt;&gt;""),MAX(NETWORKDAYS(BB$7,BB$7+6)-MAX($E516-BB$7,0)-MAX((BB$7+4)-$F516,0),0)*$B516,"")</f>
        <v/>
      </c>
      <c r="BC516" s="11" t="str">
        <f aca="false">IF(AND($B516&lt;&gt;"",$E516&lt;&gt;"",$F516&lt;&gt;"",BC$7&lt;&gt;""),MAX(NETWORKDAYS(BC$7,BC$7+6)-MAX($E516-BC$7,0)-MAX((BC$7+4)-$F516,0),0)*$B516,"")</f>
        <v/>
      </c>
      <c r="BD516" s="11" t="str">
        <f aca="false">IF(AND($B516&lt;&gt;"",$E516&lt;&gt;"",$F516&lt;&gt;"",BD$7&lt;&gt;""),MAX(NETWORKDAYS(BD$7,BD$7+6)-MAX($E516-BD$7,0)-MAX((BD$7+4)-$F516,0),0)*$B516,"")</f>
        <v/>
      </c>
      <c r="BE516" s="11" t="str">
        <f aca="false">IF(AND($B516&lt;&gt;"",$E516&lt;&gt;"",$F516&lt;&gt;"",BE$7&lt;&gt;""),MAX(NETWORKDAYS(BE$7,BE$7+6)-MAX($E516-BE$7,0)-MAX((BE$7+4)-$F516,0),0)*$B516,"")</f>
        <v/>
      </c>
      <c r="BF516" s="11" t="str">
        <f aca="false">IF(AND($B516&lt;&gt;"",$E516&lt;&gt;"",$F516&lt;&gt;"",BF$7&lt;&gt;""),MAX(NETWORKDAYS(BF$7,BF$7+6)-MAX($E516-BF$7,0)-MAX((BF$7+4)-$F516,0),0)*$B516,"")</f>
        <v/>
      </c>
      <c r="BG516" s="11" t="str">
        <f aca="false">IF(AND($B516&lt;&gt;"",$E516&lt;&gt;"",$F516&lt;&gt;"",BG$7&lt;&gt;""),MAX(NETWORKDAYS(BG$7,BG$7+6)-MAX($E516-BG$7,0)-MAX((BG$7+4)-$F516,0),0)*$B516,"")</f>
        <v/>
      </c>
      <c r="BH516" s="11" t="str">
        <f aca="false">IF(AND($B516&lt;&gt;"",$E516&lt;&gt;"",$F516&lt;&gt;"",BH$7&lt;&gt;""),MAX(NETWORKDAYS(BH$7,BH$7+6)-MAX($E516-BH$7,0)-MAX((BH$7+4)-$F516,0),0)*$B516,"")</f>
        <v/>
      </c>
      <c r="BI516" s="11" t="str">
        <f aca="false">IF(AND($B516&lt;&gt;"",$E516&lt;&gt;"",$F516&lt;&gt;"",BI$7&lt;&gt;""),MAX(NETWORKDAYS(BI$7,BI$7+6)-MAX($E516-BI$7,0)-MAX((BI$7+4)-$F516,0),0)*$B516,"")</f>
        <v/>
      </c>
      <c r="BJ516" s="11" t="str">
        <f aca="false">IF(AND($B516&lt;&gt;"",$E516&lt;&gt;"",$F516&lt;&gt;"",BJ$7&lt;&gt;""),MAX(NETWORKDAYS(BJ$7,BJ$7+6)-MAX($E516-BJ$7,0)-MAX((BJ$7+4)-$F516,0),0)*$B516,"")</f>
        <v/>
      </c>
      <c r="BK516" s="11" t="str">
        <f aca="false">IF(AND($B516&lt;&gt;"",$E516&lt;&gt;"",$F516&lt;&gt;"",BK$7&lt;&gt;""),MAX(NETWORKDAYS(BK$7,BK$7+6)-MAX($E516-BK$7,0)-MAX((BK$7+4)-$F516,0),0)*$B516,"")</f>
        <v/>
      </c>
      <c r="BL516" s="11" t="str">
        <f aca="false">IF(AND($B516&lt;&gt;"",$E516&lt;&gt;"",$F516&lt;&gt;"",BL$7&lt;&gt;""),MAX(NETWORKDAYS(BL$7,BL$7+6)-MAX($E516-BL$7,0)-MAX((BL$7+4)-$F516,0),0)*$B516,"")</f>
        <v/>
      </c>
      <c r="BM516" s="11" t="str">
        <f aca="false">IF(AND($B516&lt;&gt;"",$E516&lt;&gt;"",$F516&lt;&gt;"",BM$7&lt;&gt;""),MAX(NETWORKDAYS(BM$7,BM$7+6)-MAX($E516-BM$7,0)-MAX((BM$7+4)-$F516,0),0)*$B516,"")</f>
        <v/>
      </c>
      <c r="BN516" s="11" t="str">
        <f aca="false">IF(AND($B516&lt;&gt;"",$E516&lt;&gt;"",$F516&lt;&gt;"",BN$7&lt;&gt;""),MAX(NETWORKDAYS(BN$7,BN$7+6)-MAX($E516-BN$7,0)-MAX((BN$7+4)-$F516,0),0)*$B516,"")</f>
        <v/>
      </c>
      <c r="BO516" s="11" t="str">
        <f aca="false">IF(AND($B516&lt;&gt;"",$E516&lt;&gt;"",$F516&lt;&gt;"",BO$7&lt;&gt;""),MAX(NETWORKDAYS(BO$7,BO$7+6)-MAX($E516-BO$7,0)-MAX((BO$7+4)-$F516,0),0)*$B516,"")</f>
        <v/>
      </c>
      <c r="BP516" s="11" t="str">
        <f aca="false">IF(AND($B516&lt;&gt;"",$E516&lt;&gt;"",$F516&lt;&gt;"",BP$7&lt;&gt;""),MAX(NETWORKDAYS(BP$7,BP$7+6)-MAX($E516-BP$7,0)-MAX((BP$7+4)-$F516,0),0)*$B516,"")</f>
        <v/>
      </c>
      <c r="BQ516" s="11" t="str">
        <f aca="false">IF(AND($B516&lt;&gt;"",$E516&lt;&gt;"",$F516&lt;&gt;"",BQ$7&lt;&gt;""),MAX(NETWORKDAYS(BQ$7,BQ$7+6)-MAX($E516-BQ$7,0)-MAX((BQ$7+4)-$F516,0),0)*$B516,"")</f>
        <v/>
      </c>
      <c r="BR516" s="11" t="str">
        <f aca="false">IF(AND($B516&lt;&gt;"",$E516&lt;&gt;"",$F516&lt;&gt;"",BR$7&lt;&gt;""),MAX(NETWORKDAYS(BR$7,BR$7+6)-MAX($E516-BR$7,0)-MAX((BR$7+4)-$F516,0),0)*$B516,"")</f>
        <v/>
      </c>
      <c r="BS516" s="11" t="str">
        <f aca="false">IF(AND($B516&lt;&gt;"",$E516&lt;&gt;"",$F516&lt;&gt;"",BS$7&lt;&gt;""),MAX(NETWORKDAYS(BS$7,BS$7+6)-MAX($E516-BS$7,0)-MAX((BS$7+4)-$F516,0),0)*$B516,"")</f>
        <v/>
      </c>
      <c r="BT516" s="11" t="str">
        <f aca="false">IF(AND($B516&lt;&gt;"",$E516&lt;&gt;"",$F516&lt;&gt;"",BT$7&lt;&gt;""),MAX(NETWORKDAYS(BT$7,BT$7+6)-MAX($E516-BT$7,0)-MAX((BT$7+4)-$F516,0),0)*$B516,"")</f>
        <v/>
      </c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  <c r="KM516" s="11"/>
      <c r="KN516" s="11"/>
      <c r="KO516" s="11"/>
      <c r="KP516" s="11"/>
      <c r="KQ516" s="11"/>
      <c r="KR516" s="11"/>
      <c r="KS516" s="11"/>
      <c r="KT516" s="11"/>
      <c r="KU516" s="11"/>
      <c r="KV516" s="11"/>
      <c r="KW516" s="11"/>
      <c r="KX516" s="11"/>
      <c r="KY516" s="11"/>
      <c r="KZ516" s="11"/>
      <c r="LA516" s="11"/>
      <c r="LB516" s="11"/>
      <c r="LC516" s="11"/>
      <c r="LD516" s="11"/>
      <c r="LE516" s="11"/>
      <c r="LF516" s="11"/>
      <c r="LG516" s="11"/>
      <c r="LH516" s="11"/>
      <c r="LI516" s="11"/>
      <c r="LJ516" s="11"/>
      <c r="LK516" s="11"/>
      <c r="LL516" s="11"/>
      <c r="LM516" s="11"/>
      <c r="LN516" s="11"/>
      <c r="LO516" s="11"/>
      <c r="LP516" s="11"/>
      <c r="LQ516" s="11"/>
      <c r="LR516" s="11"/>
      <c r="LS516" s="11"/>
      <c r="LT516" s="11"/>
      <c r="LU516" s="11"/>
      <c r="LV516" s="11"/>
      <c r="LW516" s="11"/>
      <c r="LX516" s="11"/>
      <c r="LY516" s="11"/>
      <c r="LZ516" s="11"/>
      <c r="MA516" s="11"/>
      <c r="MB516" s="11"/>
      <c r="MC516" s="11"/>
      <c r="MD516" s="11"/>
      <c r="ME516" s="11"/>
      <c r="MF516" s="11"/>
    </row>
    <row r="517" customFormat="false" ht="12.8" hidden="false" customHeight="false" outlineLevel="0" collapsed="false">
      <c r="A517" s="1" t="str">
        <f aca="false">IF(taskList!J513&lt;&gt;"",taskList!J513,"")</f>
        <v/>
      </c>
      <c r="B517" s="9" t="str">
        <f aca="false">IF(AND(IF(taskList!M513&lt;&gt;"",TRUE()),IF(taskList!K513&lt;&gt;"",TRUE())),taskList!M513/taskList!K513,"")</f>
        <v/>
      </c>
      <c r="C517" s="9" t="str">
        <f aca="false">IF(taskList!B513&lt;&gt;"",taskList!B513,"")</f>
        <v/>
      </c>
      <c r="D517" s="9" t="str">
        <f aca="false">IF(taskList!E513&lt;&gt;"",taskList!E513,"")</f>
        <v/>
      </c>
      <c r="E517" s="4" t="str">
        <f aca="false">IF(taskList!F513&lt;&gt;"",taskList!F513,"")</f>
        <v/>
      </c>
      <c r="F517" s="4" t="str">
        <f aca="false">IF(taskList!G513&lt;&gt;"",taskList!G513,"")</f>
        <v/>
      </c>
      <c r="H517" s="11" t="str">
        <f aca="false">IF(AND($B517&lt;&gt;"",$E517&lt;&gt;"",$F517&lt;&gt;"",H$7&lt;&gt;""),MAX(NETWORKDAYS(H$7,H$7+6)-MAX($E517-H$7,0)-MAX((H$7+4)-$F517,0),0)*$B517,"")</f>
        <v/>
      </c>
      <c r="I517" s="11" t="str">
        <f aca="false">IF(AND($B517&lt;&gt;"",$E517&lt;&gt;"",$F517&lt;&gt;"",I$7&lt;&gt;""),MAX(NETWORKDAYS(I$7,I$7+6)-MAX($E517-I$7,0)-MAX((I$7+4)-$F517,0),0)*$B517,"")</f>
        <v/>
      </c>
      <c r="J517" s="11" t="str">
        <f aca="false">IF(AND($B517&lt;&gt;"",$E517&lt;&gt;"",$F517&lt;&gt;"",J$7&lt;&gt;""),MAX(NETWORKDAYS(J$7,J$7+6)-MAX($E517-J$7,0)-MAX((J$7+4)-$F517,0),0)*$B517,"")</f>
        <v/>
      </c>
      <c r="K517" s="11" t="str">
        <f aca="false">IF(AND($B517&lt;&gt;"",$E517&lt;&gt;"",$F517&lt;&gt;"",K$7&lt;&gt;""),MAX(NETWORKDAYS(K$7,K$7+6)-MAX($E517-K$7,0)-MAX((K$7+4)-$F517,0),0)*$B517,"")</f>
        <v/>
      </c>
      <c r="L517" s="11" t="str">
        <f aca="false">IF(AND($B517&lt;&gt;"",$E517&lt;&gt;"",$F517&lt;&gt;"",L$7&lt;&gt;""),MAX(NETWORKDAYS(L$7,L$7+6)-MAX($E517-L$7,0)-MAX((L$7+4)-$F517,0),0)*$B517,"")</f>
        <v/>
      </c>
      <c r="M517" s="11" t="str">
        <f aca="false">IF(AND($B517&lt;&gt;"",$E517&lt;&gt;"",$F517&lt;&gt;"",M$7&lt;&gt;""),MAX(NETWORKDAYS(M$7,M$7+6)-MAX($E517-M$7,0)-MAX((M$7+4)-$F517,0),0)*$B517,"")</f>
        <v/>
      </c>
      <c r="N517" s="11" t="str">
        <f aca="false">IF(AND($B517&lt;&gt;"",$E517&lt;&gt;"",$F517&lt;&gt;"",N$7&lt;&gt;""),MAX(NETWORKDAYS(N$7,N$7+6)-MAX($E517-N$7,0)-MAX((N$7+4)-$F517,0),0)*$B517,"")</f>
        <v/>
      </c>
      <c r="O517" s="11" t="str">
        <f aca="false">IF(AND($B517&lt;&gt;"",$E517&lt;&gt;"",$F517&lt;&gt;"",O$7&lt;&gt;""),MAX(NETWORKDAYS(O$7,O$7+6)-MAX($E517-O$7,0)-MAX((O$7+4)-$F517,0),0)*$B517,"")</f>
        <v/>
      </c>
      <c r="P517" s="11" t="str">
        <f aca="false">IF(AND($B517&lt;&gt;"",$E517&lt;&gt;"",$F517&lt;&gt;"",P$7&lt;&gt;""),MAX(NETWORKDAYS(P$7,P$7+6)-MAX($E517-P$7,0)-MAX((P$7+4)-$F517,0),0)*$B517,"")</f>
        <v/>
      </c>
      <c r="Q517" s="11" t="str">
        <f aca="false">IF(AND($B517&lt;&gt;"",$E517&lt;&gt;"",$F517&lt;&gt;"",Q$7&lt;&gt;""),MAX(NETWORKDAYS(Q$7,Q$7+6)-MAX($E517-Q$7,0)-MAX((Q$7+4)-$F517,0),0)*$B517,"")</f>
        <v/>
      </c>
      <c r="R517" s="11" t="str">
        <f aca="false">IF(AND($B517&lt;&gt;"",$E517&lt;&gt;"",$F517&lt;&gt;"",R$7&lt;&gt;""),MAX(NETWORKDAYS(R$7,R$7+6)-MAX($E517-R$7,0)-MAX((R$7+4)-$F517,0),0)*$B517,"")</f>
        <v/>
      </c>
      <c r="S517" s="11" t="str">
        <f aca="false">IF(AND($B517&lt;&gt;"",$E517&lt;&gt;"",$F517&lt;&gt;"",S$7&lt;&gt;""),MAX(NETWORKDAYS(S$7,S$7+6)-MAX($E517-S$7,0)-MAX((S$7+4)-$F517,0),0)*$B517,"")</f>
        <v/>
      </c>
      <c r="T517" s="11" t="str">
        <f aca="false">IF(AND($B517&lt;&gt;"",$E517&lt;&gt;"",$F517&lt;&gt;"",T$7&lt;&gt;""),MAX(NETWORKDAYS(T$7,T$7+6)-MAX($E517-T$7,0)-MAX((T$7+4)-$F517,0),0)*$B517,"")</f>
        <v/>
      </c>
      <c r="U517" s="11" t="str">
        <f aca="false">IF(AND($B517&lt;&gt;"",$E517&lt;&gt;"",$F517&lt;&gt;"",U$7&lt;&gt;""),MAX(NETWORKDAYS(U$7,U$7+6)-MAX($E517-U$7,0)-MAX((U$7+4)-$F517,0),0)*$B517,"")</f>
        <v/>
      </c>
      <c r="V517" s="11" t="str">
        <f aca="false">IF(AND($B517&lt;&gt;"",$E517&lt;&gt;"",$F517&lt;&gt;"",V$7&lt;&gt;""),MAX(NETWORKDAYS(V$7,V$7+6)-MAX($E517-V$7,0)-MAX((V$7+4)-$F517,0),0)*$B517,"")</f>
        <v/>
      </c>
      <c r="W517" s="11" t="str">
        <f aca="false">IF(AND($B517&lt;&gt;"",$E517&lt;&gt;"",$F517&lt;&gt;"",W$7&lt;&gt;""),MAX(NETWORKDAYS(W$7,W$7+6)-MAX($E517-W$7,0)-MAX((W$7+4)-$F517,0),0)*$B517,"")</f>
        <v/>
      </c>
      <c r="X517" s="11" t="str">
        <f aca="false">IF(AND($B517&lt;&gt;"",$E517&lt;&gt;"",$F517&lt;&gt;"",X$7&lt;&gt;""),MAX(NETWORKDAYS(X$7,X$7+6)-MAX($E517-X$7,0)-MAX((X$7+4)-$F517,0),0)*$B517,"")</f>
        <v/>
      </c>
      <c r="Y517" s="11" t="str">
        <f aca="false">IF(AND($B517&lt;&gt;"",$E517&lt;&gt;"",$F517&lt;&gt;"",Y$7&lt;&gt;""),MAX(NETWORKDAYS(Y$7,Y$7+6)-MAX($E517-Y$7,0)-MAX((Y$7+4)-$F517,0),0)*$B517,"")</f>
        <v/>
      </c>
      <c r="Z517" s="11" t="str">
        <f aca="false">IF(AND($B517&lt;&gt;"",$E517&lt;&gt;"",$F517&lt;&gt;"",Z$7&lt;&gt;""),MAX(NETWORKDAYS(Z$7,Z$7+6)-MAX($E517-Z$7,0)-MAX((Z$7+4)-$F517,0),0)*$B517,"")</f>
        <v/>
      </c>
      <c r="AA517" s="11" t="str">
        <f aca="false">IF(AND($B517&lt;&gt;"",$E517&lt;&gt;"",$F517&lt;&gt;"",AA$7&lt;&gt;""),MAX(NETWORKDAYS(AA$7,AA$7+6)-MAX($E517-AA$7,0)-MAX((AA$7+4)-$F517,0),0)*$B517,"")</f>
        <v/>
      </c>
      <c r="AB517" s="11" t="str">
        <f aca="false">IF(AND($B517&lt;&gt;"",$E517&lt;&gt;"",$F517&lt;&gt;"",AB$7&lt;&gt;""),MAX(NETWORKDAYS(AB$7,AB$7+6)-MAX($E517-AB$7,0)-MAX((AB$7+4)-$F517,0),0)*$B517,"")</f>
        <v/>
      </c>
      <c r="AC517" s="11" t="str">
        <f aca="false">IF(AND($B517&lt;&gt;"",$E517&lt;&gt;"",$F517&lt;&gt;"",AC$7&lt;&gt;""),MAX(NETWORKDAYS(AC$7,AC$7+6)-MAX($E517-AC$7,0)-MAX((AC$7+4)-$F517,0),0)*$B517,"")</f>
        <v/>
      </c>
      <c r="AD517" s="11" t="str">
        <f aca="false">IF(AND($B517&lt;&gt;"",$E517&lt;&gt;"",$F517&lt;&gt;"",AD$7&lt;&gt;""),MAX(NETWORKDAYS(AD$7,AD$7+6)-MAX($E517-AD$7,0)-MAX((AD$7+4)-$F517,0),0)*$B517,"")</f>
        <v/>
      </c>
      <c r="AE517" s="11" t="str">
        <f aca="false">IF(AND($B517&lt;&gt;"",$E517&lt;&gt;"",$F517&lt;&gt;"",AE$7&lt;&gt;""),MAX(NETWORKDAYS(AE$7,AE$7+6)-MAX($E517-AE$7,0)-MAX((AE$7+4)-$F517,0),0)*$B517,"")</f>
        <v/>
      </c>
      <c r="AF517" s="11" t="str">
        <f aca="false">IF(AND($B517&lt;&gt;"",$E517&lt;&gt;"",$F517&lt;&gt;"",AF$7&lt;&gt;""),MAX(NETWORKDAYS(AF$7,AF$7+6)-MAX($E517-AF$7,0)-MAX((AF$7+4)-$F517,0),0)*$B517,"")</f>
        <v/>
      </c>
      <c r="AG517" s="11" t="str">
        <f aca="false">IF(AND($B517&lt;&gt;"",$E517&lt;&gt;"",$F517&lt;&gt;"",AG$7&lt;&gt;""),MAX(NETWORKDAYS(AG$7,AG$7+6)-MAX($E517-AG$7,0)-MAX((AG$7+4)-$F517,0),0)*$B517,"")</f>
        <v/>
      </c>
      <c r="AH517" s="11" t="str">
        <f aca="false">IF(AND($B517&lt;&gt;"",$E517&lt;&gt;"",$F517&lt;&gt;"",AH$7&lt;&gt;""),MAX(NETWORKDAYS(AH$7,AH$7+6)-MAX($E517-AH$7,0)-MAX((AH$7+4)-$F517,0),0)*$B517,"")</f>
        <v/>
      </c>
      <c r="AI517" s="11" t="str">
        <f aca="false">IF(AND($B517&lt;&gt;"",$E517&lt;&gt;"",$F517&lt;&gt;"",AI$7&lt;&gt;""),MAX(NETWORKDAYS(AI$7,AI$7+6)-MAX($E517-AI$7,0)-MAX((AI$7+4)-$F517,0),0)*$B517,"")</f>
        <v/>
      </c>
      <c r="AJ517" s="11" t="str">
        <f aca="false">IF(AND($B517&lt;&gt;"",$E517&lt;&gt;"",$F517&lt;&gt;"",AJ$7&lt;&gt;""),MAX(NETWORKDAYS(AJ$7,AJ$7+6)-MAX($E517-AJ$7,0)-MAX((AJ$7+4)-$F517,0),0)*$B517,"")</f>
        <v/>
      </c>
      <c r="AK517" s="11" t="str">
        <f aca="false">IF(AND($B517&lt;&gt;"",$E517&lt;&gt;"",$F517&lt;&gt;"",AK$7&lt;&gt;""),MAX(NETWORKDAYS(AK$7,AK$7+6)-MAX($E517-AK$7,0)-MAX((AK$7+4)-$F517,0),0)*$B517,"")</f>
        <v/>
      </c>
      <c r="AL517" s="11" t="str">
        <f aca="false">IF(AND($B517&lt;&gt;"",$E517&lt;&gt;"",$F517&lt;&gt;"",AL$7&lt;&gt;""),MAX(NETWORKDAYS(AL$7,AL$7+6)-MAX($E517-AL$7,0)-MAX((AL$7+4)-$F517,0),0)*$B517,"")</f>
        <v/>
      </c>
      <c r="AM517" s="11" t="str">
        <f aca="false">IF(AND($B517&lt;&gt;"",$E517&lt;&gt;"",$F517&lt;&gt;"",AM$7&lt;&gt;""),MAX(NETWORKDAYS(AM$7,AM$7+6)-MAX($E517-AM$7,0)-MAX((AM$7+4)-$F517,0),0)*$B517,"")</f>
        <v/>
      </c>
      <c r="AN517" s="11" t="str">
        <f aca="false">IF(AND($B517&lt;&gt;"",$E517&lt;&gt;"",$F517&lt;&gt;"",AN$7&lt;&gt;""),MAX(NETWORKDAYS(AN$7,AN$7+6)-MAX($E517-AN$7,0)-MAX((AN$7+4)-$F517,0),0)*$B517,"")</f>
        <v/>
      </c>
      <c r="AO517" s="11" t="str">
        <f aca="false">IF(AND($B517&lt;&gt;"",$E517&lt;&gt;"",$F517&lt;&gt;"",AO$7&lt;&gt;""),MAX(NETWORKDAYS(AO$7,AO$7+6)-MAX($E517-AO$7,0)-MAX((AO$7+4)-$F517,0),0)*$B517,"")</f>
        <v/>
      </c>
      <c r="AP517" s="11" t="str">
        <f aca="false">IF(AND($B517&lt;&gt;"",$E517&lt;&gt;"",$F517&lt;&gt;"",AP$7&lt;&gt;""),MAX(NETWORKDAYS(AP$7,AP$7+6)-MAX($E517-AP$7,0)-MAX((AP$7+4)-$F517,0),0)*$B517,"")</f>
        <v/>
      </c>
      <c r="AQ517" s="11" t="str">
        <f aca="false">IF(AND($B517&lt;&gt;"",$E517&lt;&gt;"",$F517&lt;&gt;"",AQ$7&lt;&gt;""),MAX(NETWORKDAYS(AQ$7,AQ$7+6)-MAX($E517-AQ$7,0)-MAX((AQ$7+4)-$F517,0),0)*$B517,"")</f>
        <v/>
      </c>
      <c r="AR517" s="11" t="str">
        <f aca="false">IF(AND($B517&lt;&gt;"",$E517&lt;&gt;"",$F517&lt;&gt;"",AR$7&lt;&gt;""),MAX(NETWORKDAYS(AR$7,AR$7+6)-MAX($E517-AR$7,0)-MAX((AR$7+4)-$F517,0),0)*$B517,"")</f>
        <v/>
      </c>
      <c r="AS517" s="11" t="str">
        <f aca="false">IF(AND($B517&lt;&gt;"",$E517&lt;&gt;"",$F517&lt;&gt;"",AS$7&lt;&gt;""),MAX(NETWORKDAYS(AS$7,AS$7+6)-MAX($E517-AS$7,0)-MAX((AS$7+4)-$F517,0),0)*$B517,"")</f>
        <v/>
      </c>
      <c r="AT517" s="11" t="str">
        <f aca="false">IF(AND($B517&lt;&gt;"",$E517&lt;&gt;"",$F517&lt;&gt;"",AT$7&lt;&gt;""),MAX(NETWORKDAYS(AT$7,AT$7+6)-MAX($E517-AT$7,0)-MAX((AT$7+4)-$F517,0),0)*$B517,"")</f>
        <v/>
      </c>
      <c r="AU517" s="11" t="str">
        <f aca="false">IF(AND($B517&lt;&gt;"",$E517&lt;&gt;"",$F517&lt;&gt;"",AU$7&lt;&gt;""),MAX(NETWORKDAYS(AU$7,AU$7+6)-MAX($E517-AU$7,0)-MAX((AU$7+4)-$F517,0),0)*$B517,"")</f>
        <v/>
      </c>
      <c r="AV517" s="11" t="str">
        <f aca="false">IF(AND($B517&lt;&gt;"",$E517&lt;&gt;"",$F517&lt;&gt;"",AV$7&lt;&gt;""),MAX(NETWORKDAYS(AV$7,AV$7+6)-MAX($E517-AV$7,0)-MAX((AV$7+4)-$F517,0),0)*$B517,"")</f>
        <v/>
      </c>
      <c r="AW517" s="11" t="str">
        <f aca="false">IF(AND($B517&lt;&gt;"",$E517&lt;&gt;"",$F517&lt;&gt;"",AW$7&lt;&gt;""),MAX(NETWORKDAYS(AW$7,AW$7+6)-MAX($E517-AW$7,0)-MAX((AW$7+4)-$F517,0),0)*$B517,"")</f>
        <v/>
      </c>
      <c r="AX517" s="11" t="str">
        <f aca="false">IF(AND($B517&lt;&gt;"",$E517&lt;&gt;"",$F517&lt;&gt;"",AX$7&lt;&gt;""),MAX(NETWORKDAYS(AX$7,AX$7+6)-MAX($E517-AX$7,0)-MAX((AX$7+4)-$F517,0),0)*$B517,"")</f>
        <v/>
      </c>
      <c r="AY517" s="11" t="str">
        <f aca="false">IF(AND($B517&lt;&gt;"",$E517&lt;&gt;"",$F517&lt;&gt;"",AY$7&lt;&gt;""),MAX(NETWORKDAYS(AY$7,AY$7+6)-MAX($E517-AY$7,0)-MAX((AY$7+4)-$F517,0),0)*$B517,"")</f>
        <v/>
      </c>
      <c r="AZ517" s="11" t="str">
        <f aca="false">IF(AND($B517&lt;&gt;"",$E517&lt;&gt;"",$F517&lt;&gt;"",AZ$7&lt;&gt;""),MAX(NETWORKDAYS(AZ$7,AZ$7+6)-MAX($E517-AZ$7,0)-MAX((AZ$7+4)-$F517,0),0)*$B517,"")</f>
        <v/>
      </c>
      <c r="BA517" s="11" t="str">
        <f aca="false">IF(AND($B517&lt;&gt;"",$E517&lt;&gt;"",$F517&lt;&gt;"",BA$7&lt;&gt;""),MAX(NETWORKDAYS(BA$7,BA$7+6)-MAX($E517-BA$7,0)-MAX((BA$7+4)-$F517,0),0)*$B517,"")</f>
        <v/>
      </c>
      <c r="BB517" s="11" t="str">
        <f aca="false">IF(AND($B517&lt;&gt;"",$E517&lt;&gt;"",$F517&lt;&gt;"",BB$7&lt;&gt;""),MAX(NETWORKDAYS(BB$7,BB$7+6)-MAX($E517-BB$7,0)-MAX((BB$7+4)-$F517,0),0)*$B517,"")</f>
        <v/>
      </c>
      <c r="BC517" s="11" t="str">
        <f aca="false">IF(AND($B517&lt;&gt;"",$E517&lt;&gt;"",$F517&lt;&gt;"",BC$7&lt;&gt;""),MAX(NETWORKDAYS(BC$7,BC$7+6)-MAX($E517-BC$7,0)-MAX((BC$7+4)-$F517,0),0)*$B517,"")</f>
        <v/>
      </c>
      <c r="BD517" s="11" t="str">
        <f aca="false">IF(AND($B517&lt;&gt;"",$E517&lt;&gt;"",$F517&lt;&gt;"",BD$7&lt;&gt;""),MAX(NETWORKDAYS(BD$7,BD$7+6)-MAX($E517-BD$7,0)-MAX((BD$7+4)-$F517,0),0)*$B517,"")</f>
        <v/>
      </c>
      <c r="BE517" s="11" t="str">
        <f aca="false">IF(AND($B517&lt;&gt;"",$E517&lt;&gt;"",$F517&lt;&gt;"",BE$7&lt;&gt;""),MAX(NETWORKDAYS(BE$7,BE$7+6)-MAX($E517-BE$7,0)-MAX((BE$7+4)-$F517,0),0)*$B517,"")</f>
        <v/>
      </c>
      <c r="BF517" s="11" t="str">
        <f aca="false">IF(AND($B517&lt;&gt;"",$E517&lt;&gt;"",$F517&lt;&gt;"",BF$7&lt;&gt;""),MAX(NETWORKDAYS(BF$7,BF$7+6)-MAX($E517-BF$7,0)-MAX((BF$7+4)-$F517,0),0)*$B517,"")</f>
        <v/>
      </c>
      <c r="BG517" s="11" t="str">
        <f aca="false">IF(AND($B517&lt;&gt;"",$E517&lt;&gt;"",$F517&lt;&gt;"",BG$7&lt;&gt;""),MAX(NETWORKDAYS(BG$7,BG$7+6)-MAX($E517-BG$7,0)-MAX((BG$7+4)-$F517,0),0)*$B517,"")</f>
        <v/>
      </c>
      <c r="BH517" s="11" t="str">
        <f aca="false">IF(AND($B517&lt;&gt;"",$E517&lt;&gt;"",$F517&lt;&gt;"",BH$7&lt;&gt;""),MAX(NETWORKDAYS(BH$7,BH$7+6)-MAX($E517-BH$7,0)-MAX((BH$7+4)-$F517,0),0)*$B517,"")</f>
        <v/>
      </c>
      <c r="BI517" s="11" t="str">
        <f aca="false">IF(AND($B517&lt;&gt;"",$E517&lt;&gt;"",$F517&lt;&gt;"",BI$7&lt;&gt;""),MAX(NETWORKDAYS(BI$7,BI$7+6)-MAX($E517-BI$7,0)-MAX((BI$7+4)-$F517,0),0)*$B517,"")</f>
        <v/>
      </c>
      <c r="BJ517" s="11" t="str">
        <f aca="false">IF(AND($B517&lt;&gt;"",$E517&lt;&gt;"",$F517&lt;&gt;"",BJ$7&lt;&gt;""),MAX(NETWORKDAYS(BJ$7,BJ$7+6)-MAX($E517-BJ$7,0)-MAX((BJ$7+4)-$F517,0),0)*$B517,"")</f>
        <v/>
      </c>
      <c r="BK517" s="11" t="str">
        <f aca="false">IF(AND($B517&lt;&gt;"",$E517&lt;&gt;"",$F517&lt;&gt;"",BK$7&lt;&gt;""),MAX(NETWORKDAYS(BK$7,BK$7+6)-MAX($E517-BK$7,0)-MAX((BK$7+4)-$F517,0),0)*$B517,"")</f>
        <v/>
      </c>
      <c r="BL517" s="11" t="str">
        <f aca="false">IF(AND($B517&lt;&gt;"",$E517&lt;&gt;"",$F517&lt;&gt;"",BL$7&lt;&gt;""),MAX(NETWORKDAYS(BL$7,BL$7+6)-MAX($E517-BL$7,0)-MAX((BL$7+4)-$F517,0),0)*$B517,"")</f>
        <v/>
      </c>
      <c r="BM517" s="11" t="str">
        <f aca="false">IF(AND($B517&lt;&gt;"",$E517&lt;&gt;"",$F517&lt;&gt;"",BM$7&lt;&gt;""),MAX(NETWORKDAYS(BM$7,BM$7+6)-MAX($E517-BM$7,0)-MAX((BM$7+4)-$F517,0),0)*$B517,"")</f>
        <v/>
      </c>
      <c r="BN517" s="11" t="str">
        <f aca="false">IF(AND($B517&lt;&gt;"",$E517&lt;&gt;"",$F517&lt;&gt;"",BN$7&lt;&gt;""),MAX(NETWORKDAYS(BN$7,BN$7+6)-MAX($E517-BN$7,0)-MAX((BN$7+4)-$F517,0),0)*$B517,"")</f>
        <v/>
      </c>
      <c r="BO517" s="11" t="str">
        <f aca="false">IF(AND($B517&lt;&gt;"",$E517&lt;&gt;"",$F517&lt;&gt;"",BO$7&lt;&gt;""),MAX(NETWORKDAYS(BO$7,BO$7+6)-MAX($E517-BO$7,0)-MAX((BO$7+4)-$F517,0),0)*$B517,"")</f>
        <v/>
      </c>
      <c r="BP517" s="11" t="str">
        <f aca="false">IF(AND($B517&lt;&gt;"",$E517&lt;&gt;"",$F517&lt;&gt;"",BP$7&lt;&gt;""),MAX(NETWORKDAYS(BP$7,BP$7+6)-MAX($E517-BP$7,0)-MAX((BP$7+4)-$F517,0),0)*$B517,"")</f>
        <v/>
      </c>
      <c r="BQ517" s="11" t="str">
        <f aca="false">IF(AND($B517&lt;&gt;"",$E517&lt;&gt;"",$F517&lt;&gt;"",BQ$7&lt;&gt;""),MAX(NETWORKDAYS(BQ$7,BQ$7+6)-MAX($E517-BQ$7,0)-MAX((BQ$7+4)-$F517,0),0)*$B517,"")</f>
        <v/>
      </c>
      <c r="BR517" s="11" t="str">
        <f aca="false">IF(AND($B517&lt;&gt;"",$E517&lt;&gt;"",$F517&lt;&gt;"",BR$7&lt;&gt;""),MAX(NETWORKDAYS(BR$7,BR$7+6)-MAX($E517-BR$7,0)-MAX((BR$7+4)-$F517,0),0)*$B517,"")</f>
        <v/>
      </c>
      <c r="BS517" s="11" t="str">
        <f aca="false">IF(AND($B517&lt;&gt;"",$E517&lt;&gt;"",$F517&lt;&gt;"",BS$7&lt;&gt;""),MAX(NETWORKDAYS(BS$7,BS$7+6)-MAX($E517-BS$7,0)-MAX((BS$7+4)-$F517,0),0)*$B517,"")</f>
        <v/>
      </c>
      <c r="BT517" s="11" t="str">
        <f aca="false">IF(AND($B517&lt;&gt;"",$E517&lt;&gt;"",$F517&lt;&gt;"",BT$7&lt;&gt;""),MAX(NETWORKDAYS(BT$7,BT$7+6)-MAX($E517-BT$7,0)-MAX((BT$7+4)-$F517,0),0)*$B517,"")</f>
        <v/>
      </c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  <c r="IT517" s="11"/>
      <c r="IU517" s="11"/>
      <c r="IV517" s="11"/>
      <c r="IW517" s="11"/>
      <c r="IX517" s="11"/>
      <c r="IY517" s="11"/>
      <c r="IZ517" s="11"/>
      <c r="JA517" s="11"/>
      <c r="JB517" s="11"/>
      <c r="JC517" s="11"/>
      <c r="JD517" s="11"/>
      <c r="JE517" s="11"/>
      <c r="JF517" s="11"/>
      <c r="JG517" s="11"/>
      <c r="JH517" s="11"/>
      <c r="JI517" s="11"/>
      <c r="JJ517" s="11"/>
      <c r="JK517" s="11"/>
      <c r="JL517" s="11"/>
      <c r="JM517" s="11"/>
      <c r="JN517" s="11"/>
      <c r="JO517" s="11"/>
      <c r="JP517" s="11"/>
      <c r="JQ517" s="11"/>
      <c r="JR517" s="11"/>
      <c r="JS517" s="11"/>
      <c r="JT517" s="11"/>
      <c r="JU517" s="11"/>
      <c r="JV517" s="11"/>
      <c r="JW517" s="11"/>
      <c r="JX517" s="11"/>
      <c r="JY517" s="11"/>
      <c r="JZ517" s="11"/>
      <c r="KA517" s="11"/>
      <c r="KB517" s="11"/>
      <c r="KC517" s="11"/>
      <c r="KD517" s="11"/>
      <c r="KE517" s="11"/>
      <c r="KF517" s="11"/>
      <c r="KG517" s="11"/>
      <c r="KH517" s="11"/>
      <c r="KI517" s="11"/>
      <c r="KJ517" s="11"/>
      <c r="KK517" s="11"/>
      <c r="KL517" s="11"/>
      <c r="KM517" s="11"/>
      <c r="KN517" s="11"/>
      <c r="KO517" s="11"/>
      <c r="KP517" s="11"/>
      <c r="KQ517" s="11"/>
      <c r="KR517" s="11"/>
      <c r="KS517" s="11"/>
      <c r="KT517" s="11"/>
      <c r="KU517" s="11"/>
      <c r="KV517" s="11"/>
      <c r="KW517" s="11"/>
      <c r="KX517" s="11"/>
      <c r="KY517" s="11"/>
      <c r="KZ517" s="11"/>
      <c r="LA517" s="11"/>
      <c r="LB517" s="11"/>
      <c r="LC517" s="11"/>
      <c r="LD517" s="11"/>
      <c r="LE517" s="11"/>
      <c r="LF517" s="11"/>
      <c r="LG517" s="11"/>
      <c r="LH517" s="11"/>
      <c r="LI517" s="11"/>
      <c r="LJ517" s="11"/>
      <c r="LK517" s="11"/>
      <c r="LL517" s="11"/>
      <c r="LM517" s="11"/>
      <c r="LN517" s="11"/>
      <c r="LO517" s="11"/>
      <c r="LP517" s="11"/>
      <c r="LQ517" s="11"/>
      <c r="LR517" s="11"/>
      <c r="LS517" s="11"/>
      <c r="LT517" s="11"/>
      <c r="LU517" s="11"/>
      <c r="LV517" s="11"/>
      <c r="LW517" s="11"/>
      <c r="LX517" s="11"/>
      <c r="LY517" s="11"/>
      <c r="LZ517" s="11"/>
      <c r="MA517" s="11"/>
      <c r="MB517" s="11"/>
      <c r="MC517" s="11"/>
      <c r="MD517" s="11"/>
      <c r="ME517" s="11"/>
      <c r="MF517" s="11"/>
    </row>
    <row r="518" customFormat="false" ht="12.8" hidden="false" customHeight="false" outlineLevel="0" collapsed="false">
      <c r="A518" s="1" t="str">
        <f aca="false">IF(taskList!J514&lt;&gt;"",taskList!J514,"")</f>
        <v/>
      </c>
      <c r="B518" s="9" t="str">
        <f aca="false">IF(AND(IF(taskList!M514&lt;&gt;"",TRUE()),IF(taskList!K514&lt;&gt;"",TRUE())),taskList!M514/taskList!K514,"")</f>
        <v/>
      </c>
      <c r="C518" s="9" t="str">
        <f aca="false">IF(taskList!B514&lt;&gt;"",taskList!B514,"")</f>
        <v/>
      </c>
      <c r="D518" s="9" t="str">
        <f aca="false">IF(taskList!E514&lt;&gt;"",taskList!E514,"")</f>
        <v/>
      </c>
      <c r="E518" s="4" t="str">
        <f aca="false">IF(taskList!F514&lt;&gt;"",taskList!F514,"")</f>
        <v/>
      </c>
      <c r="F518" s="4" t="str">
        <f aca="false">IF(taskList!G514&lt;&gt;"",taskList!G514,"")</f>
        <v/>
      </c>
      <c r="H518" s="11" t="str">
        <f aca="false">IF(AND($B518&lt;&gt;"",$E518&lt;&gt;"",$F518&lt;&gt;"",H$7&lt;&gt;""),MAX(NETWORKDAYS(H$7,H$7+6)-MAX($E518-H$7,0)-MAX((H$7+4)-$F518,0),0)*$B518,"")</f>
        <v/>
      </c>
      <c r="I518" s="11" t="str">
        <f aca="false">IF(AND($B518&lt;&gt;"",$E518&lt;&gt;"",$F518&lt;&gt;"",I$7&lt;&gt;""),MAX(NETWORKDAYS(I$7,I$7+6)-MAX($E518-I$7,0)-MAX((I$7+4)-$F518,0),0)*$B518,"")</f>
        <v/>
      </c>
      <c r="J518" s="11" t="str">
        <f aca="false">IF(AND($B518&lt;&gt;"",$E518&lt;&gt;"",$F518&lt;&gt;"",J$7&lt;&gt;""),MAX(NETWORKDAYS(J$7,J$7+6)-MAX($E518-J$7,0)-MAX((J$7+4)-$F518,0),0)*$B518,"")</f>
        <v/>
      </c>
      <c r="K518" s="11" t="str">
        <f aca="false">IF(AND($B518&lt;&gt;"",$E518&lt;&gt;"",$F518&lt;&gt;"",K$7&lt;&gt;""),MAX(NETWORKDAYS(K$7,K$7+6)-MAX($E518-K$7,0)-MAX((K$7+4)-$F518,0),0)*$B518,"")</f>
        <v/>
      </c>
      <c r="L518" s="11" t="str">
        <f aca="false">IF(AND($B518&lt;&gt;"",$E518&lt;&gt;"",$F518&lt;&gt;"",L$7&lt;&gt;""),MAX(NETWORKDAYS(L$7,L$7+6)-MAX($E518-L$7,0)-MAX((L$7+4)-$F518,0),0)*$B518,"")</f>
        <v/>
      </c>
      <c r="M518" s="11" t="str">
        <f aca="false">IF(AND($B518&lt;&gt;"",$E518&lt;&gt;"",$F518&lt;&gt;"",M$7&lt;&gt;""),MAX(NETWORKDAYS(M$7,M$7+6)-MAX($E518-M$7,0)-MAX((M$7+4)-$F518,0),0)*$B518,"")</f>
        <v/>
      </c>
      <c r="N518" s="11" t="str">
        <f aca="false">IF(AND($B518&lt;&gt;"",$E518&lt;&gt;"",$F518&lt;&gt;"",N$7&lt;&gt;""),MAX(NETWORKDAYS(N$7,N$7+6)-MAX($E518-N$7,0)-MAX((N$7+4)-$F518,0),0)*$B518,"")</f>
        <v/>
      </c>
      <c r="O518" s="11" t="str">
        <f aca="false">IF(AND($B518&lt;&gt;"",$E518&lt;&gt;"",$F518&lt;&gt;"",O$7&lt;&gt;""),MAX(NETWORKDAYS(O$7,O$7+6)-MAX($E518-O$7,0)-MAX((O$7+4)-$F518,0),0)*$B518,"")</f>
        <v/>
      </c>
      <c r="P518" s="11" t="str">
        <f aca="false">IF(AND($B518&lt;&gt;"",$E518&lt;&gt;"",$F518&lt;&gt;"",P$7&lt;&gt;""),MAX(NETWORKDAYS(P$7,P$7+6)-MAX($E518-P$7,0)-MAX((P$7+4)-$F518,0),0)*$B518,"")</f>
        <v/>
      </c>
      <c r="Q518" s="11" t="str">
        <f aca="false">IF(AND($B518&lt;&gt;"",$E518&lt;&gt;"",$F518&lt;&gt;"",Q$7&lt;&gt;""),MAX(NETWORKDAYS(Q$7,Q$7+6)-MAX($E518-Q$7,0)-MAX((Q$7+4)-$F518,0),0)*$B518,"")</f>
        <v/>
      </c>
      <c r="R518" s="11" t="str">
        <f aca="false">IF(AND($B518&lt;&gt;"",$E518&lt;&gt;"",$F518&lt;&gt;"",R$7&lt;&gt;""),MAX(NETWORKDAYS(R$7,R$7+6)-MAX($E518-R$7,0)-MAX((R$7+4)-$F518,0),0)*$B518,"")</f>
        <v/>
      </c>
      <c r="S518" s="11" t="str">
        <f aca="false">IF(AND($B518&lt;&gt;"",$E518&lt;&gt;"",$F518&lt;&gt;"",S$7&lt;&gt;""),MAX(NETWORKDAYS(S$7,S$7+6)-MAX($E518-S$7,0)-MAX((S$7+4)-$F518,0),0)*$B518,"")</f>
        <v/>
      </c>
      <c r="T518" s="11" t="str">
        <f aca="false">IF(AND($B518&lt;&gt;"",$E518&lt;&gt;"",$F518&lt;&gt;"",T$7&lt;&gt;""),MAX(NETWORKDAYS(T$7,T$7+6)-MAX($E518-T$7,0)-MAX((T$7+4)-$F518,0),0)*$B518,"")</f>
        <v/>
      </c>
      <c r="U518" s="11" t="str">
        <f aca="false">IF(AND($B518&lt;&gt;"",$E518&lt;&gt;"",$F518&lt;&gt;"",U$7&lt;&gt;""),MAX(NETWORKDAYS(U$7,U$7+6)-MAX($E518-U$7,0)-MAX((U$7+4)-$F518,0),0)*$B518,"")</f>
        <v/>
      </c>
      <c r="V518" s="11" t="str">
        <f aca="false">IF(AND($B518&lt;&gt;"",$E518&lt;&gt;"",$F518&lt;&gt;"",V$7&lt;&gt;""),MAX(NETWORKDAYS(V$7,V$7+6)-MAX($E518-V$7,0)-MAX((V$7+4)-$F518,0),0)*$B518,"")</f>
        <v/>
      </c>
      <c r="W518" s="11" t="str">
        <f aca="false">IF(AND($B518&lt;&gt;"",$E518&lt;&gt;"",$F518&lt;&gt;"",W$7&lt;&gt;""),MAX(NETWORKDAYS(W$7,W$7+6)-MAX($E518-W$7,0)-MAX((W$7+4)-$F518,0),0)*$B518,"")</f>
        <v/>
      </c>
      <c r="X518" s="11" t="str">
        <f aca="false">IF(AND($B518&lt;&gt;"",$E518&lt;&gt;"",$F518&lt;&gt;"",X$7&lt;&gt;""),MAX(NETWORKDAYS(X$7,X$7+6)-MAX($E518-X$7,0)-MAX((X$7+4)-$F518,0),0)*$B518,"")</f>
        <v/>
      </c>
      <c r="Y518" s="11" t="str">
        <f aca="false">IF(AND($B518&lt;&gt;"",$E518&lt;&gt;"",$F518&lt;&gt;"",Y$7&lt;&gt;""),MAX(NETWORKDAYS(Y$7,Y$7+6)-MAX($E518-Y$7,0)-MAX((Y$7+4)-$F518,0),0)*$B518,"")</f>
        <v/>
      </c>
      <c r="Z518" s="11" t="str">
        <f aca="false">IF(AND($B518&lt;&gt;"",$E518&lt;&gt;"",$F518&lt;&gt;"",Z$7&lt;&gt;""),MAX(NETWORKDAYS(Z$7,Z$7+6)-MAX($E518-Z$7,0)-MAX((Z$7+4)-$F518,0),0)*$B518,"")</f>
        <v/>
      </c>
      <c r="AA518" s="11" t="str">
        <f aca="false">IF(AND($B518&lt;&gt;"",$E518&lt;&gt;"",$F518&lt;&gt;"",AA$7&lt;&gt;""),MAX(NETWORKDAYS(AA$7,AA$7+6)-MAX($E518-AA$7,0)-MAX((AA$7+4)-$F518,0),0)*$B518,"")</f>
        <v/>
      </c>
      <c r="AB518" s="11" t="str">
        <f aca="false">IF(AND($B518&lt;&gt;"",$E518&lt;&gt;"",$F518&lt;&gt;"",AB$7&lt;&gt;""),MAX(NETWORKDAYS(AB$7,AB$7+6)-MAX($E518-AB$7,0)-MAX((AB$7+4)-$F518,0),0)*$B518,"")</f>
        <v/>
      </c>
      <c r="AC518" s="11" t="str">
        <f aca="false">IF(AND($B518&lt;&gt;"",$E518&lt;&gt;"",$F518&lt;&gt;"",AC$7&lt;&gt;""),MAX(NETWORKDAYS(AC$7,AC$7+6)-MAX($E518-AC$7,0)-MAX((AC$7+4)-$F518,0),0)*$B518,"")</f>
        <v/>
      </c>
      <c r="AD518" s="11" t="str">
        <f aca="false">IF(AND($B518&lt;&gt;"",$E518&lt;&gt;"",$F518&lt;&gt;"",AD$7&lt;&gt;""),MAX(NETWORKDAYS(AD$7,AD$7+6)-MAX($E518-AD$7,0)-MAX((AD$7+4)-$F518,0),0)*$B518,"")</f>
        <v/>
      </c>
      <c r="AE518" s="11" t="str">
        <f aca="false">IF(AND($B518&lt;&gt;"",$E518&lt;&gt;"",$F518&lt;&gt;"",AE$7&lt;&gt;""),MAX(NETWORKDAYS(AE$7,AE$7+6)-MAX($E518-AE$7,0)-MAX((AE$7+4)-$F518,0),0)*$B518,"")</f>
        <v/>
      </c>
      <c r="AF518" s="11" t="str">
        <f aca="false">IF(AND($B518&lt;&gt;"",$E518&lt;&gt;"",$F518&lt;&gt;"",AF$7&lt;&gt;""),MAX(NETWORKDAYS(AF$7,AF$7+6)-MAX($E518-AF$7,0)-MAX((AF$7+4)-$F518,0),0)*$B518,"")</f>
        <v/>
      </c>
      <c r="AG518" s="11" t="str">
        <f aca="false">IF(AND($B518&lt;&gt;"",$E518&lt;&gt;"",$F518&lt;&gt;"",AG$7&lt;&gt;""),MAX(NETWORKDAYS(AG$7,AG$7+6)-MAX($E518-AG$7,0)-MAX((AG$7+4)-$F518,0),0)*$B518,"")</f>
        <v/>
      </c>
      <c r="AH518" s="11" t="str">
        <f aca="false">IF(AND($B518&lt;&gt;"",$E518&lt;&gt;"",$F518&lt;&gt;"",AH$7&lt;&gt;""),MAX(NETWORKDAYS(AH$7,AH$7+6)-MAX($E518-AH$7,0)-MAX((AH$7+4)-$F518,0),0)*$B518,"")</f>
        <v/>
      </c>
      <c r="AI518" s="11" t="str">
        <f aca="false">IF(AND($B518&lt;&gt;"",$E518&lt;&gt;"",$F518&lt;&gt;"",AI$7&lt;&gt;""),MAX(NETWORKDAYS(AI$7,AI$7+6)-MAX($E518-AI$7,0)-MAX((AI$7+4)-$F518,0),0)*$B518,"")</f>
        <v/>
      </c>
      <c r="AJ518" s="11" t="str">
        <f aca="false">IF(AND($B518&lt;&gt;"",$E518&lt;&gt;"",$F518&lt;&gt;"",AJ$7&lt;&gt;""),MAX(NETWORKDAYS(AJ$7,AJ$7+6)-MAX($E518-AJ$7,0)-MAX((AJ$7+4)-$F518,0),0)*$B518,"")</f>
        <v/>
      </c>
      <c r="AK518" s="11" t="str">
        <f aca="false">IF(AND($B518&lt;&gt;"",$E518&lt;&gt;"",$F518&lt;&gt;"",AK$7&lt;&gt;""),MAX(NETWORKDAYS(AK$7,AK$7+6)-MAX($E518-AK$7,0)-MAX((AK$7+4)-$F518,0),0)*$B518,"")</f>
        <v/>
      </c>
      <c r="AL518" s="11" t="str">
        <f aca="false">IF(AND($B518&lt;&gt;"",$E518&lt;&gt;"",$F518&lt;&gt;"",AL$7&lt;&gt;""),MAX(NETWORKDAYS(AL$7,AL$7+6)-MAX($E518-AL$7,0)-MAX((AL$7+4)-$F518,0),0)*$B518,"")</f>
        <v/>
      </c>
      <c r="AM518" s="11" t="str">
        <f aca="false">IF(AND($B518&lt;&gt;"",$E518&lt;&gt;"",$F518&lt;&gt;"",AM$7&lt;&gt;""),MAX(NETWORKDAYS(AM$7,AM$7+6)-MAX($E518-AM$7,0)-MAX((AM$7+4)-$F518,0),0)*$B518,"")</f>
        <v/>
      </c>
      <c r="AN518" s="11" t="str">
        <f aca="false">IF(AND($B518&lt;&gt;"",$E518&lt;&gt;"",$F518&lt;&gt;"",AN$7&lt;&gt;""),MAX(NETWORKDAYS(AN$7,AN$7+6)-MAX($E518-AN$7,0)-MAX((AN$7+4)-$F518,0),0)*$B518,"")</f>
        <v/>
      </c>
      <c r="AO518" s="11" t="str">
        <f aca="false">IF(AND($B518&lt;&gt;"",$E518&lt;&gt;"",$F518&lt;&gt;"",AO$7&lt;&gt;""),MAX(NETWORKDAYS(AO$7,AO$7+6)-MAX($E518-AO$7,0)-MAX((AO$7+4)-$F518,0),0)*$B518,"")</f>
        <v/>
      </c>
      <c r="AP518" s="11" t="str">
        <f aca="false">IF(AND($B518&lt;&gt;"",$E518&lt;&gt;"",$F518&lt;&gt;"",AP$7&lt;&gt;""),MAX(NETWORKDAYS(AP$7,AP$7+6)-MAX($E518-AP$7,0)-MAX((AP$7+4)-$F518,0),0)*$B518,"")</f>
        <v/>
      </c>
      <c r="AQ518" s="11" t="str">
        <f aca="false">IF(AND($B518&lt;&gt;"",$E518&lt;&gt;"",$F518&lt;&gt;"",AQ$7&lt;&gt;""),MAX(NETWORKDAYS(AQ$7,AQ$7+6)-MAX($E518-AQ$7,0)-MAX((AQ$7+4)-$F518,0),0)*$B518,"")</f>
        <v/>
      </c>
      <c r="AR518" s="11" t="str">
        <f aca="false">IF(AND($B518&lt;&gt;"",$E518&lt;&gt;"",$F518&lt;&gt;"",AR$7&lt;&gt;""),MAX(NETWORKDAYS(AR$7,AR$7+6)-MAX($E518-AR$7,0)-MAX((AR$7+4)-$F518,0),0)*$B518,"")</f>
        <v/>
      </c>
      <c r="AS518" s="11" t="str">
        <f aca="false">IF(AND($B518&lt;&gt;"",$E518&lt;&gt;"",$F518&lt;&gt;"",AS$7&lt;&gt;""),MAX(NETWORKDAYS(AS$7,AS$7+6)-MAX($E518-AS$7,0)-MAX((AS$7+4)-$F518,0),0)*$B518,"")</f>
        <v/>
      </c>
      <c r="AT518" s="11" t="str">
        <f aca="false">IF(AND($B518&lt;&gt;"",$E518&lt;&gt;"",$F518&lt;&gt;"",AT$7&lt;&gt;""),MAX(NETWORKDAYS(AT$7,AT$7+6)-MAX($E518-AT$7,0)-MAX((AT$7+4)-$F518,0),0)*$B518,"")</f>
        <v/>
      </c>
      <c r="AU518" s="11" t="str">
        <f aca="false">IF(AND($B518&lt;&gt;"",$E518&lt;&gt;"",$F518&lt;&gt;"",AU$7&lt;&gt;""),MAX(NETWORKDAYS(AU$7,AU$7+6)-MAX($E518-AU$7,0)-MAX((AU$7+4)-$F518,0),0)*$B518,"")</f>
        <v/>
      </c>
      <c r="AV518" s="11" t="str">
        <f aca="false">IF(AND($B518&lt;&gt;"",$E518&lt;&gt;"",$F518&lt;&gt;"",AV$7&lt;&gt;""),MAX(NETWORKDAYS(AV$7,AV$7+6)-MAX($E518-AV$7,0)-MAX((AV$7+4)-$F518,0),0)*$B518,"")</f>
        <v/>
      </c>
      <c r="AW518" s="11" t="str">
        <f aca="false">IF(AND($B518&lt;&gt;"",$E518&lt;&gt;"",$F518&lt;&gt;"",AW$7&lt;&gt;""),MAX(NETWORKDAYS(AW$7,AW$7+6)-MAX($E518-AW$7,0)-MAX((AW$7+4)-$F518,0),0)*$B518,"")</f>
        <v/>
      </c>
      <c r="AX518" s="11" t="str">
        <f aca="false">IF(AND($B518&lt;&gt;"",$E518&lt;&gt;"",$F518&lt;&gt;"",AX$7&lt;&gt;""),MAX(NETWORKDAYS(AX$7,AX$7+6)-MAX($E518-AX$7,0)-MAX((AX$7+4)-$F518,0),0)*$B518,"")</f>
        <v/>
      </c>
      <c r="AY518" s="11" t="str">
        <f aca="false">IF(AND($B518&lt;&gt;"",$E518&lt;&gt;"",$F518&lt;&gt;"",AY$7&lt;&gt;""),MAX(NETWORKDAYS(AY$7,AY$7+6)-MAX($E518-AY$7,0)-MAX((AY$7+4)-$F518,0),0)*$B518,"")</f>
        <v/>
      </c>
      <c r="AZ518" s="11" t="str">
        <f aca="false">IF(AND($B518&lt;&gt;"",$E518&lt;&gt;"",$F518&lt;&gt;"",AZ$7&lt;&gt;""),MAX(NETWORKDAYS(AZ$7,AZ$7+6)-MAX($E518-AZ$7,0)-MAX((AZ$7+4)-$F518,0),0)*$B518,"")</f>
        <v/>
      </c>
      <c r="BA518" s="11" t="str">
        <f aca="false">IF(AND($B518&lt;&gt;"",$E518&lt;&gt;"",$F518&lt;&gt;"",BA$7&lt;&gt;""),MAX(NETWORKDAYS(BA$7,BA$7+6)-MAX($E518-BA$7,0)-MAX((BA$7+4)-$F518,0),0)*$B518,"")</f>
        <v/>
      </c>
      <c r="BB518" s="11" t="str">
        <f aca="false">IF(AND($B518&lt;&gt;"",$E518&lt;&gt;"",$F518&lt;&gt;"",BB$7&lt;&gt;""),MAX(NETWORKDAYS(BB$7,BB$7+6)-MAX($E518-BB$7,0)-MAX((BB$7+4)-$F518,0),0)*$B518,"")</f>
        <v/>
      </c>
      <c r="BC518" s="11" t="str">
        <f aca="false">IF(AND($B518&lt;&gt;"",$E518&lt;&gt;"",$F518&lt;&gt;"",BC$7&lt;&gt;""),MAX(NETWORKDAYS(BC$7,BC$7+6)-MAX($E518-BC$7,0)-MAX((BC$7+4)-$F518,0),0)*$B518,"")</f>
        <v/>
      </c>
      <c r="BD518" s="11" t="str">
        <f aca="false">IF(AND($B518&lt;&gt;"",$E518&lt;&gt;"",$F518&lt;&gt;"",BD$7&lt;&gt;""),MAX(NETWORKDAYS(BD$7,BD$7+6)-MAX($E518-BD$7,0)-MAX((BD$7+4)-$F518,0),0)*$B518,"")</f>
        <v/>
      </c>
      <c r="BE518" s="11" t="str">
        <f aca="false">IF(AND($B518&lt;&gt;"",$E518&lt;&gt;"",$F518&lt;&gt;"",BE$7&lt;&gt;""),MAX(NETWORKDAYS(BE$7,BE$7+6)-MAX($E518-BE$7,0)-MAX((BE$7+4)-$F518,0),0)*$B518,"")</f>
        <v/>
      </c>
      <c r="BF518" s="11" t="str">
        <f aca="false">IF(AND($B518&lt;&gt;"",$E518&lt;&gt;"",$F518&lt;&gt;"",BF$7&lt;&gt;""),MAX(NETWORKDAYS(BF$7,BF$7+6)-MAX($E518-BF$7,0)-MAX((BF$7+4)-$F518,0),0)*$B518,"")</f>
        <v/>
      </c>
      <c r="BG518" s="11" t="str">
        <f aca="false">IF(AND($B518&lt;&gt;"",$E518&lt;&gt;"",$F518&lt;&gt;"",BG$7&lt;&gt;""),MAX(NETWORKDAYS(BG$7,BG$7+6)-MAX($E518-BG$7,0)-MAX((BG$7+4)-$F518,0),0)*$B518,"")</f>
        <v/>
      </c>
      <c r="BH518" s="11" t="str">
        <f aca="false">IF(AND($B518&lt;&gt;"",$E518&lt;&gt;"",$F518&lt;&gt;"",BH$7&lt;&gt;""),MAX(NETWORKDAYS(BH$7,BH$7+6)-MAX($E518-BH$7,0)-MAX((BH$7+4)-$F518,0),0)*$B518,"")</f>
        <v/>
      </c>
      <c r="BI518" s="11" t="str">
        <f aca="false">IF(AND($B518&lt;&gt;"",$E518&lt;&gt;"",$F518&lt;&gt;"",BI$7&lt;&gt;""),MAX(NETWORKDAYS(BI$7,BI$7+6)-MAX($E518-BI$7,0)-MAX((BI$7+4)-$F518,0),0)*$B518,"")</f>
        <v/>
      </c>
      <c r="BJ518" s="11" t="str">
        <f aca="false">IF(AND($B518&lt;&gt;"",$E518&lt;&gt;"",$F518&lt;&gt;"",BJ$7&lt;&gt;""),MAX(NETWORKDAYS(BJ$7,BJ$7+6)-MAX($E518-BJ$7,0)-MAX((BJ$7+4)-$F518,0),0)*$B518,"")</f>
        <v/>
      </c>
      <c r="BK518" s="11" t="str">
        <f aca="false">IF(AND($B518&lt;&gt;"",$E518&lt;&gt;"",$F518&lt;&gt;"",BK$7&lt;&gt;""),MAX(NETWORKDAYS(BK$7,BK$7+6)-MAX($E518-BK$7,0)-MAX((BK$7+4)-$F518,0),0)*$B518,"")</f>
        <v/>
      </c>
      <c r="BL518" s="11" t="str">
        <f aca="false">IF(AND($B518&lt;&gt;"",$E518&lt;&gt;"",$F518&lt;&gt;"",BL$7&lt;&gt;""),MAX(NETWORKDAYS(BL$7,BL$7+6)-MAX($E518-BL$7,0)-MAX((BL$7+4)-$F518,0),0)*$B518,"")</f>
        <v/>
      </c>
      <c r="BM518" s="11" t="str">
        <f aca="false">IF(AND($B518&lt;&gt;"",$E518&lt;&gt;"",$F518&lt;&gt;"",BM$7&lt;&gt;""),MAX(NETWORKDAYS(BM$7,BM$7+6)-MAX($E518-BM$7,0)-MAX((BM$7+4)-$F518,0),0)*$B518,"")</f>
        <v/>
      </c>
      <c r="BN518" s="11" t="str">
        <f aca="false">IF(AND($B518&lt;&gt;"",$E518&lt;&gt;"",$F518&lt;&gt;"",BN$7&lt;&gt;""),MAX(NETWORKDAYS(BN$7,BN$7+6)-MAX($E518-BN$7,0)-MAX((BN$7+4)-$F518,0),0)*$B518,"")</f>
        <v/>
      </c>
      <c r="BO518" s="11" t="str">
        <f aca="false">IF(AND($B518&lt;&gt;"",$E518&lt;&gt;"",$F518&lt;&gt;"",BO$7&lt;&gt;""),MAX(NETWORKDAYS(BO$7,BO$7+6)-MAX($E518-BO$7,0)-MAX((BO$7+4)-$F518,0),0)*$B518,"")</f>
        <v/>
      </c>
      <c r="BP518" s="11" t="str">
        <f aca="false">IF(AND($B518&lt;&gt;"",$E518&lt;&gt;"",$F518&lt;&gt;"",BP$7&lt;&gt;""),MAX(NETWORKDAYS(BP$7,BP$7+6)-MAX($E518-BP$7,0)-MAX((BP$7+4)-$F518,0),0)*$B518,"")</f>
        <v/>
      </c>
      <c r="BQ518" s="11" t="str">
        <f aca="false">IF(AND($B518&lt;&gt;"",$E518&lt;&gt;"",$F518&lt;&gt;"",BQ$7&lt;&gt;""),MAX(NETWORKDAYS(BQ$7,BQ$7+6)-MAX($E518-BQ$7,0)-MAX((BQ$7+4)-$F518,0),0)*$B518,"")</f>
        <v/>
      </c>
      <c r="BR518" s="11" t="str">
        <f aca="false">IF(AND($B518&lt;&gt;"",$E518&lt;&gt;"",$F518&lt;&gt;"",BR$7&lt;&gt;""),MAX(NETWORKDAYS(BR$7,BR$7+6)-MAX($E518-BR$7,0)-MAX((BR$7+4)-$F518,0),0)*$B518,"")</f>
        <v/>
      </c>
      <c r="BS518" s="11" t="str">
        <f aca="false">IF(AND($B518&lt;&gt;"",$E518&lt;&gt;"",$F518&lt;&gt;"",BS$7&lt;&gt;""),MAX(NETWORKDAYS(BS$7,BS$7+6)-MAX($E518-BS$7,0)-MAX((BS$7+4)-$F518,0),0)*$B518,"")</f>
        <v/>
      </c>
      <c r="BT518" s="11" t="str">
        <f aca="false">IF(AND($B518&lt;&gt;"",$E518&lt;&gt;"",$F518&lt;&gt;"",BT$7&lt;&gt;""),MAX(NETWORKDAYS(BT$7,BT$7+6)-MAX($E518-BT$7,0)-MAX((BT$7+4)-$F518,0),0)*$B518,"")</f>
        <v/>
      </c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  <c r="KM518" s="11"/>
      <c r="KN518" s="11"/>
      <c r="KO518" s="11"/>
      <c r="KP518" s="11"/>
      <c r="KQ518" s="11"/>
      <c r="KR518" s="11"/>
      <c r="KS518" s="11"/>
      <c r="KT518" s="11"/>
      <c r="KU518" s="11"/>
      <c r="KV518" s="11"/>
      <c r="KW518" s="11"/>
      <c r="KX518" s="11"/>
      <c r="KY518" s="11"/>
      <c r="KZ518" s="11"/>
      <c r="LA518" s="11"/>
      <c r="LB518" s="11"/>
      <c r="LC518" s="11"/>
      <c r="LD518" s="11"/>
      <c r="LE518" s="11"/>
      <c r="LF518" s="11"/>
      <c r="LG518" s="11"/>
      <c r="LH518" s="11"/>
      <c r="LI518" s="11"/>
      <c r="LJ518" s="11"/>
      <c r="LK518" s="11"/>
      <c r="LL518" s="11"/>
      <c r="LM518" s="11"/>
      <c r="LN518" s="11"/>
      <c r="LO518" s="11"/>
      <c r="LP518" s="11"/>
      <c r="LQ518" s="11"/>
      <c r="LR518" s="11"/>
      <c r="LS518" s="11"/>
      <c r="LT518" s="11"/>
      <c r="LU518" s="11"/>
      <c r="LV518" s="11"/>
      <c r="LW518" s="11"/>
      <c r="LX518" s="11"/>
      <c r="LY518" s="11"/>
      <c r="LZ518" s="11"/>
      <c r="MA518" s="11"/>
      <c r="MB518" s="11"/>
      <c r="MC518" s="11"/>
      <c r="MD518" s="11"/>
      <c r="ME518" s="11"/>
      <c r="MF518" s="11"/>
    </row>
    <row r="519" customFormat="false" ht="12.8" hidden="false" customHeight="false" outlineLevel="0" collapsed="false">
      <c r="A519" s="1" t="str">
        <f aca="false">IF(taskList!J515&lt;&gt;"",taskList!J515,"")</f>
        <v/>
      </c>
      <c r="B519" s="9" t="str">
        <f aca="false">IF(AND(IF(taskList!M515&lt;&gt;"",TRUE()),IF(taskList!K515&lt;&gt;"",TRUE())),taskList!M515/taskList!K515,"")</f>
        <v/>
      </c>
      <c r="C519" s="9" t="str">
        <f aca="false">IF(taskList!B515&lt;&gt;"",taskList!B515,"")</f>
        <v/>
      </c>
      <c r="D519" s="9" t="str">
        <f aca="false">IF(taskList!E515&lt;&gt;"",taskList!E515,"")</f>
        <v/>
      </c>
      <c r="E519" s="4" t="str">
        <f aca="false">IF(taskList!F515&lt;&gt;"",taskList!F515,"")</f>
        <v/>
      </c>
      <c r="F519" s="4" t="str">
        <f aca="false">IF(taskList!G515&lt;&gt;"",taskList!G515,"")</f>
        <v/>
      </c>
      <c r="H519" s="11" t="str">
        <f aca="false">IF(AND($B519&lt;&gt;"",$E519&lt;&gt;"",$F519&lt;&gt;"",H$7&lt;&gt;""),MAX(NETWORKDAYS(H$7,H$7+6)-MAX($E519-H$7,0)-MAX((H$7+4)-$F519,0),0)*$B519,"")</f>
        <v/>
      </c>
      <c r="I519" s="11" t="str">
        <f aca="false">IF(AND($B519&lt;&gt;"",$E519&lt;&gt;"",$F519&lt;&gt;"",I$7&lt;&gt;""),MAX(NETWORKDAYS(I$7,I$7+6)-MAX($E519-I$7,0)-MAX((I$7+4)-$F519,0),0)*$B519,"")</f>
        <v/>
      </c>
      <c r="J519" s="11" t="str">
        <f aca="false">IF(AND($B519&lt;&gt;"",$E519&lt;&gt;"",$F519&lt;&gt;"",J$7&lt;&gt;""),MAX(NETWORKDAYS(J$7,J$7+6)-MAX($E519-J$7,0)-MAX((J$7+4)-$F519,0),0)*$B519,"")</f>
        <v/>
      </c>
      <c r="K519" s="11" t="str">
        <f aca="false">IF(AND($B519&lt;&gt;"",$E519&lt;&gt;"",$F519&lt;&gt;"",K$7&lt;&gt;""),MAX(NETWORKDAYS(K$7,K$7+6)-MAX($E519-K$7,0)-MAX((K$7+4)-$F519,0),0)*$B519,"")</f>
        <v/>
      </c>
      <c r="L519" s="11" t="str">
        <f aca="false">IF(AND($B519&lt;&gt;"",$E519&lt;&gt;"",$F519&lt;&gt;"",L$7&lt;&gt;""),MAX(NETWORKDAYS(L$7,L$7+6)-MAX($E519-L$7,0)-MAX((L$7+4)-$F519,0),0)*$B519,"")</f>
        <v/>
      </c>
      <c r="M519" s="11" t="str">
        <f aca="false">IF(AND($B519&lt;&gt;"",$E519&lt;&gt;"",$F519&lt;&gt;"",M$7&lt;&gt;""),MAX(NETWORKDAYS(M$7,M$7+6)-MAX($E519-M$7,0)-MAX((M$7+4)-$F519,0),0)*$B519,"")</f>
        <v/>
      </c>
      <c r="N519" s="11" t="str">
        <f aca="false">IF(AND($B519&lt;&gt;"",$E519&lt;&gt;"",$F519&lt;&gt;"",N$7&lt;&gt;""),MAX(NETWORKDAYS(N$7,N$7+6)-MAX($E519-N$7,0)-MAX((N$7+4)-$F519,0),0)*$B519,"")</f>
        <v/>
      </c>
      <c r="O519" s="11" t="str">
        <f aca="false">IF(AND($B519&lt;&gt;"",$E519&lt;&gt;"",$F519&lt;&gt;"",O$7&lt;&gt;""),MAX(NETWORKDAYS(O$7,O$7+6)-MAX($E519-O$7,0)-MAX((O$7+4)-$F519,0),0)*$B519,"")</f>
        <v/>
      </c>
      <c r="P519" s="11" t="str">
        <f aca="false">IF(AND($B519&lt;&gt;"",$E519&lt;&gt;"",$F519&lt;&gt;"",P$7&lt;&gt;""),MAX(NETWORKDAYS(P$7,P$7+6)-MAX($E519-P$7,0)-MAX((P$7+4)-$F519,0),0)*$B519,"")</f>
        <v/>
      </c>
      <c r="Q519" s="11" t="str">
        <f aca="false">IF(AND($B519&lt;&gt;"",$E519&lt;&gt;"",$F519&lt;&gt;"",Q$7&lt;&gt;""),MAX(NETWORKDAYS(Q$7,Q$7+6)-MAX($E519-Q$7,0)-MAX((Q$7+4)-$F519,0),0)*$B519,"")</f>
        <v/>
      </c>
      <c r="R519" s="11" t="str">
        <f aca="false">IF(AND($B519&lt;&gt;"",$E519&lt;&gt;"",$F519&lt;&gt;"",R$7&lt;&gt;""),MAX(NETWORKDAYS(R$7,R$7+6)-MAX($E519-R$7,0)-MAX((R$7+4)-$F519,0),0)*$B519,"")</f>
        <v/>
      </c>
      <c r="S519" s="11" t="str">
        <f aca="false">IF(AND($B519&lt;&gt;"",$E519&lt;&gt;"",$F519&lt;&gt;"",S$7&lt;&gt;""),MAX(NETWORKDAYS(S$7,S$7+6)-MAX($E519-S$7,0)-MAX((S$7+4)-$F519,0),0)*$B519,"")</f>
        <v/>
      </c>
      <c r="T519" s="11" t="str">
        <f aca="false">IF(AND($B519&lt;&gt;"",$E519&lt;&gt;"",$F519&lt;&gt;"",T$7&lt;&gt;""),MAX(NETWORKDAYS(T$7,T$7+6)-MAX($E519-T$7,0)-MAX((T$7+4)-$F519,0),0)*$B519,"")</f>
        <v/>
      </c>
      <c r="U519" s="11" t="str">
        <f aca="false">IF(AND($B519&lt;&gt;"",$E519&lt;&gt;"",$F519&lt;&gt;"",U$7&lt;&gt;""),MAX(NETWORKDAYS(U$7,U$7+6)-MAX($E519-U$7,0)-MAX((U$7+4)-$F519,0),0)*$B519,"")</f>
        <v/>
      </c>
      <c r="V519" s="11" t="str">
        <f aca="false">IF(AND($B519&lt;&gt;"",$E519&lt;&gt;"",$F519&lt;&gt;"",V$7&lt;&gt;""),MAX(NETWORKDAYS(V$7,V$7+6)-MAX($E519-V$7,0)-MAX((V$7+4)-$F519,0),0)*$B519,"")</f>
        <v/>
      </c>
      <c r="W519" s="11" t="str">
        <f aca="false">IF(AND($B519&lt;&gt;"",$E519&lt;&gt;"",$F519&lt;&gt;"",W$7&lt;&gt;""),MAX(NETWORKDAYS(W$7,W$7+6)-MAX($E519-W$7,0)-MAX((W$7+4)-$F519,0),0)*$B519,"")</f>
        <v/>
      </c>
      <c r="X519" s="11" t="str">
        <f aca="false">IF(AND($B519&lt;&gt;"",$E519&lt;&gt;"",$F519&lt;&gt;"",X$7&lt;&gt;""),MAX(NETWORKDAYS(X$7,X$7+6)-MAX($E519-X$7,0)-MAX((X$7+4)-$F519,0),0)*$B519,"")</f>
        <v/>
      </c>
      <c r="Y519" s="11" t="str">
        <f aca="false">IF(AND($B519&lt;&gt;"",$E519&lt;&gt;"",$F519&lt;&gt;"",Y$7&lt;&gt;""),MAX(NETWORKDAYS(Y$7,Y$7+6)-MAX($E519-Y$7,0)-MAX((Y$7+4)-$F519,0),0)*$B519,"")</f>
        <v/>
      </c>
      <c r="Z519" s="11" t="str">
        <f aca="false">IF(AND($B519&lt;&gt;"",$E519&lt;&gt;"",$F519&lt;&gt;"",Z$7&lt;&gt;""),MAX(NETWORKDAYS(Z$7,Z$7+6)-MAX($E519-Z$7,0)-MAX((Z$7+4)-$F519,0),0)*$B519,"")</f>
        <v/>
      </c>
      <c r="AA519" s="11" t="str">
        <f aca="false">IF(AND($B519&lt;&gt;"",$E519&lt;&gt;"",$F519&lt;&gt;"",AA$7&lt;&gt;""),MAX(NETWORKDAYS(AA$7,AA$7+6)-MAX($E519-AA$7,0)-MAX((AA$7+4)-$F519,0),0)*$B519,"")</f>
        <v/>
      </c>
      <c r="AB519" s="11" t="str">
        <f aca="false">IF(AND($B519&lt;&gt;"",$E519&lt;&gt;"",$F519&lt;&gt;"",AB$7&lt;&gt;""),MAX(NETWORKDAYS(AB$7,AB$7+6)-MAX($E519-AB$7,0)-MAX((AB$7+4)-$F519,0),0)*$B519,"")</f>
        <v/>
      </c>
      <c r="AC519" s="11" t="str">
        <f aca="false">IF(AND($B519&lt;&gt;"",$E519&lt;&gt;"",$F519&lt;&gt;"",AC$7&lt;&gt;""),MAX(NETWORKDAYS(AC$7,AC$7+6)-MAX($E519-AC$7,0)-MAX((AC$7+4)-$F519,0),0)*$B519,"")</f>
        <v/>
      </c>
      <c r="AD519" s="11" t="str">
        <f aca="false">IF(AND($B519&lt;&gt;"",$E519&lt;&gt;"",$F519&lt;&gt;"",AD$7&lt;&gt;""),MAX(NETWORKDAYS(AD$7,AD$7+6)-MAX($E519-AD$7,0)-MAX((AD$7+4)-$F519,0),0)*$B519,"")</f>
        <v/>
      </c>
      <c r="AE519" s="11" t="str">
        <f aca="false">IF(AND($B519&lt;&gt;"",$E519&lt;&gt;"",$F519&lt;&gt;"",AE$7&lt;&gt;""),MAX(NETWORKDAYS(AE$7,AE$7+6)-MAX($E519-AE$7,0)-MAX((AE$7+4)-$F519,0),0)*$B519,"")</f>
        <v/>
      </c>
      <c r="AF519" s="11" t="str">
        <f aca="false">IF(AND($B519&lt;&gt;"",$E519&lt;&gt;"",$F519&lt;&gt;"",AF$7&lt;&gt;""),MAX(NETWORKDAYS(AF$7,AF$7+6)-MAX($E519-AF$7,0)-MAX((AF$7+4)-$F519,0),0)*$B519,"")</f>
        <v/>
      </c>
      <c r="AG519" s="11" t="str">
        <f aca="false">IF(AND($B519&lt;&gt;"",$E519&lt;&gt;"",$F519&lt;&gt;"",AG$7&lt;&gt;""),MAX(NETWORKDAYS(AG$7,AG$7+6)-MAX($E519-AG$7,0)-MAX((AG$7+4)-$F519,0),0)*$B519,"")</f>
        <v/>
      </c>
      <c r="AH519" s="11" t="str">
        <f aca="false">IF(AND($B519&lt;&gt;"",$E519&lt;&gt;"",$F519&lt;&gt;"",AH$7&lt;&gt;""),MAX(NETWORKDAYS(AH$7,AH$7+6)-MAX($E519-AH$7,0)-MAX((AH$7+4)-$F519,0),0)*$B519,"")</f>
        <v/>
      </c>
      <c r="AI519" s="11" t="str">
        <f aca="false">IF(AND($B519&lt;&gt;"",$E519&lt;&gt;"",$F519&lt;&gt;"",AI$7&lt;&gt;""),MAX(NETWORKDAYS(AI$7,AI$7+6)-MAX($E519-AI$7,0)-MAX((AI$7+4)-$F519,0),0)*$B519,"")</f>
        <v/>
      </c>
      <c r="AJ519" s="11" t="str">
        <f aca="false">IF(AND($B519&lt;&gt;"",$E519&lt;&gt;"",$F519&lt;&gt;"",AJ$7&lt;&gt;""),MAX(NETWORKDAYS(AJ$7,AJ$7+6)-MAX($E519-AJ$7,0)-MAX((AJ$7+4)-$F519,0),0)*$B519,"")</f>
        <v/>
      </c>
      <c r="AK519" s="11" t="str">
        <f aca="false">IF(AND($B519&lt;&gt;"",$E519&lt;&gt;"",$F519&lt;&gt;"",AK$7&lt;&gt;""),MAX(NETWORKDAYS(AK$7,AK$7+6)-MAX($E519-AK$7,0)-MAX((AK$7+4)-$F519,0),0)*$B519,"")</f>
        <v/>
      </c>
      <c r="AL519" s="11" t="str">
        <f aca="false">IF(AND($B519&lt;&gt;"",$E519&lt;&gt;"",$F519&lt;&gt;"",AL$7&lt;&gt;""),MAX(NETWORKDAYS(AL$7,AL$7+6)-MAX($E519-AL$7,0)-MAX((AL$7+4)-$F519,0),0)*$B519,"")</f>
        <v/>
      </c>
      <c r="AM519" s="11" t="str">
        <f aca="false">IF(AND($B519&lt;&gt;"",$E519&lt;&gt;"",$F519&lt;&gt;"",AM$7&lt;&gt;""),MAX(NETWORKDAYS(AM$7,AM$7+6)-MAX($E519-AM$7,0)-MAX((AM$7+4)-$F519,0),0)*$B519,"")</f>
        <v/>
      </c>
      <c r="AN519" s="11" t="str">
        <f aca="false">IF(AND($B519&lt;&gt;"",$E519&lt;&gt;"",$F519&lt;&gt;"",AN$7&lt;&gt;""),MAX(NETWORKDAYS(AN$7,AN$7+6)-MAX($E519-AN$7,0)-MAX((AN$7+4)-$F519,0),0)*$B519,"")</f>
        <v/>
      </c>
      <c r="AO519" s="11" t="str">
        <f aca="false">IF(AND($B519&lt;&gt;"",$E519&lt;&gt;"",$F519&lt;&gt;"",AO$7&lt;&gt;""),MAX(NETWORKDAYS(AO$7,AO$7+6)-MAX($E519-AO$7,0)-MAX((AO$7+4)-$F519,0),0)*$B519,"")</f>
        <v/>
      </c>
      <c r="AP519" s="11" t="str">
        <f aca="false">IF(AND($B519&lt;&gt;"",$E519&lt;&gt;"",$F519&lt;&gt;"",AP$7&lt;&gt;""),MAX(NETWORKDAYS(AP$7,AP$7+6)-MAX($E519-AP$7,0)-MAX((AP$7+4)-$F519,0),0)*$B519,"")</f>
        <v/>
      </c>
      <c r="AQ519" s="11" t="str">
        <f aca="false">IF(AND($B519&lt;&gt;"",$E519&lt;&gt;"",$F519&lt;&gt;"",AQ$7&lt;&gt;""),MAX(NETWORKDAYS(AQ$7,AQ$7+6)-MAX($E519-AQ$7,0)-MAX((AQ$7+4)-$F519,0),0)*$B519,"")</f>
        <v/>
      </c>
      <c r="AR519" s="11" t="str">
        <f aca="false">IF(AND($B519&lt;&gt;"",$E519&lt;&gt;"",$F519&lt;&gt;"",AR$7&lt;&gt;""),MAX(NETWORKDAYS(AR$7,AR$7+6)-MAX($E519-AR$7,0)-MAX((AR$7+4)-$F519,0),0)*$B519,"")</f>
        <v/>
      </c>
      <c r="AS519" s="11" t="str">
        <f aca="false">IF(AND($B519&lt;&gt;"",$E519&lt;&gt;"",$F519&lt;&gt;"",AS$7&lt;&gt;""),MAX(NETWORKDAYS(AS$7,AS$7+6)-MAX($E519-AS$7,0)-MAX((AS$7+4)-$F519,0),0)*$B519,"")</f>
        <v/>
      </c>
      <c r="AT519" s="11" t="str">
        <f aca="false">IF(AND($B519&lt;&gt;"",$E519&lt;&gt;"",$F519&lt;&gt;"",AT$7&lt;&gt;""),MAX(NETWORKDAYS(AT$7,AT$7+6)-MAX($E519-AT$7,0)-MAX((AT$7+4)-$F519,0),0)*$B519,"")</f>
        <v/>
      </c>
      <c r="AU519" s="11" t="str">
        <f aca="false">IF(AND($B519&lt;&gt;"",$E519&lt;&gt;"",$F519&lt;&gt;"",AU$7&lt;&gt;""),MAX(NETWORKDAYS(AU$7,AU$7+6)-MAX($E519-AU$7,0)-MAX((AU$7+4)-$F519,0),0)*$B519,"")</f>
        <v/>
      </c>
      <c r="AV519" s="11" t="str">
        <f aca="false">IF(AND($B519&lt;&gt;"",$E519&lt;&gt;"",$F519&lt;&gt;"",AV$7&lt;&gt;""),MAX(NETWORKDAYS(AV$7,AV$7+6)-MAX($E519-AV$7,0)-MAX((AV$7+4)-$F519,0),0)*$B519,"")</f>
        <v/>
      </c>
      <c r="AW519" s="11" t="str">
        <f aca="false">IF(AND($B519&lt;&gt;"",$E519&lt;&gt;"",$F519&lt;&gt;"",AW$7&lt;&gt;""),MAX(NETWORKDAYS(AW$7,AW$7+6)-MAX($E519-AW$7,0)-MAX((AW$7+4)-$F519,0),0)*$B519,"")</f>
        <v/>
      </c>
      <c r="AX519" s="11" t="str">
        <f aca="false">IF(AND($B519&lt;&gt;"",$E519&lt;&gt;"",$F519&lt;&gt;"",AX$7&lt;&gt;""),MAX(NETWORKDAYS(AX$7,AX$7+6)-MAX($E519-AX$7,0)-MAX((AX$7+4)-$F519,0),0)*$B519,"")</f>
        <v/>
      </c>
      <c r="AY519" s="11" t="str">
        <f aca="false">IF(AND($B519&lt;&gt;"",$E519&lt;&gt;"",$F519&lt;&gt;"",AY$7&lt;&gt;""),MAX(NETWORKDAYS(AY$7,AY$7+6)-MAX($E519-AY$7,0)-MAX((AY$7+4)-$F519,0),0)*$B519,"")</f>
        <v/>
      </c>
      <c r="AZ519" s="11" t="str">
        <f aca="false">IF(AND($B519&lt;&gt;"",$E519&lt;&gt;"",$F519&lt;&gt;"",AZ$7&lt;&gt;""),MAX(NETWORKDAYS(AZ$7,AZ$7+6)-MAX($E519-AZ$7,0)-MAX((AZ$7+4)-$F519,0),0)*$B519,"")</f>
        <v/>
      </c>
      <c r="BA519" s="11" t="str">
        <f aca="false">IF(AND($B519&lt;&gt;"",$E519&lt;&gt;"",$F519&lt;&gt;"",BA$7&lt;&gt;""),MAX(NETWORKDAYS(BA$7,BA$7+6)-MAX($E519-BA$7,0)-MAX((BA$7+4)-$F519,0),0)*$B519,"")</f>
        <v/>
      </c>
      <c r="BB519" s="11" t="str">
        <f aca="false">IF(AND($B519&lt;&gt;"",$E519&lt;&gt;"",$F519&lt;&gt;"",BB$7&lt;&gt;""),MAX(NETWORKDAYS(BB$7,BB$7+6)-MAX($E519-BB$7,0)-MAX((BB$7+4)-$F519,0),0)*$B519,"")</f>
        <v/>
      </c>
      <c r="BC519" s="11" t="str">
        <f aca="false">IF(AND($B519&lt;&gt;"",$E519&lt;&gt;"",$F519&lt;&gt;"",BC$7&lt;&gt;""),MAX(NETWORKDAYS(BC$7,BC$7+6)-MAX($E519-BC$7,0)-MAX((BC$7+4)-$F519,0),0)*$B519,"")</f>
        <v/>
      </c>
      <c r="BD519" s="11" t="str">
        <f aca="false">IF(AND($B519&lt;&gt;"",$E519&lt;&gt;"",$F519&lt;&gt;"",BD$7&lt;&gt;""),MAX(NETWORKDAYS(BD$7,BD$7+6)-MAX($E519-BD$7,0)-MAX((BD$7+4)-$F519,0),0)*$B519,"")</f>
        <v/>
      </c>
      <c r="BE519" s="11" t="str">
        <f aca="false">IF(AND($B519&lt;&gt;"",$E519&lt;&gt;"",$F519&lt;&gt;"",BE$7&lt;&gt;""),MAX(NETWORKDAYS(BE$7,BE$7+6)-MAX($E519-BE$7,0)-MAX((BE$7+4)-$F519,0),0)*$B519,"")</f>
        <v/>
      </c>
      <c r="BF519" s="11" t="str">
        <f aca="false">IF(AND($B519&lt;&gt;"",$E519&lt;&gt;"",$F519&lt;&gt;"",BF$7&lt;&gt;""),MAX(NETWORKDAYS(BF$7,BF$7+6)-MAX($E519-BF$7,0)-MAX((BF$7+4)-$F519,0),0)*$B519,"")</f>
        <v/>
      </c>
      <c r="BG519" s="11" t="str">
        <f aca="false">IF(AND($B519&lt;&gt;"",$E519&lt;&gt;"",$F519&lt;&gt;"",BG$7&lt;&gt;""),MAX(NETWORKDAYS(BG$7,BG$7+6)-MAX($E519-BG$7,0)-MAX((BG$7+4)-$F519,0),0)*$B519,"")</f>
        <v/>
      </c>
      <c r="BH519" s="11" t="str">
        <f aca="false">IF(AND($B519&lt;&gt;"",$E519&lt;&gt;"",$F519&lt;&gt;"",BH$7&lt;&gt;""),MAX(NETWORKDAYS(BH$7,BH$7+6)-MAX($E519-BH$7,0)-MAX((BH$7+4)-$F519,0),0)*$B519,"")</f>
        <v/>
      </c>
      <c r="BI519" s="11" t="str">
        <f aca="false">IF(AND($B519&lt;&gt;"",$E519&lt;&gt;"",$F519&lt;&gt;"",BI$7&lt;&gt;""),MAX(NETWORKDAYS(BI$7,BI$7+6)-MAX($E519-BI$7,0)-MAX((BI$7+4)-$F519,0),0)*$B519,"")</f>
        <v/>
      </c>
      <c r="BJ519" s="11" t="str">
        <f aca="false">IF(AND($B519&lt;&gt;"",$E519&lt;&gt;"",$F519&lt;&gt;"",BJ$7&lt;&gt;""),MAX(NETWORKDAYS(BJ$7,BJ$7+6)-MAX($E519-BJ$7,0)-MAX((BJ$7+4)-$F519,0),0)*$B519,"")</f>
        <v/>
      </c>
      <c r="BK519" s="11" t="str">
        <f aca="false">IF(AND($B519&lt;&gt;"",$E519&lt;&gt;"",$F519&lt;&gt;"",BK$7&lt;&gt;""),MAX(NETWORKDAYS(BK$7,BK$7+6)-MAX($E519-BK$7,0)-MAX((BK$7+4)-$F519,0),0)*$B519,"")</f>
        <v/>
      </c>
      <c r="BL519" s="11" t="str">
        <f aca="false">IF(AND($B519&lt;&gt;"",$E519&lt;&gt;"",$F519&lt;&gt;"",BL$7&lt;&gt;""),MAX(NETWORKDAYS(BL$7,BL$7+6)-MAX($E519-BL$7,0)-MAX((BL$7+4)-$F519,0),0)*$B519,"")</f>
        <v/>
      </c>
      <c r="BM519" s="11" t="str">
        <f aca="false">IF(AND($B519&lt;&gt;"",$E519&lt;&gt;"",$F519&lt;&gt;"",BM$7&lt;&gt;""),MAX(NETWORKDAYS(BM$7,BM$7+6)-MAX($E519-BM$7,0)-MAX((BM$7+4)-$F519,0),0)*$B519,"")</f>
        <v/>
      </c>
      <c r="BN519" s="11" t="str">
        <f aca="false">IF(AND($B519&lt;&gt;"",$E519&lt;&gt;"",$F519&lt;&gt;"",BN$7&lt;&gt;""),MAX(NETWORKDAYS(BN$7,BN$7+6)-MAX($E519-BN$7,0)-MAX((BN$7+4)-$F519,0),0)*$B519,"")</f>
        <v/>
      </c>
      <c r="BO519" s="11" t="str">
        <f aca="false">IF(AND($B519&lt;&gt;"",$E519&lt;&gt;"",$F519&lt;&gt;"",BO$7&lt;&gt;""),MAX(NETWORKDAYS(BO$7,BO$7+6)-MAX($E519-BO$7,0)-MAX((BO$7+4)-$F519,0),0)*$B519,"")</f>
        <v/>
      </c>
      <c r="BP519" s="11" t="str">
        <f aca="false">IF(AND($B519&lt;&gt;"",$E519&lt;&gt;"",$F519&lt;&gt;"",BP$7&lt;&gt;""),MAX(NETWORKDAYS(BP$7,BP$7+6)-MAX($E519-BP$7,0)-MAX((BP$7+4)-$F519,0),0)*$B519,"")</f>
        <v/>
      </c>
      <c r="BQ519" s="11" t="str">
        <f aca="false">IF(AND($B519&lt;&gt;"",$E519&lt;&gt;"",$F519&lt;&gt;"",BQ$7&lt;&gt;""),MAX(NETWORKDAYS(BQ$7,BQ$7+6)-MAX($E519-BQ$7,0)-MAX((BQ$7+4)-$F519,0),0)*$B519,"")</f>
        <v/>
      </c>
      <c r="BR519" s="11" t="str">
        <f aca="false">IF(AND($B519&lt;&gt;"",$E519&lt;&gt;"",$F519&lt;&gt;"",BR$7&lt;&gt;""),MAX(NETWORKDAYS(BR$7,BR$7+6)-MAX($E519-BR$7,0)-MAX((BR$7+4)-$F519,0),0)*$B519,"")</f>
        <v/>
      </c>
      <c r="BS519" s="11" t="str">
        <f aca="false">IF(AND($B519&lt;&gt;"",$E519&lt;&gt;"",$F519&lt;&gt;"",BS$7&lt;&gt;""),MAX(NETWORKDAYS(BS$7,BS$7+6)-MAX($E519-BS$7,0)-MAX((BS$7+4)-$F519,0),0)*$B519,"")</f>
        <v/>
      </c>
      <c r="BT519" s="11" t="str">
        <f aca="false">IF(AND($B519&lt;&gt;"",$E519&lt;&gt;"",$F519&lt;&gt;"",BT$7&lt;&gt;""),MAX(NETWORKDAYS(BT$7,BT$7+6)-MAX($E519-BT$7,0)-MAX((BT$7+4)-$F519,0),0)*$B519,"")</f>
        <v/>
      </c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  <c r="JG519" s="11"/>
      <c r="JH519" s="11"/>
      <c r="JI519" s="11"/>
      <c r="JJ519" s="11"/>
      <c r="JK519" s="11"/>
      <c r="JL519" s="11"/>
      <c r="JM519" s="11"/>
      <c r="JN519" s="11"/>
      <c r="JO519" s="11"/>
      <c r="JP519" s="11"/>
      <c r="JQ519" s="11"/>
      <c r="JR519" s="11"/>
      <c r="JS519" s="11"/>
      <c r="JT519" s="11"/>
      <c r="JU519" s="11"/>
      <c r="JV519" s="11"/>
      <c r="JW519" s="11"/>
      <c r="JX519" s="11"/>
      <c r="JY519" s="11"/>
      <c r="JZ519" s="11"/>
      <c r="KA519" s="11"/>
      <c r="KB519" s="11"/>
      <c r="KC519" s="11"/>
      <c r="KD519" s="11"/>
      <c r="KE519" s="11"/>
      <c r="KF519" s="11"/>
      <c r="KG519" s="11"/>
      <c r="KH519" s="11"/>
      <c r="KI519" s="11"/>
      <c r="KJ519" s="11"/>
      <c r="KK519" s="11"/>
      <c r="KL519" s="11"/>
      <c r="KM519" s="11"/>
      <c r="KN519" s="11"/>
      <c r="KO519" s="11"/>
      <c r="KP519" s="11"/>
      <c r="KQ519" s="11"/>
      <c r="KR519" s="11"/>
      <c r="KS519" s="11"/>
      <c r="KT519" s="11"/>
      <c r="KU519" s="11"/>
      <c r="KV519" s="11"/>
      <c r="KW519" s="11"/>
      <c r="KX519" s="11"/>
      <c r="KY519" s="11"/>
      <c r="KZ519" s="11"/>
      <c r="LA519" s="11"/>
      <c r="LB519" s="11"/>
      <c r="LC519" s="11"/>
      <c r="LD519" s="11"/>
      <c r="LE519" s="11"/>
      <c r="LF519" s="11"/>
      <c r="LG519" s="11"/>
      <c r="LH519" s="11"/>
      <c r="LI519" s="11"/>
      <c r="LJ519" s="11"/>
      <c r="LK519" s="11"/>
      <c r="LL519" s="11"/>
      <c r="LM519" s="11"/>
      <c r="LN519" s="11"/>
      <c r="LO519" s="11"/>
      <c r="LP519" s="11"/>
      <c r="LQ519" s="11"/>
      <c r="LR519" s="11"/>
      <c r="LS519" s="11"/>
      <c r="LT519" s="11"/>
      <c r="LU519" s="11"/>
      <c r="LV519" s="11"/>
      <c r="LW519" s="11"/>
      <c r="LX519" s="11"/>
      <c r="LY519" s="11"/>
      <c r="LZ519" s="11"/>
      <c r="MA519" s="11"/>
      <c r="MB519" s="11"/>
      <c r="MC519" s="11"/>
      <c r="MD519" s="11"/>
      <c r="ME519" s="11"/>
      <c r="MF519" s="11"/>
    </row>
    <row r="520" customFormat="false" ht="12.8" hidden="false" customHeight="false" outlineLevel="0" collapsed="false">
      <c r="A520" s="1" t="str">
        <f aca="false">IF(taskList!J516&lt;&gt;"",taskList!J516,"")</f>
        <v/>
      </c>
      <c r="B520" s="9" t="str">
        <f aca="false">IF(AND(IF(taskList!M516&lt;&gt;"",TRUE()),IF(taskList!K516&lt;&gt;"",TRUE())),taskList!M516/taskList!K516,"")</f>
        <v/>
      </c>
      <c r="C520" s="9" t="str">
        <f aca="false">IF(taskList!B516&lt;&gt;"",taskList!B516,"")</f>
        <v/>
      </c>
      <c r="D520" s="9" t="str">
        <f aca="false">IF(taskList!E516&lt;&gt;"",taskList!E516,"")</f>
        <v/>
      </c>
      <c r="E520" s="4" t="str">
        <f aca="false">IF(taskList!F516&lt;&gt;"",taskList!F516,"")</f>
        <v/>
      </c>
      <c r="F520" s="4" t="str">
        <f aca="false">IF(taskList!G516&lt;&gt;"",taskList!G516,"")</f>
        <v/>
      </c>
      <c r="H520" s="11" t="str">
        <f aca="false">IF(AND($B520&lt;&gt;"",$E520&lt;&gt;"",$F520&lt;&gt;"",H$7&lt;&gt;""),MAX(NETWORKDAYS(H$7,H$7+6)-MAX($E520-H$7,0)-MAX((H$7+4)-$F520,0),0)*$B520,"")</f>
        <v/>
      </c>
      <c r="I520" s="11" t="str">
        <f aca="false">IF(AND($B520&lt;&gt;"",$E520&lt;&gt;"",$F520&lt;&gt;"",I$7&lt;&gt;""),MAX(NETWORKDAYS(I$7,I$7+6)-MAX($E520-I$7,0)-MAX((I$7+4)-$F520,0),0)*$B520,"")</f>
        <v/>
      </c>
      <c r="J520" s="11" t="str">
        <f aca="false">IF(AND($B520&lt;&gt;"",$E520&lt;&gt;"",$F520&lt;&gt;"",J$7&lt;&gt;""),MAX(NETWORKDAYS(J$7,J$7+6)-MAX($E520-J$7,0)-MAX((J$7+4)-$F520,0),0)*$B520,"")</f>
        <v/>
      </c>
      <c r="K520" s="11" t="str">
        <f aca="false">IF(AND($B520&lt;&gt;"",$E520&lt;&gt;"",$F520&lt;&gt;"",K$7&lt;&gt;""),MAX(NETWORKDAYS(K$7,K$7+6)-MAX($E520-K$7,0)-MAX((K$7+4)-$F520,0),0)*$B520,"")</f>
        <v/>
      </c>
      <c r="L520" s="11" t="str">
        <f aca="false">IF(AND($B520&lt;&gt;"",$E520&lt;&gt;"",$F520&lt;&gt;"",L$7&lt;&gt;""),MAX(NETWORKDAYS(L$7,L$7+6)-MAX($E520-L$7,0)-MAX((L$7+4)-$F520,0),0)*$B520,"")</f>
        <v/>
      </c>
      <c r="M520" s="11" t="str">
        <f aca="false">IF(AND($B520&lt;&gt;"",$E520&lt;&gt;"",$F520&lt;&gt;"",M$7&lt;&gt;""),MAX(NETWORKDAYS(M$7,M$7+6)-MAX($E520-M$7,0)-MAX((M$7+4)-$F520,0),0)*$B520,"")</f>
        <v/>
      </c>
      <c r="N520" s="11" t="str">
        <f aca="false">IF(AND($B520&lt;&gt;"",$E520&lt;&gt;"",$F520&lt;&gt;"",N$7&lt;&gt;""),MAX(NETWORKDAYS(N$7,N$7+6)-MAX($E520-N$7,0)-MAX((N$7+4)-$F520,0),0)*$B520,"")</f>
        <v/>
      </c>
      <c r="O520" s="11" t="str">
        <f aca="false">IF(AND($B520&lt;&gt;"",$E520&lt;&gt;"",$F520&lt;&gt;"",O$7&lt;&gt;""),MAX(NETWORKDAYS(O$7,O$7+6)-MAX($E520-O$7,0)-MAX((O$7+4)-$F520,0),0)*$B520,"")</f>
        <v/>
      </c>
      <c r="P520" s="11" t="str">
        <f aca="false">IF(AND($B520&lt;&gt;"",$E520&lt;&gt;"",$F520&lt;&gt;"",P$7&lt;&gt;""),MAX(NETWORKDAYS(P$7,P$7+6)-MAX($E520-P$7,0)-MAX((P$7+4)-$F520,0),0)*$B520,"")</f>
        <v/>
      </c>
      <c r="Q520" s="11" t="str">
        <f aca="false">IF(AND($B520&lt;&gt;"",$E520&lt;&gt;"",$F520&lt;&gt;"",Q$7&lt;&gt;""),MAX(NETWORKDAYS(Q$7,Q$7+6)-MAX($E520-Q$7,0)-MAX((Q$7+4)-$F520,0),0)*$B520,"")</f>
        <v/>
      </c>
      <c r="R520" s="11" t="str">
        <f aca="false">IF(AND($B520&lt;&gt;"",$E520&lt;&gt;"",$F520&lt;&gt;"",R$7&lt;&gt;""),MAX(NETWORKDAYS(R$7,R$7+6)-MAX($E520-R$7,0)-MAX((R$7+4)-$F520,0),0)*$B520,"")</f>
        <v/>
      </c>
      <c r="S520" s="11" t="str">
        <f aca="false">IF(AND($B520&lt;&gt;"",$E520&lt;&gt;"",$F520&lt;&gt;"",S$7&lt;&gt;""),MAX(NETWORKDAYS(S$7,S$7+6)-MAX($E520-S$7,0)-MAX((S$7+4)-$F520,0),0)*$B520,"")</f>
        <v/>
      </c>
      <c r="T520" s="11" t="str">
        <f aca="false">IF(AND($B520&lt;&gt;"",$E520&lt;&gt;"",$F520&lt;&gt;"",T$7&lt;&gt;""),MAX(NETWORKDAYS(T$7,T$7+6)-MAX($E520-T$7,0)-MAX((T$7+4)-$F520,0),0)*$B520,"")</f>
        <v/>
      </c>
      <c r="U520" s="11" t="str">
        <f aca="false">IF(AND($B520&lt;&gt;"",$E520&lt;&gt;"",$F520&lt;&gt;"",U$7&lt;&gt;""),MAX(NETWORKDAYS(U$7,U$7+6)-MAX($E520-U$7,0)-MAX((U$7+4)-$F520,0),0)*$B520,"")</f>
        <v/>
      </c>
      <c r="V520" s="11" t="str">
        <f aca="false">IF(AND($B520&lt;&gt;"",$E520&lt;&gt;"",$F520&lt;&gt;"",V$7&lt;&gt;""),MAX(NETWORKDAYS(V$7,V$7+6)-MAX($E520-V$7,0)-MAX((V$7+4)-$F520,0),0)*$B520,"")</f>
        <v/>
      </c>
      <c r="W520" s="11" t="str">
        <f aca="false">IF(AND($B520&lt;&gt;"",$E520&lt;&gt;"",$F520&lt;&gt;"",W$7&lt;&gt;""),MAX(NETWORKDAYS(W$7,W$7+6)-MAX($E520-W$7,0)-MAX((W$7+4)-$F520,0),0)*$B520,"")</f>
        <v/>
      </c>
      <c r="X520" s="11" t="str">
        <f aca="false">IF(AND($B520&lt;&gt;"",$E520&lt;&gt;"",$F520&lt;&gt;"",X$7&lt;&gt;""),MAX(NETWORKDAYS(X$7,X$7+6)-MAX($E520-X$7,0)-MAX((X$7+4)-$F520,0),0)*$B520,"")</f>
        <v/>
      </c>
      <c r="Y520" s="11" t="str">
        <f aca="false">IF(AND($B520&lt;&gt;"",$E520&lt;&gt;"",$F520&lt;&gt;"",Y$7&lt;&gt;""),MAX(NETWORKDAYS(Y$7,Y$7+6)-MAX($E520-Y$7,0)-MAX((Y$7+4)-$F520,0),0)*$B520,"")</f>
        <v/>
      </c>
      <c r="Z520" s="11" t="str">
        <f aca="false">IF(AND($B520&lt;&gt;"",$E520&lt;&gt;"",$F520&lt;&gt;"",Z$7&lt;&gt;""),MAX(NETWORKDAYS(Z$7,Z$7+6)-MAX($E520-Z$7,0)-MAX((Z$7+4)-$F520,0),0)*$B520,"")</f>
        <v/>
      </c>
      <c r="AA520" s="11" t="str">
        <f aca="false">IF(AND($B520&lt;&gt;"",$E520&lt;&gt;"",$F520&lt;&gt;"",AA$7&lt;&gt;""),MAX(NETWORKDAYS(AA$7,AA$7+6)-MAX($E520-AA$7,0)-MAX((AA$7+4)-$F520,0),0)*$B520,"")</f>
        <v/>
      </c>
      <c r="AB520" s="11" t="str">
        <f aca="false">IF(AND($B520&lt;&gt;"",$E520&lt;&gt;"",$F520&lt;&gt;"",AB$7&lt;&gt;""),MAX(NETWORKDAYS(AB$7,AB$7+6)-MAX($E520-AB$7,0)-MAX((AB$7+4)-$F520,0),0)*$B520,"")</f>
        <v/>
      </c>
      <c r="AC520" s="11" t="str">
        <f aca="false">IF(AND($B520&lt;&gt;"",$E520&lt;&gt;"",$F520&lt;&gt;"",AC$7&lt;&gt;""),MAX(NETWORKDAYS(AC$7,AC$7+6)-MAX($E520-AC$7,0)-MAX((AC$7+4)-$F520,0),0)*$B520,"")</f>
        <v/>
      </c>
      <c r="AD520" s="11" t="str">
        <f aca="false">IF(AND($B520&lt;&gt;"",$E520&lt;&gt;"",$F520&lt;&gt;"",AD$7&lt;&gt;""),MAX(NETWORKDAYS(AD$7,AD$7+6)-MAX($E520-AD$7,0)-MAX((AD$7+4)-$F520,0),0)*$B520,"")</f>
        <v/>
      </c>
      <c r="AE520" s="11" t="str">
        <f aca="false">IF(AND($B520&lt;&gt;"",$E520&lt;&gt;"",$F520&lt;&gt;"",AE$7&lt;&gt;""),MAX(NETWORKDAYS(AE$7,AE$7+6)-MAX($E520-AE$7,0)-MAX((AE$7+4)-$F520,0),0)*$B520,"")</f>
        <v/>
      </c>
      <c r="AF520" s="11" t="str">
        <f aca="false">IF(AND($B520&lt;&gt;"",$E520&lt;&gt;"",$F520&lt;&gt;"",AF$7&lt;&gt;""),MAX(NETWORKDAYS(AF$7,AF$7+6)-MAX($E520-AF$7,0)-MAX((AF$7+4)-$F520,0),0)*$B520,"")</f>
        <v/>
      </c>
      <c r="AG520" s="11" t="str">
        <f aca="false">IF(AND($B520&lt;&gt;"",$E520&lt;&gt;"",$F520&lt;&gt;"",AG$7&lt;&gt;""),MAX(NETWORKDAYS(AG$7,AG$7+6)-MAX($E520-AG$7,0)-MAX((AG$7+4)-$F520,0),0)*$B520,"")</f>
        <v/>
      </c>
      <c r="AH520" s="11" t="str">
        <f aca="false">IF(AND($B520&lt;&gt;"",$E520&lt;&gt;"",$F520&lt;&gt;"",AH$7&lt;&gt;""),MAX(NETWORKDAYS(AH$7,AH$7+6)-MAX($E520-AH$7,0)-MAX((AH$7+4)-$F520,0),0)*$B520,"")</f>
        <v/>
      </c>
      <c r="AI520" s="11" t="str">
        <f aca="false">IF(AND($B520&lt;&gt;"",$E520&lt;&gt;"",$F520&lt;&gt;"",AI$7&lt;&gt;""),MAX(NETWORKDAYS(AI$7,AI$7+6)-MAX($E520-AI$7,0)-MAX((AI$7+4)-$F520,0),0)*$B520,"")</f>
        <v/>
      </c>
      <c r="AJ520" s="11" t="str">
        <f aca="false">IF(AND($B520&lt;&gt;"",$E520&lt;&gt;"",$F520&lt;&gt;"",AJ$7&lt;&gt;""),MAX(NETWORKDAYS(AJ$7,AJ$7+6)-MAX($E520-AJ$7,0)-MAX((AJ$7+4)-$F520,0),0)*$B520,"")</f>
        <v/>
      </c>
      <c r="AK520" s="11" t="str">
        <f aca="false">IF(AND($B520&lt;&gt;"",$E520&lt;&gt;"",$F520&lt;&gt;"",AK$7&lt;&gt;""),MAX(NETWORKDAYS(AK$7,AK$7+6)-MAX($E520-AK$7,0)-MAX((AK$7+4)-$F520,0),0)*$B520,"")</f>
        <v/>
      </c>
      <c r="AL520" s="11" t="str">
        <f aca="false">IF(AND($B520&lt;&gt;"",$E520&lt;&gt;"",$F520&lt;&gt;"",AL$7&lt;&gt;""),MAX(NETWORKDAYS(AL$7,AL$7+6)-MAX($E520-AL$7,0)-MAX((AL$7+4)-$F520,0),0)*$B520,"")</f>
        <v/>
      </c>
      <c r="AM520" s="11" t="str">
        <f aca="false">IF(AND($B520&lt;&gt;"",$E520&lt;&gt;"",$F520&lt;&gt;"",AM$7&lt;&gt;""),MAX(NETWORKDAYS(AM$7,AM$7+6)-MAX($E520-AM$7,0)-MAX((AM$7+4)-$F520,0),0)*$B520,"")</f>
        <v/>
      </c>
      <c r="AN520" s="11" t="str">
        <f aca="false">IF(AND($B520&lt;&gt;"",$E520&lt;&gt;"",$F520&lt;&gt;"",AN$7&lt;&gt;""),MAX(NETWORKDAYS(AN$7,AN$7+6)-MAX($E520-AN$7,0)-MAX((AN$7+4)-$F520,0),0)*$B520,"")</f>
        <v/>
      </c>
      <c r="AO520" s="11" t="str">
        <f aca="false">IF(AND($B520&lt;&gt;"",$E520&lt;&gt;"",$F520&lt;&gt;"",AO$7&lt;&gt;""),MAX(NETWORKDAYS(AO$7,AO$7+6)-MAX($E520-AO$7,0)-MAX((AO$7+4)-$F520,0),0)*$B520,"")</f>
        <v/>
      </c>
      <c r="AP520" s="11" t="str">
        <f aca="false">IF(AND($B520&lt;&gt;"",$E520&lt;&gt;"",$F520&lt;&gt;"",AP$7&lt;&gt;""),MAX(NETWORKDAYS(AP$7,AP$7+6)-MAX($E520-AP$7,0)-MAX((AP$7+4)-$F520,0),0)*$B520,"")</f>
        <v/>
      </c>
      <c r="AQ520" s="11" t="str">
        <f aca="false">IF(AND($B520&lt;&gt;"",$E520&lt;&gt;"",$F520&lt;&gt;"",AQ$7&lt;&gt;""),MAX(NETWORKDAYS(AQ$7,AQ$7+6)-MAX($E520-AQ$7,0)-MAX((AQ$7+4)-$F520,0),0)*$B520,"")</f>
        <v/>
      </c>
      <c r="AR520" s="11" t="str">
        <f aca="false">IF(AND($B520&lt;&gt;"",$E520&lt;&gt;"",$F520&lt;&gt;"",AR$7&lt;&gt;""),MAX(NETWORKDAYS(AR$7,AR$7+6)-MAX($E520-AR$7,0)-MAX((AR$7+4)-$F520,0),0)*$B520,"")</f>
        <v/>
      </c>
      <c r="AS520" s="11" t="str">
        <f aca="false">IF(AND($B520&lt;&gt;"",$E520&lt;&gt;"",$F520&lt;&gt;"",AS$7&lt;&gt;""),MAX(NETWORKDAYS(AS$7,AS$7+6)-MAX($E520-AS$7,0)-MAX((AS$7+4)-$F520,0),0)*$B520,"")</f>
        <v/>
      </c>
      <c r="AT520" s="11" t="str">
        <f aca="false">IF(AND($B520&lt;&gt;"",$E520&lt;&gt;"",$F520&lt;&gt;"",AT$7&lt;&gt;""),MAX(NETWORKDAYS(AT$7,AT$7+6)-MAX($E520-AT$7,0)-MAX((AT$7+4)-$F520,0),0)*$B520,"")</f>
        <v/>
      </c>
      <c r="AU520" s="11" t="str">
        <f aca="false">IF(AND($B520&lt;&gt;"",$E520&lt;&gt;"",$F520&lt;&gt;"",AU$7&lt;&gt;""),MAX(NETWORKDAYS(AU$7,AU$7+6)-MAX($E520-AU$7,0)-MAX((AU$7+4)-$F520,0),0)*$B520,"")</f>
        <v/>
      </c>
      <c r="AV520" s="11" t="str">
        <f aca="false">IF(AND($B520&lt;&gt;"",$E520&lt;&gt;"",$F520&lt;&gt;"",AV$7&lt;&gt;""),MAX(NETWORKDAYS(AV$7,AV$7+6)-MAX($E520-AV$7,0)-MAX((AV$7+4)-$F520,0),0)*$B520,"")</f>
        <v/>
      </c>
      <c r="AW520" s="11" t="str">
        <f aca="false">IF(AND($B520&lt;&gt;"",$E520&lt;&gt;"",$F520&lt;&gt;"",AW$7&lt;&gt;""),MAX(NETWORKDAYS(AW$7,AW$7+6)-MAX($E520-AW$7,0)-MAX((AW$7+4)-$F520,0),0)*$B520,"")</f>
        <v/>
      </c>
      <c r="AX520" s="11" t="str">
        <f aca="false">IF(AND($B520&lt;&gt;"",$E520&lt;&gt;"",$F520&lt;&gt;"",AX$7&lt;&gt;""),MAX(NETWORKDAYS(AX$7,AX$7+6)-MAX($E520-AX$7,0)-MAX((AX$7+4)-$F520,0),0)*$B520,"")</f>
        <v/>
      </c>
      <c r="AY520" s="11" t="str">
        <f aca="false">IF(AND($B520&lt;&gt;"",$E520&lt;&gt;"",$F520&lt;&gt;"",AY$7&lt;&gt;""),MAX(NETWORKDAYS(AY$7,AY$7+6)-MAX($E520-AY$7,0)-MAX((AY$7+4)-$F520,0),0)*$B520,"")</f>
        <v/>
      </c>
      <c r="AZ520" s="11" t="str">
        <f aca="false">IF(AND($B520&lt;&gt;"",$E520&lt;&gt;"",$F520&lt;&gt;"",AZ$7&lt;&gt;""),MAX(NETWORKDAYS(AZ$7,AZ$7+6)-MAX($E520-AZ$7,0)-MAX((AZ$7+4)-$F520,0),0)*$B520,"")</f>
        <v/>
      </c>
      <c r="BA520" s="11" t="str">
        <f aca="false">IF(AND($B520&lt;&gt;"",$E520&lt;&gt;"",$F520&lt;&gt;"",BA$7&lt;&gt;""),MAX(NETWORKDAYS(BA$7,BA$7+6)-MAX($E520-BA$7,0)-MAX((BA$7+4)-$F520,0),0)*$B520,"")</f>
        <v/>
      </c>
      <c r="BB520" s="11" t="str">
        <f aca="false">IF(AND($B520&lt;&gt;"",$E520&lt;&gt;"",$F520&lt;&gt;"",BB$7&lt;&gt;""),MAX(NETWORKDAYS(BB$7,BB$7+6)-MAX($E520-BB$7,0)-MAX((BB$7+4)-$F520,0),0)*$B520,"")</f>
        <v/>
      </c>
      <c r="BC520" s="11" t="str">
        <f aca="false">IF(AND($B520&lt;&gt;"",$E520&lt;&gt;"",$F520&lt;&gt;"",BC$7&lt;&gt;""),MAX(NETWORKDAYS(BC$7,BC$7+6)-MAX($E520-BC$7,0)-MAX((BC$7+4)-$F520,0),0)*$B520,"")</f>
        <v/>
      </c>
      <c r="BD520" s="11" t="str">
        <f aca="false">IF(AND($B520&lt;&gt;"",$E520&lt;&gt;"",$F520&lt;&gt;"",BD$7&lt;&gt;""),MAX(NETWORKDAYS(BD$7,BD$7+6)-MAX($E520-BD$7,0)-MAX((BD$7+4)-$F520,0),0)*$B520,"")</f>
        <v/>
      </c>
      <c r="BE520" s="11" t="str">
        <f aca="false">IF(AND($B520&lt;&gt;"",$E520&lt;&gt;"",$F520&lt;&gt;"",BE$7&lt;&gt;""),MAX(NETWORKDAYS(BE$7,BE$7+6)-MAX($E520-BE$7,0)-MAX((BE$7+4)-$F520,0),0)*$B520,"")</f>
        <v/>
      </c>
      <c r="BF520" s="11" t="str">
        <f aca="false">IF(AND($B520&lt;&gt;"",$E520&lt;&gt;"",$F520&lt;&gt;"",BF$7&lt;&gt;""),MAX(NETWORKDAYS(BF$7,BF$7+6)-MAX($E520-BF$7,0)-MAX((BF$7+4)-$F520,0),0)*$B520,"")</f>
        <v/>
      </c>
      <c r="BG520" s="11" t="str">
        <f aca="false">IF(AND($B520&lt;&gt;"",$E520&lt;&gt;"",$F520&lt;&gt;"",BG$7&lt;&gt;""),MAX(NETWORKDAYS(BG$7,BG$7+6)-MAX($E520-BG$7,0)-MAX((BG$7+4)-$F520,0),0)*$B520,"")</f>
        <v/>
      </c>
      <c r="BH520" s="11" t="str">
        <f aca="false">IF(AND($B520&lt;&gt;"",$E520&lt;&gt;"",$F520&lt;&gt;"",BH$7&lt;&gt;""),MAX(NETWORKDAYS(BH$7,BH$7+6)-MAX($E520-BH$7,0)-MAX((BH$7+4)-$F520,0),0)*$B520,"")</f>
        <v/>
      </c>
      <c r="BI520" s="11" t="str">
        <f aca="false">IF(AND($B520&lt;&gt;"",$E520&lt;&gt;"",$F520&lt;&gt;"",BI$7&lt;&gt;""),MAX(NETWORKDAYS(BI$7,BI$7+6)-MAX($E520-BI$7,0)-MAX((BI$7+4)-$F520,0),0)*$B520,"")</f>
        <v/>
      </c>
      <c r="BJ520" s="11" t="str">
        <f aca="false">IF(AND($B520&lt;&gt;"",$E520&lt;&gt;"",$F520&lt;&gt;"",BJ$7&lt;&gt;""),MAX(NETWORKDAYS(BJ$7,BJ$7+6)-MAX($E520-BJ$7,0)-MAX((BJ$7+4)-$F520,0),0)*$B520,"")</f>
        <v/>
      </c>
      <c r="BK520" s="11" t="str">
        <f aca="false">IF(AND($B520&lt;&gt;"",$E520&lt;&gt;"",$F520&lt;&gt;"",BK$7&lt;&gt;""),MAX(NETWORKDAYS(BK$7,BK$7+6)-MAX($E520-BK$7,0)-MAX((BK$7+4)-$F520,0),0)*$B520,"")</f>
        <v/>
      </c>
      <c r="BL520" s="11" t="str">
        <f aca="false">IF(AND($B520&lt;&gt;"",$E520&lt;&gt;"",$F520&lt;&gt;"",BL$7&lt;&gt;""),MAX(NETWORKDAYS(BL$7,BL$7+6)-MAX($E520-BL$7,0)-MAX((BL$7+4)-$F520,0),0)*$B520,"")</f>
        <v/>
      </c>
      <c r="BM520" s="11" t="str">
        <f aca="false">IF(AND($B520&lt;&gt;"",$E520&lt;&gt;"",$F520&lt;&gt;"",BM$7&lt;&gt;""),MAX(NETWORKDAYS(BM$7,BM$7+6)-MAX($E520-BM$7,0)-MAX((BM$7+4)-$F520,0),0)*$B520,"")</f>
        <v/>
      </c>
      <c r="BN520" s="11" t="str">
        <f aca="false">IF(AND($B520&lt;&gt;"",$E520&lt;&gt;"",$F520&lt;&gt;"",BN$7&lt;&gt;""),MAX(NETWORKDAYS(BN$7,BN$7+6)-MAX($E520-BN$7,0)-MAX((BN$7+4)-$F520,0),0)*$B520,"")</f>
        <v/>
      </c>
      <c r="BO520" s="11" t="str">
        <f aca="false">IF(AND($B520&lt;&gt;"",$E520&lt;&gt;"",$F520&lt;&gt;"",BO$7&lt;&gt;""),MAX(NETWORKDAYS(BO$7,BO$7+6)-MAX($E520-BO$7,0)-MAX((BO$7+4)-$F520,0),0)*$B520,"")</f>
        <v/>
      </c>
      <c r="BP520" s="11" t="str">
        <f aca="false">IF(AND($B520&lt;&gt;"",$E520&lt;&gt;"",$F520&lt;&gt;"",BP$7&lt;&gt;""),MAX(NETWORKDAYS(BP$7,BP$7+6)-MAX($E520-BP$7,0)-MAX((BP$7+4)-$F520,0),0)*$B520,"")</f>
        <v/>
      </c>
      <c r="BQ520" s="11" t="str">
        <f aca="false">IF(AND($B520&lt;&gt;"",$E520&lt;&gt;"",$F520&lt;&gt;"",BQ$7&lt;&gt;""),MAX(NETWORKDAYS(BQ$7,BQ$7+6)-MAX($E520-BQ$7,0)-MAX((BQ$7+4)-$F520,0),0)*$B520,"")</f>
        <v/>
      </c>
      <c r="BR520" s="11" t="str">
        <f aca="false">IF(AND($B520&lt;&gt;"",$E520&lt;&gt;"",$F520&lt;&gt;"",BR$7&lt;&gt;""),MAX(NETWORKDAYS(BR$7,BR$7+6)-MAX($E520-BR$7,0)-MAX((BR$7+4)-$F520,0),0)*$B520,"")</f>
        <v/>
      </c>
      <c r="BS520" s="11" t="str">
        <f aca="false">IF(AND($B520&lt;&gt;"",$E520&lt;&gt;"",$F520&lt;&gt;"",BS$7&lt;&gt;""),MAX(NETWORKDAYS(BS$7,BS$7+6)-MAX($E520-BS$7,0)-MAX((BS$7+4)-$F520,0),0)*$B520,"")</f>
        <v/>
      </c>
      <c r="BT520" s="11" t="str">
        <f aca="false">IF(AND($B520&lt;&gt;"",$E520&lt;&gt;"",$F520&lt;&gt;"",BT$7&lt;&gt;""),MAX(NETWORKDAYS(BT$7,BT$7+6)-MAX($E520-BT$7,0)-MAX((BT$7+4)-$F520,0),0)*$B520,"")</f>
        <v/>
      </c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  <c r="JS520" s="11"/>
      <c r="JT520" s="11"/>
      <c r="JU520" s="11"/>
      <c r="JV520" s="11"/>
      <c r="JW520" s="11"/>
      <c r="JX520" s="11"/>
      <c r="JY520" s="11"/>
      <c r="JZ520" s="11"/>
      <c r="KA520" s="11"/>
      <c r="KB520" s="11"/>
      <c r="KC520" s="11"/>
      <c r="KD520" s="11"/>
      <c r="KE520" s="11"/>
      <c r="KF520" s="11"/>
      <c r="KG520" s="11"/>
      <c r="KH520" s="11"/>
      <c r="KI520" s="11"/>
      <c r="KJ520" s="11"/>
      <c r="KK520" s="11"/>
      <c r="KL520" s="11"/>
      <c r="KM520" s="11"/>
      <c r="KN520" s="11"/>
      <c r="KO520" s="11"/>
      <c r="KP520" s="11"/>
      <c r="KQ520" s="11"/>
      <c r="KR520" s="11"/>
      <c r="KS520" s="11"/>
      <c r="KT520" s="11"/>
      <c r="KU520" s="11"/>
      <c r="KV520" s="11"/>
      <c r="KW520" s="11"/>
      <c r="KX520" s="11"/>
      <c r="KY520" s="11"/>
      <c r="KZ520" s="11"/>
      <c r="LA520" s="11"/>
      <c r="LB520" s="11"/>
      <c r="LC520" s="11"/>
      <c r="LD520" s="11"/>
      <c r="LE520" s="11"/>
      <c r="LF520" s="11"/>
      <c r="LG520" s="11"/>
      <c r="LH520" s="11"/>
      <c r="LI520" s="11"/>
      <c r="LJ520" s="11"/>
      <c r="LK520" s="11"/>
      <c r="LL520" s="11"/>
      <c r="LM520" s="11"/>
      <c r="LN520" s="11"/>
      <c r="LO520" s="11"/>
      <c r="LP520" s="11"/>
      <c r="LQ520" s="11"/>
      <c r="LR520" s="11"/>
      <c r="LS520" s="11"/>
      <c r="LT520" s="11"/>
      <c r="LU520" s="11"/>
      <c r="LV520" s="11"/>
      <c r="LW520" s="11"/>
      <c r="LX520" s="11"/>
      <c r="LY520" s="11"/>
      <c r="LZ520" s="11"/>
      <c r="MA520" s="11"/>
      <c r="MB520" s="11"/>
      <c r="MC520" s="11"/>
      <c r="MD520" s="11"/>
      <c r="ME520" s="11"/>
      <c r="MF520" s="11"/>
    </row>
    <row r="521" customFormat="false" ht="12.8" hidden="false" customHeight="false" outlineLevel="0" collapsed="false">
      <c r="A521" s="1" t="str">
        <f aca="false">IF(taskList!J517&lt;&gt;"",taskList!J517,"")</f>
        <v/>
      </c>
      <c r="B521" s="9" t="str">
        <f aca="false">IF(AND(IF(taskList!M517&lt;&gt;"",TRUE()),IF(taskList!K517&lt;&gt;"",TRUE())),taskList!M517/taskList!K517,"")</f>
        <v/>
      </c>
      <c r="C521" s="9" t="str">
        <f aca="false">IF(taskList!B517&lt;&gt;"",taskList!B517,"")</f>
        <v/>
      </c>
      <c r="D521" s="9" t="str">
        <f aca="false">IF(taskList!E517&lt;&gt;"",taskList!E517,"")</f>
        <v/>
      </c>
      <c r="E521" s="4" t="str">
        <f aca="false">IF(taskList!F517&lt;&gt;"",taskList!F517,"")</f>
        <v/>
      </c>
      <c r="F521" s="4" t="str">
        <f aca="false">IF(taskList!G517&lt;&gt;"",taskList!G517,"")</f>
        <v/>
      </c>
      <c r="H521" s="11" t="str">
        <f aca="false">IF(AND($B521&lt;&gt;"",$E521&lt;&gt;"",$F521&lt;&gt;"",H$7&lt;&gt;""),MAX(NETWORKDAYS(H$7,H$7+6)-MAX($E521-H$7,0)-MAX((H$7+4)-$F521,0),0)*$B521,"")</f>
        <v/>
      </c>
      <c r="I521" s="11" t="str">
        <f aca="false">IF(AND($B521&lt;&gt;"",$E521&lt;&gt;"",$F521&lt;&gt;"",I$7&lt;&gt;""),MAX(NETWORKDAYS(I$7,I$7+6)-MAX($E521-I$7,0)-MAX((I$7+4)-$F521,0),0)*$B521,"")</f>
        <v/>
      </c>
      <c r="J521" s="11" t="str">
        <f aca="false">IF(AND($B521&lt;&gt;"",$E521&lt;&gt;"",$F521&lt;&gt;"",J$7&lt;&gt;""),MAX(NETWORKDAYS(J$7,J$7+6)-MAX($E521-J$7,0)-MAX((J$7+4)-$F521,0),0)*$B521,"")</f>
        <v/>
      </c>
      <c r="K521" s="11" t="str">
        <f aca="false">IF(AND($B521&lt;&gt;"",$E521&lt;&gt;"",$F521&lt;&gt;"",K$7&lt;&gt;""),MAX(NETWORKDAYS(K$7,K$7+6)-MAX($E521-K$7,0)-MAX((K$7+4)-$F521,0),0)*$B521,"")</f>
        <v/>
      </c>
      <c r="L521" s="11" t="str">
        <f aca="false">IF(AND($B521&lt;&gt;"",$E521&lt;&gt;"",$F521&lt;&gt;"",L$7&lt;&gt;""),MAX(NETWORKDAYS(L$7,L$7+6)-MAX($E521-L$7,0)-MAX((L$7+4)-$F521,0),0)*$B521,"")</f>
        <v/>
      </c>
      <c r="M521" s="11" t="str">
        <f aca="false">IF(AND($B521&lt;&gt;"",$E521&lt;&gt;"",$F521&lt;&gt;"",M$7&lt;&gt;""),MAX(NETWORKDAYS(M$7,M$7+6)-MAX($E521-M$7,0)-MAX((M$7+4)-$F521,0),0)*$B521,"")</f>
        <v/>
      </c>
      <c r="N521" s="11" t="str">
        <f aca="false">IF(AND($B521&lt;&gt;"",$E521&lt;&gt;"",$F521&lt;&gt;"",N$7&lt;&gt;""),MAX(NETWORKDAYS(N$7,N$7+6)-MAX($E521-N$7,0)-MAX((N$7+4)-$F521,0),0)*$B521,"")</f>
        <v/>
      </c>
      <c r="O521" s="11" t="str">
        <f aca="false">IF(AND($B521&lt;&gt;"",$E521&lt;&gt;"",$F521&lt;&gt;"",O$7&lt;&gt;""),MAX(NETWORKDAYS(O$7,O$7+6)-MAX($E521-O$7,0)-MAX((O$7+4)-$F521,0),0)*$B521,"")</f>
        <v/>
      </c>
      <c r="P521" s="11" t="str">
        <f aca="false">IF(AND($B521&lt;&gt;"",$E521&lt;&gt;"",$F521&lt;&gt;"",P$7&lt;&gt;""),MAX(NETWORKDAYS(P$7,P$7+6)-MAX($E521-P$7,0)-MAX((P$7+4)-$F521,0),0)*$B521,"")</f>
        <v/>
      </c>
      <c r="Q521" s="11" t="str">
        <f aca="false">IF(AND($B521&lt;&gt;"",$E521&lt;&gt;"",$F521&lt;&gt;"",Q$7&lt;&gt;""),MAX(NETWORKDAYS(Q$7,Q$7+6)-MAX($E521-Q$7,0)-MAX((Q$7+4)-$F521,0),0)*$B521,"")</f>
        <v/>
      </c>
      <c r="R521" s="11" t="str">
        <f aca="false">IF(AND($B521&lt;&gt;"",$E521&lt;&gt;"",$F521&lt;&gt;"",R$7&lt;&gt;""),MAX(NETWORKDAYS(R$7,R$7+6)-MAX($E521-R$7,0)-MAX((R$7+4)-$F521,0),0)*$B521,"")</f>
        <v/>
      </c>
      <c r="S521" s="11" t="str">
        <f aca="false">IF(AND($B521&lt;&gt;"",$E521&lt;&gt;"",$F521&lt;&gt;"",S$7&lt;&gt;""),MAX(NETWORKDAYS(S$7,S$7+6)-MAX($E521-S$7,0)-MAX((S$7+4)-$F521,0),0)*$B521,"")</f>
        <v/>
      </c>
      <c r="T521" s="11" t="str">
        <f aca="false">IF(AND($B521&lt;&gt;"",$E521&lt;&gt;"",$F521&lt;&gt;"",T$7&lt;&gt;""),MAX(NETWORKDAYS(T$7,T$7+6)-MAX($E521-T$7,0)-MAX((T$7+4)-$F521,0),0)*$B521,"")</f>
        <v/>
      </c>
      <c r="U521" s="11" t="str">
        <f aca="false">IF(AND($B521&lt;&gt;"",$E521&lt;&gt;"",$F521&lt;&gt;"",U$7&lt;&gt;""),MAX(NETWORKDAYS(U$7,U$7+6)-MAX($E521-U$7,0)-MAX((U$7+4)-$F521,0),0)*$B521,"")</f>
        <v/>
      </c>
      <c r="V521" s="11" t="str">
        <f aca="false">IF(AND($B521&lt;&gt;"",$E521&lt;&gt;"",$F521&lt;&gt;"",V$7&lt;&gt;""),MAX(NETWORKDAYS(V$7,V$7+6)-MAX($E521-V$7,0)-MAX((V$7+4)-$F521,0),0)*$B521,"")</f>
        <v/>
      </c>
      <c r="W521" s="11" t="str">
        <f aca="false">IF(AND($B521&lt;&gt;"",$E521&lt;&gt;"",$F521&lt;&gt;"",W$7&lt;&gt;""),MAX(NETWORKDAYS(W$7,W$7+6)-MAX($E521-W$7,0)-MAX((W$7+4)-$F521,0),0)*$B521,"")</f>
        <v/>
      </c>
      <c r="X521" s="11" t="str">
        <f aca="false">IF(AND($B521&lt;&gt;"",$E521&lt;&gt;"",$F521&lt;&gt;"",X$7&lt;&gt;""),MAX(NETWORKDAYS(X$7,X$7+6)-MAX($E521-X$7,0)-MAX((X$7+4)-$F521,0),0)*$B521,"")</f>
        <v/>
      </c>
      <c r="Y521" s="11" t="str">
        <f aca="false">IF(AND($B521&lt;&gt;"",$E521&lt;&gt;"",$F521&lt;&gt;"",Y$7&lt;&gt;""),MAX(NETWORKDAYS(Y$7,Y$7+6)-MAX($E521-Y$7,0)-MAX((Y$7+4)-$F521,0),0)*$B521,"")</f>
        <v/>
      </c>
      <c r="Z521" s="11" t="str">
        <f aca="false">IF(AND($B521&lt;&gt;"",$E521&lt;&gt;"",$F521&lt;&gt;"",Z$7&lt;&gt;""),MAX(NETWORKDAYS(Z$7,Z$7+6)-MAX($E521-Z$7,0)-MAX((Z$7+4)-$F521,0),0)*$B521,"")</f>
        <v/>
      </c>
      <c r="AA521" s="11" t="str">
        <f aca="false">IF(AND($B521&lt;&gt;"",$E521&lt;&gt;"",$F521&lt;&gt;"",AA$7&lt;&gt;""),MAX(NETWORKDAYS(AA$7,AA$7+6)-MAX($E521-AA$7,0)-MAX((AA$7+4)-$F521,0),0)*$B521,"")</f>
        <v/>
      </c>
      <c r="AB521" s="11" t="str">
        <f aca="false">IF(AND($B521&lt;&gt;"",$E521&lt;&gt;"",$F521&lt;&gt;"",AB$7&lt;&gt;""),MAX(NETWORKDAYS(AB$7,AB$7+6)-MAX($E521-AB$7,0)-MAX((AB$7+4)-$F521,0),0)*$B521,"")</f>
        <v/>
      </c>
      <c r="AC521" s="11" t="str">
        <f aca="false">IF(AND($B521&lt;&gt;"",$E521&lt;&gt;"",$F521&lt;&gt;"",AC$7&lt;&gt;""),MAX(NETWORKDAYS(AC$7,AC$7+6)-MAX($E521-AC$7,0)-MAX((AC$7+4)-$F521,0),0)*$B521,"")</f>
        <v/>
      </c>
      <c r="AD521" s="11" t="str">
        <f aca="false">IF(AND($B521&lt;&gt;"",$E521&lt;&gt;"",$F521&lt;&gt;"",AD$7&lt;&gt;""),MAX(NETWORKDAYS(AD$7,AD$7+6)-MAX($E521-AD$7,0)-MAX((AD$7+4)-$F521,0),0)*$B521,"")</f>
        <v/>
      </c>
      <c r="AE521" s="11" t="str">
        <f aca="false">IF(AND($B521&lt;&gt;"",$E521&lt;&gt;"",$F521&lt;&gt;"",AE$7&lt;&gt;""),MAX(NETWORKDAYS(AE$7,AE$7+6)-MAX($E521-AE$7,0)-MAX((AE$7+4)-$F521,0),0)*$B521,"")</f>
        <v/>
      </c>
      <c r="AF521" s="11" t="str">
        <f aca="false">IF(AND($B521&lt;&gt;"",$E521&lt;&gt;"",$F521&lt;&gt;"",AF$7&lt;&gt;""),MAX(NETWORKDAYS(AF$7,AF$7+6)-MAX($E521-AF$7,0)-MAX((AF$7+4)-$F521,0),0)*$B521,"")</f>
        <v/>
      </c>
      <c r="AG521" s="11" t="str">
        <f aca="false">IF(AND($B521&lt;&gt;"",$E521&lt;&gt;"",$F521&lt;&gt;"",AG$7&lt;&gt;""),MAX(NETWORKDAYS(AG$7,AG$7+6)-MAX($E521-AG$7,0)-MAX((AG$7+4)-$F521,0),0)*$B521,"")</f>
        <v/>
      </c>
      <c r="AH521" s="11" t="str">
        <f aca="false">IF(AND($B521&lt;&gt;"",$E521&lt;&gt;"",$F521&lt;&gt;"",AH$7&lt;&gt;""),MAX(NETWORKDAYS(AH$7,AH$7+6)-MAX($E521-AH$7,0)-MAX((AH$7+4)-$F521,0),0)*$B521,"")</f>
        <v/>
      </c>
      <c r="AI521" s="11" t="str">
        <f aca="false">IF(AND($B521&lt;&gt;"",$E521&lt;&gt;"",$F521&lt;&gt;"",AI$7&lt;&gt;""),MAX(NETWORKDAYS(AI$7,AI$7+6)-MAX($E521-AI$7,0)-MAX((AI$7+4)-$F521,0),0)*$B521,"")</f>
        <v/>
      </c>
      <c r="AJ521" s="11" t="str">
        <f aca="false">IF(AND($B521&lt;&gt;"",$E521&lt;&gt;"",$F521&lt;&gt;"",AJ$7&lt;&gt;""),MAX(NETWORKDAYS(AJ$7,AJ$7+6)-MAX($E521-AJ$7,0)-MAX((AJ$7+4)-$F521,0),0)*$B521,"")</f>
        <v/>
      </c>
      <c r="AK521" s="11" t="str">
        <f aca="false">IF(AND($B521&lt;&gt;"",$E521&lt;&gt;"",$F521&lt;&gt;"",AK$7&lt;&gt;""),MAX(NETWORKDAYS(AK$7,AK$7+6)-MAX($E521-AK$7,0)-MAX((AK$7+4)-$F521,0),0)*$B521,"")</f>
        <v/>
      </c>
      <c r="AL521" s="11" t="str">
        <f aca="false">IF(AND($B521&lt;&gt;"",$E521&lt;&gt;"",$F521&lt;&gt;"",AL$7&lt;&gt;""),MAX(NETWORKDAYS(AL$7,AL$7+6)-MAX($E521-AL$7,0)-MAX((AL$7+4)-$F521,0),0)*$B521,"")</f>
        <v/>
      </c>
      <c r="AM521" s="11" t="str">
        <f aca="false">IF(AND($B521&lt;&gt;"",$E521&lt;&gt;"",$F521&lt;&gt;"",AM$7&lt;&gt;""),MAX(NETWORKDAYS(AM$7,AM$7+6)-MAX($E521-AM$7,0)-MAX((AM$7+4)-$F521,0),0)*$B521,"")</f>
        <v/>
      </c>
      <c r="AN521" s="11" t="str">
        <f aca="false">IF(AND($B521&lt;&gt;"",$E521&lt;&gt;"",$F521&lt;&gt;"",AN$7&lt;&gt;""),MAX(NETWORKDAYS(AN$7,AN$7+6)-MAX($E521-AN$7,0)-MAX((AN$7+4)-$F521,0),0)*$B521,"")</f>
        <v/>
      </c>
      <c r="AO521" s="11" t="str">
        <f aca="false">IF(AND($B521&lt;&gt;"",$E521&lt;&gt;"",$F521&lt;&gt;"",AO$7&lt;&gt;""),MAX(NETWORKDAYS(AO$7,AO$7+6)-MAX($E521-AO$7,0)-MAX((AO$7+4)-$F521,0),0)*$B521,"")</f>
        <v/>
      </c>
      <c r="AP521" s="11" t="str">
        <f aca="false">IF(AND($B521&lt;&gt;"",$E521&lt;&gt;"",$F521&lt;&gt;"",AP$7&lt;&gt;""),MAX(NETWORKDAYS(AP$7,AP$7+6)-MAX($E521-AP$7,0)-MAX((AP$7+4)-$F521,0),0)*$B521,"")</f>
        <v/>
      </c>
      <c r="AQ521" s="11" t="str">
        <f aca="false">IF(AND($B521&lt;&gt;"",$E521&lt;&gt;"",$F521&lt;&gt;"",AQ$7&lt;&gt;""),MAX(NETWORKDAYS(AQ$7,AQ$7+6)-MAX($E521-AQ$7,0)-MAX((AQ$7+4)-$F521,0),0)*$B521,"")</f>
        <v/>
      </c>
      <c r="AR521" s="11" t="str">
        <f aca="false">IF(AND($B521&lt;&gt;"",$E521&lt;&gt;"",$F521&lt;&gt;"",AR$7&lt;&gt;""),MAX(NETWORKDAYS(AR$7,AR$7+6)-MAX($E521-AR$7,0)-MAX((AR$7+4)-$F521,0),0)*$B521,"")</f>
        <v/>
      </c>
      <c r="AS521" s="11" t="str">
        <f aca="false">IF(AND($B521&lt;&gt;"",$E521&lt;&gt;"",$F521&lt;&gt;"",AS$7&lt;&gt;""),MAX(NETWORKDAYS(AS$7,AS$7+6)-MAX($E521-AS$7,0)-MAX((AS$7+4)-$F521,0),0)*$B521,"")</f>
        <v/>
      </c>
      <c r="AT521" s="11" t="str">
        <f aca="false">IF(AND($B521&lt;&gt;"",$E521&lt;&gt;"",$F521&lt;&gt;"",AT$7&lt;&gt;""),MAX(NETWORKDAYS(AT$7,AT$7+6)-MAX($E521-AT$7,0)-MAX((AT$7+4)-$F521,0),0)*$B521,"")</f>
        <v/>
      </c>
      <c r="AU521" s="11" t="str">
        <f aca="false">IF(AND($B521&lt;&gt;"",$E521&lt;&gt;"",$F521&lt;&gt;"",AU$7&lt;&gt;""),MAX(NETWORKDAYS(AU$7,AU$7+6)-MAX($E521-AU$7,0)-MAX((AU$7+4)-$F521,0),0)*$B521,"")</f>
        <v/>
      </c>
      <c r="AV521" s="11" t="str">
        <f aca="false">IF(AND($B521&lt;&gt;"",$E521&lt;&gt;"",$F521&lt;&gt;"",AV$7&lt;&gt;""),MAX(NETWORKDAYS(AV$7,AV$7+6)-MAX($E521-AV$7,0)-MAX((AV$7+4)-$F521,0),0)*$B521,"")</f>
        <v/>
      </c>
      <c r="AW521" s="11" t="str">
        <f aca="false">IF(AND($B521&lt;&gt;"",$E521&lt;&gt;"",$F521&lt;&gt;"",AW$7&lt;&gt;""),MAX(NETWORKDAYS(AW$7,AW$7+6)-MAX($E521-AW$7,0)-MAX((AW$7+4)-$F521,0),0)*$B521,"")</f>
        <v/>
      </c>
      <c r="AX521" s="11" t="str">
        <f aca="false">IF(AND($B521&lt;&gt;"",$E521&lt;&gt;"",$F521&lt;&gt;"",AX$7&lt;&gt;""),MAX(NETWORKDAYS(AX$7,AX$7+6)-MAX($E521-AX$7,0)-MAX((AX$7+4)-$F521,0),0)*$B521,"")</f>
        <v/>
      </c>
      <c r="AY521" s="11" t="str">
        <f aca="false">IF(AND($B521&lt;&gt;"",$E521&lt;&gt;"",$F521&lt;&gt;"",AY$7&lt;&gt;""),MAX(NETWORKDAYS(AY$7,AY$7+6)-MAX($E521-AY$7,0)-MAX((AY$7+4)-$F521,0),0)*$B521,"")</f>
        <v/>
      </c>
      <c r="AZ521" s="11" t="str">
        <f aca="false">IF(AND($B521&lt;&gt;"",$E521&lt;&gt;"",$F521&lt;&gt;"",AZ$7&lt;&gt;""),MAX(NETWORKDAYS(AZ$7,AZ$7+6)-MAX($E521-AZ$7,0)-MAX((AZ$7+4)-$F521,0),0)*$B521,"")</f>
        <v/>
      </c>
      <c r="BA521" s="11" t="str">
        <f aca="false">IF(AND($B521&lt;&gt;"",$E521&lt;&gt;"",$F521&lt;&gt;"",BA$7&lt;&gt;""),MAX(NETWORKDAYS(BA$7,BA$7+6)-MAX($E521-BA$7,0)-MAX((BA$7+4)-$F521,0),0)*$B521,"")</f>
        <v/>
      </c>
      <c r="BB521" s="11" t="str">
        <f aca="false">IF(AND($B521&lt;&gt;"",$E521&lt;&gt;"",$F521&lt;&gt;"",BB$7&lt;&gt;""),MAX(NETWORKDAYS(BB$7,BB$7+6)-MAX($E521-BB$7,0)-MAX((BB$7+4)-$F521,0),0)*$B521,"")</f>
        <v/>
      </c>
      <c r="BC521" s="11" t="str">
        <f aca="false">IF(AND($B521&lt;&gt;"",$E521&lt;&gt;"",$F521&lt;&gt;"",BC$7&lt;&gt;""),MAX(NETWORKDAYS(BC$7,BC$7+6)-MAX($E521-BC$7,0)-MAX((BC$7+4)-$F521,0),0)*$B521,"")</f>
        <v/>
      </c>
      <c r="BD521" s="11" t="str">
        <f aca="false">IF(AND($B521&lt;&gt;"",$E521&lt;&gt;"",$F521&lt;&gt;"",BD$7&lt;&gt;""),MAX(NETWORKDAYS(BD$7,BD$7+6)-MAX($E521-BD$7,0)-MAX((BD$7+4)-$F521,0),0)*$B521,"")</f>
        <v/>
      </c>
      <c r="BE521" s="11" t="str">
        <f aca="false">IF(AND($B521&lt;&gt;"",$E521&lt;&gt;"",$F521&lt;&gt;"",BE$7&lt;&gt;""),MAX(NETWORKDAYS(BE$7,BE$7+6)-MAX($E521-BE$7,0)-MAX((BE$7+4)-$F521,0),0)*$B521,"")</f>
        <v/>
      </c>
      <c r="BF521" s="11" t="str">
        <f aca="false">IF(AND($B521&lt;&gt;"",$E521&lt;&gt;"",$F521&lt;&gt;"",BF$7&lt;&gt;""),MAX(NETWORKDAYS(BF$7,BF$7+6)-MAX($E521-BF$7,0)-MAX((BF$7+4)-$F521,0),0)*$B521,"")</f>
        <v/>
      </c>
      <c r="BG521" s="11" t="str">
        <f aca="false">IF(AND($B521&lt;&gt;"",$E521&lt;&gt;"",$F521&lt;&gt;"",BG$7&lt;&gt;""),MAX(NETWORKDAYS(BG$7,BG$7+6)-MAX($E521-BG$7,0)-MAX((BG$7+4)-$F521,0),0)*$B521,"")</f>
        <v/>
      </c>
      <c r="BH521" s="11" t="str">
        <f aca="false">IF(AND($B521&lt;&gt;"",$E521&lt;&gt;"",$F521&lt;&gt;"",BH$7&lt;&gt;""),MAX(NETWORKDAYS(BH$7,BH$7+6)-MAX($E521-BH$7,0)-MAX((BH$7+4)-$F521,0),0)*$B521,"")</f>
        <v/>
      </c>
      <c r="BI521" s="11" t="str">
        <f aca="false">IF(AND($B521&lt;&gt;"",$E521&lt;&gt;"",$F521&lt;&gt;"",BI$7&lt;&gt;""),MAX(NETWORKDAYS(BI$7,BI$7+6)-MAX($E521-BI$7,0)-MAX((BI$7+4)-$F521,0),0)*$B521,"")</f>
        <v/>
      </c>
      <c r="BJ521" s="11" t="str">
        <f aca="false">IF(AND($B521&lt;&gt;"",$E521&lt;&gt;"",$F521&lt;&gt;"",BJ$7&lt;&gt;""),MAX(NETWORKDAYS(BJ$7,BJ$7+6)-MAX($E521-BJ$7,0)-MAX((BJ$7+4)-$F521,0),0)*$B521,"")</f>
        <v/>
      </c>
      <c r="BK521" s="11" t="str">
        <f aca="false">IF(AND($B521&lt;&gt;"",$E521&lt;&gt;"",$F521&lt;&gt;"",BK$7&lt;&gt;""),MAX(NETWORKDAYS(BK$7,BK$7+6)-MAX($E521-BK$7,0)-MAX((BK$7+4)-$F521,0),0)*$B521,"")</f>
        <v/>
      </c>
      <c r="BL521" s="11" t="str">
        <f aca="false">IF(AND($B521&lt;&gt;"",$E521&lt;&gt;"",$F521&lt;&gt;"",BL$7&lt;&gt;""),MAX(NETWORKDAYS(BL$7,BL$7+6)-MAX($E521-BL$7,0)-MAX((BL$7+4)-$F521,0),0)*$B521,"")</f>
        <v/>
      </c>
      <c r="BM521" s="11" t="str">
        <f aca="false">IF(AND($B521&lt;&gt;"",$E521&lt;&gt;"",$F521&lt;&gt;"",BM$7&lt;&gt;""),MAX(NETWORKDAYS(BM$7,BM$7+6)-MAX($E521-BM$7,0)-MAX((BM$7+4)-$F521,0),0)*$B521,"")</f>
        <v/>
      </c>
      <c r="BN521" s="11" t="str">
        <f aca="false">IF(AND($B521&lt;&gt;"",$E521&lt;&gt;"",$F521&lt;&gt;"",BN$7&lt;&gt;""),MAX(NETWORKDAYS(BN$7,BN$7+6)-MAX($E521-BN$7,0)-MAX((BN$7+4)-$F521,0),0)*$B521,"")</f>
        <v/>
      </c>
      <c r="BO521" s="11" t="str">
        <f aca="false">IF(AND($B521&lt;&gt;"",$E521&lt;&gt;"",$F521&lt;&gt;"",BO$7&lt;&gt;""),MAX(NETWORKDAYS(BO$7,BO$7+6)-MAX($E521-BO$7,0)-MAX((BO$7+4)-$F521,0),0)*$B521,"")</f>
        <v/>
      </c>
      <c r="BP521" s="11" t="str">
        <f aca="false">IF(AND($B521&lt;&gt;"",$E521&lt;&gt;"",$F521&lt;&gt;"",BP$7&lt;&gt;""),MAX(NETWORKDAYS(BP$7,BP$7+6)-MAX($E521-BP$7,0)-MAX((BP$7+4)-$F521,0),0)*$B521,"")</f>
        <v/>
      </c>
      <c r="BQ521" s="11" t="str">
        <f aca="false">IF(AND($B521&lt;&gt;"",$E521&lt;&gt;"",$F521&lt;&gt;"",BQ$7&lt;&gt;""),MAX(NETWORKDAYS(BQ$7,BQ$7+6)-MAX($E521-BQ$7,0)-MAX((BQ$7+4)-$F521,0),0)*$B521,"")</f>
        <v/>
      </c>
      <c r="BR521" s="11" t="str">
        <f aca="false">IF(AND($B521&lt;&gt;"",$E521&lt;&gt;"",$F521&lt;&gt;"",BR$7&lt;&gt;""),MAX(NETWORKDAYS(BR$7,BR$7+6)-MAX($E521-BR$7,0)-MAX((BR$7+4)-$F521,0),0)*$B521,"")</f>
        <v/>
      </c>
      <c r="BS521" s="11" t="str">
        <f aca="false">IF(AND($B521&lt;&gt;"",$E521&lt;&gt;"",$F521&lt;&gt;"",BS$7&lt;&gt;""),MAX(NETWORKDAYS(BS$7,BS$7+6)-MAX($E521-BS$7,0)-MAX((BS$7+4)-$F521,0),0)*$B521,"")</f>
        <v/>
      </c>
      <c r="BT521" s="11" t="str">
        <f aca="false">IF(AND($B521&lt;&gt;"",$E521&lt;&gt;"",$F521&lt;&gt;"",BT$7&lt;&gt;""),MAX(NETWORKDAYS(BT$7,BT$7+6)-MAX($E521-BT$7,0)-MAX((BT$7+4)-$F521,0),0)*$B521,"")</f>
        <v/>
      </c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  <c r="JR521" s="11"/>
      <c r="JS521" s="11"/>
      <c r="JT521" s="11"/>
      <c r="JU521" s="11"/>
      <c r="JV521" s="11"/>
      <c r="JW521" s="11"/>
      <c r="JX521" s="11"/>
      <c r="JY521" s="11"/>
      <c r="JZ521" s="11"/>
      <c r="KA521" s="11"/>
      <c r="KB521" s="11"/>
      <c r="KC521" s="11"/>
      <c r="KD521" s="11"/>
      <c r="KE521" s="11"/>
      <c r="KF521" s="11"/>
      <c r="KG521" s="11"/>
      <c r="KH521" s="11"/>
      <c r="KI521" s="11"/>
      <c r="KJ521" s="11"/>
      <c r="KK521" s="11"/>
      <c r="KL521" s="11"/>
      <c r="KM521" s="11"/>
      <c r="KN521" s="11"/>
      <c r="KO521" s="11"/>
      <c r="KP521" s="11"/>
      <c r="KQ521" s="11"/>
      <c r="KR521" s="11"/>
      <c r="KS521" s="11"/>
      <c r="KT521" s="11"/>
      <c r="KU521" s="11"/>
      <c r="KV521" s="11"/>
      <c r="KW521" s="11"/>
      <c r="KX521" s="11"/>
      <c r="KY521" s="11"/>
      <c r="KZ521" s="11"/>
      <c r="LA521" s="11"/>
      <c r="LB521" s="11"/>
      <c r="LC521" s="11"/>
      <c r="LD521" s="11"/>
      <c r="LE521" s="11"/>
      <c r="LF521" s="11"/>
      <c r="LG521" s="11"/>
      <c r="LH521" s="11"/>
      <c r="LI521" s="11"/>
      <c r="LJ521" s="11"/>
      <c r="LK521" s="11"/>
      <c r="LL521" s="11"/>
      <c r="LM521" s="11"/>
      <c r="LN521" s="11"/>
      <c r="LO521" s="11"/>
      <c r="LP521" s="11"/>
      <c r="LQ521" s="11"/>
      <c r="LR521" s="11"/>
      <c r="LS521" s="11"/>
      <c r="LT521" s="11"/>
      <c r="LU521" s="11"/>
      <c r="LV521" s="11"/>
      <c r="LW521" s="11"/>
      <c r="LX521" s="11"/>
      <c r="LY521" s="11"/>
      <c r="LZ521" s="11"/>
      <c r="MA521" s="11"/>
      <c r="MB521" s="11"/>
      <c r="MC521" s="11"/>
      <c r="MD521" s="11"/>
      <c r="ME521" s="11"/>
      <c r="MF521" s="11"/>
    </row>
    <row r="522" customFormat="false" ht="12.8" hidden="false" customHeight="false" outlineLevel="0" collapsed="false">
      <c r="A522" s="1" t="str">
        <f aca="false">IF(taskList!J518&lt;&gt;"",taskList!J518,"")</f>
        <v/>
      </c>
      <c r="B522" s="9" t="str">
        <f aca="false">IF(AND(IF(taskList!M518&lt;&gt;"",TRUE()),IF(taskList!K518&lt;&gt;"",TRUE())),taskList!M518/taskList!K518,"")</f>
        <v/>
      </c>
      <c r="C522" s="9" t="str">
        <f aca="false">IF(taskList!B518&lt;&gt;"",taskList!B518,"")</f>
        <v/>
      </c>
      <c r="D522" s="9" t="str">
        <f aca="false">IF(taskList!E518&lt;&gt;"",taskList!E518,"")</f>
        <v/>
      </c>
      <c r="E522" s="4" t="str">
        <f aca="false">IF(taskList!F518&lt;&gt;"",taskList!F518,"")</f>
        <v/>
      </c>
      <c r="F522" s="4" t="str">
        <f aca="false">IF(taskList!G518&lt;&gt;"",taskList!G518,"")</f>
        <v/>
      </c>
      <c r="H522" s="11" t="str">
        <f aca="false">IF(AND($B522&lt;&gt;"",$E522&lt;&gt;"",$F522&lt;&gt;"",H$7&lt;&gt;""),MAX(NETWORKDAYS(H$7,H$7+6)-MAX($E522-H$7,0)-MAX((H$7+4)-$F522,0),0)*$B522,"")</f>
        <v/>
      </c>
      <c r="I522" s="11" t="str">
        <f aca="false">IF(AND($B522&lt;&gt;"",$E522&lt;&gt;"",$F522&lt;&gt;"",I$7&lt;&gt;""),MAX(NETWORKDAYS(I$7,I$7+6)-MAX($E522-I$7,0)-MAX((I$7+4)-$F522,0),0)*$B522,"")</f>
        <v/>
      </c>
      <c r="J522" s="11" t="str">
        <f aca="false">IF(AND($B522&lt;&gt;"",$E522&lt;&gt;"",$F522&lt;&gt;"",J$7&lt;&gt;""),MAX(NETWORKDAYS(J$7,J$7+6)-MAX($E522-J$7,0)-MAX((J$7+4)-$F522,0),0)*$B522,"")</f>
        <v/>
      </c>
      <c r="K522" s="11" t="str">
        <f aca="false">IF(AND($B522&lt;&gt;"",$E522&lt;&gt;"",$F522&lt;&gt;"",K$7&lt;&gt;""),MAX(NETWORKDAYS(K$7,K$7+6)-MAX($E522-K$7,0)-MAX((K$7+4)-$F522,0),0)*$B522,"")</f>
        <v/>
      </c>
      <c r="L522" s="11" t="str">
        <f aca="false">IF(AND($B522&lt;&gt;"",$E522&lt;&gt;"",$F522&lt;&gt;"",L$7&lt;&gt;""),MAX(NETWORKDAYS(L$7,L$7+6)-MAX($E522-L$7,0)-MAX((L$7+4)-$F522,0),0)*$B522,"")</f>
        <v/>
      </c>
      <c r="M522" s="11" t="str">
        <f aca="false">IF(AND($B522&lt;&gt;"",$E522&lt;&gt;"",$F522&lt;&gt;"",M$7&lt;&gt;""),MAX(NETWORKDAYS(M$7,M$7+6)-MAX($E522-M$7,0)-MAX((M$7+4)-$F522,0),0)*$B522,"")</f>
        <v/>
      </c>
      <c r="N522" s="11" t="str">
        <f aca="false">IF(AND($B522&lt;&gt;"",$E522&lt;&gt;"",$F522&lt;&gt;"",N$7&lt;&gt;""),MAX(NETWORKDAYS(N$7,N$7+6)-MAX($E522-N$7,0)-MAX((N$7+4)-$F522,0),0)*$B522,"")</f>
        <v/>
      </c>
      <c r="O522" s="11" t="str">
        <f aca="false">IF(AND($B522&lt;&gt;"",$E522&lt;&gt;"",$F522&lt;&gt;"",O$7&lt;&gt;""),MAX(NETWORKDAYS(O$7,O$7+6)-MAX($E522-O$7,0)-MAX((O$7+4)-$F522,0),0)*$B522,"")</f>
        <v/>
      </c>
      <c r="P522" s="11" t="str">
        <f aca="false">IF(AND($B522&lt;&gt;"",$E522&lt;&gt;"",$F522&lt;&gt;"",P$7&lt;&gt;""),MAX(NETWORKDAYS(P$7,P$7+6)-MAX($E522-P$7,0)-MAX((P$7+4)-$F522,0),0)*$B522,"")</f>
        <v/>
      </c>
      <c r="Q522" s="11" t="str">
        <f aca="false">IF(AND($B522&lt;&gt;"",$E522&lt;&gt;"",$F522&lt;&gt;"",Q$7&lt;&gt;""),MAX(NETWORKDAYS(Q$7,Q$7+6)-MAX($E522-Q$7,0)-MAX((Q$7+4)-$F522,0),0)*$B522,"")</f>
        <v/>
      </c>
      <c r="R522" s="11" t="str">
        <f aca="false">IF(AND($B522&lt;&gt;"",$E522&lt;&gt;"",$F522&lt;&gt;"",R$7&lt;&gt;""),MAX(NETWORKDAYS(R$7,R$7+6)-MAX($E522-R$7,0)-MAX((R$7+4)-$F522,0),0)*$B522,"")</f>
        <v/>
      </c>
      <c r="S522" s="11" t="str">
        <f aca="false">IF(AND($B522&lt;&gt;"",$E522&lt;&gt;"",$F522&lt;&gt;"",S$7&lt;&gt;""),MAX(NETWORKDAYS(S$7,S$7+6)-MAX($E522-S$7,0)-MAX((S$7+4)-$F522,0),0)*$B522,"")</f>
        <v/>
      </c>
      <c r="T522" s="11" t="str">
        <f aca="false">IF(AND($B522&lt;&gt;"",$E522&lt;&gt;"",$F522&lt;&gt;"",T$7&lt;&gt;""),MAX(NETWORKDAYS(T$7,T$7+6)-MAX($E522-T$7,0)-MAX((T$7+4)-$F522,0),0)*$B522,"")</f>
        <v/>
      </c>
      <c r="U522" s="11" t="str">
        <f aca="false">IF(AND($B522&lt;&gt;"",$E522&lt;&gt;"",$F522&lt;&gt;"",U$7&lt;&gt;""),MAX(NETWORKDAYS(U$7,U$7+6)-MAX($E522-U$7,0)-MAX((U$7+4)-$F522,0),0)*$B522,"")</f>
        <v/>
      </c>
      <c r="V522" s="11" t="str">
        <f aca="false">IF(AND($B522&lt;&gt;"",$E522&lt;&gt;"",$F522&lt;&gt;"",V$7&lt;&gt;""),MAX(NETWORKDAYS(V$7,V$7+6)-MAX($E522-V$7,0)-MAX((V$7+4)-$F522,0),0)*$B522,"")</f>
        <v/>
      </c>
      <c r="W522" s="11" t="str">
        <f aca="false">IF(AND($B522&lt;&gt;"",$E522&lt;&gt;"",$F522&lt;&gt;"",W$7&lt;&gt;""),MAX(NETWORKDAYS(W$7,W$7+6)-MAX($E522-W$7,0)-MAX((W$7+4)-$F522,0),0)*$B522,"")</f>
        <v/>
      </c>
      <c r="X522" s="11" t="str">
        <f aca="false">IF(AND($B522&lt;&gt;"",$E522&lt;&gt;"",$F522&lt;&gt;"",X$7&lt;&gt;""),MAX(NETWORKDAYS(X$7,X$7+6)-MAX($E522-X$7,0)-MAX((X$7+4)-$F522,0),0)*$B522,"")</f>
        <v/>
      </c>
      <c r="Y522" s="11" t="str">
        <f aca="false">IF(AND($B522&lt;&gt;"",$E522&lt;&gt;"",$F522&lt;&gt;"",Y$7&lt;&gt;""),MAX(NETWORKDAYS(Y$7,Y$7+6)-MAX($E522-Y$7,0)-MAX((Y$7+4)-$F522,0),0)*$B522,"")</f>
        <v/>
      </c>
      <c r="Z522" s="11" t="str">
        <f aca="false">IF(AND($B522&lt;&gt;"",$E522&lt;&gt;"",$F522&lt;&gt;"",Z$7&lt;&gt;""),MAX(NETWORKDAYS(Z$7,Z$7+6)-MAX($E522-Z$7,0)-MAX((Z$7+4)-$F522,0),0)*$B522,"")</f>
        <v/>
      </c>
      <c r="AA522" s="11" t="str">
        <f aca="false">IF(AND($B522&lt;&gt;"",$E522&lt;&gt;"",$F522&lt;&gt;"",AA$7&lt;&gt;""),MAX(NETWORKDAYS(AA$7,AA$7+6)-MAX($E522-AA$7,0)-MAX((AA$7+4)-$F522,0),0)*$B522,"")</f>
        <v/>
      </c>
      <c r="AB522" s="11" t="str">
        <f aca="false">IF(AND($B522&lt;&gt;"",$E522&lt;&gt;"",$F522&lt;&gt;"",AB$7&lt;&gt;""),MAX(NETWORKDAYS(AB$7,AB$7+6)-MAX($E522-AB$7,0)-MAX((AB$7+4)-$F522,0),0)*$B522,"")</f>
        <v/>
      </c>
      <c r="AC522" s="11" t="str">
        <f aca="false">IF(AND($B522&lt;&gt;"",$E522&lt;&gt;"",$F522&lt;&gt;"",AC$7&lt;&gt;""),MAX(NETWORKDAYS(AC$7,AC$7+6)-MAX($E522-AC$7,0)-MAX((AC$7+4)-$F522,0),0)*$B522,"")</f>
        <v/>
      </c>
      <c r="AD522" s="11" t="str">
        <f aca="false">IF(AND($B522&lt;&gt;"",$E522&lt;&gt;"",$F522&lt;&gt;"",AD$7&lt;&gt;""),MAX(NETWORKDAYS(AD$7,AD$7+6)-MAX($E522-AD$7,0)-MAX((AD$7+4)-$F522,0),0)*$B522,"")</f>
        <v/>
      </c>
      <c r="AE522" s="11" t="str">
        <f aca="false">IF(AND($B522&lt;&gt;"",$E522&lt;&gt;"",$F522&lt;&gt;"",AE$7&lt;&gt;""),MAX(NETWORKDAYS(AE$7,AE$7+6)-MAX($E522-AE$7,0)-MAX((AE$7+4)-$F522,0),0)*$B522,"")</f>
        <v/>
      </c>
      <c r="AF522" s="11" t="str">
        <f aca="false">IF(AND($B522&lt;&gt;"",$E522&lt;&gt;"",$F522&lt;&gt;"",AF$7&lt;&gt;""),MAX(NETWORKDAYS(AF$7,AF$7+6)-MAX($E522-AF$7,0)-MAX((AF$7+4)-$F522,0),0)*$B522,"")</f>
        <v/>
      </c>
      <c r="AG522" s="11" t="str">
        <f aca="false">IF(AND($B522&lt;&gt;"",$E522&lt;&gt;"",$F522&lt;&gt;"",AG$7&lt;&gt;""),MAX(NETWORKDAYS(AG$7,AG$7+6)-MAX($E522-AG$7,0)-MAX((AG$7+4)-$F522,0),0)*$B522,"")</f>
        <v/>
      </c>
      <c r="AH522" s="11" t="str">
        <f aca="false">IF(AND($B522&lt;&gt;"",$E522&lt;&gt;"",$F522&lt;&gt;"",AH$7&lt;&gt;""),MAX(NETWORKDAYS(AH$7,AH$7+6)-MAX($E522-AH$7,0)-MAX((AH$7+4)-$F522,0),0)*$B522,"")</f>
        <v/>
      </c>
      <c r="AI522" s="11" t="str">
        <f aca="false">IF(AND($B522&lt;&gt;"",$E522&lt;&gt;"",$F522&lt;&gt;"",AI$7&lt;&gt;""),MAX(NETWORKDAYS(AI$7,AI$7+6)-MAX($E522-AI$7,0)-MAX((AI$7+4)-$F522,0),0)*$B522,"")</f>
        <v/>
      </c>
      <c r="AJ522" s="11" t="str">
        <f aca="false">IF(AND($B522&lt;&gt;"",$E522&lt;&gt;"",$F522&lt;&gt;"",AJ$7&lt;&gt;""),MAX(NETWORKDAYS(AJ$7,AJ$7+6)-MAX($E522-AJ$7,0)-MAX((AJ$7+4)-$F522,0),0)*$B522,"")</f>
        <v/>
      </c>
      <c r="AK522" s="11" t="str">
        <f aca="false">IF(AND($B522&lt;&gt;"",$E522&lt;&gt;"",$F522&lt;&gt;"",AK$7&lt;&gt;""),MAX(NETWORKDAYS(AK$7,AK$7+6)-MAX($E522-AK$7,0)-MAX((AK$7+4)-$F522,0),0)*$B522,"")</f>
        <v/>
      </c>
      <c r="AL522" s="11" t="str">
        <f aca="false">IF(AND($B522&lt;&gt;"",$E522&lt;&gt;"",$F522&lt;&gt;"",AL$7&lt;&gt;""),MAX(NETWORKDAYS(AL$7,AL$7+6)-MAX($E522-AL$7,0)-MAX((AL$7+4)-$F522,0),0)*$B522,"")</f>
        <v/>
      </c>
      <c r="AM522" s="11" t="str">
        <f aca="false">IF(AND($B522&lt;&gt;"",$E522&lt;&gt;"",$F522&lt;&gt;"",AM$7&lt;&gt;""),MAX(NETWORKDAYS(AM$7,AM$7+6)-MAX($E522-AM$7,0)-MAX((AM$7+4)-$F522,0),0)*$B522,"")</f>
        <v/>
      </c>
      <c r="AN522" s="11" t="str">
        <f aca="false">IF(AND($B522&lt;&gt;"",$E522&lt;&gt;"",$F522&lt;&gt;"",AN$7&lt;&gt;""),MAX(NETWORKDAYS(AN$7,AN$7+6)-MAX($E522-AN$7,0)-MAX((AN$7+4)-$F522,0),0)*$B522,"")</f>
        <v/>
      </c>
      <c r="AO522" s="11" t="str">
        <f aca="false">IF(AND($B522&lt;&gt;"",$E522&lt;&gt;"",$F522&lt;&gt;"",AO$7&lt;&gt;""),MAX(NETWORKDAYS(AO$7,AO$7+6)-MAX($E522-AO$7,0)-MAX((AO$7+4)-$F522,0),0)*$B522,"")</f>
        <v/>
      </c>
      <c r="AP522" s="11" t="str">
        <f aca="false">IF(AND($B522&lt;&gt;"",$E522&lt;&gt;"",$F522&lt;&gt;"",AP$7&lt;&gt;""),MAX(NETWORKDAYS(AP$7,AP$7+6)-MAX($E522-AP$7,0)-MAX((AP$7+4)-$F522,0),0)*$B522,"")</f>
        <v/>
      </c>
      <c r="AQ522" s="11" t="str">
        <f aca="false">IF(AND($B522&lt;&gt;"",$E522&lt;&gt;"",$F522&lt;&gt;"",AQ$7&lt;&gt;""),MAX(NETWORKDAYS(AQ$7,AQ$7+6)-MAX($E522-AQ$7,0)-MAX((AQ$7+4)-$F522,0),0)*$B522,"")</f>
        <v/>
      </c>
      <c r="AR522" s="11" t="str">
        <f aca="false">IF(AND($B522&lt;&gt;"",$E522&lt;&gt;"",$F522&lt;&gt;"",AR$7&lt;&gt;""),MAX(NETWORKDAYS(AR$7,AR$7+6)-MAX($E522-AR$7,0)-MAX((AR$7+4)-$F522,0),0)*$B522,"")</f>
        <v/>
      </c>
      <c r="AS522" s="11" t="str">
        <f aca="false">IF(AND($B522&lt;&gt;"",$E522&lt;&gt;"",$F522&lt;&gt;"",AS$7&lt;&gt;""),MAX(NETWORKDAYS(AS$7,AS$7+6)-MAX($E522-AS$7,0)-MAX((AS$7+4)-$F522,0),0)*$B522,"")</f>
        <v/>
      </c>
      <c r="AT522" s="11" t="str">
        <f aca="false">IF(AND($B522&lt;&gt;"",$E522&lt;&gt;"",$F522&lt;&gt;"",AT$7&lt;&gt;""),MAX(NETWORKDAYS(AT$7,AT$7+6)-MAX($E522-AT$7,0)-MAX((AT$7+4)-$F522,0),0)*$B522,"")</f>
        <v/>
      </c>
      <c r="AU522" s="11" t="str">
        <f aca="false">IF(AND($B522&lt;&gt;"",$E522&lt;&gt;"",$F522&lt;&gt;"",AU$7&lt;&gt;""),MAX(NETWORKDAYS(AU$7,AU$7+6)-MAX($E522-AU$7,0)-MAX((AU$7+4)-$F522,0),0)*$B522,"")</f>
        <v/>
      </c>
      <c r="AV522" s="11" t="str">
        <f aca="false">IF(AND($B522&lt;&gt;"",$E522&lt;&gt;"",$F522&lt;&gt;"",AV$7&lt;&gt;""),MAX(NETWORKDAYS(AV$7,AV$7+6)-MAX($E522-AV$7,0)-MAX((AV$7+4)-$F522,0),0)*$B522,"")</f>
        <v/>
      </c>
      <c r="AW522" s="11" t="str">
        <f aca="false">IF(AND($B522&lt;&gt;"",$E522&lt;&gt;"",$F522&lt;&gt;"",AW$7&lt;&gt;""),MAX(NETWORKDAYS(AW$7,AW$7+6)-MAX($E522-AW$7,0)-MAX((AW$7+4)-$F522,0),0)*$B522,"")</f>
        <v/>
      </c>
      <c r="AX522" s="11" t="str">
        <f aca="false">IF(AND($B522&lt;&gt;"",$E522&lt;&gt;"",$F522&lt;&gt;"",AX$7&lt;&gt;""),MAX(NETWORKDAYS(AX$7,AX$7+6)-MAX($E522-AX$7,0)-MAX((AX$7+4)-$F522,0),0)*$B522,"")</f>
        <v/>
      </c>
      <c r="AY522" s="11" t="str">
        <f aca="false">IF(AND($B522&lt;&gt;"",$E522&lt;&gt;"",$F522&lt;&gt;"",AY$7&lt;&gt;""),MAX(NETWORKDAYS(AY$7,AY$7+6)-MAX($E522-AY$7,0)-MAX((AY$7+4)-$F522,0),0)*$B522,"")</f>
        <v/>
      </c>
      <c r="AZ522" s="11" t="str">
        <f aca="false">IF(AND($B522&lt;&gt;"",$E522&lt;&gt;"",$F522&lt;&gt;"",AZ$7&lt;&gt;""),MAX(NETWORKDAYS(AZ$7,AZ$7+6)-MAX($E522-AZ$7,0)-MAX((AZ$7+4)-$F522,0),0)*$B522,"")</f>
        <v/>
      </c>
      <c r="BA522" s="11" t="str">
        <f aca="false">IF(AND($B522&lt;&gt;"",$E522&lt;&gt;"",$F522&lt;&gt;"",BA$7&lt;&gt;""),MAX(NETWORKDAYS(BA$7,BA$7+6)-MAX($E522-BA$7,0)-MAX((BA$7+4)-$F522,0),0)*$B522,"")</f>
        <v/>
      </c>
      <c r="BB522" s="11" t="str">
        <f aca="false">IF(AND($B522&lt;&gt;"",$E522&lt;&gt;"",$F522&lt;&gt;"",BB$7&lt;&gt;""),MAX(NETWORKDAYS(BB$7,BB$7+6)-MAX($E522-BB$7,0)-MAX((BB$7+4)-$F522,0),0)*$B522,"")</f>
        <v/>
      </c>
      <c r="BC522" s="11" t="str">
        <f aca="false">IF(AND($B522&lt;&gt;"",$E522&lt;&gt;"",$F522&lt;&gt;"",BC$7&lt;&gt;""),MAX(NETWORKDAYS(BC$7,BC$7+6)-MAX($E522-BC$7,0)-MAX((BC$7+4)-$F522,0),0)*$B522,"")</f>
        <v/>
      </c>
      <c r="BD522" s="11" t="str">
        <f aca="false">IF(AND($B522&lt;&gt;"",$E522&lt;&gt;"",$F522&lt;&gt;"",BD$7&lt;&gt;""),MAX(NETWORKDAYS(BD$7,BD$7+6)-MAX($E522-BD$7,0)-MAX((BD$7+4)-$F522,0),0)*$B522,"")</f>
        <v/>
      </c>
      <c r="BE522" s="11" t="str">
        <f aca="false">IF(AND($B522&lt;&gt;"",$E522&lt;&gt;"",$F522&lt;&gt;"",BE$7&lt;&gt;""),MAX(NETWORKDAYS(BE$7,BE$7+6)-MAX($E522-BE$7,0)-MAX((BE$7+4)-$F522,0),0)*$B522,"")</f>
        <v/>
      </c>
      <c r="BF522" s="11" t="str">
        <f aca="false">IF(AND($B522&lt;&gt;"",$E522&lt;&gt;"",$F522&lt;&gt;"",BF$7&lt;&gt;""),MAX(NETWORKDAYS(BF$7,BF$7+6)-MAX($E522-BF$7,0)-MAX((BF$7+4)-$F522,0),0)*$B522,"")</f>
        <v/>
      </c>
      <c r="BG522" s="11" t="str">
        <f aca="false">IF(AND($B522&lt;&gt;"",$E522&lt;&gt;"",$F522&lt;&gt;"",BG$7&lt;&gt;""),MAX(NETWORKDAYS(BG$7,BG$7+6)-MAX($E522-BG$7,0)-MAX((BG$7+4)-$F522,0),0)*$B522,"")</f>
        <v/>
      </c>
      <c r="BH522" s="11" t="str">
        <f aca="false">IF(AND($B522&lt;&gt;"",$E522&lt;&gt;"",$F522&lt;&gt;"",BH$7&lt;&gt;""),MAX(NETWORKDAYS(BH$7,BH$7+6)-MAX($E522-BH$7,0)-MAX((BH$7+4)-$F522,0),0)*$B522,"")</f>
        <v/>
      </c>
      <c r="BI522" s="11" t="str">
        <f aca="false">IF(AND($B522&lt;&gt;"",$E522&lt;&gt;"",$F522&lt;&gt;"",BI$7&lt;&gt;""),MAX(NETWORKDAYS(BI$7,BI$7+6)-MAX($E522-BI$7,0)-MAX((BI$7+4)-$F522,0),0)*$B522,"")</f>
        <v/>
      </c>
      <c r="BJ522" s="11" t="str">
        <f aca="false">IF(AND($B522&lt;&gt;"",$E522&lt;&gt;"",$F522&lt;&gt;"",BJ$7&lt;&gt;""),MAX(NETWORKDAYS(BJ$7,BJ$7+6)-MAX($E522-BJ$7,0)-MAX((BJ$7+4)-$F522,0),0)*$B522,"")</f>
        <v/>
      </c>
      <c r="BK522" s="11" t="str">
        <f aca="false">IF(AND($B522&lt;&gt;"",$E522&lt;&gt;"",$F522&lt;&gt;"",BK$7&lt;&gt;""),MAX(NETWORKDAYS(BK$7,BK$7+6)-MAX($E522-BK$7,0)-MAX((BK$7+4)-$F522,0),0)*$B522,"")</f>
        <v/>
      </c>
      <c r="BL522" s="11" t="str">
        <f aca="false">IF(AND($B522&lt;&gt;"",$E522&lt;&gt;"",$F522&lt;&gt;"",BL$7&lt;&gt;""),MAX(NETWORKDAYS(BL$7,BL$7+6)-MAX($E522-BL$7,0)-MAX((BL$7+4)-$F522,0),0)*$B522,"")</f>
        <v/>
      </c>
      <c r="BM522" s="11" t="str">
        <f aca="false">IF(AND($B522&lt;&gt;"",$E522&lt;&gt;"",$F522&lt;&gt;"",BM$7&lt;&gt;""),MAX(NETWORKDAYS(BM$7,BM$7+6)-MAX($E522-BM$7,0)-MAX((BM$7+4)-$F522,0),0)*$B522,"")</f>
        <v/>
      </c>
      <c r="BN522" s="11" t="str">
        <f aca="false">IF(AND($B522&lt;&gt;"",$E522&lt;&gt;"",$F522&lt;&gt;"",BN$7&lt;&gt;""),MAX(NETWORKDAYS(BN$7,BN$7+6)-MAX($E522-BN$7,0)-MAX((BN$7+4)-$F522,0),0)*$B522,"")</f>
        <v/>
      </c>
      <c r="BO522" s="11" t="str">
        <f aca="false">IF(AND($B522&lt;&gt;"",$E522&lt;&gt;"",$F522&lt;&gt;"",BO$7&lt;&gt;""),MAX(NETWORKDAYS(BO$7,BO$7+6)-MAX($E522-BO$7,0)-MAX((BO$7+4)-$F522,0),0)*$B522,"")</f>
        <v/>
      </c>
      <c r="BP522" s="11" t="str">
        <f aca="false">IF(AND($B522&lt;&gt;"",$E522&lt;&gt;"",$F522&lt;&gt;"",BP$7&lt;&gt;""),MAX(NETWORKDAYS(BP$7,BP$7+6)-MAX($E522-BP$7,0)-MAX((BP$7+4)-$F522,0),0)*$B522,"")</f>
        <v/>
      </c>
      <c r="BQ522" s="11" t="str">
        <f aca="false">IF(AND($B522&lt;&gt;"",$E522&lt;&gt;"",$F522&lt;&gt;"",BQ$7&lt;&gt;""),MAX(NETWORKDAYS(BQ$7,BQ$7+6)-MAX($E522-BQ$7,0)-MAX((BQ$7+4)-$F522,0),0)*$B522,"")</f>
        <v/>
      </c>
      <c r="BR522" s="11" t="str">
        <f aca="false">IF(AND($B522&lt;&gt;"",$E522&lt;&gt;"",$F522&lt;&gt;"",BR$7&lt;&gt;""),MAX(NETWORKDAYS(BR$7,BR$7+6)-MAX($E522-BR$7,0)-MAX((BR$7+4)-$F522,0),0)*$B522,"")</f>
        <v/>
      </c>
      <c r="BS522" s="11" t="str">
        <f aca="false">IF(AND($B522&lt;&gt;"",$E522&lt;&gt;"",$F522&lt;&gt;"",BS$7&lt;&gt;""),MAX(NETWORKDAYS(BS$7,BS$7+6)-MAX($E522-BS$7,0)-MAX((BS$7+4)-$F522,0),0)*$B522,"")</f>
        <v/>
      </c>
      <c r="BT522" s="11" t="str">
        <f aca="false">IF(AND($B522&lt;&gt;"",$E522&lt;&gt;"",$F522&lt;&gt;"",BT$7&lt;&gt;""),MAX(NETWORKDAYS(BT$7,BT$7+6)-MAX($E522-BT$7,0)-MAX((BT$7+4)-$F522,0),0)*$B522,"")</f>
        <v/>
      </c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  <c r="KM522" s="11"/>
      <c r="KN522" s="11"/>
      <c r="KO522" s="11"/>
      <c r="KP522" s="11"/>
      <c r="KQ522" s="11"/>
      <c r="KR522" s="11"/>
      <c r="KS522" s="11"/>
      <c r="KT522" s="11"/>
      <c r="KU522" s="11"/>
      <c r="KV522" s="11"/>
      <c r="KW522" s="11"/>
      <c r="KX522" s="11"/>
      <c r="KY522" s="11"/>
      <c r="KZ522" s="11"/>
      <c r="LA522" s="11"/>
      <c r="LB522" s="11"/>
      <c r="LC522" s="11"/>
      <c r="LD522" s="11"/>
      <c r="LE522" s="11"/>
      <c r="LF522" s="11"/>
      <c r="LG522" s="11"/>
      <c r="LH522" s="11"/>
      <c r="LI522" s="11"/>
      <c r="LJ522" s="11"/>
      <c r="LK522" s="11"/>
      <c r="LL522" s="11"/>
      <c r="LM522" s="11"/>
      <c r="LN522" s="11"/>
      <c r="LO522" s="11"/>
      <c r="LP522" s="11"/>
      <c r="LQ522" s="11"/>
      <c r="LR522" s="11"/>
      <c r="LS522" s="11"/>
      <c r="LT522" s="11"/>
      <c r="LU522" s="11"/>
      <c r="LV522" s="11"/>
      <c r="LW522" s="11"/>
      <c r="LX522" s="11"/>
      <c r="LY522" s="11"/>
      <c r="LZ522" s="11"/>
      <c r="MA522" s="11"/>
      <c r="MB522" s="11"/>
      <c r="MC522" s="11"/>
      <c r="MD522" s="11"/>
      <c r="ME522" s="11"/>
      <c r="MF522" s="11"/>
    </row>
    <row r="523" customFormat="false" ht="12.8" hidden="false" customHeight="false" outlineLevel="0" collapsed="false">
      <c r="A523" s="1" t="str">
        <f aca="false">IF(taskList!J519&lt;&gt;"",taskList!J519,"")</f>
        <v/>
      </c>
      <c r="B523" s="9" t="str">
        <f aca="false">IF(AND(IF(taskList!M519&lt;&gt;"",TRUE()),IF(taskList!K519&lt;&gt;"",TRUE())),taskList!M519/taskList!K519,"")</f>
        <v/>
      </c>
      <c r="C523" s="9" t="str">
        <f aca="false">IF(taskList!B519&lt;&gt;"",taskList!B519,"")</f>
        <v/>
      </c>
      <c r="D523" s="9" t="str">
        <f aca="false">IF(taskList!E519&lt;&gt;"",taskList!E519,"")</f>
        <v/>
      </c>
      <c r="E523" s="4" t="str">
        <f aca="false">IF(taskList!F519&lt;&gt;"",taskList!F519,"")</f>
        <v/>
      </c>
      <c r="F523" s="4" t="str">
        <f aca="false">IF(taskList!G519&lt;&gt;"",taskList!G519,"")</f>
        <v/>
      </c>
      <c r="H523" s="11" t="str">
        <f aca="false">IF(AND($B523&lt;&gt;"",$E523&lt;&gt;"",$F523&lt;&gt;"",H$7&lt;&gt;""),MAX(NETWORKDAYS(H$7,H$7+6)-MAX($E523-H$7,0)-MAX((H$7+4)-$F523,0),0)*$B523,"")</f>
        <v/>
      </c>
      <c r="I523" s="11" t="str">
        <f aca="false">IF(AND($B523&lt;&gt;"",$E523&lt;&gt;"",$F523&lt;&gt;"",I$7&lt;&gt;""),MAX(NETWORKDAYS(I$7,I$7+6)-MAX($E523-I$7,0)-MAX((I$7+4)-$F523,0),0)*$B523,"")</f>
        <v/>
      </c>
      <c r="J523" s="11" t="str">
        <f aca="false">IF(AND($B523&lt;&gt;"",$E523&lt;&gt;"",$F523&lt;&gt;"",J$7&lt;&gt;""),MAX(NETWORKDAYS(J$7,J$7+6)-MAX($E523-J$7,0)-MAX((J$7+4)-$F523,0),0)*$B523,"")</f>
        <v/>
      </c>
      <c r="K523" s="11" t="str">
        <f aca="false">IF(AND($B523&lt;&gt;"",$E523&lt;&gt;"",$F523&lt;&gt;"",K$7&lt;&gt;""),MAX(NETWORKDAYS(K$7,K$7+6)-MAX($E523-K$7,0)-MAX((K$7+4)-$F523,0),0)*$B523,"")</f>
        <v/>
      </c>
      <c r="L523" s="11" t="str">
        <f aca="false">IF(AND($B523&lt;&gt;"",$E523&lt;&gt;"",$F523&lt;&gt;"",L$7&lt;&gt;""),MAX(NETWORKDAYS(L$7,L$7+6)-MAX($E523-L$7,0)-MAX((L$7+4)-$F523,0),0)*$B523,"")</f>
        <v/>
      </c>
      <c r="M523" s="11" t="str">
        <f aca="false">IF(AND($B523&lt;&gt;"",$E523&lt;&gt;"",$F523&lt;&gt;"",M$7&lt;&gt;""),MAX(NETWORKDAYS(M$7,M$7+6)-MAX($E523-M$7,0)-MAX((M$7+4)-$F523,0),0)*$B523,"")</f>
        <v/>
      </c>
      <c r="N523" s="11" t="str">
        <f aca="false">IF(AND($B523&lt;&gt;"",$E523&lt;&gt;"",$F523&lt;&gt;"",N$7&lt;&gt;""),MAX(NETWORKDAYS(N$7,N$7+6)-MAX($E523-N$7,0)-MAX((N$7+4)-$F523,0),0)*$B523,"")</f>
        <v/>
      </c>
      <c r="O523" s="11" t="str">
        <f aca="false">IF(AND($B523&lt;&gt;"",$E523&lt;&gt;"",$F523&lt;&gt;"",O$7&lt;&gt;""),MAX(NETWORKDAYS(O$7,O$7+6)-MAX($E523-O$7,0)-MAX((O$7+4)-$F523,0),0)*$B523,"")</f>
        <v/>
      </c>
      <c r="P523" s="11" t="str">
        <f aca="false">IF(AND($B523&lt;&gt;"",$E523&lt;&gt;"",$F523&lt;&gt;"",P$7&lt;&gt;""),MAX(NETWORKDAYS(P$7,P$7+6)-MAX($E523-P$7,0)-MAX((P$7+4)-$F523,0),0)*$B523,"")</f>
        <v/>
      </c>
      <c r="Q523" s="11" t="str">
        <f aca="false">IF(AND($B523&lt;&gt;"",$E523&lt;&gt;"",$F523&lt;&gt;"",Q$7&lt;&gt;""),MAX(NETWORKDAYS(Q$7,Q$7+6)-MAX($E523-Q$7,0)-MAX((Q$7+4)-$F523,0),0)*$B523,"")</f>
        <v/>
      </c>
      <c r="R523" s="11" t="str">
        <f aca="false">IF(AND($B523&lt;&gt;"",$E523&lt;&gt;"",$F523&lt;&gt;"",R$7&lt;&gt;""),MAX(NETWORKDAYS(R$7,R$7+6)-MAX($E523-R$7,0)-MAX((R$7+4)-$F523,0),0)*$B523,"")</f>
        <v/>
      </c>
      <c r="S523" s="11" t="str">
        <f aca="false">IF(AND($B523&lt;&gt;"",$E523&lt;&gt;"",$F523&lt;&gt;"",S$7&lt;&gt;""),MAX(NETWORKDAYS(S$7,S$7+6)-MAX($E523-S$7,0)-MAX((S$7+4)-$F523,0),0)*$B523,"")</f>
        <v/>
      </c>
      <c r="T523" s="11" t="str">
        <f aca="false">IF(AND($B523&lt;&gt;"",$E523&lt;&gt;"",$F523&lt;&gt;"",T$7&lt;&gt;""),MAX(NETWORKDAYS(T$7,T$7+6)-MAX($E523-T$7,0)-MAX((T$7+4)-$F523,0),0)*$B523,"")</f>
        <v/>
      </c>
      <c r="U523" s="11" t="str">
        <f aca="false">IF(AND($B523&lt;&gt;"",$E523&lt;&gt;"",$F523&lt;&gt;"",U$7&lt;&gt;""),MAX(NETWORKDAYS(U$7,U$7+6)-MAX($E523-U$7,0)-MAX((U$7+4)-$F523,0),0)*$B523,"")</f>
        <v/>
      </c>
      <c r="V523" s="11" t="str">
        <f aca="false">IF(AND($B523&lt;&gt;"",$E523&lt;&gt;"",$F523&lt;&gt;"",V$7&lt;&gt;""),MAX(NETWORKDAYS(V$7,V$7+6)-MAX($E523-V$7,0)-MAX((V$7+4)-$F523,0),0)*$B523,"")</f>
        <v/>
      </c>
      <c r="W523" s="11" t="str">
        <f aca="false">IF(AND($B523&lt;&gt;"",$E523&lt;&gt;"",$F523&lt;&gt;"",W$7&lt;&gt;""),MAX(NETWORKDAYS(W$7,W$7+6)-MAX($E523-W$7,0)-MAX((W$7+4)-$F523,0),0)*$B523,"")</f>
        <v/>
      </c>
      <c r="X523" s="11" t="str">
        <f aca="false">IF(AND($B523&lt;&gt;"",$E523&lt;&gt;"",$F523&lt;&gt;"",X$7&lt;&gt;""),MAX(NETWORKDAYS(X$7,X$7+6)-MAX($E523-X$7,0)-MAX((X$7+4)-$F523,0),0)*$B523,"")</f>
        <v/>
      </c>
      <c r="Y523" s="11" t="str">
        <f aca="false">IF(AND($B523&lt;&gt;"",$E523&lt;&gt;"",$F523&lt;&gt;"",Y$7&lt;&gt;""),MAX(NETWORKDAYS(Y$7,Y$7+6)-MAX($E523-Y$7,0)-MAX((Y$7+4)-$F523,0),0)*$B523,"")</f>
        <v/>
      </c>
      <c r="Z523" s="11" t="str">
        <f aca="false">IF(AND($B523&lt;&gt;"",$E523&lt;&gt;"",$F523&lt;&gt;"",Z$7&lt;&gt;""),MAX(NETWORKDAYS(Z$7,Z$7+6)-MAX($E523-Z$7,0)-MAX((Z$7+4)-$F523,0),0)*$B523,"")</f>
        <v/>
      </c>
      <c r="AA523" s="11" t="str">
        <f aca="false">IF(AND($B523&lt;&gt;"",$E523&lt;&gt;"",$F523&lt;&gt;"",AA$7&lt;&gt;""),MAX(NETWORKDAYS(AA$7,AA$7+6)-MAX($E523-AA$7,0)-MAX((AA$7+4)-$F523,0),0)*$B523,"")</f>
        <v/>
      </c>
      <c r="AB523" s="11" t="str">
        <f aca="false">IF(AND($B523&lt;&gt;"",$E523&lt;&gt;"",$F523&lt;&gt;"",AB$7&lt;&gt;""),MAX(NETWORKDAYS(AB$7,AB$7+6)-MAX($E523-AB$7,0)-MAX((AB$7+4)-$F523,0),0)*$B523,"")</f>
        <v/>
      </c>
      <c r="AC523" s="11" t="str">
        <f aca="false">IF(AND($B523&lt;&gt;"",$E523&lt;&gt;"",$F523&lt;&gt;"",AC$7&lt;&gt;""),MAX(NETWORKDAYS(AC$7,AC$7+6)-MAX($E523-AC$7,0)-MAX((AC$7+4)-$F523,0),0)*$B523,"")</f>
        <v/>
      </c>
      <c r="AD523" s="11" t="str">
        <f aca="false">IF(AND($B523&lt;&gt;"",$E523&lt;&gt;"",$F523&lt;&gt;"",AD$7&lt;&gt;""),MAX(NETWORKDAYS(AD$7,AD$7+6)-MAX($E523-AD$7,0)-MAX((AD$7+4)-$F523,0),0)*$B523,"")</f>
        <v/>
      </c>
      <c r="AE523" s="11" t="str">
        <f aca="false">IF(AND($B523&lt;&gt;"",$E523&lt;&gt;"",$F523&lt;&gt;"",AE$7&lt;&gt;""),MAX(NETWORKDAYS(AE$7,AE$7+6)-MAX($E523-AE$7,0)-MAX((AE$7+4)-$F523,0),0)*$B523,"")</f>
        <v/>
      </c>
      <c r="AF523" s="11" t="str">
        <f aca="false">IF(AND($B523&lt;&gt;"",$E523&lt;&gt;"",$F523&lt;&gt;"",AF$7&lt;&gt;""),MAX(NETWORKDAYS(AF$7,AF$7+6)-MAX($E523-AF$7,0)-MAX((AF$7+4)-$F523,0),0)*$B523,"")</f>
        <v/>
      </c>
      <c r="AG523" s="11" t="str">
        <f aca="false">IF(AND($B523&lt;&gt;"",$E523&lt;&gt;"",$F523&lt;&gt;"",AG$7&lt;&gt;""),MAX(NETWORKDAYS(AG$7,AG$7+6)-MAX($E523-AG$7,0)-MAX((AG$7+4)-$F523,0),0)*$B523,"")</f>
        <v/>
      </c>
      <c r="AH523" s="11" t="str">
        <f aca="false">IF(AND($B523&lt;&gt;"",$E523&lt;&gt;"",$F523&lt;&gt;"",AH$7&lt;&gt;""),MAX(NETWORKDAYS(AH$7,AH$7+6)-MAX($E523-AH$7,0)-MAX((AH$7+4)-$F523,0),0)*$B523,"")</f>
        <v/>
      </c>
      <c r="AI523" s="11" t="str">
        <f aca="false">IF(AND($B523&lt;&gt;"",$E523&lt;&gt;"",$F523&lt;&gt;"",AI$7&lt;&gt;""),MAX(NETWORKDAYS(AI$7,AI$7+6)-MAX($E523-AI$7,0)-MAX((AI$7+4)-$F523,0),0)*$B523,"")</f>
        <v/>
      </c>
      <c r="AJ523" s="11" t="str">
        <f aca="false">IF(AND($B523&lt;&gt;"",$E523&lt;&gt;"",$F523&lt;&gt;"",AJ$7&lt;&gt;""),MAX(NETWORKDAYS(AJ$7,AJ$7+6)-MAX($E523-AJ$7,0)-MAX((AJ$7+4)-$F523,0),0)*$B523,"")</f>
        <v/>
      </c>
      <c r="AK523" s="11" t="str">
        <f aca="false">IF(AND($B523&lt;&gt;"",$E523&lt;&gt;"",$F523&lt;&gt;"",AK$7&lt;&gt;""),MAX(NETWORKDAYS(AK$7,AK$7+6)-MAX($E523-AK$7,0)-MAX((AK$7+4)-$F523,0),0)*$B523,"")</f>
        <v/>
      </c>
      <c r="AL523" s="11" t="str">
        <f aca="false">IF(AND($B523&lt;&gt;"",$E523&lt;&gt;"",$F523&lt;&gt;"",AL$7&lt;&gt;""),MAX(NETWORKDAYS(AL$7,AL$7+6)-MAX($E523-AL$7,0)-MAX((AL$7+4)-$F523,0),0)*$B523,"")</f>
        <v/>
      </c>
      <c r="AM523" s="11" t="str">
        <f aca="false">IF(AND($B523&lt;&gt;"",$E523&lt;&gt;"",$F523&lt;&gt;"",AM$7&lt;&gt;""),MAX(NETWORKDAYS(AM$7,AM$7+6)-MAX($E523-AM$7,0)-MAX((AM$7+4)-$F523,0),0)*$B523,"")</f>
        <v/>
      </c>
      <c r="AN523" s="11" t="str">
        <f aca="false">IF(AND($B523&lt;&gt;"",$E523&lt;&gt;"",$F523&lt;&gt;"",AN$7&lt;&gt;""),MAX(NETWORKDAYS(AN$7,AN$7+6)-MAX($E523-AN$7,0)-MAX((AN$7+4)-$F523,0),0)*$B523,"")</f>
        <v/>
      </c>
      <c r="AO523" s="11" t="str">
        <f aca="false">IF(AND($B523&lt;&gt;"",$E523&lt;&gt;"",$F523&lt;&gt;"",AO$7&lt;&gt;""),MAX(NETWORKDAYS(AO$7,AO$7+6)-MAX($E523-AO$7,0)-MAX((AO$7+4)-$F523,0),0)*$B523,"")</f>
        <v/>
      </c>
      <c r="AP523" s="11" t="str">
        <f aca="false">IF(AND($B523&lt;&gt;"",$E523&lt;&gt;"",$F523&lt;&gt;"",AP$7&lt;&gt;""),MAX(NETWORKDAYS(AP$7,AP$7+6)-MAX($E523-AP$7,0)-MAX((AP$7+4)-$F523,0),0)*$B523,"")</f>
        <v/>
      </c>
      <c r="AQ523" s="11" t="str">
        <f aca="false">IF(AND($B523&lt;&gt;"",$E523&lt;&gt;"",$F523&lt;&gt;"",AQ$7&lt;&gt;""),MAX(NETWORKDAYS(AQ$7,AQ$7+6)-MAX($E523-AQ$7,0)-MAX((AQ$7+4)-$F523,0),0)*$B523,"")</f>
        <v/>
      </c>
      <c r="AR523" s="11" t="str">
        <f aca="false">IF(AND($B523&lt;&gt;"",$E523&lt;&gt;"",$F523&lt;&gt;"",AR$7&lt;&gt;""),MAX(NETWORKDAYS(AR$7,AR$7+6)-MAX($E523-AR$7,0)-MAX((AR$7+4)-$F523,0),0)*$B523,"")</f>
        <v/>
      </c>
      <c r="AS523" s="11" t="str">
        <f aca="false">IF(AND($B523&lt;&gt;"",$E523&lt;&gt;"",$F523&lt;&gt;"",AS$7&lt;&gt;""),MAX(NETWORKDAYS(AS$7,AS$7+6)-MAX($E523-AS$7,0)-MAX((AS$7+4)-$F523,0),0)*$B523,"")</f>
        <v/>
      </c>
      <c r="AT523" s="11" t="str">
        <f aca="false">IF(AND($B523&lt;&gt;"",$E523&lt;&gt;"",$F523&lt;&gt;"",AT$7&lt;&gt;""),MAX(NETWORKDAYS(AT$7,AT$7+6)-MAX($E523-AT$7,0)-MAX((AT$7+4)-$F523,0),0)*$B523,"")</f>
        <v/>
      </c>
      <c r="AU523" s="11" t="str">
        <f aca="false">IF(AND($B523&lt;&gt;"",$E523&lt;&gt;"",$F523&lt;&gt;"",AU$7&lt;&gt;""),MAX(NETWORKDAYS(AU$7,AU$7+6)-MAX($E523-AU$7,0)-MAX((AU$7+4)-$F523,0),0)*$B523,"")</f>
        <v/>
      </c>
      <c r="AV523" s="11" t="str">
        <f aca="false">IF(AND($B523&lt;&gt;"",$E523&lt;&gt;"",$F523&lt;&gt;"",AV$7&lt;&gt;""),MAX(NETWORKDAYS(AV$7,AV$7+6)-MAX($E523-AV$7,0)-MAX((AV$7+4)-$F523,0),0)*$B523,"")</f>
        <v/>
      </c>
      <c r="AW523" s="11" t="str">
        <f aca="false">IF(AND($B523&lt;&gt;"",$E523&lt;&gt;"",$F523&lt;&gt;"",AW$7&lt;&gt;""),MAX(NETWORKDAYS(AW$7,AW$7+6)-MAX($E523-AW$7,0)-MAX((AW$7+4)-$F523,0),0)*$B523,"")</f>
        <v/>
      </c>
      <c r="AX523" s="11" t="str">
        <f aca="false">IF(AND($B523&lt;&gt;"",$E523&lt;&gt;"",$F523&lt;&gt;"",AX$7&lt;&gt;""),MAX(NETWORKDAYS(AX$7,AX$7+6)-MAX($E523-AX$7,0)-MAX((AX$7+4)-$F523,0),0)*$B523,"")</f>
        <v/>
      </c>
      <c r="AY523" s="11" t="str">
        <f aca="false">IF(AND($B523&lt;&gt;"",$E523&lt;&gt;"",$F523&lt;&gt;"",AY$7&lt;&gt;""),MAX(NETWORKDAYS(AY$7,AY$7+6)-MAX($E523-AY$7,0)-MAX((AY$7+4)-$F523,0),0)*$B523,"")</f>
        <v/>
      </c>
      <c r="AZ523" s="11" t="str">
        <f aca="false">IF(AND($B523&lt;&gt;"",$E523&lt;&gt;"",$F523&lt;&gt;"",AZ$7&lt;&gt;""),MAX(NETWORKDAYS(AZ$7,AZ$7+6)-MAX($E523-AZ$7,0)-MAX((AZ$7+4)-$F523,0),0)*$B523,"")</f>
        <v/>
      </c>
      <c r="BA523" s="11" t="str">
        <f aca="false">IF(AND($B523&lt;&gt;"",$E523&lt;&gt;"",$F523&lt;&gt;"",BA$7&lt;&gt;""),MAX(NETWORKDAYS(BA$7,BA$7+6)-MAX($E523-BA$7,0)-MAX((BA$7+4)-$F523,0),0)*$B523,"")</f>
        <v/>
      </c>
      <c r="BB523" s="11" t="str">
        <f aca="false">IF(AND($B523&lt;&gt;"",$E523&lt;&gt;"",$F523&lt;&gt;"",BB$7&lt;&gt;""),MAX(NETWORKDAYS(BB$7,BB$7+6)-MAX($E523-BB$7,0)-MAX((BB$7+4)-$F523,0),0)*$B523,"")</f>
        <v/>
      </c>
      <c r="BC523" s="11" t="str">
        <f aca="false">IF(AND($B523&lt;&gt;"",$E523&lt;&gt;"",$F523&lt;&gt;"",BC$7&lt;&gt;""),MAX(NETWORKDAYS(BC$7,BC$7+6)-MAX($E523-BC$7,0)-MAX((BC$7+4)-$F523,0),0)*$B523,"")</f>
        <v/>
      </c>
      <c r="BD523" s="11" t="str">
        <f aca="false">IF(AND($B523&lt;&gt;"",$E523&lt;&gt;"",$F523&lt;&gt;"",BD$7&lt;&gt;""),MAX(NETWORKDAYS(BD$7,BD$7+6)-MAX($E523-BD$7,0)-MAX((BD$7+4)-$F523,0),0)*$B523,"")</f>
        <v/>
      </c>
      <c r="BE523" s="11" t="str">
        <f aca="false">IF(AND($B523&lt;&gt;"",$E523&lt;&gt;"",$F523&lt;&gt;"",BE$7&lt;&gt;""),MAX(NETWORKDAYS(BE$7,BE$7+6)-MAX($E523-BE$7,0)-MAX((BE$7+4)-$F523,0),0)*$B523,"")</f>
        <v/>
      </c>
      <c r="BF523" s="11" t="str">
        <f aca="false">IF(AND($B523&lt;&gt;"",$E523&lt;&gt;"",$F523&lt;&gt;"",BF$7&lt;&gt;""),MAX(NETWORKDAYS(BF$7,BF$7+6)-MAX($E523-BF$7,0)-MAX((BF$7+4)-$F523,0),0)*$B523,"")</f>
        <v/>
      </c>
      <c r="BG523" s="11" t="str">
        <f aca="false">IF(AND($B523&lt;&gt;"",$E523&lt;&gt;"",$F523&lt;&gt;"",BG$7&lt;&gt;""),MAX(NETWORKDAYS(BG$7,BG$7+6)-MAX($E523-BG$7,0)-MAX((BG$7+4)-$F523,0),0)*$B523,"")</f>
        <v/>
      </c>
      <c r="BH523" s="11" t="str">
        <f aca="false">IF(AND($B523&lt;&gt;"",$E523&lt;&gt;"",$F523&lt;&gt;"",BH$7&lt;&gt;""),MAX(NETWORKDAYS(BH$7,BH$7+6)-MAX($E523-BH$7,0)-MAX((BH$7+4)-$F523,0),0)*$B523,"")</f>
        <v/>
      </c>
      <c r="BI523" s="11" t="str">
        <f aca="false">IF(AND($B523&lt;&gt;"",$E523&lt;&gt;"",$F523&lt;&gt;"",BI$7&lt;&gt;""),MAX(NETWORKDAYS(BI$7,BI$7+6)-MAX($E523-BI$7,0)-MAX((BI$7+4)-$F523,0),0)*$B523,"")</f>
        <v/>
      </c>
      <c r="BJ523" s="11" t="str">
        <f aca="false">IF(AND($B523&lt;&gt;"",$E523&lt;&gt;"",$F523&lt;&gt;"",BJ$7&lt;&gt;""),MAX(NETWORKDAYS(BJ$7,BJ$7+6)-MAX($E523-BJ$7,0)-MAX((BJ$7+4)-$F523,0),0)*$B523,"")</f>
        <v/>
      </c>
      <c r="BK523" s="11" t="str">
        <f aca="false">IF(AND($B523&lt;&gt;"",$E523&lt;&gt;"",$F523&lt;&gt;"",BK$7&lt;&gt;""),MAX(NETWORKDAYS(BK$7,BK$7+6)-MAX($E523-BK$7,0)-MAX((BK$7+4)-$F523,0),0)*$B523,"")</f>
        <v/>
      </c>
      <c r="BL523" s="11" t="str">
        <f aca="false">IF(AND($B523&lt;&gt;"",$E523&lt;&gt;"",$F523&lt;&gt;"",BL$7&lt;&gt;""),MAX(NETWORKDAYS(BL$7,BL$7+6)-MAX($E523-BL$7,0)-MAX((BL$7+4)-$F523,0),0)*$B523,"")</f>
        <v/>
      </c>
      <c r="BM523" s="11" t="str">
        <f aca="false">IF(AND($B523&lt;&gt;"",$E523&lt;&gt;"",$F523&lt;&gt;"",BM$7&lt;&gt;""),MAX(NETWORKDAYS(BM$7,BM$7+6)-MAX($E523-BM$7,0)-MAX((BM$7+4)-$F523,0),0)*$B523,"")</f>
        <v/>
      </c>
      <c r="BN523" s="11" t="str">
        <f aca="false">IF(AND($B523&lt;&gt;"",$E523&lt;&gt;"",$F523&lt;&gt;"",BN$7&lt;&gt;""),MAX(NETWORKDAYS(BN$7,BN$7+6)-MAX($E523-BN$7,0)-MAX((BN$7+4)-$F523,0),0)*$B523,"")</f>
        <v/>
      </c>
      <c r="BO523" s="11" t="str">
        <f aca="false">IF(AND($B523&lt;&gt;"",$E523&lt;&gt;"",$F523&lt;&gt;"",BO$7&lt;&gt;""),MAX(NETWORKDAYS(BO$7,BO$7+6)-MAX($E523-BO$7,0)-MAX((BO$7+4)-$F523,0),0)*$B523,"")</f>
        <v/>
      </c>
      <c r="BP523" s="11" t="str">
        <f aca="false">IF(AND($B523&lt;&gt;"",$E523&lt;&gt;"",$F523&lt;&gt;"",BP$7&lt;&gt;""),MAX(NETWORKDAYS(BP$7,BP$7+6)-MAX($E523-BP$7,0)-MAX((BP$7+4)-$F523,0),0)*$B523,"")</f>
        <v/>
      </c>
      <c r="BQ523" s="11" t="str">
        <f aca="false">IF(AND($B523&lt;&gt;"",$E523&lt;&gt;"",$F523&lt;&gt;"",BQ$7&lt;&gt;""),MAX(NETWORKDAYS(BQ$7,BQ$7+6)-MAX($E523-BQ$7,0)-MAX((BQ$7+4)-$F523,0),0)*$B523,"")</f>
        <v/>
      </c>
      <c r="BR523" s="11" t="str">
        <f aca="false">IF(AND($B523&lt;&gt;"",$E523&lt;&gt;"",$F523&lt;&gt;"",BR$7&lt;&gt;""),MAX(NETWORKDAYS(BR$7,BR$7+6)-MAX($E523-BR$7,0)-MAX((BR$7+4)-$F523,0),0)*$B523,"")</f>
        <v/>
      </c>
      <c r="BS523" s="11" t="str">
        <f aca="false">IF(AND($B523&lt;&gt;"",$E523&lt;&gt;"",$F523&lt;&gt;"",BS$7&lt;&gt;""),MAX(NETWORKDAYS(BS$7,BS$7+6)-MAX($E523-BS$7,0)-MAX((BS$7+4)-$F523,0),0)*$B523,"")</f>
        <v/>
      </c>
      <c r="BT523" s="11" t="str">
        <f aca="false">IF(AND($B523&lt;&gt;"",$E523&lt;&gt;"",$F523&lt;&gt;"",BT$7&lt;&gt;""),MAX(NETWORKDAYS(BT$7,BT$7+6)-MAX($E523-BT$7,0)-MAX((BT$7+4)-$F523,0),0)*$B523,"")</f>
        <v/>
      </c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  <c r="JR523" s="11"/>
      <c r="JS523" s="11"/>
      <c r="JT523" s="11"/>
      <c r="JU523" s="11"/>
      <c r="JV523" s="11"/>
      <c r="JW523" s="11"/>
      <c r="JX523" s="11"/>
      <c r="JY523" s="11"/>
      <c r="JZ523" s="11"/>
      <c r="KA523" s="11"/>
      <c r="KB523" s="11"/>
      <c r="KC523" s="11"/>
      <c r="KD523" s="11"/>
      <c r="KE523" s="11"/>
      <c r="KF523" s="11"/>
      <c r="KG523" s="11"/>
      <c r="KH523" s="11"/>
      <c r="KI523" s="11"/>
      <c r="KJ523" s="11"/>
      <c r="KK523" s="11"/>
      <c r="KL523" s="11"/>
      <c r="KM523" s="11"/>
      <c r="KN523" s="11"/>
      <c r="KO523" s="11"/>
      <c r="KP523" s="11"/>
      <c r="KQ523" s="11"/>
      <c r="KR523" s="11"/>
      <c r="KS523" s="11"/>
      <c r="KT523" s="11"/>
      <c r="KU523" s="11"/>
      <c r="KV523" s="11"/>
      <c r="KW523" s="11"/>
      <c r="KX523" s="11"/>
      <c r="KY523" s="11"/>
      <c r="KZ523" s="11"/>
      <c r="LA523" s="11"/>
      <c r="LB523" s="11"/>
      <c r="LC523" s="11"/>
      <c r="LD523" s="11"/>
      <c r="LE523" s="11"/>
      <c r="LF523" s="11"/>
      <c r="LG523" s="11"/>
      <c r="LH523" s="11"/>
      <c r="LI523" s="11"/>
      <c r="LJ523" s="11"/>
      <c r="LK523" s="11"/>
      <c r="LL523" s="11"/>
      <c r="LM523" s="11"/>
      <c r="LN523" s="11"/>
      <c r="LO523" s="11"/>
      <c r="LP523" s="11"/>
      <c r="LQ523" s="11"/>
      <c r="LR523" s="11"/>
      <c r="LS523" s="11"/>
      <c r="LT523" s="11"/>
      <c r="LU523" s="11"/>
      <c r="LV523" s="11"/>
      <c r="LW523" s="11"/>
      <c r="LX523" s="11"/>
      <c r="LY523" s="11"/>
      <c r="LZ523" s="11"/>
      <c r="MA523" s="11"/>
      <c r="MB523" s="11"/>
      <c r="MC523" s="11"/>
      <c r="MD523" s="11"/>
      <c r="ME523" s="11"/>
      <c r="MF523" s="11"/>
    </row>
    <row r="524" customFormat="false" ht="12.8" hidden="false" customHeight="false" outlineLevel="0" collapsed="false">
      <c r="A524" s="1" t="str">
        <f aca="false">IF(taskList!J520&lt;&gt;"",taskList!J520,"")</f>
        <v/>
      </c>
      <c r="B524" s="9" t="str">
        <f aca="false">IF(AND(IF(taskList!M520&lt;&gt;"",TRUE()),IF(taskList!K520&lt;&gt;"",TRUE())),taskList!M520/taskList!K520,"")</f>
        <v/>
      </c>
      <c r="C524" s="9" t="str">
        <f aca="false">IF(taskList!B520&lt;&gt;"",taskList!B520,"")</f>
        <v/>
      </c>
      <c r="D524" s="9" t="str">
        <f aca="false">IF(taskList!E520&lt;&gt;"",taskList!E520,"")</f>
        <v/>
      </c>
      <c r="E524" s="4" t="str">
        <f aca="false">IF(taskList!F520&lt;&gt;"",taskList!F520,"")</f>
        <v/>
      </c>
      <c r="F524" s="4" t="str">
        <f aca="false">IF(taskList!G520&lt;&gt;"",taskList!G520,"")</f>
        <v/>
      </c>
      <c r="H524" s="11" t="str">
        <f aca="false">IF(AND($B524&lt;&gt;"",$E524&lt;&gt;"",$F524&lt;&gt;"",H$7&lt;&gt;""),MAX(NETWORKDAYS(H$7,H$7+6)-MAX($E524-H$7,0)-MAX((H$7+4)-$F524,0),0)*$B524,"")</f>
        <v/>
      </c>
      <c r="I524" s="11" t="str">
        <f aca="false">IF(AND($B524&lt;&gt;"",$E524&lt;&gt;"",$F524&lt;&gt;"",I$7&lt;&gt;""),MAX(NETWORKDAYS(I$7,I$7+6)-MAX($E524-I$7,0)-MAX((I$7+4)-$F524,0),0)*$B524,"")</f>
        <v/>
      </c>
      <c r="J524" s="11" t="str">
        <f aca="false">IF(AND($B524&lt;&gt;"",$E524&lt;&gt;"",$F524&lt;&gt;"",J$7&lt;&gt;""),MAX(NETWORKDAYS(J$7,J$7+6)-MAX($E524-J$7,0)-MAX((J$7+4)-$F524,0),0)*$B524,"")</f>
        <v/>
      </c>
      <c r="K524" s="11" t="str">
        <f aca="false">IF(AND($B524&lt;&gt;"",$E524&lt;&gt;"",$F524&lt;&gt;"",K$7&lt;&gt;""),MAX(NETWORKDAYS(K$7,K$7+6)-MAX($E524-K$7,0)-MAX((K$7+4)-$F524,0),0)*$B524,"")</f>
        <v/>
      </c>
      <c r="L524" s="11" t="str">
        <f aca="false">IF(AND($B524&lt;&gt;"",$E524&lt;&gt;"",$F524&lt;&gt;"",L$7&lt;&gt;""),MAX(NETWORKDAYS(L$7,L$7+6)-MAX($E524-L$7,0)-MAX((L$7+4)-$F524,0),0)*$B524,"")</f>
        <v/>
      </c>
      <c r="M524" s="11" t="str">
        <f aca="false">IF(AND($B524&lt;&gt;"",$E524&lt;&gt;"",$F524&lt;&gt;"",M$7&lt;&gt;""),MAX(NETWORKDAYS(M$7,M$7+6)-MAX($E524-M$7,0)-MAX((M$7+4)-$F524,0),0)*$B524,"")</f>
        <v/>
      </c>
      <c r="N524" s="11" t="str">
        <f aca="false">IF(AND($B524&lt;&gt;"",$E524&lt;&gt;"",$F524&lt;&gt;"",N$7&lt;&gt;""),MAX(NETWORKDAYS(N$7,N$7+6)-MAX($E524-N$7,0)-MAX((N$7+4)-$F524,0),0)*$B524,"")</f>
        <v/>
      </c>
      <c r="O524" s="11" t="str">
        <f aca="false">IF(AND($B524&lt;&gt;"",$E524&lt;&gt;"",$F524&lt;&gt;"",O$7&lt;&gt;""),MAX(NETWORKDAYS(O$7,O$7+6)-MAX($E524-O$7,0)-MAX((O$7+4)-$F524,0),0)*$B524,"")</f>
        <v/>
      </c>
      <c r="P524" s="11" t="str">
        <f aca="false">IF(AND($B524&lt;&gt;"",$E524&lt;&gt;"",$F524&lt;&gt;"",P$7&lt;&gt;""),MAX(NETWORKDAYS(P$7,P$7+6)-MAX($E524-P$7,0)-MAX((P$7+4)-$F524,0),0)*$B524,"")</f>
        <v/>
      </c>
      <c r="Q524" s="11" t="str">
        <f aca="false">IF(AND($B524&lt;&gt;"",$E524&lt;&gt;"",$F524&lt;&gt;"",Q$7&lt;&gt;""),MAX(NETWORKDAYS(Q$7,Q$7+6)-MAX($E524-Q$7,0)-MAX((Q$7+4)-$F524,0),0)*$B524,"")</f>
        <v/>
      </c>
      <c r="R524" s="11" t="str">
        <f aca="false">IF(AND($B524&lt;&gt;"",$E524&lt;&gt;"",$F524&lt;&gt;"",R$7&lt;&gt;""),MAX(NETWORKDAYS(R$7,R$7+6)-MAX($E524-R$7,0)-MAX((R$7+4)-$F524,0),0)*$B524,"")</f>
        <v/>
      </c>
      <c r="S524" s="11" t="str">
        <f aca="false">IF(AND($B524&lt;&gt;"",$E524&lt;&gt;"",$F524&lt;&gt;"",S$7&lt;&gt;""),MAX(NETWORKDAYS(S$7,S$7+6)-MAX($E524-S$7,0)-MAX((S$7+4)-$F524,0),0)*$B524,"")</f>
        <v/>
      </c>
      <c r="T524" s="11" t="str">
        <f aca="false">IF(AND($B524&lt;&gt;"",$E524&lt;&gt;"",$F524&lt;&gt;"",T$7&lt;&gt;""),MAX(NETWORKDAYS(T$7,T$7+6)-MAX($E524-T$7,0)-MAX((T$7+4)-$F524,0),0)*$B524,"")</f>
        <v/>
      </c>
      <c r="U524" s="11" t="str">
        <f aca="false">IF(AND($B524&lt;&gt;"",$E524&lt;&gt;"",$F524&lt;&gt;"",U$7&lt;&gt;""),MAX(NETWORKDAYS(U$7,U$7+6)-MAX($E524-U$7,0)-MAX((U$7+4)-$F524,0),0)*$B524,"")</f>
        <v/>
      </c>
      <c r="V524" s="11" t="str">
        <f aca="false">IF(AND($B524&lt;&gt;"",$E524&lt;&gt;"",$F524&lt;&gt;"",V$7&lt;&gt;""),MAX(NETWORKDAYS(V$7,V$7+6)-MAX($E524-V$7,0)-MAX((V$7+4)-$F524,0),0)*$B524,"")</f>
        <v/>
      </c>
      <c r="W524" s="11" t="str">
        <f aca="false">IF(AND($B524&lt;&gt;"",$E524&lt;&gt;"",$F524&lt;&gt;"",W$7&lt;&gt;""),MAX(NETWORKDAYS(W$7,W$7+6)-MAX($E524-W$7,0)-MAX((W$7+4)-$F524,0),0)*$B524,"")</f>
        <v/>
      </c>
      <c r="X524" s="11" t="str">
        <f aca="false">IF(AND($B524&lt;&gt;"",$E524&lt;&gt;"",$F524&lt;&gt;"",X$7&lt;&gt;""),MAX(NETWORKDAYS(X$7,X$7+6)-MAX($E524-X$7,0)-MAX((X$7+4)-$F524,0),0)*$B524,"")</f>
        <v/>
      </c>
      <c r="Y524" s="11" t="str">
        <f aca="false">IF(AND($B524&lt;&gt;"",$E524&lt;&gt;"",$F524&lt;&gt;"",Y$7&lt;&gt;""),MAX(NETWORKDAYS(Y$7,Y$7+6)-MAX($E524-Y$7,0)-MAX((Y$7+4)-$F524,0),0)*$B524,"")</f>
        <v/>
      </c>
      <c r="Z524" s="11" t="str">
        <f aca="false">IF(AND($B524&lt;&gt;"",$E524&lt;&gt;"",$F524&lt;&gt;"",Z$7&lt;&gt;""),MAX(NETWORKDAYS(Z$7,Z$7+6)-MAX($E524-Z$7,0)-MAX((Z$7+4)-$F524,0),0)*$B524,"")</f>
        <v/>
      </c>
      <c r="AA524" s="11" t="str">
        <f aca="false">IF(AND($B524&lt;&gt;"",$E524&lt;&gt;"",$F524&lt;&gt;"",AA$7&lt;&gt;""),MAX(NETWORKDAYS(AA$7,AA$7+6)-MAX($E524-AA$7,0)-MAX((AA$7+4)-$F524,0),0)*$B524,"")</f>
        <v/>
      </c>
      <c r="AB524" s="11" t="str">
        <f aca="false">IF(AND($B524&lt;&gt;"",$E524&lt;&gt;"",$F524&lt;&gt;"",AB$7&lt;&gt;""),MAX(NETWORKDAYS(AB$7,AB$7+6)-MAX($E524-AB$7,0)-MAX((AB$7+4)-$F524,0),0)*$B524,"")</f>
        <v/>
      </c>
      <c r="AC524" s="11" t="str">
        <f aca="false">IF(AND($B524&lt;&gt;"",$E524&lt;&gt;"",$F524&lt;&gt;"",AC$7&lt;&gt;""),MAX(NETWORKDAYS(AC$7,AC$7+6)-MAX($E524-AC$7,0)-MAX((AC$7+4)-$F524,0),0)*$B524,"")</f>
        <v/>
      </c>
      <c r="AD524" s="11" t="str">
        <f aca="false">IF(AND($B524&lt;&gt;"",$E524&lt;&gt;"",$F524&lt;&gt;"",AD$7&lt;&gt;""),MAX(NETWORKDAYS(AD$7,AD$7+6)-MAX($E524-AD$7,0)-MAX((AD$7+4)-$F524,0),0)*$B524,"")</f>
        <v/>
      </c>
      <c r="AE524" s="11" t="str">
        <f aca="false">IF(AND($B524&lt;&gt;"",$E524&lt;&gt;"",$F524&lt;&gt;"",AE$7&lt;&gt;""),MAX(NETWORKDAYS(AE$7,AE$7+6)-MAX($E524-AE$7,0)-MAX((AE$7+4)-$F524,0),0)*$B524,"")</f>
        <v/>
      </c>
      <c r="AF524" s="11" t="str">
        <f aca="false">IF(AND($B524&lt;&gt;"",$E524&lt;&gt;"",$F524&lt;&gt;"",AF$7&lt;&gt;""),MAX(NETWORKDAYS(AF$7,AF$7+6)-MAX($E524-AF$7,0)-MAX((AF$7+4)-$F524,0),0)*$B524,"")</f>
        <v/>
      </c>
      <c r="AG524" s="11" t="str">
        <f aca="false">IF(AND($B524&lt;&gt;"",$E524&lt;&gt;"",$F524&lt;&gt;"",AG$7&lt;&gt;""),MAX(NETWORKDAYS(AG$7,AG$7+6)-MAX($E524-AG$7,0)-MAX((AG$7+4)-$F524,0),0)*$B524,"")</f>
        <v/>
      </c>
      <c r="AH524" s="11" t="str">
        <f aca="false">IF(AND($B524&lt;&gt;"",$E524&lt;&gt;"",$F524&lt;&gt;"",AH$7&lt;&gt;""),MAX(NETWORKDAYS(AH$7,AH$7+6)-MAX($E524-AH$7,0)-MAX((AH$7+4)-$F524,0),0)*$B524,"")</f>
        <v/>
      </c>
      <c r="AI524" s="11" t="str">
        <f aca="false">IF(AND($B524&lt;&gt;"",$E524&lt;&gt;"",$F524&lt;&gt;"",AI$7&lt;&gt;""),MAX(NETWORKDAYS(AI$7,AI$7+6)-MAX($E524-AI$7,0)-MAX((AI$7+4)-$F524,0),0)*$B524,"")</f>
        <v/>
      </c>
      <c r="AJ524" s="11" t="str">
        <f aca="false">IF(AND($B524&lt;&gt;"",$E524&lt;&gt;"",$F524&lt;&gt;"",AJ$7&lt;&gt;""),MAX(NETWORKDAYS(AJ$7,AJ$7+6)-MAX($E524-AJ$7,0)-MAX((AJ$7+4)-$F524,0),0)*$B524,"")</f>
        <v/>
      </c>
      <c r="AK524" s="11" t="str">
        <f aca="false">IF(AND($B524&lt;&gt;"",$E524&lt;&gt;"",$F524&lt;&gt;"",AK$7&lt;&gt;""),MAX(NETWORKDAYS(AK$7,AK$7+6)-MAX($E524-AK$7,0)-MAX((AK$7+4)-$F524,0),0)*$B524,"")</f>
        <v/>
      </c>
      <c r="AL524" s="11" t="str">
        <f aca="false">IF(AND($B524&lt;&gt;"",$E524&lt;&gt;"",$F524&lt;&gt;"",AL$7&lt;&gt;""),MAX(NETWORKDAYS(AL$7,AL$7+6)-MAX($E524-AL$7,0)-MAX((AL$7+4)-$F524,0),0)*$B524,"")</f>
        <v/>
      </c>
      <c r="AM524" s="11" t="str">
        <f aca="false">IF(AND($B524&lt;&gt;"",$E524&lt;&gt;"",$F524&lt;&gt;"",AM$7&lt;&gt;""),MAX(NETWORKDAYS(AM$7,AM$7+6)-MAX($E524-AM$7,0)-MAX((AM$7+4)-$F524,0),0)*$B524,"")</f>
        <v/>
      </c>
      <c r="AN524" s="11" t="str">
        <f aca="false">IF(AND($B524&lt;&gt;"",$E524&lt;&gt;"",$F524&lt;&gt;"",AN$7&lt;&gt;""),MAX(NETWORKDAYS(AN$7,AN$7+6)-MAX($E524-AN$7,0)-MAX((AN$7+4)-$F524,0),0)*$B524,"")</f>
        <v/>
      </c>
      <c r="AO524" s="11" t="str">
        <f aca="false">IF(AND($B524&lt;&gt;"",$E524&lt;&gt;"",$F524&lt;&gt;"",AO$7&lt;&gt;""),MAX(NETWORKDAYS(AO$7,AO$7+6)-MAX($E524-AO$7,0)-MAX((AO$7+4)-$F524,0),0)*$B524,"")</f>
        <v/>
      </c>
      <c r="AP524" s="11" t="str">
        <f aca="false">IF(AND($B524&lt;&gt;"",$E524&lt;&gt;"",$F524&lt;&gt;"",AP$7&lt;&gt;""),MAX(NETWORKDAYS(AP$7,AP$7+6)-MAX($E524-AP$7,0)-MAX((AP$7+4)-$F524,0),0)*$B524,"")</f>
        <v/>
      </c>
      <c r="AQ524" s="11" t="str">
        <f aca="false">IF(AND($B524&lt;&gt;"",$E524&lt;&gt;"",$F524&lt;&gt;"",AQ$7&lt;&gt;""),MAX(NETWORKDAYS(AQ$7,AQ$7+6)-MAX($E524-AQ$7,0)-MAX((AQ$7+4)-$F524,0),0)*$B524,"")</f>
        <v/>
      </c>
      <c r="AR524" s="11" t="str">
        <f aca="false">IF(AND($B524&lt;&gt;"",$E524&lt;&gt;"",$F524&lt;&gt;"",AR$7&lt;&gt;""),MAX(NETWORKDAYS(AR$7,AR$7+6)-MAX($E524-AR$7,0)-MAX((AR$7+4)-$F524,0),0)*$B524,"")</f>
        <v/>
      </c>
      <c r="AS524" s="11" t="str">
        <f aca="false">IF(AND($B524&lt;&gt;"",$E524&lt;&gt;"",$F524&lt;&gt;"",AS$7&lt;&gt;""),MAX(NETWORKDAYS(AS$7,AS$7+6)-MAX($E524-AS$7,0)-MAX((AS$7+4)-$F524,0),0)*$B524,"")</f>
        <v/>
      </c>
      <c r="AT524" s="11" t="str">
        <f aca="false">IF(AND($B524&lt;&gt;"",$E524&lt;&gt;"",$F524&lt;&gt;"",AT$7&lt;&gt;""),MAX(NETWORKDAYS(AT$7,AT$7+6)-MAX($E524-AT$7,0)-MAX((AT$7+4)-$F524,0),0)*$B524,"")</f>
        <v/>
      </c>
      <c r="AU524" s="11" t="str">
        <f aca="false">IF(AND($B524&lt;&gt;"",$E524&lt;&gt;"",$F524&lt;&gt;"",AU$7&lt;&gt;""),MAX(NETWORKDAYS(AU$7,AU$7+6)-MAX($E524-AU$7,0)-MAX((AU$7+4)-$F524,0),0)*$B524,"")</f>
        <v/>
      </c>
      <c r="AV524" s="11" t="str">
        <f aca="false">IF(AND($B524&lt;&gt;"",$E524&lt;&gt;"",$F524&lt;&gt;"",AV$7&lt;&gt;""),MAX(NETWORKDAYS(AV$7,AV$7+6)-MAX($E524-AV$7,0)-MAX((AV$7+4)-$F524,0),0)*$B524,"")</f>
        <v/>
      </c>
      <c r="AW524" s="11" t="str">
        <f aca="false">IF(AND($B524&lt;&gt;"",$E524&lt;&gt;"",$F524&lt;&gt;"",AW$7&lt;&gt;""),MAX(NETWORKDAYS(AW$7,AW$7+6)-MAX($E524-AW$7,0)-MAX((AW$7+4)-$F524,0),0)*$B524,"")</f>
        <v/>
      </c>
      <c r="AX524" s="11" t="str">
        <f aca="false">IF(AND($B524&lt;&gt;"",$E524&lt;&gt;"",$F524&lt;&gt;"",AX$7&lt;&gt;""),MAX(NETWORKDAYS(AX$7,AX$7+6)-MAX($E524-AX$7,0)-MAX((AX$7+4)-$F524,0),0)*$B524,"")</f>
        <v/>
      </c>
      <c r="AY524" s="11" t="str">
        <f aca="false">IF(AND($B524&lt;&gt;"",$E524&lt;&gt;"",$F524&lt;&gt;"",AY$7&lt;&gt;""),MAX(NETWORKDAYS(AY$7,AY$7+6)-MAX($E524-AY$7,0)-MAX((AY$7+4)-$F524,0),0)*$B524,"")</f>
        <v/>
      </c>
      <c r="AZ524" s="11" t="str">
        <f aca="false">IF(AND($B524&lt;&gt;"",$E524&lt;&gt;"",$F524&lt;&gt;"",AZ$7&lt;&gt;""),MAX(NETWORKDAYS(AZ$7,AZ$7+6)-MAX($E524-AZ$7,0)-MAX((AZ$7+4)-$F524,0),0)*$B524,"")</f>
        <v/>
      </c>
      <c r="BA524" s="11" t="str">
        <f aca="false">IF(AND($B524&lt;&gt;"",$E524&lt;&gt;"",$F524&lt;&gt;"",BA$7&lt;&gt;""),MAX(NETWORKDAYS(BA$7,BA$7+6)-MAX($E524-BA$7,0)-MAX((BA$7+4)-$F524,0),0)*$B524,"")</f>
        <v/>
      </c>
      <c r="BB524" s="11" t="str">
        <f aca="false">IF(AND($B524&lt;&gt;"",$E524&lt;&gt;"",$F524&lt;&gt;"",BB$7&lt;&gt;""),MAX(NETWORKDAYS(BB$7,BB$7+6)-MAX($E524-BB$7,0)-MAX((BB$7+4)-$F524,0),0)*$B524,"")</f>
        <v/>
      </c>
      <c r="BC524" s="11" t="str">
        <f aca="false">IF(AND($B524&lt;&gt;"",$E524&lt;&gt;"",$F524&lt;&gt;"",BC$7&lt;&gt;""),MAX(NETWORKDAYS(BC$7,BC$7+6)-MAX($E524-BC$7,0)-MAX((BC$7+4)-$F524,0),0)*$B524,"")</f>
        <v/>
      </c>
      <c r="BD524" s="11" t="str">
        <f aca="false">IF(AND($B524&lt;&gt;"",$E524&lt;&gt;"",$F524&lt;&gt;"",BD$7&lt;&gt;""),MAX(NETWORKDAYS(BD$7,BD$7+6)-MAX($E524-BD$7,0)-MAX((BD$7+4)-$F524,0),0)*$B524,"")</f>
        <v/>
      </c>
      <c r="BE524" s="11" t="str">
        <f aca="false">IF(AND($B524&lt;&gt;"",$E524&lt;&gt;"",$F524&lt;&gt;"",BE$7&lt;&gt;""),MAX(NETWORKDAYS(BE$7,BE$7+6)-MAX($E524-BE$7,0)-MAX((BE$7+4)-$F524,0),0)*$B524,"")</f>
        <v/>
      </c>
      <c r="BF524" s="11" t="str">
        <f aca="false">IF(AND($B524&lt;&gt;"",$E524&lt;&gt;"",$F524&lt;&gt;"",BF$7&lt;&gt;""),MAX(NETWORKDAYS(BF$7,BF$7+6)-MAX($E524-BF$7,0)-MAX((BF$7+4)-$F524,0),0)*$B524,"")</f>
        <v/>
      </c>
      <c r="BG524" s="11" t="str">
        <f aca="false">IF(AND($B524&lt;&gt;"",$E524&lt;&gt;"",$F524&lt;&gt;"",BG$7&lt;&gt;""),MAX(NETWORKDAYS(BG$7,BG$7+6)-MAX($E524-BG$7,0)-MAX((BG$7+4)-$F524,0),0)*$B524,"")</f>
        <v/>
      </c>
      <c r="BH524" s="11" t="str">
        <f aca="false">IF(AND($B524&lt;&gt;"",$E524&lt;&gt;"",$F524&lt;&gt;"",BH$7&lt;&gt;""),MAX(NETWORKDAYS(BH$7,BH$7+6)-MAX($E524-BH$7,0)-MAX((BH$7+4)-$F524,0),0)*$B524,"")</f>
        <v/>
      </c>
      <c r="BI524" s="11" t="str">
        <f aca="false">IF(AND($B524&lt;&gt;"",$E524&lt;&gt;"",$F524&lt;&gt;"",BI$7&lt;&gt;""),MAX(NETWORKDAYS(BI$7,BI$7+6)-MAX($E524-BI$7,0)-MAX((BI$7+4)-$F524,0),0)*$B524,"")</f>
        <v/>
      </c>
      <c r="BJ524" s="11" t="str">
        <f aca="false">IF(AND($B524&lt;&gt;"",$E524&lt;&gt;"",$F524&lt;&gt;"",BJ$7&lt;&gt;""),MAX(NETWORKDAYS(BJ$7,BJ$7+6)-MAX($E524-BJ$7,0)-MAX((BJ$7+4)-$F524,0),0)*$B524,"")</f>
        <v/>
      </c>
      <c r="BK524" s="11" t="str">
        <f aca="false">IF(AND($B524&lt;&gt;"",$E524&lt;&gt;"",$F524&lt;&gt;"",BK$7&lt;&gt;""),MAX(NETWORKDAYS(BK$7,BK$7+6)-MAX($E524-BK$7,0)-MAX((BK$7+4)-$F524,0),0)*$B524,"")</f>
        <v/>
      </c>
      <c r="BL524" s="11" t="str">
        <f aca="false">IF(AND($B524&lt;&gt;"",$E524&lt;&gt;"",$F524&lt;&gt;"",BL$7&lt;&gt;""),MAX(NETWORKDAYS(BL$7,BL$7+6)-MAX($E524-BL$7,0)-MAX((BL$7+4)-$F524,0),0)*$B524,"")</f>
        <v/>
      </c>
      <c r="BM524" s="11" t="str">
        <f aca="false">IF(AND($B524&lt;&gt;"",$E524&lt;&gt;"",$F524&lt;&gt;"",BM$7&lt;&gt;""),MAX(NETWORKDAYS(BM$7,BM$7+6)-MAX($E524-BM$7,0)-MAX((BM$7+4)-$F524,0),0)*$B524,"")</f>
        <v/>
      </c>
      <c r="BN524" s="11" t="str">
        <f aca="false">IF(AND($B524&lt;&gt;"",$E524&lt;&gt;"",$F524&lt;&gt;"",BN$7&lt;&gt;""),MAX(NETWORKDAYS(BN$7,BN$7+6)-MAX($E524-BN$7,0)-MAX((BN$7+4)-$F524,0),0)*$B524,"")</f>
        <v/>
      </c>
      <c r="BO524" s="11" t="str">
        <f aca="false">IF(AND($B524&lt;&gt;"",$E524&lt;&gt;"",$F524&lt;&gt;"",BO$7&lt;&gt;""),MAX(NETWORKDAYS(BO$7,BO$7+6)-MAX($E524-BO$7,0)-MAX((BO$7+4)-$F524,0),0)*$B524,"")</f>
        <v/>
      </c>
      <c r="BP524" s="11" t="str">
        <f aca="false">IF(AND($B524&lt;&gt;"",$E524&lt;&gt;"",$F524&lt;&gt;"",BP$7&lt;&gt;""),MAX(NETWORKDAYS(BP$7,BP$7+6)-MAX($E524-BP$7,0)-MAX((BP$7+4)-$F524,0),0)*$B524,"")</f>
        <v/>
      </c>
      <c r="BQ524" s="11" t="str">
        <f aca="false">IF(AND($B524&lt;&gt;"",$E524&lt;&gt;"",$F524&lt;&gt;"",BQ$7&lt;&gt;""),MAX(NETWORKDAYS(BQ$7,BQ$7+6)-MAX($E524-BQ$7,0)-MAX((BQ$7+4)-$F524,0),0)*$B524,"")</f>
        <v/>
      </c>
      <c r="BR524" s="11" t="str">
        <f aca="false">IF(AND($B524&lt;&gt;"",$E524&lt;&gt;"",$F524&lt;&gt;"",BR$7&lt;&gt;""),MAX(NETWORKDAYS(BR$7,BR$7+6)-MAX($E524-BR$7,0)-MAX((BR$7+4)-$F524,0),0)*$B524,"")</f>
        <v/>
      </c>
      <c r="BS524" s="11" t="str">
        <f aca="false">IF(AND($B524&lt;&gt;"",$E524&lt;&gt;"",$F524&lt;&gt;"",BS$7&lt;&gt;""),MAX(NETWORKDAYS(BS$7,BS$7+6)-MAX($E524-BS$7,0)-MAX((BS$7+4)-$F524,0),0)*$B524,"")</f>
        <v/>
      </c>
      <c r="BT524" s="11" t="str">
        <f aca="false">IF(AND($B524&lt;&gt;"",$E524&lt;&gt;"",$F524&lt;&gt;"",BT$7&lt;&gt;""),MAX(NETWORKDAYS(BT$7,BT$7+6)-MAX($E524-BT$7,0)-MAX((BT$7+4)-$F524,0),0)*$B524,"")</f>
        <v/>
      </c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  <c r="KM524" s="11"/>
      <c r="KN524" s="11"/>
      <c r="KO524" s="11"/>
      <c r="KP524" s="11"/>
      <c r="KQ524" s="11"/>
      <c r="KR524" s="11"/>
      <c r="KS524" s="11"/>
      <c r="KT524" s="11"/>
      <c r="KU524" s="11"/>
      <c r="KV524" s="11"/>
      <c r="KW524" s="11"/>
      <c r="KX524" s="11"/>
      <c r="KY524" s="11"/>
      <c r="KZ524" s="11"/>
      <c r="LA524" s="11"/>
      <c r="LB524" s="11"/>
      <c r="LC524" s="11"/>
      <c r="LD524" s="11"/>
      <c r="LE524" s="11"/>
      <c r="LF524" s="11"/>
      <c r="LG524" s="11"/>
      <c r="LH524" s="11"/>
      <c r="LI524" s="11"/>
      <c r="LJ524" s="11"/>
      <c r="LK524" s="11"/>
      <c r="LL524" s="11"/>
      <c r="LM524" s="11"/>
      <c r="LN524" s="11"/>
      <c r="LO524" s="11"/>
      <c r="LP524" s="11"/>
      <c r="LQ524" s="11"/>
      <c r="LR524" s="11"/>
      <c r="LS524" s="11"/>
      <c r="LT524" s="11"/>
      <c r="LU524" s="11"/>
      <c r="LV524" s="11"/>
      <c r="LW524" s="11"/>
      <c r="LX524" s="11"/>
      <c r="LY524" s="11"/>
      <c r="LZ524" s="11"/>
      <c r="MA524" s="11"/>
      <c r="MB524" s="11"/>
      <c r="MC524" s="11"/>
      <c r="MD524" s="11"/>
      <c r="ME524" s="11"/>
      <c r="MF524" s="11"/>
    </row>
    <row r="525" customFormat="false" ht="12.8" hidden="false" customHeight="false" outlineLevel="0" collapsed="false">
      <c r="A525" s="1" t="str">
        <f aca="false">IF(taskList!J521&lt;&gt;"",taskList!J521,"")</f>
        <v/>
      </c>
      <c r="B525" s="9" t="str">
        <f aca="false">IF(AND(IF(taskList!M521&lt;&gt;"",TRUE()),IF(taskList!K521&lt;&gt;"",TRUE())),taskList!M521/taskList!K521,"")</f>
        <v/>
      </c>
      <c r="C525" s="9" t="str">
        <f aca="false">IF(taskList!B521&lt;&gt;"",taskList!B521,"")</f>
        <v/>
      </c>
      <c r="D525" s="9" t="str">
        <f aca="false">IF(taskList!E521&lt;&gt;"",taskList!E521,"")</f>
        <v/>
      </c>
      <c r="E525" s="4" t="str">
        <f aca="false">IF(taskList!F521&lt;&gt;"",taskList!F521,"")</f>
        <v/>
      </c>
      <c r="F525" s="4" t="str">
        <f aca="false">IF(taskList!G521&lt;&gt;"",taskList!G521,"")</f>
        <v/>
      </c>
      <c r="H525" s="11" t="str">
        <f aca="false">IF(AND($B525&lt;&gt;"",$E525&lt;&gt;"",$F525&lt;&gt;"",H$7&lt;&gt;""),MAX(NETWORKDAYS(H$7,H$7+6)-MAX($E525-H$7,0)-MAX((H$7+4)-$F525,0),0)*$B525,"")</f>
        <v/>
      </c>
      <c r="I525" s="11" t="str">
        <f aca="false">IF(AND($B525&lt;&gt;"",$E525&lt;&gt;"",$F525&lt;&gt;"",I$7&lt;&gt;""),MAX(NETWORKDAYS(I$7,I$7+6)-MAX($E525-I$7,0)-MAX((I$7+4)-$F525,0),0)*$B525,"")</f>
        <v/>
      </c>
      <c r="J525" s="11" t="str">
        <f aca="false">IF(AND($B525&lt;&gt;"",$E525&lt;&gt;"",$F525&lt;&gt;"",J$7&lt;&gt;""),MAX(NETWORKDAYS(J$7,J$7+6)-MAX($E525-J$7,0)-MAX((J$7+4)-$F525,0),0)*$B525,"")</f>
        <v/>
      </c>
      <c r="K525" s="11" t="str">
        <f aca="false">IF(AND($B525&lt;&gt;"",$E525&lt;&gt;"",$F525&lt;&gt;"",K$7&lt;&gt;""),MAX(NETWORKDAYS(K$7,K$7+6)-MAX($E525-K$7,0)-MAX((K$7+4)-$F525,0),0)*$B525,"")</f>
        <v/>
      </c>
      <c r="L525" s="11" t="str">
        <f aca="false">IF(AND($B525&lt;&gt;"",$E525&lt;&gt;"",$F525&lt;&gt;"",L$7&lt;&gt;""),MAX(NETWORKDAYS(L$7,L$7+6)-MAX($E525-L$7,0)-MAX((L$7+4)-$F525,0),0)*$B525,"")</f>
        <v/>
      </c>
      <c r="M525" s="11" t="str">
        <f aca="false">IF(AND($B525&lt;&gt;"",$E525&lt;&gt;"",$F525&lt;&gt;"",M$7&lt;&gt;""),MAX(NETWORKDAYS(M$7,M$7+6)-MAX($E525-M$7,0)-MAX((M$7+4)-$F525,0),0)*$B525,"")</f>
        <v/>
      </c>
      <c r="N525" s="11" t="str">
        <f aca="false">IF(AND($B525&lt;&gt;"",$E525&lt;&gt;"",$F525&lt;&gt;"",N$7&lt;&gt;""),MAX(NETWORKDAYS(N$7,N$7+6)-MAX($E525-N$7,0)-MAX((N$7+4)-$F525,0),0)*$B525,"")</f>
        <v/>
      </c>
      <c r="O525" s="11" t="str">
        <f aca="false">IF(AND($B525&lt;&gt;"",$E525&lt;&gt;"",$F525&lt;&gt;"",O$7&lt;&gt;""),MAX(NETWORKDAYS(O$7,O$7+6)-MAX($E525-O$7,0)-MAX((O$7+4)-$F525,0),0)*$B525,"")</f>
        <v/>
      </c>
      <c r="P525" s="11" t="str">
        <f aca="false">IF(AND($B525&lt;&gt;"",$E525&lt;&gt;"",$F525&lt;&gt;"",P$7&lt;&gt;""),MAX(NETWORKDAYS(P$7,P$7+6)-MAX($E525-P$7,0)-MAX((P$7+4)-$F525,0),0)*$B525,"")</f>
        <v/>
      </c>
      <c r="Q525" s="11" t="str">
        <f aca="false">IF(AND($B525&lt;&gt;"",$E525&lt;&gt;"",$F525&lt;&gt;"",Q$7&lt;&gt;""),MAX(NETWORKDAYS(Q$7,Q$7+6)-MAX($E525-Q$7,0)-MAX((Q$7+4)-$F525,0),0)*$B525,"")</f>
        <v/>
      </c>
      <c r="R525" s="11" t="str">
        <f aca="false">IF(AND($B525&lt;&gt;"",$E525&lt;&gt;"",$F525&lt;&gt;"",R$7&lt;&gt;""),MAX(NETWORKDAYS(R$7,R$7+6)-MAX($E525-R$7,0)-MAX((R$7+4)-$F525,0),0)*$B525,"")</f>
        <v/>
      </c>
      <c r="S525" s="11" t="str">
        <f aca="false">IF(AND($B525&lt;&gt;"",$E525&lt;&gt;"",$F525&lt;&gt;"",S$7&lt;&gt;""),MAX(NETWORKDAYS(S$7,S$7+6)-MAX($E525-S$7,0)-MAX((S$7+4)-$F525,0),0)*$B525,"")</f>
        <v/>
      </c>
      <c r="T525" s="11" t="str">
        <f aca="false">IF(AND($B525&lt;&gt;"",$E525&lt;&gt;"",$F525&lt;&gt;"",T$7&lt;&gt;""),MAX(NETWORKDAYS(T$7,T$7+6)-MAX($E525-T$7,0)-MAX((T$7+4)-$F525,0),0)*$B525,"")</f>
        <v/>
      </c>
      <c r="U525" s="11" t="str">
        <f aca="false">IF(AND($B525&lt;&gt;"",$E525&lt;&gt;"",$F525&lt;&gt;"",U$7&lt;&gt;""),MAX(NETWORKDAYS(U$7,U$7+6)-MAX($E525-U$7,0)-MAX((U$7+4)-$F525,0),0)*$B525,"")</f>
        <v/>
      </c>
      <c r="V525" s="11" t="str">
        <f aca="false">IF(AND($B525&lt;&gt;"",$E525&lt;&gt;"",$F525&lt;&gt;"",V$7&lt;&gt;""),MAX(NETWORKDAYS(V$7,V$7+6)-MAX($E525-V$7,0)-MAX((V$7+4)-$F525,0),0)*$B525,"")</f>
        <v/>
      </c>
      <c r="W525" s="11" t="str">
        <f aca="false">IF(AND($B525&lt;&gt;"",$E525&lt;&gt;"",$F525&lt;&gt;"",W$7&lt;&gt;""),MAX(NETWORKDAYS(W$7,W$7+6)-MAX($E525-W$7,0)-MAX((W$7+4)-$F525,0),0)*$B525,"")</f>
        <v/>
      </c>
      <c r="X525" s="11" t="str">
        <f aca="false">IF(AND($B525&lt;&gt;"",$E525&lt;&gt;"",$F525&lt;&gt;"",X$7&lt;&gt;""),MAX(NETWORKDAYS(X$7,X$7+6)-MAX($E525-X$7,0)-MAX((X$7+4)-$F525,0),0)*$B525,"")</f>
        <v/>
      </c>
      <c r="Y525" s="11" t="str">
        <f aca="false">IF(AND($B525&lt;&gt;"",$E525&lt;&gt;"",$F525&lt;&gt;"",Y$7&lt;&gt;""),MAX(NETWORKDAYS(Y$7,Y$7+6)-MAX($E525-Y$7,0)-MAX((Y$7+4)-$F525,0),0)*$B525,"")</f>
        <v/>
      </c>
      <c r="Z525" s="11" t="str">
        <f aca="false">IF(AND($B525&lt;&gt;"",$E525&lt;&gt;"",$F525&lt;&gt;"",Z$7&lt;&gt;""),MAX(NETWORKDAYS(Z$7,Z$7+6)-MAX($E525-Z$7,0)-MAX((Z$7+4)-$F525,0),0)*$B525,"")</f>
        <v/>
      </c>
      <c r="AA525" s="11" t="str">
        <f aca="false">IF(AND($B525&lt;&gt;"",$E525&lt;&gt;"",$F525&lt;&gt;"",AA$7&lt;&gt;""),MAX(NETWORKDAYS(AA$7,AA$7+6)-MAX($E525-AA$7,0)-MAX((AA$7+4)-$F525,0),0)*$B525,"")</f>
        <v/>
      </c>
      <c r="AB525" s="11" t="str">
        <f aca="false">IF(AND($B525&lt;&gt;"",$E525&lt;&gt;"",$F525&lt;&gt;"",AB$7&lt;&gt;""),MAX(NETWORKDAYS(AB$7,AB$7+6)-MAX($E525-AB$7,0)-MAX((AB$7+4)-$F525,0),0)*$B525,"")</f>
        <v/>
      </c>
      <c r="AC525" s="11" t="str">
        <f aca="false">IF(AND($B525&lt;&gt;"",$E525&lt;&gt;"",$F525&lt;&gt;"",AC$7&lt;&gt;""),MAX(NETWORKDAYS(AC$7,AC$7+6)-MAX($E525-AC$7,0)-MAX((AC$7+4)-$F525,0),0)*$B525,"")</f>
        <v/>
      </c>
      <c r="AD525" s="11" t="str">
        <f aca="false">IF(AND($B525&lt;&gt;"",$E525&lt;&gt;"",$F525&lt;&gt;"",AD$7&lt;&gt;""),MAX(NETWORKDAYS(AD$7,AD$7+6)-MAX($E525-AD$7,0)-MAX((AD$7+4)-$F525,0),0)*$B525,"")</f>
        <v/>
      </c>
      <c r="AE525" s="11" t="str">
        <f aca="false">IF(AND($B525&lt;&gt;"",$E525&lt;&gt;"",$F525&lt;&gt;"",AE$7&lt;&gt;""),MAX(NETWORKDAYS(AE$7,AE$7+6)-MAX($E525-AE$7,0)-MAX((AE$7+4)-$F525,0),0)*$B525,"")</f>
        <v/>
      </c>
      <c r="AF525" s="11" t="str">
        <f aca="false">IF(AND($B525&lt;&gt;"",$E525&lt;&gt;"",$F525&lt;&gt;"",AF$7&lt;&gt;""),MAX(NETWORKDAYS(AF$7,AF$7+6)-MAX($E525-AF$7,0)-MAX((AF$7+4)-$F525,0),0)*$B525,"")</f>
        <v/>
      </c>
      <c r="AG525" s="11" t="str">
        <f aca="false">IF(AND($B525&lt;&gt;"",$E525&lt;&gt;"",$F525&lt;&gt;"",AG$7&lt;&gt;""),MAX(NETWORKDAYS(AG$7,AG$7+6)-MAX($E525-AG$7,0)-MAX((AG$7+4)-$F525,0),0)*$B525,"")</f>
        <v/>
      </c>
      <c r="AH525" s="11" t="str">
        <f aca="false">IF(AND($B525&lt;&gt;"",$E525&lt;&gt;"",$F525&lt;&gt;"",AH$7&lt;&gt;""),MAX(NETWORKDAYS(AH$7,AH$7+6)-MAX($E525-AH$7,0)-MAX((AH$7+4)-$F525,0),0)*$B525,"")</f>
        <v/>
      </c>
      <c r="AI525" s="11" t="str">
        <f aca="false">IF(AND($B525&lt;&gt;"",$E525&lt;&gt;"",$F525&lt;&gt;"",AI$7&lt;&gt;""),MAX(NETWORKDAYS(AI$7,AI$7+6)-MAX($E525-AI$7,0)-MAX((AI$7+4)-$F525,0),0)*$B525,"")</f>
        <v/>
      </c>
      <c r="AJ525" s="11" t="str">
        <f aca="false">IF(AND($B525&lt;&gt;"",$E525&lt;&gt;"",$F525&lt;&gt;"",AJ$7&lt;&gt;""),MAX(NETWORKDAYS(AJ$7,AJ$7+6)-MAX($E525-AJ$7,0)-MAX((AJ$7+4)-$F525,0),0)*$B525,"")</f>
        <v/>
      </c>
      <c r="AK525" s="11" t="str">
        <f aca="false">IF(AND($B525&lt;&gt;"",$E525&lt;&gt;"",$F525&lt;&gt;"",AK$7&lt;&gt;""),MAX(NETWORKDAYS(AK$7,AK$7+6)-MAX($E525-AK$7,0)-MAX((AK$7+4)-$F525,0),0)*$B525,"")</f>
        <v/>
      </c>
      <c r="AL525" s="11" t="str">
        <f aca="false">IF(AND($B525&lt;&gt;"",$E525&lt;&gt;"",$F525&lt;&gt;"",AL$7&lt;&gt;""),MAX(NETWORKDAYS(AL$7,AL$7+6)-MAX($E525-AL$7,0)-MAX((AL$7+4)-$F525,0),0)*$B525,"")</f>
        <v/>
      </c>
      <c r="AM525" s="11" t="str">
        <f aca="false">IF(AND($B525&lt;&gt;"",$E525&lt;&gt;"",$F525&lt;&gt;"",AM$7&lt;&gt;""),MAX(NETWORKDAYS(AM$7,AM$7+6)-MAX($E525-AM$7,0)-MAX((AM$7+4)-$F525,0),0)*$B525,"")</f>
        <v/>
      </c>
      <c r="AN525" s="11" t="str">
        <f aca="false">IF(AND($B525&lt;&gt;"",$E525&lt;&gt;"",$F525&lt;&gt;"",AN$7&lt;&gt;""),MAX(NETWORKDAYS(AN$7,AN$7+6)-MAX($E525-AN$7,0)-MAX((AN$7+4)-$F525,0),0)*$B525,"")</f>
        <v/>
      </c>
      <c r="AO525" s="11" t="str">
        <f aca="false">IF(AND($B525&lt;&gt;"",$E525&lt;&gt;"",$F525&lt;&gt;"",AO$7&lt;&gt;""),MAX(NETWORKDAYS(AO$7,AO$7+6)-MAX($E525-AO$7,0)-MAX((AO$7+4)-$F525,0),0)*$B525,"")</f>
        <v/>
      </c>
      <c r="AP525" s="11" t="str">
        <f aca="false">IF(AND($B525&lt;&gt;"",$E525&lt;&gt;"",$F525&lt;&gt;"",AP$7&lt;&gt;""),MAX(NETWORKDAYS(AP$7,AP$7+6)-MAX($E525-AP$7,0)-MAX((AP$7+4)-$F525,0),0)*$B525,"")</f>
        <v/>
      </c>
      <c r="AQ525" s="11" t="str">
        <f aca="false">IF(AND($B525&lt;&gt;"",$E525&lt;&gt;"",$F525&lt;&gt;"",AQ$7&lt;&gt;""),MAX(NETWORKDAYS(AQ$7,AQ$7+6)-MAX($E525-AQ$7,0)-MAX((AQ$7+4)-$F525,0),0)*$B525,"")</f>
        <v/>
      </c>
      <c r="AR525" s="11" t="str">
        <f aca="false">IF(AND($B525&lt;&gt;"",$E525&lt;&gt;"",$F525&lt;&gt;"",AR$7&lt;&gt;""),MAX(NETWORKDAYS(AR$7,AR$7+6)-MAX($E525-AR$7,0)-MAX((AR$7+4)-$F525,0),0)*$B525,"")</f>
        <v/>
      </c>
      <c r="AS525" s="11" t="str">
        <f aca="false">IF(AND($B525&lt;&gt;"",$E525&lt;&gt;"",$F525&lt;&gt;"",AS$7&lt;&gt;""),MAX(NETWORKDAYS(AS$7,AS$7+6)-MAX($E525-AS$7,0)-MAX((AS$7+4)-$F525,0),0)*$B525,"")</f>
        <v/>
      </c>
      <c r="AT525" s="11" t="str">
        <f aca="false">IF(AND($B525&lt;&gt;"",$E525&lt;&gt;"",$F525&lt;&gt;"",AT$7&lt;&gt;""),MAX(NETWORKDAYS(AT$7,AT$7+6)-MAX($E525-AT$7,0)-MAX((AT$7+4)-$F525,0),0)*$B525,"")</f>
        <v/>
      </c>
      <c r="AU525" s="11" t="str">
        <f aca="false">IF(AND($B525&lt;&gt;"",$E525&lt;&gt;"",$F525&lt;&gt;"",AU$7&lt;&gt;""),MAX(NETWORKDAYS(AU$7,AU$7+6)-MAX($E525-AU$7,0)-MAX((AU$7+4)-$F525,0),0)*$B525,"")</f>
        <v/>
      </c>
      <c r="AV525" s="11" t="str">
        <f aca="false">IF(AND($B525&lt;&gt;"",$E525&lt;&gt;"",$F525&lt;&gt;"",AV$7&lt;&gt;""),MAX(NETWORKDAYS(AV$7,AV$7+6)-MAX($E525-AV$7,0)-MAX((AV$7+4)-$F525,0),0)*$B525,"")</f>
        <v/>
      </c>
      <c r="AW525" s="11" t="str">
        <f aca="false">IF(AND($B525&lt;&gt;"",$E525&lt;&gt;"",$F525&lt;&gt;"",AW$7&lt;&gt;""),MAX(NETWORKDAYS(AW$7,AW$7+6)-MAX($E525-AW$7,0)-MAX((AW$7+4)-$F525,0),0)*$B525,"")</f>
        <v/>
      </c>
      <c r="AX525" s="11" t="str">
        <f aca="false">IF(AND($B525&lt;&gt;"",$E525&lt;&gt;"",$F525&lt;&gt;"",AX$7&lt;&gt;""),MAX(NETWORKDAYS(AX$7,AX$7+6)-MAX($E525-AX$7,0)-MAX((AX$7+4)-$F525,0),0)*$B525,"")</f>
        <v/>
      </c>
      <c r="AY525" s="11" t="str">
        <f aca="false">IF(AND($B525&lt;&gt;"",$E525&lt;&gt;"",$F525&lt;&gt;"",AY$7&lt;&gt;""),MAX(NETWORKDAYS(AY$7,AY$7+6)-MAX($E525-AY$7,0)-MAX((AY$7+4)-$F525,0),0)*$B525,"")</f>
        <v/>
      </c>
      <c r="AZ525" s="11" t="str">
        <f aca="false">IF(AND($B525&lt;&gt;"",$E525&lt;&gt;"",$F525&lt;&gt;"",AZ$7&lt;&gt;""),MAX(NETWORKDAYS(AZ$7,AZ$7+6)-MAX($E525-AZ$7,0)-MAX((AZ$7+4)-$F525,0),0)*$B525,"")</f>
        <v/>
      </c>
      <c r="BA525" s="11" t="str">
        <f aca="false">IF(AND($B525&lt;&gt;"",$E525&lt;&gt;"",$F525&lt;&gt;"",BA$7&lt;&gt;""),MAX(NETWORKDAYS(BA$7,BA$7+6)-MAX($E525-BA$7,0)-MAX((BA$7+4)-$F525,0),0)*$B525,"")</f>
        <v/>
      </c>
      <c r="BB525" s="11" t="str">
        <f aca="false">IF(AND($B525&lt;&gt;"",$E525&lt;&gt;"",$F525&lt;&gt;"",BB$7&lt;&gt;""),MAX(NETWORKDAYS(BB$7,BB$7+6)-MAX($E525-BB$7,0)-MAX((BB$7+4)-$F525,0),0)*$B525,"")</f>
        <v/>
      </c>
      <c r="BC525" s="11" t="str">
        <f aca="false">IF(AND($B525&lt;&gt;"",$E525&lt;&gt;"",$F525&lt;&gt;"",BC$7&lt;&gt;""),MAX(NETWORKDAYS(BC$7,BC$7+6)-MAX($E525-BC$7,0)-MAX((BC$7+4)-$F525,0),0)*$B525,"")</f>
        <v/>
      </c>
      <c r="BD525" s="11" t="str">
        <f aca="false">IF(AND($B525&lt;&gt;"",$E525&lt;&gt;"",$F525&lt;&gt;"",BD$7&lt;&gt;""),MAX(NETWORKDAYS(BD$7,BD$7+6)-MAX($E525-BD$7,0)-MAX((BD$7+4)-$F525,0),0)*$B525,"")</f>
        <v/>
      </c>
      <c r="BE525" s="11" t="str">
        <f aca="false">IF(AND($B525&lt;&gt;"",$E525&lt;&gt;"",$F525&lt;&gt;"",BE$7&lt;&gt;""),MAX(NETWORKDAYS(BE$7,BE$7+6)-MAX($E525-BE$7,0)-MAX((BE$7+4)-$F525,0),0)*$B525,"")</f>
        <v/>
      </c>
      <c r="BF525" s="11" t="str">
        <f aca="false">IF(AND($B525&lt;&gt;"",$E525&lt;&gt;"",$F525&lt;&gt;"",BF$7&lt;&gt;""),MAX(NETWORKDAYS(BF$7,BF$7+6)-MAX($E525-BF$7,0)-MAX((BF$7+4)-$F525,0),0)*$B525,"")</f>
        <v/>
      </c>
      <c r="BG525" s="11" t="str">
        <f aca="false">IF(AND($B525&lt;&gt;"",$E525&lt;&gt;"",$F525&lt;&gt;"",BG$7&lt;&gt;""),MAX(NETWORKDAYS(BG$7,BG$7+6)-MAX($E525-BG$7,0)-MAX((BG$7+4)-$F525,0),0)*$B525,"")</f>
        <v/>
      </c>
      <c r="BH525" s="11" t="str">
        <f aca="false">IF(AND($B525&lt;&gt;"",$E525&lt;&gt;"",$F525&lt;&gt;"",BH$7&lt;&gt;""),MAX(NETWORKDAYS(BH$7,BH$7+6)-MAX($E525-BH$7,0)-MAX((BH$7+4)-$F525,0),0)*$B525,"")</f>
        <v/>
      </c>
      <c r="BI525" s="11" t="str">
        <f aca="false">IF(AND($B525&lt;&gt;"",$E525&lt;&gt;"",$F525&lt;&gt;"",BI$7&lt;&gt;""),MAX(NETWORKDAYS(BI$7,BI$7+6)-MAX($E525-BI$7,0)-MAX((BI$7+4)-$F525,0),0)*$B525,"")</f>
        <v/>
      </c>
      <c r="BJ525" s="11" t="str">
        <f aca="false">IF(AND($B525&lt;&gt;"",$E525&lt;&gt;"",$F525&lt;&gt;"",BJ$7&lt;&gt;""),MAX(NETWORKDAYS(BJ$7,BJ$7+6)-MAX($E525-BJ$7,0)-MAX((BJ$7+4)-$F525,0),0)*$B525,"")</f>
        <v/>
      </c>
      <c r="BK525" s="11" t="str">
        <f aca="false">IF(AND($B525&lt;&gt;"",$E525&lt;&gt;"",$F525&lt;&gt;"",BK$7&lt;&gt;""),MAX(NETWORKDAYS(BK$7,BK$7+6)-MAX($E525-BK$7,0)-MAX((BK$7+4)-$F525,0),0)*$B525,"")</f>
        <v/>
      </c>
      <c r="BL525" s="11" t="str">
        <f aca="false">IF(AND($B525&lt;&gt;"",$E525&lt;&gt;"",$F525&lt;&gt;"",BL$7&lt;&gt;""),MAX(NETWORKDAYS(BL$7,BL$7+6)-MAX($E525-BL$7,0)-MAX((BL$7+4)-$F525,0),0)*$B525,"")</f>
        <v/>
      </c>
      <c r="BM525" s="11" t="str">
        <f aca="false">IF(AND($B525&lt;&gt;"",$E525&lt;&gt;"",$F525&lt;&gt;"",BM$7&lt;&gt;""),MAX(NETWORKDAYS(BM$7,BM$7+6)-MAX($E525-BM$7,0)-MAX((BM$7+4)-$F525,0),0)*$B525,"")</f>
        <v/>
      </c>
      <c r="BN525" s="11" t="str">
        <f aca="false">IF(AND($B525&lt;&gt;"",$E525&lt;&gt;"",$F525&lt;&gt;"",BN$7&lt;&gt;""),MAX(NETWORKDAYS(BN$7,BN$7+6)-MAX($E525-BN$7,0)-MAX((BN$7+4)-$F525,0),0)*$B525,"")</f>
        <v/>
      </c>
      <c r="BO525" s="11" t="str">
        <f aca="false">IF(AND($B525&lt;&gt;"",$E525&lt;&gt;"",$F525&lt;&gt;"",BO$7&lt;&gt;""),MAX(NETWORKDAYS(BO$7,BO$7+6)-MAX($E525-BO$7,0)-MAX((BO$7+4)-$F525,0),0)*$B525,"")</f>
        <v/>
      </c>
      <c r="BP525" s="11" t="str">
        <f aca="false">IF(AND($B525&lt;&gt;"",$E525&lt;&gt;"",$F525&lt;&gt;"",BP$7&lt;&gt;""),MAX(NETWORKDAYS(BP$7,BP$7+6)-MAX($E525-BP$7,0)-MAX((BP$7+4)-$F525,0),0)*$B525,"")</f>
        <v/>
      </c>
      <c r="BQ525" s="11" t="str">
        <f aca="false">IF(AND($B525&lt;&gt;"",$E525&lt;&gt;"",$F525&lt;&gt;"",BQ$7&lt;&gt;""),MAX(NETWORKDAYS(BQ$7,BQ$7+6)-MAX($E525-BQ$7,0)-MAX((BQ$7+4)-$F525,0),0)*$B525,"")</f>
        <v/>
      </c>
      <c r="BR525" s="11" t="str">
        <f aca="false">IF(AND($B525&lt;&gt;"",$E525&lt;&gt;"",$F525&lt;&gt;"",BR$7&lt;&gt;""),MAX(NETWORKDAYS(BR$7,BR$7+6)-MAX($E525-BR$7,0)-MAX((BR$7+4)-$F525,0),0)*$B525,"")</f>
        <v/>
      </c>
      <c r="BS525" s="11" t="str">
        <f aca="false">IF(AND($B525&lt;&gt;"",$E525&lt;&gt;"",$F525&lt;&gt;"",BS$7&lt;&gt;""),MAX(NETWORKDAYS(BS$7,BS$7+6)-MAX($E525-BS$7,0)-MAX((BS$7+4)-$F525,0),0)*$B525,"")</f>
        <v/>
      </c>
      <c r="BT525" s="11" t="str">
        <f aca="false">IF(AND($B525&lt;&gt;"",$E525&lt;&gt;"",$F525&lt;&gt;"",BT$7&lt;&gt;""),MAX(NETWORKDAYS(BT$7,BT$7+6)-MAX($E525-BT$7,0)-MAX((BT$7+4)-$F525,0),0)*$B525,"")</f>
        <v/>
      </c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  <c r="JR525" s="11"/>
      <c r="JS525" s="11"/>
      <c r="JT525" s="11"/>
      <c r="JU525" s="11"/>
      <c r="JV525" s="11"/>
      <c r="JW525" s="11"/>
      <c r="JX525" s="11"/>
      <c r="JY525" s="11"/>
      <c r="JZ525" s="11"/>
      <c r="KA525" s="11"/>
      <c r="KB525" s="11"/>
      <c r="KC525" s="11"/>
      <c r="KD525" s="11"/>
      <c r="KE525" s="11"/>
      <c r="KF525" s="11"/>
      <c r="KG525" s="11"/>
      <c r="KH525" s="11"/>
      <c r="KI525" s="11"/>
      <c r="KJ525" s="11"/>
      <c r="KK525" s="11"/>
      <c r="KL525" s="11"/>
      <c r="KM525" s="11"/>
      <c r="KN525" s="11"/>
      <c r="KO525" s="11"/>
      <c r="KP525" s="11"/>
      <c r="KQ525" s="11"/>
      <c r="KR525" s="11"/>
      <c r="KS525" s="11"/>
      <c r="KT525" s="11"/>
      <c r="KU525" s="11"/>
      <c r="KV525" s="11"/>
      <c r="KW525" s="11"/>
      <c r="KX525" s="11"/>
      <c r="KY525" s="11"/>
      <c r="KZ525" s="11"/>
      <c r="LA525" s="11"/>
      <c r="LB525" s="11"/>
      <c r="LC525" s="11"/>
      <c r="LD525" s="11"/>
      <c r="LE525" s="11"/>
      <c r="LF525" s="11"/>
      <c r="LG525" s="11"/>
      <c r="LH525" s="11"/>
      <c r="LI525" s="11"/>
      <c r="LJ525" s="11"/>
      <c r="LK525" s="11"/>
      <c r="LL525" s="11"/>
      <c r="LM525" s="11"/>
      <c r="LN525" s="11"/>
      <c r="LO525" s="11"/>
      <c r="LP525" s="11"/>
      <c r="LQ525" s="11"/>
      <c r="LR525" s="11"/>
      <c r="LS525" s="11"/>
      <c r="LT525" s="11"/>
      <c r="LU525" s="11"/>
      <c r="LV525" s="11"/>
      <c r="LW525" s="11"/>
      <c r="LX525" s="11"/>
      <c r="LY525" s="11"/>
      <c r="LZ525" s="11"/>
      <c r="MA525" s="11"/>
      <c r="MB525" s="11"/>
      <c r="MC525" s="11"/>
      <c r="MD525" s="11"/>
      <c r="ME525" s="11"/>
      <c r="MF525" s="11"/>
    </row>
    <row r="526" customFormat="false" ht="12.8" hidden="false" customHeight="false" outlineLevel="0" collapsed="false">
      <c r="A526" s="1" t="str">
        <f aca="false">IF(taskList!J522&lt;&gt;"",taskList!J522,"")</f>
        <v/>
      </c>
      <c r="B526" s="9" t="str">
        <f aca="false">IF(AND(IF(taskList!M522&lt;&gt;"",TRUE()),IF(taskList!K522&lt;&gt;"",TRUE())),taskList!M522/taskList!K522,"")</f>
        <v/>
      </c>
      <c r="C526" s="9" t="str">
        <f aca="false">IF(taskList!B522&lt;&gt;"",taskList!B522,"")</f>
        <v/>
      </c>
      <c r="D526" s="9" t="str">
        <f aca="false">IF(taskList!E522&lt;&gt;"",taskList!E522,"")</f>
        <v/>
      </c>
      <c r="E526" s="4" t="str">
        <f aca="false">IF(taskList!F522&lt;&gt;"",taskList!F522,"")</f>
        <v/>
      </c>
      <c r="F526" s="4" t="str">
        <f aca="false">IF(taskList!G522&lt;&gt;"",taskList!G522,"")</f>
        <v/>
      </c>
      <c r="H526" s="11" t="str">
        <f aca="false">IF(AND($B526&lt;&gt;"",$E526&lt;&gt;"",$F526&lt;&gt;"",H$7&lt;&gt;""),MAX(NETWORKDAYS(H$7,H$7+6)-MAX($E526-H$7,0)-MAX((H$7+4)-$F526,0),0)*$B526,"")</f>
        <v/>
      </c>
      <c r="I526" s="11" t="str">
        <f aca="false">IF(AND($B526&lt;&gt;"",$E526&lt;&gt;"",$F526&lt;&gt;"",I$7&lt;&gt;""),MAX(NETWORKDAYS(I$7,I$7+6)-MAX($E526-I$7,0)-MAX((I$7+4)-$F526,0),0)*$B526,"")</f>
        <v/>
      </c>
      <c r="J526" s="11" t="str">
        <f aca="false">IF(AND($B526&lt;&gt;"",$E526&lt;&gt;"",$F526&lt;&gt;"",J$7&lt;&gt;""),MAX(NETWORKDAYS(J$7,J$7+6)-MAX($E526-J$7,0)-MAX((J$7+4)-$F526,0),0)*$B526,"")</f>
        <v/>
      </c>
      <c r="K526" s="11" t="str">
        <f aca="false">IF(AND($B526&lt;&gt;"",$E526&lt;&gt;"",$F526&lt;&gt;"",K$7&lt;&gt;""),MAX(NETWORKDAYS(K$7,K$7+6)-MAX($E526-K$7,0)-MAX((K$7+4)-$F526,0),0)*$B526,"")</f>
        <v/>
      </c>
      <c r="L526" s="11" t="str">
        <f aca="false">IF(AND($B526&lt;&gt;"",$E526&lt;&gt;"",$F526&lt;&gt;"",L$7&lt;&gt;""),MAX(NETWORKDAYS(L$7,L$7+6)-MAX($E526-L$7,0)-MAX((L$7+4)-$F526,0),0)*$B526,"")</f>
        <v/>
      </c>
      <c r="M526" s="11" t="str">
        <f aca="false">IF(AND($B526&lt;&gt;"",$E526&lt;&gt;"",$F526&lt;&gt;"",M$7&lt;&gt;""),MAX(NETWORKDAYS(M$7,M$7+6)-MAX($E526-M$7,0)-MAX((M$7+4)-$F526,0),0)*$B526,"")</f>
        <v/>
      </c>
      <c r="N526" s="11" t="str">
        <f aca="false">IF(AND($B526&lt;&gt;"",$E526&lt;&gt;"",$F526&lt;&gt;"",N$7&lt;&gt;""),MAX(NETWORKDAYS(N$7,N$7+6)-MAX($E526-N$7,0)-MAX((N$7+4)-$F526,0),0)*$B526,"")</f>
        <v/>
      </c>
      <c r="O526" s="11" t="str">
        <f aca="false">IF(AND($B526&lt;&gt;"",$E526&lt;&gt;"",$F526&lt;&gt;"",O$7&lt;&gt;""),MAX(NETWORKDAYS(O$7,O$7+6)-MAX($E526-O$7,0)-MAX((O$7+4)-$F526,0),0)*$B526,"")</f>
        <v/>
      </c>
      <c r="P526" s="11" t="str">
        <f aca="false">IF(AND($B526&lt;&gt;"",$E526&lt;&gt;"",$F526&lt;&gt;"",P$7&lt;&gt;""),MAX(NETWORKDAYS(P$7,P$7+6)-MAX($E526-P$7,0)-MAX((P$7+4)-$F526,0),0)*$B526,"")</f>
        <v/>
      </c>
      <c r="Q526" s="11" t="str">
        <f aca="false">IF(AND($B526&lt;&gt;"",$E526&lt;&gt;"",$F526&lt;&gt;"",Q$7&lt;&gt;""),MAX(NETWORKDAYS(Q$7,Q$7+6)-MAX($E526-Q$7,0)-MAX((Q$7+4)-$F526,0),0)*$B526,"")</f>
        <v/>
      </c>
      <c r="R526" s="11" t="str">
        <f aca="false">IF(AND($B526&lt;&gt;"",$E526&lt;&gt;"",$F526&lt;&gt;"",R$7&lt;&gt;""),MAX(NETWORKDAYS(R$7,R$7+6)-MAX($E526-R$7,0)-MAX((R$7+4)-$F526,0),0)*$B526,"")</f>
        <v/>
      </c>
      <c r="S526" s="11" t="str">
        <f aca="false">IF(AND($B526&lt;&gt;"",$E526&lt;&gt;"",$F526&lt;&gt;"",S$7&lt;&gt;""),MAX(NETWORKDAYS(S$7,S$7+6)-MAX($E526-S$7,0)-MAX((S$7+4)-$F526,0),0)*$B526,"")</f>
        <v/>
      </c>
      <c r="T526" s="11" t="str">
        <f aca="false">IF(AND($B526&lt;&gt;"",$E526&lt;&gt;"",$F526&lt;&gt;"",T$7&lt;&gt;""),MAX(NETWORKDAYS(T$7,T$7+6)-MAX($E526-T$7,0)-MAX((T$7+4)-$F526,0),0)*$B526,"")</f>
        <v/>
      </c>
      <c r="U526" s="11" t="str">
        <f aca="false">IF(AND($B526&lt;&gt;"",$E526&lt;&gt;"",$F526&lt;&gt;"",U$7&lt;&gt;""),MAX(NETWORKDAYS(U$7,U$7+6)-MAX($E526-U$7,0)-MAX((U$7+4)-$F526,0),0)*$B526,"")</f>
        <v/>
      </c>
      <c r="V526" s="11" t="str">
        <f aca="false">IF(AND($B526&lt;&gt;"",$E526&lt;&gt;"",$F526&lt;&gt;"",V$7&lt;&gt;""),MAX(NETWORKDAYS(V$7,V$7+6)-MAX($E526-V$7,0)-MAX((V$7+4)-$F526,0),0)*$B526,"")</f>
        <v/>
      </c>
      <c r="W526" s="11" t="str">
        <f aca="false">IF(AND($B526&lt;&gt;"",$E526&lt;&gt;"",$F526&lt;&gt;"",W$7&lt;&gt;""),MAX(NETWORKDAYS(W$7,W$7+6)-MAX($E526-W$7,0)-MAX((W$7+4)-$F526,0),0)*$B526,"")</f>
        <v/>
      </c>
      <c r="X526" s="11" t="str">
        <f aca="false">IF(AND($B526&lt;&gt;"",$E526&lt;&gt;"",$F526&lt;&gt;"",X$7&lt;&gt;""),MAX(NETWORKDAYS(X$7,X$7+6)-MAX($E526-X$7,0)-MAX((X$7+4)-$F526,0),0)*$B526,"")</f>
        <v/>
      </c>
      <c r="Y526" s="11" t="str">
        <f aca="false">IF(AND($B526&lt;&gt;"",$E526&lt;&gt;"",$F526&lt;&gt;"",Y$7&lt;&gt;""),MAX(NETWORKDAYS(Y$7,Y$7+6)-MAX($E526-Y$7,0)-MAX((Y$7+4)-$F526,0),0)*$B526,"")</f>
        <v/>
      </c>
      <c r="Z526" s="11" t="str">
        <f aca="false">IF(AND($B526&lt;&gt;"",$E526&lt;&gt;"",$F526&lt;&gt;"",Z$7&lt;&gt;""),MAX(NETWORKDAYS(Z$7,Z$7+6)-MAX($E526-Z$7,0)-MAX((Z$7+4)-$F526,0),0)*$B526,"")</f>
        <v/>
      </c>
      <c r="AA526" s="11" t="str">
        <f aca="false">IF(AND($B526&lt;&gt;"",$E526&lt;&gt;"",$F526&lt;&gt;"",AA$7&lt;&gt;""),MAX(NETWORKDAYS(AA$7,AA$7+6)-MAX($E526-AA$7,0)-MAX((AA$7+4)-$F526,0),0)*$B526,"")</f>
        <v/>
      </c>
      <c r="AB526" s="11" t="str">
        <f aca="false">IF(AND($B526&lt;&gt;"",$E526&lt;&gt;"",$F526&lt;&gt;"",AB$7&lt;&gt;""),MAX(NETWORKDAYS(AB$7,AB$7+6)-MAX($E526-AB$7,0)-MAX((AB$7+4)-$F526,0),0)*$B526,"")</f>
        <v/>
      </c>
      <c r="AC526" s="11" t="str">
        <f aca="false">IF(AND($B526&lt;&gt;"",$E526&lt;&gt;"",$F526&lt;&gt;"",AC$7&lt;&gt;""),MAX(NETWORKDAYS(AC$7,AC$7+6)-MAX($E526-AC$7,0)-MAX((AC$7+4)-$F526,0),0)*$B526,"")</f>
        <v/>
      </c>
      <c r="AD526" s="11" t="str">
        <f aca="false">IF(AND($B526&lt;&gt;"",$E526&lt;&gt;"",$F526&lt;&gt;"",AD$7&lt;&gt;""),MAX(NETWORKDAYS(AD$7,AD$7+6)-MAX($E526-AD$7,0)-MAX((AD$7+4)-$F526,0),0)*$B526,"")</f>
        <v/>
      </c>
      <c r="AE526" s="11" t="str">
        <f aca="false">IF(AND($B526&lt;&gt;"",$E526&lt;&gt;"",$F526&lt;&gt;"",AE$7&lt;&gt;""),MAX(NETWORKDAYS(AE$7,AE$7+6)-MAX($E526-AE$7,0)-MAX((AE$7+4)-$F526,0),0)*$B526,"")</f>
        <v/>
      </c>
      <c r="AF526" s="11" t="str">
        <f aca="false">IF(AND($B526&lt;&gt;"",$E526&lt;&gt;"",$F526&lt;&gt;"",AF$7&lt;&gt;""),MAX(NETWORKDAYS(AF$7,AF$7+6)-MAX($E526-AF$7,0)-MAX((AF$7+4)-$F526,0),0)*$B526,"")</f>
        <v/>
      </c>
      <c r="AG526" s="11" t="str">
        <f aca="false">IF(AND($B526&lt;&gt;"",$E526&lt;&gt;"",$F526&lt;&gt;"",AG$7&lt;&gt;""),MAX(NETWORKDAYS(AG$7,AG$7+6)-MAX($E526-AG$7,0)-MAX((AG$7+4)-$F526,0),0)*$B526,"")</f>
        <v/>
      </c>
      <c r="AH526" s="11" t="str">
        <f aca="false">IF(AND($B526&lt;&gt;"",$E526&lt;&gt;"",$F526&lt;&gt;"",AH$7&lt;&gt;""),MAX(NETWORKDAYS(AH$7,AH$7+6)-MAX($E526-AH$7,0)-MAX((AH$7+4)-$F526,0),0)*$B526,"")</f>
        <v/>
      </c>
      <c r="AI526" s="11" t="str">
        <f aca="false">IF(AND($B526&lt;&gt;"",$E526&lt;&gt;"",$F526&lt;&gt;"",AI$7&lt;&gt;""),MAX(NETWORKDAYS(AI$7,AI$7+6)-MAX($E526-AI$7,0)-MAX((AI$7+4)-$F526,0),0)*$B526,"")</f>
        <v/>
      </c>
      <c r="AJ526" s="11" t="str">
        <f aca="false">IF(AND($B526&lt;&gt;"",$E526&lt;&gt;"",$F526&lt;&gt;"",AJ$7&lt;&gt;""),MAX(NETWORKDAYS(AJ$7,AJ$7+6)-MAX($E526-AJ$7,0)-MAX((AJ$7+4)-$F526,0),0)*$B526,"")</f>
        <v/>
      </c>
      <c r="AK526" s="11" t="str">
        <f aca="false">IF(AND($B526&lt;&gt;"",$E526&lt;&gt;"",$F526&lt;&gt;"",AK$7&lt;&gt;""),MAX(NETWORKDAYS(AK$7,AK$7+6)-MAX($E526-AK$7,0)-MAX((AK$7+4)-$F526,0),0)*$B526,"")</f>
        <v/>
      </c>
      <c r="AL526" s="11" t="str">
        <f aca="false">IF(AND($B526&lt;&gt;"",$E526&lt;&gt;"",$F526&lt;&gt;"",AL$7&lt;&gt;""),MAX(NETWORKDAYS(AL$7,AL$7+6)-MAX($E526-AL$7,0)-MAX((AL$7+4)-$F526,0),0)*$B526,"")</f>
        <v/>
      </c>
      <c r="AM526" s="11" t="str">
        <f aca="false">IF(AND($B526&lt;&gt;"",$E526&lt;&gt;"",$F526&lt;&gt;"",AM$7&lt;&gt;""),MAX(NETWORKDAYS(AM$7,AM$7+6)-MAX($E526-AM$7,0)-MAX((AM$7+4)-$F526,0),0)*$B526,"")</f>
        <v/>
      </c>
      <c r="AN526" s="11" t="str">
        <f aca="false">IF(AND($B526&lt;&gt;"",$E526&lt;&gt;"",$F526&lt;&gt;"",AN$7&lt;&gt;""),MAX(NETWORKDAYS(AN$7,AN$7+6)-MAX($E526-AN$7,0)-MAX((AN$7+4)-$F526,0),0)*$B526,"")</f>
        <v/>
      </c>
      <c r="AO526" s="11" t="str">
        <f aca="false">IF(AND($B526&lt;&gt;"",$E526&lt;&gt;"",$F526&lt;&gt;"",AO$7&lt;&gt;""),MAX(NETWORKDAYS(AO$7,AO$7+6)-MAX($E526-AO$7,0)-MAX((AO$7+4)-$F526,0),0)*$B526,"")</f>
        <v/>
      </c>
      <c r="AP526" s="11" t="str">
        <f aca="false">IF(AND($B526&lt;&gt;"",$E526&lt;&gt;"",$F526&lt;&gt;"",AP$7&lt;&gt;""),MAX(NETWORKDAYS(AP$7,AP$7+6)-MAX($E526-AP$7,0)-MAX((AP$7+4)-$F526,0),0)*$B526,"")</f>
        <v/>
      </c>
      <c r="AQ526" s="11" t="str">
        <f aca="false">IF(AND($B526&lt;&gt;"",$E526&lt;&gt;"",$F526&lt;&gt;"",AQ$7&lt;&gt;""),MAX(NETWORKDAYS(AQ$7,AQ$7+6)-MAX($E526-AQ$7,0)-MAX((AQ$7+4)-$F526,0),0)*$B526,"")</f>
        <v/>
      </c>
      <c r="AR526" s="11" t="str">
        <f aca="false">IF(AND($B526&lt;&gt;"",$E526&lt;&gt;"",$F526&lt;&gt;"",AR$7&lt;&gt;""),MAX(NETWORKDAYS(AR$7,AR$7+6)-MAX($E526-AR$7,0)-MAX((AR$7+4)-$F526,0),0)*$B526,"")</f>
        <v/>
      </c>
      <c r="AS526" s="11" t="str">
        <f aca="false">IF(AND($B526&lt;&gt;"",$E526&lt;&gt;"",$F526&lt;&gt;"",AS$7&lt;&gt;""),MAX(NETWORKDAYS(AS$7,AS$7+6)-MAX($E526-AS$7,0)-MAX((AS$7+4)-$F526,0),0)*$B526,"")</f>
        <v/>
      </c>
      <c r="AT526" s="11" t="str">
        <f aca="false">IF(AND($B526&lt;&gt;"",$E526&lt;&gt;"",$F526&lt;&gt;"",AT$7&lt;&gt;""),MAX(NETWORKDAYS(AT$7,AT$7+6)-MAX($E526-AT$7,0)-MAX((AT$7+4)-$F526,0),0)*$B526,"")</f>
        <v/>
      </c>
      <c r="AU526" s="11" t="str">
        <f aca="false">IF(AND($B526&lt;&gt;"",$E526&lt;&gt;"",$F526&lt;&gt;"",AU$7&lt;&gt;""),MAX(NETWORKDAYS(AU$7,AU$7+6)-MAX($E526-AU$7,0)-MAX((AU$7+4)-$F526,0),0)*$B526,"")</f>
        <v/>
      </c>
      <c r="AV526" s="11" t="str">
        <f aca="false">IF(AND($B526&lt;&gt;"",$E526&lt;&gt;"",$F526&lt;&gt;"",AV$7&lt;&gt;""),MAX(NETWORKDAYS(AV$7,AV$7+6)-MAX($E526-AV$7,0)-MAX((AV$7+4)-$F526,0),0)*$B526,"")</f>
        <v/>
      </c>
      <c r="AW526" s="11" t="str">
        <f aca="false">IF(AND($B526&lt;&gt;"",$E526&lt;&gt;"",$F526&lt;&gt;"",AW$7&lt;&gt;""),MAX(NETWORKDAYS(AW$7,AW$7+6)-MAX($E526-AW$7,0)-MAX((AW$7+4)-$F526,0),0)*$B526,"")</f>
        <v/>
      </c>
      <c r="AX526" s="11" t="str">
        <f aca="false">IF(AND($B526&lt;&gt;"",$E526&lt;&gt;"",$F526&lt;&gt;"",AX$7&lt;&gt;""),MAX(NETWORKDAYS(AX$7,AX$7+6)-MAX($E526-AX$7,0)-MAX((AX$7+4)-$F526,0),0)*$B526,"")</f>
        <v/>
      </c>
      <c r="AY526" s="11" t="str">
        <f aca="false">IF(AND($B526&lt;&gt;"",$E526&lt;&gt;"",$F526&lt;&gt;"",AY$7&lt;&gt;""),MAX(NETWORKDAYS(AY$7,AY$7+6)-MAX($E526-AY$7,0)-MAX((AY$7+4)-$F526,0),0)*$B526,"")</f>
        <v/>
      </c>
      <c r="AZ526" s="11" t="str">
        <f aca="false">IF(AND($B526&lt;&gt;"",$E526&lt;&gt;"",$F526&lt;&gt;"",AZ$7&lt;&gt;""),MAX(NETWORKDAYS(AZ$7,AZ$7+6)-MAX($E526-AZ$7,0)-MAX((AZ$7+4)-$F526,0),0)*$B526,"")</f>
        <v/>
      </c>
      <c r="BA526" s="11" t="str">
        <f aca="false">IF(AND($B526&lt;&gt;"",$E526&lt;&gt;"",$F526&lt;&gt;"",BA$7&lt;&gt;""),MAX(NETWORKDAYS(BA$7,BA$7+6)-MAX($E526-BA$7,0)-MAX((BA$7+4)-$F526,0),0)*$B526,"")</f>
        <v/>
      </c>
      <c r="BB526" s="11" t="str">
        <f aca="false">IF(AND($B526&lt;&gt;"",$E526&lt;&gt;"",$F526&lt;&gt;"",BB$7&lt;&gt;""),MAX(NETWORKDAYS(BB$7,BB$7+6)-MAX($E526-BB$7,0)-MAX((BB$7+4)-$F526,0),0)*$B526,"")</f>
        <v/>
      </c>
      <c r="BC526" s="11" t="str">
        <f aca="false">IF(AND($B526&lt;&gt;"",$E526&lt;&gt;"",$F526&lt;&gt;"",BC$7&lt;&gt;""),MAX(NETWORKDAYS(BC$7,BC$7+6)-MAX($E526-BC$7,0)-MAX((BC$7+4)-$F526,0),0)*$B526,"")</f>
        <v/>
      </c>
      <c r="BD526" s="11" t="str">
        <f aca="false">IF(AND($B526&lt;&gt;"",$E526&lt;&gt;"",$F526&lt;&gt;"",BD$7&lt;&gt;""),MAX(NETWORKDAYS(BD$7,BD$7+6)-MAX($E526-BD$7,0)-MAX((BD$7+4)-$F526,0),0)*$B526,"")</f>
        <v/>
      </c>
      <c r="BE526" s="11" t="str">
        <f aca="false">IF(AND($B526&lt;&gt;"",$E526&lt;&gt;"",$F526&lt;&gt;"",BE$7&lt;&gt;""),MAX(NETWORKDAYS(BE$7,BE$7+6)-MAX($E526-BE$7,0)-MAX((BE$7+4)-$F526,0),0)*$B526,"")</f>
        <v/>
      </c>
      <c r="BF526" s="11" t="str">
        <f aca="false">IF(AND($B526&lt;&gt;"",$E526&lt;&gt;"",$F526&lt;&gt;"",BF$7&lt;&gt;""),MAX(NETWORKDAYS(BF$7,BF$7+6)-MAX($E526-BF$7,0)-MAX((BF$7+4)-$F526,0),0)*$B526,"")</f>
        <v/>
      </c>
      <c r="BG526" s="11" t="str">
        <f aca="false">IF(AND($B526&lt;&gt;"",$E526&lt;&gt;"",$F526&lt;&gt;"",BG$7&lt;&gt;""),MAX(NETWORKDAYS(BG$7,BG$7+6)-MAX($E526-BG$7,0)-MAX((BG$7+4)-$F526,0),0)*$B526,"")</f>
        <v/>
      </c>
      <c r="BH526" s="11" t="str">
        <f aca="false">IF(AND($B526&lt;&gt;"",$E526&lt;&gt;"",$F526&lt;&gt;"",BH$7&lt;&gt;""),MAX(NETWORKDAYS(BH$7,BH$7+6)-MAX($E526-BH$7,0)-MAX((BH$7+4)-$F526,0),0)*$B526,"")</f>
        <v/>
      </c>
      <c r="BI526" s="11" t="str">
        <f aca="false">IF(AND($B526&lt;&gt;"",$E526&lt;&gt;"",$F526&lt;&gt;"",BI$7&lt;&gt;""),MAX(NETWORKDAYS(BI$7,BI$7+6)-MAX($E526-BI$7,0)-MAX((BI$7+4)-$F526,0),0)*$B526,"")</f>
        <v/>
      </c>
      <c r="BJ526" s="11" t="str">
        <f aca="false">IF(AND($B526&lt;&gt;"",$E526&lt;&gt;"",$F526&lt;&gt;"",BJ$7&lt;&gt;""),MAX(NETWORKDAYS(BJ$7,BJ$7+6)-MAX($E526-BJ$7,0)-MAX((BJ$7+4)-$F526,0),0)*$B526,"")</f>
        <v/>
      </c>
      <c r="BK526" s="11" t="str">
        <f aca="false">IF(AND($B526&lt;&gt;"",$E526&lt;&gt;"",$F526&lt;&gt;"",BK$7&lt;&gt;""),MAX(NETWORKDAYS(BK$7,BK$7+6)-MAX($E526-BK$7,0)-MAX((BK$7+4)-$F526,0),0)*$B526,"")</f>
        <v/>
      </c>
      <c r="BL526" s="11" t="str">
        <f aca="false">IF(AND($B526&lt;&gt;"",$E526&lt;&gt;"",$F526&lt;&gt;"",BL$7&lt;&gt;""),MAX(NETWORKDAYS(BL$7,BL$7+6)-MAX($E526-BL$7,0)-MAX((BL$7+4)-$F526,0),0)*$B526,"")</f>
        <v/>
      </c>
      <c r="BM526" s="11" t="str">
        <f aca="false">IF(AND($B526&lt;&gt;"",$E526&lt;&gt;"",$F526&lt;&gt;"",BM$7&lt;&gt;""),MAX(NETWORKDAYS(BM$7,BM$7+6)-MAX($E526-BM$7,0)-MAX((BM$7+4)-$F526,0),0)*$B526,"")</f>
        <v/>
      </c>
      <c r="BN526" s="11" t="str">
        <f aca="false">IF(AND($B526&lt;&gt;"",$E526&lt;&gt;"",$F526&lt;&gt;"",BN$7&lt;&gt;""),MAX(NETWORKDAYS(BN$7,BN$7+6)-MAX($E526-BN$7,0)-MAX((BN$7+4)-$F526,0),0)*$B526,"")</f>
        <v/>
      </c>
      <c r="BO526" s="11" t="str">
        <f aca="false">IF(AND($B526&lt;&gt;"",$E526&lt;&gt;"",$F526&lt;&gt;"",BO$7&lt;&gt;""),MAX(NETWORKDAYS(BO$7,BO$7+6)-MAX($E526-BO$7,0)-MAX((BO$7+4)-$F526,0),0)*$B526,"")</f>
        <v/>
      </c>
      <c r="BP526" s="11" t="str">
        <f aca="false">IF(AND($B526&lt;&gt;"",$E526&lt;&gt;"",$F526&lt;&gt;"",BP$7&lt;&gt;""),MAX(NETWORKDAYS(BP$7,BP$7+6)-MAX($E526-BP$7,0)-MAX((BP$7+4)-$F526,0),0)*$B526,"")</f>
        <v/>
      </c>
      <c r="BQ526" s="11" t="str">
        <f aca="false">IF(AND($B526&lt;&gt;"",$E526&lt;&gt;"",$F526&lt;&gt;"",BQ$7&lt;&gt;""),MAX(NETWORKDAYS(BQ$7,BQ$7+6)-MAX($E526-BQ$7,0)-MAX((BQ$7+4)-$F526,0),0)*$B526,"")</f>
        <v/>
      </c>
      <c r="BR526" s="11" t="str">
        <f aca="false">IF(AND($B526&lt;&gt;"",$E526&lt;&gt;"",$F526&lt;&gt;"",BR$7&lt;&gt;""),MAX(NETWORKDAYS(BR$7,BR$7+6)-MAX($E526-BR$7,0)-MAX((BR$7+4)-$F526,0),0)*$B526,"")</f>
        <v/>
      </c>
      <c r="BS526" s="11" t="str">
        <f aca="false">IF(AND($B526&lt;&gt;"",$E526&lt;&gt;"",$F526&lt;&gt;"",BS$7&lt;&gt;""),MAX(NETWORKDAYS(BS$7,BS$7+6)-MAX($E526-BS$7,0)-MAX((BS$7+4)-$F526,0),0)*$B526,"")</f>
        <v/>
      </c>
      <c r="BT526" s="11" t="str">
        <f aca="false">IF(AND($B526&lt;&gt;"",$E526&lt;&gt;"",$F526&lt;&gt;"",BT$7&lt;&gt;""),MAX(NETWORKDAYS(BT$7,BT$7+6)-MAX($E526-BT$7,0)-MAX((BT$7+4)-$F526,0),0)*$B526,"")</f>
        <v/>
      </c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  <c r="JS526" s="11"/>
      <c r="JT526" s="11"/>
      <c r="JU526" s="11"/>
      <c r="JV526" s="11"/>
      <c r="JW526" s="11"/>
      <c r="JX526" s="11"/>
      <c r="JY526" s="11"/>
      <c r="JZ526" s="11"/>
      <c r="KA526" s="11"/>
      <c r="KB526" s="11"/>
      <c r="KC526" s="11"/>
      <c r="KD526" s="11"/>
      <c r="KE526" s="11"/>
      <c r="KF526" s="11"/>
      <c r="KG526" s="11"/>
      <c r="KH526" s="11"/>
      <c r="KI526" s="11"/>
      <c r="KJ526" s="11"/>
      <c r="KK526" s="11"/>
      <c r="KL526" s="11"/>
      <c r="KM526" s="11"/>
      <c r="KN526" s="11"/>
      <c r="KO526" s="11"/>
      <c r="KP526" s="11"/>
      <c r="KQ526" s="11"/>
      <c r="KR526" s="11"/>
      <c r="KS526" s="11"/>
      <c r="KT526" s="11"/>
      <c r="KU526" s="11"/>
      <c r="KV526" s="11"/>
      <c r="KW526" s="11"/>
      <c r="KX526" s="11"/>
      <c r="KY526" s="11"/>
      <c r="KZ526" s="11"/>
      <c r="LA526" s="11"/>
      <c r="LB526" s="11"/>
      <c r="LC526" s="11"/>
      <c r="LD526" s="11"/>
      <c r="LE526" s="11"/>
      <c r="LF526" s="11"/>
      <c r="LG526" s="11"/>
      <c r="LH526" s="11"/>
      <c r="LI526" s="11"/>
      <c r="LJ526" s="11"/>
      <c r="LK526" s="11"/>
      <c r="LL526" s="11"/>
      <c r="LM526" s="11"/>
      <c r="LN526" s="11"/>
      <c r="LO526" s="11"/>
      <c r="LP526" s="11"/>
      <c r="LQ526" s="11"/>
      <c r="LR526" s="11"/>
      <c r="LS526" s="11"/>
      <c r="LT526" s="11"/>
      <c r="LU526" s="11"/>
      <c r="LV526" s="11"/>
      <c r="LW526" s="11"/>
      <c r="LX526" s="11"/>
      <c r="LY526" s="11"/>
      <c r="LZ526" s="11"/>
      <c r="MA526" s="11"/>
      <c r="MB526" s="11"/>
      <c r="MC526" s="11"/>
      <c r="MD526" s="11"/>
      <c r="ME526" s="11"/>
      <c r="MF526" s="11"/>
    </row>
    <row r="527" customFormat="false" ht="12.8" hidden="false" customHeight="false" outlineLevel="0" collapsed="false">
      <c r="A527" s="1" t="str">
        <f aca="false">IF(taskList!J523&lt;&gt;"",taskList!J523,"")</f>
        <v/>
      </c>
      <c r="B527" s="9" t="str">
        <f aca="false">IF(AND(IF(taskList!M523&lt;&gt;"",TRUE()),IF(taskList!K523&lt;&gt;"",TRUE())),taskList!M523/taskList!K523,"")</f>
        <v/>
      </c>
      <c r="C527" s="9" t="str">
        <f aca="false">IF(taskList!B523&lt;&gt;"",taskList!B523,"")</f>
        <v/>
      </c>
      <c r="D527" s="9" t="str">
        <f aca="false">IF(taskList!E523&lt;&gt;"",taskList!E523,"")</f>
        <v/>
      </c>
      <c r="E527" s="4" t="str">
        <f aca="false">IF(taskList!F523&lt;&gt;"",taskList!F523,"")</f>
        <v/>
      </c>
      <c r="F527" s="4" t="str">
        <f aca="false">IF(taskList!G523&lt;&gt;"",taskList!G523,"")</f>
        <v/>
      </c>
      <c r="H527" s="11" t="str">
        <f aca="false">IF(AND($B527&lt;&gt;"",$E527&lt;&gt;"",$F527&lt;&gt;"",H$7&lt;&gt;""),MAX(NETWORKDAYS(H$7,H$7+6)-MAX($E527-H$7,0)-MAX((H$7+4)-$F527,0),0)*$B527,"")</f>
        <v/>
      </c>
      <c r="I527" s="11" t="str">
        <f aca="false">IF(AND($B527&lt;&gt;"",$E527&lt;&gt;"",$F527&lt;&gt;"",I$7&lt;&gt;""),MAX(NETWORKDAYS(I$7,I$7+6)-MAX($E527-I$7,0)-MAX((I$7+4)-$F527,0),0)*$B527,"")</f>
        <v/>
      </c>
      <c r="J527" s="11" t="str">
        <f aca="false">IF(AND($B527&lt;&gt;"",$E527&lt;&gt;"",$F527&lt;&gt;"",J$7&lt;&gt;""),MAX(NETWORKDAYS(J$7,J$7+6)-MAX($E527-J$7,0)-MAX((J$7+4)-$F527,0),0)*$B527,"")</f>
        <v/>
      </c>
      <c r="K527" s="11" t="str">
        <f aca="false">IF(AND($B527&lt;&gt;"",$E527&lt;&gt;"",$F527&lt;&gt;"",K$7&lt;&gt;""),MAX(NETWORKDAYS(K$7,K$7+6)-MAX($E527-K$7,0)-MAX((K$7+4)-$F527,0),0)*$B527,"")</f>
        <v/>
      </c>
      <c r="L527" s="11" t="str">
        <f aca="false">IF(AND($B527&lt;&gt;"",$E527&lt;&gt;"",$F527&lt;&gt;"",L$7&lt;&gt;""),MAX(NETWORKDAYS(L$7,L$7+6)-MAX($E527-L$7,0)-MAX((L$7+4)-$F527,0),0)*$B527,"")</f>
        <v/>
      </c>
      <c r="M527" s="11" t="str">
        <f aca="false">IF(AND($B527&lt;&gt;"",$E527&lt;&gt;"",$F527&lt;&gt;"",M$7&lt;&gt;""),MAX(NETWORKDAYS(M$7,M$7+6)-MAX($E527-M$7,0)-MAX((M$7+4)-$F527,0),0)*$B527,"")</f>
        <v/>
      </c>
      <c r="N527" s="11" t="str">
        <f aca="false">IF(AND($B527&lt;&gt;"",$E527&lt;&gt;"",$F527&lt;&gt;"",N$7&lt;&gt;""),MAX(NETWORKDAYS(N$7,N$7+6)-MAX($E527-N$7,0)-MAX((N$7+4)-$F527,0),0)*$B527,"")</f>
        <v/>
      </c>
      <c r="O527" s="11" t="str">
        <f aca="false">IF(AND($B527&lt;&gt;"",$E527&lt;&gt;"",$F527&lt;&gt;"",O$7&lt;&gt;""),MAX(NETWORKDAYS(O$7,O$7+6)-MAX($E527-O$7,0)-MAX((O$7+4)-$F527,0),0)*$B527,"")</f>
        <v/>
      </c>
      <c r="P527" s="11" t="str">
        <f aca="false">IF(AND($B527&lt;&gt;"",$E527&lt;&gt;"",$F527&lt;&gt;"",P$7&lt;&gt;""),MAX(NETWORKDAYS(P$7,P$7+6)-MAX($E527-P$7,0)-MAX((P$7+4)-$F527,0),0)*$B527,"")</f>
        <v/>
      </c>
      <c r="Q527" s="11" t="str">
        <f aca="false">IF(AND($B527&lt;&gt;"",$E527&lt;&gt;"",$F527&lt;&gt;"",Q$7&lt;&gt;""),MAX(NETWORKDAYS(Q$7,Q$7+6)-MAX($E527-Q$7,0)-MAX((Q$7+4)-$F527,0),0)*$B527,"")</f>
        <v/>
      </c>
      <c r="R527" s="11" t="str">
        <f aca="false">IF(AND($B527&lt;&gt;"",$E527&lt;&gt;"",$F527&lt;&gt;"",R$7&lt;&gt;""),MAX(NETWORKDAYS(R$7,R$7+6)-MAX($E527-R$7,0)-MAX((R$7+4)-$F527,0),0)*$B527,"")</f>
        <v/>
      </c>
      <c r="S527" s="11" t="str">
        <f aca="false">IF(AND($B527&lt;&gt;"",$E527&lt;&gt;"",$F527&lt;&gt;"",S$7&lt;&gt;""),MAX(NETWORKDAYS(S$7,S$7+6)-MAX($E527-S$7,0)-MAX((S$7+4)-$F527,0),0)*$B527,"")</f>
        <v/>
      </c>
      <c r="T527" s="11" t="str">
        <f aca="false">IF(AND($B527&lt;&gt;"",$E527&lt;&gt;"",$F527&lt;&gt;"",T$7&lt;&gt;""),MAX(NETWORKDAYS(T$7,T$7+6)-MAX($E527-T$7,0)-MAX((T$7+4)-$F527,0),0)*$B527,"")</f>
        <v/>
      </c>
      <c r="U527" s="11" t="str">
        <f aca="false">IF(AND($B527&lt;&gt;"",$E527&lt;&gt;"",$F527&lt;&gt;"",U$7&lt;&gt;""),MAX(NETWORKDAYS(U$7,U$7+6)-MAX($E527-U$7,0)-MAX((U$7+4)-$F527,0),0)*$B527,"")</f>
        <v/>
      </c>
      <c r="V527" s="11" t="str">
        <f aca="false">IF(AND($B527&lt;&gt;"",$E527&lt;&gt;"",$F527&lt;&gt;"",V$7&lt;&gt;""),MAX(NETWORKDAYS(V$7,V$7+6)-MAX($E527-V$7,0)-MAX((V$7+4)-$F527,0),0)*$B527,"")</f>
        <v/>
      </c>
      <c r="W527" s="11" t="str">
        <f aca="false">IF(AND($B527&lt;&gt;"",$E527&lt;&gt;"",$F527&lt;&gt;"",W$7&lt;&gt;""),MAX(NETWORKDAYS(W$7,W$7+6)-MAX($E527-W$7,0)-MAX((W$7+4)-$F527,0),0)*$B527,"")</f>
        <v/>
      </c>
      <c r="X527" s="11" t="str">
        <f aca="false">IF(AND($B527&lt;&gt;"",$E527&lt;&gt;"",$F527&lt;&gt;"",X$7&lt;&gt;""),MAX(NETWORKDAYS(X$7,X$7+6)-MAX($E527-X$7,0)-MAX((X$7+4)-$F527,0),0)*$B527,"")</f>
        <v/>
      </c>
      <c r="Y527" s="11" t="str">
        <f aca="false">IF(AND($B527&lt;&gt;"",$E527&lt;&gt;"",$F527&lt;&gt;"",Y$7&lt;&gt;""),MAX(NETWORKDAYS(Y$7,Y$7+6)-MAX($E527-Y$7,0)-MAX((Y$7+4)-$F527,0),0)*$B527,"")</f>
        <v/>
      </c>
      <c r="Z527" s="11" t="str">
        <f aca="false">IF(AND($B527&lt;&gt;"",$E527&lt;&gt;"",$F527&lt;&gt;"",Z$7&lt;&gt;""),MAX(NETWORKDAYS(Z$7,Z$7+6)-MAX($E527-Z$7,0)-MAX((Z$7+4)-$F527,0),0)*$B527,"")</f>
        <v/>
      </c>
      <c r="AA527" s="11" t="str">
        <f aca="false">IF(AND($B527&lt;&gt;"",$E527&lt;&gt;"",$F527&lt;&gt;"",AA$7&lt;&gt;""),MAX(NETWORKDAYS(AA$7,AA$7+6)-MAX($E527-AA$7,0)-MAX((AA$7+4)-$F527,0),0)*$B527,"")</f>
        <v/>
      </c>
      <c r="AB527" s="11" t="str">
        <f aca="false">IF(AND($B527&lt;&gt;"",$E527&lt;&gt;"",$F527&lt;&gt;"",AB$7&lt;&gt;""),MAX(NETWORKDAYS(AB$7,AB$7+6)-MAX($E527-AB$7,0)-MAX((AB$7+4)-$F527,0),0)*$B527,"")</f>
        <v/>
      </c>
      <c r="AC527" s="11" t="str">
        <f aca="false">IF(AND($B527&lt;&gt;"",$E527&lt;&gt;"",$F527&lt;&gt;"",AC$7&lt;&gt;""),MAX(NETWORKDAYS(AC$7,AC$7+6)-MAX($E527-AC$7,0)-MAX((AC$7+4)-$F527,0),0)*$B527,"")</f>
        <v/>
      </c>
      <c r="AD527" s="11" t="str">
        <f aca="false">IF(AND($B527&lt;&gt;"",$E527&lt;&gt;"",$F527&lt;&gt;"",AD$7&lt;&gt;""),MAX(NETWORKDAYS(AD$7,AD$7+6)-MAX($E527-AD$7,0)-MAX((AD$7+4)-$F527,0),0)*$B527,"")</f>
        <v/>
      </c>
      <c r="AE527" s="11" t="str">
        <f aca="false">IF(AND($B527&lt;&gt;"",$E527&lt;&gt;"",$F527&lt;&gt;"",AE$7&lt;&gt;""),MAX(NETWORKDAYS(AE$7,AE$7+6)-MAX($E527-AE$7,0)-MAX((AE$7+4)-$F527,0),0)*$B527,"")</f>
        <v/>
      </c>
      <c r="AF527" s="11" t="str">
        <f aca="false">IF(AND($B527&lt;&gt;"",$E527&lt;&gt;"",$F527&lt;&gt;"",AF$7&lt;&gt;""),MAX(NETWORKDAYS(AF$7,AF$7+6)-MAX($E527-AF$7,0)-MAX((AF$7+4)-$F527,0),0)*$B527,"")</f>
        <v/>
      </c>
      <c r="AG527" s="11" t="str">
        <f aca="false">IF(AND($B527&lt;&gt;"",$E527&lt;&gt;"",$F527&lt;&gt;"",AG$7&lt;&gt;""),MAX(NETWORKDAYS(AG$7,AG$7+6)-MAX($E527-AG$7,0)-MAX((AG$7+4)-$F527,0),0)*$B527,"")</f>
        <v/>
      </c>
      <c r="AH527" s="11" t="str">
        <f aca="false">IF(AND($B527&lt;&gt;"",$E527&lt;&gt;"",$F527&lt;&gt;"",AH$7&lt;&gt;""),MAX(NETWORKDAYS(AH$7,AH$7+6)-MAX($E527-AH$7,0)-MAX((AH$7+4)-$F527,0),0)*$B527,"")</f>
        <v/>
      </c>
      <c r="AI527" s="11" t="str">
        <f aca="false">IF(AND($B527&lt;&gt;"",$E527&lt;&gt;"",$F527&lt;&gt;"",AI$7&lt;&gt;""),MAX(NETWORKDAYS(AI$7,AI$7+6)-MAX($E527-AI$7,0)-MAX((AI$7+4)-$F527,0),0)*$B527,"")</f>
        <v/>
      </c>
      <c r="AJ527" s="11" t="str">
        <f aca="false">IF(AND($B527&lt;&gt;"",$E527&lt;&gt;"",$F527&lt;&gt;"",AJ$7&lt;&gt;""),MAX(NETWORKDAYS(AJ$7,AJ$7+6)-MAX($E527-AJ$7,0)-MAX((AJ$7+4)-$F527,0),0)*$B527,"")</f>
        <v/>
      </c>
      <c r="AK527" s="11" t="str">
        <f aca="false">IF(AND($B527&lt;&gt;"",$E527&lt;&gt;"",$F527&lt;&gt;"",AK$7&lt;&gt;""),MAX(NETWORKDAYS(AK$7,AK$7+6)-MAX($E527-AK$7,0)-MAX((AK$7+4)-$F527,0),0)*$B527,"")</f>
        <v/>
      </c>
      <c r="AL527" s="11" t="str">
        <f aca="false">IF(AND($B527&lt;&gt;"",$E527&lt;&gt;"",$F527&lt;&gt;"",AL$7&lt;&gt;""),MAX(NETWORKDAYS(AL$7,AL$7+6)-MAX($E527-AL$7,0)-MAX((AL$7+4)-$F527,0),0)*$B527,"")</f>
        <v/>
      </c>
      <c r="AM527" s="11" t="str">
        <f aca="false">IF(AND($B527&lt;&gt;"",$E527&lt;&gt;"",$F527&lt;&gt;"",AM$7&lt;&gt;""),MAX(NETWORKDAYS(AM$7,AM$7+6)-MAX($E527-AM$7,0)-MAX((AM$7+4)-$F527,0),0)*$B527,"")</f>
        <v/>
      </c>
      <c r="AN527" s="11" t="str">
        <f aca="false">IF(AND($B527&lt;&gt;"",$E527&lt;&gt;"",$F527&lt;&gt;"",AN$7&lt;&gt;""),MAX(NETWORKDAYS(AN$7,AN$7+6)-MAX($E527-AN$7,0)-MAX((AN$7+4)-$F527,0),0)*$B527,"")</f>
        <v/>
      </c>
      <c r="AO527" s="11" t="str">
        <f aca="false">IF(AND($B527&lt;&gt;"",$E527&lt;&gt;"",$F527&lt;&gt;"",AO$7&lt;&gt;""),MAX(NETWORKDAYS(AO$7,AO$7+6)-MAX($E527-AO$7,0)-MAX((AO$7+4)-$F527,0),0)*$B527,"")</f>
        <v/>
      </c>
      <c r="AP527" s="11" t="str">
        <f aca="false">IF(AND($B527&lt;&gt;"",$E527&lt;&gt;"",$F527&lt;&gt;"",AP$7&lt;&gt;""),MAX(NETWORKDAYS(AP$7,AP$7+6)-MAX($E527-AP$7,0)-MAX((AP$7+4)-$F527,0),0)*$B527,"")</f>
        <v/>
      </c>
      <c r="AQ527" s="11" t="str">
        <f aca="false">IF(AND($B527&lt;&gt;"",$E527&lt;&gt;"",$F527&lt;&gt;"",AQ$7&lt;&gt;""),MAX(NETWORKDAYS(AQ$7,AQ$7+6)-MAX($E527-AQ$7,0)-MAX((AQ$7+4)-$F527,0),0)*$B527,"")</f>
        <v/>
      </c>
      <c r="AR527" s="11" t="str">
        <f aca="false">IF(AND($B527&lt;&gt;"",$E527&lt;&gt;"",$F527&lt;&gt;"",AR$7&lt;&gt;""),MAX(NETWORKDAYS(AR$7,AR$7+6)-MAX($E527-AR$7,0)-MAX((AR$7+4)-$F527,0),0)*$B527,"")</f>
        <v/>
      </c>
      <c r="AS527" s="11" t="str">
        <f aca="false">IF(AND($B527&lt;&gt;"",$E527&lt;&gt;"",$F527&lt;&gt;"",AS$7&lt;&gt;""),MAX(NETWORKDAYS(AS$7,AS$7+6)-MAX($E527-AS$7,0)-MAX((AS$7+4)-$F527,0),0)*$B527,"")</f>
        <v/>
      </c>
      <c r="AT527" s="11" t="str">
        <f aca="false">IF(AND($B527&lt;&gt;"",$E527&lt;&gt;"",$F527&lt;&gt;"",AT$7&lt;&gt;""),MAX(NETWORKDAYS(AT$7,AT$7+6)-MAX($E527-AT$7,0)-MAX((AT$7+4)-$F527,0),0)*$B527,"")</f>
        <v/>
      </c>
      <c r="AU527" s="11" t="str">
        <f aca="false">IF(AND($B527&lt;&gt;"",$E527&lt;&gt;"",$F527&lt;&gt;"",AU$7&lt;&gt;""),MAX(NETWORKDAYS(AU$7,AU$7+6)-MAX($E527-AU$7,0)-MAX((AU$7+4)-$F527,0),0)*$B527,"")</f>
        <v/>
      </c>
      <c r="AV527" s="11" t="str">
        <f aca="false">IF(AND($B527&lt;&gt;"",$E527&lt;&gt;"",$F527&lt;&gt;"",AV$7&lt;&gt;""),MAX(NETWORKDAYS(AV$7,AV$7+6)-MAX($E527-AV$7,0)-MAX((AV$7+4)-$F527,0),0)*$B527,"")</f>
        <v/>
      </c>
      <c r="AW527" s="11" t="str">
        <f aca="false">IF(AND($B527&lt;&gt;"",$E527&lt;&gt;"",$F527&lt;&gt;"",AW$7&lt;&gt;""),MAX(NETWORKDAYS(AW$7,AW$7+6)-MAX($E527-AW$7,0)-MAX((AW$7+4)-$F527,0),0)*$B527,"")</f>
        <v/>
      </c>
      <c r="AX527" s="11" t="str">
        <f aca="false">IF(AND($B527&lt;&gt;"",$E527&lt;&gt;"",$F527&lt;&gt;"",AX$7&lt;&gt;""),MAX(NETWORKDAYS(AX$7,AX$7+6)-MAX($E527-AX$7,0)-MAX((AX$7+4)-$F527,0),0)*$B527,"")</f>
        <v/>
      </c>
      <c r="AY527" s="11" t="str">
        <f aca="false">IF(AND($B527&lt;&gt;"",$E527&lt;&gt;"",$F527&lt;&gt;"",AY$7&lt;&gt;""),MAX(NETWORKDAYS(AY$7,AY$7+6)-MAX($E527-AY$7,0)-MAX((AY$7+4)-$F527,0),0)*$B527,"")</f>
        <v/>
      </c>
      <c r="AZ527" s="11" t="str">
        <f aca="false">IF(AND($B527&lt;&gt;"",$E527&lt;&gt;"",$F527&lt;&gt;"",AZ$7&lt;&gt;""),MAX(NETWORKDAYS(AZ$7,AZ$7+6)-MAX($E527-AZ$7,0)-MAX((AZ$7+4)-$F527,0),0)*$B527,"")</f>
        <v/>
      </c>
      <c r="BA527" s="11" t="str">
        <f aca="false">IF(AND($B527&lt;&gt;"",$E527&lt;&gt;"",$F527&lt;&gt;"",BA$7&lt;&gt;""),MAX(NETWORKDAYS(BA$7,BA$7+6)-MAX($E527-BA$7,0)-MAX((BA$7+4)-$F527,0),0)*$B527,"")</f>
        <v/>
      </c>
      <c r="BB527" s="11" t="str">
        <f aca="false">IF(AND($B527&lt;&gt;"",$E527&lt;&gt;"",$F527&lt;&gt;"",BB$7&lt;&gt;""),MAX(NETWORKDAYS(BB$7,BB$7+6)-MAX($E527-BB$7,0)-MAX((BB$7+4)-$F527,0),0)*$B527,"")</f>
        <v/>
      </c>
      <c r="BC527" s="11" t="str">
        <f aca="false">IF(AND($B527&lt;&gt;"",$E527&lt;&gt;"",$F527&lt;&gt;"",BC$7&lt;&gt;""),MAX(NETWORKDAYS(BC$7,BC$7+6)-MAX($E527-BC$7,0)-MAX((BC$7+4)-$F527,0),0)*$B527,"")</f>
        <v/>
      </c>
      <c r="BD527" s="11" t="str">
        <f aca="false">IF(AND($B527&lt;&gt;"",$E527&lt;&gt;"",$F527&lt;&gt;"",BD$7&lt;&gt;""),MAX(NETWORKDAYS(BD$7,BD$7+6)-MAX($E527-BD$7,0)-MAX((BD$7+4)-$F527,0),0)*$B527,"")</f>
        <v/>
      </c>
      <c r="BE527" s="11" t="str">
        <f aca="false">IF(AND($B527&lt;&gt;"",$E527&lt;&gt;"",$F527&lt;&gt;"",BE$7&lt;&gt;""),MAX(NETWORKDAYS(BE$7,BE$7+6)-MAX($E527-BE$7,0)-MAX((BE$7+4)-$F527,0),0)*$B527,"")</f>
        <v/>
      </c>
      <c r="BF527" s="11" t="str">
        <f aca="false">IF(AND($B527&lt;&gt;"",$E527&lt;&gt;"",$F527&lt;&gt;"",BF$7&lt;&gt;""),MAX(NETWORKDAYS(BF$7,BF$7+6)-MAX($E527-BF$7,0)-MAX((BF$7+4)-$F527,0),0)*$B527,"")</f>
        <v/>
      </c>
      <c r="BG527" s="11" t="str">
        <f aca="false">IF(AND($B527&lt;&gt;"",$E527&lt;&gt;"",$F527&lt;&gt;"",BG$7&lt;&gt;""),MAX(NETWORKDAYS(BG$7,BG$7+6)-MAX($E527-BG$7,0)-MAX((BG$7+4)-$F527,0),0)*$B527,"")</f>
        <v/>
      </c>
      <c r="BH527" s="11" t="str">
        <f aca="false">IF(AND($B527&lt;&gt;"",$E527&lt;&gt;"",$F527&lt;&gt;"",BH$7&lt;&gt;""),MAX(NETWORKDAYS(BH$7,BH$7+6)-MAX($E527-BH$7,0)-MAX((BH$7+4)-$F527,0),0)*$B527,"")</f>
        <v/>
      </c>
      <c r="BI527" s="11" t="str">
        <f aca="false">IF(AND($B527&lt;&gt;"",$E527&lt;&gt;"",$F527&lt;&gt;"",BI$7&lt;&gt;""),MAX(NETWORKDAYS(BI$7,BI$7+6)-MAX($E527-BI$7,0)-MAX((BI$7+4)-$F527,0),0)*$B527,"")</f>
        <v/>
      </c>
      <c r="BJ527" s="11" t="str">
        <f aca="false">IF(AND($B527&lt;&gt;"",$E527&lt;&gt;"",$F527&lt;&gt;"",BJ$7&lt;&gt;""),MAX(NETWORKDAYS(BJ$7,BJ$7+6)-MAX($E527-BJ$7,0)-MAX((BJ$7+4)-$F527,0),0)*$B527,"")</f>
        <v/>
      </c>
      <c r="BK527" s="11" t="str">
        <f aca="false">IF(AND($B527&lt;&gt;"",$E527&lt;&gt;"",$F527&lt;&gt;"",BK$7&lt;&gt;""),MAX(NETWORKDAYS(BK$7,BK$7+6)-MAX($E527-BK$7,0)-MAX((BK$7+4)-$F527,0),0)*$B527,"")</f>
        <v/>
      </c>
      <c r="BL527" s="11" t="str">
        <f aca="false">IF(AND($B527&lt;&gt;"",$E527&lt;&gt;"",$F527&lt;&gt;"",BL$7&lt;&gt;""),MAX(NETWORKDAYS(BL$7,BL$7+6)-MAX($E527-BL$7,0)-MAX((BL$7+4)-$F527,0),0)*$B527,"")</f>
        <v/>
      </c>
      <c r="BM527" s="11" t="str">
        <f aca="false">IF(AND($B527&lt;&gt;"",$E527&lt;&gt;"",$F527&lt;&gt;"",BM$7&lt;&gt;""),MAX(NETWORKDAYS(BM$7,BM$7+6)-MAX($E527-BM$7,0)-MAX((BM$7+4)-$F527,0),0)*$B527,"")</f>
        <v/>
      </c>
      <c r="BN527" s="11" t="str">
        <f aca="false">IF(AND($B527&lt;&gt;"",$E527&lt;&gt;"",$F527&lt;&gt;"",BN$7&lt;&gt;""),MAX(NETWORKDAYS(BN$7,BN$7+6)-MAX($E527-BN$7,0)-MAX((BN$7+4)-$F527,0),0)*$B527,"")</f>
        <v/>
      </c>
      <c r="BO527" s="11" t="str">
        <f aca="false">IF(AND($B527&lt;&gt;"",$E527&lt;&gt;"",$F527&lt;&gt;"",BO$7&lt;&gt;""),MAX(NETWORKDAYS(BO$7,BO$7+6)-MAX($E527-BO$7,0)-MAX((BO$7+4)-$F527,0),0)*$B527,"")</f>
        <v/>
      </c>
      <c r="BP527" s="11" t="str">
        <f aca="false">IF(AND($B527&lt;&gt;"",$E527&lt;&gt;"",$F527&lt;&gt;"",BP$7&lt;&gt;""),MAX(NETWORKDAYS(BP$7,BP$7+6)-MAX($E527-BP$7,0)-MAX((BP$7+4)-$F527,0),0)*$B527,"")</f>
        <v/>
      </c>
      <c r="BQ527" s="11" t="str">
        <f aca="false">IF(AND($B527&lt;&gt;"",$E527&lt;&gt;"",$F527&lt;&gt;"",BQ$7&lt;&gt;""),MAX(NETWORKDAYS(BQ$7,BQ$7+6)-MAX($E527-BQ$7,0)-MAX((BQ$7+4)-$F527,0),0)*$B527,"")</f>
        <v/>
      </c>
      <c r="BR527" s="11" t="str">
        <f aca="false">IF(AND($B527&lt;&gt;"",$E527&lt;&gt;"",$F527&lt;&gt;"",BR$7&lt;&gt;""),MAX(NETWORKDAYS(BR$7,BR$7+6)-MAX($E527-BR$7,0)-MAX((BR$7+4)-$F527,0),0)*$B527,"")</f>
        <v/>
      </c>
      <c r="BS527" s="11" t="str">
        <f aca="false">IF(AND($B527&lt;&gt;"",$E527&lt;&gt;"",$F527&lt;&gt;"",BS$7&lt;&gt;""),MAX(NETWORKDAYS(BS$7,BS$7+6)-MAX($E527-BS$7,0)-MAX((BS$7+4)-$F527,0),0)*$B527,"")</f>
        <v/>
      </c>
      <c r="BT527" s="11" t="str">
        <f aca="false">IF(AND($B527&lt;&gt;"",$E527&lt;&gt;"",$F527&lt;&gt;"",BT$7&lt;&gt;""),MAX(NETWORKDAYS(BT$7,BT$7+6)-MAX($E527-BT$7,0)-MAX((BT$7+4)-$F527,0),0)*$B527,"")</f>
        <v/>
      </c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  <c r="JR527" s="11"/>
      <c r="JS527" s="11"/>
      <c r="JT527" s="11"/>
      <c r="JU527" s="11"/>
      <c r="JV527" s="11"/>
      <c r="JW527" s="11"/>
      <c r="JX527" s="11"/>
      <c r="JY527" s="11"/>
      <c r="JZ527" s="11"/>
      <c r="KA527" s="11"/>
      <c r="KB527" s="11"/>
      <c r="KC527" s="11"/>
      <c r="KD527" s="11"/>
      <c r="KE527" s="11"/>
      <c r="KF527" s="11"/>
      <c r="KG527" s="11"/>
      <c r="KH527" s="11"/>
      <c r="KI527" s="11"/>
      <c r="KJ527" s="11"/>
      <c r="KK527" s="11"/>
      <c r="KL527" s="11"/>
      <c r="KM527" s="11"/>
      <c r="KN527" s="11"/>
      <c r="KO527" s="11"/>
      <c r="KP527" s="11"/>
      <c r="KQ527" s="11"/>
      <c r="KR527" s="11"/>
      <c r="KS527" s="11"/>
      <c r="KT527" s="11"/>
      <c r="KU527" s="11"/>
      <c r="KV527" s="11"/>
      <c r="KW527" s="11"/>
      <c r="KX527" s="11"/>
      <c r="KY527" s="11"/>
      <c r="KZ527" s="11"/>
      <c r="LA527" s="11"/>
      <c r="LB527" s="11"/>
      <c r="LC527" s="11"/>
      <c r="LD527" s="11"/>
      <c r="LE527" s="11"/>
      <c r="LF527" s="11"/>
      <c r="LG527" s="11"/>
      <c r="LH527" s="11"/>
      <c r="LI527" s="11"/>
      <c r="LJ527" s="11"/>
      <c r="LK527" s="11"/>
      <c r="LL527" s="11"/>
      <c r="LM527" s="11"/>
      <c r="LN527" s="11"/>
      <c r="LO527" s="11"/>
      <c r="LP527" s="11"/>
      <c r="LQ527" s="11"/>
      <c r="LR527" s="11"/>
      <c r="LS527" s="11"/>
      <c r="LT527" s="11"/>
      <c r="LU527" s="11"/>
      <c r="LV527" s="11"/>
      <c r="LW527" s="11"/>
      <c r="LX527" s="11"/>
      <c r="LY527" s="11"/>
      <c r="LZ527" s="11"/>
      <c r="MA527" s="11"/>
      <c r="MB527" s="11"/>
      <c r="MC527" s="11"/>
      <c r="MD527" s="11"/>
      <c r="ME527" s="11"/>
      <c r="MF527" s="11"/>
    </row>
    <row r="528" customFormat="false" ht="12.8" hidden="false" customHeight="false" outlineLevel="0" collapsed="false">
      <c r="A528" s="1" t="str">
        <f aca="false">IF(taskList!J524&lt;&gt;"",taskList!J524,"")</f>
        <v/>
      </c>
      <c r="B528" s="9" t="str">
        <f aca="false">IF(AND(IF(taskList!M524&lt;&gt;"",TRUE()),IF(taskList!K524&lt;&gt;"",TRUE())),taskList!M524/taskList!K524,"")</f>
        <v/>
      </c>
      <c r="C528" s="9" t="str">
        <f aca="false">IF(taskList!B524&lt;&gt;"",taskList!B524,"")</f>
        <v/>
      </c>
      <c r="D528" s="9" t="str">
        <f aca="false">IF(taskList!E524&lt;&gt;"",taskList!E524,"")</f>
        <v/>
      </c>
      <c r="E528" s="4" t="str">
        <f aca="false">IF(taskList!F524&lt;&gt;"",taskList!F524,"")</f>
        <v/>
      </c>
      <c r="F528" s="4" t="str">
        <f aca="false">IF(taskList!G524&lt;&gt;"",taskList!G524,"")</f>
        <v/>
      </c>
      <c r="H528" s="11" t="str">
        <f aca="false">IF(AND($B528&lt;&gt;"",$E528&lt;&gt;"",$F528&lt;&gt;"",H$7&lt;&gt;""),MAX(NETWORKDAYS(H$7,H$7+6)-MAX($E528-H$7,0)-MAX((H$7+4)-$F528,0),0)*$B528,"")</f>
        <v/>
      </c>
      <c r="I528" s="11" t="str">
        <f aca="false">IF(AND($B528&lt;&gt;"",$E528&lt;&gt;"",$F528&lt;&gt;"",I$7&lt;&gt;""),MAX(NETWORKDAYS(I$7,I$7+6)-MAX($E528-I$7,0)-MAX((I$7+4)-$F528,0),0)*$B528,"")</f>
        <v/>
      </c>
      <c r="J528" s="11" t="str">
        <f aca="false">IF(AND($B528&lt;&gt;"",$E528&lt;&gt;"",$F528&lt;&gt;"",J$7&lt;&gt;""),MAX(NETWORKDAYS(J$7,J$7+6)-MAX($E528-J$7,0)-MAX((J$7+4)-$F528,0),0)*$B528,"")</f>
        <v/>
      </c>
      <c r="K528" s="11" t="str">
        <f aca="false">IF(AND($B528&lt;&gt;"",$E528&lt;&gt;"",$F528&lt;&gt;"",K$7&lt;&gt;""),MAX(NETWORKDAYS(K$7,K$7+6)-MAX($E528-K$7,0)-MAX((K$7+4)-$F528,0),0)*$B528,"")</f>
        <v/>
      </c>
      <c r="L528" s="11" t="str">
        <f aca="false">IF(AND($B528&lt;&gt;"",$E528&lt;&gt;"",$F528&lt;&gt;"",L$7&lt;&gt;""),MAX(NETWORKDAYS(L$7,L$7+6)-MAX($E528-L$7,0)-MAX((L$7+4)-$F528,0),0)*$B528,"")</f>
        <v/>
      </c>
      <c r="M528" s="11" t="str">
        <f aca="false">IF(AND($B528&lt;&gt;"",$E528&lt;&gt;"",$F528&lt;&gt;"",M$7&lt;&gt;""),MAX(NETWORKDAYS(M$7,M$7+6)-MAX($E528-M$7,0)-MAX((M$7+4)-$F528,0),0)*$B528,"")</f>
        <v/>
      </c>
      <c r="N528" s="11" t="str">
        <f aca="false">IF(AND($B528&lt;&gt;"",$E528&lt;&gt;"",$F528&lt;&gt;"",N$7&lt;&gt;""),MAX(NETWORKDAYS(N$7,N$7+6)-MAX($E528-N$7,0)-MAX((N$7+4)-$F528,0),0)*$B528,"")</f>
        <v/>
      </c>
      <c r="O528" s="11" t="str">
        <f aca="false">IF(AND($B528&lt;&gt;"",$E528&lt;&gt;"",$F528&lt;&gt;"",O$7&lt;&gt;""),MAX(NETWORKDAYS(O$7,O$7+6)-MAX($E528-O$7,0)-MAX((O$7+4)-$F528,0),0)*$B528,"")</f>
        <v/>
      </c>
      <c r="P528" s="11" t="str">
        <f aca="false">IF(AND($B528&lt;&gt;"",$E528&lt;&gt;"",$F528&lt;&gt;"",P$7&lt;&gt;""),MAX(NETWORKDAYS(P$7,P$7+6)-MAX($E528-P$7,0)-MAX((P$7+4)-$F528,0),0)*$B528,"")</f>
        <v/>
      </c>
      <c r="Q528" s="11" t="str">
        <f aca="false">IF(AND($B528&lt;&gt;"",$E528&lt;&gt;"",$F528&lt;&gt;"",Q$7&lt;&gt;""),MAX(NETWORKDAYS(Q$7,Q$7+6)-MAX($E528-Q$7,0)-MAX((Q$7+4)-$F528,0),0)*$B528,"")</f>
        <v/>
      </c>
      <c r="R528" s="11" t="str">
        <f aca="false">IF(AND($B528&lt;&gt;"",$E528&lt;&gt;"",$F528&lt;&gt;"",R$7&lt;&gt;""),MAX(NETWORKDAYS(R$7,R$7+6)-MAX($E528-R$7,0)-MAX((R$7+4)-$F528,0),0)*$B528,"")</f>
        <v/>
      </c>
      <c r="S528" s="11" t="str">
        <f aca="false">IF(AND($B528&lt;&gt;"",$E528&lt;&gt;"",$F528&lt;&gt;"",S$7&lt;&gt;""),MAX(NETWORKDAYS(S$7,S$7+6)-MAX($E528-S$7,0)-MAX((S$7+4)-$F528,0),0)*$B528,"")</f>
        <v/>
      </c>
      <c r="T528" s="11" t="str">
        <f aca="false">IF(AND($B528&lt;&gt;"",$E528&lt;&gt;"",$F528&lt;&gt;"",T$7&lt;&gt;""),MAX(NETWORKDAYS(T$7,T$7+6)-MAX($E528-T$7,0)-MAX((T$7+4)-$F528,0),0)*$B528,"")</f>
        <v/>
      </c>
      <c r="U528" s="11" t="str">
        <f aca="false">IF(AND($B528&lt;&gt;"",$E528&lt;&gt;"",$F528&lt;&gt;"",U$7&lt;&gt;""),MAX(NETWORKDAYS(U$7,U$7+6)-MAX($E528-U$7,0)-MAX((U$7+4)-$F528,0),0)*$B528,"")</f>
        <v/>
      </c>
      <c r="V528" s="11" t="str">
        <f aca="false">IF(AND($B528&lt;&gt;"",$E528&lt;&gt;"",$F528&lt;&gt;"",V$7&lt;&gt;""),MAX(NETWORKDAYS(V$7,V$7+6)-MAX($E528-V$7,0)-MAX((V$7+4)-$F528,0),0)*$B528,"")</f>
        <v/>
      </c>
      <c r="W528" s="11" t="str">
        <f aca="false">IF(AND($B528&lt;&gt;"",$E528&lt;&gt;"",$F528&lt;&gt;"",W$7&lt;&gt;""),MAX(NETWORKDAYS(W$7,W$7+6)-MAX($E528-W$7,0)-MAX((W$7+4)-$F528,0),0)*$B528,"")</f>
        <v/>
      </c>
      <c r="X528" s="11" t="str">
        <f aca="false">IF(AND($B528&lt;&gt;"",$E528&lt;&gt;"",$F528&lt;&gt;"",X$7&lt;&gt;""),MAX(NETWORKDAYS(X$7,X$7+6)-MAX($E528-X$7,0)-MAX((X$7+4)-$F528,0),0)*$B528,"")</f>
        <v/>
      </c>
      <c r="Y528" s="11" t="str">
        <f aca="false">IF(AND($B528&lt;&gt;"",$E528&lt;&gt;"",$F528&lt;&gt;"",Y$7&lt;&gt;""),MAX(NETWORKDAYS(Y$7,Y$7+6)-MAX($E528-Y$7,0)-MAX((Y$7+4)-$F528,0),0)*$B528,"")</f>
        <v/>
      </c>
      <c r="Z528" s="11" t="str">
        <f aca="false">IF(AND($B528&lt;&gt;"",$E528&lt;&gt;"",$F528&lt;&gt;"",Z$7&lt;&gt;""),MAX(NETWORKDAYS(Z$7,Z$7+6)-MAX($E528-Z$7,0)-MAX((Z$7+4)-$F528,0),0)*$B528,"")</f>
        <v/>
      </c>
      <c r="AA528" s="11" t="str">
        <f aca="false">IF(AND($B528&lt;&gt;"",$E528&lt;&gt;"",$F528&lt;&gt;"",AA$7&lt;&gt;""),MAX(NETWORKDAYS(AA$7,AA$7+6)-MAX($E528-AA$7,0)-MAX((AA$7+4)-$F528,0),0)*$B528,"")</f>
        <v/>
      </c>
      <c r="AB528" s="11" t="str">
        <f aca="false">IF(AND($B528&lt;&gt;"",$E528&lt;&gt;"",$F528&lt;&gt;"",AB$7&lt;&gt;""),MAX(NETWORKDAYS(AB$7,AB$7+6)-MAX($E528-AB$7,0)-MAX((AB$7+4)-$F528,0),0)*$B528,"")</f>
        <v/>
      </c>
      <c r="AC528" s="11" t="str">
        <f aca="false">IF(AND($B528&lt;&gt;"",$E528&lt;&gt;"",$F528&lt;&gt;"",AC$7&lt;&gt;""),MAX(NETWORKDAYS(AC$7,AC$7+6)-MAX($E528-AC$7,0)-MAX((AC$7+4)-$F528,0),0)*$B528,"")</f>
        <v/>
      </c>
      <c r="AD528" s="11" t="str">
        <f aca="false">IF(AND($B528&lt;&gt;"",$E528&lt;&gt;"",$F528&lt;&gt;"",AD$7&lt;&gt;""),MAX(NETWORKDAYS(AD$7,AD$7+6)-MAX($E528-AD$7,0)-MAX((AD$7+4)-$F528,0),0)*$B528,"")</f>
        <v/>
      </c>
      <c r="AE528" s="11" t="str">
        <f aca="false">IF(AND($B528&lt;&gt;"",$E528&lt;&gt;"",$F528&lt;&gt;"",AE$7&lt;&gt;""),MAX(NETWORKDAYS(AE$7,AE$7+6)-MAX($E528-AE$7,0)-MAX((AE$7+4)-$F528,0),0)*$B528,"")</f>
        <v/>
      </c>
      <c r="AF528" s="11" t="str">
        <f aca="false">IF(AND($B528&lt;&gt;"",$E528&lt;&gt;"",$F528&lt;&gt;"",AF$7&lt;&gt;""),MAX(NETWORKDAYS(AF$7,AF$7+6)-MAX($E528-AF$7,0)-MAX((AF$7+4)-$F528,0),0)*$B528,"")</f>
        <v/>
      </c>
      <c r="AG528" s="11" t="str">
        <f aca="false">IF(AND($B528&lt;&gt;"",$E528&lt;&gt;"",$F528&lt;&gt;"",AG$7&lt;&gt;""),MAX(NETWORKDAYS(AG$7,AG$7+6)-MAX($E528-AG$7,0)-MAX((AG$7+4)-$F528,0),0)*$B528,"")</f>
        <v/>
      </c>
      <c r="AH528" s="11" t="str">
        <f aca="false">IF(AND($B528&lt;&gt;"",$E528&lt;&gt;"",$F528&lt;&gt;"",AH$7&lt;&gt;""),MAX(NETWORKDAYS(AH$7,AH$7+6)-MAX($E528-AH$7,0)-MAX((AH$7+4)-$F528,0),0)*$B528,"")</f>
        <v/>
      </c>
      <c r="AI528" s="11" t="str">
        <f aca="false">IF(AND($B528&lt;&gt;"",$E528&lt;&gt;"",$F528&lt;&gt;"",AI$7&lt;&gt;""),MAX(NETWORKDAYS(AI$7,AI$7+6)-MAX($E528-AI$7,0)-MAX((AI$7+4)-$F528,0),0)*$B528,"")</f>
        <v/>
      </c>
      <c r="AJ528" s="11" t="str">
        <f aca="false">IF(AND($B528&lt;&gt;"",$E528&lt;&gt;"",$F528&lt;&gt;"",AJ$7&lt;&gt;""),MAX(NETWORKDAYS(AJ$7,AJ$7+6)-MAX($E528-AJ$7,0)-MAX((AJ$7+4)-$F528,0),0)*$B528,"")</f>
        <v/>
      </c>
      <c r="AK528" s="11" t="str">
        <f aca="false">IF(AND($B528&lt;&gt;"",$E528&lt;&gt;"",$F528&lt;&gt;"",AK$7&lt;&gt;""),MAX(NETWORKDAYS(AK$7,AK$7+6)-MAX($E528-AK$7,0)-MAX((AK$7+4)-$F528,0),0)*$B528,"")</f>
        <v/>
      </c>
      <c r="AL528" s="11" t="str">
        <f aca="false">IF(AND($B528&lt;&gt;"",$E528&lt;&gt;"",$F528&lt;&gt;"",AL$7&lt;&gt;""),MAX(NETWORKDAYS(AL$7,AL$7+6)-MAX($E528-AL$7,0)-MAX((AL$7+4)-$F528,0),0)*$B528,"")</f>
        <v/>
      </c>
      <c r="AM528" s="11" t="str">
        <f aca="false">IF(AND($B528&lt;&gt;"",$E528&lt;&gt;"",$F528&lt;&gt;"",AM$7&lt;&gt;""),MAX(NETWORKDAYS(AM$7,AM$7+6)-MAX($E528-AM$7,0)-MAX((AM$7+4)-$F528,0),0)*$B528,"")</f>
        <v/>
      </c>
      <c r="AN528" s="11" t="str">
        <f aca="false">IF(AND($B528&lt;&gt;"",$E528&lt;&gt;"",$F528&lt;&gt;"",AN$7&lt;&gt;""),MAX(NETWORKDAYS(AN$7,AN$7+6)-MAX($E528-AN$7,0)-MAX((AN$7+4)-$F528,0),0)*$B528,"")</f>
        <v/>
      </c>
      <c r="AO528" s="11" t="str">
        <f aca="false">IF(AND($B528&lt;&gt;"",$E528&lt;&gt;"",$F528&lt;&gt;"",AO$7&lt;&gt;""),MAX(NETWORKDAYS(AO$7,AO$7+6)-MAX($E528-AO$7,0)-MAX((AO$7+4)-$F528,0),0)*$B528,"")</f>
        <v/>
      </c>
      <c r="AP528" s="11" t="str">
        <f aca="false">IF(AND($B528&lt;&gt;"",$E528&lt;&gt;"",$F528&lt;&gt;"",AP$7&lt;&gt;""),MAX(NETWORKDAYS(AP$7,AP$7+6)-MAX($E528-AP$7,0)-MAX((AP$7+4)-$F528,0),0)*$B528,"")</f>
        <v/>
      </c>
      <c r="AQ528" s="11" t="str">
        <f aca="false">IF(AND($B528&lt;&gt;"",$E528&lt;&gt;"",$F528&lt;&gt;"",AQ$7&lt;&gt;""),MAX(NETWORKDAYS(AQ$7,AQ$7+6)-MAX($E528-AQ$7,0)-MAX((AQ$7+4)-$F528,0),0)*$B528,"")</f>
        <v/>
      </c>
      <c r="AR528" s="11" t="str">
        <f aca="false">IF(AND($B528&lt;&gt;"",$E528&lt;&gt;"",$F528&lt;&gt;"",AR$7&lt;&gt;""),MAX(NETWORKDAYS(AR$7,AR$7+6)-MAX($E528-AR$7,0)-MAX((AR$7+4)-$F528,0),0)*$B528,"")</f>
        <v/>
      </c>
      <c r="AS528" s="11" t="str">
        <f aca="false">IF(AND($B528&lt;&gt;"",$E528&lt;&gt;"",$F528&lt;&gt;"",AS$7&lt;&gt;""),MAX(NETWORKDAYS(AS$7,AS$7+6)-MAX($E528-AS$7,0)-MAX((AS$7+4)-$F528,0),0)*$B528,"")</f>
        <v/>
      </c>
      <c r="AT528" s="11" t="str">
        <f aca="false">IF(AND($B528&lt;&gt;"",$E528&lt;&gt;"",$F528&lt;&gt;"",AT$7&lt;&gt;""),MAX(NETWORKDAYS(AT$7,AT$7+6)-MAX($E528-AT$7,0)-MAX((AT$7+4)-$F528,0),0)*$B528,"")</f>
        <v/>
      </c>
      <c r="AU528" s="11" t="str">
        <f aca="false">IF(AND($B528&lt;&gt;"",$E528&lt;&gt;"",$F528&lt;&gt;"",AU$7&lt;&gt;""),MAX(NETWORKDAYS(AU$7,AU$7+6)-MAX($E528-AU$7,0)-MAX((AU$7+4)-$F528,0),0)*$B528,"")</f>
        <v/>
      </c>
      <c r="AV528" s="11" t="str">
        <f aca="false">IF(AND($B528&lt;&gt;"",$E528&lt;&gt;"",$F528&lt;&gt;"",AV$7&lt;&gt;""),MAX(NETWORKDAYS(AV$7,AV$7+6)-MAX($E528-AV$7,0)-MAX((AV$7+4)-$F528,0),0)*$B528,"")</f>
        <v/>
      </c>
      <c r="AW528" s="11" t="str">
        <f aca="false">IF(AND($B528&lt;&gt;"",$E528&lt;&gt;"",$F528&lt;&gt;"",AW$7&lt;&gt;""),MAX(NETWORKDAYS(AW$7,AW$7+6)-MAX($E528-AW$7,0)-MAX((AW$7+4)-$F528,0),0)*$B528,"")</f>
        <v/>
      </c>
      <c r="AX528" s="11" t="str">
        <f aca="false">IF(AND($B528&lt;&gt;"",$E528&lt;&gt;"",$F528&lt;&gt;"",AX$7&lt;&gt;""),MAX(NETWORKDAYS(AX$7,AX$7+6)-MAX($E528-AX$7,0)-MAX((AX$7+4)-$F528,0),0)*$B528,"")</f>
        <v/>
      </c>
      <c r="AY528" s="11" t="str">
        <f aca="false">IF(AND($B528&lt;&gt;"",$E528&lt;&gt;"",$F528&lt;&gt;"",AY$7&lt;&gt;""),MAX(NETWORKDAYS(AY$7,AY$7+6)-MAX($E528-AY$7,0)-MAX((AY$7+4)-$F528,0),0)*$B528,"")</f>
        <v/>
      </c>
      <c r="AZ528" s="11" t="str">
        <f aca="false">IF(AND($B528&lt;&gt;"",$E528&lt;&gt;"",$F528&lt;&gt;"",AZ$7&lt;&gt;""),MAX(NETWORKDAYS(AZ$7,AZ$7+6)-MAX($E528-AZ$7,0)-MAX((AZ$7+4)-$F528,0),0)*$B528,"")</f>
        <v/>
      </c>
      <c r="BA528" s="11" t="str">
        <f aca="false">IF(AND($B528&lt;&gt;"",$E528&lt;&gt;"",$F528&lt;&gt;"",BA$7&lt;&gt;""),MAX(NETWORKDAYS(BA$7,BA$7+6)-MAX($E528-BA$7,0)-MAX((BA$7+4)-$F528,0),0)*$B528,"")</f>
        <v/>
      </c>
      <c r="BB528" s="11" t="str">
        <f aca="false">IF(AND($B528&lt;&gt;"",$E528&lt;&gt;"",$F528&lt;&gt;"",BB$7&lt;&gt;""),MAX(NETWORKDAYS(BB$7,BB$7+6)-MAX($E528-BB$7,0)-MAX((BB$7+4)-$F528,0),0)*$B528,"")</f>
        <v/>
      </c>
      <c r="BC528" s="11" t="str">
        <f aca="false">IF(AND($B528&lt;&gt;"",$E528&lt;&gt;"",$F528&lt;&gt;"",BC$7&lt;&gt;""),MAX(NETWORKDAYS(BC$7,BC$7+6)-MAX($E528-BC$7,0)-MAX((BC$7+4)-$F528,0),0)*$B528,"")</f>
        <v/>
      </c>
      <c r="BD528" s="11" t="str">
        <f aca="false">IF(AND($B528&lt;&gt;"",$E528&lt;&gt;"",$F528&lt;&gt;"",BD$7&lt;&gt;""),MAX(NETWORKDAYS(BD$7,BD$7+6)-MAX($E528-BD$7,0)-MAX((BD$7+4)-$F528,0),0)*$B528,"")</f>
        <v/>
      </c>
      <c r="BE528" s="11" t="str">
        <f aca="false">IF(AND($B528&lt;&gt;"",$E528&lt;&gt;"",$F528&lt;&gt;"",BE$7&lt;&gt;""),MAX(NETWORKDAYS(BE$7,BE$7+6)-MAX($E528-BE$7,0)-MAX((BE$7+4)-$F528,0),0)*$B528,"")</f>
        <v/>
      </c>
      <c r="BF528" s="11" t="str">
        <f aca="false">IF(AND($B528&lt;&gt;"",$E528&lt;&gt;"",$F528&lt;&gt;"",BF$7&lt;&gt;""),MAX(NETWORKDAYS(BF$7,BF$7+6)-MAX($E528-BF$7,0)-MAX((BF$7+4)-$F528,0),0)*$B528,"")</f>
        <v/>
      </c>
      <c r="BG528" s="11" t="str">
        <f aca="false">IF(AND($B528&lt;&gt;"",$E528&lt;&gt;"",$F528&lt;&gt;"",BG$7&lt;&gt;""),MAX(NETWORKDAYS(BG$7,BG$7+6)-MAX($E528-BG$7,0)-MAX((BG$7+4)-$F528,0),0)*$B528,"")</f>
        <v/>
      </c>
      <c r="BH528" s="11" t="str">
        <f aca="false">IF(AND($B528&lt;&gt;"",$E528&lt;&gt;"",$F528&lt;&gt;"",BH$7&lt;&gt;""),MAX(NETWORKDAYS(BH$7,BH$7+6)-MAX($E528-BH$7,0)-MAX((BH$7+4)-$F528,0),0)*$B528,"")</f>
        <v/>
      </c>
      <c r="BI528" s="11" t="str">
        <f aca="false">IF(AND($B528&lt;&gt;"",$E528&lt;&gt;"",$F528&lt;&gt;"",BI$7&lt;&gt;""),MAX(NETWORKDAYS(BI$7,BI$7+6)-MAX($E528-BI$7,0)-MAX((BI$7+4)-$F528,0),0)*$B528,"")</f>
        <v/>
      </c>
      <c r="BJ528" s="11" t="str">
        <f aca="false">IF(AND($B528&lt;&gt;"",$E528&lt;&gt;"",$F528&lt;&gt;"",BJ$7&lt;&gt;""),MAX(NETWORKDAYS(BJ$7,BJ$7+6)-MAX($E528-BJ$7,0)-MAX((BJ$7+4)-$F528,0),0)*$B528,"")</f>
        <v/>
      </c>
      <c r="BK528" s="11" t="str">
        <f aca="false">IF(AND($B528&lt;&gt;"",$E528&lt;&gt;"",$F528&lt;&gt;"",BK$7&lt;&gt;""),MAX(NETWORKDAYS(BK$7,BK$7+6)-MAX($E528-BK$7,0)-MAX((BK$7+4)-$F528,0),0)*$B528,"")</f>
        <v/>
      </c>
      <c r="BL528" s="11" t="str">
        <f aca="false">IF(AND($B528&lt;&gt;"",$E528&lt;&gt;"",$F528&lt;&gt;"",BL$7&lt;&gt;""),MAX(NETWORKDAYS(BL$7,BL$7+6)-MAX($E528-BL$7,0)-MAX((BL$7+4)-$F528,0),0)*$B528,"")</f>
        <v/>
      </c>
      <c r="BM528" s="11" t="str">
        <f aca="false">IF(AND($B528&lt;&gt;"",$E528&lt;&gt;"",$F528&lt;&gt;"",BM$7&lt;&gt;""),MAX(NETWORKDAYS(BM$7,BM$7+6)-MAX($E528-BM$7,0)-MAX((BM$7+4)-$F528,0),0)*$B528,"")</f>
        <v/>
      </c>
      <c r="BN528" s="11" t="str">
        <f aca="false">IF(AND($B528&lt;&gt;"",$E528&lt;&gt;"",$F528&lt;&gt;"",BN$7&lt;&gt;""),MAX(NETWORKDAYS(BN$7,BN$7+6)-MAX($E528-BN$7,0)-MAX((BN$7+4)-$F528,0),0)*$B528,"")</f>
        <v/>
      </c>
      <c r="BO528" s="11" t="str">
        <f aca="false">IF(AND($B528&lt;&gt;"",$E528&lt;&gt;"",$F528&lt;&gt;"",BO$7&lt;&gt;""),MAX(NETWORKDAYS(BO$7,BO$7+6)-MAX($E528-BO$7,0)-MAX((BO$7+4)-$F528,0),0)*$B528,"")</f>
        <v/>
      </c>
      <c r="BP528" s="11" t="str">
        <f aca="false">IF(AND($B528&lt;&gt;"",$E528&lt;&gt;"",$F528&lt;&gt;"",BP$7&lt;&gt;""),MAX(NETWORKDAYS(BP$7,BP$7+6)-MAX($E528-BP$7,0)-MAX((BP$7+4)-$F528,0),0)*$B528,"")</f>
        <v/>
      </c>
      <c r="BQ528" s="11" t="str">
        <f aca="false">IF(AND($B528&lt;&gt;"",$E528&lt;&gt;"",$F528&lt;&gt;"",BQ$7&lt;&gt;""),MAX(NETWORKDAYS(BQ$7,BQ$7+6)-MAX($E528-BQ$7,0)-MAX((BQ$7+4)-$F528,0),0)*$B528,"")</f>
        <v/>
      </c>
      <c r="BR528" s="11" t="str">
        <f aca="false">IF(AND($B528&lt;&gt;"",$E528&lt;&gt;"",$F528&lt;&gt;"",BR$7&lt;&gt;""),MAX(NETWORKDAYS(BR$7,BR$7+6)-MAX($E528-BR$7,0)-MAX((BR$7+4)-$F528,0),0)*$B528,"")</f>
        <v/>
      </c>
      <c r="BS528" s="11" t="str">
        <f aca="false">IF(AND($B528&lt;&gt;"",$E528&lt;&gt;"",$F528&lt;&gt;"",BS$7&lt;&gt;""),MAX(NETWORKDAYS(BS$7,BS$7+6)-MAX($E528-BS$7,0)-MAX((BS$7+4)-$F528,0),0)*$B528,"")</f>
        <v/>
      </c>
      <c r="BT528" s="11" t="str">
        <f aca="false">IF(AND($B528&lt;&gt;"",$E528&lt;&gt;"",$F528&lt;&gt;"",BT$7&lt;&gt;""),MAX(NETWORKDAYS(BT$7,BT$7+6)-MAX($E528-BT$7,0)-MAX((BT$7+4)-$F528,0),0)*$B528,"")</f>
        <v/>
      </c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  <c r="KM528" s="11"/>
      <c r="KN528" s="11"/>
      <c r="KO528" s="11"/>
      <c r="KP528" s="11"/>
      <c r="KQ528" s="11"/>
      <c r="KR528" s="11"/>
      <c r="KS528" s="11"/>
      <c r="KT528" s="11"/>
      <c r="KU528" s="11"/>
      <c r="KV528" s="11"/>
      <c r="KW528" s="11"/>
      <c r="KX528" s="11"/>
      <c r="KY528" s="11"/>
      <c r="KZ528" s="11"/>
      <c r="LA528" s="11"/>
      <c r="LB528" s="11"/>
      <c r="LC528" s="11"/>
      <c r="LD528" s="11"/>
      <c r="LE528" s="11"/>
      <c r="LF528" s="11"/>
      <c r="LG528" s="11"/>
      <c r="LH528" s="11"/>
      <c r="LI528" s="11"/>
      <c r="LJ528" s="11"/>
      <c r="LK528" s="11"/>
      <c r="LL528" s="11"/>
      <c r="LM528" s="11"/>
      <c r="LN528" s="11"/>
      <c r="LO528" s="11"/>
      <c r="LP528" s="11"/>
      <c r="LQ528" s="11"/>
      <c r="LR528" s="11"/>
      <c r="LS528" s="11"/>
      <c r="LT528" s="11"/>
      <c r="LU528" s="11"/>
      <c r="LV528" s="11"/>
      <c r="LW528" s="11"/>
      <c r="LX528" s="11"/>
      <c r="LY528" s="11"/>
      <c r="LZ528" s="11"/>
      <c r="MA528" s="11"/>
      <c r="MB528" s="11"/>
      <c r="MC528" s="11"/>
      <c r="MD528" s="11"/>
      <c r="ME528" s="11"/>
      <c r="MF528" s="11"/>
    </row>
    <row r="529" customFormat="false" ht="12.8" hidden="false" customHeight="false" outlineLevel="0" collapsed="false">
      <c r="A529" s="1" t="str">
        <f aca="false">IF(taskList!J525&lt;&gt;"",taskList!J525,"")</f>
        <v/>
      </c>
      <c r="B529" s="9" t="str">
        <f aca="false">IF(AND(IF(taskList!M525&lt;&gt;"",TRUE()),IF(taskList!K525&lt;&gt;"",TRUE())),taskList!M525/taskList!K525,"")</f>
        <v/>
      </c>
      <c r="C529" s="9" t="str">
        <f aca="false">IF(taskList!B525&lt;&gt;"",taskList!B525,"")</f>
        <v/>
      </c>
      <c r="D529" s="9" t="str">
        <f aca="false">IF(taskList!E525&lt;&gt;"",taskList!E525,"")</f>
        <v/>
      </c>
      <c r="E529" s="4" t="str">
        <f aca="false">IF(taskList!F525&lt;&gt;"",taskList!F525,"")</f>
        <v/>
      </c>
      <c r="F529" s="4" t="str">
        <f aca="false">IF(taskList!G525&lt;&gt;"",taskList!G525,"")</f>
        <v/>
      </c>
      <c r="H529" s="11" t="str">
        <f aca="false">IF(AND($B529&lt;&gt;"",$E529&lt;&gt;"",$F529&lt;&gt;"",H$7&lt;&gt;""),MAX(NETWORKDAYS(H$7,H$7+6)-MAX($E529-H$7,0)-MAX((H$7+4)-$F529,0),0)*$B529,"")</f>
        <v/>
      </c>
      <c r="I529" s="11" t="str">
        <f aca="false">IF(AND($B529&lt;&gt;"",$E529&lt;&gt;"",$F529&lt;&gt;"",I$7&lt;&gt;""),MAX(NETWORKDAYS(I$7,I$7+6)-MAX($E529-I$7,0)-MAX((I$7+4)-$F529,0),0)*$B529,"")</f>
        <v/>
      </c>
      <c r="J529" s="11" t="str">
        <f aca="false">IF(AND($B529&lt;&gt;"",$E529&lt;&gt;"",$F529&lt;&gt;"",J$7&lt;&gt;""),MAX(NETWORKDAYS(J$7,J$7+6)-MAX($E529-J$7,0)-MAX((J$7+4)-$F529,0),0)*$B529,"")</f>
        <v/>
      </c>
      <c r="K529" s="11" t="str">
        <f aca="false">IF(AND($B529&lt;&gt;"",$E529&lt;&gt;"",$F529&lt;&gt;"",K$7&lt;&gt;""),MAX(NETWORKDAYS(K$7,K$7+6)-MAX($E529-K$7,0)-MAX((K$7+4)-$F529,0),0)*$B529,"")</f>
        <v/>
      </c>
      <c r="L529" s="11" t="str">
        <f aca="false">IF(AND($B529&lt;&gt;"",$E529&lt;&gt;"",$F529&lt;&gt;"",L$7&lt;&gt;""),MAX(NETWORKDAYS(L$7,L$7+6)-MAX($E529-L$7,0)-MAX((L$7+4)-$F529,0),0)*$B529,"")</f>
        <v/>
      </c>
      <c r="M529" s="11" t="str">
        <f aca="false">IF(AND($B529&lt;&gt;"",$E529&lt;&gt;"",$F529&lt;&gt;"",M$7&lt;&gt;""),MAX(NETWORKDAYS(M$7,M$7+6)-MAX($E529-M$7,0)-MAX((M$7+4)-$F529,0),0)*$B529,"")</f>
        <v/>
      </c>
      <c r="N529" s="11" t="str">
        <f aca="false">IF(AND($B529&lt;&gt;"",$E529&lt;&gt;"",$F529&lt;&gt;"",N$7&lt;&gt;""),MAX(NETWORKDAYS(N$7,N$7+6)-MAX($E529-N$7,0)-MAX((N$7+4)-$F529,0),0)*$B529,"")</f>
        <v/>
      </c>
      <c r="O529" s="11" t="str">
        <f aca="false">IF(AND($B529&lt;&gt;"",$E529&lt;&gt;"",$F529&lt;&gt;"",O$7&lt;&gt;""),MAX(NETWORKDAYS(O$7,O$7+6)-MAX($E529-O$7,0)-MAX((O$7+4)-$F529,0),0)*$B529,"")</f>
        <v/>
      </c>
      <c r="P529" s="11" t="str">
        <f aca="false">IF(AND($B529&lt;&gt;"",$E529&lt;&gt;"",$F529&lt;&gt;"",P$7&lt;&gt;""),MAX(NETWORKDAYS(P$7,P$7+6)-MAX($E529-P$7,0)-MAX((P$7+4)-$F529,0),0)*$B529,"")</f>
        <v/>
      </c>
      <c r="Q529" s="11" t="str">
        <f aca="false">IF(AND($B529&lt;&gt;"",$E529&lt;&gt;"",$F529&lt;&gt;"",Q$7&lt;&gt;""),MAX(NETWORKDAYS(Q$7,Q$7+6)-MAX($E529-Q$7,0)-MAX((Q$7+4)-$F529,0),0)*$B529,"")</f>
        <v/>
      </c>
      <c r="R529" s="11" t="str">
        <f aca="false">IF(AND($B529&lt;&gt;"",$E529&lt;&gt;"",$F529&lt;&gt;"",R$7&lt;&gt;""),MAX(NETWORKDAYS(R$7,R$7+6)-MAX($E529-R$7,0)-MAX((R$7+4)-$F529,0),0)*$B529,"")</f>
        <v/>
      </c>
      <c r="S529" s="11" t="str">
        <f aca="false">IF(AND($B529&lt;&gt;"",$E529&lt;&gt;"",$F529&lt;&gt;"",S$7&lt;&gt;""),MAX(NETWORKDAYS(S$7,S$7+6)-MAX($E529-S$7,0)-MAX((S$7+4)-$F529,0),0)*$B529,"")</f>
        <v/>
      </c>
      <c r="T529" s="11" t="str">
        <f aca="false">IF(AND($B529&lt;&gt;"",$E529&lt;&gt;"",$F529&lt;&gt;"",T$7&lt;&gt;""),MAX(NETWORKDAYS(T$7,T$7+6)-MAX($E529-T$7,0)-MAX((T$7+4)-$F529,0),0)*$B529,"")</f>
        <v/>
      </c>
      <c r="U529" s="11" t="str">
        <f aca="false">IF(AND($B529&lt;&gt;"",$E529&lt;&gt;"",$F529&lt;&gt;"",U$7&lt;&gt;""),MAX(NETWORKDAYS(U$7,U$7+6)-MAX($E529-U$7,0)-MAX((U$7+4)-$F529,0),0)*$B529,"")</f>
        <v/>
      </c>
      <c r="V529" s="11" t="str">
        <f aca="false">IF(AND($B529&lt;&gt;"",$E529&lt;&gt;"",$F529&lt;&gt;"",V$7&lt;&gt;""),MAX(NETWORKDAYS(V$7,V$7+6)-MAX($E529-V$7,0)-MAX((V$7+4)-$F529,0),0)*$B529,"")</f>
        <v/>
      </c>
      <c r="W529" s="11" t="str">
        <f aca="false">IF(AND($B529&lt;&gt;"",$E529&lt;&gt;"",$F529&lt;&gt;"",W$7&lt;&gt;""),MAX(NETWORKDAYS(W$7,W$7+6)-MAX($E529-W$7,0)-MAX((W$7+4)-$F529,0),0)*$B529,"")</f>
        <v/>
      </c>
      <c r="X529" s="11" t="str">
        <f aca="false">IF(AND($B529&lt;&gt;"",$E529&lt;&gt;"",$F529&lt;&gt;"",X$7&lt;&gt;""),MAX(NETWORKDAYS(X$7,X$7+6)-MAX($E529-X$7,0)-MAX((X$7+4)-$F529,0),0)*$B529,"")</f>
        <v/>
      </c>
      <c r="Y529" s="11" t="str">
        <f aca="false">IF(AND($B529&lt;&gt;"",$E529&lt;&gt;"",$F529&lt;&gt;"",Y$7&lt;&gt;""),MAX(NETWORKDAYS(Y$7,Y$7+6)-MAX($E529-Y$7,0)-MAX((Y$7+4)-$F529,0),0)*$B529,"")</f>
        <v/>
      </c>
      <c r="Z529" s="11" t="str">
        <f aca="false">IF(AND($B529&lt;&gt;"",$E529&lt;&gt;"",$F529&lt;&gt;"",Z$7&lt;&gt;""),MAX(NETWORKDAYS(Z$7,Z$7+6)-MAX($E529-Z$7,0)-MAX((Z$7+4)-$F529,0),0)*$B529,"")</f>
        <v/>
      </c>
      <c r="AA529" s="11" t="str">
        <f aca="false">IF(AND($B529&lt;&gt;"",$E529&lt;&gt;"",$F529&lt;&gt;"",AA$7&lt;&gt;""),MAX(NETWORKDAYS(AA$7,AA$7+6)-MAX($E529-AA$7,0)-MAX((AA$7+4)-$F529,0),0)*$B529,"")</f>
        <v/>
      </c>
      <c r="AB529" s="11" t="str">
        <f aca="false">IF(AND($B529&lt;&gt;"",$E529&lt;&gt;"",$F529&lt;&gt;"",AB$7&lt;&gt;""),MAX(NETWORKDAYS(AB$7,AB$7+6)-MAX($E529-AB$7,0)-MAX((AB$7+4)-$F529,0),0)*$B529,"")</f>
        <v/>
      </c>
      <c r="AC529" s="11" t="str">
        <f aca="false">IF(AND($B529&lt;&gt;"",$E529&lt;&gt;"",$F529&lt;&gt;"",AC$7&lt;&gt;""),MAX(NETWORKDAYS(AC$7,AC$7+6)-MAX($E529-AC$7,0)-MAX((AC$7+4)-$F529,0),0)*$B529,"")</f>
        <v/>
      </c>
      <c r="AD529" s="11" t="str">
        <f aca="false">IF(AND($B529&lt;&gt;"",$E529&lt;&gt;"",$F529&lt;&gt;"",AD$7&lt;&gt;""),MAX(NETWORKDAYS(AD$7,AD$7+6)-MAX($E529-AD$7,0)-MAX((AD$7+4)-$F529,0),0)*$B529,"")</f>
        <v/>
      </c>
      <c r="AE529" s="11" t="str">
        <f aca="false">IF(AND($B529&lt;&gt;"",$E529&lt;&gt;"",$F529&lt;&gt;"",AE$7&lt;&gt;""),MAX(NETWORKDAYS(AE$7,AE$7+6)-MAX($E529-AE$7,0)-MAX((AE$7+4)-$F529,0),0)*$B529,"")</f>
        <v/>
      </c>
      <c r="AF529" s="11" t="str">
        <f aca="false">IF(AND($B529&lt;&gt;"",$E529&lt;&gt;"",$F529&lt;&gt;"",AF$7&lt;&gt;""),MAX(NETWORKDAYS(AF$7,AF$7+6)-MAX($E529-AF$7,0)-MAX((AF$7+4)-$F529,0),0)*$B529,"")</f>
        <v/>
      </c>
      <c r="AG529" s="11" t="str">
        <f aca="false">IF(AND($B529&lt;&gt;"",$E529&lt;&gt;"",$F529&lt;&gt;"",AG$7&lt;&gt;""),MAX(NETWORKDAYS(AG$7,AG$7+6)-MAX($E529-AG$7,0)-MAX((AG$7+4)-$F529,0),0)*$B529,"")</f>
        <v/>
      </c>
      <c r="AH529" s="11" t="str">
        <f aca="false">IF(AND($B529&lt;&gt;"",$E529&lt;&gt;"",$F529&lt;&gt;"",AH$7&lt;&gt;""),MAX(NETWORKDAYS(AH$7,AH$7+6)-MAX($E529-AH$7,0)-MAX((AH$7+4)-$F529,0),0)*$B529,"")</f>
        <v/>
      </c>
      <c r="AI529" s="11" t="str">
        <f aca="false">IF(AND($B529&lt;&gt;"",$E529&lt;&gt;"",$F529&lt;&gt;"",AI$7&lt;&gt;""),MAX(NETWORKDAYS(AI$7,AI$7+6)-MAX($E529-AI$7,0)-MAX((AI$7+4)-$F529,0),0)*$B529,"")</f>
        <v/>
      </c>
      <c r="AJ529" s="11" t="str">
        <f aca="false">IF(AND($B529&lt;&gt;"",$E529&lt;&gt;"",$F529&lt;&gt;"",AJ$7&lt;&gt;""),MAX(NETWORKDAYS(AJ$7,AJ$7+6)-MAX($E529-AJ$7,0)-MAX((AJ$7+4)-$F529,0),0)*$B529,"")</f>
        <v/>
      </c>
      <c r="AK529" s="11" t="str">
        <f aca="false">IF(AND($B529&lt;&gt;"",$E529&lt;&gt;"",$F529&lt;&gt;"",AK$7&lt;&gt;""),MAX(NETWORKDAYS(AK$7,AK$7+6)-MAX($E529-AK$7,0)-MAX((AK$7+4)-$F529,0),0)*$B529,"")</f>
        <v/>
      </c>
      <c r="AL529" s="11" t="str">
        <f aca="false">IF(AND($B529&lt;&gt;"",$E529&lt;&gt;"",$F529&lt;&gt;"",AL$7&lt;&gt;""),MAX(NETWORKDAYS(AL$7,AL$7+6)-MAX($E529-AL$7,0)-MAX((AL$7+4)-$F529,0),0)*$B529,"")</f>
        <v/>
      </c>
      <c r="AM529" s="11" t="str">
        <f aca="false">IF(AND($B529&lt;&gt;"",$E529&lt;&gt;"",$F529&lt;&gt;"",AM$7&lt;&gt;""),MAX(NETWORKDAYS(AM$7,AM$7+6)-MAX($E529-AM$7,0)-MAX((AM$7+4)-$F529,0),0)*$B529,"")</f>
        <v/>
      </c>
      <c r="AN529" s="11" t="str">
        <f aca="false">IF(AND($B529&lt;&gt;"",$E529&lt;&gt;"",$F529&lt;&gt;"",AN$7&lt;&gt;""),MAX(NETWORKDAYS(AN$7,AN$7+6)-MAX($E529-AN$7,0)-MAX((AN$7+4)-$F529,0),0)*$B529,"")</f>
        <v/>
      </c>
      <c r="AO529" s="11" t="str">
        <f aca="false">IF(AND($B529&lt;&gt;"",$E529&lt;&gt;"",$F529&lt;&gt;"",AO$7&lt;&gt;""),MAX(NETWORKDAYS(AO$7,AO$7+6)-MAX($E529-AO$7,0)-MAX((AO$7+4)-$F529,0),0)*$B529,"")</f>
        <v/>
      </c>
      <c r="AP529" s="11" t="str">
        <f aca="false">IF(AND($B529&lt;&gt;"",$E529&lt;&gt;"",$F529&lt;&gt;"",AP$7&lt;&gt;""),MAX(NETWORKDAYS(AP$7,AP$7+6)-MAX($E529-AP$7,0)-MAX((AP$7+4)-$F529,0),0)*$B529,"")</f>
        <v/>
      </c>
      <c r="AQ529" s="11" t="str">
        <f aca="false">IF(AND($B529&lt;&gt;"",$E529&lt;&gt;"",$F529&lt;&gt;"",AQ$7&lt;&gt;""),MAX(NETWORKDAYS(AQ$7,AQ$7+6)-MAX($E529-AQ$7,0)-MAX((AQ$7+4)-$F529,0),0)*$B529,"")</f>
        <v/>
      </c>
      <c r="AR529" s="11" t="str">
        <f aca="false">IF(AND($B529&lt;&gt;"",$E529&lt;&gt;"",$F529&lt;&gt;"",AR$7&lt;&gt;""),MAX(NETWORKDAYS(AR$7,AR$7+6)-MAX($E529-AR$7,0)-MAX((AR$7+4)-$F529,0),0)*$B529,"")</f>
        <v/>
      </c>
      <c r="AS529" s="11" t="str">
        <f aca="false">IF(AND($B529&lt;&gt;"",$E529&lt;&gt;"",$F529&lt;&gt;"",AS$7&lt;&gt;""),MAX(NETWORKDAYS(AS$7,AS$7+6)-MAX($E529-AS$7,0)-MAX((AS$7+4)-$F529,0),0)*$B529,"")</f>
        <v/>
      </c>
      <c r="AT529" s="11" t="str">
        <f aca="false">IF(AND($B529&lt;&gt;"",$E529&lt;&gt;"",$F529&lt;&gt;"",AT$7&lt;&gt;""),MAX(NETWORKDAYS(AT$7,AT$7+6)-MAX($E529-AT$7,0)-MAX((AT$7+4)-$F529,0),0)*$B529,"")</f>
        <v/>
      </c>
      <c r="AU529" s="11" t="str">
        <f aca="false">IF(AND($B529&lt;&gt;"",$E529&lt;&gt;"",$F529&lt;&gt;"",AU$7&lt;&gt;""),MAX(NETWORKDAYS(AU$7,AU$7+6)-MAX($E529-AU$7,0)-MAX((AU$7+4)-$F529,0),0)*$B529,"")</f>
        <v/>
      </c>
      <c r="AV529" s="11" t="str">
        <f aca="false">IF(AND($B529&lt;&gt;"",$E529&lt;&gt;"",$F529&lt;&gt;"",AV$7&lt;&gt;""),MAX(NETWORKDAYS(AV$7,AV$7+6)-MAX($E529-AV$7,0)-MAX((AV$7+4)-$F529,0),0)*$B529,"")</f>
        <v/>
      </c>
      <c r="AW529" s="11" t="str">
        <f aca="false">IF(AND($B529&lt;&gt;"",$E529&lt;&gt;"",$F529&lt;&gt;"",AW$7&lt;&gt;""),MAX(NETWORKDAYS(AW$7,AW$7+6)-MAX($E529-AW$7,0)-MAX((AW$7+4)-$F529,0),0)*$B529,"")</f>
        <v/>
      </c>
      <c r="AX529" s="11" t="str">
        <f aca="false">IF(AND($B529&lt;&gt;"",$E529&lt;&gt;"",$F529&lt;&gt;"",AX$7&lt;&gt;""),MAX(NETWORKDAYS(AX$7,AX$7+6)-MAX($E529-AX$7,0)-MAX((AX$7+4)-$F529,0),0)*$B529,"")</f>
        <v/>
      </c>
      <c r="AY529" s="11" t="str">
        <f aca="false">IF(AND($B529&lt;&gt;"",$E529&lt;&gt;"",$F529&lt;&gt;"",AY$7&lt;&gt;""),MAX(NETWORKDAYS(AY$7,AY$7+6)-MAX($E529-AY$7,0)-MAX((AY$7+4)-$F529,0),0)*$B529,"")</f>
        <v/>
      </c>
      <c r="AZ529" s="11" t="str">
        <f aca="false">IF(AND($B529&lt;&gt;"",$E529&lt;&gt;"",$F529&lt;&gt;"",AZ$7&lt;&gt;""),MAX(NETWORKDAYS(AZ$7,AZ$7+6)-MAX($E529-AZ$7,0)-MAX((AZ$7+4)-$F529,0),0)*$B529,"")</f>
        <v/>
      </c>
      <c r="BA529" s="11" t="str">
        <f aca="false">IF(AND($B529&lt;&gt;"",$E529&lt;&gt;"",$F529&lt;&gt;"",BA$7&lt;&gt;""),MAX(NETWORKDAYS(BA$7,BA$7+6)-MAX($E529-BA$7,0)-MAX((BA$7+4)-$F529,0),0)*$B529,"")</f>
        <v/>
      </c>
      <c r="BB529" s="11" t="str">
        <f aca="false">IF(AND($B529&lt;&gt;"",$E529&lt;&gt;"",$F529&lt;&gt;"",BB$7&lt;&gt;""),MAX(NETWORKDAYS(BB$7,BB$7+6)-MAX($E529-BB$7,0)-MAX((BB$7+4)-$F529,0),0)*$B529,"")</f>
        <v/>
      </c>
      <c r="BC529" s="11" t="str">
        <f aca="false">IF(AND($B529&lt;&gt;"",$E529&lt;&gt;"",$F529&lt;&gt;"",BC$7&lt;&gt;""),MAX(NETWORKDAYS(BC$7,BC$7+6)-MAX($E529-BC$7,0)-MAX((BC$7+4)-$F529,0),0)*$B529,"")</f>
        <v/>
      </c>
      <c r="BD529" s="11" t="str">
        <f aca="false">IF(AND($B529&lt;&gt;"",$E529&lt;&gt;"",$F529&lt;&gt;"",BD$7&lt;&gt;""),MAX(NETWORKDAYS(BD$7,BD$7+6)-MAX($E529-BD$7,0)-MAX((BD$7+4)-$F529,0),0)*$B529,"")</f>
        <v/>
      </c>
      <c r="BE529" s="11" t="str">
        <f aca="false">IF(AND($B529&lt;&gt;"",$E529&lt;&gt;"",$F529&lt;&gt;"",BE$7&lt;&gt;""),MAX(NETWORKDAYS(BE$7,BE$7+6)-MAX($E529-BE$7,0)-MAX((BE$7+4)-$F529,0),0)*$B529,"")</f>
        <v/>
      </c>
      <c r="BF529" s="11" t="str">
        <f aca="false">IF(AND($B529&lt;&gt;"",$E529&lt;&gt;"",$F529&lt;&gt;"",BF$7&lt;&gt;""),MAX(NETWORKDAYS(BF$7,BF$7+6)-MAX($E529-BF$7,0)-MAX((BF$7+4)-$F529,0),0)*$B529,"")</f>
        <v/>
      </c>
      <c r="BG529" s="11" t="str">
        <f aca="false">IF(AND($B529&lt;&gt;"",$E529&lt;&gt;"",$F529&lt;&gt;"",BG$7&lt;&gt;""),MAX(NETWORKDAYS(BG$7,BG$7+6)-MAX($E529-BG$7,0)-MAX((BG$7+4)-$F529,0),0)*$B529,"")</f>
        <v/>
      </c>
      <c r="BH529" s="11" t="str">
        <f aca="false">IF(AND($B529&lt;&gt;"",$E529&lt;&gt;"",$F529&lt;&gt;"",BH$7&lt;&gt;""),MAX(NETWORKDAYS(BH$7,BH$7+6)-MAX($E529-BH$7,0)-MAX((BH$7+4)-$F529,0),0)*$B529,"")</f>
        <v/>
      </c>
      <c r="BI529" s="11" t="str">
        <f aca="false">IF(AND($B529&lt;&gt;"",$E529&lt;&gt;"",$F529&lt;&gt;"",BI$7&lt;&gt;""),MAX(NETWORKDAYS(BI$7,BI$7+6)-MAX($E529-BI$7,0)-MAX((BI$7+4)-$F529,0),0)*$B529,"")</f>
        <v/>
      </c>
      <c r="BJ529" s="11" t="str">
        <f aca="false">IF(AND($B529&lt;&gt;"",$E529&lt;&gt;"",$F529&lt;&gt;"",BJ$7&lt;&gt;""),MAX(NETWORKDAYS(BJ$7,BJ$7+6)-MAX($E529-BJ$7,0)-MAX((BJ$7+4)-$F529,0),0)*$B529,"")</f>
        <v/>
      </c>
      <c r="BK529" s="11" t="str">
        <f aca="false">IF(AND($B529&lt;&gt;"",$E529&lt;&gt;"",$F529&lt;&gt;"",BK$7&lt;&gt;""),MAX(NETWORKDAYS(BK$7,BK$7+6)-MAX($E529-BK$7,0)-MAX((BK$7+4)-$F529,0),0)*$B529,"")</f>
        <v/>
      </c>
      <c r="BL529" s="11" t="str">
        <f aca="false">IF(AND($B529&lt;&gt;"",$E529&lt;&gt;"",$F529&lt;&gt;"",BL$7&lt;&gt;""),MAX(NETWORKDAYS(BL$7,BL$7+6)-MAX($E529-BL$7,0)-MAX((BL$7+4)-$F529,0),0)*$B529,"")</f>
        <v/>
      </c>
      <c r="BM529" s="11" t="str">
        <f aca="false">IF(AND($B529&lt;&gt;"",$E529&lt;&gt;"",$F529&lt;&gt;"",BM$7&lt;&gt;""),MAX(NETWORKDAYS(BM$7,BM$7+6)-MAX($E529-BM$7,0)-MAX((BM$7+4)-$F529,0),0)*$B529,"")</f>
        <v/>
      </c>
      <c r="BN529" s="11" t="str">
        <f aca="false">IF(AND($B529&lt;&gt;"",$E529&lt;&gt;"",$F529&lt;&gt;"",BN$7&lt;&gt;""),MAX(NETWORKDAYS(BN$7,BN$7+6)-MAX($E529-BN$7,0)-MAX((BN$7+4)-$F529,0),0)*$B529,"")</f>
        <v/>
      </c>
      <c r="BO529" s="11" t="str">
        <f aca="false">IF(AND($B529&lt;&gt;"",$E529&lt;&gt;"",$F529&lt;&gt;"",BO$7&lt;&gt;""),MAX(NETWORKDAYS(BO$7,BO$7+6)-MAX($E529-BO$7,0)-MAX((BO$7+4)-$F529,0),0)*$B529,"")</f>
        <v/>
      </c>
      <c r="BP529" s="11" t="str">
        <f aca="false">IF(AND($B529&lt;&gt;"",$E529&lt;&gt;"",$F529&lt;&gt;"",BP$7&lt;&gt;""),MAX(NETWORKDAYS(BP$7,BP$7+6)-MAX($E529-BP$7,0)-MAX((BP$7+4)-$F529,0),0)*$B529,"")</f>
        <v/>
      </c>
      <c r="BQ529" s="11" t="str">
        <f aca="false">IF(AND($B529&lt;&gt;"",$E529&lt;&gt;"",$F529&lt;&gt;"",BQ$7&lt;&gt;""),MAX(NETWORKDAYS(BQ$7,BQ$7+6)-MAX($E529-BQ$7,0)-MAX((BQ$7+4)-$F529,0),0)*$B529,"")</f>
        <v/>
      </c>
      <c r="BR529" s="11" t="str">
        <f aca="false">IF(AND($B529&lt;&gt;"",$E529&lt;&gt;"",$F529&lt;&gt;"",BR$7&lt;&gt;""),MAX(NETWORKDAYS(BR$7,BR$7+6)-MAX($E529-BR$7,0)-MAX((BR$7+4)-$F529,0),0)*$B529,"")</f>
        <v/>
      </c>
      <c r="BS529" s="11" t="str">
        <f aca="false">IF(AND($B529&lt;&gt;"",$E529&lt;&gt;"",$F529&lt;&gt;"",BS$7&lt;&gt;""),MAX(NETWORKDAYS(BS$7,BS$7+6)-MAX($E529-BS$7,0)-MAX((BS$7+4)-$F529,0),0)*$B529,"")</f>
        <v/>
      </c>
      <c r="BT529" s="11" t="str">
        <f aca="false">IF(AND($B529&lt;&gt;"",$E529&lt;&gt;"",$F529&lt;&gt;"",BT$7&lt;&gt;""),MAX(NETWORKDAYS(BT$7,BT$7+6)-MAX($E529-BT$7,0)-MAX((BT$7+4)-$F529,0),0)*$B529,"")</f>
        <v/>
      </c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  <c r="JG529" s="11"/>
      <c r="JH529" s="11"/>
      <c r="JI529" s="11"/>
      <c r="JJ529" s="11"/>
      <c r="JK529" s="11"/>
      <c r="JL529" s="11"/>
      <c r="JM529" s="11"/>
      <c r="JN529" s="11"/>
      <c r="JO529" s="11"/>
      <c r="JP529" s="11"/>
      <c r="JQ529" s="11"/>
      <c r="JR529" s="11"/>
      <c r="JS529" s="11"/>
      <c r="JT529" s="11"/>
      <c r="JU529" s="11"/>
      <c r="JV529" s="11"/>
      <c r="JW529" s="11"/>
      <c r="JX529" s="11"/>
      <c r="JY529" s="11"/>
      <c r="JZ529" s="11"/>
      <c r="KA529" s="11"/>
      <c r="KB529" s="11"/>
      <c r="KC529" s="11"/>
      <c r="KD529" s="11"/>
      <c r="KE529" s="11"/>
      <c r="KF529" s="11"/>
      <c r="KG529" s="11"/>
      <c r="KH529" s="11"/>
      <c r="KI529" s="11"/>
      <c r="KJ529" s="11"/>
      <c r="KK529" s="11"/>
      <c r="KL529" s="11"/>
      <c r="KM529" s="11"/>
      <c r="KN529" s="11"/>
      <c r="KO529" s="11"/>
      <c r="KP529" s="11"/>
      <c r="KQ529" s="11"/>
      <c r="KR529" s="11"/>
      <c r="KS529" s="11"/>
      <c r="KT529" s="11"/>
      <c r="KU529" s="11"/>
      <c r="KV529" s="11"/>
      <c r="KW529" s="11"/>
      <c r="KX529" s="11"/>
      <c r="KY529" s="11"/>
      <c r="KZ529" s="11"/>
      <c r="LA529" s="11"/>
      <c r="LB529" s="11"/>
      <c r="LC529" s="11"/>
      <c r="LD529" s="11"/>
      <c r="LE529" s="11"/>
      <c r="LF529" s="11"/>
      <c r="LG529" s="11"/>
      <c r="LH529" s="11"/>
      <c r="LI529" s="11"/>
      <c r="LJ529" s="11"/>
      <c r="LK529" s="11"/>
      <c r="LL529" s="11"/>
      <c r="LM529" s="11"/>
      <c r="LN529" s="11"/>
      <c r="LO529" s="11"/>
      <c r="LP529" s="11"/>
      <c r="LQ529" s="11"/>
      <c r="LR529" s="11"/>
      <c r="LS529" s="11"/>
      <c r="LT529" s="11"/>
      <c r="LU529" s="11"/>
      <c r="LV529" s="11"/>
      <c r="LW529" s="11"/>
      <c r="LX529" s="11"/>
      <c r="LY529" s="11"/>
      <c r="LZ529" s="11"/>
      <c r="MA529" s="11"/>
      <c r="MB529" s="11"/>
      <c r="MC529" s="11"/>
      <c r="MD529" s="11"/>
      <c r="ME529" s="11"/>
      <c r="MF529" s="11"/>
    </row>
    <row r="530" customFormat="false" ht="12.8" hidden="false" customHeight="false" outlineLevel="0" collapsed="false">
      <c r="A530" s="1" t="str">
        <f aca="false">IF(taskList!J526&lt;&gt;"",taskList!J526,"")</f>
        <v/>
      </c>
      <c r="B530" s="9" t="str">
        <f aca="false">IF(AND(IF(taskList!M526&lt;&gt;"",TRUE()),IF(taskList!K526&lt;&gt;"",TRUE())),taskList!M526/taskList!K526,"")</f>
        <v/>
      </c>
      <c r="C530" s="9" t="str">
        <f aca="false">IF(taskList!B526&lt;&gt;"",taskList!B526,"")</f>
        <v/>
      </c>
      <c r="D530" s="9" t="str">
        <f aca="false">IF(taskList!E526&lt;&gt;"",taskList!E526,"")</f>
        <v/>
      </c>
      <c r="E530" s="4" t="str">
        <f aca="false">IF(taskList!F526&lt;&gt;"",taskList!F526,"")</f>
        <v/>
      </c>
      <c r="F530" s="4" t="str">
        <f aca="false">IF(taskList!G526&lt;&gt;"",taskList!G526,"")</f>
        <v/>
      </c>
      <c r="H530" s="11" t="str">
        <f aca="false">IF(AND($B530&lt;&gt;"",$E530&lt;&gt;"",$F530&lt;&gt;"",H$7&lt;&gt;""),MAX(NETWORKDAYS(H$7,H$7+6)-MAX($E530-H$7,0)-MAX((H$7+4)-$F530,0),0)*$B530,"")</f>
        <v/>
      </c>
      <c r="I530" s="11" t="str">
        <f aca="false">IF(AND($B530&lt;&gt;"",$E530&lt;&gt;"",$F530&lt;&gt;"",I$7&lt;&gt;""),MAX(NETWORKDAYS(I$7,I$7+6)-MAX($E530-I$7,0)-MAX((I$7+4)-$F530,0),0)*$B530,"")</f>
        <v/>
      </c>
      <c r="J530" s="11" t="str">
        <f aca="false">IF(AND($B530&lt;&gt;"",$E530&lt;&gt;"",$F530&lt;&gt;"",J$7&lt;&gt;""),MAX(NETWORKDAYS(J$7,J$7+6)-MAX($E530-J$7,0)-MAX((J$7+4)-$F530,0),0)*$B530,"")</f>
        <v/>
      </c>
      <c r="K530" s="11" t="str">
        <f aca="false">IF(AND($B530&lt;&gt;"",$E530&lt;&gt;"",$F530&lt;&gt;"",K$7&lt;&gt;""),MAX(NETWORKDAYS(K$7,K$7+6)-MAX($E530-K$7,0)-MAX((K$7+4)-$F530,0),0)*$B530,"")</f>
        <v/>
      </c>
      <c r="L530" s="11" t="str">
        <f aca="false">IF(AND($B530&lt;&gt;"",$E530&lt;&gt;"",$F530&lt;&gt;"",L$7&lt;&gt;""),MAX(NETWORKDAYS(L$7,L$7+6)-MAX($E530-L$7,0)-MAX((L$7+4)-$F530,0),0)*$B530,"")</f>
        <v/>
      </c>
      <c r="M530" s="11" t="str">
        <f aca="false">IF(AND($B530&lt;&gt;"",$E530&lt;&gt;"",$F530&lt;&gt;"",M$7&lt;&gt;""),MAX(NETWORKDAYS(M$7,M$7+6)-MAX($E530-M$7,0)-MAX((M$7+4)-$F530,0),0)*$B530,"")</f>
        <v/>
      </c>
      <c r="N530" s="11" t="str">
        <f aca="false">IF(AND($B530&lt;&gt;"",$E530&lt;&gt;"",$F530&lt;&gt;"",N$7&lt;&gt;""),MAX(NETWORKDAYS(N$7,N$7+6)-MAX($E530-N$7,0)-MAX((N$7+4)-$F530,0),0)*$B530,"")</f>
        <v/>
      </c>
      <c r="O530" s="11" t="str">
        <f aca="false">IF(AND($B530&lt;&gt;"",$E530&lt;&gt;"",$F530&lt;&gt;"",O$7&lt;&gt;""),MAX(NETWORKDAYS(O$7,O$7+6)-MAX($E530-O$7,0)-MAX((O$7+4)-$F530,0),0)*$B530,"")</f>
        <v/>
      </c>
      <c r="P530" s="11" t="str">
        <f aca="false">IF(AND($B530&lt;&gt;"",$E530&lt;&gt;"",$F530&lt;&gt;"",P$7&lt;&gt;""),MAX(NETWORKDAYS(P$7,P$7+6)-MAX($E530-P$7,0)-MAX((P$7+4)-$F530,0),0)*$B530,"")</f>
        <v/>
      </c>
      <c r="Q530" s="11" t="str">
        <f aca="false">IF(AND($B530&lt;&gt;"",$E530&lt;&gt;"",$F530&lt;&gt;"",Q$7&lt;&gt;""),MAX(NETWORKDAYS(Q$7,Q$7+6)-MAX($E530-Q$7,0)-MAX((Q$7+4)-$F530,0),0)*$B530,"")</f>
        <v/>
      </c>
      <c r="R530" s="11" t="str">
        <f aca="false">IF(AND($B530&lt;&gt;"",$E530&lt;&gt;"",$F530&lt;&gt;"",R$7&lt;&gt;""),MAX(NETWORKDAYS(R$7,R$7+6)-MAX($E530-R$7,0)-MAX((R$7+4)-$F530,0),0)*$B530,"")</f>
        <v/>
      </c>
      <c r="S530" s="11" t="str">
        <f aca="false">IF(AND($B530&lt;&gt;"",$E530&lt;&gt;"",$F530&lt;&gt;"",S$7&lt;&gt;""),MAX(NETWORKDAYS(S$7,S$7+6)-MAX($E530-S$7,0)-MAX((S$7+4)-$F530,0),0)*$B530,"")</f>
        <v/>
      </c>
      <c r="T530" s="11" t="str">
        <f aca="false">IF(AND($B530&lt;&gt;"",$E530&lt;&gt;"",$F530&lt;&gt;"",T$7&lt;&gt;""),MAX(NETWORKDAYS(T$7,T$7+6)-MAX($E530-T$7,0)-MAX((T$7+4)-$F530,0),0)*$B530,"")</f>
        <v/>
      </c>
      <c r="U530" s="11" t="str">
        <f aca="false">IF(AND($B530&lt;&gt;"",$E530&lt;&gt;"",$F530&lt;&gt;"",U$7&lt;&gt;""),MAX(NETWORKDAYS(U$7,U$7+6)-MAX($E530-U$7,0)-MAX((U$7+4)-$F530,0),0)*$B530,"")</f>
        <v/>
      </c>
      <c r="V530" s="11" t="str">
        <f aca="false">IF(AND($B530&lt;&gt;"",$E530&lt;&gt;"",$F530&lt;&gt;"",V$7&lt;&gt;""),MAX(NETWORKDAYS(V$7,V$7+6)-MAX($E530-V$7,0)-MAX((V$7+4)-$F530,0),0)*$B530,"")</f>
        <v/>
      </c>
      <c r="W530" s="11" t="str">
        <f aca="false">IF(AND($B530&lt;&gt;"",$E530&lt;&gt;"",$F530&lt;&gt;"",W$7&lt;&gt;""),MAX(NETWORKDAYS(W$7,W$7+6)-MAX($E530-W$7,0)-MAX((W$7+4)-$F530,0),0)*$B530,"")</f>
        <v/>
      </c>
      <c r="X530" s="11" t="str">
        <f aca="false">IF(AND($B530&lt;&gt;"",$E530&lt;&gt;"",$F530&lt;&gt;"",X$7&lt;&gt;""),MAX(NETWORKDAYS(X$7,X$7+6)-MAX($E530-X$7,0)-MAX((X$7+4)-$F530,0),0)*$B530,"")</f>
        <v/>
      </c>
      <c r="Y530" s="11" t="str">
        <f aca="false">IF(AND($B530&lt;&gt;"",$E530&lt;&gt;"",$F530&lt;&gt;"",Y$7&lt;&gt;""),MAX(NETWORKDAYS(Y$7,Y$7+6)-MAX($E530-Y$7,0)-MAX((Y$7+4)-$F530,0),0)*$B530,"")</f>
        <v/>
      </c>
      <c r="Z530" s="11" t="str">
        <f aca="false">IF(AND($B530&lt;&gt;"",$E530&lt;&gt;"",$F530&lt;&gt;"",Z$7&lt;&gt;""),MAX(NETWORKDAYS(Z$7,Z$7+6)-MAX($E530-Z$7,0)-MAX((Z$7+4)-$F530,0),0)*$B530,"")</f>
        <v/>
      </c>
      <c r="AA530" s="11" t="str">
        <f aca="false">IF(AND($B530&lt;&gt;"",$E530&lt;&gt;"",$F530&lt;&gt;"",AA$7&lt;&gt;""),MAX(NETWORKDAYS(AA$7,AA$7+6)-MAX($E530-AA$7,0)-MAX((AA$7+4)-$F530,0),0)*$B530,"")</f>
        <v/>
      </c>
      <c r="AB530" s="11" t="str">
        <f aca="false">IF(AND($B530&lt;&gt;"",$E530&lt;&gt;"",$F530&lt;&gt;"",AB$7&lt;&gt;""),MAX(NETWORKDAYS(AB$7,AB$7+6)-MAX($E530-AB$7,0)-MAX((AB$7+4)-$F530,0),0)*$B530,"")</f>
        <v/>
      </c>
      <c r="AC530" s="11" t="str">
        <f aca="false">IF(AND($B530&lt;&gt;"",$E530&lt;&gt;"",$F530&lt;&gt;"",AC$7&lt;&gt;""),MAX(NETWORKDAYS(AC$7,AC$7+6)-MAX($E530-AC$7,0)-MAX((AC$7+4)-$F530,0),0)*$B530,"")</f>
        <v/>
      </c>
      <c r="AD530" s="11" t="str">
        <f aca="false">IF(AND($B530&lt;&gt;"",$E530&lt;&gt;"",$F530&lt;&gt;"",AD$7&lt;&gt;""),MAX(NETWORKDAYS(AD$7,AD$7+6)-MAX($E530-AD$7,0)-MAX((AD$7+4)-$F530,0),0)*$B530,"")</f>
        <v/>
      </c>
      <c r="AE530" s="11" t="str">
        <f aca="false">IF(AND($B530&lt;&gt;"",$E530&lt;&gt;"",$F530&lt;&gt;"",AE$7&lt;&gt;""),MAX(NETWORKDAYS(AE$7,AE$7+6)-MAX($E530-AE$7,0)-MAX((AE$7+4)-$F530,0),0)*$B530,"")</f>
        <v/>
      </c>
      <c r="AF530" s="11" t="str">
        <f aca="false">IF(AND($B530&lt;&gt;"",$E530&lt;&gt;"",$F530&lt;&gt;"",AF$7&lt;&gt;""),MAX(NETWORKDAYS(AF$7,AF$7+6)-MAX($E530-AF$7,0)-MAX((AF$7+4)-$F530,0),0)*$B530,"")</f>
        <v/>
      </c>
      <c r="AG530" s="11" t="str">
        <f aca="false">IF(AND($B530&lt;&gt;"",$E530&lt;&gt;"",$F530&lt;&gt;"",AG$7&lt;&gt;""),MAX(NETWORKDAYS(AG$7,AG$7+6)-MAX($E530-AG$7,0)-MAX((AG$7+4)-$F530,0),0)*$B530,"")</f>
        <v/>
      </c>
      <c r="AH530" s="11" t="str">
        <f aca="false">IF(AND($B530&lt;&gt;"",$E530&lt;&gt;"",$F530&lt;&gt;"",AH$7&lt;&gt;""),MAX(NETWORKDAYS(AH$7,AH$7+6)-MAX($E530-AH$7,0)-MAX((AH$7+4)-$F530,0),0)*$B530,"")</f>
        <v/>
      </c>
      <c r="AI530" s="11" t="str">
        <f aca="false">IF(AND($B530&lt;&gt;"",$E530&lt;&gt;"",$F530&lt;&gt;"",AI$7&lt;&gt;""),MAX(NETWORKDAYS(AI$7,AI$7+6)-MAX($E530-AI$7,0)-MAX((AI$7+4)-$F530,0),0)*$B530,"")</f>
        <v/>
      </c>
      <c r="AJ530" s="11" t="str">
        <f aca="false">IF(AND($B530&lt;&gt;"",$E530&lt;&gt;"",$F530&lt;&gt;"",AJ$7&lt;&gt;""),MAX(NETWORKDAYS(AJ$7,AJ$7+6)-MAX($E530-AJ$7,0)-MAX((AJ$7+4)-$F530,0),0)*$B530,"")</f>
        <v/>
      </c>
      <c r="AK530" s="11" t="str">
        <f aca="false">IF(AND($B530&lt;&gt;"",$E530&lt;&gt;"",$F530&lt;&gt;"",AK$7&lt;&gt;""),MAX(NETWORKDAYS(AK$7,AK$7+6)-MAX($E530-AK$7,0)-MAX((AK$7+4)-$F530,0),0)*$B530,"")</f>
        <v/>
      </c>
      <c r="AL530" s="11" t="str">
        <f aca="false">IF(AND($B530&lt;&gt;"",$E530&lt;&gt;"",$F530&lt;&gt;"",AL$7&lt;&gt;""),MAX(NETWORKDAYS(AL$7,AL$7+6)-MAX($E530-AL$7,0)-MAX((AL$7+4)-$F530,0),0)*$B530,"")</f>
        <v/>
      </c>
      <c r="AM530" s="11" t="str">
        <f aca="false">IF(AND($B530&lt;&gt;"",$E530&lt;&gt;"",$F530&lt;&gt;"",AM$7&lt;&gt;""),MAX(NETWORKDAYS(AM$7,AM$7+6)-MAX($E530-AM$7,0)-MAX((AM$7+4)-$F530,0),0)*$B530,"")</f>
        <v/>
      </c>
      <c r="AN530" s="11" t="str">
        <f aca="false">IF(AND($B530&lt;&gt;"",$E530&lt;&gt;"",$F530&lt;&gt;"",AN$7&lt;&gt;""),MAX(NETWORKDAYS(AN$7,AN$7+6)-MAX($E530-AN$7,0)-MAX((AN$7+4)-$F530,0),0)*$B530,"")</f>
        <v/>
      </c>
      <c r="AO530" s="11" t="str">
        <f aca="false">IF(AND($B530&lt;&gt;"",$E530&lt;&gt;"",$F530&lt;&gt;"",AO$7&lt;&gt;""),MAX(NETWORKDAYS(AO$7,AO$7+6)-MAX($E530-AO$7,0)-MAX((AO$7+4)-$F530,0),0)*$B530,"")</f>
        <v/>
      </c>
      <c r="AP530" s="11" t="str">
        <f aca="false">IF(AND($B530&lt;&gt;"",$E530&lt;&gt;"",$F530&lt;&gt;"",AP$7&lt;&gt;""),MAX(NETWORKDAYS(AP$7,AP$7+6)-MAX($E530-AP$7,0)-MAX((AP$7+4)-$F530,0),0)*$B530,"")</f>
        <v/>
      </c>
      <c r="AQ530" s="11" t="str">
        <f aca="false">IF(AND($B530&lt;&gt;"",$E530&lt;&gt;"",$F530&lt;&gt;"",AQ$7&lt;&gt;""),MAX(NETWORKDAYS(AQ$7,AQ$7+6)-MAX($E530-AQ$7,0)-MAX((AQ$7+4)-$F530,0),0)*$B530,"")</f>
        <v/>
      </c>
      <c r="AR530" s="11" t="str">
        <f aca="false">IF(AND($B530&lt;&gt;"",$E530&lt;&gt;"",$F530&lt;&gt;"",AR$7&lt;&gt;""),MAX(NETWORKDAYS(AR$7,AR$7+6)-MAX($E530-AR$7,0)-MAX((AR$7+4)-$F530,0),0)*$B530,"")</f>
        <v/>
      </c>
      <c r="AS530" s="11" t="str">
        <f aca="false">IF(AND($B530&lt;&gt;"",$E530&lt;&gt;"",$F530&lt;&gt;"",AS$7&lt;&gt;""),MAX(NETWORKDAYS(AS$7,AS$7+6)-MAX($E530-AS$7,0)-MAX((AS$7+4)-$F530,0),0)*$B530,"")</f>
        <v/>
      </c>
      <c r="AT530" s="11" t="str">
        <f aca="false">IF(AND($B530&lt;&gt;"",$E530&lt;&gt;"",$F530&lt;&gt;"",AT$7&lt;&gt;""),MAX(NETWORKDAYS(AT$7,AT$7+6)-MAX($E530-AT$7,0)-MAX((AT$7+4)-$F530,0),0)*$B530,"")</f>
        <v/>
      </c>
      <c r="AU530" s="11" t="str">
        <f aca="false">IF(AND($B530&lt;&gt;"",$E530&lt;&gt;"",$F530&lt;&gt;"",AU$7&lt;&gt;""),MAX(NETWORKDAYS(AU$7,AU$7+6)-MAX($E530-AU$7,0)-MAX((AU$7+4)-$F530,0),0)*$B530,"")</f>
        <v/>
      </c>
      <c r="AV530" s="11" t="str">
        <f aca="false">IF(AND($B530&lt;&gt;"",$E530&lt;&gt;"",$F530&lt;&gt;"",AV$7&lt;&gt;""),MAX(NETWORKDAYS(AV$7,AV$7+6)-MAX($E530-AV$7,0)-MAX((AV$7+4)-$F530,0),0)*$B530,"")</f>
        <v/>
      </c>
      <c r="AW530" s="11" t="str">
        <f aca="false">IF(AND($B530&lt;&gt;"",$E530&lt;&gt;"",$F530&lt;&gt;"",AW$7&lt;&gt;""),MAX(NETWORKDAYS(AW$7,AW$7+6)-MAX($E530-AW$7,0)-MAX((AW$7+4)-$F530,0),0)*$B530,"")</f>
        <v/>
      </c>
      <c r="AX530" s="11" t="str">
        <f aca="false">IF(AND($B530&lt;&gt;"",$E530&lt;&gt;"",$F530&lt;&gt;"",AX$7&lt;&gt;""),MAX(NETWORKDAYS(AX$7,AX$7+6)-MAX($E530-AX$7,0)-MAX((AX$7+4)-$F530,0),0)*$B530,"")</f>
        <v/>
      </c>
      <c r="AY530" s="11" t="str">
        <f aca="false">IF(AND($B530&lt;&gt;"",$E530&lt;&gt;"",$F530&lt;&gt;"",AY$7&lt;&gt;""),MAX(NETWORKDAYS(AY$7,AY$7+6)-MAX($E530-AY$7,0)-MAX((AY$7+4)-$F530,0),0)*$B530,"")</f>
        <v/>
      </c>
      <c r="AZ530" s="11" t="str">
        <f aca="false">IF(AND($B530&lt;&gt;"",$E530&lt;&gt;"",$F530&lt;&gt;"",AZ$7&lt;&gt;""),MAX(NETWORKDAYS(AZ$7,AZ$7+6)-MAX($E530-AZ$7,0)-MAX((AZ$7+4)-$F530,0),0)*$B530,"")</f>
        <v/>
      </c>
      <c r="BA530" s="11" t="str">
        <f aca="false">IF(AND($B530&lt;&gt;"",$E530&lt;&gt;"",$F530&lt;&gt;"",BA$7&lt;&gt;""),MAX(NETWORKDAYS(BA$7,BA$7+6)-MAX($E530-BA$7,0)-MAX((BA$7+4)-$F530,0),0)*$B530,"")</f>
        <v/>
      </c>
      <c r="BB530" s="11" t="str">
        <f aca="false">IF(AND($B530&lt;&gt;"",$E530&lt;&gt;"",$F530&lt;&gt;"",BB$7&lt;&gt;""),MAX(NETWORKDAYS(BB$7,BB$7+6)-MAX($E530-BB$7,0)-MAX((BB$7+4)-$F530,0),0)*$B530,"")</f>
        <v/>
      </c>
      <c r="BC530" s="11" t="str">
        <f aca="false">IF(AND($B530&lt;&gt;"",$E530&lt;&gt;"",$F530&lt;&gt;"",BC$7&lt;&gt;""),MAX(NETWORKDAYS(BC$7,BC$7+6)-MAX($E530-BC$7,0)-MAX((BC$7+4)-$F530,0),0)*$B530,"")</f>
        <v/>
      </c>
      <c r="BD530" s="11" t="str">
        <f aca="false">IF(AND($B530&lt;&gt;"",$E530&lt;&gt;"",$F530&lt;&gt;"",BD$7&lt;&gt;""),MAX(NETWORKDAYS(BD$7,BD$7+6)-MAX($E530-BD$7,0)-MAX((BD$7+4)-$F530,0),0)*$B530,"")</f>
        <v/>
      </c>
      <c r="BE530" s="11" t="str">
        <f aca="false">IF(AND($B530&lt;&gt;"",$E530&lt;&gt;"",$F530&lt;&gt;"",BE$7&lt;&gt;""),MAX(NETWORKDAYS(BE$7,BE$7+6)-MAX($E530-BE$7,0)-MAX((BE$7+4)-$F530,0),0)*$B530,"")</f>
        <v/>
      </c>
      <c r="BF530" s="11" t="str">
        <f aca="false">IF(AND($B530&lt;&gt;"",$E530&lt;&gt;"",$F530&lt;&gt;"",BF$7&lt;&gt;""),MAX(NETWORKDAYS(BF$7,BF$7+6)-MAX($E530-BF$7,0)-MAX((BF$7+4)-$F530,0),0)*$B530,"")</f>
        <v/>
      </c>
      <c r="BG530" s="11" t="str">
        <f aca="false">IF(AND($B530&lt;&gt;"",$E530&lt;&gt;"",$F530&lt;&gt;"",BG$7&lt;&gt;""),MAX(NETWORKDAYS(BG$7,BG$7+6)-MAX($E530-BG$7,0)-MAX((BG$7+4)-$F530,0),0)*$B530,"")</f>
        <v/>
      </c>
      <c r="BH530" s="11" t="str">
        <f aca="false">IF(AND($B530&lt;&gt;"",$E530&lt;&gt;"",$F530&lt;&gt;"",BH$7&lt;&gt;""),MAX(NETWORKDAYS(BH$7,BH$7+6)-MAX($E530-BH$7,0)-MAX((BH$7+4)-$F530,0),0)*$B530,"")</f>
        <v/>
      </c>
      <c r="BI530" s="11" t="str">
        <f aca="false">IF(AND($B530&lt;&gt;"",$E530&lt;&gt;"",$F530&lt;&gt;"",BI$7&lt;&gt;""),MAX(NETWORKDAYS(BI$7,BI$7+6)-MAX($E530-BI$7,0)-MAX((BI$7+4)-$F530,0),0)*$B530,"")</f>
        <v/>
      </c>
      <c r="BJ530" s="11" t="str">
        <f aca="false">IF(AND($B530&lt;&gt;"",$E530&lt;&gt;"",$F530&lt;&gt;"",BJ$7&lt;&gt;""),MAX(NETWORKDAYS(BJ$7,BJ$7+6)-MAX($E530-BJ$7,0)-MAX((BJ$7+4)-$F530,0),0)*$B530,"")</f>
        <v/>
      </c>
      <c r="BK530" s="11" t="str">
        <f aca="false">IF(AND($B530&lt;&gt;"",$E530&lt;&gt;"",$F530&lt;&gt;"",BK$7&lt;&gt;""),MAX(NETWORKDAYS(BK$7,BK$7+6)-MAX($E530-BK$7,0)-MAX((BK$7+4)-$F530,0),0)*$B530,"")</f>
        <v/>
      </c>
      <c r="BL530" s="11" t="str">
        <f aca="false">IF(AND($B530&lt;&gt;"",$E530&lt;&gt;"",$F530&lt;&gt;"",BL$7&lt;&gt;""),MAX(NETWORKDAYS(BL$7,BL$7+6)-MAX($E530-BL$7,0)-MAX((BL$7+4)-$F530,0),0)*$B530,"")</f>
        <v/>
      </c>
      <c r="BM530" s="11" t="str">
        <f aca="false">IF(AND($B530&lt;&gt;"",$E530&lt;&gt;"",$F530&lt;&gt;"",BM$7&lt;&gt;""),MAX(NETWORKDAYS(BM$7,BM$7+6)-MAX($E530-BM$7,0)-MAX((BM$7+4)-$F530,0),0)*$B530,"")</f>
        <v/>
      </c>
      <c r="BN530" s="11" t="str">
        <f aca="false">IF(AND($B530&lt;&gt;"",$E530&lt;&gt;"",$F530&lt;&gt;"",BN$7&lt;&gt;""),MAX(NETWORKDAYS(BN$7,BN$7+6)-MAX($E530-BN$7,0)-MAX((BN$7+4)-$F530,0),0)*$B530,"")</f>
        <v/>
      </c>
      <c r="BO530" s="11" t="str">
        <f aca="false">IF(AND($B530&lt;&gt;"",$E530&lt;&gt;"",$F530&lt;&gt;"",BO$7&lt;&gt;""),MAX(NETWORKDAYS(BO$7,BO$7+6)-MAX($E530-BO$7,0)-MAX((BO$7+4)-$F530,0),0)*$B530,"")</f>
        <v/>
      </c>
      <c r="BP530" s="11" t="str">
        <f aca="false">IF(AND($B530&lt;&gt;"",$E530&lt;&gt;"",$F530&lt;&gt;"",BP$7&lt;&gt;""),MAX(NETWORKDAYS(BP$7,BP$7+6)-MAX($E530-BP$7,0)-MAX((BP$7+4)-$F530,0),0)*$B530,"")</f>
        <v/>
      </c>
      <c r="BQ530" s="11" t="str">
        <f aca="false">IF(AND($B530&lt;&gt;"",$E530&lt;&gt;"",$F530&lt;&gt;"",BQ$7&lt;&gt;""),MAX(NETWORKDAYS(BQ$7,BQ$7+6)-MAX($E530-BQ$7,0)-MAX((BQ$7+4)-$F530,0),0)*$B530,"")</f>
        <v/>
      </c>
      <c r="BR530" s="11" t="str">
        <f aca="false">IF(AND($B530&lt;&gt;"",$E530&lt;&gt;"",$F530&lt;&gt;"",BR$7&lt;&gt;""),MAX(NETWORKDAYS(BR$7,BR$7+6)-MAX($E530-BR$7,0)-MAX((BR$7+4)-$F530,0),0)*$B530,"")</f>
        <v/>
      </c>
      <c r="BS530" s="11" t="str">
        <f aca="false">IF(AND($B530&lt;&gt;"",$E530&lt;&gt;"",$F530&lt;&gt;"",BS$7&lt;&gt;""),MAX(NETWORKDAYS(BS$7,BS$7+6)-MAX($E530-BS$7,0)-MAX((BS$7+4)-$F530,0),0)*$B530,"")</f>
        <v/>
      </c>
      <c r="BT530" s="11" t="str">
        <f aca="false">IF(AND($B530&lt;&gt;"",$E530&lt;&gt;"",$F530&lt;&gt;"",BT$7&lt;&gt;""),MAX(NETWORKDAYS(BT$7,BT$7+6)-MAX($E530-BT$7,0)-MAX((BT$7+4)-$F530,0),0)*$B530,"")</f>
        <v/>
      </c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  <c r="JR530" s="11"/>
      <c r="JS530" s="11"/>
      <c r="JT530" s="11"/>
      <c r="JU530" s="11"/>
      <c r="JV530" s="11"/>
      <c r="JW530" s="11"/>
      <c r="JX530" s="11"/>
      <c r="JY530" s="11"/>
      <c r="JZ530" s="11"/>
      <c r="KA530" s="11"/>
      <c r="KB530" s="11"/>
      <c r="KC530" s="11"/>
      <c r="KD530" s="11"/>
      <c r="KE530" s="11"/>
      <c r="KF530" s="11"/>
      <c r="KG530" s="11"/>
      <c r="KH530" s="11"/>
      <c r="KI530" s="11"/>
      <c r="KJ530" s="11"/>
      <c r="KK530" s="11"/>
      <c r="KL530" s="11"/>
      <c r="KM530" s="11"/>
      <c r="KN530" s="11"/>
      <c r="KO530" s="11"/>
      <c r="KP530" s="11"/>
      <c r="KQ530" s="11"/>
      <c r="KR530" s="11"/>
      <c r="KS530" s="11"/>
      <c r="KT530" s="11"/>
      <c r="KU530" s="11"/>
      <c r="KV530" s="11"/>
      <c r="KW530" s="11"/>
      <c r="KX530" s="11"/>
      <c r="KY530" s="11"/>
      <c r="KZ530" s="11"/>
      <c r="LA530" s="11"/>
      <c r="LB530" s="11"/>
      <c r="LC530" s="11"/>
      <c r="LD530" s="11"/>
      <c r="LE530" s="11"/>
      <c r="LF530" s="11"/>
      <c r="LG530" s="11"/>
      <c r="LH530" s="11"/>
      <c r="LI530" s="11"/>
      <c r="LJ530" s="11"/>
      <c r="LK530" s="11"/>
      <c r="LL530" s="11"/>
      <c r="LM530" s="11"/>
      <c r="LN530" s="11"/>
      <c r="LO530" s="11"/>
      <c r="LP530" s="11"/>
      <c r="LQ530" s="11"/>
      <c r="LR530" s="11"/>
      <c r="LS530" s="11"/>
      <c r="LT530" s="11"/>
      <c r="LU530" s="11"/>
      <c r="LV530" s="11"/>
      <c r="LW530" s="11"/>
      <c r="LX530" s="11"/>
      <c r="LY530" s="11"/>
      <c r="LZ530" s="11"/>
      <c r="MA530" s="11"/>
      <c r="MB530" s="11"/>
      <c r="MC530" s="11"/>
      <c r="MD530" s="11"/>
      <c r="ME530" s="11"/>
      <c r="MF530" s="11"/>
    </row>
    <row r="531" customFormat="false" ht="12.8" hidden="false" customHeight="false" outlineLevel="0" collapsed="false">
      <c r="A531" s="1" t="str">
        <f aca="false">IF(taskList!J527&lt;&gt;"",taskList!J527,"")</f>
        <v/>
      </c>
      <c r="B531" s="9" t="str">
        <f aca="false">IF(AND(IF(taskList!M527&lt;&gt;"",TRUE()),IF(taskList!K527&lt;&gt;"",TRUE())),taskList!M527/taskList!K527,"")</f>
        <v/>
      </c>
      <c r="C531" s="9" t="str">
        <f aca="false">IF(taskList!B527&lt;&gt;"",taskList!B527,"")</f>
        <v/>
      </c>
      <c r="D531" s="9" t="str">
        <f aca="false">IF(taskList!E527&lt;&gt;"",taskList!E527,"")</f>
        <v/>
      </c>
      <c r="E531" s="4" t="str">
        <f aca="false">IF(taskList!F527&lt;&gt;"",taskList!F527,"")</f>
        <v/>
      </c>
      <c r="F531" s="4" t="str">
        <f aca="false">IF(taskList!G527&lt;&gt;"",taskList!G527,"")</f>
        <v/>
      </c>
      <c r="H531" s="11" t="str">
        <f aca="false">IF(AND($B531&lt;&gt;"",$E531&lt;&gt;"",$F531&lt;&gt;"",H$7&lt;&gt;""),MAX(NETWORKDAYS(H$7,H$7+6)-MAX($E531-H$7,0)-MAX((H$7+4)-$F531,0),0)*$B531,"")</f>
        <v/>
      </c>
      <c r="I531" s="11" t="str">
        <f aca="false">IF(AND($B531&lt;&gt;"",$E531&lt;&gt;"",$F531&lt;&gt;"",I$7&lt;&gt;""),MAX(NETWORKDAYS(I$7,I$7+6)-MAX($E531-I$7,0)-MAX((I$7+4)-$F531,0),0)*$B531,"")</f>
        <v/>
      </c>
      <c r="J531" s="11" t="str">
        <f aca="false">IF(AND($B531&lt;&gt;"",$E531&lt;&gt;"",$F531&lt;&gt;"",J$7&lt;&gt;""),MAX(NETWORKDAYS(J$7,J$7+6)-MAX($E531-J$7,0)-MAX((J$7+4)-$F531,0),0)*$B531,"")</f>
        <v/>
      </c>
      <c r="K531" s="11" t="str">
        <f aca="false">IF(AND($B531&lt;&gt;"",$E531&lt;&gt;"",$F531&lt;&gt;"",K$7&lt;&gt;""),MAX(NETWORKDAYS(K$7,K$7+6)-MAX($E531-K$7,0)-MAX((K$7+4)-$F531,0),0)*$B531,"")</f>
        <v/>
      </c>
      <c r="L531" s="11" t="str">
        <f aca="false">IF(AND($B531&lt;&gt;"",$E531&lt;&gt;"",$F531&lt;&gt;"",L$7&lt;&gt;""),MAX(NETWORKDAYS(L$7,L$7+6)-MAX($E531-L$7,0)-MAX((L$7+4)-$F531,0),0)*$B531,"")</f>
        <v/>
      </c>
      <c r="M531" s="11" t="str">
        <f aca="false">IF(AND($B531&lt;&gt;"",$E531&lt;&gt;"",$F531&lt;&gt;"",M$7&lt;&gt;""),MAX(NETWORKDAYS(M$7,M$7+6)-MAX($E531-M$7,0)-MAX((M$7+4)-$F531,0),0)*$B531,"")</f>
        <v/>
      </c>
      <c r="N531" s="11" t="str">
        <f aca="false">IF(AND($B531&lt;&gt;"",$E531&lt;&gt;"",$F531&lt;&gt;"",N$7&lt;&gt;""),MAX(NETWORKDAYS(N$7,N$7+6)-MAX($E531-N$7,0)-MAX((N$7+4)-$F531,0),0)*$B531,"")</f>
        <v/>
      </c>
      <c r="O531" s="11" t="str">
        <f aca="false">IF(AND($B531&lt;&gt;"",$E531&lt;&gt;"",$F531&lt;&gt;"",O$7&lt;&gt;""),MAX(NETWORKDAYS(O$7,O$7+6)-MAX($E531-O$7,0)-MAX((O$7+4)-$F531,0),0)*$B531,"")</f>
        <v/>
      </c>
      <c r="P531" s="11" t="str">
        <f aca="false">IF(AND($B531&lt;&gt;"",$E531&lt;&gt;"",$F531&lt;&gt;"",P$7&lt;&gt;""),MAX(NETWORKDAYS(P$7,P$7+6)-MAX($E531-P$7,0)-MAX((P$7+4)-$F531,0),0)*$B531,"")</f>
        <v/>
      </c>
      <c r="Q531" s="11" t="str">
        <f aca="false">IF(AND($B531&lt;&gt;"",$E531&lt;&gt;"",$F531&lt;&gt;"",Q$7&lt;&gt;""),MAX(NETWORKDAYS(Q$7,Q$7+6)-MAX($E531-Q$7,0)-MAX((Q$7+4)-$F531,0),0)*$B531,"")</f>
        <v/>
      </c>
      <c r="R531" s="11" t="str">
        <f aca="false">IF(AND($B531&lt;&gt;"",$E531&lt;&gt;"",$F531&lt;&gt;"",R$7&lt;&gt;""),MAX(NETWORKDAYS(R$7,R$7+6)-MAX($E531-R$7,0)-MAX((R$7+4)-$F531,0),0)*$B531,"")</f>
        <v/>
      </c>
      <c r="S531" s="11" t="str">
        <f aca="false">IF(AND($B531&lt;&gt;"",$E531&lt;&gt;"",$F531&lt;&gt;"",S$7&lt;&gt;""),MAX(NETWORKDAYS(S$7,S$7+6)-MAX($E531-S$7,0)-MAX((S$7+4)-$F531,0),0)*$B531,"")</f>
        <v/>
      </c>
      <c r="T531" s="11" t="str">
        <f aca="false">IF(AND($B531&lt;&gt;"",$E531&lt;&gt;"",$F531&lt;&gt;"",T$7&lt;&gt;""),MAX(NETWORKDAYS(T$7,T$7+6)-MAX($E531-T$7,0)-MAX((T$7+4)-$F531,0),0)*$B531,"")</f>
        <v/>
      </c>
      <c r="U531" s="11" t="str">
        <f aca="false">IF(AND($B531&lt;&gt;"",$E531&lt;&gt;"",$F531&lt;&gt;"",U$7&lt;&gt;""),MAX(NETWORKDAYS(U$7,U$7+6)-MAX($E531-U$7,0)-MAX((U$7+4)-$F531,0),0)*$B531,"")</f>
        <v/>
      </c>
      <c r="V531" s="11" t="str">
        <f aca="false">IF(AND($B531&lt;&gt;"",$E531&lt;&gt;"",$F531&lt;&gt;"",V$7&lt;&gt;""),MAX(NETWORKDAYS(V$7,V$7+6)-MAX($E531-V$7,0)-MAX((V$7+4)-$F531,0),0)*$B531,"")</f>
        <v/>
      </c>
      <c r="W531" s="11" t="str">
        <f aca="false">IF(AND($B531&lt;&gt;"",$E531&lt;&gt;"",$F531&lt;&gt;"",W$7&lt;&gt;""),MAX(NETWORKDAYS(W$7,W$7+6)-MAX($E531-W$7,0)-MAX((W$7+4)-$F531,0),0)*$B531,"")</f>
        <v/>
      </c>
      <c r="X531" s="11" t="str">
        <f aca="false">IF(AND($B531&lt;&gt;"",$E531&lt;&gt;"",$F531&lt;&gt;"",X$7&lt;&gt;""),MAX(NETWORKDAYS(X$7,X$7+6)-MAX($E531-X$7,0)-MAX((X$7+4)-$F531,0),0)*$B531,"")</f>
        <v/>
      </c>
      <c r="Y531" s="11" t="str">
        <f aca="false">IF(AND($B531&lt;&gt;"",$E531&lt;&gt;"",$F531&lt;&gt;"",Y$7&lt;&gt;""),MAX(NETWORKDAYS(Y$7,Y$7+6)-MAX($E531-Y$7,0)-MAX((Y$7+4)-$F531,0),0)*$B531,"")</f>
        <v/>
      </c>
      <c r="Z531" s="11" t="str">
        <f aca="false">IF(AND($B531&lt;&gt;"",$E531&lt;&gt;"",$F531&lt;&gt;"",Z$7&lt;&gt;""),MAX(NETWORKDAYS(Z$7,Z$7+6)-MAX($E531-Z$7,0)-MAX((Z$7+4)-$F531,0),0)*$B531,"")</f>
        <v/>
      </c>
      <c r="AA531" s="11" t="str">
        <f aca="false">IF(AND($B531&lt;&gt;"",$E531&lt;&gt;"",$F531&lt;&gt;"",AA$7&lt;&gt;""),MAX(NETWORKDAYS(AA$7,AA$7+6)-MAX($E531-AA$7,0)-MAX((AA$7+4)-$F531,0),0)*$B531,"")</f>
        <v/>
      </c>
      <c r="AB531" s="11" t="str">
        <f aca="false">IF(AND($B531&lt;&gt;"",$E531&lt;&gt;"",$F531&lt;&gt;"",AB$7&lt;&gt;""),MAX(NETWORKDAYS(AB$7,AB$7+6)-MAX($E531-AB$7,0)-MAX((AB$7+4)-$F531,0),0)*$B531,"")</f>
        <v/>
      </c>
      <c r="AC531" s="11" t="str">
        <f aca="false">IF(AND($B531&lt;&gt;"",$E531&lt;&gt;"",$F531&lt;&gt;"",AC$7&lt;&gt;""),MAX(NETWORKDAYS(AC$7,AC$7+6)-MAX($E531-AC$7,0)-MAX((AC$7+4)-$F531,0),0)*$B531,"")</f>
        <v/>
      </c>
      <c r="AD531" s="11" t="str">
        <f aca="false">IF(AND($B531&lt;&gt;"",$E531&lt;&gt;"",$F531&lt;&gt;"",AD$7&lt;&gt;""),MAX(NETWORKDAYS(AD$7,AD$7+6)-MAX($E531-AD$7,0)-MAX((AD$7+4)-$F531,0),0)*$B531,"")</f>
        <v/>
      </c>
      <c r="AE531" s="11" t="str">
        <f aca="false">IF(AND($B531&lt;&gt;"",$E531&lt;&gt;"",$F531&lt;&gt;"",AE$7&lt;&gt;""),MAX(NETWORKDAYS(AE$7,AE$7+6)-MAX($E531-AE$7,0)-MAX((AE$7+4)-$F531,0),0)*$B531,"")</f>
        <v/>
      </c>
      <c r="AF531" s="11" t="str">
        <f aca="false">IF(AND($B531&lt;&gt;"",$E531&lt;&gt;"",$F531&lt;&gt;"",AF$7&lt;&gt;""),MAX(NETWORKDAYS(AF$7,AF$7+6)-MAX($E531-AF$7,0)-MAX((AF$7+4)-$F531,0),0)*$B531,"")</f>
        <v/>
      </c>
      <c r="AG531" s="11" t="str">
        <f aca="false">IF(AND($B531&lt;&gt;"",$E531&lt;&gt;"",$F531&lt;&gt;"",AG$7&lt;&gt;""),MAX(NETWORKDAYS(AG$7,AG$7+6)-MAX($E531-AG$7,0)-MAX((AG$7+4)-$F531,0),0)*$B531,"")</f>
        <v/>
      </c>
      <c r="AH531" s="11" t="str">
        <f aca="false">IF(AND($B531&lt;&gt;"",$E531&lt;&gt;"",$F531&lt;&gt;"",AH$7&lt;&gt;""),MAX(NETWORKDAYS(AH$7,AH$7+6)-MAX($E531-AH$7,0)-MAX((AH$7+4)-$F531,0),0)*$B531,"")</f>
        <v/>
      </c>
      <c r="AI531" s="11" t="str">
        <f aca="false">IF(AND($B531&lt;&gt;"",$E531&lt;&gt;"",$F531&lt;&gt;"",AI$7&lt;&gt;""),MAX(NETWORKDAYS(AI$7,AI$7+6)-MAX($E531-AI$7,0)-MAX((AI$7+4)-$F531,0),0)*$B531,"")</f>
        <v/>
      </c>
      <c r="AJ531" s="11" t="str">
        <f aca="false">IF(AND($B531&lt;&gt;"",$E531&lt;&gt;"",$F531&lt;&gt;"",AJ$7&lt;&gt;""),MAX(NETWORKDAYS(AJ$7,AJ$7+6)-MAX($E531-AJ$7,0)-MAX((AJ$7+4)-$F531,0),0)*$B531,"")</f>
        <v/>
      </c>
      <c r="AK531" s="11" t="str">
        <f aca="false">IF(AND($B531&lt;&gt;"",$E531&lt;&gt;"",$F531&lt;&gt;"",AK$7&lt;&gt;""),MAX(NETWORKDAYS(AK$7,AK$7+6)-MAX($E531-AK$7,0)-MAX((AK$7+4)-$F531,0),0)*$B531,"")</f>
        <v/>
      </c>
      <c r="AL531" s="11" t="str">
        <f aca="false">IF(AND($B531&lt;&gt;"",$E531&lt;&gt;"",$F531&lt;&gt;"",AL$7&lt;&gt;""),MAX(NETWORKDAYS(AL$7,AL$7+6)-MAX($E531-AL$7,0)-MAX((AL$7+4)-$F531,0),0)*$B531,"")</f>
        <v/>
      </c>
      <c r="AM531" s="11" t="str">
        <f aca="false">IF(AND($B531&lt;&gt;"",$E531&lt;&gt;"",$F531&lt;&gt;"",AM$7&lt;&gt;""),MAX(NETWORKDAYS(AM$7,AM$7+6)-MAX($E531-AM$7,0)-MAX((AM$7+4)-$F531,0),0)*$B531,"")</f>
        <v/>
      </c>
      <c r="AN531" s="11" t="str">
        <f aca="false">IF(AND($B531&lt;&gt;"",$E531&lt;&gt;"",$F531&lt;&gt;"",AN$7&lt;&gt;""),MAX(NETWORKDAYS(AN$7,AN$7+6)-MAX($E531-AN$7,0)-MAX((AN$7+4)-$F531,0),0)*$B531,"")</f>
        <v/>
      </c>
      <c r="AO531" s="11" t="str">
        <f aca="false">IF(AND($B531&lt;&gt;"",$E531&lt;&gt;"",$F531&lt;&gt;"",AO$7&lt;&gt;""),MAX(NETWORKDAYS(AO$7,AO$7+6)-MAX($E531-AO$7,0)-MAX((AO$7+4)-$F531,0),0)*$B531,"")</f>
        <v/>
      </c>
      <c r="AP531" s="11" t="str">
        <f aca="false">IF(AND($B531&lt;&gt;"",$E531&lt;&gt;"",$F531&lt;&gt;"",AP$7&lt;&gt;""),MAX(NETWORKDAYS(AP$7,AP$7+6)-MAX($E531-AP$7,0)-MAX((AP$7+4)-$F531,0),0)*$B531,"")</f>
        <v/>
      </c>
      <c r="AQ531" s="11" t="str">
        <f aca="false">IF(AND($B531&lt;&gt;"",$E531&lt;&gt;"",$F531&lt;&gt;"",AQ$7&lt;&gt;""),MAX(NETWORKDAYS(AQ$7,AQ$7+6)-MAX($E531-AQ$7,0)-MAX((AQ$7+4)-$F531,0),0)*$B531,"")</f>
        <v/>
      </c>
      <c r="AR531" s="11" t="str">
        <f aca="false">IF(AND($B531&lt;&gt;"",$E531&lt;&gt;"",$F531&lt;&gt;"",AR$7&lt;&gt;""),MAX(NETWORKDAYS(AR$7,AR$7+6)-MAX($E531-AR$7,0)-MAX((AR$7+4)-$F531,0),0)*$B531,"")</f>
        <v/>
      </c>
      <c r="AS531" s="11" t="str">
        <f aca="false">IF(AND($B531&lt;&gt;"",$E531&lt;&gt;"",$F531&lt;&gt;"",AS$7&lt;&gt;""),MAX(NETWORKDAYS(AS$7,AS$7+6)-MAX($E531-AS$7,0)-MAX((AS$7+4)-$F531,0),0)*$B531,"")</f>
        <v/>
      </c>
      <c r="AT531" s="11" t="str">
        <f aca="false">IF(AND($B531&lt;&gt;"",$E531&lt;&gt;"",$F531&lt;&gt;"",AT$7&lt;&gt;""),MAX(NETWORKDAYS(AT$7,AT$7+6)-MAX($E531-AT$7,0)-MAX((AT$7+4)-$F531,0),0)*$B531,"")</f>
        <v/>
      </c>
      <c r="AU531" s="11" t="str">
        <f aca="false">IF(AND($B531&lt;&gt;"",$E531&lt;&gt;"",$F531&lt;&gt;"",AU$7&lt;&gt;""),MAX(NETWORKDAYS(AU$7,AU$7+6)-MAX($E531-AU$7,0)-MAX((AU$7+4)-$F531,0),0)*$B531,"")</f>
        <v/>
      </c>
      <c r="AV531" s="11" t="str">
        <f aca="false">IF(AND($B531&lt;&gt;"",$E531&lt;&gt;"",$F531&lt;&gt;"",AV$7&lt;&gt;""),MAX(NETWORKDAYS(AV$7,AV$7+6)-MAX($E531-AV$7,0)-MAX((AV$7+4)-$F531,0),0)*$B531,"")</f>
        <v/>
      </c>
      <c r="AW531" s="11" t="str">
        <f aca="false">IF(AND($B531&lt;&gt;"",$E531&lt;&gt;"",$F531&lt;&gt;"",AW$7&lt;&gt;""),MAX(NETWORKDAYS(AW$7,AW$7+6)-MAX($E531-AW$7,0)-MAX((AW$7+4)-$F531,0),0)*$B531,"")</f>
        <v/>
      </c>
      <c r="AX531" s="11" t="str">
        <f aca="false">IF(AND($B531&lt;&gt;"",$E531&lt;&gt;"",$F531&lt;&gt;"",AX$7&lt;&gt;""),MAX(NETWORKDAYS(AX$7,AX$7+6)-MAX($E531-AX$7,0)-MAX((AX$7+4)-$F531,0),0)*$B531,"")</f>
        <v/>
      </c>
      <c r="AY531" s="11" t="str">
        <f aca="false">IF(AND($B531&lt;&gt;"",$E531&lt;&gt;"",$F531&lt;&gt;"",AY$7&lt;&gt;""),MAX(NETWORKDAYS(AY$7,AY$7+6)-MAX($E531-AY$7,0)-MAX((AY$7+4)-$F531,0),0)*$B531,"")</f>
        <v/>
      </c>
      <c r="AZ531" s="11" t="str">
        <f aca="false">IF(AND($B531&lt;&gt;"",$E531&lt;&gt;"",$F531&lt;&gt;"",AZ$7&lt;&gt;""),MAX(NETWORKDAYS(AZ$7,AZ$7+6)-MAX($E531-AZ$7,0)-MAX((AZ$7+4)-$F531,0),0)*$B531,"")</f>
        <v/>
      </c>
      <c r="BA531" s="11" t="str">
        <f aca="false">IF(AND($B531&lt;&gt;"",$E531&lt;&gt;"",$F531&lt;&gt;"",BA$7&lt;&gt;""),MAX(NETWORKDAYS(BA$7,BA$7+6)-MAX($E531-BA$7,0)-MAX((BA$7+4)-$F531,0),0)*$B531,"")</f>
        <v/>
      </c>
      <c r="BB531" s="11" t="str">
        <f aca="false">IF(AND($B531&lt;&gt;"",$E531&lt;&gt;"",$F531&lt;&gt;"",BB$7&lt;&gt;""),MAX(NETWORKDAYS(BB$7,BB$7+6)-MAX($E531-BB$7,0)-MAX((BB$7+4)-$F531,0),0)*$B531,"")</f>
        <v/>
      </c>
      <c r="BC531" s="11" t="str">
        <f aca="false">IF(AND($B531&lt;&gt;"",$E531&lt;&gt;"",$F531&lt;&gt;"",BC$7&lt;&gt;""),MAX(NETWORKDAYS(BC$7,BC$7+6)-MAX($E531-BC$7,0)-MAX((BC$7+4)-$F531,0),0)*$B531,"")</f>
        <v/>
      </c>
      <c r="BD531" s="11" t="str">
        <f aca="false">IF(AND($B531&lt;&gt;"",$E531&lt;&gt;"",$F531&lt;&gt;"",BD$7&lt;&gt;""),MAX(NETWORKDAYS(BD$7,BD$7+6)-MAX($E531-BD$7,0)-MAX((BD$7+4)-$F531,0),0)*$B531,"")</f>
        <v/>
      </c>
      <c r="BE531" s="11" t="str">
        <f aca="false">IF(AND($B531&lt;&gt;"",$E531&lt;&gt;"",$F531&lt;&gt;"",BE$7&lt;&gt;""),MAX(NETWORKDAYS(BE$7,BE$7+6)-MAX($E531-BE$7,0)-MAX((BE$7+4)-$F531,0),0)*$B531,"")</f>
        <v/>
      </c>
      <c r="BF531" s="11" t="str">
        <f aca="false">IF(AND($B531&lt;&gt;"",$E531&lt;&gt;"",$F531&lt;&gt;"",BF$7&lt;&gt;""),MAX(NETWORKDAYS(BF$7,BF$7+6)-MAX($E531-BF$7,0)-MAX((BF$7+4)-$F531,0),0)*$B531,"")</f>
        <v/>
      </c>
      <c r="BG531" s="11" t="str">
        <f aca="false">IF(AND($B531&lt;&gt;"",$E531&lt;&gt;"",$F531&lt;&gt;"",BG$7&lt;&gt;""),MAX(NETWORKDAYS(BG$7,BG$7+6)-MAX($E531-BG$7,0)-MAX((BG$7+4)-$F531,0),0)*$B531,"")</f>
        <v/>
      </c>
      <c r="BH531" s="11" t="str">
        <f aca="false">IF(AND($B531&lt;&gt;"",$E531&lt;&gt;"",$F531&lt;&gt;"",BH$7&lt;&gt;""),MAX(NETWORKDAYS(BH$7,BH$7+6)-MAX($E531-BH$7,0)-MAX((BH$7+4)-$F531,0),0)*$B531,"")</f>
        <v/>
      </c>
      <c r="BI531" s="11" t="str">
        <f aca="false">IF(AND($B531&lt;&gt;"",$E531&lt;&gt;"",$F531&lt;&gt;"",BI$7&lt;&gt;""),MAX(NETWORKDAYS(BI$7,BI$7+6)-MAX($E531-BI$7,0)-MAX((BI$7+4)-$F531,0),0)*$B531,"")</f>
        <v/>
      </c>
      <c r="BJ531" s="11" t="str">
        <f aca="false">IF(AND($B531&lt;&gt;"",$E531&lt;&gt;"",$F531&lt;&gt;"",BJ$7&lt;&gt;""),MAX(NETWORKDAYS(BJ$7,BJ$7+6)-MAX($E531-BJ$7,0)-MAX((BJ$7+4)-$F531,0),0)*$B531,"")</f>
        <v/>
      </c>
      <c r="BK531" s="11" t="str">
        <f aca="false">IF(AND($B531&lt;&gt;"",$E531&lt;&gt;"",$F531&lt;&gt;"",BK$7&lt;&gt;""),MAX(NETWORKDAYS(BK$7,BK$7+6)-MAX($E531-BK$7,0)-MAX((BK$7+4)-$F531,0),0)*$B531,"")</f>
        <v/>
      </c>
      <c r="BL531" s="11" t="str">
        <f aca="false">IF(AND($B531&lt;&gt;"",$E531&lt;&gt;"",$F531&lt;&gt;"",BL$7&lt;&gt;""),MAX(NETWORKDAYS(BL$7,BL$7+6)-MAX($E531-BL$7,0)-MAX((BL$7+4)-$F531,0),0)*$B531,"")</f>
        <v/>
      </c>
      <c r="BM531" s="11" t="str">
        <f aca="false">IF(AND($B531&lt;&gt;"",$E531&lt;&gt;"",$F531&lt;&gt;"",BM$7&lt;&gt;""),MAX(NETWORKDAYS(BM$7,BM$7+6)-MAX($E531-BM$7,0)-MAX((BM$7+4)-$F531,0),0)*$B531,"")</f>
        <v/>
      </c>
      <c r="BN531" s="11" t="str">
        <f aca="false">IF(AND($B531&lt;&gt;"",$E531&lt;&gt;"",$F531&lt;&gt;"",BN$7&lt;&gt;""),MAX(NETWORKDAYS(BN$7,BN$7+6)-MAX($E531-BN$7,0)-MAX((BN$7+4)-$F531,0),0)*$B531,"")</f>
        <v/>
      </c>
      <c r="BO531" s="11" t="str">
        <f aca="false">IF(AND($B531&lt;&gt;"",$E531&lt;&gt;"",$F531&lt;&gt;"",BO$7&lt;&gt;""),MAX(NETWORKDAYS(BO$7,BO$7+6)-MAX($E531-BO$7,0)-MAX((BO$7+4)-$F531,0),0)*$B531,"")</f>
        <v/>
      </c>
      <c r="BP531" s="11" t="str">
        <f aca="false">IF(AND($B531&lt;&gt;"",$E531&lt;&gt;"",$F531&lt;&gt;"",BP$7&lt;&gt;""),MAX(NETWORKDAYS(BP$7,BP$7+6)-MAX($E531-BP$7,0)-MAX((BP$7+4)-$F531,0),0)*$B531,"")</f>
        <v/>
      </c>
      <c r="BQ531" s="11" t="str">
        <f aca="false">IF(AND($B531&lt;&gt;"",$E531&lt;&gt;"",$F531&lt;&gt;"",BQ$7&lt;&gt;""),MAX(NETWORKDAYS(BQ$7,BQ$7+6)-MAX($E531-BQ$7,0)-MAX((BQ$7+4)-$F531,0),0)*$B531,"")</f>
        <v/>
      </c>
      <c r="BR531" s="11" t="str">
        <f aca="false">IF(AND($B531&lt;&gt;"",$E531&lt;&gt;"",$F531&lt;&gt;"",BR$7&lt;&gt;""),MAX(NETWORKDAYS(BR$7,BR$7+6)-MAX($E531-BR$7,0)-MAX((BR$7+4)-$F531,0),0)*$B531,"")</f>
        <v/>
      </c>
      <c r="BS531" s="11" t="str">
        <f aca="false">IF(AND($B531&lt;&gt;"",$E531&lt;&gt;"",$F531&lt;&gt;"",BS$7&lt;&gt;""),MAX(NETWORKDAYS(BS$7,BS$7+6)-MAX($E531-BS$7,0)-MAX((BS$7+4)-$F531,0),0)*$B531,"")</f>
        <v/>
      </c>
      <c r="BT531" s="11" t="str">
        <f aca="false">IF(AND($B531&lt;&gt;"",$E531&lt;&gt;"",$F531&lt;&gt;"",BT$7&lt;&gt;""),MAX(NETWORKDAYS(BT$7,BT$7+6)-MAX($E531-BT$7,0)-MAX((BT$7+4)-$F531,0),0)*$B531,"")</f>
        <v/>
      </c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  <c r="JG531" s="11"/>
      <c r="JH531" s="11"/>
      <c r="JI531" s="11"/>
      <c r="JJ531" s="11"/>
      <c r="JK531" s="11"/>
      <c r="JL531" s="11"/>
      <c r="JM531" s="11"/>
      <c r="JN531" s="11"/>
      <c r="JO531" s="11"/>
      <c r="JP531" s="11"/>
      <c r="JQ531" s="11"/>
      <c r="JR531" s="11"/>
      <c r="JS531" s="11"/>
      <c r="JT531" s="11"/>
      <c r="JU531" s="11"/>
      <c r="JV531" s="11"/>
      <c r="JW531" s="11"/>
      <c r="JX531" s="11"/>
      <c r="JY531" s="11"/>
      <c r="JZ531" s="11"/>
      <c r="KA531" s="11"/>
      <c r="KB531" s="11"/>
      <c r="KC531" s="11"/>
      <c r="KD531" s="11"/>
      <c r="KE531" s="11"/>
      <c r="KF531" s="11"/>
      <c r="KG531" s="11"/>
      <c r="KH531" s="11"/>
      <c r="KI531" s="11"/>
      <c r="KJ531" s="11"/>
      <c r="KK531" s="11"/>
      <c r="KL531" s="11"/>
      <c r="KM531" s="11"/>
      <c r="KN531" s="11"/>
      <c r="KO531" s="11"/>
      <c r="KP531" s="11"/>
      <c r="KQ531" s="11"/>
      <c r="KR531" s="11"/>
      <c r="KS531" s="11"/>
      <c r="KT531" s="11"/>
      <c r="KU531" s="11"/>
      <c r="KV531" s="11"/>
      <c r="KW531" s="11"/>
      <c r="KX531" s="11"/>
      <c r="KY531" s="11"/>
      <c r="KZ531" s="11"/>
      <c r="LA531" s="11"/>
      <c r="LB531" s="11"/>
      <c r="LC531" s="11"/>
      <c r="LD531" s="11"/>
      <c r="LE531" s="11"/>
      <c r="LF531" s="11"/>
      <c r="LG531" s="11"/>
      <c r="LH531" s="11"/>
      <c r="LI531" s="11"/>
      <c r="LJ531" s="11"/>
      <c r="LK531" s="11"/>
      <c r="LL531" s="11"/>
      <c r="LM531" s="11"/>
      <c r="LN531" s="11"/>
      <c r="LO531" s="11"/>
      <c r="LP531" s="11"/>
      <c r="LQ531" s="11"/>
      <c r="LR531" s="11"/>
      <c r="LS531" s="11"/>
      <c r="LT531" s="11"/>
      <c r="LU531" s="11"/>
      <c r="LV531" s="11"/>
      <c r="LW531" s="11"/>
      <c r="LX531" s="11"/>
      <c r="LY531" s="11"/>
      <c r="LZ531" s="11"/>
      <c r="MA531" s="11"/>
      <c r="MB531" s="11"/>
      <c r="MC531" s="11"/>
      <c r="MD531" s="11"/>
      <c r="ME531" s="11"/>
      <c r="MF531" s="11"/>
    </row>
    <row r="532" customFormat="false" ht="12.8" hidden="false" customHeight="false" outlineLevel="0" collapsed="false">
      <c r="A532" s="1" t="str">
        <f aca="false">IF(taskList!J528&lt;&gt;"",taskList!J528,"")</f>
        <v/>
      </c>
      <c r="B532" s="9" t="str">
        <f aca="false">IF(AND(IF(taskList!M528&lt;&gt;"",TRUE()),IF(taskList!K528&lt;&gt;"",TRUE())),taskList!M528/taskList!K528,"")</f>
        <v/>
      </c>
      <c r="C532" s="9" t="str">
        <f aca="false">IF(taskList!B528&lt;&gt;"",taskList!B528,"")</f>
        <v/>
      </c>
      <c r="D532" s="9" t="str">
        <f aca="false">IF(taskList!E528&lt;&gt;"",taskList!E528,"")</f>
        <v/>
      </c>
      <c r="E532" s="4" t="str">
        <f aca="false">IF(taskList!F528&lt;&gt;"",taskList!F528,"")</f>
        <v/>
      </c>
      <c r="F532" s="4" t="str">
        <f aca="false">IF(taskList!G528&lt;&gt;"",taskList!G528,"")</f>
        <v/>
      </c>
      <c r="H532" s="11" t="str">
        <f aca="false">IF(AND($B532&lt;&gt;"",$E532&lt;&gt;"",$F532&lt;&gt;"",H$7&lt;&gt;""),MAX(NETWORKDAYS(H$7,H$7+6)-MAX($E532-H$7,0)-MAX((H$7+4)-$F532,0),0)*$B532,"")</f>
        <v/>
      </c>
      <c r="I532" s="11" t="str">
        <f aca="false">IF(AND($B532&lt;&gt;"",$E532&lt;&gt;"",$F532&lt;&gt;"",I$7&lt;&gt;""),MAX(NETWORKDAYS(I$7,I$7+6)-MAX($E532-I$7,0)-MAX((I$7+4)-$F532,0),0)*$B532,"")</f>
        <v/>
      </c>
      <c r="J532" s="11" t="str">
        <f aca="false">IF(AND($B532&lt;&gt;"",$E532&lt;&gt;"",$F532&lt;&gt;"",J$7&lt;&gt;""),MAX(NETWORKDAYS(J$7,J$7+6)-MAX($E532-J$7,0)-MAX((J$7+4)-$F532,0),0)*$B532,"")</f>
        <v/>
      </c>
      <c r="K532" s="11" t="str">
        <f aca="false">IF(AND($B532&lt;&gt;"",$E532&lt;&gt;"",$F532&lt;&gt;"",K$7&lt;&gt;""),MAX(NETWORKDAYS(K$7,K$7+6)-MAX($E532-K$7,0)-MAX((K$7+4)-$F532,0),0)*$B532,"")</f>
        <v/>
      </c>
      <c r="L532" s="11" t="str">
        <f aca="false">IF(AND($B532&lt;&gt;"",$E532&lt;&gt;"",$F532&lt;&gt;"",L$7&lt;&gt;""),MAX(NETWORKDAYS(L$7,L$7+6)-MAX($E532-L$7,0)-MAX((L$7+4)-$F532,0),0)*$B532,"")</f>
        <v/>
      </c>
      <c r="M532" s="11" t="str">
        <f aca="false">IF(AND($B532&lt;&gt;"",$E532&lt;&gt;"",$F532&lt;&gt;"",M$7&lt;&gt;""),MAX(NETWORKDAYS(M$7,M$7+6)-MAX($E532-M$7,0)-MAX((M$7+4)-$F532,0),0)*$B532,"")</f>
        <v/>
      </c>
      <c r="N532" s="11" t="str">
        <f aca="false">IF(AND($B532&lt;&gt;"",$E532&lt;&gt;"",$F532&lt;&gt;"",N$7&lt;&gt;""),MAX(NETWORKDAYS(N$7,N$7+6)-MAX($E532-N$7,0)-MAX((N$7+4)-$F532,0),0)*$B532,"")</f>
        <v/>
      </c>
      <c r="O532" s="11" t="str">
        <f aca="false">IF(AND($B532&lt;&gt;"",$E532&lt;&gt;"",$F532&lt;&gt;"",O$7&lt;&gt;""),MAX(NETWORKDAYS(O$7,O$7+6)-MAX($E532-O$7,0)-MAX((O$7+4)-$F532,0),0)*$B532,"")</f>
        <v/>
      </c>
      <c r="P532" s="11" t="str">
        <f aca="false">IF(AND($B532&lt;&gt;"",$E532&lt;&gt;"",$F532&lt;&gt;"",P$7&lt;&gt;""),MAX(NETWORKDAYS(P$7,P$7+6)-MAX($E532-P$7,0)-MAX((P$7+4)-$F532,0),0)*$B532,"")</f>
        <v/>
      </c>
      <c r="Q532" s="11" t="str">
        <f aca="false">IF(AND($B532&lt;&gt;"",$E532&lt;&gt;"",$F532&lt;&gt;"",Q$7&lt;&gt;""),MAX(NETWORKDAYS(Q$7,Q$7+6)-MAX($E532-Q$7,0)-MAX((Q$7+4)-$F532,0),0)*$B532,"")</f>
        <v/>
      </c>
      <c r="R532" s="11" t="str">
        <f aca="false">IF(AND($B532&lt;&gt;"",$E532&lt;&gt;"",$F532&lt;&gt;"",R$7&lt;&gt;""),MAX(NETWORKDAYS(R$7,R$7+6)-MAX($E532-R$7,0)-MAX((R$7+4)-$F532,0),0)*$B532,"")</f>
        <v/>
      </c>
      <c r="S532" s="11" t="str">
        <f aca="false">IF(AND($B532&lt;&gt;"",$E532&lt;&gt;"",$F532&lt;&gt;"",S$7&lt;&gt;""),MAX(NETWORKDAYS(S$7,S$7+6)-MAX($E532-S$7,0)-MAX((S$7+4)-$F532,0),0)*$B532,"")</f>
        <v/>
      </c>
      <c r="T532" s="11" t="str">
        <f aca="false">IF(AND($B532&lt;&gt;"",$E532&lt;&gt;"",$F532&lt;&gt;"",T$7&lt;&gt;""),MAX(NETWORKDAYS(T$7,T$7+6)-MAX($E532-T$7,0)-MAX((T$7+4)-$F532,0),0)*$B532,"")</f>
        <v/>
      </c>
      <c r="U532" s="11" t="str">
        <f aca="false">IF(AND($B532&lt;&gt;"",$E532&lt;&gt;"",$F532&lt;&gt;"",U$7&lt;&gt;""),MAX(NETWORKDAYS(U$7,U$7+6)-MAX($E532-U$7,0)-MAX((U$7+4)-$F532,0),0)*$B532,"")</f>
        <v/>
      </c>
      <c r="V532" s="11" t="str">
        <f aca="false">IF(AND($B532&lt;&gt;"",$E532&lt;&gt;"",$F532&lt;&gt;"",V$7&lt;&gt;""),MAX(NETWORKDAYS(V$7,V$7+6)-MAX($E532-V$7,0)-MAX((V$7+4)-$F532,0),0)*$B532,"")</f>
        <v/>
      </c>
      <c r="W532" s="11" t="str">
        <f aca="false">IF(AND($B532&lt;&gt;"",$E532&lt;&gt;"",$F532&lt;&gt;"",W$7&lt;&gt;""),MAX(NETWORKDAYS(W$7,W$7+6)-MAX($E532-W$7,0)-MAX((W$7+4)-$F532,0),0)*$B532,"")</f>
        <v/>
      </c>
      <c r="X532" s="11" t="str">
        <f aca="false">IF(AND($B532&lt;&gt;"",$E532&lt;&gt;"",$F532&lt;&gt;"",X$7&lt;&gt;""),MAX(NETWORKDAYS(X$7,X$7+6)-MAX($E532-X$7,0)-MAX((X$7+4)-$F532,0),0)*$B532,"")</f>
        <v/>
      </c>
      <c r="Y532" s="11" t="str">
        <f aca="false">IF(AND($B532&lt;&gt;"",$E532&lt;&gt;"",$F532&lt;&gt;"",Y$7&lt;&gt;""),MAX(NETWORKDAYS(Y$7,Y$7+6)-MAX($E532-Y$7,0)-MAX((Y$7+4)-$F532,0),0)*$B532,"")</f>
        <v/>
      </c>
      <c r="Z532" s="11" t="str">
        <f aca="false">IF(AND($B532&lt;&gt;"",$E532&lt;&gt;"",$F532&lt;&gt;"",Z$7&lt;&gt;""),MAX(NETWORKDAYS(Z$7,Z$7+6)-MAX($E532-Z$7,0)-MAX((Z$7+4)-$F532,0),0)*$B532,"")</f>
        <v/>
      </c>
      <c r="AA532" s="11" t="str">
        <f aca="false">IF(AND($B532&lt;&gt;"",$E532&lt;&gt;"",$F532&lt;&gt;"",AA$7&lt;&gt;""),MAX(NETWORKDAYS(AA$7,AA$7+6)-MAX($E532-AA$7,0)-MAX((AA$7+4)-$F532,0),0)*$B532,"")</f>
        <v/>
      </c>
      <c r="AB532" s="11" t="str">
        <f aca="false">IF(AND($B532&lt;&gt;"",$E532&lt;&gt;"",$F532&lt;&gt;"",AB$7&lt;&gt;""),MAX(NETWORKDAYS(AB$7,AB$7+6)-MAX($E532-AB$7,0)-MAX((AB$7+4)-$F532,0),0)*$B532,"")</f>
        <v/>
      </c>
      <c r="AC532" s="11" t="str">
        <f aca="false">IF(AND($B532&lt;&gt;"",$E532&lt;&gt;"",$F532&lt;&gt;"",AC$7&lt;&gt;""),MAX(NETWORKDAYS(AC$7,AC$7+6)-MAX($E532-AC$7,0)-MAX((AC$7+4)-$F532,0),0)*$B532,"")</f>
        <v/>
      </c>
      <c r="AD532" s="11" t="str">
        <f aca="false">IF(AND($B532&lt;&gt;"",$E532&lt;&gt;"",$F532&lt;&gt;"",AD$7&lt;&gt;""),MAX(NETWORKDAYS(AD$7,AD$7+6)-MAX($E532-AD$7,0)-MAX((AD$7+4)-$F532,0),0)*$B532,"")</f>
        <v/>
      </c>
      <c r="AE532" s="11" t="str">
        <f aca="false">IF(AND($B532&lt;&gt;"",$E532&lt;&gt;"",$F532&lt;&gt;"",AE$7&lt;&gt;""),MAX(NETWORKDAYS(AE$7,AE$7+6)-MAX($E532-AE$7,0)-MAX((AE$7+4)-$F532,0),0)*$B532,"")</f>
        <v/>
      </c>
      <c r="AF532" s="11" t="str">
        <f aca="false">IF(AND($B532&lt;&gt;"",$E532&lt;&gt;"",$F532&lt;&gt;"",AF$7&lt;&gt;""),MAX(NETWORKDAYS(AF$7,AF$7+6)-MAX($E532-AF$7,0)-MAX((AF$7+4)-$F532,0),0)*$B532,"")</f>
        <v/>
      </c>
      <c r="AG532" s="11" t="str">
        <f aca="false">IF(AND($B532&lt;&gt;"",$E532&lt;&gt;"",$F532&lt;&gt;"",AG$7&lt;&gt;""),MAX(NETWORKDAYS(AG$7,AG$7+6)-MAX($E532-AG$7,0)-MAX((AG$7+4)-$F532,0),0)*$B532,"")</f>
        <v/>
      </c>
      <c r="AH532" s="11" t="str">
        <f aca="false">IF(AND($B532&lt;&gt;"",$E532&lt;&gt;"",$F532&lt;&gt;"",AH$7&lt;&gt;""),MAX(NETWORKDAYS(AH$7,AH$7+6)-MAX($E532-AH$7,0)-MAX((AH$7+4)-$F532,0),0)*$B532,"")</f>
        <v/>
      </c>
      <c r="AI532" s="11" t="str">
        <f aca="false">IF(AND($B532&lt;&gt;"",$E532&lt;&gt;"",$F532&lt;&gt;"",AI$7&lt;&gt;""),MAX(NETWORKDAYS(AI$7,AI$7+6)-MAX($E532-AI$7,0)-MAX((AI$7+4)-$F532,0),0)*$B532,"")</f>
        <v/>
      </c>
      <c r="AJ532" s="11" t="str">
        <f aca="false">IF(AND($B532&lt;&gt;"",$E532&lt;&gt;"",$F532&lt;&gt;"",AJ$7&lt;&gt;""),MAX(NETWORKDAYS(AJ$7,AJ$7+6)-MAX($E532-AJ$7,0)-MAX((AJ$7+4)-$F532,0),0)*$B532,"")</f>
        <v/>
      </c>
      <c r="AK532" s="11" t="str">
        <f aca="false">IF(AND($B532&lt;&gt;"",$E532&lt;&gt;"",$F532&lt;&gt;"",AK$7&lt;&gt;""),MAX(NETWORKDAYS(AK$7,AK$7+6)-MAX($E532-AK$7,0)-MAX((AK$7+4)-$F532,0),0)*$B532,"")</f>
        <v/>
      </c>
      <c r="AL532" s="11" t="str">
        <f aca="false">IF(AND($B532&lt;&gt;"",$E532&lt;&gt;"",$F532&lt;&gt;"",AL$7&lt;&gt;""),MAX(NETWORKDAYS(AL$7,AL$7+6)-MAX($E532-AL$7,0)-MAX((AL$7+4)-$F532,0),0)*$B532,"")</f>
        <v/>
      </c>
      <c r="AM532" s="11" t="str">
        <f aca="false">IF(AND($B532&lt;&gt;"",$E532&lt;&gt;"",$F532&lt;&gt;"",AM$7&lt;&gt;""),MAX(NETWORKDAYS(AM$7,AM$7+6)-MAX($E532-AM$7,0)-MAX((AM$7+4)-$F532,0),0)*$B532,"")</f>
        <v/>
      </c>
      <c r="AN532" s="11" t="str">
        <f aca="false">IF(AND($B532&lt;&gt;"",$E532&lt;&gt;"",$F532&lt;&gt;"",AN$7&lt;&gt;""),MAX(NETWORKDAYS(AN$7,AN$7+6)-MAX($E532-AN$7,0)-MAX((AN$7+4)-$F532,0),0)*$B532,"")</f>
        <v/>
      </c>
      <c r="AO532" s="11" t="str">
        <f aca="false">IF(AND($B532&lt;&gt;"",$E532&lt;&gt;"",$F532&lt;&gt;"",AO$7&lt;&gt;""),MAX(NETWORKDAYS(AO$7,AO$7+6)-MAX($E532-AO$7,0)-MAX((AO$7+4)-$F532,0),0)*$B532,"")</f>
        <v/>
      </c>
      <c r="AP532" s="11" t="str">
        <f aca="false">IF(AND($B532&lt;&gt;"",$E532&lt;&gt;"",$F532&lt;&gt;"",AP$7&lt;&gt;""),MAX(NETWORKDAYS(AP$7,AP$7+6)-MAX($E532-AP$7,0)-MAX((AP$7+4)-$F532,0),0)*$B532,"")</f>
        <v/>
      </c>
      <c r="AQ532" s="11" t="str">
        <f aca="false">IF(AND($B532&lt;&gt;"",$E532&lt;&gt;"",$F532&lt;&gt;"",AQ$7&lt;&gt;""),MAX(NETWORKDAYS(AQ$7,AQ$7+6)-MAX($E532-AQ$7,0)-MAX((AQ$7+4)-$F532,0),0)*$B532,"")</f>
        <v/>
      </c>
      <c r="AR532" s="11" t="str">
        <f aca="false">IF(AND($B532&lt;&gt;"",$E532&lt;&gt;"",$F532&lt;&gt;"",AR$7&lt;&gt;""),MAX(NETWORKDAYS(AR$7,AR$7+6)-MAX($E532-AR$7,0)-MAX((AR$7+4)-$F532,0),0)*$B532,"")</f>
        <v/>
      </c>
      <c r="AS532" s="11" t="str">
        <f aca="false">IF(AND($B532&lt;&gt;"",$E532&lt;&gt;"",$F532&lt;&gt;"",AS$7&lt;&gt;""),MAX(NETWORKDAYS(AS$7,AS$7+6)-MAX($E532-AS$7,0)-MAX((AS$7+4)-$F532,0),0)*$B532,"")</f>
        <v/>
      </c>
      <c r="AT532" s="11" t="str">
        <f aca="false">IF(AND($B532&lt;&gt;"",$E532&lt;&gt;"",$F532&lt;&gt;"",AT$7&lt;&gt;""),MAX(NETWORKDAYS(AT$7,AT$7+6)-MAX($E532-AT$7,0)-MAX((AT$7+4)-$F532,0),0)*$B532,"")</f>
        <v/>
      </c>
      <c r="AU532" s="11" t="str">
        <f aca="false">IF(AND($B532&lt;&gt;"",$E532&lt;&gt;"",$F532&lt;&gt;"",AU$7&lt;&gt;""),MAX(NETWORKDAYS(AU$7,AU$7+6)-MAX($E532-AU$7,0)-MAX((AU$7+4)-$F532,0),0)*$B532,"")</f>
        <v/>
      </c>
      <c r="AV532" s="11" t="str">
        <f aca="false">IF(AND($B532&lt;&gt;"",$E532&lt;&gt;"",$F532&lt;&gt;"",AV$7&lt;&gt;""),MAX(NETWORKDAYS(AV$7,AV$7+6)-MAX($E532-AV$7,0)-MAX((AV$7+4)-$F532,0),0)*$B532,"")</f>
        <v/>
      </c>
      <c r="AW532" s="11" t="str">
        <f aca="false">IF(AND($B532&lt;&gt;"",$E532&lt;&gt;"",$F532&lt;&gt;"",AW$7&lt;&gt;""),MAX(NETWORKDAYS(AW$7,AW$7+6)-MAX($E532-AW$7,0)-MAX((AW$7+4)-$F532,0),0)*$B532,"")</f>
        <v/>
      </c>
      <c r="AX532" s="11" t="str">
        <f aca="false">IF(AND($B532&lt;&gt;"",$E532&lt;&gt;"",$F532&lt;&gt;"",AX$7&lt;&gt;""),MAX(NETWORKDAYS(AX$7,AX$7+6)-MAX($E532-AX$7,0)-MAX((AX$7+4)-$F532,0),0)*$B532,"")</f>
        <v/>
      </c>
      <c r="AY532" s="11" t="str">
        <f aca="false">IF(AND($B532&lt;&gt;"",$E532&lt;&gt;"",$F532&lt;&gt;"",AY$7&lt;&gt;""),MAX(NETWORKDAYS(AY$7,AY$7+6)-MAX($E532-AY$7,0)-MAX((AY$7+4)-$F532,0),0)*$B532,"")</f>
        <v/>
      </c>
      <c r="AZ532" s="11" t="str">
        <f aca="false">IF(AND($B532&lt;&gt;"",$E532&lt;&gt;"",$F532&lt;&gt;"",AZ$7&lt;&gt;""),MAX(NETWORKDAYS(AZ$7,AZ$7+6)-MAX($E532-AZ$7,0)-MAX((AZ$7+4)-$F532,0),0)*$B532,"")</f>
        <v/>
      </c>
      <c r="BA532" s="11" t="str">
        <f aca="false">IF(AND($B532&lt;&gt;"",$E532&lt;&gt;"",$F532&lt;&gt;"",BA$7&lt;&gt;""),MAX(NETWORKDAYS(BA$7,BA$7+6)-MAX($E532-BA$7,0)-MAX((BA$7+4)-$F532,0),0)*$B532,"")</f>
        <v/>
      </c>
      <c r="BB532" s="11" t="str">
        <f aca="false">IF(AND($B532&lt;&gt;"",$E532&lt;&gt;"",$F532&lt;&gt;"",BB$7&lt;&gt;""),MAX(NETWORKDAYS(BB$7,BB$7+6)-MAX($E532-BB$7,0)-MAX((BB$7+4)-$F532,0),0)*$B532,"")</f>
        <v/>
      </c>
      <c r="BC532" s="11" t="str">
        <f aca="false">IF(AND($B532&lt;&gt;"",$E532&lt;&gt;"",$F532&lt;&gt;"",BC$7&lt;&gt;""),MAX(NETWORKDAYS(BC$7,BC$7+6)-MAX($E532-BC$7,0)-MAX((BC$7+4)-$F532,0),0)*$B532,"")</f>
        <v/>
      </c>
      <c r="BD532" s="11" t="str">
        <f aca="false">IF(AND($B532&lt;&gt;"",$E532&lt;&gt;"",$F532&lt;&gt;"",BD$7&lt;&gt;""),MAX(NETWORKDAYS(BD$7,BD$7+6)-MAX($E532-BD$7,0)-MAX((BD$7+4)-$F532,0),0)*$B532,"")</f>
        <v/>
      </c>
      <c r="BE532" s="11" t="str">
        <f aca="false">IF(AND($B532&lt;&gt;"",$E532&lt;&gt;"",$F532&lt;&gt;"",BE$7&lt;&gt;""),MAX(NETWORKDAYS(BE$7,BE$7+6)-MAX($E532-BE$7,0)-MAX((BE$7+4)-$F532,0),0)*$B532,"")</f>
        <v/>
      </c>
      <c r="BF532" s="11" t="str">
        <f aca="false">IF(AND($B532&lt;&gt;"",$E532&lt;&gt;"",$F532&lt;&gt;"",BF$7&lt;&gt;""),MAX(NETWORKDAYS(BF$7,BF$7+6)-MAX($E532-BF$7,0)-MAX((BF$7+4)-$F532,0),0)*$B532,"")</f>
        <v/>
      </c>
      <c r="BG532" s="11" t="str">
        <f aca="false">IF(AND($B532&lt;&gt;"",$E532&lt;&gt;"",$F532&lt;&gt;"",BG$7&lt;&gt;""),MAX(NETWORKDAYS(BG$7,BG$7+6)-MAX($E532-BG$7,0)-MAX((BG$7+4)-$F532,0),0)*$B532,"")</f>
        <v/>
      </c>
      <c r="BH532" s="11" t="str">
        <f aca="false">IF(AND($B532&lt;&gt;"",$E532&lt;&gt;"",$F532&lt;&gt;"",BH$7&lt;&gt;""),MAX(NETWORKDAYS(BH$7,BH$7+6)-MAX($E532-BH$7,0)-MAX((BH$7+4)-$F532,0),0)*$B532,"")</f>
        <v/>
      </c>
      <c r="BI532" s="11" t="str">
        <f aca="false">IF(AND($B532&lt;&gt;"",$E532&lt;&gt;"",$F532&lt;&gt;"",BI$7&lt;&gt;""),MAX(NETWORKDAYS(BI$7,BI$7+6)-MAX($E532-BI$7,0)-MAX((BI$7+4)-$F532,0),0)*$B532,"")</f>
        <v/>
      </c>
      <c r="BJ532" s="11" t="str">
        <f aca="false">IF(AND($B532&lt;&gt;"",$E532&lt;&gt;"",$F532&lt;&gt;"",BJ$7&lt;&gt;""),MAX(NETWORKDAYS(BJ$7,BJ$7+6)-MAX($E532-BJ$7,0)-MAX((BJ$7+4)-$F532,0),0)*$B532,"")</f>
        <v/>
      </c>
      <c r="BK532" s="11" t="str">
        <f aca="false">IF(AND($B532&lt;&gt;"",$E532&lt;&gt;"",$F532&lt;&gt;"",BK$7&lt;&gt;""),MAX(NETWORKDAYS(BK$7,BK$7+6)-MAX($E532-BK$7,0)-MAX((BK$7+4)-$F532,0),0)*$B532,"")</f>
        <v/>
      </c>
      <c r="BL532" s="11" t="str">
        <f aca="false">IF(AND($B532&lt;&gt;"",$E532&lt;&gt;"",$F532&lt;&gt;"",BL$7&lt;&gt;""),MAX(NETWORKDAYS(BL$7,BL$7+6)-MAX($E532-BL$7,0)-MAX((BL$7+4)-$F532,0),0)*$B532,"")</f>
        <v/>
      </c>
      <c r="BM532" s="11" t="str">
        <f aca="false">IF(AND($B532&lt;&gt;"",$E532&lt;&gt;"",$F532&lt;&gt;"",BM$7&lt;&gt;""),MAX(NETWORKDAYS(BM$7,BM$7+6)-MAX($E532-BM$7,0)-MAX((BM$7+4)-$F532,0),0)*$B532,"")</f>
        <v/>
      </c>
      <c r="BN532" s="11" t="str">
        <f aca="false">IF(AND($B532&lt;&gt;"",$E532&lt;&gt;"",$F532&lt;&gt;"",BN$7&lt;&gt;""),MAX(NETWORKDAYS(BN$7,BN$7+6)-MAX($E532-BN$7,0)-MAX((BN$7+4)-$F532,0),0)*$B532,"")</f>
        <v/>
      </c>
      <c r="BO532" s="11" t="str">
        <f aca="false">IF(AND($B532&lt;&gt;"",$E532&lt;&gt;"",$F532&lt;&gt;"",BO$7&lt;&gt;""),MAX(NETWORKDAYS(BO$7,BO$7+6)-MAX($E532-BO$7,0)-MAX((BO$7+4)-$F532,0),0)*$B532,"")</f>
        <v/>
      </c>
      <c r="BP532" s="11" t="str">
        <f aca="false">IF(AND($B532&lt;&gt;"",$E532&lt;&gt;"",$F532&lt;&gt;"",BP$7&lt;&gt;""),MAX(NETWORKDAYS(BP$7,BP$7+6)-MAX($E532-BP$7,0)-MAX((BP$7+4)-$F532,0),0)*$B532,"")</f>
        <v/>
      </c>
      <c r="BQ532" s="11" t="str">
        <f aca="false">IF(AND($B532&lt;&gt;"",$E532&lt;&gt;"",$F532&lt;&gt;"",BQ$7&lt;&gt;""),MAX(NETWORKDAYS(BQ$7,BQ$7+6)-MAX($E532-BQ$7,0)-MAX((BQ$7+4)-$F532,0),0)*$B532,"")</f>
        <v/>
      </c>
      <c r="BR532" s="11" t="str">
        <f aca="false">IF(AND($B532&lt;&gt;"",$E532&lt;&gt;"",$F532&lt;&gt;"",BR$7&lt;&gt;""),MAX(NETWORKDAYS(BR$7,BR$7+6)-MAX($E532-BR$7,0)-MAX((BR$7+4)-$F532,0),0)*$B532,"")</f>
        <v/>
      </c>
      <c r="BS532" s="11" t="str">
        <f aca="false">IF(AND($B532&lt;&gt;"",$E532&lt;&gt;"",$F532&lt;&gt;"",BS$7&lt;&gt;""),MAX(NETWORKDAYS(BS$7,BS$7+6)-MAX($E532-BS$7,0)-MAX((BS$7+4)-$F532,0),0)*$B532,"")</f>
        <v/>
      </c>
      <c r="BT532" s="11" t="str">
        <f aca="false">IF(AND($B532&lt;&gt;"",$E532&lt;&gt;"",$F532&lt;&gt;"",BT$7&lt;&gt;""),MAX(NETWORKDAYS(BT$7,BT$7+6)-MAX($E532-BT$7,0)-MAX((BT$7+4)-$F532,0),0)*$B532,"")</f>
        <v/>
      </c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  <c r="JG532" s="11"/>
      <c r="JH532" s="11"/>
      <c r="JI532" s="11"/>
      <c r="JJ532" s="11"/>
      <c r="JK532" s="11"/>
      <c r="JL532" s="11"/>
      <c r="JM532" s="11"/>
      <c r="JN532" s="11"/>
      <c r="JO532" s="11"/>
      <c r="JP532" s="11"/>
      <c r="JQ532" s="11"/>
      <c r="JR532" s="11"/>
      <c r="JS532" s="11"/>
      <c r="JT532" s="11"/>
      <c r="JU532" s="11"/>
      <c r="JV532" s="11"/>
      <c r="JW532" s="11"/>
      <c r="JX532" s="11"/>
      <c r="JY532" s="11"/>
      <c r="JZ532" s="11"/>
      <c r="KA532" s="11"/>
      <c r="KB532" s="11"/>
      <c r="KC532" s="11"/>
      <c r="KD532" s="11"/>
      <c r="KE532" s="11"/>
      <c r="KF532" s="11"/>
      <c r="KG532" s="11"/>
      <c r="KH532" s="11"/>
      <c r="KI532" s="11"/>
      <c r="KJ532" s="11"/>
      <c r="KK532" s="11"/>
      <c r="KL532" s="11"/>
      <c r="KM532" s="11"/>
      <c r="KN532" s="11"/>
      <c r="KO532" s="11"/>
      <c r="KP532" s="11"/>
      <c r="KQ532" s="11"/>
      <c r="KR532" s="11"/>
      <c r="KS532" s="11"/>
      <c r="KT532" s="11"/>
      <c r="KU532" s="11"/>
      <c r="KV532" s="11"/>
      <c r="KW532" s="11"/>
      <c r="KX532" s="11"/>
      <c r="KY532" s="11"/>
      <c r="KZ532" s="11"/>
      <c r="LA532" s="11"/>
      <c r="LB532" s="11"/>
      <c r="LC532" s="11"/>
      <c r="LD532" s="11"/>
      <c r="LE532" s="11"/>
      <c r="LF532" s="11"/>
      <c r="LG532" s="11"/>
      <c r="LH532" s="11"/>
      <c r="LI532" s="11"/>
      <c r="LJ532" s="11"/>
      <c r="LK532" s="11"/>
      <c r="LL532" s="11"/>
      <c r="LM532" s="11"/>
      <c r="LN532" s="11"/>
      <c r="LO532" s="11"/>
      <c r="LP532" s="11"/>
      <c r="LQ532" s="11"/>
      <c r="LR532" s="11"/>
      <c r="LS532" s="11"/>
      <c r="LT532" s="11"/>
      <c r="LU532" s="11"/>
      <c r="LV532" s="11"/>
      <c r="LW532" s="11"/>
      <c r="LX532" s="11"/>
      <c r="LY532" s="11"/>
      <c r="LZ532" s="11"/>
      <c r="MA532" s="11"/>
      <c r="MB532" s="11"/>
      <c r="MC532" s="11"/>
      <c r="MD532" s="11"/>
      <c r="ME532" s="11"/>
      <c r="MF532" s="11"/>
    </row>
    <row r="533" customFormat="false" ht="12.8" hidden="false" customHeight="false" outlineLevel="0" collapsed="false">
      <c r="A533" s="1" t="str">
        <f aca="false">IF(taskList!J529&lt;&gt;"",taskList!J529,"")</f>
        <v/>
      </c>
      <c r="B533" s="9" t="str">
        <f aca="false">IF(AND(IF(taskList!M529&lt;&gt;"",TRUE()),IF(taskList!K529&lt;&gt;"",TRUE())),taskList!M529/taskList!K529,"")</f>
        <v/>
      </c>
      <c r="C533" s="9" t="str">
        <f aca="false">IF(taskList!B529&lt;&gt;"",taskList!B529,"")</f>
        <v/>
      </c>
      <c r="D533" s="9" t="str">
        <f aca="false">IF(taskList!E529&lt;&gt;"",taskList!E529,"")</f>
        <v/>
      </c>
      <c r="E533" s="4" t="str">
        <f aca="false">IF(taskList!F529&lt;&gt;"",taskList!F529,"")</f>
        <v/>
      </c>
      <c r="F533" s="4" t="str">
        <f aca="false">IF(taskList!G529&lt;&gt;"",taskList!G529,"")</f>
        <v/>
      </c>
      <c r="H533" s="11" t="str">
        <f aca="false">IF(AND($B533&lt;&gt;"",$E533&lt;&gt;"",$F533&lt;&gt;"",H$7&lt;&gt;""),MAX(NETWORKDAYS(H$7,H$7+6)-MAX($E533-H$7,0)-MAX((H$7+4)-$F533,0),0)*$B533,"")</f>
        <v/>
      </c>
      <c r="I533" s="11" t="str">
        <f aca="false">IF(AND($B533&lt;&gt;"",$E533&lt;&gt;"",$F533&lt;&gt;"",I$7&lt;&gt;""),MAX(NETWORKDAYS(I$7,I$7+6)-MAX($E533-I$7,0)-MAX((I$7+4)-$F533,0),0)*$B533,"")</f>
        <v/>
      </c>
      <c r="J533" s="11" t="str">
        <f aca="false">IF(AND($B533&lt;&gt;"",$E533&lt;&gt;"",$F533&lt;&gt;"",J$7&lt;&gt;""),MAX(NETWORKDAYS(J$7,J$7+6)-MAX($E533-J$7,0)-MAX((J$7+4)-$F533,0),0)*$B533,"")</f>
        <v/>
      </c>
      <c r="K533" s="11" t="str">
        <f aca="false">IF(AND($B533&lt;&gt;"",$E533&lt;&gt;"",$F533&lt;&gt;"",K$7&lt;&gt;""),MAX(NETWORKDAYS(K$7,K$7+6)-MAX($E533-K$7,0)-MAX((K$7+4)-$F533,0),0)*$B533,"")</f>
        <v/>
      </c>
      <c r="L533" s="11" t="str">
        <f aca="false">IF(AND($B533&lt;&gt;"",$E533&lt;&gt;"",$F533&lt;&gt;"",L$7&lt;&gt;""),MAX(NETWORKDAYS(L$7,L$7+6)-MAX($E533-L$7,0)-MAX((L$7+4)-$F533,0),0)*$B533,"")</f>
        <v/>
      </c>
      <c r="M533" s="11" t="str">
        <f aca="false">IF(AND($B533&lt;&gt;"",$E533&lt;&gt;"",$F533&lt;&gt;"",M$7&lt;&gt;""),MAX(NETWORKDAYS(M$7,M$7+6)-MAX($E533-M$7,0)-MAX((M$7+4)-$F533,0),0)*$B533,"")</f>
        <v/>
      </c>
      <c r="N533" s="11" t="str">
        <f aca="false">IF(AND($B533&lt;&gt;"",$E533&lt;&gt;"",$F533&lt;&gt;"",N$7&lt;&gt;""),MAX(NETWORKDAYS(N$7,N$7+6)-MAX($E533-N$7,0)-MAX((N$7+4)-$F533,0),0)*$B533,"")</f>
        <v/>
      </c>
      <c r="O533" s="11" t="str">
        <f aca="false">IF(AND($B533&lt;&gt;"",$E533&lt;&gt;"",$F533&lt;&gt;"",O$7&lt;&gt;""),MAX(NETWORKDAYS(O$7,O$7+6)-MAX($E533-O$7,0)-MAX((O$7+4)-$F533,0),0)*$B533,"")</f>
        <v/>
      </c>
      <c r="P533" s="11" t="str">
        <f aca="false">IF(AND($B533&lt;&gt;"",$E533&lt;&gt;"",$F533&lt;&gt;"",P$7&lt;&gt;""),MAX(NETWORKDAYS(P$7,P$7+6)-MAX($E533-P$7,0)-MAX((P$7+4)-$F533,0),0)*$B533,"")</f>
        <v/>
      </c>
      <c r="Q533" s="11" t="str">
        <f aca="false">IF(AND($B533&lt;&gt;"",$E533&lt;&gt;"",$F533&lt;&gt;"",Q$7&lt;&gt;""),MAX(NETWORKDAYS(Q$7,Q$7+6)-MAX($E533-Q$7,0)-MAX((Q$7+4)-$F533,0),0)*$B533,"")</f>
        <v/>
      </c>
      <c r="R533" s="11" t="str">
        <f aca="false">IF(AND($B533&lt;&gt;"",$E533&lt;&gt;"",$F533&lt;&gt;"",R$7&lt;&gt;""),MAX(NETWORKDAYS(R$7,R$7+6)-MAX($E533-R$7,0)-MAX((R$7+4)-$F533,0),0)*$B533,"")</f>
        <v/>
      </c>
      <c r="S533" s="11" t="str">
        <f aca="false">IF(AND($B533&lt;&gt;"",$E533&lt;&gt;"",$F533&lt;&gt;"",S$7&lt;&gt;""),MAX(NETWORKDAYS(S$7,S$7+6)-MAX($E533-S$7,0)-MAX((S$7+4)-$F533,0),0)*$B533,"")</f>
        <v/>
      </c>
      <c r="T533" s="11" t="str">
        <f aca="false">IF(AND($B533&lt;&gt;"",$E533&lt;&gt;"",$F533&lt;&gt;"",T$7&lt;&gt;""),MAX(NETWORKDAYS(T$7,T$7+6)-MAX($E533-T$7,0)-MAX((T$7+4)-$F533,0),0)*$B533,"")</f>
        <v/>
      </c>
      <c r="U533" s="11" t="str">
        <f aca="false">IF(AND($B533&lt;&gt;"",$E533&lt;&gt;"",$F533&lt;&gt;"",U$7&lt;&gt;""),MAX(NETWORKDAYS(U$7,U$7+6)-MAX($E533-U$7,0)-MAX((U$7+4)-$F533,0),0)*$B533,"")</f>
        <v/>
      </c>
      <c r="V533" s="11" t="str">
        <f aca="false">IF(AND($B533&lt;&gt;"",$E533&lt;&gt;"",$F533&lt;&gt;"",V$7&lt;&gt;""),MAX(NETWORKDAYS(V$7,V$7+6)-MAX($E533-V$7,0)-MAX((V$7+4)-$F533,0),0)*$B533,"")</f>
        <v/>
      </c>
      <c r="W533" s="11" t="str">
        <f aca="false">IF(AND($B533&lt;&gt;"",$E533&lt;&gt;"",$F533&lt;&gt;"",W$7&lt;&gt;""),MAX(NETWORKDAYS(W$7,W$7+6)-MAX($E533-W$7,0)-MAX((W$7+4)-$F533,0),0)*$B533,"")</f>
        <v/>
      </c>
      <c r="X533" s="11" t="str">
        <f aca="false">IF(AND($B533&lt;&gt;"",$E533&lt;&gt;"",$F533&lt;&gt;"",X$7&lt;&gt;""),MAX(NETWORKDAYS(X$7,X$7+6)-MAX($E533-X$7,0)-MAX((X$7+4)-$F533,0),0)*$B533,"")</f>
        <v/>
      </c>
      <c r="Y533" s="11" t="str">
        <f aca="false">IF(AND($B533&lt;&gt;"",$E533&lt;&gt;"",$F533&lt;&gt;"",Y$7&lt;&gt;""),MAX(NETWORKDAYS(Y$7,Y$7+6)-MAX($E533-Y$7,0)-MAX((Y$7+4)-$F533,0),0)*$B533,"")</f>
        <v/>
      </c>
      <c r="Z533" s="11" t="str">
        <f aca="false">IF(AND($B533&lt;&gt;"",$E533&lt;&gt;"",$F533&lt;&gt;"",Z$7&lt;&gt;""),MAX(NETWORKDAYS(Z$7,Z$7+6)-MAX($E533-Z$7,0)-MAX((Z$7+4)-$F533,0),0)*$B533,"")</f>
        <v/>
      </c>
      <c r="AA533" s="11" t="str">
        <f aca="false">IF(AND($B533&lt;&gt;"",$E533&lt;&gt;"",$F533&lt;&gt;"",AA$7&lt;&gt;""),MAX(NETWORKDAYS(AA$7,AA$7+6)-MAX($E533-AA$7,0)-MAX((AA$7+4)-$F533,0),0)*$B533,"")</f>
        <v/>
      </c>
      <c r="AB533" s="11" t="str">
        <f aca="false">IF(AND($B533&lt;&gt;"",$E533&lt;&gt;"",$F533&lt;&gt;"",AB$7&lt;&gt;""),MAX(NETWORKDAYS(AB$7,AB$7+6)-MAX($E533-AB$7,0)-MAX((AB$7+4)-$F533,0),0)*$B533,"")</f>
        <v/>
      </c>
      <c r="AC533" s="11" t="str">
        <f aca="false">IF(AND($B533&lt;&gt;"",$E533&lt;&gt;"",$F533&lt;&gt;"",AC$7&lt;&gt;""),MAX(NETWORKDAYS(AC$7,AC$7+6)-MAX($E533-AC$7,0)-MAX((AC$7+4)-$F533,0),0)*$B533,"")</f>
        <v/>
      </c>
      <c r="AD533" s="11" t="str">
        <f aca="false">IF(AND($B533&lt;&gt;"",$E533&lt;&gt;"",$F533&lt;&gt;"",AD$7&lt;&gt;""),MAX(NETWORKDAYS(AD$7,AD$7+6)-MAX($E533-AD$7,0)-MAX((AD$7+4)-$F533,0),0)*$B533,"")</f>
        <v/>
      </c>
      <c r="AE533" s="11" t="str">
        <f aca="false">IF(AND($B533&lt;&gt;"",$E533&lt;&gt;"",$F533&lt;&gt;"",AE$7&lt;&gt;""),MAX(NETWORKDAYS(AE$7,AE$7+6)-MAX($E533-AE$7,0)-MAX((AE$7+4)-$F533,0),0)*$B533,"")</f>
        <v/>
      </c>
      <c r="AF533" s="11" t="str">
        <f aca="false">IF(AND($B533&lt;&gt;"",$E533&lt;&gt;"",$F533&lt;&gt;"",AF$7&lt;&gt;""),MAX(NETWORKDAYS(AF$7,AF$7+6)-MAX($E533-AF$7,0)-MAX((AF$7+4)-$F533,0),0)*$B533,"")</f>
        <v/>
      </c>
      <c r="AG533" s="11" t="str">
        <f aca="false">IF(AND($B533&lt;&gt;"",$E533&lt;&gt;"",$F533&lt;&gt;"",AG$7&lt;&gt;""),MAX(NETWORKDAYS(AG$7,AG$7+6)-MAX($E533-AG$7,0)-MAX((AG$7+4)-$F533,0),0)*$B533,"")</f>
        <v/>
      </c>
      <c r="AH533" s="11" t="str">
        <f aca="false">IF(AND($B533&lt;&gt;"",$E533&lt;&gt;"",$F533&lt;&gt;"",AH$7&lt;&gt;""),MAX(NETWORKDAYS(AH$7,AH$7+6)-MAX($E533-AH$7,0)-MAX((AH$7+4)-$F533,0),0)*$B533,"")</f>
        <v/>
      </c>
      <c r="AI533" s="11" t="str">
        <f aca="false">IF(AND($B533&lt;&gt;"",$E533&lt;&gt;"",$F533&lt;&gt;"",AI$7&lt;&gt;""),MAX(NETWORKDAYS(AI$7,AI$7+6)-MAX($E533-AI$7,0)-MAX((AI$7+4)-$F533,0),0)*$B533,"")</f>
        <v/>
      </c>
      <c r="AJ533" s="11" t="str">
        <f aca="false">IF(AND($B533&lt;&gt;"",$E533&lt;&gt;"",$F533&lt;&gt;"",AJ$7&lt;&gt;""),MAX(NETWORKDAYS(AJ$7,AJ$7+6)-MAX($E533-AJ$7,0)-MAX((AJ$7+4)-$F533,0),0)*$B533,"")</f>
        <v/>
      </c>
      <c r="AK533" s="11" t="str">
        <f aca="false">IF(AND($B533&lt;&gt;"",$E533&lt;&gt;"",$F533&lt;&gt;"",AK$7&lt;&gt;""),MAX(NETWORKDAYS(AK$7,AK$7+6)-MAX($E533-AK$7,0)-MAX((AK$7+4)-$F533,0),0)*$B533,"")</f>
        <v/>
      </c>
      <c r="AL533" s="11" t="str">
        <f aca="false">IF(AND($B533&lt;&gt;"",$E533&lt;&gt;"",$F533&lt;&gt;"",AL$7&lt;&gt;""),MAX(NETWORKDAYS(AL$7,AL$7+6)-MAX($E533-AL$7,0)-MAX((AL$7+4)-$F533,0),0)*$B533,"")</f>
        <v/>
      </c>
      <c r="AM533" s="11" t="str">
        <f aca="false">IF(AND($B533&lt;&gt;"",$E533&lt;&gt;"",$F533&lt;&gt;"",AM$7&lt;&gt;""),MAX(NETWORKDAYS(AM$7,AM$7+6)-MAX($E533-AM$7,0)-MAX((AM$7+4)-$F533,0),0)*$B533,"")</f>
        <v/>
      </c>
      <c r="AN533" s="11" t="str">
        <f aca="false">IF(AND($B533&lt;&gt;"",$E533&lt;&gt;"",$F533&lt;&gt;"",AN$7&lt;&gt;""),MAX(NETWORKDAYS(AN$7,AN$7+6)-MAX($E533-AN$7,0)-MAX((AN$7+4)-$F533,0),0)*$B533,"")</f>
        <v/>
      </c>
      <c r="AO533" s="11" t="str">
        <f aca="false">IF(AND($B533&lt;&gt;"",$E533&lt;&gt;"",$F533&lt;&gt;"",AO$7&lt;&gt;""),MAX(NETWORKDAYS(AO$7,AO$7+6)-MAX($E533-AO$7,0)-MAX((AO$7+4)-$F533,0),0)*$B533,"")</f>
        <v/>
      </c>
      <c r="AP533" s="11" t="str">
        <f aca="false">IF(AND($B533&lt;&gt;"",$E533&lt;&gt;"",$F533&lt;&gt;"",AP$7&lt;&gt;""),MAX(NETWORKDAYS(AP$7,AP$7+6)-MAX($E533-AP$7,0)-MAX((AP$7+4)-$F533,0),0)*$B533,"")</f>
        <v/>
      </c>
      <c r="AQ533" s="11" t="str">
        <f aca="false">IF(AND($B533&lt;&gt;"",$E533&lt;&gt;"",$F533&lt;&gt;"",AQ$7&lt;&gt;""),MAX(NETWORKDAYS(AQ$7,AQ$7+6)-MAX($E533-AQ$7,0)-MAX((AQ$7+4)-$F533,0),0)*$B533,"")</f>
        <v/>
      </c>
      <c r="AR533" s="11" t="str">
        <f aca="false">IF(AND($B533&lt;&gt;"",$E533&lt;&gt;"",$F533&lt;&gt;"",AR$7&lt;&gt;""),MAX(NETWORKDAYS(AR$7,AR$7+6)-MAX($E533-AR$7,0)-MAX((AR$7+4)-$F533,0),0)*$B533,"")</f>
        <v/>
      </c>
      <c r="AS533" s="11" t="str">
        <f aca="false">IF(AND($B533&lt;&gt;"",$E533&lt;&gt;"",$F533&lt;&gt;"",AS$7&lt;&gt;""),MAX(NETWORKDAYS(AS$7,AS$7+6)-MAX($E533-AS$7,0)-MAX((AS$7+4)-$F533,0),0)*$B533,"")</f>
        <v/>
      </c>
      <c r="AT533" s="11" t="str">
        <f aca="false">IF(AND($B533&lt;&gt;"",$E533&lt;&gt;"",$F533&lt;&gt;"",AT$7&lt;&gt;""),MAX(NETWORKDAYS(AT$7,AT$7+6)-MAX($E533-AT$7,0)-MAX((AT$7+4)-$F533,0),0)*$B533,"")</f>
        <v/>
      </c>
      <c r="AU533" s="11" t="str">
        <f aca="false">IF(AND($B533&lt;&gt;"",$E533&lt;&gt;"",$F533&lt;&gt;"",AU$7&lt;&gt;""),MAX(NETWORKDAYS(AU$7,AU$7+6)-MAX($E533-AU$7,0)-MAX((AU$7+4)-$F533,0),0)*$B533,"")</f>
        <v/>
      </c>
      <c r="AV533" s="11" t="str">
        <f aca="false">IF(AND($B533&lt;&gt;"",$E533&lt;&gt;"",$F533&lt;&gt;"",AV$7&lt;&gt;""),MAX(NETWORKDAYS(AV$7,AV$7+6)-MAX($E533-AV$7,0)-MAX((AV$7+4)-$F533,0),0)*$B533,"")</f>
        <v/>
      </c>
      <c r="AW533" s="11" t="str">
        <f aca="false">IF(AND($B533&lt;&gt;"",$E533&lt;&gt;"",$F533&lt;&gt;"",AW$7&lt;&gt;""),MAX(NETWORKDAYS(AW$7,AW$7+6)-MAX($E533-AW$7,0)-MAX((AW$7+4)-$F533,0),0)*$B533,"")</f>
        <v/>
      </c>
      <c r="AX533" s="11" t="str">
        <f aca="false">IF(AND($B533&lt;&gt;"",$E533&lt;&gt;"",$F533&lt;&gt;"",AX$7&lt;&gt;""),MAX(NETWORKDAYS(AX$7,AX$7+6)-MAX($E533-AX$7,0)-MAX((AX$7+4)-$F533,0),0)*$B533,"")</f>
        <v/>
      </c>
      <c r="AY533" s="11" t="str">
        <f aca="false">IF(AND($B533&lt;&gt;"",$E533&lt;&gt;"",$F533&lt;&gt;"",AY$7&lt;&gt;""),MAX(NETWORKDAYS(AY$7,AY$7+6)-MAX($E533-AY$7,0)-MAX((AY$7+4)-$F533,0),0)*$B533,"")</f>
        <v/>
      </c>
      <c r="AZ533" s="11" t="str">
        <f aca="false">IF(AND($B533&lt;&gt;"",$E533&lt;&gt;"",$F533&lt;&gt;"",AZ$7&lt;&gt;""),MAX(NETWORKDAYS(AZ$7,AZ$7+6)-MAX($E533-AZ$7,0)-MAX((AZ$7+4)-$F533,0),0)*$B533,"")</f>
        <v/>
      </c>
      <c r="BA533" s="11" t="str">
        <f aca="false">IF(AND($B533&lt;&gt;"",$E533&lt;&gt;"",$F533&lt;&gt;"",BA$7&lt;&gt;""),MAX(NETWORKDAYS(BA$7,BA$7+6)-MAX($E533-BA$7,0)-MAX((BA$7+4)-$F533,0),0)*$B533,"")</f>
        <v/>
      </c>
      <c r="BB533" s="11" t="str">
        <f aca="false">IF(AND($B533&lt;&gt;"",$E533&lt;&gt;"",$F533&lt;&gt;"",BB$7&lt;&gt;""),MAX(NETWORKDAYS(BB$7,BB$7+6)-MAX($E533-BB$7,0)-MAX((BB$7+4)-$F533,0),0)*$B533,"")</f>
        <v/>
      </c>
      <c r="BC533" s="11" t="str">
        <f aca="false">IF(AND($B533&lt;&gt;"",$E533&lt;&gt;"",$F533&lt;&gt;"",BC$7&lt;&gt;""),MAX(NETWORKDAYS(BC$7,BC$7+6)-MAX($E533-BC$7,0)-MAX((BC$7+4)-$F533,0),0)*$B533,"")</f>
        <v/>
      </c>
      <c r="BD533" s="11" t="str">
        <f aca="false">IF(AND($B533&lt;&gt;"",$E533&lt;&gt;"",$F533&lt;&gt;"",BD$7&lt;&gt;""),MAX(NETWORKDAYS(BD$7,BD$7+6)-MAX($E533-BD$7,0)-MAX((BD$7+4)-$F533,0),0)*$B533,"")</f>
        <v/>
      </c>
      <c r="BE533" s="11" t="str">
        <f aca="false">IF(AND($B533&lt;&gt;"",$E533&lt;&gt;"",$F533&lt;&gt;"",BE$7&lt;&gt;""),MAX(NETWORKDAYS(BE$7,BE$7+6)-MAX($E533-BE$7,0)-MAX((BE$7+4)-$F533,0),0)*$B533,"")</f>
        <v/>
      </c>
      <c r="BF533" s="11" t="str">
        <f aca="false">IF(AND($B533&lt;&gt;"",$E533&lt;&gt;"",$F533&lt;&gt;"",BF$7&lt;&gt;""),MAX(NETWORKDAYS(BF$7,BF$7+6)-MAX($E533-BF$7,0)-MAX((BF$7+4)-$F533,0),0)*$B533,"")</f>
        <v/>
      </c>
      <c r="BG533" s="11" t="str">
        <f aca="false">IF(AND($B533&lt;&gt;"",$E533&lt;&gt;"",$F533&lt;&gt;"",BG$7&lt;&gt;""),MAX(NETWORKDAYS(BG$7,BG$7+6)-MAX($E533-BG$7,0)-MAX((BG$7+4)-$F533,0),0)*$B533,"")</f>
        <v/>
      </c>
      <c r="BH533" s="11" t="str">
        <f aca="false">IF(AND($B533&lt;&gt;"",$E533&lt;&gt;"",$F533&lt;&gt;"",BH$7&lt;&gt;""),MAX(NETWORKDAYS(BH$7,BH$7+6)-MAX($E533-BH$7,0)-MAX((BH$7+4)-$F533,0),0)*$B533,"")</f>
        <v/>
      </c>
      <c r="BI533" s="11" t="str">
        <f aca="false">IF(AND($B533&lt;&gt;"",$E533&lt;&gt;"",$F533&lt;&gt;"",BI$7&lt;&gt;""),MAX(NETWORKDAYS(BI$7,BI$7+6)-MAX($E533-BI$7,0)-MAX((BI$7+4)-$F533,0),0)*$B533,"")</f>
        <v/>
      </c>
      <c r="BJ533" s="11" t="str">
        <f aca="false">IF(AND($B533&lt;&gt;"",$E533&lt;&gt;"",$F533&lt;&gt;"",BJ$7&lt;&gt;""),MAX(NETWORKDAYS(BJ$7,BJ$7+6)-MAX($E533-BJ$7,0)-MAX((BJ$7+4)-$F533,0),0)*$B533,"")</f>
        <v/>
      </c>
      <c r="BK533" s="11" t="str">
        <f aca="false">IF(AND($B533&lt;&gt;"",$E533&lt;&gt;"",$F533&lt;&gt;"",BK$7&lt;&gt;""),MAX(NETWORKDAYS(BK$7,BK$7+6)-MAX($E533-BK$7,0)-MAX((BK$7+4)-$F533,0),0)*$B533,"")</f>
        <v/>
      </c>
      <c r="BL533" s="11" t="str">
        <f aca="false">IF(AND($B533&lt;&gt;"",$E533&lt;&gt;"",$F533&lt;&gt;"",BL$7&lt;&gt;""),MAX(NETWORKDAYS(BL$7,BL$7+6)-MAX($E533-BL$7,0)-MAX((BL$7+4)-$F533,0),0)*$B533,"")</f>
        <v/>
      </c>
      <c r="BM533" s="11" t="str">
        <f aca="false">IF(AND($B533&lt;&gt;"",$E533&lt;&gt;"",$F533&lt;&gt;"",BM$7&lt;&gt;""),MAX(NETWORKDAYS(BM$7,BM$7+6)-MAX($E533-BM$7,0)-MAX((BM$7+4)-$F533,0),0)*$B533,"")</f>
        <v/>
      </c>
      <c r="BN533" s="11" t="str">
        <f aca="false">IF(AND($B533&lt;&gt;"",$E533&lt;&gt;"",$F533&lt;&gt;"",BN$7&lt;&gt;""),MAX(NETWORKDAYS(BN$7,BN$7+6)-MAX($E533-BN$7,0)-MAX((BN$7+4)-$F533,0),0)*$B533,"")</f>
        <v/>
      </c>
      <c r="BO533" s="11" t="str">
        <f aca="false">IF(AND($B533&lt;&gt;"",$E533&lt;&gt;"",$F533&lt;&gt;"",BO$7&lt;&gt;""),MAX(NETWORKDAYS(BO$7,BO$7+6)-MAX($E533-BO$7,0)-MAX((BO$7+4)-$F533,0),0)*$B533,"")</f>
        <v/>
      </c>
      <c r="BP533" s="11" t="str">
        <f aca="false">IF(AND($B533&lt;&gt;"",$E533&lt;&gt;"",$F533&lt;&gt;"",BP$7&lt;&gt;""),MAX(NETWORKDAYS(BP$7,BP$7+6)-MAX($E533-BP$7,0)-MAX((BP$7+4)-$F533,0),0)*$B533,"")</f>
        <v/>
      </c>
      <c r="BQ533" s="11" t="str">
        <f aca="false">IF(AND($B533&lt;&gt;"",$E533&lt;&gt;"",$F533&lt;&gt;"",BQ$7&lt;&gt;""),MAX(NETWORKDAYS(BQ$7,BQ$7+6)-MAX($E533-BQ$7,0)-MAX((BQ$7+4)-$F533,0),0)*$B533,"")</f>
        <v/>
      </c>
      <c r="BR533" s="11" t="str">
        <f aca="false">IF(AND($B533&lt;&gt;"",$E533&lt;&gt;"",$F533&lt;&gt;"",BR$7&lt;&gt;""),MAX(NETWORKDAYS(BR$7,BR$7+6)-MAX($E533-BR$7,0)-MAX((BR$7+4)-$F533,0),0)*$B533,"")</f>
        <v/>
      </c>
      <c r="BS533" s="11" t="str">
        <f aca="false">IF(AND($B533&lt;&gt;"",$E533&lt;&gt;"",$F533&lt;&gt;"",BS$7&lt;&gt;""),MAX(NETWORKDAYS(BS$7,BS$7+6)-MAX($E533-BS$7,0)-MAX((BS$7+4)-$F533,0),0)*$B533,"")</f>
        <v/>
      </c>
      <c r="BT533" s="11" t="str">
        <f aca="false">IF(AND($B533&lt;&gt;"",$E533&lt;&gt;"",$F533&lt;&gt;"",BT$7&lt;&gt;""),MAX(NETWORKDAYS(BT$7,BT$7+6)-MAX($E533-BT$7,0)-MAX((BT$7+4)-$F533,0),0)*$B533,"")</f>
        <v/>
      </c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  <c r="JR533" s="11"/>
      <c r="JS533" s="11"/>
      <c r="JT533" s="11"/>
      <c r="JU533" s="11"/>
      <c r="JV533" s="11"/>
      <c r="JW533" s="11"/>
      <c r="JX533" s="11"/>
      <c r="JY533" s="11"/>
      <c r="JZ533" s="11"/>
      <c r="KA533" s="11"/>
      <c r="KB533" s="11"/>
      <c r="KC533" s="11"/>
      <c r="KD533" s="11"/>
      <c r="KE533" s="11"/>
      <c r="KF533" s="11"/>
      <c r="KG533" s="11"/>
      <c r="KH533" s="11"/>
      <c r="KI533" s="11"/>
      <c r="KJ533" s="11"/>
      <c r="KK533" s="11"/>
      <c r="KL533" s="11"/>
      <c r="KM533" s="11"/>
      <c r="KN533" s="11"/>
      <c r="KO533" s="11"/>
      <c r="KP533" s="11"/>
      <c r="KQ533" s="11"/>
      <c r="KR533" s="11"/>
      <c r="KS533" s="11"/>
      <c r="KT533" s="11"/>
      <c r="KU533" s="11"/>
      <c r="KV533" s="11"/>
      <c r="KW533" s="11"/>
      <c r="KX533" s="11"/>
      <c r="KY533" s="11"/>
      <c r="KZ533" s="11"/>
      <c r="LA533" s="11"/>
      <c r="LB533" s="11"/>
      <c r="LC533" s="11"/>
      <c r="LD533" s="11"/>
      <c r="LE533" s="11"/>
      <c r="LF533" s="11"/>
      <c r="LG533" s="11"/>
      <c r="LH533" s="11"/>
      <c r="LI533" s="11"/>
      <c r="LJ533" s="11"/>
      <c r="LK533" s="11"/>
      <c r="LL533" s="11"/>
      <c r="LM533" s="11"/>
      <c r="LN533" s="11"/>
      <c r="LO533" s="11"/>
      <c r="LP533" s="11"/>
      <c r="LQ533" s="11"/>
      <c r="LR533" s="11"/>
      <c r="LS533" s="11"/>
      <c r="LT533" s="11"/>
      <c r="LU533" s="11"/>
      <c r="LV533" s="11"/>
      <c r="LW533" s="11"/>
      <c r="LX533" s="11"/>
      <c r="LY533" s="11"/>
      <c r="LZ533" s="11"/>
      <c r="MA533" s="11"/>
      <c r="MB533" s="11"/>
      <c r="MC533" s="11"/>
      <c r="MD533" s="11"/>
      <c r="ME533" s="11"/>
      <c r="MF533" s="11"/>
    </row>
    <row r="534" customFormat="false" ht="12.8" hidden="false" customHeight="false" outlineLevel="0" collapsed="false">
      <c r="A534" s="1" t="str">
        <f aca="false">IF(taskList!J530&lt;&gt;"",taskList!J530,"")</f>
        <v/>
      </c>
      <c r="B534" s="9" t="str">
        <f aca="false">IF(AND(IF(taskList!M530&lt;&gt;"",TRUE()),IF(taskList!K530&lt;&gt;"",TRUE())),taskList!M530/taskList!K530,"")</f>
        <v/>
      </c>
      <c r="C534" s="9" t="str">
        <f aca="false">IF(taskList!B530&lt;&gt;"",taskList!B530,"")</f>
        <v/>
      </c>
      <c r="D534" s="9" t="str">
        <f aca="false">IF(taskList!E530&lt;&gt;"",taskList!E530,"")</f>
        <v/>
      </c>
      <c r="E534" s="4" t="str">
        <f aca="false">IF(taskList!F530&lt;&gt;"",taskList!F530,"")</f>
        <v/>
      </c>
      <c r="F534" s="4" t="str">
        <f aca="false">IF(taskList!G530&lt;&gt;"",taskList!G530,"")</f>
        <v/>
      </c>
      <c r="H534" s="11" t="str">
        <f aca="false">IF(AND($B534&lt;&gt;"",$E534&lt;&gt;"",$F534&lt;&gt;"",H$7&lt;&gt;""),MAX(NETWORKDAYS(H$7,H$7+6)-MAX($E534-H$7,0)-MAX((H$7+4)-$F534,0),0)*$B534,"")</f>
        <v/>
      </c>
      <c r="I534" s="11" t="str">
        <f aca="false">IF(AND($B534&lt;&gt;"",$E534&lt;&gt;"",$F534&lt;&gt;"",I$7&lt;&gt;""),MAX(NETWORKDAYS(I$7,I$7+6)-MAX($E534-I$7,0)-MAX((I$7+4)-$F534,0),0)*$B534,"")</f>
        <v/>
      </c>
      <c r="J534" s="11" t="str">
        <f aca="false">IF(AND($B534&lt;&gt;"",$E534&lt;&gt;"",$F534&lt;&gt;"",J$7&lt;&gt;""),MAX(NETWORKDAYS(J$7,J$7+6)-MAX($E534-J$7,0)-MAX((J$7+4)-$F534,0),0)*$B534,"")</f>
        <v/>
      </c>
      <c r="K534" s="11" t="str">
        <f aca="false">IF(AND($B534&lt;&gt;"",$E534&lt;&gt;"",$F534&lt;&gt;"",K$7&lt;&gt;""),MAX(NETWORKDAYS(K$7,K$7+6)-MAX($E534-K$7,0)-MAX((K$7+4)-$F534,0),0)*$B534,"")</f>
        <v/>
      </c>
      <c r="L534" s="11" t="str">
        <f aca="false">IF(AND($B534&lt;&gt;"",$E534&lt;&gt;"",$F534&lt;&gt;"",L$7&lt;&gt;""),MAX(NETWORKDAYS(L$7,L$7+6)-MAX($E534-L$7,0)-MAX((L$7+4)-$F534,0),0)*$B534,"")</f>
        <v/>
      </c>
      <c r="M534" s="11" t="str">
        <f aca="false">IF(AND($B534&lt;&gt;"",$E534&lt;&gt;"",$F534&lt;&gt;"",M$7&lt;&gt;""),MAX(NETWORKDAYS(M$7,M$7+6)-MAX($E534-M$7,0)-MAX((M$7+4)-$F534,0),0)*$B534,"")</f>
        <v/>
      </c>
      <c r="N534" s="11" t="str">
        <f aca="false">IF(AND($B534&lt;&gt;"",$E534&lt;&gt;"",$F534&lt;&gt;"",N$7&lt;&gt;""),MAX(NETWORKDAYS(N$7,N$7+6)-MAX($E534-N$7,0)-MAX((N$7+4)-$F534,0),0)*$B534,"")</f>
        <v/>
      </c>
      <c r="O534" s="11" t="str">
        <f aca="false">IF(AND($B534&lt;&gt;"",$E534&lt;&gt;"",$F534&lt;&gt;"",O$7&lt;&gt;""),MAX(NETWORKDAYS(O$7,O$7+6)-MAX($E534-O$7,0)-MAX((O$7+4)-$F534,0),0)*$B534,"")</f>
        <v/>
      </c>
      <c r="P534" s="11" t="str">
        <f aca="false">IF(AND($B534&lt;&gt;"",$E534&lt;&gt;"",$F534&lt;&gt;"",P$7&lt;&gt;""),MAX(NETWORKDAYS(P$7,P$7+6)-MAX($E534-P$7,0)-MAX((P$7+4)-$F534,0),0)*$B534,"")</f>
        <v/>
      </c>
      <c r="Q534" s="11" t="str">
        <f aca="false">IF(AND($B534&lt;&gt;"",$E534&lt;&gt;"",$F534&lt;&gt;"",Q$7&lt;&gt;""),MAX(NETWORKDAYS(Q$7,Q$7+6)-MAX($E534-Q$7,0)-MAX((Q$7+4)-$F534,0),0)*$B534,"")</f>
        <v/>
      </c>
      <c r="R534" s="11" t="str">
        <f aca="false">IF(AND($B534&lt;&gt;"",$E534&lt;&gt;"",$F534&lt;&gt;"",R$7&lt;&gt;""),MAX(NETWORKDAYS(R$7,R$7+6)-MAX($E534-R$7,0)-MAX((R$7+4)-$F534,0),0)*$B534,"")</f>
        <v/>
      </c>
      <c r="S534" s="11" t="str">
        <f aca="false">IF(AND($B534&lt;&gt;"",$E534&lt;&gt;"",$F534&lt;&gt;"",S$7&lt;&gt;""),MAX(NETWORKDAYS(S$7,S$7+6)-MAX($E534-S$7,0)-MAX((S$7+4)-$F534,0),0)*$B534,"")</f>
        <v/>
      </c>
      <c r="T534" s="11" t="str">
        <f aca="false">IF(AND($B534&lt;&gt;"",$E534&lt;&gt;"",$F534&lt;&gt;"",T$7&lt;&gt;""),MAX(NETWORKDAYS(T$7,T$7+6)-MAX($E534-T$7,0)-MAX((T$7+4)-$F534,0),0)*$B534,"")</f>
        <v/>
      </c>
      <c r="U534" s="11" t="str">
        <f aca="false">IF(AND($B534&lt;&gt;"",$E534&lt;&gt;"",$F534&lt;&gt;"",U$7&lt;&gt;""),MAX(NETWORKDAYS(U$7,U$7+6)-MAX($E534-U$7,0)-MAX((U$7+4)-$F534,0),0)*$B534,"")</f>
        <v/>
      </c>
      <c r="V534" s="11" t="str">
        <f aca="false">IF(AND($B534&lt;&gt;"",$E534&lt;&gt;"",$F534&lt;&gt;"",V$7&lt;&gt;""),MAX(NETWORKDAYS(V$7,V$7+6)-MAX($E534-V$7,0)-MAX((V$7+4)-$F534,0),0)*$B534,"")</f>
        <v/>
      </c>
      <c r="W534" s="11" t="str">
        <f aca="false">IF(AND($B534&lt;&gt;"",$E534&lt;&gt;"",$F534&lt;&gt;"",W$7&lt;&gt;""),MAX(NETWORKDAYS(W$7,W$7+6)-MAX($E534-W$7,0)-MAX((W$7+4)-$F534,0),0)*$B534,"")</f>
        <v/>
      </c>
      <c r="X534" s="11" t="str">
        <f aca="false">IF(AND($B534&lt;&gt;"",$E534&lt;&gt;"",$F534&lt;&gt;"",X$7&lt;&gt;""),MAX(NETWORKDAYS(X$7,X$7+6)-MAX($E534-X$7,0)-MAX((X$7+4)-$F534,0),0)*$B534,"")</f>
        <v/>
      </c>
      <c r="Y534" s="11" t="str">
        <f aca="false">IF(AND($B534&lt;&gt;"",$E534&lt;&gt;"",$F534&lt;&gt;"",Y$7&lt;&gt;""),MAX(NETWORKDAYS(Y$7,Y$7+6)-MAX($E534-Y$7,0)-MAX((Y$7+4)-$F534,0),0)*$B534,"")</f>
        <v/>
      </c>
      <c r="Z534" s="11" t="str">
        <f aca="false">IF(AND($B534&lt;&gt;"",$E534&lt;&gt;"",$F534&lt;&gt;"",Z$7&lt;&gt;""),MAX(NETWORKDAYS(Z$7,Z$7+6)-MAX($E534-Z$7,0)-MAX((Z$7+4)-$F534,0),0)*$B534,"")</f>
        <v/>
      </c>
      <c r="AA534" s="11" t="str">
        <f aca="false">IF(AND($B534&lt;&gt;"",$E534&lt;&gt;"",$F534&lt;&gt;"",AA$7&lt;&gt;""),MAX(NETWORKDAYS(AA$7,AA$7+6)-MAX($E534-AA$7,0)-MAX((AA$7+4)-$F534,0),0)*$B534,"")</f>
        <v/>
      </c>
      <c r="AB534" s="11" t="str">
        <f aca="false">IF(AND($B534&lt;&gt;"",$E534&lt;&gt;"",$F534&lt;&gt;"",AB$7&lt;&gt;""),MAX(NETWORKDAYS(AB$7,AB$7+6)-MAX($E534-AB$7,0)-MAX((AB$7+4)-$F534,0),0)*$B534,"")</f>
        <v/>
      </c>
      <c r="AC534" s="11" t="str">
        <f aca="false">IF(AND($B534&lt;&gt;"",$E534&lt;&gt;"",$F534&lt;&gt;"",AC$7&lt;&gt;""),MAX(NETWORKDAYS(AC$7,AC$7+6)-MAX($E534-AC$7,0)-MAX((AC$7+4)-$F534,0),0)*$B534,"")</f>
        <v/>
      </c>
      <c r="AD534" s="11" t="str">
        <f aca="false">IF(AND($B534&lt;&gt;"",$E534&lt;&gt;"",$F534&lt;&gt;"",AD$7&lt;&gt;""),MAX(NETWORKDAYS(AD$7,AD$7+6)-MAX($E534-AD$7,0)-MAX((AD$7+4)-$F534,0),0)*$B534,"")</f>
        <v/>
      </c>
      <c r="AE534" s="11" t="str">
        <f aca="false">IF(AND($B534&lt;&gt;"",$E534&lt;&gt;"",$F534&lt;&gt;"",AE$7&lt;&gt;""),MAX(NETWORKDAYS(AE$7,AE$7+6)-MAX($E534-AE$7,0)-MAX((AE$7+4)-$F534,0),0)*$B534,"")</f>
        <v/>
      </c>
      <c r="AF534" s="11" t="str">
        <f aca="false">IF(AND($B534&lt;&gt;"",$E534&lt;&gt;"",$F534&lt;&gt;"",AF$7&lt;&gt;""),MAX(NETWORKDAYS(AF$7,AF$7+6)-MAX($E534-AF$7,0)-MAX((AF$7+4)-$F534,0),0)*$B534,"")</f>
        <v/>
      </c>
      <c r="AG534" s="11" t="str">
        <f aca="false">IF(AND($B534&lt;&gt;"",$E534&lt;&gt;"",$F534&lt;&gt;"",AG$7&lt;&gt;""),MAX(NETWORKDAYS(AG$7,AG$7+6)-MAX($E534-AG$7,0)-MAX((AG$7+4)-$F534,0),0)*$B534,"")</f>
        <v/>
      </c>
      <c r="AH534" s="11" t="str">
        <f aca="false">IF(AND($B534&lt;&gt;"",$E534&lt;&gt;"",$F534&lt;&gt;"",AH$7&lt;&gt;""),MAX(NETWORKDAYS(AH$7,AH$7+6)-MAX($E534-AH$7,0)-MAX((AH$7+4)-$F534,0),0)*$B534,"")</f>
        <v/>
      </c>
      <c r="AI534" s="11" t="str">
        <f aca="false">IF(AND($B534&lt;&gt;"",$E534&lt;&gt;"",$F534&lt;&gt;"",AI$7&lt;&gt;""),MAX(NETWORKDAYS(AI$7,AI$7+6)-MAX($E534-AI$7,0)-MAX((AI$7+4)-$F534,0),0)*$B534,"")</f>
        <v/>
      </c>
      <c r="AJ534" s="11" t="str">
        <f aca="false">IF(AND($B534&lt;&gt;"",$E534&lt;&gt;"",$F534&lt;&gt;"",AJ$7&lt;&gt;""),MAX(NETWORKDAYS(AJ$7,AJ$7+6)-MAX($E534-AJ$7,0)-MAX((AJ$7+4)-$F534,0),0)*$B534,"")</f>
        <v/>
      </c>
      <c r="AK534" s="11" t="str">
        <f aca="false">IF(AND($B534&lt;&gt;"",$E534&lt;&gt;"",$F534&lt;&gt;"",AK$7&lt;&gt;""),MAX(NETWORKDAYS(AK$7,AK$7+6)-MAX($E534-AK$7,0)-MAX((AK$7+4)-$F534,0),0)*$B534,"")</f>
        <v/>
      </c>
      <c r="AL534" s="11" t="str">
        <f aca="false">IF(AND($B534&lt;&gt;"",$E534&lt;&gt;"",$F534&lt;&gt;"",AL$7&lt;&gt;""),MAX(NETWORKDAYS(AL$7,AL$7+6)-MAX($E534-AL$7,0)-MAX((AL$7+4)-$F534,0),0)*$B534,"")</f>
        <v/>
      </c>
      <c r="AM534" s="11" t="str">
        <f aca="false">IF(AND($B534&lt;&gt;"",$E534&lt;&gt;"",$F534&lt;&gt;"",AM$7&lt;&gt;""),MAX(NETWORKDAYS(AM$7,AM$7+6)-MAX($E534-AM$7,0)-MAX((AM$7+4)-$F534,0),0)*$B534,"")</f>
        <v/>
      </c>
      <c r="AN534" s="11" t="str">
        <f aca="false">IF(AND($B534&lt;&gt;"",$E534&lt;&gt;"",$F534&lt;&gt;"",AN$7&lt;&gt;""),MAX(NETWORKDAYS(AN$7,AN$7+6)-MAX($E534-AN$7,0)-MAX((AN$7+4)-$F534,0),0)*$B534,"")</f>
        <v/>
      </c>
      <c r="AO534" s="11" t="str">
        <f aca="false">IF(AND($B534&lt;&gt;"",$E534&lt;&gt;"",$F534&lt;&gt;"",AO$7&lt;&gt;""),MAX(NETWORKDAYS(AO$7,AO$7+6)-MAX($E534-AO$7,0)-MAX((AO$7+4)-$F534,0),0)*$B534,"")</f>
        <v/>
      </c>
      <c r="AP534" s="11" t="str">
        <f aca="false">IF(AND($B534&lt;&gt;"",$E534&lt;&gt;"",$F534&lt;&gt;"",AP$7&lt;&gt;""),MAX(NETWORKDAYS(AP$7,AP$7+6)-MAX($E534-AP$7,0)-MAX((AP$7+4)-$F534,0),0)*$B534,"")</f>
        <v/>
      </c>
      <c r="AQ534" s="11" t="str">
        <f aca="false">IF(AND($B534&lt;&gt;"",$E534&lt;&gt;"",$F534&lt;&gt;"",AQ$7&lt;&gt;""),MAX(NETWORKDAYS(AQ$7,AQ$7+6)-MAX($E534-AQ$7,0)-MAX((AQ$7+4)-$F534,0),0)*$B534,"")</f>
        <v/>
      </c>
      <c r="AR534" s="11" t="str">
        <f aca="false">IF(AND($B534&lt;&gt;"",$E534&lt;&gt;"",$F534&lt;&gt;"",AR$7&lt;&gt;""),MAX(NETWORKDAYS(AR$7,AR$7+6)-MAX($E534-AR$7,0)-MAX((AR$7+4)-$F534,0),0)*$B534,"")</f>
        <v/>
      </c>
      <c r="AS534" s="11" t="str">
        <f aca="false">IF(AND($B534&lt;&gt;"",$E534&lt;&gt;"",$F534&lt;&gt;"",AS$7&lt;&gt;""),MAX(NETWORKDAYS(AS$7,AS$7+6)-MAX($E534-AS$7,0)-MAX((AS$7+4)-$F534,0),0)*$B534,"")</f>
        <v/>
      </c>
      <c r="AT534" s="11" t="str">
        <f aca="false">IF(AND($B534&lt;&gt;"",$E534&lt;&gt;"",$F534&lt;&gt;"",AT$7&lt;&gt;""),MAX(NETWORKDAYS(AT$7,AT$7+6)-MAX($E534-AT$7,0)-MAX((AT$7+4)-$F534,0),0)*$B534,"")</f>
        <v/>
      </c>
      <c r="AU534" s="11" t="str">
        <f aca="false">IF(AND($B534&lt;&gt;"",$E534&lt;&gt;"",$F534&lt;&gt;"",AU$7&lt;&gt;""),MAX(NETWORKDAYS(AU$7,AU$7+6)-MAX($E534-AU$7,0)-MAX((AU$7+4)-$F534,0),0)*$B534,"")</f>
        <v/>
      </c>
      <c r="AV534" s="11" t="str">
        <f aca="false">IF(AND($B534&lt;&gt;"",$E534&lt;&gt;"",$F534&lt;&gt;"",AV$7&lt;&gt;""),MAX(NETWORKDAYS(AV$7,AV$7+6)-MAX($E534-AV$7,0)-MAX((AV$7+4)-$F534,0),0)*$B534,"")</f>
        <v/>
      </c>
      <c r="AW534" s="11" t="str">
        <f aca="false">IF(AND($B534&lt;&gt;"",$E534&lt;&gt;"",$F534&lt;&gt;"",AW$7&lt;&gt;""),MAX(NETWORKDAYS(AW$7,AW$7+6)-MAX($E534-AW$7,0)-MAX((AW$7+4)-$F534,0),0)*$B534,"")</f>
        <v/>
      </c>
      <c r="AX534" s="11" t="str">
        <f aca="false">IF(AND($B534&lt;&gt;"",$E534&lt;&gt;"",$F534&lt;&gt;"",AX$7&lt;&gt;""),MAX(NETWORKDAYS(AX$7,AX$7+6)-MAX($E534-AX$7,0)-MAX((AX$7+4)-$F534,0),0)*$B534,"")</f>
        <v/>
      </c>
      <c r="AY534" s="11" t="str">
        <f aca="false">IF(AND($B534&lt;&gt;"",$E534&lt;&gt;"",$F534&lt;&gt;"",AY$7&lt;&gt;""),MAX(NETWORKDAYS(AY$7,AY$7+6)-MAX($E534-AY$7,0)-MAX((AY$7+4)-$F534,0),0)*$B534,"")</f>
        <v/>
      </c>
      <c r="AZ534" s="11" t="str">
        <f aca="false">IF(AND($B534&lt;&gt;"",$E534&lt;&gt;"",$F534&lt;&gt;"",AZ$7&lt;&gt;""),MAX(NETWORKDAYS(AZ$7,AZ$7+6)-MAX($E534-AZ$7,0)-MAX((AZ$7+4)-$F534,0),0)*$B534,"")</f>
        <v/>
      </c>
      <c r="BA534" s="11" t="str">
        <f aca="false">IF(AND($B534&lt;&gt;"",$E534&lt;&gt;"",$F534&lt;&gt;"",BA$7&lt;&gt;""),MAX(NETWORKDAYS(BA$7,BA$7+6)-MAX($E534-BA$7,0)-MAX((BA$7+4)-$F534,0),0)*$B534,"")</f>
        <v/>
      </c>
      <c r="BB534" s="11" t="str">
        <f aca="false">IF(AND($B534&lt;&gt;"",$E534&lt;&gt;"",$F534&lt;&gt;"",BB$7&lt;&gt;""),MAX(NETWORKDAYS(BB$7,BB$7+6)-MAX($E534-BB$7,0)-MAX((BB$7+4)-$F534,0),0)*$B534,"")</f>
        <v/>
      </c>
      <c r="BC534" s="11" t="str">
        <f aca="false">IF(AND($B534&lt;&gt;"",$E534&lt;&gt;"",$F534&lt;&gt;"",BC$7&lt;&gt;""),MAX(NETWORKDAYS(BC$7,BC$7+6)-MAX($E534-BC$7,0)-MAX((BC$7+4)-$F534,0),0)*$B534,"")</f>
        <v/>
      </c>
      <c r="BD534" s="11" t="str">
        <f aca="false">IF(AND($B534&lt;&gt;"",$E534&lt;&gt;"",$F534&lt;&gt;"",BD$7&lt;&gt;""),MAX(NETWORKDAYS(BD$7,BD$7+6)-MAX($E534-BD$7,0)-MAX((BD$7+4)-$F534,0),0)*$B534,"")</f>
        <v/>
      </c>
      <c r="BE534" s="11" t="str">
        <f aca="false">IF(AND($B534&lt;&gt;"",$E534&lt;&gt;"",$F534&lt;&gt;"",BE$7&lt;&gt;""),MAX(NETWORKDAYS(BE$7,BE$7+6)-MAX($E534-BE$7,0)-MAX((BE$7+4)-$F534,0),0)*$B534,"")</f>
        <v/>
      </c>
      <c r="BF534" s="11" t="str">
        <f aca="false">IF(AND($B534&lt;&gt;"",$E534&lt;&gt;"",$F534&lt;&gt;"",BF$7&lt;&gt;""),MAX(NETWORKDAYS(BF$7,BF$7+6)-MAX($E534-BF$7,0)-MAX((BF$7+4)-$F534,0),0)*$B534,"")</f>
        <v/>
      </c>
      <c r="BG534" s="11" t="str">
        <f aca="false">IF(AND($B534&lt;&gt;"",$E534&lt;&gt;"",$F534&lt;&gt;"",BG$7&lt;&gt;""),MAX(NETWORKDAYS(BG$7,BG$7+6)-MAX($E534-BG$7,0)-MAX((BG$7+4)-$F534,0),0)*$B534,"")</f>
        <v/>
      </c>
      <c r="BH534" s="11" t="str">
        <f aca="false">IF(AND($B534&lt;&gt;"",$E534&lt;&gt;"",$F534&lt;&gt;"",BH$7&lt;&gt;""),MAX(NETWORKDAYS(BH$7,BH$7+6)-MAX($E534-BH$7,0)-MAX((BH$7+4)-$F534,0),0)*$B534,"")</f>
        <v/>
      </c>
      <c r="BI534" s="11" t="str">
        <f aca="false">IF(AND($B534&lt;&gt;"",$E534&lt;&gt;"",$F534&lt;&gt;"",BI$7&lt;&gt;""),MAX(NETWORKDAYS(BI$7,BI$7+6)-MAX($E534-BI$7,0)-MAX((BI$7+4)-$F534,0),0)*$B534,"")</f>
        <v/>
      </c>
      <c r="BJ534" s="11" t="str">
        <f aca="false">IF(AND($B534&lt;&gt;"",$E534&lt;&gt;"",$F534&lt;&gt;"",BJ$7&lt;&gt;""),MAX(NETWORKDAYS(BJ$7,BJ$7+6)-MAX($E534-BJ$7,0)-MAX((BJ$7+4)-$F534,0),0)*$B534,"")</f>
        <v/>
      </c>
      <c r="BK534" s="11" t="str">
        <f aca="false">IF(AND($B534&lt;&gt;"",$E534&lt;&gt;"",$F534&lt;&gt;"",BK$7&lt;&gt;""),MAX(NETWORKDAYS(BK$7,BK$7+6)-MAX($E534-BK$7,0)-MAX((BK$7+4)-$F534,0),0)*$B534,"")</f>
        <v/>
      </c>
      <c r="BL534" s="11" t="str">
        <f aca="false">IF(AND($B534&lt;&gt;"",$E534&lt;&gt;"",$F534&lt;&gt;"",BL$7&lt;&gt;""),MAX(NETWORKDAYS(BL$7,BL$7+6)-MAX($E534-BL$7,0)-MAX((BL$7+4)-$F534,0),0)*$B534,"")</f>
        <v/>
      </c>
      <c r="BM534" s="11" t="str">
        <f aca="false">IF(AND($B534&lt;&gt;"",$E534&lt;&gt;"",$F534&lt;&gt;"",BM$7&lt;&gt;""),MAX(NETWORKDAYS(BM$7,BM$7+6)-MAX($E534-BM$7,0)-MAX((BM$7+4)-$F534,0),0)*$B534,"")</f>
        <v/>
      </c>
      <c r="BN534" s="11" t="str">
        <f aca="false">IF(AND($B534&lt;&gt;"",$E534&lt;&gt;"",$F534&lt;&gt;"",BN$7&lt;&gt;""),MAX(NETWORKDAYS(BN$7,BN$7+6)-MAX($E534-BN$7,0)-MAX((BN$7+4)-$F534,0),0)*$B534,"")</f>
        <v/>
      </c>
      <c r="BO534" s="11" t="str">
        <f aca="false">IF(AND($B534&lt;&gt;"",$E534&lt;&gt;"",$F534&lt;&gt;"",BO$7&lt;&gt;""),MAX(NETWORKDAYS(BO$7,BO$7+6)-MAX($E534-BO$7,0)-MAX((BO$7+4)-$F534,0),0)*$B534,"")</f>
        <v/>
      </c>
      <c r="BP534" s="11" t="str">
        <f aca="false">IF(AND($B534&lt;&gt;"",$E534&lt;&gt;"",$F534&lt;&gt;"",BP$7&lt;&gt;""),MAX(NETWORKDAYS(BP$7,BP$7+6)-MAX($E534-BP$7,0)-MAX((BP$7+4)-$F534,0),0)*$B534,"")</f>
        <v/>
      </c>
      <c r="BQ534" s="11" t="str">
        <f aca="false">IF(AND($B534&lt;&gt;"",$E534&lt;&gt;"",$F534&lt;&gt;"",BQ$7&lt;&gt;""),MAX(NETWORKDAYS(BQ$7,BQ$7+6)-MAX($E534-BQ$7,0)-MAX((BQ$7+4)-$F534,0),0)*$B534,"")</f>
        <v/>
      </c>
      <c r="BR534" s="11" t="str">
        <f aca="false">IF(AND($B534&lt;&gt;"",$E534&lt;&gt;"",$F534&lt;&gt;"",BR$7&lt;&gt;""),MAX(NETWORKDAYS(BR$7,BR$7+6)-MAX($E534-BR$7,0)-MAX((BR$7+4)-$F534,0),0)*$B534,"")</f>
        <v/>
      </c>
      <c r="BS534" s="11" t="str">
        <f aca="false">IF(AND($B534&lt;&gt;"",$E534&lt;&gt;"",$F534&lt;&gt;"",BS$7&lt;&gt;""),MAX(NETWORKDAYS(BS$7,BS$7+6)-MAX($E534-BS$7,0)-MAX((BS$7+4)-$F534,0),0)*$B534,"")</f>
        <v/>
      </c>
      <c r="BT534" s="11" t="str">
        <f aca="false">IF(AND($B534&lt;&gt;"",$E534&lt;&gt;"",$F534&lt;&gt;"",BT$7&lt;&gt;""),MAX(NETWORKDAYS(BT$7,BT$7+6)-MAX($E534-BT$7,0)-MAX((BT$7+4)-$F534,0),0)*$B534,"")</f>
        <v/>
      </c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  <c r="KM534" s="11"/>
      <c r="KN534" s="11"/>
      <c r="KO534" s="11"/>
      <c r="KP534" s="11"/>
      <c r="KQ534" s="11"/>
      <c r="KR534" s="11"/>
      <c r="KS534" s="11"/>
      <c r="KT534" s="11"/>
      <c r="KU534" s="11"/>
      <c r="KV534" s="11"/>
      <c r="KW534" s="11"/>
      <c r="KX534" s="11"/>
      <c r="KY534" s="11"/>
      <c r="KZ534" s="11"/>
      <c r="LA534" s="11"/>
      <c r="LB534" s="11"/>
      <c r="LC534" s="11"/>
      <c r="LD534" s="11"/>
      <c r="LE534" s="11"/>
      <c r="LF534" s="11"/>
      <c r="LG534" s="11"/>
      <c r="LH534" s="11"/>
      <c r="LI534" s="11"/>
      <c r="LJ534" s="11"/>
      <c r="LK534" s="11"/>
      <c r="LL534" s="11"/>
      <c r="LM534" s="11"/>
      <c r="LN534" s="11"/>
      <c r="LO534" s="11"/>
      <c r="LP534" s="11"/>
      <c r="LQ534" s="11"/>
      <c r="LR534" s="11"/>
      <c r="LS534" s="11"/>
      <c r="LT534" s="11"/>
      <c r="LU534" s="11"/>
      <c r="LV534" s="11"/>
      <c r="LW534" s="11"/>
      <c r="LX534" s="11"/>
      <c r="LY534" s="11"/>
      <c r="LZ534" s="11"/>
      <c r="MA534" s="11"/>
      <c r="MB534" s="11"/>
      <c r="MC534" s="11"/>
      <c r="MD534" s="11"/>
      <c r="ME534" s="11"/>
      <c r="MF534" s="11"/>
    </row>
    <row r="535" customFormat="false" ht="12.8" hidden="false" customHeight="false" outlineLevel="0" collapsed="false">
      <c r="A535" s="1" t="str">
        <f aca="false">IF(taskList!J531&lt;&gt;"",taskList!J531,"")</f>
        <v/>
      </c>
      <c r="B535" s="9" t="str">
        <f aca="false">IF(AND(IF(taskList!M531&lt;&gt;"",TRUE()),IF(taskList!K531&lt;&gt;"",TRUE())),taskList!M531/taskList!K531,"")</f>
        <v/>
      </c>
      <c r="C535" s="9" t="str">
        <f aca="false">IF(taskList!B531&lt;&gt;"",taskList!B531,"")</f>
        <v/>
      </c>
      <c r="D535" s="9" t="str">
        <f aca="false">IF(taskList!E531&lt;&gt;"",taskList!E531,"")</f>
        <v/>
      </c>
      <c r="E535" s="4" t="str">
        <f aca="false">IF(taskList!F531&lt;&gt;"",taskList!F531,"")</f>
        <v/>
      </c>
      <c r="F535" s="4" t="str">
        <f aca="false">IF(taskList!G531&lt;&gt;"",taskList!G531,"")</f>
        <v/>
      </c>
      <c r="H535" s="11" t="str">
        <f aca="false">IF(AND($B535&lt;&gt;"",$E535&lt;&gt;"",$F535&lt;&gt;"",H$7&lt;&gt;""),MAX(NETWORKDAYS(H$7,H$7+6)-MAX($E535-H$7,0)-MAX((H$7+4)-$F535,0),0)*$B535,"")</f>
        <v/>
      </c>
      <c r="I535" s="11" t="str">
        <f aca="false">IF(AND($B535&lt;&gt;"",$E535&lt;&gt;"",$F535&lt;&gt;"",I$7&lt;&gt;""),MAX(NETWORKDAYS(I$7,I$7+6)-MAX($E535-I$7,0)-MAX((I$7+4)-$F535,0),0)*$B535,"")</f>
        <v/>
      </c>
      <c r="J535" s="11" t="str">
        <f aca="false">IF(AND($B535&lt;&gt;"",$E535&lt;&gt;"",$F535&lt;&gt;"",J$7&lt;&gt;""),MAX(NETWORKDAYS(J$7,J$7+6)-MAX($E535-J$7,0)-MAX((J$7+4)-$F535,0),0)*$B535,"")</f>
        <v/>
      </c>
      <c r="K535" s="11" t="str">
        <f aca="false">IF(AND($B535&lt;&gt;"",$E535&lt;&gt;"",$F535&lt;&gt;"",K$7&lt;&gt;""),MAX(NETWORKDAYS(K$7,K$7+6)-MAX($E535-K$7,0)-MAX((K$7+4)-$F535,0),0)*$B535,"")</f>
        <v/>
      </c>
      <c r="L535" s="11" t="str">
        <f aca="false">IF(AND($B535&lt;&gt;"",$E535&lt;&gt;"",$F535&lt;&gt;"",L$7&lt;&gt;""),MAX(NETWORKDAYS(L$7,L$7+6)-MAX($E535-L$7,0)-MAX((L$7+4)-$F535,0),0)*$B535,"")</f>
        <v/>
      </c>
      <c r="M535" s="11" t="str">
        <f aca="false">IF(AND($B535&lt;&gt;"",$E535&lt;&gt;"",$F535&lt;&gt;"",M$7&lt;&gt;""),MAX(NETWORKDAYS(M$7,M$7+6)-MAX($E535-M$7,0)-MAX((M$7+4)-$F535,0),0)*$B535,"")</f>
        <v/>
      </c>
      <c r="N535" s="11" t="str">
        <f aca="false">IF(AND($B535&lt;&gt;"",$E535&lt;&gt;"",$F535&lt;&gt;"",N$7&lt;&gt;""),MAX(NETWORKDAYS(N$7,N$7+6)-MAX($E535-N$7,0)-MAX((N$7+4)-$F535,0),0)*$B535,"")</f>
        <v/>
      </c>
      <c r="O535" s="11" t="str">
        <f aca="false">IF(AND($B535&lt;&gt;"",$E535&lt;&gt;"",$F535&lt;&gt;"",O$7&lt;&gt;""),MAX(NETWORKDAYS(O$7,O$7+6)-MAX($E535-O$7,0)-MAX((O$7+4)-$F535,0),0)*$B535,"")</f>
        <v/>
      </c>
      <c r="P535" s="11" t="str">
        <f aca="false">IF(AND($B535&lt;&gt;"",$E535&lt;&gt;"",$F535&lt;&gt;"",P$7&lt;&gt;""),MAX(NETWORKDAYS(P$7,P$7+6)-MAX($E535-P$7,0)-MAX((P$7+4)-$F535,0),0)*$B535,"")</f>
        <v/>
      </c>
      <c r="Q535" s="11" t="str">
        <f aca="false">IF(AND($B535&lt;&gt;"",$E535&lt;&gt;"",$F535&lt;&gt;"",Q$7&lt;&gt;""),MAX(NETWORKDAYS(Q$7,Q$7+6)-MAX($E535-Q$7,0)-MAX((Q$7+4)-$F535,0),0)*$B535,"")</f>
        <v/>
      </c>
      <c r="R535" s="11" t="str">
        <f aca="false">IF(AND($B535&lt;&gt;"",$E535&lt;&gt;"",$F535&lt;&gt;"",R$7&lt;&gt;""),MAX(NETWORKDAYS(R$7,R$7+6)-MAX($E535-R$7,0)-MAX((R$7+4)-$F535,0),0)*$B535,"")</f>
        <v/>
      </c>
      <c r="S535" s="11" t="str">
        <f aca="false">IF(AND($B535&lt;&gt;"",$E535&lt;&gt;"",$F535&lt;&gt;"",S$7&lt;&gt;""),MAX(NETWORKDAYS(S$7,S$7+6)-MAX($E535-S$7,0)-MAX((S$7+4)-$F535,0),0)*$B535,"")</f>
        <v/>
      </c>
      <c r="T535" s="11" t="str">
        <f aca="false">IF(AND($B535&lt;&gt;"",$E535&lt;&gt;"",$F535&lt;&gt;"",T$7&lt;&gt;""),MAX(NETWORKDAYS(T$7,T$7+6)-MAX($E535-T$7,0)-MAX((T$7+4)-$F535,0),0)*$B535,"")</f>
        <v/>
      </c>
      <c r="U535" s="11" t="str">
        <f aca="false">IF(AND($B535&lt;&gt;"",$E535&lt;&gt;"",$F535&lt;&gt;"",U$7&lt;&gt;""),MAX(NETWORKDAYS(U$7,U$7+6)-MAX($E535-U$7,0)-MAX((U$7+4)-$F535,0),0)*$B535,"")</f>
        <v/>
      </c>
      <c r="V535" s="11" t="str">
        <f aca="false">IF(AND($B535&lt;&gt;"",$E535&lt;&gt;"",$F535&lt;&gt;"",V$7&lt;&gt;""),MAX(NETWORKDAYS(V$7,V$7+6)-MAX($E535-V$7,0)-MAX((V$7+4)-$F535,0),0)*$B535,"")</f>
        <v/>
      </c>
      <c r="W535" s="11" t="str">
        <f aca="false">IF(AND($B535&lt;&gt;"",$E535&lt;&gt;"",$F535&lt;&gt;"",W$7&lt;&gt;""),MAX(NETWORKDAYS(W$7,W$7+6)-MAX($E535-W$7,0)-MAX((W$7+4)-$F535,0),0)*$B535,"")</f>
        <v/>
      </c>
      <c r="X535" s="11" t="str">
        <f aca="false">IF(AND($B535&lt;&gt;"",$E535&lt;&gt;"",$F535&lt;&gt;"",X$7&lt;&gt;""),MAX(NETWORKDAYS(X$7,X$7+6)-MAX($E535-X$7,0)-MAX((X$7+4)-$F535,0),0)*$B535,"")</f>
        <v/>
      </c>
      <c r="Y535" s="11" t="str">
        <f aca="false">IF(AND($B535&lt;&gt;"",$E535&lt;&gt;"",$F535&lt;&gt;"",Y$7&lt;&gt;""),MAX(NETWORKDAYS(Y$7,Y$7+6)-MAX($E535-Y$7,0)-MAX((Y$7+4)-$F535,0),0)*$B535,"")</f>
        <v/>
      </c>
      <c r="Z535" s="11" t="str">
        <f aca="false">IF(AND($B535&lt;&gt;"",$E535&lt;&gt;"",$F535&lt;&gt;"",Z$7&lt;&gt;""),MAX(NETWORKDAYS(Z$7,Z$7+6)-MAX($E535-Z$7,0)-MAX((Z$7+4)-$F535,0),0)*$B535,"")</f>
        <v/>
      </c>
      <c r="AA535" s="11" t="str">
        <f aca="false">IF(AND($B535&lt;&gt;"",$E535&lt;&gt;"",$F535&lt;&gt;"",AA$7&lt;&gt;""),MAX(NETWORKDAYS(AA$7,AA$7+6)-MAX($E535-AA$7,0)-MAX((AA$7+4)-$F535,0),0)*$B535,"")</f>
        <v/>
      </c>
      <c r="AB535" s="11" t="str">
        <f aca="false">IF(AND($B535&lt;&gt;"",$E535&lt;&gt;"",$F535&lt;&gt;"",AB$7&lt;&gt;""),MAX(NETWORKDAYS(AB$7,AB$7+6)-MAX($E535-AB$7,0)-MAX((AB$7+4)-$F535,0),0)*$B535,"")</f>
        <v/>
      </c>
      <c r="AC535" s="11" t="str">
        <f aca="false">IF(AND($B535&lt;&gt;"",$E535&lt;&gt;"",$F535&lt;&gt;"",AC$7&lt;&gt;""),MAX(NETWORKDAYS(AC$7,AC$7+6)-MAX($E535-AC$7,0)-MAX((AC$7+4)-$F535,0),0)*$B535,"")</f>
        <v/>
      </c>
      <c r="AD535" s="11" t="str">
        <f aca="false">IF(AND($B535&lt;&gt;"",$E535&lt;&gt;"",$F535&lt;&gt;"",AD$7&lt;&gt;""),MAX(NETWORKDAYS(AD$7,AD$7+6)-MAX($E535-AD$7,0)-MAX((AD$7+4)-$F535,0),0)*$B535,"")</f>
        <v/>
      </c>
      <c r="AE535" s="11" t="str">
        <f aca="false">IF(AND($B535&lt;&gt;"",$E535&lt;&gt;"",$F535&lt;&gt;"",AE$7&lt;&gt;""),MAX(NETWORKDAYS(AE$7,AE$7+6)-MAX($E535-AE$7,0)-MAX((AE$7+4)-$F535,0),0)*$B535,"")</f>
        <v/>
      </c>
      <c r="AF535" s="11" t="str">
        <f aca="false">IF(AND($B535&lt;&gt;"",$E535&lt;&gt;"",$F535&lt;&gt;"",AF$7&lt;&gt;""),MAX(NETWORKDAYS(AF$7,AF$7+6)-MAX($E535-AF$7,0)-MAX((AF$7+4)-$F535,0),0)*$B535,"")</f>
        <v/>
      </c>
      <c r="AG535" s="11" t="str">
        <f aca="false">IF(AND($B535&lt;&gt;"",$E535&lt;&gt;"",$F535&lt;&gt;"",AG$7&lt;&gt;""),MAX(NETWORKDAYS(AG$7,AG$7+6)-MAX($E535-AG$7,0)-MAX((AG$7+4)-$F535,0),0)*$B535,"")</f>
        <v/>
      </c>
      <c r="AH535" s="11" t="str">
        <f aca="false">IF(AND($B535&lt;&gt;"",$E535&lt;&gt;"",$F535&lt;&gt;"",AH$7&lt;&gt;""),MAX(NETWORKDAYS(AH$7,AH$7+6)-MAX($E535-AH$7,0)-MAX((AH$7+4)-$F535,0),0)*$B535,"")</f>
        <v/>
      </c>
      <c r="AI535" s="11" t="str">
        <f aca="false">IF(AND($B535&lt;&gt;"",$E535&lt;&gt;"",$F535&lt;&gt;"",AI$7&lt;&gt;""),MAX(NETWORKDAYS(AI$7,AI$7+6)-MAX($E535-AI$7,0)-MAX((AI$7+4)-$F535,0),0)*$B535,"")</f>
        <v/>
      </c>
      <c r="AJ535" s="11" t="str">
        <f aca="false">IF(AND($B535&lt;&gt;"",$E535&lt;&gt;"",$F535&lt;&gt;"",AJ$7&lt;&gt;""),MAX(NETWORKDAYS(AJ$7,AJ$7+6)-MAX($E535-AJ$7,0)-MAX((AJ$7+4)-$F535,0),0)*$B535,"")</f>
        <v/>
      </c>
      <c r="AK535" s="11" t="str">
        <f aca="false">IF(AND($B535&lt;&gt;"",$E535&lt;&gt;"",$F535&lt;&gt;"",AK$7&lt;&gt;""),MAX(NETWORKDAYS(AK$7,AK$7+6)-MAX($E535-AK$7,0)-MAX((AK$7+4)-$F535,0),0)*$B535,"")</f>
        <v/>
      </c>
      <c r="AL535" s="11" t="str">
        <f aca="false">IF(AND($B535&lt;&gt;"",$E535&lt;&gt;"",$F535&lt;&gt;"",AL$7&lt;&gt;""),MAX(NETWORKDAYS(AL$7,AL$7+6)-MAX($E535-AL$7,0)-MAX((AL$7+4)-$F535,0),0)*$B535,"")</f>
        <v/>
      </c>
      <c r="AM535" s="11" t="str">
        <f aca="false">IF(AND($B535&lt;&gt;"",$E535&lt;&gt;"",$F535&lt;&gt;"",AM$7&lt;&gt;""),MAX(NETWORKDAYS(AM$7,AM$7+6)-MAX($E535-AM$7,0)-MAX((AM$7+4)-$F535,0),0)*$B535,"")</f>
        <v/>
      </c>
      <c r="AN535" s="11" t="str">
        <f aca="false">IF(AND($B535&lt;&gt;"",$E535&lt;&gt;"",$F535&lt;&gt;"",AN$7&lt;&gt;""),MAX(NETWORKDAYS(AN$7,AN$7+6)-MAX($E535-AN$7,0)-MAX((AN$7+4)-$F535,0),0)*$B535,"")</f>
        <v/>
      </c>
      <c r="AO535" s="11" t="str">
        <f aca="false">IF(AND($B535&lt;&gt;"",$E535&lt;&gt;"",$F535&lt;&gt;"",AO$7&lt;&gt;""),MAX(NETWORKDAYS(AO$7,AO$7+6)-MAX($E535-AO$7,0)-MAX((AO$7+4)-$F535,0),0)*$B535,"")</f>
        <v/>
      </c>
      <c r="AP535" s="11" t="str">
        <f aca="false">IF(AND($B535&lt;&gt;"",$E535&lt;&gt;"",$F535&lt;&gt;"",AP$7&lt;&gt;""),MAX(NETWORKDAYS(AP$7,AP$7+6)-MAX($E535-AP$7,0)-MAX((AP$7+4)-$F535,0),0)*$B535,"")</f>
        <v/>
      </c>
      <c r="AQ535" s="11" t="str">
        <f aca="false">IF(AND($B535&lt;&gt;"",$E535&lt;&gt;"",$F535&lt;&gt;"",AQ$7&lt;&gt;""),MAX(NETWORKDAYS(AQ$7,AQ$7+6)-MAX($E535-AQ$7,0)-MAX((AQ$7+4)-$F535,0),0)*$B535,"")</f>
        <v/>
      </c>
      <c r="AR535" s="11" t="str">
        <f aca="false">IF(AND($B535&lt;&gt;"",$E535&lt;&gt;"",$F535&lt;&gt;"",AR$7&lt;&gt;""),MAX(NETWORKDAYS(AR$7,AR$7+6)-MAX($E535-AR$7,0)-MAX((AR$7+4)-$F535,0),0)*$B535,"")</f>
        <v/>
      </c>
      <c r="AS535" s="11" t="str">
        <f aca="false">IF(AND($B535&lt;&gt;"",$E535&lt;&gt;"",$F535&lt;&gt;"",AS$7&lt;&gt;""),MAX(NETWORKDAYS(AS$7,AS$7+6)-MAX($E535-AS$7,0)-MAX((AS$7+4)-$F535,0),0)*$B535,"")</f>
        <v/>
      </c>
      <c r="AT535" s="11" t="str">
        <f aca="false">IF(AND($B535&lt;&gt;"",$E535&lt;&gt;"",$F535&lt;&gt;"",AT$7&lt;&gt;""),MAX(NETWORKDAYS(AT$7,AT$7+6)-MAX($E535-AT$7,0)-MAX((AT$7+4)-$F535,0),0)*$B535,"")</f>
        <v/>
      </c>
      <c r="AU535" s="11" t="str">
        <f aca="false">IF(AND($B535&lt;&gt;"",$E535&lt;&gt;"",$F535&lt;&gt;"",AU$7&lt;&gt;""),MAX(NETWORKDAYS(AU$7,AU$7+6)-MAX($E535-AU$7,0)-MAX((AU$7+4)-$F535,0),0)*$B535,"")</f>
        <v/>
      </c>
      <c r="AV535" s="11" t="str">
        <f aca="false">IF(AND($B535&lt;&gt;"",$E535&lt;&gt;"",$F535&lt;&gt;"",AV$7&lt;&gt;""),MAX(NETWORKDAYS(AV$7,AV$7+6)-MAX($E535-AV$7,0)-MAX((AV$7+4)-$F535,0),0)*$B535,"")</f>
        <v/>
      </c>
      <c r="AW535" s="11" t="str">
        <f aca="false">IF(AND($B535&lt;&gt;"",$E535&lt;&gt;"",$F535&lt;&gt;"",AW$7&lt;&gt;""),MAX(NETWORKDAYS(AW$7,AW$7+6)-MAX($E535-AW$7,0)-MAX((AW$7+4)-$F535,0),0)*$B535,"")</f>
        <v/>
      </c>
      <c r="AX535" s="11" t="str">
        <f aca="false">IF(AND($B535&lt;&gt;"",$E535&lt;&gt;"",$F535&lt;&gt;"",AX$7&lt;&gt;""),MAX(NETWORKDAYS(AX$7,AX$7+6)-MAX($E535-AX$7,0)-MAX((AX$7+4)-$F535,0),0)*$B535,"")</f>
        <v/>
      </c>
      <c r="AY535" s="11" t="str">
        <f aca="false">IF(AND($B535&lt;&gt;"",$E535&lt;&gt;"",$F535&lt;&gt;"",AY$7&lt;&gt;""),MAX(NETWORKDAYS(AY$7,AY$7+6)-MAX($E535-AY$7,0)-MAX((AY$7+4)-$F535,0),0)*$B535,"")</f>
        <v/>
      </c>
      <c r="AZ535" s="11" t="str">
        <f aca="false">IF(AND($B535&lt;&gt;"",$E535&lt;&gt;"",$F535&lt;&gt;"",AZ$7&lt;&gt;""),MAX(NETWORKDAYS(AZ$7,AZ$7+6)-MAX($E535-AZ$7,0)-MAX((AZ$7+4)-$F535,0),0)*$B535,"")</f>
        <v/>
      </c>
      <c r="BA535" s="11" t="str">
        <f aca="false">IF(AND($B535&lt;&gt;"",$E535&lt;&gt;"",$F535&lt;&gt;"",BA$7&lt;&gt;""),MAX(NETWORKDAYS(BA$7,BA$7+6)-MAX($E535-BA$7,0)-MAX((BA$7+4)-$F535,0),0)*$B535,"")</f>
        <v/>
      </c>
      <c r="BB535" s="11" t="str">
        <f aca="false">IF(AND($B535&lt;&gt;"",$E535&lt;&gt;"",$F535&lt;&gt;"",BB$7&lt;&gt;""),MAX(NETWORKDAYS(BB$7,BB$7+6)-MAX($E535-BB$7,0)-MAX((BB$7+4)-$F535,0),0)*$B535,"")</f>
        <v/>
      </c>
      <c r="BC535" s="11" t="str">
        <f aca="false">IF(AND($B535&lt;&gt;"",$E535&lt;&gt;"",$F535&lt;&gt;"",BC$7&lt;&gt;""),MAX(NETWORKDAYS(BC$7,BC$7+6)-MAX($E535-BC$7,0)-MAX((BC$7+4)-$F535,0),0)*$B535,"")</f>
        <v/>
      </c>
      <c r="BD535" s="11" t="str">
        <f aca="false">IF(AND($B535&lt;&gt;"",$E535&lt;&gt;"",$F535&lt;&gt;"",BD$7&lt;&gt;""),MAX(NETWORKDAYS(BD$7,BD$7+6)-MAX($E535-BD$7,0)-MAX((BD$7+4)-$F535,0),0)*$B535,"")</f>
        <v/>
      </c>
      <c r="BE535" s="11" t="str">
        <f aca="false">IF(AND($B535&lt;&gt;"",$E535&lt;&gt;"",$F535&lt;&gt;"",BE$7&lt;&gt;""),MAX(NETWORKDAYS(BE$7,BE$7+6)-MAX($E535-BE$7,0)-MAX((BE$7+4)-$F535,0),0)*$B535,"")</f>
        <v/>
      </c>
      <c r="BF535" s="11" t="str">
        <f aca="false">IF(AND($B535&lt;&gt;"",$E535&lt;&gt;"",$F535&lt;&gt;"",BF$7&lt;&gt;""),MAX(NETWORKDAYS(BF$7,BF$7+6)-MAX($E535-BF$7,0)-MAX((BF$7+4)-$F535,0),0)*$B535,"")</f>
        <v/>
      </c>
      <c r="BG535" s="11" t="str">
        <f aca="false">IF(AND($B535&lt;&gt;"",$E535&lt;&gt;"",$F535&lt;&gt;"",BG$7&lt;&gt;""),MAX(NETWORKDAYS(BG$7,BG$7+6)-MAX($E535-BG$7,0)-MAX((BG$7+4)-$F535,0),0)*$B535,"")</f>
        <v/>
      </c>
      <c r="BH535" s="11" t="str">
        <f aca="false">IF(AND($B535&lt;&gt;"",$E535&lt;&gt;"",$F535&lt;&gt;"",BH$7&lt;&gt;""),MAX(NETWORKDAYS(BH$7,BH$7+6)-MAX($E535-BH$7,0)-MAX((BH$7+4)-$F535,0),0)*$B535,"")</f>
        <v/>
      </c>
      <c r="BI535" s="11" t="str">
        <f aca="false">IF(AND($B535&lt;&gt;"",$E535&lt;&gt;"",$F535&lt;&gt;"",BI$7&lt;&gt;""),MAX(NETWORKDAYS(BI$7,BI$7+6)-MAX($E535-BI$7,0)-MAX((BI$7+4)-$F535,0),0)*$B535,"")</f>
        <v/>
      </c>
      <c r="BJ535" s="11" t="str">
        <f aca="false">IF(AND($B535&lt;&gt;"",$E535&lt;&gt;"",$F535&lt;&gt;"",BJ$7&lt;&gt;""),MAX(NETWORKDAYS(BJ$7,BJ$7+6)-MAX($E535-BJ$7,0)-MAX((BJ$7+4)-$F535,0),0)*$B535,"")</f>
        <v/>
      </c>
      <c r="BK535" s="11" t="str">
        <f aca="false">IF(AND($B535&lt;&gt;"",$E535&lt;&gt;"",$F535&lt;&gt;"",BK$7&lt;&gt;""),MAX(NETWORKDAYS(BK$7,BK$7+6)-MAX($E535-BK$7,0)-MAX((BK$7+4)-$F535,0),0)*$B535,"")</f>
        <v/>
      </c>
      <c r="BL535" s="11" t="str">
        <f aca="false">IF(AND($B535&lt;&gt;"",$E535&lt;&gt;"",$F535&lt;&gt;"",BL$7&lt;&gt;""),MAX(NETWORKDAYS(BL$7,BL$7+6)-MAX($E535-BL$7,0)-MAX((BL$7+4)-$F535,0),0)*$B535,"")</f>
        <v/>
      </c>
      <c r="BM535" s="11" t="str">
        <f aca="false">IF(AND($B535&lt;&gt;"",$E535&lt;&gt;"",$F535&lt;&gt;"",BM$7&lt;&gt;""),MAX(NETWORKDAYS(BM$7,BM$7+6)-MAX($E535-BM$7,0)-MAX((BM$7+4)-$F535,0),0)*$B535,"")</f>
        <v/>
      </c>
      <c r="BN535" s="11" t="str">
        <f aca="false">IF(AND($B535&lt;&gt;"",$E535&lt;&gt;"",$F535&lt;&gt;"",BN$7&lt;&gt;""),MAX(NETWORKDAYS(BN$7,BN$7+6)-MAX($E535-BN$7,0)-MAX((BN$7+4)-$F535,0),0)*$B535,"")</f>
        <v/>
      </c>
      <c r="BO535" s="11" t="str">
        <f aca="false">IF(AND($B535&lt;&gt;"",$E535&lt;&gt;"",$F535&lt;&gt;"",BO$7&lt;&gt;""),MAX(NETWORKDAYS(BO$7,BO$7+6)-MAX($E535-BO$7,0)-MAX((BO$7+4)-$F535,0),0)*$B535,"")</f>
        <v/>
      </c>
      <c r="BP535" s="11" t="str">
        <f aca="false">IF(AND($B535&lt;&gt;"",$E535&lt;&gt;"",$F535&lt;&gt;"",BP$7&lt;&gt;""),MAX(NETWORKDAYS(BP$7,BP$7+6)-MAX($E535-BP$7,0)-MAX((BP$7+4)-$F535,0),0)*$B535,"")</f>
        <v/>
      </c>
      <c r="BQ535" s="11" t="str">
        <f aca="false">IF(AND($B535&lt;&gt;"",$E535&lt;&gt;"",$F535&lt;&gt;"",BQ$7&lt;&gt;""),MAX(NETWORKDAYS(BQ$7,BQ$7+6)-MAX($E535-BQ$7,0)-MAX((BQ$7+4)-$F535,0),0)*$B535,"")</f>
        <v/>
      </c>
      <c r="BR535" s="11" t="str">
        <f aca="false">IF(AND($B535&lt;&gt;"",$E535&lt;&gt;"",$F535&lt;&gt;"",BR$7&lt;&gt;""),MAX(NETWORKDAYS(BR$7,BR$7+6)-MAX($E535-BR$7,0)-MAX((BR$7+4)-$F535,0),0)*$B535,"")</f>
        <v/>
      </c>
      <c r="BS535" s="11" t="str">
        <f aca="false">IF(AND($B535&lt;&gt;"",$E535&lt;&gt;"",$F535&lt;&gt;"",BS$7&lt;&gt;""),MAX(NETWORKDAYS(BS$7,BS$7+6)-MAX($E535-BS$7,0)-MAX((BS$7+4)-$F535,0),0)*$B535,"")</f>
        <v/>
      </c>
      <c r="BT535" s="11" t="str">
        <f aca="false">IF(AND($B535&lt;&gt;"",$E535&lt;&gt;"",$F535&lt;&gt;"",BT$7&lt;&gt;""),MAX(NETWORKDAYS(BT$7,BT$7+6)-MAX($E535-BT$7,0)-MAX((BT$7+4)-$F535,0),0)*$B535,"")</f>
        <v/>
      </c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  <c r="JG535" s="11"/>
      <c r="JH535" s="11"/>
      <c r="JI535" s="11"/>
      <c r="JJ535" s="11"/>
      <c r="JK535" s="11"/>
      <c r="JL535" s="11"/>
      <c r="JM535" s="11"/>
      <c r="JN535" s="11"/>
      <c r="JO535" s="11"/>
      <c r="JP535" s="11"/>
      <c r="JQ535" s="11"/>
      <c r="JR535" s="11"/>
      <c r="JS535" s="11"/>
      <c r="JT535" s="11"/>
      <c r="JU535" s="11"/>
      <c r="JV535" s="11"/>
      <c r="JW535" s="11"/>
      <c r="JX535" s="11"/>
      <c r="JY535" s="11"/>
      <c r="JZ535" s="11"/>
      <c r="KA535" s="11"/>
      <c r="KB535" s="11"/>
      <c r="KC535" s="11"/>
      <c r="KD535" s="11"/>
      <c r="KE535" s="11"/>
      <c r="KF535" s="11"/>
      <c r="KG535" s="11"/>
      <c r="KH535" s="11"/>
      <c r="KI535" s="11"/>
      <c r="KJ535" s="11"/>
      <c r="KK535" s="11"/>
      <c r="KL535" s="11"/>
      <c r="KM535" s="11"/>
      <c r="KN535" s="11"/>
      <c r="KO535" s="11"/>
      <c r="KP535" s="11"/>
      <c r="KQ535" s="11"/>
      <c r="KR535" s="11"/>
      <c r="KS535" s="11"/>
      <c r="KT535" s="11"/>
      <c r="KU535" s="11"/>
      <c r="KV535" s="11"/>
      <c r="KW535" s="11"/>
      <c r="KX535" s="11"/>
      <c r="KY535" s="11"/>
      <c r="KZ535" s="11"/>
      <c r="LA535" s="11"/>
      <c r="LB535" s="11"/>
      <c r="LC535" s="11"/>
      <c r="LD535" s="11"/>
      <c r="LE535" s="11"/>
      <c r="LF535" s="11"/>
      <c r="LG535" s="11"/>
      <c r="LH535" s="11"/>
      <c r="LI535" s="11"/>
      <c r="LJ535" s="11"/>
      <c r="LK535" s="11"/>
      <c r="LL535" s="11"/>
      <c r="LM535" s="11"/>
      <c r="LN535" s="11"/>
      <c r="LO535" s="11"/>
      <c r="LP535" s="11"/>
      <c r="LQ535" s="11"/>
      <c r="LR535" s="11"/>
      <c r="LS535" s="11"/>
      <c r="LT535" s="11"/>
      <c r="LU535" s="11"/>
      <c r="LV535" s="11"/>
      <c r="LW535" s="11"/>
      <c r="LX535" s="11"/>
      <c r="LY535" s="11"/>
      <c r="LZ535" s="11"/>
      <c r="MA535" s="11"/>
      <c r="MB535" s="11"/>
      <c r="MC535" s="11"/>
      <c r="MD535" s="11"/>
      <c r="ME535" s="11"/>
      <c r="MF535" s="11"/>
    </row>
    <row r="536" customFormat="false" ht="12.8" hidden="false" customHeight="false" outlineLevel="0" collapsed="false">
      <c r="A536" s="1" t="str">
        <f aca="false">IF(taskList!J532&lt;&gt;"",taskList!J532,"")</f>
        <v/>
      </c>
      <c r="B536" s="9" t="str">
        <f aca="false">IF(AND(IF(taskList!M532&lt;&gt;"",TRUE()),IF(taskList!K532&lt;&gt;"",TRUE())),taskList!M532/taskList!K532,"")</f>
        <v/>
      </c>
      <c r="C536" s="9" t="str">
        <f aca="false">IF(taskList!B532&lt;&gt;"",taskList!B532,"")</f>
        <v/>
      </c>
      <c r="D536" s="9" t="str">
        <f aca="false">IF(taskList!E532&lt;&gt;"",taskList!E532,"")</f>
        <v/>
      </c>
      <c r="E536" s="4" t="str">
        <f aca="false">IF(taskList!F532&lt;&gt;"",taskList!F532,"")</f>
        <v/>
      </c>
      <c r="F536" s="4" t="str">
        <f aca="false">IF(taskList!G532&lt;&gt;"",taskList!G532,"")</f>
        <v/>
      </c>
      <c r="H536" s="11" t="str">
        <f aca="false">IF(AND($B536&lt;&gt;"",$E536&lt;&gt;"",$F536&lt;&gt;"",H$7&lt;&gt;""),MAX(NETWORKDAYS(H$7,H$7+6)-MAX($E536-H$7,0)-MAX((H$7+4)-$F536,0),0)*$B536,"")</f>
        <v/>
      </c>
      <c r="I536" s="11" t="str">
        <f aca="false">IF(AND($B536&lt;&gt;"",$E536&lt;&gt;"",$F536&lt;&gt;"",I$7&lt;&gt;""),MAX(NETWORKDAYS(I$7,I$7+6)-MAX($E536-I$7,0)-MAX((I$7+4)-$F536,0),0)*$B536,"")</f>
        <v/>
      </c>
      <c r="J536" s="11" t="str">
        <f aca="false">IF(AND($B536&lt;&gt;"",$E536&lt;&gt;"",$F536&lt;&gt;"",J$7&lt;&gt;""),MAX(NETWORKDAYS(J$7,J$7+6)-MAX($E536-J$7,0)-MAX((J$7+4)-$F536,0),0)*$B536,"")</f>
        <v/>
      </c>
      <c r="K536" s="11" t="str">
        <f aca="false">IF(AND($B536&lt;&gt;"",$E536&lt;&gt;"",$F536&lt;&gt;"",K$7&lt;&gt;""),MAX(NETWORKDAYS(K$7,K$7+6)-MAX($E536-K$7,0)-MAX((K$7+4)-$F536,0),0)*$B536,"")</f>
        <v/>
      </c>
      <c r="L536" s="11" t="str">
        <f aca="false">IF(AND($B536&lt;&gt;"",$E536&lt;&gt;"",$F536&lt;&gt;"",L$7&lt;&gt;""),MAX(NETWORKDAYS(L$7,L$7+6)-MAX($E536-L$7,0)-MAX((L$7+4)-$F536,0),0)*$B536,"")</f>
        <v/>
      </c>
      <c r="M536" s="11" t="str">
        <f aca="false">IF(AND($B536&lt;&gt;"",$E536&lt;&gt;"",$F536&lt;&gt;"",M$7&lt;&gt;""),MAX(NETWORKDAYS(M$7,M$7+6)-MAX($E536-M$7,0)-MAX((M$7+4)-$F536,0),0)*$B536,"")</f>
        <v/>
      </c>
      <c r="N536" s="11" t="str">
        <f aca="false">IF(AND($B536&lt;&gt;"",$E536&lt;&gt;"",$F536&lt;&gt;"",N$7&lt;&gt;""),MAX(NETWORKDAYS(N$7,N$7+6)-MAX($E536-N$7,0)-MAX((N$7+4)-$F536,0),0)*$B536,"")</f>
        <v/>
      </c>
      <c r="O536" s="11" t="str">
        <f aca="false">IF(AND($B536&lt;&gt;"",$E536&lt;&gt;"",$F536&lt;&gt;"",O$7&lt;&gt;""),MAX(NETWORKDAYS(O$7,O$7+6)-MAX($E536-O$7,0)-MAX((O$7+4)-$F536,0),0)*$B536,"")</f>
        <v/>
      </c>
      <c r="P536" s="11" t="str">
        <f aca="false">IF(AND($B536&lt;&gt;"",$E536&lt;&gt;"",$F536&lt;&gt;"",P$7&lt;&gt;""),MAX(NETWORKDAYS(P$7,P$7+6)-MAX($E536-P$7,0)-MAX((P$7+4)-$F536,0),0)*$B536,"")</f>
        <v/>
      </c>
      <c r="Q536" s="11" t="str">
        <f aca="false">IF(AND($B536&lt;&gt;"",$E536&lt;&gt;"",$F536&lt;&gt;"",Q$7&lt;&gt;""),MAX(NETWORKDAYS(Q$7,Q$7+6)-MAX($E536-Q$7,0)-MAX((Q$7+4)-$F536,0),0)*$B536,"")</f>
        <v/>
      </c>
      <c r="R536" s="11" t="str">
        <f aca="false">IF(AND($B536&lt;&gt;"",$E536&lt;&gt;"",$F536&lt;&gt;"",R$7&lt;&gt;""),MAX(NETWORKDAYS(R$7,R$7+6)-MAX($E536-R$7,0)-MAX((R$7+4)-$F536,0),0)*$B536,"")</f>
        <v/>
      </c>
      <c r="S536" s="11" t="str">
        <f aca="false">IF(AND($B536&lt;&gt;"",$E536&lt;&gt;"",$F536&lt;&gt;"",S$7&lt;&gt;""),MAX(NETWORKDAYS(S$7,S$7+6)-MAX($E536-S$7,0)-MAX((S$7+4)-$F536,0),0)*$B536,"")</f>
        <v/>
      </c>
      <c r="T536" s="11" t="str">
        <f aca="false">IF(AND($B536&lt;&gt;"",$E536&lt;&gt;"",$F536&lt;&gt;"",T$7&lt;&gt;""),MAX(NETWORKDAYS(T$7,T$7+6)-MAX($E536-T$7,0)-MAX((T$7+4)-$F536,0),0)*$B536,"")</f>
        <v/>
      </c>
      <c r="U536" s="11" t="str">
        <f aca="false">IF(AND($B536&lt;&gt;"",$E536&lt;&gt;"",$F536&lt;&gt;"",U$7&lt;&gt;""),MAX(NETWORKDAYS(U$7,U$7+6)-MAX($E536-U$7,0)-MAX((U$7+4)-$F536,0),0)*$B536,"")</f>
        <v/>
      </c>
      <c r="V536" s="11" t="str">
        <f aca="false">IF(AND($B536&lt;&gt;"",$E536&lt;&gt;"",$F536&lt;&gt;"",V$7&lt;&gt;""),MAX(NETWORKDAYS(V$7,V$7+6)-MAX($E536-V$7,0)-MAX((V$7+4)-$F536,0),0)*$B536,"")</f>
        <v/>
      </c>
      <c r="W536" s="11" t="str">
        <f aca="false">IF(AND($B536&lt;&gt;"",$E536&lt;&gt;"",$F536&lt;&gt;"",W$7&lt;&gt;""),MAX(NETWORKDAYS(W$7,W$7+6)-MAX($E536-W$7,0)-MAX((W$7+4)-$F536,0),0)*$B536,"")</f>
        <v/>
      </c>
      <c r="X536" s="11" t="str">
        <f aca="false">IF(AND($B536&lt;&gt;"",$E536&lt;&gt;"",$F536&lt;&gt;"",X$7&lt;&gt;""),MAX(NETWORKDAYS(X$7,X$7+6)-MAX($E536-X$7,0)-MAX((X$7+4)-$F536,0),0)*$B536,"")</f>
        <v/>
      </c>
      <c r="Y536" s="11" t="str">
        <f aca="false">IF(AND($B536&lt;&gt;"",$E536&lt;&gt;"",$F536&lt;&gt;"",Y$7&lt;&gt;""),MAX(NETWORKDAYS(Y$7,Y$7+6)-MAX($E536-Y$7,0)-MAX((Y$7+4)-$F536,0),0)*$B536,"")</f>
        <v/>
      </c>
      <c r="Z536" s="11" t="str">
        <f aca="false">IF(AND($B536&lt;&gt;"",$E536&lt;&gt;"",$F536&lt;&gt;"",Z$7&lt;&gt;""),MAX(NETWORKDAYS(Z$7,Z$7+6)-MAX($E536-Z$7,0)-MAX((Z$7+4)-$F536,0),0)*$B536,"")</f>
        <v/>
      </c>
      <c r="AA536" s="11" t="str">
        <f aca="false">IF(AND($B536&lt;&gt;"",$E536&lt;&gt;"",$F536&lt;&gt;"",AA$7&lt;&gt;""),MAX(NETWORKDAYS(AA$7,AA$7+6)-MAX($E536-AA$7,0)-MAX((AA$7+4)-$F536,0),0)*$B536,"")</f>
        <v/>
      </c>
      <c r="AB536" s="11" t="str">
        <f aca="false">IF(AND($B536&lt;&gt;"",$E536&lt;&gt;"",$F536&lt;&gt;"",AB$7&lt;&gt;""),MAX(NETWORKDAYS(AB$7,AB$7+6)-MAX($E536-AB$7,0)-MAX((AB$7+4)-$F536,0),0)*$B536,"")</f>
        <v/>
      </c>
      <c r="AC536" s="11" t="str">
        <f aca="false">IF(AND($B536&lt;&gt;"",$E536&lt;&gt;"",$F536&lt;&gt;"",AC$7&lt;&gt;""),MAX(NETWORKDAYS(AC$7,AC$7+6)-MAX($E536-AC$7,0)-MAX((AC$7+4)-$F536,0),0)*$B536,"")</f>
        <v/>
      </c>
      <c r="AD536" s="11" t="str">
        <f aca="false">IF(AND($B536&lt;&gt;"",$E536&lt;&gt;"",$F536&lt;&gt;"",AD$7&lt;&gt;""),MAX(NETWORKDAYS(AD$7,AD$7+6)-MAX($E536-AD$7,0)-MAX((AD$7+4)-$F536,0),0)*$B536,"")</f>
        <v/>
      </c>
      <c r="AE536" s="11" t="str">
        <f aca="false">IF(AND($B536&lt;&gt;"",$E536&lt;&gt;"",$F536&lt;&gt;"",AE$7&lt;&gt;""),MAX(NETWORKDAYS(AE$7,AE$7+6)-MAX($E536-AE$7,0)-MAX((AE$7+4)-$F536,0),0)*$B536,"")</f>
        <v/>
      </c>
      <c r="AF536" s="11" t="str">
        <f aca="false">IF(AND($B536&lt;&gt;"",$E536&lt;&gt;"",$F536&lt;&gt;"",AF$7&lt;&gt;""),MAX(NETWORKDAYS(AF$7,AF$7+6)-MAX($E536-AF$7,0)-MAX((AF$7+4)-$F536,0),0)*$B536,"")</f>
        <v/>
      </c>
      <c r="AG536" s="11" t="str">
        <f aca="false">IF(AND($B536&lt;&gt;"",$E536&lt;&gt;"",$F536&lt;&gt;"",AG$7&lt;&gt;""),MAX(NETWORKDAYS(AG$7,AG$7+6)-MAX($E536-AG$7,0)-MAX((AG$7+4)-$F536,0),0)*$B536,"")</f>
        <v/>
      </c>
      <c r="AH536" s="11" t="str">
        <f aca="false">IF(AND($B536&lt;&gt;"",$E536&lt;&gt;"",$F536&lt;&gt;"",AH$7&lt;&gt;""),MAX(NETWORKDAYS(AH$7,AH$7+6)-MAX($E536-AH$7,0)-MAX((AH$7+4)-$F536,0),0)*$B536,"")</f>
        <v/>
      </c>
      <c r="AI536" s="11" t="str">
        <f aca="false">IF(AND($B536&lt;&gt;"",$E536&lt;&gt;"",$F536&lt;&gt;"",AI$7&lt;&gt;""),MAX(NETWORKDAYS(AI$7,AI$7+6)-MAX($E536-AI$7,0)-MAX((AI$7+4)-$F536,0),0)*$B536,"")</f>
        <v/>
      </c>
      <c r="AJ536" s="11" t="str">
        <f aca="false">IF(AND($B536&lt;&gt;"",$E536&lt;&gt;"",$F536&lt;&gt;"",AJ$7&lt;&gt;""),MAX(NETWORKDAYS(AJ$7,AJ$7+6)-MAX($E536-AJ$7,0)-MAX((AJ$7+4)-$F536,0),0)*$B536,"")</f>
        <v/>
      </c>
      <c r="AK536" s="11" t="str">
        <f aca="false">IF(AND($B536&lt;&gt;"",$E536&lt;&gt;"",$F536&lt;&gt;"",AK$7&lt;&gt;""),MAX(NETWORKDAYS(AK$7,AK$7+6)-MAX($E536-AK$7,0)-MAX((AK$7+4)-$F536,0),0)*$B536,"")</f>
        <v/>
      </c>
      <c r="AL536" s="11" t="str">
        <f aca="false">IF(AND($B536&lt;&gt;"",$E536&lt;&gt;"",$F536&lt;&gt;"",AL$7&lt;&gt;""),MAX(NETWORKDAYS(AL$7,AL$7+6)-MAX($E536-AL$7,0)-MAX((AL$7+4)-$F536,0),0)*$B536,"")</f>
        <v/>
      </c>
      <c r="AM536" s="11" t="str">
        <f aca="false">IF(AND($B536&lt;&gt;"",$E536&lt;&gt;"",$F536&lt;&gt;"",AM$7&lt;&gt;""),MAX(NETWORKDAYS(AM$7,AM$7+6)-MAX($E536-AM$7,0)-MAX((AM$7+4)-$F536,0),0)*$B536,"")</f>
        <v/>
      </c>
      <c r="AN536" s="11" t="str">
        <f aca="false">IF(AND($B536&lt;&gt;"",$E536&lt;&gt;"",$F536&lt;&gt;"",AN$7&lt;&gt;""),MAX(NETWORKDAYS(AN$7,AN$7+6)-MAX($E536-AN$7,0)-MAX((AN$7+4)-$F536,0),0)*$B536,"")</f>
        <v/>
      </c>
      <c r="AO536" s="11" t="str">
        <f aca="false">IF(AND($B536&lt;&gt;"",$E536&lt;&gt;"",$F536&lt;&gt;"",AO$7&lt;&gt;""),MAX(NETWORKDAYS(AO$7,AO$7+6)-MAX($E536-AO$7,0)-MAX((AO$7+4)-$F536,0),0)*$B536,"")</f>
        <v/>
      </c>
      <c r="AP536" s="11" t="str">
        <f aca="false">IF(AND($B536&lt;&gt;"",$E536&lt;&gt;"",$F536&lt;&gt;"",AP$7&lt;&gt;""),MAX(NETWORKDAYS(AP$7,AP$7+6)-MAX($E536-AP$7,0)-MAX((AP$7+4)-$F536,0),0)*$B536,"")</f>
        <v/>
      </c>
      <c r="AQ536" s="11" t="str">
        <f aca="false">IF(AND($B536&lt;&gt;"",$E536&lt;&gt;"",$F536&lt;&gt;"",AQ$7&lt;&gt;""),MAX(NETWORKDAYS(AQ$7,AQ$7+6)-MAX($E536-AQ$7,0)-MAX((AQ$7+4)-$F536,0),0)*$B536,"")</f>
        <v/>
      </c>
      <c r="AR536" s="11" t="str">
        <f aca="false">IF(AND($B536&lt;&gt;"",$E536&lt;&gt;"",$F536&lt;&gt;"",AR$7&lt;&gt;""),MAX(NETWORKDAYS(AR$7,AR$7+6)-MAX($E536-AR$7,0)-MAX((AR$7+4)-$F536,0),0)*$B536,"")</f>
        <v/>
      </c>
      <c r="AS536" s="11" t="str">
        <f aca="false">IF(AND($B536&lt;&gt;"",$E536&lt;&gt;"",$F536&lt;&gt;"",AS$7&lt;&gt;""),MAX(NETWORKDAYS(AS$7,AS$7+6)-MAX($E536-AS$7,0)-MAX((AS$7+4)-$F536,0),0)*$B536,"")</f>
        <v/>
      </c>
      <c r="AT536" s="11" t="str">
        <f aca="false">IF(AND($B536&lt;&gt;"",$E536&lt;&gt;"",$F536&lt;&gt;"",AT$7&lt;&gt;""),MAX(NETWORKDAYS(AT$7,AT$7+6)-MAX($E536-AT$7,0)-MAX((AT$7+4)-$F536,0),0)*$B536,"")</f>
        <v/>
      </c>
      <c r="AU536" s="11" t="str">
        <f aca="false">IF(AND($B536&lt;&gt;"",$E536&lt;&gt;"",$F536&lt;&gt;"",AU$7&lt;&gt;""),MAX(NETWORKDAYS(AU$7,AU$7+6)-MAX($E536-AU$7,0)-MAX((AU$7+4)-$F536,0),0)*$B536,"")</f>
        <v/>
      </c>
      <c r="AV536" s="11" t="str">
        <f aca="false">IF(AND($B536&lt;&gt;"",$E536&lt;&gt;"",$F536&lt;&gt;"",AV$7&lt;&gt;""),MAX(NETWORKDAYS(AV$7,AV$7+6)-MAX($E536-AV$7,0)-MAX((AV$7+4)-$F536,0),0)*$B536,"")</f>
        <v/>
      </c>
      <c r="AW536" s="11" t="str">
        <f aca="false">IF(AND($B536&lt;&gt;"",$E536&lt;&gt;"",$F536&lt;&gt;"",AW$7&lt;&gt;""),MAX(NETWORKDAYS(AW$7,AW$7+6)-MAX($E536-AW$7,0)-MAX((AW$7+4)-$F536,0),0)*$B536,"")</f>
        <v/>
      </c>
      <c r="AX536" s="11" t="str">
        <f aca="false">IF(AND($B536&lt;&gt;"",$E536&lt;&gt;"",$F536&lt;&gt;"",AX$7&lt;&gt;""),MAX(NETWORKDAYS(AX$7,AX$7+6)-MAX($E536-AX$7,0)-MAX((AX$7+4)-$F536,0),0)*$B536,"")</f>
        <v/>
      </c>
      <c r="AY536" s="11" t="str">
        <f aca="false">IF(AND($B536&lt;&gt;"",$E536&lt;&gt;"",$F536&lt;&gt;"",AY$7&lt;&gt;""),MAX(NETWORKDAYS(AY$7,AY$7+6)-MAX($E536-AY$7,0)-MAX((AY$7+4)-$F536,0),0)*$B536,"")</f>
        <v/>
      </c>
      <c r="AZ536" s="11" t="str">
        <f aca="false">IF(AND($B536&lt;&gt;"",$E536&lt;&gt;"",$F536&lt;&gt;"",AZ$7&lt;&gt;""),MAX(NETWORKDAYS(AZ$7,AZ$7+6)-MAX($E536-AZ$7,0)-MAX((AZ$7+4)-$F536,0),0)*$B536,"")</f>
        <v/>
      </c>
      <c r="BA536" s="11" t="str">
        <f aca="false">IF(AND($B536&lt;&gt;"",$E536&lt;&gt;"",$F536&lt;&gt;"",BA$7&lt;&gt;""),MAX(NETWORKDAYS(BA$7,BA$7+6)-MAX($E536-BA$7,0)-MAX((BA$7+4)-$F536,0),0)*$B536,"")</f>
        <v/>
      </c>
      <c r="BB536" s="11" t="str">
        <f aca="false">IF(AND($B536&lt;&gt;"",$E536&lt;&gt;"",$F536&lt;&gt;"",BB$7&lt;&gt;""),MAX(NETWORKDAYS(BB$7,BB$7+6)-MAX($E536-BB$7,0)-MAX((BB$7+4)-$F536,0),0)*$B536,"")</f>
        <v/>
      </c>
      <c r="BC536" s="11" t="str">
        <f aca="false">IF(AND($B536&lt;&gt;"",$E536&lt;&gt;"",$F536&lt;&gt;"",BC$7&lt;&gt;""),MAX(NETWORKDAYS(BC$7,BC$7+6)-MAX($E536-BC$7,0)-MAX((BC$7+4)-$F536,0),0)*$B536,"")</f>
        <v/>
      </c>
      <c r="BD536" s="11" t="str">
        <f aca="false">IF(AND($B536&lt;&gt;"",$E536&lt;&gt;"",$F536&lt;&gt;"",BD$7&lt;&gt;""),MAX(NETWORKDAYS(BD$7,BD$7+6)-MAX($E536-BD$7,0)-MAX((BD$7+4)-$F536,0),0)*$B536,"")</f>
        <v/>
      </c>
      <c r="BE536" s="11" t="str">
        <f aca="false">IF(AND($B536&lt;&gt;"",$E536&lt;&gt;"",$F536&lt;&gt;"",BE$7&lt;&gt;""),MAX(NETWORKDAYS(BE$7,BE$7+6)-MAX($E536-BE$7,0)-MAX((BE$7+4)-$F536,0),0)*$B536,"")</f>
        <v/>
      </c>
      <c r="BF536" s="11" t="str">
        <f aca="false">IF(AND($B536&lt;&gt;"",$E536&lt;&gt;"",$F536&lt;&gt;"",BF$7&lt;&gt;""),MAX(NETWORKDAYS(BF$7,BF$7+6)-MAX($E536-BF$7,0)-MAX((BF$7+4)-$F536,0),0)*$B536,"")</f>
        <v/>
      </c>
      <c r="BG536" s="11" t="str">
        <f aca="false">IF(AND($B536&lt;&gt;"",$E536&lt;&gt;"",$F536&lt;&gt;"",BG$7&lt;&gt;""),MAX(NETWORKDAYS(BG$7,BG$7+6)-MAX($E536-BG$7,0)-MAX((BG$7+4)-$F536,0),0)*$B536,"")</f>
        <v/>
      </c>
      <c r="BH536" s="11" t="str">
        <f aca="false">IF(AND($B536&lt;&gt;"",$E536&lt;&gt;"",$F536&lt;&gt;"",BH$7&lt;&gt;""),MAX(NETWORKDAYS(BH$7,BH$7+6)-MAX($E536-BH$7,0)-MAX((BH$7+4)-$F536,0),0)*$B536,"")</f>
        <v/>
      </c>
      <c r="BI536" s="11" t="str">
        <f aca="false">IF(AND($B536&lt;&gt;"",$E536&lt;&gt;"",$F536&lt;&gt;"",BI$7&lt;&gt;""),MAX(NETWORKDAYS(BI$7,BI$7+6)-MAX($E536-BI$7,0)-MAX((BI$7+4)-$F536,0),0)*$B536,"")</f>
        <v/>
      </c>
      <c r="BJ536" s="11" t="str">
        <f aca="false">IF(AND($B536&lt;&gt;"",$E536&lt;&gt;"",$F536&lt;&gt;"",BJ$7&lt;&gt;""),MAX(NETWORKDAYS(BJ$7,BJ$7+6)-MAX($E536-BJ$7,0)-MAX((BJ$7+4)-$F536,0),0)*$B536,"")</f>
        <v/>
      </c>
      <c r="BK536" s="11" t="str">
        <f aca="false">IF(AND($B536&lt;&gt;"",$E536&lt;&gt;"",$F536&lt;&gt;"",BK$7&lt;&gt;""),MAX(NETWORKDAYS(BK$7,BK$7+6)-MAX($E536-BK$7,0)-MAX((BK$7+4)-$F536,0),0)*$B536,"")</f>
        <v/>
      </c>
      <c r="BL536" s="11" t="str">
        <f aca="false">IF(AND($B536&lt;&gt;"",$E536&lt;&gt;"",$F536&lt;&gt;"",BL$7&lt;&gt;""),MAX(NETWORKDAYS(BL$7,BL$7+6)-MAX($E536-BL$7,0)-MAX((BL$7+4)-$F536,0),0)*$B536,"")</f>
        <v/>
      </c>
      <c r="BM536" s="11" t="str">
        <f aca="false">IF(AND($B536&lt;&gt;"",$E536&lt;&gt;"",$F536&lt;&gt;"",BM$7&lt;&gt;""),MAX(NETWORKDAYS(BM$7,BM$7+6)-MAX($E536-BM$7,0)-MAX((BM$7+4)-$F536,0),0)*$B536,"")</f>
        <v/>
      </c>
      <c r="BN536" s="11" t="str">
        <f aca="false">IF(AND($B536&lt;&gt;"",$E536&lt;&gt;"",$F536&lt;&gt;"",BN$7&lt;&gt;""),MAX(NETWORKDAYS(BN$7,BN$7+6)-MAX($E536-BN$7,0)-MAX((BN$7+4)-$F536,0),0)*$B536,"")</f>
        <v/>
      </c>
      <c r="BO536" s="11" t="str">
        <f aca="false">IF(AND($B536&lt;&gt;"",$E536&lt;&gt;"",$F536&lt;&gt;"",BO$7&lt;&gt;""),MAX(NETWORKDAYS(BO$7,BO$7+6)-MAX($E536-BO$7,0)-MAX((BO$7+4)-$F536,0),0)*$B536,"")</f>
        <v/>
      </c>
      <c r="BP536" s="11" t="str">
        <f aca="false">IF(AND($B536&lt;&gt;"",$E536&lt;&gt;"",$F536&lt;&gt;"",BP$7&lt;&gt;""),MAX(NETWORKDAYS(BP$7,BP$7+6)-MAX($E536-BP$7,0)-MAX((BP$7+4)-$F536,0),0)*$B536,"")</f>
        <v/>
      </c>
      <c r="BQ536" s="11" t="str">
        <f aca="false">IF(AND($B536&lt;&gt;"",$E536&lt;&gt;"",$F536&lt;&gt;"",BQ$7&lt;&gt;""),MAX(NETWORKDAYS(BQ$7,BQ$7+6)-MAX($E536-BQ$7,0)-MAX((BQ$7+4)-$F536,0),0)*$B536,"")</f>
        <v/>
      </c>
      <c r="BR536" s="11" t="str">
        <f aca="false">IF(AND($B536&lt;&gt;"",$E536&lt;&gt;"",$F536&lt;&gt;"",BR$7&lt;&gt;""),MAX(NETWORKDAYS(BR$7,BR$7+6)-MAX($E536-BR$7,0)-MAX((BR$7+4)-$F536,0),0)*$B536,"")</f>
        <v/>
      </c>
      <c r="BS536" s="11" t="str">
        <f aca="false">IF(AND($B536&lt;&gt;"",$E536&lt;&gt;"",$F536&lt;&gt;"",BS$7&lt;&gt;""),MAX(NETWORKDAYS(BS$7,BS$7+6)-MAX($E536-BS$7,0)-MAX((BS$7+4)-$F536,0),0)*$B536,"")</f>
        <v/>
      </c>
      <c r="BT536" s="11" t="str">
        <f aca="false">IF(AND($B536&lt;&gt;"",$E536&lt;&gt;"",$F536&lt;&gt;"",BT$7&lt;&gt;""),MAX(NETWORKDAYS(BT$7,BT$7+6)-MAX($E536-BT$7,0)-MAX((BT$7+4)-$F536,0),0)*$B536,"")</f>
        <v/>
      </c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  <c r="KM536" s="11"/>
      <c r="KN536" s="11"/>
      <c r="KO536" s="11"/>
      <c r="KP536" s="11"/>
      <c r="KQ536" s="11"/>
      <c r="KR536" s="11"/>
      <c r="KS536" s="11"/>
      <c r="KT536" s="11"/>
      <c r="KU536" s="11"/>
      <c r="KV536" s="11"/>
      <c r="KW536" s="11"/>
      <c r="KX536" s="11"/>
      <c r="KY536" s="11"/>
      <c r="KZ536" s="11"/>
      <c r="LA536" s="11"/>
      <c r="LB536" s="11"/>
      <c r="LC536" s="11"/>
      <c r="LD536" s="11"/>
      <c r="LE536" s="11"/>
      <c r="LF536" s="11"/>
      <c r="LG536" s="11"/>
      <c r="LH536" s="11"/>
      <c r="LI536" s="11"/>
      <c r="LJ536" s="11"/>
      <c r="LK536" s="11"/>
      <c r="LL536" s="11"/>
      <c r="LM536" s="11"/>
      <c r="LN536" s="11"/>
      <c r="LO536" s="11"/>
      <c r="LP536" s="11"/>
      <c r="LQ536" s="11"/>
      <c r="LR536" s="11"/>
      <c r="LS536" s="11"/>
      <c r="LT536" s="11"/>
      <c r="LU536" s="11"/>
      <c r="LV536" s="11"/>
      <c r="LW536" s="11"/>
      <c r="LX536" s="11"/>
      <c r="LY536" s="11"/>
      <c r="LZ536" s="11"/>
      <c r="MA536" s="11"/>
      <c r="MB536" s="11"/>
      <c r="MC536" s="11"/>
      <c r="MD536" s="11"/>
      <c r="ME536" s="11"/>
      <c r="MF536" s="11"/>
    </row>
    <row r="537" customFormat="false" ht="12.8" hidden="false" customHeight="false" outlineLevel="0" collapsed="false">
      <c r="A537" s="1" t="str">
        <f aca="false">IF(taskList!J533&lt;&gt;"",taskList!J533,"")</f>
        <v/>
      </c>
      <c r="B537" s="9" t="str">
        <f aca="false">IF(AND(IF(taskList!M533&lt;&gt;"",TRUE()),IF(taskList!K533&lt;&gt;"",TRUE())),taskList!M533/taskList!K533,"")</f>
        <v/>
      </c>
      <c r="C537" s="9" t="str">
        <f aca="false">IF(taskList!B533&lt;&gt;"",taskList!B533,"")</f>
        <v/>
      </c>
      <c r="D537" s="9" t="str">
        <f aca="false">IF(taskList!E533&lt;&gt;"",taskList!E533,"")</f>
        <v/>
      </c>
      <c r="E537" s="4" t="str">
        <f aca="false">IF(taskList!F533&lt;&gt;"",taskList!F533,"")</f>
        <v/>
      </c>
      <c r="F537" s="4" t="str">
        <f aca="false">IF(taskList!G533&lt;&gt;"",taskList!G533,"")</f>
        <v/>
      </c>
      <c r="H537" s="11" t="str">
        <f aca="false">IF(AND($B537&lt;&gt;"",$E537&lt;&gt;"",$F537&lt;&gt;"",H$7&lt;&gt;""),MAX(NETWORKDAYS(H$7,H$7+6)-MAX($E537-H$7,0)-MAX((H$7+4)-$F537,0),0)*$B537,"")</f>
        <v/>
      </c>
      <c r="I537" s="11" t="str">
        <f aca="false">IF(AND($B537&lt;&gt;"",$E537&lt;&gt;"",$F537&lt;&gt;"",I$7&lt;&gt;""),MAX(NETWORKDAYS(I$7,I$7+6)-MAX($E537-I$7,0)-MAX((I$7+4)-$F537,0),0)*$B537,"")</f>
        <v/>
      </c>
      <c r="J537" s="11" t="str">
        <f aca="false">IF(AND($B537&lt;&gt;"",$E537&lt;&gt;"",$F537&lt;&gt;"",J$7&lt;&gt;""),MAX(NETWORKDAYS(J$7,J$7+6)-MAX($E537-J$7,0)-MAX((J$7+4)-$F537,0),0)*$B537,"")</f>
        <v/>
      </c>
      <c r="K537" s="11" t="str">
        <f aca="false">IF(AND($B537&lt;&gt;"",$E537&lt;&gt;"",$F537&lt;&gt;"",K$7&lt;&gt;""),MAX(NETWORKDAYS(K$7,K$7+6)-MAX($E537-K$7,0)-MAX((K$7+4)-$F537,0),0)*$B537,"")</f>
        <v/>
      </c>
      <c r="L537" s="11" t="str">
        <f aca="false">IF(AND($B537&lt;&gt;"",$E537&lt;&gt;"",$F537&lt;&gt;"",L$7&lt;&gt;""),MAX(NETWORKDAYS(L$7,L$7+6)-MAX($E537-L$7,0)-MAX((L$7+4)-$F537,0),0)*$B537,"")</f>
        <v/>
      </c>
      <c r="M537" s="11" t="str">
        <f aca="false">IF(AND($B537&lt;&gt;"",$E537&lt;&gt;"",$F537&lt;&gt;"",M$7&lt;&gt;""),MAX(NETWORKDAYS(M$7,M$7+6)-MAX($E537-M$7,0)-MAX((M$7+4)-$F537,0),0)*$B537,"")</f>
        <v/>
      </c>
      <c r="N537" s="11" t="str">
        <f aca="false">IF(AND($B537&lt;&gt;"",$E537&lt;&gt;"",$F537&lt;&gt;"",N$7&lt;&gt;""),MAX(NETWORKDAYS(N$7,N$7+6)-MAX($E537-N$7,0)-MAX((N$7+4)-$F537,0),0)*$B537,"")</f>
        <v/>
      </c>
      <c r="O537" s="11" t="str">
        <f aca="false">IF(AND($B537&lt;&gt;"",$E537&lt;&gt;"",$F537&lt;&gt;"",O$7&lt;&gt;""),MAX(NETWORKDAYS(O$7,O$7+6)-MAX($E537-O$7,0)-MAX((O$7+4)-$F537,0),0)*$B537,"")</f>
        <v/>
      </c>
      <c r="P537" s="11" t="str">
        <f aca="false">IF(AND($B537&lt;&gt;"",$E537&lt;&gt;"",$F537&lt;&gt;"",P$7&lt;&gt;""),MAX(NETWORKDAYS(P$7,P$7+6)-MAX($E537-P$7,0)-MAX((P$7+4)-$F537,0),0)*$B537,"")</f>
        <v/>
      </c>
      <c r="Q537" s="11" t="str">
        <f aca="false">IF(AND($B537&lt;&gt;"",$E537&lt;&gt;"",$F537&lt;&gt;"",Q$7&lt;&gt;""),MAX(NETWORKDAYS(Q$7,Q$7+6)-MAX($E537-Q$7,0)-MAX((Q$7+4)-$F537,0),0)*$B537,"")</f>
        <v/>
      </c>
      <c r="R537" s="11" t="str">
        <f aca="false">IF(AND($B537&lt;&gt;"",$E537&lt;&gt;"",$F537&lt;&gt;"",R$7&lt;&gt;""),MAX(NETWORKDAYS(R$7,R$7+6)-MAX($E537-R$7,0)-MAX((R$7+4)-$F537,0),0)*$B537,"")</f>
        <v/>
      </c>
      <c r="S537" s="11" t="str">
        <f aca="false">IF(AND($B537&lt;&gt;"",$E537&lt;&gt;"",$F537&lt;&gt;"",S$7&lt;&gt;""),MAX(NETWORKDAYS(S$7,S$7+6)-MAX($E537-S$7,0)-MAX((S$7+4)-$F537,0),0)*$B537,"")</f>
        <v/>
      </c>
      <c r="T537" s="11" t="str">
        <f aca="false">IF(AND($B537&lt;&gt;"",$E537&lt;&gt;"",$F537&lt;&gt;"",T$7&lt;&gt;""),MAX(NETWORKDAYS(T$7,T$7+6)-MAX($E537-T$7,0)-MAX((T$7+4)-$F537,0),0)*$B537,"")</f>
        <v/>
      </c>
      <c r="U537" s="11" t="str">
        <f aca="false">IF(AND($B537&lt;&gt;"",$E537&lt;&gt;"",$F537&lt;&gt;"",U$7&lt;&gt;""),MAX(NETWORKDAYS(U$7,U$7+6)-MAX($E537-U$7,0)-MAX((U$7+4)-$F537,0),0)*$B537,"")</f>
        <v/>
      </c>
      <c r="V537" s="11" t="str">
        <f aca="false">IF(AND($B537&lt;&gt;"",$E537&lt;&gt;"",$F537&lt;&gt;"",V$7&lt;&gt;""),MAX(NETWORKDAYS(V$7,V$7+6)-MAX($E537-V$7,0)-MAX((V$7+4)-$F537,0),0)*$B537,"")</f>
        <v/>
      </c>
      <c r="W537" s="11" t="str">
        <f aca="false">IF(AND($B537&lt;&gt;"",$E537&lt;&gt;"",$F537&lt;&gt;"",W$7&lt;&gt;""),MAX(NETWORKDAYS(W$7,W$7+6)-MAX($E537-W$7,0)-MAX((W$7+4)-$F537,0),0)*$B537,"")</f>
        <v/>
      </c>
      <c r="X537" s="11" t="str">
        <f aca="false">IF(AND($B537&lt;&gt;"",$E537&lt;&gt;"",$F537&lt;&gt;"",X$7&lt;&gt;""),MAX(NETWORKDAYS(X$7,X$7+6)-MAX($E537-X$7,0)-MAX((X$7+4)-$F537,0),0)*$B537,"")</f>
        <v/>
      </c>
      <c r="Y537" s="11" t="str">
        <f aca="false">IF(AND($B537&lt;&gt;"",$E537&lt;&gt;"",$F537&lt;&gt;"",Y$7&lt;&gt;""),MAX(NETWORKDAYS(Y$7,Y$7+6)-MAX($E537-Y$7,0)-MAX((Y$7+4)-$F537,0),0)*$B537,"")</f>
        <v/>
      </c>
      <c r="Z537" s="11" t="str">
        <f aca="false">IF(AND($B537&lt;&gt;"",$E537&lt;&gt;"",$F537&lt;&gt;"",Z$7&lt;&gt;""),MAX(NETWORKDAYS(Z$7,Z$7+6)-MAX($E537-Z$7,0)-MAX((Z$7+4)-$F537,0),0)*$B537,"")</f>
        <v/>
      </c>
      <c r="AA537" s="11" t="str">
        <f aca="false">IF(AND($B537&lt;&gt;"",$E537&lt;&gt;"",$F537&lt;&gt;"",AA$7&lt;&gt;""),MAX(NETWORKDAYS(AA$7,AA$7+6)-MAX($E537-AA$7,0)-MAX((AA$7+4)-$F537,0),0)*$B537,"")</f>
        <v/>
      </c>
      <c r="AB537" s="11" t="str">
        <f aca="false">IF(AND($B537&lt;&gt;"",$E537&lt;&gt;"",$F537&lt;&gt;"",AB$7&lt;&gt;""),MAX(NETWORKDAYS(AB$7,AB$7+6)-MAX($E537-AB$7,0)-MAX((AB$7+4)-$F537,0),0)*$B537,"")</f>
        <v/>
      </c>
      <c r="AC537" s="11" t="str">
        <f aca="false">IF(AND($B537&lt;&gt;"",$E537&lt;&gt;"",$F537&lt;&gt;"",AC$7&lt;&gt;""),MAX(NETWORKDAYS(AC$7,AC$7+6)-MAX($E537-AC$7,0)-MAX((AC$7+4)-$F537,0),0)*$B537,"")</f>
        <v/>
      </c>
      <c r="AD537" s="11" t="str">
        <f aca="false">IF(AND($B537&lt;&gt;"",$E537&lt;&gt;"",$F537&lt;&gt;"",AD$7&lt;&gt;""),MAX(NETWORKDAYS(AD$7,AD$7+6)-MAX($E537-AD$7,0)-MAX((AD$7+4)-$F537,0),0)*$B537,"")</f>
        <v/>
      </c>
      <c r="AE537" s="11" t="str">
        <f aca="false">IF(AND($B537&lt;&gt;"",$E537&lt;&gt;"",$F537&lt;&gt;"",AE$7&lt;&gt;""),MAX(NETWORKDAYS(AE$7,AE$7+6)-MAX($E537-AE$7,0)-MAX((AE$7+4)-$F537,0),0)*$B537,"")</f>
        <v/>
      </c>
      <c r="AF537" s="11" t="str">
        <f aca="false">IF(AND($B537&lt;&gt;"",$E537&lt;&gt;"",$F537&lt;&gt;"",AF$7&lt;&gt;""),MAX(NETWORKDAYS(AF$7,AF$7+6)-MAX($E537-AF$7,0)-MAX((AF$7+4)-$F537,0),0)*$B537,"")</f>
        <v/>
      </c>
      <c r="AG537" s="11" t="str">
        <f aca="false">IF(AND($B537&lt;&gt;"",$E537&lt;&gt;"",$F537&lt;&gt;"",AG$7&lt;&gt;""),MAX(NETWORKDAYS(AG$7,AG$7+6)-MAX($E537-AG$7,0)-MAX((AG$7+4)-$F537,0),0)*$B537,"")</f>
        <v/>
      </c>
      <c r="AH537" s="11" t="str">
        <f aca="false">IF(AND($B537&lt;&gt;"",$E537&lt;&gt;"",$F537&lt;&gt;"",AH$7&lt;&gt;""),MAX(NETWORKDAYS(AH$7,AH$7+6)-MAX($E537-AH$7,0)-MAX((AH$7+4)-$F537,0),0)*$B537,"")</f>
        <v/>
      </c>
      <c r="AI537" s="11" t="str">
        <f aca="false">IF(AND($B537&lt;&gt;"",$E537&lt;&gt;"",$F537&lt;&gt;"",AI$7&lt;&gt;""),MAX(NETWORKDAYS(AI$7,AI$7+6)-MAX($E537-AI$7,0)-MAX((AI$7+4)-$F537,0),0)*$B537,"")</f>
        <v/>
      </c>
      <c r="AJ537" s="11" t="str">
        <f aca="false">IF(AND($B537&lt;&gt;"",$E537&lt;&gt;"",$F537&lt;&gt;"",AJ$7&lt;&gt;""),MAX(NETWORKDAYS(AJ$7,AJ$7+6)-MAX($E537-AJ$7,0)-MAX((AJ$7+4)-$F537,0),0)*$B537,"")</f>
        <v/>
      </c>
      <c r="AK537" s="11" t="str">
        <f aca="false">IF(AND($B537&lt;&gt;"",$E537&lt;&gt;"",$F537&lt;&gt;"",AK$7&lt;&gt;""),MAX(NETWORKDAYS(AK$7,AK$7+6)-MAX($E537-AK$7,0)-MAX((AK$7+4)-$F537,0),0)*$B537,"")</f>
        <v/>
      </c>
      <c r="AL537" s="11" t="str">
        <f aca="false">IF(AND($B537&lt;&gt;"",$E537&lt;&gt;"",$F537&lt;&gt;"",AL$7&lt;&gt;""),MAX(NETWORKDAYS(AL$7,AL$7+6)-MAX($E537-AL$7,0)-MAX((AL$7+4)-$F537,0),0)*$B537,"")</f>
        <v/>
      </c>
      <c r="AM537" s="11" t="str">
        <f aca="false">IF(AND($B537&lt;&gt;"",$E537&lt;&gt;"",$F537&lt;&gt;"",AM$7&lt;&gt;""),MAX(NETWORKDAYS(AM$7,AM$7+6)-MAX($E537-AM$7,0)-MAX((AM$7+4)-$F537,0),0)*$B537,"")</f>
        <v/>
      </c>
      <c r="AN537" s="11" t="str">
        <f aca="false">IF(AND($B537&lt;&gt;"",$E537&lt;&gt;"",$F537&lt;&gt;"",AN$7&lt;&gt;""),MAX(NETWORKDAYS(AN$7,AN$7+6)-MAX($E537-AN$7,0)-MAX((AN$7+4)-$F537,0),0)*$B537,"")</f>
        <v/>
      </c>
      <c r="AO537" s="11" t="str">
        <f aca="false">IF(AND($B537&lt;&gt;"",$E537&lt;&gt;"",$F537&lt;&gt;"",AO$7&lt;&gt;""),MAX(NETWORKDAYS(AO$7,AO$7+6)-MAX($E537-AO$7,0)-MAX((AO$7+4)-$F537,0),0)*$B537,"")</f>
        <v/>
      </c>
      <c r="AP537" s="11" t="str">
        <f aca="false">IF(AND($B537&lt;&gt;"",$E537&lt;&gt;"",$F537&lt;&gt;"",AP$7&lt;&gt;""),MAX(NETWORKDAYS(AP$7,AP$7+6)-MAX($E537-AP$7,0)-MAX((AP$7+4)-$F537,0),0)*$B537,"")</f>
        <v/>
      </c>
      <c r="AQ537" s="11" t="str">
        <f aca="false">IF(AND($B537&lt;&gt;"",$E537&lt;&gt;"",$F537&lt;&gt;"",AQ$7&lt;&gt;""),MAX(NETWORKDAYS(AQ$7,AQ$7+6)-MAX($E537-AQ$7,0)-MAX((AQ$7+4)-$F537,0),0)*$B537,"")</f>
        <v/>
      </c>
      <c r="AR537" s="11" t="str">
        <f aca="false">IF(AND($B537&lt;&gt;"",$E537&lt;&gt;"",$F537&lt;&gt;"",AR$7&lt;&gt;""),MAX(NETWORKDAYS(AR$7,AR$7+6)-MAX($E537-AR$7,0)-MAX((AR$7+4)-$F537,0),0)*$B537,"")</f>
        <v/>
      </c>
      <c r="AS537" s="11" t="str">
        <f aca="false">IF(AND($B537&lt;&gt;"",$E537&lt;&gt;"",$F537&lt;&gt;"",AS$7&lt;&gt;""),MAX(NETWORKDAYS(AS$7,AS$7+6)-MAX($E537-AS$7,0)-MAX((AS$7+4)-$F537,0),0)*$B537,"")</f>
        <v/>
      </c>
      <c r="AT537" s="11" t="str">
        <f aca="false">IF(AND($B537&lt;&gt;"",$E537&lt;&gt;"",$F537&lt;&gt;"",AT$7&lt;&gt;""),MAX(NETWORKDAYS(AT$7,AT$7+6)-MAX($E537-AT$7,0)-MAX((AT$7+4)-$F537,0),0)*$B537,"")</f>
        <v/>
      </c>
      <c r="AU537" s="11" t="str">
        <f aca="false">IF(AND($B537&lt;&gt;"",$E537&lt;&gt;"",$F537&lt;&gt;"",AU$7&lt;&gt;""),MAX(NETWORKDAYS(AU$7,AU$7+6)-MAX($E537-AU$7,0)-MAX((AU$7+4)-$F537,0),0)*$B537,"")</f>
        <v/>
      </c>
      <c r="AV537" s="11" t="str">
        <f aca="false">IF(AND($B537&lt;&gt;"",$E537&lt;&gt;"",$F537&lt;&gt;"",AV$7&lt;&gt;""),MAX(NETWORKDAYS(AV$7,AV$7+6)-MAX($E537-AV$7,0)-MAX((AV$7+4)-$F537,0),0)*$B537,"")</f>
        <v/>
      </c>
      <c r="AW537" s="11" t="str">
        <f aca="false">IF(AND($B537&lt;&gt;"",$E537&lt;&gt;"",$F537&lt;&gt;"",AW$7&lt;&gt;""),MAX(NETWORKDAYS(AW$7,AW$7+6)-MAX($E537-AW$7,0)-MAX((AW$7+4)-$F537,0),0)*$B537,"")</f>
        <v/>
      </c>
      <c r="AX537" s="11" t="str">
        <f aca="false">IF(AND($B537&lt;&gt;"",$E537&lt;&gt;"",$F537&lt;&gt;"",AX$7&lt;&gt;""),MAX(NETWORKDAYS(AX$7,AX$7+6)-MAX($E537-AX$7,0)-MAX((AX$7+4)-$F537,0),0)*$B537,"")</f>
        <v/>
      </c>
      <c r="AY537" s="11" t="str">
        <f aca="false">IF(AND($B537&lt;&gt;"",$E537&lt;&gt;"",$F537&lt;&gt;"",AY$7&lt;&gt;""),MAX(NETWORKDAYS(AY$7,AY$7+6)-MAX($E537-AY$7,0)-MAX((AY$7+4)-$F537,0),0)*$B537,"")</f>
        <v/>
      </c>
      <c r="AZ537" s="11" t="str">
        <f aca="false">IF(AND($B537&lt;&gt;"",$E537&lt;&gt;"",$F537&lt;&gt;"",AZ$7&lt;&gt;""),MAX(NETWORKDAYS(AZ$7,AZ$7+6)-MAX($E537-AZ$7,0)-MAX((AZ$7+4)-$F537,0),0)*$B537,"")</f>
        <v/>
      </c>
      <c r="BA537" s="11" t="str">
        <f aca="false">IF(AND($B537&lt;&gt;"",$E537&lt;&gt;"",$F537&lt;&gt;"",BA$7&lt;&gt;""),MAX(NETWORKDAYS(BA$7,BA$7+6)-MAX($E537-BA$7,0)-MAX((BA$7+4)-$F537,0),0)*$B537,"")</f>
        <v/>
      </c>
      <c r="BB537" s="11" t="str">
        <f aca="false">IF(AND($B537&lt;&gt;"",$E537&lt;&gt;"",$F537&lt;&gt;"",BB$7&lt;&gt;""),MAX(NETWORKDAYS(BB$7,BB$7+6)-MAX($E537-BB$7,0)-MAX((BB$7+4)-$F537,0),0)*$B537,"")</f>
        <v/>
      </c>
      <c r="BC537" s="11" t="str">
        <f aca="false">IF(AND($B537&lt;&gt;"",$E537&lt;&gt;"",$F537&lt;&gt;"",BC$7&lt;&gt;""),MAX(NETWORKDAYS(BC$7,BC$7+6)-MAX($E537-BC$7,0)-MAX((BC$7+4)-$F537,0),0)*$B537,"")</f>
        <v/>
      </c>
      <c r="BD537" s="11" t="str">
        <f aca="false">IF(AND($B537&lt;&gt;"",$E537&lt;&gt;"",$F537&lt;&gt;"",BD$7&lt;&gt;""),MAX(NETWORKDAYS(BD$7,BD$7+6)-MAX($E537-BD$7,0)-MAX((BD$7+4)-$F537,0),0)*$B537,"")</f>
        <v/>
      </c>
      <c r="BE537" s="11" t="str">
        <f aca="false">IF(AND($B537&lt;&gt;"",$E537&lt;&gt;"",$F537&lt;&gt;"",BE$7&lt;&gt;""),MAX(NETWORKDAYS(BE$7,BE$7+6)-MAX($E537-BE$7,0)-MAX((BE$7+4)-$F537,0),0)*$B537,"")</f>
        <v/>
      </c>
      <c r="BF537" s="11" t="str">
        <f aca="false">IF(AND($B537&lt;&gt;"",$E537&lt;&gt;"",$F537&lt;&gt;"",BF$7&lt;&gt;""),MAX(NETWORKDAYS(BF$7,BF$7+6)-MAX($E537-BF$7,0)-MAX((BF$7+4)-$F537,0),0)*$B537,"")</f>
        <v/>
      </c>
      <c r="BG537" s="11" t="str">
        <f aca="false">IF(AND($B537&lt;&gt;"",$E537&lt;&gt;"",$F537&lt;&gt;"",BG$7&lt;&gt;""),MAX(NETWORKDAYS(BG$7,BG$7+6)-MAX($E537-BG$7,0)-MAX((BG$7+4)-$F537,0),0)*$B537,"")</f>
        <v/>
      </c>
      <c r="BH537" s="11" t="str">
        <f aca="false">IF(AND($B537&lt;&gt;"",$E537&lt;&gt;"",$F537&lt;&gt;"",BH$7&lt;&gt;""),MAX(NETWORKDAYS(BH$7,BH$7+6)-MAX($E537-BH$7,0)-MAX((BH$7+4)-$F537,0),0)*$B537,"")</f>
        <v/>
      </c>
      <c r="BI537" s="11" t="str">
        <f aca="false">IF(AND($B537&lt;&gt;"",$E537&lt;&gt;"",$F537&lt;&gt;"",BI$7&lt;&gt;""),MAX(NETWORKDAYS(BI$7,BI$7+6)-MAX($E537-BI$7,0)-MAX((BI$7+4)-$F537,0),0)*$B537,"")</f>
        <v/>
      </c>
      <c r="BJ537" s="11" t="str">
        <f aca="false">IF(AND($B537&lt;&gt;"",$E537&lt;&gt;"",$F537&lt;&gt;"",BJ$7&lt;&gt;""),MAX(NETWORKDAYS(BJ$7,BJ$7+6)-MAX($E537-BJ$7,0)-MAX((BJ$7+4)-$F537,0),0)*$B537,"")</f>
        <v/>
      </c>
      <c r="BK537" s="11" t="str">
        <f aca="false">IF(AND($B537&lt;&gt;"",$E537&lt;&gt;"",$F537&lt;&gt;"",BK$7&lt;&gt;""),MAX(NETWORKDAYS(BK$7,BK$7+6)-MAX($E537-BK$7,0)-MAX((BK$7+4)-$F537,0),0)*$B537,"")</f>
        <v/>
      </c>
      <c r="BL537" s="11" t="str">
        <f aca="false">IF(AND($B537&lt;&gt;"",$E537&lt;&gt;"",$F537&lt;&gt;"",BL$7&lt;&gt;""),MAX(NETWORKDAYS(BL$7,BL$7+6)-MAX($E537-BL$7,0)-MAX((BL$7+4)-$F537,0),0)*$B537,"")</f>
        <v/>
      </c>
      <c r="BM537" s="11" t="str">
        <f aca="false">IF(AND($B537&lt;&gt;"",$E537&lt;&gt;"",$F537&lt;&gt;"",BM$7&lt;&gt;""),MAX(NETWORKDAYS(BM$7,BM$7+6)-MAX($E537-BM$7,0)-MAX((BM$7+4)-$F537,0),0)*$B537,"")</f>
        <v/>
      </c>
      <c r="BN537" s="11" t="str">
        <f aca="false">IF(AND($B537&lt;&gt;"",$E537&lt;&gt;"",$F537&lt;&gt;"",BN$7&lt;&gt;""),MAX(NETWORKDAYS(BN$7,BN$7+6)-MAX($E537-BN$7,0)-MAX((BN$7+4)-$F537,0),0)*$B537,"")</f>
        <v/>
      </c>
      <c r="BO537" s="11" t="str">
        <f aca="false">IF(AND($B537&lt;&gt;"",$E537&lt;&gt;"",$F537&lt;&gt;"",BO$7&lt;&gt;""),MAX(NETWORKDAYS(BO$7,BO$7+6)-MAX($E537-BO$7,0)-MAX((BO$7+4)-$F537,0),0)*$B537,"")</f>
        <v/>
      </c>
      <c r="BP537" s="11" t="str">
        <f aca="false">IF(AND($B537&lt;&gt;"",$E537&lt;&gt;"",$F537&lt;&gt;"",BP$7&lt;&gt;""),MAX(NETWORKDAYS(BP$7,BP$7+6)-MAX($E537-BP$7,0)-MAX((BP$7+4)-$F537,0),0)*$B537,"")</f>
        <v/>
      </c>
      <c r="BQ537" s="11" t="str">
        <f aca="false">IF(AND($B537&lt;&gt;"",$E537&lt;&gt;"",$F537&lt;&gt;"",BQ$7&lt;&gt;""),MAX(NETWORKDAYS(BQ$7,BQ$7+6)-MAX($E537-BQ$7,0)-MAX((BQ$7+4)-$F537,0),0)*$B537,"")</f>
        <v/>
      </c>
      <c r="BR537" s="11" t="str">
        <f aca="false">IF(AND($B537&lt;&gt;"",$E537&lt;&gt;"",$F537&lt;&gt;"",BR$7&lt;&gt;""),MAX(NETWORKDAYS(BR$7,BR$7+6)-MAX($E537-BR$7,0)-MAX((BR$7+4)-$F537,0),0)*$B537,"")</f>
        <v/>
      </c>
      <c r="BS537" s="11" t="str">
        <f aca="false">IF(AND($B537&lt;&gt;"",$E537&lt;&gt;"",$F537&lt;&gt;"",BS$7&lt;&gt;""),MAX(NETWORKDAYS(BS$7,BS$7+6)-MAX($E537-BS$7,0)-MAX((BS$7+4)-$F537,0),0)*$B537,"")</f>
        <v/>
      </c>
      <c r="BT537" s="11" t="str">
        <f aca="false">IF(AND($B537&lt;&gt;"",$E537&lt;&gt;"",$F537&lt;&gt;"",BT$7&lt;&gt;""),MAX(NETWORKDAYS(BT$7,BT$7+6)-MAX($E537-BT$7,0)-MAX((BT$7+4)-$F537,0),0)*$B537,"")</f>
        <v/>
      </c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  <c r="IX537" s="11"/>
      <c r="IY537" s="11"/>
      <c r="IZ537" s="11"/>
      <c r="JA537" s="11"/>
      <c r="JB537" s="11"/>
      <c r="JC537" s="11"/>
      <c r="JD537" s="11"/>
      <c r="JE537" s="11"/>
      <c r="JF537" s="11"/>
      <c r="JG537" s="11"/>
      <c r="JH537" s="11"/>
      <c r="JI537" s="11"/>
      <c r="JJ537" s="11"/>
      <c r="JK537" s="11"/>
      <c r="JL537" s="11"/>
      <c r="JM537" s="11"/>
      <c r="JN537" s="11"/>
      <c r="JO537" s="11"/>
      <c r="JP537" s="11"/>
      <c r="JQ537" s="11"/>
      <c r="JR537" s="11"/>
      <c r="JS537" s="11"/>
      <c r="JT537" s="11"/>
      <c r="JU537" s="11"/>
      <c r="JV537" s="11"/>
      <c r="JW537" s="11"/>
      <c r="JX537" s="11"/>
      <c r="JY537" s="11"/>
      <c r="JZ537" s="11"/>
      <c r="KA537" s="11"/>
      <c r="KB537" s="11"/>
      <c r="KC537" s="11"/>
      <c r="KD537" s="11"/>
      <c r="KE537" s="11"/>
      <c r="KF537" s="11"/>
      <c r="KG537" s="11"/>
      <c r="KH537" s="11"/>
      <c r="KI537" s="11"/>
      <c r="KJ537" s="11"/>
      <c r="KK537" s="11"/>
      <c r="KL537" s="11"/>
      <c r="KM537" s="11"/>
      <c r="KN537" s="11"/>
      <c r="KO537" s="11"/>
      <c r="KP537" s="11"/>
      <c r="KQ537" s="11"/>
      <c r="KR537" s="11"/>
      <c r="KS537" s="11"/>
      <c r="KT537" s="11"/>
      <c r="KU537" s="11"/>
      <c r="KV537" s="11"/>
      <c r="KW537" s="11"/>
      <c r="KX537" s="11"/>
      <c r="KY537" s="11"/>
      <c r="KZ537" s="11"/>
      <c r="LA537" s="11"/>
      <c r="LB537" s="11"/>
      <c r="LC537" s="11"/>
      <c r="LD537" s="11"/>
      <c r="LE537" s="11"/>
      <c r="LF537" s="11"/>
      <c r="LG537" s="11"/>
      <c r="LH537" s="11"/>
      <c r="LI537" s="11"/>
      <c r="LJ537" s="11"/>
      <c r="LK537" s="11"/>
      <c r="LL537" s="11"/>
      <c r="LM537" s="11"/>
      <c r="LN537" s="11"/>
      <c r="LO537" s="11"/>
      <c r="LP537" s="11"/>
      <c r="LQ537" s="11"/>
      <c r="LR537" s="11"/>
      <c r="LS537" s="11"/>
      <c r="LT537" s="11"/>
      <c r="LU537" s="11"/>
      <c r="LV537" s="11"/>
      <c r="LW537" s="11"/>
      <c r="LX537" s="11"/>
      <c r="LY537" s="11"/>
      <c r="LZ537" s="11"/>
      <c r="MA537" s="11"/>
      <c r="MB537" s="11"/>
      <c r="MC537" s="11"/>
      <c r="MD537" s="11"/>
      <c r="ME537" s="11"/>
      <c r="MF537" s="11"/>
    </row>
    <row r="538" customFormat="false" ht="12.8" hidden="false" customHeight="false" outlineLevel="0" collapsed="false">
      <c r="A538" s="1" t="str">
        <f aca="false">IF(taskList!J534&lt;&gt;"",taskList!J534,"")</f>
        <v/>
      </c>
      <c r="B538" s="9" t="str">
        <f aca="false">IF(AND(IF(taskList!M534&lt;&gt;"",TRUE()),IF(taskList!K534&lt;&gt;"",TRUE())),taskList!M534/taskList!K534,"")</f>
        <v/>
      </c>
      <c r="C538" s="9" t="str">
        <f aca="false">IF(taskList!B534&lt;&gt;"",taskList!B534,"")</f>
        <v/>
      </c>
      <c r="D538" s="9" t="str">
        <f aca="false">IF(taskList!E534&lt;&gt;"",taskList!E534,"")</f>
        <v/>
      </c>
      <c r="E538" s="4" t="str">
        <f aca="false">IF(taskList!F534&lt;&gt;"",taskList!F534,"")</f>
        <v/>
      </c>
      <c r="F538" s="4" t="str">
        <f aca="false">IF(taskList!G534&lt;&gt;"",taskList!G534,"")</f>
        <v/>
      </c>
      <c r="H538" s="11" t="str">
        <f aca="false">IF(AND($B538&lt;&gt;"",$E538&lt;&gt;"",$F538&lt;&gt;"",H$7&lt;&gt;""),MAX(NETWORKDAYS(H$7,H$7+6)-MAX($E538-H$7,0)-MAX((H$7+4)-$F538,0),0)*$B538,"")</f>
        <v/>
      </c>
      <c r="I538" s="11" t="str">
        <f aca="false">IF(AND($B538&lt;&gt;"",$E538&lt;&gt;"",$F538&lt;&gt;"",I$7&lt;&gt;""),MAX(NETWORKDAYS(I$7,I$7+6)-MAX($E538-I$7,0)-MAX((I$7+4)-$F538,0),0)*$B538,"")</f>
        <v/>
      </c>
      <c r="J538" s="11" t="str">
        <f aca="false">IF(AND($B538&lt;&gt;"",$E538&lt;&gt;"",$F538&lt;&gt;"",J$7&lt;&gt;""),MAX(NETWORKDAYS(J$7,J$7+6)-MAX($E538-J$7,0)-MAX((J$7+4)-$F538,0),0)*$B538,"")</f>
        <v/>
      </c>
      <c r="K538" s="11" t="str">
        <f aca="false">IF(AND($B538&lt;&gt;"",$E538&lt;&gt;"",$F538&lt;&gt;"",K$7&lt;&gt;""),MAX(NETWORKDAYS(K$7,K$7+6)-MAX($E538-K$7,0)-MAX((K$7+4)-$F538,0),0)*$B538,"")</f>
        <v/>
      </c>
      <c r="L538" s="11" t="str">
        <f aca="false">IF(AND($B538&lt;&gt;"",$E538&lt;&gt;"",$F538&lt;&gt;"",L$7&lt;&gt;""),MAX(NETWORKDAYS(L$7,L$7+6)-MAX($E538-L$7,0)-MAX((L$7+4)-$F538,0),0)*$B538,"")</f>
        <v/>
      </c>
      <c r="M538" s="11" t="str">
        <f aca="false">IF(AND($B538&lt;&gt;"",$E538&lt;&gt;"",$F538&lt;&gt;"",M$7&lt;&gt;""),MAX(NETWORKDAYS(M$7,M$7+6)-MAX($E538-M$7,0)-MAX((M$7+4)-$F538,0),0)*$B538,"")</f>
        <v/>
      </c>
      <c r="N538" s="11" t="str">
        <f aca="false">IF(AND($B538&lt;&gt;"",$E538&lt;&gt;"",$F538&lt;&gt;"",N$7&lt;&gt;""),MAX(NETWORKDAYS(N$7,N$7+6)-MAX($E538-N$7,0)-MAX((N$7+4)-$F538,0),0)*$B538,"")</f>
        <v/>
      </c>
      <c r="O538" s="11" t="str">
        <f aca="false">IF(AND($B538&lt;&gt;"",$E538&lt;&gt;"",$F538&lt;&gt;"",O$7&lt;&gt;""),MAX(NETWORKDAYS(O$7,O$7+6)-MAX($E538-O$7,0)-MAX((O$7+4)-$F538,0),0)*$B538,"")</f>
        <v/>
      </c>
      <c r="P538" s="11" t="str">
        <f aca="false">IF(AND($B538&lt;&gt;"",$E538&lt;&gt;"",$F538&lt;&gt;"",P$7&lt;&gt;""),MAX(NETWORKDAYS(P$7,P$7+6)-MAX($E538-P$7,0)-MAX((P$7+4)-$F538,0),0)*$B538,"")</f>
        <v/>
      </c>
      <c r="Q538" s="11" t="str">
        <f aca="false">IF(AND($B538&lt;&gt;"",$E538&lt;&gt;"",$F538&lt;&gt;"",Q$7&lt;&gt;""),MAX(NETWORKDAYS(Q$7,Q$7+6)-MAX($E538-Q$7,0)-MAX((Q$7+4)-$F538,0),0)*$B538,"")</f>
        <v/>
      </c>
      <c r="R538" s="11" t="str">
        <f aca="false">IF(AND($B538&lt;&gt;"",$E538&lt;&gt;"",$F538&lt;&gt;"",R$7&lt;&gt;""),MAX(NETWORKDAYS(R$7,R$7+6)-MAX($E538-R$7,0)-MAX((R$7+4)-$F538,0),0)*$B538,"")</f>
        <v/>
      </c>
      <c r="S538" s="11" t="str">
        <f aca="false">IF(AND($B538&lt;&gt;"",$E538&lt;&gt;"",$F538&lt;&gt;"",S$7&lt;&gt;""),MAX(NETWORKDAYS(S$7,S$7+6)-MAX($E538-S$7,0)-MAX((S$7+4)-$F538,0),0)*$B538,"")</f>
        <v/>
      </c>
      <c r="T538" s="11" t="str">
        <f aca="false">IF(AND($B538&lt;&gt;"",$E538&lt;&gt;"",$F538&lt;&gt;"",T$7&lt;&gt;""),MAX(NETWORKDAYS(T$7,T$7+6)-MAX($E538-T$7,0)-MAX((T$7+4)-$F538,0),0)*$B538,"")</f>
        <v/>
      </c>
      <c r="U538" s="11" t="str">
        <f aca="false">IF(AND($B538&lt;&gt;"",$E538&lt;&gt;"",$F538&lt;&gt;"",U$7&lt;&gt;""),MAX(NETWORKDAYS(U$7,U$7+6)-MAX($E538-U$7,0)-MAX((U$7+4)-$F538,0),0)*$B538,"")</f>
        <v/>
      </c>
      <c r="V538" s="11" t="str">
        <f aca="false">IF(AND($B538&lt;&gt;"",$E538&lt;&gt;"",$F538&lt;&gt;"",V$7&lt;&gt;""),MAX(NETWORKDAYS(V$7,V$7+6)-MAX($E538-V$7,0)-MAX((V$7+4)-$F538,0),0)*$B538,"")</f>
        <v/>
      </c>
      <c r="W538" s="11" t="str">
        <f aca="false">IF(AND($B538&lt;&gt;"",$E538&lt;&gt;"",$F538&lt;&gt;"",W$7&lt;&gt;""),MAX(NETWORKDAYS(W$7,W$7+6)-MAX($E538-W$7,0)-MAX((W$7+4)-$F538,0),0)*$B538,"")</f>
        <v/>
      </c>
      <c r="X538" s="11" t="str">
        <f aca="false">IF(AND($B538&lt;&gt;"",$E538&lt;&gt;"",$F538&lt;&gt;"",X$7&lt;&gt;""),MAX(NETWORKDAYS(X$7,X$7+6)-MAX($E538-X$7,0)-MAX((X$7+4)-$F538,0),0)*$B538,"")</f>
        <v/>
      </c>
      <c r="Y538" s="11" t="str">
        <f aca="false">IF(AND($B538&lt;&gt;"",$E538&lt;&gt;"",$F538&lt;&gt;"",Y$7&lt;&gt;""),MAX(NETWORKDAYS(Y$7,Y$7+6)-MAX($E538-Y$7,0)-MAX((Y$7+4)-$F538,0),0)*$B538,"")</f>
        <v/>
      </c>
      <c r="Z538" s="11" t="str">
        <f aca="false">IF(AND($B538&lt;&gt;"",$E538&lt;&gt;"",$F538&lt;&gt;"",Z$7&lt;&gt;""),MAX(NETWORKDAYS(Z$7,Z$7+6)-MAX($E538-Z$7,0)-MAX((Z$7+4)-$F538,0),0)*$B538,"")</f>
        <v/>
      </c>
      <c r="AA538" s="11" t="str">
        <f aca="false">IF(AND($B538&lt;&gt;"",$E538&lt;&gt;"",$F538&lt;&gt;"",AA$7&lt;&gt;""),MAX(NETWORKDAYS(AA$7,AA$7+6)-MAX($E538-AA$7,0)-MAX((AA$7+4)-$F538,0),0)*$B538,"")</f>
        <v/>
      </c>
      <c r="AB538" s="11" t="str">
        <f aca="false">IF(AND($B538&lt;&gt;"",$E538&lt;&gt;"",$F538&lt;&gt;"",AB$7&lt;&gt;""),MAX(NETWORKDAYS(AB$7,AB$7+6)-MAX($E538-AB$7,0)-MAX((AB$7+4)-$F538,0),0)*$B538,"")</f>
        <v/>
      </c>
      <c r="AC538" s="11" t="str">
        <f aca="false">IF(AND($B538&lt;&gt;"",$E538&lt;&gt;"",$F538&lt;&gt;"",AC$7&lt;&gt;""),MAX(NETWORKDAYS(AC$7,AC$7+6)-MAX($E538-AC$7,0)-MAX((AC$7+4)-$F538,0),0)*$B538,"")</f>
        <v/>
      </c>
      <c r="AD538" s="11" t="str">
        <f aca="false">IF(AND($B538&lt;&gt;"",$E538&lt;&gt;"",$F538&lt;&gt;"",AD$7&lt;&gt;""),MAX(NETWORKDAYS(AD$7,AD$7+6)-MAX($E538-AD$7,0)-MAX((AD$7+4)-$F538,0),0)*$B538,"")</f>
        <v/>
      </c>
      <c r="AE538" s="11" t="str">
        <f aca="false">IF(AND($B538&lt;&gt;"",$E538&lt;&gt;"",$F538&lt;&gt;"",AE$7&lt;&gt;""),MAX(NETWORKDAYS(AE$7,AE$7+6)-MAX($E538-AE$7,0)-MAX((AE$7+4)-$F538,0),0)*$B538,"")</f>
        <v/>
      </c>
      <c r="AF538" s="11" t="str">
        <f aca="false">IF(AND($B538&lt;&gt;"",$E538&lt;&gt;"",$F538&lt;&gt;"",AF$7&lt;&gt;""),MAX(NETWORKDAYS(AF$7,AF$7+6)-MAX($E538-AF$7,0)-MAX((AF$7+4)-$F538,0),0)*$B538,"")</f>
        <v/>
      </c>
      <c r="AG538" s="11" t="str">
        <f aca="false">IF(AND($B538&lt;&gt;"",$E538&lt;&gt;"",$F538&lt;&gt;"",AG$7&lt;&gt;""),MAX(NETWORKDAYS(AG$7,AG$7+6)-MAX($E538-AG$7,0)-MAX((AG$7+4)-$F538,0),0)*$B538,"")</f>
        <v/>
      </c>
      <c r="AH538" s="11" t="str">
        <f aca="false">IF(AND($B538&lt;&gt;"",$E538&lt;&gt;"",$F538&lt;&gt;"",AH$7&lt;&gt;""),MAX(NETWORKDAYS(AH$7,AH$7+6)-MAX($E538-AH$7,0)-MAX((AH$7+4)-$F538,0),0)*$B538,"")</f>
        <v/>
      </c>
      <c r="AI538" s="11" t="str">
        <f aca="false">IF(AND($B538&lt;&gt;"",$E538&lt;&gt;"",$F538&lt;&gt;"",AI$7&lt;&gt;""),MAX(NETWORKDAYS(AI$7,AI$7+6)-MAX($E538-AI$7,0)-MAX((AI$7+4)-$F538,0),0)*$B538,"")</f>
        <v/>
      </c>
      <c r="AJ538" s="11" t="str">
        <f aca="false">IF(AND($B538&lt;&gt;"",$E538&lt;&gt;"",$F538&lt;&gt;"",AJ$7&lt;&gt;""),MAX(NETWORKDAYS(AJ$7,AJ$7+6)-MAX($E538-AJ$7,0)-MAX((AJ$7+4)-$F538,0),0)*$B538,"")</f>
        <v/>
      </c>
      <c r="AK538" s="11" t="str">
        <f aca="false">IF(AND($B538&lt;&gt;"",$E538&lt;&gt;"",$F538&lt;&gt;"",AK$7&lt;&gt;""),MAX(NETWORKDAYS(AK$7,AK$7+6)-MAX($E538-AK$7,0)-MAX((AK$7+4)-$F538,0),0)*$B538,"")</f>
        <v/>
      </c>
      <c r="AL538" s="11" t="str">
        <f aca="false">IF(AND($B538&lt;&gt;"",$E538&lt;&gt;"",$F538&lt;&gt;"",AL$7&lt;&gt;""),MAX(NETWORKDAYS(AL$7,AL$7+6)-MAX($E538-AL$7,0)-MAX((AL$7+4)-$F538,0),0)*$B538,"")</f>
        <v/>
      </c>
      <c r="AM538" s="11" t="str">
        <f aca="false">IF(AND($B538&lt;&gt;"",$E538&lt;&gt;"",$F538&lt;&gt;"",AM$7&lt;&gt;""),MAX(NETWORKDAYS(AM$7,AM$7+6)-MAX($E538-AM$7,0)-MAX((AM$7+4)-$F538,0),0)*$B538,"")</f>
        <v/>
      </c>
      <c r="AN538" s="11" t="str">
        <f aca="false">IF(AND($B538&lt;&gt;"",$E538&lt;&gt;"",$F538&lt;&gt;"",AN$7&lt;&gt;""),MAX(NETWORKDAYS(AN$7,AN$7+6)-MAX($E538-AN$7,0)-MAX((AN$7+4)-$F538,0),0)*$B538,"")</f>
        <v/>
      </c>
      <c r="AO538" s="11" t="str">
        <f aca="false">IF(AND($B538&lt;&gt;"",$E538&lt;&gt;"",$F538&lt;&gt;"",AO$7&lt;&gt;""),MAX(NETWORKDAYS(AO$7,AO$7+6)-MAX($E538-AO$7,0)-MAX((AO$7+4)-$F538,0),0)*$B538,"")</f>
        <v/>
      </c>
      <c r="AP538" s="11" t="str">
        <f aca="false">IF(AND($B538&lt;&gt;"",$E538&lt;&gt;"",$F538&lt;&gt;"",AP$7&lt;&gt;""),MAX(NETWORKDAYS(AP$7,AP$7+6)-MAX($E538-AP$7,0)-MAX((AP$7+4)-$F538,0),0)*$B538,"")</f>
        <v/>
      </c>
      <c r="AQ538" s="11" t="str">
        <f aca="false">IF(AND($B538&lt;&gt;"",$E538&lt;&gt;"",$F538&lt;&gt;"",AQ$7&lt;&gt;""),MAX(NETWORKDAYS(AQ$7,AQ$7+6)-MAX($E538-AQ$7,0)-MAX((AQ$7+4)-$F538,0),0)*$B538,"")</f>
        <v/>
      </c>
      <c r="AR538" s="11" t="str">
        <f aca="false">IF(AND($B538&lt;&gt;"",$E538&lt;&gt;"",$F538&lt;&gt;"",AR$7&lt;&gt;""),MAX(NETWORKDAYS(AR$7,AR$7+6)-MAX($E538-AR$7,0)-MAX((AR$7+4)-$F538,0),0)*$B538,"")</f>
        <v/>
      </c>
      <c r="AS538" s="11" t="str">
        <f aca="false">IF(AND($B538&lt;&gt;"",$E538&lt;&gt;"",$F538&lt;&gt;"",AS$7&lt;&gt;""),MAX(NETWORKDAYS(AS$7,AS$7+6)-MAX($E538-AS$7,0)-MAX((AS$7+4)-$F538,0),0)*$B538,"")</f>
        <v/>
      </c>
      <c r="AT538" s="11" t="str">
        <f aca="false">IF(AND($B538&lt;&gt;"",$E538&lt;&gt;"",$F538&lt;&gt;"",AT$7&lt;&gt;""),MAX(NETWORKDAYS(AT$7,AT$7+6)-MAX($E538-AT$7,0)-MAX((AT$7+4)-$F538,0),0)*$B538,"")</f>
        <v/>
      </c>
      <c r="AU538" s="11" t="str">
        <f aca="false">IF(AND($B538&lt;&gt;"",$E538&lt;&gt;"",$F538&lt;&gt;"",AU$7&lt;&gt;""),MAX(NETWORKDAYS(AU$7,AU$7+6)-MAX($E538-AU$7,0)-MAX((AU$7+4)-$F538,0),0)*$B538,"")</f>
        <v/>
      </c>
      <c r="AV538" s="11" t="str">
        <f aca="false">IF(AND($B538&lt;&gt;"",$E538&lt;&gt;"",$F538&lt;&gt;"",AV$7&lt;&gt;""),MAX(NETWORKDAYS(AV$7,AV$7+6)-MAX($E538-AV$7,0)-MAX((AV$7+4)-$F538,0),0)*$B538,"")</f>
        <v/>
      </c>
      <c r="AW538" s="11" t="str">
        <f aca="false">IF(AND($B538&lt;&gt;"",$E538&lt;&gt;"",$F538&lt;&gt;"",AW$7&lt;&gt;""),MAX(NETWORKDAYS(AW$7,AW$7+6)-MAX($E538-AW$7,0)-MAX((AW$7+4)-$F538,0),0)*$B538,"")</f>
        <v/>
      </c>
      <c r="AX538" s="11" t="str">
        <f aca="false">IF(AND($B538&lt;&gt;"",$E538&lt;&gt;"",$F538&lt;&gt;"",AX$7&lt;&gt;""),MAX(NETWORKDAYS(AX$7,AX$7+6)-MAX($E538-AX$7,0)-MAX((AX$7+4)-$F538,0),0)*$B538,"")</f>
        <v/>
      </c>
      <c r="AY538" s="11" t="str">
        <f aca="false">IF(AND($B538&lt;&gt;"",$E538&lt;&gt;"",$F538&lt;&gt;"",AY$7&lt;&gt;""),MAX(NETWORKDAYS(AY$7,AY$7+6)-MAX($E538-AY$7,0)-MAX((AY$7+4)-$F538,0),0)*$B538,"")</f>
        <v/>
      </c>
      <c r="AZ538" s="11" t="str">
        <f aca="false">IF(AND($B538&lt;&gt;"",$E538&lt;&gt;"",$F538&lt;&gt;"",AZ$7&lt;&gt;""),MAX(NETWORKDAYS(AZ$7,AZ$7+6)-MAX($E538-AZ$7,0)-MAX((AZ$7+4)-$F538,0),0)*$B538,"")</f>
        <v/>
      </c>
      <c r="BA538" s="11" t="str">
        <f aca="false">IF(AND($B538&lt;&gt;"",$E538&lt;&gt;"",$F538&lt;&gt;"",BA$7&lt;&gt;""),MAX(NETWORKDAYS(BA$7,BA$7+6)-MAX($E538-BA$7,0)-MAX((BA$7+4)-$F538,0),0)*$B538,"")</f>
        <v/>
      </c>
      <c r="BB538" s="11" t="str">
        <f aca="false">IF(AND($B538&lt;&gt;"",$E538&lt;&gt;"",$F538&lt;&gt;"",BB$7&lt;&gt;""),MAX(NETWORKDAYS(BB$7,BB$7+6)-MAX($E538-BB$7,0)-MAX((BB$7+4)-$F538,0),0)*$B538,"")</f>
        <v/>
      </c>
      <c r="BC538" s="11" t="str">
        <f aca="false">IF(AND($B538&lt;&gt;"",$E538&lt;&gt;"",$F538&lt;&gt;"",BC$7&lt;&gt;""),MAX(NETWORKDAYS(BC$7,BC$7+6)-MAX($E538-BC$7,0)-MAX((BC$7+4)-$F538,0),0)*$B538,"")</f>
        <v/>
      </c>
      <c r="BD538" s="11" t="str">
        <f aca="false">IF(AND($B538&lt;&gt;"",$E538&lt;&gt;"",$F538&lt;&gt;"",BD$7&lt;&gt;""),MAX(NETWORKDAYS(BD$7,BD$7+6)-MAX($E538-BD$7,0)-MAX((BD$7+4)-$F538,0),0)*$B538,"")</f>
        <v/>
      </c>
      <c r="BE538" s="11" t="str">
        <f aca="false">IF(AND($B538&lt;&gt;"",$E538&lt;&gt;"",$F538&lt;&gt;"",BE$7&lt;&gt;""),MAX(NETWORKDAYS(BE$7,BE$7+6)-MAX($E538-BE$7,0)-MAX((BE$7+4)-$F538,0),0)*$B538,"")</f>
        <v/>
      </c>
      <c r="BF538" s="11" t="str">
        <f aca="false">IF(AND($B538&lt;&gt;"",$E538&lt;&gt;"",$F538&lt;&gt;"",BF$7&lt;&gt;""),MAX(NETWORKDAYS(BF$7,BF$7+6)-MAX($E538-BF$7,0)-MAX((BF$7+4)-$F538,0),0)*$B538,"")</f>
        <v/>
      </c>
      <c r="BG538" s="11" t="str">
        <f aca="false">IF(AND($B538&lt;&gt;"",$E538&lt;&gt;"",$F538&lt;&gt;"",BG$7&lt;&gt;""),MAX(NETWORKDAYS(BG$7,BG$7+6)-MAX($E538-BG$7,0)-MAX((BG$7+4)-$F538,0),0)*$B538,"")</f>
        <v/>
      </c>
      <c r="BH538" s="11" t="str">
        <f aca="false">IF(AND($B538&lt;&gt;"",$E538&lt;&gt;"",$F538&lt;&gt;"",BH$7&lt;&gt;""),MAX(NETWORKDAYS(BH$7,BH$7+6)-MAX($E538-BH$7,0)-MAX((BH$7+4)-$F538,0),0)*$B538,"")</f>
        <v/>
      </c>
      <c r="BI538" s="11" t="str">
        <f aca="false">IF(AND($B538&lt;&gt;"",$E538&lt;&gt;"",$F538&lt;&gt;"",BI$7&lt;&gt;""),MAX(NETWORKDAYS(BI$7,BI$7+6)-MAX($E538-BI$7,0)-MAX((BI$7+4)-$F538,0),0)*$B538,"")</f>
        <v/>
      </c>
      <c r="BJ538" s="11" t="str">
        <f aca="false">IF(AND($B538&lt;&gt;"",$E538&lt;&gt;"",$F538&lt;&gt;"",BJ$7&lt;&gt;""),MAX(NETWORKDAYS(BJ$7,BJ$7+6)-MAX($E538-BJ$7,0)-MAX((BJ$7+4)-$F538,0),0)*$B538,"")</f>
        <v/>
      </c>
      <c r="BK538" s="11" t="str">
        <f aca="false">IF(AND($B538&lt;&gt;"",$E538&lt;&gt;"",$F538&lt;&gt;"",BK$7&lt;&gt;""),MAX(NETWORKDAYS(BK$7,BK$7+6)-MAX($E538-BK$7,0)-MAX((BK$7+4)-$F538,0),0)*$B538,"")</f>
        <v/>
      </c>
      <c r="BL538" s="11" t="str">
        <f aca="false">IF(AND($B538&lt;&gt;"",$E538&lt;&gt;"",$F538&lt;&gt;"",BL$7&lt;&gt;""),MAX(NETWORKDAYS(BL$7,BL$7+6)-MAX($E538-BL$7,0)-MAX((BL$7+4)-$F538,0),0)*$B538,"")</f>
        <v/>
      </c>
      <c r="BM538" s="11" t="str">
        <f aca="false">IF(AND($B538&lt;&gt;"",$E538&lt;&gt;"",$F538&lt;&gt;"",BM$7&lt;&gt;""),MAX(NETWORKDAYS(BM$7,BM$7+6)-MAX($E538-BM$7,0)-MAX((BM$7+4)-$F538,0),0)*$B538,"")</f>
        <v/>
      </c>
      <c r="BN538" s="11" t="str">
        <f aca="false">IF(AND($B538&lt;&gt;"",$E538&lt;&gt;"",$F538&lt;&gt;"",BN$7&lt;&gt;""),MAX(NETWORKDAYS(BN$7,BN$7+6)-MAX($E538-BN$7,0)-MAX((BN$7+4)-$F538,0),0)*$B538,"")</f>
        <v/>
      </c>
      <c r="BO538" s="11" t="str">
        <f aca="false">IF(AND($B538&lt;&gt;"",$E538&lt;&gt;"",$F538&lt;&gt;"",BO$7&lt;&gt;""),MAX(NETWORKDAYS(BO$7,BO$7+6)-MAX($E538-BO$7,0)-MAX((BO$7+4)-$F538,0),0)*$B538,"")</f>
        <v/>
      </c>
      <c r="BP538" s="11" t="str">
        <f aca="false">IF(AND($B538&lt;&gt;"",$E538&lt;&gt;"",$F538&lt;&gt;"",BP$7&lt;&gt;""),MAX(NETWORKDAYS(BP$7,BP$7+6)-MAX($E538-BP$7,0)-MAX((BP$7+4)-$F538,0),0)*$B538,"")</f>
        <v/>
      </c>
      <c r="BQ538" s="11" t="str">
        <f aca="false">IF(AND($B538&lt;&gt;"",$E538&lt;&gt;"",$F538&lt;&gt;"",BQ$7&lt;&gt;""),MAX(NETWORKDAYS(BQ$7,BQ$7+6)-MAX($E538-BQ$7,0)-MAX((BQ$7+4)-$F538,0),0)*$B538,"")</f>
        <v/>
      </c>
      <c r="BR538" s="11" t="str">
        <f aca="false">IF(AND($B538&lt;&gt;"",$E538&lt;&gt;"",$F538&lt;&gt;"",BR$7&lt;&gt;""),MAX(NETWORKDAYS(BR$7,BR$7+6)-MAX($E538-BR$7,0)-MAX((BR$7+4)-$F538,0),0)*$B538,"")</f>
        <v/>
      </c>
      <c r="BS538" s="11" t="str">
        <f aca="false">IF(AND($B538&lt;&gt;"",$E538&lt;&gt;"",$F538&lt;&gt;"",BS$7&lt;&gt;""),MAX(NETWORKDAYS(BS$7,BS$7+6)-MAX($E538-BS$7,0)-MAX((BS$7+4)-$F538,0),0)*$B538,"")</f>
        <v/>
      </c>
      <c r="BT538" s="11" t="str">
        <f aca="false">IF(AND($B538&lt;&gt;"",$E538&lt;&gt;"",$F538&lt;&gt;"",BT$7&lt;&gt;""),MAX(NETWORKDAYS(BT$7,BT$7+6)-MAX($E538-BT$7,0)-MAX((BT$7+4)-$F538,0),0)*$B538,"")</f>
        <v/>
      </c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  <c r="JR538" s="11"/>
      <c r="JS538" s="11"/>
      <c r="JT538" s="11"/>
      <c r="JU538" s="11"/>
      <c r="JV538" s="11"/>
      <c r="JW538" s="11"/>
      <c r="JX538" s="11"/>
      <c r="JY538" s="11"/>
      <c r="JZ538" s="11"/>
      <c r="KA538" s="11"/>
      <c r="KB538" s="11"/>
      <c r="KC538" s="11"/>
      <c r="KD538" s="11"/>
      <c r="KE538" s="11"/>
      <c r="KF538" s="11"/>
      <c r="KG538" s="11"/>
      <c r="KH538" s="11"/>
      <c r="KI538" s="11"/>
      <c r="KJ538" s="11"/>
      <c r="KK538" s="11"/>
      <c r="KL538" s="11"/>
      <c r="KM538" s="11"/>
      <c r="KN538" s="11"/>
      <c r="KO538" s="11"/>
      <c r="KP538" s="11"/>
      <c r="KQ538" s="11"/>
      <c r="KR538" s="11"/>
      <c r="KS538" s="11"/>
      <c r="KT538" s="11"/>
      <c r="KU538" s="11"/>
      <c r="KV538" s="11"/>
      <c r="KW538" s="11"/>
      <c r="KX538" s="11"/>
      <c r="KY538" s="11"/>
      <c r="KZ538" s="11"/>
      <c r="LA538" s="11"/>
      <c r="LB538" s="11"/>
      <c r="LC538" s="11"/>
      <c r="LD538" s="11"/>
      <c r="LE538" s="11"/>
      <c r="LF538" s="11"/>
      <c r="LG538" s="11"/>
      <c r="LH538" s="11"/>
      <c r="LI538" s="11"/>
      <c r="LJ538" s="11"/>
      <c r="LK538" s="11"/>
      <c r="LL538" s="11"/>
      <c r="LM538" s="11"/>
      <c r="LN538" s="11"/>
      <c r="LO538" s="11"/>
      <c r="LP538" s="11"/>
      <c r="LQ538" s="11"/>
      <c r="LR538" s="11"/>
      <c r="LS538" s="11"/>
      <c r="LT538" s="11"/>
      <c r="LU538" s="11"/>
      <c r="LV538" s="11"/>
      <c r="LW538" s="11"/>
      <c r="LX538" s="11"/>
      <c r="LY538" s="11"/>
      <c r="LZ538" s="11"/>
      <c r="MA538" s="11"/>
      <c r="MB538" s="11"/>
      <c r="MC538" s="11"/>
      <c r="MD538" s="11"/>
      <c r="ME538" s="11"/>
      <c r="MF538" s="11"/>
    </row>
    <row r="539" customFormat="false" ht="12.8" hidden="false" customHeight="false" outlineLevel="0" collapsed="false">
      <c r="A539" s="1" t="str">
        <f aca="false">IF(taskList!J535&lt;&gt;"",taskList!J535,"")</f>
        <v/>
      </c>
      <c r="B539" s="9" t="str">
        <f aca="false">IF(AND(IF(taskList!M535&lt;&gt;"",TRUE()),IF(taskList!K535&lt;&gt;"",TRUE())),taskList!M535/taskList!K535,"")</f>
        <v/>
      </c>
      <c r="C539" s="9" t="str">
        <f aca="false">IF(taskList!B535&lt;&gt;"",taskList!B535,"")</f>
        <v/>
      </c>
      <c r="D539" s="9" t="str">
        <f aca="false">IF(taskList!E535&lt;&gt;"",taskList!E535,"")</f>
        <v/>
      </c>
      <c r="E539" s="4" t="str">
        <f aca="false">IF(taskList!F535&lt;&gt;"",taskList!F535,"")</f>
        <v/>
      </c>
      <c r="F539" s="4" t="str">
        <f aca="false">IF(taskList!G535&lt;&gt;"",taskList!G535,"")</f>
        <v/>
      </c>
      <c r="H539" s="11" t="str">
        <f aca="false">IF(AND($B539&lt;&gt;"",$E539&lt;&gt;"",$F539&lt;&gt;"",H$7&lt;&gt;""),MAX(NETWORKDAYS(H$7,H$7+6)-MAX($E539-H$7,0)-MAX((H$7+4)-$F539,0),0)*$B539,"")</f>
        <v/>
      </c>
      <c r="I539" s="11" t="str">
        <f aca="false">IF(AND($B539&lt;&gt;"",$E539&lt;&gt;"",$F539&lt;&gt;"",I$7&lt;&gt;""),MAX(NETWORKDAYS(I$7,I$7+6)-MAX($E539-I$7,0)-MAX((I$7+4)-$F539,0),0)*$B539,"")</f>
        <v/>
      </c>
      <c r="J539" s="11" t="str">
        <f aca="false">IF(AND($B539&lt;&gt;"",$E539&lt;&gt;"",$F539&lt;&gt;"",J$7&lt;&gt;""),MAX(NETWORKDAYS(J$7,J$7+6)-MAX($E539-J$7,0)-MAX((J$7+4)-$F539,0),0)*$B539,"")</f>
        <v/>
      </c>
      <c r="K539" s="11" t="str">
        <f aca="false">IF(AND($B539&lt;&gt;"",$E539&lt;&gt;"",$F539&lt;&gt;"",K$7&lt;&gt;""),MAX(NETWORKDAYS(K$7,K$7+6)-MAX($E539-K$7,0)-MAX((K$7+4)-$F539,0),0)*$B539,"")</f>
        <v/>
      </c>
      <c r="L539" s="11" t="str">
        <f aca="false">IF(AND($B539&lt;&gt;"",$E539&lt;&gt;"",$F539&lt;&gt;"",L$7&lt;&gt;""),MAX(NETWORKDAYS(L$7,L$7+6)-MAX($E539-L$7,0)-MAX((L$7+4)-$F539,0),0)*$B539,"")</f>
        <v/>
      </c>
      <c r="M539" s="11" t="str">
        <f aca="false">IF(AND($B539&lt;&gt;"",$E539&lt;&gt;"",$F539&lt;&gt;"",M$7&lt;&gt;""),MAX(NETWORKDAYS(M$7,M$7+6)-MAX($E539-M$7,0)-MAX((M$7+4)-$F539,0),0)*$B539,"")</f>
        <v/>
      </c>
      <c r="N539" s="11" t="str">
        <f aca="false">IF(AND($B539&lt;&gt;"",$E539&lt;&gt;"",$F539&lt;&gt;"",N$7&lt;&gt;""),MAX(NETWORKDAYS(N$7,N$7+6)-MAX($E539-N$7,0)-MAX((N$7+4)-$F539,0),0)*$B539,"")</f>
        <v/>
      </c>
      <c r="O539" s="11" t="str">
        <f aca="false">IF(AND($B539&lt;&gt;"",$E539&lt;&gt;"",$F539&lt;&gt;"",O$7&lt;&gt;""),MAX(NETWORKDAYS(O$7,O$7+6)-MAX($E539-O$7,0)-MAX((O$7+4)-$F539,0),0)*$B539,"")</f>
        <v/>
      </c>
      <c r="P539" s="11" t="str">
        <f aca="false">IF(AND($B539&lt;&gt;"",$E539&lt;&gt;"",$F539&lt;&gt;"",P$7&lt;&gt;""),MAX(NETWORKDAYS(P$7,P$7+6)-MAX($E539-P$7,0)-MAX((P$7+4)-$F539,0),0)*$B539,"")</f>
        <v/>
      </c>
      <c r="Q539" s="11" t="str">
        <f aca="false">IF(AND($B539&lt;&gt;"",$E539&lt;&gt;"",$F539&lt;&gt;"",Q$7&lt;&gt;""),MAX(NETWORKDAYS(Q$7,Q$7+6)-MAX($E539-Q$7,0)-MAX((Q$7+4)-$F539,0),0)*$B539,"")</f>
        <v/>
      </c>
      <c r="R539" s="11" t="str">
        <f aca="false">IF(AND($B539&lt;&gt;"",$E539&lt;&gt;"",$F539&lt;&gt;"",R$7&lt;&gt;""),MAX(NETWORKDAYS(R$7,R$7+6)-MAX($E539-R$7,0)-MAX((R$7+4)-$F539,0),0)*$B539,"")</f>
        <v/>
      </c>
      <c r="S539" s="11" t="str">
        <f aca="false">IF(AND($B539&lt;&gt;"",$E539&lt;&gt;"",$F539&lt;&gt;"",S$7&lt;&gt;""),MAX(NETWORKDAYS(S$7,S$7+6)-MAX($E539-S$7,0)-MAX((S$7+4)-$F539,0),0)*$B539,"")</f>
        <v/>
      </c>
      <c r="T539" s="11" t="str">
        <f aca="false">IF(AND($B539&lt;&gt;"",$E539&lt;&gt;"",$F539&lt;&gt;"",T$7&lt;&gt;""),MAX(NETWORKDAYS(T$7,T$7+6)-MAX($E539-T$7,0)-MAX((T$7+4)-$F539,0),0)*$B539,"")</f>
        <v/>
      </c>
      <c r="U539" s="11" t="str">
        <f aca="false">IF(AND($B539&lt;&gt;"",$E539&lt;&gt;"",$F539&lt;&gt;"",U$7&lt;&gt;""),MAX(NETWORKDAYS(U$7,U$7+6)-MAX($E539-U$7,0)-MAX((U$7+4)-$F539,0),0)*$B539,"")</f>
        <v/>
      </c>
      <c r="V539" s="11" t="str">
        <f aca="false">IF(AND($B539&lt;&gt;"",$E539&lt;&gt;"",$F539&lt;&gt;"",V$7&lt;&gt;""),MAX(NETWORKDAYS(V$7,V$7+6)-MAX($E539-V$7,0)-MAX((V$7+4)-$F539,0),0)*$B539,"")</f>
        <v/>
      </c>
      <c r="W539" s="11" t="str">
        <f aca="false">IF(AND($B539&lt;&gt;"",$E539&lt;&gt;"",$F539&lt;&gt;"",W$7&lt;&gt;""),MAX(NETWORKDAYS(W$7,W$7+6)-MAX($E539-W$7,0)-MAX((W$7+4)-$F539,0),0)*$B539,"")</f>
        <v/>
      </c>
      <c r="X539" s="11" t="str">
        <f aca="false">IF(AND($B539&lt;&gt;"",$E539&lt;&gt;"",$F539&lt;&gt;"",X$7&lt;&gt;""),MAX(NETWORKDAYS(X$7,X$7+6)-MAX($E539-X$7,0)-MAX((X$7+4)-$F539,0),0)*$B539,"")</f>
        <v/>
      </c>
      <c r="Y539" s="11" t="str">
        <f aca="false">IF(AND($B539&lt;&gt;"",$E539&lt;&gt;"",$F539&lt;&gt;"",Y$7&lt;&gt;""),MAX(NETWORKDAYS(Y$7,Y$7+6)-MAX($E539-Y$7,0)-MAX((Y$7+4)-$F539,0),0)*$B539,"")</f>
        <v/>
      </c>
      <c r="Z539" s="11" t="str">
        <f aca="false">IF(AND($B539&lt;&gt;"",$E539&lt;&gt;"",$F539&lt;&gt;"",Z$7&lt;&gt;""),MAX(NETWORKDAYS(Z$7,Z$7+6)-MAX($E539-Z$7,0)-MAX((Z$7+4)-$F539,0),0)*$B539,"")</f>
        <v/>
      </c>
      <c r="AA539" s="11" t="str">
        <f aca="false">IF(AND($B539&lt;&gt;"",$E539&lt;&gt;"",$F539&lt;&gt;"",AA$7&lt;&gt;""),MAX(NETWORKDAYS(AA$7,AA$7+6)-MAX($E539-AA$7,0)-MAX((AA$7+4)-$F539,0),0)*$B539,"")</f>
        <v/>
      </c>
      <c r="AB539" s="11" t="str">
        <f aca="false">IF(AND($B539&lt;&gt;"",$E539&lt;&gt;"",$F539&lt;&gt;"",AB$7&lt;&gt;""),MAX(NETWORKDAYS(AB$7,AB$7+6)-MAX($E539-AB$7,0)-MAX((AB$7+4)-$F539,0),0)*$B539,"")</f>
        <v/>
      </c>
      <c r="AC539" s="11" t="str">
        <f aca="false">IF(AND($B539&lt;&gt;"",$E539&lt;&gt;"",$F539&lt;&gt;"",AC$7&lt;&gt;""),MAX(NETWORKDAYS(AC$7,AC$7+6)-MAX($E539-AC$7,0)-MAX((AC$7+4)-$F539,0),0)*$B539,"")</f>
        <v/>
      </c>
      <c r="AD539" s="11" t="str">
        <f aca="false">IF(AND($B539&lt;&gt;"",$E539&lt;&gt;"",$F539&lt;&gt;"",AD$7&lt;&gt;""),MAX(NETWORKDAYS(AD$7,AD$7+6)-MAX($E539-AD$7,0)-MAX((AD$7+4)-$F539,0),0)*$B539,"")</f>
        <v/>
      </c>
      <c r="AE539" s="11" t="str">
        <f aca="false">IF(AND($B539&lt;&gt;"",$E539&lt;&gt;"",$F539&lt;&gt;"",AE$7&lt;&gt;""),MAX(NETWORKDAYS(AE$7,AE$7+6)-MAX($E539-AE$7,0)-MAX((AE$7+4)-$F539,0),0)*$B539,"")</f>
        <v/>
      </c>
      <c r="AF539" s="11" t="str">
        <f aca="false">IF(AND($B539&lt;&gt;"",$E539&lt;&gt;"",$F539&lt;&gt;"",AF$7&lt;&gt;""),MAX(NETWORKDAYS(AF$7,AF$7+6)-MAX($E539-AF$7,0)-MAX((AF$7+4)-$F539,0),0)*$B539,"")</f>
        <v/>
      </c>
      <c r="AG539" s="11" t="str">
        <f aca="false">IF(AND($B539&lt;&gt;"",$E539&lt;&gt;"",$F539&lt;&gt;"",AG$7&lt;&gt;""),MAX(NETWORKDAYS(AG$7,AG$7+6)-MAX($E539-AG$7,0)-MAX((AG$7+4)-$F539,0),0)*$B539,"")</f>
        <v/>
      </c>
      <c r="AH539" s="11" t="str">
        <f aca="false">IF(AND($B539&lt;&gt;"",$E539&lt;&gt;"",$F539&lt;&gt;"",AH$7&lt;&gt;""),MAX(NETWORKDAYS(AH$7,AH$7+6)-MAX($E539-AH$7,0)-MAX((AH$7+4)-$F539,0),0)*$B539,"")</f>
        <v/>
      </c>
      <c r="AI539" s="11" t="str">
        <f aca="false">IF(AND($B539&lt;&gt;"",$E539&lt;&gt;"",$F539&lt;&gt;"",AI$7&lt;&gt;""),MAX(NETWORKDAYS(AI$7,AI$7+6)-MAX($E539-AI$7,0)-MAX((AI$7+4)-$F539,0),0)*$B539,"")</f>
        <v/>
      </c>
      <c r="AJ539" s="11" t="str">
        <f aca="false">IF(AND($B539&lt;&gt;"",$E539&lt;&gt;"",$F539&lt;&gt;"",AJ$7&lt;&gt;""),MAX(NETWORKDAYS(AJ$7,AJ$7+6)-MAX($E539-AJ$7,0)-MAX((AJ$7+4)-$F539,0),0)*$B539,"")</f>
        <v/>
      </c>
      <c r="AK539" s="11" t="str">
        <f aca="false">IF(AND($B539&lt;&gt;"",$E539&lt;&gt;"",$F539&lt;&gt;"",AK$7&lt;&gt;""),MAX(NETWORKDAYS(AK$7,AK$7+6)-MAX($E539-AK$7,0)-MAX((AK$7+4)-$F539,0),0)*$B539,"")</f>
        <v/>
      </c>
      <c r="AL539" s="11" t="str">
        <f aca="false">IF(AND($B539&lt;&gt;"",$E539&lt;&gt;"",$F539&lt;&gt;"",AL$7&lt;&gt;""),MAX(NETWORKDAYS(AL$7,AL$7+6)-MAX($E539-AL$7,0)-MAX((AL$7+4)-$F539,0),0)*$B539,"")</f>
        <v/>
      </c>
      <c r="AM539" s="11" t="str">
        <f aca="false">IF(AND($B539&lt;&gt;"",$E539&lt;&gt;"",$F539&lt;&gt;"",AM$7&lt;&gt;""),MAX(NETWORKDAYS(AM$7,AM$7+6)-MAX($E539-AM$7,0)-MAX((AM$7+4)-$F539,0),0)*$B539,"")</f>
        <v/>
      </c>
      <c r="AN539" s="11" t="str">
        <f aca="false">IF(AND($B539&lt;&gt;"",$E539&lt;&gt;"",$F539&lt;&gt;"",AN$7&lt;&gt;""),MAX(NETWORKDAYS(AN$7,AN$7+6)-MAX($E539-AN$7,0)-MAX((AN$7+4)-$F539,0),0)*$B539,"")</f>
        <v/>
      </c>
      <c r="AO539" s="11" t="str">
        <f aca="false">IF(AND($B539&lt;&gt;"",$E539&lt;&gt;"",$F539&lt;&gt;"",AO$7&lt;&gt;""),MAX(NETWORKDAYS(AO$7,AO$7+6)-MAX($E539-AO$7,0)-MAX((AO$7+4)-$F539,0),0)*$B539,"")</f>
        <v/>
      </c>
      <c r="AP539" s="11" t="str">
        <f aca="false">IF(AND($B539&lt;&gt;"",$E539&lt;&gt;"",$F539&lt;&gt;"",AP$7&lt;&gt;""),MAX(NETWORKDAYS(AP$7,AP$7+6)-MAX($E539-AP$7,0)-MAX((AP$7+4)-$F539,0),0)*$B539,"")</f>
        <v/>
      </c>
      <c r="AQ539" s="11" t="str">
        <f aca="false">IF(AND($B539&lt;&gt;"",$E539&lt;&gt;"",$F539&lt;&gt;"",AQ$7&lt;&gt;""),MAX(NETWORKDAYS(AQ$7,AQ$7+6)-MAX($E539-AQ$7,0)-MAX((AQ$7+4)-$F539,0),0)*$B539,"")</f>
        <v/>
      </c>
      <c r="AR539" s="11" t="str">
        <f aca="false">IF(AND($B539&lt;&gt;"",$E539&lt;&gt;"",$F539&lt;&gt;"",AR$7&lt;&gt;""),MAX(NETWORKDAYS(AR$7,AR$7+6)-MAX($E539-AR$7,0)-MAX((AR$7+4)-$F539,0),0)*$B539,"")</f>
        <v/>
      </c>
      <c r="AS539" s="11" t="str">
        <f aca="false">IF(AND($B539&lt;&gt;"",$E539&lt;&gt;"",$F539&lt;&gt;"",AS$7&lt;&gt;""),MAX(NETWORKDAYS(AS$7,AS$7+6)-MAX($E539-AS$7,0)-MAX((AS$7+4)-$F539,0),0)*$B539,"")</f>
        <v/>
      </c>
      <c r="AT539" s="11" t="str">
        <f aca="false">IF(AND($B539&lt;&gt;"",$E539&lt;&gt;"",$F539&lt;&gt;"",AT$7&lt;&gt;""),MAX(NETWORKDAYS(AT$7,AT$7+6)-MAX($E539-AT$7,0)-MAX((AT$7+4)-$F539,0),0)*$B539,"")</f>
        <v/>
      </c>
      <c r="AU539" s="11" t="str">
        <f aca="false">IF(AND($B539&lt;&gt;"",$E539&lt;&gt;"",$F539&lt;&gt;"",AU$7&lt;&gt;""),MAX(NETWORKDAYS(AU$7,AU$7+6)-MAX($E539-AU$7,0)-MAX((AU$7+4)-$F539,0),0)*$B539,"")</f>
        <v/>
      </c>
      <c r="AV539" s="11" t="str">
        <f aca="false">IF(AND($B539&lt;&gt;"",$E539&lt;&gt;"",$F539&lt;&gt;"",AV$7&lt;&gt;""),MAX(NETWORKDAYS(AV$7,AV$7+6)-MAX($E539-AV$7,0)-MAX((AV$7+4)-$F539,0),0)*$B539,"")</f>
        <v/>
      </c>
      <c r="AW539" s="11" t="str">
        <f aca="false">IF(AND($B539&lt;&gt;"",$E539&lt;&gt;"",$F539&lt;&gt;"",AW$7&lt;&gt;""),MAX(NETWORKDAYS(AW$7,AW$7+6)-MAX($E539-AW$7,0)-MAX((AW$7+4)-$F539,0),0)*$B539,"")</f>
        <v/>
      </c>
      <c r="AX539" s="11" t="str">
        <f aca="false">IF(AND($B539&lt;&gt;"",$E539&lt;&gt;"",$F539&lt;&gt;"",AX$7&lt;&gt;""),MAX(NETWORKDAYS(AX$7,AX$7+6)-MAX($E539-AX$7,0)-MAX((AX$7+4)-$F539,0),0)*$B539,"")</f>
        <v/>
      </c>
      <c r="AY539" s="11" t="str">
        <f aca="false">IF(AND($B539&lt;&gt;"",$E539&lt;&gt;"",$F539&lt;&gt;"",AY$7&lt;&gt;""),MAX(NETWORKDAYS(AY$7,AY$7+6)-MAX($E539-AY$7,0)-MAX((AY$7+4)-$F539,0),0)*$B539,"")</f>
        <v/>
      </c>
      <c r="AZ539" s="11" t="str">
        <f aca="false">IF(AND($B539&lt;&gt;"",$E539&lt;&gt;"",$F539&lt;&gt;"",AZ$7&lt;&gt;""),MAX(NETWORKDAYS(AZ$7,AZ$7+6)-MAX($E539-AZ$7,0)-MAX((AZ$7+4)-$F539,0),0)*$B539,"")</f>
        <v/>
      </c>
      <c r="BA539" s="11" t="str">
        <f aca="false">IF(AND($B539&lt;&gt;"",$E539&lt;&gt;"",$F539&lt;&gt;"",BA$7&lt;&gt;""),MAX(NETWORKDAYS(BA$7,BA$7+6)-MAX($E539-BA$7,0)-MAX((BA$7+4)-$F539,0),0)*$B539,"")</f>
        <v/>
      </c>
      <c r="BB539" s="11" t="str">
        <f aca="false">IF(AND($B539&lt;&gt;"",$E539&lt;&gt;"",$F539&lt;&gt;"",BB$7&lt;&gt;""),MAX(NETWORKDAYS(BB$7,BB$7+6)-MAX($E539-BB$7,0)-MAX((BB$7+4)-$F539,0),0)*$B539,"")</f>
        <v/>
      </c>
      <c r="BC539" s="11" t="str">
        <f aca="false">IF(AND($B539&lt;&gt;"",$E539&lt;&gt;"",$F539&lt;&gt;"",BC$7&lt;&gt;""),MAX(NETWORKDAYS(BC$7,BC$7+6)-MAX($E539-BC$7,0)-MAX((BC$7+4)-$F539,0),0)*$B539,"")</f>
        <v/>
      </c>
      <c r="BD539" s="11" t="str">
        <f aca="false">IF(AND($B539&lt;&gt;"",$E539&lt;&gt;"",$F539&lt;&gt;"",BD$7&lt;&gt;""),MAX(NETWORKDAYS(BD$7,BD$7+6)-MAX($E539-BD$7,0)-MAX((BD$7+4)-$F539,0),0)*$B539,"")</f>
        <v/>
      </c>
      <c r="BE539" s="11" t="str">
        <f aca="false">IF(AND($B539&lt;&gt;"",$E539&lt;&gt;"",$F539&lt;&gt;"",BE$7&lt;&gt;""),MAX(NETWORKDAYS(BE$7,BE$7+6)-MAX($E539-BE$7,0)-MAX((BE$7+4)-$F539,0),0)*$B539,"")</f>
        <v/>
      </c>
      <c r="BF539" s="11" t="str">
        <f aca="false">IF(AND($B539&lt;&gt;"",$E539&lt;&gt;"",$F539&lt;&gt;"",BF$7&lt;&gt;""),MAX(NETWORKDAYS(BF$7,BF$7+6)-MAX($E539-BF$7,0)-MAX((BF$7+4)-$F539,0),0)*$B539,"")</f>
        <v/>
      </c>
      <c r="BG539" s="11" t="str">
        <f aca="false">IF(AND($B539&lt;&gt;"",$E539&lt;&gt;"",$F539&lt;&gt;"",BG$7&lt;&gt;""),MAX(NETWORKDAYS(BG$7,BG$7+6)-MAX($E539-BG$7,0)-MAX((BG$7+4)-$F539,0),0)*$B539,"")</f>
        <v/>
      </c>
      <c r="BH539" s="11" t="str">
        <f aca="false">IF(AND($B539&lt;&gt;"",$E539&lt;&gt;"",$F539&lt;&gt;"",BH$7&lt;&gt;""),MAX(NETWORKDAYS(BH$7,BH$7+6)-MAX($E539-BH$7,0)-MAX((BH$7+4)-$F539,0),0)*$B539,"")</f>
        <v/>
      </c>
      <c r="BI539" s="11" t="str">
        <f aca="false">IF(AND($B539&lt;&gt;"",$E539&lt;&gt;"",$F539&lt;&gt;"",BI$7&lt;&gt;""),MAX(NETWORKDAYS(BI$7,BI$7+6)-MAX($E539-BI$7,0)-MAX((BI$7+4)-$F539,0),0)*$B539,"")</f>
        <v/>
      </c>
      <c r="BJ539" s="11" t="str">
        <f aca="false">IF(AND($B539&lt;&gt;"",$E539&lt;&gt;"",$F539&lt;&gt;"",BJ$7&lt;&gt;""),MAX(NETWORKDAYS(BJ$7,BJ$7+6)-MAX($E539-BJ$7,0)-MAX((BJ$7+4)-$F539,0),0)*$B539,"")</f>
        <v/>
      </c>
      <c r="BK539" s="11" t="str">
        <f aca="false">IF(AND($B539&lt;&gt;"",$E539&lt;&gt;"",$F539&lt;&gt;"",BK$7&lt;&gt;""),MAX(NETWORKDAYS(BK$7,BK$7+6)-MAX($E539-BK$7,0)-MAX((BK$7+4)-$F539,0),0)*$B539,"")</f>
        <v/>
      </c>
      <c r="BL539" s="11" t="str">
        <f aca="false">IF(AND($B539&lt;&gt;"",$E539&lt;&gt;"",$F539&lt;&gt;"",BL$7&lt;&gt;""),MAX(NETWORKDAYS(BL$7,BL$7+6)-MAX($E539-BL$7,0)-MAX((BL$7+4)-$F539,0),0)*$B539,"")</f>
        <v/>
      </c>
      <c r="BM539" s="11" t="str">
        <f aca="false">IF(AND($B539&lt;&gt;"",$E539&lt;&gt;"",$F539&lt;&gt;"",BM$7&lt;&gt;""),MAX(NETWORKDAYS(BM$7,BM$7+6)-MAX($E539-BM$7,0)-MAX((BM$7+4)-$F539,0),0)*$B539,"")</f>
        <v/>
      </c>
      <c r="BN539" s="11" t="str">
        <f aca="false">IF(AND($B539&lt;&gt;"",$E539&lt;&gt;"",$F539&lt;&gt;"",BN$7&lt;&gt;""),MAX(NETWORKDAYS(BN$7,BN$7+6)-MAX($E539-BN$7,0)-MAX((BN$7+4)-$F539,0),0)*$B539,"")</f>
        <v/>
      </c>
      <c r="BO539" s="11" t="str">
        <f aca="false">IF(AND($B539&lt;&gt;"",$E539&lt;&gt;"",$F539&lt;&gt;"",BO$7&lt;&gt;""),MAX(NETWORKDAYS(BO$7,BO$7+6)-MAX($E539-BO$7,0)-MAX((BO$7+4)-$F539,0),0)*$B539,"")</f>
        <v/>
      </c>
      <c r="BP539" s="11" t="str">
        <f aca="false">IF(AND($B539&lt;&gt;"",$E539&lt;&gt;"",$F539&lt;&gt;"",BP$7&lt;&gt;""),MAX(NETWORKDAYS(BP$7,BP$7+6)-MAX($E539-BP$7,0)-MAX((BP$7+4)-$F539,0),0)*$B539,"")</f>
        <v/>
      </c>
      <c r="BQ539" s="11" t="str">
        <f aca="false">IF(AND($B539&lt;&gt;"",$E539&lt;&gt;"",$F539&lt;&gt;"",BQ$7&lt;&gt;""),MAX(NETWORKDAYS(BQ$7,BQ$7+6)-MAX($E539-BQ$7,0)-MAX((BQ$7+4)-$F539,0),0)*$B539,"")</f>
        <v/>
      </c>
      <c r="BR539" s="11" t="str">
        <f aca="false">IF(AND($B539&lt;&gt;"",$E539&lt;&gt;"",$F539&lt;&gt;"",BR$7&lt;&gt;""),MAX(NETWORKDAYS(BR$7,BR$7+6)-MAX($E539-BR$7,0)-MAX((BR$7+4)-$F539,0),0)*$B539,"")</f>
        <v/>
      </c>
      <c r="BS539" s="11" t="str">
        <f aca="false">IF(AND($B539&lt;&gt;"",$E539&lt;&gt;"",$F539&lt;&gt;"",BS$7&lt;&gt;""),MAX(NETWORKDAYS(BS$7,BS$7+6)-MAX($E539-BS$7,0)-MAX((BS$7+4)-$F539,0),0)*$B539,"")</f>
        <v/>
      </c>
      <c r="BT539" s="11" t="str">
        <f aca="false">IF(AND($B539&lt;&gt;"",$E539&lt;&gt;"",$F539&lt;&gt;"",BT$7&lt;&gt;""),MAX(NETWORKDAYS(BT$7,BT$7+6)-MAX($E539-BT$7,0)-MAX((BT$7+4)-$F539,0),0)*$B539,"")</f>
        <v/>
      </c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  <c r="JG539" s="11"/>
      <c r="JH539" s="11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  <c r="JS539" s="11"/>
      <c r="JT539" s="11"/>
      <c r="JU539" s="11"/>
      <c r="JV539" s="11"/>
      <c r="JW539" s="11"/>
      <c r="JX539" s="11"/>
      <c r="JY539" s="11"/>
      <c r="JZ539" s="11"/>
      <c r="KA539" s="11"/>
      <c r="KB539" s="11"/>
      <c r="KC539" s="11"/>
      <c r="KD539" s="11"/>
      <c r="KE539" s="11"/>
      <c r="KF539" s="11"/>
      <c r="KG539" s="11"/>
      <c r="KH539" s="11"/>
      <c r="KI539" s="11"/>
      <c r="KJ539" s="11"/>
      <c r="KK539" s="11"/>
      <c r="KL539" s="11"/>
      <c r="KM539" s="11"/>
      <c r="KN539" s="11"/>
      <c r="KO539" s="11"/>
      <c r="KP539" s="11"/>
      <c r="KQ539" s="11"/>
      <c r="KR539" s="11"/>
      <c r="KS539" s="11"/>
      <c r="KT539" s="11"/>
      <c r="KU539" s="11"/>
      <c r="KV539" s="11"/>
      <c r="KW539" s="11"/>
      <c r="KX539" s="11"/>
      <c r="KY539" s="11"/>
      <c r="KZ539" s="11"/>
      <c r="LA539" s="11"/>
      <c r="LB539" s="11"/>
      <c r="LC539" s="11"/>
      <c r="LD539" s="11"/>
      <c r="LE539" s="11"/>
      <c r="LF539" s="11"/>
      <c r="LG539" s="11"/>
      <c r="LH539" s="11"/>
      <c r="LI539" s="11"/>
      <c r="LJ539" s="11"/>
      <c r="LK539" s="11"/>
      <c r="LL539" s="11"/>
      <c r="LM539" s="11"/>
      <c r="LN539" s="11"/>
      <c r="LO539" s="11"/>
      <c r="LP539" s="11"/>
      <c r="LQ539" s="11"/>
      <c r="LR539" s="11"/>
      <c r="LS539" s="11"/>
      <c r="LT539" s="11"/>
      <c r="LU539" s="11"/>
      <c r="LV539" s="11"/>
      <c r="LW539" s="11"/>
      <c r="LX539" s="11"/>
      <c r="LY539" s="11"/>
      <c r="LZ539" s="11"/>
      <c r="MA539" s="11"/>
      <c r="MB539" s="11"/>
      <c r="MC539" s="11"/>
      <c r="MD539" s="11"/>
      <c r="ME539" s="11"/>
      <c r="MF539" s="11"/>
    </row>
    <row r="540" customFormat="false" ht="12.8" hidden="false" customHeight="false" outlineLevel="0" collapsed="false">
      <c r="A540" s="1" t="str">
        <f aca="false">IF(taskList!J536&lt;&gt;"",taskList!J536,"")</f>
        <v/>
      </c>
      <c r="B540" s="9" t="str">
        <f aca="false">IF(AND(IF(taskList!M536&lt;&gt;"",TRUE()),IF(taskList!K536&lt;&gt;"",TRUE())),taskList!M536/taskList!K536,"")</f>
        <v/>
      </c>
      <c r="C540" s="9" t="str">
        <f aca="false">IF(taskList!B536&lt;&gt;"",taskList!B536,"")</f>
        <v/>
      </c>
      <c r="D540" s="9" t="str">
        <f aca="false">IF(taskList!E536&lt;&gt;"",taskList!E536,"")</f>
        <v/>
      </c>
      <c r="E540" s="4" t="str">
        <f aca="false">IF(taskList!F536&lt;&gt;"",taskList!F536,"")</f>
        <v/>
      </c>
      <c r="F540" s="4" t="str">
        <f aca="false">IF(taskList!G536&lt;&gt;"",taskList!G536,"")</f>
        <v/>
      </c>
      <c r="H540" s="11" t="str">
        <f aca="false">IF(AND($B540&lt;&gt;"",$E540&lt;&gt;"",$F540&lt;&gt;"",H$7&lt;&gt;""),MAX(NETWORKDAYS(H$7,H$7+6)-MAX($E540-H$7,0)-MAX((H$7+4)-$F540,0),0)*$B540,"")</f>
        <v/>
      </c>
      <c r="I540" s="11" t="str">
        <f aca="false">IF(AND($B540&lt;&gt;"",$E540&lt;&gt;"",$F540&lt;&gt;"",I$7&lt;&gt;""),MAX(NETWORKDAYS(I$7,I$7+6)-MAX($E540-I$7,0)-MAX((I$7+4)-$F540,0),0)*$B540,"")</f>
        <v/>
      </c>
      <c r="J540" s="11" t="str">
        <f aca="false">IF(AND($B540&lt;&gt;"",$E540&lt;&gt;"",$F540&lt;&gt;"",J$7&lt;&gt;""),MAX(NETWORKDAYS(J$7,J$7+6)-MAX($E540-J$7,0)-MAX((J$7+4)-$F540,0),0)*$B540,"")</f>
        <v/>
      </c>
      <c r="K540" s="11" t="str">
        <f aca="false">IF(AND($B540&lt;&gt;"",$E540&lt;&gt;"",$F540&lt;&gt;"",K$7&lt;&gt;""),MAX(NETWORKDAYS(K$7,K$7+6)-MAX($E540-K$7,0)-MAX((K$7+4)-$F540,0),0)*$B540,"")</f>
        <v/>
      </c>
      <c r="L540" s="11" t="str">
        <f aca="false">IF(AND($B540&lt;&gt;"",$E540&lt;&gt;"",$F540&lt;&gt;"",L$7&lt;&gt;""),MAX(NETWORKDAYS(L$7,L$7+6)-MAX($E540-L$7,0)-MAX((L$7+4)-$F540,0),0)*$B540,"")</f>
        <v/>
      </c>
      <c r="M540" s="11" t="str">
        <f aca="false">IF(AND($B540&lt;&gt;"",$E540&lt;&gt;"",$F540&lt;&gt;"",M$7&lt;&gt;""),MAX(NETWORKDAYS(M$7,M$7+6)-MAX($E540-M$7,0)-MAX((M$7+4)-$F540,0),0)*$B540,"")</f>
        <v/>
      </c>
      <c r="N540" s="11" t="str">
        <f aca="false">IF(AND($B540&lt;&gt;"",$E540&lt;&gt;"",$F540&lt;&gt;"",N$7&lt;&gt;""),MAX(NETWORKDAYS(N$7,N$7+6)-MAX($E540-N$7,0)-MAX((N$7+4)-$F540,0),0)*$B540,"")</f>
        <v/>
      </c>
      <c r="O540" s="11" t="str">
        <f aca="false">IF(AND($B540&lt;&gt;"",$E540&lt;&gt;"",$F540&lt;&gt;"",O$7&lt;&gt;""),MAX(NETWORKDAYS(O$7,O$7+6)-MAX($E540-O$7,0)-MAX((O$7+4)-$F540,0),0)*$B540,"")</f>
        <v/>
      </c>
      <c r="P540" s="11" t="str">
        <f aca="false">IF(AND($B540&lt;&gt;"",$E540&lt;&gt;"",$F540&lt;&gt;"",P$7&lt;&gt;""),MAX(NETWORKDAYS(P$7,P$7+6)-MAX($E540-P$7,0)-MAX((P$7+4)-$F540,0),0)*$B540,"")</f>
        <v/>
      </c>
      <c r="Q540" s="11" t="str">
        <f aca="false">IF(AND($B540&lt;&gt;"",$E540&lt;&gt;"",$F540&lt;&gt;"",Q$7&lt;&gt;""),MAX(NETWORKDAYS(Q$7,Q$7+6)-MAX($E540-Q$7,0)-MAX((Q$7+4)-$F540,0),0)*$B540,"")</f>
        <v/>
      </c>
      <c r="R540" s="11" t="str">
        <f aca="false">IF(AND($B540&lt;&gt;"",$E540&lt;&gt;"",$F540&lt;&gt;"",R$7&lt;&gt;""),MAX(NETWORKDAYS(R$7,R$7+6)-MAX($E540-R$7,0)-MAX((R$7+4)-$F540,0),0)*$B540,"")</f>
        <v/>
      </c>
      <c r="S540" s="11" t="str">
        <f aca="false">IF(AND($B540&lt;&gt;"",$E540&lt;&gt;"",$F540&lt;&gt;"",S$7&lt;&gt;""),MAX(NETWORKDAYS(S$7,S$7+6)-MAX($E540-S$7,0)-MAX((S$7+4)-$F540,0),0)*$B540,"")</f>
        <v/>
      </c>
      <c r="T540" s="11" t="str">
        <f aca="false">IF(AND($B540&lt;&gt;"",$E540&lt;&gt;"",$F540&lt;&gt;"",T$7&lt;&gt;""),MAX(NETWORKDAYS(T$7,T$7+6)-MAX($E540-T$7,0)-MAX((T$7+4)-$F540,0),0)*$B540,"")</f>
        <v/>
      </c>
      <c r="U540" s="11" t="str">
        <f aca="false">IF(AND($B540&lt;&gt;"",$E540&lt;&gt;"",$F540&lt;&gt;"",U$7&lt;&gt;""),MAX(NETWORKDAYS(U$7,U$7+6)-MAX($E540-U$7,0)-MAX((U$7+4)-$F540,0),0)*$B540,"")</f>
        <v/>
      </c>
      <c r="V540" s="11" t="str">
        <f aca="false">IF(AND($B540&lt;&gt;"",$E540&lt;&gt;"",$F540&lt;&gt;"",V$7&lt;&gt;""),MAX(NETWORKDAYS(V$7,V$7+6)-MAX($E540-V$7,0)-MAX((V$7+4)-$F540,0),0)*$B540,"")</f>
        <v/>
      </c>
      <c r="W540" s="11" t="str">
        <f aca="false">IF(AND($B540&lt;&gt;"",$E540&lt;&gt;"",$F540&lt;&gt;"",W$7&lt;&gt;""),MAX(NETWORKDAYS(W$7,W$7+6)-MAX($E540-W$7,0)-MAX((W$7+4)-$F540,0),0)*$B540,"")</f>
        <v/>
      </c>
      <c r="X540" s="11" t="str">
        <f aca="false">IF(AND($B540&lt;&gt;"",$E540&lt;&gt;"",$F540&lt;&gt;"",X$7&lt;&gt;""),MAX(NETWORKDAYS(X$7,X$7+6)-MAX($E540-X$7,0)-MAX((X$7+4)-$F540,0),0)*$B540,"")</f>
        <v/>
      </c>
      <c r="Y540" s="11" t="str">
        <f aca="false">IF(AND($B540&lt;&gt;"",$E540&lt;&gt;"",$F540&lt;&gt;"",Y$7&lt;&gt;""),MAX(NETWORKDAYS(Y$7,Y$7+6)-MAX($E540-Y$7,0)-MAX((Y$7+4)-$F540,0),0)*$B540,"")</f>
        <v/>
      </c>
      <c r="Z540" s="11" t="str">
        <f aca="false">IF(AND($B540&lt;&gt;"",$E540&lt;&gt;"",$F540&lt;&gt;"",Z$7&lt;&gt;""),MAX(NETWORKDAYS(Z$7,Z$7+6)-MAX($E540-Z$7,0)-MAX((Z$7+4)-$F540,0),0)*$B540,"")</f>
        <v/>
      </c>
      <c r="AA540" s="11" t="str">
        <f aca="false">IF(AND($B540&lt;&gt;"",$E540&lt;&gt;"",$F540&lt;&gt;"",AA$7&lt;&gt;""),MAX(NETWORKDAYS(AA$7,AA$7+6)-MAX($E540-AA$7,0)-MAX((AA$7+4)-$F540,0),0)*$B540,"")</f>
        <v/>
      </c>
      <c r="AB540" s="11" t="str">
        <f aca="false">IF(AND($B540&lt;&gt;"",$E540&lt;&gt;"",$F540&lt;&gt;"",AB$7&lt;&gt;""),MAX(NETWORKDAYS(AB$7,AB$7+6)-MAX($E540-AB$7,0)-MAX((AB$7+4)-$F540,0),0)*$B540,"")</f>
        <v/>
      </c>
      <c r="AC540" s="11" t="str">
        <f aca="false">IF(AND($B540&lt;&gt;"",$E540&lt;&gt;"",$F540&lt;&gt;"",AC$7&lt;&gt;""),MAX(NETWORKDAYS(AC$7,AC$7+6)-MAX($E540-AC$7,0)-MAX((AC$7+4)-$F540,0),0)*$B540,"")</f>
        <v/>
      </c>
      <c r="AD540" s="11" t="str">
        <f aca="false">IF(AND($B540&lt;&gt;"",$E540&lt;&gt;"",$F540&lt;&gt;"",AD$7&lt;&gt;""),MAX(NETWORKDAYS(AD$7,AD$7+6)-MAX($E540-AD$7,0)-MAX((AD$7+4)-$F540,0),0)*$B540,"")</f>
        <v/>
      </c>
      <c r="AE540" s="11" t="str">
        <f aca="false">IF(AND($B540&lt;&gt;"",$E540&lt;&gt;"",$F540&lt;&gt;"",AE$7&lt;&gt;""),MAX(NETWORKDAYS(AE$7,AE$7+6)-MAX($E540-AE$7,0)-MAX((AE$7+4)-$F540,0),0)*$B540,"")</f>
        <v/>
      </c>
      <c r="AF540" s="11" t="str">
        <f aca="false">IF(AND($B540&lt;&gt;"",$E540&lt;&gt;"",$F540&lt;&gt;"",AF$7&lt;&gt;""),MAX(NETWORKDAYS(AF$7,AF$7+6)-MAX($E540-AF$7,0)-MAX((AF$7+4)-$F540,0),0)*$B540,"")</f>
        <v/>
      </c>
      <c r="AG540" s="11" t="str">
        <f aca="false">IF(AND($B540&lt;&gt;"",$E540&lt;&gt;"",$F540&lt;&gt;"",AG$7&lt;&gt;""),MAX(NETWORKDAYS(AG$7,AG$7+6)-MAX($E540-AG$7,0)-MAX((AG$7+4)-$F540,0),0)*$B540,"")</f>
        <v/>
      </c>
      <c r="AH540" s="11" t="str">
        <f aca="false">IF(AND($B540&lt;&gt;"",$E540&lt;&gt;"",$F540&lt;&gt;"",AH$7&lt;&gt;""),MAX(NETWORKDAYS(AH$7,AH$7+6)-MAX($E540-AH$7,0)-MAX((AH$7+4)-$F540,0),0)*$B540,"")</f>
        <v/>
      </c>
      <c r="AI540" s="11" t="str">
        <f aca="false">IF(AND($B540&lt;&gt;"",$E540&lt;&gt;"",$F540&lt;&gt;"",AI$7&lt;&gt;""),MAX(NETWORKDAYS(AI$7,AI$7+6)-MAX($E540-AI$7,0)-MAX((AI$7+4)-$F540,0),0)*$B540,"")</f>
        <v/>
      </c>
      <c r="AJ540" s="11" t="str">
        <f aca="false">IF(AND($B540&lt;&gt;"",$E540&lt;&gt;"",$F540&lt;&gt;"",AJ$7&lt;&gt;""),MAX(NETWORKDAYS(AJ$7,AJ$7+6)-MAX($E540-AJ$7,0)-MAX((AJ$7+4)-$F540,0),0)*$B540,"")</f>
        <v/>
      </c>
      <c r="AK540" s="11" t="str">
        <f aca="false">IF(AND($B540&lt;&gt;"",$E540&lt;&gt;"",$F540&lt;&gt;"",AK$7&lt;&gt;""),MAX(NETWORKDAYS(AK$7,AK$7+6)-MAX($E540-AK$7,0)-MAX((AK$7+4)-$F540,0),0)*$B540,"")</f>
        <v/>
      </c>
      <c r="AL540" s="11" t="str">
        <f aca="false">IF(AND($B540&lt;&gt;"",$E540&lt;&gt;"",$F540&lt;&gt;"",AL$7&lt;&gt;""),MAX(NETWORKDAYS(AL$7,AL$7+6)-MAX($E540-AL$7,0)-MAX((AL$7+4)-$F540,0),0)*$B540,"")</f>
        <v/>
      </c>
      <c r="AM540" s="11" t="str">
        <f aca="false">IF(AND($B540&lt;&gt;"",$E540&lt;&gt;"",$F540&lt;&gt;"",AM$7&lt;&gt;""),MAX(NETWORKDAYS(AM$7,AM$7+6)-MAX($E540-AM$7,0)-MAX((AM$7+4)-$F540,0),0)*$B540,"")</f>
        <v/>
      </c>
      <c r="AN540" s="11" t="str">
        <f aca="false">IF(AND($B540&lt;&gt;"",$E540&lt;&gt;"",$F540&lt;&gt;"",AN$7&lt;&gt;""),MAX(NETWORKDAYS(AN$7,AN$7+6)-MAX($E540-AN$7,0)-MAX((AN$7+4)-$F540,0),0)*$B540,"")</f>
        <v/>
      </c>
      <c r="AO540" s="11" t="str">
        <f aca="false">IF(AND($B540&lt;&gt;"",$E540&lt;&gt;"",$F540&lt;&gt;"",AO$7&lt;&gt;""),MAX(NETWORKDAYS(AO$7,AO$7+6)-MAX($E540-AO$7,0)-MAX((AO$7+4)-$F540,0),0)*$B540,"")</f>
        <v/>
      </c>
      <c r="AP540" s="11" t="str">
        <f aca="false">IF(AND($B540&lt;&gt;"",$E540&lt;&gt;"",$F540&lt;&gt;"",AP$7&lt;&gt;""),MAX(NETWORKDAYS(AP$7,AP$7+6)-MAX($E540-AP$7,0)-MAX((AP$7+4)-$F540,0),0)*$B540,"")</f>
        <v/>
      </c>
      <c r="AQ540" s="11" t="str">
        <f aca="false">IF(AND($B540&lt;&gt;"",$E540&lt;&gt;"",$F540&lt;&gt;"",AQ$7&lt;&gt;""),MAX(NETWORKDAYS(AQ$7,AQ$7+6)-MAX($E540-AQ$7,0)-MAX((AQ$7+4)-$F540,0),0)*$B540,"")</f>
        <v/>
      </c>
      <c r="AR540" s="11" t="str">
        <f aca="false">IF(AND($B540&lt;&gt;"",$E540&lt;&gt;"",$F540&lt;&gt;"",AR$7&lt;&gt;""),MAX(NETWORKDAYS(AR$7,AR$7+6)-MAX($E540-AR$7,0)-MAX((AR$7+4)-$F540,0),0)*$B540,"")</f>
        <v/>
      </c>
      <c r="AS540" s="11" t="str">
        <f aca="false">IF(AND($B540&lt;&gt;"",$E540&lt;&gt;"",$F540&lt;&gt;"",AS$7&lt;&gt;""),MAX(NETWORKDAYS(AS$7,AS$7+6)-MAX($E540-AS$7,0)-MAX((AS$7+4)-$F540,0),0)*$B540,"")</f>
        <v/>
      </c>
      <c r="AT540" s="11" t="str">
        <f aca="false">IF(AND($B540&lt;&gt;"",$E540&lt;&gt;"",$F540&lt;&gt;"",AT$7&lt;&gt;""),MAX(NETWORKDAYS(AT$7,AT$7+6)-MAX($E540-AT$7,0)-MAX((AT$7+4)-$F540,0),0)*$B540,"")</f>
        <v/>
      </c>
      <c r="AU540" s="11" t="str">
        <f aca="false">IF(AND($B540&lt;&gt;"",$E540&lt;&gt;"",$F540&lt;&gt;"",AU$7&lt;&gt;""),MAX(NETWORKDAYS(AU$7,AU$7+6)-MAX($E540-AU$7,0)-MAX((AU$7+4)-$F540,0),0)*$B540,"")</f>
        <v/>
      </c>
      <c r="AV540" s="11" t="str">
        <f aca="false">IF(AND($B540&lt;&gt;"",$E540&lt;&gt;"",$F540&lt;&gt;"",AV$7&lt;&gt;""),MAX(NETWORKDAYS(AV$7,AV$7+6)-MAX($E540-AV$7,0)-MAX((AV$7+4)-$F540,0),0)*$B540,"")</f>
        <v/>
      </c>
      <c r="AW540" s="11" t="str">
        <f aca="false">IF(AND($B540&lt;&gt;"",$E540&lt;&gt;"",$F540&lt;&gt;"",AW$7&lt;&gt;""),MAX(NETWORKDAYS(AW$7,AW$7+6)-MAX($E540-AW$7,0)-MAX((AW$7+4)-$F540,0),0)*$B540,"")</f>
        <v/>
      </c>
      <c r="AX540" s="11" t="str">
        <f aca="false">IF(AND($B540&lt;&gt;"",$E540&lt;&gt;"",$F540&lt;&gt;"",AX$7&lt;&gt;""),MAX(NETWORKDAYS(AX$7,AX$7+6)-MAX($E540-AX$7,0)-MAX((AX$7+4)-$F540,0),0)*$B540,"")</f>
        <v/>
      </c>
      <c r="AY540" s="11" t="str">
        <f aca="false">IF(AND($B540&lt;&gt;"",$E540&lt;&gt;"",$F540&lt;&gt;"",AY$7&lt;&gt;""),MAX(NETWORKDAYS(AY$7,AY$7+6)-MAX($E540-AY$7,0)-MAX((AY$7+4)-$F540,0),0)*$B540,"")</f>
        <v/>
      </c>
      <c r="AZ540" s="11" t="str">
        <f aca="false">IF(AND($B540&lt;&gt;"",$E540&lt;&gt;"",$F540&lt;&gt;"",AZ$7&lt;&gt;""),MAX(NETWORKDAYS(AZ$7,AZ$7+6)-MAX($E540-AZ$7,0)-MAX((AZ$7+4)-$F540,0),0)*$B540,"")</f>
        <v/>
      </c>
      <c r="BA540" s="11" t="str">
        <f aca="false">IF(AND($B540&lt;&gt;"",$E540&lt;&gt;"",$F540&lt;&gt;"",BA$7&lt;&gt;""),MAX(NETWORKDAYS(BA$7,BA$7+6)-MAX($E540-BA$7,0)-MAX((BA$7+4)-$F540,0),0)*$B540,"")</f>
        <v/>
      </c>
      <c r="BB540" s="11" t="str">
        <f aca="false">IF(AND($B540&lt;&gt;"",$E540&lt;&gt;"",$F540&lt;&gt;"",BB$7&lt;&gt;""),MAX(NETWORKDAYS(BB$7,BB$7+6)-MAX($E540-BB$7,0)-MAX((BB$7+4)-$F540,0),0)*$B540,"")</f>
        <v/>
      </c>
      <c r="BC540" s="11" t="str">
        <f aca="false">IF(AND($B540&lt;&gt;"",$E540&lt;&gt;"",$F540&lt;&gt;"",BC$7&lt;&gt;""),MAX(NETWORKDAYS(BC$7,BC$7+6)-MAX($E540-BC$7,0)-MAX((BC$7+4)-$F540,0),0)*$B540,"")</f>
        <v/>
      </c>
      <c r="BD540" s="11" t="str">
        <f aca="false">IF(AND($B540&lt;&gt;"",$E540&lt;&gt;"",$F540&lt;&gt;"",BD$7&lt;&gt;""),MAX(NETWORKDAYS(BD$7,BD$7+6)-MAX($E540-BD$7,0)-MAX((BD$7+4)-$F540,0),0)*$B540,"")</f>
        <v/>
      </c>
      <c r="BE540" s="11" t="str">
        <f aca="false">IF(AND($B540&lt;&gt;"",$E540&lt;&gt;"",$F540&lt;&gt;"",BE$7&lt;&gt;""),MAX(NETWORKDAYS(BE$7,BE$7+6)-MAX($E540-BE$7,0)-MAX((BE$7+4)-$F540,0),0)*$B540,"")</f>
        <v/>
      </c>
      <c r="BF540" s="11" t="str">
        <f aca="false">IF(AND($B540&lt;&gt;"",$E540&lt;&gt;"",$F540&lt;&gt;"",BF$7&lt;&gt;""),MAX(NETWORKDAYS(BF$7,BF$7+6)-MAX($E540-BF$7,0)-MAX((BF$7+4)-$F540,0),0)*$B540,"")</f>
        <v/>
      </c>
      <c r="BG540" s="11" t="str">
        <f aca="false">IF(AND($B540&lt;&gt;"",$E540&lt;&gt;"",$F540&lt;&gt;"",BG$7&lt;&gt;""),MAX(NETWORKDAYS(BG$7,BG$7+6)-MAX($E540-BG$7,0)-MAX((BG$7+4)-$F540,0),0)*$B540,"")</f>
        <v/>
      </c>
      <c r="BH540" s="11" t="str">
        <f aca="false">IF(AND($B540&lt;&gt;"",$E540&lt;&gt;"",$F540&lt;&gt;"",BH$7&lt;&gt;""),MAX(NETWORKDAYS(BH$7,BH$7+6)-MAX($E540-BH$7,0)-MAX((BH$7+4)-$F540,0),0)*$B540,"")</f>
        <v/>
      </c>
      <c r="BI540" s="11" t="str">
        <f aca="false">IF(AND($B540&lt;&gt;"",$E540&lt;&gt;"",$F540&lt;&gt;"",BI$7&lt;&gt;""),MAX(NETWORKDAYS(BI$7,BI$7+6)-MAX($E540-BI$7,0)-MAX((BI$7+4)-$F540,0),0)*$B540,"")</f>
        <v/>
      </c>
      <c r="BJ540" s="11" t="str">
        <f aca="false">IF(AND($B540&lt;&gt;"",$E540&lt;&gt;"",$F540&lt;&gt;"",BJ$7&lt;&gt;""),MAX(NETWORKDAYS(BJ$7,BJ$7+6)-MAX($E540-BJ$7,0)-MAX((BJ$7+4)-$F540,0),0)*$B540,"")</f>
        <v/>
      </c>
      <c r="BK540" s="11" t="str">
        <f aca="false">IF(AND($B540&lt;&gt;"",$E540&lt;&gt;"",$F540&lt;&gt;"",BK$7&lt;&gt;""),MAX(NETWORKDAYS(BK$7,BK$7+6)-MAX($E540-BK$7,0)-MAX((BK$7+4)-$F540,0),0)*$B540,"")</f>
        <v/>
      </c>
      <c r="BL540" s="11" t="str">
        <f aca="false">IF(AND($B540&lt;&gt;"",$E540&lt;&gt;"",$F540&lt;&gt;"",BL$7&lt;&gt;""),MAX(NETWORKDAYS(BL$7,BL$7+6)-MAX($E540-BL$7,0)-MAX((BL$7+4)-$F540,0),0)*$B540,"")</f>
        <v/>
      </c>
      <c r="BM540" s="11" t="str">
        <f aca="false">IF(AND($B540&lt;&gt;"",$E540&lt;&gt;"",$F540&lt;&gt;"",BM$7&lt;&gt;""),MAX(NETWORKDAYS(BM$7,BM$7+6)-MAX($E540-BM$7,0)-MAX((BM$7+4)-$F540,0),0)*$B540,"")</f>
        <v/>
      </c>
      <c r="BN540" s="11" t="str">
        <f aca="false">IF(AND($B540&lt;&gt;"",$E540&lt;&gt;"",$F540&lt;&gt;"",BN$7&lt;&gt;""),MAX(NETWORKDAYS(BN$7,BN$7+6)-MAX($E540-BN$7,0)-MAX((BN$7+4)-$F540,0),0)*$B540,"")</f>
        <v/>
      </c>
      <c r="BO540" s="11" t="str">
        <f aca="false">IF(AND($B540&lt;&gt;"",$E540&lt;&gt;"",$F540&lt;&gt;"",BO$7&lt;&gt;""),MAX(NETWORKDAYS(BO$7,BO$7+6)-MAX($E540-BO$7,0)-MAX((BO$7+4)-$F540,0),0)*$B540,"")</f>
        <v/>
      </c>
      <c r="BP540" s="11" t="str">
        <f aca="false">IF(AND($B540&lt;&gt;"",$E540&lt;&gt;"",$F540&lt;&gt;"",BP$7&lt;&gt;""),MAX(NETWORKDAYS(BP$7,BP$7+6)-MAX($E540-BP$7,0)-MAX((BP$7+4)-$F540,0),0)*$B540,"")</f>
        <v/>
      </c>
      <c r="BQ540" s="11" t="str">
        <f aca="false">IF(AND($B540&lt;&gt;"",$E540&lt;&gt;"",$F540&lt;&gt;"",BQ$7&lt;&gt;""),MAX(NETWORKDAYS(BQ$7,BQ$7+6)-MAX($E540-BQ$7,0)-MAX((BQ$7+4)-$F540,0),0)*$B540,"")</f>
        <v/>
      </c>
      <c r="BR540" s="11" t="str">
        <f aca="false">IF(AND($B540&lt;&gt;"",$E540&lt;&gt;"",$F540&lt;&gt;"",BR$7&lt;&gt;""),MAX(NETWORKDAYS(BR$7,BR$7+6)-MAX($E540-BR$7,0)-MAX((BR$7+4)-$F540,0),0)*$B540,"")</f>
        <v/>
      </c>
      <c r="BS540" s="11" t="str">
        <f aca="false">IF(AND($B540&lt;&gt;"",$E540&lt;&gt;"",$F540&lt;&gt;"",BS$7&lt;&gt;""),MAX(NETWORKDAYS(BS$7,BS$7+6)-MAX($E540-BS$7,0)-MAX((BS$7+4)-$F540,0),0)*$B540,"")</f>
        <v/>
      </c>
      <c r="BT540" s="11" t="str">
        <f aca="false">IF(AND($B540&lt;&gt;"",$E540&lt;&gt;"",$F540&lt;&gt;"",BT$7&lt;&gt;""),MAX(NETWORKDAYS(BT$7,BT$7+6)-MAX($E540-BT$7,0)-MAX((BT$7+4)-$F540,0),0)*$B540,"")</f>
        <v/>
      </c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  <c r="JR540" s="11"/>
      <c r="JS540" s="11"/>
      <c r="JT540" s="11"/>
      <c r="JU540" s="11"/>
      <c r="JV540" s="11"/>
      <c r="JW540" s="11"/>
      <c r="JX540" s="11"/>
      <c r="JY540" s="11"/>
      <c r="JZ540" s="11"/>
      <c r="KA540" s="11"/>
      <c r="KB540" s="11"/>
      <c r="KC540" s="11"/>
      <c r="KD540" s="11"/>
      <c r="KE540" s="11"/>
      <c r="KF540" s="11"/>
      <c r="KG540" s="11"/>
      <c r="KH540" s="11"/>
      <c r="KI540" s="11"/>
      <c r="KJ540" s="11"/>
      <c r="KK540" s="11"/>
      <c r="KL540" s="11"/>
      <c r="KM540" s="11"/>
      <c r="KN540" s="11"/>
      <c r="KO540" s="11"/>
      <c r="KP540" s="11"/>
      <c r="KQ540" s="11"/>
      <c r="KR540" s="11"/>
      <c r="KS540" s="11"/>
      <c r="KT540" s="11"/>
      <c r="KU540" s="11"/>
      <c r="KV540" s="11"/>
      <c r="KW540" s="11"/>
      <c r="KX540" s="11"/>
      <c r="KY540" s="11"/>
      <c r="KZ540" s="11"/>
      <c r="LA540" s="11"/>
      <c r="LB540" s="11"/>
      <c r="LC540" s="11"/>
      <c r="LD540" s="11"/>
      <c r="LE540" s="11"/>
      <c r="LF540" s="11"/>
      <c r="LG540" s="11"/>
      <c r="LH540" s="11"/>
      <c r="LI540" s="11"/>
      <c r="LJ540" s="11"/>
      <c r="LK540" s="11"/>
      <c r="LL540" s="11"/>
      <c r="LM540" s="11"/>
      <c r="LN540" s="11"/>
      <c r="LO540" s="11"/>
      <c r="LP540" s="11"/>
      <c r="LQ540" s="11"/>
      <c r="LR540" s="11"/>
      <c r="LS540" s="11"/>
      <c r="LT540" s="11"/>
      <c r="LU540" s="11"/>
      <c r="LV540" s="11"/>
      <c r="LW540" s="11"/>
      <c r="LX540" s="11"/>
      <c r="LY540" s="11"/>
      <c r="LZ540" s="11"/>
      <c r="MA540" s="11"/>
      <c r="MB540" s="11"/>
      <c r="MC540" s="11"/>
      <c r="MD540" s="11"/>
      <c r="ME540" s="11"/>
      <c r="MF540" s="11"/>
    </row>
    <row r="541" customFormat="false" ht="12.8" hidden="false" customHeight="false" outlineLevel="0" collapsed="false">
      <c r="A541" s="1" t="str">
        <f aca="false">IF(taskList!J537&lt;&gt;"",taskList!J537,"")</f>
        <v/>
      </c>
      <c r="B541" s="9" t="str">
        <f aca="false">IF(AND(IF(taskList!M537&lt;&gt;"",TRUE()),IF(taskList!K537&lt;&gt;"",TRUE())),taskList!M537/taskList!K537,"")</f>
        <v/>
      </c>
      <c r="C541" s="9" t="str">
        <f aca="false">IF(taskList!B537&lt;&gt;"",taskList!B537,"")</f>
        <v/>
      </c>
      <c r="D541" s="9" t="str">
        <f aca="false">IF(taskList!E537&lt;&gt;"",taskList!E537,"")</f>
        <v/>
      </c>
      <c r="E541" s="4" t="str">
        <f aca="false">IF(taskList!F537&lt;&gt;"",taskList!F537,"")</f>
        <v/>
      </c>
      <c r="F541" s="4" t="str">
        <f aca="false">IF(taskList!G537&lt;&gt;"",taskList!G537,"")</f>
        <v/>
      </c>
      <c r="H541" s="11" t="str">
        <f aca="false">IF(AND($B541&lt;&gt;"",$E541&lt;&gt;"",$F541&lt;&gt;"",H$7&lt;&gt;""),MAX(NETWORKDAYS(H$7,H$7+6)-MAX($E541-H$7,0)-MAX((H$7+4)-$F541,0),0)*$B541,"")</f>
        <v/>
      </c>
      <c r="I541" s="11" t="str">
        <f aca="false">IF(AND($B541&lt;&gt;"",$E541&lt;&gt;"",$F541&lt;&gt;"",I$7&lt;&gt;""),MAX(NETWORKDAYS(I$7,I$7+6)-MAX($E541-I$7,0)-MAX((I$7+4)-$F541,0),0)*$B541,"")</f>
        <v/>
      </c>
      <c r="J541" s="11" t="str">
        <f aca="false">IF(AND($B541&lt;&gt;"",$E541&lt;&gt;"",$F541&lt;&gt;"",J$7&lt;&gt;""),MAX(NETWORKDAYS(J$7,J$7+6)-MAX($E541-J$7,0)-MAX((J$7+4)-$F541,0),0)*$B541,"")</f>
        <v/>
      </c>
      <c r="K541" s="11" t="str">
        <f aca="false">IF(AND($B541&lt;&gt;"",$E541&lt;&gt;"",$F541&lt;&gt;"",K$7&lt;&gt;""),MAX(NETWORKDAYS(K$7,K$7+6)-MAX($E541-K$7,0)-MAX((K$7+4)-$F541,0),0)*$B541,"")</f>
        <v/>
      </c>
      <c r="L541" s="11" t="str">
        <f aca="false">IF(AND($B541&lt;&gt;"",$E541&lt;&gt;"",$F541&lt;&gt;"",L$7&lt;&gt;""),MAX(NETWORKDAYS(L$7,L$7+6)-MAX($E541-L$7,0)-MAX((L$7+4)-$F541,0),0)*$B541,"")</f>
        <v/>
      </c>
      <c r="M541" s="11" t="str">
        <f aca="false">IF(AND($B541&lt;&gt;"",$E541&lt;&gt;"",$F541&lt;&gt;"",M$7&lt;&gt;""),MAX(NETWORKDAYS(M$7,M$7+6)-MAX($E541-M$7,0)-MAX((M$7+4)-$F541,0),0)*$B541,"")</f>
        <v/>
      </c>
      <c r="N541" s="11" t="str">
        <f aca="false">IF(AND($B541&lt;&gt;"",$E541&lt;&gt;"",$F541&lt;&gt;"",N$7&lt;&gt;""),MAX(NETWORKDAYS(N$7,N$7+6)-MAX($E541-N$7,0)-MAX((N$7+4)-$F541,0),0)*$B541,"")</f>
        <v/>
      </c>
      <c r="O541" s="11" t="str">
        <f aca="false">IF(AND($B541&lt;&gt;"",$E541&lt;&gt;"",$F541&lt;&gt;"",O$7&lt;&gt;""),MAX(NETWORKDAYS(O$7,O$7+6)-MAX($E541-O$7,0)-MAX((O$7+4)-$F541,0),0)*$B541,"")</f>
        <v/>
      </c>
      <c r="P541" s="11" t="str">
        <f aca="false">IF(AND($B541&lt;&gt;"",$E541&lt;&gt;"",$F541&lt;&gt;"",P$7&lt;&gt;""),MAX(NETWORKDAYS(P$7,P$7+6)-MAX($E541-P$7,0)-MAX((P$7+4)-$F541,0),0)*$B541,"")</f>
        <v/>
      </c>
      <c r="Q541" s="11" t="str">
        <f aca="false">IF(AND($B541&lt;&gt;"",$E541&lt;&gt;"",$F541&lt;&gt;"",Q$7&lt;&gt;""),MAX(NETWORKDAYS(Q$7,Q$7+6)-MAX($E541-Q$7,0)-MAX((Q$7+4)-$F541,0),0)*$B541,"")</f>
        <v/>
      </c>
      <c r="R541" s="11" t="str">
        <f aca="false">IF(AND($B541&lt;&gt;"",$E541&lt;&gt;"",$F541&lt;&gt;"",R$7&lt;&gt;""),MAX(NETWORKDAYS(R$7,R$7+6)-MAX($E541-R$7,0)-MAX((R$7+4)-$F541,0),0)*$B541,"")</f>
        <v/>
      </c>
      <c r="S541" s="11" t="str">
        <f aca="false">IF(AND($B541&lt;&gt;"",$E541&lt;&gt;"",$F541&lt;&gt;"",S$7&lt;&gt;""),MAX(NETWORKDAYS(S$7,S$7+6)-MAX($E541-S$7,0)-MAX((S$7+4)-$F541,0),0)*$B541,"")</f>
        <v/>
      </c>
      <c r="T541" s="11" t="str">
        <f aca="false">IF(AND($B541&lt;&gt;"",$E541&lt;&gt;"",$F541&lt;&gt;"",T$7&lt;&gt;""),MAX(NETWORKDAYS(T$7,T$7+6)-MAX($E541-T$7,0)-MAX((T$7+4)-$F541,0),0)*$B541,"")</f>
        <v/>
      </c>
      <c r="U541" s="11" t="str">
        <f aca="false">IF(AND($B541&lt;&gt;"",$E541&lt;&gt;"",$F541&lt;&gt;"",U$7&lt;&gt;""),MAX(NETWORKDAYS(U$7,U$7+6)-MAX($E541-U$7,0)-MAX((U$7+4)-$F541,0),0)*$B541,"")</f>
        <v/>
      </c>
      <c r="V541" s="11" t="str">
        <f aca="false">IF(AND($B541&lt;&gt;"",$E541&lt;&gt;"",$F541&lt;&gt;"",V$7&lt;&gt;""),MAX(NETWORKDAYS(V$7,V$7+6)-MAX($E541-V$7,0)-MAX((V$7+4)-$F541,0),0)*$B541,"")</f>
        <v/>
      </c>
      <c r="W541" s="11" t="str">
        <f aca="false">IF(AND($B541&lt;&gt;"",$E541&lt;&gt;"",$F541&lt;&gt;"",W$7&lt;&gt;""),MAX(NETWORKDAYS(W$7,W$7+6)-MAX($E541-W$7,0)-MAX((W$7+4)-$F541,0),0)*$B541,"")</f>
        <v/>
      </c>
      <c r="X541" s="11" t="str">
        <f aca="false">IF(AND($B541&lt;&gt;"",$E541&lt;&gt;"",$F541&lt;&gt;"",X$7&lt;&gt;""),MAX(NETWORKDAYS(X$7,X$7+6)-MAX($E541-X$7,0)-MAX((X$7+4)-$F541,0),0)*$B541,"")</f>
        <v/>
      </c>
      <c r="Y541" s="11" t="str">
        <f aca="false">IF(AND($B541&lt;&gt;"",$E541&lt;&gt;"",$F541&lt;&gt;"",Y$7&lt;&gt;""),MAX(NETWORKDAYS(Y$7,Y$7+6)-MAX($E541-Y$7,0)-MAX((Y$7+4)-$F541,0),0)*$B541,"")</f>
        <v/>
      </c>
      <c r="Z541" s="11" t="str">
        <f aca="false">IF(AND($B541&lt;&gt;"",$E541&lt;&gt;"",$F541&lt;&gt;"",Z$7&lt;&gt;""),MAX(NETWORKDAYS(Z$7,Z$7+6)-MAX($E541-Z$7,0)-MAX((Z$7+4)-$F541,0),0)*$B541,"")</f>
        <v/>
      </c>
      <c r="AA541" s="11" t="str">
        <f aca="false">IF(AND($B541&lt;&gt;"",$E541&lt;&gt;"",$F541&lt;&gt;"",AA$7&lt;&gt;""),MAX(NETWORKDAYS(AA$7,AA$7+6)-MAX($E541-AA$7,0)-MAX((AA$7+4)-$F541,0),0)*$B541,"")</f>
        <v/>
      </c>
      <c r="AB541" s="11" t="str">
        <f aca="false">IF(AND($B541&lt;&gt;"",$E541&lt;&gt;"",$F541&lt;&gt;"",AB$7&lt;&gt;""),MAX(NETWORKDAYS(AB$7,AB$7+6)-MAX($E541-AB$7,0)-MAX((AB$7+4)-$F541,0),0)*$B541,"")</f>
        <v/>
      </c>
      <c r="AC541" s="11" t="str">
        <f aca="false">IF(AND($B541&lt;&gt;"",$E541&lt;&gt;"",$F541&lt;&gt;"",AC$7&lt;&gt;""),MAX(NETWORKDAYS(AC$7,AC$7+6)-MAX($E541-AC$7,0)-MAX((AC$7+4)-$F541,0),0)*$B541,"")</f>
        <v/>
      </c>
      <c r="AD541" s="11" t="str">
        <f aca="false">IF(AND($B541&lt;&gt;"",$E541&lt;&gt;"",$F541&lt;&gt;"",AD$7&lt;&gt;""),MAX(NETWORKDAYS(AD$7,AD$7+6)-MAX($E541-AD$7,0)-MAX((AD$7+4)-$F541,0),0)*$B541,"")</f>
        <v/>
      </c>
      <c r="AE541" s="11" t="str">
        <f aca="false">IF(AND($B541&lt;&gt;"",$E541&lt;&gt;"",$F541&lt;&gt;"",AE$7&lt;&gt;""),MAX(NETWORKDAYS(AE$7,AE$7+6)-MAX($E541-AE$7,0)-MAX((AE$7+4)-$F541,0),0)*$B541,"")</f>
        <v/>
      </c>
      <c r="AF541" s="11" t="str">
        <f aca="false">IF(AND($B541&lt;&gt;"",$E541&lt;&gt;"",$F541&lt;&gt;"",AF$7&lt;&gt;""),MAX(NETWORKDAYS(AF$7,AF$7+6)-MAX($E541-AF$7,0)-MAX((AF$7+4)-$F541,0),0)*$B541,"")</f>
        <v/>
      </c>
      <c r="AG541" s="11" t="str">
        <f aca="false">IF(AND($B541&lt;&gt;"",$E541&lt;&gt;"",$F541&lt;&gt;"",AG$7&lt;&gt;""),MAX(NETWORKDAYS(AG$7,AG$7+6)-MAX($E541-AG$7,0)-MAX((AG$7+4)-$F541,0),0)*$B541,"")</f>
        <v/>
      </c>
      <c r="AH541" s="11" t="str">
        <f aca="false">IF(AND($B541&lt;&gt;"",$E541&lt;&gt;"",$F541&lt;&gt;"",AH$7&lt;&gt;""),MAX(NETWORKDAYS(AH$7,AH$7+6)-MAX($E541-AH$7,0)-MAX((AH$7+4)-$F541,0),0)*$B541,"")</f>
        <v/>
      </c>
      <c r="AI541" s="11" t="str">
        <f aca="false">IF(AND($B541&lt;&gt;"",$E541&lt;&gt;"",$F541&lt;&gt;"",AI$7&lt;&gt;""),MAX(NETWORKDAYS(AI$7,AI$7+6)-MAX($E541-AI$7,0)-MAX((AI$7+4)-$F541,0),0)*$B541,"")</f>
        <v/>
      </c>
      <c r="AJ541" s="11" t="str">
        <f aca="false">IF(AND($B541&lt;&gt;"",$E541&lt;&gt;"",$F541&lt;&gt;"",AJ$7&lt;&gt;""),MAX(NETWORKDAYS(AJ$7,AJ$7+6)-MAX($E541-AJ$7,0)-MAX((AJ$7+4)-$F541,0),0)*$B541,"")</f>
        <v/>
      </c>
      <c r="AK541" s="11" t="str">
        <f aca="false">IF(AND($B541&lt;&gt;"",$E541&lt;&gt;"",$F541&lt;&gt;"",AK$7&lt;&gt;""),MAX(NETWORKDAYS(AK$7,AK$7+6)-MAX($E541-AK$7,0)-MAX((AK$7+4)-$F541,0),0)*$B541,"")</f>
        <v/>
      </c>
      <c r="AL541" s="11" t="str">
        <f aca="false">IF(AND($B541&lt;&gt;"",$E541&lt;&gt;"",$F541&lt;&gt;"",AL$7&lt;&gt;""),MAX(NETWORKDAYS(AL$7,AL$7+6)-MAX($E541-AL$7,0)-MAX((AL$7+4)-$F541,0),0)*$B541,"")</f>
        <v/>
      </c>
      <c r="AM541" s="11" t="str">
        <f aca="false">IF(AND($B541&lt;&gt;"",$E541&lt;&gt;"",$F541&lt;&gt;"",AM$7&lt;&gt;""),MAX(NETWORKDAYS(AM$7,AM$7+6)-MAX($E541-AM$7,0)-MAX((AM$7+4)-$F541,0),0)*$B541,"")</f>
        <v/>
      </c>
      <c r="AN541" s="11" t="str">
        <f aca="false">IF(AND($B541&lt;&gt;"",$E541&lt;&gt;"",$F541&lt;&gt;"",AN$7&lt;&gt;""),MAX(NETWORKDAYS(AN$7,AN$7+6)-MAX($E541-AN$7,0)-MAX((AN$7+4)-$F541,0),0)*$B541,"")</f>
        <v/>
      </c>
      <c r="AO541" s="11" t="str">
        <f aca="false">IF(AND($B541&lt;&gt;"",$E541&lt;&gt;"",$F541&lt;&gt;"",AO$7&lt;&gt;""),MAX(NETWORKDAYS(AO$7,AO$7+6)-MAX($E541-AO$7,0)-MAX((AO$7+4)-$F541,0),0)*$B541,"")</f>
        <v/>
      </c>
      <c r="AP541" s="11" t="str">
        <f aca="false">IF(AND($B541&lt;&gt;"",$E541&lt;&gt;"",$F541&lt;&gt;"",AP$7&lt;&gt;""),MAX(NETWORKDAYS(AP$7,AP$7+6)-MAX($E541-AP$7,0)-MAX((AP$7+4)-$F541,0),0)*$B541,"")</f>
        <v/>
      </c>
      <c r="AQ541" s="11" t="str">
        <f aca="false">IF(AND($B541&lt;&gt;"",$E541&lt;&gt;"",$F541&lt;&gt;"",AQ$7&lt;&gt;""),MAX(NETWORKDAYS(AQ$7,AQ$7+6)-MAX($E541-AQ$7,0)-MAX((AQ$7+4)-$F541,0),0)*$B541,"")</f>
        <v/>
      </c>
      <c r="AR541" s="11" t="str">
        <f aca="false">IF(AND($B541&lt;&gt;"",$E541&lt;&gt;"",$F541&lt;&gt;"",AR$7&lt;&gt;""),MAX(NETWORKDAYS(AR$7,AR$7+6)-MAX($E541-AR$7,0)-MAX((AR$7+4)-$F541,0),0)*$B541,"")</f>
        <v/>
      </c>
      <c r="AS541" s="11" t="str">
        <f aca="false">IF(AND($B541&lt;&gt;"",$E541&lt;&gt;"",$F541&lt;&gt;"",AS$7&lt;&gt;""),MAX(NETWORKDAYS(AS$7,AS$7+6)-MAX($E541-AS$7,0)-MAX((AS$7+4)-$F541,0),0)*$B541,"")</f>
        <v/>
      </c>
      <c r="AT541" s="11" t="str">
        <f aca="false">IF(AND($B541&lt;&gt;"",$E541&lt;&gt;"",$F541&lt;&gt;"",AT$7&lt;&gt;""),MAX(NETWORKDAYS(AT$7,AT$7+6)-MAX($E541-AT$7,0)-MAX((AT$7+4)-$F541,0),0)*$B541,"")</f>
        <v/>
      </c>
      <c r="AU541" s="11" t="str">
        <f aca="false">IF(AND($B541&lt;&gt;"",$E541&lt;&gt;"",$F541&lt;&gt;"",AU$7&lt;&gt;""),MAX(NETWORKDAYS(AU$7,AU$7+6)-MAX($E541-AU$7,0)-MAX((AU$7+4)-$F541,0),0)*$B541,"")</f>
        <v/>
      </c>
      <c r="AV541" s="11" t="str">
        <f aca="false">IF(AND($B541&lt;&gt;"",$E541&lt;&gt;"",$F541&lt;&gt;"",AV$7&lt;&gt;""),MAX(NETWORKDAYS(AV$7,AV$7+6)-MAX($E541-AV$7,0)-MAX((AV$7+4)-$F541,0),0)*$B541,"")</f>
        <v/>
      </c>
      <c r="AW541" s="11" t="str">
        <f aca="false">IF(AND($B541&lt;&gt;"",$E541&lt;&gt;"",$F541&lt;&gt;"",AW$7&lt;&gt;""),MAX(NETWORKDAYS(AW$7,AW$7+6)-MAX($E541-AW$7,0)-MAX((AW$7+4)-$F541,0),0)*$B541,"")</f>
        <v/>
      </c>
      <c r="AX541" s="11" t="str">
        <f aca="false">IF(AND($B541&lt;&gt;"",$E541&lt;&gt;"",$F541&lt;&gt;"",AX$7&lt;&gt;""),MAX(NETWORKDAYS(AX$7,AX$7+6)-MAX($E541-AX$7,0)-MAX((AX$7+4)-$F541,0),0)*$B541,"")</f>
        <v/>
      </c>
      <c r="AY541" s="11" t="str">
        <f aca="false">IF(AND($B541&lt;&gt;"",$E541&lt;&gt;"",$F541&lt;&gt;"",AY$7&lt;&gt;""),MAX(NETWORKDAYS(AY$7,AY$7+6)-MAX($E541-AY$7,0)-MAX((AY$7+4)-$F541,0),0)*$B541,"")</f>
        <v/>
      </c>
      <c r="AZ541" s="11" t="str">
        <f aca="false">IF(AND($B541&lt;&gt;"",$E541&lt;&gt;"",$F541&lt;&gt;"",AZ$7&lt;&gt;""),MAX(NETWORKDAYS(AZ$7,AZ$7+6)-MAX($E541-AZ$7,0)-MAX((AZ$7+4)-$F541,0),0)*$B541,"")</f>
        <v/>
      </c>
      <c r="BA541" s="11" t="str">
        <f aca="false">IF(AND($B541&lt;&gt;"",$E541&lt;&gt;"",$F541&lt;&gt;"",BA$7&lt;&gt;""),MAX(NETWORKDAYS(BA$7,BA$7+6)-MAX($E541-BA$7,0)-MAX((BA$7+4)-$F541,0),0)*$B541,"")</f>
        <v/>
      </c>
      <c r="BB541" s="11" t="str">
        <f aca="false">IF(AND($B541&lt;&gt;"",$E541&lt;&gt;"",$F541&lt;&gt;"",BB$7&lt;&gt;""),MAX(NETWORKDAYS(BB$7,BB$7+6)-MAX($E541-BB$7,0)-MAX((BB$7+4)-$F541,0),0)*$B541,"")</f>
        <v/>
      </c>
      <c r="BC541" s="11" t="str">
        <f aca="false">IF(AND($B541&lt;&gt;"",$E541&lt;&gt;"",$F541&lt;&gt;"",BC$7&lt;&gt;""),MAX(NETWORKDAYS(BC$7,BC$7+6)-MAX($E541-BC$7,0)-MAX((BC$7+4)-$F541,0),0)*$B541,"")</f>
        <v/>
      </c>
      <c r="BD541" s="11" t="str">
        <f aca="false">IF(AND($B541&lt;&gt;"",$E541&lt;&gt;"",$F541&lt;&gt;"",BD$7&lt;&gt;""),MAX(NETWORKDAYS(BD$7,BD$7+6)-MAX($E541-BD$7,0)-MAX((BD$7+4)-$F541,0),0)*$B541,"")</f>
        <v/>
      </c>
      <c r="BE541" s="11" t="str">
        <f aca="false">IF(AND($B541&lt;&gt;"",$E541&lt;&gt;"",$F541&lt;&gt;"",BE$7&lt;&gt;""),MAX(NETWORKDAYS(BE$7,BE$7+6)-MAX($E541-BE$7,0)-MAX((BE$7+4)-$F541,0),0)*$B541,"")</f>
        <v/>
      </c>
      <c r="BF541" s="11" t="str">
        <f aca="false">IF(AND($B541&lt;&gt;"",$E541&lt;&gt;"",$F541&lt;&gt;"",BF$7&lt;&gt;""),MAX(NETWORKDAYS(BF$7,BF$7+6)-MAX($E541-BF$7,0)-MAX((BF$7+4)-$F541,0),0)*$B541,"")</f>
        <v/>
      </c>
      <c r="BG541" s="11" t="str">
        <f aca="false">IF(AND($B541&lt;&gt;"",$E541&lt;&gt;"",$F541&lt;&gt;"",BG$7&lt;&gt;""),MAX(NETWORKDAYS(BG$7,BG$7+6)-MAX($E541-BG$7,0)-MAX((BG$7+4)-$F541,0),0)*$B541,"")</f>
        <v/>
      </c>
      <c r="BH541" s="11" t="str">
        <f aca="false">IF(AND($B541&lt;&gt;"",$E541&lt;&gt;"",$F541&lt;&gt;"",BH$7&lt;&gt;""),MAX(NETWORKDAYS(BH$7,BH$7+6)-MAX($E541-BH$7,0)-MAX((BH$7+4)-$F541,0),0)*$B541,"")</f>
        <v/>
      </c>
      <c r="BI541" s="11" t="str">
        <f aca="false">IF(AND($B541&lt;&gt;"",$E541&lt;&gt;"",$F541&lt;&gt;"",BI$7&lt;&gt;""),MAX(NETWORKDAYS(BI$7,BI$7+6)-MAX($E541-BI$7,0)-MAX((BI$7+4)-$F541,0),0)*$B541,"")</f>
        <v/>
      </c>
      <c r="BJ541" s="11" t="str">
        <f aca="false">IF(AND($B541&lt;&gt;"",$E541&lt;&gt;"",$F541&lt;&gt;"",BJ$7&lt;&gt;""),MAX(NETWORKDAYS(BJ$7,BJ$7+6)-MAX($E541-BJ$7,0)-MAX((BJ$7+4)-$F541,0),0)*$B541,"")</f>
        <v/>
      </c>
      <c r="BK541" s="11" t="str">
        <f aca="false">IF(AND($B541&lt;&gt;"",$E541&lt;&gt;"",$F541&lt;&gt;"",BK$7&lt;&gt;""),MAX(NETWORKDAYS(BK$7,BK$7+6)-MAX($E541-BK$7,0)-MAX((BK$7+4)-$F541,0),0)*$B541,"")</f>
        <v/>
      </c>
      <c r="BL541" s="11" t="str">
        <f aca="false">IF(AND($B541&lt;&gt;"",$E541&lt;&gt;"",$F541&lt;&gt;"",BL$7&lt;&gt;""),MAX(NETWORKDAYS(BL$7,BL$7+6)-MAX($E541-BL$7,0)-MAX((BL$7+4)-$F541,0),0)*$B541,"")</f>
        <v/>
      </c>
      <c r="BM541" s="11" t="str">
        <f aca="false">IF(AND($B541&lt;&gt;"",$E541&lt;&gt;"",$F541&lt;&gt;"",BM$7&lt;&gt;""),MAX(NETWORKDAYS(BM$7,BM$7+6)-MAX($E541-BM$7,0)-MAX((BM$7+4)-$F541,0),0)*$B541,"")</f>
        <v/>
      </c>
      <c r="BN541" s="11" t="str">
        <f aca="false">IF(AND($B541&lt;&gt;"",$E541&lt;&gt;"",$F541&lt;&gt;"",BN$7&lt;&gt;""),MAX(NETWORKDAYS(BN$7,BN$7+6)-MAX($E541-BN$7,0)-MAX((BN$7+4)-$F541,0),0)*$B541,"")</f>
        <v/>
      </c>
      <c r="BO541" s="11" t="str">
        <f aca="false">IF(AND($B541&lt;&gt;"",$E541&lt;&gt;"",$F541&lt;&gt;"",BO$7&lt;&gt;""),MAX(NETWORKDAYS(BO$7,BO$7+6)-MAX($E541-BO$7,0)-MAX((BO$7+4)-$F541,0),0)*$B541,"")</f>
        <v/>
      </c>
      <c r="BP541" s="11" t="str">
        <f aca="false">IF(AND($B541&lt;&gt;"",$E541&lt;&gt;"",$F541&lt;&gt;"",BP$7&lt;&gt;""),MAX(NETWORKDAYS(BP$7,BP$7+6)-MAX($E541-BP$7,0)-MAX((BP$7+4)-$F541,0),0)*$B541,"")</f>
        <v/>
      </c>
      <c r="BQ541" s="11" t="str">
        <f aca="false">IF(AND($B541&lt;&gt;"",$E541&lt;&gt;"",$F541&lt;&gt;"",BQ$7&lt;&gt;""),MAX(NETWORKDAYS(BQ$7,BQ$7+6)-MAX($E541-BQ$7,0)-MAX((BQ$7+4)-$F541,0),0)*$B541,"")</f>
        <v/>
      </c>
      <c r="BR541" s="11" t="str">
        <f aca="false">IF(AND($B541&lt;&gt;"",$E541&lt;&gt;"",$F541&lt;&gt;"",BR$7&lt;&gt;""),MAX(NETWORKDAYS(BR$7,BR$7+6)-MAX($E541-BR$7,0)-MAX((BR$7+4)-$F541,0),0)*$B541,"")</f>
        <v/>
      </c>
      <c r="BS541" s="11" t="str">
        <f aca="false">IF(AND($B541&lt;&gt;"",$E541&lt;&gt;"",$F541&lt;&gt;"",BS$7&lt;&gt;""),MAX(NETWORKDAYS(BS$7,BS$7+6)-MAX($E541-BS$7,0)-MAX((BS$7+4)-$F541,0),0)*$B541,"")</f>
        <v/>
      </c>
      <c r="BT541" s="11" t="str">
        <f aca="false">IF(AND($B541&lt;&gt;"",$E541&lt;&gt;"",$F541&lt;&gt;"",BT$7&lt;&gt;""),MAX(NETWORKDAYS(BT$7,BT$7+6)-MAX($E541-BT$7,0)-MAX((BT$7+4)-$F541,0),0)*$B541,"")</f>
        <v/>
      </c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  <c r="IW541" s="11"/>
      <c r="IX541" s="11"/>
      <c r="IY541" s="11"/>
      <c r="IZ541" s="11"/>
      <c r="JA541" s="11"/>
      <c r="JB541" s="11"/>
      <c r="JC541" s="11"/>
      <c r="JD541" s="11"/>
      <c r="JE541" s="11"/>
      <c r="JF541" s="11"/>
      <c r="JG541" s="11"/>
      <c r="JH541" s="11"/>
      <c r="JI541" s="11"/>
      <c r="JJ541" s="11"/>
      <c r="JK541" s="11"/>
      <c r="JL541" s="11"/>
      <c r="JM541" s="11"/>
      <c r="JN541" s="11"/>
      <c r="JO541" s="11"/>
      <c r="JP541" s="11"/>
      <c r="JQ541" s="11"/>
      <c r="JR541" s="11"/>
      <c r="JS541" s="11"/>
      <c r="JT541" s="11"/>
      <c r="JU541" s="11"/>
      <c r="JV541" s="11"/>
      <c r="JW541" s="11"/>
      <c r="JX541" s="11"/>
      <c r="JY541" s="11"/>
      <c r="JZ541" s="11"/>
      <c r="KA541" s="11"/>
      <c r="KB541" s="11"/>
      <c r="KC541" s="11"/>
      <c r="KD541" s="11"/>
      <c r="KE541" s="11"/>
      <c r="KF541" s="11"/>
      <c r="KG541" s="11"/>
      <c r="KH541" s="11"/>
      <c r="KI541" s="11"/>
      <c r="KJ541" s="11"/>
      <c r="KK541" s="11"/>
      <c r="KL541" s="11"/>
      <c r="KM541" s="11"/>
      <c r="KN541" s="11"/>
      <c r="KO541" s="11"/>
      <c r="KP541" s="11"/>
      <c r="KQ541" s="11"/>
      <c r="KR541" s="11"/>
      <c r="KS541" s="11"/>
      <c r="KT541" s="11"/>
      <c r="KU541" s="11"/>
      <c r="KV541" s="11"/>
      <c r="KW541" s="11"/>
      <c r="KX541" s="11"/>
      <c r="KY541" s="11"/>
      <c r="KZ541" s="11"/>
      <c r="LA541" s="11"/>
      <c r="LB541" s="11"/>
      <c r="LC541" s="11"/>
      <c r="LD541" s="11"/>
      <c r="LE541" s="11"/>
      <c r="LF541" s="11"/>
      <c r="LG541" s="11"/>
      <c r="LH541" s="11"/>
      <c r="LI541" s="11"/>
      <c r="LJ541" s="11"/>
      <c r="LK541" s="11"/>
      <c r="LL541" s="11"/>
      <c r="LM541" s="11"/>
      <c r="LN541" s="11"/>
      <c r="LO541" s="11"/>
      <c r="LP541" s="11"/>
      <c r="LQ541" s="11"/>
      <c r="LR541" s="11"/>
      <c r="LS541" s="11"/>
      <c r="LT541" s="11"/>
      <c r="LU541" s="11"/>
      <c r="LV541" s="11"/>
      <c r="LW541" s="11"/>
      <c r="LX541" s="11"/>
      <c r="LY541" s="11"/>
      <c r="LZ541" s="11"/>
      <c r="MA541" s="11"/>
      <c r="MB541" s="11"/>
      <c r="MC541" s="11"/>
      <c r="MD541" s="11"/>
      <c r="ME541" s="11"/>
      <c r="MF541" s="11"/>
    </row>
    <row r="542" customFormat="false" ht="12.8" hidden="false" customHeight="false" outlineLevel="0" collapsed="false">
      <c r="A542" s="1" t="str">
        <f aca="false">IF(taskList!J538&lt;&gt;"",taskList!J538,"")</f>
        <v/>
      </c>
      <c r="B542" s="9" t="str">
        <f aca="false">IF(AND(IF(taskList!M538&lt;&gt;"",TRUE()),IF(taskList!K538&lt;&gt;"",TRUE())),taskList!M538/taskList!K538,"")</f>
        <v/>
      </c>
      <c r="C542" s="9" t="str">
        <f aca="false">IF(taskList!B538&lt;&gt;"",taskList!B538,"")</f>
        <v/>
      </c>
      <c r="D542" s="9" t="str">
        <f aca="false">IF(taskList!E538&lt;&gt;"",taskList!E538,"")</f>
        <v/>
      </c>
      <c r="E542" s="4" t="str">
        <f aca="false">IF(taskList!F538&lt;&gt;"",taskList!F538,"")</f>
        <v/>
      </c>
      <c r="F542" s="4" t="str">
        <f aca="false">IF(taskList!G538&lt;&gt;"",taskList!G538,"")</f>
        <v/>
      </c>
      <c r="H542" s="11" t="str">
        <f aca="false">IF(AND($B542&lt;&gt;"",$E542&lt;&gt;"",$F542&lt;&gt;"",H$7&lt;&gt;""),MAX(NETWORKDAYS(H$7,H$7+6)-MAX($E542-H$7,0)-MAX((H$7+4)-$F542,0),0)*$B542,"")</f>
        <v/>
      </c>
      <c r="I542" s="11" t="str">
        <f aca="false">IF(AND($B542&lt;&gt;"",$E542&lt;&gt;"",$F542&lt;&gt;"",I$7&lt;&gt;""),MAX(NETWORKDAYS(I$7,I$7+6)-MAX($E542-I$7,0)-MAX((I$7+4)-$F542,0),0)*$B542,"")</f>
        <v/>
      </c>
      <c r="J542" s="11" t="str">
        <f aca="false">IF(AND($B542&lt;&gt;"",$E542&lt;&gt;"",$F542&lt;&gt;"",J$7&lt;&gt;""),MAX(NETWORKDAYS(J$7,J$7+6)-MAX($E542-J$7,0)-MAX((J$7+4)-$F542,0),0)*$B542,"")</f>
        <v/>
      </c>
      <c r="K542" s="11" t="str">
        <f aca="false">IF(AND($B542&lt;&gt;"",$E542&lt;&gt;"",$F542&lt;&gt;"",K$7&lt;&gt;""),MAX(NETWORKDAYS(K$7,K$7+6)-MAX($E542-K$7,0)-MAX((K$7+4)-$F542,0),0)*$B542,"")</f>
        <v/>
      </c>
      <c r="L542" s="11" t="str">
        <f aca="false">IF(AND($B542&lt;&gt;"",$E542&lt;&gt;"",$F542&lt;&gt;"",L$7&lt;&gt;""),MAX(NETWORKDAYS(L$7,L$7+6)-MAX($E542-L$7,0)-MAX((L$7+4)-$F542,0),0)*$B542,"")</f>
        <v/>
      </c>
      <c r="M542" s="11" t="str">
        <f aca="false">IF(AND($B542&lt;&gt;"",$E542&lt;&gt;"",$F542&lt;&gt;"",M$7&lt;&gt;""),MAX(NETWORKDAYS(M$7,M$7+6)-MAX($E542-M$7,0)-MAX((M$7+4)-$F542,0),0)*$B542,"")</f>
        <v/>
      </c>
      <c r="N542" s="11" t="str">
        <f aca="false">IF(AND($B542&lt;&gt;"",$E542&lt;&gt;"",$F542&lt;&gt;"",N$7&lt;&gt;""),MAX(NETWORKDAYS(N$7,N$7+6)-MAX($E542-N$7,0)-MAX((N$7+4)-$F542,0),0)*$B542,"")</f>
        <v/>
      </c>
      <c r="O542" s="11" t="str">
        <f aca="false">IF(AND($B542&lt;&gt;"",$E542&lt;&gt;"",$F542&lt;&gt;"",O$7&lt;&gt;""),MAX(NETWORKDAYS(O$7,O$7+6)-MAX($E542-O$7,0)-MAX((O$7+4)-$F542,0),0)*$B542,"")</f>
        <v/>
      </c>
      <c r="P542" s="11" t="str">
        <f aca="false">IF(AND($B542&lt;&gt;"",$E542&lt;&gt;"",$F542&lt;&gt;"",P$7&lt;&gt;""),MAX(NETWORKDAYS(P$7,P$7+6)-MAX($E542-P$7,0)-MAX((P$7+4)-$F542,0),0)*$B542,"")</f>
        <v/>
      </c>
      <c r="Q542" s="11" t="str">
        <f aca="false">IF(AND($B542&lt;&gt;"",$E542&lt;&gt;"",$F542&lt;&gt;"",Q$7&lt;&gt;""),MAX(NETWORKDAYS(Q$7,Q$7+6)-MAX($E542-Q$7,0)-MAX((Q$7+4)-$F542,0),0)*$B542,"")</f>
        <v/>
      </c>
      <c r="R542" s="11" t="str">
        <f aca="false">IF(AND($B542&lt;&gt;"",$E542&lt;&gt;"",$F542&lt;&gt;"",R$7&lt;&gt;""),MAX(NETWORKDAYS(R$7,R$7+6)-MAX($E542-R$7,0)-MAX((R$7+4)-$F542,0),0)*$B542,"")</f>
        <v/>
      </c>
      <c r="S542" s="11" t="str">
        <f aca="false">IF(AND($B542&lt;&gt;"",$E542&lt;&gt;"",$F542&lt;&gt;"",S$7&lt;&gt;""),MAX(NETWORKDAYS(S$7,S$7+6)-MAX($E542-S$7,0)-MAX((S$7+4)-$F542,0),0)*$B542,"")</f>
        <v/>
      </c>
      <c r="T542" s="11" t="str">
        <f aca="false">IF(AND($B542&lt;&gt;"",$E542&lt;&gt;"",$F542&lt;&gt;"",T$7&lt;&gt;""),MAX(NETWORKDAYS(T$7,T$7+6)-MAX($E542-T$7,0)-MAX((T$7+4)-$F542,0),0)*$B542,"")</f>
        <v/>
      </c>
      <c r="U542" s="11" t="str">
        <f aca="false">IF(AND($B542&lt;&gt;"",$E542&lt;&gt;"",$F542&lt;&gt;"",U$7&lt;&gt;""),MAX(NETWORKDAYS(U$7,U$7+6)-MAX($E542-U$7,0)-MAX((U$7+4)-$F542,0),0)*$B542,"")</f>
        <v/>
      </c>
      <c r="V542" s="11" t="str">
        <f aca="false">IF(AND($B542&lt;&gt;"",$E542&lt;&gt;"",$F542&lt;&gt;"",V$7&lt;&gt;""),MAX(NETWORKDAYS(V$7,V$7+6)-MAX($E542-V$7,0)-MAX((V$7+4)-$F542,0),0)*$B542,"")</f>
        <v/>
      </c>
      <c r="W542" s="11" t="str">
        <f aca="false">IF(AND($B542&lt;&gt;"",$E542&lt;&gt;"",$F542&lt;&gt;"",W$7&lt;&gt;""),MAX(NETWORKDAYS(W$7,W$7+6)-MAX($E542-W$7,0)-MAX((W$7+4)-$F542,0),0)*$B542,"")</f>
        <v/>
      </c>
      <c r="X542" s="11" t="str">
        <f aca="false">IF(AND($B542&lt;&gt;"",$E542&lt;&gt;"",$F542&lt;&gt;"",X$7&lt;&gt;""),MAX(NETWORKDAYS(X$7,X$7+6)-MAX($E542-X$7,0)-MAX((X$7+4)-$F542,0),0)*$B542,"")</f>
        <v/>
      </c>
      <c r="Y542" s="11" t="str">
        <f aca="false">IF(AND($B542&lt;&gt;"",$E542&lt;&gt;"",$F542&lt;&gt;"",Y$7&lt;&gt;""),MAX(NETWORKDAYS(Y$7,Y$7+6)-MAX($E542-Y$7,0)-MAX((Y$7+4)-$F542,0),0)*$B542,"")</f>
        <v/>
      </c>
      <c r="Z542" s="11" t="str">
        <f aca="false">IF(AND($B542&lt;&gt;"",$E542&lt;&gt;"",$F542&lt;&gt;"",Z$7&lt;&gt;""),MAX(NETWORKDAYS(Z$7,Z$7+6)-MAX($E542-Z$7,0)-MAX((Z$7+4)-$F542,0),0)*$B542,"")</f>
        <v/>
      </c>
      <c r="AA542" s="11" t="str">
        <f aca="false">IF(AND($B542&lt;&gt;"",$E542&lt;&gt;"",$F542&lt;&gt;"",AA$7&lt;&gt;""),MAX(NETWORKDAYS(AA$7,AA$7+6)-MAX($E542-AA$7,0)-MAX((AA$7+4)-$F542,0),0)*$B542,"")</f>
        <v/>
      </c>
      <c r="AB542" s="11" t="str">
        <f aca="false">IF(AND($B542&lt;&gt;"",$E542&lt;&gt;"",$F542&lt;&gt;"",AB$7&lt;&gt;""),MAX(NETWORKDAYS(AB$7,AB$7+6)-MAX($E542-AB$7,0)-MAX((AB$7+4)-$F542,0),0)*$B542,"")</f>
        <v/>
      </c>
      <c r="AC542" s="11" t="str">
        <f aca="false">IF(AND($B542&lt;&gt;"",$E542&lt;&gt;"",$F542&lt;&gt;"",AC$7&lt;&gt;""),MAX(NETWORKDAYS(AC$7,AC$7+6)-MAX($E542-AC$7,0)-MAX((AC$7+4)-$F542,0),0)*$B542,"")</f>
        <v/>
      </c>
      <c r="AD542" s="11" t="str">
        <f aca="false">IF(AND($B542&lt;&gt;"",$E542&lt;&gt;"",$F542&lt;&gt;"",AD$7&lt;&gt;""),MAX(NETWORKDAYS(AD$7,AD$7+6)-MAX($E542-AD$7,0)-MAX((AD$7+4)-$F542,0),0)*$B542,"")</f>
        <v/>
      </c>
      <c r="AE542" s="11" t="str">
        <f aca="false">IF(AND($B542&lt;&gt;"",$E542&lt;&gt;"",$F542&lt;&gt;"",AE$7&lt;&gt;""),MAX(NETWORKDAYS(AE$7,AE$7+6)-MAX($E542-AE$7,0)-MAX((AE$7+4)-$F542,0),0)*$B542,"")</f>
        <v/>
      </c>
      <c r="AF542" s="11" t="str">
        <f aca="false">IF(AND($B542&lt;&gt;"",$E542&lt;&gt;"",$F542&lt;&gt;"",AF$7&lt;&gt;""),MAX(NETWORKDAYS(AF$7,AF$7+6)-MAX($E542-AF$7,0)-MAX((AF$7+4)-$F542,0),0)*$B542,"")</f>
        <v/>
      </c>
      <c r="AG542" s="11" t="str">
        <f aca="false">IF(AND($B542&lt;&gt;"",$E542&lt;&gt;"",$F542&lt;&gt;"",AG$7&lt;&gt;""),MAX(NETWORKDAYS(AG$7,AG$7+6)-MAX($E542-AG$7,0)-MAX((AG$7+4)-$F542,0),0)*$B542,"")</f>
        <v/>
      </c>
      <c r="AH542" s="11" t="str">
        <f aca="false">IF(AND($B542&lt;&gt;"",$E542&lt;&gt;"",$F542&lt;&gt;"",AH$7&lt;&gt;""),MAX(NETWORKDAYS(AH$7,AH$7+6)-MAX($E542-AH$7,0)-MAX((AH$7+4)-$F542,0),0)*$B542,"")</f>
        <v/>
      </c>
      <c r="AI542" s="11" t="str">
        <f aca="false">IF(AND($B542&lt;&gt;"",$E542&lt;&gt;"",$F542&lt;&gt;"",AI$7&lt;&gt;""),MAX(NETWORKDAYS(AI$7,AI$7+6)-MAX($E542-AI$7,0)-MAX((AI$7+4)-$F542,0),0)*$B542,"")</f>
        <v/>
      </c>
      <c r="AJ542" s="11" t="str">
        <f aca="false">IF(AND($B542&lt;&gt;"",$E542&lt;&gt;"",$F542&lt;&gt;"",AJ$7&lt;&gt;""),MAX(NETWORKDAYS(AJ$7,AJ$7+6)-MAX($E542-AJ$7,0)-MAX((AJ$7+4)-$F542,0),0)*$B542,"")</f>
        <v/>
      </c>
      <c r="AK542" s="11" t="str">
        <f aca="false">IF(AND($B542&lt;&gt;"",$E542&lt;&gt;"",$F542&lt;&gt;"",AK$7&lt;&gt;""),MAX(NETWORKDAYS(AK$7,AK$7+6)-MAX($E542-AK$7,0)-MAX((AK$7+4)-$F542,0),0)*$B542,"")</f>
        <v/>
      </c>
      <c r="AL542" s="11" t="str">
        <f aca="false">IF(AND($B542&lt;&gt;"",$E542&lt;&gt;"",$F542&lt;&gt;"",AL$7&lt;&gt;""),MAX(NETWORKDAYS(AL$7,AL$7+6)-MAX($E542-AL$7,0)-MAX((AL$7+4)-$F542,0),0)*$B542,"")</f>
        <v/>
      </c>
      <c r="AM542" s="11" t="str">
        <f aca="false">IF(AND($B542&lt;&gt;"",$E542&lt;&gt;"",$F542&lt;&gt;"",AM$7&lt;&gt;""),MAX(NETWORKDAYS(AM$7,AM$7+6)-MAX($E542-AM$7,0)-MAX((AM$7+4)-$F542,0),0)*$B542,"")</f>
        <v/>
      </c>
      <c r="AN542" s="11" t="str">
        <f aca="false">IF(AND($B542&lt;&gt;"",$E542&lt;&gt;"",$F542&lt;&gt;"",AN$7&lt;&gt;""),MAX(NETWORKDAYS(AN$7,AN$7+6)-MAX($E542-AN$7,0)-MAX((AN$7+4)-$F542,0),0)*$B542,"")</f>
        <v/>
      </c>
      <c r="AO542" s="11" t="str">
        <f aca="false">IF(AND($B542&lt;&gt;"",$E542&lt;&gt;"",$F542&lt;&gt;"",AO$7&lt;&gt;""),MAX(NETWORKDAYS(AO$7,AO$7+6)-MAX($E542-AO$7,0)-MAX((AO$7+4)-$F542,0),0)*$B542,"")</f>
        <v/>
      </c>
      <c r="AP542" s="11" t="str">
        <f aca="false">IF(AND($B542&lt;&gt;"",$E542&lt;&gt;"",$F542&lt;&gt;"",AP$7&lt;&gt;""),MAX(NETWORKDAYS(AP$7,AP$7+6)-MAX($E542-AP$7,0)-MAX((AP$7+4)-$F542,0),0)*$B542,"")</f>
        <v/>
      </c>
      <c r="AQ542" s="11" t="str">
        <f aca="false">IF(AND($B542&lt;&gt;"",$E542&lt;&gt;"",$F542&lt;&gt;"",AQ$7&lt;&gt;""),MAX(NETWORKDAYS(AQ$7,AQ$7+6)-MAX($E542-AQ$7,0)-MAX((AQ$7+4)-$F542,0),0)*$B542,"")</f>
        <v/>
      </c>
      <c r="AR542" s="11" t="str">
        <f aca="false">IF(AND($B542&lt;&gt;"",$E542&lt;&gt;"",$F542&lt;&gt;"",AR$7&lt;&gt;""),MAX(NETWORKDAYS(AR$7,AR$7+6)-MAX($E542-AR$7,0)-MAX((AR$7+4)-$F542,0),0)*$B542,"")</f>
        <v/>
      </c>
      <c r="AS542" s="11" t="str">
        <f aca="false">IF(AND($B542&lt;&gt;"",$E542&lt;&gt;"",$F542&lt;&gt;"",AS$7&lt;&gt;""),MAX(NETWORKDAYS(AS$7,AS$7+6)-MAX($E542-AS$7,0)-MAX((AS$7+4)-$F542,0),0)*$B542,"")</f>
        <v/>
      </c>
      <c r="AT542" s="11" t="str">
        <f aca="false">IF(AND($B542&lt;&gt;"",$E542&lt;&gt;"",$F542&lt;&gt;"",AT$7&lt;&gt;""),MAX(NETWORKDAYS(AT$7,AT$7+6)-MAX($E542-AT$7,0)-MAX((AT$7+4)-$F542,0),0)*$B542,"")</f>
        <v/>
      </c>
      <c r="AU542" s="11" t="str">
        <f aca="false">IF(AND($B542&lt;&gt;"",$E542&lt;&gt;"",$F542&lt;&gt;"",AU$7&lt;&gt;""),MAX(NETWORKDAYS(AU$7,AU$7+6)-MAX($E542-AU$7,0)-MAX((AU$7+4)-$F542,0),0)*$B542,"")</f>
        <v/>
      </c>
      <c r="AV542" s="11" t="str">
        <f aca="false">IF(AND($B542&lt;&gt;"",$E542&lt;&gt;"",$F542&lt;&gt;"",AV$7&lt;&gt;""),MAX(NETWORKDAYS(AV$7,AV$7+6)-MAX($E542-AV$7,0)-MAX((AV$7+4)-$F542,0),0)*$B542,"")</f>
        <v/>
      </c>
      <c r="AW542" s="11" t="str">
        <f aca="false">IF(AND($B542&lt;&gt;"",$E542&lt;&gt;"",$F542&lt;&gt;"",AW$7&lt;&gt;""),MAX(NETWORKDAYS(AW$7,AW$7+6)-MAX($E542-AW$7,0)-MAX((AW$7+4)-$F542,0),0)*$B542,"")</f>
        <v/>
      </c>
      <c r="AX542" s="11" t="str">
        <f aca="false">IF(AND($B542&lt;&gt;"",$E542&lt;&gt;"",$F542&lt;&gt;"",AX$7&lt;&gt;""),MAX(NETWORKDAYS(AX$7,AX$7+6)-MAX($E542-AX$7,0)-MAX((AX$7+4)-$F542,0),0)*$B542,"")</f>
        <v/>
      </c>
      <c r="AY542" s="11" t="str">
        <f aca="false">IF(AND($B542&lt;&gt;"",$E542&lt;&gt;"",$F542&lt;&gt;"",AY$7&lt;&gt;""),MAX(NETWORKDAYS(AY$7,AY$7+6)-MAX($E542-AY$7,0)-MAX((AY$7+4)-$F542,0),0)*$B542,"")</f>
        <v/>
      </c>
      <c r="AZ542" s="11" t="str">
        <f aca="false">IF(AND($B542&lt;&gt;"",$E542&lt;&gt;"",$F542&lt;&gt;"",AZ$7&lt;&gt;""),MAX(NETWORKDAYS(AZ$7,AZ$7+6)-MAX($E542-AZ$7,0)-MAX((AZ$7+4)-$F542,0),0)*$B542,"")</f>
        <v/>
      </c>
      <c r="BA542" s="11" t="str">
        <f aca="false">IF(AND($B542&lt;&gt;"",$E542&lt;&gt;"",$F542&lt;&gt;"",BA$7&lt;&gt;""),MAX(NETWORKDAYS(BA$7,BA$7+6)-MAX($E542-BA$7,0)-MAX((BA$7+4)-$F542,0),0)*$B542,"")</f>
        <v/>
      </c>
      <c r="BB542" s="11" t="str">
        <f aca="false">IF(AND($B542&lt;&gt;"",$E542&lt;&gt;"",$F542&lt;&gt;"",BB$7&lt;&gt;""),MAX(NETWORKDAYS(BB$7,BB$7+6)-MAX($E542-BB$7,0)-MAX((BB$7+4)-$F542,0),0)*$B542,"")</f>
        <v/>
      </c>
      <c r="BC542" s="11" t="str">
        <f aca="false">IF(AND($B542&lt;&gt;"",$E542&lt;&gt;"",$F542&lt;&gt;"",BC$7&lt;&gt;""),MAX(NETWORKDAYS(BC$7,BC$7+6)-MAX($E542-BC$7,0)-MAX((BC$7+4)-$F542,0),0)*$B542,"")</f>
        <v/>
      </c>
      <c r="BD542" s="11" t="str">
        <f aca="false">IF(AND($B542&lt;&gt;"",$E542&lt;&gt;"",$F542&lt;&gt;"",BD$7&lt;&gt;""),MAX(NETWORKDAYS(BD$7,BD$7+6)-MAX($E542-BD$7,0)-MAX((BD$7+4)-$F542,0),0)*$B542,"")</f>
        <v/>
      </c>
      <c r="BE542" s="11" t="str">
        <f aca="false">IF(AND($B542&lt;&gt;"",$E542&lt;&gt;"",$F542&lt;&gt;"",BE$7&lt;&gt;""),MAX(NETWORKDAYS(BE$7,BE$7+6)-MAX($E542-BE$7,0)-MAX((BE$7+4)-$F542,0),0)*$B542,"")</f>
        <v/>
      </c>
      <c r="BF542" s="11" t="str">
        <f aca="false">IF(AND($B542&lt;&gt;"",$E542&lt;&gt;"",$F542&lt;&gt;"",BF$7&lt;&gt;""),MAX(NETWORKDAYS(BF$7,BF$7+6)-MAX($E542-BF$7,0)-MAX((BF$7+4)-$F542,0),0)*$B542,"")</f>
        <v/>
      </c>
      <c r="BG542" s="11" t="str">
        <f aca="false">IF(AND($B542&lt;&gt;"",$E542&lt;&gt;"",$F542&lt;&gt;"",BG$7&lt;&gt;""),MAX(NETWORKDAYS(BG$7,BG$7+6)-MAX($E542-BG$7,0)-MAX((BG$7+4)-$F542,0),0)*$B542,"")</f>
        <v/>
      </c>
      <c r="BH542" s="11" t="str">
        <f aca="false">IF(AND($B542&lt;&gt;"",$E542&lt;&gt;"",$F542&lt;&gt;"",BH$7&lt;&gt;""),MAX(NETWORKDAYS(BH$7,BH$7+6)-MAX($E542-BH$7,0)-MAX((BH$7+4)-$F542,0),0)*$B542,"")</f>
        <v/>
      </c>
      <c r="BI542" s="11" t="str">
        <f aca="false">IF(AND($B542&lt;&gt;"",$E542&lt;&gt;"",$F542&lt;&gt;"",BI$7&lt;&gt;""),MAX(NETWORKDAYS(BI$7,BI$7+6)-MAX($E542-BI$7,0)-MAX((BI$7+4)-$F542,0),0)*$B542,"")</f>
        <v/>
      </c>
      <c r="BJ542" s="11" t="str">
        <f aca="false">IF(AND($B542&lt;&gt;"",$E542&lt;&gt;"",$F542&lt;&gt;"",BJ$7&lt;&gt;""),MAX(NETWORKDAYS(BJ$7,BJ$7+6)-MAX($E542-BJ$7,0)-MAX((BJ$7+4)-$F542,0),0)*$B542,"")</f>
        <v/>
      </c>
      <c r="BK542" s="11" t="str">
        <f aca="false">IF(AND($B542&lt;&gt;"",$E542&lt;&gt;"",$F542&lt;&gt;"",BK$7&lt;&gt;""),MAX(NETWORKDAYS(BK$7,BK$7+6)-MAX($E542-BK$7,0)-MAX((BK$7+4)-$F542,0),0)*$B542,"")</f>
        <v/>
      </c>
      <c r="BL542" s="11" t="str">
        <f aca="false">IF(AND($B542&lt;&gt;"",$E542&lt;&gt;"",$F542&lt;&gt;"",BL$7&lt;&gt;""),MAX(NETWORKDAYS(BL$7,BL$7+6)-MAX($E542-BL$7,0)-MAX((BL$7+4)-$F542,0),0)*$B542,"")</f>
        <v/>
      </c>
      <c r="BM542" s="11" t="str">
        <f aca="false">IF(AND($B542&lt;&gt;"",$E542&lt;&gt;"",$F542&lt;&gt;"",BM$7&lt;&gt;""),MAX(NETWORKDAYS(BM$7,BM$7+6)-MAX($E542-BM$7,0)-MAX((BM$7+4)-$F542,0),0)*$B542,"")</f>
        <v/>
      </c>
      <c r="BN542" s="11" t="str">
        <f aca="false">IF(AND($B542&lt;&gt;"",$E542&lt;&gt;"",$F542&lt;&gt;"",BN$7&lt;&gt;""),MAX(NETWORKDAYS(BN$7,BN$7+6)-MAX($E542-BN$7,0)-MAX((BN$7+4)-$F542,0),0)*$B542,"")</f>
        <v/>
      </c>
      <c r="BO542" s="11" t="str">
        <f aca="false">IF(AND($B542&lt;&gt;"",$E542&lt;&gt;"",$F542&lt;&gt;"",BO$7&lt;&gt;""),MAX(NETWORKDAYS(BO$7,BO$7+6)-MAX($E542-BO$7,0)-MAX((BO$7+4)-$F542,0),0)*$B542,"")</f>
        <v/>
      </c>
      <c r="BP542" s="11" t="str">
        <f aca="false">IF(AND($B542&lt;&gt;"",$E542&lt;&gt;"",$F542&lt;&gt;"",BP$7&lt;&gt;""),MAX(NETWORKDAYS(BP$7,BP$7+6)-MAX($E542-BP$7,0)-MAX((BP$7+4)-$F542,0),0)*$B542,"")</f>
        <v/>
      </c>
      <c r="BQ542" s="11" t="str">
        <f aca="false">IF(AND($B542&lt;&gt;"",$E542&lt;&gt;"",$F542&lt;&gt;"",BQ$7&lt;&gt;""),MAX(NETWORKDAYS(BQ$7,BQ$7+6)-MAX($E542-BQ$7,0)-MAX((BQ$7+4)-$F542,0),0)*$B542,"")</f>
        <v/>
      </c>
      <c r="BR542" s="11" t="str">
        <f aca="false">IF(AND($B542&lt;&gt;"",$E542&lt;&gt;"",$F542&lt;&gt;"",BR$7&lt;&gt;""),MAX(NETWORKDAYS(BR$7,BR$7+6)-MAX($E542-BR$7,0)-MAX((BR$7+4)-$F542,0),0)*$B542,"")</f>
        <v/>
      </c>
      <c r="BS542" s="11" t="str">
        <f aca="false">IF(AND($B542&lt;&gt;"",$E542&lt;&gt;"",$F542&lt;&gt;"",BS$7&lt;&gt;""),MAX(NETWORKDAYS(BS$7,BS$7+6)-MAX($E542-BS$7,0)-MAX((BS$7+4)-$F542,0),0)*$B542,"")</f>
        <v/>
      </c>
      <c r="BT542" s="11" t="str">
        <f aca="false">IF(AND($B542&lt;&gt;"",$E542&lt;&gt;"",$F542&lt;&gt;"",BT$7&lt;&gt;""),MAX(NETWORKDAYS(BT$7,BT$7+6)-MAX($E542-BT$7,0)-MAX((BT$7+4)-$F542,0),0)*$B542,"")</f>
        <v/>
      </c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  <c r="JR542" s="11"/>
      <c r="JS542" s="11"/>
      <c r="JT542" s="11"/>
      <c r="JU542" s="11"/>
      <c r="JV542" s="11"/>
      <c r="JW542" s="11"/>
      <c r="JX542" s="11"/>
      <c r="JY542" s="11"/>
      <c r="JZ542" s="11"/>
      <c r="KA542" s="11"/>
      <c r="KB542" s="11"/>
      <c r="KC542" s="11"/>
      <c r="KD542" s="11"/>
      <c r="KE542" s="11"/>
      <c r="KF542" s="11"/>
      <c r="KG542" s="11"/>
      <c r="KH542" s="11"/>
      <c r="KI542" s="11"/>
      <c r="KJ542" s="11"/>
      <c r="KK542" s="11"/>
      <c r="KL542" s="11"/>
      <c r="KM542" s="11"/>
      <c r="KN542" s="11"/>
      <c r="KO542" s="11"/>
      <c r="KP542" s="11"/>
      <c r="KQ542" s="11"/>
      <c r="KR542" s="11"/>
      <c r="KS542" s="11"/>
      <c r="KT542" s="11"/>
      <c r="KU542" s="11"/>
      <c r="KV542" s="11"/>
      <c r="KW542" s="11"/>
      <c r="KX542" s="11"/>
      <c r="KY542" s="11"/>
      <c r="KZ542" s="11"/>
      <c r="LA542" s="11"/>
      <c r="LB542" s="11"/>
      <c r="LC542" s="11"/>
      <c r="LD542" s="11"/>
      <c r="LE542" s="11"/>
      <c r="LF542" s="11"/>
      <c r="LG542" s="11"/>
      <c r="LH542" s="11"/>
      <c r="LI542" s="11"/>
      <c r="LJ542" s="11"/>
      <c r="LK542" s="11"/>
      <c r="LL542" s="11"/>
      <c r="LM542" s="11"/>
      <c r="LN542" s="11"/>
      <c r="LO542" s="11"/>
      <c r="LP542" s="11"/>
      <c r="LQ542" s="11"/>
      <c r="LR542" s="11"/>
      <c r="LS542" s="11"/>
      <c r="LT542" s="11"/>
      <c r="LU542" s="11"/>
      <c r="LV542" s="11"/>
      <c r="LW542" s="11"/>
      <c r="LX542" s="11"/>
      <c r="LY542" s="11"/>
      <c r="LZ542" s="11"/>
      <c r="MA542" s="11"/>
      <c r="MB542" s="11"/>
      <c r="MC542" s="11"/>
      <c r="MD542" s="11"/>
      <c r="ME542" s="11"/>
      <c r="MF542" s="11"/>
    </row>
    <row r="543" customFormat="false" ht="12.8" hidden="false" customHeight="false" outlineLevel="0" collapsed="false">
      <c r="A543" s="1" t="str">
        <f aca="false">IF(taskList!J539&lt;&gt;"",taskList!J539,"")</f>
        <v/>
      </c>
      <c r="B543" s="9" t="str">
        <f aca="false">IF(AND(IF(taskList!M539&lt;&gt;"",TRUE()),IF(taskList!K539&lt;&gt;"",TRUE())),taskList!M539/taskList!K539,"")</f>
        <v/>
      </c>
      <c r="C543" s="9" t="str">
        <f aca="false">IF(taskList!B539&lt;&gt;"",taskList!B539,"")</f>
        <v/>
      </c>
      <c r="D543" s="9" t="str">
        <f aca="false">IF(taskList!E539&lt;&gt;"",taskList!E539,"")</f>
        <v/>
      </c>
      <c r="E543" s="4" t="str">
        <f aca="false">IF(taskList!F539&lt;&gt;"",taskList!F539,"")</f>
        <v/>
      </c>
      <c r="F543" s="4" t="str">
        <f aca="false">IF(taskList!G539&lt;&gt;"",taskList!G539,"")</f>
        <v/>
      </c>
      <c r="H543" s="11" t="str">
        <f aca="false">IF(AND($B543&lt;&gt;"",$E543&lt;&gt;"",$F543&lt;&gt;"",H$7&lt;&gt;""),MAX(NETWORKDAYS(H$7,H$7+6)-MAX($E543-H$7,0)-MAX((H$7+4)-$F543,0),0)*$B543,"")</f>
        <v/>
      </c>
      <c r="I543" s="11" t="str">
        <f aca="false">IF(AND($B543&lt;&gt;"",$E543&lt;&gt;"",$F543&lt;&gt;"",I$7&lt;&gt;""),MAX(NETWORKDAYS(I$7,I$7+6)-MAX($E543-I$7,0)-MAX((I$7+4)-$F543,0),0)*$B543,"")</f>
        <v/>
      </c>
      <c r="J543" s="11" t="str">
        <f aca="false">IF(AND($B543&lt;&gt;"",$E543&lt;&gt;"",$F543&lt;&gt;"",J$7&lt;&gt;""),MAX(NETWORKDAYS(J$7,J$7+6)-MAX($E543-J$7,0)-MAX((J$7+4)-$F543,0),0)*$B543,"")</f>
        <v/>
      </c>
      <c r="K543" s="11" t="str">
        <f aca="false">IF(AND($B543&lt;&gt;"",$E543&lt;&gt;"",$F543&lt;&gt;"",K$7&lt;&gt;""),MAX(NETWORKDAYS(K$7,K$7+6)-MAX($E543-K$7,0)-MAX((K$7+4)-$F543,0),0)*$B543,"")</f>
        <v/>
      </c>
      <c r="L543" s="11" t="str">
        <f aca="false">IF(AND($B543&lt;&gt;"",$E543&lt;&gt;"",$F543&lt;&gt;"",L$7&lt;&gt;""),MAX(NETWORKDAYS(L$7,L$7+6)-MAX($E543-L$7,0)-MAX((L$7+4)-$F543,0),0)*$B543,"")</f>
        <v/>
      </c>
      <c r="M543" s="11" t="str">
        <f aca="false">IF(AND($B543&lt;&gt;"",$E543&lt;&gt;"",$F543&lt;&gt;"",M$7&lt;&gt;""),MAX(NETWORKDAYS(M$7,M$7+6)-MAX($E543-M$7,0)-MAX((M$7+4)-$F543,0),0)*$B543,"")</f>
        <v/>
      </c>
      <c r="N543" s="11" t="str">
        <f aca="false">IF(AND($B543&lt;&gt;"",$E543&lt;&gt;"",$F543&lt;&gt;"",N$7&lt;&gt;""),MAX(NETWORKDAYS(N$7,N$7+6)-MAX($E543-N$7,0)-MAX((N$7+4)-$F543,0),0)*$B543,"")</f>
        <v/>
      </c>
      <c r="O543" s="11" t="str">
        <f aca="false">IF(AND($B543&lt;&gt;"",$E543&lt;&gt;"",$F543&lt;&gt;"",O$7&lt;&gt;""),MAX(NETWORKDAYS(O$7,O$7+6)-MAX($E543-O$7,0)-MAX((O$7+4)-$F543,0),0)*$B543,"")</f>
        <v/>
      </c>
      <c r="P543" s="11" t="str">
        <f aca="false">IF(AND($B543&lt;&gt;"",$E543&lt;&gt;"",$F543&lt;&gt;"",P$7&lt;&gt;""),MAX(NETWORKDAYS(P$7,P$7+6)-MAX($E543-P$7,0)-MAX((P$7+4)-$F543,0),0)*$B543,"")</f>
        <v/>
      </c>
      <c r="Q543" s="11" t="str">
        <f aca="false">IF(AND($B543&lt;&gt;"",$E543&lt;&gt;"",$F543&lt;&gt;"",Q$7&lt;&gt;""),MAX(NETWORKDAYS(Q$7,Q$7+6)-MAX($E543-Q$7,0)-MAX((Q$7+4)-$F543,0),0)*$B543,"")</f>
        <v/>
      </c>
      <c r="R543" s="11" t="str">
        <f aca="false">IF(AND($B543&lt;&gt;"",$E543&lt;&gt;"",$F543&lt;&gt;"",R$7&lt;&gt;""),MAX(NETWORKDAYS(R$7,R$7+6)-MAX($E543-R$7,0)-MAX((R$7+4)-$F543,0),0)*$B543,"")</f>
        <v/>
      </c>
      <c r="S543" s="11" t="str">
        <f aca="false">IF(AND($B543&lt;&gt;"",$E543&lt;&gt;"",$F543&lt;&gt;"",S$7&lt;&gt;""),MAX(NETWORKDAYS(S$7,S$7+6)-MAX($E543-S$7,0)-MAX((S$7+4)-$F543,0),0)*$B543,"")</f>
        <v/>
      </c>
      <c r="T543" s="11" t="str">
        <f aca="false">IF(AND($B543&lt;&gt;"",$E543&lt;&gt;"",$F543&lt;&gt;"",T$7&lt;&gt;""),MAX(NETWORKDAYS(T$7,T$7+6)-MAX($E543-T$7,0)-MAX((T$7+4)-$F543,0),0)*$B543,"")</f>
        <v/>
      </c>
      <c r="U543" s="11" t="str">
        <f aca="false">IF(AND($B543&lt;&gt;"",$E543&lt;&gt;"",$F543&lt;&gt;"",U$7&lt;&gt;""),MAX(NETWORKDAYS(U$7,U$7+6)-MAX($E543-U$7,0)-MAX((U$7+4)-$F543,0),0)*$B543,"")</f>
        <v/>
      </c>
      <c r="V543" s="11" t="str">
        <f aca="false">IF(AND($B543&lt;&gt;"",$E543&lt;&gt;"",$F543&lt;&gt;"",V$7&lt;&gt;""),MAX(NETWORKDAYS(V$7,V$7+6)-MAX($E543-V$7,0)-MAX((V$7+4)-$F543,0),0)*$B543,"")</f>
        <v/>
      </c>
      <c r="W543" s="11" t="str">
        <f aca="false">IF(AND($B543&lt;&gt;"",$E543&lt;&gt;"",$F543&lt;&gt;"",W$7&lt;&gt;""),MAX(NETWORKDAYS(W$7,W$7+6)-MAX($E543-W$7,0)-MAX((W$7+4)-$F543,0),0)*$B543,"")</f>
        <v/>
      </c>
      <c r="X543" s="11" t="str">
        <f aca="false">IF(AND($B543&lt;&gt;"",$E543&lt;&gt;"",$F543&lt;&gt;"",X$7&lt;&gt;""),MAX(NETWORKDAYS(X$7,X$7+6)-MAX($E543-X$7,0)-MAX((X$7+4)-$F543,0),0)*$B543,"")</f>
        <v/>
      </c>
      <c r="Y543" s="11" t="str">
        <f aca="false">IF(AND($B543&lt;&gt;"",$E543&lt;&gt;"",$F543&lt;&gt;"",Y$7&lt;&gt;""),MAX(NETWORKDAYS(Y$7,Y$7+6)-MAX($E543-Y$7,0)-MAX((Y$7+4)-$F543,0),0)*$B543,"")</f>
        <v/>
      </c>
      <c r="Z543" s="11" t="str">
        <f aca="false">IF(AND($B543&lt;&gt;"",$E543&lt;&gt;"",$F543&lt;&gt;"",Z$7&lt;&gt;""),MAX(NETWORKDAYS(Z$7,Z$7+6)-MAX($E543-Z$7,0)-MAX((Z$7+4)-$F543,0),0)*$B543,"")</f>
        <v/>
      </c>
      <c r="AA543" s="11" t="str">
        <f aca="false">IF(AND($B543&lt;&gt;"",$E543&lt;&gt;"",$F543&lt;&gt;"",AA$7&lt;&gt;""),MAX(NETWORKDAYS(AA$7,AA$7+6)-MAX($E543-AA$7,0)-MAX((AA$7+4)-$F543,0),0)*$B543,"")</f>
        <v/>
      </c>
      <c r="AB543" s="11" t="str">
        <f aca="false">IF(AND($B543&lt;&gt;"",$E543&lt;&gt;"",$F543&lt;&gt;"",AB$7&lt;&gt;""),MAX(NETWORKDAYS(AB$7,AB$7+6)-MAX($E543-AB$7,0)-MAX((AB$7+4)-$F543,0),0)*$B543,"")</f>
        <v/>
      </c>
      <c r="AC543" s="11" t="str">
        <f aca="false">IF(AND($B543&lt;&gt;"",$E543&lt;&gt;"",$F543&lt;&gt;"",AC$7&lt;&gt;""),MAX(NETWORKDAYS(AC$7,AC$7+6)-MAX($E543-AC$7,0)-MAX((AC$7+4)-$F543,0),0)*$B543,"")</f>
        <v/>
      </c>
      <c r="AD543" s="11" t="str">
        <f aca="false">IF(AND($B543&lt;&gt;"",$E543&lt;&gt;"",$F543&lt;&gt;"",AD$7&lt;&gt;""),MAX(NETWORKDAYS(AD$7,AD$7+6)-MAX($E543-AD$7,0)-MAX((AD$7+4)-$F543,0),0)*$B543,"")</f>
        <v/>
      </c>
      <c r="AE543" s="11" t="str">
        <f aca="false">IF(AND($B543&lt;&gt;"",$E543&lt;&gt;"",$F543&lt;&gt;"",AE$7&lt;&gt;""),MAX(NETWORKDAYS(AE$7,AE$7+6)-MAX($E543-AE$7,0)-MAX((AE$7+4)-$F543,0),0)*$B543,"")</f>
        <v/>
      </c>
      <c r="AF543" s="11" t="str">
        <f aca="false">IF(AND($B543&lt;&gt;"",$E543&lt;&gt;"",$F543&lt;&gt;"",AF$7&lt;&gt;""),MAX(NETWORKDAYS(AF$7,AF$7+6)-MAX($E543-AF$7,0)-MAX((AF$7+4)-$F543,0),0)*$B543,"")</f>
        <v/>
      </c>
      <c r="AG543" s="11" t="str">
        <f aca="false">IF(AND($B543&lt;&gt;"",$E543&lt;&gt;"",$F543&lt;&gt;"",AG$7&lt;&gt;""),MAX(NETWORKDAYS(AG$7,AG$7+6)-MAX($E543-AG$7,0)-MAX((AG$7+4)-$F543,0),0)*$B543,"")</f>
        <v/>
      </c>
      <c r="AH543" s="11" t="str">
        <f aca="false">IF(AND($B543&lt;&gt;"",$E543&lt;&gt;"",$F543&lt;&gt;"",AH$7&lt;&gt;""),MAX(NETWORKDAYS(AH$7,AH$7+6)-MAX($E543-AH$7,0)-MAX((AH$7+4)-$F543,0),0)*$B543,"")</f>
        <v/>
      </c>
      <c r="AI543" s="11" t="str">
        <f aca="false">IF(AND($B543&lt;&gt;"",$E543&lt;&gt;"",$F543&lt;&gt;"",AI$7&lt;&gt;""),MAX(NETWORKDAYS(AI$7,AI$7+6)-MAX($E543-AI$7,0)-MAX((AI$7+4)-$F543,0),0)*$B543,"")</f>
        <v/>
      </c>
      <c r="AJ543" s="11" t="str">
        <f aca="false">IF(AND($B543&lt;&gt;"",$E543&lt;&gt;"",$F543&lt;&gt;"",AJ$7&lt;&gt;""),MAX(NETWORKDAYS(AJ$7,AJ$7+6)-MAX($E543-AJ$7,0)-MAX((AJ$7+4)-$F543,0),0)*$B543,"")</f>
        <v/>
      </c>
      <c r="AK543" s="11" t="str">
        <f aca="false">IF(AND($B543&lt;&gt;"",$E543&lt;&gt;"",$F543&lt;&gt;"",AK$7&lt;&gt;""),MAX(NETWORKDAYS(AK$7,AK$7+6)-MAX($E543-AK$7,0)-MAX((AK$7+4)-$F543,0),0)*$B543,"")</f>
        <v/>
      </c>
      <c r="AL543" s="11" t="str">
        <f aca="false">IF(AND($B543&lt;&gt;"",$E543&lt;&gt;"",$F543&lt;&gt;"",AL$7&lt;&gt;""),MAX(NETWORKDAYS(AL$7,AL$7+6)-MAX($E543-AL$7,0)-MAX((AL$7+4)-$F543,0),0)*$B543,"")</f>
        <v/>
      </c>
      <c r="AM543" s="11" t="str">
        <f aca="false">IF(AND($B543&lt;&gt;"",$E543&lt;&gt;"",$F543&lt;&gt;"",AM$7&lt;&gt;""),MAX(NETWORKDAYS(AM$7,AM$7+6)-MAX($E543-AM$7,0)-MAX((AM$7+4)-$F543,0),0)*$B543,"")</f>
        <v/>
      </c>
      <c r="AN543" s="11" t="str">
        <f aca="false">IF(AND($B543&lt;&gt;"",$E543&lt;&gt;"",$F543&lt;&gt;"",AN$7&lt;&gt;""),MAX(NETWORKDAYS(AN$7,AN$7+6)-MAX($E543-AN$7,0)-MAX((AN$7+4)-$F543,0),0)*$B543,"")</f>
        <v/>
      </c>
      <c r="AO543" s="11" t="str">
        <f aca="false">IF(AND($B543&lt;&gt;"",$E543&lt;&gt;"",$F543&lt;&gt;"",AO$7&lt;&gt;""),MAX(NETWORKDAYS(AO$7,AO$7+6)-MAX($E543-AO$7,0)-MAX((AO$7+4)-$F543,0),0)*$B543,"")</f>
        <v/>
      </c>
      <c r="AP543" s="11" t="str">
        <f aca="false">IF(AND($B543&lt;&gt;"",$E543&lt;&gt;"",$F543&lt;&gt;"",AP$7&lt;&gt;""),MAX(NETWORKDAYS(AP$7,AP$7+6)-MAX($E543-AP$7,0)-MAX((AP$7+4)-$F543,0),0)*$B543,"")</f>
        <v/>
      </c>
      <c r="AQ543" s="11" t="str">
        <f aca="false">IF(AND($B543&lt;&gt;"",$E543&lt;&gt;"",$F543&lt;&gt;"",AQ$7&lt;&gt;""),MAX(NETWORKDAYS(AQ$7,AQ$7+6)-MAX($E543-AQ$7,0)-MAX((AQ$7+4)-$F543,0),0)*$B543,"")</f>
        <v/>
      </c>
      <c r="AR543" s="11" t="str">
        <f aca="false">IF(AND($B543&lt;&gt;"",$E543&lt;&gt;"",$F543&lt;&gt;"",AR$7&lt;&gt;""),MAX(NETWORKDAYS(AR$7,AR$7+6)-MAX($E543-AR$7,0)-MAX((AR$7+4)-$F543,0),0)*$B543,"")</f>
        <v/>
      </c>
      <c r="AS543" s="11" t="str">
        <f aca="false">IF(AND($B543&lt;&gt;"",$E543&lt;&gt;"",$F543&lt;&gt;"",AS$7&lt;&gt;""),MAX(NETWORKDAYS(AS$7,AS$7+6)-MAX($E543-AS$7,0)-MAX((AS$7+4)-$F543,0),0)*$B543,"")</f>
        <v/>
      </c>
      <c r="AT543" s="11" t="str">
        <f aca="false">IF(AND($B543&lt;&gt;"",$E543&lt;&gt;"",$F543&lt;&gt;"",AT$7&lt;&gt;""),MAX(NETWORKDAYS(AT$7,AT$7+6)-MAX($E543-AT$7,0)-MAX((AT$7+4)-$F543,0),0)*$B543,"")</f>
        <v/>
      </c>
      <c r="AU543" s="11" t="str">
        <f aca="false">IF(AND($B543&lt;&gt;"",$E543&lt;&gt;"",$F543&lt;&gt;"",AU$7&lt;&gt;""),MAX(NETWORKDAYS(AU$7,AU$7+6)-MAX($E543-AU$7,0)-MAX((AU$7+4)-$F543,0),0)*$B543,"")</f>
        <v/>
      </c>
      <c r="AV543" s="11" t="str">
        <f aca="false">IF(AND($B543&lt;&gt;"",$E543&lt;&gt;"",$F543&lt;&gt;"",AV$7&lt;&gt;""),MAX(NETWORKDAYS(AV$7,AV$7+6)-MAX($E543-AV$7,0)-MAX((AV$7+4)-$F543,0),0)*$B543,"")</f>
        <v/>
      </c>
      <c r="AW543" s="11" t="str">
        <f aca="false">IF(AND($B543&lt;&gt;"",$E543&lt;&gt;"",$F543&lt;&gt;"",AW$7&lt;&gt;""),MAX(NETWORKDAYS(AW$7,AW$7+6)-MAX($E543-AW$7,0)-MAX((AW$7+4)-$F543,0),0)*$B543,"")</f>
        <v/>
      </c>
      <c r="AX543" s="11" t="str">
        <f aca="false">IF(AND($B543&lt;&gt;"",$E543&lt;&gt;"",$F543&lt;&gt;"",AX$7&lt;&gt;""),MAX(NETWORKDAYS(AX$7,AX$7+6)-MAX($E543-AX$7,0)-MAX((AX$7+4)-$F543,0),0)*$B543,"")</f>
        <v/>
      </c>
      <c r="AY543" s="11" t="str">
        <f aca="false">IF(AND($B543&lt;&gt;"",$E543&lt;&gt;"",$F543&lt;&gt;"",AY$7&lt;&gt;""),MAX(NETWORKDAYS(AY$7,AY$7+6)-MAX($E543-AY$7,0)-MAX((AY$7+4)-$F543,0),0)*$B543,"")</f>
        <v/>
      </c>
      <c r="AZ543" s="11" t="str">
        <f aca="false">IF(AND($B543&lt;&gt;"",$E543&lt;&gt;"",$F543&lt;&gt;"",AZ$7&lt;&gt;""),MAX(NETWORKDAYS(AZ$7,AZ$7+6)-MAX($E543-AZ$7,0)-MAX((AZ$7+4)-$F543,0),0)*$B543,"")</f>
        <v/>
      </c>
      <c r="BA543" s="11" t="str">
        <f aca="false">IF(AND($B543&lt;&gt;"",$E543&lt;&gt;"",$F543&lt;&gt;"",BA$7&lt;&gt;""),MAX(NETWORKDAYS(BA$7,BA$7+6)-MAX($E543-BA$7,0)-MAX((BA$7+4)-$F543,0),0)*$B543,"")</f>
        <v/>
      </c>
      <c r="BB543" s="11" t="str">
        <f aca="false">IF(AND($B543&lt;&gt;"",$E543&lt;&gt;"",$F543&lt;&gt;"",BB$7&lt;&gt;""),MAX(NETWORKDAYS(BB$7,BB$7+6)-MAX($E543-BB$7,0)-MAX((BB$7+4)-$F543,0),0)*$B543,"")</f>
        <v/>
      </c>
      <c r="BC543" s="11" t="str">
        <f aca="false">IF(AND($B543&lt;&gt;"",$E543&lt;&gt;"",$F543&lt;&gt;"",BC$7&lt;&gt;""),MAX(NETWORKDAYS(BC$7,BC$7+6)-MAX($E543-BC$7,0)-MAX((BC$7+4)-$F543,0),0)*$B543,"")</f>
        <v/>
      </c>
      <c r="BD543" s="11" t="str">
        <f aca="false">IF(AND($B543&lt;&gt;"",$E543&lt;&gt;"",$F543&lt;&gt;"",BD$7&lt;&gt;""),MAX(NETWORKDAYS(BD$7,BD$7+6)-MAX($E543-BD$7,0)-MAX((BD$7+4)-$F543,0),0)*$B543,"")</f>
        <v/>
      </c>
      <c r="BE543" s="11" t="str">
        <f aca="false">IF(AND($B543&lt;&gt;"",$E543&lt;&gt;"",$F543&lt;&gt;"",BE$7&lt;&gt;""),MAX(NETWORKDAYS(BE$7,BE$7+6)-MAX($E543-BE$7,0)-MAX((BE$7+4)-$F543,0),0)*$B543,"")</f>
        <v/>
      </c>
      <c r="BF543" s="11" t="str">
        <f aca="false">IF(AND($B543&lt;&gt;"",$E543&lt;&gt;"",$F543&lt;&gt;"",BF$7&lt;&gt;""),MAX(NETWORKDAYS(BF$7,BF$7+6)-MAX($E543-BF$7,0)-MAX((BF$7+4)-$F543,0),0)*$B543,"")</f>
        <v/>
      </c>
      <c r="BG543" s="11" t="str">
        <f aca="false">IF(AND($B543&lt;&gt;"",$E543&lt;&gt;"",$F543&lt;&gt;"",BG$7&lt;&gt;""),MAX(NETWORKDAYS(BG$7,BG$7+6)-MAX($E543-BG$7,0)-MAX((BG$7+4)-$F543,0),0)*$B543,"")</f>
        <v/>
      </c>
      <c r="BH543" s="11" t="str">
        <f aca="false">IF(AND($B543&lt;&gt;"",$E543&lt;&gt;"",$F543&lt;&gt;"",BH$7&lt;&gt;""),MAX(NETWORKDAYS(BH$7,BH$7+6)-MAX($E543-BH$7,0)-MAX((BH$7+4)-$F543,0),0)*$B543,"")</f>
        <v/>
      </c>
      <c r="BI543" s="11" t="str">
        <f aca="false">IF(AND($B543&lt;&gt;"",$E543&lt;&gt;"",$F543&lt;&gt;"",BI$7&lt;&gt;""),MAX(NETWORKDAYS(BI$7,BI$7+6)-MAX($E543-BI$7,0)-MAX((BI$7+4)-$F543,0),0)*$B543,"")</f>
        <v/>
      </c>
      <c r="BJ543" s="11" t="str">
        <f aca="false">IF(AND($B543&lt;&gt;"",$E543&lt;&gt;"",$F543&lt;&gt;"",BJ$7&lt;&gt;""),MAX(NETWORKDAYS(BJ$7,BJ$7+6)-MAX($E543-BJ$7,0)-MAX((BJ$7+4)-$F543,0),0)*$B543,"")</f>
        <v/>
      </c>
      <c r="BK543" s="11" t="str">
        <f aca="false">IF(AND($B543&lt;&gt;"",$E543&lt;&gt;"",$F543&lt;&gt;"",BK$7&lt;&gt;""),MAX(NETWORKDAYS(BK$7,BK$7+6)-MAX($E543-BK$7,0)-MAX((BK$7+4)-$F543,0),0)*$B543,"")</f>
        <v/>
      </c>
      <c r="BL543" s="11" t="str">
        <f aca="false">IF(AND($B543&lt;&gt;"",$E543&lt;&gt;"",$F543&lt;&gt;"",BL$7&lt;&gt;""),MAX(NETWORKDAYS(BL$7,BL$7+6)-MAX($E543-BL$7,0)-MAX((BL$7+4)-$F543,0),0)*$B543,"")</f>
        <v/>
      </c>
      <c r="BM543" s="11" t="str">
        <f aca="false">IF(AND($B543&lt;&gt;"",$E543&lt;&gt;"",$F543&lt;&gt;"",BM$7&lt;&gt;""),MAX(NETWORKDAYS(BM$7,BM$7+6)-MAX($E543-BM$7,0)-MAX((BM$7+4)-$F543,0),0)*$B543,"")</f>
        <v/>
      </c>
      <c r="BN543" s="11" t="str">
        <f aca="false">IF(AND($B543&lt;&gt;"",$E543&lt;&gt;"",$F543&lt;&gt;"",BN$7&lt;&gt;""),MAX(NETWORKDAYS(BN$7,BN$7+6)-MAX($E543-BN$7,0)-MAX((BN$7+4)-$F543,0),0)*$B543,"")</f>
        <v/>
      </c>
      <c r="BO543" s="11" t="str">
        <f aca="false">IF(AND($B543&lt;&gt;"",$E543&lt;&gt;"",$F543&lt;&gt;"",BO$7&lt;&gt;""),MAX(NETWORKDAYS(BO$7,BO$7+6)-MAX($E543-BO$7,0)-MAX((BO$7+4)-$F543,0),0)*$B543,"")</f>
        <v/>
      </c>
      <c r="BP543" s="11" t="str">
        <f aca="false">IF(AND($B543&lt;&gt;"",$E543&lt;&gt;"",$F543&lt;&gt;"",BP$7&lt;&gt;""),MAX(NETWORKDAYS(BP$7,BP$7+6)-MAX($E543-BP$7,0)-MAX((BP$7+4)-$F543,0),0)*$B543,"")</f>
        <v/>
      </c>
      <c r="BQ543" s="11" t="str">
        <f aca="false">IF(AND($B543&lt;&gt;"",$E543&lt;&gt;"",$F543&lt;&gt;"",BQ$7&lt;&gt;""),MAX(NETWORKDAYS(BQ$7,BQ$7+6)-MAX($E543-BQ$7,0)-MAX((BQ$7+4)-$F543,0),0)*$B543,"")</f>
        <v/>
      </c>
      <c r="BR543" s="11" t="str">
        <f aca="false">IF(AND($B543&lt;&gt;"",$E543&lt;&gt;"",$F543&lt;&gt;"",BR$7&lt;&gt;""),MAX(NETWORKDAYS(BR$7,BR$7+6)-MAX($E543-BR$7,0)-MAX((BR$7+4)-$F543,0),0)*$B543,"")</f>
        <v/>
      </c>
      <c r="BS543" s="11" t="str">
        <f aca="false">IF(AND($B543&lt;&gt;"",$E543&lt;&gt;"",$F543&lt;&gt;"",BS$7&lt;&gt;""),MAX(NETWORKDAYS(BS$7,BS$7+6)-MAX($E543-BS$7,0)-MAX((BS$7+4)-$F543,0),0)*$B543,"")</f>
        <v/>
      </c>
      <c r="BT543" s="11" t="str">
        <f aca="false">IF(AND($B543&lt;&gt;"",$E543&lt;&gt;"",$F543&lt;&gt;"",BT$7&lt;&gt;""),MAX(NETWORKDAYS(BT$7,BT$7+6)-MAX($E543-BT$7,0)-MAX((BT$7+4)-$F543,0),0)*$B543,"")</f>
        <v/>
      </c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  <c r="JG543" s="11"/>
      <c r="JH543" s="11"/>
      <c r="JI543" s="11"/>
      <c r="JJ543" s="11"/>
      <c r="JK543" s="11"/>
      <c r="JL543" s="11"/>
      <c r="JM543" s="11"/>
      <c r="JN543" s="11"/>
      <c r="JO543" s="11"/>
      <c r="JP543" s="11"/>
      <c r="JQ543" s="11"/>
      <c r="JR543" s="11"/>
      <c r="JS543" s="11"/>
      <c r="JT543" s="11"/>
      <c r="JU543" s="11"/>
      <c r="JV543" s="11"/>
      <c r="JW543" s="11"/>
      <c r="JX543" s="11"/>
      <c r="JY543" s="11"/>
      <c r="JZ543" s="11"/>
      <c r="KA543" s="11"/>
      <c r="KB543" s="11"/>
      <c r="KC543" s="11"/>
      <c r="KD543" s="11"/>
      <c r="KE543" s="11"/>
      <c r="KF543" s="11"/>
      <c r="KG543" s="11"/>
      <c r="KH543" s="11"/>
      <c r="KI543" s="11"/>
      <c r="KJ543" s="11"/>
      <c r="KK543" s="11"/>
      <c r="KL543" s="11"/>
      <c r="KM543" s="11"/>
      <c r="KN543" s="11"/>
      <c r="KO543" s="11"/>
      <c r="KP543" s="11"/>
      <c r="KQ543" s="11"/>
      <c r="KR543" s="11"/>
      <c r="KS543" s="11"/>
      <c r="KT543" s="11"/>
      <c r="KU543" s="11"/>
      <c r="KV543" s="11"/>
      <c r="KW543" s="11"/>
      <c r="KX543" s="11"/>
      <c r="KY543" s="11"/>
      <c r="KZ543" s="11"/>
      <c r="LA543" s="11"/>
      <c r="LB543" s="11"/>
      <c r="LC543" s="11"/>
      <c r="LD543" s="11"/>
      <c r="LE543" s="11"/>
      <c r="LF543" s="11"/>
      <c r="LG543" s="11"/>
      <c r="LH543" s="11"/>
      <c r="LI543" s="11"/>
      <c r="LJ543" s="11"/>
      <c r="LK543" s="11"/>
      <c r="LL543" s="11"/>
      <c r="LM543" s="11"/>
      <c r="LN543" s="11"/>
      <c r="LO543" s="11"/>
      <c r="LP543" s="11"/>
      <c r="LQ543" s="11"/>
      <c r="LR543" s="11"/>
      <c r="LS543" s="11"/>
      <c r="LT543" s="11"/>
      <c r="LU543" s="11"/>
      <c r="LV543" s="11"/>
      <c r="LW543" s="11"/>
      <c r="LX543" s="11"/>
      <c r="LY543" s="11"/>
      <c r="LZ543" s="11"/>
      <c r="MA543" s="11"/>
      <c r="MB543" s="11"/>
      <c r="MC543" s="11"/>
      <c r="MD543" s="11"/>
      <c r="ME543" s="11"/>
      <c r="MF543" s="11"/>
    </row>
    <row r="544" customFormat="false" ht="12.8" hidden="false" customHeight="false" outlineLevel="0" collapsed="false">
      <c r="A544" s="1" t="str">
        <f aca="false">IF(taskList!J540&lt;&gt;"",taskList!J540,"")</f>
        <v/>
      </c>
      <c r="B544" s="9" t="str">
        <f aca="false">IF(AND(IF(taskList!M540&lt;&gt;"",TRUE()),IF(taskList!K540&lt;&gt;"",TRUE())),taskList!M540/taskList!K540,"")</f>
        <v/>
      </c>
      <c r="C544" s="9" t="str">
        <f aca="false">IF(taskList!B540&lt;&gt;"",taskList!B540,"")</f>
        <v/>
      </c>
      <c r="D544" s="9" t="str">
        <f aca="false">IF(taskList!E540&lt;&gt;"",taskList!E540,"")</f>
        <v/>
      </c>
      <c r="E544" s="4" t="str">
        <f aca="false">IF(taskList!F540&lt;&gt;"",taskList!F540,"")</f>
        <v/>
      </c>
      <c r="F544" s="4" t="str">
        <f aca="false">IF(taskList!G540&lt;&gt;"",taskList!G540,"")</f>
        <v/>
      </c>
      <c r="H544" s="11" t="str">
        <f aca="false">IF(AND($B544&lt;&gt;"",$E544&lt;&gt;"",$F544&lt;&gt;"",H$7&lt;&gt;""),MAX(NETWORKDAYS(H$7,H$7+6)-MAX($E544-H$7,0)-MAX((H$7+4)-$F544,0),0)*$B544,"")</f>
        <v/>
      </c>
      <c r="I544" s="11" t="str">
        <f aca="false">IF(AND($B544&lt;&gt;"",$E544&lt;&gt;"",$F544&lt;&gt;"",I$7&lt;&gt;""),MAX(NETWORKDAYS(I$7,I$7+6)-MAX($E544-I$7,0)-MAX((I$7+4)-$F544,0),0)*$B544,"")</f>
        <v/>
      </c>
      <c r="J544" s="11" t="str">
        <f aca="false">IF(AND($B544&lt;&gt;"",$E544&lt;&gt;"",$F544&lt;&gt;"",J$7&lt;&gt;""),MAX(NETWORKDAYS(J$7,J$7+6)-MAX($E544-J$7,0)-MAX((J$7+4)-$F544,0),0)*$B544,"")</f>
        <v/>
      </c>
      <c r="K544" s="11" t="str">
        <f aca="false">IF(AND($B544&lt;&gt;"",$E544&lt;&gt;"",$F544&lt;&gt;"",K$7&lt;&gt;""),MAX(NETWORKDAYS(K$7,K$7+6)-MAX($E544-K$7,0)-MAX((K$7+4)-$F544,0),0)*$B544,"")</f>
        <v/>
      </c>
      <c r="L544" s="11" t="str">
        <f aca="false">IF(AND($B544&lt;&gt;"",$E544&lt;&gt;"",$F544&lt;&gt;"",L$7&lt;&gt;""),MAX(NETWORKDAYS(L$7,L$7+6)-MAX($E544-L$7,0)-MAX((L$7+4)-$F544,0),0)*$B544,"")</f>
        <v/>
      </c>
      <c r="M544" s="11" t="str">
        <f aca="false">IF(AND($B544&lt;&gt;"",$E544&lt;&gt;"",$F544&lt;&gt;"",M$7&lt;&gt;""),MAX(NETWORKDAYS(M$7,M$7+6)-MAX($E544-M$7,0)-MAX((M$7+4)-$F544,0),0)*$B544,"")</f>
        <v/>
      </c>
      <c r="N544" s="11" t="str">
        <f aca="false">IF(AND($B544&lt;&gt;"",$E544&lt;&gt;"",$F544&lt;&gt;"",N$7&lt;&gt;""),MAX(NETWORKDAYS(N$7,N$7+6)-MAX($E544-N$7,0)-MAX((N$7+4)-$F544,0),0)*$B544,"")</f>
        <v/>
      </c>
      <c r="O544" s="11" t="str">
        <f aca="false">IF(AND($B544&lt;&gt;"",$E544&lt;&gt;"",$F544&lt;&gt;"",O$7&lt;&gt;""),MAX(NETWORKDAYS(O$7,O$7+6)-MAX($E544-O$7,0)-MAX((O$7+4)-$F544,0),0)*$B544,"")</f>
        <v/>
      </c>
      <c r="P544" s="11" t="str">
        <f aca="false">IF(AND($B544&lt;&gt;"",$E544&lt;&gt;"",$F544&lt;&gt;"",P$7&lt;&gt;""),MAX(NETWORKDAYS(P$7,P$7+6)-MAX($E544-P$7,0)-MAX((P$7+4)-$F544,0),0)*$B544,"")</f>
        <v/>
      </c>
      <c r="Q544" s="11" t="str">
        <f aca="false">IF(AND($B544&lt;&gt;"",$E544&lt;&gt;"",$F544&lt;&gt;"",Q$7&lt;&gt;""),MAX(NETWORKDAYS(Q$7,Q$7+6)-MAX($E544-Q$7,0)-MAX((Q$7+4)-$F544,0),0)*$B544,"")</f>
        <v/>
      </c>
      <c r="R544" s="11" t="str">
        <f aca="false">IF(AND($B544&lt;&gt;"",$E544&lt;&gt;"",$F544&lt;&gt;"",R$7&lt;&gt;""),MAX(NETWORKDAYS(R$7,R$7+6)-MAX($E544-R$7,0)-MAX((R$7+4)-$F544,0),0)*$B544,"")</f>
        <v/>
      </c>
      <c r="S544" s="11" t="str">
        <f aca="false">IF(AND($B544&lt;&gt;"",$E544&lt;&gt;"",$F544&lt;&gt;"",S$7&lt;&gt;""),MAX(NETWORKDAYS(S$7,S$7+6)-MAX($E544-S$7,0)-MAX((S$7+4)-$F544,0),0)*$B544,"")</f>
        <v/>
      </c>
      <c r="T544" s="11" t="str">
        <f aca="false">IF(AND($B544&lt;&gt;"",$E544&lt;&gt;"",$F544&lt;&gt;"",T$7&lt;&gt;""),MAX(NETWORKDAYS(T$7,T$7+6)-MAX($E544-T$7,0)-MAX((T$7+4)-$F544,0),0)*$B544,"")</f>
        <v/>
      </c>
      <c r="U544" s="11" t="str">
        <f aca="false">IF(AND($B544&lt;&gt;"",$E544&lt;&gt;"",$F544&lt;&gt;"",U$7&lt;&gt;""),MAX(NETWORKDAYS(U$7,U$7+6)-MAX($E544-U$7,0)-MAX((U$7+4)-$F544,0),0)*$B544,"")</f>
        <v/>
      </c>
      <c r="V544" s="11" t="str">
        <f aca="false">IF(AND($B544&lt;&gt;"",$E544&lt;&gt;"",$F544&lt;&gt;"",V$7&lt;&gt;""),MAX(NETWORKDAYS(V$7,V$7+6)-MAX($E544-V$7,0)-MAX((V$7+4)-$F544,0),0)*$B544,"")</f>
        <v/>
      </c>
      <c r="W544" s="11" t="str">
        <f aca="false">IF(AND($B544&lt;&gt;"",$E544&lt;&gt;"",$F544&lt;&gt;"",W$7&lt;&gt;""),MAX(NETWORKDAYS(W$7,W$7+6)-MAX($E544-W$7,0)-MAX((W$7+4)-$F544,0),0)*$B544,"")</f>
        <v/>
      </c>
      <c r="X544" s="11" t="str">
        <f aca="false">IF(AND($B544&lt;&gt;"",$E544&lt;&gt;"",$F544&lt;&gt;"",X$7&lt;&gt;""),MAX(NETWORKDAYS(X$7,X$7+6)-MAX($E544-X$7,0)-MAX((X$7+4)-$F544,0),0)*$B544,"")</f>
        <v/>
      </c>
      <c r="Y544" s="11" t="str">
        <f aca="false">IF(AND($B544&lt;&gt;"",$E544&lt;&gt;"",$F544&lt;&gt;"",Y$7&lt;&gt;""),MAX(NETWORKDAYS(Y$7,Y$7+6)-MAX($E544-Y$7,0)-MAX((Y$7+4)-$F544,0),0)*$B544,"")</f>
        <v/>
      </c>
      <c r="Z544" s="11" t="str">
        <f aca="false">IF(AND($B544&lt;&gt;"",$E544&lt;&gt;"",$F544&lt;&gt;"",Z$7&lt;&gt;""),MAX(NETWORKDAYS(Z$7,Z$7+6)-MAX($E544-Z$7,0)-MAX((Z$7+4)-$F544,0),0)*$B544,"")</f>
        <v/>
      </c>
      <c r="AA544" s="11" t="str">
        <f aca="false">IF(AND($B544&lt;&gt;"",$E544&lt;&gt;"",$F544&lt;&gt;"",AA$7&lt;&gt;""),MAX(NETWORKDAYS(AA$7,AA$7+6)-MAX($E544-AA$7,0)-MAX((AA$7+4)-$F544,0),0)*$B544,"")</f>
        <v/>
      </c>
      <c r="AB544" s="11" t="str">
        <f aca="false">IF(AND($B544&lt;&gt;"",$E544&lt;&gt;"",$F544&lt;&gt;"",AB$7&lt;&gt;""),MAX(NETWORKDAYS(AB$7,AB$7+6)-MAX($E544-AB$7,0)-MAX((AB$7+4)-$F544,0),0)*$B544,"")</f>
        <v/>
      </c>
      <c r="AC544" s="11" t="str">
        <f aca="false">IF(AND($B544&lt;&gt;"",$E544&lt;&gt;"",$F544&lt;&gt;"",AC$7&lt;&gt;""),MAX(NETWORKDAYS(AC$7,AC$7+6)-MAX($E544-AC$7,0)-MAX((AC$7+4)-$F544,0),0)*$B544,"")</f>
        <v/>
      </c>
      <c r="AD544" s="11" t="str">
        <f aca="false">IF(AND($B544&lt;&gt;"",$E544&lt;&gt;"",$F544&lt;&gt;"",AD$7&lt;&gt;""),MAX(NETWORKDAYS(AD$7,AD$7+6)-MAX($E544-AD$7,0)-MAX((AD$7+4)-$F544,0),0)*$B544,"")</f>
        <v/>
      </c>
      <c r="AE544" s="11" t="str">
        <f aca="false">IF(AND($B544&lt;&gt;"",$E544&lt;&gt;"",$F544&lt;&gt;"",AE$7&lt;&gt;""),MAX(NETWORKDAYS(AE$7,AE$7+6)-MAX($E544-AE$7,0)-MAX((AE$7+4)-$F544,0),0)*$B544,"")</f>
        <v/>
      </c>
      <c r="AF544" s="11" t="str">
        <f aca="false">IF(AND($B544&lt;&gt;"",$E544&lt;&gt;"",$F544&lt;&gt;"",AF$7&lt;&gt;""),MAX(NETWORKDAYS(AF$7,AF$7+6)-MAX($E544-AF$7,0)-MAX((AF$7+4)-$F544,0),0)*$B544,"")</f>
        <v/>
      </c>
      <c r="AG544" s="11" t="str">
        <f aca="false">IF(AND($B544&lt;&gt;"",$E544&lt;&gt;"",$F544&lt;&gt;"",AG$7&lt;&gt;""),MAX(NETWORKDAYS(AG$7,AG$7+6)-MAX($E544-AG$7,0)-MAX((AG$7+4)-$F544,0),0)*$B544,"")</f>
        <v/>
      </c>
      <c r="AH544" s="11" t="str">
        <f aca="false">IF(AND($B544&lt;&gt;"",$E544&lt;&gt;"",$F544&lt;&gt;"",AH$7&lt;&gt;""),MAX(NETWORKDAYS(AH$7,AH$7+6)-MAX($E544-AH$7,0)-MAX((AH$7+4)-$F544,0),0)*$B544,"")</f>
        <v/>
      </c>
      <c r="AI544" s="11" t="str">
        <f aca="false">IF(AND($B544&lt;&gt;"",$E544&lt;&gt;"",$F544&lt;&gt;"",AI$7&lt;&gt;""),MAX(NETWORKDAYS(AI$7,AI$7+6)-MAX($E544-AI$7,0)-MAX((AI$7+4)-$F544,0),0)*$B544,"")</f>
        <v/>
      </c>
      <c r="AJ544" s="11" t="str">
        <f aca="false">IF(AND($B544&lt;&gt;"",$E544&lt;&gt;"",$F544&lt;&gt;"",AJ$7&lt;&gt;""),MAX(NETWORKDAYS(AJ$7,AJ$7+6)-MAX($E544-AJ$7,0)-MAX((AJ$7+4)-$F544,0),0)*$B544,"")</f>
        <v/>
      </c>
      <c r="AK544" s="11" t="str">
        <f aca="false">IF(AND($B544&lt;&gt;"",$E544&lt;&gt;"",$F544&lt;&gt;"",AK$7&lt;&gt;""),MAX(NETWORKDAYS(AK$7,AK$7+6)-MAX($E544-AK$7,0)-MAX((AK$7+4)-$F544,0),0)*$B544,"")</f>
        <v/>
      </c>
      <c r="AL544" s="11" t="str">
        <f aca="false">IF(AND($B544&lt;&gt;"",$E544&lt;&gt;"",$F544&lt;&gt;"",AL$7&lt;&gt;""),MAX(NETWORKDAYS(AL$7,AL$7+6)-MAX($E544-AL$7,0)-MAX((AL$7+4)-$F544,0),0)*$B544,"")</f>
        <v/>
      </c>
      <c r="AM544" s="11" t="str">
        <f aca="false">IF(AND($B544&lt;&gt;"",$E544&lt;&gt;"",$F544&lt;&gt;"",AM$7&lt;&gt;""),MAX(NETWORKDAYS(AM$7,AM$7+6)-MAX($E544-AM$7,0)-MAX((AM$7+4)-$F544,0),0)*$B544,"")</f>
        <v/>
      </c>
      <c r="AN544" s="11" t="str">
        <f aca="false">IF(AND($B544&lt;&gt;"",$E544&lt;&gt;"",$F544&lt;&gt;"",AN$7&lt;&gt;""),MAX(NETWORKDAYS(AN$7,AN$7+6)-MAX($E544-AN$7,0)-MAX((AN$7+4)-$F544,0),0)*$B544,"")</f>
        <v/>
      </c>
      <c r="AO544" s="11" t="str">
        <f aca="false">IF(AND($B544&lt;&gt;"",$E544&lt;&gt;"",$F544&lt;&gt;"",AO$7&lt;&gt;""),MAX(NETWORKDAYS(AO$7,AO$7+6)-MAX($E544-AO$7,0)-MAX((AO$7+4)-$F544,0),0)*$B544,"")</f>
        <v/>
      </c>
      <c r="AP544" s="11" t="str">
        <f aca="false">IF(AND($B544&lt;&gt;"",$E544&lt;&gt;"",$F544&lt;&gt;"",AP$7&lt;&gt;""),MAX(NETWORKDAYS(AP$7,AP$7+6)-MAX($E544-AP$7,0)-MAX((AP$7+4)-$F544,0),0)*$B544,"")</f>
        <v/>
      </c>
      <c r="AQ544" s="11" t="str">
        <f aca="false">IF(AND($B544&lt;&gt;"",$E544&lt;&gt;"",$F544&lt;&gt;"",AQ$7&lt;&gt;""),MAX(NETWORKDAYS(AQ$7,AQ$7+6)-MAX($E544-AQ$7,0)-MAX((AQ$7+4)-$F544,0),0)*$B544,"")</f>
        <v/>
      </c>
      <c r="AR544" s="11" t="str">
        <f aca="false">IF(AND($B544&lt;&gt;"",$E544&lt;&gt;"",$F544&lt;&gt;"",AR$7&lt;&gt;""),MAX(NETWORKDAYS(AR$7,AR$7+6)-MAX($E544-AR$7,0)-MAX((AR$7+4)-$F544,0),0)*$B544,"")</f>
        <v/>
      </c>
      <c r="AS544" s="11" t="str">
        <f aca="false">IF(AND($B544&lt;&gt;"",$E544&lt;&gt;"",$F544&lt;&gt;"",AS$7&lt;&gt;""),MAX(NETWORKDAYS(AS$7,AS$7+6)-MAX($E544-AS$7,0)-MAX((AS$7+4)-$F544,0),0)*$B544,"")</f>
        <v/>
      </c>
      <c r="AT544" s="11" t="str">
        <f aca="false">IF(AND($B544&lt;&gt;"",$E544&lt;&gt;"",$F544&lt;&gt;"",AT$7&lt;&gt;""),MAX(NETWORKDAYS(AT$7,AT$7+6)-MAX($E544-AT$7,0)-MAX((AT$7+4)-$F544,0),0)*$B544,"")</f>
        <v/>
      </c>
      <c r="AU544" s="11" t="str">
        <f aca="false">IF(AND($B544&lt;&gt;"",$E544&lt;&gt;"",$F544&lt;&gt;"",AU$7&lt;&gt;""),MAX(NETWORKDAYS(AU$7,AU$7+6)-MAX($E544-AU$7,0)-MAX((AU$7+4)-$F544,0),0)*$B544,"")</f>
        <v/>
      </c>
      <c r="AV544" s="11" t="str">
        <f aca="false">IF(AND($B544&lt;&gt;"",$E544&lt;&gt;"",$F544&lt;&gt;"",AV$7&lt;&gt;""),MAX(NETWORKDAYS(AV$7,AV$7+6)-MAX($E544-AV$7,0)-MAX((AV$7+4)-$F544,0),0)*$B544,"")</f>
        <v/>
      </c>
      <c r="AW544" s="11" t="str">
        <f aca="false">IF(AND($B544&lt;&gt;"",$E544&lt;&gt;"",$F544&lt;&gt;"",AW$7&lt;&gt;""),MAX(NETWORKDAYS(AW$7,AW$7+6)-MAX($E544-AW$7,0)-MAX((AW$7+4)-$F544,0),0)*$B544,"")</f>
        <v/>
      </c>
      <c r="AX544" s="11" t="str">
        <f aca="false">IF(AND($B544&lt;&gt;"",$E544&lt;&gt;"",$F544&lt;&gt;"",AX$7&lt;&gt;""),MAX(NETWORKDAYS(AX$7,AX$7+6)-MAX($E544-AX$7,0)-MAX((AX$7+4)-$F544,0),0)*$B544,"")</f>
        <v/>
      </c>
      <c r="AY544" s="11" t="str">
        <f aca="false">IF(AND($B544&lt;&gt;"",$E544&lt;&gt;"",$F544&lt;&gt;"",AY$7&lt;&gt;""),MAX(NETWORKDAYS(AY$7,AY$7+6)-MAX($E544-AY$7,0)-MAX((AY$7+4)-$F544,0),0)*$B544,"")</f>
        <v/>
      </c>
      <c r="AZ544" s="11" t="str">
        <f aca="false">IF(AND($B544&lt;&gt;"",$E544&lt;&gt;"",$F544&lt;&gt;"",AZ$7&lt;&gt;""),MAX(NETWORKDAYS(AZ$7,AZ$7+6)-MAX($E544-AZ$7,0)-MAX((AZ$7+4)-$F544,0),0)*$B544,"")</f>
        <v/>
      </c>
      <c r="BA544" s="11" t="str">
        <f aca="false">IF(AND($B544&lt;&gt;"",$E544&lt;&gt;"",$F544&lt;&gt;"",BA$7&lt;&gt;""),MAX(NETWORKDAYS(BA$7,BA$7+6)-MAX($E544-BA$7,0)-MAX((BA$7+4)-$F544,0),0)*$B544,"")</f>
        <v/>
      </c>
      <c r="BB544" s="11" t="str">
        <f aca="false">IF(AND($B544&lt;&gt;"",$E544&lt;&gt;"",$F544&lt;&gt;"",BB$7&lt;&gt;""),MAX(NETWORKDAYS(BB$7,BB$7+6)-MAX($E544-BB$7,0)-MAX((BB$7+4)-$F544,0),0)*$B544,"")</f>
        <v/>
      </c>
      <c r="BC544" s="11" t="str">
        <f aca="false">IF(AND($B544&lt;&gt;"",$E544&lt;&gt;"",$F544&lt;&gt;"",BC$7&lt;&gt;""),MAX(NETWORKDAYS(BC$7,BC$7+6)-MAX($E544-BC$7,0)-MAX((BC$7+4)-$F544,0),0)*$B544,"")</f>
        <v/>
      </c>
      <c r="BD544" s="11" t="str">
        <f aca="false">IF(AND($B544&lt;&gt;"",$E544&lt;&gt;"",$F544&lt;&gt;"",BD$7&lt;&gt;""),MAX(NETWORKDAYS(BD$7,BD$7+6)-MAX($E544-BD$7,0)-MAX((BD$7+4)-$F544,0),0)*$B544,"")</f>
        <v/>
      </c>
      <c r="BE544" s="11" t="str">
        <f aca="false">IF(AND($B544&lt;&gt;"",$E544&lt;&gt;"",$F544&lt;&gt;"",BE$7&lt;&gt;""),MAX(NETWORKDAYS(BE$7,BE$7+6)-MAX($E544-BE$7,0)-MAX((BE$7+4)-$F544,0),0)*$B544,"")</f>
        <v/>
      </c>
      <c r="BF544" s="11" t="str">
        <f aca="false">IF(AND($B544&lt;&gt;"",$E544&lt;&gt;"",$F544&lt;&gt;"",BF$7&lt;&gt;""),MAX(NETWORKDAYS(BF$7,BF$7+6)-MAX($E544-BF$7,0)-MAX((BF$7+4)-$F544,0),0)*$B544,"")</f>
        <v/>
      </c>
      <c r="BG544" s="11" t="str">
        <f aca="false">IF(AND($B544&lt;&gt;"",$E544&lt;&gt;"",$F544&lt;&gt;"",BG$7&lt;&gt;""),MAX(NETWORKDAYS(BG$7,BG$7+6)-MAX($E544-BG$7,0)-MAX((BG$7+4)-$F544,0),0)*$B544,"")</f>
        <v/>
      </c>
      <c r="BH544" s="11" t="str">
        <f aca="false">IF(AND($B544&lt;&gt;"",$E544&lt;&gt;"",$F544&lt;&gt;"",BH$7&lt;&gt;""),MAX(NETWORKDAYS(BH$7,BH$7+6)-MAX($E544-BH$7,0)-MAX((BH$7+4)-$F544,0),0)*$B544,"")</f>
        <v/>
      </c>
      <c r="BI544" s="11" t="str">
        <f aca="false">IF(AND($B544&lt;&gt;"",$E544&lt;&gt;"",$F544&lt;&gt;"",BI$7&lt;&gt;""),MAX(NETWORKDAYS(BI$7,BI$7+6)-MAX($E544-BI$7,0)-MAX((BI$7+4)-$F544,0),0)*$B544,"")</f>
        <v/>
      </c>
      <c r="BJ544" s="11" t="str">
        <f aca="false">IF(AND($B544&lt;&gt;"",$E544&lt;&gt;"",$F544&lt;&gt;"",BJ$7&lt;&gt;""),MAX(NETWORKDAYS(BJ$7,BJ$7+6)-MAX($E544-BJ$7,0)-MAX((BJ$7+4)-$F544,0),0)*$B544,"")</f>
        <v/>
      </c>
      <c r="BK544" s="11" t="str">
        <f aca="false">IF(AND($B544&lt;&gt;"",$E544&lt;&gt;"",$F544&lt;&gt;"",BK$7&lt;&gt;""),MAX(NETWORKDAYS(BK$7,BK$7+6)-MAX($E544-BK$7,0)-MAX((BK$7+4)-$F544,0),0)*$B544,"")</f>
        <v/>
      </c>
      <c r="BL544" s="11" t="str">
        <f aca="false">IF(AND($B544&lt;&gt;"",$E544&lt;&gt;"",$F544&lt;&gt;"",BL$7&lt;&gt;""),MAX(NETWORKDAYS(BL$7,BL$7+6)-MAX($E544-BL$7,0)-MAX((BL$7+4)-$F544,0),0)*$B544,"")</f>
        <v/>
      </c>
      <c r="BM544" s="11" t="str">
        <f aca="false">IF(AND($B544&lt;&gt;"",$E544&lt;&gt;"",$F544&lt;&gt;"",BM$7&lt;&gt;""),MAX(NETWORKDAYS(BM$7,BM$7+6)-MAX($E544-BM$7,0)-MAX((BM$7+4)-$F544,0),0)*$B544,"")</f>
        <v/>
      </c>
      <c r="BN544" s="11" t="str">
        <f aca="false">IF(AND($B544&lt;&gt;"",$E544&lt;&gt;"",$F544&lt;&gt;"",BN$7&lt;&gt;""),MAX(NETWORKDAYS(BN$7,BN$7+6)-MAX($E544-BN$7,0)-MAX((BN$7+4)-$F544,0),0)*$B544,"")</f>
        <v/>
      </c>
      <c r="BO544" s="11" t="str">
        <f aca="false">IF(AND($B544&lt;&gt;"",$E544&lt;&gt;"",$F544&lt;&gt;"",BO$7&lt;&gt;""),MAX(NETWORKDAYS(BO$7,BO$7+6)-MAX($E544-BO$7,0)-MAX((BO$7+4)-$F544,0),0)*$B544,"")</f>
        <v/>
      </c>
      <c r="BP544" s="11" t="str">
        <f aca="false">IF(AND($B544&lt;&gt;"",$E544&lt;&gt;"",$F544&lt;&gt;"",BP$7&lt;&gt;""),MAX(NETWORKDAYS(BP$7,BP$7+6)-MAX($E544-BP$7,0)-MAX((BP$7+4)-$F544,0),0)*$B544,"")</f>
        <v/>
      </c>
      <c r="BQ544" s="11" t="str">
        <f aca="false">IF(AND($B544&lt;&gt;"",$E544&lt;&gt;"",$F544&lt;&gt;"",BQ$7&lt;&gt;""),MAX(NETWORKDAYS(BQ$7,BQ$7+6)-MAX($E544-BQ$7,0)-MAX((BQ$7+4)-$F544,0),0)*$B544,"")</f>
        <v/>
      </c>
      <c r="BR544" s="11" t="str">
        <f aca="false">IF(AND($B544&lt;&gt;"",$E544&lt;&gt;"",$F544&lt;&gt;"",BR$7&lt;&gt;""),MAX(NETWORKDAYS(BR$7,BR$7+6)-MAX($E544-BR$7,0)-MAX((BR$7+4)-$F544,0),0)*$B544,"")</f>
        <v/>
      </c>
      <c r="BS544" s="11" t="str">
        <f aca="false">IF(AND($B544&lt;&gt;"",$E544&lt;&gt;"",$F544&lt;&gt;"",BS$7&lt;&gt;""),MAX(NETWORKDAYS(BS$7,BS$7+6)-MAX($E544-BS$7,0)-MAX((BS$7+4)-$F544,0),0)*$B544,"")</f>
        <v/>
      </c>
      <c r="BT544" s="11" t="str">
        <f aca="false">IF(AND($B544&lt;&gt;"",$E544&lt;&gt;"",$F544&lt;&gt;"",BT$7&lt;&gt;""),MAX(NETWORKDAYS(BT$7,BT$7+6)-MAX($E544-BT$7,0)-MAX((BT$7+4)-$F544,0),0)*$B544,"")</f>
        <v/>
      </c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  <c r="JS544" s="11"/>
      <c r="JT544" s="11"/>
      <c r="JU544" s="11"/>
      <c r="JV544" s="11"/>
      <c r="JW544" s="11"/>
      <c r="JX544" s="11"/>
      <c r="JY544" s="11"/>
      <c r="JZ544" s="11"/>
      <c r="KA544" s="11"/>
      <c r="KB544" s="11"/>
      <c r="KC544" s="11"/>
      <c r="KD544" s="11"/>
      <c r="KE544" s="11"/>
      <c r="KF544" s="11"/>
      <c r="KG544" s="11"/>
      <c r="KH544" s="11"/>
      <c r="KI544" s="11"/>
      <c r="KJ544" s="11"/>
      <c r="KK544" s="11"/>
      <c r="KL544" s="11"/>
      <c r="KM544" s="11"/>
      <c r="KN544" s="11"/>
      <c r="KO544" s="11"/>
      <c r="KP544" s="11"/>
      <c r="KQ544" s="11"/>
      <c r="KR544" s="11"/>
      <c r="KS544" s="11"/>
      <c r="KT544" s="11"/>
      <c r="KU544" s="11"/>
      <c r="KV544" s="11"/>
      <c r="KW544" s="11"/>
      <c r="KX544" s="11"/>
      <c r="KY544" s="11"/>
      <c r="KZ544" s="11"/>
      <c r="LA544" s="11"/>
      <c r="LB544" s="11"/>
      <c r="LC544" s="11"/>
      <c r="LD544" s="11"/>
      <c r="LE544" s="11"/>
      <c r="LF544" s="11"/>
      <c r="LG544" s="11"/>
      <c r="LH544" s="11"/>
      <c r="LI544" s="11"/>
      <c r="LJ544" s="11"/>
      <c r="LK544" s="11"/>
      <c r="LL544" s="11"/>
      <c r="LM544" s="11"/>
      <c r="LN544" s="11"/>
      <c r="LO544" s="11"/>
      <c r="LP544" s="11"/>
      <c r="LQ544" s="11"/>
      <c r="LR544" s="11"/>
      <c r="LS544" s="11"/>
      <c r="LT544" s="11"/>
      <c r="LU544" s="11"/>
      <c r="LV544" s="11"/>
      <c r="LW544" s="11"/>
      <c r="LX544" s="11"/>
      <c r="LY544" s="11"/>
      <c r="LZ544" s="11"/>
      <c r="MA544" s="11"/>
      <c r="MB544" s="11"/>
      <c r="MC544" s="11"/>
      <c r="MD544" s="11"/>
      <c r="ME544" s="11"/>
      <c r="MF544" s="11"/>
    </row>
    <row r="545" customFormat="false" ht="12.8" hidden="false" customHeight="false" outlineLevel="0" collapsed="false">
      <c r="A545" s="1" t="str">
        <f aca="false">IF(taskList!J541&lt;&gt;"",taskList!J541,"")</f>
        <v/>
      </c>
      <c r="B545" s="9" t="str">
        <f aca="false">IF(AND(IF(taskList!M541&lt;&gt;"",TRUE()),IF(taskList!K541&lt;&gt;"",TRUE())),taskList!M541/taskList!K541,"")</f>
        <v/>
      </c>
      <c r="C545" s="9" t="str">
        <f aca="false">IF(taskList!B541&lt;&gt;"",taskList!B541,"")</f>
        <v/>
      </c>
      <c r="D545" s="9" t="str">
        <f aca="false">IF(taskList!E541&lt;&gt;"",taskList!E541,"")</f>
        <v/>
      </c>
      <c r="E545" s="4" t="str">
        <f aca="false">IF(taskList!F541&lt;&gt;"",taskList!F541,"")</f>
        <v/>
      </c>
      <c r="F545" s="4" t="str">
        <f aca="false">IF(taskList!G541&lt;&gt;"",taskList!G541,"")</f>
        <v/>
      </c>
      <c r="H545" s="11" t="str">
        <f aca="false">IF(AND($B545&lt;&gt;"",$E545&lt;&gt;"",$F545&lt;&gt;"",H$7&lt;&gt;""),MAX(NETWORKDAYS(H$7,H$7+6)-MAX($E545-H$7,0)-MAX((H$7+4)-$F545,0),0)*$B545,"")</f>
        <v/>
      </c>
      <c r="I545" s="11" t="str">
        <f aca="false">IF(AND($B545&lt;&gt;"",$E545&lt;&gt;"",$F545&lt;&gt;"",I$7&lt;&gt;""),MAX(NETWORKDAYS(I$7,I$7+6)-MAX($E545-I$7,0)-MAX((I$7+4)-$F545,0),0)*$B545,"")</f>
        <v/>
      </c>
      <c r="J545" s="11" t="str">
        <f aca="false">IF(AND($B545&lt;&gt;"",$E545&lt;&gt;"",$F545&lt;&gt;"",J$7&lt;&gt;""),MAX(NETWORKDAYS(J$7,J$7+6)-MAX($E545-J$7,0)-MAX((J$7+4)-$F545,0),0)*$B545,"")</f>
        <v/>
      </c>
      <c r="K545" s="11" t="str">
        <f aca="false">IF(AND($B545&lt;&gt;"",$E545&lt;&gt;"",$F545&lt;&gt;"",K$7&lt;&gt;""),MAX(NETWORKDAYS(K$7,K$7+6)-MAX($E545-K$7,0)-MAX((K$7+4)-$F545,0),0)*$B545,"")</f>
        <v/>
      </c>
      <c r="L545" s="11" t="str">
        <f aca="false">IF(AND($B545&lt;&gt;"",$E545&lt;&gt;"",$F545&lt;&gt;"",L$7&lt;&gt;""),MAX(NETWORKDAYS(L$7,L$7+6)-MAX($E545-L$7,0)-MAX((L$7+4)-$F545,0),0)*$B545,"")</f>
        <v/>
      </c>
      <c r="M545" s="11" t="str">
        <f aca="false">IF(AND($B545&lt;&gt;"",$E545&lt;&gt;"",$F545&lt;&gt;"",M$7&lt;&gt;""),MAX(NETWORKDAYS(M$7,M$7+6)-MAX($E545-M$7,0)-MAX((M$7+4)-$F545,0),0)*$B545,"")</f>
        <v/>
      </c>
      <c r="N545" s="11" t="str">
        <f aca="false">IF(AND($B545&lt;&gt;"",$E545&lt;&gt;"",$F545&lt;&gt;"",N$7&lt;&gt;""),MAX(NETWORKDAYS(N$7,N$7+6)-MAX($E545-N$7,0)-MAX((N$7+4)-$F545,0),0)*$B545,"")</f>
        <v/>
      </c>
      <c r="O545" s="11" t="str">
        <f aca="false">IF(AND($B545&lt;&gt;"",$E545&lt;&gt;"",$F545&lt;&gt;"",O$7&lt;&gt;""),MAX(NETWORKDAYS(O$7,O$7+6)-MAX($E545-O$7,0)-MAX((O$7+4)-$F545,0),0)*$B545,"")</f>
        <v/>
      </c>
      <c r="P545" s="11" t="str">
        <f aca="false">IF(AND($B545&lt;&gt;"",$E545&lt;&gt;"",$F545&lt;&gt;"",P$7&lt;&gt;""),MAX(NETWORKDAYS(P$7,P$7+6)-MAX($E545-P$7,0)-MAX((P$7+4)-$F545,0),0)*$B545,"")</f>
        <v/>
      </c>
      <c r="Q545" s="11" t="str">
        <f aca="false">IF(AND($B545&lt;&gt;"",$E545&lt;&gt;"",$F545&lt;&gt;"",Q$7&lt;&gt;""),MAX(NETWORKDAYS(Q$7,Q$7+6)-MAX($E545-Q$7,0)-MAX((Q$7+4)-$F545,0),0)*$B545,"")</f>
        <v/>
      </c>
      <c r="R545" s="11" t="str">
        <f aca="false">IF(AND($B545&lt;&gt;"",$E545&lt;&gt;"",$F545&lt;&gt;"",R$7&lt;&gt;""),MAX(NETWORKDAYS(R$7,R$7+6)-MAX($E545-R$7,0)-MAX((R$7+4)-$F545,0),0)*$B545,"")</f>
        <v/>
      </c>
      <c r="S545" s="11" t="str">
        <f aca="false">IF(AND($B545&lt;&gt;"",$E545&lt;&gt;"",$F545&lt;&gt;"",S$7&lt;&gt;""),MAX(NETWORKDAYS(S$7,S$7+6)-MAX($E545-S$7,0)-MAX((S$7+4)-$F545,0),0)*$B545,"")</f>
        <v/>
      </c>
      <c r="T545" s="11" t="str">
        <f aca="false">IF(AND($B545&lt;&gt;"",$E545&lt;&gt;"",$F545&lt;&gt;"",T$7&lt;&gt;""),MAX(NETWORKDAYS(T$7,T$7+6)-MAX($E545-T$7,0)-MAX((T$7+4)-$F545,0),0)*$B545,"")</f>
        <v/>
      </c>
      <c r="U545" s="11" t="str">
        <f aca="false">IF(AND($B545&lt;&gt;"",$E545&lt;&gt;"",$F545&lt;&gt;"",U$7&lt;&gt;""),MAX(NETWORKDAYS(U$7,U$7+6)-MAX($E545-U$7,0)-MAX((U$7+4)-$F545,0),0)*$B545,"")</f>
        <v/>
      </c>
      <c r="V545" s="11" t="str">
        <f aca="false">IF(AND($B545&lt;&gt;"",$E545&lt;&gt;"",$F545&lt;&gt;"",V$7&lt;&gt;""),MAX(NETWORKDAYS(V$7,V$7+6)-MAX($E545-V$7,0)-MAX((V$7+4)-$F545,0),0)*$B545,"")</f>
        <v/>
      </c>
      <c r="W545" s="11" t="str">
        <f aca="false">IF(AND($B545&lt;&gt;"",$E545&lt;&gt;"",$F545&lt;&gt;"",W$7&lt;&gt;""),MAX(NETWORKDAYS(W$7,W$7+6)-MAX($E545-W$7,0)-MAX((W$7+4)-$F545,0),0)*$B545,"")</f>
        <v/>
      </c>
      <c r="X545" s="11" t="str">
        <f aca="false">IF(AND($B545&lt;&gt;"",$E545&lt;&gt;"",$F545&lt;&gt;"",X$7&lt;&gt;""),MAX(NETWORKDAYS(X$7,X$7+6)-MAX($E545-X$7,0)-MAX((X$7+4)-$F545,0),0)*$B545,"")</f>
        <v/>
      </c>
      <c r="Y545" s="11" t="str">
        <f aca="false">IF(AND($B545&lt;&gt;"",$E545&lt;&gt;"",$F545&lt;&gt;"",Y$7&lt;&gt;""),MAX(NETWORKDAYS(Y$7,Y$7+6)-MAX($E545-Y$7,0)-MAX((Y$7+4)-$F545,0),0)*$B545,"")</f>
        <v/>
      </c>
      <c r="Z545" s="11" t="str">
        <f aca="false">IF(AND($B545&lt;&gt;"",$E545&lt;&gt;"",$F545&lt;&gt;"",Z$7&lt;&gt;""),MAX(NETWORKDAYS(Z$7,Z$7+6)-MAX($E545-Z$7,0)-MAX((Z$7+4)-$F545,0),0)*$B545,"")</f>
        <v/>
      </c>
      <c r="AA545" s="11" t="str">
        <f aca="false">IF(AND($B545&lt;&gt;"",$E545&lt;&gt;"",$F545&lt;&gt;"",AA$7&lt;&gt;""),MAX(NETWORKDAYS(AA$7,AA$7+6)-MAX($E545-AA$7,0)-MAX((AA$7+4)-$F545,0),0)*$B545,"")</f>
        <v/>
      </c>
      <c r="AB545" s="11" t="str">
        <f aca="false">IF(AND($B545&lt;&gt;"",$E545&lt;&gt;"",$F545&lt;&gt;"",AB$7&lt;&gt;""),MAX(NETWORKDAYS(AB$7,AB$7+6)-MAX($E545-AB$7,0)-MAX((AB$7+4)-$F545,0),0)*$B545,"")</f>
        <v/>
      </c>
      <c r="AC545" s="11" t="str">
        <f aca="false">IF(AND($B545&lt;&gt;"",$E545&lt;&gt;"",$F545&lt;&gt;"",AC$7&lt;&gt;""),MAX(NETWORKDAYS(AC$7,AC$7+6)-MAX($E545-AC$7,0)-MAX((AC$7+4)-$F545,0),0)*$B545,"")</f>
        <v/>
      </c>
      <c r="AD545" s="11" t="str">
        <f aca="false">IF(AND($B545&lt;&gt;"",$E545&lt;&gt;"",$F545&lt;&gt;"",AD$7&lt;&gt;""),MAX(NETWORKDAYS(AD$7,AD$7+6)-MAX($E545-AD$7,0)-MAX((AD$7+4)-$F545,0),0)*$B545,"")</f>
        <v/>
      </c>
      <c r="AE545" s="11" t="str">
        <f aca="false">IF(AND($B545&lt;&gt;"",$E545&lt;&gt;"",$F545&lt;&gt;"",AE$7&lt;&gt;""),MAX(NETWORKDAYS(AE$7,AE$7+6)-MAX($E545-AE$7,0)-MAX((AE$7+4)-$F545,0),0)*$B545,"")</f>
        <v/>
      </c>
      <c r="AF545" s="11" t="str">
        <f aca="false">IF(AND($B545&lt;&gt;"",$E545&lt;&gt;"",$F545&lt;&gt;"",AF$7&lt;&gt;""),MAX(NETWORKDAYS(AF$7,AF$7+6)-MAX($E545-AF$7,0)-MAX((AF$7+4)-$F545,0),0)*$B545,"")</f>
        <v/>
      </c>
      <c r="AG545" s="11" t="str">
        <f aca="false">IF(AND($B545&lt;&gt;"",$E545&lt;&gt;"",$F545&lt;&gt;"",AG$7&lt;&gt;""),MAX(NETWORKDAYS(AG$7,AG$7+6)-MAX($E545-AG$7,0)-MAX((AG$7+4)-$F545,0),0)*$B545,"")</f>
        <v/>
      </c>
      <c r="AH545" s="11" t="str">
        <f aca="false">IF(AND($B545&lt;&gt;"",$E545&lt;&gt;"",$F545&lt;&gt;"",AH$7&lt;&gt;""),MAX(NETWORKDAYS(AH$7,AH$7+6)-MAX($E545-AH$7,0)-MAX((AH$7+4)-$F545,0),0)*$B545,"")</f>
        <v/>
      </c>
      <c r="AI545" s="11" t="str">
        <f aca="false">IF(AND($B545&lt;&gt;"",$E545&lt;&gt;"",$F545&lt;&gt;"",AI$7&lt;&gt;""),MAX(NETWORKDAYS(AI$7,AI$7+6)-MAX($E545-AI$7,0)-MAX((AI$7+4)-$F545,0),0)*$B545,"")</f>
        <v/>
      </c>
      <c r="AJ545" s="11" t="str">
        <f aca="false">IF(AND($B545&lt;&gt;"",$E545&lt;&gt;"",$F545&lt;&gt;"",AJ$7&lt;&gt;""),MAX(NETWORKDAYS(AJ$7,AJ$7+6)-MAX($E545-AJ$7,0)-MAX((AJ$7+4)-$F545,0),0)*$B545,"")</f>
        <v/>
      </c>
      <c r="AK545" s="11" t="str">
        <f aca="false">IF(AND($B545&lt;&gt;"",$E545&lt;&gt;"",$F545&lt;&gt;"",AK$7&lt;&gt;""),MAX(NETWORKDAYS(AK$7,AK$7+6)-MAX($E545-AK$7,0)-MAX((AK$7+4)-$F545,0),0)*$B545,"")</f>
        <v/>
      </c>
      <c r="AL545" s="11" t="str">
        <f aca="false">IF(AND($B545&lt;&gt;"",$E545&lt;&gt;"",$F545&lt;&gt;"",AL$7&lt;&gt;""),MAX(NETWORKDAYS(AL$7,AL$7+6)-MAX($E545-AL$7,0)-MAX((AL$7+4)-$F545,0),0)*$B545,"")</f>
        <v/>
      </c>
      <c r="AM545" s="11" t="str">
        <f aca="false">IF(AND($B545&lt;&gt;"",$E545&lt;&gt;"",$F545&lt;&gt;"",AM$7&lt;&gt;""),MAX(NETWORKDAYS(AM$7,AM$7+6)-MAX($E545-AM$7,0)-MAX((AM$7+4)-$F545,0),0)*$B545,"")</f>
        <v/>
      </c>
      <c r="AN545" s="11" t="str">
        <f aca="false">IF(AND($B545&lt;&gt;"",$E545&lt;&gt;"",$F545&lt;&gt;"",AN$7&lt;&gt;""),MAX(NETWORKDAYS(AN$7,AN$7+6)-MAX($E545-AN$7,0)-MAX((AN$7+4)-$F545,0),0)*$B545,"")</f>
        <v/>
      </c>
      <c r="AO545" s="11" t="str">
        <f aca="false">IF(AND($B545&lt;&gt;"",$E545&lt;&gt;"",$F545&lt;&gt;"",AO$7&lt;&gt;""),MAX(NETWORKDAYS(AO$7,AO$7+6)-MAX($E545-AO$7,0)-MAX((AO$7+4)-$F545,0),0)*$B545,"")</f>
        <v/>
      </c>
      <c r="AP545" s="11" t="str">
        <f aca="false">IF(AND($B545&lt;&gt;"",$E545&lt;&gt;"",$F545&lt;&gt;"",AP$7&lt;&gt;""),MAX(NETWORKDAYS(AP$7,AP$7+6)-MAX($E545-AP$7,0)-MAX((AP$7+4)-$F545,0),0)*$B545,"")</f>
        <v/>
      </c>
      <c r="AQ545" s="11" t="str">
        <f aca="false">IF(AND($B545&lt;&gt;"",$E545&lt;&gt;"",$F545&lt;&gt;"",AQ$7&lt;&gt;""),MAX(NETWORKDAYS(AQ$7,AQ$7+6)-MAX($E545-AQ$7,0)-MAX((AQ$7+4)-$F545,0),0)*$B545,"")</f>
        <v/>
      </c>
      <c r="AR545" s="11" t="str">
        <f aca="false">IF(AND($B545&lt;&gt;"",$E545&lt;&gt;"",$F545&lt;&gt;"",AR$7&lt;&gt;""),MAX(NETWORKDAYS(AR$7,AR$7+6)-MAX($E545-AR$7,0)-MAX((AR$7+4)-$F545,0),0)*$B545,"")</f>
        <v/>
      </c>
      <c r="AS545" s="11" t="str">
        <f aca="false">IF(AND($B545&lt;&gt;"",$E545&lt;&gt;"",$F545&lt;&gt;"",AS$7&lt;&gt;""),MAX(NETWORKDAYS(AS$7,AS$7+6)-MAX($E545-AS$7,0)-MAX((AS$7+4)-$F545,0),0)*$B545,"")</f>
        <v/>
      </c>
      <c r="AT545" s="11" t="str">
        <f aca="false">IF(AND($B545&lt;&gt;"",$E545&lt;&gt;"",$F545&lt;&gt;"",AT$7&lt;&gt;""),MAX(NETWORKDAYS(AT$7,AT$7+6)-MAX($E545-AT$7,0)-MAX((AT$7+4)-$F545,0),0)*$B545,"")</f>
        <v/>
      </c>
      <c r="AU545" s="11" t="str">
        <f aca="false">IF(AND($B545&lt;&gt;"",$E545&lt;&gt;"",$F545&lt;&gt;"",AU$7&lt;&gt;""),MAX(NETWORKDAYS(AU$7,AU$7+6)-MAX($E545-AU$7,0)-MAX((AU$7+4)-$F545,0),0)*$B545,"")</f>
        <v/>
      </c>
      <c r="AV545" s="11" t="str">
        <f aca="false">IF(AND($B545&lt;&gt;"",$E545&lt;&gt;"",$F545&lt;&gt;"",AV$7&lt;&gt;""),MAX(NETWORKDAYS(AV$7,AV$7+6)-MAX($E545-AV$7,0)-MAX((AV$7+4)-$F545,0),0)*$B545,"")</f>
        <v/>
      </c>
      <c r="AW545" s="11" t="str">
        <f aca="false">IF(AND($B545&lt;&gt;"",$E545&lt;&gt;"",$F545&lt;&gt;"",AW$7&lt;&gt;""),MAX(NETWORKDAYS(AW$7,AW$7+6)-MAX($E545-AW$7,0)-MAX((AW$7+4)-$F545,0),0)*$B545,"")</f>
        <v/>
      </c>
      <c r="AX545" s="11" t="str">
        <f aca="false">IF(AND($B545&lt;&gt;"",$E545&lt;&gt;"",$F545&lt;&gt;"",AX$7&lt;&gt;""),MAX(NETWORKDAYS(AX$7,AX$7+6)-MAX($E545-AX$7,0)-MAX((AX$7+4)-$F545,0),0)*$B545,"")</f>
        <v/>
      </c>
      <c r="AY545" s="11" t="str">
        <f aca="false">IF(AND($B545&lt;&gt;"",$E545&lt;&gt;"",$F545&lt;&gt;"",AY$7&lt;&gt;""),MAX(NETWORKDAYS(AY$7,AY$7+6)-MAX($E545-AY$7,0)-MAX((AY$7+4)-$F545,0),0)*$B545,"")</f>
        <v/>
      </c>
      <c r="AZ545" s="11" t="str">
        <f aca="false">IF(AND($B545&lt;&gt;"",$E545&lt;&gt;"",$F545&lt;&gt;"",AZ$7&lt;&gt;""),MAX(NETWORKDAYS(AZ$7,AZ$7+6)-MAX($E545-AZ$7,0)-MAX((AZ$7+4)-$F545,0),0)*$B545,"")</f>
        <v/>
      </c>
      <c r="BA545" s="11" t="str">
        <f aca="false">IF(AND($B545&lt;&gt;"",$E545&lt;&gt;"",$F545&lt;&gt;"",BA$7&lt;&gt;""),MAX(NETWORKDAYS(BA$7,BA$7+6)-MAX($E545-BA$7,0)-MAX((BA$7+4)-$F545,0),0)*$B545,"")</f>
        <v/>
      </c>
      <c r="BB545" s="11" t="str">
        <f aca="false">IF(AND($B545&lt;&gt;"",$E545&lt;&gt;"",$F545&lt;&gt;"",BB$7&lt;&gt;""),MAX(NETWORKDAYS(BB$7,BB$7+6)-MAX($E545-BB$7,0)-MAX((BB$7+4)-$F545,0),0)*$B545,"")</f>
        <v/>
      </c>
      <c r="BC545" s="11" t="str">
        <f aca="false">IF(AND($B545&lt;&gt;"",$E545&lt;&gt;"",$F545&lt;&gt;"",BC$7&lt;&gt;""),MAX(NETWORKDAYS(BC$7,BC$7+6)-MAX($E545-BC$7,0)-MAX((BC$7+4)-$F545,0),0)*$B545,"")</f>
        <v/>
      </c>
      <c r="BD545" s="11" t="str">
        <f aca="false">IF(AND($B545&lt;&gt;"",$E545&lt;&gt;"",$F545&lt;&gt;"",BD$7&lt;&gt;""),MAX(NETWORKDAYS(BD$7,BD$7+6)-MAX($E545-BD$7,0)-MAX((BD$7+4)-$F545,0),0)*$B545,"")</f>
        <v/>
      </c>
      <c r="BE545" s="11" t="str">
        <f aca="false">IF(AND($B545&lt;&gt;"",$E545&lt;&gt;"",$F545&lt;&gt;"",BE$7&lt;&gt;""),MAX(NETWORKDAYS(BE$7,BE$7+6)-MAX($E545-BE$7,0)-MAX((BE$7+4)-$F545,0),0)*$B545,"")</f>
        <v/>
      </c>
      <c r="BF545" s="11" t="str">
        <f aca="false">IF(AND($B545&lt;&gt;"",$E545&lt;&gt;"",$F545&lt;&gt;"",BF$7&lt;&gt;""),MAX(NETWORKDAYS(BF$7,BF$7+6)-MAX($E545-BF$7,0)-MAX((BF$7+4)-$F545,0),0)*$B545,"")</f>
        <v/>
      </c>
      <c r="BG545" s="11" t="str">
        <f aca="false">IF(AND($B545&lt;&gt;"",$E545&lt;&gt;"",$F545&lt;&gt;"",BG$7&lt;&gt;""),MAX(NETWORKDAYS(BG$7,BG$7+6)-MAX($E545-BG$7,0)-MAX((BG$7+4)-$F545,0),0)*$B545,"")</f>
        <v/>
      </c>
      <c r="BH545" s="11" t="str">
        <f aca="false">IF(AND($B545&lt;&gt;"",$E545&lt;&gt;"",$F545&lt;&gt;"",BH$7&lt;&gt;""),MAX(NETWORKDAYS(BH$7,BH$7+6)-MAX($E545-BH$7,0)-MAX((BH$7+4)-$F545,0),0)*$B545,"")</f>
        <v/>
      </c>
      <c r="BI545" s="11" t="str">
        <f aca="false">IF(AND($B545&lt;&gt;"",$E545&lt;&gt;"",$F545&lt;&gt;"",BI$7&lt;&gt;""),MAX(NETWORKDAYS(BI$7,BI$7+6)-MAX($E545-BI$7,0)-MAX((BI$7+4)-$F545,0),0)*$B545,"")</f>
        <v/>
      </c>
      <c r="BJ545" s="11" t="str">
        <f aca="false">IF(AND($B545&lt;&gt;"",$E545&lt;&gt;"",$F545&lt;&gt;"",BJ$7&lt;&gt;""),MAX(NETWORKDAYS(BJ$7,BJ$7+6)-MAX($E545-BJ$7,0)-MAX((BJ$7+4)-$F545,0),0)*$B545,"")</f>
        <v/>
      </c>
      <c r="BK545" s="11" t="str">
        <f aca="false">IF(AND($B545&lt;&gt;"",$E545&lt;&gt;"",$F545&lt;&gt;"",BK$7&lt;&gt;""),MAX(NETWORKDAYS(BK$7,BK$7+6)-MAX($E545-BK$7,0)-MAX((BK$7+4)-$F545,0),0)*$B545,"")</f>
        <v/>
      </c>
      <c r="BL545" s="11" t="str">
        <f aca="false">IF(AND($B545&lt;&gt;"",$E545&lt;&gt;"",$F545&lt;&gt;"",BL$7&lt;&gt;""),MAX(NETWORKDAYS(BL$7,BL$7+6)-MAX($E545-BL$7,0)-MAX((BL$7+4)-$F545,0),0)*$B545,"")</f>
        <v/>
      </c>
      <c r="BM545" s="11" t="str">
        <f aca="false">IF(AND($B545&lt;&gt;"",$E545&lt;&gt;"",$F545&lt;&gt;"",BM$7&lt;&gt;""),MAX(NETWORKDAYS(BM$7,BM$7+6)-MAX($E545-BM$7,0)-MAX((BM$7+4)-$F545,0),0)*$B545,"")</f>
        <v/>
      </c>
      <c r="BN545" s="11" t="str">
        <f aca="false">IF(AND($B545&lt;&gt;"",$E545&lt;&gt;"",$F545&lt;&gt;"",BN$7&lt;&gt;""),MAX(NETWORKDAYS(BN$7,BN$7+6)-MAX($E545-BN$7,0)-MAX((BN$7+4)-$F545,0),0)*$B545,"")</f>
        <v/>
      </c>
      <c r="BO545" s="11" t="str">
        <f aca="false">IF(AND($B545&lt;&gt;"",$E545&lt;&gt;"",$F545&lt;&gt;"",BO$7&lt;&gt;""),MAX(NETWORKDAYS(BO$7,BO$7+6)-MAX($E545-BO$7,0)-MAX((BO$7+4)-$F545,0),0)*$B545,"")</f>
        <v/>
      </c>
      <c r="BP545" s="11" t="str">
        <f aca="false">IF(AND($B545&lt;&gt;"",$E545&lt;&gt;"",$F545&lt;&gt;"",BP$7&lt;&gt;""),MAX(NETWORKDAYS(BP$7,BP$7+6)-MAX($E545-BP$7,0)-MAX((BP$7+4)-$F545,0),0)*$B545,"")</f>
        <v/>
      </c>
      <c r="BQ545" s="11" t="str">
        <f aca="false">IF(AND($B545&lt;&gt;"",$E545&lt;&gt;"",$F545&lt;&gt;"",BQ$7&lt;&gt;""),MAX(NETWORKDAYS(BQ$7,BQ$7+6)-MAX($E545-BQ$7,0)-MAX((BQ$7+4)-$F545,0),0)*$B545,"")</f>
        <v/>
      </c>
      <c r="BR545" s="11" t="str">
        <f aca="false">IF(AND($B545&lt;&gt;"",$E545&lt;&gt;"",$F545&lt;&gt;"",BR$7&lt;&gt;""),MAX(NETWORKDAYS(BR$7,BR$7+6)-MAX($E545-BR$7,0)-MAX((BR$7+4)-$F545,0),0)*$B545,"")</f>
        <v/>
      </c>
      <c r="BS545" s="11" t="str">
        <f aca="false">IF(AND($B545&lt;&gt;"",$E545&lt;&gt;"",$F545&lt;&gt;"",BS$7&lt;&gt;""),MAX(NETWORKDAYS(BS$7,BS$7+6)-MAX($E545-BS$7,0)-MAX((BS$7+4)-$F545,0),0)*$B545,"")</f>
        <v/>
      </c>
      <c r="BT545" s="11" t="str">
        <f aca="false">IF(AND($B545&lt;&gt;"",$E545&lt;&gt;"",$F545&lt;&gt;"",BT$7&lt;&gt;""),MAX(NETWORKDAYS(BT$7,BT$7+6)-MAX($E545-BT$7,0)-MAX((BT$7+4)-$F545,0),0)*$B545,"")</f>
        <v/>
      </c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  <c r="JG545" s="11"/>
      <c r="JH545" s="11"/>
      <c r="JI545" s="11"/>
      <c r="JJ545" s="11"/>
      <c r="JK545" s="11"/>
      <c r="JL545" s="11"/>
      <c r="JM545" s="11"/>
      <c r="JN545" s="11"/>
      <c r="JO545" s="11"/>
      <c r="JP545" s="11"/>
      <c r="JQ545" s="11"/>
      <c r="JR545" s="11"/>
      <c r="JS545" s="11"/>
      <c r="JT545" s="11"/>
      <c r="JU545" s="11"/>
      <c r="JV545" s="11"/>
      <c r="JW545" s="11"/>
      <c r="JX545" s="11"/>
      <c r="JY545" s="11"/>
      <c r="JZ545" s="11"/>
      <c r="KA545" s="11"/>
      <c r="KB545" s="11"/>
      <c r="KC545" s="11"/>
      <c r="KD545" s="11"/>
      <c r="KE545" s="11"/>
      <c r="KF545" s="11"/>
      <c r="KG545" s="11"/>
      <c r="KH545" s="11"/>
      <c r="KI545" s="11"/>
      <c r="KJ545" s="11"/>
      <c r="KK545" s="11"/>
      <c r="KL545" s="11"/>
      <c r="KM545" s="11"/>
      <c r="KN545" s="11"/>
      <c r="KO545" s="11"/>
      <c r="KP545" s="11"/>
      <c r="KQ545" s="11"/>
      <c r="KR545" s="11"/>
      <c r="KS545" s="11"/>
      <c r="KT545" s="11"/>
      <c r="KU545" s="11"/>
      <c r="KV545" s="11"/>
      <c r="KW545" s="11"/>
      <c r="KX545" s="11"/>
      <c r="KY545" s="11"/>
      <c r="KZ545" s="11"/>
      <c r="LA545" s="11"/>
      <c r="LB545" s="11"/>
      <c r="LC545" s="11"/>
      <c r="LD545" s="11"/>
      <c r="LE545" s="11"/>
      <c r="LF545" s="11"/>
      <c r="LG545" s="11"/>
      <c r="LH545" s="11"/>
      <c r="LI545" s="11"/>
      <c r="LJ545" s="11"/>
      <c r="LK545" s="11"/>
      <c r="LL545" s="11"/>
      <c r="LM545" s="11"/>
      <c r="LN545" s="11"/>
      <c r="LO545" s="11"/>
      <c r="LP545" s="11"/>
      <c r="LQ545" s="11"/>
      <c r="LR545" s="11"/>
      <c r="LS545" s="11"/>
      <c r="LT545" s="11"/>
      <c r="LU545" s="11"/>
      <c r="LV545" s="11"/>
      <c r="LW545" s="11"/>
      <c r="LX545" s="11"/>
      <c r="LY545" s="11"/>
      <c r="LZ545" s="11"/>
      <c r="MA545" s="11"/>
      <c r="MB545" s="11"/>
      <c r="MC545" s="11"/>
      <c r="MD545" s="11"/>
      <c r="ME545" s="11"/>
      <c r="MF545" s="11"/>
    </row>
    <row r="546" customFormat="false" ht="12.8" hidden="false" customHeight="false" outlineLevel="0" collapsed="false">
      <c r="A546" s="1" t="str">
        <f aca="false">IF(taskList!J542&lt;&gt;"",taskList!J542,"")</f>
        <v/>
      </c>
      <c r="B546" s="9" t="str">
        <f aca="false">IF(AND(IF(taskList!M542&lt;&gt;"",TRUE()),IF(taskList!K542&lt;&gt;"",TRUE())),taskList!M542/taskList!K542,"")</f>
        <v/>
      </c>
      <c r="C546" s="9" t="str">
        <f aca="false">IF(taskList!B542&lt;&gt;"",taskList!B542,"")</f>
        <v/>
      </c>
      <c r="D546" s="9" t="str">
        <f aca="false">IF(taskList!E542&lt;&gt;"",taskList!E542,"")</f>
        <v/>
      </c>
      <c r="E546" s="4" t="str">
        <f aca="false">IF(taskList!F542&lt;&gt;"",taskList!F542,"")</f>
        <v/>
      </c>
      <c r="F546" s="4" t="str">
        <f aca="false">IF(taskList!G542&lt;&gt;"",taskList!G542,"")</f>
        <v/>
      </c>
      <c r="H546" s="11" t="str">
        <f aca="false">IF(AND($B546&lt;&gt;"",$E546&lt;&gt;"",$F546&lt;&gt;"",H$7&lt;&gt;""),MAX(NETWORKDAYS(H$7,H$7+6)-MAX($E546-H$7,0)-MAX((H$7+4)-$F546,0),0)*$B546,"")</f>
        <v/>
      </c>
      <c r="I546" s="11" t="str">
        <f aca="false">IF(AND($B546&lt;&gt;"",$E546&lt;&gt;"",$F546&lt;&gt;"",I$7&lt;&gt;""),MAX(NETWORKDAYS(I$7,I$7+6)-MAX($E546-I$7,0)-MAX((I$7+4)-$F546,0),0)*$B546,"")</f>
        <v/>
      </c>
      <c r="J546" s="11" t="str">
        <f aca="false">IF(AND($B546&lt;&gt;"",$E546&lt;&gt;"",$F546&lt;&gt;"",J$7&lt;&gt;""),MAX(NETWORKDAYS(J$7,J$7+6)-MAX($E546-J$7,0)-MAX((J$7+4)-$F546,0),0)*$B546,"")</f>
        <v/>
      </c>
      <c r="K546" s="11" t="str">
        <f aca="false">IF(AND($B546&lt;&gt;"",$E546&lt;&gt;"",$F546&lt;&gt;"",K$7&lt;&gt;""),MAX(NETWORKDAYS(K$7,K$7+6)-MAX($E546-K$7,0)-MAX((K$7+4)-$F546,0),0)*$B546,"")</f>
        <v/>
      </c>
      <c r="L546" s="11" t="str">
        <f aca="false">IF(AND($B546&lt;&gt;"",$E546&lt;&gt;"",$F546&lt;&gt;"",L$7&lt;&gt;""),MAX(NETWORKDAYS(L$7,L$7+6)-MAX($E546-L$7,0)-MAX((L$7+4)-$F546,0),0)*$B546,"")</f>
        <v/>
      </c>
      <c r="M546" s="11" t="str">
        <f aca="false">IF(AND($B546&lt;&gt;"",$E546&lt;&gt;"",$F546&lt;&gt;"",M$7&lt;&gt;""),MAX(NETWORKDAYS(M$7,M$7+6)-MAX($E546-M$7,0)-MAX((M$7+4)-$F546,0),0)*$B546,"")</f>
        <v/>
      </c>
      <c r="N546" s="11" t="str">
        <f aca="false">IF(AND($B546&lt;&gt;"",$E546&lt;&gt;"",$F546&lt;&gt;"",N$7&lt;&gt;""),MAX(NETWORKDAYS(N$7,N$7+6)-MAX($E546-N$7,0)-MAX((N$7+4)-$F546,0),0)*$B546,"")</f>
        <v/>
      </c>
      <c r="O546" s="11" t="str">
        <f aca="false">IF(AND($B546&lt;&gt;"",$E546&lt;&gt;"",$F546&lt;&gt;"",O$7&lt;&gt;""),MAX(NETWORKDAYS(O$7,O$7+6)-MAX($E546-O$7,0)-MAX((O$7+4)-$F546,0),0)*$B546,"")</f>
        <v/>
      </c>
      <c r="P546" s="11" t="str">
        <f aca="false">IF(AND($B546&lt;&gt;"",$E546&lt;&gt;"",$F546&lt;&gt;"",P$7&lt;&gt;""),MAX(NETWORKDAYS(P$7,P$7+6)-MAX($E546-P$7,0)-MAX((P$7+4)-$F546,0),0)*$B546,"")</f>
        <v/>
      </c>
      <c r="Q546" s="11" t="str">
        <f aca="false">IF(AND($B546&lt;&gt;"",$E546&lt;&gt;"",$F546&lt;&gt;"",Q$7&lt;&gt;""),MAX(NETWORKDAYS(Q$7,Q$7+6)-MAX($E546-Q$7,0)-MAX((Q$7+4)-$F546,0),0)*$B546,"")</f>
        <v/>
      </c>
      <c r="R546" s="11" t="str">
        <f aca="false">IF(AND($B546&lt;&gt;"",$E546&lt;&gt;"",$F546&lt;&gt;"",R$7&lt;&gt;""),MAX(NETWORKDAYS(R$7,R$7+6)-MAX($E546-R$7,0)-MAX((R$7+4)-$F546,0),0)*$B546,"")</f>
        <v/>
      </c>
      <c r="S546" s="11" t="str">
        <f aca="false">IF(AND($B546&lt;&gt;"",$E546&lt;&gt;"",$F546&lt;&gt;"",S$7&lt;&gt;""),MAX(NETWORKDAYS(S$7,S$7+6)-MAX($E546-S$7,0)-MAX((S$7+4)-$F546,0),0)*$B546,"")</f>
        <v/>
      </c>
      <c r="T546" s="11" t="str">
        <f aca="false">IF(AND($B546&lt;&gt;"",$E546&lt;&gt;"",$F546&lt;&gt;"",T$7&lt;&gt;""),MAX(NETWORKDAYS(T$7,T$7+6)-MAX($E546-T$7,0)-MAX((T$7+4)-$F546,0),0)*$B546,"")</f>
        <v/>
      </c>
      <c r="U546" s="11" t="str">
        <f aca="false">IF(AND($B546&lt;&gt;"",$E546&lt;&gt;"",$F546&lt;&gt;"",U$7&lt;&gt;""),MAX(NETWORKDAYS(U$7,U$7+6)-MAX($E546-U$7,0)-MAX((U$7+4)-$F546,0),0)*$B546,"")</f>
        <v/>
      </c>
      <c r="V546" s="11" t="str">
        <f aca="false">IF(AND($B546&lt;&gt;"",$E546&lt;&gt;"",$F546&lt;&gt;"",V$7&lt;&gt;""),MAX(NETWORKDAYS(V$7,V$7+6)-MAX($E546-V$7,0)-MAX((V$7+4)-$F546,0),0)*$B546,"")</f>
        <v/>
      </c>
      <c r="W546" s="11" t="str">
        <f aca="false">IF(AND($B546&lt;&gt;"",$E546&lt;&gt;"",$F546&lt;&gt;"",W$7&lt;&gt;""),MAX(NETWORKDAYS(W$7,W$7+6)-MAX($E546-W$7,0)-MAX((W$7+4)-$F546,0),0)*$B546,"")</f>
        <v/>
      </c>
      <c r="X546" s="11" t="str">
        <f aca="false">IF(AND($B546&lt;&gt;"",$E546&lt;&gt;"",$F546&lt;&gt;"",X$7&lt;&gt;""),MAX(NETWORKDAYS(X$7,X$7+6)-MAX($E546-X$7,0)-MAX((X$7+4)-$F546,0),0)*$B546,"")</f>
        <v/>
      </c>
      <c r="Y546" s="11" t="str">
        <f aca="false">IF(AND($B546&lt;&gt;"",$E546&lt;&gt;"",$F546&lt;&gt;"",Y$7&lt;&gt;""),MAX(NETWORKDAYS(Y$7,Y$7+6)-MAX($E546-Y$7,0)-MAX((Y$7+4)-$F546,0),0)*$B546,"")</f>
        <v/>
      </c>
      <c r="Z546" s="11" t="str">
        <f aca="false">IF(AND($B546&lt;&gt;"",$E546&lt;&gt;"",$F546&lt;&gt;"",Z$7&lt;&gt;""),MAX(NETWORKDAYS(Z$7,Z$7+6)-MAX($E546-Z$7,0)-MAX((Z$7+4)-$F546,0),0)*$B546,"")</f>
        <v/>
      </c>
      <c r="AA546" s="11" t="str">
        <f aca="false">IF(AND($B546&lt;&gt;"",$E546&lt;&gt;"",$F546&lt;&gt;"",AA$7&lt;&gt;""),MAX(NETWORKDAYS(AA$7,AA$7+6)-MAX($E546-AA$7,0)-MAX((AA$7+4)-$F546,0),0)*$B546,"")</f>
        <v/>
      </c>
      <c r="AB546" s="11" t="str">
        <f aca="false">IF(AND($B546&lt;&gt;"",$E546&lt;&gt;"",$F546&lt;&gt;"",AB$7&lt;&gt;""),MAX(NETWORKDAYS(AB$7,AB$7+6)-MAX($E546-AB$7,0)-MAX((AB$7+4)-$F546,0),0)*$B546,"")</f>
        <v/>
      </c>
      <c r="AC546" s="11" t="str">
        <f aca="false">IF(AND($B546&lt;&gt;"",$E546&lt;&gt;"",$F546&lt;&gt;"",AC$7&lt;&gt;""),MAX(NETWORKDAYS(AC$7,AC$7+6)-MAX($E546-AC$7,0)-MAX((AC$7+4)-$F546,0),0)*$B546,"")</f>
        <v/>
      </c>
      <c r="AD546" s="11" t="str">
        <f aca="false">IF(AND($B546&lt;&gt;"",$E546&lt;&gt;"",$F546&lt;&gt;"",AD$7&lt;&gt;""),MAX(NETWORKDAYS(AD$7,AD$7+6)-MAX($E546-AD$7,0)-MAX((AD$7+4)-$F546,0),0)*$B546,"")</f>
        <v/>
      </c>
      <c r="AE546" s="11" t="str">
        <f aca="false">IF(AND($B546&lt;&gt;"",$E546&lt;&gt;"",$F546&lt;&gt;"",AE$7&lt;&gt;""),MAX(NETWORKDAYS(AE$7,AE$7+6)-MAX($E546-AE$7,0)-MAX((AE$7+4)-$F546,0),0)*$B546,"")</f>
        <v/>
      </c>
      <c r="AF546" s="11" t="str">
        <f aca="false">IF(AND($B546&lt;&gt;"",$E546&lt;&gt;"",$F546&lt;&gt;"",AF$7&lt;&gt;""),MAX(NETWORKDAYS(AF$7,AF$7+6)-MAX($E546-AF$7,0)-MAX((AF$7+4)-$F546,0),0)*$B546,"")</f>
        <v/>
      </c>
      <c r="AG546" s="11" t="str">
        <f aca="false">IF(AND($B546&lt;&gt;"",$E546&lt;&gt;"",$F546&lt;&gt;"",AG$7&lt;&gt;""),MAX(NETWORKDAYS(AG$7,AG$7+6)-MAX($E546-AG$7,0)-MAX((AG$7+4)-$F546,0),0)*$B546,"")</f>
        <v/>
      </c>
      <c r="AH546" s="11" t="str">
        <f aca="false">IF(AND($B546&lt;&gt;"",$E546&lt;&gt;"",$F546&lt;&gt;"",AH$7&lt;&gt;""),MAX(NETWORKDAYS(AH$7,AH$7+6)-MAX($E546-AH$7,0)-MAX((AH$7+4)-$F546,0),0)*$B546,"")</f>
        <v/>
      </c>
      <c r="AI546" s="11" t="str">
        <f aca="false">IF(AND($B546&lt;&gt;"",$E546&lt;&gt;"",$F546&lt;&gt;"",AI$7&lt;&gt;""),MAX(NETWORKDAYS(AI$7,AI$7+6)-MAX($E546-AI$7,0)-MAX((AI$7+4)-$F546,0),0)*$B546,"")</f>
        <v/>
      </c>
      <c r="AJ546" s="11" t="str">
        <f aca="false">IF(AND($B546&lt;&gt;"",$E546&lt;&gt;"",$F546&lt;&gt;"",AJ$7&lt;&gt;""),MAX(NETWORKDAYS(AJ$7,AJ$7+6)-MAX($E546-AJ$7,0)-MAX((AJ$7+4)-$F546,0),0)*$B546,"")</f>
        <v/>
      </c>
      <c r="AK546" s="11" t="str">
        <f aca="false">IF(AND($B546&lt;&gt;"",$E546&lt;&gt;"",$F546&lt;&gt;"",AK$7&lt;&gt;""),MAX(NETWORKDAYS(AK$7,AK$7+6)-MAX($E546-AK$7,0)-MAX((AK$7+4)-$F546,0),0)*$B546,"")</f>
        <v/>
      </c>
      <c r="AL546" s="11" t="str">
        <f aca="false">IF(AND($B546&lt;&gt;"",$E546&lt;&gt;"",$F546&lt;&gt;"",AL$7&lt;&gt;""),MAX(NETWORKDAYS(AL$7,AL$7+6)-MAX($E546-AL$7,0)-MAX((AL$7+4)-$F546,0),0)*$B546,"")</f>
        <v/>
      </c>
      <c r="AM546" s="11" t="str">
        <f aca="false">IF(AND($B546&lt;&gt;"",$E546&lt;&gt;"",$F546&lt;&gt;"",AM$7&lt;&gt;""),MAX(NETWORKDAYS(AM$7,AM$7+6)-MAX($E546-AM$7,0)-MAX((AM$7+4)-$F546,0),0)*$B546,"")</f>
        <v/>
      </c>
      <c r="AN546" s="11" t="str">
        <f aca="false">IF(AND($B546&lt;&gt;"",$E546&lt;&gt;"",$F546&lt;&gt;"",AN$7&lt;&gt;""),MAX(NETWORKDAYS(AN$7,AN$7+6)-MAX($E546-AN$7,0)-MAX((AN$7+4)-$F546,0),0)*$B546,"")</f>
        <v/>
      </c>
      <c r="AO546" s="11" t="str">
        <f aca="false">IF(AND($B546&lt;&gt;"",$E546&lt;&gt;"",$F546&lt;&gt;"",AO$7&lt;&gt;""),MAX(NETWORKDAYS(AO$7,AO$7+6)-MAX($E546-AO$7,0)-MAX((AO$7+4)-$F546,0),0)*$B546,"")</f>
        <v/>
      </c>
      <c r="AP546" s="11" t="str">
        <f aca="false">IF(AND($B546&lt;&gt;"",$E546&lt;&gt;"",$F546&lt;&gt;"",AP$7&lt;&gt;""),MAX(NETWORKDAYS(AP$7,AP$7+6)-MAX($E546-AP$7,0)-MAX((AP$7+4)-$F546,0),0)*$B546,"")</f>
        <v/>
      </c>
      <c r="AQ546" s="11" t="str">
        <f aca="false">IF(AND($B546&lt;&gt;"",$E546&lt;&gt;"",$F546&lt;&gt;"",AQ$7&lt;&gt;""),MAX(NETWORKDAYS(AQ$7,AQ$7+6)-MAX($E546-AQ$7,0)-MAX((AQ$7+4)-$F546,0),0)*$B546,"")</f>
        <v/>
      </c>
      <c r="AR546" s="11" t="str">
        <f aca="false">IF(AND($B546&lt;&gt;"",$E546&lt;&gt;"",$F546&lt;&gt;"",AR$7&lt;&gt;""),MAX(NETWORKDAYS(AR$7,AR$7+6)-MAX($E546-AR$7,0)-MAX((AR$7+4)-$F546,0),0)*$B546,"")</f>
        <v/>
      </c>
      <c r="AS546" s="11" t="str">
        <f aca="false">IF(AND($B546&lt;&gt;"",$E546&lt;&gt;"",$F546&lt;&gt;"",AS$7&lt;&gt;""),MAX(NETWORKDAYS(AS$7,AS$7+6)-MAX($E546-AS$7,0)-MAX((AS$7+4)-$F546,0),0)*$B546,"")</f>
        <v/>
      </c>
      <c r="AT546" s="11" t="str">
        <f aca="false">IF(AND($B546&lt;&gt;"",$E546&lt;&gt;"",$F546&lt;&gt;"",AT$7&lt;&gt;""),MAX(NETWORKDAYS(AT$7,AT$7+6)-MAX($E546-AT$7,0)-MAX((AT$7+4)-$F546,0),0)*$B546,"")</f>
        <v/>
      </c>
      <c r="AU546" s="11" t="str">
        <f aca="false">IF(AND($B546&lt;&gt;"",$E546&lt;&gt;"",$F546&lt;&gt;"",AU$7&lt;&gt;""),MAX(NETWORKDAYS(AU$7,AU$7+6)-MAX($E546-AU$7,0)-MAX((AU$7+4)-$F546,0),0)*$B546,"")</f>
        <v/>
      </c>
      <c r="AV546" s="11" t="str">
        <f aca="false">IF(AND($B546&lt;&gt;"",$E546&lt;&gt;"",$F546&lt;&gt;"",AV$7&lt;&gt;""),MAX(NETWORKDAYS(AV$7,AV$7+6)-MAX($E546-AV$7,0)-MAX((AV$7+4)-$F546,0),0)*$B546,"")</f>
        <v/>
      </c>
      <c r="AW546" s="11" t="str">
        <f aca="false">IF(AND($B546&lt;&gt;"",$E546&lt;&gt;"",$F546&lt;&gt;"",AW$7&lt;&gt;""),MAX(NETWORKDAYS(AW$7,AW$7+6)-MAX($E546-AW$7,0)-MAX((AW$7+4)-$F546,0),0)*$B546,"")</f>
        <v/>
      </c>
      <c r="AX546" s="11" t="str">
        <f aca="false">IF(AND($B546&lt;&gt;"",$E546&lt;&gt;"",$F546&lt;&gt;"",AX$7&lt;&gt;""),MAX(NETWORKDAYS(AX$7,AX$7+6)-MAX($E546-AX$7,0)-MAX((AX$7+4)-$F546,0),0)*$B546,"")</f>
        <v/>
      </c>
      <c r="AY546" s="11" t="str">
        <f aca="false">IF(AND($B546&lt;&gt;"",$E546&lt;&gt;"",$F546&lt;&gt;"",AY$7&lt;&gt;""),MAX(NETWORKDAYS(AY$7,AY$7+6)-MAX($E546-AY$7,0)-MAX((AY$7+4)-$F546,0),0)*$B546,"")</f>
        <v/>
      </c>
      <c r="AZ546" s="11" t="str">
        <f aca="false">IF(AND($B546&lt;&gt;"",$E546&lt;&gt;"",$F546&lt;&gt;"",AZ$7&lt;&gt;""),MAX(NETWORKDAYS(AZ$7,AZ$7+6)-MAX($E546-AZ$7,0)-MAX((AZ$7+4)-$F546,0),0)*$B546,"")</f>
        <v/>
      </c>
      <c r="BA546" s="11" t="str">
        <f aca="false">IF(AND($B546&lt;&gt;"",$E546&lt;&gt;"",$F546&lt;&gt;"",BA$7&lt;&gt;""),MAX(NETWORKDAYS(BA$7,BA$7+6)-MAX($E546-BA$7,0)-MAX((BA$7+4)-$F546,0),0)*$B546,"")</f>
        <v/>
      </c>
      <c r="BB546" s="11" t="str">
        <f aca="false">IF(AND($B546&lt;&gt;"",$E546&lt;&gt;"",$F546&lt;&gt;"",BB$7&lt;&gt;""),MAX(NETWORKDAYS(BB$7,BB$7+6)-MAX($E546-BB$7,0)-MAX((BB$7+4)-$F546,0),0)*$B546,"")</f>
        <v/>
      </c>
      <c r="BC546" s="11" t="str">
        <f aca="false">IF(AND($B546&lt;&gt;"",$E546&lt;&gt;"",$F546&lt;&gt;"",BC$7&lt;&gt;""),MAX(NETWORKDAYS(BC$7,BC$7+6)-MAX($E546-BC$7,0)-MAX((BC$7+4)-$F546,0),0)*$B546,"")</f>
        <v/>
      </c>
      <c r="BD546" s="11" t="str">
        <f aca="false">IF(AND($B546&lt;&gt;"",$E546&lt;&gt;"",$F546&lt;&gt;"",BD$7&lt;&gt;""),MAX(NETWORKDAYS(BD$7,BD$7+6)-MAX($E546-BD$7,0)-MAX((BD$7+4)-$F546,0),0)*$B546,"")</f>
        <v/>
      </c>
      <c r="BE546" s="11" t="str">
        <f aca="false">IF(AND($B546&lt;&gt;"",$E546&lt;&gt;"",$F546&lt;&gt;"",BE$7&lt;&gt;""),MAX(NETWORKDAYS(BE$7,BE$7+6)-MAX($E546-BE$7,0)-MAX((BE$7+4)-$F546,0),0)*$B546,"")</f>
        <v/>
      </c>
      <c r="BF546" s="11" t="str">
        <f aca="false">IF(AND($B546&lt;&gt;"",$E546&lt;&gt;"",$F546&lt;&gt;"",BF$7&lt;&gt;""),MAX(NETWORKDAYS(BF$7,BF$7+6)-MAX($E546-BF$7,0)-MAX((BF$7+4)-$F546,0),0)*$B546,"")</f>
        <v/>
      </c>
      <c r="BG546" s="11" t="str">
        <f aca="false">IF(AND($B546&lt;&gt;"",$E546&lt;&gt;"",$F546&lt;&gt;"",BG$7&lt;&gt;""),MAX(NETWORKDAYS(BG$7,BG$7+6)-MAX($E546-BG$7,0)-MAX((BG$7+4)-$F546,0),0)*$B546,"")</f>
        <v/>
      </c>
      <c r="BH546" s="11" t="str">
        <f aca="false">IF(AND($B546&lt;&gt;"",$E546&lt;&gt;"",$F546&lt;&gt;"",BH$7&lt;&gt;""),MAX(NETWORKDAYS(BH$7,BH$7+6)-MAX($E546-BH$7,0)-MAX((BH$7+4)-$F546,0),0)*$B546,"")</f>
        <v/>
      </c>
      <c r="BI546" s="11" t="str">
        <f aca="false">IF(AND($B546&lt;&gt;"",$E546&lt;&gt;"",$F546&lt;&gt;"",BI$7&lt;&gt;""),MAX(NETWORKDAYS(BI$7,BI$7+6)-MAX($E546-BI$7,0)-MAX((BI$7+4)-$F546,0),0)*$B546,"")</f>
        <v/>
      </c>
      <c r="BJ546" s="11" t="str">
        <f aca="false">IF(AND($B546&lt;&gt;"",$E546&lt;&gt;"",$F546&lt;&gt;"",BJ$7&lt;&gt;""),MAX(NETWORKDAYS(BJ$7,BJ$7+6)-MAX($E546-BJ$7,0)-MAX((BJ$7+4)-$F546,0),0)*$B546,"")</f>
        <v/>
      </c>
      <c r="BK546" s="11" t="str">
        <f aca="false">IF(AND($B546&lt;&gt;"",$E546&lt;&gt;"",$F546&lt;&gt;"",BK$7&lt;&gt;""),MAX(NETWORKDAYS(BK$7,BK$7+6)-MAX($E546-BK$7,0)-MAX((BK$7+4)-$F546,0),0)*$B546,"")</f>
        <v/>
      </c>
      <c r="BL546" s="11" t="str">
        <f aca="false">IF(AND($B546&lt;&gt;"",$E546&lt;&gt;"",$F546&lt;&gt;"",BL$7&lt;&gt;""),MAX(NETWORKDAYS(BL$7,BL$7+6)-MAX($E546-BL$7,0)-MAX((BL$7+4)-$F546,0),0)*$B546,"")</f>
        <v/>
      </c>
      <c r="BM546" s="11" t="str">
        <f aca="false">IF(AND($B546&lt;&gt;"",$E546&lt;&gt;"",$F546&lt;&gt;"",BM$7&lt;&gt;""),MAX(NETWORKDAYS(BM$7,BM$7+6)-MAX($E546-BM$7,0)-MAX((BM$7+4)-$F546,0),0)*$B546,"")</f>
        <v/>
      </c>
      <c r="BN546" s="11" t="str">
        <f aca="false">IF(AND($B546&lt;&gt;"",$E546&lt;&gt;"",$F546&lt;&gt;"",BN$7&lt;&gt;""),MAX(NETWORKDAYS(BN$7,BN$7+6)-MAX($E546-BN$7,0)-MAX((BN$7+4)-$F546,0),0)*$B546,"")</f>
        <v/>
      </c>
      <c r="BO546" s="11" t="str">
        <f aca="false">IF(AND($B546&lt;&gt;"",$E546&lt;&gt;"",$F546&lt;&gt;"",BO$7&lt;&gt;""),MAX(NETWORKDAYS(BO$7,BO$7+6)-MAX($E546-BO$7,0)-MAX((BO$7+4)-$F546,0),0)*$B546,"")</f>
        <v/>
      </c>
      <c r="BP546" s="11" t="str">
        <f aca="false">IF(AND($B546&lt;&gt;"",$E546&lt;&gt;"",$F546&lt;&gt;"",BP$7&lt;&gt;""),MAX(NETWORKDAYS(BP$7,BP$7+6)-MAX($E546-BP$7,0)-MAX((BP$7+4)-$F546,0),0)*$B546,"")</f>
        <v/>
      </c>
      <c r="BQ546" s="11" t="str">
        <f aca="false">IF(AND($B546&lt;&gt;"",$E546&lt;&gt;"",$F546&lt;&gt;"",BQ$7&lt;&gt;""),MAX(NETWORKDAYS(BQ$7,BQ$7+6)-MAX($E546-BQ$7,0)-MAX((BQ$7+4)-$F546,0),0)*$B546,"")</f>
        <v/>
      </c>
      <c r="BR546" s="11" t="str">
        <f aca="false">IF(AND($B546&lt;&gt;"",$E546&lt;&gt;"",$F546&lt;&gt;"",BR$7&lt;&gt;""),MAX(NETWORKDAYS(BR$7,BR$7+6)-MAX($E546-BR$7,0)-MAX((BR$7+4)-$F546,0),0)*$B546,"")</f>
        <v/>
      </c>
      <c r="BS546" s="11" t="str">
        <f aca="false">IF(AND($B546&lt;&gt;"",$E546&lt;&gt;"",$F546&lt;&gt;"",BS$7&lt;&gt;""),MAX(NETWORKDAYS(BS$7,BS$7+6)-MAX($E546-BS$7,0)-MAX((BS$7+4)-$F546,0),0)*$B546,"")</f>
        <v/>
      </c>
      <c r="BT546" s="11" t="str">
        <f aca="false">IF(AND($B546&lt;&gt;"",$E546&lt;&gt;"",$F546&lt;&gt;"",BT$7&lt;&gt;""),MAX(NETWORKDAYS(BT$7,BT$7+6)-MAX($E546-BT$7,0)-MAX((BT$7+4)-$F546,0),0)*$B546,"")</f>
        <v/>
      </c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  <c r="JS546" s="11"/>
      <c r="JT546" s="11"/>
      <c r="JU546" s="11"/>
      <c r="JV546" s="11"/>
      <c r="JW546" s="11"/>
      <c r="JX546" s="11"/>
      <c r="JY546" s="11"/>
      <c r="JZ546" s="11"/>
      <c r="KA546" s="11"/>
      <c r="KB546" s="11"/>
      <c r="KC546" s="11"/>
      <c r="KD546" s="11"/>
      <c r="KE546" s="11"/>
      <c r="KF546" s="11"/>
      <c r="KG546" s="11"/>
      <c r="KH546" s="11"/>
      <c r="KI546" s="11"/>
      <c r="KJ546" s="11"/>
      <c r="KK546" s="11"/>
      <c r="KL546" s="11"/>
      <c r="KM546" s="11"/>
      <c r="KN546" s="11"/>
      <c r="KO546" s="11"/>
      <c r="KP546" s="11"/>
      <c r="KQ546" s="11"/>
      <c r="KR546" s="11"/>
      <c r="KS546" s="11"/>
      <c r="KT546" s="11"/>
      <c r="KU546" s="11"/>
      <c r="KV546" s="11"/>
      <c r="KW546" s="11"/>
      <c r="KX546" s="11"/>
      <c r="KY546" s="11"/>
      <c r="KZ546" s="11"/>
      <c r="LA546" s="11"/>
      <c r="LB546" s="11"/>
      <c r="LC546" s="11"/>
      <c r="LD546" s="11"/>
      <c r="LE546" s="11"/>
      <c r="LF546" s="11"/>
      <c r="LG546" s="11"/>
      <c r="LH546" s="11"/>
      <c r="LI546" s="11"/>
      <c r="LJ546" s="11"/>
      <c r="LK546" s="11"/>
      <c r="LL546" s="11"/>
      <c r="LM546" s="11"/>
      <c r="LN546" s="11"/>
      <c r="LO546" s="11"/>
      <c r="LP546" s="11"/>
      <c r="LQ546" s="11"/>
      <c r="LR546" s="11"/>
      <c r="LS546" s="11"/>
      <c r="LT546" s="11"/>
      <c r="LU546" s="11"/>
      <c r="LV546" s="11"/>
      <c r="LW546" s="11"/>
      <c r="LX546" s="11"/>
      <c r="LY546" s="11"/>
      <c r="LZ546" s="11"/>
      <c r="MA546" s="11"/>
      <c r="MB546" s="11"/>
      <c r="MC546" s="11"/>
      <c r="MD546" s="11"/>
      <c r="ME546" s="11"/>
      <c r="MF546" s="11"/>
    </row>
    <row r="547" customFormat="false" ht="12.8" hidden="false" customHeight="false" outlineLevel="0" collapsed="false">
      <c r="A547" s="1" t="str">
        <f aca="false">IF(taskList!J543&lt;&gt;"",taskList!J543,"")</f>
        <v/>
      </c>
      <c r="B547" s="9" t="str">
        <f aca="false">IF(AND(IF(taskList!M543&lt;&gt;"",TRUE()),IF(taskList!K543&lt;&gt;"",TRUE())),taskList!M543/taskList!K543,"")</f>
        <v/>
      </c>
      <c r="C547" s="9" t="str">
        <f aca="false">IF(taskList!B543&lt;&gt;"",taskList!B543,"")</f>
        <v/>
      </c>
      <c r="D547" s="9" t="str">
        <f aca="false">IF(taskList!E543&lt;&gt;"",taskList!E543,"")</f>
        <v/>
      </c>
      <c r="E547" s="4" t="str">
        <f aca="false">IF(taskList!F543&lt;&gt;"",taskList!F543,"")</f>
        <v/>
      </c>
      <c r="F547" s="4" t="str">
        <f aca="false">IF(taskList!G543&lt;&gt;"",taskList!G543,"")</f>
        <v/>
      </c>
      <c r="H547" s="11" t="str">
        <f aca="false">IF(AND($B547&lt;&gt;"",$E547&lt;&gt;"",$F547&lt;&gt;"",H$7&lt;&gt;""),MAX(NETWORKDAYS(H$7,H$7+6)-MAX($E547-H$7,0)-MAX((H$7+4)-$F547,0),0)*$B547,"")</f>
        <v/>
      </c>
      <c r="I547" s="11" t="str">
        <f aca="false">IF(AND($B547&lt;&gt;"",$E547&lt;&gt;"",$F547&lt;&gt;"",I$7&lt;&gt;""),MAX(NETWORKDAYS(I$7,I$7+6)-MAX($E547-I$7,0)-MAX((I$7+4)-$F547,0),0)*$B547,"")</f>
        <v/>
      </c>
      <c r="J547" s="11" t="str">
        <f aca="false">IF(AND($B547&lt;&gt;"",$E547&lt;&gt;"",$F547&lt;&gt;"",J$7&lt;&gt;""),MAX(NETWORKDAYS(J$7,J$7+6)-MAX($E547-J$7,0)-MAX((J$7+4)-$F547,0),0)*$B547,"")</f>
        <v/>
      </c>
      <c r="K547" s="11" t="str">
        <f aca="false">IF(AND($B547&lt;&gt;"",$E547&lt;&gt;"",$F547&lt;&gt;"",K$7&lt;&gt;""),MAX(NETWORKDAYS(K$7,K$7+6)-MAX($E547-K$7,0)-MAX((K$7+4)-$F547,0),0)*$B547,"")</f>
        <v/>
      </c>
      <c r="L547" s="11" t="str">
        <f aca="false">IF(AND($B547&lt;&gt;"",$E547&lt;&gt;"",$F547&lt;&gt;"",L$7&lt;&gt;""),MAX(NETWORKDAYS(L$7,L$7+6)-MAX($E547-L$7,0)-MAX((L$7+4)-$F547,0),0)*$B547,"")</f>
        <v/>
      </c>
      <c r="M547" s="11" t="str">
        <f aca="false">IF(AND($B547&lt;&gt;"",$E547&lt;&gt;"",$F547&lt;&gt;"",M$7&lt;&gt;""),MAX(NETWORKDAYS(M$7,M$7+6)-MAX($E547-M$7,0)-MAX((M$7+4)-$F547,0),0)*$B547,"")</f>
        <v/>
      </c>
      <c r="N547" s="11" t="str">
        <f aca="false">IF(AND($B547&lt;&gt;"",$E547&lt;&gt;"",$F547&lt;&gt;"",N$7&lt;&gt;""),MAX(NETWORKDAYS(N$7,N$7+6)-MAX($E547-N$7,0)-MAX((N$7+4)-$F547,0),0)*$B547,"")</f>
        <v/>
      </c>
      <c r="O547" s="11" t="str">
        <f aca="false">IF(AND($B547&lt;&gt;"",$E547&lt;&gt;"",$F547&lt;&gt;"",O$7&lt;&gt;""),MAX(NETWORKDAYS(O$7,O$7+6)-MAX($E547-O$7,0)-MAX((O$7+4)-$F547,0),0)*$B547,"")</f>
        <v/>
      </c>
      <c r="P547" s="11" t="str">
        <f aca="false">IF(AND($B547&lt;&gt;"",$E547&lt;&gt;"",$F547&lt;&gt;"",P$7&lt;&gt;""),MAX(NETWORKDAYS(P$7,P$7+6)-MAX($E547-P$7,0)-MAX((P$7+4)-$F547,0),0)*$B547,"")</f>
        <v/>
      </c>
      <c r="Q547" s="11" t="str">
        <f aca="false">IF(AND($B547&lt;&gt;"",$E547&lt;&gt;"",$F547&lt;&gt;"",Q$7&lt;&gt;""),MAX(NETWORKDAYS(Q$7,Q$7+6)-MAX($E547-Q$7,0)-MAX((Q$7+4)-$F547,0),0)*$B547,"")</f>
        <v/>
      </c>
      <c r="R547" s="11" t="str">
        <f aca="false">IF(AND($B547&lt;&gt;"",$E547&lt;&gt;"",$F547&lt;&gt;"",R$7&lt;&gt;""),MAX(NETWORKDAYS(R$7,R$7+6)-MAX($E547-R$7,0)-MAX((R$7+4)-$F547,0),0)*$B547,"")</f>
        <v/>
      </c>
      <c r="S547" s="11" t="str">
        <f aca="false">IF(AND($B547&lt;&gt;"",$E547&lt;&gt;"",$F547&lt;&gt;"",S$7&lt;&gt;""),MAX(NETWORKDAYS(S$7,S$7+6)-MAX($E547-S$7,0)-MAX((S$7+4)-$F547,0),0)*$B547,"")</f>
        <v/>
      </c>
      <c r="T547" s="11" t="str">
        <f aca="false">IF(AND($B547&lt;&gt;"",$E547&lt;&gt;"",$F547&lt;&gt;"",T$7&lt;&gt;""),MAX(NETWORKDAYS(T$7,T$7+6)-MAX($E547-T$7,0)-MAX((T$7+4)-$F547,0),0)*$B547,"")</f>
        <v/>
      </c>
      <c r="U547" s="11" t="str">
        <f aca="false">IF(AND($B547&lt;&gt;"",$E547&lt;&gt;"",$F547&lt;&gt;"",U$7&lt;&gt;""),MAX(NETWORKDAYS(U$7,U$7+6)-MAX($E547-U$7,0)-MAX((U$7+4)-$F547,0),0)*$B547,"")</f>
        <v/>
      </c>
      <c r="V547" s="11" t="str">
        <f aca="false">IF(AND($B547&lt;&gt;"",$E547&lt;&gt;"",$F547&lt;&gt;"",V$7&lt;&gt;""),MAX(NETWORKDAYS(V$7,V$7+6)-MAX($E547-V$7,0)-MAX((V$7+4)-$F547,0),0)*$B547,"")</f>
        <v/>
      </c>
      <c r="W547" s="11" t="str">
        <f aca="false">IF(AND($B547&lt;&gt;"",$E547&lt;&gt;"",$F547&lt;&gt;"",W$7&lt;&gt;""),MAX(NETWORKDAYS(W$7,W$7+6)-MAX($E547-W$7,0)-MAX((W$7+4)-$F547,0),0)*$B547,"")</f>
        <v/>
      </c>
      <c r="X547" s="11" t="str">
        <f aca="false">IF(AND($B547&lt;&gt;"",$E547&lt;&gt;"",$F547&lt;&gt;"",X$7&lt;&gt;""),MAX(NETWORKDAYS(X$7,X$7+6)-MAX($E547-X$7,0)-MAX((X$7+4)-$F547,0),0)*$B547,"")</f>
        <v/>
      </c>
      <c r="Y547" s="11" t="str">
        <f aca="false">IF(AND($B547&lt;&gt;"",$E547&lt;&gt;"",$F547&lt;&gt;"",Y$7&lt;&gt;""),MAX(NETWORKDAYS(Y$7,Y$7+6)-MAX($E547-Y$7,0)-MAX((Y$7+4)-$F547,0),0)*$B547,"")</f>
        <v/>
      </c>
      <c r="Z547" s="11" t="str">
        <f aca="false">IF(AND($B547&lt;&gt;"",$E547&lt;&gt;"",$F547&lt;&gt;"",Z$7&lt;&gt;""),MAX(NETWORKDAYS(Z$7,Z$7+6)-MAX($E547-Z$7,0)-MAX((Z$7+4)-$F547,0),0)*$B547,"")</f>
        <v/>
      </c>
      <c r="AA547" s="11" t="str">
        <f aca="false">IF(AND($B547&lt;&gt;"",$E547&lt;&gt;"",$F547&lt;&gt;"",AA$7&lt;&gt;""),MAX(NETWORKDAYS(AA$7,AA$7+6)-MAX($E547-AA$7,0)-MAX((AA$7+4)-$F547,0),0)*$B547,"")</f>
        <v/>
      </c>
      <c r="AB547" s="11" t="str">
        <f aca="false">IF(AND($B547&lt;&gt;"",$E547&lt;&gt;"",$F547&lt;&gt;"",AB$7&lt;&gt;""),MAX(NETWORKDAYS(AB$7,AB$7+6)-MAX($E547-AB$7,0)-MAX((AB$7+4)-$F547,0),0)*$B547,"")</f>
        <v/>
      </c>
      <c r="AC547" s="11" t="str">
        <f aca="false">IF(AND($B547&lt;&gt;"",$E547&lt;&gt;"",$F547&lt;&gt;"",AC$7&lt;&gt;""),MAX(NETWORKDAYS(AC$7,AC$7+6)-MAX($E547-AC$7,0)-MAX((AC$7+4)-$F547,0),0)*$B547,"")</f>
        <v/>
      </c>
      <c r="AD547" s="11" t="str">
        <f aca="false">IF(AND($B547&lt;&gt;"",$E547&lt;&gt;"",$F547&lt;&gt;"",AD$7&lt;&gt;""),MAX(NETWORKDAYS(AD$7,AD$7+6)-MAX($E547-AD$7,0)-MAX((AD$7+4)-$F547,0),0)*$B547,"")</f>
        <v/>
      </c>
      <c r="AE547" s="11" t="str">
        <f aca="false">IF(AND($B547&lt;&gt;"",$E547&lt;&gt;"",$F547&lt;&gt;"",AE$7&lt;&gt;""),MAX(NETWORKDAYS(AE$7,AE$7+6)-MAX($E547-AE$7,0)-MAX((AE$7+4)-$F547,0),0)*$B547,"")</f>
        <v/>
      </c>
      <c r="AF547" s="11" t="str">
        <f aca="false">IF(AND($B547&lt;&gt;"",$E547&lt;&gt;"",$F547&lt;&gt;"",AF$7&lt;&gt;""),MAX(NETWORKDAYS(AF$7,AF$7+6)-MAX($E547-AF$7,0)-MAX((AF$7+4)-$F547,0),0)*$B547,"")</f>
        <v/>
      </c>
      <c r="AG547" s="11" t="str">
        <f aca="false">IF(AND($B547&lt;&gt;"",$E547&lt;&gt;"",$F547&lt;&gt;"",AG$7&lt;&gt;""),MAX(NETWORKDAYS(AG$7,AG$7+6)-MAX($E547-AG$7,0)-MAX((AG$7+4)-$F547,0),0)*$B547,"")</f>
        <v/>
      </c>
      <c r="AH547" s="11" t="str">
        <f aca="false">IF(AND($B547&lt;&gt;"",$E547&lt;&gt;"",$F547&lt;&gt;"",AH$7&lt;&gt;""),MAX(NETWORKDAYS(AH$7,AH$7+6)-MAX($E547-AH$7,0)-MAX((AH$7+4)-$F547,0),0)*$B547,"")</f>
        <v/>
      </c>
      <c r="AI547" s="11" t="str">
        <f aca="false">IF(AND($B547&lt;&gt;"",$E547&lt;&gt;"",$F547&lt;&gt;"",AI$7&lt;&gt;""),MAX(NETWORKDAYS(AI$7,AI$7+6)-MAX($E547-AI$7,0)-MAX((AI$7+4)-$F547,0),0)*$B547,"")</f>
        <v/>
      </c>
      <c r="AJ547" s="11" t="str">
        <f aca="false">IF(AND($B547&lt;&gt;"",$E547&lt;&gt;"",$F547&lt;&gt;"",AJ$7&lt;&gt;""),MAX(NETWORKDAYS(AJ$7,AJ$7+6)-MAX($E547-AJ$7,0)-MAX((AJ$7+4)-$F547,0),0)*$B547,"")</f>
        <v/>
      </c>
      <c r="AK547" s="11" t="str">
        <f aca="false">IF(AND($B547&lt;&gt;"",$E547&lt;&gt;"",$F547&lt;&gt;"",AK$7&lt;&gt;""),MAX(NETWORKDAYS(AK$7,AK$7+6)-MAX($E547-AK$7,0)-MAX((AK$7+4)-$F547,0),0)*$B547,"")</f>
        <v/>
      </c>
      <c r="AL547" s="11" t="str">
        <f aca="false">IF(AND($B547&lt;&gt;"",$E547&lt;&gt;"",$F547&lt;&gt;"",AL$7&lt;&gt;""),MAX(NETWORKDAYS(AL$7,AL$7+6)-MAX($E547-AL$7,0)-MAX((AL$7+4)-$F547,0),0)*$B547,"")</f>
        <v/>
      </c>
      <c r="AM547" s="11" t="str">
        <f aca="false">IF(AND($B547&lt;&gt;"",$E547&lt;&gt;"",$F547&lt;&gt;"",AM$7&lt;&gt;""),MAX(NETWORKDAYS(AM$7,AM$7+6)-MAX($E547-AM$7,0)-MAX((AM$7+4)-$F547,0),0)*$B547,"")</f>
        <v/>
      </c>
      <c r="AN547" s="11" t="str">
        <f aca="false">IF(AND($B547&lt;&gt;"",$E547&lt;&gt;"",$F547&lt;&gt;"",AN$7&lt;&gt;""),MAX(NETWORKDAYS(AN$7,AN$7+6)-MAX($E547-AN$7,0)-MAX((AN$7+4)-$F547,0),0)*$B547,"")</f>
        <v/>
      </c>
      <c r="AO547" s="11" t="str">
        <f aca="false">IF(AND($B547&lt;&gt;"",$E547&lt;&gt;"",$F547&lt;&gt;"",AO$7&lt;&gt;""),MAX(NETWORKDAYS(AO$7,AO$7+6)-MAX($E547-AO$7,0)-MAX((AO$7+4)-$F547,0),0)*$B547,"")</f>
        <v/>
      </c>
      <c r="AP547" s="11" t="str">
        <f aca="false">IF(AND($B547&lt;&gt;"",$E547&lt;&gt;"",$F547&lt;&gt;"",AP$7&lt;&gt;""),MAX(NETWORKDAYS(AP$7,AP$7+6)-MAX($E547-AP$7,0)-MAX((AP$7+4)-$F547,0),0)*$B547,"")</f>
        <v/>
      </c>
      <c r="AQ547" s="11" t="str">
        <f aca="false">IF(AND($B547&lt;&gt;"",$E547&lt;&gt;"",$F547&lt;&gt;"",AQ$7&lt;&gt;""),MAX(NETWORKDAYS(AQ$7,AQ$7+6)-MAX($E547-AQ$7,0)-MAX((AQ$7+4)-$F547,0),0)*$B547,"")</f>
        <v/>
      </c>
      <c r="AR547" s="11" t="str">
        <f aca="false">IF(AND($B547&lt;&gt;"",$E547&lt;&gt;"",$F547&lt;&gt;"",AR$7&lt;&gt;""),MAX(NETWORKDAYS(AR$7,AR$7+6)-MAX($E547-AR$7,0)-MAX((AR$7+4)-$F547,0),0)*$B547,"")</f>
        <v/>
      </c>
      <c r="AS547" s="11" t="str">
        <f aca="false">IF(AND($B547&lt;&gt;"",$E547&lt;&gt;"",$F547&lt;&gt;"",AS$7&lt;&gt;""),MAX(NETWORKDAYS(AS$7,AS$7+6)-MAX($E547-AS$7,0)-MAX((AS$7+4)-$F547,0),0)*$B547,"")</f>
        <v/>
      </c>
      <c r="AT547" s="11" t="str">
        <f aca="false">IF(AND($B547&lt;&gt;"",$E547&lt;&gt;"",$F547&lt;&gt;"",AT$7&lt;&gt;""),MAX(NETWORKDAYS(AT$7,AT$7+6)-MAX($E547-AT$7,0)-MAX((AT$7+4)-$F547,0),0)*$B547,"")</f>
        <v/>
      </c>
      <c r="AU547" s="11" t="str">
        <f aca="false">IF(AND($B547&lt;&gt;"",$E547&lt;&gt;"",$F547&lt;&gt;"",AU$7&lt;&gt;""),MAX(NETWORKDAYS(AU$7,AU$7+6)-MAX($E547-AU$7,0)-MAX((AU$7+4)-$F547,0),0)*$B547,"")</f>
        <v/>
      </c>
      <c r="AV547" s="11" t="str">
        <f aca="false">IF(AND($B547&lt;&gt;"",$E547&lt;&gt;"",$F547&lt;&gt;"",AV$7&lt;&gt;""),MAX(NETWORKDAYS(AV$7,AV$7+6)-MAX($E547-AV$7,0)-MAX((AV$7+4)-$F547,0),0)*$B547,"")</f>
        <v/>
      </c>
      <c r="AW547" s="11" t="str">
        <f aca="false">IF(AND($B547&lt;&gt;"",$E547&lt;&gt;"",$F547&lt;&gt;"",AW$7&lt;&gt;""),MAX(NETWORKDAYS(AW$7,AW$7+6)-MAX($E547-AW$7,0)-MAX((AW$7+4)-$F547,0),0)*$B547,"")</f>
        <v/>
      </c>
      <c r="AX547" s="11" t="str">
        <f aca="false">IF(AND($B547&lt;&gt;"",$E547&lt;&gt;"",$F547&lt;&gt;"",AX$7&lt;&gt;""),MAX(NETWORKDAYS(AX$7,AX$7+6)-MAX($E547-AX$7,0)-MAX((AX$7+4)-$F547,0),0)*$B547,"")</f>
        <v/>
      </c>
      <c r="AY547" s="11" t="str">
        <f aca="false">IF(AND($B547&lt;&gt;"",$E547&lt;&gt;"",$F547&lt;&gt;"",AY$7&lt;&gt;""),MAX(NETWORKDAYS(AY$7,AY$7+6)-MAX($E547-AY$7,0)-MAX((AY$7+4)-$F547,0),0)*$B547,"")</f>
        <v/>
      </c>
      <c r="AZ547" s="11" t="str">
        <f aca="false">IF(AND($B547&lt;&gt;"",$E547&lt;&gt;"",$F547&lt;&gt;"",AZ$7&lt;&gt;""),MAX(NETWORKDAYS(AZ$7,AZ$7+6)-MAX($E547-AZ$7,0)-MAX((AZ$7+4)-$F547,0),0)*$B547,"")</f>
        <v/>
      </c>
      <c r="BA547" s="11" t="str">
        <f aca="false">IF(AND($B547&lt;&gt;"",$E547&lt;&gt;"",$F547&lt;&gt;"",BA$7&lt;&gt;""),MAX(NETWORKDAYS(BA$7,BA$7+6)-MAX($E547-BA$7,0)-MAX((BA$7+4)-$F547,0),0)*$B547,"")</f>
        <v/>
      </c>
      <c r="BB547" s="11" t="str">
        <f aca="false">IF(AND($B547&lt;&gt;"",$E547&lt;&gt;"",$F547&lt;&gt;"",BB$7&lt;&gt;""),MAX(NETWORKDAYS(BB$7,BB$7+6)-MAX($E547-BB$7,0)-MAX((BB$7+4)-$F547,0),0)*$B547,"")</f>
        <v/>
      </c>
      <c r="BC547" s="11" t="str">
        <f aca="false">IF(AND($B547&lt;&gt;"",$E547&lt;&gt;"",$F547&lt;&gt;"",BC$7&lt;&gt;""),MAX(NETWORKDAYS(BC$7,BC$7+6)-MAX($E547-BC$7,0)-MAX((BC$7+4)-$F547,0),0)*$B547,"")</f>
        <v/>
      </c>
      <c r="BD547" s="11" t="str">
        <f aca="false">IF(AND($B547&lt;&gt;"",$E547&lt;&gt;"",$F547&lt;&gt;"",BD$7&lt;&gt;""),MAX(NETWORKDAYS(BD$7,BD$7+6)-MAX($E547-BD$7,0)-MAX((BD$7+4)-$F547,0),0)*$B547,"")</f>
        <v/>
      </c>
      <c r="BE547" s="11" t="str">
        <f aca="false">IF(AND($B547&lt;&gt;"",$E547&lt;&gt;"",$F547&lt;&gt;"",BE$7&lt;&gt;""),MAX(NETWORKDAYS(BE$7,BE$7+6)-MAX($E547-BE$7,0)-MAX((BE$7+4)-$F547,0),0)*$B547,"")</f>
        <v/>
      </c>
      <c r="BF547" s="11" t="str">
        <f aca="false">IF(AND($B547&lt;&gt;"",$E547&lt;&gt;"",$F547&lt;&gt;"",BF$7&lt;&gt;""),MAX(NETWORKDAYS(BF$7,BF$7+6)-MAX($E547-BF$7,0)-MAX((BF$7+4)-$F547,0),0)*$B547,"")</f>
        <v/>
      </c>
      <c r="BG547" s="11" t="str">
        <f aca="false">IF(AND($B547&lt;&gt;"",$E547&lt;&gt;"",$F547&lt;&gt;"",BG$7&lt;&gt;""),MAX(NETWORKDAYS(BG$7,BG$7+6)-MAX($E547-BG$7,0)-MAX((BG$7+4)-$F547,0),0)*$B547,"")</f>
        <v/>
      </c>
      <c r="BH547" s="11" t="str">
        <f aca="false">IF(AND($B547&lt;&gt;"",$E547&lt;&gt;"",$F547&lt;&gt;"",BH$7&lt;&gt;""),MAX(NETWORKDAYS(BH$7,BH$7+6)-MAX($E547-BH$7,0)-MAX((BH$7+4)-$F547,0),0)*$B547,"")</f>
        <v/>
      </c>
      <c r="BI547" s="11" t="str">
        <f aca="false">IF(AND($B547&lt;&gt;"",$E547&lt;&gt;"",$F547&lt;&gt;"",BI$7&lt;&gt;""),MAX(NETWORKDAYS(BI$7,BI$7+6)-MAX($E547-BI$7,0)-MAX((BI$7+4)-$F547,0),0)*$B547,"")</f>
        <v/>
      </c>
      <c r="BJ547" s="11" t="str">
        <f aca="false">IF(AND($B547&lt;&gt;"",$E547&lt;&gt;"",$F547&lt;&gt;"",BJ$7&lt;&gt;""),MAX(NETWORKDAYS(BJ$7,BJ$7+6)-MAX($E547-BJ$7,0)-MAX((BJ$7+4)-$F547,0),0)*$B547,"")</f>
        <v/>
      </c>
      <c r="BK547" s="11" t="str">
        <f aca="false">IF(AND($B547&lt;&gt;"",$E547&lt;&gt;"",$F547&lt;&gt;"",BK$7&lt;&gt;""),MAX(NETWORKDAYS(BK$7,BK$7+6)-MAX($E547-BK$7,0)-MAX((BK$7+4)-$F547,0),0)*$B547,"")</f>
        <v/>
      </c>
      <c r="BL547" s="11" t="str">
        <f aca="false">IF(AND($B547&lt;&gt;"",$E547&lt;&gt;"",$F547&lt;&gt;"",BL$7&lt;&gt;""),MAX(NETWORKDAYS(BL$7,BL$7+6)-MAX($E547-BL$7,0)-MAX((BL$7+4)-$F547,0),0)*$B547,"")</f>
        <v/>
      </c>
      <c r="BM547" s="11" t="str">
        <f aca="false">IF(AND($B547&lt;&gt;"",$E547&lt;&gt;"",$F547&lt;&gt;"",BM$7&lt;&gt;""),MAX(NETWORKDAYS(BM$7,BM$7+6)-MAX($E547-BM$7,0)-MAX((BM$7+4)-$F547,0),0)*$B547,"")</f>
        <v/>
      </c>
      <c r="BN547" s="11" t="str">
        <f aca="false">IF(AND($B547&lt;&gt;"",$E547&lt;&gt;"",$F547&lt;&gt;"",BN$7&lt;&gt;""),MAX(NETWORKDAYS(BN$7,BN$7+6)-MAX($E547-BN$7,0)-MAX((BN$7+4)-$F547,0),0)*$B547,"")</f>
        <v/>
      </c>
      <c r="BO547" s="11" t="str">
        <f aca="false">IF(AND($B547&lt;&gt;"",$E547&lt;&gt;"",$F547&lt;&gt;"",BO$7&lt;&gt;""),MAX(NETWORKDAYS(BO$7,BO$7+6)-MAX($E547-BO$7,0)-MAX((BO$7+4)-$F547,0),0)*$B547,"")</f>
        <v/>
      </c>
      <c r="BP547" s="11" t="str">
        <f aca="false">IF(AND($B547&lt;&gt;"",$E547&lt;&gt;"",$F547&lt;&gt;"",BP$7&lt;&gt;""),MAX(NETWORKDAYS(BP$7,BP$7+6)-MAX($E547-BP$7,0)-MAX((BP$7+4)-$F547,0),0)*$B547,"")</f>
        <v/>
      </c>
      <c r="BQ547" s="11" t="str">
        <f aca="false">IF(AND($B547&lt;&gt;"",$E547&lt;&gt;"",$F547&lt;&gt;"",BQ$7&lt;&gt;""),MAX(NETWORKDAYS(BQ$7,BQ$7+6)-MAX($E547-BQ$7,0)-MAX((BQ$7+4)-$F547,0),0)*$B547,"")</f>
        <v/>
      </c>
      <c r="BR547" s="11" t="str">
        <f aca="false">IF(AND($B547&lt;&gt;"",$E547&lt;&gt;"",$F547&lt;&gt;"",BR$7&lt;&gt;""),MAX(NETWORKDAYS(BR$7,BR$7+6)-MAX($E547-BR$7,0)-MAX((BR$7+4)-$F547,0),0)*$B547,"")</f>
        <v/>
      </c>
      <c r="BS547" s="11" t="str">
        <f aca="false">IF(AND($B547&lt;&gt;"",$E547&lt;&gt;"",$F547&lt;&gt;"",BS$7&lt;&gt;""),MAX(NETWORKDAYS(BS$7,BS$7+6)-MAX($E547-BS$7,0)-MAX((BS$7+4)-$F547,0),0)*$B547,"")</f>
        <v/>
      </c>
      <c r="BT547" s="11" t="str">
        <f aca="false">IF(AND($B547&lt;&gt;"",$E547&lt;&gt;"",$F547&lt;&gt;"",BT$7&lt;&gt;""),MAX(NETWORKDAYS(BT$7,BT$7+6)-MAX($E547-BT$7,0)-MAX((BT$7+4)-$F547,0),0)*$B547,"")</f>
        <v/>
      </c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  <c r="JS547" s="11"/>
      <c r="JT547" s="11"/>
      <c r="JU547" s="11"/>
      <c r="JV547" s="11"/>
      <c r="JW547" s="11"/>
      <c r="JX547" s="11"/>
      <c r="JY547" s="11"/>
      <c r="JZ547" s="11"/>
      <c r="KA547" s="11"/>
      <c r="KB547" s="11"/>
      <c r="KC547" s="11"/>
      <c r="KD547" s="11"/>
      <c r="KE547" s="11"/>
      <c r="KF547" s="11"/>
      <c r="KG547" s="11"/>
      <c r="KH547" s="11"/>
      <c r="KI547" s="11"/>
      <c r="KJ547" s="11"/>
      <c r="KK547" s="11"/>
      <c r="KL547" s="11"/>
      <c r="KM547" s="11"/>
      <c r="KN547" s="11"/>
      <c r="KO547" s="11"/>
      <c r="KP547" s="11"/>
      <c r="KQ547" s="11"/>
      <c r="KR547" s="11"/>
      <c r="KS547" s="11"/>
      <c r="KT547" s="11"/>
      <c r="KU547" s="11"/>
      <c r="KV547" s="11"/>
      <c r="KW547" s="11"/>
      <c r="KX547" s="11"/>
      <c r="KY547" s="11"/>
      <c r="KZ547" s="11"/>
      <c r="LA547" s="11"/>
      <c r="LB547" s="11"/>
      <c r="LC547" s="11"/>
      <c r="LD547" s="11"/>
      <c r="LE547" s="11"/>
      <c r="LF547" s="11"/>
      <c r="LG547" s="11"/>
      <c r="LH547" s="11"/>
      <c r="LI547" s="11"/>
      <c r="LJ547" s="11"/>
      <c r="LK547" s="11"/>
      <c r="LL547" s="11"/>
      <c r="LM547" s="11"/>
      <c r="LN547" s="11"/>
      <c r="LO547" s="11"/>
      <c r="LP547" s="11"/>
      <c r="LQ547" s="11"/>
      <c r="LR547" s="11"/>
      <c r="LS547" s="11"/>
      <c r="LT547" s="11"/>
      <c r="LU547" s="11"/>
      <c r="LV547" s="11"/>
      <c r="LW547" s="11"/>
      <c r="LX547" s="11"/>
      <c r="LY547" s="11"/>
      <c r="LZ547" s="11"/>
      <c r="MA547" s="11"/>
      <c r="MB547" s="11"/>
      <c r="MC547" s="11"/>
      <c r="MD547" s="11"/>
      <c r="ME547" s="11"/>
      <c r="MF547" s="11"/>
    </row>
    <row r="548" customFormat="false" ht="12.8" hidden="false" customHeight="false" outlineLevel="0" collapsed="false">
      <c r="A548" s="1" t="str">
        <f aca="false">IF(taskList!J544&lt;&gt;"",taskList!J544,"")</f>
        <v/>
      </c>
      <c r="B548" s="9" t="str">
        <f aca="false">IF(AND(IF(taskList!M544&lt;&gt;"",TRUE()),IF(taskList!K544&lt;&gt;"",TRUE())),taskList!M544/taskList!K544,"")</f>
        <v/>
      </c>
      <c r="C548" s="9" t="str">
        <f aca="false">IF(taskList!B544&lt;&gt;"",taskList!B544,"")</f>
        <v/>
      </c>
      <c r="D548" s="9" t="str">
        <f aca="false">IF(taskList!E544&lt;&gt;"",taskList!E544,"")</f>
        <v/>
      </c>
      <c r="E548" s="4" t="str">
        <f aca="false">IF(taskList!F544&lt;&gt;"",taskList!F544,"")</f>
        <v/>
      </c>
      <c r="F548" s="4" t="str">
        <f aca="false">IF(taskList!G544&lt;&gt;"",taskList!G544,"")</f>
        <v/>
      </c>
      <c r="H548" s="11" t="str">
        <f aca="false">IF(AND($B548&lt;&gt;"",$E548&lt;&gt;"",$F548&lt;&gt;"",H$7&lt;&gt;""),MAX(NETWORKDAYS(H$7,H$7+6)-MAX($E548-H$7,0)-MAX((H$7+4)-$F548,0),0)*$B548,"")</f>
        <v/>
      </c>
      <c r="I548" s="11" t="str">
        <f aca="false">IF(AND($B548&lt;&gt;"",$E548&lt;&gt;"",$F548&lt;&gt;"",I$7&lt;&gt;""),MAX(NETWORKDAYS(I$7,I$7+6)-MAX($E548-I$7,0)-MAX((I$7+4)-$F548,0),0)*$B548,"")</f>
        <v/>
      </c>
      <c r="J548" s="11" t="str">
        <f aca="false">IF(AND($B548&lt;&gt;"",$E548&lt;&gt;"",$F548&lt;&gt;"",J$7&lt;&gt;""),MAX(NETWORKDAYS(J$7,J$7+6)-MAX($E548-J$7,0)-MAX((J$7+4)-$F548,0),0)*$B548,"")</f>
        <v/>
      </c>
      <c r="K548" s="11" t="str">
        <f aca="false">IF(AND($B548&lt;&gt;"",$E548&lt;&gt;"",$F548&lt;&gt;"",K$7&lt;&gt;""),MAX(NETWORKDAYS(K$7,K$7+6)-MAX($E548-K$7,0)-MAX((K$7+4)-$F548,0),0)*$B548,"")</f>
        <v/>
      </c>
      <c r="L548" s="11" t="str">
        <f aca="false">IF(AND($B548&lt;&gt;"",$E548&lt;&gt;"",$F548&lt;&gt;"",L$7&lt;&gt;""),MAX(NETWORKDAYS(L$7,L$7+6)-MAX($E548-L$7,0)-MAX((L$7+4)-$F548,0),0)*$B548,"")</f>
        <v/>
      </c>
      <c r="M548" s="11" t="str">
        <f aca="false">IF(AND($B548&lt;&gt;"",$E548&lt;&gt;"",$F548&lt;&gt;"",M$7&lt;&gt;""),MAX(NETWORKDAYS(M$7,M$7+6)-MAX($E548-M$7,0)-MAX((M$7+4)-$F548,0),0)*$B548,"")</f>
        <v/>
      </c>
      <c r="N548" s="11" t="str">
        <f aca="false">IF(AND($B548&lt;&gt;"",$E548&lt;&gt;"",$F548&lt;&gt;"",N$7&lt;&gt;""),MAX(NETWORKDAYS(N$7,N$7+6)-MAX($E548-N$7,0)-MAX((N$7+4)-$F548,0),0)*$B548,"")</f>
        <v/>
      </c>
      <c r="O548" s="11" t="str">
        <f aca="false">IF(AND($B548&lt;&gt;"",$E548&lt;&gt;"",$F548&lt;&gt;"",O$7&lt;&gt;""),MAX(NETWORKDAYS(O$7,O$7+6)-MAX($E548-O$7,0)-MAX((O$7+4)-$F548,0),0)*$B548,"")</f>
        <v/>
      </c>
      <c r="P548" s="11" t="str">
        <f aca="false">IF(AND($B548&lt;&gt;"",$E548&lt;&gt;"",$F548&lt;&gt;"",P$7&lt;&gt;""),MAX(NETWORKDAYS(P$7,P$7+6)-MAX($E548-P$7,0)-MAX((P$7+4)-$F548,0),0)*$B548,"")</f>
        <v/>
      </c>
      <c r="Q548" s="11" t="str">
        <f aca="false">IF(AND($B548&lt;&gt;"",$E548&lt;&gt;"",$F548&lt;&gt;"",Q$7&lt;&gt;""),MAX(NETWORKDAYS(Q$7,Q$7+6)-MAX($E548-Q$7,0)-MAX((Q$7+4)-$F548,0),0)*$B548,"")</f>
        <v/>
      </c>
      <c r="R548" s="11" t="str">
        <f aca="false">IF(AND($B548&lt;&gt;"",$E548&lt;&gt;"",$F548&lt;&gt;"",R$7&lt;&gt;""),MAX(NETWORKDAYS(R$7,R$7+6)-MAX($E548-R$7,0)-MAX((R$7+4)-$F548,0),0)*$B548,"")</f>
        <v/>
      </c>
      <c r="S548" s="11" t="str">
        <f aca="false">IF(AND($B548&lt;&gt;"",$E548&lt;&gt;"",$F548&lt;&gt;"",S$7&lt;&gt;""),MAX(NETWORKDAYS(S$7,S$7+6)-MAX($E548-S$7,0)-MAX((S$7+4)-$F548,0),0)*$B548,"")</f>
        <v/>
      </c>
      <c r="T548" s="11" t="str">
        <f aca="false">IF(AND($B548&lt;&gt;"",$E548&lt;&gt;"",$F548&lt;&gt;"",T$7&lt;&gt;""),MAX(NETWORKDAYS(T$7,T$7+6)-MAX($E548-T$7,0)-MAX((T$7+4)-$F548,0),0)*$B548,"")</f>
        <v/>
      </c>
      <c r="U548" s="11" t="str">
        <f aca="false">IF(AND($B548&lt;&gt;"",$E548&lt;&gt;"",$F548&lt;&gt;"",U$7&lt;&gt;""),MAX(NETWORKDAYS(U$7,U$7+6)-MAX($E548-U$7,0)-MAX((U$7+4)-$F548,0),0)*$B548,"")</f>
        <v/>
      </c>
      <c r="V548" s="11" t="str">
        <f aca="false">IF(AND($B548&lt;&gt;"",$E548&lt;&gt;"",$F548&lt;&gt;"",V$7&lt;&gt;""),MAX(NETWORKDAYS(V$7,V$7+6)-MAX($E548-V$7,0)-MAX((V$7+4)-$F548,0),0)*$B548,"")</f>
        <v/>
      </c>
      <c r="W548" s="11" t="str">
        <f aca="false">IF(AND($B548&lt;&gt;"",$E548&lt;&gt;"",$F548&lt;&gt;"",W$7&lt;&gt;""),MAX(NETWORKDAYS(W$7,W$7+6)-MAX($E548-W$7,0)-MAX((W$7+4)-$F548,0),0)*$B548,"")</f>
        <v/>
      </c>
      <c r="X548" s="11" t="str">
        <f aca="false">IF(AND($B548&lt;&gt;"",$E548&lt;&gt;"",$F548&lt;&gt;"",X$7&lt;&gt;""),MAX(NETWORKDAYS(X$7,X$7+6)-MAX($E548-X$7,0)-MAX((X$7+4)-$F548,0),0)*$B548,"")</f>
        <v/>
      </c>
      <c r="Y548" s="11" t="str">
        <f aca="false">IF(AND($B548&lt;&gt;"",$E548&lt;&gt;"",$F548&lt;&gt;"",Y$7&lt;&gt;""),MAX(NETWORKDAYS(Y$7,Y$7+6)-MAX($E548-Y$7,0)-MAX((Y$7+4)-$F548,0),0)*$B548,"")</f>
        <v/>
      </c>
      <c r="Z548" s="11" t="str">
        <f aca="false">IF(AND($B548&lt;&gt;"",$E548&lt;&gt;"",$F548&lt;&gt;"",Z$7&lt;&gt;""),MAX(NETWORKDAYS(Z$7,Z$7+6)-MAX($E548-Z$7,0)-MAX((Z$7+4)-$F548,0),0)*$B548,"")</f>
        <v/>
      </c>
      <c r="AA548" s="11" t="str">
        <f aca="false">IF(AND($B548&lt;&gt;"",$E548&lt;&gt;"",$F548&lt;&gt;"",AA$7&lt;&gt;""),MAX(NETWORKDAYS(AA$7,AA$7+6)-MAX($E548-AA$7,0)-MAX((AA$7+4)-$F548,0),0)*$B548,"")</f>
        <v/>
      </c>
      <c r="AB548" s="11" t="str">
        <f aca="false">IF(AND($B548&lt;&gt;"",$E548&lt;&gt;"",$F548&lt;&gt;"",AB$7&lt;&gt;""),MAX(NETWORKDAYS(AB$7,AB$7+6)-MAX($E548-AB$7,0)-MAX((AB$7+4)-$F548,0),0)*$B548,"")</f>
        <v/>
      </c>
      <c r="AC548" s="11" t="str">
        <f aca="false">IF(AND($B548&lt;&gt;"",$E548&lt;&gt;"",$F548&lt;&gt;"",AC$7&lt;&gt;""),MAX(NETWORKDAYS(AC$7,AC$7+6)-MAX($E548-AC$7,0)-MAX((AC$7+4)-$F548,0),0)*$B548,"")</f>
        <v/>
      </c>
      <c r="AD548" s="11" t="str">
        <f aca="false">IF(AND($B548&lt;&gt;"",$E548&lt;&gt;"",$F548&lt;&gt;"",AD$7&lt;&gt;""),MAX(NETWORKDAYS(AD$7,AD$7+6)-MAX($E548-AD$7,0)-MAX((AD$7+4)-$F548,0),0)*$B548,"")</f>
        <v/>
      </c>
      <c r="AE548" s="11" t="str">
        <f aca="false">IF(AND($B548&lt;&gt;"",$E548&lt;&gt;"",$F548&lt;&gt;"",AE$7&lt;&gt;""),MAX(NETWORKDAYS(AE$7,AE$7+6)-MAX($E548-AE$7,0)-MAX((AE$7+4)-$F548,0),0)*$B548,"")</f>
        <v/>
      </c>
      <c r="AF548" s="11" t="str">
        <f aca="false">IF(AND($B548&lt;&gt;"",$E548&lt;&gt;"",$F548&lt;&gt;"",AF$7&lt;&gt;""),MAX(NETWORKDAYS(AF$7,AF$7+6)-MAX($E548-AF$7,0)-MAX((AF$7+4)-$F548,0),0)*$B548,"")</f>
        <v/>
      </c>
      <c r="AG548" s="11" t="str">
        <f aca="false">IF(AND($B548&lt;&gt;"",$E548&lt;&gt;"",$F548&lt;&gt;"",AG$7&lt;&gt;""),MAX(NETWORKDAYS(AG$7,AG$7+6)-MAX($E548-AG$7,0)-MAX((AG$7+4)-$F548,0),0)*$B548,"")</f>
        <v/>
      </c>
      <c r="AH548" s="11" t="str">
        <f aca="false">IF(AND($B548&lt;&gt;"",$E548&lt;&gt;"",$F548&lt;&gt;"",AH$7&lt;&gt;""),MAX(NETWORKDAYS(AH$7,AH$7+6)-MAX($E548-AH$7,0)-MAX((AH$7+4)-$F548,0),0)*$B548,"")</f>
        <v/>
      </c>
      <c r="AI548" s="11" t="str">
        <f aca="false">IF(AND($B548&lt;&gt;"",$E548&lt;&gt;"",$F548&lt;&gt;"",AI$7&lt;&gt;""),MAX(NETWORKDAYS(AI$7,AI$7+6)-MAX($E548-AI$7,0)-MAX((AI$7+4)-$F548,0),0)*$B548,"")</f>
        <v/>
      </c>
      <c r="AJ548" s="11" t="str">
        <f aca="false">IF(AND($B548&lt;&gt;"",$E548&lt;&gt;"",$F548&lt;&gt;"",AJ$7&lt;&gt;""),MAX(NETWORKDAYS(AJ$7,AJ$7+6)-MAX($E548-AJ$7,0)-MAX((AJ$7+4)-$F548,0),0)*$B548,"")</f>
        <v/>
      </c>
      <c r="AK548" s="11" t="str">
        <f aca="false">IF(AND($B548&lt;&gt;"",$E548&lt;&gt;"",$F548&lt;&gt;"",AK$7&lt;&gt;""),MAX(NETWORKDAYS(AK$7,AK$7+6)-MAX($E548-AK$7,0)-MAX((AK$7+4)-$F548,0),0)*$B548,"")</f>
        <v/>
      </c>
      <c r="AL548" s="11" t="str">
        <f aca="false">IF(AND($B548&lt;&gt;"",$E548&lt;&gt;"",$F548&lt;&gt;"",AL$7&lt;&gt;""),MAX(NETWORKDAYS(AL$7,AL$7+6)-MAX($E548-AL$7,0)-MAX((AL$7+4)-$F548,0),0)*$B548,"")</f>
        <v/>
      </c>
      <c r="AM548" s="11" t="str">
        <f aca="false">IF(AND($B548&lt;&gt;"",$E548&lt;&gt;"",$F548&lt;&gt;"",AM$7&lt;&gt;""),MAX(NETWORKDAYS(AM$7,AM$7+6)-MAX($E548-AM$7,0)-MAX((AM$7+4)-$F548,0),0)*$B548,"")</f>
        <v/>
      </c>
      <c r="AN548" s="11" t="str">
        <f aca="false">IF(AND($B548&lt;&gt;"",$E548&lt;&gt;"",$F548&lt;&gt;"",AN$7&lt;&gt;""),MAX(NETWORKDAYS(AN$7,AN$7+6)-MAX($E548-AN$7,0)-MAX((AN$7+4)-$F548,0),0)*$B548,"")</f>
        <v/>
      </c>
      <c r="AO548" s="11" t="str">
        <f aca="false">IF(AND($B548&lt;&gt;"",$E548&lt;&gt;"",$F548&lt;&gt;"",AO$7&lt;&gt;""),MAX(NETWORKDAYS(AO$7,AO$7+6)-MAX($E548-AO$7,0)-MAX((AO$7+4)-$F548,0),0)*$B548,"")</f>
        <v/>
      </c>
      <c r="AP548" s="11" t="str">
        <f aca="false">IF(AND($B548&lt;&gt;"",$E548&lt;&gt;"",$F548&lt;&gt;"",AP$7&lt;&gt;""),MAX(NETWORKDAYS(AP$7,AP$7+6)-MAX($E548-AP$7,0)-MAX((AP$7+4)-$F548,0),0)*$B548,"")</f>
        <v/>
      </c>
      <c r="AQ548" s="11" t="str">
        <f aca="false">IF(AND($B548&lt;&gt;"",$E548&lt;&gt;"",$F548&lt;&gt;"",AQ$7&lt;&gt;""),MAX(NETWORKDAYS(AQ$7,AQ$7+6)-MAX($E548-AQ$7,0)-MAX((AQ$7+4)-$F548,0),0)*$B548,"")</f>
        <v/>
      </c>
      <c r="AR548" s="11" t="str">
        <f aca="false">IF(AND($B548&lt;&gt;"",$E548&lt;&gt;"",$F548&lt;&gt;"",AR$7&lt;&gt;""),MAX(NETWORKDAYS(AR$7,AR$7+6)-MAX($E548-AR$7,0)-MAX((AR$7+4)-$F548,0),0)*$B548,"")</f>
        <v/>
      </c>
      <c r="AS548" s="11" t="str">
        <f aca="false">IF(AND($B548&lt;&gt;"",$E548&lt;&gt;"",$F548&lt;&gt;"",AS$7&lt;&gt;""),MAX(NETWORKDAYS(AS$7,AS$7+6)-MAX($E548-AS$7,0)-MAX((AS$7+4)-$F548,0),0)*$B548,"")</f>
        <v/>
      </c>
      <c r="AT548" s="11" t="str">
        <f aca="false">IF(AND($B548&lt;&gt;"",$E548&lt;&gt;"",$F548&lt;&gt;"",AT$7&lt;&gt;""),MAX(NETWORKDAYS(AT$7,AT$7+6)-MAX($E548-AT$7,0)-MAX((AT$7+4)-$F548,0),0)*$B548,"")</f>
        <v/>
      </c>
      <c r="AU548" s="11" t="str">
        <f aca="false">IF(AND($B548&lt;&gt;"",$E548&lt;&gt;"",$F548&lt;&gt;"",AU$7&lt;&gt;""),MAX(NETWORKDAYS(AU$7,AU$7+6)-MAX($E548-AU$7,0)-MAX((AU$7+4)-$F548,0),0)*$B548,"")</f>
        <v/>
      </c>
      <c r="AV548" s="11" t="str">
        <f aca="false">IF(AND($B548&lt;&gt;"",$E548&lt;&gt;"",$F548&lt;&gt;"",AV$7&lt;&gt;""),MAX(NETWORKDAYS(AV$7,AV$7+6)-MAX($E548-AV$7,0)-MAX((AV$7+4)-$F548,0),0)*$B548,"")</f>
        <v/>
      </c>
      <c r="AW548" s="11" t="str">
        <f aca="false">IF(AND($B548&lt;&gt;"",$E548&lt;&gt;"",$F548&lt;&gt;"",AW$7&lt;&gt;""),MAX(NETWORKDAYS(AW$7,AW$7+6)-MAX($E548-AW$7,0)-MAX((AW$7+4)-$F548,0),0)*$B548,"")</f>
        <v/>
      </c>
      <c r="AX548" s="11" t="str">
        <f aca="false">IF(AND($B548&lt;&gt;"",$E548&lt;&gt;"",$F548&lt;&gt;"",AX$7&lt;&gt;""),MAX(NETWORKDAYS(AX$7,AX$7+6)-MAX($E548-AX$7,0)-MAX((AX$7+4)-$F548,0),0)*$B548,"")</f>
        <v/>
      </c>
      <c r="AY548" s="11" t="str">
        <f aca="false">IF(AND($B548&lt;&gt;"",$E548&lt;&gt;"",$F548&lt;&gt;"",AY$7&lt;&gt;""),MAX(NETWORKDAYS(AY$7,AY$7+6)-MAX($E548-AY$7,0)-MAX((AY$7+4)-$F548,0),0)*$B548,"")</f>
        <v/>
      </c>
      <c r="AZ548" s="11" t="str">
        <f aca="false">IF(AND($B548&lt;&gt;"",$E548&lt;&gt;"",$F548&lt;&gt;"",AZ$7&lt;&gt;""),MAX(NETWORKDAYS(AZ$7,AZ$7+6)-MAX($E548-AZ$7,0)-MAX((AZ$7+4)-$F548,0),0)*$B548,"")</f>
        <v/>
      </c>
      <c r="BA548" s="11" t="str">
        <f aca="false">IF(AND($B548&lt;&gt;"",$E548&lt;&gt;"",$F548&lt;&gt;"",BA$7&lt;&gt;""),MAX(NETWORKDAYS(BA$7,BA$7+6)-MAX($E548-BA$7,0)-MAX((BA$7+4)-$F548,0),0)*$B548,"")</f>
        <v/>
      </c>
      <c r="BB548" s="11" t="str">
        <f aca="false">IF(AND($B548&lt;&gt;"",$E548&lt;&gt;"",$F548&lt;&gt;"",BB$7&lt;&gt;""),MAX(NETWORKDAYS(BB$7,BB$7+6)-MAX($E548-BB$7,0)-MAX((BB$7+4)-$F548,0),0)*$B548,"")</f>
        <v/>
      </c>
      <c r="BC548" s="11" t="str">
        <f aca="false">IF(AND($B548&lt;&gt;"",$E548&lt;&gt;"",$F548&lt;&gt;"",BC$7&lt;&gt;""),MAX(NETWORKDAYS(BC$7,BC$7+6)-MAX($E548-BC$7,0)-MAX((BC$7+4)-$F548,0),0)*$B548,"")</f>
        <v/>
      </c>
      <c r="BD548" s="11" t="str">
        <f aca="false">IF(AND($B548&lt;&gt;"",$E548&lt;&gt;"",$F548&lt;&gt;"",BD$7&lt;&gt;""),MAX(NETWORKDAYS(BD$7,BD$7+6)-MAX($E548-BD$7,0)-MAX((BD$7+4)-$F548,0),0)*$B548,"")</f>
        <v/>
      </c>
      <c r="BE548" s="11" t="str">
        <f aca="false">IF(AND($B548&lt;&gt;"",$E548&lt;&gt;"",$F548&lt;&gt;"",BE$7&lt;&gt;""),MAX(NETWORKDAYS(BE$7,BE$7+6)-MAX($E548-BE$7,0)-MAX((BE$7+4)-$F548,0),0)*$B548,"")</f>
        <v/>
      </c>
      <c r="BF548" s="11" t="str">
        <f aca="false">IF(AND($B548&lt;&gt;"",$E548&lt;&gt;"",$F548&lt;&gt;"",BF$7&lt;&gt;""),MAX(NETWORKDAYS(BF$7,BF$7+6)-MAX($E548-BF$7,0)-MAX((BF$7+4)-$F548,0),0)*$B548,"")</f>
        <v/>
      </c>
      <c r="BG548" s="11" t="str">
        <f aca="false">IF(AND($B548&lt;&gt;"",$E548&lt;&gt;"",$F548&lt;&gt;"",BG$7&lt;&gt;""),MAX(NETWORKDAYS(BG$7,BG$7+6)-MAX($E548-BG$7,0)-MAX((BG$7+4)-$F548,0),0)*$B548,"")</f>
        <v/>
      </c>
      <c r="BH548" s="11" t="str">
        <f aca="false">IF(AND($B548&lt;&gt;"",$E548&lt;&gt;"",$F548&lt;&gt;"",BH$7&lt;&gt;""),MAX(NETWORKDAYS(BH$7,BH$7+6)-MAX($E548-BH$7,0)-MAX((BH$7+4)-$F548,0),0)*$B548,"")</f>
        <v/>
      </c>
      <c r="BI548" s="11" t="str">
        <f aca="false">IF(AND($B548&lt;&gt;"",$E548&lt;&gt;"",$F548&lt;&gt;"",BI$7&lt;&gt;""),MAX(NETWORKDAYS(BI$7,BI$7+6)-MAX($E548-BI$7,0)-MAX((BI$7+4)-$F548,0),0)*$B548,"")</f>
        <v/>
      </c>
      <c r="BJ548" s="11" t="str">
        <f aca="false">IF(AND($B548&lt;&gt;"",$E548&lt;&gt;"",$F548&lt;&gt;"",BJ$7&lt;&gt;""),MAX(NETWORKDAYS(BJ$7,BJ$7+6)-MAX($E548-BJ$7,0)-MAX((BJ$7+4)-$F548,0),0)*$B548,"")</f>
        <v/>
      </c>
      <c r="BK548" s="11" t="str">
        <f aca="false">IF(AND($B548&lt;&gt;"",$E548&lt;&gt;"",$F548&lt;&gt;"",BK$7&lt;&gt;""),MAX(NETWORKDAYS(BK$7,BK$7+6)-MAX($E548-BK$7,0)-MAX((BK$7+4)-$F548,0),0)*$B548,"")</f>
        <v/>
      </c>
      <c r="BL548" s="11" t="str">
        <f aca="false">IF(AND($B548&lt;&gt;"",$E548&lt;&gt;"",$F548&lt;&gt;"",BL$7&lt;&gt;""),MAX(NETWORKDAYS(BL$7,BL$7+6)-MAX($E548-BL$7,0)-MAX((BL$7+4)-$F548,0),0)*$B548,"")</f>
        <v/>
      </c>
      <c r="BM548" s="11" t="str">
        <f aca="false">IF(AND($B548&lt;&gt;"",$E548&lt;&gt;"",$F548&lt;&gt;"",BM$7&lt;&gt;""),MAX(NETWORKDAYS(BM$7,BM$7+6)-MAX($E548-BM$7,0)-MAX((BM$7+4)-$F548,0),0)*$B548,"")</f>
        <v/>
      </c>
      <c r="BN548" s="11" t="str">
        <f aca="false">IF(AND($B548&lt;&gt;"",$E548&lt;&gt;"",$F548&lt;&gt;"",BN$7&lt;&gt;""),MAX(NETWORKDAYS(BN$7,BN$7+6)-MAX($E548-BN$7,0)-MAX((BN$7+4)-$F548,0),0)*$B548,"")</f>
        <v/>
      </c>
      <c r="BO548" s="11" t="str">
        <f aca="false">IF(AND($B548&lt;&gt;"",$E548&lt;&gt;"",$F548&lt;&gt;"",BO$7&lt;&gt;""),MAX(NETWORKDAYS(BO$7,BO$7+6)-MAX($E548-BO$7,0)-MAX((BO$7+4)-$F548,0),0)*$B548,"")</f>
        <v/>
      </c>
      <c r="BP548" s="11" t="str">
        <f aca="false">IF(AND($B548&lt;&gt;"",$E548&lt;&gt;"",$F548&lt;&gt;"",BP$7&lt;&gt;""),MAX(NETWORKDAYS(BP$7,BP$7+6)-MAX($E548-BP$7,0)-MAX((BP$7+4)-$F548,0),0)*$B548,"")</f>
        <v/>
      </c>
      <c r="BQ548" s="11" t="str">
        <f aca="false">IF(AND($B548&lt;&gt;"",$E548&lt;&gt;"",$F548&lt;&gt;"",BQ$7&lt;&gt;""),MAX(NETWORKDAYS(BQ$7,BQ$7+6)-MAX($E548-BQ$7,0)-MAX((BQ$7+4)-$F548,0),0)*$B548,"")</f>
        <v/>
      </c>
      <c r="BR548" s="11" t="str">
        <f aca="false">IF(AND($B548&lt;&gt;"",$E548&lt;&gt;"",$F548&lt;&gt;"",BR$7&lt;&gt;""),MAX(NETWORKDAYS(BR$7,BR$7+6)-MAX($E548-BR$7,0)-MAX((BR$7+4)-$F548,0),0)*$B548,"")</f>
        <v/>
      </c>
      <c r="BS548" s="11" t="str">
        <f aca="false">IF(AND($B548&lt;&gt;"",$E548&lt;&gt;"",$F548&lt;&gt;"",BS$7&lt;&gt;""),MAX(NETWORKDAYS(BS$7,BS$7+6)-MAX($E548-BS$7,0)-MAX((BS$7+4)-$F548,0),0)*$B548,"")</f>
        <v/>
      </c>
      <c r="BT548" s="11" t="str">
        <f aca="false">IF(AND($B548&lt;&gt;"",$E548&lt;&gt;"",$F548&lt;&gt;"",BT$7&lt;&gt;""),MAX(NETWORKDAYS(BT$7,BT$7+6)-MAX($E548-BT$7,0)-MAX((BT$7+4)-$F548,0),0)*$B548,"")</f>
        <v/>
      </c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  <c r="KM548" s="11"/>
      <c r="KN548" s="11"/>
      <c r="KO548" s="11"/>
      <c r="KP548" s="11"/>
      <c r="KQ548" s="11"/>
      <c r="KR548" s="11"/>
      <c r="KS548" s="11"/>
      <c r="KT548" s="11"/>
      <c r="KU548" s="11"/>
      <c r="KV548" s="11"/>
      <c r="KW548" s="11"/>
      <c r="KX548" s="11"/>
      <c r="KY548" s="11"/>
      <c r="KZ548" s="11"/>
      <c r="LA548" s="11"/>
      <c r="LB548" s="11"/>
      <c r="LC548" s="11"/>
      <c r="LD548" s="11"/>
      <c r="LE548" s="11"/>
      <c r="LF548" s="11"/>
      <c r="LG548" s="11"/>
      <c r="LH548" s="11"/>
      <c r="LI548" s="11"/>
      <c r="LJ548" s="11"/>
      <c r="LK548" s="11"/>
      <c r="LL548" s="11"/>
      <c r="LM548" s="11"/>
      <c r="LN548" s="11"/>
      <c r="LO548" s="11"/>
      <c r="LP548" s="11"/>
      <c r="LQ548" s="11"/>
      <c r="LR548" s="11"/>
      <c r="LS548" s="11"/>
      <c r="LT548" s="11"/>
      <c r="LU548" s="11"/>
      <c r="LV548" s="11"/>
      <c r="LW548" s="11"/>
      <c r="LX548" s="11"/>
      <c r="LY548" s="11"/>
      <c r="LZ548" s="11"/>
      <c r="MA548" s="11"/>
      <c r="MB548" s="11"/>
      <c r="MC548" s="11"/>
      <c r="MD548" s="11"/>
      <c r="ME548" s="11"/>
      <c r="MF548" s="11"/>
    </row>
    <row r="549" customFormat="false" ht="12.8" hidden="false" customHeight="false" outlineLevel="0" collapsed="false">
      <c r="A549" s="1" t="str">
        <f aca="false">IF(taskList!J545&lt;&gt;"",taskList!J545,"")</f>
        <v/>
      </c>
      <c r="B549" s="9" t="str">
        <f aca="false">IF(AND(IF(taskList!M545&lt;&gt;"",TRUE()),IF(taskList!K545&lt;&gt;"",TRUE())),taskList!M545/taskList!K545,"")</f>
        <v/>
      </c>
      <c r="C549" s="9" t="str">
        <f aca="false">IF(taskList!B545&lt;&gt;"",taskList!B545,"")</f>
        <v/>
      </c>
      <c r="D549" s="9" t="str">
        <f aca="false">IF(taskList!E545&lt;&gt;"",taskList!E545,"")</f>
        <v/>
      </c>
      <c r="E549" s="4" t="str">
        <f aca="false">IF(taskList!F545&lt;&gt;"",taskList!F545,"")</f>
        <v/>
      </c>
      <c r="F549" s="4" t="str">
        <f aca="false">IF(taskList!G545&lt;&gt;"",taskList!G545,"")</f>
        <v/>
      </c>
      <c r="H549" s="11" t="str">
        <f aca="false">IF(AND($B549&lt;&gt;"",$E549&lt;&gt;"",$F549&lt;&gt;"",H$7&lt;&gt;""),MAX(NETWORKDAYS(H$7,H$7+6)-MAX($E549-H$7,0)-MAX((H$7+4)-$F549,0),0)*$B549,"")</f>
        <v/>
      </c>
      <c r="I549" s="11" t="str">
        <f aca="false">IF(AND($B549&lt;&gt;"",$E549&lt;&gt;"",$F549&lt;&gt;"",I$7&lt;&gt;""),MAX(NETWORKDAYS(I$7,I$7+6)-MAX($E549-I$7,0)-MAX((I$7+4)-$F549,0),0)*$B549,"")</f>
        <v/>
      </c>
      <c r="J549" s="11" t="str">
        <f aca="false">IF(AND($B549&lt;&gt;"",$E549&lt;&gt;"",$F549&lt;&gt;"",J$7&lt;&gt;""),MAX(NETWORKDAYS(J$7,J$7+6)-MAX($E549-J$7,0)-MAX((J$7+4)-$F549,0),0)*$B549,"")</f>
        <v/>
      </c>
      <c r="K549" s="11" t="str">
        <f aca="false">IF(AND($B549&lt;&gt;"",$E549&lt;&gt;"",$F549&lt;&gt;"",K$7&lt;&gt;""),MAX(NETWORKDAYS(K$7,K$7+6)-MAX($E549-K$7,0)-MAX((K$7+4)-$F549,0),0)*$B549,"")</f>
        <v/>
      </c>
      <c r="L549" s="11" t="str">
        <f aca="false">IF(AND($B549&lt;&gt;"",$E549&lt;&gt;"",$F549&lt;&gt;"",L$7&lt;&gt;""),MAX(NETWORKDAYS(L$7,L$7+6)-MAX($E549-L$7,0)-MAX((L$7+4)-$F549,0),0)*$B549,"")</f>
        <v/>
      </c>
      <c r="M549" s="11" t="str">
        <f aca="false">IF(AND($B549&lt;&gt;"",$E549&lt;&gt;"",$F549&lt;&gt;"",M$7&lt;&gt;""),MAX(NETWORKDAYS(M$7,M$7+6)-MAX($E549-M$7,0)-MAX((M$7+4)-$F549,0),0)*$B549,"")</f>
        <v/>
      </c>
      <c r="N549" s="11" t="str">
        <f aca="false">IF(AND($B549&lt;&gt;"",$E549&lt;&gt;"",$F549&lt;&gt;"",N$7&lt;&gt;""),MAX(NETWORKDAYS(N$7,N$7+6)-MAX($E549-N$7,0)-MAX((N$7+4)-$F549,0),0)*$B549,"")</f>
        <v/>
      </c>
      <c r="O549" s="11" t="str">
        <f aca="false">IF(AND($B549&lt;&gt;"",$E549&lt;&gt;"",$F549&lt;&gt;"",O$7&lt;&gt;""),MAX(NETWORKDAYS(O$7,O$7+6)-MAX($E549-O$7,0)-MAX((O$7+4)-$F549,0),0)*$B549,"")</f>
        <v/>
      </c>
      <c r="P549" s="11" t="str">
        <f aca="false">IF(AND($B549&lt;&gt;"",$E549&lt;&gt;"",$F549&lt;&gt;"",P$7&lt;&gt;""),MAX(NETWORKDAYS(P$7,P$7+6)-MAX($E549-P$7,0)-MAX((P$7+4)-$F549,0),0)*$B549,"")</f>
        <v/>
      </c>
      <c r="Q549" s="11" t="str">
        <f aca="false">IF(AND($B549&lt;&gt;"",$E549&lt;&gt;"",$F549&lt;&gt;"",Q$7&lt;&gt;""),MAX(NETWORKDAYS(Q$7,Q$7+6)-MAX($E549-Q$7,0)-MAX((Q$7+4)-$F549,0),0)*$B549,"")</f>
        <v/>
      </c>
      <c r="R549" s="11" t="str">
        <f aca="false">IF(AND($B549&lt;&gt;"",$E549&lt;&gt;"",$F549&lt;&gt;"",R$7&lt;&gt;""),MAX(NETWORKDAYS(R$7,R$7+6)-MAX($E549-R$7,0)-MAX((R$7+4)-$F549,0),0)*$B549,"")</f>
        <v/>
      </c>
      <c r="S549" s="11" t="str">
        <f aca="false">IF(AND($B549&lt;&gt;"",$E549&lt;&gt;"",$F549&lt;&gt;"",S$7&lt;&gt;""),MAX(NETWORKDAYS(S$7,S$7+6)-MAX($E549-S$7,0)-MAX((S$7+4)-$F549,0),0)*$B549,"")</f>
        <v/>
      </c>
      <c r="T549" s="11" t="str">
        <f aca="false">IF(AND($B549&lt;&gt;"",$E549&lt;&gt;"",$F549&lt;&gt;"",T$7&lt;&gt;""),MAX(NETWORKDAYS(T$7,T$7+6)-MAX($E549-T$7,0)-MAX((T$7+4)-$F549,0),0)*$B549,"")</f>
        <v/>
      </c>
      <c r="U549" s="11" t="str">
        <f aca="false">IF(AND($B549&lt;&gt;"",$E549&lt;&gt;"",$F549&lt;&gt;"",U$7&lt;&gt;""),MAX(NETWORKDAYS(U$7,U$7+6)-MAX($E549-U$7,0)-MAX((U$7+4)-$F549,0),0)*$B549,"")</f>
        <v/>
      </c>
      <c r="V549" s="11" t="str">
        <f aca="false">IF(AND($B549&lt;&gt;"",$E549&lt;&gt;"",$F549&lt;&gt;"",V$7&lt;&gt;""),MAX(NETWORKDAYS(V$7,V$7+6)-MAX($E549-V$7,0)-MAX((V$7+4)-$F549,0),0)*$B549,"")</f>
        <v/>
      </c>
      <c r="W549" s="11" t="str">
        <f aca="false">IF(AND($B549&lt;&gt;"",$E549&lt;&gt;"",$F549&lt;&gt;"",W$7&lt;&gt;""),MAX(NETWORKDAYS(W$7,W$7+6)-MAX($E549-W$7,0)-MAX((W$7+4)-$F549,0),0)*$B549,"")</f>
        <v/>
      </c>
      <c r="X549" s="11" t="str">
        <f aca="false">IF(AND($B549&lt;&gt;"",$E549&lt;&gt;"",$F549&lt;&gt;"",X$7&lt;&gt;""),MAX(NETWORKDAYS(X$7,X$7+6)-MAX($E549-X$7,0)-MAX((X$7+4)-$F549,0),0)*$B549,"")</f>
        <v/>
      </c>
      <c r="Y549" s="11" t="str">
        <f aca="false">IF(AND($B549&lt;&gt;"",$E549&lt;&gt;"",$F549&lt;&gt;"",Y$7&lt;&gt;""),MAX(NETWORKDAYS(Y$7,Y$7+6)-MAX($E549-Y$7,0)-MAX((Y$7+4)-$F549,0),0)*$B549,"")</f>
        <v/>
      </c>
      <c r="Z549" s="11" t="str">
        <f aca="false">IF(AND($B549&lt;&gt;"",$E549&lt;&gt;"",$F549&lt;&gt;"",Z$7&lt;&gt;""),MAX(NETWORKDAYS(Z$7,Z$7+6)-MAX($E549-Z$7,0)-MAX((Z$7+4)-$F549,0),0)*$B549,"")</f>
        <v/>
      </c>
      <c r="AA549" s="11" t="str">
        <f aca="false">IF(AND($B549&lt;&gt;"",$E549&lt;&gt;"",$F549&lt;&gt;"",AA$7&lt;&gt;""),MAX(NETWORKDAYS(AA$7,AA$7+6)-MAX($E549-AA$7,0)-MAX((AA$7+4)-$F549,0),0)*$B549,"")</f>
        <v/>
      </c>
      <c r="AB549" s="11" t="str">
        <f aca="false">IF(AND($B549&lt;&gt;"",$E549&lt;&gt;"",$F549&lt;&gt;"",AB$7&lt;&gt;""),MAX(NETWORKDAYS(AB$7,AB$7+6)-MAX($E549-AB$7,0)-MAX((AB$7+4)-$F549,0),0)*$B549,"")</f>
        <v/>
      </c>
      <c r="AC549" s="11" t="str">
        <f aca="false">IF(AND($B549&lt;&gt;"",$E549&lt;&gt;"",$F549&lt;&gt;"",AC$7&lt;&gt;""),MAX(NETWORKDAYS(AC$7,AC$7+6)-MAX($E549-AC$7,0)-MAX((AC$7+4)-$F549,0),0)*$B549,"")</f>
        <v/>
      </c>
      <c r="AD549" s="11" t="str">
        <f aca="false">IF(AND($B549&lt;&gt;"",$E549&lt;&gt;"",$F549&lt;&gt;"",AD$7&lt;&gt;""),MAX(NETWORKDAYS(AD$7,AD$7+6)-MAX($E549-AD$7,0)-MAX((AD$7+4)-$F549,0),0)*$B549,"")</f>
        <v/>
      </c>
      <c r="AE549" s="11" t="str">
        <f aca="false">IF(AND($B549&lt;&gt;"",$E549&lt;&gt;"",$F549&lt;&gt;"",AE$7&lt;&gt;""),MAX(NETWORKDAYS(AE$7,AE$7+6)-MAX($E549-AE$7,0)-MAX((AE$7+4)-$F549,0),0)*$B549,"")</f>
        <v/>
      </c>
      <c r="AF549" s="11" t="str">
        <f aca="false">IF(AND($B549&lt;&gt;"",$E549&lt;&gt;"",$F549&lt;&gt;"",AF$7&lt;&gt;""),MAX(NETWORKDAYS(AF$7,AF$7+6)-MAX($E549-AF$7,0)-MAX((AF$7+4)-$F549,0),0)*$B549,"")</f>
        <v/>
      </c>
      <c r="AG549" s="11" t="str">
        <f aca="false">IF(AND($B549&lt;&gt;"",$E549&lt;&gt;"",$F549&lt;&gt;"",AG$7&lt;&gt;""),MAX(NETWORKDAYS(AG$7,AG$7+6)-MAX($E549-AG$7,0)-MAX((AG$7+4)-$F549,0),0)*$B549,"")</f>
        <v/>
      </c>
      <c r="AH549" s="11" t="str">
        <f aca="false">IF(AND($B549&lt;&gt;"",$E549&lt;&gt;"",$F549&lt;&gt;"",AH$7&lt;&gt;""),MAX(NETWORKDAYS(AH$7,AH$7+6)-MAX($E549-AH$7,0)-MAX((AH$7+4)-$F549,0),0)*$B549,"")</f>
        <v/>
      </c>
      <c r="AI549" s="11" t="str">
        <f aca="false">IF(AND($B549&lt;&gt;"",$E549&lt;&gt;"",$F549&lt;&gt;"",AI$7&lt;&gt;""),MAX(NETWORKDAYS(AI$7,AI$7+6)-MAX($E549-AI$7,0)-MAX((AI$7+4)-$F549,0),0)*$B549,"")</f>
        <v/>
      </c>
      <c r="AJ549" s="11" t="str">
        <f aca="false">IF(AND($B549&lt;&gt;"",$E549&lt;&gt;"",$F549&lt;&gt;"",AJ$7&lt;&gt;""),MAX(NETWORKDAYS(AJ$7,AJ$7+6)-MAX($E549-AJ$7,0)-MAX((AJ$7+4)-$F549,0),0)*$B549,"")</f>
        <v/>
      </c>
      <c r="AK549" s="11" t="str">
        <f aca="false">IF(AND($B549&lt;&gt;"",$E549&lt;&gt;"",$F549&lt;&gt;"",AK$7&lt;&gt;""),MAX(NETWORKDAYS(AK$7,AK$7+6)-MAX($E549-AK$7,0)-MAX((AK$7+4)-$F549,0),0)*$B549,"")</f>
        <v/>
      </c>
      <c r="AL549" s="11" t="str">
        <f aca="false">IF(AND($B549&lt;&gt;"",$E549&lt;&gt;"",$F549&lt;&gt;"",AL$7&lt;&gt;""),MAX(NETWORKDAYS(AL$7,AL$7+6)-MAX($E549-AL$7,0)-MAX((AL$7+4)-$F549,0),0)*$B549,"")</f>
        <v/>
      </c>
      <c r="AM549" s="11" t="str">
        <f aca="false">IF(AND($B549&lt;&gt;"",$E549&lt;&gt;"",$F549&lt;&gt;"",AM$7&lt;&gt;""),MAX(NETWORKDAYS(AM$7,AM$7+6)-MAX($E549-AM$7,0)-MAX((AM$7+4)-$F549,0),0)*$B549,"")</f>
        <v/>
      </c>
      <c r="AN549" s="11" t="str">
        <f aca="false">IF(AND($B549&lt;&gt;"",$E549&lt;&gt;"",$F549&lt;&gt;"",AN$7&lt;&gt;""),MAX(NETWORKDAYS(AN$7,AN$7+6)-MAX($E549-AN$7,0)-MAX((AN$7+4)-$F549,0),0)*$B549,"")</f>
        <v/>
      </c>
      <c r="AO549" s="11" t="str">
        <f aca="false">IF(AND($B549&lt;&gt;"",$E549&lt;&gt;"",$F549&lt;&gt;"",AO$7&lt;&gt;""),MAX(NETWORKDAYS(AO$7,AO$7+6)-MAX($E549-AO$7,0)-MAX((AO$7+4)-$F549,0),0)*$B549,"")</f>
        <v/>
      </c>
      <c r="AP549" s="11" t="str">
        <f aca="false">IF(AND($B549&lt;&gt;"",$E549&lt;&gt;"",$F549&lt;&gt;"",AP$7&lt;&gt;""),MAX(NETWORKDAYS(AP$7,AP$7+6)-MAX($E549-AP$7,0)-MAX((AP$7+4)-$F549,0),0)*$B549,"")</f>
        <v/>
      </c>
      <c r="AQ549" s="11" t="str">
        <f aca="false">IF(AND($B549&lt;&gt;"",$E549&lt;&gt;"",$F549&lt;&gt;"",AQ$7&lt;&gt;""),MAX(NETWORKDAYS(AQ$7,AQ$7+6)-MAX($E549-AQ$7,0)-MAX((AQ$7+4)-$F549,0),0)*$B549,"")</f>
        <v/>
      </c>
      <c r="AR549" s="11" t="str">
        <f aca="false">IF(AND($B549&lt;&gt;"",$E549&lt;&gt;"",$F549&lt;&gt;"",AR$7&lt;&gt;""),MAX(NETWORKDAYS(AR$7,AR$7+6)-MAX($E549-AR$7,0)-MAX((AR$7+4)-$F549,0),0)*$B549,"")</f>
        <v/>
      </c>
      <c r="AS549" s="11" t="str">
        <f aca="false">IF(AND($B549&lt;&gt;"",$E549&lt;&gt;"",$F549&lt;&gt;"",AS$7&lt;&gt;""),MAX(NETWORKDAYS(AS$7,AS$7+6)-MAX($E549-AS$7,0)-MAX((AS$7+4)-$F549,0),0)*$B549,"")</f>
        <v/>
      </c>
      <c r="AT549" s="11" t="str">
        <f aca="false">IF(AND($B549&lt;&gt;"",$E549&lt;&gt;"",$F549&lt;&gt;"",AT$7&lt;&gt;""),MAX(NETWORKDAYS(AT$7,AT$7+6)-MAX($E549-AT$7,0)-MAX((AT$7+4)-$F549,0),0)*$B549,"")</f>
        <v/>
      </c>
      <c r="AU549" s="11" t="str">
        <f aca="false">IF(AND($B549&lt;&gt;"",$E549&lt;&gt;"",$F549&lt;&gt;"",AU$7&lt;&gt;""),MAX(NETWORKDAYS(AU$7,AU$7+6)-MAX($E549-AU$7,0)-MAX((AU$7+4)-$F549,0),0)*$B549,"")</f>
        <v/>
      </c>
      <c r="AV549" s="11" t="str">
        <f aca="false">IF(AND($B549&lt;&gt;"",$E549&lt;&gt;"",$F549&lt;&gt;"",AV$7&lt;&gt;""),MAX(NETWORKDAYS(AV$7,AV$7+6)-MAX($E549-AV$7,0)-MAX((AV$7+4)-$F549,0),0)*$B549,"")</f>
        <v/>
      </c>
      <c r="AW549" s="11" t="str">
        <f aca="false">IF(AND($B549&lt;&gt;"",$E549&lt;&gt;"",$F549&lt;&gt;"",AW$7&lt;&gt;""),MAX(NETWORKDAYS(AW$7,AW$7+6)-MAX($E549-AW$7,0)-MAX((AW$7+4)-$F549,0),0)*$B549,"")</f>
        <v/>
      </c>
      <c r="AX549" s="11" t="str">
        <f aca="false">IF(AND($B549&lt;&gt;"",$E549&lt;&gt;"",$F549&lt;&gt;"",AX$7&lt;&gt;""),MAX(NETWORKDAYS(AX$7,AX$7+6)-MAX($E549-AX$7,0)-MAX((AX$7+4)-$F549,0),0)*$B549,"")</f>
        <v/>
      </c>
      <c r="AY549" s="11" t="str">
        <f aca="false">IF(AND($B549&lt;&gt;"",$E549&lt;&gt;"",$F549&lt;&gt;"",AY$7&lt;&gt;""),MAX(NETWORKDAYS(AY$7,AY$7+6)-MAX($E549-AY$7,0)-MAX((AY$7+4)-$F549,0),0)*$B549,"")</f>
        <v/>
      </c>
      <c r="AZ549" s="11" t="str">
        <f aca="false">IF(AND($B549&lt;&gt;"",$E549&lt;&gt;"",$F549&lt;&gt;"",AZ$7&lt;&gt;""),MAX(NETWORKDAYS(AZ$7,AZ$7+6)-MAX($E549-AZ$7,0)-MAX((AZ$7+4)-$F549,0),0)*$B549,"")</f>
        <v/>
      </c>
      <c r="BA549" s="11" t="str">
        <f aca="false">IF(AND($B549&lt;&gt;"",$E549&lt;&gt;"",$F549&lt;&gt;"",BA$7&lt;&gt;""),MAX(NETWORKDAYS(BA$7,BA$7+6)-MAX($E549-BA$7,0)-MAX((BA$7+4)-$F549,0),0)*$B549,"")</f>
        <v/>
      </c>
      <c r="BB549" s="11" t="str">
        <f aca="false">IF(AND($B549&lt;&gt;"",$E549&lt;&gt;"",$F549&lt;&gt;"",BB$7&lt;&gt;""),MAX(NETWORKDAYS(BB$7,BB$7+6)-MAX($E549-BB$7,0)-MAX((BB$7+4)-$F549,0),0)*$B549,"")</f>
        <v/>
      </c>
      <c r="BC549" s="11" t="str">
        <f aca="false">IF(AND($B549&lt;&gt;"",$E549&lt;&gt;"",$F549&lt;&gt;"",BC$7&lt;&gt;""),MAX(NETWORKDAYS(BC$7,BC$7+6)-MAX($E549-BC$7,0)-MAX((BC$7+4)-$F549,0),0)*$B549,"")</f>
        <v/>
      </c>
      <c r="BD549" s="11" t="str">
        <f aca="false">IF(AND($B549&lt;&gt;"",$E549&lt;&gt;"",$F549&lt;&gt;"",BD$7&lt;&gt;""),MAX(NETWORKDAYS(BD$7,BD$7+6)-MAX($E549-BD$7,0)-MAX((BD$7+4)-$F549,0),0)*$B549,"")</f>
        <v/>
      </c>
      <c r="BE549" s="11" t="str">
        <f aca="false">IF(AND($B549&lt;&gt;"",$E549&lt;&gt;"",$F549&lt;&gt;"",BE$7&lt;&gt;""),MAX(NETWORKDAYS(BE$7,BE$7+6)-MAX($E549-BE$7,0)-MAX((BE$7+4)-$F549,0),0)*$B549,"")</f>
        <v/>
      </c>
      <c r="BF549" s="11" t="str">
        <f aca="false">IF(AND($B549&lt;&gt;"",$E549&lt;&gt;"",$F549&lt;&gt;"",BF$7&lt;&gt;""),MAX(NETWORKDAYS(BF$7,BF$7+6)-MAX($E549-BF$7,0)-MAX((BF$7+4)-$F549,0),0)*$B549,"")</f>
        <v/>
      </c>
      <c r="BG549" s="11" t="str">
        <f aca="false">IF(AND($B549&lt;&gt;"",$E549&lt;&gt;"",$F549&lt;&gt;"",BG$7&lt;&gt;""),MAX(NETWORKDAYS(BG$7,BG$7+6)-MAX($E549-BG$7,0)-MAX((BG$7+4)-$F549,0),0)*$B549,"")</f>
        <v/>
      </c>
      <c r="BH549" s="11" t="str">
        <f aca="false">IF(AND($B549&lt;&gt;"",$E549&lt;&gt;"",$F549&lt;&gt;"",BH$7&lt;&gt;""),MAX(NETWORKDAYS(BH$7,BH$7+6)-MAX($E549-BH$7,0)-MAX((BH$7+4)-$F549,0),0)*$B549,"")</f>
        <v/>
      </c>
      <c r="BI549" s="11" t="str">
        <f aca="false">IF(AND($B549&lt;&gt;"",$E549&lt;&gt;"",$F549&lt;&gt;"",BI$7&lt;&gt;""),MAX(NETWORKDAYS(BI$7,BI$7+6)-MAX($E549-BI$7,0)-MAX((BI$7+4)-$F549,0),0)*$B549,"")</f>
        <v/>
      </c>
      <c r="BJ549" s="11" t="str">
        <f aca="false">IF(AND($B549&lt;&gt;"",$E549&lt;&gt;"",$F549&lt;&gt;"",BJ$7&lt;&gt;""),MAX(NETWORKDAYS(BJ$7,BJ$7+6)-MAX($E549-BJ$7,0)-MAX((BJ$7+4)-$F549,0),0)*$B549,"")</f>
        <v/>
      </c>
      <c r="BK549" s="11" t="str">
        <f aca="false">IF(AND($B549&lt;&gt;"",$E549&lt;&gt;"",$F549&lt;&gt;"",BK$7&lt;&gt;""),MAX(NETWORKDAYS(BK$7,BK$7+6)-MAX($E549-BK$7,0)-MAX((BK$7+4)-$F549,0),0)*$B549,"")</f>
        <v/>
      </c>
      <c r="BL549" s="11" t="str">
        <f aca="false">IF(AND($B549&lt;&gt;"",$E549&lt;&gt;"",$F549&lt;&gt;"",BL$7&lt;&gt;""),MAX(NETWORKDAYS(BL$7,BL$7+6)-MAX($E549-BL$7,0)-MAX((BL$7+4)-$F549,0),0)*$B549,"")</f>
        <v/>
      </c>
      <c r="BM549" s="11" t="str">
        <f aca="false">IF(AND($B549&lt;&gt;"",$E549&lt;&gt;"",$F549&lt;&gt;"",BM$7&lt;&gt;""),MAX(NETWORKDAYS(BM$7,BM$7+6)-MAX($E549-BM$7,0)-MAX((BM$7+4)-$F549,0),0)*$B549,"")</f>
        <v/>
      </c>
      <c r="BN549" s="11" t="str">
        <f aca="false">IF(AND($B549&lt;&gt;"",$E549&lt;&gt;"",$F549&lt;&gt;"",BN$7&lt;&gt;""),MAX(NETWORKDAYS(BN$7,BN$7+6)-MAX($E549-BN$7,0)-MAX((BN$7+4)-$F549,0),0)*$B549,"")</f>
        <v/>
      </c>
      <c r="BO549" s="11" t="str">
        <f aca="false">IF(AND($B549&lt;&gt;"",$E549&lt;&gt;"",$F549&lt;&gt;"",BO$7&lt;&gt;""),MAX(NETWORKDAYS(BO$7,BO$7+6)-MAX($E549-BO$7,0)-MAX((BO$7+4)-$F549,0),0)*$B549,"")</f>
        <v/>
      </c>
      <c r="BP549" s="11" t="str">
        <f aca="false">IF(AND($B549&lt;&gt;"",$E549&lt;&gt;"",$F549&lt;&gt;"",BP$7&lt;&gt;""),MAX(NETWORKDAYS(BP$7,BP$7+6)-MAX($E549-BP$7,0)-MAX((BP$7+4)-$F549,0),0)*$B549,"")</f>
        <v/>
      </c>
      <c r="BQ549" s="11" t="str">
        <f aca="false">IF(AND($B549&lt;&gt;"",$E549&lt;&gt;"",$F549&lt;&gt;"",BQ$7&lt;&gt;""),MAX(NETWORKDAYS(BQ$7,BQ$7+6)-MAX($E549-BQ$7,0)-MAX((BQ$7+4)-$F549,0),0)*$B549,"")</f>
        <v/>
      </c>
      <c r="BR549" s="11" t="str">
        <f aca="false">IF(AND($B549&lt;&gt;"",$E549&lt;&gt;"",$F549&lt;&gt;"",BR$7&lt;&gt;""),MAX(NETWORKDAYS(BR$7,BR$7+6)-MAX($E549-BR$7,0)-MAX((BR$7+4)-$F549,0),0)*$B549,"")</f>
        <v/>
      </c>
      <c r="BS549" s="11" t="str">
        <f aca="false">IF(AND($B549&lt;&gt;"",$E549&lt;&gt;"",$F549&lt;&gt;"",BS$7&lt;&gt;""),MAX(NETWORKDAYS(BS$7,BS$7+6)-MAX($E549-BS$7,0)-MAX((BS$7+4)-$F549,0),0)*$B549,"")</f>
        <v/>
      </c>
      <c r="BT549" s="11" t="str">
        <f aca="false">IF(AND($B549&lt;&gt;"",$E549&lt;&gt;"",$F549&lt;&gt;"",BT$7&lt;&gt;""),MAX(NETWORKDAYS(BT$7,BT$7+6)-MAX($E549-BT$7,0)-MAX((BT$7+4)-$F549,0),0)*$B549,"")</f>
        <v/>
      </c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  <c r="JR549" s="11"/>
      <c r="JS549" s="11"/>
      <c r="JT549" s="11"/>
      <c r="JU549" s="11"/>
      <c r="JV549" s="11"/>
      <c r="JW549" s="11"/>
      <c r="JX549" s="11"/>
      <c r="JY549" s="11"/>
      <c r="JZ549" s="11"/>
      <c r="KA549" s="11"/>
      <c r="KB549" s="11"/>
      <c r="KC549" s="11"/>
      <c r="KD549" s="11"/>
      <c r="KE549" s="11"/>
      <c r="KF549" s="11"/>
      <c r="KG549" s="11"/>
      <c r="KH549" s="11"/>
      <c r="KI549" s="11"/>
      <c r="KJ549" s="11"/>
      <c r="KK549" s="11"/>
      <c r="KL549" s="11"/>
      <c r="KM549" s="11"/>
      <c r="KN549" s="11"/>
      <c r="KO549" s="11"/>
      <c r="KP549" s="11"/>
      <c r="KQ549" s="11"/>
      <c r="KR549" s="11"/>
      <c r="KS549" s="11"/>
      <c r="KT549" s="11"/>
      <c r="KU549" s="11"/>
      <c r="KV549" s="11"/>
      <c r="KW549" s="11"/>
      <c r="KX549" s="11"/>
      <c r="KY549" s="11"/>
      <c r="KZ549" s="11"/>
      <c r="LA549" s="11"/>
      <c r="LB549" s="11"/>
      <c r="LC549" s="11"/>
      <c r="LD549" s="11"/>
      <c r="LE549" s="11"/>
      <c r="LF549" s="11"/>
      <c r="LG549" s="11"/>
      <c r="LH549" s="11"/>
      <c r="LI549" s="11"/>
      <c r="LJ549" s="11"/>
      <c r="LK549" s="11"/>
      <c r="LL549" s="11"/>
      <c r="LM549" s="11"/>
      <c r="LN549" s="11"/>
      <c r="LO549" s="11"/>
      <c r="LP549" s="11"/>
      <c r="LQ549" s="11"/>
      <c r="LR549" s="11"/>
      <c r="LS549" s="11"/>
      <c r="LT549" s="11"/>
      <c r="LU549" s="11"/>
      <c r="LV549" s="11"/>
      <c r="LW549" s="11"/>
      <c r="LX549" s="11"/>
      <c r="LY549" s="11"/>
      <c r="LZ549" s="11"/>
      <c r="MA549" s="11"/>
      <c r="MB549" s="11"/>
      <c r="MC549" s="11"/>
      <c r="MD549" s="11"/>
      <c r="ME549" s="11"/>
      <c r="MF549" s="11"/>
    </row>
    <row r="550" customFormat="false" ht="12.8" hidden="false" customHeight="false" outlineLevel="0" collapsed="false">
      <c r="A550" s="1" t="str">
        <f aca="false">IF(taskList!J546&lt;&gt;"",taskList!J546,"")</f>
        <v/>
      </c>
      <c r="B550" s="9" t="str">
        <f aca="false">IF(AND(IF(taskList!M546&lt;&gt;"",TRUE()),IF(taskList!K546&lt;&gt;"",TRUE())),taskList!M546/taskList!K546,"")</f>
        <v/>
      </c>
      <c r="C550" s="9" t="str">
        <f aca="false">IF(taskList!B546&lt;&gt;"",taskList!B546,"")</f>
        <v/>
      </c>
      <c r="D550" s="9" t="str">
        <f aca="false">IF(taskList!E546&lt;&gt;"",taskList!E546,"")</f>
        <v/>
      </c>
      <c r="E550" s="4" t="str">
        <f aca="false">IF(taskList!F546&lt;&gt;"",taskList!F546,"")</f>
        <v/>
      </c>
      <c r="F550" s="4" t="str">
        <f aca="false">IF(taskList!G546&lt;&gt;"",taskList!G546,"")</f>
        <v/>
      </c>
      <c r="H550" s="11" t="str">
        <f aca="false">IF(AND($B550&lt;&gt;"",$E550&lt;&gt;"",$F550&lt;&gt;"",H$7&lt;&gt;""),MAX(NETWORKDAYS(H$7,H$7+6)-MAX($E550-H$7,0)-MAX((H$7+4)-$F550,0),0)*$B550,"")</f>
        <v/>
      </c>
      <c r="I550" s="11" t="str">
        <f aca="false">IF(AND($B550&lt;&gt;"",$E550&lt;&gt;"",$F550&lt;&gt;"",I$7&lt;&gt;""),MAX(NETWORKDAYS(I$7,I$7+6)-MAX($E550-I$7,0)-MAX((I$7+4)-$F550,0),0)*$B550,"")</f>
        <v/>
      </c>
      <c r="J550" s="11" t="str">
        <f aca="false">IF(AND($B550&lt;&gt;"",$E550&lt;&gt;"",$F550&lt;&gt;"",J$7&lt;&gt;""),MAX(NETWORKDAYS(J$7,J$7+6)-MAX($E550-J$7,0)-MAX((J$7+4)-$F550,0),0)*$B550,"")</f>
        <v/>
      </c>
      <c r="K550" s="11" t="str">
        <f aca="false">IF(AND($B550&lt;&gt;"",$E550&lt;&gt;"",$F550&lt;&gt;"",K$7&lt;&gt;""),MAX(NETWORKDAYS(K$7,K$7+6)-MAX($E550-K$7,0)-MAX((K$7+4)-$F550,0),0)*$B550,"")</f>
        <v/>
      </c>
      <c r="L550" s="11" t="str">
        <f aca="false">IF(AND($B550&lt;&gt;"",$E550&lt;&gt;"",$F550&lt;&gt;"",L$7&lt;&gt;""),MAX(NETWORKDAYS(L$7,L$7+6)-MAX($E550-L$7,0)-MAX((L$7+4)-$F550,0),0)*$B550,"")</f>
        <v/>
      </c>
      <c r="M550" s="11" t="str">
        <f aca="false">IF(AND($B550&lt;&gt;"",$E550&lt;&gt;"",$F550&lt;&gt;"",M$7&lt;&gt;""),MAX(NETWORKDAYS(M$7,M$7+6)-MAX($E550-M$7,0)-MAX((M$7+4)-$F550,0),0)*$B550,"")</f>
        <v/>
      </c>
      <c r="N550" s="11" t="str">
        <f aca="false">IF(AND($B550&lt;&gt;"",$E550&lt;&gt;"",$F550&lt;&gt;"",N$7&lt;&gt;""),MAX(NETWORKDAYS(N$7,N$7+6)-MAX($E550-N$7,0)-MAX((N$7+4)-$F550,0),0)*$B550,"")</f>
        <v/>
      </c>
      <c r="O550" s="11" t="str">
        <f aca="false">IF(AND($B550&lt;&gt;"",$E550&lt;&gt;"",$F550&lt;&gt;"",O$7&lt;&gt;""),MAX(NETWORKDAYS(O$7,O$7+6)-MAX($E550-O$7,0)-MAX((O$7+4)-$F550,0),0)*$B550,"")</f>
        <v/>
      </c>
      <c r="P550" s="11" t="str">
        <f aca="false">IF(AND($B550&lt;&gt;"",$E550&lt;&gt;"",$F550&lt;&gt;"",P$7&lt;&gt;""),MAX(NETWORKDAYS(P$7,P$7+6)-MAX($E550-P$7,0)-MAX((P$7+4)-$F550,0),0)*$B550,"")</f>
        <v/>
      </c>
      <c r="Q550" s="11" t="str">
        <f aca="false">IF(AND($B550&lt;&gt;"",$E550&lt;&gt;"",$F550&lt;&gt;"",Q$7&lt;&gt;""),MAX(NETWORKDAYS(Q$7,Q$7+6)-MAX($E550-Q$7,0)-MAX((Q$7+4)-$F550,0),0)*$B550,"")</f>
        <v/>
      </c>
      <c r="R550" s="11" t="str">
        <f aca="false">IF(AND($B550&lt;&gt;"",$E550&lt;&gt;"",$F550&lt;&gt;"",R$7&lt;&gt;""),MAX(NETWORKDAYS(R$7,R$7+6)-MAX($E550-R$7,0)-MAX((R$7+4)-$F550,0),0)*$B550,"")</f>
        <v/>
      </c>
      <c r="S550" s="11" t="str">
        <f aca="false">IF(AND($B550&lt;&gt;"",$E550&lt;&gt;"",$F550&lt;&gt;"",S$7&lt;&gt;""),MAX(NETWORKDAYS(S$7,S$7+6)-MAX($E550-S$7,0)-MAX((S$7+4)-$F550,0),0)*$B550,"")</f>
        <v/>
      </c>
      <c r="T550" s="11" t="str">
        <f aca="false">IF(AND($B550&lt;&gt;"",$E550&lt;&gt;"",$F550&lt;&gt;"",T$7&lt;&gt;""),MAX(NETWORKDAYS(T$7,T$7+6)-MAX($E550-T$7,0)-MAX((T$7+4)-$F550,0),0)*$B550,"")</f>
        <v/>
      </c>
      <c r="U550" s="11" t="str">
        <f aca="false">IF(AND($B550&lt;&gt;"",$E550&lt;&gt;"",$F550&lt;&gt;"",U$7&lt;&gt;""),MAX(NETWORKDAYS(U$7,U$7+6)-MAX($E550-U$7,0)-MAX((U$7+4)-$F550,0),0)*$B550,"")</f>
        <v/>
      </c>
      <c r="V550" s="11" t="str">
        <f aca="false">IF(AND($B550&lt;&gt;"",$E550&lt;&gt;"",$F550&lt;&gt;"",V$7&lt;&gt;""),MAX(NETWORKDAYS(V$7,V$7+6)-MAX($E550-V$7,0)-MAX((V$7+4)-$F550,0),0)*$B550,"")</f>
        <v/>
      </c>
      <c r="W550" s="11" t="str">
        <f aca="false">IF(AND($B550&lt;&gt;"",$E550&lt;&gt;"",$F550&lt;&gt;"",W$7&lt;&gt;""),MAX(NETWORKDAYS(W$7,W$7+6)-MAX($E550-W$7,0)-MAX((W$7+4)-$F550,0),0)*$B550,"")</f>
        <v/>
      </c>
      <c r="X550" s="11" t="str">
        <f aca="false">IF(AND($B550&lt;&gt;"",$E550&lt;&gt;"",$F550&lt;&gt;"",X$7&lt;&gt;""),MAX(NETWORKDAYS(X$7,X$7+6)-MAX($E550-X$7,0)-MAX((X$7+4)-$F550,0),0)*$B550,"")</f>
        <v/>
      </c>
      <c r="Y550" s="11" t="str">
        <f aca="false">IF(AND($B550&lt;&gt;"",$E550&lt;&gt;"",$F550&lt;&gt;"",Y$7&lt;&gt;""),MAX(NETWORKDAYS(Y$7,Y$7+6)-MAX($E550-Y$7,0)-MAX((Y$7+4)-$F550,0),0)*$B550,"")</f>
        <v/>
      </c>
      <c r="Z550" s="11" t="str">
        <f aca="false">IF(AND($B550&lt;&gt;"",$E550&lt;&gt;"",$F550&lt;&gt;"",Z$7&lt;&gt;""),MAX(NETWORKDAYS(Z$7,Z$7+6)-MAX($E550-Z$7,0)-MAX((Z$7+4)-$F550,0),0)*$B550,"")</f>
        <v/>
      </c>
      <c r="AA550" s="11" t="str">
        <f aca="false">IF(AND($B550&lt;&gt;"",$E550&lt;&gt;"",$F550&lt;&gt;"",AA$7&lt;&gt;""),MAX(NETWORKDAYS(AA$7,AA$7+6)-MAX($E550-AA$7,0)-MAX((AA$7+4)-$F550,0),0)*$B550,"")</f>
        <v/>
      </c>
      <c r="AB550" s="11" t="str">
        <f aca="false">IF(AND($B550&lt;&gt;"",$E550&lt;&gt;"",$F550&lt;&gt;"",AB$7&lt;&gt;""),MAX(NETWORKDAYS(AB$7,AB$7+6)-MAX($E550-AB$7,0)-MAX((AB$7+4)-$F550,0),0)*$B550,"")</f>
        <v/>
      </c>
      <c r="AC550" s="11" t="str">
        <f aca="false">IF(AND($B550&lt;&gt;"",$E550&lt;&gt;"",$F550&lt;&gt;"",AC$7&lt;&gt;""),MAX(NETWORKDAYS(AC$7,AC$7+6)-MAX($E550-AC$7,0)-MAX((AC$7+4)-$F550,0),0)*$B550,"")</f>
        <v/>
      </c>
      <c r="AD550" s="11" t="str">
        <f aca="false">IF(AND($B550&lt;&gt;"",$E550&lt;&gt;"",$F550&lt;&gt;"",AD$7&lt;&gt;""),MAX(NETWORKDAYS(AD$7,AD$7+6)-MAX($E550-AD$7,0)-MAX((AD$7+4)-$F550,0),0)*$B550,"")</f>
        <v/>
      </c>
      <c r="AE550" s="11" t="str">
        <f aca="false">IF(AND($B550&lt;&gt;"",$E550&lt;&gt;"",$F550&lt;&gt;"",AE$7&lt;&gt;""),MAX(NETWORKDAYS(AE$7,AE$7+6)-MAX($E550-AE$7,0)-MAX((AE$7+4)-$F550,0),0)*$B550,"")</f>
        <v/>
      </c>
      <c r="AF550" s="11" t="str">
        <f aca="false">IF(AND($B550&lt;&gt;"",$E550&lt;&gt;"",$F550&lt;&gt;"",AF$7&lt;&gt;""),MAX(NETWORKDAYS(AF$7,AF$7+6)-MAX($E550-AF$7,0)-MAX((AF$7+4)-$F550,0),0)*$B550,"")</f>
        <v/>
      </c>
      <c r="AG550" s="11" t="str">
        <f aca="false">IF(AND($B550&lt;&gt;"",$E550&lt;&gt;"",$F550&lt;&gt;"",AG$7&lt;&gt;""),MAX(NETWORKDAYS(AG$7,AG$7+6)-MAX($E550-AG$7,0)-MAX((AG$7+4)-$F550,0),0)*$B550,"")</f>
        <v/>
      </c>
      <c r="AH550" s="11" t="str">
        <f aca="false">IF(AND($B550&lt;&gt;"",$E550&lt;&gt;"",$F550&lt;&gt;"",AH$7&lt;&gt;""),MAX(NETWORKDAYS(AH$7,AH$7+6)-MAX($E550-AH$7,0)-MAX((AH$7+4)-$F550,0),0)*$B550,"")</f>
        <v/>
      </c>
      <c r="AI550" s="11" t="str">
        <f aca="false">IF(AND($B550&lt;&gt;"",$E550&lt;&gt;"",$F550&lt;&gt;"",AI$7&lt;&gt;""),MAX(NETWORKDAYS(AI$7,AI$7+6)-MAX($E550-AI$7,0)-MAX((AI$7+4)-$F550,0),0)*$B550,"")</f>
        <v/>
      </c>
      <c r="AJ550" s="11" t="str">
        <f aca="false">IF(AND($B550&lt;&gt;"",$E550&lt;&gt;"",$F550&lt;&gt;"",AJ$7&lt;&gt;""),MAX(NETWORKDAYS(AJ$7,AJ$7+6)-MAX($E550-AJ$7,0)-MAX((AJ$7+4)-$F550,0),0)*$B550,"")</f>
        <v/>
      </c>
      <c r="AK550" s="11" t="str">
        <f aca="false">IF(AND($B550&lt;&gt;"",$E550&lt;&gt;"",$F550&lt;&gt;"",AK$7&lt;&gt;""),MAX(NETWORKDAYS(AK$7,AK$7+6)-MAX($E550-AK$7,0)-MAX((AK$7+4)-$F550,0),0)*$B550,"")</f>
        <v/>
      </c>
      <c r="AL550" s="11" t="str">
        <f aca="false">IF(AND($B550&lt;&gt;"",$E550&lt;&gt;"",$F550&lt;&gt;"",AL$7&lt;&gt;""),MAX(NETWORKDAYS(AL$7,AL$7+6)-MAX($E550-AL$7,0)-MAX((AL$7+4)-$F550,0),0)*$B550,"")</f>
        <v/>
      </c>
      <c r="AM550" s="11" t="str">
        <f aca="false">IF(AND($B550&lt;&gt;"",$E550&lt;&gt;"",$F550&lt;&gt;"",AM$7&lt;&gt;""),MAX(NETWORKDAYS(AM$7,AM$7+6)-MAX($E550-AM$7,0)-MAX((AM$7+4)-$F550,0),0)*$B550,"")</f>
        <v/>
      </c>
      <c r="AN550" s="11" t="str">
        <f aca="false">IF(AND($B550&lt;&gt;"",$E550&lt;&gt;"",$F550&lt;&gt;"",AN$7&lt;&gt;""),MAX(NETWORKDAYS(AN$7,AN$7+6)-MAX($E550-AN$7,0)-MAX((AN$7+4)-$F550,0),0)*$B550,"")</f>
        <v/>
      </c>
      <c r="AO550" s="11" t="str">
        <f aca="false">IF(AND($B550&lt;&gt;"",$E550&lt;&gt;"",$F550&lt;&gt;"",AO$7&lt;&gt;""),MAX(NETWORKDAYS(AO$7,AO$7+6)-MAX($E550-AO$7,0)-MAX((AO$7+4)-$F550,0),0)*$B550,"")</f>
        <v/>
      </c>
      <c r="AP550" s="11" t="str">
        <f aca="false">IF(AND($B550&lt;&gt;"",$E550&lt;&gt;"",$F550&lt;&gt;"",AP$7&lt;&gt;""),MAX(NETWORKDAYS(AP$7,AP$7+6)-MAX($E550-AP$7,0)-MAX((AP$7+4)-$F550,0),0)*$B550,"")</f>
        <v/>
      </c>
      <c r="AQ550" s="11" t="str">
        <f aca="false">IF(AND($B550&lt;&gt;"",$E550&lt;&gt;"",$F550&lt;&gt;"",AQ$7&lt;&gt;""),MAX(NETWORKDAYS(AQ$7,AQ$7+6)-MAX($E550-AQ$7,0)-MAX((AQ$7+4)-$F550,0),0)*$B550,"")</f>
        <v/>
      </c>
      <c r="AR550" s="11" t="str">
        <f aca="false">IF(AND($B550&lt;&gt;"",$E550&lt;&gt;"",$F550&lt;&gt;"",AR$7&lt;&gt;""),MAX(NETWORKDAYS(AR$7,AR$7+6)-MAX($E550-AR$7,0)-MAX((AR$7+4)-$F550,0),0)*$B550,"")</f>
        <v/>
      </c>
      <c r="AS550" s="11" t="str">
        <f aca="false">IF(AND($B550&lt;&gt;"",$E550&lt;&gt;"",$F550&lt;&gt;"",AS$7&lt;&gt;""),MAX(NETWORKDAYS(AS$7,AS$7+6)-MAX($E550-AS$7,0)-MAX((AS$7+4)-$F550,0),0)*$B550,"")</f>
        <v/>
      </c>
      <c r="AT550" s="11" t="str">
        <f aca="false">IF(AND($B550&lt;&gt;"",$E550&lt;&gt;"",$F550&lt;&gt;"",AT$7&lt;&gt;""),MAX(NETWORKDAYS(AT$7,AT$7+6)-MAX($E550-AT$7,0)-MAX((AT$7+4)-$F550,0),0)*$B550,"")</f>
        <v/>
      </c>
      <c r="AU550" s="11" t="str">
        <f aca="false">IF(AND($B550&lt;&gt;"",$E550&lt;&gt;"",$F550&lt;&gt;"",AU$7&lt;&gt;""),MAX(NETWORKDAYS(AU$7,AU$7+6)-MAX($E550-AU$7,0)-MAX((AU$7+4)-$F550,0),0)*$B550,"")</f>
        <v/>
      </c>
      <c r="AV550" s="11" t="str">
        <f aca="false">IF(AND($B550&lt;&gt;"",$E550&lt;&gt;"",$F550&lt;&gt;"",AV$7&lt;&gt;""),MAX(NETWORKDAYS(AV$7,AV$7+6)-MAX($E550-AV$7,0)-MAX((AV$7+4)-$F550,0),0)*$B550,"")</f>
        <v/>
      </c>
      <c r="AW550" s="11" t="str">
        <f aca="false">IF(AND($B550&lt;&gt;"",$E550&lt;&gt;"",$F550&lt;&gt;"",AW$7&lt;&gt;""),MAX(NETWORKDAYS(AW$7,AW$7+6)-MAX($E550-AW$7,0)-MAX((AW$7+4)-$F550,0),0)*$B550,"")</f>
        <v/>
      </c>
      <c r="AX550" s="11" t="str">
        <f aca="false">IF(AND($B550&lt;&gt;"",$E550&lt;&gt;"",$F550&lt;&gt;"",AX$7&lt;&gt;""),MAX(NETWORKDAYS(AX$7,AX$7+6)-MAX($E550-AX$7,0)-MAX((AX$7+4)-$F550,0),0)*$B550,"")</f>
        <v/>
      </c>
      <c r="AY550" s="11" t="str">
        <f aca="false">IF(AND($B550&lt;&gt;"",$E550&lt;&gt;"",$F550&lt;&gt;"",AY$7&lt;&gt;""),MAX(NETWORKDAYS(AY$7,AY$7+6)-MAX($E550-AY$7,0)-MAX((AY$7+4)-$F550,0),0)*$B550,"")</f>
        <v/>
      </c>
      <c r="AZ550" s="11" t="str">
        <f aca="false">IF(AND($B550&lt;&gt;"",$E550&lt;&gt;"",$F550&lt;&gt;"",AZ$7&lt;&gt;""),MAX(NETWORKDAYS(AZ$7,AZ$7+6)-MAX($E550-AZ$7,0)-MAX((AZ$7+4)-$F550,0),0)*$B550,"")</f>
        <v/>
      </c>
      <c r="BA550" s="11" t="str">
        <f aca="false">IF(AND($B550&lt;&gt;"",$E550&lt;&gt;"",$F550&lt;&gt;"",BA$7&lt;&gt;""),MAX(NETWORKDAYS(BA$7,BA$7+6)-MAX($E550-BA$7,0)-MAX((BA$7+4)-$F550,0),0)*$B550,"")</f>
        <v/>
      </c>
      <c r="BB550" s="11" t="str">
        <f aca="false">IF(AND($B550&lt;&gt;"",$E550&lt;&gt;"",$F550&lt;&gt;"",BB$7&lt;&gt;""),MAX(NETWORKDAYS(BB$7,BB$7+6)-MAX($E550-BB$7,0)-MAX((BB$7+4)-$F550,0),0)*$B550,"")</f>
        <v/>
      </c>
      <c r="BC550" s="11" t="str">
        <f aca="false">IF(AND($B550&lt;&gt;"",$E550&lt;&gt;"",$F550&lt;&gt;"",BC$7&lt;&gt;""),MAX(NETWORKDAYS(BC$7,BC$7+6)-MAX($E550-BC$7,0)-MAX((BC$7+4)-$F550,0),0)*$B550,"")</f>
        <v/>
      </c>
      <c r="BD550" s="11" t="str">
        <f aca="false">IF(AND($B550&lt;&gt;"",$E550&lt;&gt;"",$F550&lt;&gt;"",BD$7&lt;&gt;""),MAX(NETWORKDAYS(BD$7,BD$7+6)-MAX($E550-BD$7,0)-MAX((BD$7+4)-$F550,0),0)*$B550,"")</f>
        <v/>
      </c>
      <c r="BE550" s="11" t="str">
        <f aca="false">IF(AND($B550&lt;&gt;"",$E550&lt;&gt;"",$F550&lt;&gt;"",BE$7&lt;&gt;""),MAX(NETWORKDAYS(BE$7,BE$7+6)-MAX($E550-BE$7,0)-MAX((BE$7+4)-$F550,0),0)*$B550,"")</f>
        <v/>
      </c>
      <c r="BF550" s="11" t="str">
        <f aca="false">IF(AND($B550&lt;&gt;"",$E550&lt;&gt;"",$F550&lt;&gt;"",BF$7&lt;&gt;""),MAX(NETWORKDAYS(BF$7,BF$7+6)-MAX($E550-BF$7,0)-MAX((BF$7+4)-$F550,0),0)*$B550,"")</f>
        <v/>
      </c>
      <c r="BG550" s="11" t="str">
        <f aca="false">IF(AND($B550&lt;&gt;"",$E550&lt;&gt;"",$F550&lt;&gt;"",BG$7&lt;&gt;""),MAX(NETWORKDAYS(BG$7,BG$7+6)-MAX($E550-BG$7,0)-MAX((BG$7+4)-$F550,0),0)*$B550,"")</f>
        <v/>
      </c>
      <c r="BH550" s="11" t="str">
        <f aca="false">IF(AND($B550&lt;&gt;"",$E550&lt;&gt;"",$F550&lt;&gt;"",BH$7&lt;&gt;""),MAX(NETWORKDAYS(BH$7,BH$7+6)-MAX($E550-BH$7,0)-MAX((BH$7+4)-$F550,0),0)*$B550,"")</f>
        <v/>
      </c>
      <c r="BI550" s="11" t="str">
        <f aca="false">IF(AND($B550&lt;&gt;"",$E550&lt;&gt;"",$F550&lt;&gt;"",BI$7&lt;&gt;""),MAX(NETWORKDAYS(BI$7,BI$7+6)-MAX($E550-BI$7,0)-MAX((BI$7+4)-$F550,0),0)*$B550,"")</f>
        <v/>
      </c>
      <c r="BJ550" s="11" t="str">
        <f aca="false">IF(AND($B550&lt;&gt;"",$E550&lt;&gt;"",$F550&lt;&gt;"",BJ$7&lt;&gt;""),MAX(NETWORKDAYS(BJ$7,BJ$7+6)-MAX($E550-BJ$7,0)-MAX((BJ$7+4)-$F550,0),0)*$B550,"")</f>
        <v/>
      </c>
      <c r="BK550" s="11" t="str">
        <f aca="false">IF(AND($B550&lt;&gt;"",$E550&lt;&gt;"",$F550&lt;&gt;"",BK$7&lt;&gt;""),MAX(NETWORKDAYS(BK$7,BK$7+6)-MAX($E550-BK$7,0)-MAX((BK$7+4)-$F550,0),0)*$B550,"")</f>
        <v/>
      </c>
      <c r="BL550" s="11" t="str">
        <f aca="false">IF(AND($B550&lt;&gt;"",$E550&lt;&gt;"",$F550&lt;&gt;"",BL$7&lt;&gt;""),MAX(NETWORKDAYS(BL$7,BL$7+6)-MAX($E550-BL$7,0)-MAX((BL$7+4)-$F550,0),0)*$B550,"")</f>
        <v/>
      </c>
      <c r="BM550" s="11" t="str">
        <f aca="false">IF(AND($B550&lt;&gt;"",$E550&lt;&gt;"",$F550&lt;&gt;"",BM$7&lt;&gt;""),MAX(NETWORKDAYS(BM$7,BM$7+6)-MAX($E550-BM$7,0)-MAX((BM$7+4)-$F550,0),0)*$B550,"")</f>
        <v/>
      </c>
      <c r="BN550" s="11" t="str">
        <f aca="false">IF(AND($B550&lt;&gt;"",$E550&lt;&gt;"",$F550&lt;&gt;"",BN$7&lt;&gt;""),MAX(NETWORKDAYS(BN$7,BN$7+6)-MAX($E550-BN$7,0)-MAX((BN$7+4)-$F550,0),0)*$B550,"")</f>
        <v/>
      </c>
      <c r="BO550" s="11" t="str">
        <f aca="false">IF(AND($B550&lt;&gt;"",$E550&lt;&gt;"",$F550&lt;&gt;"",BO$7&lt;&gt;""),MAX(NETWORKDAYS(BO$7,BO$7+6)-MAX($E550-BO$7,0)-MAX((BO$7+4)-$F550,0),0)*$B550,"")</f>
        <v/>
      </c>
      <c r="BP550" s="11" t="str">
        <f aca="false">IF(AND($B550&lt;&gt;"",$E550&lt;&gt;"",$F550&lt;&gt;"",BP$7&lt;&gt;""),MAX(NETWORKDAYS(BP$7,BP$7+6)-MAX($E550-BP$7,0)-MAX((BP$7+4)-$F550,0),0)*$B550,"")</f>
        <v/>
      </c>
      <c r="BQ550" s="11" t="str">
        <f aca="false">IF(AND($B550&lt;&gt;"",$E550&lt;&gt;"",$F550&lt;&gt;"",BQ$7&lt;&gt;""),MAX(NETWORKDAYS(BQ$7,BQ$7+6)-MAX($E550-BQ$7,0)-MAX((BQ$7+4)-$F550,0),0)*$B550,"")</f>
        <v/>
      </c>
      <c r="BR550" s="11" t="str">
        <f aca="false">IF(AND($B550&lt;&gt;"",$E550&lt;&gt;"",$F550&lt;&gt;"",BR$7&lt;&gt;""),MAX(NETWORKDAYS(BR$7,BR$7+6)-MAX($E550-BR$7,0)-MAX((BR$7+4)-$F550,0),0)*$B550,"")</f>
        <v/>
      </c>
      <c r="BS550" s="11" t="str">
        <f aca="false">IF(AND($B550&lt;&gt;"",$E550&lt;&gt;"",$F550&lt;&gt;"",BS$7&lt;&gt;""),MAX(NETWORKDAYS(BS$7,BS$7+6)-MAX($E550-BS$7,0)-MAX((BS$7+4)-$F550,0),0)*$B550,"")</f>
        <v/>
      </c>
      <c r="BT550" s="11" t="str">
        <f aca="false">IF(AND($B550&lt;&gt;"",$E550&lt;&gt;"",$F550&lt;&gt;"",BT$7&lt;&gt;""),MAX(NETWORKDAYS(BT$7,BT$7+6)-MAX($E550-BT$7,0)-MAX((BT$7+4)-$F550,0),0)*$B550,"")</f>
        <v/>
      </c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  <c r="KM550" s="11"/>
      <c r="KN550" s="11"/>
      <c r="KO550" s="11"/>
      <c r="KP550" s="11"/>
      <c r="KQ550" s="11"/>
      <c r="KR550" s="11"/>
      <c r="KS550" s="11"/>
      <c r="KT550" s="11"/>
      <c r="KU550" s="11"/>
      <c r="KV550" s="11"/>
      <c r="KW550" s="11"/>
      <c r="KX550" s="11"/>
      <c r="KY550" s="11"/>
      <c r="KZ550" s="11"/>
      <c r="LA550" s="11"/>
      <c r="LB550" s="11"/>
      <c r="LC550" s="11"/>
      <c r="LD550" s="11"/>
      <c r="LE550" s="11"/>
      <c r="LF550" s="11"/>
      <c r="LG550" s="11"/>
      <c r="LH550" s="11"/>
      <c r="LI550" s="11"/>
      <c r="LJ550" s="11"/>
      <c r="LK550" s="11"/>
      <c r="LL550" s="11"/>
      <c r="LM550" s="11"/>
      <c r="LN550" s="11"/>
      <c r="LO550" s="11"/>
      <c r="LP550" s="11"/>
      <c r="LQ550" s="11"/>
      <c r="LR550" s="11"/>
      <c r="LS550" s="11"/>
      <c r="LT550" s="11"/>
      <c r="LU550" s="11"/>
      <c r="LV550" s="11"/>
      <c r="LW550" s="11"/>
      <c r="LX550" s="11"/>
      <c r="LY550" s="11"/>
      <c r="LZ550" s="11"/>
      <c r="MA550" s="11"/>
      <c r="MB550" s="11"/>
      <c r="MC550" s="11"/>
      <c r="MD550" s="11"/>
      <c r="ME550" s="11"/>
      <c r="MF550" s="11"/>
    </row>
    <row r="551" customFormat="false" ht="12.8" hidden="false" customHeight="false" outlineLevel="0" collapsed="false">
      <c r="A551" s="1" t="str">
        <f aca="false">IF(taskList!J547&lt;&gt;"",taskList!J547,"")</f>
        <v/>
      </c>
      <c r="B551" s="9" t="str">
        <f aca="false">IF(AND(IF(taskList!M547&lt;&gt;"",TRUE()),IF(taskList!K547&lt;&gt;"",TRUE())),taskList!M547/taskList!K547,"")</f>
        <v/>
      </c>
      <c r="C551" s="9" t="str">
        <f aca="false">IF(taskList!B547&lt;&gt;"",taskList!B547,"")</f>
        <v/>
      </c>
      <c r="D551" s="9" t="str">
        <f aca="false">IF(taskList!E547&lt;&gt;"",taskList!E547,"")</f>
        <v/>
      </c>
      <c r="E551" s="4" t="str">
        <f aca="false">IF(taskList!F547&lt;&gt;"",taskList!F547,"")</f>
        <v/>
      </c>
      <c r="F551" s="4" t="str">
        <f aca="false">IF(taskList!G547&lt;&gt;"",taskList!G547,"")</f>
        <v/>
      </c>
      <c r="H551" s="11" t="str">
        <f aca="false">IF(AND($B551&lt;&gt;"",$E551&lt;&gt;"",$F551&lt;&gt;"",H$7&lt;&gt;""),MAX(NETWORKDAYS(H$7,H$7+6)-MAX($E551-H$7,0)-MAX((H$7+4)-$F551,0),0)*$B551,"")</f>
        <v/>
      </c>
      <c r="I551" s="11" t="str">
        <f aca="false">IF(AND($B551&lt;&gt;"",$E551&lt;&gt;"",$F551&lt;&gt;"",I$7&lt;&gt;""),MAX(NETWORKDAYS(I$7,I$7+6)-MAX($E551-I$7,0)-MAX((I$7+4)-$F551,0),0)*$B551,"")</f>
        <v/>
      </c>
      <c r="J551" s="11" t="str">
        <f aca="false">IF(AND($B551&lt;&gt;"",$E551&lt;&gt;"",$F551&lt;&gt;"",J$7&lt;&gt;""),MAX(NETWORKDAYS(J$7,J$7+6)-MAX($E551-J$7,0)-MAX((J$7+4)-$F551,0),0)*$B551,"")</f>
        <v/>
      </c>
      <c r="K551" s="11" t="str">
        <f aca="false">IF(AND($B551&lt;&gt;"",$E551&lt;&gt;"",$F551&lt;&gt;"",K$7&lt;&gt;""),MAX(NETWORKDAYS(K$7,K$7+6)-MAX($E551-K$7,0)-MAX((K$7+4)-$F551,0),0)*$B551,"")</f>
        <v/>
      </c>
      <c r="L551" s="11" t="str">
        <f aca="false">IF(AND($B551&lt;&gt;"",$E551&lt;&gt;"",$F551&lt;&gt;"",L$7&lt;&gt;""),MAX(NETWORKDAYS(L$7,L$7+6)-MAX($E551-L$7,0)-MAX((L$7+4)-$F551,0),0)*$B551,"")</f>
        <v/>
      </c>
      <c r="M551" s="11" t="str">
        <f aca="false">IF(AND($B551&lt;&gt;"",$E551&lt;&gt;"",$F551&lt;&gt;"",M$7&lt;&gt;""),MAX(NETWORKDAYS(M$7,M$7+6)-MAX($E551-M$7,0)-MAX((M$7+4)-$F551,0),0)*$B551,"")</f>
        <v/>
      </c>
      <c r="N551" s="11" t="str">
        <f aca="false">IF(AND($B551&lt;&gt;"",$E551&lt;&gt;"",$F551&lt;&gt;"",N$7&lt;&gt;""),MAX(NETWORKDAYS(N$7,N$7+6)-MAX($E551-N$7,0)-MAX((N$7+4)-$F551,0),0)*$B551,"")</f>
        <v/>
      </c>
      <c r="O551" s="11" t="str">
        <f aca="false">IF(AND($B551&lt;&gt;"",$E551&lt;&gt;"",$F551&lt;&gt;"",O$7&lt;&gt;""),MAX(NETWORKDAYS(O$7,O$7+6)-MAX($E551-O$7,0)-MAX((O$7+4)-$F551,0),0)*$B551,"")</f>
        <v/>
      </c>
      <c r="P551" s="11" t="str">
        <f aca="false">IF(AND($B551&lt;&gt;"",$E551&lt;&gt;"",$F551&lt;&gt;"",P$7&lt;&gt;""),MAX(NETWORKDAYS(P$7,P$7+6)-MAX($E551-P$7,0)-MAX((P$7+4)-$F551,0),0)*$B551,"")</f>
        <v/>
      </c>
      <c r="Q551" s="11" t="str">
        <f aca="false">IF(AND($B551&lt;&gt;"",$E551&lt;&gt;"",$F551&lt;&gt;"",Q$7&lt;&gt;""),MAX(NETWORKDAYS(Q$7,Q$7+6)-MAX($E551-Q$7,0)-MAX((Q$7+4)-$F551,0),0)*$B551,"")</f>
        <v/>
      </c>
      <c r="R551" s="11" t="str">
        <f aca="false">IF(AND($B551&lt;&gt;"",$E551&lt;&gt;"",$F551&lt;&gt;"",R$7&lt;&gt;""),MAX(NETWORKDAYS(R$7,R$7+6)-MAX($E551-R$7,0)-MAX((R$7+4)-$F551,0),0)*$B551,"")</f>
        <v/>
      </c>
      <c r="S551" s="11" t="str">
        <f aca="false">IF(AND($B551&lt;&gt;"",$E551&lt;&gt;"",$F551&lt;&gt;"",S$7&lt;&gt;""),MAX(NETWORKDAYS(S$7,S$7+6)-MAX($E551-S$7,0)-MAX((S$7+4)-$F551,0),0)*$B551,"")</f>
        <v/>
      </c>
      <c r="T551" s="11" t="str">
        <f aca="false">IF(AND($B551&lt;&gt;"",$E551&lt;&gt;"",$F551&lt;&gt;"",T$7&lt;&gt;""),MAX(NETWORKDAYS(T$7,T$7+6)-MAX($E551-T$7,0)-MAX((T$7+4)-$F551,0),0)*$B551,"")</f>
        <v/>
      </c>
      <c r="U551" s="11" t="str">
        <f aca="false">IF(AND($B551&lt;&gt;"",$E551&lt;&gt;"",$F551&lt;&gt;"",U$7&lt;&gt;""),MAX(NETWORKDAYS(U$7,U$7+6)-MAX($E551-U$7,0)-MAX((U$7+4)-$F551,0),0)*$B551,"")</f>
        <v/>
      </c>
      <c r="V551" s="11" t="str">
        <f aca="false">IF(AND($B551&lt;&gt;"",$E551&lt;&gt;"",$F551&lt;&gt;"",V$7&lt;&gt;""),MAX(NETWORKDAYS(V$7,V$7+6)-MAX($E551-V$7,0)-MAX((V$7+4)-$F551,0),0)*$B551,"")</f>
        <v/>
      </c>
      <c r="W551" s="11" t="str">
        <f aca="false">IF(AND($B551&lt;&gt;"",$E551&lt;&gt;"",$F551&lt;&gt;"",W$7&lt;&gt;""),MAX(NETWORKDAYS(W$7,W$7+6)-MAX($E551-W$7,0)-MAX((W$7+4)-$F551,0),0)*$B551,"")</f>
        <v/>
      </c>
      <c r="X551" s="11" t="str">
        <f aca="false">IF(AND($B551&lt;&gt;"",$E551&lt;&gt;"",$F551&lt;&gt;"",X$7&lt;&gt;""),MAX(NETWORKDAYS(X$7,X$7+6)-MAX($E551-X$7,0)-MAX((X$7+4)-$F551,0),0)*$B551,"")</f>
        <v/>
      </c>
      <c r="Y551" s="11" t="str">
        <f aca="false">IF(AND($B551&lt;&gt;"",$E551&lt;&gt;"",$F551&lt;&gt;"",Y$7&lt;&gt;""),MAX(NETWORKDAYS(Y$7,Y$7+6)-MAX($E551-Y$7,0)-MAX((Y$7+4)-$F551,0),0)*$B551,"")</f>
        <v/>
      </c>
      <c r="Z551" s="11" t="str">
        <f aca="false">IF(AND($B551&lt;&gt;"",$E551&lt;&gt;"",$F551&lt;&gt;"",Z$7&lt;&gt;""),MAX(NETWORKDAYS(Z$7,Z$7+6)-MAX($E551-Z$7,0)-MAX((Z$7+4)-$F551,0),0)*$B551,"")</f>
        <v/>
      </c>
      <c r="AA551" s="11" t="str">
        <f aca="false">IF(AND($B551&lt;&gt;"",$E551&lt;&gt;"",$F551&lt;&gt;"",AA$7&lt;&gt;""),MAX(NETWORKDAYS(AA$7,AA$7+6)-MAX($E551-AA$7,0)-MAX((AA$7+4)-$F551,0),0)*$B551,"")</f>
        <v/>
      </c>
      <c r="AB551" s="11" t="str">
        <f aca="false">IF(AND($B551&lt;&gt;"",$E551&lt;&gt;"",$F551&lt;&gt;"",AB$7&lt;&gt;""),MAX(NETWORKDAYS(AB$7,AB$7+6)-MAX($E551-AB$7,0)-MAX((AB$7+4)-$F551,0),0)*$B551,"")</f>
        <v/>
      </c>
      <c r="AC551" s="11" t="str">
        <f aca="false">IF(AND($B551&lt;&gt;"",$E551&lt;&gt;"",$F551&lt;&gt;"",AC$7&lt;&gt;""),MAX(NETWORKDAYS(AC$7,AC$7+6)-MAX($E551-AC$7,0)-MAX((AC$7+4)-$F551,0),0)*$B551,"")</f>
        <v/>
      </c>
      <c r="AD551" s="11" t="str">
        <f aca="false">IF(AND($B551&lt;&gt;"",$E551&lt;&gt;"",$F551&lt;&gt;"",AD$7&lt;&gt;""),MAX(NETWORKDAYS(AD$7,AD$7+6)-MAX($E551-AD$7,0)-MAX((AD$7+4)-$F551,0),0)*$B551,"")</f>
        <v/>
      </c>
      <c r="AE551" s="11" t="str">
        <f aca="false">IF(AND($B551&lt;&gt;"",$E551&lt;&gt;"",$F551&lt;&gt;"",AE$7&lt;&gt;""),MAX(NETWORKDAYS(AE$7,AE$7+6)-MAX($E551-AE$7,0)-MAX((AE$7+4)-$F551,0),0)*$B551,"")</f>
        <v/>
      </c>
      <c r="AF551" s="11" t="str">
        <f aca="false">IF(AND($B551&lt;&gt;"",$E551&lt;&gt;"",$F551&lt;&gt;"",AF$7&lt;&gt;""),MAX(NETWORKDAYS(AF$7,AF$7+6)-MAX($E551-AF$7,0)-MAX((AF$7+4)-$F551,0),0)*$B551,"")</f>
        <v/>
      </c>
      <c r="AG551" s="11" t="str">
        <f aca="false">IF(AND($B551&lt;&gt;"",$E551&lt;&gt;"",$F551&lt;&gt;"",AG$7&lt;&gt;""),MAX(NETWORKDAYS(AG$7,AG$7+6)-MAX($E551-AG$7,0)-MAX((AG$7+4)-$F551,0),0)*$B551,"")</f>
        <v/>
      </c>
      <c r="AH551" s="11" t="str">
        <f aca="false">IF(AND($B551&lt;&gt;"",$E551&lt;&gt;"",$F551&lt;&gt;"",AH$7&lt;&gt;""),MAX(NETWORKDAYS(AH$7,AH$7+6)-MAX($E551-AH$7,0)-MAX((AH$7+4)-$F551,0),0)*$B551,"")</f>
        <v/>
      </c>
      <c r="AI551" s="11" t="str">
        <f aca="false">IF(AND($B551&lt;&gt;"",$E551&lt;&gt;"",$F551&lt;&gt;"",AI$7&lt;&gt;""),MAX(NETWORKDAYS(AI$7,AI$7+6)-MAX($E551-AI$7,0)-MAX((AI$7+4)-$F551,0),0)*$B551,"")</f>
        <v/>
      </c>
      <c r="AJ551" s="11" t="str">
        <f aca="false">IF(AND($B551&lt;&gt;"",$E551&lt;&gt;"",$F551&lt;&gt;"",AJ$7&lt;&gt;""),MAX(NETWORKDAYS(AJ$7,AJ$7+6)-MAX($E551-AJ$7,0)-MAX((AJ$7+4)-$F551,0),0)*$B551,"")</f>
        <v/>
      </c>
      <c r="AK551" s="11" t="str">
        <f aca="false">IF(AND($B551&lt;&gt;"",$E551&lt;&gt;"",$F551&lt;&gt;"",AK$7&lt;&gt;""),MAX(NETWORKDAYS(AK$7,AK$7+6)-MAX($E551-AK$7,0)-MAX((AK$7+4)-$F551,0),0)*$B551,"")</f>
        <v/>
      </c>
      <c r="AL551" s="11" t="str">
        <f aca="false">IF(AND($B551&lt;&gt;"",$E551&lt;&gt;"",$F551&lt;&gt;"",AL$7&lt;&gt;""),MAX(NETWORKDAYS(AL$7,AL$7+6)-MAX($E551-AL$7,0)-MAX((AL$7+4)-$F551,0),0)*$B551,"")</f>
        <v/>
      </c>
      <c r="AM551" s="11" t="str">
        <f aca="false">IF(AND($B551&lt;&gt;"",$E551&lt;&gt;"",$F551&lt;&gt;"",AM$7&lt;&gt;""),MAX(NETWORKDAYS(AM$7,AM$7+6)-MAX($E551-AM$7,0)-MAX((AM$7+4)-$F551,0),0)*$B551,"")</f>
        <v/>
      </c>
      <c r="AN551" s="11" t="str">
        <f aca="false">IF(AND($B551&lt;&gt;"",$E551&lt;&gt;"",$F551&lt;&gt;"",AN$7&lt;&gt;""),MAX(NETWORKDAYS(AN$7,AN$7+6)-MAX($E551-AN$7,0)-MAX((AN$7+4)-$F551,0),0)*$B551,"")</f>
        <v/>
      </c>
      <c r="AO551" s="11" t="str">
        <f aca="false">IF(AND($B551&lt;&gt;"",$E551&lt;&gt;"",$F551&lt;&gt;"",AO$7&lt;&gt;""),MAX(NETWORKDAYS(AO$7,AO$7+6)-MAX($E551-AO$7,0)-MAX((AO$7+4)-$F551,0),0)*$B551,"")</f>
        <v/>
      </c>
      <c r="AP551" s="11" t="str">
        <f aca="false">IF(AND($B551&lt;&gt;"",$E551&lt;&gt;"",$F551&lt;&gt;"",AP$7&lt;&gt;""),MAX(NETWORKDAYS(AP$7,AP$7+6)-MAX($E551-AP$7,0)-MAX((AP$7+4)-$F551,0),0)*$B551,"")</f>
        <v/>
      </c>
      <c r="AQ551" s="11" t="str">
        <f aca="false">IF(AND($B551&lt;&gt;"",$E551&lt;&gt;"",$F551&lt;&gt;"",AQ$7&lt;&gt;""),MAX(NETWORKDAYS(AQ$7,AQ$7+6)-MAX($E551-AQ$7,0)-MAX((AQ$7+4)-$F551,0),0)*$B551,"")</f>
        <v/>
      </c>
      <c r="AR551" s="11" t="str">
        <f aca="false">IF(AND($B551&lt;&gt;"",$E551&lt;&gt;"",$F551&lt;&gt;"",AR$7&lt;&gt;""),MAX(NETWORKDAYS(AR$7,AR$7+6)-MAX($E551-AR$7,0)-MAX((AR$7+4)-$F551,0),0)*$B551,"")</f>
        <v/>
      </c>
      <c r="AS551" s="11" t="str">
        <f aca="false">IF(AND($B551&lt;&gt;"",$E551&lt;&gt;"",$F551&lt;&gt;"",AS$7&lt;&gt;""),MAX(NETWORKDAYS(AS$7,AS$7+6)-MAX($E551-AS$7,0)-MAX((AS$7+4)-$F551,0),0)*$B551,"")</f>
        <v/>
      </c>
      <c r="AT551" s="11" t="str">
        <f aca="false">IF(AND($B551&lt;&gt;"",$E551&lt;&gt;"",$F551&lt;&gt;"",AT$7&lt;&gt;""),MAX(NETWORKDAYS(AT$7,AT$7+6)-MAX($E551-AT$7,0)-MAX((AT$7+4)-$F551,0),0)*$B551,"")</f>
        <v/>
      </c>
      <c r="AU551" s="11" t="str">
        <f aca="false">IF(AND($B551&lt;&gt;"",$E551&lt;&gt;"",$F551&lt;&gt;"",AU$7&lt;&gt;""),MAX(NETWORKDAYS(AU$7,AU$7+6)-MAX($E551-AU$7,0)-MAX((AU$7+4)-$F551,0),0)*$B551,"")</f>
        <v/>
      </c>
      <c r="AV551" s="11" t="str">
        <f aca="false">IF(AND($B551&lt;&gt;"",$E551&lt;&gt;"",$F551&lt;&gt;"",AV$7&lt;&gt;""),MAX(NETWORKDAYS(AV$7,AV$7+6)-MAX($E551-AV$7,0)-MAX((AV$7+4)-$F551,0),0)*$B551,"")</f>
        <v/>
      </c>
      <c r="AW551" s="11" t="str">
        <f aca="false">IF(AND($B551&lt;&gt;"",$E551&lt;&gt;"",$F551&lt;&gt;"",AW$7&lt;&gt;""),MAX(NETWORKDAYS(AW$7,AW$7+6)-MAX($E551-AW$7,0)-MAX((AW$7+4)-$F551,0),0)*$B551,"")</f>
        <v/>
      </c>
      <c r="AX551" s="11" t="str">
        <f aca="false">IF(AND($B551&lt;&gt;"",$E551&lt;&gt;"",$F551&lt;&gt;"",AX$7&lt;&gt;""),MAX(NETWORKDAYS(AX$7,AX$7+6)-MAX($E551-AX$7,0)-MAX((AX$7+4)-$F551,0),0)*$B551,"")</f>
        <v/>
      </c>
      <c r="AY551" s="11" t="str">
        <f aca="false">IF(AND($B551&lt;&gt;"",$E551&lt;&gt;"",$F551&lt;&gt;"",AY$7&lt;&gt;""),MAX(NETWORKDAYS(AY$7,AY$7+6)-MAX($E551-AY$7,0)-MAX((AY$7+4)-$F551,0),0)*$B551,"")</f>
        <v/>
      </c>
      <c r="AZ551" s="11" t="str">
        <f aca="false">IF(AND($B551&lt;&gt;"",$E551&lt;&gt;"",$F551&lt;&gt;"",AZ$7&lt;&gt;""),MAX(NETWORKDAYS(AZ$7,AZ$7+6)-MAX($E551-AZ$7,0)-MAX((AZ$7+4)-$F551,0),0)*$B551,"")</f>
        <v/>
      </c>
      <c r="BA551" s="11" t="str">
        <f aca="false">IF(AND($B551&lt;&gt;"",$E551&lt;&gt;"",$F551&lt;&gt;"",BA$7&lt;&gt;""),MAX(NETWORKDAYS(BA$7,BA$7+6)-MAX($E551-BA$7,0)-MAX((BA$7+4)-$F551,0),0)*$B551,"")</f>
        <v/>
      </c>
      <c r="BB551" s="11" t="str">
        <f aca="false">IF(AND($B551&lt;&gt;"",$E551&lt;&gt;"",$F551&lt;&gt;"",BB$7&lt;&gt;""),MAX(NETWORKDAYS(BB$7,BB$7+6)-MAX($E551-BB$7,0)-MAX((BB$7+4)-$F551,0),0)*$B551,"")</f>
        <v/>
      </c>
      <c r="BC551" s="11" t="str">
        <f aca="false">IF(AND($B551&lt;&gt;"",$E551&lt;&gt;"",$F551&lt;&gt;"",BC$7&lt;&gt;""),MAX(NETWORKDAYS(BC$7,BC$7+6)-MAX($E551-BC$7,0)-MAX((BC$7+4)-$F551,0),0)*$B551,"")</f>
        <v/>
      </c>
      <c r="BD551" s="11" t="str">
        <f aca="false">IF(AND($B551&lt;&gt;"",$E551&lt;&gt;"",$F551&lt;&gt;"",BD$7&lt;&gt;""),MAX(NETWORKDAYS(BD$7,BD$7+6)-MAX($E551-BD$7,0)-MAX((BD$7+4)-$F551,0),0)*$B551,"")</f>
        <v/>
      </c>
      <c r="BE551" s="11" t="str">
        <f aca="false">IF(AND($B551&lt;&gt;"",$E551&lt;&gt;"",$F551&lt;&gt;"",BE$7&lt;&gt;""),MAX(NETWORKDAYS(BE$7,BE$7+6)-MAX($E551-BE$7,0)-MAX((BE$7+4)-$F551,0),0)*$B551,"")</f>
        <v/>
      </c>
      <c r="BF551" s="11" t="str">
        <f aca="false">IF(AND($B551&lt;&gt;"",$E551&lt;&gt;"",$F551&lt;&gt;"",BF$7&lt;&gt;""),MAX(NETWORKDAYS(BF$7,BF$7+6)-MAX($E551-BF$7,0)-MAX((BF$7+4)-$F551,0),0)*$B551,"")</f>
        <v/>
      </c>
      <c r="BG551" s="11" t="str">
        <f aca="false">IF(AND($B551&lt;&gt;"",$E551&lt;&gt;"",$F551&lt;&gt;"",BG$7&lt;&gt;""),MAX(NETWORKDAYS(BG$7,BG$7+6)-MAX($E551-BG$7,0)-MAX((BG$7+4)-$F551,0),0)*$B551,"")</f>
        <v/>
      </c>
      <c r="BH551" s="11" t="str">
        <f aca="false">IF(AND($B551&lt;&gt;"",$E551&lt;&gt;"",$F551&lt;&gt;"",BH$7&lt;&gt;""),MAX(NETWORKDAYS(BH$7,BH$7+6)-MAX($E551-BH$7,0)-MAX((BH$7+4)-$F551,0),0)*$B551,"")</f>
        <v/>
      </c>
      <c r="BI551" s="11" t="str">
        <f aca="false">IF(AND($B551&lt;&gt;"",$E551&lt;&gt;"",$F551&lt;&gt;"",BI$7&lt;&gt;""),MAX(NETWORKDAYS(BI$7,BI$7+6)-MAX($E551-BI$7,0)-MAX((BI$7+4)-$F551,0),0)*$B551,"")</f>
        <v/>
      </c>
      <c r="BJ551" s="11" t="str">
        <f aca="false">IF(AND($B551&lt;&gt;"",$E551&lt;&gt;"",$F551&lt;&gt;"",BJ$7&lt;&gt;""),MAX(NETWORKDAYS(BJ$7,BJ$7+6)-MAX($E551-BJ$7,0)-MAX((BJ$7+4)-$F551,0),0)*$B551,"")</f>
        <v/>
      </c>
      <c r="BK551" s="11" t="str">
        <f aca="false">IF(AND($B551&lt;&gt;"",$E551&lt;&gt;"",$F551&lt;&gt;"",BK$7&lt;&gt;""),MAX(NETWORKDAYS(BK$7,BK$7+6)-MAX($E551-BK$7,0)-MAX((BK$7+4)-$F551,0),0)*$B551,"")</f>
        <v/>
      </c>
      <c r="BL551" s="11" t="str">
        <f aca="false">IF(AND($B551&lt;&gt;"",$E551&lt;&gt;"",$F551&lt;&gt;"",BL$7&lt;&gt;""),MAX(NETWORKDAYS(BL$7,BL$7+6)-MAX($E551-BL$7,0)-MAX((BL$7+4)-$F551,0),0)*$B551,"")</f>
        <v/>
      </c>
      <c r="BM551" s="11" t="str">
        <f aca="false">IF(AND($B551&lt;&gt;"",$E551&lt;&gt;"",$F551&lt;&gt;"",BM$7&lt;&gt;""),MAX(NETWORKDAYS(BM$7,BM$7+6)-MAX($E551-BM$7,0)-MAX((BM$7+4)-$F551,0),0)*$B551,"")</f>
        <v/>
      </c>
      <c r="BN551" s="11" t="str">
        <f aca="false">IF(AND($B551&lt;&gt;"",$E551&lt;&gt;"",$F551&lt;&gt;"",BN$7&lt;&gt;""),MAX(NETWORKDAYS(BN$7,BN$7+6)-MAX($E551-BN$7,0)-MAX((BN$7+4)-$F551,0),0)*$B551,"")</f>
        <v/>
      </c>
      <c r="BO551" s="11" t="str">
        <f aca="false">IF(AND($B551&lt;&gt;"",$E551&lt;&gt;"",$F551&lt;&gt;"",BO$7&lt;&gt;""),MAX(NETWORKDAYS(BO$7,BO$7+6)-MAX($E551-BO$7,0)-MAX((BO$7+4)-$F551,0),0)*$B551,"")</f>
        <v/>
      </c>
      <c r="BP551" s="11" t="str">
        <f aca="false">IF(AND($B551&lt;&gt;"",$E551&lt;&gt;"",$F551&lt;&gt;"",BP$7&lt;&gt;""),MAX(NETWORKDAYS(BP$7,BP$7+6)-MAX($E551-BP$7,0)-MAX((BP$7+4)-$F551,0),0)*$B551,"")</f>
        <v/>
      </c>
      <c r="BQ551" s="11" t="str">
        <f aca="false">IF(AND($B551&lt;&gt;"",$E551&lt;&gt;"",$F551&lt;&gt;"",BQ$7&lt;&gt;""),MAX(NETWORKDAYS(BQ$7,BQ$7+6)-MAX($E551-BQ$7,0)-MAX((BQ$7+4)-$F551,0),0)*$B551,"")</f>
        <v/>
      </c>
      <c r="BR551" s="11" t="str">
        <f aca="false">IF(AND($B551&lt;&gt;"",$E551&lt;&gt;"",$F551&lt;&gt;"",BR$7&lt;&gt;""),MAX(NETWORKDAYS(BR$7,BR$7+6)-MAX($E551-BR$7,0)-MAX((BR$7+4)-$F551,0),0)*$B551,"")</f>
        <v/>
      </c>
      <c r="BS551" s="11" t="str">
        <f aca="false">IF(AND($B551&lt;&gt;"",$E551&lt;&gt;"",$F551&lt;&gt;"",BS$7&lt;&gt;""),MAX(NETWORKDAYS(BS$7,BS$7+6)-MAX($E551-BS$7,0)-MAX((BS$7+4)-$F551,0),0)*$B551,"")</f>
        <v/>
      </c>
      <c r="BT551" s="11" t="str">
        <f aca="false">IF(AND($B551&lt;&gt;"",$E551&lt;&gt;"",$F551&lt;&gt;"",BT$7&lt;&gt;""),MAX(NETWORKDAYS(BT$7,BT$7+6)-MAX($E551-BT$7,0)-MAX((BT$7+4)-$F551,0),0)*$B551,"")</f>
        <v/>
      </c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  <c r="JR551" s="11"/>
      <c r="JS551" s="11"/>
      <c r="JT551" s="11"/>
      <c r="JU551" s="11"/>
      <c r="JV551" s="11"/>
      <c r="JW551" s="11"/>
      <c r="JX551" s="11"/>
      <c r="JY551" s="11"/>
      <c r="JZ551" s="11"/>
      <c r="KA551" s="11"/>
      <c r="KB551" s="11"/>
      <c r="KC551" s="11"/>
      <c r="KD551" s="11"/>
      <c r="KE551" s="11"/>
      <c r="KF551" s="11"/>
      <c r="KG551" s="11"/>
      <c r="KH551" s="11"/>
      <c r="KI551" s="11"/>
      <c r="KJ551" s="11"/>
      <c r="KK551" s="11"/>
      <c r="KL551" s="11"/>
      <c r="KM551" s="11"/>
      <c r="KN551" s="11"/>
      <c r="KO551" s="11"/>
      <c r="KP551" s="11"/>
      <c r="KQ551" s="11"/>
      <c r="KR551" s="11"/>
      <c r="KS551" s="11"/>
      <c r="KT551" s="11"/>
      <c r="KU551" s="11"/>
      <c r="KV551" s="11"/>
      <c r="KW551" s="11"/>
      <c r="KX551" s="11"/>
      <c r="KY551" s="11"/>
      <c r="KZ551" s="11"/>
      <c r="LA551" s="11"/>
      <c r="LB551" s="11"/>
      <c r="LC551" s="11"/>
      <c r="LD551" s="11"/>
      <c r="LE551" s="11"/>
      <c r="LF551" s="11"/>
      <c r="LG551" s="11"/>
      <c r="LH551" s="11"/>
      <c r="LI551" s="11"/>
      <c r="LJ551" s="11"/>
      <c r="LK551" s="11"/>
      <c r="LL551" s="11"/>
      <c r="LM551" s="11"/>
      <c r="LN551" s="11"/>
      <c r="LO551" s="11"/>
      <c r="LP551" s="11"/>
      <c r="LQ551" s="11"/>
      <c r="LR551" s="11"/>
      <c r="LS551" s="11"/>
      <c r="LT551" s="11"/>
      <c r="LU551" s="11"/>
      <c r="LV551" s="11"/>
      <c r="LW551" s="11"/>
      <c r="LX551" s="11"/>
      <c r="LY551" s="11"/>
      <c r="LZ551" s="11"/>
      <c r="MA551" s="11"/>
      <c r="MB551" s="11"/>
      <c r="MC551" s="11"/>
      <c r="MD551" s="11"/>
      <c r="ME551" s="11"/>
      <c r="MF551" s="11"/>
    </row>
    <row r="552" customFormat="false" ht="12.8" hidden="false" customHeight="false" outlineLevel="0" collapsed="false">
      <c r="A552" s="1" t="str">
        <f aca="false">IF(taskList!J548&lt;&gt;"",taskList!J548,"")</f>
        <v/>
      </c>
      <c r="B552" s="9" t="str">
        <f aca="false">IF(AND(IF(taskList!M548&lt;&gt;"",TRUE()),IF(taskList!K548&lt;&gt;"",TRUE())),taskList!M548/taskList!K548,"")</f>
        <v/>
      </c>
      <c r="C552" s="9" t="str">
        <f aca="false">IF(taskList!B548&lt;&gt;"",taskList!B548,"")</f>
        <v/>
      </c>
      <c r="D552" s="9" t="str">
        <f aca="false">IF(taskList!E548&lt;&gt;"",taskList!E548,"")</f>
        <v/>
      </c>
      <c r="E552" s="4" t="str">
        <f aca="false">IF(taskList!F548&lt;&gt;"",taskList!F548,"")</f>
        <v/>
      </c>
      <c r="F552" s="4" t="str">
        <f aca="false">IF(taskList!G548&lt;&gt;"",taskList!G548,"")</f>
        <v/>
      </c>
      <c r="H552" s="11" t="str">
        <f aca="false">IF(AND($B552&lt;&gt;"",$E552&lt;&gt;"",$F552&lt;&gt;"",H$7&lt;&gt;""),MAX(NETWORKDAYS(H$7,H$7+6)-MAX($E552-H$7,0)-MAX((H$7+4)-$F552,0),0)*$B552,"")</f>
        <v/>
      </c>
      <c r="I552" s="11" t="str">
        <f aca="false">IF(AND($B552&lt;&gt;"",$E552&lt;&gt;"",$F552&lt;&gt;"",I$7&lt;&gt;""),MAX(NETWORKDAYS(I$7,I$7+6)-MAX($E552-I$7,0)-MAX((I$7+4)-$F552,0),0)*$B552,"")</f>
        <v/>
      </c>
      <c r="J552" s="11" t="str">
        <f aca="false">IF(AND($B552&lt;&gt;"",$E552&lt;&gt;"",$F552&lt;&gt;"",J$7&lt;&gt;""),MAX(NETWORKDAYS(J$7,J$7+6)-MAX($E552-J$7,0)-MAX((J$7+4)-$F552,0),0)*$B552,"")</f>
        <v/>
      </c>
      <c r="K552" s="11" t="str">
        <f aca="false">IF(AND($B552&lt;&gt;"",$E552&lt;&gt;"",$F552&lt;&gt;"",K$7&lt;&gt;""),MAX(NETWORKDAYS(K$7,K$7+6)-MAX($E552-K$7,0)-MAX((K$7+4)-$F552,0),0)*$B552,"")</f>
        <v/>
      </c>
      <c r="L552" s="11" t="str">
        <f aca="false">IF(AND($B552&lt;&gt;"",$E552&lt;&gt;"",$F552&lt;&gt;"",L$7&lt;&gt;""),MAX(NETWORKDAYS(L$7,L$7+6)-MAX($E552-L$7,0)-MAX((L$7+4)-$F552,0),0)*$B552,"")</f>
        <v/>
      </c>
      <c r="M552" s="11" t="str">
        <f aca="false">IF(AND($B552&lt;&gt;"",$E552&lt;&gt;"",$F552&lt;&gt;"",M$7&lt;&gt;""),MAX(NETWORKDAYS(M$7,M$7+6)-MAX($E552-M$7,0)-MAX((M$7+4)-$F552,0),0)*$B552,"")</f>
        <v/>
      </c>
      <c r="N552" s="11" t="str">
        <f aca="false">IF(AND($B552&lt;&gt;"",$E552&lt;&gt;"",$F552&lt;&gt;"",N$7&lt;&gt;""),MAX(NETWORKDAYS(N$7,N$7+6)-MAX($E552-N$7,0)-MAX((N$7+4)-$F552,0),0)*$B552,"")</f>
        <v/>
      </c>
      <c r="O552" s="11" t="str">
        <f aca="false">IF(AND($B552&lt;&gt;"",$E552&lt;&gt;"",$F552&lt;&gt;"",O$7&lt;&gt;""),MAX(NETWORKDAYS(O$7,O$7+6)-MAX($E552-O$7,0)-MAX((O$7+4)-$F552,0),0)*$B552,"")</f>
        <v/>
      </c>
      <c r="P552" s="11" t="str">
        <f aca="false">IF(AND($B552&lt;&gt;"",$E552&lt;&gt;"",$F552&lt;&gt;"",P$7&lt;&gt;""),MAX(NETWORKDAYS(P$7,P$7+6)-MAX($E552-P$7,0)-MAX((P$7+4)-$F552,0),0)*$B552,"")</f>
        <v/>
      </c>
      <c r="Q552" s="11" t="str">
        <f aca="false">IF(AND($B552&lt;&gt;"",$E552&lt;&gt;"",$F552&lt;&gt;"",Q$7&lt;&gt;""),MAX(NETWORKDAYS(Q$7,Q$7+6)-MAX($E552-Q$7,0)-MAX((Q$7+4)-$F552,0),0)*$B552,"")</f>
        <v/>
      </c>
      <c r="R552" s="11" t="str">
        <f aca="false">IF(AND($B552&lt;&gt;"",$E552&lt;&gt;"",$F552&lt;&gt;"",R$7&lt;&gt;""),MAX(NETWORKDAYS(R$7,R$7+6)-MAX($E552-R$7,0)-MAX((R$7+4)-$F552,0),0)*$B552,"")</f>
        <v/>
      </c>
      <c r="S552" s="11" t="str">
        <f aca="false">IF(AND($B552&lt;&gt;"",$E552&lt;&gt;"",$F552&lt;&gt;"",S$7&lt;&gt;""),MAX(NETWORKDAYS(S$7,S$7+6)-MAX($E552-S$7,0)-MAX((S$7+4)-$F552,0),0)*$B552,"")</f>
        <v/>
      </c>
      <c r="T552" s="11" t="str">
        <f aca="false">IF(AND($B552&lt;&gt;"",$E552&lt;&gt;"",$F552&lt;&gt;"",T$7&lt;&gt;""),MAX(NETWORKDAYS(T$7,T$7+6)-MAX($E552-T$7,0)-MAX((T$7+4)-$F552,0),0)*$B552,"")</f>
        <v/>
      </c>
      <c r="U552" s="11" t="str">
        <f aca="false">IF(AND($B552&lt;&gt;"",$E552&lt;&gt;"",$F552&lt;&gt;"",U$7&lt;&gt;""),MAX(NETWORKDAYS(U$7,U$7+6)-MAX($E552-U$7,0)-MAX((U$7+4)-$F552,0),0)*$B552,"")</f>
        <v/>
      </c>
      <c r="V552" s="11" t="str">
        <f aca="false">IF(AND($B552&lt;&gt;"",$E552&lt;&gt;"",$F552&lt;&gt;"",V$7&lt;&gt;""),MAX(NETWORKDAYS(V$7,V$7+6)-MAX($E552-V$7,0)-MAX((V$7+4)-$F552,0),0)*$B552,"")</f>
        <v/>
      </c>
      <c r="W552" s="11" t="str">
        <f aca="false">IF(AND($B552&lt;&gt;"",$E552&lt;&gt;"",$F552&lt;&gt;"",W$7&lt;&gt;""),MAX(NETWORKDAYS(W$7,W$7+6)-MAX($E552-W$7,0)-MAX((W$7+4)-$F552,0),0)*$B552,"")</f>
        <v/>
      </c>
      <c r="X552" s="11" t="str">
        <f aca="false">IF(AND($B552&lt;&gt;"",$E552&lt;&gt;"",$F552&lt;&gt;"",X$7&lt;&gt;""),MAX(NETWORKDAYS(X$7,X$7+6)-MAX($E552-X$7,0)-MAX((X$7+4)-$F552,0),0)*$B552,"")</f>
        <v/>
      </c>
      <c r="Y552" s="11" t="str">
        <f aca="false">IF(AND($B552&lt;&gt;"",$E552&lt;&gt;"",$F552&lt;&gt;"",Y$7&lt;&gt;""),MAX(NETWORKDAYS(Y$7,Y$7+6)-MAX($E552-Y$7,0)-MAX((Y$7+4)-$F552,0),0)*$B552,"")</f>
        <v/>
      </c>
      <c r="Z552" s="11" t="str">
        <f aca="false">IF(AND($B552&lt;&gt;"",$E552&lt;&gt;"",$F552&lt;&gt;"",Z$7&lt;&gt;""),MAX(NETWORKDAYS(Z$7,Z$7+6)-MAX($E552-Z$7,0)-MAX((Z$7+4)-$F552,0),0)*$B552,"")</f>
        <v/>
      </c>
      <c r="AA552" s="11" t="str">
        <f aca="false">IF(AND($B552&lt;&gt;"",$E552&lt;&gt;"",$F552&lt;&gt;"",AA$7&lt;&gt;""),MAX(NETWORKDAYS(AA$7,AA$7+6)-MAX($E552-AA$7,0)-MAX((AA$7+4)-$F552,0),0)*$B552,"")</f>
        <v/>
      </c>
      <c r="AB552" s="11" t="str">
        <f aca="false">IF(AND($B552&lt;&gt;"",$E552&lt;&gt;"",$F552&lt;&gt;"",AB$7&lt;&gt;""),MAX(NETWORKDAYS(AB$7,AB$7+6)-MAX($E552-AB$7,0)-MAX((AB$7+4)-$F552,0),0)*$B552,"")</f>
        <v/>
      </c>
      <c r="AC552" s="11" t="str">
        <f aca="false">IF(AND($B552&lt;&gt;"",$E552&lt;&gt;"",$F552&lt;&gt;"",AC$7&lt;&gt;""),MAX(NETWORKDAYS(AC$7,AC$7+6)-MAX($E552-AC$7,0)-MAX((AC$7+4)-$F552,0),0)*$B552,"")</f>
        <v/>
      </c>
      <c r="AD552" s="11" t="str">
        <f aca="false">IF(AND($B552&lt;&gt;"",$E552&lt;&gt;"",$F552&lt;&gt;"",AD$7&lt;&gt;""),MAX(NETWORKDAYS(AD$7,AD$7+6)-MAX($E552-AD$7,0)-MAX((AD$7+4)-$F552,0),0)*$B552,"")</f>
        <v/>
      </c>
      <c r="AE552" s="11" t="str">
        <f aca="false">IF(AND($B552&lt;&gt;"",$E552&lt;&gt;"",$F552&lt;&gt;"",AE$7&lt;&gt;""),MAX(NETWORKDAYS(AE$7,AE$7+6)-MAX($E552-AE$7,0)-MAX((AE$7+4)-$F552,0),0)*$B552,"")</f>
        <v/>
      </c>
      <c r="AF552" s="11" t="str">
        <f aca="false">IF(AND($B552&lt;&gt;"",$E552&lt;&gt;"",$F552&lt;&gt;"",AF$7&lt;&gt;""),MAX(NETWORKDAYS(AF$7,AF$7+6)-MAX($E552-AF$7,0)-MAX((AF$7+4)-$F552,0),0)*$B552,"")</f>
        <v/>
      </c>
      <c r="AG552" s="11" t="str">
        <f aca="false">IF(AND($B552&lt;&gt;"",$E552&lt;&gt;"",$F552&lt;&gt;"",AG$7&lt;&gt;""),MAX(NETWORKDAYS(AG$7,AG$7+6)-MAX($E552-AG$7,0)-MAX((AG$7+4)-$F552,0),0)*$B552,"")</f>
        <v/>
      </c>
      <c r="AH552" s="11" t="str">
        <f aca="false">IF(AND($B552&lt;&gt;"",$E552&lt;&gt;"",$F552&lt;&gt;"",AH$7&lt;&gt;""),MAX(NETWORKDAYS(AH$7,AH$7+6)-MAX($E552-AH$7,0)-MAX((AH$7+4)-$F552,0),0)*$B552,"")</f>
        <v/>
      </c>
      <c r="AI552" s="11" t="str">
        <f aca="false">IF(AND($B552&lt;&gt;"",$E552&lt;&gt;"",$F552&lt;&gt;"",AI$7&lt;&gt;""),MAX(NETWORKDAYS(AI$7,AI$7+6)-MAX($E552-AI$7,0)-MAX((AI$7+4)-$F552,0),0)*$B552,"")</f>
        <v/>
      </c>
      <c r="AJ552" s="11" t="str">
        <f aca="false">IF(AND($B552&lt;&gt;"",$E552&lt;&gt;"",$F552&lt;&gt;"",AJ$7&lt;&gt;""),MAX(NETWORKDAYS(AJ$7,AJ$7+6)-MAX($E552-AJ$7,0)-MAX((AJ$7+4)-$F552,0),0)*$B552,"")</f>
        <v/>
      </c>
      <c r="AK552" s="11" t="str">
        <f aca="false">IF(AND($B552&lt;&gt;"",$E552&lt;&gt;"",$F552&lt;&gt;"",AK$7&lt;&gt;""),MAX(NETWORKDAYS(AK$7,AK$7+6)-MAX($E552-AK$7,0)-MAX((AK$7+4)-$F552,0),0)*$B552,"")</f>
        <v/>
      </c>
      <c r="AL552" s="11" t="str">
        <f aca="false">IF(AND($B552&lt;&gt;"",$E552&lt;&gt;"",$F552&lt;&gt;"",AL$7&lt;&gt;""),MAX(NETWORKDAYS(AL$7,AL$7+6)-MAX($E552-AL$7,0)-MAX((AL$7+4)-$F552,0),0)*$B552,"")</f>
        <v/>
      </c>
      <c r="AM552" s="11" t="str">
        <f aca="false">IF(AND($B552&lt;&gt;"",$E552&lt;&gt;"",$F552&lt;&gt;"",AM$7&lt;&gt;""),MAX(NETWORKDAYS(AM$7,AM$7+6)-MAX($E552-AM$7,0)-MAX((AM$7+4)-$F552,0),0)*$B552,"")</f>
        <v/>
      </c>
      <c r="AN552" s="11" t="str">
        <f aca="false">IF(AND($B552&lt;&gt;"",$E552&lt;&gt;"",$F552&lt;&gt;"",AN$7&lt;&gt;""),MAX(NETWORKDAYS(AN$7,AN$7+6)-MAX($E552-AN$7,0)-MAX((AN$7+4)-$F552,0),0)*$B552,"")</f>
        <v/>
      </c>
      <c r="AO552" s="11" t="str">
        <f aca="false">IF(AND($B552&lt;&gt;"",$E552&lt;&gt;"",$F552&lt;&gt;"",AO$7&lt;&gt;""),MAX(NETWORKDAYS(AO$7,AO$7+6)-MAX($E552-AO$7,0)-MAX((AO$7+4)-$F552,0),0)*$B552,"")</f>
        <v/>
      </c>
      <c r="AP552" s="11" t="str">
        <f aca="false">IF(AND($B552&lt;&gt;"",$E552&lt;&gt;"",$F552&lt;&gt;"",AP$7&lt;&gt;""),MAX(NETWORKDAYS(AP$7,AP$7+6)-MAX($E552-AP$7,0)-MAX((AP$7+4)-$F552,0),0)*$B552,"")</f>
        <v/>
      </c>
      <c r="AQ552" s="11" t="str">
        <f aca="false">IF(AND($B552&lt;&gt;"",$E552&lt;&gt;"",$F552&lt;&gt;"",AQ$7&lt;&gt;""),MAX(NETWORKDAYS(AQ$7,AQ$7+6)-MAX($E552-AQ$7,0)-MAX((AQ$7+4)-$F552,0),0)*$B552,"")</f>
        <v/>
      </c>
      <c r="AR552" s="11" t="str">
        <f aca="false">IF(AND($B552&lt;&gt;"",$E552&lt;&gt;"",$F552&lt;&gt;"",AR$7&lt;&gt;""),MAX(NETWORKDAYS(AR$7,AR$7+6)-MAX($E552-AR$7,0)-MAX((AR$7+4)-$F552,0),0)*$B552,"")</f>
        <v/>
      </c>
      <c r="AS552" s="11" t="str">
        <f aca="false">IF(AND($B552&lt;&gt;"",$E552&lt;&gt;"",$F552&lt;&gt;"",AS$7&lt;&gt;""),MAX(NETWORKDAYS(AS$7,AS$7+6)-MAX($E552-AS$7,0)-MAX((AS$7+4)-$F552,0),0)*$B552,"")</f>
        <v/>
      </c>
      <c r="AT552" s="11" t="str">
        <f aca="false">IF(AND($B552&lt;&gt;"",$E552&lt;&gt;"",$F552&lt;&gt;"",AT$7&lt;&gt;""),MAX(NETWORKDAYS(AT$7,AT$7+6)-MAX($E552-AT$7,0)-MAX((AT$7+4)-$F552,0),0)*$B552,"")</f>
        <v/>
      </c>
      <c r="AU552" s="11" t="str">
        <f aca="false">IF(AND($B552&lt;&gt;"",$E552&lt;&gt;"",$F552&lt;&gt;"",AU$7&lt;&gt;""),MAX(NETWORKDAYS(AU$7,AU$7+6)-MAX($E552-AU$7,0)-MAX((AU$7+4)-$F552,0),0)*$B552,"")</f>
        <v/>
      </c>
      <c r="AV552" s="11" t="str">
        <f aca="false">IF(AND($B552&lt;&gt;"",$E552&lt;&gt;"",$F552&lt;&gt;"",AV$7&lt;&gt;""),MAX(NETWORKDAYS(AV$7,AV$7+6)-MAX($E552-AV$7,0)-MAX((AV$7+4)-$F552,0),0)*$B552,"")</f>
        <v/>
      </c>
      <c r="AW552" s="11" t="str">
        <f aca="false">IF(AND($B552&lt;&gt;"",$E552&lt;&gt;"",$F552&lt;&gt;"",AW$7&lt;&gt;""),MAX(NETWORKDAYS(AW$7,AW$7+6)-MAX($E552-AW$7,0)-MAX((AW$7+4)-$F552,0),0)*$B552,"")</f>
        <v/>
      </c>
      <c r="AX552" s="11" t="str">
        <f aca="false">IF(AND($B552&lt;&gt;"",$E552&lt;&gt;"",$F552&lt;&gt;"",AX$7&lt;&gt;""),MAX(NETWORKDAYS(AX$7,AX$7+6)-MAX($E552-AX$7,0)-MAX((AX$7+4)-$F552,0),0)*$B552,"")</f>
        <v/>
      </c>
      <c r="AY552" s="11" t="str">
        <f aca="false">IF(AND($B552&lt;&gt;"",$E552&lt;&gt;"",$F552&lt;&gt;"",AY$7&lt;&gt;""),MAX(NETWORKDAYS(AY$7,AY$7+6)-MAX($E552-AY$7,0)-MAX((AY$7+4)-$F552,0),0)*$B552,"")</f>
        <v/>
      </c>
      <c r="AZ552" s="11" t="str">
        <f aca="false">IF(AND($B552&lt;&gt;"",$E552&lt;&gt;"",$F552&lt;&gt;"",AZ$7&lt;&gt;""),MAX(NETWORKDAYS(AZ$7,AZ$7+6)-MAX($E552-AZ$7,0)-MAX((AZ$7+4)-$F552,0),0)*$B552,"")</f>
        <v/>
      </c>
      <c r="BA552" s="11" t="str">
        <f aca="false">IF(AND($B552&lt;&gt;"",$E552&lt;&gt;"",$F552&lt;&gt;"",BA$7&lt;&gt;""),MAX(NETWORKDAYS(BA$7,BA$7+6)-MAX($E552-BA$7,0)-MAX((BA$7+4)-$F552,0),0)*$B552,"")</f>
        <v/>
      </c>
      <c r="BB552" s="11" t="str">
        <f aca="false">IF(AND($B552&lt;&gt;"",$E552&lt;&gt;"",$F552&lt;&gt;"",BB$7&lt;&gt;""),MAX(NETWORKDAYS(BB$7,BB$7+6)-MAX($E552-BB$7,0)-MAX((BB$7+4)-$F552,0),0)*$B552,"")</f>
        <v/>
      </c>
      <c r="BC552" s="11" t="str">
        <f aca="false">IF(AND($B552&lt;&gt;"",$E552&lt;&gt;"",$F552&lt;&gt;"",BC$7&lt;&gt;""),MAX(NETWORKDAYS(BC$7,BC$7+6)-MAX($E552-BC$7,0)-MAX((BC$7+4)-$F552,0),0)*$B552,"")</f>
        <v/>
      </c>
      <c r="BD552" s="11" t="str">
        <f aca="false">IF(AND($B552&lt;&gt;"",$E552&lt;&gt;"",$F552&lt;&gt;"",BD$7&lt;&gt;""),MAX(NETWORKDAYS(BD$7,BD$7+6)-MAX($E552-BD$7,0)-MAX((BD$7+4)-$F552,0),0)*$B552,"")</f>
        <v/>
      </c>
      <c r="BE552" s="11" t="str">
        <f aca="false">IF(AND($B552&lt;&gt;"",$E552&lt;&gt;"",$F552&lt;&gt;"",BE$7&lt;&gt;""),MAX(NETWORKDAYS(BE$7,BE$7+6)-MAX($E552-BE$7,0)-MAX((BE$7+4)-$F552,0),0)*$B552,"")</f>
        <v/>
      </c>
      <c r="BF552" s="11" t="str">
        <f aca="false">IF(AND($B552&lt;&gt;"",$E552&lt;&gt;"",$F552&lt;&gt;"",BF$7&lt;&gt;""),MAX(NETWORKDAYS(BF$7,BF$7+6)-MAX($E552-BF$7,0)-MAX((BF$7+4)-$F552,0),0)*$B552,"")</f>
        <v/>
      </c>
      <c r="BG552" s="11" t="str">
        <f aca="false">IF(AND($B552&lt;&gt;"",$E552&lt;&gt;"",$F552&lt;&gt;"",BG$7&lt;&gt;""),MAX(NETWORKDAYS(BG$7,BG$7+6)-MAX($E552-BG$7,0)-MAX((BG$7+4)-$F552,0),0)*$B552,"")</f>
        <v/>
      </c>
      <c r="BH552" s="11" t="str">
        <f aca="false">IF(AND($B552&lt;&gt;"",$E552&lt;&gt;"",$F552&lt;&gt;"",BH$7&lt;&gt;""),MAX(NETWORKDAYS(BH$7,BH$7+6)-MAX($E552-BH$7,0)-MAX((BH$7+4)-$F552,0),0)*$B552,"")</f>
        <v/>
      </c>
      <c r="BI552" s="11" t="str">
        <f aca="false">IF(AND($B552&lt;&gt;"",$E552&lt;&gt;"",$F552&lt;&gt;"",BI$7&lt;&gt;""),MAX(NETWORKDAYS(BI$7,BI$7+6)-MAX($E552-BI$7,0)-MAX((BI$7+4)-$F552,0),0)*$B552,"")</f>
        <v/>
      </c>
      <c r="BJ552" s="11" t="str">
        <f aca="false">IF(AND($B552&lt;&gt;"",$E552&lt;&gt;"",$F552&lt;&gt;"",BJ$7&lt;&gt;""),MAX(NETWORKDAYS(BJ$7,BJ$7+6)-MAX($E552-BJ$7,0)-MAX((BJ$7+4)-$F552,0),0)*$B552,"")</f>
        <v/>
      </c>
      <c r="BK552" s="11" t="str">
        <f aca="false">IF(AND($B552&lt;&gt;"",$E552&lt;&gt;"",$F552&lt;&gt;"",BK$7&lt;&gt;""),MAX(NETWORKDAYS(BK$7,BK$7+6)-MAX($E552-BK$7,0)-MAX((BK$7+4)-$F552,0),0)*$B552,"")</f>
        <v/>
      </c>
      <c r="BL552" s="11" t="str">
        <f aca="false">IF(AND($B552&lt;&gt;"",$E552&lt;&gt;"",$F552&lt;&gt;"",BL$7&lt;&gt;""),MAX(NETWORKDAYS(BL$7,BL$7+6)-MAX($E552-BL$7,0)-MAX((BL$7+4)-$F552,0),0)*$B552,"")</f>
        <v/>
      </c>
      <c r="BM552" s="11" t="str">
        <f aca="false">IF(AND($B552&lt;&gt;"",$E552&lt;&gt;"",$F552&lt;&gt;"",BM$7&lt;&gt;""),MAX(NETWORKDAYS(BM$7,BM$7+6)-MAX($E552-BM$7,0)-MAX((BM$7+4)-$F552,0),0)*$B552,"")</f>
        <v/>
      </c>
      <c r="BN552" s="11" t="str">
        <f aca="false">IF(AND($B552&lt;&gt;"",$E552&lt;&gt;"",$F552&lt;&gt;"",BN$7&lt;&gt;""),MAX(NETWORKDAYS(BN$7,BN$7+6)-MAX($E552-BN$7,0)-MAX((BN$7+4)-$F552,0),0)*$B552,"")</f>
        <v/>
      </c>
      <c r="BO552" s="11" t="str">
        <f aca="false">IF(AND($B552&lt;&gt;"",$E552&lt;&gt;"",$F552&lt;&gt;"",BO$7&lt;&gt;""),MAX(NETWORKDAYS(BO$7,BO$7+6)-MAX($E552-BO$7,0)-MAX((BO$7+4)-$F552,0),0)*$B552,"")</f>
        <v/>
      </c>
      <c r="BP552" s="11" t="str">
        <f aca="false">IF(AND($B552&lt;&gt;"",$E552&lt;&gt;"",$F552&lt;&gt;"",BP$7&lt;&gt;""),MAX(NETWORKDAYS(BP$7,BP$7+6)-MAX($E552-BP$7,0)-MAX((BP$7+4)-$F552,0),0)*$B552,"")</f>
        <v/>
      </c>
      <c r="BQ552" s="11" t="str">
        <f aca="false">IF(AND($B552&lt;&gt;"",$E552&lt;&gt;"",$F552&lt;&gt;"",BQ$7&lt;&gt;""),MAX(NETWORKDAYS(BQ$7,BQ$7+6)-MAX($E552-BQ$7,0)-MAX((BQ$7+4)-$F552,0),0)*$B552,"")</f>
        <v/>
      </c>
      <c r="BR552" s="11" t="str">
        <f aca="false">IF(AND($B552&lt;&gt;"",$E552&lt;&gt;"",$F552&lt;&gt;"",BR$7&lt;&gt;""),MAX(NETWORKDAYS(BR$7,BR$7+6)-MAX($E552-BR$7,0)-MAX((BR$7+4)-$F552,0),0)*$B552,"")</f>
        <v/>
      </c>
      <c r="BS552" s="11" t="str">
        <f aca="false">IF(AND($B552&lt;&gt;"",$E552&lt;&gt;"",$F552&lt;&gt;"",BS$7&lt;&gt;""),MAX(NETWORKDAYS(BS$7,BS$7+6)-MAX($E552-BS$7,0)-MAX((BS$7+4)-$F552,0),0)*$B552,"")</f>
        <v/>
      </c>
      <c r="BT552" s="11" t="str">
        <f aca="false">IF(AND($B552&lt;&gt;"",$E552&lt;&gt;"",$F552&lt;&gt;"",BT$7&lt;&gt;""),MAX(NETWORKDAYS(BT$7,BT$7+6)-MAX($E552-BT$7,0)-MAX((BT$7+4)-$F552,0),0)*$B552,"")</f>
        <v/>
      </c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  <c r="JR552" s="11"/>
      <c r="JS552" s="11"/>
      <c r="JT552" s="11"/>
      <c r="JU552" s="11"/>
      <c r="JV552" s="11"/>
      <c r="JW552" s="11"/>
      <c r="JX552" s="11"/>
      <c r="JY552" s="11"/>
      <c r="JZ552" s="11"/>
      <c r="KA552" s="11"/>
      <c r="KB552" s="11"/>
      <c r="KC552" s="11"/>
      <c r="KD552" s="11"/>
      <c r="KE552" s="11"/>
      <c r="KF552" s="11"/>
      <c r="KG552" s="11"/>
      <c r="KH552" s="11"/>
      <c r="KI552" s="11"/>
      <c r="KJ552" s="11"/>
      <c r="KK552" s="11"/>
      <c r="KL552" s="11"/>
      <c r="KM552" s="11"/>
      <c r="KN552" s="11"/>
      <c r="KO552" s="11"/>
      <c r="KP552" s="11"/>
      <c r="KQ552" s="11"/>
      <c r="KR552" s="11"/>
      <c r="KS552" s="11"/>
      <c r="KT552" s="11"/>
      <c r="KU552" s="11"/>
      <c r="KV552" s="11"/>
      <c r="KW552" s="11"/>
      <c r="KX552" s="11"/>
      <c r="KY552" s="11"/>
      <c r="KZ552" s="11"/>
      <c r="LA552" s="11"/>
      <c r="LB552" s="11"/>
      <c r="LC552" s="11"/>
      <c r="LD552" s="11"/>
      <c r="LE552" s="11"/>
      <c r="LF552" s="11"/>
      <c r="LG552" s="11"/>
      <c r="LH552" s="11"/>
      <c r="LI552" s="11"/>
      <c r="LJ552" s="11"/>
      <c r="LK552" s="11"/>
      <c r="LL552" s="11"/>
      <c r="LM552" s="11"/>
      <c r="LN552" s="11"/>
      <c r="LO552" s="11"/>
      <c r="LP552" s="11"/>
      <c r="LQ552" s="11"/>
      <c r="LR552" s="11"/>
      <c r="LS552" s="11"/>
      <c r="LT552" s="11"/>
      <c r="LU552" s="11"/>
      <c r="LV552" s="11"/>
      <c r="LW552" s="11"/>
      <c r="LX552" s="11"/>
      <c r="LY552" s="11"/>
      <c r="LZ552" s="11"/>
      <c r="MA552" s="11"/>
      <c r="MB552" s="11"/>
      <c r="MC552" s="11"/>
      <c r="MD552" s="11"/>
      <c r="ME552" s="11"/>
      <c r="MF552" s="11"/>
    </row>
    <row r="553" customFormat="false" ht="12.8" hidden="false" customHeight="false" outlineLevel="0" collapsed="false">
      <c r="A553" s="1" t="str">
        <f aca="false">IF(taskList!J549&lt;&gt;"",taskList!J549,"")</f>
        <v/>
      </c>
      <c r="B553" s="9" t="str">
        <f aca="false">IF(AND(IF(taskList!M549&lt;&gt;"",TRUE()),IF(taskList!K549&lt;&gt;"",TRUE())),taskList!M549/taskList!K549,"")</f>
        <v/>
      </c>
      <c r="C553" s="9" t="str">
        <f aca="false">IF(taskList!B549&lt;&gt;"",taskList!B549,"")</f>
        <v/>
      </c>
      <c r="D553" s="9" t="str">
        <f aca="false">IF(taskList!E549&lt;&gt;"",taskList!E549,"")</f>
        <v/>
      </c>
      <c r="E553" s="4" t="str">
        <f aca="false">IF(taskList!F549&lt;&gt;"",taskList!F549,"")</f>
        <v/>
      </c>
      <c r="F553" s="4" t="str">
        <f aca="false">IF(taskList!G549&lt;&gt;"",taskList!G549,"")</f>
        <v/>
      </c>
      <c r="H553" s="11" t="str">
        <f aca="false">IF(AND($B553&lt;&gt;"",$E553&lt;&gt;"",$F553&lt;&gt;"",H$7&lt;&gt;""),MAX(NETWORKDAYS(H$7,H$7+6)-MAX($E553-H$7,0)-MAX((H$7+4)-$F553,0),0)*$B553,"")</f>
        <v/>
      </c>
      <c r="I553" s="11" t="str">
        <f aca="false">IF(AND($B553&lt;&gt;"",$E553&lt;&gt;"",$F553&lt;&gt;"",I$7&lt;&gt;""),MAX(NETWORKDAYS(I$7,I$7+6)-MAX($E553-I$7,0)-MAX((I$7+4)-$F553,0),0)*$B553,"")</f>
        <v/>
      </c>
      <c r="J553" s="11" t="str">
        <f aca="false">IF(AND($B553&lt;&gt;"",$E553&lt;&gt;"",$F553&lt;&gt;"",J$7&lt;&gt;""),MAX(NETWORKDAYS(J$7,J$7+6)-MAX($E553-J$7,0)-MAX((J$7+4)-$F553,0),0)*$B553,"")</f>
        <v/>
      </c>
      <c r="K553" s="11" t="str">
        <f aca="false">IF(AND($B553&lt;&gt;"",$E553&lt;&gt;"",$F553&lt;&gt;"",K$7&lt;&gt;""),MAX(NETWORKDAYS(K$7,K$7+6)-MAX($E553-K$7,0)-MAX((K$7+4)-$F553,0),0)*$B553,"")</f>
        <v/>
      </c>
      <c r="L553" s="11" t="str">
        <f aca="false">IF(AND($B553&lt;&gt;"",$E553&lt;&gt;"",$F553&lt;&gt;"",L$7&lt;&gt;""),MAX(NETWORKDAYS(L$7,L$7+6)-MAX($E553-L$7,0)-MAX((L$7+4)-$F553,0),0)*$B553,"")</f>
        <v/>
      </c>
      <c r="M553" s="11" t="str">
        <f aca="false">IF(AND($B553&lt;&gt;"",$E553&lt;&gt;"",$F553&lt;&gt;"",M$7&lt;&gt;""),MAX(NETWORKDAYS(M$7,M$7+6)-MAX($E553-M$7,0)-MAX((M$7+4)-$F553,0),0)*$B553,"")</f>
        <v/>
      </c>
      <c r="N553" s="11" t="str">
        <f aca="false">IF(AND($B553&lt;&gt;"",$E553&lt;&gt;"",$F553&lt;&gt;"",N$7&lt;&gt;""),MAX(NETWORKDAYS(N$7,N$7+6)-MAX($E553-N$7,0)-MAX((N$7+4)-$F553,0),0)*$B553,"")</f>
        <v/>
      </c>
      <c r="O553" s="11" t="str">
        <f aca="false">IF(AND($B553&lt;&gt;"",$E553&lt;&gt;"",$F553&lt;&gt;"",O$7&lt;&gt;""),MAX(NETWORKDAYS(O$7,O$7+6)-MAX($E553-O$7,0)-MAX((O$7+4)-$F553,0),0)*$B553,"")</f>
        <v/>
      </c>
      <c r="P553" s="11" t="str">
        <f aca="false">IF(AND($B553&lt;&gt;"",$E553&lt;&gt;"",$F553&lt;&gt;"",P$7&lt;&gt;""),MAX(NETWORKDAYS(P$7,P$7+6)-MAX($E553-P$7,0)-MAX((P$7+4)-$F553,0),0)*$B553,"")</f>
        <v/>
      </c>
      <c r="Q553" s="11" t="str">
        <f aca="false">IF(AND($B553&lt;&gt;"",$E553&lt;&gt;"",$F553&lt;&gt;"",Q$7&lt;&gt;""),MAX(NETWORKDAYS(Q$7,Q$7+6)-MAX($E553-Q$7,0)-MAX((Q$7+4)-$F553,0),0)*$B553,"")</f>
        <v/>
      </c>
      <c r="R553" s="11" t="str">
        <f aca="false">IF(AND($B553&lt;&gt;"",$E553&lt;&gt;"",$F553&lt;&gt;"",R$7&lt;&gt;""),MAX(NETWORKDAYS(R$7,R$7+6)-MAX($E553-R$7,0)-MAX((R$7+4)-$F553,0),0)*$B553,"")</f>
        <v/>
      </c>
      <c r="S553" s="11" t="str">
        <f aca="false">IF(AND($B553&lt;&gt;"",$E553&lt;&gt;"",$F553&lt;&gt;"",S$7&lt;&gt;""),MAX(NETWORKDAYS(S$7,S$7+6)-MAX($E553-S$7,0)-MAX((S$7+4)-$F553,0),0)*$B553,"")</f>
        <v/>
      </c>
      <c r="T553" s="11" t="str">
        <f aca="false">IF(AND($B553&lt;&gt;"",$E553&lt;&gt;"",$F553&lt;&gt;"",T$7&lt;&gt;""),MAX(NETWORKDAYS(T$7,T$7+6)-MAX($E553-T$7,0)-MAX((T$7+4)-$F553,0),0)*$B553,"")</f>
        <v/>
      </c>
      <c r="U553" s="11" t="str">
        <f aca="false">IF(AND($B553&lt;&gt;"",$E553&lt;&gt;"",$F553&lt;&gt;"",U$7&lt;&gt;""),MAX(NETWORKDAYS(U$7,U$7+6)-MAX($E553-U$7,0)-MAX((U$7+4)-$F553,0),0)*$B553,"")</f>
        <v/>
      </c>
      <c r="V553" s="11" t="str">
        <f aca="false">IF(AND($B553&lt;&gt;"",$E553&lt;&gt;"",$F553&lt;&gt;"",V$7&lt;&gt;""),MAX(NETWORKDAYS(V$7,V$7+6)-MAX($E553-V$7,0)-MAX((V$7+4)-$F553,0),0)*$B553,"")</f>
        <v/>
      </c>
      <c r="W553" s="11" t="str">
        <f aca="false">IF(AND($B553&lt;&gt;"",$E553&lt;&gt;"",$F553&lt;&gt;"",W$7&lt;&gt;""),MAX(NETWORKDAYS(W$7,W$7+6)-MAX($E553-W$7,0)-MAX((W$7+4)-$F553,0),0)*$B553,"")</f>
        <v/>
      </c>
      <c r="X553" s="11" t="str">
        <f aca="false">IF(AND($B553&lt;&gt;"",$E553&lt;&gt;"",$F553&lt;&gt;"",X$7&lt;&gt;""),MAX(NETWORKDAYS(X$7,X$7+6)-MAX($E553-X$7,0)-MAX((X$7+4)-$F553,0),0)*$B553,"")</f>
        <v/>
      </c>
      <c r="Y553" s="11" t="str">
        <f aca="false">IF(AND($B553&lt;&gt;"",$E553&lt;&gt;"",$F553&lt;&gt;"",Y$7&lt;&gt;""),MAX(NETWORKDAYS(Y$7,Y$7+6)-MAX($E553-Y$7,0)-MAX((Y$7+4)-$F553,0),0)*$B553,"")</f>
        <v/>
      </c>
      <c r="Z553" s="11" t="str">
        <f aca="false">IF(AND($B553&lt;&gt;"",$E553&lt;&gt;"",$F553&lt;&gt;"",Z$7&lt;&gt;""),MAX(NETWORKDAYS(Z$7,Z$7+6)-MAX($E553-Z$7,0)-MAX((Z$7+4)-$F553,0),0)*$B553,"")</f>
        <v/>
      </c>
      <c r="AA553" s="11" t="str">
        <f aca="false">IF(AND($B553&lt;&gt;"",$E553&lt;&gt;"",$F553&lt;&gt;"",AA$7&lt;&gt;""),MAX(NETWORKDAYS(AA$7,AA$7+6)-MAX($E553-AA$7,0)-MAX((AA$7+4)-$F553,0),0)*$B553,"")</f>
        <v/>
      </c>
      <c r="AB553" s="11" t="str">
        <f aca="false">IF(AND($B553&lt;&gt;"",$E553&lt;&gt;"",$F553&lt;&gt;"",AB$7&lt;&gt;""),MAX(NETWORKDAYS(AB$7,AB$7+6)-MAX($E553-AB$7,0)-MAX((AB$7+4)-$F553,0),0)*$B553,"")</f>
        <v/>
      </c>
      <c r="AC553" s="11" t="str">
        <f aca="false">IF(AND($B553&lt;&gt;"",$E553&lt;&gt;"",$F553&lt;&gt;"",AC$7&lt;&gt;""),MAX(NETWORKDAYS(AC$7,AC$7+6)-MAX($E553-AC$7,0)-MAX((AC$7+4)-$F553,0),0)*$B553,"")</f>
        <v/>
      </c>
      <c r="AD553" s="11" t="str">
        <f aca="false">IF(AND($B553&lt;&gt;"",$E553&lt;&gt;"",$F553&lt;&gt;"",AD$7&lt;&gt;""),MAX(NETWORKDAYS(AD$7,AD$7+6)-MAX($E553-AD$7,0)-MAX((AD$7+4)-$F553,0),0)*$B553,"")</f>
        <v/>
      </c>
      <c r="AE553" s="11" t="str">
        <f aca="false">IF(AND($B553&lt;&gt;"",$E553&lt;&gt;"",$F553&lt;&gt;"",AE$7&lt;&gt;""),MAX(NETWORKDAYS(AE$7,AE$7+6)-MAX($E553-AE$7,0)-MAX((AE$7+4)-$F553,0),0)*$B553,"")</f>
        <v/>
      </c>
      <c r="AF553" s="11" t="str">
        <f aca="false">IF(AND($B553&lt;&gt;"",$E553&lt;&gt;"",$F553&lt;&gt;"",AF$7&lt;&gt;""),MAX(NETWORKDAYS(AF$7,AF$7+6)-MAX($E553-AF$7,0)-MAX((AF$7+4)-$F553,0),0)*$B553,"")</f>
        <v/>
      </c>
      <c r="AG553" s="11" t="str">
        <f aca="false">IF(AND($B553&lt;&gt;"",$E553&lt;&gt;"",$F553&lt;&gt;"",AG$7&lt;&gt;""),MAX(NETWORKDAYS(AG$7,AG$7+6)-MAX($E553-AG$7,0)-MAX((AG$7+4)-$F553,0),0)*$B553,"")</f>
        <v/>
      </c>
      <c r="AH553" s="11" t="str">
        <f aca="false">IF(AND($B553&lt;&gt;"",$E553&lt;&gt;"",$F553&lt;&gt;"",AH$7&lt;&gt;""),MAX(NETWORKDAYS(AH$7,AH$7+6)-MAX($E553-AH$7,0)-MAX((AH$7+4)-$F553,0),0)*$B553,"")</f>
        <v/>
      </c>
      <c r="AI553" s="11" t="str">
        <f aca="false">IF(AND($B553&lt;&gt;"",$E553&lt;&gt;"",$F553&lt;&gt;"",AI$7&lt;&gt;""),MAX(NETWORKDAYS(AI$7,AI$7+6)-MAX($E553-AI$7,0)-MAX((AI$7+4)-$F553,0),0)*$B553,"")</f>
        <v/>
      </c>
      <c r="AJ553" s="11" t="str">
        <f aca="false">IF(AND($B553&lt;&gt;"",$E553&lt;&gt;"",$F553&lt;&gt;"",AJ$7&lt;&gt;""),MAX(NETWORKDAYS(AJ$7,AJ$7+6)-MAX($E553-AJ$7,0)-MAX((AJ$7+4)-$F553,0),0)*$B553,"")</f>
        <v/>
      </c>
      <c r="AK553" s="11" t="str">
        <f aca="false">IF(AND($B553&lt;&gt;"",$E553&lt;&gt;"",$F553&lt;&gt;"",AK$7&lt;&gt;""),MAX(NETWORKDAYS(AK$7,AK$7+6)-MAX($E553-AK$7,0)-MAX((AK$7+4)-$F553,0),0)*$B553,"")</f>
        <v/>
      </c>
      <c r="AL553" s="11" t="str">
        <f aca="false">IF(AND($B553&lt;&gt;"",$E553&lt;&gt;"",$F553&lt;&gt;"",AL$7&lt;&gt;""),MAX(NETWORKDAYS(AL$7,AL$7+6)-MAX($E553-AL$7,0)-MAX((AL$7+4)-$F553,0),0)*$B553,"")</f>
        <v/>
      </c>
      <c r="AM553" s="11" t="str">
        <f aca="false">IF(AND($B553&lt;&gt;"",$E553&lt;&gt;"",$F553&lt;&gt;"",AM$7&lt;&gt;""),MAX(NETWORKDAYS(AM$7,AM$7+6)-MAX($E553-AM$7,0)-MAX((AM$7+4)-$F553,0),0)*$B553,"")</f>
        <v/>
      </c>
      <c r="AN553" s="11" t="str">
        <f aca="false">IF(AND($B553&lt;&gt;"",$E553&lt;&gt;"",$F553&lt;&gt;"",AN$7&lt;&gt;""),MAX(NETWORKDAYS(AN$7,AN$7+6)-MAX($E553-AN$7,0)-MAX((AN$7+4)-$F553,0),0)*$B553,"")</f>
        <v/>
      </c>
      <c r="AO553" s="11" t="str">
        <f aca="false">IF(AND($B553&lt;&gt;"",$E553&lt;&gt;"",$F553&lt;&gt;"",AO$7&lt;&gt;""),MAX(NETWORKDAYS(AO$7,AO$7+6)-MAX($E553-AO$7,0)-MAX((AO$7+4)-$F553,0),0)*$B553,"")</f>
        <v/>
      </c>
      <c r="AP553" s="11" t="str">
        <f aca="false">IF(AND($B553&lt;&gt;"",$E553&lt;&gt;"",$F553&lt;&gt;"",AP$7&lt;&gt;""),MAX(NETWORKDAYS(AP$7,AP$7+6)-MAX($E553-AP$7,0)-MAX((AP$7+4)-$F553,0),0)*$B553,"")</f>
        <v/>
      </c>
      <c r="AQ553" s="11" t="str">
        <f aca="false">IF(AND($B553&lt;&gt;"",$E553&lt;&gt;"",$F553&lt;&gt;"",AQ$7&lt;&gt;""),MAX(NETWORKDAYS(AQ$7,AQ$7+6)-MAX($E553-AQ$7,0)-MAX((AQ$7+4)-$F553,0),0)*$B553,"")</f>
        <v/>
      </c>
      <c r="AR553" s="11" t="str">
        <f aca="false">IF(AND($B553&lt;&gt;"",$E553&lt;&gt;"",$F553&lt;&gt;"",AR$7&lt;&gt;""),MAX(NETWORKDAYS(AR$7,AR$7+6)-MAX($E553-AR$7,0)-MAX((AR$7+4)-$F553,0),0)*$B553,"")</f>
        <v/>
      </c>
      <c r="AS553" s="11" t="str">
        <f aca="false">IF(AND($B553&lt;&gt;"",$E553&lt;&gt;"",$F553&lt;&gt;"",AS$7&lt;&gt;""),MAX(NETWORKDAYS(AS$7,AS$7+6)-MAX($E553-AS$7,0)-MAX((AS$7+4)-$F553,0),0)*$B553,"")</f>
        <v/>
      </c>
      <c r="AT553" s="11" t="str">
        <f aca="false">IF(AND($B553&lt;&gt;"",$E553&lt;&gt;"",$F553&lt;&gt;"",AT$7&lt;&gt;""),MAX(NETWORKDAYS(AT$7,AT$7+6)-MAX($E553-AT$7,0)-MAX((AT$7+4)-$F553,0),0)*$B553,"")</f>
        <v/>
      </c>
      <c r="AU553" s="11" t="str">
        <f aca="false">IF(AND($B553&lt;&gt;"",$E553&lt;&gt;"",$F553&lt;&gt;"",AU$7&lt;&gt;""),MAX(NETWORKDAYS(AU$7,AU$7+6)-MAX($E553-AU$7,0)-MAX((AU$7+4)-$F553,0),0)*$B553,"")</f>
        <v/>
      </c>
      <c r="AV553" s="11" t="str">
        <f aca="false">IF(AND($B553&lt;&gt;"",$E553&lt;&gt;"",$F553&lt;&gt;"",AV$7&lt;&gt;""),MAX(NETWORKDAYS(AV$7,AV$7+6)-MAX($E553-AV$7,0)-MAX((AV$7+4)-$F553,0),0)*$B553,"")</f>
        <v/>
      </c>
      <c r="AW553" s="11" t="str">
        <f aca="false">IF(AND($B553&lt;&gt;"",$E553&lt;&gt;"",$F553&lt;&gt;"",AW$7&lt;&gt;""),MAX(NETWORKDAYS(AW$7,AW$7+6)-MAX($E553-AW$7,0)-MAX((AW$7+4)-$F553,0),0)*$B553,"")</f>
        <v/>
      </c>
      <c r="AX553" s="11" t="str">
        <f aca="false">IF(AND($B553&lt;&gt;"",$E553&lt;&gt;"",$F553&lt;&gt;"",AX$7&lt;&gt;""),MAX(NETWORKDAYS(AX$7,AX$7+6)-MAX($E553-AX$7,0)-MAX((AX$7+4)-$F553,0),0)*$B553,"")</f>
        <v/>
      </c>
      <c r="AY553" s="11" t="str">
        <f aca="false">IF(AND($B553&lt;&gt;"",$E553&lt;&gt;"",$F553&lt;&gt;"",AY$7&lt;&gt;""),MAX(NETWORKDAYS(AY$7,AY$7+6)-MAX($E553-AY$7,0)-MAX((AY$7+4)-$F553,0),0)*$B553,"")</f>
        <v/>
      </c>
      <c r="AZ553" s="11" t="str">
        <f aca="false">IF(AND($B553&lt;&gt;"",$E553&lt;&gt;"",$F553&lt;&gt;"",AZ$7&lt;&gt;""),MAX(NETWORKDAYS(AZ$7,AZ$7+6)-MAX($E553-AZ$7,0)-MAX((AZ$7+4)-$F553,0),0)*$B553,"")</f>
        <v/>
      </c>
      <c r="BA553" s="11" t="str">
        <f aca="false">IF(AND($B553&lt;&gt;"",$E553&lt;&gt;"",$F553&lt;&gt;"",BA$7&lt;&gt;""),MAX(NETWORKDAYS(BA$7,BA$7+6)-MAX($E553-BA$7,0)-MAX((BA$7+4)-$F553,0),0)*$B553,"")</f>
        <v/>
      </c>
      <c r="BB553" s="11" t="str">
        <f aca="false">IF(AND($B553&lt;&gt;"",$E553&lt;&gt;"",$F553&lt;&gt;"",BB$7&lt;&gt;""),MAX(NETWORKDAYS(BB$7,BB$7+6)-MAX($E553-BB$7,0)-MAX((BB$7+4)-$F553,0),0)*$B553,"")</f>
        <v/>
      </c>
      <c r="BC553" s="11" t="str">
        <f aca="false">IF(AND($B553&lt;&gt;"",$E553&lt;&gt;"",$F553&lt;&gt;"",BC$7&lt;&gt;""),MAX(NETWORKDAYS(BC$7,BC$7+6)-MAX($E553-BC$7,0)-MAX((BC$7+4)-$F553,0),0)*$B553,"")</f>
        <v/>
      </c>
      <c r="BD553" s="11" t="str">
        <f aca="false">IF(AND($B553&lt;&gt;"",$E553&lt;&gt;"",$F553&lt;&gt;"",BD$7&lt;&gt;""),MAX(NETWORKDAYS(BD$7,BD$7+6)-MAX($E553-BD$7,0)-MAX((BD$7+4)-$F553,0),0)*$B553,"")</f>
        <v/>
      </c>
      <c r="BE553" s="11" t="str">
        <f aca="false">IF(AND($B553&lt;&gt;"",$E553&lt;&gt;"",$F553&lt;&gt;"",BE$7&lt;&gt;""),MAX(NETWORKDAYS(BE$7,BE$7+6)-MAX($E553-BE$7,0)-MAX((BE$7+4)-$F553,0),0)*$B553,"")</f>
        <v/>
      </c>
      <c r="BF553" s="11" t="str">
        <f aca="false">IF(AND($B553&lt;&gt;"",$E553&lt;&gt;"",$F553&lt;&gt;"",BF$7&lt;&gt;""),MAX(NETWORKDAYS(BF$7,BF$7+6)-MAX($E553-BF$7,0)-MAX((BF$7+4)-$F553,0),0)*$B553,"")</f>
        <v/>
      </c>
      <c r="BG553" s="11" t="str">
        <f aca="false">IF(AND($B553&lt;&gt;"",$E553&lt;&gt;"",$F553&lt;&gt;"",BG$7&lt;&gt;""),MAX(NETWORKDAYS(BG$7,BG$7+6)-MAX($E553-BG$7,0)-MAX((BG$7+4)-$F553,0),0)*$B553,"")</f>
        <v/>
      </c>
      <c r="BH553" s="11" t="str">
        <f aca="false">IF(AND($B553&lt;&gt;"",$E553&lt;&gt;"",$F553&lt;&gt;"",BH$7&lt;&gt;""),MAX(NETWORKDAYS(BH$7,BH$7+6)-MAX($E553-BH$7,0)-MAX((BH$7+4)-$F553,0),0)*$B553,"")</f>
        <v/>
      </c>
      <c r="BI553" s="11" t="str">
        <f aca="false">IF(AND($B553&lt;&gt;"",$E553&lt;&gt;"",$F553&lt;&gt;"",BI$7&lt;&gt;""),MAX(NETWORKDAYS(BI$7,BI$7+6)-MAX($E553-BI$7,0)-MAX((BI$7+4)-$F553,0),0)*$B553,"")</f>
        <v/>
      </c>
      <c r="BJ553" s="11" t="str">
        <f aca="false">IF(AND($B553&lt;&gt;"",$E553&lt;&gt;"",$F553&lt;&gt;"",BJ$7&lt;&gt;""),MAX(NETWORKDAYS(BJ$7,BJ$7+6)-MAX($E553-BJ$7,0)-MAX((BJ$7+4)-$F553,0),0)*$B553,"")</f>
        <v/>
      </c>
      <c r="BK553" s="11" t="str">
        <f aca="false">IF(AND($B553&lt;&gt;"",$E553&lt;&gt;"",$F553&lt;&gt;"",BK$7&lt;&gt;""),MAX(NETWORKDAYS(BK$7,BK$7+6)-MAX($E553-BK$7,0)-MAX((BK$7+4)-$F553,0),0)*$B553,"")</f>
        <v/>
      </c>
      <c r="BL553" s="11" t="str">
        <f aca="false">IF(AND($B553&lt;&gt;"",$E553&lt;&gt;"",$F553&lt;&gt;"",BL$7&lt;&gt;""),MAX(NETWORKDAYS(BL$7,BL$7+6)-MAX($E553-BL$7,0)-MAX((BL$7+4)-$F553,0),0)*$B553,"")</f>
        <v/>
      </c>
      <c r="BM553" s="11" t="str">
        <f aca="false">IF(AND($B553&lt;&gt;"",$E553&lt;&gt;"",$F553&lt;&gt;"",BM$7&lt;&gt;""),MAX(NETWORKDAYS(BM$7,BM$7+6)-MAX($E553-BM$7,0)-MAX((BM$7+4)-$F553,0),0)*$B553,"")</f>
        <v/>
      </c>
      <c r="BN553" s="11" t="str">
        <f aca="false">IF(AND($B553&lt;&gt;"",$E553&lt;&gt;"",$F553&lt;&gt;"",BN$7&lt;&gt;""),MAX(NETWORKDAYS(BN$7,BN$7+6)-MAX($E553-BN$7,0)-MAX((BN$7+4)-$F553,0),0)*$B553,"")</f>
        <v/>
      </c>
      <c r="BO553" s="11" t="str">
        <f aca="false">IF(AND($B553&lt;&gt;"",$E553&lt;&gt;"",$F553&lt;&gt;"",BO$7&lt;&gt;""),MAX(NETWORKDAYS(BO$7,BO$7+6)-MAX($E553-BO$7,0)-MAX((BO$7+4)-$F553,0),0)*$B553,"")</f>
        <v/>
      </c>
      <c r="BP553" s="11" t="str">
        <f aca="false">IF(AND($B553&lt;&gt;"",$E553&lt;&gt;"",$F553&lt;&gt;"",BP$7&lt;&gt;""),MAX(NETWORKDAYS(BP$7,BP$7+6)-MAX($E553-BP$7,0)-MAX((BP$7+4)-$F553,0),0)*$B553,"")</f>
        <v/>
      </c>
      <c r="BQ553" s="11" t="str">
        <f aca="false">IF(AND($B553&lt;&gt;"",$E553&lt;&gt;"",$F553&lt;&gt;"",BQ$7&lt;&gt;""),MAX(NETWORKDAYS(BQ$7,BQ$7+6)-MAX($E553-BQ$7,0)-MAX((BQ$7+4)-$F553,0),0)*$B553,"")</f>
        <v/>
      </c>
      <c r="BR553" s="11" t="str">
        <f aca="false">IF(AND($B553&lt;&gt;"",$E553&lt;&gt;"",$F553&lt;&gt;"",BR$7&lt;&gt;""),MAX(NETWORKDAYS(BR$7,BR$7+6)-MAX($E553-BR$7,0)-MAX((BR$7+4)-$F553,0),0)*$B553,"")</f>
        <v/>
      </c>
      <c r="BS553" s="11" t="str">
        <f aca="false">IF(AND($B553&lt;&gt;"",$E553&lt;&gt;"",$F553&lt;&gt;"",BS$7&lt;&gt;""),MAX(NETWORKDAYS(BS$7,BS$7+6)-MAX($E553-BS$7,0)-MAX((BS$7+4)-$F553,0),0)*$B553,"")</f>
        <v/>
      </c>
      <c r="BT553" s="11" t="str">
        <f aca="false">IF(AND($B553&lt;&gt;"",$E553&lt;&gt;"",$F553&lt;&gt;"",BT$7&lt;&gt;""),MAX(NETWORKDAYS(BT$7,BT$7+6)-MAX($E553-BT$7,0)-MAX((BT$7+4)-$F553,0),0)*$B553,"")</f>
        <v/>
      </c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  <c r="JR553" s="11"/>
      <c r="JS553" s="11"/>
      <c r="JT553" s="11"/>
      <c r="JU553" s="11"/>
      <c r="JV553" s="11"/>
      <c r="JW553" s="11"/>
      <c r="JX553" s="11"/>
      <c r="JY553" s="11"/>
      <c r="JZ553" s="11"/>
      <c r="KA553" s="11"/>
      <c r="KB553" s="11"/>
      <c r="KC553" s="11"/>
      <c r="KD553" s="11"/>
      <c r="KE553" s="11"/>
      <c r="KF553" s="11"/>
      <c r="KG553" s="11"/>
      <c r="KH553" s="11"/>
      <c r="KI553" s="11"/>
      <c r="KJ553" s="11"/>
      <c r="KK553" s="11"/>
      <c r="KL553" s="11"/>
      <c r="KM553" s="11"/>
      <c r="KN553" s="11"/>
      <c r="KO553" s="11"/>
      <c r="KP553" s="11"/>
      <c r="KQ553" s="11"/>
      <c r="KR553" s="11"/>
      <c r="KS553" s="11"/>
      <c r="KT553" s="11"/>
      <c r="KU553" s="11"/>
      <c r="KV553" s="11"/>
      <c r="KW553" s="11"/>
      <c r="KX553" s="11"/>
      <c r="KY553" s="11"/>
      <c r="KZ553" s="11"/>
      <c r="LA553" s="11"/>
      <c r="LB553" s="11"/>
      <c r="LC553" s="11"/>
      <c r="LD553" s="11"/>
      <c r="LE553" s="11"/>
      <c r="LF553" s="11"/>
      <c r="LG553" s="11"/>
      <c r="LH553" s="11"/>
      <c r="LI553" s="11"/>
      <c r="LJ553" s="11"/>
      <c r="LK553" s="11"/>
      <c r="LL553" s="11"/>
      <c r="LM553" s="11"/>
      <c r="LN553" s="11"/>
      <c r="LO553" s="11"/>
      <c r="LP553" s="11"/>
      <c r="LQ553" s="11"/>
      <c r="LR553" s="11"/>
      <c r="LS553" s="11"/>
      <c r="LT553" s="11"/>
      <c r="LU553" s="11"/>
      <c r="LV553" s="11"/>
      <c r="LW553" s="11"/>
      <c r="LX553" s="11"/>
      <c r="LY553" s="11"/>
      <c r="LZ553" s="11"/>
      <c r="MA553" s="11"/>
      <c r="MB553" s="11"/>
      <c r="MC553" s="11"/>
      <c r="MD553" s="11"/>
      <c r="ME553" s="11"/>
      <c r="MF553" s="11"/>
    </row>
    <row r="554" customFormat="false" ht="12.8" hidden="false" customHeight="false" outlineLevel="0" collapsed="false">
      <c r="A554" s="1" t="str">
        <f aca="false">IF(taskList!J550&lt;&gt;"",taskList!J550,"")</f>
        <v/>
      </c>
      <c r="B554" s="9" t="str">
        <f aca="false">IF(AND(IF(taskList!M550&lt;&gt;"",TRUE()),IF(taskList!K550&lt;&gt;"",TRUE())),taskList!M550/taskList!K550,"")</f>
        <v/>
      </c>
      <c r="C554" s="9" t="str">
        <f aca="false">IF(taskList!B550&lt;&gt;"",taskList!B550,"")</f>
        <v/>
      </c>
      <c r="D554" s="9" t="str">
        <f aca="false">IF(taskList!E550&lt;&gt;"",taskList!E550,"")</f>
        <v/>
      </c>
      <c r="E554" s="4" t="str">
        <f aca="false">IF(taskList!F550&lt;&gt;"",taskList!F550,"")</f>
        <v/>
      </c>
      <c r="F554" s="4" t="str">
        <f aca="false">IF(taskList!G550&lt;&gt;"",taskList!G550,"")</f>
        <v/>
      </c>
      <c r="H554" s="11" t="str">
        <f aca="false">IF(AND($B554&lt;&gt;"",$E554&lt;&gt;"",$F554&lt;&gt;"",H$7&lt;&gt;""),MAX(NETWORKDAYS(H$7,H$7+6)-MAX($E554-H$7,0)-MAX((H$7+4)-$F554,0),0)*$B554,"")</f>
        <v/>
      </c>
      <c r="I554" s="11" t="str">
        <f aca="false">IF(AND($B554&lt;&gt;"",$E554&lt;&gt;"",$F554&lt;&gt;"",I$7&lt;&gt;""),MAX(NETWORKDAYS(I$7,I$7+6)-MAX($E554-I$7,0)-MAX((I$7+4)-$F554,0),0)*$B554,"")</f>
        <v/>
      </c>
      <c r="J554" s="11" t="str">
        <f aca="false">IF(AND($B554&lt;&gt;"",$E554&lt;&gt;"",$F554&lt;&gt;"",J$7&lt;&gt;""),MAX(NETWORKDAYS(J$7,J$7+6)-MAX($E554-J$7,0)-MAX((J$7+4)-$F554,0),0)*$B554,"")</f>
        <v/>
      </c>
      <c r="K554" s="11" t="str">
        <f aca="false">IF(AND($B554&lt;&gt;"",$E554&lt;&gt;"",$F554&lt;&gt;"",K$7&lt;&gt;""),MAX(NETWORKDAYS(K$7,K$7+6)-MAX($E554-K$7,0)-MAX((K$7+4)-$F554,0),0)*$B554,"")</f>
        <v/>
      </c>
      <c r="L554" s="11" t="str">
        <f aca="false">IF(AND($B554&lt;&gt;"",$E554&lt;&gt;"",$F554&lt;&gt;"",L$7&lt;&gt;""),MAX(NETWORKDAYS(L$7,L$7+6)-MAX($E554-L$7,0)-MAX((L$7+4)-$F554,0),0)*$B554,"")</f>
        <v/>
      </c>
      <c r="M554" s="11" t="str">
        <f aca="false">IF(AND($B554&lt;&gt;"",$E554&lt;&gt;"",$F554&lt;&gt;"",M$7&lt;&gt;""),MAX(NETWORKDAYS(M$7,M$7+6)-MAX($E554-M$7,0)-MAX((M$7+4)-$F554,0),0)*$B554,"")</f>
        <v/>
      </c>
      <c r="N554" s="11" t="str">
        <f aca="false">IF(AND($B554&lt;&gt;"",$E554&lt;&gt;"",$F554&lt;&gt;"",N$7&lt;&gt;""),MAX(NETWORKDAYS(N$7,N$7+6)-MAX($E554-N$7,0)-MAX((N$7+4)-$F554,0),0)*$B554,"")</f>
        <v/>
      </c>
      <c r="O554" s="11" t="str">
        <f aca="false">IF(AND($B554&lt;&gt;"",$E554&lt;&gt;"",$F554&lt;&gt;"",O$7&lt;&gt;""),MAX(NETWORKDAYS(O$7,O$7+6)-MAX($E554-O$7,0)-MAX((O$7+4)-$F554,0),0)*$B554,"")</f>
        <v/>
      </c>
      <c r="P554" s="11" t="str">
        <f aca="false">IF(AND($B554&lt;&gt;"",$E554&lt;&gt;"",$F554&lt;&gt;"",P$7&lt;&gt;""),MAX(NETWORKDAYS(P$7,P$7+6)-MAX($E554-P$7,0)-MAX((P$7+4)-$F554,0),0)*$B554,"")</f>
        <v/>
      </c>
      <c r="Q554" s="11" t="str">
        <f aca="false">IF(AND($B554&lt;&gt;"",$E554&lt;&gt;"",$F554&lt;&gt;"",Q$7&lt;&gt;""),MAX(NETWORKDAYS(Q$7,Q$7+6)-MAX($E554-Q$7,0)-MAX((Q$7+4)-$F554,0),0)*$B554,"")</f>
        <v/>
      </c>
      <c r="R554" s="11" t="str">
        <f aca="false">IF(AND($B554&lt;&gt;"",$E554&lt;&gt;"",$F554&lt;&gt;"",R$7&lt;&gt;""),MAX(NETWORKDAYS(R$7,R$7+6)-MAX($E554-R$7,0)-MAX((R$7+4)-$F554,0),0)*$B554,"")</f>
        <v/>
      </c>
      <c r="S554" s="11" t="str">
        <f aca="false">IF(AND($B554&lt;&gt;"",$E554&lt;&gt;"",$F554&lt;&gt;"",S$7&lt;&gt;""),MAX(NETWORKDAYS(S$7,S$7+6)-MAX($E554-S$7,0)-MAX((S$7+4)-$F554,0),0)*$B554,"")</f>
        <v/>
      </c>
      <c r="T554" s="11" t="str">
        <f aca="false">IF(AND($B554&lt;&gt;"",$E554&lt;&gt;"",$F554&lt;&gt;"",T$7&lt;&gt;""),MAX(NETWORKDAYS(T$7,T$7+6)-MAX($E554-T$7,0)-MAX((T$7+4)-$F554,0),0)*$B554,"")</f>
        <v/>
      </c>
      <c r="U554" s="11" t="str">
        <f aca="false">IF(AND($B554&lt;&gt;"",$E554&lt;&gt;"",$F554&lt;&gt;"",U$7&lt;&gt;""),MAX(NETWORKDAYS(U$7,U$7+6)-MAX($E554-U$7,0)-MAX((U$7+4)-$F554,0),0)*$B554,"")</f>
        <v/>
      </c>
      <c r="V554" s="11" t="str">
        <f aca="false">IF(AND($B554&lt;&gt;"",$E554&lt;&gt;"",$F554&lt;&gt;"",V$7&lt;&gt;""),MAX(NETWORKDAYS(V$7,V$7+6)-MAX($E554-V$7,0)-MAX((V$7+4)-$F554,0),0)*$B554,"")</f>
        <v/>
      </c>
      <c r="W554" s="11" t="str">
        <f aca="false">IF(AND($B554&lt;&gt;"",$E554&lt;&gt;"",$F554&lt;&gt;"",W$7&lt;&gt;""),MAX(NETWORKDAYS(W$7,W$7+6)-MAX($E554-W$7,0)-MAX((W$7+4)-$F554,0),0)*$B554,"")</f>
        <v/>
      </c>
      <c r="X554" s="11" t="str">
        <f aca="false">IF(AND($B554&lt;&gt;"",$E554&lt;&gt;"",$F554&lt;&gt;"",X$7&lt;&gt;""),MAX(NETWORKDAYS(X$7,X$7+6)-MAX($E554-X$7,0)-MAX((X$7+4)-$F554,0),0)*$B554,"")</f>
        <v/>
      </c>
      <c r="Y554" s="11" t="str">
        <f aca="false">IF(AND($B554&lt;&gt;"",$E554&lt;&gt;"",$F554&lt;&gt;"",Y$7&lt;&gt;""),MAX(NETWORKDAYS(Y$7,Y$7+6)-MAX($E554-Y$7,0)-MAX((Y$7+4)-$F554,0),0)*$B554,"")</f>
        <v/>
      </c>
      <c r="Z554" s="11" t="str">
        <f aca="false">IF(AND($B554&lt;&gt;"",$E554&lt;&gt;"",$F554&lt;&gt;"",Z$7&lt;&gt;""),MAX(NETWORKDAYS(Z$7,Z$7+6)-MAX($E554-Z$7,0)-MAX((Z$7+4)-$F554,0),0)*$B554,"")</f>
        <v/>
      </c>
      <c r="AA554" s="11" t="str">
        <f aca="false">IF(AND($B554&lt;&gt;"",$E554&lt;&gt;"",$F554&lt;&gt;"",AA$7&lt;&gt;""),MAX(NETWORKDAYS(AA$7,AA$7+6)-MAX($E554-AA$7,0)-MAX((AA$7+4)-$F554,0),0)*$B554,"")</f>
        <v/>
      </c>
      <c r="AB554" s="11" t="str">
        <f aca="false">IF(AND($B554&lt;&gt;"",$E554&lt;&gt;"",$F554&lt;&gt;"",AB$7&lt;&gt;""),MAX(NETWORKDAYS(AB$7,AB$7+6)-MAX($E554-AB$7,0)-MAX((AB$7+4)-$F554,0),0)*$B554,"")</f>
        <v/>
      </c>
      <c r="AC554" s="11" t="str">
        <f aca="false">IF(AND($B554&lt;&gt;"",$E554&lt;&gt;"",$F554&lt;&gt;"",AC$7&lt;&gt;""),MAX(NETWORKDAYS(AC$7,AC$7+6)-MAX($E554-AC$7,0)-MAX((AC$7+4)-$F554,0),0)*$B554,"")</f>
        <v/>
      </c>
      <c r="AD554" s="11" t="str">
        <f aca="false">IF(AND($B554&lt;&gt;"",$E554&lt;&gt;"",$F554&lt;&gt;"",AD$7&lt;&gt;""),MAX(NETWORKDAYS(AD$7,AD$7+6)-MAX($E554-AD$7,0)-MAX((AD$7+4)-$F554,0),0)*$B554,"")</f>
        <v/>
      </c>
      <c r="AE554" s="11" t="str">
        <f aca="false">IF(AND($B554&lt;&gt;"",$E554&lt;&gt;"",$F554&lt;&gt;"",AE$7&lt;&gt;""),MAX(NETWORKDAYS(AE$7,AE$7+6)-MAX($E554-AE$7,0)-MAX((AE$7+4)-$F554,0),0)*$B554,"")</f>
        <v/>
      </c>
      <c r="AF554" s="11" t="str">
        <f aca="false">IF(AND($B554&lt;&gt;"",$E554&lt;&gt;"",$F554&lt;&gt;"",AF$7&lt;&gt;""),MAX(NETWORKDAYS(AF$7,AF$7+6)-MAX($E554-AF$7,0)-MAX((AF$7+4)-$F554,0),0)*$B554,"")</f>
        <v/>
      </c>
      <c r="AG554" s="11" t="str">
        <f aca="false">IF(AND($B554&lt;&gt;"",$E554&lt;&gt;"",$F554&lt;&gt;"",AG$7&lt;&gt;""),MAX(NETWORKDAYS(AG$7,AG$7+6)-MAX($E554-AG$7,0)-MAX((AG$7+4)-$F554,0),0)*$B554,"")</f>
        <v/>
      </c>
      <c r="AH554" s="11" t="str">
        <f aca="false">IF(AND($B554&lt;&gt;"",$E554&lt;&gt;"",$F554&lt;&gt;"",AH$7&lt;&gt;""),MAX(NETWORKDAYS(AH$7,AH$7+6)-MAX($E554-AH$7,0)-MAX((AH$7+4)-$F554,0),0)*$B554,"")</f>
        <v/>
      </c>
      <c r="AI554" s="11" t="str">
        <f aca="false">IF(AND($B554&lt;&gt;"",$E554&lt;&gt;"",$F554&lt;&gt;"",AI$7&lt;&gt;""),MAX(NETWORKDAYS(AI$7,AI$7+6)-MAX($E554-AI$7,0)-MAX((AI$7+4)-$F554,0),0)*$B554,"")</f>
        <v/>
      </c>
      <c r="AJ554" s="11" t="str">
        <f aca="false">IF(AND($B554&lt;&gt;"",$E554&lt;&gt;"",$F554&lt;&gt;"",AJ$7&lt;&gt;""),MAX(NETWORKDAYS(AJ$7,AJ$7+6)-MAX($E554-AJ$7,0)-MAX((AJ$7+4)-$F554,0),0)*$B554,"")</f>
        <v/>
      </c>
      <c r="AK554" s="11" t="str">
        <f aca="false">IF(AND($B554&lt;&gt;"",$E554&lt;&gt;"",$F554&lt;&gt;"",AK$7&lt;&gt;""),MAX(NETWORKDAYS(AK$7,AK$7+6)-MAX($E554-AK$7,0)-MAX((AK$7+4)-$F554,0),0)*$B554,"")</f>
        <v/>
      </c>
      <c r="AL554" s="11" t="str">
        <f aca="false">IF(AND($B554&lt;&gt;"",$E554&lt;&gt;"",$F554&lt;&gt;"",AL$7&lt;&gt;""),MAX(NETWORKDAYS(AL$7,AL$7+6)-MAX($E554-AL$7,0)-MAX((AL$7+4)-$F554,0),0)*$B554,"")</f>
        <v/>
      </c>
      <c r="AM554" s="11" t="str">
        <f aca="false">IF(AND($B554&lt;&gt;"",$E554&lt;&gt;"",$F554&lt;&gt;"",AM$7&lt;&gt;""),MAX(NETWORKDAYS(AM$7,AM$7+6)-MAX($E554-AM$7,0)-MAX((AM$7+4)-$F554,0),0)*$B554,"")</f>
        <v/>
      </c>
      <c r="AN554" s="11" t="str">
        <f aca="false">IF(AND($B554&lt;&gt;"",$E554&lt;&gt;"",$F554&lt;&gt;"",AN$7&lt;&gt;""),MAX(NETWORKDAYS(AN$7,AN$7+6)-MAX($E554-AN$7,0)-MAX((AN$7+4)-$F554,0),0)*$B554,"")</f>
        <v/>
      </c>
      <c r="AO554" s="11" t="str">
        <f aca="false">IF(AND($B554&lt;&gt;"",$E554&lt;&gt;"",$F554&lt;&gt;"",AO$7&lt;&gt;""),MAX(NETWORKDAYS(AO$7,AO$7+6)-MAX($E554-AO$7,0)-MAX((AO$7+4)-$F554,0),0)*$B554,"")</f>
        <v/>
      </c>
      <c r="AP554" s="11" t="str">
        <f aca="false">IF(AND($B554&lt;&gt;"",$E554&lt;&gt;"",$F554&lt;&gt;"",AP$7&lt;&gt;""),MAX(NETWORKDAYS(AP$7,AP$7+6)-MAX($E554-AP$7,0)-MAX((AP$7+4)-$F554,0),0)*$B554,"")</f>
        <v/>
      </c>
      <c r="AQ554" s="11" t="str">
        <f aca="false">IF(AND($B554&lt;&gt;"",$E554&lt;&gt;"",$F554&lt;&gt;"",AQ$7&lt;&gt;""),MAX(NETWORKDAYS(AQ$7,AQ$7+6)-MAX($E554-AQ$7,0)-MAX((AQ$7+4)-$F554,0),0)*$B554,"")</f>
        <v/>
      </c>
      <c r="AR554" s="11" t="str">
        <f aca="false">IF(AND($B554&lt;&gt;"",$E554&lt;&gt;"",$F554&lt;&gt;"",AR$7&lt;&gt;""),MAX(NETWORKDAYS(AR$7,AR$7+6)-MAX($E554-AR$7,0)-MAX((AR$7+4)-$F554,0),0)*$B554,"")</f>
        <v/>
      </c>
      <c r="AS554" s="11" t="str">
        <f aca="false">IF(AND($B554&lt;&gt;"",$E554&lt;&gt;"",$F554&lt;&gt;"",AS$7&lt;&gt;""),MAX(NETWORKDAYS(AS$7,AS$7+6)-MAX($E554-AS$7,0)-MAX((AS$7+4)-$F554,0),0)*$B554,"")</f>
        <v/>
      </c>
      <c r="AT554" s="11" t="str">
        <f aca="false">IF(AND($B554&lt;&gt;"",$E554&lt;&gt;"",$F554&lt;&gt;"",AT$7&lt;&gt;""),MAX(NETWORKDAYS(AT$7,AT$7+6)-MAX($E554-AT$7,0)-MAX((AT$7+4)-$F554,0),0)*$B554,"")</f>
        <v/>
      </c>
      <c r="AU554" s="11" t="str">
        <f aca="false">IF(AND($B554&lt;&gt;"",$E554&lt;&gt;"",$F554&lt;&gt;"",AU$7&lt;&gt;""),MAX(NETWORKDAYS(AU$7,AU$7+6)-MAX($E554-AU$7,0)-MAX((AU$7+4)-$F554,0),0)*$B554,"")</f>
        <v/>
      </c>
      <c r="AV554" s="11" t="str">
        <f aca="false">IF(AND($B554&lt;&gt;"",$E554&lt;&gt;"",$F554&lt;&gt;"",AV$7&lt;&gt;""),MAX(NETWORKDAYS(AV$7,AV$7+6)-MAX($E554-AV$7,0)-MAX((AV$7+4)-$F554,0),0)*$B554,"")</f>
        <v/>
      </c>
      <c r="AW554" s="11" t="str">
        <f aca="false">IF(AND($B554&lt;&gt;"",$E554&lt;&gt;"",$F554&lt;&gt;"",AW$7&lt;&gt;""),MAX(NETWORKDAYS(AW$7,AW$7+6)-MAX($E554-AW$7,0)-MAX((AW$7+4)-$F554,0),0)*$B554,"")</f>
        <v/>
      </c>
      <c r="AX554" s="11" t="str">
        <f aca="false">IF(AND($B554&lt;&gt;"",$E554&lt;&gt;"",$F554&lt;&gt;"",AX$7&lt;&gt;""),MAX(NETWORKDAYS(AX$7,AX$7+6)-MAX($E554-AX$7,0)-MAX((AX$7+4)-$F554,0),0)*$B554,"")</f>
        <v/>
      </c>
      <c r="AY554" s="11" t="str">
        <f aca="false">IF(AND($B554&lt;&gt;"",$E554&lt;&gt;"",$F554&lt;&gt;"",AY$7&lt;&gt;""),MAX(NETWORKDAYS(AY$7,AY$7+6)-MAX($E554-AY$7,0)-MAX((AY$7+4)-$F554,0),0)*$B554,"")</f>
        <v/>
      </c>
      <c r="AZ554" s="11" t="str">
        <f aca="false">IF(AND($B554&lt;&gt;"",$E554&lt;&gt;"",$F554&lt;&gt;"",AZ$7&lt;&gt;""),MAX(NETWORKDAYS(AZ$7,AZ$7+6)-MAX($E554-AZ$7,0)-MAX((AZ$7+4)-$F554,0),0)*$B554,"")</f>
        <v/>
      </c>
      <c r="BA554" s="11" t="str">
        <f aca="false">IF(AND($B554&lt;&gt;"",$E554&lt;&gt;"",$F554&lt;&gt;"",BA$7&lt;&gt;""),MAX(NETWORKDAYS(BA$7,BA$7+6)-MAX($E554-BA$7,0)-MAX((BA$7+4)-$F554,0),0)*$B554,"")</f>
        <v/>
      </c>
      <c r="BB554" s="11" t="str">
        <f aca="false">IF(AND($B554&lt;&gt;"",$E554&lt;&gt;"",$F554&lt;&gt;"",BB$7&lt;&gt;""),MAX(NETWORKDAYS(BB$7,BB$7+6)-MAX($E554-BB$7,0)-MAX((BB$7+4)-$F554,0),0)*$B554,"")</f>
        <v/>
      </c>
      <c r="BC554" s="11" t="str">
        <f aca="false">IF(AND($B554&lt;&gt;"",$E554&lt;&gt;"",$F554&lt;&gt;"",BC$7&lt;&gt;""),MAX(NETWORKDAYS(BC$7,BC$7+6)-MAX($E554-BC$7,0)-MAX((BC$7+4)-$F554,0),0)*$B554,"")</f>
        <v/>
      </c>
      <c r="BD554" s="11" t="str">
        <f aca="false">IF(AND($B554&lt;&gt;"",$E554&lt;&gt;"",$F554&lt;&gt;"",BD$7&lt;&gt;""),MAX(NETWORKDAYS(BD$7,BD$7+6)-MAX($E554-BD$7,0)-MAX((BD$7+4)-$F554,0),0)*$B554,"")</f>
        <v/>
      </c>
      <c r="BE554" s="11" t="str">
        <f aca="false">IF(AND($B554&lt;&gt;"",$E554&lt;&gt;"",$F554&lt;&gt;"",BE$7&lt;&gt;""),MAX(NETWORKDAYS(BE$7,BE$7+6)-MAX($E554-BE$7,0)-MAX((BE$7+4)-$F554,0),0)*$B554,"")</f>
        <v/>
      </c>
      <c r="BF554" s="11" t="str">
        <f aca="false">IF(AND($B554&lt;&gt;"",$E554&lt;&gt;"",$F554&lt;&gt;"",BF$7&lt;&gt;""),MAX(NETWORKDAYS(BF$7,BF$7+6)-MAX($E554-BF$7,0)-MAX((BF$7+4)-$F554,0),0)*$B554,"")</f>
        <v/>
      </c>
      <c r="BG554" s="11" t="str">
        <f aca="false">IF(AND($B554&lt;&gt;"",$E554&lt;&gt;"",$F554&lt;&gt;"",BG$7&lt;&gt;""),MAX(NETWORKDAYS(BG$7,BG$7+6)-MAX($E554-BG$7,0)-MAX((BG$7+4)-$F554,0),0)*$B554,"")</f>
        <v/>
      </c>
      <c r="BH554" s="11" t="str">
        <f aca="false">IF(AND($B554&lt;&gt;"",$E554&lt;&gt;"",$F554&lt;&gt;"",BH$7&lt;&gt;""),MAX(NETWORKDAYS(BH$7,BH$7+6)-MAX($E554-BH$7,0)-MAX((BH$7+4)-$F554,0),0)*$B554,"")</f>
        <v/>
      </c>
      <c r="BI554" s="11" t="str">
        <f aca="false">IF(AND($B554&lt;&gt;"",$E554&lt;&gt;"",$F554&lt;&gt;"",BI$7&lt;&gt;""),MAX(NETWORKDAYS(BI$7,BI$7+6)-MAX($E554-BI$7,0)-MAX((BI$7+4)-$F554,0),0)*$B554,"")</f>
        <v/>
      </c>
      <c r="BJ554" s="11" t="str">
        <f aca="false">IF(AND($B554&lt;&gt;"",$E554&lt;&gt;"",$F554&lt;&gt;"",BJ$7&lt;&gt;""),MAX(NETWORKDAYS(BJ$7,BJ$7+6)-MAX($E554-BJ$7,0)-MAX((BJ$7+4)-$F554,0),0)*$B554,"")</f>
        <v/>
      </c>
      <c r="BK554" s="11" t="str">
        <f aca="false">IF(AND($B554&lt;&gt;"",$E554&lt;&gt;"",$F554&lt;&gt;"",BK$7&lt;&gt;""),MAX(NETWORKDAYS(BK$7,BK$7+6)-MAX($E554-BK$7,0)-MAX((BK$7+4)-$F554,0),0)*$B554,"")</f>
        <v/>
      </c>
      <c r="BL554" s="11" t="str">
        <f aca="false">IF(AND($B554&lt;&gt;"",$E554&lt;&gt;"",$F554&lt;&gt;"",BL$7&lt;&gt;""),MAX(NETWORKDAYS(BL$7,BL$7+6)-MAX($E554-BL$7,0)-MAX((BL$7+4)-$F554,0),0)*$B554,"")</f>
        <v/>
      </c>
      <c r="BM554" s="11" t="str">
        <f aca="false">IF(AND($B554&lt;&gt;"",$E554&lt;&gt;"",$F554&lt;&gt;"",BM$7&lt;&gt;""),MAX(NETWORKDAYS(BM$7,BM$7+6)-MAX($E554-BM$7,0)-MAX((BM$7+4)-$F554,0),0)*$B554,"")</f>
        <v/>
      </c>
      <c r="BN554" s="11" t="str">
        <f aca="false">IF(AND($B554&lt;&gt;"",$E554&lt;&gt;"",$F554&lt;&gt;"",BN$7&lt;&gt;""),MAX(NETWORKDAYS(BN$7,BN$7+6)-MAX($E554-BN$7,0)-MAX((BN$7+4)-$F554,0),0)*$B554,"")</f>
        <v/>
      </c>
      <c r="BO554" s="11" t="str">
        <f aca="false">IF(AND($B554&lt;&gt;"",$E554&lt;&gt;"",$F554&lt;&gt;"",BO$7&lt;&gt;""),MAX(NETWORKDAYS(BO$7,BO$7+6)-MAX($E554-BO$7,0)-MAX((BO$7+4)-$F554,0),0)*$B554,"")</f>
        <v/>
      </c>
      <c r="BP554" s="11" t="str">
        <f aca="false">IF(AND($B554&lt;&gt;"",$E554&lt;&gt;"",$F554&lt;&gt;"",BP$7&lt;&gt;""),MAX(NETWORKDAYS(BP$7,BP$7+6)-MAX($E554-BP$7,0)-MAX((BP$7+4)-$F554,0),0)*$B554,"")</f>
        <v/>
      </c>
      <c r="BQ554" s="11" t="str">
        <f aca="false">IF(AND($B554&lt;&gt;"",$E554&lt;&gt;"",$F554&lt;&gt;"",BQ$7&lt;&gt;""),MAX(NETWORKDAYS(BQ$7,BQ$7+6)-MAX($E554-BQ$7,0)-MAX((BQ$7+4)-$F554,0),0)*$B554,"")</f>
        <v/>
      </c>
      <c r="BR554" s="11" t="str">
        <f aca="false">IF(AND($B554&lt;&gt;"",$E554&lt;&gt;"",$F554&lt;&gt;"",BR$7&lt;&gt;""),MAX(NETWORKDAYS(BR$7,BR$7+6)-MAX($E554-BR$7,0)-MAX((BR$7+4)-$F554,0),0)*$B554,"")</f>
        <v/>
      </c>
      <c r="BS554" s="11" t="str">
        <f aca="false">IF(AND($B554&lt;&gt;"",$E554&lt;&gt;"",$F554&lt;&gt;"",BS$7&lt;&gt;""),MAX(NETWORKDAYS(BS$7,BS$7+6)-MAX($E554-BS$7,0)-MAX((BS$7+4)-$F554,0),0)*$B554,"")</f>
        <v/>
      </c>
      <c r="BT554" s="11" t="str">
        <f aca="false">IF(AND($B554&lt;&gt;"",$E554&lt;&gt;"",$F554&lt;&gt;"",BT$7&lt;&gt;""),MAX(NETWORKDAYS(BT$7,BT$7+6)-MAX($E554-BT$7,0)-MAX((BT$7+4)-$F554,0),0)*$B554,"")</f>
        <v/>
      </c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  <c r="JG554" s="11"/>
      <c r="JH554" s="11"/>
      <c r="JI554" s="11"/>
      <c r="JJ554" s="11"/>
      <c r="JK554" s="11"/>
      <c r="JL554" s="11"/>
      <c r="JM554" s="11"/>
      <c r="JN554" s="11"/>
      <c r="JO554" s="11"/>
      <c r="JP554" s="11"/>
      <c r="JQ554" s="11"/>
      <c r="JR554" s="11"/>
      <c r="JS554" s="11"/>
      <c r="JT554" s="11"/>
      <c r="JU554" s="11"/>
      <c r="JV554" s="11"/>
      <c r="JW554" s="11"/>
      <c r="JX554" s="11"/>
      <c r="JY554" s="11"/>
      <c r="JZ554" s="11"/>
      <c r="KA554" s="11"/>
      <c r="KB554" s="11"/>
      <c r="KC554" s="11"/>
      <c r="KD554" s="11"/>
      <c r="KE554" s="11"/>
      <c r="KF554" s="11"/>
      <c r="KG554" s="11"/>
      <c r="KH554" s="11"/>
      <c r="KI554" s="11"/>
      <c r="KJ554" s="11"/>
      <c r="KK554" s="11"/>
      <c r="KL554" s="11"/>
      <c r="KM554" s="11"/>
      <c r="KN554" s="11"/>
      <c r="KO554" s="11"/>
      <c r="KP554" s="11"/>
      <c r="KQ554" s="11"/>
      <c r="KR554" s="11"/>
      <c r="KS554" s="11"/>
      <c r="KT554" s="11"/>
      <c r="KU554" s="11"/>
      <c r="KV554" s="11"/>
      <c r="KW554" s="11"/>
      <c r="KX554" s="11"/>
      <c r="KY554" s="11"/>
      <c r="KZ554" s="11"/>
      <c r="LA554" s="11"/>
      <c r="LB554" s="11"/>
      <c r="LC554" s="11"/>
      <c r="LD554" s="11"/>
      <c r="LE554" s="11"/>
      <c r="LF554" s="11"/>
      <c r="LG554" s="11"/>
      <c r="LH554" s="11"/>
      <c r="LI554" s="11"/>
      <c r="LJ554" s="11"/>
      <c r="LK554" s="11"/>
      <c r="LL554" s="11"/>
      <c r="LM554" s="11"/>
      <c r="LN554" s="11"/>
      <c r="LO554" s="11"/>
      <c r="LP554" s="11"/>
      <c r="LQ554" s="11"/>
      <c r="LR554" s="11"/>
      <c r="LS554" s="11"/>
      <c r="LT554" s="11"/>
      <c r="LU554" s="11"/>
      <c r="LV554" s="11"/>
      <c r="LW554" s="11"/>
      <c r="LX554" s="11"/>
      <c r="LY554" s="11"/>
      <c r="LZ554" s="11"/>
      <c r="MA554" s="11"/>
      <c r="MB554" s="11"/>
      <c r="MC554" s="11"/>
      <c r="MD554" s="11"/>
      <c r="ME554" s="11"/>
      <c r="MF554" s="11"/>
    </row>
    <row r="555" customFormat="false" ht="12.8" hidden="false" customHeight="false" outlineLevel="0" collapsed="false">
      <c r="A555" s="1" t="str">
        <f aca="false">IF(taskList!J551&lt;&gt;"",taskList!J551,"")</f>
        <v/>
      </c>
      <c r="B555" s="9" t="str">
        <f aca="false">IF(AND(IF(taskList!M551&lt;&gt;"",TRUE()),IF(taskList!K551&lt;&gt;"",TRUE())),taskList!M551/taskList!K551,"")</f>
        <v/>
      </c>
      <c r="C555" s="9" t="str">
        <f aca="false">IF(taskList!B551&lt;&gt;"",taskList!B551,"")</f>
        <v/>
      </c>
      <c r="D555" s="9" t="str">
        <f aca="false">IF(taskList!E551&lt;&gt;"",taskList!E551,"")</f>
        <v/>
      </c>
      <c r="E555" s="4" t="str">
        <f aca="false">IF(taskList!F551&lt;&gt;"",taskList!F551,"")</f>
        <v/>
      </c>
      <c r="F555" s="4" t="str">
        <f aca="false">IF(taskList!G551&lt;&gt;"",taskList!G551,"")</f>
        <v/>
      </c>
      <c r="H555" s="11" t="str">
        <f aca="false">IF(AND($B555&lt;&gt;"",$E555&lt;&gt;"",$F555&lt;&gt;"",H$7&lt;&gt;""),MAX(NETWORKDAYS(H$7,H$7+6)-MAX($E555-H$7,0)-MAX((H$7+4)-$F555,0),0)*$B555,"")</f>
        <v/>
      </c>
      <c r="I555" s="11" t="str">
        <f aca="false">IF(AND($B555&lt;&gt;"",$E555&lt;&gt;"",$F555&lt;&gt;"",I$7&lt;&gt;""),MAX(NETWORKDAYS(I$7,I$7+6)-MAX($E555-I$7,0)-MAX((I$7+4)-$F555,0),0)*$B555,"")</f>
        <v/>
      </c>
      <c r="J555" s="11" t="str">
        <f aca="false">IF(AND($B555&lt;&gt;"",$E555&lt;&gt;"",$F555&lt;&gt;"",J$7&lt;&gt;""),MAX(NETWORKDAYS(J$7,J$7+6)-MAX($E555-J$7,0)-MAX((J$7+4)-$F555,0),0)*$B555,"")</f>
        <v/>
      </c>
      <c r="K555" s="11" t="str">
        <f aca="false">IF(AND($B555&lt;&gt;"",$E555&lt;&gt;"",$F555&lt;&gt;"",K$7&lt;&gt;""),MAX(NETWORKDAYS(K$7,K$7+6)-MAX($E555-K$7,0)-MAX((K$7+4)-$F555,0),0)*$B555,"")</f>
        <v/>
      </c>
      <c r="L555" s="11" t="str">
        <f aca="false">IF(AND($B555&lt;&gt;"",$E555&lt;&gt;"",$F555&lt;&gt;"",L$7&lt;&gt;""),MAX(NETWORKDAYS(L$7,L$7+6)-MAX($E555-L$7,0)-MAX((L$7+4)-$F555,0),0)*$B555,"")</f>
        <v/>
      </c>
      <c r="M555" s="11" t="str">
        <f aca="false">IF(AND($B555&lt;&gt;"",$E555&lt;&gt;"",$F555&lt;&gt;"",M$7&lt;&gt;""),MAX(NETWORKDAYS(M$7,M$7+6)-MAX($E555-M$7,0)-MAX((M$7+4)-$F555,0),0)*$B555,"")</f>
        <v/>
      </c>
      <c r="N555" s="11" t="str">
        <f aca="false">IF(AND($B555&lt;&gt;"",$E555&lt;&gt;"",$F555&lt;&gt;"",N$7&lt;&gt;""),MAX(NETWORKDAYS(N$7,N$7+6)-MAX($E555-N$7,0)-MAX((N$7+4)-$F555,0),0)*$B555,"")</f>
        <v/>
      </c>
      <c r="O555" s="11" t="str">
        <f aca="false">IF(AND($B555&lt;&gt;"",$E555&lt;&gt;"",$F555&lt;&gt;"",O$7&lt;&gt;""),MAX(NETWORKDAYS(O$7,O$7+6)-MAX($E555-O$7,0)-MAX((O$7+4)-$F555,0),0)*$B555,"")</f>
        <v/>
      </c>
      <c r="P555" s="11" t="str">
        <f aca="false">IF(AND($B555&lt;&gt;"",$E555&lt;&gt;"",$F555&lt;&gt;"",P$7&lt;&gt;""),MAX(NETWORKDAYS(P$7,P$7+6)-MAX($E555-P$7,0)-MAX((P$7+4)-$F555,0),0)*$B555,"")</f>
        <v/>
      </c>
      <c r="Q555" s="11" t="str">
        <f aca="false">IF(AND($B555&lt;&gt;"",$E555&lt;&gt;"",$F555&lt;&gt;"",Q$7&lt;&gt;""),MAX(NETWORKDAYS(Q$7,Q$7+6)-MAX($E555-Q$7,0)-MAX((Q$7+4)-$F555,0),0)*$B555,"")</f>
        <v/>
      </c>
      <c r="R555" s="11" t="str">
        <f aca="false">IF(AND($B555&lt;&gt;"",$E555&lt;&gt;"",$F555&lt;&gt;"",R$7&lt;&gt;""),MAX(NETWORKDAYS(R$7,R$7+6)-MAX($E555-R$7,0)-MAX((R$7+4)-$F555,0),0)*$B555,"")</f>
        <v/>
      </c>
      <c r="S555" s="11" t="str">
        <f aca="false">IF(AND($B555&lt;&gt;"",$E555&lt;&gt;"",$F555&lt;&gt;"",S$7&lt;&gt;""),MAX(NETWORKDAYS(S$7,S$7+6)-MAX($E555-S$7,0)-MAX((S$7+4)-$F555,0),0)*$B555,"")</f>
        <v/>
      </c>
      <c r="T555" s="11" t="str">
        <f aca="false">IF(AND($B555&lt;&gt;"",$E555&lt;&gt;"",$F555&lt;&gt;"",T$7&lt;&gt;""),MAX(NETWORKDAYS(T$7,T$7+6)-MAX($E555-T$7,0)-MAX((T$7+4)-$F555,0),0)*$B555,"")</f>
        <v/>
      </c>
      <c r="U555" s="11" t="str">
        <f aca="false">IF(AND($B555&lt;&gt;"",$E555&lt;&gt;"",$F555&lt;&gt;"",U$7&lt;&gt;""),MAX(NETWORKDAYS(U$7,U$7+6)-MAX($E555-U$7,0)-MAX((U$7+4)-$F555,0),0)*$B555,"")</f>
        <v/>
      </c>
      <c r="V555" s="11" t="str">
        <f aca="false">IF(AND($B555&lt;&gt;"",$E555&lt;&gt;"",$F555&lt;&gt;"",V$7&lt;&gt;""),MAX(NETWORKDAYS(V$7,V$7+6)-MAX($E555-V$7,0)-MAX((V$7+4)-$F555,0),0)*$B555,"")</f>
        <v/>
      </c>
      <c r="W555" s="11" t="str">
        <f aca="false">IF(AND($B555&lt;&gt;"",$E555&lt;&gt;"",$F555&lt;&gt;"",W$7&lt;&gt;""),MAX(NETWORKDAYS(W$7,W$7+6)-MAX($E555-W$7,0)-MAX((W$7+4)-$F555,0),0)*$B555,"")</f>
        <v/>
      </c>
      <c r="X555" s="11" t="str">
        <f aca="false">IF(AND($B555&lt;&gt;"",$E555&lt;&gt;"",$F555&lt;&gt;"",X$7&lt;&gt;""),MAX(NETWORKDAYS(X$7,X$7+6)-MAX($E555-X$7,0)-MAX((X$7+4)-$F555,0),0)*$B555,"")</f>
        <v/>
      </c>
      <c r="Y555" s="11" t="str">
        <f aca="false">IF(AND($B555&lt;&gt;"",$E555&lt;&gt;"",$F555&lt;&gt;"",Y$7&lt;&gt;""),MAX(NETWORKDAYS(Y$7,Y$7+6)-MAX($E555-Y$7,0)-MAX((Y$7+4)-$F555,0),0)*$B555,"")</f>
        <v/>
      </c>
      <c r="Z555" s="11" t="str">
        <f aca="false">IF(AND($B555&lt;&gt;"",$E555&lt;&gt;"",$F555&lt;&gt;"",Z$7&lt;&gt;""),MAX(NETWORKDAYS(Z$7,Z$7+6)-MAX($E555-Z$7,0)-MAX((Z$7+4)-$F555,0),0)*$B555,"")</f>
        <v/>
      </c>
      <c r="AA555" s="11" t="str">
        <f aca="false">IF(AND($B555&lt;&gt;"",$E555&lt;&gt;"",$F555&lt;&gt;"",AA$7&lt;&gt;""),MAX(NETWORKDAYS(AA$7,AA$7+6)-MAX($E555-AA$7,0)-MAX((AA$7+4)-$F555,0),0)*$B555,"")</f>
        <v/>
      </c>
      <c r="AB555" s="11" t="str">
        <f aca="false">IF(AND($B555&lt;&gt;"",$E555&lt;&gt;"",$F555&lt;&gt;"",AB$7&lt;&gt;""),MAX(NETWORKDAYS(AB$7,AB$7+6)-MAX($E555-AB$7,0)-MAX((AB$7+4)-$F555,0),0)*$B555,"")</f>
        <v/>
      </c>
      <c r="AC555" s="11" t="str">
        <f aca="false">IF(AND($B555&lt;&gt;"",$E555&lt;&gt;"",$F555&lt;&gt;"",AC$7&lt;&gt;""),MAX(NETWORKDAYS(AC$7,AC$7+6)-MAX($E555-AC$7,0)-MAX((AC$7+4)-$F555,0),0)*$B555,"")</f>
        <v/>
      </c>
      <c r="AD555" s="11" t="str">
        <f aca="false">IF(AND($B555&lt;&gt;"",$E555&lt;&gt;"",$F555&lt;&gt;"",AD$7&lt;&gt;""),MAX(NETWORKDAYS(AD$7,AD$7+6)-MAX($E555-AD$7,0)-MAX((AD$7+4)-$F555,0),0)*$B555,"")</f>
        <v/>
      </c>
      <c r="AE555" s="11" t="str">
        <f aca="false">IF(AND($B555&lt;&gt;"",$E555&lt;&gt;"",$F555&lt;&gt;"",AE$7&lt;&gt;""),MAX(NETWORKDAYS(AE$7,AE$7+6)-MAX($E555-AE$7,0)-MAX((AE$7+4)-$F555,0),0)*$B555,"")</f>
        <v/>
      </c>
      <c r="AF555" s="11" t="str">
        <f aca="false">IF(AND($B555&lt;&gt;"",$E555&lt;&gt;"",$F555&lt;&gt;"",AF$7&lt;&gt;""),MAX(NETWORKDAYS(AF$7,AF$7+6)-MAX($E555-AF$7,0)-MAX((AF$7+4)-$F555,0),0)*$B555,"")</f>
        <v/>
      </c>
      <c r="AG555" s="11" t="str">
        <f aca="false">IF(AND($B555&lt;&gt;"",$E555&lt;&gt;"",$F555&lt;&gt;"",AG$7&lt;&gt;""),MAX(NETWORKDAYS(AG$7,AG$7+6)-MAX($E555-AG$7,0)-MAX((AG$7+4)-$F555,0),0)*$B555,"")</f>
        <v/>
      </c>
      <c r="AH555" s="11" t="str">
        <f aca="false">IF(AND($B555&lt;&gt;"",$E555&lt;&gt;"",$F555&lt;&gt;"",AH$7&lt;&gt;""),MAX(NETWORKDAYS(AH$7,AH$7+6)-MAX($E555-AH$7,0)-MAX((AH$7+4)-$F555,0),0)*$B555,"")</f>
        <v/>
      </c>
      <c r="AI555" s="11" t="str">
        <f aca="false">IF(AND($B555&lt;&gt;"",$E555&lt;&gt;"",$F555&lt;&gt;"",AI$7&lt;&gt;""),MAX(NETWORKDAYS(AI$7,AI$7+6)-MAX($E555-AI$7,0)-MAX((AI$7+4)-$F555,0),0)*$B555,"")</f>
        <v/>
      </c>
      <c r="AJ555" s="11" t="str">
        <f aca="false">IF(AND($B555&lt;&gt;"",$E555&lt;&gt;"",$F555&lt;&gt;"",AJ$7&lt;&gt;""),MAX(NETWORKDAYS(AJ$7,AJ$7+6)-MAX($E555-AJ$7,0)-MAX((AJ$7+4)-$F555,0),0)*$B555,"")</f>
        <v/>
      </c>
      <c r="AK555" s="11" t="str">
        <f aca="false">IF(AND($B555&lt;&gt;"",$E555&lt;&gt;"",$F555&lt;&gt;"",AK$7&lt;&gt;""),MAX(NETWORKDAYS(AK$7,AK$7+6)-MAX($E555-AK$7,0)-MAX((AK$7+4)-$F555,0),0)*$B555,"")</f>
        <v/>
      </c>
      <c r="AL555" s="11" t="str">
        <f aca="false">IF(AND($B555&lt;&gt;"",$E555&lt;&gt;"",$F555&lt;&gt;"",AL$7&lt;&gt;""),MAX(NETWORKDAYS(AL$7,AL$7+6)-MAX($E555-AL$7,0)-MAX((AL$7+4)-$F555,0),0)*$B555,"")</f>
        <v/>
      </c>
      <c r="AM555" s="11" t="str">
        <f aca="false">IF(AND($B555&lt;&gt;"",$E555&lt;&gt;"",$F555&lt;&gt;"",AM$7&lt;&gt;""),MAX(NETWORKDAYS(AM$7,AM$7+6)-MAX($E555-AM$7,0)-MAX((AM$7+4)-$F555,0),0)*$B555,"")</f>
        <v/>
      </c>
      <c r="AN555" s="11" t="str">
        <f aca="false">IF(AND($B555&lt;&gt;"",$E555&lt;&gt;"",$F555&lt;&gt;"",AN$7&lt;&gt;""),MAX(NETWORKDAYS(AN$7,AN$7+6)-MAX($E555-AN$7,0)-MAX((AN$7+4)-$F555,0),0)*$B555,"")</f>
        <v/>
      </c>
      <c r="AO555" s="11" t="str">
        <f aca="false">IF(AND($B555&lt;&gt;"",$E555&lt;&gt;"",$F555&lt;&gt;"",AO$7&lt;&gt;""),MAX(NETWORKDAYS(AO$7,AO$7+6)-MAX($E555-AO$7,0)-MAX((AO$7+4)-$F555,0),0)*$B555,"")</f>
        <v/>
      </c>
      <c r="AP555" s="11" t="str">
        <f aca="false">IF(AND($B555&lt;&gt;"",$E555&lt;&gt;"",$F555&lt;&gt;"",AP$7&lt;&gt;""),MAX(NETWORKDAYS(AP$7,AP$7+6)-MAX($E555-AP$7,0)-MAX((AP$7+4)-$F555,0),0)*$B555,"")</f>
        <v/>
      </c>
      <c r="AQ555" s="11" t="str">
        <f aca="false">IF(AND($B555&lt;&gt;"",$E555&lt;&gt;"",$F555&lt;&gt;"",AQ$7&lt;&gt;""),MAX(NETWORKDAYS(AQ$7,AQ$7+6)-MAX($E555-AQ$7,0)-MAX((AQ$7+4)-$F555,0),0)*$B555,"")</f>
        <v/>
      </c>
      <c r="AR555" s="11" t="str">
        <f aca="false">IF(AND($B555&lt;&gt;"",$E555&lt;&gt;"",$F555&lt;&gt;"",AR$7&lt;&gt;""),MAX(NETWORKDAYS(AR$7,AR$7+6)-MAX($E555-AR$7,0)-MAX((AR$7+4)-$F555,0),0)*$B555,"")</f>
        <v/>
      </c>
      <c r="AS555" s="11" t="str">
        <f aca="false">IF(AND($B555&lt;&gt;"",$E555&lt;&gt;"",$F555&lt;&gt;"",AS$7&lt;&gt;""),MAX(NETWORKDAYS(AS$7,AS$7+6)-MAX($E555-AS$7,0)-MAX((AS$7+4)-$F555,0),0)*$B555,"")</f>
        <v/>
      </c>
      <c r="AT555" s="11" t="str">
        <f aca="false">IF(AND($B555&lt;&gt;"",$E555&lt;&gt;"",$F555&lt;&gt;"",AT$7&lt;&gt;""),MAX(NETWORKDAYS(AT$7,AT$7+6)-MAX($E555-AT$7,0)-MAX((AT$7+4)-$F555,0),0)*$B555,"")</f>
        <v/>
      </c>
      <c r="AU555" s="11" t="str">
        <f aca="false">IF(AND($B555&lt;&gt;"",$E555&lt;&gt;"",$F555&lt;&gt;"",AU$7&lt;&gt;""),MAX(NETWORKDAYS(AU$7,AU$7+6)-MAX($E555-AU$7,0)-MAX((AU$7+4)-$F555,0),0)*$B555,"")</f>
        <v/>
      </c>
      <c r="AV555" s="11" t="str">
        <f aca="false">IF(AND($B555&lt;&gt;"",$E555&lt;&gt;"",$F555&lt;&gt;"",AV$7&lt;&gt;""),MAX(NETWORKDAYS(AV$7,AV$7+6)-MAX($E555-AV$7,0)-MAX((AV$7+4)-$F555,0),0)*$B555,"")</f>
        <v/>
      </c>
      <c r="AW555" s="11" t="str">
        <f aca="false">IF(AND($B555&lt;&gt;"",$E555&lt;&gt;"",$F555&lt;&gt;"",AW$7&lt;&gt;""),MAX(NETWORKDAYS(AW$7,AW$7+6)-MAX($E555-AW$7,0)-MAX((AW$7+4)-$F555,0),0)*$B555,"")</f>
        <v/>
      </c>
      <c r="AX555" s="11" t="str">
        <f aca="false">IF(AND($B555&lt;&gt;"",$E555&lt;&gt;"",$F555&lt;&gt;"",AX$7&lt;&gt;""),MAX(NETWORKDAYS(AX$7,AX$7+6)-MAX($E555-AX$7,0)-MAX((AX$7+4)-$F555,0),0)*$B555,"")</f>
        <v/>
      </c>
      <c r="AY555" s="11" t="str">
        <f aca="false">IF(AND($B555&lt;&gt;"",$E555&lt;&gt;"",$F555&lt;&gt;"",AY$7&lt;&gt;""),MAX(NETWORKDAYS(AY$7,AY$7+6)-MAX($E555-AY$7,0)-MAX((AY$7+4)-$F555,0),0)*$B555,"")</f>
        <v/>
      </c>
      <c r="AZ555" s="11" t="str">
        <f aca="false">IF(AND($B555&lt;&gt;"",$E555&lt;&gt;"",$F555&lt;&gt;"",AZ$7&lt;&gt;""),MAX(NETWORKDAYS(AZ$7,AZ$7+6)-MAX($E555-AZ$7,0)-MAX((AZ$7+4)-$F555,0),0)*$B555,"")</f>
        <v/>
      </c>
      <c r="BA555" s="11" t="str">
        <f aca="false">IF(AND($B555&lt;&gt;"",$E555&lt;&gt;"",$F555&lt;&gt;"",BA$7&lt;&gt;""),MAX(NETWORKDAYS(BA$7,BA$7+6)-MAX($E555-BA$7,0)-MAX((BA$7+4)-$F555,0),0)*$B555,"")</f>
        <v/>
      </c>
      <c r="BB555" s="11" t="str">
        <f aca="false">IF(AND($B555&lt;&gt;"",$E555&lt;&gt;"",$F555&lt;&gt;"",BB$7&lt;&gt;""),MAX(NETWORKDAYS(BB$7,BB$7+6)-MAX($E555-BB$7,0)-MAX((BB$7+4)-$F555,0),0)*$B555,"")</f>
        <v/>
      </c>
      <c r="BC555" s="11" t="str">
        <f aca="false">IF(AND($B555&lt;&gt;"",$E555&lt;&gt;"",$F555&lt;&gt;"",BC$7&lt;&gt;""),MAX(NETWORKDAYS(BC$7,BC$7+6)-MAX($E555-BC$7,0)-MAX((BC$7+4)-$F555,0),0)*$B555,"")</f>
        <v/>
      </c>
      <c r="BD555" s="11" t="str">
        <f aca="false">IF(AND($B555&lt;&gt;"",$E555&lt;&gt;"",$F555&lt;&gt;"",BD$7&lt;&gt;""),MAX(NETWORKDAYS(BD$7,BD$7+6)-MAX($E555-BD$7,0)-MAX((BD$7+4)-$F555,0),0)*$B555,"")</f>
        <v/>
      </c>
      <c r="BE555" s="11" t="str">
        <f aca="false">IF(AND($B555&lt;&gt;"",$E555&lt;&gt;"",$F555&lt;&gt;"",BE$7&lt;&gt;""),MAX(NETWORKDAYS(BE$7,BE$7+6)-MAX($E555-BE$7,0)-MAX((BE$7+4)-$F555,0),0)*$B555,"")</f>
        <v/>
      </c>
      <c r="BF555" s="11" t="str">
        <f aca="false">IF(AND($B555&lt;&gt;"",$E555&lt;&gt;"",$F555&lt;&gt;"",BF$7&lt;&gt;""),MAX(NETWORKDAYS(BF$7,BF$7+6)-MAX($E555-BF$7,0)-MAX((BF$7+4)-$F555,0),0)*$B555,"")</f>
        <v/>
      </c>
      <c r="BG555" s="11" t="str">
        <f aca="false">IF(AND($B555&lt;&gt;"",$E555&lt;&gt;"",$F555&lt;&gt;"",BG$7&lt;&gt;""),MAX(NETWORKDAYS(BG$7,BG$7+6)-MAX($E555-BG$7,0)-MAX((BG$7+4)-$F555,0),0)*$B555,"")</f>
        <v/>
      </c>
      <c r="BH555" s="11" t="str">
        <f aca="false">IF(AND($B555&lt;&gt;"",$E555&lt;&gt;"",$F555&lt;&gt;"",BH$7&lt;&gt;""),MAX(NETWORKDAYS(BH$7,BH$7+6)-MAX($E555-BH$7,0)-MAX((BH$7+4)-$F555,0),0)*$B555,"")</f>
        <v/>
      </c>
      <c r="BI555" s="11" t="str">
        <f aca="false">IF(AND($B555&lt;&gt;"",$E555&lt;&gt;"",$F555&lt;&gt;"",BI$7&lt;&gt;""),MAX(NETWORKDAYS(BI$7,BI$7+6)-MAX($E555-BI$7,0)-MAX((BI$7+4)-$F555,0),0)*$B555,"")</f>
        <v/>
      </c>
      <c r="BJ555" s="11" t="str">
        <f aca="false">IF(AND($B555&lt;&gt;"",$E555&lt;&gt;"",$F555&lt;&gt;"",BJ$7&lt;&gt;""),MAX(NETWORKDAYS(BJ$7,BJ$7+6)-MAX($E555-BJ$7,0)-MAX((BJ$7+4)-$F555,0),0)*$B555,"")</f>
        <v/>
      </c>
      <c r="BK555" s="11" t="str">
        <f aca="false">IF(AND($B555&lt;&gt;"",$E555&lt;&gt;"",$F555&lt;&gt;"",BK$7&lt;&gt;""),MAX(NETWORKDAYS(BK$7,BK$7+6)-MAX($E555-BK$7,0)-MAX((BK$7+4)-$F555,0),0)*$B555,"")</f>
        <v/>
      </c>
      <c r="BL555" s="11" t="str">
        <f aca="false">IF(AND($B555&lt;&gt;"",$E555&lt;&gt;"",$F555&lt;&gt;"",BL$7&lt;&gt;""),MAX(NETWORKDAYS(BL$7,BL$7+6)-MAX($E555-BL$7,0)-MAX((BL$7+4)-$F555,0),0)*$B555,"")</f>
        <v/>
      </c>
      <c r="BM555" s="11" t="str">
        <f aca="false">IF(AND($B555&lt;&gt;"",$E555&lt;&gt;"",$F555&lt;&gt;"",BM$7&lt;&gt;""),MAX(NETWORKDAYS(BM$7,BM$7+6)-MAX($E555-BM$7,0)-MAX((BM$7+4)-$F555,0),0)*$B555,"")</f>
        <v/>
      </c>
      <c r="BN555" s="11" t="str">
        <f aca="false">IF(AND($B555&lt;&gt;"",$E555&lt;&gt;"",$F555&lt;&gt;"",BN$7&lt;&gt;""),MAX(NETWORKDAYS(BN$7,BN$7+6)-MAX($E555-BN$7,0)-MAX((BN$7+4)-$F555,0),0)*$B555,"")</f>
        <v/>
      </c>
      <c r="BO555" s="11" t="str">
        <f aca="false">IF(AND($B555&lt;&gt;"",$E555&lt;&gt;"",$F555&lt;&gt;"",BO$7&lt;&gt;""),MAX(NETWORKDAYS(BO$7,BO$7+6)-MAX($E555-BO$7,0)-MAX((BO$7+4)-$F555,0),0)*$B555,"")</f>
        <v/>
      </c>
      <c r="BP555" s="11" t="str">
        <f aca="false">IF(AND($B555&lt;&gt;"",$E555&lt;&gt;"",$F555&lt;&gt;"",BP$7&lt;&gt;""),MAX(NETWORKDAYS(BP$7,BP$7+6)-MAX($E555-BP$7,0)-MAX((BP$7+4)-$F555,0),0)*$B555,"")</f>
        <v/>
      </c>
      <c r="BQ555" s="11" t="str">
        <f aca="false">IF(AND($B555&lt;&gt;"",$E555&lt;&gt;"",$F555&lt;&gt;"",BQ$7&lt;&gt;""),MAX(NETWORKDAYS(BQ$7,BQ$7+6)-MAX($E555-BQ$7,0)-MAX((BQ$7+4)-$F555,0),0)*$B555,"")</f>
        <v/>
      </c>
      <c r="BR555" s="11" t="str">
        <f aca="false">IF(AND($B555&lt;&gt;"",$E555&lt;&gt;"",$F555&lt;&gt;"",BR$7&lt;&gt;""),MAX(NETWORKDAYS(BR$7,BR$7+6)-MAX($E555-BR$7,0)-MAX((BR$7+4)-$F555,0),0)*$B555,"")</f>
        <v/>
      </c>
      <c r="BS555" s="11" t="str">
        <f aca="false">IF(AND($B555&lt;&gt;"",$E555&lt;&gt;"",$F555&lt;&gt;"",BS$7&lt;&gt;""),MAX(NETWORKDAYS(BS$7,BS$7+6)-MAX($E555-BS$7,0)-MAX((BS$7+4)-$F555,0),0)*$B555,"")</f>
        <v/>
      </c>
      <c r="BT555" s="11" t="str">
        <f aca="false">IF(AND($B555&lt;&gt;"",$E555&lt;&gt;"",$F555&lt;&gt;"",BT$7&lt;&gt;""),MAX(NETWORKDAYS(BT$7,BT$7+6)-MAX($E555-BT$7,0)-MAX((BT$7+4)-$F555,0),0)*$B555,"")</f>
        <v/>
      </c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  <c r="JR555" s="11"/>
      <c r="JS555" s="11"/>
      <c r="JT555" s="11"/>
      <c r="JU555" s="11"/>
      <c r="JV555" s="11"/>
      <c r="JW555" s="11"/>
      <c r="JX555" s="11"/>
      <c r="JY555" s="11"/>
      <c r="JZ555" s="11"/>
      <c r="KA555" s="11"/>
      <c r="KB555" s="11"/>
      <c r="KC555" s="11"/>
      <c r="KD555" s="11"/>
      <c r="KE555" s="11"/>
      <c r="KF555" s="11"/>
      <c r="KG555" s="11"/>
      <c r="KH555" s="11"/>
      <c r="KI555" s="11"/>
      <c r="KJ555" s="11"/>
      <c r="KK555" s="11"/>
      <c r="KL555" s="11"/>
      <c r="KM555" s="11"/>
      <c r="KN555" s="11"/>
      <c r="KO555" s="11"/>
      <c r="KP555" s="11"/>
      <c r="KQ555" s="11"/>
      <c r="KR555" s="11"/>
      <c r="KS555" s="11"/>
      <c r="KT555" s="11"/>
      <c r="KU555" s="11"/>
      <c r="KV555" s="11"/>
      <c r="KW555" s="11"/>
      <c r="KX555" s="11"/>
      <c r="KY555" s="11"/>
      <c r="KZ555" s="11"/>
      <c r="LA555" s="11"/>
      <c r="LB555" s="11"/>
      <c r="LC555" s="11"/>
      <c r="LD555" s="11"/>
      <c r="LE555" s="11"/>
      <c r="LF555" s="11"/>
      <c r="LG555" s="11"/>
      <c r="LH555" s="11"/>
      <c r="LI555" s="11"/>
      <c r="LJ555" s="11"/>
      <c r="LK555" s="11"/>
      <c r="LL555" s="11"/>
      <c r="LM555" s="11"/>
      <c r="LN555" s="11"/>
      <c r="LO555" s="11"/>
      <c r="LP555" s="11"/>
      <c r="LQ555" s="11"/>
      <c r="LR555" s="11"/>
      <c r="LS555" s="11"/>
      <c r="LT555" s="11"/>
      <c r="LU555" s="11"/>
      <c r="LV555" s="11"/>
      <c r="LW555" s="11"/>
      <c r="LX555" s="11"/>
      <c r="LY555" s="11"/>
      <c r="LZ555" s="11"/>
      <c r="MA555" s="11"/>
      <c r="MB555" s="11"/>
      <c r="MC555" s="11"/>
      <c r="MD555" s="11"/>
      <c r="ME555" s="11"/>
      <c r="MF555" s="11"/>
    </row>
    <row r="556" customFormat="false" ht="12.8" hidden="false" customHeight="false" outlineLevel="0" collapsed="false">
      <c r="A556" s="1" t="str">
        <f aca="false">IF(taskList!J552&lt;&gt;"",taskList!J552,"")</f>
        <v/>
      </c>
      <c r="B556" s="9" t="str">
        <f aca="false">IF(AND(IF(taskList!M552&lt;&gt;"",TRUE()),IF(taskList!K552&lt;&gt;"",TRUE())),taskList!M552/taskList!K552,"")</f>
        <v/>
      </c>
      <c r="C556" s="9" t="str">
        <f aca="false">IF(taskList!B552&lt;&gt;"",taskList!B552,"")</f>
        <v/>
      </c>
      <c r="D556" s="9" t="str">
        <f aca="false">IF(taskList!E552&lt;&gt;"",taskList!E552,"")</f>
        <v/>
      </c>
      <c r="E556" s="4" t="str">
        <f aca="false">IF(taskList!F552&lt;&gt;"",taskList!F552,"")</f>
        <v/>
      </c>
      <c r="F556" s="4" t="str">
        <f aca="false">IF(taskList!G552&lt;&gt;"",taskList!G552,"")</f>
        <v/>
      </c>
      <c r="H556" s="11" t="str">
        <f aca="false">IF(AND($B556&lt;&gt;"",$E556&lt;&gt;"",$F556&lt;&gt;"",H$7&lt;&gt;""),MAX(NETWORKDAYS(H$7,H$7+6)-MAX($E556-H$7,0)-MAX((H$7+4)-$F556,0),0)*$B556,"")</f>
        <v/>
      </c>
      <c r="I556" s="11" t="str">
        <f aca="false">IF(AND($B556&lt;&gt;"",$E556&lt;&gt;"",$F556&lt;&gt;"",I$7&lt;&gt;""),MAX(NETWORKDAYS(I$7,I$7+6)-MAX($E556-I$7,0)-MAX((I$7+4)-$F556,0),0)*$B556,"")</f>
        <v/>
      </c>
      <c r="J556" s="11" t="str">
        <f aca="false">IF(AND($B556&lt;&gt;"",$E556&lt;&gt;"",$F556&lt;&gt;"",J$7&lt;&gt;""),MAX(NETWORKDAYS(J$7,J$7+6)-MAX($E556-J$7,0)-MAX((J$7+4)-$F556,0),0)*$B556,"")</f>
        <v/>
      </c>
      <c r="K556" s="11" t="str">
        <f aca="false">IF(AND($B556&lt;&gt;"",$E556&lt;&gt;"",$F556&lt;&gt;"",K$7&lt;&gt;""),MAX(NETWORKDAYS(K$7,K$7+6)-MAX($E556-K$7,0)-MAX((K$7+4)-$F556,0),0)*$B556,"")</f>
        <v/>
      </c>
      <c r="L556" s="11" t="str">
        <f aca="false">IF(AND($B556&lt;&gt;"",$E556&lt;&gt;"",$F556&lt;&gt;"",L$7&lt;&gt;""),MAX(NETWORKDAYS(L$7,L$7+6)-MAX($E556-L$7,0)-MAX((L$7+4)-$F556,0),0)*$B556,"")</f>
        <v/>
      </c>
      <c r="M556" s="11" t="str">
        <f aca="false">IF(AND($B556&lt;&gt;"",$E556&lt;&gt;"",$F556&lt;&gt;"",M$7&lt;&gt;""),MAX(NETWORKDAYS(M$7,M$7+6)-MAX($E556-M$7,0)-MAX((M$7+4)-$F556,0),0)*$B556,"")</f>
        <v/>
      </c>
      <c r="N556" s="11" t="str">
        <f aca="false">IF(AND($B556&lt;&gt;"",$E556&lt;&gt;"",$F556&lt;&gt;"",N$7&lt;&gt;""),MAX(NETWORKDAYS(N$7,N$7+6)-MAX($E556-N$7,0)-MAX((N$7+4)-$F556,0),0)*$B556,"")</f>
        <v/>
      </c>
      <c r="O556" s="11" t="str">
        <f aca="false">IF(AND($B556&lt;&gt;"",$E556&lt;&gt;"",$F556&lt;&gt;"",O$7&lt;&gt;""),MAX(NETWORKDAYS(O$7,O$7+6)-MAX($E556-O$7,0)-MAX((O$7+4)-$F556,0),0)*$B556,"")</f>
        <v/>
      </c>
      <c r="P556" s="11" t="str">
        <f aca="false">IF(AND($B556&lt;&gt;"",$E556&lt;&gt;"",$F556&lt;&gt;"",P$7&lt;&gt;""),MAX(NETWORKDAYS(P$7,P$7+6)-MAX($E556-P$7,0)-MAX((P$7+4)-$F556,0),0)*$B556,"")</f>
        <v/>
      </c>
      <c r="Q556" s="11" t="str">
        <f aca="false">IF(AND($B556&lt;&gt;"",$E556&lt;&gt;"",$F556&lt;&gt;"",Q$7&lt;&gt;""),MAX(NETWORKDAYS(Q$7,Q$7+6)-MAX($E556-Q$7,0)-MAX((Q$7+4)-$F556,0),0)*$B556,"")</f>
        <v/>
      </c>
      <c r="R556" s="11" t="str">
        <f aca="false">IF(AND($B556&lt;&gt;"",$E556&lt;&gt;"",$F556&lt;&gt;"",R$7&lt;&gt;""),MAX(NETWORKDAYS(R$7,R$7+6)-MAX($E556-R$7,0)-MAX((R$7+4)-$F556,0),0)*$B556,"")</f>
        <v/>
      </c>
      <c r="S556" s="11" t="str">
        <f aca="false">IF(AND($B556&lt;&gt;"",$E556&lt;&gt;"",$F556&lt;&gt;"",S$7&lt;&gt;""),MAX(NETWORKDAYS(S$7,S$7+6)-MAX($E556-S$7,0)-MAX((S$7+4)-$F556,0),0)*$B556,"")</f>
        <v/>
      </c>
      <c r="T556" s="11" t="str">
        <f aca="false">IF(AND($B556&lt;&gt;"",$E556&lt;&gt;"",$F556&lt;&gt;"",T$7&lt;&gt;""),MAX(NETWORKDAYS(T$7,T$7+6)-MAX($E556-T$7,0)-MAX((T$7+4)-$F556,0),0)*$B556,"")</f>
        <v/>
      </c>
      <c r="U556" s="11" t="str">
        <f aca="false">IF(AND($B556&lt;&gt;"",$E556&lt;&gt;"",$F556&lt;&gt;"",U$7&lt;&gt;""),MAX(NETWORKDAYS(U$7,U$7+6)-MAX($E556-U$7,0)-MAX((U$7+4)-$F556,0),0)*$B556,"")</f>
        <v/>
      </c>
      <c r="V556" s="11" t="str">
        <f aca="false">IF(AND($B556&lt;&gt;"",$E556&lt;&gt;"",$F556&lt;&gt;"",V$7&lt;&gt;""),MAX(NETWORKDAYS(V$7,V$7+6)-MAX($E556-V$7,0)-MAX((V$7+4)-$F556,0),0)*$B556,"")</f>
        <v/>
      </c>
      <c r="W556" s="11" t="str">
        <f aca="false">IF(AND($B556&lt;&gt;"",$E556&lt;&gt;"",$F556&lt;&gt;"",W$7&lt;&gt;""),MAX(NETWORKDAYS(W$7,W$7+6)-MAX($E556-W$7,0)-MAX((W$7+4)-$F556,0),0)*$B556,"")</f>
        <v/>
      </c>
      <c r="X556" s="11" t="str">
        <f aca="false">IF(AND($B556&lt;&gt;"",$E556&lt;&gt;"",$F556&lt;&gt;"",X$7&lt;&gt;""),MAX(NETWORKDAYS(X$7,X$7+6)-MAX($E556-X$7,0)-MAX((X$7+4)-$F556,0),0)*$B556,"")</f>
        <v/>
      </c>
      <c r="Y556" s="11" t="str">
        <f aca="false">IF(AND($B556&lt;&gt;"",$E556&lt;&gt;"",$F556&lt;&gt;"",Y$7&lt;&gt;""),MAX(NETWORKDAYS(Y$7,Y$7+6)-MAX($E556-Y$7,0)-MAX((Y$7+4)-$F556,0),0)*$B556,"")</f>
        <v/>
      </c>
      <c r="Z556" s="11" t="str">
        <f aca="false">IF(AND($B556&lt;&gt;"",$E556&lt;&gt;"",$F556&lt;&gt;"",Z$7&lt;&gt;""),MAX(NETWORKDAYS(Z$7,Z$7+6)-MAX($E556-Z$7,0)-MAX((Z$7+4)-$F556,0),0)*$B556,"")</f>
        <v/>
      </c>
      <c r="AA556" s="11" t="str">
        <f aca="false">IF(AND($B556&lt;&gt;"",$E556&lt;&gt;"",$F556&lt;&gt;"",AA$7&lt;&gt;""),MAX(NETWORKDAYS(AA$7,AA$7+6)-MAX($E556-AA$7,0)-MAX((AA$7+4)-$F556,0),0)*$B556,"")</f>
        <v/>
      </c>
      <c r="AB556" s="11" t="str">
        <f aca="false">IF(AND($B556&lt;&gt;"",$E556&lt;&gt;"",$F556&lt;&gt;"",AB$7&lt;&gt;""),MAX(NETWORKDAYS(AB$7,AB$7+6)-MAX($E556-AB$7,0)-MAX((AB$7+4)-$F556,0),0)*$B556,"")</f>
        <v/>
      </c>
      <c r="AC556" s="11" t="str">
        <f aca="false">IF(AND($B556&lt;&gt;"",$E556&lt;&gt;"",$F556&lt;&gt;"",AC$7&lt;&gt;""),MAX(NETWORKDAYS(AC$7,AC$7+6)-MAX($E556-AC$7,0)-MAX((AC$7+4)-$F556,0),0)*$B556,"")</f>
        <v/>
      </c>
      <c r="AD556" s="11" t="str">
        <f aca="false">IF(AND($B556&lt;&gt;"",$E556&lt;&gt;"",$F556&lt;&gt;"",AD$7&lt;&gt;""),MAX(NETWORKDAYS(AD$7,AD$7+6)-MAX($E556-AD$7,0)-MAX((AD$7+4)-$F556,0),0)*$B556,"")</f>
        <v/>
      </c>
      <c r="AE556" s="11" t="str">
        <f aca="false">IF(AND($B556&lt;&gt;"",$E556&lt;&gt;"",$F556&lt;&gt;"",AE$7&lt;&gt;""),MAX(NETWORKDAYS(AE$7,AE$7+6)-MAX($E556-AE$7,0)-MAX((AE$7+4)-$F556,0),0)*$B556,"")</f>
        <v/>
      </c>
      <c r="AF556" s="11" t="str">
        <f aca="false">IF(AND($B556&lt;&gt;"",$E556&lt;&gt;"",$F556&lt;&gt;"",AF$7&lt;&gt;""),MAX(NETWORKDAYS(AF$7,AF$7+6)-MAX($E556-AF$7,0)-MAX((AF$7+4)-$F556,0),0)*$B556,"")</f>
        <v/>
      </c>
      <c r="AG556" s="11" t="str">
        <f aca="false">IF(AND($B556&lt;&gt;"",$E556&lt;&gt;"",$F556&lt;&gt;"",AG$7&lt;&gt;""),MAX(NETWORKDAYS(AG$7,AG$7+6)-MAX($E556-AG$7,0)-MAX((AG$7+4)-$F556,0),0)*$B556,"")</f>
        <v/>
      </c>
      <c r="AH556" s="11" t="str">
        <f aca="false">IF(AND($B556&lt;&gt;"",$E556&lt;&gt;"",$F556&lt;&gt;"",AH$7&lt;&gt;""),MAX(NETWORKDAYS(AH$7,AH$7+6)-MAX($E556-AH$7,0)-MAX((AH$7+4)-$F556,0),0)*$B556,"")</f>
        <v/>
      </c>
      <c r="AI556" s="11" t="str">
        <f aca="false">IF(AND($B556&lt;&gt;"",$E556&lt;&gt;"",$F556&lt;&gt;"",AI$7&lt;&gt;""),MAX(NETWORKDAYS(AI$7,AI$7+6)-MAX($E556-AI$7,0)-MAX((AI$7+4)-$F556,0),0)*$B556,"")</f>
        <v/>
      </c>
      <c r="AJ556" s="11" t="str">
        <f aca="false">IF(AND($B556&lt;&gt;"",$E556&lt;&gt;"",$F556&lt;&gt;"",AJ$7&lt;&gt;""),MAX(NETWORKDAYS(AJ$7,AJ$7+6)-MAX($E556-AJ$7,0)-MAX((AJ$7+4)-$F556,0),0)*$B556,"")</f>
        <v/>
      </c>
      <c r="AK556" s="11" t="str">
        <f aca="false">IF(AND($B556&lt;&gt;"",$E556&lt;&gt;"",$F556&lt;&gt;"",AK$7&lt;&gt;""),MAX(NETWORKDAYS(AK$7,AK$7+6)-MAX($E556-AK$7,0)-MAX((AK$7+4)-$F556,0),0)*$B556,"")</f>
        <v/>
      </c>
      <c r="AL556" s="11" t="str">
        <f aca="false">IF(AND($B556&lt;&gt;"",$E556&lt;&gt;"",$F556&lt;&gt;"",AL$7&lt;&gt;""),MAX(NETWORKDAYS(AL$7,AL$7+6)-MAX($E556-AL$7,0)-MAX((AL$7+4)-$F556,0),0)*$B556,"")</f>
        <v/>
      </c>
      <c r="AM556" s="11" t="str">
        <f aca="false">IF(AND($B556&lt;&gt;"",$E556&lt;&gt;"",$F556&lt;&gt;"",AM$7&lt;&gt;""),MAX(NETWORKDAYS(AM$7,AM$7+6)-MAX($E556-AM$7,0)-MAX((AM$7+4)-$F556,0),0)*$B556,"")</f>
        <v/>
      </c>
      <c r="AN556" s="11" t="str">
        <f aca="false">IF(AND($B556&lt;&gt;"",$E556&lt;&gt;"",$F556&lt;&gt;"",AN$7&lt;&gt;""),MAX(NETWORKDAYS(AN$7,AN$7+6)-MAX($E556-AN$7,0)-MAX((AN$7+4)-$F556,0),0)*$B556,"")</f>
        <v/>
      </c>
      <c r="AO556" s="11" t="str">
        <f aca="false">IF(AND($B556&lt;&gt;"",$E556&lt;&gt;"",$F556&lt;&gt;"",AO$7&lt;&gt;""),MAX(NETWORKDAYS(AO$7,AO$7+6)-MAX($E556-AO$7,0)-MAX((AO$7+4)-$F556,0),0)*$B556,"")</f>
        <v/>
      </c>
      <c r="AP556" s="11" t="str">
        <f aca="false">IF(AND($B556&lt;&gt;"",$E556&lt;&gt;"",$F556&lt;&gt;"",AP$7&lt;&gt;""),MAX(NETWORKDAYS(AP$7,AP$7+6)-MAX($E556-AP$7,0)-MAX((AP$7+4)-$F556,0),0)*$B556,"")</f>
        <v/>
      </c>
      <c r="AQ556" s="11" t="str">
        <f aca="false">IF(AND($B556&lt;&gt;"",$E556&lt;&gt;"",$F556&lt;&gt;"",AQ$7&lt;&gt;""),MAX(NETWORKDAYS(AQ$7,AQ$7+6)-MAX($E556-AQ$7,0)-MAX((AQ$7+4)-$F556,0),0)*$B556,"")</f>
        <v/>
      </c>
      <c r="AR556" s="11" t="str">
        <f aca="false">IF(AND($B556&lt;&gt;"",$E556&lt;&gt;"",$F556&lt;&gt;"",AR$7&lt;&gt;""),MAX(NETWORKDAYS(AR$7,AR$7+6)-MAX($E556-AR$7,0)-MAX((AR$7+4)-$F556,0),0)*$B556,"")</f>
        <v/>
      </c>
      <c r="AS556" s="11" t="str">
        <f aca="false">IF(AND($B556&lt;&gt;"",$E556&lt;&gt;"",$F556&lt;&gt;"",AS$7&lt;&gt;""),MAX(NETWORKDAYS(AS$7,AS$7+6)-MAX($E556-AS$7,0)-MAX((AS$7+4)-$F556,0),0)*$B556,"")</f>
        <v/>
      </c>
      <c r="AT556" s="11" t="str">
        <f aca="false">IF(AND($B556&lt;&gt;"",$E556&lt;&gt;"",$F556&lt;&gt;"",AT$7&lt;&gt;""),MAX(NETWORKDAYS(AT$7,AT$7+6)-MAX($E556-AT$7,0)-MAX((AT$7+4)-$F556,0),0)*$B556,"")</f>
        <v/>
      </c>
      <c r="AU556" s="11" t="str">
        <f aca="false">IF(AND($B556&lt;&gt;"",$E556&lt;&gt;"",$F556&lt;&gt;"",AU$7&lt;&gt;""),MAX(NETWORKDAYS(AU$7,AU$7+6)-MAX($E556-AU$7,0)-MAX((AU$7+4)-$F556,0),0)*$B556,"")</f>
        <v/>
      </c>
      <c r="AV556" s="11" t="str">
        <f aca="false">IF(AND($B556&lt;&gt;"",$E556&lt;&gt;"",$F556&lt;&gt;"",AV$7&lt;&gt;""),MAX(NETWORKDAYS(AV$7,AV$7+6)-MAX($E556-AV$7,0)-MAX((AV$7+4)-$F556,0),0)*$B556,"")</f>
        <v/>
      </c>
      <c r="AW556" s="11" t="str">
        <f aca="false">IF(AND($B556&lt;&gt;"",$E556&lt;&gt;"",$F556&lt;&gt;"",AW$7&lt;&gt;""),MAX(NETWORKDAYS(AW$7,AW$7+6)-MAX($E556-AW$7,0)-MAX((AW$7+4)-$F556,0),0)*$B556,"")</f>
        <v/>
      </c>
      <c r="AX556" s="11" t="str">
        <f aca="false">IF(AND($B556&lt;&gt;"",$E556&lt;&gt;"",$F556&lt;&gt;"",AX$7&lt;&gt;""),MAX(NETWORKDAYS(AX$7,AX$7+6)-MAX($E556-AX$7,0)-MAX((AX$7+4)-$F556,0),0)*$B556,"")</f>
        <v/>
      </c>
      <c r="AY556" s="11" t="str">
        <f aca="false">IF(AND($B556&lt;&gt;"",$E556&lt;&gt;"",$F556&lt;&gt;"",AY$7&lt;&gt;""),MAX(NETWORKDAYS(AY$7,AY$7+6)-MAX($E556-AY$7,0)-MAX((AY$7+4)-$F556,0),0)*$B556,"")</f>
        <v/>
      </c>
      <c r="AZ556" s="11" t="str">
        <f aca="false">IF(AND($B556&lt;&gt;"",$E556&lt;&gt;"",$F556&lt;&gt;"",AZ$7&lt;&gt;""),MAX(NETWORKDAYS(AZ$7,AZ$7+6)-MAX($E556-AZ$7,0)-MAX((AZ$7+4)-$F556,0),0)*$B556,"")</f>
        <v/>
      </c>
      <c r="BA556" s="11" t="str">
        <f aca="false">IF(AND($B556&lt;&gt;"",$E556&lt;&gt;"",$F556&lt;&gt;"",BA$7&lt;&gt;""),MAX(NETWORKDAYS(BA$7,BA$7+6)-MAX($E556-BA$7,0)-MAX((BA$7+4)-$F556,0),0)*$B556,"")</f>
        <v/>
      </c>
      <c r="BB556" s="11" t="str">
        <f aca="false">IF(AND($B556&lt;&gt;"",$E556&lt;&gt;"",$F556&lt;&gt;"",BB$7&lt;&gt;""),MAX(NETWORKDAYS(BB$7,BB$7+6)-MAX($E556-BB$7,0)-MAX((BB$7+4)-$F556,0),0)*$B556,"")</f>
        <v/>
      </c>
      <c r="BC556" s="11" t="str">
        <f aca="false">IF(AND($B556&lt;&gt;"",$E556&lt;&gt;"",$F556&lt;&gt;"",BC$7&lt;&gt;""),MAX(NETWORKDAYS(BC$7,BC$7+6)-MAX($E556-BC$7,0)-MAX((BC$7+4)-$F556,0),0)*$B556,"")</f>
        <v/>
      </c>
      <c r="BD556" s="11" t="str">
        <f aca="false">IF(AND($B556&lt;&gt;"",$E556&lt;&gt;"",$F556&lt;&gt;"",BD$7&lt;&gt;""),MAX(NETWORKDAYS(BD$7,BD$7+6)-MAX($E556-BD$7,0)-MAX((BD$7+4)-$F556,0),0)*$B556,"")</f>
        <v/>
      </c>
      <c r="BE556" s="11" t="str">
        <f aca="false">IF(AND($B556&lt;&gt;"",$E556&lt;&gt;"",$F556&lt;&gt;"",BE$7&lt;&gt;""),MAX(NETWORKDAYS(BE$7,BE$7+6)-MAX($E556-BE$7,0)-MAX((BE$7+4)-$F556,0),0)*$B556,"")</f>
        <v/>
      </c>
      <c r="BF556" s="11" t="str">
        <f aca="false">IF(AND($B556&lt;&gt;"",$E556&lt;&gt;"",$F556&lt;&gt;"",BF$7&lt;&gt;""),MAX(NETWORKDAYS(BF$7,BF$7+6)-MAX($E556-BF$7,0)-MAX((BF$7+4)-$F556,0),0)*$B556,"")</f>
        <v/>
      </c>
      <c r="BG556" s="11" t="str">
        <f aca="false">IF(AND($B556&lt;&gt;"",$E556&lt;&gt;"",$F556&lt;&gt;"",BG$7&lt;&gt;""),MAX(NETWORKDAYS(BG$7,BG$7+6)-MAX($E556-BG$7,0)-MAX((BG$7+4)-$F556,0),0)*$B556,"")</f>
        <v/>
      </c>
      <c r="BH556" s="11" t="str">
        <f aca="false">IF(AND($B556&lt;&gt;"",$E556&lt;&gt;"",$F556&lt;&gt;"",BH$7&lt;&gt;""),MAX(NETWORKDAYS(BH$7,BH$7+6)-MAX($E556-BH$7,0)-MAX((BH$7+4)-$F556,0),0)*$B556,"")</f>
        <v/>
      </c>
      <c r="BI556" s="11" t="str">
        <f aca="false">IF(AND($B556&lt;&gt;"",$E556&lt;&gt;"",$F556&lt;&gt;"",BI$7&lt;&gt;""),MAX(NETWORKDAYS(BI$7,BI$7+6)-MAX($E556-BI$7,0)-MAX((BI$7+4)-$F556,0),0)*$B556,"")</f>
        <v/>
      </c>
      <c r="BJ556" s="11" t="str">
        <f aca="false">IF(AND($B556&lt;&gt;"",$E556&lt;&gt;"",$F556&lt;&gt;"",BJ$7&lt;&gt;""),MAX(NETWORKDAYS(BJ$7,BJ$7+6)-MAX($E556-BJ$7,0)-MAX((BJ$7+4)-$F556,0),0)*$B556,"")</f>
        <v/>
      </c>
      <c r="BK556" s="11" t="str">
        <f aca="false">IF(AND($B556&lt;&gt;"",$E556&lt;&gt;"",$F556&lt;&gt;"",BK$7&lt;&gt;""),MAX(NETWORKDAYS(BK$7,BK$7+6)-MAX($E556-BK$7,0)-MAX((BK$7+4)-$F556,0),0)*$B556,"")</f>
        <v/>
      </c>
      <c r="BL556" s="11" t="str">
        <f aca="false">IF(AND($B556&lt;&gt;"",$E556&lt;&gt;"",$F556&lt;&gt;"",BL$7&lt;&gt;""),MAX(NETWORKDAYS(BL$7,BL$7+6)-MAX($E556-BL$7,0)-MAX((BL$7+4)-$F556,0),0)*$B556,"")</f>
        <v/>
      </c>
      <c r="BM556" s="11" t="str">
        <f aca="false">IF(AND($B556&lt;&gt;"",$E556&lt;&gt;"",$F556&lt;&gt;"",BM$7&lt;&gt;""),MAX(NETWORKDAYS(BM$7,BM$7+6)-MAX($E556-BM$7,0)-MAX((BM$7+4)-$F556,0),0)*$B556,"")</f>
        <v/>
      </c>
      <c r="BN556" s="11" t="str">
        <f aca="false">IF(AND($B556&lt;&gt;"",$E556&lt;&gt;"",$F556&lt;&gt;"",BN$7&lt;&gt;""),MAX(NETWORKDAYS(BN$7,BN$7+6)-MAX($E556-BN$7,0)-MAX((BN$7+4)-$F556,0),0)*$B556,"")</f>
        <v/>
      </c>
      <c r="BO556" s="11" t="str">
        <f aca="false">IF(AND($B556&lt;&gt;"",$E556&lt;&gt;"",$F556&lt;&gt;"",BO$7&lt;&gt;""),MAX(NETWORKDAYS(BO$7,BO$7+6)-MAX($E556-BO$7,0)-MAX((BO$7+4)-$F556,0),0)*$B556,"")</f>
        <v/>
      </c>
      <c r="BP556" s="11" t="str">
        <f aca="false">IF(AND($B556&lt;&gt;"",$E556&lt;&gt;"",$F556&lt;&gt;"",BP$7&lt;&gt;""),MAX(NETWORKDAYS(BP$7,BP$7+6)-MAX($E556-BP$7,0)-MAX((BP$7+4)-$F556,0),0)*$B556,"")</f>
        <v/>
      </c>
      <c r="BQ556" s="11" t="str">
        <f aca="false">IF(AND($B556&lt;&gt;"",$E556&lt;&gt;"",$F556&lt;&gt;"",BQ$7&lt;&gt;""),MAX(NETWORKDAYS(BQ$7,BQ$7+6)-MAX($E556-BQ$7,0)-MAX((BQ$7+4)-$F556,0),0)*$B556,"")</f>
        <v/>
      </c>
      <c r="BR556" s="11" t="str">
        <f aca="false">IF(AND($B556&lt;&gt;"",$E556&lt;&gt;"",$F556&lt;&gt;"",BR$7&lt;&gt;""),MAX(NETWORKDAYS(BR$7,BR$7+6)-MAX($E556-BR$7,0)-MAX((BR$7+4)-$F556,0),0)*$B556,"")</f>
        <v/>
      </c>
      <c r="BS556" s="11" t="str">
        <f aca="false">IF(AND($B556&lt;&gt;"",$E556&lt;&gt;"",$F556&lt;&gt;"",BS$7&lt;&gt;""),MAX(NETWORKDAYS(BS$7,BS$7+6)-MAX($E556-BS$7,0)-MAX((BS$7+4)-$F556,0),0)*$B556,"")</f>
        <v/>
      </c>
      <c r="BT556" s="11" t="str">
        <f aca="false">IF(AND($B556&lt;&gt;"",$E556&lt;&gt;"",$F556&lt;&gt;"",BT$7&lt;&gt;""),MAX(NETWORKDAYS(BT$7,BT$7+6)-MAX($E556-BT$7,0)-MAX((BT$7+4)-$F556,0),0)*$B556,"")</f>
        <v/>
      </c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  <c r="JR556" s="11"/>
      <c r="JS556" s="11"/>
      <c r="JT556" s="11"/>
      <c r="JU556" s="11"/>
      <c r="JV556" s="11"/>
      <c r="JW556" s="11"/>
      <c r="JX556" s="11"/>
      <c r="JY556" s="11"/>
      <c r="JZ556" s="11"/>
      <c r="KA556" s="11"/>
      <c r="KB556" s="11"/>
      <c r="KC556" s="11"/>
      <c r="KD556" s="11"/>
      <c r="KE556" s="11"/>
      <c r="KF556" s="11"/>
      <c r="KG556" s="11"/>
      <c r="KH556" s="11"/>
      <c r="KI556" s="11"/>
      <c r="KJ556" s="11"/>
      <c r="KK556" s="11"/>
      <c r="KL556" s="11"/>
      <c r="KM556" s="11"/>
      <c r="KN556" s="11"/>
      <c r="KO556" s="11"/>
      <c r="KP556" s="11"/>
      <c r="KQ556" s="11"/>
      <c r="KR556" s="11"/>
      <c r="KS556" s="11"/>
      <c r="KT556" s="11"/>
      <c r="KU556" s="11"/>
      <c r="KV556" s="11"/>
      <c r="KW556" s="11"/>
      <c r="KX556" s="11"/>
      <c r="KY556" s="11"/>
      <c r="KZ556" s="11"/>
      <c r="LA556" s="11"/>
      <c r="LB556" s="11"/>
      <c r="LC556" s="11"/>
      <c r="LD556" s="11"/>
      <c r="LE556" s="11"/>
      <c r="LF556" s="11"/>
      <c r="LG556" s="11"/>
      <c r="LH556" s="11"/>
      <c r="LI556" s="11"/>
      <c r="LJ556" s="11"/>
      <c r="LK556" s="11"/>
      <c r="LL556" s="11"/>
      <c r="LM556" s="11"/>
      <c r="LN556" s="11"/>
      <c r="LO556" s="11"/>
      <c r="LP556" s="11"/>
      <c r="LQ556" s="11"/>
      <c r="LR556" s="11"/>
      <c r="LS556" s="11"/>
      <c r="LT556" s="11"/>
      <c r="LU556" s="11"/>
      <c r="LV556" s="11"/>
      <c r="LW556" s="11"/>
      <c r="LX556" s="11"/>
      <c r="LY556" s="11"/>
      <c r="LZ556" s="11"/>
      <c r="MA556" s="11"/>
      <c r="MB556" s="11"/>
      <c r="MC556" s="11"/>
      <c r="MD556" s="11"/>
      <c r="ME556" s="11"/>
      <c r="MF556" s="11"/>
    </row>
    <row r="557" customFormat="false" ht="12.8" hidden="false" customHeight="false" outlineLevel="0" collapsed="false">
      <c r="A557" s="1" t="str">
        <f aca="false">IF(taskList!J553&lt;&gt;"",taskList!J553,"")</f>
        <v/>
      </c>
      <c r="B557" s="9" t="str">
        <f aca="false">IF(AND(IF(taskList!M553&lt;&gt;"",TRUE()),IF(taskList!K553&lt;&gt;"",TRUE())),taskList!M553/taskList!K553,"")</f>
        <v/>
      </c>
      <c r="C557" s="9" t="str">
        <f aca="false">IF(taskList!B553&lt;&gt;"",taskList!B553,"")</f>
        <v/>
      </c>
      <c r="D557" s="9" t="str">
        <f aca="false">IF(taskList!E553&lt;&gt;"",taskList!E553,"")</f>
        <v/>
      </c>
      <c r="E557" s="4" t="str">
        <f aca="false">IF(taskList!F553&lt;&gt;"",taskList!F553,"")</f>
        <v/>
      </c>
      <c r="F557" s="4" t="str">
        <f aca="false">IF(taskList!G553&lt;&gt;"",taskList!G553,"")</f>
        <v/>
      </c>
      <c r="H557" s="11" t="str">
        <f aca="false">IF(AND($B557&lt;&gt;"",$E557&lt;&gt;"",$F557&lt;&gt;"",H$7&lt;&gt;""),MAX(NETWORKDAYS(H$7,H$7+6)-MAX($E557-H$7,0)-MAX((H$7+4)-$F557,0),0)*$B557,"")</f>
        <v/>
      </c>
      <c r="I557" s="11" t="str">
        <f aca="false">IF(AND($B557&lt;&gt;"",$E557&lt;&gt;"",$F557&lt;&gt;"",I$7&lt;&gt;""),MAX(NETWORKDAYS(I$7,I$7+6)-MAX($E557-I$7,0)-MAX((I$7+4)-$F557,0),0)*$B557,"")</f>
        <v/>
      </c>
      <c r="J557" s="11" t="str">
        <f aca="false">IF(AND($B557&lt;&gt;"",$E557&lt;&gt;"",$F557&lt;&gt;"",J$7&lt;&gt;""),MAX(NETWORKDAYS(J$7,J$7+6)-MAX($E557-J$7,0)-MAX((J$7+4)-$F557,0),0)*$B557,"")</f>
        <v/>
      </c>
      <c r="K557" s="11" t="str">
        <f aca="false">IF(AND($B557&lt;&gt;"",$E557&lt;&gt;"",$F557&lt;&gt;"",K$7&lt;&gt;""),MAX(NETWORKDAYS(K$7,K$7+6)-MAX($E557-K$7,0)-MAX((K$7+4)-$F557,0),0)*$B557,"")</f>
        <v/>
      </c>
      <c r="L557" s="11" t="str">
        <f aca="false">IF(AND($B557&lt;&gt;"",$E557&lt;&gt;"",$F557&lt;&gt;"",L$7&lt;&gt;""),MAX(NETWORKDAYS(L$7,L$7+6)-MAX($E557-L$7,0)-MAX((L$7+4)-$F557,0),0)*$B557,"")</f>
        <v/>
      </c>
      <c r="M557" s="11" t="str">
        <f aca="false">IF(AND($B557&lt;&gt;"",$E557&lt;&gt;"",$F557&lt;&gt;"",M$7&lt;&gt;""),MAX(NETWORKDAYS(M$7,M$7+6)-MAX($E557-M$7,0)-MAX((M$7+4)-$F557,0),0)*$B557,"")</f>
        <v/>
      </c>
      <c r="N557" s="11" t="str">
        <f aca="false">IF(AND($B557&lt;&gt;"",$E557&lt;&gt;"",$F557&lt;&gt;"",N$7&lt;&gt;""),MAX(NETWORKDAYS(N$7,N$7+6)-MAX($E557-N$7,0)-MAX((N$7+4)-$F557,0),0)*$B557,"")</f>
        <v/>
      </c>
      <c r="O557" s="11" t="str">
        <f aca="false">IF(AND($B557&lt;&gt;"",$E557&lt;&gt;"",$F557&lt;&gt;"",O$7&lt;&gt;""),MAX(NETWORKDAYS(O$7,O$7+6)-MAX($E557-O$7,0)-MAX((O$7+4)-$F557,0),0)*$B557,"")</f>
        <v/>
      </c>
      <c r="P557" s="11" t="str">
        <f aca="false">IF(AND($B557&lt;&gt;"",$E557&lt;&gt;"",$F557&lt;&gt;"",P$7&lt;&gt;""),MAX(NETWORKDAYS(P$7,P$7+6)-MAX($E557-P$7,0)-MAX((P$7+4)-$F557,0),0)*$B557,"")</f>
        <v/>
      </c>
      <c r="Q557" s="11" t="str">
        <f aca="false">IF(AND($B557&lt;&gt;"",$E557&lt;&gt;"",$F557&lt;&gt;"",Q$7&lt;&gt;""),MAX(NETWORKDAYS(Q$7,Q$7+6)-MAX($E557-Q$7,0)-MAX((Q$7+4)-$F557,0),0)*$B557,"")</f>
        <v/>
      </c>
      <c r="R557" s="11" t="str">
        <f aca="false">IF(AND($B557&lt;&gt;"",$E557&lt;&gt;"",$F557&lt;&gt;"",R$7&lt;&gt;""),MAX(NETWORKDAYS(R$7,R$7+6)-MAX($E557-R$7,0)-MAX((R$7+4)-$F557,0),0)*$B557,"")</f>
        <v/>
      </c>
      <c r="S557" s="11" t="str">
        <f aca="false">IF(AND($B557&lt;&gt;"",$E557&lt;&gt;"",$F557&lt;&gt;"",S$7&lt;&gt;""),MAX(NETWORKDAYS(S$7,S$7+6)-MAX($E557-S$7,0)-MAX((S$7+4)-$F557,0),0)*$B557,"")</f>
        <v/>
      </c>
      <c r="T557" s="11" t="str">
        <f aca="false">IF(AND($B557&lt;&gt;"",$E557&lt;&gt;"",$F557&lt;&gt;"",T$7&lt;&gt;""),MAX(NETWORKDAYS(T$7,T$7+6)-MAX($E557-T$7,0)-MAX((T$7+4)-$F557,0),0)*$B557,"")</f>
        <v/>
      </c>
      <c r="U557" s="11" t="str">
        <f aca="false">IF(AND($B557&lt;&gt;"",$E557&lt;&gt;"",$F557&lt;&gt;"",U$7&lt;&gt;""),MAX(NETWORKDAYS(U$7,U$7+6)-MAX($E557-U$7,0)-MAX((U$7+4)-$F557,0),0)*$B557,"")</f>
        <v/>
      </c>
      <c r="V557" s="11" t="str">
        <f aca="false">IF(AND($B557&lt;&gt;"",$E557&lt;&gt;"",$F557&lt;&gt;"",V$7&lt;&gt;""),MAX(NETWORKDAYS(V$7,V$7+6)-MAX($E557-V$7,0)-MAX((V$7+4)-$F557,0),0)*$B557,"")</f>
        <v/>
      </c>
      <c r="W557" s="11" t="str">
        <f aca="false">IF(AND($B557&lt;&gt;"",$E557&lt;&gt;"",$F557&lt;&gt;"",W$7&lt;&gt;""),MAX(NETWORKDAYS(W$7,W$7+6)-MAX($E557-W$7,0)-MAX((W$7+4)-$F557,0),0)*$B557,"")</f>
        <v/>
      </c>
      <c r="X557" s="11" t="str">
        <f aca="false">IF(AND($B557&lt;&gt;"",$E557&lt;&gt;"",$F557&lt;&gt;"",X$7&lt;&gt;""),MAX(NETWORKDAYS(X$7,X$7+6)-MAX($E557-X$7,0)-MAX((X$7+4)-$F557,0),0)*$B557,"")</f>
        <v/>
      </c>
      <c r="Y557" s="11" t="str">
        <f aca="false">IF(AND($B557&lt;&gt;"",$E557&lt;&gt;"",$F557&lt;&gt;"",Y$7&lt;&gt;""),MAX(NETWORKDAYS(Y$7,Y$7+6)-MAX($E557-Y$7,0)-MAX((Y$7+4)-$F557,0),0)*$B557,"")</f>
        <v/>
      </c>
      <c r="Z557" s="11" t="str">
        <f aca="false">IF(AND($B557&lt;&gt;"",$E557&lt;&gt;"",$F557&lt;&gt;"",Z$7&lt;&gt;""),MAX(NETWORKDAYS(Z$7,Z$7+6)-MAX($E557-Z$7,0)-MAX((Z$7+4)-$F557,0),0)*$B557,"")</f>
        <v/>
      </c>
      <c r="AA557" s="11" t="str">
        <f aca="false">IF(AND($B557&lt;&gt;"",$E557&lt;&gt;"",$F557&lt;&gt;"",AA$7&lt;&gt;""),MAX(NETWORKDAYS(AA$7,AA$7+6)-MAX($E557-AA$7,0)-MAX((AA$7+4)-$F557,0),0)*$B557,"")</f>
        <v/>
      </c>
      <c r="AB557" s="11" t="str">
        <f aca="false">IF(AND($B557&lt;&gt;"",$E557&lt;&gt;"",$F557&lt;&gt;"",AB$7&lt;&gt;""),MAX(NETWORKDAYS(AB$7,AB$7+6)-MAX($E557-AB$7,0)-MAX((AB$7+4)-$F557,0),0)*$B557,"")</f>
        <v/>
      </c>
      <c r="AC557" s="11" t="str">
        <f aca="false">IF(AND($B557&lt;&gt;"",$E557&lt;&gt;"",$F557&lt;&gt;"",AC$7&lt;&gt;""),MAX(NETWORKDAYS(AC$7,AC$7+6)-MAX($E557-AC$7,0)-MAX((AC$7+4)-$F557,0),0)*$B557,"")</f>
        <v/>
      </c>
      <c r="AD557" s="11" t="str">
        <f aca="false">IF(AND($B557&lt;&gt;"",$E557&lt;&gt;"",$F557&lt;&gt;"",AD$7&lt;&gt;""),MAX(NETWORKDAYS(AD$7,AD$7+6)-MAX($E557-AD$7,0)-MAX((AD$7+4)-$F557,0),0)*$B557,"")</f>
        <v/>
      </c>
      <c r="AE557" s="11" t="str">
        <f aca="false">IF(AND($B557&lt;&gt;"",$E557&lt;&gt;"",$F557&lt;&gt;"",AE$7&lt;&gt;""),MAX(NETWORKDAYS(AE$7,AE$7+6)-MAX($E557-AE$7,0)-MAX((AE$7+4)-$F557,0),0)*$B557,"")</f>
        <v/>
      </c>
      <c r="AF557" s="11" t="str">
        <f aca="false">IF(AND($B557&lt;&gt;"",$E557&lt;&gt;"",$F557&lt;&gt;"",AF$7&lt;&gt;""),MAX(NETWORKDAYS(AF$7,AF$7+6)-MAX($E557-AF$7,0)-MAX((AF$7+4)-$F557,0),0)*$B557,"")</f>
        <v/>
      </c>
      <c r="AG557" s="11" t="str">
        <f aca="false">IF(AND($B557&lt;&gt;"",$E557&lt;&gt;"",$F557&lt;&gt;"",AG$7&lt;&gt;""),MAX(NETWORKDAYS(AG$7,AG$7+6)-MAX($E557-AG$7,0)-MAX((AG$7+4)-$F557,0),0)*$B557,"")</f>
        <v/>
      </c>
      <c r="AH557" s="11" t="str">
        <f aca="false">IF(AND($B557&lt;&gt;"",$E557&lt;&gt;"",$F557&lt;&gt;"",AH$7&lt;&gt;""),MAX(NETWORKDAYS(AH$7,AH$7+6)-MAX($E557-AH$7,0)-MAX((AH$7+4)-$F557,0),0)*$B557,"")</f>
        <v/>
      </c>
      <c r="AI557" s="11" t="str">
        <f aca="false">IF(AND($B557&lt;&gt;"",$E557&lt;&gt;"",$F557&lt;&gt;"",AI$7&lt;&gt;""),MAX(NETWORKDAYS(AI$7,AI$7+6)-MAX($E557-AI$7,0)-MAX((AI$7+4)-$F557,0),0)*$B557,"")</f>
        <v/>
      </c>
      <c r="AJ557" s="11" t="str">
        <f aca="false">IF(AND($B557&lt;&gt;"",$E557&lt;&gt;"",$F557&lt;&gt;"",AJ$7&lt;&gt;""),MAX(NETWORKDAYS(AJ$7,AJ$7+6)-MAX($E557-AJ$7,0)-MAX((AJ$7+4)-$F557,0),0)*$B557,"")</f>
        <v/>
      </c>
      <c r="AK557" s="11" t="str">
        <f aca="false">IF(AND($B557&lt;&gt;"",$E557&lt;&gt;"",$F557&lt;&gt;"",AK$7&lt;&gt;""),MAX(NETWORKDAYS(AK$7,AK$7+6)-MAX($E557-AK$7,0)-MAX((AK$7+4)-$F557,0),0)*$B557,"")</f>
        <v/>
      </c>
      <c r="AL557" s="11" t="str">
        <f aca="false">IF(AND($B557&lt;&gt;"",$E557&lt;&gt;"",$F557&lt;&gt;"",AL$7&lt;&gt;""),MAX(NETWORKDAYS(AL$7,AL$7+6)-MAX($E557-AL$7,0)-MAX((AL$7+4)-$F557,0),0)*$B557,"")</f>
        <v/>
      </c>
      <c r="AM557" s="11" t="str">
        <f aca="false">IF(AND($B557&lt;&gt;"",$E557&lt;&gt;"",$F557&lt;&gt;"",AM$7&lt;&gt;""),MAX(NETWORKDAYS(AM$7,AM$7+6)-MAX($E557-AM$7,0)-MAX((AM$7+4)-$F557,0),0)*$B557,"")</f>
        <v/>
      </c>
      <c r="AN557" s="11" t="str">
        <f aca="false">IF(AND($B557&lt;&gt;"",$E557&lt;&gt;"",$F557&lt;&gt;"",AN$7&lt;&gt;""),MAX(NETWORKDAYS(AN$7,AN$7+6)-MAX($E557-AN$7,0)-MAX((AN$7+4)-$F557,0),0)*$B557,"")</f>
        <v/>
      </c>
      <c r="AO557" s="11" t="str">
        <f aca="false">IF(AND($B557&lt;&gt;"",$E557&lt;&gt;"",$F557&lt;&gt;"",AO$7&lt;&gt;""),MAX(NETWORKDAYS(AO$7,AO$7+6)-MAX($E557-AO$7,0)-MAX((AO$7+4)-$F557,0),0)*$B557,"")</f>
        <v/>
      </c>
      <c r="AP557" s="11" t="str">
        <f aca="false">IF(AND($B557&lt;&gt;"",$E557&lt;&gt;"",$F557&lt;&gt;"",AP$7&lt;&gt;""),MAX(NETWORKDAYS(AP$7,AP$7+6)-MAX($E557-AP$7,0)-MAX((AP$7+4)-$F557,0),0)*$B557,"")</f>
        <v/>
      </c>
      <c r="AQ557" s="11" t="str">
        <f aca="false">IF(AND($B557&lt;&gt;"",$E557&lt;&gt;"",$F557&lt;&gt;"",AQ$7&lt;&gt;""),MAX(NETWORKDAYS(AQ$7,AQ$7+6)-MAX($E557-AQ$7,0)-MAX((AQ$7+4)-$F557,0),0)*$B557,"")</f>
        <v/>
      </c>
      <c r="AR557" s="11" t="str">
        <f aca="false">IF(AND($B557&lt;&gt;"",$E557&lt;&gt;"",$F557&lt;&gt;"",AR$7&lt;&gt;""),MAX(NETWORKDAYS(AR$7,AR$7+6)-MAX($E557-AR$7,0)-MAX((AR$7+4)-$F557,0),0)*$B557,"")</f>
        <v/>
      </c>
      <c r="AS557" s="11" t="str">
        <f aca="false">IF(AND($B557&lt;&gt;"",$E557&lt;&gt;"",$F557&lt;&gt;"",AS$7&lt;&gt;""),MAX(NETWORKDAYS(AS$7,AS$7+6)-MAX($E557-AS$7,0)-MAX((AS$7+4)-$F557,0),0)*$B557,"")</f>
        <v/>
      </c>
      <c r="AT557" s="11" t="str">
        <f aca="false">IF(AND($B557&lt;&gt;"",$E557&lt;&gt;"",$F557&lt;&gt;"",AT$7&lt;&gt;""),MAX(NETWORKDAYS(AT$7,AT$7+6)-MAX($E557-AT$7,0)-MAX((AT$7+4)-$F557,0),0)*$B557,"")</f>
        <v/>
      </c>
      <c r="AU557" s="11" t="str">
        <f aca="false">IF(AND($B557&lt;&gt;"",$E557&lt;&gt;"",$F557&lt;&gt;"",AU$7&lt;&gt;""),MAX(NETWORKDAYS(AU$7,AU$7+6)-MAX($E557-AU$7,0)-MAX((AU$7+4)-$F557,0),0)*$B557,"")</f>
        <v/>
      </c>
      <c r="AV557" s="11" t="str">
        <f aca="false">IF(AND($B557&lt;&gt;"",$E557&lt;&gt;"",$F557&lt;&gt;"",AV$7&lt;&gt;""),MAX(NETWORKDAYS(AV$7,AV$7+6)-MAX($E557-AV$7,0)-MAX((AV$7+4)-$F557,0),0)*$B557,"")</f>
        <v/>
      </c>
      <c r="AW557" s="11" t="str">
        <f aca="false">IF(AND($B557&lt;&gt;"",$E557&lt;&gt;"",$F557&lt;&gt;"",AW$7&lt;&gt;""),MAX(NETWORKDAYS(AW$7,AW$7+6)-MAX($E557-AW$7,0)-MAX((AW$7+4)-$F557,0),0)*$B557,"")</f>
        <v/>
      </c>
      <c r="AX557" s="11" t="str">
        <f aca="false">IF(AND($B557&lt;&gt;"",$E557&lt;&gt;"",$F557&lt;&gt;"",AX$7&lt;&gt;""),MAX(NETWORKDAYS(AX$7,AX$7+6)-MAX($E557-AX$7,0)-MAX((AX$7+4)-$F557,0),0)*$B557,"")</f>
        <v/>
      </c>
      <c r="AY557" s="11" t="str">
        <f aca="false">IF(AND($B557&lt;&gt;"",$E557&lt;&gt;"",$F557&lt;&gt;"",AY$7&lt;&gt;""),MAX(NETWORKDAYS(AY$7,AY$7+6)-MAX($E557-AY$7,0)-MAX((AY$7+4)-$F557,0),0)*$B557,"")</f>
        <v/>
      </c>
      <c r="AZ557" s="11" t="str">
        <f aca="false">IF(AND($B557&lt;&gt;"",$E557&lt;&gt;"",$F557&lt;&gt;"",AZ$7&lt;&gt;""),MAX(NETWORKDAYS(AZ$7,AZ$7+6)-MAX($E557-AZ$7,0)-MAX((AZ$7+4)-$F557,0),0)*$B557,"")</f>
        <v/>
      </c>
      <c r="BA557" s="11" t="str">
        <f aca="false">IF(AND($B557&lt;&gt;"",$E557&lt;&gt;"",$F557&lt;&gt;"",BA$7&lt;&gt;""),MAX(NETWORKDAYS(BA$7,BA$7+6)-MAX($E557-BA$7,0)-MAX((BA$7+4)-$F557,0),0)*$B557,"")</f>
        <v/>
      </c>
      <c r="BB557" s="11" t="str">
        <f aca="false">IF(AND($B557&lt;&gt;"",$E557&lt;&gt;"",$F557&lt;&gt;"",BB$7&lt;&gt;""),MAX(NETWORKDAYS(BB$7,BB$7+6)-MAX($E557-BB$7,0)-MAX((BB$7+4)-$F557,0),0)*$B557,"")</f>
        <v/>
      </c>
      <c r="BC557" s="11" t="str">
        <f aca="false">IF(AND($B557&lt;&gt;"",$E557&lt;&gt;"",$F557&lt;&gt;"",BC$7&lt;&gt;""),MAX(NETWORKDAYS(BC$7,BC$7+6)-MAX($E557-BC$7,0)-MAX((BC$7+4)-$F557,0),0)*$B557,"")</f>
        <v/>
      </c>
      <c r="BD557" s="11" t="str">
        <f aca="false">IF(AND($B557&lt;&gt;"",$E557&lt;&gt;"",$F557&lt;&gt;"",BD$7&lt;&gt;""),MAX(NETWORKDAYS(BD$7,BD$7+6)-MAX($E557-BD$7,0)-MAX((BD$7+4)-$F557,0),0)*$B557,"")</f>
        <v/>
      </c>
      <c r="BE557" s="11" t="str">
        <f aca="false">IF(AND($B557&lt;&gt;"",$E557&lt;&gt;"",$F557&lt;&gt;"",BE$7&lt;&gt;""),MAX(NETWORKDAYS(BE$7,BE$7+6)-MAX($E557-BE$7,0)-MAX((BE$7+4)-$F557,0),0)*$B557,"")</f>
        <v/>
      </c>
      <c r="BF557" s="11" t="str">
        <f aca="false">IF(AND($B557&lt;&gt;"",$E557&lt;&gt;"",$F557&lt;&gt;"",BF$7&lt;&gt;""),MAX(NETWORKDAYS(BF$7,BF$7+6)-MAX($E557-BF$7,0)-MAX((BF$7+4)-$F557,0),0)*$B557,"")</f>
        <v/>
      </c>
      <c r="BG557" s="11" t="str">
        <f aca="false">IF(AND($B557&lt;&gt;"",$E557&lt;&gt;"",$F557&lt;&gt;"",BG$7&lt;&gt;""),MAX(NETWORKDAYS(BG$7,BG$7+6)-MAX($E557-BG$7,0)-MAX((BG$7+4)-$F557,0),0)*$B557,"")</f>
        <v/>
      </c>
      <c r="BH557" s="11" t="str">
        <f aca="false">IF(AND($B557&lt;&gt;"",$E557&lt;&gt;"",$F557&lt;&gt;"",BH$7&lt;&gt;""),MAX(NETWORKDAYS(BH$7,BH$7+6)-MAX($E557-BH$7,0)-MAX((BH$7+4)-$F557,0),0)*$B557,"")</f>
        <v/>
      </c>
      <c r="BI557" s="11" t="str">
        <f aca="false">IF(AND($B557&lt;&gt;"",$E557&lt;&gt;"",$F557&lt;&gt;"",BI$7&lt;&gt;""),MAX(NETWORKDAYS(BI$7,BI$7+6)-MAX($E557-BI$7,0)-MAX((BI$7+4)-$F557,0),0)*$B557,"")</f>
        <v/>
      </c>
      <c r="BJ557" s="11" t="str">
        <f aca="false">IF(AND($B557&lt;&gt;"",$E557&lt;&gt;"",$F557&lt;&gt;"",BJ$7&lt;&gt;""),MAX(NETWORKDAYS(BJ$7,BJ$7+6)-MAX($E557-BJ$7,0)-MAX((BJ$7+4)-$F557,0),0)*$B557,"")</f>
        <v/>
      </c>
      <c r="BK557" s="11" t="str">
        <f aca="false">IF(AND($B557&lt;&gt;"",$E557&lt;&gt;"",$F557&lt;&gt;"",BK$7&lt;&gt;""),MAX(NETWORKDAYS(BK$7,BK$7+6)-MAX($E557-BK$7,0)-MAX((BK$7+4)-$F557,0),0)*$B557,"")</f>
        <v/>
      </c>
      <c r="BL557" s="11" t="str">
        <f aca="false">IF(AND($B557&lt;&gt;"",$E557&lt;&gt;"",$F557&lt;&gt;"",BL$7&lt;&gt;""),MAX(NETWORKDAYS(BL$7,BL$7+6)-MAX($E557-BL$7,0)-MAX((BL$7+4)-$F557,0),0)*$B557,"")</f>
        <v/>
      </c>
      <c r="BM557" s="11" t="str">
        <f aca="false">IF(AND($B557&lt;&gt;"",$E557&lt;&gt;"",$F557&lt;&gt;"",BM$7&lt;&gt;""),MAX(NETWORKDAYS(BM$7,BM$7+6)-MAX($E557-BM$7,0)-MAX((BM$7+4)-$F557,0),0)*$B557,"")</f>
        <v/>
      </c>
      <c r="BN557" s="11" t="str">
        <f aca="false">IF(AND($B557&lt;&gt;"",$E557&lt;&gt;"",$F557&lt;&gt;"",BN$7&lt;&gt;""),MAX(NETWORKDAYS(BN$7,BN$7+6)-MAX($E557-BN$7,0)-MAX((BN$7+4)-$F557,0),0)*$B557,"")</f>
        <v/>
      </c>
      <c r="BO557" s="11" t="str">
        <f aca="false">IF(AND($B557&lt;&gt;"",$E557&lt;&gt;"",$F557&lt;&gt;"",BO$7&lt;&gt;""),MAX(NETWORKDAYS(BO$7,BO$7+6)-MAX($E557-BO$7,0)-MAX((BO$7+4)-$F557,0),0)*$B557,"")</f>
        <v/>
      </c>
      <c r="BP557" s="11" t="str">
        <f aca="false">IF(AND($B557&lt;&gt;"",$E557&lt;&gt;"",$F557&lt;&gt;"",BP$7&lt;&gt;""),MAX(NETWORKDAYS(BP$7,BP$7+6)-MAX($E557-BP$7,0)-MAX((BP$7+4)-$F557,0),0)*$B557,"")</f>
        <v/>
      </c>
      <c r="BQ557" s="11" t="str">
        <f aca="false">IF(AND($B557&lt;&gt;"",$E557&lt;&gt;"",$F557&lt;&gt;"",BQ$7&lt;&gt;""),MAX(NETWORKDAYS(BQ$7,BQ$7+6)-MAX($E557-BQ$7,0)-MAX((BQ$7+4)-$F557,0),0)*$B557,"")</f>
        <v/>
      </c>
      <c r="BR557" s="11" t="str">
        <f aca="false">IF(AND($B557&lt;&gt;"",$E557&lt;&gt;"",$F557&lt;&gt;"",BR$7&lt;&gt;""),MAX(NETWORKDAYS(BR$7,BR$7+6)-MAX($E557-BR$7,0)-MAX((BR$7+4)-$F557,0),0)*$B557,"")</f>
        <v/>
      </c>
      <c r="BS557" s="11" t="str">
        <f aca="false">IF(AND($B557&lt;&gt;"",$E557&lt;&gt;"",$F557&lt;&gt;"",BS$7&lt;&gt;""),MAX(NETWORKDAYS(BS$7,BS$7+6)-MAX($E557-BS$7,0)-MAX((BS$7+4)-$F557,0),0)*$B557,"")</f>
        <v/>
      </c>
      <c r="BT557" s="11" t="str">
        <f aca="false">IF(AND($B557&lt;&gt;"",$E557&lt;&gt;"",$F557&lt;&gt;"",BT$7&lt;&gt;""),MAX(NETWORKDAYS(BT$7,BT$7+6)-MAX($E557-BT$7,0)-MAX((BT$7+4)-$F557,0),0)*$B557,"")</f>
        <v/>
      </c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  <c r="JR557" s="11"/>
      <c r="JS557" s="11"/>
      <c r="JT557" s="11"/>
      <c r="JU557" s="11"/>
      <c r="JV557" s="11"/>
      <c r="JW557" s="11"/>
      <c r="JX557" s="11"/>
      <c r="JY557" s="11"/>
      <c r="JZ557" s="11"/>
      <c r="KA557" s="11"/>
      <c r="KB557" s="11"/>
      <c r="KC557" s="11"/>
      <c r="KD557" s="11"/>
      <c r="KE557" s="11"/>
      <c r="KF557" s="11"/>
      <c r="KG557" s="11"/>
      <c r="KH557" s="11"/>
      <c r="KI557" s="11"/>
      <c r="KJ557" s="11"/>
      <c r="KK557" s="11"/>
      <c r="KL557" s="11"/>
      <c r="KM557" s="11"/>
      <c r="KN557" s="11"/>
      <c r="KO557" s="11"/>
      <c r="KP557" s="11"/>
      <c r="KQ557" s="11"/>
      <c r="KR557" s="11"/>
      <c r="KS557" s="11"/>
      <c r="KT557" s="11"/>
      <c r="KU557" s="11"/>
      <c r="KV557" s="11"/>
      <c r="KW557" s="11"/>
      <c r="KX557" s="11"/>
      <c r="KY557" s="11"/>
      <c r="KZ557" s="11"/>
      <c r="LA557" s="11"/>
      <c r="LB557" s="11"/>
      <c r="LC557" s="11"/>
      <c r="LD557" s="11"/>
      <c r="LE557" s="11"/>
      <c r="LF557" s="11"/>
      <c r="LG557" s="11"/>
      <c r="LH557" s="11"/>
      <c r="LI557" s="11"/>
      <c r="LJ557" s="11"/>
      <c r="LK557" s="11"/>
      <c r="LL557" s="11"/>
      <c r="LM557" s="11"/>
      <c r="LN557" s="11"/>
      <c r="LO557" s="11"/>
      <c r="LP557" s="11"/>
      <c r="LQ557" s="11"/>
      <c r="LR557" s="11"/>
      <c r="LS557" s="11"/>
      <c r="LT557" s="11"/>
      <c r="LU557" s="11"/>
      <c r="LV557" s="11"/>
      <c r="LW557" s="11"/>
      <c r="LX557" s="11"/>
      <c r="LY557" s="11"/>
      <c r="LZ557" s="11"/>
      <c r="MA557" s="11"/>
      <c r="MB557" s="11"/>
      <c r="MC557" s="11"/>
      <c r="MD557" s="11"/>
      <c r="ME557" s="11"/>
      <c r="MF557" s="11"/>
    </row>
    <row r="558" customFormat="false" ht="12.8" hidden="false" customHeight="false" outlineLevel="0" collapsed="false">
      <c r="A558" s="1" t="str">
        <f aca="false">IF(taskList!J554&lt;&gt;"",taskList!J554,"")</f>
        <v/>
      </c>
      <c r="B558" s="9" t="str">
        <f aca="false">IF(AND(IF(taskList!M554&lt;&gt;"",TRUE()),IF(taskList!K554&lt;&gt;"",TRUE())),taskList!M554/taskList!K554,"")</f>
        <v/>
      </c>
      <c r="C558" s="9" t="str">
        <f aca="false">IF(taskList!B554&lt;&gt;"",taskList!B554,"")</f>
        <v/>
      </c>
      <c r="D558" s="9" t="str">
        <f aca="false">IF(taskList!E554&lt;&gt;"",taskList!E554,"")</f>
        <v/>
      </c>
      <c r="E558" s="4" t="str">
        <f aca="false">IF(taskList!F554&lt;&gt;"",taskList!F554,"")</f>
        <v/>
      </c>
      <c r="F558" s="4" t="str">
        <f aca="false">IF(taskList!G554&lt;&gt;"",taskList!G554,"")</f>
        <v/>
      </c>
      <c r="H558" s="11" t="str">
        <f aca="false">IF(AND($B558&lt;&gt;"",$E558&lt;&gt;"",$F558&lt;&gt;"",H$7&lt;&gt;""),MAX(NETWORKDAYS(H$7,H$7+6)-MAX($E558-H$7,0)-MAX((H$7+4)-$F558,0),0)*$B558,"")</f>
        <v/>
      </c>
      <c r="I558" s="11" t="str">
        <f aca="false">IF(AND($B558&lt;&gt;"",$E558&lt;&gt;"",$F558&lt;&gt;"",I$7&lt;&gt;""),MAX(NETWORKDAYS(I$7,I$7+6)-MAX($E558-I$7,0)-MAX((I$7+4)-$F558,0),0)*$B558,"")</f>
        <v/>
      </c>
      <c r="J558" s="11" t="str">
        <f aca="false">IF(AND($B558&lt;&gt;"",$E558&lt;&gt;"",$F558&lt;&gt;"",J$7&lt;&gt;""),MAX(NETWORKDAYS(J$7,J$7+6)-MAX($E558-J$7,0)-MAX((J$7+4)-$F558,0),0)*$B558,"")</f>
        <v/>
      </c>
      <c r="K558" s="11" t="str">
        <f aca="false">IF(AND($B558&lt;&gt;"",$E558&lt;&gt;"",$F558&lt;&gt;"",K$7&lt;&gt;""),MAX(NETWORKDAYS(K$7,K$7+6)-MAX($E558-K$7,0)-MAX((K$7+4)-$F558,0),0)*$B558,"")</f>
        <v/>
      </c>
      <c r="L558" s="11" t="str">
        <f aca="false">IF(AND($B558&lt;&gt;"",$E558&lt;&gt;"",$F558&lt;&gt;"",L$7&lt;&gt;""),MAX(NETWORKDAYS(L$7,L$7+6)-MAX($E558-L$7,0)-MAX((L$7+4)-$F558,0),0)*$B558,"")</f>
        <v/>
      </c>
      <c r="M558" s="11" t="str">
        <f aca="false">IF(AND($B558&lt;&gt;"",$E558&lt;&gt;"",$F558&lt;&gt;"",M$7&lt;&gt;""),MAX(NETWORKDAYS(M$7,M$7+6)-MAX($E558-M$7,0)-MAX((M$7+4)-$F558,0),0)*$B558,"")</f>
        <v/>
      </c>
      <c r="N558" s="11" t="str">
        <f aca="false">IF(AND($B558&lt;&gt;"",$E558&lt;&gt;"",$F558&lt;&gt;"",N$7&lt;&gt;""),MAX(NETWORKDAYS(N$7,N$7+6)-MAX($E558-N$7,0)-MAX((N$7+4)-$F558,0),0)*$B558,"")</f>
        <v/>
      </c>
      <c r="O558" s="11" t="str">
        <f aca="false">IF(AND($B558&lt;&gt;"",$E558&lt;&gt;"",$F558&lt;&gt;"",O$7&lt;&gt;""),MAX(NETWORKDAYS(O$7,O$7+6)-MAX($E558-O$7,0)-MAX((O$7+4)-$F558,0),0)*$B558,"")</f>
        <v/>
      </c>
      <c r="P558" s="11" t="str">
        <f aca="false">IF(AND($B558&lt;&gt;"",$E558&lt;&gt;"",$F558&lt;&gt;"",P$7&lt;&gt;""),MAX(NETWORKDAYS(P$7,P$7+6)-MAX($E558-P$7,0)-MAX((P$7+4)-$F558,0),0)*$B558,"")</f>
        <v/>
      </c>
      <c r="Q558" s="11" t="str">
        <f aca="false">IF(AND($B558&lt;&gt;"",$E558&lt;&gt;"",$F558&lt;&gt;"",Q$7&lt;&gt;""),MAX(NETWORKDAYS(Q$7,Q$7+6)-MAX($E558-Q$7,0)-MAX((Q$7+4)-$F558,0),0)*$B558,"")</f>
        <v/>
      </c>
      <c r="R558" s="11" t="str">
        <f aca="false">IF(AND($B558&lt;&gt;"",$E558&lt;&gt;"",$F558&lt;&gt;"",R$7&lt;&gt;""),MAX(NETWORKDAYS(R$7,R$7+6)-MAX($E558-R$7,0)-MAX((R$7+4)-$F558,0),0)*$B558,"")</f>
        <v/>
      </c>
      <c r="S558" s="11" t="str">
        <f aca="false">IF(AND($B558&lt;&gt;"",$E558&lt;&gt;"",$F558&lt;&gt;"",S$7&lt;&gt;""),MAX(NETWORKDAYS(S$7,S$7+6)-MAX($E558-S$7,0)-MAX((S$7+4)-$F558,0),0)*$B558,"")</f>
        <v/>
      </c>
      <c r="T558" s="11" t="str">
        <f aca="false">IF(AND($B558&lt;&gt;"",$E558&lt;&gt;"",$F558&lt;&gt;"",T$7&lt;&gt;""),MAX(NETWORKDAYS(T$7,T$7+6)-MAX($E558-T$7,0)-MAX((T$7+4)-$F558,0),0)*$B558,"")</f>
        <v/>
      </c>
      <c r="U558" s="11" t="str">
        <f aca="false">IF(AND($B558&lt;&gt;"",$E558&lt;&gt;"",$F558&lt;&gt;"",U$7&lt;&gt;""),MAX(NETWORKDAYS(U$7,U$7+6)-MAX($E558-U$7,0)-MAX((U$7+4)-$F558,0),0)*$B558,"")</f>
        <v/>
      </c>
      <c r="V558" s="11" t="str">
        <f aca="false">IF(AND($B558&lt;&gt;"",$E558&lt;&gt;"",$F558&lt;&gt;"",V$7&lt;&gt;""),MAX(NETWORKDAYS(V$7,V$7+6)-MAX($E558-V$7,0)-MAX((V$7+4)-$F558,0),0)*$B558,"")</f>
        <v/>
      </c>
      <c r="W558" s="11" t="str">
        <f aca="false">IF(AND($B558&lt;&gt;"",$E558&lt;&gt;"",$F558&lt;&gt;"",W$7&lt;&gt;""),MAX(NETWORKDAYS(W$7,W$7+6)-MAX($E558-W$7,0)-MAX((W$7+4)-$F558,0),0)*$B558,"")</f>
        <v/>
      </c>
      <c r="X558" s="11" t="str">
        <f aca="false">IF(AND($B558&lt;&gt;"",$E558&lt;&gt;"",$F558&lt;&gt;"",X$7&lt;&gt;""),MAX(NETWORKDAYS(X$7,X$7+6)-MAX($E558-X$7,0)-MAX((X$7+4)-$F558,0),0)*$B558,"")</f>
        <v/>
      </c>
      <c r="Y558" s="11" t="str">
        <f aca="false">IF(AND($B558&lt;&gt;"",$E558&lt;&gt;"",$F558&lt;&gt;"",Y$7&lt;&gt;""),MAX(NETWORKDAYS(Y$7,Y$7+6)-MAX($E558-Y$7,0)-MAX((Y$7+4)-$F558,0),0)*$B558,"")</f>
        <v/>
      </c>
      <c r="Z558" s="11" t="str">
        <f aca="false">IF(AND($B558&lt;&gt;"",$E558&lt;&gt;"",$F558&lt;&gt;"",Z$7&lt;&gt;""),MAX(NETWORKDAYS(Z$7,Z$7+6)-MAX($E558-Z$7,0)-MAX((Z$7+4)-$F558,0),0)*$B558,"")</f>
        <v/>
      </c>
      <c r="AA558" s="11" t="str">
        <f aca="false">IF(AND($B558&lt;&gt;"",$E558&lt;&gt;"",$F558&lt;&gt;"",AA$7&lt;&gt;""),MAX(NETWORKDAYS(AA$7,AA$7+6)-MAX($E558-AA$7,0)-MAX((AA$7+4)-$F558,0),0)*$B558,"")</f>
        <v/>
      </c>
      <c r="AB558" s="11" t="str">
        <f aca="false">IF(AND($B558&lt;&gt;"",$E558&lt;&gt;"",$F558&lt;&gt;"",AB$7&lt;&gt;""),MAX(NETWORKDAYS(AB$7,AB$7+6)-MAX($E558-AB$7,0)-MAX((AB$7+4)-$F558,0),0)*$B558,"")</f>
        <v/>
      </c>
      <c r="AC558" s="11" t="str">
        <f aca="false">IF(AND($B558&lt;&gt;"",$E558&lt;&gt;"",$F558&lt;&gt;"",AC$7&lt;&gt;""),MAX(NETWORKDAYS(AC$7,AC$7+6)-MAX($E558-AC$7,0)-MAX((AC$7+4)-$F558,0),0)*$B558,"")</f>
        <v/>
      </c>
      <c r="AD558" s="11" t="str">
        <f aca="false">IF(AND($B558&lt;&gt;"",$E558&lt;&gt;"",$F558&lt;&gt;"",AD$7&lt;&gt;""),MAX(NETWORKDAYS(AD$7,AD$7+6)-MAX($E558-AD$7,0)-MAX((AD$7+4)-$F558,0),0)*$B558,"")</f>
        <v/>
      </c>
      <c r="AE558" s="11" t="str">
        <f aca="false">IF(AND($B558&lt;&gt;"",$E558&lt;&gt;"",$F558&lt;&gt;"",AE$7&lt;&gt;""),MAX(NETWORKDAYS(AE$7,AE$7+6)-MAX($E558-AE$7,0)-MAX((AE$7+4)-$F558,0),0)*$B558,"")</f>
        <v/>
      </c>
      <c r="AF558" s="11" t="str">
        <f aca="false">IF(AND($B558&lt;&gt;"",$E558&lt;&gt;"",$F558&lt;&gt;"",AF$7&lt;&gt;""),MAX(NETWORKDAYS(AF$7,AF$7+6)-MAX($E558-AF$7,0)-MAX((AF$7+4)-$F558,0),0)*$B558,"")</f>
        <v/>
      </c>
      <c r="AG558" s="11" t="str">
        <f aca="false">IF(AND($B558&lt;&gt;"",$E558&lt;&gt;"",$F558&lt;&gt;"",AG$7&lt;&gt;""),MAX(NETWORKDAYS(AG$7,AG$7+6)-MAX($E558-AG$7,0)-MAX((AG$7+4)-$F558,0),0)*$B558,"")</f>
        <v/>
      </c>
      <c r="AH558" s="11" t="str">
        <f aca="false">IF(AND($B558&lt;&gt;"",$E558&lt;&gt;"",$F558&lt;&gt;"",AH$7&lt;&gt;""),MAX(NETWORKDAYS(AH$7,AH$7+6)-MAX($E558-AH$7,0)-MAX((AH$7+4)-$F558,0),0)*$B558,"")</f>
        <v/>
      </c>
      <c r="AI558" s="11" t="str">
        <f aca="false">IF(AND($B558&lt;&gt;"",$E558&lt;&gt;"",$F558&lt;&gt;"",AI$7&lt;&gt;""),MAX(NETWORKDAYS(AI$7,AI$7+6)-MAX($E558-AI$7,0)-MAX((AI$7+4)-$F558,0),0)*$B558,"")</f>
        <v/>
      </c>
      <c r="AJ558" s="11" t="str">
        <f aca="false">IF(AND($B558&lt;&gt;"",$E558&lt;&gt;"",$F558&lt;&gt;"",AJ$7&lt;&gt;""),MAX(NETWORKDAYS(AJ$7,AJ$7+6)-MAX($E558-AJ$7,0)-MAX((AJ$7+4)-$F558,0),0)*$B558,"")</f>
        <v/>
      </c>
      <c r="AK558" s="11" t="str">
        <f aca="false">IF(AND($B558&lt;&gt;"",$E558&lt;&gt;"",$F558&lt;&gt;"",AK$7&lt;&gt;""),MAX(NETWORKDAYS(AK$7,AK$7+6)-MAX($E558-AK$7,0)-MAX((AK$7+4)-$F558,0),0)*$B558,"")</f>
        <v/>
      </c>
      <c r="AL558" s="11" t="str">
        <f aca="false">IF(AND($B558&lt;&gt;"",$E558&lt;&gt;"",$F558&lt;&gt;"",AL$7&lt;&gt;""),MAX(NETWORKDAYS(AL$7,AL$7+6)-MAX($E558-AL$7,0)-MAX((AL$7+4)-$F558,0),0)*$B558,"")</f>
        <v/>
      </c>
      <c r="AM558" s="11" t="str">
        <f aca="false">IF(AND($B558&lt;&gt;"",$E558&lt;&gt;"",$F558&lt;&gt;"",AM$7&lt;&gt;""),MAX(NETWORKDAYS(AM$7,AM$7+6)-MAX($E558-AM$7,0)-MAX((AM$7+4)-$F558,0),0)*$B558,"")</f>
        <v/>
      </c>
      <c r="AN558" s="11" t="str">
        <f aca="false">IF(AND($B558&lt;&gt;"",$E558&lt;&gt;"",$F558&lt;&gt;"",AN$7&lt;&gt;""),MAX(NETWORKDAYS(AN$7,AN$7+6)-MAX($E558-AN$7,0)-MAX((AN$7+4)-$F558,0),0)*$B558,"")</f>
        <v/>
      </c>
      <c r="AO558" s="11" t="str">
        <f aca="false">IF(AND($B558&lt;&gt;"",$E558&lt;&gt;"",$F558&lt;&gt;"",AO$7&lt;&gt;""),MAX(NETWORKDAYS(AO$7,AO$7+6)-MAX($E558-AO$7,0)-MAX((AO$7+4)-$F558,0),0)*$B558,"")</f>
        <v/>
      </c>
      <c r="AP558" s="11" t="str">
        <f aca="false">IF(AND($B558&lt;&gt;"",$E558&lt;&gt;"",$F558&lt;&gt;"",AP$7&lt;&gt;""),MAX(NETWORKDAYS(AP$7,AP$7+6)-MAX($E558-AP$7,0)-MAX((AP$7+4)-$F558,0),0)*$B558,"")</f>
        <v/>
      </c>
      <c r="AQ558" s="11" t="str">
        <f aca="false">IF(AND($B558&lt;&gt;"",$E558&lt;&gt;"",$F558&lt;&gt;"",AQ$7&lt;&gt;""),MAX(NETWORKDAYS(AQ$7,AQ$7+6)-MAX($E558-AQ$7,0)-MAX((AQ$7+4)-$F558,0),0)*$B558,"")</f>
        <v/>
      </c>
      <c r="AR558" s="11" t="str">
        <f aca="false">IF(AND($B558&lt;&gt;"",$E558&lt;&gt;"",$F558&lt;&gt;"",AR$7&lt;&gt;""),MAX(NETWORKDAYS(AR$7,AR$7+6)-MAX($E558-AR$7,0)-MAX((AR$7+4)-$F558,0),0)*$B558,"")</f>
        <v/>
      </c>
      <c r="AS558" s="11" t="str">
        <f aca="false">IF(AND($B558&lt;&gt;"",$E558&lt;&gt;"",$F558&lt;&gt;"",AS$7&lt;&gt;""),MAX(NETWORKDAYS(AS$7,AS$7+6)-MAX($E558-AS$7,0)-MAX((AS$7+4)-$F558,0),0)*$B558,"")</f>
        <v/>
      </c>
      <c r="AT558" s="11" t="str">
        <f aca="false">IF(AND($B558&lt;&gt;"",$E558&lt;&gt;"",$F558&lt;&gt;"",AT$7&lt;&gt;""),MAX(NETWORKDAYS(AT$7,AT$7+6)-MAX($E558-AT$7,0)-MAX((AT$7+4)-$F558,0),0)*$B558,"")</f>
        <v/>
      </c>
      <c r="AU558" s="11" t="str">
        <f aca="false">IF(AND($B558&lt;&gt;"",$E558&lt;&gt;"",$F558&lt;&gt;"",AU$7&lt;&gt;""),MAX(NETWORKDAYS(AU$7,AU$7+6)-MAX($E558-AU$7,0)-MAX((AU$7+4)-$F558,0),0)*$B558,"")</f>
        <v/>
      </c>
      <c r="AV558" s="11" t="str">
        <f aca="false">IF(AND($B558&lt;&gt;"",$E558&lt;&gt;"",$F558&lt;&gt;"",AV$7&lt;&gt;""),MAX(NETWORKDAYS(AV$7,AV$7+6)-MAX($E558-AV$7,0)-MAX((AV$7+4)-$F558,0),0)*$B558,"")</f>
        <v/>
      </c>
      <c r="AW558" s="11" t="str">
        <f aca="false">IF(AND($B558&lt;&gt;"",$E558&lt;&gt;"",$F558&lt;&gt;"",AW$7&lt;&gt;""),MAX(NETWORKDAYS(AW$7,AW$7+6)-MAX($E558-AW$7,0)-MAX((AW$7+4)-$F558,0),0)*$B558,"")</f>
        <v/>
      </c>
      <c r="AX558" s="11" t="str">
        <f aca="false">IF(AND($B558&lt;&gt;"",$E558&lt;&gt;"",$F558&lt;&gt;"",AX$7&lt;&gt;""),MAX(NETWORKDAYS(AX$7,AX$7+6)-MAX($E558-AX$7,0)-MAX((AX$7+4)-$F558,0),0)*$B558,"")</f>
        <v/>
      </c>
      <c r="AY558" s="11" t="str">
        <f aca="false">IF(AND($B558&lt;&gt;"",$E558&lt;&gt;"",$F558&lt;&gt;"",AY$7&lt;&gt;""),MAX(NETWORKDAYS(AY$7,AY$7+6)-MAX($E558-AY$7,0)-MAX((AY$7+4)-$F558,0),0)*$B558,"")</f>
        <v/>
      </c>
      <c r="AZ558" s="11" t="str">
        <f aca="false">IF(AND($B558&lt;&gt;"",$E558&lt;&gt;"",$F558&lt;&gt;"",AZ$7&lt;&gt;""),MAX(NETWORKDAYS(AZ$7,AZ$7+6)-MAX($E558-AZ$7,0)-MAX((AZ$7+4)-$F558,0),0)*$B558,"")</f>
        <v/>
      </c>
      <c r="BA558" s="11" t="str">
        <f aca="false">IF(AND($B558&lt;&gt;"",$E558&lt;&gt;"",$F558&lt;&gt;"",BA$7&lt;&gt;""),MAX(NETWORKDAYS(BA$7,BA$7+6)-MAX($E558-BA$7,0)-MAX((BA$7+4)-$F558,0),0)*$B558,"")</f>
        <v/>
      </c>
      <c r="BB558" s="11" t="str">
        <f aca="false">IF(AND($B558&lt;&gt;"",$E558&lt;&gt;"",$F558&lt;&gt;"",BB$7&lt;&gt;""),MAX(NETWORKDAYS(BB$7,BB$7+6)-MAX($E558-BB$7,0)-MAX((BB$7+4)-$F558,0),0)*$B558,"")</f>
        <v/>
      </c>
      <c r="BC558" s="11" t="str">
        <f aca="false">IF(AND($B558&lt;&gt;"",$E558&lt;&gt;"",$F558&lt;&gt;"",BC$7&lt;&gt;""),MAX(NETWORKDAYS(BC$7,BC$7+6)-MAX($E558-BC$7,0)-MAX((BC$7+4)-$F558,0),0)*$B558,"")</f>
        <v/>
      </c>
      <c r="BD558" s="11" t="str">
        <f aca="false">IF(AND($B558&lt;&gt;"",$E558&lt;&gt;"",$F558&lt;&gt;"",BD$7&lt;&gt;""),MAX(NETWORKDAYS(BD$7,BD$7+6)-MAX($E558-BD$7,0)-MAX((BD$7+4)-$F558,0),0)*$B558,"")</f>
        <v/>
      </c>
      <c r="BE558" s="11" t="str">
        <f aca="false">IF(AND($B558&lt;&gt;"",$E558&lt;&gt;"",$F558&lt;&gt;"",BE$7&lt;&gt;""),MAX(NETWORKDAYS(BE$7,BE$7+6)-MAX($E558-BE$7,0)-MAX((BE$7+4)-$F558,0),0)*$B558,"")</f>
        <v/>
      </c>
      <c r="BF558" s="11" t="str">
        <f aca="false">IF(AND($B558&lt;&gt;"",$E558&lt;&gt;"",$F558&lt;&gt;"",BF$7&lt;&gt;""),MAX(NETWORKDAYS(BF$7,BF$7+6)-MAX($E558-BF$7,0)-MAX((BF$7+4)-$F558,0),0)*$B558,"")</f>
        <v/>
      </c>
      <c r="BG558" s="11" t="str">
        <f aca="false">IF(AND($B558&lt;&gt;"",$E558&lt;&gt;"",$F558&lt;&gt;"",BG$7&lt;&gt;""),MAX(NETWORKDAYS(BG$7,BG$7+6)-MAX($E558-BG$7,0)-MAX((BG$7+4)-$F558,0),0)*$B558,"")</f>
        <v/>
      </c>
      <c r="BH558" s="11" t="str">
        <f aca="false">IF(AND($B558&lt;&gt;"",$E558&lt;&gt;"",$F558&lt;&gt;"",BH$7&lt;&gt;""),MAX(NETWORKDAYS(BH$7,BH$7+6)-MAX($E558-BH$7,0)-MAX((BH$7+4)-$F558,0),0)*$B558,"")</f>
        <v/>
      </c>
      <c r="BI558" s="11" t="str">
        <f aca="false">IF(AND($B558&lt;&gt;"",$E558&lt;&gt;"",$F558&lt;&gt;"",BI$7&lt;&gt;""),MAX(NETWORKDAYS(BI$7,BI$7+6)-MAX($E558-BI$7,0)-MAX((BI$7+4)-$F558,0),0)*$B558,"")</f>
        <v/>
      </c>
      <c r="BJ558" s="11" t="str">
        <f aca="false">IF(AND($B558&lt;&gt;"",$E558&lt;&gt;"",$F558&lt;&gt;"",BJ$7&lt;&gt;""),MAX(NETWORKDAYS(BJ$7,BJ$7+6)-MAX($E558-BJ$7,0)-MAX((BJ$7+4)-$F558,0),0)*$B558,"")</f>
        <v/>
      </c>
      <c r="BK558" s="11" t="str">
        <f aca="false">IF(AND($B558&lt;&gt;"",$E558&lt;&gt;"",$F558&lt;&gt;"",BK$7&lt;&gt;""),MAX(NETWORKDAYS(BK$7,BK$7+6)-MAX($E558-BK$7,0)-MAX((BK$7+4)-$F558,0),0)*$B558,"")</f>
        <v/>
      </c>
      <c r="BL558" s="11" t="str">
        <f aca="false">IF(AND($B558&lt;&gt;"",$E558&lt;&gt;"",$F558&lt;&gt;"",BL$7&lt;&gt;""),MAX(NETWORKDAYS(BL$7,BL$7+6)-MAX($E558-BL$7,0)-MAX((BL$7+4)-$F558,0),0)*$B558,"")</f>
        <v/>
      </c>
      <c r="BM558" s="11" t="str">
        <f aca="false">IF(AND($B558&lt;&gt;"",$E558&lt;&gt;"",$F558&lt;&gt;"",BM$7&lt;&gt;""),MAX(NETWORKDAYS(BM$7,BM$7+6)-MAX($E558-BM$7,0)-MAX((BM$7+4)-$F558,0),0)*$B558,"")</f>
        <v/>
      </c>
      <c r="BN558" s="11" t="str">
        <f aca="false">IF(AND($B558&lt;&gt;"",$E558&lt;&gt;"",$F558&lt;&gt;"",BN$7&lt;&gt;""),MAX(NETWORKDAYS(BN$7,BN$7+6)-MAX($E558-BN$7,0)-MAX((BN$7+4)-$F558,0),0)*$B558,"")</f>
        <v/>
      </c>
      <c r="BO558" s="11" t="str">
        <f aca="false">IF(AND($B558&lt;&gt;"",$E558&lt;&gt;"",$F558&lt;&gt;"",BO$7&lt;&gt;""),MAX(NETWORKDAYS(BO$7,BO$7+6)-MAX($E558-BO$7,0)-MAX((BO$7+4)-$F558,0),0)*$B558,"")</f>
        <v/>
      </c>
      <c r="BP558" s="11" t="str">
        <f aca="false">IF(AND($B558&lt;&gt;"",$E558&lt;&gt;"",$F558&lt;&gt;"",BP$7&lt;&gt;""),MAX(NETWORKDAYS(BP$7,BP$7+6)-MAX($E558-BP$7,0)-MAX((BP$7+4)-$F558,0),0)*$B558,"")</f>
        <v/>
      </c>
      <c r="BQ558" s="11" t="str">
        <f aca="false">IF(AND($B558&lt;&gt;"",$E558&lt;&gt;"",$F558&lt;&gt;"",BQ$7&lt;&gt;""),MAX(NETWORKDAYS(BQ$7,BQ$7+6)-MAX($E558-BQ$7,0)-MAX((BQ$7+4)-$F558,0),0)*$B558,"")</f>
        <v/>
      </c>
      <c r="BR558" s="11" t="str">
        <f aca="false">IF(AND($B558&lt;&gt;"",$E558&lt;&gt;"",$F558&lt;&gt;"",BR$7&lt;&gt;""),MAX(NETWORKDAYS(BR$7,BR$7+6)-MAX($E558-BR$7,0)-MAX((BR$7+4)-$F558,0),0)*$B558,"")</f>
        <v/>
      </c>
      <c r="BS558" s="11" t="str">
        <f aca="false">IF(AND($B558&lt;&gt;"",$E558&lt;&gt;"",$F558&lt;&gt;"",BS$7&lt;&gt;""),MAX(NETWORKDAYS(BS$7,BS$7+6)-MAX($E558-BS$7,0)-MAX((BS$7+4)-$F558,0),0)*$B558,"")</f>
        <v/>
      </c>
      <c r="BT558" s="11" t="str">
        <f aca="false">IF(AND($B558&lt;&gt;"",$E558&lt;&gt;"",$F558&lt;&gt;"",BT$7&lt;&gt;""),MAX(NETWORKDAYS(BT$7,BT$7+6)-MAX($E558-BT$7,0)-MAX((BT$7+4)-$F558,0),0)*$B558,"")</f>
        <v/>
      </c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  <c r="JR558" s="11"/>
      <c r="JS558" s="11"/>
      <c r="JT558" s="11"/>
      <c r="JU558" s="11"/>
      <c r="JV558" s="11"/>
      <c r="JW558" s="11"/>
      <c r="JX558" s="11"/>
      <c r="JY558" s="11"/>
      <c r="JZ558" s="11"/>
      <c r="KA558" s="11"/>
      <c r="KB558" s="11"/>
      <c r="KC558" s="11"/>
      <c r="KD558" s="11"/>
      <c r="KE558" s="11"/>
      <c r="KF558" s="11"/>
      <c r="KG558" s="11"/>
      <c r="KH558" s="11"/>
      <c r="KI558" s="11"/>
      <c r="KJ558" s="11"/>
      <c r="KK558" s="11"/>
      <c r="KL558" s="11"/>
      <c r="KM558" s="11"/>
      <c r="KN558" s="11"/>
      <c r="KO558" s="11"/>
      <c r="KP558" s="11"/>
      <c r="KQ558" s="11"/>
      <c r="KR558" s="11"/>
      <c r="KS558" s="11"/>
      <c r="KT558" s="11"/>
      <c r="KU558" s="11"/>
      <c r="KV558" s="11"/>
      <c r="KW558" s="11"/>
      <c r="KX558" s="11"/>
      <c r="KY558" s="11"/>
      <c r="KZ558" s="11"/>
      <c r="LA558" s="11"/>
      <c r="LB558" s="11"/>
      <c r="LC558" s="11"/>
      <c r="LD558" s="11"/>
      <c r="LE558" s="11"/>
      <c r="LF558" s="11"/>
      <c r="LG558" s="11"/>
      <c r="LH558" s="11"/>
      <c r="LI558" s="11"/>
      <c r="LJ558" s="11"/>
      <c r="LK558" s="11"/>
      <c r="LL558" s="11"/>
      <c r="LM558" s="11"/>
      <c r="LN558" s="11"/>
      <c r="LO558" s="11"/>
      <c r="LP558" s="11"/>
      <c r="LQ558" s="11"/>
      <c r="LR558" s="11"/>
      <c r="LS558" s="11"/>
      <c r="LT558" s="11"/>
      <c r="LU558" s="11"/>
      <c r="LV558" s="11"/>
      <c r="LW558" s="11"/>
      <c r="LX558" s="11"/>
      <c r="LY558" s="11"/>
      <c r="LZ558" s="11"/>
      <c r="MA558" s="11"/>
      <c r="MB558" s="11"/>
      <c r="MC558" s="11"/>
      <c r="MD558" s="11"/>
      <c r="ME558" s="11"/>
      <c r="MF558" s="11"/>
    </row>
    <row r="559" customFormat="false" ht="12.8" hidden="false" customHeight="false" outlineLevel="0" collapsed="false">
      <c r="A559" s="1" t="str">
        <f aca="false">IF(taskList!J555&lt;&gt;"",taskList!J555,"")</f>
        <v/>
      </c>
      <c r="B559" s="9" t="str">
        <f aca="false">IF(AND(IF(taskList!M555&lt;&gt;"",TRUE()),IF(taskList!K555&lt;&gt;"",TRUE())),taskList!M555/taskList!K555,"")</f>
        <v/>
      </c>
      <c r="C559" s="9" t="str">
        <f aca="false">IF(taskList!B555&lt;&gt;"",taskList!B555,"")</f>
        <v/>
      </c>
      <c r="D559" s="9" t="str">
        <f aca="false">IF(taskList!E555&lt;&gt;"",taskList!E555,"")</f>
        <v/>
      </c>
      <c r="E559" s="4" t="str">
        <f aca="false">IF(taskList!F555&lt;&gt;"",taskList!F555,"")</f>
        <v/>
      </c>
      <c r="F559" s="4" t="str">
        <f aca="false">IF(taskList!G555&lt;&gt;"",taskList!G555,"")</f>
        <v/>
      </c>
      <c r="H559" s="11" t="str">
        <f aca="false">IF(AND($B559&lt;&gt;"",$E559&lt;&gt;"",$F559&lt;&gt;"",H$7&lt;&gt;""),MAX(NETWORKDAYS(H$7,H$7+6)-MAX($E559-H$7,0)-MAX((H$7+4)-$F559,0),0)*$B559,"")</f>
        <v/>
      </c>
      <c r="I559" s="11" t="str">
        <f aca="false">IF(AND($B559&lt;&gt;"",$E559&lt;&gt;"",$F559&lt;&gt;"",I$7&lt;&gt;""),MAX(NETWORKDAYS(I$7,I$7+6)-MAX($E559-I$7,0)-MAX((I$7+4)-$F559,0),0)*$B559,"")</f>
        <v/>
      </c>
      <c r="J559" s="11" t="str">
        <f aca="false">IF(AND($B559&lt;&gt;"",$E559&lt;&gt;"",$F559&lt;&gt;"",J$7&lt;&gt;""),MAX(NETWORKDAYS(J$7,J$7+6)-MAX($E559-J$7,0)-MAX((J$7+4)-$F559,0),0)*$B559,"")</f>
        <v/>
      </c>
      <c r="K559" s="11" t="str">
        <f aca="false">IF(AND($B559&lt;&gt;"",$E559&lt;&gt;"",$F559&lt;&gt;"",K$7&lt;&gt;""),MAX(NETWORKDAYS(K$7,K$7+6)-MAX($E559-K$7,0)-MAX((K$7+4)-$F559,0),0)*$B559,"")</f>
        <v/>
      </c>
      <c r="L559" s="11" t="str">
        <f aca="false">IF(AND($B559&lt;&gt;"",$E559&lt;&gt;"",$F559&lt;&gt;"",L$7&lt;&gt;""),MAX(NETWORKDAYS(L$7,L$7+6)-MAX($E559-L$7,0)-MAX((L$7+4)-$F559,0),0)*$B559,"")</f>
        <v/>
      </c>
      <c r="M559" s="11" t="str">
        <f aca="false">IF(AND($B559&lt;&gt;"",$E559&lt;&gt;"",$F559&lt;&gt;"",M$7&lt;&gt;""),MAX(NETWORKDAYS(M$7,M$7+6)-MAX($E559-M$7,0)-MAX((M$7+4)-$F559,0),0)*$B559,"")</f>
        <v/>
      </c>
      <c r="N559" s="11" t="str">
        <f aca="false">IF(AND($B559&lt;&gt;"",$E559&lt;&gt;"",$F559&lt;&gt;"",N$7&lt;&gt;""),MAX(NETWORKDAYS(N$7,N$7+6)-MAX($E559-N$7,0)-MAX((N$7+4)-$F559,0),0)*$B559,"")</f>
        <v/>
      </c>
      <c r="O559" s="11" t="str">
        <f aca="false">IF(AND($B559&lt;&gt;"",$E559&lt;&gt;"",$F559&lt;&gt;"",O$7&lt;&gt;""),MAX(NETWORKDAYS(O$7,O$7+6)-MAX($E559-O$7,0)-MAX((O$7+4)-$F559,0),0)*$B559,"")</f>
        <v/>
      </c>
      <c r="P559" s="11" t="str">
        <f aca="false">IF(AND($B559&lt;&gt;"",$E559&lt;&gt;"",$F559&lt;&gt;"",P$7&lt;&gt;""),MAX(NETWORKDAYS(P$7,P$7+6)-MAX($E559-P$7,0)-MAX((P$7+4)-$F559,0),0)*$B559,"")</f>
        <v/>
      </c>
      <c r="Q559" s="11" t="str">
        <f aca="false">IF(AND($B559&lt;&gt;"",$E559&lt;&gt;"",$F559&lt;&gt;"",Q$7&lt;&gt;""),MAX(NETWORKDAYS(Q$7,Q$7+6)-MAX($E559-Q$7,0)-MAX((Q$7+4)-$F559,0),0)*$B559,"")</f>
        <v/>
      </c>
      <c r="R559" s="11" t="str">
        <f aca="false">IF(AND($B559&lt;&gt;"",$E559&lt;&gt;"",$F559&lt;&gt;"",R$7&lt;&gt;""),MAX(NETWORKDAYS(R$7,R$7+6)-MAX($E559-R$7,0)-MAX((R$7+4)-$F559,0),0)*$B559,"")</f>
        <v/>
      </c>
      <c r="S559" s="11" t="str">
        <f aca="false">IF(AND($B559&lt;&gt;"",$E559&lt;&gt;"",$F559&lt;&gt;"",S$7&lt;&gt;""),MAX(NETWORKDAYS(S$7,S$7+6)-MAX($E559-S$7,0)-MAX((S$7+4)-$F559,0),0)*$B559,"")</f>
        <v/>
      </c>
      <c r="T559" s="11" t="str">
        <f aca="false">IF(AND($B559&lt;&gt;"",$E559&lt;&gt;"",$F559&lt;&gt;"",T$7&lt;&gt;""),MAX(NETWORKDAYS(T$7,T$7+6)-MAX($E559-T$7,0)-MAX((T$7+4)-$F559,0),0)*$B559,"")</f>
        <v/>
      </c>
      <c r="U559" s="11" t="str">
        <f aca="false">IF(AND($B559&lt;&gt;"",$E559&lt;&gt;"",$F559&lt;&gt;"",U$7&lt;&gt;""),MAX(NETWORKDAYS(U$7,U$7+6)-MAX($E559-U$7,0)-MAX((U$7+4)-$F559,0),0)*$B559,"")</f>
        <v/>
      </c>
      <c r="V559" s="11" t="str">
        <f aca="false">IF(AND($B559&lt;&gt;"",$E559&lt;&gt;"",$F559&lt;&gt;"",V$7&lt;&gt;""),MAX(NETWORKDAYS(V$7,V$7+6)-MAX($E559-V$7,0)-MAX((V$7+4)-$F559,0),0)*$B559,"")</f>
        <v/>
      </c>
      <c r="W559" s="11" t="str">
        <f aca="false">IF(AND($B559&lt;&gt;"",$E559&lt;&gt;"",$F559&lt;&gt;"",W$7&lt;&gt;""),MAX(NETWORKDAYS(W$7,W$7+6)-MAX($E559-W$7,0)-MAX((W$7+4)-$F559,0),0)*$B559,"")</f>
        <v/>
      </c>
      <c r="X559" s="11" t="str">
        <f aca="false">IF(AND($B559&lt;&gt;"",$E559&lt;&gt;"",$F559&lt;&gt;"",X$7&lt;&gt;""),MAX(NETWORKDAYS(X$7,X$7+6)-MAX($E559-X$7,0)-MAX((X$7+4)-$F559,0),0)*$B559,"")</f>
        <v/>
      </c>
      <c r="Y559" s="11" t="str">
        <f aca="false">IF(AND($B559&lt;&gt;"",$E559&lt;&gt;"",$F559&lt;&gt;"",Y$7&lt;&gt;""),MAX(NETWORKDAYS(Y$7,Y$7+6)-MAX($E559-Y$7,0)-MAX((Y$7+4)-$F559,0),0)*$B559,"")</f>
        <v/>
      </c>
      <c r="Z559" s="11" t="str">
        <f aca="false">IF(AND($B559&lt;&gt;"",$E559&lt;&gt;"",$F559&lt;&gt;"",Z$7&lt;&gt;""),MAX(NETWORKDAYS(Z$7,Z$7+6)-MAX($E559-Z$7,0)-MAX((Z$7+4)-$F559,0),0)*$B559,"")</f>
        <v/>
      </c>
      <c r="AA559" s="11" t="str">
        <f aca="false">IF(AND($B559&lt;&gt;"",$E559&lt;&gt;"",$F559&lt;&gt;"",AA$7&lt;&gt;""),MAX(NETWORKDAYS(AA$7,AA$7+6)-MAX($E559-AA$7,0)-MAX((AA$7+4)-$F559,0),0)*$B559,"")</f>
        <v/>
      </c>
      <c r="AB559" s="11" t="str">
        <f aca="false">IF(AND($B559&lt;&gt;"",$E559&lt;&gt;"",$F559&lt;&gt;"",AB$7&lt;&gt;""),MAX(NETWORKDAYS(AB$7,AB$7+6)-MAX($E559-AB$7,0)-MAX((AB$7+4)-$F559,0),0)*$B559,"")</f>
        <v/>
      </c>
      <c r="AC559" s="11" t="str">
        <f aca="false">IF(AND($B559&lt;&gt;"",$E559&lt;&gt;"",$F559&lt;&gt;"",AC$7&lt;&gt;""),MAX(NETWORKDAYS(AC$7,AC$7+6)-MAX($E559-AC$7,0)-MAX((AC$7+4)-$F559,0),0)*$B559,"")</f>
        <v/>
      </c>
      <c r="AD559" s="11" t="str">
        <f aca="false">IF(AND($B559&lt;&gt;"",$E559&lt;&gt;"",$F559&lt;&gt;"",AD$7&lt;&gt;""),MAX(NETWORKDAYS(AD$7,AD$7+6)-MAX($E559-AD$7,0)-MAX((AD$7+4)-$F559,0),0)*$B559,"")</f>
        <v/>
      </c>
      <c r="AE559" s="11" t="str">
        <f aca="false">IF(AND($B559&lt;&gt;"",$E559&lt;&gt;"",$F559&lt;&gt;"",AE$7&lt;&gt;""),MAX(NETWORKDAYS(AE$7,AE$7+6)-MAX($E559-AE$7,0)-MAX((AE$7+4)-$F559,0),0)*$B559,"")</f>
        <v/>
      </c>
      <c r="AF559" s="11" t="str">
        <f aca="false">IF(AND($B559&lt;&gt;"",$E559&lt;&gt;"",$F559&lt;&gt;"",AF$7&lt;&gt;""),MAX(NETWORKDAYS(AF$7,AF$7+6)-MAX($E559-AF$7,0)-MAX((AF$7+4)-$F559,0),0)*$B559,"")</f>
        <v/>
      </c>
      <c r="AG559" s="11" t="str">
        <f aca="false">IF(AND($B559&lt;&gt;"",$E559&lt;&gt;"",$F559&lt;&gt;"",AG$7&lt;&gt;""),MAX(NETWORKDAYS(AG$7,AG$7+6)-MAX($E559-AG$7,0)-MAX((AG$7+4)-$F559,0),0)*$B559,"")</f>
        <v/>
      </c>
      <c r="AH559" s="11" t="str">
        <f aca="false">IF(AND($B559&lt;&gt;"",$E559&lt;&gt;"",$F559&lt;&gt;"",AH$7&lt;&gt;""),MAX(NETWORKDAYS(AH$7,AH$7+6)-MAX($E559-AH$7,0)-MAX((AH$7+4)-$F559,0),0)*$B559,"")</f>
        <v/>
      </c>
      <c r="AI559" s="11" t="str">
        <f aca="false">IF(AND($B559&lt;&gt;"",$E559&lt;&gt;"",$F559&lt;&gt;"",AI$7&lt;&gt;""),MAX(NETWORKDAYS(AI$7,AI$7+6)-MAX($E559-AI$7,0)-MAX((AI$7+4)-$F559,0),0)*$B559,"")</f>
        <v/>
      </c>
      <c r="AJ559" s="11" t="str">
        <f aca="false">IF(AND($B559&lt;&gt;"",$E559&lt;&gt;"",$F559&lt;&gt;"",AJ$7&lt;&gt;""),MAX(NETWORKDAYS(AJ$7,AJ$7+6)-MAX($E559-AJ$7,0)-MAX((AJ$7+4)-$F559,0),0)*$B559,"")</f>
        <v/>
      </c>
      <c r="AK559" s="11" t="str">
        <f aca="false">IF(AND($B559&lt;&gt;"",$E559&lt;&gt;"",$F559&lt;&gt;"",AK$7&lt;&gt;""),MAX(NETWORKDAYS(AK$7,AK$7+6)-MAX($E559-AK$7,0)-MAX((AK$7+4)-$F559,0),0)*$B559,"")</f>
        <v/>
      </c>
      <c r="AL559" s="11" t="str">
        <f aca="false">IF(AND($B559&lt;&gt;"",$E559&lt;&gt;"",$F559&lt;&gt;"",AL$7&lt;&gt;""),MAX(NETWORKDAYS(AL$7,AL$7+6)-MAX($E559-AL$7,0)-MAX((AL$7+4)-$F559,0),0)*$B559,"")</f>
        <v/>
      </c>
      <c r="AM559" s="11" t="str">
        <f aca="false">IF(AND($B559&lt;&gt;"",$E559&lt;&gt;"",$F559&lt;&gt;"",AM$7&lt;&gt;""),MAX(NETWORKDAYS(AM$7,AM$7+6)-MAX($E559-AM$7,0)-MAX((AM$7+4)-$F559,0),0)*$B559,"")</f>
        <v/>
      </c>
      <c r="AN559" s="11" t="str">
        <f aca="false">IF(AND($B559&lt;&gt;"",$E559&lt;&gt;"",$F559&lt;&gt;"",AN$7&lt;&gt;""),MAX(NETWORKDAYS(AN$7,AN$7+6)-MAX($E559-AN$7,0)-MAX((AN$7+4)-$F559,0),0)*$B559,"")</f>
        <v/>
      </c>
      <c r="AO559" s="11" t="str">
        <f aca="false">IF(AND($B559&lt;&gt;"",$E559&lt;&gt;"",$F559&lt;&gt;"",AO$7&lt;&gt;""),MAX(NETWORKDAYS(AO$7,AO$7+6)-MAX($E559-AO$7,0)-MAX((AO$7+4)-$F559,0),0)*$B559,"")</f>
        <v/>
      </c>
      <c r="AP559" s="11" t="str">
        <f aca="false">IF(AND($B559&lt;&gt;"",$E559&lt;&gt;"",$F559&lt;&gt;"",AP$7&lt;&gt;""),MAX(NETWORKDAYS(AP$7,AP$7+6)-MAX($E559-AP$7,0)-MAX((AP$7+4)-$F559,0),0)*$B559,"")</f>
        <v/>
      </c>
      <c r="AQ559" s="11" t="str">
        <f aca="false">IF(AND($B559&lt;&gt;"",$E559&lt;&gt;"",$F559&lt;&gt;"",AQ$7&lt;&gt;""),MAX(NETWORKDAYS(AQ$7,AQ$7+6)-MAX($E559-AQ$7,0)-MAX((AQ$7+4)-$F559,0),0)*$B559,"")</f>
        <v/>
      </c>
      <c r="AR559" s="11" t="str">
        <f aca="false">IF(AND($B559&lt;&gt;"",$E559&lt;&gt;"",$F559&lt;&gt;"",AR$7&lt;&gt;""),MAX(NETWORKDAYS(AR$7,AR$7+6)-MAX($E559-AR$7,0)-MAX((AR$7+4)-$F559,0),0)*$B559,"")</f>
        <v/>
      </c>
      <c r="AS559" s="11" t="str">
        <f aca="false">IF(AND($B559&lt;&gt;"",$E559&lt;&gt;"",$F559&lt;&gt;"",AS$7&lt;&gt;""),MAX(NETWORKDAYS(AS$7,AS$7+6)-MAX($E559-AS$7,0)-MAX((AS$7+4)-$F559,0),0)*$B559,"")</f>
        <v/>
      </c>
      <c r="AT559" s="11" t="str">
        <f aca="false">IF(AND($B559&lt;&gt;"",$E559&lt;&gt;"",$F559&lt;&gt;"",AT$7&lt;&gt;""),MAX(NETWORKDAYS(AT$7,AT$7+6)-MAX($E559-AT$7,0)-MAX((AT$7+4)-$F559,0),0)*$B559,"")</f>
        <v/>
      </c>
      <c r="AU559" s="11" t="str">
        <f aca="false">IF(AND($B559&lt;&gt;"",$E559&lt;&gt;"",$F559&lt;&gt;"",AU$7&lt;&gt;""),MAX(NETWORKDAYS(AU$7,AU$7+6)-MAX($E559-AU$7,0)-MAX((AU$7+4)-$F559,0),0)*$B559,"")</f>
        <v/>
      </c>
      <c r="AV559" s="11" t="str">
        <f aca="false">IF(AND($B559&lt;&gt;"",$E559&lt;&gt;"",$F559&lt;&gt;"",AV$7&lt;&gt;""),MAX(NETWORKDAYS(AV$7,AV$7+6)-MAX($E559-AV$7,0)-MAX((AV$7+4)-$F559,0),0)*$B559,"")</f>
        <v/>
      </c>
      <c r="AW559" s="11" t="str">
        <f aca="false">IF(AND($B559&lt;&gt;"",$E559&lt;&gt;"",$F559&lt;&gt;"",AW$7&lt;&gt;""),MAX(NETWORKDAYS(AW$7,AW$7+6)-MAX($E559-AW$7,0)-MAX((AW$7+4)-$F559,0),0)*$B559,"")</f>
        <v/>
      </c>
      <c r="AX559" s="11" t="str">
        <f aca="false">IF(AND($B559&lt;&gt;"",$E559&lt;&gt;"",$F559&lt;&gt;"",AX$7&lt;&gt;""),MAX(NETWORKDAYS(AX$7,AX$7+6)-MAX($E559-AX$7,0)-MAX((AX$7+4)-$F559,0),0)*$B559,"")</f>
        <v/>
      </c>
      <c r="AY559" s="11" t="str">
        <f aca="false">IF(AND($B559&lt;&gt;"",$E559&lt;&gt;"",$F559&lt;&gt;"",AY$7&lt;&gt;""),MAX(NETWORKDAYS(AY$7,AY$7+6)-MAX($E559-AY$7,0)-MAX((AY$7+4)-$F559,0),0)*$B559,"")</f>
        <v/>
      </c>
      <c r="AZ559" s="11" t="str">
        <f aca="false">IF(AND($B559&lt;&gt;"",$E559&lt;&gt;"",$F559&lt;&gt;"",AZ$7&lt;&gt;""),MAX(NETWORKDAYS(AZ$7,AZ$7+6)-MAX($E559-AZ$7,0)-MAX((AZ$7+4)-$F559,0),0)*$B559,"")</f>
        <v/>
      </c>
      <c r="BA559" s="11" t="str">
        <f aca="false">IF(AND($B559&lt;&gt;"",$E559&lt;&gt;"",$F559&lt;&gt;"",BA$7&lt;&gt;""),MAX(NETWORKDAYS(BA$7,BA$7+6)-MAX($E559-BA$7,0)-MAX((BA$7+4)-$F559,0),0)*$B559,"")</f>
        <v/>
      </c>
      <c r="BB559" s="11" t="str">
        <f aca="false">IF(AND($B559&lt;&gt;"",$E559&lt;&gt;"",$F559&lt;&gt;"",BB$7&lt;&gt;""),MAX(NETWORKDAYS(BB$7,BB$7+6)-MAX($E559-BB$7,0)-MAX((BB$7+4)-$F559,0),0)*$B559,"")</f>
        <v/>
      </c>
      <c r="BC559" s="11" t="str">
        <f aca="false">IF(AND($B559&lt;&gt;"",$E559&lt;&gt;"",$F559&lt;&gt;"",BC$7&lt;&gt;""),MAX(NETWORKDAYS(BC$7,BC$7+6)-MAX($E559-BC$7,0)-MAX((BC$7+4)-$F559,0),0)*$B559,"")</f>
        <v/>
      </c>
      <c r="BD559" s="11" t="str">
        <f aca="false">IF(AND($B559&lt;&gt;"",$E559&lt;&gt;"",$F559&lt;&gt;"",BD$7&lt;&gt;""),MAX(NETWORKDAYS(BD$7,BD$7+6)-MAX($E559-BD$7,0)-MAX((BD$7+4)-$F559,0),0)*$B559,"")</f>
        <v/>
      </c>
      <c r="BE559" s="11" t="str">
        <f aca="false">IF(AND($B559&lt;&gt;"",$E559&lt;&gt;"",$F559&lt;&gt;"",BE$7&lt;&gt;""),MAX(NETWORKDAYS(BE$7,BE$7+6)-MAX($E559-BE$7,0)-MAX((BE$7+4)-$F559,0),0)*$B559,"")</f>
        <v/>
      </c>
      <c r="BF559" s="11" t="str">
        <f aca="false">IF(AND($B559&lt;&gt;"",$E559&lt;&gt;"",$F559&lt;&gt;"",BF$7&lt;&gt;""),MAX(NETWORKDAYS(BF$7,BF$7+6)-MAX($E559-BF$7,0)-MAX((BF$7+4)-$F559,0),0)*$B559,"")</f>
        <v/>
      </c>
      <c r="BG559" s="11" t="str">
        <f aca="false">IF(AND($B559&lt;&gt;"",$E559&lt;&gt;"",$F559&lt;&gt;"",BG$7&lt;&gt;""),MAX(NETWORKDAYS(BG$7,BG$7+6)-MAX($E559-BG$7,0)-MAX((BG$7+4)-$F559,0),0)*$B559,"")</f>
        <v/>
      </c>
      <c r="BH559" s="11" t="str">
        <f aca="false">IF(AND($B559&lt;&gt;"",$E559&lt;&gt;"",$F559&lt;&gt;"",BH$7&lt;&gt;""),MAX(NETWORKDAYS(BH$7,BH$7+6)-MAX($E559-BH$7,0)-MAX((BH$7+4)-$F559,0),0)*$B559,"")</f>
        <v/>
      </c>
      <c r="BI559" s="11" t="str">
        <f aca="false">IF(AND($B559&lt;&gt;"",$E559&lt;&gt;"",$F559&lt;&gt;"",BI$7&lt;&gt;""),MAX(NETWORKDAYS(BI$7,BI$7+6)-MAX($E559-BI$7,0)-MAX((BI$7+4)-$F559,0),0)*$B559,"")</f>
        <v/>
      </c>
      <c r="BJ559" s="11" t="str">
        <f aca="false">IF(AND($B559&lt;&gt;"",$E559&lt;&gt;"",$F559&lt;&gt;"",BJ$7&lt;&gt;""),MAX(NETWORKDAYS(BJ$7,BJ$7+6)-MAX($E559-BJ$7,0)-MAX((BJ$7+4)-$F559,0),0)*$B559,"")</f>
        <v/>
      </c>
      <c r="BK559" s="11" t="str">
        <f aca="false">IF(AND($B559&lt;&gt;"",$E559&lt;&gt;"",$F559&lt;&gt;"",BK$7&lt;&gt;""),MAX(NETWORKDAYS(BK$7,BK$7+6)-MAX($E559-BK$7,0)-MAX((BK$7+4)-$F559,0),0)*$B559,"")</f>
        <v/>
      </c>
      <c r="BL559" s="11" t="str">
        <f aca="false">IF(AND($B559&lt;&gt;"",$E559&lt;&gt;"",$F559&lt;&gt;"",BL$7&lt;&gt;""),MAX(NETWORKDAYS(BL$7,BL$7+6)-MAX($E559-BL$7,0)-MAX((BL$7+4)-$F559,0),0)*$B559,"")</f>
        <v/>
      </c>
      <c r="BM559" s="11" t="str">
        <f aca="false">IF(AND($B559&lt;&gt;"",$E559&lt;&gt;"",$F559&lt;&gt;"",BM$7&lt;&gt;""),MAX(NETWORKDAYS(BM$7,BM$7+6)-MAX($E559-BM$7,0)-MAX((BM$7+4)-$F559,0),0)*$B559,"")</f>
        <v/>
      </c>
      <c r="BN559" s="11" t="str">
        <f aca="false">IF(AND($B559&lt;&gt;"",$E559&lt;&gt;"",$F559&lt;&gt;"",BN$7&lt;&gt;""),MAX(NETWORKDAYS(BN$7,BN$7+6)-MAX($E559-BN$7,0)-MAX((BN$7+4)-$F559,0),0)*$B559,"")</f>
        <v/>
      </c>
      <c r="BO559" s="11" t="str">
        <f aca="false">IF(AND($B559&lt;&gt;"",$E559&lt;&gt;"",$F559&lt;&gt;"",BO$7&lt;&gt;""),MAX(NETWORKDAYS(BO$7,BO$7+6)-MAX($E559-BO$7,0)-MAX((BO$7+4)-$F559,0),0)*$B559,"")</f>
        <v/>
      </c>
      <c r="BP559" s="11" t="str">
        <f aca="false">IF(AND($B559&lt;&gt;"",$E559&lt;&gt;"",$F559&lt;&gt;"",BP$7&lt;&gt;""),MAX(NETWORKDAYS(BP$7,BP$7+6)-MAX($E559-BP$7,0)-MAX((BP$7+4)-$F559,0),0)*$B559,"")</f>
        <v/>
      </c>
      <c r="BQ559" s="11" t="str">
        <f aca="false">IF(AND($B559&lt;&gt;"",$E559&lt;&gt;"",$F559&lt;&gt;"",BQ$7&lt;&gt;""),MAX(NETWORKDAYS(BQ$7,BQ$7+6)-MAX($E559-BQ$7,0)-MAX((BQ$7+4)-$F559,0),0)*$B559,"")</f>
        <v/>
      </c>
      <c r="BR559" s="11" t="str">
        <f aca="false">IF(AND($B559&lt;&gt;"",$E559&lt;&gt;"",$F559&lt;&gt;"",BR$7&lt;&gt;""),MAX(NETWORKDAYS(BR$7,BR$7+6)-MAX($E559-BR$7,0)-MAX((BR$7+4)-$F559,0),0)*$B559,"")</f>
        <v/>
      </c>
      <c r="BS559" s="11" t="str">
        <f aca="false">IF(AND($B559&lt;&gt;"",$E559&lt;&gt;"",$F559&lt;&gt;"",BS$7&lt;&gt;""),MAX(NETWORKDAYS(BS$7,BS$7+6)-MAX($E559-BS$7,0)-MAX((BS$7+4)-$F559,0),0)*$B559,"")</f>
        <v/>
      </c>
      <c r="BT559" s="11" t="str">
        <f aca="false">IF(AND($B559&lt;&gt;"",$E559&lt;&gt;"",$F559&lt;&gt;"",BT$7&lt;&gt;""),MAX(NETWORKDAYS(BT$7,BT$7+6)-MAX($E559-BT$7,0)-MAX((BT$7+4)-$F559,0),0)*$B559,"")</f>
        <v/>
      </c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  <c r="JG559" s="11"/>
      <c r="JH559" s="11"/>
      <c r="JI559" s="11"/>
      <c r="JJ559" s="11"/>
      <c r="JK559" s="11"/>
      <c r="JL559" s="11"/>
      <c r="JM559" s="11"/>
      <c r="JN559" s="11"/>
      <c r="JO559" s="11"/>
      <c r="JP559" s="11"/>
      <c r="JQ559" s="11"/>
      <c r="JR559" s="11"/>
      <c r="JS559" s="11"/>
      <c r="JT559" s="11"/>
      <c r="JU559" s="11"/>
      <c r="JV559" s="11"/>
      <c r="JW559" s="11"/>
      <c r="JX559" s="11"/>
      <c r="JY559" s="11"/>
      <c r="JZ559" s="11"/>
      <c r="KA559" s="11"/>
      <c r="KB559" s="11"/>
      <c r="KC559" s="11"/>
      <c r="KD559" s="11"/>
      <c r="KE559" s="11"/>
      <c r="KF559" s="11"/>
      <c r="KG559" s="11"/>
      <c r="KH559" s="11"/>
      <c r="KI559" s="11"/>
      <c r="KJ559" s="11"/>
      <c r="KK559" s="11"/>
      <c r="KL559" s="11"/>
      <c r="KM559" s="11"/>
      <c r="KN559" s="11"/>
      <c r="KO559" s="11"/>
      <c r="KP559" s="11"/>
      <c r="KQ559" s="11"/>
      <c r="KR559" s="11"/>
      <c r="KS559" s="11"/>
      <c r="KT559" s="11"/>
      <c r="KU559" s="11"/>
      <c r="KV559" s="11"/>
      <c r="KW559" s="11"/>
      <c r="KX559" s="11"/>
      <c r="KY559" s="11"/>
      <c r="KZ559" s="11"/>
      <c r="LA559" s="11"/>
      <c r="LB559" s="11"/>
      <c r="LC559" s="11"/>
      <c r="LD559" s="11"/>
      <c r="LE559" s="11"/>
      <c r="LF559" s="11"/>
      <c r="LG559" s="11"/>
      <c r="LH559" s="11"/>
      <c r="LI559" s="11"/>
      <c r="LJ559" s="11"/>
      <c r="LK559" s="11"/>
      <c r="LL559" s="11"/>
      <c r="LM559" s="11"/>
      <c r="LN559" s="11"/>
      <c r="LO559" s="11"/>
      <c r="LP559" s="11"/>
      <c r="LQ559" s="11"/>
      <c r="LR559" s="11"/>
      <c r="LS559" s="11"/>
      <c r="LT559" s="11"/>
      <c r="LU559" s="11"/>
      <c r="LV559" s="11"/>
      <c r="LW559" s="11"/>
      <c r="LX559" s="11"/>
      <c r="LY559" s="11"/>
      <c r="LZ559" s="11"/>
      <c r="MA559" s="11"/>
      <c r="MB559" s="11"/>
      <c r="MC559" s="11"/>
      <c r="MD559" s="11"/>
      <c r="ME559" s="11"/>
      <c r="MF559" s="11"/>
    </row>
    <row r="560" customFormat="false" ht="12.8" hidden="false" customHeight="false" outlineLevel="0" collapsed="false">
      <c r="A560" s="1" t="str">
        <f aca="false">IF(taskList!J556&lt;&gt;"",taskList!J556,"")</f>
        <v/>
      </c>
      <c r="B560" s="9" t="str">
        <f aca="false">IF(AND(IF(taskList!M556&lt;&gt;"",TRUE()),IF(taskList!K556&lt;&gt;"",TRUE())),taskList!M556/taskList!K556,"")</f>
        <v/>
      </c>
      <c r="C560" s="9" t="str">
        <f aca="false">IF(taskList!B556&lt;&gt;"",taskList!B556,"")</f>
        <v/>
      </c>
      <c r="D560" s="9" t="str">
        <f aca="false">IF(taskList!E556&lt;&gt;"",taskList!E556,"")</f>
        <v/>
      </c>
      <c r="E560" s="4" t="str">
        <f aca="false">IF(taskList!F556&lt;&gt;"",taskList!F556,"")</f>
        <v/>
      </c>
      <c r="F560" s="4" t="str">
        <f aca="false">IF(taskList!G556&lt;&gt;"",taskList!G556,"")</f>
        <v/>
      </c>
      <c r="H560" s="11" t="str">
        <f aca="false">IF(AND($B560&lt;&gt;"",$E560&lt;&gt;"",$F560&lt;&gt;"",H$7&lt;&gt;""),MAX(NETWORKDAYS(H$7,H$7+6)-MAX($E560-H$7,0)-MAX((H$7+4)-$F560,0),0)*$B560,"")</f>
        <v/>
      </c>
      <c r="I560" s="11" t="str">
        <f aca="false">IF(AND($B560&lt;&gt;"",$E560&lt;&gt;"",$F560&lt;&gt;"",I$7&lt;&gt;""),MAX(NETWORKDAYS(I$7,I$7+6)-MAX($E560-I$7,0)-MAX((I$7+4)-$F560,0),0)*$B560,"")</f>
        <v/>
      </c>
      <c r="J560" s="11" t="str">
        <f aca="false">IF(AND($B560&lt;&gt;"",$E560&lt;&gt;"",$F560&lt;&gt;"",J$7&lt;&gt;""),MAX(NETWORKDAYS(J$7,J$7+6)-MAX($E560-J$7,0)-MAX((J$7+4)-$F560,0),0)*$B560,"")</f>
        <v/>
      </c>
      <c r="K560" s="11" t="str">
        <f aca="false">IF(AND($B560&lt;&gt;"",$E560&lt;&gt;"",$F560&lt;&gt;"",K$7&lt;&gt;""),MAX(NETWORKDAYS(K$7,K$7+6)-MAX($E560-K$7,0)-MAX((K$7+4)-$F560,0),0)*$B560,"")</f>
        <v/>
      </c>
      <c r="L560" s="11" t="str">
        <f aca="false">IF(AND($B560&lt;&gt;"",$E560&lt;&gt;"",$F560&lt;&gt;"",L$7&lt;&gt;""),MAX(NETWORKDAYS(L$7,L$7+6)-MAX($E560-L$7,0)-MAX((L$7+4)-$F560,0),0)*$B560,"")</f>
        <v/>
      </c>
      <c r="M560" s="11" t="str">
        <f aca="false">IF(AND($B560&lt;&gt;"",$E560&lt;&gt;"",$F560&lt;&gt;"",M$7&lt;&gt;""),MAX(NETWORKDAYS(M$7,M$7+6)-MAX($E560-M$7,0)-MAX((M$7+4)-$F560,0),0)*$B560,"")</f>
        <v/>
      </c>
      <c r="N560" s="11" t="str">
        <f aca="false">IF(AND($B560&lt;&gt;"",$E560&lt;&gt;"",$F560&lt;&gt;"",N$7&lt;&gt;""),MAX(NETWORKDAYS(N$7,N$7+6)-MAX($E560-N$7,0)-MAX((N$7+4)-$F560,0),0)*$B560,"")</f>
        <v/>
      </c>
      <c r="O560" s="11" t="str">
        <f aca="false">IF(AND($B560&lt;&gt;"",$E560&lt;&gt;"",$F560&lt;&gt;"",O$7&lt;&gt;""),MAX(NETWORKDAYS(O$7,O$7+6)-MAX($E560-O$7,0)-MAX((O$7+4)-$F560,0),0)*$B560,"")</f>
        <v/>
      </c>
      <c r="P560" s="11" t="str">
        <f aca="false">IF(AND($B560&lt;&gt;"",$E560&lt;&gt;"",$F560&lt;&gt;"",P$7&lt;&gt;""),MAX(NETWORKDAYS(P$7,P$7+6)-MAX($E560-P$7,0)-MAX((P$7+4)-$F560,0),0)*$B560,"")</f>
        <v/>
      </c>
      <c r="Q560" s="11" t="str">
        <f aca="false">IF(AND($B560&lt;&gt;"",$E560&lt;&gt;"",$F560&lt;&gt;"",Q$7&lt;&gt;""),MAX(NETWORKDAYS(Q$7,Q$7+6)-MAX($E560-Q$7,0)-MAX((Q$7+4)-$F560,0),0)*$B560,"")</f>
        <v/>
      </c>
      <c r="R560" s="11" t="str">
        <f aca="false">IF(AND($B560&lt;&gt;"",$E560&lt;&gt;"",$F560&lt;&gt;"",R$7&lt;&gt;""),MAX(NETWORKDAYS(R$7,R$7+6)-MAX($E560-R$7,0)-MAX((R$7+4)-$F560,0),0)*$B560,"")</f>
        <v/>
      </c>
      <c r="S560" s="11" t="str">
        <f aca="false">IF(AND($B560&lt;&gt;"",$E560&lt;&gt;"",$F560&lt;&gt;"",S$7&lt;&gt;""),MAX(NETWORKDAYS(S$7,S$7+6)-MAX($E560-S$7,0)-MAX((S$7+4)-$F560,0),0)*$B560,"")</f>
        <v/>
      </c>
      <c r="T560" s="11" t="str">
        <f aca="false">IF(AND($B560&lt;&gt;"",$E560&lt;&gt;"",$F560&lt;&gt;"",T$7&lt;&gt;""),MAX(NETWORKDAYS(T$7,T$7+6)-MAX($E560-T$7,0)-MAX((T$7+4)-$F560,0),0)*$B560,"")</f>
        <v/>
      </c>
      <c r="U560" s="11" t="str">
        <f aca="false">IF(AND($B560&lt;&gt;"",$E560&lt;&gt;"",$F560&lt;&gt;"",U$7&lt;&gt;""),MAX(NETWORKDAYS(U$7,U$7+6)-MAX($E560-U$7,0)-MAX((U$7+4)-$F560,0),0)*$B560,"")</f>
        <v/>
      </c>
      <c r="V560" s="11" t="str">
        <f aca="false">IF(AND($B560&lt;&gt;"",$E560&lt;&gt;"",$F560&lt;&gt;"",V$7&lt;&gt;""),MAX(NETWORKDAYS(V$7,V$7+6)-MAX($E560-V$7,0)-MAX((V$7+4)-$F560,0),0)*$B560,"")</f>
        <v/>
      </c>
      <c r="W560" s="11" t="str">
        <f aca="false">IF(AND($B560&lt;&gt;"",$E560&lt;&gt;"",$F560&lt;&gt;"",W$7&lt;&gt;""),MAX(NETWORKDAYS(W$7,W$7+6)-MAX($E560-W$7,0)-MAX((W$7+4)-$F560,0),0)*$B560,"")</f>
        <v/>
      </c>
      <c r="X560" s="11" t="str">
        <f aca="false">IF(AND($B560&lt;&gt;"",$E560&lt;&gt;"",$F560&lt;&gt;"",X$7&lt;&gt;""),MAX(NETWORKDAYS(X$7,X$7+6)-MAX($E560-X$7,0)-MAX((X$7+4)-$F560,0),0)*$B560,"")</f>
        <v/>
      </c>
      <c r="Y560" s="11" t="str">
        <f aca="false">IF(AND($B560&lt;&gt;"",$E560&lt;&gt;"",$F560&lt;&gt;"",Y$7&lt;&gt;""),MAX(NETWORKDAYS(Y$7,Y$7+6)-MAX($E560-Y$7,0)-MAX((Y$7+4)-$F560,0),0)*$B560,"")</f>
        <v/>
      </c>
      <c r="Z560" s="11" t="str">
        <f aca="false">IF(AND($B560&lt;&gt;"",$E560&lt;&gt;"",$F560&lt;&gt;"",Z$7&lt;&gt;""),MAX(NETWORKDAYS(Z$7,Z$7+6)-MAX($E560-Z$7,0)-MAX((Z$7+4)-$F560,0),0)*$B560,"")</f>
        <v/>
      </c>
      <c r="AA560" s="11" t="str">
        <f aca="false">IF(AND($B560&lt;&gt;"",$E560&lt;&gt;"",$F560&lt;&gt;"",AA$7&lt;&gt;""),MAX(NETWORKDAYS(AA$7,AA$7+6)-MAX($E560-AA$7,0)-MAX((AA$7+4)-$F560,0),0)*$B560,"")</f>
        <v/>
      </c>
      <c r="AB560" s="11" t="str">
        <f aca="false">IF(AND($B560&lt;&gt;"",$E560&lt;&gt;"",$F560&lt;&gt;"",AB$7&lt;&gt;""),MAX(NETWORKDAYS(AB$7,AB$7+6)-MAX($E560-AB$7,0)-MAX((AB$7+4)-$F560,0),0)*$B560,"")</f>
        <v/>
      </c>
      <c r="AC560" s="11" t="str">
        <f aca="false">IF(AND($B560&lt;&gt;"",$E560&lt;&gt;"",$F560&lt;&gt;"",AC$7&lt;&gt;""),MAX(NETWORKDAYS(AC$7,AC$7+6)-MAX($E560-AC$7,0)-MAX((AC$7+4)-$F560,0),0)*$B560,"")</f>
        <v/>
      </c>
      <c r="AD560" s="11" t="str">
        <f aca="false">IF(AND($B560&lt;&gt;"",$E560&lt;&gt;"",$F560&lt;&gt;"",AD$7&lt;&gt;""),MAX(NETWORKDAYS(AD$7,AD$7+6)-MAX($E560-AD$7,0)-MAX((AD$7+4)-$F560,0),0)*$B560,"")</f>
        <v/>
      </c>
      <c r="AE560" s="11" t="str">
        <f aca="false">IF(AND($B560&lt;&gt;"",$E560&lt;&gt;"",$F560&lt;&gt;"",AE$7&lt;&gt;""),MAX(NETWORKDAYS(AE$7,AE$7+6)-MAX($E560-AE$7,0)-MAX((AE$7+4)-$F560,0),0)*$B560,"")</f>
        <v/>
      </c>
      <c r="AF560" s="11" t="str">
        <f aca="false">IF(AND($B560&lt;&gt;"",$E560&lt;&gt;"",$F560&lt;&gt;"",AF$7&lt;&gt;""),MAX(NETWORKDAYS(AF$7,AF$7+6)-MAX($E560-AF$7,0)-MAX((AF$7+4)-$F560,0),0)*$B560,"")</f>
        <v/>
      </c>
      <c r="AG560" s="11" t="str">
        <f aca="false">IF(AND($B560&lt;&gt;"",$E560&lt;&gt;"",$F560&lt;&gt;"",AG$7&lt;&gt;""),MAX(NETWORKDAYS(AG$7,AG$7+6)-MAX($E560-AG$7,0)-MAX((AG$7+4)-$F560,0),0)*$B560,"")</f>
        <v/>
      </c>
      <c r="AH560" s="11" t="str">
        <f aca="false">IF(AND($B560&lt;&gt;"",$E560&lt;&gt;"",$F560&lt;&gt;"",AH$7&lt;&gt;""),MAX(NETWORKDAYS(AH$7,AH$7+6)-MAX($E560-AH$7,0)-MAX((AH$7+4)-$F560,0),0)*$B560,"")</f>
        <v/>
      </c>
      <c r="AI560" s="11" t="str">
        <f aca="false">IF(AND($B560&lt;&gt;"",$E560&lt;&gt;"",$F560&lt;&gt;"",AI$7&lt;&gt;""),MAX(NETWORKDAYS(AI$7,AI$7+6)-MAX($E560-AI$7,0)-MAX((AI$7+4)-$F560,0),0)*$B560,"")</f>
        <v/>
      </c>
      <c r="AJ560" s="11" t="str">
        <f aca="false">IF(AND($B560&lt;&gt;"",$E560&lt;&gt;"",$F560&lt;&gt;"",AJ$7&lt;&gt;""),MAX(NETWORKDAYS(AJ$7,AJ$7+6)-MAX($E560-AJ$7,0)-MAX((AJ$7+4)-$F560,0),0)*$B560,"")</f>
        <v/>
      </c>
      <c r="AK560" s="11" t="str">
        <f aca="false">IF(AND($B560&lt;&gt;"",$E560&lt;&gt;"",$F560&lt;&gt;"",AK$7&lt;&gt;""),MAX(NETWORKDAYS(AK$7,AK$7+6)-MAX($E560-AK$7,0)-MAX((AK$7+4)-$F560,0),0)*$B560,"")</f>
        <v/>
      </c>
      <c r="AL560" s="11" t="str">
        <f aca="false">IF(AND($B560&lt;&gt;"",$E560&lt;&gt;"",$F560&lt;&gt;"",AL$7&lt;&gt;""),MAX(NETWORKDAYS(AL$7,AL$7+6)-MAX($E560-AL$7,0)-MAX((AL$7+4)-$F560,0),0)*$B560,"")</f>
        <v/>
      </c>
      <c r="AM560" s="11" t="str">
        <f aca="false">IF(AND($B560&lt;&gt;"",$E560&lt;&gt;"",$F560&lt;&gt;"",AM$7&lt;&gt;""),MAX(NETWORKDAYS(AM$7,AM$7+6)-MAX($E560-AM$7,0)-MAX((AM$7+4)-$F560,0),0)*$B560,"")</f>
        <v/>
      </c>
      <c r="AN560" s="11" t="str">
        <f aca="false">IF(AND($B560&lt;&gt;"",$E560&lt;&gt;"",$F560&lt;&gt;"",AN$7&lt;&gt;""),MAX(NETWORKDAYS(AN$7,AN$7+6)-MAX($E560-AN$7,0)-MAX((AN$7+4)-$F560,0),0)*$B560,"")</f>
        <v/>
      </c>
      <c r="AO560" s="11" t="str">
        <f aca="false">IF(AND($B560&lt;&gt;"",$E560&lt;&gt;"",$F560&lt;&gt;"",AO$7&lt;&gt;""),MAX(NETWORKDAYS(AO$7,AO$7+6)-MAX($E560-AO$7,0)-MAX((AO$7+4)-$F560,0),0)*$B560,"")</f>
        <v/>
      </c>
      <c r="AP560" s="11" t="str">
        <f aca="false">IF(AND($B560&lt;&gt;"",$E560&lt;&gt;"",$F560&lt;&gt;"",AP$7&lt;&gt;""),MAX(NETWORKDAYS(AP$7,AP$7+6)-MAX($E560-AP$7,0)-MAX((AP$7+4)-$F560,0),0)*$B560,"")</f>
        <v/>
      </c>
      <c r="AQ560" s="11" t="str">
        <f aca="false">IF(AND($B560&lt;&gt;"",$E560&lt;&gt;"",$F560&lt;&gt;"",AQ$7&lt;&gt;""),MAX(NETWORKDAYS(AQ$7,AQ$7+6)-MAX($E560-AQ$7,0)-MAX((AQ$7+4)-$F560,0),0)*$B560,"")</f>
        <v/>
      </c>
      <c r="AR560" s="11" t="str">
        <f aca="false">IF(AND($B560&lt;&gt;"",$E560&lt;&gt;"",$F560&lt;&gt;"",AR$7&lt;&gt;""),MAX(NETWORKDAYS(AR$7,AR$7+6)-MAX($E560-AR$7,0)-MAX((AR$7+4)-$F560,0),0)*$B560,"")</f>
        <v/>
      </c>
      <c r="AS560" s="11" t="str">
        <f aca="false">IF(AND($B560&lt;&gt;"",$E560&lt;&gt;"",$F560&lt;&gt;"",AS$7&lt;&gt;""),MAX(NETWORKDAYS(AS$7,AS$7+6)-MAX($E560-AS$7,0)-MAX((AS$7+4)-$F560,0),0)*$B560,"")</f>
        <v/>
      </c>
      <c r="AT560" s="11" t="str">
        <f aca="false">IF(AND($B560&lt;&gt;"",$E560&lt;&gt;"",$F560&lt;&gt;"",AT$7&lt;&gt;""),MAX(NETWORKDAYS(AT$7,AT$7+6)-MAX($E560-AT$7,0)-MAX((AT$7+4)-$F560,0),0)*$B560,"")</f>
        <v/>
      </c>
      <c r="AU560" s="11" t="str">
        <f aca="false">IF(AND($B560&lt;&gt;"",$E560&lt;&gt;"",$F560&lt;&gt;"",AU$7&lt;&gt;""),MAX(NETWORKDAYS(AU$7,AU$7+6)-MAX($E560-AU$7,0)-MAX((AU$7+4)-$F560,0),0)*$B560,"")</f>
        <v/>
      </c>
      <c r="AV560" s="11" t="str">
        <f aca="false">IF(AND($B560&lt;&gt;"",$E560&lt;&gt;"",$F560&lt;&gt;"",AV$7&lt;&gt;""),MAX(NETWORKDAYS(AV$7,AV$7+6)-MAX($E560-AV$7,0)-MAX((AV$7+4)-$F560,0),0)*$B560,"")</f>
        <v/>
      </c>
      <c r="AW560" s="11" t="str">
        <f aca="false">IF(AND($B560&lt;&gt;"",$E560&lt;&gt;"",$F560&lt;&gt;"",AW$7&lt;&gt;""),MAX(NETWORKDAYS(AW$7,AW$7+6)-MAX($E560-AW$7,0)-MAX((AW$7+4)-$F560,0),0)*$B560,"")</f>
        <v/>
      </c>
      <c r="AX560" s="11" t="str">
        <f aca="false">IF(AND($B560&lt;&gt;"",$E560&lt;&gt;"",$F560&lt;&gt;"",AX$7&lt;&gt;""),MAX(NETWORKDAYS(AX$7,AX$7+6)-MAX($E560-AX$7,0)-MAX((AX$7+4)-$F560,0),0)*$B560,"")</f>
        <v/>
      </c>
      <c r="AY560" s="11" t="str">
        <f aca="false">IF(AND($B560&lt;&gt;"",$E560&lt;&gt;"",$F560&lt;&gt;"",AY$7&lt;&gt;""),MAX(NETWORKDAYS(AY$7,AY$7+6)-MAX($E560-AY$7,0)-MAX((AY$7+4)-$F560,0),0)*$B560,"")</f>
        <v/>
      </c>
      <c r="AZ560" s="11" t="str">
        <f aca="false">IF(AND($B560&lt;&gt;"",$E560&lt;&gt;"",$F560&lt;&gt;"",AZ$7&lt;&gt;""),MAX(NETWORKDAYS(AZ$7,AZ$7+6)-MAX($E560-AZ$7,0)-MAX((AZ$7+4)-$F560,0),0)*$B560,"")</f>
        <v/>
      </c>
      <c r="BA560" s="11" t="str">
        <f aca="false">IF(AND($B560&lt;&gt;"",$E560&lt;&gt;"",$F560&lt;&gt;"",BA$7&lt;&gt;""),MAX(NETWORKDAYS(BA$7,BA$7+6)-MAX($E560-BA$7,0)-MAX((BA$7+4)-$F560,0),0)*$B560,"")</f>
        <v/>
      </c>
      <c r="BB560" s="11" t="str">
        <f aca="false">IF(AND($B560&lt;&gt;"",$E560&lt;&gt;"",$F560&lt;&gt;"",BB$7&lt;&gt;""),MAX(NETWORKDAYS(BB$7,BB$7+6)-MAX($E560-BB$7,0)-MAX((BB$7+4)-$F560,0),0)*$B560,"")</f>
        <v/>
      </c>
      <c r="BC560" s="11" t="str">
        <f aca="false">IF(AND($B560&lt;&gt;"",$E560&lt;&gt;"",$F560&lt;&gt;"",BC$7&lt;&gt;""),MAX(NETWORKDAYS(BC$7,BC$7+6)-MAX($E560-BC$7,0)-MAX((BC$7+4)-$F560,0),0)*$B560,"")</f>
        <v/>
      </c>
      <c r="BD560" s="11" t="str">
        <f aca="false">IF(AND($B560&lt;&gt;"",$E560&lt;&gt;"",$F560&lt;&gt;"",BD$7&lt;&gt;""),MAX(NETWORKDAYS(BD$7,BD$7+6)-MAX($E560-BD$7,0)-MAX((BD$7+4)-$F560,0),0)*$B560,"")</f>
        <v/>
      </c>
      <c r="BE560" s="11" t="str">
        <f aca="false">IF(AND($B560&lt;&gt;"",$E560&lt;&gt;"",$F560&lt;&gt;"",BE$7&lt;&gt;""),MAX(NETWORKDAYS(BE$7,BE$7+6)-MAX($E560-BE$7,0)-MAX((BE$7+4)-$F560,0),0)*$B560,"")</f>
        <v/>
      </c>
      <c r="BF560" s="11" t="str">
        <f aca="false">IF(AND($B560&lt;&gt;"",$E560&lt;&gt;"",$F560&lt;&gt;"",BF$7&lt;&gt;""),MAX(NETWORKDAYS(BF$7,BF$7+6)-MAX($E560-BF$7,0)-MAX((BF$7+4)-$F560,0),0)*$B560,"")</f>
        <v/>
      </c>
      <c r="BG560" s="11" t="str">
        <f aca="false">IF(AND($B560&lt;&gt;"",$E560&lt;&gt;"",$F560&lt;&gt;"",BG$7&lt;&gt;""),MAX(NETWORKDAYS(BG$7,BG$7+6)-MAX($E560-BG$7,0)-MAX((BG$7+4)-$F560,0),0)*$B560,"")</f>
        <v/>
      </c>
      <c r="BH560" s="11" t="str">
        <f aca="false">IF(AND($B560&lt;&gt;"",$E560&lt;&gt;"",$F560&lt;&gt;"",BH$7&lt;&gt;""),MAX(NETWORKDAYS(BH$7,BH$7+6)-MAX($E560-BH$7,0)-MAX((BH$7+4)-$F560,0),0)*$B560,"")</f>
        <v/>
      </c>
      <c r="BI560" s="11" t="str">
        <f aca="false">IF(AND($B560&lt;&gt;"",$E560&lt;&gt;"",$F560&lt;&gt;"",BI$7&lt;&gt;""),MAX(NETWORKDAYS(BI$7,BI$7+6)-MAX($E560-BI$7,0)-MAX((BI$7+4)-$F560,0),0)*$B560,"")</f>
        <v/>
      </c>
      <c r="BJ560" s="11" t="str">
        <f aca="false">IF(AND($B560&lt;&gt;"",$E560&lt;&gt;"",$F560&lt;&gt;"",BJ$7&lt;&gt;""),MAX(NETWORKDAYS(BJ$7,BJ$7+6)-MAX($E560-BJ$7,0)-MAX((BJ$7+4)-$F560,0),0)*$B560,"")</f>
        <v/>
      </c>
      <c r="BK560" s="11" t="str">
        <f aca="false">IF(AND($B560&lt;&gt;"",$E560&lt;&gt;"",$F560&lt;&gt;"",BK$7&lt;&gt;""),MAX(NETWORKDAYS(BK$7,BK$7+6)-MAX($E560-BK$7,0)-MAX((BK$7+4)-$F560,0),0)*$B560,"")</f>
        <v/>
      </c>
      <c r="BL560" s="11" t="str">
        <f aca="false">IF(AND($B560&lt;&gt;"",$E560&lt;&gt;"",$F560&lt;&gt;"",BL$7&lt;&gt;""),MAX(NETWORKDAYS(BL$7,BL$7+6)-MAX($E560-BL$7,0)-MAX((BL$7+4)-$F560,0),0)*$B560,"")</f>
        <v/>
      </c>
      <c r="BM560" s="11" t="str">
        <f aca="false">IF(AND($B560&lt;&gt;"",$E560&lt;&gt;"",$F560&lt;&gt;"",BM$7&lt;&gt;""),MAX(NETWORKDAYS(BM$7,BM$7+6)-MAX($E560-BM$7,0)-MAX((BM$7+4)-$F560,0),0)*$B560,"")</f>
        <v/>
      </c>
      <c r="BN560" s="11" t="str">
        <f aca="false">IF(AND($B560&lt;&gt;"",$E560&lt;&gt;"",$F560&lt;&gt;"",BN$7&lt;&gt;""),MAX(NETWORKDAYS(BN$7,BN$7+6)-MAX($E560-BN$7,0)-MAX((BN$7+4)-$F560,0),0)*$B560,"")</f>
        <v/>
      </c>
      <c r="BO560" s="11" t="str">
        <f aca="false">IF(AND($B560&lt;&gt;"",$E560&lt;&gt;"",$F560&lt;&gt;"",BO$7&lt;&gt;""),MAX(NETWORKDAYS(BO$7,BO$7+6)-MAX($E560-BO$7,0)-MAX((BO$7+4)-$F560,0),0)*$B560,"")</f>
        <v/>
      </c>
      <c r="BP560" s="11" t="str">
        <f aca="false">IF(AND($B560&lt;&gt;"",$E560&lt;&gt;"",$F560&lt;&gt;"",BP$7&lt;&gt;""),MAX(NETWORKDAYS(BP$7,BP$7+6)-MAX($E560-BP$7,0)-MAX((BP$7+4)-$F560,0),0)*$B560,"")</f>
        <v/>
      </c>
      <c r="BQ560" s="11" t="str">
        <f aca="false">IF(AND($B560&lt;&gt;"",$E560&lt;&gt;"",$F560&lt;&gt;"",BQ$7&lt;&gt;""),MAX(NETWORKDAYS(BQ$7,BQ$7+6)-MAX($E560-BQ$7,0)-MAX((BQ$7+4)-$F560,0),0)*$B560,"")</f>
        <v/>
      </c>
      <c r="BR560" s="11" t="str">
        <f aca="false">IF(AND($B560&lt;&gt;"",$E560&lt;&gt;"",$F560&lt;&gt;"",BR$7&lt;&gt;""),MAX(NETWORKDAYS(BR$7,BR$7+6)-MAX($E560-BR$7,0)-MAX((BR$7+4)-$F560,0),0)*$B560,"")</f>
        <v/>
      </c>
      <c r="BS560" s="11" t="str">
        <f aca="false">IF(AND($B560&lt;&gt;"",$E560&lt;&gt;"",$F560&lt;&gt;"",BS$7&lt;&gt;""),MAX(NETWORKDAYS(BS$7,BS$7+6)-MAX($E560-BS$7,0)-MAX((BS$7+4)-$F560,0),0)*$B560,"")</f>
        <v/>
      </c>
      <c r="BT560" s="11" t="str">
        <f aca="false">IF(AND($B560&lt;&gt;"",$E560&lt;&gt;"",$F560&lt;&gt;"",BT$7&lt;&gt;""),MAX(NETWORKDAYS(BT$7,BT$7+6)-MAX($E560-BT$7,0)-MAX((BT$7+4)-$F560,0),0)*$B560,"")</f>
        <v/>
      </c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  <c r="JR560" s="11"/>
      <c r="JS560" s="11"/>
      <c r="JT560" s="11"/>
      <c r="JU560" s="11"/>
      <c r="JV560" s="11"/>
      <c r="JW560" s="11"/>
      <c r="JX560" s="11"/>
      <c r="JY560" s="11"/>
      <c r="JZ560" s="11"/>
      <c r="KA560" s="11"/>
      <c r="KB560" s="11"/>
      <c r="KC560" s="11"/>
      <c r="KD560" s="11"/>
      <c r="KE560" s="11"/>
      <c r="KF560" s="11"/>
      <c r="KG560" s="11"/>
      <c r="KH560" s="11"/>
      <c r="KI560" s="11"/>
      <c r="KJ560" s="11"/>
      <c r="KK560" s="11"/>
      <c r="KL560" s="11"/>
      <c r="KM560" s="11"/>
      <c r="KN560" s="11"/>
      <c r="KO560" s="11"/>
      <c r="KP560" s="11"/>
      <c r="KQ560" s="11"/>
      <c r="KR560" s="11"/>
      <c r="KS560" s="11"/>
      <c r="KT560" s="11"/>
      <c r="KU560" s="11"/>
      <c r="KV560" s="11"/>
      <c r="KW560" s="11"/>
      <c r="KX560" s="11"/>
      <c r="KY560" s="11"/>
      <c r="KZ560" s="11"/>
      <c r="LA560" s="11"/>
      <c r="LB560" s="11"/>
      <c r="LC560" s="11"/>
      <c r="LD560" s="11"/>
      <c r="LE560" s="11"/>
      <c r="LF560" s="11"/>
      <c r="LG560" s="11"/>
      <c r="LH560" s="11"/>
      <c r="LI560" s="11"/>
      <c r="LJ560" s="11"/>
      <c r="LK560" s="11"/>
      <c r="LL560" s="11"/>
      <c r="LM560" s="11"/>
      <c r="LN560" s="11"/>
      <c r="LO560" s="11"/>
      <c r="LP560" s="11"/>
      <c r="LQ560" s="11"/>
      <c r="LR560" s="11"/>
      <c r="LS560" s="11"/>
      <c r="LT560" s="11"/>
      <c r="LU560" s="11"/>
      <c r="LV560" s="11"/>
      <c r="LW560" s="11"/>
      <c r="LX560" s="11"/>
      <c r="LY560" s="11"/>
      <c r="LZ560" s="11"/>
      <c r="MA560" s="11"/>
      <c r="MB560" s="11"/>
      <c r="MC560" s="11"/>
      <c r="MD560" s="11"/>
      <c r="ME560" s="11"/>
      <c r="MF560" s="11"/>
    </row>
    <row r="561" customFormat="false" ht="12.8" hidden="false" customHeight="false" outlineLevel="0" collapsed="false">
      <c r="A561" s="1" t="str">
        <f aca="false">IF(taskList!J557&lt;&gt;"",taskList!J557,"")</f>
        <v/>
      </c>
      <c r="B561" s="9" t="str">
        <f aca="false">IF(AND(IF(taskList!M557&lt;&gt;"",TRUE()),IF(taskList!K557&lt;&gt;"",TRUE())),taskList!M557/taskList!K557,"")</f>
        <v/>
      </c>
      <c r="C561" s="9" t="str">
        <f aca="false">IF(taskList!B557&lt;&gt;"",taskList!B557,"")</f>
        <v/>
      </c>
      <c r="D561" s="9" t="str">
        <f aca="false">IF(taskList!E557&lt;&gt;"",taskList!E557,"")</f>
        <v/>
      </c>
      <c r="E561" s="4" t="str">
        <f aca="false">IF(taskList!F557&lt;&gt;"",taskList!F557,"")</f>
        <v/>
      </c>
      <c r="F561" s="4" t="str">
        <f aca="false">IF(taskList!G557&lt;&gt;"",taskList!G557,"")</f>
        <v/>
      </c>
      <c r="H561" s="11" t="str">
        <f aca="false">IF(AND($B561&lt;&gt;"",$E561&lt;&gt;"",$F561&lt;&gt;"",H$7&lt;&gt;""),MAX(NETWORKDAYS(H$7,H$7+6)-MAX($E561-H$7,0)-MAX((H$7+4)-$F561,0),0)*$B561,"")</f>
        <v/>
      </c>
      <c r="I561" s="11" t="str">
        <f aca="false">IF(AND($B561&lt;&gt;"",$E561&lt;&gt;"",$F561&lt;&gt;"",I$7&lt;&gt;""),MAX(NETWORKDAYS(I$7,I$7+6)-MAX($E561-I$7,0)-MAX((I$7+4)-$F561,0),0)*$B561,"")</f>
        <v/>
      </c>
      <c r="J561" s="11" t="str">
        <f aca="false">IF(AND($B561&lt;&gt;"",$E561&lt;&gt;"",$F561&lt;&gt;"",J$7&lt;&gt;""),MAX(NETWORKDAYS(J$7,J$7+6)-MAX($E561-J$7,0)-MAX((J$7+4)-$F561,0),0)*$B561,"")</f>
        <v/>
      </c>
      <c r="K561" s="11" t="str">
        <f aca="false">IF(AND($B561&lt;&gt;"",$E561&lt;&gt;"",$F561&lt;&gt;"",K$7&lt;&gt;""),MAX(NETWORKDAYS(K$7,K$7+6)-MAX($E561-K$7,0)-MAX((K$7+4)-$F561,0),0)*$B561,"")</f>
        <v/>
      </c>
      <c r="L561" s="11" t="str">
        <f aca="false">IF(AND($B561&lt;&gt;"",$E561&lt;&gt;"",$F561&lt;&gt;"",L$7&lt;&gt;""),MAX(NETWORKDAYS(L$7,L$7+6)-MAX($E561-L$7,0)-MAX((L$7+4)-$F561,0),0)*$B561,"")</f>
        <v/>
      </c>
      <c r="M561" s="11" t="str">
        <f aca="false">IF(AND($B561&lt;&gt;"",$E561&lt;&gt;"",$F561&lt;&gt;"",M$7&lt;&gt;""),MAX(NETWORKDAYS(M$7,M$7+6)-MAX($E561-M$7,0)-MAX((M$7+4)-$F561,0),0)*$B561,"")</f>
        <v/>
      </c>
      <c r="N561" s="11" t="str">
        <f aca="false">IF(AND($B561&lt;&gt;"",$E561&lt;&gt;"",$F561&lt;&gt;"",N$7&lt;&gt;""),MAX(NETWORKDAYS(N$7,N$7+6)-MAX($E561-N$7,0)-MAX((N$7+4)-$F561,0),0)*$B561,"")</f>
        <v/>
      </c>
      <c r="O561" s="11" t="str">
        <f aca="false">IF(AND($B561&lt;&gt;"",$E561&lt;&gt;"",$F561&lt;&gt;"",O$7&lt;&gt;""),MAX(NETWORKDAYS(O$7,O$7+6)-MAX($E561-O$7,0)-MAX((O$7+4)-$F561,0),0)*$B561,"")</f>
        <v/>
      </c>
      <c r="P561" s="11" t="str">
        <f aca="false">IF(AND($B561&lt;&gt;"",$E561&lt;&gt;"",$F561&lt;&gt;"",P$7&lt;&gt;""),MAX(NETWORKDAYS(P$7,P$7+6)-MAX($E561-P$7,0)-MAX((P$7+4)-$F561,0),0)*$B561,"")</f>
        <v/>
      </c>
      <c r="Q561" s="11" t="str">
        <f aca="false">IF(AND($B561&lt;&gt;"",$E561&lt;&gt;"",$F561&lt;&gt;"",Q$7&lt;&gt;""),MAX(NETWORKDAYS(Q$7,Q$7+6)-MAX($E561-Q$7,0)-MAX((Q$7+4)-$F561,0),0)*$B561,"")</f>
        <v/>
      </c>
      <c r="R561" s="11" t="str">
        <f aca="false">IF(AND($B561&lt;&gt;"",$E561&lt;&gt;"",$F561&lt;&gt;"",R$7&lt;&gt;""),MAX(NETWORKDAYS(R$7,R$7+6)-MAX($E561-R$7,0)-MAX((R$7+4)-$F561,0),0)*$B561,"")</f>
        <v/>
      </c>
      <c r="S561" s="11" t="str">
        <f aca="false">IF(AND($B561&lt;&gt;"",$E561&lt;&gt;"",$F561&lt;&gt;"",S$7&lt;&gt;""),MAX(NETWORKDAYS(S$7,S$7+6)-MAX($E561-S$7,0)-MAX((S$7+4)-$F561,0),0)*$B561,"")</f>
        <v/>
      </c>
      <c r="T561" s="11" t="str">
        <f aca="false">IF(AND($B561&lt;&gt;"",$E561&lt;&gt;"",$F561&lt;&gt;"",T$7&lt;&gt;""),MAX(NETWORKDAYS(T$7,T$7+6)-MAX($E561-T$7,0)-MAX((T$7+4)-$F561,0),0)*$B561,"")</f>
        <v/>
      </c>
      <c r="U561" s="11" t="str">
        <f aca="false">IF(AND($B561&lt;&gt;"",$E561&lt;&gt;"",$F561&lt;&gt;"",U$7&lt;&gt;""),MAX(NETWORKDAYS(U$7,U$7+6)-MAX($E561-U$7,0)-MAX((U$7+4)-$F561,0),0)*$B561,"")</f>
        <v/>
      </c>
      <c r="V561" s="11" t="str">
        <f aca="false">IF(AND($B561&lt;&gt;"",$E561&lt;&gt;"",$F561&lt;&gt;"",V$7&lt;&gt;""),MAX(NETWORKDAYS(V$7,V$7+6)-MAX($E561-V$7,0)-MAX((V$7+4)-$F561,0),0)*$B561,"")</f>
        <v/>
      </c>
      <c r="W561" s="11" t="str">
        <f aca="false">IF(AND($B561&lt;&gt;"",$E561&lt;&gt;"",$F561&lt;&gt;"",W$7&lt;&gt;""),MAX(NETWORKDAYS(W$7,W$7+6)-MAX($E561-W$7,0)-MAX((W$7+4)-$F561,0),0)*$B561,"")</f>
        <v/>
      </c>
      <c r="X561" s="11" t="str">
        <f aca="false">IF(AND($B561&lt;&gt;"",$E561&lt;&gt;"",$F561&lt;&gt;"",X$7&lt;&gt;""),MAX(NETWORKDAYS(X$7,X$7+6)-MAX($E561-X$7,0)-MAX((X$7+4)-$F561,0),0)*$B561,"")</f>
        <v/>
      </c>
      <c r="Y561" s="11" t="str">
        <f aca="false">IF(AND($B561&lt;&gt;"",$E561&lt;&gt;"",$F561&lt;&gt;"",Y$7&lt;&gt;""),MAX(NETWORKDAYS(Y$7,Y$7+6)-MAX($E561-Y$7,0)-MAX((Y$7+4)-$F561,0),0)*$B561,"")</f>
        <v/>
      </c>
      <c r="Z561" s="11" t="str">
        <f aca="false">IF(AND($B561&lt;&gt;"",$E561&lt;&gt;"",$F561&lt;&gt;"",Z$7&lt;&gt;""),MAX(NETWORKDAYS(Z$7,Z$7+6)-MAX($E561-Z$7,0)-MAX((Z$7+4)-$F561,0),0)*$B561,"")</f>
        <v/>
      </c>
      <c r="AA561" s="11" t="str">
        <f aca="false">IF(AND($B561&lt;&gt;"",$E561&lt;&gt;"",$F561&lt;&gt;"",AA$7&lt;&gt;""),MAX(NETWORKDAYS(AA$7,AA$7+6)-MAX($E561-AA$7,0)-MAX((AA$7+4)-$F561,0),0)*$B561,"")</f>
        <v/>
      </c>
      <c r="AB561" s="11" t="str">
        <f aca="false">IF(AND($B561&lt;&gt;"",$E561&lt;&gt;"",$F561&lt;&gt;"",AB$7&lt;&gt;""),MAX(NETWORKDAYS(AB$7,AB$7+6)-MAX($E561-AB$7,0)-MAX((AB$7+4)-$F561,0),0)*$B561,"")</f>
        <v/>
      </c>
      <c r="AC561" s="11" t="str">
        <f aca="false">IF(AND($B561&lt;&gt;"",$E561&lt;&gt;"",$F561&lt;&gt;"",AC$7&lt;&gt;""),MAX(NETWORKDAYS(AC$7,AC$7+6)-MAX($E561-AC$7,0)-MAX((AC$7+4)-$F561,0),0)*$B561,"")</f>
        <v/>
      </c>
      <c r="AD561" s="11" t="str">
        <f aca="false">IF(AND($B561&lt;&gt;"",$E561&lt;&gt;"",$F561&lt;&gt;"",AD$7&lt;&gt;""),MAX(NETWORKDAYS(AD$7,AD$7+6)-MAX($E561-AD$7,0)-MAX((AD$7+4)-$F561,0),0)*$B561,"")</f>
        <v/>
      </c>
      <c r="AE561" s="11" t="str">
        <f aca="false">IF(AND($B561&lt;&gt;"",$E561&lt;&gt;"",$F561&lt;&gt;"",AE$7&lt;&gt;""),MAX(NETWORKDAYS(AE$7,AE$7+6)-MAX($E561-AE$7,0)-MAX((AE$7+4)-$F561,0),0)*$B561,"")</f>
        <v/>
      </c>
      <c r="AF561" s="11" t="str">
        <f aca="false">IF(AND($B561&lt;&gt;"",$E561&lt;&gt;"",$F561&lt;&gt;"",AF$7&lt;&gt;""),MAX(NETWORKDAYS(AF$7,AF$7+6)-MAX($E561-AF$7,0)-MAX((AF$7+4)-$F561,0),0)*$B561,"")</f>
        <v/>
      </c>
      <c r="AG561" s="11" t="str">
        <f aca="false">IF(AND($B561&lt;&gt;"",$E561&lt;&gt;"",$F561&lt;&gt;"",AG$7&lt;&gt;""),MAX(NETWORKDAYS(AG$7,AG$7+6)-MAX($E561-AG$7,0)-MAX((AG$7+4)-$F561,0),0)*$B561,"")</f>
        <v/>
      </c>
      <c r="AH561" s="11" t="str">
        <f aca="false">IF(AND($B561&lt;&gt;"",$E561&lt;&gt;"",$F561&lt;&gt;"",AH$7&lt;&gt;""),MAX(NETWORKDAYS(AH$7,AH$7+6)-MAX($E561-AH$7,0)-MAX((AH$7+4)-$F561,0),0)*$B561,"")</f>
        <v/>
      </c>
      <c r="AI561" s="11" t="str">
        <f aca="false">IF(AND($B561&lt;&gt;"",$E561&lt;&gt;"",$F561&lt;&gt;"",AI$7&lt;&gt;""),MAX(NETWORKDAYS(AI$7,AI$7+6)-MAX($E561-AI$7,0)-MAX((AI$7+4)-$F561,0),0)*$B561,"")</f>
        <v/>
      </c>
      <c r="AJ561" s="11" t="str">
        <f aca="false">IF(AND($B561&lt;&gt;"",$E561&lt;&gt;"",$F561&lt;&gt;"",AJ$7&lt;&gt;""),MAX(NETWORKDAYS(AJ$7,AJ$7+6)-MAX($E561-AJ$7,0)-MAX((AJ$7+4)-$F561,0),0)*$B561,"")</f>
        <v/>
      </c>
      <c r="AK561" s="11" t="str">
        <f aca="false">IF(AND($B561&lt;&gt;"",$E561&lt;&gt;"",$F561&lt;&gt;"",AK$7&lt;&gt;""),MAX(NETWORKDAYS(AK$7,AK$7+6)-MAX($E561-AK$7,0)-MAX((AK$7+4)-$F561,0),0)*$B561,"")</f>
        <v/>
      </c>
      <c r="AL561" s="11" t="str">
        <f aca="false">IF(AND($B561&lt;&gt;"",$E561&lt;&gt;"",$F561&lt;&gt;"",AL$7&lt;&gt;""),MAX(NETWORKDAYS(AL$7,AL$7+6)-MAX($E561-AL$7,0)-MAX((AL$7+4)-$F561,0),0)*$B561,"")</f>
        <v/>
      </c>
      <c r="AM561" s="11" t="str">
        <f aca="false">IF(AND($B561&lt;&gt;"",$E561&lt;&gt;"",$F561&lt;&gt;"",AM$7&lt;&gt;""),MAX(NETWORKDAYS(AM$7,AM$7+6)-MAX($E561-AM$7,0)-MAX((AM$7+4)-$F561,0),0)*$B561,"")</f>
        <v/>
      </c>
      <c r="AN561" s="11" t="str">
        <f aca="false">IF(AND($B561&lt;&gt;"",$E561&lt;&gt;"",$F561&lt;&gt;"",AN$7&lt;&gt;""),MAX(NETWORKDAYS(AN$7,AN$7+6)-MAX($E561-AN$7,0)-MAX((AN$7+4)-$F561,0),0)*$B561,"")</f>
        <v/>
      </c>
      <c r="AO561" s="11" t="str">
        <f aca="false">IF(AND($B561&lt;&gt;"",$E561&lt;&gt;"",$F561&lt;&gt;"",AO$7&lt;&gt;""),MAX(NETWORKDAYS(AO$7,AO$7+6)-MAX($E561-AO$7,0)-MAX((AO$7+4)-$F561,0),0)*$B561,"")</f>
        <v/>
      </c>
      <c r="AP561" s="11" t="str">
        <f aca="false">IF(AND($B561&lt;&gt;"",$E561&lt;&gt;"",$F561&lt;&gt;"",AP$7&lt;&gt;""),MAX(NETWORKDAYS(AP$7,AP$7+6)-MAX($E561-AP$7,0)-MAX((AP$7+4)-$F561,0),0)*$B561,"")</f>
        <v/>
      </c>
      <c r="AQ561" s="11" t="str">
        <f aca="false">IF(AND($B561&lt;&gt;"",$E561&lt;&gt;"",$F561&lt;&gt;"",AQ$7&lt;&gt;""),MAX(NETWORKDAYS(AQ$7,AQ$7+6)-MAX($E561-AQ$7,0)-MAX((AQ$7+4)-$F561,0),0)*$B561,"")</f>
        <v/>
      </c>
      <c r="AR561" s="11" t="str">
        <f aca="false">IF(AND($B561&lt;&gt;"",$E561&lt;&gt;"",$F561&lt;&gt;"",AR$7&lt;&gt;""),MAX(NETWORKDAYS(AR$7,AR$7+6)-MAX($E561-AR$7,0)-MAX((AR$7+4)-$F561,0),0)*$B561,"")</f>
        <v/>
      </c>
      <c r="AS561" s="11" t="str">
        <f aca="false">IF(AND($B561&lt;&gt;"",$E561&lt;&gt;"",$F561&lt;&gt;"",AS$7&lt;&gt;""),MAX(NETWORKDAYS(AS$7,AS$7+6)-MAX($E561-AS$7,0)-MAX((AS$7+4)-$F561,0),0)*$B561,"")</f>
        <v/>
      </c>
      <c r="AT561" s="11" t="str">
        <f aca="false">IF(AND($B561&lt;&gt;"",$E561&lt;&gt;"",$F561&lt;&gt;"",AT$7&lt;&gt;""),MAX(NETWORKDAYS(AT$7,AT$7+6)-MAX($E561-AT$7,0)-MAX((AT$7+4)-$F561,0),0)*$B561,"")</f>
        <v/>
      </c>
      <c r="AU561" s="11" t="str">
        <f aca="false">IF(AND($B561&lt;&gt;"",$E561&lt;&gt;"",$F561&lt;&gt;"",AU$7&lt;&gt;""),MAX(NETWORKDAYS(AU$7,AU$7+6)-MAX($E561-AU$7,0)-MAX((AU$7+4)-$F561,0),0)*$B561,"")</f>
        <v/>
      </c>
      <c r="AV561" s="11" t="str">
        <f aca="false">IF(AND($B561&lt;&gt;"",$E561&lt;&gt;"",$F561&lt;&gt;"",AV$7&lt;&gt;""),MAX(NETWORKDAYS(AV$7,AV$7+6)-MAX($E561-AV$7,0)-MAX((AV$7+4)-$F561,0),0)*$B561,"")</f>
        <v/>
      </c>
      <c r="AW561" s="11" t="str">
        <f aca="false">IF(AND($B561&lt;&gt;"",$E561&lt;&gt;"",$F561&lt;&gt;"",AW$7&lt;&gt;""),MAX(NETWORKDAYS(AW$7,AW$7+6)-MAX($E561-AW$7,0)-MAX((AW$7+4)-$F561,0),0)*$B561,"")</f>
        <v/>
      </c>
      <c r="AX561" s="11" t="str">
        <f aca="false">IF(AND($B561&lt;&gt;"",$E561&lt;&gt;"",$F561&lt;&gt;"",AX$7&lt;&gt;""),MAX(NETWORKDAYS(AX$7,AX$7+6)-MAX($E561-AX$7,0)-MAX((AX$7+4)-$F561,0),0)*$B561,"")</f>
        <v/>
      </c>
      <c r="AY561" s="11" t="str">
        <f aca="false">IF(AND($B561&lt;&gt;"",$E561&lt;&gt;"",$F561&lt;&gt;"",AY$7&lt;&gt;""),MAX(NETWORKDAYS(AY$7,AY$7+6)-MAX($E561-AY$7,0)-MAX((AY$7+4)-$F561,0),0)*$B561,"")</f>
        <v/>
      </c>
      <c r="AZ561" s="11" t="str">
        <f aca="false">IF(AND($B561&lt;&gt;"",$E561&lt;&gt;"",$F561&lt;&gt;"",AZ$7&lt;&gt;""),MAX(NETWORKDAYS(AZ$7,AZ$7+6)-MAX($E561-AZ$7,0)-MAX((AZ$7+4)-$F561,0),0)*$B561,"")</f>
        <v/>
      </c>
      <c r="BA561" s="11" t="str">
        <f aca="false">IF(AND($B561&lt;&gt;"",$E561&lt;&gt;"",$F561&lt;&gt;"",BA$7&lt;&gt;""),MAX(NETWORKDAYS(BA$7,BA$7+6)-MAX($E561-BA$7,0)-MAX((BA$7+4)-$F561,0),0)*$B561,"")</f>
        <v/>
      </c>
      <c r="BB561" s="11" t="str">
        <f aca="false">IF(AND($B561&lt;&gt;"",$E561&lt;&gt;"",$F561&lt;&gt;"",BB$7&lt;&gt;""),MAX(NETWORKDAYS(BB$7,BB$7+6)-MAX($E561-BB$7,0)-MAX((BB$7+4)-$F561,0),0)*$B561,"")</f>
        <v/>
      </c>
      <c r="BC561" s="11" t="str">
        <f aca="false">IF(AND($B561&lt;&gt;"",$E561&lt;&gt;"",$F561&lt;&gt;"",BC$7&lt;&gt;""),MAX(NETWORKDAYS(BC$7,BC$7+6)-MAX($E561-BC$7,0)-MAX((BC$7+4)-$F561,0),0)*$B561,"")</f>
        <v/>
      </c>
      <c r="BD561" s="11" t="str">
        <f aca="false">IF(AND($B561&lt;&gt;"",$E561&lt;&gt;"",$F561&lt;&gt;"",BD$7&lt;&gt;""),MAX(NETWORKDAYS(BD$7,BD$7+6)-MAX($E561-BD$7,0)-MAX((BD$7+4)-$F561,0),0)*$B561,"")</f>
        <v/>
      </c>
      <c r="BE561" s="11" t="str">
        <f aca="false">IF(AND($B561&lt;&gt;"",$E561&lt;&gt;"",$F561&lt;&gt;"",BE$7&lt;&gt;""),MAX(NETWORKDAYS(BE$7,BE$7+6)-MAX($E561-BE$7,0)-MAX((BE$7+4)-$F561,0),0)*$B561,"")</f>
        <v/>
      </c>
      <c r="BF561" s="11" t="str">
        <f aca="false">IF(AND($B561&lt;&gt;"",$E561&lt;&gt;"",$F561&lt;&gt;"",BF$7&lt;&gt;""),MAX(NETWORKDAYS(BF$7,BF$7+6)-MAX($E561-BF$7,0)-MAX((BF$7+4)-$F561,0),0)*$B561,"")</f>
        <v/>
      </c>
      <c r="BG561" s="11" t="str">
        <f aca="false">IF(AND($B561&lt;&gt;"",$E561&lt;&gt;"",$F561&lt;&gt;"",BG$7&lt;&gt;""),MAX(NETWORKDAYS(BG$7,BG$7+6)-MAX($E561-BG$7,0)-MAX((BG$7+4)-$F561,0),0)*$B561,"")</f>
        <v/>
      </c>
      <c r="BH561" s="11" t="str">
        <f aca="false">IF(AND($B561&lt;&gt;"",$E561&lt;&gt;"",$F561&lt;&gt;"",BH$7&lt;&gt;""),MAX(NETWORKDAYS(BH$7,BH$7+6)-MAX($E561-BH$7,0)-MAX((BH$7+4)-$F561,0),0)*$B561,"")</f>
        <v/>
      </c>
      <c r="BI561" s="11" t="str">
        <f aca="false">IF(AND($B561&lt;&gt;"",$E561&lt;&gt;"",$F561&lt;&gt;"",BI$7&lt;&gt;""),MAX(NETWORKDAYS(BI$7,BI$7+6)-MAX($E561-BI$7,0)-MAX((BI$7+4)-$F561,0),0)*$B561,"")</f>
        <v/>
      </c>
      <c r="BJ561" s="11" t="str">
        <f aca="false">IF(AND($B561&lt;&gt;"",$E561&lt;&gt;"",$F561&lt;&gt;"",BJ$7&lt;&gt;""),MAX(NETWORKDAYS(BJ$7,BJ$7+6)-MAX($E561-BJ$7,0)-MAX((BJ$7+4)-$F561,0),0)*$B561,"")</f>
        <v/>
      </c>
      <c r="BK561" s="11" t="str">
        <f aca="false">IF(AND($B561&lt;&gt;"",$E561&lt;&gt;"",$F561&lt;&gt;"",BK$7&lt;&gt;""),MAX(NETWORKDAYS(BK$7,BK$7+6)-MAX($E561-BK$7,0)-MAX((BK$7+4)-$F561,0),0)*$B561,"")</f>
        <v/>
      </c>
      <c r="BL561" s="11" t="str">
        <f aca="false">IF(AND($B561&lt;&gt;"",$E561&lt;&gt;"",$F561&lt;&gt;"",BL$7&lt;&gt;""),MAX(NETWORKDAYS(BL$7,BL$7+6)-MAX($E561-BL$7,0)-MAX((BL$7+4)-$F561,0),0)*$B561,"")</f>
        <v/>
      </c>
      <c r="BM561" s="11" t="str">
        <f aca="false">IF(AND($B561&lt;&gt;"",$E561&lt;&gt;"",$F561&lt;&gt;"",BM$7&lt;&gt;""),MAX(NETWORKDAYS(BM$7,BM$7+6)-MAX($E561-BM$7,0)-MAX((BM$7+4)-$F561,0),0)*$B561,"")</f>
        <v/>
      </c>
      <c r="BN561" s="11" t="str">
        <f aca="false">IF(AND($B561&lt;&gt;"",$E561&lt;&gt;"",$F561&lt;&gt;"",BN$7&lt;&gt;""),MAX(NETWORKDAYS(BN$7,BN$7+6)-MAX($E561-BN$7,0)-MAX((BN$7+4)-$F561,0),0)*$B561,"")</f>
        <v/>
      </c>
      <c r="BO561" s="11" t="str">
        <f aca="false">IF(AND($B561&lt;&gt;"",$E561&lt;&gt;"",$F561&lt;&gt;"",BO$7&lt;&gt;""),MAX(NETWORKDAYS(BO$7,BO$7+6)-MAX($E561-BO$7,0)-MAX((BO$7+4)-$F561,0),0)*$B561,"")</f>
        <v/>
      </c>
      <c r="BP561" s="11" t="str">
        <f aca="false">IF(AND($B561&lt;&gt;"",$E561&lt;&gt;"",$F561&lt;&gt;"",BP$7&lt;&gt;""),MAX(NETWORKDAYS(BP$7,BP$7+6)-MAX($E561-BP$7,0)-MAX((BP$7+4)-$F561,0),0)*$B561,"")</f>
        <v/>
      </c>
      <c r="BQ561" s="11" t="str">
        <f aca="false">IF(AND($B561&lt;&gt;"",$E561&lt;&gt;"",$F561&lt;&gt;"",BQ$7&lt;&gt;""),MAX(NETWORKDAYS(BQ$7,BQ$7+6)-MAX($E561-BQ$7,0)-MAX((BQ$7+4)-$F561,0),0)*$B561,"")</f>
        <v/>
      </c>
      <c r="BR561" s="11" t="str">
        <f aca="false">IF(AND($B561&lt;&gt;"",$E561&lt;&gt;"",$F561&lt;&gt;"",BR$7&lt;&gt;""),MAX(NETWORKDAYS(BR$7,BR$7+6)-MAX($E561-BR$7,0)-MAX((BR$7+4)-$F561,0),0)*$B561,"")</f>
        <v/>
      </c>
      <c r="BS561" s="11" t="str">
        <f aca="false">IF(AND($B561&lt;&gt;"",$E561&lt;&gt;"",$F561&lt;&gt;"",BS$7&lt;&gt;""),MAX(NETWORKDAYS(BS$7,BS$7+6)-MAX($E561-BS$7,0)-MAX((BS$7+4)-$F561,0),0)*$B561,"")</f>
        <v/>
      </c>
      <c r="BT561" s="11" t="str">
        <f aca="false">IF(AND($B561&lt;&gt;"",$E561&lt;&gt;"",$F561&lt;&gt;"",BT$7&lt;&gt;""),MAX(NETWORKDAYS(BT$7,BT$7+6)-MAX($E561-BT$7,0)-MAX((BT$7+4)-$F561,0),0)*$B561,"")</f>
        <v/>
      </c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  <c r="JR561" s="11"/>
      <c r="JS561" s="11"/>
      <c r="JT561" s="11"/>
      <c r="JU561" s="11"/>
      <c r="JV561" s="11"/>
      <c r="JW561" s="11"/>
      <c r="JX561" s="11"/>
      <c r="JY561" s="11"/>
      <c r="JZ561" s="11"/>
      <c r="KA561" s="11"/>
      <c r="KB561" s="11"/>
      <c r="KC561" s="11"/>
      <c r="KD561" s="11"/>
      <c r="KE561" s="11"/>
      <c r="KF561" s="11"/>
      <c r="KG561" s="11"/>
      <c r="KH561" s="11"/>
      <c r="KI561" s="11"/>
      <c r="KJ561" s="11"/>
      <c r="KK561" s="11"/>
      <c r="KL561" s="11"/>
      <c r="KM561" s="11"/>
      <c r="KN561" s="11"/>
      <c r="KO561" s="11"/>
      <c r="KP561" s="11"/>
      <c r="KQ561" s="11"/>
      <c r="KR561" s="11"/>
      <c r="KS561" s="11"/>
      <c r="KT561" s="11"/>
      <c r="KU561" s="11"/>
      <c r="KV561" s="11"/>
      <c r="KW561" s="11"/>
      <c r="KX561" s="11"/>
      <c r="KY561" s="11"/>
      <c r="KZ561" s="11"/>
      <c r="LA561" s="11"/>
      <c r="LB561" s="11"/>
      <c r="LC561" s="11"/>
      <c r="LD561" s="11"/>
      <c r="LE561" s="11"/>
      <c r="LF561" s="11"/>
      <c r="LG561" s="11"/>
      <c r="LH561" s="11"/>
      <c r="LI561" s="11"/>
      <c r="LJ561" s="11"/>
      <c r="LK561" s="11"/>
      <c r="LL561" s="11"/>
      <c r="LM561" s="11"/>
      <c r="LN561" s="11"/>
      <c r="LO561" s="11"/>
      <c r="LP561" s="11"/>
      <c r="LQ561" s="11"/>
      <c r="LR561" s="11"/>
      <c r="LS561" s="11"/>
      <c r="LT561" s="11"/>
      <c r="LU561" s="11"/>
      <c r="LV561" s="11"/>
      <c r="LW561" s="11"/>
      <c r="LX561" s="11"/>
      <c r="LY561" s="11"/>
      <c r="LZ561" s="11"/>
      <c r="MA561" s="11"/>
      <c r="MB561" s="11"/>
      <c r="MC561" s="11"/>
      <c r="MD561" s="11"/>
      <c r="ME561" s="11"/>
      <c r="MF561" s="11"/>
    </row>
    <row r="562" customFormat="false" ht="12.8" hidden="false" customHeight="false" outlineLevel="0" collapsed="false">
      <c r="A562" s="1" t="str">
        <f aca="false">IF(taskList!J558&lt;&gt;"",taskList!J558,"")</f>
        <v/>
      </c>
      <c r="B562" s="9" t="str">
        <f aca="false">IF(AND(IF(taskList!M558&lt;&gt;"",TRUE()),IF(taskList!K558&lt;&gt;"",TRUE())),taskList!M558/taskList!K558,"")</f>
        <v/>
      </c>
      <c r="C562" s="9" t="str">
        <f aca="false">IF(taskList!B558&lt;&gt;"",taskList!B558,"")</f>
        <v/>
      </c>
      <c r="D562" s="9" t="str">
        <f aca="false">IF(taskList!E558&lt;&gt;"",taskList!E558,"")</f>
        <v/>
      </c>
      <c r="E562" s="4" t="str">
        <f aca="false">IF(taskList!F558&lt;&gt;"",taskList!F558,"")</f>
        <v/>
      </c>
      <c r="F562" s="4" t="str">
        <f aca="false">IF(taskList!G558&lt;&gt;"",taskList!G558,"")</f>
        <v/>
      </c>
      <c r="H562" s="11" t="str">
        <f aca="false">IF(AND($B562&lt;&gt;"",$E562&lt;&gt;"",$F562&lt;&gt;"",H$7&lt;&gt;""),MAX(NETWORKDAYS(H$7,H$7+6)-MAX($E562-H$7,0)-MAX((H$7+4)-$F562,0),0)*$B562,"")</f>
        <v/>
      </c>
      <c r="I562" s="11" t="str">
        <f aca="false">IF(AND($B562&lt;&gt;"",$E562&lt;&gt;"",$F562&lt;&gt;"",I$7&lt;&gt;""),MAX(NETWORKDAYS(I$7,I$7+6)-MAX($E562-I$7,0)-MAX((I$7+4)-$F562,0),0)*$B562,"")</f>
        <v/>
      </c>
      <c r="J562" s="11" t="str">
        <f aca="false">IF(AND($B562&lt;&gt;"",$E562&lt;&gt;"",$F562&lt;&gt;"",J$7&lt;&gt;""),MAX(NETWORKDAYS(J$7,J$7+6)-MAX($E562-J$7,0)-MAX((J$7+4)-$F562,0),0)*$B562,"")</f>
        <v/>
      </c>
      <c r="K562" s="11" t="str">
        <f aca="false">IF(AND($B562&lt;&gt;"",$E562&lt;&gt;"",$F562&lt;&gt;"",K$7&lt;&gt;""),MAX(NETWORKDAYS(K$7,K$7+6)-MAX($E562-K$7,0)-MAX((K$7+4)-$F562,0),0)*$B562,"")</f>
        <v/>
      </c>
      <c r="L562" s="11" t="str">
        <f aca="false">IF(AND($B562&lt;&gt;"",$E562&lt;&gt;"",$F562&lt;&gt;"",L$7&lt;&gt;""),MAX(NETWORKDAYS(L$7,L$7+6)-MAX($E562-L$7,0)-MAX((L$7+4)-$F562,0),0)*$B562,"")</f>
        <v/>
      </c>
      <c r="M562" s="11" t="str">
        <f aca="false">IF(AND($B562&lt;&gt;"",$E562&lt;&gt;"",$F562&lt;&gt;"",M$7&lt;&gt;""),MAX(NETWORKDAYS(M$7,M$7+6)-MAX($E562-M$7,0)-MAX((M$7+4)-$F562,0),0)*$B562,"")</f>
        <v/>
      </c>
      <c r="N562" s="11" t="str">
        <f aca="false">IF(AND($B562&lt;&gt;"",$E562&lt;&gt;"",$F562&lt;&gt;"",N$7&lt;&gt;""),MAX(NETWORKDAYS(N$7,N$7+6)-MAX($E562-N$7,0)-MAX((N$7+4)-$F562,0),0)*$B562,"")</f>
        <v/>
      </c>
      <c r="O562" s="11" t="str">
        <f aca="false">IF(AND($B562&lt;&gt;"",$E562&lt;&gt;"",$F562&lt;&gt;"",O$7&lt;&gt;""),MAX(NETWORKDAYS(O$7,O$7+6)-MAX($E562-O$7,0)-MAX((O$7+4)-$F562,0),0)*$B562,"")</f>
        <v/>
      </c>
      <c r="P562" s="11" t="str">
        <f aca="false">IF(AND($B562&lt;&gt;"",$E562&lt;&gt;"",$F562&lt;&gt;"",P$7&lt;&gt;""),MAX(NETWORKDAYS(P$7,P$7+6)-MAX($E562-P$7,0)-MAX((P$7+4)-$F562,0),0)*$B562,"")</f>
        <v/>
      </c>
      <c r="Q562" s="11" t="str">
        <f aca="false">IF(AND($B562&lt;&gt;"",$E562&lt;&gt;"",$F562&lt;&gt;"",Q$7&lt;&gt;""),MAX(NETWORKDAYS(Q$7,Q$7+6)-MAX($E562-Q$7,0)-MAX((Q$7+4)-$F562,0),0)*$B562,"")</f>
        <v/>
      </c>
      <c r="R562" s="11" t="str">
        <f aca="false">IF(AND($B562&lt;&gt;"",$E562&lt;&gt;"",$F562&lt;&gt;"",R$7&lt;&gt;""),MAX(NETWORKDAYS(R$7,R$7+6)-MAX($E562-R$7,0)-MAX((R$7+4)-$F562,0),0)*$B562,"")</f>
        <v/>
      </c>
      <c r="S562" s="11" t="str">
        <f aca="false">IF(AND($B562&lt;&gt;"",$E562&lt;&gt;"",$F562&lt;&gt;"",S$7&lt;&gt;""),MAX(NETWORKDAYS(S$7,S$7+6)-MAX($E562-S$7,0)-MAX((S$7+4)-$F562,0),0)*$B562,"")</f>
        <v/>
      </c>
      <c r="T562" s="11" t="str">
        <f aca="false">IF(AND($B562&lt;&gt;"",$E562&lt;&gt;"",$F562&lt;&gt;"",T$7&lt;&gt;""),MAX(NETWORKDAYS(T$7,T$7+6)-MAX($E562-T$7,0)-MAX((T$7+4)-$F562,0),0)*$B562,"")</f>
        <v/>
      </c>
      <c r="U562" s="11" t="str">
        <f aca="false">IF(AND($B562&lt;&gt;"",$E562&lt;&gt;"",$F562&lt;&gt;"",U$7&lt;&gt;""),MAX(NETWORKDAYS(U$7,U$7+6)-MAX($E562-U$7,0)-MAX((U$7+4)-$F562,0),0)*$B562,"")</f>
        <v/>
      </c>
      <c r="V562" s="11" t="str">
        <f aca="false">IF(AND($B562&lt;&gt;"",$E562&lt;&gt;"",$F562&lt;&gt;"",V$7&lt;&gt;""),MAX(NETWORKDAYS(V$7,V$7+6)-MAX($E562-V$7,0)-MAX((V$7+4)-$F562,0),0)*$B562,"")</f>
        <v/>
      </c>
      <c r="W562" s="11" t="str">
        <f aca="false">IF(AND($B562&lt;&gt;"",$E562&lt;&gt;"",$F562&lt;&gt;"",W$7&lt;&gt;""),MAX(NETWORKDAYS(W$7,W$7+6)-MAX($E562-W$7,0)-MAX((W$7+4)-$F562,0),0)*$B562,"")</f>
        <v/>
      </c>
      <c r="X562" s="11" t="str">
        <f aca="false">IF(AND($B562&lt;&gt;"",$E562&lt;&gt;"",$F562&lt;&gt;"",X$7&lt;&gt;""),MAX(NETWORKDAYS(X$7,X$7+6)-MAX($E562-X$7,0)-MAX((X$7+4)-$F562,0),0)*$B562,"")</f>
        <v/>
      </c>
      <c r="Y562" s="11" t="str">
        <f aca="false">IF(AND($B562&lt;&gt;"",$E562&lt;&gt;"",$F562&lt;&gt;"",Y$7&lt;&gt;""),MAX(NETWORKDAYS(Y$7,Y$7+6)-MAX($E562-Y$7,0)-MAX((Y$7+4)-$F562,0),0)*$B562,"")</f>
        <v/>
      </c>
      <c r="Z562" s="11" t="str">
        <f aca="false">IF(AND($B562&lt;&gt;"",$E562&lt;&gt;"",$F562&lt;&gt;"",Z$7&lt;&gt;""),MAX(NETWORKDAYS(Z$7,Z$7+6)-MAX($E562-Z$7,0)-MAX((Z$7+4)-$F562,0),0)*$B562,"")</f>
        <v/>
      </c>
      <c r="AA562" s="11" t="str">
        <f aca="false">IF(AND($B562&lt;&gt;"",$E562&lt;&gt;"",$F562&lt;&gt;"",AA$7&lt;&gt;""),MAX(NETWORKDAYS(AA$7,AA$7+6)-MAX($E562-AA$7,0)-MAX((AA$7+4)-$F562,0),0)*$B562,"")</f>
        <v/>
      </c>
      <c r="AB562" s="11" t="str">
        <f aca="false">IF(AND($B562&lt;&gt;"",$E562&lt;&gt;"",$F562&lt;&gt;"",AB$7&lt;&gt;""),MAX(NETWORKDAYS(AB$7,AB$7+6)-MAX($E562-AB$7,0)-MAX((AB$7+4)-$F562,0),0)*$B562,"")</f>
        <v/>
      </c>
      <c r="AC562" s="11" t="str">
        <f aca="false">IF(AND($B562&lt;&gt;"",$E562&lt;&gt;"",$F562&lt;&gt;"",AC$7&lt;&gt;""),MAX(NETWORKDAYS(AC$7,AC$7+6)-MAX($E562-AC$7,0)-MAX((AC$7+4)-$F562,0),0)*$B562,"")</f>
        <v/>
      </c>
      <c r="AD562" s="11" t="str">
        <f aca="false">IF(AND($B562&lt;&gt;"",$E562&lt;&gt;"",$F562&lt;&gt;"",AD$7&lt;&gt;""),MAX(NETWORKDAYS(AD$7,AD$7+6)-MAX($E562-AD$7,0)-MAX((AD$7+4)-$F562,0),0)*$B562,"")</f>
        <v/>
      </c>
      <c r="AE562" s="11" t="str">
        <f aca="false">IF(AND($B562&lt;&gt;"",$E562&lt;&gt;"",$F562&lt;&gt;"",AE$7&lt;&gt;""),MAX(NETWORKDAYS(AE$7,AE$7+6)-MAX($E562-AE$7,0)-MAX((AE$7+4)-$F562,0),0)*$B562,"")</f>
        <v/>
      </c>
      <c r="AF562" s="11" t="str">
        <f aca="false">IF(AND($B562&lt;&gt;"",$E562&lt;&gt;"",$F562&lt;&gt;"",AF$7&lt;&gt;""),MAX(NETWORKDAYS(AF$7,AF$7+6)-MAX($E562-AF$7,0)-MAX((AF$7+4)-$F562,0),0)*$B562,"")</f>
        <v/>
      </c>
      <c r="AG562" s="11" t="str">
        <f aca="false">IF(AND($B562&lt;&gt;"",$E562&lt;&gt;"",$F562&lt;&gt;"",AG$7&lt;&gt;""),MAX(NETWORKDAYS(AG$7,AG$7+6)-MAX($E562-AG$7,0)-MAX((AG$7+4)-$F562,0),0)*$B562,"")</f>
        <v/>
      </c>
      <c r="AH562" s="11" t="str">
        <f aca="false">IF(AND($B562&lt;&gt;"",$E562&lt;&gt;"",$F562&lt;&gt;"",AH$7&lt;&gt;""),MAX(NETWORKDAYS(AH$7,AH$7+6)-MAX($E562-AH$7,0)-MAX((AH$7+4)-$F562,0),0)*$B562,"")</f>
        <v/>
      </c>
      <c r="AI562" s="11" t="str">
        <f aca="false">IF(AND($B562&lt;&gt;"",$E562&lt;&gt;"",$F562&lt;&gt;"",AI$7&lt;&gt;""),MAX(NETWORKDAYS(AI$7,AI$7+6)-MAX($E562-AI$7,0)-MAX((AI$7+4)-$F562,0),0)*$B562,"")</f>
        <v/>
      </c>
      <c r="AJ562" s="11" t="str">
        <f aca="false">IF(AND($B562&lt;&gt;"",$E562&lt;&gt;"",$F562&lt;&gt;"",AJ$7&lt;&gt;""),MAX(NETWORKDAYS(AJ$7,AJ$7+6)-MAX($E562-AJ$7,0)-MAX((AJ$7+4)-$F562,0),0)*$B562,"")</f>
        <v/>
      </c>
      <c r="AK562" s="11" t="str">
        <f aca="false">IF(AND($B562&lt;&gt;"",$E562&lt;&gt;"",$F562&lt;&gt;"",AK$7&lt;&gt;""),MAX(NETWORKDAYS(AK$7,AK$7+6)-MAX($E562-AK$7,0)-MAX((AK$7+4)-$F562,0),0)*$B562,"")</f>
        <v/>
      </c>
      <c r="AL562" s="11" t="str">
        <f aca="false">IF(AND($B562&lt;&gt;"",$E562&lt;&gt;"",$F562&lt;&gt;"",AL$7&lt;&gt;""),MAX(NETWORKDAYS(AL$7,AL$7+6)-MAX($E562-AL$7,0)-MAX((AL$7+4)-$F562,0),0)*$B562,"")</f>
        <v/>
      </c>
      <c r="AM562" s="11" t="str">
        <f aca="false">IF(AND($B562&lt;&gt;"",$E562&lt;&gt;"",$F562&lt;&gt;"",AM$7&lt;&gt;""),MAX(NETWORKDAYS(AM$7,AM$7+6)-MAX($E562-AM$7,0)-MAX((AM$7+4)-$F562,0),0)*$B562,"")</f>
        <v/>
      </c>
      <c r="AN562" s="11" t="str">
        <f aca="false">IF(AND($B562&lt;&gt;"",$E562&lt;&gt;"",$F562&lt;&gt;"",AN$7&lt;&gt;""),MAX(NETWORKDAYS(AN$7,AN$7+6)-MAX($E562-AN$7,0)-MAX((AN$7+4)-$F562,0),0)*$B562,"")</f>
        <v/>
      </c>
      <c r="AO562" s="11" t="str">
        <f aca="false">IF(AND($B562&lt;&gt;"",$E562&lt;&gt;"",$F562&lt;&gt;"",AO$7&lt;&gt;""),MAX(NETWORKDAYS(AO$7,AO$7+6)-MAX($E562-AO$7,0)-MAX((AO$7+4)-$F562,0),0)*$B562,"")</f>
        <v/>
      </c>
      <c r="AP562" s="11" t="str">
        <f aca="false">IF(AND($B562&lt;&gt;"",$E562&lt;&gt;"",$F562&lt;&gt;"",AP$7&lt;&gt;""),MAX(NETWORKDAYS(AP$7,AP$7+6)-MAX($E562-AP$7,0)-MAX((AP$7+4)-$F562,0),0)*$B562,"")</f>
        <v/>
      </c>
      <c r="AQ562" s="11" t="str">
        <f aca="false">IF(AND($B562&lt;&gt;"",$E562&lt;&gt;"",$F562&lt;&gt;"",AQ$7&lt;&gt;""),MAX(NETWORKDAYS(AQ$7,AQ$7+6)-MAX($E562-AQ$7,0)-MAX((AQ$7+4)-$F562,0),0)*$B562,"")</f>
        <v/>
      </c>
      <c r="AR562" s="11" t="str">
        <f aca="false">IF(AND($B562&lt;&gt;"",$E562&lt;&gt;"",$F562&lt;&gt;"",AR$7&lt;&gt;""),MAX(NETWORKDAYS(AR$7,AR$7+6)-MAX($E562-AR$7,0)-MAX((AR$7+4)-$F562,0),0)*$B562,"")</f>
        <v/>
      </c>
      <c r="AS562" s="11" t="str">
        <f aca="false">IF(AND($B562&lt;&gt;"",$E562&lt;&gt;"",$F562&lt;&gt;"",AS$7&lt;&gt;""),MAX(NETWORKDAYS(AS$7,AS$7+6)-MAX($E562-AS$7,0)-MAX((AS$7+4)-$F562,0),0)*$B562,"")</f>
        <v/>
      </c>
      <c r="AT562" s="11" t="str">
        <f aca="false">IF(AND($B562&lt;&gt;"",$E562&lt;&gt;"",$F562&lt;&gt;"",AT$7&lt;&gt;""),MAX(NETWORKDAYS(AT$7,AT$7+6)-MAX($E562-AT$7,0)-MAX((AT$7+4)-$F562,0),0)*$B562,"")</f>
        <v/>
      </c>
      <c r="AU562" s="11" t="str">
        <f aca="false">IF(AND($B562&lt;&gt;"",$E562&lt;&gt;"",$F562&lt;&gt;"",AU$7&lt;&gt;""),MAX(NETWORKDAYS(AU$7,AU$7+6)-MAX($E562-AU$7,0)-MAX((AU$7+4)-$F562,0),0)*$B562,"")</f>
        <v/>
      </c>
      <c r="AV562" s="11" t="str">
        <f aca="false">IF(AND($B562&lt;&gt;"",$E562&lt;&gt;"",$F562&lt;&gt;"",AV$7&lt;&gt;""),MAX(NETWORKDAYS(AV$7,AV$7+6)-MAX($E562-AV$7,0)-MAX((AV$7+4)-$F562,0),0)*$B562,"")</f>
        <v/>
      </c>
      <c r="AW562" s="11" t="str">
        <f aca="false">IF(AND($B562&lt;&gt;"",$E562&lt;&gt;"",$F562&lt;&gt;"",AW$7&lt;&gt;""),MAX(NETWORKDAYS(AW$7,AW$7+6)-MAX($E562-AW$7,0)-MAX((AW$7+4)-$F562,0),0)*$B562,"")</f>
        <v/>
      </c>
      <c r="AX562" s="11" t="str">
        <f aca="false">IF(AND($B562&lt;&gt;"",$E562&lt;&gt;"",$F562&lt;&gt;"",AX$7&lt;&gt;""),MAX(NETWORKDAYS(AX$7,AX$7+6)-MAX($E562-AX$7,0)-MAX((AX$7+4)-$F562,0),0)*$B562,"")</f>
        <v/>
      </c>
      <c r="AY562" s="11" t="str">
        <f aca="false">IF(AND($B562&lt;&gt;"",$E562&lt;&gt;"",$F562&lt;&gt;"",AY$7&lt;&gt;""),MAX(NETWORKDAYS(AY$7,AY$7+6)-MAX($E562-AY$7,0)-MAX((AY$7+4)-$F562,0),0)*$B562,"")</f>
        <v/>
      </c>
      <c r="AZ562" s="11" t="str">
        <f aca="false">IF(AND($B562&lt;&gt;"",$E562&lt;&gt;"",$F562&lt;&gt;"",AZ$7&lt;&gt;""),MAX(NETWORKDAYS(AZ$7,AZ$7+6)-MAX($E562-AZ$7,0)-MAX((AZ$7+4)-$F562,0),0)*$B562,"")</f>
        <v/>
      </c>
      <c r="BA562" s="11" t="str">
        <f aca="false">IF(AND($B562&lt;&gt;"",$E562&lt;&gt;"",$F562&lt;&gt;"",BA$7&lt;&gt;""),MAX(NETWORKDAYS(BA$7,BA$7+6)-MAX($E562-BA$7,0)-MAX((BA$7+4)-$F562,0),0)*$B562,"")</f>
        <v/>
      </c>
      <c r="BB562" s="11" t="str">
        <f aca="false">IF(AND($B562&lt;&gt;"",$E562&lt;&gt;"",$F562&lt;&gt;"",BB$7&lt;&gt;""),MAX(NETWORKDAYS(BB$7,BB$7+6)-MAX($E562-BB$7,0)-MAX((BB$7+4)-$F562,0),0)*$B562,"")</f>
        <v/>
      </c>
      <c r="BC562" s="11" t="str">
        <f aca="false">IF(AND($B562&lt;&gt;"",$E562&lt;&gt;"",$F562&lt;&gt;"",BC$7&lt;&gt;""),MAX(NETWORKDAYS(BC$7,BC$7+6)-MAX($E562-BC$7,0)-MAX((BC$7+4)-$F562,0),0)*$B562,"")</f>
        <v/>
      </c>
      <c r="BD562" s="11" t="str">
        <f aca="false">IF(AND($B562&lt;&gt;"",$E562&lt;&gt;"",$F562&lt;&gt;"",BD$7&lt;&gt;""),MAX(NETWORKDAYS(BD$7,BD$7+6)-MAX($E562-BD$7,0)-MAX((BD$7+4)-$F562,0),0)*$B562,"")</f>
        <v/>
      </c>
      <c r="BE562" s="11" t="str">
        <f aca="false">IF(AND($B562&lt;&gt;"",$E562&lt;&gt;"",$F562&lt;&gt;"",BE$7&lt;&gt;""),MAX(NETWORKDAYS(BE$7,BE$7+6)-MAX($E562-BE$7,0)-MAX((BE$7+4)-$F562,0),0)*$B562,"")</f>
        <v/>
      </c>
      <c r="BF562" s="11" t="str">
        <f aca="false">IF(AND($B562&lt;&gt;"",$E562&lt;&gt;"",$F562&lt;&gt;"",BF$7&lt;&gt;""),MAX(NETWORKDAYS(BF$7,BF$7+6)-MAX($E562-BF$7,0)-MAX((BF$7+4)-$F562,0),0)*$B562,"")</f>
        <v/>
      </c>
      <c r="BG562" s="11" t="str">
        <f aca="false">IF(AND($B562&lt;&gt;"",$E562&lt;&gt;"",$F562&lt;&gt;"",BG$7&lt;&gt;""),MAX(NETWORKDAYS(BG$7,BG$7+6)-MAX($E562-BG$7,0)-MAX((BG$7+4)-$F562,0),0)*$B562,"")</f>
        <v/>
      </c>
      <c r="BH562" s="11" t="str">
        <f aca="false">IF(AND($B562&lt;&gt;"",$E562&lt;&gt;"",$F562&lt;&gt;"",BH$7&lt;&gt;""),MAX(NETWORKDAYS(BH$7,BH$7+6)-MAX($E562-BH$7,0)-MAX((BH$7+4)-$F562,0),0)*$B562,"")</f>
        <v/>
      </c>
      <c r="BI562" s="11" t="str">
        <f aca="false">IF(AND($B562&lt;&gt;"",$E562&lt;&gt;"",$F562&lt;&gt;"",BI$7&lt;&gt;""),MAX(NETWORKDAYS(BI$7,BI$7+6)-MAX($E562-BI$7,0)-MAX((BI$7+4)-$F562,0),0)*$B562,"")</f>
        <v/>
      </c>
      <c r="BJ562" s="11" t="str">
        <f aca="false">IF(AND($B562&lt;&gt;"",$E562&lt;&gt;"",$F562&lt;&gt;"",BJ$7&lt;&gt;""),MAX(NETWORKDAYS(BJ$7,BJ$7+6)-MAX($E562-BJ$7,0)-MAX((BJ$7+4)-$F562,0),0)*$B562,"")</f>
        <v/>
      </c>
      <c r="BK562" s="11" t="str">
        <f aca="false">IF(AND($B562&lt;&gt;"",$E562&lt;&gt;"",$F562&lt;&gt;"",BK$7&lt;&gt;""),MAX(NETWORKDAYS(BK$7,BK$7+6)-MAX($E562-BK$7,0)-MAX((BK$7+4)-$F562,0),0)*$B562,"")</f>
        <v/>
      </c>
      <c r="BL562" s="11" t="str">
        <f aca="false">IF(AND($B562&lt;&gt;"",$E562&lt;&gt;"",$F562&lt;&gt;"",BL$7&lt;&gt;""),MAX(NETWORKDAYS(BL$7,BL$7+6)-MAX($E562-BL$7,0)-MAX((BL$7+4)-$F562,0),0)*$B562,"")</f>
        <v/>
      </c>
      <c r="BM562" s="11" t="str">
        <f aca="false">IF(AND($B562&lt;&gt;"",$E562&lt;&gt;"",$F562&lt;&gt;"",BM$7&lt;&gt;""),MAX(NETWORKDAYS(BM$7,BM$7+6)-MAX($E562-BM$7,0)-MAX((BM$7+4)-$F562,0),0)*$B562,"")</f>
        <v/>
      </c>
      <c r="BN562" s="11" t="str">
        <f aca="false">IF(AND($B562&lt;&gt;"",$E562&lt;&gt;"",$F562&lt;&gt;"",BN$7&lt;&gt;""),MAX(NETWORKDAYS(BN$7,BN$7+6)-MAX($E562-BN$7,0)-MAX((BN$7+4)-$F562,0),0)*$B562,"")</f>
        <v/>
      </c>
      <c r="BO562" s="11" t="str">
        <f aca="false">IF(AND($B562&lt;&gt;"",$E562&lt;&gt;"",$F562&lt;&gt;"",BO$7&lt;&gt;""),MAX(NETWORKDAYS(BO$7,BO$7+6)-MAX($E562-BO$7,0)-MAX((BO$7+4)-$F562,0),0)*$B562,"")</f>
        <v/>
      </c>
      <c r="BP562" s="11" t="str">
        <f aca="false">IF(AND($B562&lt;&gt;"",$E562&lt;&gt;"",$F562&lt;&gt;"",BP$7&lt;&gt;""),MAX(NETWORKDAYS(BP$7,BP$7+6)-MAX($E562-BP$7,0)-MAX((BP$7+4)-$F562,0),0)*$B562,"")</f>
        <v/>
      </c>
      <c r="BQ562" s="11" t="str">
        <f aca="false">IF(AND($B562&lt;&gt;"",$E562&lt;&gt;"",$F562&lt;&gt;"",BQ$7&lt;&gt;""),MAX(NETWORKDAYS(BQ$7,BQ$7+6)-MAX($E562-BQ$7,0)-MAX((BQ$7+4)-$F562,0),0)*$B562,"")</f>
        <v/>
      </c>
      <c r="BR562" s="11" t="str">
        <f aca="false">IF(AND($B562&lt;&gt;"",$E562&lt;&gt;"",$F562&lt;&gt;"",BR$7&lt;&gt;""),MAX(NETWORKDAYS(BR$7,BR$7+6)-MAX($E562-BR$7,0)-MAX((BR$7+4)-$F562,0),0)*$B562,"")</f>
        <v/>
      </c>
      <c r="BS562" s="11" t="str">
        <f aca="false">IF(AND($B562&lt;&gt;"",$E562&lt;&gt;"",$F562&lt;&gt;"",BS$7&lt;&gt;""),MAX(NETWORKDAYS(BS$7,BS$7+6)-MAX($E562-BS$7,0)-MAX((BS$7+4)-$F562,0),0)*$B562,"")</f>
        <v/>
      </c>
      <c r="BT562" s="11" t="str">
        <f aca="false">IF(AND($B562&lt;&gt;"",$E562&lt;&gt;"",$F562&lt;&gt;"",BT$7&lt;&gt;""),MAX(NETWORKDAYS(BT$7,BT$7+6)-MAX($E562-BT$7,0)-MAX((BT$7+4)-$F562,0),0)*$B562,"")</f>
        <v/>
      </c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  <c r="KM562" s="11"/>
      <c r="KN562" s="11"/>
      <c r="KO562" s="11"/>
      <c r="KP562" s="11"/>
      <c r="KQ562" s="11"/>
      <c r="KR562" s="11"/>
      <c r="KS562" s="11"/>
      <c r="KT562" s="11"/>
      <c r="KU562" s="11"/>
      <c r="KV562" s="11"/>
      <c r="KW562" s="11"/>
      <c r="KX562" s="11"/>
      <c r="KY562" s="11"/>
      <c r="KZ562" s="11"/>
      <c r="LA562" s="11"/>
      <c r="LB562" s="11"/>
      <c r="LC562" s="11"/>
      <c r="LD562" s="11"/>
      <c r="LE562" s="11"/>
      <c r="LF562" s="11"/>
      <c r="LG562" s="11"/>
      <c r="LH562" s="11"/>
      <c r="LI562" s="11"/>
      <c r="LJ562" s="11"/>
      <c r="LK562" s="11"/>
      <c r="LL562" s="11"/>
      <c r="LM562" s="11"/>
      <c r="LN562" s="11"/>
      <c r="LO562" s="11"/>
      <c r="LP562" s="11"/>
      <c r="LQ562" s="11"/>
      <c r="LR562" s="11"/>
      <c r="LS562" s="11"/>
      <c r="LT562" s="11"/>
      <c r="LU562" s="11"/>
      <c r="LV562" s="11"/>
      <c r="LW562" s="11"/>
      <c r="LX562" s="11"/>
      <c r="LY562" s="11"/>
      <c r="LZ562" s="11"/>
      <c r="MA562" s="11"/>
      <c r="MB562" s="11"/>
      <c r="MC562" s="11"/>
      <c r="MD562" s="11"/>
      <c r="ME562" s="11"/>
      <c r="MF562" s="11"/>
    </row>
    <row r="563" customFormat="false" ht="12.8" hidden="false" customHeight="false" outlineLevel="0" collapsed="false">
      <c r="A563" s="1" t="str">
        <f aca="false">IF(taskList!J559&lt;&gt;"",taskList!J559,"")</f>
        <v/>
      </c>
      <c r="B563" s="9" t="str">
        <f aca="false">IF(AND(IF(taskList!M559&lt;&gt;"",TRUE()),IF(taskList!K559&lt;&gt;"",TRUE())),taskList!M559/taskList!K559,"")</f>
        <v/>
      </c>
      <c r="C563" s="9" t="str">
        <f aca="false">IF(taskList!B559&lt;&gt;"",taskList!B559,"")</f>
        <v/>
      </c>
      <c r="D563" s="9" t="str">
        <f aca="false">IF(taskList!E559&lt;&gt;"",taskList!E559,"")</f>
        <v/>
      </c>
      <c r="E563" s="4" t="str">
        <f aca="false">IF(taskList!F559&lt;&gt;"",taskList!F559,"")</f>
        <v/>
      </c>
      <c r="F563" s="4" t="str">
        <f aca="false">IF(taskList!G559&lt;&gt;"",taskList!G559,"")</f>
        <v/>
      </c>
      <c r="H563" s="11" t="str">
        <f aca="false">IF(AND($B563&lt;&gt;"",$E563&lt;&gt;"",$F563&lt;&gt;"",H$7&lt;&gt;""),MAX(NETWORKDAYS(H$7,H$7+6)-MAX($E563-H$7,0)-MAX((H$7+4)-$F563,0),0)*$B563,"")</f>
        <v/>
      </c>
      <c r="I563" s="11" t="str">
        <f aca="false">IF(AND($B563&lt;&gt;"",$E563&lt;&gt;"",$F563&lt;&gt;"",I$7&lt;&gt;""),MAX(NETWORKDAYS(I$7,I$7+6)-MAX($E563-I$7,0)-MAX((I$7+4)-$F563,0),0)*$B563,"")</f>
        <v/>
      </c>
      <c r="J563" s="11" t="str">
        <f aca="false">IF(AND($B563&lt;&gt;"",$E563&lt;&gt;"",$F563&lt;&gt;"",J$7&lt;&gt;""),MAX(NETWORKDAYS(J$7,J$7+6)-MAX($E563-J$7,0)-MAX((J$7+4)-$F563,0),0)*$B563,"")</f>
        <v/>
      </c>
      <c r="K563" s="11" t="str">
        <f aca="false">IF(AND($B563&lt;&gt;"",$E563&lt;&gt;"",$F563&lt;&gt;"",K$7&lt;&gt;""),MAX(NETWORKDAYS(K$7,K$7+6)-MAX($E563-K$7,0)-MAX((K$7+4)-$F563,0),0)*$B563,"")</f>
        <v/>
      </c>
      <c r="L563" s="11" t="str">
        <f aca="false">IF(AND($B563&lt;&gt;"",$E563&lt;&gt;"",$F563&lt;&gt;"",L$7&lt;&gt;""),MAX(NETWORKDAYS(L$7,L$7+6)-MAX($E563-L$7,0)-MAX((L$7+4)-$F563,0),0)*$B563,"")</f>
        <v/>
      </c>
      <c r="M563" s="11" t="str">
        <f aca="false">IF(AND($B563&lt;&gt;"",$E563&lt;&gt;"",$F563&lt;&gt;"",M$7&lt;&gt;""),MAX(NETWORKDAYS(M$7,M$7+6)-MAX($E563-M$7,0)-MAX((M$7+4)-$F563,0),0)*$B563,"")</f>
        <v/>
      </c>
      <c r="N563" s="11" t="str">
        <f aca="false">IF(AND($B563&lt;&gt;"",$E563&lt;&gt;"",$F563&lt;&gt;"",N$7&lt;&gt;""),MAX(NETWORKDAYS(N$7,N$7+6)-MAX($E563-N$7,0)-MAX((N$7+4)-$F563,0),0)*$B563,"")</f>
        <v/>
      </c>
      <c r="O563" s="11" t="str">
        <f aca="false">IF(AND($B563&lt;&gt;"",$E563&lt;&gt;"",$F563&lt;&gt;"",O$7&lt;&gt;""),MAX(NETWORKDAYS(O$7,O$7+6)-MAX($E563-O$7,0)-MAX((O$7+4)-$F563,0),0)*$B563,"")</f>
        <v/>
      </c>
      <c r="P563" s="11" t="str">
        <f aca="false">IF(AND($B563&lt;&gt;"",$E563&lt;&gt;"",$F563&lt;&gt;"",P$7&lt;&gt;""),MAX(NETWORKDAYS(P$7,P$7+6)-MAX($E563-P$7,0)-MAX((P$7+4)-$F563,0),0)*$B563,"")</f>
        <v/>
      </c>
      <c r="Q563" s="11" t="str">
        <f aca="false">IF(AND($B563&lt;&gt;"",$E563&lt;&gt;"",$F563&lt;&gt;"",Q$7&lt;&gt;""),MAX(NETWORKDAYS(Q$7,Q$7+6)-MAX($E563-Q$7,0)-MAX((Q$7+4)-$F563,0),0)*$B563,"")</f>
        <v/>
      </c>
      <c r="R563" s="11" t="str">
        <f aca="false">IF(AND($B563&lt;&gt;"",$E563&lt;&gt;"",$F563&lt;&gt;"",R$7&lt;&gt;""),MAX(NETWORKDAYS(R$7,R$7+6)-MAX($E563-R$7,0)-MAX((R$7+4)-$F563,0),0)*$B563,"")</f>
        <v/>
      </c>
      <c r="S563" s="11" t="str">
        <f aca="false">IF(AND($B563&lt;&gt;"",$E563&lt;&gt;"",$F563&lt;&gt;"",S$7&lt;&gt;""),MAX(NETWORKDAYS(S$7,S$7+6)-MAX($E563-S$7,0)-MAX((S$7+4)-$F563,0),0)*$B563,"")</f>
        <v/>
      </c>
      <c r="T563" s="11" t="str">
        <f aca="false">IF(AND($B563&lt;&gt;"",$E563&lt;&gt;"",$F563&lt;&gt;"",T$7&lt;&gt;""),MAX(NETWORKDAYS(T$7,T$7+6)-MAX($E563-T$7,0)-MAX((T$7+4)-$F563,0),0)*$B563,"")</f>
        <v/>
      </c>
      <c r="U563" s="11" t="str">
        <f aca="false">IF(AND($B563&lt;&gt;"",$E563&lt;&gt;"",$F563&lt;&gt;"",U$7&lt;&gt;""),MAX(NETWORKDAYS(U$7,U$7+6)-MAX($E563-U$7,0)-MAX((U$7+4)-$F563,0),0)*$B563,"")</f>
        <v/>
      </c>
      <c r="V563" s="11" t="str">
        <f aca="false">IF(AND($B563&lt;&gt;"",$E563&lt;&gt;"",$F563&lt;&gt;"",V$7&lt;&gt;""),MAX(NETWORKDAYS(V$7,V$7+6)-MAX($E563-V$7,0)-MAX((V$7+4)-$F563,0),0)*$B563,"")</f>
        <v/>
      </c>
      <c r="W563" s="11" t="str">
        <f aca="false">IF(AND($B563&lt;&gt;"",$E563&lt;&gt;"",$F563&lt;&gt;"",W$7&lt;&gt;""),MAX(NETWORKDAYS(W$7,W$7+6)-MAX($E563-W$7,0)-MAX((W$7+4)-$F563,0),0)*$B563,"")</f>
        <v/>
      </c>
      <c r="X563" s="11" t="str">
        <f aca="false">IF(AND($B563&lt;&gt;"",$E563&lt;&gt;"",$F563&lt;&gt;"",X$7&lt;&gt;""),MAX(NETWORKDAYS(X$7,X$7+6)-MAX($E563-X$7,0)-MAX((X$7+4)-$F563,0),0)*$B563,"")</f>
        <v/>
      </c>
      <c r="Y563" s="11" t="str">
        <f aca="false">IF(AND($B563&lt;&gt;"",$E563&lt;&gt;"",$F563&lt;&gt;"",Y$7&lt;&gt;""),MAX(NETWORKDAYS(Y$7,Y$7+6)-MAX($E563-Y$7,0)-MAX((Y$7+4)-$F563,0),0)*$B563,"")</f>
        <v/>
      </c>
      <c r="Z563" s="11" t="str">
        <f aca="false">IF(AND($B563&lt;&gt;"",$E563&lt;&gt;"",$F563&lt;&gt;"",Z$7&lt;&gt;""),MAX(NETWORKDAYS(Z$7,Z$7+6)-MAX($E563-Z$7,0)-MAX((Z$7+4)-$F563,0),0)*$B563,"")</f>
        <v/>
      </c>
      <c r="AA563" s="11" t="str">
        <f aca="false">IF(AND($B563&lt;&gt;"",$E563&lt;&gt;"",$F563&lt;&gt;"",AA$7&lt;&gt;""),MAX(NETWORKDAYS(AA$7,AA$7+6)-MAX($E563-AA$7,0)-MAX((AA$7+4)-$F563,0),0)*$B563,"")</f>
        <v/>
      </c>
      <c r="AB563" s="11" t="str">
        <f aca="false">IF(AND($B563&lt;&gt;"",$E563&lt;&gt;"",$F563&lt;&gt;"",AB$7&lt;&gt;""),MAX(NETWORKDAYS(AB$7,AB$7+6)-MAX($E563-AB$7,0)-MAX((AB$7+4)-$F563,0),0)*$B563,"")</f>
        <v/>
      </c>
      <c r="AC563" s="11" t="str">
        <f aca="false">IF(AND($B563&lt;&gt;"",$E563&lt;&gt;"",$F563&lt;&gt;"",AC$7&lt;&gt;""),MAX(NETWORKDAYS(AC$7,AC$7+6)-MAX($E563-AC$7,0)-MAX((AC$7+4)-$F563,0),0)*$B563,"")</f>
        <v/>
      </c>
      <c r="AD563" s="11" t="str">
        <f aca="false">IF(AND($B563&lt;&gt;"",$E563&lt;&gt;"",$F563&lt;&gt;"",AD$7&lt;&gt;""),MAX(NETWORKDAYS(AD$7,AD$7+6)-MAX($E563-AD$7,0)-MAX((AD$7+4)-$F563,0),0)*$B563,"")</f>
        <v/>
      </c>
      <c r="AE563" s="11" t="str">
        <f aca="false">IF(AND($B563&lt;&gt;"",$E563&lt;&gt;"",$F563&lt;&gt;"",AE$7&lt;&gt;""),MAX(NETWORKDAYS(AE$7,AE$7+6)-MAX($E563-AE$7,0)-MAX((AE$7+4)-$F563,0),0)*$B563,"")</f>
        <v/>
      </c>
      <c r="AF563" s="11" t="str">
        <f aca="false">IF(AND($B563&lt;&gt;"",$E563&lt;&gt;"",$F563&lt;&gt;"",AF$7&lt;&gt;""),MAX(NETWORKDAYS(AF$7,AF$7+6)-MAX($E563-AF$7,0)-MAX((AF$7+4)-$F563,0),0)*$B563,"")</f>
        <v/>
      </c>
      <c r="AG563" s="11" t="str">
        <f aca="false">IF(AND($B563&lt;&gt;"",$E563&lt;&gt;"",$F563&lt;&gt;"",AG$7&lt;&gt;""),MAX(NETWORKDAYS(AG$7,AG$7+6)-MAX($E563-AG$7,0)-MAX((AG$7+4)-$F563,0),0)*$B563,"")</f>
        <v/>
      </c>
      <c r="AH563" s="11" t="str">
        <f aca="false">IF(AND($B563&lt;&gt;"",$E563&lt;&gt;"",$F563&lt;&gt;"",AH$7&lt;&gt;""),MAX(NETWORKDAYS(AH$7,AH$7+6)-MAX($E563-AH$7,0)-MAX((AH$7+4)-$F563,0),0)*$B563,"")</f>
        <v/>
      </c>
      <c r="AI563" s="11" t="str">
        <f aca="false">IF(AND($B563&lt;&gt;"",$E563&lt;&gt;"",$F563&lt;&gt;"",AI$7&lt;&gt;""),MAX(NETWORKDAYS(AI$7,AI$7+6)-MAX($E563-AI$7,0)-MAX((AI$7+4)-$F563,0),0)*$B563,"")</f>
        <v/>
      </c>
      <c r="AJ563" s="11" t="str">
        <f aca="false">IF(AND($B563&lt;&gt;"",$E563&lt;&gt;"",$F563&lt;&gt;"",AJ$7&lt;&gt;""),MAX(NETWORKDAYS(AJ$7,AJ$7+6)-MAX($E563-AJ$7,0)-MAX((AJ$7+4)-$F563,0),0)*$B563,"")</f>
        <v/>
      </c>
      <c r="AK563" s="11" t="str">
        <f aca="false">IF(AND($B563&lt;&gt;"",$E563&lt;&gt;"",$F563&lt;&gt;"",AK$7&lt;&gt;""),MAX(NETWORKDAYS(AK$7,AK$7+6)-MAX($E563-AK$7,0)-MAX((AK$7+4)-$F563,0),0)*$B563,"")</f>
        <v/>
      </c>
      <c r="AL563" s="11" t="str">
        <f aca="false">IF(AND($B563&lt;&gt;"",$E563&lt;&gt;"",$F563&lt;&gt;"",AL$7&lt;&gt;""),MAX(NETWORKDAYS(AL$7,AL$7+6)-MAX($E563-AL$7,0)-MAX((AL$7+4)-$F563,0),0)*$B563,"")</f>
        <v/>
      </c>
      <c r="AM563" s="11" t="str">
        <f aca="false">IF(AND($B563&lt;&gt;"",$E563&lt;&gt;"",$F563&lt;&gt;"",AM$7&lt;&gt;""),MAX(NETWORKDAYS(AM$7,AM$7+6)-MAX($E563-AM$7,0)-MAX((AM$7+4)-$F563,0),0)*$B563,"")</f>
        <v/>
      </c>
      <c r="AN563" s="11" t="str">
        <f aca="false">IF(AND($B563&lt;&gt;"",$E563&lt;&gt;"",$F563&lt;&gt;"",AN$7&lt;&gt;""),MAX(NETWORKDAYS(AN$7,AN$7+6)-MAX($E563-AN$7,0)-MAX((AN$7+4)-$F563,0),0)*$B563,"")</f>
        <v/>
      </c>
      <c r="AO563" s="11" t="str">
        <f aca="false">IF(AND($B563&lt;&gt;"",$E563&lt;&gt;"",$F563&lt;&gt;"",AO$7&lt;&gt;""),MAX(NETWORKDAYS(AO$7,AO$7+6)-MAX($E563-AO$7,0)-MAX((AO$7+4)-$F563,0),0)*$B563,"")</f>
        <v/>
      </c>
      <c r="AP563" s="11" t="str">
        <f aca="false">IF(AND($B563&lt;&gt;"",$E563&lt;&gt;"",$F563&lt;&gt;"",AP$7&lt;&gt;""),MAX(NETWORKDAYS(AP$7,AP$7+6)-MAX($E563-AP$7,0)-MAX((AP$7+4)-$F563,0),0)*$B563,"")</f>
        <v/>
      </c>
      <c r="AQ563" s="11" t="str">
        <f aca="false">IF(AND($B563&lt;&gt;"",$E563&lt;&gt;"",$F563&lt;&gt;"",AQ$7&lt;&gt;""),MAX(NETWORKDAYS(AQ$7,AQ$7+6)-MAX($E563-AQ$7,0)-MAX((AQ$7+4)-$F563,0),0)*$B563,"")</f>
        <v/>
      </c>
      <c r="AR563" s="11" t="str">
        <f aca="false">IF(AND($B563&lt;&gt;"",$E563&lt;&gt;"",$F563&lt;&gt;"",AR$7&lt;&gt;""),MAX(NETWORKDAYS(AR$7,AR$7+6)-MAX($E563-AR$7,0)-MAX((AR$7+4)-$F563,0),0)*$B563,"")</f>
        <v/>
      </c>
      <c r="AS563" s="11" t="str">
        <f aca="false">IF(AND($B563&lt;&gt;"",$E563&lt;&gt;"",$F563&lt;&gt;"",AS$7&lt;&gt;""),MAX(NETWORKDAYS(AS$7,AS$7+6)-MAX($E563-AS$7,0)-MAX((AS$7+4)-$F563,0),0)*$B563,"")</f>
        <v/>
      </c>
      <c r="AT563" s="11" t="str">
        <f aca="false">IF(AND($B563&lt;&gt;"",$E563&lt;&gt;"",$F563&lt;&gt;"",AT$7&lt;&gt;""),MAX(NETWORKDAYS(AT$7,AT$7+6)-MAX($E563-AT$7,0)-MAX((AT$7+4)-$F563,0),0)*$B563,"")</f>
        <v/>
      </c>
      <c r="AU563" s="11" t="str">
        <f aca="false">IF(AND($B563&lt;&gt;"",$E563&lt;&gt;"",$F563&lt;&gt;"",AU$7&lt;&gt;""),MAX(NETWORKDAYS(AU$7,AU$7+6)-MAX($E563-AU$7,0)-MAX((AU$7+4)-$F563,0),0)*$B563,"")</f>
        <v/>
      </c>
      <c r="AV563" s="11" t="str">
        <f aca="false">IF(AND($B563&lt;&gt;"",$E563&lt;&gt;"",$F563&lt;&gt;"",AV$7&lt;&gt;""),MAX(NETWORKDAYS(AV$7,AV$7+6)-MAX($E563-AV$7,0)-MAX((AV$7+4)-$F563,0),0)*$B563,"")</f>
        <v/>
      </c>
      <c r="AW563" s="11" t="str">
        <f aca="false">IF(AND($B563&lt;&gt;"",$E563&lt;&gt;"",$F563&lt;&gt;"",AW$7&lt;&gt;""),MAX(NETWORKDAYS(AW$7,AW$7+6)-MAX($E563-AW$7,0)-MAX((AW$7+4)-$F563,0),0)*$B563,"")</f>
        <v/>
      </c>
      <c r="AX563" s="11" t="str">
        <f aca="false">IF(AND($B563&lt;&gt;"",$E563&lt;&gt;"",$F563&lt;&gt;"",AX$7&lt;&gt;""),MAX(NETWORKDAYS(AX$7,AX$7+6)-MAX($E563-AX$7,0)-MAX((AX$7+4)-$F563,0),0)*$B563,"")</f>
        <v/>
      </c>
      <c r="AY563" s="11" t="str">
        <f aca="false">IF(AND($B563&lt;&gt;"",$E563&lt;&gt;"",$F563&lt;&gt;"",AY$7&lt;&gt;""),MAX(NETWORKDAYS(AY$7,AY$7+6)-MAX($E563-AY$7,0)-MAX((AY$7+4)-$F563,0),0)*$B563,"")</f>
        <v/>
      </c>
      <c r="AZ563" s="11" t="str">
        <f aca="false">IF(AND($B563&lt;&gt;"",$E563&lt;&gt;"",$F563&lt;&gt;"",AZ$7&lt;&gt;""),MAX(NETWORKDAYS(AZ$7,AZ$7+6)-MAX($E563-AZ$7,0)-MAX((AZ$7+4)-$F563,0),0)*$B563,"")</f>
        <v/>
      </c>
      <c r="BA563" s="11" t="str">
        <f aca="false">IF(AND($B563&lt;&gt;"",$E563&lt;&gt;"",$F563&lt;&gt;"",BA$7&lt;&gt;""),MAX(NETWORKDAYS(BA$7,BA$7+6)-MAX($E563-BA$7,0)-MAX((BA$7+4)-$F563,0),0)*$B563,"")</f>
        <v/>
      </c>
      <c r="BB563" s="11" t="str">
        <f aca="false">IF(AND($B563&lt;&gt;"",$E563&lt;&gt;"",$F563&lt;&gt;"",BB$7&lt;&gt;""),MAX(NETWORKDAYS(BB$7,BB$7+6)-MAX($E563-BB$7,0)-MAX((BB$7+4)-$F563,0),0)*$B563,"")</f>
        <v/>
      </c>
      <c r="BC563" s="11" t="str">
        <f aca="false">IF(AND($B563&lt;&gt;"",$E563&lt;&gt;"",$F563&lt;&gt;"",BC$7&lt;&gt;""),MAX(NETWORKDAYS(BC$7,BC$7+6)-MAX($E563-BC$7,0)-MAX((BC$7+4)-$F563,0),0)*$B563,"")</f>
        <v/>
      </c>
      <c r="BD563" s="11" t="str">
        <f aca="false">IF(AND($B563&lt;&gt;"",$E563&lt;&gt;"",$F563&lt;&gt;"",BD$7&lt;&gt;""),MAX(NETWORKDAYS(BD$7,BD$7+6)-MAX($E563-BD$7,0)-MAX((BD$7+4)-$F563,0),0)*$B563,"")</f>
        <v/>
      </c>
      <c r="BE563" s="11" t="str">
        <f aca="false">IF(AND($B563&lt;&gt;"",$E563&lt;&gt;"",$F563&lt;&gt;"",BE$7&lt;&gt;""),MAX(NETWORKDAYS(BE$7,BE$7+6)-MAX($E563-BE$7,0)-MAX((BE$7+4)-$F563,0),0)*$B563,"")</f>
        <v/>
      </c>
      <c r="BF563" s="11" t="str">
        <f aca="false">IF(AND($B563&lt;&gt;"",$E563&lt;&gt;"",$F563&lt;&gt;"",BF$7&lt;&gt;""),MAX(NETWORKDAYS(BF$7,BF$7+6)-MAX($E563-BF$7,0)-MAX((BF$7+4)-$F563,0),0)*$B563,"")</f>
        <v/>
      </c>
      <c r="BG563" s="11" t="str">
        <f aca="false">IF(AND($B563&lt;&gt;"",$E563&lt;&gt;"",$F563&lt;&gt;"",BG$7&lt;&gt;""),MAX(NETWORKDAYS(BG$7,BG$7+6)-MAX($E563-BG$7,0)-MAX((BG$7+4)-$F563,0),0)*$B563,"")</f>
        <v/>
      </c>
      <c r="BH563" s="11" t="str">
        <f aca="false">IF(AND($B563&lt;&gt;"",$E563&lt;&gt;"",$F563&lt;&gt;"",BH$7&lt;&gt;""),MAX(NETWORKDAYS(BH$7,BH$7+6)-MAX($E563-BH$7,0)-MAX((BH$7+4)-$F563,0),0)*$B563,"")</f>
        <v/>
      </c>
      <c r="BI563" s="11" t="str">
        <f aca="false">IF(AND($B563&lt;&gt;"",$E563&lt;&gt;"",$F563&lt;&gt;"",BI$7&lt;&gt;""),MAX(NETWORKDAYS(BI$7,BI$7+6)-MAX($E563-BI$7,0)-MAX((BI$7+4)-$F563,0),0)*$B563,"")</f>
        <v/>
      </c>
      <c r="BJ563" s="11" t="str">
        <f aca="false">IF(AND($B563&lt;&gt;"",$E563&lt;&gt;"",$F563&lt;&gt;"",BJ$7&lt;&gt;""),MAX(NETWORKDAYS(BJ$7,BJ$7+6)-MAX($E563-BJ$7,0)-MAX((BJ$7+4)-$F563,0),0)*$B563,"")</f>
        <v/>
      </c>
      <c r="BK563" s="11" t="str">
        <f aca="false">IF(AND($B563&lt;&gt;"",$E563&lt;&gt;"",$F563&lt;&gt;"",BK$7&lt;&gt;""),MAX(NETWORKDAYS(BK$7,BK$7+6)-MAX($E563-BK$7,0)-MAX((BK$7+4)-$F563,0),0)*$B563,"")</f>
        <v/>
      </c>
      <c r="BL563" s="11" t="str">
        <f aca="false">IF(AND($B563&lt;&gt;"",$E563&lt;&gt;"",$F563&lt;&gt;"",BL$7&lt;&gt;""),MAX(NETWORKDAYS(BL$7,BL$7+6)-MAX($E563-BL$7,0)-MAX((BL$7+4)-$F563,0),0)*$B563,"")</f>
        <v/>
      </c>
      <c r="BM563" s="11" t="str">
        <f aca="false">IF(AND($B563&lt;&gt;"",$E563&lt;&gt;"",$F563&lt;&gt;"",BM$7&lt;&gt;""),MAX(NETWORKDAYS(BM$7,BM$7+6)-MAX($E563-BM$7,0)-MAX((BM$7+4)-$F563,0),0)*$B563,"")</f>
        <v/>
      </c>
      <c r="BN563" s="11" t="str">
        <f aca="false">IF(AND($B563&lt;&gt;"",$E563&lt;&gt;"",$F563&lt;&gt;"",BN$7&lt;&gt;""),MAX(NETWORKDAYS(BN$7,BN$7+6)-MAX($E563-BN$7,0)-MAX((BN$7+4)-$F563,0),0)*$B563,"")</f>
        <v/>
      </c>
      <c r="BO563" s="11" t="str">
        <f aca="false">IF(AND($B563&lt;&gt;"",$E563&lt;&gt;"",$F563&lt;&gt;"",BO$7&lt;&gt;""),MAX(NETWORKDAYS(BO$7,BO$7+6)-MAX($E563-BO$7,0)-MAX((BO$7+4)-$F563,0),0)*$B563,"")</f>
        <v/>
      </c>
      <c r="BP563" s="11" t="str">
        <f aca="false">IF(AND($B563&lt;&gt;"",$E563&lt;&gt;"",$F563&lt;&gt;"",BP$7&lt;&gt;""),MAX(NETWORKDAYS(BP$7,BP$7+6)-MAX($E563-BP$7,0)-MAX((BP$7+4)-$F563,0),0)*$B563,"")</f>
        <v/>
      </c>
      <c r="BQ563" s="11" t="str">
        <f aca="false">IF(AND($B563&lt;&gt;"",$E563&lt;&gt;"",$F563&lt;&gt;"",BQ$7&lt;&gt;""),MAX(NETWORKDAYS(BQ$7,BQ$7+6)-MAX($E563-BQ$7,0)-MAX((BQ$7+4)-$F563,0),0)*$B563,"")</f>
        <v/>
      </c>
      <c r="BR563" s="11" t="str">
        <f aca="false">IF(AND($B563&lt;&gt;"",$E563&lt;&gt;"",$F563&lt;&gt;"",BR$7&lt;&gt;""),MAX(NETWORKDAYS(BR$7,BR$7+6)-MAX($E563-BR$7,0)-MAX((BR$7+4)-$F563,0),0)*$B563,"")</f>
        <v/>
      </c>
      <c r="BS563" s="11" t="str">
        <f aca="false">IF(AND($B563&lt;&gt;"",$E563&lt;&gt;"",$F563&lt;&gt;"",BS$7&lt;&gt;""),MAX(NETWORKDAYS(BS$7,BS$7+6)-MAX($E563-BS$7,0)-MAX((BS$7+4)-$F563,0),0)*$B563,"")</f>
        <v/>
      </c>
      <c r="BT563" s="11" t="str">
        <f aca="false">IF(AND($B563&lt;&gt;"",$E563&lt;&gt;"",$F563&lt;&gt;"",BT$7&lt;&gt;""),MAX(NETWORKDAYS(BT$7,BT$7+6)-MAX($E563-BT$7,0)-MAX((BT$7+4)-$F563,0),0)*$B563,"")</f>
        <v/>
      </c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  <c r="JR563" s="11"/>
      <c r="JS563" s="11"/>
      <c r="JT563" s="11"/>
      <c r="JU563" s="11"/>
      <c r="JV563" s="11"/>
      <c r="JW563" s="11"/>
      <c r="JX563" s="11"/>
      <c r="JY563" s="11"/>
      <c r="JZ563" s="11"/>
      <c r="KA563" s="11"/>
      <c r="KB563" s="11"/>
      <c r="KC563" s="11"/>
      <c r="KD563" s="11"/>
      <c r="KE563" s="11"/>
      <c r="KF563" s="11"/>
      <c r="KG563" s="11"/>
      <c r="KH563" s="11"/>
      <c r="KI563" s="11"/>
      <c r="KJ563" s="11"/>
      <c r="KK563" s="11"/>
      <c r="KL563" s="11"/>
      <c r="KM563" s="11"/>
      <c r="KN563" s="11"/>
      <c r="KO563" s="11"/>
      <c r="KP563" s="11"/>
      <c r="KQ563" s="11"/>
      <c r="KR563" s="11"/>
      <c r="KS563" s="11"/>
      <c r="KT563" s="11"/>
      <c r="KU563" s="11"/>
      <c r="KV563" s="11"/>
      <c r="KW563" s="11"/>
      <c r="KX563" s="11"/>
      <c r="KY563" s="11"/>
      <c r="KZ563" s="11"/>
      <c r="LA563" s="11"/>
      <c r="LB563" s="11"/>
      <c r="LC563" s="11"/>
      <c r="LD563" s="11"/>
      <c r="LE563" s="11"/>
      <c r="LF563" s="11"/>
      <c r="LG563" s="11"/>
      <c r="LH563" s="11"/>
      <c r="LI563" s="11"/>
      <c r="LJ563" s="11"/>
      <c r="LK563" s="11"/>
      <c r="LL563" s="11"/>
      <c r="LM563" s="11"/>
      <c r="LN563" s="11"/>
      <c r="LO563" s="11"/>
      <c r="LP563" s="11"/>
      <c r="LQ563" s="11"/>
      <c r="LR563" s="11"/>
      <c r="LS563" s="11"/>
      <c r="LT563" s="11"/>
      <c r="LU563" s="11"/>
      <c r="LV563" s="11"/>
      <c r="LW563" s="11"/>
      <c r="LX563" s="11"/>
      <c r="LY563" s="11"/>
      <c r="LZ563" s="11"/>
      <c r="MA563" s="11"/>
      <c r="MB563" s="11"/>
      <c r="MC563" s="11"/>
      <c r="MD563" s="11"/>
      <c r="ME563" s="11"/>
      <c r="MF563" s="11"/>
    </row>
    <row r="564" customFormat="false" ht="12.8" hidden="false" customHeight="false" outlineLevel="0" collapsed="false">
      <c r="A564" s="1" t="str">
        <f aca="false">IF(taskList!J560&lt;&gt;"",taskList!J560,"")</f>
        <v/>
      </c>
      <c r="B564" s="9" t="str">
        <f aca="false">IF(AND(IF(taskList!M560&lt;&gt;"",TRUE()),IF(taskList!K560&lt;&gt;"",TRUE())),taskList!M560/taskList!K560,"")</f>
        <v/>
      </c>
      <c r="C564" s="9" t="str">
        <f aca="false">IF(taskList!B560&lt;&gt;"",taskList!B560,"")</f>
        <v/>
      </c>
      <c r="D564" s="9" t="str">
        <f aca="false">IF(taskList!E560&lt;&gt;"",taskList!E560,"")</f>
        <v/>
      </c>
      <c r="E564" s="4" t="str">
        <f aca="false">IF(taskList!F560&lt;&gt;"",taskList!F560,"")</f>
        <v/>
      </c>
      <c r="F564" s="4" t="str">
        <f aca="false">IF(taskList!G560&lt;&gt;"",taskList!G560,"")</f>
        <v/>
      </c>
      <c r="H564" s="11" t="str">
        <f aca="false">IF(AND($B564&lt;&gt;"",$E564&lt;&gt;"",$F564&lt;&gt;"",H$7&lt;&gt;""),MAX(NETWORKDAYS(H$7,H$7+6)-MAX($E564-H$7,0)-MAX((H$7+4)-$F564,0),0)*$B564,"")</f>
        <v/>
      </c>
      <c r="I564" s="11" t="str">
        <f aca="false">IF(AND($B564&lt;&gt;"",$E564&lt;&gt;"",$F564&lt;&gt;"",I$7&lt;&gt;""),MAX(NETWORKDAYS(I$7,I$7+6)-MAX($E564-I$7,0)-MAX((I$7+4)-$F564,0),0)*$B564,"")</f>
        <v/>
      </c>
      <c r="J564" s="11" t="str">
        <f aca="false">IF(AND($B564&lt;&gt;"",$E564&lt;&gt;"",$F564&lt;&gt;"",J$7&lt;&gt;""),MAX(NETWORKDAYS(J$7,J$7+6)-MAX($E564-J$7,0)-MAX((J$7+4)-$F564,0),0)*$B564,"")</f>
        <v/>
      </c>
      <c r="K564" s="11" t="str">
        <f aca="false">IF(AND($B564&lt;&gt;"",$E564&lt;&gt;"",$F564&lt;&gt;"",K$7&lt;&gt;""),MAX(NETWORKDAYS(K$7,K$7+6)-MAX($E564-K$7,0)-MAX((K$7+4)-$F564,0),0)*$B564,"")</f>
        <v/>
      </c>
      <c r="L564" s="11" t="str">
        <f aca="false">IF(AND($B564&lt;&gt;"",$E564&lt;&gt;"",$F564&lt;&gt;"",L$7&lt;&gt;""),MAX(NETWORKDAYS(L$7,L$7+6)-MAX($E564-L$7,0)-MAX((L$7+4)-$F564,0),0)*$B564,"")</f>
        <v/>
      </c>
      <c r="M564" s="11" t="str">
        <f aca="false">IF(AND($B564&lt;&gt;"",$E564&lt;&gt;"",$F564&lt;&gt;"",M$7&lt;&gt;""),MAX(NETWORKDAYS(M$7,M$7+6)-MAX($E564-M$7,0)-MAX((M$7+4)-$F564,0),0)*$B564,"")</f>
        <v/>
      </c>
      <c r="N564" s="11" t="str">
        <f aca="false">IF(AND($B564&lt;&gt;"",$E564&lt;&gt;"",$F564&lt;&gt;"",N$7&lt;&gt;""),MAX(NETWORKDAYS(N$7,N$7+6)-MAX($E564-N$7,0)-MAX((N$7+4)-$F564,0),0)*$B564,"")</f>
        <v/>
      </c>
      <c r="O564" s="11" t="str">
        <f aca="false">IF(AND($B564&lt;&gt;"",$E564&lt;&gt;"",$F564&lt;&gt;"",O$7&lt;&gt;""),MAX(NETWORKDAYS(O$7,O$7+6)-MAX($E564-O$7,0)-MAX((O$7+4)-$F564,0),0)*$B564,"")</f>
        <v/>
      </c>
      <c r="P564" s="11" t="str">
        <f aca="false">IF(AND($B564&lt;&gt;"",$E564&lt;&gt;"",$F564&lt;&gt;"",P$7&lt;&gt;""),MAX(NETWORKDAYS(P$7,P$7+6)-MAX($E564-P$7,0)-MAX((P$7+4)-$F564,0),0)*$B564,"")</f>
        <v/>
      </c>
      <c r="Q564" s="11" t="str">
        <f aca="false">IF(AND($B564&lt;&gt;"",$E564&lt;&gt;"",$F564&lt;&gt;"",Q$7&lt;&gt;""),MAX(NETWORKDAYS(Q$7,Q$7+6)-MAX($E564-Q$7,0)-MAX((Q$7+4)-$F564,0),0)*$B564,"")</f>
        <v/>
      </c>
      <c r="R564" s="11" t="str">
        <f aca="false">IF(AND($B564&lt;&gt;"",$E564&lt;&gt;"",$F564&lt;&gt;"",R$7&lt;&gt;""),MAX(NETWORKDAYS(R$7,R$7+6)-MAX($E564-R$7,0)-MAX((R$7+4)-$F564,0),0)*$B564,"")</f>
        <v/>
      </c>
      <c r="S564" s="11" t="str">
        <f aca="false">IF(AND($B564&lt;&gt;"",$E564&lt;&gt;"",$F564&lt;&gt;"",S$7&lt;&gt;""),MAX(NETWORKDAYS(S$7,S$7+6)-MAX($E564-S$7,0)-MAX((S$7+4)-$F564,0),0)*$B564,"")</f>
        <v/>
      </c>
      <c r="T564" s="11" t="str">
        <f aca="false">IF(AND($B564&lt;&gt;"",$E564&lt;&gt;"",$F564&lt;&gt;"",T$7&lt;&gt;""),MAX(NETWORKDAYS(T$7,T$7+6)-MAX($E564-T$7,0)-MAX((T$7+4)-$F564,0),0)*$B564,"")</f>
        <v/>
      </c>
      <c r="U564" s="11" t="str">
        <f aca="false">IF(AND($B564&lt;&gt;"",$E564&lt;&gt;"",$F564&lt;&gt;"",U$7&lt;&gt;""),MAX(NETWORKDAYS(U$7,U$7+6)-MAX($E564-U$7,0)-MAX((U$7+4)-$F564,0),0)*$B564,"")</f>
        <v/>
      </c>
      <c r="V564" s="11" t="str">
        <f aca="false">IF(AND($B564&lt;&gt;"",$E564&lt;&gt;"",$F564&lt;&gt;"",V$7&lt;&gt;""),MAX(NETWORKDAYS(V$7,V$7+6)-MAX($E564-V$7,0)-MAX((V$7+4)-$F564,0),0)*$B564,"")</f>
        <v/>
      </c>
      <c r="W564" s="11" t="str">
        <f aca="false">IF(AND($B564&lt;&gt;"",$E564&lt;&gt;"",$F564&lt;&gt;"",W$7&lt;&gt;""),MAX(NETWORKDAYS(W$7,W$7+6)-MAX($E564-W$7,0)-MAX((W$7+4)-$F564,0),0)*$B564,"")</f>
        <v/>
      </c>
      <c r="X564" s="11" t="str">
        <f aca="false">IF(AND($B564&lt;&gt;"",$E564&lt;&gt;"",$F564&lt;&gt;"",X$7&lt;&gt;""),MAX(NETWORKDAYS(X$7,X$7+6)-MAX($E564-X$7,0)-MAX((X$7+4)-$F564,0),0)*$B564,"")</f>
        <v/>
      </c>
      <c r="Y564" s="11" t="str">
        <f aca="false">IF(AND($B564&lt;&gt;"",$E564&lt;&gt;"",$F564&lt;&gt;"",Y$7&lt;&gt;""),MAX(NETWORKDAYS(Y$7,Y$7+6)-MAX($E564-Y$7,0)-MAX((Y$7+4)-$F564,0),0)*$B564,"")</f>
        <v/>
      </c>
      <c r="Z564" s="11" t="str">
        <f aca="false">IF(AND($B564&lt;&gt;"",$E564&lt;&gt;"",$F564&lt;&gt;"",Z$7&lt;&gt;""),MAX(NETWORKDAYS(Z$7,Z$7+6)-MAX($E564-Z$7,0)-MAX((Z$7+4)-$F564,0),0)*$B564,"")</f>
        <v/>
      </c>
      <c r="AA564" s="11" t="str">
        <f aca="false">IF(AND($B564&lt;&gt;"",$E564&lt;&gt;"",$F564&lt;&gt;"",AA$7&lt;&gt;""),MAX(NETWORKDAYS(AA$7,AA$7+6)-MAX($E564-AA$7,0)-MAX((AA$7+4)-$F564,0),0)*$B564,"")</f>
        <v/>
      </c>
      <c r="AB564" s="11" t="str">
        <f aca="false">IF(AND($B564&lt;&gt;"",$E564&lt;&gt;"",$F564&lt;&gt;"",AB$7&lt;&gt;""),MAX(NETWORKDAYS(AB$7,AB$7+6)-MAX($E564-AB$7,0)-MAX((AB$7+4)-$F564,0),0)*$B564,"")</f>
        <v/>
      </c>
      <c r="AC564" s="11" t="str">
        <f aca="false">IF(AND($B564&lt;&gt;"",$E564&lt;&gt;"",$F564&lt;&gt;"",AC$7&lt;&gt;""),MAX(NETWORKDAYS(AC$7,AC$7+6)-MAX($E564-AC$7,0)-MAX((AC$7+4)-$F564,0),0)*$B564,"")</f>
        <v/>
      </c>
      <c r="AD564" s="11" t="str">
        <f aca="false">IF(AND($B564&lt;&gt;"",$E564&lt;&gt;"",$F564&lt;&gt;"",AD$7&lt;&gt;""),MAX(NETWORKDAYS(AD$7,AD$7+6)-MAX($E564-AD$7,0)-MAX((AD$7+4)-$F564,0),0)*$B564,"")</f>
        <v/>
      </c>
      <c r="AE564" s="11" t="str">
        <f aca="false">IF(AND($B564&lt;&gt;"",$E564&lt;&gt;"",$F564&lt;&gt;"",AE$7&lt;&gt;""),MAX(NETWORKDAYS(AE$7,AE$7+6)-MAX($E564-AE$7,0)-MAX((AE$7+4)-$F564,0),0)*$B564,"")</f>
        <v/>
      </c>
      <c r="AF564" s="11" t="str">
        <f aca="false">IF(AND($B564&lt;&gt;"",$E564&lt;&gt;"",$F564&lt;&gt;"",AF$7&lt;&gt;""),MAX(NETWORKDAYS(AF$7,AF$7+6)-MAX($E564-AF$7,0)-MAX((AF$7+4)-$F564,0),0)*$B564,"")</f>
        <v/>
      </c>
      <c r="AG564" s="11" t="str">
        <f aca="false">IF(AND($B564&lt;&gt;"",$E564&lt;&gt;"",$F564&lt;&gt;"",AG$7&lt;&gt;""),MAX(NETWORKDAYS(AG$7,AG$7+6)-MAX($E564-AG$7,0)-MAX((AG$7+4)-$F564,0),0)*$B564,"")</f>
        <v/>
      </c>
      <c r="AH564" s="11" t="str">
        <f aca="false">IF(AND($B564&lt;&gt;"",$E564&lt;&gt;"",$F564&lt;&gt;"",AH$7&lt;&gt;""),MAX(NETWORKDAYS(AH$7,AH$7+6)-MAX($E564-AH$7,0)-MAX((AH$7+4)-$F564,0),0)*$B564,"")</f>
        <v/>
      </c>
      <c r="AI564" s="11" t="str">
        <f aca="false">IF(AND($B564&lt;&gt;"",$E564&lt;&gt;"",$F564&lt;&gt;"",AI$7&lt;&gt;""),MAX(NETWORKDAYS(AI$7,AI$7+6)-MAX($E564-AI$7,0)-MAX((AI$7+4)-$F564,0),0)*$B564,"")</f>
        <v/>
      </c>
      <c r="AJ564" s="11" t="str">
        <f aca="false">IF(AND($B564&lt;&gt;"",$E564&lt;&gt;"",$F564&lt;&gt;"",AJ$7&lt;&gt;""),MAX(NETWORKDAYS(AJ$7,AJ$7+6)-MAX($E564-AJ$7,0)-MAX((AJ$7+4)-$F564,0),0)*$B564,"")</f>
        <v/>
      </c>
      <c r="AK564" s="11" t="str">
        <f aca="false">IF(AND($B564&lt;&gt;"",$E564&lt;&gt;"",$F564&lt;&gt;"",AK$7&lt;&gt;""),MAX(NETWORKDAYS(AK$7,AK$7+6)-MAX($E564-AK$7,0)-MAX((AK$7+4)-$F564,0),0)*$B564,"")</f>
        <v/>
      </c>
      <c r="AL564" s="11" t="str">
        <f aca="false">IF(AND($B564&lt;&gt;"",$E564&lt;&gt;"",$F564&lt;&gt;"",AL$7&lt;&gt;""),MAX(NETWORKDAYS(AL$7,AL$7+6)-MAX($E564-AL$7,0)-MAX((AL$7+4)-$F564,0),0)*$B564,"")</f>
        <v/>
      </c>
      <c r="AM564" s="11" t="str">
        <f aca="false">IF(AND($B564&lt;&gt;"",$E564&lt;&gt;"",$F564&lt;&gt;"",AM$7&lt;&gt;""),MAX(NETWORKDAYS(AM$7,AM$7+6)-MAX($E564-AM$7,0)-MAX((AM$7+4)-$F564,0),0)*$B564,"")</f>
        <v/>
      </c>
      <c r="AN564" s="11" t="str">
        <f aca="false">IF(AND($B564&lt;&gt;"",$E564&lt;&gt;"",$F564&lt;&gt;"",AN$7&lt;&gt;""),MAX(NETWORKDAYS(AN$7,AN$7+6)-MAX($E564-AN$7,0)-MAX((AN$7+4)-$F564,0),0)*$B564,"")</f>
        <v/>
      </c>
      <c r="AO564" s="11" t="str">
        <f aca="false">IF(AND($B564&lt;&gt;"",$E564&lt;&gt;"",$F564&lt;&gt;"",AO$7&lt;&gt;""),MAX(NETWORKDAYS(AO$7,AO$7+6)-MAX($E564-AO$7,0)-MAX((AO$7+4)-$F564,0),0)*$B564,"")</f>
        <v/>
      </c>
      <c r="AP564" s="11" t="str">
        <f aca="false">IF(AND($B564&lt;&gt;"",$E564&lt;&gt;"",$F564&lt;&gt;"",AP$7&lt;&gt;""),MAX(NETWORKDAYS(AP$7,AP$7+6)-MAX($E564-AP$7,0)-MAX((AP$7+4)-$F564,0),0)*$B564,"")</f>
        <v/>
      </c>
      <c r="AQ564" s="11" t="str">
        <f aca="false">IF(AND($B564&lt;&gt;"",$E564&lt;&gt;"",$F564&lt;&gt;"",AQ$7&lt;&gt;""),MAX(NETWORKDAYS(AQ$7,AQ$7+6)-MAX($E564-AQ$7,0)-MAX((AQ$7+4)-$F564,0),0)*$B564,"")</f>
        <v/>
      </c>
      <c r="AR564" s="11" t="str">
        <f aca="false">IF(AND($B564&lt;&gt;"",$E564&lt;&gt;"",$F564&lt;&gt;"",AR$7&lt;&gt;""),MAX(NETWORKDAYS(AR$7,AR$7+6)-MAX($E564-AR$7,0)-MAX((AR$7+4)-$F564,0),0)*$B564,"")</f>
        <v/>
      </c>
      <c r="AS564" s="11" t="str">
        <f aca="false">IF(AND($B564&lt;&gt;"",$E564&lt;&gt;"",$F564&lt;&gt;"",AS$7&lt;&gt;""),MAX(NETWORKDAYS(AS$7,AS$7+6)-MAX($E564-AS$7,0)-MAX((AS$7+4)-$F564,0),0)*$B564,"")</f>
        <v/>
      </c>
      <c r="AT564" s="11" t="str">
        <f aca="false">IF(AND($B564&lt;&gt;"",$E564&lt;&gt;"",$F564&lt;&gt;"",AT$7&lt;&gt;""),MAX(NETWORKDAYS(AT$7,AT$7+6)-MAX($E564-AT$7,0)-MAX((AT$7+4)-$F564,0),0)*$B564,"")</f>
        <v/>
      </c>
      <c r="AU564" s="11" t="str">
        <f aca="false">IF(AND($B564&lt;&gt;"",$E564&lt;&gt;"",$F564&lt;&gt;"",AU$7&lt;&gt;""),MAX(NETWORKDAYS(AU$7,AU$7+6)-MAX($E564-AU$7,0)-MAX((AU$7+4)-$F564,0),0)*$B564,"")</f>
        <v/>
      </c>
      <c r="AV564" s="11" t="str">
        <f aca="false">IF(AND($B564&lt;&gt;"",$E564&lt;&gt;"",$F564&lt;&gt;"",AV$7&lt;&gt;""),MAX(NETWORKDAYS(AV$7,AV$7+6)-MAX($E564-AV$7,0)-MAX((AV$7+4)-$F564,0),0)*$B564,"")</f>
        <v/>
      </c>
      <c r="AW564" s="11" t="str">
        <f aca="false">IF(AND($B564&lt;&gt;"",$E564&lt;&gt;"",$F564&lt;&gt;"",AW$7&lt;&gt;""),MAX(NETWORKDAYS(AW$7,AW$7+6)-MAX($E564-AW$7,0)-MAX((AW$7+4)-$F564,0),0)*$B564,"")</f>
        <v/>
      </c>
      <c r="AX564" s="11" t="str">
        <f aca="false">IF(AND($B564&lt;&gt;"",$E564&lt;&gt;"",$F564&lt;&gt;"",AX$7&lt;&gt;""),MAX(NETWORKDAYS(AX$7,AX$7+6)-MAX($E564-AX$7,0)-MAX((AX$7+4)-$F564,0),0)*$B564,"")</f>
        <v/>
      </c>
      <c r="AY564" s="11" t="str">
        <f aca="false">IF(AND($B564&lt;&gt;"",$E564&lt;&gt;"",$F564&lt;&gt;"",AY$7&lt;&gt;""),MAX(NETWORKDAYS(AY$7,AY$7+6)-MAX($E564-AY$7,0)-MAX((AY$7+4)-$F564,0),0)*$B564,"")</f>
        <v/>
      </c>
      <c r="AZ564" s="11" t="str">
        <f aca="false">IF(AND($B564&lt;&gt;"",$E564&lt;&gt;"",$F564&lt;&gt;"",AZ$7&lt;&gt;""),MAX(NETWORKDAYS(AZ$7,AZ$7+6)-MAX($E564-AZ$7,0)-MAX((AZ$7+4)-$F564,0),0)*$B564,"")</f>
        <v/>
      </c>
      <c r="BA564" s="11" t="str">
        <f aca="false">IF(AND($B564&lt;&gt;"",$E564&lt;&gt;"",$F564&lt;&gt;"",BA$7&lt;&gt;""),MAX(NETWORKDAYS(BA$7,BA$7+6)-MAX($E564-BA$7,0)-MAX((BA$7+4)-$F564,0),0)*$B564,"")</f>
        <v/>
      </c>
      <c r="BB564" s="11" t="str">
        <f aca="false">IF(AND($B564&lt;&gt;"",$E564&lt;&gt;"",$F564&lt;&gt;"",BB$7&lt;&gt;""),MAX(NETWORKDAYS(BB$7,BB$7+6)-MAX($E564-BB$7,0)-MAX((BB$7+4)-$F564,0),0)*$B564,"")</f>
        <v/>
      </c>
      <c r="BC564" s="11" t="str">
        <f aca="false">IF(AND($B564&lt;&gt;"",$E564&lt;&gt;"",$F564&lt;&gt;"",BC$7&lt;&gt;""),MAX(NETWORKDAYS(BC$7,BC$7+6)-MAX($E564-BC$7,0)-MAX((BC$7+4)-$F564,0),0)*$B564,"")</f>
        <v/>
      </c>
      <c r="BD564" s="11" t="str">
        <f aca="false">IF(AND($B564&lt;&gt;"",$E564&lt;&gt;"",$F564&lt;&gt;"",BD$7&lt;&gt;""),MAX(NETWORKDAYS(BD$7,BD$7+6)-MAX($E564-BD$7,0)-MAX((BD$7+4)-$F564,0),0)*$B564,"")</f>
        <v/>
      </c>
      <c r="BE564" s="11" t="str">
        <f aca="false">IF(AND($B564&lt;&gt;"",$E564&lt;&gt;"",$F564&lt;&gt;"",BE$7&lt;&gt;""),MAX(NETWORKDAYS(BE$7,BE$7+6)-MAX($E564-BE$7,0)-MAX((BE$7+4)-$F564,0),0)*$B564,"")</f>
        <v/>
      </c>
      <c r="BF564" s="11" t="str">
        <f aca="false">IF(AND($B564&lt;&gt;"",$E564&lt;&gt;"",$F564&lt;&gt;"",BF$7&lt;&gt;""),MAX(NETWORKDAYS(BF$7,BF$7+6)-MAX($E564-BF$7,0)-MAX((BF$7+4)-$F564,0),0)*$B564,"")</f>
        <v/>
      </c>
      <c r="BG564" s="11" t="str">
        <f aca="false">IF(AND($B564&lt;&gt;"",$E564&lt;&gt;"",$F564&lt;&gt;"",BG$7&lt;&gt;""),MAX(NETWORKDAYS(BG$7,BG$7+6)-MAX($E564-BG$7,0)-MAX((BG$7+4)-$F564,0),0)*$B564,"")</f>
        <v/>
      </c>
      <c r="BH564" s="11" t="str">
        <f aca="false">IF(AND($B564&lt;&gt;"",$E564&lt;&gt;"",$F564&lt;&gt;"",BH$7&lt;&gt;""),MAX(NETWORKDAYS(BH$7,BH$7+6)-MAX($E564-BH$7,0)-MAX((BH$7+4)-$F564,0),0)*$B564,"")</f>
        <v/>
      </c>
      <c r="BI564" s="11" t="str">
        <f aca="false">IF(AND($B564&lt;&gt;"",$E564&lt;&gt;"",$F564&lt;&gt;"",BI$7&lt;&gt;""),MAX(NETWORKDAYS(BI$7,BI$7+6)-MAX($E564-BI$7,0)-MAX((BI$7+4)-$F564,0),0)*$B564,"")</f>
        <v/>
      </c>
      <c r="BJ564" s="11" t="str">
        <f aca="false">IF(AND($B564&lt;&gt;"",$E564&lt;&gt;"",$F564&lt;&gt;"",BJ$7&lt;&gt;""),MAX(NETWORKDAYS(BJ$7,BJ$7+6)-MAX($E564-BJ$7,0)-MAX((BJ$7+4)-$F564,0),0)*$B564,"")</f>
        <v/>
      </c>
      <c r="BK564" s="11" t="str">
        <f aca="false">IF(AND($B564&lt;&gt;"",$E564&lt;&gt;"",$F564&lt;&gt;"",BK$7&lt;&gt;""),MAX(NETWORKDAYS(BK$7,BK$7+6)-MAX($E564-BK$7,0)-MAX((BK$7+4)-$F564,0),0)*$B564,"")</f>
        <v/>
      </c>
      <c r="BL564" s="11" t="str">
        <f aca="false">IF(AND($B564&lt;&gt;"",$E564&lt;&gt;"",$F564&lt;&gt;"",BL$7&lt;&gt;""),MAX(NETWORKDAYS(BL$7,BL$7+6)-MAX($E564-BL$7,0)-MAX((BL$7+4)-$F564,0),0)*$B564,"")</f>
        <v/>
      </c>
      <c r="BM564" s="11" t="str">
        <f aca="false">IF(AND($B564&lt;&gt;"",$E564&lt;&gt;"",$F564&lt;&gt;"",BM$7&lt;&gt;""),MAX(NETWORKDAYS(BM$7,BM$7+6)-MAX($E564-BM$7,0)-MAX((BM$7+4)-$F564,0),0)*$B564,"")</f>
        <v/>
      </c>
      <c r="BN564" s="11" t="str">
        <f aca="false">IF(AND($B564&lt;&gt;"",$E564&lt;&gt;"",$F564&lt;&gt;"",BN$7&lt;&gt;""),MAX(NETWORKDAYS(BN$7,BN$7+6)-MAX($E564-BN$7,0)-MAX((BN$7+4)-$F564,0),0)*$B564,"")</f>
        <v/>
      </c>
      <c r="BO564" s="11" t="str">
        <f aca="false">IF(AND($B564&lt;&gt;"",$E564&lt;&gt;"",$F564&lt;&gt;"",BO$7&lt;&gt;""),MAX(NETWORKDAYS(BO$7,BO$7+6)-MAX($E564-BO$7,0)-MAX((BO$7+4)-$F564,0),0)*$B564,"")</f>
        <v/>
      </c>
      <c r="BP564" s="11" t="str">
        <f aca="false">IF(AND($B564&lt;&gt;"",$E564&lt;&gt;"",$F564&lt;&gt;"",BP$7&lt;&gt;""),MAX(NETWORKDAYS(BP$7,BP$7+6)-MAX($E564-BP$7,0)-MAX((BP$7+4)-$F564,0),0)*$B564,"")</f>
        <v/>
      </c>
      <c r="BQ564" s="11" t="str">
        <f aca="false">IF(AND($B564&lt;&gt;"",$E564&lt;&gt;"",$F564&lt;&gt;"",BQ$7&lt;&gt;""),MAX(NETWORKDAYS(BQ$7,BQ$7+6)-MAX($E564-BQ$7,0)-MAX((BQ$7+4)-$F564,0),0)*$B564,"")</f>
        <v/>
      </c>
      <c r="BR564" s="11" t="str">
        <f aca="false">IF(AND($B564&lt;&gt;"",$E564&lt;&gt;"",$F564&lt;&gt;"",BR$7&lt;&gt;""),MAX(NETWORKDAYS(BR$7,BR$7+6)-MAX($E564-BR$7,0)-MAX((BR$7+4)-$F564,0),0)*$B564,"")</f>
        <v/>
      </c>
      <c r="BS564" s="11" t="str">
        <f aca="false">IF(AND($B564&lt;&gt;"",$E564&lt;&gt;"",$F564&lt;&gt;"",BS$7&lt;&gt;""),MAX(NETWORKDAYS(BS$7,BS$7+6)-MAX($E564-BS$7,0)-MAX((BS$7+4)-$F564,0),0)*$B564,"")</f>
        <v/>
      </c>
      <c r="BT564" s="11" t="str">
        <f aca="false">IF(AND($B564&lt;&gt;"",$E564&lt;&gt;"",$F564&lt;&gt;"",BT$7&lt;&gt;""),MAX(NETWORKDAYS(BT$7,BT$7+6)-MAX($E564-BT$7,0)-MAX((BT$7+4)-$F564,0),0)*$B564,"")</f>
        <v/>
      </c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  <c r="KM564" s="11"/>
      <c r="KN564" s="11"/>
      <c r="KO564" s="11"/>
      <c r="KP564" s="11"/>
      <c r="KQ564" s="11"/>
      <c r="KR564" s="11"/>
      <c r="KS564" s="11"/>
      <c r="KT564" s="11"/>
      <c r="KU564" s="11"/>
      <c r="KV564" s="11"/>
      <c r="KW564" s="11"/>
      <c r="KX564" s="11"/>
      <c r="KY564" s="11"/>
      <c r="KZ564" s="11"/>
      <c r="LA564" s="11"/>
      <c r="LB564" s="11"/>
      <c r="LC564" s="11"/>
      <c r="LD564" s="11"/>
      <c r="LE564" s="11"/>
      <c r="LF564" s="11"/>
      <c r="LG564" s="11"/>
      <c r="LH564" s="11"/>
      <c r="LI564" s="11"/>
      <c r="LJ564" s="11"/>
      <c r="LK564" s="11"/>
      <c r="LL564" s="11"/>
      <c r="LM564" s="11"/>
      <c r="LN564" s="11"/>
      <c r="LO564" s="11"/>
      <c r="LP564" s="11"/>
      <c r="LQ564" s="11"/>
      <c r="LR564" s="11"/>
      <c r="LS564" s="11"/>
      <c r="LT564" s="11"/>
      <c r="LU564" s="11"/>
      <c r="LV564" s="11"/>
      <c r="LW564" s="11"/>
      <c r="LX564" s="11"/>
      <c r="LY564" s="11"/>
      <c r="LZ564" s="11"/>
      <c r="MA564" s="11"/>
      <c r="MB564" s="11"/>
      <c r="MC564" s="11"/>
      <c r="MD564" s="11"/>
      <c r="ME564" s="11"/>
      <c r="MF564" s="11"/>
    </row>
    <row r="565" customFormat="false" ht="12.8" hidden="false" customHeight="false" outlineLevel="0" collapsed="false">
      <c r="A565" s="1" t="str">
        <f aca="false">IF(taskList!J561&lt;&gt;"",taskList!J561,"")</f>
        <v/>
      </c>
      <c r="B565" s="9" t="str">
        <f aca="false">IF(AND(IF(taskList!M561&lt;&gt;"",TRUE()),IF(taskList!K561&lt;&gt;"",TRUE())),taskList!M561/taskList!K561,"")</f>
        <v/>
      </c>
      <c r="C565" s="9" t="str">
        <f aca="false">IF(taskList!B561&lt;&gt;"",taskList!B561,"")</f>
        <v/>
      </c>
      <c r="D565" s="9" t="str">
        <f aca="false">IF(taskList!E561&lt;&gt;"",taskList!E561,"")</f>
        <v/>
      </c>
      <c r="E565" s="4" t="str">
        <f aca="false">IF(taskList!F561&lt;&gt;"",taskList!F561,"")</f>
        <v/>
      </c>
      <c r="F565" s="4" t="str">
        <f aca="false">IF(taskList!G561&lt;&gt;"",taskList!G561,"")</f>
        <v/>
      </c>
      <c r="H565" s="11" t="str">
        <f aca="false">IF(AND($B565&lt;&gt;"",$E565&lt;&gt;"",$F565&lt;&gt;"",H$7&lt;&gt;""),MAX(NETWORKDAYS(H$7,H$7+6)-MAX($E565-H$7,0)-MAX((H$7+4)-$F565,0),0)*$B565,"")</f>
        <v/>
      </c>
      <c r="I565" s="11" t="str">
        <f aca="false">IF(AND($B565&lt;&gt;"",$E565&lt;&gt;"",$F565&lt;&gt;"",I$7&lt;&gt;""),MAX(NETWORKDAYS(I$7,I$7+6)-MAX($E565-I$7,0)-MAX((I$7+4)-$F565,0),0)*$B565,"")</f>
        <v/>
      </c>
      <c r="J565" s="11" t="str">
        <f aca="false">IF(AND($B565&lt;&gt;"",$E565&lt;&gt;"",$F565&lt;&gt;"",J$7&lt;&gt;""),MAX(NETWORKDAYS(J$7,J$7+6)-MAX($E565-J$7,0)-MAX((J$7+4)-$F565,0),0)*$B565,"")</f>
        <v/>
      </c>
      <c r="K565" s="11" t="str">
        <f aca="false">IF(AND($B565&lt;&gt;"",$E565&lt;&gt;"",$F565&lt;&gt;"",K$7&lt;&gt;""),MAX(NETWORKDAYS(K$7,K$7+6)-MAX($E565-K$7,0)-MAX((K$7+4)-$F565,0),0)*$B565,"")</f>
        <v/>
      </c>
      <c r="L565" s="11" t="str">
        <f aca="false">IF(AND($B565&lt;&gt;"",$E565&lt;&gt;"",$F565&lt;&gt;"",L$7&lt;&gt;""),MAX(NETWORKDAYS(L$7,L$7+6)-MAX($E565-L$7,0)-MAX((L$7+4)-$F565,0),0)*$B565,"")</f>
        <v/>
      </c>
      <c r="M565" s="11" t="str">
        <f aca="false">IF(AND($B565&lt;&gt;"",$E565&lt;&gt;"",$F565&lt;&gt;"",M$7&lt;&gt;""),MAX(NETWORKDAYS(M$7,M$7+6)-MAX($E565-M$7,0)-MAX((M$7+4)-$F565,0),0)*$B565,"")</f>
        <v/>
      </c>
      <c r="N565" s="11" t="str">
        <f aca="false">IF(AND($B565&lt;&gt;"",$E565&lt;&gt;"",$F565&lt;&gt;"",N$7&lt;&gt;""),MAX(NETWORKDAYS(N$7,N$7+6)-MAX($E565-N$7,0)-MAX((N$7+4)-$F565,0),0)*$B565,"")</f>
        <v/>
      </c>
      <c r="O565" s="11" t="str">
        <f aca="false">IF(AND($B565&lt;&gt;"",$E565&lt;&gt;"",$F565&lt;&gt;"",O$7&lt;&gt;""),MAX(NETWORKDAYS(O$7,O$7+6)-MAX($E565-O$7,0)-MAX((O$7+4)-$F565,0),0)*$B565,"")</f>
        <v/>
      </c>
      <c r="P565" s="11" t="str">
        <f aca="false">IF(AND($B565&lt;&gt;"",$E565&lt;&gt;"",$F565&lt;&gt;"",P$7&lt;&gt;""),MAX(NETWORKDAYS(P$7,P$7+6)-MAX($E565-P$7,0)-MAX((P$7+4)-$F565,0),0)*$B565,"")</f>
        <v/>
      </c>
      <c r="Q565" s="11" t="str">
        <f aca="false">IF(AND($B565&lt;&gt;"",$E565&lt;&gt;"",$F565&lt;&gt;"",Q$7&lt;&gt;""),MAX(NETWORKDAYS(Q$7,Q$7+6)-MAX($E565-Q$7,0)-MAX((Q$7+4)-$F565,0),0)*$B565,"")</f>
        <v/>
      </c>
      <c r="R565" s="11" t="str">
        <f aca="false">IF(AND($B565&lt;&gt;"",$E565&lt;&gt;"",$F565&lt;&gt;"",R$7&lt;&gt;""),MAX(NETWORKDAYS(R$7,R$7+6)-MAX($E565-R$7,0)-MAX((R$7+4)-$F565,0),0)*$B565,"")</f>
        <v/>
      </c>
      <c r="S565" s="11" t="str">
        <f aca="false">IF(AND($B565&lt;&gt;"",$E565&lt;&gt;"",$F565&lt;&gt;"",S$7&lt;&gt;""),MAX(NETWORKDAYS(S$7,S$7+6)-MAX($E565-S$7,0)-MAX((S$7+4)-$F565,0),0)*$B565,"")</f>
        <v/>
      </c>
      <c r="T565" s="11" t="str">
        <f aca="false">IF(AND($B565&lt;&gt;"",$E565&lt;&gt;"",$F565&lt;&gt;"",T$7&lt;&gt;""),MAX(NETWORKDAYS(T$7,T$7+6)-MAX($E565-T$7,0)-MAX((T$7+4)-$F565,0),0)*$B565,"")</f>
        <v/>
      </c>
      <c r="U565" s="11" t="str">
        <f aca="false">IF(AND($B565&lt;&gt;"",$E565&lt;&gt;"",$F565&lt;&gt;"",U$7&lt;&gt;""),MAX(NETWORKDAYS(U$7,U$7+6)-MAX($E565-U$7,0)-MAX((U$7+4)-$F565,0),0)*$B565,"")</f>
        <v/>
      </c>
      <c r="V565" s="11" t="str">
        <f aca="false">IF(AND($B565&lt;&gt;"",$E565&lt;&gt;"",$F565&lt;&gt;"",V$7&lt;&gt;""),MAX(NETWORKDAYS(V$7,V$7+6)-MAX($E565-V$7,0)-MAX((V$7+4)-$F565,0),0)*$B565,"")</f>
        <v/>
      </c>
      <c r="W565" s="11" t="str">
        <f aca="false">IF(AND($B565&lt;&gt;"",$E565&lt;&gt;"",$F565&lt;&gt;"",W$7&lt;&gt;""),MAX(NETWORKDAYS(W$7,W$7+6)-MAX($E565-W$7,0)-MAX((W$7+4)-$F565,0),0)*$B565,"")</f>
        <v/>
      </c>
      <c r="X565" s="11" t="str">
        <f aca="false">IF(AND($B565&lt;&gt;"",$E565&lt;&gt;"",$F565&lt;&gt;"",X$7&lt;&gt;""),MAX(NETWORKDAYS(X$7,X$7+6)-MAX($E565-X$7,0)-MAX((X$7+4)-$F565,0),0)*$B565,"")</f>
        <v/>
      </c>
      <c r="Y565" s="11" t="str">
        <f aca="false">IF(AND($B565&lt;&gt;"",$E565&lt;&gt;"",$F565&lt;&gt;"",Y$7&lt;&gt;""),MAX(NETWORKDAYS(Y$7,Y$7+6)-MAX($E565-Y$7,0)-MAX((Y$7+4)-$F565,0),0)*$B565,"")</f>
        <v/>
      </c>
      <c r="Z565" s="11" t="str">
        <f aca="false">IF(AND($B565&lt;&gt;"",$E565&lt;&gt;"",$F565&lt;&gt;"",Z$7&lt;&gt;""),MAX(NETWORKDAYS(Z$7,Z$7+6)-MAX($E565-Z$7,0)-MAX((Z$7+4)-$F565,0),0)*$B565,"")</f>
        <v/>
      </c>
      <c r="AA565" s="11" t="str">
        <f aca="false">IF(AND($B565&lt;&gt;"",$E565&lt;&gt;"",$F565&lt;&gt;"",AA$7&lt;&gt;""),MAX(NETWORKDAYS(AA$7,AA$7+6)-MAX($E565-AA$7,0)-MAX((AA$7+4)-$F565,0),0)*$B565,"")</f>
        <v/>
      </c>
      <c r="AB565" s="11" t="str">
        <f aca="false">IF(AND($B565&lt;&gt;"",$E565&lt;&gt;"",$F565&lt;&gt;"",AB$7&lt;&gt;""),MAX(NETWORKDAYS(AB$7,AB$7+6)-MAX($E565-AB$7,0)-MAX((AB$7+4)-$F565,0),0)*$B565,"")</f>
        <v/>
      </c>
      <c r="AC565" s="11" t="str">
        <f aca="false">IF(AND($B565&lt;&gt;"",$E565&lt;&gt;"",$F565&lt;&gt;"",AC$7&lt;&gt;""),MAX(NETWORKDAYS(AC$7,AC$7+6)-MAX($E565-AC$7,0)-MAX((AC$7+4)-$F565,0),0)*$B565,"")</f>
        <v/>
      </c>
      <c r="AD565" s="11" t="str">
        <f aca="false">IF(AND($B565&lt;&gt;"",$E565&lt;&gt;"",$F565&lt;&gt;"",AD$7&lt;&gt;""),MAX(NETWORKDAYS(AD$7,AD$7+6)-MAX($E565-AD$7,0)-MAX((AD$7+4)-$F565,0),0)*$B565,"")</f>
        <v/>
      </c>
      <c r="AE565" s="11" t="str">
        <f aca="false">IF(AND($B565&lt;&gt;"",$E565&lt;&gt;"",$F565&lt;&gt;"",AE$7&lt;&gt;""),MAX(NETWORKDAYS(AE$7,AE$7+6)-MAX($E565-AE$7,0)-MAX((AE$7+4)-$F565,0),0)*$B565,"")</f>
        <v/>
      </c>
      <c r="AF565" s="11" t="str">
        <f aca="false">IF(AND($B565&lt;&gt;"",$E565&lt;&gt;"",$F565&lt;&gt;"",AF$7&lt;&gt;""),MAX(NETWORKDAYS(AF$7,AF$7+6)-MAX($E565-AF$7,0)-MAX((AF$7+4)-$F565,0),0)*$B565,"")</f>
        <v/>
      </c>
      <c r="AG565" s="11" t="str">
        <f aca="false">IF(AND($B565&lt;&gt;"",$E565&lt;&gt;"",$F565&lt;&gt;"",AG$7&lt;&gt;""),MAX(NETWORKDAYS(AG$7,AG$7+6)-MAX($E565-AG$7,0)-MAX((AG$7+4)-$F565,0),0)*$B565,"")</f>
        <v/>
      </c>
      <c r="AH565" s="11" t="str">
        <f aca="false">IF(AND($B565&lt;&gt;"",$E565&lt;&gt;"",$F565&lt;&gt;"",AH$7&lt;&gt;""),MAX(NETWORKDAYS(AH$7,AH$7+6)-MAX($E565-AH$7,0)-MAX((AH$7+4)-$F565,0),0)*$B565,"")</f>
        <v/>
      </c>
      <c r="AI565" s="11" t="str">
        <f aca="false">IF(AND($B565&lt;&gt;"",$E565&lt;&gt;"",$F565&lt;&gt;"",AI$7&lt;&gt;""),MAX(NETWORKDAYS(AI$7,AI$7+6)-MAX($E565-AI$7,0)-MAX((AI$7+4)-$F565,0),0)*$B565,"")</f>
        <v/>
      </c>
      <c r="AJ565" s="11" t="str">
        <f aca="false">IF(AND($B565&lt;&gt;"",$E565&lt;&gt;"",$F565&lt;&gt;"",AJ$7&lt;&gt;""),MAX(NETWORKDAYS(AJ$7,AJ$7+6)-MAX($E565-AJ$7,0)-MAX((AJ$7+4)-$F565,0),0)*$B565,"")</f>
        <v/>
      </c>
      <c r="AK565" s="11" t="str">
        <f aca="false">IF(AND($B565&lt;&gt;"",$E565&lt;&gt;"",$F565&lt;&gt;"",AK$7&lt;&gt;""),MAX(NETWORKDAYS(AK$7,AK$7+6)-MAX($E565-AK$7,0)-MAX((AK$7+4)-$F565,0),0)*$B565,"")</f>
        <v/>
      </c>
      <c r="AL565" s="11" t="str">
        <f aca="false">IF(AND($B565&lt;&gt;"",$E565&lt;&gt;"",$F565&lt;&gt;"",AL$7&lt;&gt;""),MAX(NETWORKDAYS(AL$7,AL$7+6)-MAX($E565-AL$7,0)-MAX((AL$7+4)-$F565,0),0)*$B565,"")</f>
        <v/>
      </c>
      <c r="AM565" s="11" t="str">
        <f aca="false">IF(AND($B565&lt;&gt;"",$E565&lt;&gt;"",$F565&lt;&gt;"",AM$7&lt;&gt;""),MAX(NETWORKDAYS(AM$7,AM$7+6)-MAX($E565-AM$7,0)-MAX((AM$7+4)-$F565,0),0)*$B565,"")</f>
        <v/>
      </c>
      <c r="AN565" s="11" t="str">
        <f aca="false">IF(AND($B565&lt;&gt;"",$E565&lt;&gt;"",$F565&lt;&gt;"",AN$7&lt;&gt;""),MAX(NETWORKDAYS(AN$7,AN$7+6)-MAX($E565-AN$7,0)-MAX((AN$7+4)-$F565,0),0)*$B565,"")</f>
        <v/>
      </c>
      <c r="AO565" s="11" t="str">
        <f aca="false">IF(AND($B565&lt;&gt;"",$E565&lt;&gt;"",$F565&lt;&gt;"",AO$7&lt;&gt;""),MAX(NETWORKDAYS(AO$7,AO$7+6)-MAX($E565-AO$7,0)-MAX((AO$7+4)-$F565,0),0)*$B565,"")</f>
        <v/>
      </c>
      <c r="AP565" s="11" t="str">
        <f aca="false">IF(AND($B565&lt;&gt;"",$E565&lt;&gt;"",$F565&lt;&gt;"",AP$7&lt;&gt;""),MAX(NETWORKDAYS(AP$7,AP$7+6)-MAX($E565-AP$7,0)-MAX((AP$7+4)-$F565,0),0)*$B565,"")</f>
        <v/>
      </c>
      <c r="AQ565" s="11" t="str">
        <f aca="false">IF(AND($B565&lt;&gt;"",$E565&lt;&gt;"",$F565&lt;&gt;"",AQ$7&lt;&gt;""),MAX(NETWORKDAYS(AQ$7,AQ$7+6)-MAX($E565-AQ$7,0)-MAX((AQ$7+4)-$F565,0),0)*$B565,"")</f>
        <v/>
      </c>
      <c r="AR565" s="11" t="str">
        <f aca="false">IF(AND($B565&lt;&gt;"",$E565&lt;&gt;"",$F565&lt;&gt;"",AR$7&lt;&gt;""),MAX(NETWORKDAYS(AR$7,AR$7+6)-MAX($E565-AR$7,0)-MAX((AR$7+4)-$F565,0),0)*$B565,"")</f>
        <v/>
      </c>
      <c r="AS565" s="11" t="str">
        <f aca="false">IF(AND($B565&lt;&gt;"",$E565&lt;&gt;"",$F565&lt;&gt;"",AS$7&lt;&gt;""),MAX(NETWORKDAYS(AS$7,AS$7+6)-MAX($E565-AS$7,0)-MAX((AS$7+4)-$F565,0),0)*$B565,"")</f>
        <v/>
      </c>
      <c r="AT565" s="11" t="str">
        <f aca="false">IF(AND($B565&lt;&gt;"",$E565&lt;&gt;"",$F565&lt;&gt;"",AT$7&lt;&gt;""),MAX(NETWORKDAYS(AT$7,AT$7+6)-MAX($E565-AT$7,0)-MAX((AT$7+4)-$F565,0),0)*$B565,"")</f>
        <v/>
      </c>
      <c r="AU565" s="11" t="str">
        <f aca="false">IF(AND($B565&lt;&gt;"",$E565&lt;&gt;"",$F565&lt;&gt;"",AU$7&lt;&gt;""),MAX(NETWORKDAYS(AU$7,AU$7+6)-MAX($E565-AU$7,0)-MAX((AU$7+4)-$F565,0),0)*$B565,"")</f>
        <v/>
      </c>
      <c r="AV565" s="11" t="str">
        <f aca="false">IF(AND($B565&lt;&gt;"",$E565&lt;&gt;"",$F565&lt;&gt;"",AV$7&lt;&gt;""),MAX(NETWORKDAYS(AV$7,AV$7+6)-MAX($E565-AV$7,0)-MAX((AV$7+4)-$F565,0),0)*$B565,"")</f>
        <v/>
      </c>
      <c r="AW565" s="11" t="str">
        <f aca="false">IF(AND($B565&lt;&gt;"",$E565&lt;&gt;"",$F565&lt;&gt;"",AW$7&lt;&gt;""),MAX(NETWORKDAYS(AW$7,AW$7+6)-MAX($E565-AW$7,0)-MAX((AW$7+4)-$F565,0),0)*$B565,"")</f>
        <v/>
      </c>
      <c r="AX565" s="11" t="str">
        <f aca="false">IF(AND($B565&lt;&gt;"",$E565&lt;&gt;"",$F565&lt;&gt;"",AX$7&lt;&gt;""),MAX(NETWORKDAYS(AX$7,AX$7+6)-MAX($E565-AX$7,0)-MAX((AX$7+4)-$F565,0),0)*$B565,"")</f>
        <v/>
      </c>
      <c r="AY565" s="11" t="str">
        <f aca="false">IF(AND($B565&lt;&gt;"",$E565&lt;&gt;"",$F565&lt;&gt;"",AY$7&lt;&gt;""),MAX(NETWORKDAYS(AY$7,AY$7+6)-MAX($E565-AY$7,0)-MAX((AY$7+4)-$F565,0),0)*$B565,"")</f>
        <v/>
      </c>
      <c r="AZ565" s="11" t="str">
        <f aca="false">IF(AND($B565&lt;&gt;"",$E565&lt;&gt;"",$F565&lt;&gt;"",AZ$7&lt;&gt;""),MAX(NETWORKDAYS(AZ$7,AZ$7+6)-MAX($E565-AZ$7,0)-MAX((AZ$7+4)-$F565,0),0)*$B565,"")</f>
        <v/>
      </c>
      <c r="BA565" s="11" t="str">
        <f aca="false">IF(AND($B565&lt;&gt;"",$E565&lt;&gt;"",$F565&lt;&gt;"",BA$7&lt;&gt;""),MAX(NETWORKDAYS(BA$7,BA$7+6)-MAX($E565-BA$7,0)-MAX((BA$7+4)-$F565,0),0)*$B565,"")</f>
        <v/>
      </c>
      <c r="BB565" s="11" t="str">
        <f aca="false">IF(AND($B565&lt;&gt;"",$E565&lt;&gt;"",$F565&lt;&gt;"",BB$7&lt;&gt;""),MAX(NETWORKDAYS(BB$7,BB$7+6)-MAX($E565-BB$7,0)-MAX((BB$7+4)-$F565,0),0)*$B565,"")</f>
        <v/>
      </c>
      <c r="BC565" s="11" t="str">
        <f aca="false">IF(AND($B565&lt;&gt;"",$E565&lt;&gt;"",$F565&lt;&gt;"",BC$7&lt;&gt;""),MAX(NETWORKDAYS(BC$7,BC$7+6)-MAX($E565-BC$7,0)-MAX((BC$7+4)-$F565,0),0)*$B565,"")</f>
        <v/>
      </c>
      <c r="BD565" s="11" t="str">
        <f aca="false">IF(AND($B565&lt;&gt;"",$E565&lt;&gt;"",$F565&lt;&gt;"",BD$7&lt;&gt;""),MAX(NETWORKDAYS(BD$7,BD$7+6)-MAX($E565-BD$7,0)-MAX((BD$7+4)-$F565,0),0)*$B565,"")</f>
        <v/>
      </c>
      <c r="BE565" s="11" t="str">
        <f aca="false">IF(AND($B565&lt;&gt;"",$E565&lt;&gt;"",$F565&lt;&gt;"",BE$7&lt;&gt;""),MAX(NETWORKDAYS(BE$7,BE$7+6)-MAX($E565-BE$7,0)-MAX((BE$7+4)-$F565,0),0)*$B565,"")</f>
        <v/>
      </c>
      <c r="BF565" s="11" t="str">
        <f aca="false">IF(AND($B565&lt;&gt;"",$E565&lt;&gt;"",$F565&lt;&gt;"",BF$7&lt;&gt;""),MAX(NETWORKDAYS(BF$7,BF$7+6)-MAX($E565-BF$7,0)-MAX((BF$7+4)-$F565,0),0)*$B565,"")</f>
        <v/>
      </c>
      <c r="BG565" s="11" t="str">
        <f aca="false">IF(AND($B565&lt;&gt;"",$E565&lt;&gt;"",$F565&lt;&gt;"",BG$7&lt;&gt;""),MAX(NETWORKDAYS(BG$7,BG$7+6)-MAX($E565-BG$7,0)-MAX((BG$7+4)-$F565,0),0)*$B565,"")</f>
        <v/>
      </c>
      <c r="BH565" s="11" t="str">
        <f aca="false">IF(AND($B565&lt;&gt;"",$E565&lt;&gt;"",$F565&lt;&gt;"",BH$7&lt;&gt;""),MAX(NETWORKDAYS(BH$7,BH$7+6)-MAX($E565-BH$7,0)-MAX((BH$7+4)-$F565,0),0)*$B565,"")</f>
        <v/>
      </c>
      <c r="BI565" s="11" t="str">
        <f aca="false">IF(AND($B565&lt;&gt;"",$E565&lt;&gt;"",$F565&lt;&gt;"",BI$7&lt;&gt;""),MAX(NETWORKDAYS(BI$7,BI$7+6)-MAX($E565-BI$7,0)-MAX((BI$7+4)-$F565,0),0)*$B565,"")</f>
        <v/>
      </c>
      <c r="BJ565" s="11" t="str">
        <f aca="false">IF(AND($B565&lt;&gt;"",$E565&lt;&gt;"",$F565&lt;&gt;"",BJ$7&lt;&gt;""),MAX(NETWORKDAYS(BJ$7,BJ$7+6)-MAX($E565-BJ$7,0)-MAX((BJ$7+4)-$F565,0),0)*$B565,"")</f>
        <v/>
      </c>
      <c r="BK565" s="11" t="str">
        <f aca="false">IF(AND($B565&lt;&gt;"",$E565&lt;&gt;"",$F565&lt;&gt;"",BK$7&lt;&gt;""),MAX(NETWORKDAYS(BK$7,BK$7+6)-MAX($E565-BK$7,0)-MAX((BK$7+4)-$F565,0),0)*$B565,"")</f>
        <v/>
      </c>
      <c r="BL565" s="11" t="str">
        <f aca="false">IF(AND($B565&lt;&gt;"",$E565&lt;&gt;"",$F565&lt;&gt;"",BL$7&lt;&gt;""),MAX(NETWORKDAYS(BL$7,BL$7+6)-MAX($E565-BL$7,0)-MAX((BL$7+4)-$F565,0),0)*$B565,"")</f>
        <v/>
      </c>
      <c r="BM565" s="11" t="str">
        <f aca="false">IF(AND($B565&lt;&gt;"",$E565&lt;&gt;"",$F565&lt;&gt;"",BM$7&lt;&gt;""),MAX(NETWORKDAYS(BM$7,BM$7+6)-MAX($E565-BM$7,0)-MAX((BM$7+4)-$F565,0),0)*$B565,"")</f>
        <v/>
      </c>
      <c r="BN565" s="11" t="str">
        <f aca="false">IF(AND($B565&lt;&gt;"",$E565&lt;&gt;"",$F565&lt;&gt;"",BN$7&lt;&gt;""),MAX(NETWORKDAYS(BN$7,BN$7+6)-MAX($E565-BN$7,0)-MAX((BN$7+4)-$F565,0),0)*$B565,"")</f>
        <v/>
      </c>
      <c r="BO565" s="11" t="str">
        <f aca="false">IF(AND($B565&lt;&gt;"",$E565&lt;&gt;"",$F565&lt;&gt;"",BO$7&lt;&gt;""),MAX(NETWORKDAYS(BO$7,BO$7+6)-MAX($E565-BO$7,0)-MAX((BO$7+4)-$F565,0),0)*$B565,"")</f>
        <v/>
      </c>
      <c r="BP565" s="11" t="str">
        <f aca="false">IF(AND($B565&lt;&gt;"",$E565&lt;&gt;"",$F565&lt;&gt;"",BP$7&lt;&gt;""),MAX(NETWORKDAYS(BP$7,BP$7+6)-MAX($E565-BP$7,0)-MAX((BP$7+4)-$F565,0),0)*$B565,"")</f>
        <v/>
      </c>
      <c r="BQ565" s="11" t="str">
        <f aca="false">IF(AND($B565&lt;&gt;"",$E565&lt;&gt;"",$F565&lt;&gt;"",BQ$7&lt;&gt;""),MAX(NETWORKDAYS(BQ$7,BQ$7+6)-MAX($E565-BQ$7,0)-MAX((BQ$7+4)-$F565,0),0)*$B565,"")</f>
        <v/>
      </c>
      <c r="BR565" s="11" t="str">
        <f aca="false">IF(AND($B565&lt;&gt;"",$E565&lt;&gt;"",$F565&lt;&gt;"",BR$7&lt;&gt;""),MAX(NETWORKDAYS(BR$7,BR$7+6)-MAX($E565-BR$7,0)-MAX((BR$7+4)-$F565,0),0)*$B565,"")</f>
        <v/>
      </c>
      <c r="BS565" s="11" t="str">
        <f aca="false">IF(AND($B565&lt;&gt;"",$E565&lt;&gt;"",$F565&lt;&gt;"",BS$7&lt;&gt;""),MAX(NETWORKDAYS(BS$7,BS$7+6)-MAX($E565-BS$7,0)-MAX((BS$7+4)-$F565,0),0)*$B565,"")</f>
        <v/>
      </c>
      <c r="BT565" s="11" t="str">
        <f aca="false">IF(AND($B565&lt;&gt;"",$E565&lt;&gt;"",$F565&lt;&gt;"",BT$7&lt;&gt;""),MAX(NETWORKDAYS(BT$7,BT$7+6)-MAX($E565-BT$7,0)-MAX((BT$7+4)-$F565,0),0)*$B565,"")</f>
        <v/>
      </c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  <c r="JG565" s="11"/>
      <c r="JH565" s="11"/>
      <c r="JI565" s="11"/>
      <c r="JJ565" s="11"/>
      <c r="JK565" s="11"/>
      <c r="JL565" s="11"/>
      <c r="JM565" s="11"/>
      <c r="JN565" s="11"/>
      <c r="JO565" s="11"/>
      <c r="JP565" s="11"/>
      <c r="JQ565" s="11"/>
      <c r="JR565" s="11"/>
      <c r="JS565" s="11"/>
      <c r="JT565" s="11"/>
      <c r="JU565" s="11"/>
      <c r="JV565" s="11"/>
      <c r="JW565" s="11"/>
      <c r="JX565" s="11"/>
      <c r="JY565" s="11"/>
      <c r="JZ565" s="11"/>
      <c r="KA565" s="11"/>
      <c r="KB565" s="11"/>
      <c r="KC565" s="11"/>
      <c r="KD565" s="11"/>
      <c r="KE565" s="11"/>
      <c r="KF565" s="11"/>
      <c r="KG565" s="11"/>
      <c r="KH565" s="11"/>
      <c r="KI565" s="11"/>
      <c r="KJ565" s="11"/>
      <c r="KK565" s="11"/>
      <c r="KL565" s="11"/>
      <c r="KM565" s="11"/>
      <c r="KN565" s="11"/>
      <c r="KO565" s="11"/>
      <c r="KP565" s="11"/>
      <c r="KQ565" s="11"/>
      <c r="KR565" s="11"/>
      <c r="KS565" s="11"/>
      <c r="KT565" s="11"/>
      <c r="KU565" s="11"/>
      <c r="KV565" s="11"/>
      <c r="KW565" s="11"/>
      <c r="KX565" s="11"/>
      <c r="KY565" s="11"/>
      <c r="KZ565" s="11"/>
      <c r="LA565" s="11"/>
      <c r="LB565" s="11"/>
      <c r="LC565" s="11"/>
      <c r="LD565" s="11"/>
      <c r="LE565" s="11"/>
      <c r="LF565" s="11"/>
      <c r="LG565" s="11"/>
      <c r="LH565" s="11"/>
      <c r="LI565" s="11"/>
      <c r="LJ565" s="11"/>
      <c r="LK565" s="11"/>
      <c r="LL565" s="11"/>
      <c r="LM565" s="11"/>
      <c r="LN565" s="11"/>
      <c r="LO565" s="11"/>
      <c r="LP565" s="11"/>
      <c r="LQ565" s="11"/>
      <c r="LR565" s="11"/>
      <c r="LS565" s="11"/>
      <c r="LT565" s="11"/>
      <c r="LU565" s="11"/>
      <c r="LV565" s="11"/>
      <c r="LW565" s="11"/>
      <c r="LX565" s="11"/>
      <c r="LY565" s="11"/>
      <c r="LZ565" s="11"/>
      <c r="MA565" s="11"/>
      <c r="MB565" s="11"/>
      <c r="MC565" s="11"/>
      <c r="MD565" s="11"/>
      <c r="ME565" s="11"/>
      <c r="MF565" s="11"/>
    </row>
    <row r="566" customFormat="false" ht="12.8" hidden="false" customHeight="false" outlineLevel="0" collapsed="false">
      <c r="A566" s="1" t="str">
        <f aca="false">IF(taskList!J562&lt;&gt;"",taskList!J562,"")</f>
        <v/>
      </c>
      <c r="B566" s="9" t="str">
        <f aca="false">IF(AND(IF(taskList!M562&lt;&gt;"",TRUE()),IF(taskList!K562&lt;&gt;"",TRUE())),taskList!M562/taskList!K562,"")</f>
        <v/>
      </c>
      <c r="C566" s="9" t="str">
        <f aca="false">IF(taskList!B562&lt;&gt;"",taskList!B562,"")</f>
        <v/>
      </c>
      <c r="D566" s="9" t="str">
        <f aca="false">IF(taskList!E562&lt;&gt;"",taskList!E562,"")</f>
        <v/>
      </c>
      <c r="E566" s="4" t="str">
        <f aca="false">IF(taskList!F562&lt;&gt;"",taskList!F562,"")</f>
        <v/>
      </c>
      <c r="F566" s="4" t="str">
        <f aca="false">IF(taskList!G562&lt;&gt;"",taskList!G562,"")</f>
        <v/>
      </c>
      <c r="H566" s="11" t="str">
        <f aca="false">IF(AND($B566&lt;&gt;"",$E566&lt;&gt;"",$F566&lt;&gt;"",H$7&lt;&gt;""),MAX(NETWORKDAYS(H$7,H$7+6)-MAX($E566-H$7,0)-MAX((H$7+4)-$F566,0),0)*$B566,"")</f>
        <v/>
      </c>
      <c r="I566" s="11" t="str">
        <f aca="false">IF(AND($B566&lt;&gt;"",$E566&lt;&gt;"",$F566&lt;&gt;"",I$7&lt;&gt;""),MAX(NETWORKDAYS(I$7,I$7+6)-MAX($E566-I$7,0)-MAX((I$7+4)-$F566,0),0)*$B566,"")</f>
        <v/>
      </c>
      <c r="J566" s="11" t="str">
        <f aca="false">IF(AND($B566&lt;&gt;"",$E566&lt;&gt;"",$F566&lt;&gt;"",J$7&lt;&gt;""),MAX(NETWORKDAYS(J$7,J$7+6)-MAX($E566-J$7,0)-MAX((J$7+4)-$F566,0),0)*$B566,"")</f>
        <v/>
      </c>
      <c r="K566" s="11" t="str">
        <f aca="false">IF(AND($B566&lt;&gt;"",$E566&lt;&gt;"",$F566&lt;&gt;"",K$7&lt;&gt;""),MAX(NETWORKDAYS(K$7,K$7+6)-MAX($E566-K$7,0)-MAX((K$7+4)-$F566,0),0)*$B566,"")</f>
        <v/>
      </c>
      <c r="L566" s="11" t="str">
        <f aca="false">IF(AND($B566&lt;&gt;"",$E566&lt;&gt;"",$F566&lt;&gt;"",L$7&lt;&gt;""),MAX(NETWORKDAYS(L$7,L$7+6)-MAX($E566-L$7,0)-MAX((L$7+4)-$F566,0),0)*$B566,"")</f>
        <v/>
      </c>
      <c r="M566" s="11" t="str">
        <f aca="false">IF(AND($B566&lt;&gt;"",$E566&lt;&gt;"",$F566&lt;&gt;"",M$7&lt;&gt;""),MAX(NETWORKDAYS(M$7,M$7+6)-MAX($E566-M$7,0)-MAX((M$7+4)-$F566,0),0)*$B566,"")</f>
        <v/>
      </c>
      <c r="N566" s="11" t="str">
        <f aca="false">IF(AND($B566&lt;&gt;"",$E566&lt;&gt;"",$F566&lt;&gt;"",N$7&lt;&gt;""),MAX(NETWORKDAYS(N$7,N$7+6)-MAX($E566-N$7,0)-MAX((N$7+4)-$F566,0),0)*$B566,"")</f>
        <v/>
      </c>
      <c r="O566" s="11" t="str">
        <f aca="false">IF(AND($B566&lt;&gt;"",$E566&lt;&gt;"",$F566&lt;&gt;"",O$7&lt;&gt;""),MAX(NETWORKDAYS(O$7,O$7+6)-MAX($E566-O$7,0)-MAX((O$7+4)-$F566,0),0)*$B566,"")</f>
        <v/>
      </c>
      <c r="P566" s="11" t="str">
        <f aca="false">IF(AND($B566&lt;&gt;"",$E566&lt;&gt;"",$F566&lt;&gt;"",P$7&lt;&gt;""),MAX(NETWORKDAYS(P$7,P$7+6)-MAX($E566-P$7,0)-MAX((P$7+4)-$F566,0),0)*$B566,"")</f>
        <v/>
      </c>
      <c r="Q566" s="11" t="str">
        <f aca="false">IF(AND($B566&lt;&gt;"",$E566&lt;&gt;"",$F566&lt;&gt;"",Q$7&lt;&gt;""),MAX(NETWORKDAYS(Q$7,Q$7+6)-MAX($E566-Q$7,0)-MAX((Q$7+4)-$F566,0),0)*$B566,"")</f>
        <v/>
      </c>
      <c r="R566" s="11" t="str">
        <f aca="false">IF(AND($B566&lt;&gt;"",$E566&lt;&gt;"",$F566&lt;&gt;"",R$7&lt;&gt;""),MAX(NETWORKDAYS(R$7,R$7+6)-MAX($E566-R$7,0)-MAX((R$7+4)-$F566,0),0)*$B566,"")</f>
        <v/>
      </c>
      <c r="S566" s="11" t="str">
        <f aca="false">IF(AND($B566&lt;&gt;"",$E566&lt;&gt;"",$F566&lt;&gt;"",S$7&lt;&gt;""),MAX(NETWORKDAYS(S$7,S$7+6)-MAX($E566-S$7,0)-MAX((S$7+4)-$F566,0),0)*$B566,"")</f>
        <v/>
      </c>
      <c r="T566" s="11" t="str">
        <f aca="false">IF(AND($B566&lt;&gt;"",$E566&lt;&gt;"",$F566&lt;&gt;"",T$7&lt;&gt;""),MAX(NETWORKDAYS(T$7,T$7+6)-MAX($E566-T$7,0)-MAX((T$7+4)-$F566,0),0)*$B566,"")</f>
        <v/>
      </c>
      <c r="U566" s="11" t="str">
        <f aca="false">IF(AND($B566&lt;&gt;"",$E566&lt;&gt;"",$F566&lt;&gt;"",U$7&lt;&gt;""),MAX(NETWORKDAYS(U$7,U$7+6)-MAX($E566-U$7,0)-MAX((U$7+4)-$F566,0),0)*$B566,"")</f>
        <v/>
      </c>
      <c r="V566" s="11" t="str">
        <f aca="false">IF(AND($B566&lt;&gt;"",$E566&lt;&gt;"",$F566&lt;&gt;"",V$7&lt;&gt;""),MAX(NETWORKDAYS(V$7,V$7+6)-MAX($E566-V$7,0)-MAX((V$7+4)-$F566,0),0)*$B566,"")</f>
        <v/>
      </c>
      <c r="W566" s="11" t="str">
        <f aca="false">IF(AND($B566&lt;&gt;"",$E566&lt;&gt;"",$F566&lt;&gt;"",W$7&lt;&gt;""),MAX(NETWORKDAYS(W$7,W$7+6)-MAX($E566-W$7,0)-MAX((W$7+4)-$F566,0),0)*$B566,"")</f>
        <v/>
      </c>
      <c r="X566" s="11" t="str">
        <f aca="false">IF(AND($B566&lt;&gt;"",$E566&lt;&gt;"",$F566&lt;&gt;"",X$7&lt;&gt;""),MAX(NETWORKDAYS(X$7,X$7+6)-MAX($E566-X$7,0)-MAX((X$7+4)-$F566,0),0)*$B566,"")</f>
        <v/>
      </c>
      <c r="Y566" s="11" t="str">
        <f aca="false">IF(AND($B566&lt;&gt;"",$E566&lt;&gt;"",$F566&lt;&gt;"",Y$7&lt;&gt;""),MAX(NETWORKDAYS(Y$7,Y$7+6)-MAX($E566-Y$7,0)-MAX((Y$7+4)-$F566,0),0)*$B566,"")</f>
        <v/>
      </c>
      <c r="Z566" s="11" t="str">
        <f aca="false">IF(AND($B566&lt;&gt;"",$E566&lt;&gt;"",$F566&lt;&gt;"",Z$7&lt;&gt;""),MAX(NETWORKDAYS(Z$7,Z$7+6)-MAX($E566-Z$7,0)-MAX((Z$7+4)-$F566,0),0)*$B566,"")</f>
        <v/>
      </c>
      <c r="AA566" s="11" t="str">
        <f aca="false">IF(AND($B566&lt;&gt;"",$E566&lt;&gt;"",$F566&lt;&gt;"",AA$7&lt;&gt;""),MAX(NETWORKDAYS(AA$7,AA$7+6)-MAX($E566-AA$7,0)-MAX((AA$7+4)-$F566,0),0)*$B566,"")</f>
        <v/>
      </c>
      <c r="AB566" s="11" t="str">
        <f aca="false">IF(AND($B566&lt;&gt;"",$E566&lt;&gt;"",$F566&lt;&gt;"",AB$7&lt;&gt;""),MAX(NETWORKDAYS(AB$7,AB$7+6)-MAX($E566-AB$7,0)-MAX((AB$7+4)-$F566,0),0)*$B566,"")</f>
        <v/>
      </c>
      <c r="AC566" s="11" t="str">
        <f aca="false">IF(AND($B566&lt;&gt;"",$E566&lt;&gt;"",$F566&lt;&gt;"",AC$7&lt;&gt;""),MAX(NETWORKDAYS(AC$7,AC$7+6)-MAX($E566-AC$7,0)-MAX((AC$7+4)-$F566,0),0)*$B566,"")</f>
        <v/>
      </c>
      <c r="AD566" s="11" t="str">
        <f aca="false">IF(AND($B566&lt;&gt;"",$E566&lt;&gt;"",$F566&lt;&gt;"",AD$7&lt;&gt;""),MAX(NETWORKDAYS(AD$7,AD$7+6)-MAX($E566-AD$7,0)-MAX((AD$7+4)-$F566,0),0)*$B566,"")</f>
        <v/>
      </c>
      <c r="AE566" s="11" t="str">
        <f aca="false">IF(AND($B566&lt;&gt;"",$E566&lt;&gt;"",$F566&lt;&gt;"",AE$7&lt;&gt;""),MAX(NETWORKDAYS(AE$7,AE$7+6)-MAX($E566-AE$7,0)-MAX((AE$7+4)-$F566,0),0)*$B566,"")</f>
        <v/>
      </c>
      <c r="AF566" s="11" t="str">
        <f aca="false">IF(AND($B566&lt;&gt;"",$E566&lt;&gt;"",$F566&lt;&gt;"",AF$7&lt;&gt;""),MAX(NETWORKDAYS(AF$7,AF$7+6)-MAX($E566-AF$7,0)-MAX((AF$7+4)-$F566,0),0)*$B566,"")</f>
        <v/>
      </c>
      <c r="AG566" s="11" t="str">
        <f aca="false">IF(AND($B566&lt;&gt;"",$E566&lt;&gt;"",$F566&lt;&gt;"",AG$7&lt;&gt;""),MAX(NETWORKDAYS(AG$7,AG$7+6)-MAX($E566-AG$7,0)-MAX((AG$7+4)-$F566,0),0)*$B566,"")</f>
        <v/>
      </c>
      <c r="AH566" s="11" t="str">
        <f aca="false">IF(AND($B566&lt;&gt;"",$E566&lt;&gt;"",$F566&lt;&gt;"",AH$7&lt;&gt;""),MAX(NETWORKDAYS(AH$7,AH$7+6)-MAX($E566-AH$7,0)-MAX((AH$7+4)-$F566,0),0)*$B566,"")</f>
        <v/>
      </c>
      <c r="AI566" s="11" t="str">
        <f aca="false">IF(AND($B566&lt;&gt;"",$E566&lt;&gt;"",$F566&lt;&gt;"",AI$7&lt;&gt;""),MAX(NETWORKDAYS(AI$7,AI$7+6)-MAX($E566-AI$7,0)-MAX((AI$7+4)-$F566,0),0)*$B566,"")</f>
        <v/>
      </c>
      <c r="AJ566" s="11" t="str">
        <f aca="false">IF(AND($B566&lt;&gt;"",$E566&lt;&gt;"",$F566&lt;&gt;"",AJ$7&lt;&gt;""),MAX(NETWORKDAYS(AJ$7,AJ$7+6)-MAX($E566-AJ$7,0)-MAX((AJ$7+4)-$F566,0),0)*$B566,"")</f>
        <v/>
      </c>
      <c r="AK566" s="11" t="str">
        <f aca="false">IF(AND($B566&lt;&gt;"",$E566&lt;&gt;"",$F566&lt;&gt;"",AK$7&lt;&gt;""),MAX(NETWORKDAYS(AK$7,AK$7+6)-MAX($E566-AK$7,0)-MAX((AK$7+4)-$F566,0),0)*$B566,"")</f>
        <v/>
      </c>
      <c r="AL566" s="11" t="str">
        <f aca="false">IF(AND($B566&lt;&gt;"",$E566&lt;&gt;"",$F566&lt;&gt;"",AL$7&lt;&gt;""),MAX(NETWORKDAYS(AL$7,AL$7+6)-MAX($E566-AL$7,0)-MAX((AL$7+4)-$F566,0),0)*$B566,"")</f>
        <v/>
      </c>
      <c r="AM566" s="11" t="str">
        <f aca="false">IF(AND($B566&lt;&gt;"",$E566&lt;&gt;"",$F566&lt;&gt;"",AM$7&lt;&gt;""),MAX(NETWORKDAYS(AM$7,AM$7+6)-MAX($E566-AM$7,0)-MAX((AM$7+4)-$F566,0),0)*$B566,"")</f>
        <v/>
      </c>
      <c r="AN566" s="11" t="str">
        <f aca="false">IF(AND($B566&lt;&gt;"",$E566&lt;&gt;"",$F566&lt;&gt;"",AN$7&lt;&gt;""),MAX(NETWORKDAYS(AN$7,AN$7+6)-MAX($E566-AN$7,0)-MAX((AN$7+4)-$F566,0),0)*$B566,"")</f>
        <v/>
      </c>
      <c r="AO566" s="11" t="str">
        <f aca="false">IF(AND($B566&lt;&gt;"",$E566&lt;&gt;"",$F566&lt;&gt;"",AO$7&lt;&gt;""),MAX(NETWORKDAYS(AO$7,AO$7+6)-MAX($E566-AO$7,0)-MAX((AO$7+4)-$F566,0),0)*$B566,"")</f>
        <v/>
      </c>
      <c r="AP566" s="11" t="str">
        <f aca="false">IF(AND($B566&lt;&gt;"",$E566&lt;&gt;"",$F566&lt;&gt;"",AP$7&lt;&gt;""),MAX(NETWORKDAYS(AP$7,AP$7+6)-MAX($E566-AP$7,0)-MAX((AP$7+4)-$F566,0),0)*$B566,"")</f>
        <v/>
      </c>
      <c r="AQ566" s="11" t="str">
        <f aca="false">IF(AND($B566&lt;&gt;"",$E566&lt;&gt;"",$F566&lt;&gt;"",AQ$7&lt;&gt;""),MAX(NETWORKDAYS(AQ$7,AQ$7+6)-MAX($E566-AQ$7,0)-MAX((AQ$7+4)-$F566,0),0)*$B566,"")</f>
        <v/>
      </c>
      <c r="AR566" s="11" t="str">
        <f aca="false">IF(AND($B566&lt;&gt;"",$E566&lt;&gt;"",$F566&lt;&gt;"",AR$7&lt;&gt;""),MAX(NETWORKDAYS(AR$7,AR$7+6)-MAX($E566-AR$7,0)-MAX((AR$7+4)-$F566,0),0)*$B566,"")</f>
        <v/>
      </c>
      <c r="AS566" s="11" t="str">
        <f aca="false">IF(AND($B566&lt;&gt;"",$E566&lt;&gt;"",$F566&lt;&gt;"",AS$7&lt;&gt;""),MAX(NETWORKDAYS(AS$7,AS$7+6)-MAX($E566-AS$7,0)-MAX((AS$7+4)-$F566,0),0)*$B566,"")</f>
        <v/>
      </c>
      <c r="AT566" s="11" t="str">
        <f aca="false">IF(AND($B566&lt;&gt;"",$E566&lt;&gt;"",$F566&lt;&gt;"",AT$7&lt;&gt;""),MAX(NETWORKDAYS(AT$7,AT$7+6)-MAX($E566-AT$7,0)-MAX((AT$7+4)-$F566,0),0)*$B566,"")</f>
        <v/>
      </c>
      <c r="AU566" s="11" t="str">
        <f aca="false">IF(AND($B566&lt;&gt;"",$E566&lt;&gt;"",$F566&lt;&gt;"",AU$7&lt;&gt;""),MAX(NETWORKDAYS(AU$7,AU$7+6)-MAX($E566-AU$7,0)-MAX((AU$7+4)-$F566,0),0)*$B566,"")</f>
        <v/>
      </c>
      <c r="AV566" s="11" t="str">
        <f aca="false">IF(AND($B566&lt;&gt;"",$E566&lt;&gt;"",$F566&lt;&gt;"",AV$7&lt;&gt;""),MAX(NETWORKDAYS(AV$7,AV$7+6)-MAX($E566-AV$7,0)-MAX((AV$7+4)-$F566,0),0)*$B566,"")</f>
        <v/>
      </c>
      <c r="AW566" s="11" t="str">
        <f aca="false">IF(AND($B566&lt;&gt;"",$E566&lt;&gt;"",$F566&lt;&gt;"",AW$7&lt;&gt;""),MAX(NETWORKDAYS(AW$7,AW$7+6)-MAX($E566-AW$7,0)-MAX((AW$7+4)-$F566,0),0)*$B566,"")</f>
        <v/>
      </c>
      <c r="AX566" s="11" t="str">
        <f aca="false">IF(AND($B566&lt;&gt;"",$E566&lt;&gt;"",$F566&lt;&gt;"",AX$7&lt;&gt;""),MAX(NETWORKDAYS(AX$7,AX$7+6)-MAX($E566-AX$7,0)-MAX((AX$7+4)-$F566,0),0)*$B566,"")</f>
        <v/>
      </c>
      <c r="AY566" s="11" t="str">
        <f aca="false">IF(AND($B566&lt;&gt;"",$E566&lt;&gt;"",$F566&lt;&gt;"",AY$7&lt;&gt;""),MAX(NETWORKDAYS(AY$7,AY$7+6)-MAX($E566-AY$7,0)-MAX((AY$7+4)-$F566,0),0)*$B566,"")</f>
        <v/>
      </c>
      <c r="AZ566" s="11" t="str">
        <f aca="false">IF(AND($B566&lt;&gt;"",$E566&lt;&gt;"",$F566&lt;&gt;"",AZ$7&lt;&gt;""),MAX(NETWORKDAYS(AZ$7,AZ$7+6)-MAX($E566-AZ$7,0)-MAX((AZ$7+4)-$F566,0),0)*$B566,"")</f>
        <v/>
      </c>
      <c r="BA566" s="11" t="str">
        <f aca="false">IF(AND($B566&lt;&gt;"",$E566&lt;&gt;"",$F566&lt;&gt;"",BA$7&lt;&gt;""),MAX(NETWORKDAYS(BA$7,BA$7+6)-MAX($E566-BA$7,0)-MAX((BA$7+4)-$F566,0),0)*$B566,"")</f>
        <v/>
      </c>
      <c r="BB566" s="11" t="str">
        <f aca="false">IF(AND($B566&lt;&gt;"",$E566&lt;&gt;"",$F566&lt;&gt;"",BB$7&lt;&gt;""),MAX(NETWORKDAYS(BB$7,BB$7+6)-MAX($E566-BB$7,0)-MAX((BB$7+4)-$F566,0),0)*$B566,"")</f>
        <v/>
      </c>
      <c r="BC566" s="11" t="str">
        <f aca="false">IF(AND($B566&lt;&gt;"",$E566&lt;&gt;"",$F566&lt;&gt;"",BC$7&lt;&gt;""),MAX(NETWORKDAYS(BC$7,BC$7+6)-MAX($E566-BC$7,0)-MAX((BC$7+4)-$F566,0),0)*$B566,"")</f>
        <v/>
      </c>
      <c r="BD566" s="11" t="str">
        <f aca="false">IF(AND($B566&lt;&gt;"",$E566&lt;&gt;"",$F566&lt;&gt;"",BD$7&lt;&gt;""),MAX(NETWORKDAYS(BD$7,BD$7+6)-MAX($E566-BD$7,0)-MAX((BD$7+4)-$F566,0),0)*$B566,"")</f>
        <v/>
      </c>
      <c r="BE566" s="11" t="str">
        <f aca="false">IF(AND($B566&lt;&gt;"",$E566&lt;&gt;"",$F566&lt;&gt;"",BE$7&lt;&gt;""),MAX(NETWORKDAYS(BE$7,BE$7+6)-MAX($E566-BE$7,0)-MAX((BE$7+4)-$F566,0),0)*$B566,"")</f>
        <v/>
      </c>
      <c r="BF566" s="11" t="str">
        <f aca="false">IF(AND($B566&lt;&gt;"",$E566&lt;&gt;"",$F566&lt;&gt;"",BF$7&lt;&gt;""),MAX(NETWORKDAYS(BF$7,BF$7+6)-MAX($E566-BF$7,0)-MAX((BF$7+4)-$F566,0),0)*$B566,"")</f>
        <v/>
      </c>
      <c r="BG566" s="11" t="str">
        <f aca="false">IF(AND($B566&lt;&gt;"",$E566&lt;&gt;"",$F566&lt;&gt;"",BG$7&lt;&gt;""),MAX(NETWORKDAYS(BG$7,BG$7+6)-MAX($E566-BG$7,0)-MAX((BG$7+4)-$F566,0),0)*$B566,"")</f>
        <v/>
      </c>
      <c r="BH566" s="11" t="str">
        <f aca="false">IF(AND($B566&lt;&gt;"",$E566&lt;&gt;"",$F566&lt;&gt;"",BH$7&lt;&gt;""),MAX(NETWORKDAYS(BH$7,BH$7+6)-MAX($E566-BH$7,0)-MAX((BH$7+4)-$F566,0),0)*$B566,"")</f>
        <v/>
      </c>
      <c r="BI566" s="11" t="str">
        <f aca="false">IF(AND($B566&lt;&gt;"",$E566&lt;&gt;"",$F566&lt;&gt;"",BI$7&lt;&gt;""),MAX(NETWORKDAYS(BI$7,BI$7+6)-MAX($E566-BI$7,0)-MAX((BI$7+4)-$F566,0),0)*$B566,"")</f>
        <v/>
      </c>
      <c r="BJ566" s="11" t="str">
        <f aca="false">IF(AND($B566&lt;&gt;"",$E566&lt;&gt;"",$F566&lt;&gt;"",BJ$7&lt;&gt;""),MAX(NETWORKDAYS(BJ$7,BJ$7+6)-MAX($E566-BJ$7,0)-MAX((BJ$7+4)-$F566,0),0)*$B566,"")</f>
        <v/>
      </c>
      <c r="BK566" s="11" t="str">
        <f aca="false">IF(AND($B566&lt;&gt;"",$E566&lt;&gt;"",$F566&lt;&gt;"",BK$7&lt;&gt;""),MAX(NETWORKDAYS(BK$7,BK$7+6)-MAX($E566-BK$7,0)-MAX((BK$7+4)-$F566,0),0)*$B566,"")</f>
        <v/>
      </c>
      <c r="BL566" s="11" t="str">
        <f aca="false">IF(AND($B566&lt;&gt;"",$E566&lt;&gt;"",$F566&lt;&gt;"",BL$7&lt;&gt;""),MAX(NETWORKDAYS(BL$7,BL$7+6)-MAX($E566-BL$7,0)-MAX((BL$7+4)-$F566,0),0)*$B566,"")</f>
        <v/>
      </c>
      <c r="BM566" s="11" t="str">
        <f aca="false">IF(AND($B566&lt;&gt;"",$E566&lt;&gt;"",$F566&lt;&gt;"",BM$7&lt;&gt;""),MAX(NETWORKDAYS(BM$7,BM$7+6)-MAX($E566-BM$7,0)-MAX((BM$7+4)-$F566,0),0)*$B566,"")</f>
        <v/>
      </c>
      <c r="BN566" s="11" t="str">
        <f aca="false">IF(AND($B566&lt;&gt;"",$E566&lt;&gt;"",$F566&lt;&gt;"",BN$7&lt;&gt;""),MAX(NETWORKDAYS(BN$7,BN$7+6)-MAX($E566-BN$7,0)-MAX((BN$7+4)-$F566,0),0)*$B566,"")</f>
        <v/>
      </c>
      <c r="BO566" s="11" t="str">
        <f aca="false">IF(AND($B566&lt;&gt;"",$E566&lt;&gt;"",$F566&lt;&gt;"",BO$7&lt;&gt;""),MAX(NETWORKDAYS(BO$7,BO$7+6)-MAX($E566-BO$7,0)-MAX((BO$7+4)-$F566,0),0)*$B566,"")</f>
        <v/>
      </c>
      <c r="BP566" s="11" t="str">
        <f aca="false">IF(AND($B566&lt;&gt;"",$E566&lt;&gt;"",$F566&lt;&gt;"",BP$7&lt;&gt;""),MAX(NETWORKDAYS(BP$7,BP$7+6)-MAX($E566-BP$7,0)-MAX((BP$7+4)-$F566,0),0)*$B566,"")</f>
        <v/>
      </c>
      <c r="BQ566" s="11" t="str">
        <f aca="false">IF(AND($B566&lt;&gt;"",$E566&lt;&gt;"",$F566&lt;&gt;"",BQ$7&lt;&gt;""),MAX(NETWORKDAYS(BQ$7,BQ$7+6)-MAX($E566-BQ$7,0)-MAX((BQ$7+4)-$F566,0),0)*$B566,"")</f>
        <v/>
      </c>
      <c r="BR566" s="11" t="str">
        <f aca="false">IF(AND($B566&lt;&gt;"",$E566&lt;&gt;"",$F566&lt;&gt;"",BR$7&lt;&gt;""),MAX(NETWORKDAYS(BR$7,BR$7+6)-MAX($E566-BR$7,0)-MAX((BR$7+4)-$F566,0),0)*$B566,"")</f>
        <v/>
      </c>
      <c r="BS566" s="11" t="str">
        <f aca="false">IF(AND($B566&lt;&gt;"",$E566&lt;&gt;"",$F566&lt;&gt;"",BS$7&lt;&gt;""),MAX(NETWORKDAYS(BS$7,BS$7+6)-MAX($E566-BS$7,0)-MAX((BS$7+4)-$F566,0),0)*$B566,"")</f>
        <v/>
      </c>
      <c r="BT566" s="11" t="str">
        <f aca="false">IF(AND($B566&lt;&gt;"",$E566&lt;&gt;"",$F566&lt;&gt;"",BT$7&lt;&gt;""),MAX(NETWORKDAYS(BT$7,BT$7+6)-MAX($E566-BT$7,0)-MAX((BT$7+4)-$F566,0),0)*$B566,"")</f>
        <v/>
      </c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  <c r="JG566" s="11"/>
      <c r="JH566" s="11"/>
      <c r="JI566" s="11"/>
      <c r="JJ566" s="11"/>
      <c r="JK566" s="11"/>
      <c r="JL566" s="11"/>
      <c r="JM566" s="11"/>
      <c r="JN566" s="11"/>
      <c r="JO566" s="11"/>
      <c r="JP566" s="11"/>
      <c r="JQ566" s="11"/>
      <c r="JR566" s="11"/>
      <c r="JS566" s="11"/>
      <c r="JT566" s="11"/>
      <c r="JU566" s="11"/>
      <c r="JV566" s="11"/>
      <c r="JW566" s="11"/>
      <c r="JX566" s="11"/>
      <c r="JY566" s="11"/>
      <c r="JZ566" s="11"/>
      <c r="KA566" s="11"/>
      <c r="KB566" s="11"/>
      <c r="KC566" s="11"/>
      <c r="KD566" s="11"/>
      <c r="KE566" s="11"/>
      <c r="KF566" s="11"/>
      <c r="KG566" s="11"/>
      <c r="KH566" s="11"/>
      <c r="KI566" s="11"/>
      <c r="KJ566" s="11"/>
      <c r="KK566" s="11"/>
      <c r="KL566" s="11"/>
      <c r="KM566" s="11"/>
      <c r="KN566" s="11"/>
      <c r="KO566" s="11"/>
      <c r="KP566" s="11"/>
      <c r="KQ566" s="11"/>
      <c r="KR566" s="11"/>
      <c r="KS566" s="11"/>
      <c r="KT566" s="11"/>
      <c r="KU566" s="11"/>
      <c r="KV566" s="11"/>
      <c r="KW566" s="11"/>
      <c r="KX566" s="11"/>
      <c r="KY566" s="11"/>
      <c r="KZ566" s="11"/>
      <c r="LA566" s="11"/>
      <c r="LB566" s="11"/>
      <c r="LC566" s="11"/>
      <c r="LD566" s="11"/>
      <c r="LE566" s="11"/>
      <c r="LF566" s="11"/>
      <c r="LG566" s="11"/>
      <c r="LH566" s="11"/>
      <c r="LI566" s="11"/>
      <c r="LJ566" s="11"/>
      <c r="LK566" s="11"/>
      <c r="LL566" s="11"/>
      <c r="LM566" s="11"/>
      <c r="LN566" s="11"/>
      <c r="LO566" s="11"/>
      <c r="LP566" s="11"/>
      <c r="LQ566" s="11"/>
      <c r="LR566" s="11"/>
      <c r="LS566" s="11"/>
      <c r="LT566" s="11"/>
      <c r="LU566" s="11"/>
      <c r="LV566" s="11"/>
      <c r="LW566" s="11"/>
      <c r="LX566" s="11"/>
      <c r="LY566" s="11"/>
      <c r="LZ566" s="11"/>
      <c r="MA566" s="11"/>
      <c r="MB566" s="11"/>
      <c r="MC566" s="11"/>
      <c r="MD566" s="11"/>
      <c r="ME566" s="11"/>
      <c r="MF566" s="11"/>
    </row>
    <row r="567" customFormat="false" ht="12.8" hidden="false" customHeight="false" outlineLevel="0" collapsed="false">
      <c r="A567" s="1" t="str">
        <f aca="false">IF(taskList!J563&lt;&gt;"",taskList!J563,"")</f>
        <v/>
      </c>
      <c r="B567" s="9" t="str">
        <f aca="false">IF(AND(IF(taskList!M563&lt;&gt;"",TRUE()),IF(taskList!K563&lt;&gt;"",TRUE())),taskList!M563/taskList!K563,"")</f>
        <v/>
      </c>
      <c r="C567" s="9" t="str">
        <f aca="false">IF(taskList!B563&lt;&gt;"",taskList!B563,"")</f>
        <v/>
      </c>
      <c r="D567" s="9" t="str">
        <f aca="false">IF(taskList!E563&lt;&gt;"",taskList!E563,"")</f>
        <v/>
      </c>
      <c r="E567" s="4" t="str">
        <f aca="false">IF(taskList!F563&lt;&gt;"",taskList!F563,"")</f>
        <v/>
      </c>
      <c r="F567" s="4" t="str">
        <f aca="false">IF(taskList!G563&lt;&gt;"",taskList!G563,"")</f>
        <v/>
      </c>
      <c r="H567" s="11" t="str">
        <f aca="false">IF(AND($B567&lt;&gt;"",$E567&lt;&gt;"",$F567&lt;&gt;"",H$7&lt;&gt;""),MAX(NETWORKDAYS(H$7,H$7+6)-MAX($E567-H$7,0)-MAX((H$7+4)-$F567,0),0)*$B567,"")</f>
        <v/>
      </c>
      <c r="I567" s="11" t="str">
        <f aca="false">IF(AND($B567&lt;&gt;"",$E567&lt;&gt;"",$F567&lt;&gt;"",I$7&lt;&gt;""),MAX(NETWORKDAYS(I$7,I$7+6)-MAX($E567-I$7,0)-MAX((I$7+4)-$F567,0),0)*$B567,"")</f>
        <v/>
      </c>
      <c r="J567" s="11" t="str">
        <f aca="false">IF(AND($B567&lt;&gt;"",$E567&lt;&gt;"",$F567&lt;&gt;"",J$7&lt;&gt;""),MAX(NETWORKDAYS(J$7,J$7+6)-MAX($E567-J$7,0)-MAX((J$7+4)-$F567,0),0)*$B567,"")</f>
        <v/>
      </c>
      <c r="K567" s="11" t="str">
        <f aca="false">IF(AND($B567&lt;&gt;"",$E567&lt;&gt;"",$F567&lt;&gt;"",K$7&lt;&gt;""),MAX(NETWORKDAYS(K$7,K$7+6)-MAX($E567-K$7,0)-MAX((K$7+4)-$F567,0),0)*$B567,"")</f>
        <v/>
      </c>
      <c r="L567" s="11" t="str">
        <f aca="false">IF(AND($B567&lt;&gt;"",$E567&lt;&gt;"",$F567&lt;&gt;"",L$7&lt;&gt;""),MAX(NETWORKDAYS(L$7,L$7+6)-MAX($E567-L$7,0)-MAX((L$7+4)-$F567,0),0)*$B567,"")</f>
        <v/>
      </c>
      <c r="M567" s="11" t="str">
        <f aca="false">IF(AND($B567&lt;&gt;"",$E567&lt;&gt;"",$F567&lt;&gt;"",M$7&lt;&gt;""),MAX(NETWORKDAYS(M$7,M$7+6)-MAX($E567-M$7,0)-MAX((M$7+4)-$F567,0),0)*$B567,"")</f>
        <v/>
      </c>
      <c r="N567" s="11" t="str">
        <f aca="false">IF(AND($B567&lt;&gt;"",$E567&lt;&gt;"",$F567&lt;&gt;"",N$7&lt;&gt;""),MAX(NETWORKDAYS(N$7,N$7+6)-MAX($E567-N$7,0)-MAX((N$7+4)-$F567,0),0)*$B567,"")</f>
        <v/>
      </c>
      <c r="O567" s="11" t="str">
        <f aca="false">IF(AND($B567&lt;&gt;"",$E567&lt;&gt;"",$F567&lt;&gt;"",O$7&lt;&gt;""),MAX(NETWORKDAYS(O$7,O$7+6)-MAX($E567-O$7,0)-MAX((O$7+4)-$F567,0),0)*$B567,"")</f>
        <v/>
      </c>
      <c r="P567" s="11" t="str">
        <f aca="false">IF(AND($B567&lt;&gt;"",$E567&lt;&gt;"",$F567&lt;&gt;"",P$7&lt;&gt;""),MAX(NETWORKDAYS(P$7,P$7+6)-MAX($E567-P$7,0)-MAX((P$7+4)-$F567,0),0)*$B567,"")</f>
        <v/>
      </c>
      <c r="Q567" s="11" t="str">
        <f aca="false">IF(AND($B567&lt;&gt;"",$E567&lt;&gt;"",$F567&lt;&gt;"",Q$7&lt;&gt;""),MAX(NETWORKDAYS(Q$7,Q$7+6)-MAX($E567-Q$7,0)-MAX((Q$7+4)-$F567,0),0)*$B567,"")</f>
        <v/>
      </c>
      <c r="R567" s="11" t="str">
        <f aca="false">IF(AND($B567&lt;&gt;"",$E567&lt;&gt;"",$F567&lt;&gt;"",R$7&lt;&gt;""),MAX(NETWORKDAYS(R$7,R$7+6)-MAX($E567-R$7,0)-MAX((R$7+4)-$F567,0),0)*$B567,"")</f>
        <v/>
      </c>
      <c r="S567" s="11" t="str">
        <f aca="false">IF(AND($B567&lt;&gt;"",$E567&lt;&gt;"",$F567&lt;&gt;"",S$7&lt;&gt;""),MAX(NETWORKDAYS(S$7,S$7+6)-MAX($E567-S$7,0)-MAX((S$7+4)-$F567,0),0)*$B567,"")</f>
        <v/>
      </c>
      <c r="T567" s="11" t="str">
        <f aca="false">IF(AND($B567&lt;&gt;"",$E567&lt;&gt;"",$F567&lt;&gt;"",T$7&lt;&gt;""),MAX(NETWORKDAYS(T$7,T$7+6)-MAX($E567-T$7,0)-MAX((T$7+4)-$F567,0),0)*$B567,"")</f>
        <v/>
      </c>
      <c r="U567" s="11" t="str">
        <f aca="false">IF(AND($B567&lt;&gt;"",$E567&lt;&gt;"",$F567&lt;&gt;"",U$7&lt;&gt;""),MAX(NETWORKDAYS(U$7,U$7+6)-MAX($E567-U$7,0)-MAX((U$7+4)-$F567,0),0)*$B567,"")</f>
        <v/>
      </c>
      <c r="V567" s="11" t="str">
        <f aca="false">IF(AND($B567&lt;&gt;"",$E567&lt;&gt;"",$F567&lt;&gt;"",V$7&lt;&gt;""),MAX(NETWORKDAYS(V$7,V$7+6)-MAX($E567-V$7,0)-MAX((V$7+4)-$F567,0),0)*$B567,"")</f>
        <v/>
      </c>
      <c r="W567" s="11" t="str">
        <f aca="false">IF(AND($B567&lt;&gt;"",$E567&lt;&gt;"",$F567&lt;&gt;"",W$7&lt;&gt;""),MAX(NETWORKDAYS(W$7,W$7+6)-MAX($E567-W$7,0)-MAX((W$7+4)-$F567,0),0)*$B567,"")</f>
        <v/>
      </c>
      <c r="X567" s="11" t="str">
        <f aca="false">IF(AND($B567&lt;&gt;"",$E567&lt;&gt;"",$F567&lt;&gt;"",X$7&lt;&gt;""),MAX(NETWORKDAYS(X$7,X$7+6)-MAX($E567-X$7,0)-MAX((X$7+4)-$F567,0),0)*$B567,"")</f>
        <v/>
      </c>
      <c r="Y567" s="11" t="str">
        <f aca="false">IF(AND($B567&lt;&gt;"",$E567&lt;&gt;"",$F567&lt;&gt;"",Y$7&lt;&gt;""),MAX(NETWORKDAYS(Y$7,Y$7+6)-MAX($E567-Y$7,0)-MAX((Y$7+4)-$F567,0),0)*$B567,"")</f>
        <v/>
      </c>
      <c r="Z567" s="11" t="str">
        <f aca="false">IF(AND($B567&lt;&gt;"",$E567&lt;&gt;"",$F567&lt;&gt;"",Z$7&lt;&gt;""),MAX(NETWORKDAYS(Z$7,Z$7+6)-MAX($E567-Z$7,0)-MAX((Z$7+4)-$F567,0),0)*$B567,"")</f>
        <v/>
      </c>
      <c r="AA567" s="11" t="str">
        <f aca="false">IF(AND($B567&lt;&gt;"",$E567&lt;&gt;"",$F567&lt;&gt;"",AA$7&lt;&gt;""),MAX(NETWORKDAYS(AA$7,AA$7+6)-MAX($E567-AA$7,0)-MAX((AA$7+4)-$F567,0),0)*$B567,"")</f>
        <v/>
      </c>
      <c r="AB567" s="11" t="str">
        <f aca="false">IF(AND($B567&lt;&gt;"",$E567&lt;&gt;"",$F567&lt;&gt;"",AB$7&lt;&gt;""),MAX(NETWORKDAYS(AB$7,AB$7+6)-MAX($E567-AB$7,0)-MAX((AB$7+4)-$F567,0),0)*$B567,"")</f>
        <v/>
      </c>
      <c r="AC567" s="11" t="str">
        <f aca="false">IF(AND($B567&lt;&gt;"",$E567&lt;&gt;"",$F567&lt;&gt;"",AC$7&lt;&gt;""),MAX(NETWORKDAYS(AC$7,AC$7+6)-MAX($E567-AC$7,0)-MAX((AC$7+4)-$F567,0),0)*$B567,"")</f>
        <v/>
      </c>
      <c r="AD567" s="11" t="str">
        <f aca="false">IF(AND($B567&lt;&gt;"",$E567&lt;&gt;"",$F567&lt;&gt;"",AD$7&lt;&gt;""),MAX(NETWORKDAYS(AD$7,AD$7+6)-MAX($E567-AD$7,0)-MAX((AD$7+4)-$F567,0),0)*$B567,"")</f>
        <v/>
      </c>
      <c r="AE567" s="11" t="str">
        <f aca="false">IF(AND($B567&lt;&gt;"",$E567&lt;&gt;"",$F567&lt;&gt;"",AE$7&lt;&gt;""),MAX(NETWORKDAYS(AE$7,AE$7+6)-MAX($E567-AE$7,0)-MAX((AE$7+4)-$F567,0),0)*$B567,"")</f>
        <v/>
      </c>
      <c r="AF567" s="11" t="str">
        <f aca="false">IF(AND($B567&lt;&gt;"",$E567&lt;&gt;"",$F567&lt;&gt;"",AF$7&lt;&gt;""),MAX(NETWORKDAYS(AF$7,AF$7+6)-MAX($E567-AF$7,0)-MAX((AF$7+4)-$F567,0),0)*$B567,"")</f>
        <v/>
      </c>
      <c r="AG567" s="11" t="str">
        <f aca="false">IF(AND($B567&lt;&gt;"",$E567&lt;&gt;"",$F567&lt;&gt;"",AG$7&lt;&gt;""),MAX(NETWORKDAYS(AG$7,AG$7+6)-MAX($E567-AG$7,0)-MAX((AG$7+4)-$F567,0),0)*$B567,"")</f>
        <v/>
      </c>
      <c r="AH567" s="11" t="str">
        <f aca="false">IF(AND($B567&lt;&gt;"",$E567&lt;&gt;"",$F567&lt;&gt;"",AH$7&lt;&gt;""),MAX(NETWORKDAYS(AH$7,AH$7+6)-MAX($E567-AH$7,0)-MAX((AH$7+4)-$F567,0),0)*$B567,"")</f>
        <v/>
      </c>
      <c r="AI567" s="11" t="str">
        <f aca="false">IF(AND($B567&lt;&gt;"",$E567&lt;&gt;"",$F567&lt;&gt;"",AI$7&lt;&gt;""),MAX(NETWORKDAYS(AI$7,AI$7+6)-MAX($E567-AI$7,0)-MAX((AI$7+4)-$F567,0),0)*$B567,"")</f>
        <v/>
      </c>
      <c r="AJ567" s="11" t="str">
        <f aca="false">IF(AND($B567&lt;&gt;"",$E567&lt;&gt;"",$F567&lt;&gt;"",AJ$7&lt;&gt;""),MAX(NETWORKDAYS(AJ$7,AJ$7+6)-MAX($E567-AJ$7,0)-MAX((AJ$7+4)-$F567,0),0)*$B567,"")</f>
        <v/>
      </c>
      <c r="AK567" s="11" t="str">
        <f aca="false">IF(AND($B567&lt;&gt;"",$E567&lt;&gt;"",$F567&lt;&gt;"",AK$7&lt;&gt;""),MAX(NETWORKDAYS(AK$7,AK$7+6)-MAX($E567-AK$7,0)-MAX((AK$7+4)-$F567,0),0)*$B567,"")</f>
        <v/>
      </c>
      <c r="AL567" s="11" t="str">
        <f aca="false">IF(AND($B567&lt;&gt;"",$E567&lt;&gt;"",$F567&lt;&gt;"",AL$7&lt;&gt;""),MAX(NETWORKDAYS(AL$7,AL$7+6)-MAX($E567-AL$7,0)-MAX((AL$7+4)-$F567,0),0)*$B567,"")</f>
        <v/>
      </c>
      <c r="AM567" s="11" t="str">
        <f aca="false">IF(AND($B567&lt;&gt;"",$E567&lt;&gt;"",$F567&lt;&gt;"",AM$7&lt;&gt;""),MAX(NETWORKDAYS(AM$7,AM$7+6)-MAX($E567-AM$7,0)-MAX((AM$7+4)-$F567,0),0)*$B567,"")</f>
        <v/>
      </c>
      <c r="AN567" s="11" t="str">
        <f aca="false">IF(AND($B567&lt;&gt;"",$E567&lt;&gt;"",$F567&lt;&gt;"",AN$7&lt;&gt;""),MAX(NETWORKDAYS(AN$7,AN$7+6)-MAX($E567-AN$7,0)-MAX((AN$7+4)-$F567,0),0)*$B567,"")</f>
        <v/>
      </c>
      <c r="AO567" s="11" t="str">
        <f aca="false">IF(AND($B567&lt;&gt;"",$E567&lt;&gt;"",$F567&lt;&gt;"",AO$7&lt;&gt;""),MAX(NETWORKDAYS(AO$7,AO$7+6)-MAX($E567-AO$7,0)-MAX((AO$7+4)-$F567,0),0)*$B567,"")</f>
        <v/>
      </c>
      <c r="AP567" s="11" t="str">
        <f aca="false">IF(AND($B567&lt;&gt;"",$E567&lt;&gt;"",$F567&lt;&gt;"",AP$7&lt;&gt;""),MAX(NETWORKDAYS(AP$7,AP$7+6)-MAX($E567-AP$7,0)-MAX((AP$7+4)-$F567,0),0)*$B567,"")</f>
        <v/>
      </c>
      <c r="AQ567" s="11" t="str">
        <f aca="false">IF(AND($B567&lt;&gt;"",$E567&lt;&gt;"",$F567&lt;&gt;"",AQ$7&lt;&gt;""),MAX(NETWORKDAYS(AQ$7,AQ$7+6)-MAX($E567-AQ$7,0)-MAX((AQ$7+4)-$F567,0),0)*$B567,"")</f>
        <v/>
      </c>
      <c r="AR567" s="11" t="str">
        <f aca="false">IF(AND($B567&lt;&gt;"",$E567&lt;&gt;"",$F567&lt;&gt;"",AR$7&lt;&gt;""),MAX(NETWORKDAYS(AR$7,AR$7+6)-MAX($E567-AR$7,0)-MAX((AR$7+4)-$F567,0),0)*$B567,"")</f>
        <v/>
      </c>
      <c r="AS567" s="11" t="str">
        <f aca="false">IF(AND($B567&lt;&gt;"",$E567&lt;&gt;"",$F567&lt;&gt;"",AS$7&lt;&gt;""),MAX(NETWORKDAYS(AS$7,AS$7+6)-MAX($E567-AS$7,0)-MAX((AS$7+4)-$F567,0),0)*$B567,"")</f>
        <v/>
      </c>
      <c r="AT567" s="11" t="str">
        <f aca="false">IF(AND($B567&lt;&gt;"",$E567&lt;&gt;"",$F567&lt;&gt;"",AT$7&lt;&gt;""),MAX(NETWORKDAYS(AT$7,AT$7+6)-MAX($E567-AT$7,0)-MAX((AT$7+4)-$F567,0),0)*$B567,"")</f>
        <v/>
      </c>
      <c r="AU567" s="11" t="str">
        <f aca="false">IF(AND($B567&lt;&gt;"",$E567&lt;&gt;"",$F567&lt;&gt;"",AU$7&lt;&gt;""),MAX(NETWORKDAYS(AU$7,AU$7+6)-MAX($E567-AU$7,0)-MAX((AU$7+4)-$F567,0),0)*$B567,"")</f>
        <v/>
      </c>
      <c r="AV567" s="11" t="str">
        <f aca="false">IF(AND($B567&lt;&gt;"",$E567&lt;&gt;"",$F567&lt;&gt;"",AV$7&lt;&gt;""),MAX(NETWORKDAYS(AV$7,AV$7+6)-MAX($E567-AV$7,0)-MAX((AV$7+4)-$F567,0),0)*$B567,"")</f>
        <v/>
      </c>
      <c r="AW567" s="11" t="str">
        <f aca="false">IF(AND($B567&lt;&gt;"",$E567&lt;&gt;"",$F567&lt;&gt;"",AW$7&lt;&gt;""),MAX(NETWORKDAYS(AW$7,AW$7+6)-MAX($E567-AW$7,0)-MAX((AW$7+4)-$F567,0),0)*$B567,"")</f>
        <v/>
      </c>
      <c r="AX567" s="11" t="str">
        <f aca="false">IF(AND($B567&lt;&gt;"",$E567&lt;&gt;"",$F567&lt;&gt;"",AX$7&lt;&gt;""),MAX(NETWORKDAYS(AX$7,AX$7+6)-MAX($E567-AX$7,0)-MAX((AX$7+4)-$F567,0),0)*$B567,"")</f>
        <v/>
      </c>
      <c r="AY567" s="11" t="str">
        <f aca="false">IF(AND($B567&lt;&gt;"",$E567&lt;&gt;"",$F567&lt;&gt;"",AY$7&lt;&gt;""),MAX(NETWORKDAYS(AY$7,AY$7+6)-MAX($E567-AY$7,0)-MAX((AY$7+4)-$F567,0),0)*$B567,"")</f>
        <v/>
      </c>
      <c r="AZ567" s="11" t="str">
        <f aca="false">IF(AND($B567&lt;&gt;"",$E567&lt;&gt;"",$F567&lt;&gt;"",AZ$7&lt;&gt;""),MAX(NETWORKDAYS(AZ$7,AZ$7+6)-MAX($E567-AZ$7,0)-MAX((AZ$7+4)-$F567,0),0)*$B567,"")</f>
        <v/>
      </c>
      <c r="BA567" s="11" t="str">
        <f aca="false">IF(AND($B567&lt;&gt;"",$E567&lt;&gt;"",$F567&lt;&gt;"",BA$7&lt;&gt;""),MAX(NETWORKDAYS(BA$7,BA$7+6)-MAX($E567-BA$7,0)-MAX((BA$7+4)-$F567,0),0)*$B567,"")</f>
        <v/>
      </c>
      <c r="BB567" s="11" t="str">
        <f aca="false">IF(AND($B567&lt;&gt;"",$E567&lt;&gt;"",$F567&lt;&gt;"",BB$7&lt;&gt;""),MAX(NETWORKDAYS(BB$7,BB$7+6)-MAX($E567-BB$7,0)-MAX((BB$7+4)-$F567,0),0)*$B567,"")</f>
        <v/>
      </c>
      <c r="BC567" s="11" t="str">
        <f aca="false">IF(AND($B567&lt;&gt;"",$E567&lt;&gt;"",$F567&lt;&gt;"",BC$7&lt;&gt;""),MAX(NETWORKDAYS(BC$7,BC$7+6)-MAX($E567-BC$7,0)-MAX((BC$7+4)-$F567,0),0)*$B567,"")</f>
        <v/>
      </c>
      <c r="BD567" s="11" t="str">
        <f aca="false">IF(AND($B567&lt;&gt;"",$E567&lt;&gt;"",$F567&lt;&gt;"",BD$7&lt;&gt;""),MAX(NETWORKDAYS(BD$7,BD$7+6)-MAX($E567-BD$7,0)-MAX((BD$7+4)-$F567,0),0)*$B567,"")</f>
        <v/>
      </c>
      <c r="BE567" s="11" t="str">
        <f aca="false">IF(AND($B567&lt;&gt;"",$E567&lt;&gt;"",$F567&lt;&gt;"",BE$7&lt;&gt;""),MAX(NETWORKDAYS(BE$7,BE$7+6)-MAX($E567-BE$7,0)-MAX((BE$7+4)-$F567,0),0)*$B567,"")</f>
        <v/>
      </c>
      <c r="BF567" s="11" t="str">
        <f aca="false">IF(AND($B567&lt;&gt;"",$E567&lt;&gt;"",$F567&lt;&gt;"",BF$7&lt;&gt;""),MAX(NETWORKDAYS(BF$7,BF$7+6)-MAX($E567-BF$7,0)-MAX((BF$7+4)-$F567,0),0)*$B567,"")</f>
        <v/>
      </c>
      <c r="BG567" s="11" t="str">
        <f aca="false">IF(AND($B567&lt;&gt;"",$E567&lt;&gt;"",$F567&lt;&gt;"",BG$7&lt;&gt;""),MAX(NETWORKDAYS(BG$7,BG$7+6)-MAX($E567-BG$7,0)-MAX((BG$7+4)-$F567,0),0)*$B567,"")</f>
        <v/>
      </c>
      <c r="BH567" s="11" t="str">
        <f aca="false">IF(AND($B567&lt;&gt;"",$E567&lt;&gt;"",$F567&lt;&gt;"",BH$7&lt;&gt;""),MAX(NETWORKDAYS(BH$7,BH$7+6)-MAX($E567-BH$7,0)-MAX((BH$7+4)-$F567,0),0)*$B567,"")</f>
        <v/>
      </c>
      <c r="BI567" s="11" t="str">
        <f aca="false">IF(AND($B567&lt;&gt;"",$E567&lt;&gt;"",$F567&lt;&gt;"",BI$7&lt;&gt;""),MAX(NETWORKDAYS(BI$7,BI$7+6)-MAX($E567-BI$7,0)-MAX((BI$7+4)-$F567,0),0)*$B567,"")</f>
        <v/>
      </c>
      <c r="BJ567" s="11" t="str">
        <f aca="false">IF(AND($B567&lt;&gt;"",$E567&lt;&gt;"",$F567&lt;&gt;"",BJ$7&lt;&gt;""),MAX(NETWORKDAYS(BJ$7,BJ$7+6)-MAX($E567-BJ$7,0)-MAX((BJ$7+4)-$F567,0),0)*$B567,"")</f>
        <v/>
      </c>
      <c r="BK567" s="11" t="str">
        <f aca="false">IF(AND($B567&lt;&gt;"",$E567&lt;&gt;"",$F567&lt;&gt;"",BK$7&lt;&gt;""),MAX(NETWORKDAYS(BK$7,BK$7+6)-MAX($E567-BK$7,0)-MAX((BK$7+4)-$F567,0),0)*$B567,"")</f>
        <v/>
      </c>
      <c r="BL567" s="11" t="str">
        <f aca="false">IF(AND($B567&lt;&gt;"",$E567&lt;&gt;"",$F567&lt;&gt;"",BL$7&lt;&gt;""),MAX(NETWORKDAYS(BL$7,BL$7+6)-MAX($E567-BL$7,0)-MAX((BL$7+4)-$F567,0),0)*$B567,"")</f>
        <v/>
      </c>
      <c r="BM567" s="11" t="str">
        <f aca="false">IF(AND($B567&lt;&gt;"",$E567&lt;&gt;"",$F567&lt;&gt;"",BM$7&lt;&gt;""),MAX(NETWORKDAYS(BM$7,BM$7+6)-MAX($E567-BM$7,0)-MAX((BM$7+4)-$F567,0),0)*$B567,"")</f>
        <v/>
      </c>
      <c r="BN567" s="11" t="str">
        <f aca="false">IF(AND($B567&lt;&gt;"",$E567&lt;&gt;"",$F567&lt;&gt;"",BN$7&lt;&gt;""),MAX(NETWORKDAYS(BN$7,BN$7+6)-MAX($E567-BN$7,0)-MAX((BN$7+4)-$F567,0),0)*$B567,"")</f>
        <v/>
      </c>
      <c r="BO567" s="11" t="str">
        <f aca="false">IF(AND($B567&lt;&gt;"",$E567&lt;&gt;"",$F567&lt;&gt;"",BO$7&lt;&gt;""),MAX(NETWORKDAYS(BO$7,BO$7+6)-MAX($E567-BO$7,0)-MAX((BO$7+4)-$F567,0),0)*$B567,"")</f>
        <v/>
      </c>
      <c r="BP567" s="11" t="str">
        <f aca="false">IF(AND($B567&lt;&gt;"",$E567&lt;&gt;"",$F567&lt;&gt;"",BP$7&lt;&gt;""),MAX(NETWORKDAYS(BP$7,BP$7+6)-MAX($E567-BP$7,0)-MAX((BP$7+4)-$F567,0),0)*$B567,"")</f>
        <v/>
      </c>
      <c r="BQ567" s="11" t="str">
        <f aca="false">IF(AND($B567&lt;&gt;"",$E567&lt;&gt;"",$F567&lt;&gt;"",BQ$7&lt;&gt;""),MAX(NETWORKDAYS(BQ$7,BQ$7+6)-MAX($E567-BQ$7,0)-MAX((BQ$7+4)-$F567,0),0)*$B567,"")</f>
        <v/>
      </c>
      <c r="BR567" s="11" t="str">
        <f aca="false">IF(AND($B567&lt;&gt;"",$E567&lt;&gt;"",$F567&lt;&gt;"",BR$7&lt;&gt;""),MAX(NETWORKDAYS(BR$7,BR$7+6)-MAX($E567-BR$7,0)-MAX((BR$7+4)-$F567,0),0)*$B567,"")</f>
        <v/>
      </c>
      <c r="BS567" s="11" t="str">
        <f aca="false">IF(AND($B567&lt;&gt;"",$E567&lt;&gt;"",$F567&lt;&gt;"",BS$7&lt;&gt;""),MAX(NETWORKDAYS(BS$7,BS$7+6)-MAX($E567-BS$7,0)-MAX((BS$7+4)-$F567,0),0)*$B567,"")</f>
        <v/>
      </c>
      <c r="BT567" s="11" t="str">
        <f aca="false">IF(AND($B567&lt;&gt;"",$E567&lt;&gt;"",$F567&lt;&gt;"",BT$7&lt;&gt;""),MAX(NETWORKDAYS(BT$7,BT$7+6)-MAX($E567-BT$7,0)-MAX((BT$7+4)-$F567,0),0)*$B567,"")</f>
        <v/>
      </c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  <c r="JR567" s="11"/>
      <c r="JS567" s="11"/>
      <c r="JT567" s="11"/>
      <c r="JU567" s="11"/>
      <c r="JV567" s="11"/>
      <c r="JW567" s="11"/>
      <c r="JX567" s="11"/>
      <c r="JY567" s="11"/>
      <c r="JZ567" s="11"/>
      <c r="KA567" s="11"/>
      <c r="KB567" s="11"/>
      <c r="KC567" s="11"/>
      <c r="KD567" s="11"/>
      <c r="KE567" s="11"/>
      <c r="KF567" s="11"/>
      <c r="KG567" s="11"/>
      <c r="KH567" s="11"/>
      <c r="KI567" s="11"/>
      <c r="KJ567" s="11"/>
      <c r="KK567" s="11"/>
      <c r="KL567" s="11"/>
      <c r="KM567" s="11"/>
      <c r="KN567" s="11"/>
      <c r="KO567" s="11"/>
      <c r="KP567" s="11"/>
      <c r="KQ567" s="11"/>
      <c r="KR567" s="11"/>
      <c r="KS567" s="11"/>
      <c r="KT567" s="11"/>
      <c r="KU567" s="11"/>
      <c r="KV567" s="11"/>
      <c r="KW567" s="11"/>
      <c r="KX567" s="11"/>
      <c r="KY567" s="11"/>
      <c r="KZ567" s="11"/>
      <c r="LA567" s="11"/>
      <c r="LB567" s="11"/>
      <c r="LC567" s="11"/>
      <c r="LD567" s="11"/>
      <c r="LE567" s="11"/>
      <c r="LF567" s="11"/>
      <c r="LG567" s="11"/>
      <c r="LH567" s="11"/>
      <c r="LI567" s="11"/>
      <c r="LJ567" s="11"/>
      <c r="LK567" s="11"/>
      <c r="LL567" s="11"/>
      <c r="LM567" s="11"/>
      <c r="LN567" s="11"/>
      <c r="LO567" s="11"/>
      <c r="LP567" s="11"/>
      <c r="LQ567" s="11"/>
      <c r="LR567" s="11"/>
      <c r="LS567" s="11"/>
      <c r="LT567" s="11"/>
      <c r="LU567" s="11"/>
      <c r="LV567" s="11"/>
      <c r="LW567" s="11"/>
      <c r="LX567" s="11"/>
      <c r="LY567" s="11"/>
      <c r="LZ567" s="11"/>
      <c r="MA567" s="11"/>
      <c r="MB567" s="11"/>
      <c r="MC567" s="11"/>
      <c r="MD567" s="11"/>
      <c r="ME567" s="11"/>
      <c r="MF567" s="11"/>
    </row>
    <row r="568" customFormat="false" ht="12.8" hidden="false" customHeight="false" outlineLevel="0" collapsed="false">
      <c r="A568" s="1" t="str">
        <f aca="false">IF(taskList!J564&lt;&gt;"",taskList!J564,"")</f>
        <v/>
      </c>
      <c r="B568" s="9" t="str">
        <f aca="false">IF(AND(IF(taskList!M564&lt;&gt;"",TRUE()),IF(taskList!K564&lt;&gt;"",TRUE())),taskList!M564/taskList!K564,"")</f>
        <v/>
      </c>
      <c r="C568" s="9" t="str">
        <f aca="false">IF(taskList!B564&lt;&gt;"",taskList!B564,"")</f>
        <v/>
      </c>
      <c r="D568" s="9" t="str">
        <f aca="false">IF(taskList!E564&lt;&gt;"",taskList!E564,"")</f>
        <v/>
      </c>
      <c r="E568" s="4" t="str">
        <f aca="false">IF(taskList!F564&lt;&gt;"",taskList!F564,"")</f>
        <v/>
      </c>
      <c r="F568" s="4" t="str">
        <f aca="false">IF(taskList!G564&lt;&gt;"",taskList!G564,"")</f>
        <v/>
      </c>
      <c r="H568" s="11" t="str">
        <f aca="false">IF(AND($B568&lt;&gt;"",$E568&lt;&gt;"",$F568&lt;&gt;"",H$7&lt;&gt;""),MAX(NETWORKDAYS(H$7,H$7+6)-MAX($E568-H$7,0)-MAX((H$7+4)-$F568,0),0)*$B568,"")</f>
        <v/>
      </c>
      <c r="I568" s="11" t="str">
        <f aca="false">IF(AND($B568&lt;&gt;"",$E568&lt;&gt;"",$F568&lt;&gt;"",I$7&lt;&gt;""),MAX(NETWORKDAYS(I$7,I$7+6)-MAX($E568-I$7,0)-MAX((I$7+4)-$F568,0),0)*$B568,"")</f>
        <v/>
      </c>
      <c r="J568" s="11" t="str">
        <f aca="false">IF(AND($B568&lt;&gt;"",$E568&lt;&gt;"",$F568&lt;&gt;"",J$7&lt;&gt;""),MAX(NETWORKDAYS(J$7,J$7+6)-MAX($E568-J$7,0)-MAX((J$7+4)-$F568,0),0)*$B568,"")</f>
        <v/>
      </c>
      <c r="K568" s="11" t="str">
        <f aca="false">IF(AND($B568&lt;&gt;"",$E568&lt;&gt;"",$F568&lt;&gt;"",K$7&lt;&gt;""),MAX(NETWORKDAYS(K$7,K$7+6)-MAX($E568-K$7,0)-MAX((K$7+4)-$F568,0),0)*$B568,"")</f>
        <v/>
      </c>
      <c r="L568" s="11" t="str">
        <f aca="false">IF(AND($B568&lt;&gt;"",$E568&lt;&gt;"",$F568&lt;&gt;"",L$7&lt;&gt;""),MAX(NETWORKDAYS(L$7,L$7+6)-MAX($E568-L$7,0)-MAX((L$7+4)-$F568,0),0)*$B568,"")</f>
        <v/>
      </c>
      <c r="M568" s="11" t="str">
        <f aca="false">IF(AND($B568&lt;&gt;"",$E568&lt;&gt;"",$F568&lt;&gt;"",M$7&lt;&gt;""),MAX(NETWORKDAYS(M$7,M$7+6)-MAX($E568-M$7,0)-MAX((M$7+4)-$F568,0),0)*$B568,"")</f>
        <v/>
      </c>
      <c r="N568" s="11" t="str">
        <f aca="false">IF(AND($B568&lt;&gt;"",$E568&lt;&gt;"",$F568&lt;&gt;"",N$7&lt;&gt;""),MAX(NETWORKDAYS(N$7,N$7+6)-MAX($E568-N$7,0)-MAX((N$7+4)-$F568,0),0)*$B568,"")</f>
        <v/>
      </c>
      <c r="O568" s="11" t="str">
        <f aca="false">IF(AND($B568&lt;&gt;"",$E568&lt;&gt;"",$F568&lt;&gt;"",O$7&lt;&gt;""),MAX(NETWORKDAYS(O$7,O$7+6)-MAX($E568-O$7,0)-MAX((O$7+4)-$F568,0),0)*$B568,"")</f>
        <v/>
      </c>
      <c r="P568" s="11" t="str">
        <f aca="false">IF(AND($B568&lt;&gt;"",$E568&lt;&gt;"",$F568&lt;&gt;"",P$7&lt;&gt;""),MAX(NETWORKDAYS(P$7,P$7+6)-MAX($E568-P$7,0)-MAX((P$7+4)-$F568,0),0)*$B568,"")</f>
        <v/>
      </c>
      <c r="Q568" s="11" t="str">
        <f aca="false">IF(AND($B568&lt;&gt;"",$E568&lt;&gt;"",$F568&lt;&gt;"",Q$7&lt;&gt;""),MAX(NETWORKDAYS(Q$7,Q$7+6)-MAX($E568-Q$7,0)-MAX((Q$7+4)-$F568,0),0)*$B568,"")</f>
        <v/>
      </c>
      <c r="R568" s="11" t="str">
        <f aca="false">IF(AND($B568&lt;&gt;"",$E568&lt;&gt;"",$F568&lt;&gt;"",R$7&lt;&gt;""),MAX(NETWORKDAYS(R$7,R$7+6)-MAX($E568-R$7,0)-MAX((R$7+4)-$F568,0),0)*$B568,"")</f>
        <v/>
      </c>
      <c r="S568" s="11" t="str">
        <f aca="false">IF(AND($B568&lt;&gt;"",$E568&lt;&gt;"",$F568&lt;&gt;"",S$7&lt;&gt;""),MAX(NETWORKDAYS(S$7,S$7+6)-MAX($E568-S$7,0)-MAX((S$7+4)-$F568,0),0)*$B568,"")</f>
        <v/>
      </c>
      <c r="T568" s="11" t="str">
        <f aca="false">IF(AND($B568&lt;&gt;"",$E568&lt;&gt;"",$F568&lt;&gt;"",T$7&lt;&gt;""),MAX(NETWORKDAYS(T$7,T$7+6)-MAX($E568-T$7,0)-MAX((T$7+4)-$F568,0),0)*$B568,"")</f>
        <v/>
      </c>
      <c r="U568" s="11" t="str">
        <f aca="false">IF(AND($B568&lt;&gt;"",$E568&lt;&gt;"",$F568&lt;&gt;"",U$7&lt;&gt;""),MAX(NETWORKDAYS(U$7,U$7+6)-MAX($E568-U$7,0)-MAX((U$7+4)-$F568,0),0)*$B568,"")</f>
        <v/>
      </c>
      <c r="V568" s="11" t="str">
        <f aca="false">IF(AND($B568&lt;&gt;"",$E568&lt;&gt;"",$F568&lt;&gt;"",V$7&lt;&gt;""),MAX(NETWORKDAYS(V$7,V$7+6)-MAX($E568-V$7,0)-MAX((V$7+4)-$F568,0),0)*$B568,"")</f>
        <v/>
      </c>
      <c r="W568" s="11" t="str">
        <f aca="false">IF(AND($B568&lt;&gt;"",$E568&lt;&gt;"",$F568&lt;&gt;"",W$7&lt;&gt;""),MAX(NETWORKDAYS(W$7,W$7+6)-MAX($E568-W$7,0)-MAX((W$7+4)-$F568,0),0)*$B568,"")</f>
        <v/>
      </c>
      <c r="X568" s="11" t="str">
        <f aca="false">IF(AND($B568&lt;&gt;"",$E568&lt;&gt;"",$F568&lt;&gt;"",X$7&lt;&gt;""),MAX(NETWORKDAYS(X$7,X$7+6)-MAX($E568-X$7,0)-MAX((X$7+4)-$F568,0),0)*$B568,"")</f>
        <v/>
      </c>
      <c r="Y568" s="11" t="str">
        <f aca="false">IF(AND($B568&lt;&gt;"",$E568&lt;&gt;"",$F568&lt;&gt;"",Y$7&lt;&gt;""),MAX(NETWORKDAYS(Y$7,Y$7+6)-MAX($E568-Y$7,0)-MAX((Y$7+4)-$F568,0),0)*$B568,"")</f>
        <v/>
      </c>
      <c r="Z568" s="11" t="str">
        <f aca="false">IF(AND($B568&lt;&gt;"",$E568&lt;&gt;"",$F568&lt;&gt;"",Z$7&lt;&gt;""),MAX(NETWORKDAYS(Z$7,Z$7+6)-MAX($E568-Z$7,0)-MAX((Z$7+4)-$F568,0),0)*$B568,"")</f>
        <v/>
      </c>
      <c r="AA568" s="11" t="str">
        <f aca="false">IF(AND($B568&lt;&gt;"",$E568&lt;&gt;"",$F568&lt;&gt;"",AA$7&lt;&gt;""),MAX(NETWORKDAYS(AA$7,AA$7+6)-MAX($E568-AA$7,0)-MAX((AA$7+4)-$F568,0),0)*$B568,"")</f>
        <v/>
      </c>
      <c r="AB568" s="11" t="str">
        <f aca="false">IF(AND($B568&lt;&gt;"",$E568&lt;&gt;"",$F568&lt;&gt;"",AB$7&lt;&gt;""),MAX(NETWORKDAYS(AB$7,AB$7+6)-MAX($E568-AB$7,0)-MAX((AB$7+4)-$F568,0),0)*$B568,"")</f>
        <v/>
      </c>
      <c r="AC568" s="11" t="str">
        <f aca="false">IF(AND($B568&lt;&gt;"",$E568&lt;&gt;"",$F568&lt;&gt;"",AC$7&lt;&gt;""),MAX(NETWORKDAYS(AC$7,AC$7+6)-MAX($E568-AC$7,0)-MAX((AC$7+4)-$F568,0),0)*$B568,"")</f>
        <v/>
      </c>
      <c r="AD568" s="11" t="str">
        <f aca="false">IF(AND($B568&lt;&gt;"",$E568&lt;&gt;"",$F568&lt;&gt;"",AD$7&lt;&gt;""),MAX(NETWORKDAYS(AD$7,AD$7+6)-MAX($E568-AD$7,0)-MAX((AD$7+4)-$F568,0),0)*$B568,"")</f>
        <v/>
      </c>
      <c r="AE568" s="11" t="str">
        <f aca="false">IF(AND($B568&lt;&gt;"",$E568&lt;&gt;"",$F568&lt;&gt;"",AE$7&lt;&gt;""),MAX(NETWORKDAYS(AE$7,AE$7+6)-MAX($E568-AE$7,0)-MAX((AE$7+4)-$F568,0),0)*$B568,"")</f>
        <v/>
      </c>
      <c r="AF568" s="11" t="str">
        <f aca="false">IF(AND($B568&lt;&gt;"",$E568&lt;&gt;"",$F568&lt;&gt;"",AF$7&lt;&gt;""),MAX(NETWORKDAYS(AF$7,AF$7+6)-MAX($E568-AF$7,0)-MAX((AF$7+4)-$F568,0),0)*$B568,"")</f>
        <v/>
      </c>
      <c r="AG568" s="11" t="str">
        <f aca="false">IF(AND($B568&lt;&gt;"",$E568&lt;&gt;"",$F568&lt;&gt;"",AG$7&lt;&gt;""),MAX(NETWORKDAYS(AG$7,AG$7+6)-MAX($E568-AG$7,0)-MAX((AG$7+4)-$F568,0),0)*$B568,"")</f>
        <v/>
      </c>
      <c r="AH568" s="11" t="str">
        <f aca="false">IF(AND($B568&lt;&gt;"",$E568&lt;&gt;"",$F568&lt;&gt;"",AH$7&lt;&gt;""),MAX(NETWORKDAYS(AH$7,AH$7+6)-MAX($E568-AH$7,0)-MAX((AH$7+4)-$F568,0),0)*$B568,"")</f>
        <v/>
      </c>
      <c r="AI568" s="11" t="str">
        <f aca="false">IF(AND($B568&lt;&gt;"",$E568&lt;&gt;"",$F568&lt;&gt;"",AI$7&lt;&gt;""),MAX(NETWORKDAYS(AI$7,AI$7+6)-MAX($E568-AI$7,0)-MAX((AI$7+4)-$F568,0),0)*$B568,"")</f>
        <v/>
      </c>
      <c r="AJ568" s="11" t="str">
        <f aca="false">IF(AND($B568&lt;&gt;"",$E568&lt;&gt;"",$F568&lt;&gt;"",AJ$7&lt;&gt;""),MAX(NETWORKDAYS(AJ$7,AJ$7+6)-MAX($E568-AJ$7,0)-MAX((AJ$7+4)-$F568,0),0)*$B568,"")</f>
        <v/>
      </c>
      <c r="AK568" s="11" t="str">
        <f aca="false">IF(AND($B568&lt;&gt;"",$E568&lt;&gt;"",$F568&lt;&gt;"",AK$7&lt;&gt;""),MAX(NETWORKDAYS(AK$7,AK$7+6)-MAX($E568-AK$7,0)-MAX((AK$7+4)-$F568,0),0)*$B568,"")</f>
        <v/>
      </c>
      <c r="AL568" s="11" t="str">
        <f aca="false">IF(AND($B568&lt;&gt;"",$E568&lt;&gt;"",$F568&lt;&gt;"",AL$7&lt;&gt;""),MAX(NETWORKDAYS(AL$7,AL$7+6)-MAX($E568-AL$7,0)-MAX((AL$7+4)-$F568,0),0)*$B568,"")</f>
        <v/>
      </c>
      <c r="AM568" s="11" t="str">
        <f aca="false">IF(AND($B568&lt;&gt;"",$E568&lt;&gt;"",$F568&lt;&gt;"",AM$7&lt;&gt;""),MAX(NETWORKDAYS(AM$7,AM$7+6)-MAX($E568-AM$7,0)-MAX((AM$7+4)-$F568,0),0)*$B568,"")</f>
        <v/>
      </c>
      <c r="AN568" s="11" t="str">
        <f aca="false">IF(AND($B568&lt;&gt;"",$E568&lt;&gt;"",$F568&lt;&gt;"",AN$7&lt;&gt;""),MAX(NETWORKDAYS(AN$7,AN$7+6)-MAX($E568-AN$7,0)-MAX((AN$7+4)-$F568,0),0)*$B568,"")</f>
        <v/>
      </c>
      <c r="AO568" s="11" t="str">
        <f aca="false">IF(AND($B568&lt;&gt;"",$E568&lt;&gt;"",$F568&lt;&gt;"",AO$7&lt;&gt;""),MAX(NETWORKDAYS(AO$7,AO$7+6)-MAX($E568-AO$7,0)-MAX((AO$7+4)-$F568,0),0)*$B568,"")</f>
        <v/>
      </c>
      <c r="AP568" s="11" t="str">
        <f aca="false">IF(AND($B568&lt;&gt;"",$E568&lt;&gt;"",$F568&lt;&gt;"",AP$7&lt;&gt;""),MAX(NETWORKDAYS(AP$7,AP$7+6)-MAX($E568-AP$7,0)-MAX((AP$7+4)-$F568,0),0)*$B568,"")</f>
        <v/>
      </c>
      <c r="AQ568" s="11" t="str">
        <f aca="false">IF(AND($B568&lt;&gt;"",$E568&lt;&gt;"",$F568&lt;&gt;"",AQ$7&lt;&gt;""),MAX(NETWORKDAYS(AQ$7,AQ$7+6)-MAX($E568-AQ$7,0)-MAX((AQ$7+4)-$F568,0),0)*$B568,"")</f>
        <v/>
      </c>
      <c r="AR568" s="11" t="str">
        <f aca="false">IF(AND($B568&lt;&gt;"",$E568&lt;&gt;"",$F568&lt;&gt;"",AR$7&lt;&gt;""),MAX(NETWORKDAYS(AR$7,AR$7+6)-MAX($E568-AR$7,0)-MAX((AR$7+4)-$F568,0),0)*$B568,"")</f>
        <v/>
      </c>
      <c r="AS568" s="11" t="str">
        <f aca="false">IF(AND($B568&lt;&gt;"",$E568&lt;&gt;"",$F568&lt;&gt;"",AS$7&lt;&gt;""),MAX(NETWORKDAYS(AS$7,AS$7+6)-MAX($E568-AS$7,0)-MAX((AS$7+4)-$F568,0),0)*$B568,"")</f>
        <v/>
      </c>
      <c r="AT568" s="11" t="str">
        <f aca="false">IF(AND($B568&lt;&gt;"",$E568&lt;&gt;"",$F568&lt;&gt;"",AT$7&lt;&gt;""),MAX(NETWORKDAYS(AT$7,AT$7+6)-MAX($E568-AT$7,0)-MAX((AT$7+4)-$F568,0),0)*$B568,"")</f>
        <v/>
      </c>
      <c r="AU568" s="11" t="str">
        <f aca="false">IF(AND($B568&lt;&gt;"",$E568&lt;&gt;"",$F568&lt;&gt;"",AU$7&lt;&gt;""),MAX(NETWORKDAYS(AU$7,AU$7+6)-MAX($E568-AU$7,0)-MAX((AU$7+4)-$F568,0),0)*$B568,"")</f>
        <v/>
      </c>
      <c r="AV568" s="11" t="str">
        <f aca="false">IF(AND($B568&lt;&gt;"",$E568&lt;&gt;"",$F568&lt;&gt;"",AV$7&lt;&gt;""),MAX(NETWORKDAYS(AV$7,AV$7+6)-MAX($E568-AV$7,0)-MAX((AV$7+4)-$F568,0),0)*$B568,"")</f>
        <v/>
      </c>
      <c r="AW568" s="11" t="str">
        <f aca="false">IF(AND($B568&lt;&gt;"",$E568&lt;&gt;"",$F568&lt;&gt;"",AW$7&lt;&gt;""),MAX(NETWORKDAYS(AW$7,AW$7+6)-MAX($E568-AW$7,0)-MAX((AW$7+4)-$F568,0),0)*$B568,"")</f>
        <v/>
      </c>
      <c r="AX568" s="11" t="str">
        <f aca="false">IF(AND($B568&lt;&gt;"",$E568&lt;&gt;"",$F568&lt;&gt;"",AX$7&lt;&gt;""),MAX(NETWORKDAYS(AX$7,AX$7+6)-MAX($E568-AX$7,0)-MAX((AX$7+4)-$F568,0),0)*$B568,"")</f>
        <v/>
      </c>
      <c r="AY568" s="11" t="str">
        <f aca="false">IF(AND($B568&lt;&gt;"",$E568&lt;&gt;"",$F568&lt;&gt;"",AY$7&lt;&gt;""),MAX(NETWORKDAYS(AY$7,AY$7+6)-MAX($E568-AY$7,0)-MAX((AY$7+4)-$F568,0),0)*$B568,"")</f>
        <v/>
      </c>
      <c r="AZ568" s="11" t="str">
        <f aca="false">IF(AND($B568&lt;&gt;"",$E568&lt;&gt;"",$F568&lt;&gt;"",AZ$7&lt;&gt;""),MAX(NETWORKDAYS(AZ$7,AZ$7+6)-MAX($E568-AZ$7,0)-MAX((AZ$7+4)-$F568,0),0)*$B568,"")</f>
        <v/>
      </c>
      <c r="BA568" s="11" t="str">
        <f aca="false">IF(AND($B568&lt;&gt;"",$E568&lt;&gt;"",$F568&lt;&gt;"",BA$7&lt;&gt;""),MAX(NETWORKDAYS(BA$7,BA$7+6)-MAX($E568-BA$7,0)-MAX((BA$7+4)-$F568,0),0)*$B568,"")</f>
        <v/>
      </c>
      <c r="BB568" s="11" t="str">
        <f aca="false">IF(AND($B568&lt;&gt;"",$E568&lt;&gt;"",$F568&lt;&gt;"",BB$7&lt;&gt;""),MAX(NETWORKDAYS(BB$7,BB$7+6)-MAX($E568-BB$7,0)-MAX((BB$7+4)-$F568,0),0)*$B568,"")</f>
        <v/>
      </c>
      <c r="BC568" s="11" t="str">
        <f aca="false">IF(AND($B568&lt;&gt;"",$E568&lt;&gt;"",$F568&lt;&gt;"",BC$7&lt;&gt;""),MAX(NETWORKDAYS(BC$7,BC$7+6)-MAX($E568-BC$7,0)-MAX((BC$7+4)-$F568,0),0)*$B568,"")</f>
        <v/>
      </c>
      <c r="BD568" s="11" t="str">
        <f aca="false">IF(AND($B568&lt;&gt;"",$E568&lt;&gt;"",$F568&lt;&gt;"",BD$7&lt;&gt;""),MAX(NETWORKDAYS(BD$7,BD$7+6)-MAX($E568-BD$7,0)-MAX((BD$7+4)-$F568,0),0)*$B568,"")</f>
        <v/>
      </c>
      <c r="BE568" s="11" t="str">
        <f aca="false">IF(AND($B568&lt;&gt;"",$E568&lt;&gt;"",$F568&lt;&gt;"",BE$7&lt;&gt;""),MAX(NETWORKDAYS(BE$7,BE$7+6)-MAX($E568-BE$7,0)-MAX((BE$7+4)-$F568,0),0)*$B568,"")</f>
        <v/>
      </c>
      <c r="BF568" s="11" t="str">
        <f aca="false">IF(AND($B568&lt;&gt;"",$E568&lt;&gt;"",$F568&lt;&gt;"",BF$7&lt;&gt;""),MAX(NETWORKDAYS(BF$7,BF$7+6)-MAX($E568-BF$7,0)-MAX((BF$7+4)-$F568,0),0)*$B568,"")</f>
        <v/>
      </c>
      <c r="BG568" s="11" t="str">
        <f aca="false">IF(AND($B568&lt;&gt;"",$E568&lt;&gt;"",$F568&lt;&gt;"",BG$7&lt;&gt;""),MAX(NETWORKDAYS(BG$7,BG$7+6)-MAX($E568-BG$7,0)-MAX((BG$7+4)-$F568,0),0)*$B568,"")</f>
        <v/>
      </c>
      <c r="BH568" s="11" t="str">
        <f aca="false">IF(AND($B568&lt;&gt;"",$E568&lt;&gt;"",$F568&lt;&gt;"",BH$7&lt;&gt;""),MAX(NETWORKDAYS(BH$7,BH$7+6)-MAX($E568-BH$7,0)-MAX((BH$7+4)-$F568,0),0)*$B568,"")</f>
        <v/>
      </c>
      <c r="BI568" s="11" t="str">
        <f aca="false">IF(AND($B568&lt;&gt;"",$E568&lt;&gt;"",$F568&lt;&gt;"",BI$7&lt;&gt;""),MAX(NETWORKDAYS(BI$7,BI$7+6)-MAX($E568-BI$7,0)-MAX((BI$7+4)-$F568,0),0)*$B568,"")</f>
        <v/>
      </c>
      <c r="BJ568" s="11" t="str">
        <f aca="false">IF(AND($B568&lt;&gt;"",$E568&lt;&gt;"",$F568&lt;&gt;"",BJ$7&lt;&gt;""),MAX(NETWORKDAYS(BJ$7,BJ$7+6)-MAX($E568-BJ$7,0)-MAX((BJ$7+4)-$F568,0),0)*$B568,"")</f>
        <v/>
      </c>
      <c r="BK568" s="11" t="str">
        <f aca="false">IF(AND($B568&lt;&gt;"",$E568&lt;&gt;"",$F568&lt;&gt;"",BK$7&lt;&gt;""),MAX(NETWORKDAYS(BK$7,BK$7+6)-MAX($E568-BK$7,0)-MAX((BK$7+4)-$F568,0),0)*$B568,"")</f>
        <v/>
      </c>
      <c r="BL568" s="11" t="str">
        <f aca="false">IF(AND($B568&lt;&gt;"",$E568&lt;&gt;"",$F568&lt;&gt;"",BL$7&lt;&gt;""),MAX(NETWORKDAYS(BL$7,BL$7+6)-MAX($E568-BL$7,0)-MAX((BL$7+4)-$F568,0),0)*$B568,"")</f>
        <v/>
      </c>
      <c r="BM568" s="11" t="str">
        <f aca="false">IF(AND($B568&lt;&gt;"",$E568&lt;&gt;"",$F568&lt;&gt;"",BM$7&lt;&gt;""),MAX(NETWORKDAYS(BM$7,BM$7+6)-MAX($E568-BM$7,0)-MAX((BM$7+4)-$F568,0),0)*$B568,"")</f>
        <v/>
      </c>
      <c r="BN568" s="11" t="str">
        <f aca="false">IF(AND($B568&lt;&gt;"",$E568&lt;&gt;"",$F568&lt;&gt;"",BN$7&lt;&gt;""),MAX(NETWORKDAYS(BN$7,BN$7+6)-MAX($E568-BN$7,0)-MAX((BN$7+4)-$F568,0),0)*$B568,"")</f>
        <v/>
      </c>
      <c r="BO568" s="11" t="str">
        <f aca="false">IF(AND($B568&lt;&gt;"",$E568&lt;&gt;"",$F568&lt;&gt;"",BO$7&lt;&gt;""),MAX(NETWORKDAYS(BO$7,BO$7+6)-MAX($E568-BO$7,0)-MAX((BO$7+4)-$F568,0),0)*$B568,"")</f>
        <v/>
      </c>
      <c r="BP568" s="11" t="str">
        <f aca="false">IF(AND($B568&lt;&gt;"",$E568&lt;&gt;"",$F568&lt;&gt;"",BP$7&lt;&gt;""),MAX(NETWORKDAYS(BP$7,BP$7+6)-MAX($E568-BP$7,0)-MAX((BP$7+4)-$F568,0),0)*$B568,"")</f>
        <v/>
      </c>
      <c r="BQ568" s="11" t="str">
        <f aca="false">IF(AND($B568&lt;&gt;"",$E568&lt;&gt;"",$F568&lt;&gt;"",BQ$7&lt;&gt;""),MAX(NETWORKDAYS(BQ$7,BQ$7+6)-MAX($E568-BQ$7,0)-MAX((BQ$7+4)-$F568,0),0)*$B568,"")</f>
        <v/>
      </c>
      <c r="BR568" s="11" t="str">
        <f aca="false">IF(AND($B568&lt;&gt;"",$E568&lt;&gt;"",$F568&lt;&gt;"",BR$7&lt;&gt;""),MAX(NETWORKDAYS(BR$7,BR$7+6)-MAX($E568-BR$7,0)-MAX((BR$7+4)-$F568,0),0)*$B568,"")</f>
        <v/>
      </c>
      <c r="BS568" s="11" t="str">
        <f aca="false">IF(AND($B568&lt;&gt;"",$E568&lt;&gt;"",$F568&lt;&gt;"",BS$7&lt;&gt;""),MAX(NETWORKDAYS(BS$7,BS$7+6)-MAX($E568-BS$7,0)-MAX((BS$7+4)-$F568,0),0)*$B568,"")</f>
        <v/>
      </c>
      <c r="BT568" s="11" t="str">
        <f aca="false">IF(AND($B568&lt;&gt;"",$E568&lt;&gt;"",$F568&lt;&gt;"",BT$7&lt;&gt;""),MAX(NETWORKDAYS(BT$7,BT$7+6)-MAX($E568-BT$7,0)-MAX((BT$7+4)-$F568,0),0)*$B568,"")</f>
        <v/>
      </c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  <c r="JR568" s="11"/>
      <c r="JS568" s="11"/>
      <c r="JT568" s="11"/>
      <c r="JU568" s="11"/>
      <c r="JV568" s="11"/>
      <c r="JW568" s="11"/>
      <c r="JX568" s="11"/>
      <c r="JY568" s="11"/>
      <c r="JZ568" s="11"/>
      <c r="KA568" s="11"/>
      <c r="KB568" s="11"/>
      <c r="KC568" s="11"/>
      <c r="KD568" s="11"/>
      <c r="KE568" s="11"/>
      <c r="KF568" s="11"/>
      <c r="KG568" s="11"/>
      <c r="KH568" s="11"/>
      <c r="KI568" s="11"/>
      <c r="KJ568" s="11"/>
      <c r="KK568" s="11"/>
      <c r="KL568" s="11"/>
      <c r="KM568" s="11"/>
      <c r="KN568" s="11"/>
      <c r="KO568" s="11"/>
      <c r="KP568" s="11"/>
      <c r="KQ568" s="11"/>
      <c r="KR568" s="11"/>
      <c r="KS568" s="11"/>
      <c r="KT568" s="11"/>
      <c r="KU568" s="11"/>
      <c r="KV568" s="11"/>
      <c r="KW568" s="11"/>
      <c r="KX568" s="11"/>
      <c r="KY568" s="11"/>
      <c r="KZ568" s="11"/>
      <c r="LA568" s="11"/>
      <c r="LB568" s="11"/>
      <c r="LC568" s="11"/>
      <c r="LD568" s="11"/>
      <c r="LE568" s="11"/>
      <c r="LF568" s="11"/>
      <c r="LG568" s="11"/>
      <c r="LH568" s="11"/>
      <c r="LI568" s="11"/>
      <c r="LJ568" s="11"/>
      <c r="LK568" s="11"/>
      <c r="LL568" s="11"/>
      <c r="LM568" s="11"/>
      <c r="LN568" s="11"/>
      <c r="LO568" s="11"/>
      <c r="LP568" s="11"/>
      <c r="LQ568" s="11"/>
      <c r="LR568" s="11"/>
      <c r="LS568" s="11"/>
      <c r="LT568" s="11"/>
      <c r="LU568" s="11"/>
      <c r="LV568" s="11"/>
      <c r="LW568" s="11"/>
      <c r="LX568" s="11"/>
      <c r="LY568" s="11"/>
      <c r="LZ568" s="11"/>
      <c r="MA568" s="11"/>
      <c r="MB568" s="11"/>
      <c r="MC568" s="11"/>
      <c r="MD568" s="11"/>
      <c r="ME568" s="11"/>
      <c r="MF568" s="11"/>
    </row>
    <row r="569" customFormat="false" ht="12.8" hidden="false" customHeight="false" outlineLevel="0" collapsed="false">
      <c r="A569" s="1" t="str">
        <f aca="false">IF(taskList!J565&lt;&gt;"",taskList!J565,"")</f>
        <v/>
      </c>
      <c r="B569" s="9" t="str">
        <f aca="false">IF(AND(IF(taskList!M565&lt;&gt;"",TRUE()),IF(taskList!K565&lt;&gt;"",TRUE())),taskList!M565/taskList!K565,"")</f>
        <v/>
      </c>
      <c r="C569" s="9" t="str">
        <f aca="false">IF(taskList!B565&lt;&gt;"",taskList!B565,"")</f>
        <v/>
      </c>
      <c r="D569" s="9" t="str">
        <f aca="false">IF(taskList!E565&lt;&gt;"",taskList!E565,"")</f>
        <v/>
      </c>
      <c r="E569" s="4" t="str">
        <f aca="false">IF(taskList!F565&lt;&gt;"",taskList!F565,"")</f>
        <v/>
      </c>
      <c r="F569" s="4" t="str">
        <f aca="false">IF(taskList!G565&lt;&gt;"",taskList!G565,"")</f>
        <v/>
      </c>
      <c r="H569" s="11" t="str">
        <f aca="false">IF(AND($B569&lt;&gt;"",$E569&lt;&gt;"",$F569&lt;&gt;"",H$7&lt;&gt;""),MAX(NETWORKDAYS(H$7,H$7+6)-MAX($E569-H$7,0)-MAX((H$7+4)-$F569,0),0)*$B569,"")</f>
        <v/>
      </c>
      <c r="I569" s="11" t="str">
        <f aca="false">IF(AND($B569&lt;&gt;"",$E569&lt;&gt;"",$F569&lt;&gt;"",I$7&lt;&gt;""),MAX(NETWORKDAYS(I$7,I$7+6)-MAX($E569-I$7,0)-MAX((I$7+4)-$F569,0),0)*$B569,"")</f>
        <v/>
      </c>
      <c r="J569" s="11" t="str">
        <f aca="false">IF(AND($B569&lt;&gt;"",$E569&lt;&gt;"",$F569&lt;&gt;"",J$7&lt;&gt;""),MAX(NETWORKDAYS(J$7,J$7+6)-MAX($E569-J$7,0)-MAX((J$7+4)-$F569,0),0)*$B569,"")</f>
        <v/>
      </c>
      <c r="K569" s="11" t="str">
        <f aca="false">IF(AND($B569&lt;&gt;"",$E569&lt;&gt;"",$F569&lt;&gt;"",K$7&lt;&gt;""),MAX(NETWORKDAYS(K$7,K$7+6)-MAX($E569-K$7,0)-MAX((K$7+4)-$F569,0),0)*$B569,"")</f>
        <v/>
      </c>
      <c r="L569" s="11" t="str">
        <f aca="false">IF(AND($B569&lt;&gt;"",$E569&lt;&gt;"",$F569&lt;&gt;"",L$7&lt;&gt;""),MAX(NETWORKDAYS(L$7,L$7+6)-MAX($E569-L$7,0)-MAX((L$7+4)-$F569,0),0)*$B569,"")</f>
        <v/>
      </c>
      <c r="M569" s="11" t="str">
        <f aca="false">IF(AND($B569&lt;&gt;"",$E569&lt;&gt;"",$F569&lt;&gt;"",M$7&lt;&gt;""),MAX(NETWORKDAYS(M$7,M$7+6)-MAX($E569-M$7,0)-MAX((M$7+4)-$F569,0),0)*$B569,"")</f>
        <v/>
      </c>
      <c r="N569" s="11" t="str">
        <f aca="false">IF(AND($B569&lt;&gt;"",$E569&lt;&gt;"",$F569&lt;&gt;"",N$7&lt;&gt;""),MAX(NETWORKDAYS(N$7,N$7+6)-MAX($E569-N$7,0)-MAX((N$7+4)-$F569,0),0)*$B569,"")</f>
        <v/>
      </c>
      <c r="O569" s="11" t="str">
        <f aca="false">IF(AND($B569&lt;&gt;"",$E569&lt;&gt;"",$F569&lt;&gt;"",O$7&lt;&gt;""),MAX(NETWORKDAYS(O$7,O$7+6)-MAX($E569-O$7,0)-MAX((O$7+4)-$F569,0),0)*$B569,"")</f>
        <v/>
      </c>
      <c r="P569" s="11" t="str">
        <f aca="false">IF(AND($B569&lt;&gt;"",$E569&lt;&gt;"",$F569&lt;&gt;"",P$7&lt;&gt;""),MAX(NETWORKDAYS(P$7,P$7+6)-MAX($E569-P$7,0)-MAX((P$7+4)-$F569,0),0)*$B569,"")</f>
        <v/>
      </c>
      <c r="Q569" s="11" t="str">
        <f aca="false">IF(AND($B569&lt;&gt;"",$E569&lt;&gt;"",$F569&lt;&gt;"",Q$7&lt;&gt;""),MAX(NETWORKDAYS(Q$7,Q$7+6)-MAX($E569-Q$7,0)-MAX((Q$7+4)-$F569,0),0)*$B569,"")</f>
        <v/>
      </c>
      <c r="R569" s="11" t="str">
        <f aca="false">IF(AND($B569&lt;&gt;"",$E569&lt;&gt;"",$F569&lt;&gt;"",R$7&lt;&gt;""),MAX(NETWORKDAYS(R$7,R$7+6)-MAX($E569-R$7,0)-MAX((R$7+4)-$F569,0),0)*$B569,"")</f>
        <v/>
      </c>
      <c r="S569" s="11" t="str">
        <f aca="false">IF(AND($B569&lt;&gt;"",$E569&lt;&gt;"",$F569&lt;&gt;"",S$7&lt;&gt;""),MAX(NETWORKDAYS(S$7,S$7+6)-MAX($E569-S$7,0)-MAX((S$7+4)-$F569,0),0)*$B569,"")</f>
        <v/>
      </c>
      <c r="T569" s="11" t="str">
        <f aca="false">IF(AND($B569&lt;&gt;"",$E569&lt;&gt;"",$F569&lt;&gt;"",T$7&lt;&gt;""),MAX(NETWORKDAYS(T$7,T$7+6)-MAX($E569-T$7,0)-MAX((T$7+4)-$F569,0),0)*$B569,"")</f>
        <v/>
      </c>
      <c r="U569" s="11" t="str">
        <f aca="false">IF(AND($B569&lt;&gt;"",$E569&lt;&gt;"",$F569&lt;&gt;"",U$7&lt;&gt;""),MAX(NETWORKDAYS(U$7,U$7+6)-MAX($E569-U$7,0)-MAX((U$7+4)-$F569,0),0)*$B569,"")</f>
        <v/>
      </c>
      <c r="V569" s="11" t="str">
        <f aca="false">IF(AND($B569&lt;&gt;"",$E569&lt;&gt;"",$F569&lt;&gt;"",V$7&lt;&gt;""),MAX(NETWORKDAYS(V$7,V$7+6)-MAX($E569-V$7,0)-MAX((V$7+4)-$F569,0),0)*$B569,"")</f>
        <v/>
      </c>
      <c r="W569" s="11" t="str">
        <f aca="false">IF(AND($B569&lt;&gt;"",$E569&lt;&gt;"",$F569&lt;&gt;"",W$7&lt;&gt;""),MAX(NETWORKDAYS(W$7,W$7+6)-MAX($E569-W$7,0)-MAX((W$7+4)-$F569,0),0)*$B569,"")</f>
        <v/>
      </c>
      <c r="X569" s="11" t="str">
        <f aca="false">IF(AND($B569&lt;&gt;"",$E569&lt;&gt;"",$F569&lt;&gt;"",X$7&lt;&gt;""),MAX(NETWORKDAYS(X$7,X$7+6)-MAX($E569-X$7,0)-MAX((X$7+4)-$F569,0),0)*$B569,"")</f>
        <v/>
      </c>
      <c r="Y569" s="11" t="str">
        <f aca="false">IF(AND($B569&lt;&gt;"",$E569&lt;&gt;"",$F569&lt;&gt;"",Y$7&lt;&gt;""),MAX(NETWORKDAYS(Y$7,Y$7+6)-MAX($E569-Y$7,0)-MAX((Y$7+4)-$F569,0),0)*$B569,"")</f>
        <v/>
      </c>
      <c r="Z569" s="11" t="str">
        <f aca="false">IF(AND($B569&lt;&gt;"",$E569&lt;&gt;"",$F569&lt;&gt;"",Z$7&lt;&gt;""),MAX(NETWORKDAYS(Z$7,Z$7+6)-MAX($E569-Z$7,0)-MAX((Z$7+4)-$F569,0),0)*$B569,"")</f>
        <v/>
      </c>
      <c r="AA569" s="11" t="str">
        <f aca="false">IF(AND($B569&lt;&gt;"",$E569&lt;&gt;"",$F569&lt;&gt;"",AA$7&lt;&gt;""),MAX(NETWORKDAYS(AA$7,AA$7+6)-MAX($E569-AA$7,0)-MAX((AA$7+4)-$F569,0),0)*$B569,"")</f>
        <v/>
      </c>
      <c r="AB569" s="11" t="str">
        <f aca="false">IF(AND($B569&lt;&gt;"",$E569&lt;&gt;"",$F569&lt;&gt;"",AB$7&lt;&gt;""),MAX(NETWORKDAYS(AB$7,AB$7+6)-MAX($E569-AB$7,0)-MAX((AB$7+4)-$F569,0),0)*$B569,"")</f>
        <v/>
      </c>
      <c r="AC569" s="11" t="str">
        <f aca="false">IF(AND($B569&lt;&gt;"",$E569&lt;&gt;"",$F569&lt;&gt;"",AC$7&lt;&gt;""),MAX(NETWORKDAYS(AC$7,AC$7+6)-MAX($E569-AC$7,0)-MAX((AC$7+4)-$F569,0),0)*$B569,"")</f>
        <v/>
      </c>
      <c r="AD569" s="11" t="str">
        <f aca="false">IF(AND($B569&lt;&gt;"",$E569&lt;&gt;"",$F569&lt;&gt;"",AD$7&lt;&gt;""),MAX(NETWORKDAYS(AD$7,AD$7+6)-MAX($E569-AD$7,0)-MAX((AD$7+4)-$F569,0),0)*$B569,"")</f>
        <v/>
      </c>
      <c r="AE569" s="11" t="str">
        <f aca="false">IF(AND($B569&lt;&gt;"",$E569&lt;&gt;"",$F569&lt;&gt;"",AE$7&lt;&gt;""),MAX(NETWORKDAYS(AE$7,AE$7+6)-MAX($E569-AE$7,0)-MAX((AE$7+4)-$F569,0),0)*$B569,"")</f>
        <v/>
      </c>
      <c r="AF569" s="11" t="str">
        <f aca="false">IF(AND($B569&lt;&gt;"",$E569&lt;&gt;"",$F569&lt;&gt;"",AF$7&lt;&gt;""),MAX(NETWORKDAYS(AF$7,AF$7+6)-MAX($E569-AF$7,0)-MAX((AF$7+4)-$F569,0),0)*$B569,"")</f>
        <v/>
      </c>
      <c r="AG569" s="11" t="str">
        <f aca="false">IF(AND($B569&lt;&gt;"",$E569&lt;&gt;"",$F569&lt;&gt;"",AG$7&lt;&gt;""),MAX(NETWORKDAYS(AG$7,AG$7+6)-MAX($E569-AG$7,0)-MAX((AG$7+4)-$F569,0),0)*$B569,"")</f>
        <v/>
      </c>
      <c r="AH569" s="11" t="str">
        <f aca="false">IF(AND($B569&lt;&gt;"",$E569&lt;&gt;"",$F569&lt;&gt;"",AH$7&lt;&gt;""),MAX(NETWORKDAYS(AH$7,AH$7+6)-MAX($E569-AH$7,0)-MAX((AH$7+4)-$F569,0),0)*$B569,"")</f>
        <v/>
      </c>
      <c r="AI569" s="11" t="str">
        <f aca="false">IF(AND($B569&lt;&gt;"",$E569&lt;&gt;"",$F569&lt;&gt;"",AI$7&lt;&gt;""),MAX(NETWORKDAYS(AI$7,AI$7+6)-MAX($E569-AI$7,0)-MAX((AI$7+4)-$F569,0),0)*$B569,"")</f>
        <v/>
      </c>
      <c r="AJ569" s="11" t="str">
        <f aca="false">IF(AND($B569&lt;&gt;"",$E569&lt;&gt;"",$F569&lt;&gt;"",AJ$7&lt;&gt;""),MAX(NETWORKDAYS(AJ$7,AJ$7+6)-MAX($E569-AJ$7,0)-MAX((AJ$7+4)-$F569,0),0)*$B569,"")</f>
        <v/>
      </c>
      <c r="AK569" s="11" t="str">
        <f aca="false">IF(AND($B569&lt;&gt;"",$E569&lt;&gt;"",$F569&lt;&gt;"",AK$7&lt;&gt;""),MAX(NETWORKDAYS(AK$7,AK$7+6)-MAX($E569-AK$7,0)-MAX((AK$7+4)-$F569,0),0)*$B569,"")</f>
        <v/>
      </c>
      <c r="AL569" s="11" t="str">
        <f aca="false">IF(AND($B569&lt;&gt;"",$E569&lt;&gt;"",$F569&lt;&gt;"",AL$7&lt;&gt;""),MAX(NETWORKDAYS(AL$7,AL$7+6)-MAX($E569-AL$7,0)-MAX((AL$7+4)-$F569,0),0)*$B569,"")</f>
        <v/>
      </c>
      <c r="AM569" s="11" t="str">
        <f aca="false">IF(AND($B569&lt;&gt;"",$E569&lt;&gt;"",$F569&lt;&gt;"",AM$7&lt;&gt;""),MAX(NETWORKDAYS(AM$7,AM$7+6)-MAX($E569-AM$7,0)-MAX((AM$7+4)-$F569,0),0)*$B569,"")</f>
        <v/>
      </c>
      <c r="AN569" s="11" t="str">
        <f aca="false">IF(AND($B569&lt;&gt;"",$E569&lt;&gt;"",$F569&lt;&gt;"",AN$7&lt;&gt;""),MAX(NETWORKDAYS(AN$7,AN$7+6)-MAX($E569-AN$7,0)-MAX((AN$7+4)-$F569,0),0)*$B569,"")</f>
        <v/>
      </c>
      <c r="AO569" s="11" t="str">
        <f aca="false">IF(AND($B569&lt;&gt;"",$E569&lt;&gt;"",$F569&lt;&gt;"",AO$7&lt;&gt;""),MAX(NETWORKDAYS(AO$7,AO$7+6)-MAX($E569-AO$7,0)-MAX((AO$7+4)-$F569,0),0)*$B569,"")</f>
        <v/>
      </c>
      <c r="AP569" s="11" t="str">
        <f aca="false">IF(AND($B569&lt;&gt;"",$E569&lt;&gt;"",$F569&lt;&gt;"",AP$7&lt;&gt;""),MAX(NETWORKDAYS(AP$7,AP$7+6)-MAX($E569-AP$7,0)-MAX((AP$7+4)-$F569,0),0)*$B569,"")</f>
        <v/>
      </c>
      <c r="AQ569" s="11" t="str">
        <f aca="false">IF(AND($B569&lt;&gt;"",$E569&lt;&gt;"",$F569&lt;&gt;"",AQ$7&lt;&gt;""),MAX(NETWORKDAYS(AQ$7,AQ$7+6)-MAX($E569-AQ$7,0)-MAX((AQ$7+4)-$F569,0),0)*$B569,"")</f>
        <v/>
      </c>
      <c r="AR569" s="11" t="str">
        <f aca="false">IF(AND($B569&lt;&gt;"",$E569&lt;&gt;"",$F569&lt;&gt;"",AR$7&lt;&gt;""),MAX(NETWORKDAYS(AR$7,AR$7+6)-MAX($E569-AR$7,0)-MAX((AR$7+4)-$F569,0),0)*$B569,"")</f>
        <v/>
      </c>
      <c r="AS569" s="11" t="str">
        <f aca="false">IF(AND($B569&lt;&gt;"",$E569&lt;&gt;"",$F569&lt;&gt;"",AS$7&lt;&gt;""),MAX(NETWORKDAYS(AS$7,AS$7+6)-MAX($E569-AS$7,0)-MAX((AS$7+4)-$F569,0),0)*$B569,"")</f>
        <v/>
      </c>
      <c r="AT569" s="11" t="str">
        <f aca="false">IF(AND($B569&lt;&gt;"",$E569&lt;&gt;"",$F569&lt;&gt;"",AT$7&lt;&gt;""),MAX(NETWORKDAYS(AT$7,AT$7+6)-MAX($E569-AT$7,0)-MAX((AT$7+4)-$F569,0),0)*$B569,"")</f>
        <v/>
      </c>
      <c r="AU569" s="11" t="str">
        <f aca="false">IF(AND($B569&lt;&gt;"",$E569&lt;&gt;"",$F569&lt;&gt;"",AU$7&lt;&gt;""),MAX(NETWORKDAYS(AU$7,AU$7+6)-MAX($E569-AU$7,0)-MAX((AU$7+4)-$F569,0),0)*$B569,"")</f>
        <v/>
      </c>
      <c r="AV569" s="11" t="str">
        <f aca="false">IF(AND($B569&lt;&gt;"",$E569&lt;&gt;"",$F569&lt;&gt;"",AV$7&lt;&gt;""),MAX(NETWORKDAYS(AV$7,AV$7+6)-MAX($E569-AV$7,0)-MAX((AV$7+4)-$F569,0),0)*$B569,"")</f>
        <v/>
      </c>
      <c r="AW569" s="11" t="str">
        <f aca="false">IF(AND($B569&lt;&gt;"",$E569&lt;&gt;"",$F569&lt;&gt;"",AW$7&lt;&gt;""),MAX(NETWORKDAYS(AW$7,AW$7+6)-MAX($E569-AW$7,0)-MAX((AW$7+4)-$F569,0),0)*$B569,"")</f>
        <v/>
      </c>
      <c r="AX569" s="11" t="str">
        <f aca="false">IF(AND($B569&lt;&gt;"",$E569&lt;&gt;"",$F569&lt;&gt;"",AX$7&lt;&gt;""),MAX(NETWORKDAYS(AX$7,AX$7+6)-MAX($E569-AX$7,0)-MAX((AX$7+4)-$F569,0),0)*$B569,"")</f>
        <v/>
      </c>
      <c r="AY569" s="11" t="str">
        <f aca="false">IF(AND($B569&lt;&gt;"",$E569&lt;&gt;"",$F569&lt;&gt;"",AY$7&lt;&gt;""),MAX(NETWORKDAYS(AY$7,AY$7+6)-MAX($E569-AY$7,0)-MAX((AY$7+4)-$F569,0),0)*$B569,"")</f>
        <v/>
      </c>
      <c r="AZ569" s="11" t="str">
        <f aca="false">IF(AND($B569&lt;&gt;"",$E569&lt;&gt;"",$F569&lt;&gt;"",AZ$7&lt;&gt;""),MAX(NETWORKDAYS(AZ$7,AZ$7+6)-MAX($E569-AZ$7,0)-MAX((AZ$7+4)-$F569,0),0)*$B569,"")</f>
        <v/>
      </c>
      <c r="BA569" s="11" t="str">
        <f aca="false">IF(AND($B569&lt;&gt;"",$E569&lt;&gt;"",$F569&lt;&gt;"",BA$7&lt;&gt;""),MAX(NETWORKDAYS(BA$7,BA$7+6)-MAX($E569-BA$7,0)-MAX((BA$7+4)-$F569,0),0)*$B569,"")</f>
        <v/>
      </c>
      <c r="BB569" s="11" t="str">
        <f aca="false">IF(AND($B569&lt;&gt;"",$E569&lt;&gt;"",$F569&lt;&gt;"",BB$7&lt;&gt;""),MAX(NETWORKDAYS(BB$7,BB$7+6)-MAX($E569-BB$7,0)-MAX((BB$7+4)-$F569,0),0)*$B569,"")</f>
        <v/>
      </c>
      <c r="BC569" s="11" t="str">
        <f aca="false">IF(AND($B569&lt;&gt;"",$E569&lt;&gt;"",$F569&lt;&gt;"",BC$7&lt;&gt;""),MAX(NETWORKDAYS(BC$7,BC$7+6)-MAX($E569-BC$7,0)-MAX((BC$7+4)-$F569,0),0)*$B569,"")</f>
        <v/>
      </c>
      <c r="BD569" s="11" t="str">
        <f aca="false">IF(AND($B569&lt;&gt;"",$E569&lt;&gt;"",$F569&lt;&gt;"",BD$7&lt;&gt;""),MAX(NETWORKDAYS(BD$7,BD$7+6)-MAX($E569-BD$7,0)-MAX((BD$7+4)-$F569,0),0)*$B569,"")</f>
        <v/>
      </c>
      <c r="BE569" s="11" t="str">
        <f aca="false">IF(AND($B569&lt;&gt;"",$E569&lt;&gt;"",$F569&lt;&gt;"",BE$7&lt;&gt;""),MAX(NETWORKDAYS(BE$7,BE$7+6)-MAX($E569-BE$7,0)-MAX((BE$7+4)-$F569,0),0)*$B569,"")</f>
        <v/>
      </c>
      <c r="BF569" s="11" t="str">
        <f aca="false">IF(AND($B569&lt;&gt;"",$E569&lt;&gt;"",$F569&lt;&gt;"",BF$7&lt;&gt;""),MAX(NETWORKDAYS(BF$7,BF$7+6)-MAX($E569-BF$7,0)-MAX((BF$7+4)-$F569,0),0)*$B569,"")</f>
        <v/>
      </c>
      <c r="BG569" s="11" t="str">
        <f aca="false">IF(AND($B569&lt;&gt;"",$E569&lt;&gt;"",$F569&lt;&gt;"",BG$7&lt;&gt;""),MAX(NETWORKDAYS(BG$7,BG$7+6)-MAX($E569-BG$7,0)-MAX((BG$7+4)-$F569,0),0)*$B569,"")</f>
        <v/>
      </c>
      <c r="BH569" s="11" t="str">
        <f aca="false">IF(AND($B569&lt;&gt;"",$E569&lt;&gt;"",$F569&lt;&gt;"",BH$7&lt;&gt;""),MAX(NETWORKDAYS(BH$7,BH$7+6)-MAX($E569-BH$7,0)-MAX((BH$7+4)-$F569,0),0)*$B569,"")</f>
        <v/>
      </c>
      <c r="BI569" s="11" t="str">
        <f aca="false">IF(AND($B569&lt;&gt;"",$E569&lt;&gt;"",$F569&lt;&gt;"",BI$7&lt;&gt;""),MAX(NETWORKDAYS(BI$7,BI$7+6)-MAX($E569-BI$7,0)-MAX((BI$7+4)-$F569,0),0)*$B569,"")</f>
        <v/>
      </c>
      <c r="BJ569" s="11" t="str">
        <f aca="false">IF(AND($B569&lt;&gt;"",$E569&lt;&gt;"",$F569&lt;&gt;"",BJ$7&lt;&gt;""),MAX(NETWORKDAYS(BJ$7,BJ$7+6)-MAX($E569-BJ$7,0)-MAX((BJ$7+4)-$F569,0),0)*$B569,"")</f>
        <v/>
      </c>
      <c r="BK569" s="11" t="str">
        <f aca="false">IF(AND($B569&lt;&gt;"",$E569&lt;&gt;"",$F569&lt;&gt;"",BK$7&lt;&gt;""),MAX(NETWORKDAYS(BK$7,BK$7+6)-MAX($E569-BK$7,0)-MAX((BK$7+4)-$F569,0),0)*$B569,"")</f>
        <v/>
      </c>
      <c r="BL569" s="11" t="str">
        <f aca="false">IF(AND($B569&lt;&gt;"",$E569&lt;&gt;"",$F569&lt;&gt;"",BL$7&lt;&gt;""),MAX(NETWORKDAYS(BL$7,BL$7+6)-MAX($E569-BL$7,0)-MAX((BL$7+4)-$F569,0),0)*$B569,"")</f>
        <v/>
      </c>
      <c r="BM569" s="11" t="str">
        <f aca="false">IF(AND($B569&lt;&gt;"",$E569&lt;&gt;"",$F569&lt;&gt;"",BM$7&lt;&gt;""),MAX(NETWORKDAYS(BM$7,BM$7+6)-MAX($E569-BM$7,0)-MAX((BM$7+4)-$F569,0),0)*$B569,"")</f>
        <v/>
      </c>
      <c r="BN569" s="11" t="str">
        <f aca="false">IF(AND($B569&lt;&gt;"",$E569&lt;&gt;"",$F569&lt;&gt;"",BN$7&lt;&gt;""),MAX(NETWORKDAYS(BN$7,BN$7+6)-MAX($E569-BN$7,0)-MAX((BN$7+4)-$F569,0),0)*$B569,"")</f>
        <v/>
      </c>
      <c r="BO569" s="11" t="str">
        <f aca="false">IF(AND($B569&lt;&gt;"",$E569&lt;&gt;"",$F569&lt;&gt;"",BO$7&lt;&gt;""),MAX(NETWORKDAYS(BO$7,BO$7+6)-MAX($E569-BO$7,0)-MAX((BO$7+4)-$F569,0),0)*$B569,"")</f>
        <v/>
      </c>
      <c r="BP569" s="11" t="str">
        <f aca="false">IF(AND($B569&lt;&gt;"",$E569&lt;&gt;"",$F569&lt;&gt;"",BP$7&lt;&gt;""),MAX(NETWORKDAYS(BP$7,BP$7+6)-MAX($E569-BP$7,0)-MAX((BP$7+4)-$F569,0),0)*$B569,"")</f>
        <v/>
      </c>
      <c r="BQ569" s="11" t="str">
        <f aca="false">IF(AND($B569&lt;&gt;"",$E569&lt;&gt;"",$F569&lt;&gt;"",BQ$7&lt;&gt;""),MAX(NETWORKDAYS(BQ$7,BQ$7+6)-MAX($E569-BQ$7,0)-MAX((BQ$7+4)-$F569,0),0)*$B569,"")</f>
        <v/>
      </c>
      <c r="BR569" s="11" t="str">
        <f aca="false">IF(AND($B569&lt;&gt;"",$E569&lt;&gt;"",$F569&lt;&gt;"",BR$7&lt;&gt;""),MAX(NETWORKDAYS(BR$7,BR$7+6)-MAX($E569-BR$7,0)-MAX((BR$7+4)-$F569,0),0)*$B569,"")</f>
        <v/>
      </c>
      <c r="BS569" s="11" t="str">
        <f aca="false">IF(AND($B569&lt;&gt;"",$E569&lt;&gt;"",$F569&lt;&gt;"",BS$7&lt;&gt;""),MAX(NETWORKDAYS(BS$7,BS$7+6)-MAX($E569-BS$7,0)-MAX((BS$7+4)-$F569,0),0)*$B569,"")</f>
        <v/>
      </c>
      <c r="BT569" s="11" t="str">
        <f aca="false">IF(AND($B569&lt;&gt;"",$E569&lt;&gt;"",$F569&lt;&gt;"",BT$7&lt;&gt;""),MAX(NETWORKDAYS(BT$7,BT$7+6)-MAX($E569-BT$7,0)-MAX((BT$7+4)-$F569,0),0)*$B569,"")</f>
        <v/>
      </c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  <c r="JR569" s="11"/>
      <c r="JS569" s="11"/>
      <c r="JT569" s="11"/>
      <c r="JU569" s="11"/>
      <c r="JV569" s="11"/>
      <c r="JW569" s="11"/>
      <c r="JX569" s="11"/>
      <c r="JY569" s="11"/>
      <c r="JZ569" s="11"/>
      <c r="KA569" s="11"/>
      <c r="KB569" s="11"/>
      <c r="KC569" s="11"/>
      <c r="KD569" s="11"/>
      <c r="KE569" s="11"/>
      <c r="KF569" s="11"/>
      <c r="KG569" s="11"/>
      <c r="KH569" s="11"/>
      <c r="KI569" s="11"/>
      <c r="KJ569" s="11"/>
      <c r="KK569" s="11"/>
      <c r="KL569" s="11"/>
      <c r="KM569" s="11"/>
      <c r="KN569" s="11"/>
      <c r="KO569" s="11"/>
      <c r="KP569" s="11"/>
      <c r="KQ569" s="11"/>
      <c r="KR569" s="11"/>
      <c r="KS569" s="11"/>
      <c r="KT569" s="11"/>
      <c r="KU569" s="11"/>
      <c r="KV569" s="11"/>
      <c r="KW569" s="11"/>
      <c r="KX569" s="11"/>
      <c r="KY569" s="11"/>
      <c r="KZ569" s="11"/>
      <c r="LA569" s="11"/>
      <c r="LB569" s="11"/>
      <c r="LC569" s="11"/>
      <c r="LD569" s="11"/>
      <c r="LE569" s="11"/>
      <c r="LF569" s="11"/>
      <c r="LG569" s="11"/>
      <c r="LH569" s="11"/>
      <c r="LI569" s="11"/>
      <c r="LJ569" s="11"/>
      <c r="LK569" s="11"/>
      <c r="LL569" s="11"/>
      <c r="LM569" s="11"/>
      <c r="LN569" s="11"/>
      <c r="LO569" s="11"/>
      <c r="LP569" s="11"/>
      <c r="LQ569" s="11"/>
      <c r="LR569" s="11"/>
      <c r="LS569" s="11"/>
      <c r="LT569" s="11"/>
      <c r="LU569" s="11"/>
      <c r="LV569" s="11"/>
      <c r="LW569" s="11"/>
      <c r="LX569" s="11"/>
      <c r="LY569" s="11"/>
      <c r="LZ569" s="11"/>
      <c r="MA569" s="11"/>
      <c r="MB569" s="11"/>
      <c r="MC569" s="11"/>
      <c r="MD569" s="11"/>
      <c r="ME569" s="11"/>
      <c r="MF569" s="11"/>
    </row>
    <row r="570" customFormat="false" ht="12.8" hidden="false" customHeight="false" outlineLevel="0" collapsed="false">
      <c r="A570" s="1" t="str">
        <f aca="false">IF(taskList!J566&lt;&gt;"",taskList!J566,"")</f>
        <v/>
      </c>
      <c r="B570" s="9" t="str">
        <f aca="false">IF(AND(IF(taskList!M566&lt;&gt;"",TRUE()),IF(taskList!K566&lt;&gt;"",TRUE())),taskList!M566/taskList!K566,"")</f>
        <v/>
      </c>
      <c r="C570" s="9" t="str">
        <f aca="false">IF(taskList!B566&lt;&gt;"",taskList!B566,"")</f>
        <v/>
      </c>
      <c r="D570" s="9" t="str">
        <f aca="false">IF(taskList!E566&lt;&gt;"",taskList!E566,"")</f>
        <v/>
      </c>
      <c r="E570" s="4" t="str">
        <f aca="false">IF(taskList!F566&lt;&gt;"",taskList!F566,"")</f>
        <v/>
      </c>
      <c r="F570" s="4" t="str">
        <f aca="false">IF(taskList!G566&lt;&gt;"",taskList!G566,"")</f>
        <v/>
      </c>
      <c r="H570" s="11" t="str">
        <f aca="false">IF(AND($B570&lt;&gt;"",$E570&lt;&gt;"",$F570&lt;&gt;"",H$7&lt;&gt;""),MAX(NETWORKDAYS(H$7,H$7+6)-MAX($E570-H$7,0)-MAX((H$7+4)-$F570,0),0)*$B570,"")</f>
        <v/>
      </c>
      <c r="I570" s="11" t="str">
        <f aca="false">IF(AND($B570&lt;&gt;"",$E570&lt;&gt;"",$F570&lt;&gt;"",I$7&lt;&gt;""),MAX(NETWORKDAYS(I$7,I$7+6)-MAX($E570-I$7,0)-MAX((I$7+4)-$F570,0),0)*$B570,"")</f>
        <v/>
      </c>
      <c r="J570" s="11" t="str">
        <f aca="false">IF(AND($B570&lt;&gt;"",$E570&lt;&gt;"",$F570&lt;&gt;"",J$7&lt;&gt;""),MAX(NETWORKDAYS(J$7,J$7+6)-MAX($E570-J$7,0)-MAX((J$7+4)-$F570,0),0)*$B570,"")</f>
        <v/>
      </c>
      <c r="K570" s="11" t="str">
        <f aca="false">IF(AND($B570&lt;&gt;"",$E570&lt;&gt;"",$F570&lt;&gt;"",K$7&lt;&gt;""),MAX(NETWORKDAYS(K$7,K$7+6)-MAX($E570-K$7,0)-MAX((K$7+4)-$F570,0),0)*$B570,"")</f>
        <v/>
      </c>
      <c r="L570" s="11" t="str">
        <f aca="false">IF(AND($B570&lt;&gt;"",$E570&lt;&gt;"",$F570&lt;&gt;"",L$7&lt;&gt;""),MAX(NETWORKDAYS(L$7,L$7+6)-MAX($E570-L$7,0)-MAX((L$7+4)-$F570,0),0)*$B570,"")</f>
        <v/>
      </c>
      <c r="M570" s="11" t="str">
        <f aca="false">IF(AND($B570&lt;&gt;"",$E570&lt;&gt;"",$F570&lt;&gt;"",M$7&lt;&gt;""),MAX(NETWORKDAYS(M$7,M$7+6)-MAX($E570-M$7,0)-MAX((M$7+4)-$F570,0),0)*$B570,"")</f>
        <v/>
      </c>
      <c r="N570" s="11" t="str">
        <f aca="false">IF(AND($B570&lt;&gt;"",$E570&lt;&gt;"",$F570&lt;&gt;"",N$7&lt;&gt;""),MAX(NETWORKDAYS(N$7,N$7+6)-MAX($E570-N$7,0)-MAX((N$7+4)-$F570,0),0)*$B570,"")</f>
        <v/>
      </c>
      <c r="O570" s="11" t="str">
        <f aca="false">IF(AND($B570&lt;&gt;"",$E570&lt;&gt;"",$F570&lt;&gt;"",O$7&lt;&gt;""),MAX(NETWORKDAYS(O$7,O$7+6)-MAX($E570-O$7,0)-MAX((O$7+4)-$F570,0),0)*$B570,"")</f>
        <v/>
      </c>
      <c r="P570" s="11" t="str">
        <f aca="false">IF(AND($B570&lt;&gt;"",$E570&lt;&gt;"",$F570&lt;&gt;"",P$7&lt;&gt;""),MAX(NETWORKDAYS(P$7,P$7+6)-MAX($E570-P$7,0)-MAX((P$7+4)-$F570,0),0)*$B570,"")</f>
        <v/>
      </c>
      <c r="Q570" s="11" t="str">
        <f aca="false">IF(AND($B570&lt;&gt;"",$E570&lt;&gt;"",$F570&lt;&gt;"",Q$7&lt;&gt;""),MAX(NETWORKDAYS(Q$7,Q$7+6)-MAX($E570-Q$7,0)-MAX((Q$7+4)-$F570,0),0)*$B570,"")</f>
        <v/>
      </c>
      <c r="R570" s="11" t="str">
        <f aca="false">IF(AND($B570&lt;&gt;"",$E570&lt;&gt;"",$F570&lt;&gt;"",R$7&lt;&gt;""),MAX(NETWORKDAYS(R$7,R$7+6)-MAX($E570-R$7,0)-MAX((R$7+4)-$F570,0),0)*$B570,"")</f>
        <v/>
      </c>
      <c r="S570" s="11" t="str">
        <f aca="false">IF(AND($B570&lt;&gt;"",$E570&lt;&gt;"",$F570&lt;&gt;"",S$7&lt;&gt;""),MAX(NETWORKDAYS(S$7,S$7+6)-MAX($E570-S$7,0)-MAX((S$7+4)-$F570,0),0)*$B570,"")</f>
        <v/>
      </c>
      <c r="T570" s="11" t="str">
        <f aca="false">IF(AND($B570&lt;&gt;"",$E570&lt;&gt;"",$F570&lt;&gt;"",T$7&lt;&gt;""),MAX(NETWORKDAYS(T$7,T$7+6)-MAX($E570-T$7,0)-MAX((T$7+4)-$F570,0),0)*$B570,"")</f>
        <v/>
      </c>
      <c r="U570" s="11" t="str">
        <f aca="false">IF(AND($B570&lt;&gt;"",$E570&lt;&gt;"",$F570&lt;&gt;"",U$7&lt;&gt;""),MAX(NETWORKDAYS(U$7,U$7+6)-MAX($E570-U$7,0)-MAX((U$7+4)-$F570,0),0)*$B570,"")</f>
        <v/>
      </c>
      <c r="V570" s="11" t="str">
        <f aca="false">IF(AND($B570&lt;&gt;"",$E570&lt;&gt;"",$F570&lt;&gt;"",V$7&lt;&gt;""),MAX(NETWORKDAYS(V$7,V$7+6)-MAX($E570-V$7,0)-MAX((V$7+4)-$F570,0),0)*$B570,"")</f>
        <v/>
      </c>
      <c r="W570" s="11" t="str">
        <f aca="false">IF(AND($B570&lt;&gt;"",$E570&lt;&gt;"",$F570&lt;&gt;"",W$7&lt;&gt;""),MAX(NETWORKDAYS(W$7,W$7+6)-MAX($E570-W$7,0)-MAX((W$7+4)-$F570,0),0)*$B570,"")</f>
        <v/>
      </c>
      <c r="X570" s="11" t="str">
        <f aca="false">IF(AND($B570&lt;&gt;"",$E570&lt;&gt;"",$F570&lt;&gt;"",X$7&lt;&gt;""),MAX(NETWORKDAYS(X$7,X$7+6)-MAX($E570-X$7,0)-MAX((X$7+4)-$F570,0),0)*$B570,"")</f>
        <v/>
      </c>
      <c r="Y570" s="11" t="str">
        <f aca="false">IF(AND($B570&lt;&gt;"",$E570&lt;&gt;"",$F570&lt;&gt;"",Y$7&lt;&gt;""),MAX(NETWORKDAYS(Y$7,Y$7+6)-MAX($E570-Y$7,0)-MAX((Y$7+4)-$F570,0),0)*$B570,"")</f>
        <v/>
      </c>
      <c r="Z570" s="11" t="str">
        <f aca="false">IF(AND($B570&lt;&gt;"",$E570&lt;&gt;"",$F570&lt;&gt;"",Z$7&lt;&gt;""),MAX(NETWORKDAYS(Z$7,Z$7+6)-MAX($E570-Z$7,0)-MAX((Z$7+4)-$F570,0),0)*$B570,"")</f>
        <v/>
      </c>
      <c r="AA570" s="11" t="str">
        <f aca="false">IF(AND($B570&lt;&gt;"",$E570&lt;&gt;"",$F570&lt;&gt;"",AA$7&lt;&gt;""),MAX(NETWORKDAYS(AA$7,AA$7+6)-MAX($E570-AA$7,0)-MAX((AA$7+4)-$F570,0),0)*$B570,"")</f>
        <v/>
      </c>
      <c r="AB570" s="11" t="str">
        <f aca="false">IF(AND($B570&lt;&gt;"",$E570&lt;&gt;"",$F570&lt;&gt;"",AB$7&lt;&gt;""),MAX(NETWORKDAYS(AB$7,AB$7+6)-MAX($E570-AB$7,0)-MAX((AB$7+4)-$F570,0),0)*$B570,"")</f>
        <v/>
      </c>
      <c r="AC570" s="11" t="str">
        <f aca="false">IF(AND($B570&lt;&gt;"",$E570&lt;&gt;"",$F570&lt;&gt;"",AC$7&lt;&gt;""),MAX(NETWORKDAYS(AC$7,AC$7+6)-MAX($E570-AC$7,0)-MAX((AC$7+4)-$F570,0),0)*$B570,"")</f>
        <v/>
      </c>
      <c r="AD570" s="11" t="str">
        <f aca="false">IF(AND($B570&lt;&gt;"",$E570&lt;&gt;"",$F570&lt;&gt;"",AD$7&lt;&gt;""),MAX(NETWORKDAYS(AD$7,AD$7+6)-MAX($E570-AD$7,0)-MAX((AD$7+4)-$F570,0),0)*$B570,"")</f>
        <v/>
      </c>
      <c r="AE570" s="11" t="str">
        <f aca="false">IF(AND($B570&lt;&gt;"",$E570&lt;&gt;"",$F570&lt;&gt;"",AE$7&lt;&gt;""),MAX(NETWORKDAYS(AE$7,AE$7+6)-MAX($E570-AE$7,0)-MAX((AE$7+4)-$F570,0),0)*$B570,"")</f>
        <v/>
      </c>
      <c r="AF570" s="11" t="str">
        <f aca="false">IF(AND($B570&lt;&gt;"",$E570&lt;&gt;"",$F570&lt;&gt;"",AF$7&lt;&gt;""),MAX(NETWORKDAYS(AF$7,AF$7+6)-MAX($E570-AF$7,0)-MAX((AF$7+4)-$F570,0),0)*$B570,"")</f>
        <v/>
      </c>
      <c r="AG570" s="11" t="str">
        <f aca="false">IF(AND($B570&lt;&gt;"",$E570&lt;&gt;"",$F570&lt;&gt;"",AG$7&lt;&gt;""),MAX(NETWORKDAYS(AG$7,AG$7+6)-MAX($E570-AG$7,0)-MAX((AG$7+4)-$F570,0),0)*$B570,"")</f>
        <v/>
      </c>
      <c r="AH570" s="11" t="str">
        <f aca="false">IF(AND($B570&lt;&gt;"",$E570&lt;&gt;"",$F570&lt;&gt;"",AH$7&lt;&gt;""),MAX(NETWORKDAYS(AH$7,AH$7+6)-MAX($E570-AH$7,0)-MAX((AH$7+4)-$F570,0),0)*$B570,"")</f>
        <v/>
      </c>
      <c r="AI570" s="11" t="str">
        <f aca="false">IF(AND($B570&lt;&gt;"",$E570&lt;&gt;"",$F570&lt;&gt;"",AI$7&lt;&gt;""),MAX(NETWORKDAYS(AI$7,AI$7+6)-MAX($E570-AI$7,0)-MAX((AI$7+4)-$F570,0),0)*$B570,"")</f>
        <v/>
      </c>
      <c r="AJ570" s="11" t="str">
        <f aca="false">IF(AND($B570&lt;&gt;"",$E570&lt;&gt;"",$F570&lt;&gt;"",AJ$7&lt;&gt;""),MAX(NETWORKDAYS(AJ$7,AJ$7+6)-MAX($E570-AJ$7,0)-MAX((AJ$7+4)-$F570,0),0)*$B570,"")</f>
        <v/>
      </c>
      <c r="AK570" s="11" t="str">
        <f aca="false">IF(AND($B570&lt;&gt;"",$E570&lt;&gt;"",$F570&lt;&gt;"",AK$7&lt;&gt;""),MAX(NETWORKDAYS(AK$7,AK$7+6)-MAX($E570-AK$7,0)-MAX((AK$7+4)-$F570,0),0)*$B570,"")</f>
        <v/>
      </c>
      <c r="AL570" s="11" t="str">
        <f aca="false">IF(AND($B570&lt;&gt;"",$E570&lt;&gt;"",$F570&lt;&gt;"",AL$7&lt;&gt;""),MAX(NETWORKDAYS(AL$7,AL$7+6)-MAX($E570-AL$7,0)-MAX((AL$7+4)-$F570,0),0)*$B570,"")</f>
        <v/>
      </c>
      <c r="AM570" s="11" t="str">
        <f aca="false">IF(AND($B570&lt;&gt;"",$E570&lt;&gt;"",$F570&lt;&gt;"",AM$7&lt;&gt;""),MAX(NETWORKDAYS(AM$7,AM$7+6)-MAX($E570-AM$7,0)-MAX((AM$7+4)-$F570,0),0)*$B570,"")</f>
        <v/>
      </c>
      <c r="AN570" s="11" t="str">
        <f aca="false">IF(AND($B570&lt;&gt;"",$E570&lt;&gt;"",$F570&lt;&gt;"",AN$7&lt;&gt;""),MAX(NETWORKDAYS(AN$7,AN$7+6)-MAX($E570-AN$7,0)-MAX((AN$7+4)-$F570,0),0)*$B570,"")</f>
        <v/>
      </c>
      <c r="AO570" s="11" t="str">
        <f aca="false">IF(AND($B570&lt;&gt;"",$E570&lt;&gt;"",$F570&lt;&gt;"",AO$7&lt;&gt;""),MAX(NETWORKDAYS(AO$7,AO$7+6)-MAX($E570-AO$7,0)-MAX((AO$7+4)-$F570,0),0)*$B570,"")</f>
        <v/>
      </c>
      <c r="AP570" s="11" t="str">
        <f aca="false">IF(AND($B570&lt;&gt;"",$E570&lt;&gt;"",$F570&lt;&gt;"",AP$7&lt;&gt;""),MAX(NETWORKDAYS(AP$7,AP$7+6)-MAX($E570-AP$7,0)-MAX((AP$7+4)-$F570,0),0)*$B570,"")</f>
        <v/>
      </c>
      <c r="AQ570" s="11" t="str">
        <f aca="false">IF(AND($B570&lt;&gt;"",$E570&lt;&gt;"",$F570&lt;&gt;"",AQ$7&lt;&gt;""),MAX(NETWORKDAYS(AQ$7,AQ$7+6)-MAX($E570-AQ$7,0)-MAX((AQ$7+4)-$F570,0),0)*$B570,"")</f>
        <v/>
      </c>
      <c r="AR570" s="11" t="str">
        <f aca="false">IF(AND($B570&lt;&gt;"",$E570&lt;&gt;"",$F570&lt;&gt;"",AR$7&lt;&gt;""),MAX(NETWORKDAYS(AR$7,AR$7+6)-MAX($E570-AR$7,0)-MAX((AR$7+4)-$F570,0),0)*$B570,"")</f>
        <v/>
      </c>
      <c r="AS570" s="11" t="str">
        <f aca="false">IF(AND($B570&lt;&gt;"",$E570&lt;&gt;"",$F570&lt;&gt;"",AS$7&lt;&gt;""),MAX(NETWORKDAYS(AS$7,AS$7+6)-MAX($E570-AS$7,0)-MAX((AS$7+4)-$F570,0),0)*$B570,"")</f>
        <v/>
      </c>
      <c r="AT570" s="11" t="str">
        <f aca="false">IF(AND($B570&lt;&gt;"",$E570&lt;&gt;"",$F570&lt;&gt;"",AT$7&lt;&gt;""),MAX(NETWORKDAYS(AT$7,AT$7+6)-MAX($E570-AT$7,0)-MAX((AT$7+4)-$F570,0),0)*$B570,"")</f>
        <v/>
      </c>
      <c r="AU570" s="11" t="str">
        <f aca="false">IF(AND($B570&lt;&gt;"",$E570&lt;&gt;"",$F570&lt;&gt;"",AU$7&lt;&gt;""),MAX(NETWORKDAYS(AU$7,AU$7+6)-MAX($E570-AU$7,0)-MAX((AU$7+4)-$F570,0),0)*$B570,"")</f>
        <v/>
      </c>
      <c r="AV570" s="11" t="str">
        <f aca="false">IF(AND($B570&lt;&gt;"",$E570&lt;&gt;"",$F570&lt;&gt;"",AV$7&lt;&gt;""),MAX(NETWORKDAYS(AV$7,AV$7+6)-MAX($E570-AV$7,0)-MAX((AV$7+4)-$F570,0),0)*$B570,"")</f>
        <v/>
      </c>
      <c r="AW570" s="11" t="str">
        <f aca="false">IF(AND($B570&lt;&gt;"",$E570&lt;&gt;"",$F570&lt;&gt;"",AW$7&lt;&gt;""),MAX(NETWORKDAYS(AW$7,AW$7+6)-MAX($E570-AW$7,0)-MAX((AW$7+4)-$F570,0),0)*$B570,"")</f>
        <v/>
      </c>
      <c r="AX570" s="11" t="str">
        <f aca="false">IF(AND($B570&lt;&gt;"",$E570&lt;&gt;"",$F570&lt;&gt;"",AX$7&lt;&gt;""),MAX(NETWORKDAYS(AX$7,AX$7+6)-MAX($E570-AX$7,0)-MAX((AX$7+4)-$F570,0),0)*$B570,"")</f>
        <v/>
      </c>
      <c r="AY570" s="11" t="str">
        <f aca="false">IF(AND($B570&lt;&gt;"",$E570&lt;&gt;"",$F570&lt;&gt;"",AY$7&lt;&gt;""),MAX(NETWORKDAYS(AY$7,AY$7+6)-MAX($E570-AY$7,0)-MAX((AY$7+4)-$F570,0),0)*$B570,"")</f>
        <v/>
      </c>
      <c r="AZ570" s="11" t="str">
        <f aca="false">IF(AND($B570&lt;&gt;"",$E570&lt;&gt;"",$F570&lt;&gt;"",AZ$7&lt;&gt;""),MAX(NETWORKDAYS(AZ$7,AZ$7+6)-MAX($E570-AZ$7,0)-MAX((AZ$7+4)-$F570,0),0)*$B570,"")</f>
        <v/>
      </c>
      <c r="BA570" s="11" t="str">
        <f aca="false">IF(AND($B570&lt;&gt;"",$E570&lt;&gt;"",$F570&lt;&gt;"",BA$7&lt;&gt;""),MAX(NETWORKDAYS(BA$7,BA$7+6)-MAX($E570-BA$7,0)-MAX((BA$7+4)-$F570,0),0)*$B570,"")</f>
        <v/>
      </c>
      <c r="BB570" s="11" t="str">
        <f aca="false">IF(AND($B570&lt;&gt;"",$E570&lt;&gt;"",$F570&lt;&gt;"",BB$7&lt;&gt;""),MAX(NETWORKDAYS(BB$7,BB$7+6)-MAX($E570-BB$7,0)-MAX((BB$7+4)-$F570,0),0)*$B570,"")</f>
        <v/>
      </c>
      <c r="BC570" s="11" t="str">
        <f aca="false">IF(AND($B570&lt;&gt;"",$E570&lt;&gt;"",$F570&lt;&gt;"",BC$7&lt;&gt;""),MAX(NETWORKDAYS(BC$7,BC$7+6)-MAX($E570-BC$7,0)-MAX((BC$7+4)-$F570,0),0)*$B570,"")</f>
        <v/>
      </c>
      <c r="BD570" s="11" t="str">
        <f aca="false">IF(AND($B570&lt;&gt;"",$E570&lt;&gt;"",$F570&lt;&gt;"",BD$7&lt;&gt;""),MAX(NETWORKDAYS(BD$7,BD$7+6)-MAX($E570-BD$7,0)-MAX((BD$7+4)-$F570,0),0)*$B570,"")</f>
        <v/>
      </c>
      <c r="BE570" s="11" t="str">
        <f aca="false">IF(AND($B570&lt;&gt;"",$E570&lt;&gt;"",$F570&lt;&gt;"",BE$7&lt;&gt;""),MAX(NETWORKDAYS(BE$7,BE$7+6)-MAX($E570-BE$7,0)-MAX((BE$7+4)-$F570,0),0)*$B570,"")</f>
        <v/>
      </c>
      <c r="BF570" s="11" t="str">
        <f aca="false">IF(AND($B570&lt;&gt;"",$E570&lt;&gt;"",$F570&lt;&gt;"",BF$7&lt;&gt;""),MAX(NETWORKDAYS(BF$7,BF$7+6)-MAX($E570-BF$7,0)-MAX((BF$7+4)-$F570,0),0)*$B570,"")</f>
        <v/>
      </c>
      <c r="BG570" s="11" t="str">
        <f aca="false">IF(AND($B570&lt;&gt;"",$E570&lt;&gt;"",$F570&lt;&gt;"",BG$7&lt;&gt;""),MAX(NETWORKDAYS(BG$7,BG$7+6)-MAX($E570-BG$7,0)-MAX((BG$7+4)-$F570,0),0)*$B570,"")</f>
        <v/>
      </c>
      <c r="BH570" s="11" t="str">
        <f aca="false">IF(AND($B570&lt;&gt;"",$E570&lt;&gt;"",$F570&lt;&gt;"",BH$7&lt;&gt;""),MAX(NETWORKDAYS(BH$7,BH$7+6)-MAX($E570-BH$7,0)-MAX((BH$7+4)-$F570,0),0)*$B570,"")</f>
        <v/>
      </c>
      <c r="BI570" s="11" t="str">
        <f aca="false">IF(AND($B570&lt;&gt;"",$E570&lt;&gt;"",$F570&lt;&gt;"",BI$7&lt;&gt;""),MAX(NETWORKDAYS(BI$7,BI$7+6)-MAX($E570-BI$7,0)-MAX((BI$7+4)-$F570,0),0)*$B570,"")</f>
        <v/>
      </c>
      <c r="BJ570" s="11" t="str">
        <f aca="false">IF(AND($B570&lt;&gt;"",$E570&lt;&gt;"",$F570&lt;&gt;"",BJ$7&lt;&gt;""),MAX(NETWORKDAYS(BJ$7,BJ$7+6)-MAX($E570-BJ$7,0)-MAX((BJ$7+4)-$F570,0),0)*$B570,"")</f>
        <v/>
      </c>
      <c r="BK570" s="11" t="str">
        <f aca="false">IF(AND($B570&lt;&gt;"",$E570&lt;&gt;"",$F570&lt;&gt;"",BK$7&lt;&gt;""),MAX(NETWORKDAYS(BK$7,BK$7+6)-MAX($E570-BK$7,0)-MAX((BK$7+4)-$F570,0),0)*$B570,"")</f>
        <v/>
      </c>
      <c r="BL570" s="11" t="str">
        <f aca="false">IF(AND($B570&lt;&gt;"",$E570&lt;&gt;"",$F570&lt;&gt;"",BL$7&lt;&gt;""),MAX(NETWORKDAYS(BL$7,BL$7+6)-MAX($E570-BL$7,0)-MAX((BL$7+4)-$F570,0),0)*$B570,"")</f>
        <v/>
      </c>
      <c r="BM570" s="11" t="str">
        <f aca="false">IF(AND($B570&lt;&gt;"",$E570&lt;&gt;"",$F570&lt;&gt;"",BM$7&lt;&gt;""),MAX(NETWORKDAYS(BM$7,BM$7+6)-MAX($E570-BM$7,0)-MAX((BM$7+4)-$F570,0),0)*$B570,"")</f>
        <v/>
      </c>
      <c r="BN570" s="11" t="str">
        <f aca="false">IF(AND($B570&lt;&gt;"",$E570&lt;&gt;"",$F570&lt;&gt;"",BN$7&lt;&gt;""),MAX(NETWORKDAYS(BN$7,BN$7+6)-MAX($E570-BN$7,0)-MAX((BN$7+4)-$F570,0),0)*$B570,"")</f>
        <v/>
      </c>
      <c r="BO570" s="11" t="str">
        <f aca="false">IF(AND($B570&lt;&gt;"",$E570&lt;&gt;"",$F570&lt;&gt;"",BO$7&lt;&gt;""),MAX(NETWORKDAYS(BO$7,BO$7+6)-MAX($E570-BO$7,0)-MAX((BO$7+4)-$F570,0),0)*$B570,"")</f>
        <v/>
      </c>
      <c r="BP570" s="11" t="str">
        <f aca="false">IF(AND($B570&lt;&gt;"",$E570&lt;&gt;"",$F570&lt;&gt;"",BP$7&lt;&gt;""),MAX(NETWORKDAYS(BP$7,BP$7+6)-MAX($E570-BP$7,0)-MAX((BP$7+4)-$F570,0),0)*$B570,"")</f>
        <v/>
      </c>
      <c r="BQ570" s="11" t="str">
        <f aca="false">IF(AND($B570&lt;&gt;"",$E570&lt;&gt;"",$F570&lt;&gt;"",BQ$7&lt;&gt;""),MAX(NETWORKDAYS(BQ$7,BQ$7+6)-MAX($E570-BQ$7,0)-MAX((BQ$7+4)-$F570,0),0)*$B570,"")</f>
        <v/>
      </c>
      <c r="BR570" s="11" t="str">
        <f aca="false">IF(AND($B570&lt;&gt;"",$E570&lt;&gt;"",$F570&lt;&gt;"",BR$7&lt;&gt;""),MAX(NETWORKDAYS(BR$7,BR$7+6)-MAX($E570-BR$7,0)-MAX((BR$7+4)-$F570,0),0)*$B570,"")</f>
        <v/>
      </c>
      <c r="BS570" s="11" t="str">
        <f aca="false">IF(AND($B570&lt;&gt;"",$E570&lt;&gt;"",$F570&lt;&gt;"",BS$7&lt;&gt;""),MAX(NETWORKDAYS(BS$7,BS$7+6)-MAX($E570-BS$7,0)-MAX((BS$7+4)-$F570,0),0)*$B570,"")</f>
        <v/>
      </c>
      <c r="BT570" s="11" t="str">
        <f aca="false">IF(AND($B570&lt;&gt;"",$E570&lt;&gt;"",$F570&lt;&gt;"",BT$7&lt;&gt;""),MAX(NETWORKDAYS(BT$7,BT$7+6)-MAX($E570-BT$7,0)-MAX((BT$7+4)-$F570,0),0)*$B570,"")</f>
        <v/>
      </c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  <c r="KM570" s="11"/>
      <c r="KN570" s="11"/>
      <c r="KO570" s="11"/>
      <c r="KP570" s="11"/>
      <c r="KQ570" s="11"/>
      <c r="KR570" s="11"/>
      <c r="KS570" s="11"/>
      <c r="KT570" s="11"/>
      <c r="KU570" s="11"/>
      <c r="KV570" s="11"/>
      <c r="KW570" s="11"/>
      <c r="KX570" s="11"/>
      <c r="KY570" s="11"/>
      <c r="KZ570" s="11"/>
      <c r="LA570" s="11"/>
      <c r="LB570" s="11"/>
      <c r="LC570" s="11"/>
      <c r="LD570" s="11"/>
      <c r="LE570" s="11"/>
      <c r="LF570" s="11"/>
      <c r="LG570" s="11"/>
      <c r="LH570" s="11"/>
      <c r="LI570" s="11"/>
      <c r="LJ570" s="11"/>
      <c r="LK570" s="11"/>
      <c r="LL570" s="11"/>
      <c r="LM570" s="11"/>
      <c r="LN570" s="11"/>
      <c r="LO570" s="11"/>
      <c r="LP570" s="11"/>
      <c r="LQ570" s="11"/>
      <c r="LR570" s="11"/>
      <c r="LS570" s="11"/>
      <c r="LT570" s="11"/>
      <c r="LU570" s="11"/>
      <c r="LV570" s="11"/>
      <c r="LW570" s="11"/>
      <c r="LX570" s="11"/>
      <c r="LY570" s="11"/>
      <c r="LZ570" s="11"/>
      <c r="MA570" s="11"/>
      <c r="MB570" s="11"/>
      <c r="MC570" s="11"/>
      <c r="MD570" s="11"/>
      <c r="ME570" s="11"/>
      <c r="MF570" s="11"/>
    </row>
    <row r="571" customFormat="false" ht="12.8" hidden="false" customHeight="false" outlineLevel="0" collapsed="false">
      <c r="A571" s="1" t="str">
        <f aca="false">IF(taskList!J567&lt;&gt;"",taskList!J567,"")</f>
        <v/>
      </c>
      <c r="B571" s="9" t="str">
        <f aca="false">IF(AND(IF(taskList!M567&lt;&gt;"",TRUE()),IF(taskList!K567&lt;&gt;"",TRUE())),taskList!M567/taskList!K567,"")</f>
        <v/>
      </c>
      <c r="C571" s="9" t="str">
        <f aca="false">IF(taskList!B567&lt;&gt;"",taskList!B567,"")</f>
        <v/>
      </c>
      <c r="D571" s="9" t="str">
        <f aca="false">IF(taskList!E567&lt;&gt;"",taskList!E567,"")</f>
        <v/>
      </c>
      <c r="E571" s="4" t="str">
        <f aca="false">IF(taskList!F567&lt;&gt;"",taskList!F567,"")</f>
        <v/>
      </c>
      <c r="F571" s="4" t="str">
        <f aca="false">IF(taskList!G567&lt;&gt;"",taskList!G567,"")</f>
        <v/>
      </c>
      <c r="H571" s="11" t="str">
        <f aca="false">IF(AND($B571&lt;&gt;"",$E571&lt;&gt;"",$F571&lt;&gt;"",H$7&lt;&gt;""),MAX(NETWORKDAYS(H$7,H$7+6)-MAX($E571-H$7,0)-MAX((H$7+4)-$F571,0),0)*$B571,"")</f>
        <v/>
      </c>
      <c r="I571" s="11" t="str">
        <f aca="false">IF(AND($B571&lt;&gt;"",$E571&lt;&gt;"",$F571&lt;&gt;"",I$7&lt;&gt;""),MAX(NETWORKDAYS(I$7,I$7+6)-MAX($E571-I$7,0)-MAX((I$7+4)-$F571,0),0)*$B571,"")</f>
        <v/>
      </c>
      <c r="J571" s="11" t="str">
        <f aca="false">IF(AND($B571&lt;&gt;"",$E571&lt;&gt;"",$F571&lt;&gt;"",J$7&lt;&gt;""),MAX(NETWORKDAYS(J$7,J$7+6)-MAX($E571-J$7,0)-MAX((J$7+4)-$F571,0),0)*$B571,"")</f>
        <v/>
      </c>
      <c r="K571" s="11" t="str">
        <f aca="false">IF(AND($B571&lt;&gt;"",$E571&lt;&gt;"",$F571&lt;&gt;"",K$7&lt;&gt;""),MAX(NETWORKDAYS(K$7,K$7+6)-MAX($E571-K$7,0)-MAX((K$7+4)-$F571,0),0)*$B571,"")</f>
        <v/>
      </c>
      <c r="L571" s="11" t="str">
        <f aca="false">IF(AND($B571&lt;&gt;"",$E571&lt;&gt;"",$F571&lt;&gt;"",L$7&lt;&gt;""),MAX(NETWORKDAYS(L$7,L$7+6)-MAX($E571-L$7,0)-MAX((L$7+4)-$F571,0),0)*$B571,"")</f>
        <v/>
      </c>
      <c r="M571" s="11" t="str">
        <f aca="false">IF(AND($B571&lt;&gt;"",$E571&lt;&gt;"",$F571&lt;&gt;"",M$7&lt;&gt;""),MAX(NETWORKDAYS(M$7,M$7+6)-MAX($E571-M$7,0)-MAX((M$7+4)-$F571,0),0)*$B571,"")</f>
        <v/>
      </c>
      <c r="N571" s="11" t="str">
        <f aca="false">IF(AND($B571&lt;&gt;"",$E571&lt;&gt;"",$F571&lt;&gt;"",N$7&lt;&gt;""),MAX(NETWORKDAYS(N$7,N$7+6)-MAX($E571-N$7,0)-MAX((N$7+4)-$F571,0),0)*$B571,"")</f>
        <v/>
      </c>
      <c r="O571" s="11" t="str">
        <f aca="false">IF(AND($B571&lt;&gt;"",$E571&lt;&gt;"",$F571&lt;&gt;"",O$7&lt;&gt;""),MAX(NETWORKDAYS(O$7,O$7+6)-MAX($E571-O$7,0)-MAX((O$7+4)-$F571,0),0)*$B571,"")</f>
        <v/>
      </c>
      <c r="P571" s="11" t="str">
        <f aca="false">IF(AND($B571&lt;&gt;"",$E571&lt;&gt;"",$F571&lt;&gt;"",P$7&lt;&gt;""),MAX(NETWORKDAYS(P$7,P$7+6)-MAX($E571-P$7,0)-MAX((P$7+4)-$F571,0),0)*$B571,"")</f>
        <v/>
      </c>
      <c r="Q571" s="11" t="str">
        <f aca="false">IF(AND($B571&lt;&gt;"",$E571&lt;&gt;"",$F571&lt;&gt;"",Q$7&lt;&gt;""),MAX(NETWORKDAYS(Q$7,Q$7+6)-MAX($E571-Q$7,0)-MAX((Q$7+4)-$F571,0),0)*$B571,"")</f>
        <v/>
      </c>
      <c r="R571" s="11" t="str">
        <f aca="false">IF(AND($B571&lt;&gt;"",$E571&lt;&gt;"",$F571&lt;&gt;"",R$7&lt;&gt;""),MAX(NETWORKDAYS(R$7,R$7+6)-MAX($E571-R$7,0)-MAX((R$7+4)-$F571,0),0)*$B571,"")</f>
        <v/>
      </c>
      <c r="S571" s="11" t="str">
        <f aca="false">IF(AND($B571&lt;&gt;"",$E571&lt;&gt;"",$F571&lt;&gt;"",S$7&lt;&gt;""),MAX(NETWORKDAYS(S$7,S$7+6)-MAX($E571-S$7,0)-MAX((S$7+4)-$F571,0),0)*$B571,"")</f>
        <v/>
      </c>
      <c r="T571" s="11" t="str">
        <f aca="false">IF(AND($B571&lt;&gt;"",$E571&lt;&gt;"",$F571&lt;&gt;"",T$7&lt;&gt;""),MAX(NETWORKDAYS(T$7,T$7+6)-MAX($E571-T$7,0)-MAX((T$7+4)-$F571,0),0)*$B571,"")</f>
        <v/>
      </c>
      <c r="U571" s="11" t="str">
        <f aca="false">IF(AND($B571&lt;&gt;"",$E571&lt;&gt;"",$F571&lt;&gt;"",U$7&lt;&gt;""),MAX(NETWORKDAYS(U$7,U$7+6)-MAX($E571-U$7,0)-MAX((U$7+4)-$F571,0),0)*$B571,"")</f>
        <v/>
      </c>
      <c r="V571" s="11" t="str">
        <f aca="false">IF(AND($B571&lt;&gt;"",$E571&lt;&gt;"",$F571&lt;&gt;"",V$7&lt;&gt;""),MAX(NETWORKDAYS(V$7,V$7+6)-MAX($E571-V$7,0)-MAX((V$7+4)-$F571,0),0)*$B571,"")</f>
        <v/>
      </c>
      <c r="W571" s="11" t="str">
        <f aca="false">IF(AND($B571&lt;&gt;"",$E571&lt;&gt;"",$F571&lt;&gt;"",W$7&lt;&gt;""),MAX(NETWORKDAYS(W$7,W$7+6)-MAX($E571-W$7,0)-MAX((W$7+4)-$F571,0),0)*$B571,"")</f>
        <v/>
      </c>
      <c r="X571" s="11" t="str">
        <f aca="false">IF(AND($B571&lt;&gt;"",$E571&lt;&gt;"",$F571&lt;&gt;"",X$7&lt;&gt;""),MAX(NETWORKDAYS(X$7,X$7+6)-MAX($E571-X$7,0)-MAX((X$7+4)-$F571,0),0)*$B571,"")</f>
        <v/>
      </c>
      <c r="Y571" s="11" t="str">
        <f aca="false">IF(AND($B571&lt;&gt;"",$E571&lt;&gt;"",$F571&lt;&gt;"",Y$7&lt;&gt;""),MAX(NETWORKDAYS(Y$7,Y$7+6)-MAX($E571-Y$7,0)-MAX((Y$7+4)-$F571,0),0)*$B571,"")</f>
        <v/>
      </c>
      <c r="Z571" s="11" t="str">
        <f aca="false">IF(AND($B571&lt;&gt;"",$E571&lt;&gt;"",$F571&lt;&gt;"",Z$7&lt;&gt;""),MAX(NETWORKDAYS(Z$7,Z$7+6)-MAX($E571-Z$7,0)-MAX((Z$7+4)-$F571,0),0)*$B571,"")</f>
        <v/>
      </c>
      <c r="AA571" s="11" t="str">
        <f aca="false">IF(AND($B571&lt;&gt;"",$E571&lt;&gt;"",$F571&lt;&gt;"",AA$7&lt;&gt;""),MAX(NETWORKDAYS(AA$7,AA$7+6)-MAX($E571-AA$7,0)-MAX((AA$7+4)-$F571,0),0)*$B571,"")</f>
        <v/>
      </c>
      <c r="AB571" s="11" t="str">
        <f aca="false">IF(AND($B571&lt;&gt;"",$E571&lt;&gt;"",$F571&lt;&gt;"",AB$7&lt;&gt;""),MAX(NETWORKDAYS(AB$7,AB$7+6)-MAX($E571-AB$7,0)-MAX((AB$7+4)-$F571,0),0)*$B571,"")</f>
        <v/>
      </c>
      <c r="AC571" s="11" t="str">
        <f aca="false">IF(AND($B571&lt;&gt;"",$E571&lt;&gt;"",$F571&lt;&gt;"",AC$7&lt;&gt;""),MAX(NETWORKDAYS(AC$7,AC$7+6)-MAX($E571-AC$7,0)-MAX((AC$7+4)-$F571,0),0)*$B571,"")</f>
        <v/>
      </c>
      <c r="AD571" s="11" t="str">
        <f aca="false">IF(AND($B571&lt;&gt;"",$E571&lt;&gt;"",$F571&lt;&gt;"",AD$7&lt;&gt;""),MAX(NETWORKDAYS(AD$7,AD$7+6)-MAX($E571-AD$7,0)-MAX((AD$7+4)-$F571,0),0)*$B571,"")</f>
        <v/>
      </c>
      <c r="AE571" s="11" t="str">
        <f aca="false">IF(AND($B571&lt;&gt;"",$E571&lt;&gt;"",$F571&lt;&gt;"",AE$7&lt;&gt;""),MAX(NETWORKDAYS(AE$7,AE$7+6)-MAX($E571-AE$7,0)-MAX((AE$7+4)-$F571,0),0)*$B571,"")</f>
        <v/>
      </c>
      <c r="AF571" s="11" t="str">
        <f aca="false">IF(AND($B571&lt;&gt;"",$E571&lt;&gt;"",$F571&lt;&gt;"",AF$7&lt;&gt;""),MAX(NETWORKDAYS(AF$7,AF$7+6)-MAX($E571-AF$7,0)-MAX((AF$7+4)-$F571,0),0)*$B571,"")</f>
        <v/>
      </c>
      <c r="AG571" s="11" t="str">
        <f aca="false">IF(AND($B571&lt;&gt;"",$E571&lt;&gt;"",$F571&lt;&gt;"",AG$7&lt;&gt;""),MAX(NETWORKDAYS(AG$7,AG$7+6)-MAX($E571-AG$7,0)-MAX((AG$7+4)-$F571,0),0)*$B571,"")</f>
        <v/>
      </c>
      <c r="AH571" s="11" t="str">
        <f aca="false">IF(AND($B571&lt;&gt;"",$E571&lt;&gt;"",$F571&lt;&gt;"",AH$7&lt;&gt;""),MAX(NETWORKDAYS(AH$7,AH$7+6)-MAX($E571-AH$7,0)-MAX((AH$7+4)-$F571,0),0)*$B571,"")</f>
        <v/>
      </c>
      <c r="AI571" s="11" t="str">
        <f aca="false">IF(AND($B571&lt;&gt;"",$E571&lt;&gt;"",$F571&lt;&gt;"",AI$7&lt;&gt;""),MAX(NETWORKDAYS(AI$7,AI$7+6)-MAX($E571-AI$7,0)-MAX((AI$7+4)-$F571,0),0)*$B571,"")</f>
        <v/>
      </c>
      <c r="AJ571" s="11" t="str">
        <f aca="false">IF(AND($B571&lt;&gt;"",$E571&lt;&gt;"",$F571&lt;&gt;"",AJ$7&lt;&gt;""),MAX(NETWORKDAYS(AJ$7,AJ$7+6)-MAX($E571-AJ$7,0)-MAX((AJ$7+4)-$F571,0),0)*$B571,"")</f>
        <v/>
      </c>
      <c r="AK571" s="11" t="str">
        <f aca="false">IF(AND($B571&lt;&gt;"",$E571&lt;&gt;"",$F571&lt;&gt;"",AK$7&lt;&gt;""),MAX(NETWORKDAYS(AK$7,AK$7+6)-MAX($E571-AK$7,0)-MAX((AK$7+4)-$F571,0),0)*$B571,"")</f>
        <v/>
      </c>
      <c r="AL571" s="11" t="str">
        <f aca="false">IF(AND($B571&lt;&gt;"",$E571&lt;&gt;"",$F571&lt;&gt;"",AL$7&lt;&gt;""),MAX(NETWORKDAYS(AL$7,AL$7+6)-MAX($E571-AL$7,0)-MAX((AL$7+4)-$F571,0),0)*$B571,"")</f>
        <v/>
      </c>
      <c r="AM571" s="11" t="str">
        <f aca="false">IF(AND($B571&lt;&gt;"",$E571&lt;&gt;"",$F571&lt;&gt;"",AM$7&lt;&gt;""),MAX(NETWORKDAYS(AM$7,AM$7+6)-MAX($E571-AM$7,0)-MAX((AM$7+4)-$F571,0),0)*$B571,"")</f>
        <v/>
      </c>
      <c r="AN571" s="11" t="str">
        <f aca="false">IF(AND($B571&lt;&gt;"",$E571&lt;&gt;"",$F571&lt;&gt;"",AN$7&lt;&gt;""),MAX(NETWORKDAYS(AN$7,AN$7+6)-MAX($E571-AN$7,0)-MAX((AN$7+4)-$F571,0),0)*$B571,"")</f>
        <v/>
      </c>
      <c r="AO571" s="11" t="str">
        <f aca="false">IF(AND($B571&lt;&gt;"",$E571&lt;&gt;"",$F571&lt;&gt;"",AO$7&lt;&gt;""),MAX(NETWORKDAYS(AO$7,AO$7+6)-MAX($E571-AO$7,0)-MAX((AO$7+4)-$F571,0),0)*$B571,"")</f>
        <v/>
      </c>
      <c r="AP571" s="11" t="str">
        <f aca="false">IF(AND($B571&lt;&gt;"",$E571&lt;&gt;"",$F571&lt;&gt;"",AP$7&lt;&gt;""),MAX(NETWORKDAYS(AP$7,AP$7+6)-MAX($E571-AP$7,0)-MAX((AP$7+4)-$F571,0),0)*$B571,"")</f>
        <v/>
      </c>
      <c r="AQ571" s="11" t="str">
        <f aca="false">IF(AND($B571&lt;&gt;"",$E571&lt;&gt;"",$F571&lt;&gt;"",AQ$7&lt;&gt;""),MAX(NETWORKDAYS(AQ$7,AQ$7+6)-MAX($E571-AQ$7,0)-MAX((AQ$7+4)-$F571,0),0)*$B571,"")</f>
        <v/>
      </c>
      <c r="AR571" s="11" t="str">
        <f aca="false">IF(AND($B571&lt;&gt;"",$E571&lt;&gt;"",$F571&lt;&gt;"",AR$7&lt;&gt;""),MAX(NETWORKDAYS(AR$7,AR$7+6)-MAX($E571-AR$7,0)-MAX((AR$7+4)-$F571,0),0)*$B571,"")</f>
        <v/>
      </c>
      <c r="AS571" s="11" t="str">
        <f aca="false">IF(AND($B571&lt;&gt;"",$E571&lt;&gt;"",$F571&lt;&gt;"",AS$7&lt;&gt;""),MAX(NETWORKDAYS(AS$7,AS$7+6)-MAX($E571-AS$7,0)-MAX((AS$7+4)-$F571,0),0)*$B571,"")</f>
        <v/>
      </c>
      <c r="AT571" s="11" t="str">
        <f aca="false">IF(AND($B571&lt;&gt;"",$E571&lt;&gt;"",$F571&lt;&gt;"",AT$7&lt;&gt;""),MAX(NETWORKDAYS(AT$7,AT$7+6)-MAX($E571-AT$7,0)-MAX((AT$7+4)-$F571,0),0)*$B571,"")</f>
        <v/>
      </c>
      <c r="AU571" s="11" t="str">
        <f aca="false">IF(AND($B571&lt;&gt;"",$E571&lt;&gt;"",$F571&lt;&gt;"",AU$7&lt;&gt;""),MAX(NETWORKDAYS(AU$7,AU$7+6)-MAX($E571-AU$7,0)-MAX((AU$7+4)-$F571,0),0)*$B571,"")</f>
        <v/>
      </c>
      <c r="AV571" s="11" t="str">
        <f aca="false">IF(AND($B571&lt;&gt;"",$E571&lt;&gt;"",$F571&lt;&gt;"",AV$7&lt;&gt;""),MAX(NETWORKDAYS(AV$7,AV$7+6)-MAX($E571-AV$7,0)-MAX((AV$7+4)-$F571,0),0)*$B571,"")</f>
        <v/>
      </c>
      <c r="AW571" s="11" t="str">
        <f aca="false">IF(AND($B571&lt;&gt;"",$E571&lt;&gt;"",$F571&lt;&gt;"",AW$7&lt;&gt;""),MAX(NETWORKDAYS(AW$7,AW$7+6)-MAX($E571-AW$7,0)-MAX((AW$7+4)-$F571,0),0)*$B571,"")</f>
        <v/>
      </c>
      <c r="AX571" s="11" t="str">
        <f aca="false">IF(AND($B571&lt;&gt;"",$E571&lt;&gt;"",$F571&lt;&gt;"",AX$7&lt;&gt;""),MAX(NETWORKDAYS(AX$7,AX$7+6)-MAX($E571-AX$7,0)-MAX((AX$7+4)-$F571,0),0)*$B571,"")</f>
        <v/>
      </c>
      <c r="AY571" s="11" t="str">
        <f aca="false">IF(AND($B571&lt;&gt;"",$E571&lt;&gt;"",$F571&lt;&gt;"",AY$7&lt;&gt;""),MAX(NETWORKDAYS(AY$7,AY$7+6)-MAX($E571-AY$7,0)-MAX((AY$7+4)-$F571,0),0)*$B571,"")</f>
        <v/>
      </c>
      <c r="AZ571" s="11" t="str">
        <f aca="false">IF(AND($B571&lt;&gt;"",$E571&lt;&gt;"",$F571&lt;&gt;"",AZ$7&lt;&gt;""),MAX(NETWORKDAYS(AZ$7,AZ$7+6)-MAX($E571-AZ$7,0)-MAX((AZ$7+4)-$F571,0),0)*$B571,"")</f>
        <v/>
      </c>
      <c r="BA571" s="11" t="str">
        <f aca="false">IF(AND($B571&lt;&gt;"",$E571&lt;&gt;"",$F571&lt;&gt;"",BA$7&lt;&gt;""),MAX(NETWORKDAYS(BA$7,BA$7+6)-MAX($E571-BA$7,0)-MAX((BA$7+4)-$F571,0),0)*$B571,"")</f>
        <v/>
      </c>
      <c r="BB571" s="11" t="str">
        <f aca="false">IF(AND($B571&lt;&gt;"",$E571&lt;&gt;"",$F571&lt;&gt;"",BB$7&lt;&gt;""),MAX(NETWORKDAYS(BB$7,BB$7+6)-MAX($E571-BB$7,0)-MAX((BB$7+4)-$F571,0),0)*$B571,"")</f>
        <v/>
      </c>
      <c r="BC571" s="11" t="str">
        <f aca="false">IF(AND($B571&lt;&gt;"",$E571&lt;&gt;"",$F571&lt;&gt;"",BC$7&lt;&gt;""),MAX(NETWORKDAYS(BC$7,BC$7+6)-MAX($E571-BC$7,0)-MAX((BC$7+4)-$F571,0),0)*$B571,"")</f>
        <v/>
      </c>
      <c r="BD571" s="11" t="str">
        <f aca="false">IF(AND($B571&lt;&gt;"",$E571&lt;&gt;"",$F571&lt;&gt;"",BD$7&lt;&gt;""),MAX(NETWORKDAYS(BD$7,BD$7+6)-MAX($E571-BD$7,0)-MAX((BD$7+4)-$F571,0),0)*$B571,"")</f>
        <v/>
      </c>
      <c r="BE571" s="11" t="str">
        <f aca="false">IF(AND($B571&lt;&gt;"",$E571&lt;&gt;"",$F571&lt;&gt;"",BE$7&lt;&gt;""),MAX(NETWORKDAYS(BE$7,BE$7+6)-MAX($E571-BE$7,0)-MAX((BE$7+4)-$F571,0),0)*$B571,"")</f>
        <v/>
      </c>
      <c r="BF571" s="11" t="str">
        <f aca="false">IF(AND($B571&lt;&gt;"",$E571&lt;&gt;"",$F571&lt;&gt;"",BF$7&lt;&gt;""),MAX(NETWORKDAYS(BF$7,BF$7+6)-MAX($E571-BF$7,0)-MAX((BF$7+4)-$F571,0),0)*$B571,"")</f>
        <v/>
      </c>
      <c r="BG571" s="11" t="str">
        <f aca="false">IF(AND($B571&lt;&gt;"",$E571&lt;&gt;"",$F571&lt;&gt;"",BG$7&lt;&gt;""),MAX(NETWORKDAYS(BG$7,BG$7+6)-MAX($E571-BG$7,0)-MAX((BG$7+4)-$F571,0),0)*$B571,"")</f>
        <v/>
      </c>
      <c r="BH571" s="11" t="str">
        <f aca="false">IF(AND($B571&lt;&gt;"",$E571&lt;&gt;"",$F571&lt;&gt;"",BH$7&lt;&gt;""),MAX(NETWORKDAYS(BH$7,BH$7+6)-MAX($E571-BH$7,0)-MAX((BH$7+4)-$F571,0),0)*$B571,"")</f>
        <v/>
      </c>
      <c r="BI571" s="11" t="str">
        <f aca="false">IF(AND($B571&lt;&gt;"",$E571&lt;&gt;"",$F571&lt;&gt;"",BI$7&lt;&gt;""),MAX(NETWORKDAYS(BI$7,BI$7+6)-MAX($E571-BI$7,0)-MAX((BI$7+4)-$F571,0),0)*$B571,"")</f>
        <v/>
      </c>
      <c r="BJ571" s="11" t="str">
        <f aca="false">IF(AND($B571&lt;&gt;"",$E571&lt;&gt;"",$F571&lt;&gt;"",BJ$7&lt;&gt;""),MAX(NETWORKDAYS(BJ$7,BJ$7+6)-MAX($E571-BJ$7,0)-MAX((BJ$7+4)-$F571,0),0)*$B571,"")</f>
        <v/>
      </c>
      <c r="BK571" s="11" t="str">
        <f aca="false">IF(AND($B571&lt;&gt;"",$E571&lt;&gt;"",$F571&lt;&gt;"",BK$7&lt;&gt;""),MAX(NETWORKDAYS(BK$7,BK$7+6)-MAX($E571-BK$7,0)-MAX((BK$7+4)-$F571,0),0)*$B571,"")</f>
        <v/>
      </c>
      <c r="BL571" s="11" t="str">
        <f aca="false">IF(AND($B571&lt;&gt;"",$E571&lt;&gt;"",$F571&lt;&gt;"",BL$7&lt;&gt;""),MAX(NETWORKDAYS(BL$7,BL$7+6)-MAX($E571-BL$7,0)-MAX((BL$7+4)-$F571,0),0)*$B571,"")</f>
        <v/>
      </c>
      <c r="BM571" s="11" t="str">
        <f aca="false">IF(AND($B571&lt;&gt;"",$E571&lt;&gt;"",$F571&lt;&gt;"",BM$7&lt;&gt;""),MAX(NETWORKDAYS(BM$7,BM$7+6)-MAX($E571-BM$7,0)-MAX((BM$7+4)-$F571,0),0)*$B571,"")</f>
        <v/>
      </c>
      <c r="BN571" s="11" t="str">
        <f aca="false">IF(AND($B571&lt;&gt;"",$E571&lt;&gt;"",$F571&lt;&gt;"",BN$7&lt;&gt;""),MAX(NETWORKDAYS(BN$7,BN$7+6)-MAX($E571-BN$7,0)-MAX((BN$7+4)-$F571,0),0)*$B571,"")</f>
        <v/>
      </c>
      <c r="BO571" s="11" t="str">
        <f aca="false">IF(AND($B571&lt;&gt;"",$E571&lt;&gt;"",$F571&lt;&gt;"",BO$7&lt;&gt;""),MAX(NETWORKDAYS(BO$7,BO$7+6)-MAX($E571-BO$7,0)-MAX((BO$7+4)-$F571,0),0)*$B571,"")</f>
        <v/>
      </c>
      <c r="BP571" s="11" t="str">
        <f aca="false">IF(AND($B571&lt;&gt;"",$E571&lt;&gt;"",$F571&lt;&gt;"",BP$7&lt;&gt;""),MAX(NETWORKDAYS(BP$7,BP$7+6)-MAX($E571-BP$7,0)-MAX((BP$7+4)-$F571,0),0)*$B571,"")</f>
        <v/>
      </c>
      <c r="BQ571" s="11" t="str">
        <f aca="false">IF(AND($B571&lt;&gt;"",$E571&lt;&gt;"",$F571&lt;&gt;"",BQ$7&lt;&gt;""),MAX(NETWORKDAYS(BQ$7,BQ$7+6)-MAX($E571-BQ$7,0)-MAX((BQ$7+4)-$F571,0),0)*$B571,"")</f>
        <v/>
      </c>
      <c r="BR571" s="11" t="str">
        <f aca="false">IF(AND($B571&lt;&gt;"",$E571&lt;&gt;"",$F571&lt;&gt;"",BR$7&lt;&gt;""),MAX(NETWORKDAYS(BR$7,BR$7+6)-MAX($E571-BR$7,0)-MAX((BR$7+4)-$F571,0),0)*$B571,"")</f>
        <v/>
      </c>
      <c r="BS571" s="11" t="str">
        <f aca="false">IF(AND($B571&lt;&gt;"",$E571&lt;&gt;"",$F571&lt;&gt;"",BS$7&lt;&gt;""),MAX(NETWORKDAYS(BS$7,BS$7+6)-MAX($E571-BS$7,0)-MAX((BS$7+4)-$F571,0),0)*$B571,"")</f>
        <v/>
      </c>
      <c r="BT571" s="11" t="str">
        <f aca="false">IF(AND($B571&lt;&gt;"",$E571&lt;&gt;"",$F571&lt;&gt;"",BT$7&lt;&gt;""),MAX(NETWORKDAYS(BT$7,BT$7+6)-MAX($E571-BT$7,0)-MAX((BT$7+4)-$F571,0),0)*$B571,"")</f>
        <v/>
      </c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  <c r="JS571" s="11"/>
      <c r="JT571" s="11"/>
      <c r="JU571" s="11"/>
      <c r="JV571" s="11"/>
      <c r="JW571" s="11"/>
      <c r="JX571" s="11"/>
      <c r="JY571" s="11"/>
      <c r="JZ571" s="11"/>
      <c r="KA571" s="11"/>
      <c r="KB571" s="11"/>
      <c r="KC571" s="11"/>
      <c r="KD571" s="11"/>
      <c r="KE571" s="11"/>
      <c r="KF571" s="11"/>
      <c r="KG571" s="11"/>
      <c r="KH571" s="11"/>
      <c r="KI571" s="11"/>
      <c r="KJ571" s="11"/>
      <c r="KK571" s="11"/>
      <c r="KL571" s="11"/>
      <c r="KM571" s="11"/>
      <c r="KN571" s="11"/>
      <c r="KO571" s="11"/>
      <c r="KP571" s="11"/>
      <c r="KQ571" s="11"/>
      <c r="KR571" s="11"/>
      <c r="KS571" s="11"/>
      <c r="KT571" s="11"/>
      <c r="KU571" s="11"/>
      <c r="KV571" s="11"/>
      <c r="KW571" s="11"/>
      <c r="KX571" s="11"/>
      <c r="KY571" s="11"/>
      <c r="KZ571" s="11"/>
      <c r="LA571" s="11"/>
      <c r="LB571" s="11"/>
      <c r="LC571" s="11"/>
      <c r="LD571" s="11"/>
      <c r="LE571" s="11"/>
      <c r="LF571" s="11"/>
      <c r="LG571" s="11"/>
      <c r="LH571" s="11"/>
      <c r="LI571" s="11"/>
      <c r="LJ571" s="11"/>
      <c r="LK571" s="11"/>
      <c r="LL571" s="11"/>
      <c r="LM571" s="11"/>
      <c r="LN571" s="11"/>
      <c r="LO571" s="11"/>
      <c r="LP571" s="11"/>
      <c r="LQ571" s="11"/>
      <c r="LR571" s="11"/>
      <c r="LS571" s="11"/>
      <c r="LT571" s="11"/>
      <c r="LU571" s="11"/>
      <c r="LV571" s="11"/>
      <c r="LW571" s="11"/>
      <c r="LX571" s="11"/>
      <c r="LY571" s="11"/>
      <c r="LZ571" s="11"/>
      <c r="MA571" s="11"/>
      <c r="MB571" s="11"/>
      <c r="MC571" s="11"/>
      <c r="MD571" s="11"/>
      <c r="ME571" s="11"/>
      <c r="MF571" s="11"/>
    </row>
    <row r="572" customFormat="false" ht="12.8" hidden="false" customHeight="false" outlineLevel="0" collapsed="false">
      <c r="A572" s="1" t="str">
        <f aca="false">IF(taskList!J568&lt;&gt;"",taskList!J568,"")</f>
        <v/>
      </c>
      <c r="B572" s="9" t="str">
        <f aca="false">IF(AND(IF(taskList!M568&lt;&gt;"",TRUE()),IF(taskList!K568&lt;&gt;"",TRUE())),taskList!M568/taskList!K568,"")</f>
        <v/>
      </c>
      <c r="C572" s="9" t="str">
        <f aca="false">IF(taskList!B568&lt;&gt;"",taskList!B568,"")</f>
        <v/>
      </c>
      <c r="D572" s="9" t="str">
        <f aca="false">IF(taskList!E568&lt;&gt;"",taskList!E568,"")</f>
        <v/>
      </c>
      <c r="E572" s="4" t="str">
        <f aca="false">IF(taskList!F568&lt;&gt;"",taskList!F568,"")</f>
        <v/>
      </c>
      <c r="F572" s="4" t="str">
        <f aca="false">IF(taskList!G568&lt;&gt;"",taskList!G568,"")</f>
        <v/>
      </c>
      <c r="H572" s="11" t="str">
        <f aca="false">IF(AND($B572&lt;&gt;"",$E572&lt;&gt;"",$F572&lt;&gt;"",H$7&lt;&gt;""),MAX(NETWORKDAYS(H$7,H$7+6)-MAX($E572-H$7,0)-MAX((H$7+4)-$F572,0),0)*$B572,"")</f>
        <v/>
      </c>
      <c r="I572" s="11" t="str">
        <f aca="false">IF(AND($B572&lt;&gt;"",$E572&lt;&gt;"",$F572&lt;&gt;"",I$7&lt;&gt;""),MAX(NETWORKDAYS(I$7,I$7+6)-MAX($E572-I$7,0)-MAX((I$7+4)-$F572,0),0)*$B572,"")</f>
        <v/>
      </c>
      <c r="J572" s="11" t="str">
        <f aca="false">IF(AND($B572&lt;&gt;"",$E572&lt;&gt;"",$F572&lt;&gt;"",J$7&lt;&gt;""),MAX(NETWORKDAYS(J$7,J$7+6)-MAX($E572-J$7,0)-MAX((J$7+4)-$F572,0),0)*$B572,"")</f>
        <v/>
      </c>
      <c r="K572" s="11" t="str">
        <f aca="false">IF(AND($B572&lt;&gt;"",$E572&lt;&gt;"",$F572&lt;&gt;"",K$7&lt;&gt;""),MAX(NETWORKDAYS(K$7,K$7+6)-MAX($E572-K$7,0)-MAX((K$7+4)-$F572,0),0)*$B572,"")</f>
        <v/>
      </c>
      <c r="L572" s="11" t="str">
        <f aca="false">IF(AND($B572&lt;&gt;"",$E572&lt;&gt;"",$F572&lt;&gt;"",L$7&lt;&gt;""),MAX(NETWORKDAYS(L$7,L$7+6)-MAX($E572-L$7,0)-MAX((L$7+4)-$F572,0),0)*$B572,"")</f>
        <v/>
      </c>
      <c r="M572" s="11" t="str">
        <f aca="false">IF(AND($B572&lt;&gt;"",$E572&lt;&gt;"",$F572&lt;&gt;"",M$7&lt;&gt;""),MAX(NETWORKDAYS(M$7,M$7+6)-MAX($E572-M$7,0)-MAX((M$7+4)-$F572,0),0)*$B572,"")</f>
        <v/>
      </c>
      <c r="N572" s="11" t="str">
        <f aca="false">IF(AND($B572&lt;&gt;"",$E572&lt;&gt;"",$F572&lt;&gt;"",N$7&lt;&gt;""),MAX(NETWORKDAYS(N$7,N$7+6)-MAX($E572-N$7,0)-MAX((N$7+4)-$F572,0),0)*$B572,"")</f>
        <v/>
      </c>
      <c r="O572" s="11" t="str">
        <f aca="false">IF(AND($B572&lt;&gt;"",$E572&lt;&gt;"",$F572&lt;&gt;"",O$7&lt;&gt;""),MAX(NETWORKDAYS(O$7,O$7+6)-MAX($E572-O$7,0)-MAX((O$7+4)-$F572,0),0)*$B572,"")</f>
        <v/>
      </c>
      <c r="P572" s="11" t="str">
        <f aca="false">IF(AND($B572&lt;&gt;"",$E572&lt;&gt;"",$F572&lt;&gt;"",P$7&lt;&gt;""),MAX(NETWORKDAYS(P$7,P$7+6)-MAX($E572-P$7,0)-MAX((P$7+4)-$F572,0),0)*$B572,"")</f>
        <v/>
      </c>
      <c r="Q572" s="11" t="str">
        <f aca="false">IF(AND($B572&lt;&gt;"",$E572&lt;&gt;"",$F572&lt;&gt;"",Q$7&lt;&gt;""),MAX(NETWORKDAYS(Q$7,Q$7+6)-MAX($E572-Q$7,0)-MAX((Q$7+4)-$F572,0),0)*$B572,"")</f>
        <v/>
      </c>
      <c r="R572" s="11" t="str">
        <f aca="false">IF(AND($B572&lt;&gt;"",$E572&lt;&gt;"",$F572&lt;&gt;"",R$7&lt;&gt;""),MAX(NETWORKDAYS(R$7,R$7+6)-MAX($E572-R$7,0)-MAX((R$7+4)-$F572,0),0)*$B572,"")</f>
        <v/>
      </c>
      <c r="S572" s="11" t="str">
        <f aca="false">IF(AND($B572&lt;&gt;"",$E572&lt;&gt;"",$F572&lt;&gt;"",S$7&lt;&gt;""),MAX(NETWORKDAYS(S$7,S$7+6)-MAX($E572-S$7,0)-MAX((S$7+4)-$F572,0),0)*$B572,"")</f>
        <v/>
      </c>
      <c r="T572" s="11" t="str">
        <f aca="false">IF(AND($B572&lt;&gt;"",$E572&lt;&gt;"",$F572&lt;&gt;"",T$7&lt;&gt;""),MAX(NETWORKDAYS(T$7,T$7+6)-MAX($E572-T$7,0)-MAX((T$7+4)-$F572,0),0)*$B572,"")</f>
        <v/>
      </c>
      <c r="U572" s="11" t="str">
        <f aca="false">IF(AND($B572&lt;&gt;"",$E572&lt;&gt;"",$F572&lt;&gt;"",U$7&lt;&gt;""),MAX(NETWORKDAYS(U$7,U$7+6)-MAX($E572-U$7,0)-MAX((U$7+4)-$F572,0),0)*$B572,"")</f>
        <v/>
      </c>
      <c r="V572" s="11" t="str">
        <f aca="false">IF(AND($B572&lt;&gt;"",$E572&lt;&gt;"",$F572&lt;&gt;"",V$7&lt;&gt;""),MAX(NETWORKDAYS(V$7,V$7+6)-MAX($E572-V$7,0)-MAX((V$7+4)-$F572,0),0)*$B572,"")</f>
        <v/>
      </c>
      <c r="W572" s="11" t="str">
        <f aca="false">IF(AND($B572&lt;&gt;"",$E572&lt;&gt;"",$F572&lt;&gt;"",W$7&lt;&gt;""),MAX(NETWORKDAYS(W$7,W$7+6)-MAX($E572-W$7,0)-MAX((W$7+4)-$F572,0),0)*$B572,"")</f>
        <v/>
      </c>
      <c r="X572" s="11" t="str">
        <f aca="false">IF(AND($B572&lt;&gt;"",$E572&lt;&gt;"",$F572&lt;&gt;"",X$7&lt;&gt;""),MAX(NETWORKDAYS(X$7,X$7+6)-MAX($E572-X$7,0)-MAX((X$7+4)-$F572,0),0)*$B572,"")</f>
        <v/>
      </c>
      <c r="Y572" s="11" t="str">
        <f aca="false">IF(AND($B572&lt;&gt;"",$E572&lt;&gt;"",$F572&lt;&gt;"",Y$7&lt;&gt;""),MAX(NETWORKDAYS(Y$7,Y$7+6)-MAX($E572-Y$7,0)-MAX((Y$7+4)-$F572,0),0)*$B572,"")</f>
        <v/>
      </c>
      <c r="Z572" s="11" t="str">
        <f aca="false">IF(AND($B572&lt;&gt;"",$E572&lt;&gt;"",$F572&lt;&gt;"",Z$7&lt;&gt;""),MAX(NETWORKDAYS(Z$7,Z$7+6)-MAX($E572-Z$7,0)-MAX((Z$7+4)-$F572,0),0)*$B572,"")</f>
        <v/>
      </c>
      <c r="AA572" s="11" t="str">
        <f aca="false">IF(AND($B572&lt;&gt;"",$E572&lt;&gt;"",$F572&lt;&gt;"",AA$7&lt;&gt;""),MAX(NETWORKDAYS(AA$7,AA$7+6)-MAX($E572-AA$7,0)-MAX((AA$7+4)-$F572,0),0)*$B572,"")</f>
        <v/>
      </c>
      <c r="AB572" s="11" t="str">
        <f aca="false">IF(AND($B572&lt;&gt;"",$E572&lt;&gt;"",$F572&lt;&gt;"",AB$7&lt;&gt;""),MAX(NETWORKDAYS(AB$7,AB$7+6)-MAX($E572-AB$7,0)-MAX((AB$7+4)-$F572,0),0)*$B572,"")</f>
        <v/>
      </c>
      <c r="AC572" s="11" t="str">
        <f aca="false">IF(AND($B572&lt;&gt;"",$E572&lt;&gt;"",$F572&lt;&gt;"",AC$7&lt;&gt;""),MAX(NETWORKDAYS(AC$7,AC$7+6)-MAX($E572-AC$7,0)-MAX((AC$7+4)-$F572,0),0)*$B572,"")</f>
        <v/>
      </c>
      <c r="AD572" s="11" t="str">
        <f aca="false">IF(AND($B572&lt;&gt;"",$E572&lt;&gt;"",$F572&lt;&gt;"",AD$7&lt;&gt;""),MAX(NETWORKDAYS(AD$7,AD$7+6)-MAX($E572-AD$7,0)-MAX((AD$7+4)-$F572,0),0)*$B572,"")</f>
        <v/>
      </c>
      <c r="AE572" s="11" t="str">
        <f aca="false">IF(AND($B572&lt;&gt;"",$E572&lt;&gt;"",$F572&lt;&gt;"",AE$7&lt;&gt;""),MAX(NETWORKDAYS(AE$7,AE$7+6)-MAX($E572-AE$7,0)-MAX((AE$7+4)-$F572,0),0)*$B572,"")</f>
        <v/>
      </c>
      <c r="AF572" s="11" t="str">
        <f aca="false">IF(AND($B572&lt;&gt;"",$E572&lt;&gt;"",$F572&lt;&gt;"",AF$7&lt;&gt;""),MAX(NETWORKDAYS(AF$7,AF$7+6)-MAX($E572-AF$7,0)-MAX((AF$7+4)-$F572,0),0)*$B572,"")</f>
        <v/>
      </c>
      <c r="AG572" s="11" t="str">
        <f aca="false">IF(AND($B572&lt;&gt;"",$E572&lt;&gt;"",$F572&lt;&gt;"",AG$7&lt;&gt;""),MAX(NETWORKDAYS(AG$7,AG$7+6)-MAX($E572-AG$7,0)-MAX((AG$7+4)-$F572,0),0)*$B572,"")</f>
        <v/>
      </c>
      <c r="AH572" s="11" t="str">
        <f aca="false">IF(AND($B572&lt;&gt;"",$E572&lt;&gt;"",$F572&lt;&gt;"",AH$7&lt;&gt;""),MAX(NETWORKDAYS(AH$7,AH$7+6)-MAX($E572-AH$7,0)-MAX((AH$7+4)-$F572,0),0)*$B572,"")</f>
        <v/>
      </c>
      <c r="AI572" s="11" t="str">
        <f aca="false">IF(AND($B572&lt;&gt;"",$E572&lt;&gt;"",$F572&lt;&gt;"",AI$7&lt;&gt;""),MAX(NETWORKDAYS(AI$7,AI$7+6)-MAX($E572-AI$7,0)-MAX((AI$7+4)-$F572,0),0)*$B572,"")</f>
        <v/>
      </c>
      <c r="AJ572" s="11" t="str">
        <f aca="false">IF(AND($B572&lt;&gt;"",$E572&lt;&gt;"",$F572&lt;&gt;"",AJ$7&lt;&gt;""),MAX(NETWORKDAYS(AJ$7,AJ$7+6)-MAX($E572-AJ$7,0)-MAX((AJ$7+4)-$F572,0),0)*$B572,"")</f>
        <v/>
      </c>
      <c r="AK572" s="11" t="str">
        <f aca="false">IF(AND($B572&lt;&gt;"",$E572&lt;&gt;"",$F572&lt;&gt;"",AK$7&lt;&gt;""),MAX(NETWORKDAYS(AK$7,AK$7+6)-MAX($E572-AK$7,0)-MAX((AK$7+4)-$F572,0),0)*$B572,"")</f>
        <v/>
      </c>
      <c r="AL572" s="11" t="str">
        <f aca="false">IF(AND($B572&lt;&gt;"",$E572&lt;&gt;"",$F572&lt;&gt;"",AL$7&lt;&gt;""),MAX(NETWORKDAYS(AL$7,AL$7+6)-MAX($E572-AL$7,0)-MAX((AL$7+4)-$F572,0),0)*$B572,"")</f>
        <v/>
      </c>
      <c r="AM572" s="11" t="str">
        <f aca="false">IF(AND($B572&lt;&gt;"",$E572&lt;&gt;"",$F572&lt;&gt;"",AM$7&lt;&gt;""),MAX(NETWORKDAYS(AM$7,AM$7+6)-MAX($E572-AM$7,0)-MAX((AM$7+4)-$F572,0),0)*$B572,"")</f>
        <v/>
      </c>
      <c r="AN572" s="11" t="str">
        <f aca="false">IF(AND($B572&lt;&gt;"",$E572&lt;&gt;"",$F572&lt;&gt;"",AN$7&lt;&gt;""),MAX(NETWORKDAYS(AN$7,AN$7+6)-MAX($E572-AN$7,0)-MAX((AN$7+4)-$F572,0),0)*$B572,"")</f>
        <v/>
      </c>
      <c r="AO572" s="11" t="str">
        <f aca="false">IF(AND($B572&lt;&gt;"",$E572&lt;&gt;"",$F572&lt;&gt;"",AO$7&lt;&gt;""),MAX(NETWORKDAYS(AO$7,AO$7+6)-MAX($E572-AO$7,0)-MAX((AO$7+4)-$F572,0),0)*$B572,"")</f>
        <v/>
      </c>
      <c r="AP572" s="11" t="str">
        <f aca="false">IF(AND($B572&lt;&gt;"",$E572&lt;&gt;"",$F572&lt;&gt;"",AP$7&lt;&gt;""),MAX(NETWORKDAYS(AP$7,AP$7+6)-MAX($E572-AP$7,0)-MAX((AP$7+4)-$F572,0),0)*$B572,"")</f>
        <v/>
      </c>
      <c r="AQ572" s="11" t="str">
        <f aca="false">IF(AND($B572&lt;&gt;"",$E572&lt;&gt;"",$F572&lt;&gt;"",AQ$7&lt;&gt;""),MAX(NETWORKDAYS(AQ$7,AQ$7+6)-MAX($E572-AQ$7,0)-MAX((AQ$7+4)-$F572,0),0)*$B572,"")</f>
        <v/>
      </c>
      <c r="AR572" s="11" t="str">
        <f aca="false">IF(AND($B572&lt;&gt;"",$E572&lt;&gt;"",$F572&lt;&gt;"",AR$7&lt;&gt;""),MAX(NETWORKDAYS(AR$7,AR$7+6)-MAX($E572-AR$7,0)-MAX((AR$7+4)-$F572,0),0)*$B572,"")</f>
        <v/>
      </c>
      <c r="AS572" s="11" t="str">
        <f aca="false">IF(AND($B572&lt;&gt;"",$E572&lt;&gt;"",$F572&lt;&gt;"",AS$7&lt;&gt;""),MAX(NETWORKDAYS(AS$7,AS$7+6)-MAX($E572-AS$7,0)-MAX((AS$7+4)-$F572,0),0)*$B572,"")</f>
        <v/>
      </c>
      <c r="AT572" s="11" t="str">
        <f aca="false">IF(AND($B572&lt;&gt;"",$E572&lt;&gt;"",$F572&lt;&gt;"",AT$7&lt;&gt;""),MAX(NETWORKDAYS(AT$7,AT$7+6)-MAX($E572-AT$7,0)-MAX((AT$7+4)-$F572,0),0)*$B572,"")</f>
        <v/>
      </c>
      <c r="AU572" s="11" t="str">
        <f aca="false">IF(AND($B572&lt;&gt;"",$E572&lt;&gt;"",$F572&lt;&gt;"",AU$7&lt;&gt;""),MAX(NETWORKDAYS(AU$7,AU$7+6)-MAX($E572-AU$7,0)-MAX((AU$7+4)-$F572,0),0)*$B572,"")</f>
        <v/>
      </c>
      <c r="AV572" s="11" t="str">
        <f aca="false">IF(AND($B572&lt;&gt;"",$E572&lt;&gt;"",$F572&lt;&gt;"",AV$7&lt;&gt;""),MAX(NETWORKDAYS(AV$7,AV$7+6)-MAX($E572-AV$7,0)-MAX((AV$7+4)-$F572,0),0)*$B572,"")</f>
        <v/>
      </c>
      <c r="AW572" s="11" t="str">
        <f aca="false">IF(AND($B572&lt;&gt;"",$E572&lt;&gt;"",$F572&lt;&gt;"",AW$7&lt;&gt;""),MAX(NETWORKDAYS(AW$7,AW$7+6)-MAX($E572-AW$7,0)-MAX((AW$7+4)-$F572,0),0)*$B572,"")</f>
        <v/>
      </c>
      <c r="AX572" s="11" t="str">
        <f aca="false">IF(AND($B572&lt;&gt;"",$E572&lt;&gt;"",$F572&lt;&gt;"",AX$7&lt;&gt;""),MAX(NETWORKDAYS(AX$7,AX$7+6)-MAX($E572-AX$7,0)-MAX((AX$7+4)-$F572,0),0)*$B572,"")</f>
        <v/>
      </c>
      <c r="AY572" s="11" t="str">
        <f aca="false">IF(AND($B572&lt;&gt;"",$E572&lt;&gt;"",$F572&lt;&gt;"",AY$7&lt;&gt;""),MAX(NETWORKDAYS(AY$7,AY$7+6)-MAX($E572-AY$7,0)-MAX((AY$7+4)-$F572,0),0)*$B572,"")</f>
        <v/>
      </c>
      <c r="AZ572" s="11" t="str">
        <f aca="false">IF(AND($B572&lt;&gt;"",$E572&lt;&gt;"",$F572&lt;&gt;"",AZ$7&lt;&gt;""),MAX(NETWORKDAYS(AZ$7,AZ$7+6)-MAX($E572-AZ$7,0)-MAX((AZ$7+4)-$F572,0),0)*$B572,"")</f>
        <v/>
      </c>
      <c r="BA572" s="11" t="str">
        <f aca="false">IF(AND($B572&lt;&gt;"",$E572&lt;&gt;"",$F572&lt;&gt;"",BA$7&lt;&gt;""),MAX(NETWORKDAYS(BA$7,BA$7+6)-MAX($E572-BA$7,0)-MAX((BA$7+4)-$F572,0),0)*$B572,"")</f>
        <v/>
      </c>
      <c r="BB572" s="11" t="str">
        <f aca="false">IF(AND($B572&lt;&gt;"",$E572&lt;&gt;"",$F572&lt;&gt;"",BB$7&lt;&gt;""),MAX(NETWORKDAYS(BB$7,BB$7+6)-MAX($E572-BB$7,0)-MAX((BB$7+4)-$F572,0),0)*$B572,"")</f>
        <v/>
      </c>
      <c r="BC572" s="11" t="str">
        <f aca="false">IF(AND($B572&lt;&gt;"",$E572&lt;&gt;"",$F572&lt;&gt;"",BC$7&lt;&gt;""),MAX(NETWORKDAYS(BC$7,BC$7+6)-MAX($E572-BC$7,0)-MAX((BC$7+4)-$F572,0),0)*$B572,"")</f>
        <v/>
      </c>
      <c r="BD572" s="11" t="str">
        <f aca="false">IF(AND($B572&lt;&gt;"",$E572&lt;&gt;"",$F572&lt;&gt;"",BD$7&lt;&gt;""),MAX(NETWORKDAYS(BD$7,BD$7+6)-MAX($E572-BD$7,0)-MAX((BD$7+4)-$F572,0),0)*$B572,"")</f>
        <v/>
      </c>
      <c r="BE572" s="11" t="str">
        <f aca="false">IF(AND($B572&lt;&gt;"",$E572&lt;&gt;"",$F572&lt;&gt;"",BE$7&lt;&gt;""),MAX(NETWORKDAYS(BE$7,BE$7+6)-MAX($E572-BE$7,0)-MAX((BE$7+4)-$F572,0),0)*$B572,"")</f>
        <v/>
      </c>
      <c r="BF572" s="11" t="str">
        <f aca="false">IF(AND($B572&lt;&gt;"",$E572&lt;&gt;"",$F572&lt;&gt;"",BF$7&lt;&gt;""),MAX(NETWORKDAYS(BF$7,BF$7+6)-MAX($E572-BF$7,0)-MAX((BF$7+4)-$F572,0),0)*$B572,"")</f>
        <v/>
      </c>
      <c r="BG572" s="11" t="str">
        <f aca="false">IF(AND($B572&lt;&gt;"",$E572&lt;&gt;"",$F572&lt;&gt;"",BG$7&lt;&gt;""),MAX(NETWORKDAYS(BG$7,BG$7+6)-MAX($E572-BG$7,0)-MAX((BG$7+4)-$F572,0),0)*$B572,"")</f>
        <v/>
      </c>
      <c r="BH572" s="11" t="str">
        <f aca="false">IF(AND($B572&lt;&gt;"",$E572&lt;&gt;"",$F572&lt;&gt;"",BH$7&lt;&gt;""),MAX(NETWORKDAYS(BH$7,BH$7+6)-MAX($E572-BH$7,0)-MAX((BH$7+4)-$F572,0),0)*$B572,"")</f>
        <v/>
      </c>
      <c r="BI572" s="11" t="str">
        <f aca="false">IF(AND($B572&lt;&gt;"",$E572&lt;&gt;"",$F572&lt;&gt;"",BI$7&lt;&gt;""),MAX(NETWORKDAYS(BI$7,BI$7+6)-MAX($E572-BI$7,0)-MAX((BI$7+4)-$F572,0),0)*$B572,"")</f>
        <v/>
      </c>
      <c r="BJ572" s="11" t="str">
        <f aca="false">IF(AND($B572&lt;&gt;"",$E572&lt;&gt;"",$F572&lt;&gt;"",BJ$7&lt;&gt;""),MAX(NETWORKDAYS(BJ$7,BJ$7+6)-MAX($E572-BJ$7,0)-MAX((BJ$7+4)-$F572,0),0)*$B572,"")</f>
        <v/>
      </c>
      <c r="BK572" s="11" t="str">
        <f aca="false">IF(AND($B572&lt;&gt;"",$E572&lt;&gt;"",$F572&lt;&gt;"",BK$7&lt;&gt;""),MAX(NETWORKDAYS(BK$7,BK$7+6)-MAX($E572-BK$7,0)-MAX((BK$7+4)-$F572,0),0)*$B572,"")</f>
        <v/>
      </c>
      <c r="BL572" s="11" t="str">
        <f aca="false">IF(AND($B572&lt;&gt;"",$E572&lt;&gt;"",$F572&lt;&gt;"",BL$7&lt;&gt;""),MAX(NETWORKDAYS(BL$7,BL$7+6)-MAX($E572-BL$7,0)-MAX((BL$7+4)-$F572,0),0)*$B572,"")</f>
        <v/>
      </c>
      <c r="BM572" s="11" t="str">
        <f aca="false">IF(AND($B572&lt;&gt;"",$E572&lt;&gt;"",$F572&lt;&gt;"",BM$7&lt;&gt;""),MAX(NETWORKDAYS(BM$7,BM$7+6)-MAX($E572-BM$7,0)-MAX((BM$7+4)-$F572,0),0)*$B572,"")</f>
        <v/>
      </c>
      <c r="BN572" s="11" t="str">
        <f aca="false">IF(AND($B572&lt;&gt;"",$E572&lt;&gt;"",$F572&lt;&gt;"",BN$7&lt;&gt;""),MAX(NETWORKDAYS(BN$7,BN$7+6)-MAX($E572-BN$7,0)-MAX((BN$7+4)-$F572,0),0)*$B572,"")</f>
        <v/>
      </c>
      <c r="BO572" s="11" t="str">
        <f aca="false">IF(AND($B572&lt;&gt;"",$E572&lt;&gt;"",$F572&lt;&gt;"",BO$7&lt;&gt;""),MAX(NETWORKDAYS(BO$7,BO$7+6)-MAX($E572-BO$7,0)-MAX((BO$7+4)-$F572,0),0)*$B572,"")</f>
        <v/>
      </c>
      <c r="BP572" s="11" t="str">
        <f aca="false">IF(AND($B572&lt;&gt;"",$E572&lt;&gt;"",$F572&lt;&gt;"",BP$7&lt;&gt;""),MAX(NETWORKDAYS(BP$7,BP$7+6)-MAX($E572-BP$7,0)-MAX((BP$7+4)-$F572,0),0)*$B572,"")</f>
        <v/>
      </c>
      <c r="BQ572" s="11" t="str">
        <f aca="false">IF(AND($B572&lt;&gt;"",$E572&lt;&gt;"",$F572&lt;&gt;"",BQ$7&lt;&gt;""),MAX(NETWORKDAYS(BQ$7,BQ$7+6)-MAX($E572-BQ$7,0)-MAX((BQ$7+4)-$F572,0),0)*$B572,"")</f>
        <v/>
      </c>
      <c r="BR572" s="11" t="str">
        <f aca="false">IF(AND($B572&lt;&gt;"",$E572&lt;&gt;"",$F572&lt;&gt;"",BR$7&lt;&gt;""),MAX(NETWORKDAYS(BR$7,BR$7+6)-MAX($E572-BR$7,0)-MAX((BR$7+4)-$F572,0),0)*$B572,"")</f>
        <v/>
      </c>
      <c r="BS572" s="11" t="str">
        <f aca="false">IF(AND($B572&lt;&gt;"",$E572&lt;&gt;"",$F572&lt;&gt;"",BS$7&lt;&gt;""),MAX(NETWORKDAYS(BS$7,BS$7+6)-MAX($E572-BS$7,0)-MAX((BS$7+4)-$F572,0),0)*$B572,"")</f>
        <v/>
      </c>
      <c r="BT572" s="11" t="str">
        <f aca="false">IF(AND($B572&lt;&gt;"",$E572&lt;&gt;"",$F572&lt;&gt;"",BT$7&lt;&gt;""),MAX(NETWORKDAYS(BT$7,BT$7+6)-MAX($E572-BT$7,0)-MAX((BT$7+4)-$F572,0),0)*$B572,"")</f>
        <v/>
      </c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  <c r="JR572" s="11"/>
      <c r="JS572" s="11"/>
      <c r="JT572" s="11"/>
      <c r="JU572" s="11"/>
      <c r="JV572" s="11"/>
      <c r="JW572" s="11"/>
      <c r="JX572" s="11"/>
      <c r="JY572" s="11"/>
      <c r="JZ572" s="11"/>
      <c r="KA572" s="11"/>
      <c r="KB572" s="11"/>
      <c r="KC572" s="11"/>
      <c r="KD572" s="11"/>
      <c r="KE572" s="11"/>
      <c r="KF572" s="11"/>
      <c r="KG572" s="11"/>
      <c r="KH572" s="11"/>
      <c r="KI572" s="11"/>
      <c r="KJ572" s="11"/>
      <c r="KK572" s="11"/>
      <c r="KL572" s="11"/>
      <c r="KM572" s="11"/>
      <c r="KN572" s="11"/>
      <c r="KO572" s="11"/>
      <c r="KP572" s="11"/>
      <c r="KQ572" s="11"/>
      <c r="KR572" s="11"/>
      <c r="KS572" s="11"/>
      <c r="KT572" s="11"/>
      <c r="KU572" s="11"/>
      <c r="KV572" s="11"/>
      <c r="KW572" s="11"/>
      <c r="KX572" s="11"/>
      <c r="KY572" s="11"/>
      <c r="KZ572" s="11"/>
      <c r="LA572" s="11"/>
      <c r="LB572" s="11"/>
      <c r="LC572" s="11"/>
      <c r="LD572" s="11"/>
      <c r="LE572" s="11"/>
      <c r="LF572" s="11"/>
      <c r="LG572" s="11"/>
      <c r="LH572" s="11"/>
      <c r="LI572" s="11"/>
      <c r="LJ572" s="11"/>
      <c r="LK572" s="11"/>
      <c r="LL572" s="11"/>
      <c r="LM572" s="11"/>
      <c r="LN572" s="11"/>
      <c r="LO572" s="11"/>
      <c r="LP572" s="11"/>
      <c r="LQ572" s="11"/>
      <c r="LR572" s="11"/>
      <c r="LS572" s="11"/>
      <c r="LT572" s="11"/>
      <c r="LU572" s="11"/>
      <c r="LV572" s="11"/>
      <c r="LW572" s="11"/>
      <c r="LX572" s="11"/>
      <c r="LY572" s="11"/>
      <c r="LZ572" s="11"/>
      <c r="MA572" s="11"/>
      <c r="MB572" s="11"/>
      <c r="MC572" s="11"/>
      <c r="MD572" s="11"/>
      <c r="ME572" s="11"/>
      <c r="MF572" s="11"/>
    </row>
    <row r="573" customFormat="false" ht="12.8" hidden="false" customHeight="false" outlineLevel="0" collapsed="false">
      <c r="A573" s="1" t="str">
        <f aca="false">IF(taskList!J569&lt;&gt;"",taskList!J569,"")</f>
        <v/>
      </c>
      <c r="B573" s="9" t="str">
        <f aca="false">IF(AND(IF(taskList!M569&lt;&gt;"",TRUE()),IF(taskList!K569&lt;&gt;"",TRUE())),taskList!M569/taskList!K569,"")</f>
        <v/>
      </c>
      <c r="C573" s="9" t="str">
        <f aca="false">IF(taskList!B569&lt;&gt;"",taskList!B569,"")</f>
        <v/>
      </c>
      <c r="D573" s="9" t="str">
        <f aca="false">IF(taskList!E569&lt;&gt;"",taskList!E569,"")</f>
        <v/>
      </c>
      <c r="E573" s="4" t="str">
        <f aca="false">IF(taskList!F569&lt;&gt;"",taskList!F569,"")</f>
        <v/>
      </c>
      <c r="F573" s="4" t="str">
        <f aca="false">IF(taskList!G569&lt;&gt;"",taskList!G569,"")</f>
        <v/>
      </c>
      <c r="H573" s="11" t="str">
        <f aca="false">IF(AND($B573&lt;&gt;"",$E573&lt;&gt;"",$F573&lt;&gt;"",H$7&lt;&gt;""),MAX(NETWORKDAYS(H$7,H$7+6)-MAX($E573-H$7,0)-MAX((H$7+4)-$F573,0),0)*$B573,"")</f>
        <v/>
      </c>
      <c r="I573" s="11" t="str">
        <f aca="false">IF(AND($B573&lt;&gt;"",$E573&lt;&gt;"",$F573&lt;&gt;"",I$7&lt;&gt;""),MAX(NETWORKDAYS(I$7,I$7+6)-MAX($E573-I$7,0)-MAX((I$7+4)-$F573,0),0)*$B573,"")</f>
        <v/>
      </c>
      <c r="J573" s="11" t="str">
        <f aca="false">IF(AND($B573&lt;&gt;"",$E573&lt;&gt;"",$F573&lt;&gt;"",J$7&lt;&gt;""),MAX(NETWORKDAYS(J$7,J$7+6)-MAX($E573-J$7,0)-MAX((J$7+4)-$F573,0),0)*$B573,"")</f>
        <v/>
      </c>
      <c r="K573" s="11" t="str">
        <f aca="false">IF(AND($B573&lt;&gt;"",$E573&lt;&gt;"",$F573&lt;&gt;"",K$7&lt;&gt;""),MAX(NETWORKDAYS(K$7,K$7+6)-MAX($E573-K$7,0)-MAX((K$7+4)-$F573,0),0)*$B573,"")</f>
        <v/>
      </c>
      <c r="L573" s="11" t="str">
        <f aca="false">IF(AND($B573&lt;&gt;"",$E573&lt;&gt;"",$F573&lt;&gt;"",L$7&lt;&gt;""),MAX(NETWORKDAYS(L$7,L$7+6)-MAX($E573-L$7,0)-MAX((L$7+4)-$F573,0),0)*$B573,"")</f>
        <v/>
      </c>
      <c r="M573" s="11" t="str">
        <f aca="false">IF(AND($B573&lt;&gt;"",$E573&lt;&gt;"",$F573&lt;&gt;"",M$7&lt;&gt;""),MAX(NETWORKDAYS(M$7,M$7+6)-MAX($E573-M$7,0)-MAX((M$7+4)-$F573,0),0)*$B573,"")</f>
        <v/>
      </c>
      <c r="N573" s="11" t="str">
        <f aca="false">IF(AND($B573&lt;&gt;"",$E573&lt;&gt;"",$F573&lt;&gt;"",N$7&lt;&gt;""),MAX(NETWORKDAYS(N$7,N$7+6)-MAX($E573-N$7,0)-MAX((N$7+4)-$F573,0),0)*$B573,"")</f>
        <v/>
      </c>
      <c r="O573" s="11" t="str">
        <f aca="false">IF(AND($B573&lt;&gt;"",$E573&lt;&gt;"",$F573&lt;&gt;"",O$7&lt;&gt;""),MAX(NETWORKDAYS(O$7,O$7+6)-MAX($E573-O$7,0)-MAX((O$7+4)-$F573,0),0)*$B573,"")</f>
        <v/>
      </c>
      <c r="P573" s="11" t="str">
        <f aca="false">IF(AND($B573&lt;&gt;"",$E573&lt;&gt;"",$F573&lt;&gt;"",P$7&lt;&gt;""),MAX(NETWORKDAYS(P$7,P$7+6)-MAX($E573-P$7,0)-MAX((P$7+4)-$F573,0),0)*$B573,"")</f>
        <v/>
      </c>
      <c r="Q573" s="11" t="str">
        <f aca="false">IF(AND($B573&lt;&gt;"",$E573&lt;&gt;"",$F573&lt;&gt;"",Q$7&lt;&gt;""),MAX(NETWORKDAYS(Q$7,Q$7+6)-MAX($E573-Q$7,0)-MAX((Q$7+4)-$F573,0),0)*$B573,"")</f>
        <v/>
      </c>
      <c r="R573" s="11" t="str">
        <f aca="false">IF(AND($B573&lt;&gt;"",$E573&lt;&gt;"",$F573&lt;&gt;"",R$7&lt;&gt;""),MAX(NETWORKDAYS(R$7,R$7+6)-MAX($E573-R$7,0)-MAX((R$7+4)-$F573,0),0)*$B573,"")</f>
        <v/>
      </c>
      <c r="S573" s="11" t="str">
        <f aca="false">IF(AND($B573&lt;&gt;"",$E573&lt;&gt;"",$F573&lt;&gt;"",S$7&lt;&gt;""),MAX(NETWORKDAYS(S$7,S$7+6)-MAX($E573-S$7,0)-MAX((S$7+4)-$F573,0),0)*$B573,"")</f>
        <v/>
      </c>
      <c r="T573" s="11" t="str">
        <f aca="false">IF(AND($B573&lt;&gt;"",$E573&lt;&gt;"",$F573&lt;&gt;"",T$7&lt;&gt;""),MAX(NETWORKDAYS(T$7,T$7+6)-MAX($E573-T$7,0)-MAX((T$7+4)-$F573,0),0)*$B573,"")</f>
        <v/>
      </c>
      <c r="U573" s="11" t="str">
        <f aca="false">IF(AND($B573&lt;&gt;"",$E573&lt;&gt;"",$F573&lt;&gt;"",U$7&lt;&gt;""),MAX(NETWORKDAYS(U$7,U$7+6)-MAX($E573-U$7,0)-MAX((U$7+4)-$F573,0),0)*$B573,"")</f>
        <v/>
      </c>
      <c r="V573" s="11" t="str">
        <f aca="false">IF(AND($B573&lt;&gt;"",$E573&lt;&gt;"",$F573&lt;&gt;"",V$7&lt;&gt;""),MAX(NETWORKDAYS(V$7,V$7+6)-MAX($E573-V$7,0)-MAX((V$7+4)-$F573,0),0)*$B573,"")</f>
        <v/>
      </c>
      <c r="W573" s="11" t="str">
        <f aca="false">IF(AND($B573&lt;&gt;"",$E573&lt;&gt;"",$F573&lt;&gt;"",W$7&lt;&gt;""),MAX(NETWORKDAYS(W$7,W$7+6)-MAX($E573-W$7,0)-MAX((W$7+4)-$F573,0),0)*$B573,"")</f>
        <v/>
      </c>
      <c r="X573" s="11" t="str">
        <f aca="false">IF(AND($B573&lt;&gt;"",$E573&lt;&gt;"",$F573&lt;&gt;"",X$7&lt;&gt;""),MAX(NETWORKDAYS(X$7,X$7+6)-MAX($E573-X$7,0)-MAX((X$7+4)-$F573,0),0)*$B573,"")</f>
        <v/>
      </c>
      <c r="Y573" s="11" t="str">
        <f aca="false">IF(AND($B573&lt;&gt;"",$E573&lt;&gt;"",$F573&lt;&gt;"",Y$7&lt;&gt;""),MAX(NETWORKDAYS(Y$7,Y$7+6)-MAX($E573-Y$7,0)-MAX((Y$7+4)-$F573,0),0)*$B573,"")</f>
        <v/>
      </c>
      <c r="Z573" s="11" t="str">
        <f aca="false">IF(AND($B573&lt;&gt;"",$E573&lt;&gt;"",$F573&lt;&gt;"",Z$7&lt;&gt;""),MAX(NETWORKDAYS(Z$7,Z$7+6)-MAX($E573-Z$7,0)-MAX((Z$7+4)-$F573,0),0)*$B573,"")</f>
        <v/>
      </c>
      <c r="AA573" s="11" t="str">
        <f aca="false">IF(AND($B573&lt;&gt;"",$E573&lt;&gt;"",$F573&lt;&gt;"",AA$7&lt;&gt;""),MAX(NETWORKDAYS(AA$7,AA$7+6)-MAX($E573-AA$7,0)-MAX((AA$7+4)-$F573,0),0)*$B573,"")</f>
        <v/>
      </c>
      <c r="AB573" s="11" t="str">
        <f aca="false">IF(AND($B573&lt;&gt;"",$E573&lt;&gt;"",$F573&lt;&gt;"",AB$7&lt;&gt;""),MAX(NETWORKDAYS(AB$7,AB$7+6)-MAX($E573-AB$7,0)-MAX((AB$7+4)-$F573,0),0)*$B573,"")</f>
        <v/>
      </c>
      <c r="AC573" s="11" t="str">
        <f aca="false">IF(AND($B573&lt;&gt;"",$E573&lt;&gt;"",$F573&lt;&gt;"",AC$7&lt;&gt;""),MAX(NETWORKDAYS(AC$7,AC$7+6)-MAX($E573-AC$7,0)-MAX((AC$7+4)-$F573,0),0)*$B573,"")</f>
        <v/>
      </c>
      <c r="AD573" s="11" t="str">
        <f aca="false">IF(AND($B573&lt;&gt;"",$E573&lt;&gt;"",$F573&lt;&gt;"",AD$7&lt;&gt;""),MAX(NETWORKDAYS(AD$7,AD$7+6)-MAX($E573-AD$7,0)-MAX((AD$7+4)-$F573,0),0)*$B573,"")</f>
        <v/>
      </c>
      <c r="AE573" s="11" t="str">
        <f aca="false">IF(AND($B573&lt;&gt;"",$E573&lt;&gt;"",$F573&lt;&gt;"",AE$7&lt;&gt;""),MAX(NETWORKDAYS(AE$7,AE$7+6)-MAX($E573-AE$7,0)-MAX((AE$7+4)-$F573,0),0)*$B573,"")</f>
        <v/>
      </c>
      <c r="AF573" s="11" t="str">
        <f aca="false">IF(AND($B573&lt;&gt;"",$E573&lt;&gt;"",$F573&lt;&gt;"",AF$7&lt;&gt;""),MAX(NETWORKDAYS(AF$7,AF$7+6)-MAX($E573-AF$7,0)-MAX((AF$7+4)-$F573,0),0)*$B573,"")</f>
        <v/>
      </c>
      <c r="AG573" s="11" t="str">
        <f aca="false">IF(AND($B573&lt;&gt;"",$E573&lt;&gt;"",$F573&lt;&gt;"",AG$7&lt;&gt;""),MAX(NETWORKDAYS(AG$7,AG$7+6)-MAX($E573-AG$7,0)-MAX((AG$7+4)-$F573,0),0)*$B573,"")</f>
        <v/>
      </c>
      <c r="AH573" s="11" t="str">
        <f aca="false">IF(AND($B573&lt;&gt;"",$E573&lt;&gt;"",$F573&lt;&gt;"",AH$7&lt;&gt;""),MAX(NETWORKDAYS(AH$7,AH$7+6)-MAX($E573-AH$7,0)-MAX((AH$7+4)-$F573,0),0)*$B573,"")</f>
        <v/>
      </c>
      <c r="AI573" s="11" t="str">
        <f aca="false">IF(AND($B573&lt;&gt;"",$E573&lt;&gt;"",$F573&lt;&gt;"",AI$7&lt;&gt;""),MAX(NETWORKDAYS(AI$7,AI$7+6)-MAX($E573-AI$7,0)-MAX((AI$7+4)-$F573,0),0)*$B573,"")</f>
        <v/>
      </c>
      <c r="AJ573" s="11" t="str">
        <f aca="false">IF(AND($B573&lt;&gt;"",$E573&lt;&gt;"",$F573&lt;&gt;"",AJ$7&lt;&gt;""),MAX(NETWORKDAYS(AJ$7,AJ$7+6)-MAX($E573-AJ$7,0)-MAX((AJ$7+4)-$F573,0),0)*$B573,"")</f>
        <v/>
      </c>
      <c r="AK573" s="11" t="str">
        <f aca="false">IF(AND($B573&lt;&gt;"",$E573&lt;&gt;"",$F573&lt;&gt;"",AK$7&lt;&gt;""),MAX(NETWORKDAYS(AK$7,AK$7+6)-MAX($E573-AK$7,0)-MAX((AK$7+4)-$F573,0),0)*$B573,"")</f>
        <v/>
      </c>
      <c r="AL573" s="11" t="str">
        <f aca="false">IF(AND($B573&lt;&gt;"",$E573&lt;&gt;"",$F573&lt;&gt;"",AL$7&lt;&gt;""),MAX(NETWORKDAYS(AL$7,AL$7+6)-MAX($E573-AL$7,0)-MAX((AL$7+4)-$F573,0),0)*$B573,"")</f>
        <v/>
      </c>
      <c r="AM573" s="11" t="str">
        <f aca="false">IF(AND($B573&lt;&gt;"",$E573&lt;&gt;"",$F573&lt;&gt;"",AM$7&lt;&gt;""),MAX(NETWORKDAYS(AM$7,AM$7+6)-MAX($E573-AM$7,0)-MAX((AM$7+4)-$F573,0),0)*$B573,"")</f>
        <v/>
      </c>
      <c r="AN573" s="11" t="str">
        <f aca="false">IF(AND($B573&lt;&gt;"",$E573&lt;&gt;"",$F573&lt;&gt;"",AN$7&lt;&gt;""),MAX(NETWORKDAYS(AN$7,AN$7+6)-MAX($E573-AN$7,0)-MAX((AN$7+4)-$F573,0),0)*$B573,"")</f>
        <v/>
      </c>
      <c r="AO573" s="11" t="str">
        <f aca="false">IF(AND($B573&lt;&gt;"",$E573&lt;&gt;"",$F573&lt;&gt;"",AO$7&lt;&gt;""),MAX(NETWORKDAYS(AO$7,AO$7+6)-MAX($E573-AO$7,0)-MAX((AO$7+4)-$F573,0),0)*$B573,"")</f>
        <v/>
      </c>
      <c r="AP573" s="11" t="str">
        <f aca="false">IF(AND($B573&lt;&gt;"",$E573&lt;&gt;"",$F573&lt;&gt;"",AP$7&lt;&gt;""),MAX(NETWORKDAYS(AP$7,AP$7+6)-MAX($E573-AP$7,0)-MAX((AP$7+4)-$F573,0),0)*$B573,"")</f>
        <v/>
      </c>
      <c r="AQ573" s="11" t="str">
        <f aca="false">IF(AND($B573&lt;&gt;"",$E573&lt;&gt;"",$F573&lt;&gt;"",AQ$7&lt;&gt;""),MAX(NETWORKDAYS(AQ$7,AQ$7+6)-MAX($E573-AQ$7,0)-MAX((AQ$7+4)-$F573,0),0)*$B573,"")</f>
        <v/>
      </c>
      <c r="AR573" s="11" t="str">
        <f aca="false">IF(AND($B573&lt;&gt;"",$E573&lt;&gt;"",$F573&lt;&gt;"",AR$7&lt;&gt;""),MAX(NETWORKDAYS(AR$7,AR$7+6)-MAX($E573-AR$7,0)-MAX((AR$7+4)-$F573,0),0)*$B573,"")</f>
        <v/>
      </c>
      <c r="AS573" s="11" t="str">
        <f aca="false">IF(AND($B573&lt;&gt;"",$E573&lt;&gt;"",$F573&lt;&gt;"",AS$7&lt;&gt;""),MAX(NETWORKDAYS(AS$7,AS$7+6)-MAX($E573-AS$7,0)-MAX((AS$7+4)-$F573,0),0)*$B573,"")</f>
        <v/>
      </c>
      <c r="AT573" s="11" t="str">
        <f aca="false">IF(AND($B573&lt;&gt;"",$E573&lt;&gt;"",$F573&lt;&gt;"",AT$7&lt;&gt;""),MAX(NETWORKDAYS(AT$7,AT$7+6)-MAX($E573-AT$7,0)-MAX((AT$7+4)-$F573,0),0)*$B573,"")</f>
        <v/>
      </c>
      <c r="AU573" s="11" t="str">
        <f aca="false">IF(AND($B573&lt;&gt;"",$E573&lt;&gt;"",$F573&lt;&gt;"",AU$7&lt;&gt;""),MAX(NETWORKDAYS(AU$7,AU$7+6)-MAX($E573-AU$7,0)-MAX((AU$7+4)-$F573,0),0)*$B573,"")</f>
        <v/>
      </c>
      <c r="AV573" s="11" t="str">
        <f aca="false">IF(AND($B573&lt;&gt;"",$E573&lt;&gt;"",$F573&lt;&gt;"",AV$7&lt;&gt;""),MAX(NETWORKDAYS(AV$7,AV$7+6)-MAX($E573-AV$7,0)-MAX((AV$7+4)-$F573,0),0)*$B573,"")</f>
        <v/>
      </c>
      <c r="AW573" s="11" t="str">
        <f aca="false">IF(AND($B573&lt;&gt;"",$E573&lt;&gt;"",$F573&lt;&gt;"",AW$7&lt;&gt;""),MAX(NETWORKDAYS(AW$7,AW$7+6)-MAX($E573-AW$7,0)-MAX((AW$7+4)-$F573,0),0)*$B573,"")</f>
        <v/>
      </c>
      <c r="AX573" s="11" t="str">
        <f aca="false">IF(AND($B573&lt;&gt;"",$E573&lt;&gt;"",$F573&lt;&gt;"",AX$7&lt;&gt;""),MAX(NETWORKDAYS(AX$7,AX$7+6)-MAX($E573-AX$7,0)-MAX((AX$7+4)-$F573,0),0)*$B573,"")</f>
        <v/>
      </c>
      <c r="AY573" s="11" t="str">
        <f aca="false">IF(AND($B573&lt;&gt;"",$E573&lt;&gt;"",$F573&lt;&gt;"",AY$7&lt;&gt;""),MAX(NETWORKDAYS(AY$7,AY$7+6)-MAX($E573-AY$7,0)-MAX((AY$7+4)-$F573,0),0)*$B573,"")</f>
        <v/>
      </c>
      <c r="AZ573" s="11" t="str">
        <f aca="false">IF(AND($B573&lt;&gt;"",$E573&lt;&gt;"",$F573&lt;&gt;"",AZ$7&lt;&gt;""),MAX(NETWORKDAYS(AZ$7,AZ$7+6)-MAX($E573-AZ$7,0)-MAX((AZ$7+4)-$F573,0),0)*$B573,"")</f>
        <v/>
      </c>
      <c r="BA573" s="11" t="str">
        <f aca="false">IF(AND($B573&lt;&gt;"",$E573&lt;&gt;"",$F573&lt;&gt;"",BA$7&lt;&gt;""),MAX(NETWORKDAYS(BA$7,BA$7+6)-MAX($E573-BA$7,0)-MAX((BA$7+4)-$F573,0),0)*$B573,"")</f>
        <v/>
      </c>
      <c r="BB573" s="11" t="str">
        <f aca="false">IF(AND($B573&lt;&gt;"",$E573&lt;&gt;"",$F573&lt;&gt;"",BB$7&lt;&gt;""),MAX(NETWORKDAYS(BB$7,BB$7+6)-MAX($E573-BB$7,0)-MAX((BB$7+4)-$F573,0),0)*$B573,"")</f>
        <v/>
      </c>
      <c r="BC573" s="11" t="str">
        <f aca="false">IF(AND($B573&lt;&gt;"",$E573&lt;&gt;"",$F573&lt;&gt;"",BC$7&lt;&gt;""),MAX(NETWORKDAYS(BC$7,BC$7+6)-MAX($E573-BC$7,0)-MAX((BC$7+4)-$F573,0),0)*$B573,"")</f>
        <v/>
      </c>
      <c r="BD573" s="11" t="str">
        <f aca="false">IF(AND($B573&lt;&gt;"",$E573&lt;&gt;"",$F573&lt;&gt;"",BD$7&lt;&gt;""),MAX(NETWORKDAYS(BD$7,BD$7+6)-MAX($E573-BD$7,0)-MAX((BD$7+4)-$F573,0),0)*$B573,"")</f>
        <v/>
      </c>
      <c r="BE573" s="11" t="str">
        <f aca="false">IF(AND($B573&lt;&gt;"",$E573&lt;&gt;"",$F573&lt;&gt;"",BE$7&lt;&gt;""),MAX(NETWORKDAYS(BE$7,BE$7+6)-MAX($E573-BE$7,0)-MAX((BE$7+4)-$F573,0),0)*$B573,"")</f>
        <v/>
      </c>
      <c r="BF573" s="11" t="str">
        <f aca="false">IF(AND($B573&lt;&gt;"",$E573&lt;&gt;"",$F573&lt;&gt;"",BF$7&lt;&gt;""),MAX(NETWORKDAYS(BF$7,BF$7+6)-MAX($E573-BF$7,0)-MAX((BF$7+4)-$F573,0),0)*$B573,"")</f>
        <v/>
      </c>
      <c r="BG573" s="11" t="str">
        <f aca="false">IF(AND($B573&lt;&gt;"",$E573&lt;&gt;"",$F573&lt;&gt;"",BG$7&lt;&gt;""),MAX(NETWORKDAYS(BG$7,BG$7+6)-MAX($E573-BG$7,0)-MAX((BG$7+4)-$F573,0),0)*$B573,"")</f>
        <v/>
      </c>
      <c r="BH573" s="11" t="str">
        <f aca="false">IF(AND($B573&lt;&gt;"",$E573&lt;&gt;"",$F573&lt;&gt;"",BH$7&lt;&gt;""),MAX(NETWORKDAYS(BH$7,BH$7+6)-MAX($E573-BH$7,0)-MAX((BH$7+4)-$F573,0),0)*$B573,"")</f>
        <v/>
      </c>
      <c r="BI573" s="11" t="str">
        <f aca="false">IF(AND($B573&lt;&gt;"",$E573&lt;&gt;"",$F573&lt;&gt;"",BI$7&lt;&gt;""),MAX(NETWORKDAYS(BI$7,BI$7+6)-MAX($E573-BI$7,0)-MAX((BI$7+4)-$F573,0),0)*$B573,"")</f>
        <v/>
      </c>
      <c r="BJ573" s="11" t="str">
        <f aca="false">IF(AND($B573&lt;&gt;"",$E573&lt;&gt;"",$F573&lt;&gt;"",BJ$7&lt;&gt;""),MAX(NETWORKDAYS(BJ$7,BJ$7+6)-MAX($E573-BJ$7,0)-MAX((BJ$7+4)-$F573,0),0)*$B573,"")</f>
        <v/>
      </c>
      <c r="BK573" s="11" t="str">
        <f aca="false">IF(AND($B573&lt;&gt;"",$E573&lt;&gt;"",$F573&lt;&gt;"",BK$7&lt;&gt;""),MAX(NETWORKDAYS(BK$7,BK$7+6)-MAX($E573-BK$7,0)-MAX((BK$7+4)-$F573,0),0)*$B573,"")</f>
        <v/>
      </c>
      <c r="BL573" s="11" t="str">
        <f aca="false">IF(AND($B573&lt;&gt;"",$E573&lt;&gt;"",$F573&lt;&gt;"",BL$7&lt;&gt;""),MAX(NETWORKDAYS(BL$7,BL$7+6)-MAX($E573-BL$7,0)-MAX((BL$7+4)-$F573,0),0)*$B573,"")</f>
        <v/>
      </c>
      <c r="BM573" s="11" t="str">
        <f aca="false">IF(AND($B573&lt;&gt;"",$E573&lt;&gt;"",$F573&lt;&gt;"",BM$7&lt;&gt;""),MAX(NETWORKDAYS(BM$7,BM$7+6)-MAX($E573-BM$7,0)-MAX((BM$7+4)-$F573,0),0)*$B573,"")</f>
        <v/>
      </c>
      <c r="BN573" s="11" t="str">
        <f aca="false">IF(AND($B573&lt;&gt;"",$E573&lt;&gt;"",$F573&lt;&gt;"",BN$7&lt;&gt;""),MAX(NETWORKDAYS(BN$7,BN$7+6)-MAX($E573-BN$7,0)-MAX((BN$7+4)-$F573,0),0)*$B573,"")</f>
        <v/>
      </c>
      <c r="BO573" s="11" t="str">
        <f aca="false">IF(AND($B573&lt;&gt;"",$E573&lt;&gt;"",$F573&lt;&gt;"",BO$7&lt;&gt;""),MAX(NETWORKDAYS(BO$7,BO$7+6)-MAX($E573-BO$7,0)-MAX((BO$7+4)-$F573,0),0)*$B573,"")</f>
        <v/>
      </c>
      <c r="BP573" s="11" t="str">
        <f aca="false">IF(AND($B573&lt;&gt;"",$E573&lt;&gt;"",$F573&lt;&gt;"",BP$7&lt;&gt;""),MAX(NETWORKDAYS(BP$7,BP$7+6)-MAX($E573-BP$7,0)-MAX((BP$7+4)-$F573,0),0)*$B573,"")</f>
        <v/>
      </c>
      <c r="BQ573" s="11" t="str">
        <f aca="false">IF(AND($B573&lt;&gt;"",$E573&lt;&gt;"",$F573&lt;&gt;"",BQ$7&lt;&gt;""),MAX(NETWORKDAYS(BQ$7,BQ$7+6)-MAX($E573-BQ$7,0)-MAX((BQ$7+4)-$F573,0),0)*$B573,"")</f>
        <v/>
      </c>
      <c r="BR573" s="11" t="str">
        <f aca="false">IF(AND($B573&lt;&gt;"",$E573&lt;&gt;"",$F573&lt;&gt;"",BR$7&lt;&gt;""),MAX(NETWORKDAYS(BR$7,BR$7+6)-MAX($E573-BR$7,0)-MAX((BR$7+4)-$F573,0),0)*$B573,"")</f>
        <v/>
      </c>
      <c r="BS573" s="11" t="str">
        <f aca="false">IF(AND($B573&lt;&gt;"",$E573&lt;&gt;"",$F573&lt;&gt;"",BS$7&lt;&gt;""),MAX(NETWORKDAYS(BS$7,BS$7+6)-MAX($E573-BS$7,0)-MAX((BS$7+4)-$F573,0),0)*$B573,"")</f>
        <v/>
      </c>
      <c r="BT573" s="11" t="str">
        <f aca="false">IF(AND($B573&lt;&gt;"",$E573&lt;&gt;"",$F573&lt;&gt;"",BT$7&lt;&gt;""),MAX(NETWORKDAYS(BT$7,BT$7+6)-MAX($E573-BT$7,0)-MAX((BT$7+4)-$F573,0),0)*$B573,"")</f>
        <v/>
      </c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  <c r="JR573" s="11"/>
      <c r="JS573" s="11"/>
      <c r="JT573" s="11"/>
      <c r="JU573" s="11"/>
      <c r="JV573" s="11"/>
      <c r="JW573" s="11"/>
      <c r="JX573" s="11"/>
      <c r="JY573" s="11"/>
      <c r="JZ573" s="11"/>
      <c r="KA573" s="11"/>
      <c r="KB573" s="11"/>
      <c r="KC573" s="11"/>
      <c r="KD573" s="11"/>
      <c r="KE573" s="11"/>
      <c r="KF573" s="11"/>
      <c r="KG573" s="11"/>
      <c r="KH573" s="11"/>
      <c r="KI573" s="11"/>
      <c r="KJ573" s="11"/>
      <c r="KK573" s="11"/>
      <c r="KL573" s="11"/>
      <c r="KM573" s="11"/>
      <c r="KN573" s="11"/>
      <c r="KO573" s="11"/>
      <c r="KP573" s="11"/>
      <c r="KQ573" s="11"/>
      <c r="KR573" s="11"/>
      <c r="KS573" s="11"/>
      <c r="KT573" s="11"/>
      <c r="KU573" s="11"/>
      <c r="KV573" s="11"/>
      <c r="KW573" s="11"/>
      <c r="KX573" s="11"/>
      <c r="KY573" s="11"/>
      <c r="KZ573" s="11"/>
      <c r="LA573" s="11"/>
      <c r="LB573" s="11"/>
      <c r="LC573" s="11"/>
      <c r="LD573" s="11"/>
      <c r="LE573" s="11"/>
      <c r="LF573" s="11"/>
      <c r="LG573" s="11"/>
      <c r="LH573" s="11"/>
      <c r="LI573" s="11"/>
      <c r="LJ573" s="11"/>
      <c r="LK573" s="11"/>
      <c r="LL573" s="11"/>
      <c r="LM573" s="11"/>
      <c r="LN573" s="11"/>
      <c r="LO573" s="11"/>
      <c r="LP573" s="11"/>
      <c r="LQ573" s="11"/>
      <c r="LR573" s="11"/>
      <c r="LS573" s="11"/>
      <c r="LT573" s="11"/>
      <c r="LU573" s="11"/>
      <c r="LV573" s="11"/>
      <c r="LW573" s="11"/>
      <c r="LX573" s="11"/>
      <c r="LY573" s="11"/>
      <c r="LZ573" s="11"/>
      <c r="MA573" s="11"/>
      <c r="MB573" s="11"/>
      <c r="MC573" s="11"/>
      <c r="MD573" s="11"/>
      <c r="ME573" s="11"/>
      <c r="MF573" s="11"/>
    </row>
    <row r="574" customFormat="false" ht="12.8" hidden="false" customHeight="false" outlineLevel="0" collapsed="false">
      <c r="A574" s="1" t="str">
        <f aca="false">IF(taskList!J570&lt;&gt;"",taskList!J570,"")</f>
        <v/>
      </c>
      <c r="B574" s="9" t="str">
        <f aca="false">IF(AND(IF(taskList!M570&lt;&gt;"",TRUE()),IF(taskList!K570&lt;&gt;"",TRUE())),taskList!M570/taskList!K570,"")</f>
        <v/>
      </c>
      <c r="C574" s="9" t="str">
        <f aca="false">IF(taskList!B570&lt;&gt;"",taskList!B570,"")</f>
        <v/>
      </c>
      <c r="D574" s="9" t="str">
        <f aca="false">IF(taskList!E570&lt;&gt;"",taskList!E570,"")</f>
        <v/>
      </c>
      <c r="E574" s="4" t="str">
        <f aca="false">IF(taskList!F570&lt;&gt;"",taskList!F570,"")</f>
        <v/>
      </c>
      <c r="F574" s="4" t="str">
        <f aca="false">IF(taskList!G570&lt;&gt;"",taskList!G570,"")</f>
        <v/>
      </c>
      <c r="H574" s="11" t="str">
        <f aca="false">IF(AND($B574&lt;&gt;"",$E574&lt;&gt;"",$F574&lt;&gt;"",H$7&lt;&gt;""),MAX(NETWORKDAYS(H$7,H$7+6)-MAX($E574-H$7,0)-MAX((H$7+4)-$F574,0),0)*$B574,"")</f>
        <v/>
      </c>
      <c r="I574" s="11" t="str">
        <f aca="false">IF(AND($B574&lt;&gt;"",$E574&lt;&gt;"",$F574&lt;&gt;"",I$7&lt;&gt;""),MAX(NETWORKDAYS(I$7,I$7+6)-MAX($E574-I$7,0)-MAX((I$7+4)-$F574,0),0)*$B574,"")</f>
        <v/>
      </c>
      <c r="J574" s="11" t="str">
        <f aca="false">IF(AND($B574&lt;&gt;"",$E574&lt;&gt;"",$F574&lt;&gt;"",J$7&lt;&gt;""),MAX(NETWORKDAYS(J$7,J$7+6)-MAX($E574-J$7,0)-MAX((J$7+4)-$F574,0),0)*$B574,"")</f>
        <v/>
      </c>
      <c r="K574" s="11" t="str">
        <f aca="false">IF(AND($B574&lt;&gt;"",$E574&lt;&gt;"",$F574&lt;&gt;"",K$7&lt;&gt;""),MAX(NETWORKDAYS(K$7,K$7+6)-MAX($E574-K$7,0)-MAX((K$7+4)-$F574,0),0)*$B574,"")</f>
        <v/>
      </c>
      <c r="L574" s="11" t="str">
        <f aca="false">IF(AND($B574&lt;&gt;"",$E574&lt;&gt;"",$F574&lt;&gt;"",L$7&lt;&gt;""),MAX(NETWORKDAYS(L$7,L$7+6)-MAX($E574-L$7,0)-MAX((L$7+4)-$F574,0),0)*$B574,"")</f>
        <v/>
      </c>
      <c r="M574" s="11" t="str">
        <f aca="false">IF(AND($B574&lt;&gt;"",$E574&lt;&gt;"",$F574&lt;&gt;"",M$7&lt;&gt;""),MAX(NETWORKDAYS(M$7,M$7+6)-MAX($E574-M$7,0)-MAX((M$7+4)-$F574,0),0)*$B574,"")</f>
        <v/>
      </c>
      <c r="N574" s="11" t="str">
        <f aca="false">IF(AND($B574&lt;&gt;"",$E574&lt;&gt;"",$F574&lt;&gt;"",N$7&lt;&gt;""),MAX(NETWORKDAYS(N$7,N$7+6)-MAX($E574-N$7,0)-MAX((N$7+4)-$F574,0),0)*$B574,"")</f>
        <v/>
      </c>
      <c r="O574" s="11" t="str">
        <f aca="false">IF(AND($B574&lt;&gt;"",$E574&lt;&gt;"",$F574&lt;&gt;"",O$7&lt;&gt;""),MAX(NETWORKDAYS(O$7,O$7+6)-MAX($E574-O$7,0)-MAX((O$7+4)-$F574,0),0)*$B574,"")</f>
        <v/>
      </c>
      <c r="P574" s="11" t="str">
        <f aca="false">IF(AND($B574&lt;&gt;"",$E574&lt;&gt;"",$F574&lt;&gt;"",P$7&lt;&gt;""),MAX(NETWORKDAYS(P$7,P$7+6)-MAX($E574-P$7,0)-MAX((P$7+4)-$F574,0),0)*$B574,"")</f>
        <v/>
      </c>
      <c r="Q574" s="11" t="str">
        <f aca="false">IF(AND($B574&lt;&gt;"",$E574&lt;&gt;"",$F574&lt;&gt;"",Q$7&lt;&gt;""),MAX(NETWORKDAYS(Q$7,Q$7+6)-MAX($E574-Q$7,0)-MAX((Q$7+4)-$F574,0),0)*$B574,"")</f>
        <v/>
      </c>
      <c r="R574" s="11" t="str">
        <f aca="false">IF(AND($B574&lt;&gt;"",$E574&lt;&gt;"",$F574&lt;&gt;"",R$7&lt;&gt;""),MAX(NETWORKDAYS(R$7,R$7+6)-MAX($E574-R$7,0)-MAX((R$7+4)-$F574,0),0)*$B574,"")</f>
        <v/>
      </c>
      <c r="S574" s="11" t="str">
        <f aca="false">IF(AND($B574&lt;&gt;"",$E574&lt;&gt;"",$F574&lt;&gt;"",S$7&lt;&gt;""),MAX(NETWORKDAYS(S$7,S$7+6)-MAX($E574-S$7,0)-MAX((S$7+4)-$F574,0),0)*$B574,"")</f>
        <v/>
      </c>
      <c r="T574" s="11" t="str">
        <f aca="false">IF(AND($B574&lt;&gt;"",$E574&lt;&gt;"",$F574&lt;&gt;"",T$7&lt;&gt;""),MAX(NETWORKDAYS(T$7,T$7+6)-MAX($E574-T$7,0)-MAX((T$7+4)-$F574,0),0)*$B574,"")</f>
        <v/>
      </c>
      <c r="U574" s="11" t="str">
        <f aca="false">IF(AND($B574&lt;&gt;"",$E574&lt;&gt;"",$F574&lt;&gt;"",U$7&lt;&gt;""),MAX(NETWORKDAYS(U$7,U$7+6)-MAX($E574-U$7,0)-MAX((U$7+4)-$F574,0),0)*$B574,"")</f>
        <v/>
      </c>
      <c r="V574" s="11" t="str">
        <f aca="false">IF(AND($B574&lt;&gt;"",$E574&lt;&gt;"",$F574&lt;&gt;"",V$7&lt;&gt;""),MAX(NETWORKDAYS(V$7,V$7+6)-MAX($E574-V$7,0)-MAX((V$7+4)-$F574,0),0)*$B574,"")</f>
        <v/>
      </c>
      <c r="W574" s="11" t="str">
        <f aca="false">IF(AND($B574&lt;&gt;"",$E574&lt;&gt;"",$F574&lt;&gt;"",W$7&lt;&gt;""),MAX(NETWORKDAYS(W$7,W$7+6)-MAX($E574-W$7,0)-MAX((W$7+4)-$F574,0),0)*$B574,"")</f>
        <v/>
      </c>
      <c r="X574" s="11" t="str">
        <f aca="false">IF(AND($B574&lt;&gt;"",$E574&lt;&gt;"",$F574&lt;&gt;"",X$7&lt;&gt;""),MAX(NETWORKDAYS(X$7,X$7+6)-MAX($E574-X$7,0)-MAX((X$7+4)-$F574,0),0)*$B574,"")</f>
        <v/>
      </c>
      <c r="Y574" s="11" t="str">
        <f aca="false">IF(AND($B574&lt;&gt;"",$E574&lt;&gt;"",$F574&lt;&gt;"",Y$7&lt;&gt;""),MAX(NETWORKDAYS(Y$7,Y$7+6)-MAX($E574-Y$7,0)-MAX((Y$7+4)-$F574,0),0)*$B574,"")</f>
        <v/>
      </c>
      <c r="Z574" s="11" t="str">
        <f aca="false">IF(AND($B574&lt;&gt;"",$E574&lt;&gt;"",$F574&lt;&gt;"",Z$7&lt;&gt;""),MAX(NETWORKDAYS(Z$7,Z$7+6)-MAX($E574-Z$7,0)-MAX((Z$7+4)-$F574,0),0)*$B574,"")</f>
        <v/>
      </c>
      <c r="AA574" s="11" t="str">
        <f aca="false">IF(AND($B574&lt;&gt;"",$E574&lt;&gt;"",$F574&lt;&gt;"",AA$7&lt;&gt;""),MAX(NETWORKDAYS(AA$7,AA$7+6)-MAX($E574-AA$7,0)-MAX((AA$7+4)-$F574,0),0)*$B574,"")</f>
        <v/>
      </c>
      <c r="AB574" s="11" t="str">
        <f aca="false">IF(AND($B574&lt;&gt;"",$E574&lt;&gt;"",$F574&lt;&gt;"",AB$7&lt;&gt;""),MAX(NETWORKDAYS(AB$7,AB$7+6)-MAX($E574-AB$7,0)-MAX((AB$7+4)-$F574,0),0)*$B574,"")</f>
        <v/>
      </c>
      <c r="AC574" s="11" t="str">
        <f aca="false">IF(AND($B574&lt;&gt;"",$E574&lt;&gt;"",$F574&lt;&gt;"",AC$7&lt;&gt;""),MAX(NETWORKDAYS(AC$7,AC$7+6)-MAX($E574-AC$7,0)-MAX((AC$7+4)-$F574,0),0)*$B574,"")</f>
        <v/>
      </c>
      <c r="AD574" s="11" t="str">
        <f aca="false">IF(AND($B574&lt;&gt;"",$E574&lt;&gt;"",$F574&lt;&gt;"",AD$7&lt;&gt;""),MAX(NETWORKDAYS(AD$7,AD$7+6)-MAX($E574-AD$7,0)-MAX((AD$7+4)-$F574,0),0)*$B574,"")</f>
        <v/>
      </c>
      <c r="AE574" s="11" t="str">
        <f aca="false">IF(AND($B574&lt;&gt;"",$E574&lt;&gt;"",$F574&lt;&gt;"",AE$7&lt;&gt;""),MAX(NETWORKDAYS(AE$7,AE$7+6)-MAX($E574-AE$7,0)-MAX((AE$7+4)-$F574,0),0)*$B574,"")</f>
        <v/>
      </c>
      <c r="AF574" s="11" t="str">
        <f aca="false">IF(AND($B574&lt;&gt;"",$E574&lt;&gt;"",$F574&lt;&gt;"",AF$7&lt;&gt;""),MAX(NETWORKDAYS(AF$7,AF$7+6)-MAX($E574-AF$7,0)-MAX((AF$7+4)-$F574,0),0)*$B574,"")</f>
        <v/>
      </c>
      <c r="AG574" s="11" t="str">
        <f aca="false">IF(AND($B574&lt;&gt;"",$E574&lt;&gt;"",$F574&lt;&gt;"",AG$7&lt;&gt;""),MAX(NETWORKDAYS(AG$7,AG$7+6)-MAX($E574-AG$7,0)-MAX((AG$7+4)-$F574,0),0)*$B574,"")</f>
        <v/>
      </c>
      <c r="AH574" s="11" t="str">
        <f aca="false">IF(AND($B574&lt;&gt;"",$E574&lt;&gt;"",$F574&lt;&gt;"",AH$7&lt;&gt;""),MAX(NETWORKDAYS(AH$7,AH$7+6)-MAX($E574-AH$7,0)-MAX((AH$7+4)-$F574,0),0)*$B574,"")</f>
        <v/>
      </c>
      <c r="AI574" s="11" t="str">
        <f aca="false">IF(AND($B574&lt;&gt;"",$E574&lt;&gt;"",$F574&lt;&gt;"",AI$7&lt;&gt;""),MAX(NETWORKDAYS(AI$7,AI$7+6)-MAX($E574-AI$7,0)-MAX((AI$7+4)-$F574,0),0)*$B574,"")</f>
        <v/>
      </c>
      <c r="AJ574" s="11" t="str">
        <f aca="false">IF(AND($B574&lt;&gt;"",$E574&lt;&gt;"",$F574&lt;&gt;"",AJ$7&lt;&gt;""),MAX(NETWORKDAYS(AJ$7,AJ$7+6)-MAX($E574-AJ$7,0)-MAX((AJ$7+4)-$F574,0),0)*$B574,"")</f>
        <v/>
      </c>
      <c r="AK574" s="11" t="str">
        <f aca="false">IF(AND($B574&lt;&gt;"",$E574&lt;&gt;"",$F574&lt;&gt;"",AK$7&lt;&gt;""),MAX(NETWORKDAYS(AK$7,AK$7+6)-MAX($E574-AK$7,0)-MAX((AK$7+4)-$F574,0),0)*$B574,"")</f>
        <v/>
      </c>
      <c r="AL574" s="11" t="str">
        <f aca="false">IF(AND($B574&lt;&gt;"",$E574&lt;&gt;"",$F574&lt;&gt;"",AL$7&lt;&gt;""),MAX(NETWORKDAYS(AL$7,AL$7+6)-MAX($E574-AL$7,0)-MAX((AL$7+4)-$F574,0),0)*$B574,"")</f>
        <v/>
      </c>
      <c r="AM574" s="11" t="str">
        <f aca="false">IF(AND($B574&lt;&gt;"",$E574&lt;&gt;"",$F574&lt;&gt;"",AM$7&lt;&gt;""),MAX(NETWORKDAYS(AM$7,AM$7+6)-MAX($E574-AM$7,0)-MAX((AM$7+4)-$F574,0),0)*$B574,"")</f>
        <v/>
      </c>
      <c r="AN574" s="11" t="str">
        <f aca="false">IF(AND($B574&lt;&gt;"",$E574&lt;&gt;"",$F574&lt;&gt;"",AN$7&lt;&gt;""),MAX(NETWORKDAYS(AN$7,AN$7+6)-MAX($E574-AN$7,0)-MAX((AN$7+4)-$F574,0),0)*$B574,"")</f>
        <v/>
      </c>
      <c r="AO574" s="11" t="str">
        <f aca="false">IF(AND($B574&lt;&gt;"",$E574&lt;&gt;"",$F574&lt;&gt;"",AO$7&lt;&gt;""),MAX(NETWORKDAYS(AO$7,AO$7+6)-MAX($E574-AO$7,0)-MAX((AO$7+4)-$F574,0),0)*$B574,"")</f>
        <v/>
      </c>
      <c r="AP574" s="11" t="str">
        <f aca="false">IF(AND($B574&lt;&gt;"",$E574&lt;&gt;"",$F574&lt;&gt;"",AP$7&lt;&gt;""),MAX(NETWORKDAYS(AP$7,AP$7+6)-MAX($E574-AP$7,0)-MAX((AP$7+4)-$F574,0),0)*$B574,"")</f>
        <v/>
      </c>
      <c r="AQ574" s="11" t="str">
        <f aca="false">IF(AND($B574&lt;&gt;"",$E574&lt;&gt;"",$F574&lt;&gt;"",AQ$7&lt;&gt;""),MAX(NETWORKDAYS(AQ$7,AQ$7+6)-MAX($E574-AQ$7,0)-MAX((AQ$7+4)-$F574,0),0)*$B574,"")</f>
        <v/>
      </c>
      <c r="AR574" s="11" t="str">
        <f aca="false">IF(AND($B574&lt;&gt;"",$E574&lt;&gt;"",$F574&lt;&gt;"",AR$7&lt;&gt;""),MAX(NETWORKDAYS(AR$7,AR$7+6)-MAX($E574-AR$7,0)-MAX((AR$7+4)-$F574,0),0)*$B574,"")</f>
        <v/>
      </c>
      <c r="AS574" s="11" t="str">
        <f aca="false">IF(AND($B574&lt;&gt;"",$E574&lt;&gt;"",$F574&lt;&gt;"",AS$7&lt;&gt;""),MAX(NETWORKDAYS(AS$7,AS$7+6)-MAX($E574-AS$7,0)-MAX((AS$7+4)-$F574,0),0)*$B574,"")</f>
        <v/>
      </c>
      <c r="AT574" s="11" t="str">
        <f aca="false">IF(AND($B574&lt;&gt;"",$E574&lt;&gt;"",$F574&lt;&gt;"",AT$7&lt;&gt;""),MAX(NETWORKDAYS(AT$7,AT$7+6)-MAX($E574-AT$7,0)-MAX((AT$7+4)-$F574,0),0)*$B574,"")</f>
        <v/>
      </c>
      <c r="AU574" s="11" t="str">
        <f aca="false">IF(AND($B574&lt;&gt;"",$E574&lt;&gt;"",$F574&lt;&gt;"",AU$7&lt;&gt;""),MAX(NETWORKDAYS(AU$7,AU$7+6)-MAX($E574-AU$7,0)-MAX((AU$7+4)-$F574,0),0)*$B574,"")</f>
        <v/>
      </c>
      <c r="AV574" s="11" t="str">
        <f aca="false">IF(AND($B574&lt;&gt;"",$E574&lt;&gt;"",$F574&lt;&gt;"",AV$7&lt;&gt;""),MAX(NETWORKDAYS(AV$7,AV$7+6)-MAX($E574-AV$7,0)-MAX((AV$7+4)-$F574,0),0)*$B574,"")</f>
        <v/>
      </c>
      <c r="AW574" s="11" t="str">
        <f aca="false">IF(AND($B574&lt;&gt;"",$E574&lt;&gt;"",$F574&lt;&gt;"",AW$7&lt;&gt;""),MAX(NETWORKDAYS(AW$7,AW$7+6)-MAX($E574-AW$7,0)-MAX((AW$7+4)-$F574,0),0)*$B574,"")</f>
        <v/>
      </c>
      <c r="AX574" s="11" t="str">
        <f aca="false">IF(AND($B574&lt;&gt;"",$E574&lt;&gt;"",$F574&lt;&gt;"",AX$7&lt;&gt;""),MAX(NETWORKDAYS(AX$7,AX$7+6)-MAX($E574-AX$7,0)-MAX((AX$7+4)-$F574,0),0)*$B574,"")</f>
        <v/>
      </c>
      <c r="AY574" s="11" t="str">
        <f aca="false">IF(AND($B574&lt;&gt;"",$E574&lt;&gt;"",$F574&lt;&gt;"",AY$7&lt;&gt;""),MAX(NETWORKDAYS(AY$7,AY$7+6)-MAX($E574-AY$7,0)-MAX((AY$7+4)-$F574,0),0)*$B574,"")</f>
        <v/>
      </c>
      <c r="AZ574" s="11" t="str">
        <f aca="false">IF(AND($B574&lt;&gt;"",$E574&lt;&gt;"",$F574&lt;&gt;"",AZ$7&lt;&gt;""),MAX(NETWORKDAYS(AZ$7,AZ$7+6)-MAX($E574-AZ$7,0)-MAX((AZ$7+4)-$F574,0),0)*$B574,"")</f>
        <v/>
      </c>
      <c r="BA574" s="11" t="str">
        <f aca="false">IF(AND($B574&lt;&gt;"",$E574&lt;&gt;"",$F574&lt;&gt;"",BA$7&lt;&gt;""),MAX(NETWORKDAYS(BA$7,BA$7+6)-MAX($E574-BA$7,0)-MAX((BA$7+4)-$F574,0),0)*$B574,"")</f>
        <v/>
      </c>
      <c r="BB574" s="11" t="str">
        <f aca="false">IF(AND($B574&lt;&gt;"",$E574&lt;&gt;"",$F574&lt;&gt;"",BB$7&lt;&gt;""),MAX(NETWORKDAYS(BB$7,BB$7+6)-MAX($E574-BB$7,0)-MAX((BB$7+4)-$F574,0),0)*$B574,"")</f>
        <v/>
      </c>
      <c r="BC574" s="11" t="str">
        <f aca="false">IF(AND($B574&lt;&gt;"",$E574&lt;&gt;"",$F574&lt;&gt;"",BC$7&lt;&gt;""),MAX(NETWORKDAYS(BC$7,BC$7+6)-MAX($E574-BC$7,0)-MAX((BC$7+4)-$F574,0),0)*$B574,"")</f>
        <v/>
      </c>
      <c r="BD574" s="11" t="str">
        <f aca="false">IF(AND($B574&lt;&gt;"",$E574&lt;&gt;"",$F574&lt;&gt;"",BD$7&lt;&gt;""),MAX(NETWORKDAYS(BD$7,BD$7+6)-MAX($E574-BD$7,0)-MAX((BD$7+4)-$F574,0),0)*$B574,"")</f>
        <v/>
      </c>
      <c r="BE574" s="11" t="str">
        <f aca="false">IF(AND($B574&lt;&gt;"",$E574&lt;&gt;"",$F574&lt;&gt;"",BE$7&lt;&gt;""),MAX(NETWORKDAYS(BE$7,BE$7+6)-MAX($E574-BE$7,0)-MAX((BE$7+4)-$F574,0),0)*$B574,"")</f>
        <v/>
      </c>
      <c r="BF574" s="11" t="str">
        <f aca="false">IF(AND($B574&lt;&gt;"",$E574&lt;&gt;"",$F574&lt;&gt;"",BF$7&lt;&gt;""),MAX(NETWORKDAYS(BF$7,BF$7+6)-MAX($E574-BF$7,0)-MAX((BF$7+4)-$F574,0),0)*$B574,"")</f>
        <v/>
      </c>
      <c r="BG574" s="11" t="str">
        <f aca="false">IF(AND($B574&lt;&gt;"",$E574&lt;&gt;"",$F574&lt;&gt;"",BG$7&lt;&gt;""),MAX(NETWORKDAYS(BG$7,BG$7+6)-MAX($E574-BG$7,0)-MAX((BG$7+4)-$F574,0),0)*$B574,"")</f>
        <v/>
      </c>
      <c r="BH574" s="11" t="str">
        <f aca="false">IF(AND($B574&lt;&gt;"",$E574&lt;&gt;"",$F574&lt;&gt;"",BH$7&lt;&gt;""),MAX(NETWORKDAYS(BH$7,BH$7+6)-MAX($E574-BH$7,0)-MAX((BH$7+4)-$F574,0),0)*$B574,"")</f>
        <v/>
      </c>
      <c r="BI574" s="11" t="str">
        <f aca="false">IF(AND($B574&lt;&gt;"",$E574&lt;&gt;"",$F574&lt;&gt;"",BI$7&lt;&gt;""),MAX(NETWORKDAYS(BI$7,BI$7+6)-MAX($E574-BI$7,0)-MAX((BI$7+4)-$F574,0),0)*$B574,"")</f>
        <v/>
      </c>
      <c r="BJ574" s="11" t="str">
        <f aca="false">IF(AND($B574&lt;&gt;"",$E574&lt;&gt;"",$F574&lt;&gt;"",BJ$7&lt;&gt;""),MAX(NETWORKDAYS(BJ$7,BJ$7+6)-MAX($E574-BJ$7,0)-MAX((BJ$7+4)-$F574,0),0)*$B574,"")</f>
        <v/>
      </c>
      <c r="BK574" s="11" t="str">
        <f aca="false">IF(AND($B574&lt;&gt;"",$E574&lt;&gt;"",$F574&lt;&gt;"",BK$7&lt;&gt;""),MAX(NETWORKDAYS(BK$7,BK$7+6)-MAX($E574-BK$7,0)-MAX((BK$7+4)-$F574,0),0)*$B574,"")</f>
        <v/>
      </c>
      <c r="BL574" s="11" t="str">
        <f aca="false">IF(AND($B574&lt;&gt;"",$E574&lt;&gt;"",$F574&lt;&gt;"",BL$7&lt;&gt;""),MAX(NETWORKDAYS(BL$7,BL$7+6)-MAX($E574-BL$7,0)-MAX((BL$7+4)-$F574,0),0)*$B574,"")</f>
        <v/>
      </c>
      <c r="BM574" s="11" t="str">
        <f aca="false">IF(AND($B574&lt;&gt;"",$E574&lt;&gt;"",$F574&lt;&gt;"",BM$7&lt;&gt;""),MAX(NETWORKDAYS(BM$7,BM$7+6)-MAX($E574-BM$7,0)-MAX((BM$7+4)-$F574,0),0)*$B574,"")</f>
        <v/>
      </c>
      <c r="BN574" s="11" t="str">
        <f aca="false">IF(AND($B574&lt;&gt;"",$E574&lt;&gt;"",$F574&lt;&gt;"",BN$7&lt;&gt;""),MAX(NETWORKDAYS(BN$7,BN$7+6)-MAX($E574-BN$7,0)-MAX((BN$7+4)-$F574,0),0)*$B574,"")</f>
        <v/>
      </c>
      <c r="BO574" s="11" t="str">
        <f aca="false">IF(AND($B574&lt;&gt;"",$E574&lt;&gt;"",$F574&lt;&gt;"",BO$7&lt;&gt;""),MAX(NETWORKDAYS(BO$7,BO$7+6)-MAX($E574-BO$7,0)-MAX((BO$7+4)-$F574,0),0)*$B574,"")</f>
        <v/>
      </c>
      <c r="BP574" s="11" t="str">
        <f aca="false">IF(AND($B574&lt;&gt;"",$E574&lt;&gt;"",$F574&lt;&gt;"",BP$7&lt;&gt;""),MAX(NETWORKDAYS(BP$7,BP$7+6)-MAX($E574-BP$7,0)-MAX((BP$7+4)-$F574,0),0)*$B574,"")</f>
        <v/>
      </c>
      <c r="BQ574" s="11" t="str">
        <f aca="false">IF(AND($B574&lt;&gt;"",$E574&lt;&gt;"",$F574&lt;&gt;"",BQ$7&lt;&gt;""),MAX(NETWORKDAYS(BQ$7,BQ$7+6)-MAX($E574-BQ$7,0)-MAX((BQ$7+4)-$F574,0),0)*$B574,"")</f>
        <v/>
      </c>
      <c r="BR574" s="11" t="str">
        <f aca="false">IF(AND($B574&lt;&gt;"",$E574&lt;&gt;"",$F574&lt;&gt;"",BR$7&lt;&gt;""),MAX(NETWORKDAYS(BR$7,BR$7+6)-MAX($E574-BR$7,0)-MAX((BR$7+4)-$F574,0),0)*$B574,"")</f>
        <v/>
      </c>
      <c r="BS574" s="11" t="str">
        <f aca="false">IF(AND($B574&lt;&gt;"",$E574&lt;&gt;"",$F574&lt;&gt;"",BS$7&lt;&gt;""),MAX(NETWORKDAYS(BS$7,BS$7+6)-MAX($E574-BS$7,0)-MAX((BS$7+4)-$F574,0),0)*$B574,"")</f>
        <v/>
      </c>
      <c r="BT574" s="11" t="str">
        <f aca="false">IF(AND($B574&lt;&gt;"",$E574&lt;&gt;"",$F574&lt;&gt;"",BT$7&lt;&gt;""),MAX(NETWORKDAYS(BT$7,BT$7+6)-MAX($E574-BT$7,0)-MAX((BT$7+4)-$F574,0),0)*$B574,"")</f>
        <v/>
      </c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  <c r="JG574" s="11"/>
      <c r="JH574" s="11"/>
      <c r="JI574" s="11"/>
      <c r="JJ574" s="11"/>
      <c r="JK574" s="11"/>
      <c r="JL574" s="11"/>
      <c r="JM574" s="11"/>
      <c r="JN574" s="11"/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1"/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  <c r="KM574" s="11"/>
      <c r="KN574" s="11"/>
      <c r="KO574" s="11"/>
      <c r="KP574" s="11"/>
      <c r="KQ574" s="11"/>
      <c r="KR574" s="11"/>
      <c r="KS574" s="11"/>
      <c r="KT574" s="11"/>
      <c r="KU574" s="11"/>
      <c r="KV574" s="11"/>
      <c r="KW574" s="11"/>
      <c r="KX574" s="11"/>
      <c r="KY574" s="11"/>
      <c r="KZ574" s="11"/>
      <c r="LA574" s="11"/>
      <c r="LB574" s="11"/>
      <c r="LC574" s="11"/>
      <c r="LD574" s="11"/>
      <c r="LE574" s="11"/>
      <c r="LF574" s="11"/>
      <c r="LG574" s="11"/>
      <c r="LH574" s="11"/>
      <c r="LI574" s="11"/>
      <c r="LJ574" s="11"/>
      <c r="LK574" s="11"/>
      <c r="LL574" s="11"/>
      <c r="LM574" s="11"/>
      <c r="LN574" s="11"/>
      <c r="LO574" s="11"/>
      <c r="LP574" s="11"/>
      <c r="LQ574" s="11"/>
      <c r="LR574" s="11"/>
      <c r="LS574" s="11"/>
      <c r="LT574" s="11"/>
      <c r="LU574" s="11"/>
      <c r="LV574" s="11"/>
      <c r="LW574" s="11"/>
      <c r="LX574" s="11"/>
      <c r="LY574" s="11"/>
      <c r="LZ574" s="11"/>
      <c r="MA574" s="11"/>
      <c r="MB574" s="11"/>
      <c r="MC574" s="11"/>
      <c r="MD574" s="11"/>
      <c r="ME574" s="11"/>
      <c r="MF574" s="11"/>
    </row>
    <row r="575" customFormat="false" ht="12.8" hidden="false" customHeight="false" outlineLevel="0" collapsed="false">
      <c r="A575" s="1" t="str">
        <f aca="false">IF(taskList!J571&lt;&gt;"",taskList!J571,"")</f>
        <v/>
      </c>
      <c r="B575" s="9" t="str">
        <f aca="false">IF(AND(IF(taskList!M571&lt;&gt;"",TRUE()),IF(taskList!K571&lt;&gt;"",TRUE())),taskList!M571/taskList!K571,"")</f>
        <v/>
      </c>
      <c r="C575" s="9" t="str">
        <f aca="false">IF(taskList!B571&lt;&gt;"",taskList!B571,"")</f>
        <v/>
      </c>
      <c r="D575" s="9" t="str">
        <f aca="false">IF(taskList!E571&lt;&gt;"",taskList!E571,"")</f>
        <v/>
      </c>
      <c r="E575" s="4" t="str">
        <f aca="false">IF(taskList!F571&lt;&gt;"",taskList!F571,"")</f>
        <v/>
      </c>
      <c r="F575" s="4" t="str">
        <f aca="false">IF(taskList!G571&lt;&gt;"",taskList!G571,"")</f>
        <v/>
      </c>
      <c r="H575" s="11" t="str">
        <f aca="false">IF(AND($B575&lt;&gt;"",$E575&lt;&gt;"",$F575&lt;&gt;"",H$7&lt;&gt;""),MAX(NETWORKDAYS(H$7,H$7+6)-MAX($E575-H$7,0)-MAX((H$7+4)-$F575,0),0)*$B575,"")</f>
        <v/>
      </c>
      <c r="I575" s="11" t="str">
        <f aca="false">IF(AND($B575&lt;&gt;"",$E575&lt;&gt;"",$F575&lt;&gt;"",I$7&lt;&gt;""),MAX(NETWORKDAYS(I$7,I$7+6)-MAX($E575-I$7,0)-MAX((I$7+4)-$F575,0),0)*$B575,"")</f>
        <v/>
      </c>
      <c r="J575" s="11" t="str">
        <f aca="false">IF(AND($B575&lt;&gt;"",$E575&lt;&gt;"",$F575&lt;&gt;"",J$7&lt;&gt;""),MAX(NETWORKDAYS(J$7,J$7+6)-MAX($E575-J$7,0)-MAX((J$7+4)-$F575,0),0)*$B575,"")</f>
        <v/>
      </c>
      <c r="K575" s="11" t="str">
        <f aca="false">IF(AND($B575&lt;&gt;"",$E575&lt;&gt;"",$F575&lt;&gt;"",K$7&lt;&gt;""),MAX(NETWORKDAYS(K$7,K$7+6)-MAX($E575-K$7,0)-MAX((K$7+4)-$F575,0),0)*$B575,"")</f>
        <v/>
      </c>
      <c r="L575" s="11" t="str">
        <f aca="false">IF(AND($B575&lt;&gt;"",$E575&lt;&gt;"",$F575&lt;&gt;"",L$7&lt;&gt;""),MAX(NETWORKDAYS(L$7,L$7+6)-MAX($E575-L$7,0)-MAX((L$7+4)-$F575,0),0)*$B575,"")</f>
        <v/>
      </c>
      <c r="M575" s="11" t="str">
        <f aca="false">IF(AND($B575&lt;&gt;"",$E575&lt;&gt;"",$F575&lt;&gt;"",M$7&lt;&gt;""),MAX(NETWORKDAYS(M$7,M$7+6)-MAX($E575-M$7,0)-MAX((M$7+4)-$F575,0),0)*$B575,"")</f>
        <v/>
      </c>
      <c r="N575" s="11" t="str">
        <f aca="false">IF(AND($B575&lt;&gt;"",$E575&lt;&gt;"",$F575&lt;&gt;"",N$7&lt;&gt;""),MAX(NETWORKDAYS(N$7,N$7+6)-MAX($E575-N$7,0)-MAX((N$7+4)-$F575,0),0)*$B575,"")</f>
        <v/>
      </c>
      <c r="O575" s="11" t="str">
        <f aca="false">IF(AND($B575&lt;&gt;"",$E575&lt;&gt;"",$F575&lt;&gt;"",O$7&lt;&gt;""),MAX(NETWORKDAYS(O$7,O$7+6)-MAX($E575-O$7,0)-MAX((O$7+4)-$F575,0),0)*$B575,"")</f>
        <v/>
      </c>
      <c r="P575" s="11" t="str">
        <f aca="false">IF(AND($B575&lt;&gt;"",$E575&lt;&gt;"",$F575&lt;&gt;"",P$7&lt;&gt;""),MAX(NETWORKDAYS(P$7,P$7+6)-MAX($E575-P$7,0)-MAX((P$7+4)-$F575,0),0)*$B575,"")</f>
        <v/>
      </c>
      <c r="Q575" s="11" t="str">
        <f aca="false">IF(AND($B575&lt;&gt;"",$E575&lt;&gt;"",$F575&lt;&gt;"",Q$7&lt;&gt;""),MAX(NETWORKDAYS(Q$7,Q$7+6)-MAX($E575-Q$7,0)-MAX((Q$7+4)-$F575,0),0)*$B575,"")</f>
        <v/>
      </c>
      <c r="R575" s="11" t="str">
        <f aca="false">IF(AND($B575&lt;&gt;"",$E575&lt;&gt;"",$F575&lt;&gt;"",R$7&lt;&gt;""),MAX(NETWORKDAYS(R$7,R$7+6)-MAX($E575-R$7,0)-MAX((R$7+4)-$F575,0),0)*$B575,"")</f>
        <v/>
      </c>
      <c r="S575" s="11" t="str">
        <f aca="false">IF(AND($B575&lt;&gt;"",$E575&lt;&gt;"",$F575&lt;&gt;"",S$7&lt;&gt;""),MAX(NETWORKDAYS(S$7,S$7+6)-MAX($E575-S$7,0)-MAX((S$7+4)-$F575,0),0)*$B575,"")</f>
        <v/>
      </c>
      <c r="T575" s="11" t="str">
        <f aca="false">IF(AND($B575&lt;&gt;"",$E575&lt;&gt;"",$F575&lt;&gt;"",T$7&lt;&gt;""),MAX(NETWORKDAYS(T$7,T$7+6)-MAX($E575-T$7,0)-MAX((T$7+4)-$F575,0),0)*$B575,"")</f>
        <v/>
      </c>
      <c r="U575" s="11" t="str">
        <f aca="false">IF(AND($B575&lt;&gt;"",$E575&lt;&gt;"",$F575&lt;&gt;"",U$7&lt;&gt;""),MAX(NETWORKDAYS(U$7,U$7+6)-MAX($E575-U$7,0)-MAX((U$7+4)-$F575,0),0)*$B575,"")</f>
        <v/>
      </c>
      <c r="V575" s="11" t="str">
        <f aca="false">IF(AND($B575&lt;&gt;"",$E575&lt;&gt;"",$F575&lt;&gt;"",V$7&lt;&gt;""),MAX(NETWORKDAYS(V$7,V$7+6)-MAX($E575-V$7,0)-MAX((V$7+4)-$F575,0),0)*$B575,"")</f>
        <v/>
      </c>
      <c r="W575" s="11" t="str">
        <f aca="false">IF(AND($B575&lt;&gt;"",$E575&lt;&gt;"",$F575&lt;&gt;"",W$7&lt;&gt;""),MAX(NETWORKDAYS(W$7,W$7+6)-MAX($E575-W$7,0)-MAX((W$7+4)-$F575,0),0)*$B575,"")</f>
        <v/>
      </c>
      <c r="X575" s="11" t="str">
        <f aca="false">IF(AND($B575&lt;&gt;"",$E575&lt;&gt;"",$F575&lt;&gt;"",X$7&lt;&gt;""),MAX(NETWORKDAYS(X$7,X$7+6)-MAX($E575-X$7,0)-MAX((X$7+4)-$F575,0),0)*$B575,"")</f>
        <v/>
      </c>
      <c r="Y575" s="11" t="str">
        <f aca="false">IF(AND($B575&lt;&gt;"",$E575&lt;&gt;"",$F575&lt;&gt;"",Y$7&lt;&gt;""),MAX(NETWORKDAYS(Y$7,Y$7+6)-MAX($E575-Y$7,0)-MAX((Y$7+4)-$F575,0),0)*$B575,"")</f>
        <v/>
      </c>
      <c r="Z575" s="11" t="str">
        <f aca="false">IF(AND($B575&lt;&gt;"",$E575&lt;&gt;"",$F575&lt;&gt;"",Z$7&lt;&gt;""),MAX(NETWORKDAYS(Z$7,Z$7+6)-MAX($E575-Z$7,0)-MAX((Z$7+4)-$F575,0),0)*$B575,"")</f>
        <v/>
      </c>
      <c r="AA575" s="11" t="str">
        <f aca="false">IF(AND($B575&lt;&gt;"",$E575&lt;&gt;"",$F575&lt;&gt;"",AA$7&lt;&gt;""),MAX(NETWORKDAYS(AA$7,AA$7+6)-MAX($E575-AA$7,0)-MAX((AA$7+4)-$F575,0),0)*$B575,"")</f>
        <v/>
      </c>
      <c r="AB575" s="11" t="str">
        <f aca="false">IF(AND($B575&lt;&gt;"",$E575&lt;&gt;"",$F575&lt;&gt;"",AB$7&lt;&gt;""),MAX(NETWORKDAYS(AB$7,AB$7+6)-MAX($E575-AB$7,0)-MAX((AB$7+4)-$F575,0),0)*$B575,"")</f>
        <v/>
      </c>
      <c r="AC575" s="11" t="str">
        <f aca="false">IF(AND($B575&lt;&gt;"",$E575&lt;&gt;"",$F575&lt;&gt;"",AC$7&lt;&gt;""),MAX(NETWORKDAYS(AC$7,AC$7+6)-MAX($E575-AC$7,0)-MAX((AC$7+4)-$F575,0),0)*$B575,"")</f>
        <v/>
      </c>
      <c r="AD575" s="11" t="str">
        <f aca="false">IF(AND($B575&lt;&gt;"",$E575&lt;&gt;"",$F575&lt;&gt;"",AD$7&lt;&gt;""),MAX(NETWORKDAYS(AD$7,AD$7+6)-MAX($E575-AD$7,0)-MAX((AD$7+4)-$F575,0),0)*$B575,"")</f>
        <v/>
      </c>
      <c r="AE575" s="11" t="str">
        <f aca="false">IF(AND($B575&lt;&gt;"",$E575&lt;&gt;"",$F575&lt;&gt;"",AE$7&lt;&gt;""),MAX(NETWORKDAYS(AE$7,AE$7+6)-MAX($E575-AE$7,0)-MAX((AE$7+4)-$F575,0),0)*$B575,"")</f>
        <v/>
      </c>
      <c r="AF575" s="11" t="str">
        <f aca="false">IF(AND($B575&lt;&gt;"",$E575&lt;&gt;"",$F575&lt;&gt;"",AF$7&lt;&gt;""),MAX(NETWORKDAYS(AF$7,AF$7+6)-MAX($E575-AF$7,0)-MAX((AF$7+4)-$F575,0),0)*$B575,"")</f>
        <v/>
      </c>
      <c r="AG575" s="11" t="str">
        <f aca="false">IF(AND($B575&lt;&gt;"",$E575&lt;&gt;"",$F575&lt;&gt;"",AG$7&lt;&gt;""),MAX(NETWORKDAYS(AG$7,AG$7+6)-MAX($E575-AG$7,0)-MAX((AG$7+4)-$F575,0),0)*$B575,"")</f>
        <v/>
      </c>
      <c r="AH575" s="11" t="str">
        <f aca="false">IF(AND($B575&lt;&gt;"",$E575&lt;&gt;"",$F575&lt;&gt;"",AH$7&lt;&gt;""),MAX(NETWORKDAYS(AH$7,AH$7+6)-MAX($E575-AH$7,0)-MAX((AH$7+4)-$F575,0),0)*$B575,"")</f>
        <v/>
      </c>
      <c r="AI575" s="11" t="str">
        <f aca="false">IF(AND($B575&lt;&gt;"",$E575&lt;&gt;"",$F575&lt;&gt;"",AI$7&lt;&gt;""),MAX(NETWORKDAYS(AI$7,AI$7+6)-MAX($E575-AI$7,0)-MAX((AI$7+4)-$F575,0),0)*$B575,"")</f>
        <v/>
      </c>
      <c r="AJ575" s="11" t="str">
        <f aca="false">IF(AND($B575&lt;&gt;"",$E575&lt;&gt;"",$F575&lt;&gt;"",AJ$7&lt;&gt;""),MAX(NETWORKDAYS(AJ$7,AJ$7+6)-MAX($E575-AJ$7,0)-MAX((AJ$7+4)-$F575,0),0)*$B575,"")</f>
        <v/>
      </c>
      <c r="AK575" s="11" t="str">
        <f aca="false">IF(AND($B575&lt;&gt;"",$E575&lt;&gt;"",$F575&lt;&gt;"",AK$7&lt;&gt;""),MAX(NETWORKDAYS(AK$7,AK$7+6)-MAX($E575-AK$7,0)-MAX((AK$7+4)-$F575,0),0)*$B575,"")</f>
        <v/>
      </c>
      <c r="AL575" s="11" t="str">
        <f aca="false">IF(AND($B575&lt;&gt;"",$E575&lt;&gt;"",$F575&lt;&gt;"",AL$7&lt;&gt;""),MAX(NETWORKDAYS(AL$7,AL$7+6)-MAX($E575-AL$7,0)-MAX((AL$7+4)-$F575,0),0)*$B575,"")</f>
        <v/>
      </c>
      <c r="AM575" s="11" t="str">
        <f aca="false">IF(AND($B575&lt;&gt;"",$E575&lt;&gt;"",$F575&lt;&gt;"",AM$7&lt;&gt;""),MAX(NETWORKDAYS(AM$7,AM$7+6)-MAX($E575-AM$7,0)-MAX((AM$7+4)-$F575,0),0)*$B575,"")</f>
        <v/>
      </c>
      <c r="AN575" s="11" t="str">
        <f aca="false">IF(AND($B575&lt;&gt;"",$E575&lt;&gt;"",$F575&lt;&gt;"",AN$7&lt;&gt;""),MAX(NETWORKDAYS(AN$7,AN$7+6)-MAX($E575-AN$7,0)-MAX((AN$7+4)-$F575,0),0)*$B575,"")</f>
        <v/>
      </c>
      <c r="AO575" s="11" t="str">
        <f aca="false">IF(AND($B575&lt;&gt;"",$E575&lt;&gt;"",$F575&lt;&gt;"",AO$7&lt;&gt;""),MAX(NETWORKDAYS(AO$7,AO$7+6)-MAX($E575-AO$7,0)-MAX((AO$7+4)-$F575,0),0)*$B575,"")</f>
        <v/>
      </c>
      <c r="AP575" s="11" t="str">
        <f aca="false">IF(AND($B575&lt;&gt;"",$E575&lt;&gt;"",$F575&lt;&gt;"",AP$7&lt;&gt;""),MAX(NETWORKDAYS(AP$7,AP$7+6)-MAX($E575-AP$7,0)-MAX((AP$7+4)-$F575,0),0)*$B575,"")</f>
        <v/>
      </c>
      <c r="AQ575" s="11" t="str">
        <f aca="false">IF(AND($B575&lt;&gt;"",$E575&lt;&gt;"",$F575&lt;&gt;"",AQ$7&lt;&gt;""),MAX(NETWORKDAYS(AQ$7,AQ$7+6)-MAX($E575-AQ$7,0)-MAX((AQ$7+4)-$F575,0),0)*$B575,"")</f>
        <v/>
      </c>
      <c r="AR575" s="11" t="str">
        <f aca="false">IF(AND($B575&lt;&gt;"",$E575&lt;&gt;"",$F575&lt;&gt;"",AR$7&lt;&gt;""),MAX(NETWORKDAYS(AR$7,AR$7+6)-MAX($E575-AR$7,0)-MAX((AR$7+4)-$F575,0),0)*$B575,"")</f>
        <v/>
      </c>
      <c r="AS575" s="11" t="str">
        <f aca="false">IF(AND($B575&lt;&gt;"",$E575&lt;&gt;"",$F575&lt;&gt;"",AS$7&lt;&gt;""),MAX(NETWORKDAYS(AS$7,AS$7+6)-MAX($E575-AS$7,0)-MAX((AS$7+4)-$F575,0),0)*$B575,"")</f>
        <v/>
      </c>
      <c r="AT575" s="11" t="str">
        <f aca="false">IF(AND($B575&lt;&gt;"",$E575&lt;&gt;"",$F575&lt;&gt;"",AT$7&lt;&gt;""),MAX(NETWORKDAYS(AT$7,AT$7+6)-MAX($E575-AT$7,0)-MAX((AT$7+4)-$F575,0),0)*$B575,"")</f>
        <v/>
      </c>
      <c r="AU575" s="11" t="str">
        <f aca="false">IF(AND($B575&lt;&gt;"",$E575&lt;&gt;"",$F575&lt;&gt;"",AU$7&lt;&gt;""),MAX(NETWORKDAYS(AU$7,AU$7+6)-MAX($E575-AU$7,0)-MAX((AU$7+4)-$F575,0),0)*$B575,"")</f>
        <v/>
      </c>
      <c r="AV575" s="11" t="str">
        <f aca="false">IF(AND($B575&lt;&gt;"",$E575&lt;&gt;"",$F575&lt;&gt;"",AV$7&lt;&gt;""),MAX(NETWORKDAYS(AV$7,AV$7+6)-MAX($E575-AV$7,0)-MAX((AV$7+4)-$F575,0),0)*$B575,"")</f>
        <v/>
      </c>
      <c r="AW575" s="11" t="str">
        <f aca="false">IF(AND($B575&lt;&gt;"",$E575&lt;&gt;"",$F575&lt;&gt;"",AW$7&lt;&gt;""),MAX(NETWORKDAYS(AW$7,AW$7+6)-MAX($E575-AW$7,0)-MAX((AW$7+4)-$F575,0),0)*$B575,"")</f>
        <v/>
      </c>
      <c r="AX575" s="11" t="str">
        <f aca="false">IF(AND($B575&lt;&gt;"",$E575&lt;&gt;"",$F575&lt;&gt;"",AX$7&lt;&gt;""),MAX(NETWORKDAYS(AX$7,AX$7+6)-MAX($E575-AX$7,0)-MAX((AX$7+4)-$F575,0),0)*$B575,"")</f>
        <v/>
      </c>
      <c r="AY575" s="11" t="str">
        <f aca="false">IF(AND($B575&lt;&gt;"",$E575&lt;&gt;"",$F575&lt;&gt;"",AY$7&lt;&gt;""),MAX(NETWORKDAYS(AY$7,AY$7+6)-MAX($E575-AY$7,0)-MAX((AY$7+4)-$F575,0),0)*$B575,"")</f>
        <v/>
      </c>
      <c r="AZ575" s="11" t="str">
        <f aca="false">IF(AND($B575&lt;&gt;"",$E575&lt;&gt;"",$F575&lt;&gt;"",AZ$7&lt;&gt;""),MAX(NETWORKDAYS(AZ$7,AZ$7+6)-MAX($E575-AZ$7,0)-MAX((AZ$7+4)-$F575,0),0)*$B575,"")</f>
        <v/>
      </c>
      <c r="BA575" s="11" t="str">
        <f aca="false">IF(AND($B575&lt;&gt;"",$E575&lt;&gt;"",$F575&lt;&gt;"",BA$7&lt;&gt;""),MAX(NETWORKDAYS(BA$7,BA$7+6)-MAX($E575-BA$7,0)-MAX((BA$7+4)-$F575,0),0)*$B575,"")</f>
        <v/>
      </c>
      <c r="BB575" s="11" t="str">
        <f aca="false">IF(AND($B575&lt;&gt;"",$E575&lt;&gt;"",$F575&lt;&gt;"",BB$7&lt;&gt;""),MAX(NETWORKDAYS(BB$7,BB$7+6)-MAX($E575-BB$7,0)-MAX((BB$7+4)-$F575,0),0)*$B575,"")</f>
        <v/>
      </c>
      <c r="BC575" s="11" t="str">
        <f aca="false">IF(AND($B575&lt;&gt;"",$E575&lt;&gt;"",$F575&lt;&gt;"",BC$7&lt;&gt;""),MAX(NETWORKDAYS(BC$7,BC$7+6)-MAX($E575-BC$7,0)-MAX((BC$7+4)-$F575,0),0)*$B575,"")</f>
        <v/>
      </c>
      <c r="BD575" s="11" t="str">
        <f aca="false">IF(AND($B575&lt;&gt;"",$E575&lt;&gt;"",$F575&lt;&gt;"",BD$7&lt;&gt;""),MAX(NETWORKDAYS(BD$7,BD$7+6)-MAX($E575-BD$7,0)-MAX((BD$7+4)-$F575,0),0)*$B575,"")</f>
        <v/>
      </c>
      <c r="BE575" s="11" t="str">
        <f aca="false">IF(AND($B575&lt;&gt;"",$E575&lt;&gt;"",$F575&lt;&gt;"",BE$7&lt;&gt;""),MAX(NETWORKDAYS(BE$7,BE$7+6)-MAX($E575-BE$7,0)-MAX((BE$7+4)-$F575,0),0)*$B575,"")</f>
        <v/>
      </c>
      <c r="BF575" s="11" t="str">
        <f aca="false">IF(AND($B575&lt;&gt;"",$E575&lt;&gt;"",$F575&lt;&gt;"",BF$7&lt;&gt;""),MAX(NETWORKDAYS(BF$7,BF$7+6)-MAX($E575-BF$7,0)-MAX((BF$7+4)-$F575,0),0)*$B575,"")</f>
        <v/>
      </c>
      <c r="BG575" s="11" t="str">
        <f aca="false">IF(AND($B575&lt;&gt;"",$E575&lt;&gt;"",$F575&lt;&gt;"",BG$7&lt;&gt;""),MAX(NETWORKDAYS(BG$7,BG$7+6)-MAX($E575-BG$7,0)-MAX((BG$7+4)-$F575,0),0)*$B575,"")</f>
        <v/>
      </c>
      <c r="BH575" s="11" t="str">
        <f aca="false">IF(AND($B575&lt;&gt;"",$E575&lt;&gt;"",$F575&lt;&gt;"",BH$7&lt;&gt;""),MAX(NETWORKDAYS(BH$7,BH$7+6)-MAX($E575-BH$7,0)-MAX((BH$7+4)-$F575,0),0)*$B575,"")</f>
        <v/>
      </c>
      <c r="BI575" s="11" t="str">
        <f aca="false">IF(AND($B575&lt;&gt;"",$E575&lt;&gt;"",$F575&lt;&gt;"",BI$7&lt;&gt;""),MAX(NETWORKDAYS(BI$7,BI$7+6)-MAX($E575-BI$7,0)-MAX((BI$7+4)-$F575,0),0)*$B575,"")</f>
        <v/>
      </c>
      <c r="BJ575" s="11" t="str">
        <f aca="false">IF(AND($B575&lt;&gt;"",$E575&lt;&gt;"",$F575&lt;&gt;"",BJ$7&lt;&gt;""),MAX(NETWORKDAYS(BJ$7,BJ$7+6)-MAX($E575-BJ$7,0)-MAX((BJ$7+4)-$F575,0),0)*$B575,"")</f>
        <v/>
      </c>
      <c r="BK575" s="11" t="str">
        <f aca="false">IF(AND($B575&lt;&gt;"",$E575&lt;&gt;"",$F575&lt;&gt;"",BK$7&lt;&gt;""),MAX(NETWORKDAYS(BK$7,BK$7+6)-MAX($E575-BK$7,0)-MAX((BK$7+4)-$F575,0),0)*$B575,"")</f>
        <v/>
      </c>
      <c r="BL575" s="11" t="str">
        <f aca="false">IF(AND($B575&lt;&gt;"",$E575&lt;&gt;"",$F575&lt;&gt;"",BL$7&lt;&gt;""),MAX(NETWORKDAYS(BL$7,BL$7+6)-MAX($E575-BL$7,0)-MAX((BL$7+4)-$F575,0),0)*$B575,"")</f>
        <v/>
      </c>
      <c r="BM575" s="11" t="str">
        <f aca="false">IF(AND($B575&lt;&gt;"",$E575&lt;&gt;"",$F575&lt;&gt;"",BM$7&lt;&gt;""),MAX(NETWORKDAYS(BM$7,BM$7+6)-MAX($E575-BM$7,0)-MAX((BM$7+4)-$F575,0),0)*$B575,"")</f>
        <v/>
      </c>
      <c r="BN575" s="11" t="str">
        <f aca="false">IF(AND($B575&lt;&gt;"",$E575&lt;&gt;"",$F575&lt;&gt;"",BN$7&lt;&gt;""),MAX(NETWORKDAYS(BN$7,BN$7+6)-MAX($E575-BN$7,0)-MAX((BN$7+4)-$F575,0),0)*$B575,"")</f>
        <v/>
      </c>
      <c r="BO575" s="11" t="str">
        <f aca="false">IF(AND($B575&lt;&gt;"",$E575&lt;&gt;"",$F575&lt;&gt;"",BO$7&lt;&gt;""),MAX(NETWORKDAYS(BO$7,BO$7+6)-MAX($E575-BO$7,0)-MAX((BO$7+4)-$F575,0),0)*$B575,"")</f>
        <v/>
      </c>
      <c r="BP575" s="11" t="str">
        <f aca="false">IF(AND($B575&lt;&gt;"",$E575&lt;&gt;"",$F575&lt;&gt;"",BP$7&lt;&gt;""),MAX(NETWORKDAYS(BP$7,BP$7+6)-MAX($E575-BP$7,0)-MAX((BP$7+4)-$F575,0),0)*$B575,"")</f>
        <v/>
      </c>
      <c r="BQ575" s="11" t="str">
        <f aca="false">IF(AND($B575&lt;&gt;"",$E575&lt;&gt;"",$F575&lt;&gt;"",BQ$7&lt;&gt;""),MAX(NETWORKDAYS(BQ$7,BQ$7+6)-MAX($E575-BQ$7,0)-MAX((BQ$7+4)-$F575,0),0)*$B575,"")</f>
        <v/>
      </c>
      <c r="BR575" s="11" t="str">
        <f aca="false">IF(AND($B575&lt;&gt;"",$E575&lt;&gt;"",$F575&lt;&gt;"",BR$7&lt;&gt;""),MAX(NETWORKDAYS(BR$7,BR$7+6)-MAX($E575-BR$7,0)-MAX((BR$7+4)-$F575,0),0)*$B575,"")</f>
        <v/>
      </c>
      <c r="BS575" s="11" t="str">
        <f aca="false">IF(AND($B575&lt;&gt;"",$E575&lt;&gt;"",$F575&lt;&gt;"",BS$7&lt;&gt;""),MAX(NETWORKDAYS(BS$7,BS$7+6)-MAX($E575-BS$7,0)-MAX((BS$7+4)-$F575,0),0)*$B575,"")</f>
        <v/>
      </c>
      <c r="BT575" s="11" t="str">
        <f aca="false">IF(AND($B575&lt;&gt;"",$E575&lt;&gt;"",$F575&lt;&gt;"",BT$7&lt;&gt;""),MAX(NETWORKDAYS(BT$7,BT$7+6)-MAX($E575-BT$7,0)-MAX((BT$7+4)-$F575,0),0)*$B575,"")</f>
        <v/>
      </c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  <c r="JR575" s="11"/>
      <c r="JS575" s="11"/>
      <c r="JT575" s="11"/>
      <c r="JU575" s="11"/>
      <c r="JV575" s="11"/>
      <c r="JW575" s="11"/>
      <c r="JX575" s="11"/>
      <c r="JY575" s="11"/>
      <c r="JZ575" s="11"/>
      <c r="KA575" s="11"/>
      <c r="KB575" s="11"/>
      <c r="KC575" s="11"/>
      <c r="KD575" s="11"/>
      <c r="KE575" s="11"/>
      <c r="KF575" s="11"/>
      <c r="KG575" s="11"/>
      <c r="KH575" s="11"/>
      <c r="KI575" s="11"/>
      <c r="KJ575" s="11"/>
      <c r="KK575" s="11"/>
      <c r="KL575" s="11"/>
      <c r="KM575" s="11"/>
      <c r="KN575" s="11"/>
      <c r="KO575" s="11"/>
      <c r="KP575" s="11"/>
      <c r="KQ575" s="11"/>
      <c r="KR575" s="11"/>
      <c r="KS575" s="11"/>
      <c r="KT575" s="11"/>
      <c r="KU575" s="11"/>
      <c r="KV575" s="11"/>
      <c r="KW575" s="11"/>
      <c r="KX575" s="11"/>
      <c r="KY575" s="11"/>
      <c r="KZ575" s="11"/>
      <c r="LA575" s="11"/>
      <c r="LB575" s="11"/>
      <c r="LC575" s="11"/>
      <c r="LD575" s="11"/>
      <c r="LE575" s="11"/>
      <c r="LF575" s="11"/>
      <c r="LG575" s="11"/>
      <c r="LH575" s="11"/>
      <c r="LI575" s="11"/>
      <c r="LJ575" s="11"/>
      <c r="LK575" s="11"/>
      <c r="LL575" s="11"/>
      <c r="LM575" s="11"/>
      <c r="LN575" s="11"/>
      <c r="LO575" s="11"/>
      <c r="LP575" s="11"/>
      <c r="LQ575" s="11"/>
      <c r="LR575" s="11"/>
      <c r="LS575" s="11"/>
      <c r="LT575" s="11"/>
      <c r="LU575" s="11"/>
      <c r="LV575" s="11"/>
      <c r="LW575" s="11"/>
      <c r="LX575" s="11"/>
      <c r="LY575" s="11"/>
      <c r="LZ575" s="11"/>
      <c r="MA575" s="11"/>
      <c r="MB575" s="11"/>
      <c r="MC575" s="11"/>
      <c r="MD575" s="11"/>
      <c r="ME575" s="11"/>
      <c r="MF575" s="11"/>
    </row>
    <row r="576" customFormat="false" ht="12.8" hidden="false" customHeight="false" outlineLevel="0" collapsed="false">
      <c r="A576" s="1" t="str">
        <f aca="false">IF(taskList!J572&lt;&gt;"",taskList!J572,"")</f>
        <v/>
      </c>
      <c r="B576" s="9" t="str">
        <f aca="false">IF(AND(IF(taskList!M572&lt;&gt;"",TRUE()),IF(taskList!K572&lt;&gt;"",TRUE())),taskList!M572/taskList!K572,"")</f>
        <v/>
      </c>
      <c r="C576" s="9" t="str">
        <f aca="false">IF(taskList!B572&lt;&gt;"",taskList!B572,"")</f>
        <v/>
      </c>
      <c r="D576" s="9" t="str">
        <f aca="false">IF(taskList!E572&lt;&gt;"",taskList!E572,"")</f>
        <v/>
      </c>
      <c r="E576" s="4" t="str">
        <f aca="false">IF(taskList!F572&lt;&gt;"",taskList!F572,"")</f>
        <v/>
      </c>
      <c r="F576" s="4" t="str">
        <f aca="false">IF(taskList!G572&lt;&gt;"",taskList!G572,"")</f>
        <v/>
      </c>
      <c r="H576" s="11" t="str">
        <f aca="false">IF(AND($B576&lt;&gt;"",$E576&lt;&gt;"",$F576&lt;&gt;"",H$7&lt;&gt;""),MAX(NETWORKDAYS(H$7,H$7+6)-MAX($E576-H$7,0)-MAX((H$7+4)-$F576,0),0)*$B576,"")</f>
        <v/>
      </c>
      <c r="I576" s="11" t="str">
        <f aca="false">IF(AND($B576&lt;&gt;"",$E576&lt;&gt;"",$F576&lt;&gt;"",I$7&lt;&gt;""),MAX(NETWORKDAYS(I$7,I$7+6)-MAX($E576-I$7,0)-MAX((I$7+4)-$F576,0),0)*$B576,"")</f>
        <v/>
      </c>
      <c r="J576" s="11" t="str">
        <f aca="false">IF(AND($B576&lt;&gt;"",$E576&lt;&gt;"",$F576&lt;&gt;"",J$7&lt;&gt;""),MAX(NETWORKDAYS(J$7,J$7+6)-MAX($E576-J$7,0)-MAX((J$7+4)-$F576,0),0)*$B576,"")</f>
        <v/>
      </c>
      <c r="K576" s="11" t="str">
        <f aca="false">IF(AND($B576&lt;&gt;"",$E576&lt;&gt;"",$F576&lt;&gt;"",K$7&lt;&gt;""),MAX(NETWORKDAYS(K$7,K$7+6)-MAX($E576-K$7,0)-MAX((K$7+4)-$F576,0),0)*$B576,"")</f>
        <v/>
      </c>
      <c r="L576" s="11" t="str">
        <f aca="false">IF(AND($B576&lt;&gt;"",$E576&lt;&gt;"",$F576&lt;&gt;"",L$7&lt;&gt;""),MAX(NETWORKDAYS(L$7,L$7+6)-MAX($E576-L$7,0)-MAX((L$7+4)-$F576,0),0)*$B576,"")</f>
        <v/>
      </c>
      <c r="M576" s="11" t="str">
        <f aca="false">IF(AND($B576&lt;&gt;"",$E576&lt;&gt;"",$F576&lt;&gt;"",M$7&lt;&gt;""),MAX(NETWORKDAYS(M$7,M$7+6)-MAX($E576-M$7,0)-MAX((M$7+4)-$F576,0),0)*$B576,"")</f>
        <v/>
      </c>
      <c r="N576" s="11" t="str">
        <f aca="false">IF(AND($B576&lt;&gt;"",$E576&lt;&gt;"",$F576&lt;&gt;"",N$7&lt;&gt;""),MAX(NETWORKDAYS(N$7,N$7+6)-MAX($E576-N$7,0)-MAX((N$7+4)-$F576,0),0)*$B576,"")</f>
        <v/>
      </c>
      <c r="O576" s="11" t="str">
        <f aca="false">IF(AND($B576&lt;&gt;"",$E576&lt;&gt;"",$F576&lt;&gt;"",O$7&lt;&gt;""),MAX(NETWORKDAYS(O$7,O$7+6)-MAX($E576-O$7,0)-MAX((O$7+4)-$F576,0),0)*$B576,"")</f>
        <v/>
      </c>
      <c r="P576" s="11" t="str">
        <f aca="false">IF(AND($B576&lt;&gt;"",$E576&lt;&gt;"",$F576&lt;&gt;"",P$7&lt;&gt;""),MAX(NETWORKDAYS(P$7,P$7+6)-MAX($E576-P$7,0)-MAX((P$7+4)-$F576,0),0)*$B576,"")</f>
        <v/>
      </c>
      <c r="Q576" s="11" t="str">
        <f aca="false">IF(AND($B576&lt;&gt;"",$E576&lt;&gt;"",$F576&lt;&gt;"",Q$7&lt;&gt;""),MAX(NETWORKDAYS(Q$7,Q$7+6)-MAX($E576-Q$7,0)-MAX((Q$7+4)-$F576,0),0)*$B576,"")</f>
        <v/>
      </c>
      <c r="R576" s="11" t="str">
        <f aca="false">IF(AND($B576&lt;&gt;"",$E576&lt;&gt;"",$F576&lt;&gt;"",R$7&lt;&gt;""),MAX(NETWORKDAYS(R$7,R$7+6)-MAX($E576-R$7,0)-MAX((R$7+4)-$F576,0),0)*$B576,"")</f>
        <v/>
      </c>
      <c r="S576" s="11" t="str">
        <f aca="false">IF(AND($B576&lt;&gt;"",$E576&lt;&gt;"",$F576&lt;&gt;"",S$7&lt;&gt;""),MAX(NETWORKDAYS(S$7,S$7+6)-MAX($E576-S$7,0)-MAX((S$7+4)-$F576,0),0)*$B576,"")</f>
        <v/>
      </c>
      <c r="T576" s="11" t="str">
        <f aca="false">IF(AND($B576&lt;&gt;"",$E576&lt;&gt;"",$F576&lt;&gt;"",T$7&lt;&gt;""),MAX(NETWORKDAYS(T$7,T$7+6)-MAX($E576-T$7,0)-MAX((T$7+4)-$F576,0),0)*$B576,"")</f>
        <v/>
      </c>
      <c r="U576" s="11" t="str">
        <f aca="false">IF(AND($B576&lt;&gt;"",$E576&lt;&gt;"",$F576&lt;&gt;"",U$7&lt;&gt;""),MAX(NETWORKDAYS(U$7,U$7+6)-MAX($E576-U$7,0)-MAX((U$7+4)-$F576,0),0)*$B576,"")</f>
        <v/>
      </c>
      <c r="V576" s="11" t="str">
        <f aca="false">IF(AND($B576&lt;&gt;"",$E576&lt;&gt;"",$F576&lt;&gt;"",V$7&lt;&gt;""),MAX(NETWORKDAYS(V$7,V$7+6)-MAX($E576-V$7,0)-MAX((V$7+4)-$F576,0),0)*$B576,"")</f>
        <v/>
      </c>
      <c r="W576" s="11" t="str">
        <f aca="false">IF(AND($B576&lt;&gt;"",$E576&lt;&gt;"",$F576&lt;&gt;"",W$7&lt;&gt;""),MAX(NETWORKDAYS(W$7,W$7+6)-MAX($E576-W$7,0)-MAX((W$7+4)-$F576,0),0)*$B576,"")</f>
        <v/>
      </c>
      <c r="X576" s="11" t="str">
        <f aca="false">IF(AND($B576&lt;&gt;"",$E576&lt;&gt;"",$F576&lt;&gt;"",X$7&lt;&gt;""),MAX(NETWORKDAYS(X$7,X$7+6)-MAX($E576-X$7,0)-MAX((X$7+4)-$F576,0),0)*$B576,"")</f>
        <v/>
      </c>
      <c r="Y576" s="11" t="str">
        <f aca="false">IF(AND($B576&lt;&gt;"",$E576&lt;&gt;"",$F576&lt;&gt;"",Y$7&lt;&gt;""),MAX(NETWORKDAYS(Y$7,Y$7+6)-MAX($E576-Y$7,0)-MAX((Y$7+4)-$F576,0),0)*$B576,"")</f>
        <v/>
      </c>
      <c r="Z576" s="11" t="str">
        <f aca="false">IF(AND($B576&lt;&gt;"",$E576&lt;&gt;"",$F576&lt;&gt;"",Z$7&lt;&gt;""),MAX(NETWORKDAYS(Z$7,Z$7+6)-MAX($E576-Z$7,0)-MAX((Z$7+4)-$F576,0),0)*$B576,"")</f>
        <v/>
      </c>
      <c r="AA576" s="11" t="str">
        <f aca="false">IF(AND($B576&lt;&gt;"",$E576&lt;&gt;"",$F576&lt;&gt;"",AA$7&lt;&gt;""),MAX(NETWORKDAYS(AA$7,AA$7+6)-MAX($E576-AA$7,0)-MAX((AA$7+4)-$F576,0),0)*$B576,"")</f>
        <v/>
      </c>
      <c r="AB576" s="11" t="str">
        <f aca="false">IF(AND($B576&lt;&gt;"",$E576&lt;&gt;"",$F576&lt;&gt;"",AB$7&lt;&gt;""),MAX(NETWORKDAYS(AB$7,AB$7+6)-MAX($E576-AB$7,0)-MAX((AB$7+4)-$F576,0),0)*$B576,"")</f>
        <v/>
      </c>
      <c r="AC576" s="11" t="str">
        <f aca="false">IF(AND($B576&lt;&gt;"",$E576&lt;&gt;"",$F576&lt;&gt;"",AC$7&lt;&gt;""),MAX(NETWORKDAYS(AC$7,AC$7+6)-MAX($E576-AC$7,0)-MAX((AC$7+4)-$F576,0),0)*$B576,"")</f>
        <v/>
      </c>
      <c r="AD576" s="11" t="str">
        <f aca="false">IF(AND($B576&lt;&gt;"",$E576&lt;&gt;"",$F576&lt;&gt;"",AD$7&lt;&gt;""),MAX(NETWORKDAYS(AD$7,AD$7+6)-MAX($E576-AD$7,0)-MAX((AD$7+4)-$F576,0),0)*$B576,"")</f>
        <v/>
      </c>
      <c r="AE576" s="11" t="str">
        <f aca="false">IF(AND($B576&lt;&gt;"",$E576&lt;&gt;"",$F576&lt;&gt;"",AE$7&lt;&gt;""),MAX(NETWORKDAYS(AE$7,AE$7+6)-MAX($E576-AE$7,0)-MAX((AE$7+4)-$F576,0),0)*$B576,"")</f>
        <v/>
      </c>
      <c r="AF576" s="11" t="str">
        <f aca="false">IF(AND($B576&lt;&gt;"",$E576&lt;&gt;"",$F576&lt;&gt;"",AF$7&lt;&gt;""),MAX(NETWORKDAYS(AF$7,AF$7+6)-MAX($E576-AF$7,0)-MAX((AF$7+4)-$F576,0),0)*$B576,"")</f>
        <v/>
      </c>
      <c r="AG576" s="11" t="str">
        <f aca="false">IF(AND($B576&lt;&gt;"",$E576&lt;&gt;"",$F576&lt;&gt;"",AG$7&lt;&gt;""),MAX(NETWORKDAYS(AG$7,AG$7+6)-MAX($E576-AG$7,0)-MAX((AG$7+4)-$F576,0),0)*$B576,"")</f>
        <v/>
      </c>
      <c r="AH576" s="11" t="str">
        <f aca="false">IF(AND($B576&lt;&gt;"",$E576&lt;&gt;"",$F576&lt;&gt;"",AH$7&lt;&gt;""),MAX(NETWORKDAYS(AH$7,AH$7+6)-MAX($E576-AH$7,0)-MAX((AH$7+4)-$F576,0),0)*$B576,"")</f>
        <v/>
      </c>
      <c r="AI576" s="11" t="str">
        <f aca="false">IF(AND($B576&lt;&gt;"",$E576&lt;&gt;"",$F576&lt;&gt;"",AI$7&lt;&gt;""),MAX(NETWORKDAYS(AI$7,AI$7+6)-MAX($E576-AI$7,0)-MAX((AI$7+4)-$F576,0),0)*$B576,"")</f>
        <v/>
      </c>
      <c r="AJ576" s="11" t="str">
        <f aca="false">IF(AND($B576&lt;&gt;"",$E576&lt;&gt;"",$F576&lt;&gt;"",AJ$7&lt;&gt;""),MAX(NETWORKDAYS(AJ$7,AJ$7+6)-MAX($E576-AJ$7,0)-MAX((AJ$7+4)-$F576,0),0)*$B576,"")</f>
        <v/>
      </c>
      <c r="AK576" s="11" t="str">
        <f aca="false">IF(AND($B576&lt;&gt;"",$E576&lt;&gt;"",$F576&lt;&gt;"",AK$7&lt;&gt;""),MAX(NETWORKDAYS(AK$7,AK$7+6)-MAX($E576-AK$7,0)-MAX((AK$7+4)-$F576,0),0)*$B576,"")</f>
        <v/>
      </c>
      <c r="AL576" s="11" t="str">
        <f aca="false">IF(AND($B576&lt;&gt;"",$E576&lt;&gt;"",$F576&lt;&gt;"",AL$7&lt;&gt;""),MAX(NETWORKDAYS(AL$7,AL$7+6)-MAX($E576-AL$7,0)-MAX((AL$7+4)-$F576,0),0)*$B576,"")</f>
        <v/>
      </c>
      <c r="AM576" s="11" t="str">
        <f aca="false">IF(AND($B576&lt;&gt;"",$E576&lt;&gt;"",$F576&lt;&gt;"",AM$7&lt;&gt;""),MAX(NETWORKDAYS(AM$7,AM$7+6)-MAX($E576-AM$7,0)-MAX((AM$7+4)-$F576,0),0)*$B576,"")</f>
        <v/>
      </c>
      <c r="AN576" s="11" t="str">
        <f aca="false">IF(AND($B576&lt;&gt;"",$E576&lt;&gt;"",$F576&lt;&gt;"",AN$7&lt;&gt;""),MAX(NETWORKDAYS(AN$7,AN$7+6)-MAX($E576-AN$7,0)-MAX((AN$7+4)-$F576,0),0)*$B576,"")</f>
        <v/>
      </c>
      <c r="AO576" s="11" t="str">
        <f aca="false">IF(AND($B576&lt;&gt;"",$E576&lt;&gt;"",$F576&lt;&gt;"",AO$7&lt;&gt;""),MAX(NETWORKDAYS(AO$7,AO$7+6)-MAX($E576-AO$7,0)-MAX((AO$7+4)-$F576,0),0)*$B576,"")</f>
        <v/>
      </c>
      <c r="AP576" s="11" t="str">
        <f aca="false">IF(AND($B576&lt;&gt;"",$E576&lt;&gt;"",$F576&lt;&gt;"",AP$7&lt;&gt;""),MAX(NETWORKDAYS(AP$7,AP$7+6)-MAX($E576-AP$7,0)-MAX((AP$7+4)-$F576,0),0)*$B576,"")</f>
        <v/>
      </c>
      <c r="AQ576" s="11" t="str">
        <f aca="false">IF(AND($B576&lt;&gt;"",$E576&lt;&gt;"",$F576&lt;&gt;"",AQ$7&lt;&gt;""),MAX(NETWORKDAYS(AQ$7,AQ$7+6)-MAX($E576-AQ$7,0)-MAX((AQ$7+4)-$F576,0),0)*$B576,"")</f>
        <v/>
      </c>
      <c r="AR576" s="11" t="str">
        <f aca="false">IF(AND($B576&lt;&gt;"",$E576&lt;&gt;"",$F576&lt;&gt;"",AR$7&lt;&gt;""),MAX(NETWORKDAYS(AR$7,AR$7+6)-MAX($E576-AR$7,0)-MAX((AR$7+4)-$F576,0),0)*$B576,"")</f>
        <v/>
      </c>
      <c r="AS576" s="11" t="str">
        <f aca="false">IF(AND($B576&lt;&gt;"",$E576&lt;&gt;"",$F576&lt;&gt;"",AS$7&lt;&gt;""),MAX(NETWORKDAYS(AS$7,AS$7+6)-MAX($E576-AS$7,0)-MAX((AS$7+4)-$F576,0),0)*$B576,"")</f>
        <v/>
      </c>
      <c r="AT576" s="11" t="str">
        <f aca="false">IF(AND($B576&lt;&gt;"",$E576&lt;&gt;"",$F576&lt;&gt;"",AT$7&lt;&gt;""),MAX(NETWORKDAYS(AT$7,AT$7+6)-MAX($E576-AT$7,0)-MAX((AT$7+4)-$F576,0),0)*$B576,"")</f>
        <v/>
      </c>
      <c r="AU576" s="11" t="str">
        <f aca="false">IF(AND($B576&lt;&gt;"",$E576&lt;&gt;"",$F576&lt;&gt;"",AU$7&lt;&gt;""),MAX(NETWORKDAYS(AU$7,AU$7+6)-MAX($E576-AU$7,0)-MAX((AU$7+4)-$F576,0),0)*$B576,"")</f>
        <v/>
      </c>
      <c r="AV576" s="11" t="str">
        <f aca="false">IF(AND($B576&lt;&gt;"",$E576&lt;&gt;"",$F576&lt;&gt;"",AV$7&lt;&gt;""),MAX(NETWORKDAYS(AV$7,AV$7+6)-MAX($E576-AV$7,0)-MAX((AV$7+4)-$F576,0),0)*$B576,"")</f>
        <v/>
      </c>
      <c r="AW576" s="11" t="str">
        <f aca="false">IF(AND($B576&lt;&gt;"",$E576&lt;&gt;"",$F576&lt;&gt;"",AW$7&lt;&gt;""),MAX(NETWORKDAYS(AW$7,AW$7+6)-MAX($E576-AW$7,0)-MAX((AW$7+4)-$F576,0),0)*$B576,"")</f>
        <v/>
      </c>
      <c r="AX576" s="11" t="str">
        <f aca="false">IF(AND($B576&lt;&gt;"",$E576&lt;&gt;"",$F576&lt;&gt;"",AX$7&lt;&gt;""),MAX(NETWORKDAYS(AX$7,AX$7+6)-MAX($E576-AX$7,0)-MAX((AX$7+4)-$F576,0),0)*$B576,"")</f>
        <v/>
      </c>
      <c r="AY576" s="11" t="str">
        <f aca="false">IF(AND($B576&lt;&gt;"",$E576&lt;&gt;"",$F576&lt;&gt;"",AY$7&lt;&gt;""),MAX(NETWORKDAYS(AY$7,AY$7+6)-MAX($E576-AY$7,0)-MAX((AY$7+4)-$F576,0),0)*$B576,"")</f>
        <v/>
      </c>
      <c r="AZ576" s="11" t="str">
        <f aca="false">IF(AND($B576&lt;&gt;"",$E576&lt;&gt;"",$F576&lt;&gt;"",AZ$7&lt;&gt;""),MAX(NETWORKDAYS(AZ$7,AZ$7+6)-MAX($E576-AZ$7,0)-MAX((AZ$7+4)-$F576,0),0)*$B576,"")</f>
        <v/>
      </c>
      <c r="BA576" s="11" t="str">
        <f aca="false">IF(AND($B576&lt;&gt;"",$E576&lt;&gt;"",$F576&lt;&gt;"",BA$7&lt;&gt;""),MAX(NETWORKDAYS(BA$7,BA$7+6)-MAX($E576-BA$7,0)-MAX((BA$7+4)-$F576,0),0)*$B576,"")</f>
        <v/>
      </c>
      <c r="BB576" s="11" t="str">
        <f aca="false">IF(AND($B576&lt;&gt;"",$E576&lt;&gt;"",$F576&lt;&gt;"",BB$7&lt;&gt;""),MAX(NETWORKDAYS(BB$7,BB$7+6)-MAX($E576-BB$7,0)-MAX((BB$7+4)-$F576,0),0)*$B576,"")</f>
        <v/>
      </c>
      <c r="BC576" s="11" t="str">
        <f aca="false">IF(AND($B576&lt;&gt;"",$E576&lt;&gt;"",$F576&lt;&gt;"",BC$7&lt;&gt;""),MAX(NETWORKDAYS(BC$7,BC$7+6)-MAX($E576-BC$7,0)-MAX((BC$7+4)-$F576,0),0)*$B576,"")</f>
        <v/>
      </c>
      <c r="BD576" s="11" t="str">
        <f aca="false">IF(AND($B576&lt;&gt;"",$E576&lt;&gt;"",$F576&lt;&gt;"",BD$7&lt;&gt;""),MAX(NETWORKDAYS(BD$7,BD$7+6)-MAX($E576-BD$7,0)-MAX((BD$7+4)-$F576,0),0)*$B576,"")</f>
        <v/>
      </c>
      <c r="BE576" s="11" t="str">
        <f aca="false">IF(AND($B576&lt;&gt;"",$E576&lt;&gt;"",$F576&lt;&gt;"",BE$7&lt;&gt;""),MAX(NETWORKDAYS(BE$7,BE$7+6)-MAX($E576-BE$7,0)-MAX((BE$7+4)-$F576,0),0)*$B576,"")</f>
        <v/>
      </c>
      <c r="BF576" s="11" t="str">
        <f aca="false">IF(AND($B576&lt;&gt;"",$E576&lt;&gt;"",$F576&lt;&gt;"",BF$7&lt;&gt;""),MAX(NETWORKDAYS(BF$7,BF$7+6)-MAX($E576-BF$7,0)-MAX((BF$7+4)-$F576,0),0)*$B576,"")</f>
        <v/>
      </c>
      <c r="BG576" s="11" t="str">
        <f aca="false">IF(AND($B576&lt;&gt;"",$E576&lt;&gt;"",$F576&lt;&gt;"",BG$7&lt;&gt;""),MAX(NETWORKDAYS(BG$7,BG$7+6)-MAX($E576-BG$7,0)-MAX((BG$7+4)-$F576,0),0)*$B576,"")</f>
        <v/>
      </c>
      <c r="BH576" s="11" t="str">
        <f aca="false">IF(AND($B576&lt;&gt;"",$E576&lt;&gt;"",$F576&lt;&gt;"",BH$7&lt;&gt;""),MAX(NETWORKDAYS(BH$7,BH$7+6)-MAX($E576-BH$7,0)-MAX((BH$7+4)-$F576,0),0)*$B576,"")</f>
        <v/>
      </c>
      <c r="BI576" s="11" t="str">
        <f aca="false">IF(AND($B576&lt;&gt;"",$E576&lt;&gt;"",$F576&lt;&gt;"",BI$7&lt;&gt;""),MAX(NETWORKDAYS(BI$7,BI$7+6)-MAX($E576-BI$7,0)-MAX((BI$7+4)-$F576,0),0)*$B576,"")</f>
        <v/>
      </c>
      <c r="BJ576" s="11" t="str">
        <f aca="false">IF(AND($B576&lt;&gt;"",$E576&lt;&gt;"",$F576&lt;&gt;"",BJ$7&lt;&gt;""),MAX(NETWORKDAYS(BJ$7,BJ$7+6)-MAX($E576-BJ$7,0)-MAX((BJ$7+4)-$F576,0),0)*$B576,"")</f>
        <v/>
      </c>
      <c r="BK576" s="11" t="str">
        <f aca="false">IF(AND($B576&lt;&gt;"",$E576&lt;&gt;"",$F576&lt;&gt;"",BK$7&lt;&gt;""),MAX(NETWORKDAYS(BK$7,BK$7+6)-MAX($E576-BK$7,0)-MAX((BK$7+4)-$F576,0),0)*$B576,"")</f>
        <v/>
      </c>
      <c r="BL576" s="11" t="str">
        <f aca="false">IF(AND($B576&lt;&gt;"",$E576&lt;&gt;"",$F576&lt;&gt;"",BL$7&lt;&gt;""),MAX(NETWORKDAYS(BL$7,BL$7+6)-MAX($E576-BL$7,0)-MAX((BL$7+4)-$F576,0),0)*$B576,"")</f>
        <v/>
      </c>
      <c r="BM576" s="11" t="str">
        <f aca="false">IF(AND($B576&lt;&gt;"",$E576&lt;&gt;"",$F576&lt;&gt;"",BM$7&lt;&gt;""),MAX(NETWORKDAYS(BM$7,BM$7+6)-MAX($E576-BM$7,0)-MAX((BM$7+4)-$F576,0),0)*$B576,"")</f>
        <v/>
      </c>
      <c r="BN576" s="11" t="str">
        <f aca="false">IF(AND($B576&lt;&gt;"",$E576&lt;&gt;"",$F576&lt;&gt;"",BN$7&lt;&gt;""),MAX(NETWORKDAYS(BN$7,BN$7+6)-MAX($E576-BN$7,0)-MAX((BN$7+4)-$F576,0),0)*$B576,"")</f>
        <v/>
      </c>
      <c r="BO576" s="11" t="str">
        <f aca="false">IF(AND($B576&lt;&gt;"",$E576&lt;&gt;"",$F576&lt;&gt;"",BO$7&lt;&gt;""),MAX(NETWORKDAYS(BO$7,BO$7+6)-MAX($E576-BO$7,0)-MAX((BO$7+4)-$F576,0),0)*$B576,"")</f>
        <v/>
      </c>
      <c r="BP576" s="11" t="str">
        <f aca="false">IF(AND($B576&lt;&gt;"",$E576&lt;&gt;"",$F576&lt;&gt;"",BP$7&lt;&gt;""),MAX(NETWORKDAYS(BP$7,BP$7+6)-MAX($E576-BP$7,0)-MAX((BP$7+4)-$F576,0),0)*$B576,"")</f>
        <v/>
      </c>
      <c r="BQ576" s="11" t="str">
        <f aca="false">IF(AND($B576&lt;&gt;"",$E576&lt;&gt;"",$F576&lt;&gt;"",BQ$7&lt;&gt;""),MAX(NETWORKDAYS(BQ$7,BQ$7+6)-MAX($E576-BQ$7,0)-MAX((BQ$7+4)-$F576,0),0)*$B576,"")</f>
        <v/>
      </c>
      <c r="BR576" s="11" t="str">
        <f aca="false">IF(AND($B576&lt;&gt;"",$E576&lt;&gt;"",$F576&lt;&gt;"",BR$7&lt;&gt;""),MAX(NETWORKDAYS(BR$7,BR$7+6)-MAX($E576-BR$7,0)-MAX((BR$7+4)-$F576,0),0)*$B576,"")</f>
        <v/>
      </c>
      <c r="BS576" s="11" t="str">
        <f aca="false">IF(AND($B576&lt;&gt;"",$E576&lt;&gt;"",$F576&lt;&gt;"",BS$7&lt;&gt;""),MAX(NETWORKDAYS(BS$7,BS$7+6)-MAX($E576-BS$7,0)-MAX((BS$7+4)-$F576,0),0)*$B576,"")</f>
        <v/>
      </c>
      <c r="BT576" s="11" t="str">
        <f aca="false">IF(AND($B576&lt;&gt;"",$E576&lt;&gt;"",$F576&lt;&gt;"",BT$7&lt;&gt;""),MAX(NETWORKDAYS(BT$7,BT$7+6)-MAX($E576-BT$7,0)-MAX((BT$7+4)-$F576,0),0)*$B576,"")</f>
        <v/>
      </c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  <c r="KM576" s="11"/>
      <c r="KN576" s="11"/>
      <c r="KO576" s="11"/>
      <c r="KP576" s="11"/>
      <c r="KQ576" s="11"/>
      <c r="KR576" s="11"/>
      <c r="KS576" s="11"/>
      <c r="KT576" s="11"/>
      <c r="KU576" s="11"/>
      <c r="KV576" s="11"/>
      <c r="KW576" s="11"/>
      <c r="KX576" s="11"/>
      <c r="KY576" s="11"/>
      <c r="KZ576" s="11"/>
      <c r="LA576" s="11"/>
      <c r="LB576" s="11"/>
      <c r="LC576" s="11"/>
      <c r="LD576" s="11"/>
      <c r="LE576" s="11"/>
      <c r="LF576" s="11"/>
      <c r="LG576" s="11"/>
      <c r="LH576" s="11"/>
      <c r="LI576" s="11"/>
      <c r="LJ576" s="11"/>
      <c r="LK576" s="11"/>
      <c r="LL576" s="11"/>
      <c r="LM576" s="11"/>
      <c r="LN576" s="11"/>
      <c r="LO576" s="11"/>
      <c r="LP576" s="11"/>
      <c r="LQ576" s="11"/>
      <c r="LR576" s="11"/>
      <c r="LS576" s="11"/>
      <c r="LT576" s="11"/>
      <c r="LU576" s="11"/>
      <c r="LV576" s="11"/>
      <c r="LW576" s="11"/>
      <c r="LX576" s="11"/>
      <c r="LY576" s="11"/>
      <c r="LZ576" s="11"/>
      <c r="MA576" s="11"/>
      <c r="MB576" s="11"/>
      <c r="MC576" s="11"/>
      <c r="MD576" s="11"/>
      <c r="ME576" s="11"/>
      <c r="MF576" s="11"/>
    </row>
    <row r="577" customFormat="false" ht="12.8" hidden="false" customHeight="false" outlineLevel="0" collapsed="false">
      <c r="A577" s="1" t="str">
        <f aca="false">IF(taskList!J573&lt;&gt;"",taskList!J573,"")</f>
        <v/>
      </c>
      <c r="B577" s="9" t="str">
        <f aca="false">IF(AND(IF(taskList!M573&lt;&gt;"",TRUE()),IF(taskList!K573&lt;&gt;"",TRUE())),taskList!M573/taskList!K573,"")</f>
        <v/>
      </c>
      <c r="C577" s="9" t="str">
        <f aca="false">IF(taskList!B573&lt;&gt;"",taskList!B573,"")</f>
        <v/>
      </c>
      <c r="D577" s="9" t="str">
        <f aca="false">IF(taskList!E573&lt;&gt;"",taskList!E573,"")</f>
        <v/>
      </c>
      <c r="E577" s="4" t="str">
        <f aca="false">IF(taskList!F573&lt;&gt;"",taskList!F573,"")</f>
        <v/>
      </c>
      <c r="F577" s="4" t="str">
        <f aca="false">IF(taskList!G573&lt;&gt;"",taskList!G573,"")</f>
        <v/>
      </c>
      <c r="H577" s="11" t="str">
        <f aca="false">IF(AND($B577&lt;&gt;"",$E577&lt;&gt;"",$F577&lt;&gt;"",H$7&lt;&gt;""),MAX(NETWORKDAYS(H$7,H$7+6)-MAX($E577-H$7,0)-MAX((H$7+4)-$F577,0),0)*$B577,"")</f>
        <v/>
      </c>
      <c r="I577" s="11" t="str">
        <f aca="false">IF(AND($B577&lt;&gt;"",$E577&lt;&gt;"",$F577&lt;&gt;"",I$7&lt;&gt;""),MAX(NETWORKDAYS(I$7,I$7+6)-MAX($E577-I$7,0)-MAX((I$7+4)-$F577,0),0)*$B577,"")</f>
        <v/>
      </c>
      <c r="J577" s="11" t="str">
        <f aca="false">IF(AND($B577&lt;&gt;"",$E577&lt;&gt;"",$F577&lt;&gt;"",J$7&lt;&gt;""),MAX(NETWORKDAYS(J$7,J$7+6)-MAX($E577-J$7,0)-MAX((J$7+4)-$F577,0),0)*$B577,"")</f>
        <v/>
      </c>
      <c r="K577" s="11" t="str">
        <f aca="false">IF(AND($B577&lt;&gt;"",$E577&lt;&gt;"",$F577&lt;&gt;"",K$7&lt;&gt;""),MAX(NETWORKDAYS(K$7,K$7+6)-MAX($E577-K$7,0)-MAX((K$7+4)-$F577,0),0)*$B577,"")</f>
        <v/>
      </c>
      <c r="L577" s="11" t="str">
        <f aca="false">IF(AND($B577&lt;&gt;"",$E577&lt;&gt;"",$F577&lt;&gt;"",L$7&lt;&gt;""),MAX(NETWORKDAYS(L$7,L$7+6)-MAX($E577-L$7,0)-MAX((L$7+4)-$F577,0),0)*$B577,"")</f>
        <v/>
      </c>
      <c r="M577" s="11" t="str">
        <f aca="false">IF(AND($B577&lt;&gt;"",$E577&lt;&gt;"",$F577&lt;&gt;"",M$7&lt;&gt;""),MAX(NETWORKDAYS(M$7,M$7+6)-MAX($E577-M$7,0)-MAX((M$7+4)-$F577,0),0)*$B577,"")</f>
        <v/>
      </c>
      <c r="N577" s="11" t="str">
        <f aca="false">IF(AND($B577&lt;&gt;"",$E577&lt;&gt;"",$F577&lt;&gt;"",N$7&lt;&gt;""),MAX(NETWORKDAYS(N$7,N$7+6)-MAX($E577-N$7,0)-MAX((N$7+4)-$F577,0),0)*$B577,"")</f>
        <v/>
      </c>
      <c r="O577" s="11" t="str">
        <f aca="false">IF(AND($B577&lt;&gt;"",$E577&lt;&gt;"",$F577&lt;&gt;"",O$7&lt;&gt;""),MAX(NETWORKDAYS(O$7,O$7+6)-MAX($E577-O$7,0)-MAX((O$7+4)-$F577,0),0)*$B577,"")</f>
        <v/>
      </c>
      <c r="P577" s="11" t="str">
        <f aca="false">IF(AND($B577&lt;&gt;"",$E577&lt;&gt;"",$F577&lt;&gt;"",P$7&lt;&gt;""),MAX(NETWORKDAYS(P$7,P$7+6)-MAX($E577-P$7,0)-MAX((P$7+4)-$F577,0),0)*$B577,"")</f>
        <v/>
      </c>
      <c r="Q577" s="11" t="str">
        <f aca="false">IF(AND($B577&lt;&gt;"",$E577&lt;&gt;"",$F577&lt;&gt;"",Q$7&lt;&gt;""),MAX(NETWORKDAYS(Q$7,Q$7+6)-MAX($E577-Q$7,0)-MAX((Q$7+4)-$F577,0),0)*$B577,"")</f>
        <v/>
      </c>
      <c r="R577" s="11" t="str">
        <f aca="false">IF(AND($B577&lt;&gt;"",$E577&lt;&gt;"",$F577&lt;&gt;"",R$7&lt;&gt;""),MAX(NETWORKDAYS(R$7,R$7+6)-MAX($E577-R$7,0)-MAX((R$7+4)-$F577,0),0)*$B577,"")</f>
        <v/>
      </c>
      <c r="S577" s="11" t="str">
        <f aca="false">IF(AND($B577&lt;&gt;"",$E577&lt;&gt;"",$F577&lt;&gt;"",S$7&lt;&gt;""),MAX(NETWORKDAYS(S$7,S$7+6)-MAX($E577-S$7,0)-MAX((S$7+4)-$F577,0),0)*$B577,"")</f>
        <v/>
      </c>
      <c r="T577" s="11" t="str">
        <f aca="false">IF(AND($B577&lt;&gt;"",$E577&lt;&gt;"",$F577&lt;&gt;"",T$7&lt;&gt;""),MAX(NETWORKDAYS(T$7,T$7+6)-MAX($E577-T$7,0)-MAX((T$7+4)-$F577,0),0)*$B577,"")</f>
        <v/>
      </c>
      <c r="U577" s="11" t="str">
        <f aca="false">IF(AND($B577&lt;&gt;"",$E577&lt;&gt;"",$F577&lt;&gt;"",U$7&lt;&gt;""),MAX(NETWORKDAYS(U$7,U$7+6)-MAX($E577-U$7,0)-MAX((U$7+4)-$F577,0),0)*$B577,"")</f>
        <v/>
      </c>
      <c r="V577" s="11" t="str">
        <f aca="false">IF(AND($B577&lt;&gt;"",$E577&lt;&gt;"",$F577&lt;&gt;"",V$7&lt;&gt;""),MAX(NETWORKDAYS(V$7,V$7+6)-MAX($E577-V$7,0)-MAX((V$7+4)-$F577,0),0)*$B577,"")</f>
        <v/>
      </c>
      <c r="W577" s="11" t="str">
        <f aca="false">IF(AND($B577&lt;&gt;"",$E577&lt;&gt;"",$F577&lt;&gt;"",W$7&lt;&gt;""),MAX(NETWORKDAYS(W$7,W$7+6)-MAX($E577-W$7,0)-MAX((W$7+4)-$F577,0),0)*$B577,"")</f>
        <v/>
      </c>
      <c r="X577" s="11" t="str">
        <f aca="false">IF(AND($B577&lt;&gt;"",$E577&lt;&gt;"",$F577&lt;&gt;"",X$7&lt;&gt;""),MAX(NETWORKDAYS(X$7,X$7+6)-MAX($E577-X$7,0)-MAX((X$7+4)-$F577,0),0)*$B577,"")</f>
        <v/>
      </c>
      <c r="Y577" s="11" t="str">
        <f aca="false">IF(AND($B577&lt;&gt;"",$E577&lt;&gt;"",$F577&lt;&gt;"",Y$7&lt;&gt;""),MAX(NETWORKDAYS(Y$7,Y$7+6)-MAX($E577-Y$7,0)-MAX((Y$7+4)-$F577,0),0)*$B577,"")</f>
        <v/>
      </c>
      <c r="Z577" s="11" t="str">
        <f aca="false">IF(AND($B577&lt;&gt;"",$E577&lt;&gt;"",$F577&lt;&gt;"",Z$7&lt;&gt;""),MAX(NETWORKDAYS(Z$7,Z$7+6)-MAX($E577-Z$7,0)-MAX((Z$7+4)-$F577,0),0)*$B577,"")</f>
        <v/>
      </c>
      <c r="AA577" s="11" t="str">
        <f aca="false">IF(AND($B577&lt;&gt;"",$E577&lt;&gt;"",$F577&lt;&gt;"",AA$7&lt;&gt;""),MAX(NETWORKDAYS(AA$7,AA$7+6)-MAX($E577-AA$7,0)-MAX((AA$7+4)-$F577,0),0)*$B577,"")</f>
        <v/>
      </c>
      <c r="AB577" s="11" t="str">
        <f aca="false">IF(AND($B577&lt;&gt;"",$E577&lt;&gt;"",$F577&lt;&gt;"",AB$7&lt;&gt;""),MAX(NETWORKDAYS(AB$7,AB$7+6)-MAX($E577-AB$7,0)-MAX((AB$7+4)-$F577,0),0)*$B577,"")</f>
        <v/>
      </c>
      <c r="AC577" s="11" t="str">
        <f aca="false">IF(AND($B577&lt;&gt;"",$E577&lt;&gt;"",$F577&lt;&gt;"",AC$7&lt;&gt;""),MAX(NETWORKDAYS(AC$7,AC$7+6)-MAX($E577-AC$7,0)-MAX((AC$7+4)-$F577,0),0)*$B577,"")</f>
        <v/>
      </c>
      <c r="AD577" s="11" t="str">
        <f aca="false">IF(AND($B577&lt;&gt;"",$E577&lt;&gt;"",$F577&lt;&gt;"",AD$7&lt;&gt;""),MAX(NETWORKDAYS(AD$7,AD$7+6)-MAX($E577-AD$7,0)-MAX((AD$7+4)-$F577,0),0)*$B577,"")</f>
        <v/>
      </c>
      <c r="AE577" s="11" t="str">
        <f aca="false">IF(AND($B577&lt;&gt;"",$E577&lt;&gt;"",$F577&lt;&gt;"",AE$7&lt;&gt;""),MAX(NETWORKDAYS(AE$7,AE$7+6)-MAX($E577-AE$7,0)-MAX((AE$7+4)-$F577,0),0)*$B577,"")</f>
        <v/>
      </c>
      <c r="AF577" s="11" t="str">
        <f aca="false">IF(AND($B577&lt;&gt;"",$E577&lt;&gt;"",$F577&lt;&gt;"",AF$7&lt;&gt;""),MAX(NETWORKDAYS(AF$7,AF$7+6)-MAX($E577-AF$7,0)-MAX((AF$7+4)-$F577,0),0)*$B577,"")</f>
        <v/>
      </c>
      <c r="AG577" s="11" t="str">
        <f aca="false">IF(AND($B577&lt;&gt;"",$E577&lt;&gt;"",$F577&lt;&gt;"",AG$7&lt;&gt;""),MAX(NETWORKDAYS(AG$7,AG$7+6)-MAX($E577-AG$7,0)-MAX((AG$7+4)-$F577,0),0)*$B577,"")</f>
        <v/>
      </c>
      <c r="AH577" s="11" t="str">
        <f aca="false">IF(AND($B577&lt;&gt;"",$E577&lt;&gt;"",$F577&lt;&gt;"",AH$7&lt;&gt;""),MAX(NETWORKDAYS(AH$7,AH$7+6)-MAX($E577-AH$7,0)-MAX((AH$7+4)-$F577,0),0)*$B577,"")</f>
        <v/>
      </c>
      <c r="AI577" s="11" t="str">
        <f aca="false">IF(AND($B577&lt;&gt;"",$E577&lt;&gt;"",$F577&lt;&gt;"",AI$7&lt;&gt;""),MAX(NETWORKDAYS(AI$7,AI$7+6)-MAX($E577-AI$7,0)-MAX((AI$7+4)-$F577,0),0)*$B577,"")</f>
        <v/>
      </c>
      <c r="AJ577" s="11" t="str">
        <f aca="false">IF(AND($B577&lt;&gt;"",$E577&lt;&gt;"",$F577&lt;&gt;"",AJ$7&lt;&gt;""),MAX(NETWORKDAYS(AJ$7,AJ$7+6)-MAX($E577-AJ$7,0)-MAX((AJ$7+4)-$F577,0),0)*$B577,"")</f>
        <v/>
      </c>
      <c r="AK577" s="11" t="str">
        <f aca="false">IF(AND($B577&lt;&gt;"",$E577&lt;&gt;"",$F577&lt;&gt;"",AK$7&lt;&gt;""),MAX(NETWORKDAYS(AK$7,AK$7+6)-MAX($E577-AK$7,0)-MAX((AK$7+4)-$F577,0),0)*$B577,"")</f>
        <v/>
      </c>
      <c r="AL577" s="11" t="str">
        <f aca="false">IF(AND($B577&lt;&gt;"",$E577&lt;&gt;"",$F577&lt;&gt;"",AL$7&lt;&gt;""),MAX(NETWORKDAYS(AL$7,AL$7+6)-MAX($E577-AL$7,0)-MAX((AL$7+4)-$F577,0),0)*$B577,"")</f>
        <v/>
      </c>
      <c r="AM577" s="11" t="str">
        <f aca="false">IF(AND($B577&lt;&gt;"",$E577&lt;&gt;"",$F577&lt;&gt;"",AM$7&lt;&gt;""),MAX(NETWORKDAYS(AM$7,AM$7+6)-MAX($E577-AM$7,0)-MAX((AM$7+4)-$F577,0),0)*$B577,"")</f>
        <v/>
      </c>
      <c r="AN577" s="11" t="str">
        <f aca="false">IF(AND($B577&lt;&gt;"",$E577&lt;&gt;"",$F577&lt;&gt;"",AN$7&lt;&gt;""),MAX(NETWORKDAYS(AN$7,AN$7+6)-MAX($E577-AN$7,0)-MAX((AN$7+4)-$F577,0),0)*$B577,"")</f>
        <v/>
      </c>
      <c r="AO577" s="11" t="str">
        <f aca="false">IF(AND($B577&lt;&gt;"",$E577&lt;&gt;"",$F577&lt;&gt;"",AO$7&lt;&gt;""),MAX(NETWORKDAYS(AO$7,AO$7+6)-MAX($E577-AO$7,0)-MAX((AO$7+4)-$F577,0),0)*$B577,"")</f>
        <v/>
      </c>
      <c r="AP577" s="11" t="str">
        <f aca="false">IF(AND($B577&lt;&gt;"",$E577&lt;&gt;"",$F577&lt;&gt;"",AP$7&lt;&gt;""),MAX(NETWORKDAYS(AP$7,AP$7+6)-MAX($E577-AP$7,0)-MAX((AP$7+4)-$F577,0),0)*$B577,"")</f>
        <v/>
      </c>
      <c r="AQ577" s="11" t="str">
        <f aca="false">IF(AND($B577&lt;&gt;"",$E577&lt;&gt;"",$F577&lt;&gt;"",AQ$7&lt;&gt;""),MAX(NETWORKDAYS(AQ$7,AQ$7+6)-MAX($E577-AQ$7,0)-MAX((AQ$7+4)-$F577,0),0)*$B577,"")</f>
        <v/>
      </c>
      <c r="AR577" s="11" t="str">
        <f aca="false">IF(AND($B577&lt;&gt;"",$E577&lt;&gt;"",$F577&lt;&gt;"",AR$7&lt;&gt;""),MAX(NETWORKDAYS(AR$7,AR$7+6)-MAX($E577-AR$7,0)-MAX((AR$7+4)-$F577,0),0)*$B577,"")</f>
        <v/>
      </c>
      <c r="AS577" s="11" t="str">
        <f aca="false">IF(AND($B577&lt;&gt;"",$E577&lt;&gt;"",$F577&lt;&gt;"",AS$7&lt;&gt;""),MAX(NETWORKDAYS(AS$7,AS$7+6)-MAX($E577-AS$7,0)-MAX((AS$7+4)-$F577,0),0)*$B577,"")</f>
        <v/>
      </c>
      <c r="AT577" s="11" t="str">
        <f aca="false">IF(AND($B577&lt;&gt;"",$E577&lt;&gt;"",$F577&lt;&gt;"",AT$7&lt;&gt;""),MAX(NETWORKDAYS(AT$7,AT$7+6)-MAX($E577-AT$7,0)-MAX((AT$7+4)-$F577,0),0)*$B577,"")</f>
        <v/>
      </c>
      <c r="AU577" s="11" t="str">
        <f aca="false">IF(AND($B577&lt;&gt;"",$E577&lt;&gt;"",$F577&lt;&gt;"",AU$7&lt;&gt;""),MAX(NETWORKDAYS(AU$7,AU$7+6)-MAX($E577-AU$7,0)-MAX((AU$7+4)-$F577,0),0)*$B577,"")</f>
        <v/>
      </c>
      <c r="AV577" s="11" t="str">
        <f aca="false">IF(AND($B577&lt;&gt;"",$E577&lt;&gt;"",$F577&lt;&gt;"",AV$7&lt;&gt;""),MAX(NETWORKDAYS(AV$7,AV$7+6)-MAX($E577-AV$7,0)-MAX((AV$7+4)-$F577,0),0)*$B577,"")</f>
        <v/>
      </c>
      <c r="AW577" s="11" t="str">
        <f aca="false">IF(AND($B577&lt;&gt;"",$E577&lt;&gt;"",$F577&lt;&gt;"",AW$7&lt;&gt;""),MAX(NETWORKDAYS(AW$7,AW$7+6)-MAX($E577-AW$7,0)-MAX((AW$7+4)-$F577,0),0)*$B577,"")</f>
        <v/>
      </c>
      <c r="AX577" s="11" t="str">
        <f aca="false">IF(AND($B577&lt;&gt;"",$E577&lt;&gt;"",$F577&lt;&gt;"",AX$7&lt;&gt;""),MAX(NETWORKDAYS(AX$7,AX$7+6)-MAX($E577-AX$7,0)-MAX((AX$7+4)-$F577,0),0)*$B577,"")</f>
        <v/>
      </c>
      <c r="AY577" s="11" t="str">
        <f aca="false">IF(AND($B577&lt;&gt;"",$E577&lt;&gt;"",$F577&lt;&gt;"",AY$7&lt;&gt;""),MAX(NETWORKDAYS(AY$7,AY$7+6)-MAX($E577-AY$7,0)-MAX((AY$7+4)-$F577,0),0)*$B577,"")</f>
        <v/>
      </c>
      <c r="AZ577" s="11" t="str">
        <f aca="false">IF(AND($B577&lt;&gt;"",$E577&lt;&gt;"",$F577&lt;&gt;"",AZ$7&lt;&gt;""),MAX(NETWORKDAYS(AZ$7,AZ$7+6)-MAX($E577-AZ$7,0)-MAX((AZ$7+4)-$F577,0),0)*$B577,"")</f>
        <v/>
      </c>
      <c r="BA577" s="11" t="str">
        <f aca="false">IF(AND($B577&lt;&gt;"",$E577&lt;&gt;"",$F577&lt;&gt;"",BA$7&lt;&gt;""),MAX(NETWORKDAYS(BA$7,BA$7+6)-MAX($E577-BA$7,0)-MAX((BA$7+4)-$F577,0),0)*$B577,"")</f>
        <v/>
      </c>
      <c r="BB577" s="11" t="str">
        <f aca="false">IF(AND($B577&lt;&gt;"",$E577&lt;&gt;"",$F577&lt;&gt;"",BB$7&lt;&gt;""),MAX(NETWORKDAYS(BB$7,BB$7+6)-MAX($E577-BB$7,0)-MAX((BB$7+4)-$F577,0),0)*$B577,"")</f>
        <v/>
      </c>
      <c r="BC577" s="11" t="str">
        <f aca="false">IF(AND($B577&lt;&gt;"",$E577&lt;&gt;"",$F577&lt;&gt;"",BC$7&lt;&gt;""),MAX(NETWORKDAYS(BC$7,BC$7+6)-MAX($E577-BC$7,0)-MAX((BC$7+4)-$F577,0),0)*$B577,"")</f>
        <v/>
      </c>
      <c r="BD577" s="11" t="str">
        <f aca="false">IF(AND($B577&lt;&gt;"",$E577&lt;&gt;"",$F577&lt;&gt;"",BD$7&lt;&gt;""),MAX(NETWORKDAYS(BD$7,BD$7+6)-MAX($E577-BD$7,0)-MAX((BD$7+4)-$F577,0),0)*$B577,"")</f>
        <v/>
      </c>
      <c r="BE577" s="11" t="str">
        <f aca="false">IF(AND($B577&lt;&gt;"",$E577&lt;&gt;"",$F577&lt;&gt;"",BE$7&lt;&gt;""),MAX(NETWORKDAYS(BE$7,BE$7+6)-MAX($E577-BE$7,0)-MAX((BE$7+4)-$F577,0),0)*$B577,"")</f>
        <v/>
      </c>
      <c r="BF577" s="11" t="str">
        <f aca="false">IF(AND($B577&lt;&gt;"",$E577&lt;&gt;"",$F577&lt;&gt;"",BF$7&lt;&gt;""),MAX(NETWORKDAYS(BF$7,BF$7+6)-MAX($E577-BF$7,0)-MAX((BF$7+4)-$F577,0),0)*$B577,"")</f>
        <v/>
      </c>
      <c r="BG577" s="11" t="str">
        <f aca="false">IF(AND($B577&lt;&gt;"",$E577&lt;&gt;"",$F577&lt;&gt;"",BG$7&lt;&gt;""),MAX(NETWORKDAYS(BG$7,BG$7+6)-MAX($E577-BG$7,0)-MAX((BG$7+4)-$F577,0),0)*$B577,"")</f>
        <v/>
      </c>
      <c r="BH577" s="11" t="str">
        <f aca="false">IF(AND($B577&lt;&gt;"",$E577&lt;&gt;"",$F577&lt;&gt;"",BH$7&lt;&gt;""),MAX(NETWORKDAYS(BH$7,BH$7+6)-MAX($E577-BH$7,0)-MAX((BH$7+4)-$F577,0),0)*$B577,"")</f>
        <v/>
      </c>
      <c r="BI577" s="11" t="str">
        <f aca="false">IF(AND($B577&lt;&gt;"",$E577&lt;&gt;"",$F577&lt;&gt;"",BI$7&lt;&gt;""),MAX(NETWORKDAYS(BI$7,BI$7+6)-MAX($E577-BI$7,0)-MAX((BI$7+4)-$F577,0),0)*$B577,"")</f>
        <v/>
      </c>
      <c r="BJ577" s="11" t="str">
        <f aca="false">IF(AND($B577&lt;&gt;"",$E577&lt;&gt;"",$F577&lt;&gt;"",BJ$7&lt;&gt;""),MAX(NETWORKDAYS(BJ$7,BJ$7+6)-MAX($E577-BJ$7,0)-MAX((BJ$7+4)-$F577,0),0)*$B577,"")</f>
        <v/>
      </c>
      <c r="BK577" s="11" t="str">
        <f aca="false">IF(AND($B577&lt;&gt;"",$E577&lt;&gt;"",$F577&lt;&gt;"",BK$7&lt;&gt;""),MAX(NETWORKDAYS(BK$7,BK$7+6)-MAX($E577-BK$7,0)-MAX((BK$7+4)-$F577,0),0)*$B577,"")</f>
        <v/>
      </c>
      <c r="BL577" s="11" t="str">
        <f aca="false">IF(AND($B577&lt;&gt;"",$E577&lt;&gt;"",$F577&lt;&gt;"",BL$7&lt;&gt;""),MAX(NETWORKDAYS(BL$7,BL$7+6)-MAX($E577-BL$7,0)-MAX((BL$7+4)-$F577,0),0)*$B577,"")</f>
        <v/>
      </c>
      <c r="BM577" s="11" t="str">
        <f aca="false">IF(AND($B577&lt;&gt;"",$E577&lt;&gt;"",$F577&lt;&gt;"",BM$7&lt;&gt;""),MAX(NETWORKDAYS(BM$7,BM$7+6)-MAX($E577-BM$7,0)-MAX((BM$7+4)-$F577,0),0)*$B577,"")</f>
        <v/>
      </c>
      <c r="BN577" s="11" t="str">
        <f aca="false">IF(AND($B577&lt;&gt;"",$E577&lt;&gt;"",$F577&lt;&gt;"",BN$7&lt;&gt;""),MAX(NETWORKDAYS(BN$7,BN$7+6)-MAX($E577-BN$7,0)-MAX((BN$7+4)-$F577,0),0)*$B577,"")</f>
        <v/>
      </c>
      <c r="BO577" s="11" t="str">
        <f aca="false">IF(AND($B577&lt;&gt;"",$E577&lt;&gt;"",$F577&lt;&gt;"",BO$7&lt;&gt;""),MAX(NETWORKDAYS(BO$7,BO$7+6)-MAX($E577-BO$7,0)-MAX((BO$7+4)-$F577,0),0)*$B577,"")</f>
        <v/>
      </c>
      <c r="BP577" s="11" t="str">
        <f aca="false">IF(AND($B577&lt;&gt;"",$E577&lt;&gt;"",$F577&lt;&gt;"",BP$7&lt;&gt;""),MAX(NETWORKDAYS(BP$7,BP$7+6)-MAX($E577-BP$7,0)-MAX((BP$7+4)-$F577,0),0)*$B577,"")</f>
        <v/>
      </c>
      <c r="BQ577" s="11" t="str">
        <f aca="false">IF(AND($B577&lt;&gt;"",$E577&lt;&gt;"",$F577&lt;&gt;"",BQ$7&lt;&gt;""),MAX(NETWORKDAYS(BQ$7,BQ$7+6)-MAX($E577-BQ$7,0)-MAX((BQ$7+4)-$F577,0),0)*$B577,"")</f>
        <v/>
      </c>
      <c r="BR577" s="11" t="str">
        <f aca="false">IF(AND($B577&lt;&gt;"",$E577&lt;&gt;"",$F577&lt;&gt;"",BR$7&lt;&gt;""),MAX(NETWORKDAYS(BR$7,BR$7+6)-MAX($E577-BR$7,0)-MAX((BR$7+4)-$F577,0),0)*$B577,"")</f>
        <v/>
      </c>
      <c r="BS577" s="11" t="str">
        <f aca="false">IF(AND($B577&lt;&gt;"",$E577&lt;&gt;"",$F577&lt;&gt;"",BS$7&lt;&gt;""),MAX(NETWORKDAYS(BS$7,BS$7+6)-MAX($E577-BS$7,0)-MAX((BS$7+4)-$F577,0),0)*$B577,"")</f>
        <v/>
      </c>
      <c r="BT577" s="11" t="str">
        <f aca="false">IF(AND($B577&lt;&gt;"",$E577&lt;&gt;"",$F577&lt;&gt;"",BT$7&lt;&gt;""),MAX(NETWORKDAYS(BT$7,BT$7+6)-MAX($E577-BT$7,0)-MAX((BT$7+4)-$F577,0),0)*$B577,"")</f>
        <v/>
      </c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  <c r="JR577" s="11"/>
      <c r="JS577" s="11"/>
      <c r="JT577" s="11"/>
      <c r="JU577" s="11"/>
      <c r="JV577" s="11"/>
      <c r="JW577" s="11"/>
      <c r="JX577" s="11"/>
      <c r="JY577" s="11"/>
      <c r="JZ577" s="11"/>
      <c r="KA577" s="11"/>
      <c r="KB577" s="11"/>
      <c r="KC577" s="11"/>
      <c r="KD577" s="11"/>
      <c r="KE577" s="11"/>
      <c r="KF577" s="11"/>
      <c r="KG577" s="11"/>
      <c r="KH577" s="11"/>
      <c r="KI577" s="11"/>
      <c r="KJ577" s="11"/>
      <c r="KK577" s="11"/>
      <c r="KL577" s="11"/>
      <c r="KM577" s="11"/>
      <c r="KN577" s="11"/>
      <c r="KO577" s="11"/>
      <c r="KP577" s="11"/>
      <c r="KQ577" s="11"/>
      <c r="KR577" s="11"/>
      <c r="KS577" s="11"/>
      <c r="KT577" s="11"/>
      <c r="KU577" s="11"/>
      <c r="KV577" s="11"/>
      <c r="KW577" s="11"/>
      <c r="KX577" s="11"/>
      <c r="KY577" s="11"/>
      <c r="KZ577" s="11"/>
      <c r="LA577" s="11"/>
      <c r="LB577" s="11"/>
      <c r="LC577" s="11"/>
      <c r="LD577" s="11"/>
      <c r="LE577" s="11"/>
      <c r="LF577" s="11"/>
      <c r="LG577" s="11"/>
      <c r="LH577" s="11"/>
      <c r="LI577" s="11"/>
      <c r="LJ577" s="11"/>
      <c r="LK577" s="11"/>
      <c r="LL577" s="11"/>
      <c r="LM577" s="11"/>
      <c r="LN577" s="11"/>
      <c r="LO577" s="11"/>
      <c r="LP577" s="11"/>
      <c r="LQ577" s="11"/>
      <c r="LR577" s="11"/>
      <c r="LS577" s="11"/>
      <c r="LT577" s="11"/>
      <c r="LU577" s="11"/>
      <c r="LV577" s="11"/>
      <c r="LW577" s="11"/>
      <c r="LX577" s="11"/>
      <c r="LY577" s="11"/>
      <c r="LZ577" s="11"/>
      <c r="MA577" s="11"/>
      <c r="MB577" s="11"/>
      <c r="MC577" s="11"/>
      <c r="MD577" s="11"/>
      <c r="ME577" s="11"/>
      <c r="MF577" s="11"/>
    </row>
    <row r="578" customFormat="false" ht="12.8" hidden="false" customHeight="false" outlineLevel="0" collapsed="false">
      <c r="A578" s="1" t="str">
        <f aca="false">IF(taskList!J574&lt;&gt;"",taskList!J574,"")</f>
        <v/>
      </c>
      <c r="B578" s="9" t="str">
        <f aca="false">IF(AND(IF(taskList!M574&lt;&gt;"",TRUE()),IF(taskList!K574&lt;&gt;"",TRUE())),taskList!M574/taskList!K574,"")</f>
        <v/>
      </c>
      <c r="C578" s="9" t="str">
        <f aca="false">IF(taskList!B574&lt;&gt;"",taskList!B574,"")</f>
        <v/>
      </c>
      <c r="D578" s="9" t="str">
        <f aca="false">IF(taskList!E574&lt;&gt;"",taskList!E574,"")</f>
        <v/>
      </c>
      <c r="E578" s="4" t="str">
        <f aca="false">IF(taskList!F574&lt;&gt;"",taskList!F574,"")</f>
        <v/>
      </c>
      <c r="F578" s="4" t="str">
        <f aca="false">IF(taskList!G574&lt;&gt;"",taskList!G574,"")</f>
        <v/>
      </c>
      <c r="H578" s="11" t="str">
        <f aca="false">IF(AND($B578&lt;&gt;"",$E578&lt;&gt;"",$F578&lt;&gt;"",H$7&lt;&gt;""),MAX(NETWORKDAYS(H$7,H$7+6)-MAX($E578-H$7,0)-MAX((H$7+4)-$F578,0),0)*$B578,"")</f>
        <v/>
      </c>
      <c r="I578" s="11" t="str">
        <f aca="false">IF(AND($B578&lt;&gt;"",$E578&lt;&gt;"",$F578&lt;&gt;"",I$7&lt;&gt;""),MAX(NETWORKDAYS(I$7,I$7+6)-MAX($E578-I$7,0)-MAX((I$7+4)-$F578,0),0)*$B578,"")</f>
        <v/>
      </c>
      <c r="J578" s="11" t="str">
        <f aca="false">IF(AND($B578&lt;&gt;"",$E578&lt;&gt;"",$F578&lt;&gt;"",J$7&lt;&gt;""),MAX(NETWORKDAYS(J$7,J$7+6)-MAX($E578-J$7,0)-MAX((J$7+4)-$F578,0),0)*$B578,"")</f>
        <v/>
      </c>
      <c r="K578" s="11" t="str">
        <f aca="false">IF(AND($B578&lt;&gt;"",$E578&lt;&gt;"",$F578&lt;&gt;"",K$7&lt;&gt;""),MAX(NETWORKDAYS(K$7,K$7+6)-MAX($E578-K$7,0)-MAX((K$7+4)-$F578,0),0)*$B578,"")</f>
        <v/>
      </c>
      <c r="L578" s="11" t="str">
        <f aca="false">IF(AND($B578&lt;&gt;"",$E578&lt;&gt;"",$F578&lt;&gt;"",L$7&lt;&gt;""),MAX(NETWORKDAYS(L$7,L$7+6)-MAX($E578-L$7,0)-MAX((L$7+4)-$F578,0),0)*$B578,"")</f>
        <v/>
      </c>
      <c r="M578" s="11" t="str">
        <f aca="false">IF(AND($B578&lt;&gt;"",$E578&lt;&gt;"",$F578&lt;&gt;"",M$7&lt;&gt;""),MAX(NETWORKDAYS(M$7,M$7+6)-MAX($E578-M$7,0)-MAX((M$7+4)-$F578,0),0)*$B578,"")</f>
        <v/>
      </c>
      <c r="N578" s="11" t="str">
        <f aca="false">IF(AND($B578&lt;&gt;"",$E578&lt;&gt;"",$F578&lt;&gt;"",N$7&lt;&gt;""),MAX(NETWORKDAYS(N$7,N$7+6)-MAX($E578-N$7,0)-MAX((N$7+4)-$F578,0),0)*$B578,"")</f>
        <v/>
      </c>
      <c r="O578" s="11" t="str">
        <f aca="false">IF(AND($B578&lt;&gt;"",$E578&lt;&gt;"",$F578&lt;&gt;"",O$7&lt;&gt;""),MAX(NETWORKDAYS(O$7,O$7+6)-MAX($E578-O$7,0)-MAX((O$7+4)-$F578,0),0)*$B578,"")</f>
        <v/>
      </c>
      <c r="P578" s="11" t="str">
        <f aca="false">IF(AND($B578&lt;&gt;"",$E578&lt;&gt;"",$F578&lt;&gt;"",P$7&lt;&gt;""),MAX(NETWORKDAYS(P$7,P$7+6)-MAX($E578-P$7,0)-MAX((P$7+4)-$F578,0),0)*$B578,"")</f>
        <v/>
      </c>
      <c r="Q578" s="11" t="str">
        <f aca="false">IF(AND($B578&lt;&gt;"",$E578&lt;&gt;"",$F578&lt;&gt;"",Q$7&lt;&gt;""),MAX(NETWORKDAYS(Q$7,Q$7+6)-MAX($E578-Q$7,0)-MAX((Q$7+4)-$F578,0),0)*$B578,"")</f>
        <v/>
      </c>
      <c r="R578" s="11" t="str">
        <f aca="false">IF(AND($B578&lt;&gt;"",$E578&lt;&gt;"",$F578&lt;&gt;"",R$7&lt;&gt;""),MAX(NETWORKDAYS(R$7,R$7+6)-MAX($E578-R$7,0)-MAX((R$7+4)-$F578,0),0)*$B578,"")</f>
        <v/>
      </c>
      <c r="S578" s="11" t="str">
        <f aca="false">IF(AND($B578&lt;&gt;"",$E578&lt;&gt;"",$F578&lt;&gt;"",S$7&lt;&gt;""),MAX(NETWORKDAYS(S$7,S$7+6)-MAX($E578-S$7,0)-MAX((S$7+4)-$F578,0),0)*$B578,"")</f>
        <v/>
      </c>
      <c r="T578" s="11" t="str">
        <f aca="false">IF(AND($B578&lt;&gt;"",$E578&lt;&gt;"",$F578&lt;&gt;"",T$7&lt;&gt;""),MAX(NETWORKDAYS(T$7,T$7+6)-MAX($E578-T$7,0)-MAX((T$7+4)-$F578,0),0)*$B578,"")</f>
        <v/>
      </c>
      <c r="U578" s="11" t="str">
        <f aca="false">IF(AND($B578&lt;&gt;"",$E578&lt;&gt;"",$F578&lt;&gt;"",U$7&lt;&gt;""),MAX(NETWORKDAYS(U$7,U$7+6)-MAX($E578-U$7,0)-MAX((U$7+4)-$F578,0),0)*$B578,"")</f>
        <v/>
      </c>
      <c r="V578" s="11" t="str">
        <f aca="false">IF(AND($B578&lt;&gt;"",$E578&lt;&gt;"",$F578&lt;&gt;"",V$7&lt;&gt;""),MAX(NETWORKDAYS(V$7,V$7+6)-MAX($E578-V$7,0)-MAX((V$7+4)-$F578,0),0)*$B578,"")</f>
        <v/>
      </c>
      <c r="W578" s="11" t="str">
        <f aca="false">IF(AND($B578&lt;&gt;"",$E578&lt;&gt;"",$F578&lt;&gt;"",W$7&lt;&gt;""),MAX(NETWORKDAYS(W$7,W$7+6)-MAX($E578-W$7,0)-MAX((W$7+4)-$F578,0),0)*$B578,"")</f>
        <v/>
      </c>
      <c r="X578" s="11" t="str">
        <f aca="false">IF(AND($B578&lt;&gt;"",$E578&lt;&gt;"",$F578&lt;&gt;"",X$7&lt;&gt;""),MAX(NETWORKDAYS(X$7,X$7+6)-MAX($E578-X$7,0)-MAX((X$7+4)-$F578,0),0)*$B578,"")</f>
        <v/>
      </c>
      <c r="Y578" s="11" t="str">
        <f aca="false">IF(AND($B578&lt;&gt;"",$E578&lt;&gt;"",$F578&lt;&gt;"",Y$7&lt;&gt;""),MAX(NETWORKDAYS(Y$7,Y$7+6)-MAX($E578-Y$7,0)-MAX((Y$7+4)-$F578,0),0)*$B578,"")</f>
        <v/>
      </c>
      <c r="Z578" s="11" t="str">
        <f aca="false">IF(AND($B578&lt;&gt;"",$E578&lt;&gt;"",$F578&lt;&gt;"",Z$7&lt;&gt;""),MAX(NETWORKDAYS(Z$7,Z$7+6)-MAX($E578-Z$7,0)-MAX((Z$7+4)-$F578,0),0)*$B578,"")</f>
        <v/>
      </c>
      <c r="AA578" s="11" t="str">
        <f aca="false">IF(AND($B578&lt;&gt;"",$E578&lt;&gt;"",$F578&lt;&gt;"",AA$7&lt;&gt;""),MAX(NETWORKDAYS(AA$7,AA$7+6)-MAX($E578-AA$7,0)-MAX((AA$7+4)-$F578,0),0)*$B578,"")</f>
        <v/>
      </c>
      <c r="AB578" s="11" t="str">
        <f aca="false">IF(AND($B578&lt;&gt;"",$E578&lt;&gt;"",$F578&lt;&gt;"",AB$7&lt;&gt;""),MAX(NETWORKDAYS(AB$7,AB$7+6)-MAX($E578-AB$7,0)-MAX((AB$7+4)-$F578,0),0)*$B578,"")</f>
        <v/>
      </c>
      <c r="AC578" s="11" t="str">
        <f aca="false">IF(AND($B578&lt;&gt;"",$E578&lt;&gt;"",$F578&lt;&gt;"",AC$7&lt;&gt;""),MAX(NETWORKDAYS(AC$7,AC$7+6)-MAX($E578-AC$7,0)-MAX((AC$7+4)-$F578,0),0)*$B578,"")</f>
        <v/>
      </c>
      <c r="AD578" s="11" t="str">
        <f aca="false">IF(AND($B578&lt;&gt;"",$E578&lt;&gt;"",$F578&lt;&gt;"",AD$7&lt;&gt;""),MAX(NETWORKDAYS(AD$7,AD$7+6)-MAX($E578-AD$7,0)-MAX((AD$7+4)-$F578,0),0)*$B578,"")</f>
        <v/>
      </c>
      <c r="AE578" s="11" t="str">
        <f aca="false">IF(AND($B578&lt;&gt;"",$E578&lt;&gt;"",$F578&lt;&gt;"",AE$7&lt;&gt;""),MAX(NETWORKDAYS(AE$7,AE$7+6)-MAX($E578-AE$7,0)-MAX((AE$7+4)-$F578,0),0)*$B578,"")</f>
        <v/>
      </c>
      <c r="AF578" s="11" t="str">
        <f aca="false">IF(AND($B578&lt;&gt;"",$E578&lt;&gt;"",$F578&lt;&gt;"",AF$7&lt;&gt;""),MAX(NETWORKDAYS(AF$7,AF$7+6)-MAX($E578-AF$7,0)-MAX((AF$7+4)-$F578,0),0)*$B578,"")</f>
        <v/>
      </c>
      <c r="AG578" s="11" t="str">
        <f aca="false">IF(AND($B578&lt;&gt;"",$E578&lt;&gt;"",$F578&lt;&gt;"",AG$7&lt;&gt;""),MAX(NETWORKDAYS(AG$7,AG$7+6)-MAX($E578-AG$7,0)-MAX((AG$7+4)-$F578,0),0)*$B578,"")</f>
        <v/>
      </c>
      <c r="AH578" s="11" t="str">
        <f aca="false">IF(AND($B578&lt;&gt;"",$E578&lt;&gt;"",$F578&lt;&gt;"",AH$7&lt;&gt;""),MAX(NETWORKDAYS(AH$7,AH$7+6)-MAX($E578-AH$7,0)-MAX((AH$7+4)-$F578,0),0)*$B578,"")</f>
        <v/>
      </c>
      <c r="AI578" s="11" t="str">
        <f aca="false">IF(AND($B578&lt;&gt;"",$E578&lt;&gt;"",$F578&lt;&gt;"",AI$7&lt;&gt;""),MAX(NETWORKDAYS(AI$7,AI$7+6)-MAX($E578-AI$7,0)-MAX((AI$7+4)-$F578,0),0)*$B578,"")</f>
        <v/>
      </c>
      <c r="AJ578" s="11" t="str">
        <f aca="false">IF(AND($B578&lt;&gt;"",$E578&lt;&gt;"",$F578&lt;&gt;"",AJ$7&lt;&gt;""),MAX(NETWORKDAYS(AJ$7,AJ$7+6)-MAX($E578-AJ$7,0)-MAX((AJ$7+4)-$F578,0),0)*$B578,"")</f>
        <v/>
      </c>
      <c r="AK578" s="11" t="str">
        <f aca="false">IF(AND($B578&lt;&gt;"",$E578&lt;&gt;"",$F578&lt;&gt;"",AK$7&lt;&gt;""),MAX(NETWORKDAYS(AK$7,AK$7+6)-MAX($E578-AK$7,0)-MAX((AK$7+4)-$F578,0),0)*$B578,"")</f>
        <v/>
      </c>
      <c r="AL578" s="11" t="str">
        <f aca="false">IF(AND($B578&lt;&gt;"",$E578&lt;&gt;"",$F578&lt;&gt;"",AL$7&lt;&gt;""),MAX(NETWORKDAYS(AL$7,AL$7+6)-MAX($E578-AL$7,0)-MAX((AL$7+4)-$F578,0),0)*$B578,"")</f>
        <v/>
      </c>
      <c r="AM578" s="11" t="str">
        <f aca="false">IF(AND($B578&lt;&gt;"",$E578&lt;&gt;"",$F578&lt;&gt;"",AM$7&lt;&gt;""),MAX(NETWORKDAYS(AM$7,AM$7+6)-MAX($E578-AM$7,0)-MAX((AM$7+4)-$F578,0),0)*$B578,"")</f>
        <v/>
      </c>
      <c r="AN578" s="11" t="str">
        <f aca="false">IF(AND($B578&lt;&gt;"",$E578&lt;&gt;"",$F578&lt;&gt;"",AN$7&lt;&gt;""),MAX(NETWORKDAYS(AN$7,AN$7+6)-MAX($E578-AN$7,0)-MAX((AN$7+4)-$F578,0),0)*$B578,"")</f>
        <v/>
      </c>
      <c r="AO578" s="11" t="str">
        <f aca="false">IF(AND($B578&lt;&gt;"",$E578&lt;&gt;"",$F578&lt;&gt;"",AO$7&lt;&gt;""),MAX(NETWORKDAYS(AO$7,AO$7+6)-MAX($E578-AO$7,0)-MAX((AO$7+4)-$F578,0),0)*$B578,"")</f>
        <v/>
      </c>
      <c r="AP578" s="11" t="str">
        <f aca="false">IF(AND($B578&lt;&gt;"",$E578&lt;&gt;"",$F578&lt;&gt;"",AP$7&lt;&gt;""),MAX(NETWORKDAYS(AP$7,AP$7+6)-MAX($E578-AP$7,0)-MAX((AP$7+4)-$F578,0),0)*$B578,"")</f>
        <v/>
      </c>
      <c r="AQ578" s="11" t="str">
        <f aca="false">IF(AND($B578&lt;&gt;"",$E578&lt;&gt;"",$F578&lt;&gt;"",AQ$7&lt;&gt;""),MAX(NETWORKDAYS(AQ$7,AQ$7+6)-MAX($E578-AQ$7,0)-MAX((AQ$7+4)-$F578,0),0)*$B578,"")</f>
        <v/>
      </c>
      <c r="AR578" s="11" t="str">
        <f aca="false">IF(AND($B578&lt;&gt;"",$E578&lt;&gt;"",$F578&lt;&gt;"",AR$7&lt;&gt;""),MAX(NETWORKDAYS(AR$7,AR$7+6)-MAX($E578-AR$7,0)-MAX((AR$7+4)-$F578,0),0)*$B578,"")</f>
        <v/>
      </c>
      <c r="AS578" s="11" t="str">
        <f aca="false">IF(AND($B578&lt;&gt;"",$E578&lt;&gt;"",$F578&lt;&gt;"",AS$7&lt;&gt;""),MAX(NETWORKDAYS(AS$7,AS$7+6)-MAX($E578-AS$7,0)-MAX((AS$7+4)-$F578,0),0)*$B578,"")</f>
        <v/>
      </c>
      <c r="AT578" s="11" t="str">
        <f aca="false">IF(AND($B578&lt;&gt;"",$E578&lt;&gt;"",$F578&lt;&gt;"",AT$7&lt;&gt;""),MAX(NETWORKDAYS(AT$7,AT$7+6)-MAX($E578-AT$7,0)-MAX((AT$7+4)-$F578,0),0)*$B578,"")</f>
        <v/>
      </c>
      <c r="AU578" s="11" t="str">
        <f aca="false">IF(AND($B578&lt;&gt;"",$E578&lt;&gt;"",$F578&lt;&gt;"",AU$7&lt;&gt;""),MAX(NETWORKDAYS(AU$7,AU$7+6)-MAX($E578-AU$7,0)-MAX((AU$7+4)-$F578,0),0)*$B578,"")</f>
        <v/>
      </c>
      <c r="AV578" s="11" t="str">
        <f aca="false">IF(AND($B578&lt;&gt;"",$E578&lt;&gt;"",$F578&lt;&gt;"",AV$7&lt;&gt;""),MAX(NETWORKDAYS(AV$7,AV$7+6)-MAX($E578-AV$7,0)-MAX((AV$7+4)-$F578,0),0)*$B578,"")</f>
        <v/>
      </c>
      <c r="AW578" s="11" t="str">
        <f aca="false">IF(AND($B578&lt;&gt;"",$E578&lt;&gt;"",$F578&lt;&gt;"",AW$7&lt;&gt;""),MAX(NETWORKDAYS(AW$7,AW$7+6)-MAX($E578-AW$7,0)-MAX((AW$7+4)-$F578,0),0)*$B578,"")</f>
        <v/>
      </c>
      <c r="AX578" s="11" t="str">
        <f aca="false">IF(AND($B578&lt;&gt;"",$E578&lt;&gt;"",$F578&lt;&gt;"",AX$7&lt;&gt;""),MAX(NETWORKDAYS(AX$7,AX$7+6)-MAX($E578-AX$7,0)-MAX((AX$7+4)-$F578,0),0)*$B578,"")</f>
        <v/>
      </c>
      <c r="AY578" s="11" t="str">
        <f aca="false">IF(AND($B578&lt;&gt;"",$E578&lt;&gt;"",$F578&lt;&gt;"",AY$7&lt;&gt;""),MAX(NETWORKDAYS(AY$7,AY$7+6)-MAX($E578-AY$7,0)-MAX((AY$7+4)-$F578,0),0)*$B578,"")</f>
        <v/>
      </c>
      <c r="AZ578" s="11" t="str">
        <f aca="false">IF(AND($B578&lt;&gt;"",$E578&lt;&gt;"",$F578&lt;&gt;"",AZ$7&lt;&gt;""),MAX(NETWORKDAYS(AZ$7,AZ$7+6)-MAX($E578-AZ$7,0)-MAX((AZ$7+4)-$F578,0),0)*$B578,"")</f>
        <v/>
      </c>
      <c r="BA578" s="11" t="str">
        <f aca="false">IF(AND($B578&lt;&gt;"",$E578&lt;&gt;"",$F578&lt;&gt;"",BA$7&lt;&gt;""),MAX(NETWORKDAYS(BA$7,BA$7+6)-MAX($E578-BA$7,0)-MAX((BA$7+4)-$F578,0),0)*$B578,"")</f>
        <v/>
      </c>
      <c r="BB578" s="11" t="str">
        <f aca="false">IF(AND($B578&lt;&gt;"",$E578&lt;&gt;"",$F578&lt;&gt;"",BB$7&lt;&gt;""),MAX(NETWORKDAYS(BB$7,BB$7+6)-MAX($E578-BB$7,0)-MAX((BB$7+4)-$F578,0),0)*$B578,"")</f>
        <v/>
      </c>
      <c r="BC578" s="11" t="str">
        <f aca="false">IF(AND($B578&lt;&gt;"",$E578&lt;&gt;"",$F578&lt;&gt;"",BC$7&lt;&gt;""),MAX(NETWORKDAYS(BC$7,BC$7+6)-MAX($E578-BC$7,0)-MAX((BC$7+4)-$F578,0),0)*$B578,"")</f>
        <v/>
      </c>
      <c r="BD578" s="11" t="str">
        <f aca="false">IF(AND($B578&lt;&gt;"",$E578&lt;&gt;"",$F578&lt;&gt;"",BD$7&lt;&gt;""),MAX(NETWORKDAYS(BD$7,BD$7+6)-MAX($E578-BD$7,0)-MAX((BD$7+4)-$F578,0),0)*$B578,"")</f>
        <v/>
      </c>
      <c r="BE578" s="11" t="str">
        <f aca="false">IF(AND($B578&lt;&gt;"",$E578&lt;&gt;"",$F578&lt;&gt;"",BE$7&lt;&gt;""),MAX(NETWORKDAYS(BE$7,BE$7+6)-MAX($E578-BE$7,0)-MAX((BE$7+4)-$F578,0),0)*$B578,"")</f>
        <v/>
      </c>
      <c r="BF578" s="11" t="str">
        <f aca="false">IF(AND($B578&lt;&gt;"",$E578&lt;&gt;"",$F578&lt;&gt;"",BF$7&lt;&gt;""),MAX(NETWORKDAYS(BF$7,BF$7+6)-MAX($E578-BF$7,0)-MAX((BF$7+4)-$F578,0),0)*$B578,"")</f>
        <v/>
      </c>
      <c r="BG578" s="11" t="str">
        <f aca="false">IF(AND($B578&lt;&gt;"",$E578&lt;&gt;"",$F578&lt;&gt;"",BG$7&lt;&gt;""),MAX(NETWORKDAYS(BG$7,BG$7+6)-MAX($E578-BG$7,0)-MAX((BG$7+4)-$F578,0),0)*$B578,"")</f>
        <v/>
      </c>
      <c r="BH578" s="11" t="str">
        <f aca="false">IF(AND($B578&lt;&gt;"",$E578&lt;&gt;"",$F578&lt;&gt;"",BH$7&lt;&gt;""),MAX(NETWORKDAYS(BH$7,BH$7+6)-MAX($E578-BH$7,0)-MAX((BH$7+4)-$F578,0),0)*$B578,"")</f>
        <v/>
      </c>
      <c r="BI578" s="11" t="str">
        <f aca="false">IF(AND($B578&lt;&gt;"",$E578&lt;&gt;"",$F578&lt;&gt;"",BI$7&lt;&gt;""),MAX(NETWORKDAYS(BI$7,BI$7+6)-MAX($E578-BI$7,0)-MAX((BI$7+4)-$F578,0),0)*$B578,"")</f>
        <v/>
      </c>
      <c r="BJ578" s="11" t="str">
        <f aca="false">IF(AND($B578&lt;&gt;"",$E578&lt;&gt;"",$F578&lt;&gt;"",BJ$7&lt;&gt;""),MAX(NETWORKDAYS(BJ$7,BJ$7+6)-MAX($E578-BJ$7,0)-MAX((BJ$7+4)-$F578,0),0)*$B578,"")</f>
        <v/>
      </c>
      <c r="BK578" s="11" t="str">
        <f aca="false">IF(AND($B578&lt;&gt;"",$E578&lt;&gt;"",$F578&lt;&gt;"",BK$7&lt;&gt;""),MAX(NETWORKDAYS(BK$7,BK$7+6)-MAX($E578-BK$7,0)-MAX((BK$7+4)-$F578,0),0)*$B578,"")</f>
        <v/>
      </c>
      <c r="BL578" s="11" t="str">
        <f aca="false">IF(AND($B578&lt;&gt;"",$E578&lt;&gt;"",$F578&lt;&gt;"",BL$7&lt;&gt;""),MAX(NETWORKDAYS(BL$7,BL$7+6)-MAX($E578-BL$7,0)-MAX((BL$7+4)-$F578,0),0)*$B578,"")</f>
        <v/>
      </c>
      <c r="BM578" s="11" t="str">
        <f aca="false">IF(AND($B578&lt;&gt;"",$E578&lt;&gt;"",$F578&lt;&gt;"",BM$7&lt;&gt;""),MAX(NETWORKDAYS(BM$7,BM$7+6)-MAX($E578-BM$7,0)-MAX((BM$7+4)-$F578,0),0)*$B578,"")</f>
        <v/>
      </c>
      <c r="BN578" s="11" t="str">
        <f aca="false">IF(AND($B578&lt;&gt;"",$E578&lt;&gt;"",$F578&lt;&gt;"",BN$7&lt;&gt;""),MAX(NETWORKDAYS(BN$7,BN$7+6)-MAX($E578-BN$7,0)-MAX((BN$7+4)-$F578,0),0)*$B578,"")</f>
        <v/>
      </c>
      <c r="BO578" s="11" t="str">
        <f aca="false">IF(AND($B578&lt;&gt;"",$E578&lt;&gt;"",$F578&lt;&gt;"",BO$7&lt;&gt;""),MAX(NETWORKDAYS(BO$7,BO$7+6)-MAX($E578-BO$7,0)-MAX((BO$7+4)-$F578,0),0)*$B578,"")</f>
        <v/>
      </c>
      <c r="BP578" s="11" t="str">
        <f aca="false">IF(AND($B578&lt;&gt;"",$E578&lt;&gt;"",$F578&lt;&gt;"",BP$7&lt;&gt;""),MAX(NETWORKDAYS(BP$7,BP$7+6)-MAX($E578-BP$7,0)-MAX((BP$7+4)-$F578,0),0)*$B578,"")</f>
        <v/>
      </c>
      <c r="BQ578" s="11" t="str">
        <f aca="false">IF(AND($B578&lt;&gt;"",$E578&lt;&gt;"",$F578&lt;&gt;"",BQ$7&lt;&gt;""),MAX(NETWORKDAYS(BQ$7,BQ$7+6)-MAX($E578-BQ$7,0)-MAX((BQ$7+4)-$F578,0),0)*$B578,"")</f>
        <v/>
      </c>
      <c r="BR578" s="11" t="str">
        <f aca="false">IF(AND($B578&lt;&gt;"",$E578&lt;&gt;"",$F578&lt;&gt;"",BR$7&lt;&gt;""),MAX(NETWORKDAYS(BR$7,BR$7+6)-MAX($E578-BR$7,0)-MAX((BR$7+4)-$F578,0),0)*$B578,"")</f>
        <v/>
      </c>
      <c r="BS578" s="11" t="str">
        <f aca="false">IF(AND($B578&lt;&gt;"",$E578&lt;&gt;"",$F578&lt;&gt;"",BS$7&lt;&gt;""),MAX(NETWORKDAYS(BS$7,BS$7+6)-MAX($E578-BS$7,0)-MAX((BS$7+4)-$F578,0),0)*$B578,"")</f>
        <v/>
      </c>
      <c r="BT578" s="11" t="str">
        <f aca="false">IF(AND($B578&lt;&gt;"",$E578&lt;&gt;"",$F578&lt;&gt;"",BT$7&lt;&gt;""),MAX(NETWORKDAYS(BT$7,BT$7+6)-MAX($E578-BT$7,0)-MAX((BT$7+4)-$F578,0),0)*$B578,"")</f>
        <v/>
      </c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  <c r="KM578" s="11"/>
      <c r="KN578" s="11"/>
      <c r="KO578" s="11"/>
      <c r="KP578" s="11"/>
      <c r="KQ578" s="11"/>
      <c r="KR578" s="11"/>
      <c r="KS578" s="11"/>
      <c r="KT578" s="11"/>
      <c r="KU578" s="11"/>
      <c r="KV578" s="11"/>
      <c r="KW578" s="11"/>
      <c r="KX578" s="11"/>
      <c r="KY578" s="11"/>
      <c r="KZ578" s="11"/>
      <c r="LA578" s="11"/>
      <c r="LB578" s="11"/>
      <c r="LC578" s="11"/>
      <c r="LD578" s="11"/>
      <c r="LE578" s="11"/>
      <c r="LF578" s="11"/>
      <c r="LG578" s="11"/>
      <c r="LH578" s="11"/>
      <c r="LI578" s="11"/>
      <c r="LJ578" s="11"/>
      <c r="LK578" s="11"/>
      <c r="LL578" s="11"/>
      <c r="LM578" s="11"/>
      <c r="LN578" s="11"/>
      <c r="LO578" s="11"/>
      <c r="LP578" s="11"/>
      <c r="LQ578" s="11"/>
      <c r="LR578" s="11"/>
      <c r="LS578" s="11"/>
      <c r="LT578" s="11"/>
      <c r="LU578" s="11"/>
      <c r="LV578" s="11"/>
      <c r="LW578" s="11"/>
      <c r="LX578" s="11"/>
      <c r="LY578" s="11"/>
      <c r="LZ578" s="11"/>
      <c r="MA578" s="11"/>
      <c r="MB578" s="11"/>
      <c r="MC578" s="11"/>
      <c r="MD578" s="11"/>
      <c r="ME578" s="11"/>
      <c r="MF578" s="11"/>
    </row>
    <row r="579" customFormat="false" ht="12.8" hidden="false" customHeight="false" outlineLevel="0" collapsed="false">
      <c r="A579" s="1" t="str">
        <f aca="false">IF(taskList!J575&lt;&gt;"",taskList!J575,"")</f>
        <v/>
      </c>
      <c r="B579" s="9" t="str">
        <f aca="false">IF(AND(IF(taskList!M575&lt;&gt;"",TRUE()),IF(taskList!K575&lt;&gt;"",TRUE())),taskList!M575/taskList!K575,"")</f>
        <v/>
      </c>
      <c r="C579" s="9" t="str">
        <f aca="false">IF(taskList!B575&lt;&gt;"",taskList!B575,"")</f>
        <v/>
      </c>
      <c r="D579" s="9" t="str">
        <f aca="false">IF(taskList!E575&lt;&gt;"",taskList!E575,"")</f>
        <v/>
      </c>
      <c r="E579" s="4" t="str">
        <f aca="false">IF(taskList!F575&lt;&gt;"",taskList!F575,"")</f>
        <v/>
      </c>
      <c r="F579" s="4" t="str">
        <f aca="false">IF(taskList!G575&lt;&gt;"",taskList!G575,"")</f>
        <v/>
      </c>
      <c r="H579" s="11" t="str">
        <f aca="false">IF(AND($B579&lt;&gt;"",$E579&lt;&gt;"",$F579&lt;&gt;"",H$7&lt;&gt;""),MAX(NETWORKDAYS(H$7,H$7+6)-MAX($E579-H$7,0)-MAX((H$7+4)-$F579,0),0)*$B579,"")</f>
        <v/>
      </c>
      <c r="I579" s="11" t="str">
        <f aca="false">IF(AND($B579&lt;&gt;"",$E579&lt;&gt;"",$F579&lt;&gt;"",I$7&lt;&gt;""),MAX(NETWORKDAYS(I$7,I$7+6)-MAX($E579-I$7,0)-MAX((I$7+4)-$F579,0),0)*$B579,"")</f>
        <v/>
      </c>
      <c r="J579" s="11" t="str">
        <f aca="false">IF(AND($B579&lt;&gt;"",$E579&lt;&gt;"",$F579&lt;&gt;"",J$7&lt;&gt;""),MAX(NETWORKDAYS(J$7,J$7+6)-MAX($E579-J$7,0)-MAX((J$7+4)-$F579,0),0)*$B579,"")</f>
        <v/>
      </c>
      <c r="K579" s="11" t="str">
        <f aca="false">IF(AND($B579&lt;&gt;"",$E579&lt;&gt;"",$F579&lt;&gt;"",K$7&lt;&gt;""),MAX(NETWORKDAYS(K$7,K$7+6)-MAX($E579-K$7,0)-MAX((K$7+4)-$F579,0),0)*$B579,"")</f>
        <v/>
      </c>
      <c r="L579" s="11" t="str">
        <f aca="false">IF(AND($B579&lt;&gt;"",$E579&lt;&gt;"",$F579&lt;&gt;"",L$7&lt;&gt;""),MAX(NETWORKDAYS(L$7,L$7+6)-MAX($E579-L$7,0)-MAX((L$7+4)-$F579,0),0)*$B579,"")</f>
        <v/>
      </c>
      <c r="M579" s="11" t="str">
        <f aca="false">IF(AND($B579&lt;&gt;"",$E579&lt;&gt;"",$F579&lt;&gt;"",M$7&lt;&gt;""),MAX(NETWORKDAYS(M$7,M$7+6)-MAX($E579-M$7,0)-MAX((M$7+4)-$F579,0),0)*$B579,"")</f>
        <v/>
      </c>
      <c r="N579" s="11" t="str">
        <f aca="false">IF(AND($B579&lt;&gt;"",$E579&lt;&gt;"",$F579&lt;&gt;"",N$7&lt;&gt;""),MAX(NETWORKDAYS(N$7,N$7+6)-MAX($E579-N$7,0)-MAX((N$7+4)-$F579,0),0)*$B579,"")</f>
        <v/>
      </c>
      <c r="O579" s="11" t="str">
        <f aca="false">IF(AND($B579&lt;&gt;"",$E579&lt;&gt;"",$F579&lt;&gt;"",O$7&lt;&gt;""),MAX(NETWORKDAYS(O$7,O$7+6)-MAX($E579-O$7,0)-MAX((O$7+4)-$F579,0),0)*$B579,"")</f>
        <v/>
      </c>
      <c r="P579" s="11" t="str">
        <f aca="false">IF(AND($B579&lt;&gt;"",$E579&lt;&gt;"",$F579&lt;&gt;"",P$7&lt;&gt;""),MAX(NETWORKDAYS(P$7,P$7+6)-MAX($E579-P$7,0)-MAX((P$7+4)-$F579,0),0)*$B579,"")</f>
        <v/>
      </c>
      <c r="Q579" s="11" t="str">
        <f aca="false">IF(AND($B579&lt;&gt;"",$E579&lt;&gt;"",$F579&lt;&gt;"",Q$7&lt;&gt;""),MAX(NETWORKDAYS(Q$7,Q$7+6)-MAX($E579-Q$7,0)-MAX((Q$7+4)-$F579,0),0)*$B579,"")</f>
        <v/>
      </c>
      <c r="R579" s="11" t="str">
        <f aca="false">IF(AND($B579&lt;&gt;"",$E579&lt;&gt;"",$F579&lt;&gt;"",R$7&lt;&gt;""),MAX(NETWORKDAYS(R$7,R$7+6)-MAX($E579-R$7,0)-MAX((R$7+4)-$F579,0),0)*$B579,"")</f>
        <v/>
      </c>
      <c r="S579" s="11" t="str">
        <f aca="false">IF(AND($B579&lt;&gt;"",$E579&lt;&gt;"",$F579&lt;&gt;"",S$7&lt;&gt;""),MAX(NETWORKDAYS(S$7,S$7+6)-MAX($E579-S$7,0)-MAX((S$7+4)-$F579,0),0)*$B579,"")</f>
        <v/>
      </c>
      <c r="T579" s="11" t="str">
        <f aca="false">IF(AND($B579&lt;&gt;"",$E579&lt;&gt;"",$F579&lt;&gt;"",T$7&lt;&gt;""),MAX(NETWORKDAYS(T$7,T$7+6)-MAX($E579-T$7,0)-MAX((T$7+4)-$F579,0),0)*$B579,"")</f>
        <v/>
      </c>
      <c r="U579" s="11" t="str">
        <f aca="false">IF(AND($B579&lt;&gt;"",$E579&lt;&gt;"",$F579&lt;&gt;"",U$7&lt;&gt;""),MAX(NETWORKDAYS(U$7,U$7+6)-MAX($E579-U$7,0)-MAX((U$7+4)-$F579,0),0)*$B579,"")</f>
        <v/>
      </c>
      <c r="V579" s="11" t="str">
        <f aca="false">IF(AND($B579&lt;&gt;"",$E579&lt;&gt;"",$F579&lt;&gt;"",V$7&lt;&gt;""),MAX(NETWORKDAYS(V$7,V$7+6)-MAX($E579-V$7,0)-MAX((V$7+4)-$F579,0),0)*$B579,"")</f>
        <v/>
      </c>
      <c r="W579" s="11" t="str">
        <f aca="false">IF(AND($B579&lt;&gt;"",$E579&lt;&gt;"",$F579&lt;&gt;"",W$7&lt;&gt;""),MAX(NETWORKDAYS(W$7,W$7+6)-MAX($E579-W$7,0)-MAX((W$7+4)-$F579,0),0)*$B579,"")</f>
        <v/>
      </c>
      <c r="X579" s="11" t="str">
        <f aca="false">IF(AND($B579&lt;&gt;"",$E579&lt;&gt;"",$F579&lt;&gt;"",X$7&lt;&gt;""),MAX(NETWORKDAYS(X$7,X$7+6)-MAX($E579-X$7,0)-MAX((X$7+4)-$F579,0),0)*$B579,"")</f>
        <v/>
      </c>
      <c r="Y579" s="11" t="str">
        <f aca="false">IF(AND($B579&lt;&gt;"",$E579&lt;&gt;"",$F579&lt;&gt;"",Y$7&lt;&gt;""),MAX(NETWORKDAYS(Y$7,Y$7+6)-MAX($E579-Y$7,0)-MAX((Y$7+4)-$F579,0),0)*$B579,"")</f>
        <v/>
      </c>
      <c r="Z579" s="11" t="str">
        <f aca="false">IF(AND($B579&lt;&gt;"",$E579&lt;&gt;"",$F579&lt;&gt;"",Z$7&lt;&gt;""),MAX(NETWORKDAYS(Z$7,Z$7+6)-MAX($E579-Z$7,0)-MAX((Z$7+4)-$F579,0),0)*$B579,"")</f>
        <v/>
      </c>
      <c r="AA579" s="11" t="str">
        <f aca="false">IF(AND($B579&lt;&gt;"",$E579&lt;&gt;"",$F579&lt;&gt;"",AA$7&lt;&gt;""),MAX(NETWORKDAYS(AA$7,AA$7+6)-MAX($E579-AA$7,0)-MAX((AA$7+4)-$F579,0),0)*$B579,"")</f>
        <v/>
      </c>
      <c r="AB579" s="11" t="str">
        <f aca="false">IF(AND($B579&lt;&gt;"",$E579&lt;&gt;"",$F579&lt;&gt;"",AB$7&lt;&gt;""),MAX(NETWORKDAYS(AB$7,AB$7+6)-MAX($E579-AB$7,0)-MAX((AB$7+4)-$F579,0),0)*$B579,"")</f>
        <v/>
      </c>
      <c r="AC579" s="11" t="str">
        <f aca="false">IF(AND($B579&lt;&gt;"",$E579&lt;&gt;"",$F579&lt;&gt;"",AC$7&lt;&gt;""),MAX(NETWORKDAYS(AC$7,AC$7+6)-MAX($E579-AC$7,0)-MAX((AC$7+4)-$F579,0),0)*$B579,"")</f>
        <v/>
      </c>
      <c r="AD579" s="11" t="str">
        <f aca="false">IF(AND($B579&lt;&gt;"",$E579&lt;&gt;"",$F579&lt;&gt;"",AD$7&lt;&gt;""),MAX(NETWORKDAYS(AD$7,AD$7+6)-MAX($E579-AD$7,0)-MAX((AD$7+4)-$F579,0),0)*$B579,"")</f>
        <v/>
      </c>
      <c r="AE579" s="11" t="str">
        <f aca="false">IF(AND($B579&lt;&gt;"",$E579&lt;&gt;"",$F579&lt;&gt;"",AE$7&lt;&gt;""),MAX(NETWORKDAYS(AE$7,AE$7+6)-MAX($E579-AE$7,0)-MAX((AE$7+4)-$F579,0),0)*$B579,"")</f>
        <v/>
      </c>
      <c r="AF579" s="11" t="str">
        <f aca="false">IF(AND($B579&lt;&gt;"",$E579&lt;&gt;"",$F579&lt;&gt;"",AF$7&lt;&gt;""),MAX(NETWORKDAYS(AF$7,AF$7+6)-MAX($E579-AF$7,0)-MAX((AF$7+4)-$F579,0),0)*$B579,"")</f>
        <v/>
      </c>
      <c r="AG579" s="11" t="str">
        <f aca="false">IF(AND($B579&lt;&gt;"",$E579&lt;&gt;"",$F579&lt;&gt;"",AG$7&lt;&gt;""),MAX(NETWORKDAYS(AG$7,AG$7+6)-MAX($E579-AG$7,0)-MAX((AG$7+4)-$F579,0),0)*$B579,"")</f>
        <v/>
      </c>
      <c r="AH579" s="11" t="str">
        <f aca="false">IF(AND($B579&lt;&gt;"",$E579&lt;&gt;"",$F579&lt;&gt;"",AH$7&lt;&gt;""),MAX(NETWORKDAYS(AH$7,AH$7+6)-MAX($E579-AH$7,0)-MAX((AH$7+4)-$F579,0),0)*$B579,"")</f>
        <v/>
      </c>
      <c r="AI579" s="11" t="str">
        <f aca="false">IF(AND($B579&lt;&gt;"",$E579&lt;&gt;"",$F579&lt;&gt;"",AI$7&lt;&gt;""),MAX(NETWORKDAYS(AI$7,AI$7+6)-MAX($E579-AI$7,0)-MAX((AI$7+4)-$F579,0),0)*$B579,"")</f>
        <v/>
      </c>
      <c r="AJ579" s="11" t="str">
        <f aca="false">IF(AND($B579&lt;&gt;"",$E579&lt;&gt;"",$F579&lt;&gt;"",AJ$7&lt;&gt;""),MAX(NETWORKDAYS(AJ$7,AJ$7+6)-MAX($E579-AJ$7,0)-MAX((AJ$7+4)-$F579,0),0)*$B579,"")</f>
        <v/>
      </c>
      <c r="AK579" s="11" t="str">
        <f aca="false">IF(AND($B579&lt;&gt;"",$E579&lt;&gt;"",$F579&lt;&gt;"",AK$7&lt;&gt;""),MAX(NETWORKDAYS(AK$7,AK$7+6)-MAX($E579-AK$7,0)-MAX((AK$7+4)-$F579,0),0)*$B579,"")</f>
        <v/>
      </c>
      <c r="AL579" s="11" t="str">
        <f aca="false">IF(AND($B579&lt;&gt;"",$E579&lt;&gt;"",$F579&lt;&gt;"",AL$7&lt;&gt;""),MAX(NETWORKDAYS(AL$7,AL$7+6)-MAX($E579-AL$7,0)-MAX((AL$7+4)-$F579,0),0)*$B579,"")</f>
        <v/>
      </c>
      <c r="AM579" s="11" t="str">
        <f aca="false">IF(AND($B579&lt;&gt;"",$E579&lt;&gt;"",$F579&lt;&gt;"",AM$7&lt;&gt;""),MAX(NETWORKDAYS(AM$7,AM$7+6)-MAX($E579-AM$7,0)-MAX((AM$7+4)-$F579,0),0)*$B579,"")</f>
        <v/>
      </c>
      <c r="AN579" s="11" t="str">
        <f aca="false">IF(AND($B579&lt;&gt;"",$E579&lt;&gt;"",$F579&lt;&gt;"",AN$7&lt;&gt;""),MAX(NETWORKDAYS(AN$7,AN$7+6)-MAX($E579-AN$7,0)-MAX((AN$7+4)-$F579,0),0)*$B579,"")</f>
        <v/>
      </c>
      <c r="AO579" s="11" t="str">
        <f aca="false">IF(AND($B579&lt;&gt;"",$E579&lt;&gt;"",$F579&lt;&gt;"",AO$7&lt;&gt;""),MAX(NETWORKDAYS(AO$7,AO$7+6)-MAX($E579-AO$7,0)-MAX((AO$7+4)-$F579,0),0)*$B579,"")</f>
        <v/>
      </c>
      <c r="AP579" s="11" t="str">
        <f aca="false">IF(AND($B579&lt;&gt;"",$E579&lt;&gt;"",$F579&lt;&gt;"",AP$7&lt;&gt;""),MAX(NETWORKDAYS(AP$7,AP$7+6)-MAX($E579-AP$7,0)-MAX((AP$7+4)-$F579,0),0)*$B579,"")</f>
        <v/>
      </c>
      <c r="AQ579" s="11" t="str">
        <f aca="false">IF(AND($B579&lt;&gt;"",$E579&lt;&gt;"",$F579&lt;&gt;"",AQ$7&lt;&gt;""),MAX(NETWORKDAYS(AQ$7,AQ$7+6)-MAX($E579-AQ$7,0)-MAX((AQ$7+4)-$F579,0),0)*$B579,"")</f>
        <v/>
      </c>
      <c r="AR579" s="11" t="str">
        <f aca="false">IF(AND($B579&lt;&gt;"",$E579&lt;&gt;"",$F579&lt;&gt;"",AR$7&lt;&gt;""),MAX(NETWORKDAYS(AR$7,AR$7+6)-MAX($E579-AR$7,0)-MAX((AR$7+4)-$F579,0),0)*$B579,"")</f>
        <v/>
      </c>
      <c r="AS579" s="11" t="str">
        <f aca="false">IF(AND($B579&lt;&gt;"",$E579&lt;&gt;"",$F579&lt;&gt;"",AS$7&lt;&gt;""),MAX(NETWORKDAYS(AS$7,AS$7+6)-MAX($E579-AS$7,0)-MAX((AS$7+4)-$F579,0),0)*$B579,"")</f>
        <v/>
      </c>
      <c r="AT579" s="11" t="str">
        <f aca="false">IF(AND($B579&lt;&gt;"",$E579&lt;&gt;"",$F579&lt;&gt;"",AT$7&lt;&gt;""),MAX(NETWORKDAYS(AT$7,AT$7+6)-MAX($E579-AT$7,0)-MAX((AT$7+4)-$F579,0),0)*$B579,"")</f>
        <v/>
      </c>
      <c r="AU579" s="11" t="str">
        <f aca="false">IF(AND($B579&lt;&gt;"",$E579&lt;&gt;"",$F579&lt;&gt;"",AU$7&lt;&gt;""),MAX(NETWORKDAYS(AU$7,AU$7+6)-MAX($E579-AU$7,0)-MAX((AU$7+4)-$F579,0),0)*$B579,"")</f>
        <v/>
      </c>
      <c r="AV579" s="11" t="str">
        <f aca="false">IF(AND($B579&lt;&gt;"",$E579&lt;&gt;"",$F579&lt;&gt;"",AV$7&lt;&gt;""),MAX(NETWORKDAYS(AV$7,AV$7+6)-MAX($E579-AV$7,0)-MAX((AV$7+4)-$F579,0),0)*$B579,"")</f>
        <v/>
      </c>
      <c r="AW579" s="11" t="str">
        <f aca="false">IF(AND($B579&lt;&gt;"",$E579&lt;&gt;"",$F579&lt;&gt;"",AW$7&lt;&gt;""),MAX(NETWORKDAYS(AW$7,AW$7+6)-MAX($E579-AW$7,0)-MAX((AW$7+4)-$F579,0),0)*$B579,"")</f>
        <v/>
      </c>
      <c r="AX579" s="11" t="str">
        <f aca="false">IF(AND($B579&lt;&gt;"",$E579&lt;&gt;"",$F579&lt;&gt;"",AX$7&lt;&gt;""),MAX(NETWORKDAYS(AX$7,AX$7+6)-MAX($E579-AX$7,0)-MAX((AX$7+4)-$F579,0),0)*$B579,"")</f>
        <v/>
      </c>
      <c r="AY579" s="11" t="str">
        <f aca="false">IF(AND($B579&lt;&gt;"",$E579&lt;&gt;"",$F579&lt;&gt;"",AY$7&lt;&gt;""),MAX(NETWORKDAYS(AY$7,AY$7+6)-MAX($E579-AY$7,0)-MAX((AY$7+4)-$F579,0),0)*$B579,"")</f>
        <v/>
      </c>
      <c r="AZ579" s="11" t="str">
        <f aca="false">IF(AND($B579&lt;&gt;"",$E579&lt;&gt;"",$F579&lt;&gt;"",AZ$7&lt;&gt;""),MAX(NETWORKDAYS(AZ$7,AZ$7+6)-MAX($E579-AZ$7,0)-MAX((AZ$7+4)-$F579,0),0)*$B579,"")</f>
        <v/>
      </c>
      <c r="BA579" s="11" t="str">
        <f aca="false">IF(AND($B579&lt;&gt;"",$E579&lt;&gt;"",$F579&lt;&gt;"",BA$7&lt;&gt;""),MAX(NETWORKDAYS(BA$7,BA$7+6)-MAX($E579-BA$7,0)-MAX((BA$7+4)-$F579,0),0)*$B579,"")</f>
        <v/>
      </c>
      <c r="BB579" s="11" t="str">
        <f aca="false">IF(AND($B579&lt;&gt;"",$E579&lt;&gt;"",$F579&lt;&gt;"",BB$7&lt;&gt;""),MAX(NETWORKDAYS(BB$7,BB$7+6)-MAX($E579-BB$7,0)-MAX((BB$7+4)-$F579,0),0)*$B579,"")</f>
        <v/>
      </c>
      <c r="BC579" s="11" t="str">
        <f aca="false">IF(AND($B579&lt;&gt;"",$E579&lt;&gt;"",$F579&lt;&gt;"",BC$7&lt;&gt;""),MAX(NETWORKDAYS(BC$7,BC$7+6)-MAX($E579-BC$7,0)-MAX((BC$7+4)-$F579,0),0)*$B579,"")</f>
        <v/>
      </c>
      <c r="BD579" s="11" t="str">
        <f aca="false">IF(AND($B579&lt;&gt;"",$E579&lt;&gt;"",$F579&lt;&gt;"",BD$7&lt;&gt;""),MAX(NETWORKDAYS(BD$7,BD$7+6)-MAX($E579-BD$7,0)-MAX((BD$7+4)-$F579,0),0)*$B579,"")</f>
        <v/>
      </c>
      <c r="BE579" s="11" t="str">
        <f aca="false">IF(AND($B579&lt;&gt;"",$E579&lt;&gt;"",$F579&lt;&gt;"",BE$7&lt;&gt;""),MAX(NETWORKDAYS(BE$7,BE$7+6)-MAX($E579-BE$7,0)-MAX((BE$7+4)-$F579,0),0)*$B579,"")</f>
        <v/>
      </c>
      <c r="BF579" s="11" t="str">
        <f aca="false">IF(AND($B579&lt;&gt;"",$E579&lt;&gt;"",$F579&lt;&gt;"",BF$7&lt;&gt;""),MAX(NETWORKDAYS(BF$7,BF$7+6)-MAX($E579-BF$7,0)-MAX((BF$7+4)-$F579,0),0)*$B579,"")</f>
        <v/>
      </c>
      <c r="BG579" s="11" t="str">
        <f aca="false">IF(AND($B579&lt;&gt;"",$E579&lt;&gt;"",$F579&lt;&gt;"",BG$7&lt;&gt;""),MAX(NETWORKDAYS(BG$7,BG$7+6)-MAX($E579-BG$7,0)-MAX((BG$7+4)-$F579,0),0)*$B579,"")</f>
        <v/>
      </c>
      <c r="BH579" s="11" t="str">
        <f aca="false">IF(AND($B579&lt;&gt;"",$E579&lt;&gt;"",$F579&lt;&gt;"",BH$7&lt;&gt;""),MAX(NETWORKDAYS(BH$7,BH$7+6)-MAX($E579-BH$7,0)-MAX((BH$7+4)-$F579,0),0)*$B579,"")</f>
        <v/>
      </c>
      <c r="BI579" s="11" t="str">
        <f aca="false">IF(AND($B579&lt;&gt;"",$E579&lt;&gt;"",$F579&lt;&gt;"",BI$7&lt;&gt;""),MAX(NETWORKDAYS(BI$7,BI$7+6)-MAX($E579-BI$7,0)-MAX((BI$7+4)-$F579,0),0)*$B579,"")</f>
        <v/>
      </c>
      <c r="BJ579" s="11" t="str">
        <f aca="false">IF(AND($B579&lt;&gt;"",$E579&lt;&gt;"",$F579&lt;&gt;"",BJ$7&lt;&gt;""),MAX(NETWORKDAYS(BJ$7,BJ$7+6)-MAX($E579-BJ$7,0)-MAX((BJ$7+4)-$F579,0),0)*$B579,"")</f>
        <v/>
      </c>
      <c r="BK579" s="11" t="str">
        <f aca="false">IF(AND($B579&lt;&gt;"",$E579&lt;&gt;"",$F579&lt;&gt;"",BK$7&lt;&gt;""),MAX(NETWORKDAYS(BK$7,BK$7+6)-MAX($E579-BK$7,0)-MAX((BK$7+4)-$F579,0),0)*$B579,"")</f>
        <v/>
      </c>
      <c r="BL579" s="11" t="str">
        <f aca="false">IF(AND($B579&lt;&gt;"",$E579&lt;&gt;"",$F579&lt;&gt;"",BL$7&lt;&gt;""),MAX(NETWORKDAYS(BL$7,BL$7+6)-MAX($E579-BL$7,0)-MAX((BL$7+4)-$F579,0),0)*$B579,"")</f>
        <v/>
      </c>
      <c r="BM579" s="11" t="str">
        <f aca="false">IF(AND($B579&lt;&gt;"",$E579&lt;&gt;"",$F579&lt;&gt;"",BM$7&lt;&gt;""),MAX(NETWORKDAYS(BM$7,BM$7+6)-MAX($E579-BM$7,0)-MAX((BM$7+4)-$F579,0),0)*$B579,"")</f>
        <v/>
      </c>
      <c r="BN579" s="11" t="str">
        <f aca="false">IF(AND($B579&lt;&gt;"",$E579&lt;&gt;"",$F579&lt;&gt;"",BN$7&lt;&gt;""),MAX(NETWORKDAYS(BN$7,BN$7+6)-MAX($E579-BN$7,0)-MAX((BN$7+4)-$F579,0),0)*$B579,"")</f>
        <v/>
      </c>
      <c r="BO579" s="11" t="str">
        <f aca="false">IF(AND($B579&lt;&gt;"",$E579&lt;&gt;"",$F579&lt;&gt;"",BO$7&lt;&gt;""),MAX(NETWORKDAYS(BO$7,BO$7+6)-MAX($E579-BO$7,0)-MAX((BO$7+4)-$F579,0),0)*$B579,"")</f>
        <v/>
      </c>
      <c r="BP579" s="11" t="str">
        <f aca="false">IF(AND($B579&lt;&gt;"",$E579&lt;&gt;"",$F579&lt;&gt;"",BP$7&lt;&gt;""),MAX(NETWORKDAYS(BP$7,BP$7+6)-MAX($E579-BP$7,0)-MAX((BP$7+4)-$F579,0),0)*$B579,"")</f>
        <v/>
      </c>
      <c r="BQ579" s="11" t="str">
        <f aca="false">IF(AND($B579&lt;&gt;"",$E579&lt;&gt;"",$F579&lt;&gt;"",BQ$7&lt;&gt;""),MAX(NETWORKDAYS(BQ$7,BQ$7+6)-MAX($E579-BQ$7,0)-MAX((BQ$7+4)-$F579,0),0)*$B579,"")</f>
        <v/>
      </c>
      <c r="BR579" s="11" t="str">
        <f aca="false">IF(AND($B579&lt;&gt;"",$E579&lt;&gt;"",$F579&lt;&gt;"",BR$7&lt;&gt;""),MAX(NETWORKDAYS(BR$7,BR$7+6)-MAX($E579-BR$7,0)-MAX((BR$7+4)-$F579,0),0)*$B579,"")</f>
        <v/>
      </c>
      <c r="BS579" s="11" t="str">
        <f aca="false">IF(AND($B579&lt;&gt;"",$E579&lt;&gt;"",$F579&lt;&gt;"",BS$7&lt;&gt;""),MAX(NETWORKDAYS(BS$7,BS$7+6)-MAX($E579-BS$7,0)-MAX((BS$7+4)-$F579,0),0)*$B579,"")</f>
        <v/>
      </c>
      <c r="BT579" s="11" t="str">
        <f aca="false">IF(AND($B579&lt;&gt;"",$E579&lt;&gt;"",$F579&lt;&gt;"",BT$7&lt;&gt;""),MAX(NETWORKDAYS(BT$7,BT$7+6)-MAX($E579-BT$7,0)-MAX((BT$7+4)-$F579,0),0)*$B579,"")</f>
        <v/>
      </c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  <c r="JG579" s="11"/>
      <c r="JH579" s="11"/>
      <c r="JI579" s="11"/>
      <c r="JJ579" s="11"/>
      <c r="JK579" s="11"/>
      <c r="JL579" s="11"/>
      <c r="JM579" s="11"/>
      <c r="JN579" s="11"/>
      <c r="JO579" s="11"/>
      <c r="JP579" s="11"/>
      <c r="JQ579" s="11"/>
      <c r="JR579" s="11"/>
      <c r="JS579" s="11"/>
      <c r="JT579" s="11"/>
      <c r="JU579" s="11"/>
      <c r="JV579" s="11"/>
      <c r="JW579" s="11"/>
      <c r="JX579" s="11"/>
      <c r="JY579" s="11"/>
      <c r="JZ579" s="11"/>
      <c r="KA579" s="11"/>
      <c r="KB579" s="11"/>
      <c r="KC579" s="11"/>
      <c r="KD579" s="11"/>
      <c r="KE579" s="11"/>
      <c r="KF579" s="11"/>
      <c r="KG579" s="11"/>
      <c r="KH579" s="11"/>
      <c r="KI579" s="11"/>
      <c r="KJ579" s="11"/>
      <c r="KK579" s="11"/>
      <c r="KL579" s="11"/>
      <c r="KM579" s="11"/>
      <c r="KN579" s="11"/>
      <c r="KO579" s="11"/>
      <c r="KP579" s="11"/>
      <c r="KQ579" s="11"/>
      <c r="KR579" s="11"/>
      <c r="KS579" s="11"/>
      <c r="KT579" s="11"/>
      <c r="KU579" s="11"/>
      <c r="KV579" s="11"/>
      <c r="KW579" s="11"/>
      <c r="KX579" s="11"/>
      <c r="KY579" s="11"/>
      <c r="KZ579" s="11"/>
      <c r="LA579" s="11"/>
      <c r="LB579" s="11"/>
      <c r="LC579" s="11"/>
      <c r="LD579" s="11"/>
      <c r="LE579" s="11"/>
      <c r="LF579" s="11"/>
      <c r="LG579" s="11"/>
      <c r="LH579" s="11"/>
      <c r="LI579" s="11"/>
      <c r="LJ579" s="11"/>
      <c r="LK579" s="11"/>
      <c r="LL579" s="11"/>
      <c r="LM579" s="11"/>
      <c r="LN579" s="11"/>
      <c r="LO579" s="11"/>
      <c r="LP579" s="11"/>
      <c r="LQ579" s="11"/>
      <c r="LR579" s="11"/>
      <c r="LS579" s="11"/>
      <c r="LT579" s="11"/>
      <c r="LU579" s="11"/>
      <c r="LV579" s="11"/>
      <c r="LW579" s="11"/>
      <c r="LX579" s="11"/>
      <c r="LY579" s="11"/>
      <c r="LZ579" s="11"/>
      <c r="MA579" s="11"/>
      <c r="MB579" s="11"/>
      <c r="MC579" s="11"/>
      <c r="MD579" s="11"/>
      <c r="ME579" s="11"/>
      <c r="MF579" s="11"/>
    </row>
    <row r="580" customFormat="false" ht="12.8" hidden="false" customHeight="false" outlineLevel="0" collapsed="false">
      <c r="A580" s="1" t="str">
        <f aca="false">IF(taskList!J576&lt;&gt;"",taskList!J576,"")</f>
        <v/>
      </c>
      <c r="B580" s="9" t="str">
        <f aca="false">IF(AND(IF(taskList!M576&lt;&gt;"",TRUE()),IF(taskList!K576&lt;&gt;"",TRUE())),taskList!M576/taskList!K576,"")</f>
        <v/>
      </c>
      <c r="C580" s="9" t="str">
        <f aca="false">IF(taskList!B576&lt;&gt;"",taskList!B576,"")</f>
        <v/>
      </c>
      <c r="D580" s="9" t="str">
        <f aca="false">IF(taskList!E576&lt;&gt;"",taskList!E576,"")</f>
        <v/>
      </c>
      <c r="E580" s="4" t="str">
        <f aca="false">IF(taskList!F576&lt;&gt;"",taskList!F576,"")</f>
        <v/>
      </c>
      <c r="F580" s="4" t="str">
        <f aca="false">IF(taskList!G576&lt;&gt;"",taskList!G576,"")</f>
        <v/>
      </c>
      <c r="H580" s="11" t="str">
        <f aca="false">IF(AND($B580&lt;&gt;"",$E580&lt;&gt;"",$F580&lt;&gt;"",H$7&lt;&gt;""),MAX(NETWORKDAYS(H$7,H$7+6)-MAX($E580-H$7,0)-MAX((H$7+4)-$F580,0),0)*$B580,"")</f>
        <v/>
      </c>
      <c r="I580" s="11" t="str">
        <f aca="false">IF(AND($B580&lt;&gt;"",$E580&lt;&gt;"",$F580&lt;&gt;"",I$7&lt;&gt;""),MAX(NETWORKDAYS(I$7,I$7+6)-MAX($E580-I$7,0)-MAX((I$7+4)-$F580,0),0)*$B580,"")</f>
        <v/>
      </c>
      <c r="J580" s="11" t="str">
        <f aca="false">IF(AND($B580&lt;&gt;"",$E580&lt;&gt;"",$F580&lt;&gt;"",J$7&lt;&gt;""),MAX(NETWORKDAYS(J$7,J$7+6)-MAX($E580-J$7,0)-MAX((J$7+4)-$F580,0),0)*$B580,"")</f>
        <v/>
      </c>
      <c r="K580" s="11" t="str">
        <f aca="false">IF(AND($B580&lt;&gt;"",$E580&lt;&gt;"",$F580&lt;&gt;"",K$7&lt;&gt;""),MAX(NETWORKDAYS(K$7,K$7+6)-MAX($E580-K$7,0)-MAX((K$7+4)-$F580,0),0)*$B580,"")</f>
        <v/>
      </c>
      <c r="L580" s="11" t="str">
        <f aca="false">IF(AND($B580&lt;&gt;"",$E580&lt;&gt;"",$F580&lt;&gt;"",L$7&lt;&gt;""),MAX(NETWORKDAYS(L$7,L$7+6)-MAX($E580-L$7,0)-MAX((L$7+4)-$F580,0),0)*$B580,"")</f>
        <v/>
      </c>
      <c r="M580" s="11" t="str">
        <f aca="false">IF(AND($B580&lt;&gt;"",$E580&lt;&gt;"",$F580&lt;&gt;"",M$7&lt;&gt;""),MAX(NETWORKDAYS(M$7,M$7+6)-MAX($E580-M$7,0)-MAX((M$7+4)-$F580,0),0)*$B580,"")</f>
        <v/>
      </c>
      <c r="N580" s="11" t="str">
        <f aca="false">IF(AND($B580&lt;&gt;"",$E580&lt;&gt;"",$F580&lt;&gt;"",N$7&lt;&gt;""),MAX(NETWORKDAYS(N$7,N$7+6)-MAX($E580-N$7,0)-MAX((N$7+4)-$F580,0),0)*$B580,"")</f>
        <v/>
      </c>
      <c r="O580" s="11" t="str">
        <f aca="false">IF(AND($B580&lt;&gt;"",$E580&lt;&gt;"",$F580&lt;&gt;"",O$7&lt;&gt;""),MAX(NETWORKDAYS(O$7,O$7+6)-MAX($E580-O$7,0)-MAX((O$7+4)-$F580,0),0)*$B580,"")</f>
        <v/>
      </c>
      <c r="P580" s="11" t="str">
        <f aca="false">IF(AND($B580&lt;&gt;"",$E580&lt;&gt;"",$F580&lt;&gt;"",P$7&lt;&gt;""),MAX(NETWORKDAYS(P$7,P$7+6)-MAX($E580-P$7,0)-MAX((P$7+4)-$F580,0),0)*$B580,"")</f>
        <v/>
      </c>
      <c r="Q580" s="11" t="str">
        <f aca="false">IF(AND($B580&lt;&gt;"",$E580&lt;&gt;"",$F580&lt;&gt;"",Q$7&lt;&gt;""),MAX(NETWORKDAYS(Q$7,Q$7+6)-MAX($E580-Q$7,0)-MAX((Q$7+4)-$F580,0),0)*$B580,"")</f>
        <v/>
      </c>
      <c r="R580" s="11" t="str">
        <f aca="false">IF(AND($B580&lt;&gt;"",$E580&lt;&gt;"",$F580&lt;&gt;"",R$7&lt;&gt;""),MAX(NETWORKDAYS(R$7,R$7+6)-MAX($E580-R$7,0)-MAX((R$7+4)-$F580,0),0)*$B580,"")</f>
        <v/>
      </c>
      <c r="S580" s="11" t="str">
        <f aca="false">IF(AND($B580&lt;&gt;"",$E580&lt;&gt;"",$F580&lt;&gt;"",S$7&lt;&gt;""),MAX(NETWORKDAYS(S$7,S$7+6)-MAX($E580-S$7,0)-MAX((S$7+4)-$F580,0),0)*$B580,"")</f>
        <v/>
      </c>
      <c r="T580" s="11" t="str">
        <f aca="false">IF(AND($B580&lt;&gt;"",$E580&lt;&gt;"",$F580&lt;&gt;"",T$7&lt;&gt;""),MAX(NETWORKDAYS(T$7,T$7+6)-MAX($E580-T$7,0)-MAX((T$7+4)-$F580,0),0)*$B580,"")</f>
        <v/>
      </c>
      <c r="U580" s="11" t="str">
        <f aca="false">IF(AND($B580&lt;&gt;"",$E580&lt;&gt;"",$F580&lt;&gt;"",U$7&lt;&gt;""),MAX(NETWORKDAYS(U$7,U$7+6)-MAX($E580-U$7,0)-MAX((U$7+4)-$F580,0),0)*$B580,"")</f>
        <v/>
      </c>
      <c r="V580" s="11" t="str">
        <f aca="false">IF(AND($B580&lt;&gt;"",$E580&lt;&gt;"",$F580&lt;&gt;"",V$7&lt;&gt;""),MAX(NETWORKDAYS(V$7,V$7+6)-MAX($E580-V$7,0)-MAX((V$7+4)-$F580,0),0)*$B580,"")</f>
        <v/>
      </c>
      <c r="W580" s="11" t="str">
        <f aca="false">IF(AND($B580&lt;&gt;"",$E580&lt;&gt;"",$F580&lt;&gt;"",W$7&lt;&gt;""),MAX(NETWORKDAYS(W$7,W$7+6)-MAX($E580-W$7,0)-MAX((W$7+4)-$F580,0),0)*$B580,"")</f>
        <v/>
      </c>
      <c r="X580" s="11" t="str">
        <f aca="false">IF(AND($B580&lt;&gt;"",$E580&lt;&gt;"",$F580&lt;&gt;"",X$7&lt;&gt;""),MAX(NETWORKDAYS(X$7,X$7+6)-MAX($E580-X$7,0)-MAX((X$7+4)-$F580,0),0)*$B580,"")</f>
        <v/>
      </c>
      <c r="Y580" s="11" t="str">
        <f aca="false">IF(AND($B580&lt;&gt;"",$E580&lt;&gt;"",$F580&lt;&gt;"",Y$7&lt;&gt;""),MAX(NETWORKDAYS(Y$7,Y$7+6)-MAX($E580-Y$7,0)-MAX((Y$7+4)-$F580,0),0)*$B580,"")</f>
        <v/>
      </c>
      <c r="Z580" s="11" t="str">
        <f aca="false">IF(AND($B580&lt;&gt;"",$E580&lt;&gt;"",$F580&lt;&gt;"",Z$7&lt;&gt;""),MAX(NETWORKDAYS(Z$7,Z$7+6)-MAX($E580-Z$7,0)-MAX((Z$7+4)-$F580,0),0)*$B580,"")</f>
        <v/>
      </c>
      <c r="AA580" s="11" t="str">
        <f aca="false">IF(AND($B580&lt;&gt;"",$E580&lt;&gt;"",$F580&lt;&gt;"",AA$7&lt;&gt;""),MAX(NETWORKDAYS(AA$7,AA$7+6)-MAX($E580-AA$7,0)-MAX((AA$7+4)-$F580,0),0)*$B580,"")</f>
        <v/>
      </c>
      <c r="AB580" s="11" t="str">
        <f aca="false">IF(AND($B580&lt;&gt;"",$E580&lt;&gt;"",$F580&lt;&gt;"",AB$7&lt;&gt;""),MAX(NETWORKDAYS(AB$7,AB$7+6)-MAX($E580-AB$7,0)-MAX((AB$7+4)-$F580,0),0)*$B580,"")</f>
        <v/>
      </c>
      <c r="AC580" s="11" t="str">
        <f aca="false">IF(AND($B580&lt;&gt;"",$E580&lt;&gt;"",$F580&lt;&gt;"",AC$7&lt;&gt;""),MAX(NETWORKDAYS(AC$7,AC$7+6)-MAX($E580-AC$7,0)-MAX((AC$7+4)-$F580,0),0)*$B580,"")</f>
        <v/>
      </c>
      <c r="AD580" s="11" t="str">
        <f aca="false">IF(AND($B580&lt;&gt;"",$E580&lt;&gt;"",$F580&lt;&gt;"",AD$7&lt;&gt;""),MAX(NETWORKDAYS(AD$7,AD$7+6)-MAX($E580-AD$7,0)-MAX((AD$7+4)-$F580,0),0)*$B580,"")</f>
        <v/>
      </c>
      <c r="AE580" s="11" t="str">
        <f aca="false">IF(AND($B580&lt;&gt;"",$E580&lt;&gt;"",$F580&lt;&gt;"",AE$7&lt;&gt;""),MAX(NETWORKDAYS(AE$7,AE$7+6)-MAX($E580-AE$7,0)-MAX((AE$7+4)-$F580,0),0)*$B580,"")</f>
        <v/>
      </c>
      <c r="AF580" s="11" t="str">
        <f aca="false">IF(AND($B580&lt;&gt;"",$E580&lt;&gt;"",$F580&lt;&gt;"",AF$7&lt;&gt;""),MAX(NETWORKDAYS(AF$7,AF$7+6)-MAX($E580-AF$7,0)-MAX((AF$7+4)-$F580,0),0)*$B580,"")</f>
        <v/>
      </c>
      <c r="AG580" s="11" t="str">
        <f aca="false">IF(AND($B580&lt;&gt;"",$E580&lt;&gt;"",$F580&lt;&gt;"",AG$7&lt;&gt;""),MAX(NETWORKDAYS(AG$7,AG$7+6)-MAX($E580-AG$7,0)-MAX((AG$7+4)-$F580,0),0)*$B580,"")</f>
        <v/>
      </c>
      <c r="AH580" s="11" t="str">
        <f aca="false">IF(AND($B580&lt;&gt;"",$E580&lt;&gt;"",$F580&lt;&gt;"",AH$7&lt;&gt;""),MAX(NETWORKDAYS(AH$7,AH$7+6)-MAX($E580-AH$7,0)-MAX((AH$7+4)-$F580,0),0)*$B580,"")</f>
        <v/>
      </c>
      <c r="AI580" s="11" t="str">
        <f aca="false">IF(AND($B580&lt;&gt;"",$E580&lt;&gt;"",$F580&lt;&gt;"",AI$7&lt;&gt;""),MAX(NETWORKDAYS(AI$7,AI$7+6)-MAX($E580-AI$7,0)-MAX((AI$7+4)-$F580,0),0)*$B580,"")</f>
        <v/>
      </c>
      <c r="AJ580" s="11" t="str">
        <f aca="false">IF(AND($B580&lt;&gt;"",$E580&lt;&gt;"",$F580&lt;&gt;"",AJ$7&lt;&gt;""),MAX(NETWORKDAYS(AJ$7,AJ$7+6)-MAX($E580-AJ$7,0)-MAX((AJ$7+4)-$F580,0),0)*$B580,"")</f>
        <v/>
      </c>
      <c r="AK580" s="11" t="str">
        <f aca="false">IF(AND($B580&lt;&gt;"",$E580&lt;&gt;"",$F580&lt;&gt;"",AK$7&lt;&gt;""),MAX(NETWORKDAYS(AK$7,AK$7+6)-MAX($E580-AK$7,0)-MAX((AK$7+4)-$F580,0),0)*$B580,"")</f>
        <v/>
      </c>
      <c r="AL580" s="11" t="str">
        <f aca="false">IF(AND($B580&lt;&gt;"",$E580&lt;&gt;"",$F580&lt;&gt;"",AL$7&lt;&gt;""),MAX(NETWORKDAYS(AL$7,AL$7+6)-MAX($E580-AL$7,0)-MAX((AL$7+4)-$F580,0),0)*$B580,"")</f>
        <v/>
      </c>
      <c r="AM580" s="11" t="str">
        <f aca="false">IF(AND($B580&lt;&gt;"",$E580&lt;&gt;"",$F580&lt;&gt;"",AM$7&lt;&gt;""),MAX(NETWORKDAYS(AM$7,AM$7+6)-MAX($E580-AM$7,0)-MAX((AM$7+4)-$F580,0),0)*$B580,"")</f>
        <v/>
      </c>
      <c r="AN580" s="11" t="str">
        <f aca="false">IF(AND($B580&lt;&gt;"",$E580&lt;&gt;"",$F580&lt;&gt;"",AN$7&lt;&gt;""),MAX(NETWORKDAYS(AN$7,AN$7+6)-MAX($E580-AN$7,0)-MAX((AN$7+4)-$F580,0),0)*$B580,"")</f>
        <v/>
      </c>
      <c r="AO580" s="11" t="str">
        <f aca="false">IF(AND($B580&lt;&gt;"",$E580&lt;&gt;"",$F580&lt;&gt;"",AO$7&lt;&gt;""),MAX(NETWORKDAYS(AO$7,AO$7+6)-MAX($E580-AO$7,0)-MAX((AO$7+4)-$F580,0),0)*$B580,"")</f>
        <v/>
      </c>
      <c r="AP580" s="11" t="str">
        <f aca="false">IF(AND($B580&lt;&gt;"",$E580&lt;&gt;"",$F580&lt;&gt;"",AP$7&lt;&gt;""),MAX(NETWORKDAYS(AP$7,AP$7+6)-MAX($E580-AP$7,0)-MAX((AP$7+4)-$F580,0),0)*$B580,"")</f>
        <v/>
      </c>
      <c r="AQ580" s="11" t="str">
        <f aca="false">IF(AND($B580&lt;&gt;"",$E580&lt;&gt;"",$F580&lt;&gt;"",AQ$7&lt;&gt;""),MAX(NETWORKDAYS(AQ$7,AQ$7+6)-MAX($E580-AQ$7,0)-MAX((AQ$7+4)-$F580,0),0)*$B580,"")</f>
        <v/>
      </c>
      <c r="AR580" s="11" t="str">
        <f aca="false">IF(AND($B580&lt;&gt;"",$E580&lt;&gt;"",$F580&lt;&gt;"",AR$7&lt;&gt;""),MAX(NETWORKDAYS(AR$7,AR$7+6)-MAX($E580-AR$7,0)-MAX((AR$7+4)-$F580,0),0)*$B580,"")</f>
        <v/>
      </c>
      <c r="AS580" s="11" t="str">
        <f aca="false">IF(AND($B580&lt;&gt;"",$E580&lt;&gt;"",$F580&lt;&gt;"",AS$7&lt;&gt;""),MAX(NETWORKDAYS(AS$7,AS$7+6)-MAX($E580-AS$7,0)-MAX((AS$7+4)-$F580,0),0)*$B580,"")</f>
        <v/>
      </c>
      <c r="AT580" s="11" t="str">
        <f aca="false">IF(AND($B580&lt;&gt;"",$E580&lt;&gt;"",$F580&lt;&gt;"",AT$7&lt;&gt;""),MAX(NETWORKDAYS(AT$7,AT$7+6)-MAX($E580-AT$7,0)-MAX((AT$7+4)-$F580,0),0)*$B580,"")</f>
        <v/>
      </c>
      <c r="AU580" s="11" t="str">
        <f aca="false">IF(AND($B580&lt;&gt;"",$E580&lt;&gt;"",$F580&lt;&gt;"",AU$7&lt;&gt;""),MAX(NETWORKDAYS(AU$7,AU$7+6)-MAX($E580-AU$7,0)-MAX((AU$7+4)-$F580,0),0)*$B580,"")</f>
        <v/>
      </c>
      <c r="AV580" s="11" t="str">
        <f aca="false">IF(AND($B580&lt;&gt;"",$E580&lt;&gt;"",$F580&lt;&gt;"",AV$7&lt;&gt;""),MAX(NETWORKDAYS(AV$7,AV$7+6)-MAX($E580-AV$7,0)-MAX((AV$7+4)-$F580,0),0)*$B580,"")</f>
        <v/>
      </c>
      <c r="AW580" s="11" t="str">
        <f aca="false">IF(AND($B580&lt;&gt;"",$E580&lt;&gt;"",$F580&lt;&gt;"",AW$7&lt;&gt;""),MAX(NETWORKDAYS(AW$7,AW$7+6)-MAX($E580-AW$7,0)-MAX((AW$7+4)-$F580,0),0)*$B580,"")</f>
        <v/>
      </c>
      <c r="AX580" s="11" t="str">
        <f aca="false">IF(AND($B580&lt;&gt;"",$E580&lt;&gt;"",$F580&lt;&gt;"",AX$7&lt;&gt;""),MAX(NETWORKDAYS(AX$7,AX$7+6)-MAX($E580-AX$7,0)-MAX((AX$7+4)-$F580,0),0)*$B580,"")</f>
        <v/>
      </c>
      <c r="AY580" s="11" t="str">
        <f aca="false">IF(AND($B580&lt;&gt;"",$E580&lt;&gt;"",$F580&lt;&gt;"",AY$7&lt;&gt;""),MAX(NETWORKDAYS(AY$7,AY$7+6)-MAX($E580-AY$7,0)-MAX((AY$7+4)-$F580,0),0)*$B580,"")</f>
        <v/>
      </c>
      <c r="AZ580" s="11" t="str">
        <f aca="false">IF(AND($B580&lt;&gt;"",$E580&lt;&gt;"",$F580&lt;&gt;"",AZ$7&lt;&gt;""),MAX(NETWORKDAYS(AZ$7,AZ$7+6)-MAX($E580-AZ$7,0)-MAX((AZ$7+4)-$F580,0),0)*$B580,"")</f>
        <v/>
      </c>
      <c r="BA580" s="11" t="str">
        <f aca="false">IF(AND($B580&lt;&gt;"",$E580&lt;&gt;"",$F580&lt;&gt;"",BA$7&lt;&gt;""),MAX(NETWORKDAYS(BA$7,BA$7+6)-MAX($E580-BA$7,0)-MAX((BA$7+4)-$F580,0),0)*$B580,"")</f>
        <v/>
      </c>
      <c r="BB580" s="11" t="str">
        <f aca="false">IF(AND($B580&lt;&gt;"",$E580&lt;&gt;"",$F580&lt;&gt;"",BB$7&lt;&gt;""),MAX(NETWORKDAYS(BB$7,BB$7+6)-MAX($E580-BB$7,0)-MAX((BB$7+4)-$F580,0),0)*$B580,"")</f>
        <v/>
      </c>
      <c r="BC580" s="11" t="str">
        <f aca="false">IF(AND($B580&lt;&gt;"",$E580&lt;&gt;"",$F580&lt;&gt;"",BC$7&lt;&gt;""),MAX(NETWORKDAYS(BC$7,BC$7+6)-MAX($E580-BC$7,0)-MAX((BC$7+4)-$F580,0),0)*$B580,"")</f>
        <v/>
      </c>
      <c r="BD580" s="11" t="str">
        <f aca="false">IF(AND($B580&lt;&gt;"",$E580&lt;&gt;"",$F580&lt;&gt;"",BD$7&lt;&gt;""),MAX(NETWORKDAYS(BD$7,BD$7+6)-MAX($E580-BD$7,0)-MAX((BD$7+4)-$F580,0),0)*$B580,"")</f>
        <v/>
      </c>
      <c r="BE580" s="11" t="str">
        <f aca="false">IF(AND($B580&lt;&gt;"",$E580&lt;&gt;"",$F580&lt;&gt;"",BE$7&lt;&gt;""),MAX(NETWORKDAYS(BE$7,BE$7+6)-MAX($E580-BE$7,0)-MAX((BE$7+4)-$F580,0),0)*$B580,"")</f>
        <v/>
      </c>
      <c r="BF580" s="11" t="str">
        <f aca="false">IF(AND($B580&lt;&gt;"",$E580&lt;&gt;"",$F580&lt;&gt;"",BF$7&lt;&gt;""),MAX(NETWORKDAYS(BF$7,BF$7+6)-MAX($E580-BF$7,0)-MAX((BF$7+4)-$F580,0),0)*$B580,"")</f>
        <v/>
      </c>
      <c r="BG580" s="11" t="str">
        <f aca="false">IF(AND($B580&lt;&gt;"",$E580&lt;&gt;"",$F580&lt;&gt;"",BG$7&lt;&gt;""),MAX(NETWORKDAYS(BG$7,BG$7+6)-MAX($E580-BG$7,0)-MAX((BG$7+4)-$F580,0),0)*$B580,"")</f>
        <v/>
      </c>
      <c r="BH580" s="11" t="str">
        <f aca="false">IF(AND($B580&lt;&gt;"",$E580&lt;&gt;"",$F580&lt;&gt;"",BH$7&lt;&gt;""),MAX(NETWORKDAYS(BH$7,BH$7+6)-MAX($E580-BH$7,0)-MAX((BH$7+4)-$F580,0),0)*$B580,"")</f>
        <v/>
      </c>
      <c r="BI580" s="11" t="str">
        <f aca="false">IF(AND($B580&lt;&gt;"",$E580&lt;&gt;"",$F580&lt;&gt;"",BI$7&lt;&gt;""),MAX(NETWORKDAYS(BI$7,BI$7+6)-MAX($E580-BI$7,0)-MAX((BI$7+4)-$F580,0),0)*$B580,"")</f>
        <v/>
      </c>
      <c r="BJ580" s="11" t="str">
        <f aca="false">IF(AND($B580&lt;&gt;"",$E580&lt;&gt;"",$F580&lt;&gt;"",BJ$7&lt;&gt;""),MAX(NETWORKDAYS(BJ$7,BJ$7+6)-MAX($E580-BJ$7,0)-MAX((BJ$7+4)-$F580,0),0)*$B580,"")</f>
        <v/>
      </c>
      <c r="BK580" s="11" t="str">
        <f aca="false">IF(AND($B580&lt;&gt;"",$E580&lt;&gt;"",$F580&lt;&gt;"",BK$7&lt;&gt;""),MAX(NETWORKDAYS(BK$7,BK$7+6)-MAX($E580-BK$7,0)-MAX((BK$7+4)-$F580,0),0)*$B580,"")</f>
        <v/>
      </c>
      <c r="BL580" s="11" t="str">
        <f aca="false">IF(AND($B580&lt;&gt;"",$E580&lt;&gt;"",$F580&lt;&gt;"",BL$7&lt;&gt;""),MAX(NETWORKDAYS(BL$7,BL$7+6)-MAX($E580-BL$7,0)-MAX((BL$7+4)-$F580,0),0)*$B580,"")</f>
        <v/>
      </c>
      <c r="BM580" s="11" t="str">
        <f aca="false">IF(AND($B580&lt;&gt;"",$E580&lt;&gt;"",$F580&lt;&gt;"",BM$7&lt;&gt;""),MAX(NETWORKDAYS(BM$7,BM$7+6)-MAX($E580-BM$7,0)-MAX((BM$7+4)-$F580,0),0)*$B580,"")</f>
        <v/>
      </c>
      <c r="BN580" s="11" t="str">
        <f aca="false">IF(AND($B580&lt;&gt;"",$E580&lt;&gt;"",$F580&lt;&gt;"",BN$7&lt;&gt;""),MAX(NETWORKDAYS(BN$7,BN$7+6)-MAX($E580-BN$7,0)-MAX((BN$7+4)-$F580,0),0)*$B580,"")</f>
        <v/>
      </c>
      <c r="BO580" s="11" t="str">
        <f aca="false">IF(AND($B580&lt;&gt;"",$E580&lt;&gt;"",$F580&lt;&gt;"",BO$7&lt;&gt;""),MAX(NETWORKDAYS(BO$7,BO$7+6)-MAX($E580-BO$7,0)-MAX((BO$7+4)-$F580,0),0)*$B580,"")</f>
        <v/>
      </c>
      <c r="BP580" s="11" t="str">
        <f aca="false">IF(AND($B580&lt;&gt;"",$E580&lt;&gt;"",$F580&lt;&gt;"",BP$7&lt;&gt;""),MAX(NETWORKDAYS(BP$7,BP$7+6)-MAX($E580-BP$7,0)-MAX((BP$7+4)-$F580,0),0)*$B580,"")</f>
        <v/>
      </c>
      <c r="BQ580" s="11" t="str">
        <f aca="false">IF(AND($B580&lt;&gt;"",$E580&lt;&gt;"",$F580&lt;&gt;"",BQ$7&lt;&gt;""),MAX(NETWORKDAYS(BQ$7,BQ$7+6)-MAX($E580-BQ$7,0)-MAX((BQ$7+4)-$F580,0),0)*$B580,"")</f>
        <v/>
      </c>
      <c r="BR580" s="11" t="str">
        <f aca="false">IF(AND($B580&lt;&gt;"",$E580&lt;&gt;"",$F580&lt;&gt;"",BR$7&lt;&gt;""),MAX(NETWORKDAYS(BR$7,BR$7+6)-MAX($E580-BR$7,0)-MAX((BR$7+4)-$F580,0),0)*$B580,"")</f>
        <v/>
      </c>
      <c r="BS580" s="11" t="str">
        <f aca="false">IF(AND($B580&lt;&gt;"",$E580&lt;&gt;"",$F580&lt;&gt;"",BS$7&lt;&gt;""),MAX(NETWORKDAYS(BS$7,BS$7+6)-MAX($E580-BS$7,0)-MAX((BS$7+4)-$F580,0),0)*$B580,"")</f>
        <v/>
      </c>
      <c r="BT580" s="11" t="str">
        <f aca="false">IF(AND($B580&lt;&gt;"",$E580&lt;&gt;"",$F580&lt;&gt;"",BT$7&lt;&gt;""),MAX(NETWORKDAYS(BT$7,BT$7+6)-MAX($E580-BT$7,0)-MAX((BT$7+4)-$F580,0),0)*$B580,"")</f>
        <v/>
      </c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  <c r="JR580" s="11"/>
      <c r="JS580" s="11"/>
      <c r="JT580" s="11"/>
      <c r="JU580" s="11"/>
      <c r="JV580" s="11"/>
      <c r="JW580" s="11"/>
      <c r="JX580" s="11"/>
      <c r="JY580" s="11"/>
      <c r="JZ580" s="11"/>
      <c r="KA580" s="11"/>
      <c r="KB580" s="11"/>
      <c r="KC580" s="11"/>
      <c r="KD580" s="11"/>
      <c r="KE580" s="11"/>
      <c r="KF580" s="11"/>
      <c r="KG580" s="11"/>
      <c r="KH580" s="11"/>
      <c r="KI580" s="11"/>
      <c r="KJ580" s="11"/>
      <c r="KK580" s="11"/>
      <c r="KL580" s="11"/>
      <c r="KM580" s="11"/>
      <c r="KN580" s="11"/>
      <c r="KO580" s="11"/>
      <c r="KP580" s="11"/>
      <c r="KQ580" s="11"/>
      <c r="KR580" s="11"/>
      <c r="KS580" s="11"/>
      <c r="KT580" s="11"/>
      <c r="KU580" s="11"/>
      <c r="KV580" s="11"/>
      <c r="KW580" s="11"/>
      <c r="KX580" s="11"/>
      <c r="KY580" s="11"/>
      <c r="KZ580" s="11"/>
      <c r="LA580" s="11"/>
      <c r="LB580" s="11"/>
      <c r="LC580" s="11"/>
      <c r="LD580" s="11"/>
      <c r="LE580" s="11"/>
      <c r="LF580" s="11"/>
      <c r="LG580" s="11"/>
      <c r="LH580" s="11"/>
      <c r="LI580" s="11"/>
      <c r="LJ580" s="11"/>
      <c r="LK580" s="11"/>
      <c r="LL580" s="11"/>
      <c r="LM580" s="11"/>
      <c r="LN580" s="11"/>
      <c r="LO580" s="11"/>
      <c r="LP580" s="11"/>
      <c r="LQ580" s="11"/>
      <c r="LR580" s="11"/>
      <c r="LS580" s="11"/>
      <c r="LT580" s="11"/>
      <c r="LU580" s="11"/>
      <c r="LV580" s="11"/>
      <c r="LW580" s="11"/>
      <c r="LX580" s="11"/>
      <c r="LY580" s="11"/>
      <c r="LZ580" s="11"/>
      <c r="MA580" s="11"/>
      <c r="MB580" s="11"/>
      <c r="MC580" s="11"/>
      <c r="MD580" s="11"/>
      <c r="ME580" s="11"/>
      <c r="MF580" s="11"/>
    </row>
    <row r="581" customFormat="false" ht="12.8" hidden="false" customHeight="false" outlineLevel="0" collapsed="false">
      <c r="A581" s="1" t="str">
        <f aca="false">IF(taskList!J577&lt;&gt;"",taskList!J577,"")</f>
        <v/>
      </c>
      <c r="B581" s="9" t="str">
        <f aca="false">IF(AND(IF(taskList!M577&lt;&gt;"",TRUE()),IF(taskList!K577&lt;&gt;"",TRUE())),taskList!M577/taskList!K577,"")</f>
        <v/>
      </c>
      <c r="C581" s="9" t="str">
        <f aca="false">IF(taskList!B577&lt;&gt;"",taskList!B577,"")</f>
        <v/>
      </c>
      <c r="D581" s="9" t="str">
        <f aca="false">IF(taskList!E577&lt;&gt;"",taskList!E577,"")</f>
        <v/>
      </c>
      <c r="E581" s="4" t="str">
        <f aca="false">IF(taskList!F577&lt;&gt;"",taskList!F577,"")</f>
        <v/>
      </c>
      <c r="F581" s="4" t="str">
        <f aca="false">IF(taskList!G577&lt;&gt;"",taskList!G577,"")</f>
        <v/>
      </c>
      <c r="H581" s="11" t="str">
        <f aca="false">IF(AND($B581&lt;&gt;"",$E581&lt;&gt;"",$F581&lt;&gt;"",H$7&lt;&gt;""),MAX(NETWORKDAYS(H$7,H$7+6)-MAX($E581-H$7,0)-MAX((H$7+4)-$F581,0),0)*$B581,"")</f>
        <v/>
      </c>
      <c r="I581" s="11" t="str">
        <f aca="false">IF(AND($B581&lt;&gt;"",$E581&lt;&gt;"",$F581&lt;&gt;"",I$7&lt;&gt;""),MAX(NETWORKDAYS(I$7,I$7+6)-MAX($E581-I$7,0)-MAX((I$7+4)-$F581,0),0)*$B581,"")</f>
        <v/>
      </c>
      <c r="J581" s="11" t="str">
        <f aca="false">IF(AND($B581&lt;&gt;"",$E581&lt;&gt;"",$F581&lt;&gt;"",J$7&lt;&gt;""),MAX(NETWORKDAYS(J$7,J$7+6)-MAX($E581-J$7,0)-MAX((J$7+4)-$F581,0),0)*$B581,"")</f>
        <v/>
      </c>
      <c r="K581" s="11" t="str">
        <f aca="false">IF(AND($B581&lt;&gt;"",$E581&lt;&gt;"",$F581&lt;&gt;"",K$7&lt;&gt;""),MAX(NETWORKDAYS(K$7,K$7+6)-MAX($E581-K$7,0)-MAX((K$7+4)-$F581,0),0)*$B581,"")</f>
        <v/>
      </c>
      <c r="L581" s="11" t="str">
        <f aca="false">IF(AND($B581&lt;&gt;"",$E581&lt;&gt;"",$F581&lt;&gt;"",L$7&lt;&gt;""),MAX(NETWORKDAYS(L$7,L$7+6)-MAX($E581-L$7,0)-MAX((L$7+4)-$F581,0),0)*$B581,"")</f>
        <v/>
      </c>
      <c r="M581" s="11" t="str">
        <f aca="false">IF(AND($B581&lt;&gt;"",$E581&lt;&gt;"",$F581&lt;&gt;"",M$7&lt;&gt;""),MAX(NETWORKDAYS(M$7,M$7+6)-MAX($E581-M$7,0)-MAX((M$7+4)-$F581,0),0)*$B581,"")</f>
        <v/>
      </c>
      <c r="N581" s="11" t="str">
        <f aca="false">IF(AND($B581&lt;&gt;"",$E581&lt;&gt;"",$F581&lt;&gt;"",N$7&lt;&gt;""),MAX(NETWORKDAYS(N$7,N$7+6)-MAX($E581-N$7,0)-MAX((N$7+4)-$F581,0),0)*$B581,"")</f>
        <v/>
      </c>
      <c r="O581" s="11" t="str">
        <f aca="false">IF(AND($B581&lt;&gt;"",$E581&lt;&gt;"",$F581&lt;&gt;"",O$7&lt;&gt;""),MAX(NETWORKDAYS(O$7,O$7+6)-MAX($E581-O$7,0)-MAX((O$7+4)-$F581,0),0)*$B581,"")</f>
        <v/>
      </c>
      <c r="P581" s="11" t="str">
        <f aca="false">IF(AND($B581&lt;&gt;"",$E581&lt;&gt;"",$F581&lt;&gt;"",P$7&lt;&gt;""),MAX(NETWORKDAYS(P$7,P$7+6)-MAX($E581-P$7,0)-MAX((P$7+4)-$F581,0),0)*$B581,"")</f>
        <v/>
      </c>
      <c r="Q581" s="11" t="str">
        <f aca="false">IF(AND($B581&lt;&gt;"",$E581&lt;&gt;"",$F581&lt;&gt;"",Q$7&lt;&gt;""),MAX(NETWORKDAYS(Q$7,Q$7+6)-MAX($E581-Q$7,0)-MAX((Q$7+4)-$F581,0),0)*$B581,"")</f>
        <v/>
      </c>
      <c r="R581" s="11" t="str">
        <f aca="false">IF(AND($B581&lt;&gt;"",$E581&lt;&gt;"",$F581&lt;&gt;"",R$7&lt;&gt;""),MAX(NETWORKDAYS(R$7,R$7+6)-MAX($E581-R$7,0)-MAX((R$7+4)-$F581,0),0)*$B581,"")</f>
        <v/>
      </c>
      <c r="S581" s="11" t="str">
        <f aca="false">IF(AND($B581&lt;&gt;"",$E581&lt;&gt;"",$F581&lt;&gt;"",S$7&lt;&gt;""),MAX(NETWORKDAYS(S$7,S$7+6)-MAX($E581-S$7,0)-MAX((S$7+4)-$F581,0),0)*$B581,"")</f>
        <v/>
      </c>
      <c r="T581" s="11" t="str">
        <f aca="false">IF(AND($B581&lt;&gt;"",$E581&lt;&gt;"",$F581&lt;&gt;"",T$7&lt;&gt;""),MAX(NETWORKDAYS(T$7,T$7+6)-MAX($E581-T$7,0)-MAX((T$7+4)-$F581,0),0)*$B581,"")</f>
        <v/>
      </c>
      <c r="U581" s="11" t="str">
        <f aca="false">IF(AND($B581&lt;&gt;"",$E581&lt;&gt;"",$F581&lt;&gt;"",U$7&lt;&gt;""),MAX(NETWORKDAYS(U$7,U$7+6)-MAX($E581-U$7,0)-MAX((U$7+4)-$F581,0),0)*$B581,"")</f>
        <v/>
      </c>
      <c r="V581" s="11" t="str">
        <f aca="false">IF(AND($B581&lt;&gt;"",$E581&lt;&gt;"",$F581&lt;&gt;"",V$7&lt;&gt;""),MAX(NETWORKDAYS(V$7,V$7+6)-MAX($E581-V$7,0)-MAX((V$7+4)-$F581,0),0)*$B581,"")</f>
        <v/>
      </c>
      <c r="W581" s="11" t="str">
        <f aca="false">IF(AND($B581&lt;&gt;"",$E581&lt;&gt;"",$F581&lt;&gt;"",W$7&lt;&gt;""),MAX(NETWORKDAYS(W$7,W$7+6)-MAX($E581-W$7,0)-MAX((W$7+4)-$F581,0),0)*$B581,"")</f>
        <v/>
      </c>
      <c r="X581" s="11" t="str">
        <f aca="false">IF(AND($B581&lt;&gt;"",$E581&lt;&gt;"",$F581&lt;&gt;"",X$7&lt;&gt;""),MAX(NETWORKDAYS(X$7,X$7+6)-MAX($E581-X$7,0)-MAX((X$7+4)-$F581,0),0)*$B581,"")</f>
        <v/>
      </c>
      <c r="Y581" s="11" t="str">
        <f aca="false">IF(AND($B581&lt;&gt;"",$E581&lt;&gt;"",$F581&lt;&gt;"",Y$7&lt;&gt;""),MAX(NETWORKDAYS(Y$7,Y$7+6)-MAX($E581-Y$7,0)-MAX((Y$7+4)-$F581,0),0)*$B581,"")</f>
        <v/>
      </c>
      <c r="Z581" s="11" t="str">
        <f aca="false">IF(AND($B581&lt;&gt;"",$E581&lt;&gt;"",$F581&lt;&gt;"",Z$7&lt;&gt;""),MAX(NETWORKDAYS(Z$7,Z$7+6)-MAX($E581-Z$7,0)-MAX((Z$7+4)-$F581,0),0)*$B581,"")</f>
        <v/>
      </c>
      <c r="AA581" s="11" t="str">
        <f aca="false">IF(AND($B581&lt;&gt;"",$E581&lt;&gt;"",$F581&lt;&gt;"",AA$7&lt;&gt;""),MAX(NETWORKDAYS(AA$7,AA$7+6)-MAX($E581-AA$7,0)-MAX((AA$7+4)-$F581,0),0)*$B581,"")</f>
        <v/>
      </c>
      <c r="AB581" s="11" t="str">
        <f aca="false">IF(AND($B581&lt;&gt;"",$E581&lt;&gt;"",$F581&lt;&gt;"",AB$7&lt;&gt;""),MAX(NETWORKDAYS(AB$7,AB$7+6)-MAX($E581-AB$7,0)-MAX((AB$7+4)-$F581,0),0)*$B581,"")</f>
        <v/>
      </c>
      <c r="AC581" s="11" t="str">
        <f aca="false">IF(AND($B581&lt;&gt;"",$E581&lt;&gt;"",$F581&lt;&gt;"",AC$7&lt;&gt;""),MAX(NETWORKDAYS(AC$7,AC$7+6)-MAX($E581-AC$7,0)-MAX((AC$7+4)-$F581,0),0)*$B581,"")</f>
        <v/>
      </c>
      <c r="AD581" s="11" t="str">
        <f aca="false">IF(AND($B581&lt;&gt;"",$E581&lt;&gt;"",$F581&lt;&gt;"",AD$7&lt;&gt;""),MAX(NETWORKDAYS(AD$7,AD$7+6)-MAX($E581-AD$7,0)-MAX((AD$7+4)-$F581,0),0)*$B581,"")</f>
        <v/>
      </c>
      <c r="AE581" s="11" t="str">
        <f aca="false">IF(AND($B581&lt;&gt;"",$E581&lt;&gt;"",$F581&lt;&gt;"",AE$7&lt;&gt;""),MAX(NETWORKDAYS(AE$7,AE$7+6)-MAX($E581-AE$7,0)-MAX((AE$7+4)-$F581,0),0)*$B581,"")</f>
        <v/>
      </c>
      <c r="AF581" s="11" t="str">
        <f aca="false">IF(AND($B581&lt;&gt;"",$E581&lt;&gt;"",$F581&lt;&gt;"",AF$7&lt;&gt;""),MAX(NETWORKDAYS(AF$7,AF$7+6)-MAX($E581-AF$7,0)-MAX((AF$7+4)-$F581,0),0)*$B581,"")</f>
        <v/>
      </c>
      <c r="AG581" s="11" t="str">
        <f aca="false">IF(AND($B581&lt;&gt;"",$E581&lt;&gt;"",$F581&lt;&gt;"",AG$7&lt;&gt;""),MAX(NETWORKDAYS(AG$7,AG$7+6)-MAX($E581-AG$7,0)-MAX((AG$7+4)-$F581,0),0)*$B581,"")</f>
        <v/>
      </c>
      <c r="AH581" s="11" t="str">
        <f aca="false">IF(AND($B581&lt;&gt;"",$E581&lt;&gt;"",$F581&lt;&gt;"",AH$7&lt;&gt;""),MAX(NETWORKDAYS(AH$7,AH$7+6)-MAX($E581-AH$7,0)-MAX((AH$7+4)-$F581,0),0)*$B581,"")</f>
        <v/>
      </c>
      <c r="AI581" s="11" t="str">
        <f aca="false">IF(AND($B581&lt;&gt;"",$E581&lt;&gt;"",$F581&lt;&gt;"",AI$7&lt;&gt;""),MAX(NETWORKDAYS(AI$7,AI$7+6)-MAX($E581-AI$7,0)-MAX((AI$7+4)-$F581,0),0)*$B581,"")</f>
        <v/>
      </c>
      <c r="AJ581" s="11" t="str">
        <f aca="false">IF(AND($B581&lt;&gt;"",$E581&lt;&gt;"",$F581&lt;&gt;"",AJ$7&lt;&gt;""),MAX(NETWORKDAYS(AJ$7,AJ$7+6)-MAX($E581-AJ$7,0)-MAX((AJ$7+4)-$F581,0),0)*$B581,"")</f>
        <v/>
      </c>
      <c r="AK581" s="11" t="str">
        <f aca="false">IF(AND($B581&lt;&gt;"",$E581&lt;&gt;"",$F581&lt;&gt;"",AK$7&lt;&gt;""),MAX(NETWORKDAYS(AK$7,AK$7+6)-MAX($E581-AK$7,0)-MAX((AK$7+4)-$F581,0),0)*$B581,"")</f>
        <v/>
      </c>
      <c r="AL581" s="11" t="str">
        <f aca="false">IF(AND($B581&lt;&gt;"",$E581&lt;&gt;"",$F581&lt;&gt;"",AL$7&lt;&gt;""),MAX(NETWORKDAYS(AL$7,AL$7+6)-MAX($E581-AL$7,0)-MAX((AL$7+4)-$F581,0),0)*$B581,"")</f>
        <v/>
      </c>
      <c r="AM581" s="11" t="str">
        <f aca="false">IF(AND($B581&lt;&gt;"",$E581&lt;&gt;"",$F581&lt;&gt;"",AM$7&lt;&gt;""),MAX(NETWORKDAYS(AM$7,AM$7+6)-MAX($E581-AM$7,0)-MAX((AM$7+4)-$F581,0),0)*$B581,"")</f>
        <v/>
      </c>
      <c r="AN581" s="11" t="str">
        <f aca="false">IF(AND($B581&lt;&gt;"",$E581&lt;&gt;"",$F581&lt;&gt;"",AN$7&lt;&gt;""),MAX(NETWORKDAYS(AN$7,AN$7+6)-MAX($E581-AN$7,0)-MAX((AN$7+4)-$F581,0),0)*$B581,"")</f>
        <v/>
      </c>
      <c r="AO581" s="11" t="str">
        <f aca="false">IF(AND($B581&lt;&gt;"",$E581&lt;&gt;"",$F581&lt;&gt;"",AO$7&lt;&gt;""),MAX(NETWORKDAYS(AO$7,AO$7+6)-MAX($E581-AO$7,0)-MAX((AO$7+4)-$F581,0),0)*$B581,"")</f>
        <v/>
      </c>
      <c r="AP581" s="11" t="str">
        <f aca="false">IF(AND($B581&lt;&gt;"",$E581&lt;&gt;"",$F581&lt;&gt;"",AP$7&lt;&gt;""),MAX(NETWORKDAYS(AP$7,AP$7+6)-MAX($E581-AP$7,0)-MAX((AP$7+4)-$F581,0),0)*$B581,"")</f>
        <v/>
      </c>
      <c r="AQ581" s="11" t="str">
        <f aca="false">IF(AND($B581&lt;&gt;"",$E581&lt;&gt;"",$F581&lt;&gt;"",AQ$7&lt;&gt;""),MAX(NETWORKDAYS(AQ$7,AQ$7+6)-MAX($E581-AQ$7,0)-MAX((AQ$7+4)-$F581,0),0)*$B581,"")</f>
        <v/>
      </c>
      <c r="AR581" s="11" t="str">
        <f aca="false">IF(AND($B581&lt;&gt;"",$E581&lt;&gt;"",$F581&lt;&gt;"",AR$7&lt;&gt;""),MAX(NETWORKDAYS(AR$7,AR$7+6)-MAX($E581-AR$7,0)-MAX((AR$7+4)-$F581,0),0)*$B581,"")</f>
        <v/>
      </c>
      <c r="AS581" s="11" t="str">
        <f aca="false">IF(AND($B581&lt;&gt;"",$E581&lt;&gt;"",$F581&lt;&gt;"",AS$7&lt;&gt;""),MAX(NETWORKDAYS(AS$7,AS$7+6)-MAX($E581-AS$7,0)-MAX((AS$7+4)-$F581,0),0)*$B581,"")</f>
        <v/>
      </c>
      <c r="AT581" s="11" t="str">
        <f aca="false">IF(AND($B581&lt;&gt;"",$E581&lt;&gt;"",$F581&lt;&gt;"",AT$7&lt;&gt;""),MAX(NETWORKDAYS(AT$7,AT$7+6)-MAX($E581-AT$7,0)-MAX((AT$7+4)-$F581,0),0)*$B581,"")</f>
        <v/>
      </c>
      <c r="AU581" s="11" t="str">
        <f aca="false">IF(AND($B581&lt;&gt;"",$E581&lt;&gt;"",$F581&lt;&gt;"",AU$7&lt;&gt;""),MAX(NETWORKDAYS(AU$7,AU$7+6)-MAX($E581-AU$7,0)-MAX((AU$7+4)-$F581,0),0)*$B581,"")</f>
        <v/>
      </c>
      <c r="AV581" s="11" t="str">
        <f aca="false">IF(AND($B581&lt;&gt;"",$E581&lt;&gt;"",$F581&lt;&gt;"",AV$7&lt;&gt;""),MAX(NETWORKDAYS(AV$7,AV$7+6)-MAX($E581-AV$7,0)-MAX((AV$7+4)-$F581,0),0)*$B581,"")</f>
        <v/>
      </c>
      <c r="AW581" s="11" t="str">
        <f aca="false">IF(AND($B581&lt;&gt;"",$E581&lt;&gt;"",$F581&lt;&gt;"",AW$7&lt;&gt;""),MAX(NETWORKDAYS(AW$7,AW$7+6)-MAX($E581-AW$7,0)-MAX((AW$7+4)-$F581,0),0)*$B581,"")</f>
        <v/>
      </c>
      <c r="AX581" s="11" t="str">
        <f aca="false">IF(AND($B581&lt;&gt;"",$E581&lt;&gt;"",$F581&lt;&gt;"",AX$7&lt;&gt;""),MAX(NETWORKDAYS(AX$7,AX$7+6)-MAX($E581-AX$7,0)-MAX((AX$7+4)-$F581,0),0)*$B581,"")</f>
        <v/>
      </c>
      <c r="AY581" s="11" t="str">
        <f aca="false">IF(AND($B581&lt;&gt;"",$E581&lt;&gt;"",$F581&lt;&gt;"",AY$7&lt;&gt;""),MAX(NETWORKDAYS(AY$7,AY$7+6)-MAX($E581-AY$7,0)-MAX((AY$7+4)-$F581,0),0)*$B581,"")</f>
        <v/>
      </c>
      <c r="AZ581" s="11" t="str">
        <f aca="false">IF(AND($B581&lt;&gt;"",$E581&lt;&gt;"",$F581&lt;&gt;"",AZ$7&lt;&gt;""),MAX(NETWORKDAYS(AZ$7,AZ$7+6)-MAX($E581-AZ$7,0)-MAX((AZ$7+4)-$F581,0),0)*$B581,"")</f>
        <v/>
      </c>
      <c r="BA581" s="11" t="str">
        <f aca="false">IF(AND($B581&lt;&gt;"",$E581&lt;&gt;"",$F581&lt;&gt;"",BA$7&lt;&gt;""),MAX(NETWORKDAYS(BA$7,BA$7+6)-MAX($E581-BA$7,0)-MAX((BA$7+4)-$F581,0),0)*$B581,"")</f>
        <v/>
      </c>
      <c r="BB581" s="11" t="str">
        <f aca="false">IF(AND($B581&lt;&gt;"",$E581&lt;&gt;"",$F581&lt;&gt;"",BB$7&lt;&gt;""),MAX(NETWORKDAYS(BB$7,BB$7+6)-MAX($E581-BB$7,0)-MAX((BB$7+4)-$F581,0),0)*$B581,"")</f>
        <v/>
      </c>
      <c r="BC581" s="11" t="str">
        <f aca="false">IF(AND($B581&lt;&gt;"",$E581&lt;&gt;"",$F581&lt;&gt;"",BC$7&lt;&gt;""),MAX(NETWORKDAYS(BC$7,BC$7+6)-MAX($E581-BC$7,0)-MAX((BC$7+4)-$F581,0),0)*$B581,"")</f>
        <v/>
      </c>
      <c r="BD581" s="11" t="str">
        <f aca="false">IF(AND($B581&lt;&gt;"",$E581&lt;&gt;"",$F581&lt;&gt;"",BD$7&lt;&gt;""),MAX(NETWORKDAYS(BD$7,BD$7+6)-MAX($E581-BD$7,0)-MAX((BD$7+4)-$F581,0),0)*$B581,"")</f>
        <v/>
      </c>
      <c r="BE581" s="11" t="str">
        <f aca="false">IF(AND($B581&lt;&gt;"",$E581&lt;&gt;"",$F581&lt;&gt;"",BE$7&lt;&gt;""),MAX(NETWORKDAYS(BE$7,BE$7+6)-MAX($E581-BE$7,0)-MAX((BE$7+4)-$F581,0),0)*$B581,"")</f>
        <v/>
      </c>
      <c r="BF581" s="11" t="str">
        <f aca="false">IF(AND($B581&lt;&gt;"",$E581&lt;&gt;"",$F581&lt;&gt;"",BF$7&lt;&gt;""),MAX(NETWORKDAYS(BF$7,BF$7+6)-MAX($E581-BF$7,0)-MAX((BF$7+4)-$F581,0),0)*$B581,"")</f>
        <v/>
      </c>
      <c r="BG581" s="11" t="str">
        <f aca="false">IF(AND($B581&lt;&gt;"",$E581&lt;&gt;"",$F581&lt;&gt;"",BG$7&lt;&gt;""),MAX(NETWORKDAYS(BG$7,BG$7+6)-MAX($E581-BG$7,0)-MAX((BG$7+4)-$F581,0),0)*$B581,"")</f>
        <v/>
      </c>
      <c r="BH581" s="11" t="str">
        <f aca="false">IF(AND($B581&lt;&gt;"",$E581&lt;&gt;"",$F581&lt;&gt;"",BH$7&lt;&gt;""),MAX(NETWORKDAYS(BH$7,BH$7+6)-MAX($E581-BH$7,0)-MAX((BH$7+4)-$F581,0),0)*$B581,"")</f>
        <v/>
      </c>
      <c r="BI581" s="11" t="str">
        <f aca="false">IF(AND($B581&lt;&gt;"",$E581&lt;&gt;"",$F581&lt;&gt;"",BI$7&lt;&gt;""),MAX(NETWORKDAYS(BI$7,BI$7+6)-MAX($E581-BI$7,0)-MAX((BI$7+4)-$F581,0),0)*$B581,"")</f>
        <v/>
      </c>
      <c r="BJ581" s="11" t="str">
        <f aca="false">IF(AND($B581&lt;&gt;"",$E581&lt;&gt;"",$F581&lt;&gt;"",BJ$7&lt;&gt;""),MAX(NETWORKDAYS(BJ$7,BJ$7+6)-MAX($E581-BJ$7,0)-MAX((BJ$7+4)-$F581,0),0)*$B581,"")</f>
        <v/>
      </c>
      <c r="BK581" s="11" t="str">
        <f aca="false">IF(AND($B581&lt;&gt;"",$E581&lt;&gt;"",$F581&lt;&gt;"",BK$7&lt;&gt;""),MAX(NETWORKDAYS(BK$7,BK$7+6)-MAX($E581-BK$7,0)-MAX((BK$7+4)-$F581,0),0)*$B581,"")</f>
        <v/>
      </c>
      <c r="BL581" s="11" t="str">
        <f aca="false">IF(AND($B581&lt;&gt;"",$E581&lt;&gt;"",$F581&lt;&gt;"",BL$7&lt;&gt;""),MAX(NETWORKDAYS(BL$7,BL$7+6)-MAX($E581-BL$7,0)-MAX((BL$7+4)-$F581,0),0)*$B581,"")</f>
        <v/>
      </c>
      <c r="BM581" s="11" t="str">
        <f aca="false">IF(AND($B581&lt;&gt;"",$E581&lt;&gt;"",$F581&lt;&gt;"",BM$7&lt;&gt;""),MAX(NETWORKDAYS(BM$7,BM$7+6)-MAX($E581-BM$7,0)-MAX((BM$7+4)-$F581,0),0)*$B581,"")</f>
        <v/>
      </c>
      <c r="BN581" s="11" t="str">
        <f aca="false">IF(AND($B581&lt;&gt;"",$E581&lt;&gt;"",$F581&lt;&gt;"",BN$7&lt;&gt;""),MAX(NETWORKDAYS(BN$7,BN$7+6)-MAX($E581-BN$7,0)-MAX((BN$7+4)-$F581,0),0)*$B581,"")</f>
        <v/>
      </c>
      <c r="BO581" s="11" t="str">
        <f aca="false">IF(AND($B581&lt;&gt;"",$E581&lt;&gt;"",$F581&lt;&gt;"",BO$7&lt;&gt;""),MAX(NETWORKDAYS(BO$7,BO$7+6)-MAX($E581-BO$7,0)-MAX((BO$7+4)-$F581,0),0)*$B581,"")</f>
        <v/>
      </c>
      <c r="BP581" s="11" t="str">
        <f aca="false">IF(AND($B581&lt;&gt;"",$E581&lt;&gt;"",$F581&lt;&gt;"",BP$7&lt;&gt;""),MAX(NETWORKDAYS(BP$7,BP$7+6)-MAX($E581-BP$7,0)-MAX((BP$7+4)-$F581,0),0)*$B581,"")</f>
        <v/>
      </c>
      <c r="BQ581" s="11" t="str">
        <f aca="false">IF(AND($B581&lt;&gt;"",$E581&lt;&gt;"",$F581&lt;&gt;"",BQ$7&lt;&gt;""),MAX(NETWORKDAYS(BQ$7,BQ$7+6)-MAX($E581-BQ$7,0)-MAX((BQ$7+4)-$F581,0),0)*$B581,"")</f>
        <v/>
      </c>
      <c r="BR581" s="11" t="str">
        <f aca="false">IF(AND($B581&lt;&gt;"",$E581&lt;&gt;"",$F581&lt;&gt;"",BR$7&lt;&gt;""),MAX(NETWORKDAYS(BR$7,BR$7+6)-MAX($E581-BR$7,0)-MAX((BR$7+4)-$F581,0),0)*$B581,"")</f>
        <v/>
      </c>
      <c r="BS581" s="11" t="str">
        <f aca="false">IF(AND($B581&lt;&gt;"",$E581&lt;&gt;"",$F581&lt;&gt;"",BS$7&lt;&gt;""),MAX(NETWORKDAYS(BS$7,BS$7+6)-MAX($E581-BS$7,0)-MAX((BS$7+4)-$F581,0),0)*$B581,"")</f>
        <v/>
      </c>
      <c r="BT581" s="11" t="str">
        <f aca="false">IF(AND($B581&lt;&gt;"",$E581&lt;&gt;"",$F581&lt;&gt;"",BT$7&lt;&gt;""),MAX(NETWORKDAYS(BT$7,BT$7+6)-MAX($E581-BT$7,0)-MAX((BT$7+4)-$F581,0),0)*$B581,"")</f>
        <v/>
      </c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  <c r="II581" s="11"/>
      <c r="IJ581" s="11"/>
      <c r="IK581" s="11"/>
      <c r="IL581" s="11"/>
      <c r="IM581" s="11"/>
      <c r="IN581" s="11"/>
      <c r="IO581" s="11"/>
      <c r="IP581" s="11"/>
      <c r="IQ581" s="11"/>
      <c r="IR581" s="11"/>
      <c r="IS581" s="11"/>
      <c r="IT581" s="11"/>
      <c r="IU581" s="11"/>
      <c r="IV581" s="11"/>
      <c r="IW581" s="11"/>
      <c r="IX581" s="11"/>
      <c r="IY581" s="11"/>
      <c r="IZ581" s="11"/>
      <c r="JA581" s="11"/>
      <c r="JB581" s="11"/>
      <c r="JC581" s="11"/>
      <c r="JD581" s="11"/>
      <c r="JE581" s="11"/>
      <c r="JF581" s="11"/>
      <c r="JG581" s="11"/>
      <c r="JH581" s="11"/>
      <c r="JI581" s="11"/>
      <c r="JJ581" s="11"/>
      <c r="JK581" s="11"/>
      <c r="JL581" s="11"/>
      <c r="JM581" s="11"/>
      <c r="JN581" s="11"/>
      <c r="JO581" s="11"/>
      <c r="JP581" s="11"/>
      <c r="JQ581" s="11"/>
      <c r="JR581" s="11"/>
      <c r="JS581" s="11"/>
      <c r="JT581" s="11"/>
      <c r="JU581" s="11"/>
      <c r="JV581" s="11"/>
      <c r="JW581" s="11"/>
      <c r="JX581" s="11"/>
      <c r="JY581" s="11"/>
      <c r="JZ581" s="11"/>
      <c r="KA581" s="11"/>
      <c r="KB581" s="11"/>
      <c r="KC581" s="11"/>
      <c r="KD581" s="11"/>
      <c r="KE581" s="11"/>
      <c r="KF581" s="11"/>
      <c r="KG581" s="11"/>
      <c r="KH581" s="11"/>
      <c r="KI581" s="11"/>
      <c r="KJ581" s="11"/>
      <c r="KK581" s="11"/>
      <c r="KL581" s="11"/>
      <c r="KM581" s="11"/>
      <c r="KN581" s="11"/>
      <c r="KO581" s="11"/>
      <c r="KP581" s="11"/>
      <c r="KQ581" s="11"/>
      <c r="KR581" s="11"/>
      <c r="KS581" s="11"/>
      <c r="KT581" s="11"/>
      <c r="KU581" s="11"/>
      <c r="KV581" s="11"/>
      <c r="KW581" s="11"/>
      <c r="KX581" s="11"/>
      <c r="KY581" s="11"/>
      <c r="KZ581" s="11"/>
      <c r="LA581" s="11"/>
      <c r="LB581" s="11"/>
      <c r="LC581" s="11"/>
      <c r="LD581" s="11"/>
      <c r="LE581" s="11"/>
      <c r="LF581" s="11"/>
      <c r="LG581" s="11"/>
      <c r="LH581" s="11"/>
      <c r="LI581" s="11"/>
      <c r="LJ581" s="11"/>
      <c r="LK581" s="11"/>
      <c r="LL581" s="11"/>
      <c r="LM581" s="11"/>
      <c r="LN581" s="11"/>
      <c r="LO581" s="11"/>
      <c r="LP581" s="11"/>
      <c r="LQ581" s="11"/>
      <c r="LR581" s="11"/>
      <c r="LS581" s="11"/>
      <c r="LT581" s="11"/>
      <c r="LU581" s="11"/>
      <c r="LV581" s="11"/>
      <c r="LW581" s="11"/>
      <c r="LX581" s="11"/>
      <c r="LY581" s="11"/>
      <c r="LZ581" s="11"/>
      <c r="MA581" s="11"/>
      <c r="MB581" s="11"/>
      <c r="MC581" s="11"/>
      <c r="MD581" s="11"/>
      <c r="ME581" s="11"/>
      <c r="MF581" s="11"/>
    </row>
    <row r="582" customFormat="false" ht="12.8" hidden="false" customHeight="false" outlineLevel="0" collapsed="false">
      <c r="A582" s="1" t="str">
        <f aca="false">IF(taskList!J578&lt;&gt;"",taskList!J578,"")</f>
        <v/>
      </c>
      <c r="B582" s="9" t="str">
        <f aca="false">IF(AND(IF(taskList!M578&lt;&gt;"",TRUE()),IF(taskList!K578&lt;&gt;"",TRUE())),taskList!M578/taskList!K578,"")</f>
        <v/>
      </c>
      <c r="C582" s="9" t="str">
        <f aca="false">IF(taskList!B578&lt;&gt;"",taskList!B578,"")</f>
        <v/>
      </c>
      <c r="D582" s="9" t="str">
        <f aca="false">IF(taskList!E578&lt;&gt;"",taskList!E578,"")</f>
        <v/>
      </c>
      <c r="E582" s="4" t="str">
        <f aca="false">IF(taskList!F578&lt;&gt;"",taskList!F578,"")</f>
        <v/>
      </c>
      <c r="F582" s="4" t="str">
        <f aca="false">IF(taskList!G578&lt;&gt;"",taskList!G578,"")</f>
        <v/>
      </c>
      <c r="H582" s="11" t="str">
        <f aca="false">IF(AND($B582&lt;&gt;"",$E582&lt;&gt;"",$F582&lt;&gt;"",H$7&lt;&gt;""),MAX(NETWORKDAYS(H$7,H$7+6)-MAX($E582-H$7,0)-MAX((H$7+4)-$F582,0),0)*$B582,"")</f>
        <v/>
      </c>
      <c r="I582" s="11" t="str">
        <f aca="false">IF(AND($B582&lt;&gt;"",$E582&lt;&gt;"",$F582&lt;&gt;"",I$7&lt;&gt;""),MAX(NETWORKDAYS(I$7,I$7+6)-MAX($E582-I$7,0)-MAX((I$7+4)-$F582,0),0)*$B582,"")</f>
        <v/>
      </c>
      <c r="J582" s="11" t="str">
        <f aca="false">IF(AND($B582&lt;&gt;"",$E582&lt;&gt;"",$F582&lt;&gt;"",J$7&lt;&gt;""),MAX(NETWORKDAYS(J$7,J$7+6)-MAX($E582-J$7,0)-MAX((J$7+4)-$F582,0),0)*$B582,"")</f>
        <v/>
      </c>
      <c r="K582" s="11" t="str">
        <f aca="false">IF(AND($B582&lt;&gt;"",$E582&lt;&gt;"",$F582&lt;&gt;"",K$7&lt;&gt;""),MAX(NETWORKDAYS(K$7,K$7+6)-MAX($E582-K$7,0)-MAX((K$7+4)-$F582,0),0)*$B582,"")</f>
        <v/>
      </c>
      <c r="L582" s="11" t="str">
        <f aca="false">IF(AND($B582&lt;&gt;"",$E582&lt;&gt;"",$F582&lt;&gt;"",L$7&lt;&gt;""),MAX(NETWORKDAYS(L$7,L$7+6)-MAX($E582-L$7,0)-MAX((L$7+4)-$F582,0),0)*$B582,"")</f>
        <v/>
      </c>
      <c r="M582" s="11" t="str">
        <f aca="false">IF(AND($B582&lt;&gt;"",$E582&lt;&gt;"",$F582&lt;&gt;"",M$7&lt;&gt;""),MAX(NETWORKDAYS(M$7,M$7+6)-MAX($E582-M$7,0)-MAX((M$7+4)-$F582,0),0)*$B582,"")</f>
        <v/>
      </c>
      <c r="N582" s="11" t="str">
        <f aca="false">IF(AND($B582&lt;&gt;"",$E582&lt;&gt;"",$F582&lt;&gt;"",N$7&lt;&gt;""),MAX(NETWORKDAYS(N$7,N$7+6)-MAX($E582-N$7,0)-MAX((N$7+4)-$F582,0),0)*$B582,"")</f>
        <v/>
      </c>
      <c r="O582" s="11" t="str">
        <f aca="false">IF(AND($B582&lt;&gt;"",$E582&lt;&gt;"",$F582&lt;&gt;"",O$7&lt;&gt;""),MAX(NETWORKDAYS(O$7,O$7+6)-MAX($E582-O$7,0)-MAX((O$7+4)-$F582,0),0)*$B582,"")</f>
        <v/>
      </c>
      <c r="P582" s="11" t="str">
        <f aca="false">IF(AND($B582&lt;&gt;"",$E582&lt;&gt;"",$F582&lt;&gt;"",P$7&lt;&gt;""),MAX(NETWORKDAYS(P$7,P$7+6)-MAX($E582-P$7,0)-MAX((P$7+4)-$F582,0),0)*$B582,"")</f>
        <v/>
      </c>
      <c r="Q582" s="11" t="str">
        <f aca="false">IF(AND($B582&lt;&gt;"",$E582&lt;&gt;"",$F582&lt;&gt;"",Q$7&lt;&gt;""),MAX(NETWORKDAYS(Q$7,Q$7+6)-MAX($E582-Q$7,0)-MAX((Q$7+4)-$F582,0),0)*$B582,"")</f>
        <v/>
      </c>
      <c r="R582" s="11" t="str">
        <f aca="false">IF(AND($B582&lt;&gt;"",$E582&lt;&gt;"",$F582&lt;&gt;"",R$7&lt;&gt;""),MAX(NETWORKDAYS(R$7,R$7+6)-MAX($E582-R$7,0)-MAX((R$7+4)-$F582,0),0)*$B582,"")</f>
        <v/>
      </c>
      <c r="S582" s="11" t="str">
        <f aca="false">IF(AND($B582&lt;&gt;"",$E582&lt;&gt;"",$F582&lt;&gt;"",S$7&lt;&gt;""),MAX(NETWORKDAYS(S$7,S$7+6)-MAX($E582-S$7,0)-MAX((S$7+4)-$F582,0),0)*$B582,"")</f>
        <v/>
      </c>
      <c r="T582" s="11" t="str">
        <f aca="false">IF(AND($B582&lt;&gt;"",$E582&lt;&gt;"",$F582&lt;&gt;"",T$7&lt;&gt;""),MAX(NETWORKDAYS(T$7,T$7+6)-MAX($E582-T$7,0)-MAX((T$7+4)-$F582,0),0)*$B582,"")</f>
        <v/>
      </c>
      <c r="U582" s="11" t="str">
        <f aca="false">IF(AND($B582&lt;&gt;"",$E582&lt;&gt;"",$F582&lt;&gt;"",U$7&lt;&gt;""),MAX(NETWORKDAYS(U$7,U$7+6)-MAX($E582-U$7,0)-MAX((U$7+4)-$F582,0),0)*$B582,"")</f>
        <v/>
      </c>
      <c r="V582" s="11" t="str">
        <f aca="false">IF(AND($B582&lt;&gt;"",$E582&lt;&gt;"",$F582&lt;&gt;"",V$7&lt;&gt;""),MAX(NETWORKDAYS(V$7,V$7+6)-MAX($E582-V$7,0)-MAX((V$7+4)-$F582,0),0)*$B582,"")</f>
        <v/>
      </c>
      <c r="W582" s="11" t="str">
        <f aca="false">IF(AND($B582&lt;&gt;"",$E582&lt;&gt;"",$F582&lt;&gt;"",W$7&lt;&gt;""),MAX(NETWORKDAYS(W$7,W$7+6)-MAX($E582-W$7,0)-MAX((W$7+4)-$F582,0),0)*$B582,"")</f>
        <v/>
      </c>
      <c r="X582" s="11" t="str">
        <f aca="false">IF(AND($B582&lt;&gt;"",$E582&lt;&gt;"",$F582&lt;&gt;"",X$7&lt;&gt;""),MAX(NETWORKDAYS(X$7,X$7+6)-MAX($E582-X$7,0)-MAX((X$7+4)-$F582,0),0)*$B582,"")</f>
        <v/>
      </c>
      <c r="Y582" s="11" t="str">
        <f aca="false">IF(AND($B582&lt;&gt;"",$E582&lt;&gt;"",$F582&lt;&gt;"",Y$7&lt;&gt;""),MAX(NETWORKDAYS(Y$7,Y$7+6)-MAX($E582-Y$7,0)-MAX((Y$7+4)-$F582,0),0)*$B582,"")</f>
        <v/>
      </c>
      <c r="Z582" s="11" t="str">
        <f aca="false">IF(AND($B582&lt;&gt;"",$E582&lt;&gt;"",$F582&lt;&gt;"",Z$7&lt;&gt;""),MAX(NETWORKDAYS(Z$7,Z$7+6)-MAX($E582-Z$7,0)-MAX((Z$7+4)-$F582,0),0)*$B582,"")</f>
        <v/>
      </c>
      <c r="AA582" s="11" t="str">
        <f aca="false">IF(AND($B582&lt;&gt;"",$E582&lt;&gt;"",$F582&lt;&gt;"",AA$7&lt;&gt;""),MAX(NETWORKDAYS(AA$7,AA$7+6)-MAX($E582-AA$7,0)-MAX((AA$7+4)-$F582,0),0)*$B582,"")</f>
        <v/>
      </c>
      <c r="AB582" s="11" t="str">
        <f aca="false">IF(AND($B582&lt;&gt;"",$E582&lt;&gt;"",$F582&lt;&gt;"",AB$7&lt;&gt;""),MAX(NETWORKDAYS(AB$7,AB$7+6)-MAX($E582-AB$7,0)-MAX((AB$7+4)-$F582,0),0)*$B582,"")</f>
        <v/>
      </c>
      <c r="AC582" s="11" t="str">
        <f aca="false">IF(AND($B582&lt;&gt;"",$E582&lt;&gt;"",$F582&lt;&gt;"",AC$7&lt;&gt;""),MAX(NETWORKDAYS(AC$7,AC$7+6)-MAX($E582-AC$7,0)-MAX((AC$7+4)-$F582,0),0)*$B582,"")</f>
        <v/>
      </c>
      <c r="AD582" s="11" t="str">
        <f aca="false">IF(AND($B582&lt;&gt;"",$E582&lt;&gt;"",$F582&lt;&gt;"",AD$7&lt;&gt;""),MAX(NETWORKDAYS(AD$7,AD$7+6)-MAX($E582-AD$7,0)-MAX((AD$7+4)-$F582,0),0)*$B582,"")</f>
        <v/>
      </c>
      <c r="AE582" s="11" t="str">
        <f aca="false">IF(AND($B582&lt;&gt;"",$E582&lt;&gt;"",$F582&lt;&gt;"",AE$7&lt;&gt;""),MAX(NETWORKDAYS(AE$7,AE$7+6)-MAX($E582-AE$7,0)-MAX((AE$7+4)-$F582,0),0)*$B582,"")</f>
        <v/>
      </c>
      <c r="AF582" s="11" t="str">
        <f aca="false">IF(AND($B582&lt;&gt;"",$E582&lt;&gt;"",$F582&lt;&gt;"",AF$7&lt;&gt;""),MAX(NETWORKDAYS(AF$7,AF$7+6)-MAX($E582-AF$7,0)-MAX((AF$7+4)-$F582,0),0)*$B582,"")</f>
        <v/>
      </c>
      <c r="AG582" s="11" t="str">
        <f aca="false">IF(AND($B582&lt;&gt;"",$E582&lt;&gt;"",$F582&lt;&gt;"",AG$7&lt;&gt;""),MAX(NETWORKDAYS(AG$7,AG$7+6)-MAX($E582-AG$7,0)-MAX((AG$7+4)-$F582,0),0)*$B582,"")</f>
        <v/>
      </c>
      <c r="AH582" s="11" t="str">
        <f aca="false">IF(AND($B582&lt;&gt;"",$E582&lt;&gt;"",$F582&lt;&gt;"",AH$7&lt;&gt;""),MAX(NETWORKDAYS(AH$7,AH$7+6)-MAX($E582-AH$7,0)-MAX((AH$7+4)-$F582,0),0)*$B582,"")</f>
        <v/>
      </c>
      <c r="AI582" s="11" t="str">
        <f aca="false">IF(AND($B582&lt;&gt;"",$E582&lt;&gt;"",$F582&lt;&gt;"",AI$7&lt;&gt;""),MAX(NETWORKDAYS(AI$7,AI$7+6)-MAX($E582-AI$7,0)-MAX((AI$7+4)-$F582,0),0)*$B582,"")</f>
        <v/>
      </c>
      <c r="AJ582" s="11" t="str">
        <f aca="false">IF(AND($B582&lt;&gt;"",$E582&lt;&gt;"",$F582&lt;&gt;"",AJ$7&lt;&gt;""),MAX(NETWORKDAYS(AJ$7,AJ$7+6)-MAX($E582-AJ$7,0)-MAX((AJ$7+4)-$F582,0),0)*$B582,"")</f>
        <v/>
      </c>
      <c r="AK582" s="11" t="str">
        <f aca="false">IF(AND($B582&lt;&gt;"",$E582&lt;&gt;"",$F582&lt;&gt;"",AK$7&lt;&gt;""),MAX(NETWORKDAYS(AK$7,AK$7+6)-MAX($E582-AK$7,0)-MAX((AK$7+4)-$F582,0),0)*$B582,"")</f>
        <v/>
      </c>
      <c r="AL582" s="11" t="str">
        <f aca="false">IF(AND($B582&lt;&gt;"",$E582&lt;&gt;"",$F582&lt;&gt;"",AL$7&lt;&gt;""),MAX(NETWORKDAYS(AL$7,AL$7+6)-MAX($E582-AL$7,0)-MAX((AL$7+4)-$F582,0),0)*$B582,"")</f>
        <v/>
      </c>
      <c r="AM582" s="11" t="str">
        <f aca="false">IF(AND($B582&lt;&gt;"",$E582&lt;&gt;"",$F582&lt;&gt;"",AM$7&lt;&gt;""),MAX(NETWORKDAYS(AM$7,AM$7+6)-MAX($E582-AM$7,0)-MAX((AM$7+4)-$F582,0),0)*$B582,"")</f>
        <v/>
      </c>
      <c r="AN582" s="11" t="str">
        <f aca="false">IF(AND($B582&lt;&gt;"",$E582&lt;&gt;"",$F582&lt;&gt;"",AN$7&lt;&gt;""),MAX(NETWORKDAYS(AN$7,AN$7+6)-MAX($E582-AN$7,0)-MAX((AN$7+4)-$F582,0),0)*$B582,"")</f>
        <v/>
      </c>
      <c r="AO582" s="11" t="str">
        <f aca="false">IF(AND($B582&lt;&gt;"",$E582&lt;&gt;"",$F582&lt;&gt;"",AO$7&lt;&gt;""),MAX(NETWORKDAYS(AO$7,AO$7+6)-MAX($E582-AO$7,0)-MAX((AO$7+4)-$F582,0),0)*$B582,"")</f>
        <v/>
      </c>
      <c r="AP582" s="11" t="str">
        <f aca="false">IF(AND($B582&lt;&gt;"",$E582&lt;&gt;"",$F582&lt;&gt;"",AP$7&lt;&gt;""),MAX(NETWORKDAYS(AP$7,AP$7+6)-MAX($E582-AP$7,0)-MAX((AP$7+4)-$F582,0),0)*$B582,"")</f>
        <v/>
      </c>
      <c r="AQ582" s="11" t="str">
        <f aca="false">IF(AND($B582&lt;&gt;"",$E582&lt;&gt;"",$F582&lt;&gt;"",AQ$7&lt;&gt;""),MAX(NETWORKDAYS(AQ$7,AQ$7+6)-MAX($E582-AQ$7,0)-MAX((AQ$7+4)-$F582,0),0)*$B582,"")</f>
        <v/>
      </c>
      <c r="AR582" s="11" t="str">
        <f aca="false">IF(AND($B582&lt;&gt;"",$E582&lt;&gt;"",$F582&lt;&gt;"",AR$7&lt;&gt;""),MAX(NETWORKDAYS(AR$7,AR$7+6)-MAX($E582-AR$7,0)-MAX((AR$7+4)-$F582,0),0)*$B582,"")</f>
        <v/>
      </c>
      <c r="AS582" s="11" t="str">
        <f aca="false">IF(AND($B582&lt;&gt;"",$E582&lt;&gt;"",$F582&lt;&gt;"",AS$7&lt;&gt;""),MAX(NETWORKDAYS(AS$7,AS$7+6)-MAX($E582-AS$7,0)-MAX((AS$7+4)-$F582,0),0)*$B582,"")</f>
        <v/>
      </c>
      <c r="AT582" s="11" t="str">
        <f aca="false">IF(AND($B582&lt;&gt;"",$E582&lt;&gt;"",$F582&lt;&gt;"",AT$7&lt;&gt;""),MAX(NETWORKDAYS(AT$7,AT$7+6)-MAX($E582-AT$7,0)-MAX((AT$7+4)-$F582,0),0)*$B582,"")</f>
        <v/>
      </c>
      <c r="AU582" s="11" t="str">
        <f aca="false">IF(AND($B582&lt;&gt;"",$E582&lt;&gt;"",$F582&lt;&gt;"",AU$7&lt;&gt;""),MAX(NETWORKDAYS(AU$7,AU$7+6)-MAX($E582-AU$7,0)-MAX((AU$7+4)-$F582,0),0)*$B582,"")</f>
        <v/>
      </c>
      <c r="AV582" s="11" t="str">
        <f aca="false">IF(AND($B582&lt;&gt;"",$E582&lt;&gt;"",$F582&lt;&gt;"",AV$7&lt;&gt;""),MAX(NETWORKDAYS(AV$7,AV$7+6)-MAX($E582-AV$7,0)-MAX((AV$7+4)-$F582,0),0)*$B582,"")</f>
        <v/>
      </c>
      <c r="AW582" s="11" t="str">
        <f aca="false">IF(AND($B582&lt;&gt;"",$E582&lt;&gt;"",$F582&lt;&gt;"",AW$7&lt;&gt;""),MAX(NETWORKDAYS(AW$7,AW$7+6)-MAX($E582-AW$7,0)-MAX((AW$7+4)-$F582,0),0)*$B582,"")</f>
        <v/>
      </c>
      <c r="AX582" s="11" t="str">
        <f aca="false">IF(AND($B582&lt;&gt;"",$E582&lt;&gt;"",$F582&lt;&gt;"",AX$7&lt;&gt;""),MAX(NETWORKDAYS(AX$7,AX$7+6)-MAX($E582-AX$7,0)-MAX((AX$7+4)-$F582,0),0)*$B582,"")</f>
        <v/>
      </c>
      <c r="AY582" s="11" t="str">
        <f aca="false">IF(AND($B582&lt;&gt;"",$E582&lt;&gt;"",$F582&lt;&gt;"",AY$7&lt;&gt;""),MAX(NETWORKDAYS(AY$7,AY$7+6)-MAX($E582-AY$7,0)-MAX((AY$7+4)-$F582,0),0)*$B582,"")</f>
        <v/>
      </c>
      <c r="AZ582" s="11" t="str">
        <f aca="false">IF(AND($B582&lt;&gt;"",$E582&lt;&gt;"",$F582&lt;&gt;"",AZ$7&lt;&gt;""),MAX(NETWORKDAYS(AZ$7,AZ$7+6)-MAX($E582-AZ$7,0)-MAX((AZ$7+4)-$F582,0),0)*$B582,"")</f>
        <v/>
      </c>
      <c r="BA582" s="11" t="str">
        <f aca="false">IF(AND($B582&lt;&gt;"",$E582&lt;&gt;"",$F582&lt;&gt;"",BA$7&lt;&gt;""),MAX(NETWORKDAYS(BA$7,BA$7+6)-MAX($E582-BA$7,0)-MAX((BA$7+4)-$F582,0),0)*$B582,"")</f>
        <v/>
      </c>
      <c r="BB582" s="11" t="str">
        <f aca="false">IF(AND($B582&lt;&gt;"",$E582&lt;&gt;"",$F582&lt;&gt;"",BB$7&lt;&gt;""),MAX(NETWORKDAYS(BB$7,BB$7+6)-MAX($E582-BB$7,0)-MAX((BB$7+4)-$F582,0),0)*$B582,"")</f>
        <v/>
      </c>
      <c r="BC582" s="11" t="str">
        <f aca="false">IF(AND($B582&lt;&gt;"",$E582&lt;&gt;"",$F582&lt;&gt;"",BC$7&lt;&gt;""),MAX(NETWORKDAYS(BC$7,BC$7+6)-MAX($E582-BC$7,0)-MAX((BC$7+4)-$F582,0),0)*$B582,"")</f>
        <v/>
      </c>
      <c r="BD582" s="11" t="str">
        <f aca="false">IF(AND($B582&lt;&gt;"",$E582&lt;&gt;"",$F582&lt;&gt;"",BD$7&lt;&gt;""),MAX(NETWORKDAYS(BD$7,BD$7+6)-MAX($E582-BD$7,0)-MAX((BD$7+4)-$F582,0),0)*$B582,"")</f>
        <v/>
      </c>
      <c r="BE582" s="11" t="str">
        <f aca="false">IF(AND($B582&lt;&gt;"",$E582&lt;&gt;"",$F582&lt;&gt;"",BE$7&lt;&gt;""),MAX(NETWORKDAYS(BE$7,BE$7+6)-MAX($E582-BE$7,0)-MAX((BE$7+4)-$F582,0),0)*$B582,"")</f>
        <v/>
      </c>
      <c r="BF582" s="11" t="str">
        <f aca="false">IF(AND($B582&lt;&gt;"",$E582&lt;&gt;"",$F582&lt;&gt;"",BF$7&lt;&gt;""),MAX(NETWORKDAYS(BF$7,BF$7+6)-MAX($E582-BF$7,0)-MAX((BF$7+4)-$F582,0),0)*$B582,"")</f>
        <v/>
      </c>
      <c r="BG582" s="11" t="str">
        <f aca="false">IF(AND($B582&lt;&gt;"",$E582&lt;&gt;"",$F582&lt;&gt;"",BG$7&lt;&gt;""),MAX(NETWORKDAYS(BG$7,BG$7+6)-MAX($E582-BG$7,0)-MAX((BG$7+4)-$F582,0),0)*$B582,"")</f>
        <v/>
      </c>
      <c r="BH582" s="11" t="str">
        <f aca="false">IF(AND($B582&lt;&gt;"",$E582&lt;&gt;"",$F582&lt;&gt;"",BH$7&lt;&gt;""),MAX(NETWORKDAYS(BH$7,BH$7+6)-MAX($E582-BH$7,0)-MAX((BH$7+4)-$F582,0),0)*$B582,"")</f>
        <v/>
      </c>
      <c r="BI582" s="11" t="str">
        <f aca="false">IF(AND($B582&lt;&gt;"",$E582&lt;&gt;"",$F582&lt;&gt;"",BI$7&lt;&gt;""),MAX(NETWORKDAYS(BI$7,BI$7+6)-MAX($E582-BI$7,0)-MAX((BI$7+4)-$F582,0),0)*$B582,"")</f>
        <v/>
      </c>
      <c r="BJ582" s="11" t="str">
        <f aca="false">IF(AND($B582&lt;&gt;"",$E582&lt;&gt;"",$F582&lt;&gt;"",BJ$7&lt;&gt;""),MAX(NETWORKDAYS(BJ$7,BJ$7+6)-MAX($E582-BJ$7,0)-MAX((BJ$7+4)-$F582,0),0)*$B582,"")</f>
        <v/>
      </c>
      <c r="BK582" s="11" t="str">
        <f aca="false">IF(AND($B582&lt;&gt;"",$E582&lt;&gt;"",$F582&lt;&gt;"",BK$7&lt;&gt;""),MAX(NETWORKDAYS(BK$7,BK$7+6)-MAX($E582-BK$7,0)-MAX((BK$7+4)-$F582,0),0)*$B582,"")</f>
        <v/>
      </c>
      <c r="BL582" s="11" t="str">
        <f aca="false">IF(AND($B582&lt;&gt;"",$E582&lt;&gt;"",$F582&lt;&gt;"",BL$7&lt;&gt;""),MAX(NETWORKDAYS(BL$7,BL$7+6)-MAX($E582-BL$7,0)-MAX((BL$7+4)-$F582,0),0)*$B582,"")</f>
        <v/>
      </c>
      <c r="BM582" s="11" t="str">
        <f aca="false">IF(AND($B582&lt;&gt;"",$E582&lt;&gt;"",$F582&lt;&gt;"",BM$7&lt;&gt;""),MAX(NETWORKDAYS(BM$7,BM$7+6)-MAX($E582-BM$7,0)-MAX((BM$7+4)-$F582,0),0)*$B582,"")</f>
        <v/>
      </c>
      <c r="BN582" s="11" t="str">
        <f aca="false">IF(AND($B582&lt;&gt;"",$E582&lt;&gt;"",$F582&lt;&gt;"",BN$7&lt;&gt;""),MAX(NETWORKDAYS(BN$7,BN$7+6)-MAX($E582-BN$7,0)-MAX((BN$7+4)-$F582,0),0)*$B582,"")</f>
        <v/>
      </c>
      <c r="BO582" s="11" t="str">
        <f aca="false">IF(AND($B582&lt;&gt;"",$E582&lt;&gt;"",$F582&lt;&gt;"",BO$7&lt;&gt;""),MAX(NETWORKDAYS(BO$7,BO$7+6)-MAX($E582-BO$7,0)-MAX((BO$7+4)-$F582,0),0)*$B582,"")</f>
        <v/>
      </c>
      <c r="BP582" s="11" t="str">
        <f aca="false">IF(AND($B582&lt;&gt;"",$E582&lt;&gt;"",$F582&lt;&gt;"",BP$7&lt;&gt;""),MAX(NETWORKDAYS(BP$7,BP$7+6)-MAX($E582-BP$7,0)-MAX((BP$7+4)-$F582,0),0)*$B582,"")</f>
        <v/>
      </c>
      <c r="BQ582" s="11" t="str">
        <f aca="false">IF(AND($B582&lt;&gt;"",$E582&lt;&gt;"",$F582&lt;&gt;"",BQ$7&lt;&gt;""),MAX(NETWORKDAYS(BQ$7,BQ$7+6)-MAX($E582-BQ$7,0)-MAX((BQ$7+4)-$F582,0),0)*$B582,"")</f>
        <v/>
      </c>
      <c r="BR582" s="11" t="str">
        <f aca="false">IF(AND($B582&lt;&gt;"",$E582&lt;&gt;"",$F582&lt;&gt;"",BR$7&lt;&gt;""),MAX(NETWORKDAYS(BR$7,BR$7+6)-MAX($E582-BR$7,0)-MAX((BR$7+4)-$F582,0),0)*$B582,"")</f>
        <v/>
      </c>
      <c r="BS582" s="11" t="str">
        <f aca="false">IF(AND($B582&lt;&gt;"",$E582&lt;&gt;"",$F582&lt;&gt;"",BS$7&lt;&gt;""),MAX(NETWORKDAYS(BS$7,BS$7+6)-MAX($E582-BS$7,0)-MAX((BS$7+4)-$F582,0),0)*$B582,"")</f>
        <v/>
      </c>
      <c r="BT582" s="11" t="str">
        <f aca="false">IF(AND($B582&lt;&gt;"",$E582&lt;&gt;"",$F582&lt;&gt;"",BT$7&lt;&gt;""),MAX(NETWORKDAYS(BT$7,BT$7+6)-MAX($E582-BT$7,0)-MAX((BT$7+4)-$F582,0),0)*$B582,"")</f>
        <v/>
      </c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  <c r="IT582" s="11"/>
      <c r="IU582" s="11"/>
      <c r="IV582" s="11"/>
      <c r="IW582" s="11"/>
      <c r="IX582" s="11"/>
      <c r="IY582" s="11"/>
      <c r="IZ582" s="11"/>
      <c r="JA582" s="11"/>
      <c r="JB582" s="11"/>
      <c r="JC582" s="11"/>
      <c r="JD582" s="11"/>
      <c r="JE582" s="11"/>
      <c r="JF582" s="11"/>
      <c r="JG582" s="11"/>
      <c r="JH582" s="11"/>
      <c r="JI582" s="11"/>
      <c r="JJ582" s="11"/>
      <c r="JK582" s="11"/>
      <c r="JL582" s="11"/>
      <c r="JM582" s="11"/>
      <c r="JN582" s="11"/>
      <c r="JO582" s="11"/>
      <c r="JP582" s="11"/>
      <c r="JQ582" s="11"/>
      <c r="JR582" s="11"/>
      <c r="JS582" s="11"/>
      <c r="JT582" s="11"/>
      <c r="JU582" s="11"/>
      <c r="JV582" s="11"/>
      <c r="JW582" s="11"/>
      <c r="JX582" s="11"/>
      <c r="JY582" s="11"/>
      <c r="JZ582" s="11"/>
      <c r="KA582" s="11"/>
      <c r="KB582" s="11"/>
      <c r="KC582" s="11"/>
      <c r="KD582" s="11"/>
      <c r="KE582" s="11"/>
      <c r="KF582" s="11"/>
      <c r="KG582" s="11"/>
      <c r="KH582" s="11"/>
      <c r="KI582" s="11"/>
      <c r="KJ582" s="11"/>
      <c r="KK582" s="11"/>
      <c r="KL582" s="11"/>
      <c r="KM582" s="11"/>
      <c r="KN582" s="11"/>
      <c r="KO582" s="11"/>
      <c r="KP582" s="11"/>
      <c r="KQ582" s="11"/>
      <c r="KR582" s="11"/>
      <c r="KS582" s="11"/>
      <c r="KT582" s="11"/>
      <c r="KU582" s="11"/>
      <c r="KV582" s="11"/>
      <c r="KW582" s="11"/>
      <c r="KX582" s="11"/>
      <c r="KY582" s="11"/>
      <c r="KZ582" s="11"/>
      <c r="LA582" s="11"/>
      <c r="LB582" s="11"/>
      <c r="LC582" s="11"/>
      <c r="LD582" s="11"/>
      <c r="LE582" s="11"/>
      <c r="LF582" s="11"/>
      <c r="LG582" s="11"/>
      <c r="LH582" s="11"/>
      <c r="LI582" s="11"/>
      <c r="LJ582" s="11"/>
      <c r="LK582" s="11"/>
      <c r="LL582" s="11"/>
      <c r="LM582" s="11"/>
      <c r="LN582" s="11"/>
      <c r="LO582" s="11"/>
      <c r="LP582" s="11"/>
      <c r="LQ582" s="11"/>
      <c r="LR582" s="11"/>
      <c r="LS582" s="11"/>
      <c r="LT582" s="11"/>
      <c r="LU582" s="11"/>
      <c r="LV582" s="11"/>
      <c r="LW582" s="11"/>
      <c r="LX582" s="11"/>
      <c r="LY582" s="11"/>
      <c r="LZ582" s="11"/>
      <c r="MA582" s="11"/>
      <c r="MB582" s="11"/>
      <c r="MC582" s="11"/>
      <c r="MD582" s="11"/>
      <c r="ME582" s="11"/>
      <c r="MF582" s="11"/>
    </row>
    <row r="583" customFormat="false" ht="12.8" hidden="false" customHeight="false" outlineLevel="0" collapsed="false">
      <c r="A583" s="1" t="str">
        <f aca="false">IF(taskList!J579&lt;&gt;"",taskList!J579,"")</f>
        <v/>
      </c>
      <c r="B583" s="9" t="str">
        <f aca="false">IF(AND(IF(taskList!M579&lt;&gt;"",TRUE()),IF(taskList!K579&lt;&gt;"",TRUE())),taskList!M579/taskList!K579,"")</f>
        <v/>
      </c>
      <c r="C583" s="9" t="str">
        <f aca="false">IF(taskList!B579&lt;&gt;"",taskList!B579,"")</f>
        <v/>
      </c>
      <c r="D583" s="9" t="str">
        <f aca="false">IF(taskList!E579&lt;&gt;"",taskList!E579,"")</f>
        <v/>
      </c>
      <c r="E583" s="4" t="str">
        <f aca="false">IF(taskList!F579&lt;&gt;"",taskList!F579,"")</f>
        <v/>
      </c>
      <c r="F583" s="4" t="str">
        <f aca="false">IF(taskList!G579&lt;&gt;"",taskList!G579,"")</f>
        <v/>
      </c>
      <c r="H583" s="11" t="str">
        <f aca="false">IF(AND($B583&lt;&gt;"",$E583&lt;&gt;"",$F583&lt;&gt;"",H$7&lt;&gt;""),MAX(NETWORKDAYS(H$7,H$7+6)-MAX($E583-H$7,0)-MAX((H$7+4)-$F583,0),0)*$B583,"")</f>
        <v/>
      </c>
      <c r="I583" s="11" t="str">
        <f aca="false">IF(AND($B583&lt;&gt;"",$E583&lt;&gt;"",$F583&lt;&gt;"",I$7&lt;&gt;""),MAX(NETWORKDAYS(I$7,I$7+6)-MAX($E583-I$7,0)-MAX((I$7+4)-$F583,0),0)*$B583,"")</f>
        <v/>
      </c>
      <c r="J583" s="11" t="str">
        <f aca="false">IF(AND($B583&lt;&gt;"",$E583&lt;&gt;"",$F583&lt;&gt;"",J$7&lt;&gt;""),MAX(NETWORKDAYS(J$7,J$7+6)-MAX($E583-J$7,0)-MAX((J$7+4)-$F583,0),0)*$B583,"")</f>
        <v/>
      </c>
      <c r="K583" s="11" t="str">
        <f aca="false">IF(AND($B583&lt;&gt;"",$E583&lt;&gt;"",$F583&lt;&gt;"",K$7&lt;&gt;""),MAX(NETWORKDAYS(K$7,K$7+6)-MAX($E583-K$7,0)-MAX((K$7+4)-$F583,0),0)*$B583,"")</f>
        <v/>
      </c>
      <c r="L583" s="11" t="str">
        <f aca="false">IF(AND($B583&lt;&gt;"",$E583&lt;&gt;"",$F583&lt;&gt;"",L$7&lt;&gt;""),MAX(NETWORKDAYS(L$7,L$7+6)-MAX($E583-L$7,0)-MAX((L$7+4)-$F583,0),0)*$B583,"")</f>
        <v/>
      </c>
      <c r="M583" s="11" t="str">
        <f aca="false">IF(AND($B583&lt;&gt;"",$E583&lt;&gt;"",$F583&lt;&gt;"",M$7&lt;&gt;""),MAX(NETWORKDAYS(M$7,M$7+6)-MAX($E583-M$7,0)-MAX((M$7+4)-$F583,0),0)*$B583,"")</f>
        <v/>
      </c>
      <c r="N583" s="11" t="str">
        <f aca="false">IF(AND($B583&lt;&gt;"",$E583&lt;&gt;"",$F583&lt;&gt;"",N$7&lt;&gt;""),MAX(NETWORKDAYS(N$7,N$7+6)-MAX($E583-N$7,0)-MAX((N$7+4)-$F583,0),0)*$B583,"")</f>
        <v/>
      </c>
      <c r="O583" s="11" t="str">
        <f aca="false">IF(AND($B583&lt;&gt;"",$E583&lt;&gt;"",$F583&lt;&gt;"",O$7&lt;&gt;""),MAX(NETWORKDAYS(O$7,O$7+6)-MAX($E583-O$7,0)-MAX((O$7+4)-$F583,0),0)*$B583,"")</f>
        <v/>
      </c>
      <c r="P583" s="11" t="str">
        <f aca="false">IF(AND($B583&lt;&gt;"",$E583&lt;&gt;"",$F583&lt;&gt;"",P$7&lt;&gt;""),MAX(NETWORKDAYS(P$7,P$7+6)-MAX($E583-P$7,0)-MAX((P$7+4)-$F583,0),0)*$B583,"")</f>
        <v/>
      </c>
      <c r="Q583" s="11" t="str">
        <f aca="false">IF(AND($B583&lt;&gt;"",$E583&lt;&gt;"",$F583&lt;&gt;"",Q$7&lt;&gt;""),MAX(NETWORKDAYS(Q$7,Q$7+6)-MAX($E583-Q$7,0)-MAX((Q$7+4)-$F583,0),0)*$B583,"")</f>
        <v/>
      </c>
      <c r="R583" s="11" t="str">
        <f aca="false">IF(AND($B583&lt;&gt;"",$E583&lt;&gt;"",$F583&lt;&gt;"",R$7&lt;&gt;""),MAX(NETWORKDAYS(R$7,R$7+6)-MAX($E583-R$7,0)-MAX((R$7+4)-$F583,0),0)*$B583,"")</f>
        <v/>
      </c>
      <c r="S583" s="11" t="str">
        <f aca="false">IF(AND($B583&lt;&gt;"",$E583&lt;&gt;"",$F583&lt;&gt;"",S$7&lt;&gt;""),MAX(NETWORKDAYS(S$7,S$7+6)-MAX($E583-S$7,0)-MAX((S$7+4)-$F583,0),0)*$B583,"")</f>
        <v/>
      </c>
      <c r="T583" s="11" t="str">
        <f aca="false">IF(AND($B583&lt;&gt;"",$E583&lt;&gt;"",$F583&lt;&gt;"",T$7&lt;&gt;""),MAX(NETWORKDAYS(T$7,T$7+6)-MAX($E583-T$7,0)-MAX((T$7+4)-$F583,0),0)*$B583,"")</f>
        <v/>
      </c>
      <c r="U583" s="11" t="str">
        <f aca="false">IF(AND($B583&lt;&gt;"",$E583&lt;&gt;"",$F583&lt;&gt;"",U$7&lt;&gt;""),MAX(NETWORKDAYS(U$7,U$7+6)-MAX($E583-U$7,0)-MAX((U$7+4)-$F583,0),0)*$B583,"")</f>
        <v/>
      </c>
      <c r="V583" s="11" t="str">
        <f aca="false">IF(AND($B583&lt;&gt;"",$E583&lt;&gt;"",$F583&lt;&gt;"",V$7&lt;&gt;""),MAX(NETWORKDAYS(V$7,V$7+6)-MAX($E583-V$7,0)-MAX((V$7+4)-$F583,0),0)*$B583,"")</f>
        <v/>
      </c>
      <c r="W583" s="11" t="str">
        <f aca="false">IF(AND($B583&lt;&gt;"",$E583&lt;&gt;"",$F583&lt;&gt;"",W$7&lt;&gt;""),MAX(NETWORKDAYS(W$7,W$7+6)-MAX($E583-W$7,0)-MAX((W$7+4)-$F583,0),0)*$B583,"")</f>
        <v/>
      </c>
      <c r="X583" s="11" t="str">
        <f aca="false">IF(AND($B583&lt;&gt;"",$E583&lt;&gt;"",$F583&lt;&gt;"",X$7&lt;&gt;""),MAX(NETWORKDAYS(X$7,X$7+6)-MAX($E583-X$7,0)-MAX((X$7+4)-$F583,0),0)*$B583,"")</f>
        <v/>
      </c>
      <c r="Y583" s="11" t="str">
        <f aca="false">IF(AND($B583&lt;&gt;"",$E583&lt;&gt;"",$F583&lt;&gt;"",Y$7&lt;&gt;""),MAX(NETWORKDAYS(Y$7,Y$7+6)-MAX($E583-Y$7,0)-MAX((Y$7+4)-$F583,0),0)*$B583,"")</f>
        <v/>
      </c>
      <c r="Z583" s="11" t="str">
        <f aca="false">IF(AND($B583&lt;&gt;"",$E583&lt;&gt;"",$F583&lt;&gt;"",Z$7&lt;&gt;""),MAX(NETWORKDAYS(Z$7,Z$7+6)-MAX($E583-Z$7,0)-MAX((Z$7+4)-$F583,0),0)*$B583,"")</f>
        <v/>
      </c>
      <c r="AA583" s="11" t="str">
        <f aca="false">IF(AND($B583&lt;&gt;"",$E583&lt;&gt;"",$F583&lt;&gt;"",AA$7&lt;&gt;""),MAX(NETWORKDAYS(AA$7,AA$7+6)-MAX($E583-AA$7,0)-MAX((AA$7+4)-$F583,0),0)*$B583,"")</f>
        <v/>
      </c>
      <c r="AB583" s="11" t="str">
        <f aca="false">IF(AND($B583&lt;&gt;"",$E583&lt;&gt;"",$F583&lt;&gt;"",AB$7&lt;&gt;""),MAX(NETWORKDAYS(AB$7,AB$7+6)-MAX($E583-AB$7,0)-MAX((AB$7+4)-$F583,0),0)*$B583,"")</f>
        <v/>
      </c>
      <c r="AC583" s="11" t="str">
        <f aca="false">IF(AND($B583&lt;&gt;"",$E583&lt;&gt;"",$F583&lt;&gt;"",AC$7&lt;&gt;""),MAX(NETWORKDAYS(AC$7,AC$7+6)-MAX($E583-AC$7,0)-MAX((AC$7+4)-$F583,0),0)*$B583,"")</f>
        <v/>
      </c>
      <c r="AD583" s="11" t="str">
        <f aca="false">IF(AND($B583&lt;&gt;"",$E583&lt;&gt;"",$F583&lt;&gt;"",AD$7&lt;&gt;""),MAX(NETWORKDAYS(AD$7,AD$7+6)-MAX($E583-AD$7,0)-MAX((AD$7+4)-$F583,0),0)*$B583,"")</f>
        <v/>
      </c>
      <c r="AE583" s="11" t="str">
        <f aca="false">IF(AND($B583&lt;&gt;"",$E583&lt;&gt;"",$F583&lt;&gt;"",AE$7&lt;&gt;""),MAX(NETWORKDAYS(AE$7,AE$7+6)-MAX($E583-AE$7,0)-MAX((AE$7+4)-$F583,0),0)*$B583,"")</f>
        <v/>
      </c>
      <c r="AF583" s="11" t="str">
        <f aca="false">IF(AND($B583&lt;&gt;"",$E583&lt;&gt;"",$F583&lt;&gt;"",AF$7&lt;&gt;""),MAX(NETWORKDAYS(AF$7,AF$7+6)-MAX($E583-AF$7,0)-MAX((AF$7+4)-$F583,0),0)*$B583,"")</f>
        <v/>
      </c>
      <c r="AG583" s="11" t="str">
        <f aca="false">IF(AND($B583&lt;&gt;"",$E583&lt;&gt;"",$F583&lt;&gt;"",AG$7&lt;&gt;""),MAX(NETWORKDAYS(AG$7,AG$7+6)-MAX($E583-AG$7,0)-MAX((AG$7+4)-$F583,0),0)*$B583,"")</f>
        <v/>
      </c>
      <c r="AH583" s="11" t="str">
        <f aca="false">IF(AND($B583&lt;&gt;"",$E583&lt;&gt;"",$F583&lt;&gt;"",AH$7&lt;&gt;""),MAX(NETWORKDAYS(AH$7,AH$7+6)-MAX($E583-AH$7,0)-MAX((AH$7+4)-$F583,0),0)*$B583,"")</f>
        <v/>
      </c>
      <c r="AI583" s="11" t="str">
        <f aca="false">IF(AND($B583&lt;&gt;"",$E583&lt;&gt;"",$F583&lt;&gt;"",AI$7&lt;&gt;""),MAX(NETWORKDAYS(AI$7,AI$7+6)-MAX($E583-AI$7,0)-MAX((AI$7+4)-$F583,0),0)*$B583,"")</f>
        <v/>
      </c>
      <c r="AJ583" s="11" t="str">
        <f aca="false">IF(AND($B583&lt;&gt;"",$E583&lt;&gt;"",$F583&lt;&gt;"",AJ$7&lt;&gt;""),MAX(NETWORKDAYS(AJ$7,AJ$7+6)-MAX($E583-AJ$7,0)-MAX((AJ$7+4)-$F583,0),0)*$B583,"")</f>
        <v/>
      </c>
      <c r="AK583" s="11" t="str">
        <f aca="false">IF(AND($B583&lt;&gt;"",$E583&lt;&gt;"",$F583&lt;&gt;"",AK$7&lt;&gt;""),MAX(NETWORKDAYS(AK$7,AK$7+6)-MAX($E583-AK$7,0)-MAX((AK$7+4)-$F583,0),0)*$B583,"")</f>
        <v/>
      </c>
      <c r="AL583" s="11" t="str">
        <f aca="false">IF(AND($B583&lt;&gt;"",$E583&lt;&gt;"",$F583&lt;&gt;"",AL$7&lt;&gt;""),MAX(NETWORKDAYS(AL$7,AL$7+6)-MAX($E583-AL$7,0)-MAX((AL$7+4)-$F583,0),0)*$B583,"")</f>
        <v/>
      </c>
      <c r="AM583" s="11" t="str">
        <f aca="false">IF(AND($B583&lt;&gt;"",$E583&lt;&gt;"",$F583&lt;&gt;"",AM$7&lt;&gt;""),MAX(NETWORKDAYS(AM$7,AM$7+6)-MAX($E583-AM$7,0)-MAX((AM$7+4)-$F583,0),0)*$B583,"")</f>
        <v/>
      </c>
      <c r="AN583" s="11" t="str">
        <f aca="false">IF(AND($B583&lt;&gt;"",$E583&lt;&gt;"",$F583&lt;&gt;"",AN$7&lt;&gt;""),MAX(NETWORKDAYS(AN$7,AN$7+6)-MAX($E583-AN$7,0)-MAX((AN$7+4)-$F583,0),0)*$B583,"")</f>
        <v/>
      </c>
      <c r="AO583" s="11" t="str">
        <f aca="false">IF(AND($B583&lt;&gt;"",$E583&lt;&gt;"",$F583&lt;&gt;"",AO$7&lt;&gt;""),MAX(NETWORKDAYS(AO$7,AO$7+6)-MAX($E583-AO$7,0)-MAX((AO$7+4)-$F583,0),0)*$B583,"")</f>
        <v/>
      </c>
      <c r="AP583" s="11" t="str">
        <f aca="false">IF(AND($B583&lt;&gt;"",$E583&lt;&gt;"",$F583&lt;&gt;"",AP$7&lt;&gt;""),MAX(NETWORKDAYS(AP$7,AP$7+6)-MAX($E583-AP$7,0)-MAX((AP$7+4)-$F583,0),0)*$B583,"")</f>
        <v/>
      </c>
      <c r="AQ583" s="11" t="str">
        <f aca="false">IF(AND($B583&lt;&gt;"",$E583&lt;&gt;"",$F583&lt;&gt;"",AQ$7&lt;&gt;""),MAX(NETWORKDAYS(AQ$7,AQ$7+6)-MAX($E583-AQ$7,0)-MAX((AQ$7+4)-$F583,0),0)*$B583,"")</f>
        <v/>
      </c>
      <c r="AR583" s="11" t="str">
        <f aca="false">IF(AND($B583&lt;&gt;"",$E583&lt;&gt;"",$F583&lt;&gt;"",AR$7&lt;&gt;""),MAX(NETWORKDAYS(AR$7,AR$7+6)-MAX($E583-AR$7,0)-MAX((AR$7+4)-$F583,0),0)*$B583,"")</f>
        <v/>
      </c>
      <c r="AS583" s="11" t="str">
        <f aca="false">IF(AND($B583&lt;&gt;"",$E583&lt;&gt;"",$F583&lt;&gt;"",AS$7&lt;&gt;""),MAX(NETWORKDAYS(AS$7,AS$7+6)-MAX($E583-AS$7,0)-MAX((AS$7+4)-$F583,0),0)*$B583,"")</f>
        <v/>
      </c>
      <c r="AT583" s="11" t="str">
        <f aca="false">IF(AND($B583&lt;&gt;"",$E583&lt;&gt;"",$F583&lt;&gt;"",AT$7&lt;&gt;""),MAX(NETWORKDAYS(AT$7,AT$7+6)-MAX($E583-AT$7,0)-MAX((AT$7+4)-$F583,0),0)*$B583,"")</f>
        <v/>
      </c>
      <c r="AU583" s="11" t="str">
        <f aca="false">IF(AND($B583&lt;&gt;"",$E583&lt;&gt;"",$F583&lt;&gt;"",AU$7&lt;&gt;""),MAX(NETWORKDAYS(AU$7,AU$7+6)-MAX($E583-AU$7,0)-MAX((AU$7+4)-$F583,0),0)*$B583,"")</f>
        <v/>
      </c>
      <c r="AV583" s="11" t="str">
        <f aca="false">IF(AND($B583&lt;&gt;"",$E583&lt;&gt;"",$F583&lt;&gt;"",AV$7&lt;&gt;""),MAX(NETWORKDAYS(AV$7,AV$7+6)-MAX($E583-AV$7,0)-MAX((AV$7+4)-$F583,0),0)*$B583,"")</f>
        <v/>
      </c>
      <c r="AW583" s="11" t="str">
        <f aca="false">IF(AND($B583&lt;&gt;"",$E583&lt;&gt;"",$F583&lt;&gt;"",AW$7&lt;&gt;""),MAX(NETWORKDAYS(AW$7,AW$7+6)-MAX($E583-AW$7,0)-MAX((AW$7+4)-$F583,0),0)*$B583,"")</f>
        <v/>
      </c>
      <c r="AX583" s="11" t="str">
        <f aca="false">IF(AND($B583&lt;&gt;"",$E583&lt;&gt;"",$F583&lt;&gt;"",AX$7&lt;&gt;""),MAX(NETWORKDAYS(AX$7,AX$7+6)-MAX($E583-AX$7,0)-MAX((AX$7+4)-$F583,0),0)*$B583,"")</f>
        <v/>
      </c>
      <c r="AY583" s="11" t="str">
        <f aca="false">IF(AND($B583&lt;&gt;"",$E583&lt;&gt;"",$F583&lt;&gt;"",AY$7&lt;&gt;""),MAX(NETWORKDAYS(AY$7,AY$7+6)-MAX($E583-AY$7,0)-MAX((AY$7+4)-$F583,0),0)*$B583,"")</f>
        <v/>
      </c>
      <c r="AZ583" s="11" t="str">
        <f aca="false">IF(AND($B583&lt;&gt;"",$E583&lt;&gt;"",$F583&lt;&gt;"",AZ$7&lt;&gt;""),MAX(NETWORKDAYS(AZ$7,AZ$7+6)-MAX($E583-AZ$7,0)-MAX((AZ$7+4)-$F583,0),0)*$B583,"")</f>
        <v/>
      </c>
      <c r="BA583" s="11" t="str">
        <f aca="false">IF(AND($B583&lt;&gt;"",$E583&lt;&gt;"",$F583&lt;&gt;"",BA$7&lt;&gt;""),MAX(NETWORKDAYS(BA$7,BA$7+6)-MAX($E583-BA$7,0)-MAX((BA$7+4)-$F583,0),0)*$B583,"")</f>
        <v/>
      </c>
      <c r="BB583" s="11" t="str">
        <f aca="false">IF(AND($B583&lt;&gt;"",$E583&lt;&gt;"",$F583&lt;&gt;"",BB$7&lt;&gt;""),MAX(NETWORKDAYS(BB$7,BB$7+6)-MAX($E583-BB$7,0)-MAX((BB$7+4)-$F583,0),0)*$B583,"")</f>
        <v/>
      </c>
      <c r="BC583" s="11" t="str">
        <f aca="false">IF(AND($B583&lt;&gt;"",$E583&lt;&gt;"",$F583&lt;&gt;"",BC$7&lt;&gt;""),MAX(NETWORKDAYS(BC$7,BC$7+6)-MAX($E583-BC$7,0)-MAX((BC$7+4)-$F583,0),0)*$B583,"")</f>
        <v/>
      </c>
      <c r="BD583" s="11" t="str">
        <f aca="false">IF(AND($B583&lt;&gt;"",$E583&lt;&gt;"",$F583&lt;&gt;"",BD$7&lt;&gt;""),MAX(NETWORKDAYS(BD$7,BD$7+6)-MAX($E583-BD$7,0)-MAX((BD$7+4)-$F583,0),0)*$B583,"")</f>
        <v/>
      </c>
      <c r="BE583" s="11" t="str">
        <f aca="false">IF(AND($B583&lt;&gt;"",$E583&lt;&gt;"",$F583&lt;&gt;"",BE$7&lt;&gt;""),MAX(NETWORKDAYS(BE$7,BE$7+6)-MAX($E583-BE$7,0)-MAX((BE$7+4)-$F583,0),0)*$B583,"")</f>
        <v/>
      </c>
      <c r="BF583" s="11" t="str">
        <f aca="false">IF(AND($B583&lt;&gt;"",$E583&lt;&gt;"",$F583&lt;&gt;"",BF$7&lt;&gt;""),MAX(NETWORKDAYS(BF$7,BF$7+6)-MAX($E583-BF$7,0)-MAX((BF$7+4)-$F583,0),0)*$B583,"")</f>
        <v/>
      </c>
      <c r="BG583" s="11" t="str">
        <f aca="false">IF(AND($B583&lt;&gt;"",$E583&lt;&gt;"",$F583&lt;&gt;"",BG$7&lt;&gt;""),MAX(NETWORKDAYS(BG$7,BG$7+6)-MAX($E583-BG$7,0)-MAX((BG$7+4)-$F583,0),0)*$B583,"")</f>
        <v/>
      </c>
      <c r="BH583" s="11" t="str">
        <f aca="false">IF(AND($B583&lt;&gt;"",$E583&lt;&gt;"",$F583&lt;&gt;"",BH$7&lt;&gt;""),MAX(NETWORKDAYS(BH$7,BH$7+6)-MAX($E583-BH$7,0)-MAX((BH$7+4)-$F583,0),0)*$B583,"")</f>
        <v/>
      </c>
      <c r="BI583" s="11" t="str">
        <f aca="false">IF(AND($B583&lt;&gt;"",$E583&lt;&gt;"",$F583&lt;&gt;"",BI$7&lt;&gt;""),MAX(NETWORKDAYS(BI$7,BI$7+6)-MAX($E583-BI$7,0)-MAX((BI$7+4)-$F583,0),0)*$B583,"")</f>
        <v/>
      </c>
      <c r="BJ583" s="11" t="str">
        <f aca="false">IF(AND($B583&lt;&gt;"",$E583&lt;&gt;"",$F583&lt;&gt;"",BJ$7&lt;&gt;""),MAX(NETWORKDAYS(BJ$7,BJ$7+6)-MAX($E583-BJ$7,0)-MAX((BJ$7+4)-$F583,0),0)*$B583,"")</f>
        <v/>
      </c>
      <c r="BK583" s="11" t="str">
        <f aca="false">IF(AND($B583&lt;&gt;"",$E583&lt;&gt;"",$F583&lt;&gt;"",BK$7&lt;&gt;""),MAX(NETWORKDAYS(BK$7,BK$7+6)-MAX($E583-BK$7,0)-MAX((BK$7+4)-$F583,0),0)*$B583,"")</f>
        <v/>
      </c>
      <c r="BL583" s="11" t="str">
        <f aca="false">IF(AND($B583&lt;&gt;"",$E583&lt;&gt;"",$F583&lt;&gt;"",BL$7&lt;&gt;""),MAX(NETWORKDAYS(BL$7,BL$7+6)-MAX($E583-BL$7,0)-MAX((BL$7+4)-$F583,0),0)*$B583,"")</f>
        <v/>
      </c>
      <c r="BM583" s="11" t="str">
        <f aca="false">IF(AND($B583&lt;&gt;"",$E583&lt;&gt;"",$F583&lt;&gt;"",BM$7&lt;&gt;""),MAX(NETWORKDAYS(BM$7,BM$7+6)-MAX($E583-BM$7,0)-MAX((BM$7+4)-$F583,0),0)*$B583,"")</f>
        <v/>
      </c>
      <c r="BN583" s="11" t="str">
        <f aca="false">IF(AND($B583&lt;&gt;"",$E583&lt;&gt;"",$F583&lt;&gt;"",BN$7&lt;&gt;""),MAX(NETWORKDAYS(BN$7,BN$7+6)-MAX($E583-BN$7,0)-MAX((BN$7+4)-$F583,0),0)*$B583,"")</f>
        <v/>
      </c>
      <c r="BO583" s="11" t="str">
        <f aca="false">IF(AND($B583&lt;&gt;"",$E583&lt;&gt;"",$F583&lt;&gt;"",BO$7&lt;&gt;""),MAX(NETWORKDAYS(BO$7,BO$7+6)-MAX($E583-BO$7,0)-MAX((BO$7+4)-$F583,0),0)*$B583,"")</f>
        <v/>
      </c>
      <c r="BP583" s="11" t="str">
        <f aca="false">IF(AND($B583&lt;&gt;"",$E583&lt;&gt;"",$F583&lt;&gt;"",BP$7&lt;&gt;""),MAX(NETWORKDAYS(BP$7,BP$7+6)-MAX($E583-BP$7,0)-MAX((BP$7+4)-$F583,0),0)*$B583,"")</f>
        <v/>
      </c>
      <c r="BQ583" s="11" t="str">
        <f aca="false">IF(AND($B583&lt;&gt;"",$E583&lt;&gt;"",$F583&lt;&gt;"",BQ$7&lt;&gt;""),MAX(NETWORKDAYS(BQ$7,BQ$7+6)-MAX($E583-BQ$7,0)-MAX((BQ$7+4)-$F583,0),0)*$B583,"")</f>
        <v/>
      </c>
      <c r="BR583" s="11" t="str">
        <f aca="false">IF(AND($B583&lt;&gt;"",$E583&lt;&gt;"",$F583&lt;&gt;"",BR$7&lt;&gt;""),MAX(NETWORKDAYS(BR$7,BR$7+6)-MAX($E583-BR$7,0)-MAX((BR$7+4)-$F583,0),0)*$B583,"")</f>
        <v/>
      </c>
      <c r="BS583" s="11" t="str">
        <f aca="false">IF(AND($B583&lt;&gt;"",$E583&lt;&gt;"",$F583&lt;&gt;"",BS$7&lt;&gt;""),MAX(NETWORKDAYS(BS$7,BS$7+6)-MAX($E583-BS$7,0)-MAX((BS$7+4)-$F583,0),0)*$B583,"")</f>
        <v/>
      </c>
      <c r="BT583" s="11" t="str">
        <f aca="false">IF(AND($B583&lt;&gt;"",$E583&lt;&gt;"",$F583&lt;&gt;"",BT$7&lt;&gt;""),MAX(NETWORKDAYS(BT$7,BT$7+6)-MAX($E583-BT$7,0)-MAX((BT$7+4)-$F583,0),0)*$B583,"")</f>
        <v/>
      </c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  <c r="JG583" s="11"/>
      <c r="JH583" s="11"/>
      <c r="JI583" s="11"/>
      <c r="JJ583" s="11"/>
      <c r="JK583" s="11"/>
      <c r="JL583" s="11"/>
      <c r="JM583" s="11"/>
      <c r="JN583" s="11"/>
      <c r="JO583" s="11"/>
      <c r="JP583" s="11"/>
      <c r="JQ583" s="11"/>
      <c r="JR583" s="11"/>
      <c r="JS583" s="11"/>
      <c r="JT583" s="11"/>
      <c r="JU583" s="11"/>
      <c r="JV583" s="11"/>
      <c r="JW583" s="11"/>
      <c r="JX583" s="11"/>
      <c r="JY583" s="11"/>
      <c r="JZ583" s="11"/>
      <c r="KA583" s="11"/>
      <c r="KB583" s="11"/>
      <c r="KC583" s="11"/>
      <c r="KD583" s="11"/>
      <c r="KE583" s="11"/>
      <c r="KF583" s="11"/>
      <c r="KG583" s="11"/>
      <c r="KH583" s="11"/>
      <c r="KI583" s="11"/>
      <c r="KJ583" s="11"/>
      <c r="KK583" s="11"/>
      <c r="KL583" s="11"/>
      <c r="KM583" s="11"/>
      <c r="KN583" s="11"/>
      <c r="KO583" s="11"/>
      <c r="KP583" s="11"/>
      <c r="KQ583" s="11"/>
      <c r="KR583" s="11"/>
      <c r="KS583" s="11"/>
      <c r="KT583" s="11"/>
      <c r="KU583" s="11"/>
      <c r="KV583" s="11"/>
      <c r="KW583" s="11"/>
      <c r="KX583" s="11"/>
      <c r="KY583" s="11"/>
      <c r="KZ583" s="11"/>
      <c r="LA583" s="11"/>
      <c r="LB583" s="11"/>
      <c r="LC583" s="11"/>
      <c r="LD583" s="11"/>
      <c r="LE583" s="11"/>
      <c r="LF583" s="11"/>
      <c r="LG583" s="11"/>
      <c r="LH583" s="11"/>
      <c r="LI583" s="11"/>
      <c r="LJ583" s="11"/>
      <c r="LK583" s="11"/>
      <c r="LL583" s="11"/>
      <c r="LM583" s="11"/>
      <c r="LN583" s="11"/>
      <c r="LO583" s="11"/>
      <c r="LP583" s="11"/>
      <c r="LQ583" s="11"/>
      <c r="LR583" s="11"/>
      <c r="LS583" s="11"/>
      <c r="LT583" s="11"/>
      <c r="LU583" s="11"/>
      <c r="LV583" s="11"/>
      <c r="LW583" s="11"/>
      <c r="LX583" s="11"/>
      <c r="LY583" s="11"/>
      <c r="LZ583" s="11"/>
      <c r="MA583" s="11"/>
      <c r="MB583" s="11"/>
      <c r="MC583" s="11"/>
      <c r="MD583" s="11"/>
      <c r="ME583" s="11"/>
      <c r="MF583" s="11"/>
    </row>
    <row r="584" customFormat="false" ht="12.8" hidden="false" customHeight="false" outlineLevel="0" collapsed="false">
      <c r="A584" s="1" t="str">
        <f aca="false">IF(taskList!J580&lt;&gt;"",taskList!J580,"")</f>
        <v/>
      </c>
      <c r="B584" s="9" t="str">
        <f aca="false">IF(AND(IF(taskList!M580&lt;&gt;"",TRUE()),IF(taskList!K580&lt;&gt;"",TRUE())),taskList!M580/taskList!K580,"")</f>
        <v/>
      </c>
      <c r="C584" s="9" t="str">
        <f aca="false">IF(taskList!B580&lt;&gt;"",taskList!B580,"")</f>
        <v/>
      </c>
      <c r="D584" s="9" t="str">
        <f aca="false">IF(taskList!E580&lt;&gt;"",taskList!E580,"")</f>
        <v/>
      </c>
      <c r="E584" s="4" t="str">
        <f aca="false">IF(taskList!F580&lt;&gt;"",taskList!F580,"")</f>
        <v/>
      </c>
      <c r="F584" s="4" t="str">
        <f aca="false">IF(taskList!G580&lt;&gt;"",taskList!G580,"")</f>
        <v/>
      </c>
      <c r="H584" s="11" t="str">
        <f aca="false">IF(AND($B584&lt;&gt;"",$E584&lt;&gt;"",$F584&lt;&gt;"",H$7&lt;&gt;""),MAX(NETWORKDAYS(H$7,H$7+6)-MAX($E584-H$7,0)-MAX((H$7+4)-$F584,0),0)*$B584,"")</f>
        <v/>
      </c>
      <c r="I584" s="11" t="str">
        <f aca="false">IF(AND($B584&lt;&gt;"",$E584&lt;&gt;"",$F584&lt;&gt;"",I$7&lt;&gt;""),MAX(NETWORKDAYS(I$7,I$7+6)-MAX($E584-I$7,0)-MAX((I$7+4)-$F584,0),0)*$B584,"")</f>
        <v/>
      </c>
      <c r="J584" s="11" t="str">
        <f aca="false">IF(AND($B584&lt;&gt;"",$E584&lt;&gt;"",$F584&lt;&gt;"",J$7&lt;&gt;""),MAX(NETWORKDAYS(J$7,J$7+6)-MAX($E584-J$7,0)-MAX((J$7+4)-$F584,0),0)*$B584,"")</f>
        <v/>
      </c>
      <c r="K584" s="11" t="str">
        <f aca="false">IF(AND($B584&lt;&gt;"",$E584&lt;&gt;"",$F584&lt;&gt;"",K$7&lt;&gt;""),MAX(NETWORKDAYS(K$7,K$7+6)-MAX($E584-K$7,0)-MAX((K$7+4)-$F584,0),0)*$B584,"")</f>
        <v/>
      </c>
      <c r="L584" s="11" t="str">
        <f aca="false">IF(AND($B584&lt;&gt;"",$E584&lt;&gt;"",$F584&lt;&gt;"",L$7&lt;&gt;""),MAX(NETWORKDAYS(L$7,L$7+6)-MAX($E584-L$7,0)-MAX((L$7+4)-$F584,0),0)*$B584,"")</f>
        <v/>
      </c>
      <c r="M584" s="11" t="str">
        <f aca="false">IF(AND($B584&lt;&gt;"",$E584&lt;&gt;"",$F584&lt;&gt;"",M$7&lt;&gt;""),MAX(NETWORKDAYS(M$7,M$7+6)-MAX($E584-M$7,0)-MAX((M$7+4)-$F584,0),0)*$B584,"")</f>
        <v/>
      </c>
      <c r="N584" s="11" t="str">
        <f aca="false">IF(AND($B584&lt;&gt;"",$E584&lt;&gt;"",$F584&lt;&gt;"",N$7&lt;&gt;""),MAX(NETWORKDAYS(N$7,N$7+6)-MAX($E584-N$7,0)-MAX((N$7+4)-$F584,0),0)*$B584,"")</f>
        <v/>
      </c>
      <c r="O584" s="11" t="str">
        <f aca="false">IF(AND($B584&lt;&gt;"",$E584&lt;&gt;"",$F584&lt;&gt;"",O$7&lt;&gt;""),MAX(NETWORKDAYS(O$7,O$7+6)-MAX($E584-O$7,0)-MAX((O$7+4)-$F584,0),0)*$B584,"")</f>
        <v/>
      </c>
      <c r="P584" s="11" t="str">
        <f aca="false">IF(AND($B584&lt;&gt;"",$E584&lt;&gt;"",$F584&lt;&gt;"",P$7&lt;&gt;""),MAX(NETWORKDAYS(P$7,P$7+6)-MAX($E584-P$7,0)-MAX((P$7+4)-$F584,0),0)*$B584,"")</f>
        <v/>
      </c>
      <c r="Q584" s="11" t="str">
        <f aca="false">IF(AND($B584&lt;&gt;"",$E584&lt;&gt;"",$F584&lt;&gt;"",Q$7&lt;&gt;""),MAX(NETWORKDAYS(Q$7,Q$7+6)-MAX($E584-Q$7,0)-MAX((Q$7+4)-$F584,0),0)*$B584,"")</f>
        <v/>
      </c>
      <c r="R584" s="11" t="str">
        <f aca="false">IF(AND($B584&lt;&gt;"",$E584&lt;&gt;"",$F584&lt;&gt;"",R$7&lt;&gt;""),MAX(NETWORKDAYS(R$7,R$7+6)-MAX($E584-R$7,0)-MAX((R$7+4)-$F584,0),0)*$B584,"")</f>
        <v/>
      </c>
      <c r="S584" s="11" t="str">
        <f aca="false">IF(AND($B584&lt;&gt;"",$E584&lt;&gt;"",$F584&lt;&gt;"",S$7&lt;&gt;""),MAX(NETWORKDAYS(S$7,S$7+6)-MAX($E584-S$7,0)-MAX((S$7+4)-$F584,0),0)*$B584,"")</f>
        <v/>
      </c>
      <c r="T584" s="11" t="str">
        <f aca="false">IF(AND($B584&lt;&gt;"",$E584&lt;&gt;"",$F584&lt;&gt;"",T$7&lt;&gt;""),MAX(NETWORKDAYS(T$7,T$7+6)-MAX($E584-T$7,0)-MAX((T$7+4)-$F584,0),0)*$B584,"")</f>
        <v/>
      </c>
      <c r="U584" s="11" t="str">
        <f aca="false">IF(AND($B584&lt;&gt;"",$E584&lt;&gt;"",$F584&lt;&gt;"",U$7&lt;&gt;""),MAX(NETWORKDAYS(U$7,U$7+6)-MAX($E584-U$7,0)-MAX((U$7+4)-$F584,0),0)*$B584,"")</f>
        <v/>
      </c>
      <c r="V584" s="11" t="str">
        <f aca="false">IF(AND($B584&lt;&gt;"",$E584&lt;&gt;"",$F584&lt;&gt;"",V$7&lt;&gt;""),MAX(NETWORKDAYS(V$7,V$7+6)-MAX($E584-V$7,0)-MAX((V$7+4)-$F584,0),0)*$B584,"")</f>
        <v/>
      </c>
      <c r="W584" s="11" t="str">
        <f aca="false">IF(AND($B584&lt;&gt;"",$E584&lt;&gt;"",$F584&lt;&gt;"",W$7&lt;&gt;""),MAX(NETWORKDAYS(W$7,W$7+6)-MAX($E584-W$7,0)-MAX((W$7+4)-$F584,0),0)*$B584,"")</f>
        <v/>
      </c>
      <c r="X584" s="11" t="str">
        <f aca="false">IF(AND($B584&lt;&gt;"",$E584&lt;&gt;"",$F584&lt;&gt;"",X$7&lt;&gt;""),MAX(NETWORKDAYS(X$7,X$7+6)-MAX($E584-X$7,0)-MAX((X$7+4)-$F584,0),0)*$B584,"")</f>
        <v/>
      </c>
      <c r="Y584" s="11" t="str">
        <f aca="false">IF(AND($B584&lt;&gt;"",$E584&lt;&gt;"",$F584&lt;&gt;"",Y$7&lt;&gt;""),MAX(NETWORKDAYS(Y$7,Y$7+6)-MAX($E584-Y$7,0)-MAX((Y$7+4)-$F584,0),0)*$B584,"")</f>
        <v/>
      </c>
      <c r="Z584" s="11" t="str">
        <f aca="false">IF(AND($B584&lt;&gt;"",$E584&lt;&gt;"",$F584&lt;&gt;"",Z$7&lt;&gt;""),MAX(NETWORKDAYS(Z$7,Z$7+6)-MAX($E584-Z$7,0)-MAX((Z$7+4)-$F584,0),0)*$B584,"")</f>
        <v/>
      </c>
      <c r="AA584" s="11" t="str">
        <f aca="false">IF(AND($B584&lt;&gt;"",$E584&lt;&gt;"",$F584&lt;&gt;"",AA$7&lt;&gt;""),MAX(NETWORKDAYS(AA$7,AA$7+6)-MAX($E584-AA$7,0)-MAX((AA$7+4)-$F584,0),0)*$B584,"")</f>
        <v/>
      </c>
      <c r="AB584" s="11" t="str">
        <f aca="false">IF(AND($B584&lt;&gt;"",$E584&lt;&gt;"",$F584&lt;&gt;"",AB$7&lt;&gt;""),MAX(NETWORKDAYS(AB$7,AB$7+6)-MAX($E584-AB$7,0)-MAX((AB$7+4)-$F584,0),0)*$B584,"")</f>
        <v/>
      </c>
      <c r="AC584" s="11" t="str">
        <f aca="false">IF(AND($B584&lt;&gt;"",$E584&lt;&gt;"",$F584&lt;&gt;"",AC$7&lt;&gt;""),MAX(NETWORKDAYS(AC$7,AC$7+6)-MAX($E584-AC$7,0)-MAX((AC$7+4)-$F584,0),0)*$B584,"")</f>
        <v/>
      </c>
      <c r="AD584" s="11" t="str">
        <f aca="false">IF(AND($B584&lt;&gt;"",$E584&lt;&gt;"",$F584&lt;&gt;"",AD$7&lt;&gt;""),MAX(NETWORKDAYS(AD$7,AD$7+6)-MAX($E584-AD$7,0)-MAX((AD$7+4)-$F584,0),0)*$B584,"")</f>
        <v/>
      </c>
      <c r="AE584" s="11" t="str">
        <f aca="false">IF(AND($B584&lt;&gt;"",$E584&lt;&gt;"",$F584&lt;&gt;"",AE$7&lt;&gt;""),MAX(NETWORKDAYS(AE$7,AE$7+6)-MAX($E584-AE$7,0)-MAX((AE$7+4)-$F584,0),0)*$B584,"")</f>
        <v/>
      </c>
      <c r="AF584" s="11" t="str">
        <f aca="false">IF(AND($B584&lt;&gt;"",$E584&lt;&gt;"",$F584&lt;&gt;"",AF$7&lt;&gt;""),MAX(NETWORKDAYS(AF$7,AF$7+6)-MAX($E584-AF$7,0)-MAX((AF$7+4)-$F584,0),0)*$B584,"")</f>
        <v/>
      </c>
      <c r="AG584" s="11" t="str">
        <f aca="false">IF(AND($B584&lt;&gt;"",$E584&lt;&gt;"",$F584&lt;&gt;"",AG$7&lt;&gt;""),MAX(NETWORKDAYS(AG$7,AG$7+6)-MAX($E584-AG$7,0)-MAX((AG$7+4)-$F584,0),0)*$B584,"")</f>
        <v/>
      </c>
      <c r="AH584" s="11" t="str">
        <f aca="false">IF(AND($B584&lt;&gt;"",$E584&lt;&gt;"",$F584&lt;&gt;"",AH$7&lt;&gt;""),MAX(NETWORKDAYS(AH$7,AH$7+6)-MAX($E584-AH$7,0)-MAX((AH$7+4)-$F584,0),0)*$B584,"")</f>
        <v/>
      </c>
      <c r="AI584" s="11" t="str">
        <f aca="false">IF(AND($B584&lt;&gt;"",$E584&lt;&gt;"",$F584&lt;&gt;"",AI$7&lt;&gt;""),MAX(NETWORKDAYS(AI$7,AI$7+6)-MAX($E584-AI$7,0)-MAX((AI$7+4)-$F584,0),0)*$B584,"")</f>
        <v/>
      </c>
      <c r="AJ584" s="11" t="str">
        <f aca="false">IF(AND($B584&lt;&gt;"",$E584&lt;&gt;"",$F584&lt;&gt;"",AJ$7&lt;&gt;""),MAX(NETWORKDAYS(AJ$7,AJ$7+6)-MAX($E584-AJ$7,0)-MAX((AJ$7+4)-$F584,0),0)*$B584,"")</f>
        <v/>
      </c>
      <c r="AK584" s="11" t="str">
        <f aca="false">IF(AND($B584&lt;&gt;"",$E584&lt;&gt;"",$F584&lt;&gt;"",AK$7&lt;&gt;""),MAX(NETWORKDAYS(AK$7,AK$7+6)-MAX($E584-AK$7,0)-MAX((AK$7+4)-$F584,0),0)*$B584,"")</f>
        <v/>
      </c>
      <c r="AL584" s="11" t="str">
        <f aca="false">IF(AND($B584&lt;&gt;"",$E584&lt;&gt;"",$F584&lt;&gt;"",AL$7&lt;&gt;""),MAX(NETWORKDAYS(AL$7,AL$7+6)-MAX($E584-AL$7,0)-MAX((AL$7+4)-$F584,0),0)*$B584,"")</f>
        <v/>
      </c>
      <c r="AM584" s="11" t="str">
        <f aca="false">IF(AND($B584&lt;&gt;"",$E584&lt;&gt;"",$F584&lt;&gt;"",AM$7&lt;&gt;""),MAX(NETWORKDAYS(AM$7,AM$7+6)-MAX($E584-AM$7,0)-MAX((AM$7+4)-$F584,0),0)*$B584,"")</f>
        <v/>
      </c>
      <c r="AN584" s="11" t="str">
        <f aca="false">IF(AND($B584&lt;&gt;"",$E584&lt;&gt;"",$F584&lt;&gt;"",AN$7&lt;&gt;""),MAX(NETWORKDAYS(AN$7,AN$7+6)-MAX($E584-AN$7,0)-MAX((AN$7+4)-$F584,0),0)*$B584,"")</f>
        <v/>
      </c>
      <c r="AO584" s="11" t="str">
        <f aca="false">IF(AND($B584&lt;&gt;"",$E584&lt;&gt;"",$F584&lt;&gt;"",AO$7&lt;&gt;""),MAX(NETWORKDAYS(AO$7,AO$7+6)-MAX($E584-AO$7,0)-MAX((AO$7+4)-$F584,0),0)*$B584,"")</f>
        <v/>
      </c>
      <c r="AP584" s="11" t="str">
        <f aca="false">IF(AND($B584&lt;&gt;"",$E584&lt;&gt;"",$F584&lt;&gt;"",AP$7&lt;&gt;""),MAX(NETWORKDAYS(AP$7,AP$7+6)-MAX($E584-AP$7,0)-MAX((AP$7+4)-$F584,0),0)*$B584,"")</f>
        <v/>
      </c>
      <c r="AQ584" s="11" t="str">
        <f aca="false">IF(AND($B584&lt;&gt;"",$E584&lt;&gt;"",$F584&lt;&gt;"",AQ$7&lt;&gt;""),MAX(NETWORKDAYS(AQ$7,AQ$7+6)-MAX($E584-AQ$7,0)-MAX((AQ$7+4)-$F584,0),0)*$B584,"")</f>
        <v/>
      </c>
      <c r="AR584" s="11" t="str">
        <f aca="false">IF(AND($B584&lt;&gt;"",$E584&lt;&gt;"",$F584&lt;&gt;"",AR$7&lt;&gt;""),MAX(NETWORKDAYS(AR$7,AR$7+6)-MAX($E584-AR$7,0)-MAX((AR$7+4)-$F584,0),0)*$B584,"")</f>
        <v/>
      </c>
      <c r="AS584" s="11" t="str">
        <f aca="false">IF(AND($B584&lt;&gt;"",$E584&lt;&gt;"",$F584&lt;&gt;"",AS$7&lt;&gt;""),MAX(NETWORKDAYS(AS$7,AS$7+6)-MAX($E584-AS$7,0)-MAX((AS$7+4)-$F584,0),0)*$B584,"")</f>
        <v/>
      </c>
      <c r="AT584" s="11" t="str">
        <f aca="false">IF(AND($B584&lt;&gt;"",$E584&lt;&gt;"",$F584&lt;&gt;"",AT$7&lt;&gt;""),MAX(NETWORKDAYS(AT$7,AT$7+6)-MAX($E584-AT$7,0)-MAX((AT$7+4)-$F584,0),0)*$B584,"")</f>
        <v/>
      </c>
      <c r="AU584" s="11" t="str">
        <f aca="false">IF(AND($B584&lt;&gt;"",$E584&lt;&gt;"",$F584&lt;&gt;"",AU$7&lt;&gt;""),MAX(NETWORKDAYS(AU$7,AU$7+6)-MAX($E584-AU$7,0)-MAX((AU$7+4)-$F584,0),0)*$B584,"")</f>
        <v/>
      </c>
      <c r="AV584" s="11" t="str">
        <f aca="false">IF(AND($B584&lt;&gt;"",$E584&lt;&gt;"",$F584&lt;&gt;"",AV$7&lt;&gt;""),MAX(NETWORKDAYS(AV$7,AV$7+6)-MAX($E584-AV$7,0)-MAX((AV$7+4)-$F584,0),0)*$B584,"")</f>
        <v/>
      </c>
      <c r="AW584" s="11" t="str">
        <f aca="false">IF(AND($B584&lt;&gt;"",$E584&lt;&gt;"",$F584&lt;&gt;"",AW$7&lt;&gt;""),MAX(NETWORKDAYS(AW$7,AW$7+6)-MAX($E584-AW$7,0)-MAX((AW$7+4)-$F584,0),0)*$B584,"")</f>
        <v/>
      </c>
      <c r="AX584" s="11" t="str">
        <f aca="false">IF(AND($B584&lt;&gt;"",$E584&lt;&gt;"",$F584&lt;&gt;"",AX$7&lt;&gt;""),MAX(NETWORKDAYS(AX$7,AX$7+6)-MAX($E584-AX$7,0)-MAX((AX$7+4)-$F584,0),0)*$B584,"")</f>
        <v/>
      </c>
      <c r="AY584" s="11" t="str">
        <f aca="false">IF(AND($B584&lt;&gt;"",$E584&lt;&gt;"",$F584&lt;&gt;"",AY$7&lt;&gt;""),MAX(NETWORKDAYS(AY$7,AY$7+6)-MAX($E584-AY$7,0)-MAX((AY$7+4)-$F584,0),0)*$B584,"")</f>
        <v/>
      </c>
      <c r="AZ584" s="11" t="str">
        <f aca="false">IF(AND($B584&lt;&gt;"",$E584&lt;&gt;"",$F584&lt;&gt;"",AZ$7&lt;&gt;""),MAX(NETWORKDAYS(AZ$7,AZ$7+6)-MAX($E584-AZ$7,0)-MAX((AZ$7+4)-$F584,0),0)*$B584,"")</f>
        <v/>
      </c>
      <c r="BA584" s="11" t="str">
        <f aca="false">IF(AND($B584&lt;&gt;"",$E584&lt;&gt;"",$F584&lt;&gt;"",BA$7&lt;&gt;""),MAX(NETWORKDAYS(BA$7,BA$7+6)-MAX($E584-BA$7,0)-MAX((BA$7+4)-$F584,0),0)*$B584,"")</f>
        <v/>
      </c>
      <c r="BB584" s="11" t="str">
        <f aca="false">IF(AND($B584&lt;&gt;"",$E584&lt;&gt;"",$F584&lt;&gt;"",BB$7&lt;&gt;""),MAX(NETWORKDAYS(BB$7,BB$7+6)-MAX($E584-BB$7,0)-MAX((BB$7+4)-$F584,0),0)*$B584,"")</f>
        <v/>
      </c>
      <c r="BC584" s="11" t="str">
        <f aca="false">IF(AND($B584&lt;&gt;"",$E584&lt;&gt;"",$F584&lt;&gt;"",BC$7&lt;&gt;""),MAX(NETWORKDAYS(BC$7,BC$7+6)-MAX($E584-BC$7,0)-MAX((BC$7+4)-$F584,0),0)*$B584,"")</f>
        <v/>
      </c>
      <c r="BD584" s="11" t="str">
        <f aca="false">IF(AND($B584&lt;&gt;"",$E584&lt;&gt;"",$F584&lt;&gt;"",BD$7&lt;&gt;""),MAX(NETWORKDAYS(BD$7,BD$7+6)-MAX($E584-BD$7,0)-MAX((BD$7+4)-$F584,0),0)*$B584,"")</f>
        <v/>
      </c>
      <c r="BE584" s="11" t="str">
        <f aca="false">IF(AND($B584&lt;&gt;"",$E584&lt;&gt;"",$F584&lt;&gt;"",BE$7&lt;&gt;""),MAX(NETWORKDAYS(BE$7,BE$7+6)-MAX($E584-BE$7,0)-MAX((BE$7+4)-$F584,0),0)*$B584,"")</f>
        <v/>
      </c>
      <c r="BF584" s="11" t="str">
        <f aca="false">IF(AND($B584&lt;&gt;"",$E584&lt;&gt;"",$F584&lt;&gt;"",BF$7&lt;&gt;""),MAX(NETWORKDAYS(BF$7,BF$7+6)-MAX($E584-BF$7,0)-MAX((BF$7+4)-$F584,0),0)*$B584,"")</f>
        <v/>
      </c>
      <c r="BG584" s="11" t="str">
        <f aca="false">IF(AND($B584&lt;&gt;"",$E584&lt;&gt;"",$F584&lt;&gt;"",BG$7&lt;&gt;""),MAX(NETWORKDAYS(BG$7,BG$7+6)-MAX($E584-BG$7,0)-MAX((BG$7+4)-$F584,0),0)*$B584,"")</f>
        <v/>
      </c>
      <c r="BH584" s="11" t="str">
        <f aca="false">IF(AND($B584&lt;&gt;"",$E584&lt;&gt;"",$F584&lt;&gt;"",BH$7&lt;&gt;""),MAX(NETWORKDAYS(BH$7,BH$7+6)-MAX($E584-BH$7,0)-MAX((BH$7+4)-$F584,0),0)*$B584,"")</f>
        <v/>
      </c>
      <c r="BI584" s="11" t="str">
        <f aca="false">IF(AND($B584&lt;&gt;"",$E584&lt;&gt;"",$F584&lt;&gt;"",BI$7&lt;&gt;""),MAX(NETWORKDAYS(BI$7,BI$7+6)-MAX($E584-BI$7,0)-MAX((BI$7+4)-$F584,0),0)*$B584,"")</f>
        <v/>
      </c>
      <c r="BJ584" s="11" t="str">
        <f aca="false">IF(AND($B584&lt;&gt;"",$E584&lt;&gt;"",$F584&lt;&gt;"",BJ$7&lt;&gt;""),MAX(NETWORKDAYS(BJ$7,BJ$7+6)-MAX($E584-BJ$7,0)-MAX((BJ$7+4)-$F584,0),0)*$B584,"")</f>
        <v/>
      </c>
      <c r="BK584" s="11" t="str">
        <f aca="false">IF(AND($B584&lt;&gt;"",$E584&lt;&gt;"",$F584&lt;&gt;"",BK$7&lt;&gt;""),MAX(NETWORKDAYS(BK$7,BK$7+6)-MAX($E584-BK$7,0)-MAX((BK$7+4)-$F584,0),0)*$B584,"")</f>
        <v/>
      </c>
      <c r="BL584" s="11" t="str">
        <f aca="false">IF(AND($B584&lt;&gt;"",$E584&lt;&gt;"",$F584&lt;&gt;"",BL$7&lt;&gt;""),MAX(NETWORKDAYS(BL$7,BL$7+6)-MAX($E584-BL$7,0)-MAX((BL$7+4)-$F584,0),0)*$B584,"")</f>
        <v/>
      </c>
      <c r="BM584" s="11" t="str">
        <f aca="false">IF(AND($B584&lt;&gt;"",$E584&lt;&gt;"",$F584&lt;&gt;"",BM$7&lt;&gt;""),MAX(NETWORKDAYS(BM$7,BM$7+6)-MAX($E584-BM$7,0)-MAX((BM$7+4)-$F584,0),0)*$B584,"")</f>
        <v/>
      </c>
      <c r="BN584" s="11" t="str">
        <f aca="false">IF(AND($B584&lt;&gt;"",$E584&lt;&gt;"",$F584&lt;&gt;"",BN$7&lt;&gt;""),MAX(NETWORKDAYS(BN$7,BN$7+6)-MAX($E584-BN$7,0)-MAX((BN$7+4)-$F584,0),0)*$B584,"")</f>
        <v/>
      </c>
      <c r="BO584" s="11" t="str">
        <f aca="false">IF(AND($B584&lt;&gt;"",$E584&lt;&gt;"",$F584&lt;&gt;"",BO$7&lt;&gt;""),MAX(NETWORKDAYS(BO$7,BO$7+6)-MAX($E584-BO$7,0)-MAX((BO$7+4)-$F584,0),0)*$B584,"")</f>
        <v/>
      </c>
      <c r="BP584" s="11" t="str">
        <f aca="false">IF(AND($B584&lt;&gt;"",$E584&lt;&gt;"",$F584&lt;&gt;"",BP$7&lt;&gt;""),MAX(NETWORKDAYS(BP$7,BP$7+6)-MAX($E584-BP$7,0)-MAX((BP$7+4)-$F584,0),0)*$B584,"")</f>
        <v/>
      </c>
      <c r="BQ584" s="11" t="str">
        <f aca="false">IF(AND($B584&lt;&gt;"",$E584&lt;&gt;"",$F584&lt;&gt;"",BQ$7&lt;&gt;""),MAX(NETWORKDAYS(BQ$7,BQ$7+6)-MAX($E584-BQ$7,0)-MAX((BQ$7+4)-$F584,0),0)*$B584,"")</f>
        <v/>
      </c>
      <c r="BR584" s="11" t="str">
        <f aca="false">IF(AND($B584&lt;&gt;"",$E584&lt;&gt;"",$F584&lt;&gt;"",BR$7&lt;&gt;""),MAX(NETWORKDAYS(BR$7,BR$7+6)-MAX($E584-BR$7,0)-MAX((BR$7+4)-$F584,0),0)*$B584,"")</f>
        <v/>
      </c>
      <c r="BS584" s="11" t="str">
        <f aca="false">IF(AND($B584&lt;&gt;"",$E584&lt;&gt;"",$F584&lt;&gt;"",BS$7&lt;&gt;""),MAX(NETWORKDAYS(BS$7,BS$7+6)-MAX($E584-BS$7,0)-MAX((BS$7+4)-$F584,0),0)*$B584,"")</f>
        <v/>
      </c>
      <c r="BT584" s="11" t="str">
        <f aca="false">IF(AND($B584&lt;&gt;"",$E584&lt;&gt;"",$F584&lt;&gt;"",BT$7&lt;&gt;""),MAX(NETWORKDAYS(BT$7,BT$7+6)-MAX($E584-BT$7,0)-MAX((BT$7+4)-$F584,0),0)*$B584,"")</f>
        <v/>
      </c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  <c r="JG584" s="11"/>
      <c r="JH584" s="11"/>
      <c r="JI584" s="11"/>
      <c r="JJ584" s="11"/>
      <c r="JK584" s="11"/>
      <c r="JL584" s="11"/>
      <c r="JM584" s="11"/>
      <c r="JN584" s="11"/>
      <c r="JO584" s="11"/>
      <c r="JP584" s="11"/>
      <c r="JQ584" s="11"/>
      <c r="JR584" s="11"/>
      <c r="JS584" s="11"/>
      <c r="JT584" s="11"/>
      <c r="JU584" s="11"/>
      <c r="JV584" s="11"/>
      <c r="JW584" s="11"/>
      <c r="JX584" s="11"/>
      <c r="JY584" s="11"/>
      <c r="JZ584" s="11"/>
      <c r="KA584" s="11"/>
      <c r="KB584" s="11"/>
      <c r="KC584" s="11"/>
      <c r="KD584" s="11"/>
      <c r="KE584" s="11"/>
      <c r="KF584" s="11"/>
      <c r="KG584" s="11"/>
      <c r="KH584" s="11"/>
      <c r="KI584" s="11"/>
      <c r="KJ584" s="11"/>
      <c r="KK584" s="11"/>
      <c r="KL584" s="11"/>
      <c r="KM584" s="11"/>
      <c r="KN584" s="11"/>
      <c r="KO584" s="11"/>
      <c r="KP584" s="11"/>
      <c r="KQ584" s="11"/>
      <c r="KR584" s="11"/>
      <c r="KS584" s="11"/>
      <c r="KT584" s="11"/>
      <c r="KU584" s="11"/>
      <c r="KV584" s="11"/>
      <c r="KW584" s="11"/>
      <c r="KX584" s="11"/>
      <c r="KY584" s="11"/>
      <c r="KZ584" s="11"/>
      <c r="LA584" s="11"/>
      <c r="LB584" s="11"/>
      <c r="LC584" s="11"/>
      <c r="LD584" s="11"/>
      <c r="LE584" s="11"/>
      <c r="LF584" s="11"/>
      <c r="LG584" s="11"/>
      <c r="LH584" s="11"/>
      <c r="LI584" s="11"/>
      <c r="LJ584" s="11"/>
      <c r="LK584" s="11"/>
      <c r="LL584" s="11"/>
      <c r="LM584" s="11"/>
      <c r="LN584" s="11"/>
      <c r="LO584" s="11"/>
      <c r="LP584" s="11"/>
      <c r="LQ584" s="11"/>
      <c r="LR584" s="11"/>
      <c r="LS584" s="11"/>
      <c r="LT584" s="11"/>
      <c r="LU584" s="11"/>
      <c r="LV584" s="11"/>
      <c r="LW584" s="11"/>
      <c r="LX584" s="11"/>
      <c r="LY584" s="11"/>
      <c r="LZ584" s="11"/>
      <c r="MA584" s="11"/>
      <c r="MB584" s="11"/>
      <c r="MC584" s="11"/>
      <c r="MD584" s="11"/>
      <c r="ME584" s="11"/>
      <c r="MF584" s="11"/>
    </row>
    <row r="585" customFormat="false" ht="12.8" hidden="false" customHeight="false" outlineLevel="0" collapsed="false">
      <c r="A585" s="1" t="str">
        <f aca="false">IF(taskList!J581&lt;&gt;"",taskList!J581,"")</f>
        <v/>
      </c>
      <c r="B585" s="9" t="str">
        <f aca="false">IF(AND(IF(taskList!M581&lt;&gt;"",TRUE()),IF(taskList!K581&lt;&gt;"",TRUE())),taskList!M581/taskList!K581,"")</f>
        <v/>
      </c>
      <c r="C585" s="9" t="str">
        <f aca="false">IF(taskList!B581&lt;&gt;"",taskList!B581,"")</f>
        <v/>
      </c>
      <c r="D585" s="9" t="str">
        <f aca="false">IF(taskList!E581&lt;&gt;"",taskList!E581,"")</f>
        <v/>
      </c>
      <c r="E585" s="4" t="str">
        <f aca="false">IF(taskList!F581&lt;&gt;"",taskList!F581,"")</f>
        <v/>
      </c>
      <c r="F585" s="4" t="str">
        <f aca="false">IF(taskList!G581&lt;&gt;"",taskList!G581,"")</f>
        <v/>
      </c>
      <c r="H585" s="11" t="str">
        <f aca="false">IF(AND($B585&lt;&gt;"",$E585&lt;&gt;"",$F585&lt;&gt;"",H$7&lt;&gt;""),MAX(NETWORKDAYS(H$7,H$7+6)-MAX($E585-H$7,0)-MAX((H$7+4)-$F585,0),0)*$B585,"")</f>
        <v/>
      </c>
      <c r="I585" s="11" t="str">
        <f aca="false">IF(AND($B585&lt;&gt;"",$E585&lt;&gt;"",$F585&lt;&gt;"",I$7&lt;&gt;""),MAX(NETWORKDAYS(I$7,I$7+6)-MAX($E585-I$7,0)-MAX((I$7+4)-$F585,0),0)*$B585,"")</f>
        <v/>
      </c>
      <c r="J585" s="11" t="str">
        <f aca="false">IF(AND($B585&lt;&gt;"",$E585&lt;&gt;"",$F585&lt;&gt;"",J$7&lt;&gt;""),MAX(NETWORKDAYS(J$7,J$7+6)-MAX($E585-J$7,0)-MAX((J$7+4)-$F585,0),0)*$B585,"")</f>
        <v/>
      </c>
      <c r="K585" s="11" t="str">
        <f aca="false">IF(AND($B585&lt;&gt;"",$E585&lt;&gt;"",$F585&lt;&gt;"",K$7&lt;&gt;""),MAX(NETWORKDAYS(K$7,K$7+6)-MAX($E585-K$7,0)-MAX((K$7+4)-$F585,0),0)*$B585,"")</f>
        <v/>
      </c>
      <c r="L585" s="11" t="str">
        <f aca="false">IF(AND($B585&lt;&gt;"",$E585&lt;&gt;"",$F585&lt;&gt;"",L$7&lt;&gt;""),MAX(NETWORKDAYS(L$7,L$7+6)-MAX($E585-L$7,0)-MAX((L$7+4)-$F585,0),0)*$B585,"")</f>
        <v/>
      </c>
      <c r="M585" s="11" t="str">
        <f aca="false">IF(AND($B585&lt;&gt;"",$E585&lt;&gt;"",$F585&lt;&gt;"",M$7&lt;&gt;""),MAX(NETWORKDAYS(M$7,M$7+6)-MAX($E585-M$7,0)-MAX((M$7+4)-$F585,0),0)*$B585,"")</f>
        <v/>
      </c>
      <c r="N585" s="11" t="str">
        <f aca="false">IF(AND($B585&lt;&gt;"",$E585&lt;&gt;"",$F585&lt;&gt;"",N$7&lt;&gt;""),MAX(NETWORKDAYS(N$7,N$7+6)-MAX($E585-N$7,0)-MAX((N$7+4)-$F585,0),0)*$B585,"")</f>
        <v/>
      </c>
      <c r="O585" s="11" t="str">
        <f aca="false">IF(AND($B585&lt;&gt;"",$E585&lt;&gt;"",$F585&lt;&gt;"",O$7&lt;&gt;""),MAX(NETWORKDAYS(O$7,O$7+6)-MAX($E585-O$7,0)-MAX((O$7+4)-$F585,0),0)*$B585,"")</f>
        <v/>
      </c>
      <c r="P585" s="11" t="str">
        <f aca="false">IF(AND($B585&lt;&gt;"",$E585&lt;&gt;"",$F585&lt;&gt;"",P$7&lt;&gt;""),MAX(NETWORKDAYS(P$7,P$7+6)-MAX($E585-P$7,0)-MAX((P$7+4)-$F585,0),0)*$B585,"")</f>
        <v/>
      </c>
      <c r="Q585" s="11" t="str">
        <f aca="false">IF(AND($B585&lt;&gt;"",$E585&lt;&gt;"",$F585&lt;&gt;"",Q$7&lt;&gt;""),MAX(NETWORKDAYS(Q$7,Q$7+6)-MAX($E585-Q$7,0)-MAX((Q$7+4)-$F585,0),0)*$B585,"")</f>
        <v/>
      </c>
      <c r="R585" s="11" t="str">
        <f aca="false">IF(AND($B585&lt;&gt;"",$E585&lt;&gt;"",$F585&lt;&gt;"",R$7&lt;&gt;""),MAX(NETWORKDAYS(R$7,R$7+6)-MAX($E585-R$7,0)-MAX((R$7+4)-$F585,0),0)*$B585,"")</f>
        <v/>
      </c>
      <c r="S585" s="11" t="str">
        <f aca="false">IF(AND($B585&lt;&gt;"",$E585&lt;&gt;"",$F585&lt;&gt;"",S$7&lt;&gt;""),MAX(NETWORKDAYS(S$7,S$7+6)-MAX($E585-S$7,0)-MAX((S$7+4)-$F585,0),0)*$B585,"")</f>
        <v/>
      </c>
      <c r="T585" s="11" t="str">
        <f aca="false">IF(AND($B585&lt;&gt;"",$E585&lt;&gt;"",$F585&lt;&gt;"",T$7&lt;&gt;""),MAX(NETWORKDAYS(T$7,T$7+6)-MAX($E585-T$7,0)-MAX((T$7+4)-$F585,0),0)*$B585,"")</f>
        <v/>
      </c>
      <c r="U585" s="11" t="str">
        <f aca="false">IF(AND($B585&lt;&gt;"",$E585&lt;&gt;"",$F585&lt;&gt;"",U$7&lt;&gt;""),MAX(NETWORKDAYS(U$7,U$7+6)-MAX($E585-U$7,0)-MAX((U$7+4)-$F585,0),0)*$B585,"")</f>
        <v/>
      </c>
      <c r="V585" s="11" t="str">
        <f aca="false">IF(AND($B585&lt;&gt;"",$E585&lt;&gt;"",$F585&lt;&gt;"",V$7&lt;&gt;""),MAX(NETWORKDAYS(V$7,V$7+6)-MAX($E585-V$7,0)-MAX((V$7+4)-$F585,0),0)*$B585,"")</f>
        <v/>
      </c>
      <c r="W585" s="11" t="str">
        <f aca="false">IF(AND($B585&lt;&gt;"",$E585&lt;&gt;"",$F585&lt;&gt;"",W$7&lt;&gt;""),MAX(NETWORKDAYS(W$7,W$7+6)-MAX($E585-W$7,0)-MAX((W$7+4)-$F585,0),0)*$B585,"")</f>
        <v/>
      </c>
      <c r="X585" s="11" t="str">
        <f aca="false">IF(AND($B585&lt;&gt;"",$E585&lt;&gt;"",$F585&lt;&gt;"",X$7&lt;&gt;""),MAX(NETWORKDAYS(X$7,X$7+6)-MAX($E585-X$7,0)-MAX((X$7+4)-$F585,0),0)*$B585,"")</f>
        <v/>
      </c>
      <c r="Y585" s="11" t="str">
        <f aca="false">IF(AND($B585&lt;&gt;"",$E585&lt;&gt;"",$F585&lt;&gt;"",Y$7&lt;&gt;""),MAX(NETWORKDAYS(Y$7,Y$7+6)-MAX($E585-Y$7,0)-MAX((Y$7+4)-$F585,0),0)*$B585,"")</f>
        <v/>
      </c>
      <c r="Z585" s="11" t="str">
        <f aca="false">IF(AND($B585&lt;&gt;"",$E585&lt;&gt;"",$F585&lt;&gt;"",Z$7&lt;&gt;""),MAX(NETWORKDAYS(Z$7,Z$7+6)-MAX($E585-Z$7,0)-MAX((Z$7+4)-$F585,0),0)*$B585,"")</f>
        <v/>
      </c>
      <c r="AA585" s="11" t="str">
        <f aca="false">IF(AND($B585&lt;&gt;"",$E585&lt;&gt;"",$F585&lt;&gt;"",AA$7&lt;&gt;""),MAX(NETWORKDAYS(AA$7,AA$7+6)-MAX($E585-AA$7,0)-MAX((AA$7+4)-$F585,0),0)*$B585,"")</f>
        <v/>
      </c>
      <c r="AB585" s="11" t="str">
        <f aca="false">IF(AND($B585&lt;&gt;"",$E585&lt;&gt;"",$F585&lt;&gt;"",AB$7&lt;&gt;""),MAX(NETWORKDAYS(AB$7,AB$7+6)-MAX($E585-AB$7,0)-MAX((AB$7+4)-$F585,0),0)*$B585,"")</f>
        <v/>
      </c>
      <c r="AC585" s="11" t="str">
        <f aca="false">IF(AND($B585&lt;&gt;"",$E585&lt;&gt;"",$F585&lt;&gt;"",AC$7&lt;&gt;""),MAX(NETWORKDAYS(AC$7,AC$7+6)-MAX($E585-AC$7,0)-MAX((AC$7+4)-$F585,0),0)*$B585,"")</f>
        <v/>
      </c>
      <c r="AD585" s="11" t="str">
        <f aca="false">IF(AND($B585&lt;&gt;"",$E585&lt;&gt;"",$F585&lt;&gt;"",AD$7&lt;&gt;""),MAX(NETWORKDAYS(AD$7,AD$7+6)-MAX($E585-AD$7,0)-MAX((AD$7+4)-$F585,0),0)*$B585,"")</f>
        <v/>
      </c>
      <c r="AE585" s="11" t="str">
        <f aca="false">IF(AND($B585&lt;&gt;"",$E585&lt;&gt;"",$F585&lt;&gt;"",AE$7&lt;&gt;""),MAX(NETWORKDAYS(AE$7,AE$7+6)-MAX($E585-AE$7,0)-MAX((AE$7+4)-$F585,0),0)*$B585,"")</f>
        <v/>
      </c>
      <c r="AF585" s="11" t="str">
        <f aca="false">IF(AND($B585&lt;&gt;"",$E585&lt;&gt;"",$F585&lt;&gt;"",AF$7&lt;&gt;""),MAX(NETWORKDAYS(AF$7,AF$7+6)-MAX($E585-AF$7,0)-MAX((AF$7+4)-$F585,0),0)*$B585,"")</f>
        <v/>
      </c>
      <c r="AG585" s="11" t="str">
        <f aca="false">IF(AND($B585&lt;&gt;"",$E585&lt;&gt;"",$F585&lt;&gt;"",AG$7&lt;&gt;""),MAX(NETWORKDAYS(AG$7,AG$7+6)-MAX($E585-AG$7,0)-MAX((AG$7+4)-$F585,0),0)*$B585,"")</f>
        <v/>
      </c>
      <c r="AH585" s="11" t="str">
        <f aca="false">IF(AND($B585&lt;&gt;"",$E585&lt;&gt;"",$F585&lt;&gt;"",AH$7&lt;&gt;""),MAX(NETWORKDAYS(AH$7,AH$7+6)-MAX($E585-AH$7,0)-MAX((AH$7+4)-$F585,0),0)*$B585,"")</f>
        <v/>
      </c>
      <c r="AI585" s="11" t="str">
        <f aca="false">IF(AND($B585&lt;&gt;"",$E585&lt;&gt;"",$F585&lt;&gt;"",AI$7&lt;&gt;""),MAX(NETWORKDAYS(AI$7,AI$7+6)-MAX($E585-AI$7,0)-MAX((AI$7+4)-$F585,0),0)*$B585,"")</f>
        <v/>
      </c>
      <c r="AJ585" s="11" t="str">
        <f aca="false">IF(AND($B585&lt;&gt;"",$E585&lt;&gt;"",$F585&lt;&gt;"",AJ$7&lt;&gt;""),MAX(NETWORKDAYS(AJ$7,AJ$7+6)-MAX($E585-AJ$7,0)-MAX((AJ$7+4)-$F585,0),0)*$B585,"")</f>
        <v/>
      </c>
      <c r="AK585" s="11" t="str">
        <f aca="false">IF(AND($B585&lt;&gt;"",$E585&lt;&gt;"",$F585&lt;&gt;"",AK$7&lt;&gt;""),MAX(NETWORKDAYS(AK$7,AK$7+6)-MAX($E585-AK$7,0)-MAX((AK$7+4)-$F585,0),0)*$B585,"")</f>
        <v/>
      </c>
      <c r="AL585" s="11" t="str">
        <f aca="false">IF(AND($B585&lt;&gt;"",$E585&lt;&gt;"",$F585&lt;&gt;"",AL$7&lt;&gt;""),MAX(NETWORKDAYS(AL$7,AL$7+6)-MAX($E585-AL$7,0)-MAX((AL$7+4)-$F585,0),0)*$B585,"")</f>
        <v/>
      </c>
      <c r="AM585" s="11" t="str">
        <f aca="false">IF(AND($B585&lt;&gt;"",$E585&lt;&gt;"",$F585&lt;&gt;"",AM$7&lt;&gt;""),MAX(NETWORKDAYS(AM$7,AM$7+6)-MAX($E585-AM$7,0)-MAX((AM$7+4)-$F585,0),0)*$B585,"")</f>
        <v/>
      </c>
      <c r="AN585" s="11" t="str">
        <f aca="false">IF(AND($B585&lt;&gt;"",$E585&lt;&gt;"",$F585&lt;&gt;"",AN$7&lt;&gt;""),MAX(NETWORKDAYS(AN$7,AN$7+6)-MAX($E585-AN$7,0)-MAX((AN$7+4)-$F585,0),0)*$B585,"")</f>
        <v/>
      </c>
      <c r="AO585" s="11" t="str">
        <f aca="false">IF(AND($B585&lt;&gt;"",$E585&lt;&gt;"",$F585&lt;&gt;"",AO$7&lt;&gt;""),MAX(NETWORKDAYS(AO$7,AO$7+6)-MAX($E585-AO$7,0)-MAX((AO$7+4)-$F585,0),0)*$B585,"")</f>
        <v/>
      </c>
      <c r="AP585" s="11" t="str">
        <f aca="false">IF(AND($B585&lt;&gt;"",$E585&lt;&gt;"",$F585&lt;&gt;"",AP$7&lt;&gt;""),MAX(NETWORKDAYS(AP$7,AP$7+6)-MAX($E585-AP$7,0)-MAX((AP$7+4)-$F585,0),0)*$B585,"")</f>
        <v/>
      </c>
      <c r="AQ585" s="11" t="str">
        <f aca="false">IF(AND($B585&lt;&gt;"",$E585&lt;&gt;"",$F585&lt;&gt;"",AQ$7&lt;&gt;""),MAX(NETWORKDAYS(AQ$7,AQ$7+6)-MAX($E585-AQ$7,0)-MAX((AQ$7+4)-$F585,0),0)*$B585,"")</f>
        <v/>
      </c>
      <c r="AR585" s="11" t="str">
        <f aca="false">IF(AND($B585&lt;&gt;"",$E585&lt;&gt;"",$F585&lt;&gt;"",AR$7&lt;&gt;""),MAX(NETWORKDAYS(AR$7,AR$7+6)-MAX($E585-AR$7,0)-MAX((AR$7+4)-$F585,0),0)*$B585,"")</f>
        <v/>
      </c>
      <c r="AS585" s="11" t="str">
        <f aca="false">IF(AND($B585&lt;&gt;"",$E585&lt;&gt;"",$F585&lt;&gt;"",AS$7&lt;&gt;""),MAX(NETWORKDAYS(AS$7,AS$7+6)-MAX($E585-AS$7,0)-MAX((AS$7+4)-$F585,0),0)*$B585,"")</f>
        <v/>
      </c>
      <c r="AT585" s="11" t="str">
        <f aca="false">IF(AND($B585&lt;&gt;"",$E585&lt;&gt;"",$F585&lt;&gt;"",AT$7&lt;&gt;""),MAX(NETWORKDAYS(AT$7,AT$7+6)-MAX($E585-AT$7,0)-MAX((AT$7+4)-$F585,0),0)*$B585,"")</f>
        <v/>
      </c>
      <c r="AU585" s="11" t="str">
        <f aca="false">IF(AND($B585&lt;&gt;"",$E585&lt;&gt;"",$F585&lt;&gt;"",AU$7&lt;&gt;""),MAX(NETWORKDAYS(AU$7,AU$7+6)-MAX($E585-AU$7,0)-MAX((AU$7+4)-$F585,0),0)*$B585,"")</f>
        <v/>
      </c>
      <c r="AV585" s="11" t="str">
        <f aca="false">IF(AND($B585&lt;&gt;"",$E585&lt;&gt;"",$F585&lt;&gt;"",AV$7&lt;&gt;""),MAX(NETWORKDAYS(AV$7,AV$7+6)-MAX($E585-AV$7,0)-MAX((AV$7+4)-$F585,0),0)*$B585,"")</f>
        <v/>
      </c>
      <c r="AW585" s="11" t="str">
        <f aca="false">IF(AND($B585&lt;&gt;"",$E585&lt;&gt;"",$F585&lt;&gt;"",AW$7&lt;&gt;""),MAX(NETWORKDAYS(AW$7,AW$7+6)-MAX($E585-AW$7,0)-MAX((AW$7+4)-$F585,0),0)*$B585,"")</f>
        <v/>
      </c>
      <c r="AX585" s="11" t="str">
        <f aca="false">IF(AND($B585&lt;&gt;"",$E585&lt;&gt;"",$F585&lt;&gt;"",AX$7&lt;&gt;""),MAX(NETWORKDAYS(AX$7,AX$7+6)-MAX($E585-AX$7,0)-MAX((AX$7+4)-$F585,0),0)*$B585,"")</f>
        <v/>
      </c>
      <c r="AY585" s="11" t="str">
        <f aca="false">IF(AND($B585&lt;&gt;"",$E585&lt;&gt;"",$F585&lt;&gt;"",AY$7&lt;&gt;""),MAX(NETWORKDAYS(AY$7,AY$7+6)-MAX($E585-AY$7,0)-MAX((AY$7+4)-$F585,0),0)*$B585,"")</f>
        <v/>
      </c>
      <c r="AZ585" s="11" t="str">
        <f aca="false">IF(AND($B585&lt;&gt;"",$E585&lt;&gt;"",$F585&lt;&gt;"",AZ$7&lt;&gt;""),MAX(NETWORKDAYS(AZ$7,AZ$7+6)-MAX($E585-AZ$7,0)-MAX((AZ$7+4)-$F585,0),0)*$B585,"")</f>
        <v/>
      </c>
      <c r="BA585" s="11" t="str">
        <f aca="false">IF(AND($B585&lt;&gt;"",$E585&lt;&gt;"",$F585&lt;&gt;"",BA$7&lt;&gt;""),MAX(NETWORKDAYS(BA$7,BA$7+6)-MAX($E585-BA$7,0)-MAX((BA$7+4)-$F585,0),0)*$B585,"")</f>
        <v/>
      </c>
      <c r="BB585" s="11" t="str">
        <f aca="false">IF(AND($B585&lt;&gt;"",$E585&lt;&gt;"",$F585&lt;&gt;"",BB$7&lt;&gt;""),MAX(NETWORKDAYS(BB$7,BB$7+6)-MAX($E585-BB$7,0)-MAX((BB$7+4)-$F585,0),0)*$B585,"")</f>
        <v/>
      </c>
      <c r="BC585" s="11" t="str">
        <f aca="false">IF(AND($B585&lt;&gt;"",$E585&lt;&gt;"",$F585&lt;&gt;"",BC$7&lt;&gt;""),MAX(NETWORKDAYS(BC$7,BC$7+6)-MAX($E585-BC$7,0)-MAX((BC$7+4)-$F585,0),0)*$B585,"")</f>
        <v/>
      </c>
      <c r="BD585" s="11" t="str">
        <f aca="false">IF(AND($B585&lt;&gt;"",$E585&lt;&gt;"",$F585&lt;&gt;"",BD$7&lt;&gt;""),MAX(NETWORKDAYS(BD$7,BD$7+6)-MAX($E585-BD$7,0)-MAX((BD$7+4)-$F585,0),0)*$B585,"")</f>
        <v/>
      </c>
      <c r="BE585" s="11" t="str">
        <f aca="false">IF(AND($B585&lt;&gt;"",$E585&lt;&gt;"",$F585&lt;&gt;"",BE$7&lt;&gt;""),MAX(NETWORKDAYS(BE$7,BE$7+6)-MAX($E585-BE$7,0)-MAX((BE$7+4)-$F585,0),0)*$B585,"")</f>
        <v/>
      </c>
      <c r="BF585" s="11" t="str">
        <f aca="false">IF(AND($B585&lt;&gt;"",$E585&lt;&gt;"",$F585&lt;&gt;"",BF$7&lt;&gt;""),MAX(NETWORKDAYS(BF$7,BF$7+6)-MAX($E585-BF$7,0)-MAX((BF$7+4)-$F585,0),0)*$B585,"")</f>
        <v/>
      </c>
      <c r="BG585" s="11" t="str">
        <f aca="false">IF(AND($B585&lt;&gt;"",$E585&lt;&gt;"",$F585&lt;&gt;"",BG$7&lt;&gt;""),MAX(NETWORKDAYS(BG$7,BG$7+6)-MAX($E585-BG$7,0)-MAX((BG$7+4)-$F585,0),0)*$B585,"")</f>
        <v/>
      </c>
      <c r="BH585" s="11" t="str">
        <f aca="false">IF(AND($B585&lt;&gt;"",$E585&lt;&gt;"",$F585&lt;&gt;"",BH$7&lt;&gt;""),MAX(NETWORKDAYS(BH$7,BH$7+6)-MAX($E585-BH$7,0)-MAX((BH$7+4)-$F585,0),0)*$B585,"")</f>
        <v/>
      </c>
      <c r="BI585" s="11" t="str">
        <f aca="false">IF(AND($B585&lt;&gt;"",$E585&lt;&gt;"",$F585&lt;&gt;"",BI$7&lt;&gt;""),MAX(NETWORKDAYS(BI$7,BI$7+6)-MAX($E585-BI$7,0)-MAX((BI$7+4)-$F585,0),0)*$B585,"")</f>
        <v/>
      </c>
      <c r="BJ585" s="11" t="str">
        <f aca="false">IF(AND($B585&lt;&gt;"",$E585&lt;&gt;"",$F585&lt;&gt;"",BJ$7&lt;&gt;""),MAX(NETWORKDAYS(BJ$7,BJ$7+6)-MAX($E585-BJ$7,0)-MAX((BJ$7+4)-$F585,0),0)*$B585,"")</f>
        <v/>
      </c>
      <c r="BK585" s="11" t="str">
        <f aca="false">IF(AND($B585&lt;&gt;"",$E585&lt;&gt;"",$F585&lt;&gt;"",BK$7&lt;&gt;""),MAX(NETWORKDAYS(BK$7,BK$7+6)-MAX($E585-BK$7,0)-MAX((BK$7+4)-$F585,0),0)*$B585,"")</f>
        <v/>
      </c>
      <c r="BL585" s="11" t="str">
        <f aca="false">IF(AND($B585&lt;&gt;"",$E585&lt;&gt;"",$F585&lt;&gt;"",BL$7&lt;&gt;""),MAX(NETWORKDAYS(BL$7,BL$7+6)-MAX($E585-BL$7,0)-MAX((BL$7+4)-$F585,0),0)*$B585,"")</f>
        <v/>
      </c>
      <c r="BM585" s="11" t="str">
        <f aca="false">IF(AND($B585&lt;&gt;"",$E585&lt;&gt;"",$F585&lt;&gt;"",BM$7&lt;&gt;""),MAX(NETWORKDAYS(BM$7,BM$7+6)-MAX($E585-BM$7,0)-MAX((BM$7+4)-$F585,0),0)*$B585,"")</f>
        <v/>
      </c>
      <c r="BN585" s="11" t="str">
        <f aca="false">IF(AND($B585&lt;&gt;"",$E585&lt;&gt;"",$F585&lt;&gt;"",BN$7&lt;&gt;""),MAX(NETWORKDAYS(BN$7,BN$7+6)-MAX($E585-BN$7,0)-MAX((BN$7+4)-$F585,0),0)*$B585,"")</f>
        <v/>
      </c>
      <c r="BO585" s="11" t="str">
        <f aca="false">IF(AND($B585&lt;&gt;"",$E585&lt;&gt;"",$F585&lt;&gt;"",BO$7&lt;&gt;""),MAX(NETWORKDAYS(BO$7,BO$7+6)-MAX($E585-BO$7,0)-MAX((BO$7+4)-$F585,0),0)*$B585,"")</f>
        <v/>
      </c>
      <c r="BP585" s="11" t="str">
        <f aca="false">IF(AND($B585&lt;&gt;"",$E585&lt;&gt;"",$F585&lt;&gt;"",BP$7&lt;&gt;""),MAX(NETWORKDAYS(BP$7,BP$7+6)-MAX($E585-BP$7,0)-MAX((BP$7+4)-$F585,0),0)*$B585,"")</f>
        <v/>
      </c>
      <c r="BQ585" s="11" t="str">
        <f aca="false">IF(AND($B585&lt;&gt;"",$E585&lt;&gt;"",$F585&lt;&gt;"",BQ$7&lt;&gt;""),MAX(NETWORKDAYS(BQ$7,BQ$7+6)-MAX($E585-BQ$7,0)-MAX((BQ$7+4)-$F585,0),0)*$B585,"")</f>
        <v/>
      </c>
      <c r="BR585" s="11" t="str">
        <f aca="false">IF(AND($B585&lt;&gt;"",$E585&lt;&gt;"",$F585&lt;&gt;"",BR$7&lt;&gt;""),MAX(NETWORKDAYS(BR$7,BR$7+6)-MAX($E585-BR$7,0)-MAX((BR$7+4)-$F585,0),0)*$B585,"")</f>
        <v/>
      </c>
      <c r="BS585" s="11" t="str">
        <f aca="false">IF(AND($B585&lt;&gt;"",$E585&lt;&gt;"",$F585&lt;&gt;"",BS$7&lt;&gt;""),MAX(NETWORKDAYS(BS$7,BS$7+6)-MAX($E585-BS$7,0)-MAX((BS$7+4)-$F585,0),0)*$B585,"")</f>
        <v/>
      </c>
      <c r="BT585" s="11" t="str">
        <f aca="false">IF(AND($B585&lt;&gt;"",$E585&lt;&gt;"",$F585&lt;&gt;"",BT$7&lt;&gt;""),MAX(NETWORKDAYS(BT$7,BT$7+6)-MAX($E585-BT$7,0)-MAX((BT$7+4)-$F585,0),0)*$B585,"")</f>
        <v/>
      </c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  <c r="II585" s="11"/>
      <c r="IJ585" s="11"/>
      <c r="IK585" s="11"/>
      <c r="IL585" s="11"/>
      <c r="IM585" s="11"/>
      <c r="IN585" s="11"/>
      <c r="IO585" s="11"/>
      <c r="IP585" s="11"/>
      <c r="IQ585" s="11"/>
      <c r="IR585" s="11"/>
      <c r="IS585" s="11"/>
      <c r="IT585" s="11"/>
      <c r="IU585" s="11"/>
      <c r="IV585" s="11"/>
      <c r="IW585" s="11"/>
      <c r="IX585" s="11"/>
      <c r="IY585" s="11"/>
      <c r="IZ585" s="11"/>
      <c r="JA585" s="11"/>
      <c r="JB585" s="11"/>
      <c r="JC585" s="11"/>
      <c r="JD585" s="11"/>
      <c r="JE585" s="11"/>
      <c r="JF585" s="11"/>
      <c r="JG585" s="11"/>
      <c r="JH585" s="11"/>
      <c r="JI585" s="11"/>
      <c r="JJ585" s="11"/>
      <c r="JK585" s="11"/>
      <c r="JL585" s="11"/>
      <c r="JM585" s="11"/>
      <c r="JN585" s="11"/>
      <c r="JO585" s="11"/>
      <c r="JP585" s="11"/>
      <c r="JQ585" s="11"/>
      <c r="JR585" s="11"/>
      <c r="JS585" s="11"/>
      <c r="JT585" s="11"/>
      <c r="JU585" s="11"/>
      <c r="JV585" s="11"/>
      <c r="JW585" s="11"/>
      <c r="JX585" s="11"/>
      <c r="JY585" s="11"/>
      <c r="JZ585" s="11"/>
      <c r="KA585" s="11"/>
      <c r="KB585" s="11"/>
      <c r="KC585" s="11"/>
      <c r="KD585" s="11"/>
      <c r="KE585" s="11"/>
      <c r="KF585" s="11"/>
      <c r="KG585" s="11"/>
      <c r="KH585" s="11"/>
      <c r="KI585" s="11"/>
      <c r="KJ585" s="11"/>
      <c r="KK585" s="11"/>
      <c r="KL585" s="11"/>
      <c r="KM585" s="11"/>
      <c r="KN585" s="11"/>
      <c r="KO585" s="11"/>
      <c r="KP585" s="11"/>
      <c r="KQ585" s="11"/>
      <c r="KR585" s="11"/>
      <c r="KS585" s="11"/>
      <c r="KT585" s="11"/>
      <c r="KU585" s="11"/>
      <c r="KV585" s="11"/>
      <c r="KW585" s="11"/>
      <c r="KX585" s="11"/>
      <c r="KY585" s="11"/>
      <c r="KZ585" s="11"/>
      <c r="LA585" s="11"/>
      <c r="LB585" s="11"/>
      <c r="LC585" s="11"/>
      <c r="LD585" s="11"/>
      <c r="LE585" s="11"/>
      <c r="LF585" s="11"/>
      <c r="LG585" s="11"/>
      <c r="LH585" s="11"/>
      <c r="LI585" s="11"/>
      <c r="LJ585" s="11"/>
      <c r="LK585" s="11"/>
      <c r="LL585" s="11"/>
      <c r="LM585" s="11"/>
      <c r="LN585" s="11"/>
      <c r="LO585" s="11"/>
      <c r="LP585" s="11"/>
      <c r="LQ585" s="11"/>
      <c r="LR585" s="11"/>
      <c r="LS585" s="11"/>
      <c r="LT585" s="11"/>
      <c r="LU585" s="11"/>
      <c r="LV585" s="11"/>
      <c r="LW585" s="11"/>
      <c r="LX585" s="11"/>
      <c r="LY585" s="11"/>
      <c r="LZ585" s="11"/>
      <c r="MA585" s="11"/>
      <c r="MB585" s="11"/>
      <c r="MC585" s="11"/>
      <c r="MD585" s="11"/>
      <c r="ME585" s="11"/>
      <c r="MF585" s="11"/>
    </row>
    <row r="586" customFormat="false" ht="12.8" hidden="false" customHeight="false" outlineLevel="0" collapsed="false">
      <c r="A586" s="1" t="str">
        <f aca="false">IF(taskList!J582&lt;&gt;"",taskList!J582,"")</f>
        <v/>
      </c>
      <c r="B586" s="9" t="str">
        <f aca="false">IF(AND(IF(taskList!M582&lt;&gt;"",TRUE()),IF(taskList!K582&lt;&gt;"",TRUE())),taskList!M582/taskList!K582,"")</f>
        <v/>
      </c>
      <c r="C586" s="9" t="str">
        <f aca="false">IF(taskList!B582&lt;&gt;"",taskList!B582,"")</f>
        <v/>
      </c>
      <c r="D586" s="9" t="str">
        <f aca="false">IF(taskList!E582&lt;&gt;"",taskList!E582,"")</f>
        <v/>
      </c>
      <c r="E586" s="4" t="str">
        <f aca="false">IF(taskList!F582&lt;&gt;"",taskList!F582,"")</f>
        <v/>
      </c>
      <c r="F586" s="4" t="str">
        <f aca="false">IF(taskList!G582&lt;&gt;"",taskList!G582,"")</f>
        <v/>
      </c>
      <c r="H586" s="11" t="str">
        <f aca="false">IF(AND($B586&lt;&gt;"",$E586&lt;&gt;"",$F586&lt;&gt;"",H$7&lt;&gt;""),MAX(NETWORKDAYS(H$7,H$7+6)-MAX($E586-H$7,0)-MAX((H$7+4)-$F586,0),0)*$B586,"")</f>
        <v/>
      </c>
      <c r="I586" s="11" t="str">
        <f aca="false">IF(AND($B586&lt;&gt;"",$E586&lt;&gt;"",$F586&lt;&gt;"",I$7&lt;&gt;""),MAX(NETWORKDAYS(I$7,I$7+6)-MAX($E586-I$7,0)-MAX((I$7+4)-$F586,0),0)*$B586,"")</f>
        <v/>
      </c>
      <c r="J586" s="11" t="str">
        <f aca="false">IF(AND($B586&lt;&gt;"",$E586&lt;&gt;"",$F586&lt;&gt;"",J$7&lt;&gt;""),MAX(NETWORKDAYS(J$7,J$7+6)-MAX($E586-J$7,0)-MAX((J$7+4)-$F586,0),0)*$B586,"")</f>
        <v/>
      </c>
      <c r="K586" s="11" t="str">
        <f aca="false">IF(AND($B586&lt;&gt;"",$E586&lt;&gt;"",$F586&lt;&gt;"",K$7&lt;&gt;""),MAX(NETWORKDAYS(K$7,K$7+6)-MAX($E586-K$7,0)-MAX((K$7+4)-$F586,0),0)*$B586,"")</f>
        <v/>
      </c>
      <c r="L586" s="11" t="str">
        <f aca="false">IF(AND($B586&lt;&gt;"",$E586&lt;&gt;"",$F586&lt;&gt;"",L$7&lt;&gt;""),MAX(NETWORKDAYS(L$7,L$7+6)-MAX($E586-L$7,0)-MAX((L$7+4)-$F586,0),0)*$B586,"")</f>
        <v/>
      </c>
      <c r="M586" s="11" t="str">
        <f aca="false">IF(AND($B586&lt;&gt;"",$E586&lt;&gt;"",$F586&lt;&gt;"",M$7&lt;&gt;""),MAX(NETWORKDAYS(M$7,M$7+6)-MAX($E586-M$7,0)-MAX((M$7+4)-$F586,0),0)*$B586,"")</f>
        <v/>
      </c>
      <c r="N586" s="11" t="str">
        <f aca="false">IF(AND($B586&lt;&gt;"",$E586&lt;&gt;"",$F586&lt;&gt;"",N$7&lt;&gt;""),MAX(NETWORKDAYS(N$7,N$7+6)-MAX($E586-N$7,0)-MAX((N$7+4)-$F586,0),0)*$B586,"")</f>
        <v/>
      </c>
      <c r="O586" s="11" t="str">
        <f aca="false">IF(AND($B586&lt;&gt;"",$E586&lt;&gt;"",$F586&lt;&gt;"",O$7&lt;&gt;""),MAX(NETWORKDAYS(O$7,O$7+6)-MAX($E586-O$7,0)-MAX((O$7+4)-$F586,0),0)*$B586,"")</f>
        <v/>
      </c>
      <c r="P586" s="11" t="str">
        <f aca="false">IF(AND($B586&lt;&gt;"",$E586&lt;&gt;"",$F586&lt;&gt;"",P$7&lt;&gt;""),MAX(NETWORKDAYS(P$7,P$7+6)-MAX($E586-P$7,0)-MAX((P$7+4)-$F586,0),0)*$B586,"")</f>
        <v/>
      </c>
      <c r="Q586" s="11" t="str">
        <f aca="false">IF(AND($B586&lt;&gt;"",$E586&lt;&gt;"",$F586&lt;&gt;"",Q$7&lt;&gt;""),MAX(NETWORKDAYS(Q$7,Q$7+6)-MAX($E586-Q$7,0)-MAX((Q$7+4)-$F586,0),0)*$B586,"")</f>
        <v/>
      </c>
      <c r="R586" s="11" t="str">
        <f aca="false">IF(AND($B586&lt;&gt;"",$E586&lt;&gt;"",$F586&lt;&gt;"",R$7&lt;&gt;""),MAX(NETWORKDAYS(R$7,R$7+6)-MAX($E586-R$7,0)-MAX((R$7+4)-$F586,0),0)*$B586,"")</f>
        <v/>
      </c>
      <c r="S586" s="11" t="str">
        <f aca="false">IF(AND($B586&lt;&gt;"",$E586&lt;&gt;"",$F586&lt;&gt;"",S$7&lt;&gt;""),MAX(NETWORKDAYS(S$7,S$7+6)-MAX($E586-S$7,0)-MAX((S$7+4)-$F586,0),0)*$B586,"")</f>
        <v/>
      </c>
      <c r="T586" s="11" t="str">
        <f aca="false">IF(AND($B586&lt;&gt;"",$E586&lt;&gt;"",$F586&lt;&gt;"",T$7&lt;&gt;""),MAX(NETWORKDAYS(T$7,T$7+6)-MAX($E586-T$7,0)-MAX((T$7+4)-$F586,0),0)*$B586,"")</f>
        <v/>
      </c>
      <c r="U586" s="11" t="str">
        <f aca="false">IF(AND($B586&lt;&gt;"",$E586&lt;&gt;"",$F586&lt;&gt;"",U$7&lt;&gt;""),MAX(NETWORKDAYS(U$7,U$7+6)-MAX($E586-U$7,0)-MAX((U$7+4)-$F586,0),0)*$B586,"")</f>
        <v/>
      </c>
      <c r="V586" s="11" t="str">
        <f aca="false">IF(AND($B586&lt;&gt;"",$E586&lt;&gt;"",$F586&lt;&gt;"",V$7&lt;&gt;""),MAX(NETWORKDAYS(V$7,V$7+6)-MAX($E586-V$7,0)-MAX((V$7+4)-$F586,0),0)*$B586,"")</f>
        <v/>
      </c>
      <c r="W586" s="11" t="str">
        <f aca="false">IF(AND($B586&lt;&gt;"",$E586&lt;&gt;"",$F586&lt;&gt;"",W$7&lt;&gt;""),MAX(NETWORKDAYS(W$7,W$7+6)-MAX($E586-W$7,0)-MAX((W$7+4)-$F586,0),0)*$B586,"")</f>
        <v/>
      </c>
      <c r="X586" s="11" t="str">
        <f aca="false">IF(AND($B586&lt;&gt;"",$E586&lt;&gt;"",$F586&lt;&gt;"",X$7&lt;&gt;""),MAX(NETWORKDAYS(X$7,X$7+6)-MAX($E586-X$7,0)-MAX((X$7+4)-$F586,0),0)*$B586,"")</f>
        <v/>
      </c>
      <c r="Y586" s="11" t="str">
        <f aca="false">IF(AND($B586&lt;&gt;"",$E586&lt;&gt;"",$F586&lt;&gt;"",Y$7&lt;&gt;""),MAX(NETWORKDAYS(Y$7,Y$7+6)-MAX($E586-Y$7,0)-MAX((Y$7+4)-$F586,0),0)*$B586,"")</f>
        <v/>
      </c>
      <c r="Z586" s="11" t="str">
        <f aca="false">IF(AND($B586&lt;&gt;"",$E586&lt;&gt;"",$F586&lt;&gt;"",Z$7&lt;&gt;""),MAX(NETWORKDAYS(Z$7,Z$7+6)-MAX($E586-Z$7,0)-MAX((Z$7+4)-$F586,0),0)*$B586,"")</f>
        <v/>
      </c>
      <c r="AA586" s="11" t="str">
        <f aca="false">IF(AND($B586&lt;&gt;"",$E586&lt;&gt;"",$F586&lt;&gt;"",AA$7&lt;&gt;""),MAX(NETWORKDAYS(AA$7,AA$7+6)-MAX($E586-AA$7,0)-MAX((AA$7+4)-$F586,0),0)*$B586,"")</f>
        <v/>
      </c>
      <c r="AB586" s="11" t="str">
        <f aca="false">IF(AND($B586&lt;&gt;"",$E586&lt;&gt;"",$F586&lt;&gt;"",AB$7&lt;&gt;""),MAX(NETWORKDAYS(AB$7,AB$7+6)-MAX($E586-AB$7,0)-MAX((AB$7+4)-$F586,0),0)*$B586,"")</f>
        <v/>
      </c>
      <c r="AC586" s="11" t="str">
        <f aca="false">IF(AND($B586&lt;&gt;"",$E586&lt;&gt;"",$F586&lt;&gt;"",AC$7&lt;&gt;""),MAX(NETWORKDAYS(AC$7,AC$7+6)-MAX($E586-AC$7,0)-MAX((AC$7+4)-$F586,0),0)*$B586,"")</f>
        <v/>
      </c>
      <c r="AD586" s="11" t="str">
        <f aca="false">IF(AND($B586&lt;&gt;"",$E586&lt;&gt;"",$F586&lt;&gt;"",AD$7&lt;&gt;""),MAX(NETWORKDAYS(AD$7,AD$7+6)-MAX($E586-AD$7,0)-MAX((AD$7+4)-$F586,0),0)*$B586,"")</f>
        <v/>
      </c>
      <c r="AE586" s="11" t="str">
        <f aca="false">IF(AND($B586&lt;&gt;"",$E586&lt;&gt;"",$F586&lt;&gt;"",AE$7&lt;&gt;""),MAX(NETWORKDAYS(AE$7,AE$7+6)-MAX($E586-AE$7,0)-MAX((AE$7+4)-$F586,0),0)*$B586,"")</f>
        <v/>
      </c>
      <c r="AF586" s="11" t="str">
        <f aca="false">IF(AND($B586&lt;&gt;"",$E586&lt;&gt;"",$F586&lt;&gt;"",AF$7&lt;&gt;""),MAX(NETWORKDAYS(AF$7,AF$7+6)-MAX($E586-AF$7,0)-MAX((AF$7+4)-$F586,0),0)*$B586,"")</f>
        <v/>
      </c>
      <c r="AG586" s="11" t="str">
        <f aca="false">IF(AND($B586&lt;&gt;"",$E586&lt;&gt;"",$F586&lt;&gt;"",AG$7&lt;&gt;""),MAX(NETWORKDAYS(AG$7,AG$7+6)-MAX($E586-AG$7,0)-MAX((AG$7+4)-$F586,0),0)*$B586,"")</f>
        <v/>
      </c>
      <c r="AH586" s="11" t="str">
        <f aca="false">IF(AND($B586&lt;&gt;"",$E586&lt;&gt;"",$F586&lt;&gt;"",AH$7&lt;&gt;""),MAX(NETWORKDAYS(AH$7,AH$7+6)-MAX($E586-AH$7,0)-MAX((AH$7+4)-$F586,0),0)*$B586,"")</f>
        <v/>
      </c>
      <c r="AI586" s="11" t="str">
        <f aca="false">IF(AND($B586&lt;&gt;"",$E586&lt;&gt;"",$F586&lt;&gt;"",AI$7&lt;&gt;""),MAX(NETWORKDAYS(AI$7,AI$7+6)-MAX($E586-AI$7,0)-MAX((AI$7+4)-$F586,0),0)*$B586,"")</f>
        <v/>
      </c>
      <c r="AJ586" s="11" t="str">
        <f aca="false">IF(AND($B586&lt;&gt;"",$E586&lt;&gt;"",$F586&lt;&gt;"",AJ$7&lt;&gt;""),MAX(NETWORKDAYS(AJ$7,AJ$7+6)-MAX($E586-AJ$7,0)-MAX((AJ$7+4)-$F586,0),0)*$B586,"")</f>
        <v/>
      </c>
      <c r="AK586" s="11" t="str">
        <f aca="false">IF(AND($B586&lt;&gt;"",$E586&lt;&gt;"",$F586&lt;&gt;"",AK$7&lt;&gt;""),MAX(NETWORKDAYS(AK$7,AK$7+6)-MAX($E586-AK$7,0)-MAX((AK$7+4)-$F586,0),0)*$B586,"")</f>
        <v/>
      </c>
      <c r="AL586" s="11" t="str">
        <f aca="false">IF(AND($B586&lt;&gt;"",$E586&lt;&gt;"",$F586&lt;&gt;"",AL$7&lt;&gt;""),MAX(NETWORKDAYS(AL$7,AL$7+6)-MAX($E586-AL$7,0)-MAX((AL$7+4)-$F586,0),0)*$B586,"")</f>
        <v/>
      </c>
      <c r="AM586" s="11" t="str">
        <f aca="false">IF(AND($B586&lt;&gt;"",$E586&lt;&gt;"",$F586&lt;&gt;"",AM$7&lt;&gt;""),MAX(NETWORKDAYS(AM$7,AM$7+6)-MAX($E586-AM$7,0)-MAX((AM$7+4)-$F586,0),0)*$B586,"")</f>
        <v/>
      </c>
      <c r="AN586" s="11" t="str">
        <f aca="false">IF(AND($B586&lt;&gt;"",$E586&lt;&gt;"",$F586&lt;&gt;"",AN$7&lt;&gt;""),MAX(NETWORKDAYS(AN$7,AN$7+6)-MAX($E586-AN$7,0)-MAX((AN$7+4)-$F586,0),0)*$B586,"")</f>
        <v/>
      </c>
      <c r="AO586" s="11" t="str">
        <f aca="false">IF(AND($B586&lt;&gt;"",$E586&lt;&gt;"",$F586&lt;&gt;"",AO$7&lt;&gt;""),MAX(NETWORKDAYS(AO$7,AO$7+6)-MAX($E586-AO$7,0)-MAX((AO$7+4)-$F586,0),0)*$B586,"")</f>
        <v/>
      </c>
      <c r="AP586" s="11" t="str">
        <f aca="false">IF(AND($B586&lt;&gt;"",$E586&lt;&gt;"",$F586&lt;&gt;"",AP$7&lt;&gt;""),MAX(NETWORKDAYS(AP$7,AP$7+6)-MAX($E586-AP$7,0)-MAX((AP$7+4)-$F586,0),0)*$B586,"")</f>
        <v/>
      </c>
      <c r="AQ586" s="11" t="str">
        <f aca="false">IF(AND($B586&lt;&gt;"",$E586&lt;&gt;"",$F586&lt;&gt;"",AQ$7&lt;&gt;""),MAX(NETWORKDAYS(AQ$7,AQ$7+6)-MAX($E586-AQ$7,0)-MAX((AQ$7+4)-$F586,0),0)*$B586,"")</f>
        <v/>
      </c>
      <c r="AR586" s="11" t="str">
        <f aca="false">IF(AND($B586&lt;&gt;"",$E586&lt;&gt;"",$F586&lt;&gt;"",AR$7&lt;&gt;""),MAX(NETWORKDAYS(AR$7,AR$7+6)-MAX($E586-AR$7,0)-MAX((AR$7+4)-$F586,0),0)*$B586,"")</f>
        <v/>
      </c>
      <c r="AS586" s="11" t="str">
        <f aca="false">IF(AND($B586&lt;&gt;"",$E586&lt;&gt;"",$F586&lt;&gt;"",AS$7&lt;&gt;""),MAX(NETWORKDAYS(AS$7,AS$7+6)-MAX($E586-AS$7,0)-MAX((AS$7+4)-$F586,0),0)*$B586,"")</f>
        <v/>
      </c>
      <c r="AT586" s="11" t="str">
        <f aca="false">IF(AND($B586&lt;&gt;"",$E586&lt;&gt;"",$F586&lt;&gt;"",AT$7&lt;&gt;""),MAX(NETWORKDAYS(AT$7,AT$7+6)-MAX($E586-AT$7,0)-MAX((AT$7+4)-$F586,0),0)*$B586,"")</f>
        <v/>
      </c>
      <c r="AU586" s="11" t="str">
        <f aca="false">IF(AND($B586&lt;&gt;"",$E586&lt;&gt;"",$F586&lt;&gt;"",AU$7&lt;&gt;""),MAX(NETWORKDAYS(AU$7,AU$7+6)-MAX($E586-AU$7,0)-MAX((AU$7+4)-$F586,0),0)*$B586,"")</f>
        <v/>
      </c>
      <c r="AV586" s="11" t="str">
        <f aca="false">IF(AND($B586&lt;&gt;"",$E586&lt;&gt;"",$F586&lt;&gt;"",AV$7&lt;&gt;""),MAX(NETWORKDAYS(AV$7,AV$7+6)-MAX($E586-AV$7,0)-MAX((AV$7+4)-$F586,0),0)*$B586,"")</f>
        <v/>
      </c>
      <c r="AW586" s="11" t="str">
        <f aca="false">IF(AND($B586&lt;&gt;"",$E586&lt;&gt;"",$F586&lt;&gt;"",AW$7&lt;&gt;""),MAX(NETWORKDAYS(AW$7,AW$7+6)-MAX($E586-AW$7,0)-MAX((AW$7+4)-$F586,0),0)*$B586,"")</f>
        <v/>
      </c>
      <c r="AX586" s="11" t="str">
        <f aca="false">IF(AND($B586&lt;&gt;"",$E586&lt;&gt;"",$F586&lt;&gt;"",AX$7&lt;&gt;""),MAX(NETWORKDAYS(AX$7,AX$7+6)-MAX($E586-AX$7,0)-MAX((AX$7+4)-$F586,0),0)*$B586,"")</f>
        <v/>
      </c>
      <c r="AY586" s="11" t="str">
        <f aca="false">IF(AND($B586&lt;&gt;"",$E586&lt;&gt;"",$F586&lt;&gt;"",AY$7&lt;&gt;""),MAX(NETWORKDAYS(AY$7,AY$7+6)-MAX($E586-AY$7,0)-MAX((AY$7+4)-$F586,0),0)*$B586,"")</f>
        <v/>
      </c>
      <c r="AZ586" s="11" t="str">
        <f aca="false">IF(AND($B586&lt;&gt;"",$E586&lt;&gt;"",$F586&lt;&gt;"",AZ$7&lt;&gt;""),MAX(NETWORKDAYS(AZ$7,AZ$7+6)-MAX($E586-AZ$7,0)-MAX((AZ$7+4)-$F586,0),0)*$B586,"")</f>
        <v/>
      </c>
      <c r="BA586" s="11" t="str">
        <f aca="false">IF(AND($B586&lt;&gt;"",$E586&lt;&gt;"",$F586&lt;&gt;"",BA$7&lt;&gt;""),MAX(NETWORKDAYS(BA$7,BA$7+6)-MAX($E586-BA$7,0)-MAX((BA$7+4)-$F586,0),0)*$B586,"")</f>
        <v/>
      </c>
      <c r="BB586" s="11" t="str">
        <f aca="false">IF(AND($B586&lt;&gt;"",$E586&lt;&gt;"",$F586&lt;&gt;"",BB$7&lt;&gt;""),MAX(NETWORKDAYS(BB$7,BB$7+6)-MAX($E586-BB$7,0)-MAX((BB$7+4)-$F586,0),0)*$B586,"")</f>
        <v/>
      </c>
      <c r="BC586" s="11" t="str">
        <f aca="false">IF(AND($B586&lt;&gt;"",$E586&lt;&gt;"",$F586&lt;&gt;"",BC$7&lt;&gt;""),MAX(NETWORKDAYS(BC$7,BC$7+6)-MAX($E586-BC$7,0)-MAX((BC$7+4)-$F586,0),0)*$B586,"")</f>
        <v/>
      </c>
      <c r="BD586" s="11" t="str">
        <f aca="false">IF(AND($B586&lt;&gt;"",$E586&lt;&gt;"",$F586&lt;&gt;"",BD$7&lt;&gt;""),MAX(NETWORKDAYS(BD$7,BD$7+6)-MAX($E586-BD$7,0)-MAX((BD$7+4)-$F586,0),0)*$B586,"")</f>
        <v/>
      </c>
      <c r="BE586" s="11" t="str">
        <f aca="false">IF(AND($B586&lt;&gt;"",$E586&lt;&gt;"",$F586&lt;&gt;"",BE$7&lt;&gt;""),MAX(NETWORKDAYS(BE$7,BE$7+6)-MAX($E586-BE$7,0)-MAX((BE$7+4)-$F586,0),0)*$B586,"")</f>
        <v/>
      </c>
      <c r="BF586" s="11" t="str">
        <f aca="false">IF(AND($B586&lt;&gt;"",$E586&lt;&gt;"",$F586&lt;&gt;"",BF$7&lt;&gt;""),MAX(NETWORKDAYS(BF$7,BF$7+6)-MAX($E586-BF$7,0)-MAX((BF$7+4)-$F586,0),0)*$B586,"")</f>
        <v/>
      </c>
      <c r="BG586" s="11" t="str">
        <f aca="false">IF(AND($B586&lt;&gt;"",$E586&lt;&gt;"",$F586&lt;&gt;"",BG$7&lt;&gt;""),MAX(NETWORKDAYS(BG$7,BG$7+6)-MAX($E586-BG$7,0)-MAX((BG$7+4)-$F586,0),0)*$B586,"")</f>
        <v/>
      </c>
      <c r="BH586" s="11" t="str">
        <f aca="false">IF(AND($B586&lt;&gt;"",$E586&lt;&gt;"",$F586&lt;&gt;"",BH$7&lt;&gt;""),MAX(NETWORKDAYS(BH$7,BH$7+6)-MAX($E586-BH$7,0)-MAX((BH$7+4)-$F586,0),0)*$B586,"")</f>
        <v/>
      </c>
      <c r="BI586" s="11" t="str">
        <f aca="false">IF(AND($B586&lt;&gt;"",$E586&lt;&gt;"",$F586&lt;&gt;"",BI$7&lt;&gt;""),MAX(NETWORKDAYS(BI$7,BI$7+6)-MAX($E586-BI$7,0)-MAX((BI$7+4)-$F586,0),0)*$B586,"")</f>
        <v/>
      </c>
      <c r="BJ586" s="11" t="str">
        <f aca="false">IF(AND($B586&lt;&gt;"",$E586&lt;&gt;"",$F586&lt;&gt;"",BJ$7&lt;&gt;""),MAX(NETWORKDAYS(BJ$7,BJ$7+6)-MAX($E586-BJ$7,0)-MAX((BJ$7+4)-$F586,0),0)*$B586,"")</f>
        <v/>
      </c>
      <c r="BK586" s="11" t="str">
        <f aca="false">IF(AND($B586&lt;&gt;"",$E586&lt;&gt;"",$F586&lt;&gt;"",BK$7&lt;&gt;""),MAX(NETWORKDAYS(BK$7,BK$7+6)-MAX($E586-BK$7,0)-MAX((BK$7+4)-$F586,0),0)*$B586,"")</f>
        <v/>
      </c>
      <c r="BL586" s="11" t="str">
        <f aca="false">IF(AND($B586&lt;&gt;"",$E586&lt;&gt;"",$F586&lt;&gt;"",BL$7&lt;&gt;""),MAX(NETWORKDAYS(BL$7,BL$7+6)-MAX($E586-BL$7,0)-MAX((BL$7+4)-$F586,0),0)*$B586,"")</f>
        <v/>
      </c>
      <c r="BM586" s="11" t="str">
        <f aca="false">IF(AND($B586&lt;&gt;"",$E586&lt;&gt;"",$F586&lt;&gt;"",BM$7&lt;&gt;""),MAX(NETWORKDAYS(BM$7,BM$7+6)-MAX($E586-BM$7,0)-MAX((BM$7+4)-$F586,0),0)*$B586,"")</f>
        <v/>
      </c>
      <c r="BN586" s="11" t="str">
        <f aca="false">IF(AND($B586&lt;&gt;"",$E586&lt;&gt;"",$F586&lt;&gt;"",BN$7&lt;&gt;""),MAX(NETWORKDAYS(BN$7,BN$7+6)-MAX($E586-BN$7,0)-MAX((BN$7+4)-$F586,0),0)*$B586,"")</f>
        <v/>
      </c>
      <c r="BO586" s="11" t="str">
        <f aca="false">IF(AND($B586&lt;&gt;"",$E586&lt;&gt;"",$F586&lt;&gt;"",BO$7&lt;&gt;""),MAX(NETWORKDAYS(BO$7,BO$7+6)-MAX($E586-BO$7,0)-MAX((BO$7+4)-$F586,0),0)*$B586,"")</f>
        <v/>
      </c>
      <c r="BP586" s="11" t="str">
        <f aca="false">IF(AND($B586&lt;&gt;"",$E586&lt;&gt;"",$F586&lt;&gt;"",BP$7&lt;&gt;""),MAX(NETWORKDAYS(BP$7,BP$7+6)-MAX($E586-BP$7,0)-MAX((BP$7+4)-$F586,0),0)*$B586,"")</f>
        <v/>
      </c>
      <c r="BQ586" s="11" t="str">
        <f aca="false">IF(AND($B586&lt;&gt;"",$E586&lt;&gt;"",$F586&lt;&gt;"",BQ$7&lt;&gt;""),MAX(NETWORKDAYS(BQ$7,BQ$7+6)-MAX($E586-BQ$7,0)-MAX((BQ$7+4)-$F586,0),0)*$B586,"")</f>
        <v/>
      </c>
      <c r="BR586" s="11" t="str">
        <f aca="false">IF(AND($B586&lt;&gt;"",$E586&lt;&gt;"",$F586&lt;&gt;"",BR$7&lt;&gt;""),MAX(NETWORKDAYS(BR$7,BR$7+6)-MAX($E586-BR$7,0)-MAX((BR$7+4)-$F586,0),0)*$B586,"")</f>
        <v/>
      </c>
      <c r="BS586" s="11" t="str">
        <f aca="false">IF(AND($B586&lt;&gt;"",$E586&lt;&gt;"",$F586&lt;&gt;"",BS$7&lt;&gt;""),MAX(NETWORKDAYS(BS$7,BS$7+6)-MAX($E586-BS$7,0)-MAX((BS$7+4)-$F586,0),0)*$B586,"")</f>
        <v/>
      </c>
      <c r="BT586" s="11" t="str">
        <f aca="false">IF(AND($B586&lt;&gt;"",$E586&lt;&gt;"",$F586&lt;&gt;"",BT$7&lt;&gt;""),MAX(NETWORKDAYS(BT$7,BT$7+6)-MAX($E586-BT$7,0)-MAX((BT$7+4)-$F586,0),0)*$B586,"")</f>
        <v/>
      </c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  <c r="II586" s="11"/>
      <c r="IJ586" s="11"/>
      <c r="IK586" s="11"/>
      <c r="IL586" s="11"/>
      <c r="IM586" s="11"/>
      <c r="IN586" s="11"/>
      <c r="IO586" s="11"/>
      <c r="IP586" s="11"/>
      <c r="IQ586" s="11"/>
      <c r="IR586" s="11"/>
      <c r="IS586" s="11"/>
      <c r="IT586" s="11"/>
      <c r="IU586" s="11"/>
      <c r="IV586" s="11"/>
      <c r="IW586" s="11"/>
      <c r="IX586" s="11"/>
      <c r="IY586" s="11"/>
      <c r="IZ586" s="11"/>
      <c r="JA586" s="11"/>
      <c r="JB586" s="11"/>
      <c r="JC586" s="11"/>
      <c r="JD586" s="11"/>
      <c r="JE586" s="11"/>
      <c r="JF586" s="11"/>
      <c r="JG586" s="11"/>
      <c r="JH586" s="11"/>
      <c r="JI586" s="11"/>
      <c r="JJ586" s="11"/>
      <c r="JK586" s="11"/>
      <c r="JL586" s="11"/>
      <c r="JM586" s="11"/>
      <c r="JN586" s="11"/>
      <c r="JO586" s="11"/>
      <c r="JP586" s="11"/>
      <c r="JQ586" s="11"/>
      <c r="JR586" s="11"/>
      <c r="JS586" s="11"/>
      <c r="JT586" s="11"/>
      <c r="JU586" s="11"/>
      <c r="JV586" s="11"/>
      <c r="JW586" s="11"/>
      <c r="JX586" s="11"/>
      <c r="JY586" s="11"/>
      <c r="JZ586" s="11"/>
      <c r="KA586" s="11"/>
      <c r="KB586" s="11"/>
      <c r="KC586" s="11"/>
      <c r="KD586" s="11"/>
      <c r="KE586" s="11"/>
      <c r="KF586" s="11"/>
      <c r="KG586" s="11"/>
      <c r="KH586" s="11"/>
      <c r="KI586" s="11"/>
      <c r="KJ586" s="11"/>
      <c r="KK586" s="11"/>
      <c r="KL586" s="11"/>
      <c r="KM586" s="11"/>
      <c r="KN586" s="11"/>
      <c r="KO586" s="11"/>
      <c r="KP586" s="11"/>
      <c r="KQ586" s="11"/>
      <c r="KR586" s="11"/>
      <c r="KS586" s="11"/>
      <c r="KT586" s="11"/>
      <c r="KU586" s="11"/>
      <c r="KV586" s="11"/>
      <c r="KW586" s="11"/>
      <c r="KX586" s="11"/>
      <c r="KY586" s="11"/>
      <c r="KZ586" s="11"/>
      <c r="LA586" s="11"/>
      <c r="LB586" s="11"/>
      <c r="LC586" s="11"/>
      <c r="LD586" s="11"/>
      <c r="LE586" s="11"/>
      <c r="LF586" s="11"/>
      <c r="LG586" s="11"/>
      <c r="LH586" s="11"/>
      <c r="LI586" s="11"/>
      <c r="LJ586" s="11"/>
      <c r="LK586" s="11"/>
      <c r="LL586" s="11"/>
      <c r="LM586" s="11"/>
      <c r="LN586" s="11"/>
      <c r="LO586" s="11"/>
      <c r="LP586" s="11"/>
      <c r="LQ586" s="11"/>
      <c r="LR586" s="11"/>
      <c r="LS586" s="11"/>
      <c r="LT586" s="11"/>
      <c r="LU586" s="11"/>
      <c r="LV586" s="11"/>
      <c r="LW586" s="11"/>
      <c r="LX586" s="11"/>
      <c r="LY586" s="11"/>
      <c r="LZ586" s="11"/>
      <c r="MA586" s="11"/>
      <c r="MB586" s="11"/>
      <c r="MC586" s="11"/>
      <c r="MD586" s="11"/>
      <c r="ME586" s="11"/>
      <c r="MF586" s="11"/>
    </row>
    <row r="587" customFormat="false" ht="12.8" hidden="false" customHeight="false" outlineLevel="0" collapsed="false">
      <c r="A587" s="1" t="str">
        <f aca="false">IF(taskList!J583&lt;&gt;"",taskList!J583,"")</f>
        <v/>
      </c>
      <c r="B587" s="9" t="str">
        <f aca="false">IF(AND(IF(taskList!M583&lt;&gt;"",TRUE()),IF(taskList!K583&lt;&gt;"",TRUE())),taskList!M583/taskList!K583,"")</f>
        <v/>
      </c>
      <c r="C587" s="9" t="str">
        <f aca="false">IF(taskList!B583&lt;&gt;"",taskList!B583,"")</f>
        <v/>
      </c>
      <c r="D587" s="9" t="str">
        <f aca="false">IF(taskList!E583&lt;&gt;"",taskList!E583,"")</f>
        <v/>
      </c>
      <c r="E587" s="4" t="str">
        <f aca="false">IF(taskList!F583&lt;&gt;"",taskList!F583,"")</f>
        <v/>
      </c>
      <c r="F587" s="4" t="str">
        <f aca="false">IF(taskList!G583&lt;&gt;"",taskList!G583,"")</f>
        <v/>
      </c>
      <c r="H587" s="11" t="str">
        <f aca="false">IF(AND($B587&lt;&gt;"",$E587&lt;&gt;"",$F587&lt;&gt;"",H$7&lt;&gt;""),MAX(NETWORKDAYS(H$7,H$7+6)-MAX($E587-H$7,0)-MAX((H$7+4)-$F587,0),0)*$B587,"")</f>
        <v/>
      </c>
      <c r="I587" s="11" t="str">
        <f aca="false">IF(AND($B587&lt;&gt;"",$E587&lt;&gt;"",$F587&lt;&gt;"",I$7&lt;&gt;""),MAX(NETWORKDAYS(I$7,I$7+6)-MAX($E587-I$7,0)-MAX((I$7+4)-$F587,0),0)*$B587,"")</f>
        <v/>
      </c>
      <c r="J587" s="11" t="str">
        <f aca="false">IF(AND($B587&lt;&gt;"",$E587&lt;&gt;"",$F587&lt;&gt;"",J$7&lt;&gt;""),MAX(NETWORKDAYS(J$7,J$7+6)-MAX($E587-J$7,0)-MAX((J$7+4)-$F587,0),0)*$B587,"")</f>
        <v/>
      </c>
      <c r="K587" s="11" t="str">
        <f aca="false">IF(AND($B587&lt;&gt;"",$E587&lt;&gt;"",$F587&lt;&gt;"",K$7&lt;&gt;""),MAX(NETWORKDAYS(K$7,K$7+6)-MAX($E587-K$7,0)-MAX((K$7+4)-$F587,0),0)*$B587,"")</f>
        <v/>
      </c>
      <c r="L587" s="11" t="str">
        <f aca="false">IF(AND($B587&lt;&gt;"",$E587&lt;&gt;"",$F587&lt;&gt;"",L$7&lt;&gt;""),MAX(NETWORKDAYS(L$7,L$7+6)-MAX($E587-L$7,0)-MAX((L$7+4)-$F587,0),0)*$B587,"")</f>
        <v/>
      </c>
      <c r="M587" s="11" t="str">
        <f aca="false">IF(AND($B587&lt;&gt;"",$E587&lt;&gt;"",$F587&lt;&gt;"",M$7&lt;&gt;""),MAX(NETWORKDAYS(M$7,M$7+6)-MAX($E587-M$7,0)-MAX((M$7+4)-$F587,0),0)*$B587,"")</f>
        <v/>
      </c>
      <c r="N587" s="11" t="str">
        <f aca="false">IF(AND($B587&lt;&gt;"",$E587&lt;&gt;"",$F587&lt;&gt;"",N$7&lt;&gt;""),MAX(NETWORKDAYS(N$7,N$7+6)-MAX($E587-N$7,0)-MAX((N$7+4)-$F587,0),0)*$B587,"")</f>
        <v/>
      </c>
      <c r="O587" s="11" t="str">
        <f aca="false">IF(AND($B587&lt;&gt;"",$E587&lt;&gt;"",$F587&lt;&gt;"",O$7&lt;&gt;""),MAX(NETWORKDAYS(O$7,O$7+6)-MAX($E587-O$7,0)-MAX((O$7+4)-$F587,0),0)*$B587,"")</f>
        <v/>
      </c>
      <c r="P587" s="11" t="str">
        <f aca="false">IF(AND($B587&lt;&gt;"",$E587&lt;&gt;"",$F587&lt;&gt;"",P$7&lt;&gt;""),MAX(NETWORKDAYS(P$7,P$7+6)-MAX($E587-P$7,0)-MAX((P$7+4)-$F587,0),0)*$B587,"")</f>
        <v/>
      </c>
      <c r="Q587" s="11" t="str">
        <f aca="false">IF(AND($B587&lt;&gt;"",$E587&lt;&gt;"",$F587&lt;&gt;"",Q$7&lt;&gt;""),MAX(NETWORKDAYS(Q$7,Q$7+6)-MAX($E587-Q$7,0)-MAX((Q$7+4)-$F587,0),0)*$B587,"")</f>
        <v/>
      </c>
      <c r="R587" s="11" t="str">
        <f aca="false">IF(AND($B587&lt;&gt;"",$E587&lt;&gt;"",$F587&lt;&gt;"",R$7&lt;&gt;""),MAX(NETWORKDAYS(R$7,R$7+6)-MAX($E587-R$7,0)-MAX((R$7+4)-$F587,0),0)*$B587,"")</f>
        <v/>
      </c>
      <c r="S587" s="11" t="str">
        <f aca="false">IF(AND($B587&lt;&gt;"",$E587&lt;&gt;"",$F587&lt;&gt;"",S$7&lt;&gt;""),MAX(NETWORKDAYS(S$7,S$7+6)-MAX($E587-S$7,0)-MAX((S$7+4)-$F587,0),0)*$B587,"")</f>
        <v/>
      </c>
      <c r="T587" s="11" t="str">
        <f aca="false">IF(AND($B587&lt;&gt;"",$E587&lt;&gt;"",$F587&lt;&gt;"",T$7&lt;&gt;""),MAX(NETWORKDAYS(T$7,T$7+6)-MAX($E587-T$7,0)-MAX((T$7+4)-$F587,0),0)*$B587,"")</f>
        <v/>
      </c>
      <c r="U587" s="11" t="str">
        <f aca="false">IF(AND($B587&lt;&gt;"",$E587&lt;&gt;"",$F587&lt;&gt;"",U$7&lt;&gt;""),MAX(NETWORKDAYS(U$7,U$7+6)-MAX($E587-U$7,0)-MAX((U$7+4)-$F587,0),0)*$B587,"")</f>
        <v/>
      </c>
      <c r="V587" s="11" t="str">
        <f aca="false">IF(AND($B587&lt;&gt;"",$E587&lt;&gt;"",$F587&lt;&gt;"",V$7&lt;&gt;""),MAX(NETWORKDAYS(V$7,V$7+6)-MAX($E587-V$7,0)-MAX((V$7+4)-$F587,0),0)*$B587,"")</f>
        <v/>
      </c>
      <c r="W587" s="11" t="str">
        <f aca="false">IF(AND($B587&lt;&gt;"",$E587&lt;&gt;"",$F587&lt;&gt;"",W$7&lt;&gt;""),MAX(NETWORKDAYS(W$7,W$7+6)-MAX($E587-W$7,0)-MAX((W$7+4)-$F587,0),0)*$B587,"")</f>
        <v/>
      </c>
      <c r="X587" s="11" t="str">
        <f aca="false">IF(AND($B587&lt;&gt;"",$E587&lt;&gt;"",$F587&lt;&gt;"",X$7&lt;&gt;""),MAX(NETWORKDAYS(X$7,X$7+6)-MAX($E587-X$7,0)-MAX((X$7+4)-$F587,0),0)*$B587,"")</f>
        <v/>
      </c>
      <c r="Y587" s="11" t="str">
        <f aca="false">IF(AND($B587&lt;&gt;"",$E587&lt;&gt;"",$F587&lt;&gt;"",Y$7&lt;&gt;""),MAX(NETWORKDAYS(Y$7,Y$7+6)-MAX($E587-Y$7,0)-MAX((Y$7+4)-$F587,0),0)*$B587,"")</f>
        <v/>
      </c>
      <c r="Z587" s="11" t="str">
        <f aca="false">IF(AND($B587&lt;&gt;"",$E587&lt;&gt;"",$F587&lt;&gt;"",Z$7&lt;&gt;""),MAX(NETWORKDAYS(Z$7,Z$7+6)-MAX($E587-Z$7,0)-MAX((Z$7+4)-$F587,0),0)*$B587,"")</f>
        <v/>
      </c>
      <c r="AA587" s="11" t="str">
        <f aca="false">IF(AND($B587&lt;&gt;"",$E587&lt;&gt;"",$F587&lt;&gt;"",AA$7&lt;&gt;""),MAX(NETWORKDAYS(AA$7,AA$7+6)-MAX($E587-AA$7,0)-MAX((AA$7+4)-$F587,0),0)*$B587,"")</f>
        <v/>
      </c>
      <c r="AB587" s="11" t="str">
        <f aca="false">IF(AND($B587&lt;&gt;"",$E587&lt;&gt;"",$F587&lt;&gt;"",AB$7&lt;&gt;""),MAX(NETWORKDAYS(AB$7,AB$7+6)-MAX($E587-AB$7,0)-MAX((AB$7+4)-$F587,0),0)*$B587,"")</f>
        <v/>
      </c>
      <c r="AC587" s="11" t="str">
        <f aca="false">IF(AND($B587&lt;&gt;"",$E587&lt;&gt;"",$F587&lt;&gt;"",AC$7&lt;&gt;""),MAX(NETWORKDAYS(AC$7,AC$7+6)-MAX($E587-AC$7,0)-MAX((AC$7+4)-$F587,0),0)*$B587,"")</f>
        <v/>
      </c>
      <c r="AD587" s="11" t="str">
        <f aca="false">IF(AND($B587&lt;&gt;"",$E587&lt;&gt;"",$F587&lt;&gt;"",AD$7&lt;&gt;""),MAX(NETWORKDAYS(AD$7,AD$7+6)-MAX($E587-AD$7,0)-MAX((AD$7+4)-$F587,0),0)*$B587,"")</f>
        <v/>
      </c>
      <c r="AE587" s="11" t="str">
        <f aca="false">IF(AND($B587&lt;&gt;"",$E587&lt;&gt;"",$F587&lt;&gt;"",AE$7&lt;&gt;""),MAX(NETWORKDAYS(AE$7,AE$7+6)-MAX($E587-AE$7,0)-MAX((AE$7+4)-$F587,0),0)*$B587,"")</f>
        <v/>
      </c>
      <c r="AF587" s="11" t="str">
        <f aca="false">IF(AND($B587&lt;&gt;"",$E587&lt;&gt;"",$F587&lt;&gt;"",AF$7&lt;&gt;""),MAX(NETWORKDAYS(AF$7,AF$7+6)-MAX($E587-AF$7,0)-MAX((AF$7+4)-$F587,0),0)*$B587,"")</f>
        <v/>
      </c>
      <c r="AG587" s="11" t="str">
        <f aca="false">IF(AND($B587&lt;&gt;"",$E587&lt;&gt;"",$F587&lt;&gt;"",AG$7&lt;&gt;""),MAX(NETWORKDAYS(AG$7,AG$7+6)-MAX($E587-AG$7,0)-MAX((AG$7+4)-$F587,0),0)*$B587,"")</f>
        <v/>
      </c>
      <c r="AH587" s="11" t="str">
        <f aca="false">IF(AND($B587&lt;&gt;"",$E587&lt;&gt;"",$F587&lt;&gt;"",AH$7&lt;&gt;""),MAX(NETWORKDAYS(AH$7,AH$7+6)-MAX($E587-AH$7,0)-MAX((AH$7+4)-$F587,0),0)*$B587,"")</f>
        <v/>
      </c>
      <c r="AI587" s="11" t="str">
        <f aca="false">IF(AND($B587&lt;&gt;"",$E587&lt;&gt;"",$F587&lt;&gt;"",AI$7&lt;&gt;""),MAX(NETWORKDAYS(AI$7,AI$7+6)-MAX($E587-AI$7,0)-MAX((AI$7+4)-$F587,0),0)*$B587,"")</f>
        <v/>
      </c>
      <c r="AJ587" s="11" t="str">
        <f aca="false">IF(AND($B587&lt;&gt;"",$E587&lt;&gt;"",$F587&lt;&gt;"",AJ$7&lt;&gt;""),MAX(NETWORKDAYS(AJ$7,AJ$7+6)-MAX($E587-AJ$7,0)-MAX((AJ$7+4)-$F587,0),0)*$B587,"")</f>
        <v/>
      </c>
      <c r="AK587" s="11" t="str">
        <f aca="false">IF(AND($B587&lt;&gt;"",$E587&lt;&gt;"",$F587&lt;&gt;"",AK$7&lt;&gt;""),MAX(NETWORKDAYS(AK$7,AK$7+6)-MAX($E587-AK$7,0)-MAX((AK$7+4)-$F587,0),0)*$B587,"")</f>
        <v/>
      </c>
      <c r="AL587" s="11" t="str">
        <f aca="false">IF(AND($B587&lt;&gt;"",$E587&lt;&gt;"",$F587&lt;&gt;"",AL$7&lt;&gt;""),MAX(NETWORKDAYS(AL$7,AL$7+6)-MAX($E587-AL$7,0)-MAX((AL$7+4)-$F587,0),0)*$B587,"")</f>
        <v/>
      </c>
      <c r="AM587" s="11" t="str">
        <f aca="false">IF(AND($B587&lt;&gt;"",$E587&lt;&gt;"",$F587&lt;&gt;"",AM$7&lt;&gt;""),MAX(NETWORKDAYS(AM$7,AM$7+6)-MAX($E587-AM$7,0)-MAX((AM$7+4)-$F587,0),0)*$B587,"")</f>
        <v/>
      </c>
      <c r="AN587" s="11" t="str">
        <f aca="false">IF(AND($B587&lt;&gt;"",$E587&lt;&gt;"",$F587&lt;&gt;"",AN$7&lt;&gt;""),MAX(NETWORKDAYS(AN$7,AN$7+6)-MAX($E587-AN$7,0)-MAX((AN$7+4)-$F587,0),0)*$B587,"")</f>
        <v/>
      </c>
      <c r="AO587" s="11" t="str">
        <f aca="false">IF(AND($B587&lt;&gt;"",$E587&lt;&gt;"",$F587&lt;&gt;"",AO$7&lt;&gt;""),MAX(NETWORKDAYS(AO$7,AO$7+6)-MAX($E587-AO$7,0)-MAX((AO$7+4)-$F587,0),0)*$B587,"")</f>
        <v/>
      </c>
      <c r="AP587" s="11" t="str">
        <f aca="false">IF(AND($B587&lt;&gt;"",$E587&lt;&gt;"",$F587&lt;&gt;"",AP$7&lt;&gt;""),MAX(NETWORKDAYS(AP$7,AP$7+6)-MAX($E587-AP$7,0)-MAX((AP$7+4)-$F587,0),0)*$B587,"")</f>
        <v/>
      </c>
      <c r="AQ587" s="11" t="str">
        <f aca="false">IF(AND($B587&lt;&gt;"",$E587&lt;&gt;"",$F587&lt;&gt;"",AQ$7&lt;&gt;""),MAX(NETWORKDAYS(AQ$7,AQ$7+6)-MAX($E587-AQ$7,0)-MAX((AQ$7+4)-$F587,0),0)*$B587,"")</f>
        <v/>
      </c>
      <c r="AR587" s="11" t="str">
        <f aca="false">IF(AND($B587&lt;&gt;"",$E587&lt;&gt;"",$F587&lt;&gt;"",AR$7&lt;&gt;""),MAX(NETWORKDAYS(AR$7,AR$7+6)-MAX($E587-AR$7,0)-MAX((AR$7+4)-$F587,0),0)*$B587,"")</f>
        <v/>
      </c>
      <c r="AS587" s="11" t="str">
        <f aca="false">IF(AND($B587&lt;&gt;"",$E587&lt;&gt;"",$F587&lt;&gt;"",AS$7&lt;&gt;""),MAX(NETWORKDAYS(AS$7,AS$7+6)-MAX($E587-AS$7,0)-MAX((AS$7+4)-$F587,0),0)*$B587,"")</f>
        <v/>
      </c>
      <c r="AT587" s="11" t="str">
        <f aca="false">IF(AND($B587&lt;&gt;"",$E587&lt;&gt;"",$F587&lt;&gt;"",AT$7&lt;&gt;""),MAX(NETWORKDAYS(AT$7,AT$7+6)-MAX($E587-AT$7,0)-MAX((AT$7+4)-$F587,0),0)*$B587,"")</f>
        <v/>
      </c>
      <c r="AU587" s="11" t="str">
        <f aca="false">IF(AND($B587&lt;&gt;"",$E587&lt;&gt;"",$F587&lt;&gt;"",AU$7&lt;&gt;""),MAX(NETWORKDAYS(AU$7,AU$7+6)-MAX($E587-AU$7,0)-MAX((AU$7+4)-$F587,0),0)*$B587,"")</f>
        <v/>
      </c>
      <c r="AV587" s="11" t="str">
        <f aca="false">IF(AND($B587&lt;&gt;"",$E587&lt;&gt;"",$F587&lt;&gt;"",AV$7&lt;&gt;""),MAX(NETWORKDAYS(AV$7,AV$7+6)-MAX($E587-AV$7,0)-MAX((AV$7+4)-$F587,0),0)*$B587,"")</f>
        <v/>
      </c>
      <c r="AW587" s="11" t="str">
        <f aca="false">IF(AND($B587&lt;&gt;"",$E587&lt;&gt;"",$F587&lt;&gt;"",AW$7&lt;&gt;""),MAX(NETWORKDAYS(AW$7,AW$7+6)-MAX($E587-AW$7,0)-MAX((AW$7+4)-$F587,0),0)*$B587,"")</f>
        <v/>
      </c>
      <c r="AX587" s="11" t="str">
        <f aca="false">IF(AND($B587&lt;&gt;"",$E587&lt;&gt;"",$F587&lt;&gt;"",AX$7&lt;&gt;""),MAX(NETWORKDAYS(AX$7,AX$7+6)-MAX($E587-AX$7,0)-MAX((AX$7+4)-$F587,0),0)*$B587,"")</f>
        <v/>
      </c>
      <c r="AY587" s="11" t="str">
        <f aca="false">IF(AND($B587&lt;&gt;"",$E587&lt;&gt;"",$F587&lt;&gt;"",AY$7&lt;&gt;""),MAX(NETWORKDAYS(AY$7,AY$7+6)-MAX($E587-AY$7,0)-MAX((AY$7+4)-$F587,0),0)*$B587,"")</f>
        <v/>
      </c>
      <c r="AZ587" s="11" t="str">
        <f aca="false">IF(AND($B587&lt;&gt;"",$E587&lt;&gt;"",$F587&lt;&gt;"",AZ$7&lt;&gt;""),MAX(NETWORKDAYS(AZ$7,AZ$7+6)-MAX($E587-AZ$7,0)-MAX((AZ$7+4)-$F587,0),0)*$B587,"")</f>
        <v/>
      </c>
      <c r="BA587" s="11" t="str">
        <f aca="false">IF(AND($B587&lt;&gt;"",$E587&lt;&gt;"",$F587&lt;&gt;"",BA$7&lt;&gt;""),MAX(NETWORKDAYS(BA$7,BA$7+6)-MAX($E587-BA$7,0)-MAX((BA$7+4)-$F587,0),0)*$B587,"")</f>
        <v/>
      </c>
      <c r="BB587" s="11" t="str">
        <f aca="false">IF(AND($B587&lt;&gt;"",$E587&lt;&gt;"",$F587&lt;&gt;"",BB$7&lt;&gt;""),MAX(NETWORKDAYS(BB$7,BB$7+6)-MAX($E587-BB$7,0)-MAX((BB$7+4)-$F587,0),0)*$B587,"")</f>
        <v/>
      </c>
      <c r="BC587" s="11" t="str">
        <f aca="false">IF(AND($B587&lt;&gt;"",$E587&lt;&gt;"",$F587&lt;&gt;"",BC$7&lt;&gt;""),MAX(NETWORKDAYS(BC$7,BC$7+6)-MAX($E587-BC$7,0)-MAX((BC$7+4)-$F587,0),0)*$B587,"")</f>
        <v/>
      </c>
      <c r="BD587" s="11" t="str">
        <f aca="false">IF(AND($B587&lt;&gt;"",$E587&lt;&gt;"",$F587&lt;&gt;"",BD$7&lt;&gt;""),MAX(NETWORKDAYS(BD$7,BD$7+6)-MAX($E587-BD$7,0)-MAX((BD$7+4)-$F587,0),0)*$B587,"")</f>
        <v/>
      </c>
      <c r="BE587" s="11" t="str">
        <f aca="false">IF(AND($B587&lt;&gt;"",$E587&lt;&gt;"",$F587&lt;&gt;"",BE$7&lt;&gt;""),MAX(NETWORKDAYS(BE$7,BE$7+6)-MAX($E587-BE$7,0)-MAX((BE$7+4)-$F587,0),0)*$B587,"")</f>
        <v/>
      </c>
      <c r="BF587" s="11" t="str">
        <f aca="false">IF(AND($B587&lt;&gt;"",$E587&lt;&gt;"",$F587&lt;&gt;"",BF$7&lt;&gt;""),MAX(NETWORKDAYS(BF$7,BF$7+6)-MAX($E587-BF$7,0)-MAX((BF$7+4)-$F587,0),0)*$B587,"")</f>
        <v/>
      </c>
      <c r="BG587" s="11" t="str">
        <f aca="false">IF(AND($B587&lt;&gt;"",$E587&lt;&gt;"",$F587&lt;&gt;"",BG$7&lt;&gt;""),MAX(NETWORKDAYS(BG$7,BG$7+6)-MAX($E587-BG$7,0)-MAX((BG$7+4)-$F587,0),0)*$B587,"")</f>
        <v/>
      </c>
      <c r="BH587" s="11" t="str">
        <f aca="false">IF(AND($B587&lt;&gt;"",$E587&lt;&gt;"",$F587&lt;&gt;"",BH$7&lt;&gt;""),MAX(NETWORKDAYS(BH$7,BH$7+6)-MAX($E587-BH$7,0)-MAX((BH$7+4)-$F587,0),0)*$B587,"")</f>
        <v/>
      </c>
      <c r="BI587" s="11" t="str">
        <f aca="false">IF(AND($B587&lt;&gt;"",$E587&lt;&gt;"",$F587&lt;&gt;"",BI$7&lt;&gt;""),MAX(NETWORKDAYS(BI$7,BI$7+6)-MAX($E587-BI$7,0)-MAX((BI$7+4)-$F587,0),0)*$B587,"")</f>
        <v/>
      </c>
      <c r="BJ587" s="11" t="str">
        <f aca="false">IF(AND($B587&lt;&gt;"",$E587&lt;&gt;"",$F587&lt;&gt;"",BJ$7&lt;&gt;""),MAX(NETWORKDAYS(BJ$7,BJ$7+6)-MAX($E587-BJ$7,0)-MAX((BJ$7+4)-$F587,0),0)*$B587,"")</f>
        <v/>
      </c>
      <c r="BK587" s="11" t="str">
        <f aca="false">IF(AND($B587&lt;&gt;"",$E587&lt;&gt;"",$F587&lt;&gt;"",BK$7&lt;&gt;""),MAX(NETWORKDAYS(BK$7,BK$7+6)-MAX($E587-BK$7,0)-MAX((BK$7+4)-$F587,0),0)*$B587,"")</f>
        <v/>
      </c>
      <c r="BL587" s="11" t="str">
        <f aca="false">IF(AND($B587&lt;&gt;"",$E587&lt;&gt;"",$F587&lt;&gt;"",BL$7&lt;&gt;""),MAX(NETWORKDAYS(BL$7,BL$7+6)-MAX($E587-BL$7,0)-MAX((BL$7+4)-$F587,0),0)*$B587,"")</f>
        <v/>
      </c>
      <c r="BM587" s="11" t="str">
        <f aca="false">IF(AND($B587&lt;&gt;"",$E587&lt;&gt;"",$F587&lt;&gt;"",BM$7&lt;&gt;""),MAX(NETWORKDAYS(BM$7,BM$7+6)-MAX($E587-BM$7,0)-MAX((BM$7+4)-$F587,0),0)*$B587,"")</f>
        <v/>
      </c>
      <c r="BN587" s="11" t="str">
        <f aca="false">IF(AND($B587&lt;&gt;"",$E587&lt;&gt;"",$F587&lt;&gt;"",BN$7&lt;&gt;""),MAX(NETWORKDAYS(BN$7,BN$7+6)-MAX($E587-BN$7,0)-MAX((BN$7+4)-$F587,0),0)*$B587,"")</f>
        <v/>
      </c>
      <c r="BO587" s="11" t="str">
        <f aca="false">IF(AND($B587&lt;&gt;"",$E587&lt;&gt;"",$F587&lt;&gt;"",BO$7&lt;&gt;""),MAX(NETWORKDAYS(BO$7,BO$7+6)-MAX($E587-BO$7,0)-MAX((BO$7+4)-$F587,0),0)*$B587,"")</f>
        <v/>
      </c>
      <c r="BP587" s="11" t="str">
        <f aca="false">IF(AND($B587&lt;&gt;"",$E587&lt;&gt;"",$F587&lt;&gt;"",BP$7&lt;&gt;""),MAX(NETWORKDAYS(BP$7,BP$7+6)-MAX($E587-BP$7,0)-MAX((BP$7+4)-$F587,0),0)*$B587,"")</f>
        <v/>
      </c>
      <c r="BQ587" s="11" t="str">
        <f aca="false">IF(AND($B587&lt;&gt;"",$E587&lt;&gt;"",$F587&lt;&gt;"",BQ$7&lt;&gt;""),MAX(NETWORKDAYS(BQ$7,BQ$7+6)-MAX($E587-BQ$7,0)-MAX((BQ$7+4)-$F587,0),0)*$B587,"")</f>
        <v/>
      </c>
      <c r="BR587" s="11" t="str">
        <f aca="false">IF(AND($B587&lt;&gt;"",$E587&lt;&gt;"",$F587&lt;&gt;"",BR$7&lt;&gt;""),MAX(NETWORKDAYS(BR$7,BR$7+6)-MAX($E587-BR$7,0)-MAX((BR$7+4)-$F587,0),0)*$B587,"")</f>
        <v/>
      </c>
      <c r="BS587" s="11" t="str">
        <f aca="false">IF(AND($B587&lt;&gt;"",$E587&lt;&gt;"",$F587&lt;&gt;"",BS$7&lt;&gt;""),MAX(NETWORKDAYS(BS$7,BS$7+6)-MAX($E587-BS$7,0)-MAX((BS$7+4)-$F587,0),0)*$B587,"")</f>
        <v/>
      </c>
      <c r="BT587" s="11" t="str">
        <f aca="false">IF(AND($B587&lt;&gt;"",$E587&lt;&gt;"",$F587&lt;&gt;"",BT$7&lt;&gt;""),MAX(NETWORKDAYS(BT$7,BT$7+6)-MAX($E587-BT$7,0)-MAX((BT$7+4)-$F587,0),0)*$B587,"")</f>
        <v/>
      </c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  <c r="II587" s="11"/>
      <c r="IJ587" s="11"/>
      <c r="IK587" s="11"/>
      <c r="IL587" s="11"/>
      <c r="IM587" s="11"/>
      <c r="IN587" s="11"/>
      <c r="IO587" s="11"/>
      <c r="IP587" s="11"/>
      <c r="IQ587" s="11"/>
      <c r="IR587" s="11"/>
      <c r="IS587" s="11"/>
      <c r="IT587" s="11"/>
      <c r="IU587" s="11"/>
      <c r="IV587" s="11"/>
      <c r="IW587" s="11"/>
      <c r="IX587" s="11"/>
      <c r="IY587" s="11"/>
      <c r="IZ587" s="11"/>
      <c r="JA587" s="11"/>
      <c r="JB587" s="11"/>
      <c r="JC587" s="11"/>
      <c r="JD587" s="11"/>
      <c r="JE587" s="11"/>
      <c r="JF587" s="11"/>
      <c r="JG587" s="11"/>
      <c r="JH587" s="11"/>
      <c r="JI587" s="11"/>
      <c r="JJ587" s="11"/>
      <c r="JK587" s="11"/>
      <c r="JL587" s="11"/>
      <c r="JM587" s="11"/>
      <c r="JN587" s="11"/>
      <c r="JO587" s="11"/>
      <c r="JP587" s="11"/>
      <c r="JQ587" s="11"/>
      <c r="JR587" s="11"/>
      <c r="JS587" s="11"/>
      <c r="JT587" s="11"/>
      <c r="JU587" s="11"/>
      <c r="JV587" s="11"/>
      <c r="JW587" s="11"/>
      <c r="JX587" s="11"/>
      <c r="JY587" s="11"/>
      <c r="JZ587" s="11"/>
      <c r="KA587" s="11"/>
      <c r="KB587" s="11"/>
      <c r="KC587" s="11"/>
      <c r="KD587" s="11"/>
      <c r="KE587" s="11"/>
      <c r="KF587" s="11"/>
      <c r="KG587" s="11"/>
      <c r="KH587" s="11"/>
      <c r="KI587" s="11"/>
      <c r="KJ587" s="11"/>
      <c r="KK587" s="11"/>
      <c r="KL587" s="11"/>
      <c r="KM587" s="11"/>
      <c r="KN587" s="11"/>
      <c r="KO587" s="11"/>
      <c r="KP587" s="11"/>
      <c r="KQ587" s="11"/>
      <c r="KR587" s="11"/>
      <c r="KS587" s="11"/>
      <c r="KT587" s="11"/>
      <c r="KU587" s="11"/>
      <c r="KV587" s="11"/>
      <c r="KW587" s="11"/>
      <c r="KX587" s="11"/>
      <c r="KY587" s="11"/>
      <c r="KZ587" s="11"/>
      <c r="LA587" s="11"/>
      <c r="LB587" s="11"/>
      <c r="LC587" s="11"/>
      <c r="LD587" s="11"/>
      <c r="LE587" s="11"/>
      <c r="LF587" s="11"/>
      <c r="LG587" s="11"/>
      <c r="LH587" s="11"/>
      <c r="LI587" s="11"/>
      <c r="LJ587" s="11"/>
      <c r="LK587" s="11"/>
      <c r="LL587" s="11"/>
      <c r="LM587" s="11"/>
      <c r="LN587" s="11"/>
      <c r="LO587" s="11"/>
      <c r="LP587" s="11"/>
      <c r="LQ587" s="11"/>
      <c r="LR587" s="11"/>
      <c r="LS587" s="11"/>
      <c r="LT587" s="11"/>
      <c r="LU587" s="11"/>
      <c r="LV587" s="11"/>
      <c r="LW587" s="11"/>
      <c r="LX587" s="11"/>
      <c r="LY587" s="11"/>
      <c r="LZ587" s="11"/>
      <c r="MA587" s="11"/>
      <c r="MB587" s="11"/>
      <c r="MC587" s="11"/>
      <c r="MD587" s="11"/>
      <c r="ME587" s="11"/>
      <c r="MF587" s="11"/>
    </row>
    <row r="588" customFormat="false" ht="12.8" hidden="false" customHeight="false" outlineLevel="0" collapsed="false">
      <c r="A588" s="1" t="str">
        <f aca="false">IF(taskList!J584&lt;&gt;"",taskList!J584,"")</f>
        <v/>
      </c>
      <c r="B588" s="9" t="str">
        <f aca="false">IF(AND(IF(taskList!M584&lt;&gt;"",TRUE()),IF(taskList!K584&lt;&gt;"",TRUE())),taskList!M584/taskList!K584,"")</f>
        <v/>
      </c>
      <c r="C588" s="9" t="str">
        <f aca="false">IF(taskList!B584&lt;&gt;"",taskList!B584,"")</f>
        <v/>
      </c>
      <c r="D588" s="9" t="str">
        <f aca="false">IF(taskList!E584&lt;&gt;"",taskList!E584,"")</f>
        <v/>
      </c>
      <c r="E588" s="4" t="str">
        <f aca="false">IF(taskList!F584&lt;&gt;"",taskList!F584,"")</f>
        <v/>
      </c>
      <c r="F588" s="4" t="str">
        <f aca="false">IF(taskList!G584&lt;&gt;"",taskList!G584,"")</f>
        <v/>
      </c>
      <c r="H588" s="11" t="str">
        <f aca="false">IF(AND($B588&lt;&gt;"",$E588&lt;&gt;"",$F588&lt;&gt;"",H$7&lt;&gt;""),MAX(NETWORKDAYS(H$7,H$7+6)-MAX($E588-H$7,0)-MAX((H$7+4)-$F588,0),0)*$B588,"")</f>
        <v/>
      </c>
      <c r="I588" s="11" t="str">
        <f aca="false">IF(AND($B588&lt;&gt;"",$E588&lt;&gt;"",$F588&lt;&gt;"",I$7&lt;&gt;""),MAX(NETWORKDAYS(I$7,I$7+6)-MAX($E588-I$7,0)-MAX((I$7+4)-$F588,0),0)*$B588,"")</f>
        <v/>
      </c>
      <c r="J588" s="11" t="str">
        <f aca="false">IF(AND($B588&lt;&gt;"",$E588&lt;&gt;"",$F588&lt;&gt;"",J$7&lt;&gt;""),MAX(NETWORKDAYS(J$7,J$7+6)-MAX($E588-J$7,0)-MAX((J$7+4)-$F588,0),0)*$B588,"")</f>
        <v/>
      </c>
      <c r="K588" s="11" t="str">
        <f aca="false">IF(AND($B588&lt;&gt;"",$E588&lt;&gt;"",$F588&lt;&gt;"",K$7&lt;&gt;""),MAX(NETWORKDAYS(K$7,K$7+6)-MAX($E588-K$7,0)-MAX((K$7+4)-$F588,0),0)*$B588,"")</f>
        <v/>
      </c>
      <c r="L588" s="11" t="str">
        <f aca="false">IF(AND($B588&lt;&gt;"",$E588&lt;&gt;"",$F588&lt;&gt;"",L$7&lt;&gt;""),MAX(NETWORKDAYS(L$7,L$7+6)-MAX($E588-L$7,0)-MAX((L$7+4)-$F588,0),0)*$B588,"")</f>
        <v/>
      </c>
      <c r="M588" s="11" t="str">
        <f aca="false">IF(AND($B588&lt;&gt;"",$E588&lt;&gt;"",$F588&lt;&gt;"",M$7&lt;&gt;""),MAX(NETWORKDAYS(M$7,M$7+6)-MAX($E588-M$7,0)-MAX((M$7+4)-$F588,0),0)*$B588,"")</f>
        <v/>
      </c>
      <c r="N588" s="11" t="str">
        <f aca="false">IF(AND($B588&lt;&gt;"",$E588&lt;&gt;"",$F588&lt;&gt;"",N$7&lt;&gt;""),MAX(NETWORKDAYS(N$7,N$7+6)-MAX($E588-N$7,0)-MAX((N$7+4)-$F588,0),0)*$B588,"")</f>
        <v/>
      </c>
      <c r="O588" s="11" t="str">
        <f aca="false">IF(AND($B588&lt;&gt;"",$E588&lt;&gt;"",$F588&lt;&gt;"",O$7&lt;&gt;""),MAX(NETWORKDAYS(O$7,O$7+6)-MAX($E588-O$7,0)-MAX((O$7+4)-$F588,0),0)*$B588,"")</f>
        <v/>
      </c>
      <c r="P588" s="11" t="str">
        <f aca="false">IF(AND($B588&lt;&gt;"",$E588&lt;&gt;"",$F588&lt;&gt;"",P$7&lt;&gt;""),MAX(NETWORKDAYS(P$7,P$7+6)-MAX($E588-P$7,0)-MAX((P$7+4)-$F588,0),0)*$B588,"")</f>
        <v/>
      </c>
      <c r="Q588" s="11" t="str">
        <f aca="false">IF(AND($B588&lt;&gt;"",$E588&lt;&gt;"",$F588&lt;&gt;"",Q$7&lt;&gt;""),MAX(NETWORKDAYS(Q$7,Q$7+6)-MAX($E588-Q$7,0)-MAX((Q$7+4)-$F588,0),0)*$B588,"")</f>
        <v/>
      </c>
      <c r="R588" s="11" t="str">
        <f aca="false">IF(AND($B588&lt;&gt;"",$E588&lt;&gt;"",$F588&lt;&gt;"",R$7&lt;&gt;""),MAX(NETWORKDAYS(R$7,R$7+6)-MAX($E588-R$7,0)-MAX((R$7+4)-$F588,0),0)*$B588,"")</f>
        <v/>
      </c>
      <c r="S588" s="11" t="str">
        <f aca="false">IF(AND($B588&lt;&gt;"",$E588&lt;&gt;"",$F588&lt;&gt;"",S$7&lt;&gt;""),MAX(NETWORKDAYS(S$7,S$7+6)-MAX($E588-S$7,0)-MAX((S$7+4)-$F588,0),0)*$B588,"")</f>
        <v/>
      </c>
      <c r="T588" s="11" t="str">
        <f aca="false">IF(AND($B588&lt;&gt;"",$E588&lt;&gt;"",$F588&lt;&gt;"",T$7&lt;&gt;""),MAX(NETWORKDAYS(T$7,T$7+6)-MAX($E588-T$7,0)-MAX((T$7+4)-$F588,0),0)*$B588,"")</f>
        <v/>
      </c>
      <c r="U588" s="11" t="str">
        <f aca="false">IF(AND($B588&lt;&gt;"",$E588&lt;&gt;"",$F588&lt;&gt;"",U$7&lt;&gt;""),MAX(NETWORKDAYS(U$7,U$7+6)-MAX($E588-U$7,0)-MAX((U$7+4)-$F588,0),0)*$B588,"")</f>
        <v/>
      </c>
      <c r="V588" s="11" t="str">
        <f aca="false">IF(AND($B588&lt;&gt;"",$E588&lt;&gt;"",$F588&lt;&gt;"",V$7&lt;&gt;""),MAX(NETWORKDAYS(V$7,V$7+6)-MAX($E588-V$7,0)-MAX((V$7+4)-$F588,0),0)*$B588,"")</f>
        <v/>
      </c>
      <c r="W588" s="11" t="str">
        <f aca="false">IF(AND($B588&lt;&gt;"",$E588&lt;&gt;"",$F588&lt;&gt;"",W$7&lt;&gt;""),MAX(NETWORKDAYS(W$7,W$7+6)-MAX($E588-W$7,0)-MAX((W$7+4)-$F588,0),0)*$B588,"")</f>
        <v/>
      </c>
      <c r="X588" s="11" t="str">
        <f aca="false">IF(AND($B588&lt;&gt;"",$E588&lt;&gt;"",$F588&lt;&gt;"",X$7&lt;&gt;""),MAX(NETWORKDAYS(X$7,X$7+6)-MAX($E588-X$7,0)-MAX((X$7+4)-$F588,0),0)*$B588,"")</f>
        <v/>
      </c>
      <c r="Y588" s="11" t="str">
        <f aca="false">IF(AND($B588&lt;&gt;"",$E588&lt;&gt;"",$F588&lt;&gt;"",Y$7&lt;&gt;""),MAX(NETWORKDAYS(Y$7,Y$7+6)-MAX($E588-Y$7,0)-MAX((Y$7+4)-$F588,0),0)*$B588,"")</f>
        <v/>
      </c>
      <c r="Z588" s="11" t="str">
        <f aca="false">IF(AND($B588&lt;&gt;"",$E588&lt;&gt;"",$F588&lt;&gt;"",Z$7&lt;&gt;""),MAX(NETWORKDAYS(Z$7,Z$7+6)-MAX($E588-Z$7,0)-MAX((Z$7+4)-$F588,0),0)*$B588,"")</f>
        <v/>
      </c>
      <c r="AA588" s="11" t="str">
        <f aca="false">IF(AND($B588&lt;&gt;"",$E588&lt;&gt;"",$F588&lt;&gt;"",AA$7&lt;&gt;""),MAX(NETWORKDAYS(AA$7,AA$7+6)-MAX($E588-AA$7,0)-MAX((AA$7+4)-$F588,0),0)*$B588,"")</f>
        <v/>
      </c>
      <c r="AB588" s="11" t="str">
        <f aca="false">IF(AND($B588&lt;&gt;"",$E588&lt;&gt;"",$F588&lt;&gt;"",AB$7&lt;&gt;""),MAX(NETWORKDAYS(AB$7,AB$7+6)-MAX($E588-AB$7,0)-MAX((AB$7+4)-$F588,0),0)*$B588,"")</f>
        <v/>
      </c>
      <c r="AC588" s="11" t="str">
        <f aca="false">IF(AND($B588&lt;&gt;"",$E588&lt;&gt;"",$F588&lt;&gt;"",AC$7&lt;&gt;""),MAX(NETWORKDAYS(AC$7,AC$7+6)-MAX($E588-AC$7,0)-MAX((AC$7+4)-$F588,0),0)*$B588,"")</f>
        <v/>
      </c>
      <c r="AD588" s="11" t="str">
        <f aca="false">IF(AND($B588&lt;&gt;"",$E588&lt;&gt;"",$F588&lt;&gt;"",AD$7&lt;&gt;""),MAX(NETWORKDAYS(AD$7,AD$7+6)-MAX($E588-AD$7,0)-MAX((AD$7+4)-$F588,0),0)*$B588,"")</f>
        <v/>
      </c>
      <c r="AE588" s="11" t="str">
        <f aca="false">IF(AND($B588&lt;&gt;"",$E588&lt;&gt;"",$F588&lt;&gt;"",AE$7&lt;&gt;""),MAX(NETWORKDAYS(AE$7,AE$7+6)-MAX($E588-AE$7,0)-MAX((AE$7+4)-$F588,0),0)*$B588,"")</f>
        <v/>
      </c>
      <c r="AF588" s="11" t="str">
        <f aca="false">IF(AND($B588&lt;&gt;"",$E588&lt;&gt;"",$F588&lt;&gt;"",AF$7&lt;&gt;""),MAX(NETWORKDAYS(AF$7,AF$7+6)-MAX($E588-AF$7,0)-MAX((AF$7+4)-$F588,0),0)*$B588,"")</f>
        <v/>
      </c>
      <c r="AG588" s="11" t="str">
        <f aca="false">IF(AND($B588&lt;&gt;"",$E588&lt;&gt;"",$F588&lt;&gt;"",AG$7&lt;&gt;""),MAX(NETWORKDAYS(AG$7,AG$7+6)-MAX($E588-AG$7,0)-MAX((AG$7+4)-$F588,0),0)*$B588,"")</f>
        <v/>
      </c>
      <c r="AH588" s="11" t="str">
        <f aca="false">IF(AND($B588&lt;&gt;"",$E588&lt;&gt;"",$F588&lt;&gt;"",AH$7&lt;&gt;""),MAX(NETWORKDAYS(AH$7,AH$7+6)-MAX($E588-AH$7,0)-MAX((AH$7+4)-$F588,0),0)*$B588,"")</f>
        <v/>
      </c>
      <c r="AI588" s="11" t="str">
        <f aca="false">IF(AND($B588&lt;&gt;"",$E588&lt;&gt;"",$F588&lt;&gt;"",AI$7&lt;&gt;""),MAX(NETWORKDAYS(AI$7,AI$7+6)-MAX($E588-AI$7,0)-MAX((AI$7+4)-$F588,0),0)*$B588,"")</f>
        <v/>
      </c>
      <c r="AJ588" s="11" t="str">
        <f aca="false">IF(AND($B588&lt;&gt;"",$E588&lt;&gt;"",$F588&lt;&gt;"",AJ$7&lt;&gt;""),MAX(NETWORKDAYS(AJ$7,AJ$7+6)-MAX($E588-AJ$7,0)-MAX((AJ$7+4)-$F588,0),0)*$B588,"")</f>
        <v/>
      </c>
      <c r="AK588" s="11" t="str">
        <f aca="false">IF(AND($B588&lt;&gt;"",$E588&lt;&gt;"",$F588&lt;&gt;"",AK$7&lt;&gt;""),MAX(NETWORKDAYS(AK$7,AK$7+6)-MAX($E588-AK$7,0)-MAX((AK$7+4)-$F588,0),0)*$B588,"")</f>
        <v/>
      </c>
      <c r="AL588" s="11" t="str">
        <f aca="false">IF(AND($B588&lt;&gt;"",$E588&lt;&gt;"",$F588&lt;&gt;"",AL$7&lt;&gt;""),MAX(NETWORKDAYS(AL$7,AL$7+6)-MAX($E588-AL$7,0)-MAX((AL$7+4)-$F588,0),0)*$B588,"")</f>
        <v/>
      </c>
      <c r="AM588" s="11" t="str">
        <f aca="false">IF(AND($B588&lt;&gt;"",$E588&lt;&gt;"",$F588&lt;&gt;"",AM$7&lt;&gt;""),MAX(NETWORKDAYS(AM$7,AM$7+6)-MAX($E588-AM$7,0)-MAX((AM$7+4)-$F588,0),0)*$B588,"")</f>
        <v/>
      </c>
      <c r="AN588" s="11" t="str">
        <f aca="false">IF(AND($B588&lt;&gt;"",$E588&lt;&gt;"",$F588&lt;&gt;"",AN$7&lt;&gt;""),MAX(NETWORKDAYS(AN$7,AN$7+6)-MAX($E588-AN$7,0)-MAX((AN$7+4)-$F588,0),0)*$B588,"")</f>
        <v/>
      </c>
      <c r="AO588" s="11" t="str">
        <f aca="false">IF(AND($B588&lt;&gt;"",$E588&lt;&gt;"",$F588&lt;&gt;"",AO$7&lt;&gt;""),MAX(NETWORKDAYS(AO$7,AO$7+6)-MAX($E588-AO$7,0)-MAX((AO$7+4)-$F588,0),0)*$B588,"")</f>
        <v/>
      </c>
      <c r="AP588" s="11" t="str">
        <f aca="false">IF(AND($B588&lt;&gt;"",$E588&lt;&gt;"",$F588&lt;&gt;"",AP$7&lt;&gt;""),MAX(NETWORKDAYS(AP$7,AP$7+6)-MAX($E588-AP$7,0)-MAX((AP$7+4)-$F588,0),0)*$B588,"")</f>
        <v/>
      </c>
      <c r="AQ588" s="11" t="str">
        <f aca="false">IF(AND($B588&lt;&gt;"",$E588&lt;&gt;"",$F588&lt;&gt;"",AQ$7&lt;&gt;""),MAX(NETWORKDAYS(AQ$7,AQ$7+6)-MAX($E588-AQ$7,0)-MAX((AQ$7+4)-$F588,0),0)*$B588,"")</f>
        <v/>
      </c>
      <c r="AR588" s="11" t="str">
        <f aca="false">IF(AND($B588&lt;&gt;"",$E588&lt;&gt;"",$F588&lt;&gt;"",AR$7&lt;&gt;""),MAX(NETWORKDAYS(AR$7,AR$7+6)-MAX($E588-AR$7,0)-MAX((AR$7+4)-$F588,0),0)*$B588,"")</f>
        <v/>
      </c>
      <c r="AS588" s="11" t="str">
        <f aca="false">IF(AND($B588&lt;&gt;"",$E588&lt;&gt;"",$F588&lt;&gt;"",AS$7&lt;&gt;""),MAX(NETWORKDAYS(AS$7,AS$7+6)-MAX($E588-AS$7,0)-MAX((AS$7+4)-$F588,0),0)*$B588,"")</f>
        <v/>
      </c>
      <c r="AT588" s="11" t="str">
        <f aca="false">IF(AND($B588&lt;&gt;"",$E588&lt;&gt;"",$F588&lt;&gt;"",AT$7&lt;&gt;""),MAX(NETWORKDAYS(AT$7,AT$7+6)-MAX($E588-AT$7,0)-MAX((AT$7+4)-$F588,0),0)*$B588,"")</f>
        <v/>
      </c>
      <c r="AU588" s="11" t="str">
        <f aca="false">IF(AND($B588&lt;&gt;"",$E588&lt;&gt;"",$F588&lt;&gt;"",AU$7&lt;&gt;""),MAX(NETWORKDAYS(AU$7,AU$7+6)-MAX($E588-AU$7,0)-MAX((AU$7+4)-$F588,0),0)*$B588,"")</f>
        <v/>
      </c>
      <c r="AV588" s="11" t="str">
        <f aca="false">IF(AND($B588&lt;&gt;"",$E588&lt;&gt;"",$F588&lt;&gt;"",AV$7&lt;&gt;""),MAX(NETWORKDAYS(AV$7,AV$7+6)-MAX($E588-AV$7,0)-MAX((AV$7+4)-$F588,0),0)*$B588,"")</f>
        <v/>
      </c>
      <c r="AW588" s="11" t="str">
        <f aca="false">IF(AND($B588&lt;&gt;"",$E588&lt;&gt;"",$F588&lt;&gt;"",AW$7&lt;&gt;""),MAX(NETWORKDAYS(AW$7,AW$7+6)-MAX($E588-AW$7,0)-MAX((AW$7+4)-$F588,0),0)*$B588,"")</f>
        <v/>
      </c>
      <c r="AX588" s="11" t="str">
        <f aca="false">IF(AND($B588&lt;&gt;"",$E588&lt;&gt;"",$F588&lt;&gt;"",AX$7&lt;&gt;""),MAX(NETWORKDAYS(AX$7,AX$7+6)-MAX($E588-AX$7,0)-MAX((AX$7+4)-$F588,0),0)*$B588,"")</f>
        <v/>
      </c>
      <c r="AY588" s="11" t="str">
        <f aca="false">IF(AND($B588&lt;&gt;"",$E588&lt;&gt;"",$F588&lt;&gt;"",AY$7&lt;&gt;""),MAX(NETWORKDAYS(AY$7,AY$7+6)-MAX($E588-AY$7,0)-MAX((AY$7+4)-$F588,0),0)*$B588,"")</f>
        <v/>
      </c>
      <c r="AZ588" s="11" t="str">
        <f aca="false">IF(AND($B588&lt;&gt;"",$E588&lt;&gt;"",$F588&lt;&gt;"",AZ$7&lt;&gt;""),MAX(NETWORKDAYS(AZ$7,AZ$7+6)-MAX($E588-AZ$7,0)-MAX((AZ$7+4)-$F588,0),0)*$B588,"")</f>
        <v/>
      </c>
      <c r="BA588" s="11" t="str">
        <f aca="false">IF(AND($B588&lt;&gt;"",$E588&lt;&gt;"",$F588&lt;&gt;"",BA$7&lt;&gt;""),MAX(NETWORKDAYS(BA$7,BA$7+6)-MAX($E588-BA$7,0)-MAX((BA$7+4)-$F588,0),0)*$B588,"")</f>
        <v/>
      </c>
      <c r="BB588" s="11" t="str">
        <f aca="false">IF(AND($B588&lt;&gt;"",$E588&lt;&gt;"",$F588&lt;&gt;"",BB$7&lt;&gt;""),MAX(NETWORKDAYS(BB$7,BB$7+6)-MAX($E588-BB$7,0)-MAX((BB$7+4)-$F588,0),0)*$B588,"")</f>
        <v/>
      </c>
      <c r="BC588" s="11" t="str">
        <f aca="false">IF(AND($B588&lt;&gt;"",$E588&lt;&gt;"",$F588&lt;&gt;"",BC$7&lt;&gt;""),MAX(NETWORKDAYS(BC$7,BC$7+6)-MAX($E588-BC$7,0)-MAX((BC$7+4)-$F588,0),0)*$B588,"")</f>
        <v/>
      </c>
      <c r="BD588" s="11" t="str">
        <f aca="false">IF(AND($B588&lt;&gt;"",$E588&lt;&gt;"",$F588&lt;&gt;"",BD$7&lt;&gt;""),MAX(NETWORKDAYS(BD$7,BD$7+6)-MAX($E588-BD$7,0)-MAX((BD$7+4)-$F588,0),0)*$B588,"")</f>
        <v/>
      </c>
      <c r="BE588" s="11" t="str">
        <f aca="false">IF(AND($B588&lt;&gt;"",$E588&lt;&gt;"",$F588&lt;&gt;"",BE$7&lt;&gt;""),MAX(NETWORKDAYS(BE$7,BE$7+6)-MAX($E588-BE$7,0)-MAX((BE$7+4)-$F588,0),0)*$B588,"")</f>
        <v/>
      </c>
      <c r="BF588" s="11" t="str">
        <f aca="false">IF(AND($B588&lt;&gt;"",$E588&lt;&gt;"",$F588&lt;&gt;"",BF$7&lt;&gt;""),MAX(NETWORKDAYS(BF$7,BF$7+6)-MAX($E588-BF$7,0)-MAX((BF$7+4)-$F588,0),0)*$B588,"")</f>
        <v/>
      </c>
      <c r="BG588" s="11" t="str">
        <f aca="false">IF(AND($B588&lt;&gt;"",$E588&lt;&gt;"",$F588&lt;&gt;"",BG$7&lt;&gt;""),MAX(NETWORKDAYS(BG$7,BG$7+6)-MAX($E588-BG$7,0)-MAX((BG$7+4)-$F588,0),0)*$B588,"")</f>
        <v/>
      </c>
      <c r="BH588" s="11" t="str">
        <f aca="false">IF(AND($B588&lt;&gt;"",$E588&lt;&gt;"",$F588&lt;&gt;"",BH$7&lt;&gt;""),MAX(NETWORKDAYS(BH$7,BH$7+6)-MAX($E588-BH$7,0)-MAX((BH$7+4)-$F588,0),0)*$B588,"")</f>
        <v/>
      </c>
      <c r="BI588" s="11" t="str">
        <f aca="false">IF(AND($B588&lt;&gt;"",$E588&lt;&gt;"",$F588&lt;&gt;"",BI$7&lt;&gt;""),MAX(NETWORKDAYS(BI$7,BI$7+6)-MAX($E588-BI$7,0)-MAX((BI$7+4)-$F588,0),0)*$B588,"")</f>
        <v/>
      </c>
      <c r="BJ588" s="11" t="str">
        <f aca="false">IF(AND($B588&lt;&gt;"",$E588&lt;&gt;"",$F588&lt;&gt;"",BJ$7&lt;&gt;""),MAX(NETWORKDAYS(BJ$7,BJ$7+6)-MAX($E588-BJ$7,0)-MAX((BJ$7+4)-$F588,0),0)*$B588,"")</f>
        <v/>
      </c>
      <c r="BK588" s="11" t="str">
        <f aca="false">IF(AND($B588&lt;&gt;"",$E588&lt;&gt;"",$F588&lt;&gt;"",BK$7&lt;&gt;""),MAX(NETWORKDAYS(BK$7,BK$7+6)-MAX($E588-BK$7,0)-MAX((BK$7+4)-$F588,0),0)*$B588,"")</f>
        <v/>
      </c>
      <c r="BL588" s="11" t="str">
        <f aca="false">IF(AND($B588&lt;&gt;"",$E588&lt;&gt;"",$F588&lt;&gt;"",BL$7&lt;&gt;""),MAX(NETWORKDAYS(BL$7,BL$7+6)-MAX($E588-BL$7,0)-MAX((BL$7+4)-$F588,0),0)*$B588,"")</f>
        <v/>
      </c>
      <c r="BM588" s="11" t="str">
        <f aca="false">IF(AND($B588&lt;&gt;"",$E588&lt;&gt;"",$F588&lt;&gt;"",BM$7&lt;&gt;""),MAX(NETWORKDAYS(BM$7,BM$7+6)-MAX($E588-BM$7,0)-MAX((BM$7+4)-$F588,0),0)*$B588,"")</f>
        <v/>
      </c>
      <c r="BN588" s="11" t="str">
        <f aca="false">IF(AND($B588&lt;&gt;"",$E588&lt;&gt;"",$F588&lt;&gt;"",BN$7&lt;&gt;""),MAX(NETWORKDAYS(BN$7,BN$7+6)-MAX($E588-BN$7,0)-MAX((BN$7+4)-$F588,0),0)*$B588,"")</f>
        <v/>
      </c>
      <c r="BO588" s="11" t="str">
        <f aca="false">IF(AND($B588&lt;&gt;"",$E588&lt;&gt;"",$F588&lt;&gt;"",BO$7&lt;&gt;""),MAX(NETWORKDAYS(BO$7,BO$7+6)-MAX($E588-BO$7,0)-MAX((BO$7+4)-$F588,0),0)*$B588,"")</f>
        <v/>
      </c>
      <c r="BP588" s="11" t="str">
        <f aca="false">IF(AND($B588&lt;&gt;"",$E588&lt;&gt;"",$F588&lt;&gt;"",BP$7&lt;&gt;""),MAX(NETWORKDAYS(BP$7,BP$7+6)-MAX($E588-BP$7,0)-MAX((BP$7+4)-$F588,0),0)*$B588,"")</f>
        <v/>
      </c>
      <c r="BQ588" s="11" t="str">
        <f aca="false">IF(AND($B588&lt;&gt;"",$E588&lt;&gt;"",$F588&lt;&gt;"",BQ$7&lt;&gt;""),MAX(NETWORKDAYS(BQ$7,BQ$7+6)-MAX($E588-BQ$7,0)-MAX((BQ$7+4)-$F588,0),0)*$B588,"")</f>
        <v/>
      </c>
      <c r="BR588" s="11" t="str">
        <f aca="false">IF(AND($B588&lt;&gt;"",$E588&lt;&gt;"",$F588&lt;&gt;"",BR$7&lt;&gt;""),MAX(NETWORKDAYS(BR$7,BR$7+6)-MAX($E588-BR$7,0)-MAX((BR$7+4)-$F588,0),0)*$B588,"")</f>
        <v/>
      </c>
      <c r="BS588" s="11" t="str">
        <f aca="false">IF(AND($B588&lt;&gt;"",$E588&lt;&gt;"",$F588&lt;&gt;"",BS$7&lt;&gt;""),MAX(NETWORKDAYS(BS$7,BS$7+6)-MAX($E588-BS$7,0)-MAX((BS$7+4)-$F588,0),0)*$B588,"")</f>
        <v/>
      </c>
      <c r="BT588" s="11" t="str">
        <f aca="false">IF(AND($B588&lt;&gt;"",$E588&lt;&gt;"",$F588&lt;&gt;"",BT$7&lt;&gt;""),MAX(NETWORKDAYS(BT$7,BT$7+6)-MAX($E588-BT$7,0)-MAX((BT$7+4)-$F588,0),0)*$B588,"")</f>
        <v/>
      </c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  <c r="JR588" s="11"/>
      <c r="JS588" s="11"/>
      <c r="JT588" s="11"/>
      <c r="JU588" s="11"/>
      <c r="JV588" s="11"/>
      <c r="JW588" s="11"/>
      <c r="JX588" s="11"/>
      <c r="JY588" s="11"/>
      <c r="JZ588" s="11"/>
      <c r="KA588" s="11"/>
      <c r="KB588" s="11"/>
      <c r="KC588" s="11"/>
      <c r="KD588" s="11"/>
      <c r="KE588" s="11"/>
      <c r="KF588" s="11"/>
      <c r="KG588" s="11"/>
      <c r="KH588" s="11"/>
      <c r="KI588" s="11"/>
      <c r="KJ588" s="11"/>
      <c r="KK588" s="11"/>
      <c r="KL588" s="11"/>
      <c r="KM588" s="11"/>
      <c r="KN588" s="11"/>
      <c r="KO588" s="11"/>
      <c r="KP588" s="11"/>
      <c r="KQ588" s="11"/>
      <c r="KR588" s="11"/>
      <c r="KS588" s="11"/>
      <c r="KT588" s="11"/>
      <c r="KU588" s="11"/>
      <c r="KV588" s="11"/>
      <c r="KW588" s="11"/>
      <c r="KX588" s="11"/>
      <c r="KY588" s="11"/>
      <c r="KZ588" s="11"/>
      <c r="LA588" s="11"/>
      <c r="LB588" s="11"/>
      <c r="LC588" s="11"/>
      <c r="LD588" s="11"/>
      <c r="LE588" s="11"/>
      <c r="LF588" s="11"/>
      <c r="LG588" s="11"/>
      <c r="LH588" s="11"/>
      <c r="LI588" s="11"/>
      <c r="LJ588" s="11"/>
      <c r="LK588" s="11"/>
      <c r="LL588" s="11"/>
      <c r="LM588" s="11"/>
      <c r="LN588" s="11"/>
      <c r="LO588" s="11"/>
      <c r="LP588" s="11"/>
      <c r="LQ588" s="11"/>
      <c r="LR588" s="11"/>
      <c r="LS588" s="11"/>
      <c r="LT588" s="11"/>
      <c r="LU588" s="11"/>
      <c r="LV588" s="11"/>
      <c r="LW588" s="11"/>
      <c r="LX588" s="11"/>
      <c r="LY588" s="11"/>
      <c r="LZ588" s="11"/>
      <c r="MA588" s="11"/>
      <c r="MB588" s="11"/>
      <c r="MC588" s="11"/>
      <c r="MD588" s="11"/>
      <c r="ME588" s="11"/>
      <c r="MF588" s="11"/>
    </row>
    <row r="589" customFormat="false" ht="12.8" hidden="false" customHeight="false" outlineLevel="0" collapsed="false">
      <c r="A589" s="1" t="str">
        <f aca="false">IF(taskList!J585&lt;&gt;"",taskList!J585,"")</f>
        <v/>
      </c>
      <c r="B589" s="9" t="str">
        <f aca="false">IF(AND(IF(taskList!M585&lt;&gt;"",TRUE()),IF(taskList!K585&lt;&gt;"",TRUE())),taskList!M585/taskList!K585,"")</f>
        <v/>
      </c>
      <c r="C589" s="9" t="str">
        <f aca="false">IF(taskList!B585&lt;&gt;"",taskList!B585,"")</f>
        <v/>
      </c>
      <c r="D589" s="9" t="str">
        <f aca="false">IF(taskList!E585&lt;&gt;"",taskList!E585,"")</f>
        <v/>
      </c>
      <c r="E589" s="4" t="str">
        <f aca="false">IF(taskList!F585&lt;&gt;"",taskList!F585,"")</f>
        <v/>
      </c>
      <c r="F589" s="4" t="str">
        <f aca="false">IF(taskList!G585&lt;&gt;"",taskList!G585,"")</f>
        <v/>
      </c>
      <c r="H589" s="11" t="str">
        <f aca="false">IF(AND($B589&lt;&gt;"",$E589&lt;&gt;"",$F589&lt;&gt;"",H$7&lt;&gt;""),MAX(NETWORKDAYS(H$7,H$7+6)-MAX($E589-H$7,0)-MAX((H$7+4)-$F589,0),0)*$B589,"")</f>
        <v/>
      </c>
      <c r="I589" s="11" t="str">
        <f aca="false">IF(AND($B589&lt;&gt;"",$E589&lt;&gt;"",$F589&lt;&gt;"",I$7&lt;&gt;""),MAX(NETWORKDAYS(I$7,I$7+6)-MAX($E589-I$7,0)-MAX((I$7+4)-$F589,0),0)*$B589,"")</f>
        <v/>
      </c>
      <c r="J589" s="11" t="str">
        <f aca="false">IF(AND($B589&lt;&gt;"",$E589&lt;&gt;"",$F589&lt;&gt;"",J$7&lt;&gt;""),MAX(NETWORKDAYS(J$7,J$7+6)-MAX($E589-J$7,0)-MAX((J$7+4)-$F589,0),0)*$B589,"")</f>
        <v/>
      </c>
      <c r="K589" s="11" t="str">
        <f aca="false">IF(AND($B589&lt;&gt;"",$E589&lt;&gt;"",$F589&lt;&gt;"",K$7&lt;&gt;""),MAX(NETWORKDAYS(K$7,K$7+6)-MAX($E589-K$7,0)-MAX((K$7+4)-$F589,0),0)*$B589,"")</f>
        <v/>
      </c>
      <c r="L589" s="11" t="str">
        <f aca="false">IF(AND($B589&lt;&gt;"",$E589&lt;&gt;"",$F589&lt;&gt;"",L$7&lt;&gt;""),MAX(NETWORKDAYS(L$7,L$7+6)-MAX($E589-L$7,0)-MAX((L$7+4)-$F589,0),0)*$B589,"")</f>
        <v/>
      </c>
      <c r="M589" s="11" t="str">
        <f aca="false">IF(AND($B589&lt;&gt;"",$E589&lt;&gt;"",$F589&lt;&gt;"",M$7&lt;&gt;""),MAX(NETWORKDAYS(M$7,M$7+6)-MAX($E589-M$7,0)-MAX((M$7+4)-$F589,0),0)*$B589,"")</f>
        <v/>
      </c>
      <c r="N589" s="11" t="str">
        <f aca="false">IF(AND($B589&lt;&gt;"",$E589&lt;&gt;"",$F589&lt;&gt;"",N$7&lt;&gt;""),MAX(NETWORKDAYS(N$7,N$7+6)-MAX($E589-N$7,0)-MAX((N$7+4)-$F589,0),0)*$B589,"")</f>
        <v/>
      </c>
      <c r="O589" s="11" t="str">
        <f aca="false">IF(AND($B589&lt;&gt;"",$E589&lt;&gt;"",$F589&lt;&gt;"",O$7&lt;&gt;""),MAX(NETWORKDAYS(O$7,O$7+6)-MAX($E589-O$7,0)-MAX((O$7+4)-$F589,0),0)*$B589,"")</f>
        <v/>
      </c>
      <c r="P589" s="11" t="str">
        <f aca="false">IF(AND($B589&lt;&gt;"",$E589&lt;&gt;"",$F589&lt;&gt;"",P$7&lt;&gt;""),MAX(NETWORKDAYS(P$7,P$7+6)-MAX($E589-P$7,0)-MAX((P$7+4)-$F589,0),0)*$B589,"")</f>
        <v/>
      </c>
      <c r="Q589" s="11" t="str">
        <f aca="false">IF(AND($B589&lt;&gt;"",$E589&lt;&gt;"",$F589&lt;&gt;"",Q$7&lt;&gt;""),MAX(NETWORKDAYS(Q$7,Q$7+6)-MAX($E589-Q$7,0)-MAX((Q$7+4)-$F589,0),0)*$B589,"")</f>
        <v/>
      </c>
      <c r="R589" s="11" t="str">
        <f aca="false">IF(AND($B589&lt;&gt;"",$E589&lt;&gt;"",$F589&lt;&gt;"",R$7&lt;&gt;""),MAX(NETWORKDAYS(R$7,R$7+6)-MAX($E589-R$7,0)-MAX((R$7+4)-$F589,0),0)*$B589,"")</f>
        <v/>
      </c>
      <c r="S589" s="11" t="str">
        <f aca="false">IF(AND($B589&lt;&gt;"",$E589&lt;&gt;"",$F589&lt;&gt;"",S$7&lt;&gt;""),MAX(NETWORKDAYS(S$7,S$7+6)-MAX($E589-S$7,0)-MAX((S$7+4)-$F589,0),0)*$B589,"")</f>
        <v/>
      </c>
      <c r="T589" s="11" t="str">
        <f aca="false">IF(AND($B589&lt;&gt;"",$E589&lt;&gt;"",$F589&lt;&gt;"",T$7&lt;&gt;""),MAX(NETWORKDAYS(T$7,T$7+6)-MAX($E589-T$7,0)-MAX((T$7+4)-$F589,0),0)*$B589,"")</f>
        <v/>
      </c>
      <c r="U589" s="11" t="str">
        <f aca="false">IF(AND($B589&lt;&gt;"",$E589&lt;&gt;"",$F589&lt;&gt;"",U$7&lt;&gt;""),MAX(NETWORKDAYS(U$7,U$7+6)-MAX($E589-U$7,0)-MAX((U$7+4)-$F589,0),0)*$B589,"")</f>
        <v/>
      </c>
      <c r="V589" s="11" t="str">
        <f aca="false">IF(AND($B589&lt;&gt;"",$E589&lt;&gt;"",$F589&lt;&gt;"",V$7&lt;&gt;""),MAX(NETWORKDAYS(V$7,V$7+6)-MAX($E589-V$7,0)-MAX((V$7+4)-$F589,0),0)*$B589,"")</f>
        <v/>
      </c>
      <c r="W589" s="11" t="str">
        <f aca="false">IF(AND($B589&lt;&gt;"",$E589&lt;&gt;"",$F589&lt;&gt;"",W$7&lt;&gt;""),MAX(NETWORKDAYS(W$7,W$7+6)-MAX($E589-W$7,0)-MAX((W$7+4)-$F589,0),0)*$B589,"")</f>
        <v/>
      </c>
      <c r="X589" s="11" t="str">
        <f aca="false">IF(AND($B589&lt;&gt;"",$E589&lt;&gt;"",$F589&lt;&gt;"",X$7&lt;&gt;""),MAX(NETWORKDAYS(X$7,X$7+6)-MAX($E589-X$7,0)-MAX((X$7+4)-$F589,0),0)*$B589,"")</f>
        <v/>
      </c>
      <c r="Y589" s="11" t="str">
        <f aca="false">IF(AND($B589&lt;&gt;"",$E589&lt;&gt;"",$F589&lt;&gt;"",Y$7&lt;&gt;""),MAX(NETWORKDAYS(Y$7,Y$7+6)-MAX($E589-Y$7,0)-MAX((Y$7+4)-$F589,0),0)*$B589,"")</f>
        <v/>
      </c>
      <c r="Z589" s="11" t="str">
        <f aca="false">IF(AND($B589&lt;&gt;"",$E589&lt;&gt;"",$F589&lt;&gt;"",Z$7&lt;&gt;""),MAX(NETWORKDAYS(Z$7,Z$7+6)-MAX($E589-Z$7,0)-MAX((Z$7+4)-$F589,0),0)*$B589,"")</f>
        <v/>
      </c>
      <c r="AA589" s="11" t="str">
        <f aca="false">IF(AND($B589&lt;&gt;"",$E589&lt;&gt;"",$F589&lt;&gt;"",AA$7&lt;&gt;""),MAX(NETWORKDAYS(AA$7,AA$7+6)-MAX($E589-AA$7,0)-MAX((AA$7+4)-$F589,0),0)*$B589,"")</f>
        <v/>
      </c>
      <c r="AB589" s="11" t="str">
        <f aca="false">IF(AND($B589&lt;&gt;"",$E589&lt;&gt;"",$F589&lt;&gt;"",AB$7&lt;&gt;""),MAX(NETWORKDAYS(AB$7,AB$7+6)-MAX($E589-AB$7,0)-MAX((AB$7+4)-$F589,0),0)*$B589,"")</f>
        <v/>
      </c>
      <c r="AC589" s="11" t="str">
        <f aca="false">IF(AND($B589&lt;&gt;"",$E589&lt;&gt;"",$F589&lt;&gt;"",AC$7&lt;&gt;""),MAX(NETWORKDAYS(AC$7,AC$7+6)-MAX($E589-AC$7,0)-MAX((AC$7+4)-$F589,0),0)*$B589,"")</f>
        <v/>
      </c>
      <c r="AD589" s="11" t="str">
        <f aca="false">IF(AND($B589&lt;&gt;"",$E589&lt;&gt;"",$F589&lt;&gt;"",AD$7&lt;&gt;""),MAX(NETWORKDAYS(AD$7,AD$7+6)-MAX($E589-AD$7,0)-MAX((AD$7+4)-$F589,0),0)*$B589,"")</f>
        <v/>
      </c>
      <c r="AE589" s="11" t="str">
        <f aca="false">IF(AND($B589&lt;&gt;"",$E589&lt;&gt;"",$F589&lt;&gt;"",AE$7&lt;&gt;""),MAX(NETWORKDAYS(AE$7,AE$7+6)-MAX($E589-AE$7,0)-MAX((AE$7+4)-$F589,0),0)*$B589,"")</f>
        <v/>
      </c>
      <c r="AF589" s="11" t="str">
        <f aca="false">IF(AND($B589&lt;&gt;"",$E589&lt;&gt;"",$F589&lt;&gt;"",AF$7&lt;&gt;""),MAX(NETWORKDAYS(AF$7,AF$7+6)-MAX($E589-AF$7,0)-MAX((AF$7+4)-$F589,0),0)*$B589,"")</f>
        <v/>
      </c>
      <c r="AG589" s="11" t="str">
        <f aca="false">IF(AND($B589&lt;&gt;"",$E589&lt;&gt;"",$F589&lt;&gt;"",AG$7&lt;&gt;""),MAX(NETWORKDAYS(AG$7,AG$7+6)-MAX($E589-AG$7,0)-MAX((AG$7+4)-$F589,0),0)*$B589,"")</f>
        <v/>
      </c>
      <c r="AH589" s="11" t="str">
        <f aca="false">IF(AND($B589&lt;&gt;"",$E589&lt;&gt;"",$F589&lt;&gt;"",AH$7&lt;&gt;""),MAX(NETWORKDAYS(AH$7,AH$7+6)-MAX($E589-AH$7,0)-MAX((AH$7+4)-$F589,0),0)*$B589,"")</f>
        <v/>
      </c>
      <c r="AI589" s="11" t="str">
        <f aca="false">IF(AND($B589&lt;&gt;"",$E589&lt;&gt;"",$F589&lt;&gt;"",AI$7&lt;&gt;""),MAX(NETWORKDAYS(AI$7,AI$7+6)-MAX($E589-AI$7,0)-MAX((AI$7+4)-$F589,0),0)*$B589,"")</f>
        <v/>
      </c>
      <c r="AJ589" s="11" t="str">
        <f aca="false">IF(AND($B589&lt;&gt;"",$E589&lt;&gt;"",$F589&lt;&gt;"",AJ$7&lt;&gt;""),MAX(NETWORKDAYS(AJ$7,AJ$7+6)-MAX($E589-AJ$7,0)-MAX((AJ$7+4)-$F589,0),0)*$B589,"")</f>
        <v/>
      </c>
      <c r="AK589" s="11" t="str">
        <f aca="false">IF(AND($B589&lt;&gt;"",$E589&lt;&gt;"",$F589&lt;&gt;"",AK$7&lt;&gt;""),MAX(NETWORKDAYS(AK$7,AK$7+6)-MAX($E589-AK$7,0)-MAX((AK$7+4)-$F589,0),0)*$B589,"")</f>
        <v/>
      </c>
      <c r="AL589" s="11" t="str">
        <f aca="false">IF(AND($B589&lt;&gt;"",$E589&lt;&gt;"",$F589&lt;&gt;"",AL$7&lt;&gt;""),MAX(NETWORKDAYS(AL$7,AL$7+6)-MAX($E589-AL$7,0)-MAX((AL$7+4)-$F589,0),0)*$B589,"")</f>
        <v/>
      </c>
      <c r="AM589" s="11" t="str">
        <f aca="false">IF(AND($B589&lt;&gt;"",$E589&lt;&gt;"",$F589&lt;&gt;"",AM$7&lt;&gt;""),MAX(NETWORKDAYS(AM$7,AM$7+6)-MAX($E589-AM$7,0)-MAX((AM$7+4)-$F589,0),0)*$B589,"")</f>
        <v/>
      </c>
      <c r="AN589" s="11" t="str">
        <f aca="false">IF(AND($B589&lt;&gt;"",$E589&lt;&gt;"",$F589&lt;&gt;"",AN$7&lt;&gt;""),MAX(NETWORKDAYS(AN$7,AN$7+6)-MAX($E589-AN$7,0)-MAX((AN$7+4)-$F589,0),0)*$B589,"")</f>
        <v/>
      </c>
      <c r="AO589" s="11" t="str">
        <f aca="false">IF(AND($B589&lt;&gt;"",$E589&lt;&gt;"",$F589&lt;&gt;"",AO$7&lt;&gt;""),MAX(NETWORKDAYS(AO$7,AO$7+6)-MAX($E589-AO$7,0)-MAX((AO$7+4)-$F589,0),0)*$B589,"")</f>
        <v/>
      </c>
      <c r="AP589" s="11" t="str">
        <f aca="false">IF(AND($B589&lt;&gt;"",$E589&lt;&gt;"",$F589&lt;&gt;"",AP$7&lt;&gt;""),MAX(NETWORKDAYS(AP$7,AP$7+6)-MAX($E589-AP$7,0)-MAX((AP$7+4)-$F589,0),0)*$B589,"")</f>
        <v/>
      </c>
      <c r="AQ589" s="11" t="str">
        <f aca="false">IF(AND($B589&lt;&gt;"",$E589&lt;&gt;"",$F589&lt;&gt;"",AQ$7&lt;&gt;""),MAX(NETWORKDAYS(AQ$7,AQ$7+6)-MAX($E589-AQ$7,0)-MAX((AQ$7+4)-$F589,0),0)*$B589,"")</f>
        <v/>
      </c>
      <c r="AR589" s="11" t="str">
        <f aca="false">IF(AND($B589&lt;&gt;"",$E589&lt;&gt;"",$F589&lt;&gt;"",AR$7&lt;&gt;""),MAX(NETWORKDAYS(AR$7,AR$7+6)-MAX($E589-AR$7,0)-MAX((AR$7+4)-$F589,0),0)*$B589,"")</f>
        <v/>
      </c>
      <c r="AS589" s="11" t="str">
        <f aca="false">IF(AND($B589&lt;&gt;"",$E589&lt;&gt;"",$F589&lt;&gt;"",AS$7&lt;&gt;""),MAX(NETWORKDAYS(AS$7,AS$7+6)-MAX($E589-AS$7,0)-MAX((AS$7+4)-$F589,0),0)*$B589,"")</f>
        <v/>
      </c>
      <c r="AT589" s="11" t="str">
        <f aca="false">IF(AND($B589&lt;&gt;"",$E589&lt;&gt;"",$F589&lt;&gt;"",AT$7&lt;&gt;""),MAX(NETWORKDAYS(AT$7,AT$7+6)-MAX($E589-AT$7,0)-MAX((AT$7+4)-$F589,0),0)*$B589,"")</f>
        <v/>
      </c>
      <c r="AU589" s="11" t="str">
        <f aca="false">IF(AND($B589&lt;&gt;"",$E589&lt;&gt;"",$F589&lt;&gt;"",AU$7&lt;&gt;""),MAX(NETWORKDAYS(AU$7,AU$7+6)-MAX($E589-AU$7,0)-MAX((AU$7+4)-$F589,0),0)*$B589,"")</f>
        <v/>
      </c>
      <c r="AV589" s="11" t="str">
        <f aca="false">IF(AND($B589&lt;&gt;"",$E589&lt;&gt;"",$F589&lt;&gt;"",AV$7&lt;&gt;""),MAX(NETWORKDAYS(AV$7,AV$7+6)-MAX($E589-AV$7,0)-MAX((AV$7+4)-$F589,0),0)*$B589,"")</f>
        <v/>
      </c>
      <c r="AW589" s="11" t="str">
        <f aca="false">IF(AND($B589&lt;&gt;"",$E589&lt;&gt;"",$F589&lt;&gt;"",AW$7&lt;&gt;""),MAX(NETWORKDAYS(AW$7,AW$7+6)-MAX($E589-AW$7,0)-MAX((AW$7+4)-$F589,0),0)*$B589,"")</f>
        <v/>
      </c>
      <c r="AX589" s="11" t="str">
        <f aca="false">IF(AND($B589&lt;&gt;"",$E589&lt;&gt;"",$F589&lt;&gt;"",AX$7&lt;&gt;""),MAX(NETWORKDAYS(AX$7,AX$7+6)-MAX($E589-AX$7,0)-MAX((AX$7+4)-$F589,0),0)*$B589,"")</f>
        <v/>
      </c>
      <c r="AY589" s="11" t="str">
        <f aca="false">IF(AND($B589&lt;&gt;"",$E589&lt;&gt;"",$F589&lt;&gt;"",AY$7&lt;&gt;""),MAX(NETWORKDAYS(AY$7,AY$7+6)-MAX($E589-AY$7,0)-MAX((AY$7+4)-$F589,0),0)*$B589,"")</f>
        <v/>
      </c>
      <c r="AZ589" s="11" t="str">
        <f aca="false">IF(AND($B589&lt;&gt;"",$E589&lt;&gt;"",$F589&lt;&gt;"",AZ$7&lt;&gt;""),MAX(NETWORKDAYS(AZ$7,AZ$7+6)-MAX($E589-AZ$7,0)-MAX((AZ$7+4)-$F589,0),0)*$B589,"")</f>
        <v/>
      </c>
      <c r="BA589" s="11" t="str">
        <f aca="false">IF(AND($B589&lt;&gt;"",$E589&lt;&gt;"",$F589&lt;&gt;"",BA$7&lt;&gt;""),MAX(NETWORKDAYS(BA$7,BA$7+6)-MAX($E589-BA$7,0)-MAX((BA$7+4)-$F589,0),0)*$B589,"")</f>
        <v/>
      </c>
      <c r="BB589" s="11" t="str">
        <f aca="false">IF(AND($B589&lt;&gt;"",$E589&lt;&gt;"",$F589&lt;&gt;"",BB$7&lt;&gt;""),MAX(NETWORKDAYS(BB$7,BB$7+6)-MAX($E589-BB$7,0)-MAX((BB$7+4)-$F589,0),0)*$B589,"")</f>
        <v/>
      </c>
      <c r="BC589" s="11" t="str">
        <f aca="false">IF(AND($B589&lt;&gt;"",$E589&lt;&gt;"",$F589&lt;&gt;"",BC$7&lt;&gt;""),MAX(NETWORKDAYS(BC$7,BC$7+6)-MAX($E589-BC$7,0)-MAX((BC$7+4)-$F589,0),0)*$B589,"")</f>
        <v/>
      </c>
      <c r="BD589" s="11" t="str">
        <f aca="false">IF(AND($B589&lt;&gt;"",$E589&lt;&gt;"",$F589&lt;&gt;"",BD$7&lt;&gt;""),MAX(NETWORKDAYS(BD$7,BD$7+6)-MAX($E589-BD$7,0)-MAX((BD$7+4)-$F589,0),0)*$B589,"")</f>
        <v/>
      </c>
      <c r="BE589" s="11" t="str">
        <f aca="false">IF(AND($B589&lt;&gt;"",$E589&lt;&gt;"",$F589&lt;&gt;"",BE$7&lt;&gt;""),MAX(NETWORKDAYS(BE$7,BE$7+6)-MAX($E589-BE$7,0)-MAX((BE$7+4)-$F589,0),0)*$B589,"")</f>
        <v/>
      </c>
      <c r="BF589" s="11" t="str">
        <f aca="false">IF(AND($B589&lt;&gt;"",$E589&lt;&gt;"",$F589&lt;&gt;"",BF$7&lt;&gt;""),MAX(NETWORKDAYS(BF$7,BF$7+6)-MAX($E589-BF$7,0)-MAX((BF$7+4)-$F589,0),0)*$B589,"")</f>
        <v/>
      </c>
      <c r="BG589" s="11" t="str">
        <f aca="false">IF(AND($B589&lt;&gt;"",$E589&lt;&gt;"",$F589&lt;&gt;"",BG$7&lt;&gt;""),MAX(NETWORKDAYS(BG$7,BG$7+6)-MAX($E589-BG$7,0)-MAX((BG$7+4)-$F589,0),0)*$B589,"")</f>
        <v/>
      </c>
      <c r="BH589" s="11" t="str">
        <f aca="false">IF(AND($B589&lt;&gt;"",$E589&lt;&gt;"",$F589&lt;&gt;"",BH$7&lt;&gt;""),MAX(NETWORKDAYS(BH$7,BH$7+6)-MAX($E589-BH$7,0)-MAX((BH$7+4)-$F589,0),0)*$B589,"")</f>
        <v/>
      </c>
      <c r="BI589" s="11" t="str">
        <f aca="false">IF(AND($B589&lt;&gt;"",$E589&lt;&gt;"",$F589&lt;&gt;"",BI$7&lt;&gt;""),MAX(NETWORKDAYS(BI$7,BI$7+6)-MAX($E589-BI$7,0)-MAX((BI$7+4)-$F589,0),0)*$B589,"")</f>
        <v/>
      </c>
      <c r="BJ589" s="11" t="str">
        <f aca="false">IF(AND($B589&lt;&gt;"",$E589&lt;&gt;"",$F589&lt;&gt;"",BJ$7&lt;&gt;""),MAX(NETWORKDAYS(BJ$7,BJ$7+6)-MAX($E589-BJ$7,0)-MAX((BJ$7+4)-$F589,0),0)*$B589,"")</f>
        <v/>
      </c>
      <c r="BK589" s="11" t="str">
        <f aca="false">IF(AND($B589&lt;&gt;"",$E589&lt;&gt;"",$F589&lt;&gt;"",BK$7&lt;&gt;""),MAX(NETWORKDAYS(BK$7,BK$7+6)-MAX($E589-BK$7,0)-MAX((BK$7+4)-$F589,0),0)*$B589,"")</f>
        <v/>
      </c>
      <c r="BL589" s="11" t="str">
        <f aca="false">IF(AND($B589&lt;&gt;"",$E589&lt;&gt;"",$F589&lt;&gt;"",BL$7&lt;&gt;""),MAX(NETWORKDAYS(BL$7,BL$7+6)-MAX($E589-BL$7,0)-MAX((BL$7+4)-$F589,0),0)*$B589,"")</f>
        <v/>
      </c>
      <c r="BM589" s="11" t="str">
        <f aca="false">IF(AND($B589&lt;&gt;"",$E589&lt;&gt;"",$F589&lt;&gt;"",BM$7&lt;&gt;""),MAX(NETWORKDAYS(BM$7,BM$7+6)-MAX($E589-BM$7,0)-MAX((BM$7+4)-$F589,0),0)*$B589,"")</f>
        <v/>
      </c>
      <c r="BN589" s="11" t="str">
        <f aca="false">IF(AND($B589&lt;&gt;"",$E589&lt;&gt;"",$F589&lt;&gt;"",BN$7&lt;&gt;""),MAX(NETWORKDAYS(BN$7,BN$7+6)-MAX($E589-BN$7,0)-MAX((BN$7+4)-$F589,0),0)*$B589,"")</f>
        <v/>
      </c>
      <c r="BO589" s="11" t="str">
        <f aca="false">IF(AND($B589&lt;&gt;"",$E589&lt;&gt;"",$F589&lt;&gt;"",BO$7&lt;&gt;""),MAX(NETWORKDAYS(BO$7,BO$7+6)-MAX($E589-BO$7,0)-MAX((BO$7+4)-$F589,0),0)*$B589,"")</f>
        <v/>
      </c>
      <c r="BP589" s="11" t="str">
        <f aca="false">IF(AND($B589&lt;&gt;"",$E589&lt;&gt;"",$F589&lt;&gt;"",BP$7&lt;&gt;""),MAX(NETWORKDAYS(BP$7,BP$7+6)-MAX($E589-BP$7,0)-MAX((BP$7+4)-$F589,0),0)*$B589,"")</f>
        <v/>
      </c>
      <c r="BQ589" s="11" t="str">
        <f aca="false">IF(AND($B589&lt;&gt;"",$E589&lt;&gt;"",$F589&lt;&gt;"",BQ$7&lt;&gt;""),MAX(NETWORKDAYS(BQ$7,BQ$7+6)-MAX($E589-BQ$7,0)-MAX((BQ$7+4)-$F589,0),0)*$B589,"")</f>
        <v/>
      </c>
      <c r="BR589" s="11" t="str">
        <f aca="false">IF(AND($B589&lt;&gt;"",$E589&lt;&gt;"",$F589&lt;&gt;"",BR$7&lt;&gt;""),MAX(NETWORKDAYS(BR$7,BR$7+6)-MAX($E589-BR$7,0)-MAX((BR$7+4)-$F589,0),0)*$B589,"")</f>
        <v/>
      </c>
      <c r="BS589" s="11" t="str">
        <f aca="false">IF(AND($B589&lt;&gt;"",$E589&lt;&gt;"",$F589&lt;&gt;"",BS$7&lt;&gt;""),MAX(NETWORKDAYS(BS$7,BS$7+6)-MAX($E589-BS$7,0)-MAX((BS$7+4)-$F589,0),0)*$B589,"")</f>
        <v/>
      </c>
      <c r="BT589" s="11" t="str">
        <f aca="false">IF(AND($B589&lt;&gt;"",$E589&lt;&gt;"",$F589&lt;&gt;"",BT$7&lt;&gt;""),MAX(NETWORKDAYS(BT$7,BT$7+6)-MAX($E589-BT$7,0)-MAX((BT$7+4)-$F589,0),0)*$B589,"")</f>
        <v/>
      </c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  <c r="II589" s="11"/>
      <c r="IJ589" s="11"/>
      <c r="IK589" s="11"/>
      <c r="IL589" s="11"/>
      <c r="IM589" s="11"/>
      <c r="IN589" s="11"/>
      <c r="IO589" s="11"/>
      <c r="IP589" s="11"/>
      <c r="IQ589" s="11"/>
      <c r="IR589" s="11"/>
      <c r="IS589" s="11"/>
      <c r="IT589" s="11"/>
      <c r="IU589" s="11"/>
      <c r="IV589" s="11"/>
      <c r="IW589" s="11"/>
      <c r="IX589" s="11"/>
      <c r="IY589" s="11"/>
      <c r="IZ589" s="11"/>
      <c r="JA589" s="11"/>
      <c r="JB589" s="11"/>
      <c r="JC589" s="11"/>
      <c r="JD589" s="11"/>
      <c r="JE589" s="11"/>
      <c r="JF589" s="11"/>
      <c r="JG589" s="11"/>
      <c r="JH589" s="11"/>
      <c r="JI589" s="11"/>
      <c r="JJ589" s="11"/>
      <c r="JK589" s="11"/>
      <c r="JL589" s="11"/>
      <c r="JM589" s="11"/>
      <c r="JN589" s="11"/>
      <c r="JO589" s="11"/>
      <c r="JP589" s="11"/>
      <c r="JQ589" s="11"/>
      <c r="JR589" s="11"/>
      <c r="JS589" s="11"/>
      <c r="JT589" s="11"/>
      <c r="JU589" s="11"/>
      <c r="JV589" s="11"/>
      <c r="JW589" s="11"/>
      <c r="JX589" s="11"/>
      <c r="JY589" s="11"/>
      <c r="JZ589" s="11"/>
      <c r="KA589" s="11"/>
      <c r="KB589" s="11"/>
      <c r="KC589" s="11"/>
      <c r="KD589" s="11"/>
      <c r="KE589" s="11"/>
      <c r="KF589" s="11"/>
      <c r="KG589" s="11"/>
      <c r="KH589" s="11"/>
      <c r="KI589" s="11"/>
      <c r="KJ589" s="11"/>
      <c r="KK589" s="11"/>
      <c r="KL589" s="11"/>
      <c r="KM589" s="11"/>
      <c r="KN589" s="11"/>
      <c r="KO589" s="11"/>
      <c r="KP589" s="11"/>
      <c r="KQ589" s="11"/>
      <c r="KR589" s="11"/>
      <c r="KS589" s="11"/>
      <c r="KT589" s="11"/>
      <c r="KU589" s="11"/>
      <c r="KV589" s="11"/>
      <c r="KW589" s="11"/>
      <c r="KX589" s="11"/>
      <c r="KY589" s="11"/>
      <c r="KZ589" s="11"/>
      <c r="LA589" s="11"/>
      <c r="LB589" s="11"/>
      <c r="LC589" s="11"/>
      <c r="LD589" s="11"/>
      <c r="LE589" s="11"/>
      <c r="LF589" s="11"/>
      <c r="LG589" s="11"/>
      <c r="LH589" s="11"/>
      <c r="LI589" s="11"/>
      <c r="LJ589" s="11"/>
      <c r="LK589" s="11"/>
      <c r="LL589" s="11"/>
      <c r="LM589" s="11"/>
      <c r="LN589" s="11"/>
      <c r="LO589" s="11"/>
      <c r="LP589" s="11"/>
      <c r="LQ589" s="11"/>
      <c r="LR589" s="11"/>
      <c r="LS589" s="11"/>
      <c r="LT589" s="11"/>
      <c r="LU589" s="11"/>
      <c r="LV589" s="11"/>
      <c r="LW589" s="11"/>
      <c r="LX589" s="11"/>
      <c r="LY589" s="11"/>
      <c r="LZ589" s="11"/>
      <c r="MA589" s="11"/>
      <c r="MB589" s="11"/>
      <c r="MC589" s="11"/>
      <c r="MD589" s="11"/>
      <c r="ME589" s="11"/>
      <c r="MF589" s="11"/>
    </row>
    <row r="590" customFormat="false" ht="12.8" hidden="false" customHeight="false" outlineLevel="0" collapsed="false">
      <c r="A590" s="1" t="str">
        <f aca="false">IF(taskList!J586&lt;&gt;"",taskList!J586,"")</f>
        <v/>
      </c>
      <c r="B590" s="9" t="str">
        <f aca="false">IF(AND(IF(taskList!M586&lt;&gt;"",TRUE()),IF(taskList!K586&lt;&gt;"",TRUE())),taskList!M586/taskList!K586,"")</f>
        <v/>
      </c>
      <c r="C590" s="9" t="str">
        <f aca="false">IF(taskList!B586&lt;&gt;"",taskList!B586,"")</f>
        <v/>
      </c>
      <c r="D590" s="9" t="str">
        <f aca="false">IF(taskList!E586&lt;&gt;"",taskList!E586,"")</f>
        <v/>
      </c>
      <c r="E590" s="4" t="str">
        <f aca="false">IF(taskList!F586&lt;&gt;"",taskList!F586,"")</f>
        <v/>
      </c>
      <c r="F590" s="4" t="str">
        <f aca="false">IF(taskList!G586&lt;&gt;"",taskList!G586,"")</f>
        <v/>
      </c>
      <c r="H590" s="11" t="str">
        <f aca="false">IF(AND($B590&lt;&gt;"",$E590&lt;&gt;"",$F590&lt;&gt;"",H$7&lt;&gt;""),MAX(NETWORKDAYS(H$7,H$7+6)-MAX($E590-H$7,0)-MAX((H$7+4)-$F590,0),0)*$B590,"")</f>
        <v/>
      </c>
      <c r="I590" s="11" t="str">
        <f aca="false">IF(AND($B590&lt;&gt;"",$E590&lt;&gt;"",$F590&lt;&gt;"",I$7&lt;&gt;""),MAX(NETWORKDAYS(I$7,I$7+6)-MAX($E590-I$7,0)-MAX((I$7+4)-$F590,0),0)*$B590,"")</f>
        <v/>
      </c>
      <c r="J590" s="11" t="str">
        <f aca="false">IF(AND($B590&lt;&gt;"",$E590&lt;&gt;"",$F590&lt;&gt;"",J$7&lt;&gt;""),MAX(NETWORKDAYS(J$7,J$7+6)-MAX($E590-J$7,0)-MAX((J$7+4)-$F590,0),0)*$B590,"")</f>
        <v/>
      </c>
      <c r="K590" s="11" t="str">
        <f aca="false">IF(AND($B590&lt;&gt;"",$E590&lt;&gt;"",$F590&lt;&gt;"",K$7&lt;&gt;""),MAX(NETWORKDAYS(K$7,K$7+6)-MAX($E590-K$7,0)-MAX((K$7+4)-$F590,0),0)*$B590,"")</f>
        <v/>
      </c>
      <c r="L590" s="11" t="str">
        <f aca="false">IF(AND($B590&lt;&gt;"",$E590&lt;&gt;"",$F590&lt;&gt;"",L$7&lt;&gt;""),MAX(NETWORKDAYS(L$7,L$7+6)-MAX($E590-L$7,0)-MAX((L$7+4)-$F590,0),0)*$B590,"")</f>
        <v/>
      </c>
      <c r="M590" s="11" t="str">
        <f aca="false">IF(AND($B590&lt;&gt;"",$E590&lt;&gt;"",$F590&lt;&gt;"",M$7&lt;&gt;""),MAX(NETWORKDAYS(M$7,M$7+6)-MAX($E590-M$7,0)-MAX((M$7+4)-$F590,0),0)*$B590,"")</f>
        <v/>
      </c>
      <c r="N590" s="11" t="str">
        <f aca="false">IF(AND($B590&lt;&gt;"",$E590&lt;&gt;"",$F590&lt;&gt;"",N$7&lt;&gt;""),MAX(NETWORKDAYS(N$7,N$7+6)-MAX($E590-N$7,0)-MAX((N$7+4)-$F590,0),0)*$B590,"")</f>
        <v/>
      </c>
      <c r="O590" s="11" t="str">
        <f aca="false">IF(AND($B590&lt;&gt;"",$E590&lt;&gt;"",$F590&lt;&gt;"",O$7&lt;&gt;""),MAX(NETWORKDAYS(O$7,O$7+6)-MAX($E590-O$7,0)-MAX((O$7+4)-$F590,0),0)*$B590,"")</f>
        <v/>
      </c>
      <c r="P590" s="11" t="str">
        <f aca="false">IF(AND($B590&lt;&gt;"",$E590&lt;&gt;"",$F590&lt;&gt;"",P$7&lt;&gt;""),MAX(NETWORKDAYS(P$7,P$7+6)-MAX($E590-P$7,0)-MAX((P$7+4)-$F590,0),0)*$B590,"")</f>
        <v/>
      </c>
      <c r="Q590" s="11" t="str">
        <f aca="false">IF(AND($B590&lt;&gt;"",$E590&lt;&gt;"",$F590&lt;&gt;"",Q$7&lt;&gt;""),MAX(NETWORKDAYS(Q$7,Q$7+6)-MAX($E590-Q$7,0)-MAX((Q$7+4)-$F590,0),0)*$B590,"")</f>
        <v/>
      </c>
      <c r="R590" s="11" t="str">
        <f aca="false">IF(AND($B590&lt;&gt;"",$E590&lt;&gt;"",$F590&lt;&gt;"",R$7&lt;&gt;""),MAX(NETWORKDAYS(R$7,R$7+6)-MAX($E590-R$7,0)-MAX((R$7+4)-$F590,0),0)*$B590,"")</f>
        <v/>
      </c>
      <c r="S590" s="11" t="str">
        <f aca="false">IF(AND($B590&lt;&gt;"",$E590&lt;&gt;"",$F590&lt;&gt;"",S$7&lt;&gt;""),MAX(NETWORKDAYS(S$7,S$7+6)-MAX($E590-S$7,0)-MAX((S$7+4)-$F590,0),0)*$B590,"")</f>
        <v/>
      </c>
      <c r="T590" s="11" t="str">
        <f aca="false">IF(AND($B590&lt;&gt;"",$E590&lt;&gt;"",$F590&lt;&gt;"",T$7&lt;&gt;""),MAX(NETWORKDAYS(T$7,T$7+6)-MAX($E590-T$7,0)-MAX((T$7+4)-$F590,0),0)*$B590,"")</f>
        <v/>
      </c>
      <c r="U590" s="11" t="str">
        <f aca="false">IF(AND($B590&lt;&gt;"",$E590&lt;&gt;"",$F590&lt;&gt;"",U$7&lt;&gt;""),MAX(NETWORKDAYS(U$7,U$7+6)-MAX($E590-U$7,0)-MAX((U$7+4)-$F590,0),0)*$B590,"")</f>
        <v/>
      </c>
      <c r="V590" s="11" t="str">
        <f aca="false">IF(AND($B590&lt;&gt;"",$E590&lt;&gt;"",$F590&lt;&gt;"",V$7&lt;&gt;""),MAX(NETWORKDAYS(V$7,V$7+6)-MAX($E590-V$7,0)-MAX((V$7+4)-$F590,0),0)*$B590,"")</f>
        <v/>
      </c>
      <c r="W590" s="11" t="str">
        <f aca="false">IF(AND($B590&lt;&gt;"",$E590&lt;&gt;"",$F590&lt;&gt;"",W$7&lt;&gt;""),MAX(NETWORKDAYS(W$7,W$7+6)-MAX($E590-W$7,0)-MAX((W$7+4)-$F590,0),0)*$B590,"")</f>
        <v/>
      </c>
      <c r="X590" s="11" t="str">
        <f aca="false">IF(AND($B590&lt;&gt;"",$E590&lt;&gt;"",$F590&lt;&gt;"",X$7&lt;&gt;""),MAX(NETWORKDAYS(X$7,X$7+6)-MAX($E590-X$7,0)-MAX((X$7+4)-$F590,0),0)*$B590,"")</f>
        <v/>
      </c>
      <c r="Y590" s="11" t="str">
        <f aca="false">IF(AND($B590&lt;&gt;"",$E590&lt;&gt;"",$F590&lt;&gt;"",Y$7&lt;&gt;""),MAX(NETWORKDAYS(Y$7,Y$7+6)-MAX($E590-Y$7,0)-MAX((Y$7+4)-$F590,0),0)*$B590,"")</f>
        <v/>
      </c>
      <c r="Z590" s="11" t="str">
        <f aca="false">IF(AND($B590&lt;&gt;"",$E590&lt;&gt;"",$F590&lt;&gt;"",Z$7&lt;&gt;""),MAX(NETWORKDAYS(Z$7,Z$7+6)-MAX($E590-Z$7,0)-MAX((Z$7+4)-$F590,0),0)*$B590,"")</f>
        <v/>
      </c>
      <c r="AA590" s="11" t="str">
        <f aca="false">IF(AND($B590&lt;&gt;"",$E590&lt;&gt;"",$F590&lt;&gt;"",AA$7&lt;&gt;""),MAX(NETWORKDAYS(AA$7,AA$7+6)-MAX($E590-AA$7,0)-MAX((AA$7+4)-$F590,0),0)*$B590,"")</f>
        <v/>
      </c>
      <c r="AB590" s="11" t="str">
        <f aca="false">IF(AND($B590&lt;&gt;"",$E590&lt;&gt;"",$F590&lt;&gt;"",AB$7&lt;&gt;""),MAX(NETWORKDAYS(AB$7,AB$7+6)-MAX($E590-AB$7,0)-MAX((AB$7+4)-$F590,0),0)*$B590,"")</f>
        <v/>
      </c>
      <c r="AC590" s="11" t="str">
        <f aca="false">IF(AND($B590&lt;&gt;"",$E590&lt;&gt;"",$F590&lt;&gt;"",AC$7&lt;&gt;""),MAX(NETWORKDAYS(AC$7,AC$7+6)-MAX($E590-AC$7,0)-MAX((AC$7+4)-$F590,0),0)*$B590,"")</f>
        <v/>
      </c>
      <c r="AD590" s="11" t="str">
        <f aca="false">IF(AND($B590&lt;&gt;"",$E590&lt;&gt;"",$F590&lt;&gt;"",AD$7&lt;&gt;""),MAX(NETWORKDAYS(AD$7,AD$7+6)-MAX($E590-AD$7,0)-MAX((AD$7+4)-$F590,0),0)*$B590,"")</f>
        <v/>
      </c>
      <c r="AE590" s="11" t="str">
        <f aca="false">IF(AND($B590&lt;&gt;"",$E590&lt;&gt;"",$F590&lt;&gt;"",AE$7&lt;&gt;""),MAX(NETWORKDAYS(AE$7,AE$7+6)-MAX($E590-AE$7,0)-MAX((AE$7+4)-$F590,0),0)*$B590,"")</f>
        <v/>
      </c>
      <c r="AF590" s="11" t="str">
        <f aca="false">IF(AND($B590&lt;&gt;"",$E590&lt;&gt;"",$F590&lt;&gt;"",AF$7&lt;&gt;""),MAX(NETWORKDAYS(AF$7,AF$7+6)-MAX($E590-AF$7,0)-MAX((AF$7+4)-$F590,0),0)*$B590,"")</f>
        <v/>
      </c>
      <c r="AG590" s="11" t="str">
        <f aca="false">IF(AND($B590&lt;&gt;"",$E590&lt;&gt;"",$F590&lt;&gt;"",AG$7&lt;&gt;""),MAX(NETWORKDAYS(AG$7,AG$7+6)-MAX($E590-AG$7,0)-MAX((AG$7+4)-$F590,0),0)*$B590,"")</f>
        <v/>
      </c>
      <c r="AH590" s="11" t="str">
        <f aca="false">IF(AND($B590&lt;&gt;"",$E590&lt;&gt;"",$F590&lt;&gt;"",AH$7&lt;&gt;""),MAX(NETWORKDAYS(AH$7,AH$7+6)-MAX($E590-AH$7,0)-MAX((AH$7+4)-$F590,0),0)*$B590,"")</f>
        <v/>
      </c>
      <c r="AI590" s="11" t="str">
        <f aca="false">IF(AND($B590&lt;&gt;"",$E590&lt;&gt;"",$F590&lt;&gt;"",AI$7&lt;&gt;""),MAX(NETWORKDAYS(AI$7,AI$7+6)-MAX($E590-AI$7,0)-MAX((AI$7+4)-$F590,0),0)*$B590,"")</f>
        <v/>
      </c>
      <c r="AJ590" s="11" t="str">
        <f aca="false">IF(AND($B590&lt;&gt;"",$E590&lt;&gt;"",$F590&lt;&gt;"",AJ$7&lt;&gt;""),MAX(NETWORKDAYS(AJ$7,AJ$7+6)-MAX($E590-AJ$7,0)-MAX((AJ$7+4)-$F590,0),0)*$B590,"")</f>
        <v/>
      </c>
      <c r="AK590" s="11" t="str">
        <f aca="false">IF(AND($B590&lt;&gt;"",$E590&lt;&gt;"",$F590&lt;&gt;"",AK$7&lt;&gt;""),MAX(NETWORKDAYS(AK$7,AK$7+6)-MAX($E590-AK$7,0)-MAX((AK$7+4)-$F590,0),0)*$B590,"")</f>
        <v/>
      </c>
      <c r="AL590" s="11" t="str">
        <f aca="false">IF(AND($B590&lt;&gt;"",$E590&lt;&gt;"",$F590&lt;&gt;"",AL$7&lt;&gt;""),MAX(NETWORKDAYS(AL$7,AL$7+6)-MAX($E590-AL$7,0)-MAX((AL$7+4)-$F590,0),0)*$B590,"")</f>
        <v/>
      </c>
      <c r="AM590" s="11" t="str">
        <f aca="false">IF(AND($B590&lt;&gt;"",$E590&lt;&gt;"",$F590&lt;&gt;"",AM$7&lt;&gt;""),MAX(NETWORKDAYS(AM$7,AM$7+6)-MAX($E590-AM$7,0)-MAX((AM$7+4)-$F590,0),0)*$B590,"")</f>
        <v/>
      </c>
      <c r="AN590" s="11" t="str">
        <f aca="false">IF(AND($B590&lt;&gt;"",$E590&lt;&gt;"",$F590&lt;&gt;"",AN$7&lt;&gt;""),MAX(NETWORKDAYS(AN$7,AN$7+6)-MAX($E590-AN$7,0)-MAX((AN$7+4)-$F590,0),0)*$B590,"")</f>
        <v/>
      </c>
      <c r="AO590" s="11" t="str">
        <f aca="false">IF(AND($B590&lt;&gt;"",$E590&lt;&gt;"",$F590&lt;&gt;"",AO$7&lt;&gt;""),MAX(NETWORKDAYS(AO$7,AO$7+6)-MAX($E590-AO$7,0)-MAX((AO$7+4)-$F590,0),0)*$B590,"")</f>
        <v/>
      </c>
      <c r="AP590" s="11" t="str">
        <f aca="false">IF(AND($B590&lt;&gt;"",$E590&lt;&gt;"",$F590&lt;&gt;"",AP$7&lt;&gt;""),MAX(NETWORKDAYS(AP$7,AP$7+6)-MAX($E590-AP$7,0)-MAX((AP$7+4)-$F590,0),0)*$B590,"")</f>
        <v/>
      </c>
      <c r="AQ590" s="11" t="str">
        <f aca="false">IF(AND($B590&lt;&gt;"",$E590&lt;&gt;"",$F590&lt;&gt;"",AQ$7&lt;&gt;""),MAX(NETWORKDAYS(AQ$7,AQ$7+6)-MAX($E590-AQ$7,0)-MAX((AQ$7+4)-$F590,0),0)*$B590,"")</f>
        <v/>
      </c>
      <c r="AR590" s="11" t="str">
        <f aca="false">IF(AND($B590&lt;&gt;"",$E590&lt;&gt;"",$F590&lt;&gt;"",AR$7&lt;&gt;""),MAX(NETWORKDAYS(AR$7,AR$7+6)-MAX($E590-AR$7,0)-MAX((AR$7+4)-$F590,0),0)*$B590,"")</f>
        <v/>
      </c>
      <c r="AS590" s="11" t="str">
        <f aca="false">IF(AND($B590&lt;&gt;"",$E590&lt;&gt;"",$F590&lt;&gt;"",AS$7&lt;&gt;""),MAX(NETWORKDAYS(AS$7,AS$7+6)-MAX($E590-AS$7,0)-MAX((AS$7+4)-$F590,0),0)*$B590,"")</f>
        <v/>
      </c>
      <c r="AT590" s="11" t="str">
        <f aca="false">IF(AND($B590&lt;&gt;"",$E590&lt;&gt;"",$F590&lt;&gt;"",AT$7&lt;&gt;""),MAX(NETWORKDAYS(AT$7,AT$7+6)-MAX($E590-AT$7,0)-MAX((AT$7+4)-$F590,0),0)*$B590,"")</f>
        <v/>
      </c>
      <c r="AU590" s="11" t="str">
        <f aca="false">IF(AND($B590&lt;&gt;"",$E590&lt;&gt;"",$F590&lt;&gt;"",AU$7&lt;&gt;""),MAX(NETWORKDAYS(AU$7,AU$7+6)-MAX($E590-AU$7,0)-MAX((AU$7+4)-$F590,0),0)*$B590,"")</f>
        <v/>
      </c>
      <c r="AV590" s="11" t="str">
        <f aca="false">IF(AND($B590&lt;&gt;"",$E590&lt;&gt;"",$F590&lt;&gt;"",AV$7&lt;&gt;""),MAX(NETWORKDAYS(AV$7,AV$7+6)-MAX($E590-AV$7,0)-MAX((AV$7+4)-$F590,0),0)*$B590,"")</f>
        <v/>
      </c>
      <c r="AW590" s="11" t="str">
        <f aca="false">IF(AND($B590&lt;&gt;"",$E590&lt;&gt;"",$F590&lt;&gt;"",AW$7&lt;&gt;""),MAX(NETWORKDAYS(AW$7,AW$7+6)-MAX($E590-AW$7,0)-MAX((AW$7+4)-$F590,0),0)*$B590,"")</f>
        <v/>
      </c>
      <c r="AX590" s="11" t="str">
        <f aca="false">IF(AND($B590&lt;&gt;"",$E590&lt;&gt;"",$F590&lt;&gt;"",AX$7&lt;&gt;""),MAX(NETWORKDAYS(AX$7,AX$7+6)-MAX($E590-AX$7,0)-MAX((AX$7+4)-$F590,0),0)*$B590,"")</f>
        <v/>
      </c>
      <c r="AY590" s="11" t="str">
        <f aca="false">IF(AND($B590&lt;&gt;"",$E590&lt;&gt;"",$F590&lt;&gt;"",AY$7&lt;&gt;""),MAX(NETWORKDAYS(AY$7,AY$7+6)-MAX($E590-AY$7,0)-MAX((AY$7+4)-$F590,0),0)*$B590,"")</f>
        <v/>
      </c>
      <c r="AZ590" s="11" t="str">
        <f aca="false">IF(AND($B590&lt;&gt;"",$E590&lt;&gt;"",$F590&lt;&gt;"",AZ$7&lt;&gt;""),MAX(NETWORKDAYS(AZ$7,AZ$7+6)-MAX($E590-AZ$7,0)-MAX((AZ$7+4)-$F590,0),0)*$B590,"")</f>
        <v/>
      </c>
      <c r="BA590" s="11" t="str">
        <f aca="false">IF(AND($B590&lt;&gt;"",$E590&lt;&gt;"",$F590&lt;&gt;"",BA$7&lt;&gt;""),MAX(NETWORKDAYS(BA$7,BA$7+6)-MAX($E590-BA$7,0)-MAX((BA$7+4)-$F590,0),0)*$B590,"")</f>
        <v/>
      </c>
      <c r="BB590" s="11" t="str">
        <f aca="false">IF(AND($B590&lt;&gt;"",$E590&lt;&gt;"",$F590&lt;&gt;"",BB$7&lt;&gt;""),MAX(NETWORKDAYS(BB$7,BB$7+6)-MAX($E590-BB$7,0)-MAX((BB$7+4)-$F590,0),0)*$B590,"")</f>
        <v/>
      </c>
      <c r="BC590" s="11" t="str">
        <f aca="false">IF(AND($B590&lt;&gt;"",$E590&lt;&gt;"",$F590&lt;&gt;"",BC$7&lt;&gt;""),MAX(NETWORKDAYS(BC$7,BC$7+6)-MAX($E590-BC$7,0)-MAX((BC$7+4)-$F590,0),0)*$B590,"")</f>
        <v/>
      </c>
      <c r="BD590" s="11" t="str">
        <f aca="false">IF(AND($B590&lt;&gt;"",$E590&lt;&gt;"",$F590&lt;&gt;"",BD$7&lt;&gt;""),MAX(NETWORKDAYS(BD$7,BD$7+6)-MAX($E590-BD$7,0)-MAX((BD$7+4)-$F590,0),0)*$B590,"")</f>
        <v/>
      </c>
      <c r="BE590" s="11" t="str">
        <f aca="false">IF(AND($B590&lt;&gt;"",$E590&lt;&gt;"",$F590&lt;&gt;"",BE$7&lt;&gt;""),MAX(NETWORKDAYS(BE$7,BE$7+6)-MAX($E590-BE$7,0)-MAX((BE$7+4)-$F590,0),0)*$B590,"")</f>
        <v/>
      </c>
      <c r="BF590" s="11" t="str">
        <f aca="false">IF(AND($B590&lt;&gt;"",$E590&lt;&gt;"",$F590&lt;&gt;"",BF$7&lt;&gt;""),MAX(NETWORKDAYS(BF$7,BF$7+6)-MAX($E590-BF$7,0)-MAX((BF$7+4)-$F590,0),0)*$B590,"")</f>
        <v/>
      </c>
      <c r="BG590" s="11" t="str">
        <f aca="false">IF(AND($B590&lt;&gt;"",$E590&lt;&gt;"",$F590&lt;&gt;"",BG$7&lt;&gt;""),MAX(NETWORKDAYS(BG$7,BG$7+6)-MAX($E590-BG$7,0)-MAX((BG$7+4)-$F590,0),0)*$B590,"")</f>
        <v/>
      </c>
      <c r="BH590" s="11" t="str">
        <f aca="false">IF(AND($B590&lt;&gt;"",$E590&lt;&gt;"",$F590&lt;&gt;"",BH$7&lt;&gt;""),MAX(NETWORKDAYS(BH$7,BH$7+6)-MAX($E590-BH$7,0)-MAX((BH$7+4)-$F590,0),0)*$B590,"")</f>
        <v/>
      </c>
      <c r="BI590" s="11" t="str">
        <f aca="false">IF(AND($B590&lt;&gt;"",$E590&lt;&gt;"",$F590&lt;&gt;"",BI$7&lt;&gt;""),MAX(NETWORKDAYS(BI$7,BI$7+6)-MAX($E590-BI$7,0)-MAX((BI$7+4)-$F590,0),0)*$B590,"")</f>
        <v/>
      </c>
      <c r="BJ590" s="11" t="str">
        <f aca="false">IF(AND($B590&lt;&gt;"",$E590&lt;&gt;"",$F590&lt;&gt;"",BJ$7&lt;&gt;""),MAX(NETWORKDAYS(BJ$7,BJ$7+6)-MAX($E590-BJ$7,0)-MAX((BJ$7+4)-$F590,0),0)*$B590,"")</f>
        <v/>
      </c>
      <c r="BK590" s="11" t="str">
        <f aca="false">IF(AND($B590&lt;&gt;"",$E590&lt;&gt;"",$F590&lt;&gt;"",BK$7&lt;&gt;""),MAX(NETWORKDAYS(BK$7,BK$7+6)-MAX($E590-BK$7,0)-MAX((BK$7+4)-$F590,0),0)*$B590,"")</f>
        <v/>
      </c>
      <c r="BL590" s="11" t="str">
        <f aca="false">IF(AND($B590&lt;&gt;"",$E590&lt;&gt;"",$F590&lt;&gt;"",BL$7&lt;&gt;""),MAX(NETWORKDAYS(BL$7,BL$7+6)-MAX($E590-BL$7,0)-MAX((BL$7+4)-$F590,0),0)*$B590,"")</f>
        <v/>
      </c>
      <c r="BM590" s="11" t="str">
        <f aca="false">IF(AND($B590&lt;&gt;"",$E590&lt;&gt;"",$F590&lt;&gt;"",BM$7&lt;&gt;""),MAX(NETWORKDAYS(BM$7,BM$7+6)-MAX($E590-BM$7,0)-MAX((BM$7+4)-$F590,0),0)*$B590,"")</f>
        <v/>
      </c>
      <c r="BN590" s="11" t="str">
        <f aca="false">IF(AND($B590&lt;&gt;"",$E590&lt;&gt;"",$F590&lt;&gt;"",BN$7&lt;&gt;""),MAX(NETWORKDAYS(BN$7,BN$7+6)-MAX($E590-BN$7,0)-MAX((BN$7+4)-$F590,0),0)*$B590,"")</f>
        <v/>
      </c>
      <c r="BO590" s="11" t="str">
        <f aca="false">IF(AND($B590&lt;&gt;"",$E590&lt;&gt;"",$F590&lt;&gt;"",BO$7&lt;&gt;""),MAX(NETWORKDAYS(BO$7,BO$7+6)-MAX($E590-BO$7,0)-MAX((BO$7+4)-$F590,0),0)*$B590,"")</f>
        <v/>
      </c>
      <c r="BP590" s="11" t="str">
        <f aca="false">IF(AND($B590&lt;&gt;"",$E590&lt;&gt;"",$F590&lt;&gt;"",BP$7&lt;&gt;""),MAX(NETWORKDAYS(BP$7,BP$7+6)-MAX($E590-BP$7,0)-MAX((BP$7+4)-$F590,0),0)*$B590,"")</f>
        <v/>
      </c>
      <c r="BQ590" s="11" t="str">
        <f aca="false">IF(AND($B590&lt;&gt;"",$E590&lt;&gt;"",$F590&lt;&gt;"",BQ$7&lt;&gt;""),MAX(NETWORKDAYS(BQ$7,BQ$7+6)-MAX($E590-BQ$7,0)-MAX((BQ$7+4)-$F590,0),0)*$B590,"")</f>
        <v/>
      </c>
      <c r="BR590" s="11" t="str">
        <f aca="false">IF(AND($B590&lt;&gt;"",$E590&lt;&gt;"",$F590&lt;&gt;"",BR$7&lt;&gt;""),MAX(NETWORKDAYS(BR$7,BR$7+6)-MAX($E590-BR$7,0)-MAX((BR$7+4)-$F590,0),0)*$B590,"")</f>
        <v/>
      </c>
      <c r="BS590" s="11" t="str">
        <f aca="false">IF(AND($B590&lt;&gt;"",$E590&lt;&gt;"",$F590&lt;&gt;"",BS$7&lt;&gt;""),MAX(NETWORKDAYS(BS$7,BS$7+6)-MAX($E590-BS$7,0)-MAX((BS$7+4)-$F590,0),0)*$B590,"")</f>
        <v/>
      </c>
      <c r="BT590" s="11" t="str">
        <f aca="false">IF(AND($B590&lt;&gt;"",$E590&lt;&gt;"",$F590&lt;&gt;"",BT$7&lt;&gt;""),MAX(NETWORKDAYS(BT$7,BT$7+6)-MAX($E590-BT$7,0)-MAX((BT$7+4)-$F590,0),0)*$B590,"")</f>
        <v/>
      </c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  <c r="II590" s="11"/>
      <c r="IJ590" s="11"/>
      <c r="IK590" s="11"/>
      <c r="IL590" s="11"/>
      <c r="IM590" s="11"/>
      <c r="IN590" s="11"/>
      <c r="IO590" s="11"/>
      <c r="IP590" s="11"/>
      <c r="IQ590" s="11"/>
      <c r="IR590" s="11"/>
      <c r="IS590" s="11"/>
      <c r="IT590" s="11"/>
      <c r="IU590" s="11"/>
      <c r="IV590" s="11"/>
      <c r="IW590" s="11"/>
      <c r="IX590" s="11"/>
      <c r="IY590" s="11"/>
      <c r="IZ590" s="11"/>
      <c r="JA590" s="11"/>
      <c r="JB590" s="11"/>
      <c r="JC590" s="11"/>
      <c r="JD590" s="11"/>
      <c r="JE590" s="11"/>
      <c r="JF590" s="11"/>
      <c r="JG590" s="11"/>
      <c r="JH590" s="11"/>
      <c r="JI590" s="11"/>
      <c r="JJ590" s="11"/>
      <c r="JK590" s="11"/>
      <c r="JL590" s="11"/>
      <c r="JM590" s="11"/>
      <c r="JN590" s="11"/>
      <c r="JO590" s="11"/>
      <c r="JP590" s="11"/>
      <c r="JQ590" s="11"/>
      <c r="JR590" s="11"/>
      <c r="JS590" s="11"/>
      <c r="JT590" s="11"/>
      <c r="JU590" s="11"/>
      <c r="JV590" s="11"/>
      <c r="JW590" s="11"/>
      <c r="JX590" s="11"/>
      <c r="JY590" s="11"/>
      <c r="JZ590" s="11"/>
      <c r="KA590" s="11"/>
      <c r="KB590" s="11"/>
      <c r="KC590" s="11"/>
      <c r="KD590" s="11"/>
      <c r="KE590" s="11"/>
      <c r="KF590" s="11"/>
      <c r="KG590" s="11"/>
      <c r="KH590" s="11"/>
      <c r="KI590" s="11"/>
      <c r="KJ590" s="11"/>
      <c r="KK590" s="11"/>
      <c r="KL590" s="11"/>
      <c r="KM590" s="11"/>
      <c r="KN590" s="11"/>
      <c r="KO590" s="11"/>
      <c r="KP590" s="11"/>
      <c r="KQ590" s="11"/>
      <c r="KR590" s="11"/>
      <c r="KS590" s="11"/>
      <c r="KT590" s="11"/>
      <c r="KU590" s="11"/>
      <c r="KV590" s="11"/>
      <c r="KW590" s="11"/>
      <c r="KX590" s="11"/>
      <c r="KY590" s="11"/>
      <c r="KZ590" s="11"/>
      <c r="LA590" s="11"/>
      <c r="LB590" s="11"/>
      <c r="LC590" s="11"/>
      <c r="LD590" s="11"/>
      <c r="LE590" s="11"/>
      <c r="LF590" s="11"/>
      <c r="LG590" s="11"/>
      <c r="LH590" s="11"/>
      <c r="LI590" s="11"/>
      <c r="LJ590" s="11"/>
      <c r="LK590" s="11"/>
      <c r="LL590" s="11"/>
      <c r="LM590" s="11"/>
      <c r="LN590" s="11"/>
      <c r="LO590" s="11"/>
      <c r="LP590" s="11"/>
      <c r="LQ590" s="11"/>
      <c r="LR590" s="11"/>
      <c r="LS590" s="11"/>
      <c r="LT590" s="11"/>
      <c r="LU590" s="11"/>
      <c r="LV590" s="11"/>
      <c r="LW590" s="11"/>
      <c r="LX590" s="11"/>
      <c r="LY590" s="11"/>
      <c r="LZ590" s="11"/>
      <c r="MA590" s="11"/>
      <c r="MB590" s="11"/>
      <c r="MC590" s="11"/>
      <c r="MD590" s="11"/>
      <c r="ME590" s="11"/>
      <c r="MF590" s="11"/>
    </row>
    <row r="591" customFormat="false" ht="12.8" hidden="false" customHeight="false" outlineLevel="0" collapsed="false">
      <c r="A591" s="1" t="str">
        <f aca="false">IF(taskList!J587&lt;&gt;"",taskList!J587,"")</f>
        <v/>
      </c>
      <c r="B591" s="9" t="str">
        <f aca="false">IF(AND(IF(taskList!M587&lt;&gt;"",TRUE()),IF(taskList!K587&lt;&gt;"",TRUE())),taskList!M587/taskList!K587,"")</f>
        <v/>
      </c>
      <c r="C591" s="9" t="str">
        <f aca="false">IF(taskList!B587&lt;&gt;"",taskList!B587,"")</f>
        <v/>
      </c>
      <c r="D591" s="9" t="str">
        <f aca="false">IF(taskList!E587&lt;&gt;"",taskList!E587,"")</f>
        <v/>
      </c>
      <c r="E591" s="4" t="str">
        <f aca="false">IF(taskList!F587&lt;&gt;"",taskList!F587,"")</f>
        <v/>
      </c>
      <c r="F591" s="4" t="str">
        <f aca="false">IF(taskList!G587&lt;&gt;"",taskList!G587,"")</f>
        <v/>
      </c>
      <c r="H591" s="11" t="str">
        <f aca="false">IF(AND($B591&lt;&gt;"",$E591&lt;&gt;"",$F591&lt;&gt;"",H$7&lt;&gt;""),MAX(NETWORKDAYS(H$7,H$7+6)-MAX($E591-H$7,0)-MAX((H$7+4)-$F591,0),0)*$B591,"")</f>
        <v/>
      </c>
      <c r="I591" s="11" t="str">
        <f aca="false">IF(AND($B591&lt;&gt;"",$E591&lt;&gt;"",$F591&lt;&gt;"",I$7&lt;&gt;""),MAX(NETWORKDAYS(I$7,I$7+6)-MAX($E591-I$7,0)-MAX((I$7+4)-$F591,0),0)*$B591,"")</f>
        <v/>
      </c>
      <c r="J591" s="11" t="str">
        <f aca="false">IF(AND($B591&lt;&gt;"",$E591&lt;&gt;"",$F591&lt;&gt;"",J$7&lt;&gt;""),MAX(NETWORKDAYS(J$7,J$7+6)-MAX($E591-J$7,0)-MAX((J$7+4)-$F591,0),0)*$B591,"")</f>
        <v/>
      </c>
      <c r="K591" s="11" t="str">
        <f aca="false">IF(AND($B591&lt;&gt;"",$E591&lt;&gt;"",$F591&lt;&gt;"",K$7&lt;&gt;""),MAX(NETWORKDAYS(K$7,K$7+6)-MAX($E591-K$7,0)-MAX((K$7+4)-$F591,0),0)*$B591,"")</f>
        <v/>
      </c>
      <c r="L591" s="11" t="str">
        <f aca="false">IF(AND($B591&lt;&gt;"",$E591&lt;&gt;"",$F591&lt;&gt;"",L$7&lt;&gt;""),MAX(NETWORKDAYS(L$7,L$7+6)-MAX($E591-L$7,0)-MAX((L$7+4)-$F591,0),0)*$B591,"")</f>
        <v/>
      </c>
      <c r="M591" s="11" t="str">
        <f aca="false">IF(AND($B591&lt;&gt;"",$E591&lt;&gt;"",$F591&lt;&gt;"",M$7&lt;&gt;""),MAX(NETWORKDAYS(M$7,M$7+6)-MAX($E591-M$7,0)-MAX((M$7+4)-$F591,0),0)*$B591,"")</f>
        <v/>
      </c>
      <c r="N591" s="11" t="str">
        <f aca="false">IF(AND($B591&lt;&gt;"",$E591&lt;&gt;"",$F591&lt;&gt;"",N$7&lt;&gt;""),MAX(NETWORKDAYS(N$7,N$7+6)-MAX($E591-N$7,0)-MAX((N$7+4)-$F591,0),0)*$B591,"")</f>
        <v/>
      </c>
      <c r="O591" s="11" t="str">
        <f aca="false">IF(AND($B591&lt;&gt;"",$E591&lt;&gt;"",$F591&lt;&gt;"",O$7&lt;&gt;""),MAX(NETWORKDAYS(O$7,O$7+6)-MAX($E591-O$7,0)-MAX((O$7+4)-$F591,0),0)*$B591,"")</f>
        <v/>
      </c>
      <c r="P591" s="11" t="str">
        <f aca="false">IF(AND($B591&lt;&gt;"",$E591&lt;&gt;"",$F591&lt;&gt;"",P$7&lt;&gt;""),MAX(NETWORKDAYS(P$7,P$7+6)-MAX($E591-P$7,0)-MAX((P$7+4)-$F591,0),0)*$B591,"")</f>
        <v/>
      </c>
      <c r="Q591" s="11" t="str">
        <f aca="false">IF(AND($B591&lt;&gt;"",$E591&lt;&gt;"",$F591&lt;&gt;"",Q$7&lt;&gt;""),MAX(NETWORKDAYS(Q$7,Q$7+6)-MAX($E591-Q$7,0)-MAX((Q$7+4)-$F591,0),0)*$B591,"")</f>
        <v/>
      </c>
      <c r="R591" s="11" t="str">
        <f aca="false">IF(AND($B591&lt;&gt;"",$E591&lt;&gt;"",$F591&lt;&gt;"",R$7&lt;&gt;""),MAX(NETWORKDAYS(R$7,R$7+6)-MAX($E591-R$7,0)-MAX((R$7+4)-$F591,0),0)*$B591,"")</f>
        <v/>
      </c>
      <c r="S591" s="11" t="str">
        <f aca="false">IF(AND($B591&lt;&gt;"",$E591&lt;&gt;"",$F591&lt;&gt;"",S$7&lt;&gt;""),MAX(NETWORKDAYS(S$7,S$7+6)-MAX($E591-S$7,0)-MAX((S$7+4)-$F591,0),0)*$B591,"")</f>
        <v/>
      </c>
      <c r="T591" s="11" t="str">
        <f aca="false">IF(AND($B591&lt;&gt;"",$E591&lt;&gt;"",$F591&lt;&gt;"",T$7&lt;&gt;""),MAX(NETWORKDAYS(T$7,T$7+6)-MAX($E591-T$7,0)-MAX((T$7+4)-$F591,0),0)*$B591,"")</f>
        <v/>
      </c>
      <c r="U591" s="11" t="str">
        <f aca="false">IF(AND($B591&lt;&gt;"",$E591&lt;&gt;"",$F591&lt;&gt;"",U$7&lt;&gt;""),MAX(NETWORKDAYS(U$7,U$7+6)-MAX($E591-U$7,0)-MAX((U$7+4)-$F591,0),0)*$B591,"")</f>
        <v/>
      </c>
      <c r="V591" s="11" t="str">
        <f aca="false">IF(AND($B591&lt;&gt;"",$E591&lt;&gt;"",$F591&lt;&gt;"",V$7&lt;&gt;""),MAX(NETWORKDAYS(V$7,V$7+6)-MAX($E591-V$7,0)-MAX((V$7+4)-$F591,0),0)*$B591,"")</f>
        <v/>
      </c>
      <c r="W591" s="11" t="str">
        <f aca="false">IF(AND($B591&lt;&gt;"",$E591&lt;&gt;"",$F591&lt;&gt;"",W$7&lt;&gt;""),MAX(NETWORKDAYS(W$7,W$7+6)-MAX($E591-W$7,0)-MAX((W$7+4)-$F591,0),0)*$B591,"")</f>
        <v/>
      </c>
      <c r="X591" s="11" t="str">
        <f aca="false">IF(AND($B591&lt;&gt;"",$E591&lt;&gt;"",$F591&lt;&gt;"",X$7&lt;&gt;""),MAX(NETWORKDAYS(X$7,X$7+6)-MAX($E591-X$7,0)-MAX((X$7+4)-$F591,0),0)*$B591,"")</f>
        <v/>
      </c>
      <c r="Y591" s="11" t="str">
        <f aca="false">IF(AND($B591&lt;&gt;"",$E591&lt;&gt;"",$F591&lt;&gt;"",Y$7&lt;&gt;""),MAX(NETWORKDAYS(Y$7,Y$7+6)-MAX($E591-Y$7,0)-MAX((Y$7+4)-$F591,0),0)*$B591,"")</f>
        <v/>
      </c>
      <c r="Z591" s="11" t="str">
        <f aca="false">IF(AND($B591&lt;&gt;"",$E591&lt;&gt;"",$F591&lt;&gt;"",Z$7&lt;&gt;""),MAX(NETWORKDAYS(Z$7,Z$7+6)-MAX($E591-Z$7,0)-MAX((Z$7+4)-$F591,0),0)*$B591,"")</f>
        <v/>
      </c>
      <c r="AA591" s="11" t="str">
        <f aca="false">IF(AND($B591&lt;&gt;"",$E591&lt;&gt;"",$F591&lt;&gt;"",AA$7&lt;&gt;""),MAX(NETWORKDAYS(AA$7,AA$7+6)-MAX($E591-AA$7,0)-MAX((AA$7+4)-$F591,0),0)*$B591,"")</f>
        <v/>
      </c>
      <c r="AB591" s="11" t="str">
        <f aca="false">IF(AND($B591&lt;&gt;"",$E591&lt;&gt;"",$F591&lt;&gt;"",AB$7&lt;&gt;""),MAX(NETWORKDAYS(AB$7,AB$7+6)-MAX($E591-AB$7,0)-MAX((AB$7+4)-$F591,0),0)*$B591,"")</f>
        <v/>
      </c>
      <c r="AC591" s="11" t="str">
        <f aca="false">IF(AND($B591&lt;&gt;"",$E591&lt;&gt;"",$F591&lt;&gt;"",AC$7&lt;&gt;""),MAX(NETWORKDAYS(AC$7,AC$7+6)-MAX($E591-AC$7,0)-MAX((AC$7+4)-$F591,0),0)*$B591,"")</f>
        <v/>
      </c>
      <c r="AD591" s="11" t="str">
        <f aca="false">IF(AND($B591&lt;&gt;"",$E591&lt;&gt;"",$F591&lt;&gt;"",AD$7&lt;&gt;""),MAX(NETWORKDAYS(AD$7,AD$7+6)-MAX($E591-AD$7,0)-MAX((AD$7+4)-$F591,0),0)*$B591,"")</f>
        <v/>
      </c>
      <c r="AE591" s="11" t="str">
        <f aca="false">IF(AND($B591&lt;&gt;"",$E591&lt;&gt;"",$F591&lt;&gt;"",AE$7&lt;&gt;""),MAX(NETWORKDAYS(AE$7,AE$7+6)-MAX($E591-AE$7,0)-MAX((AE$7+4)-$F591,0),0)*$B591,"")</f>
        <v/>
      </c>
      <c r="AF591" s="11" t="str">
        <f aca="false">IF(AND($B591&lt;&gt;"",$E591&lt;&gt;"",$F591&lt;&gt;"",AF$7&lt;&gt;""),MAX(NETWORKDAYS(AF$7,AF$7+6)-MAX($E591-AF$7,0)-MAX((AF$7+4)-$F591,0),0)*$B591,"")</f>
        <v/>
      </c>
      <c r="AG591" s="11" t="str">
        <f aca="false">IF(AND($B591&lt;&gt;"",$E591&lt;&gt;"",$F591&lt;&gt;"",AG$7&lt;&gt;""),MAX(NETWORKDAYS(AG$7,AG$7+6)-MAX($E591-AG$7,0)-MAX((AG$7+4)-$F591,0),0)*$B591,"")</f>
        <v/>
      </c>
      <c r="AH591" s="11" t="str">
        <f aca="false">IF(AND($B591&lt;&gt;"",$E591&lt;&gt;"",$F591&lt;&gt;"",AH$7&lt;&gt;""),MAX(NETWORKDAYS(AH$7,AH$7+6)-MAX($E591-AH$7,0)-MAX((AH$7+4)-$F591,0),0)*$B591,"")</f>
        <v/>
      </c>
      <c r="AI591" s="11" t="str">
        <f aca="false">IF(AND($B591&lt;&gt;"",$E591&lt;&gt;"",$F591&lt;&gt;"",AI$7&lt;&gt;""),MAX(NETWORKDAYS(AI$7,AI$7+6)-MAX($E591-AI$7,0)-MAX((AI$7+4)-$F591,0),0)*$B591,"")</f>
        <v/>
      </c>
      <c r="AJ591" s="11" t="str">
        <f aca="false">IF(AND($B591&lt;&gt;"",$E591&lt;&gt;"",$F591&lt;&gt;"",AJ$7&lt;&gt;""),MAX(NETWORKDAYS(AJ$7,AJ$7+6)-MAX($E591-AJ$7,0)-MAX((AJ$7+4)-$F591,0),0)*$B591,"")</f>
        <v/>
      </c>
      <c r="AK591" s="11" t="str">
        <f aca="false">IF(AND($B591&lt;&gt;"",$E591&lt;&gt;"",$F591&lt;&gt;"",AK$7&lt;&gt;""),MAX(NETWORKDAYS(AK$7,AK$7+6)-MAX($E591-AK$7,0)-MAX((AK$7+4)-$F591,0),0)*$B591,"")</f>
        <v/>
      </c>
      <c r="AL591" s="11" t="str">
        <f aca="false">IF(AND($B591&lt;&gt;"",$E591&lt;&gt;"",$F591&lt;&gt;"",AL$7&lt;&gt;""),MAX(NETWORKDAYS(AL$7,AL$7+6)-MAX($E591-AL$7,0)-MAX((AL$7+4)-$F591,0),0)*$B591,"")</f>
        <v/>
      </c>
      <c r="AM591" s="11" t="str">
        <f aca="false">IF(AND($B591&lt;&gt;"",$E591&lt;&gt;"",$F591&lt;&gt;"",AM$7&lt;&gt;""),MAX(NETWORKDAYS(AM$7,AM$7+6)-MAX($E591-AM$7,0)-MAX((AM$7+4)-$F591,0),0)*$B591,"")</f>
        <v/>
      </c>
      <c r="AN591" s="11" t="str">
        <f aca="false">IF(AND($B591&lt;&gt;"",$E591&lt;&gt;"",$F591&lt;&gt;"",AN$7&lt;&gt;""),MAX(NETWORKDAYS(AN$7,AN$7+6)-MAX($E591-AN$7,0)-MAX((AN$7+4)-$F591,0),0)*$B591,"")</f>
        <v/>
      </c>
      <c r="AO591" s="11" t="str">
        <f aca="false">IF(AND($B591&lt;&gt;"",$E591&lt;&gt;"",$F591&lt;&gt;"",AO$7&lt;&gt;""),MAX(NETWORKDAYS(AO$7,AO$7+6)-MAX($E591-AO$7,0)-MAX((AO$7+4)-$F591,0),0)*$B591,"")</f>
        <v/>
      </c>
      <c r="AP591" s="11" t="str">
        <f aca="false">IF(AND($B591&lt;&gt;"",$E591&lt;&gt;"",$F591&lt;&gt;"",AP$7&lt;&gt;""),MAX(NETWORKDAYS(AP$7,AP$7+6)-MAX($E591-AP$7,0)-MAX((AP$7+4)-$F591,0),0)*$B591,"")</f>
        <v/>
      </c>
      <c r="AQ591" s="11" t="str">
        <f aca="false">IF(AND($B591&lt;&gt;"",$E591&lt;&gt;"",$F591&lt;&gt;"",AQ$7&lt;&gt;""),MAX(NETWORKDAYS(AQ$7,AQ$7+6)-MAX($E591-AQ$7,0)-MAX((AQ$7+4)-$F591,0),0)*$B591,"")</f>
        <v/>
      </c>
      <c r="AR591" s="11" t="str">
        <f aca="false">IF(AND($B591&lt;&gt;"",$E591&lt;&gt;"",$F591&lt;&gt;"",AR$7&lt;&gt;""),MAX(NETWORKDAYS(AR$7,AR$7+6)-MAX($E591-AR$7,0)-MAX((AR$7+4)-$F591,0),0)*$B591,"")</f>
        <v/>
      </c>
      <c r="AS591" s="11" t="str">
        <f aca="false">IF(AND($B591&lt;&gt;"",$E591&lt;&gt;"",$F591&lt;&gt;"",AS$7&lt;&gt;""),MAX(NETWORKDAYS(AS$7,AS$7+6)-MAX($E591-AS$7,0)-MAX((AS$7+4)-$F591,0),0)*$B591,"")</f>
        <v/>
      </c>
      <c r="AT591" s="11" t="str">
        <f aca="false">IF(AND($B591&lt;&gt;"",$E591&lt;&gt;"",$F591&lt;&gt;"",AT$7&lt;&gt;""),MAX(NETWORKDAYS(AT$7,AT$7+6)-MAX($E591-AT$7,0)-MAX((AT$7+4)-$F591,0),0)*$B591,"")</f>
        <v/>
      </c>
      <c r="AU591" s="11" t="str">
        <f aca="false">IF(AND($B591&lt;&gt;"",$E591&lt;&gt;"",$F591&lt;&gt;"",AU$7&lt;&gt;""),MAX(NETWORKDAYS(AU$7,AU$7+6)-MAX($E591-AU$7,0)-MAX((AU$7+4)-$F591,0),0)*$B591,"")</f>
        <v/>
      </c>
      <c r="AV591" s="11" t="str">
        <f aca="false">IF(AND($B591&lt;&gt;"",$E591&lt;&gt;"",$F591&lt;&gt;"",AV$7&lt;&gt;""),MAX(NETWORKDAYS(AV$7,AV$7+6)-MAX($E591-AV$7,0)-MAX((AV$7+4)-$F591,0),0)*$B591,"")</f>
        <v/>
      </c>
      <c r="AW591" s="11" t="str">
        <f aca="false">IF(AND($B591&lt;&gt;"",$E591&lt;&gt;"",$F591&lt;&gt;"",AW$7&lt;&gt;""),MAX(NETWORKDAYS(AW$7,AW$7+6)-MAX($E591-AW$7,0)-MAX((AW$7+4)-$F591,0),0)*$B591,"")</f>
        <v/>
      </c>
      <c r="AX591" s="11" t="str">
        <f aca="false">IF(AND($B591&lt;&gt;"",$E591&lt;&gt;"",$F591&lt;&gt;"",AX$7&lt;&gt;""),MAX(NETWORKDAYS(AX$7,AX$7+6)-MAX($E591-AX$7,0)-MAX((AX$7+4)-$F591,0),0)*$B591,"")</f>
        <v/>
      </c>
      <c r="AY591" s="11" t="str">
        <f aca="false">IF(AND($B591&lt;&gt;"",$E591&lt;&gt;"",$F591&lt;&gt;"",AY$7&lt;&gt;""),MAX(NETWORKDAYS(AY$7,AY$7+6)-MAX($E591-AY$7,0)-MAX((AY$7+4)-$F591,0),0)*$B591,"")</f>
        <v/>
      </c>
      <c r="AZ591" s="11" t="str">
        <f aca="false">IF(AND($B591&lt;&gt;"",$E591&lt;&gt;"",$F591&lt;&gt;"",AZ$7&lt;&gt;""),MAX(NETWORKDAYS(AZ$7,AZ$7+6)-MAX($E591-AZ$7,0)-MAX((AZ$7+4)-$F591,0),0)*$B591,"")</f>
        <v/>
      </c>
      <c r="BA591" s="11" t="str">
        <f aca="false">IF(AND($B591&lt;&gt;"",$E591&lt;&gt;"",$F591&lt;&gt;"",BA$7&lt;&gt;""),MAX(NETWORKDAYS(BA$7,BA$7+6)-MAX($E591-BA$7,0)-MAX((BA$7+4)-$F591,0),0)*$B591,"")</f>
        <v/>
      </c>
      <c r="BB591" s="11" t="str">
        <f aca="false">IF(AND($B591&lt;&gt;"",$E591&lt;&gt;"",$F591&lt;&gt;"",BB$7&lt;&gt;""),MAX(NETWORKDAYS(BB$7,BB$7+6)-MAX($E591-BB$7,0)-MAX((BB$7+4)-$F591,0),0)*$B591,"")</f>
        <v/>
      </c>
      <c r="BC591" s="11" t="str">
        <f aca="false">IF(AND($B591&lt;&gt;"",$E591&lt;&gt;"",$F591&lt;&gt;"",BC$7&lt;&gt;""),MAX(NETWORKDAYS(BC$7,BC$7+6)-MAX($E591-BC$7,0)-MAX((BC$7+4)-$F591,0),0)*$B591,"")</f>
        <v/>
      </c>
      <c r="BD591" s="11" t="str">
        <f aca="false">IF(AND($B591&lt;&gt;"",$E591&lt;&gt;"",$F591&lt;&gt;"",BD$7&lt;&gt;""),MAX(NETWORKDAYS(BD$7,BD$7+6)-MAX($E591-BD$7,0)-MAX((BD$7+4)-$F591,0),0)*$B591,"")</f>
        <v/>
      </c>
      <c r="BE591" s="11" t="str">
        <f aca="false">IF(AND($B591&lt;&gt;"",$E591&lt;&gt;"",$F591&lt;&gt;"",BE$7&lt;&gt;""),MAX(NETWORKDAYS(BE$7,BE$7+6)-MAX($E591-BE$7,0)-MAX((BE$7+4)-$F591,0),0)*$B591,"")</f>
        <v/>
      </c>
      <c r="BF591" s="11" t="str">
        <f aca="false">IF(AND($B591&lt;&gt;"",$E591&lt;&gt;"",$F591&lt;&gt;"",BF$7&lt;&gt;""),MAX(NETWORKDAYS(BF$7,BF$7+6)-MAX($E591-BF$7,0)-MAX((BF$7+4)-$F591,0),0)*$B591,"")</f>
        <v/>
      </c>
      <c r="BG591" s="11" t="str">
        <f aca="false">IF(AND($B591&lt;&gt;"",$E591&lt;&gt;"",$F591&lt;&gt;"",BG$7&lt;&gt;""),MAX(NETWORKDAYS(BG$7,BG$7+6)-MAX($E591-BG$7,0)-MAX((BG$7+4)-$F591,0),0)*$B591,"")</f>
        <v/>
      </c>
      <c r="BH591" s="11" t="str">
        <f aca="false">IF(AND($B591&lt;&gt;"",$E591&lt;&gt;"",$F591&lt;&gt;"",BH$7&lt;&gt;""),MAX(NETWORKDAYS(BH$7,BH$7+6)-MAX($E591-BH$7,0)-MAX((BH$7+4)-$F591,0),0)*$B591,"")</f>
        <v/>
      </c>
      <c r="BI591" s="11" t="str">
        <f aca="false">IF(AND($B591&lt;&gt;"",$E591&lt;&gt;"",$F591&lt;&gt;"",BI$7&lt;&gt;""),MAX(NETWORKDAYS(BI$7,BI$7+6)-MAX($E591-BI$7,0)-MAX((BI$7+4)-$F591,0),0)*$B591,"")</f>
        <v/>
      </c>
      <c r="BJ591" s="11" t="str">
        <f aca="false">IF(AND($B591&lt;&gt;"",$E591&lt;&gt;"",$F591&lt;&gt;"",BJ$7&lt;&gt;""),MAX(NETWORKDAYS(BJ$7,BJ$7+6)-MAX($E591-BJ$7,0)-MAX((BJ$7+4)-$F591,0),0)*$B591,"")</f>
        <v/>
      </c>
      <c r="BK591" s="11" t="str">
        <f aca="false">IF(AND($B591&lt;&gt;"",$E591&lt;&gt;"",$F591&lt;&gt;"",BK$7&lt;&gt;""),MAX(NETWORKDAYS(BK$7,BK$7+6)-MAX($E591-BK$7,0)-MAX((BK$7+4)-$F591,0),0)*$B591,"")</f>
        <v/>
      </c>
      <c r="BL591" s="11" t="str">
        <f aca="false">IF(AND($B591&lt;&gt;"",$E591&lt;&gt;"",$F591&lt;&gt;"",BL$7&lt;&gt;""),MAX(NETWORKDAYS(BL$7,BL$7+6)-MAX($E591-BL$7,0)-MAX((BL$7+4)-$F591,0),0)*$B591,"")</f>
        <v/>
      </c>
      <c r="BM591" s="11" t="str">
        <f aca="false">IF(AND($B591&lt;&gt;"",$E591&lt;&gt;"",$F591&lt;&gt;"",BM$7&lt;&gt;""),MAX(NETWORKDAYS(BM$7,BM$7+6)-MAX($E591-BM$7,0)-MAX((BM$7+4)-$F591,0),0)*$B591,"")</f>
        <v/>
      </c>
      <c r="BN591" s="11" t="str">
        <f aca="false">IF(AND($B591&lt;&gt;"",$E591&lt;&gt;"",$F591&lt;&gt;"",BN$7&lt;&gt;""),MAX(NETWORKDAYS(BN$7,BN$7+6)-MAX($E591-BN$7,0)-MAX((BN$7+4)-$F591,0),0)*$B591,"")</f>
        <v/>
      </c>
      <c r="BO591" s="11" t="str">
        <f aca="false">IF(AND($B591&lt;&gt;"",$E591&lt;&gt;"",$F591&lt;&gt;"",BO$7&lt;&gt;""),MAX(NETWORKDAYS(BO$7,BO$7+6)-MAX($E591-BO$7,0)-MAX((BO$7+4)-$F591,0),0)*$B591,"")</f>
        <v/>
      </c>
      <c r="BP591" s="11" t="str">
        <f aca="false">IF(AND($B591&lt;&gt;"",$E591&lt;&gt;"",$F591&lt;&gt;"",BP$7&lt;&gt;""),MAX(NETWORKDAYS(BP$7,BP$7+6)-MAX($E591-BP$7,0)-MAX((BP$7+4)-$F591,0),0)*$B591,"")</f>
        <v/>
      </c>
      <c r="BQ591" s="11" t="str">
        <f aca="false">IF(AND($B591&lt;&gt;"",$E591&lt;&gt;"",$F591&lt;&gt;"",BQ$7&lt;&gt;""),MAX(NETWORKDAYS(BQ$7,BQ$7+6)-MAX($E591-BQ$7,0)-MAX((BQ$7+4)-$F591,0),0)*$B591,"")</f>
        <v/>
      </c>
      <c r="BR591" s="11" t="str">
        <f aca="false">IF(AND($B591&lt;&gt;"",$E591&lt;&gt;"",$F591&lt;&gt;"",BR$7&lt;&gt;""),MAX(NETWORKDAYS(BR$7,BR$7+6)-MAX($E591-BR$7,0)-MAX((BR$7+4)-$F591,0),0)*$B591,"")</f>
        <v/>
      </c>
      <c r="BS591" s="11" t="str">
        <f aca="false">IF(AND($B591&lt;&gt;"",$E591&lt;&gt;"",$F591&lt;&gt;"",BS$7&lt;&gt;""),MAX(NETWORKDAYS(BS$7,BS$7+6)-MAX($E591-BS$7,0)-MAX((BS$7+4)-$F591,0),0)*$B591,"")</f>
        <v/>
      </c>
      <c r="BT591" s="11" t="str">
        <f aca="false">IF(AND($B591&lt;&gt;"",$E591&lt;&gt;"",$F591&lt;&gt;"",BT$7&lt;&gt;""),MAX(NETWORKDAYS(BT$7,BT$7+6)-MAX($E591-BT$7,0)-MAX((BT$7+4)-$F591,0),0)*$B591,"")</f>
        <v/>
      </c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  <c r="II591" s="11"/>
      <c r="IJ591" s="11"/>
      <c r="IK591" s="11"/>
      <c r="IL591" s="11"/>
      <c r="IM591" s="11"/>
      <c r="IN591" s="11"/>
      <c r="IO591" s="11"/>
      <c r="IP591" s="11"/>
      <c r="IQ591" s="11"/>
      <c r="IR591" s="11"/>
      <c r="IS591" s="11"/>
      <c r="IT591" s="11"/>
      <c r="IU591" s="11"/>
      <c r="IV591" s="11"/>
      <c r="IW591" s="11"/>
      <c r="IX591" s="11"/>
      <c r="IY591" s="11"/>
      <c r="IZ591" s="11"/>
      <c r="JA591" s="11"/>
      <c r="JB591" s="11"/>
      <c r="JC591" s="11"/>
      <c r="JD591" s="11"/>
      <c r="JE591" s="11"/>
      <c r="JF591" s="11"/>
      <c r="JG591" s="11"/>
      <c r="JH591" s="11"/>
      <c r="JI591" s="11"/>
      <c r="JJ591" s="11"/>
      <c r="JK591" s="11"/>
      <c r="JL591" s="11"/>
      <c r="JM591" s="11"/>
      <c r="JN591" s="11"/>
      <c r="JO591" s="11"/>
      <c r="JP591" s="11"/>
      <c r="JQ591" s="11"/>
      <c r="JR591" s="11"/>
      <c r="JS591" s="11"/>
      <c r="JT591" s="11"/>
      <c r="JU591" s="11"/>
      <c r="JV591" s="11"/>
      <c r="JW591" s="11"/>
      <c r="JX591" s="11"/>
      <c r="JY591" s="11"/>
      <c r="JZ591" s="11"/>
      <c r="KA591" s="11"/>
      <c r="KB591" s="11"/>
      <c r="KC591" s="11"/>
      <c r="KD591" s="11"/>
      <c r="KE591" s="11"/>
      <c r="KF591" s="11"/>
      <c r="KG591" s="11"/>
      <c r="KH591" s="11"/>
      <c r="KI591" s="11"/>
      <c r="KJ591" s="11"/>
      <c r="KK591" s="11"/>
      <c r="KL591" s="11"/>
      <c r="KM591" s="11"/>
      <c r="KN591" s="11"/>
      <c r="KO591" s="11"/>
      <c r="KP591" s="11"/>
      <c r="KQ591" s="11"/>
      <c r="KR591" s="11"/>
      <c r="KS591" s="11"/>
      <c r="KT591" s="11"/>
      <c r="KU591" s="11"/>
      <c r="KV591" s="11"/>
      <c r="KW591" s="11"/>
      <c r="KX591" s="11"/>
      <c r="KY591" s="11"/>
      <c r="KZ591" s="11"/>
      <c r="LA591" s="11"/>
      <c r="LB591" s="11"/>
      <c r="LC591" s="11"/>
      <c r="LD591" s="11"/>
      <c r="LE591" s="11"/>
      <c r="LF591" s="11"/>
      <c r="LG591" s="11"/>
      <c r="LH591" s="11"/>
      <c r="LI591" s="11"/>
      <c r="LJ591" s="11"/>
      <c r="LK591" s="11"/>
      <c r="LL591" s="11"/>
      <c r="LM591" s="11"/>
      <c r="LN591" s="11"/>
      <c r="LO591" s="11"/>
      <c r="LP591" s="11"/>
      <c r="LQ591" s="11"/>
      <c r="LR591" s="11"/>
      <c r="LS591" s="11"/>
      <c r="LT591" s="11"/>
      <c r="LU591" s="11"/>
      <c r="LV591" s="11"/>
      <c r="LW591" s="11"/>
      <c r="LX591" s="11"/>
      <c r="LY591" s="11"/>
      <c r="LZ591" s="11"/>
      <c r="MA591" s="11"/>
      <c r="MB591" s="11"/>
      <c r="MC591" s="11"/>
      <c r="MD591" s="11"/>
      <c r="ME591" s="11"/>
      <c r="MF591" s="11"/>
    </row>
    <row r="592" customFormat="false" ht="12.8" hidden="false" customHeight="false" outlineLevel="0" collapsed="false">
      <c r="A592" s="1" t="str">
        <f aca="false">IF(taskList!J588&lt;&gt;"",taskList!J588,"")</f>
        <v/>
      </c>
      <c r="B592" s="9" t="str">
        <f aca="false">IF(AND(IF(taskList!M588&lt;&gt;"",TRUE()),IF(taskList!K588&lt;&gt;"",TRUE())),taskList!M588/taskList!K588,"")</f>
        <v/>
      </c>
      <c r="C592" s="9" t="str">
        <f aca="false">IF(taskList!B588&lt;&gt;"",taskList!B588,"")</f>
        <v/>
      </c>
      <c r="D592" s="9" t="str">
        <f aca="false">IF(taskList!E588&lt;&gt;"",taskList!E588,"")</f>
        <v/>
      </c>
      <c r="E592" s="4" t="str">
        <f aca="false">IF(taskList!F588&lt;&gt;"",taskList!F588,"")</f>
        <v/>
      </c>
      <c r="F592" s="4" t="str">
        <f aca="false">IF(taskList!G588&lt;&gt;"",taskList!G588,"")</f>
        <v/>
      </c>
      <c r="H592" s="11" t="str">
        <f aca="false">IF(AND($B592&lt;&gt;"",$E592&lt;&gt;"",$F592&lt;&gt;"",H$7&lt;&gt;""),MAX(NETWORKDAYS(H$7,H$7+6)-MAX($E592-H$7,0)-MAX((H$7+4)-$F592,0),0)*$B592,"")</f>
        <v/>
      </c>
      <c r="I592" s="11" t="str">
        <f aca="false">IF(AND($B592&lt;&gt;"",$E592&lt;&gt;"",$F592&lt;&gt;"",I$7&lt;&gt;""),MAX(NETWORKDAYS(I$7,I$7+6)-MAX($E592-I$7,0)-MAX((I$7+4)-$F592,0),0)*$B592,"")</f>
        <v/>
      </c>
      <c r="J592" s="11" t="str">
        <f aca="false">IF(AND($B592&lt;&gt;"",$E592&lt;&gt;"",$F592&lt;&gt;"",J$7&lt;&gt;""),MAX(NETWORKDAYS(J$7,J$7+6)-MAX($E592-J$7,0)-MAX((J$7+4)-$F592,0),0)*$B592,"")</f>
        <v/>
      </c>
      <c r="K592" s="11" t="str">
        <f aca="false">IF(AND($B592&lt;&gt;"",$E592&lt;&gt;"",$F592&lt;&gt;"",K$7&lt;&gt;""),MAX(NETWORKDAYS(K$7,K$7+6)-MAX($E592-K$7,0)-MAX((K$7+4)-$F592,0),0)*$B592,"")</f>
        <v/>
      </c>
      <c r="L592" s="11" t="str">
        <f aca="false">IF(AND($B592&lt;&gt;"",$E592&lt;&gt;"",$F592&lt;&gt;"",L$7&lt;&gt;""),MAX(NETWORKDAYS(L$7,L$7+6)-MAX($E592-L$7,0)-MAX((L$7+4)-$F592,0),0)*$B592,"")</f>
        <v/>
      </c>
      <c r="M592" s="11" t="str">
        <f aca="false">IF(AND($B592&lt;&gt;"",$E592&lt;&gt;"",$F592&lt;&gt;"",M$7&lt;&gt;""),MAX(NETWORKDAYS(M$7,M$7+6)-MAX($E592-M$7,0)-MAX((M$7+4)-$F592,0),0)*$B592,"")</f>
        <v/>
      </c>
      <c r="N592" s="11" t="str">
        <f aca="false">IF(AND($B592&lt;&gt;"",$E592&lt;&gt;"",$F592&lt;&gt;"",N$7&lt;&gt;""),MAX(NETWORKDAYS(N$7,N$7+6)-MAX($E592-N$7,0)-MAX((N$7+4)-$F592,0),0)*$B592,"")</f>
        <v/>
      </c>
      <c r="O592" s="11" t="str">
        <f aca="false">IF(AND($B592&lt;&gt;"",$E592&lt;&gt;"",$F592&lt;&gt;"",O$7&lt;&gt;""),MAX(NETWORKDAYS(O$7,O$7+6)-MAX($E592-O$7,0)-MAX((O$7+4)-$F592,0),0)*$B592,"")</f>
        <v/>
      </c>
      <c r="P592" s="11" t="str">
        <f aca="false">IF(AND($B592&lt;&gt;"",$E592&lt;&gt;"",$F592&lt;&gt;"",P$7&lt;&gt;""),MAX(NETWORKDAYS(P$7,P$7+6)-MAX($E592-P$7,0)-MAX((P$7+4)-$F592,0),0)*$B592,"")</f>
        <v/>
      </c>
      <c r="Q592" s="11" t="str">
        <f aca="false">IF(AND($B592&lt;&gt;"",$E592&lt;&gt;"",$F592&lt;&gt;"",Q$7&lt;&gt;""),MAX(NETWORKDAYS(Q$7,Q$7+6)-MAX($E592-Q$7,0)-MAX((Q$7+4)-$F592,0),0)*$B592,"")</f>
        <v/>
      </c>
      <c r="R592" s="11" t="str">
        <f aca="false">IF(AND($B592&lt;&gt;"",$E592&lt;&gt;"",$F592&lt;&gt;"",R$7&lt;&gt;""),MAX(NETWORKDAYS(R$7,R$7+6)-MAX($E592-R$7,0)-MAX((R$7+4)-$F592,0),0)*$B592,"")</f>
        <v/>
      </c>
      <c r="S592" s="11" t="str">
        <f aca="false">IF(AND($B592&lt;&gt;"",$E592&lt;&gt;"",$F592&lt;&gt;"",S$7&lt;&gt;""),MAX(NETWORKDAYS(S$7,S$7+6)-MAX($E592-S$7,0)-MAX((S$7+4)-$F592,0),0)*$B592,"")</f>
        <v/>
      </c>
      <c r="T592" s="11" t="str">
        <f aca="false">IF(AND($B592&lt;&gt;"",$E592&lt;&gt;"",$F592&lt;&gt;"",T$7&lt;&gt;""),MAX(NETWORKDAYS(T$7,T$7+6)-MAX($E592-T$7,0)-MAX((T$7+4)-$F592,0),0)*$B592,"")</f>
        <v/>
      </c>
      <c r="U592" s="11" t="str">
        <f aca="false">IF(AND($B592&lt;&gt;"",$E592&lt;&gt;"",$F592&lt;&gt;"",U$7&lt;&gt;""),MAX(NETWORKDAYS(U$7,U$7+6)-MAX($E592-U$7,0)-MAX((U$7+4)-$F592,0),0)*$B592,"")</f>
        <v/>
      </c>
      <c r="V592" s="11" t="str">
        <f aca="false">IF(AND($B592&lt;&gt;"",$E592&lt;&gt;"",$F592&lt;&gt;"",V$7&lt;&gt;""),MAX(NETWORKDAYS(V$7,V$7+6)-MAX($E592-V$7,0)-MAX((V$7+4)-$F592,0),0)*$B592,"")</f>
        <v/>
      </c>
      <c r="W592" s="11" t="str">
        <f aca="false">IF(AND($B592&lt;&gt;"",$E592&lt;&gt;"",$F592&lt;&gt;"",W$7&lt;&gt;""),MAX(NETWORKDAYS(W$7,W$7+6)-MAX($E592-W$7,0)-MAX((W$7+4)-$F592,0),0)*$B592,"")</f>
        <v/>
      </c>
      <c r="X592" s="11" t="str">
        <f aca="false">IF(AND($B592&lt;&gt;"",$E592&lt;&gt;"",$F592&lt;&gt;"",X$7&lt;&gt;""),MAX(NETWORKDAYS(X$7,X$7+6)-MAX($E592-X$7,0)-MAX((X$7+4)-$F592,0),0)*$B592,"")</f>
        <v/>
      </c>
      <c r="Y592" s="11" t="str">
        <f aca="false">IF(AND($B592&lt;&gt;"",$E592&lt;&gt;"",$F592&lt;&gt;"",Y$7&lt;&gt;""),MAX(NETWORKDAYS(Y$7,Y$7+6)-MAX($E592-Y$7,0)-MAX((Y$7+4)-$F592,0),0)*$B592,"")</f>
        <v/>
      </c>
      <c r="Z592" s="11" t="str">
        <f aca="false">IF(AND($B592&lt;&gt;"",$E592&lt;&gt;"",$F592&lt;&gt;"",Z$7&lt;&gt;""),MAX(NETWORKDAYS(Z$7,Z$7+6)-MAX($E592-Z$7,0)-MAX((Z$7+4)-$F592,0),0)*$B592,"")</f>
        <v/>
      </c>
      <c r="AA592" s="11" t="str">
        <f aca="false">IF(AND($B592&lt;&gt;"",$E592&lt;&gt;"",$F592&lt;&gt;"",AA$7&lt;&gt;""),MAX(NETWORKDAYS(AA$7,AA$7+6)-MAX($E592-AA$7,0)-MAX((AA$7+4)-$F592,0),0)*$B592,"")</f>
        <v/>
      </c>
      <c r="AB592" s="11" t="str">
        <f aca="false">IF(AND($B592&lt;&gt;"",$E592&lt;&gt;"",$F592&lt;&gt;"",AB$7&lt;&gt;""),MAX(NETWORKDAYS(AB$7,AB$7+6)-MAX($E592-AB$7,0)-MAX((AB$7+4)-$F592,0),0)*$B592,"")</f>
        <v/>
      </c>
      <c r="AC592" s="11" t="str">
        <f aca="false">IF(AND($B592&lt;&gt;"",$E592&lt;&gt;"",$F592&lt;&gt;"",AC$7&lt;&gt;""),MAX(NETWORKDAYS(AC$7,AC$7+6)-MAX($E592-AC$7,0)-MAX((AC$7+4)-$F592,0),0)*$B592,"")</f>
        <v/>
      </c>
      <c r="AD592" s="11" t="str">
        <f aca="false">IF(AND($B592&lt;&gt;"",$E592&lt;&gt;"",$F592&lt;&gt;"",AD$7&lt;&gt;""),MAX(NETWORKDAYS(AD$7,AD$7+6)-MAX($E592-AD$7,0)-MAX((AD$7+4)-$F592,0),0)*$B592,"")</f>
        <v/>
      </c>
      <c r="AE592" s="11" t="str">
        <f aca="false">IF(AND($B592&lt;&gt;"",$E592&lt;&gt;"",$F592&lt;&gt;"",AE$7&lt;&gt;""),MAX(NETWORKDAYS(AE$7,AE$7+6)-MAX($E592-AE$7,0)-MAX((AE$7+4)-$F592,0),0)*$B592,"")</f>
        <v/>
      </c>
      <c r="AF592" s="11" t="str">
        <f aca="false">IF(AND($B592&lt;&gt;"",$E592&lt;&gt;"",$F592&lt;&gt;"",AF$7&lt;&gt;""),MAX(NETWORKDAYS(AF$7,AF$7+6)-MAX($E592-AF$7,0)-MAX((AF$7+4)-$F592,0),0)*$B592,"")</f>
        <v/>
      </c>
      <c r="AG592" s="11" t="str">
        <f aca="false">IF(AND($B592&lt;&gt;"",$E592&lt;&gt;"",$F592&lt;&gt;"",AG$7&lt;&gt;""),MAX(NETWORKDAYS(AG$7,AG$7+6)-MAX($E592-AG$7,0)-MAX((AG$7+4)-$F592,0),0)*$B592,"")</f>
        <v/>
      </c>
      <c r="AH592" s="11" t="str">
        <f aca="false">IF(AND($B592&lt;&gt;"",$E592&lt;&gt;"",$F592&lt;&gt;"",AH$7&lt;&gt;""),MAX(NETWORKDAYS(AH$7,AH$7+6)-MAX($E592-AH$7,0)-MAX((AH$7+4)-$F592,0),0)*$B592,"")</f>
        <v/>
      </c>
      <c r="AI592" s="11" t="str">
        <f aca="false">IF(AND($B592&lt;&gt;"",$E592&lt;&gt;"",$F592&lt;&gt;"",AI$7&lt;&gt;""),MAX(NETWORKDAYS(AI$7,AI$7+6)-MAX($E592-AI$7,0)-MAX((AI$7+4)-$F592,0),0)*$B592,"")</f>
        <v/>
      </c>
      <c r="AJ592" s="11" t="str">
        <f aca="false">IF(AND($B592&lt;&gt;"",$E592&lt;&gt;"",$F592&lt;&gt;"",AJ$7&lt;&gt;""),MAX(NETWORKDAYS(AJ$7,AJ$7+6)-MAX($E592-AJ$7,0)-MAX((AJ$7+4)-$F592,0),0)*$B592,"")</f>
        <v/>
      </c>
      <c r="AK592" s="11" t="str">
        <f aca="false">IF(AND($B592&lt;&gt;"",$E592&lt;&gt;"",$F592&lt;&gt;"",AK$7&lt;&gt;""),MAX(NETWORKDAYS(AK$7,AK$7+6)-MAX($E592-AK$7,0)-MAX((AK$7+4)-$F592,0),0)*$B592,"")</f>
        <v/>
      </c>
      <c r="AL592" s="11" t="str">
        <f aca="false">IF(AND($B592&lt;&gt;"",$E592&lt;&gt;"",$F592&lt;&gt;"",AL$7&lt;&gt;""),MAX(NETWORKDAYS(AL$7,AL$7+6)-MAX($E592-AL$7,0)-MAX((AL$7+4)-$F592,0),0)*$B592,"")</f>
        <v/>
      </c>
      <c r="AM592" s="11" t="str">
        <f aca="false">IF(AND($B592&lt;&gt;"",$E592&lt;&gt;"",$F592&lt;&gt;"",AM$7&lt;&gt;""),MAX(NETWORKDAYS(AM$7,AM$7+6)-MAX($E592-AM$7,0)-MAX((AM$7+4)-$F592,0),0)*$B592,"")</f>
        <v/>
      </c>
      <c r="AN592" s="11" t="str">
        <f aca="false">IF(AND($B592&lt;&gt;"",$E592&lt;&gt;"",$F592&lt;&gt;"",AN$7&lt;&gt;""),MAX(NETWORKDAYS(AN$7,AN$7+6)-MAX($E592-AN$7,0)-MAX((AN$7+4)-$F592,0),0)*$B592,"")</f>
        <v/>
      </c>
      <c r="AO592" s="11" t="str">
        <f aca="false">IF(AND($B592&lt;&gt;"",$E592&lt;&gt;"",$F592&lt;&gt;"",AO$7&lt;&gt;""),MAX(NETWORKDAYS(AO$7,AO$7+6)-MAX($E592-AO$7,0)-MAX((AO$7+4)-$F592,0),0)*$B592,"")</f>
        <v/>
      </c>
      <c r="AP592" s="11" t="str">
        <f aca="false">IF(AND($B592&lt;&gt;"",$E592&lt;&gt;"",$F592&lt;&gt;"",AP$7&lt;&gt;""),MAX(NETWORKDAYS(AP$7,AP$7+6)-MAX($E592-AP$7,0)-MAX((AP$7+4)-$F592,0),0)*$B592,"")</f>
        <v/>
      </c>
      <c r="AQ592" s="11" t="str">
        <f aca="false">IF(AND($B592&lt;&gt;"",$E592&lt;&gt;"",$F592&lt;&gt;"",AQ$7&lt;&gt;""),MAX(NETWORKDAYS(AQ$7,AQ$7+6)-MAX($E592-AQ$7,0)-MAX((AQ$7+4)-$F592,0),0)*$B592,"")</f>
        <v/>
      </c>
      <c r="AR592" s="11" t="str">
        <f aca="false">IF(AND($B592&lt;&gt;"",$E592&lt;&gt;"",$F592&lt;&gt;"",AR$7&lt;&gt;""),MAX(NETWORKDAYS(AR$7,AR$7+6)-MAX($E592-AR$7,0)-MAX((AR$7+4)-$F592,0),0)*$B592,"")</f>
        <v/>
      </c>
      <c r="AS592" s="11" t="str">
        <f aca="false">IF(AND($B592&lt;&gt;"",$E592&lt;&gt;"",$F592&lt;&gt;"",AS$7&lt;&gt;""),MAX(NETWORKDAYS(AS$7,AS$7+6)-MAX($E592-AS$7,0)-MAX((AS$7+4)-$F592,0),0)*$B592,"")</f>
        <v/>
      </c>
      <c r="AT592" s="11" t="str">
        <f aca="false">IF(AND($B592&lt;&gt;"",$E592&lt;&gt;"",$F592&lt;&gt;"",AT$7&lt;&gt;""),MAX(NETWORKDAYS(AT$7,AT$7+6)-MAX($E592-AT$7,0)-MAX((AT$7+4)-$F592,0),0)*$B592,"")</f>
        <v/>
      </c>
      <c r="AU592" s="11" t="str">
        <f aca="false">IF(AND($B592&lt;&gt;"",$E592&lt;&gt;"",$F592&lt;&gt;"",AU$7&lt;&gt;""),MAX(NETWORKDAYS(AU$7,AU$7+6)-MAX($E592-AU$7,0)-MAX((AU$7+4)-$F592,0),0)*$B592,"")</f>
        <v/>
      </c>
      <c r="AV592" s="11" t="str">
        <f aca="false">IF(AND($B592&lt;&gt;"",$E592&lt;&gt;"",$F592&lt;&gt;"",AV$7&lt;&gt;""),MAX(NETWORKDAYS(AV$7,AV$7+6)-MAX($E592-AV$7,0)-MAX((AV$7+4)-$F592,0),0)*$B592,"")</f>
        <v/>
      </c>
      <c r="AW592" s="11" t="str">
        <f aca="false">IF(AND($B592&lt;&gt;"",$E592&lt;&gt;"",$F592&lt;&gt;"",AW$7&lt;&gt;""),MAX(NETWORKDAYS(AW$7,AW$7+6)-MAX($E592-AW$7,0)-MAX((AW$7+4)-$F592,0),0)*$B592,"")</f>
        <v/>
      </c>
      <c r="AX592" s="11" t="str">
        <f aca="false">IF(AND($B592&lt;&gt;"",$E592&lt;&gt;"",$F592&lt;&gt;"",AX$7&lt;&gt;""),MAX(NETWORKDAYS(AX$7,AX$7+6)-MAX($E592-AX$7,0)-MAX((AX$7+4)-$F592,0),0)*$B592,"")</f>
        <v/>
      </c>
      <c r="AY592" s="11" t="str">
        <f aca="false">IF(AND($B592&lt;&gt;"",$E592&lt;&gt;"",$F592&lt;&gt;"",AY$7&lt;&gt;""),MAX(NETWORKDAYS(AY$7,AY$7+6)-MAX($E592-AY$7,0)-MAX((AY$7+4)-$F592,0),0)*$B592,"")</f>
        <v/>
      </c>
      <c r="AZ592" s="11" t="str">
        <f aca="false">IF(AND($B592&lt;&gt;"",$E592&lt;&gt;"",$F592&lt;&gt;"",AZ$7&lt;&gt;""),MAX(NETWORKDAYS(AZ$7,AZ$7+6)-MAX($E592-AZ$7,0)-MAX((AZ$7+4)-$F592,0),0)*$B592,"")</f>
        <v/>
      </c>
      <c r="BA592" s="11" t="str">
        <f aca="false">IF(AND($B592&lt;&gt;"",$E592&lt;&gt;"",$F592&lt;&gt;"",BA$7&lt;&gt;""),MAX(NETWORKDAYS(BA$7,BA$7+6)-MAX($E592-BA$7,0)-MAX((BA$7+4)-$F592,0),0)*$B592,"")</f>
        <v/>
      </c>
      <c r="BB592" s="11" t="str">
        <f aca="false">IF(AND($B592&lt;&gt;"",$E592&lt;&gt;"",$F592&lt;&gt;"",BB$7&lt;&gt;""),MAX(NETWORKDAYS(BB$7,BB$7+6)-MAX($E592-BB$7,0)-MAX((BB$7+4)-$F592,0),0)*$B592,"")</f>
        <v/>
      </c>
      <c r="BC592" s="11" t="str">
        <f aca="false">IF(AND($B592&lt;&gt;"",$E592&lt;&gt;"",$F592&lt;&gt;"",BC$7&lt;&gt;""),MAX(NETWORKDAYS(BC$7,BC$7+6)-MAX($E592-BC$7,0)-MAX((BC$7+4)-$F592,0),0)*$B592,"")</f>
        <v/>
      </c>
      <c r="BD592" s="11" t="str">
        <f aca="false">IF(AND($B592&lt;&gt;"",$E592&lt;&gt;"",$F592&lt;&gt;"",BD$7&lt;&gt;""),MAX(NETWORKDAYS(BD$7,BD$7+6)-MAX($E592-BD$7,0)-MAX((BD$7+4)-$F592,0),0)*$B592,"")</f>
        <v/>
      </c>
      <c r="BE592" s="11" t="str">
        <f aca="false">IF(AND($B592&lt;&gt;"",$E592&lt;&gt;"",$F592&lt;&gt;"",BE$7&lt;&gt;""),MAX(NETWORKDAYS(BE$7,BE$7+6)-MAX($E592-BE$7,0)-MAX((BE$7+4)-$F592,0),0)*$B592,"")</f>
        <v/>
      </c>
      <c r="BF592" s="11" t="str">
        <f aca="false">IF(AND($B592&lt;&gt;"",$E592&lt;&gt;"",$F592&lt;&gt;"",BF$7&lt;&gt;""),MAX(NETWORKDAYS(BF$7,BF$7+6)-MAX($E592-BF$7,0)-MAX((BF$7+4)-$F592,0),0)*$B592,"")</f>
        <v/>
      </c>
      <c r="BG592" s="11" t="str">
        <f aca="false">IF(AND($B592&lt;&gt;"",$E592&lt;&gt;"",$F592&lt;&gt;"",BG$7&lt;&gt;""),MAX(NETWORKDAYS(BG$7,BG$7+6)-MAX($E592-BG$7,0)-MAX((BG$7+4)-$F592,0),0)*$B592,"")</f>
        <v/>
      </c>
      <c r="BH592" s="11" t="str">
        <f aca="false">IF(AND($B592&lt;&gt;"",$E592&lt;&gt;"",$F592&lt;&gt;"",BH$7&lt;&gt;""),MAX(NETWORKDAYS(BH$7,BH$7+6)-MAX($E592-BH$7,0)-MAX((BH$7+4)-$F592,0),0)*$B592,"")</f>
        <v/>
      </c>
      <c r="BI592" s="11" t="str">
        <f aca="false">IF(AND($B592&lt;&gt;"",$E592&lt;&gt;"",$F592&lt;&gt;"",BI$7&lt;&gt;""),MAX(NETWORKDAYS(BI$7,BI$7+6)-MAX($E592-BI$7,0)-MAX((BI$7+4)-$F592,0),0)*$B592,"")</f>
        <v/>
      </c>
      <c r="BJ592" s="11" t="str">
        <f aca="false">IF(AND($B592&lt;&gt;"",$E592&lt;&gt;"",$F592&lt;&gt;"",BJ$7&lt;&gt;""),MAX(NETWORKDAYS(BJ$7,BJ$7+6)-MAX($E592-BJ$7,0)-MAX((BJ$7+4)-$F592,0),0)*$B592,"")</f>
        <v/>
      </c>
      <c r="BK592" s="11" t="str">
        <f aca="false">IF(AND($B592&lt;&gt;"",$E592&lt;&gt;"",$F592&lt;&gt;"",BK$7&lt;&gt;""),MAX(NETWORKDAYS(BK$7,BK$7+6)-MAX($E592-BK$7,0)-MAX((BK$7+4)-$F592,0),0)*$B592,"")</f>
        <v/>
      </c>
      <c r="BL592" s="11" t="str">
        <f aca="false">IF(AND($B592&lt;&gt;"",$E592&lt;&gt;"",$F592&lt;&gt;"",BL$7&lt;&gt;""),MAX(NETWORKDAYS(BL$7,BL$7+6)-MAX($E592-BL$7,0)-MAX((BL$7+4)-$F592,0),0)*$B592,"")</f>
        <v/>
      </c>
      <c r="BM592" s="11" t="str">
        <f aca="false">IF(AND($B592&lt;&gt;"",$E592&lt;&gt;"",$F592&lt;&gt;"",BM$7&lt;&gt;""),MAX(NETWORKDAYS(BM$7,BM$7+6)-MAX($E592-BM$7,0)-MAX((BM$7+4)-$F592,0),0)*$B592,"")</f>
        <v/>
      </c>
      <c r="BN592" s="11" t="str">
        <f aca="false">IF(AND($B592&lt;&gt;"",$E592&lt;&gt;"",$F592&lt;&gt;"",BN$7&lt;&gt;""),MAX(NETWORKDAYS(BN$7,BN$7+6)-MAX($E592-BN$7,0)-MAX((BN$7+4)-$F592,0),0)*$B592,"")</f>
        <v/>
      </c>
      <c r="BO592" s="11" t="str">
        <f aca="false">IF(AND($B592&lt;&gt;"",$E592&lt;&gt;"",$F592&lt;&gt;"",BO$7&lt;&gt;""),MAX(NETWORKDAYS(BO$7,BO$7+6)-MAX($E592-BO$7,0)-MAX((BO$7+4)-$F592,0),0)*$B592,"")</f>
        <v/>
      </c>
      <c r="BP592" s="11" t="str">
        <f aca="false">IF(AND($B592&lt;&gt;"",$E592&lt;&gt;"",$F592&lt;&gt;"",BP$7&lt;&gt;""),MAX(NETWORKDAYS(BP$7,BP$7+6)-MAX($E592-BP$7,0)-MAX((BP$7+4)-$F592,0),0)*$B592,"")</f>
        <v/>
      </c>
      <c r="BQ592" s="11" t="str">
        <f aca="false">IF(AND($B592&lt;&gt;"",$E592&lt;&gt;"",$F592&lt;&gt;"",BQ$7&lt;&gt;""),MAX(NETWORKDAYS(BQ$7,BQ$7+6)-MAX($E592-BQ$7,0)-MAX((BQ$7+4)-$F592,0),0)*$B592,"")</f>
        <v/>
      </c>
      <c r="BR592" s="11" t="str">
        <f aca="false">IF(AND($B592&lt;&gt;"",$E592&lt;&gt;"",$F592&lt;&gt;"",BR$7&lt;&gt;""),MAX(NETWORKDAYS(BR$7,BR$7+6)-MAX($E592-BR$7,0)-MAX((BR$7+4)-$F592,0),0)*$B592,"")</f>
        <v/>
      </c>
      <c r="BS592" s="11" t="str">
        <f aca="false">IF(AND($B592&lt;&gt;"",$E592&lt;&gt;"",$F592&lt;&gt;"",BS$7&lt;&gt;""),MAX(NETWORKDAYS(BS$7,BS$7+6)-MAX($E592-BS$7,0)-MAX((BS$7+4)-$F592,0),0)*$B592,"")</f>
        <v/>
      </c>
      <c r="BT592" s="11" t="str">
        <f aca="false">IF(AND($B592&lt;&gt;"",$E592&lt;&gt;"",$F592&lt;&gt;"",BT$7&lt;&gt;""),MAX(NETWORKDAYS(BT$7,BT$7+6)-MAX($E592-BT$7,0)-MAX((BT$7+4)-$F592,0),0)*$B592,"")</f>
        <v/>
      </c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  <c r="JG592" s="11"/>
      <c r="JH592" s="11"/>
      <c r="JI592" s="11"/>
      <c r="JJ592" s="11"/>
      <c r="JK592" s="11"/>
      <c r="JL592" s="11"/>
      <c r="JM592" s="11"/>
      <c r="JN592" s="11"/>
      <c r="JO592" s="11"/>
      <c r="JP592" s="11"/>
      <c r="JQ592" s="11"/>
      <c r="JR592" s="11"/>
      <c r="JS592" s="11"/>
      <c r="JT592" s="11"/>
      <c r="JU592" s="11"/>
      <c r="JV592" s="11"/>
      <c r="JW592" s="11"/>
      <c r="JX592" s="11"/>
      <c r="JY592" s="11"/>
      <c r="JZ592" s="11"/>
      <c r="KA592" s="11"/>
      <c r="KB592" s="11"/>
      <c r="KC592" s="11"/>
      <c r="KD592" s="11"/>
      <c r="KE592" s="11"/>
      <c r="KF592" s="11"/>
      <c r="KG592" s="11"/>
      <c r="KH592" s="11"/>
      <c r="KI592" s="11"/>
      <c r="KJ592" s="11"/>
      <c r="KK592" s="11"/>
      <c r="KL592" s="11"/>
      <c r="KM592" s="11"/>
      <c r="KN592" s="11"/>
      <c r="KO592" s="11"/>
      <c r="KP592" s="11"/>
      <c r="KQ592" s="11"/>
      <c r="KR592" s="11"/>
      <c r="KS592" s="11"/>
      <c r="KT592" s="11"/>
      <c r="KU592" s="11"/>
      <c r="KV592" s="11"/>
      <c r="KW592" s="11"/>
      <c r="KX592" s="11"/>
      <c r="KY592" s="11"/>
      <c r="KZ592" s="11"/>
      <c r="LA592" s="11"/>
      <c r="LB592" s="11"/>
      <c r="LC592" s="11"/>
      <c r="LD592" s="11"/>
      <c r="LE592" s="11"/>
      <c r="LF592" s="11"/>
      <c r="LG592" s="11"/>
      <c r="LH592" s="11"/>
      <c r="LI592" s="11"/>
      <c r="LJ592" s="11"/>
      <c r="LK592" s="11"/>
      <c r="LL592" s="11"/>
      <c r="LM592" s="11"/>
      <c r="LN592" s="11"/>
      <c r="LO592" s="11"/>
      <c r="LP592" s="11"/>
      <c r="LQ592" s="11"/>
      <c r="LR592" s="11"/>
      <c r="LS592" s="11"/>
      <c r="LT592" s="11"/>
      <c r="LU592" s="11"/>
      <c r="LV592" s="11"/>
      <c r="LW592" s="11"/>
      <c r="LX592" s="11"/>
      <c r="LY592" s="11"/>
      <c r="LZ592" s="11"/>
      <c r="MA592" s="11"/>
      <c r="MB592" s="11"/>
      <c r="MC592" s="11"/>
      <c r="MD592" s="11"/>
      <c r="ME592" s="11"/>
      <c r="MF592" s="11"/>
    </row>
    <row r="593" customFormat="false" ht="12.8" hidden="false" customHeight="false" outlineLevel="0" collapsed="false">
      <c r="A593" s="1" t="str">
        <f aca="false">IF(taskList!J589&lt;&gt;"",taskList!J589,"")</f>
        <v/>
      </c>
      <c r="B593" s="9" t="str">
        <f aca="false">IF(AND(IF(taskList!M589&lt;&gt;"",TRUE()),IF(taskList!K589&lt;&gt;"",TRUE())),taskList!M589/taskList!K589,"")</f>
        <v/>
      </c>
      <c r="C593" s="9" t="str">
        <f aca="false">IF(taskList!B589&lt;&gt;"",taskList!B589,"")</f>
        <v/>
      </c>
      <c r="D593" s="9" t="str">
        <f aca="false">IF(taskList!E589&lt;&gt;"",taskList!E589,"")</f>
        <v/>
      </c>
      <c r="E593" s="4" t="str">
        <f aca="false">IF(taskList!F589&lt;&gt;"",taskList!F589,"")</f>
        <v/>
      </c>
      <c r="F593" s="4" t="str">
        <f aca="false">IF(taskList!G589&lt;&gt;"",taskList!G589,"")</f>
        <v/>
      </c>
      <c r="H593" s="11" t="str">
        <f aca="false">IF(AND($B593&lt;&gt;"",$E593&lt;&gt;"",$F593&lt;&gt;"",H$7&lt;&gt;""),MAX(NETWORKDAYS(H$7,H$7+6)-MAX($E593-H$7,0)-MAX((H$7+4)-$F593,0),0)*$B593,"")</f>
        <v/>
      </c>
      <c r="I593" s="11" t="str">
        <f aca="false">IF(AND($B593&lt;&gt;"",$E593&lt;&gt;"",$F593&lt;&gt;"",I$7&lt;&gt;""),MAX(NETWORKDAYS(I$7,I$7+6)-MAX($E593-I$7,0)-MAX((I$7+4)-$F593,0),0)*$B593,"")</f>
        <v/>
      </c>
      <c r="J593" s="11" t="str">
        <f aca="false">IF(AND($B593&lt;&gt;"",$E593&lt;&gt;"",$F593&lt;&gt;"",J$7&lt;&gt;""),MAX(NETWORKDAYS(J$7,J$7+6)-MAX($E593-J$7,0)-MAX((J$7+4)-$F593,0),0)*$B593,"")</f>
        <v/>
      </c>
      <c r="K593" s="11" t="str">
        <f aca="false">IF(AND($B593&lt;&gt;"",$E593&lt;&gt;"",$F593&lt;&gt;"",K$7&lt;&gt;""),MAX(NETWORKDAYS(K$7,K$7+6)-MAX($E593-K$7,0)-MAX((K$7+4)-$F593,0),0)*$B593,"")</f>
        <v/>
      </c>
      <c r="L593" s="11" t="str">
        <f aca="false">IF(AND($B593&lt;&gt;"",$E593&lt;&gt;"",$F593&lt;&gt;"",L$7&lt;&gt;""),MAX(NETWORKDAYS(L$7,L$7+6)-MAX($E593-L$7,0)-MAX((L$7+4)-$F593,0),0)*$B593,"")</f>
        <v/>
      </c>
      <c r="M593" s="11" t="str">
        <f aca="false">IF(AND($B593&lt;&gt;"",$E593&lt;&gt;"",$F593&lt;&gt;"",M$7&lt;&gt;""),MAX(NETWORKDAYS(M$7,M$7+6)-MAX($E593-M$7,0)-MAX((M$7+4)-$F593,0),0)*$B593,"")</f>
        <v/>
      </c>
      <c r="N593" s="11" t="str">
        <f aca="false">IF(AND($B593&lt;&gt;"",$E593&lt;&gt;"",$F593&lt;&gt;"",N$7&lt;&gt;""),MAX(NETWORKDAYS(N$7,N$7+6)-MAX($E593-N$7,0)-MAX((N$7+4)-$F593,0),0)*$B593,"")</f>
        <v/>
      </c>
      <c r="O593" s="11" t="str">
        <f aca="false">IF(AND($B593&lt;&gt;"",$E593&lt;&gt;"",$F593&lt;&gt;"",O$7&lt;&gt;""),MAX(NETWORKDAYS(O$7,O$7+6)-MAX($E593-O$7,0)-MAX((O$7+4)-$F593,0),0)*$B593,"")</f>
        <v/>
      </c>
      <c r="P593" s="11" t="str">
        <f aca="false">IF(AND($B593&lt;&gt;"",$E593&lt;&gt;"",$F593&lt;&gt;"",P$7&lt;&gt;""),MAX(NETWORKDAYS(P$7,P$7+6)-MAX($E593-P$7,0)-MAX((P$7+4)-$F593,0),0)*$B593,"")</f>
        <v/>
      </c>
      <c r="Q593" s="11" t="str">
        <f aca="false">IF(AND($B593&lt;&gt;"",$E593&lt;&gt;"",$F593&lt;&gt;"",Q$7&lt;&gt;""),MAX(NETWORKDAYS(Q$7,Q$7+6)-MAX($E593-Q$7,0)-MAX((Q$7+4)-$F593,0),0)*$B593,"")</f>
        <v/>
      </c>
      <c r="R593" s="11" t="str">
        <f aca="false">IF(AND($B593&lt;&gt;"",$E593&lt;&gt;"",$F593&lt;&gt;"",R$7&lt;&gt;""),MAX(NETWORKDAYS(R$7,R$7+6)-MAX($E593-R$7,0)-MAX((R$7+4)-$F593,0),0)*$B593,"")</f>
        <v/>
      </c>
      <c r="S593" s="11" t="str">
        <f aca="false">IF(AND($B593&lt;&gt;"",$E593&lt;&gt;"",$F593&lt;&gt;"",S$7&lt;&gt;""),MAX(NETWORKDAYS(S$7,S$7+6)-MAX($E593-S$7,0)-MAX((S$7+4)-$F593,0),0)*$B593,"")</f>
        <v/>
      </c>
      <c r="T593" s="11" t="str">
        <f aca="false">IF(AND($B593&lt;&gt;"",$E593&lt;&gt;"",$F593&lt;&gt;"",T$7&lt;&gt;""),MAX(NETWORKDAYS(T$7,T$7+6)-MAX($E593-T$7,0)-MAX((T$7+4)-$F593,0),0)*$B593,"")</f>
        <v/>
      </c>
      <c r="U593" s="11" t="str">
        <f aca="false">IF(AND($B593&lt;&gt;"",$E593&lt;&gt;"",$F593&lt;&gt;"",U$7&lt;&gt;""),MAX(NETWORKDAYS(U$7,U$7+6)-MAX($E593-U$7,0)-MAX((U$7+4)-$F593,0),0)*$B593,"")</f>
        <v/>
      </c>
      <c r="V593" s="11" t="str">
        <f aca="false">IF(AND($B593&lt;&gt;"",$E593&lt;&gt;"",$F593&lt;&gt;"",V$7&lt;&gt;""),MAX(NETWORKDAYS(V$7,V$7+6)-MAX($E593-V$7,0)-MAX((V$7+4)-$F593,0),0)*$B593,"")</f>
        <v/>
      </c>
      <c r="W593" s="11" t="str">
        <f aca="false">IF(AND($B593&lt;&gt;"",$E593&lt;&gt;"",$F593&lt;&gt;"",W$7&lt;&gt;""),MAX(NETWORKDAYS(W$7,W$7+6)-MAX($E593-W$7,0)-MAX((W$7+4)-$F593,0),0)*$B593,"")</f>
        <v/>
      </c>
      <c r="X593" s="11" t="str">
        <f aca="false">IF(AND($B593&lt;&gt;"",$E593&lt;&gt;"",$F593&lt;&gt;"",X$7&lt;&gt;""),MAX(NETWORKDAYS(X$7,X$7+6)-MAX($E593-X$7,0)-MAX((X$7+4)-$F593,0),0)*$B593,"")</f>
        <v/>
      </c>
      <c r="Y593" s="11" t="str">
        <f aca="false">IF(AND($B593&lt;&gt;"",$E593&lt;&gt;"",$F593&lt;&gt;"",Y$7&lt;&gt;""),MAX(NETWORKDAYS(Y$7,Y$7+6)-MAX($E593-Y$7,0)-MAX((Y$7+4)-$F593,0),0)*$B593,"")</f>
        <v/>
      </c>
      <c r="Z593" s="11" t="str">
        <f aca="false">IF(AND($B593&lt;&gt;"",$E593&lt;&gt;"",$F593&lt;&gt;"",Z$7&lt;&gt;""),MAX(NETWORKDAYS(Z$7,Z$7+6)-MAX($E593-Z$7,0)-MAX((Z$7+4)-$F593,0),0)*$B593,"")</f>
        <v/>
      </c>
      <c r="AA593" s="11" t="str">
        <f aca="false">IF(AND($B593&lt;&gt;"",$E593&lt;&gt;"",$F593&lt;&gt;"",AA$7&lt;&gt;""),MAX(NETWORKDAYS(AA$7,AA$7+6)-MAX($E593-AA$7,0)-MAX((AA$7+4)-$F593,0),0)*$B593,"")</f>
        <v/>
      </c>
      <c r="AB593" s="11" t="str">
        <f aca="false">IF(AND($B593&lt;&gt;"",$E593&lt;&gt;"",$F593&lt;&gt;"",AB$7&lt;&gt;""),MAX(NETWORKDAYS(AB$7,AB$7+6)-MAX($E593-AB$7,0)-MAX((AB$7+4)-$F593,0),0)*$B593,"")</f>
        <v/>
      </c>
      <c r="AC593" s="11" t="str">
        <f aca="false">IF(AND($B593&lt;&gt;"",$E593&lt;&gt;"",$F593&lt;&gt;"",AC$7&lt;&gt;""),MAX(NETWORKDAYS(AC$7,AC$7+6)-MAX($E593-AC$7,0)-MAX((AC$7+4)-$F593,0),0)*$B593,"")</f>
        <v/>
      </c>
      <c r="AD593" s="11" t="str">
        <f aca="false">IF(AND($B593&lt;&gt;"",$E593&lt;&gt;"",$F593&lt;&gt;"",AD$7&lt;&gt;""),MAX(NETWORKDAYS(AD$7,AD$7+6)-MAX($E593-AD$7,0)-MAX((AD$7+4)-$F593,0),0)*$B593,"")</f>
        <v/>
      </c>
      <c r="AE593" s="11" t="str">
        <f aca="false">IF(AND($B593&lt;&gt;"",$E593&lt;&gt;"",$F593&lt;&gt;"",AE$7&lt;&gt;""),MAX(NETWORKDAYS(AE$7,AE$7+6)-MAX($E593-AE$7,0)-MAX((AE$7+4)-$F593,0),0)*$B593,"")</f>
        <v/>
      </c>
      <c r="AF593" s="11" t="str">
        <f aca="false">IF(AND($B593&lt;&gt;"",$E593&lt;&gt;"",$F593&lt;&gt;"",AF$7&lt;&gt;""),MAX(NETWORKDAYS(AF$7,AF$7+6)-MAX($E593-AF$7,0)-MAX((AF$7+4)-$F593,0),0)*$B593,"")</f>
        <v/>
      </c>
      <c r="AG593" s="11" t="str">
        <f aca="false">IF(AND($B593&lt;&gt;"",$E593&lt;&gt;"",$F593&lt;&gt;"",AG$7&lt;&gt;""),MAX(NETWORKDAYS(AG$7,AG$7+6)-MAX($E593-AG$7,0)-MAX((AG$7+4)-$F593,0),0)*$B593,"")</f>
        <v/>
      </c>
      <c r="AH593" s="11" t="str">
        <f aca="false">IF(AND($B593&lt;&gt;"",$E593&lt;&gt;"",$F593&lt;&gt;"",AH$7&lt;&gt;""),MAX(NETWORKDAYS(AH$7,AH$7+6)-MAX($E593-AH$7,0)-MAX((AH$7+4)-$F593,0),0)*$B593,"")</f>
        <v/>
      </c>
      <c r="AI593" s="11" t="str">
        <f aca="false">IF(AND($B593&lt;&gt;"",$E593&lt;&gt;"",$F593&lt;&gt;"",AI$7&lt;&gt;""),MAX(NETWORKDAYS(AI$7,AI$7+6)-MAX($E593-AI$7,0)-MAX((AI$7+4)-$F593,0),0)*$B593,"")</f>
        <v/>
      </c>
      <c r="AJ593" s="11" t="str">
        <f aca="false">IF(AND($B593&lt;&gt;"",$E593&lt;&gt;"",$F593&lt;&gt;"",AJ$7&lt;&gt;""),MAX(NETWORKDAYS(AJ$7,AJ$7+6)-MAX($E593-AJ$7,0)-MAX((AJ$7+4)-$F593,0),0)*$B593,"")</f>
        <v/>
      </c>
      <c r="AK593" s="11" t="str">
        <f aca="false">IF(AND($B593&lt;&gt;"",$E593&lt;&gt;"",$F593&lt;&gt;"",AK$7&lt;&gt;""),MAX(NETWORKDAYS(AK$7,AK$7+6)-MAX($E593-AK$7,0)-MAX((AK$7+4)-$F593,0),0)*$B593,"")</f>
        <v/>
      </c>
      <c r="AL593" s="11" t="str">
        <f aca="false">IF(AND($B593&lt;&gt;"",$E593&lt;&gt;"",$F593&lt;&gt;"",AL$7&lt;&gt;""),MAX(NETWORKDAYS(AL$7,AL$7+6)-MAX($E593-AL$7,0)-MAX((AL$7+4)-$F593,0),0)*$B593,"")</f>
        <v/>
      </c>
      <c r="AM593" s="11" t="str">
        <f aca="false">IF(AND($B593&lt;&gt;"",$E593&lt;&gt;"",$F593&lt;&gt;"",AM$7&lt;&gt;""),MAX(NETWORKDAYS(AM$7,AM$7+6)-MAX($E593-AM$7,0)-MAX((AM$7+4)-$F593,0),0)*$B593,"")</f>
        <v/>
      </c>
      <c r="AN593" s="11" t="str">
        <f aca="false">IF(AND($B593&lt;&gt;"",$E593&lt;&gt;"",$F593&lt;&gt;"",AN$7&lt;&gt;""),MAX(NETWORKDAYS(AN$7,AN$7+6)-MAX($E593-AN$7,0)-MAX((AN$7+4)-$F593,0),0)*$B593,"")</f>
        <v/>
      </c>
      <c r="AO593" s="11" t="str">
        <f aca="false">IF(AND($B593&lt;&gt;"",$E593&lt;&gt;"",$F593&lt;&gt;"",AO$7&lt;&gt;""),MAX(NETWORKDAYS(AO$7,AO$7+6)-MAX($E593-AO$7,0)-MAX((AO$7+4)-$F593,0),0)*$B593,"")</f>
        <v/>
      </c>
      <c r="AP593" s="11" t="str">
        <f aca="false">IF(AND($B593&lt;&gt;"",$E593&lt;&gt;"",$F593&lt;&gt;"",AP$7&lt;&gt;""),MAX(NETWORKDAYS(AP$7,AP$7+6)-MAX($E593-AP$7,0)-MAX((AP$7+4)-$F593,0),0)*$B593,"")</f>
        <v/>
      </c>
      <c r="AQ593" s="11" t="str">
        <f aca="false">IF(AND($B593&lt;&gt;"",$E593&lt;&gt;"",$F593&lt;&gt;"",AQ$7&lt;&gt;""),MAX(NETWORKDAYS(AQ$7,AQ$7+6)-MAX($E593-AQ$7,0)-MAX((AQ$7+4)-$F593,0),0)*$B593,"")</f>
        <v/>
      </c>
      <c r="AR593" s="11" t="str">
        <f aca="false">IF(AND($B593&lt;&gt;"",$E593&lt;&gt;"",$F593&lt;&gt;"",AR$7&lt;&gt;""),MAX(NETWORKDAYS(AR$7,AR$7+6)-MAX($E593-AR$7,0)-MAX((AR$7+4)-$F593,0),0)*$B593,"")</f>
        <v/>
      </c>
      <c r="AS593" s="11" t="str">
        <f aca="false">IF(AND($B593&lt;&gt;"",$E593&lt;&gt;"",$F593&lt;&gt;"",AS$7&lt;&gt;""),MAX(NETWORKDAYS(AS$7,AS$7+6)-MAX($E593-AS$7,0)-MAX((AS$7+4)-$F593,0),0)*$B593,"")</f>
        <v/>
      </c>
      <c r="AT593" s="11" t="str">
        <f aca="false">IF(AND($B593&lt;&gt;"",$E593&lt;&gt;"",$F593&lt;&gt;"",AT$7&lt;&gt;""),MAX(NETWORKDAYS(AT$7,AT$7+6)-MAX($E593-AT$7,0)-MAX((AT$7+4)-$F593,0),0)*$B593,"")</f>
        <v/>
      </c>
      <c r="AU593" s="11" t="str">
        <f aca="false">IF(AND($B593&lt;&gt;"",$E593&lt;&gt;"",$F593&lt;&gt;"",AU$7&lt;&gt;""),MAX(NETWORKDAYS(AU$7,AU$7+6)-MAX($E593-AU$7,0)-MAX((AU$7+4)-$F593,0),0)*$B593,"")</f>
        <v/>
      </c>
      <c r="AV593" s="11" t="str">
        <f aca="false">IF(AND($B593&lt;&gt;"",$E593&lt;&gt;"",$F593&lt;&gt;"",AV$7&lt;&gt;""),MAX(NETWORKDAYS(AV$7,AV$7+6)-MAX($E593-AV$7,0)-MAX((AV$7+4)-$F593,0),0)*$B593,"")</f>
        <v/>
      </c>
      <c r="AW593" s="11" t="str">
        <f aca="false">IF(AND($B593&lt;&gt;"",$E593&lt;&gt;"",$F593&lt;&gt;"",AW$7&lt;&gt;""),MAX(NETWORKDAYS(AW$7,AW$7+6)-MAX($E593-AW$7,0)-MAX((AW$7+4)-$F593,0),0)*$B593,"")</f>
        <v/>
      </c>
      <c r="AX593" s="11" t="str">
        <f aca="false">IF(AND($B593&lt;&gt;"",$E593&lt;&gt;"",$F593&lt;&gt;"",AX$7&lt;&gt;""),MAX(NETWORKDAYS(AX$7,AX$7+6)-MAX($E593-AX$7,0)-MAX((AX$7+4)-$F593,0),0)*$B593,"")</f>
        <v/>
      </c>
      <c r="AY593" s="11" t="str">
        <f aca="false">IF(AND($B593&lt;&gt;"",$E593&lt;&gt;"",$F593&lt;&gt;"",AY$7&lt;&gt;""),MAX(NETWORKDAYS(AY$7,AY$7+6)-MAX($E593-AY$7,0)-MAX((AY$7+4)-$F593,0),0)*$B593,"")</f>
        <v/>
      </c>
      <c r="AZ593" s="11" t="str">
        <f aca="false">IF(AND($B593&lt;&gt;"",$E593&lt;&gt;"",$F593&lt;&gt;"",AZ$7&lt;&gt;""),MAX(NETWORKDAYS(AZ$7,AZ$7+6)-MAX($E593-AZ$7,0)-MAX((AZ$7+4)-$F593,0),0)*$B593,"")</f>
        <v/>
      </c>
      <c r="BA593" s="11" t="str">
        <f aca="false">IF(AND($B593&lt;&gt;"",$E593&lt;&gt;"",$F593&lt;&gt;"",BA$7&lt;&gt;""),MAX(NETWORKDAYS(BA$7,BA$7+6)-MAX($E593-BA$7,0)-MAX((BA$7+4)-$F593,0),0)*$B593,"")</f>
        <v/>
      </c>
      <c r="BB593" s="11" t="str">
        <f aca="false">IF(AND($B593&lt;&gt;"",$E593&lt;&gt;"",$F593&lt;&gt;"",BB$7&lt;&gt;""),MAX(NETWORKDAYS(BB$7,BB$7+6)-MAX($E593-BB$7,0)-MAX((BB$7+4)-$F593,0),0)*$B593,"")</f>
        <v/>
      </c>
      <c r="BC593" s="11" t="str">
        <f aca="false">IF(AND($B593&lt;&gt;"",$E593&lt;&gt;"",$F593&lt;&gt;"",BC$7&lt;&gt;""),MAX(NETWORKDAYS(BC$7,BC$7+6)-MAX($E593-BC$7,0)-MAX((BC$7+4)-$F593,0),0)*$B593,"")</f>
        <v/>
      </c>
      <c r="BD593" s="11" t="str">
        <f aca="false">IF(AND($B593&lt;&gt;"",$E593&lt;&gt;"",$F593&lt;&gt;"",BD$7&lt;&gt;""),MAX(NETWORKDAYS(BD$7,BD$7+6)-MAX($E593-BD$7,0)-MAX((BD$7+4)-$F593,0),0)*$B593,"")</f>
        <v/>
      </c>
      <c r="BE593" s="11" t="str">
        <f aca="false">IF(AND($B593&lt;&gt;"",$E593&lt;&gt;"",$F593&lt;&gt;"",BE$7&lt;&gt;""),MAX(NETWORKDAYS(BE$7,BE$7+6)-MAX($E593-BE$7,0)-MAX((BE$7+4)-$F593,0),0)*$B593,"")</f>
        <v/>
      </c>
      <c r="BF593" s="11" t="str">
        <f aca="false">IF(AND($B593&lt;&gt;"",$E593&lt;&gt;"",$F593&lt;&gt;"",BF$7&lt;&gt;""),MAX(NETWORKDAYS(BF$7,BF$7+6)-MAX($E593-BF$7,0)-MAX((BF$7+4)-$F593,0),0)*$B593,"")</f>
        <v/>
      </c>
      <c r="BG593" s="11" t="str">
        <f aca="false">IF(AND($B593&lt;&gt;"",$E593&lt;&gt;"",$F593&lt;&gt;"",BG$7&lt;&gt;""),MAX(NETWORKDAYS(BG$7,BG$7+6)-MAX($E593-BG$7,0)-MAX((BG$7+4)-$F593,0),0)*$B593,"")</f>
        <v/>
      </c>
      <c r="BH593" s="11" t="str">
        <f aca="false">IF(AND($B593&lt;&gt;"",$E593&lt;&gt;"",$F593&lt;&gt;"",BH$7&lt;&gt;""),MAX(NETWORKDAYS(BH$7,BH$7+6)-MAX($E593-BH$7,0)-MAX((BH$7+4)-$F593,0),0)*$B593,"")</f>
        <v/>
      </c>
      <c r="BI593" s="11" t="str">
        <f aca="false">IF(AND($B593&lt;&gt;"",$E593&lt;&gt;"",$F593&lt;&gt;"",BI$7&lt;&gt;""),MAX(NETWORKDAYS(BI$7,BI$7+6)-MAX($E593-BI$7,0)-MAX((BI$7+4)-$F593,0),0)*$B593,"")</f>
        <v/>
      </c>
      <c r="BJ593" s="11" t="str">
        <f aca="false">IF(AND($B593&lt;&gt;"",$E593&lt;&gt;"",$F593&lt;&gt;"",BJ$7&lt;&gt;""),MAX(NETWORKDAYS(BJ$7,BJ$7+6)-MAX($E593-BJ$7,0)-MAX((BJ$7+4)-$F593,0),0)*$B593,"")</f>
        <v/>
      </c>
      <c r="BK593" s="11" t="str">
        <f aca="false">IF(AND($B593&lt;&gt;"",$E593&lt;&gt;"",$F593&lt;&gt;"",BK$7&lt;&gt;""),MAX(NETWORKDAYS(BK$7,BK$7+6)-MAX($E593-BK$7,0)-MAX((BK$7+4)-$F593,0),0)*$B593,"")</f>
        <v/>
      </c>
      <c r="BL593" s="11" t="str">
        <f aca="false">IF(AND($B593&lt;&gt;"",$E593&lt;&gt;"",$F593&lt;&gt;"",BL$7&lt;&gt;""),MAX(NETWORKDAYS(BL$7,BL$7+6)-MAX($E593-BL$7,0)-MAX((BL$7+4)-$F593,0),0)*$B593,"")</f>
        <v/>
      </c>
      <c r="BM593" s="11" t="str">
        <f aca="false">IF(AND($B593&lt;&gt;"",$E593&lt;&gt;"",$F593&lt;&gt;"",BM$7&lt;&gt;""),MAX(NETWORKDAYS(BM$7,BM$7+6)-MAX($E593-BM$7,0)-MAX((BM$7+4)-$F593,0),0)*$B593,"")</f>
        <v/>
      </c>
      <c r="BN593" s="11" t="str">
        <f aca="false">IF(AND($B593&lt;&gt;"",$E593&lt;&gt;"",$F593&lt;&gt;"",BN$7&lt;&gt;""),MAX(NETWORKDAYS(BN$7,BN$7+6)-MAX($E593-BN$7,0)-MAX((BN$7+4)-$F593,0),0)*$B593,"")</f>
        <v/>
      </c>
      <c r="BO593" s="11" t="str">
        <f aca="false">IF(AND($B593&lt;&gt;"",$E593&lt;&gt;"",$F593&lt;&gt;"",BO$7&lt;&gt;""),MAX(NETWORKDAYS(BO$7,BO$7+6)-MAX($E593-BO$7,0)-MAX((BO$7+4)-$F593,0),0)*$B593,"")</f>
        <v/>
      </c>
      <c r="BP593" s="11" t="str">
        <f aca="false">IF(AND($B593&lt;&gt;"",$E593&lt;&gt;"",$F593&lt;&gt;"",BP$7&lt;&gt;""),MAX(NETWORKDAYS(BP$7,BP$7+6)-MAX($E593-BP$7,0)-MAX((BP$7+4)-$F593,0),0)*$B593,"")</f>
        <v/>
      </c>
      <c r="BQ593" s="11" t="str">
        <f aca="false">IF(AND($B593&lt;&gt;"",$E593&lt;&gt;"",$F593&lt;&gt;"",BQ$7&lt;&gt;""),MAX(NETWORKDAYS(BQ$7,BQ$7+6)-MAX($E593-BQ$7,0)-MAX((BQ$7+4)-$F593,0),0)*$B593,"")</f>
        <v/>
      </c>
      <c r="BR593" s="11" t="str">
        <f aca="false">IF(AND($B593&lt;&gt;"",$E593&lt;&gt;"",$F593&lt;&gt;"",BR$7&lt;&gt;""),MAX(NETWORKDAYS(BR$7,BR$7+6)-MAX($E593-BR$7,0)-MAX((BR$7+4)-$F593,0),0)*$B593,"")</f>
        <v/>
      </c>
      <c r="BS593" s="11" t="str">
        <f aca="false">IF(AND($B593&lt;&gt;"",$E593&lt;&gt;"",$F593&lt;&gt;"",BS$7&lt;&gt;""),MAX(NETWORKDAYS(BS$7,BS$7+6)-MAX($E593-BS$7,0)-MAX((BS$7+4)-$F593,0),0)*$B593,"")</f>
        <v/>
      </c>
      <c r="BT593" s="11" t="str">
        <f aca="false">IF(AND($B593&lt;&gt;"",$E593&lt;&gt;"",$F593&lt;&gt;"",BT$7&lt;&gt;""),MAX(NETWORKDAYS(BT$7,BT$7+6)-MAX($E593-BT$7,0)-MAX((BT$7+4)-$F593,0),0)*$B593,"")</f>
        <v/>
      </c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  <c r="II593" s="11"/>
      <c r="IJ593" s="11"/>
      <c r="IK593" s="11"/>
      <c r="IL593" s="11"/>
      <c r="IM593" s="11"/>
      <c r="IN593" s="11"/>
      <c r="IO593" s="11"/>
      <c r="IP593" s="11"/>
      <c r="IQ593" s="11"/>
      <c r="IR593" s="11"/>
      <c r="IS593" s="11"/>
      <c r="IT593" s="11"/>
      <c r="IU593" s="11"/>
      <c r="IV593" s="11"/>
      <c r="IW593" s="11"/>
      <c r="IX593" s="11"/>
      <c r="IY593" s="11"/>
      <c r="IZ593" s="11"/>
      <c r="JA593" s="11"/>
      <c r="JB593" s="11"/>
      <c r="JC593" s="11"/>
      <c r="JD593" s="11"/>
      <c r="JE593" s="11"/>
      <c r="JF593" s="11"/>
      <c r="JG593" s="11"/>
      <c r="JH593" s="11"/>
      <c r="JI593" s="11"/>
      <c r="JJ593" s="11"/>
      <c r="JK593" s="11"/>
      <c r="JL593" s="11"/>
      <c r="JM593" s="11"/>
      <c r="JN593" s="11"/>
      <c r="JO593" s="11"/>
      <c r="JP593" s="11"/>
      <c r="JQ593" s="11"/>
      <c r="JR593" s="11"/>
      <c r="JS593" s="11"/>
      <c r="JT593" s="11"/>
      <c r="JU593" s="11"/>
      <c r="JV593" s="11"/>
      <c r="JW593" s="11"/>
      <c r="JX593" s="11"/>
      <c r="JY593" s="11"/>
      <c r="JZ593" s="11"/>
      <c r="KA593" s="11"/>
      <c r="KB593" s="11"/>
      <c r="KC593" s="11"/>
      <c r="KD593" s="11"/>
      <c r="KE593" s="11"/>
      <c r="KF593" s="11"/>
      <c r="KG593" s="11"/>
      <c r="KH593" s="11"/>
      <c r="KI593" s="11"/>
      <c r="KJ593" s="11"/>
      <c r="KK593" s="11"/>
      <c r="KL593" s="11"/>
      <c r="KM593" s="11"/>
      <c r="KN593" s="11"/>
      <c r="KO593" s="11"/>
      <c r="KP593" s="11"/>
      <c r="KQ593" s="11"/>
      <c r="KR593" s="11"/>
      <c r="KS593" s="11"/>
      <c r="KT593" s="11"/>
      <c r="KU593" s="11"/>
      <c r="KV593" s="11"/>
      <c r="KW593" s="11"/>
      <c r="KX593" s="11"/>
      <c r="KY593" s="11"/>
      <c r="KZ593" s="11"/>
      <c r="LA593" s="11"/>
      <c r="LB593" s="11"/>
      <c r="LC593" s="11"/>
      <c r="LD593" s="11"/>
      <c r="LE593" s="11"/>
      <c r="LF593" s="11"/>
      <c r="LG593" s="11"/>
      <c r="LH593" s="11"/>
      <c r="LI593" s="11"/>
      <c r="LJ593" s="11"/>
      <c r="LK593" s="11"/>
      <c r="LL593" s="11"/>
      <c r="LM593" s="11"/>
      <c r="LN593" s="11"/>
      <c r="LO593" s="11"/>
      <c r="LP593" s="11"/>
      <c r="LQ593" s="11"/>
      <c r="LR593" s="11"/>
      <c r="LS593" s="11"/>
      <c r="LT593" s="11"/>
      <c r="LU593" s="11"/>
      <c r="LV593" s="11"/>
      <c r="LW593" s="11"/>
      <c r="LX593" s="11"/>
      <c r="LY593" s="11"/>
      <c r="LZ593" s="11"/>
      <c r="MA593" s="11"/>
      <c r="MB593" s="11"/>
      <c r="MC593" s="11"/>
      <c r="MD593" s="11"/>
      <c r="ME593" s="11"/>
      <c r="MF593" s="11"/>
    </row>
    <row r="594" customFormat="false" ht="12.8" hidden="false" customHeight="false" outlineLevel="0" collapsed="false">
      <c r="A594" s="1" t="str">
        <f aca="false">IF(taskList!J590&lt;&gt;"",taskList!J590,"")</f>
        <v/>
      </c>
      <c r="B594" s="9" t="str">
        <f aca="false">IF(AND(IF(taskList!M590&lt;&gt;"",TRUE()),IF(taskList!K590&lt;&gt;"",TRUE())),taskList!M590/taskList!K590,"")</f>
        <v/>
      </c>
      <c r="C594" s="9" t="str">
        <f aca="false">IF(taskList!B590&lt;&gt;"",taskList!B590,"")</f>
        <v/>
      </c>
      <c r="D594" s="9" t="str">
        <f aca="false">IF(taskList!E590&lt;&gt;"",taskList!E590,"")</f>
        <v/>
      </c>
      <c r="E594" s="4" t="str">
        <f aca="false">IF(taskList!F590&lt;&gt;"",taskList!F590,"")</f>
        <v/>
      </c>
      <c r="F594" s="4" t="str">
        <f aca="false">IF(taskList!G590&lt;&gt;"",taskList!G590,"")</f>
        <v/>
      </c>
      <c r="H594" s="11" t="str">
        <f aca="false">IF(AND($B594&lt;&gt;"",$E594&lt;&gt;"",$F594&lt;&gt;"",H$7&lt;&gt;""),MAX(NETWORKDAYS(H$7,H$7+6)-MAX($E594-H$7,0)-MAX((H$7+4)-$F594,0),0)*$B594,"")</f>
        <v/>
      </c>
      <c r="I594" s="11" t="str">
        <f aca="false">IF(AND($B594&lt;&gt;"",$E594&lt;&gt;"",$F594&lt;&gt;"",I$7&lt;&gt;""),MAX(NETWORKDAYS(I$7,I$7+6)-MAX($E594-I$7,0)-MAX((I$7+4)-$F594,0),0)*$B594,"")</f>
        <v/>
      </c>
      <c r="J594" s="11" t="str">
        <f aca="false">IF(AND($B594&lt;&gt;"",$E594&lt;&gt;"",$F594&lt;&gt;"",J$7&lt;&gt;""),MAX(NETWORKDAYS(J$7,J$7+6)-MAX($E594-J$7,0)-MAX((J$7+4)-$F594,0),0)*$B594,"")</f>
        <v/>
      </c>
      <c r="K594" s="11" t="str">
        <f aca="false">IF(AND($B594&lt;&gt;"",$E594&lt;&gt;"",$F594&lt;&gt;"",K$7&lt;&gt;""),MAX(NETWORKDAYS(K$7,K$7+6)-MAX($E594-K$7,0)-MAX((K$7+4)-$F594,0),0)*$B594,"")</f>
        <v/>
      </c>
      <c r="L594" s="11" t="str">
        <f aca="false">IF(AND($B594&lt;&gt;"",$E594&lt;&gt;"",$F594&lt;&gt;"",L$7&lt;&gt;""),MAX(NETWORKDAYS(L$7,L$7+6)-MAX($E594-L$7,0)-MAX((L$7+4)-$F594,0),0)*$B594,"")</f>
        <v/>
      </c>
      <c r="M594" s="11" t="str">
        <f aca="false">IF(AND($B594&lt;&gt;"",$E594&lt;&gt;"",$F594&lt;&gt;"",M$7&lt;&gt;""),MAX(NETWORKDAYS(M$7,M$7+6)-MAX($E594-M$7,0)-MAX((M$7+4)-$F594,0),0)*$B594,"")</f>
        <v/>
      </c>
      <c r="N594" s="11" t="str">
        <f aca="false">IF(AND($B594&lt;&gt;"",$E594&lt;&gt;"",$F594&lt;&gt;"",N$7&lt;&gt;""),MAX(NETWORKDAYS(N$7,N$7+6)-MAX($E594-N$7,0)-MAX((N$7+4)-$F594,0),0)*$B594,"")</f>
        <v/>
      </c>
      <c r="O594" s="11" t="str">
        <f aca="false">IF(AND($B594&lt;&gt;"",$E594&lt;&gt;"",$F594&lt;&gt;"",O$7&lt;&gt;""),MAX(NETWORKDAYS(O$7,O$7+6)-MAX($E594-O$7,0)-MAX((O$7+4)-$F594,0),0)*$B594,"")</f>
        <v/>
      </c>
      <c r="P594" s="11" t="str">
        <f aca="false">IF(AND($B594&lt;&gt;"",$E594&lt;&gt;"",$F594&lt;&gt;"",P$7&lt;&gt;""),MAX(NETWORKDAYS(P$7,P$7+6)-MAX($E594-P$7,0)-MAX((P$7+4)-$F594,0),0)*$B594,"")</f>
        <v/>
      </c>
      <c r="Q594" s="11" t="str">
        <f aca="false">IF(AND($B594&lt;&gt;"",$E594&lt;&gt;"",$F594&lt;&gt;"",Q$7&lt;&gt;""),MAX(NETWORKDAYS(Q$7,Q$7+6)-MAX($E594-Q$7,0)-MAX((Q$7+4)-$F594,0),0)*$B594,"")</f>
        <v/>
      </c>
      <c r="R594" s="11" t="str">
        <f aca="false">IF(AND($B594&lt;&gt;"",$E594&lt;&gt;"",$F594&lt;&gt;"",R$7&lt;&gt;""),MAX(NETWORKDAYS(R$7,R$7+6)-MAX($E594-R$7,0)-MAX((R$7+4)-$F594,0),0)*$B594,"")</f>
        <v/>
      </c>
      <c r="S594" s="11" t="str">
        <f aca="false">IF(AND($B594&lt;&gt;"",$E594&lt;&gt;"",$F594&lt;&gt;"",S$7&lt;&gt;""),MAX(NETWORKDAYS(S$7,S$7+6)-MAX($E594-S$7,0)-MAX((S$7+4)-$F594,0),0)*$B594,"")</f>
        <v/>
      </c>
      <c r="T594" s="11" t="str">
        <f aca="false">IF(AND($B594&lt;&gt;"",$E594&lt;&gt;"",$F594&lt;&gt;"",T$7&lt;&gt;""),MAX(NETWORKDAYS(T$7,T$7+6)-MAX($E594-T$7,0)-MAX((T$7+4)-$F594,0),0)*$B594,"")</f>
        <v/>
      </c>
      <c r="U594" s="11" t="str">
        <f aca="false">IF(AND($B594&lt;&gt;"",$E594&lt;&gt;"",$F594&lt;&gt;"",U$7&lt;&gt;""),MAX(NETWORKDAYS(U$7,U$7+6)-MAX($E594-U$7,0)-MAX((U$7+4)-$F594,0),0)*$B594,"")</f>
        <v/>
      </c>
      <c r="V594" s="11" t="str">
        <f aca="false">IF(AND($B594&lt;&gt;"",$E594&lt;&gt;"",$F594&lt;&gt;"",V$7&lt;&gt;""),MAX(NETWORKDAYS(V$7,V$7+6)-MAX($E594-V$7,0)-MAX((V$7+4)-$F594,0),0)*$B594,"")</f>
        <v/>
      </c>
      <c r="W594" s="11" t="str">
        <f aca="false">IF(AND($B594&lt;&gt;"",$E594&lt;&gt;"",$F594&lt;&gt;"",W$7&lt;&gt;""),MAX(NETWORKDAYS(W$7,W$7+6)-MAX($E594-W$7,0)-MAX((W$7+4)-$F594,0),0)*$B594,"")</f>
        <v/>
      </c>
      <c r="X594" s="11" t="str">
        <f aca="false">IF(AND($B594&lt;&gt;"",$E594&lt;&gt;"",$F594&lt;&gt;"",X$7&lt;&gt;""),MAX(NETWORKDAYS(X$7,X$7+6)-MAX($E594-X$7,0)-MAX((X$7+4)-$F594,0),0)*$B594,"")</f>
        <v/>
      </c>
      <c r="Y594" s="11" t="str">
        <f aca="false">IF(AND($B594&lt;&gt;"",$E594&lt;&gt;"",$F594&lt;&gt;"",Y$7&lt;&gt;""),MAX(NETWORKDAYS(Y$7,Y$7+6)-MAX($E594-Y$7,0)-MAX((Y$7+4)-$F594,0),0)*$B594,"")</f>
        <v/>
      </c>
      <c r="Z594" s="11" t="str">
        <f aca="false">IF(AND($B594&lt;&gt;"",$E594&lt;&gt;"",$F594&lt;&gt;"",Z$7&lt;&gt;""),MAX(NETWORKDAYS(Z$7,Z$7+6)-MAX($E594-Z$7,0)-MAX((Z$7+4)-$F594,0),0)*$B594,"")</f>
        <v/>
      </c>
      <c r="AA594" s="11" t="str">
        <f aca="false">IF(AND($B594&lt;&gt;"",$E594&lt;&gt;"",$F594&lt;&gt;"",AA$7&lt;&gt;""),MAX(NETWORKDAYS(AA$7,AA$7+6)-MAX($E594-AA$7,0)-MAX((AA$7+4)-$F594,0),0)*$B594,"")</f>
        <v/>
      </c>
      <c r="AB594" s="11" t="str">
        <f aca="false">IF(AND($B594&lt;&gt;"",$E594&lt;&gt;"",$F594&lt;&gt;"",AB$7&lt;&gt;""),MAX(NETWORKDAYS(AB$7,AB$7+6)-MAX($E594-AB$7,0)-MAX((AB$7+4)-$F594,0),0)*$B594,"")</f>
        <v/>
      </c>
      <c r="AC594" s="11" t="str">
        <f aca="false">IF(AND($B594&lt;&gt;"",$E594&lt;&gt;"",$F594&lt;&gt;"",AC$7&lt;&gt;""),MAX(NETWORKDAYS(AC$7,AC$7+6)-MAX($E594-AC$7,0)-MAX((AC$7+4)-$F594,0),0)*$B594,"")</f>
        <v/>
      </c>
      <c r="AD594" s="11" t="str">
        <f aca="false">IF(AND($B594&lt;&gt;"",$E594&lt;&gt;"",$F594&lt;&gt;"",AD$7&lt;&gt;""),MAX(NETWORKDAYS(AD$7,AD$7+6)-MAX($E594-AD$7,0)-MAX((AD$7+4)-$F594,0),0)*$B594,"")</f>
        <v/>
      </c>
      <c r="AE594" s="11" t="str">
        <f aca="false">IF(AND($B594&lt;&gt;"",$E594&lt;&gt;"",$F594&lt;&gt;"",AE$7&lt;&gt;""),MAX(NETWORKDAYS(AE$7,AE$7+6)-MAX($E594-AE$7,0)-MAX((AE$7+4)-$F594,0),0)*$B594,"")</f>
        <v/>
      </c>
      <c r="AF594" s="11" t="str">
        <f aca="false">IF(AND($B594&lt;&gt;"",$E594&lt;&gt;"",$F594&lt;&gt;"",AF$7&lt;&gt;""),MAX(NETWORKDAYS(AF$7,AF$7+6)-MAX($E594-AF$7,0)-MAX((AF$7+4)-$F594,0),0)*$B594,"")</f>
        <v/>
      </c>
      <c r="AG594" s="11" t="str">
        <f aca="false">IF(AND($B594&lt;&gt;"",$E594&lt;&gt;"",$F594&lt;&gt;"",AG$7&lt;&gt;""),MAX(NETWORKDAYS(AG$7,AG$7+6)-MAX($E594-AG$7,0)-MAX((AG$7+4)-$F594,0),0)*$B594,"")</f>
        <v/>
      </c>
      <c r="AH594" s="11" t="str">
        <f aca="false">IF(AND($B594&lt;&gt;"",$E594&lt;&gt;"",$F594&lt;&gt;"",AH$7&lt;&gt;""),MAX(NETWORKDAYS(AH$7,AH$7+6)-MAX($E594-AH$7,0)-MAX((AH$7+4)-$F594,0),0)*$B594,"")</f>
        <v/>
      </c>
      <c r="AI594" s="11" t="str">
        <f aca="false">IF(AND($B594&lt;&gt;"",$E594&lt;&gt;"",$F594&lt;&gt;"",AI$7&lt;&gt;""),MAX(NETWORKDAYS(AI$7,AI$7+6)-MAX($E594-AI$7,0)-MAX((AI$7+4)-$F594,0),0)*$B594,"")</f>
        <v/>
      </c>
      <c r="AJ594" s="11" t="str">
        <f aca="false">IF(AND($B594&lt;&gt;"",$E594&lt;&gt;"",$F594&lt;&gt;"",AJ$7&lt;&gt;""),MAX(NETWORKDAYS(AJ$7,AJ$7+6)-MAX($E594-AJ$7,0)-MAX((AJ$7+4)-$F594,0),0)*$B594,"")</f>
        <v/>
      </c>
      <c r="AK594" s="11" t="str">
        <f aca="false">IF(AND($B594&lt;&gt;"",$E594&lt;&gt;"",$F594&lt;&gt;"",AK$7&lt;&gt;""),MAX(NETWORKDAYS(AK$7,AK$7+6)-MAX($E594-AK$7,0)-MAX((AK$7+4)-$F594,0),0)*$B594,"")</f>
        <v/>
      </c>
      <c r="AL594" s="11" t="str">
        <f aca="false">IF(AND($B594&lt;&gt;"",$E594&lt;&gt;"",$F594&lt;&gt;"",AL$7&lt;&gt;""),MAX(NETWORKDAYS(AL$7,AL$7+6)-MAX($E594-AL$7,0)-MAX((AL$7+4)-$F594,0),0)*$B594,"")</f>
        <v/>
      </c>
      <c r="AM594" s="11" t="str">
        <f aca="false">IF(AND($B594&lt;&gt;"",$E594&lt;&gt;"",$F594&lt;&gt;"",AM$7&lt;&gt;""),MAX(NETWORKDAYS(AM$7,AM$7+6)-MAX($E594-AM$7,0)-MAX((AM$7+4)-$F594,0),0)*$B594,"")</f>
        <v/>
      </c>
      <c r="AN594" s="11" t="str">
        <f aca="false">IF(AND($B594&lt;&gt;"",$E594&lt;&gt;"",$F594&lt;&gt;"",AN$7&lt;&gt;""),MAX(NETWORKDAYS(AN$7,AN$7+6)-MAX($E594-AN$7,0)-MAX((AN$7+4)-$F594,0),0)*$B594,"")</f>
        <v/>
      </c>
      <c r="AO594" s="11" t="str">
        <f aca="false">IF(AND($B594&lt;&gt;"",$E594&lt;&gt;"",$F594&lt;&gt;"",AO$7&lt;&gt;""),MAX(NETWORKDAYS(AO$7,AO$7+6)-MAX($E594-AO$7,0)-MAX((AO$7+4)-$F594,0),0)*$B594,"")</f>
        <v/>
      </c>
      <c r="AP594" s="11" t="str">
        <f aca="false">IF(AND($B594&lt;&gt;"",$E594&lt;&gt;"",$F594&lt;&gt;"",AP$7&lt;&gt;""),MAX(NETWORKDAYS(AP$7,AP$7+6)-MAX($E594-AP$7,0)-MAX((AP$7+4)-$F594,0),0)*$B594,"")</f>
        <v/>
      </c>
      <c r="AQ594" s="11" t="str">
        <f aca="false">IF(AND($B594&lt;&gt;"",$E594&lt;&gt;"",$F594&lt;&gt;"",AQ$7&lt;&gt;""),MAX(NETWORKDAYS(AQ$7,AQ$7+6)-MAX($E594-AQ$7,0)-MAX((AQ$7+4)-$F594,0),0)*$B594,"")</f>
        <v/>
      </c>
      <c r="AR594" s="11" t="str">
        <f aca="false">IF(AND($B594&lt;&gt;"",$E594&lt;&gt;"",$F594&lt;&gt;"",AR$7&lt;&gt;""),MAX(NETWORKDAYS(AR$7,AR$7+6)-MAX($E594-AR$7,0)-MAX((AR$7+4)-$F594,0),0)*$B594,"")</f>
        <v/>
      </c>
      <c r="AS594" s="11" t="str">
        <f aca="false">IF(AND($B594&lt;&gt;"",$E594&lt;&gt;"",$F594&lt;&gt;"",AS$7&lt;&gt;""),MAX(NETWORKDAYS(AS$7,AS$7+6)-MAX($E594-AS$7,0)-MAX((AS$7+4)-$F594,0),0)*$B594,"")</f>
        <v/>
      </c>
      <c r="AT594" s="11" t="str">
        <f aca="false">IF(AND($B594&lt;&gt;"",$E594&lt;&gt;"",$F594&lt;&gt;"",AT$7&lt;&gt;""),MAX(NETWORKDAYS(AT$7,AT$7+6)-MAX($E594-AT$7,0)-MAX((AT$7+4)-$F594,0),0)*$B594,"")</f>
        <v/>
      </c>
      <c r="AU594" s="11" t="str">
        <f aca="false">IF(AND($B594&lt;&gt;"",$E594&lt;&gt;"",$F594&lt;&gt;"",AU$7&lt;&gt;""),MAX(NETWORKDAYS(AU$7,AU$7+6)-MAX($E594-AU$7,0)-MAX((AU$7+4)-$F594,0),0)*$B594,"")</f>
        <v/>
      </c>
      <c r="AV594" s="11" t="str">
        <f aca="false">IF(AND($B594&lt;&gt;"",$E594&lt;&gt;"",$F594&lt;&gt;"",AV$7&lt;&gt;""),MAX(NETWORKDAYS(AV$7,AV$7+6)-MAX($E594-AV$7,0)-MAX((AV$7+4)-$F594,0),0)*$B594,"")</f>
        <v/>
      </c>
      <c r="AW594" s="11" t="str">
        <f aca="false">IF(AND($B594&lt;&gt;"",$E594&lt;&gt;"",$F594&lt;&gt;"",AW$7&lt;&gt;""),MAX(NETWORKDAYS(AW$7,AW$7+6)-MAX($E594-AW$7,0)-MAX((AW$7+4)-$F594,0),0)*$B594,"")</f>
        <v/>
      </c>
      <c r="AX594" s="11" t="str">
        <f aca="false">IF(AND($B594&lt;&gt;"",$E594&lt;&gt;"",$F594&lt;&gt;"",AX$7&lt;&gt;""),MAX(NETWORKDAYS(AX$7,AX$7+6)-MAX($E594-AX$7,0)-MAX((AX$7+4)-$F594,0),0)*$B594,"")</f>
        <v/>
      </c>
      <c r="AY594" s="11" t="str">
        <f aca="false">IF(AND($B594&lt;&gt;"",$E594&lt;&gt;"",$F594&lt;&gt;"",AY$7&lt;&gt;""),MAX(NETWORKDAYS(AY$7,AY$7+6)-MAX($E594-AY$7,0)-MAX((AY$7+4)-$F594,0),0)*$B594,"")</f>
        <v/>
      </c>
      <c r="AZ594" s="11" t="str">
        <f aca="false">IF(AND($B594&lt;&gt;"",$E594&lt;&gt;"",$F594&lt;&gt;"",AZ$7&lt;&gt;""),MAX(NETWORKDAYS(AZ$7,AZ$7+6)-MAX($E594-AZ$7,0)-MAX((AZ$7+4)-$F594,0),0)*$B594,"")</f>
        <v/>
      </c>
      <c r="BA594" s="11" t="str">
        <f aca="false">IF(AND($B594&lt;&gt;"",$E594&lt;&gt;"",$F594&lt;&gt;"",BA$7&lt;&gt;""),MAX(NETWORKDAYS(BA$7,BA$7+6)-MAX($E594-BA$7,0)-MAX((BA$7+4)-$F594,0),0)*$B594,"")</f>
        <v/>
      </c>
      <c r="BB594" s="11" t="str">
        <f aca="false">IF(AND($B594&lt;&gt;"",$E594&lt;&gt;"",$F594&lt;&gt;"",BB$7&lt;&gt;""),MAX(NETWORKDAYS(BB$7,BB$7+6)-MAX($E594-BB$7,0)-MAX((BB$7+4)-$F594,0),0)*$B594,"")</f>
        <v/>
      </c>
      <c r="BC594" s="11" t="str">
        <f aca="false">IF(AND($B594&lt;&gt;"",$E594&lt;&gt;"",$F594&lt;&gt;"",BC$7&lt;&gt;""),MAX(NETWORKDAYS(BC$7,BC$7+6)-MAX($E594-BC$7,0)-MAX((BC$7+4)-$F594,0),0)*$B594,"")</f>
        <v/>
      </c>
      <c r="BD594" s="11" t="str">
        <f aca="false">IF(AND($B594&lt;&gt;"",$E594&lt;&gt;"",$F594&lt;&gt;"",BD$7&lt;&gt;""),MAX(NETWORKDAYS(BD$7,BD$7+6)-MAX($E594-BD$7,0)-MAX((BD$7+4)-$F594,0),0)*$B594,"")</f>
        <v/>
      </c>
      <c r="BE594" s="11" t="str">
        <f aca="false">IF(AND($B594&lt;&gt;"",$E594&lt;&gt;"",$F594&lt;&gt;"",BE$7&lt;&gt;""),MAX(NETWORKDAYS(BE$7,BE$7+6)-MAX($E594-BE$7,0)-MAX((BE$7+4)-$F594,0),0)*$B594,"")</f>
        <v/>
      </c>
      <c r="BF594" s="11" t="str">
        <f aca="false">IF(AND($B594&lt;&gt;"",$E594&lt;&gt;"",$F594&lt;&gt;"",BF$7&lt;&gt;""),MAX(NETWORKDAYS(BF$7,BF$7+6)-MAX($E594-BF$7,0)-MAX((BF$7+4)-$F594,0),0)*$B594,"")</f>
        <v/>
      </c>
      <c r="BG594" s="11" t="str">
        <f aca="false">IF(AND($B594&lt;&gt;"",$E594&lt;&gt;"",$F594&lt;&gt;"",BG$7&lt;&gt;""),MAX(NETWORKDAYS(BG$7,BG$7+6)-MAX($E594-BG$7,0)-MAX((BG$7+4)-$F594,0),0)*$B594,"")</f>
        <v/>
      </c>
      <c r="BH594" s="11" t="str">
        <f aca="false">IF(AND($B594&lt;&gt;"",$E594&lt;&gt;"",$F594&lt;&gt;"",BH$7&lt;&gt;""),MAX(NETWORKDAYS(BH$7,BH$7+6)-MAX($E594-BH$7,0)-MAX((BH$7+4)-$F594,0),0)*$B594,"")</f>
        <v/>
      </c>
      <c r="BI594" s="11" t="str">
        <f aca="false">IF(AND($B594&lt;&gt;"",$E594&lt;&gt;"",$F594&lt;&gt;"",BI$7&lt;&gt;""),MAX(NETWORKDAYS(BI$7,BI$7+6)-MAX($E594-BI$7,0)-MAX((BI$7+4)-$F594,0),0)*$B594,"")</f>
        <v/>
      </c>
      <c r="BJ594" s="11" t="str">
        <f aca="false">IF(AND($B594&lt;&gt;"",$E594&lt;&gt;"",$F594&lt;&gt;"",BJ$7&lt;&gt;""),MAX(NETWORKDAYS(BJ$7,BJ$7+6)-MAX($E594-BJ$7,0)-MAX((BJ$7+4)-$F594,0),0)*$B594,"")</f>
        <v/>
      </c>
      <c r="BK594" s="11" t="str">
        <f aca="false">IF(AND($B594&lt;&gt;"",$E594&lt;&gt;"",$F594&lt;&gt;"",BK$7&lt;&gt;""),MAX(NETWORKDAYS(BK$7,BK$7+6)-MAX($E594-BK$7,0)-MAX((BK$7+4)-$F594,0),0)*$B594,"")</f>
        <v/>
      </c>
      <c r="BL594" s="11" t="str">
        <f aca="false">IF(AND($B594&lt;&gt;"",$E594&lt;&gt;"",$F594&lt;&gt;"",BL$7&lt;&gt;""),MAX(NETWORKDAYS(BL$7,BL$7+6)-MAX($E594-BL$7,0)-MAX((BL$7+4)-$F594,0),0)*$B594,"")</f>
        <v/>
      </c>
      <c r="BM594" s="11" t="str">
        <f aca="false">IF(AND($B594&lt;&gt;"",$E594&lt;&gt;"",$F594&lt;&gt;"",BM$7&lt;&gt;""),MAX(NETWORKDAYS(BM$7,BM$7+6)-MAX($E594-BM$7,0)-MAX((BM$7+4)-$F594,0),0)*$B594,"")</f>
        <v/>
      </c>
      <c r="BN594" s="11" t="str">
        <f aca="false">IF(AND($B594&lt;&gt;"",$E594&lt;&gt;"",$F594&lt;&gt;"",BN$7&lt;&gt;""),MAX(NETWORKDAYS(BN$7,BN$7+6)-MAX($E594-BN$7,0)-MAX((BN$7+4)-$F594,0),0)*$B594,"")</f>
        <v/>
      </c>
      <c r="BO594" s="11" t="str">
        <f aca="false">IF(AND($B594&lt;&gt;"",$E594&lt;&gt;"",$F594&lt;&gt;"",BO$7&lt;&gt;""),MAX(NETWORKDAYS(BO$7,BO$7+6)-MAX($E594-BO$7,0)-MAX((BO$7+4)-$F594,0),0)*$B594,"")</f>
        <v/>
      </c>
      <c r="BP594" s="11" t="str">
        <f aca="false">IF(AND($B594&lt;&gt;"",$E594&lt;&gt;"",$F594&lt;&gt;"",BP$7&lt;&gt;""),MAX(NETWORKDAYS(BP$7,BP$7+6)-MAX($E594-BP$7,0)-MAX((BP$7+4)-$F594,0),0)*$B594,"")</f>
        <v/>
      </c>
      <c r="BQ594" s="11" t="str">
        <f aca="false">IF(AND($B594&lt;&gt;"",$E594&lt;&gt;"",$F594&lt;&gt;"",BQ$7&lt;&gt;""),MAX(NETWORKDAYS(BQ$7,BQ$7+6)-MAX($E594-BQ$7,0)-MAX((BQ$7+4)-$F594,0),0)*$B594,"")</f>
        <v/>
      </c>
      <c r="BR594" s="11" t="str">
        <f aca="false">IF(AND($B594&lt;&gt;"",$E594&lt;&gt;"",$F594&lt;&gt;"",BR$7&lt;&gt;""),MAX(NETWORKDAYS(BR$7,BR$7+6)-MAX($E594-BR$7,0)-MAX((BR$7+4)-$F594,0),0)*$B594,"")</f>
        <v/>
      </c>
      <c r="BS594" s="11" t="str">
        <f aca="false">IF(AND($B594&lt;&gt;"",$E594&lt;&gt;"",$F594&lt;&gt;"",BS$7&lt;&gt;""),MAX(NETWORKDAYS(BS$7,BS$7+6)-MAX($E594-BS$7,0)-MAX((BS$7+4)-$F594,0),0)*$B594,"")</f>
        <v/>
      </c>
      <c r="BT594" s="11" t="str">
        <f aca="false">IF(AND($B594&lt;&gt;"",$E594&lt;&gt;"",$F594&lt;&gt;"",BT$7&lt;&gt;""),MAX(NETWORKDAYS(BT$7,BT$7+6)-MAX($E594-BT$7,0)-MAX((BT$7+4)-$F594,0),0)*$B594,"")</f>
        <v/>
      </c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  <c r="II594" s="11"/>
      <c r="IJ594" s="11"/>
      <c r="IK594" s="11"/>
      <c r="IL594" s="11"/>
      <c r="IM594" s="11"/>
      <c r="IN594" s="11"/>
      <c r="IO594" s="11"/>
      <c r="IP594" s="11"/>
      <c r="IQ594" s="11"/>
      <c r="IR594" s="11"/>
      <c r="IS594" s="11"/>
      <c r="IT594" s="11"/>
      <c r="IU594" s="11"/>
      <c r="IV594" s="11"/>
      <c r="IW594" s="11"/>
      <c r="IX594" s="11"/>
      <c r="IY594" s="11"/>
      <c r="IZ594" s="11"/>
      <c r="JA594" s="11"/>
      <c r="JB594" s="11"/>
      <c r="JC594" s="11"/>
      <c r="JD594" s="11"/>
      <c r="JE594" s="11"/>
      <c r="JF594" s="11"/>
      <c r="JG594" s="11"/>
      <c r="JH594" s="11"/>
      <c r="JI594" s="11"/>
      <c r="JJ594" s="11"/>
      <c r="JK594" s="11"/>
      <c r="JL594" s="11"/>
      <c r="JM594" s="11"/>
      <c r="JN594" s="11"/>
      <c r="JO594" s="11"/>
      <c r="JP594" s="11"/>
      <c r="JQ594" s="11"/>
      <c r="JR594" s="11"/>
      <c r="JS594" s="11"/>
      <c r="JT594" s="11"/>
      <c r="JU594" s="11"/>
      <c r="JV594" s="11"/>
      <c r="JW594" s="11"/>
      <c r="JX594" s="11"/>
      <c r="JY594" s="11"/>
      <c r="JZ594" s="11"/>
      <c r="KA594" s="11"/>
      <c r="KB594" s="11"/>
      <c r="KC594" s="11"/>
      <c r="KD594" s="11"/>
      <c r="KE594" s="11"/>
      <c r="KF594" s="11"/>
      <c r="KG594" s="11"/>
      <c r="KH594" s="11"/>
      <c r="KI594" s="11"/>
      <c r="KJ594" s="11"/>
      <c r="KK594" s="11"/>
      <c r="KL594" s="11"/>
      <c r="KM594" s="11"/>
      <c r="KN594" s="11"/>
      <c r="KO594" s="11"/>
      <c r="KP594" s="11"/>
      <c r="KQ594" s="11"/>
      <c r="KR594" s="11"/>
      <c r="KS594" s="11"/>
      <c r="KT594" s="11"/>
      <c r="KU594" s="11"/>
      <c r="KV594" s="11"/>
      <c r="KW594" s="11"/>
      <c r="KX594" s="11"/>
      <c r="KY594" s="11"/>
      <c r="KZ594" s="11"/>
      <c r="LA594" s="11"/>
      <c r="LB594" s="11"/>
      <c r="LC594" s="11"/>
      <c r="LD594" s="11"/>
      <c r="LE594" s="11"/>
      <c r="LF594" s="11"/>
      <c r="LG594" s="11"/>
      <c r="LH594" s="11"/>
      <c r="LI594" s="11"/>
      <c r="LJ594" s="11"/>
      <c r="LK594" s="11"/>
      <c r="LL594" s="11"/>
      <c r="LM594" s="11"/>
      <c r="LN594" s="11"/>
      <c r="LO594" s="11"/>
      <c r="LP594" s="11"/>
      <c r="LQ594" s="11"/>
      <c r="LR594" s="11"/>
      <c r="LS594" s="11"/>
      <c r="LT594" s="11"/>
      <c r="LU594" s="11"/>
      <c r="LV594" s="11"/>
      <c r="LW594" s="11"/>
      <c r="LX594" s="11"/>
      <c r="LY594" s="11"/>
      <c r="LZ594" s="11"/>
      <c r="MA594" s="11"/>
      <c r="MB594" s="11"/>
      <c r="MC594" s="11"/>
      <c r="MD594" s="11"/>
      <c r="ME594" s="11"/>
      <c r="MF594" s="11"/>
    </row>
    <row r="595" customFormat="false" ht="12.8" hidden="false" customHeight="false" outlineLevel="0" collapsed="false">
      <c r="A595" s="1" t="str">
        <f aca="false">IF(taskList!J591&lt;&gt;"",taskList!J591,"")</f>
        <v/>
      </c>
      <c r="B595" s="9" t="str">
        <f aca="false">IF(AND(IF(taskList!M591&lt;&gt;"",TRUE()),IF(taskList!K591&lt;&gt;"",TRUE())),taskList!M591/taskList!K591,"")</f>
        <v/>
      </c>
      <c r="C595" s="9" t="str">
        <f aca="false">IF(taskList!B591&lt;&gt;"",taskList!B591,"")</f>
        <v/>
      </c>
      <c r="D595" s="9" t="str">
        <f aca="false">IF(taskList!E591&lt;&gt;"",taskList!E591,"")</f>
        <v/>
      </c>
      <c r="E595" s="4" t="str">
        <f aca="false">IF(taskList!F591&lt;&gt;"",taskList!F591,"")</f>
        <v/>
      </c>
      <c r="F595" s="4" t="str">
        <f aca="false">IF(taskList!G591&lt;&gt;"",taskList!G591,"")</f>
        <v/>
      </c>
      <c r="H595" s="11" t="str">
        <f aca="false">IF(AND($B595&lt;&gt;"",$E595&lt;&gt;"",$F595&lt;&gt;"",H$7&lt;&gt;""),MAX(NETWORKDAYS(H$7,H$7+6)-MAX($E595-H$7,0)-MAX((H$7+4)-$F595,0),0)*$B595,"")</f>
        <v/>
      </c>
      <c r="I595" s="11" t="str">
        <f aca="false">IF(AND($B595&lt;&gt;"",$E595&lt;&gt;"",$F595&lt;&gt;"",I$7&lt;&gt;""),MAX(NETWORKDAYS(I$7,I$7+6)-MAX($E595-I$7,0)-MAX((I$7+4)-$F595,0),0)*$B595,"")</f>
        <v/>
      </c>
      <c r="J595" s="11" t="str">
        <f aca="false">IF(AND($B595&lt;&gt;"",$E595&lt;&gt;"",$F595&lt;&gt;"",J$7&lt;&gt;""),MAX(NETWORKDAYS(J$7,J$7+6)-MAX($E595-J$7,0)-MAX((J$7+4)-$F595,0),0)*$B595,"")</f>
        <v/>
      </c>
      <c r="K595" s="11" t="str">
        <f aca="false">IF(AND($B595&lt;&gt;"",$E595&lt;&gt;"",$F595&lt;&gt;"",K$7&lt;&gt;""),MAX(NETWORKDAYS(K$7,K$7+6)-MAX($E595-K$7,0)-MAX((K$7+4)-$F595,0),0)*$B595,"")</f>
        <v/>
      </c>
      <c r="L595" s="11" t="str">
        <f aca="false">IF(AND($B595&lt;&gt;"",$E595&lt;&gt;"",$F595&lt;&gt;"",L$7&lt;&gt;""),MAX(NETWORKDAYS(L$7,L$7+6)-MAX($E595-L$7,0)-MAX((L$7+4)-$F595,0),0)*$B595,"")</f>
        <v/>
      </c>
      <c r="M595" s="11" t="str">
        <f aca="false">IF(AND($B595&lt;&gt;"",$E595&lt;&gt;"",$F595&lt;&gt;"",M$7&lt;&gt;""),MAX(NETWORKDAYS(M$7,M$7+6)-MAX($E595-M$7,0)-MAX((M$7+4)-$F595,0),0)*$B595,"")</f>
        <v/>
      </c>
      <c r="N595" s="11" t="str">
        <f aca="false">IF(AND($B595&lt;&gt;"",$E595&lt;&gt;"",$F595&lt;&gt;"",N$7&lt;&gt;""),MAX(NETWORKDAYS(N$7,N$7+6)-MAX($E595-N$7,0)-MAX((N$7+4)-$F595,0),0)*$B595,"")</f>
        <v/>
      </c>
      <c r="O595" s="11" t="str">
        <f aca="false">IF(AND($B595&lt;&gt;"",$E595&lt;&gt;"",$F595&lt;&gt;"",O$7&lt;&gt;""),MAX(NETWORKDAYS(O$7,O$7+6)-MAX($E595-O$7,0)-MAX((O$7+4)-$F595,0),0)*$B595,"")</f>
        <v/>
      </c>
      <c r="P595" s="11" t="str">
        <f aca="false">IF(AND($B595&lt;&gt;"",$E595&lt;&gt;"",$F595&lt;&gt;"",P$7&lt;&gt;""),MAX(NETWORKDAYS(P$7,P$7+6)-MAX($E595-P$7,0)-MAX((P$7+4)-$F595,0),0)*$B595,"")</f>
        <v/>
      </c>
      <c r="Q595" s="11" t="str">
        <f aca="false">IF(AND($B595&lt;&gt;"",$E595&lt;&gt;"",$F595&lt;&gt;"",Q$7&lt;&gt;""),MAX(NETWORKDAYS(Q$7,Q$7+6)-MAX($E595-Q$7,0)-MAX((Q$7+4)-$F595,0),0)*$B595,"")</f>
        <v/>
      </c>
      <c r="R595" s="11" t="str">
        <f aca="false">IF(AND($B595&lt;&gt;"",$E595&lt;&gt;"",$F595&lt;&gt;"",R$7&lt;&gt;""),MAX(NETWORKDAYS(R$7,R$7+6)-MAX($E595-R$7,0)-MAX((R$7+4)-$F595,0),0)*$B595,"")</f>
        <v/>
      </c>
      <c r="S595" s="11" t="str">
        <f aca="false">IF(AND($B595&lt;&gt;"",$E595&lt;&gt;"",$F595&lt;&gt;"",S$7&lt;&gt;""),MAX(NETWORKDAYS(S$7,S$7+6)-MAX($E595-S$7,0)-MAX((S$7+4)-$F595,0),0)*$B595,"")</f>
        <v/>
      </c>
      <c r="T595" s="11" t="str">
        <f aca="false">IF(AND($B595&lt;&gt;"",$E595&lt;&gt;"",$F595&lt;&gt;"",T$7&lt;&gt;""),MAX(NETWORKDAYS(T$7,T$7+6)-MAX($E595-T$7,0)-MAX((T$7+4)-$F595,0),0)*$B595,"")</f>
        <v/>
      </c>
      <c r="U595" s="11" t="str">
        <f aca="false">IF(AND($B595&lt;&gt;"",$E595&lt;&gt;"",$F595&lt;&gt;"",U$7&lt;&gt;""),MAX(NETWORKDAYS(U$7,U$7+6)-MAX($E595-U$7,0)-MAX((U$7+4)-$F595,0),0)*$B595,"")</f>
        <v/>
      </c>
      <c r="V595" s="11" t="str">
        <f aca="false">IF(AND($B595&lt;&gt;"",$E595&lt;&gt;"",$F595&lt;&gt;"",V$7&lt;&gt;""),MAX(NETWORKDAYS(V$7,V$7+6)-MAX($E595-V$7,0)-MAX((V$7+4)-$F595,0),0)*$B595,"")</f>
        <v/>
      </c>
      <c r="W595" s="11" t="str">
        <f aca="false">IF(AND($B595&lt;&gt;"",$E595&lt;&gt;"",$F595&lt;&gt;"",W$7&lt;&gt;""),MAX(NETWORKDAYS(W$7,W$7+6)-MAX($E595-W$7,0)-MAX((W$7+4)-$F595,0),0)*$B595,"")</f>
        <v/>
      </c>
      <c r="X595" s="11" t="str">
        <f aca="false">IF(AND($B595&lt;&gt;"",$E595&lt;&gt;"",$F595&lt;&gt;"",X$7&lt;&gt;""),MAX(NETWORKDAYS(X$7,X$7+6)-MAX($E595-X$7,0)-MAX((X$7+4)-$F595,0),0)*$B595,"")</f>
        <v/>
      </c>
      <c r="Y595" s="11" t="str">
        <f aca="false">IF(AND($B595&lt;&gt;"",$E595&lt;&gt;"",$F595&lt;&gt;"",Y$7&lt;&gt;""),MAX(NETWORKDAYS(Y$7,Y$7+6)-MAX($E595-Y$7,0)-MAX((Y$7+4)-$F595,0),0)*$B595,"")</f>
        <v/>
      </c>
      <c r="Z595" s="11" t="str">
        <f aca="false">IF(AND($B595&lt;&gt;"",$E595&lt;&gt;"",$F595&lt;&gt;"",Z$7&lt;&gt;""),MAX(NETWORKDAYS(Z$7,Z$7+6)-MAX($E595-Z$7,0)-MAX((Z$7+4)-$F595,0),0)*$B595,"")</f>
        <v/>
      </c>
      <c r="AA595" s="11" t="str">
        <f aca="false">IF(AND($B595&lt;&gt;"",$E595&lt;&gt;"",$F595&lt;&gt;"",AA$7&lt;&gt;""),MAX(NETWORKDAYS(AA$7,AA$7+6)-MAX($E595-AA$7,0)-MAX((AA$7+4)-$F595,0),0)*$B595,"")</f>
        <v/>
      </c>
      <c r="AB595" s="11" t="str">
        <f aca="false">IF(AND($B595&lt;&gt;"",$E595&lt;&gt;"",$F595&lt;&gt;"",AB$7&lt;&gt;""),MAX(NETWORKDAYS(AB$7,AB$7+6)-MAX($E595-AB$7,0)-MAX((AB$7+4)-$F595,0),0)*$B595,"")</f>
        <v/>
      </c>
      <c r="AC595" s="11" t="str">
        <f aca="false">IF(AND($B595&lt;&gt;"",$E595&lt;&gt;"",$F595&lt;&gt;"",AC$7&lt;&gt;""),MAX(NETWORKDAYS(AC$7,AC$7+6)-MAX($E595-AC$7,0)-MAX((AC$7+4)-$F595,0),0)*$B595,"")</f>
        <v/>
      </c>
      <c r="AD595" s="11" t="str">
        <f aca="false">IF(AND($B595&lt;&gt;"",$E595&lt;&gt;"",$F595&lt;&gt;"",AD$7&lt;&gt;""),MAX(NETWORKDAYS(AD$7,AD$7+6)-MAX($E595-AD$7,0)-MAX((AD$7+4)-$F595,0),0)*$B595,"")</f>
        <v/>
      </c>
      <c r="AE595" s="11" t="str">
        <f aca="false">IF(AND($B595&lt;&gt;"",$E595&lt;&gt;"",$F595&lt;&gt;"",AE$7&lt;&gt;""),MAX(NETWORKDAYS(AE$7,AE$7+6)-MAX($E595-AE$7,0)-MAX((AE$7+4)-$F595,0),0)*$B595,"")</f>
        <v/>
      </c>
      <c r="AF595" s="11" t="str">
        <f aca="false">IF(AND($B595&lt;&gt;"",$E595&lt;&gt;"",$F595&lt;&gt;"",AF$7&lt;&gt;""),MAX(NETWORKDAYS(AF$7,AF$7+6)-MAX($E595-AF$7,0)-MAX((AF$7+4)-$F595,0),0)*$B595,"")</f>
        <v/>
      </c>
      <c r="AG595" s="11" t="str">
        <f aca="false">IF(AND($B595&lt;&gt;"",$E595&lt;&gt;"",$F595&lt;&gt;"",AG$7&lt;&gt;""),MAX(NETWORKDAYS(AG$7,AG$7+6)-MAX($E595-AG$7,0)-MAX((AG$7+4)-$F595,0),0)*$B595,"")</f>
        <v/>
      </c>
      <c r="AH595" s="11" t="str">
        <f aca="false">IF(AND($B595&lt;&gt;"",$E595&lt;&gt;"",$F595&lt;&gt;"",AH$7&lt;&gt;""),MAX(NETWORKDAYS(AH$7,AH$7+6)-MAX($E595-AH$7,0)-MAX((AH$7+4)-$F595,0),0)*$B595,"")</f>
        <v/>
      </c>
      <c r="AI595" s="11" t="str">
        <f aca="false">IF(AND($B595&lt;&gt;"",$E595&lt;&gt;"",$F595&lt;&gt;"",AI$7&lt;&gt;""),MAX(NETWORKDAYS(AI$7,AI$7+6)-MAX($E595-AI$7,0)-MAX((AI$7+4)-$F595,0),0)*$B595,"")</f>
        <v/>
      </c>
      <c r="AJ595" s="11" t="str">
        <f aca="false">IF(AND($B595&lt;&gt;"",$E595&lt;&gt;"",$F595&lt;&gt;"",AJ$7&lt;&gt;""),MAX(NETWORKDAYS(AJ$7,AJ$7+6)-MAX($E595-AJ$7,0)-MAX((AJ$7+4)-$F595,0),0)*$B595,"")</f>
        <v/>
      </c>
      <c r="AK595" s="11" t="str">
        <f aca="false">IF(AND($B595&lt;&gt;"",$E595&lt;&gt;"",$F595&lt;&gt;"",AK$7&lt;&gt;""),MAX(NETWORKDAYS(AK$7,AK$7+6)-MAX($E595-AK$7,0)-MAX((AK$7+4)-$F595,0),0)*$B595,"")</f>
        <v/>
      </c>
      <c r="AL595" s="11" t="str">
        <f aca="false">IF(AND($B595&lt;&gt;"",$E595&lt;&gt;"",$F595&lt;&gt;"",AL$7&lt;&gt;""),MAX(NETWORKDAYS(AL$7,AL$7+6)-MAX($E595-AL$7,0)-MAX((AL$7+4)-$F595,0),0)*$B595,"")</f>
        <v/>
      </c>
      <c r="AM595" s="11" t="str">
        <f aca="false">IF(AND($B595&lt;&gt;"",$E595&lt;&gt;"",$F595&lt;&gt;"",AM$7&lt;&gt;""),MAX(NETWORKDAYS(AM$7,AM$7+6)-MAX($E595-AM$7,0)-MAX((AM$7+4)-$F595,0),0)*$B595,"")</f>
        <v/>
      </c>
      <c r="AN595" s="11" t="str">
        <f aca="false">IF(AND($B595&lt;&gt;"",$E595&lt;&gt;"",$F595&lt;&gt;"",AN$7&lt;&gt;""),MAX(NETWORKDAYS(AN$7,AN$7+6)-MAX($E595-AN$7,0)-MAX((AN$7+4)-$F595,0),0)*$B595,"")</f>
        <v/>
      </c>
      <c r="AO595" s="11" t="str">
        <f aca="false">IF(AND($B595&lt;&gt;"",$E595&lt;&gt;"",$F595&lt;&gt;"",AO$7&lt;&gt;""),MAX(NETWORKDAYS(AO$7,AO$7+6)-MAX($E595-AO$7,0)-MAX((AO$7+4)-$F595,0),0)*$B595,"")</f>
        <v/>
      </c>
      <c r="AP595" s="11" t="str">
        <f aca="false">IF(AND($B595&lt;&gt;"",$E595&lt;&gt;"",$F595&lt;&gt;"",AP$7&lt;&gt;""),MAX(NETWORKDAYS(AP$7,AP$7+6)-MAX($E595-AP$7,0)-MAX((AP$7+4)-$F595,0),0)*$B595,"")</f>
        <v/>
      </c>
      <c r="AQ595" s="11" t="str">
        <f aca="false">IF(AND($B595&lt;&gt;"",$E595&lt;&gt;"",$F595&lt;&gt;"",AQ$7&lt;&gt;""),MAX(NETWORKDAYS(AQ$7,AQ$7+6)-MAX($E595-AQ$7,0)-MAX((AQ$7+4)-$F595,0),0)*$B595,"")</f>
        <v/>
      </c>
      <c r="AR595" s="11" t="str">
        <f aca="false">IF(AND($B595&lt;&gt;"",$E595&lt;&gt;"",$F595&lt;&gt;"",AR$7&lt;&gt;""),MAX(NETWORKDAYS(AR$7,AR$7+6)-MAX($E595-AR$7,0)-MAX((AR$7+4)-$F595,0),0)*$B595,"")</f>
        <v/>
      </c>
      <c r="AS595" s="11" t="str">
        <f aca="false">IF(AND($B595&lt;&gt;"",$E595&lt;&gt;"",$F595&lt;&gt;"",AS$7&lt;&gt;""),MAX(NETWORKDAYS(AS$7,AS$7+6)-MAX($E595-AS$7,0)-MAX((AS$7+4)-$F595,0),0)*$B595,"")</f>
        <v/>
      </c>
      <c r="AT595" s="11" t="str">
        <f aca="false">IF(AND($B595&lt;&gt;"",$E595&lt;&gt;"",$F595&lt;&gt;"",AT$7&lt;&gt;""),MAX(NETWORKDAYS(AT$7,AT$7+6)-MAX($E595-AT$7,0)-MAX((AT$7+4)-$F595,0),0)*$B595,"")</f>
        <v/>
      </c>
      <c r="AU595" s="11" t="str">
        <f aca="false">IF(AND($B595&lt;&gt;"",$E595&lt;&gt;"",$F595&lt;&gt;"",AU$7&lt;&gt;""),MAX(NETWORKDAYS(AU$7,AU$7+6)-MAX($E595-AU$7,0)-MAX((AU$7+4)-$F595,0),0)*$B595,"")</f>
        <v/>
      </c>
      <c r="AV595" s="11" t="str">
        <f aca="false">IF(AND($B595&lt;&gt;"",$E595&lt;&gt;"",$F595&lt;&gt;"",AV$7&lt;&gt;""),MAX(NETWORKDAYS(AV$7,AV$7+6)-MAX($E595-AV$7,0)-MAX((AV$7+4)-$F595,0),0)*$B595,"")</f>
        <v/>
      </c>
      <c r="AW595" s="11" t="str">
        <f aca="false">IF(AND($B595&lt;&gt;"",$E595&lt;&gt;"",$F595&lt;&gt;"",AW$7&lt;&gt;""),MAX(NETWORKDAYS(AW$7,AW$7+6)-MAX($E595-AW$7,0)-MAX((AW$7+4)-$F595,0),0)*$B595,"")</f>
        <v/>
      </c>
      <c r="AX595" s="11" t="str">
        <f aca="false">IF(AND($B595&lt;&gt;"",$E595&lt;&gt;"",$F595&lt;&gt;"",AX$7&lt;&gt;""),MAX(NETWORKDAYS(AX$7,AX$7+6)-MAX($E595-AX$7,0)-MAX((AX$7+4)-$F595,0),0)*$B595,"")</f>
        <v/>
      </c>
      <c r="AY595" s="11" t="str">
        <f aca="false">IF(AND($B595&lt;&gt;"",$E595&lt;&gt;"",$F595&lt;&gt;"",AY$7&lt;&gt;""),MAX(NETWORKDAYS(AY$7,AY$7+6)-MAX($E595-AY$7,0)-MAX((AY$7+4)-$F595,0),0)*$B595,"")</f>
        <v/>
      </c>
      <c r="AZ595" s="11" t="str">
        <f aca="false">IF(AND($B595&lt;&gt;"",$E595&lt;&gt;"",$F595&lt;&gt;"",AZ$7&lt;&gt;""),MAX(NETWORKDAYS(AZ$7,AZ$7+6)-MAX($E595-AZ$7,0)-MAX((AZ$7+4)-$F595,0),0)*$B595,"")</f>
        <v/>
      </c>
      <c r="BA595" s="11" t="str">
        <f aca="false">IF(AND($B595&lt;&gt;"",$E595&lt;&gt;"",$F595&lt;&gt;"",BA$7&lt;&gt;""),MAX(NETWORKDAYS(BA$7,BA$7+6)-MAX($E595-BA$7,0)-MAX((BA$7+4)-$F595,0),0)*$B595,"")</f>
        <v/>
      </c>
      <c r="BB595" s="11" t="str">
        <f aca="false">IF(AND($B595&lt;&gt;"",$E595&lt;&gt;"",$F595&lt;&gt;"",BB$7&lt;&gt;""),MAX(NETWORKDAYS(BB$7,BB$7+6)-MAX($E595-BB$7,0)-MAX((BB$7+4)-$F595,0),0)*$B595,"")</f>
        <v/>
      </c>
      <c r="BC595" s="11" t="str">
        <f aca="false">IF(AND($B595&lt;&gt;"",$E595&lt;&gt;"",$F595&lt;&gt;"",BC$7&lt;&gt;""),MAX(NETWORKDAYS(BC$7,BC$7+6)-MAX($E595-BC$7,0)-MAX((BC$7+4)-$F595,0),0)*$B595,"")</f>
        <v/>
      </c>
      <c r="BD595" s="11" t="str">
        <f aca="false">IF(AND($B595&lt;&gt;"",$E595&lt;&gt;"",$F595&lt;&gt;"",BD$7&lt;&gt;""),MAX(NETWORKDAYS(BD$7,BD$7+6)-MAX($E595-BD$7,0)-MAX((BD$7+4)-$F595,0),0)*$B595,"")</f>
        <v/>
      </c>
      <c r="BE595" s="11" t="str">
        <f aca="false">IF(AND($B595&lt;&gt;"",$E595&lt;&gt;"",$F595&lt;&gt;"",BE$7&lt;&gt;""),MAX(NETWORKDAYS(BE$7,BE$7+6)-MAX($E595-BE$7,0)-MAX((BE$7+4)-$F595,0),0)*$B595,"")</f>
        <v/>
      </c>
      <c r="BF595" s="11" t="str">
        <f aca="false">IF(AND($B595&lt;&gt;"",$E595&lt;&gt;"",$F595&lt;&gt;"",BF$7&lt;&gt;""),MAX(NETWORKDAYS(BF$7,BF$7+6)-MAX($E595-BF$7,0)-MAX((BF$7+4)-$F595,0),0)*$B595,"")</f>
        <v/>
      </c>
      <c r="BG595" s="11" t="str">
        <f aca="false">IF(AND($B595&lt;&gt;"",$E595&lt;&gt;"",$F595&lt;&gt;"",BG$7&lt;&gt;""),MAX(NETWORKDAYS(BG$7,BG$7+6)-MAX($E595-BG$7,0)-MAX((BG$7+4)-$F595,0),0)*$B595,"")</f>
        <v/>
      </c>
      <c r="BH595" s="11" t="str">
        <f aca="false">IF(AND($B595&lt;&gt;"",$E595&lt;&gt;"",$F595&lt;&gt;"",BH$7&lt;&gt;""),MAX(NETWORKDAYS(BH$7,BH$7+6)-MAX($E595-BH$7,0)-MAX((BH$7+4)-$F595,0),0)*$B595,"")</f>
        <v/>
      </c>
      <c r="BI595" s="11" t="str">
        <f aca="false">IF(AND($B595&lt;&gt;"",$E595&lt;&gt;"",$F595&lt;&gt;"",BI$7&lt;&gt;""),MAX(NETWORKDAYS(BI$7,BI$7+6)-MAX($E595-BI$7,0)-MAX((BI$7+4)-$F595,0),0)*$B595,"")</f>
        <v/>
      </c>
      <c r="BJ595" s="11" t="str">
        <f aca="false">IF(AND($B595&lt;&gt;"",$E595&lt;&gt;"",$F595&lt;&gt;"",BJ$7&lt;&gt;""),MAX(NETWORKDAYS(BJ$7,BJ$7+6)-MAX($E595-BJ$7,0)-MAX((BJ$7+4)-$F595,0),0)*$B595,"")</f>
        <v/>
      </c>
      <c r="BK595" s="11" t="str">
        <f aca="false">IF(AND($B595&lt;&gt;"",$E595&lt;&gt;"",$F595&lt;&gt;"",BK$7&lt;&gt;""),MAX(NETWORKDAYS(BK$7,BK$7+6)-MAX($E595-BK$7,0)-MAX((BK$7+4)-$F595,0),0)*$B595,"")</f>
        <v/>
      </c>
      <c r="BL595" s="11" t="str">
        <f aca="false">IF(AND($B595&lt;&gt;"",$E595&lt;&gt;"",$F595&lt;&gt;"",BL$7&lt;&gt;""),MAX(NETWORKDAYS(BL$7,BL$7+6)-MAX($E595-BL$7,0)-MAX((BL$7+4)-$F595,0),0)*$B595,"")</f>
        <v/>
      </c>
      <c r="BM595" s="11" t="str">
        <f aca="false">IF(AND($B595&lt;&gt;"",$E595&lt;&gt;"",$F595&lt;&gt;"",BM$7&lt;&gt;""),MAX(NETWORKDAYS(BM$7,BM$7+6)-MAX($E595-BM$7,0)-MAX((BM$7+4)-$F595,0),0)*$B595,"")</f>
        <v/>
      </c>
      <c r="BN595" s="11" t="str">
        <f aca="false">IF(AND($B595&lt;&gt;"",$E595&lt;&gt;"",$F595&lt;&gt;"",BN$7&lt;&gt;""),MAX(NETWORKDAYS(BN$7,BN$7+6)-MAX($E595-BN$7,0)-MAX((BN$7+4)-$F595,0),0)*$B595,"")</f>
        <v/>
      </c>
      <c r="BO595" s="11" t="str">
        <f aca="false">IF(AND($B595&lt;&gt;"",$E595&lt;&gt;"",$F595&lt;&gt;"",BO$7&lt;&gt;""),MAX(NETWORKDAYS(BO$7,BO$7+6)-MAX($E595-BO$7,0)-MAX((BO$7+4)-$F595,0),0)*$B595,"")</f>
        <v/>
      </c>
      <c r="BP595" s="11" t="str">
        <f aca="false">IF(AND($B595&lt;&gt;"",$E595&lt;&gt;"",$F595&lt;&gt;"",BP$7&lt;&gt;""),MAX(NETWORKDAYS(BP$7,BP$7+6)-MAX($E595-BP$7,0)-MAX((BP$7+4)-$F595,0),0)*$B595,"")</f>
        <v/>
      </c>
      <c r="BQ595" s="11" t="str">
        <f aca="false">IF(AND($B595&lt;&gt;"",$E595&lt;&gt;"",$F595&lt;&gt;"",BQ$7&lt;&gt;""),MAX(NETWORKDAYS(BQ$7,BQ$7+6)-MAX($E595-BQ$7,0)-MAX((BQ$7+4)-$F595,0),0)*$B595,"")</f>
        <v/>
      </c>
      <c r="BR595" s="11" t="str">
        <f aca="false">IF(AND($B595&lt;&gt;"",$E595&lt;&gt;"",$F595&lt;&gt;"",BR$7&lt;&gt;""),MAX(NETWORKDAYS(BR$7,BR$7+6)-MAX($E595-BR$7,0)-MAX((BR$7+4)-$F595,0),0)*$B595,"")</f>
        <v/>
      </c>
      <c r="BS595" s="11" t="str">
        <f aca="false">IF(AND($B595&lt;&gt;"",$E595&lt;&gt;"",$F595&lt;&gt;"",BS$7&lt;&gt;""),MAX(NETWORKDAYS(BS$7,BS$7+6)-MAX($E595-BS$7,0)-MAX((BS$7+4)-$F595,0),0)*$B595,"")</f>
        <v/>
      </c>
      <c r="BT595" s="11" t="str">
        <f aca="false">IF(AND($B595&lt;&gt;"",$E595&lt;&gt;"",$F595&lt;&gt;"",BT$7&lt;&gt;""),MAX(NETWORKDAYS(BT$7,BT$7+6)-MAX($E595-BT$7,0)-MAX((BT$7+4)-$F595,0),0)*$B595,"")</f>
        <v/>
      </c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  <c r="II595" s="11"/>
      <c r="IJ595" s="11"/>
      <c r="IK595" s="11"/>
      <c r="IL595" s="11"/>
      <c r="IM595" s="11"/>
      <c r="IN595" s="11"/>
      <c r="IO595" s="11"/>
      <c r="IP595" s="11"/>
      <c r="IQ595" s="11"/>
      <c r="IR595" s="11"/>
      <c r="IS595" s="11"/>
      <c r="IT595" s="11"/>
      <c r="IU595" s="11"/>
      <c r="IV595" s="11"/>
      <c r="IW595" s="11"/>
      <c r="IX595" s="11"/>
      <c r="IY595" s="11"/>
      <c r="IZ595" s="11"/>
      <c r="JA595" s="11"/>
      <c r="JB595" s="11"/>
      <c r="JC595" s="11"/>
      <c r="JD595" s="11"/>
      <c r="JE595" s="11"/>
      <c r="JF595" s="11"/>
      <c r="JG595" s="11"/>
      <c r="JH595" s="11"/>
      <c r="JI595" s="11"/>
      <c r="JJ595" s="11"/>
      <c r="JK595" s="11"/>
      <c r="JL595" s="11"/>
      <c r="JM595" s="11"/>
      <c r="JN595" s="11"/>
      <c r="JO595" s="11"/>
      <c r="JP595" s="11"/>
      <c r="JQ595" s="11"/>
      <c r="JR595" s="11"/>
      <c r="JS595" s="11"/>
      <c r="JT595" s="11"/>
      <c r="JU595" s="11"/>
      <c r="JV595" s="11"/>
      <c r="JW595" s="11"/>
      <c r="JX595" s="11"/>
      <c r="JY595" s="11"/>
      <c r="JZ595" s="11"/>
      <c r="KA595" s="11"/>
      <c r="KB595" s="11"/>
      <c r="KC595" s="11"/>
      <c r="KD595" s="11"/>
      <c r="KE595" s="11"/>
      <c r="KF595" s="11"/>
      <c r="KG595" s="11"/>
      <c r="KH595" s="11"/>
      <c r="KI595" s="11"/>
      <c r="KJ595" s="11"/>
      <c r="KK595" s="11"/>
      <c r="KL595" s="11"/>
      <c r="KM595" s="11"/>
      <c r="KN595" s="11"/>
      <c r="KO595" s="11"/>
      <c r="KP595" s="11"/>
      <c r="KQ595" s="11"/>
      <c r="KR595" s="11"/>
      <c r="KS595" s="11"/>
      <c r="KT595" s="11"/>
      <c r="KU595" s="11"/>
      <c r="KV595" s="11"/>
      <c r="KW595" s="11"/>
      <c r="KX595" s="11"/>
      <c r="KY595" s="11"/>
      <c r="KZ595" s="11"/>
      <c r="LA595" s="11"/>
      <c r="LB595" s="11"/>
      <c r="LC595" s="11"/>
      <c r="LD595" s="11"/>
      <c r="LE595" s="11"/>
      <c r="LF595" s="11"/>
      <c r="LG595" s="11"/>
      <c r="LH595" s="11"/>
      <c r="LI595" s="11"/>
      <c r="LJ595" s="11"/>
      <c r="LK595" s="11"/>
      <c r="LL595" s="11"/>
      <c r="LM595" s="11"/>
      <c r="LN595" s="11"/>
      <c r="LO595" s="11"/>
      <c r="LP595" s="11"/>
      <c r="LQ595" s="11"/>
      <c r="LR595" s="11"/>
      <c r="LS595" s="11"/>
      <c r="LT595" s="11"/>
      <c r="LU595" s="11"/>
      <c r="LV595" s="11"/>
      <c r="LW595" s="11"/>
      <c r="LX595" s="11"/>
      <c r="LY595" s="11"/>
      <c r="LZ595" s="11"/>
      <c r="MA595" s="11"/>
      <c r="MB595" s="11"/>
      <c r="MC595" s="11"/>
      <c r="MD595" s="11"/>
      <c r="ME595" s="11"/>
      <c r="MF595" s="11"/>
    </row>
    <row r="596" customFormat="false" ht="12.8" hidden="false" customHeight="false" outlineLevel="0" collapsed="false">
      <c r="A596" s="1" t="str">
        <f aca="false">IF(taskList!J592&lt;&gt;"",taskList!J592,"")</f>
        <v/>
      </c>
      <c r="B596" s="9" t="str">
        <f aca="false">IF(AND(IF(taskList!M592&lt;&gt;"",TRUE()),IF(taskList!K592&lt;&gt;"",TRUE())),taskList!M592/taskList!K592,"")</f>
        <v/>
      </c>
      <c r="C596" s="9" t="str">
        <f aca="false">IF(taskList!B592&lt;&gt;"",taskList!B592,"")</f>
        <v/>
      </c>
      <c r="D596" s="9" t="str">
        <f aca="false">IF(taskList!E592&lt;&gt;"",taskList!E592,"")</f>
        <v/>
      </c>
      <c r="E596" s="4" t="str">
        <f aca="false">IF(taskList!F592&lt;&gt;"",taskList!F592,"")</f>
        <v/>
      </c>
      <c r="F596" s="4" t="str">
        <f aca="false">IF(taskList!G592&lt;&gt;"",taskList!G592,"")</f>
        <v/>
      </c>
      <c r="H596" s="11" t="str">
        <f aca="false">IF(AND($B596&lt;&gt;"",$E596&lt;&gt;"",$F596&lt;&gt;"",H$7&lt;&gt;""),MAX(NETWORKDAYS(H$7,H$7+6)-MAX($E596-H$7,0)-MAX((H$7+4)-$F596,0),0)*$B596,"")</f>
        <v/>
      </c>
      <c r="I596" s="11" t="str">
        <f aca="false">IF(AND($B596&lt;&gt;"",$E596&lt;&gt;"",$F596&lt;&gt;"",I$7&lt;&gt;""),MAX(NETWORKDAYS(I$7,I$7+6)-MAX($E596-I$7,0)-MAX((I$7+4)-$F596,0),0)*$B596,"")</f>
        <v/>
      </c>
      <c r="J596" s="11" t="str">
        <f aca="false">IF(AND($B596&lt;&gt;"",$E596&lt;&gt;"",$F596&lt;&gt;"",J$7&lt;&gt;""),MAX(NETWORKDAYS(J$7,J$7+6)-MAX($E596-J$7,0)-MAX((J$7+4)-$F596,0),0)*$B596,"")</f>
        <v/>
      </c>
      <c r="K596" s="11" t="str">
        <f aca="false">IF(AND($B596&lt;&gt;"",$E596&lt;&gt;"",$F596&lt;&gt;"",K$7&lt;&gt;""),MAX(NETWORKDAYS(K$7,K$7+6)-MAX($E596-K$7,0)-MAX((K$7+4)-$F596,0),0)*$B596,"")</f>
        <v/>
      </c>
      <c r="L596" s="11" t="str">
        <f aca="false">IF(AND($B596&lt;&gt;"",$E596&lt;&gt;"",$F596&lt;&gt;"",L$7&lt;&gt;""),MAX(NETWORKDAYS(L$7,L$7+6)-MAX($E596-L$7,0)-MAX((L$7+4)-$F596,0),0)*$B596,"")</f>
        <v/>
      </c>
      <c r="M596" s="11" t="str">
        <f aca="false">IF(AND($B596&lt;&gt;"",$E596&lt;&gt;"",$F596&lt;&gt;"",M$7&lt;&gt;""),MAX(NETWORKDAYS(M$7,M$7+6)-MAX($E596-M$7,0)-MAX((M$7+4)-$F596,0),0)*$B596,"")</f>
        <v/>
      </c>
      <c r="N596" s="11" t="str">
        <f aca="false">IF(AND($B596&lt;&gt;"",$E596&lt;&gt;"",$F596&lt;&gt;"",N$7&lt;&gt;""),MAX(NETWORKDAYS(N$7,N$7+6)-MAX($E596-N$7,0)-MAX((N$7+4)-$F596,0),0)*$B596,"")</f>
        <v/>
      </c>
      <c r="O596" s="11" t="str">
        <f aca="false">IF(AND($B596&lt;&gt;"",$E596&lt;&gt;"",$F596&lt;&gt;"",O$7&lt;&gt;""),MAX(NETWORKDAYS(O$7,O$7+6)-MAX($E596-O$7,0)-MAX((O$7+4)-$F596,0),0)*$B596,"")</f>
        <v/>
      </c>
      <c r="P596" s="11" t="str">
        <f aca="false">IF(AND($B596&lt;&gt;"",$E596&lt;&gt;"",$F596&lt;&gt;"",P$7&lt;&gt;""),MAX(NETWORKDAYS(P$7,P$7+6)-MAX($E596-P$7,0)-MAX((P$7+4)-$F596,0),0)*$B596,"")</f>
        <v/>
      </c>
      <c r="Q596" s="11" t="str">
        <f aca="false">IF(AND($B596&lt;&gt;"",$E596&lt;&gt;"",$F596&lt;&gt;"",Q$7&lt;&gt;""),MAX(NETWORKDAYS(Q$7,Q$7+6)-MAX($E596-Q$7,0)-MAX((Q$7+4)-$F596,0),0)*$B596,"")</f>
        <v/>
      </c>
      <c r="R596" s="11" t="str">
        <f aca="false">IF(AND($B596&lt;&gt;"",$E596&lt;&gt;"",$F596&lt;&gt;"",R$7&lt;&gt;""),MAX(NETWORKDAYS(R$7,R$7+6)-MAX($E596-R$7,0)-MAX((R$7+4)-$F596,0),0)*$B596,"")</f>
        <v/>
      </c>
      <c r="S596" s="11" t="str">
        <f aca="false">IF(AND($B596&lt;&gt;"",$E596&lt;&gt;"",$F596&lt;&gt;"",S$7&lt;&gt;""),MAX(NETWORKDAYS(S$7,S$7+6)-MAX($E596-S$7,0)-MAX((S$7+4)-$F596,0),0)*$B596,"")</f>
        <v/>
      </c>
      <c r="T596" s="11" t="str">
        <f aca="false">IF(AND($B596&lt;&gt;"",$E596&lt;&gt;"",$F596&lt;&gt;"",T$7&lt;&gt;""),MAX(NETWORKDAYS(T$7,T$7+6)-MAX($E596-T$7,0)-MAX((T$7+4)-$F596,0),0)*$B596,"")</f>
        <v/>
      </c>
      <c r="U596" s="11" t="str">
        <f aca="false">IF(AND($B596&lt;&gt;"",$E596&lt;&gt;"",$F596&lt;&gt;"",U$7&lt;&gt;""),MAX(NETWORKDAYS(U$7,U$7+6)-MAX($E596-U$7,0)-MAX((U$7+4)-$F596,0),0)*$B596,"")</f>
        <v/>
      </c>
      <c r="V596" s="11" t="str">
        <f aca="false">IF(AND($B596&lt;&gt;"",$E596&lt;&gt;"",$F596&lt;&gt;"",V$7&lt;&gt;""),MAX(NETWORKDAYS(V$7,V$7+6)-MAX($E596-V$7,0)-MAX((V$7+4)-$F596,0),0)*$B596,"")</f>
        <v/>
      </c>
      <c r="W596" s="11" t="str">
        <f aca="false">IF(AND($B596&lt;&gt;"",$E596&lt;&gt;"",$F596&lt;&gt;"",W$7&lt;&gt;""),MAX(NETWORKDAYS(W$7,W$7+6)-MAX($E596-W$7,0)-MAX((W$7+4)-$F596,0),0)*$B596,"")</f>
        <v/>
      </c>
      <c r="X596" s="11" t="str">
        <f aca="false">IF(AND($B596&lt;&gt;"",$E596&lt;&gt;"",$F596&lt;&gt;"",X$7&lt;&gt;""),MAX(NETWORKDAYS(X$7,X$7+6)-MAX($E596-X$7,0)-MAX((X$7+4)-$F596,0),0)*$B596,"")</f>
        <v/>
      </c>
      <c r="Y596" s="11" t="str">
        <f aca="false">IF(AND($B596&lt;&gt;"",$E596&lt;&gt;"",$F596&lt;&gt;"",Y$7&lt;&gt;""),MAX(NETWORKDAYS(Y$7,Y$7+6)-MAX($E596-Y$7,0)-MAX((Y$7+4)-$F596,0),0)*$B596,"")</f>
        <v/>
      </c>
      <c r="Z596" s="11" t="str">
        <f aca="false">IF(AND($B596&lt;&gt;"",$E596&lt;&gt;"",$F596&lt;&gt;"",Z$7&lt;&gt;""),MAX(NETWORKDAYS(Z$7,Z$7+6)-MAX($E596-Z$7,0)-MAX((Z$7+4)-$F596,0),0)*$B596,"")</f>
        <v/>
      </c>
      <c r="AA596" s="11" t="str">
        <f aca="false">IF(AND($B596&lt;&gt;"",$E596&lt;&gt;"",$F596&lt;&gt;"",AA$7&lt;&gt;""),MAX(NETWORKDAYS(AA$7,AA$7+6)-MAX($E596-AA$7,0)-MAX((AA$7+4)-$F596,0),0)*$B596,"")</f>
        <v/>
      </c>
      <c r="AB596" s="11" t="str">
        <f aca="false">IF(AND($B596&lt;&gt;"",$E596&lt;&gt;"",$F596&lt;&gt;"",AB$7&lt;&gt;""),MAX(NETWORKDAYS(AB$7,AB$7+6)-MAX($E596-AB$7,0)-MAX((AB$7+4)-$F596,0),0)*$B596,"")</f>
        <v/>
      </c>
      <c r="AC596" s="11" t="str">
        <f aca="false">IF(AND($B596&lt;&gt;"",$E596&lt;&gt;"",$F596&lt;&gt;"",AC$7&lt;&gt;""),MAX(NETWORKDAYS(AC$7,AC$7+6)-MAX($E596-AC$7,0)-MAX((AC$7+4)-$F596,0),0)*$B596,"")</f>
        <v/>
      </c>
      <c r="AD596" s="11" t="str">
        <f aca="false">IF(AND($B596&lt;&gt;"",$E596&lt;&gt;"",$F596&lt;&gt;"",AD$7&lt;&gt;""),MAX(NETWORKDAYS(AD$7,AD$7+6)-MAX($E596-AD$7,0)-MAX((AD$7+4)-$F596,0),0)*$B596,"")</f>
        <v/>
      </c>
      <c r="AE596" s="11" t="str">
        <f aca="false">IF(AND($B596&lt;&gt;"",$E596&lt;&gt;"",$F596&lt;&gt;"",AE$7&lt;&gt;""),MAX(NETWORKDAYS(AE$7,AE$7+6)-MAX($E596-AE$7,0)-MAX((AE$7+4)-$F596,0),0)*$B596,"")</f>
        <v/>
      </c>
      <c r="AF596" s="11" t="str">
        <f aca="false">IF(AND($B596&lt;&gt;"",$E596&lt;&gt;"",$F596&lt;&gt;"",AF$7&lt;&gt;""),MAX(NETWORKDAYS(AF$7,AF$7+6)-MAX($E596-AF$7,0)-MAX((AF$7+4)-$F596,0),0)*$B596,"")</f>
        <v/>
      </c>
      <c r="AG596" s="11" t="str">
        <f aca="false">IF(AND($B596&lt;&gt;"",$E596&lt;&gt;"",$F596&lt;&gt;"",AG$7&lt;&gt;""),MAX(NETWORKDAYS(AG$7,AG$7+6)-MAX($E596-AG$7,0)-MAX((AG$7+4)-$F596,0),0)*$B596,"")</f>
        <v/>
      </c>
      <c r="AH596" s="11" t="str">
        <f aca="false">IF(AND($B596&lt;&gt;"",$E596&lt;&gt;"",$F596&lt;&gt;"",AH$7&lt;&gt;""),MAX(NETWORKDAYS(AH$7,AH$7+6)-MAX($E596-AH$7,0)-MAX((AH$7+4)-$F596,0),0)*$B596,"")</f>
        <v/>
      </c>
      <c r="AI596" s="11" t="str">
        <f aca="false">IF(AND($B596&lt;&gt;"",$E596&lt;&gt;"",$F596&lt;&gt;"",AI$7&lt;&gt;""),MAX(NETWORKDAYS(AI$7,AI$7+6)-MAX($E596-AI$7,0)-MAX((AI$7+4)-$F596,0),0)*$B596,"")</f>
        <v/>
      </c>
      <c r="AJ596" s="11" t="str">
        <f aca="false">IF(AND($B596&lt;&gt;"",$E596&lt;&gt;"",$F596&lt;&gt;"",AJ$7&lt;&gt;""),MAX(NETWORKDAYS(AJ$7,AJ$7+6)-MAX($E596-AJ$7,0)-MAX((AJ$7+4)-$F596,0),0)*$B596,"")</f>
        <v/>
      </c>
      <c r="AK596" s="11" t="str">
        <f aca="false">IF(AND($B596&lt;&gt;"",$E596&lt;&gt;"",$F596&lt;&gt;"",AK$7&lt;&gt;""),MAX(NETWORKDAYS(AK$7,AK$7+6)-MAX($E596-AK$7,0)-MAX((AK$7+4)-$F596,0),0)*$B596,"")</f>
        <v/>
      </c>
      <c r="AL596" s="11" t="str">
        <f aca="false">IF(AND($B596&lt;&gt;"",$E596&lt;&gt;"",$F596&lt;&gt;"",AL$7&lt;&gt;""),MAX(NETWORKDAYS(AL$7,AL$7+6)-MAX($E596-AL$7,0)-MAX((AL$7+4)-$F596,0),0)*$B596,"")</f>
        <v/>
      </c>
      <c r="AM596" s="11" t="str">
        <f aca="false">IF(AND($B596&lt;&gt;"",$E596&lt;&gt;"",$F596&lt;&gt;"",AM$7&lt;&gt;""),MAX(NETWORKDAYS(AM$7,AM$7+6)-MAX($E596-AM$7,0)-MAX((AM$7+4)-$F596,0),0)*$B596,"")</f>
        <v/>
      </c>
      <c r="AN596" s="11" t="str">
        <f aca="false">IF(AND($B596&lt;&gt;"",$E596&lt;&gt;"",$F596&lt;&gt;"",AN$7&lt;&gt;""),MAX(NETWORKDAYS(AN$7,AN$7+6)-MAX($E596-AN$7,0)-MAX((AN$7+4)-$F596,0),0)*$B596,"")</f>
        <v/>
      </c>
      <c r="AO596" s="11" t="str">
        <f aca="false">IF(AND($B596&lt;&gt;"",$E596&lt;&gt;"",$F596&lt;&gt;"",AO$7&lt;&gt;""),MAX(NETWORKDAYS(AO$7,AO$7+6)-MAX($E596-AO$7,0)-MAX((AO$7+4)-$F596,0),0)*$B596,"")</f>
        <v/>
      </c>
      <c r="AP596" s="11" t="str">
        <f aca="false">IF(AND($B596&lt;&gt;"",$E596&lt;&gt;"",$F596&lt;&gt;"",AP$7&lt;&gt;""),MAX(NETWORKDAYS(AP$7,AP$7+6)-MAX($E596-AP$7,0)-MAX((AP$7+4)-$F596,0),0)*$B596,"")</f>
        <v/>
      </c>
      <c r="AQ596" s="11" t="str">
        <f aca="false">IF(AND($B596&lt;&gt;"",$E596&lt;&gt;"",$F596&lt;&gt;"",AQ$7&lt;&gt;""),MAX(NETWORKDAYS(AQ$7,AQ$7+6)-MAX($E596-AQ$7,0)-MAX((AQ$7+4)-$F596,0),0)*$B596,"")</f>
        <v/>
      </c>
      <c r="AR596" s="11" t="str">
        <f aca="false">IF(AND($B596&lt;&gt;"",$E596&lt;&gt;"",$F596&lt;&gt;"",AR$7&lt;&gt;""),MAX(NETWORKDAYS(AR$7,AR$7+6)-MAX($E596-AR$7,0)-MAX((AR$7+4)-$F596,0),0)*$B596,"")</f>
        <v/>
      </c>
      <c r="AS596" s="11" t="str">
        <f aca="false">IF(AND($B596&lt;&gt;"",$E596&lt;&gt;"",$F596&lt;&gt;"",AS$7&lt;&gt;""),MAX(NETWORKDAYS(AS$7,AS$7+6)-MAX($E596-AS$7,0)-MAX((AS$7+4)-$F596,0),0)*$B596,"")</f>
        <v/>
      </c>
      <c r="AT596" s="11" t="str">
        <f aca="false">IF(AND($B596&lt;&gt;"",$E596&lt;&gt;"",$F596&lt;&gt;"",AT$7&lt;&gt;""),MAX(NETWORKDAYS(AT$7,AT$7+6)-MAX($E596-AT$7,0)-MAX((AT$7+4)-$F596,0),0)*$B596,"")</f>
        <v/>
      </c>
      <c r="AU596" s="11" t="str">
        <f aca="false">IF(AND($B596&lt;&gt;"",$E596&lt;&gt;"",$F596&lt;&gt;"",AU$7&lt;&gt;""),MAX(NETWORKDAYS(AU$7,AU$7+6)-MAX($E596-AU$7,0)-MAX((AU$7+4)-$F596,0),0)*$B596,"")</f>
        <v/>
      </c>
      <c r="AV596" s="11" t="str">
        <f aca="false">IF(AND($B596&lt;&gt;"",$E596&lt;&gt;"",$F596&lt;&gt;"",AV$7&lt;&gt;""),MAX(NETWORKDAYS(AV$7,AV$7+6)-MAX($E596-AV$7,0)-MAX((AV$7+4)-$F596,0),0)*$B596,"")</f>
        <v/>
      </c>
      <c r="AW596" s="11" t="str">
        <f aca="false">IF(AND($B596&lt;&gt;"",$E596&lt;&gt;"",$F596&lt;&gt;"",AW$7&lt;&gt;""),MAX(NETWORKDAYS(AW$7,AW$7+6)-MAX($E596-AW$7,0)-MAX((AW$7+4)-$F596,0),0)*$B596,"")</f>
        <v/>
      </c>
      <c r="AX596" s="11" t="str">
        <f aca="false">IF(AND($B596&lt;&gt;"",$E596&lt;&gt;"",$F596&lt;&gt;"",AX$7&lt;&gt;""),MAX(NETWORKDAYS(AX$7,AX$7+6)-MAX($E596-AX$7,0)-MAX((AX$7+4)-$F596,0),0)*$B596,"")</f>
        <v/>
      </c>
      <c r="AY596" s="11" t="str">
        <f aca="false">IF(AND($B596&lt;&gt;"",$E596&lt;&gt;"",$F596&lt;&gt;"",AY$7&lt;&gt;""),MAX(NETWORKDAYS(AY$7,AY$7+6)-MAX($E596-AY$7,0)-MAX((AY$7+4)-$F596,0),0)*$B596,"")</f>
        <v/>
      </c>
      <c r="AZ596" s="11" t="str">
        <f aca="false">IF(AND($B596&lt;&gt;"",$E596&lt;&gt;"",$F596&lt;&gt;"",AZ$7&lt;&gt;""),MAX(NETWORKDAYS(AZ$7,AZ$7+6)-MAX($E596-AZ$7,0)-MAX((AZ$7+4)-$F596,0),0)*$B596,"")</f>
        <v/>
      </c>
      <c r="BA596" s="11" t="str">
        <f aca="false">IF(AND($B596&lt;&gt;"",$E596&lt;&gt;"",$F596&lt;&gt;"",BA$7&lt;&gt;""),MAX(NETWORKDAYS(BA$7,BA$7+6)-MAX($E596-BA$7,0)-MAX((BA$7+4)-$F596,0),0)*$B596,"")</f>
        <v/>
      </c>
      <c r="BB596" s="11" t="str">
        <f aca="false">IF(AND($B596&lt;&gt;"",$E596&lt;&gt;"",$F596&lt;&gt;"",BB$7&lt;&gt;""),MAX(NETWORKDAYS(BB$7,BB$7+6)-MAX($E596-BB$7,0)-MAX((BB$7+4)-$F596,0),0)*$B596,"")</f>
        <v/>
      </c>
      <c r="BC596" s="11" t="str">
        <f aca="false">IF(AND($B596&lt;&gt;"",$E596&lt;&gt;"",$F596&lt;&gt;"",BC$7&lt;&gt;""),MAX(NETWORKDAYS(BC$7,BC$7+6)-MAX($E596-BC$7,0)-MAX((BC$7+4)-$F596,0),0)*$B596,"")</f>
        <v/>
      </c>
      <c r="BD596" s="11" t="str">
        <f aca="false">IF(AND($B596&lt;&gt;"",$E596&lt;&gt;"",$F596&lt;&gt;"",BD$7&lt;&gt;""),MAX(NETWORKDAYS(BD$7,BD$7+6)-MAX($E596-BD$7,0)-MAX((BD$7+4)-$F596,0),0)*$B596,"")</f>
        <v/>
      </c>
      <c r="BE596" s="11" t="str">
        <f aca="false">IF(AND($B596&lt;&gt;"",$E596&lt;&gt;"",$F596&lt;&gt;"",BE$7&lt;&gt;""),MAX(NETWORKDAYS(BE$7,BE$7+6)-MAX($E596-BE$7,0)-MAX((BE$7+4)-$F596,0),0)*$B596,"")</f>
        <v/>
      </c>
      <c r="BF596" s="11" t="str">
        <f aca="false">IF(AND($B596&lt;&gt;"",$E596&lt;&gt;"",$F596&lt;&gt;"",BF$7&lt;&gt;""),MAX(NETWORKDAYS(BF$7,BF$7+6)-MAX($E596-BF$7,0)-MAX((BF$7+4)-$F596,0),0)*$B596,"")</f>
        <v/>
      </c>
      <c r="BG596" s="11" t="str">
        <f aca="false">IF(AND($B596&lt;&gt;"",$E596&lt;&gt;"",$F596&lt;&gt;"",BG$7&lt;&gt;""),MAX(NETWORKDAYS(BG$7,BG$7+6)-MAX($E596-BG$7,0)-MAX((BG$7+4)-$F596,0),0)*$B596,"")</f>
        <v/>
      </c>
      <c r="BH596" s="11" t="str">
        <f aca="false">IF(AND($B596&lt;&gt;"",$E596&lt;&gt;"",$F596&lt;&gt;"",BH$7&lt;&gt;""),MAX(NETWORKDAYS(BH$7,BH$7+6)-MAX($E596-BH$7,0)-MAX((BH$7+4)-$F596,0),0)*$B596,"")</f>
        <v/>
      </c>
      <c r="BI596" s="11" t="str">
        <f aca="false">IF(AND($B596&lt;&gt;"",$E596&lt;&gt;"",$F596&lt;&gt;"",BI$7&lt;&gt;""),MAX(NETWORKDAYS(BI$7,BI$7+6)-MAX($E596-BI$7,0)-MAX((BI$7+4)-$F596,0),0)*$B596,"")</f>
        <v/>
      </c>
      <c r="BJ596" s="11" t="str">
        <f aca="false">IF(AND($B596&lt;&gt;"",$E596&lt;&gt;"",$F596&lt;&gt;"",BJ$7&lt;&gt;""),MAX(NETWORKDAYS(BJ$7,BJ$7+6)-MAX($E596-BJ$7,0)-MAX((BJ$7+4)-$F596,0),0)*$B596,"")</f>
        <v/>
      </c>
      <c r="BK596" s="11" t="str">
        <f aca="false">IF(AND($B596&lt;&gt;"",$E596&lt;&gt;"",$F596&lt;&gt;"",BK$7&lt;&gt;""),MAX(NETWORKDAYS(BK$7,BK$7+6)-MAX($E596-BK$7,0)-MAX((BK$7+4)-$F596,0),0)*$B596,"")</f>
        <v/>
      </c>
      <c r="BL596" s="11" t="str">
        <f aca="false">IF(AND($B596&lt;&gt;"",$E596&lt;&gt;"",$F596&lt;&gt;"",BL$7&lt;&gt;""),MAX(NETWORKDAYS(BL$7,BL$7+6)-MAX($E596-BL$7,0)-MAX((BL$7+4)-$F596,0),0)*$B596,"")</f>
        <v/>
      </c>
      <c r="BM596" s="11" t="str">
        <f aca="false">IF(AND($B596&lt;&gt;"",$E596&lt;&gt;"",$F596&lt;&gt;"",BM$7&lt;&gt;""),MAX(NETWORKDAYS(BM$7,BM$7+6)-MAX($E596-BM$7,0)-MAX((BM$7+4)-$F596,0),0)*$B596,"")</f>
        <v/>
      </c>
      <c r="BN596" s="11" t="str">
        <f aca="false">IF(AND($B596&lt;&gt;"",$E596&lt;&gt;"",$F596&lt;&gt;"",BN$7&lt;&gt;""),MAX(NETWORKDAYS(BN$7,BN$7+6)-MAX($E596-BN$7,0)-MAX((BN$7+4)-$F596,0),0)*$B596,"")</f>
        <v/>
      </c>
      <c r="BO596" s="11" t="str">
        <f aca="false">IF(AND($B596&lt;&gt;"",$E596&lt;&gt;"",$F596&lt;&gt;"",BO$7&lt;&gt;""),MAX(NETWORKDAYS(BO$7,BO$7+6)-MAX($E596-BO$7,0)-MAX((BO$7+4)-$F596,0),0)*$B596,"")</f>
        <v/>
      </c>
      <c r="BP596" s="11" t="str">
        <f aca="false">IF(AND($B596&lt;&gt;"",$E596&lt;&gt;"",$F596&lt;&gt;"",BP$7&lt;&gt;""),MAX(NETWORKDAYS(BP$7,BP$7+6)-MAX($E596-BP$7,0)-MAX((BP$7+4)-$F596,0),0)*$B596,"")</f>
        <v/>
      </c>
      <c r="BQ596" s="11" t="str">
        <f aca="false">IF(AND($B596&lt;&gt;"",$E596&lt;&gt;"",$F596&lt;&gt;"",BQ$7&lt;&gt;""),MAX(NETWORKDAYS(BQ$7,BQ$7+6)-MAX($E596-BQ$7,0)-MAX((BQ$7+4)-$F596,0),0)*$B596,"")</f>
        <v/>
      </c>
      <c r="BR596" s="11" t="str">
        <f aca="false">IF(AND($B596&lt;&gt;"",$E596&lt;&gt;"",$F596&lt;&gt;"",BR$7&lt;&gt;""),MAX(NETWORKDAYS(BR$7,BR$7+6)-MAX($E596-BR$7,0)-MAX((BR$7+4)-$F596,0),0)*$B596,"")</f>
        <v/>
      </c>
      <c r="BS596" s="11" t="str">
        <f aca="false">IF(AND($B596&lt;&gt;"",$E596&lt;&gt;"",$F596&lt;&gt;"",BS$7&lt;&gt;""),MAX(NETWORKDAYS(BS$7,BS$7+6)-MAX($E596-BS$7,0)-MAX((BS$7+4)-$F596,0),0)*$B596,"")</f>
        <v/>
      </c>
      <c r="BT596" s="11" t="str">
        <f aca="false">IF(AND($B596&lt;&gt;"",$E596&lt;&gt;"",$F596&lt;&gt;"",BT$7&lt;&gt;""),MAX(NETWORKDAYS(BT$7,BT$7+6)-MAX($E596-BT$7,0)-MAX((BT$7+4)-$F596,0),0)*$B596,"")</f>
        <v/>
      </c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  <c r="II596" s="11"/>
      <c r="IJ596" s="11"/>
      <c r="IK596" s="11"/>
      <c r="IL596" s="11"/>
      <c r="IM596" s="11"/>
      <c r="IN596" s="11"/>
      <c r="IO596" s="11"/>
      <c r="IP596" s="11"/>
      <c r="IQ596" s="11"/>
      <c r="IR596" s="11"/>
      <c r="IS596" s="11"/>
      <c r="IT596" s="11"/>
      <c r="IU596" s="11"/>
      <c r="IV596" s="11"/>
      <c r="IW596" s="11"/>
      <c r="IX596" s="11"/>
      <c r="IY596" s="11"/>
      <c r="IZ596" s="11"/>
      <c r="JA596" s="11"/>
      <c r="JB596" s="11"/>
      <c r="JC596" s="11"/>
      <c r="JD596" s="11"/>
      <c r="JE596" s="11"/>
      <c r="JF596" s="11"/>
      <c r="JG596" s="11"/>
      <c r="JH596" s="11"/>
      <c r="JI596" s="11"/>
      <c r="JJ596" s="11"/>
      <c r="JK596" s="11"/>
      <c r="JL596" s="11"/>
      <c r="JM596" s="11"/>
      <c r="JN596" s="11"/>
      <c r="JO596" s="11"/>
      <c r="JP596" s="11"/>
      <c r="JQ596" s="11"/>
      <c r="JR596" s="11"/>
      <c r="JS596" s="11"/>
      <c r="JT596" s="11"/>
      <c r="JU596" s="11"/>
      <c r="JV596" s="11"/>
      <c r="JW596" s="11"/>
      <c r="JX596" s="11"/>
      <c r="JY596" s="11"/>
      <c r="JZ596" s="11"/>
      <c r="KA596" s="11"/>
      <c r="KB596" s="11"/>
      <c r="KC596" s="11"/>
      <c r="KD596" s="11"/>
      <c r="KE596" s="11"/>
      <c r="KF596" s="11"/>
      <c r="KG596" s="11"/>
      <c r="KH596" s="11"/>
      <c r="KI596" s="11"/>
      <c r="KJ596" s="11"/>
      <c r="KK596" s="11"/>
      <c r="KL596" s="11"/>
      <c r="KM596" s="11"/>
      <c r="KN596" s="11"/>
      <c r="KO596" s="11"/>
      <c r="KP596" s="11"/>
      <c r="KQ596" s="11"/>
      <c r="KR596" s="11"/>
      <c r="KS596" s="11"/>
      <c r="KT596" s="11"/>
      <c r="KU596" s="11"/>
      <c r="KV596" s="11"/>
      <c r="KW596" s="11"/>
      <c r="KX596" s="11"/>
      <c r="KY596" s="11"/>
      <c r="KZ596" s="11"/>
      <c r="LA596" s="11"/>
      <c r="LB596" s="11"/>
      <c r="LC596" s="11"/>
      <c r="LD596" s="11"/>
      <c r="LE596" s="11"/>
      <c r="LF596" s="11"/>
      <c r="LG596" s="11"/>
      <c r="LH596" s="11"/>
      <c r="LI596" s="11"/>
      <c r="LJ596" s="11"/>
      <c r="LK596" s="11"/>
      <c r="LL596" s="11"/>
      <c r="LM596" s="11"/>
      <c r="LN596" s="11"/>
      <c r="LO596" s="11"/>
      <c r="LP596" s="11"/>
      <c r="LQ596" s="11"/>
      <c r="LR596" s="11"/>
      <c r="LS596" s="11"/>
      <c r="LT596" s="11"/>
      <c r="LU596" s="11"/>
      <c r="LV596" s="11"/>
      <c r="LW596" s="11"/>
      <c r="LX596" s="11"/>
      <c r="LY596" s="11"/>
      <c r="LZ596" s="11"/>
      <c r="MA596" s="11"/>
      <c r="MB596" s="11"/>
      <c r="MC596" s="11"/>
      <c r="MD596" s="11"/>
      <c r="ME596" s="11"/>
      <c r="MF596" s="11"/>
    </row>
    <row r="597" customFormat="false" ht="12.8" hidden="false" customHeight="false" outlineLevel="0" collapsed="false">
      <c r="A597" s="1" t="str">
        <f aca="false">IF(taskList!J593&lt;&gt;"",taskList!J593,"")</f>
        <v/>
      </c>
      <c r="B597" s="9" t="str">
        <f aca="false">IF(AND(IF(taskList!M593&lt;&gt;"",TRUE()),IF(taskList!K593&lt;&gt;"",TRUE())),taskList!M593/taskList!K593,"")</f>
        <v/>
      </c>
      <c r="C597" s="9" t="str">
        <f aca="false">IF(taskList!B593&lt;&gt;"",taskList!B593,"")</f>
        <v/>
      </c>
      <c r="D597" s="9" t="str">
        <f aca="false">IF(taskList!E593&lt;&gt;"",taskList!E593,"")</f>
        <v/>
      </c>
      <c r="E597" s="4" t="str">
        <f aca="false">IF(taskList!F593&lt;&gt;"",taskList!F593,"")</f>
        <v/>
      </c>
      <c r="F597" s="4" t="str">
        <f aca="false">IF(taskList!G593&lt;&gt;"",taskList!G593,"")</f>
        <v/>
      </c>
      <c r="H597" s="11" t="str">
        <f aca="false">IF(AND($B597&lt;&gt;"",$E597&lt;&gt;"",$F597&lt;&gt;"",H$7&lt;&gt;""),MAX(NETWORKDAYS(H$7,H$7+6)-MAX($E597-H$7,0)-MAX((H$7+4)-$F597,0),0)*$B597,"")</f>
        <v/>
      </c>
      <c r="I597" s="11" t="str">
        <f aca="false">IF(AND($B597&lt;&gt;"",$E597&lt;&gt;"",$F597&lt;&gt;"",I$7&lt;&gt;""),MAX(NETWORKDAYS(I$7,I$7+6)-MAX($E597-I$7,0)-MAX((I$7+4)-$F597,0),0)*$B597,"")</f>
        <v/>
      </c>
      <c r="J597" s="11" t="str">
        <f aca="false">IF(AND($B597&lt;&gt;"",$E597&lt;&gt;"",$F597&lt;&gt;"",J$7&lt;&gt;""),MAX(NETWORKDAYS(J$7,J$7+6)-MAX($E597-J$7,0)-MAX((J$7+4)-$F597,0),0)*$B597,"")</f>
        <v/>
      </c>
      <c r="K597" s="11" t="str">
        <f aca="false">IF(AND($B597&lt;&gt;"",$E597&lt;&gt;"",$F597&lt;&gt;"",K$7&lt;&gt;""),MAX(NETWORKDAYS(K$7,K$7+6)-MAX($E597-K$7,0)-MAX((K$7+4)-$F597,0),0)*$B597,"")</f>
        <v/>
      </c>
      <c r="L597" s="11" t="str">
        <f aca="false">IF(AND($B597&lt;&gt;"",$E597&lt;&gt;"",$F597&lt;&gt;"",L$7&lt;&gt;""),MAX(NETWORKDAYS(L$7,L$7+6)-MAX($E597-L$7,0)-MAX((L$7+4)-$F597,0),0)*$B597,"")</f>
        <v/>
      </c>
      <c r="M597" s="11" t="str">
        <f aca="false">IF(AND($B597&lt;&gt;"",$E597&lt;&gt;"",$F597&lt;&gt;"",M$7&lt;&gt;""),MAX(NETWORKDAYS(M$7,M$7+6)-MAX($E597-M$7,0)-MAX((M$7+4)-$F597,0),0)*$B597,"")</f>
        <v/>
      </c>
      <c r="N597" s="11" t="str">
        <f aca="false">IF(AND($B597&lt;&gt;"",$E597&lt;&gt;"",$F597&lt;&gt;"",N$7&lt;&gt;""),MAX(NETWORKDAYS(N$7,N$7+6)-MAX($E597-N$7,0)-MAX((N$7+4)-$F597,0),0)*$B597,"")</f>
        <v/>
      </c>
      <c r="O597" s="11" t="str">
        <f aca="false">IF(AND($B597&lt;&gt;"",$E597&lt;&gt;"",$F597&lt;&gt;"",O$7&lt;&gt;""),MAX(NETWORKDAYS(O$7,O$7+6)-MAX($E597-O$7,0)-MAX((O$7+4)-$F597,0),0)*$B597,"")</f>
        <v/>
      </c>
      <c r="P597" s="11" t="str">
        <f aca="false">IF(AND($B597&lt;&gt;"",$E597&lt;&gt;"",$F597&lt;&gt;"",P$7&lt;&gt;""),MAX(NETWORKDAYS(P$7,P$7+6)-MAX($E597-P$7,0)-MAX((P$7+4)-$F597,0),0)*$B597,"")</f>
        <v/>
      </c>
      <c r="Q597" s="11" t="str">
        <f aca="false">IF(AND($B597&lt;&gt;"",$E597&lt;&gt;"",$F597&lt;&gt;"",Q$7&lt;&gt;""),MAX(NETWORKDAYS(Q$7,Q$7+6)-MAX($E597-Q$7,0)-MAX((Q$7+4)-$F597,0),0)*$B597,"")</f>
        <v/>
      </c>
      <c r="R597" s="11" t="str">
        <f aca="false">IF(AND($B597&lt;&gt;"",$E597&lt;&gt;"",$F597&lt;&gt;"",R$7&lt;&gt;""),MAX(NETWORKDAYS(R$7,R$7+6)-MAX($E597-R$7,0)-MAX((R$7+4)-$F597,0),0)*$B597,"")</f>
        <v/>
      </c>
      <c r="S597" s="11" t="str">
        <f aca="false">IF(AND($B597&lt;&gt;"",$E597&lt;&gt;"",$F597&lt;&gt;"",S$7&lt;&gt;""),MAX(NETWORKDAYS(S$7,S$7+6)-MAX($E597-S$7,0)-MAX((S$7+4)-$F597,0),0)*$B597,"")</f>
        <v/>
      </c>
      <c r="T597" s="11" t="str">
        <f aca="false">IF(AND($B597&lt;&gt;"",$E597&lt;&gt;"",$F597&lt;&gt;"",T$7&lt;&gt;""),MAX(NETWORKDAYS(T$7,T$7+6)-MAX($E597-T$7,0)-MAX((T$7+4)-$F597,0),0)*$B597,"")</f>
        <v/>
      </c>
      <c r="U597" s="11" t="str">
        <f aca="false">IF(AND($B597&lt;&gt;"",$E597&lt;&gt;"",$F597&lt;&gt;"",U$7&lt;&gt;""),MAX(NETWORKDAYS(U$7,U$7+6)-MAX($E597-U$7,0)-MAX((U$7+4)-$F597,0),0)*$B597,"")</f>
        <v/>
      </c>
      <c r="V597" s="11" t="str">
        <f aca="false">IF(AND($B597&lt;&gt;"",$E597&lt;&gt;"",$F597&lt;&gt;"",V$7&lt;&gt;""),MAX(NETWORKDAYS(V$7,V$7+6)-MAX($E597-V$7,0)-MAX((V$7+4)-$F597,0),0)*$B597,"")</f>
        <v/>
      </c>
      <c r="W597" s="11" t="str">
        <f aca="false">IF(AND($B597&lt;&gt;"",$E597&lt;&gt;"",$F597&lt;&gt;"",W$7&lt;&gt;""),MAX(NETWORKDAYS(W$7,W$7+6)-MAX($E597-W$7,0)-MAX((W$7+4)-$F597,0),0)*$B597,"")</f>
        <v/>
      </c>
      <c r="X597" s="11" t="str">
        <f aca="false">IF(AND($B597&lt;&gt;"",$E597&lt;&gt;"",$F597&lt;&gt;"",X$7&lt;&gt;""),MAX(NETWORKDAYS(X$7,X$7+6)-MAX($E597-X$7,0)-MAX((X$7+4)-$F597,0),0)*$B597,"")</f>
        <v/>
      </c>
      <c r="Y597" s="11" t="str">
        <f aca="false">IF(AND($B597&lt;&gt;"",$E597&lt;&gt;"",$F597&lt;&gt;"",Y$7&lt;&gt;""),MAX(NETWORKDAYS(Y$7,Y$7+6)-MAX($E597-Y$7,0)-MAX((Y$7+4)-$F597,0),0)*$B597,"")</f>
        <v/>
      </c>
      <c r="Z597" s="11" t="str">
        <f aca="false">IF(AND($B597&lt;&gt;"",$E597&lt;&gt;"",$F597&lt;&gt;"",Z$7&lt;&gt;""),MAX(NETWORKDAYS(Z$7,Z$7+6)-MAX($E597-Z$7,0)-MAX((Z$7+4)-$F597,0),0)*$B597,"")</f>
        <v/>
      </c>
      <c r="AA597" s="11" t="str">
        <f aca="false">IF(AND($B597&lt;&gt;"",$E597&lt;&gt;"",$F597&lt;&gt;"",AA$7&lt;&gt;""),MAX(NETWORKDAYS(AA$7,AA$7+6)-MAX($E597-AA$7,0)-MAX((AA$7+4)-$F597,0),0)*$B597,"")</f>
        <v/>
      </c>
      <c r="AB597" s="11" t="str">
        <f aca="false">IF(AND($B597&lt;&gt;"",$E597&lt;&gt;"",$F597&lt;&gt;"",AB$7&lt;&gt;""),MAX(NETWORKDAYS(AB$7,AB$7+6)-MAX($E597-AB$7,0)-MAX((AB$7+4)-$F597,0),0)*$B597,"")</f>
        <v/>
      </c>
      <c r="AC597" s="11" t="str">
        <f aca="false">IF(AND($B597&lt;&gt;"",$E597&lt;&gt;"",$F597&lt;&gt;"",AC$7&lt;&gt;""),MAX(NETWORKDAYS(AC$7,AC$7+6)-MAX($E597-AC$7,0)-MAX((AC$7+4)-$F597,0),0)*$B597,"")</f>
        <v/>
      </c>
      <c r="AD597" s="11" t="str">
        <f aca="false">IF(AND($B597&lt;&gt;"",$E597&lt;&gt;"",$F597&lt;&gt;"",AD$7&lt;&gt;""),MAX(NETWORKDAYS(AD$7,AD$7+6)-MAX($E597-AD$7,0)-MAX((AD$7+4)-$F597,0),0)*$B597,"")</f>
        <v/>
      </c>
      <c r="AE597" s="11" t="str">
        <f aca="false">IF(AND($B597&lt;&gt;"",$E597&lt;&gt;"",$F597&lt;&gt;"",AE$7&lt;&gt;""),MAX(NETWORKDAYS(AE$7,AE$7+6)-MAX($E597-AE$7,0)-MAX((AE$7+4)-$F597,0),0)*$B597,"")</f>
        <v/>
      </c>
      <c r="AF597" s="11" t="str">
        <f aca="false">IF(AND($B597&lt;&gt;"",$E597&lt;&gt;"",$F597&lt;&gt;"",AF$7&lt;&gt;""),MAX(NETWORKDAYS(AF$7,AF$7+6)-MAX($E597-AF$7,0)-MAX((AF$7+4)-$F597,0),0)*$B597,"")</f>
        <v/>
      </c>
      <c r="AG597" s="11" t="str">
        <f aca="false">IF(AND($B597&lt;&gt;"",$E597&lt;&gt;"",$F597&lt;&gt;"",AG$7&lt;&gt;""),MAX(NETWORKDAYS(AG$7,AG$7+6)-MAX($E597-AG$7,0)-MAX((AG$7+4)-$F597,0),0)*$B597,"")</f>
        <v/>
      </c>
      <c r="AH597" s="11" t="str">
        <f aca="false">IF(AND($B597&lt;&gt;"",$E597&lt;&gt;"",$F597&lt;&gt;"",AH$7&lt;&gt;""),MAX(NETWORKDAYS(AH$7,AH$7+6)-MAX($E597-AH$7,0)-MAX((AH$7+4)-$F597,0),0)*$B597,"")</f>
        <v/>
      </c>
      <c r="AI597" s="11" t="str">
        <f aca="false">IF(AND($B597&lt;&gt;"",$E597&lt;&gt;"",$F597&lt;&gt;"",AI$7&lt;&gt;""),MAX(NETWORKDAYS(AI$7,AI$7+6)-MAX($E597-AI$7,0)-MAX((AI$7+4)-$F597,0),0)*$B597,"")</f>
        <v/>
      </c>
      <c r="AJ597" s="11" t="str">
        <f aca="false">IF(AND($B597&lt;&gt;"",$E597&lt;&gt;"",$F597&lt;&gt;"",AJ$7&lt;&gt;""),MAX(NETWORKDAYS(AJ$7,AJ$7+6)-MAX($E597-AJ$7,0)-MAX((AJ$7+4)-$F597,0),0)*$B597,"")</f>
        <v/>
      </c>
      <c r="AK597" s="11" t="str">
        <f aca="false">IF(AND($B597&lt;&gt;"",$E597&lt;&gt;"",$F597&lt;&gt;"",AK$7&lt;&gt;""),MAX(NETWORKDAYS(AK$7,AK$7+6)-MAX($E597-AK$7,0)-MAX((AK$7+4)-$F597,0),0)*$B597,"")</f>
        <v/>
      </c>
      <c r="AL597" s="11" t="str">
        <f aca="false">IF(AND($B597&lt;&gt;"",$E597&lt;&gt;"",$F597&lt;&gt;"",AL$7&lt;&gt;""),MAX(NETWORKDAYS(AL$7,AL$7+6)-MAX($E597-AL$7,0)-MAX((AL$7+4)-$F597,0),0)*$B597,"")</f>
        <v/>
      </c>
      <c r="AM597" s="11" t="str">
        <f aca="false">IF(AND($B597&lt;&gt;"",$E597&lt;&gt;"",$F597&lt;&gt;"",AM$7&lt;&gt;""),MAX(NETWORKDAYS(AM$7,AM$7+6)-MAX($E597-AM$7,0)-MAX((AM$7+4)-$F597,0),0)*$B597,"")</f>
        <v/>
      </c>
      <c r="AN597" s="11" t="str">
        <f aca="false">IF(AND($B597&lt;&gt;"",$E597&lt;&gt;"",$F597&lt;&gt;"",AN$7&lt;&gt;""),MAX(NETWORKDAYS(AN$7,AN$7+6)-MAX($E597-AN$7,0)-MAX((AN$7+4)-$F597,0),0)*$B597,"")</f>
        <v/>
      </c>
      <c r="AO597" s="11" t="str">
        <f aca="false">IF(AND($B597&lt;&gt;"",$E597&lt;&gt;"",$F597&lt;&gt;"",AO$7&lt;&gt;""),MAX(NETWORKDAYS(AO$7,AO$7+6)-MAX($E597-AO$7,0)-MAX((AO$7+4)-$F597,0),0)*$B597,"")</f>
        <v/>
      </c>
      <c r="AP597" s="11" t="str">
        <f aca="false">IF(AND($B597&lt;&gt;"",$E597&lt;&gt;"",$F597&lt;&gt;"",AP$7&lt;&gt;""),MAX(NETWORKDAYS(AP$7,AP$7+6)-MAX($E597-AP$7,0)-MAX((AP$7+4)-$F597,0),0)*$B597,"")</f>
        <v/>
      </c>
      <c r="AQ597" s="11" t="str">
        <f aca="false">IF(AND($B597&lt;&gt;"",$E597&lt;&gt;"",$F597&lt;&gt;"",AQ$7&lt;&gt;""),MAX(NETWORKDAYS(AQ$7,AQ$7+6)-MAX($E597-AQ$7,0)-MAX((AQ$7+4)-$F597,0),0)*$B597,"")</f>
        <v/>
      </c>
      <c r="AR597" s="11" t="str">
        <f aca="false">IF(AND($B597&lt;&gt;"",$E597&lt;&gt;"",$F597&lt;&gt;"",AR$7&lt;&gt;""),MAX(NETWORKDAYS(AR$7,AR$7+6)-MAX($E597-AR$7,0)-MAX((AR$7+4)-$F597,0),0)*$B597,"")</f>
        <v/>
      </c>
      <c r="AS597" s="11" t="str">
        <f aca="false">IF(AND($B597&lt;&gt;"",$E597&lt;&gt;"",$F597&lt;&gt;"",AS$7&lt;&gt;""),MAX(NETWORKDAYS(AS$7,AS$7+6)-MAX($E597-AS$7,0)-MAX((AS$7+4)-$F597,0),0)*$B597,"")</f>
        <v/>
      </c>
      <c r="AT597" s="11" t="str">
        <f aca="false">IF(AND($B597&lt;&gt;"",$E597&lt;&gt;"",$F597&lt;&gt;"",AT$7&lt;&gt;""),MAX(NETWORKDAYS(AT$7,AT$7+6)-MAX($E597-AT$7,0)-MAX((AT$7+4)-$F597,0),0)*$B597,"")</f>
        <v/>
      </c>
      <c r="AU597" s="11" t="str">
        <f aca="false">IF(AND($B597&lt;&gt;"",$E597&lt;&gt;"",$F597&lt;&gt;"",AU$7&lt;&gt;""),MAX(NETWORKDAYS(AU$7,AU$7+6)-MAX($E597-AU$7,0)-MAX((AU$7+4)-$F597,0),0)*$B597,"")</f>
        <v/>
      </c>
      <c r="AV597" s="11" t="str">
        <f aca="false">IF(AND($B597&lt;&gt;"",$E597&lt;&gt;"",$F597&lt;&gt;"",AV$7&lt;&gt;""),MAX(NETWORKDAYS(AV$7,AV$7+6)-MAX($E597-AV$7,0)-MAX((AV$7+4)-$F597,0),0)*$B597,"")</f>
        <v/>
      </c>
      <c r="AW597" s="11" t="str">
        <f aca="false">IF(AND($B597&lt;&gt;"",$E597&lt;&gt;"",$F597&lt;&gt;"",AW$7&lt;&gt;""),MAX(NETWORKDAYS(AW$7,AW$7+6)-MAX($E597-AW$7,0)-MAX((AW$7+4)-$F597,0),0)*$B597,"")</f>
        <v/>
      </c>
      <c r="AX597" s="11" t="str">
        <f aca="false">IF(AND($B597&lt;&gt;"",$E597&lt;&gt;"",$F597&lt;&gt;"",AX$7&lt;&gt;""),MAX(NETWORKDAYS(AX$7,AX$7+6)-MAX($E597-AX$7,0)-MAX((AX$7+4)-$F597,0),0)*$B597,"")</f>
        <v/>
      </c>
      <c r="AY597" s="11" t="str">
        <f aca="false">IF(AND($B597&lt;&gt;"",$E597&lt;&gt;"",$F597&lt;&gt;"",AY$7&lt;&gt;""),MAX(NETWORKDAYS(AY$7,AY$7+6)-MAX($E597-AY$7,0)-MAX((AY$7+4)-$F597,0),0)*$B597,"")</f>
        <v/>
      </c>
      <c r="AZ597" s="11" t="str">
        <f aca="false">IF(AND($B597&lt;&gt;"",$E597&lt;&gt;"",$F597&lt;&gt;"",AZ$7&lt;&gt;""),MAX(NETWORKDAYS(AZ$7,AZ$7+6)-MAX($E597-AZ$7,0)-MAX((AZ$7+4)-$F597,0),0)*$B597,"")</f>
        <v/>
      </c>
      <c r="BA597" s="11" t="str">
        <f aca="false">IF(AND($B597&lt;&gt;"",$E597&lt;&gt;"",$F597&lt;&gt;"",BA$7&lt;&gt;""),MAX(NETWORKDAYS(BA$7,BA$7+6)-MAX($E597-BA$7,0)-MAX((BA$7+4)-$F597,0),0)*$B597,"")</f>
        <v/>
      </c>
      <c r="BB597" s="11" t="str">
        <f aca="false">IF(AND($B597&lt;&gt;"",$E597&lt;&gt;"",$F597&lt;&gt;"",BB$7&lt;&gt;""),MAX(NETWORKDAYS(BB$7,BB$7+6)-MAX($E597-BB$7,0)-MAX((BB$7+4)-$F597,0),0)*$B597,"")</f>
        <v/>
      </c>
      <c r="BC597" s="11" t="str">
        <f aca="false">IF(AND($B597&lt;&gt;"",$E597&lt;&gt;"",$F597&lt;&gt;"",BC$7&lt;&gt;""),MAX(NETWORKDAYS(BC$7,BC$7+6)-MAX($E597-BC$7,0)-MAX((BC$7+4)-$F597,0),0)*$B597,"")</f>
        <v/>
      </c>
      <c r="BD597" s="11" t="str">
        <f aca="false">IF(AND($B597&lt;&gt;"",$E597&lt;&gt;"",$F597&lt;&gt;"",BD$7&lt;&gt;""),MAX(NETWORKDAYS(BD$7,BD$7+6)-MAX($E597-BD$7,0)-MAX((BD$7+4)-$F597,0),0)*$B597,"")</f>
        <v/>
      </c>
      <c r="BE597" s="11" t="str">
        <f aca="false">IF(AND($B597&lt;&gt;"",$E597&lt;&gt;"",$F597&lt;&gt;"",BE$7&lt;&gt;""),MAX(NETWORKDAYS(BE$7,BE$7+6)-MAX($E597-BE$7,0)-MAX((BE$7+4)-$F597,0),0)*$B597,"")</f>
        <v/>
      </c>
      <c r="BF597" s="11" t="str">
        <f aca="false">IF(AND($B597&lt;&gt;"",$E597&lt;&gt;"",$F597&lt;&gt;"",BF$7&lt;&gt;""),MAX(NETWORKDAYS(BF$7,BF$7+6)-MAX($E597-BF$7,0)-MAX((BF$7+4)-$F597,0),0)*$B597,"")</f>
        <v/>
      </c>
      <c r="BG597" s="11" t="str">
        <f aca="false">IF(AND($B597&lt;&gt;"",$E597&lt;&gt;"",$F597&lt;&gt;"",BG$7&lt;&gt;""),MAX(NETWORKDAYS(BG$7,BG$7+6)-MAX($E597-BG$7,0)-MAX((BG$7+4)-$F597,0),0)*$B597,"")</f>
        <v/>
      </c>
      <c r="BH597" s="11" t="str">
        <f aca="false">IF(AND($B597&lt;&gt;"",$E597&lt;&gt;"",$F597&lt;&gt;"",BH$7&lt;&gt;""),MAX(NETWORKDAYS(BH$7,BH$7+6)-MAX($E597-BH$7,0)-MAX((BH$7+4)-$F597,0),0)*$B597,"")</f>
        <v/>
      </c>
      <c r="BI597" s="11" t="str">
        <f aca="false">IF(AND($B597&lt;&gt;"",$E597&lt;&gt;"",$F597&lt;&gt;"",BI$7&lt;&gt;""),MAX(NETWORKDAYS(BI$7,BI$7+6)-MAX($E597-BI$7,0)-MAX((BI$7+4)-$F597,0),0)*$B597,"")</f>
        <v/>
      </c>
      <c r="BJ597" s="11" t="str">
        <f aca="false">IF(AND($B597&lt;&gt;"",$E597&lt;&gt;"",$F597&lt;&gt;"",BJ$7&lt;&gt;""),MAX(NETWORKDAYS(BJ$7,BJ$7+6)-MAX($E597-BJ$7,0)-MAX((BJ$7+4)-$F597,0),0)*$B597,"")</f>
        <v/>
      </c>
      <c r="BK597" s="11" t="str">
        <f aca="false">IF(AND($B597&lt;&gt;"",$E597&lt;&gt;"",$F597&lt;&gt;"",BK$7&lt;&gt;""),MAX(NETWORKDAYS(BK$7,BK$7+6)-MAX($E597-BK$7,0)-MAX((BK$7+4)-$F597,0),0)*$B597,"")</f>
        <v/>
      </c>
      <c r="BL597" s="11" t="str">
        <f aca="false">IF(AND($B597&lt;&gt;"",$E597&lt;&gt;"",$F597&lt;&gt;"",BL$7&lt;&gt;""),MAX(NETWORKDAYS(BL$7,BL$7+6)-MAX($E597-BL$7,0)-MAX((BL$7+4)-$F597,0),0)*$B597,"")</f>
        <v/>
      </c>
      <c r="BM597" s="11" t="str">
        <f aca="false">IF(AND($B597&lt;&gt;"",$E597&lt;&gt;"",$F597&lt;&gt;"",BM$7&lt;&gt;""),MAX(NETWORKDAYS(BM$7,BM$7+6)-MAX($E597-BM$7,0)-MAX((BM$7+4)-$F597,0),0)*$B597,"")</f>
        <v/>
      </c>
      <c r="BN597" s="11" t="str">
        <f aca="false">IF(AND($B597&lt;&gt;"",$E597&lt;&gt;"",$F597&lt;&gt;"",BN$7&lt;&gt;""),MAX(NETWORKDAYS(BN$7,BN$7+6)-MAX($E597-BN$7,0)-MAX((BN$7+4)-$F597,0),0)*$B597,"")</f>
        <v/>
      </c>
      <c r="BO597" s="11" t="str">
        <f aca="false">IF(AND($B597&lt;&gt;"",$E597&lt;&gt;"",$F597&lt;&gt;"",BO$7&lt;&gt;""),MAX(NETWORKDAYS(BO$7,BO$7+6)-MAX($E597-BO$7,0)-MAX((BO$7+4)-$F597,0),0)*$B597,"")</f>
        <v/>
      </c>
      <c r="BP597" s="11" t="str">
        <f aca="false">IF(AND($B597&lt;&gt;"",$E597&lt;&gt;"",$F597&lt;&gt;"",BP$7&lt;&gt;""),MAX(NETWORKDAYS(BP$7,BP$7+6)-MAX($E597-BP$7,0)-MAX((BP$7+4)-$F597,0),0)*$B597,"")</f>
        <v/>
      </c>
      <c r="BQ597" s="11" t="str">
        <f aca="false">IF(AND($B597&lt;&gt;"",$E597&lt;&gt;"",$F597&lt;&gt;"",BQ$7&lt;&gt;""),MAX(NETWORKDAYS(BQ$7,BQ$7+6)-MAX($E597-BQ$7,0)-MAX((BQ$7+4)-$F597,0),0)*$B597,"")</f>
        <v/>
      </c>
      <c r="BR597" s="11" t="str">
        <f aca="false">IF(AND($B597&lt;&gt;"",$E597&lt;&gt;"",$F597&lt;&gt;"",BR$7&lt;&gt;""),MAX(NETWORKDAYS(BR$7,BR$7+6)-MAX($E597-BR$7,0)-MAX((BR$7+4)-$F597,0),0)*$B597,"")</f>
        <v/>
      </c>
      <c r="BS597" s="11" t="str">
        <f aca="false">IF(AND($B597&lt;&gt;"",$E597&lt;&gt;"",$F597&lt;&gt;"",BS$7&lt;&gt;""),MAX(NETWORKDAYS(BS$7,BS$7+6)-MAX($E597-BS$7,0)-MAX((BS$7+4)-$F597,0),0)*$B597,"")</f>
        <v/>
      </c>
      <c r="BT597" s="11" t="str">
        <f aca="false">IF(AND($B597&lt;&gt;"",$E597&lt;&gt;"",$F597&lt;&gt;"",BT$7&lt;&gt;""),MAX(NETWORKDAYS(BT$7,BT$7+6)-MAX($E597-BT$7,0)-MAX((BT$7+4)-$F597,0),0)*$B597,"")</f>
        <v/>
      </c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s="11"/>
      <c r="IK597" s="11"/>
      <c r="IL597" s="11"/>
      <c r="IM597" s="11"/>
      <c r="IN597" s="11"/>
      <c r="IO597" s="11"/>
      <c r="IP597" s="11"/>
      <c r="IQ597" s="11"/>
      <c r="IR597" s="11"/>
      <c r="IS597" s="11"/>
      <c r="IT597" s="11"/>
      <c r="IU597" s="11"/>
      <c r="IV597" s="11"/>
      <c r="IW597" s="11"/>
      <c r="IX597" s="11"/>
      <c r="IY597" s="11"/>
      <c r="IZ597" s="11"/>
      <c r="JA597" s="11"/>
      <c r="JB597" s="11"/>
      <c r="JC597" s="11"/>
      <c r="JD597" s="11"/>
      <c r="JE597" s="11"/>
      <c r="JF597" s="11"/>
      <c r="JG597" s="11"/>
      <c r="JH597" s="11"/>
      <c r="JI597" s="11"/>
      <c r="JJ597" s="11"/>
      <c r="JK597" s="11"/>
      <c r="JL597" s="11"/>
      <c r="JM597" s="11"/>
      <c r="JN597" s="11"/>
      <c r="JO597" s="11"/>
      <c r="JP597" s="11"/>
      <c r="JQ597" s="11"/>
      <c r="JR597" s="11"/>
      <c r="JS597" s="11"/>
      <c r="JT597" s="11"/>
      <c r="JU597" s="11"/>
      <c r="JV597" s="11"/>
      <c r="JW597" s="11"/>
      <c r="JX597" s="11"/>
      <c r="JY597" s="11"/>
      <c r="JZ597" s="11"/>
      <c r="KA597" s="11"/>
      <c r="KB597" s="11"/>
      <c r="KC597" s="11"/>
      <c r="KD597" s="11"/>
      <c r="KE597" s="11"/>
      <c r="KF597" s="11"/>
      <c r="KG597" s="11"/>
      <c r="KH597" s="11"/>
      <c r="KI597" s="11"/>
      <c r="KJ597" s="11"/>
      <c r="KK597" s="11"/>
      <c r="KL597" s="11"/>
      <c r="KM597" s="11"/>
      <c r="KN597" s="11"/>
      <c r="KO597" s="11"/>
      <c r="KP597" s="11"/>
      <c r="KQ597" s="11"/>
      <c r="KR597" s="11"/>
      <c r="KS597" s="11"/>
      <c r="KT597" s="11"/>
      <c r="KU597" s="11"/>
      <c r="KV597" s="11"/>
      <c r="KW597" s="11"/>
      <c r="KX597" s="11"/>
      <c r="KY597" s="11"/>
      <c r="KZ597" s="11"/>
      <c r="LA597" s="11"/>
      <c r="LB597" s="11"/>
      <c r="LC597" s="11"/>
      <c r="LD597" s="11"/>
      <c r="LE597" s="11"/>
      <c r="LF597" s="11"/>
      <c r="LG597" s="11"/>
      <c r="LH597" s="11"/>
      <c r="LI597" s="11"/>
      <c r="LJ597" s="11"/>
      <c r="LK597" s="11"/>
      <c r="LL597" s="11"/>
      <c r="LM597" s="11"/>
      <c r="LN597" s="11"/>
      <c r="LO597" s="11"/>
      <c r="LP597" s="11"/>
      <c r="LQ597" s="11"/>
      <c r="LR597" s="11"/>
      <c r="LS597" s="11"/>
      <c r="LT597" s="11"/>
      <c r="LU597" s="11"/>
      <c r="LV597" s="11"/>
      <c r="LW597" s="11"/>
      <c r="LX597" s="11"/>
      <c r="LY597" s="11"/>
      <c r="LZ597" s="11"/>
      <c r="MA597" s="11"/>
      <c r="MB597" s="11"/>
      <c r="MC597" s="11"/>
      <c r="MD597" s="11"/>
      <c r="ME597" s="11"/>
      <c r="MF597" s="11"/>
    </row>
    <row r="598" customFormat="false" ht="12.8" hidden="false" customHeight="false" outlineLevel="0" collapsed="false">
      <c r="A598" s="1" t="str">
        <f aca="false">IF(taskList!J594&lt;&gt;"",taskList!J594,"")</f>
        <v/>
      </c>
      <c r="B598" s="9" t="str">
        <f aca="false">IF(AND(IF(taskList!M594&lt;&gt;"",TRUE()),IF(taskList!K594&lt;&gt;"",TRUE())),taskList!M594/taskList!K594,"")</f>
        <v/>
      </c>
      <c r="C598" s="9" t="str">
        <f aca="false">IF(taskList!B594&lt;&gt;"",taskList!B594,"")</f>
        <v/>
      </c>
      <c r="D598" s="9" t="str">
        <f aca="false">IF(taskList!E594&lt;&gt;"",taskList!E594,"")</f>
        <v/>
      </c>
      <c r="E598" s="4" t="str">
        <f aca="false">IF(taskList!F594&lt;&gt;"",taskList!F594,"")</f>
        <v/>
      </c>
      <c r="F598" s="4" t="str">
        <f aca="false">IF(taskList!G594&lt;&gt;"",taskList!G594,"")</f>
        <v/>
      </c>
      <c r="H598" s="11" t="str">
        <f aca="false">IF(AND($B598&lt;&gt;"",$E598&lt;&gt;"",$F598&lt;&gt;"",H$7&lt;&gt;""),MAX(NETWORKDAYS(H$7,H$7+6)-MAX($E598-H$7,0)-MAX((H$7+4)-$F598,0),0)*$B598,"")</f>
        <v/>
      </c>
      <c r="I598" s="11" t="str">
        <f aca="false">IF(AND($B598&lt;&gt;"",$E598&lt;&gt;"",$F598&lt;&gt;"",I$7&lt;&gt;""),MAX(NETWORKDAYS(I$7,I$7+6)-MAX($E598-I$7,0)-MAX((I$7+4)-$F598,0),0)*$B598,"")</f>
        <v/>
      </c>
      <c r="J598" s="11" t="str">
        <f aca="false">IF(AND($B598&lt;&gt;"",$E598&lt;&gt;"",$F598&lt;&gt;"",J$7&lt;&gt;""),MAX(NETWORKDAYS(J$7,J$7+6)-MAX($E598-J$7,0)-MAX((J$7+4)-$F598,0),0)*$B598,"")</f>
        <v/>
      </c>
      <c r="K598" s="11" t="str">
        <f aca="false">IF(AND($B598&lt;&gt;"",$E598&lt;&gt;"",$F598&lt;&gt;"",K$7&lt;&gt;""),MAX(NETWORKDAYS(K$7,K$7+6)-MAX($E598-K$7,0)-MAX((K$7+4)-$F598,0),0)*$B598,"")</f>
        <v/>
      </c>
      <c r="L598" s="11" t="str">
        <f aca="false">IF(AND($B598&lt;&gt;"",$E598&lt;&gt;"",$F598&lt;&gt;"",L$7&lt;&gt;""),MAX(NETWORKDAYS(L$7,L$7+6)-MAX($E598-L$7,0)-MAX((L$7+4)-$F598,0),0)*$B598,"")</f>
        <v/>
      </c>
      <c r="M598" s="11" t="str">
        <f aca="false">IF(AND($B598&lt;&gt;"",$E598&lt;&gt;"",$F598&lt;&gt;"",M$7&lt;&gt;""),MAX(NETWORKDAYS(M$7,M$7+6)-MAX($E598-M$7,0)-MAX((M$7+4)-$F598,0),0)*$B598,"")</f>
        <v/>
      </c>
      <c r="N598" s="11" t="str">
        <f aca="false">IF(AND($B598&lt;&gt;"",$E598&lt;&gt;"",$F598&lt;&gt;"",N$7&lt;&gt;""),MAX(NETWORKDAYS(N$7,N$7+6)-MAX($E598-N$7,0)-MAX((N$7+4)-$F598,0),0)*$B598,"")</f>
        <v/>
      </c>
      <c r="O598" s="11" t="str">
        <f aca="false">IF(AND($B598&lt;&gt;"",$E598&lt;&gt;"",$F598&lt;&gt;"",O$7&lt;&gt;""),MAX(NETWORKDAYS(O$7,O$7+6)-MAX($E598-O$7,0)-MAX((O$7+4)-$F598,0),0)*$B598,"")</f>
        <v/>
      </c>
      <c r="P598" s="11" t="str">
        <f aca="false">IF(AND($B598&lt;&gt;"",$E598&lt;&gt;"",$F598&lt;&gt;"",P$7&lt;&gt;""),MAX(NETWORKDAYS(P$7,P$7+6)-MAX($E598-P$7,0)-MAX((P$7+4)-$F598,0),0)*$B598,"")</f>
        <v/>
      </c>
      <c r="Q598" s="11" t="str">
        <f aca="false">IF(AND($B598&lt;&gt;"",$E598&lt;&gt;"",$F598&lt;&gt;"",Q$7&lt;&gt;""),MAX(NETWORKDAYS(Q$7,Q$7+6)-MAX($E598-Q$7,0)-MAX((Q$7+4)-$F598,0),0)*$B598,"")</f>
        <v/>
      </c>
      <c r="R598" s="11" t="str">
        <f aca="false">IF(AND($B598&lt;&gt;"",$E598&lt;&gt;"",$F598&lt;&gt;"",R$7&lt;&gt;""),MAX(NETWORKDAYS(R$7,R$7+6)-MAX($E598-R$7,0)-MAX((R$7+4)-$F598,0),0)*$B598,"")</f>
        <v/>
      </c>
      <c r="S598" s="11" t="str">
        <f aca="false">IF(AND($B598&lt;&gt;"",$E598&lt;&gt;"",$F598&lt;&gt;"",S$7&lt;&gt;""),MAX(NETWORKDAYS(S$7,S$7+6)-MAX($E598-S$7,0)-MAX((S$7+4)-$F598,0),0)*$B598,"")</f>
        <v/>
      </c>
      <c r="T598" s="11" t="str">
        <f aca="false">IF(AND($B598&lt;&gt;"",$E598&lt;&gt;"",$F598&lt;&gt;"",T$7&lt;&gt;""),MAX(NETWORKDAYS(T$7,T$7+6)-MAX($E598-T$7,0)-MAX((T$7+4)-$F598,0),0)*$B598,"")</f>
        <v/>
      </c>
      <c r="U598" s="11" t="str">
        <f aca="false">IF(AND($B598&lt;&gt;"",$E598&lt;&gt;"",$F598&lt;&gt;"",U$7&lt;&gt;""),MAX(NETWORKDAYS(U$7,U$7+6)-MAX($E598-U$7,0)-MAX((U$7+4)-$F598,0),0)*$B598,"")</f>
        <v/>
      </c>
      <c r="V598" s="11" t="str">
        <f aca="false">IF(AND($B598&lt;&gt;"",$E598&lt;&gt;"",$F598&lt;&gt;"",V$7&lt;&gt;""),MAX(NETWORKDAYS(V$7,V$7+6)-MAX($E598-V$7,0)-MAX((V$7+4)-$F598,0),0)*$B598,"")</f>
        <v/>
      </c>
      <c r="W598" s="11" t="str">
        <f aca="false">IF(AND($B598&lt;&gt;"",$E598&lt;&gt;"",$F598&lt;&gt;"",W$7&lt;&gt;""),MAX(NETWORKDAYS(W$7,W$7+6)-MAX($E598-W$7,0)-MAX((W$7+4)-$F598,0),0)*$B598,"")</f>
        <v/>
      </c>
      <c r="X598" s="11" t="str">
        <f aca="false">IF(AND($B598&lt;&gt;"",$E598&lt;&gt;"",$F598&lt;&gt;"",X$7&lt;&gt;""),MAX(NETWORKDAYS(X$7,X$7+6)-MAX($E598-X$7,0)-MAX((X$7+4)-$F598,0),0)*$B598,"")</f>
        <v/>
      </c>
      <c r="Y598" s="11" t="str">
        <f aca="false">IF(AND($B598&lt;&gt;"",$E598&lt;&gt;"",$F598&lt;&gt;"",Y$7&lt;&gt;""),MAX(NETWORKDAYS(Y$7,Y$7+6)-MAX($E598-Y$7,0)-MAX((Y$7+4)-$F598,0),0)*$B598,"")</f>
        <v/>
      </c>
      <c r="Z598" s="11" t="str">
        <f aca="false">IF(AND($B598&lt;&gt;"",$E598&lt;&gt;"",$F598&lt;&gt;"",Z$7&lt;&gt;""),MAX(NETWORKDAYS(Z$7,Z$7+6)-MAX($E598-Z$7,0)-MAX((Z$7+4)-$F598,0),0)*$B598,"")</f>
        <v/>
      </c>
      <c r="AA598" s="11" t="str">
        <f aca="false">IF(AND($B598&lt;&gt;"",$E598&lt;&gt;"",$F598&lt;&gt;"",AA$7&lt;&gt;""),MAX(NETWORKDAYS(AA$7,AA$7+6)-MAX($E598-AA$7,0)-MAX((AA$7+4)-$F598,0),0)*$B598,"")</f>
        <v/>
      </c>
      <c r="AB598" s="11" t="str">
        <f aca="false">IF(AND($B598&lt;&gt;"",$E598&lt;&gt;"",$F598&lt;&gt;"",AB$7&lt;&gt;""),MAX(NETWORKDAYS(AB$7,AB$7+6)-MAX($E598-AB$7,0)-MAX((AB$7+4)-$F598,0),0)*$B598,"")</f>
        <v/>
      </c>
      <c r="AC598" s="11" t="str">
        <f aca="false">IF(AND($B598&lt;&gt;"",$E598&lt;&gt;"",$F598&lt;&gt;"",AC$7&lt;&gt;""),MAX(NETWORKDAYS(AC$7,AC$7+6)-MAX($E598-AC$7,0)-MAX((AC$7+4)-$F598,0),0)*$B598,"")</f>
        <v/>
      </c>
      <c r="AD598" s="11" t="str">
        <f aca="false">IF(AND($B598&lt;&gt;"",$E598&lt;&gt;"",$F598&lt;&gt;"",AD$7&lt;&gt;""),MAX(NETWORKDAYS(AD$7,AD$7+6)-MAX($E598-AD$7,0)-MAX((AD$7+4)-$F598,0),0)*$B598,"")</f>
        <v/>
      </c>
      <c r="AE598" s="11" t="str">
        <f aca="false">IF(AND($B598&lt;&gt;"",$E598&lt;&gt;"",$F598&lt;&gt;"",AE$7&lt;&gt;""),MAX(NETWORKDAYS(AE$7,AE$7+6)-MAX($E598-AE$7,0)-MAX((AE$7+4)-$F598,0),0)*$B598,"")</f>
        <v/>
      </c>
      <c r="AF598" s="11" t="str">
        <f aca="false">IF(AND($B598&lt;&gt;"",$E598&lt;&gt;"",$F598&lt;&gt;"",AF$7&lt;&gt;""),MAX(NETWORKDAYS(AF$7,AF$7+6)-MAX($E598-AF$7,0)-MAX((AF$7+4)-$F598,0),0)*$B598,"")</f>
        <v/>
      </c>
      <c r="AG598" s="11" t="str">
        <f aca="false">IF(AND($B598&lt;&gt;"",$E598&lt;&gt;"",$F598&lt;&gt;"",AG$7&lt;&gt;""),MAX(NETWORKDAYS(AG$7,AG$7+6)-MAX($E598-AG$7,0)-MAX((AG$7+4)-$F598,0),0)*$B598,"")</f>
        <v/>
      </c>
      <c r="AH598" s="11" t="str">
        <f aca="false">IF(AND($B598&lt;&gt;"",$E598&lt;&gt;"",$F598&lt;&gt;"",AH$7&lt;&gt;""),MAX(NETWORKDAYS(AH$7,AH$7+6)-MAX($E598-AH$7,0)-MAX((AH$7+4)-$F598,0),0)*$B598,"")</f>
        <v/>
      </c>
      <c r="AI598" s="11" t="str">
        <f aca="false">IF(AND($B598&lt;&gt;"",$E598&lt;&gt;"",$F598&lt;&gt;"",AI$7&lt;&gt;""),MAX(NETWORKDAYS(AI$7,AI$7+6)-MAX($E598-AI$7,0)-MAX((AI$7+4)-$F598,0),0)*$B598,"")</f>
        <v/>
      </c>
      <c r="AJ598" s="11" t="str">
        <f aca="false">IF(AND($B598&lt;&gt;"",$E598&lt;&gt;"",$F598&lt;&gt;"",AJ$7&lt;&gt;""),MAX(NETWORKDAYS(AJ$7,AJ$7+6)-MAX($E598-AJ$7,0)-MAX((AJ$7+4)-$F598,0),0)*$B598,"")</f>
        <v/>
      </c>
      <c r="AK598" s="11" t="str">
        <f aca="false">IF(AND($B598&lt;&gt;"",$E598&lt;&gt;"",$F598&lt;&gt;"",AK$7&lt;&gt;""),MAX(NETWORKDAYS(AK$7,AK$7+6)-MAX($E598-AK$7,0)-MAX((AK$7+4)-$F598,0),0)*$B598,"")</f>
        <v/>
      </c>
      <c r="AL598" s="11" t="str">
        <f aca="false">IF(AND($B598&lt;&gt;"",$E598&lt;&gt;"",$F598&lt;&gt;"",AL$7&lt;&gt;""),MAX(NETWORKDAYS(AL$7,AL$7+6)-MAX($E598-AL$7,0)-MAX((AL$7+4)-$F598,0),0)*$B598,"")</f>
        <v/>
      </c>
      <c r="AM598" s="11" t="str">
        <f aca="false">IF(AND($B598&lt;&gt;"",$E598&lt;&gt;"",$F598&lt;&gt;"",AM$7&lt;&gt;""),MAX(NETWORKDAYS(AM$7,AM$7+6)-MAX($E598-AM$7,0)-MAX((AM$7+4)-$F598,0),0)*$B598,"")</f>
        <v/>
      </c>
      <c r="AN598" s="11" t="str">
        <f aca="false">IF(AND($B598&lt;&gt;"",$E598&lt;&gt;"",$F598&lt;&gt;"",AN$7&lt;&gt;""),MAX(NETWORKDAYS(AN$7,AN$7+6)-MAX($E598-AN$7,0)-MAX((AN$7+4)-$F598,0),0)*$B598,"")</f>
        <v/>
      </c>
      <c r="AO598" s="11" t="str">
        <f aca="false">IF(AND($B598&lt;&gt;"",$E598&lt;&gt;"",$F598&lt;&gt;"",AO$7&lt;&gt;""),MAX(NETWORKDAYS(AO$7,AO$7+6)-MAX($E598-AO$7,0)-MAX((AO$7+4)-$F598,0),0)*$B598,"")</f>
        <v/>
      </c>
      <c r="AP598" s="11" t="str">
        <f aca="false">IF(AND($B598&lt;&gt;"",$E598&lt;&gt;"",$F598&lt;&gt;"",AP$7&lt;&gt;""),MAX(NETWORKDAYS(AP$7,AP$7+6)-MAX($E598-AP$7,0)-MAX((AP$7+4)-$F598,0),0)*$B598,"")</f>
        <v/>
      </c>
      <c r="AQ598" s="11" t="str">
        <f aca="false">IF(AND($B598&lt;&gt;"",$E598&lt;&gt;"",$F598&lt;&gt;"",AQ$7&lt;&gt;""),MAX(NETWORKDAYS(AQ$7,AQ$7+6)-MAX($E598-AQ$7,0)-MAX((AQ$7+4)-$F598,0),0)*$B598,"")</f>
        <v/>
      </c>
      <c r="AR598" s="11" t="str">
        <f aca="false">IF(AND($B598&lt;&gt;"",$E598&lt;&gt;"",$F598&lt;&gt;"",AR$7&lt;&gt;""),MAX(NETWORKDAYS(AR$7,AR$7+6)-MAX($E598-AR$7,0)-MAX((AR$7+4)-$F598,0),0)*$B598,"")</f>
        <v/>
      </c>
      <c r="AS598" s="11" t="str">
        <f aca="false">IF(AND($B598&lt;&gt;"",$E598&lt;&gt;"",$F598&lt;&gt;"",AS$7&lt;&gt;""),MAX(NETWORKDAYS(AS$7,AS$7+6)-MAX($E598-AS$7,0)-MAX((AS$7+4)-$F598,0),0)*$B598,"")</f>
        <v/>
      </c>
      <c r="AT598" s="11" t="str">
        <f aca="false">IF(AND($B598&lt;&gt;"",$E598&lt;&gt;"",$F598&lt;&gt;"",AT$7&lt;&gt;""),MAX(NETWORKDAYS(AT$7,AT$7+6)-MAX($E598-AT$7,0)-MAX((AT$7+4)-$F598,0),0)*$B598,"")</f>
        <v/>
      </c>
      <c r="AU598" s="11" t="str">
        <f aca="false">IF(AND($B598&lt;&gt;"",$E598&lt;&gt;"",$F598&lt;&gt;"",AU$7&lt;&gt;""),MAX(NETWORKDAYS(AU$7,AU$7+6)-MAX($E598-AU$7,0)-MAX((AU$7+4)-$F598,0),0)*$B598,"")</f>
        <v/>
      </c>
      <c r="AV598" s="11" t="str">
        <f aca="false">IF(AND($B598&lt;&gt;"",$E598&lt;&gt;"",$F598&lt;&gt;"",AV$7&lt;&gt;""),MAX(NETWORKDAYS(AV$7,AV$7+6)-MAX($E598-AV$7,0)-MAX((AV$7+4)-$F598,0),0)*$B598,"")</f>
        <v/>
      </c>
      <c r="AW598" s="11" t="str">
        <f aca="false">IF(AND($B598&lt;&gt;"",$E598&lt;&gt;"",$F598&lt;&gt;"",AW$7&lt;&gt;""),MAX(NETWORKDAYS(AW$7,AW$7+6)-MAX($E598-AW$7,0)-MAX((AW$7+4)-$F598,0),0)*$B598,"")</f>
        <v/>
      </c>
      <c r="AX598" s="11" t="str">
        <f aca="false">IF(AND($B598&lt;&gt;"",$E598&lt;&gt;"",$F598&lt;&gt;"",AX$7&lt;&gt;""),MAX(NETWORKDAYS(AX$7,AX$7+6)-MAX($E598-AX$7,0)-MAX((AX$7+4)-$F598,0),0)*$B598,"")</f>
        <v/>
      </c>
      <c r="AY598" s="11" t="str">
        <f aca="false">IF(AND($B598&lt;&gt;"",$E598&lt;&gt;"",$F598&lt;&gt;"",AY$7&lt;&gt;""),MAX(NETWORKDAYS(AY$7,AY$7+6)-MAX($E598-AY$7,0)-MAX((AY$7+4)-$F598,0),0)*$B598,"")</f>
        <v/>
      </c>
      <c r="AZ598" s="11" t="str">
        <f aca="false">IF(AND($B598&lt;&gt;"",$E598&lt;&gt;"",$F598&lt;&gt;"",AZ$7&lt;&gt;""),MAX(NETWORKDAYS(AZ$7,AZ$7+6)-MAX($E598-AZ$7,0)-MAX((AZ$7+4)-$F598,0),0)*$B598,"")</f>
        <v/>
      </c>
      <c r="BA598" s="11" t="str">
        <f aca="false">IF(AND($B598&lt;&gt;"",$E598&lt;&gt;"",$F598&lt;&gt;"",BA$7&lt;&gt;""),MAX(NETWORKDAYS(BA$7,BA$7+6)-MAX($E598-BA$7,0)-MAX((BA$7+4)-$F598,0),0)*$B598,"")</f>
        <v/>
      </c>
      <c r="BB598" s="11" t="str">
        <f aca="false">IF(AND($B598&lt;&gt;"",$E598&lt;&gt;"",$F598&lt;&gt;"",BB$7&lt;&gt;""),MAX(NETWORKDAYS(BB$7,BB$7+6)-MAX($E598-BB$7,0)-MAX((BB$7+4)-$F598,0),0)*$B598,"")</f>
        <v/>
      </c>
      <c r="BC598" s="11" t="str">
        <f aca="false">IF(AND($B598&lt;&gt;"",$E598&lt;&gt;"",$F598&lt;&gt;"",BC$7&lt;&gt;""),MAX(NETWORKDAYS(BC$7,BC$7+6)-MAX($E598-BC$7,0)-MAX((BC$7+4)-$F598,0),0)*$B598,"")</f>
        <v/>
      </c>
      <c r="BD598" s="11" t="str">
        <f aca="false">IF(AND($B598&lt;&gt;"",$E598&lt;&gt;"",$F598&lt;&gt;"",BD$7&lt;&gt;""),MAX(NETWORKDAYS(BD$7,BD$7+6)-MAX($E598-BD$7,0)-MAX((BD$7+4)-$F598,0),0)*$B598,"")</f>
        <v/>
      </c>
      <c r="BE598" s="11" t="str">
        <f aca="false">IF(AND($B598&lt;&gt;"",$E598&lt;&gt;"",$F598&lt;&gt;"",BE$7&lt;&gt;""),MAX(NETWORKDAYS(BE$7,BE$7+6)-MAX($E598-BE$7,0)-MAX((BE$7+4)-$F598,0),0)*$B598,"")</f>
        <v/>
      </c>
      <c r="BF598" s="11" t="str">
        <f aca="false">IF(AND($B598&lt;&gt;"",$E598&lt;&gt;"",$F598&lt;&gt;"",BF$7&lt;&gt;""),MAX(NETWORKDAYS(BF$7,BF$7+6)-MAX($E598-BF$7,0)-MAX((BF$7+4)-$F598,0),0)*$B598,"")</f>
        <v/>
      </c>
      <c r="BG598" s="11" t="str">
        <f aca="false">IF(AND($B598&lt;&gt;"",$E598&lt;&gt;"",$F598&lt;&gt;"",BG$7&lt;&gt;""),MAX(NETWORKDAYS(BG$7,BG$7+6)-MAX($E598-BG$7,0)-MAX((BG$7+4)-$F598,0),0)*$B598,"")</f>
        <v/>
      </c>
      <c r="BH598" s="11" t="str">
        <f aca="false">IF(AND($B598&lt;&gt;"",$E598&lt;&gt;"",$F598&lt;&gt;"",BH$7&lt;&gt;""),MAX(NETWORKDAYS(BH$7,BH$7+6)-MAX($E598-BH$7,0)-MAX((BH$7+4)-$F598,0),0)*$B598,"")</f>
        <v/>
      </c>
      <c r="BI598" s="11" t="str">
        <f aca="false">IF(AND($B598&lt;&gt;"",$E598&lt;&gt;"",$F598&lt;&gt;"",BI$7&lt;&gt;""),MAX(NETWORKDAYS(BI$7,BI$7+6)-MAX($E598-BI$7,0)-MAX((BI$7+4)-$F598,0),0)*$B598,"")</f>
        <v/>
      </c>
      <c r="BJ598" s="11" t="str">
        <f aca="false">IF(AND($B598&lt;&gt;"",$E598&lt;&gt;"",$F598&lt;&gt;"",BJ$7&lt;&gt;""),MAX(NETWORKDAYS(BJ$7,BJ$7+6)-MAX($E598-BJ$7,0)-MAX((BJ$7+4)-$F598,0),0)*$B598,"")</f>
        <v/>
      </c>
      <c r="BK598" s="11" t="str">
        <f aca="false">IF(AND($B598&lt;&gt;"",$E598&lt;&gt;"",$F598&lt;&gt;"",BK$7&lt;&gt;""),MAX(NETWORKDAYS(BK$7,BK$7+6)-MAX($E598-BK$7,0)-MAX((BK$7+4)-$F598,0),0)*$B598,"")</f>
        <v/>
      </c>
      <c r="BL598" s="11" t="str">
        <f aca="false">IF(AND($B598&lt;&gt;"",$E598&lt;&gt;"",$F598&lt;&gt;"",BL$7&lt;&gt;""),MAX(NETWORKDAYS(BL$7,BL$7+6)-MAX($E598-BL$7,0)-MAX((BL$7+4)-$F598,0),0)*$B598,"")</f>
        <v/>
      </c>
      <c r="BM598" s="11" t="str">
        <f aca="false">IF(AND($B598&lt;&gt;"",$E598&lt;&gt;"",$F598&lt;&gt;"",BM$7&lt;&gt;""),MAX(NETWORKDAYS(BM$7,BM$7+6)-MAX($E598-BM$7,0)-MAX((BM$7+4)-$F598,0),0)*$B598,"")</f>
        <v/>
      </c>
      <c r="BN598" s="11" t="str">
        <f aca="false">IF(AND($B598&lt;&gt;"",$E598&lt;&gt;"",$F598&lt;&gt;"",BN$7&lt;&gt;""),MAX(NETWORKDAYS(BN$7,BN$7+6)-MAX($E598-BN$7,0)-MAX((BN$7+4)-$F598,0),0)*$B598,"")</f>
        <v/>
      </c>
      <c r="BO598" s="11" t="str">
        <f aca="false">IF(AND($B598&lt;&gt;"",$E598&lt;&gt;"",$F598&lt;&gt;"",BO$7&lt;&gt;""),MAX(NETWORKDAYS(BO$7,BO$7+6)-MAX($E598-BO$7,0)-MAX((BO$7+4)-$F598,0),0)*$B598,"")</f>
        <v/>
      </c>
      <c r="BP598" s="11" t="str">
        <f aca="false">IF(AND($B598&lt;&gt;"",$E598&lt;&gt;"",$F598&lt;&gt;"",BP$7&lt;&gt;""),MAX(NETWORKDAYS(BP$7,BP$7+6)-MAX($E598-BP$7,0)-MAX((BP$7+4)-$F598,0),0)*$B598,"")</f>
        <v/>
      </c>
      <c r="BQ598" s="11" t="str">
        <f aca="false">IF(AND($B598&lt;&gt;"",$E598&lt;&gt;"",$F598&lt;&gt;"",BQ$7&lt;&gt;""),MAX(NETWORKDAYS(BQ$7,BQ$7+6)-MAX($E598-BQ$7,0)-MAX((BQ$7+4)-$F598,0),0)*$B598,"")</f>
        <v/>
      </c>
      <c r="BR598" s="11" t="str">
        <f aca="false">IF(AND($B598&lt;&gt;"",$E598&lt;&gt;"",$F598&lt;&gt;"",BR$7&lt;&gt;""),MAX(NETWORKDAYS(BR$7,BR$7+6)-MAX($E598-BR$7,0)-MAX((BR$7+4)-$F598,0),0)*$B598,"")</f>
        <v/>
      </c>
      <c r="BS598" s="11" t="str">
        <f aca="false">IF(AND($B598&lt;&gt;"",$E598&lt;&gt;"",$F598&lt;&gt;"",BS$7&lt;&gt;""),MAX(NETWORKDAYS(BS$7,BS$7+6)-MAX($E598-BS$7,0)-MAX((BS$7+4)-$F598,0),0)*$B598,"")</f>
        <v/>
      </c>
      <c r="BT598" s="11" t="str">
        <f aca="false">IF(AND($B598&lt;&gt;"",$E598&lt;&gt;"",$F598&lt;&gt;"",BT$7&lt;&gt;""),MAX(NETWORKDAYS(BT$7,BT$7+6)-MAX($E598-BT$7,0)-MAX((BT$7+4)-$F598,0),0)*$B598,"")</f>
        <v/>
      </c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  <c r="II598" s="11"/>
      <c r="IJ598" s="11"/>
      <c r="IK598" s="11"/>
      <c r="IL598" s="11"/>
      <c r="IM598" s="11"/>
      <c r="IN598" s="11"/>
      <c r="IO598" s="11"/>
      <c r="IP598" s="11"/>
      <c r="IQ598" s="11"/>
      <c r="IR598" s="11"/>
      <c r="IS598" s="11"/>
      <c r="IT598" s="11"/>
      <c r="IU598" s="11"/>
      <c r="IV598" s="11"/>
      <c r="IW598" s="11"/>
      <c r="IX598" s="11"/>
      <c r="IY598" s="11"/>
      <c r="IZ598" s="11"/>
      <c r="JA598" s="11"/>
      <c r="JB598" s="11"/>
      <c r="JC598" s="11"/>
      <c r="JD598" s="11"/>
      <c r="JE598" s="11"/>
      <c r="JF598" s="11"/>
      <c r="JG598" s="11"/>
      <c r="JH598" s="11"/>
      <c r="JI598" s="11"/>
      <c r="JJ598" s="11"/>
      <c r="JK598" s="11"/>
      <c r="JL598" s="11"/>
      <c r="JM598" s="11"/>
      <c r="JN598" s="11"/>
      <c r="JO598" s="11"/>
      <c r="JP598" s="11"/>
      <c r="JQ598" s="11"/>
      <c r="JR598" s="11"/>
      <c r="JS598" s="11"/>
      <c r="JT598" s="11"/>
      <c r="JU598" s="11"/>
      <c r="JV598" s="11"/>
      <c r="JW598" s="11"/>
      <c r="JX598" s="11"/>
      <c r="JY598" s="11"/>
      <c r="JZ598" s="11"/>
      <c r="KA598" s="11"/>
      <c r="KB598" s="11"/>
      <c r="KC598" s="11"/>
      <c r="KD598" s="11"/>
      <c r="KE598" s="11"/>
      <c r="KF598" s="11"/>
      <c r="KG598" s="11"/>
      <c r="KH598" s="11"/>
      <c r="KI598" s="11"/>
      <c r="KJ598" s="11"/>
      <c r="KK598" s="11"/>
      <c r="KL598" s="11"/>
      <c r="KM598" s="11"/>
      <c r="KN598" s="11"/>
      <c r="KO598" s="11"/>
      <c r="KP598" s="11"/>
      <c r="KQ598" s="11"/>
      <c r="KR598" s="11"/>
      <c r="KS598" s="11"/>
      <c r="KT598" s="11"/>
      <c r="KU598" s="11"/>
      <c r="KV598" s="11"/>
      <c r="KW598" s="11"/>
      <c r="KX598" s="11"/>
      <c r="KY598" s="11"/>
      <c r="KZ598" s="11"/>
      <c r="LA598" s="11"/>
      <c r="LB598" s="11"/>
      <c r="LC598" s="11"/>
      <c r="LD598" s="11"/>
      <c r="LE598" s="11"/>
      <c r="LF598" s="11"/>
      <c r="LG598" s="11"/>
      <c r="LH598" s="11"/>
      <c r="LI598" s="11"/>
      <c r="LJ598" s="11"/>
      <c r="LK598" s="11"/>
      <c r="LL598" s="11"/>
      <c r="LM598" s="11"/>
      <c r="LN598" s="11"/>
      <c r="LO598" s="11"/>
      <c r="LP598" s="11"/>
      <c r="LQ598" s="11"/>
      <c r="LR598" s="11"/>
      <c r="LS598" s="11"/>
      <c r="LT598" s="11"/>
      <c r="LU598" s="11"/>
      <c r="LV598" s="11"/>
      <c r="LW598" s="11"/>
      <c r="LX598" s="11"/>
      <c r="LY598" s="11"/>
      <c r="LZ598" s="11"/>
      <c r="MA598" s="11"/>
      <c r="MB598" s="11"/>
      <c r="MC598" s="11"/>
      <c r="MD598" s="11"/>
      <c r="ME598" s="11"/>
      <c r="MF598" s="11"/>
    </row>
    <row r="599" customFormat="false" ht="12.8" hidden="false" customHeight="false" outlineLevel="0" collapsed="false">
      <c r="A599" s="1" t="str">
        <f aca="false">IF(taskList!J595&lt;&gt;"",taskList!J595,"")</f>
        <v/>
      </c>
      <c r="B599" s="9" t="str">
        <f aca="false">IF(AND(IF(taskList!M595&lt;&gt;"",TRUE()),IF(taskList!K595&lt;&gt;"",TRUE())),taskList!M595/taskList!K595,"")</f>
        <v/>
      </c>
      <c r="C599" s="9" t="str">
        <f aca="false">IF(taskList!B595&lt;&gt;"",taskList!B595,"")</f>
        <v/>
      </c>
      <c r="D599" s="9" t="str">
        <f aca="false">IF(taskList!E595&lt;&gt;"",taskList!E595,"")</f>
        <v/>
      </c>
      <c r="E599" s="4" t="str">
        <f aca="false">IF(taskList!F595&lt;&gt;"",taskList!F595,"")</f>
        <v/>
      </c>
      <c r="F599" s="4" t="str">
        <f aca="false">IF(taskList!G595&lt;&gt;"",taskList!G595,"")</f>
        <v/>
      </c>
      <c r="H599" s="11" t="str">
        <f aca="false">IF(AND($B599&lt;&gt;"",$E599&lt;&gt;"",$F599&lt;&gt;"",H$7&lt;&gt;""),MAX(NETWORKDAYS(H$7,H$7+6)-MAX($E599-H$7,0)-MAX((H$7+4)-$F599,0),0)*$B599,"")</f>
        <v/>
      </c>
      <c r="I599" s="11" t="str">
        <f aca="false">IF(AND($B599&lt;&gt;"",$E599&lt;&gt;"",$F599&lt;&gt;"",I$7&lt;&gt;""),MAX(NETWORKDAYS(I$7,I$7+6)-MAX($E599-I$7,0)-MAX((I$7+4)-$F599,0),0)*$B599,"")</f>
        <v/>
      </c>
      <c r="J599" s="11" t="str">
        <f aca="false">IF(AND($B599&lt;&gt;"",$E599&lt;&gt;"",$F599&lt;&gt;"",J$7&lt;&gt;""),MAX(NETWORKDAYS(J$7,J$7+6)-MAX($E599-J$7,0)-MAX((J$7+4)-$F599,0),0)*$B599,"")</f>
        <v/>
      </c>
      <c r="K599" s="11" t="str">
        <f aca="false">IF(AND($B599&lt;&gt;"",$E599&lt;&gt;"",$F599&lt;&gt;"",K$7&lt;&gt;""),MAX(NETWORKDAYS(K$7,K$7+6)-MAX($E599-K$7,0)-MAX((K$7+4)-$F599,0),0)*$B599,"")</f>
        <v/>
      </c>
      <c r="L599" s="11" t="str">
        <f aca="false">IF(AND($B599&lt;&gt;"",$E599&lt;&gt;"",$F599&lt;&gt;"",L$7&lt;&gt;""),MAX(NETWORKDAYS(L$7,L$7+6)-MAX($E599-L$7,0)-MAX((L$7+4)-$F599,0),0)*$B599,"")</f>
        <v/>
      </c>
      <c r="M599" s="11" t="str">
        <f aca="false">IF(AND($B599&lt;&gt;"",$E599&lt;&gt;"",$F599&lt;&gt;"",M$7&lt;&gt;""),MAX(NETWORKDAYS(M$7,M$7+6)-MAX($E599-M$7,0)-MAX((M$7+4)-$F599,0),0)*$B599,"")</f>
        <v/>
      </c>
      <c r="N599" s="11" t="str">
        <f aca="false">IF(AND($B599&lt;&gt;"",$E599&lt;&gt;"",$F599&lt;&gt;"",N$7&lt;&gt;""),MAX(NETWORKDAYS(N$7,N$7+6)-MAX($E599-N$7,0)-MAX((N$7+4)-$F599,0),0)*$B599,"")</f>
        <v/>
      </c>
      <c r="O599" s="11" t="str">
        <f aca="false">IF(AND($B599&lt;&gt;"",$E599&lt;&gt;"",$F599&lt;&gt;"",O$7&lt;&gt;""),MAX(NETWORKDAYS(O$7,O$7+6)-MAX($E599-O$7,0)-MAX((O$7+4)-$F599,0),0)*$B599,"")</f>
        <v/>
      </c>
      <c r="P599" s="11" t="str">
        <f aca="false">IF(AND($B599&lt;&gt;"",$E599&lt;&gt;"",$F599&lt;&gt;"",P$7&lt;&gt;""),MAX(NETWORKDAYS(P$7,P$7+6)-MAX($E599-P$7,0)-MAX((P$7+4)-$F599,0),0)*$B599,"")</f>
        <v/>
      </c>
      <c r="Q599" s="11" t="str">
        <f aca="false">IF(AND($B599&lt;&gt;"",$E599&lt;&gt;"",$F599&lt;&gt;"",Q$7&lt;&gt;""),MAX(NETWORKDAYS(Q$7,Q$7+6)-MAX($E599-Q$7,0)-MAX((Q$7+4)-$F599,0),0)*$B599,"")</f>
        <v/>
      </c>
      <c r="R599" s="11" t="str">
        <f aca="false">IF(AND($B599&lt;&gt;"",$E599&lt;&gt;"",$F599&lt;&gt;"",R$7&lt;&gt;""),MAX(NETWORKDAYS(R$7,R$7+6)-MAX($E599-R$7,0)-MAX((R$7+4)-$F599,0),0)*$B599,"")</f>
        <v/>
      </c>
      <c r="S599" s="11" t="str">
        <f aca="false">IF(AND($B599&lt;&gt;"",$E599&lt;&gt;"",$F599&lt;&gt;"",S$7&lt;&gt;""),MAX(NETWORKDAYS(S$7,S$7+6)-MAX($E599-S$7,0)-MAX((S$7+4)-$F599,0),0)*$B599,"")</f>
        <v/>
      </c>
      <c r="T599" s="11" t="str">
        <f aca="false">IF(AND($B599&lt;&gt;"",$E599&lt;&gt;"",$F599&lt;&gt;"",T$7&lt;&gt;""),MAX(NETWORKDAYS(T$7,T$7+6)-MAX($E599-T$7,0)-MAX((T$7+4)-$F599,0),0)*$B599,"")</f>
        <v/>
      </c>
      <c r="U599" s="11" t="str">
        <f aca="false">IF(AND($B599&lt;&gt;"",$E599&lt;&gt;"",$F599&lt;&gt;"",U$7&lt;&gt;""),MAX(NETWORKDAYS(U$7,U$7+6)-MAX($E599-U$7,0)-MAX((U$7+4)-$F599,0),0)*$B599,"")</f>
        <v/>
      </c>
      <c r="V599" s="11" t="str">
        <f aca="false">IF(AND($B599&lt;&gt;"",$E599&lt;&gt;"",$F599&lt;&gt;"",V$7&lt;&gt;""),MAX(NETWORKDAYS(V$7,V$7+6)-MAX($E599-V$7,0)-MAX((V$7+4)-$F599,0),0)*$B599,"")</f>
        <v/>
      </c>
      <c r="W599" s="11" t="str">
        <f aca="false">IF(AND($B599&lt;&gt;"",$E599&lt;&gt;"",$F599&lt;&gt;"",W$7&lt;&gt;""),MAX(NETWORKDAYS(W$7,W$7+6)-MAX($E599-W$7,0)-MAX((W$7+4)-$F599,0),0)*$B599,"")</f>
        <v/>
      </c>
      <c r="X599" s="11" t="str">
        <f aca="false">IF(AND($B599&lt;&gt;"",$E599&lt;&gt;"",$F599&lt;&gt;"",X$7&lt;&gt;""),MAX(NETWORKDAYS(X$7,X$7+6)-MAX($E599-X$7,0)-MAX((X$7+4)-$F599,0),0)*$B599,"")</f>
        <v/>
      </c>
      <c r="Y599" s="11" t="str">
        <f aca="false">IF(AND($B599&lt;&gt;"",$E599&lt;&gt;"",$F599&lt;&gt;"",Y$7&lt;&gt;""),MAX(NETWORKDAYS(Y$7,Y$7+6)-MAX($E599-Y$7,0)-MAX((Y$7+4)-$F599,0),0)*$B599,"")</f>
        <v/>
      </c>
      <c r="Z599" s="11" t="str">
        <f aca="false">IF(AND($B599&lt;&gt;"",$E599&lt;&gt;"",$F599&lt;&gt;"",Z$7&lt;&gt;""),MAX(NETWORKDAYS(Z$7,Z$7+6)-MAX($E599-Z$7,0)-MAX((Z$7+4)-$F599,0),0)*$B599,"")</f>
        <v/>
      </c>
      <c r="AA599" s="11" t="str">
        <f aca="false">IF(AND($B599&lt;&gt;"",$E599&lt;&gt;"",$F599&lt;&gt;"",AA$7&lt;&gt;""),MAX(NETWORKDAYS(AA$7,AA$7+6)-MAX($E599-AA$7,0)-MAX((AA$7+4)-$F599,0),0)*$B599,"")</f>
        <v/>
      </c>
      <c r="AB599" s="11" t="str">
        <f aca="false">IF(AND($B599&lt;&gt;"",$E599&lt;&gt;"",$F599&lt;&gt;"",AB$7&lt;&gt;""),MAX(NETWORKDAYS(AB$7,AB$7+6)-MAX($E599-AB$7,0)-MAX((AB$7+4)-$F599,0),0)*$B599,"")</f>
        <v/>
      </c>
      <c r="AC599" s="11" t="str">
        <f aca="false">IF(AND($B599&lt;&gt;"",$E599&lt;&gt;"",$F599&lt;&gt;"",AC$7&lt;&gt;""),MAX(NETWORKDAYS(AC$7,AC$7+6)-MAX($E599-AC$7,0)-MAX((AC$7+4)-$F599,0),0)*$B599,"")</f>
        <v/>
      </c>
      <c r="AD599" s="11" t="str">
        <f aca="false">IF(AND($B599&lt;&gt;"",$E599&lt;&gt;"",$F599&lt;&gt;"",AD$7&lt;&gt;""),MAX(NETWORKDAYS(AD$7,AD$7+6)-MAX($E599-AD$7,0)-MAX((AD$7+4)-$F599,0),0)*$B599,"")</f>
        <v/>
      </c>
      <c r="AE599" s="11" t="str">
        <f aca="false">IF(AND($B599&lt;&gt;"",$E599&lt;&gt;"",$F599&lt;&gt;"",AE$7&lt;&gt;""),MAX(NETWORKDAYS(AE$7,AE$7+6)-MAX($E599-AE$7,0)-MAX((AE$7+4)-$F599,0),0)*$B599,"")</f>
        <v/>
      </c>
      <c r="AF599" s="11" t="str">
        <f aca="false">IF(AND($B599&lt;&gt;"",$E599&lt;&gt;"",$F599&lt;&gt;"",AF$7&lt;&gt;""),MAX(NETWORKDAYS(AF$7,AF$7+6)-MAX($E599-AF$7,0)-MAX((AF$7+4)-$F599,0),0)*$B599,"")</f>
        <v/>
      </c>
      <c r="AG599" s="11" t="str">
        <f aca="false">IF(AND($B599&lt;&gt;"",$E599&lt;&gt;"",$F599&lt;&gt;"",AG$7&lt;&gt;""),MAX(NETWORKDAYS(AG$7,AG$7+6)-MAX($E599-AG$7,0)-MAX((AG$7+4)-$F599,0),0)*$B599,"")</f>
        <v/>
      </c>
      <c r="AH599" s="11" t="str">
        <f aca="false">IF(AND($B599&lt;&gt;"",$E599&lt;&gt;"",$F599&lt;&gt;"",AH$7&lt;&gt;""),MAX(NETWORKDAYS(AH$7,AH$7+6)-MAX($E599-AH$7,0)-MAX((AH$7+4)-$F599,0),0)*$B599,"")</f>
        <v/>
      </c>
      <c r="AI599" s="11" t="str">
        <f aca="false">IF(AND($B599&lt;&gt;"",$E599&lt;&gt;"",$F599&lt;&gt;"",AI$7&lt;&gt;""),MAX(NETWORKDAYS(AI$7,AI$7+6)-MAX($E599-AI$7,0)-MAX((AI$7+4)-$F599,0),0)*$B599,"")</f>
        <v/>
      </c>
      <c r="AJ599" s="11" t="str">
        <f aca="false">IF(AND($B599&lt;&gt;"",$E599&lt;&gt;"",$F599&lt;&gt;"",AJ$7&lt;&gt;""),MAX(NETWORKDAYS(AJ$7,AJ$7+6)-MAX($E599-AJ$7,0)-MAX((AJ$7+4)-$F599,0),0)*$B599,"")</f>
        <v/>
      </c>
      <c r="AK599" s="11" t="str">
        <f aca="false">IF(AND($B599&lt;&gt;"",$E599&lt;&gt;"",$F599&lt;&gt;"",AK$7&lt;&gt;""),MAX(NETWORKDAYS(AK$7,AK$7+6)-MAX($E599-AK$7,0)-MAX((AK$7+4)-$F599,0),0)*$B599,"")</f>
        <v/>
      </c>
      <c r="AL599" s="11" t="str">
        <f aca="false">IF(AND($B599&lt;&gt;"",$E599&lt;&gt;"",$F599&lt;&gt;"",AL$7&lt;&gt;""),MAX(NETWORKDAYS(AL$7,AL$7+6)-MAX($E599-AL$7,0)-MAX((AL$7+4)-$F599,0),0)*$B599,"")</f>
        <v/>
      </c>
      <c r="AM599" s="11" t="str">
        <f aca="false">IF(AND($B599&lt;&gt;"",$E599&lt;&gt;"",$F599&lt;&gt;"",AM$7&lt;&gt;""),MAX(NETWORKDAYS(AM$7,AM$7+6)-MAX($E599-AM$7,0)-MAX((AM$7+4)-$F599,0),0)*$B599,"")</f>
        <v/>
      </c>
      <c r="AN599" s="11" t="str">
        <f aca="false">IF(AND($B599&lt;&gt;"",$E599&lt;&gt;"",$F599&lt;&gt;"",AN$7&lt;&gt;""),MAX(NETWORKDAYS(AN$7,AN$7+6)-MAX($E599-AN$7,0)-MAX((AN$7+4)-$F599,0),0)*$B599,"")</f>
        <v/>
      </c>
      <c r="AO599" s="11" t="str">
        <f aca="false">IF(AND($B599&lt;&gt;"",$E599&lt;&gt;"",$F599&lt;&gt;"",AO$7&lt;&gt;""),MAX(NETWORKDAYS(AO$7,AO$7+6)-MAX($E599-AO$7,0)-MAX((AO$7+4)-$F599,0),0)*$B599,"")</f>
        <v/>
      </c>
      <c r="AP599" s="11" t="str">
        <f aca="false">IF(AND($B599&lt;&gt;"",$E599&lt;&gt;"",$F599&lt;&gt;"",AP$7&lt;&gt;""),MAX(NETWORKDAYS(AP$7,AP$7+6)-MAX($E599-AP$7,0)-MAX((AP$7+4)-$F599,0),0)*$B599,"")</f>
        <v/>
      </c>
      <c r="AQ599" s="11" t="str">
        <f aca="false">IF(AND($B599&lt;&gt;"",$E599&lt;&gt;"",$F599&lt;&gt;"",AQ$7&lt;&gt;""),MAX(NETWORKDAYS(AQ$7,AQ$7+6)-MAX($E599-AQ$7,0)-MAX((AQ$7+4)-$F599,0),0)*$B599,"")</f>
        <v/>
      </c>
      <c r="AR599" s="11" t="str">
        <f aca="false">IF(AND($B599&lt;&gt;"",$E599&lt;&gt;"",$F599&lt;&gt;"",AR$7&lt;&gt;""),MAX(NETWORKDAYS(AR$7,AR$7+6)-MAX($E599-AR$7,0)-MAX((AR$7+4)-$F599,0),0)*$B599,"")</f>
        <v/>
      </c>
      <c r="AS599" s="11" t="str">
        <f aca="false">IF(AND($B599&lt;&gt;"",$E599&lt;&gt;"",$F599&lt;&gt;"",AS$7&lt;&gt;""),MAX(NETWORKDAYS(AS$7,AS$7+6)-MAX($E599-AS$7,0)-MAX((AS$7+4)-$F599,0),0)*$B599,"")</f>
        <v/>
      </c>
      <c r="AT599" s="11" t="str">
        <f aca="false">IF(AND($B599&lt;&gt;"",$E599&lt;&gt;"",$F599&lt;&gt;"",AT$7&lt;&gt;""),MAX(NETWORKDAYS(AT$7,AT$7+6)-MAX($E599-AT$7,0)-MAX((AT$7+4)-$F599,0),0)*$B599,"")</f>
        <v/>
      </c>
      <c r="AU599" s="11" t="str">
        <f aca="false">IF(AND($B599&lt;&gt;"",$E599&lt;&gt;"",$F599&lt;&gt;"",AU$7&lt;&gt;""),MAX(NETWORKDAYS(AU$7,AU$7+6)-MAX($E599-AU$7,0)-MAX((AU$7+4)-$F599,0),0)*$B599,"")</f>
        <v/>
      </c>
      <c r="AV599" s="11" t="str">
        <f aca="false">IF(AND($B599&lt;&gt;"",$E599&lt;&gt;"",$F599&lt;&gt;"",AV$7&lt;&gt;""),MAX(NETWORKDAYS(AV$7,AV$7+6)-MAX($E599-AV$7,0)-MAX((AV$7+4)-$F599,0),0)*$B599,"")</f>
        <v/>
      </c>
      <c r="AW599" s="11" t="str">
        <f aca="false">IF(AND($B599&lt;&gt;"",$E599&lt;&gt;"",$F599&lt;&gt;"",AW$7&lt;&gt;""),MAX(NETWORKDAYS(AW$7,AW$7+6)-MAX($E599-AW$7,0)-MAX((AW$7+4)-$F599,0),0)*$B599,"")</f>
        <v/>
      </c>
      <c r="AX599" s="11" t="str">
        <f aca="false">IF(AND($B599&lt;&gt;"",$E599&lt;&gt;"",$F599&lt;&gt;"",AX$7&lt;&gt;""),MAX(NETWORKDAYS(AX$7,AX$7+6)-MAX($E599-AX$7,0)-MAX((AX$7+4)-$F599,0),0)*$B599,"")</f>
        <v/>
      </c>
      <c r="AY599" s="11" t="str">
        <f aca="false">IF(AND($B599&lt;&gt;"",$E599&lt;&gt;"",$F599&lt;&gt;"",AY$7&lt;&gt;""),MAX(NETWORKDAYS(AY$7,AY$7+6)-MAX($E599-AY$7,0)-MAX((AY$7+4)-$F599,0),0)*$B599,"")</f>
        <v/>
      </c>
      <c r="AZ599" s="11" t="str">
        <f aca="false">IF(AND($B599&lt;&gt;"",$E599&lt;&gt;"",$F599&lt;&gt;"",AZ$7&lt;&gt;""),MAX(NETWORKDAYS(AZ$7,AZ$7+6)-MAX($E599-AZ$7,0)-MAX((AZ$7+4)-$F599,0),0)*$B599,"")</f>
        <v/>
      </c>
      <c r="BA599" s="11" t="str">
        <f aca="false">IF(AND($B599&lt;&gt;"",$E599&lt;&gt;"",$F599&lt;&gt;"",BA$7&lt;&gt;""),MAX(NETWORKDAYS(BA$7,BA$7+6)-MAX($E599-BA$7,0)-MAX((BA$7+4)-$F599,0),0)*$B599,"")</f>
        <v/>
      </c>
      <c r="BB599" s="11" t="str">
        <f aca="false">IF(AND($B599&lt;&gt;"",$E599&lt;&gt;"",$F599&lt;&gt;"",BB$7&lt;&gt;""),MAX(NETWORKDAYS(BB$7,BB$7+6)-MAX($E599-BB$7,0)-MAX((BB$7+4)-$F599,0),0)*$B599,"")</f>
        <v/>
      </c>
      <c r="BC599" s="11" t="str">
        <f aca="false">IF(AND($B599&lt;&gt;"",$E599&lt;&gt;"",$F599&lt;&gt;"",BC$7&lt;&gt;""),MAX(NETWORKDAYS(BC$7,BC$7+6)-MAX($E599-BC$7,0)-MAX((BC$7+4)-$F599,0),0)*$B599,"")</f>
        <v/>
      </c>
      <c r="BD599" s="11" t="str">
        <f aca="false">IF(AND($B599&lt;&gt;"",$E599&lt;&gt;"",$F599&lt;&gt;"",BD$7&lt;&gt;""),MAX(NETWORKDAYS(BD$7,BD$7+6)-MAX($E599-BD$7,0)-MAX((BD$7+4)-$F599,0),0)*$B599,"")</f>
        <v/>
      </c>
      <c r="BE599" s="11" t="str">
        <f aca="false">IF(AND($B599&lt;&gt;"",$E599&lt;&gt;"",$F599&lt;&gt;"",BE$7&lt;&gt;""),MAX(NETWORKDAYS(BE$7,BE$7+6)-MAX($E599-BE$7,0)-MAX((BE$7+4)-$F599,0),0)*$B599,"")</f>
        <v/>
      </c>
      <c r="BF599" s="11" t="str">
        <f aca="false">IF(AND($B599&lt;&gt;"",$E599&lt;&gt;"",$F599&lt;&gt;"",BF$7&lt;&gt;""),MAX(NETWORKDAYS(BF$7,BF$7+6)-MAX($E599-BF$7,0)-MAX((BF$7+4)-$F599,0),0)*$B599,"")</f>
        <v/>
      </c>
      <c r="BG599" s="11" t="str">
        <f aca="false">IF(AND($B599&lt;&gt;"",$E599&lt;&gt;"",$F599&lt;&gt;"",BG$7&lt;&gt;""),MAX(NETWORKDAYS(BG$7,BG$7+6)-MAX($E599-BG$7,0)-MAX((BG$7+4)-$F599,0),0)*$B599,"")</f>
        <v/>
      </c>
      <c r="BH599" s="11" t="str">
        <f aca="false">IF(AND($B599&lt;&gt;"",$E599&lt;&gt;"",$F599&lt;&gt;"",BH$7&lt;&gt;""),MAX(NETWORKDAYS(BH$7,BH$7+6)-MAX($E599-BH$7,0)-MAX((BH$7+4)-$F599,0),0)*$B599,"")</f>
        <v/>
      </c>
      <c r="BI599" s="11" t="str">
        <f aca="false">IF(AND($B599&lt;&gt;"",$E599&lt;&gt;"",$F599&lt;&gt;"",BI$7&lt;&gt;""),MAX(NETWORKDAYS(BI$7,BI$7+6)-MAX($E599-BI$7,0)-MAX((BI$7+4)-$F599,0),0)*$B599,"")</f>
        <v/>
      </c>
      <c r="BJ599" s="11" t="str">
        <f aca="false">IF(AND($B599&lt;&gt;"",$E599&lt;&gt;"",$F599&lt;&gt;"",BJ$7&lt;&gt;""),MAX(NETWORKDAYS(BJ$7,BJ$7+6)-MAX($E599-BJ$7,0)-MAX((BJ$7+4)-$F599,0),0)*$B599,"")</f>
        <v/>
      </c>
      <c r="BK599" s="11" t="str">
        <f aca="false">IF(AND($B599&lt;&gt;"",$E599&lt;&gt;"",$F599&lt;&gt;"",BK$7&lt;&gt;""),MAX(NETWORKDAYS(BK$7,BK$7+6)-MAX($E599-BK$7,0)-MAX((BK$7+4)-$F599,0),0)*$B599,"")</f>
        <v/>
      </c>
      <c r="BL599" s="11" t="str">
        <f aca="false">IF(AND($B599&lt;&gt;"",$E599&lt;&gt;"",$F599&lt;&gt;"",BL$7&lt;&gt;""),MAX(NETWORKDAYS(BL$7,BL$7+6)-MAX($E599-BL$7,0)-MAX((BL$7+4)-$F599,0),0)*$B599,"")</f>
        <v/>
      </c>
      <c r="BM599" s="11" t="str">
        <f aca="false">IF(AND($B599&lt;&gt;"",$E599&lt;&gt;"",$F599&lt;&gt;"",BM$7&lt;&gt;""),MAX(NETWORKDAYS(BM$7,BM$7+6)-MAX($E599-BM$7,0)-MAX((BM$7+4)-$F599,0),0)*$B599,"")</f>
        <v/>
      </c>
      <c r="BN599" s="11" t="str">
        <f aca="false">IF(AND($B599&lt;&gt;"",$E599&lt;&gt;"",$F599&lt;&gt;"",BN$7&lt;&gt;""),MAX(NETWORKDAYS(BN$7,BN$7+6)-MAX($E599-BN$7,0)-MAX((BN$7+4)-$F599,0),0)*$B599,"")</f>
        <v/>
      </c>
      <c r="BO599" s="11" t="str">
        <f aca="false">IF(AND($B599&lt;&gt;"",$E599&lt;&gt;"",$F599&lt;&gt;"",BO$7&lt;&gt;""),MAX(NETWORKDAYS(BO$7,BO$7+6)-MAX($E599-BO$7,0)-MAX((BO$7+4)-$F599,0),0)*$B599,"")</f>
        <v/>
      </c>
      <c r="BP599" s="11" t="str">
        <f aca="false">IF(AND($B599&lt;&gt;"",$E599&lt;&gt;"",$F599&lt;&gt;"",BP$7&lt;&gt;""),MAX(NETWORKDAYS(BP$7,BP$7+6)-MAX($E599-BP$7,0)-MAX((BP$7+4)-$F599,0),0)*$B599,"")</f>
        <v/>
      </c>
      <c r="BQ599" s="11" t="str">
        <f aca="false">IF(AND($B599&lt;&gt;"",$E599&lt;&gt;"",$F599&lt;&gt;"",BQ$7&lt;&gt;""),MAX(NETWORKDAYS(BQ$7,BQ$7+6)-MAX($E599-BQ$7,0)-MAX((BQ$7+4)-$F599,0),0)*$B599,"")</f>
        <v/>
      </c>
      <c r="BR599" s="11" t="str">
        <f aca="false">IF(AND($B599&lt;&gt;"",$E599&lt;&gt;"",$F599&lt;&gt;"",BR$7&lt;&gt;""),MAX(NETWORKDAYS(BR$7,BR$7+6)-MAX($E599-BR$7,0)-MAX((BR$7+4)-$F599,0),0)*$B599,"")</f>
        <v/>
      </c>
      <c r="BS599" s="11" t="str">
        <f aca="false">IF(AND($B599&lt;&gt;"",$E599&lt;&gt;"",$F599&lt;&gt;"",BS$7&lt;&gt;""),MAX(NETWORKDAYS(BS$7,BS$7+6)-MAX($E599-BS$7,0)-MAX((BS$7+4)-$F599,0),0)*$B599,"")</f>
        <v/>
      </c>
      <c r="BT599" s="11" t="str">
        <f aca="false">IF(AND($B599&lt;&gt;"",$E599&lt;&gt;"",$F599&lt;&gt;"",BT$7&lt;&gt;""),MAX(NETWORKDAYS(BT$7,BT$7+6)-MAX($E599-BT$7,0)-MAX((BT$7+4)-$F599,0),0)*$B599,"")</f>
        <v/>
      </c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  <c r="JG599" s="11"/>
      <c r="JH599" s="11"/>
      <c r="JI599" s="11"/>
      <c r="JJ599" s="11"/>
      <c r="JK599" s="11"/>
      <c r="JL599" s="11"/>
      <c r="JM599" s="11"/>
      <c r="JN599" s="11"/>
      <c r="JO599" s="11"/>
      <c r="JP599" s="11"/>
      <c r="JQ599" s="11"/>
      <c r="JR599" s="11"/>
      <c r="JS599" s="11"/>
      <c r="JT599" s="11"/>
      <c r="JU599" s="11"/>
      <c r="JV599" s="11"/>
      <c r="JW599" s="11"/>
      <c r="JX599" s="11"/>
      <c r="JY599" s="11"/>
      <c r="JZ599" s="11"/>
      <c r="KA599" s="11"/>
      <c r="KB599" s="11"/>
      <c r="KC599" s="11"/>
      <c r="KD599" s="11"/>
      <c r="KE599" s="11"/>
      <c r="KF599" s="11"/>
      <c r="KG599" s="11"/>
      <c r="KH599" s="11"/>
      <c r="KI599" s="11"/>
      <c r="KJ599" s="11"/>
      <c r="KK599" s="11"/>
      <c r="KL599" s="11"/>
      <c r="KM599" s="11"/>
      <c r="KN599" s="11"/>
      <c r="KO599" s="11"/>
      <c r="KP599" s="11"/>
      <c r="KQ599" s="11"/>
      <c r="KR599" s="11"/>
      <c r="KS599" s="11"/>
      <c r="KT599" s="11"/>
      <c r="KU599" s="11"/>
      <c r="KV599" s="11"/>
      <c r="KW599" s="11"/>
      <c r="KX599" s="11"/>
      <c r="KY599" s="11"/>
      <c r="KZ599" s="11"/>
      <c r="LA599" s="11"/>
      <c r="LB599" s="11"/>
      <c r="LC599" s="11"/>
      <c r="LD599" s="11"/>
      <c r="LE599" s="11"/>
      <c r="LF599" s="11"/>
      <c r="LG599" s="11"/>
      <c r="LH599" s="11"/>
      <c r="LI599" s="11"/>
      <c r="LJ599" s="11"/>
      <c r="LK599" s="11"/>
      <c r="LL599" s="11"/>
      <c r="LM599" s="11"/>
      <c r="LN599" s="11"/>
      <c r="LO599" s="11"/>
      <c r="LP599" s="11"/>
      <c r="LQ599" s="11"/>
      <c r="LR599" s="11"/>
      <c r="LS599" s="11"/>
      <c r="LT599" s="11"/>
      <c r="LU599" s="11"/>
      <c r="LV599" s="11"/>
      <c r="LW599" s="11"/>
      <c r="LX599" s="11"/>
      <c r="LY599" s="11"/>
      <c r="LZ599" s="11"/>
      <c r="MA599" s="11"/>
      <c r="MB599" s="11"/>
      <c r="MC599" s="11"/>
      <c r="MD599" s="11"/>
      <c r="ME599" s="11"/>
      <c r="MF599" s="11"/>
    </row>
    <row r="600" customFormat="false" ht="12.8" hidden="false" customHeight="false" outlineLevel="0" collapsed="false">
      <c r="A600" s="1" t="str">
        <f aca="false">IF(taskList!J596&lt;&gt;"",taskList!J596,"")</f>
        <v/>
      </c>
      <c r="B600" s="9" t="str">
        <f aca="false">IF(AND(IF(taskList!M596&lt;&gt;"",TRUE()),IF(taskList!K596&lt;&gt;"",TRUE())),taskList!M596/taskList!K596,"")</f>
        <v/>
      </c>
      <c r="C600" s="9" t="str">
        <f aca="false">IF(taskList!B596&lt;&gt;"",taskList!B596,"")</f>
        <v/>
      </c>
      <c r="D600" s="9" t="str">
        <f aca="false">IF(taskList!E596&lt;&gt;"",taskList!E596,"")</f>
        <v/>
      </c>
      <c r="E600" s="4" t="str">
        <f aca="false">IF(taskList!F596&lt;&gt;"",taskList!F596,"")</f>
        <v/>
      </c>
      <c r="F600" s="4" t="str">
        <f aca="false">IF(taskList!G596&lt;&gt;"",taskList!G596,"")</f>
        <v/>
      </c>
      <c r="H600" s="11" t="str">
        <f aca="false">IF(AND($B600&lt;&gt;"",$E600&lt;&gt;"",$F600&lt;&gt;"",H$7&lt;&gt;""),MAX(NETWORKDAYS(H$7,H$7+6)-MAX($E600-H$7,0)-MAX((H$7+4)-$F600,0),0)*$B600,"")</f>
        <v/>
      </c>
      <c r="I600" s="11" t="str">
        <f aca="false">IF(AND($B600&lt;&gt;"",$E600&lt;&gt;"",$F600&lt;&gt;"",I$7&lt;&gt;""),MAX(NETWORKDAYS(I$7,I$7+6)-MAX($E600-I$7,0)-MAX((I$7+4)-$F600,0),0)*$B600,"")</f>
        <v/>
      </c>
      <c r="J600" s="11" t="str">
        <f aca="false">IF(AND($B600&lt;&gt;"",$E600&lt;&gt;"",$F600&lt;&gt;"",J$7&lt;&gt;""),MAX(NETWORKDAYS(J$7,J$7+6)-MAX($E600-J$7,0)-MAX((J$7+4)-$F600,0),0)*$B600,"")</f>
        <v/>
      </c>
      <c r="K600" s="11" t="str">
        <f aca="false">IF(AND($B600&lt;&gt;"",$E600&lt;&gt;"",$F600&lt;&gt;"",K$7&lt;&gt;""),MAX(NETWORKDAYS(K$7,K$7+6)-MAX($E600-K$7,0)-MAX((K$7+4)-$F600,0),0)*$B600,"")</f>
        <v/>
      </c>
      <c r="L600" s="11" t="str">
        <f aca="false">IF(AND($B600&lt;&gt;"",$E600&lt;&gt;"",$F600&lt;&gt;"",L$7&lt;&gt;""),MAX(NETWORKDAYS(L$7,L$7+6)-MAX($E600-L$7,0)-MAX((L$7+4)-$F600,0),0)*$B600,"")</f>
        <v/>
      </c>
      <c r="M600" s="11" t="str">
        <f aca="false">IF(AND($B600&lt;&gt;"",$E600&lt;&gt;"",$F600&lt;&gt;"",M$7&lt;&gt;""),MAX(NETWORKDAYS(M$7,M$7+6)-MAX($E600-M$7,0)-MAX((M$7+4)-$F600,0),0)*$B600,"")</f>
        <v/>
      </c>
      <c r="N600" s="11" t="str">
        <f aca="false">IF(AND($B600&lt;&gt;"",$E600&lt;&gt;"",$F600&lt;&gt;"",N$7&lt;&gt;""),MAX(NETWORKDAYS(N$7,N$7+6)-MAX($E600-N$7,0)-MAX((N$7+4)-$F600,0),0)*$B600,"")</f>
        <v/>
      </c>
      <c r="O600" s="11" t="str">
        <f aca="false">IF(AND($B600&lt;&gt;"",$E600&lt;&gt;"",$F600&lt;&gt;"",O$7&lt;&gt;""),MAX(NETWORKDAYS(O$7,O$7+6)-MAX($E600-O$7,0)-MAX((O$7+4)-$F600,0),0)*$B600,"")</f>
        <v/>
      </c>
      <c r="P600" s="11" t="str">
        <f aca="false">IF(AND($B600&lt;&gt;"",$E600&lt;&gt;"",$F600&lt;&gt;"",P$7&lt;&gt;""),MAX(NETWORKDAYS(P$7,P$7+6)-MAX($E600-P$7,0)-MAX((P$7+4)-$F600,0),0)*$B600,"")</f>
        <v/>
      </c>
      <c r="Q600" s="11" t="str">
        <f aca="false">IF(AND($B600&lt;&gt;"",$E600&lt;&gt;"",$F600&lt;&gt;"",Q$7&lt;&gt;""),MAX(NETWORKDAYS(Q$7,Q$7+6)-MAX($E600-Q$7,0)-MAX((Q$7+4)-$F600,0),0)*$B600,"")</f>
        <v/>
      </c>
      <c r="R600" s="11" t="str">
        <f aca="false">IF(AND($B600&lt;&gt;"",$E600&lt;&gt;"",$F600&lt;&gt;"",R$7&lt;&gt;""),MAX(NETWORKDAYS(R$7,R$7+6)-MAX($E600-R$7,0)-MAX((R$7+4)-$F600,0),0)*$B600,"")</f>
        <v/>
      </c>
      <c r="S600" s="11" t="str">
        <f aca="false">IF(AND($B600&lt;&gt;"",$E600&lt;&gt;"",$F600&lt;&gt;"",S$7&lt;&gt;""),MAX(NETWORKDAYS(S$7,S$7+6)-MAX($E600-S$7,0)-MAX((S$7+4)-$F600,0),0)*$B600,"")</f>
        <v/>
      </c>
      <c r="T600" s="11" t="str">
        <f aca="false">IF(AND($B600&lt;&gt;"",$E600&lt;&gt;"",$F600&lt;&gt;"",T$7&lt;&gt;""),MAX(NETWORKDAYS(T$7,T$7+6)-MAX($E600-T$7,0)-MAX((T$7+4)-$F600,0),0)*$B600,"")</f>
        <v/>
      </c>
      <c r="U600" s="11" t="str">
        <f aca="false">IF(AND($B600&lt;&gt;"",$E600&lt;&gt;"",$F600&lt;&gt;"",U$7&lt;&gt;""),MAX(NETWORKDAYS(U$7,U$7+6)-MAX($E600-U$7,0)-MAX((U$7+4)-$F600,0),0)*$B600,"")</f>
        <v/>
      </c>
      <c r="V600" s="11" t="str">
        <f aca="false">IF(AND($B600&lt;&gt;"",$E600&lt;&gt;"",$F600&lt;&gt;"",V$7&lt;&gt;""),MAX(NETWORKDAYS(V$7,V$7+6)-MAX($E600-V$7,0)-MAX((V$7+4)-$F600,0),0)*$B600,"")</f>
        <v/>
      </c>
      <c r="W600" s="11" t="str">
        <f aca="false">IF(AND($B600&lt;&gt;"",$E600&lt;&gt;"",$F600&lt;&gt;"",W$7&lt;&gt;""),MAX(NETWORKDAYS(W$7,W$7+6)-MAX($E600-W$7,0)-MAX((W$7+4)-$F600,0),0)*$B600,"")</f>
        <v/>
      </c>
      <c r="X600" s="11" t="str">
        <f aca="false">IF(AND($B600&lt;&gt;"",$E600&lt;&gt;"",$F600&lt;&gt;"",X$7&lt;&gt;""),MAX(NETWORKDAYS(X$7,X$7+6)-MAX($E600-X$7,0)-MAX((X$7+4)-$F600,0),0)*$B600,"")</f>
        <v/>
      </c>
      <c r="Y600" s="11" t="str">
        <f aca="false">IF(AND($B600&lt;&gt;"",$E600&lt;&gt;"",$F600&lt;&gt;"",Y$7&lt;&gt;""),MAX(NETWORKDAYS(Y$7,Y$7+6)-MAX($E600-Y$7,0)-MAX((Y$7+4)-$F600,0),0)*$B600,"")</f>
        <v/>
      </c>
      <c r="Z600" s="11" t="str">
        <f aca="false">IF(AND($B600&lt;&gt;"",$E600&lt;&gt;"",$F600&lt;&gt;"",Z$7&lt;&gt;""),MAX(NETWORKDAYS(Z$7,Z$7+6)-MAX($E600-Z$7,0)-MAX((Z$7+4)-$F600,0),0)*$B600,"")</f>
        <v/>
      </c>
      <c r="AA600" s="11" t="str">
        <f aca="false">IF(AND($B600&lt;&gt;"",$E600&lt;&gt;"",$F600&lt;&gt;"",AA$7&lt;&gt;""),MAX(NETWORKDAYS(AA$7,AA$7+6)-MAX($E600-AA$7,0)-MAX((AA$7+4)-$F600,0),0)*$B600,"")</f>
        <v/>
      </c>
      <c r="AB600" s="11" t="str">
        <f aca="false">IF(AND($B600&lt;&gt;"",$E600&lt;&gt;"",$F600&lt;&gt;"",AB$7&lt;&gt;""),MAX(NETWORKDAYS(AB$7,AB$7+6)-MAX($E600-AB$7,0)-MAX((AB$7+4)-$F600,0),0)*$B600,"")</f>
        <v/>
      </c>
      <c r="AC600" s="11" t="str">
        <f aca="false">IF(AND($B600&lt;&gt;"",$E600&lt;&gt;"",$F600&lt;&gt;"",AC$7&lt;&gt;""),MAX(NETWORKDAYS(AC$7,AC$7+6)-MAX($E600-AC$7,0)-MAX((AC$7+4)-$F600,0),0)*$B600,"")</f>
        <v/>
      </c>
      <c r="AD600" s="11" t="str">
        <f aca="false">IF(AND($B600&lt;&gt;"",$E600&lt;&gt;"",$F600&lt;&gt;"",AD$7&lt;&gt;""),MAX(NETWORKDAYS(AD$7,AD$7+6)-MAX($E600-AD$7,0)-MAX((AD$7+4)-$F600,0),0)*$B600,"")</f>
        <v/>
      </c>
      <c r="AE600" s="11" t="str">
        <f aca="false">IF(AND($B600&lt;&gt;"",$E600&lt;&gt;"",$F600&lt;&gt;"",AE$7&lt;&gt;""),MAX(NETWORKDAYS(AE$7,AE$7+6)-MAX($E600-AE$7,0)-MAX((AE$7+4)-$F600,0),0)*$B600,"")</f>
        <v/>
      </c>
      <c r="AF600" s="11" t="str">
        <f aca="false">IF(AND($B600&lt;&gt;"",$E600&lt;&gt;"",$F600&lt;&gt;"",AF$7&lt;&gt;""),MAX(NETWORKDAYS(AF$7,AF$7+6)-MAX($E600-AF$7,0)-MAX((AF$7+4)-$F600,0),0)*$B600,"")</f>
        <v/>
      </c>
      <c r="AG600" s="11" t="str">
        <f aca="false">IF(AND($B600&lt;&gt;"",$E600&lt;&gt;"",$F600&lt;&gt;"",AG$7&lt;&gt;""),MAX(NETWORKDAYS(AG$7,AG$7+6)-MAX($E600-AG$7,0)-MAX((AG$7+4)-$F600,0),0)*$B600,"")</f>
        <v/>
      </c>
      <c r="AH600" s="11" t="str">
        <f aca="false">IF(AND($B600&lt;&gt;"",$E600&lt;&gt;"",$F600&lt;&gt;"",AH$7&lt;&gt;""),MAX(NETWORKDAYS(AH$7,AH$7+6)-MAX($E600-AH$7,0)-MAX((AH$7+4)-$F600,0),0)*$B600,"")</f>
        <v/>
      </c>
      <c r="AI600" s="11" t="str">
        <f aca="false">IF(AND($B600&lt;&gt;"",$E600&lt;&gt;"",$F600&lt;&gt;"",AI$7&lt;&gt;""),MAX(NETWORKDAYS(AI$7,AI$7+6)-MAX($E600-AI$7,0)-MAX((AI$7+4)-$F600,0),0)*$B600,"")</f>
        <v/>
      </c>
      <c r="AJ600" s="11" t="str">
        <f aca="false">IF(AND($B600&lt;&gt;"",$E600&lt;&gt;"",$F600&lt;&gt;"",AJ$7&lt;&gt;""),MAX(NETWORKDAYS(AJ$7,AJ$7+6)-MAX($E600-AJ$7,0)-MAX((AJ$7+4)-$F600,0),0)*$B600,"")</f>
        <v/>
      </c>
      <c r="AK600" s="11" t="str">
        <f aca="false">IF(AND($B600&lt;&gt;"",$E600&lt;&gt;"",$F600&lt;&gt;"",AK$7&lt;&gt;""),MAX(NETWORKDAYS(AK$7,AK$7+6)-MAX($E600-AK$7,0)-MAX((AK$7+4)-$F600,0),0)*$B600,"")</f>
        <v/>
      </c>
      <c r="AL600" s="11" t="str">
        <f aca="false">IF(AND($B600&lt;&gt;"",$E600&lt;&gt;"",$F600&lt;&gt;"",AL$7&lt;&gt;""),MAX(NETWORKDAYS(AL$7,AL$7+6)-MAX($E600-AL$7,0)-MAX((AL$7+4)-$F600,0),0)*$B600,"")</f>
        <v/>
      </c>
      <c r="AM600" s="11" t="str">
        <f aca="false">IF(AND($B600&lt;&gt;"",$E600&lt;&gt;"",$F600&lt;&gt;"",AM$7&lt;&gt;""),MAX(NETWORKDAYS(AM$7,AM$7+6)-MAX($E600-AM$7,0)-MAX((AM$7+4)-$F600,0),0)*$B600,"")</f>
        <v/>
      </c>
      <c r="AN600" s="11" t="str">
        <f aca="false">IF(AND($B600&lt;&gt;"",$E600&lt;&gt;"",$F600&lt;&gt;"",AN$7&lt;&gt;""),MAX(NETWORKDAYS(AN$7,AN$7+6)-MAX($E600-AN$7,0)-MAX((AN$7+4)-$F600,0),0)*$B600,"")</f>
        <v/>
      </c>
      <c r="AO600" s="11" t="str">
        <f aca="false">IF(AND($B600&lt;&gt;"",$E600&lt;&gt;"",$F600&lt;&gt;"",AO$7&lt;&gt;""),MAX(NETWORKDAYS(AO$7,AO$7+6)-MAX($E600-AO$7,0)-MAX((AO$7+4)-$F600,0),0)*$B600,"")</f>
        <v/>
      </c>
      <c r="AP600" s="11" t="str">
        <f aca="false">IF(AND($B600&lt;&gt;"",$E600&lt;&gt;"",$F600&lt;&gt;"",AP$7&lt;&gt;""),MAX(NETWORKDAYS(AP$7,AP$7+6)-MAX($E600-AP$7,0)-MAX((AP$7+4)-$F600,0),0)*$B600,"")</f>
        <v/>
      </c>
      <c r="AQ600" s="11" t="str">
        <f aca="false">IF(AND($B600&lt;&gt;"",$E600&lt;&gt;"",$F600&lt;&gt;"",AQ$7&lt;&gt;""),MAX(NETWORKDAYS(AQ$7,AQ$7+6)-MAX($E600-AQ$7,0)-MAX((AQ$7+4)-$F600,0),0)*$B600,"")</f>
        <v/>
      </c>
      <c r="AR600" s="11" t="str">
        <f aca="false">IF(AND($B600&lt;&gt;"",$E600&lt;&gt;"",$F600&lt;&gt;"",AR$7&lt;&gt;""),MAX(NETWORKDAYS(AR$7,AR$7+6)-MAX($E600-AR$7,0)-MAX((AR$7+4)-$F600,0),0)*$B600,"")</f>
        <v/>
      </c>
      <c r="AS600" s="11" t="str">
        <f aca="false">IF(AND($B600&lt;&gt;"",$E600&lt;&gt;"",$F600&lt;&gt;"",AS$7&lt;&gt;""),MAX(NETWORKDAYS(AS$7,AS$7+6)-MAX($E600-AS$7,0)-MAX((AS$7+4)-$F600,0),0)*$B600,"")</f>
        <v/>
      </c>
      <c r="AT600" s="11" t="str">
        <f aca="false">IF(AND($B600&lt;&gt;"",$E600&lt;&gt;"",$F600&lt;&gt;"",AT$7&lt;&gt;""),MAX(NETWORKDAYS(AT$7,AT$7+6)-MAX($E600-AT$7,0)-MAX((AT$7+4)-$F600,0),0)*$B600,"")</f>
        <v/>
      </c>
      <c r="AU600" s="11" t="str">
        <f aca="false">IF(AND($B600&lt;&gt;"",$E600&lt;&gt;"",$F600&lt;&gt;"",AU$7&lt;&gt;""),MAX(NETWORKDAYS(AU$7,AU$7+6)-MAX($E600-AU$7,0)-MAX((AU$7+4)-$F600,0),0)*$B600,"")</f>
        <v/>
      </c>
      <c r="AV600" s="11" t="str">
        <f aca="false">IF(AND($B600&lt;&gt;"",$E600&lt;&gt;"",$F600&lt;&gt;"",AV$7&lt;&gt;""),MAX(NETWORKDAYS(AV$7,AV$7+6)-MAX($E600-AV$7,0)-MAX((AV$7+4)-$F600,0),0)*$B600,"")</f>
        <v/>
      </c>
      <c r="AW600" s="11" t="str">
        <f aca="false">IF(AND($B600&lt;&gt;"",$E600&lt;&gt;"",$F600&lt;&gt;"",AW$7&lt;&gt;""),MAX(NETWORKDAYS(AW$7,AW$7+6)-MAX($E600-AW$7,0)-MAX((AW$7+4)-$F600,0),0)*$B600,"")</f>
        <v/>
      </c>
      <c r="AX600" s="11" t="str">
        <f aca="false">IF(AND($B600&lt;&gt;"",$E600&lt;&gt;"",$F600&lt;&gt;"",AX$7&lt;&gt;""),MAX(NETWORKDAYS(AX$7,AX$7+6)-MAX($E600-AX$7,0)-MAX((AX$7+4)-$F600,0),0)*$B600,"")</f>
        <v/>
      </c>
      <c r="AY600" s="11" t="str">
        <f aca="false">IF(AND($B600&lt;&gt;"",$E600&lt;&gt;"",$F600&lt;&gt;"",AY$7&lt;&gt;""),MAX(NETWORKDAYS(AY$7,AY$7+6)-MAX($E600-AY$7,0)-MAX((AY$7+4)-$F600,0),0)*$B600,"")</f>
        <v/>
      </c>
      <c r="AZ600" s="11" t="str">
        <f aca="false">IF(AND($B600&lt;&gt;"",$E600&lt;&gt;"",$F600&lt;&gt;"",AZ$7&lt;&gt;""),MAX(NETWORKDAYS(AZ$7,AZ$7+6)-MAX($E600-AZ$7,0)-MAX((AZ$7+4)-$F600,0),0)*$B600,"")</f>
        <v/>
      </c>
      <c r="BA600" s="11" t="str">
        <f aca="false">IF(AND($B600&lt;&gt;"",$E600&lt;&gt;"",$F600&lt;&gt;"",BA$7&lt;&gt;""),MAX(NETWORKDAYS(BA$7,BA$7+6)-MAX($E600-BA$7,0)-MAX((BA$7+4)-$F600,0),0)*$B600,"")</f>
        <v/>
      </c>
      <c r="BB600" s="11" t="str">
        <f aca="false">IF(AND($B600&lt;&gt;"",$E600&lt;&gt;"",$F600&lt;&gt;"",BB$7&lt;&gt;""),MAX(NETWORKDAYS(BB$7,BB$7+6)-MAX($E600-BB$7,0)-MAX((BB$7+4)-$F600,0),0)*$B600,"")</f>
        <v/>
      </c>
      <c r="BC600" s="11" t="str">
        <f aca="false">IF(AND($B600&lt;&gt;"",$E600&lt;&gt;"",$F600&lt;&gt;"",BC$7&lt;&gt;""),MAX(NETWORKDAYS(BC$7,BC$7+6)-MAX($E600-BC$7,0)-MAX((BC$7+4)-$F600,0),0)*$B600,"")</f>
        <v/>
      </c>
      <c r="BD600" s="11" t="str">
        <f aca="false">IF(AND($B600&lt;&gt;"",$E600&lt;&gt;"",$F600&lt;&gt;"",BD$7&lt;&gt;""),MAX(NETWORKDAYS(BD$7,BD$7+6)-MAX($E600-BD$7,0)-MAX((BD$7+4)-$F600,0),0)*$B600,"")</f>
        <v/>
      </c>
      <c r="BE600" s="11" t="str">
        <f aca="false">IF(AND($B600&lt;&gt;"",$E600&lt;&gt;"",$F600&lt;&gt;"",BE$7&lt;&gt;""),MAX(NETWORKDAYS(BE$7,BE$7+6)-MAX($E600-BE$7,0)-MAX((BE$7+4)-$F600,0),0)*$B600,"")</f>
        <v/>
      </c>
      <c r="BF600" s="11" t="str">
        <f aca="false">IF(AND($B600&lt;&gt;"",$E600&lt;&gt;"",$F600&lt;&gt;"",BF$7&lt;&gt;""),MAX(NETWORKDAYS(BF$7,BF$7+6)-MAX($E600-BF$7,0)-MAX((BF$7+4)-$F600,0),0)*$B600,"")</f>
        <v/>
      </c>
      <c r="BG600" s="11" t="str">
        <f aca="false">IF(AND($B600&lt;&gt;"",$E600&lt;&gt;"",$F600&lt;&gt;"",BG$7&lt;&gt;""),MAX(NETWORKDAYS(BG$7,BG$7+6)-MAX($E600-BG$7,0)-MAX((BG$7+4)-$F600,0),0)*$B600,"")</f>
        <v/>
      </c>
      <c r="BH600" s="11" t="str">
        <f aca="false">IF(AND($B600&lt;&gt;"",$E600&lt;&gt;"",$F600&lt;&gt;"",BH$7&lt;&gt;""),MAX(NETWORKDAYS(BH$7,BH$7+6)-MAX($E600-BH$7,0)-MAX((BH$7+4)-$F600,0),0)*$B600,"")</f>
        <v/>
      </c>
      <c r="BI600" s="11" t="str">
        <f aca="false">IF(AND($B600&lt;&gt;"",$E600&lt;&gt;"",$F600&lt;&gt;"",BI$7&lt;&gt;""),MAX(NETWORKDAYS(BI$7,BI$7+6)-MAX($E600-BI$7,0)-MAX((BI$7+4)-$F600,0),0)*$B600,"")</f>
        <v/>
      </c>
      <c r="BJ600" s="11" t="str">
        <f aca="false">IF(AND($B600&lt;&gt;"",$E600&lt;&gt;"",$F600&lt;&gt;"",BJ$7&lt;&gt;""),MAX(NETWORKDAYS(BJ$7,BJ$7+6)-MAX($E600-BJ$7,0)-MAX((BJ$7+4)-$F600,0),0)*$B600,"")</f>
        <v/>
      </c>
      <c r="BK600" s="11" t="str">
        <f aca="false">IF(AND($B600&lt;&gt;"",$E600&lt;&gt;"",$F600&lt;&gt;"",BK$7&lt;&gt;""),MAX(NETWORKDAYS(BK$7,BK$7+6)-MAX($E600-BK$7,0)-MAX((BK$7+4)-$F600,0),0)*$B600,"")</f>
        <v/>
      </c>
      <c r="BL600" s="11" t="str">
        <f aca="false">IF(AND($B600&lt;&gt;"",$E600&lt;&gt;"",$F600&lt;&gt;"",BL$7&lt;&gt;""),MAX(NETWORKDAYS(BL$7,BL$7+6)-MAX($E600-BL$7,0)-MAX((BL$7+4)-$F600,0),0)*$B600,"")</f>
        <v/>
      </c>
      <c r="BM600" s="11" t="str">
        <f aca="false">IF(AND($B600&lt;&gt;"",$E600&lt;&gt;"",$F600&lt;&gt;"",BM$7&lt;&gt;""),MAX(NETWORKDAYS(BM$7,BM$7+6)-MAX($E600-BM$7,0)-MAX((BM$7+4)-$F600,0),0)*$B600,"")</f>
        <v/>
      </c>
      <c r="BN600" s="11" t="str">
        <f aca="false">IF(AND($B600&lt;&gt;"",$E600&lt;&gt;"",$F600&lt;&gt;"",BN$7&lt;&gt;""),MAX(NETWORKDAYS(BN$7,BN$7+6)-MAX($E600-BN$7,0)-MAX((BN$7+4)-$F600,0),0)*$B600,"")</f>
        <v/>
      </c>
      <c r="BO600" s="11" t="str">
        <f aca="false">IF(AND($B600&lt;&gt;"",$E600&lt;&gt;"",$F600&lt;&gt;"",BO$7&lt;&gt;""),MAX(NETWORKDAYS(BO$7,BO$7+6)-MAX($E600-BO$7,0)-MAX((BO$7+4)-$F600,0),0)*$B600,"")</f>
        <v/>
      </c>
      <c r="BP600" s="11" t="str">
        <f aca="false">IF(AND($B600&lt;&gt;"",$E600&lt;&gt;"",$F600&lt;&gt;"",BP$7&lt;&gt;""),MAX(NETWORKDAYS(BP$7,BP$7+6)-MAX($E600-BP$7,0)-MAX((BP$7+4)-$F600,0),0)*$B600,"")</f>
        <v/>
      </c>
      <c r="BQ600" s="11" t="str">
        <f aca="false">IF(AND($B600&lt;&gt;"",$E600&lt;&gt;"",$F600&lt;&gt;"",BQ$7&lt;&gt;""),MAX(NETWORKDAYS(BQ$7,BQ$7+6)-MAX($E600-BQ$7,0)-MAX((BQ$7+4)-$F600,0),0)*$B600,"")</f>
        <v/>
      </c>
      <c r="BR600" s="11" t="str">
        <f aca="false">IF(AND($B600&lt;&gt;"",$E600&lt;&gt;"",$F600&lt;&gt;"",BR$7&lt;&gt;""),MAX(NETWORKDAYS(BR$7,BR$7+6)-MAX($E600-BR$7,0)-MAX((BR$7+4)-$F600,0),0)*$B600,"")</f>
        <v/>
      </c>
      <c r="BS600" s="11" t="str">
        <f aca="false">IF(AND($B600&lt;&gt;"",$E600&lt;&gt;"",$F600&lt;&gt;"",BS$7&lt;&gt;""),MAX(NETWORKDAYS(BS$7,BS$7+6)-MAX($E600-BS$7,0)-MAX((BS$7+4)-$F600,0),0)*$B600,"")</f>
        <v/>
      </c>
      <c r="BT600" s="11" t="str">
        <f aca="false">IF(AND($B600&lt;&gt;"",$E600&lt;&gt;"",$F600&lt;&gt;"",BT$7&lt;&gt;""),MAX(NETWORKDAYS(BT$7,BT$7+6)-MAX($E600-BT$7,0)-MAX((BT$7+4)-$F600,0),0)*$B600,"")</f>
        <v/>
      </c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  <c r="JG600" s="11"/>
      <c r="JH600" s="11"/>
      <c r="JI600" s="11"/>
      <c r="JJ600" s="11"/>
      <c r="JK600" s="11"/>
      <c r="JL600" s="11"/>
      <c r="JM600" s="11"/>
      <c r="JN600" s="11"/>
      <c r="JO600" s="11"/>
      <c r="JP600" s="11"/>
      <c r="JQ600" s="11"/>
      <c r="JR600" s="11"/>
      <c r="JS600" s="11"/>
      <c r="JT600" s="11"/>
      <c r="JU600" s="11"/>
      <c r="JV600" s="11"/>
      <c r="JW600" s="11"/>
      <c r="JX600" s="11"/>
      <c r="JY600" s="11"/>
      <c r="JZ600" s="11"/>
      <c r="KA600" s="11"/>
      <c r="KB600" s="11"/>
      <c r="KC600" s="11"/>
      <c r="KD600" s="11"/>
      <c r="KE600" s="11"/>
      <c r="KF600" s="11"/>
      <c r="KG600" s="11"/>
      <c r="KH600" s="11"/>
      <c r="KI600" s="11"/>
      <c r="KJ600" s="11"/>
      <c r="KK600" s="11"/>
      <c r="KL600" s="11"/>
      <c r="KM600" s="11"/>
      <c r="KN600" s="11"/>
      <c r="KO600" s="11"/>
      <c r="KP600" s="11"/>
      <c r="KQ600" s="11"/>
      <c r="KR600" s="11"/>
      <c r="KS600" s="11"/>
      <c r="KT600" s="11"/>
      <c r="KU600" s="11"/>
      <c r="KV600" s="11"/>
      <c r="KW600" s="11"/>
      <c r="KX600" s="11"/>
      <c r="KY600" s="11"/>
      <c r="KZ600" s="11"/>
      <c r="LA600" s="11"/>
      <c r="LB600" s="11"/>
      <c r="LC600" s="11"/>
      <c r="LD600" s="11"/>
      <c r="LE600" s="11"/>
      <c r="LF600" s="11"/>
      <c r="LG600" s="11"/>
      <c r="LH600" s="11"/>
      <c r="LI600" s="11"/>
      <c r="LJ600" s="11"/>
      <c r="LK600" s="11"/>
      <c r="LL600" s="11"/>
      <c r="LM600" s="11"/>
      <c r="LN600" s="11"/>
      <c r="LO600" s="11"/>
      <c r="LP600" s="11"/>
      <c r="LQ600" s="11"/>
      <c r="LR600" s="11"/>
      <c r="LS600" s="11"/>
      <c r="LT600" s="11"/>
      <c r="LU600" s="11"/>
      <c r="LV600" s="11"/>
      <c r="LW600" s="11"/>
      <c r="LX600" s="11"/>
      <c r="LY600" s="11"/>
      <c r="LZ600" s="11"/>
      <c r="MA600" s="11"/>
      <c r="MB600" s="11"/>
      <c r="MC600" s="11"/>
      <c r="MD600" s="11"/>
      <c r="ME600" s="11"/>
      <c r="MF600" s="11"/>
    </row>
    <row r="601" customFormat="false" ht="12.8" hidden="false" customHeight="false" outlineLevel="0" collapsed="false">
      <c r="A601" s="1" t="str">
        <f aca="false">IF(taskList!J597&lt;&gt;"",taskList!J597,"")</f>
        <v/>
      </c>
      <c r="B601" s="9" t="str">
        <f aca="false">IF(AND(IF(taskList!M597&lt;&gt;"",TRUE()),IF(taskList!K597&lt;&gt;"",TRUE())),taskList!M597/taskList!K597,"")</f>
        <v/>
      </c>
      <c r="C601" s="9" t="str">
        <f aca="false">IF(taskList!B597&lt;&gt;"",taskList!B597,"")</f>
        <v/>
      </c>
      <c r="D601" s="9" t="str">
        <f aca="false">IF(taskList!E597&lt;&gt;"",taskList!E597,"")</f>
        <v/>
      </c>
      <c r="E601" s="4" t="str">
        <f aca="false">IF(taskList!F597&lt;&gt;"",taskList!F597,"")</f>
        <v/>
      </c>
      <c r="F601" s="4" t="str">
        <f aca="false">IF(taskList!G597&lt;&gt;"",taskList!G597,"")</f>
        <v/>
      </c>
      <c r="H601" s="11" t="str">
        <f aca="false">IF(AND($B601&lt;&gt;"",$E601&lt;&gt;"",$F601&lt;&gt;"",H$7&lt;&gt;""),MAX(NETWORKDAYS(H$7,H$7+6)-MAX($E601-H$7,0)-MAX((H$7+4)-$F601,0),0)*$B601,"")</f>
        <v/>
      </c>
      <c r="I601" s="11" t="str">
        <f aca="false">IF(AND($B601&lt;&gt;"",$E601&lt;&gt;"",$F601&lt;&gt;"",I$7&lt;&gt;""),MAX(NETWORKDAYS(I$7,I$7+6)-MAX($E601-I$7,0)-MAX((I$7+4)-$F601,0),0)*$B601,"")</f>
        <v/>
      </c>
      <c r="J601" s="11" t="str">
        <f aca="false">IF(AND($B601&lt;&gt;"",$E601&lt;&gt;"",$F601&lt;&gt;"",J$7&lt;&gt;""),MAX(NETWORKDAYS(J$7,J$7+6)-MAX($E601-J$7,0)-MAX((J$7+4)-$F601,0),0)*$B601,"")</f>
        <v/>
      </c>
      <c r="K601" s="11" t="str">
        <f aca="false">IF(AND($B601&lt;&gt;"",$E601&lt;&gt;"",$F601&lt;&gt;"",K$7&lt;&gt;""),MAX(NETWORKDAYS(K$7,K$7+6)-MAX($E601-K$7,0)-MAX((K$7+4)-$F601,0),0)*$B601,"")</f>
        <v/>
      </c>
      <c r="L601" s="11" t="str">
        <f aca="false">IF(AND($B601&lt;&gt;"",$E601&lt;&gt;"",$F601&lt;&gt;"",L$7&lt;&gt;""),MAX(NETWORKDAYS(L$7,L$7+6)-MAX($E601-L$7,0)-MAX((L$7+4)-$F601,0),0)*$B601,"")</f>
        <v/>
      </c>
      <c r="M601" s="11" t="str">
        <f aca="false">IF(AND($B601&lt;&gt;"",$E601&lt;&gt;"",$F601&lt;&gt;"",M$7&lt;&gt;""),MAX(NETWORKDAYS(M$7,M$7+6)-MAX($E601-M$7,0)-MAX((M$7+4)-$F601,0),0)*$B601,"")</f>
        <v/>
      </c>
      <c r="N601" s="11" t="str">
        <f aca="false">IF(AND($B601&lt;&gt;"",$E601&lt;&gt;"",$F601&lt;&gt;"",N$7&lt;&gt;""),MAX(NETWORKDAYS(N$7,N$7+6)-MAX($E601-N$7,0)-MAX((N$7+4)-$F601,0),0)*$B601,"")</f>
        <v/>
      </c>
      <c r="O601" s="11" t="str">
        <f aca="false">IF(AND($B601&lt;&gt;"",$E601&lt;&gt;"",$F601&lt;&gt;"",O$7&lt;&gt;""),MAX(NETWORKDAYS(O$7,O$7+6)-MAX($E601-O$7,0)-MAX((O$7+4)-$F601,0),0)*$B601,"")</f>
        <v/>
      </c>
      <c r="P601" s="11" t="str">
        <f aca="false">IF(AND($B601&lt;&gt;"",$E601&lt;&gt;"",$F601&lt;&gt;"",P$7&lt;&gt;""),MAX(NETWORKDAYS(P$7,P$7+6)-MAX($E601-P$7,0)-MAX((P$7+4)-$F601,0),0)*$B601,"")</f>
        <v/>
      </c>
      <c r="Q601" s="11" t="str">
        <f aca="false">IF(AND($B601&lt;&gt;"",$E601&lt;&gt;"",$F601&lt;&gt;"",Q$7&lt;&gt;""),MAX(NETWORKDAYS(Q$7,Q$7+6)-MAX($E601-Q$7,0)-MAX((Q$7+4)-$F601,0),0)*$B601,"")</f>
        <v/>
      </c>
      <c r="R601" s="11" t="str">
        <f aca="false">IF(AND($B601&lt;&gt;"",$E601&lt;&gt;"",$F601&lt;&gt;"",R$7&lt;&gt;""),MAX(NETWORKDAYS(R$7,R$7+6)-MAX($E601-R$7,0)-MAX((R$7+4)-$F601,0),0)*$B601,"")</f>
        <v/>
      </c>
      <c r="S601" s="11" t="str">
        <f aca="false">IF(AND($B601&lt;&gt;"",$E601&lt;&gt;"",$F601&lt;&gt;"",S$7&lt;&gt;""),MAX(NETWORKDAYS(S$7,S$7+6)-MAX($E601-S$7,0)-MAX((S$7+4)-$F601,0),0)*$B601,"")</f>
        <v/>
      </c>
      <c r="T601" s="11" t="str">
        <f aca="false">IF(AND($B601&lt;&gt;"",$E601&lt;&gt;"",$F601&lt;&gt;"",T$7&lt;&gt;""),MAX(NETWORKDAYS(T$7,T$7+6)-MAX($E601-T$7,0)-MAX((T$7+4)-$F601,0),0)*$B601,"")</f>
        <v/>
      </c>
      <c r="U601" s="11" t="str">
        <f aca="false">IF(AND($B601&lt;&gt;"",$E601&lt;&gt;"",$F601&lt;&gt;"",U$7&lt;&gt;""),MAX(NETWORKDAYS(U$7,U$7+6)-MAX($E601-U$7,0)-MAX((U$7+4)-$F601,0),0)*$B601,"")</f>
        <v/>
      </c>
      <c r="V601" s="11" t="str">
        <f aca="false">IF(AND($B601&lt;&gt;"",$E601&lt;&gt;"",$F601&lt;&gt;"",V$7&lt;&gt;""),MAX(NETWORKDAYS(V$7,V$7+6)-MAX($E601-V$7,0)-MAX((V$7+4)-$F601,0),0)*$B601,"")</f>
        <v/>
      </c>
      <c r="W601" s="11" t="str">
        <f aca="false">IF(AND($B601&lt;&gt;"",$E601&lt;&gt;"",$F601&lt;&gt;"",W$7&lt;&gt;""),MAX(NETWORKDAYS(W$7,W$7+6)-MAX($E601-W$7,0)-MAX((W$7+4)-$F601,0),0)*$B601,"")</f>
        <v/>
      </c>
      <c r="X601" s="11" t="str">
        <f aca="false">IF(AND($B601&lt;&gt;"",$E601&lt;&gt;"",$F601&lt;&gt;"",X$7&lt;&gt;""),MAX(NETWORKDAYS(X$7,X$7+6)-MAX($E601-X$7,0)-MAX((X$7+4)-$F601,0),0)*$B601,"")</f>
        <v/>
      </c>
      <c r="Y601" s="11" t="str">
        <f aca="false">IF(AND($B601&lt;&gt;"",$E601&lt;&gt;"",$F601&lt;&gt;"",Y$7&lt;&gt;""),MAX(NETWORKDAYS(Y$7,Y$7+6)-MAX($E601-Y$7,0)-MAX((Y$7+4)-$F601,0),0)*$B601,"")</f>
        <v/>
      </c>
      <c r="Z601" s="11" t="str">
        <f aca="false">IF(AND($B601&lt;&gt;"",$E601&lt;&gt;"",$F601&lt;&gt;"",Z$7&lt;&gt;""),MAX(NETWORKDAYS(Z$7,Z$7+6)-MAX($E601-Z$7,0)-MAX((Z$7+4)-$F601,0),0)*$B601,"")</f>
        <v/>
      </c>
      <c r="AA601" s="11" t="str">
        <f aca="false">IF(AND($B601&lt;&gt;"",$E601&lt;&gt;"",$F601&lt;&gt;"",AA$7&lt;&gt;""),MAX(NETWORKDAYS(AA$7,AA$7+6)-MAX($E601-AA$7,0)-MAX((AA$7+4)-$F601,0),0)*$B601,"")</f>
        <v/>
      </c>
      <c r="AB601" s="11" t="str">
        <f aca="false">IF(AND($B601&lt;&gt;"",$E601&lt;&gt;"",$F601&lt;&gt;"",AB$7&lt;&gt;""),MAX(NETWORKDAYS(AB$7,AB$7+6)-MAX($E601-AB$7,0)-MAX((AB$7+4)-$F601,0),0)*$B601,"")</f>
        <v/>
      </c>
      <c r="AC601" s="11" t="str">
        <f aca="false">IF(AND($B601&lt;&gt;"",$E601&lt;&gt;"",$F601&lt;&gt;"",AC$7&lt;&gt;""),MAX(NETWORKDAYS(AC$7,AC$7+6)-MAX($E601-AC$7,0)-MAX((AC$7+4)-$F601,0),0)*$B601,"")</f>
        <v/>
      </c>
      <c r="AD601" s="11" t="str">
        <f aca="false">IF(AND($B601&lt;&gt;"",$E601&lt;&gt;"",$F601&lt;&gt;"",AD$7&lt;&gt;""),MAX(NETWORKDAYS(AD$7,AD$7+6)-MAX($E601-AD$7,0)-MAX((AD$7+4)-$F601,0),0)*$B601,"")</f>
        <v/>
      </c>
      <c r="AE601" s="11" t="str">
        <f aca="false">IF(AND($B601&lt;&gt;"",$E601&lt;&gt;"",$F601&lt;&gt;"",AE$7&lt;&gt;""),MAX(NETWORKDAYS(AE$7,AE$7+6)-MAX($E601-AE$7,0)-MAX((AE$7+4)-$F601,0),0)*$B601,"")</f>
        <v/>
      </c>
      <c r="AF601" s="11" t="str">
        <f aca="false">IF(AND($B601&lt;&gt;"",$E601&lt;&gt;"",$F601&lt;&gt;"",AF$7&lt;&gt;""),MAX(NETWORKDAYS(AF$7,AF$7+6)-MAX($E601-AF$7,0)-MAX((AF$7+4)-$F601,0),0)*$B601,"")</f>
        <v/>
      </c>
      <c r="AG601" s="11" t="str">
        <f aca="false">IF(AND($B601&lt;&gt;"",$E601&lt;&gt;"",$F601&lt;&gt;"",AG$7&lt;&gt;""),MAX(NETWORKDAYS(AG$7,AG$7+6)-MAX($E601-AG$7,0)-MAX((AG$7+4)-$F601,0),0)*$B601,"")</f>
        <v/>
      </c>
      <c r="AH601" s="11" t="str">
        <f aca="false">IF(AND($B601&lt;&gt;"",$E601&lt;&gt;"",$F601&lt;&gt;"",AH$7&lt;&gt;""),MAX(NETWORKDAYS(AH$7,AH$7+6)-MAX($E601-AH$7,0)-MAX((AH$7+4)-$F601,0),0)*$B601,"")</f>
        <v/>
      </c>
      <c r="AI601" s="11" t="str">
        <f aca="false">IF(AND($B601&lt;&gt;"",$E601&lt;&gt;"",$F601&lt;&gt;"",AI$7&lt;&gt;""),MAX(NETWORKDAYS(AI$7,AI$7+6)-MAX($E601-AI$7,0)-MAX((AI$7+4)-$F601,0),0)*$B601,"")</f>
        <v/>
      </c>
      <c r="AJ601" s="11" t="str">
        <f aca="false">IF(AND($B601&lt;&gt;"",$E601&lt;&gt;"",$F601&lt;&gt;"",AJ$7&lt;&gt;""),MAX(NETWORKDAYS(AJ$7,AJ$7+6)-MAX($E601-AJ$7,0)-MAX((AJ$7+4)-$F601,0),0)*$B601,"")</f>
        <v/>
      </c>
      <c r="AK601" s="11" t="str">
        <f aca="false">IF(AND($B601&lt;&gt;"",$E601&lt;&gt;"",$F601&lt;&gt;"",AK$7&lt;&gt;""),MAX(NETWORKDAYS(AK$7,AK$7+6)-MAX($E601-AK$7,0)-MAX((AK$7+4)-$F601,0),0)*$B601,"")</f>
        <v/>
      </c>
      <c r="AL601" s="11" t="str">
        <f aca="false">IF(AND($B601&lt;&gt;"",$E601&lt;&gt;"",$F601&lt;&gt;"",AL$7&lt;&gt;""),MAX(NETWORKDAYS(AL$7,AL$7+6)-MAX($E601-AL$7,0)-MAX((AL$7+4)-$F601,0),0)*$B601,"")</f>
        <v/>
      </c>
      <c r="AM601" s="11" t="str">
        <f aca="false">IF(AND($B601&lt;&gt;"",$E601&lt;&gt;"",$F601&lt;&gt;"",AM$7&lt;&gt;""),MAX(NETWORKDAYS(AM$7,AM$7+6)-MAX($E601-AM$7,0)-MAX((AM$7+4)-$F601,0),0)*$B601,"")</f>
        <v/>
      </c>
      <c r="AN601" s="11" t="str">
        <f aca="false">IF(AND($B601&lt;&gt;"",$E601&lt;&gt;"",$F601&lt;&gt;"",AN$7&lt;&gt;""),MAX(NETWORKDAYS(AN$7,AN$7+6)-MAX($E601-AN$7,0)-MAX((AN$7+4)-$F601,0),0)*$B601,"")</f>
        <v/>
      </c>
      <c r="AO601" s="11" t="str">
        <f aca="false">IF(AND($B601&lt;&gt;"",$E601&lt;&gt;"",$F601&lt;&gt;"",AO$7&lt;&gt;""),MAX(NETWORKDAYS(AO$7,AO$7+6)-MAX($E601-AO$7,0)-MAX((AO$7+4)-$F601,0),0)*$B601,"")</f>
        <v/>
      </c>
      <c r="AP601" s="11" t="str">
        <f aca="false">IF(AND($B601&lt;&gt;"",$E601&lt;&gt;"",$F601&lt;&gt;"",AP$7&lt;&gt;""),MAX(NETWORKDAYS(AP$7,AP$7+6)-MAX($E601-AP$7,0)-MAX((AP$7+4)-$F601,0),0)*$B601,"")</f>
        <v/>
      </c>
      <c r="AQ601" s="11" t="str">
        <f aca="false">IF(AND($B601&lt;&gt;"",$E601&lt;&gt;"",$F601&lt;&gt;"",AQ$7&lt;&gt;""),MAX(NETWORKDAYS(AQ$7,AQ$7+6)-MAX($E601-AQ$7,0)-MAX((AQ$7+4)-$F601,0),0)*$B601,"")</f>
        <v/>
      </c>
      <c r="AR601" s="11" t="str">
        <f aca="false">IF(AND($B601&lt;&gt;"",$E601&lt;&gt;"",$F601&lt;&gt;"",AR$7&lt;&gt;""),MAX(NETWORKDAYS(AR$7,AR$7+6)-MAX($E601-AR$7,0)-MAX((AR$7+4)-$F601,0),0)*$B601,"")</f>
        <v/>
      </c>
      <c r="AS601" s="11" t="str">
        <f aca="false">IF(AND($B601&lt;&gt;"",$E601&lt;&gt;"",$F601&lt;&gt;"",AS$7&lt;&gt;""),MAX(NETWORKDAYS(AS$7,AS$7+6)-MAX($E601-AS$7,0)-MAX((AS$7+4)-$F601,0),0)*$B601,"")</f>
        <v/>
      </c>
      <c r="AT601" s="11" t="str">
        <f aca="false">IF(AND($B601&lt;&gt;"",$E601&lt;&gt;"",$F601&lt;&gt;"",AT$7&lt;&gt;""),MAX(NETWORKDAYS(AT$7,AT$7+6)-MAX($E601-AT$7,0)-MAX((AT$7+4)-$F601,0),0)*$B601,"")</f>
        <v/>
      </c>
      <c r="AU601" s="11" t="str">
        <f aca="false">IF(AND($B601&lt;&gt;"",$E601&lt;&gt;"",$F601&lt;&gt;"",AU$7&lt;&gt;""),MAX(NETWORKDAYS(AU$7,AU$7+6)-MAX($E601-AU$7,0)-MAX((AU$7+4)-$F601,0),0)*$B601,"")</f>
        <v/>
      </c>
      <c r="AV601" s="11" t="str">
        <f aca="false">IF(AND($B601&lt;&gt;"",$E601&lt;&gt;"",$F601&lt;&gt;"",AV$7&lt;&gt;""),MAX(NETWORKDAYS(AV$7,AV$7+6)-MAX($E601-AV$7,0)-MAX((AV$7+4)-$F601,0),0)*$B601,"")</f>
        <v/>
      </c>
      <c r="AW601" s="11" t="str">
        <f aca="false">IF(AND($B601&lt;&gt;"",$E601&lt;&gt;"",$F601&lt;&gt;"",AW$7&lt;&gt;""),MAX(NETWORKDAYS(AW$7,AW$7+6)-MAX($E601-AW$7,0)-MAX((AW$7+4)-$F601,0),0)*$B601,"")</f>
        <v/>
      </c>
      <c r="AX601" s="11" t="str">
        <f aca="false">IF(AND($B601&lt;&gt;"",$E601&lt;&gt;"",$F601&lt;&gt;"",AX$7&lt;&gt;""),MAX(NETWORKDAYS(AX$7,AX$7+6)-MAX($E601-AX$7,0)-MAX((AX$7+4)-$F601,0),0)*$B601,"")</f>
        <v/>
      </c>
      <c r="AY601" s="11" t="str">
        <f aca="false">IF(AND($B601&lt;&gt;"",$E601&lt;&gt;"",$F601&lt;&gt;"",AY$7&lt;&gt;""),MAX(NETWORKDAYS(AY$7,AY$7+6)-MAX($E601-AY$7,0)-MAX((AY$7+4)-$F601,0),0)*$B601,"")</f>
        <v/>
      </c>
      <c r="AZ601" s="11" t="str">
        <f aca="false">IF(AND($B601&lt;&gt;"",$E601&lt;&gt;"",$F601&lt;&gt;"",AZ$7&lt;&gt;""),MAX(NETWORKDAYS(AZ$7,AZ$7+6)-MAX($E601-AZ$7,0)-MAX((AZ$7+4)-$F601,0),0)*$B601,"")</f>
        <v/>
      </c>
      <c r="BA601" s="11" t="str">
        <f aca="false">IF(AND($B601&lt;&gt;"",$E601&lt;&gt;"",$F601&lt;&gt;"",BA$7&lt;&gt;""),MAX(NETWORKDAYS(BA$7,BA$7+6)-MAX($E601-BA$7,0)-MAX((BA$7+4)-$F601,0),0)*$B601,"")</f>
        <v/>
      </c>
      <c r="BB601" s="11" t="str">
        <f aca="false">IF(AND($B601&lt;&gt;"",$E601&lt;&gt;"",$F601&lt;&gt;"",BB$7&lt;&gt;""),MAX(NETWORKDAYS(BB$7,BB$7+6)-MAX($E601-BB$7,0)-MAX((BB$7+4)-$F601,0),0)*$B601,"")</f>
        <v/>
      </c>
      <c r="BC601" s="11" t="str">
        <f aca="false">IF(AND($B601&lt;&gt;"",$E601&lt;&gt;"",$F601&lt;&gt;"",BC$7&lt;&gt;""),MAX(NETWORKDAYS(BC$7,BC$7+6)-MAX($E601-BC$7,0)-MAX((BC$7+4)-$F601,0),0)*$B601,"")</f>
        <v/>
      </c>
      <c r="BD601" s="11" t="str">
        <f aca="false">IF(AND($B601&lt;&gt;"",$E601&lt;&gt;"",$F601&lt;&gt;"",BD$7&lt;&gt;""),MAX(NETWORKDAYS(BD$7,BD$7+6)-MAX($E601-BD$7,0)-MAX((BD$7+4)-$F601,0),0)*$B601,"")</f>
        <v/>
      </c>
      <c r="BE601" s="11" t="str">
        <f aca="false">IF(AND($B601&lt;&gt;"",$E601&lt;&gt;"",$F601&lt;&gt;"",BE$7&lt;&gt;""),MAX(NETWORKDAYS(BE$7,BE$7+6)-MAX($E601-BE$7,0)-MAX((BE$7+4)-$F601,0),0)*$B601,"")</f>
        <v/>
      </c>
      <c r="BF601" s="11" t="str">
        <f aca="false">IF(AND($B601&lt;&gt;"",$E601&lt;&gt;"",$F601&lt;&gt;"",BF$7&lt;&gt;""),MAX(NETWORKDAYS(BF$7,BF$7+6)-MAX($E601-BF$7,0)-MAX((BF$7+4)-$F601,0),0)*$B601,"")</f>
        <v/>
      </c>
      <c r="BG601" s="11" t="str">
        <f aca="false">IF(AND($B601&lt;&gt;"",$E601&lt;&gt;"",$F601&lt;&gt;"",BG$7&lt;&gt;""),MAX(NETWORKDAYS(BG$7,BG$7+6)-MAX($E601-BG$7,0)-MAX((BG$7+4)-$F601,0),0)*$B601,"")</f>
        <v/>
      </c>
      <c r="BH601" s="11" t="str">
        <f aca="false">IF(AND($B601&lt;&gt;"",$E601&lt;&gt;"",$F601&lt;&gt;"",BH$7&lt;&gt;""),MAX(NETWORKDAYS(BH$7,BH$7+6)-MAX($E601-BH$7,0)-MAX((BH$7+4)-$F601,0),0)*$B601,"")</f>
        <v/>
      </c>
      <c r="BI601" s="11" t="str">
        <f aca="false">IF(AND($B601&lt;&gt;"",$E601&lt;&gt;"",$F601&lt;&gt;"",BI$7&lt;&gt;""),MAX(NETWORKDAYS(BI$7,BI$7+6)-MAX($E601-BI$7,0)-MAX((BI$7+4)-$F601,0),0)*$B601,"")</f>
        <v/>
      </c>
      <c r="BJ601" s="11" t="str">
        <f aca="false">IF(AND($B601&lt;&gt;"",$E601&lt;&gt;"",$F601&lt;&gt;"",BJ$7&lt;&gt;""),MAX(NETWORKDAYS(BJ$7,BJ$7+6)-MAX($E601-BJ$7,0)-MAX((BJ$7+4)-$F601,0),0)*$B601,"")</f>
        <v/>
      </c>
      <c r="BK601" s="11" t="str">
        <f aca="false">IF(AND($B601&lt;&gt;"",$E601&lt;&gt;"",$F601&lt;&gt;"",BK$7&lt;&gt;""),MAX(NETWORKDAYS(BK$7,BK$7+6)-MAX($E601-BK$7,0)-MAX((BK$7+4)-$F601,0),0)*$B601,"")</f>
        <v/>
      </c>
      <c r="BL601" s="11" t="str">
        <f aca="false">IF(AND($B601&lt;&gt;"",$E601&lt;&gt;"",$F601&lt;&gt;"",BL$7&lt;&gt;""),MAX(NETWORKDAYS(BL$7,BL$7+6)-MAX($E601-BL$7,0)-MAX((BL$7+4)-$F601,0),0)*$B601,"")</f>
        <v/>
      </c>
      <c r="BM601" s="11" t="str">
        <f aca="false">IF(AND($B601&lt;&gt;"",$E601&lt;&gt;"",$F601&lt;&gt;"",BM$7&lt;&gt;""),MAX(NETWORKDAYS(BM$7,BM$7+6)-MAX($E601-BM$7,0)-MAX((BM$7+4)-$F601,0),0)*$B601,"")</f>
        <v/>
      </c>
      <c r="BN601" s="11" t="str">
        <f aca="false">IF(AND($B601&lt;&gt;"",$E601&lt;&gt;"",$F601&lt;&gt;"",BN$7&lt;&gt;""),MAX(NETWORKDAYS(BN$7,BN$7+6)-MAX($E601-BN$7,0)-MAX((BN$7+4)-$F601,0),0)*$B601,"")</f>
        <v/>
      </c>
      <c r="BO601" s="11" t="str">
        <f aca="false">IF(AND($B601&lt;&gt;"",$E601&lt;&gt;"",$F601&lt;&gt;"",BO$7&lt;&gt;""),MAX(NETWORKDAYS(BO$7,BO$7+6)-MAX($E601-BO$7,0)-MAX((BO$7+4)-$F601,0),0)*$B601,"")</f>
        <v/>
      </c>
      <c r="BP601" s="11" t="str">
        <f aca="false">IF(AND($B601&lt;&gt;"",$E601&lt;&gt;"",$F601&lt;&gt;"",BP$7&lt;&gt;""),MAX(NETWORKDAYS(BP$7,BP$7+6)-MAX($E601-BP$7,0)-MAX((BP$7+4)-$F601,0),0)*$B601,"")</f>
        <v/>
      </c>
      <c r="BQ601" s="11" t="str">
        <f aca="false">IF(AND($B601&lt;&gt;"",$E601&lt;&gt;"",$F601&lt;&gt;"",BQ$7&lt;&gt;""),MAX(NETWORKDAYS(BQ$7,BQ$7+6)-MAX($E601-BQ$7,0)-MAX((BQ$7+4)-$F601,0),0)*$B601,"")</f>
        <v/>
      </c>
      <c r="BR601" s="11" t="str">
        <f aca="false">IF(AND($B601&lt;&gt;"",$E601&lt;&gt;"",$F601&lt;&gt;"",BR$7&lt;&gt;""),MAX(NETWORKDAYS(BR$7,BR$7+6)-MAX($E601-BR$7,0)-MAX((BR$7+4)-$F601,0),0)*$B601,"")</f>
        <v/>
      </c>
      <c r="BS601" s="11" t="str">
        <f aca="false">IF(AND($B601&lt;&gt;"",$E601&lt;&gt;"",$F601&lt;&gt;"",BS$7&lt;&gt;""),MAX(NETWORKDAYS(BS$7,BS$7+6)-MAX($E601-BS$7,0)-MAX((BS$7+4)-$F601,0),0)*$B601,"")</f>
        <v/>
      </c>
      <c r="BT601" s="11" t="str">
        <f aca="false">IF(AND($B601&lt;&gt;"",$E601&lt;&gt;"",$F601&lt;&gt;"",BT$7&lt;&gt;""),MAX(NETWORKDAYS(BT$7,BT$7+6)-MAX($E601-BT$7,0)-MAX((BT$7+4)-$F601,0),0)*$B601,"")</f>
        <v/>
      </c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  <c r="II601" s="11"/>
      <c r="IJ601" s="11"/>
      <c r="IK601" s="11"/>
      <c r="IL601" s="11"/>
      <c r="IM601" s="11"/>
      <c r="IN601" s="11"/>
      <c r="IO601" s="11"/>
      <c r="IP601" s="11"/>
      <c r="IQ601" s="11"/>
      <c r="IR601" s="11"/>
      <c r="IS601" s="11"/>
      <c r="IT601" s="11"/>
      <c r="IU601" s="11"/>
      <c r="IV601" s="11"/>
      <c r="IW601" s="11"/>
      <c r="IX601" s="11"/>
      <c r="IY601" s="11"/>
      <c r="IZ601" s="11"/>
      <c r="JA601" s="11"/>
      <c r="JB601" s="11"/>
      <c r="JC601" s="11"/>
      <c r="JD601" s="11"/>
      <c r="JE601" s="11"/>
      <c r="JF601" s="11"/>
      <c r="JG601" s="11"/>
      <c r="JH601" s="11"/>
      <c r="JI601" s="11"/>
      <c r="JJ601" s="11"/>
      <c r="JK601" s="11"/>
      <c r="JL601" s="11"/>
      <c r="JM601" s="11"/>
      <c r="JN601" s="11"/>
      <c r="JO601" s="11"/>
      <c r="JP601" s="11"/>
      <c r="JQ601" s="11"/>
      <c r="JR601" s="11"/>
      <c r="JS601" s="11"/>
      <c r="JT601" s="11"/>
      <c r="JU601" s="11"/>
      <c r="JV601" s="11"/>
      <c r="JW601" s="11"/>
      <c r="JX601" s="11"/>
      <c r="JY601" s="11"/>
      <c r="JZ601" s="11"/>
      <c r="KA601" s="11"/>
      <c r="KB601" s="11"/>
      <c r="KC601" s="11"/>
      <c r="KD601" s="11"/>
      <c r="KE601" s="11"/>
      <c r="KF601" s="11"/>
      <c r="KG601" s="11"/>
      <c r="KH601" s="11"/>
      <c r="KI601" s="11"/>
      <c r="KJ601" s="11"/>
      <c r="KK601" s="11"/>
      <c r="KL601" s="11"/>
      <c r="KM601" s="11"/>
      <c r="KN601" s="11"/>
      <c r="KO601" s="11"/>
      <c r="KP601" s="11"/>
      <c r="KQ601" s="11"/>
      <c r="KR601" s="11"/>
      <c r="KS601" s="11"/>
      <c r="KT601" s="11"/>
      <c r="KU601" s="11"/>
      <c r="KV601" s="11"/>
      <c r="KW601" s="11"/>
      <c r="KX601" s="11"/>
      <c r="KY601" s="11"/>
      <c r="KZ601" s="11"/>
      <c r="LA601" s="11"/>
      <c r="LB601" s="11"/>
      <c r="LC601" s="11"/>
      <c r="LD601" s="11"/>
      <c r="LE601" s="11"/>
      <c r="LF601" s="11"/>
      <c r="LG601" s="11"/>
      <c r="LH601" s="11"/>
      <c r="LI601" s="11"/>
      <c r="LJ601" s="11"/>
      <c r="LK601" s="11"/>
      <c r="LL601" s="11"/>
      <c r="LM601" s="11"/>
      <c r="LN601" s="11"/>
      <c r="LO601" s="11"/>
      <c r="LP601" s="11"/>
      <c r="LQ601" s="11"/>
      <c r="LR601" s="11"/>
      <c r="LS601" s="11"/>
      <c r="LT601" s="11"/>
      <c r="LU601" s="11"/>
      <c r="LV601" s="11"/>
      <c r="LW601" s="11"/>
      <c r="LX601" s="11"/>
      <c r="LY601" s="11"/>
      <c r="LZ601" s="11"/>
      <c r="MA601" s="11"/>
      <c r="MB601" s="11"/>
      <c r="MC601" s="11"/>
      <c r="MD601" s="11"/>
      <c r="ME601" s="11"/>
      <c r="MF601" s="11"/>
    </row>
    <row r="602" customFormat="false" ht="12.8" hidden="false" customHeight="false" outlineLevel="0" collapsed="false">
      <c r="A602" s="1" t="str">
        <f aca="false">IF(taskList!J598&lt;&gt;"",taskList!J598,"")</f>
        <v/>
      </c>
      <c r="B602" s="9" t="str">
        <f aca="false">IF(AND(IF(taskList!M598&lt;&gt;"",TRUE()),IF(taskList!K598&lt;&gt;"",TRUE())),taskList!M598/taskList!K598,"")</f>
        <v/>
      </c>
      <c r="C602" s="9" t="str">
        <f aca="false">IF(taskList!B598&lt;&gt;"",taskList!B598,"")</f>
        <v/>
      </c>
      <c r="D602" s="9" t="str">
        <f aca="false">IF(taskList!E598&lt;&gt;"",taskList!E598,"")</f>
        <v/>
      </c>
      <c r="E602" s="4" t="str">
        <f aca="false">IF(taskList!F598&lt;&gt;"",taskList!F598,"")</f>
        <v/>
      </c>
      <c r="F602" s="4" t="str">
        <f aca="false">IF(taskList!G598&lt;&gt;"",taskList!G598,"")</f>
        <v/>
      </c>
      <c r="H602" s="11" t="str">
        <f aca="false">IF(AND($B602&lt;&gt;"",$E602&lt;&gt;"",$F602&lt;&gt;"",H$7&lt;&gt;""),MAX(NETWORKDAYS(H$7,H$7+6)-MAX($E602-H$7,0)-MAX((H$7+4)-$F602,0),0)*$B602,"")</f>
        <v/>
      </c>
      <c r="I602" s="11" t="str">
        <f aca="false">IF(AND($B602&lt;&gt;"",$E602&lt;&gt;"",$F602&lt;&gt;"",I$7&lt;&gt;""),MAX(NETWORKDAYS(I$7,I$7+6)-MAX($E602-I$7,0)-MAX((I$7+4)-$F602,0),0)*$B602,"")</f>
        <v/>
      </c>
      <c r="J602" s="11" t="str">
        <f aca="false">IF(AND($B602&lt;&gt;"",$E602&lt;&gt;"",$F602&lt;&gt;"",J$7&lt;&gt;""),MAX(NETWORKDAYS(J$7,J$7+6)-MAX($E602-J$7,0)-MAX((J$7+4)-$F602,0),0)*$B602,"")</f>
        <v/>
      </c>
      <c r="K602" s="11" t="str">
        <f aca="false">IF(AND($B602&lt;&gt;"",$E602&lt;&gt;"",$F602&lt;&gt;"",K$7&lt;&gt;""),MAX(NETWORKDAYS(K$7,K$7+6)-MAX($E602-K$7,0)-MAX((K$7+4)-$F602,0),0)*$B602,"")</f>
        <v/>
      </c>
      <c r="L602" s="11" t="str">
        <f aca="false">IF(AND($B602&lt;&gt;"",$E602&lt;&gt;"",$F602&lt;&gt;"",L$7&lt;&gt;""),MAX(NETWORKDAYS(L$7,L$7+6)-MAX($E602-L$7,0)-MAX((L$7+4)-$F602,0),0)*$B602,"")</f>
        <v/>
      </c>
      <c r="M602" s="11" t="str">
        <f aca="false">IF(AND($B602&lt;&gt;"",$E602&lt;&gt;"",$F602&lt;&gt;"",M$7&lt;&gt;""),MAX(NETWORKDAYS(M$7,M$7+6)-MAX($E602-M$7,0)-MAX((M$7+4)-$F602,0),0)*$B602,"")</f>
        <v/>
      </c>
      <c r="N602" s="11" t="str">
        <f aca="false">IF(AND($B602&lt;&gt;"",$E602&lt;&gt;"",$F602&lt;&gt;"",N$7&lt;&gt;""),MAX(NETWORKDAYS(N$7,N$7+6)-MAX($E602-N$7,0)-MAX((N$7+4)-$F602,0),0)*$B602,"")</f>
        <v/>
      </c>
      <c r="O602" s="11" t="str">
        <f aca="false">IF(AND($B602&lt;&gt;"",$E602&lt;&gt;"",$F602&lt;&gt;"",O$7&lt;&gt;""),MAX(NETWORKDAYS(O$7,O$7+6)-MAX($E602-O$7,0)-MAX((O$7+4)-$F602,0),0)*$B602,"")</f>
        <v/>
      </c>
      <c r="P602" s="11" t="str">
        <f aca="false">IF(AND($B602&lt;&gt;"",$E602&lt;&gt;"",$F602&lt;&gt;"",P$7&lt;&gt;""),MAX(NETWORKDAYS(P$7,P$7+6)-MAX($E602-P$7,0)-MAX((P$7+4)-$F602,0),0)*$B602,"")</f>
        <v/>
      </c>
      <c r="Q602" s="11" t="str">
        <f aca="false">IF(AND($B602&lt;&gt;"",$E602&lt;&gt;"",$F602&lt;&gt;"",Q$7&lt;&gt;""),MAX(NETWORKDAYS(Q$7,Q$7+6)-MAX($E602-Q$7,0)-MAX((Q$7+4)-$F602,0),0)*$B602,"")</f>
        <v/>
      </c>
      <c r="R602" s="11" t="str">
        <f aca="false">IF(AND($B602&lt;&gt;"",$E602&lt;&gt;"",$F602&lt;&gt;"",R$7&lt;&gt;""),MAX(NETWORKDAYS(R$7,R$7+6)-MAX($E602-R$7,0)-MAX((R$7+4)-$F602,0),0)*$B602,"")</f>
        <v/>
      </c>
      <c r="S602" s="11" t="str">
        <f aca="false">IF(AND($B602&lt;&gt;"",$E602&lt;&gt;"",$F602&lt;&gt;"",S$7&lt;&gt;""),MAX(NETWORKDAYS(S$7,S$7+6)-MAX($E602-S$7,0)-MAX((S$7+4)-$F602,0),0)*$B602,"")</f>
        <v/>
      </c>
      <c r="T602" s="11" t="str">
        <f aca="false">IF(AND($B602&lt;&gt;"",$E602&lt;&gt;"",$F602&lt;&gt;"",T$7&lt;&gt;""),MAX(NETWORKDAYS(T$7,T$7+6)-MAX($E602-T$7,0)-MAX((T$7+4)-$F602,0),0)*$B602,"")</f>
        <v/>
      </c>
      <c r="U602" s="11" t="str">
        <f aca="false">IF(AND($B602&lt;&gt;"",$E602&lt;&gt;"",$F602&lt;&gt;"",U$7&lt;&gt;""),MAX(NETWORKDAYS(U$7,U$7+6)-MAX($E602-U$7,0)-MAX((U$7+4)-$F602,0),0)*$B602,"")</f>
        <v/>
      </c>
      <c r="V602" s="11" t="str">
        <f aca="false">IF(AND($B602&lt;&gt;"",$E602&lt;&gt;"",$F602&lt;&gt;"",V$7&lt;&gt;""),MAX(NETWORKDAYS(V$7,V$7+6)-MAX($E602-V$7,0)-MAX((V$7+4)-$F602,0),0)*$B602,"")</f>
        <v/>
      </c>
      <c r="W602" s="11" t="str">
        <f aca="false">IF(AND($B602&lt;&gt;"",$E602&lt;&gt;"",$F602&lt;&gt;"",W$7&lt;&gt;""),MAX(NETWORKDAYS(W$7,W$7+6)-MAX($E602-W$7,0)-MAX((W$7+4)-$F602,0),0)*$B602,"")</f>
        <v/>
      </c>
      <c r="X602" s="11" t="str">
        <f aca="false">IF(AND($B602&lt;&gt;"",$E602&lt;&gt;"",$F602&lt;&gt;"",X$7&lt;&gt;""),MAX(NETWORKDAYS(X$7,X$7+6)-MAX($E602-X$7,0)-MAX((X$7+4)-$F602,0),0)*$B602,"")</f>
        <v/>
      </c>
      <c r="Y602" s="11" t="str">
        <f aca="false">IF(AND($B602&lt;&gt;"",$E602&lt;&gt;"",$F602&lt;&gt;"",Y$7&lt;&gt;""),MAX(NETWORKDAYS(Y$7,Y$7+6)-MAX($E602-Y$7,0)-MAX((Y$7+4)-$F602,0),0)*$B602,"")</f>
        <v/>
      </c>
      <c r="Z602" s="11" t="str">
        <f aca="false">IF(AND($B602&lt;&gt;"",$E602&lt;&gt;"",$F602&lt;&gt;"",Z$7&lt;&gt;""),MAX(NETWORKDAYS(Z$7,Z$7+6)-MAX($E602-Z$7,0)-MAX((Z$7+4)-$F602,0),0)*$B602,"")</f>
        <v/>
      </c>
      <c r="AA602" s="11" t="str">
        <f aca="false">IF(AND($B602&lt;&gt;"",$E602&lt;&gt;"",$F602&lt;&gt;"",AA$7&lt;&gt;""),MAX(NETWORKDAYS(AA$7,AA$7+6)-MAX($E602-AA$7,0)-MAX((AA$7+4)-$F602,0),0)*$B602,"")</f>
        <v/>
      </c>
      <c r="AB602" s="11" t="str">
        <f aca="false">IF(AND($B602&lt;&gt;"",$E602&lt;&gt;"",$F602&lt;&gt;"",AB$7&lt;&gt;""),MAX(NETWORKDAYS(AB$7,AB$7+6)-MAX($E602-AB$7,0)-MAX((AB$7+4)-$F602,0),0)*$B602,"")</f>
        <v/>
      </c>
      <c r="AC602" s="11" t="str">
        <f aca="false">IF(AND($B602&lt;&gt;"",$E602&lt;&gt;"",$F602&lt;&gt;"",AC$7&lt;&gt;""),MAX(NETWORKDAYS(AC$7,AC$7+6)-MAX($E602-AC$7,0)-MAX((AC$7+4)-$F602,0),0)*$B602,"")</f>
        <v/>
      </c>
      <c r="AD602" s="11" t="str">
        <f aca="false">IF(AND($B602&lt;&gt;"",$E602&lt;&gt;"",$F602&lt;&gt;"",AD$7&lt;&gt;""),MAX(NETWORKDAYS(AD$7,AD$7+6)-MAX($E602-AD$7,0)-MAX((AD$7+4)-$F602,0),0)*$B602,"")</f>
        <v/>
      </c>
      <c r="AE602" s="11" t="str">
        <f aca="false">IF(AND($B602&lt;&gt;"",$E602&lt;&gt;"",$F602&lt;&gt;"",AE$7&lt;&gt;""),MAX(NETWORKDAYS(AE$7,AE$7+6)-MAX($E602-AE$7,0)-MAX((AE$7+4)-$F602,0),0)*$B602,"")</f>
        <v/>
      </c>
      <c r="AF602" s="11" t="str">
        <f aca="false">IF(AND($B602&lt;&gt;"",$E602&lt;&gt;"",$F602&lt;&gt;"",AF$7&lt;&gt;""),MAX(NETWORKDAYS(AF$7,AF$7+6)-MAX($E602-AF$7,0)-MAX((AF$7+4)-$F602,0),0)*$B602,"")</f>
        <v/>
      </c>
      <c r="AG602" s="11" t="str">
        <f aca="false">IF(AND($B602&lt;&gt;"",$E602&lt;&gt;"",$F602&lt;&gt;"",AG$7&lt;&gt;""),MAX(NETWORKDAYS(AG$7,AG$7+6)-MAX($E602-AG$7,0)-MAX((AG$7+4)-$F602,0),0)*$B602,"")</f>
        <v/>
      </c>
      <c r="AH602" s="11" t="str">
        <f aca="false">IF(AND($B602&lt;&gt;"",$E602&lt;&gt;"",$F602&lt;&gt;"",AH$7&lt;&gt;""),MAX(NETWORKDAYS(AH$7,AH$7+6)-MAX($E602-AH$7,0)-MAX((AH$7+4)-$F602,0),0)*$B602,"")</f>
        <v/>
      </c>
      <c r="AI602" s="11" t="str">
        <f aca="false">IF(AND($B602&lt;&gt;"",$E602&lt;&gt;"",$F602&lt;&gt;"",AI$7&lt;&gt;""),MAX(NETWORKDAYS(AI$7,AI$7+6)-MAX($E602-AI$7,0)-MAX((AI$7+4)-$F602,0),0)*$B602,"")</f>
        <v/>
      </c>
      <c r="AJ602" s="11" t="str">
        <f aca="false">IF(AND($B602&lt;&gt;"",$E602&lt;&gt;"",$F602&lt;&gt;"",AJ$7&lt;&gt;""),MAX(NETWORKDAYS(AJ$7,AJ$7+6)-MAX($E602-AJ$7,0)-MAX((AJ$7+4)-$F602,0),0)*$B602,"")</f>
        <v/>
      </c>
      <c r="AK602" s="11" t="str">
        <f aca="false">IF(AND($B602&lt;&gt;"",$E602&lt;&gt;"",$F602&lt;&gt;"",AK$7&lt;&gt;""),MAX(NETWORKDAYS(AK$7,AK$7+6)-MAX($E602-AK$7,0)-MAX((AK$7+4)-$F602,0),0)*$B602,"")</f>
        <v/>
      </c>
      <c r="AL602" s="11" t="str">
        <f aca="false">IF(AND($B602&lt;&gt;"",$E602&lt;&gt;"",$F602&lt;&gt;"",AL$7&lt;&gt;""),MAX(NETWORKDAYS(AL$7,AL$7+6)-MAX($E602-AL$7,0)-MAX((AL$7+4)-$F602,0),0)*$B602,"")</f>
        <v/>
      </c>
      <c r="AM602" s="11" t="str">
        <f aca="false">IF(AND($B602&lt;&gt;"",$E602&lt;&gt;"",$F602&lt;&gt;"",AM$7&lt;&gt;""),MAX(NETWORKDAYS(AM$7,AM$7+6)-MAX($E602-AM$7,0)-MAX((AM$7+4)-$F602,0),0)*$B602,"")</f>
        <v/>
      </c>
      <c r="AN602" s="11" t="str">
        <f aca="false">IF(AND($B602&lt;&gt;"",$E602&lt;&gt;"",$F602&lt;&gt;"",AN$7&lt;&gt;""),MAX(NETWORKDAYS(AN$7,AN$7+6)-MAX($E602-AN$7,0)-MAX((AN$7+4)-$F602,0),0)*$B602,"")</f>
        <v/>
      </c>
      <c r="AO602" s="11" t="str">
        <f aca="false">IF(AND($B602&lt;&gt;"",$E602&lt;&gt;"",$F602&lt;&gt;"",AO$7&lt;&gt;""),MAX(NETWORKDAYS(AO$7,AO$7+6)-MAX($E602-AO$7,0)-MAX((AO$7+4)-$F602,0),0)*$B602,"")</f>
        <v/>
      </c>
      <c r="AP602" s="11" t="str">
        <f aca="false">IF(AND($B602&lt;&gt;"",$E602&lt;&gt;"",$F602&lt;&gt;"",AP$7&lt;&gt;""),MAX(NETWORKDAYS(AP$7,AP$7+6)-MAX($E602-AP$7,0)-MAX((AP$7+4)-$F602,0),0)*$B602,"")</f>
        <v/>
      </c>
      <c r="AQ602" s="11" t="str">
        <f aca="false">IF(AND($B602&lt;&gt;"",$E602&lt;&gt;"",$F602&lt;&gt;"",AQ$7&lt;&gt;""),MAX(NETWORKDAYS(AQ$7,AQ$7+6)-MAX($E602-AQ$7,0)-MAX((AQ$7+4)-$F602,0),0)*$B602,"")</f>
        <v/>
      </c>
      <c r="AR602" s="11" t="str">
        <f aca="false">IF(AND($B602&lt;&gt;"",$E602&lt;&gt;"",$F602&lt;&gt;"",AR$7&lt;&gt;""),MAX(NETWORKDAYS(AR$7,AR$7+6)-MAX($E602-AR$7,0)-MAX((AR$7+4)-$F602,0),0)*$B602,"")</f>
        <v/>
      </c>
      <c r="AS602" s="11" t="str">
        <f aca="false">IF(AND($B602&lt;&gt;"",$E602&lt;&gt;"",$F602&lt;&gt;"",AS$7&lt;&gt;""),MAX(NETWORKDAYS(AS$7,AS$7+6)-MAX($E602-AS$7,0)-MAX((AS$7+4)-$F602,0),0)*$B602,"")</f>
        <v/>
      </c>
      <c r="AT602" s="11" t="str">
        <f aca="false">IF(AND($B602&lt;&gt;"",$E602&lt;&gt;"",$F602&lt;&gt;"",AT$7&lt;&gt;""),MAX(NETWORKDAYS(AT$7,AT$7+6)-MAX($E602-AT$7,0)-MAX((AT$7+4)-$F602,0),0)*$B602,"")</f>
        <v/>
      </c>
      <c r="AU602" s="11" t="str">
        <f aca="false">IF(AND($B602&lt;&gt;"",$E602&lt;&gt;"",$F602&lt;&gt;"",AU$7&lt;&gt;""),MAX(NETWORKDAYS(AU$7,AU$7+6)-MAX($E602-AU$7,0)-MAX((AU$7+4)-$F602,0),0)*$B602,"")</f>
        <v/>
      </c>
      <c r="AV602" s="11" t="str">
        <f aca="false">IF(AND($B602&lt;&gt;"",$E602&lt;&gt;"",$F602&lt;&gt;"",AV$7&lt;&gt;""),MAX(NETWORKDAYS(AV$7,AV$7+6)-MAX($E602-AV$7,0)-MAX((AV$7+4)-$F602,0),0)*$B602,"")</f>
        <v/>
      </c>
      <c r="AW602" s="11" t="str">
        <f aca="false">IF(AND($B602&lt;&gt;"",$E602&lt;&gt;"",$F602&lt;&gt;"",AW$7&lt;&gt;""),MAX(NETWORKDAYS(AW$7,AW$7+6)-MAX($E602-AW$7,0)-MAX((AW$7+4)-$F602,0),0)*$B602,"")</f>
        <v/>
      </c>
      <c r="AX602" s="11" t="str">
        <f aca="false">IF(AND($B602&lt;&gt;"",$E602&lt;&gt;"",$F602&lt;&gt;"",AX$7&lt;&gt;""),MAX(NETWORKDAYS(AX$7,AX$7+6)-MAX($E602-AX$7,0)-MAX((AX$7+4)-$F602,0),0)*$B602,"")</f>
        <v/>
      </c>
      <c r="AY602" s="11" t="str">
        <f aca="false">IF(AND($B602&lt;&gt;"",$E602&lt;&gt;"",$F602&lt;&gt;"",AY$7&lt;&gt;""),MAX(NETWORKDAYS(AY$7,AY$7+6)-MAX($E602-AY$7,0)-MAX((AY$7+4)-$F602,0),0)*$B602,"")</f>
        <v/>
      </c>
      <c r="AZ602" s="11" t="str">
        <f aca="false">IF(AND($B602&lt;&gt;"",$E602&lt;&gt;"",$F602&lt;&gt;"",AZ$7&lt;&gt;""),MAX(NETWORKDAYS(AZ$7,AZ$7+6)-MAX($E602-AZ$7,0)-MAX((AZ$7+4)-$F602,0),0)*$B602,"")</f>
        <v/>
      </c>
      <c r="BA602" s="11" t="str">
        <f aca="false">IF(AND($B602&lt;&gt;"",$E602&lt;&gt;"",$F602&lt;&gt;"",BA$7&lt;&gt;""),MAX(NETWORKDAYS(BA$7,BA$7+6)-MAX($E602-BA$7,0)-MAX((BA$7+4)-$F602,0),0)*$B602,"")</f>
        <v/>
      </c>
      <c r="BB602" s="11" t="str">
        <f aca="false">IF(AND($B602&lt;&gt;"",$E602&lt;&gt;"",$F602&lt;&gt;"",BB$7&lt;&gt;""),MAX(NETWORKDAYS(BB$7,BB$7+6)-MAX($E602-BB$7,0)-MAX((BB$7+4)-$F602,0),0)*$B602,"")</f>
        <v/>
      </c>
      <c r="BC602" s="11" t="str">
        <f aca="false">IF(AND($B602&lt;&gt;"",$E602&lt;&gt;"",$F602&lt;&gt;"",BC$7&lt;&gt;""),MAX(NETWORKDAYS(BC$7,BC$7+6)-MAX($E602-BC$7,0)-MAX((BC$7+4)-$F602,0),0)*$B602,"")</f>
        <v/>
      </c>
      <c r="BD602" s="11" t="str">
        <f aca="false">IF(AND($B602&lt;&gt;"",$E602&lt;&gt;"",$F602&lt;&gt;"",BD$7&lt;&gt;""),MAX(NETWORKDAYS(BD$7,BD$7+6)-MAX($E602-BD$7,0)-MAX((BD$7+4)-$F602,0),0)*$B602,"")</f>
        <v/>
      </c>
      <c r="BE602" s="11" t="str">
        <f aca="false">IF(AND($B602&lt;&gt;"",$E602&lt;&gt;"",$F602&lt;&gt;"",BE$7&lt;&gt;""),MAX(NETWORKDAYS(BE$7,BE$7+6)-MAX($E602-BE$7,0)-MAX((BE$7+4)-$F602,0),0)*$B602,"")</f>
        <v/>
      </c>
      <c r="BF602" s="11" t="str">
        <f aca="false">IF(AND($B602&lt;&gt;"",$E602&lt;&gt;"",$F602&lt;&gt;"",BF$7&lt;&gt;""),MAX(NETWORKDAYS(BF$7,BF$7+6)-MAX($E602-BF$7,0)-MAX((BF$7+4)-$F602,0),0)*$B602,"")</f>
        <v/>
      </c>
      <c r="BG602" s="11" t="str">
        <f aca="false">IF(AND($B602&lt;&gt;"",$E602&lt;&gt;"",$F602&lt;&gt;"",BG$7&lt;&gt;""),MAX(NETWORKDAYS(BG$7,BG$7+6)-MAX($E602-BG$7,0)-MAX((BG$7+4)-$F602,0),0)*$B602,"")</f>
        <v/>
      </c>
      <c r="BH602" s="11" t="str">
        <f aca="false">IF(AND($B602&lt;&gt;"",$E602&lt;&gt;"",$F602&lt;&gt;"",BH$7&lt;&gt;""),MAX(NETWORKDAYS(BH$7,BH$7+6)-MAX($E602-BH$7,0)-MAX((BH$7+4)-$F602,0),0)*$B602,"")</f>
        <v/>
      </c>
      <c r="BI602" s="11" t="str">
        <f aca="false">IF(AND($B602&lt;&gt;"",$E602&lt;&gt;"",$F602&lt;&gt;"",BI$7&lt;&gt;""),MAX(NETWORKDAYS(BI$7,BI$7+6)-MAX($E602-BI$7,0)-MAX((BI$7+4)-$F602,0),0)*$B602,"")</f>
        <v/>
      </c>
      <c r="BJ602" s="11" t="str">
        <f aca="false">IF(AND($B602&lt;&gt;"",$E602&lt;&gt;"",$F602&lt;&gt;"",BJ$7&lt;&gt;""),MAX(NETWORKDAYS(BJ$7,BJ$7+6)-MAX($E602-BJ$7,0)-MAX((BJ$7+4)-$F602,0),0)*$B602,"")</f>
        <v/>
      </c>
      <c r="BK602" s="11" t="str">
        <f aca="false">IF(AND($B602&lt;&gt;"",$E602&lt;&gt;"",$F602&lt;&gt;"",BK$7&lt;&gt;""),MAX(NETWORKDAYS(BK$7,BK$7+6)-MAX($E602-BK$7,0)-MAX((BK$7+4)-$F602,0),0)*$B602,"")</f>
        <v/>
      </c>
      <c r="BL602" s="11" t="str">
        <f aca="false">IF(AND($B602&lt;&gt;"",$E602&lt;&gt;"",$F602&lt;&gt;"",BL$7&lt;&gt;""),MAX(NETWORKDAYS(BL$7,BL$7+6)-MAX($E602-BL$7,0)-MAX((BL$7+4)-$F602,0),0)*$B602,"")</f>
        <v/>
      </c>
      <c r="BM602" s="11" t="str">
        <f aca="false">IF(AND($B602&lt;&gt;"",$E602&lt;&gt;"",$F602&lt;&gt;"",BM$7&lt;&gt;""),MAX(NETWORKDAYS(BM$7,BM$7+6)-MAX($E602-BM$7,0)-MAX((BM$7+4)-$F602,0),0)*$B602,"")</f>
        <v/>
      </c>
      <c r="BN602" s="11" t="str">
        <f aca="false">IF(AND($B602&lt;&gt;"",$E602&lt;&gt;"",$F602&lt;&gt;"",BN$7&lt;&gt;""),MAX(NETWORKDAYS(BN$7,BN$7+6)-MAX($E602-BN$7,0)-MAX((BN$7+4)-$F602,0),0)*$B602,"")</f>
        <v/>
      </c>
      <c r="BO602" s="11" t="str">
        <f aca="false">IF(AND($B602&lt;&gt;"",$E602&lt;&gt;"",$F602&lt;&gt;"",BO$7&lt;&gt;""),MAX(NETWORKDAYS(BO$7,BO$7+6)-MAX($E602-BO$7,0)-MAX((BO$7+4)-$F602,0),0)*$B602,"")</f>
        <v/>
      </c>
      <c r="BP602" s="11" t="str">
        <f aca="false">IF(AND($B602&lt;&gt;"",$E602&lt;&gt;"",$F602&lt;&gt;"",BP$7&lt;&gt;""),MAX(NETWORKDAYS(BP$7,BP$7+6)-MAX($E602-BP$7,0)-MAX((BP$7+4)-$F602,0),0)*$B602,"")</f>
        <v/>
      </c>
      <c r="BQ602" s="11" t="str">
        <f aca="false">IF(AND($B602&lt;&gt;"",$E602&lt;&gt;"",$F602&lt;&gt;"",BQ$7&lt;&gt;""),MAX(NETWORKDAYS(BQ$7,BQ$7+6)-MAX($E602-BQ$7,0)-MAX((BQ$7+4)-$F602,0),0)*$B602,"")</f>
        <v/>
      </c>
      <c r="BR602" s="11" t="str">
        <f aca="false">IF(AND($B602&lt;&gt;"",$E602&lt;&gt;"",$F602&lt;&gt;"",BR$7&lt;&gt;""),MAX(NETWORKDAYS(BR$7,BR$7+6)-MAX($E602-BR$7,0)-MAX((BR$7+4)-$F602,0),0)*$B602,"")</f>
        <v/>
      </c>
      <c r="BS602" s="11" t="str">
        <f aca="false">IF(AND($B602&lt;&gt;"",$E602&lt;&gt;"",$F602&lt;&gt;"",BS$7&lt;&gt;""),MAX(NETWORKDAYS(BS$7,BS$7+6)-MAX($E602-BS$7,0)-MAX((BS$7+4)-$F602,0),0)*$B602,"")</f>
        <v/>
      </c>
      <c r="BT602" s="11" t="str">
        <f aca="false">IF(AND($B602&lt;&gt;"",$E602&lt;&gt;"",$F602&lt;&gt;"",BT$7&lt;&gt;""),MAX(NETWORKDAYS(BT$7,BT$7+6)-MAX($E602-BT$7,0)-MAX((BT$7+4)-$F602,0),0)*$B602,"")</f>
        <v/>
      </c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s="11"/>
      <c r="IK602" s="11"/>
      <c r="IL602" s="11"/>
      <c r="IM602" s="11"/>
      <c r="IN602" s="11"/>
      <c r="IO602" s="11"/>
      <c r="IP602" s="11"/>
      <c r="IQ602" s="11"/>
      <c r="IR602" s="11"/>
      <c r="IS602" s="11"/>
      <c r="IT602" s="11"/>
      <c r="IU602" s="11"/>
      <c r="IV602" s="11"/>
      <c r="IW602" s="11"/>
      <c r="IX602" s="11"/>
      <c r="IY602" s="11"/>
      <c r="IZ602" s="11"/>
      <c r="JA602" s="11"/>
      <c r="JB602" s="11"/>
      <c r="JC602" s="11"/>
      <c r="JD602" s="11"/>
      <c r="JE602" s="11"/>
      <c r="JF602" s="11"/>
      <c r="JG602" s="11"/>
      <c r="JH602" s="11"/>
      <c r="JI602" s="11"/>
      <c r="JJ602" s="11"/>
      <c r="JK602" s="11"/>
      <c r="JL602" s="11"/>
      <c r="JM602" s="11"/>
      <c r="JN602" s="11"/>
      <c r="JO602" s="11"/>
      <c r="JP602" s="11"/>
      <c r="JQ602" s="11"/>
      <c r="JR602" s="11"/>
      <c r="JS602" s="11"/>
      <c r="JT602" s="11"/>
      <c r="JU602" s="11"/>
      <c r="JV602" s="11"/>
      <c r="JW602" s="11"/>
      <c r="JX602" s="11"/>
      <c r="JY602" s="11"/>
      <c r="JZ602" s="11"/>
      <c r="KA602" s="11"/>
      <c r="KB602" s="11"/>
      <c r="KC602" s="11"/>
      <c r="KD602" s="11"/>
      <c r="KE602" s="11"/>
      <c r="KF602" s="11"/>
      <c r="KG602" s="11"/>
      <c r="KH602" s="11"/>
      <c r="KI602" s="11"/>
      <c r="KJ602" s="11"/>
      <c r="KK602" s="11"/>
      <c r="KL602" s="11"/>
      <c r="KM602" s="11"/>
      <c r="KN602" s="11"/>
      <c r="KO602" s="11"/>
      <c r="KP602" s="11"/>
      <c r="KQ602" s="11"/>
      <c r="KR602" s="11"/>
      <c r="KS602" s="11"/>
      <c r="KT602" s="11"/>
      <c r="KU602" s="11"/>
      <c r="KV602" s="11"/>
      <c r="KW602" s="11"/>
      <c r="KX602" s="11"/>
      <c r="KY602" s="11"/>
      <c r="KZ602" s="11"/>
      <c r="LA602" s="11"/>
      <c r="LB602" s="11"/>
      <c r="LC602" s="11"/>
      <c r="LD602" s="11"/>
      <c r="LE602" s="11"/>
      <c r="LF602" s="11"/>
      <c r="LG602" s="11"/>
      <c r="LH602" s="11"/>
      <c r="LI602" s="11"/>
      <c r="LJ602" s="11"/>
      <c r="LK602" s="11"/>
      <c r="LL602" s="11"/>
      <c r="LM602" s="11"/>
      <c r="LN602" s="11"/>
      <c r="LO602" s="11"/>
      <c r="LP602" s="11"/>
      <c r="LQ602" s="11"/>
      <c r="LR602" s="11"/>
      <c r="LS602" s="11"/>
      <c r="LT602" s="11"/>
      <c r="LU602" s="11"/>
      <c r="LV602" s="11"/>
      <c r="LW602" s="11"/>
      <c r="LX602" s="11"/>
      <c r="LY602" s="11"/>
      <c r="LZ602" s="11"/>
      <c r="MA602" s="11"/>
      <c r="MB602" s="11"/>
      <c r="MC602" s="11"/>
      <c r="MD602" s="11"/>
      <c r="ME602" s="11"/>
      <c r="MF602" s="11"/>
    </row>
    <row r="603" customFormat="false" ht="12.8" hidden="false" customHeight="false" outlineLevel="0" collapsed="false">
      <c r="A603" s="1" t="str">
        <f aca="false">IF(taskList!J599&lt;&gt;"",taskList!J599,"")</f>
        <v/>
      </c>
      <c r="B603" s="9" t="str">
        <f aca="false">IF(AND(IF(taskList!M599&lt;&gt;"",TRUE()),IF(taskList!K599&lt;&gt;"",TRUE())),taskList!M599/taskList!K599,"")</f>
        <v/>
      </c>
      <c r="C603" s="9" t="str">
        <f aca="false">IF(taskList!B599&lt;&gt;"",taskList!B599,"")</f>
        <v/>
      </c>
      <c r="D603" s="9" t="str">
        <f aca="false">IF(taskList!E599&lt;&gt;"",taskList!E599,"")</f>
        <v/>
      </c>
      <c r="E603" s="4" t="str">
        <f aca="false">IF(taskList!F599&lt;&gt;"",taskList!F599,"")</f>
        <v/>
      </c>
      <c r="F603" s="4" t="str">
        <f aca="false">IF(taskList!G599&lt;&gt;"",taskList!G599,"")</f>
        <v/>
      </c>
      <c r="H603" s="11" t="str">
        <f aca="false">IF(AND($B603&lt;&gt;"",$E603&lt;&gt;"",$F603&lt;&gt;"",H$7&lt;&gt;""),MAX(NETWORKDAYS(H$7,H$7+6)-MAX($E603-H$7,0)-MAX((H$7+4)-$F603,0),0)*$B603,"")</f>
        <v/>
      </c>
      <c r="I603" s="11" t="str">
        <f aca="false">IF(AND($B603&lt;&gt;"",$E603&lt;&gt;"",$F603&lt;&gt;"",I$7&lt;&gt;""),MAX(NETWORKDAYS(I$7,I$7+6)-MAX($E603-I$7,0)-MAX((I$7+4)-$F603,0),0)*$B603,"")</f>
        <v/>
      </c>
      <c r="J603" s="11" t="str">
        <f aca="false">IF(AND($B603&lt;&gt;"",$E603&lt;&gt;"",$F603&lt;&gt;"",J$7&lt;&gt;""),MAX(NETWORKDAYS(J$7,J$7+6)-MAX($E603-J$7,0)-MAX((J$7+4)-$F603,0),0)*$B603,"")</f>
        <v/>
      </c>
      <c r="K603" s="11" t="str">
        <f aca="false">IF(AND($B603&lt;&gt;"",$E603&lt;&gt;"",$F603&lt;&gt;"",K$7&lt;&gt;""),MAX(NETWORKDAYS(K$7,K$7+6)-MAX($E603-K$7,0)-MAX((K$7+4)-$F603,0),0)*$B603,"")</f>
        <v/>
      </c>
      <c r="L603" s="11" t="str">
        <f aca="false">IF(AND($B603&lt;&gt;"",$E603&lt;&gt;"",$F603&lt;&gt;"",L$7&lt;&gt;""),MAX(NETWORKDAYS(L$7,L$7+6)-MAX($E603-L$7,0)-MAX((L$7+4)-$F603,0),0)*$B603,"")</f>
        <v/>
      </c>
      <c r="M603" s="11" t="str">
        <f aca="false">IF(AND($B603&lt;&gt;"",$E603&lt;&gt;"",$F603&lt;&gt;"",M$7&lt;&gt;""),MAX(NETWORKDAYS(M$7,M$7+6)-MAX($E603-M$7,0)-MAX((M$7+4)-$F603,0),0)*$B603,"")</f>
        <v/>
      </c>
      <c r="N603" s="11" t="str">
        <f aca="false">IF(AND($B603&lt;&gt;"",$E603&lt;&gt;"",$F603&lt;&gt;"",N$7&lt;&gt;""),MAX(NETWORKDAYS(N$7,N$7+6)-MAX($E603-N$7,0)-MAX((N$7+4)-$F603,0),0)*$B603,"")</f>
        <v/>
      </c>
      <c r="O603" s="11" t="str">
        <f aca="false">IF(AND($B603&lt;&gt;"",$E603&lt;&gt;"",$F603&lt;&gt;"",O$7&lt;&gt;""),MAX(NETWORKDAYS(O$7,O$7+6)-MAX($E603-O$7,0)-MAX((O$7+4)-$F603,0),0)*$B603,"")</f>
        <v/>
      </c>
      <c r="P603" s="11" t="str">
        <f aca="false">IF(AND($B603&lt;&gt;"",$E603&lt;&gt;"",$F603&lt;&gt;"",P$7&lt;&gt;""),MAX(NETWORKDAYS(P$7,P$7+6)-MAX($E603-P$7,0)-MAX((P$7+4)-$F603,0),0)*$B603,"")</f>
        <v/>
      </c>
      <c r="Q603" s="11" t="str">
        <f aca="false">IF(AND($B603&lt;&gt;"",$E603&lt;&gt;"",$F603&lt;&gt;"",Q$7&lt;&gt;""),MAX(NETWORKDAYS(Q$7,Q$7+6)-MAX($E603-Q$7,0)-MAX((Q$7+4)-$F603,0),0)*$B603,"")</f>
        <v/>
      </c>
      <c r="R603" s="11" t="str">
        <f aca="false">IF(AND($B603&lt;&gt;"",$E603&lt;&gt;"",$F603&lt;&gt;"",R$7&lt;&gt;""),MAX(NETWORKDAYS(R$7,R$7+6)-MAX($E603-R$7,0)-MAX((R$7+4)-$F603,0),0)*$B603,"")</f>
        <v/>
      </c>
      <c r="S603" s="11" t="str">
        <f aca="false">IF(AND($B603&lt;&gt;"",$E603&lt;&gt;"",$F603&lt;&gt;"",S$7&lt;&gt;""),MAX(NETWORKDAYS(S$7,S$7+6)-MAX($E603-S$7,0)-MAX((S$7+4)-$F603,0),0)*$B603,"")</f>
        <v/>
      </c>
      <c r="T603" s="11" t="str">
        <f aca="false">IF(AND($B603&lt;&gt;"",$E603&lt;&gt;"",$F603&lt;&gt;"",T$7&lt;&gt;""),MAX(NETWORKDAYS(T$7,T$7+6)-MAX($E603-T$7,0)-MAX((T$7+4)-$F603,0),0)*$B603,"")</f>
        <v/>
      </c>
      <c r="U603" s="11" t="str">
        <f aca="false">IF(AND($B603&lt;&gt;"",$E603&lt;&gt;"",$F603&lt;&gt;"",U$7&lt;&gt;""),MAX(NETWORKDAYS(U$7,U$7+6)-MAX($E603-U$7,0)-MAX((U$7+4)-$F603,0),0)*$B603,"")</f>
        <v/>
      </c>
      <c r="V603" s="11" t="str">
        <f aca="false">IF(AND($B603&lt;&gt;"",$E603&lt;&gt;"",$F603&lt;&gt;"",V$7&lt;&gt;""),MAX(NETWORKDAYS(V$7,V$7+6)-MAX($E603-V$7,0)-MAX((V$7+4)-$F603,0),0)*$B603,"")</f>
        <v/>
      </c>
      <c r="W603" s="11" t="str">
        <f aca="false">IF(AND($B603&lt;&gt;"",$E603&lt;&gt;"",$F603&lt;&gt;"",W$7&lt;&gt;""),MAX(NETWORKDAYS(W$7,W$7+6)-MAX($E603-W$7,0)-MAX((W$7+4)-$F603,0),0)*$B603,"")</f>
        <v/>
      </c>
      <c r="X603" s="11" t="str">
        <f aca="false">IF(AND($B603&lt;&gt;"",$E603&lt;&gt;"",$F603&lt;&gt;"",X$7&lt;&gt;""),MAX(NETWORKDAYS(X$7,X$7+6)-MAX($E603-X$7,0)-MAX((X$7+4)-$F603,0),0)*$B603,"")</f>
        <v/>
      </c>
      <c r="Y603" s="11" t="str">
        <f aca="false">IF(AND($B603&lt;&gt;"",$E603&lt;&gt;"",$F603&lt;&gt;"",Y$7&lt;&gt;""),MAX(NETWORKDAYS(Y$7,Y$7+6)-MAX($E603-Y$7,0)-MAX((Y$7+4)-$F603,0),0)*$B603,"")</f>
        <v/>
      </c>
      <c r="Z603" s="11" t="str">
        <f aca="false">IF(AND($B603&lt;&gt;"",$E603&lt;&gt;"",$F603&lt;&gt;"",Z$7&lt;&gt;""),MAX(NETWORKDAYS(Z$7,Z$7+6)-MAX($E603-Z$7,0)-MAX((Z$7+4)-$F603,0),0)*$B603,"")</f>
        <v/>
      </c>
      <c r="AA603" s="11" t="str">
        <f aca="false">IF(AND($B603&lt;&gt;"",$E603&lt;&gt;"",$F603&lt;&gt;"",AA$7&lt;&gt;""),MAX(NETWORKDAYS(AA$7,AA$7+6)-MAX($E603-AA$7,0)-MAX((AA$7+4)-$F603,0),0)*$B603,"")</f>
        <v/>
      </c>
      <c r="AB603" s="11" t="str">
        <f aca="false">IF(AND($B603&lt;&gt;"",$E603&lt;&gt;"",$F603&lt;&gt;"",AB$7&lt;&gt;""),MAX(NETWORKDAYS(AB$7,AB$7+6)-MAX($E603-AB$7,0)-MAX((AB$7+4)-$F603,0),0)*$B603,"")</f>
        <v/>
      </c>
      <c r="AC603" s="11" t="str">
        <f aca="false">IF(AND($B603&lt;&gt;"",$E603&lt;&gt;"",$F603&lt;&gt;"",AC$7&lt;&gt;""),MAX(NETWORKDAYS(AC$7,AC$7+6)-MAX($E603-AC$7,0)-MAX((AC$7+4)-$F603,0),0)*$B603,"")</f>
        <v/>
      </c>
      <c r="AD603" s="11" t="str">
        <f aca="false">IF(AND($B603&lt;&gt;"",$E603&lt;&gt;"",$F603&lt;&gt;"",AD$7&lt;&gt;""),MAX(NETWORKDAYS(AD$7,AD$7+6)-MAX($E603-AD$7,0)-MAX((AD$7+4)-$F603,0),0)*$B603,"")</f>
        <v/>
      </c>
      <c r="AE603" s="11" t="str">
        <f aca="false">IF(AND($B603&lt;&gt;"",$E603&lt;&gt;"",$F603&lt;&gt;"",AE$7&lt;&gt;""),MAX(NETWORKDAYS(AE$7,AE$7+6)-MAX($E603-AE$7,0)-MAX((AE$7+4)-$F603,0),0)*$B603,"")</f>
        <v/>
      </c>
      <c r="AF603" s="11" t="str">
        <f aca="false">IF(AND($B603&lt;&gt;"",$E603&lt;&gt;"",$F603&lt;&gt;"",AF$7&lt;&gt;""),MAX(NETWORKDAYS(AF$7,AF$7+6)-MAX($E603-AF$7,0)-MAX((AF$7+4)-$F603,0),0)*$B603,"")</f>
        <v/>
      </c>
      <c r="AG603" s="11" t="str">
        <f aca="false">IF(AND($B603&lt;&gt;"",$E603&lt;&gt;"",$F603&lt;&gt;"",AG$7&lt;&gt;""),MAX(NETWORKDAYS(AG$7,AG$7+6)-MAX($E603-AG$7,0)-MAX((AG$7+4)-$F603,0),0)*$B603,"")</f>
        <v/>
      </c>
      <c r="AH603" s="11" t="str">
        <f aca="false">IF(AND($B603&lt;&gt;"",$E603&lt;&gt;"",$F603&lt;&gt;"",AH$7&lt;&gt;""),MAX(NETWORKDAYS(AH$7,AH$7+6)-MAX($E603-AH$7,0)-MAX((AH$7+4)-$F603,0),0)*$B603,"")</f>
        <v/>
      </c>
      <c r="AI603" s="11" t="str">
        <f aca="false">IF(AND($B603&lt;&gt;"",$E603&lt;&gt;"",$F603&lt;&gt;"",AI$7&lt;&gt;""),MAX(NETWORKDAYS(AI$7,AI$7+6)-MAX($E603-AI$7,0)-MAX((AI$7+4)-$F603,0),0)*$B603,"")</f>
        <v/>
      </c>
      <c r="AJ603" s="11" t="str">
        <f aca="false">IF(AND($B603&lt;&gt;"",$E603&lt;&gt;"",$F603&lt;&gt;"",AJ$7&lt;&gt;""),MAX(NETWORKDAYS(AJ$7,AJ$7+6)-MAX($E603-AJ$7,0)-MAX((AJ$7+4)-$F603,0),0)*$B603,"")</f>
        <v/>
      </c>
      <c r="AK603" s="11" t="str">
        <f aca="false">IF(AND($B603&lt;&gt;"",$E603&lt;&gt;"",$F603&lt;&gt;"",AK$7&lt;&gt;""),MAX(NETWORKDAYS(AK$7,AK$7+6)-MAX($E603-AK$7,0)-MAX((AK$7+4)-$F603,0),0)*$B603,"")</f>
        <v/>
      </c>
      <c r="AL603" s="11" t="str">
        <f aca="false">IF(AND($B603&lt;&gt;"",$E603&lt;&gt;"",$F603&lt;&gt;"",AL$7&lt;&gt;""),MAX(NETWORKDAYS(AL$7,AL$7+6)-MAX($E603-AL$7,0)-MAX((AL$7+4)-$F603,0),0)*$B603,"")</f>
        <v/>
      </c>
      <c r="AM603" s="11" t="str">
        <f aca="false">IF(AND($B603&lt;&gt;"",$E603&lt;&gt;"",$F603&lt;&gt;"",AM$7&lt;&gt;""),MAX(NETWORKDAYS(AM$7,AM$7+6)-MAX($E603-AM$7,0)-MAX((AM$7+4)-$F603,0),0)*$B603,"")</f>
        <v/>
      </c>
      <c r="AN603" s="11" t="str">
        <f aca="false">IF(AND($B603&lt;&gt;"",$E603&lt;&gt;"",$F603&lt;&gt;"",AN$7&lt;&gt;""),MAX(NETWORKDAYS(AN$7,AN$7+6)-MAX($E603-AN$7,0)-MAX((AN$7+4)-$F603,0),0)*$B603,"")</f>
        <v/>
      </c>
      <c r="AO603" s="11" t="str">
        <f aca="false">IF(AND($B603&lt;&gt;"",$E603&lt;&gt;"",$F603&lt;&gt;"",AO$7&lt;&gt;""),MAX(NETWORKDAYS(AO$7,AO$7+6)-MAX($E603-AO$7,0)-MAX((AO$7+4)-$F603,0),0)*$B603,"")</f>
        <v/>
      </c>
      <c r="AP603" s="11" t="str">
        <f aca="false">IF(AND($B603&lt;&gt;"",$E603&lt;&gt;"",$F603&lt;&gt;"",AP$7&lt;&gt;""),MAX(NETWORKDAYS(AP$7,AP$7+6)-MAX($E603-AP$7,0)-MAX((AP$7+4)-$F603,0),0)*$B603,"")</f>
        <v/>
      </c>
      <c r="AQ603" s="11" t="str">
        <f aca="false">IF(AND($B603&lt;&gt;"",$E603&lt;&gt;"",$F603&lt;&gt;"",AQ$7&lt;&gt;""),MAX(NETWORKDAYS(AQ$7,AQ$7+6)-MAX($E603-AQ$7,0)-MAX((AQ$7+4)-$F603,0),0)*$B603,"")</f>
        <v/>
      </c>
      <c r="AR603" s="11" t="str">
        <f aca="false">IF(AND($B603&lt;&gt;"",$E603&lt;&gt;"",$F603&lt;&gt;"",AR$7&lt;&gt;""),MAX(NETWORKDAYS(AR$7,AR$7+6)-MAX($E603-AR$7,0)-MAX((AR$7+4)-$F603,0),0)*$B603,"")</f>
        <v/>
      </c>
      <c r="AS603" s="11" t="str">
        <f aca="false">IF(AND($B603&lt;&gt;"",$E603&lt;&gt;"",$F603&lt;&gt;"",AS$7&lt;&gt;""),MAX(NETWORKDAYS(AS$7,AS$7+6)-MAX($E603-AS$7,0)-MAX((AS$7+4)-$F603,0),0)*$B603,"")</f>
        <v/>
      </c>
      <c r="AT603" s="11" t="str">
        <f aca="false">IF(AND($B603&lt;&gt;"",$E603&lt;&gt;"",$F603&lt;&gt;"",AT$7&lt;&gt;""),MAX(NETWORKDAYS(AT$7,AT$7+6)-MAX($E603-AT$7,0)-MAX((AT$7+4)-$F603,0),0)*$B603,"")</f>
        <v/>
      </c>
      <c r="AU603" s="11" t="str">
        <f aca="false">IF(AND($B603&lt;&gt;"",$E603&lt;&gt;"",$F603&lt;&gt;"",AU$7&lt;&gt;""),MAX(NETWORKDAYS(AU$7,AU$7+6)-MAX($E603-AU$7,0)-MAX((AU$7+4)-$F603,0),0)*$B603,"")</f>
        <v/>
      </c>
      <c r="AV603" s="11" t="str">
        <f aca="false">IF(AND($B603&lt;&gt;"",$E603&lt;&gt;"",$F603&lt;&gt;"",AV$7&lt;&gt;""),MAX(NETWORKDAYS(AV$7,AV$7+6)-MAX($E603-AV$7,0)-MAX((AV$7+4)-$F603,0),0)*$B603,"")</f>
        <v/>
      </c>
      <c r="AW603" s="11" t="str">
        <f aca="false">IF(AND($B603&lt;&gt;"",$E603&lt;&gt;"",$F603&lt;&gt;"",AW$7&lt;&gt;""),MAX(NETWORKDAYS(AW$7,AW$7+6)-MAX($E603-AW$7,0)-MAX((AW$7+4)-$F603,0),0)*$B603,"")</f>
        <v/>
      </c>
      <c r="AX603" s="11" t="str">
        <f aca="false">IF(AND($B603&lt;&gt;"",$E603&lt;&gt;"",$F603&lt;&gt;"",AX$7&lt;&gt;""),MAX(NETWORKDAYS(AX$7,AX$7+6)-MAX($E603-AX$7,0)-MAX((AX$7+4)-$F603,0),0)*$B603,"")</f>
        <v/>
      </c>
      <c r="AY603" s="11" t="str">
        <f aca="false">IF(AND($B603&lt;&gt;"",$E603&lt;&gt;"",$F603&lt;&gt;"",AY$7&lt;&gt;""),MAX(NETWORKDAYS(AY$7,AY$7+6)-MAX($E603-AY$7,0)-MAX((AY$7+4)-$F603,0),0)*$B603,"")</f>
        <v/>
      </c>
      <c r="AZ603" s="11" t="str">
        <f aca="false">IF(AND($B603&lt;&gt;"",$E603&lt;&gt;"",$F603&lt;&gt;"",AZ$7&lt;&gt;""),MAX(NETWORKDAYS(AZ$7,AZ$7+6)-MAX($E603-AZ$7,0)-MAX((AZ$7+4)-$F603,0),0)*$B603,"")</f>
        <v/>
      </c>
      <c r="BA603" s="11" t="str">
        <f aca="false">IF(AND($B603&lt;&gt;"",$E603&lt;&gt;"",$F603&lt;&gt;"",BA$7&lt;&gt;""),MAX(NETWORKDAYS(BA$7,BA$7+6)-MAX($E603-BA$7,0)-MAX((BA$7+4)-$F603,0),0)*$B603,"")</f>
        <v/>
      </c>
      <c r="BB603" s="11" t="str">
        <f aca="false">IF(AND($B603&lt;&gt;"",$E603&lt;&gt;"",$F603&lt;&gt;"",BB$7&lt;&gt;""),MAX(NETWORKDAYS(BB$7,BB$7+6)-MAX($E603-BB$7,0)-MAX((BB$7+4)-$F603,0),0)*$B603,"")</f>
        <v/>
      </c>
      <c r="BC603" s="11" t="str">
        <f aca="false">IF(AND($B603&lt;&gt;"",$E603&lt;&gt;"",$F603&lt;&gt;"",BC$7&lt;&gt;""),MAX(NETWORKDAYS(BC$7,BC$7+6)-MAX($E603-BC$7,0)-MAX((BC$7+4)-$F603,0),0)*$B603,"")</f>
        <v/>
      </c>
      <c r="BD603" s="11" t="str">
        <f aca="false">IF(AND($B603&lt;&gt;"",$E603&lt;&gt;"",$F603&lt;&gt;"",BD$7&lt;&gt;""),MAX(NETWORKDAYS(BD$7,BD$7+6)-MAX($E603-BD$7,0)-MAX((BD$7+4)-$F603,0),0)*$B603,"")</f>
        <v/>
      </c>
      <c r="BE603" s="11" t="str">
        <f aca="false">IF(AND($B603&lt;&gt;"",$E603&lt;&gt;"",$F603&lt;&gt;"",BE$7&lt;&gt;""),MAX(NETWORKDAYS(BE$7,BE$7+6)-MAX($E603-BE$7,0)-MAX((BE$7+4)-$F603,0),0)*$B603,"")</f>
        <v/>
      </c>
      <c r="BF603" s="11" t="str">
        <f aca="false">IF(AND($B603&lt;&gt;"",$E603&lt;&gt;"",$F603&lt;&gt;"",BF$7&lt;&gt;""),MAX(NETWORKDAYS(BF$7,BF$7+6)-MAX($E603-BF$7,0)-MAX((BF$7+4)-$F603,0),0)*$B603,"")</f>
        <v/>
      </c>
      <c r="BG603" s="11" t="str">
        <f aca="false">IF(AND($B603&lt;&gt;"",$E603&lt;&gt;"",$F603&lt;&gt;"",BG$7&lt;&gt;""),MAX(NETWORKDAYS(BG$7,BG$7+6)-MAX($E603-BG$7,0)-MAX((BG$7+4)-$F603,0),0)*$B603,"")</f>
        <v/>
      </c>
      <c r="BH603" s="11" t="str">
        <f aca="false">IF(AND($B603&lt;&gt;"",$E603&lt;&gt;"",$F603&lt;&gt;"",BH$7&lt;&gt;""),MAX(NETWORKDAYS(BH$7,BH$7+6)-MAX($E603-BH$7,0)-MAX((BH$7+4)-$F603,0),0)*$B603,"")</f>
        <v/>
      </c>
      <c r="BI603" s="11" t="str">
        <f aca="false">IF(AND($B603&lt;&gt;"",$E603&lt;&gt;"",$F603&lt;&gt;"",BI$7&lt;&gt;""),MAX(NETWORKDAYS(BI$7,BI$7+6)-MAX($E603-BI$7,0)-MAX((BI$7+4)-$F603,0),0)*$B603,"")</f>
        <v/>
      </c>
      <c r="BJ603" s="11" t="str">
        <f aca="false">IF(AND($B603&lt;&gt;"",$E603&lt;&gt;"",$F603&lt;&gt;"",BJ$7&lt;&gt;""),MAX(NETWORKDAYS(BJ$7,BJ$7+6)-MAX($E603-BJ$7,0)-MAX((BJ$7+4)-$F603,0),0)*$B603,"")</f>
        <v/>
      </c>
      <c r="BK603" s="11" t="str">
        <f aca="false">IF(AND($B603&lt;&gt;"",$E603&lt;&gt;"",$F603&lt;&gt;"",BK$7&lt;&gt;""),MAX(NETWORKDAYS(BK$7,BK$7+6)-MAX($E603-BK$7,0)-MAX((BK$7+4)-$F603,0),0)*$B603,"")</f>
        <v/>
      </c>
      <c r="BL603" s="11" t="str">
        <f aca="false">IF(AND($B603&lt;&gt;"",$E603&lt;&gt;"",$F603&lt;&gt;"",BL$7&lt;&gt;""),MAX(NETWORKDAYS(BL$7,BL$7+6)-MAX($E603-BL$7,0)-MAX((BL$7+4)-$F603,0),0)*$B603,"")</f>
        <v/>
      </c>
      <c r="BM603" s="11" t="str">
        <f aca="false">IF(AND($B603&lt;&gt;"",$E603&lt;&gt;"",$F603&lt;&gt;"",BM$7&lt;&gt;""),MAX(NETWORKDAYS(BM$7,BM$7+6)-MAX($E603-BM$7,0)-MAX((BM$7+4)-$F603,0),0)*$B603,"")</f>
        <v/>
      </c>
      <c r="BN603" s="11" t="str">
        <f aca="false">IF(AND($B603&lt;&gt;"",$E603&lt;&gt;"",$F603&lt;&gt;"",BN$7&lt;&gt;""),MAX(NETWORKDAYS(BN$7,BN$7+6)-MAX($E603-BN$7,0)-MAX((BN$7+4)-$F603,0),0)*$B603,"")</f>
        <v/>
      </c>
      <c r="BO603" s="11" t="str">
        <f aca="false">IF(AND($B603&lt;&gt;"",$E603&lt;&gt;"",$F603&lt;&gt;"",BO$7&lt;&gt;""),MAX(NETWORKDAYS(BO$7,BO$7+6)-MAX($E603-BO$7,0)-MAX((BO$7+4)-$F603,0),0)*$B603,"")</f>
        <v/>
      </c>
      <c r="BP603" s="11" t="str">
        <f aca="false">IF(AND($B603&lt;&gt;"",$E603&lt;&gt;"",$F603&lt;&gt;"",BP$7&lt;&gt;""),MAX(NETWORKDAYS(BP$7,BP$7+6)-MAX($E603-BP$7,0)-MAX((BP$7+4)-$F603,0),0)*$B603,"")</f>
        <v/>
      </c>
      <c r="BQ603" s="11" t="str">
        <f aca="false">IF(AND($B603&lt;&gt;"",$E603&lt;&gt;"",$F603&lt;&gt;"",BQ$7&lt;&gt;""),MAX(NETWORKDAYS(BQ$7,BQ$7+6)-MAX($E603-BQ$7,0)-MAX((BQ$7+4)-$F603,0),0)*$B603,"")</f>
        <v/>
      </c>
      <c r="BR603" s="11" t="str">
        <f aca="false">IF(AND($B603&lt;&gt;"",$E603&lt;&gt;"",$F603&lt;&gt;"",BR$7&lt;&gt;""),MAX(NETWORKDAYS(BR$7,BR$7+6)-MAX($E603-BR$7,0)-MAX((BR$7+4)-$F603,0),0)*$B603,"")</f>
        <v/>
      </c>
      <c r="BS603" s="11" t="str">
        <f aca="false">IF(AND($B603&lt;&gt;"",$E603&lt;&gt;"",$F603&lt;&gt;"",BS$7&lt;&gt;""),MAX(NETWORKDAYS(BS$7,BS$7+6)-MAX($E603-BS$7,0)-MAX((BS$7+4)-$F603,0),0)*$B603,"")</f>
        <v/>
      </c>
      <c r="BT603" s="11" t="str">
        <f aca="false">IF(AND($B603&lt;&gt;"",$E603&lt;&gt;"",$F603&lt;&gt;"",BT$7&lt;&gt;""),MAX(NETWORKDAYS(BT$7,BT$7+6)-MAX($E603-BT$7,0)-MAX((BT$7+4)-$F603,0),0)*$B603,"")</f>
        <v/>
      </c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  <c r="II603" s="11"/>
      <c r="IJ603" s="11"/>
      <c r="IK603" s="11"/>
      <c r="IL603" s="11"/>
      <c r="IM603" s="11"/>
      <c r="IN603" s="11"/>
      <c r="IO603" s="11"/>
      <c r="IP603" s="11"/>
      <c r="IQ603" s="11"/>
      <c r="IR603" s="11"/>
      <c r="IS603" s="11"/>
      <c r="IT603" s="11"/>
      <c r="IU603" s="11"/>
      <c r="IV603" s="11"/>
      <c r="IW603" s="11"/>
      <c r="IX603" s="11"/>
      <c r="IY603" s="11"/>
      <c r="IZ603" s="11"/>
      <c r="JA603" s="11"/>
      <c r="JB603" s="11"/>
      <c r="JC603" s="11"/>
      <c r="JD603" s="11"/>
      <c r="JE603" s="11"/>
      <c r="JF603" s="11"/>
      <c r="JG603" s="11"/>
      <c r="JH603" s="11"/>
      <c r="JI603" s="11"/>
      <c r="JJ603" s="11"/>
      <c r="JK603" s="11"/>
      <c r="JL603" s="11"/>
      <c r="JM603" s="11"/>
      <c r="JN603" s="11"/>
      <c r="JO603" s="11"/>
      <c r="JP603" s="11"/>
      <c r="JQ603" s="11"/>
      <c r="JR603" s="11"/>
      <c r="JS603" s="11"/>
      <c r="JT603" s="11"/>
      <c r="JU603" s="11"/>
      <c r="JV603" s="11"/>
      <c r="JW603" s="11"/>
      <c r="JX603" s="11"/>
      <c r="JY603" s="11"/>
      <c r="JZ603" s="11"/>
      <c r="KA603" s="11"/>
      <c r="KB603" s="11"/>
      <c r="KC603" s="11"/>
      <c r="KD603" s="11"/>
      <c r="KE603" s="11"/>
      <c r="KF603" s="11"/>
      <c r="KG603" s="11"/>
      <c r="KH603" s="11"/>
      <c r="KI603" s="11"/>
      <c r="KJ603" s="11"/>
      <c r="KK603" s="11"/>
      <c r="KL603" s="11"/>
      <c r="KM603" s="11"/>
      <c r="KN603" s="11"/>
      <c r="KO603" s="11"/>
      <c r="KP603" s="11"/>
      <c r="KQ603" s="11"/>
      <c r="KR603" s="11"/>
      <c r="KS603" s="11"/>
      <c r="KT603" s="11"/>
      <c r="KU603" s="11"/>
      <c r="KV603" s="11"/>
      <c r="KW603" s="11"/>
      <c r="KX603" s="11"/>
      <c r="KY603" s="11"/>
      <c r="KZ603" s="11"/>
      <c r="LA603" s="11"/>
      <c r="LB603" s="11"/>
      <c r="LC603" s="11"/>
      <c r="LD603" s="11"/>
      <c r="LE603" s="11"/>
      <c r="LF603" s="11"/>
      <c r="LG603" s="11"/>
      <c r="LH603" s="11"/>
      <c r="LI603" s="11"/>
      <c r="LJ603" s="11"/>
      <c r="LK603" s="11"/>
      <c r="LL603" s="11"/>
      <c r="LM603" s="11"/>
      <c r="LN603" s="11"/>
      <c r="LO603" s="11"/>
      <c r="LP603" s="11"/>
      <c r="LQ603" s="11"/>
      <c r="LR603" s="11"/>
      <c r="LS603" s="11"/>
      <c r="LT603" s="11"/>
      <c r="LU603" s="11"/>
      <c r="LV603" s="11"/>
      <c r="LW603" s="11"/>
      <c r="LX603" s="11"/>
      <c r="LY603" s="11"/>
      <c r="LZ603" s="11"/>
      <c r="MA603" s="11"/>
      <c r="MB603" s="11"/>
      <c r="MC603" s="11"/>
      <c r="MD603" s="11"/>
      <c r="ME603" s="11"/>
      <c r="MF603" s="11"/>
    </row>
    <row r="604" customFormat="false" ht="12.8" hidden="false" customHeight="false" outlineLevel="0" collapsed="false">
      <c r="A604" s="1" t="str">
        <f aca="false">IF(taskList!J600&lt;&gt;"",taskList!J600,"")</f>
        <v/>
      </c>
      <c r="B604" s="9" t="str">
        <f aca="false">IF(AND(IF(taskList!M600&lt;&gt;"",TRUE()),IF(taskList!K600&lt;&gt;"",TRUE())),taskList!M600/taskList!K600,"")</f>
        <v/>
      </c>
      <c r="C604" s="9" t="str">
        <f aca="false">IF(taskList!B600&lt;&gt;"",taskList!B600,"")</f>
        <v/>
      </c>
      <c r="D604" s="9" t="str">
        <f aca="false">IF(taskList!E600&lt;&gt;"",taskList!E600,"")</f>
        <v/>
      </c>
      <c r="E604" s="4" t="str">
        <f aca="false">IF(taskList!F600&lt;&gt;"",taskList!F600,"")</f>
        <v/>
      </c>
      <c r="F604" s="4" t="str">
        <f aca="false">IF(taskList!G600&lt;&gt;"",taskList!G600,"")</f>
        <v/>
      </c>
      <c r="H604" s="11" t="str">
        <f aca="false">IF(AND($B604&lt;&gt;"",$E604&lt;&gt;"",$F604&lt;&gt;"",H$7&lt;&gt;""),MAX(NETWORKDAYS(H$7,H$7+6)-MAX($E604-H$7,0)-MAX((H$7+4)-$F604,0),0)*$B604,"")</f>
        <v/>
      </c>
      <c r="I604" s="11" t="str">
        <f aca="false">IF(AND($B604&lt;&gt;"",$E604&lt;&gt;"",$F604&lt;&gt;"",I$7&lt;&gt;""),MAX(NETWORKDAYS(I$7,I$7+6)-MAX($E604-I$7,0)-MAX((I$7+4)-$F604,0),0)*$B604,"")</f>
        <v/>
      </c>
      <c r="J604" s="11" t="str">
        <f aca="false">IF(AND($B604&lt;&gt;"",$E604&lt;&gt;"",$F604&lt;&gt;"",J$7&lt;&gt;""),MAX(NETWORKDAYS(J$7,J$7+6)-MAX($E604-J$7,0)-MAX((J$7+4)-$F604,0),0)*$B604,"")</f>
        <v/>
      </c>
      <c r="K604" s="11" t="str">
        <f aca="false">IF(AND($B604&lt;&gt;"",$E604&lt;&gt;"",$F604&lt;&gt;"",K$7&lt;&gt;""),MAX(NETWORKDAYS(K$7,K$7+6)-MAX($E604-K$7,0)-MAX((K$7+4)-$F604,0),0)*$B604,"")</f>
        <v/>
      </c>
      <c r="L604" s="11" t="str">
        <f aca="false">IF(AND($B604&lt;&gt;"",$E604&lt;&gt;"",$F604&lt;&gt;"",L$7&lt;&gt;""),MAX(NETWORKDAYS(L$7,L$7+6)-MAX($E604-L$7,0)-MAX((L$7+4)-$F604,0),0)*$B604,"")</f>
        <v/>
      </c>
      <c r="M604" s="11" t="str">
        <f aca="false">IF(AND($B604&lt;&gt;"",$E604&lt;&gt;"",$F604&lt;&gt;"",M$7&lt;&gt;""),MAX(NETWORKDAYS(M$7,M$7+6)-MAX($E604-M$7,0)-MAX((M$7+4)-$F604,0),0)*$B604,"")</f>
        <v/>
      </c>
      <c r="N604" s="11" t="str">
        <f aca="false">IF(AND($B604&lt;&gt;"",$E604&lt;&gt;"",$F604&lt;&gt;"",N$7&lt;&gt;""),MAX(NETWORKDAYS(N$7,N$7+6)-MAX($E604-N$7,0)-MAX((N$7+4)-$F604,0),0)*$B604,"")</f>
        <v/>
      </c>
      <c r="O604" s="11" t="str">
        <f aca="false">IF(AND($B604&lt;&gt;"",$E604&lt;&gt;"",$F604&lt;&gt;"",O$7&lt;&gt;""),MAX(NETWORKDAYS(O$7,O$7+6)-MAX($E604-O$7,0)-MAX((O$7+4)-$F604,0),0)*$B604,"")</f>
        <v/>
      </c>
      <c r="P604" s="11" t="str">
        <f aca="false">IF(AND($B604&lt;&gt;"",$E604&lt;&gt;"",$F604&lt;&gt;"",P$7&lt;&gt;""),MAX(NETWORKDAYS(P$7,P$7+6)-MAX($E604-P$7,0)-MAX((P$7+4)-$F604,0),0)*$B604,"")</f>
        <v/>
      </c>
      <c r="Q604" s="11" t="str">
        <f aca="false">IF(AND($B604&lt;&gt;"",$E604&lt;&gt;"",$F604&lt;&gt;"",Q$7&lt;&gt;""),MAX(NETWORKDAYS(Q$7,Q$7+6)-MAX($E604-Q$7,0)-MAX((Q$7+4)-$F604,0),0)*$B604,"")</f>
        <v/>
      </c>
      <c r="R604" s="11" t="str">
        <f aca="false">IF(AND($B604&lt;&gt;"",$E604&lt;&gt;"",$F604&lt;&gt;"",R$7&lt;&gt;""),MAX(NETWORKDAYS(R$7,R$7+6)-MAX($E604-R$7,0)-MAX((R$7+4)-$F604,0),0)*$B604,"")</f>
        <v/>
      </c>
      <c r="S604" s="11" t="str">
        <f aca="false">IF(AND($B604&lt;&gt;"",$E604&lt;&gt;"",$F604&lt;&gt;"",S$7&lt;&gt;""),MAX(NETWORKDAYS(S$7,S$7+6)-MAX($E604-S$7,0)-MAX((S$7+4)-$F604,0),0)*$B604,"")</f>
        <v/>
      </c>
      <c r="T604" s="11" t="str">
        <f aca="false">IF(AND($B604&lt;&gt;"",$E604&lt;&gt;"",$F604&lt;&gt;"",T$7&lt;&gt;""),MAX(NETWORKDAYS(T$7,T$7+6)-MAX($E604-T$7,0)-MAX((T$7+4)-$F604,0),0)*$B604,"")</f>
        <v/>
      </c>
      <c r="U604" s="11" t="str">
        <f aca="false">IF(AND($B604&lt;&gt;"",$E604&lt;&gt;"",$F604&lt;&gt;"",U$7&lt;&gt;""),MAX(NETWORKDAYS(U$7,U$7+6)-MAX($E604-U$7,0)-MAX((U$7+4)-$F604,0),0)*$B604,"")</f>
        <v/>
      </c>
      <c r="V604" s="11" t="str">
        <f aca="false">IF(AND($B604&lt;&gt;"",$E604&lt;&gt;"",$F604&lt;&gt;"",V$7&lt;&gt;""),MAX(NETWORKDAYS(V$7,V$7+6)-MAX($E604-V$7,0)-MAX((V$7+4)-$F604,0),0)*$B604,"")</f>
        <v/>
      </c>
      <c r="W604" s="11" t="str">
        <f aca="false">IF(AND($B604&lt;&gt;"",$E604&lt;&gt;"",$F604&lt;&gt;"",W$7&lt;&gt;""),MAX(NETWORKDAYS(W$7,W$7+6)-MAX($E604-W$7,0)-MAX((W$7+4)-$F604,0),0)*$B604,"")</f>
        <v/>
      </c>
      <c r="X604" s="11" t="str">
        <f aca="false">IF(AND($B604&lt;&gt;"",$E604&lt;&gt;"",$F604&lt;&gt;"",X$7&lt;&gt;""),MAX(NETWORKDAYS(X$7,X$7+6)-MAX($E604-X$7,0)-MAX((X$7+4)-$F604,0),0)*$B604,"")</f>
        <v/>
      </c>
      <c r="Y604" s="11" t="str">
        <f aca="false">IF(AND($B604&lt;&gt;"",$E604&lt;&gt;"",$F604&lt;&gt;"",Y$7&lt;&gt;""),MAX(NETWORKDAYS(Y$7,Y$7+6)-MAX($E604-Y$7,0)-MAX((Y$7+4)-$F604,0),0)*$B604,"")</f>
        <v/>
      </c>
      <c r="Z604" s="11" t="str">
        <f aca="false">IF(AND($B604&lt;&gt;"",$E604&lt;&gt;"",$F604&lt;&gt;"",Z$7&lt;&gt;""),MAX(NETWORKDAYS(Z$7,Z$7+6)-MAX($E604-Z$7,0)-MAX((Z$7+4)-$F604,0),0)*$B604,"")</f>
        <v/>
      </c>
      <c r="AA604" s="11" t="str">
        <f aca="false">IF(AND($B604&lt;&gt;"",$E604&lt;&gt;"",$F604&lt;&gt;"",AA$7&lt;&gt;""),MAX(NETWORKDAYS(AA$7,AA$7+6)-MAX($E604-AA$7,0)-MAX((AA$7+4)-$F604,0),0)*$B604,"")</f>
        <v/>
      </c>
      <c r="AB604" s="11" t="str">
        <f aca="false">IF(AND($B604&lt;&gt;"",$E604&lt;&gt;"",$F604&lt;&gt;"",AB$7&lt;&gt;""),MAX(NETWORKDAYS(AB$7,AB$7+6)-MAX($E604-AB$7,0)-MAX((AB$7+4)-$F604,0),0)*$B604,"")</f>
        <v/>
      </c>
      <c r="AC604" s="11" t="str">
        <f aca="false">IF(AND($B604&lt;&gt;"",$E604&lt;&gt;"",$F604&lt;&gt;"",AC$7&lt;&gt;""),MAX(NETWORKDAYS(AC$7,AC$7+6)-MAX($E604-AC$7,0)-MAX((AC$7+4)-$F604,0),0)*$B604,"")</f>
        <v/>
      </c>
      <c r="AD604" s="11" t="str">
        <f aca="false">IF(AND($B604&lt;&gt;"",$E604&lt;&gt;"",$F604&lt;&gt;"",AD$7&lt;&gt;""),MAX(NETWORKDAYS(AD$7,AD$7+6)-MAX($E604-AD$7,0)-MAX((AD$7+4)-$F604,0),0)*$B604,"")</f>
        <v/>
      </c>
      <c r="AE604" s="11" t="str">
        <f aca="false">IF(AND($B604&lt;&gt;"",$E604&lt;&gt;"",$F604&lt;&gt;"",AE$7&lt;&gt;""),MAX(NETWORKDAYS(AE$7,AE$7+6)-MAX($E604-AE$7,0)-MAX((AE$7+4)-$F604,0),0)*$B604,"")</f>
        <v/>
      </c>
      <c r="AF604" s="11" t="str">
        <f aca="false">IF(AND($B604&lt;&gt;"",$E604&lt;&gt;"",$F604&lt;&gt;"",AF$7&lt;&gt;""),MAX(NETWORKDAYS(AF$7,AF$7+6)-MAX($E604-AF$7,0)-MAX((AF$7+4)-$F604,0),0)*$B604,"")</f>
        <v/>
      </c>
      <c r="AG604" s="11" t="str">
        <f aca="false">IF(AND($B604&lt;&gt;"",$E604&lt;&gt;"",$F604&lt;&gt;"",AG$7&lt;&gt;""),MAX(NETWORKDAYS(AG$7,AG$7+6)-MAX($E604-AG$7,0)-MAX((AG$7+4)-$F604,0),0)*$B604,"")</f>
        <v/>
      </c>
      <c r="AH604" s="11" t="str">
        <f aca="false">IF(AND($B604&lt;&gt;"",$E604&lt;&gt;"",$F604&lt;&gt;"",AH$7&lt;&gt;""),MAX(NETWORKDAYS(AH$7,AH$7+6)-MAX($E604-AH$7,0)-MAX((AH$7+4)-$F604,0),0)*$B604,"")</f>
        <v/>
      </c>
      <c r="AI604" s="11" t="str">
        <f aca="false">IF(AND($B604&lt;&gt;"",$E604&lt;&gt;"",$F604&lt;&gt;"",AI$7&lt;&gt;""),MAX(NETWORKDAYS(AI$7,AI$7+6)-MAX($E604-AI$7,0)-MAX((AI$7+4)-$F604,0),0)*$B604,"")</f>
        <v/>
      </c>
      <c r="AJ604" s="11" t="str">
        <f aca="false">IF(AND($B604&lt;&gt;"",$E604&lt;&gt;"",$F604&lt;&gt;"",AJ$7&lt;&gt;""),MAX(NETWORKDAYS(AJ$7,AJ$7+6)-MAX($E604-AJ$7,0)-MAX((AJ$7+4)-$F604,0),0)*$B604,"")</f>
        <v/>
      </c>
      <c r="AK604" s="11" t="str">
        <f aca="false">IF(AND($B604&lt;&gt;"",$E604&lt;&gt;"",$F604&lt;&gt;"",AK$7&lt;&gt;""),MAX(NETWORKDAYS(AK$7,AK$7+6)-MAX($E604-AK$7,0)-MAX((AK$7+4)-$F604,0),0)*$B604,"")</f>
        <v/>
      </c>
      <c r="AL604" s="11" t="str">
        <f aca="false">IF(AND($B604&lt;&gt;"",$E604&lt;&gt;"",$F604&lt;&gt;"",AL$7&lt;&gt;""),MAX(NETWORKDAYS(AL$7,AL$7+6)-MAX($E604-AL$7,0)-MAX((AL$7+4)-$F604,0),0)*$B604,"")</f>
        <v/>
      </c>
      <c r="AM604" s="11" t="str">
        <f aca="false">IF(AND($B604&lt;&gt;"",$E604&lt;&gt;"",$F604&lt;&gt;"",AM$7&lt;&gt;""),MAX(NETWORKDAYS(AM$7,AM$7+6)-MAX($E604-AM$7,0)-MAX((AM$7+4)-$F604,0),0)*$B604,"")</f>
        <v/>
      </c>
      <c r="AN604" s="11" t="str">
        <f aca="false">IF(AND($B604&lt;&gt;"",$E604&lt;&gt;"",$F604&lt;&gt;"",AN$7&lt;&gt;""),MAX(NETWORKDAYS(AN$7,AN$7+6)-MAX($E604-AN$7,0)-MAX((AN$7+4)-$F604,0),0)*$B604,"")</f>
        <v/>
      </c>
      <c r="AO604" s="11" t="str">
        <f aca="false">IF(AND($B604&lt;&gt;"",$E604&lt;&gt;"",$F604&lt;&gt;"",AO$7&lt;&gt;""),MAX(NETWORKDAYS(AO$7,AO$7+6)-MAX($E604-AO$7,0)-MAX((AO$7+4)-$F604,0),0)*$B604,"")</f>
        <v/>
      </c>
      <c r="AP604" s="11" t="str">
        <f aca="false">IF(AND($B604&lt;&gt;"",$E604&lt;&gt;"",$F604&lt;&gt;"",AP$7&lt;&gt;""),MAX(NETWORKDAYS(AP$7,AP$7+6)-MAX($E604-AP$7,0)-MAX((AP$7+4)-$F604,0),0)*$B604,"")</f>
        <v/>
      </c>
      <c r="AQ604" s="11" t="str">
        <f aca="false">IF(AND($B604&lt;&gt;"",$E604&lt;&gt;"",$F604&lt;&gt;"",AQ$7&lt;&gt;""),MAX(NETWORKDAYS(AQ$7,AQ$7+6)-MAX($E604-AQ$7,0)-MAX((AQ$7+4)-$F604,0),0)*$B604,"")</f>
        <v/>
      </c>
      <c r="AR604" s="11" t="str">
        <f aca="false">IF(AND($B604&lt;&gt;"",$E604&lt;&gt;"",$F604&lt;&gt;"",AR$7&lt;&gt;""),MAX(NETWORKDAYS(AR$7,AR$7+6)-MAX($E604-AR$7,0)-MAX((AR$7+4)-$F604,0),0)*$B604,"")</f>
        <v/>
      </c>
      <c r="AS604" s="11" t="str">
        <f aca="false">IF(AND($B604&lt;&gt;"",$E604&lt;&gt;"",$F604&lt;&gt;"",AS$7&lt;&gt;""),MAX(NETWORKDAYS(AS$7,AS$7+6)-MAX($E604-AS$7,0)-MAX((AS$7+4)-$F604,0),0)*$B604,"")</f>
        <v/>
      </c>
      <c r="AT604" s="11" t="str">
        <f aca="false">IF(AND($B604&lt;&gt;"",$E604&lt;&gt;"",$F604&lt;&gt;"",AT$7&lt;&gt;""),MAX(NETWORKDAYS(AT$7,AT$7+6)-MAX($E604-AT$7,0)-MAX((AT$7+4)-$F604,0),0)*$B604,"")</f>
        <v/>
      </c>
      <c r="AU604" s="11" t="str">
        <f aca="false">IF(AND($B604&lt;&gt;"",$E604&lt;&gt;"",$F604&lt;&gt;"",AU$7&lt;&gt;""),MAX(NETWORKDAYS(AU$7,AU$7+6)-MAX($E604-AU$7,0)-MAX((AU$7+4)-$F604,0),0)*$B604,"")</f>
        <v/>
      </c>
      <c r="AV604" s="11" t="str">
        <f aca="false">IF(AND($B604&lt;&gt;"",$E604&lt;&gt;"",$F604&lt;&gt;"",AV$7&lt;&gt;""),MAX(NETWORKDAYS(AV$7,AV$7+6)-MAX($E604-AV$7,0)-MAX((AV$7+4)-$F604,0),0)*$B604,"")</f>
        <v/>
      </c>
      <c r="AW604" s="11" t="str">
        <f aca="false">IF(AND($B604&lt;&gt;"",$E604&lt;&gt;"",$F604&lt;&gt;"",AW$7&lt;&gt;""),MAX(NETWORKDAYS(AW$7,AW$7+6)-MAX($E604-AW$7,0)-MAX((AW$7+4)-$F604,0),0)*$B604,"")</f>
        <v/>
      </c>
      <c r="AX604" s="11" t="str">
        <f aca="false">IF(AND($B604&lt;&gt;"",$E604&lt;&gt;"",$F604&lt;&gt;"",AX$7&lt;&gt;""),MAX(NETWORKDAYS(AX$7,AX$7+6)-MAX($E604-AX$7,0)-MAX((AX$7+4)-$F604,0),0)*$B604,"")</f>
        <v/>
      </c>
      <c r="AY604" s="11" t="str">
        <f aca="false">IF(AND($B604&lt;&gt;"",$E604&lt;&gt;"",$F604&lt;&gt;"",AY$7&lt;&gt;""),MAX(NETWORKDAYS(AY$7,AY$7+6)-MAX($E604-AY$7,0)-MAX((AY$7+4)-$F604,0),0)*$B604,"")</f>
        <v/>
      </c>
      <c r="AZ604" s="11" t="str">
        <f aca="false">IF(AND($B604&lt;&gt;"",$E604&lt;&gt;"",$F604&lt;&gt;"",AZ$7&lt;&gt;""),MAX(NETWORKDAYS(AZ$7,AZ$7+6)-MAX($E604-AZ$7,0)-MAX((AZ$7+4)-$F604,0),0)*$B604,"")</f>
        <v/>
      </c>
      <c r="BA604" s="11" t="str">
        <f aca="false">IF(AND($B604&lt;&gt;"",$E604&lt;&gt;"",$F604&lt;&gt;"",BA$7&lt;&gt;""),MAX(NETWORKDAYS(BA$7,BA$7+6)-MAX($E604-BA$7,0)-MAX((BA$7+4)-$F604,0),0)*$B604,"")</f>
        <v/>
      </c>
      <c r="BB604" s="11" t="str">
        <f aca="false">IF(AND($B604&lt;&gt;"",$E604&lt;&gt;"",$F604&lt;&gt;"",BB$7&lt;&gt;""),MAX(NETWORKDAYS(BB$7,BB$7+6)-MAX($E604-BB$7,0)-MAX((BB$7+4)-$F604,0),0)*$B604,"")</f>
        <v/>
      </c>
      <c r="BC604" s="11" t="str">
        <f aca="false">IF(AND($B604&lt;&gt;"",$E604&lt;&gt;"",$F604&lt;&gt;"",BC$7&lt;&gt;""),MAX(NETWORKDAYS(BC$7,BC$7+6)-MAX($E604-BC$7,0)-MAX((BC$7+4)-$F604,0),0)*$B604,"")</f>
        <v/>
      </c>
      <c r="BD604" s="11" t="str">
        <f aca="false">IF(AND($B604&lt;&gt;"",$E604&lt;&gt;"",$F604&lt;&gt;"",BD$7&lt;&gt;""),MAX(NETWORKDAYS(BD$7,BD$7+6)-MAX($E604-BD$7,0)-MAX((BD$7+4)-$F604,0),0)*$B604,"")</f>
        <v/>
      </c>
      <c r="BE604" s="11" t="str">
        <f aca="false">IF(AND($B604&lt;&gt;"",$E604&lt;&gt;"",$F604&lt;&gt;"",BE$7&lt;&gt;""),MAX(NETWORKDAYS(BE$7,BE$7+6)-MAX($E604-BE$7,0)-MAX((BE$7+4)-$F604,0),0)*$B604,"")</f>
        <v/>
      </c>
      <c r="BF604" s="11" t="str">
        <f aca="false">IF(AND($B604&lt;&gt;"",$E604&lt;&gt;"",$F604&lt;&gt;"",BF$7&lt;&gt;""),MAX(NETWORKDAYS(BF$7,BF$7+6)-MAX($E604-BF$7,0)-MAX((BF$7+4)-$F604,0),0)*$B604,"")</f>
        <v/>
      </c>
      <c r="BG604" s="11" t="str">
        <f aca="false">IF(AND($B604&lt;&gt;"",$E604&lt;&gt;"",$F604&lt;&gt;"",BG$7&lt;&gt;""),MAX(NETWORKDAYS(BG$7,BG$7+6)-MAX($E604-BG$7,0)-MAX((BG$7+4)-$F604,0),0)*$B604,"")</f>
        <v/>
      </c>
      <c r="BH604" s="11" t="str">
        <f aca="false">IF(AND($B604&lt;&gt;"",$E604&lt;&gt;"",$F604&lt;&gt;"",BH$7&lt;&gt;""),MAX(NETWORKDAYS(BH$7,BH$7+6)-MAX($E604-BH$7,0)-MAX((BH$7+4)-$F604,0),0)*$B604,"")</f>
        <v/>
      </c>
      <c r="BI604" s="11" t="str">
        <f aca="false">IF(AND($B604&lt;&gt;"",$E604&lt;&gt;"",$F604&lt;&gt;"",BI$7&lt;&gt;""),MAX(NETWORKDAYS(BI$7,BI$7+6)-MAX($E604-BI$7,0)-MAX((BI$7+4)-$F604,0),0)*$B604,"")</f>
        <v/>
      </c>
      <c r="BJ604" s="11" t="str">
        <f aca="false">IF(AND($B604&lt;&gt;"",$E604&lt;&gt;"",$F604&lt;&gt;"",BJ$7&lt;&gt;""),MAX(NETWORKDAYS(BJ$7,BJ$7+6)-MAX($E604-BJ$7,0)-MAX((BJ$7+4)-$F604,0),0)*$B604,"")</f>
        <v/>
      </c>
      <c r="BK604" s="11" t="str">
        <f aca="false">IF(AND($B604&lt;&gt;"",$E604&lt;&gt;"",$F604&lt;&gt;"",BK$7&lt;&gt;""),MAX(NETWORKDAYS(BK$7,BK$7+6)-MAX($E604-BK$7,0)-MAX((BK$7+4)-$F604,0),0)*$B604,"")</f>
        <v/>
      </c>
      <c r="BL604" s="11" t="str">
        <f aca="false">IF(AND($B604&lt;&gt;"",$E604&lt;&gt;"",$F604&lt;&gt;"",BL$7&lt;&gt;""),MAX(NETWORKDAYS(BL$7,BL$7+6)-MAX($E604-BL$7,0)-MAX((BL$7+4)-$F604,0),0)*$B604,"")</f>
        <v/>
      </c>
      <c r="BM604" s="11" t="str">
        <f aca="false">IF(AND($B604&lt;&gt;"",$E604&lt;&gt;"",$F604&lt;&gt;"",BM$7&lt;&gt;""),MAX(NETWORKDAYS(BM$7,BM$7+6)-MAX($E604-BM$7,0)-MAX((BM$7+4)-$F604,0),0)*$B604,"")</f>
        <v/>
      </c>
      <c r="BN604" s="11" t="str">
        <f aca="false">IF(AND($B604&lt;&gt;"",$E604&lt;&gt;"",$F604&lt;&gt;"",BN$7&lt;&gt;""),MAX(NETWORKDAYS(BN$7,BN$7+6)-MAX($E604-BN$7,0)-MAX((BN$7+4)-$F604,0),0)*$B604,"")</f>
        <v/>
      </c>
      <c r="BO604" s="11" t="str">
        <f aca="false">IF(AND($B604&lt;&gt;"",$E604&lt;&gt;"",$F604&lt;&gt;"",BO$7&lt;&gt;""),MAX(NETWORKDAYS(BO$7,BO$7+6)-MAX($E604-BO$7,0)-MAX((BO$7+4)-$F604,0),0)*$B604,"")</f>
        <v/>
      </c>
      <c r="BP604" s="11" t="str">
        <f aca="false">IF(AND($B604&lt;&gt;"",$E604&lt;&gt;"",$F604&lt;&gt;"",BP$7&lt;&gt;""),MAX(NETWORKDAYS(BP$7,BP$7+6)-MAX($E604-BP$7,0)-MAX((BP$7+4)-$F604,0),0)*$B604,"")</f>
        <v/>
      </c>
      <c r="BQ604" s="11" t="str">
        <f aca="false">IF(AND($B604&lt;&gt;"",$E604&lt;&gt;"",$F604&lt;&gt;"",BQ$7&lt;&gt;""),MAX(NETWORKDAYS(BQ$7,BQ$7+6)-MAX($E604-BQ$7,0)-MAX((BQ$7+4)-$F604,0),0)*$B604,"")</f>
        <v/>
      </c>
      <c r="BR604" s="11" t="str">
        <f aca="false">IF(AND($B604&lt;&gt;"",$E604&lt;&gt;"",$F604&lt;&gt;"",BR$7&lt;&gt;""),MAX(NETWORKDAYS(BR$7,BR$7+6)-MAX($E604-BR$7,0)-MAX((BR$7+4)-$F604,0),0)*$B604,"")</f>
        <v/>
      </c>
      <c r="BS604" s="11" t="str">
        <f aca="false">IF(AND($B604&lt;&gt;"",$E604&lt;&gt;"",$F604&lt;&gt;"",BS$7&lt;&gt;""),MAX(NETWORKDAYS(BS$7,BS$7+6)-MAX($E604-BS$7,0)-MAX((BS$7+4)-$F604,0),0)*$B604,"")</f>
        <v/>
      </c>
      <c r="BT604" s="11" t="str">
        <f aca="false">IF(AND($B604&lt;&gt;"",$E604&lt;&gt;"",$F604&lt;&gt;"",BT$7&lt;&gt;""),MAX(NETWORKDAYS(BT$7,BT$7+6)-MAX($E604-BT$7,0)-MAX((BT$7+4)-$F604,0),0)*$B604,"")</f>
        <v/>
      </c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  <c r="II604" s="11"/>
      <c r="IJ604" s="11"/>
      <c r="IK604" s="11"/>
      <c r="IL604" s="11"/>
      <c r="IM604" s="11"/>
      <c r="IN604" s="11"/>
      <c r="IO604" s="11"/>
      <c r="IP604" s="11"/>
      <c r="IQ604" s="11"/>
      <c r="IR604" s="11"/>
      <c r="IS604" s="11"/>
      <c r="IT604" s="11"/>
      <c r="IU604" s="11"/>
      <c r="IV604" s="11"/>
      <c r="IW604" s="11"/>
      <c r="IX604" s="11"/>
      <c r="IY604" s="11"/>
      <c r="IZ604" s="11"/>
      <c r="JA604" s="11"/>
      <c r="JB604" s="11"/>
      <c r="JC604" s="11"/>
      <c r="JD604" s="11"/>
      <c r="JE604" s="11"/>
      <c r="JF604" s="11"/>
      <c r="JG604" s="11"/>
      <c r="JH604" s="11"/>
      <c r="JI604" s="11"/>
      <c r="JJ604" s="11"/>
      <c r="JK604" s="11"/>
      <c r="JL604" s="11"/>
      <c r="JM604" s="11"/>
      <c r="JN604" s="11"/>
      <c r="JO604" s="11"/>
      <c r="JP604" s="11"/>
      <c r="JQ604" s="11"/>
      <c r="JR604" s="11"/>
      <c r="JS604" s="11"/>
      <c r="JT604" s="11"/>
      <c r="JU604" s="11"/>
      <c r="JV604" s="11"/>
      <c r="JW604" s="11"/>
      <c r="JX604" s="11"/>
      <c r="JY604" s="11"/>
      <c r="JZ604" s="11"/>
      <c r="KA604" s="11"/>
      <c r="KB604" s="11"/>
      <c r="KC604" s="11"/>
      <c r="KD604" s="11"/>
      <c r="KE604" s="11"/>
      <c r="KF604" s="11"/>
      <c r="KG604" s="11"/>
      <c r="KH604" s="11"/>
      <c r="KI604" s="11"/>
      <c r="KJ604" s="11"/>
      <c r="KK604" s="11"/>
      <c r="KL604" s="11"/>
      <c r="KM604" s="11"/>
      <c r="KN604" s="11"/>
      <c r="KO604" s="11"/>
      <c r="KP604" s="11"/>
      <c r="KQ604" s="11"/>
      <c r="KR604" s="11"/>
      <c r="KS604" s="11"/>
      <c r="KT604" s="11"/>
      <c r="KU604" s="11"/>
      <c r="KV604" s="11"/>
      <c r="KW604" s="11"/>
      <c r="KX604" s="11"/>
      <c r="KY604" s="11"/>
      <c r="KZ604" s="11"/>
      <c r="LA604" s="11"/>
      <c r="LB604" s="11"/>
      <c r="LC604" s="11"/>
      <c r="LD604" s="11"/>
      <c r="LE604" s="11"/>
      <c r="LF604" s="11"/>
      <c r="LG604" s="11"/>
      <c r="LH604" s="11"/>
      <c r="LI604" s="11"/>
      <c r="LJ604" s="11"/>
      <c r="LK604" s="11"/>
      <c r="LL604" s="11"/>
      <c r="LM604" s="11"/>
      <c r="LN604" s="11"/>
      <c r="LO604" s="11"/>
      <c r="LP604" s="11"/>
      <c r="LQ604" s="11"/>
      <c r="LR604" s="11"/>
      <c r="LS604" s="11"/>
      <c r="LT604" s="11"/>
      <c r="LU604" s="11"/>
      <c r="LV604" s="11"/>
      <c r="LW604" s="11"/>
      <c r="LX604" s="11"/>
      <c r="LY604" s="11"/>
      <c r="LZ604" s="11"/>
      <c r="MA604" s="11"/>
      <c r="MB604" s="11"/>
      <c r="MC604" s="11"/>
      <c r="MD604" s="11"/>
      <c r="ME604" s="11"/>
      <c r="MF604" s="11"/>
    </row>
    <row r="605" customFormat="false" ht="12.8" hidden="false" customHeight="false" outlineLevel="0" collapsed="false">
      <c r="A605" s="1" t="str">
        <f aca="false">IF(taskList!J601&lt;&gt;"",taskList!J601,"")</f>
        <v/>
      </c>
      <c r="B605" s="9" t="str">
        <f aca="false">IF(AND(IF(taskList!M601&lt;&gt;"",TRUE()),IF(taskList!K601&lt;&gt;"",TRUE())),taskList!M601/taskList!K601,"")</f>
        <v/>
      </c>
      <c r="C605" s="9" t="str">
        <f aca="false">IF(taskList!B601&lt;&gt;"",taskList!B601,"")</f>
        <v/>
      </c>
      <c r="D605" s="9" t="str">
        <f aca="false">IF(taskList!E601&lt;&gt;"",taskList!E601,"")</f>
        <v/>
      </c>
      <c r="E605" s="4" t="str">
        <f aca="false">IF(taskList!F601&lt;&gt;"",taskList!F601,"")</f>
        <v/>
      </c>
      <c r="F605" s="4" t="str">
        <f aca="false">IF(taskList!G601&lt;&gt;"",taskList!G601,"")</f>
        <v/>
      </c>
      <c r="H605" s="11" t="str">
        <f aca="false">IF(AND($B605&lt;&gt;"",$E605&lt;&gt;"",$F605&lt;&gt;"",H$7&lt;&gt;""),MAX(NETWORKDAYS(H$7,H$7+6)-MAX($E605-H$7,0)-MAX((H$7+4)-$F605,0),0)*$B605,"")</f>
        <v/>
      </c>
      <c r="I605" s="11" t="str">
        <f aca="false">IF(AND($B605&lt;&gt;"",$E605&lt;&gt;"",$F605&lt;&gt;"",I$7&lt;&gt;""),MAX(NETWORKDAYS(I$7,I$7+6)-MAX($E605-I$7,0)-MAX((I$7+4)-$F605,0),0)*$B605,"")</f>
        <v/>
      </c>
      <c r="J605" s="11" t="str">
        <f aca="false">IF(AND($B605&lt;&gt;"",$E605&lt;&gt;"",$F605&lt;&gt;"",J$7&lt;&gt;""),MAX(NETWORKDAYS(J$7,J$7+6)-MAX($E605-J$7,0)-MAX((J$7+4)-$F605,0),0)*$B605,"")</f>
        <v/>
      </c>
      <c r="K605" s="11" t="str">
        <f aca="false">IF(AND($B605&lt;&gt;"",$E605&lt;&gt;"",$F605&lt;&gt;"",K$7&lt;&gt;""),MAX(NETWORKDAYS(K$7,K$7+6)-MAX($E605-K$7,0)-MAX((K$7+4)-$F605,0),0)*$B605,"")</f>
        <v/>
      </c>
      <c r="L605" s="11" t="str">
        <f aca="false">IF(AND($B605&lt;&gt;"",$E605&lt;&gt;"",$F605&lt;&gt;"",L$7&lt;&gt;""),MAX(NETWORKDAYS(L$7,L$7+6)-MAX($E605-L$7,0)-MAX((L$7+4)-$F605,0),0)*$B605,"")</f>
        <v/>
      </c>
      <c r="M605" s="11" t="str">
        <f aca="false">IF(AND($B605&lt;&gt;"",$E605&lt;&gt;"",$F605&lt;&gt;"",M$7&lt;&gt;""),MAX(NETWORKDAYS(M$7,M$7+6)-MAX($E605-M$7,0)-MAX((M$7+4)-$F605,0),0)*$B605,"")</f>
        <v/>
      </c>
      <c r="N605" s="11" t="str">
        <f aca="false">IF(AND($B605&lt;&gt;"",$E605&lt;&gt;"",$F605&lt;&gt;"",N$7&lt;&gt;""),MAX(NETWORKDAYS(N$7,N$7+6)-MAX($E605-N$7,0)-MAX((N$7+4)-$F605,0),0)*$B605,"")</f>
        <v/>
      </c>
      <c r="O605" s="11" t="str">
        <f aca="false">IF(AND($B605&lt;&gt;"",$E605&lt;&gt;"",$F605&lt;&gt;"",O$7&lt;&gt;""),MAX(NETWORKDAYS(O$7,O$7+6)-MAX($E605-O$7,0)-MAX((O$7+4)-$F605,0),0)*$B605,"")</f>
        <v/>
      </c>
      <c r="P605" s="11" t="str">
        <f aca="false">IF(AND($B605&lt;&gt;"",$E605&lt;&gt;"",$F605&lt;&gt;"",P$7&lt;&gt;""),MAX(NETWORKDAYS(P$7,P$7+6)-MAX($E605-P$7,0)-MAX((P$7+4)-$F605,0),0)*$B605,"")</f>
        <v/>
      </c>
      <c r="Q605" s="11" t="str">
        <f aca="false">IF(AND($B605&lt;&gt;"",$E605&lt;&gt;"",$F605&lt;&gt;"",Q$7&lt;&gt;""),MAX(NETWORKDAYS(Q$7,Q$7+6)-MAX($E605-Q$7,0)-MAX((Q$7+4)-$F605,0),0)*$B605,"")</f>
        <v/>
      </c>
      <c r="R605" s="11" t="str">
        <f aca="false">IF(AND($B605&lt;&gt;"",$E605&lt;&gt;"",$F605&lt;&gt;"",R$7&lt;&gt;""),MAX(NETWORKDAYS(R$7,R$7+6)-MAX($E605-R$7,0)-MAX((R$7+4)-$F605,0),0)*$B605,"")</f>
        <v/>
      </c>
      <c r="S605" s="11" t="str">
        <f aca="false">IF(AND($B605&lt;&gt;"",$E605&lt;&gt;"",$F605&lt;&gt;"",S$7&lt;&gt;""),MAX(NETWORKDAYS(S$7,S$7+6)-MAX($E605-S$7,0)-MAX((S$7+4)-$F605,0),0)*$B605,"")</f>
        <v/>
      </c>
      <c r="T605" s="11" t="str">
        <f aca="false">IF(AND($B605&lt;&gt;"",$E605&lt;&gt;"",$F605&lt;&gt;"",T$7&lt;&gt;""),MAX(NETWORKDAYS(T$7,T$7+6)-MAX($E605-T$7,0)-MAX((T$7+4)-$F605,0),0)*$B605,"")</f>
        <v/>
      </c>
      <c r="U605" s="11" t="str">
        <f aca="false">IF(AND($B605&lt;&gt;"",$E605&lt;&gt;"",$F605&lt;&gt;"",U$7&lt;&gt;""),MAX(NETWORKDAYS(U$7,U$7+6)-MAX($E605-U$7,0)-MAX((U$7+4)-$F605,0),0)*$B605,"")</f>
        <v/>
      </c>
      <c r="V605" s="11" t="str">
        <f aca="false">IF(AND($B605&lt;&gt;"",$E605&lt;&gt;"",$F605&lt;&gt;"",V$7&lt;&gt;""),MAX(NETWORKDAYS(V$7,V$7+6)-MAX($E605-V$7,0)-MAX((V$7+4)-$F605,0),0)*$B605,"")</f>
        <v/>
      </c>
      <c r="W605" s="11" t="str">
        <f aca="false">IF(AND($B605&lt;&gt;"",$E605&lt;&gt;"",$F605&lt;&gt;"",W$7&lt;&gt;""),MAX(NETWORKDAYS(W$7,W$7+6)-MAX($E605-W$7,0)-MAX((W$7+4)-$F605,0),0)*$B605,"")</f>
        <v/>
      </c>
      <c r="X605" s="11" t="str">
        <f aca="false">IF(AND($B605&lt;&gt;"",$E605&lt;&gt;"",$F605&lt;&gt;"",X$7&lt;&gt;""),MAX(NETWORKDAYS(X$7,X$7+6)-MAX($E605-X$7,0)-MAX((X$7+4)-$F605,0),0)*$B605,"")</f>
        <v/>
      </c>
      <c r="Y605" s="11" t="str">
        <f aca="false">IF(AND($B605&lt;&gt;"",$E605&lt;&gt;"",$F605&lt;&gt;"",Y$7&lt;&gt;""),MAX(NETWORKDAYS(Y$7,Y$7+6)-MAX($E605-Y$7,0)-MAX((Y$7+4)-$F605,0),0)*$B605,"")</f>
        <v/>
      </c>
      <c r="Z605" s="11" t="str">
        <f aca="false">IF(AND($B605&lt;&gt;"",$E605&lt;&gt;"",$F605&lt;&gt;"",Z$7&lt;&gt;""),MAX(NETWORKDAYS(Z$7,Z$7+6)-MAX($E605-Z$7,0)-MAX((Z$7+4)-$F605,0),0)*$B605,"")</f>
        <v/>
      </c>
      <c r="AA605" s="11" t="str">
        <f aca="false">IF(AND($B605&lt;&gt;"",$E605&lt;&gt;"",$F605&lt;&gt;"",AA$7&lt;&gt;""),MAX(NETWORKDAYS(AA$7,AA$7+6)-MAX($E605-AA$7,0)-MAX((AA$7+4)-$F605,0),0)*$B605,"")</f>
        <v/>
      </c>
      <c r="AB605" s="11" t="str">
        <f aca="false">IF(AND($B605&lt;&gt;"",$E605&lt;&gt;"",$F605&lt;&gt;"",AB$7&lt;&gt;""),MAX(NETWORKDAYS(AB$7,AB$7+6)-MAX($E605-AB$7,0)-MAX((AB$7+4)-$F605,0),0)*$B605,"")</f>
        <v/>
      </c>
      <c r="AC605" s="11" t="str">
        <f aca="false">IF(AND($B605&lt;&gt;"",$E605&lt;&gt;"",$F605&lt;&gt;"",AC$7&lt;&gt;""),MAX(NETWORKDAYS(AC$7,AC$7+6)-MAX($E605-AC$7,0)-MAX((AC$7+4)-$F605,0),0)*$B605,"")</f>
        <v/>
      </c>
      <c r="AD605" s="11" t="str">
        <f aca="false">IF(AND($B605&lt;&gt;"",$E605&lt;&gt;"",$F605&lt;&gt;"",AD$7&lt;&gt;""),MAX(NETWORKDAYS(AD$7,AD$7+6)-MAX($E605-AD$7,0)-MAX((AD$7+4)-$F605,0),0)*$B605,"")</f>
        <v/>
      </c>
      <c r="AE605" s="11" t="str">
        <f aca="false">IF(AND($B605&lt;&gt;"",$E605&lt;&gt;"",$F605&lt;&gt;"",AE$7&lt;&gt;""),MAX(NETWORKDAYS(AE$7,AE$7+6)-MAX($E605-AE$7,0)-MAX((AE$7+4)-$F605,0),0)*$B605,"")</f>
        <v/>
      </c>
      <c r="AF605" s="11" t="str">
        <f aca="false">IF(AND($B605&lt;&gt;"",$E605&lt;&gt;"",$F605&lt;&gt;"",AF$7&lt;&gt;""),MAX(NETWORKDAYS(AF$7,AF$7+6)-MAX($E605-AF$7,0)-MAX((AF$7+4)-$F605,0),0)*$B605,"")</f>
        <v/>
      </c>
      <c r="AG605" s="11" t="str">
        <f aca="false">IF(AND($B605&lt;&gt;"",$E605&lt;&gt;"",$F605&lt;&gt;"",AG$7&lt;&gt;""),MAX(NETWORKDAYS(AG$7,AG$7+6)-MAX($E605-AG$7,0)-MAX((AG$7+4)-$F605,0),0)*$B605,"")</f>
        <v/>
      </c>
      <c r="AH605" s="11" t="str">
        <f aca="false">IF(AND($B605&lt;&gt;"",$E605&lt;&gt;"",$F605&lt;&gt;"",AH$7&lt;&gt;""),MAX(NETWORKDAYS(AH$7,AH$7+6)-MAX($E605-AH$7,0)-MAX((AH$7+4)-$F605,0),0)*$B605,"")</f>
        <v/>
      </c>
      <c r="AI605" s="11" t="str">
        <f aca="false">IF(AND($B605&lt;&gt;"",$E605&lt;&gt;"",$F605&lt;&gt;"",AI$7&lt;&gt;""),MAX(NETWORKDAYS(AI$7,AI$7+6)-MAX($E605-AI$7,0)-MAX((AI$7+4)-$F605,0),0)*$B605,"")</f>
        <v/>
      </c>
      <c r="AJ605" s="11" t="str">
        <f aca="false">IF(AND($B605&lt;&gt;"",$E605&lt;&gt;"",$F605&lt;&gt;"",AJ$7&lt;&gt;""),MAX(NETWORKDAYS(AJ$7,AJ$7+6)-MAX($E605-AJ$7,0)-MAX((AJ$7+4)-$F605,0),0)*$B605,"")</f>
        <v/>
      </c>
      <c r="AK605" s="11" t="str">
        <f aca="false">IF(AND($B605&lt;&gt;"",$E605&lt;&gt;"",$F605&lt;&gt;"",AK$7&lt;&gt;""),MAX(NETWORKDAYS(AK$7,AK$7+6)-MAX($E605-AK$7,0)-MAX((AK$7+4)-$F605,0),0)*$B605,"")</f>
        <v/>
      </c>
      <c r="AL605" s="11" t="str">
        <f aca="false">IF(AND($B605&lt;&gt;"",$E605&lt;&gt;"",$F605&lt;&gt;"",AL$7&lt;&gt;""),MAX(NETWORKDAYS(AL$7,AL$7+6)-MAX($E605-AL$7,0)-MAX((AL$7+4)-$F605,0),0)*$B605,"")</f>
        <v/>
      </c>
      <c r="AM605" s="11" t="str">
        <f aca="false">IF(AND($B605&lt;&gt;"",$E605&lt;&gt;"",$F605&lt;&gt;"",AM$7&lt;&gt;""),MAX(NETWORKDAYS(AM$7,AM$7+6)-MAX($E605-AM$7,0)-MAX((AM$7+4)-$F605,0),0)*$B605,"")</f>
        <v/>
      </c>
      <c r="AN605" s="11" t="str">
        <f aca="false">IF(AND($B605&lt;&gt;"",$E605&lt;&gt;"",$F605&lt;&gt;"",AN$7&lt;&gt;""),MAX(NETWORKDAYS(AN$7,AN$7+6)-MAX($E605-AN$7,0)-MAX((AN$7+4)-$F605,0),0)*$B605,"")</f>
        <v/>
      </c>
      <c r="AO605" s="11" t="str">
        <f aca="false">IF(AND($B605&lt;&gt;"",$E605&lt;&gt;"",$F605&lt;&gt;"",AO$7&lt;&gt;""),MAX(NETWORKDAYS(AO$7,AO$7+6)-MAX($E605-AO$7,0)-MAX((AO$7+4)-$F605,0),0)*$B605,"")</f>
        <v/>
      </c>
      <c r="AP605" s="11" t="str">
        <f aca="false">IF(AND($B605&lt;&gt;"",$E605&lt;&gt;"",$F605&lt;&gt;"",AP$7&lt;&gt;""),MAX(NETWORKDAYS(AP$7,AP$7+6)-MAX($E605-AP$7,0)-MAX((AP$7+4)-$F605,0),0)*$B605,"")</f>
        <v/>
      </c>
      <c r="AQ605" s="11" t="str">
        <f aca="false">IF(AND($B605&lt;&gt;"",$E605&lt;&gt;"",$F605&lt;&gt;"",AQ$7&lt;&gt;""),MAX(NETWORKDAYS(AQ$7,AQ$7+6)-MAX($E605-AQ$7,0)-MAX((AQ$7+4)-$F605,0),0)*$B605,"")</f>
        <v/>
      </c>
      <c r="AR605" s="11" t="str">
        <f aca="false">IF(AND($B605&lt;&gt;"",$E605&lt;&gt;"",$F605&lt;&gt;"",AR$7&lt;&gt;""),MAX(NETWORKDAYS(AR$7,AR$7+6)-MAX($E605-AR$7,0)-MAX((AR$7+4)-$F605,0),0)*$B605,"")</f>
        <v/>
      </c>
      <c r="AS605" s="11" t="str">
        <f aca="false">IF(AND($B605&lt;&gt;"",$E605&lt;&gt;"",$F605&lt;&gt;"",AS$7&lt;&gt;""),MAX(NETWORKDAYS(AS$7,AS$7+6)-MAX($E605-AS$7,0)-MAX((AS$7+4)-$F605,0),0)*$B605,"")</f>
        <v/>
      </c>
      <c r="AT605" s="11" t="str">
        <f aca="false">IF(AND($B605&lt;&gt;"",$E605&lt;&gt;"",$F605&lt;&gt;"",AT$7&lt;&gt;""),MAX(NETWORKDAYS(AT$7,AT$7+6)-MAX($E605-AT$7,0)-MAX((AT$7+4)-$F605,0),0)*$B605,"")</f>
        <v/>
      </c>
      <c r="AU605" s="11" t="str">
        <f aca="false">IF(AND($B605&lt;&gt;"",$E605&lt;&gt;"",$F605&lt;&gt;"",AU$7&lt;&gt;""),MAX(NETWORKDAYS(AU$7,AU$7+6)-MAX($E605-AU$7,0)-MAX((AU$7+4)-$F605,0),0)*$B605,"")</f>
        <v/>
      </c>
      <c r="AV605" s="11" t="str">
        <f aca="false">IF(AND($B605&lt;&gt;"",$E605&lt;&gt;"",$F605&lt;&gt;"",AV$7&lt;&gt;""),MAX(NETWORKDAYS(AV$7,AV$7+6)-MAX($E605-AV$7,0)-MAX((AV$7+4)-$F605,0),0)*$B605,"")</f>
        <v/>
      </c>
      <c r="AW605" s="11" t="str">
        <f aca="false">IF(AND($B605&lt;&gt;"",$E605&lt;&gt;"",$F605&lt;&gt;"",AW$7&lt;&gt;""),MAX(NETWORKDAYS(AW$7,AW$7+6)-MAX($E605-AW$7,0)-MAX((AW$7+4)-$F605,0),0)*$B605,"")</f>
        <v/>
      </c>
      <c r="AX605" s="11" t="str">
        <f aca="false">IF(AND($B605&lt;&gt;"",$E605&lt;&gt;"",$F605&lt;&gt;"",AX$7&lt;&gt;""),MAX(NETWORKDAYS(AX$7,AX$7+6)-MAX($E605-AX$7,0)-MAX((AX$7+4)-$F605,0),0)*$B605,"")</f>
        <v/>
      </c>
      <c r="AY605" s="11" t="str">
        <f aca="false">IF(AND($B605&lt;&gt;"",$E605&lt;&gt;"",$F605&lt;&gt;"",AY$7&lt;&gt;""),MAX(NETWORKDAYS(AY$7,AY$7+6)-MAX($E605-AY$7,0)-MAX((AY$7+4)-$F605,0),0)*$B605,"")</f>
        <v/>
      </c>
      <c r="AZ605" s="11" t="str">
        <f aca="false">IF(AND($B605&lt;&gt;"",$E605&lt;&gt;"",$F605&lt;&gt;"",AZ$7&lt;&gt;""),MAX(NETWORKDAYS(AZ$7,AZ$7+6)-MAX($E605-AZ$7,0)-MAX((AZ$7+4)-$F605,0),0)*$B605,"")</f>
        <v/>
      </c>
      <c r="BA605" s="11" t="str">
        <f aca="false">IF(AND($B605&lt;&gt;"",$E605&lt;&gt;"",$F605&lt;&gt;"",BA$7&lt;&gt;""),MAX(NETWORKDAYS(BA$7,BA$7+6)-MAX($E605-BA$7,0)-MAX((BA$7+4)-$F605,0),0)*$B605,"")</f>
        <v/>
      </c>
      <c r="BB605" s="11" t="str">
        <f aca="false">IF(AND($B605&lt;&gt;"",$E605&lt;&gt;"",$F605&lt;&gt;"",BB$7&lt;&gt;""),MAX(NETWORKDAYS(BB$7,BB$7+6)-MAX($E605-BB$7,0)-MAX((BB$7+4)-$F605,0),0)*$B605,"")</f>
        <v/>
      </c>
      <c r="BC605" s="11" t="str">
        <f aca="false">IF(AND($B605&lt;&gt;"",$E605&lt;&gt;"",$F605&lt;&gt;"",BC$7&lt;&gt;""),MAX(NETWORKDAYS(BC$7,BC$7+6)-MAX($E605-BC$7,0)-MAX((BC$7+4)-$F605,0),0)*$B605,"")</f>
        <v/>
      </c>
      <c r="BD605" s="11" t="str">
        <f aca="false">IF(AND($B605&lt;&gt;"",$E605&lt;&gt;"",$F605&lt;&gt;"",BD$7&lt;&gt;""),MAX(NETWORKDAYS(BD$7,BD$7+6)-MAX($E605-BD$7,0)-MAX((BD$7+4)-$F605,0),0)*$B605,"")</f>
        <v/>
      </c>
      <c r="BE605" s="11" t="str">
        <f aca="false">IF(AND($B605&lt;&gt;"",$E605&lt;&gt;"",$F605&lt;&gt;"",BE$7&lt;&gt;""),MAX(NETWORKDAYS(BE$7,BE$7+6)-MAX($E605-BE$7,0)-MAX((BE$7+4)-$F605,0),0)*$B605,"")</f>
        <v/>
      </c>
      <c r="BF605" s="11" t="str">
        <f aca="false">IF(AND($B605&lt;&gt;"",$E605&lt;&gt;"",$F605&lt;&gt;"",BF$7&lt;&gt;""),MAX(NETWORKDAYS(BF$7,BF$7+6)-MAX($E605-BF$7,0)-MAX((BF$7+4)-$F605,0),0)*$B605,"")</f>
        <v/>
      </c>
      <c r="BG605" s="11" t="str">
        <f aca="false">IF(AND($B605&lt;&gt;"",$E605&lt;&gt;"",$F605&lt;&gt;"",BG$7&lt;&gt;""),MAX(NETWORKDAYS(BG$7,BG$7+6)-MAX($E605-BG$7,0)-MAX((BG$7+4)-$F605,0),0)*$B605,"")</f>
        <v/>
      </c>
      <c r="BH605" s="11" t="str">
        <f aca="false">IF(AND($B605&lt;&gt;"",$E605&lt;&gt;"",$F605&lt;&gt;"",BH$7&lt;&gt;""),MAX(NETWORKDAYS(BH$7,BH$7+6)-MAX($E605-BH$7,0)-MAX((BH$7+4)-$F605,0),0)*$B605,"")</f>
        <v/>
      </c>
      <c r="BI605" s="11" t="str">
        <f aca="false">IF(AND($B605&lt;&gt;"",$E605&lt;&gt;"",$F605&lt;&gt;"",BI$7&lt;&gt;""),MAX(NETWORKDAYS(BI$7,BI$7+6)-MAX($E605-BI$7,0)-MAX((BI$7+4)-$F605,0),0)*$B605,"")</f>
        <v/>
      </c>
      <c r="BJ605" s="11" t="str">
        <f aca="false">IF(AND($B605&lt;&gt;"",$E605&lt;&gt;"",$F605&lt;&gt;"",BJ$7&lt;&gt;""),MAX(NETWORKDAYS(BJ$7,BJ$7+6)-MAX($E605-BJ$7,0)-MAX((BJ$7+4)-$F605,0),0)*$B605,"")</f>
        <v/>
      </c>
      <c r="BK605" s="11" t="str">
        <f aca="false">IF(AND($B605&lt;&gt;"",$E605&lt;&gt;"",$F605&lt;&gt;"",BK$7&lt;&gt;""),MAX(NETWORKDAYS(BK$7,BK$7+6)-MAX($E605-BK$7,0)-MAX((BK$7+4)-$F605,0),0)*$B605,"")</f>
        <v/>
      </c>
      <c r="BL605" s="11" t="str">
        <f aca="false">IF(AND($B605&lt;&gt;"",$E605&lt;&gt;"",$F605&lt;&gt;"",BL$7&lt;&gt;""),MAX(NETWORKDAYS(BL$7,BL$7+6)-MAX($E605-BL$7,0)-MAX((BL$7+4)-$F605,0),0)*$B605,"")</f>
        <v/>
      </c>
      <c r="BM605" s="11" t="str">
        <f aca="false">IF(AND($B605&lt;&gt;"",$E605&lt;&gt;"",$F605&lt;&gt;"",BM$7&lt;&gt;""),MAX(NETWORKDAYS(BM$7,BM$7+6)-MAX($E605-BM$7,0)-MAX((BM$7+4)-$F605,0),0)*$B605,"")</f>
        <v/>
      </c>
      <c r="BN605" s="11" t="str">
        <f aca="false">IF(AND($B605&lt;&gt;"",$E605&lt;&gt;"",$F605&lt;&gt;"",BN$7&lt;&gt;""),MAX(NETWORKDAYS(BN$7,BN$7+6)-MAX($E605-BN$7,0)-MAX((BN$7+4)-$F605,0),0)*$B605,"")</f>
        <v/>
      </c>
      <c r="BO605" s="11" t="str">
        <f aca="false">IF(AND($B605&lt;&gt;"",$E605&lt;&gt;"",$F605&lt;&gt;"",BO$7&lt;&gt;""),MAX(NETWORKDAYS(BO$7,BO$7+6)-MAX($E605-BO$7,0)-MAX((BO$7+4)-$F605,0),0)*$B605,"")</f>
        <v/>
      </c>
      <c r="BP605" s="11" t="str">
        <f aca="false">IF(AND($B605&lt;&gt;"",$E605&lt;&gt;"",$F605&lt;&gt;"",BP$7&lt;&gt;""),MAX(NETWORKDAYS(BP$7,BP$7+6)-MAX($E605-BP$7,0)-MAX((BP$7+4)-$F605,0),0)*$B605,"")</f>
        <v/>
      </c>
      <c r="BQ605" s="11" t="str">
        <f aca="false">IF(AND($B605&lt;&gt;"",$E605&lt;&gt;"",$F605&lt;&gt;"",BQ$7&lt;&gt;""),MAX(NETWORKDAYS(BQ$7,BQ$7+6)-MAX($E605-BQ$7,0)-MAX((BQ$7+4)-$F605,0),0)*$B605,"")</f>
        <v/>
      </c>
      <c r="BR605" s="11" t="str">
        <f aca="false">IF(AND($B605&lt;&gt;"",$E605&lt;&gt;"",$F605&lt;&gt;"",BR$7&lt;&gt;""),MAX(NETWORKDAYS(BR$7,BR$7+6)-MAX($E605-BR$7,0)-MAX((BR$7+4)-$F605,0),0)*$B605,"")</f>
        <v/>
      </c>
      <c r="BS605" s="11" t="str">
        <f aca="false">IF(AND($B605&lt;&gt;"",$E605&lt;&gt;"",$F605&lt;&gt;"",BS$7&lt;&gt;""),MAX(NETWORKDAYS(BS$7,BS$7+6)-MAX($E605-BS$7,0)-MAX((BS$7+4)-$F605,0),0)*$B605,"")</f>
        <v/>
      </c>
      <c r="BT605" s="11" t="str">
        <f aca="false">IF(AND($B605&lt;&gt;"",$E605&lt;&gt;"",$F605&lt;&gt;"",BT$7&lt;&gt;""),MAX(NETWORKDAYS(BT$7,BT$7+6)-MAX($E605-BT$7,0)-MAX((BT$7+4)-$F605,0),0)*$B605,"")</f>
        <v/>
      </c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  <c r="II605" s="11"/>
      <c r="IJ605" s="11"/>
      <c r="IK605" s="11"/>
      <c r="IL605" s="11"/>
      <c r="IM605" s="11"/>
      <c r="IN605" s="11"/>
      <c r="IO605" s="11"/>
      <c r="IP605" s="11"/>
      <c r="IQ605" s="11"/>
      <c r="IR605" s="11"/>
      <c r="IS605" s="11"/>
      <c r="IT605" s="11"/>
      <c r="IU605" s="11"/>
      <c r="IV605" s="11"/>
      <c r="IW605" s="11"/>
      <c r="IX605" s="11"/>
      <c r="IY605" s="11"/>
      <c r="IZ605" s="11"/>
      <c r="JA605" s="11"/>
      <c r="JB605" s="11"/>
      <c r="JC605" s="11"/>
      <c r="JD605" s="11"/>
      <c r="JE605" s="11"/>
      <c r="JF605" s="11"/>
      <c r="JG605" s="11"/>
      <c r="JH605" s="11"/>
      <c r="JI605" s="11"/>
      <c r="JJ605" s="11"/>
      <c r="JK605" s="11"/>
      <c r="JL605" s="11"/>
      <c r="JM605" s="11"/>
      <c r="JN605" s="11"/>
      <c r="JO605" s="11"/>
      <c r="JP605" s="11"/>
      <c r="JQ605" s="11"/>
      <c r="JR605" s="11"/>
      <c r="JS605" s="11"/>
      <c r="JT605" s="11"/>
      <c r="JU605" s="11"/>
      <c r="JV605" s="11"/>
      <c r="JW605" s="11"/>
      <c r="JX605" s="11"/>
      <c r="JY605" s="11"/>
      <c r="JZ605" s="11"/>
      <c r="KA605" s="11"/>
      <c r="KB605" s="11"/>
      <c r="KC605" s="11"/>
      <c r="KD605" s="11"/>
      <c r="KE605" s="11"/>
      <c r="KF605" s="11"/>
      <c r="KG605" s="11"/>
      <c r="KH605" s="11"/>
      <c r="KI605" s="11"/>
      <c r="KJ605" s="11"/>
      <c r="KK605" s="11"/>
      <c r="KL605" s="11"/>
      <c r="KM605" s="11"/>
      <c r="KN605" s="11"/>
      <c r="KO605" s="11"/>
      <c r="KP605" s="11"/>
      <c r="KQ605" s="11"/>
      <c r="KR605" s="11"/>
      <c r="KS605" s="11"/>
      <c r="KT605" s="11"/>
      <c r="KU605" s="11"/>
      <c r="KV605" s="11"/>
      <c r="KW605" s="11"/>
      <c r="KX605" s="11"/>
      <c r="KY605" s="11"/>
      <c r="KZ605" s="11"/>
      <c r="LA605" s="11"/>
      <c r="LB605" s="11"/>
      <c r="LC605" s="11"/>
      <c r="LD605" s="11"/>
      <c r="LE605" s="11"/>
      <c r="LF605" s="11"/>
      <c r="LG605" s="11"/>
      <c r="LH605" s="11"/>
      <c r="LI605" s="11"/>
      <c r="LJ605" s="11"/>
      <c r="LK605" s="11"/>
      <c r="LL605" s="11"/>
      <c r="LM605" s="11"/>
      <c r="LN605" s="11"/>
      <c r="LO605" s="11"/>
      <c r="LP605" s="11"/>
      <c r="LQ605" s="11"/>
      <c r="LR605" s="11"/>
      <c r="LS605" s="11"/>
      <c r="LT605" s="11"/>
      <c r="LU605" s="11"/>
      <c r="LV605" s="11"/>
      <c r="LW605" s="11"/>
      <c r="LX605" s="11"/>
      <c r="LY605" s="11"/>
      <c r="LZ605" s="11"/>
      <c r="MA605" s="11"/>
      <c r="MB605" s="11"/>
      <c r="MC605" s="11"/>
      <c r="MD605" s="11"/>
      <c r="ME605" s="11"/>
      <c r="MF605" s="11"/>
    </row>
    <row r="606" customFormat="false" ht="12.8" hidden="false" customHeight="false" outlineLevel="0" collapsed="false">
      <c r="A606" s="1" t="str">
        <f aca="false">IF(taskList!J602&lt;&gt;"",taskList!J602,"")</f>
        <v/>
      </c>
      <c r="B606" s="9" t="str">
        <f aca="false">IF(AND(IF(taskList!M602&lt;&gt;"",TRUE()),IF(taskList!K602&lt;&gt;"",TRUE())),taskList!M602/taskList!K602,"")</f>
        <v/>
      </c>
      <c r="C606" s="9" t="str">
        <f aca="false">IF(taskList!B602&lt;&gt;"",taskList!B602,"")</f>
        <v/>
      </c>
      <c r="D606" s="9" t="str">
        <f aca="false">IF(taskList!E602&lt;&gt;"",taskList!E602,"")</f>
        <v/>
      </c>
      <c r="E606" s="4" t="str">
        <f aca="false">IF(taskList!F602&lt;&gt;"",taskList!F602,"")</f>
        <v/>
      </c>
      <c r="F606" s="4" t="str">
        <f aca="false">IF(taskList!G602&lt;&gt;"",taskList!G602,"")</f>
        <v/>
      </c>
      <c r="H606" s="11" t="str">
        <f aca="false">IF(AND($B606&lt;&gt;"",$E606&lt;&gt;"",$F606&lt;&gt;"",H$7&lt;&gt;""),MAX(NETWORKDAYS(H$7,H$7+6)-MAX($E606-H$7,0)-MAX((H$7+4)-$F606,0),0)*$B606,"")</f>
        <v/>
      </c>
      <c r="I606" s="11" t="str">
        <f aca="false">IF(AND($B606&lt;&gt;"",$E606&lt;&gt;"",$F606&lt;&gt;"",I$7&lt;&gt;""),MAX(NETWORKDAYS(I$7,I$7+6)-MAX($E606-I$7,0)-MAX((I$7+4)-$F606,0),0)*$B606,"")</f>
        <v/>
      </c>
      <c r="J606" s="11" t="str">
        <f aca="false">IF(AND($B606&lt;&gt;"",$E606&lt;&gt;"",$F606&lt;&gt;"",J$7&lt;&gt;""),MAX(NETWORKDAYS(J$7,J$7+6)-MAX($E606-J$7,0)-MAX((J$7+4)-$F606,0),0)*$B606,"")</f>
        <v/>
      </c>
      <c r="K606" s="11" t="str">
        <f aca="false">IF(AND($B606&lt;&gt;"",$E606&lt;&gt;"",$F606&lt;&gt;"",K$7&lt;&gt;""),MAX(NETWORKDAYS(K$7,K$7+6)-MAX($E606-K$7,0)-MAX((K$7+4)-$F606,0),0)*$B606,"")</f>
        <v/>
      </c>
      <c r="L606" s="11" t="str">
        <f aca="false">IF(AND($B606&lt;&gt;"",$E606&lt;&gt;"",$F606&lt;&gt;"",L$7&lt;&gt;""),MAX(NETWORKDAYS(L$7,L$7+6)-MAX($E606-L$7,0)-MAX((L$7+4)-$F606,0),0)*$B606,"")</f>
        <v/>
      </c>
      <c r="M606" s="11" t="str">
        <f aca="false">IF(AND($B606&lt;&gt;"",$E606&lt;&gt;"",$F606&lt;&gt;"",M$7&lt;&gt;""),MAX(NETWORKDAYS(M$7,M$7+6)-MAX($E606-M$7,0)-MAX((M$7+4)-$F606,0),0)*$B606,"")</f>
        <v/>
      </c>
      <c r="N606" s="11" t="str">
        <f aca="false">IF(AND($B606&lt;&gt;"",$E606&lt;&gt;"",$F606&lt;&gt;"",N$7&lt;&gt;""),MAX(NETWORKDAYS(N$7,N$7+6)-MAX($E606-N$7,0)-MAX((N$7+4)-$F606,0),0)*$B606,"")</f>
        <v/>
      </c>
      <c r="O606" s="11" t="str">
        <f aca="false">IF(AND($B606&lt;&gt;"",$E606&lt;&gt;"",$F606&lt;&gt;"",O$7&lt;&gt;""),MAX(NETWORKDAYS(O$7,O$7+6)-MAX($E606-O$7,0)-MAX((O$7+4)-$F606,0),0)*$B606,"")</f>
        <v/>
      </c>
      <c r="P606" s="11" t="str">
        <f aca="false">IF(AND($B606&lt;&gt;"",$E606&lt;&gt;"",$F606&lt;&gt;"",P$7&lt;&gt;""),MAX(NETWORKDAYS(P$7,P$7+6)-MAX($E606-P$7,0)-MAX((P$7+4)-$F606,0),0)*$B606,"")</f>
        <v/>
      </c>
      <c r="Q606" s="11" t="str">
        <f aca="false">IF(AND($B606&lt;&gt;"",$E606&lt;&gt;"",$F606&lt;&gt;"",Q$7&lt;&gt;""),MAX(NETWORKDAYS(Q$7,Q$7+6)-MAX($E606-Q$7,0)-MAX((Q$7+4)-$F606,0),0)*$B606,"")</f>
        <v/>
      </c>
      <c r="R606" s="11" t="str">
        <f aca="false">IF(AND($B606&lt;&gt;"",$E606&lt;&gt;"",$F606&lt;&gt;"",R$7&lt;&gt;""),MAX(NETWORKDAYS(R$7,R$7+6)-MAX($E606-R$7,0)-MAX((R$7+4)-$F606,0),0)*$B606,"")</f>
        <v/>
      </c>
      <c r="S606" s="11" t="str">
        <f aca="false">IF(AND($B606&lt;&gt;"",$E606&lt;&gt;"",$F606&lt;&gt;"",S$7&lt;&gt;""),MAX(NETWORKDAYS(S$7,S$7+6)-MAX($E606-S$7,0)-MAX((S$7+4)-$F606,0),0)*$B606,"")</f>
        <v/>
      </c>
      <c r="T606" s="11" t="str">
        <f aca="false">IF(AND($B606&lt;&gt;"",$E606&lt;&gt;"",$F606&lt;&gt;"",T$7&lt;&gt;""),MAX(NETWORKDAYS(T$7,T$7+6)-MAX($E606-T$7,0)-MAX((T$7+4)-$F606,0),0)*$B606,"")</f>
        <v/>
      </c>
      <c r="U606" s="11" t="str">
        <f aca="false">IF(AND($B606&lt;&gt;"",$E606&lt;&gt;"",$F606&lt;&gt;"",U$7&lt;&gt;""),MAX(NETWORKDAYS(U$7,U$7+6)-MAX($E606-U$7,0)-MAX((U$7+4)-$F606,0),0)*$B606,"")</f>
        <v/>
      </c>
      <c r="V606" s="11" t="str">
        <f aca="false">IF(AND($B606&lt;&gt;"",$E606&lt;&gt;"",$F606&lt;&gt;"",V$7&lt;&gt;""),MAX(NETWORKDAYS(V$7,V$7+6)-MAX($E606-V$7,0)-MAX((V$7+4)-$F606,0),0)*$B606,"")</f>
        <v/>
      </c>
      <c r="W606" s="11" t="str">
        <f aca="false">IF(AND($B606&lt;&gt;"",$E606&lt;&gt;"",$F606&lt;&gt;"",W$7&lt;&gt;""),MAX(NETWORKDAYS(W$7,W$7+6)-MAX($E606-W$7,0)-MAX((W$7+4)-$F606,0),0)*$B606,"")</f>
        <v/>
      </c>
      <c r="X606" s="11" t="str">
        <f aca="false">IF(AND($B606&lt;&gt;"",$E606&lt;&gt;"",$F606&lt;&gt;"",X$7&lt;&gt;""),MAX(NETWORKDAYS(X$7,X$7+6)-MAX($E606-X$7,0)-MAX((X$7+4)-$F606,0),0)*$B606,"")</f>
        <v/>
      </c>
      <c r="Y606" s="11" t="str">
        <f aca="false">IF(AND($B606&lt;&gt;"",$E606&lt;&gt;"",$F606&lt;&gt;"",Y$7&lt;&gt;""),MAX(NETWORKDAYS(Y$7,Y$7+6)-MAX($E606-Y$7,0)-MAX((Y$7+4)-$F606,0),0)*$B606,"")</f>
        <v/>
      </c>
      <c r="Z606" s="11" t="str">
        <f aca="false">IF(AND($B606&lt;&gt;"",$E606&lt;&gt;"",$F606&lt;&gt;"",Z$7&lt;&gt;""),MAX(NETWORKDAYS(Z$7,Z$7+6)-MAX($E606-Z$7,0)-MAX((Z$7+4)-$F606,0),0)*$B606,"")</f>
        <v/>
      </c>
      <c r="AA606" s="11" t="str">
        <f aca="false">IF(AND($B606&lt;&gt;"",$E606&lt;&gt;"",$F606&lt;&gt;"",AA$7&lt;&gt;""),MAX(NETWORKDAYS(AA$7,AA$7+6)-MAX($E606-AA$7,0)-MAX((AA$7+4)-$F606,0),0)*$B606,"")</f>
        <v/>
      </c>
      <c r="AB606" s="11" t="str">
        <f aca="false">IF(AND($B606&lt;&gt;"",$E606&lt;&gt;"",$F606&lt;&gt;"",AB$7&lt;&gt;""),MAX(NETWORKDAYS(AB$7,AB$7+6)-MAX($E606-AB$7,0)-MAX((AB$7+4)-$F606,0),0)*$B606,"")</f>
        <v/>
      </c>
      <c r="AC606" s="11" t="str">
        <f aca="false">IF(AND($B606&lt;&gt;"",$E606&lt;&gt;"",$F606&lt;&gt;"",AC$7&lt;&gt;""),MAX(NETWORKDAYS(AC$7,AC$7+6)-MAX($E606-AC$7,0)-MAX((AC$7+4)-$F606,0),0)*$B606,"")</f>
        <v/>
      </c>
      <c r="AD606" s="11" t="str">
        <f aca="false">IF(AND($B606&lt;&gt;"",$E606&lt;&gt;"",$F606&lt;&gt;"",AD$7&lt;&gt;""),MAX(NETWORKDAYS(AD$7,AD$7+6)-MAX($E606-AD$7,0)-MAX((AD$7+4)-$F606,0),0)*$B606,"")</f>
        <v/>
      </c>
      <c r="AE606" s="11" t="str">
        <f aca="false">IF(AND($B606&lt;&gt;"",$E606&lt;&gt;"",$F606&lt;&gt;"",AE$7&lt;&gt;""),MAX(NETWORKDAYS(AE$7,AE$7+6)-MAX($E606-AE$7,0)-MAX((AE$7+4)-$F606,0),0)*$B606,"")</f>
        <v/>
      </c>
      <c r="AF606" s="11" t="str">
        <f aca="false">IF(AND($B606&lt;&gt;"",$E606&lt;&gt;"",$F606&lt;&gt;"",AF$7&lt;&gt;""),MAX(NETWORKDAYS(AF$7,AF$7+6)-MAX($E606-AF$7,0)-MAX((AF$7+4)-$F606,0),0)*$B606,"")</f>
        <v/>
      </c>
      <c r="AG606" s="11" t="str">
        <f aca="false">IF(AND($B606&lt;&gt;"",$E606&lt;&gt;"",$F606&lt;&gt;"",AG$7&lt;&gt;""),MAX(NETWORKDAYS(AG$7,AG$7+6)-MAX($E606-AG$7,0)-MAX((AG$7+4)-$F606,0),0)*$B606,"")</f>
        <v/>
      </c>
      <c r="AH606" s="11" t="str">
        <f aca="false">IF(AND($B606&lt;&gt;"",$E606&lt;&gt;"",$F606&lt;&gt;"",AH$7&lt;&gt;""),MAX(NETWORKDAYS(AH$7,AH$7+6)-MAX($E606-AH$7,0)-MAX((AH$7+4)-$F606,0),0)*$B606,"")</f>
        <v/>
      </c>
      <c r="AI606" s="11" t="str">
        <f aca="false">IF(AND($B606&lt;&gt;"",$E606&lt;&gt;"",$F606&lt;&gt;"",AI$7&lt;&gt;""),MAX(NETWORKDAYS(AI$7,AI$7+6)-MAX($E606-AI$7,0)-MAX((AI$7+4)-$F606,0),0)*$B606,"")</f>
        <v/>
      </c>
      <c r="AJ606" s="11" t="str">
        <f aca="false">IF(AND($B606&lt;&gt;"",$E606&lt;&gt;"",$F606&lt;&gt;"",AJ$7&lt;&gt;""),MAX(NETWORKDAYS(AJ$7,AJ$7+6)-MAX($E606-AJ$7,0)-MAX((AJ$7+4)-$F606,0),0)*$B606,"")</f>
        <v/>
      </c>
      <c r="AK606" s="11" t="str">
        <f aca="false">IF(AND($B606&lt;&gt;"",$E606&lt;&gt;"",$F606&lt;&gt;"",AK$7&lt;&gt;""),MAX(NETWORKDAYS(AK$7,AK$7+6)-MAX($E606-AK$7,0)-MAX((AK$7+4)-$F606,0),0)*$B606,"")</f>
        <v/>
      </c>
      <c r="AL606" s="11" t="str">
        <f aca="false">IF(AND($B606&lt;&gt;"",$E606&lt;&gt;"",$F606&lt;&gt;"",AL$7&lt;&gt;""),MAX(NETWORKDAYS(AL$7,AL$7+6)-MAX($E606-AL$7,0)-MAX((AL$7+4)-$F606,0),0)*$B606,"")</f>
        <v/>
      </c>
      <c r="AM606" s="11" t="str">
        <f aca="false">IF(AND($B606&lt;&gt;"",$E606&lt;&gt;"",$F606&lt;&gt;"",AM$7&lt;&gt;""),MAX(NETWORKDAYS(AM$7,AM$7+6)-MAX($E606-AM$7,0)-MAX((AM$7+4)-$F606,0),0)*$B606,"")</f>
        <v/>
      </c>
      <c r="AN606" s="11" t="str">
        <f aca="false">IF(AND($B606&lt;&gt;"",$E606&lt;&gt;"",$F606&lt;&gt;"",AN$7&lt;&gt;""),MAX(NETWORKDAYS(AN$7,AN$7+6)-MAX($E606-AN$7,0)-MAX((AN$7+4)-$F606,0),0)*$B606,"")</f>
        <v/>
      </c>
      <c r="AO606" s="11" t="str">
        <f aca="false">IF(AND($B606&lt;&gt;"",$E606&lt;&gt;"",$F606&lt;&gt;"",AO$7&lt;&gt;""),MAX(NETWORKDAYS(AO$7,AO$7+6)-MAX($E606-AO$7,0)-MAX((AO$7+4)-$F606,0),0)*$B606,"")</f>
        <v/>
      </c>
      <c r="AP606" s="11" t="str">
        <f aca="false">IF(AND($B606&lt;&gt;"",$E606&lt;&gt;"",$F606&lt;&gt;"",AP$7&lt;&gt;""),MAX(NETWORKDAYS(AP$7,AP$7+6)-MAX($E606-AP$7,0)-MAX((AP$7+4)-$F606,0),0)*$B606,"")</f>
        <v/>
      </c>
      <c r="AQ606" s="11" t="str">
        <f aca="false">IF(AND($B606&lt;&gt;"",$E606&lt;&gt;"",$F606&lt;&gt;"",AQ$7&lt;&gt;""),MAX(NETWORKDAYS(AQ$7,AQ$7+6)-MAX($E606-AQ$7,0)-MAX((AQ$7+4)-$F606,0),0)*$B606,"")</f>
        <v/>
      </c>
      <c r="AR606" s="11" t="str">
        <f aca="false">IF(AND($B606&lt;&gt;"",$E606&lt;&gt;"",$F606&lt;&gt;"",AR$7&lt;&gt;""),MAX(NETWORKDAYS(AR$7,AR$7+6)-MAX($E606-AR$7,0)-MAX((AR$7+4)-$F606,0),0)*$B606,"")</f>
        <v/>
      </c>
      <c r="AS606" s="11" t="str">
        <f aca="false">IF(AND($B606&lt;&gt;"",$E606&lt;&gt;"",$F606&lt;&gt;"",AS$7&lt;&gt;""),MAX(NETWORKDAYS(AS$7,AS$7+6)-MAX($E606-AS$7,0)-MAX((AS$7+4)-$F606,0),0)*$B606,"")</f>
        <v/>
      </c>
      <c r="AT606" s="11" t="str">
        <f aca="false">IF(AND($B606&lt;&gt;"",$E606&lt;&gt;"",$F606&lt;&gt;"",AT$7&lt;&gt;""),MAX(NETWORKDAYS(AT$7,AT$7+6)-MAX($E606-AT$7,0)-MAX((AT$7+4)-$F606,0),0)*$B606,"")</f>
        <v/>
      </c>
      <c r="AU606" s="11" t="str">
        <f aca="false">IF(AND($B606&lt;&gt;"",$E606&lt;&gt;"",$F606&lt;&gt;"",AU$7&lt;&gt;""),MAX(NETWORKDAYS(AU$7,AU$7+6)-MAX($E606-AU$7,0)-MAX((AU$7+4)-$F606,0),0)*$B606,"")</f>
        <v/>
      </c>
      <c r="AV606" s="11" t="str">
        <f aca="false">IF(AND($B606&lt;&gt;"",$E606&lt;&gt;"",$F606&lt;&gt;"",AV$7&lt;&gt;""),MAX(NETWORKDAYS(AV$7,AV$7+6)-MAX($E606-AV$7,0)-MAX((AV$7+4)-$F606,0),0)*$B606,"")</f>
        <v/>
      </c>
      <c r="AW606" s="11" t="str">
        <f aca="false">IF(AND($B606&lt;&gt;"",$E606&lt;&gt;"",$F606&lt;&gt;"",AW$7&lt;&gt;""),MAX(NETWORKDAYS(AW$7,AW$7+6)-MAX($E606-AW$7,0)-MAX((AW$7+4)-$F606,0),0)*$B606,"")</f>
        <v/>
      </c>
      <c r="AX606" s="11" t="str">
        <f aca="false">IF(AND($B606&lt;&gt;"",$E606&lt;&gt;"",$F606&lt;&gt;"",AX$7&lt;&gt;""),MAX(NETWORKDAYS(AX$7,AX$7+6)-MAX($E606-AX$7,0)-MAX((AX$7+4)-$F606,0),0)*$B606,"")</f>
        <v/>
      </c>
      <c r="AY606" s="11" t="str">
        <f aca="false">IF(AND($B606&lt;&gt;"",$E606&lt;&gt;"",$F606&lt;&gt;"",AY$7&lt;&gt;""),MAX(NETWORKDAYS(AY$7,AY$7+6)-MAX($E606-AY$7,0)-MAX((AY$7+4)-$F606,0),0)*$B606,"")</f>
        <v/>
      </c>
      <c r="AZ606" s="11" t="str">
        <f aca="false">IF(AND($B606&lt;&gt;"",$E606&lt;&gt;"",$F606&lt;&gt;"",AZ$7&lt;&gt;""),MAX(NETWORKDAYS(AZ$7,AZ$7+6)-MAX($E606-AZ$7,0)-MAX((AZ$7+4)-$F606,0),0)*$B606,"")</f>
        <v/>
      </c>
      <c r="BA606" s="11" t="str">
        <f aca="false">IF(AND($B606&lt;&gt;"",$E606&lt;&gt;"",$F606&lt;&gt;"",BA$7&lt;&gt;""),MAX(NETWORKDAYS(BA$7,BA$7+6)-MAX($E606-BA$7,0)-MAX((BA$7+4)-$F606,0),0)*$B606,"")</f>
        <v/>
      </c>
      <c r="BB606" s="11" t="str">
        <f aca="false">IF(AND($B606&lt;&gt;"",$E606&lt;&gt;"",$F606&lt;&gt;"",BB$7&lt;&gt;""),MAX(NETWORKDAYS(BB$7,BB$7+6)-MAX($E606-BB$7,0)-MAX((BB$7+4)-$F606,0),0)*$B606,"")</f>
        <v/>
      </c>
      <c r="BC606" s="11" t="str">
        <f aca="false">IF(AND($B606&lt;&gt;"",$E606&lt;&gt;"",$F606&lt;&gt;"",BC$7&lt;&gt;""),MAX(NETWORKDAYS(BC$7,BC$7+6)-MAX($E606-BC$7,0)-MAX((BC$7+4)-$F606,0),0)*$B606,"")</f>
        <v/>
      </c>
      <c r="BD606" s="11" t="str">
        <f aca="false">IF(AND($B606&lt;&gt;"",$E606&lt;&gt;"",$F606&lt;&gt;"",BD$7&lt;&gt;""),MAX(NETWORKDAYS(BD$7,BD$7+6)-MAX($E606-BD$7,0)-MAX((BD$7+4)-$F606,0),0)*$B606,"")</f>
        <v/>
      </c>
      <c r="BE606" s="11" t="str">
        <f aca="false">IF(AND($B606&lt;&gt;"",$E606&lt;&gt;"",$F606&lt;&gt;"",BE$7&lt;&gt;""),MAX(NETWORKDAYS(BE$7,BE$7+6)-MAX($E606-BE$7,0)-MAX((BE$7+4)-$F606,0),0)*$B606,"")</f>
        <v/>
      </c>
      <c r="BF606" s="11" t="str">
        <f aca="false">IF(AND($B606&lt;&gt;"",$E606&lt;&gt;"",$F606&lt;&gt;"",BF$7&lt;&gt;""),MAX(NETWORKDAYS(BF$7,BF$7+6)-MAX($E606-BF$7,0)-MAX((BF$7+4)-$F606,0),0)*$B606,"")</f>
        <v/>
      </c>
      <c r="BG606" s="11" t="str">
        <f aca="false">IF(AND($B606&lt;&gt;"",$E606&lt;&gt;"",$F606&lt;&gt;"",BG$7&lt;&gt;""),MAX(NETWORKDAYS(BG$7,BG$7+6)-MAX($E606-BG$7,0)-MAX((BG$7+4)-$F606,0),0)*$B606,"")</f>
        <v/>
      </c>
      <c r="BH606" s="11" t="str">
        <f aca="false">IF(AND($B606&lt;&gt;"",$E606&lt;&gt;"",$F606&lt;&gt;"",BH$7&lt;&gt;""),MAX(NETWORKDAYS(BH$7,BH$7+6)-MAX($E606-BH$7,0)-MAX((BH$7+4)-$F606,0),0)*$B606,"")</f>
        <v/>
      </c>
      <c r="BI606" s="11" t="str">
        <f aca="false">IF(AND($B606&lt;&gt;"",$E606&lt;&gt;"",$F606&lt;&gt;"",BI$7&lt;&gt;""),MAX(NETWORKDAYS(BI$7,BI$7+6)-MAX($E606-BI$7,0)-MAX((BI$7+4)-$F606,0),0)*$B606,"")</f>
        <v/>
      </c>
      <c r="BJ606" s="11" t="str">
        <f aca="false">IF(AND($B606&lt;&gt;"",$E606&lt;&gt;"",$F606&lt;&gt;"",BJ$7&lt;&gt;""),MAX(NETWORKDAYS(BJ$7,BJ$7+6)-MAX($E606-BJ$7,0)-MAX((BJ$7+4)-$F606,0),0)*$B606,"")</f>
        <v/>
      </c>
      <c r="BK606" s="11" t="str">
        <f aca="false">IF(AND($B606&lt;&gt;"",$E606&lt;&gt;"",$F606&lt;&gt;"",BK$7&lt;&gt;""),MAX(NETWORKDAYS(BK$7,BK$7+6)-MAX($E606-BK$7,0)-MAX((BK$7+4)-$F606,0),0)*$B606,"")</f>
        <v/>
      </c>
      <c r="BL606" s="11" t="str">
        <f aca="false">IF(AND($B606&lt;&gt;"",$E606&lt;&gt;"",$F606&lt;&gt;"",BL$7&lt;&gt;""),MAX(NETWORKDAYS(BL$7,BL$7+6)-MAX($E606-BL$7,0)-MAX((BL$7+4)-$F606,0),0)*$B606,"")</f>
        <v/>
      </c>
      <c r="BM606" s="11" t="str">
        <f aca="false">IF(AND($B606&lt;&gt;"",$E606&lt;&gt;"",$F606&lt;&gt;"",BM$7&lt;&gt;""),MAX(NETWORKDAYS(BM$7,BM$7+6)-MAX($E606-BM$7,0)-MAX((BM$7+4)-$F606,0),0)*$B606,"")</f>
        <v/>
      </c>
      <c r="BN606" s="11" t="str">
        <f aca="false">IF(AND($B606&lt;&gt;"",$E606&lt;&gt;"",$F606&lt;&gt;"",BN$7&lt;&gt;""),MAX(NETWORKDAYS(BN$7,BN$7+6)-MAX($E606-BN$7,0)-MAX((BN$7+4)-$F606,0),0)*$B606,"")</f>
        <v/>
      </c>
      <c r="BO606" s="11" t="str">
        <f aca="false">IF(AND($B606&lt;&gt;"",$E606&lt;&gt;"",$F606&lt;&gt;"",BO$7&lt;&gt;""),MAX(NETWORKDAYS(BO$7,BO$7+6)-MAX($E606-BO$7,0)-MAX((BO$7+4)-$F606,0),0)*$B606,"")</f>
        <v/>
      </c>
      <c r="BP606" s="11" t="str">
        <f aca="false">IF(AND($B606&lt;&gt;"",$E606&lt;&gt;"",$F606&lt;&gt;"",BP$7&lt;&gt;""),MAX(NETWORKDAYS(BP$7,BP$7+6)-MAX($E606-BP$7,0)-MAX((BP$7+4)-$F606,0),0)*$B606,"")</f>
        <v/>
      </c>
      <c r="BQ606" s="11" t="str">
        <f aca="false">IF(AND($B606&lt;&gt;"",$E606&lt;&gt;"",$F606&lt;&gt;"",BQ$7&lt;&gt;""),MAX(NETWORKDAYS(BQ$7,BQ$7+6)-MAX($E606-BQ$7,0)-MAX((BQ$7+4)-$F606,0),0)*$B606,"")</f>
        <v/>
      </c>
      <c r="BR606" s="11" t="str">
        <f aca="false">IF(AND($B606&lt;&gt;"",$E606&lt;&gt;"",$F606&lt;&gt;"",BR$7&lt;&gt;""),MAX(NETWORKDAYS(BR$7,BR$7+6)-MAX($E606-BR$7,0)-MAX((BR$7+4)-$F606,0),0)*$B606,"")</f>
        <v/>
      </c>
      <c r="BS606" s="11" t="str">
        <f aca="false">IF(AND($B606&lt;&gt;"",$E606&lt;&gt;"",$F606&lt;&gt;"",BS$7&lt;&gt;""),MAX(NETWORKDAYS(BS$7,BS$7+6)-MAX($E606-BS$7,0)-MAX((BS$7+4)-$F606,0),0)*$B606,"")</f>
        <v/>
      </c>
      <c r="BT606" s="11" t="str">
        <f aca="false">IF(AND($B606&lt;&gt;"",$E606&lt;&gt;"",$F606&lt;&gt;"",BT$7&lt;&gt;""),MAX(NETWORKDAYS(BT$7,BT$7+6)-MAX($E606-BT$7,0)-MAX((BT$7+4)-$F606,0),0)*$B606,"")</f>
        <v/>
      </c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  <c r="II606" s="11"/>
      <c r="IJ606" s="11"/>
      <c r="IK606" s="11"/>
      <c r="IL606" s="11"/>
      <c r="IM606" s="11"/>
      <c r="IN606" s="11"/>
      <c r="IO606" s="11"/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1"/>
      <c r="JN606" s="11"/>
      <c r="JO606" s="11"/>
      <c r="JP606" s="11"/>
      <c r="JQ606" s="11"/>
      <c r="JR606" s="11"/>
      <c r="JS606" s="11"/>
      <c r="JT606" s="11"/>
      <c r="JU606" s="11"/>
      <c r="JV606" s="11"/>
      <c r="JW606" s="11"/>
      <c r="JX606" s="11"/>
      <c r="JY606" s="11"/>
      <c r="JZ606" s="11"/>
      <c r="KA606" s="11"/>
      <c r="KB606" s="11"/>
      <c r="KC606" s="11"/>
      <c r="KD606" s="11"/>
      <c r="KE606" s="11"/>
      <c r="KF606" s="11"/>
      <c r="KG606" s="11"/>
      <c r="KH606" s="11"/>
      <c r="KI606" s="11"/>
      <c r="KJ606" s="11"/>
      <c r="KK606" s="11"/>
      <c r="KL606" s="11"/>
      <c r="KM606" s="11"/>
      <c r="KN606" s="11"/>
      <c r="KO606" s="11"/>
      <c r="KP606" s="11"/>
      <c r="KQ606" s="11"/>
      <c r="KR606" s="11"/>
      <c r="KS606" s="11"/>
      <c r="KT606" s="11"/>
      <c r="KU606" s="11"/>
      <c r="KV606" s="11"/>
      <c r="KW606" s="11"/>
      <c r="KX606" s="11"/>
      <c r="KY606" s="11"/>
      <c r="KZ606" s="11"/>
      <c r="LA606" s="11"/>
      <c r="LB606" s="11"/>
      <c r="LC606" s="11"/>
      <c r="LD606" s="11"/>
      <c r="LE606" s="11"/>
      <c r="LF606" s="11"/>
      <c r="LG606" s="11"/>
      <c r="LH606" s="11"/>
      <c r="LI606" s="11"/>
      <c r="LJ606" s="11"/>
      <c r="LK606" s="11"/>
      <c r="LL606" s="11"/>
      <c r="LM606" s="11"/>
      <c r="LN606" s="11"/>
      <c r="LO606" s="11"/>
      <c r="LP606" s="11"/>
      <c r="LQ606" s="11"/>
      <c r="LR606" s="11"/>
      <c r="LS606" s="11"/>
      <c r="LT606" s="11"/>
      <c r="LU606" s="11"/>
      <c r="LV606" s="11"/>
      <c r="LW606" s="11"/>
      <c r="LX606" s="11"/>
      <c r="LY606" s="11"/>
      <c r="LZ606" s="11"/>
      <c r="MA606" s="11"/>
      <c r="MB606" s="11"/>
      <c r="MC606" s="11"/>
      <c r="MD606" s="11"/>
      <c r="ME606" s="11"/>
      <c r="MF606" s="11"/>
    </row>
    <row r="607" customFormat="false" ht="12.8" hidden="false" customHeight="false" outlineLevel="0" collapsed="false">
      <c r="A607" s="1" t="str">
        <f aca="false">IF(taskList!J603&lt;&gt;"",taskList!J603,"")</f>
        <v/>
      </c>
      <c r="B607" s="9" t="str">
        <f aca="false">IF(AND(IF(taskList!M603&lt;&gt;"",TRUE()),IF(taskList!K603&lt;&gt;"",TRUE())),taskList!M603/taskList!K603,"")</f>
        <v/>
      </c>
      <c r="C607" s="9" t="str">
        <f aca="false">IF(taskList!B603&lt;&gt;"",taskList!B603,"")</f>
        <v/>
      </c>
      <c r="D607" s="9" t="str">
        <f aca="false">IF(taskList!E603&lt;&gt;"",taskList!E603,"")</f>
        <v/>
      </c>
      <c r="E607" s="4" t="str">
        <f aca="false">IF(taskList!F603&lt;&gt;"",taskList!F603,"")</f>
        <v/>
      </c>
      <c r="F607" s="4" t="str">
        <f aca="false">IF(taskList!G603&lt;&gt;"",taskList!G603,"")</f>
        <v/>
      </c>
      <c r="H607" s="11" t="str">
        <f aca="false">IF(AND($B607&lt;&gt;"",$E607&lt;&gt;"",$F607&lt;&gt;"",H$7&lt;&gt;""),MAX(NETWORKDAYS(H$7,H$7+6)-MAX($E607-H$7,0)-MAX((H$7+4)-$F607,0),0)*$B607,"")</f>
        <v/>
      </c>
      <c r="I607" s="11" t="str">
        <f aca="false">IF(AND($B607&lt;&gt;"",$E607&lt;&gt;"",$F607&lt;&gt;"",I$7&lt;&gt;""),MAX(NETWORKDAYS(I$7,I$7+6)-MAX($E607-I$7,0)-MAX((I$7+4)-$F607,0),0)*$B607,"")</f>
        <v/>
      </c>
      <c r="J607" s="11" t="str">
        <f aca="false">IF(AND($B607&lt;&gt;"",$E607&lt;&gt;"",$F607&lt;&gt;"",J$7&lt;&gt;""),MAX(NETWORKDAYS(J$7,J$7+6)-MAX($E607-J$7,0)-MAX((J$7+4)-$F607,0),0)*$B607,"")</f>
        <v/>
      </c>
      <c r="K607" s="11" t="str">
        <f aca="false">IF(AND($B607&lt;&gt;"",$E607&lt;&gt;"",$F607&lt;&gt;"",K$7&lt;&gt;""),MAX(NETWORKDAYS(K$7,K$7+6)-MAX($E607-K$7,0)-MAX((K$7+4)-$F607,0),0)*$B607,"")</f>
        <v/>
      </c>
      <c r="L607" s="11" t="str">
        <f aca="false">IF(AND($B607&lt;&gt;"",$E607&lt;&gt;"",$F607&lt;&gt;"",L$7&lt;&gt;""),MAX(NETWORKDAYS(L$7,L$7+6)-MAX($E607-L$7,0)-MAX((L$7+4)-$F607,0),0)*$B607,"")</f>
        <v/>
      </c>
      <c r="M607" s="11" t="str">
        <f aca="false">IF(AND($B607&lt;&gt;"",$E607&lt;&gt;"",$F607&lt;&gt;"",M$7&lt;&gt;""),MAX(NETWORKDAYS(M$7,M$7+6)-MAX($E607-M$7,0)-MAX((M$7+4)-$F607,0),0)*$B607,"")</f>
        <v/>
      </c>
      <c r="N607" s="11" t="str">
        <f aca="false">IF(AND($B607&lt;&gt;"",$E607&lt;&gt;"",$F607&lt;&gt;"",N$7&lt;&gt;""),MAX(NETWORKDAYS(N$7,N$7+6)-MAX($E607-N$7,0)-MAX((N$7+4)-$F607,0),0)*$B607,"")</f>
        <v/>
      </c>
      <c r="O607" s="11" t="str">
        <f aca="false">IF(AND($B607&lt;&gt;"",$E607&lt;&gt;"",$F607&lt;&gt;"",O$7&lt;&gt;""),MAX(NETWORKDAYS(O$7,O$7+6)-MAX($E607-O$7,0)-MAX((O$7+4)-$F607,0),0)*$B607,"")</f>
        <v/>
      </c>
      <c r="P607" s="11" t="str">
        <f aca="false">IF(AND($B607&lt;&gt;"",$E607&lt;&gt;"",$F607&lt;&gt;"",P$7&lt;&gt;""),MAX(NETWORKDAYS(P$7,P$7+6)-MAX($E607-P$7,0)-MAX((P$7+4)-$F607,0),0)*$B607,"")</f>
        <v/>
      </c>
      <c r="Q607" s="11" t="str">
        <f aca="false">IF(AND($B607&lt;&gt;"",$E607&lt;&gt;"",$F607&lt;&gt;"",Q$7&lt;&gt;""),MAX(NETWORKDAYS(Q$7,Q$7+6)-MAX($E607-Q$7,0)-MAX((Q$7+4)-$F607,0),0)*$B607,"")</f>
        <v/>
      </c>
      <c r="R607" s="11" t="str">
        <f aca="false">IF(AND($B607&lt;&gt;"",$E607&lt;&gt;"",$F607&lt;&gt;"",R$7&lt;&gt;""),MAX(NETWORKDAYS(R$7,R$7+6)-MAX($E607-R$7,0)-MAX((R$7+4)-$F607,0),0)*$B607,"")</f>
        <v/>
      </c>
      <c r="S607" s="11" t="str">
        <f aca="false">IF(AND($B607&lt;&gt;"",$E607&lt;&gt;"",$F607&lt;&gt;"",S$7&lt;&gt;""),MAX(NETWORKDAYS(S$7,S$7+6)-MAX($E607-S$7,0)-MAX((S$7+4)-$F607,0),0)*$B607,"")</f>
        <v/>
      </c>
      <c r="T607" s="11" t="str">
        <f aca="false">IF(AND($B607&lt;&gt;"",$E607&lt;&gt;"",$F607&lt;&gt;"",T$7&lt;&gt;""),MAX(NETWORKDAYS(T$7,T$7+6)-MAX($E607-T$7,0)-MAX((T$7+4)-$F607,0),0)*$B607,"")</f>
        <v/>
      </c>
      <c r="U607" s="11" t="str">
        <f aca="false">IF(AND($B607&lt;&gt;"",$E607&lt;&gt;"",$F607&lt;&gt;"",U$7&lt;&gt;""),MAX(NETWORKDAYS(U$7,U$7+6)-MAX($E607-U$7,0)-MAX((U$7+4)-$F607,0),0)*$B607,"")</f>
        <v/>
      </c>
      <c r="V607" s="11" t="str">
        <f aca="false">IF(AND($B607&lt;&gt;"",$E607&lt;&gt;"",$F607&lt;&gt;"",V$7&lt;&gt;""),MAX(NETWORKDAYS(V$7,V$7+6)-MAX($E607-V$7,0)-MAX((V$7+4)-$F607,0),0)*$B607,"")</f>
        <v/>
      </c>
      <c r="W607" s="11" t="str">
        <f aca="false">IF(AND($B607&lt;&gt;"",$E607&lt;&gt;"",$F607&lt;&gt;"",W$7&lt;&gt;""),MAX(NETWORKDAYS(W$7,W$7+6)-MAX($E607-W$7,0)-MAX((W$7+4)-$F607,0),0)*$B607,"")</f>
        <v/>
      </c>
      <c r="X607" s="11" t="str">
        <f aca="false">IF(AND($B607&lt;&gt;"",$E607&lt;&gt;"",$F607&lt;&gt;"",X$7&lt;&gt;""),MAX(NETWORKDAYS(X$7,X$7+6)-MAX($E607-X$7,0)-MAX((X$7+4)-$F607,0),0)*$B607,"")</f>
        <v/>
      </c>
      <c r="Y607" s="11" t="str">
        <f aca="false">IF(AND($B607&lt;&gt;"",$E607&lt;&gt;"",$F607&lt;&gt;"",Y$7&lt;&gt;""),MAX(NETWORKDAYS(Y$7,Y$7+6)-MAX($E607-Y$7,0)-MAX((Y$7+4)-$F607,0),0)*$B607,"")</f>
        <v/>
      </c>
      <c r="Z607" s="11" t="str">
        <f aca="false">IF(AND($B607&lt;&gt;"",$E607&lt;&gt;"",$F607&lt;&gt;"",Z$7&lt;&gt;""),MAX(NETWORKDAYS(Z$7,Z$7+6)-MAX($E607-Z$7,0)-MAX((Z$7+4)-$F607,0),0)*$B607,"")</f>
        <v/>
      </c>
      <c r="AA607" s="11" t="str">
        <f aca="false">IF(AND($B607&lt;&gt;"",$E607&lt;&gt;"",$F607&lt;&gt;"",AA$7&lt;&gt;""),MAX(NETWORKDAYS(AA$7,AA$7+6)-MAX($E607-AA$7,0)-MAX((AA$7+4)-$F607,0),0)*$B607,"")</f>
        <v/>
      </c>
      <c r="AB607" s="11" t="str">
        <f aca="false">IF(AND($B607&lt;&gt;"",$E607&lt;&gt;"",$F607&lt;&gt;"",AB$7&lt;&gt;""),MAX(NETWORKDAYS(AB$7,AB$7+6)-MAX($E607-AB$7,0)-MAX((AB$7+4)-$F607,0),0)*$B607,"")</f>
        <v/>
      </c>
      <c r="AC607" s="11" t="str">
        <f aca="false">IF(AND($B607&lt;&gt;"",$E607&lt;&gt;"",$F607&lt;&gt;"",AC$7&lt;&gt;""),MAX(NETWORKDAYS(AC$7,AC$7+6)-MAX($E607-AC$7,0)-MAX((AC$7+4)-$F607,0),0)*$B607,"")</f>
        <v/>
      </c>
      <c r="AD607" s="11" t="str">
        <f aca="false">IF(AND($B607&lt;&gt;"",$E607&lt;&gt;"",$F607&lt;&gt;"",AD$7&lt;&gt;""),MAX(NETWORKDAYS(AD$7,AD$7+6)-MAX($E607-AD$7,0)-MAX((AD$7+4)-$F607,0),0)*$B607,"")</f>
        <v/>
      </c>
      <c r="AE607" s="11" t="str">
        <f aca="false">IF(AND($B607&lt;&gt;"",$E607&lt;&gt;"",$F607&lt;&gt;"",AE$7&lt;&gt;""),MAX(NETWORKDAYS(AE$7,AE$7+6)-MAX($E607-AE$7,0)-MAX((AE$7+4)-$F607,0),0)*$B607,"")</f>
        <v/>
      </c>
      <c r="AF607" s="11" t="str">
        <f aca="false">IF(AND($B607&lt;&gt;"",$E607&lt;&gt;"",$F607&lt;&gt;"",AF$7&lt;&gt;""),MAX(NETWORKDAYS(AF$7,AF$7+6)-MAX($E607-AF$7,0)-MAX((AF$7+4)-$F607,0),0)*$B607,"")</f>
        <v/>
      </c>
      <c r="AG607" s="11" t="str">
        <f aca="false">IF(AND($B607&lt;&gt;"",$E607&lt;&gt;"",$F607&lt;&gt;"",AG$7&lt;&gt;""),MAX(NETWORKDAYS(AG$7,AG$7+6)-MAX($E607-AG$7,0)-MAX((AG$7+4)-$F607,0),0)*$B607,"")</f>
        <v/>
      </c>
      <c r="AH607" s="11" t="str">
        <f aca="false">IF(AND($B607&lt;&gt;"",$E607&lt;&gt;"",$F607&lt;&gt;"",AH$7&lt;&gt;""),MAX(NETWORKDAYS(AH$7,AH$7+6)-MAX($E607-AH$7,0)-MAX((AH$7+4)-$F607,0),0)*$B607,"")</f>
        <v/>
      </c>
      <c r="AI607" s="11" t="str">
        <f aca="false">IF(AND($B607&lt;&gt;"",$E607&lt;&gt;"",$F607&lt;&gt;"",AI$7&lt;&gt;""),MAX(NETWORKDAYS(AI$7,AI$7+6)-MAX($E607-AI$7,0)-MAX((AI$7+4)-$F607,0),0)*$B607,"")</f>
        <v/>
      </c>
      <c r="AJ607" s="11" t="str">
        <f aca="false">IF(AND($B607&lt;&gt;"",$E607&lt;&gt;"",$F607&lt;&gt;"",AJ$7&lt;&gt;""),MAX(NETWORKDAYS(AJ$7,AJ$7+6)-MAX($E607-AJ$7,0)-MAX((AJ$7+4)-$F607,0),0)*$B607,"")</f>
        <v/>
      </c>
      <c r="AK607" s="11" t="str">
        <f aca="false">IF(AND($B607&lt;&gt;"",$E607&lt;&gt;"",$F607&lt;&gt;"",AK$7&lt;&gt;""),MAX(NETWORKDAYS(AK$7,AK$7+6)-MAX($E607-AK$7,0)-MAX((AK$7+4)-$F607,0),0)*$B607,"")</f>
        <v/>
      </c>
      <c r="AL607" s="11" t="str">
        <f aca="false">IF(AND($B607&lt;&gt;"",$E607&lt;&gt;"",$F607&lt;&gt;"",AL$7&lt;&gt;""),MAX(NETWORKDAYS(AL$7,AL$7+6)-MAX($E607-AL$7,0)-MAX((AL$7+4)-$F607,0),0)*$B607,"")</f>
        <v/>
      </c>
      <c r="AM607" s="11" t="str">
        <f aca="false">IF(AND($B607&lt;&gt;"",$E607&lt;&gt;"",$F607&lt;&gt;"",AM$7&lt;&gt;""),MAX(NETWORKDAYS(AM$7,AM$7+6)-MAX($E607-AM$7,0)-MAX((AM$7+4)-$F607,0),0)*$B607,"")</f>
        <v/>
      </c>
      <c r="AN607" s="11" t="str">
        <f aca="false">IF(AND($B607&lt;&gt;"",$E607&lt;&gt;"",$F607&lt;&gt;"",AN$7&lt;&gt;""),MAX(NETWORKDAYS(AN$7,AN$7+6)-MAX($E607-AN$7,0)-MAX((AN$7+4)-$F607,0),0)*$B607,"")</f>
        <v/>
      </c>
      <c r="AO607" s="11" t="str">
        <f aca="false">IF(AND($B607&lt;&gt;"",$E607&lt;&gt;"",$F607&lt;&gt;"",AO$7&lt;&gt;""),MAX(NETWORKDAYS(AO$7,AO$7+6)-MAX($E607-AO$7,0)-MAX((AO$7+4)-$F607,0),0)*$B607,"")</f>
        <v/>
      </c>
      <c r="AP607" s="11" t="str">
        <f aca="false">IF(AND($B607&lt;&gt;"",$E607&lt;&gt;"",$F607&lt;&gt;"",AP$7&lt;&gt;""),MAX(NETWORKDAYS(AP$7,AP$7+6)-MAX($E607-AP$7,0)-MAX((AP$7+4)-$F607,0),0)*$B607,"")</f>
        <v/>
      </c>
      <c r="AQ607" s="11" t="str">
        <f aca="false">IF(AND($B607&lt;&gt;"",$E607&lt;&gt;"",$F607&lt;&gt;"",AQ$7&lt;&gt;""),MAX(NETWORKDAYS(AQ$7,AQ$7+6)-MAX($E607-AQ$7,0)-MAX((AQ$7+4)-$F607,0),0)*$B607,"")</f>
        <v/>
      </c>
      <c r="AR607" s="11" t="str">
        <f aca="false">IF(AND($B607&lt;&gt;"",$E607&lt;&gt;"",$F607&lt;&gt;"",AR$7&lt;&gt;""),MAX(NETWORKDAYS(AR$7,AR$7+6)-MAX($E607-AR$7,0)-MAX((AR$7+4)-$F607,0),0)*$B607,"")</f>
        <v/>
      </c>
      <c r="AS607" s="11" t="str">
        <f aca="false">IF(AND($B607&lt;&gt;"",$E607&lt;&gt;"",$F607&lt;&gt;"",AS$7&lt;&gt;""),MAX(NETWORKDAYS(AS$7,AS$7+6)-MAX($E607-AS$7,0)-MAX((AS$7+4)-$F607,0),0)*$B607,"")</f>
        <v/>
      </c>
      <c r="AT607" s="11" t="str">
        <f aca="false">IF(AND($B607&lt;&gt;"",$E607&lt;&gt;"",$F607&lt;&gt;"",AT$7&lt;&gt;""),MAX(NETWORKDAYS(AT$7,AT$7+6)-MAX($E607-AT$7,0)-MAX((AT$7+4)-$F607,0),0)*$B607,"")</f>
        <v/>
      </c>
      <c r="AU607" s="11" t="str">
        <f aca="false">IF(AND($B607&lt;&gt;"",$E607&lt;&gt;"",$F607&lt;&gt;"",AU$7&lt;&gt;""),MAX(NETWORKDAYS(AU$7,AU$7+6)-MAX($E607-AU$7,0)-MAX((AU$7+4)-$F607,0),0)*$B607,"")</f>
        <v/>
      </c>
      <c r="AV607" s="11" t="str">
        <f aca="false">IF(AND($B607&lt;&gt;"",$E607&lt;&gt;"",$F607&lt;&gt;"",AV$7&lt;&gt;""),MAX(NETWORKDAYS(AV$7,AV$7+6)-MAX($E607-AV$7,0)-MAX((AV$7+4)-$F607,0),0)*$B607,"")</f>
        <v/>
      </c>
      <c r="AW607" s="11" t="str">
        <f aca="false">IF(AND($B607&lt;&gt;"",$E607&lt;&gt;"",$F607&lt;&gt;"",AW$7&lt;&gt;""),MAX(NETWORKDAYS(AW$7,AW$7+6)-MAX($E607-AW$7,0)-MAX((AW$7+4)-$F607,0),0)*$B607,"")</f>
        <v/>
      </c>
      <c r="AX607" s="11" t="str">
        <f aca="false">IF(AND($B607&lt;&gt;"",$E607&lt;&gt;"",$F607&lt;&gt;"",AX$7&lt;&gt;""),MAX(NETWORKDAYS(AX$7,AX$7+6)-MAX($E607-AX$7,0)-MAX((AX$7+4)-$F607,0),0)*$B607,"")</f>
        <v/>
      </c>
      <c r="AY607" s="11" t="str">
        <f aca="false">IF(AND($B607&lt;&gt;"",$E607&lt;&gt;"",$F607&lt;&gt;"",AY$7&lt;&gt;""),MAX(NETWORKDAYS(AY$7,AY$7+6)-MAX($E607-AY$7,0)-MAX((AY$7+4)-$F607,0),0)*$B607,"")</f>
        <v/>
      </c>
      <c r="AZ607" s="11" t="str">
        <f aca="false">IF(AND($B607&lt;&gt;"",$E607&lt;&gt;"",$F607&lt;&gt;"",AZ$7&lt;&gt;""),MAX(NETWORKDAYS(AZ$7,AZ$7+6)-MAX($E607-AZ$7,0)-MAX((AZ$7+4)-$F607,0),0)*$B607,"")</f>
        <v/>
      </c>
      <c r="BA607" s="11" t="str">
        <f aca="false">IF(AND($B607&lt;&gt;"",$E607&lt;&gt;"",$F607&lt;&gt;"",BA$7&lt;&gt;""),MAX(NETWORKDAYS(BA$7,BA$7+6)-MAX($E607-BA$7,0)-MAX((BA$7+4)-$F607,0),0)*$B607,"")</f>
        <v/>
      </c>
      <c r="BB607" s="11" t="str">
        <f aca="false">IF(AND($B607&lt;&gt;"",$E607&lt;&gt;"",$F607&lt;&gt;"",BB$7&lt;&gt;""),MAX(NETWORKDAYS(BB$7,BB$7+6)-MAX($E607-BB$7,0)-MAX((BB$7+4)-$F607,0),0)*$B607,"")</f>
        <v/>
      </c>
      <c r="BC607" s="11" t="str">
        <f aca="false">IF(AND($B607&lt;&gt;"",$E607&lt;&gt;"",$F607&lt;&gt;"",BC$7&lt;&gt;""),MAX(NETWORKDAYS(BC$7,BC$7+6)-MAX($E607-BC$7,0)-MAX((BC$7+4)-$F607,0),0)*$B607,"")</f>
        <v/>
      </c>
      <c r="BD607" s="11" t="str">
        <f aca="false">IF(AND($B607&lt;&gt;"",$E607&lt;&gt;"",$F607&lt;&gt;"",BD$7&lt;&gt;""),MAX(NETWORKDAYS(BD$7,BD$7+6)-MAX($E607-BD$7,0)-MAX((BD$7+4)-$F607,0),0)*$B607,"")</f>
        <v/>
      </c>
      <c r="BE607" s="11" t="str">
        <f aca="false">IF(AND($B607&lt;&gt;"",$E607&lt;&gt;"",$F607&lt;&gt;"",BE$7&lt;&gt;""),MAX(NETWORKDAYS(BE$7,BE$7+6)-MAX($E607-BE$7,0)-MAX((BE$7+4)-$F607,0),0)*$B607,"")</f>
        <v/>
      </c>
      <c r="BF607" s="11" t="str">
        <f aca="false">IF(AND($B607&lt;&gt;"",$E607&lt;&gt;"",$F607&lt;&gt;"",BF$7&lt;&gt;""),MAX(NETWORKDAYS(BF$7,BF$7+6)-MAX($E607-BF$7,0)-MAX((BF$7+4)-$F607,0),0)*$B607,"")</f>
        <v/>
      </c>
      <c r="BG607" s="11" t="str">
        <f aca="false">IF(AND($B607&lt;&gt;"",$E607&lt;&gt;"",$F607&lt;&gt;"",BG$7&lt;&gt;""),MAX(NETWORKDAYS(BG$7,BG$7+6)-MAX($E607-BG$7,0)-MAX((BG$7+4)-$F607,0),0)*$B607,"")</f>
        <v/>
      </c>
      <c r="BH607" s="11" t="str">
        <f aca="false">IF(AND($B607&lt;&gt;"",$E607&lt;&gt;"",$F607&lt;&gt;"",BH$7&lt;&gt;""),MAX(NETWORKDAYS(BH$7,BH$7+6)-MAX($E607-BH$7,0)-MAX((BH$7+4)-$F607,0),0)*$B607,"")</f>
        <v/>
      </c>
      <c r="BI607" s="11" t="str">
        <f aca="false">IF(AND($B607&lt;&gt;"",$E607&lt;&gt;"",$F607&lt;&gt;"",BI$7&lt;&gt;""),MAX(NETWORKDAYS(BI$7,BI$7+6)-MAX($E607-BI$7,0)-MAX((BI$7+4)-$F607,0),0)*$B607,"")</f>
        <v/>
      </c>
      <c r="BJ607" s="11" t="str">
        <f aca="false">IF(AND($B607&lt;&gt;"",$E607&lt;&gt;"",$F607&lt;&gt;"",BJ$7&lt;&gt;""),MAX(NETWORKDAYS(BJ$7,BJ$7+6)-MAX($E607-BJ$7,0)-MAX((BJ$7+4)-$F607,0),0)*$B607,"")</f>
        <v/>
      </c>
      <c r="BK607" s="11" t="str">
        <f aca="false">IF(AND($B607&lt;&gt;"",$E607&lt;&gt;"",$F607&lt;&gt;"",BK$7&lt;&gt;""),MAX(NETWORKDAYS(BK$7,BK$7+6)-MAX($E607-BK$7,0)-MAX((BK$7+4)-$F607,0),0)*$B607,"")</f>
        <v/>
      </c>
      <c r="BL607" s="11" t="str">
        <f aca="false">IF(AND($B607&lt;&gt;"",$E607&lt;&gt;"",$F607&lt;&gt;"",BL$7&lt;&gt;""),MAX(NETWORKDAYS(BL$7,BL$7+6)-MAX($E607-BL$7,0)-MAX((BL$7+4)-$F607,0),0)*$B607,"")</f>
        <v/>
      </c>
      <c r="BM607" s="11" t="str">
        <f aca="false">IF(AND($B607&lt;&gt;"",$E607&lt;&gt;"",$F607&lt;&gt;"",BM$7&lt;&gt;""),MAX(NETWORKDAYS(BM$7,BM$7+6)-MAX($E607-BM$7,0)-MAX((BM$7+4)-$F607,0),0)*$B607,"")</f>
        <v/>
      </c>
      <c r="BN607" s="11" t="str">
        <f aca="false">IF(AND($B607&lt;&gt;"",$E607&lt;&gt;"",$F607&lt;&gt;"",BN$7&lt;&gt;""),MAX(NETWORKDAYS(BN$7,BN$7+6)-MAX($E607-BN$7,0)-MAX((BN$7+4)-$F607,0),0)*$B607,"")</f>
        <v/>
      </c>
      <c r="BO607" s="11" t="str">
        <f aca="false">IF(AND($B607&lt;&gt;"",$E607&lt;&gt;"",$F607&lt;&gt;"",BO$7&lt;&gt;""),MAX(NETWORKDAYS(BO$7,BO$7+6)-MAX($E607-BO$7,0)-MAX((BO$7+4)-$F607,0),0)*$B607,"")</f>
        <v/>
      </c>
      <c r="BP607" s="11" t="str">
        <f aca="false">IF(AND($B607&lt;&gt;"",$E607&lt;&gt;"",$F607&lt;&gt;"",BP$7&lt;&gt;""),MAX(NETWORKDAYS(BP$7,BP$7+6)-MAX($E607-BP$7,0)-MAX((BP$7+4)-$F607,0),0)*$B607,"")</f>
        <v/>
      </c>
      <c r="BQ607" s="11" t="str">
        <f aca="false">IF(AND($B607&lt;&gt;"",$E607&lt;&gt;"",$F607&lt;&gt;"",BQ$7&lt;&gt;""),MAX(NETWORKDAYS(BQ$7,BQ$7+6)-MAX($E607-BQ$7,0)-MAX((BQ$7+4)-$F607,0),0)*$B607,"")</f>
        <v/>
      </c>
      <c r="BR607" s="11" t="str">
        <f aca="false">IF(AND($B607&lt;&gt;"",$E607&lt;&gt;"",$F607&lt;&gt;"",BR$7&lt;&gt;""),MAX(NETWORKDAYS(BR$7,BR$7+6)-MAX($E607-BR$7,0)-MAX((BR$7+4)-$F607,0),0)*$B607,"")</f>
        <v/>
      </c>
      <c r="BS607" s="11" t="str">
        <f aca="false">IF(AND($B607&lt;&gt;"",$E607&lt;&gt;"",$F607&lt;&gt;"",BS$7&lt;&gt;""),MAX(NETWORKDAYS(BS$7,BS$7+6)-MAX($E607-BS$7,0)-MAX((BS$7+4)-$F607,0),0)*$B607,"")</f>
        <v/>
      </c>
      <c r="BT607" s="11" t="str">
        <f aca="false">IF(AND($B607&lt;&gt;"",$E607&lt;&gt;"",$F607&lt;&gt;"",BT$7&lt;&gt;""),MAX(NETWORKDAYS(BT$7,BT$7+6)-MAX($E607-BT$7,0)-MAX((BT$7+4)-$F607,0),0)*$B607,"")</f>
        <v/>
      </c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  <c r="II607" s="11"/>
      <c r="IJ607" s="11"/>
      <c r="IK607" s="11"/>
      <c r="IL607" s="11"/>
      <c r="IM607" s="11"/>
      <c r="IN607" s="11"/>
      <c r="IO607" s="11"/>
      <c r="IP607" s="11"/>
      <c r="IQ607" s="11"/>
      <c r="IR607" s="11"/>
      <c r="IS607" s="11"/>
      <c r="IT607" s="11"/>
      <c r="IU607" s="11"/>
      <c r="IV607" s="11"/>
      <c r="IW607" s="11"/>
      <c r="IX607" s="11"/>
      <c r="IY607" s="11"/>
      <c r="IZ607" s="11"/>
      <c r="JA607" s="11"/>
      <c r="JB607" s="11"/>
      <c r="JC607" s="11"/>
      <c r="JD607" s="11"/>
      <c r="JE607" s="11"/>
      <c r="JF607" s="11"/>
      <c r="JG607" s="11"/>
      <c r="JH607" s="11"/>
      <c r="JI607" s="11"/>
      <c r="JJ607" s="11"/>
      <c r="JK607" s="11"/>
      <c r="JL607" s="11"/>
      <c r="JM607" s="11"/>
      <c r="JN607" s="11"/>
      <c r="JO607" s="11"/>
      <c r="JP607" s="11"/>
      <c r="JQ607" s="11"/>
      <c r="JR607" s="11"/>
      <c r="JS607" s="11"/>
      <c r="JT607" s="11"/>
      <c r="JU607" s="11"/>
      <c r="JV607" s="11"/>
      <c r="JW607" s="11"/>
      <c r="JX607" s="11"/>
      <c r="JY607" s="11"/>
      <c r="JZ607" s="11"/>
      <c r="KA607" s="11"/>
      <c r="KB607" s="11"/>
      <c r="KC607" s="11"/>
      <c r="KD607" s="11"/>
      <c r="KE607" s="11"/>
      <c r="KF607" s="11"/>
      <c r="KG607" s="11"/>
      <c r="KH607" s="11"/>
      <c r="KI607" s="11"/>
      <c r="KJ607" s="11"/>
      <c r="KK607" s="11"/>
      <c r="KL607" s="11"/>
      <c r="KM607" s="11"/>
      <c r="KN607" s="11"/>
      <c r="KO607" s="11"/>
      <c r="KP607" s="11"/>
      <c r="KQ607" s="11"/>
      <c r="KR607" s="11"/>
      <c r="KS607" s="11"/>
      <c r="KT607" s="11"/>
      <c r="KU607" s="11"/>
      <c r="KV607" s="11"/>
      <c r="KW607" s="11"/>
      <c r="KX607" s="11"/>
      <c r="KY607" s="11"/>
      <c r="KZ607" s="11"/>
      <c r="LA607" s="11"/>
      <c r="LB607" s="11"/>
      <c r="LC607" s="11"/>
      <c r="LD607" s="11"/>
      <c r="LE607" s="11"/>
      <c r="LF607" s="11"/>
      <c r="LG607" s="11"/>
      <c r="LH607" s="11"/>
      <c r="LI607" s="11"/>
      <c r="LJ607" s="11"/>
      <c r="LK607" s="11"/>
      <c r="LL607" s="11"/>
      <c r="LM607" s="11"/>
      <c r="LN607" s="11"/>
      <c r="LO607" s="11"/>
      <c r="LP607" s="11"/>
      <c r="LQ607" s="11"/>
      <c r="LR607" s="11"/>
      <c r="LS607" s="11"/>
      <c r="LT607" s="11"/>
      <c r="LU607" s="11"/>
      <c r="LV607" s="11"/>
      <c r="LW607" s="11"/>
      <c r="LX607" s="11"/>
      <c r="LY607" s="11"/>
      <c r="LZ607" s="11"/>
      <c r="MA607" s="11"/>
      <c r="MB607" s="11"/>
      <c r="MC607" s="11"/>
      <c r="MD607" s="11"/>
      <c r="ME607" s="11"/>
      <c r="MF607" s="11"/>
    </row>
    <row r="608" customFormat="false" ht="12.8" hidden="false" customHeight="false" outlineLevel="0" collapsed="false">
      <c r="A608" s="1" t="str">
        <f aca="false">IF(taskList!J604&lt;&gt;"",taskList!J604,"")</f>
        <v/>
      </c>
      <c r="B608" s="9" t="str">
        <f aca="false">IF(AND(IF(taskList!M604&lt;&gt;"",TRUE()),IF(taskList!K604&lt;&gt;"",TRUE())),taskList!M604/taskList!K604,"")</f>
        <v/>
      </c>
      <c r="C608" s="9" t="str">
        <f aca="false">IF(taskList!B604&lt;&gt;"",taskList!B604,"")</f>
        <v/>
      </c>
      <c r="D608" s="9" t="str">
        <f aca="false">IF(taskList!E604&lt;&gt;"",taskList!E604,"")</f>
        <v/>
      </c>
      <c r="E608" s="4" t="str">
        <f aca="false">IF(taskList!F604&lt;&gt;"",taskList!F604,"")</f>
        <v/>
      </c>
      <c r="F608" s="4" t="str">
        <f aca="false">IF(taskList!G604&lt;&gt;"",taskList!G604,"")</f>
        <v/>
      </c>
      <c r="H608" s="11" t="str">
        <f aca="false">IF(AND($B608&lt;&gt;"",$E608&lt;&gt;"",$F608&lt;&gt;"",H$7&lt;&gt;""),MAX(NETWORKDAYS(H$7,H$7+6)-MAX($E608-H$7,0)-MAX((H$7+4)-$F608,0),0)*$B608,"")</f>
        <v/>
      </c>
      <c r="I608" s="11" t="str">
        <f aca="false">IF(AND($B608&lt;&gt;"",$E608&lt;&gt;"",$F608&lt;&gt;"",I$7&lt;&gt;""),MAX(NETWORKDAYS(I$7,I$7+6)-MAX($E608-I$7,0)-MAX((I$7+4)-$F608,0),0)*$B608,"")</f>
        <v/>
      </c>
      <c r="J608" s="11" t="str">
        <f aca="false">IF(AND($B608&lt;&gt;"",$E608&lt;&gt;"",$F608&lt;&gt;"",J$7&lt;&gt;""),MAX(NETWORKDAYS(J$7,J$7+6)-MAX($E608-J$7,0)-MAX((J$7+4)-$F608,0),0)*$B608,"")</f>
        <v/>
      </c>
      <c r="K608" s="11" t="str">
        <f aca="false">IF(AND($B608&lt;&gt;"",$E608&lt;&gt;"",$F608&lt;&gt;"",K$7&lt;&gt;""),MAX(NETWORKDAYS(K$7,K$7+6)-MAX($E608-K$7,0)-MAX((K$7+4)-$F608,0),0)*$B608,"")</f>
        <v/>
      </c>
      <c r="L608" s="11" t="str">
        <f aca="false">IF(AND($B608&lt;&gt;"",$E608&lt;&gt;"",$F608&lt;&gt;"",L$7&lt;&gt;""),MAX(NETWORKDAYS(L$7,L$7+6)-MAX($E608-L$7,0)-MAX((L$7+4)-$F608,0),0)*$B608,"")</f>
        <v/>
      </c>
      <c r="M608" s="11" t="str">
        <f aca="false">IF(AND($B608&lt;&gt;"",$E608&lt;&gt;"",$F608&lt;&gt;"",M$7&lt;&gt;""),MAX(NETWORKDAYS(M$7,M$7+6)-MAX($E608-M$7,0)-MAX((M$7+4)-$F608,0),0)*$B608,"")</f>
        <v/>
      </c>
      <c r="N608" s="11" t="str">
        <f aca="false">IF(AND($B608&lt;&gt;"",$E608&lt;&gt;"",$F608&lt;&gt;"",N$7&lt;&gt;""),MAX(NETWORKDAYS(N$7,N$7+6)-MAX($E608-N$7,0)-MAX((N$7+4)-$F608,0),0)*$B608,"")</f>
        <v/>
      </c>
      <c r="O608" s="11" t="str">
        <f aca="false">IF(AND($B608&lt;&gt;"",$E608&lt;&gt;"",$F608&lt;&gt;"",O$7&lt;&gt;""),MAX(NETWORKDAYS(O$7,O$7+6)-MAX($E608-O$7,0)-MAX((O$7+4)-$F608,0),0)*$B608,"")</f>
        <v/>
      </c>
      <c r="P608" s="11" t="str">
        <f aca="false">IF(AND($B608&lt;&gt;"",$E608&lt;&gt;"",$F608&lt;&gt;"",P$7&lt;&gt;""),MAX(NETWORKDAYS(P$7,P$7+6)-MAX($E608-P$7,0)-MAX((P$7+4)-$F608,0),0)*$B608,"")</f>
        <v/>
      </c>
      <c r="Q608" s="11" t="str">
        <f aca="false">IF(AND($B608&lt;&gt;"",$E608&lt;&gt;"",$F608&lt;&gt;"",Q$7&lt;&gt;""),MAX(NETWORKDAYS(Q$7,Q$7+6)-MAX($E608-Q$7,0)-MAX((Q$7+4)-$F608,0),0)*$B608,"")</f>
        <v/>
      </c>
      <c r="R608" s="11" t="str">
        <f aca="false">IF(AND($B608&lt;&gt;"",$E608&lt;&gt;"",$F608&lt;&gt;"",R$7&lt;&gt;""),MAX(NETWORKDAYS(R$7,R$7+6)-MAX($E608-R$7,0)-MAX((R$7+4)-$F608,0),0)*$B608,"")</f>
        <v/>
      </c>
      <c r="S608" s="11" t="str">
        <f aca="false">IF(AND($B608&lt;&gt;"",$E608&lt;&gt;"",$F608&lt;&gt;"",S$7&lt;&gt;""),MAX(NETWORKDAYS(S$7,S$7+6)-MAX($E608-S$7,0)-MAX((S$7+4)-$F608,0),0)*$B608,"")</f>
        <v/>
      </c>
      <c r="T608" s="11" t="str">
        <f aca="false">IF(AND($B608&lt;&gt;"",$E608&lt;&gt;"",$F608&lt;&gt;"",T$7&lt;&gt;""),MAX(NETWORKDAYS(T$7,T$7+6)-MAX($E608-T$7,0)-MAX((T$7+4)-$F608,0),0)*$B608,"")</f>
        <v/>
      </c>
      <c r="U608" s="11" t="str">
        <f aca="false">IF(AND($B608&lt;&gt;"",$E608&lt;&gt;"",$F608&lt;&gt;"",U$7&lt;&gt;""),MAX(NETWORKDAYS(U$7,U$7+6)-MAX($E608-U$7,0)-MAX((U$7+4)-$F608,0),0)*$B608,"")</f>
        <v/>
      </c>
      <c r="V608" s="11" t="str">
        <f aca="false">IF(AND($B608&lt;&gt;"",$E608&lt;&gt;"",$F608&lt;&gt;"",V$7&lt;&gt;""),MAX(NETWORKDAYS(V$7,V$7+6)-MAX($E608-V$7,0)-MAX((V$7+4)-$F608,0),0)*$B608,"")</f>
        <v/>
      </c>
      <c r="W608" s="11" t="str">
        <f aca="false">IF(AND($B608&lt;&gt;"",$E608&lt;&gt;"",$F608&lt;&gt;"",W$7&lt;&gt;""),MAX(NETWORKDAYS(W$7,W$7+6)-MAX($E608-W$7,0)-MAX((W$7+4)-$F608,0),0)*$B608,"")</f>
        <v/>
      </c>
      <c r="X608" s="11" t="str">
        <f aca="false">IF(AND($B608&lt;&gt;"",$E608&lt;&gt;"",$F608&lt;&gt;"",X$7&lt;&gt;""),MAX(NETWORKDAYS(X$7,X$7+6)-MAX($E608-X$7,0)-MAX((X$7+4)-$F608,0),0)*$B608,"")</f>
        <v/>
      </c>
      <c r="Y608" s="11" t="str">
        <f aca="false">IF(AND($B608&lt;&gt;"",$E608&lt;&gt;"",$F608&lt;&gt;"",Y$7&lt;&gt;""),MAX(NETWORKDAYS(Y$7,Y$7+6)-MAX($E608-Y$7,0)-MAX((Y$7+4)-$F608,0),0)*$B608,"")</f>
        <v/>
      </c>
      <c r="Z608" s="11" t="str">
        <f aca="false">IF(AND($B608&lt;&gt;"",$E608&lt;&gt;"",$F608&lt;&gt;"",Z$7&lt;&gt;""),MAX(NETWORKDAYS(Z$7,Z$7+6)-MAX($E608-Z$7,0)-MAX((Z$7+4)-$F608,0),0)*$B608,"")</f>
        <v/>
      </c>
      <c r="AA608" s="11" t="str">
        <f aca="false">IF(AND($B608&lt;&gt;"",$E608&lt;&gt;"",$F608&lt;&gt;"",AA$7&lt;&gt;""),MAX(NETWORKDAYS(AA$7,AA$7+6)-MAX($E608-AA$7,0)-MAX((AA$7+4)-$F608,0),0)*$B608,"")</f>
        <v/>
      </c>
      <c r="AB608" s="11" t="str">
        <f aca="false">IF(AND($B608&lt;&gt;"",$E608&lt;&gt;"",$F608&lt;&gt;"",AB$7&lt;&gt;""),MAX(NETWORKDAYS(AB$7,AB$7+6)-MAX($E608-AB$7,0)-MAX((AB$7+4)-$F608,0),0)*$B608,"")</f>
        <v/>
      </c>
      <c r="AC608" s="11" t="str">
        <f aca="false">IF(AND($B608&lt;&gt;"",$E608&lt;&gt;"",$F608&lt;&gt;"",AC$7&lt;&gt;""),MAX(NETWORKDAYS(AC$7,AC$7+6)-MAX($E608-AC$7,0)-MAX((AC$7+4)-$F608,0),0)*$B608,"")</f>
        <v/>
      </c>
      <c r="AD608" s="11" t="str">
        <f aca="false">IF(AND($B608&lt;&gt;"",$E608&lt;&gt;"",$F608&lt;&gt;"",AD$7&lt;&gt;""),MAX(NETWORKDAYS(AD$7,AD$7+6)-MAX($E608-AD$7,0)-MAX((AD$7+4)-$F608,0),0)*$B608,"")</f>
        <v/>
      </c>
      <c r="AE608" s="11" t="str">
        <f aca="false">IF(AND($B608&lt;&gt;"",$E608&lt;&gt;"",$F608&lt;&gt;"",AE$7&lt;&gt;""),MAX(NETWORKDAYS(AE$7,AE$7+6)-MAX($E608-AE$7,0)-MAX((AE$7+4)-$F608,0),0)*$B608,"")</f>
        <v/>
      </c>
      <c r="AF608" s="11" t="str">
        <f aca="false">IF(AND($B608&lt;&gt;"",$E608&lt;&gt;"",$F608&lt;&gt;"",AF$7&lt;&gt;""),MAX(NETWORKDAYS(AF$7,AF$7+6)-MAX($E608-AF$7,0)-MAX((AF$7+4)-$F608,0),0)*$B608,"")</f>
        <v/>
      </c>
      <c r="AG608" s="11" t="str">
        <f aca="false">IF(AND($B608&lt;&gt;"",$E608&lt;&gt;"",$F608&lt;&gt;"",AG$7&lt;&gt;""),MAX(NETWORKDAYS(AG$7,AG$7+6)-MAX($E608-AG$7,0)-MAX((AG$7+4)-$F608,0),0)*$B608,"")</f>
        <v/>
      </c>
      <c r="AH608" s="11" t="str">
        <f aca="false">IF(AND($B608&lt;&gt;"",$E608&lt;&gt;"",$F608&lt;&gt;"",AH$7&lt;&gt;""),MAX(NETWORKDAYS(AH$7,AH$7+6)-MAX($E608-AH$7,0)-MAX((AH$7+4)-$F608,0),0)*$B608,"")</f>
        <v/>
      </c>
      <c r="AI608" s="11" t="str">
        <f aca="false">IF(AND($B608&lt;&gt;"",$E608&lt;&gt;"",$F608&lt;&gt;"",AI$7&lt;&gt;""),MAX(NETWORKDAYS(AI$7,AI$7+6)-MAX($E608-AI$7,0)-MAX((AI$7+4)-$F608,0),0)*$B608,"")</f>
        <v/>
      </c>
      <c r="AJ608" s="11" t="str">
        <f aca="false">IF(AND($B608&lt;&gt;"",$E608&lt;&gt;"",$F608&lt;&gt;"",AJ$7&lt;&gt;""),MAX(NETWORKDAYS(AJ$7,AJ$7+6)-MAX($E608-AJ$7,0)-MAX((AJ$7+4)-$F608,0),0)*$B608,"")</f>
        <v/>
      </c>
      <c r="AK608" s="11" t="str">
        <f aca="false">IF(AND($B608&lt;&gt;"",$E608&lt;&gt;"",$F608&lt;&gt;"",AK$7&lt;&gt;""),MAX(NETWORKDAYS(AK$7,AK$7+6)-MAX($E608-AK$7,0)-MAX((AK$7+4)-$F608,0),0)*$B608,"")</f>
        <v/>
      </c>
      <c r="AL608" s="11" t="str">
        <f aca="false">IF(AND($B608&lt;&gt;"",$E608&lt;&gt;"",$F608&lt;&gt;"",AL$7&lt;&gt;""),MAX(NETWORKDAYS(AL$7,AL$7+6)-MAX($E608-AL$7,0)-MAX((AL$7+4)-$F608,0),0)*$B608,"")</f>
        <v/>
      </c>
      <c r="AM608" s="11" t="str">
        <f aca="false">IF(AND($B608&lt;&gt;"",$E608&lt;&gt;"",$F608&lt;&gt;"",AM$7&lt;&gt;""),MAX(NETWORKDAYS(AM$7,AM$7+6)-MAX($E608-AM$7,0)-MAX((AM$7+4)-$F608,0),0)*$B608,"")</f>
        <v/>
      </c>
      <c r="AN608" s="11" t="str">
        <f aca="false">IF(AND($B608&lt;&gt;"",$E608&lt;&gt;"",$F608&lt;&gt;"",AN$7&lt;&gt;""),MAX(NETWORKDAYS(AN$7,AN$7+6)-MAX($E608-AN$7,0)-MAX((AN$7+4)-$F608,0),0)*$B608,"")</f>
        <v/>
      </c>
      <c r="AO608" s="11" t="str">
        <f aca="false">IF(AND($B608&lt;&gt;"",$E608&lt;&gt;"",$F608&lt;&gt;"",AO$7&lt;&gt;""),MAX(NETWORKDAYS(AO$7,AO$7+6)-MAX($E608-AO$7,0)-MAX((AO$7+4)-$F608,0),0)*$B608,"")</f>
        <v/>
      </c>
      <c r="AP608" s="11" t="str">
        <f aca="false">IF(AND($B608&lt;&gt;"",$E608&lt;&gt;"",$F608&lt;&gt;"",AP$7&lt;&gt;""),MAX(NETWORKDAYS(AP$7,AP$7+6)-MAX($E608-AP$7,0)-MAX((AP$7+4)-$F608,0),0)*$B608,"")</f>
        <v/>
      </c>
      <c r="AQ608" s="11" t="str">
        <f aca="false">IF(AND($B608&lt;&gt;"",$E608&lt;&gt;"",$F608&lt;&gt;"",AQ$7&lt;&gt;""),MAX(NETWORKDAYS(AQ$7,AQ$7+6)-MAX($E608-AQ$7,0)-MAX((AQ$7+4)-$F608,0),0)*$B608,"")</f>
        <v/>
      </c>
      <c r="AR608" s="11" t="str">
        <f aca="false">IF(AND($B608&lt;&gt;"",$E608&lt;&gt;"",$F608&lt;&gt;"",AR$7&lt;&gt;""),MAX(NETWORKDAYS(AR$7,AR$7+6)-MAX($E608-AR$7,0)-MAX((AR$7+4)-$F608,0),0)*$B608,"")</f>
        <v/>
      </c>
      <c r="AS608" s="11" t="str">
        <f aca="false">IF(AND($B608&lt;&gt;"",$E608&lt;&gt;"",$F608&lt;&gt;"",AS$7&lt;&gt;""),MAX(NETWORKDAYS(AS$7,AS$7+6)-MAX($E608-AS$7,0)-MAX((AS$7+4)-$F608,0),0)*$B608,"")</f>
        <v/>
      </c>
      <c r="AT608" s="11" t="str">
        <f aca="false">IF(AND($B608&lt;&gt;"",$E608&lt;&gt;"",$F608&lt;&gt;"",AT$7&lt;&gt;""),MAX(NETWORKDAYS(AT$7,AT$7+6)-MAX($E608-AT$7,0)-MAX((AT$7+4)-$F608,0),0)*$B608,"")</f>
        <v/>
      </c>
      <c r="AU608" s="11" t="str">
        <f aca="false">IF(AND($B608&lt;&gt;"",$E608&lt;&gt;"",$F608&lt;&gt;"",AU$7&lt;&gt;""),MAX(NETWORKDAYS(AU$7,AU$7+6)-MAX($E608-AU$7,0)-MAX((AU$7+4)-$F608,0),0)*$B608,"")</f>
        <v/>
      </c>
      <c r="AV608" s="11" t="str">
        <f aca="false">IF(AND($B608&lt;&gt;"",$E608&lt;&gt;"",$F608&lt;&gt;"",AV$7&lt;&gt;""),MAX(NETWORKDAYS(AV$7,AV$7+6)-MAX($E608-AV$7,0)-MAX((AV$7+4)-$F608,0),0)*$B608,"")</f>
        <v/>
      </c>
      <c r="AW608" s="11" t="str">
        <f aca="false">IF(AND($B608&lt;&gt;"",$E608&lt;&gt;"",$F608&lt;&gt;"",AW$7&lt;&gt;""),MAX(NETWORKDAYS(AW$7,AW$7+6)-MAX($E608-AW$7,0)-MAX((AW$7+4)-$F608,0),0)*$B608,"")</f>
        <v/>
      </c>
      <c r="AX608" s="11" t="str">
        <f aca="false">IF(AND($B608&lt;&gt;"",$E608&lt;&gt;"",$F608&lt;&gt;"",AX$7&lt;&gt;""),MAX(NETWORKDAYS(AX$7,AX$7+6)-MAX($E608-AX$7,0)-MAX((AX$7+4)-$F608,0),0)*$B608,"")</f>
        <v/>
      </c>
      <c r="AY608" s="11" t="str">
        <f aca="false">IF(AND($B608&lt;&gt;"",$E608&lt;&gt;"",$F608&lt;&gt;"",AY$7&lt;&gt;""),MAX(NETWORKDAYS(AY$7,AY$7+6)-MAX($E608-AY$7,0)-MAX((AY$7+4)-$F608,0),0)*$B608,"")</f>
        <v/>
      </c>
      <c r="AZ608" s="11" t="str">
        <f aca="false">IF(AND($B608&lt;&gt;"",$E608&lt;&gt;"",$F608&lt;&gt;"",AZ$7&lt;&gt;""),MAX(NETWORKDAYS(AZ$7,AZ$7+6)-MAX($E608-AZ$7,0)-MAX((AZ$7+4)-$F608,0),0)*$B608,"")</f>
        <v/>
      </c>
      <c r="BA608" s="11" t="str">
        <f aca="false">IF(AND($B608&lt;&gt;"",$E608&lt;&gt;"",$F608&lt;&gt;"",BA$7&lt;&gt;""),MAX(NETWORKDAYS(BA$7,BA$7+6)-MAX($E608-BA$7,0)-MAX((BA$7+4)-$F608,0),0)*$B608,"")</f>
        <v/>
      </c>
      <c r="BB608" s="11" t="str">
        <f aca="false">IF(AND($B608&lt;&gt;"",$E608&lt;&gt;"",$F608&lt;&gt;"",BB$7&lt;&gt;""),MAX(NETWORKDAYS(BB$7,BB$7+6)-MAX($E608-BB$7,0)-MAX((BB$7+4)-$F608,0),0)*$B608,"")</f>
        <v/>
      </c>
      <c r="BC608" s="11" t="str">
        <f aca="false">IF(AND($B608&lt;&gt;"",$E608&lt;&gt;"",$F608&lt;&gt;"",BC$7&lt;&gt;""),MAX(NETWORKDAYS(BC$7,BC$7+6)-MAX($E608-BC$7,0)-MAX((BC$7+4)-$F608,0),0)*$B608,"")</f>
        <v/>
      </c>
      <c r="BD608" s="11" t="str">
        <f aca="false">IF(AND($B608&lt;&gt;"",$E608&lt;&gt;"",$F608&lt;&gt;"",BD$7&lt;&gt;""),MAX(NETWORKDAYS(BD$7,BD$7+6)-MAX($E608-BD$7,0)-MAX((BD$7+4)-$F608,0),0)*$B608,"")</f>
        <v/>
      </c>
      <c r="BE608" s="11" t="str">
        <f aca="false">IF(AND($B608&lt;&gt;"",$E608&lt;&gt;"",$F608&lt;&gt;"",BE$7&lt;&gt;""),MAX(NETWORKDAYS(BE$7,BE$7+6)-MAX($E608-BE$7,0)-MAX((BE$7+4)-$F608,0),0)*$B608,"")</f>
        <v/>
      </c>
      <c r="BF608" s="11" t="str">
        <f aca="false">IF(AND($B608&lt;&gt;"",$E608&lt;&gt;"",$F608&lt;&gt;"",BF$7&lt;&gt;""),MAX(NETWORKDAYS(BF$7,BF$7+6)-MAX($E608-BF$7,0)-MAX((BF$7+4)-$F608,0),0)*$B608,"")</f>
        <v/>
      </c>
      <c r="BG608" s="11" t="str">
        <f aca="false">IF(AND($B608&lt;&gt;"",$E608&lt;&gt;"",$F608&lt;&gt;"",BG$7&lt;&gt;""),MAX(NETWORKDAYS(BG$7,BG$7+6)-MAX($E608-BG$7,0)-MAX((BG$7+4)-$F608,0),0)*$B608,"")</f>
        <v/>
      </c>
      <c r="BH608" s="11" t="str">
        <f aca="false">IF(AND($B608&lt;&gt;"",$E608&lt;&gt;"",$F608&lt;&gt;"",BH$7&lt;&gt;""),MAX(NETWORKDAYS(BH$7,BH$7+6)-MAX($E608-BH$7,0)-MAX((BH$7+4)-$F608,0),0)*$B608,"")</f>
        <v/>
      </c>
      <c r="BI608" s="11" t="str">
        <f aca="false">IF(AND($B608&lt;&gt;"",$E608&lt;&gt;"",$F608&lt;&gt;"",BI$7&lt;&gt;""),MAX(NETWORKDAYS(BI$7,BI$7+6)-MAX($E608-BI$7,0)-MAX((BI$7+4)-$F608,0),0)*$B608,"")</f>
        <v/>
      </c>
      <c r="BJ608" s="11" t="str">
        <f aca="false">IF(AND($B608&lt;&gt;"",$E608&lt;&gt;"",$F608&lt;&gt;"",BJ$7&lt;&gt;""),MAX(NETWORKDAYS(BJ$7,BJ$7+6)-MAX($E608-BJ$7,0)-MAX((BJ$7+4)-$F608,0),0)*$B608,"")</f>
        <v/>
      </c>
      <c r="BK608" s="11" t="str">
        <f aca="false">IF(AND($B608&lt;&gt;"",$E608&lt;&gt;"",$F608&lt;&gt;"",BK$7&lt;&gt;""),MAX(NETWORKDAYS(BK$7,BK$7+6)-MAX($E608-BK$7,0)-MAX((BK$7+4)-$F608,0),0)*$B608,"")</f>
        <v/>
      </c>
      <c r="BL608" s="11" t="str">
        <f aca="false">IF(AND($B608&lt;&gt;"",$E608&lt;&gt;"",$F608&lt;&gt;"",BL$7&lt;&gt;""),MAX(NETWORKDAYS(BL$7,BL$7+6)-MAX($E608-BL$7,0)-MAX((BL$7+4)-$F608,0),0)*$B608,"")</f>
        <v/>
      </c>
      <c r="BM608" s="11" t="str">
        <f aca="false">IF(AND($B608&lt;&gt;"",$E608&lt;&gt;"",$F608&lt;&gt;"",BM$7&lt;&gt;""),MAX(NETWORKDAYS(BM$7,BM$7+6)-MAX($E608-BM$7,0)-MAX((BM$7+4)-$F608,0),0)*$B608,"")</f>
        <v/>
      </c>
      <c r="BN608" s="11" t="str">
        <f aca="false">IF(AND($B608&lt;&gt;"",$E608&lt;&gt;"",$F608&lt;&gt;"",BN$7&lt;&gt;""),MAX(NETWORKDAYS(BN$7,BN$7+6)-MAX($E608-BN$7,0)-MAX((BN$7+4)-$F608,0),0)*$B608,"")</f>
        <v/>
      </c>
      <c r="BO608" s="11" t="str">
        <f aca="false">IF(AND($B608&lt;&gt;"",$E608&lt;&gt;"",$F608&lt;&gt;"",BO$7&lt;&gt;""),MAX(NETWORKDAYS(BO$7,BO$7+6)-MAX($E608-BO$7,0)-MAX((BO$7+4)-$F608,0),0)*$B608,"")</f>
        <v/>
      </c>
      <c r="BP608" s="11" t="str">
        <f aca="false">IF(AND($B608&lt;&gt;"",$E608&lt;&gt;"",$F608&lt;&gt;"",BP$7&lt;&gt;""),MAX(NETWORKDAYS(BP$7,BP$7+6)-MAX($E608-BP$7,0)-MAX((BP$7+4)-$F608,0),0)*$B608,"")</f>
        <v/>
      </c>
      <c r="BQ608" s="11" t="str">
        <f aca="false">IF(AND($B608&lt;&gt;"",$E608&lt;&gt;"",$F608&lt;&gt;"",BQ$7&lt;&gt;""),MAX(NETWORKDAYS(BQ$7,BQ$7+6)-MAX($E608-BQ$7,0)-MAX((BQ$7+4)-$F608,0),0)*$B608,"")</f>
        <v/>
      </c>
      <c r="BR608" s="11" t="str">
        <f aca="false">IF(AND($B608&lt;&gt;"",$E608&lt;&gt;"",$F608&lt;&gt;"",BR$7&lt;&gt;""),MAX(NETWORKDAYS(BR$7,BR$7+6)-MAX($E608-BR$7,0)-MAX((BR$7+4)-$F608,0),0)*$B608,"")</f>
        <v/>
      </c>
      <c r="BS608" s="11" t="str">
        <f aca="false">IF(AND($B608&lt;&gt;"",$E608&lt;&gt;"",$F608&lt;&gt;"",BS$7&lt;&gt;""),MAX(NETWORKDAYS(BS$7,BS$7+6)-MAX($E608-BS$7,0)-MAX((BS$7+4)-$F608,0),0)*$B608,"")</f>
        <v/>
      </c>
      <c r="BT608" s="11" t="str">
        <f aca="false">IF(AND($B608&lt;&gt;"",$E608&lt;&gt;"",$F608&lt;&gt;"",BT$7&lt;&gt;""),MAX(NETWORKDAYS(BT$7,BT$7+6)-MAX($E608-BT$7,0)-MAX((BT$7+4)-$F608,0),0)*$B608,"")</f>
        <v/>
      </c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  <c r="II608" s="11"/>
      <c r="IJ608" s="11"/>
      <c r="IK608" s="11"/>
      <c r="IL608" s="11"/>
      <c r="IM608" s="11"/>
      <c r="IN608" s="11"/>
      <c r="IO608" s="11"/>
      <c r="IP608" s="11"/>
      <c r="IQ608" s="11"/>
      <c r="IR608" s="11"/>
      <c r="IS608" s="11"/>
      <c r="IT608" s="11"/>
      <c r="IU608" s="11"/>
      <c r="IV608" s="11"/>
      <c r="IW608" s="11"/>
      <c r="IX608" s="11"/>
      <c r="IY608" s="11"/>
      <c r="IZ608" s="11"/>
      <c r="JA608" s="11"/>
      <c r="JB608" s="11"/>
      <c r="JC608" s="11"/>
      <c r="JD608" s="11"/>
      <c r="JE608" s="11"/>
      <c r="JF608" s="11"/>
      <c r="JG608" s="11"/>
      <c r="JH608" s="11"/>
      <c r="JI608" s="11"/>
      <c r="JJ608" s="11"/>
      <c r="JK608" s="11"/>
      <c r="JL608" s="11"/>
      <c r="JM608" s="11"/>
      <c r="JN608" s="11"/>
      <c r="JO608" s="11"/>
      <c r="JP608" s="11"/>
      <c r="JQ608" s="11"/>
      <c r="JR608" s="11"/>
      <c r="JS608" s="11"/>
      <c r="JT608" s="11"/>
      <c r="JU608" s="11"/>
      <c r="JV608" s="11"/>
      <c r="JW608" s="11"/>
      <c r="JX608" s="11"/>
      <c r="JY608" s="11"/>
      <c r="JZ608" s="11"/>
      <c r="KA608" s="11"/>
      <c r="KB608" s="11"/>
      <c r="KC608" s="11"/>
      <c r="KD608" s="11"/>
      <c r="KE608" s="11"/>
      <c r="KF608" s="11"/>
      <c r="KG608" s="11"/>
      <c r="KH608" s="11"/>
      <c r="KI608" s="11"/>
      <c r="KJ608" s="11"/>
      <c r="KK608" s="11"/>
      <c r="KL608" s="11"/>
      <c r="KM608" s="11"/>
      <c r="KN608" s="11"/>
      <c r="KO608" s="11"/>
      <c r="KP608" s="11"/>
      <c r="KQ608" s="11"/>
      <c r="KR608" s="11"/>
      <c r="KS608" s="11"/>
      <c r="KT608" s="11"/>
      <c r="KU608" s="11"/>
      <c r="KV608" s="11"/>
      <c r="KW608" s="11"/>
      <c r="KX608" s="11"/>
      <c r="KY608" s="11"/>
      <c r="KZ608" s="11"/>
      <c r="LA608" s="11"/>
      <c r="LB608" s="11"/>
      <c r="LC608" s="11"/>
      <c r="LD608" s="11"/>
      <c r="LE608" s="11"/>
      <c r="LF608" s="11"/>
      <c r="LG608" s="11"/>
      <c r="LH608" s="11"/>
      <c r="LI608" s="11"/>
      <c r="LJ608" s="11"/>
      <c r="LK608" s="11"/>
      <c r="LL608" s="11"/>
      <c r="LM608" s="11"/>
      <c r="LN608" s="11"/>
      <c r="LO608" s="11"/>
      <c r="LP608" s="11"/>
      <c r="LQ608" s="11"/>
      <c r="LR608" s="11"/>
      <c r="LS608" s="11"/>
      <c r="LT608" s="11"/>
      <c r="LU608" s="11"/>
      <c r="LV608" s="11"/>
      <c r="LW608" s="11"/>
      <c r="LX608" s="11"/>
      <c r="LY608" s="11"/>
      <c r="LZ608" s="11"/>
      <c r="MA608" s="11"/>
      <c r="MB608" s="11"/>
      <c r="MC608" s="11"/>
      <c r="MD608" s="11"/>
      <c r="ME608" s="11"/>
      <c r="MF608" s="11"/>
    </row>
    <row r="609" customFormat="false" ht="12.8" hidden="false" customHeight="false" outlineLevel="0" collapsed="false">
      <c r="A609" s="1" t="str">
        <f aca="false">IF(taskList!J605&lt;&gt;"",taskList!J605,"")</f>
        <v/>
      </c>
      <c r="B609" s="9" t="str">
        <f aca="false">IF(AND(IF(taskList!M605&lt;&gt;"",TRUE()),IF(taskList!K605&lt;&gt;"",TRUE())),taskList!M605/taskList!K605,"")</f>
        <v/>
      </c>
      <c r="C609" s="9" t="str">
        <f aca="false">IF(taskList!B605&lt;&gt;"",taskList!B605,"")</f>
        <v/>
      </c>
      <c r="D609" s="9" t="str">
        <f aca="false">IF(taskList!E605&lt;&gt;"",taskList!E605,"")</f>
        <v/>
      </c>
      <c r="E609" s="4" t="str">
        <f aca="false">IF(taskList!F605&lt;&gt;"",taskList!F605,"")</f>
        <v/>
      </c>
      <c r="F609" s="4" t="str">
        <f aca="false">IF(taskList!G605&lt;&gt;"",taskList!G605,"")</f>
        <v/>
      </c>
      <c r="H609" s="11" t="str">
        <f aca="false">IF(AND($B609&lt;&gt;"",$E609&lt;&gt;"",$F609&lt;&gt;"",H$7&lt;&gt;""),MAX(NETWORKDAYS(H$7,H$7+6)-MAX($E609-H$7,0)-MAX((H$7+4)-$F609,0),0)*$B609,"")</f>
        <v/>
      </c>
      <c r="I609" s="11" t="str">
        <f aca="false">IF(AND($B609&lt;&gt;"",$E609&lt;&gt;"",$F609&lt;&gt;"",I$7&lt;&gt;""),MAX(NETWORKDAYS(I$7,I$7+6)-MAX($E609-I$7,0)-MAX((I$7+4)-$F609,0),0)*$B609,"")</f>
        <v/>
      </c>
      <c r="J609" s="11" t="str">
        <f aca="false">IF(AND($B609&lt;&gt;"",$E609&lt;&gt;"",$F609&lt;&gt;"",J$7&lt;&gt;""),MAX(NETWORKDAYS(J$7,J$7+6)-MAX($E609-J$7,0)-MAX((J$7+4)-$F609,0),0)*$B609,"")</f>
        <v/>
      </c>
      <c r="K609" s="11" t="str">
        <f aca="false">IF(AND($B609&lt;&gt;"",$E609&lt;&gt;"",$F609&lt;&gt;"",K$7&lt;&gt;""),MAX(NETWORKDAYS(K$7,K$7+6)-MAX($E609-K$7,0)-MAX((K$7+4)-$F609,0),0)*$B609,"")</f>
        <v/>
      </c>
      <c r="L609" s="11" t="str">
        <f aca="false">IF(AND($B609&lt;&gt;"",$E609&lt;&gt;"",$F609&lt;&gt;"",L$7&lt;&gt;""),MAX(NETWORKDAYS(L$7,L$7+6)-MAX($E609-L$7,0)-MAX((L$7+4)-$F609,0),0)*$B609,"")</f>
        <v/>
      </c>
      <c r="M609" s="11" t="str">
        <f aca="false">IF(AND($B609&lt;&gt;"",$E609&lt;&gt;"",$F609&lt;&gt;"",M$7&lt;&gt;""),MAX(NETWORKDAYS(M$7,M$7+6)-MAX($E609-M$7,0)-MAX((M$7+4)-$F609,0),0)*$B609,"")</f>
        <v/>
      </c>
      <c r="N609" s="11" t="str">
        <f aca="false">IF(AND($B609&lt;&gt;"",$E609&lt;&gt;"",$F609&lt;&gt;"",N$7&lt;&gt;""),MAX(NETWORKDAYS(N$7,N$7+6)-MAX($E609-N$7,0)-MAX((N$7+4)-$F609,0),0)*$B609,"")</f>
        <v/>
      </c>
      <c r="O609" s="11" t="str">
        <f aca="false">IF(AND($B609&lt;&gt;"",$E609&lt;&gt;"",$F609&lt;&gt;"",O$7&lt;&gt;""),MAX(NETWORKDAYS(O$7,O$7+6)-MAX($E609-O$7,0)-MAX((O$7+4)-$F609,0),0)*$B609,"")</f>
        <v/>
      </c>
      <c r="P609" s="11" t="str">
        <f aca="false">IF(AND($B609&lt;&gt;"",$E609&lt;&gt;"",$F609&lt;&gt;"",P$7&lt;&gt;""),MAX(NETWORKDAYS(P$7,P$7+6)-MAX($E609-P$7,0)-MAX((P$7+4)-$F609,0),0)*$B609,"")</f>
        <v/>
      </c>
      <c r="Q609" s="11" t="str">
        <f aca="false">IF(AND($B609&lt;&gt;"",$E609&lt;&gt;"",$F609&lt;&gt;"",Q$7&lt;&gt;""),MAX(NETWORKDAYS(Q$7,Q$7+6)-MAX($E609-Q$7,0)-MAX((Q$7+4)-$F609,0),0)*$B609,"")</f>
        <v/>
      </c>
      <c r="R609" s="11" t="str">
        <f aca="false">IF(AND($B609&lt;&gt;"",$E609&lt;&gt;"",$F609&lt;&gt;"",R$7&lt;&gt;""),MAX(NETWORKDAYS(R$7,R$7+6)-MAX($E609-R$7,0)-MAX((R$7+4)-$F609,0),0)*$B609,"")</f>
        <v/>
      </c>
      <c r="S609" s="11" t="str">
        <f aca="false">IF(AND($B609&lt;&gt;"",$E609&lt;&gt;"",$F609&lt;&gt;"",S$7&lt;&gt;""),MAX(NETWORKDAYS(S$7,S$7+6)-MAX($E609-S$7,0)-MAX((S$7+4)-$F609,0),0)*$B609,"")</f>
        <v/>
      </c>
      <c r="T609" s="11" t="str">
        <f aca="false">IF(AND($B609&lt;&gt;"",$E609&lt;&gt;"",$F609&lt;&gt;"",T$7&lt;&gt;""),MAX(NETWORKDAYS(T$7,T$7+6)-MAX($E609-T$7,0)-MAX((T$7+4)-$F609,0),0)*$B609,"")</f>
        <v/>
      </c>
      <c r="U609" s="11" t="str">
        <f aca="false">IF(AND($B609&lt;&gt;"",$E609&lt;&gt;"",$F609&lt;&gt;"",U$7&lt;&gt;""),MAX(NETWORKDAYS(U$7,U$7+6)-MAX($E609-U$7,0)-MAX((U$7+4)-$F609,0),0)*$B609,"")</f>
        <v/>
      </c>
      <c r="V609" s="11" t="str">
        <f aca="false">IF(AND($B609&lt;&gt;"",$E609&lt;&gt;"",$F609&lt;&gt;"",V$7&lt;&gt;""),MAX(NETWORKDAYS(V$7,V$7+6)-MAX($E609-V$7,0)-MAX((V$7+4)-$F609,0),0)*$B609,"")</f>
        <v/>
      </c>
      <c r="W609" s="11" t="str">
        <f aca="false">IF(AND($B609&lt;&gt;"",$E609&lt;&gt;"",$F609&lt;&gt;"",W$7&lt;&gt;""),MAX(NETWORKDAYS(W$7,W$7+6)-MAX($E609-W$7,0)-MAX((W$7+4)-$F609,0),0)*$B609,"")</f>
        <v/>
      </c>
      <c r="X609" s="11" t="str">
        <f aca="false">IF(AND($B609&lt;&gt;"",$E609&lt;&gt;"",$F609&lt;&gt;"",X$7&lt;&gt;""),MAX(NETWORKDAYS(X$7,X$7+6)-MAX($E609-X$7,0)-MAX((X$7+4)-$F609,0),0)*$B609,"")</f>
        <v/>
      </c>
      <c r="Y609" s="11" t="str">
        <f aca="false">IF(AND($B609&lt;&gt;"",$E609&lt;&gt;"",$F609&lt;&gt;"",Y$7&lt;&gt;""),MAX(NETWORKDAYS(Y$7,Y$7+6)-MAX($E609-Y$7,0)-MAX((Y$7+4)-$F609,0),0)*$B609,"")</f>
        <v/>
      </c>
      <c r="Z609" s="11" t="str">
        <f aca="false">IF(AND($B609&lt;&gt;"",$E609&lt;&gt;"",$F609&lt;&gt;"",Z$7&lt;&gt;""),MAX(NETWORKDAYS(Z$7,Z$7+6)-MAX($E609-Z$7,0)-MAX((Z$7+4)-$F609,0),0)*$B609,"")</f>
        <v/>
      </c>
      <c r="AA609" s="11" t="str">
        <f aca="false">IF(AND($B609&lt;&gt;"",$E609&lt;&gt;"",$F609&lt;&gt;"",AA$7&lt;&gt;""),MAX(NETWORKDAYS(AA$7,AA$7+6)-MAX($E609-AA$7,0)-MAX((AA$7+4)-$F609,0),0)*$B609,"")</f>
        <v/>
      </c>
      <c r="AB609" s="11" t="str">
        <f aca="false">IF(AND($B609&lt;&gt;"",$E609&lt;&gt;"",$F609&lt;&gt;"",AB$7&lt;&gt;""),MAX(NETWORKDAYS(AB$7,AB$7+6)-MAX($E609-AB$7,0)-MAX((AB$7+4)-$F609,0),0)*$B609,"")</f>
        <v/>
      </c>
      <c r="AC609" s="11" t="str">
        <f aca="false">IF(AND($B609&lt;&gt;"",$E609&lt;&gt;"",$F609&lt;&gt;"",AC$7&lt;&gt;""),MAX(NETWORKDAYS(AC$7,AC$7+6)-MAX($E609-AC$7,0)-MAX((AC$7+4)-$F609,0),0)*$B609,"")</f>
        <v/>
      </c>
      <c r="AD609" s="11" t="str">
        <f aca="false">IF(AND($B609&lt;&gt;"",$E609&lt;&gt;"",$F609&lt;&gt;"",AD$7&lt;&gt;""),MAX(NETWORKDAYS(AD$7,AD$7+6)-MAX($E609-AD$7,0)-MAX((AD$7+4)-$F609,0),0)*$B609,"")</f>
        <v/>
      </c>
      <c r="AE609" s="11" t="str">
        <f aca="false">IF(AND($B609&lt;&gt;"",$E609&lt;&gt;"",$F609&lt;&gt;"",AE$7&lt;&gt;""),MAX(NETWORKDAYS(AE$7,AE$7+6)-MAX($E609-AE$7,0)-MAX((AE$7+4)-$F609,0),0)*$B609,"")</f>
        <v/>
      </c>
      <c r="AF609" s="11" t="str">
        <f aca="false">IF(AND($B609&lt;&gt;"",$E609&lt;&gt;"",$F609&lt;&gt;"",AF$7&lt;&gt;""),MAX(NETWORKDAYS(AF$7,AF$7+6)-MAX($E609-AF$7,0)-MAX((AF$7+4)-$F609,0),0)*$B609,"")</f>
        <v/>
      </c>
      <c r="AG609" s="11" t="str">
        <f aca="false">IF(AND($B609&lt;&gt;"",$E609&lt;&gt;"",$F609&lt;&gt;"",AG$7&lt;&gt;""),MAX(NETWORKDAYS(AG$7,AG$7+6)-MAX($E609-AG$7,0)-MAX((AG$7+4)-$F609,0),0)*$B609,"")</f>
        <v/>
      </c>
      <c r="AH609" s="11" t="str">
        <f aca="false">IF(AND($B609&lt;&gt;"",$E609&lt;&gt;"",$F609&lt;&gt;"",AH$7&lt;&gt;""),MAX(NETWORKDAYS(AH$7,AH$7+6)-MAX($E609-AH$7,0)-MAX((AH$7+4)-$F609,0),0)*$B609,"")</f>
        <v/>
      </c>
      <c r="AI609" s="11" t="str">
        <f aca="false">IF(AND($B609&lt;&gt;"",$E609&lt;&gt;"",$F609&lt;&gt;"",AI$7&lt;&gt;""),MAX(NETWORKDAYS(AI$7,AI$7+6)-MAX($E609-AI$7,0)-MAX((AI$7+4)-$F609,0),0)*$B609,"")</f>
        <v/>
      </c>
      <c r="AJ609" s="11" t="str">
        <f aca="false">IF(AND($B609&lt;&gt;"",$E609&lt;&gt;"",$F609&lt;&gt;"",AJ$7&lt;&gt;""),MAX(NETWORKDAYS(AJ$7,AJ$7+6)-MAX($E609-AJ$7,0)-MAX((AJ$7+4)-$F609,0),0)*$B609,"")</f>
        <v/>
      </c>
      <c r="AK609" s="11" t="str">
        <f aca="false">IF(AND($B609&lt;&gt;"",$E609&lt;&gt;"",$F609&lt;&gt;"",AK$7&lt;&gt;""),MAX(NETWORKDAYS(AK$7,AK$7+6)-MAX($E609-AK$7,0)-MAX((AK$7+4)-$F609,0),0)*$B609,"")</f>
        <v/>
      </c>
      <c r="AL609" s="11" t="str">
        <f aca="false">IF(AND($B609&lt;&gt;"",$E609&lt;&gt;"",$F609&lt;&gt;"",AL$7&lt;&gt;""),MAX(NETWORKDAYS(AL$7,AL$7+6)-MAX($E609-AL$7,0)-MAX((AL$7+4)-$F609,0),0)*$B609,"")</f>
        <v/>
      </c>
      <c r="AM609" s="11" t="str">
        <f aca="false">IF(AND($B609&lt;&gt;"",$E609&lt;&gt;"",$F609&lt;&gt;"",AM$7&lt;&gt;""),MAX(NETWORKDAYS(AM$7,AM$7+6)-MAX($E609-AM$7,0)-MAX((AM$7+4)-$F609,0),0)*$B609,"")</f>
        <v/>
      </c>
      <c r="AN609" s="11" t="str">
        <f aca="false">IF(AND($B609&lt;&gt;"",$E609&lt;&gt;"",$F609&lt;&gt;"",AN$7&lt;&gt;""),MAX(NETWORKDAYS(AN$7,AN$7+6)-MAX($E609-AN$7,0)-MAX((AN$7+4)-$F609,0),0)*$B609,"")</f>
        <v/>
      </c>
      <c r="AO609" s="11" t="str">
        <f aca="false">IF(AND($B609&lt;&gt;"",$E609&lt;&gt;"",$F609&lt;&gt;"",AO$7&lt;&gt;""),MAX(NETWORKDAYS(AO$7,AO$7+6)-MAX($E609-AO$7,0)-MAX((AO$7+4)-$F609,0),0)*$B609,"")</f>
        <v/>
      </c>
      <c r="AP609" s="11" t="str">
        <f aca="false">IF(AND($B609&lt;&gt;"",$E609&lt;&gt;"",$F609&lt;&gt;"",AP$7&lt;&gt;""),MAX(NETWORKDAYS(AP$7,AP$7+6)-MAX($E609-AP$7,0)-MAX((AP$7+4)-$F609,0),0)*$B609,"")</f>
        <v/>
      </c>
      <c r="AQ609" s="11" t="str">
        <f aca="false">IF(AND($B609&lt;&gt;"",$E609&lt;&gt;"",$F609&lt;&gt;"",AQ$7&lt;&gt;""),MAX(NETWORKDAYS(AQ$7,AQ$7+6)-MAX($E609-AQ$7,0)-MAX((AQ$7+4)-$F609,0),0)*$B609,"")</f>
        <v/>
      </c>
      <c r="AR609" s="11" t="str">
        <f aca="false">IF(AND($B609&lt;&gt;"",$E609&lt;&gt;"",$F609&lt;&gt;"",AR$7&lt;&gt;""),MAX(NETWORKDAYS(AR$7,AR$7+6)-MAX($E609-AR$7,0)-MAX((AR$7+4)-$F609,0),0)*$B609,"")</f>
        <v/>
      </c>
      <c r="AS609" s="11" t="str">
        <f aca="false">IF(AND($B609&lt;&gt;"",$E609&lt;&gt;"",$F609&lt;&gt;"",AS$7&lt;&gt;""),MAX(NETWORKDAYS(AS$7,AS$7+6)-MAX($E609-AS$7,0)-MAX((AS$7+4)-$F609,0),0)*$B609,"")</f>
        <v/>
      </c>
      <c r="AT609" s="11" t="str">
        <f aca="false">IF(AND($B609&lt;&gt;"",$E609&lt;&gt;"",$F609&lt;&gt;"",AT$7&lt;&gt;""),MAX(NETWORKDAYS(AT$7,AT$7+6)-MAX($E609-AT$7,0)-MAX((AT$7+4)-$F609,0),0)*$B609,"")</f>
        <v/>
      </c>
      <c r="AU609" s="11" t="str">
        <f aca="false">IF(AND($B609&lt;&gt;"",$E609&lt;&gt;"",$F609&lt;&gt;"",AU$7&lt;&gt;""),MAX(NETWORKDAYS(AU$7,AU$7+6)-MAX($E609-AU$7,0)-MAX((AU$7+4)-$F609,0),0)*$B609,"")</f>
        <v/>
      </c>
      <c r="AV609" s="11" t="str">
        <f aca="false">IF(AND($B609&lt;&gt;"",$E609&lt;&gt;"",$F609&lt;&gt;"",AV$7&lt;&gt;""),MAX(NETWORKDAYS(AV$7,AV$7+6)-MAX($E609-AV$7,0)-MAX((AV$7+4)-$F609,0),0)*$B609,"")</f>
        <v/>
      </c>
      <c r="AW609" s="11" t="str">
        <f aca="false">IF(AND($B609&lt;&gt;"",$E609&lt;&gt;"",$F609&lt;&gt;"",AW$7&lt;&gt;""),MAX(NETWORKDAYS(AW$7,AW$7+6)-MAX($E609-AW$7,0)-MAX((AW$7+4)-$F609,0),0)*$B609,"")</f>
        <v/>
      </c>
      <c r="AX609" s="11" t="str">
        <f aca="false">IF(AND($B609&lt;&gt;"",$E609&lt;&gt;"",$F609&lt;&gt;"",AX$7&lt;&gt;""),MAX(NETWORKDAYS(AX$7,AX$7+6)-MAX($E609-AX$7,0)-MAX((AX$7+4)-$F609,0),0)*$B609,"")</f>
        <v/>
      </c>
      <c r="AY609" s="11" t="str">
        <f aca="false">IF(AND($B609&lt;&gt;"",$E609&lt;&gt;"",$F609&lt;&gt;"",AY$7&lt;&gt;""),MAX(NETWORKDAYS(AY$7,AY$7+6)-MAX($E609-AY$7,0)-MAX((AY$7+4)-$F609,0),0)*$B609,"")</f>
        <v/>
      </c>
      <c r="AZ609" s="11" t="str">
        <f aca="false">IF(AND($B609&lt;&gt;"",$E609&lt;&gt;"",$F609&lt;&gt;"",AZ$7&lt;&gt;""),MAX(NETWORKDAYS(AZ$7,AZ$7+6)-MAX($E609-AZ$7,0)-MAX((AZ$7+4)-$F609,0),0)*$B609,"")</f>
        <v/>
      </c>
      <c r="BA609" s="11" t="str">
        <f aca="false">IF(AND($B609&lt;&gt;"",$E609&lt;&gt;"",$F609&lt;&gt;"",BA$7&lt;&gt;""),MAX(NETWORKDAYS(BA$7,BA$7+6)-MAX($E609-BA$7,0)-MAX((BA$7+4)-$F609,0),0)*$B609,"")</f>
        <v/>
      </c>
      <c r="BB609" s="11" t="str">
        <f aca="false">IF(AND($B609&lt;&gt;"",$E609&lt;&gt;"",$F609&lt;&gt;"",BB$7&lt;&gt;""),MAX(NETWORKDAYS(BB$7,BB$7+6)-MAX($E609-BB$7,0)-MAX((BB$7+4)-$F609,0),0)*$B609,"")</f>
        <v/>
      </c>
      <c r="BC609" s="11" t="str">
        <f aca="false">IF(AND($B609&lt;&gt;"",$E609&lt;&gt;"",$F609&lt;&gt;"",BC$7&lt;&gt;""),MAX(NETWORKDAYS(BC$7,BC$7+6)-MAX($E609-BC$7,0)-MAX((BC$7+4)-$F609,0),0)*$B609,"")</f>
        <v/>
      </c>
      <c r="BD609" s="11" t="str">
        <f aca="false">IF(AND($B609&lt;&gt;"",$E609&lt;&gt;"",$F609&lt;&gt;"",BD$7&lt;&gt;""),MAX(NETWORKDAYS(BD$7,BD$7+6)-MAX($E609-BD$7,0)-MAX((BD$7+4)-$F609,0),0)*$B609,"")</f>
        <v/>
      </c>
      <c r="BE609" s="11" t="str">
        <f aca="false">IF(AND($B609&lt;&gt;"",$E609&lt;&gt;"",$F609&lt;&gt;"",BE$7&lt;&gt;""),MAX(NETWORKDAYS(BE$7,BE$7+6)-MAX($E609-BE$7,0)-MAX((BE$7+4)-$F609,0),0)*$B609,"")</f>
        <v/>
      </c>
      <c r="BF609" s="11" t="str">
        <f aca="false">IF(AND($B609&lt;&gt;"",$E609&lt;&gt;"",$F609&lt;&gt;"",BF$7&lt;&gt;""),MAX(NETWORKDAYS(BF$7,BF$7+6)-MAX($E609-BF$7,0)-MAX((BF$7+4)-$F609,0),0)*$B609,"")</f>
        <v/>
      </c>
      <c r="BG609" s="11" t="str">
        <f aca="false">IF(AND($B609&lt;&gt;"",$E609&lt;&gt;"",$F609&lt;&gt;"",BG$7&lt;&gt;""),MAX(NETWORKDAYS(BG$7,BG$7+6)-MAX($E609-BG$7,0)-MAX((BG$7+4)-$F609,0),0)*$B609,"")</f>
        <v/>
      </c>
      <c r="BH609" s="11" t="str">
        <f aca="false">IF(AND($B609&lt;&gt;"",$E609&lt;&gt;"",$F609&lt;&gt;"",BH$7&lt;&gt;""),MAX(NETWORKDAYS(BH$7,BH$7+6)-MAX($E609-BH$7,0)-MAX((BH$7+4)-$F609,0),0)*$B609,"")</f>
        <v/>
      </c>
      <c r="BI609" s="11" t="str">
        <f aca="false">IF(AND($B609&lt;&gt;"",$E609&lt;&gt;"",$F609&lt;&gt;"",BI$7&lt;&gt;""),MAX(NETWORKDAYS(BI$7,BI$7+6)-MAX($E609-BI$7,0)-MAX((BI$7+4)-$F609,0),0)*$B609,"")</f>
        <v/>
      </c>
      <c r="BJ609" s="11" t="str">
        <f aca="false">IF(AND($B609&lt;&gt;"",$E609&lt;&gt;"",$F609&lt;&gt;"",BJ$7&lt;&gt;""),MAX(NETWORKDAYS(BJ$7,BJ$7+6)-MAX($E609-BJ$7,0)-MAX((BJ$7+4)-$F609,0),0)*$B609,"")</f>
        <v/>
      </c>
      <c r="BK609" s="11" t="str">
        <f aca="false">IF(AND($B609&lt;&gt;"",$E609&lt;&gt;"",$F609&lt;&gt;"",BK$7&lt;&gt;""),MAX(NETWORKDAYS(BK$7,BK$7+6)-MAX($E609-BK$7,0)-MAX((BK$7+4)-$F609,0),0)*$B609,"")</f>
        <v/>
      </c>
      <c r="BL609" s="11" t="str">
        <f aca="false">IF(AND($B609&lt;&gt;"",$E609&lt;&gt;"",$F609&lt;&gt;"",BL$7&lt;&gt;""),MAX(NETWORKDAYS(BL$7,BL$7+6)-MAX($E609-BL$7,0)-MAX((BL$7+4)-$F609,0),0)*$B609,"")</f>
        <v/>
      </c>
      <c r="BM609" s="11" t="str">
        <f aca="false">IF(AND($B609&lt;&gt;"",$E609&lt;&gt;"",$F609&lt;&gt;"",BM$7&lt;&gt;""),MAX(NETWORKDAYS(BM$7,BM$7+6)-MAX($E609-BM$7,0)-MAX((BM$7+4)-$F609,0),0)*$B609,"")</f>
        <v/>
      </c>
      <c r="BN609" s="11" t="str">
        <f aca="false">IF(AND($B609&lt;&gt;"",$E609&lt;&gt;"",$F609&lt;&gt;"",BN$7&lt;&gt;""),MAX(NETWORKDAYS(BN$7,BN$7+6)-MAX($E609-BN$7,0)-MAX((BN$7+4)-$F609,0),0)*$B609,"")</f>
        <v/>
      </c>
      <c r="BO609" s="11" t="str">
        <f aca="false">IF(AND($B609&lt;&gt;"",$E609&lt;&gt;"",$F609&lt;&gt;"",BO$7&lt;&gt;""),MAX(NETWORKDAYS(BO$7,BO$7+6)-MAX($E609-BO$7,0)-MAX((BO$7+4)-$F609,0),0)*$B609,"")</f>
        <v/>
      </c>
      <c r="BP609" s="11" t="str">
        <f aca="false">IF(AND($B609&lt;&gt;"",$E609&lt;&gt;"",$F609&lt;&gt;"",BP$7&lt;&gt;""),MAX(NETWORKDAYS(BP$7,BP$7+6)-MAX($E609-BP$7,0)-MAX((BP$7+4)-$F609,0),0)*$B609,"")</f>
        <v/>
      </c>
      <c r="BQ609" s="11" t="str">
        <f aca="false">IF(AND($B609&lt;&gt;"",$E609&lt;&gt;"",$F609&lt;&gt;"",BQ$7&lt;&gt;""),MAX(NETWORKDAYS(BQ$7,BQ$7+6)-MAX($E609-BQ$7,0)-MAX((BQ$7+4)-$F609,0),0)*$B609,"")</f>
        <v/>
      </c>
      <c r="BR609" s="11" t="str">
        <f aca="false">IF(AND($B609&lt;&gt;"",$E609&lt;&gt;"",$F609&lt;&gt;"",BR$7&lt;&gt;""),MAX(NETWORKDAYS(BR$7,BR$7+6)-MAX($E609-BR$7,0)-MAX((BR$7+4)-$F609,0),0)*$B609,"")</f>
        <v/>
      </c>
      <c r="BS609" s="11" t="str">
        <f aca="false">IF(AND($B609&lt;&gt;"",$E609&lt;&gt;"",$F609&lt;&gt;"",BS$7&lt;&gt;""),MAX(NETWORKDAYS(BS$7,BS$7+6)-MAX($E609-BS$7,0)-MAX((BS$7+4)-$F609,0),0)*$B609,"")</f>
        <v/>
      </c>
      <c r="BT609" s="11" t="str">
        <f aca="false">IF(AND($B609&lt;&gt;"",$E609&lt;&gt;"",$F609&lt;&gt;"",BT$7&lt;&gt;""),MAX(NETWORKDAYS(BT$7,BT$7+6)-MAX($E609-BT$7,0)-MAX((BT$7+4)-$F609,0),0)*$B609,"")</f>
        <v/>
      </c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  <c r="II609" s="11"/>
      <c r="IJ609" s="11"/>
      <c r="IK609" s="11"/>
      <c r="IL609" s="11"/>
      <c r="IM609" s="11"/>
      <c r="IN609" s="11"/>
      <c r="IO609" s="11"/>
      <c r="IP609" s="11"/>
      <c r="IQ609" s="11"/>
      <c r="IR609" s="11"/>
      <c r="IS609" s="11"/>
      <c r="IT609" s="11"/>
      <c r="IU609" s="11"/>
      <c r="IV609" s="11"/>
      <c r="IW609" s="11"/>
      <c r="IX609" s="11"/>
      <c r="IY609" s="11"/>
      <c r="IZ609" s="11"/>
      <c r="JA609" s="11"/>
      <c r="JB609" s="11"/>
      <c r="JC609" s="11"/>
      <c r="JD609" s="11"/>
      <c r="JE609" s="11"/>
      <c r="JF609" s="11"/>
      <c r="JG609" s="11"/>
      <c r="JH609" s="11"/>
      <c r="JI609" s="11"/>
      <c r="JJ609" s="11"/>
      <c r="JK609" s="11"/>
      <c r="JL609" s="11"/>
      <c r="JM609" s="11"/>
      <c r="JN609" s="11"/>
      <c r="JO609" s="11"/>
      <c r="JP609" s="11"/>
      <c r="JQ609" s="11"/>
      <c r="JR609" s="11"/>
      <c r="JS609" s="11"/>
      <c r="JT609" s="11"/>
      <c r="JU609" s="11"/>
      <c r="JV609" s="11"/>
      <c r="JW609" s="11"/>
      <c r="JX609" s="11"/>
      <c r="JY609" s="11"/>
      <c r="JZ609" s="11"/>
      <c r="KA609" s="11"/>
      <c r="KB609" s="11"/>
      <c r="KC609" s="11"/>
      <c r="KD609" s="11"/>
      <c r="KE609" s="11"/>
      <c r="KF609" s="11"/>
      <c r="KG609" s="11"/>
      <c r="KH609" s="11"/>
      <c r="KI609" s="11"/>
      <c r="KJ609" s="11"/>
      <c r="KK609" s="11"/>
      <c r="KL609" s="11"/>
      <c r="KM609" s="11"/>
      <c r="KN609" s="11"/>
      <c r="KO609" s="11"/>
      <c r="KP609" s="11"/>
      <c r="KQ609" s="11"/>
      <c r="KR609" s="11"/>
      <c r="KS609" s="11"/>
      <c r="KT609" s="11"/>
      <c r="KU609" s="11"/>
      <c r="KV609" s="11"/>
      <c r="KW609" s="11"/>
      <c r="KX609" s="11"/>
      <c r="KY609" s="11"/>
      <c r="KZ609" s="11"/>
      <c r="LA609" s="11"/>
      <c r="LB609" s="11"/>
      <c r="LC609" s="11"/>
      <c r="LD609" s="11"/>
      <c r="LE609" s="11"/>
      <c r="LF609" s="11"/>
      <c r="LG609" s="11"/>
      <c r="LH609" s="11"/>
      <c r="LI609" s="11"/>
      <c r="LJ609" s="11"/>
      <c r="LK609" s="11"/>
      <c r="LL609" s="11"/>
      <c r="LM609" s="11"/>
      <c r="LN609" s="11"/>
      <c r="LO609" s="11"/>
      <c r="LP609" s="11"/>
      <c r="LQ609" s="11"/>
      <c r="LR609" s="11"/>
      <c r="LS609" s="11"/>
      <c r="LT609" s="11"/>
      <c r="LU609" s="11"/>
      <c r="LV609" s="11"/>
      <c r="LW609" s="11"/>
      <c r="LX609" s="11"/>
      <c r="LY609" s="11"/>
      <c r="LZ609" s="11"/>
      <c r="MA609" s="11"/>
      <c r="MB609" s="11"/>
      <c r="MC609" s="11"/>
      <c r="MD609" s="11"/>
      <c r="ME609" s="11"/>
      <c r="MF609" s="11"/>
    </row>
    <row r="610" customFormat="false" ht="12.8" hidden="false" customHeight="false" outlineLevel="0" collapsed="false">
      <c r="A610" s="1" t="str">
        <f aca="false">IF(taskList!J606&lt;&gt;"",taskList!J606,"")</f>
        <v/>
      </c>
      <c r="B610" s="9" t="str">
        <f aca="false">IF(AND(IF(taskList!M606&lt;&gt;"",TRUE()),IF(taskList!K606&lt;&gt;"",TRUE())),taskList!M606/taskList!K606,"")</f>
        <v/>
      </c>
      <c r="C610" s="9" t="str">
        <f aca="false">IF(taskList!B606&lt;&gt;"",taskList!B606,"")</f>
        <v/>
      </c>
      <c r="D610" s="9" t="str">
        <f aca="false">IF(taskList!E606&lt;&gt;"",taskList!E606,"")</f>
        <v/>
      </c>
      <c r="E610" s="4" t="str">
        <f aca="false">IF(taskList!F606&lt;&gt;"",taskList!F606,"")</f>
        <v/>
      </c>
      <c r="F610" s="4" t="str">
        <f aca="false">IF(taskList!G606&lt;&gt;"",taskList!G606,"")</f>
        <v/>
      </c>
      <c r="H610" s="11" t="str">
        <f aca="false">IF(AND($B610&lt;&gt;"",$E610&lt;&gt;"",$F610&lt;&gt;"",H$7&lt;&gt;""),MAX(NETWORKDAYS(H$7,H$7+6)-MAX($E610-H$7,0)-MAX((H$7+4)-$F610,0),0)*$B610,"")</f>
        <v/>
      </c>
      <c r="I610" s="11" t="str">
        <f aca="false">IF(AND($B610&lt;&gt;"",$E610&lt;&gt;"",$F610&lt;&gt;"",I$7&lt;&gt;""),MAX(NETWORKDAYS(I$7,I$7+6)-MAX($E610-I$7,0)-MAX((I$7+4)-$F610,0),0)*$B610,"")</f>
        <v/>
      </c>
      <c r="J610" s="11" t="str">
        <f aca="false">IF(AND($B610&lt;&gt;"",$E610&lt;&gt;"",$F610&lt;&gt;"",J$7&lt;&gt;""),MAX(NETWORKDAYS(J$7,J$7+6)-MAX($E610-J$7,0)-MAX((J$7+4)-$F610,0),0)*$B610,"")</f>
        <v/>
      </c>
      <c r="K610" s="11" t="str">
        <f aca="false">IF(AND($B610&lt;&gt;"",$E610&lt;&gt;"",$F610&lt;&gt;"",K$7&lt;&gt;""),MAX(NETWORKDAYS(K$7,K$7+6)-MAX($E610-K$7,0)-MAX((K$7+4)-$F610,0),0)*$B610,"")</f>
        <v/>
      </c>
      <c r="L610" s="11" t="str">
        <f aca="false">IF(AND($B610&lt;&gt;"",$E610&lt;&gt;"",$F610&lt;&gt;"",L$7&lt;&gt;""),MAX(NETWORKDAYS(L$7,L$7+6)-MAX($E610-L$7,0)-MAX((L$7+4)-$F610,0),0)*$B610,"")</f>
        <v/>
      </c>
      <c r="M610" s="11" t="str">
        <f aca="false">IF(AND($B610&lt;&gt;"",$E610&lt;&gt;"",$F610&lt;&gt;"",M$7&lt;&gt;""),MAX(NETWORKDAYS(M$7,M$7+6)-MAX($E610-M$7,0)-MAX((M$7+4)-$F610,0),0)*$B610,"")</f>
        <v/>
      </c>
      <c r="N610" s="11" t="str">
        <f aca="false">IF(AND($B610&lt;&gt;"",$E610&lt;&gt;"",$F610&lt;&gt;"",N$7&lt;&gt;""),MAX(NETWORKDAYS(N$7,N$7+6)-MAX($E610-N$7,0)-MAX((N$7+4)-$F610,0),0)*$B610,"")</f>
        <v/>
      </c>
      <c r="O610" s="11" t="str">
        <f aca="false">IF(AND($B610&lt;&gt;"",$E610&lt;&gt;"",$F610&lt;&gt;"",O$7&lt;&gt;""),MAX(NETWORKDAYS(O$7,O$7+6)-MAX($E610-O$7,0)-MAX((O$7+4)-$F610,0),0)*$B610,"")</f>
        <v/>
      </c>
      <c r="P610" s="11" t="str">
        <f aca="false">IF(AND($B610&lt;&gt;"",$E610&lt;&gt;"",$F610&lt;&gt;"",P$7&lt;&gt;""),MAX(NETWORKDAYS(P$7,P$7+6)-MAX($E610-P$7,0)-MAX((P$7+4)-$F610,0),0)*$B610,"")</f>
        <v/>
      </c>
      <c r="Q610" s="11" t="str">
        <f aca="false">IF(AND($B610&lt;&gt;"",$E610&lt;&gt;"",$F610&lt;&gt;"",Q$7&lt;&gt;""),MAX(NETWORKDAYS(Q$7,Q$7+6)-MAX($E610-Q$7,0)-MAX((Q$7+4)-$F610,0),0)*$B610,"")</f>
        <v/>
      </c>
      <c r="R610" s="11" t="str">
        <f aca="false">IF(AND($B610&lt;&gt;"",$E610&lt;&gt;"",$F610&lt;&gt;"",R$7&lt;&gt;""),MAX(NETWORKDAYS(R$7,R$7+6)-MAX($E610-R$7,0)-MAX((R$7+4)-$F610,0),0)*$B610,"")</f>
        <v/>
      </c>
      <c r="S610" s="11" t="str">
        <f aca="false">IF(AND($B610&lt;&gt;"",$E610&lt;&gt;"",$F610&lt;&gt;"",S$7&lt;&gt;""),MAX(NETWORKDAYS(S$7,S$7+6)-MAX($E610-S$7,0)-MAX((S$7+4)-$F610,0),0)*$B610,"")</f>
        <v/>
      </c>
      <c r="T610" s="11" t="str">
        <f aca="false">IF(AND($B610&lt;&gt;"",$E610&lt;&gt;"",$F610&lt;&gt;"",T$7&lt;&gt;""),MAX(NETWORKDAYS(T$7,T$7+6)-MAX($E610-T$7,0)-MAX((T$7+4)-$F610,0),0)*$B610,"")</f>
        <v/>
      </c>
      <c r="U610" s="11" t="str">
        <f aca="false">IF(AND($B610&lt;&gt;"",$E610&lt;&gt;"",$F610&lt;&gt;"",U$7&lt;&gt;""),MAX(NETWORKDAYS(U$7,U$7+6)-MAX($E610-U$7,0)-MAX((U$7+4)-$F610,0),0)*$B610,"")</f>
        <v/>
      </c>
      <c r="V610" s="11" t="str">
        <f aca="false">IF(AND($B610&lt;&gt;"",$E610&lt;&gt;"",$F610&lt;&gt;"",V$7&lt;&gt;""),MAX(NETWORKDAYS(V$7,V$7+6)-MAX($E610-V$7,0)-MAX((V$7+4)-$F610,0),0)*$B610,"")</f>
        <v/>
      </c>
      <c r="W610" s="11" t="str">
        <f aca="false">IF(AND($B610&lt;&gt;"",$E610&lt;&gt;"",$F610&lt;&gt;"",W$7&lt;&gt;""),MAX(NETWORKDAYS(W$7,W$7+6)-MAX($E610-W$7,0)-MAX((W$7+4)-$F610,0),0)*$B610,"")</f>
        <v/>
      </c>
      <c r="X610" s="11" t="str">
        <f aca="false">IF(AND($B610&lt;&gt;"",$E610&lt;&gt;"",$F610&lt;&gt;"",X$7&lt;&gt;""),MAX(NETWORKDAYS(X$7,X$7+6)-MAX($E610-X$7,0)-MAX((X$7+4)-$F610,0),0)*$B610,"")</f>
        <v/>
      </c>
      <c r="Y610" s="11" t="str">
        <f aca="false">IF(AND($B610&lt;&gt;"",$E610&lt;&gt;"",$F610&lt;&gt;"",Y$7&lt;&gt;""),MAX(NETWORKDAYS(Y$7,Y$7+6)-MAX($E610-Y$7,0)-MAX((Y$7+4)-$F610,0),0)*$B610,"")</f>
        <v/>
      </c>
      <c r="Z610" s="11" t="str">
        <f aca="false">IF(AND($B610&lt;&gt;"",$E610&lt;&gt;"",$F610&lt;&gt;"",Z$7&lt;&gt;""),MAX(NETWORKDAYS(Z$7,Z$7+6)-MAX($E610-Z$7,0)-MAX((Z$7+4)-$F610,0),0)*$B610,"")</f>
        <v/>
      </c>
      <c r="AA610" s="11" t="str">
        <f aca="false">IF(AND($B610&lt;&gt;"",$E610&lt;&gt;"",$F610&lt;&gt;"",AA$7&lt;&gt;""),MAX(NETWORKDAYS(AA$7,AA$7+6)-MAX($E610-AA$7,0)-MAX((AA$7+4)-$F610,0),0)*$B610,"")</f>
        <v/>
      </c>
      <c r="AB610" s="11" t="str">
        <f aca="false">IF(AND($B610&lt;&gt;"",$E610&lt;&gt;"",$F610&lt;&gt;"",AB$7&lt;&gt;""),MAX(NETWORKDAYS(AB$7,AB$7+6)-MAX($E610-AB$7,0)-MAX((AB$7+4)-$F610,0),0)*$B610,"")</f>
        <v/>
      </c>
      <c r="AC610" s="11" t="str">
        <f aca="false">IF(AND($B610&lt;&gt;"",$E610&lt;&gt;"",$F610&lt;&gt;"",AC$7&lt;&gt;""),MAX(NETWORKDAYS(AC$7,AC$7+6)-MAX($E610-AC$7,0)-MAX((AC$7+4)-$F610,0),0)*$B610,"")</f>
        <v/>
      </c>
      <c r="AD610" s="11" t="str">
        <f aca="false">IF(AND($B610&lt;&gt;"",$E610&lt;&gt;"",$F610&lt;&gt;"",AD$7&lt;&gt;""),MAX(NETWORKDAYS(AD$7,AD$7+6)-MAX($E610-AD$7,0)-MAX((AD$7+4)-$F610,0),0)*$B610,"")</f>
        <v/>
      </c>
      <c r="AE610" s="11" t="str">
        <f aca="false">IF(AND($B610&lt;&gt;"",$E610&lt;&gt;"",$F610&lt;&gt;"",AE$7&lt;&gt;""),MAX(NETWORKDAYS(AE$7,AE$7+6)-MAX($E610-AE$7,0)-MAX((AE$7+4)-$F610,0),0)*$B610,"")</f>
        <v/>
      </c>
      <c r="AF610" s="11" t="str">
        <f aca="false">IF(AND($B610&lt;&gt;"",$E610&lt;&gt;"",$F610&lt;&gt;"",AF$7&lt;&gt;""),MAX(NETWORKDAYS(AF$7,AF$7+6)-MAX($E610-AF$7,0)-MAX((AF$7+4)-$F610,0),0)*$B610,"")</f>
        <v/>
      </c>
      <c r="AG610" s="11" t="str">
        <f aca="false">IF(AND($B610&lt;&gt;"",$E610&lt;&gt;"",$F610&lt;&gt;"",AG$7&lt;&gt;""),MAX(NETWORKDAYS(AG$7,AG$7+6)-MAX($E610-AG$7,0)-MAX((AG$7+4)-$F610,0),0)*$B610,"")</f>
        <v/>
      </c>
      <c r="AH610" s="11" t="str">
        <f aca="false">IF(AND($B610&lt;&gt;"",$E610&lt;&gt;"",$F610&lt;&gt;"",AH$7&lt;&gt;""),MAX(NETWORKDAYS(AH$7,AH$7+6)-MAX($E610-AH$7,0)-MAX((AH$7+4)-$F610,0),0)*$B610,"")</f>
        <v/>
      </c>
      <c r="AI610" s="11" t="str">
        <f aca="false">IF(AND($B610&lt;&gt;"",$E610&lt;&gt;"",$F610&lt;&gt;"",AI$7&lt;&gt;""),MAX(NETWORKDAYS(AI$7,AI$7+6)-MAX($E610-AI$7,0)-MAX((AI$7+4)-$F610,0),0)*$B610,"")</f>
        <v/>
      </c>
      <c r="AJ610" s="11" t="str">
        <f aca="false">IF(AND($B610&lt;&gt;"",$E610&lt;&gt;"",$F610&lt;&gt;"",AJ$7&lt;&gt;""),MAX(NETWORKDAYS(AJ$7,AJ$7+6)-MAX($E610-AJ$7,0)-MAX((AJ$7+4)-$F610,0),0)*$B610,"")</f>
        <v/>
      </c>
      <c r="AK610" s="11" t="str">
        <f aca="false">IF(AND($B610&lt;&gt;"",$E610&lt;&gt;"",$F610&lt;&gt;"",AK$7&lt;&gt;""),MAX(NETWORKDAYS(AK$7,AK$7+6)-MAX($E610-AK$7,0)-MAX((AK$7+4)-$F610,0),0)*$B610,"")</f>
        <v/>
      </c>
      <c r="AL610" s="11" t="str">
        <f aca="false">IF(AND($B610&lt;&gt;"",$E610&lt;&gt;"",$F610&lt;&gt;"",AL$7&lt;&gt;""),MAX(NETWORKDAYS(AL$7,AL$7+6)-MAX($E610-AL$7,0)-MAX((AL$7+4)-$F610,0),0)*$B610,"")</f>
        <v/>
      </c>
      <c r="AM610" s="11" t="str">
        <f aca="false">IF(AND($B610&lt;&gt;"",$E610&lt;&gt;"",$F610&lt;&gt;"",AM$7&lt;&gt;""),MAX(NETWORKDAYS(AM$7,AM$7+6)-MAX($E610-AM$7,0)-MAX((AM$7+4)-$F610,0),0)*$B610,"")</f>
        <v/>
      </c>
      <c r="AN610" s="11" t="str">
        <f aca="false">IF(AND($B610&lt;&gt;"",$E610&lt;&gt;"",$F610&lt;&gt;"",AN$7&lt;&gt;""),MAX(NETWORKDAYS(AN$7,AN$7+6)-MAX($E610-AN$7,0)-MAX((AN$7+4)-$F610,0),0)*$B610,"")</f>
        <v/>
      </c>
      <c r="AO610" s="11" t="str">
        <f aca="false">IF(AND($B610&lt;&gt;"",$E610&lt;&gt;"",$F610&lt;&gt;"",AO$7&lt;&gt;""),MAX(NETWORKDAYS(AO$7,AO$7+6)-MAX($E610-AO$7,0)-MAX((AO$7+4)-$F610,0),0)*$B610,"")</f>
        <v/>
      </c>
      <c r="AP610" s="11" t="str">
        <f aca="false">IF(AND($B610&lt;&gt;"",$E610&lt;&gt;"",$F610&lt;&gt;"",AP$7&lt;&gt;""),MAX(NETWORKDAYS(AP$7,AP$7+6)-MAX($E610-AP$7,0)-MAX((AP$7+4)-$F610,0),0)*$B610,"")</f>
        <v/>
      </c>
      <c r="AQ610" s="11" t="str">
        <f aca="false">IF(AND($B610&lt;&gt;"",$E610&lt;&gt;"",$F610&lt;&gt;"",AQ$7&lt;&gt;""),MAX(NETWORKDAYS(AQ$7,AQ$7+6)-MAX($E610-AQ$7,0)-MAX((AQ$7+4)-$F610,0),0)*$B610,"")</f>
        <v/>
      </c>
      <c r="AR610" s="11" t="str">
        <f aca="false">IF(AND($B610&lt;&gt;"",$E610&lt;&gt;"",$F610&lt;&gt;"",AR$7&lt;&gt;""),MAX(NETWORKDAYS(AR$7,AR$7+6)-MAX($E610-AR$7,0)-MAX((AR$7+4)-$F610,0),0)*$B610,"")</f>
        <v/>
      </c>
      <c r="AS610" s="11" t="str">
        <f aca="false">IF(AND($B610&lt;&gt;"",$E610&lt;&gt;"",$F610&lt;&gt;"",AS$7&lt;&gt;""),MAX(NETWORKDAYS(AS$7,AS$7+6)-MAX($E610-AS$7,0)-MAX((AS$7+4)-$F610,0),0)*$B610,"")</f>
        <v/>
      </c>
      <c r="AT610" s="11" t="str">
        <f aca="false">IF(AND($B610&lt;&gt;"",$E610&lt;&gt;"",$F610&lt;&gt;"",AT$7&lt;&gt;""),MAX(NETWORKDAYS(AT$7,AT$7+6)-MAX($E610-AT$7,0)-MAX((AT$7+4)-$F610,0),0)*$B610,"")</f>
        <v/>
      </c>
      <c r="AU610" s="11" t="str">
        <f aca="false">IF(AND($B610&lt;&gt;"",$E610&lt;&gt;"",$F610&lt;&gt;"",AU$7&lt;&gt;""),MAX(NETWORKDAYS(AU$7,AU$7+6)-MAX($E610-AU$7,0)-MAX((AU$7+4)-$F610,0),0)*$B610,"")</f>
        <v/>
      </c>
      <c r="AV610" s="11" t="str">
        <f aca="false">IF(AND($B610&lt;&gt;"",$E610&lt;&gt;"",$F610&lt;&gt;"",AV$7&lt;&gt;""),MAX(NETWORKDAYS(AV$7,AV$7+6)-MAX($E610-AV$7,0)-MAX((AV$7+4)-$F610,0),0)*$B610,"")</f>
        <v/>
      </c>
      <c r="AW610" s="11" t="str">
        <f aca="false">IF(AND($B610&lt;&gt;"",$E610&lt;&gt;"",$F610&lt;&gt;"",AW$7&lt;&gt;""),MAX(NETWORKDAYS(AW$7,AW$7+6)-MAX($E610-AW$7,0)-MAX((AW$7+4)-$F610,0),0)*$B610,"")</f>
        <v/>
      </c>
      <c r="AX610" s="11" t="str">
        <f aca="false">IF(AND($B610&lt;&gt;"",$E610&lt;&gt;"",$F610&lt;&gt;"",AX$7&lt;&gt;""),MAX(NETWORKDAYS(AX$7,AX$7+6)-MAX($E610-AX$7,0)-MAX((AX$7+4)-$F610,0),0)*$B610,"")</f>
        <v/>
      </c>
      <c r="AY610" s="11" t="str">
        <f aca="false">IF(AND($B610&lt;&gt;"",$E610&lt;&gt;"",$F610&lt;&gt;"",AY$7&lt;&gt;""),MAX(NETWORKDAYS(AY$7,AY$7+6)-MAX($E610-AY$7,0)-MAX((AY$7+4)-$F610,0),0)*$B610,"")</f>
        <v/>
      </c>
      <c r="AZ610" s="11" t="str">
        <f aca="false">IF(AND($B610&lt;&gt;"",$E610&lt;&gt;"",$F610&lt;&gt;"",AZ$7&lt;&gt;""),MAX(NETWORKDAYS(AZ$7,AZ$7+6)-MAX($E610-AZ$7,0)-MAX((AZ$7+4)-$F610,0),0)*$B610,"")</f>
        <v/>
      </c>
      <c r="BA610" s="11" t="str">
        <f aca="false">IF(AND($B610&lt;&gt;"",$E610&lt;&gt;"",$F610&lt;&gt;"",BA$7&lt;&gt;""),MAX(NETWORKDAYS(BA$7,BA$7+6)-MAX($E610-BA$7,0)-MAX((BA$7+4)-$F610,0),0)*$B610,"")</f>
        <v/>
      </c>
      <c r="BB610" s="11" t="str">
        <f aca="false">IF(AND($B610&lt;&gt;"",$E610&lt;&gt;"",$F610&lt;&gt;"",BB$7&lt;&gt;""),MAX(NETWORKDAYS(BB$7,BB$7+6)-MAX($E610-BB$7,0)-MAX((BB$7+4)-$F610,0),0)*$B610,"")</f>
        <v/>
      </c>
      <c r="BC610" s="11" t="str">
        <f aca="false">IF(AND($B610&lt;&gt;"",$E610&lt;&gt;"",$F610&lt;&gt;"",BC$7&lt;&gt;""),MAX(NETWORKDAYS(BC$7,BC$7+6)-MAX($E610-BC$7,0)-MAX((BC$7+4)-$F610,0),0)*$B610,"")</f>
        <v/>
      </c>
      <c r="BD610" s="11" t="str">
        <f aca="false">IF(AND($B610&lt;&gt;"",$E610&lt;&gt;"",$F610&lt;&gt;"",BD$7&lt;&gt;""),MAX(NETWORKDAYS(BD$7,BD$7+6)-MAX($E610-BD$7,0)-MAX((BD$7+4)-$F610,0),0)*$B610,"")</f>
        <v/>
      </c>
      <c r="BE610" s="11" t="str">
        <f aca="false">IF(AND($B610&lt;&gt;"",$E610&lt;&gt;"",$F610&lt;&gt;"",BE$7&lt;&gt;""),MAX(NETWORKDAYS(BE$7,BE$7+6)-MAX($E610-BE$7,0)-MAX((BE$7+4)-$F610,0),0)*$B610,"")</f>
        <v/>
      </c>
      <c r="BF610" s="11" t="str">
        <f aca="false">IF(AND($B610&lt;&gt;"",$E610&lt;&gt;"",$F610&lt;&gt;"",BF$7&lt;&gt;""),MAX(NETWORKDAYS(BF$7,BF$7+6)-MAX($E610-BF$7,0)-MAX((BF$7+4)-$F610,0),0)*$B610,"")</f>
        <v/>
      </c>
      <c r="BG610" s="11" t="str">
        <f aca="false">IF(AND($B610&lt;&gt;"",$E610&lt;&gt;"",$F610&lt;&gt;"",BG$7&lt;&gt;""),MAX(NETWORKDAYS(BG$7,BG$7+6)-MAX($E610-BG$7,0)-MAX((BG$7+4)-$F610,0),0)*$B610,"")</f>
        <v/>
      </c>
      <c r="BH610" s="11" t="str">
        <f aca="false">IF(AND($B610&lt;&gt;"",$E610&lt;&gt;"",$F610&lt;&gt;"",BH$7&lt;&gt;""),MAX(NETWORKDAYS(BH$7,BH$7+6)-MAX($E610-BH$7,0)-MAX((BH$7+4)-$F610,0),0)*$B610,"")</f>
        <v/>
      </c>
      <c r="BI610" s="11" t="str">
        <f aca="false">IF(AND($B610&lt;&gt;"",$E610&lt;&gt;"",$F610&lt;&gt;"",BI$7&lt;&gt;""),MAX(NETWORKDAYS(BI$7,BI$7+6)-MAX($E610-BI$7,0)-MAX((BI$7+4)-$F610,0),0)*$B610,"")</f>
        <v/>
      </c>
      <c r="BJ610" s="11" t="str">
        <f aca="false">IF(AND($B610&lt;&gt;"",$E610&lt;&gt;"",$F610&lt;&gt;"",BJ$7&lt;&gt;""),MAX(NETWORKDAYS(BJ$7,BJ$7+6)-MAX($E610-BJ$7,0)-MAX((BJ$7+4)-$F610,0),0)*$B610,"")</f>
        <v/>
      </c>
      <c r="BK610" s="11" t="str">
        <f aca="false">IF(AND($B610&lt;&gt;"",$E610&lt;&gt;"",$F610&lt;&gt;"",BK$7&lt;&gt;""),MAX(NETWORKDAYS(BK$7,BK$7+6)-MAX($E610-BK$7,0)-MAX((BK$7+4)-$F610,0),0)*$B610,"")</f>
        <v/>
      </c>
      <c r="BL610" s="11" t="str">
        <f aca="false">IF(AND($B610&lt;&gt;"",$E610&lt;&gt;"",$F610&lt;&gt;"",BL$7&lt;&gt;""),MAX(NETWORKDAYS(BL$7,BL$7+6)-MAX($E610-BL$7,0)-MAX((BL$7+4)-$F610,0),0)*$B610,"")</f>
        <v/>
      </c>
      <c r="BM610" s="11" t="str">
        <f aca="false">IF(AND($B610&lt;&gt;"",$E610&lt;&gt;"",$F610&lt;&gt;"",BM$7&lt;&gt;""),MAX(NETWORKDAYS(BM$7,BM$7+6)-MAX($E610-BM$7,0)-MAX((BM$7+4)-$F610,0),0)*$B610,"")</f>
        <v/>
      </c>
      <c r="BN610" s="11" t="str">
        <f aca="false">IF(AND($B610&lt;&gt;"",$E610&lt;&gt;"",$F610&lt;&gt;"",BN$7&lt;&gt;""),MAX(NETWORKDAYS(BN$7,BN$7+6)-MAX($E610-BN$7,0)-MAX((BN$7+4)-$F610,0),0)*$B610,"")</f>
        <v/>
      </c>
      <c r="BO610" s="11" t="str">
        <f aca="false">IF(AND($B610&lt;&gt;"",$E610&lt;&gt;"",$F610&lt;&gt;"",BO$7&lt;&gt;""),MAX(NETWORKDAYS(BO$7,BO$7+6)-MAX($E610-BO$7,0)-MAX((BO$7+4)-$F610,0),0)*$B610,"")</f>
        <v/>
      </c>
      <c r="BP610" s="11" t="str">
        <f aca="false">IF(AND($B610&lt;&gt;"",$E610&lt;&gt;"",$F610&lt;&gt;"",BP$7&lt;&gt;""),MAX(NETWORKDAYS(BP$7,BP$7+6)-MAX($E610-BP$7,0)-MAX((BP$7+4)-$F610,0),0)*$B610,"")</f>
        <v/>
      </c>
      <c r="BQ610" s="11" t="str">
        <f aca="false">IF(AND($B610&lt;&gt;"",$E610&lt;&gt;"",$F610&lt;&gt;"",BQ$7&lt;&gt;""),MAX(NETWORKDAYS(BQ$7,BQ$7+6)-MAX($E610-BQ$7,0)-MAX((BQ$7+4)-$F610,0),0)*$B610,"")</f>
        <v/>
      </c>
      <c r="BR610" s="11" t="str">
        <f aca="false">IF(AND($B610&lt;&gt;"",$E610&lt;&gt;"",$F610&lt;&gt;"",BR$7&lt;&gt;""),MAX(NETWORKDAYS(BR$7,BR$7+6)-MAX($E610-BR$7,0)-MAX((BR$7+4)-$F610,0),0)*$B610,"")</f>
        <v/>
      </c>
      <c r="BS610" s="11" t="str">
        <f aca="false">IF(AND($B610&lt;&gt;"",$E610&lt;&gt;"",$F610&lt;&gt;"",BS$7&lt;&gt;""),MAX(NETWORKDAYS(BS$7,BS$7+6)-MAX($E610-BS$7,0)-MAX((BS$7+4)-$F610,0),0)*$B610,"")</f>
        <v/>
      </c>
      <c r="BT610" s="11" t="str">
        <f aca="false">IF(AND($B610&lt;&gt;"",$E610&lt;&gt;"",$F610&lt;&gt;"",BT$7&lt;&gt;""),MAX(NETWORKDAYS(BT$7,BT$7+6)-MAX($E610-BT$7,0)-MAX((BT$7+4)-$F610,0),0)*$B610,"")</f>
        <v/>
      </c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  <c r="JG610" s="11"/>
      <c r="JH610" s="11"/>
      <c r="JI610" s="11"/>
      <c r="JJ610" s="11"/>
      <c r="JK610" s="11"/>
      <c r="JL610" s="11"/>
      <c r="JM610" s="11"/>
      <c r="JN610" s="11"/>
      <c r="JO610" s="11"/>
      <c r="JP610" s="11"/>
      <c r="JQ610" s="11"/>
      <c r="JR610" s="11"/>
      <c r="JS610" s="11"/>
      <c r="JT610" s="11"/>
      <c r="JU610" s="11"/>
      <c r="JV610" s="11"/>
      <c r="JW610" s="11"/>
      <c r="JX610" s="11"/>
      <c r="JY610" s="11"/>
      <c r="JZ610" s="11"/>
      <c r="KA610" s="11"/>
      <c r="KB610" s="11"/>
      <c r="KC610" s="11"/>
      <c r="KD610" s="11"/>
      <c r="KE610" s="11"/>
      <c r="KF610" s="11"/>
      <c r="KG610" s="11"/>
      <c r="KH610" s="11"/>
      <c r="KI610" s="11"/>
      <c r="KJ610" s="11"/>
      <c r="KK610" s="11"/>
      <c r="KL610" s="11"/>
      <c r="KM610" s="11"/>
      <c r="KN610" s="11"/>
      <c r="KO610" s="11"/>
      <c r="KP610" s="11"/>
      <c r="KQ610" s="11"/>
      <c r="KR610" s="11"/>
      <c r="KS610" s="11"/>
      <c r="KT610" s="11"/>
      <c r="KU610" s="11"/>
      <c r="KV610" s="11"/>
      <c r="KW610" s="11"/>
      <c r="KX610" s="11"/>
      <c r="KY610" s="11"/>
      <c r="KZ610" s="11"/>
      <c r="LA610" s="11"/>
      <c r="LB610" s="11"/>
      <c r="LC610" s="11"/>
      <c r="LD610" s="11"/>
      <c r="LE610" s="11"/>
      <c r="LF610" s="11"/>
      <c r="LG610" s="11"/>
      <c r="LH610" s="11"/>
      <c r="LI610" s="11"/>
      <c r="LJ610" s="11"/>
      <c r="LK610" s="11"/>
      <c r="LL610" s="11"/>
      <c r="LM610" s="11"/>
      <c r="LN610" s="11"/>
      <c r="LO610" s="11"/>
      <c r="LP610" s="11"/>
      <c r="LQ610" s="11"/>
      <c r="LR610" s="11"/>
      <c r="LS610" s="11"/>
      <c r="LT610" s="11"/>
      <c r="LU610" s="11"/>
      <c r="LV610" s="11"/>
      <c r="LW610" s="11"/>
      <c r="LX610" s="11"/>
      <c r="LY610" s="11"/>
      <c r="LZ610" s="11"/>
      <c r="MA610" s="11"/>
      <c r="MB610" s="11"/>
      <c r="MC610" s="11"/>
      <c r="MD610" s="11"/>
      <c r="ME610" s="11"/>
      <c r="MF610" s="11"/>
    </row>
    <row r="611" customFormat="false" ht="12.8" hidden="false" customHeight="false" outlineLevel="0" collapsed="false">
      <c r="A611" s="1" t="str">
        <f aca="false">IF(taskList!J607&lt;&gt;"",taskList!J607,"")</f>
        <v/>
      </c>
      <c r="B611" s="9" t="str">
        <f aca="false">IF(AND(IF(taskList!M607&lt;&gt;"",TRUE()),IF(taskList!K607&lt;&gt;"",TRUE())),taskList!M607/taskList!K607,"")</f>
        <v/>
      </c>
      <c r="C611" s="9" t="str">
        <f aca="false">IF(taskList!B607&lt;&gt;"",taskList!B607,"")</f>
        <v/>
      </c>
      <c r="D611" s="9" t="str">
        <f aca="false">IF(taskList!E607&lt;&gt;"",taskList!E607,"")</f>
        <v/>
      </c>
      <c r="E611" s="4" t="str">
        <f aca="false">IF(taskList!F607&lt;&gt;"",taskList!F607,"")</f>
        <v/>
      </c>
      <c r="F611" s="4" t="str">
        <f aca="false">IF(taskList!G607&lt;&gt;"",taskList!G607,"")</f>
        <v/>
      </c>
      <c r="H611" s="11" t="str">
        <f aca="false">IF(AND($B611&lt;&gt;"",$E611&lt;&gt;"",$F611&lt;&gt;"",H$7&lt;&gt;""),MAX(NETWORKDAYS(H$7,H$7+6)-MAX($E611-H$7,0)-MAX((H$7+4)-$F611,0),0)*$B611,"")</f>
        <v/>
      </c>
      <c r="I611" s="11" t="str">
        <f aca="false">IF(AND($B611&lt;&gt;"",$E611&lt;&gt;"",$F611&lt;&gt;"",I$7&lt;&gt;""),MAX(NETWORKDAYS(I$7,I$7+6)-MAX($E611-I$7,0)-MAX((I$7+4)-$F611,0),0)*$B611,"")</f>
        <v/>
      </c>
      <c r="J611" s="11" t="str">
        <f aca="false">IF(AND($B611&lt;&gt;"",$E611&lt;&gt;"",$F611&lt;&gt;"",J$7&lt;&gt;""),MAX(NETWORKDAYS(J$7,J$7+6)-MAX($E611-J$7,0)-MAX((J$7+4)-$F611,0),0)*$B611,"")</f>
        <v/>
      </c>
      <c r="K611" s="11" t="str">
        <f aca="false">IF(AND($B611&lt;&gt;"",$E611&lt;&gt;"",$F611&lt;&gt;"",K$7&lt;&gt;""),MAX(NETWORKDAYS(K$7,K$7+6)-MAX($E611-K$7,0)-MAX((K$7+4)-$F611,0),0)*$B611,"")</f>
        <v/>
      </c>
      <c r="L611" s="11" t="str">
        <f aca="false">IF(AND($B611&lt;&gt;"",$E611&lt;&gt;"",$F611&lt;&gt;"",L$7&lt;&gt;""),MAX(NETWORKDAYS(L$7,L$7+6)-MAX($E611-L$7,0)-MAX((L$7+4)-$F611,0),0)*$B611,"")</f>
        <v/>
      </c>
      <c r="M611" s="11" t="str">
        <f aca="false">IF(AND($B611&lt;&gt;"",$E611&lt;&gt;"",$F611&lt;&gt;"",M$7&lt;&gt;""),MAX(NETWORKDAYS(M$7,M$7+6)-MAX($E611-M$7,0)-MAX((M$7+4)-$F611,0),0)*$B611,"")</f>
        <v/>
      </c>
      <c r="N611" s="11" t="str">
        <f aca="false">IF(AND($B611&lt;&gt;"",$E611&lt;&gt;"",$F611&lt;&gt;"",N$7&lt;&gt;""),MAX(NETWORKDAYS(N$7,N$7+6)-MAX($E611-N$7,0)-MAX((N$7+4)-$F611,0),0)*$B611,"")</f>
        <v/>
      </c>
      <c r="O611" s="11" t="str">
        <f aca="false">IF(AND($B611&lt;&gt;"",$E611&lt;&gt;"",$F611&lt;&gt;"",O$7&lt;&gt;""),MAX(NETWORKDAYS(O$7,O$7+6)-MAX($E611-O$7,0)-MAX((O$7+4)-$F611,0),0)*$B611,"")</f>
        <v/>
      </c>
      <c r="P611" s="11" t="str">
        <f aca="false">IF(AND($B611&lt;&gt;"",$E611&lt;&gt;"",$F611&lt;&gt;"",P$7&lt;&gt;""),MAX(NETWORKDAYS(P$7,P$7+6)-MAX($E611-P$7,0)-MAX((P$7+4)-$F611,0),0)*$B611,"")</f>
        <v/>
      </c>
      <c r="Q611" s="11" t="str">
        <f aca="false">IF(AND($B611&lt;&gt;"",$E611&lt;&gt;"",$F611&lt;&gt;"",Q$7&lt;&gt;""),MAX(NETWORKDAYS(Q$7,Q$7+6)-MAX($E611-Q$7,0)-MAX((Q$7+4)-$F611,0),0)*$B611,"")</f>
        <v/>
      </c>
      <c r="R611" s="11" t="str">
        <f aca="false">IF(AND($B611&lt;&gt;"",$E611&lt;&gt;"",$F611&lt;&gt;"",R$7&lt;&gt;""),MAX(NETWORKDAYS(R$7,R$7+6)-MAX($E611-R$7,0)-MAX((R$7+4)-$F611,0),0)*$B611,"")</f>
        <v/>
      </c>
      <c r="S611" s="11" t="str">
        <f aca="false">IF(AND($B611&lt;&gt;"",$E611&lt;&gt;"",$F611&lt;&gt;"",S$7&lt;&gt;""),MAX(NETWORKDAYS(S$7,S$7+6)-MAX($E611-S$7,0)-MAX((S$7+4)-$F611,0),0)*$B611,"")</f>
        <v/>
      </c>
      <c r="T611" s="11" t="str">
        <f aca="false">IF(AND($B611&lt;&gt;"",$E611&lt;&gt;"",$F611&lt;&gt;"",T$7&lt;&gt;""),MAX(NETWORKDAYS(T$7,T$7+6)-MAX($E611-T$7,0)-MAX((T$7+4)-$F611,0),0)*$B611,"")</f>
        <v/>
      </c>
      <c r="U611" s="11" t="str">
        <f aca="false">IF(AND($B611&lt;&gt;"",$E611&lt;&gt;"",$F611&lt;&gt;"",U$7&lt;&gt;""),MAX(NETWORKDAYS(U$7,U$7+6)-MAX($E611-U$7,0)-MAX((U$7+4)-$F611,0),0)*$B611,"")</f>
        <v/>
      </c>
      <c r="V611" s="11" t="str">
        <f aca="false">IF(AND($B611&lt;&gt;"",$E611&lt;&gt;"",$F611&lt;&gt;"",V$7&lt;&gt;""),MAX(NETWORKDAYS(V$7,V$7+6)-MAX($E611-V$7,0)-MAX((V$7+4)-$F611,0),0)*$B611,"")</f>
        <v/>
      </c>
      <c r="W611" s="11" t="str">
        <f aca="false">IF(AND($B611&lt;&gt;"",$E611&lt;&gt;"",$F611&lt;&gt;"",W$7&lt;&gt;""),MAX(NETWORKDAYS(W$7,W$7+6)-MAX($E611-W$7,0)-MAX((W$7+4)-$F611,0),0)*$B611,"")</f>
        <v/>
      </c>
      <c r="X611" s="11" t="str">
        <f aca="false">IF(AND($B611&lt;&gt;"",$E611&lt;&gt;"",$F611&lt;&gt;"",X$7&lt;&gt;""),MAX(NETWORKDAYS(X$7,X$7+6)-MAX($E611-X$7,0)-MAX((X$7+4)-$F611,0),0)*$B611,"")</f>
        <v/>
      </c>
      <c r="Y611" s="11" t="str">
        <f aca="false">IF(AND($B611&lt;&gt;"",$E611&lt;&gt;"",$F611&lt;&gt;"",Y$7&lt;&gt;""),MAX(NETWORKDAYS(Y$7,Y$7+6)-MAX($E611-Y$7,0)-MAX((Y$7+4)-$F611,0),0)*$B611,"")</f>
        <v/>
      </c>
      <c r="Z611" s="11" t="str">
        <f aca="false">IF(AND($B611&lt;&gt;"",$E611&lt;&gt;"",$F611&lt;&gt;"",Z$7&lt;&gt;""),MAX(NETWORKDAYS(Z$7,Z$7+6)-MAX($E611-Z$7,0)-MAX((Z$7+4)-$F611,0),0)*$B611,"")</f>
        <v/>
      </c>
      <c r="AA611" s="11" t="str">
        <f aca="false">IF(AND($B611&lt;&gt;"",$E611&lt;&gt;"",$F611&lt;&gt;"",AA$7&lt;&gt;""),MAX(NETWORKDAYS(AA$7,AA$7+6)-MAX($E611-AA$7,0)-MAX((AA$7+4)-$F611,0),0)*$B611,"")</f>
        <v/>
      </c>
      <c r="AB611" s="11" t="str">
        <f aca="false">IF(AND($B611&lt;&gt;"",$E611&lt;&gt;"",$F611&lt;&gt;"",AB$7&lt;&gt;""),MAX(NETWORKDAYS(AB$7,AB$7+6)-MAX($E611-AB$7,0)-MAX((AB$7+4)-$F611,0),0)*$B611,"")</f>
        <v/>
      </c>
      <c r="AC611" s="11" t="str">
        <f aca="false">IF(AND($B611&lt;&gt;"",$E611&lt;&gt;"",$F611&lt;&gt;"",AC$7&lt;&gt;""),MAX(NETWORKDAYS(AC$7,AC$7+6)-MAX($E611-AC$7,0)-MAX((AC$7+4)-$F611,0),0)*$B611,"")</f>
        <v/>
      </c>
      <c r="AD611" s="11" t="str">
        <f aca="false">IF(AND($B611&lt;&gt;"",$E611&lt;&gt;"",$F611&lt;&gt;"",AD$7&lt;&gt;""),MAX(NETWORKDAYS(AD$7,AD$7+6)-MAX($E611-AD$7,0)-MAX((AD$7+4)-$F611,0),0)*$B611,"")</f>
        <v/>
      </c>
      <c r="AE611" s="11" t="str">
        <f aca="false">IF(AND($B611&lt;&gt;"",$E611&lt;&gt;"",$F611&lt;&gt;"",AE$7&lt;&gt;""),MAX(NETWORKDAYS(AE$7,AE$7+6)-MAX($E611-AE$7,0)-MAX((AE$7+4)-$F611,0),0)*$B611,"")</f>
        <v/>
      </c>
      <c r="AF611" s="11" t="str">
        <f aca="false">IF(AND($B611&lt;&gt;"",$E611&lt;&gt;"",$F611&lt;&gt;"",AF$7&lt;&gt;""),MAX(NETWORKDAYS(AF$7,AF$7+6)-MAX($E611-AF$7,0)-MAX((AF$7+4)-$F611,0),0)*$B611,"")</f>
        <v/>
      </c>
      <c r="AG611" s="11" t="str">
        <f aca="false">IF(AND($B611&lt;&gt;"",$E611&lt;&gt;"",$F611&lt;&gt;"",AG$7&lt;&gt;""),MAX(NETWORKDAYS(AG$7,AG$7+6)-MAX($E611-AG$7,0)-MAX((AG$7+4)-$F611,0),0)*$B611,"")</f>
        <v/>
      </c>
      <c r="AH611" s="11" t="str">
        <f aca="false">IF(AND($B611&lt;&gt;"",$E611&lt;&gt;"",$F611&lt;&gt;"",AH$7&lt;&gt;""),MAX(NETWORKDAYS(AH$7,AH$7+6)-MAX($E611-AH$7,0)-MAX((AH$7+4)-$F611,0),0)*$B611,"")</f>
        <v/>
      </c>
      <c r="AI611" s="11" t="str">
        <f aca="false">IF(AND($B611&lt;&gt;"",$E611&lt;&gt;"",$F611&lt;&gt;"",AI$7&lt;&gt;""),MAX(NETWORKDAYS(AI$7,AI$7+6)-MAX($E611-AI$7,0)-MAX((AI$7+4)-$F611,0),0)*$B611,"")</f>
        <v/>
      </c>
      <c r="AJ611" s="11" t="str">
        <f aca="false">IF(AND($B611&lt;&gt;"",$E611&lt;&gt;"",$F611&lt;&gt;"",AJ$7&lt;&gt;""),MAX(NETWORKDAYS(AJ$7,AJ$7+6)-MAX($E611-AJ$7,0)-MAX((AJ$7+4)-$F611,0),0)*$B611,"")</f>
        <v/>
      </c>
      <c r="AK611" s="11" t="str">
        <f aca="false">IF(AND($B611&lt;&gt;"",$E611&lt;&gt;"",$F611&lt;&gt;"",AK$7&lt;&gt;""),MAX(NETWORKDAYS(AK$7,AK$7+6)-MAX($E611-AK$7,0)-MAX((AK$7+4)-$F611,0),0)*$B611,"")</f>
        <v/>
      </c>
      <c r="AL611" s="11" t="str">
        <f aca="false">IF(AND($B611&lt;&gt;"",$E611&lt;&gt;"",$F611&lt;&gt;"",AL$7&lt;&gt;""),MAX(NETWORKDAYS(AL$7,AL$7+6)-MAX($E611-AL$7,0)-MAX((AL$7+4)-$F611,0),0)*$B611,"")</f>
        <v/>
      </c>
      <c r="AM611" s="11" t="str">
        <f aca="false">IF(AND($B611&lt;&gt;"",$E611&lt;&gt;"",$F611&lt;&gt;"",AM$7&lt;&gt;""),MAX(NETWORKDAYS(AM$7,AM$7+6)-MAX($E611-AM$7,0)-MAX((AM$7+4)-$F611,0),0)*$B611,"")</f>
        <v/>
      </c>
      <c r="AN611" s="11" t="str">
        <f aca="false">IF(AND($B611&lt;&gt;"",$E611&lt;&gt;"",$F611&lt;&gt;"",AN$7&lt;&gt;""),MAX(NETWORKDAYS(AN$7,AN$7+6)-MAX($E611-AN$7,0)-MAX((AN$7+4)-$F611,0),0)*$B611,"")</f>
        <v/>
      </c>
      <c r="AO611" s="11" t="str">
        <f aca="false">IF(AND($B611&lt;&gt;"",$E611&lt;&gt;"",$F611&lt;&gt;"",AO$7&lt;&gt;""),MAX(NETWORKDAYS(AO$7,AO$7+6)-MAX($E611-AO$7,0)-MAX((AO$7+4)-$F611,0),0)*$B611,"")</f>
        <v/>
      </c>
      <c r="AP611" s="11" t="str">
        <f aca="false">IF(AND($B611&lt;&gt;"",$E611&lt;&gt;"",$F611&lt;&gt;"",AP$7&lt;&gt;""),MAX(NETWORKDAYS(AP$7,AP$7+6)-MAX($E611-AP$7,0)-MAX((AP$7+4)-$F611,0),0)*$B611,"")</f>
        <v/>
      </c>
      <c r="AQ611" s="11" t="str">
        <f aca="false">IF(AND($B611&lt;&gt;"",$E611&lt;&gt;"",$F611&lt;&gt;"",AQ$7&lt;&gt;""),MAX(NETWORKDAYS(AQ$7,AQ$7+6)-MAX($E611-AQ$7,0)-MAX((AQ$7+4)-$F611,0),0)*$B611,"")</f>
        <v/>
      </c>
      <c r="AR611" s="11" t="str">
        <f aca="false">IF(AND($B611&lt;&gt;"",$E611&lt;&gt;"",$F611&lt;&gt;"",AR$7&lt;&gt;""),MAX(NETWORKDAYS(AR$7,AR$7+6)-MAX($E611-AR$7,0)-MAX((AR$7+4)-$F611,0),0)*$B611,"")</f>
        <v/>
      </c>
      <c r="AS611" s="11" t="str">
        <f aca="false">IF(AND($B611&lt;&gt;"",$E611&lt;&gt;"",$F611&lt;&gt;"",AS$7&lt;&gt;""),MAX(NETWORKDAYS(AS$7,AS$7+6)-MAX($E611-AS$7,0)-MAX((AS$7+4)-$F611,0),0)*$B611,"")</f>
        <v/>
      </c>
      <c r="AT611" s="11" t="str">
        <f aca="false">IF(AND($B611&lt;&gt;"",$E611&lt;&gt;"",$F611&lt;&gt;"",AT$7&lt;&gt;""),MAX(NETWORKDAYS(AT$7,AT$7+6)-MAX($E611-AT$7,0)-MAX((AT$7+4)-$F611,0),0)*$B611,"")</f>
        <v/>
      </c>
      <c r="AU611" s="11" t="str">
        <f aca="false">IF(AND($B611&lt;&gt;"",$E611&lt;&gt;"",$F611&lt;&gt;"",AU$7&lt;&gt;""),MAX(NETWORKDAYS(AU$7,AU$7+6)-MAX($E611-AU$7,0)-MAX((AU$7+4)-$F611,0),0)*$B611,"")</f>
        <v/>
      </c>
      <c r="AV611" s="11" t="str">
        <f aca="false">IF(AND($B611&lt;&gt;"",$E611&lt;&gt;"",$F611&lt;&gt;"",AV$7&lt;&gt;""),MAX(NETWORKDAYS(AV$7,AV$7+6)-MAX($E611-AV$7,0)-MAX((AV$7+4)-$F611,0),0)*$B611,"")</f>
        <v/>
      </c>
      <c r="AW611" s="11" t="str">
        <f aca="false">IF(AND($B611&lt;&gt;"",$E611&lt;&gt;"",$F611&lt;&gt;"",AW$7&lt;&gt;""),MAX(NETWORKDAYS(AW$7,AW$7+6)-MAX($E611-AW$7,0)-MAX((AW$7+4)-$F611,0),0)*$B611,"")</f>
        <v/>
      </c>
      <c r="AX611" s="11" t="str">
        <f aca="false">IF(AND($B611&lt;&gt;"",$E611&lt;&gt;"",$F611&lt;&gt;"",AX$7&lt;&gt;""),MAX(NETWORKDAYS(AX$7,AX$7+6)-MAX($E611-AX$7,0)-MAX((AX$7+4)-$F611,0),0)*$B611,"")</f>
        <v/>
      </c>
      <c r="AY611" s="11" t="str">
        <f aca="false">IF(AND($B611&lt;&gt;"",$E611&lt;&gt;"",$F611&lt;&gt;"",AY$7&lt;&gt;""),MAX(NETWORKDAYS(AY$7,AY$7+6)-MAX($E611-AY$7,0)-MAX((AY$7+4)-$F611,0),0)*$B611,"")</f>
        <v/>
      </c>
      <c r="AZ611" s="11" t="str">
        <f aca="false">IF(AND($B611&lt;&gt;"",$E611&lt;&gt;"",$F611&lt;&gt;"",AZ$7&lt;&gt;""),MAX(NETWORKDAYS(AZ$7,AZ$7+6)-MAX($E611-AZ$7,0)-MAX((AZ$7+4)-$F611,0),0)*$B611,"")</f>
        <v/>
      </c>
      <c r="BA611" s="11" t="str">
        <f aca="false">IF(AND($B611&lt;&gt;"",$E611&lt;&gt;"",$F611&lt;&gt;"",BA$7&lt;&gt;""),MAX(NETWORKDAYS(BA$7,BA$7+6)-MAX($E611-BA$7,0)-MAX((BA$7+4)-$F611,0),0)*$B611,"")</f>
        <v/>
      </c>
      <c r="BB611" s="11" t="str">
        <f aca="false">IF(AND($B611&lt;&gt;"",$E611&lt;&gt;"",$F611&lt;&gt;"",BB$7&lt;&gt;""),MAX(NETWORKDAYS(BB$7,BB$7+6)-MAX($E611-BB$7,0)-MAX((BB$7+4)-$F611,0),0)*$B611,"")</f>
        <v/>
      </c>
      <c r="BC611" s="11" t="str">
        <f aca="false">IF(AND($B611&lt;&gt;"",$E611&lt;&gt;"",$F611&lt;&gt;"",BC$7&lt;&gt;""),MAX(NETWORKDAYS(BC$7,BC$7+6)-MAX($E611-BC$7,0)-MAX((BC$7+4)-$F611,0),0)*$B611,"")</f>
        <v/>
      </c>
      <c r="BD611" s="11" t="str">
        <f aca="false">IF(AND($B611&lt;&gt;"",$E611&lt;&gt;"",$F611&lt;&gt;"",BD$7&lt;&gt;""),MAX(NETWORKDAYS(BD$7,BD$7+6)-MAX($E611-BD$7,0)-MAX((BD$7+4)-$F611,0),0)*$B611,"")</f>
        <v/>
      </c>
      <c r="BE611" s="11" t="str">
        <f aca="false">IF(AND($B611&lt;&gt;"",$E611&lt;&gt;"",$F611&lt;&gt;"",BE$7&lt;&gt;""),MAX(NETWORKDAYS(BE$7,BE$7+6)-MAX($E611-BE$7,0)-MAX((BE$7+4)-$F611,0),0)*$B611,"")</f>
        <v/>
      </c>
      <c r="BF611" s="11" t="str">
        <f aca="false">IF(AND($B611&lt;&gt;"",$E611&lt;&gt;"",$F611&lt;&gt;"",BF$7&lt;&gt;""),MAX(NETWORKDAYS(BF$7,BF$7+6)-MAX($E611-BF$7,0)-MAX((BF$7+4)-$F611,0),0)*$B611,"")</f>
        <v/>
      </c>
      <c r="BG611" s="11" t="str">
        <f aca="false">IF(AND($B611&lt;&gt;"",$E611&lt;&gt;"",$F611&lt;&gt;"",BG$7&lt;&gt;""),MAX(NETWORKDAYS(BG$7,BG$7+6)-MAX($E611-BG$7,0)-MAX((BG$7+4)-$F611,0),0)*$B611,"")</f>
        <v/>
      </c>
      <c r="BH611" s="11" t="str">
        <f aca="false">IF(AND($B611&lt;&gt;"",$E611&lt;&gt;"",$F611&lt;&gt;"",BH$7&lt;&gt;""),MAX(NETWORKDAYS(BH$7,BH$7+6)-MAX($E611-BH$7,0)-MAX((BH$7+4)-$F611,0),0)*$B611,"")</f>
        <v/>
      </c>
      <c r="BI611" s="11" t="str">
        <f aca="false">IF(AND($B611&lt;&gt;"",$E611&lt;&gt;"",$F611&lt;&gt;"",BI$7&lt;&gt;""),MAX(NETWORKDAYS(BI$7,BI$7+6)-MAX($E611-BI$7,0)-MAX((BI$7+4)-$F611,0),0)*$B611,"")</f>
        <v/>
      </c>
      <c r="BJ611" s="11" t="str">
        <f aca="false">IF(AND($B611&lt;&gt;"",$E611&lt;&gt;"",$F611&lt;&gt;"",BJ$7&lt;&gt;""),MAX(NETWORKDAYS(BJ$7,BJ$7+6)-MAX($E611-BJ$7,0)-MAX((BJ$7+4)-$F611,0),0)*$B611,"")</f>
        <v/>
      </c>
      <c r="BK611" s="11" t="str">
        <f aca="false">IF(AND($B611&lt;&gt;"",$E611&lt;&gt;"",$F611&lt;&gt;"",BK$7&lt;&gt;""),MAX(NETWORKDAYS(BK$7,BK$7+6)-MAX($E611-BK$7,0)-MAX((BK$7+4)-$F611,0),0)*$B611,"")</f>
        <v/>
      </c>
      <c r="BL611" s="11" t="str">
        <f aca="false">IF(AND($B611&lt;&gt;"",$E611&lt;&gt;"",$F611&lt;&gt;"",BL$7&lt;&gt;""),MAX(NETWORKDAYS(BL$7,BL$7+6)-MAX($E611-BL$7,0)-MAX((BL$7+4)-$F611,0),0)*$B611,"")</f>
        <v/>
      </c>
      <c r="BM611" s="11" t="str">
        <f aca="false">IF(AND($B611&lt;&gt;"",$E611&lt;&gt;"",$F611&lt;&gt;"",BM$7&lt;&gt;""),MAX(NETWORKDAYS(BM$7,BM$7+6)-MAX($E611-BM$7,0)-MAX((BM$7+4)-$F611,0),0)*$B611,"")</f>
        <v/>
      </c>
      <c r="BN611" s="11" t="str">
        <f aca="false">IF(AND($B611&lt;&gt;"",$E611&lt;&gt;"",$F611&lt;&gt;"",BN$7&lt;&gt;""),MAX(NETWORKDAYS(BN$7,BN$7+6)-MAX($E611-BN$7,0)-MAX((BN$7+4)-$F611,0),0)*$B611,"")</f>
        <v/>
      </c>
      <c r="BO611" s="11" t="str">
        <f aca="false">IF(AND($B611&lt;&gt;"",$E611&lt;&gt;"",$F611&lt;&gt;"",BO$7&lt;&gt;""),MAX(NETWORKDAYS(BO$7,BO$7+6)-MAX($E611-BO$7,0)-MAX((BO$7+4)-$F611,0),0)*$B611,"")</f>
        <v/>
      </c>
      <c r="BP611" s="11" t="str">
        <f aca="false">IF(AND($B611&lt;&gt;"",$E611&lt;&gt;"",$F611&lt;&gt;"",BP$7&lt;&gt;""),MAX(NETWORKDAYS(BP$7,BP$7+6)-MAX($E611-BP$7,0)-MAX((BP$7+4)-$F611,0),0)*$B611,"")</f>
        <v/>
      </c>
      <c r="BQ611" s="11" t="str">
        <f aca="false">IF(AND($B611&lt;&gt;"",$E611&lt;&gt;"",$F611&lt;&gt;"",BQ$7&lt;&gt;""),MAX(NETWORKDAYS(BQ$7,BQ$7+6)-MAX($E611-BQ$7,0)-MAX((BQ$7+4)-$F611,0),0)*$B611,"")</f>
        <v/>
      </c>
      <c r="BR611" s="11" t="str">
        <f aca="false">IF(AND($B611&lt;&gt;"",$E611&lt;&gt;"",$F611&lt;&gt;"",BR$7&lt;&gt;""),MAX(NETWORKDAYS(BR$7,BR$7+6)-MAX($E611-BR$7,0)-MAX((BR$7+4)-$F611,0),0)*$B611,"")</f>
        <v/>
      </c>
      <c r="BS611" s="11" t="str">
        <f aca="false">IF(AND($B611&lt;&gt;"",$E611&lt;&gt;"",$F611&lt;&gt;"",BS$7&lt;&gt;""),MAX(NETWORKDAYS(BS$7,BS$7+6)-MAX($E611-BS$7,0)-MAX((BS$7+4)-$F611,0),0)*$B611,"")</f>
        <v/>
      </c>
      <c r="BT611" s="11" t="str">
        <f aca="false">IF(AND($B611&lt;&gt;"",$E611&lt;&gt;"",$F611&lt;&gt;"",BT$7&lt;&gt;""),MAX(NETWORKDAYS(BT$7,BT$7+6)-MAX($E611-BT$7,0)-MAX((BT$7+4)-$F611,0),0)*$B611,"")</f>
        <v/>
      </c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  <c r="IU611" s="11"/>
      <c r="IV611" s="11"/>
      <c r="IW611" s="11"/>
      <c r="IX611" s="11"/>
      <c r="IY611" s="11"/>
      <c r="IZ611" s="11"/>
      <c r="JA611" s="11"/>
      <c r="JB611" s="11"/>
      <c r="JC611" s="11"/>
      <c r="JD611" s="11"/>
      <c r="JE611" s="11"/>
      <c r="JF611" s="11"/>
      <c r="JG611" s="11"/>
      <c r="JH611" s="11"/>
      <c r="JI611" s="11"/>
      <c r="JJ611" s="11"/>
      <c r="JK611" s="11"/>
      <c r="JL611" s="11"/>
      <c r="JM611" s="11"/>
      <c r="JN611" s="11"/>
      <c r="JO611" s="11"/>
      <c r="JP611" s="11"/>
      <c r="JQ611" s="11"/>
      <c r="JR611" s="11"/>
      <c r="JS611" s="11"/>
      <c r="JT611" s="11"/>
      <c r="JU611" s="11"/>
      <c r="JV611" s="11"/>
      <c r="JW611" s="11"/>
      <c r="JX611" s="11"/>
      <c r="JY611" s="11"/>
      <c r="JZ611" s="11"/>
      <c r="KA611" s="11"/>
      <c r="KB611" s="11"/>
      <c r="KC611" s="11"/>
      <c r="KD611" s="11"/>
      <c r="KE611" s="11"/>
      <c r="KF611" s="11"/>
      <c r="KG611" s="11"/>
      <c r="KH611" s="11"/>
      <c r="KI611" s="11"/>
      <c r="KJ611" s="11"/>
      <c r="KK611" s="11"/>
      <c r="KL611" s="11"/>
      <c r="KM611" s="11"/>
      <c r="KN611" s="11"/>
      <c r="KO611" s="11"/>
      <c r="KP611" s="11"/>
      <c r="KQ611" s="11"/>
      <c r="KR611" s="11"/>
      <c r="KS611" s="11"/>
      <c r="KT611" s="11"/>
      <c r="KU611" s="11"/>
      <c r="KV611" s="11"/>
      <c r="KW611" s="11"/>
      <c r="KX611" s="11"/>
      <c r="KY611" s="11"/>
      <c r="KZ611" s="11"/>
      <c r="LA611" s="11"/>
      <c r="LB611" s="11"/>
      <c r="LC611" s="11"/>
      <c r="LD611" s="11"/>
      <c r="LE611" s="11"/>
      <c r="LF611" s="11"/>
      <c r="LG611" s="11"/>
      <c r="LH611" s="11"/>
      <c r="LI611" s="11"/>
      <c r="LJ611" s="11"/>
      <c r="LK611" s="11"/>
      <c r="LL611" s="11"/>
      <c r="LM611" s="11"/>
      <c r="LN611" s="11"/>
      <c r="LO611" s="11"/>
      <c r="LP611" s="11"/>
      <c r="LQ611" s="11"/>
      <c r="LR611" s="11"/>
      <c r="LS611" s="11"/>
      <c r="LT611" s="11"/>
      <c r="LU611" s="11"/>
      <c r="LV611" s="11"/>
      <c r="LW611" s="11"/>
      <c r="LX611" s="11"/>
      <c r="LY611" s="11"/>
      <c r="LZ611" s="11"/>
      <c r="MA611" s="11"/>
      <c r="MB611" s="11"/>
      <c r="MC611" s="11"/>
      <c r="MD611" s="11"/>
      <c r="ME611" s="11"/>
      <c r="MF611" s="11"/>
    </row>
    <row r="612" customFormat="false" ht="12.8" hidden="false" customHeight="false" outlineLevel="0" collapsed="false">
      <c r="A612" s="1" t="str">
        <f aca="false">IF(taskList!J608&lt;&gt;"",taskList!J608,"")</f>
        <v/>
      </c>
      <c r="B612" s="9" t="str">
        <f aca="false">IF(AND(IF(taskList!M608&lt;&gt;"",TRUE()),IF(taskList!K608&lt;&gt;"",TRUE())),taskList!M608/taskList!K608,"")</f>
        <v/>
      </c>
      <c r="C612" s="9" t="str">
        <f aca="false">IF(taskList!B608&lt;&gt;"",taskList!B608,"")</f>
        <v/>
      </c>
      <c r="D612" s="9" t="str">
        <f aca="false">IF(taskList!E608&lt;&gt;"",taskList!E608,"")</f>
        <v/>
      </c>
      <c r="E612" s="4" t="str">
        <f aca="false">IF(taskList!F608&lt;&gt;"",taskList!F608,"")</f>
        <v/>
      </c>
      <c r="F612" s="4" t="str">
        <f aca="false">IF(taskList!G608&lt;&gt;"",taskList!G608,"")</f>
        <v/>
      </c>
      <c r="H612" s="11" t="str">
        <f aca="false">IF(AND($B612&lt;&gt;"",$E612&lt;&gt;"",$F612&lt;&gt;"",H$7&lt;&gt;""),MAX(NETWORKDAYS(H$7,H$7+6)-MAX($E612-H$7,0)-MAX((H$7+4)-$F612,0),0)*$B612,"")</f>
        <v/>
      </c>
      <c r="I612" s="11" t="str">
        <f aca="false">IF(AND($B612&lt;&gt;"",$E612&lt;&gt;"",$F612&lt;&gt;"",I$7&lt;&gt;""),MAX(NETWORKDAYS(I$7,I$7+6)-MAX($E612-I$7,0)-MAX((I$7+4)-$F612,0),0)*$B612,"")</f>
        <v/>
      </c>
      <c r="J612" s="11" t="str">
        <f aca="false">IF(AND($B612&lt;&gt;"",$E612&lt;&gt;"",$F612&lt;&gt;"",J$7&lt;&gt;""),MAX(NETWORKDAYS(J$7,J$7+6)-MAX($E612-J$7,0)-MAX((J$7+4)-$F612,0),0)*$B612,"")</f>
        <v/>
      </c>
      <c r="K612" s="11" t="str">
        <f aca="false">IF(AND($B612&lt;&gt;"",$E612&lt;&gt;"",$F612&lt;&gt;"",K$7&lt;&gt;""),MAX(NETWORKDAYS(K$7,K$7+6)-MAX($E612-K$7,0)-MAX((K$7+4)-$F612,0),0)*$B612,"")</f>
        <v/>
      </c>
      <c r="L612" s="11" t="str">
        <f aca="false">IF(AND($B612&lt;&gt;"",$E612&lt;&gt;"",$F612&lt;&gt;"",L$7&lt;&gt;""),MAX(NETWORKDAYS(L$7,L$7+6)-MAX($E612-L$7,0)-MAX((L$7+4)-$F612,0),0)*$B612,"")</f>
        <v/>
      </c>
      <c r="M612" s="11" t="str">
        <f aca="false">IF(AND($B612&lt;&gt;"",$E612&lt;&gt;"",$F612&lt;&gt;"",M$7&lt;&gt;""),MAX(NETWORKDAYS(M$7,M$7+6)-MAX($E612-M$7,0)-MAX((M$7+4)-$F612,0),0)*$B612,"")</f>
        <v/>
      </c>
      <c r="N612" s="11" t="str">
        <f aca="false">IF(AND($B612&lt;&gt;"",$E612&lt;&gt;"",$F612&lt;&gt;"",N$7&lt;&gt;""),MAX(NETWORKDAYS(N$7,N$7+6)-MAX($E612-N$7,0)-MAX((N$7+4)-$F612,0),0)*$B612,"")</f>
        <v/>
      </c>
      <c r="O612" s="11" t="str">
        <f aca="false">IF(AND($B612&lt;&gt;"",$E612&lt;&gt;"",$F612&lt;&gt;"",O$7&lt;&gt;""),MAX(NETWORKDAYS(O$7,O$7+6)-MAX($E612-O$7,0)-MAX((O$7+4)-$F612,0),0)*$B612,"")</f>
        <v/>
      </c>
      <c r="P612" s="11" t="str">
        <f aca="false">IF(AND($B612&lt;&gt;"",$E612&lt;&gt;"",$F612&lt;&gt;"",P$7&lt;&gt;""),MAX(NETWORKDAYS(P$7,P$7+6)-MAX($E612-P$7,0)-MAX((P$7+4)-$F612,0),0)*$B612,"")</f>
        <v/>
      </c>
      <c r="Q612" s="11" t="str">
        <f aca="false">IF(AND($B612&lt;&gt;"",$E612&lt;&gt;"",$F612&lt;&gt;"",Q$7&lt;&gt;""),MAX(NETWORKDAYS(Q$7,Q$7+6)-MAX($E612-Q$7,0)-MAX((Q$7+4)-$F612,0),0)*$B612,"")</f>
        <v/>
      </c>
      <c r="R612" s="11" t="str">
        <f aca="false">IF(AND($B612&lt;&gt;"",$E612&lt;&gt;"",$F612&lt;&gt;"",R$7&lt;&gt;""),MAX(NETWORKDAYS(R$7,R$7+6)-MAX($E612-R$7,0)-MAX((R$7+4)-$F612,0),0)*$B612,"")</f>
        <v/>
      </c>
      <c r="S612" s="11" t="str">
        <f aca="false">IF(AND($B612&lt;&gt;"",$E612&lt;&gt;"",$F612&lt;&gt;"",S$7&lt;&gt;""),MAX(NETWORKDAYS(S$7,S$7+6)-MAX($E612-S$7,0)-MAX((S$7+4)-$F612,0),0)*$B612,"")</f>
        <v/>
      </c>
      <c r="T612" s="11" t="str">
        <f aca="false">IF(AND($B612&lt;&gt;"",$E612&lt;&gt;"",$F612&lt;&gt;"",T$7&lt;&gt;""),MAX(NETWORKDAYS(T$7,T$7+6)-MAX($E612-T$7,0)-MAX((T$7+4)-$F612,0),0)*$B612,"")</f>
        <v/>
      </c>
      <c r="U612" s="11" t="str">
        <f aca="false">IF(AND($B612&lt;&gt;"",$E612&lt;&gt;"",$F612&lt;&gt;"",U$7&lt;&gt;""),MAX(NETWORKDAYS(U$7,U$7+6)-MAX($E612-U$7,0)-MAX((U$7+4)-$F612,0),0)*$B612,"")</f>
        <v/>
      </c>
      <c r="V612" s="11" t="str">
        <f aca="false">IF(AND($B612&lt;&gt;"",$E612&lt;&gt;"",$F612&lt;&gt;"",V$7&lt;&gt;""),MAX(NETWORKDAYS(V$7,V$7+6)-MAX($E612-V$7,0)-MAX((V$7+4)-$F612,0),0)*$B612,"")</f>
        <v/>
      </c>
      <c r="W612" s="11" t="str">
        <f aca="false">IF(AND($B612&lt;&gt;"",$E612&lt;&gt;"",$F612&lt;&gt;"",W$7&lt;&gt;""),MAX(NETWORKDAYS(W$7,W$7+6)-MAX($E612-W$7,0)-MAX((W$7+4)-$F612,0),0)*$B612,"")</f>
        <v/>
      </c>
      <c r="X612" s="11" t="str">
        <f aca="false">IF(AND($B612&lt;&gt;"",$E612&lt;&gt;"",$F612&lt;&gt;"",X$7&lt;&gt;""),MAX(NETWORKDAYS(X$7,X$7+6)-MAX($E612-X$7,0)-MAX((X$7+4)-$F612,0),0)*$B612,"")</f>
        <v/>
      </c>
      <c r="Y612" s="11" t="str">
        <f aca="false">IF(AND($B612&lt;&gt;"",$E612&lt;&gt;"",$F612&lt;&gt;"",Y$7&lt;&gt;""),MAX(NETWORKDAYS(Y$7,Y$7+6)-MAX($E612-Y$7,0)-MAX((Y$7+4)-$F612,0),0)*$B612,"")</f>
        <v/>
      </c>
      <c r="Z612" s="11" t="str">
        <f aca="false">IF(AND($B612&lt;&gt;"",$E612&lt;&gt;"",$F612&lt;&gt;"",Z$7&lt;&gt;""),MAX(NETWORKDAYS(Z$7,Z$7+6)-MAX($E612-Z$7,0)-MAX((Z$7+4)-$F612,0),0)*$B612,"")</f>
        <v/>
      </c>
      <c r="AA612" s="11" t="str">
        <f aca="false">IF(AND($B612&lt;&gt;"",$E612&lt;&gt;"",$F612&lt;&gt;"",AA$7&lt;&gt;""),MAX(NETWORKDAYS(AA$7,AA$7+6)-MAX($E612-AA$7,0)-MAX((AA$7+4)-$F612,0),0)*$B612,"")</f>
        <v/>
      </c>
      <c r="AB612" s="11" t="str">
        <f aca="false">IF(AND($B612&lt;&gt;"",$E612&lt;&gt;"",$F612&lt;&gt;"",AB$7&lt;&gt;""),MAX(NETWORKDAYS(AB$7,AB$7+6)-MAX($E612-AB$7,0)-MAX((AB$7+4)-$F612,0),0)*$B612,"")</f>
        <v/>
      </c>
      <c r="AC612" s="11" t="str">
        <f aca="false">IF(AND($B612&lt;&gt;"",$E612&lt;&gt;"",$F612&lt;&gt;"",AC$7&lt;&gt;""),MAX(NETWORKDAYS(AC$7,AC$7+6)-MAX($E612-AC$7,0)-MAX((AC$7+4)-$F612,0),0)*$B612,"")</f>
        <v/>
      </c>
      <c r="AD612" s="11" t="str">
        <f aca="false">IF(AND($B612&lt;&gt;"",$E612&lt;&gt;"",$F612&lt;&gt;"",AD$7&lt;&gt;""),MAX(NETWORKDAYS(AD$7,AD$7+6)-MAX($E612-AD$7,0)-MAX((AD$7+4)-$F612,0),0)*$B612,"")</f>
        <v/>
      </c>
      <c r="AE612" s="11" t="str">
        <f aca="false">IF(AND($B612&lt;&gt;"",$E612&lt;&gt;"",$F612&lt;&gt;"",AE$7&lt;&gt;""),MAX(NETWORKDAYS(AE$7,AE$7+6)-MAX($E612-AE$7,0)-MAX((AE$7+4)-$F612,0),0)*$B612,"")</f>
        <v/>
      </c>
      <c r="AF612" s="11" t="str">
        <f aca="false">IF(AND($B612&lt;&gt;"",$E612&lt;&gt;"",$F612&lt;&gt;"",AF$7&lt;&gt;""),MAX(NETWORKDAYS(AF$7,AF$7+6)-MAX($E612-AF$7,0)-MAX((AF$7+4)-$F612,0),0)*$B612,"")</f>
        <v/>
      </c>
      <c r="AG612" s="11" t="str">
        <f aca="false">IF(AND($B612&lt;&gt;"",$E612&lt;&gt;"",$F612&lt;&gt;"",AG$7&lt;&gt;""),MAX(NETWORKDAYS(AG$7,AG$7+6)-MAX($E612-AG$7,0)-MAX((AG$7+4)-$F612,0),0)*$B612,"")</f>
        <v/>
      </c>
      <c r="AH612" s="11" t="str">
        <f aca="false">IF(AND($B612&lt;&gt;"",$E612&lt;&gt;"",$F612&lt;&gt;"",AH$7&lt;&gt;""),MAX(NETWORKDAYS(AH$7,AH$7+6)-MAX($E612-AH$7,0)-MAX((AH$7+4)-$F612,0),0)*$B612,"")</f>
        <v/>
      </c>
      <c r="AI612" s="11" t="str">
        <f aca="false">IF(AND($B612&lt;&gt;"",$E612&lt;&gt;"",$F612&lt;&gt;"",AI$7&lt;&gt;""),MAX(NETWORKDAYS(AI$7,AI$7+6)-MAX($E612-AI$7,0)-MAX((AI$7+4)-$F612,0),0)*$B612,"")</f>
        <v/>
      </c>
      <c r="AJ612" s="11" t="str">
        <f aca="false">IF(AND($B612&lt;&gt;"",$E612&lt;&gt;"",$F612&lt;&gt;"",AJ$7&lt;&gt;""),MAX(NETWORKDAYS(AJ$7,AJ$7+6)-MAX($E612-AJ$7,0)-MAX((AJ$7+4)-$F612,0),0)*$B612,"")</f>
        <v/>
      </c>
      <c r="AK612" s="11" t="str">
        <f aca="false">IF(AND($B612&lt;&gt;"",$E612&lt;&gt;"",$F612&lt;&gt;"",AK$7&lt;&gt;""),MAX(NETWORKDAYS(AK$7,AK$7+6)-MAX($E612-AK$7,0)-MAX((AK$7+4)-$F612,0),0)*$B612,"")</f>
        <v/>
      </c>
      <c r="AL612" s="11" t="str">
        <f aca="false">IF(AND($B612&lt;&gt;"",$E612&lt;&gt;"",$F612&lt;&gt;"",AL$7&lt;&gt;""),MAX(NETWORKDAYS(AL$7,AL$7+6)-MAX($E612-AL$7,0)-MAX((AL$7+4)-$F612,0),0)*$B612,"")</f>
        <v/>
      </c>
      <c r="AM612" s="11" t="str">
        <f aca="false">IF(AND($B612&lt;&gt;"",$E612&lt;&gt;"",$F612&lt;&gt;"",AM$7&lt;&gt;""),MAX(NETWORKDAYS(AM$7,AM$7+6)-MAX($E612-AM$7,0)-MAX((AM$7+4)-$F612,0),0)*$B612,"")</f>
        <v/>
      </c>
      <c r="AN612" s="11" t="str">
        <f aca="false">IF(AND($B612&lt;&gt;"",$E612&lt;&gt;"",$F612&lt;&gt;"",AN$7&lt;&gt;""),MAX(NETWORKDAYS(AN$7,AN$7+6)-MAX($E612-AN$7,0)-MAX((AN$7+4)-$F612,0),0)*$B612,"")</f>
        <v/>
      </c>
      <c r="AO612" s="11" t="str">
        <f aca="false">IF(AND($B612&lt;&gt;"",$E612&lt;&gt;"",$F612&lt;&gt;"",AO$7&lt;&gt;""),MAX(NETWORKDAYS(AO$7,AO$7+6)-MAX($E612-AO$7,0)-MAX((AO$7+4)-$F612,0),0)*$B612,"")</f>
        <v/>
      </c>
      <c r="AP612" s="11" t="str">
        <f aca="false">IF(AND($B612&lt;&gt;"",$E612&lt;&gt;"",$F612&lt;&gt;"",AP$7&lt;&gt;""),MAX(NETWORKDAYS(AP$7,AP$7+6)-MAX($E612-AP$7,0)-MAX((AP$7+4)-$F612,0),0)*$B612,"")</f>
        <v/>
      </c>
      <c r="AQ612" s="11" t="str">
        <f aca="false">IF(AND($B612&lt;&gt;"",$E612&lt;&gt;"",$F612&lt;&gt;"",AQ$7&lt;&gt;""),MAX(NETWORKDAYS(AQ$7,AQ$7+6)-MAX($E612-AQ$7,0)-MAX((AQ$7+4)-$F612,0),0)*$B612,"")</f>
        <v/>
      </c>
      <c r="AR612" s="11" t="str">
        <f aca="false">IF(AND($B612&lt;&gt;"",$E612&lt;&gt;"",$F612&lt;&gt;"",AR$7&lt;&gt;""),MAX(NETWORKDAYS(AR$7,AR$7+6)-MAX($E612-AR$7,0)-MAX((AR$7+4)-$F612,0),0)*$B612,"")</f>
        <v/>
      </c>
      <c r="AS612" s="11" t="str">
        <f aca="false">IF(AND($B612&lt;&gt;"",$E612&lt;&gt;"",$F612&lt;&gt;"",AS$7&lt;&gt;""),MAX(NETWORKDAYS(AS$7,AS$7+6)-MAX($E612-AS$7,0)-MAX((AS$7+4)-$F612,0),0)*$B612,"")</f>
        <v/>
      </c>
      <c r="AT612" s="11" t="str">
        <f aca="false">IF(AND($B612&lt;&gt;"",$E612&lt;&gt;"",$F612&lt;&gt;"",AT$7&lt;&gt;""),MAX(NETWORKDAYS(AT$7,AT$7+6)-MAX($E612-AT$7,0)-MAX((AT$7+4)-$F612,0),0)*$B612,"")</f>
        <v/>
      </c>
      <c r="AU612" s="11" t="str">
        <f aca="false">IF(AND($B612&lt;&gt;"",$E612&lt;&gt;"",$F612&lt;&gt;"",AU$7&lt;&gt;""),MAX(NETWORKDAYS(AU$7,AU$7+6)-MAX($E612-AU$7,0)-MAX((AU$7+4)-$F612,0),0)*$B612,"")</f>
        <v/>
      </c>
      <c r="AV612" s="11" t="str">
        <f aca="false">IF(AND($B612&lt;&gt;"",$E612&lt;&gt;"",$F612&lt;&gt;"",AV$7&lt;&gt;""),MAX(NETWORKDAYS(AV$7,AV$7+6)-MAX($E612-AV$7,0)-MAX((AV$7+4)-$F612,0),0)*$B612,"")</f>
        <v/>
      </c>
      <c r="AW612" s="11" t="str">
        <f aca="false">IF(AND($B612&lt;&gt;"",$E612&lt;&gt;"",$F612&lt;&gt;"",AW$7&lt;&gt;""),MAX(NETWORKDAYS(AW$7,AW$7+6)-MAX($E612-AW$7,0)-MAX((AW$7+4)-$F612,0),0)*$B612,"")</f>
        <v/>
      </c>
      <c r="AX612" s="11" t="str">
        <f aca="false">IF(AND($B612&lt;&gt;"",$E612&lt;&gt;"",$F612&lt;&gt;"",AX$7&lt;&gt;""),MAX(NETWORKDAYS(AX$7,AX$7+6)-MAX($E612-AX$7,0)-MAX((AX$7+4)-$F612,0),0)*$B612,"")</f>
        <v/>
      </c>
      <c r="AY612" s="11" t="str">
        <f aca="false">IF(AND($B612&lt;&gt;"",$E612&lt;&gt;"",$F612&lt;&gt;"",AY$7&lt;&gt;""),MAX(NETWORKDAYS(AY$7,AY$7+6)-MAX($E612-AY$7,0)-MAX((AY$7+4)-$F612,0),0)*$B612,"")</f>
        <v/>
      </c>
      <c r="AZ612" s="11" t="str">
        <f aca="false">IF(AND($B612&lt;&gt;"",$E612&lt;&gt;"",$F612&lt;&gt;"",AZ$7&lt;&gt;""),MAX(NETWORKDAYS(AZ$7,AZ$7+6)-MAX($E612-AZ$7,0)-MAX((AZ$7+4)-$F612,0),0)*$B612,"")</f>
        <v/>
      </c>
      <c r="BA612" s="11" t="str">
        <f aca="false">IF(AND($B612&lt;&gt;"",$E612&lt;&gt;"",$F612&lt;&gt;"",BA$7&lt;&gt;""),MAX(NETWORKDAYS(BA$7,BA$7+6)-MAX($E612-BA$7,0)-MAX((BA$7+4)-$F612,0),0)*$B612,"")</f>
        <v/>
      </c>
      <c r="BB612" s="11" t="str">
        <f aca="false">IF(AND($B612&lt;&gt;"",$E612&lt;&gt;"",$F612&lt;&gt;"",BB$7&lt;&gt;""),MAX(NETWORKDAYS(BB$7,BB$7+6)-MAX($E612-BB$7,0)-MAX((BB$7+4)-$F612,0),0)*$B612,"")</f>
        <v/>
      </c>
      <c r="BC612" s="11" t="str">
        <f aca="false">IF(AND($B612&lt;&gt;"",$E612&lt;&gt;"",$F612&lt;&gt;"",BC$7&lt;&gt;""),MAX(NETWORKDAYS(BC$7,BC$7+6)-MAX($E612-BC$7,0)-MAX((BC$7+4)-$F612,0),0)*$B612,"")</f>
        <v/>
      </c>
      <c r="BD612" s="11" t="str">
        <f aca="false">IF(AND($B612&lt;&gt;"",$E612&lt;&gt;"",$F612&lt;&gt;"",BD$7&lt;&gt;""),MAX(NETWORKDAYS(BD$7,BD$7+6)-MAX($E612-BD$7,0)-MAX((BD$7+4)-$F612,0),0)*$B612,"")</f>
        <v/>
      </c>
      <c r="BE612" s="11" t="str">
        <f aca="false">IF(AND($B612&lt;&gt;"",$E612&lt;&gt;"",$F612&lt;&gt;"",BE$7&lt;&gt;""),MAX(NETWORKDAYS(BE$7,BE$7+6)-MAX($E612-BE$7,0)-MAX((BE$7+4)-$F612,0),0)*$B612,"")</f>
        <v/>
      </c>
      <c r="BF612" s="11" t="str">
        <f aca="false">IF(AND($B612&lt;&gt;"",$E612&lt;&gt;"",$F612&lt;&gt;"",BF$7&lt;&gt;""),MAX(NETWORKDAYS(BF$7,BF$7+6)-MAX($E612-BF$7,0)-MAX((BF$7+4)-$F612,0),0)*$B612,"")</f>
        <v/>
      </c>
      <c r="BG612" s="11" t="str">
        <f aca="false">IF(AND($B612&lt;&gt;"",$E612&lt;&gt;"",$F612&lt;&gt;"",BG$7&lt;&gt;""),MAX(NETWORKDAYS(BG$7,BG$7+6)-MAX($E612-BG$7,0)-MAX((BG$7+4)-$F612,0),0)*$B612,"")</f>
        <v/>
      </c>
      <c r="BH612" s="11" t="str">
        <f aca="false">IF(AND($B612&lt;&gt;"",$E612&lt;&gt;"",$F612&lt;&gt;"",BH$7&lt;&gt;""),MAX(NETWORKDAYS(BH$7,BH$7+6)-MAX($E612-BH$7,0)-MAX((BH$7+4)-$F612,0),0)*$B612,"")</f>
        <v/>
      </c>
      <c r="BI612" s="11" t="str">
        <f aca="false">IF(AND($B612&lt;&gt;"",$E612&lt;&gt;"",$F612&lt;&gt;"",BI$7&lt;&gt;""),MAX(NETWORKDAYS(BI$7,BI$7+6)-MAX($E612-BI$7,0)-MAX((BI$7+4)-$F612,0),0)*$B612,"")</f>
        <v/>
      </c>
      <c r="BJ612" s="11" t="str">
        <f aca="false">IF(AND($B612&lt;&gt;"",$E612&lt;&gt;"",$F612&lt;&gt;"",BJ$7&lt;&gt;""),MAX(NETWORKDAYS(BJ$7,BJ$7+6)-MAX($E612-BJ$7,0)-MAX((BJ$7+4)-$F612,0),0)*$B612,"")</f>
        <v/>
      </c>
      <c r="BK612" s="11" t="str">
        <f aca="false">IF(AND($B612&lt;&gt;"",$E612&lt;&gt;"",$F612&lt;&gt;"",BK$7&lt;&gt;""),MAX(NETWORKDAYS(BK$7,BK$7+6)-MAX($E612-BK$7,0)-MAX((BK$7+4)-$F612,0),0)*$B612,"")</f>
        <v/>
      </c>
      <c r="BL612" s="11" t="str">
        <f aca="false">IF(AND($B612&lt;&gt;"",$E612&lt;&gt;"",$F612&lt;&gt;"",BL$7&lt;&gt;""),MAX(NETWORKDAYS(BL$7,BL$7+6)-MAX($E612-BL$7,0)-MAX((BL$7+4)-$F612,0),0)*$B612,"")</f>
        <v/>
      </c>
      <c r="BM612" s="11" t="str">
        <f aca="false">IF(AND($B612&lt;&gt;"",$E612&lt;&gt;"",$F612&lt;&gt;"",BM$7&lt;&gt;""),MAX(NETWORKDAYS(BM$7,BM$7+6)-MAX($E612-BM$7,0)-MAX((BM$7+4)-$F612,0),0)*$B612,"")</f>
        <v/>
      </c>
      <c r="BN612" s="11" t="str">
        <f aca="false">IF(AND($B612&lt;&gt;"",$E612&lt;&gt;"",$F612&lt;&gt;"",BN$7&lt;&gt;""),MAX(NETWORKDAYS(BN$7,BN$7+6)-MAX($E612-BN$7,0)-MAX((BN$7+4)-$F612,0),0)*$B612,"")</f>
        <v/>
      </c>
      <c r="BO612" s="11" t="str">
        <f aca="false">IF(AND($B612&lt;&gt;"",$E612&lt;&gt;"",$F612&lt;&gt;"",BO$7&lt;&gt;""),MAX(NETWORKDAYS(BO$7,BO$7+6)-MAX($E612-BO$7,0)-MAX((BO$7+4)-$F612,0),0)*$B612,"")</f>
        <v/>
      </c>
      <c r="BP612" s="11" t="str">
        <f aca="false">IF(AND($B612&lt;&gt;"",$E612&lt;&gt;"",$F612&lt;&gt;"",BP$7&lt;&gt;""),MAX(NETWORKDAYS(BP$7,BP$7+6)-MAX($E612-BP$7,0)-MAX((BP$7+4)-$F612,0),0)*$B612,"")</f>
        <v/>
      </c>
      <c r="BQ612" s="11" t="str">
        <f aca="false">IF(AND($B612&lt;&gt;"",$E612&lt;&gt;"",$F612&lt;&gt;"",BQ$7&lt;&gt;""),MAX(NETWORKDAYS(BQ$7,BQ$7+6)-MAX($E612-BQ$7,0)-MAX((BQ$7+4)-$F612,0),0)*$B612,"")</f>
        <v/>
      </c>
      <c r="BR612" s="11" t="str">
        <f aca="false">IF(AND($B612&lt;&gt;"",$E612&lt;&gt;"",$F612&lt;&gt;"",BR$7&lt;&gt;""),MAX(NETWORKDAYS(BR$7,BR$7+6)-MAX($E612-BR$7,0)-MAX((BR$7+4)-$F612,0),0)*$B612,"")</f>
        <v/>
      </c>
      <c r="BS612" s="11" t="str">
        <f aca="false">IF(AND($B612&lt;&gt;"",$E612&lt;&gt;"",$F612&lt;&gt;"",BS$7&lt;&gt;""),MAX(NETWORKDAYS(BS$7,BS$7+6)-MAX($E612-BS$7,0)-MAX((BS$7+4)-$F612,0),0)*$B612,"")</f>
        <v/>
      </c>
      <c r="BT612" s="11" t="str">
        <f aca="false">IF(AND($B612&lt;&gt;"",$E612&lt;&gt;"",$F612&lt;&gt;"",BT$7&lt;&gt;""),MAX(NETWORKDAYS(BT$7,BT$7+6)-MAX($E612-BT$7,0)-MAX((BT$7+4)-$F612,0),0)*$B612,"")</f>
        <v/>
      </c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  <c r="JG612" s="11"/>
      <c r="JH612" s="11"/>
      <c r="JI612" s="11"/>
      <c r="JJ612" s="11"/>
      <c r="JK612" s="11"/>
      <c r="JL612" s="11"/>
      <c r="JM612" s="11"/>
      <c r="JN612" s="11"/>
      <c r="JO612" s="11"/>
      <c r="JP612" s="11"/>
      <c r="JQ612" s="11"/>
      <c r="JR612" s="11"/>
      <c r="JS612" s="11"/>
      <c r="JT612" s="11"/>
      <c r="JU612" s="11"/>
      <c r="JV612" s="11"/>
      <c r="JW612" s="11"/>
      <c r="JX612" s="11"/>
      <c r="JY612" s="11"/>
      <c r="JZ612" s="11"/>
      <c r="KA612" s="11"/>
      <c r="KB612" s="11"/>
      <c r="KC612" s="11"/>
      <c r="KD612" s="11"/>
      <c r="KE612" s="11"/>
      <c r="KF612" s="11"/>
      <c r="KG612" s="11"/>
      <c r="KH612" s="11"/>
      <c r="KI612" s="11"/>
      <c r="KJ612" s="11"/>
      <c r="KK612" s="11"/>
      <c r="KL612" s="11"/>
      <c r="KM612" s="11"/>
      <c r="KN612" s="11"/>
      <c r="KO612" s="11"/>
      <c r="KP612" s="11"/>
      <c r="KQ612" s="11"/>
      <c r="KR612" s="11"/>
      <c r="KS612" s="11"/>
      <c r="KT612" s="11"/>
      <c r="KU612" s="11"/>
      <c r="KV612" s="11"/>
      <c r="KW612" s="11"/>
      <c r="KX612" s="11"/>
      <c r="KY612" s="11"/>
      <c r="KZ612" s="11"/>
      <c r="LA612" s="11"/>
      <c r="LB612" s="11"/>
      <c r="LC612" s="11"/>
      <c r="LD612" s="11"/>
      <c r="LE612" s="11"/>
      <c r="LF612" s="11"/>
      <c r="LG612" s="11"/>
      <c r="LH612" s="11"/>
      <c r="LI612" s="11"/>
      <c r="LJ612" s="11"/>
      <c r="LK612" s="11"/>
      <c r="LL612" s="11"/>
      <c r="LM612" s="11"/>
      <c r="LN612" s="11"/>
      <c r="LO612" s="11"/>
      <c r="LP612" s="11"/>
      <c r="LQ612" s="11"/>
      <c r="LR612" s="11"/>
      <c r="LS612" s="11"/>
      <c r="LT612" s="11"/>
      <c r="LU612" s="11"/>
      <c r="LV612" s="11"/>
      <c r="LW612" s="11"/>
      <c r="LX612" s="11"/>
      <c r="LY612" s="11"/>
      <c r="LZ612" s="11"/>
      <c r="MA612" s="11"/>
      <c r="MB612" s="11"/>
      <c r="MC612" s="11"/>
      <c r="MD612" s="11"/>
      <c r="ME612" s="11"/>
      <c r="MF612" s="11"/>
    </row>
    <row r="613" customFormat="false" ht="12.8" hidden="false" customHeight="false" outlineLevel="0" collapsed="false">
      <c r="A613" s="1" t="str">
        <f aca="false">IF(taskList!J609&lt;&gt;"",taskList!J609,"")</f>
        <v/>
      </c>
      <c r="B613" s="9" t="str">
        <f aca="false">IF(AND(IF(taskList!M609&lt;&gt;"",TRUE()),IF(taskList!K609&lt;&gt;"",TRUE())),taskList!M609/taskList!K609,"")</f>
        <v/>
      </c>
      <c r="C613" s="9" t="str">
        <f aca="false">IF(taskList!B609&lt;&gt;"",taskList!B609,"")</f>
        <v/>
      </c>
      <c r="D613" s="9" t="str">
        <f aca="false">IF(taskList!E609&lt;&gt;"",taskList!E609,"")</f>
        <v/>
      </c>
      <c r="E613" s="4" t="str">
        <f aca="false">IF(taskList!F609&lt;&gt;"",taskList!F609,"")</f>
        <v/>
      </c>
      <c r="F613" s="4" t="str">
        <f aca="false">IF(taskList!G609&lt;&gt;"",taskList!G609,"")</f>
        <v/>
      </c>
      <c r="H613" s="11" t="str">
        <f aca="false">IF(AND($B613&lt;&gt;"",$E613&lt;&gt;"",$F613&lt;&gt;"",H$7&lt;&gt;""),MAX(NETWORKDAYS(H$7,H$7+6)-MAX($E613-H$7,0)-MAX((H$7+4)-$F613,0),0)*$B613,"")</f>
        <v/>
      </c>
      <c r="I613" s="11" t="str">
        <f aca="false">IF(AND($B613&lt;&gt;"",$E613&lt;&gt;"",$F613&lt;&gt;"",I$7&lt;&gt;""),MAX(NETWORKDAYS(I$7,I$7+6)-MAX($E613-I$7,0)-MAX((I$7+4)-$F613,0),0)*$B613,"")</f>
        <v/>
      </c>
      <c r="J613" s="11" t="str">
        <f aca="false">IF(AND($B613&lt;&gt;"",$E613&lt;&gt;"",$F613&lt;&gt;"",J$7&lt;&gt;""),MAX(NETWORKDAYS(J$7,J$7+6)-MAX($E613-J$7,0)-MAX((J$7+4)-$F613,0),0)*$B613,"")</f>
        <v/>
      </c>
      <c r="K613" s="11" t="str">
        <f aca="false">IF(AND($B613&lt;&gt;"",$E613&lt;&gt;"",$F613&lt;&gt;"",K$7&lt;&gt;""),MAX(NETWORKDAYS(K$7,K$7+6)-MAX($E613-K$7,0)-MAX((K$7+4)-$F613,0),0)*$B613,"")</f>
        <v/>
      </c>
      <c r="L613" s="11" t="str">
        <f aca="false">IF(AND($B613&lt;&gt;"",$E613&lt;&gt;"",$F613&lt;&gt;"",L$7&lt;&gt;""),MAX(NETWORKDAYS(L$7,L$7+6)-MAX($E613-L$7,0)-MAX((L$7+4)-$F613,0),0)*$B613,"")</f>
        <v/>
      </c>
      <c r="M613" s="11" t="str">
        <f aca="false">IF(AND($B613&lt;&gt;"",$E613&lt;&gt;"",$F613&lt;&gt;"",M$7&lt;&gt;""),MAX(NETWORKDAYS(M$7,M$7+6)-MAX($E613-M$7,0)-MAX((M$7+4)-$F613,0),0)*$B613,"")</f>
        <v/>
      </c>
      <c r="N613" s="11" t="str">
        <f aca="false">IF(AND($B613&lt;&gt;"",$E613&lt;&gt;"",$F613&lt;&gt;"",N$7&lt;&gt;""),MAX(NETWORKDAYS(N$7,N$7+6)-MAX($E613-N$7,0)-MAX((N$7+4)-$F613,0),0)*$B613,"")</f>
        <v/>
      </c>
      <c r="O613" s="11" t="str">
        <f aca="false">IF(AND($B613&lt;&gt;"",$E613&lt;&gt;"",$F613&lt;&gt;"",O$7&lt;&gt;""),MAX(NETWORKDAYS(O$7,O$7+6)-MAX($E613-O$7,0)-MAX((O$7+4)-$F613,0),0)*$B613,"")</f>
        <v/>
      </c>
      <c r="P613" s="11" t="str">
        <f aca="false">IF(AND($B613&lt;&gt;"",$E613&lt;&gt;"",$F613&lt;&gt;"",P$7&lt;&gt;""),MAX(NETWORKDAYS(P$7,P$7+6)-MAX($E613-P$7,0)-MAX((P$7+4)-$F613,0),0)*$B613,"")</f>
        <v/>
      </c>
      <c r="Q613" s="11" t="str">
        <f aca="false">IF(AND($B613&lt;&gt;"",$E613&lt;&gt;"",$F613&lt;&gt;"",Q$7&lt;&gt;""),MAX(NETWORKDAYS(Q$7,Q$7+6)-MAX($E613-Q$7,0)-MAX((Q$7+4)-$F613,0),0)*$B613,"")</f>
        <v/>
      </c>
      <c r="R613" s="11" t="str">
        <f aca="false">IF(AND($B613&lt;&gt;"",$E613&lt;&gt;"",$F613&lt;&gt;"",R$7&lt;&gt;""),MAX(NETWORKDAYS(R$7,R$7+6)-MAX($E613-R$7,0)-MAX((R$7+4)-$F613,0),0)*$B613,"")</f>
        <v/>
      </c>
      <c r="S613" s="11" t="str">
        <f aca="false">IF(AND($B613&lt;&gt;"",$E613&lt;&gt;"",$F613&lt;&gt;"",S$7&lt;&gt;""),MAX(NETWORKDAYS(S$7,S$7+6)-MAX($E613-S$7,0)-MAX((S$7+4)-$F613,0),0)*$B613,"")</f>
        <v/>
      </c>
      <c r="T613" s="11" t="str">
        <f aca="false">IF(AND($B613&lt;&gt;"",$E613&lt;&gt;"",$F613&lt;&gt;"",T$7&lt;&gt;""),MAX(NETWORKDAYS(T$7,T$7+6)-MAX($E613-T$7,0)-MAX((T$7+4)-$F613,0),0)*$B613,"")</f>
        <v/>
      </c>
      <c r="U613" s="11" t="str">
        <f aca="false">IF(AND($B613&lt;&gt;"",$E613&lt;&gt;"",$F613&lt;&gt;"",U$7&lt;&gt;""),MAX(NETWORKDAYS(U$7,U$7+6)-MAX($E613-U$7,0)-MAX((U$7+4)-$F613,0),0)*$B613,"")</f>
        <v/>
      </c>
      <c r="V613" s="11" t="str">
        <f aca="false">IF(AND($B613&lt;&gt;"",$E613&lt;&gt;"",$F613&lt;&gt;"",V$7&lt;&gt;""),MAX(NETWORKDAYS(V$7,V$7+6)-MAX($E613-V$7,0)-MAX((V$7+4)-$F613,0),0)*$B613,"")</f>
        <v/>
      </c>
      <c r="W613" s="11" t="str">
        <f aca="false">IF(AND($B613&lt;&gt;"",$E613&lt;&gt;"",$F613&lt;&gt;"",W$7&lt;&gt;""),MAX(NETWORKDAYS(W$7,W$7+6)-MAX($E613-W$7,0)-MAX((W$7+4)-$F613,0),0)*$B613,"")</f>
        <v/>
      </c>
      <c r="X613" s="11" t="str">
        <f aca="false">IF(AND($B613&lt;&gt;"",$E613&lt;&gt;"",$F613&lt;&gt;"",X$7&lt;&gt;""),MAX(NETWORKDAYS(X$7,X$7+6)-MAX($E613-X$7,0)-MAX((X$7+4)-$F613,0),0)*$B613,"")</f>
        <v/>
      </c>
      <c r="Y613" s="11" t="str">
        <f aca="false">IF(AND($B613&lt;&gt;"",$E613&lt;&gt;"",$F613&lt;&gt;"",Y$7&lt;&gt;""),MAX(NETWORKDAYS(Y$7,Y$7+6)-MAX($E613-Y$7,0)-MAX((Y$7+4)-$F613,0),0)*$B613,"")</f>
        <v/>
      </c>
      <c r="Z613" s="11" t="str">
        <f aca="false">IF(AND($B613&lt;&gt;"",$E613&lt;&gt;"",$F613&lt;&gt;"",Z$7&lt;&gt;""),MAX(NETWORKDAYS(Z$7,Z$7+6)-MAX($E613-Z$7,0)-MAX((Z$7+4)-$F613,0),0)*$B613,"")</f>
        <v/>
      </c>
      <c r="AA613" s="11" t="str">
        <f aca="false">IF(AND($B613&lt;&gt;"",$E613&lt;&gt;"",$F613&lt;&gt;"",AA$7&lt;&gt;""),MAX(NETWORKDAYS(AA$7,AA$7+6)-MAX($E613-AA$7,0)-MAX((AA$7+4)-$F613,0),0)*$B613,"")</f>
        <v/>
      </c>
      <c r="AB613" s="11" t="str">
        <f aca="false">IF(AND($B613&lt;&gt;"",$E613&lt;&gt;"",$F613&lt;&gt;"",AB$7&lt;&gt;""),MAX(NETWORKDAYS(AB$7,AB$7+6)-MAX($E613-AB$7,0)-MAX((AB$7+4)-$F613,0),0)*$B613,"")</f>
        <v/>
      </c>
      <c r="AC613" s="11" t="str">
        <f aca="false">IF(AND($B613&lt;&gt;"",$E613&lt;&gt;"",$F613&lt;&gt;"",AC$7&lt;&gt;""),MAX(NETWORKDAYS(AC$7,AC$7+6)-MAX($E613-AC$7,0)-MAX((AC$7+4)-$F613,0),0)*$B613,"")</f>
        <v/>
      </c>
      <c r="AD613" s="11" t="str">
        <f aca="false">IF(AND($B613&lt;&gt;"",$E613&lt;&gt;"",$F613&lt;&gt;"",AD$7&lt;&gt;""),MAX(NETWORKDAYS(AD$7,AD$7+6)-MAX($E613-AD$7,0)-MAX((AD$7+4)-$F613,0),0)*$B613,"")</f>
        <v/>
      </c>
      <c r="AE613" s="11" t="str">
        <f aca="false">IF(AND($B613&lt;&gt;"",$E613&lt;&gt;"",$F613&lt;&gt;"",AE$7&lt;&gt;""),MAX(NETWORKDAYS(AE$7,AE$7+6)-MAX($E613-AE$7,0)-MAX((AE$7+4)-$F613,0),0)*$B613,"")</f>
        <v/>
      </c>
      <c r="AF613" s="11" t="str">
        <f aca="false">IF(AND($B613&lt;&gt;"",$E613&lt;&gt;"",$F613&lt;&gt;"",AF$7&lt;&gt;""),MAX(NETWORKDAYS(AF$7,AF$7+6)-MAX($E613-AF$7,0)-MAX((AF$7+4)-$F613,0),0)*$B613,"")</f>
        <v/>
      </c>
      <c r="AG613" s="11" t="str">
        <f aca="false">IF(AND($B613&lt;&gt;"",$E613&lt;&gt;"",$F613&lt;&gt;"",AG$7&lt;&gt;""),MAX(NETWORKDAYS(AG$7,AG$7+6)-MAX($E613-AG$7,0)-MAX((AG$7+4)-$F613,0),0)*$B613,"")</f>
        <v/>
      </c>
      <c r="AH613" s="11" t="str">
        <f aca="false">IF(AND($B613&lt;&gt;"",$E613&lt;&gt;"",$F613&lt;&gt;"",AH$7&lt;&gt;""),MAX(NETWORKDAYS(AH$7,AH$7+6)-MAX($E613-AH$7,0)-MAX((AH$7+4)-$F613,0),0)*$B613,"")</f>
        <v/>
      </c>
      <c r="AI613" s="11" t="str">
        <f aca="false">IF(AND($B613&lt;&gt;"",$E613&lt;&gt;"",$F613&lt;&gt;"",AI$7&lt;&gt;""),MAX(NETWORKDAYS(AI$7,AI$7+6)-MAX($E613-AI$7,0)-MAX((AI$7+4)-$F613,0),0)*$B613,"")</f>
        <v/>
      </c>
      <c r="AJ613" s="11" t="str">
        <f aca="false">IF(AND($B613&lt;&gt;"",$E613&lt;&gt;"",$F613&lt;&gt;"",AJ$7&lt;&gt;""),MAX(NETWORKDAYS(AJ$7,AJ$7+6)-MAX($E613-AJ$7,0)-MAX((AJ$7+4)-$F613,0),0)*$B613,"")</f>
        <v/>
      </c>
      <c r="AK613" s="11" t="str">
        <f aca="false">IF(AND($B613&lt;&gt;"",$E613&lt;&gt;"",$F613&lt;&gt;"",AK$7&lt;&gt;""),MAX(NETWORKDAYS(AK$7,AK$7+6)-MAX($E613-AK$7,0)-MAX((AK$7+4)-$F613,0),0)*$B613,"")</f>
        <v/>
      </c>
      <c r="AL613" s="11" t="str">
        <f aca="false">IF(AND($B613&lt;&gt;"",$E613&lt;&gt;"",$F613&lt;&gt;"",AL$7&lt;&gt;""),MAX(NETWORKDAYS(AL$7,AL$7+6)-MAX($E613-AL$7,0)-MAX((AL$7+4)-$F613,0),0)*$B613,"")</f>
        <v/>
      </c>
      <c r="AM613" s="11" t="str">
        <f aca="false">IF(AND($B613&lt;&gt;"",$E613&lt;&gt;"",$F613&lt;&gt;"",AM$7&lt;&gt;""),MAX(NETWORKDAYS(AM$7,AM$7+6)-MAX($E613-AM$7,0)-MAX((AM$7+4)-$F613,0),0)*$B613,"")</f>
        <v/>
      </c>
      <c r="AN613" s="11" t="str">
        <f aca="false">IF(AND($B613&lt;&gt;"",$E613&lt;&gt;"",$F613&lt;&gt;"",AN$7&lt;&gt;""),MAX(NETWORKDAYS(AN$7,AN$7+6)-MAX($E613-AN$7,0)-MAX((AN$7+4)-$F613,0),0)*$B613,"")</f>
        <v/>
      </c>
      <c r="AO613" s="11" t="str">
        <f aca="false">IF(AND($B613&lt;&gt;"",$E613&lt;&gt;"",$F613&lt;&gt;"",AO$7&lt;&gt;""),MAX(NETWORKDAYS(AO$7,AO$7+6)-MAX($E613-AO$7,0)-MAX((AO$7+4)-$F613,0),0)*$B613,"")</f>
        <v/>
      </c>
      <c r="AP613" s="11" t="str">
        <f aca="false">IF(AND($B613&lt;&gt;"",$E613&lt;&gt;"",$F613&lt;&gt;"",AP$7&lt;&gt;""),MAX(NETWORKDAYS(AP$7,AP$7+6)-MAX($E613-AP$7,0)-MAX((AP$7+4)-$F613,0),0)*$B613,"")</f>
        <v/>
      </c>
      <c r="AQ613" s="11" t="str">
        <f aca="false">IF(AND($B613&lt;&gt;"",$E613&lt;&gt;"",$F613&lt;&gt;"",AQ$7&lt;&gt;""),MAX(NETWORKDAYS(AQ$7,AQ$7+6)-MAX($E613-AQ$7,0)-MAX((AQ$7+4)-$F613,0),0)*$B613,"")</f>
        <v/>
      </c>
      <c r="AR613" s="11" t="str">
        <f aca="false">IF(AND($B613&lt;&gt;"",$E613&lt;&gt;"",$F613&lt;&gt;"",AR$7&lt;&gt;""),MAX(NETWORKDAYS(AR$7,AR$7+6)-MAX($E613-AR$7,0)-MAX((AR$7+4)-$F613,0),0)*$B613,"")</f>
        <v/>
      </c>
      <c r="AS613" s="11" t="str">
        <f aca="false">IF(AND($B613&lt;&gt;"",$E613&lt;&gt;"",$F613&lt;&gt;"",AS$7&lt;&gt;""),MAX(NETWORKDAYS(AS$7,AS$7+6)-MAX($E613-AS$7,0)-MAX((AS$7+4)-$F613,0),0)*$B613,"")</f>
        <v/>
      </c>
      <c r="AT613" s="11" t="str">
        <f aca="false">IF(AND($B613&lt;&gt;"",$E613&lt;&gt;"",$F613&lt;&gt;"",AT$7&lt;&gt;""),MAX(NETWORKDAYS(AT$7,AT$7+6)-MAX($E613-AT$7,0)-MAX((AT$7+4)-$F613,0),0)*$B613,"")</f>
        <v/>
      </c>
      <c r="AU613" s="11" t="str">
        <f aca="false">IF(AND($B613&lt;&gt;"",$E613&lt;&gt;"",$F613&lt;&gt;"",AU$7&lt;&gt;""),MAX(NETWORKDAYS(AU$7,AU$7+6)-MAX($E613-AU$7,0)-MAX((AU$7+4)-$F613,0),0)*$B613,"")</f>
        <v/>
      </c>
      <c r="AV613" s="11" t="str">
        <f aca="false">IF(AND($B613&lt;&gt;"",$E613&lt;&gt;"",$F613&lt;&gt;"",AV$7&lt;&gt;""),MAX(NETWORKDAYS(AV$7,AV$7+6)-MAX($E613-AV$7,0)-MAX((AV$7+4)-$F613,0),0)*$B613,"")</f>
        <v/>
      </c>
      <c r="AW613" s="11" t="str">
        <f aca="false">IF(AND($B613&lt;&gt;"",$E613&lt;&gt;"",$F613&lt;&gt;"",AW$7&lt;&gt;""),MAX(NETWORKDAYS(AW$7,AW$7+6)-MAX($E613-AW$7,0)-MAX((AW$7+4)-$F613,0),0)*$B613,"")</f>
        <v/>
      </c>
      <c r="AX613" s="11" t="str">
        <f aca="false">IF(AND($B613&lt;&gt;"",$E613&lt;&gt;"",$F613&lt;&gt;"",AX$7&lt;&gt;""),MAX(NETWORKDAYS(AX$7,AX$7+6)-MAX($E613-AX$7,0)-MAX((AX$7+4)-$F613,0),0)*$B613,"")</f>
        <v/>
      </c>
      <c r="AY613" s="11" t="str">
        <f aca="false">IF(AND($B613&lt;&gt;"",$E613&lt;&gt;"",$F613&lt;&gt;"",AY$7&lt;&gt;""),MAX(NETWORKDAYS(AY$7,AY$7+6)-MAX($E613-AY$7,0)-MAX((AY$7+4)-$F613,0),0)*$B613,"")</f>
        <v/>
      </c>
      <c r="AZ613" s="11" t="str">
        <f aca="false">IF(AND($B613&lt;&gt;"",$E613&lt;&gt;"",$F613&lt;&gt;"",AZ$7&lt;&gt;""),MAX(NETWORKDAYS(AZ$7,AZ$7+6)-MAX($E613-AZ$7,0)-MAX((AZ$7+4)-$F613,0),0)*$B613,"")</f>
        <v/>
      </c>
      <c r="BA613" s="11" t="str">
        <f aca="false">IF(AND($B613&lt;&gt;"",$E613&lt;&gt;"",$F613&lt;&gt;"",BA$7&lt;&gt;""),MAX(NETWORKDAYS(BA$7,BA$7+6)-MAX($E613-BA$7,0)-MAX((BA$7+4)-$F613,0),0)*$B613,"")</f>
        <v/>
      </c>
      <c r="BB613" s="11" t="str">
        <f aca="false">IF(AND($B613&lt;&gt;"",$E613&lt;&gt;"",$F613&lt;&gt;"",BB$7&lt;&gt;""),MAX(NETWORKDAYS(BB$7,BB$7+6)-MAX($E613-BB$7,0)-MAX((BB$7+4)-$F613,0),0)*$B613,"")</f>
        <v/>
      </c>
      <c r="BC613" s="11" t="str">
        <f aca="false">IF(AND($B613&lt;&gt;"",$E613&lt;&gt;"",$F613&lt;&gt;"",BC$7&lt;&gt;""),MAX(NETWORKDAYS(BC$7,BC$7+6)-MAX($E613-BC$7,0)-MAX((BC$7+4)-$F613,0),0)*$B613,"")</f>
        <v/>
      </c>
      <c r="BD613" s="11" t="str">
        <f aca="false">IF(AND($B613&lt;&gt;"",$E613&lt;&gt;"",$F613&lt;&gt;"",BD$7&lt;&gt;""),MAX(NETWORKDAYS(BD$7,BD$7+6)-MAX($E613-BD$7,0)-MAX((BD$7+4)-$F613,0),0)*$B613,"")</f>
        <v/>
      </c>
      <c r="BE613" s="11" t="str">
        <f aca="false">IF(AND($B613&lt;&gt;"",$E613&lt;&gt;"",$F613&lt;&gt;"",BE$7&lt;&gt;""),MAX(NETWORKDAYS(BE$7,BE$7+6)-MAX($E613-BE$7,0)-MAX((BE$7+4)-$F613,0),0)*$B613,"")</f>
        <v/>
      </c>
      <c r="BF613" s="11" t="str">
        <f aca="false">IF(AND($B613&lt;&gt;"",$E613&lt;&gt;"",$F613&lt;&gt;"",BF$7&lt;&gt;""),MAX(NETWORKDAYS(BF$7,BF$7+6)-MAX($E613-BF$7,0)-MAX((BF$7+4)-$F613,0),0)*$B613,"")</f>
        <v/>
      </c>
      <c r="BG613" s="11" t="str">
        <f aca="false">IF(AND($B613&lt;&gt;"",$E613&lt;&gt;"",$F613&lt;&gt;"",BG$7&lt;&gt;""),MAX(NETWORKDAYS(BG$7,BG$7+6)-MAX($E613-BG$7,0)-MAX((BG$7+4)-$F613,0),0)*$B613,"")</f>
        <v/>
      </c>
      <c r="BH613" s="11" t="str">
        <f aca="false">IF(AND($B613&lt;&gt;"",$E613&lt;&gt;"",$F613&lt;&gt;"",BH$7&lt;&gt;""),MAX(NETWORKDAYS(BH$7,BH$7+6)-MAX($E613-BH$7,0)-MAX((BH$7+4)-$F613,0),0)*$B613,"")</f>
        <v/>
      </c>
      <c r="BI613" s="11" t="str">
        <f aca="false">IF(AND($B613&lt;&gt;"",$E613&lt;&gt;"",$F613&lt;&gt;"",BI$7&lt;&gt;""),MAX(NETWORKDAYS(BI$7,BI$7+6)-MAX($E613-BI$7,0)-MAX((BI$7+4)-$F613,0),0)*$B613,"")</f>
        <v/>
      </c>
      <c r="BJ613" s="11" t="str">
        <f aca="false">IF(AND($B613&lt;&gt;"",$E613&lt;&gt;"",$F613&lt;&gt;"",BJ$7&lt;&gt;""),MAX(NETWORKDAYS(BJ$7,BJ$7+6)-MAX($E613-BJ$7,0)-MAX((BJ$7+4)-$F613,0),0)*$B613,"")</f>
        <v/>
      </c>
      <c r="BK613" s="11" t="str">
        <f aca="false">IF(AND($B613&lt;&gt;"",$E613&lt;&gt;"",$F613&lt;&gt;"",BK$7&lt;&gt;""),MAX(NETWORKDAYS(BK$7,BK$7+6)-MAX($E613-BK$7,0)-MAX((BK$7+4)-$F613,0),0)*$B613,"")</f>
        <v/>
      </c>
      <c r="BL613" s="11" t="str">
        <f aca="false">IF(AND($B613&lt;&gt;"",$E613&lt;&gt;"",$F613&lt;&gt;"",BL$7&lt;&gt;""),MAX(NETWORKDAYS(BL$7,BL$7+6)-MAX($E613-BL$7,0)-MAX((BL$7+4)-$F613,0),0)*$B613,"")</f>
        <v/>
      </c>
      <c r="BM613" s="11" t="str">
        <f aca="false">IF(AND($B613&lt;&gt;"",$E613&lt;&gt;"",$F613&lt;&gt;"",BM$7&lt;&gt;""),MAX(NETWORKDAYS(BM$7,BM$7+6)-MAX($E613-BM$7,0)-MAX((BM$7+4)-$F613,0),0)*$B613,"")</f>
        <v/>
      </c>
      <c r="BN613" s="11" t="str">
        <f aca="false">IF(AND($B613&lt;&gt;"",$E613&lt;&gt;"",$F613&lt;&gt;"",BN$7&lt;&gt;""),MAX(NETWORKDAYS(BN$7,BN$7+6)-MAX($E613-BN$7,0)-MAX((BN$7+4)-$F613,0),0)*$B613,"")</f>
        <v/>
      </c>
      <c r="BO613" s="11" t="str">
        <f aca="false">IF(AND($B613&lt;&gt;"",$E613&lt;&gt;"",$F613&lt;&gt;"",BO$7&lt;&gt;""),MAX(NETWORKDAYS(BO$7,BO$7+6)-MAX($E613-BO$7,0)-MAX((BO$7+4)-$F613,0),0)*$B613,"")</f>
        <v/>
      </c>
      <c r="BP613" s="11" t="str">
        <f aca="false">IF(AND($B613&lt;&gt;"",$E613&lt;&gt;"",$F613&lt;&gt;"",BP$7&lt;&gt;""),MAX(NETWORKDAYS(BP$7,BP$7+6)-MAX($E613-BP$7,0)-MAX((BP$7+4)-$F613,0),0)*$B613,"")</f>
        <v/>
      </c>
      <c r="BQ613" s="11" t="str">
        <f aca="false">IF(AND($B613&lt;&gt;"",$E613&lt;&gt;"",$F613&lt;&gt;"",BQ$7&lt;&gt;""),MAX(NETWORKDAYS(BQ$7,BQ$7+6)-MAX($E613-BQ$7,0)-MAX((BQ$7+4)-$F613,0),0)*$B613,"")</f>
        <v/>
      </c>
      <c r="BR613" s="11" t="str">
        <f aca="false">IF(AND($B613&lt;&gt;"",$E613&lt;&gt;"",$F613&lt;&gt;"",BR$7&lt;&gt;""),MAX(NETWORKDAYS(BR$7,BR$7+6)-MAX($E613-BR$7,0)-MAX((BR$7+4)-$F613,0),0)*$B613,"")</f>
        <v/>
      </c>
      <c r="BS613" s="11" t="str">
        <f aca="false">IF(AND($B613&lt;&gt;"",$E613&lt;&gt;"",$F613&lt;&gt;"",BS$7&lt;&gt;""),MAX(NETWORKDAYS(BS$7,BS$7+6)-MAX($E613-BS$7,0)-MAX((BS$7+4)-$F613,0),0)*$B613,"")</f>
        <v/>
      </c>
      <c r="BT613" s="11" t="str">
        <f aca="false">IF(AND($B613&lt;&gt;"",$E613&lt;&gt;"",$F613&lt;&gt;"",BT$7&lt;&gt;""),MAX(NETWORKDAYS(BT$7,BT$7+6)-MAX($E613-BT$7,0)-MAX((BT$7+4)-$F613,0),0)*$B613,"")</f>
        <v/>
      </c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  <c r="IX613" s="11"/>
      <c r="IY613" s="11"/>
      <c r="IZ613" s="11"/>
      <c r="JA613" s="11"/>
      <c r="JB613" s="11"/>
      <c r="JC613" s="11"/>
      <c r="JD613" s="11"/>
      <c r="JE613" s="11"/>
      <c r="JF613" s="11"/>
      <c r="JG613" s="11"/>
      <c r="JH613" s="11"/>
      <c r="JI613" s="11"/>
      <c r="JJ613" s="11"/>
      <c r="JK613" s="11"/>
      <c r="JL613" s="11"/>
      <c r="JM613" s="11"/>
      <c r="JN613" s="11"/>
      <c r="JO613" s="11"/>
      <c r="JP613" s="11"/>
      <c r="JQ613" s="11"/>
      <c r="JR613" s="11"/>
      <c r="JS613" s="11"/>
      <c r="JT613" s="11"/>
      <c r="JU613" s="11"/>
      <c r="JV613" s="11"/>
      <c r="JW613" s="11"/>
      <c r="JX613" s="11"/>
      <c r="JY613" s="11"/>
      <c r="JZ613" s="11"/>
      <c r="KA613" s="11"/>
      <c r="KB613" s="11"/>
      <c r="KC613" s="11"/>
      <c r="KD613" s="11"/>
      <c r="KE613" s="11"/>
      <c r="KF613" s="11"/>
      <c r="KG613" s="11"/>
      <c r="KH613" s="11"/>
      <c r="KI613" s="11"/>
      <c r="KJ613" s="11"/>
      <c r="KK613" s="11"/>
      <c r="KL613" s="11"/>
      <c r="KM613" s="11"/>
      <c r="KN613" s="11"/>
      <c r="KO613" s="11"/>
      <c r="KP613" s="11"/>
      <c r="KQ613" s="11"/>
      <c r="KR613" s="11"/>
      <c r="KS613" s="11"/>
      <c r="KT613" s="11"/>
      <c r="KU613" s="11"/>
      <c r="KV613" s="11"/>
      <c r="KW613" s="11"/>
      <c r="KX613" s="11"/>
      <c r="KY613" s="11"/>
      <c r="KZ613" s="11"/>
      <c r="LA613" s="11"/>
      <c r="LB613" s="11"/>
      <c r="LC613" s="11"/>
      <c r="LD613" s="11"/>
      <c r="LE613" s="11"/>
      <c r="LF613" s="11"/>
      <c r="LG613" s="11"/>
      <c r="LH613" s="11"/>
      <c r="LI613" s="11"/>
      <c r="LJ613" s="11"/>
      <c r="LK613" s="11"/>
      <c r="LL613" s="11"/>
      <c r="LM613" s="11"/>
      <c r="LN613" s="11"/>
      <c r="LO613" s="11"/>
      <c r="LP613" s="11"/>
      <c r="LQ613" s="11"/>
      <c r="LR613" s="11"/>
      <c r="LS613" s="11"/>
      <c r="LT613" s="11"/>
      <c r="LU613" s="11"/>
      <c r="LV613" s="11"/>
      <c r="LW613" s="11"/>
      <c r="LX613" s="11"/>
      <c r="LY613" s="11"/>
      <c r="LZ613" s="11"/>
      <c r="MA613" s="11"/>
      <c r="MB613" s="11"/>
      <c r="MC613" s="11"/>
      <c r="MD613" s="11"/>
      <c r="ME613" s="11"/>
      <c r="MF613" s="11"/>
    </row>
    <row r="614" customFormat="false" ht="12.8" hidden="false" customHeight="false" outlineLevel="0" collapsed="false">
      <c r="A614" s="1" t="str">
        <f aca="false">IF(taskList!J610&lt;&gt;"",taskList!J610,"")</f>
        <v/>
      </c>
      <c r="B614" s="9" t="str">
        <f aca="false">IF(AND(IF(taskList!M610&lt;&gt;"",TRUE()),IF(taskList!K610&lt;&gt;"",TRUE())),taskList!M610/taskList!K610,"")</f>
        <v/>
      </c>
      <c r="C614" s="9" t="str">
        <f aca="false">IF(taskList!B610&lt;&gt;"",taskList!B610,"")</f>
        <v/>
      </c>
      <c r="D614" s="9" t="str">
        <f aca="false">IF(taskList!E610&lt;&gt;"",taskList!E610,"")</f>
        <v/>
      </c>
      <c r="E614" s="4" t="str">
        <f aca="false">IF(taskList!F610&lt;&gt;"",taskList!F610,"")</f>
        <v/>
      </c>
      <c r="F614" s="4" t="str">
        <f aca="false">IF(taskList!G610&lt;&gt;"",taskList!G610,"")</f>
        <v/>
      </c>
      <c r="H614" s="11" t="str">
        <f aca="false">IF(AND($B614&lt;&gt;"",$E614&lt;&gt;"",$F614&lt;&gt;"",H$7&lt;&gt;""),MAX(NETWORKDAYS(H$7,H$7+6)-MAX($E614-H$7,0)-MAX((H$7+4)-$F614,0),0)*$B614,"")</f>
        <v/>
      </c>
      <c r="I614" s="11" t="str">
        <f aca="false">IF(AND($B614&lt;&gt;"",$E614&lt;&gt;"",$F614&lt;&gt;"",I$7&lt;&gt;""),MAX(NETWORKDAYS(I$7,I$7+6)-MAX($E614-I$7,0)-MAX((I$7+4)-$F614,0),0)*$B614,"")</f>
        <v/>
      </c>
      <c r="J614" s="11" t="str">
        <f aca="false">IF(AND($B614&lt;&gt;"",$E614&lt;&gt;"",$F614&lt;&gt;"",J$7&lt;&gt;""),MAX(NETWORKDAYS(J$7,J$7+6)-MAX($E614-J$7,0)-MAX((J$7+4)-$F614,0),0)*$B614,"")</f>
        <v/>
      </c>
      <c r="K614" s="11" t="str">
        <f aca="false">IF(AND($B614&lt;&gt;"",$E614&lt;&gt;"",$F614&lt;&gt;"",K$7&lt;&gt;""),MAX(NETWORKDAYS(K$7,K$7+6)-MAX($E614-K$7,0)-MAX((K$7+4)-$F614,0),0)*$B614,"")</f>
        <v/>
      </c>
      <c r="L614" s="11" t="str">
        <f aca="false">IF(AND($B614&lt;&gt;"",$E614&lt;&gt;"",$F614&lt;&gt;"",L$7&lt;&gt;""),MAX(NETWORKDAYS(L$7,L$7+6)-MAX($E614-L$7,0)-MAX((L$7+4)-$F614,0),0)*$B614,"")</f>
        <v/>
      </c>
      <c r="M614" s="11" t="str">
        <f aca="false">IF(AND($B614&lt;&gt;"",$E614&lt;&gt;"",$F614&lt;&gt;"",M$7&lt;&gt;""),MAX(NETWORKDAYS(M$7,M$7+6)-MAX($E614-M$7,0)-MAX((M$7+4)-$F614,0),0)*$B614,"")</f>
        <v/>
      </c>
      <c r="N614" s="11" t="str">
        <f aca="false">IF(AND($B614&lt;&gt;"",$E614&lt;&gt;"",$F614&lt;&gt;"",N$7&lt;&gt;""),MAX(NETWORKDAYS(N$7,N$7+6)-MAX($E614-N$7,0)-MAX((N$7+4)-$F614,0),0)*$B614,"")</f>
        <v/>
      </c>
      <c r="O614" s="11" t="str">
        <f aca="false">IF(AND($B614&lt;&gt;"",$E614&lt;&gt;"",$F614&lt;&gt;"",O$7&lt;&gt;""),MAX(NETWORKDAYS(O$7,O$7+6)-MAX($E614-O$7,0)-MAX((O$7+4)-$F614,0),0)*$B614,"")</f>
        <v/>
      </c>
      <c r="P614" s="11" t="str">
        <f aca="false">IF(AND($B614&lt;&gt;"",$E614&lt;&gt;"",$F614&lt;&gt;"",P$7&lt;&gt;""),MAX(NETWORKDAYS(P$7,P$7+6)-MAX($E614-P$7,0)-MAX((P$7+4)-$F614,0),0)*$B614,"")</f>
        <v/>
      </c>
      <c r="Q614" s="11" t="str">
        <f aca="false">IF(AND($B614&lt;&gt;"",$E614&lt;&gt;"",$F614&lt;&gt;"",Q$7&lt;&gt;""),MAX(NETWORKDAYS(Q$7,Q$7+6)-MAX($E614-Q$7,0)-MAX((Q$7+4)-$F614,0),0)*$B614,"")</f>
        <v/>
      </c>
      <c r="R614" s="11" t="str">
        <f aca="false">IF(AND($B614&lt;&gt;"",$E614&lt;&gt;"",$F614&lt;&gt;"",R$7&lt;&gt;""),MAX(NETWORKDAYS(R$7,R$7+6)-MAX($E614-R$7,0)-MAX((R$7+4)-$F614,0),0)*$B614,"")</f>
        <v/>
      </c>
      <c r="S614" s="11" t="str">
        <f aca="false">IF(AND($B614&lt;&gt;"",$E614&lt;&gt;"",$F614&lt;&gt;"",S$7&lt;&gt;""),MAX(NETWORKDAYS(S$7,S$7+6)-MAX($E614-S$7,0)-MAX((S$7+4)-$F614,0),0)*$B614,"")</f>
        <v/>
      </c>
      <c r="T614" s="11" t="str">
        <f aca="false">IF(AND($B614&lt;&gt;"",$E614&lt;&gt;"",$F614&lt;&gt;"",T$7&lt;&gt;""),MAX(NETWORKDAYS(T$7,T$7+6)-MAX($E614-T$7,0)-MAX((T$7+4)-$F614,0),0)*$B614,"")</f>
        <v/>
      </c>
      <c r="U614" s="11" t="str">
        <f aca="false">IF(AND($B614&lt;&gt;"",$E614&lt;&gt;"",$F614&lt;&gt;"",U$7&lt;&gt;""),MAX(NETWORKDAYS(U$7,U$7+6)-MAX($E614-U$7,0)-MAX((U$7+4)-$F614,0),0)*$B614,"")</f>
        <v/>
      </c>
      <c r="V614" s="11" t="str">
        <f aca="false">IF(AND($B614&lt;&gt;"",$E614&lt;&gt;"",$F614&lt;&gt;"",V$7&lt;&gt;""),MAX(NETWORKDAYS(V$7,V$7+6)-MAX($E614-V$7,0)-MAX((V$7+4)-$F614,0),0)*$B614,"")</f>
        <v/>
      </c>
      <c r="W614" s="11" t="str">
        <f aca="false">IF(AND($B614&lt;&gt;"",$E614&lt;&gt;"",$F614&lt;&gt;"",W$7&lt;&gt;""),MAX(NETWORKDAYS(W$7,W$7+6)-MAX($E614-W$7,0)-MAX((W$7+4)-$F614,0),0)*$B614,"")</f>
        <v/>
      </c>
      <c r="X614" s="11" t="str">
        <f aca="false">IF(AND($B614&lt;&gt;"",$E614&lt;&gt;"",$F614&lt;&gt;"",X$7&lt;&gt;""),MAX(NETWORKDAYS(X$7,X$7+6)-MAX($E614-X$7,0)-MAX((X$7+4)-$F614,0),0)*$B614,"")</f>
        <v/>
      </c>
      <c r="Y614" s="11" t="str">
        <f aca="false">IF(AND($B614&lt;&gt;"",$E614&lt;&gt;"",$F614&lt;&gt;"",Y$7&lt;&gt;""),MAX(NETWORKDAYS(Y$7,Y$7+6)-MAX($E614-Y$7,0)-MAX((Y$7+4)-$F614,0),0)*$B614,"")</f>
        <v/>
      </c>
      <c r="Z614" s="11" t="str">
        <f aca="false">IF(AND($B614&lt;&gt;"",$E614&lt;&gt;"",$F614&lt;&gt;"",Z$7&lt;&gt;""),MAX(NETWORKDAYS(Z$7,Z$7+6)-MAX($E614-Z$7,0)-MAX((Z$7+4)-$F614,0),0)*$B614,"")</f>
        <v/>
      </c>
      <c r="AA614" s="11" t="str">
        <f aca="false">IF(AND($B614&lt;&gt;"",$E614&lt;&gt;"",$F614&lt;&gt;"",AA$7&lt;&gt;""),MAX(NETWORKDAYS(AA$7,AA$7+6)-MAX($E614-AA$7,0)-MAX((AA$7+4)-$F614,0),0)*$B614,"")</f>
        <v/>
      </c>
      <c r="AB614" s="11" t="str">
        <f aca="false">IF(AND($B614&lt;&gt;"",$E614&lt;&gt;"",$F614&lt;&gt;"",AB$7&lt;&gt;""),MAX(NETWORKDAYS(AB$7,AB$7+6)-MAX($E614-AB$7,0)-MAX((AB$7+4)-$F614,0),0)*$B614,"")</f>
        <v/>
      </c>
      <c r="AC614" s="11" t="str">
        <f aca="false">IF(AND($B614&lt;&gt;"",$E614&lt;&gt;"",$F614&lt;&gt;"",AC$7&lt;&gt;""),MAX(NETWORKDAYS(AC$7,AC$7+6)-MAX($E614-AC$7,0)-MAX((AC$7+4)-$F614,0),0)*$B614,"")</f>
        <v/>
      </c>
      <c r="AD614" s="11" t="str">
        <f aca="false">IF(AND($B614&lt;&gt;"",$E614&lt;&gt;"",$F614&lt;&gt;"",AD$7&lt;&gt;""),MAX(NETWORKDAYS(AD$7,AD$7+6)-MAX($E614-AD$7,0)-MAX((AD$7+4)-$F614,0),0)*$B614,"")</f>
        <v/>
      </c>
      <c r="AE614" s="11" t="str">
        <f aca="false">IF(AND($B614&lt;&gt;"",$E614&lt;&gt;"",$F614&lt;&gt;"",AE$7&lt;&gt;""),MAX(NETWORKDAYS(AE$7,AE$7+6)-MAX($E614-AE$7,0)-MAX((AE$7+4)-$F614,0),0)*$B614,"")</f>
        <v/>
      </c>
      <c r="AF614" s="11" t="str">
        <f aca="false">IF(AND($B614&lt;&gt;"",$E614&lt;&gt;"",$F614&lt;&gt;"",AF$7&lt;&gt;""),MAX(NETWORKDAYS(AF$7,AF$7+6)-MAX($E614-AF$7,0)-MAX((AF$7+4)-$F614,0),0)*$B614,"")</f>
        <v/>
      </c>
      <c r="AG614" s="11" t="str">
        <f aca="false">IF(AND($B614&lt;&gt;"",$E614&lt;&gt;"",$F614&lt;&gt;"",AG$7&lt;&gt;""),MAX(NETWORKDAYS(AG$7,AG$7+6)-MAX($E614-AG$7,0)-MAX((AG$7+4)-$F614,0),0)*$B614,"")</f>
        <v/>
      </c>
      <c r="AH614" s="11" t="str">
        <f aca="false">IF(AND($B614&lt;&gt;"",$E614&lt;&gt;"",$F614&lt;&gt;"",AH$7&lt;&gt;""),MAX(NETWORKDAYS(AH$7,AH$7+6)-MAX($E614-AH$7,0)-MAX((AH$7+4)-$F614,0),0)*$B614,"")</f>
        <v/>
      </c>
      <c r="AI614" s="11" t="str">
        <f aca="false">IF(AND($B614&lt;&gt;"",$E614&lt;&gt;"",$F614&lt;&gt;"",AI$7&lt;&gt;""),MAX(NETWORKDAYS(AI$7,AI$7+6)-MAX($E614-AI$7,0)-MAX((AI$7+4)-$F614,0),0)*$B614,"")</f>
        <v/>
      </c>
      <c r="AJ614" s="11" t="str">
        <f aca="false">IF(AND($B614&lt;&gt;"",$E614&lt;&gt;"",$F614&lt;&gt;"",AJ$7&lt;&gt;""),MAX(NETWORKDAYS(AJ$7,AJ$7+6)-MAX($E614-AJ$7,0)-MAX((AJ$7+4)-$F614,0),0)*$B614,"")</f>
        <v/>
      </c>
      <c r="AK614" s="11" t="str">
        <f aca="false">IF(AND($B614&lt;&gt;"",$E614&lt;&gt;"",$F614&lt;&gt;"",AK$7&lt;&gt;""),MAX(NETWORKDAYS(AK$7,AK$7+6)-MAX($E614-AK$7,0)-MAX((AK$7+4)-$F614,0),0)*$B614,"")</f>
        <v/>
      </c>
      <c r="AL614" s="11" t="str">
        <f aca="false">IF(AND($B614&lt;&gt;"",$E614&lt;&gt;"",$F614&lt;&gt;"",AL$7&lt;&gt;""),MAX(NETWORKDAYS(AL$7,AL$7+6)-MAX($E614-AL$7,0)-MAX((AL$7+4)-$F614,0),0)*$B614,"")</f>
        <v/>
      </c>
      <c r="AM614" s="11" t="str">
        <f aca="false">IF(AND($B614&lt;&gt;"",$E614&lt;&gt;"",$F614&lt;&gt;"",AM$7&lt;&gt;""),MAX(NETWORKDAYS(AM$7,AM$7+6)-MAX($E614-AM$7,0)-MAX((AM$7+4)-$F614,0),0)*$B614,"")</f>
        <v/>
      </c>
      <c r="AN614" s="11" t="str">
        <f aca="false">IF(AND($B614&lt;&gt;"",$E614&lt;&gt;"",$F614&lt;&gt;"",AN$7&lt;&gt;""),MAX(NETWORKDAYS(AN$7,AN$7+6)-MAX($E614-AN$7,0)-MAX((AN$7+4)-$F614,0),0)*$B614,"")</f>
        <v/>
      </c>
      <c r="AO614" s="11" t="str">
        <f aca="false">IF(AND($B614&lt;&gt;"",$E614&lt;&gt;"",$F614&lt;&gt;"",AO$7&lt;&gt;""),MAX(NETWORKDAYS(AO$7,AO$7+6)-MAX($E614-AO$7,0)-MAX((AO$7+4)-$F614,0),0)*$B614,"")</f>
        <v/>
      </c>
      <c r="AP614" s="11" t="str">
        <f aca="false">IF(AND($B614&lt;&gt;"",$E614&lt;&gt;"",$F614&lt;&gt;"",AP$7&lt;&gt;""),MAX(NETWORKDAYS(AP$7,AP$7+6)-MAX($E614-AP$7,0)-MAX((AP$7+4)-$F614,0),0)*$B614,"")</f>
        <v/>
      </c>
      <c r="AQ614" s="11" t="str">
        <f aca="false">IF(AND($B614&lt;&gt;"",$E614&lt;&gt;"",$F614&lt;&gt;"",AQ$7&lt;&gt;""),MAX(NETWORKDAYS(AQ$7,AQ$7+6)-MAX($E614-AQ$7,0)-MAX((AQ$7+4)-$F614,0),0)*$B614,"")</f>
        <v/>
      </c>
      <c r="AR614" s="11" t="str">
        <f aca="false">IF(AND($B614&lt;&gt;"",$E614&lt;&gt;"",$F614&lt;&gt;"",AR$7&lt;&gt;""),MAX(NETWORKDAYS(AR$7,AR$7+6)-MAX($E614-AR$7,0)-MAX((AR$7+4)-$F614,0),0)*$B614,"")</f>
        <v/>
      </c>
      <c r="AS614" s="11" t="str">
        <f aca="false">IF(AND($B614&lt;&gt;"",$E614&lt;&gt;"",$F614&lt;&gt;"",AS$7&lt;&gt;""),MAX(NETWORKDAYS(AS$7,AS$7+6)-MAX($E614-AS$7,0)-MAX((AS$7+4)-$F614,0),0)*$B614,"")</f>
        <v/>
      </c>
      <c r="AT614" s="11" t="str">
        <f aca="false">IF(AND($B614&lt;&gt;"",$E614&lt;&gt;"",$F614&lt;&gt;"",AT$7&lt;&gt;""),MAX(NETWORKDAYS(AT$7,AT$7+6)-MAX($E614-AT$7,0)-MAX((AT$7+4)-$F614,0),0)*$B614,"")</f>
        <v/>
      </c>
      <c r="AU614" s="11" t="str">
        <f aca="false">IF(AND($B614&lt;&gt;"",$E614&lt;&gt;"",$F614&lt;&gt;"",AU$7&lt;&gt;""),MAX(NETWORKDAYS(AU$7,AU$7+6)-MAX($E614-AU$7,0)-MAX((AU$7+4)-$F614,0),0)*$B614,"")</f>
        <v/>
      </c>
      <c r="AV614" s="11" t="str">
        <f aca="false">IF(AND($B614&lt;&gt;"",$E614&lt;&gt;"",$F614&lt;&gt;"",AV$7&lt;&gt;""),MAX(NETWORKDAYS(AV$7,AV$7+6)-MAX($E614-AV$7,0)-MAX((AV$7+4)-$F614,0),0)*$B614,"")</f>
        <v/>
      </c>
      <c r="AW614" s="11" t="str">
        <f aca="false">IF(AND($B614&lt;&gt;"",$E614&lt;&gt;"",$F614&lt;&gt;"",AW$7&lt;&gt;""),MAX(NETWORKDAYS(AW$7,AW$7+6)-MAX($E614-AW$7,0)-MAX((AW$7+4)-$F614,0),0)*$B614,"")</f>
        <v/>
      </c>
      <c r="AX614" s="11" t="str">
        <f aca="false">IF(AND($B614&lt;&gt;"",$E614&lt;&gt;"",$F614&lt;&gt;"",AX$7&lt;&gt;""),MAX(NETWORKDAYS(AX$7,AX$7+6)-MAX($E614-AX$7,0)-MAX((AX$7+4)-$F614,0),0)*$B614,"")</f>
        <v/>
      </c>
      <c r="AY614" s="11" t="str">
        <f aca="false">IF(AND($B614&lt;&gt;"",$E614&lt;&gt;"",$F614&lt;&gt;"",AY$7&lt;&gt;""),MAX(NETWORKDAYS(AY$7,AY$7+6)-MAX($E614-AY$7,0)-MAX((AY$7+4)-$F614,0),0)*$B614,"")</f>
        <v/>
      </c>
      <c r="AZ614" s="11" t="str">
        <f aca="false">IF(AND($B614&lt;&gt;"",$E614&lt;&gt;"",$F614&lt;&gt;"",AZ$7&lt;&gt;""),MAX(NETWORKDAYS(AZ$7,AZ$7+6)-MAX($E614-AZ$7,0)-MAX((AZ$7+4)-$F614,0),0)*$B614,"")</f>
        <v/>
      </c>
      <c r="BA614" s="11" t="str">
        <f aca="false">IF(AND($B614&lt;&gt;"",$E614&lt;&gt;"",$F614&lt;&gt;"",BA$7&lt;&gt;""),MAX(NETWORKDAYS(BA$7,BA$7+6)-MAX($E614-BA$7,0)-MAX((BA$7+4)-$F614,0),0)*$B614,"")</f>
        <v/>
      </c>
      <c r="BB614" s="11" t="str">
        <f aca="false">IF(AND($B614&lt;&gt;"",$E614&lt;&gt;"",$F614&lt;&gt;"",BB$7&lt;&gt;""),MAX(NETWORKDAYS(BB$7,BB$7+6)-MAX($E614-BB$7,0)-MAX((BB$7+4)-$F614,0),0)*$B614,"")</f>
        <v/>
      </c>
      <c r="BC614" s="11" t="str">
        <f aca="false">IF(AND($B614&lt;&gt;"",$E614&lt;&gt;"",$F614&lt;&gt;"",BC$7&lt;&gt;""),MAX(NETWORKDAYS(BC$7,BC$7+6)-MAX($E614-BC$7,0)-MAX((BC$7+4)-$F614,0),0)*$B614,"")</f>
        <v/>
      </c>
      <c r="BD614" s="11" t="str">
        <f aca="false">IF(AND($B614&lt;&gt;"",$E614&lt;&gt;"",$F614&lt;&gt;"",BD$7&lt;&gt;""),MAX(NETWORKDAYS(BD$7,BD$7+6)-MAX($E614-BD$7,0)-MAX((BD$7+4)-$F614,0),0)*$B614,"")</f>
        <v/>
      </c>
      <c r="BE614" s="11" t="str">
        <f aca="false">IF(AND($B614&lt;&gt;"",$E614&lt;&gt;"",$F614&lt;&gt;"",BE$7&lt;&gt;""),MAX(NETWORKDAYS(BE$7,BE$7+6)-MAX($E614-BE$7,0)-MAX((BE$7+4)-$F614,0),0)*$B614,"")</f>
        <v/>
      </c>
      <c r="BF614" s="11" t="str">
        <f aca="false">IF(AND($B614&lt;&gt;"",$E614&lt;&gt;"",$F614&lt;&gt;"",BF$7&lt;&gt;""),MAX(NETWORKDAYS(BF$7,BF$7+6)-MAX($E614-BF$7,0)-MAX((BF$7+4)-$F614,0),0)*$B614,"")</f>
        <v/>
      </c>
      <c r="BG614" s="11" t="str">
        <f aca="false">IF(AND($B614&lt;&gt;"",$E614&lt;&gt;"",$F614&lt;&gt;"",BG$7&lt;&gt;""),MAX(NETWORKDAYS(BG$7,BG$7+6)-MAX($E614-BG$7,0)-MAX((BG$7+4)-$F614,0),0)*$B614,"")</f>
        <v/>
      </c>
      <c r="BH614" s="11" t="str">
        <f aca="false">IF(AND($B614&lt;&gt;"",$E614&lt;&gt;"",$F614&lt;&gt;"",BH$7&lt;&gt;""),MAX(NETWORKDAYS(BH$7,BH$7+6)-MAX($E614-BH$7,0)-MAX((BH$7+4)-$F614,0),0)*$B614,"")</f>
        <v/>
      </c>
      <c r="BI614" s="11" t="str">
        <f aca="false">IF(AND($B614&lt;&gt;"",$E614&lt;&gt;"",$F614&lt;&gt;"",BI$7&lt;&gt;""),MAX(NETWORKDAYS(BI$7,BI$7+6)-MAX($E614-BI$7,0)-MAX((BI$7+4)-$F614,0),0)*$B614,"")</f>
        <v/>
      </c>
      <c r="BJ614" s="11" t="str">
        <f aca="false">IF(AND($B614&lt;&gt;"",$E614&lt;&gt;"",$F614&lt;&gt;"",BJ$7&lt;&gt;""),MAX(NETWORKDAYS(BJ$7,BJ$7+6)-MAX($E614-BJ$7,0)-MAX((BJ$7+4)-$F614,0),0)*$B614,"")</f>
        <v/>
      </c>
      <c r="BK614" s="11" t="str">
        <f aca="false">IF(AND($B614&lt;&gt;"",$E614&lt;&gt;"",$F614&lt;&gt;"",BK$7&lt;&gt;""),MAX(NETWORKDAYS(BK$7,BK$7+6)-MAX($E614-BK$7,0)-MAX((BK$7+4)-$F614,0),0)*$B614,"")</f>
        <v/>
      </c>
      <c r="BL614" s="11" t="str">
        <f aca="false">IF(AND($B614&lt;&gt;"",$E614&lt;&gt;"",$F614&lt;&gt;"",BL$7&lt;&gt;""),MAX(NETWORKDAYS(BL$7,BL$7+6)-MAX($E614-BL$7,0)-MAX((BL$7+4)-$F614,0),0)*$B614,"")</f>
        <v/>
      </c>
      <c r="BM614" s="11" t="str">
        <f aca="false">IF(AND($B614&lt;&gt;"",$E614&lt;&gt;"",$F614&lt;&gt;"",BM$7&lt;&gt;""),MAX(NETWORKDAYS(BM$7,BM$7+6)-MAX($E614-BM$7,0)-MAX((BM$7+4)-$F614,0),0)*$B614,"")</f>
        <v/>
      </c>
      <c r="BN614" s="11" t="str">
        <f aca="false">IF(AND($B614&lt;&gt;"",$E614&lt;&gt;"",$F614&lt;&gt;"",BN$7&lt;&gt;""),MAX(NETWORKDAYS(BN$7,BN$7+6)-MAX($E614-BN$7,0)-MAX((BN$7+4)-$F614,0),0)*$B614,"")</f>
        <v/>
      </c>
      <c r="BO614" s="11" t="str">
        <f aca="false">IF(AND($B614&lt;&gt;"",$E614&lt;&gt;"",$F614&lt;&gt;"",BO$7&lt;&gt;""),MAX(NETWORKDAYS(BO$7,BO$7+6)-MAX($E614-BO$7,0)-MAX((BO$7+4)-$F614,0),0)*$B614,"")</f>
        <v/>
      </c>
      <c r="BP614" s="11" t="str">
        <f aca="false">IF(AND($B614&lt;&gt;"",$E614&lt;&gt;"",$F614&lt;&gt;"",BP$7&lt;&gt;""),MAX(NETWORKDAYS(BP$7,BP$7+6)-MAX($E614-BP$7,0)-MAX((BP$7+4)-$F614,0),0)*$B614,"")</f>
        <v/>
      </c>
      <c r="BQ614" s="11" t="str">
        <f aca="false">IF(AND($B614&lt;&gt;"",$E614&lt;&gt;"",$F614&lt;&gt;"",BQ$7&lt;&gt;""),MAX(NETWORKDAYS(BQ$7,BQ$7+6)-MAX($E614-BQ$7,0)-MAX((BQ$7+4)-$F614,0),0)*$B614,"")</f>
        <v/>
      </c>
      <c r="BR614" s="11" t="str">
        <f aca="false">IF(AND($B614&lt;&gt;"",$E614&lt;&gt;"",$F614&lt;&gt;"",BR$7&lt;&gt;""),MAX(NETWORKDAYS(BR$7,BR$7+6)-MAX($E614-BR$7,0)-MAX((BR$7+4)-$F614,0),0)*$B614,"")</f>
        <v/>
      </c>
      <c r="BS614" s="11" t="str">
        <f aca="false">IF(AND($B614&lt;&gt;"",$E614&lt;&gt;"",$F614&lt;&gt;"",BS$7&lt;&gt;""),MAX(NETWORKDAYS(BS$7,BS$7+6)-MAX($E614-BS$7,0)-MAX((BS$7+4)-$F614,0),0)*$B614,"")</f>
        <v/>
      </c>
      <c r="BT614" s="11" t="str">
        <f aca="false">IF(AND($B614&lt;&gt;"",$E614&lt;&gt;"",$F614&lt;&gt;"",BT$7&lt;&gt;""),MAX(NETWORKDAYS(BT$7,BT$7+6)-MAX($E614-BT$7,0)-MAX((BT$7+4)-$F614,0),0)*$B614,"")</f>
        <v/>
      </c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  <c r="JR614" s="11"/>
      <c r="JS614" s="11"/>
      <c r="JT614" s="11"/>
      <c r="JU614" s="11"/>
      <c r="JV614" s="11"/>
      <c r="JW614" s="11"/>
      <c r="JX614" s="11"/>
      <c r="JY614" s="11"/>
      <c r="JZ614" s="11"/>
      <c r="KA614" s="11"/>
      <c r="KB614" s="11"/>
      <c r="KC614" s="11"/>
      <c r="KD614" s="11"/>
      <c r="KE614" s="11"/>
      <c r="KF614" s="11"/>
      <c r="KG614" s="11"/>
      <c r="KH614" s="11"/>
      <c r="KI614" s="11"/>
      <c r="KJ614" s="11"/>
      <c r="KK614" s="11"/>
      <c r="KL614" s="11"/>
      <c r="KM614" s="11"/>
      <c r="KN614" s="11"/>
      <c r="KO614" s="11"/>
      <c r="KP614" s="11"/>
      <c r="KQ614" s="11"/>
      <c r="KR614" s="11"/>
      <c r="KS614" s="11"/>
      <c r="KT614" s="11"/>
      <c r="KU614" s="11"/>
      <c r="KV614" s="11"/>
      <c r="KW614" s="11"/>
      <c r="KX614" s="11"/>
      <c r="KY614" s="11"/>
      <c r="KZ614" s="11"/>
      <c r="LA614" s="11"/>
      <c r="LB614" s="11"/>
      <c r="LC614" s="11"/>
      <c r="LD614" s="11"/>
      <c r="LE614" s="11"/>
      <c r="LF614" s="11"/>
      <c r="LG614" s="11"/>
      <c r="LH614" s="11"/>
      <c r="LI614" s="11"/>
      <c r="LJ614" s="11"/>
      <c r="LK614" s="11"/>
      <c r="LL614" s="11"/>
      <c r="LM614" s="11"/>
      <c r="LN614" s="11"/>
      <c r="LO614" s="11"/>
      <c r="LP614" s="11"/>
      <c r="LQ614" s="11"/>
      <c r="LR614" s="11"/>
      <c r="LS614" s="11"/>
      <c r="LT614" s="11"/>
      <c r="LU614" s="11"/>
      <c r="LV614" s="11"/>
      <c r="LW614" s="11"/>
      <c r="LX614" s="11"/>
      <c r="LY614" s="11"/>
      <c r="LZ614" s="11"/>
      <c r="MA614" s="11"/>
      <c r="MB614" s="11"/>
      <c r="MC614" s="11"/>
      <c r="MD614" s="11"/>
      <c r="ME614" s="11"/>
      <c r="MF614" s="11"/>
    </row>
    <row r="615" customFormat="false" ht="12.8" hidden="false" customHeight="false" outlineLevel="0" collapsed="false">
      <c r="A615" s="1" t="str">
        <f aca="false">IF(taskList!J611&lt;&gt;"",taskList!J611,"")</f>
        <v/>
      </c>
      <c r="B615" s="9" t="str">
        <f aca="false">IF(AND(IF(taskList!M611&lt;&gt;"",TRUE()),IF(taskList!K611&lt;&gt;"",TRUE())),taskList!M611/taskList!K611,"")</f>
        <v/>
      </c>
      <c r="C615" s="9" t="str">
        <f aca="false">IF(taskList!B611&lt;&gt;"",taskList!B611,"")</f>
        <v/>
      </c>
      <c r="D615" s="9" t="str">
        <f aca="false">IF(taskList!E611&lt;&gt;"",taskList!E611,"")</f>
        <v/>
      </c>
      <c r="E615" s="4" t="str">
        <f aca="false">IF(taskList!F611&lt;&gt;"",taskList!F611,"")</f>
        <v/>
      </c>
      <c r="F615" s="4" t="str">
        <f aca="false">IF(taskList!G611&lt;&gt;"",taskList!G611,"")</f>
        <v/>
      </c>
      <c r="H615" s="11" t="str">
        <f aca="false">IF(AND($B615&lt;&gt;"",$E615&lt;&gt;"",$F615&lt;&gt;"",H$7&lt;&gt;""),MAX(NETWORKDAYS(H$7,H$7+6)-MAX($E615-H$7,0)-MAX((H$7+4)-$F615,0),0)*$B615,"")</f>
        <v/>
      </c>
      <c r="I615" s="11" t="str">
        <f aca="false">IF(AND($B615&lt;&gt;"",$E615&lt;&gt;"",$F615&lt;&gt;"",I$7&lt;&gt;""),MAX(NETWORKDAYS(I$7,I$7+6)-MAX($E615-I$7,0)-MAX((I$7+4)-$F615,0),0)*$B615,"")</f>
        <v/>
      </c>
      <c r="J615" s="11" t="str">
        <f aca="false">IF(AND($B615&lt;&gt;"",$E615&lt;&gt;"",$F615&lt;&gt;"",J$7&lt;&gt;""),MAX(NETWORKDAYS(J$7,J$7+6)-MAX($E615-J$7,0)-MAX((J$7+4)-$F615,0),0)*$B615,"")</f>
        <v/>
      </c>
      <c r="K615" s="11" t="str">
        <f aca="false">IF(AND($B615&lt;&gt;"",$E615&lt;&gt;"",$F615&lt;&gt;"",K$7&lt;&gt;""),MAX(NETWORKDAYS(K$7,K$7+6)-MAX($E615-K$7,0)-MAX((K$7+4)-$F615,0),0)*$B615,"")</f>
        <v/>
      </c>
      <c r="L615" s="11" t="str">
        <f aca="false">IF(AND($B615&lt;&gt;"",$E615&lt;&gt;"",$F615&lt;&gt;"",L$7&lt;&gt;""),MAX(NETWORKDAYS(L$7,L$7+6)-MAX($E615-L$7,0)-MAX((L$7+4)-$F615,0),0)*$B615,"")</f>
        <v/>
      </c>
      <c r="M615" s="11" t="str">
        <f aca="false">IF(AND($B615&lt;&gt;"",$E615&lt;&gt;"",$F615&lt;&gt;"",M$7&lt;&gt;""),MAX(NETWORKDAYS(M$7,M$7+6)-MAX($E615-M$7,0)-MAX((M$7+4)-$F615,0),0)*$B615,"")</f>
        <v/>
      </c>
      <c r="N615" s="11" t="str">
        <f aca="false">IF(AND($B615&lt;&gt;"",$E615&lt;&gt;"",$F615&lt;&gt;"",N$7&lt;&gt;""),MAX(NETWORKDAYS(N$7,N$7+6)-MAX($E615-N$7,0)-MAX((N$7+4)-$F615,0),0)*$B615,"")</f>
        <v/>
      </c>
      <c r="O615" s="11" t="str">
        <f aca="false">IF(AND($B615&lt;&gt;"",$E615&lt;&gt;"",$F615&lt;&gt;"",O$7&lt;&gt;""),MAX(NETWORKDAYS(O$7,O$7+6)-MAX($E615-O$7,0)-MAX((O$7+4)-$F615,0),0)*$B615,"")</f>
        <v/>
      </c>
      <c r="P615" s="11" t="str">
        <f aca="false">IF(AND($B615&lt;&gt;"",$E615&lt;&gt;"",$F615&lt;&gt;"",P$7&lt;&gt;""),MAX(NETWORKDAYS(P$7,P$7+6)-MAX($E615-P$7,0)-MAX((P$7+4)-$F615,0),0)*$B615,"")</f>
        <v/>
      </c>
      <c r="Q615" s="11" t="str">
        <f aca="false">IF(AND($B615&lt;&gt;"",$E615&lt;&gt;"",$F615&lt;&gt;"",Q$7&lt;&gt;""),MAX(NETWORKDAYS(Q$7,Q$7+6)-MAX($E615-Q$7,0)-MAX((Q$7+4)-$F615,0),0)*$B615,"")</f>
        <v/>
      </c>
      <c r="R615" s="11" t="str">
        <f aca="false">IF(AND($B615&lt;&gt;"",$E615&lt;&gt;"",$F615&lt;&gt;"",R$7&lt;&gt;""),MAX(NETWORKDAYS(R$7,R$7+6)-MAX($E615-R$7,0)-MAX((R$7+4)-$F615,0),0)*$B615,"")</f>
        <v/>
      </c>
      <c r="S615" s="11" t="str">
        <f aca="false">IF(AND($B615&lt;&gt;"",$E615&lt;&gt;"",$F615&lt;&gt;"",S$7&lt;&gt;""),MAX(NETWORKDAYS(S$7,S$7+6)-MAX($E615-S$7,0)-MAX((S$7+4)-$F615,0),0)*$B615,"")</f>
        <v/>
      </c>
      <c r="T615" s="11" t="str">
        <f aca="false">IF(AND($B615&lt;&gt;"",$E615&lt;&gt;"",$F615&lt;&gt;"",T$7&lt;&gt;""),MAX(NETWORKDAYS(T$7,T$7+6)-MAX($E615-T$7,0)-MAX((T$7+4)-$F615,0),0)*$B615,"")</f>
        <v/>
      </c>
      <c r="U615" s="11" t="str">
        <f aca="false">IF(AND($B615&lt;&gt;"",$E615&lt;&gt;"",$F615&lt;&gt;"",U$7&lt;&gt;""),MAX(NETWORKDAYS(U$7,U$7+6)-MAX($E615-U$7,0)-MAX((U$7+4)-$F615,0),0)*$B615,"")</f>
        <v/>
      </c>
      <c r="V615" s="11" t="str">
        <f aca="false">IF(AND($B615&lt;&gt;"",$E615&lt;&gt;"",$F615&lt;&gt;"",V$7&lt;&gt;""),MAX(NETWORKDAYS(V$7,V$7+6)-MAX($E615-V$7,0)-MAX((V$7+4)-$F615,0),0)*$B615,"")</f>
        <v/>
      </c>
      <c r="W615" s="11" t="str">
        <f aca="false">IF(AND($B615&lt;&gt;"",$E615&lt;&gt;"",$F615&lt;&gt;"",W$7&lt;&gt;""),MAX(NETWORKDAYS(W$7,W$7+6)-MAX($E615-W$7,0)-MAX((W$7+4)-$F615,0),0)*$B615,"")</f>
        <v/>
      </c>
      <c r="X615" s="11" t="str">
        <f aca="false">IF(AND($B615&lt;&gt;"",$E615&lt;&gt;"",$F615&lt;&gt;"",X$7&lt;&gt;""),MAX(NETWORKDAYS(X$7,X$7+6)-MAX($E615-X$7,0)-MAX((X$7+4)-$F615,0),0)*$B615,"")</f>
        <v/>
      </c>
      <c r="Y615" s="11" t="str">
        <f aca="false">IF(AND($B615&lt;&gt;"",$E615&lt;&gt;"",$F615&lt;&gt;"",Y$7&lt;&gt;""),MAX(NETWORKDAYS(Y$7,Y$7+6)-MAX($E615-Y$7,0)-MAX((Y$7+4)-$F615,0),0)*$B615,"")</f>
        <v/>
      </c>
      <c r="Z615" s="11" t="str">
        <f aca="false">IF(AND($B615&lt;&gt;"",$E615&lt;&gt;"",$F615&lt;&gt;"",Z$7&lt;&gt;""),MAX(NETWORKDAYS(Z$7,Z$7+6)-MAX($E615-Z$7,0)-MAX((Z$7+4)-$F615,0),0)*$B615,"")</f>
        <v/>
      </c>
      <c r="AA615" s="11" t="str">
        <f aca="false">IF(AND($B615&lt;&gt;"",$E615&lt;&gt;"",$F615&lt;&gt;"",AA$7&lt;&gt;""),MAX(NETWORKDAYS(AA$7,AA$7+6)-MAX($E615-AA$7,0)-MAX((AA$7+4)-$F615,0),0)*$B615,"")</f>
        <v/>
      </c>
      <c r="AB615" s="11" t="str">
        <f aca="false">IF(AND($B615&lt;&gt;"",$E615&lt;&gt;"",$F615&lt;&gt;"",AB$7&lt;&gt;""),MAX(NETWORKDAYS(AB$7,AB$7+6)-MAX($E615-AB$7,0)-MAX((AB$7+4)-$F615,0),0)*$B615,"")</f>
        <v/>
      </c>
      <c r="AC615" s="11" t="str">
        <f aca="false">IF(AND($B615&lt;&gt;"",$E615&lt;&gt;"",$F615&lt;&gt;"",AC$7&lt;&gt;""),MAX(NETWORKDAYS(AC$7,AC$7+6)-MAX($E615-AC$7,0)-MAX((AC$7+4)-$F615,0),0)*$B615,"")</f>
        <v/>
      </c>
      <c r="AD615" s="11" t="str">
        <f aca="false">IF(AND($B615&lt;&gt;"",$E615&lt;&gt;"",$F615&lt;&gt;"",AD$7&lt;&gt;""),MAX(NETWORKDAYS(AD$7,AD$7+6)-MAX($E615-AD$7,0)-MAX((AD$7+4)-$F615,0),0)*$B615,"")</f>
        <v/>
      </c>
      <c r="AE615" s="11" t="str">
        <f aca="false">IF(AND($B615&lt;&gt;"",$E615&lt;&gt;"",$F615&lt;&gt;"",AE$7&lt;&gt;""),MAX(NETWORKDAYS(AE$7,AE$7+6)-MAX($E615-AE$7,0)-MAX((AE$7+4)-$F615,0),0)*$B615,"")</f>
        <v/>
      </c>
      <c r="AF615" s="11" t="str">
        <f aca="false">IF(AND($B615&lt;&gt;"",$E615&lt;&gt;"",$F615&lt;&gt;"",AF$7&lt;&gt;""),MAX(NETWORKDAYS(AF$7,AF$7+6)-MAX($E615-AF$7,0)-MAX((AF$7+4)-$F615,0),0)*$B615,"")</f>
        <v/>
      </c>
      <c r="AG615" s="11" t="str">
        <f aca="false">IF(AND($B615&lt;&gt;"",$E615&lt;&gt;"",$F615&lt;&gt;"",AG$7&lt;&gt;""),MAX(NETWORKDAYS(AG$7,AG$7+6)-MAX($E615-AG$7,0)-MAX((AG$7+4)-$F615,0),0)*$B615,"")</f>
        <v/>
      </c>
      <c r="AH615" s="11" t="str">
        <f aca="false">IF(AND($B615&lt;&gt;"",$E615&lt;&gt;"",$F615&lt;&gt;"",AH$7&lt;&gt;""),MAX(NETWORKDAYS(AH$7,AH$7+6)-MAX($E615-AH$7,0)-MAX((AH$7+4)-$F615,0),0)*$B615,"")</f>
        <v/>
      </c>
      <c r="AI615" s="11" t="str">
        <f aca="false">IF(AND($B615&lt;&gt;"",$E615&lt;&gt;"",$F615&lt;&gt;"",AI$7&lt;&gt;""),MAX(NETWORKDAYS(AI$7,AI$7+6)-MAX($E615-AI$7,0)-MAX((AI$7+4)-$F615,0),0)*$B615,"")</f>
        <v/>
      </c>
      <c r="AJ615" s="11" t="str">
        <f aca="false">IF(AND($B615&lt;&gt;"",$E615&lt;&gt;"",$F615&lt;&gt;"",AJ$7&lt;&gt;""),MAX(NETWORKDAYS(AJ$7,AJ$7+6)-MAX($E615-AJ$7,0)-MAX((AJ$7+4)-$F615,0),0)*$B615,"")</f>
        <v/>
      </c>
      <c r="AK615" s="11" t="str">
        <f aca="false">IF(AND($B615&lt;&gt;"",$E615&lt;&gt;"",$F615&lt;&gt;"",AK$7&lt;&gt;""),MAX(NETWORKDAYS(AK$7,AK$7+6)-MAX($E615-AK$7,0)-MAX((AK$7+4)-$F615,0),0)*$B615,"")</f>
        <v/>
      </c>
      <c r="AL615" s="11" t="str">
        <f aca="false">IF(AND($B615&lt;&gt;"",$E615&lt;&gt;"",$F615&lt;&gt;"",AL$7&lt;&gt;""),MAX(NETWORKDAYS(AL$7,AL$7+6)-MAX($E615-AL$7,0)-MAX((AL$7+4)-$F615,0),0)*$B615,"")</f>
        <v/>
      </c>
      <c r="AM615" s="11" t="str">
        <f aca="false">IF(AND($B615&lt;&gt;"",$E615&lt;&gt;"",$F615&lt;&gt;"",AM$7&lt;&gt;""),MAX(NETWORKDAYS(AM$7,AM$7+6)-MAX($E615-AM$7,0)-MAX((AM$7+4)-$F615,0),0)*$B615,"")</f>
        <v/>
      </c>
      <c r="AN615" s="11" t="str">
        <f aca="false">IF(AND($B615&lt;&gt;"",$E615&lt;&gt;"",$F615&lt;&gt;"",AN$7&lt;&gt;""),MAX(NETWORKDAYS(AN$7,AN$7+6)-MAX($E615-AN$7,0)-MAX((AN$7+4)-$F615,0),0)*$B615,"")</f>
        <v/>
      </c>
      <c r="AO615" s="11" t="str">
        <f aca="false">IF(AND($B615&lt;&gt;"",$E615&lt;&gt;"",$F615&lt;&gt;"",AO$7&lt;&gt;""),MAX(NETWORKDAYS(AO$7,AO$7+6)-MAX($E615-AO$7,0)-MAX((AO$7+4)-$F615,0),0)*$B615,"")</f>
        <v/>
      </c>
      <c r="AP615" s="11" t="str">
        <f aca="false">IF(AND($B615&lt;&gt;"",$E615&lt;&gt;"",$F615&lt;&gt;"",AP$7&lt;&gt;""),MAX(NETWORKDAYS(AP$7,AP$7+6)-MAX($E615-AP$7,0)-MAX((AP$7+4)-$F615,0),0)*$B615,"")</f>
        <v/>
      </c>
      <c r="AQ615" s="11" t="str">
        <f aca="false">IF(AND($B615&lt;&gt;"",$E615&lt;&gt;"",$F615&lt;&gt;"",AQ$7&lt;&gt;""),MAX(NETWORKDAYS(AQ$7,AQ$7+6)-MAX($E615-AQ$7,0)-MAX((AQ$7+4)-$F615,0),0)*$B615,"")</f>
        <v/>
      </c>
      <c r="AR615" s="11" t="str">
        <f aca="false">IF(AND($B615&lt;&gt;"",$E615&lt;&gt;"",$F615&lt;&gt;"",AR$7&lt;&gt;""),MAX(NETWORKDAYS(AR$7,AR$7+6)-MAX($E615-AR$7,0)-MAX((AR$7+4)-$F615,0),0)*$B615,"")</f>
        <v/>
      </c>
      <c r="AS615" s="11" t="str">
        <f aca="false">IF(AND($B615&lt;&gt;"",$E615&lt;&gt;"",$F615&lt;&gt;"",AS$7&lt;&gt;""),MAX(NETWORKDAYS(AS$7,AS$7+6)-MAX($E615-AS$7,0)-MAX((AS$7+4)-$F615,0),0)*$B615,"")</f>
        <v/>
      </c>
      <c r="AT615" s="11" t="str">
        <f aca="false">IF(AND($B615&lt;&gt;"",$E615&lt;&gt;"",$F615&lt;&gt;"",AT$7&lt;&gt;""),MAX(NETWORKDAYS(AT$7,AT$7+6)-MAX($E615-AT$7,0)-MAX((AT$7+4)-$F615,0),0)*$B615,"")</f>
        <v/>
      </c>
      <c r="AU615" s="11" t="str">
        <f aca="false">IF(AND($B615&lt;&gt;"",$E615&lt;&gt;"",$F615&lt;&gt;"",AU$7&lt;&gt;""),MAX(NETWORKDAYS(AU$7,AU$7+6)-MAX($E615-AU$7,0)-MAX((AU$7+4)-$F615,0),0)*$B615,"")</f>
        <v/>
      </c>
      <c r="AV615" s="11" t="str">
        <f aca="false">IF(AND($B615&lt;&gt;"",$E615&lt;&gt;"",$F615&lt;&gt;"",AV$7&lt;&gt;""),MAX(NETWORKDAYS(AV$7,AV$7+6)-MAX($E615-AV$7,0)-MAX((AV$7+4)-$F615,0),0)*$B615,"")</f>
        <v/>
      </c>
      <c r="AW615" s="11" t="str">
        <f aca="false">IF(AND($B615&lt;&gt;"",$E615&lt;&gt;"",$F615&lt;&gt;"",AW$7&lt;&gt;""),MAX(NETWORKDAYS(AW$7,AW$7+6)-MAX($E615-AW$7,0)-MAX((AW$7+4)-$F615,0),0)*$B615,"")</f>
        <v/>
      </c>
      <c r="AX615" s="11" t="str">
        <f aca="false">IF(AND($B615&lt;&gt;"",$E615&lt;&gt;"",$F615&lt;&gt;"",AX$7&lt;&gt;""),MAX(NETWORKDAYS(AX$7,AX$7+6)-MAX($E615-AX$7,0)-MAX((AX$7+4)-$F615,0),0)*$B615,"")</f>
        <v/>
      </c>
      <c r="AY615" s="11" t="str">
        <f aca="false">IF(AND($B615&lt;&gt;"",$E615&lt;&gt;"",$F615&lt;&gt;"",AY$7&lt;&gt;""),MAX(NETWORKDAYS(AY$7,AY$7+6)-MAX($E615-AY$7,0)-MAX((AY$7+4)-$F615,0),0)*$B615,"")</f>
        <v/>
      </c>
      <c r="AZ615" s="11" t="str">
        <f aca="false">IF(AND($B615&lt;&gt;"",$E615&lt;&gt;"",$F615&lt;&gt;"",AZ$7&lt;&gt;""),MAX(NETWORKDAYS(AZ$7,AZ$7+6)-MAX($E615-AZ$7,0)-MAX((AZ$7+4)-$F615,0),0)*$B615,"")</f>
        <v/>
      </c>
      <c r="BA615" s="11" t="str">
        <f aca="false">IF(AND($B615&lt;&gt;"",$E615&lt;&gt;"",$F615&lt;&gt;"",BA$7&lt;&gt;""),MAX(NETWORKDAYS(BA$7,BA$7+6)-MAX($E615-BA$7,0)-MAX((BA$7+4)-$F615,0),0)*$B615,"")</f>
        <v/>
      </c>
      <c r="BB615" s="11" t="str">
        <f aca="false">IF(AND($B615&lt;&gt;"",$E615&lt;&gt;"",$F615&lt;&gt;"",BB$7&lt;&gt;""),MAX(NETWORKDAYS(BB$7,BB$7+6)-MAX($E615-BB$7,0)-MAX((BB$7+4)-$F615,0),0)*$B615,"")</f>
        <v/>
      </c>
      <c r="BC615" s="11" t="str">
        <f aca="false">IF(AND($B615&lt;&gt;"",$E615&lt;&gt;"",$F615&lt;&gt;"",BC$7&lt;&gt;""),MAX(NETWORKDAYS(BC$7,BC$7+6)-MAX($E615-BC$7,0)-MAX((BC$7+4)-$F615,0),0)*$B615,"")</f>
        <v/>
      </c>
      <c r="BD615" s="11" t="str">
        <f aca="false">IF(AND($B615&lt;&gt;"",$E615&lt;&gt;"",$F615&lt;&gt;"",BD$7&lt;&gt;""),MAX(NETWORKDAYS(BD$7,BD$7+6)-MAX($E615-BD$7,0)-MAX((BD$7+4)-$F615,0),0)*$B615,"")</f>
        <v/>
      </c>
      <c r="BE615" s="11" t="str">
        <f aca="false">IF(AND($B615&lt;&gt;"",$E615&lt;&gt;"",$F615&lt;&gt;"",BE$7&lt;&gt;""),MAX(NETWORKDAYS(BE$7,BE$7+6)-MAX($E615-BE$7,0)-MAX((BE$7+4)-$F615,0),0)*$B615,"")</f>
        <v/>
      </c>
      <c r="BF615" s="11" t="str">
        <f aca="false">IF(AND($B615&lt;&gt;"",$E615&lt;&gt;"",$F615&lt;&gt;"",BF$7&lt;&gt;""),MAX(NETWORKDAYS(BF$7,BF$7+6)-MAX($E615-BF$7,0)-MAX((BF$7+4)-$F615,0),0)*$B615,"")</f>
        <v/>
      </c>
      <c r="BG615" s="11" t="str">
        <f aca="false">IF(AND($B615&lt;&gt;"",$E615&lt;&gt;"",$F615&lt;&gt;"",BG$7&lt;&gt;""),MAX(NETWORKDAYS(BG$7,BG$7+6)-MAX($E615-BG$7,0)-MAX((BG$7+4)-$F615,0),0)*$B615,"")</f>
        <v/>
      </c>
      <c r="BH615" s="11" t="str">
        <f aca="false">IF(AND($B615&lt;&gt;"",$E615&lt;&gt;"",$F615&lt;&gt;"",BH$7&lt;&gt;""),MAX(NETWORKDAYS(BH$7,BH$7+6)-MAX($E615-BH$7,0)-MAX((BH$7+4)-$F615,0),0)*$B615,"")</f>
        <v/>
      </c>
      <c r="BI615" s="11" t="str">
        <f aca="false">IF(AND($B615&lt;&gt;"",$E615&lt;&gt;"",$F615&lt;&gt;"",BI$7&lt;&gt;""),MAX(NETWORKDAYS(BI$7,BI$7+6)-MAX($E615-BI$7,0)-MAX((BI$7+4)-$F615,0),0)*$B615,"")</f>
        <v/>
      </c>
      <c r="BJ615" s="11" t="str">
        <f aca="false">IF(AND($B615&lt;&gt;"",$E615&lt;&gt;"",$F615&lt;&gt;"",BJ$7&lt;&gt;""),MAX(NETWORKDAYS(BJ$7,BJ$7+6)-MAX($E615-BJ$7,0)-MAX((BJ$7+4)-$F615,0),0)*$B615,"")</f>
        <v/>
      </c>
      <c r="BK615" s="11" t="str">
        <f aca="false">IF(AND($B615&lt;&gt;"",$E615&lt;&gt;"",$F615&lt;&gt;"",BK$7&lt;&gt;""),MAX(NETWORKDAYS(BK$7,BK$7+6)-MAX($E615-BK$7,0)-MAX((BK$7+4)-$F615,0),0)*$B615,"")</f>
        <v/>
      </c>
      <c r="BL615" s="11" t="str">
        <f aca="false">IF(AND($B615&lt;&gt;"",$E615&lt;&gt;"",$F615&lt;&gt;"",BL$7&lt;&gt;""),MAX(NETWORKDAYS(BL$7,BL$7+6)-MAX($E615-BL$7,0)-MAX((BL$7+4)-$F615,0),0)*$B615,"")</f>
        <v/>
      </c>
      <c r="BM615" s="11" t="str">
        <f aca="false">IF(AND($B615&lt;&gt;"",$E615&lt;&gt;"",$F615&lt;&gt;"",BM$7&lt;&gt;""),MAX(NETWORKDAYS(BM$7,BM$7+6)-MAX($E615-BM$7,0)-MAX((BM$7+4)-$F615,0),0)*$B615,"")</f>
        <v/>
      </c>
      <c r="BN615" s="11" t="str">
        <f aca="false">IF(AND($B615&lt;&gt;"",$E615&lt;&gt;"",$F615&lt;&gt;"",BN$7&lt;&gt;""),MAX(NETWORKDAYS(BN$7,BN$7+6)-MAX($E615-BN$7,0)-MAX((BN$7+4)-$F615,0),0)*$B615,"")</f>
        <v/>
      </c>
      <c r="BO615" s="11" t="str">
        <f aca="false">IF(AND($B615&lt;&gt;"",$E615&lt;&gt;"",$F615&lt;&gt;"",BO$7&lt;&gt;""),MAX(NETWORKDAYS(BO$7,BO$7+6)-MAX($E615-BO$7,0)-MAX((BO$7+4)-$F615,0),0)*$B615,"")</f>
        <v/>
      </c>
      <c r="BP615" s="11" t="str">
        <f aca="false">IF(AND($B615&lt;&gt;"",$E615&lt;&gt;"",$F615&lt;&gt;"",BP$7&lt;&gt;""),MAX(NETWORKDAYS(BP$7,BP$7+6)-MAX($E615-BP$7,0)-MAX((BP$7+4)-$F615,0),0)*$B615,"")</f>
        <v/>
      </c>
      <c r="BQ615" s="11" t="str">
        <f aca="false">IF(AND($B615&lt;&gt;"",$E615&lt;&gt;"",$F615&lt;&gt;"",BQ$7&lt;&gt;""),MAX(NETWORKDAYS(BQ$7,BQ$7+6)-MAX($E615-BQ$7,0)-MAX((BQ$7+4)-$F615,0),0)*$B615,"")</f>
        <v/>
      </c>
      <c r="BR615" s="11" t="str">
        <f aca="false">IF(AND($B615&lt;&gt;"",$E615&lt;&gt;"",$F615&lt;&gt;"",BR$7&lt;&gt;""),MAX(NETWORKDAYS(BR$7,BR$7+6)-MAX($E615-BR$7,0)-MAX((BR$7+4)-$F615,0),0)*$B615,"")</f>
        <v/>
      </c>
      <c r="BS615" s="11" t="str">
        <f aca="false">IF(AND($B615&lt;&gt;"",$E615&lt;&gt;"",$F615&lt;&gt;"",BS$7&lt;&gt;""),MAX(NETWORKDAYS(BS$7,BS$7+6)-MAX($E615-BS$7,0)-MAX((BS$7+4)-$F615,0),0)*$B615,"")</f>
        <v/>
      </c>
      <c r="BT615" s="11" t="str">
        <f aca="false">IF(AND($B615&lt;&gt;"",$E615&lt;&gt;"",$F615&lt;&gt;"",BT$7&lt;&gt;""),MAX(NETWORKDAYS(BT$7,BT$7+6)-MAX($E615-BT$7,0)-MAX((BT$7+4)-$F615,0),0)*$B615,"")</f>
        <v/>
      </c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  <c r="IW615" s="11"/>
      <c r="IX615" s="11"/>
      <c r="IY615" s="11"/>
      <c r="IZ615" s="11"/>
      <c r="JA615" s="11"/>
      <c r="JB615" s="11"/>
      <c r="JC615" s="11"/>
      <c r="JD615" s="11"/>
      <c r="JE615" s="11"/>
      <c r="JF615" s="11"/>
      <c r="JG615" s="11"/>
      <c r="JH615" s="11"/>
      <c r="JI615" s="11"/>
      <c r="JJ615" s="11"/>
      <c r="JK615" s="11"/>
      <c r="JL615" s="11"/>
      <c r="JM615" s="11"/>
      <c r="JN615" s="11"/>
      <c r="JO615" s="11"/>
      <c r="JP615" s="11"/>
      <c r="JQ615" s="11"/>
      <c r="JR615" s="11"/>
      <c r="JS615" s="11"/>
      <c r="JT615" s="11"/>
      <c r="JU615" s="11"/>
      <c r="JV615" s="11"/>
      <c r="JW615" s="11"/>
      <c r="JX615" s="11"/>
      <c r="JY615" s="11"/>
      <c r="JZ615" s="11"/>
      <c r="KA615" s="11"/>
      <c r="KB615" s="11"/>
      <c r="KC615" s="11"/>
      <c r="KD615" s="11"/>
      <c r="KE615" s="11"/>
      <c r="KF615" s="11"/>
      <c r="KG615" s="11"/>
      <c r="KH615" s="11"/>
      <c r="KI615" s="11"/>
      <c r="KJ615" s="11"/>
      <c r="KK615" s="11"/>
      <c r="KL615" s="11"/>
      <c r="KM615" s="11"/>
      <c r="KN615" s="11"/>
      <c r="KO615" s="11"/>
      <c r="KP615" s="11"/>
      <c r="KQ615" s="11"/>
      <c r="KR615" s="11"/>
      <c r="KS615" s="11"/>
      <c r="KT615" s="11"/>
      <c r="KU615" s="11"/>
      <c r="KV615" s="11"/>
      <c r="KW615" s="11"/>
      <c r="KX615" s="11"/>
      <c r="KY615" s="11"/>
      <c r="KZ615" s="11"/>
      <c r="LA615" s="11"/>
      <c r="LB615" s="11"/>
      <c r="LC615" s="11"/>
      <c r="LD615" s="11"/>
      <c r="LE615" s="11"/>
      <c r="LF615" s="11"/>
      <c r="LG615" s="11"/>
      <c r="LH615" s="11"/>
      <c r="LI615" s="11"/>
      <c r="LJ615" s="11"/>
      <c r="LK615" s="11"/>
      <c r="LL615" s="11"/>
      <c r="LM615" s="11"/>
      <c r="LN615" s="11"/>
      <c r="LO615" s="11"/>
      <c r="LP615" s="11"/>
      <c r="LQ615" s="11"/>
      <c r="LR615" s="11"/>
      <c r="LS615" s="11"/>
      <c r="LT615" s="11"/>
      <c r="LU615" s="11"/>
      <c r="LV615" s="11"/>
      <c r="LW615" s="11"/>
      <c r="LX615" s="11"/>
      <c r="LY615" s="11"/>
      <c r="LZ615" s="11"/>
      <c r="MA615" s="11"/>
      <c r="MB615" s="11"/>
      <c r="MC615" s="11"/>
      <c r="MD615" s="11"/>
      <c r="ME615" s="11"/>
      <c r="MF615" s="11"/>
    </row>
    <row r="616" customFormat="false" ht="12.8" hidden="false" customHeight="false" outlineLevel="0" collapsed="false">
      <c r="A616" s="1" t="str">
        <f aca="false">IF(taskList!J612&lt;&gt;"",taskList!J612,"")</f>
        <v/>
      </c>
      <c r="B616" s="9" t="str">
        <f aca="false">IF(AND(IF(taskList!M612&lt;&gt;"",TRUE()),IF(taskList!K612&lt;&gt;"",TRUE())),taskList!M612/taskList!K612,"")</f>
        <v/>
      </c>
      <c r="C616" s="9" t="str">
        <f aca="false">IF(taskList!B612&lt;&gt;"",taskList!B612,"")</f>
        <v/>
      </c>
      <c r="D616" s="9" t="str">
        <f aca="false">IF(taskList!E612&lt;&gt;"",taskList!E612,"")</f>
        <v/>
      </c>
      <c r="E616" s="4" t="str">
        <f aca="false">IF(taskList!F612&lt;&gt;"",taskList!F612,"")</f>
        <v/>
      </c>
      <c r="F616" s="4" t="str">
        <f aca="false">IF(taskList!G612&lt;&gt;"",taskList!G612,"")</f>
        <v/>
      </c>
      <c r="H616" s="11" t="str">
        <f aca="false">IF(AND($B616&lt;&gt;"",$E616&lt;&gt;"",$F616&lt;&gt;"",H$7&lt;&gt;""),MAX(NETWORKDAYS(H$7,H$7+6)-MAX($E616-H$7,0)-MAX((H$7+4)-$F616,0),0)*$B616,"")</f>
        <v/>
      </c>
      <c r="I616" s="11" t="str">
        <f aca="false">IF(AND($B616&lt;&gt;"",$E616&lt;&gt;"",$F616&lt;&gt;"",I$7&lt;&gt;""),MAX(NETWORKDAYS(I$7,I$7+6)-MAX($E616-I$7,0)-MAX((I$7+4)-$F616,0),0)*$B616,"")</f>
        <v/>
      </c>
      <c r="J616" s="11" t="str">
        <f aca="false">IF(AND($B616&lt;&gt;"",$E616&lt;&gt;"",$F616&lt;&gt;"",J$7&lt;&gt;""),MAX(NETWORKDAYS(J$7,J$7+6)-MAX($E616-J$7,0)-MAX((J$7+4)-$F616,0),0)*$B616,"")</f>
        <v/>
      </c>
      <c r="K616" s="11" t="str">
        <f aca="false">IF(AND($B616&lt;&gt;"",$E616&lt;&gt;"",$F616&lt;&gt;"",K$7&lt;&gt;""),MAX(NETWORKDAYS(K$7,K$7+6)-MAX($E616-K$7,0)-MAX((K$7+4)-$F616,0),0)*$B616,"")</f>
        <v/>
      </c>
      <c r="L616" s="11" t="str">
        <f aca="false">IF(AND($B616&lt;&gt;"",$E616&lt;&gt;"",$F616&lt;&gt;"",L$7&lt;&gt;""),MAX(NETWORKDAYS(L$7,L$7+6)-MAX($E616-L$7,0)-MAX((L$7+4)-$F616,0),0)*$B616,"")</f>
        <v/>
      </c>
      <c r="M616" s="11" t="str">
        <f aca="false">IF(AND($B616&lt;&gt;"",$E616&lt;&gt;"",$F616&lt;&gt;"",M$7&lt;&gt;""),MAX(NETWORKDAYS(M$7,M$7+6)-MAX($E616-M$7,0)-MAX((M$7+4)-$F616,0),0)*$B616,"")</f>
        <v/>
      </c>
      <c r="N616" s="11" t="str">
        <f aca="false">IF(AND($B616&lt;&gt;"",$E616&lt;&gt;"",$F616&lt;&gt;"",N$7&lt;&gt;""),MAX(NETWORKDAYS(N$7,N$7+6)-MAX($E616-N$7,0)-MAX((N$7+4)-$F616,0),0)*$B616,"")</f>
        <v/>
      </c>
      <c r="O616" s="11" t="str">
        <f aca="false">IF(AND($B616&lt;&gt;"",$E616&lt;&gt;"",$F616&lt;&gt;"",O$7&lt;&gt;""),MAX(NETWORKDAYS(O$7,O$7+6)-MAX($E616-O$7,0)-MAX((O$7+4)-$F616,0),0)*$B616,"")</f>
        <v/>
      </c>
      <c r="P616" s="11" t="str">
        <f aca="false">IF(AND($B616&lt;&gt;"",$E616&lt;&gt;"",$F616&lt;&gt;"",P$7&lt;&gt;""),MAX(NETWORKDAYS(P$7,P$7+6)-MAX($E616-P$7,0)-MAX((P$7+4)-$F616,0),0)*$B616,"")</f>
        <v/>
      </c>
      <c r="Q616" s="11" t="str">
        <f aca="false">IF(AND($B616&lt;&gt;"",$E616&lt;&gt;"",$F616&lt;&gt;"",Q$7&lt;&gt;""),MAX(NETWORKDAYS(Q$7,Q$7+6)-MAX($E616-Q$7,0)-MAX((Q$7+4)-$F616,0),0)*$B616,"")</f>
        <v/>
      </c>
      <c r="R616" s="11" t="str">
        <f aca="false">IF(AND($B616&lt;&gt;"",$E616&lt;&gt;"",$F616&lt;&gt;"",R$7&lt;&gt;""),MAX(NETWORKDAYS(R$7,R$7+6)-MAX($E616-R$7,0)-MAX((R$7+4)-$F616,0),0)*$B616,"")</f>
        <v/>
      </c>
      <c r="S616" s="11" t="str">
        <f aca="false">IF(AND($B616&lt;&gt;"",$E616&lt;&gt;"",$F616&lt;&gt;"",S$7&lt;&gt;""),MAX(NETWORKDAYS(S$7,S$7+6)-MAX($E616-S$7,0)-MAX((S$7+4)-$F616,0),0)*$B616,"")</f>
        <v/>
      </c>
      <c r="T616" s="11" t="str">
        <f aca="false">IF(AND($B616&lt;&gt;"",$E616&lt;&gt;"",$F616&lt;&gt;"",T$7&lt;&gt;""),MAX(NETWORKDAYS(T$7,T$7+6)-MAX($E616-T$7,0)-MAX((T$7+4)-$F616,0),0)*$B616,"")</f>
        <v/>
      </c>
      <c r="U616" s="11" t="str">
        <f aca="false">IF(AND($B616&lt;&gt;"",$E616&lt;&gt;"",$F616&lt;&gt;"",U$7&lt;&gt;""),MAX(NETWORKDAYS(U$7,U$7+6)-MAX($E616-U$7,0)-MAX((U$7+4)-$F616,0),0)*$B616,"")</f>
        <v/>
      </c>
      <c r="V616" s="11" t="str">
        <f aca="false">IF(AND($B616&lt;&gt;"",$E616&lt;&gt;"",$F616&lt;&gt;"",V$7&lt;&gt;""),MAX(NETWORKDAYS(V$7,V$7+6)-MAX($E616-V$7,0)-MAX((V$7+4)-$F616,0),0)*$B616,"")</f>
        <v/>
      </c>
      <c r="W616" s="11" t="str">
        <f aca="false">IF(AND($B616&lt;&gt;"",$E616&lt;&gt;"",$F616&lt;&gt;"",W$7&lt;&gt;""),MAX(NETWORKDAYS(W$7,W$7+6)-MAX($E616-W$7,0)-MAX((W$7+4)-$F616,0),0)*$B616,"")</f>
        <v/>
      </c>
      <c r="X616" s="11" t="str">
        <f aca="false">IF(AND($B616&lt;&gt;"",$E616&lt;&gt;"",$F616&lt;&gt;"",X$7&lt;&gt;""),MAX(NETWORKDAYS(X$7,X$7+6)-MAX($E616-X$7,0)-MAX((X$7+4)-$F616,0),0)*$B616,"")</f>
        <v/>
      </c>
      <c r="Y616" s="11" t="str">
        <f aca="false">IF(AND($B616&lt;&gt;"",$E616&lt;&gt;"",$F616&lt;&gt;"",Y$7&lt;&gt;""),MAX(NETWORKDAYS(Y$7,Y$7+6)-MAX($E616-Y$7,0)-MAX((Y$7+4)-$F616,0),0)*$B616,"")</f>
        <v/>
      </c>
      <c r="Z616" s="11" t="str">
        <f aca="false">IF(AND($B616&lt;&gt;"",$E616&lt;&gt;"",$F616&lt;&gt;"",Z$7&lt;&gt;""),MAX(NETWORKDAYS(Z$7,Z$7+6)-MAX($E616-Z$7,0)-MAX((Z$7+4)-$F616,0),0)*$B616,"")</f>
        <v/>
      </c>
      <c r="AA616" s="11" t="str">
        <f aca="false">IF(AND($B616&lt;&gt;"",$E616&lt;&gt;"",$F616&lt;&gt;"",AA$7&lt;&gt;""),MAX(NETWORKDAYS(AA$7,AA$7+6)-MAX($E616-AA$7,0)-MAX((AA$7+4)-$F616,0),0)*$B616,"")</f>
        <v/>
      </c>
      <c r="AB616" s="11" t="str">
        <f aca="false">IF(AND($B616&lt;&gt;"",$E616&lt;&gt;"",$F616&lt;&gt;"",AB$7&lt;&gt;""),MAX(NETWORKDAYS(AB$7,AB$7+6)-MAX($E616-AB$7,0)-MAX((AB$7+4)-$F616,0),0)*$B616,"")</f>
        <v/>
      </c>
      <c r="AC616" s="11" t="str">
        <f aca="false">IF(AND($B616&lt;&gt;"",$E616&lt;&gt;"",$F616&lt;&gt;"",AC$7&lt;&gt;""),MAX(NETWORKDAYS(AC$7,AC$7+6)-MAX($E616-AC$7,0)-MAX((AC$7+4)-$F616,0),0)*$B616,"")</f>
        <v/>
      </c>
      <c r="AD616" s="11" t="str">
        <f aca="false">IF(AND($B616&lt;&gt;"",$E616&lt;&gt;"",$F616&lt;&gt;"",AD$7&lt;&gt;""),MAX(NETWORKDAYS(AD$7,AD$7+6)-MAX($E616-AD$7,0)-MAX((AD$7+4)-$F616,0),0)*$B616,"")</f>
        <v/>
      </c>
      <c r="AE616" s="11" t="str">
        <f aca="false">IF(AND($B616&lt;&gt;"",$E616&lt;&gt;"",$F616&lt;&gt;"",AE$7&lt;&gt;""),MAX(NETWORKDAYS(AE$7,AE$7+6)-MAX($E616-AE$7,0)-MAX((AE$7+4)-$F616,0),0)*$B616,"")</f>
        <v/>
      </c>
      <c r="AF616" s="11" t="str">
        <f aca="false">IF(AND($B616&lt;&gt;"",$E616&lt;&gt;"",$F616&lt;&gt;"",AF$7&lt;&gt;""),MAX(NETWORKDAYS(AF$7,AF$7+6)-MAX($E616-AF$7,0)-MAX((AF$7+4)-$F616,0),0)*$B616,"")</f>
        <v/>
      </c>
      <c r="AG616" s="11" t="str">
        <f aca="false">IF(AND($B616&lt;&gt;"",$E616&lt;&gt;"",$F616&lt;&gt;"",AG$7&lt;&gt;""),MAX(NETWORKDAYS(AG$7,AG$7+6)-MAX($E616-AG$7,0)-MAX((AG$7+4)-$F616,0),0)*$B616,"")</f>
        <v/>
      </c>
      <c r="AH616" s="11" t="str">
        <f aca="false">IF(AND($B616&lt;&gt;"",$E616&lt;&gt;"",$F616&lt;&gt;"",AH$7&lt;&gt;""),MAX(NETWORKDAYS(AH$7,AH$7+6)-MAX($E616-AH$7,0)-MAX((AH$7+4)-$F616,0),0)*$B616,"")</f>
        <v/>
      </c>
      <c r="AI616" s="11" t="str">
        <f aca="false">IF(AND($B616&lt;&gt;"",$E616&lt;&gt;"",$F616&lt;&gt;"",AI$7&lt;&gt;""),MAX(NETWORKDAYS(AI$7,AI$7+6)-MAX($E616-AI$7,0)-MAX((AI$7+4)-$F616,0),0)*$B616,"")</f>
        <v/>
      </c>
      <c r="AJ616" s="11" t="str">
        <f aca="false">IF(AND($B616&lt;&gt;"",$E616&lt;&gt;"",$F616&lt;&gt;"",AJ$7&lt;&gt;""),MAX(NETWORKDAYS(AJ$7,AJ$7+6)-MAX($E616-AJ$7,0)-MAX((AJ$7+4)-$F616,0),0)*$B616,"")</f>
        <v/>
      </c>
      <c r="AK616" s="11" t="str">
        <f aca="false">IF(AND($B616&lt;&gt;"",$E616&lt;&gt;"",$F616&lt;&gt;"",AK$7&lt;&gt;""),MAX(NETWORKDAYS(AK$7,AK$7+6)-MAX($E616-AK$7,0)-MAX((AK$7+4)-$F616,0),0)*$B616,"")</f>
        <v/>
      </c>
      <c r="AL616" s="11" t="str">
        <f aca="false">IF(AND($B616&lt;&gt;"",$E616&lt;&gt;"",$F616&lt;&gt;"",AL$7&lt;&gt;""),MAX(NETWORKDAYS(AL$7,AL$7+6)-MAX($E616-AL$7,0)-MAX((AL$7+4)-$F616,0),0)*$B616,"")</f>
        <v/>
      </c>
      <c r="AM616" s="11" t="str">
        <f aca="false">IF(AND($B616&lt;&gt;"",$E616&lt;&gt;"",$F616&lt;&gt;"",AM$7&lt;&gt;""),MAX(NETWORKDAYS(AM$7,AM$7+6)-MAX($E616-AM$7,0)-MAX((AM$7+4)-$F616,0),0)*$B616,"")</f>
        <v/>
      </c>
      <c r="AN616" s="11" t="str">
        <f aca="false">IF(AND($B616&lt;&gt;"",$E616&lt;&gt;"",$F616&lt;&gt;"",AN$7&lt;&gt;""),MAX(NETWORKDAYS(AN$7,AN$7+6)-MAX($E616-AN$7,0)-MAX((AN$7+4)-$F616,0),0)*$B616,"")</f>
        <v/>
      </c>
      <c r="AO616" s="11" t="str">
        <f aca="false">IF(AND($B616&lt;&gt;"",$E616&lt;&gt;"",$F616&lt;&gt;"",AO$7&lt;&gt;""),MAX(NETWORKDAYS(AO$7,AO$7+6)-MAX($E616-AO$7,0)-MAX((AO$7+4)-$F616,0),0)*$B616,"")</f>
        <v/>
      </c>
      <c r="AP616" s="11" t="str">
        <f aca="false">IF(AND($B616&lt;&gt;"",$E616&lt;&gt;"",$F616&lt;&gt;"",AP$7&lt;&gt;""),MAX(NETWORKDAYS(AP$7,AP$7+6)-MAX($E616-AP$7,0)-MAX((AP$7+4)-$F616,0),0)*$B616,"")</f>
        <v/>
      </c>
      <c r="AQ616" s="11" t="str">
        <f aca="false">IF(AND($B616&lt;&gt;"",$E616&lt;&gt;"",$F616&lt;&gt;"",AQ$7&lt;&gt;""),MAX(NETWORKDAYS(AQ$7,AQ$7+6)-MAX($E616-AQ$7,0)-MAX((AQ$7+4)-$F616,0),0)*$B616,"")</f>
        <v/>
      </c>
      <c r="AR616" s="11" t="str">
        <f aca="false">IF(AND($B616&lt;&gt;"",$E616&lt;&gt;"",$F616&lt;&gt;"",AR$7&lt;&gt;""),MAX(NETWORKDAYS(AR$7,AR$7+6)-MAX($E616-AR$7,0)-MAX((AR$7+4)-$F616,0),0)*$B616,"")</f>
        <v/>
      </c>
      <c r="AS616" s="11" t="str">
        <f aca="false">IF(AND($B616&lt;&gt;"",$E616&lt;&gt;"",$F616&lt;&gt;"",AS$7&lt;&gt;""),MAX(NETWORKDAYS(AS$7,AS$7+6)-MAX($E616-AS$7,0)-MAX((AS$7+4)-$F616,0),0)*$B616,"")</f>
        <v/>
      </c>
      <c r="AT616" s="11" t="str">
        <f aca="false">IF(AND($B616&lt;&gt;"",$E616&lt;&gt;"",$F616&lt;&gt;"",AT$7&lt;&gt;""),MAX(NETWORKDAYS(AT$7,AT$7+6)-MAX($E616-AT$7,0)-MAX((AT$7+4)-$F616,0),0)*$B616,"")</f>
        <v/>
      </c>
      <c r="AU616" s="11" t="str">
        <f aca="false">IF(AND($B616&lt;&gt;"",$E616&lt;&gt;"",$F616&lt;&gt;"",AU$7&lt;&gt;""),MAX(NETWORKDAYS(AU$7,AU$7+6)-MAX($E616-AU$7,0)-MAX((AU$7+4)-$F616,0),0)*$B616,"")</f>
        <v/>
      </c>
      <c r="AV616" s="11" t="str">
        <f aca="false">IF(AND($B616&lt;&gt;"",$E616&lt;&gt;"",$F616&lt;&gt;"",AV$7&lt;&gt;""),MAX(NETWORKDAYS(AV$7,AV$7+6)-MAX($E616-AV$7,0)-MAX((AV$7+4)-$F616,0),0)*$B616,"")</f>
        <v/>
      </c>
      <c r="AW616" s="11" t="str">
        <f aca="false">IF(AND($B616&lt;&gt;"",$E616&lt;&gt;"",$F616&lt;&gt;"",AW$7&lt;&gt;""),MAX(NETWORKDAYS(AW$7,AW$7+6)-MAX($E616-AW$7,0)-MAX((AW$7+4)-$F616,0),0)*$B616,"")</f>
        <v/>
      </c>
      <c r="AX616" s="11" t="str">
        <f aca="false">IF(AND($B616&lt;&gt;"",$E616&lt;&gt;"",$F616&lt;&gt;"",AX$7&lt;&gt;""),MAX(NETWORKDAYS(AX$7,AX$7+6)-MAX($E616-AX$7,0)-MAX((AX$7+4)-$F616,0),0)*$B616,"")</f>
        <v/>
      </c>
      <c r="AY616" s="11" t="str">
        <f aca="false">IF(AND($B616&lt;&gt;"",$E616&lt;&gt;"",$F616&lt;&gt;"",AY$7&lt;&gt;""),MAX(NETWORKDAYS(AY$7,AY$7+6)-MAX($E616-AY$7,0)-MAX((AY$7+4)-$F616,0),0)*$B616,"")</f>
        <v/>
      </c>
      <c r="AZ616" s="11" t="str">
        <f aca="false">IF(AND($B616&lt;&gt;"",$E616&lt;&gt;"",$F616&lt;&gt;"",AZ$7&lt;&gt;""),MAX(NETWORKDAYS(AZ$7,AZ$7+6)-MAX($E616-AZ$7,0)-MAX((AZ$7+4)-$F616,0),0)*$B616,"")</f>
        <v/>
      </c>
      <c r="BA616" s="11" t="str">
        <f aca="false">IF(AND($B616&lt;&gt;"",$E616&lt;&gt;"",$F616&lt;&gt;"",BA$7&lt;&gt;""),MAX(NETWORKDAYS(BA$7,BA$7+6)-MAX($E616-BA$7,0)-MAX((BA$7+4)-$F616,0),0)*$B616,"")</f>
        <v/>
      </c>
      <c r="BB616" s="11" t="str">
        <f aca="false">IF(AND($B616&lt;&gt;"",$E616&lt;&gt;"",$F616&lt;&gt;"",BB$7&lt;&gt;""),MAX(NETWORKDAYS(BB$7,BB$7+6)-MAX($E616-BB$7,0)-MAX((BB$7+4)-$F616,0),0)*$B616,"")</f>
        <v/>
      </c>
      <c r="BC616" s="11" t="str">
        <f aca="false">IF(AND($B616&lt;&gt;"",$E616&lt;&gt;"",$F616&lt;&gt;"",BC$7&lt;&gt;""),MAX(NETWORKDAYS(BC$7,BC$7+6)-MAX($E616-BC$7,0)-MAX((BC$7+4)-$F616,0),0)*$B616,"")</f>
        <v/>
      </c>
      <c r="BD616" s="11" t="str">
        <f aca="false">IF(AND($B616&lt;&gt;"",$E616&lt;&gt;"",$F616&lt;&gt;"",BD$7&lt;&gt;""),MAX(NETWORKDAYS(BD$7,BD$7+6)-MAX($E616-BD$7,0)-MAX((BD$7+4)-$F616,0),0)*$B616,"")</f>
        <v/>
      </c>
      <c r="BE616" s="11" t="str">
        <f aca="false">IF(AND($B616&lt;&gt;"",$E616&lt;&gt;"",$F616&lt;&gt;"",BE$7&lt;&gt;""),MAX(NETWORKDAYS(BE$7,BE$7+6)-MAX($E616-BE$7,0)-MAX((BE$7+4)-$F616,0),0)*$B616,"")</f>
        <v/>
      </c>
      <c r="BF616" s="11" t="str">
        <f aca="false">IF(AND($B616&lt;&gt;"",$E616&lt;&gt;"",$F616&lt;&gt;"",BF$7&lt;&gt;""),MAX(NETWORKDAYS(BF$7,BF$7+6)-MAX($E616-BF$7,0)-MAX((BF$7+4)-$F616,0),0)*$B616,"")</f>
        <v/>
      </c>
      <c r="BG616" s="11" t="str">
        <f aca="false">IF(AND($B616&lt;&gt;"",$E616&lt;&gt;"",$F616&lt;&gt;"",BG$7&lt;&gt;""),MAX(NETWORKDAYS(BG$7,BG$7+6)-MAX($E616-BG$7,0)-MAX((BG$7+4)-$F616,0),0)*$B616,"")</f>
        <v/>
      </c>
      <c r="BH616" s="11" t="str">
        <f aca="false">IF(AND($B616&lt;&gt;"",$E616&lt;&gt;"",$F616&lt;&gt;"",BH$7&lt;&gt;""),MAX(NETWORKDAYS(BH$7,BH$7+6)-MAX($E616-BH$7,0)-MAX((BH$7+4)-$F616,0),0)*$B616,"")</f>
        <v/>
      </c>
      <c r="BI616" s="11" t="str">
        <f aca="false">IF(AND($B616&lt;&gt;"",$E616&lt;&gt;"",$F616&lt;&gt;"",BI$7&lt;&gt;""),MAX(NETWORKDAYS(BI$7,BI$7+6)-MAX($E616-BI$7,0)-MAX((BI$7+4)-$F616,0),0)*$B616,"")</f>
        <v/>
      </c>
      <c r="BJ616" s="11" t="str">
        <f aca="false">IF(AND($B616&lt;&gt;"",$E616&lt;&gt;"",$F616&lt;&gt;"",BJ$7&lt;&gt;""),MAX(NETWORKDAYS(BJ$7,BJ$7+6)-MAX($E616-BJ$7,0)-MAX((BJ$7+4)-$F616,0),0)*$B616,"")</f>
        <v/>
      </c>
      <c r="BK616" s="11" t="str">
        <f aca="false">IF(AND($B616&lt;&gt;"",$E616&lt;&gt;"",$F616&lt;&gt;"",BK$7&lt;&gt;""),MAX(NETWORKDAYS(BK$7,BK$7+6)-MAX($E616-BK$7,0)-MAX((BK$7+4)-$F616,0),0)*$B616,"")</f>
        <v/>
      </c>
      <c r="BL616" s="11" t="str">
        <f aca="false">IF(AND($B616&lt;&gt;"",$E616&lt;&gt;"",$F616&lt;&gt;"",BL$7&lt;&gt;""),MAX(NETWORKDAYS(BL$7,BL$7+6)-MAX($E616-BL$7,0)-MAX((BL$7+4)-$F616,0),0)*$B616,"")</f>
        <v/>
      </c>
      <c r="BM616" s="11" t="str">
        <f aca="false">IF(AND($B616&lt;&gt;"",$E616&lt;&gt;"",$F616&lt;&gt;"",BM$7&lt;&gt;""),MAX(NETWORKDAYS(BM$7,BM$7+6)-MAX($E616-BM$7,0)-MAX((BM$7+4)-$F616,0),0)*$B616,"")</f>
        <v/>
      </c>
      <c r="BN616" s="11" t="str">
        <f aca="false">IF(AND($B616&lt;&gt;"",$E616&lt;&gt;"",$F616&lt;&gt;"",BN$7&lt;&gt;""),MAX(NETWORKDAYS(BN$7,BN$7+6)-MAX($E616-BN$7,0)-MAX((BN$7+4)-$F616,0),0)*$B616,"")</f>
        <v/>
      </c>
      <c r="BO616" s="11" t="str">
        <f aca="false">IF(AND($B616&lt;&gt;"",$E616&lt;&gt;"",$F616&lt;&gt;"",BO$7&lt;&gt;""),MAX(NETWORKDAYS(BO$7,BO$7+6)-MAX($E616-BO$7,0)-MAX((BO$7+4)-$F616,0),0)*$B616,"")</f>
        <v/>
      </c>
      <c r="BP616" s="11" t="str">
        <f aca="false">IF(AND($B616&lt;&gt;"",$E616&lt;&gt;"",$F616&lt;&gt;"",BP$7&lt;&gt;""),MAX(NETWORKDAYS(BP$7,BP$7+6)-MAX($E616-BP$7,0)-MAX((BP$7+4)-$F616,0),0)*$B616,"")</f>
        <v/>
      </c>
      <c r="BQ616" s="11" t="str">
        <f aca="false">IF(AND($B616&lt;&gt;"",$E616&lt;&gt;"",$F616&lt;&gt;"",BQ$7&lt;&gt;""),MAX(NETWORKDAYS(BQ$7,BQ$7+6)-MAX($E616-BQ$7,0)-MAX((BQ$7+4)-$F616,0),0)*$B616,"")</f>
        <v/>
      </c>
      <c r="BR616" s="11" t="str">
        <f aca="false">IF(AND($B616&lt;&gt;"",$E616&lt;&gt;"",$F616&lt;&gt;"",BR$7&lt;&gt;""),MAX(NETWORKDAYS(BR$7,BR$7+6)-MAX($E616-BR$7,0)-MAX((BR$7+4)-$F616,0),0)*$B616,"")</f>
        <v/>
      </c>
      <c r="BS616" s="11" t="str">
        <f aca="false">IF(AND($B616&lt;&gt;"",$E616&lt;&gt;"",$F616&lt;&gt;"",BS$7&lt;&gt;""),MAX(NETWORKDAYS(BS$7,BS$7+6)-MAX($E616-BS$7,0)-MAX((BS$7+4)-$F616,0),0)*$B616,"")</f>
        <v/>
      </c>
      <c r="BT616" s="11" t="str">
        <f aca="false">IF(AND($B616&lt;&gt;"",$E616&lt;&gt;"",$F616&lt;&gt;"",BT$7&lt;&gt;""),MAX(NETWORKDAYS(BT$7,BT$7+6)-MAX($E616-BT$7,0)-MAX((BT$7+4)-$F616,0),0)*$B616,"")</f>
        <v/>
      </c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1"/>
      <c r="JG616" s="11"/>
      <c r="JH616" s="11"/>
      <c r="JI616" s="11"/>
      <c r="JJ616" s="11"/>
      <c r="JK616" s="11"/>
      <c r="JL616" s="11"/>
      <c r="JM616" s="11"/>
      <c r="JN616" s="11"/>
      <c r="JO616" s="11"/>
      <c r="JP616" s="11"/>
      <c r="JQ616" s="11"/>
      <c r="JR616" s="11"/>
      <c r="JS616" s="11"/>
      <c r="JT616" s="11"/>
      <c r="JU616" s="11"/>
      <c r="JV616" s="11"/>
      <c r="JW616" s="11"/>
      <c r="JX616" s="11"/>
      <c r="JY616" s="11"/>
      <c r="JZ616" s="11"/>
      <c r="KA616" s="11"/>
      <c r="KB616" s="11"/>
      <c r="KC616" s="11"/>
      <c r="KD616" s="11"/>
      <c r="KE616" s="11"/>
      <c r="KF616" s="11"/>
      <c r="KG616" s="11"/>
      <c r="KH616" s="11"/>
      <c r="KI616" s="11"/>
      <c r="KJ616" s="11"/>
      <c r="KK616" s="11"/>
      <c r="KL616" s="11"/>
      <c r="KM616" s="11"/>
      <c r="KN616" s="11"/>
      <c r="KO616" s="11"/>
      <c r="KP616" s="11"/>
      <c r="KQ616" s="11"/>
      <c r="KR616" s="11"/>
      <c r="KS616" s="11"/>
      <c r="KT616" s="11"/>
      <c r="KU616" s="11"/>
      <c r="KV616" s="11"/>
      <c r="KW616" s="11"/>
      <c r="KX616" s="11"/>
      <c r="KY616" s="11"/>
      <c r="KZ616" s="11"/>
      <c r="LA616" s="11"/>
      <c r="LB616" s="11"/>
      <c r="LC616" s="11"/>
      <c r="LD616" s="11"/>
      <c r="LE616" s="11"/>
      <c r="LF616" s="11"/>
      <c r="LG616" s="11"/>
      <c r="LH616" s="11"/>
      <c r="LI616" s="11"/>
      <c r="LJ616" s="11"/>
      <c r="LK616" s="11"/>
      <c r="LL616" s="11"/>
      <c r="LM616" s="11"/>
      <c r="LN616" s="11"/>
      <c r="LO616" s="11"/>
      <c r="LP616" s="11"/>
      <c r="LQ616" s="11"/>
      <c r="LR616" s="11"/>
      <c r="LS616" s="11"/>
      <c r="LT616" s="11"/>
      <c r="LU616" s="11"/>
      <c r="LV616" s="11"/>
      <c r="LW616" s="11"/>
      <c r="LX616" s="11"/>
      <c r="LY616" s="11"/>
      <c r="LZ616" s="11"/>
      <c r="MA616" s="11"/>
      <c r="MB616" s="11"/>
      <c r="MC616" s="11"/>
      <c r="MD616" s="11"/>
      <c r="ME616" s="11"/>
      <c r="MF616" s="11"/>
    </row>
    <row r="617" customFormat="false" ht="12.8" hidden="false" customHeight="false" outlineLevel="0" collapsed="false">
      <c r="A617" s="1" t="str">
        <f aca="false">IF(taskList!J613&lt;&gt;"",taskList!J613,"")</f>
        <v/>
      </c>
      <c r="B617" s="9" t="str">
        <f aca="false">IF(AND(IF(taskList!M613&lt;&gt;"",TRUE()),IF(taskList!K613&lt;&gt;"",TRUE())),taskList!M613/taskList!K613,"")</f>
        <v/>
      </c>
      <c r="C617" s="9" t="str">
        <f aca="false">IF(taskList!B613&lt;&gt;"",taskList!B613,"")</f>
        <v/>
      </c>
      <c r="D617" s="9" t="str">
        <f aca="false">IF(taskList!E613&lt;&gt;"",taskList!E613,"")</f>
        <v/>
      </c>
      <c r="E617" s="4" t="str">
        <f aca="false">IF(taskList!F613&lt;&gt;"",taskList!F613,"")</f>
        <v/>
      </c>
      <c r="F617" s="4" t="str">
        <f aca="false">IF(taskList!G613&lt;&gt;"",taskList!G613,"")</f>
        <v/>
      </c>
      <c r="H617" s="11" t="str">
        <f aca="false">IF(AND($B617&lt;&gt;"",$E617&lt;&gt;"",$F617&lt;&gt;"",H$7&lt;&gt;""),MAX(NETWORKDAYS(H$7,H$7+6)-MAX($E617-H$7,0)-MAX((H$7+4)-$F617,0),0)*$B617,"")</f>
        <v/>
      </c>
      <c r="I617" s="11" t="str">
        <f aca="false">IF(AND($B617&lt;&gt;"",$E617&lt;&gt;"",$F617&lt;&gt;"",I$7&lt;&gt;""),MAX(NETWORKDAYS(I$7,I$7+6)-MAX($E617-I$7,0)-MAX((I$7+4)-$F617,0),0)*$B617,"")</f>
        <v/>
      </c>
      <c r="J617" s="11" t="str">
        <f aca="false">IF(AND($B617&lt;&gt;"",$E617&lt;&gt;"",$F617&lt;&gt;"",J$7&lt;&gt;""),MAX(NETWORKDAYS(J$7,J$7+6)-MAX($E617-J$7,0)-MAX((J$7+4)-$F617,0),0)*$B617,"")</f>
        <v/>
      </c>
      <c r="K617" s="11" t="str">
        <f aca="false">IF(AND($B617&lt;&gt;"",$E617&lt;&gt;"",$F617&lt;&gt;"",K$7&lt;&gt;""),MAX(NETWORKDAYS(K$7,K$7+6)-MAX($E617-K$7,0)-MAX((K$7+4)-$F617,0),0)*$B617,"")</f>
        <v/>
      </c>
      <c r="L617" s="11" t="str">
        <f aca="false">IF(AND($B617&lt;&gt;"",$E617&lt;&gt;"",$F617&lt;&gt;"",L$7&lt;&gt;""),MAX(NETWORKDAYS(L$7,L$7+6)-MAX($E617-L$7,0)-MAX((L$7+4)-$F617,0),0)*$B617,"")</f>
        <v/>
      </c>
      <c r="M617" s="11" t="str">
        <f aca="false">IF(AND($B617&lt;&gt;"",$E617&lt;&gt;"",$F617&lt;&gt;"",M$7&lt;&gt;""),MAX(NETWORKDAYS(M$7,M$7+6)-MAX($E617-M$7,0)-MAX((M$7+4)-$F617,0),0)*$B617,"")</f>
        <v/>
      </c>
      <c r="N617" s="11" t="str">
        <f aca="false">IF(AND($B617&lt;&gt;"",$E617&lt;&gt;"",$F617&lt;&gt;"",N$7&lt;&gt;""),MAX(NETWORKDAYS(N$7,N$7+6)-MAX($E617-N$7,0)-MAX((N$7+4)-$F617,0),0)*$B617,"")</f>
        <v/>
      </c>
      <c r="O617" s="11" t="str">
        <f aca="false">IF(AND($B617&lt;&gt;"",$E617&lt;&gt;"",$F617&lt;&gt;"",O$7&lt;&gt;""),MAX(NETWORKDAYS(O$7,O$7+6)-MAX($E617-O$7,0)-MAX((O$7+4)-$F617,0),0)*$B617,"")</f>
        <v/>
      </c>
      <c r="P617" s="11" t="str">
        <f aca="false">IF(AND($B617&lt;&gt;"",$E617&lt;&gt;"",$F617&lt;&gt;"",P$7&lt;&gt;""),MAX(NETWORKDAYS(P$7,P$7+6)-MAX($E617-P$7,0)-MAX((P$7+4)-$F617,0),0)*$B617,"")</f>
        <v/>
      </c>
      <c r="Q617" s="11" t="str">
        <f aca="false">IF(AND($B617&lt;&gt;"",$E617&lt;&gt;"",$F617&lt;&gt;"",Q$7&lt;&gt;""),MAX(NETWORKDAYS(Q$7,Q$7+6)-MAX($E617-Q$7,0)-MAX((Q$7+4)-$F617,0),0)*$B617,"")</f>
        <v/>
      </c>
      <c r="R617" s="11" t="str">
        <f aca="false">IF(AND($B617&lt;&gt;"",$E617&lt;&gt;"",$F617&lt;&gt;"",R$7&lt;&gt;""),MAX(NETWORKDAYS(R$7,R$7+6)-MAX($E617-R$7,0)-MAX((R$7+4)-$F617,0),0)*$B617,"")</f>
        <v/>
      </c>
      <c r="S617" s="11" t="str">
        <f aca="false">IF(AND($B617&lt;&gt;"",$E617&lt;&gt;"",$F617&lt;&gt;"",S$7&lt;&gt;""),MAX(NETWORKDAYS(S$7,S$7+6)-MAX($E617-S$7,0)-MAX((S$7+4)-$F617,0),0)*$B617,"")</f>
        <v/>
      </c>
      <c r="T617" s="11" t="str">
        <f aca="false">IF(AND($B617&lt;&gt;"",$E617&lt;&gt;"",$F617&lt;&gt;"",T$7&lt;&gt;""),MAX(NETWORKDAYS(T$7,T$7+6)-MAX($E617-T$7,0)-MAX((T$7+4)-$F617,0),0)*$B617,"")</f>
        <v/>
      </c>
      <c r="U617" s="11" t="str">
        <f aca="false">IF(AND($B617&lt;&gt;"",$E617&lt;&gt;"",$F617&lt;&gt;"",U$7&lt;&gt;""),MAX(NETWORKDAYS(U$7,U$7+6)-MAX($E617-U$7,0)-MAX((U$7+4)-$F617,0),0)*$B617,"")</f>
        <v/>
      </c>
      <c r="V617" s="11" t="str">
        <f aca="false">IF(AND($B617&lt;&gt;"",$E617&lt;&gt;"",$F617&lt;&gt;"",V$7&lt;&gt;""),MAX(NETWORKDAYS(V$7,V$7+6)-MAX($E617-V$7,0)-MAX((V$7+4)-$F617,0),0)*$B617,"")</f>
        <v/>
      </c>
      <c r="W617" s="11" t="str">
        <f aca="false">IF(AND($B617&lt;&gt;"",$E617&lt;&gt;"",$F617&lt;&gt;"",W$7&lt;&gt;""),MAX(NETWORKDAYS(W$7,W$7+6)-MAX($E617-W$7,0)-MAX((W$7+4)-$F617,0),0)*$B617,"")</f>
        <v/>
      </c>
      <c r="X617" s="11" t="str">
        <f aca="false">IF(AND($B617&lt;&gt;"",$E617&lt;&gt;"",$F617&lt;&gt;"",X$7&lt;&gt;""),MAX(NETWORKDAYS(X$7,X$7+6)-MAX($E617-X$7,0)-MAX((X$7+4)-$F617,0),0)*$B617,"")</f>
        <v/>
      </c>
      <c r="Y617" s="11" t="str">
        <f aca="false">IF(AND($B617&lt;&gt;"",$E617&lt;&gt;"",$F617&lt;&gt;"",Y$7&lt;&gt;""),MAX(NETWORKDAYS(Y$7,Y$7+6)-MAX($E617-Y$7,0)-MAX((Y$7+4)-$F617,0),0)*$B617,"")</f>
        <v/>
      </c>
      <c r="Z617" s="11" t="str">
        <f aca="false">IF(AND($B617&lt;&gt;"",$E617&lt;&gt;"",$F617&lt;&gt;"",Z$7&lt;&gt;""),MAX(NETWORKDAYS(Z$7,Z$7+6)-MAX($E617-Z$7,0)-MAX((Z$7+4)-$F617,0),0)*$B617,"")</f>
        <v/>
      </c>
      <c r="AA617" s="11" t="str">
        <f aca="false">IF(AND($B617&lt;&gt;"",$E617&lt;&gt;"",$F617&lt;&gt;"",AA$7&lt;&gt;""),MAX(NETWORKDAYS(AA$7,AA$7+6)-MAX($E617-AA$7,0)-MAX((AA$7+4)-$F617,0),0)*$B617,"")</f>
        <v/>
      </c>
      <c r="AB617" s="11" t="str">
        <f aca="false">IF(AND($B617&lt;&gt;"",$E617&lt;&gt;"",$F617&lt;&gt;"",AB$7&lt;&gt;""),MAX(NETWORKDAYS(AB$7,AB$7+6)-MAX($E617-AB$7,0)-MAX((AB$7+4)-$F617,0),0)*$B617,"")</f>
        <v/>
      </c>
      <c r="AC617" s="11" t="str">
        <f aca="false">IF(AND($B617&lt;&gt;"",$E617&lt;&gt;"",$F617&lt;&gt;"",AC$7&lt;&gt;""),MAX(NETWORKDAYS(AC$7,AC$7+6)-MAX($E617-AC$7,0)-MAX((AC$7+4)-$F617,0),0)*$B617,"")</f>
        <v/>
      </c>
      <c r="AD617" s="11" t="str">
        <f aca="false">IF(AND($B617&lt;&gt;"",$E617&lt;&gt;"",$F617&lt;&gt;"",AD$7&lt;&gt;""),MAX(NETWORKDAYS(AD$7,AD$7+6)-MAX($E617-AD$7,0)-MAX((AD$7+4)-$F617,0),0)*$B617,"")</f>
        <v/>
      </c>
      <c r="AE617" s="11" t="str">
        <f aca="false">IF(AND($B617&lt;&gt;"",$E617&lt;&gt;"",$F617&lt;&gt;"",AE$7&lt;&gt;""),MAX(NETWORKDAYS(AE$7,AE$7+6)-MAX($E617-AE$7,0)-MAX((AE$7+4)-$F617,0),0)*$B617,"")</f>
        <v/>
      </c>
      <c r="AF617" s="11" t="str">
        <f aca="false">IF(AND($B617&lt;&gt;"",$E617&lt;&gt;"",$F617&lt;&gt;"",AF$7&lt;&gt;""),MAX(NETWORKDAYS(AF$7,AF$7+6)-MAX($E617-AF$7,0)-MAX((AF$7+4)-$F617,0),0)*$B617,"")</f>
        <v/>
      </c>
      <c r="AG617" s="11" t="str">
        <f aca="false">IF(AND($B617&lt;&gt;"",$E617&lt;&gt;"",$F617&lt;&gt;"",AG$7&lt;&gt;""),MAX(NETWORKDAYS(AG$7,AG$7+6)-MAX($E617-AG$7,0)-MAX((AG$7+4)-$F617,0),0)*$B617,"")</f>
        <v/>
      </c>
      <c r="AH617" s="11" t="str">
        <f aca="false">IF(AND($B617&lt;&gt;"",$E617&lt;&gt;"",$F617&lt;&gt;"",AH$7&lt;&gt;""),MAX(NETWORKDAYS(AH$7,AH$7+6)-MAX($E617-AH$7,0)-MAX((AH$7+4)-$F617,0),0)*$B617,"")</f>
        <v/>
      </c>
      <c r="AI617" s="11" t="str">
        <f aca="false">IF(AND($B617&lt;&gt;"",$E617&lt;&gt;"",$F617&lt;&gt;"",AI$7&lt;&gt;""),MAX(NETWORKDAYS(AI$7,AI$7+6)-MAX($E617-AI$7,0)-MAX((AI$7+4)-$F617,0),0)*$B617,"")</f>
        <v/>
      </c>
      <c r="AJ617" s="11" t="str">
        <f aca="false">IF(AND($B617&lt;&gt;"",$E617&lt;&gt;"",$F617&lt;&gt;"",AJ$7&lt;&gt;""),MAX(NETWORKDAYS(AJ$7,AJ$7+6)-MAX($E617-AJ$7,0)-MAX((AJ$7+4)-$F617,0),0)*$B617,"")</f>
        <v/>
      </c>
      <c r="AK617" s="11" t="str">
        <f aca="false">IF(AND($B617&lt;&gt;"",$E617&lt;&gt;"",$F617&lt;&gt;"",AK$7&lt;&gt;""),MAX(NETWORKDAYS(AK$7,AK$7+6)-MAX($E617-AK$7,0)-MAX((AK$7+4)-$F617,0),0)*$B617,"")</f>
        <v/>
      </c>
      <c r="AL617" s="11" t="str">
        <f aca="false">IF(AND($B617&lt;&gt;"",$E617&lt;&gt;"",$F617&lt;&gt;"",AL$7&lt;&gt;""),MAX(NETWORKDAYS(AL$7,AL$7+6)-MAX($E617-AL$7,0)-MAX((AL$7+4)-$F617,0),0)*$B617,"")</f>
        <v/>
      </c>
      <c r="AM617" s="11" t="str">
        <f aca="false">IF(AND($B617&lt;&gt;"",$E617&lt;&gt;"",$F617&lt;&gt;"",AM$7&lt;&gt;""),MAX(NETWORKDAYS(AM$7,AM$7+6)-MAX($E617-AM$7,0)-MAX((AM$7+4)-$F617,0),0)*$B617,"")</f>
        <v/>
      </c>
      <c r="AN617" s="11" t="str">
        <f aca="false">IF(AND($B617&lt;&gt;"",$E617&lt;&gt;"",$F617&lt;&gt;"",AN$7&lt;&gt;""),MAX(NETWORKDAYS(AN$7,AN$7+6)-MAX($E617-AN$7,0)-MAX((AN$7+4)-$F617,0),0)*$B617,"")</f>
        <v/>
      </c>
      <c r="AO617" s="11" t="str">
        <f aca="false">IF(AND($B617&lt;&gt;"",$E617&lt;&gt;"",$F617&lt;&gt;"",AO$7&lt;&gt;""),MAX(NETWORKDAYS(AO$7,AO$7+6)-MAX($E617-AO$7,0)-MAX((AO$7+4)-$F617,0),0)*$B617,"")</f>
        <v/>
      </c>
      <c r="AP617" s="11" t="str">
        <f aca="false">IF(AND($B617&lt;&gt;"",$E617&lt;&gt;"",$F617&lt;&gt;"",AP$7&lt;&gt;""),MAX(NETWORKDAYS(AP$7,AP$7+6)-MAX($E617-AP$7,0)-MAX((AP$7+4)-$F617,0),0)*$B617,"")</f>
        <v/>
      </c>
      <c r="AQ617" s="11" t="str">
        <f aca="false">IF(AND($B617&lt;&gt;"",$E617&lt;&gt;"",$F617&lt;&gt;"",AQ$7&lt;&gt;""),MAX(NETWORKDAYS(AQ$7,AQ$7+6)-MAX($E617-AQ$7,0)-MAX((AQ$7+4)-$F617,0),0)*$B617,"")</f>
        <v/>
      </c>
      <c r="AR617" s="11" t="str">
        <f aca="false">IF(AND($B617&lt;&gt;"",$E617&lt;&gt;"",$F617&lt;&gt;"",AR$7&lt;&gt;""),MAX(NETWORKDAYS(AR$7,AR$7+6)-MAX($E617-AR$7,0)-MAX((AR$7+4)-$F617,0),0)*$B617,"")</f>
        <v/>
      </c>
      <c r="AS617" s="11" t="str">
        <f aca="false">IF(AND($B617&lt;&gt;"",$E617&lt;&gt;"",$F617&lt;&gt;"",AS$7&lt;&gt;""),MAX(NETWORKDAYS(AS$7,AS$7+6)-MAX($E617-AS$7,0)-MAX((AS$7+4)-$F617,0),0)*$B617,"")</f>
        <v/>
      </c>
      <c r="AT617" s="11" t="str">
        <f aca="false">IF(AND($B617&lt;&gt;"",$E617&lt;&gt;"",$F617&lt;&gt;"",AT$7&lt;&gt;""),MAX(NETWORKDAYS(AT$7,AT$7+6)-MAX($E617-AT$7,0)-MAX((AT$7+4)-$F617,0),0)*$B617,"")</f>
        <v/>
      </c>
      <c r="AU617" s="11" t="str">
        <f aca="false">IF(AND($B617&lt;&gt;"",$E617&lt;&gt;"",$F617&lt;&gt;"",AU$7&lt;&gt;""),MAX(NETWORKDAYS(AU$7,AU$7+6)-MAX($E617-AU$7,0)-MAX((AU$7+4)-$F617,0),0)*$B617,"")</f>
        <v/>
      </c>
      <c r="AV617" s="11" t="str">
        <f aca="false">IF(AND($B617&lt;&gt;"",$E617&lt;&gt;"",$F617&lt;&gt;"",AV$7&lt;&gt;""),MAX(NETWORKDAYS(AV$7,AV$7+6)-MAX($E617-AV$7,0)-MAX((AV$7+4)-$F617,0),0)*$B617,"")</f>
        <v/>
      </c>
      <c r="AW617" s="11" t="str">
        <f aca="false">IF(AND($B617&lt;&gt;"",$E617&lt;&gt;"",$F617&lt;&gt;"",AW$7&lt;&gt;""),MAX(NETWORKDAYS(AW$7,AW$7+6)-MAX($E617-AW$7,0)-MAX((AW$7+4)-$F617,0),0)*$B617,"")</f>
        <v/>
      </c>
      <c r="AX617" s="11" t="str">
        <f aca="false">IF(AND($B617&lt;&gt;"",$E617&lt;&gt;"",$F617&lt;&gt;"",AX$7&lt;&gt;""),MAX(NETWORKDAYS(AX$7,AX$7+6)-MAX($E617-AX$7,0)-MAX((AX$7+4)-$F617,0),0)*$B617,"")</f>
        <v/>
      </c>
      <c r="AY617" s="11" t="str">
        <f aca="false">IF(AND($B617&lt;&gt;"",$E617&lt;&gt;"",$F617&lt;&gt;"",AY$7&lt;&gt;""),MAX(NETWORKDAYS(AY$7,AY$7+6)-MAX($E617-AY$7,0)-MAX((AY$7+4)-$F617,0),0)*$B617,"")</f>
        <v/>
      </c>
      <c r="AZ617" s="11" t="str">
        <f aca="false">IF(AND($B617&lt;&gt;"",$E617&lt;&gt;"",$F617&lt;&gt;"",AZ$7&lt;&gt;""),MAX(NETWORKDAYS(AZ$7,AZ$7+6)-MAX($E617-AZ$7,0)-MAX((AZ$7+4)-$F617,0),0)*$B617,"")</f>
        <v/>
      </c>
      <c r="BA617" s="11" t="str">
        <f aca="false">IF(AND($B617&lt;&gt;"",$E617&lt;&gt;"",$F617&lt;&gt;"",BA$7&lt;&gt;""),MAX(NETWORKDAYS(BA$7,BA$7+6)-MAX($E617-BA$7,0)-MAX((BA$7+4)-$F617,0),0)*$B617,"")</f>
        <v/>
      </c>
      <c r="BB617" s="11" t="str">
        <f aca="false">IF(AND($B617&lt;&gt;"",$E617&lt;&gt;"",$F617&lt;&gt;"",BB$7&lt;&gt;""),MAX(NETWORKDAYS(BB$7,BB$7+6)-MAX($E617-BB$7,0)-MAX((BB$7+4)-$F617,0),0)*$B617,"")</f>
        <v/>
      </c>
      <c r="BC617" s="11" t="str">
        <f aca="false">IF(AND($B617&lt;&gt;"",$E617&lt;&gt;"",$F617&lt;&gt;"",BC$7&lt;&gt;""),MAX(NETWORKDAYS(BC$7,BC$7+6)-MAX($E617-BC$7,0)-MAX((BC$7+4)-$F617,0),0)*$B617,"")</f>
        <v/>
      </c>
      <c r="BD617" s="11" t="str">
        <f aca="false">IF(AND($B617&lt;&gt;"",$E617&lt;&gt;"",$F617&lt;&gt;"",BD$7&lt;&gt;""),MAX(NETWORKDAYS(BD$7,BD$7+6)-MAX($E617-BD$7,0)-MAX((BD$7+4)-$F617,0),0)*$B617,"")</f>
        <v/>
      </c>
      <c r="BE617" s="11" t="str">
        <f aca="false">IF(AND($B617&lt;&gt;"",$E617&lt;&gt;"",$F617&lt;&gt;"",BE$7&lt;&gt;""),MAX(NETWORKDAYS(BE$7,BE$7+6)-MAX($E617-BE$7,0)-MAX((BE$7+4)-$F617,0),0)*$B617,"")</f>
        <v/>
      </c>
      <c r="BF617" s="11" t="str">
        <f aca="false">IF(AND($B617&lt;&gt;"",$E617&lt;&gt;"",$F617&lt;&gt;"",BF$7&lt;&gt;""),MAX(NETWORKDAYS(BF$7,BF$7+6)-MAX($E617-BF$7,0)-MAX((BF$7+4)-$F617,0),0)*$B617,"")</f>
        <v/>
      </c>
      <c r="BG617" s="11" t="str">
        <f aca="false">IF(AND($B617&lt;&gt;"",$E617&lt;&gt;"",$F617&lt;&gt;"",BG$7&lt;&gt;""),MAX(NETWORKDAYS(BG$7,BG$7+6)-MAX($E617-BG$7,0)-MAX((BG$7+4)-$F617,0),0)*$B617,"")</f>
        <v/>
      </c>
      <c r="BH617" s="11" t="str">
        <f aca="false">IF(AND($B617&lt;&gt;"",$E617&lt;&gt;"",$F617&lt;&gt;"",BH$7&lt;&gt;""),MAX(NETWORKDAYS(BH$7,BH$7+6)-MAX($E617-BH$7,0)-MAX((BH$7+4)-$F617,0),0)*$B617,"")</f>
        <v/>
      </c>
      <c r="BI617" s="11" t="str">
        <f aca="false">IF(AND($B617&lt;&gt;"",$E617&lt;&gt;"",$F617&lt;&gt;"",BI$7&lt;&gt;""),MAX(NETWORKDAYS(BI$7,BI$7+6)-MAX($E617-BI$7,0)-MAX((BI$7+4)-$F617,0),0)*$B617,"")</f>
        <v/>
      </c>
      <c r="BJ617" s="11" t="str">
        <f aca="false">IF(AND($B617&lt;&gt;"",$E617&lt;&gt;"",$F617&lt;&gt;"",BJ$7&lt;&gt;""),MAX(NETWORKDAYS(BJ$7,BJ$7+6)-MAX($E617-BJ$7,0)-MAX((BJ$7+4)-$F617,0),0)*$B617,"")</f>
        <v/>
      </c>
      <c r="BK617" s="11" t="str">
        <f aca="false">IF(AND($B617&lt;&gt;"",$E617&lt;&gt;"",$F617&lt;&gt;"",BK$7&lt;&gt;""),MAX(NETWORKDAYS(BK$7,BK$7+6)-MAX($E617-BK$7,0)-MAX((BK$7+4)-$F617,0),0)*$B617,"")</f>
        <v/>
      </c>
      <c r="BL617" s="11" t="str">
        <f aca="false">IF(AND($B617&lt;&gt;"",$E617&lt;&gt;"",$F617&lt;&gt;"",BL$7&lt;&gt;""),MAX(NETWORKDAYS(BL$7,BL$7+6)-MAX($E617-BL$7,0)-MAX((BL$7+4)-$F617,0),0)*$B617,"")</f>
        <v/>
      </c>
      <c r="BM617" s="11" t="str">
        <f aca="false">IF(AND($B617&lt;&gt;"",$E617&lt;&gt;"",$F617&lt;&gt;"",BM$7&lt;&gt;""),MAX(NETWORKDAYS(BM$7,BM$7+6)-MAX($E617-BM$7,0)-MAX((BM$7+4)-$F617,0),0)*$B617,"")</f>
        <v/>
      </c>
      <c r="BN617" s="11" t="str">
        <f aca="false">IF(AND($B617&lt;&gt;"",$E617&lt;&gt;"",$F617&lt;&gt;"",BN$7&lt;&gt;""),MAX(NETWORKDAYS(BN$7,BN$7+6)-MAX($E617-BN$7,0)-MAX((BN$7+4)-$F617,0),0)*$B617,"")</f>
        <v/>
      </c>
      <c r="BO617" s="11" t="str">
        <f aca="false">IF(AND($B617&lt;&gt;"",$E617&lt;&gt;"",$F617&lt;&gt;"",BO$7&lt;&gt;""),MAX(NETWORKDAYS(BO$7,BO$7+6)-MAX($E617-BO$7,0)-MAX((BO$7+4)-$F617,0),0)*$B617,"")</f>
        <v/>
      </c>
      <c r="BP617" s="11" t="str">
        <f aca="false">IF(AND($B617&lt;&gt;"",$E617&lt;&gt;"",$F617&lt;&gt;"",BP$7&lt;&gt;""),MAX(NETWORKDAYS(BP$7,BP$7+6)-MAX($E617-BP$7,0)-MAX((BP$7+4)-$F617,0),0)*$B617,"")</f>
        <v/>
      </c>
      <c r="BQ617" s="11" t="str">
        <f aca="false">IF(AND($B617&lt;&gt;"",$E617&lt;&gt;"",$F617&lt;&gt;"",BQ$7&lt;&gt;""),MAX(NETWORKDAYS(BQ$7,BQ$7+6)-MAX($E617-BQ$7,0)-MAX((BQ$7+4)-$F617,0),0)*$B617,"")</f>
        <v/>
      </c>
      <c r="BR617" s="11" t="str">
        <f aca="false">IF(AND($B617&lt;&gt;"",$E617&lt;&gt;"",$F617&lt;&gt;"",BR$7&lt;&gt;""),MAX(NETWORKDAYS(BR$7,BR$7+6)-MAX($E617-BR$7,0)-MAX((BR$7+4)-$F617,0),0)*$B617,"")</f>
        <v/>
      </c>
      <c r="BS617" s="11" t="str">
        <f aca="false">IF(AND($B617&lt;&gt;"",$E617&lt;&gt;"",$F617&lt;&gt;"",BS$7&lt;&gt;""),MAX(NETWORKDAYS(BS$7,BS$7+6)-MAX($E617-BS$7,0)-MAX((BS$7+4)-$F617,0),0)*$B617,"")</f>
        <v/>
      </c>
      <c r="BT617" s="11" t="str">
        <f aca="false">IF(AND($B617&lt;&gt;"",$E617&lt;&gt;"",$F617&lt;&gt;"",BT$7&lt;&gt;""),MAX(NETWORKDAYS(BT$7,BT$7+6)-MAX($E617-BT$7,0)-MAX((BT$7+4)-$F617,0),0)*$B617,"")</f>
        <v/>
      </c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  <c r="IW617" s="11"/>
      <c r="IX617" s="11"/>
      <c r="IY617" s="11"/>
      <c r="IZ617" s="11"/>
      <c r="JA617" s="11"/>
      <c r="JB617" s="11"/>
      <c r="JC617" s="11"/>
      <c r="JD617" s="11"/>
      <c r="JE617" s="11"/>
      <c r="JF617" s="11"/>
      <c r="JG617" s="11"/>
      <c r="JH617" s="11"/>
      <c r="JI617" s="11"/>
      <c r="JJ617" s="11"/>
      <c r="JK617" s="11"/>
      <c r="JL617" s="11"/>
      <c r="JM617" s="11"/>
      <c r="JN617" s="11"/>
      <c r="JO617" s="11"/>
      <c r="JP617" s="11"/>
      <c r="JQ617" s="11"/>
      <c r="JR617" s="11"/>
      <c r="JS617" s="11"/>
      <c r="JT617" s="11"/>
      <c r="JU617" s="11"/>
      <c r="JV617" s="11"/>
      <c r="JW617" s="11"/>
      <c r="JX617" s="11"/>
      <c r="JY617" s="11"/>
      <c r="JZ617" s="11"/>
      <c r="KA617" s="11"/>
      <c r="KB617" s="11"/>
      <c r="KC617" s="11"/>
      <c r="KD617" s="11"/>
      <c r="KE617" s="11"/>
      <c r="KF617" s="11"/>
      <c r="KG617" s="11"/>
      <c r="KH617" s="11"/>
      <c r="KI617" s="11"/>
      <c r="KJ617" s="11"/>
      <c r="KK617" s="11"/>
      <c r="KL617" s="11"/>
      <c r="KM617" s="11"/>
      <c r="KN617" s="11"/>
      <c r="KO617" s="11"/>
      <c r="KP617" s="11"/>
      <c r="KQ617" s="11"/>
      <c r="KR617" s="11"/>
      <c r="KS617" s="11"/>
      <c r="KT617" s="11"/>
      <c r="KU617" s="11"/>
      <c r="KV617" s="11"/>
      <c r="KW617" s="11"/>
      <c r="KX617" s="11"/>
      <c r="KY617" s="11"/>
      <c r="KZ617" s="11"/>
      <c r="LA617" s="11"/>
      <c r="LB617" s="11"/>
      <c r="LC617" s="11"/>
      <c r="LD617" s="11"/>
      <c r="LE617" s="11"/>
      <c r="LF617" s="11"/>
      <c r="LG617" s="11"/>
      <c r="LH617" s="11"/>
      <c r="LI617" s="11"/>
      <c r="LJ617" s="11"/>
      <c r="LK617" s="11"/>
      <c r="LL617" s="11"/>
      <c r="LM617" s="11"/>
      <c r="LN617" s="11"/>
      <c r="LO617" s="11"/>
      <c r="LP617" s="11"/>
      <c r="LQ617" s="11"/>
      <c r="LR617" s="11"/>
      <c r="LS617" s="11"/>
      <c r="LT617" s="11"/>
      <c r="LU617" s="11"/>
      <c r="LV617" s="11"/>
      <c r="LW617" s="11"/>
      <c r="LX617" s="11"/>
      <c r="LY617" s="11"/>
      <c r="LZ617" s="11"/>
      <c r="MA617" s="11"/>
      <c r="MB617" s="11"/>
      <c r="MC617" s="11"/>
      <c r="MD617" s="11"/>
      <c r="ME617" s="11"/>
      <c r="MF617" s="11"/>
    </row>
    <row r="618" customFormat="false" ht="12.8" hidden="false" customHeight="false" outlineLevel="0" collapsed="false">
      <c r="A618" s="1" t="str">
        <f aca="false">IF(taskList!J614&lt;&gt;"",taskList!J614,"")</f>
        <v/>
      </c>
      <c r="B618" s="9" t="str">
        <f aca="false">IF(AND(IF(taskList!M614&lt;&gt;"",TRUE()),IF(taskList!K614&lt;&gt;"",TRUE())),taskList!M614/taskList!K614,"")</f>
        <v/>
      </c>
      <c r="C618" s="9" t="str">
        <f aca="false">IF(taskList!B614&lt;&gt;"",taskList!B614,"")</f>
        <v/>
      </c>
      <c r="D618" s="9" t="str">
        <f aca="false">IF(taskList!E614&lt;&gt;"",taskList!E614,"")</f>
        <v/>
      </c>
      <c r="E618" s="4" t="str">
        <f aca="false">IF(taskList!F614&lt;&gt;"",taskList!F614,"")</f>
        <v/>
      </c>
      <c r="F618" s="4" t="str">
        <f aca="false">IF(taskList!G614&lt;&gt;"",taskList!G614,"")</f>
        <v/>
      </c>
      <c r="H618" s="11" t="str">
        <f aca="false">IF(AND($B618&lt;&gt;"",$E618&lt;&gt;"",$F618&lt;&gt;"",H$7&lt;&gt;""),MAX(NETWORKDAYS(H$7,H$7+6)-MAX($E618-H$7,0)-MAX((H$7+4)-$F618,0),0)*$B618,"")</f>
        <v/>
      </c>
      <c r="I618" s="11" t="str">
        <f aca="false">IF(AND($B618&lt;&gt;"",$E618&lt;&gt;"",$F618&lt;&gt;"",I$7&lt;&gt;""),MAX(NETWORKDAYS(I$7,I$7+6)-MAX($E618-I$7,0)-MAX((I$7+4)-$F618,0),0)*$B618,"")</f>
        <v/>
      </c>
      <c r="J618" s="11" t="str">
        <f aca="false">IF(AND($B618&lt;&gt;"",$E618&lt;&gt;"",$F618&lt;&gt;"",J$7&lt;&gt;""),MAX(NETWORKDAYS(J$7,J$7+6)-MAX($E618-J$7,0)-MAX((J$7+4)-$F618,0),0)*$B618,"")</f>
        <v/>
      </c>
      <c r="K618" s="11" t="str">
        <f aca="false">IF(AND($B618&lt;&gt;"",$E618&lt;&gt;"",$F618&lt;&gt;"",K$7&lt;&gt;""),MAX(NETWORKDAYS(K$7,K$7+6)-MAX($E618-K$7,0)-MAX((K$7+4)-$F618,0),0)*$B618,"")</f>
        <v/>
      </c>
      <c r="L618" s="11" t="str">
        <f aca="false">IF(AND($B618&lt;&gt;"",$E618&lt;&gt;"",$F618&lt;&gt;"",L$7&lt;&gt;""),MAX(NETWORKDAYS(L$7,L$7+6)-MAX($E618-L$7,0)-MAX((L$7+4)-$F618,0),0)*$B618,"")</f>
        <v/>
      </c>
      <c r="M618" s="11" t="str">
        <f aca="false">IF(AND($B618&lt;&gt;"",$E618&lt;&gt;"",$F618&lt;&gt;"",M$7&lt;&gt;""),MAX(NETWORKDAYS(M$7,M$7+6)-MAX($E618-M$7,0)-MAX((M$7+4)-$F618,0),0)*$B618,"")</f>
        <v/>
      </c>
      <c r="N618" s="11" t="str">
        <f aca="false">IF(AND($B618&lt;&gt;"",$E618&lt;&gt;"",$F618&lt;&gt;"",N$7&lt;&gt;""),MAX(NETWORKDAYS(N$7,N$7+6)-MAX($E618-N$7,0)-MAX((N$7+4)-$F618,0),0)*$B618,"")</f>
        <v/>
      </c>
      <c r="O618" s="11" t="str">
        <f aca="false">IF(AND($B618&lt;&gt;"",$E618&lt;&gt;"",$F618&lt;&gt;"",O$7&lt;&gt;""),MAX(NETWORKDAYS(O$7,O$7+6)-MAX($E618-O$7,0)-MAX((O$7+4)-$F618,0),0)*$B618,"")</f>
        <v/>
      </c>
      <c r="P618" s="11" t="str">
        <f aca="false">IF(AND($B618&lt;&gt;"",$E618&lt;&gt;"",$F618&lt;&gt;"",P$7&lt;&gt;""),MAX(NETWORKDAYS(P$7,P$7+6)-MAX($E618-P$7,0)-MAX((P$7+4)-$F618,0),0)*$B618,"")</f>
        <v/>
      </c>
      <c r="Q618" s="11" t="str">
        <f aca="false">IF(AND($B618&lt;&gt;"",$E618&lt;&gt;"",$F618&lt;&gt;"",Q$7&lt;&gt;""),MAX(NETWORKDAYS(Q$7,Q$7+6)-MAX($E618-Q$7,0)-MAX((Q$7+4)-$F618,0),0)*$B618,"")</f>
        <v/>
      </c>
      <c r="R618" s="11" t="str">
        <f aca="false">IF(AND($B618&lt;&gt;"",$E618&lt;&gt;"",$F618&lt;&gt;"",R$7&lt;&gt;""),MAX(NETWORKDAYS(R$7,R$7+6)-MAX($E618-R$7,0)-MAX((R$7+4)-$F618,0),0)*$B618,"")</f>
        <v/>
      </c>
      <c r="S618" s="11" t="str">
        <f aca="false">IF(AND($B618&lt;&gt;"",$E618&lt;&gt;"",$F618&lt;&gt;"",S$7&lt;&gt;""),MAX(NETWORKDAYS(S$7,S$7+6)-MAX($E618-S$7,0)-MAX((S$7+4)-$F618,0),0)*$B618,"")</f>
        <v/>
      </c>
      <c r="T618" s="11" t="str">
        <f aca="false">IF(AND($B618&lt;&gt;"",$E618&lt;&gt;"",$F618&lt;&gt;"",T$7&lt;&gt;""),MAX(NETWORKDAYS(T$7,T$7+6)-MAX($E618-T$7,0)-MAX((T$7+4)-$F618,0),0)*$B618,"")</f>
        <v/>
      </c>
      <c r="U618" s="11" t="str">
        <f aca="false">IF(AND($B618&lt;&gt;"",$E618&lt;&gt;"",$F618&lt;&gt;"",U$7&lt;&gt;""),MAX(NETWORKDAYS(U$7,U$7+6)-MAX($E618-U$7,0)-MAX((U$7+4)-$F618,0),0)*$B618,"")</f>
        <v/>
      </c>
      <c r="V618" s="11" t="str">
        <f aca="false">IF(AND($B618&lt;&gt;"",$E618&lt;&gt;"",$F618&lt;&gt;"",V$7&lt;&gt;""),MAX(NETWORKDAYS(V$7,V$7+6)-MAX($E618-V$7,0)-MAX((V$7+4)-$F618,0),0)*$B618,"")</f>
        <v/>
      </c>
      <c r="W618" s="11" t="str">
        <f aca="false">IF(AND($B618&lt;&gt;"",$E618&lt;&gt;"",$F618&lt;&gt;"",W$7&lt;&gt;""),MAX(NETWORKDAYS(W$7,W$7+6)-MAX($E618-W$7,0)-MAX((W$7+4)-$F618,0),0)*$B618,"")</f>
        <v/>
      </c>
      <c r="X618" s="11" t="str">
        <f aca="false">IF(AND($B618&lt;&gt;"",$E618&lt;&gt;"",$F618&lt;&gt;"",X$7&lt;&gt;""),MAX(NETWORKDAYS(X$7,X$7+6)-MAX($E618-X$7,0)-MAX((X$7+4)-$F618,0),0)*$B618,"")</f>
        <v/>
      </c>
      <c r="Y618" s="11" t="str">
        <f aca="false">IF(AND($B618&lt;&gt;"",$E618&lt;&gt;"",$F618&lt;&gt;"",Y$7&lt;&gt;""),MAX(NETWORKDAYS(Y$7,Y$7+6)-MAX($E618-Y$7,0)-MAX((Y$7+4)-$F618,0),0)*$B618,"")</f>
        <v/>
      </c>
      <c r="Z618" s="11" t="str">
        <f aca="false">IF(AND($B618&lt;&gt;"",$E618&lt;&gt;"",$F618&lt;&gt;"",Z$7&lt;&gt;""),MAX(NETWORKDAYS(Z$7,Z$7+6)-MAX($E618-Z$7,0)-MAX((Z$7+4)-$F618,0),0)*$B618,"")</f>
        <v/>
      </c>
      <c r="AA618" s="11" t="str">
        <f aca="false">IF(AND($B618&lt;&gt;"",$E618&lt;&gt;"",$F618&lt;&gt;"",AA$7&lt;&gt;""),MAX(NETWORKDAYS(AA$7,AA$7+6)-MAX($E618-AA$7,0)-MAX((AA$7+4)-$F618,0),0)*$B618,"")</f>
        <v/>
      </c>
      <c r="AB618" s="11" t="str">
        <f aca="false">IF(AND($B618&lt;&gt;"",$E618&lt;&gt;"",$F618&lt;&gt;"",AB$7&lt;&gt;""),MAX(NETWORKDAYS(AB$7,AB$7+6)-MAX($E618-AB$7,0)-MAX((AB$7+4)-$F618,0),0)*$B618,"")</f>
        <v/>
      </c>
      <c r="AC618" s="11" t="str">
        <f aca="false">IF(AND($B618&lt;&gt;"",$E618&lt;&gt;"",$F618&lt;&gt;"",AC$7&lt;&gt;""),MAX(NETWORKDAYS(AC$7,AC$7+6)-MAX($E618-AC$7,0)-MAX((AC$7+4)-$F618,0),0)*$B618,"")</f>
        <v/>
      </c>
      <c r="AD618" s="11" t="str">
        <f aca="false">IF(AND($B618&lt;&gt;"",$E618&lt;&gt;"",$F618&lt;&gt;"",AD$7&lt;&gt;""),MAX(NETWORKDAYS(AD$7,AD$7+6)-MAX($E618-AD$7,0)-MAX((AD$7+4)-$F618,0),0)*$B618,"")</f>
        <v/>
      </c>
      <c r="AE618" s="11" t="str">
        <f aca="false">IF(AND($B618&lt;&gt;"",$E618&lt;&gt;"",$F618&lt;&gt;"",AE$7&lt;&gt;""),MAX(NETWORKDAYS(AE$7,AE$7+6)-MAX($E618-AE$7,0)-MAX((AE$7+4)-$F618,0),0)*$B618,"")</f>
        <v/>
      </c>
      <c r="AF618" s="11" t="str">
        <f aca="false">IF(AND($B618&lt;&gt;"",$E618&lt;&gt;"",$F618&lt;&gt;"",AF$7&lt;&gt;""),MAX(NETWORKDAYS(AF$7,AF$7+6)-MAX($E618-AF$7,0)-MAX((AF$7+4)-$F618,0),0)*$B618,"")</f>
        <v/>
      </c>
      <c r="AG618" s="11" t="str">
        <f aca="false">IF(AND($B618&lt;&gt;"",$E618&lt;&gt;"",$F618&lt;&gt;"",AG$7&lt;&gt;""),MAX(NETWORKDAYS(AG$7,AG$7+6)-MAX($E618-AG$7,0)-MAX((AG$7+4)-$F618,0),0)*$B618,"")</f>
        <v/>
      </c>
      <c r="AH618" s="11" t="str">
        <f aca="false">IF(AND($B618&lt;&gt;"",$E618&lt;&gt;"",$F618&lt;&gt;"",AH$7&lt;&gt;""),MAX(NETWORKDAYS(AH$7,AH$7+6)-MAX($E618-AH$7,0)-MAX((AH$7+4)-$F618,0),0)*$B618,"")</f>
        <v/>
      </c>
      <c r="AI618" s="11" t="str">
        <f aca="false">IF(AND($B618&lt;&gt;"",$E618&lt;&gt;"",$F618&lt;&gt;"",AI$7&lt;&gt;""),MAX(NETWORKDAYS(AI$7,AI$7+6)-MAX($E618-AI$7,0)-MAX((AI$7+4)-$F618,0),0)*$B618,"")</f>
        <v/>
      </c>
      <c r="AJ618" s="11" t="str">
        <f aca="false">IF(AND($B618&lt;&gt;"",$E618&lt;&gt;"",$F618&lt;&gt;"",AJ$7&lt;&gt;""),MAX(NETWORKDAYS(AJ$7,AJ$7+6)-MAX($E618-AJ$7,0)-MAX((AJ$7+4)-$F618,0),0)*$B618,"")</f>
        <v/>
      </c>
      <c r="AK618" s="11" t="str">
        <f aca="false">IF(AND($B618&lt;&gt;"",$E618&lt;&gt;"",$F618&lt;&gt;"",AK$7&lt;&gt;""),MAX(NETWORKDAYS(AK$7,AK$7+6)-MAX($E618-AK$7,0)-MAX((AK$7+4)-$F618,0),0)*$B618,"")</f>
        <v/>
      </c>
      <c r="AL618" s="11" t="str">
        <f aca="false">IF(AND($B618&lt;&gt;"",$E618&lt;&gt;"",$F618&lt;&gt;"",AL$7&lt;&gt;""),MAX(NETWORKDAYS(AL$7,AL$7+6)-MAX($E618-AL$7,0)-MAX((AL$7+4)-$F618,0),0)*$B618,"")</f>
        <v/>
      </c>
      <c r="AM618" s="11" t="str">
        <f aca="false">IF(AND($B618&lt;&gt;"",$E618&lt;&gt;"",$F618&lt;&gt;"",AM$7&lt;&gt;""),MAX(NETWORKDAYS(AM$7,AM$7+6)-MAX($E618-AM$7,0)-MAX((AM$7+4)-$F618,0),0)*$B618,"")</f>
        <v/>
      </c>
      <c r="AN618" s="11" t="str">
        <f aca="false">IF(AND($B618&lt;&gt;"",$E618&lt;&gt;"",$F618&lt;&gt;"",AN$7&lt;&gt;""),MAX(NETWORKDAYS(AN$7,AN$7+6)-MAX($E618-AN$7,0)-MAX((AN$7+4)-$F618,0),0)*$B618,"")</f>
        <v/>
      </c>
      <c r="AO618" s="11" t="str">
        <f aca="false">IF(AND($B618&lt;&gt;"",$E618&lt;&gt;"",$F618&lt;&gt;"",AO$7&lt;&gt;""),MAX(NETWORKDAYS(AO$7,AO$7+6)-MAX($E618-AO$7,0)-MAX((AO$7+4)-$F618,0),0)*$B618,"")</f>
        <v/>
      </c>
      <c r="AP618" s="11" t="str">
        <f aca="false">IF(AND($B618&lt;&gt;"",$E618&lt;&gt;"",$F618&lt;&gt;"",AP$7&lt;&gt;""),MAX(NETWORKDAYS(AP$7,AP$7+6)-MAX($E618-AP$7,0)-MAX((AP$7+4)-$F618,0),0)*$B618,"")</f>
        <v/>
      </c>
      <c r="AQ618" s="11" t="str">
        <f aca="false">IF(AND($B618&lt;&gt;"",$E618&lt;&gt;"",$F618&lt;&gt;"",AQ$7&lt;&gt;""),MAX(NETWORKDAYS(AQ$7,AQ$7+6)-MAX($E618-AQ$7,0)-MAX((AQ$7+4)-$F618,0),0)*$B618,"")</f>
        <v/>
      </c>
      <c r="AR618" s="11" t="str">
        <f aca="false">IF(AND($B618&lt;&gt;"",$E618&lt;&gt;"",$F618&lt;&gt;"",AR$7&lt;&gt;""),MAX(NETWORKDAYS(AR$7,AR$7+6)-MAX($E618-AR$7,0)-MAX((AR$7+4)-$F618,0),0)*$B618,"")</f>
        <v/>
      </c>
      <c r="AS618" s="11" t="str">
        <f aca="false">IF(AND($B618&lt;&gt;"",$E618&lt;&gt;"",$F618&lt;&gt;"",AS$7&lt;&gt;""),MAX(NETWORKDAYS(AS$7,AS$7+6)-MAX($E618-AS$7,0)-MAX((AS$7+4)-$F618,0),0)*$B618,"")</f>
        <v/>
      </c>
      <c r="AT618" s="11" t="str">
        <f aca="false">IF(AND($B618&lt;&gt;"",$E618&lt;&gt;"",$F618&lt;&gt;"",AT$7&lt;&gt;""),MAX(NETWORKDAYS(AT$7,AT$7+6)-MAX($E618-AT$7,0)-MAX((AT$7+4)-$F618,0),0)*$B618,"")</f>
        <v/>
      </c>
      <c r="AU618" s="11" t="str">
        <f aca="false">IF(AND($B618&lt;&gt;"",$E618&lt;&gt;"",$F618&lt;&gt;"",AU$7&lt;&gt;""),MAX(NETWORKDAYS(AU$7,AU$7+6)-MAX($E618-AU$7,0)-MAX((AU$7+4)-$F618,0),0)*$B618,"")</f>
        <v/>
      </c>
      <c r="AV618" s="11" t="str">
        <f aca="false">IF(AND($B618&lt;&gt;"",$E618&lt;&gt;"",$F618&lt;&gt;"",AV$7&lt;&gt;""),MAX(NETWORKDAYS(AV$7,AV$7+6)-MAX($E618-AV$7,0)-MAX((AV$7+4)-$F618,0),0)*$B618,"")</f>
        <v/>
      </c>
      <c r="AW618" s="11" t="str">
        <f aca="false">IF(AND($B618&lt;&gt;"",$E618&lt;&gt;"",$F618&lt;&gt;"",AW$7&lt;&gt;""),MAX(NETWORKDAYS(AW$7,AW$7+6)-MAX($E618-AW$7,0)-MAX((AW$7+4)-$F618,0),0)*$B618,"")</f>
        <v/>
      </c>
      <c r="AX618" s="11" t="str">
        <f aca="false">IF(AND($B618&lt;&gt;"",$E618&lt;&gt;"",$F618&lt;&gt;"",AX$7&lt;&gt;""),MAX(NETWORKDAYS(AX$7,AX$7+6)-MAX($E618-AX$7,0)-MAX((AX$7+4)-$F618,0),0)*$B618,"")</f>
        <v/>
      </c>
      <c r="AY618" s="11" t="str">
        <f aca="false">IF(AND($B618&lt;&gt;"",$E618&lt;&gt;"",$F618&lt;&gt;"",AY$7&lt;&gt;""),MAX(NETWORKDAYS(AY$7,AY$7+6)-MAX($E618-AY$7,0)-MAX((AY$7+4)-$F618,0),0)*$B618,"")</f>
        <v/>
      </c>
      <c r="AZ618" s="11" t="str">
        <f aca="false">IF(AND($B618&lt;&gt;"",$E618&lt;&gt;"",$F618&lt;&gt;"",AZ$7&lt;&gt;""),MAX(NETWORKDAYS(AZ$7,AZ$7+6)-MAX($E618-AZ$7,0)-MAX((AZ$7+4)-$F618,0),0)*$B618,"")</f>
        <v/>
      </c>
      <c r="BA618" s="11" t="str">
        <f aca="false">IF(AND($B618&lt;&gt;"",$E618&lt;&gt;"",$F618&lt;&gt;"",BA$7&lt;&gt;""),MAX(NETWORKDAYS(BA$7,BA$7+6)-MAX($E618-BA$7,0)-MAX((BA$7+4)-$F618,0),0)*$B618,"")</f>
        <v/>
      </c>
      <c r="BB618" s="11" t="str">
        <f aca="false">IF(AND($B618&lt;&gt;"",$E618&lt;&gt;"",$F618&lt;&gt;"",BB$7&lt;&gt;""),MAX(NETWORKDAYS(BB$7,BB$7+6)-MAX($E618-BB$7,0)-MAX((BB$7+4)-$F618,0),0)*$B618,"")</f>
        <v/>
      </c>
      <c r="BC618" s="11" t="str">
        <f aca="false">IF(AND($B618&lt;&gt;"",$E618&lt;&gt;"",$F618&lt;&gt;"",BC$7&lt;&gt;""),MAX(NETWORKDAYS(BC$7,BC$7+6)-MAX($E618-BC$7,0)-MAX((BC$7+4)-$F618,0),0)*$B618,"")</f>
        <v/>
      </c>
      <c r="BD618" s="11" t="str">
        <f aca="false">IF(AND($B618&lt;&gt;"",$E618&lt;&gt;"",$F618&lt;&gt;"",BD$7&lt;&gt;""),MAX(NETWORKDAYS(BD$7,BD$7+6)-MAX($E618-BD$7,0)-MAX((BD$7+4)-$F618,0),0)*$B618,"")</f>
        <v/>
      </c>
      <c r="BE618" s="11" t="str">
        <f aca="false">IF(AND($B618&lt;&gt;"",$E618&lt;&gt;"",$F618&lt;&gt;"",BE$7&lt;&gt;""),MAX(NETWORKDAYS(BE$7,BE$7+6)-MAX($E618-BE$7,0)-MAX((BE$7+4)-$F618,0),0)*$B618,"")</f>
        <v/>
      </c>
      <c r="BF618" s="11" t="str">
        <f aca="false">IF(AND($B618&lt;&gt;"",$E618&lt;&gt;"",$F618&lt;&gt;"",BF$7&lt;&gt;""),MAX(NETWORKDAYS(BF$7,BF$7+6)-MAX($E618-BF$7,0)-MAX((BF$7+4)-$F618,0),0)*$B618,"")</f>
        <v/>
      </c>
      <c r="BG618" s="11" t="str">
        <f aca="false">IF(AND($B618&lt;&gt;"",$E618&lt;&gt;"",$F618&lt;&gt;"",BG$7&lt;&gt;""),MAX(NETWORKDAYS(BG$7,BG$7+6)-MAX($E618-BG$7,0)-MAX((BG$7+4)-$F618,0),0)*$B618,"")</f>
        <v/>
      </c>
      <c r="BH618" s="11" t="str">
        <f aca="false">IF(AND($B618&lt;&gt;"",$E618&lt;&gt;"",$F618&lt;&gt;"",BH$7&lt;&gt;""),MAX(NETWORKDAYS(BH$7,BH$7+6)-MAX($E618-BH$7,0)-MAX((BH$7+4)-$F618,0),0)*$B618,"")</f>
        <v/>
      </c>
      <c r="BI618" s="11" t="str">
        <f aca="false">IF(AND($B618&lt;&gt;"",$E618&lt;&gt;"",$F618&lt;&gt;"",BI$7&lt;&gt;""),MAX(NETWORKDAYS(BI$7,BI$7+6)-MAX($E618-BI$7,0)-MAX((BI$7+4)-$F618,0),0)*$B618,"")</f>
        <v/>
      </c>
      <c r="BJ618" s="11" t="str">
        <f aca="false">IF(AND($B618&lt;&gt;"",$E618&lt;&gt;"",$F618&lt;&gt;"",BJ$7&lt;&gt;""),MAX(NETWORKDAYS(BJ$7,BJ$7+6)-MAX($E618-BJ$7,0)-MAX((BJ$7+4)-$F618,0),0)*$B618,"")</f>
        <v/>
      </c>
      <c r="BK618" s="11" t="str">
        <f aca="false">IF(AND($B618&lt;&gt;"",$E618&lt;&gt;"",$F618&lt;&gt;"",BK$7&lt;&gt;""),MAX(NETWORKDAYS(BK$7,BK$7+6)-MAX($E618-BK$7,0)-MAX((BK$7+4)-$F618,0),0)*$B618,"")</f>
        <v/>
      </c>
      <c r="BL618" s="11" t="str">
        <f aca="false">IF(AND($B618&lt;&gt;"",$E618&lt;&gt;"",$F618&lt;&gt;"",BL$7&lt;&gt;""),MAX(NETWORKDAYS(BL$7,BL$7+6)-MAX($E618-BL$7,0)-MAX((BL$7+4)-$F618,0),0)*$B618,"")</f>
        <v/>
      </c>
      <c r="BM618" s="11" t="str">
        <f aca="false">IF(AND($B618&lt;&gt;"",$E618&lt;&gt;"",$F618&lt;&gt;"",BM$7&lt;&gt;""),MAX(NETWORKDAYS(BM$7,BM$7+6)-MAX($E618-BM$7,0)-MAX((BM$7+4)-$F618,0),0)*$B618,"")</f>
        <v/>
      </c>
      <c r="BN618" s="11" t="str">
        <f aca="false">IF(AND($B618&lt;&gt;"",$E618&lt;&gt;"",$F618&lt;&gt;"",BN$7&lt;&gt;""),MAX(NETWORKDAYS(BN$7,BN$7+6)-MAX($E618-BN$7,0)-MAX((BN$7+4)-$F618,0),0)*$B618,"")</f>
        <v/>
      </c>
      <c r="BO618" s="11" t="str">
        <f aca="false">IF(AND($B618&lt;&gt;"",$E618&lt;&gt;"",$F618&lt;&gt;"",BO$7&lt;&gt;""),MAX(NETWORKDAYS(BO$7,BO$7+6)-MAX($E618-BO$7,0)-MAX((BO$7+4)-$F618,0),0)*$B618,"")</f>
        <v/>
      </c>
      <c r="BP618" s="11" t="str">
        <f aca="false">IF(AND($B618&lt;&gt;"",$E618&lt;&gt;"",$F618&lt;&gt;"",BP$7&lt;&gt;""),MAX(NETWORKDAYS(BP$7,BP$7+6)-MAX($E618-BP$7,0)-MAX((BP$7+4)-$F618,0),0)*$B618,"")</f>
        <v/>
      </c>
      <c r="BQ618" s="11" t="str">
        <f aca="false">IF(AND($B618&lt;&gt;"",$E618&lt;&gt;"",$F618&lt;&gt;"",BQ$7&lt;&gt;""),MAX(NETWORKDAYS(BQ$7,BQ$7+6)-MAX($E618-BQ$7,0)-MAX((BQ$7+4)-$F618,0),0)*$B618,"")</f>
        <v/>
      </c>
      <c r="BR618" s="11" t="str">
        <f aca="false">IF(AND($B618&lt;&gt;"",$E618&lt;&gt;"",$F618&lt;&gt;"",BR$7&lt;&gt;""),MAX(NETWORKDAYS(BR$7,BR$7+6)-MAX($E618-BR$7,0)-MAX((BR$7+4)-$F618,0),0)*$B618,"")</f>
        <v/>
      </c>
      <c r="BS618" s="11" t="str">
        <f aca="false">IF(AND($B618&lt;&gt;"",$E618&lt;&gt;"",$F618&lt;&gt;"",BS$7&lt;&gt;""),MAX(NETWORKDAYS(BS$7,BS$7+6)-MAX($E618-BS$7,0)-MAX((BS$7+4)-$F618,0),0)*$B618,"")</f>
        <v/>
      </c>
      <c r="BT618" s="11" t="str">
        <f aca="false">IF(AND($B618&lt;&gt;"",$E618&lt;&gt;"",$F618&lt;&gt;"",BT$7&lt;&gt;""),MAX(NETWORKDAYS(BT$7,BT$7+6)-MAX($E618-BT$7,0)-MAX((BT$7+4)-$F618,0),0)*$B618,"")</f>
        <v/>
      </c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1"/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1"/>
      <c r="JA618" s="11"/>
      <c r="JB618" s="11"/>
      <c r="JC618" s="11"/>
      <c r="JD618" s="11"/>
      <c r="JE618" s="11"/>
      <c r="JF618" s="11"/>
      <c r="JG618" s="11"/>
      <c r="JH618" s="11"/>
      <c r="JI618" s="11"/>
      <c r="JJ618" s="11"/>
      <c r="JK618" s="11"/>
      <c r="JL618" s="11"/>
      <c r="JM618" s="11"/>
      <c r="JN618" s="11"/>
      <c r="JO618" s="11"/>
      <c r="JP618" s="11"/>
      <c r="JQ618" s="11"/>
      <c r="JR618" s="11"/>
      <c r="JS618" s="11"/>
      <c r="JT618" s="11"/>
      <c r="JU618" s="11"/>
      <c r="JV618" s="11"/>
      <c r="JW618" s="11"/>
      <c r="JX618" s="11"/>
      <c r="JY618" s="11"/>
      <c r="JZ618" s="11"/>
      <c r="KA618" s="11"/>
      <c r="KB618" s="11"/>
      <c r="KC618" s="11"/>
      <c r="KD618" s="11"/>
      <c r="KE618" s="11"/>
      <c r="KF618" s="11"/>
      <c r="KG618" s="11"/>
      <c r="KH618" s="11"/>
      <c r="KI618" s="11"/>
      <c r="KJ618" s="11"/>
      <c r="KK618" s="11"/>
      <c r="KL618" s="11"/>
      <c r="KM618" s="11"/>
      <c r="KN618" s="11"/>
      <c r="KO618" s="11"/>
      <c r="KP618" s="11"/>
      <c r="KQ618" s="11"/>
      <c r="KR618" s="11"/>
      <c r="KS618" s="11"/>
      <c r="KT618" s="11"/>
      <c r="KU618" s="11"/>
      <c r="KV618" s="11"/>
      <c r="KW618" s="11"/>
      <c r="KX618" s="11"/>
      <c r="KY618" s="11"/>
      <c r="KZ618" s="11"/>
      <c r="LA618" s="11"/>
      <c r="LB618" s="11"/>
      <c r="LC618" s="11"/>
      <c r="LD618" s="11"/>
      <c r="LE618" s="11"/>
      <c r="LF618" s="11"/>
      <c r="LG618" s="11"/>
      <c r="LH618" s="11"/>
      <c r="LI618" s="11"/>
      <c r="LJ618" s="11"/>
      <c r="LK618" s="11"/>
      <c r="LL618" s="11"/>
      <c r="LM618" s="11"/>
      <c r="LN618" s="11"/>
      <c r="LO618" s="11"/>
      <c r="LP618" s="11"/>
      <c r="LQ618" s="11"/>
      <c r="LR618" s="11"/>
      <c r="LS618" s="11"/>
      <c r="LT618" s="11"/>
      <c r="LU618" s="11"/>
      <c r="LV618" s="11"/>
      <c r="LW618" s="11"/>
      <c r="LX618" s="11"/>
      <c r="LY618" s="11"/>
      <c r="LZ618" s="11"/>
      <c r="MA618" s="11"/>
      <c r="MB618" s="11"/>
      <c r="MC618" s="11"/>
      <c r="MD618" s="11"/>
      <c r="ME618" s="11"/>
      <c r="MF618" s="11"/>
    </row>
    <row r="619" customFormat="false" ht="12.8" hidden="false" customHeight="false" outlineLevel="0" collapsed="false">
      <c r="A619" s="1" t="str">
        <f aca="false">IF(taskList!J615&lt;&gt;"",taskList!J615,"")</f>
        <v/>
      </c>
      <c r="B619" s="9" t="str">
        <f aca="false">IF(AND(IF(taskList!M615&lt;&gt;"",TRUE()),IF(taskList!K615&lt;&gt;"",TRUE())),taskList!M615/taskList!K615,"")</f>
        <v/>
      </c>
      <c r="C619" s="9" t="str">
        <f aca="false">IF(taskList!B615&lt;&gt;"",taskList!B615,"")</f>
        <v/>
      </c>
      <c r="D619" s="9" t="str">
        <f aca="false">IF(taskList!E615&lt;&gt;"",taskList!E615,"")</f>
        <v/>
      </c>
      <c r="E619" s="4" t="str">
        <f aca="false">IF(taskList!F615&lt;&gt;"",taskList!F615,"")</f>
        <v/>
      </c>
      <c r="F619" s="4" t="str">
        <f aca="false">IF(taskList!G615&lt;&gt;"",taskList!G615,"")</f>
        <v/>
      </c>
      <c r="H619" s="11" t="str">
        <f aca="false">IF(AND($B619&lt;&gt;"",$E619&lt;&gt;"",$F619&lt;&gt;"",H$7&lt;&gt;""),MAX(NETWORKDAYS(H$7,H$7+6)-MAX($E619-H$7,0)-MAX((H$7+4)-$F619,0),0)*$B619,"")</f>
        <v/>
      </c>
      <c r="I619" s="11" t="str">
        <f aca="false">IF(AND($B619&lt;&gt;"",$E619&lt;&gt;"",$F619&lt;&gt;"",I$7&lt;&gt;""),MAX(NETWORKDAYS(I$7,I$7+6)-MAX($E619-I$7,0)-MAX((I$7+4)-$F619,0),0)*$B619,"")</f>
        <v/>
      </c>
      <c r="J619" s="11" t="str">
        <f aca="false">IF(AND($B619&lt;&gt;"",$E619&lt;&gt;"",$F619&lt;&gt;"",J$7&lt;&gt;""),MAX(NETWORKDAYS(J$7,J$7+6)-MAX($E619-J$7,0)-MAX((J$7+4)-$F619,0),0)*$B619,"")</f>
        <v/>
      </c>
      <c r="K619" s="11" t="str">
        <f aca="false">IF(AND($B619&lt;&gt;"",$E619&lt;&gt;"",$F619&lt;&gt;"",K$7&lt;&gt;""),MAX(NETWORKDAYS(K$7,K$7+6)-MAX($E619-K$7,0)-MAX((K$7+4)-$F619,0),0)*$B619,"")</f>
        <v/>
      </c>
      <c r="L619" s="11" t="str">
        <f aca="false">IF(AND($B619&lt;&gt;"",$E619&lt;&gt;"",$F619&lt;&gt;"",L$7&lt;&gt;""),MAX(NETWORKDAYS(L$7,L$7+6)-MAX($E619-L$7,0)-MAX((L$7+4)-$F619,0),0)*$B619,"")</f>
        <v/>
      </c>
      <c r="M619" s="11" t="str">
        <f aca="false">IF(AND($B619&lt;&gt;"",$E619&lt;&gt;"",$F619&lt;&gt;"",M$7&lt;&gt;""),MAX(NETWORKDAYS(M$7,M$7+6)-MAX($E619-M$7,0)-MAX((M$7+4)-$F619,0),0)*$B619,"")</f>
        <v/>
      </c>
      <c r="N619" s="11" t="str">
        <f aca="false">IF(AND($B619&lt;&gt;"",$E619&lt;&gt;"",$F619&lt;&gt;"",N$7&lt;&gt;""),MAX(NETWORKDAYS(N$7,N$7+6)-MAX($E619-N$7,0)-MAX((N$7+4)-$F619,0),0)*$B619,"")</f>
        <v/>
      </c>
      <c r="O619" s="11" t="str">
        <f aca="false">IF(AND($B619&lt;&gt;"",$E619&lt;&gt;"",$F619&lt;&gt;"",O$7&lt;&gt;""),MAX(NETWORKDAYS(O$7,O$7+6)-MAX($E619-O$7,0)-MAX((O$7+4)-$F619,0),0)*$B619,"")</f>
        <v/>
      </c>
      <c r="P619" s="11" t="str">
        <f aca="false">IF(AND($B619&lt;&gt;"",$E619&lt;&gt;"",$F619&lt;&gt;"",P$7&lt;&gt;""),MAX(NETWORKDAYS(P$7,P$7+6)-MAX($E619-P$7,0)-MAX((P$7+4)-$F619,0),0)*$B619,"")</f>
        <v/>
      </c>
      <c r="Q619" s="11" t="str">
        <f aca="false">IF(AND($B619&lt;&gt;"",$E619&lt;&gt;"",$F619&lt;&gt;"",Q$7&lt;&gt;""),MAX(NETWORKDAYS(Q$7,Q$7+6)-MAX($E619-Q$7,0)-MAX((Q$7+4)-$F619,0),0)*$B619,"")</f>
        <v/>
      </c>
      <c r="R619" s="11" t="str">
        <f aca="false">IF(AND($B619&lt;&gt;"",$E619&lt;&gt;"",$F619&lt;&gt;"",R$7&lt;&gt;""),MAX(NETWORKDAYS(R$7,R$7+6)-MAX($E619-R$7,0)-MAX((R$7+4)-$F619,0),0)*$B619,"")</f>
        <v/>
      </c>
      <c r="S619" s="11" t="str">
        <f aca="false">IF(AND($B619&lt;&gt;"",$E619&lt;&gt;"",$F619&lt;&gt;"",S$7&lt;&gt;""),MAX(NETWORKDAYS(S$7,S$7+6)-MAX($E619-S$7,0)-MAX((S$7+4)-$F619,0),0)*$B619,"")</f>
        <v/>
      </c>
      <c r="T619" s="11" t="str">
        <f aca="false">IF(AND($B619&lt;&gt;"",$E619&lt;&gt;"",$F619&lt;&gt;"",T$7&lt;&gt;""),MAX(NETWORKDAYS(T$7,T$7+6)-MAX($E619-T$7,0)-MAX((T$7+4)-$F619,0),0)*$B619,"")</f>
        <v/>
      </c>
      <c r="U619" s="11" t="str">
        <f aca="false">IF(AND($B619&lt;&gt;"",$E619&lt;&gt;"",$F619&lt;&gt;"",U$7&lt;&gt;""),MAX(NETWORKDAYS(U$7,U$7+6)-MAX($E619-U$7,0)-MAX((U$7+4)-$F619,0),0)*$B619,"")</f>
        <v/>
      </c>
      <c r="V619" s="11" t="str">
        <f aca="false">IF(AND($B619&lt;&gt;"",$E619&lt;&gt;"",$F619&lt;&gt;"",V$7&lt;&gt;""),MAX(NETWORKDAYS(V$7,V$7+6)-MAX($E619-V$7,0)-MAX((V$7+4)-$F619,0),0)*$B619,"")</f>
        <v/>
      </c>
      <c r="W619" s="11" t="str">
        <f aca="false">IF(AND($B619&lt;&gt;"",$E619&lt;&gt;"",$F619&lt;&gt;"",W$7&lt;&gt;""),MAX(NETWORKDAYS(W$7,W$7+6)-MAX($E619-W$7,0)-MAX((W$7+4)-$F619,0),0)*$B619,"")</f>
        <v/>
      </c>
      <c r="X619" s="11" t="str">
        <f aca="false">IF(AND($B619&lt;&gt;"",$E619&lt;&gt;"",$F619&lt;&gt;"",X$7&lt;&gt;""),MAX(NETWORKDAYS(X$7,X$7+6)-MAX($E619-X$7,0)-MAX((X$7+4)-$F619,0),0)*$B619,"")</f>
        <v/>
      </c>
      <c r="Y619" s="11" t="str">
        <f aca="false">IF(AND($B619&lt;&gt;"",$E619&lt;&gt;"",$F619&lt;&gt;"",Y$7&lt;&gt;""),MAX(NETWORKDAYS(Y$7,Y$7+6)-MAX($E619-Y$7,0)-MAX((Y$7+4)-$F619,0),0)*$B619,"")</f>
        <v/>
      </c>
      <c r="Z619" s="11" t="str">
        <f aca="false">IF(AND($B619&lt;&gt;"",$E619&lt;&gt;"",$F619&lt;&gt;"",Z$7&lt;&gt;""),MAX(NETWORKDAYS(Z$7,Z$7+6)-MAX($E619-Z$7,0)-MAX((Z$7+4)-$F619,0),0)*$B619,"")</f>
        <v/>
      </c>
      <c r="AA619" s="11" t="str">
        <f aca="false">IF(AND($B619&lt;&gt;"",$E619&lt;&gt;"",$F619&lt;&gt;"",AA$7&lt;&gt;""),MAX(NETWORKDAYS(AA$7,AA$7+6)-MAX($E619-AA$7,0)-MAX((AA$7+4)-$F619,0),0)*$B619,"")</f>
        <v/>
      </c>
      <c r="AB619" s="11" t="str">
        <f aca="false">IF(AND($B619&lt;&gt;"",$E619&lt;&gt;"",$F619&lt;&gt;"",AB$7&lt;&gt;""),MAX(NETWORKDAYS(AB$7,AB$7+6)-MAX($E619-AB$7,0)-MAX((AB$7+4)-$F619,0),0)*$B619,"")</f>
        <v/>
      </c>
      <c r="AC619" s="11" t="str">
        <f aca="false">IF(AND($B619&lt;&gt;"",$E619&lt;&gt;"",$F619&lt;&gt;"",AC$7&lt;&gt;""),MAX(NETWORKDAYS(AC$7,AC$7+6)-MAX($E619-AC$7,0)-MAX((AC$7+4)-$F619,0),0)*$B619,"")</f>
        <v/>
      </c>
      <c r="AD619" s="11" t="str">
        <f aca="false">IF(AND($B619&lt;&gt;"",$E619&lt;&gt;"",$F619&lt;&gt;"",AD$7&lt;&gt;""),MAX(NETWORKDAYS(AD$7,AD$7+6)-MAX($E619-AD$7,0)-MAX((AD$7+4)-$F619,0),0)*$B619,"")</f>
        <v/>
      </c>
      <c r="AE619" s="11" t="str">
        <f aca="false">IF(AND($B619&lt;&gt;"",$E619&lt;&gt;"",$F619&lt;&gt;"",AE$7&lt;&gt;""),MAX(NETWORKDAYS(AE$7,AE$7+6)-MAX($E619-AE$7,0)-MAX((AE$7+4)-$F619,0),0)*$B619,"")</f>
        <v/>
      </c>
      <c r="AF619" s="11" t="str">
        <f aca="false">IF(AND($B619&lt;&gt;"",$E619&lt;&gt;"",$F619&lt;&gt;"",AF$7&lt;&gt;""),MAX(NETWORKDAYS(AF$7,AF$7+6)-MAX($E619-AF$7,0)-MAX((AF$7+4)-$F619,0),0)*$B619,"")</f>
        <v/>
      </c>
      <c r="AG619" s="11" t="str">
        <f aca="false">IF(AND($B619&lt;&gt;"",$E619&lt;&gt;"",$F619&lt;&gt;"",AG$7&lt;&gt;""),MAX(NETWORKDAYS(AG$7,AG$7+6)-MAX($E619-AG$7,0)-MAX((AG$7+4)-$F619,0),0)*$B619,"")</f>
        <v/>
      </c>
      <c r="AH619" s="11" t="str">
        <f aca="false">IF(AND($B619&lt;&gt;"",$E619&lt;&gt;"",$F619&lt;&gt;"",AH$7&lt;&gt;""),MAX(NETWORKDAYS(AH$7,AH$7+6)-MAX($E619-AH$7,0)-MAX((AH$7+4)-$F619,0),0)*$B619,"")</f>
        <v/>
      </c>
      <c r="AI619" s="11" t="str">
        <f aca="false">IF(AND($B619&lt;&gt;"",$E619&lt;&gt;"",$F619&lt;&gt;"",AI$7&lt;&gt;""),MAX(NETWORKDAYS(AI$7,AI$7+6)-MAX($E619-AI$7,0)-MAX((AI$7+4)-$F619,0),0)*$B619,"")</f>
        <v/>
      </c>
      <c r="AJ619" s="11" t="str">
        <f aca="false">IF(AND($B619&lt;&gt;"",$E619&lt;&gt;"",$F619&lt;&gt;"",AJ$7&lt;&gt;""),MAX(NETWORKDAYS(AJ$7,AJ$7+6)-MAX($E619-AJ$7,0)-MAX((AJ$7+4)-$F619,0),0)*$B619,"")</f>
        <v/>
      </c>
      <c r="AK619" s="11" t="str">
        <f aca="false">IF(AND($B619&lt;&gt;"",$E619&lt;&gt;"",$F619&lt;&gt;"",AK$7&lt;&gt;""),MAX(NETWORKDAYS(AK$7,AK$7+6)-MAX($E619-AK$7,0)-MAX((AK$7+4)-$F619,0),0)*$B619,"")</f>
        <v/>
      </c>
      <c r="AL619" s="11" t="str">
        <f aca="false">IF(AND($B619&lt;&gt;"",$E619&lt;&gt;"",$F619&lt;&gt;"",AL$7&lt;&gt;""),MAX(NETWORKDAYS(AL$7,AL$7+6)-MAX($E619-AL$7,0)-MAX((AL$7+4)-$F619,0),0)*$B619,"")</f>
        <v/>
      </c>
      <c r="AM619" s="11" t="str">
        <f aca="false">IF(AND($B619&lt;&gt;"",$E619&lt;&gt;"",$F619&lt;&gt;"",AM$7&lt;&gt;""),MAX(NETWORKDAYS(AM$7,AM$7+6)-MAX($E619-AM$7,0)-MAX((AM$7+4)-$F619,0),0)*$B619,"")</f>
        <v/>
      </c>
      <c r="AN619" s="11" t="str">
        <f aca="false">IF(AND($B619&lt;&gt;"",$E619&lt;&gt;"",$F619&lt;&gt;"",AN$7&lt;&gt;""),MAX(NETWORKDAYS(AN$7,AN$7+6)-MAX($E619-AN$7,0)-MAX((AN$7+4)-$F619,0),0)*$B619,"")</f>
        <v/>
      </c>
      <c r="AO619" s="11" t="str">
        <f aca="false">IF(AND($B619&lt;&gt;"",$E619&lt;&gt;"",$F619&lt;&gt;"",AO$7&lt;&gt;""),MAX(NETWORKDAYS(AO$7,AO$7+6)-MAX($E619-AO$7,0)-MAX((AO$7+4)-$F619,0),0)*$B619,"")</f>
        <v/>
      </c>
      <c r="AP619" s="11" t="str">
        <f aca="false">IF(AND($B619&lt;&gt;"",$E619&lt;&gt;"",$F619&lt;&gt;"",AP$7&lt;&gt;""),MAX(NETWORKDAYS(AP$7,AP$7+6)-MAX($E619-AP$7,0)-MAX((AP$7+4)-$F619,0),0)*$B619,"")</f>
        <v/>
      </c>
      <c r="AQ619" s="11" t="str">
        <f aca="false">IF(AND($B619&lt;&gt;"",$E619&lt;&gt;"",$F619&lt;&gt;"",AQ$7&lt;&gt;""),MAX(NETWORKDAYS(AQ$7,AQ$7+6)-MAX($E619-AQ$7,0)-MAX((AQ$7+4)-$F619,0),0)*$B619,"")</f>
        <v/>
      </c>
      <c r="AR619" s="11" t="str">
        <f aca="false">IF(AND($B619&lt;&gt;"",$E619&lt;&gt;"",$F619&lt;&gt;"",AR$7&lt;&gt;""),MAX(NETWORKDAYS(AR$7,AR$7+6)-MAX($E619-AR$7,0)-MAX((AR$7+4)-$F619,0),0)*$B619,"")</f>
        <v/>
      </c>
      <c r="AS619" s="11" t="str">
        <f aca="false">IF(AND($B619&lt;&gt;"",$E619&lt;&gt;"",$F619&lt;&gt;"",AS$7&lt;&gt;""),MAX(NETWORKDAYS(AS$7,AS$7+6)-MAX($E619-AS$7,0)-MAX((AS$7+4)-$F619,0),0)*$B619,"")</f>
        <v/>
      </c>
      <c r="AT619" s="11" t="str">
        <f aca="false">IF(AND($B619&lt;&gt;"",$E619&lt;&gt;"",$F619&lt;&gt;"",AT$7&lt;&gt;""),MAX(NETWORKDAYS(AT$7,AT$7+6)-MAX($E619-AT$7,0)-MAX((AT$7+4)-$F619,0),0)*$B619,"")</f>
        <v/>
      </c>
      <c r="AU619" s="11" t="str">
        <f aca="false">IF(AND($B619&lt;&gt;"",$E619&lt;&gt;"",$F619&lt;&gt;"",AU$7&lt;&gt;""),MAX(NETWORKDAYS(AU$7,AU$7+6)-MAX($E619-AU$7,0)-MAX((AU$7+4)-$F619,0),0)*$B619,"")</f>
        <v/>
      </c>
      <c r="AV619" s="11" t="str">
        <f aca="false">IF(AND($B619&lt;&gt;"",$E619&lt;&gt;"",$F619&lt;&gt;"",AV$7&lt;&gt;""),MAX(NETWORKDAYS(AV$7,AV$7+6)-MAX($E619-AV$7,0)-MAX((AV$7+4)-$F619,0),0)*$B619,"")</f>
        <v/>
      </c>
      <c r="AW619" s="11" t="str">
        <f aca="false">IF(AND($B619&lt;&gt;"",$E619&lt;&gt;"",$F619&lt;&gt;"",AW$7&lt;&gt;""),MAX(NETWORKDAYS(AW$7,AW$7+6)-MAX($E619-AW$7,0)-MAX((AW$7+4)-$F619,0),0)*$B619,"")</f>
        <v/>
      </c>
      <c r="AX619" s="11" t="str">
        <f aca="false">IF(AND($B619&lt;&gt;"",$E619&lt;&gt;"",$F619&lt;&gt;"",AX$7&lt;&gt;""),MAX(NETWORKDAYS(AX$7,AX$7+6)-MAX($E619-AX$7,0)-MAX((AX$7+4)-$F619,0),0)*$B619,"")</f>
        <v/>
      </c>
      <c r="AY619" s="11" t="str">
        <f aca="false">IF(AND($B619&lt;&gt;"",$E619&lt;&gt;"",$F619&lt;&gt;"",AY$7&lt;&gt;""),MAX(NETWORKDAYS(AY$7,AY$7+6)-MAX($E619-AY$7,0)-MAX((AY$7+4)-$F619,0),0)*$B619,"")</f>
        <v/>
      </c>
      <c r="AZ619" s="11" t="str">
        <f aca="false">IF(AND($B619&lt;&gt;"",$E619&lt;&gt;"",$F619&lt;&gt;"",AZ$7&lt;&gt;""),MAX(NETWORKDAYS(AZ$7,AZ$7+6)-MAX($E619-AZ$7,0)-MAX((AZ$7+4)-$F619,0),0)*$B619,"")</f>
        <v/>
      </c>
      <c r="BA619" s="11" t="str">
        <f aca="false">IF(AND($B619&lt;&gt;"",$E619&lt;&gt;"",$F619&lt;&gt;"",BA$7&lt;&gt;""),MAX(NETWORKDAYS(BA$7,BA$7+6)-MAX($E619-BA$7,0)-MAX((BA$7+4)-$F619,0),0)*$B619,"")</f>
        <v/>
      </c>
      <c r="BB619" s="11" t="str">
        <f aca="false">IF(AND($B619&lt;&gt;"",$E619&lt;&gt;"",$F619&lt;&gt;"",BB$7&lt;&gt;""),MAX(NETWORKDAYS(BB$7,BB$7+6)-MAX($E619-BB$7,0)-MAX((BB$7+4)-$F619,0),0)*$B619,"")</f>
        <v/>
      </c>
      <c r="BC619" s="11" t="str">
        <f aca="false">IF(AND($B619&lt;&gt;"",$E619&lt;&gt;"",$F619&lt;&gt;"",BC$7&lt;&gt;""),MAX(NETWORKDAYS(BC$7,BC$7+6)-MAX($E619-BC$7,0)-MAX((BC$7+4)-$F619,0),0)*$B619,"")</f>
        <v/>
      </c>
      <c r="BD619" s="11" t="str">
        <f aca="false">IF(AND($B619&lt;&gt;"",$E619&lt;&gt;"",$F619&lt;&gt;"",BD$7&lt;&gt;""),MAX(NETWORKDAYS(BD$7,BD$7+6)-MAX($E619-BD$7,0)-MAX((BD$7+4)-$F619,0),0)*$B619,"")</f>
        <v/>
      </c>
      <c r="BE619" s="11" t="str">
        <f aca="false">IF(AND($B619&lt;&gt;"",$E619&lt;&gt;"",$F619&lt;&gt;"",BE$7&lt;&gt;""),MAX(NETWORKDAYS(BE$7,BE$7+6)-MAX($E619-BE$7,0)-MAX((BE$7+4)-$F619,0),0)*$B619,"")</f>
        <v/>
      </c>
      <c r="BF619" s="11" t="str">
        <f aca="false">IF(AND($B619&lt;&gt;"",$E619&lt;&gt;"",$F619&lt;&gt;"",BF$7&lt;&gt;""),MAX(NETWORKDAYS(BF$7,BF$7+6)-MAX($E619-BF$7,0)-MAX((BF$7+4)-$F619,0),0)*$B619,"")</f>
        <v/>
      </c>
      <c r="BG619" s="11" t="str">
        <f aca="false">IF(AND($B619&lt;&gt;"",$E619&lt;&gt;"",$F619&lt;&gt;"",BG$7&lt;&gt;""),MAX(NETWORKDAYS(BG$7,BG$7+6)-MAX($E619-BG$7,0)-MAX((BG$7+4)-$F619,0),0)*$B619,"")</f>
        <v/>
      </c>
      <c r="BH619" s="11" t="str">
        <f aca="false">IF(AND($B619&lt;&gt;"",$E619&lt;&gt;"",$F619&lt;&gt;"",BH$7&lt;&gt;""),MAX(NETWORKDAYS(BH$7,BH$7+6)-MAX($E619-BH$7,0)-MAX((BH$7+4)-$F619,0),0)*$B619,"")</f>
        <v/>
      </c>
      <c r="BI619" s="11" t="str">
        <f aca="false">IF(AND($B619&lt;&gt;"",$E619&lt;&gt;"",$F619&lt;&gt;"",BI$7&lt;&gt;""),MAX(NETWORKDAYS(BI$7,BI$7+6)-MAX($E619-BI$7,0)-MAX((BI$7+4)-$F619,0),0)*$B619,"")</f>
        <v/>
      </c>
      <c r="BJ619" s="11" t="str">
        <f aca="false">IF(AND($B619&lt;&gt;"",$E619&lt;&gt;"",$F619&lt;&gt;"",BJ$7&lt;&gt;""),MAX(NETWORKDAYS(BJ$7,BJ$7+6)-MAX($E619-BJ$7,0)-MAX((BJ$7+4)-$F619,0),0)*$B619,"")</f>
        <v/>
      </c>
      <c r="BK619" s="11" t="str">
        <f aca="false">IF(AND($B619&lt;&gt;"",$E619&lt;&gt;"",$F619&lt;&gt;"",BK$7&lt;&gt;""),MAX(NETWORKDAYS(BK$7,BK$7+6)-MAX($E619-BK$7,0)-MAX((BK$7+4)-$F619,0),0)*$B619,"")</f>
        <v/>
      </c>
      <c r="BL619" s="11" t="str">
        <f aca="false">IF(AND($B619&lt;&gt;"",$E619&lt;&gt;"",$F619&lt;&gt;"",BL$7&lt;&gt;""),MAX(NETWORKDAYS(BL$7,BL$7+6)-MAX($E619-BL$7,0)-MAX((BL$7+4)-$F619,0),0)*$B619,"")</f>
        <v/>
      </c>
      <c r="BM619" s="11" t="str">
        <f aca="false">IF(AND($B619&lt;&gt;"",$E619&lt;&gt;"",$F619&lt;&gt;"",BM$7&lt;&gt;""),MAX(NETWORKDAYS(BM$7,BM$7+6)-MAX($E619-BM$7,0)-MAX((BM$7+4)-$F619,0),0)*$B619,"")</f>
        <v/>
      </c>
      <c r="BN619" s="11" t="str">
        <f aca="false">IF(AND($B619&lt;&gt;"",$E619&lt;&gt;"",$F619&lt;&gt;"",BN$7&lt;&gt;""),MAX(NETWORKDAYS(BN$7,BN$7+6)-MAX($E619-BN$7,0)-MAX((BN$7+4)-$F619,0),0)*$B619,"")</f>
        <v/>
      </c>
      <c r="BO619" s="11" t="str">
        <f aca="false">IF(AND($B619&lt;&gt;"",$E619&lt;&gt;"",$F619&lt;&gt;"",BO$7&lt;&gt;""),MAX(NETWORKDAYS(BO$7,BO$7+6)-MAX($E619-BO$7,0)-MAX((BO$7+4)-$F619,0),0)*$B619,"")</f>
        <v/>
      </c>
      <c r="BP619" s="11" t="str">
        <f aca="false">IF(AND($B619&lt;&gt;"",$E619&lt;&gt;"",$F619&lt;&gt;"",BP$7&lt;&gt;""),MAX(NETWORKDAYS(BP$7,BP$7+6)-MAX($E619-BP$7,0)-MAX((BP$7+4)-$F619,0),0)*$B619,"")</f>
        <v/>
      </c>
      <c r="BQ619" s="11" t="str">
        <f aca="false">IF(AND($B619&lt;&gt;"",$E619&lt;&gt;"",$F619&lt;&gt;"",BQ$7&lt;&gt;""),MAX(NETWORKDAYS(BQ$7,BQ$7+6)-MAX($E619-BQ$7,0)-MAX((BQ$7+4)-$F619,0),0)*$B619,"")</f>
        <v/>
      </c>
      <c r="BR619" s="11" t="str">
        <f aca="false">IF(AND($B619&lt;&gt;"",$E619&lt;&gt;"",$F619&lt;&gt;"",BR$7&lt;&gt;""),MAX(NETWORKDAYS(BR$7,BR$7+6)-MAX($E619-BR$7,0)-MAX((BR$7+4)-$F619,0),0)*$B619,"")</f>
        <v/>
      </c>
      <c r="BS619" s="11" t="str">
        <f aca="false">IF(AND($B619&lt;&gt;"",$E619&lt;&gt;"",$F619&lt;&gt;"",BS$7&lt;&gt;""),MAX(NETWORKDAYS(BS$7,BS$7+6)-MAX($E619-BS$7,0)-MAX((BS$7+4)-$F619,0),0)*$B619,"")</f>
        <v/>
      </c>
      <c r="BT619" s="11" t="str">
        <f aca="false">IF(AND($B619&lt;&gt;"",$E619&lt;&gt;"",$F619&lt;&gt;"",BT$7&lt;&gt;""),MAX(NETWORKDAYS(BT$7,BT$7+6)-MAX($E619-BT$7,0)-MAX((BT$7+4)-$F619,0),0)*$B619,"")</f>
        <v/>
      </c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  <c r="II619" s="11"/>
      <c r="IJ619" s="11"/>
      <c r="IK619" s="11"/>
      <c r="IL619" s="11"/>
      <c r="IM619" s="11"/>
      <c r="IN619" s="11"/>
      <c r="IO619" s="11"/>
      <c r="IP619" s="11"/>
      <c r="IQ619" s="11"/>
      <c r="IR619" s="11"/>
      <c r="IS619" s="11"/>
      <c r="IT619" s="11"/>
      <c r="IU619" s="11"/>
      <c r="IV619" s="11"/>
      <c r="IW619" s="11"/>
      <c r="IX619" s="11"/>
      <c r="IY619" s="11"/>
      <c r="IZ619" s="11"/>
      <c r="JA619" s="11"/>
      <c r="JB619" s="11"/>
      <c r="JC619" s="11"/>
      <c r="JD619" s="11"/>
      <c r="JE619" s="11"/>
      <c r="JF619" s="11"/>
      <c r="JG619" s="11"/>
      <c r="JH619" s="11"/>
      <c r="JI619" s="11"/>
      <c r="JJ619" s="11"/>
      <c r="JK619" s="11"/>
      <c r="JL619" s="11"/>
      <c r="JM619" s="11"/>
      <c r="JN619" s="11"/>
      <c r="JO619" s="11"/>
      <c r="JP619" s="11"/>
      <c r="JQ619" s="11"/>
      <c r="JR619" s="11"/>
      <c r="JS619" s="11"/>
      <c r="JT619" s="11"/>
      <c r="JU619" s="11"/>
      <c r="JV619" s="11"/>
      <c r="JW619" s="11"/>
      <c r="JX619" s="11"/>
      <c r="JY619" s="11"/>
      <c r="JZ619" s="11"/>
      <c r="KA619" s="11"/>
      <c r="KB619" s="11"/>
      <c r="KC619" s="11"/>
      <c r="KD619" s="11"/>
      <c r="KE619" s="11"/>
      <c r="KF619" s="11"/>
      <c r="KG619" s="11"/>
      <c r="KH619" s="11"/>
      <c r="KI619" s="11"/>
      <c r="KJ619" s="11"/>
      <c r="KK619" s="11"/>
      <c r="KL619" s="11"/>
      <c r="KM619" s="11"/>
      <c r="KN619" s="11"/>
      <c r="KO619" s="11"/>
      <c r="KP619" s="11"/>
      <c r="KQ619" s="11"/>
      <c r="KR619" s="11"/>
      <c r="KS619" s="11"/>
      <c r="KT619" s="11"/>
      <c r="KU619" s="11"/>
      <c r="KV619" s="11"/>
      <c r="KW619" s="11"/>
      <c r="KX619" s="11"/>
      <c r="KY619" s="11"/>
      <c r="KZ619" s="11"/>
      <c r="LA619" s="11"/>
      <c r="LB619" s="11"/>
      <c r="LC619" s="11"/>
      <c r="LD619" s="11"/>
      <c r="LE619" s="11"/>
      <c r="LF619" s="11"/>
      <c r="LG619" s="11"/>
      <c r="LH619" s="11"/>
      <c r="LI619" s="11"/>
      <c r="LJ619" s="11"/>
      <c r="LK619" s="11"/>
      <c r="LL619" s="11"/>
      <c r="LM619" s="11"/>
      <c r="LN619" s="11"/>
      <c r="LO619" s="11"/>
      <c r="LP619" s="11"/>
      <c r="LQ619" s="11"/>
      <c r="LR619" s="11"/>
      <c r="LS619" s="11"/>
      <c r="LT619" s="11"/>
      <c r="LU619" s="11"/>
      <c r="LV619" s="11"/>
      <c r="LW619" s="11"/>
      <c r="LX619" s="11"/>
      <c r="LY619" s="11"/>
      <c r="LZ619" s="11"/>
      <c r="MA619" s="11"/>
      <c r="MB619" s="11"/>
      <c r="MC619" s="11"/>
      <c r="MD619" s="11"/>
      <c r="ME619" s="11"/>
      <c r="MF619" s="11"/>
    </row>
    <row r="620" customFormat="false" ht="12.8" hidden="false" customHeight="false" outlineLevel="0" collapsed="false">
      <c r="A620" s="1" t="str">
        <f aca="false">IF(taskList!J616&lt;&gt;"",taskList!J616,"")</f>
        <v/>
      </c>
      <c r="B620" s="9" t="str">
        <f aca="false">IF(AND(IF(taskList!M616&lt;&gt;"",TRUE()),IF(taskList!K616&lt;&gt;"",TRUE())),taskList!M616/taskList!K616,"")</f>
        <v/>
      </c>
      <c r="C620" s="9" t="str">
        <f aca="false">IF(taskList!B616&lt;&gt;"",taskList!B616,"")</f>
        <v/>
      </c>
      <c r="D620" s="9" t="str">
        <f aca="false">IF(taskList!E616&lt;&gt;"",taskList!E616,"")</f>
        <v/>
      </c>
      <c r="E620" s="4" t="str">
        <f aca="false">IF(taskList!F616&lt;&gt;"",taskList!F616,"")</f>
        <v/>
      </c>
      <c r="F620" s="4" t="str">
        <f aca="false">IF(taskList!G616&lt;&gt;"",taskList!G616,"")</f>
        <v/>
      </c>
      <c r="H620" s="11" t="str">
        <f aca="false">IF(AND($B620&lt;&gt;"",$E620&lt;&gt;"",$F620&lt;&gt;"",H$7&lt;&gt;""),MAX(NETWORKDAYS(H$7,H$7+6)-MAX($E620-H$7,0)-MAX((H$7+4)-$F620,0),0)*$B620,"")</f>
        <v/>
      </c>
      <c r="I620" s="11" t="str">
        <f aca="false">IF(AND($B620&lt;&gt;"",$E620&lt;&gt;"",$F620&lt;&gt;"",I$7&lt;&gt;""),MAX(NETWORKDAYS(I$7,I$7+6)-MAX($E620-I$7,0)-MAX((I$7+4)-$F620,0),0)*$B620,"")</f>
        <v/>
      </c>
      <c r="J620" s="11" t="str">
        <f aca="false">IF(AND($B620&lt;&gt;"",$E620&lt;&gt;"",$F620&lt;&gt;"",J$7&lt;&gt;""),MAX(NETWORKDAYS(J$7,J$7+6)-MAX($E620-J$7,0)-MAX((J$7+4)-$F620,0),0)*$B620,"")</f>
        <v/>
      </c>
      <c r="K620" s="11" t="str">
        <f aca="false">IF(AND($B620&lt;&gt;"",$E620&lt;&gt;"",$F620&lt;&gt;"",K$7&lt;&gt;""),MAX(NETWORKDAYS(K$7,K$7+6)-MAX($E620-K$7,0)-MAX((K$7+4)-$F620,0),0)*$B620,"")</f>
        <v/>
      </c>
      <c r="L620" s="11" t="str">
        <f aca="false">IF(AND($B620&lt;&gt;"",$E620&lt;&gt;"",$F620&lt;&gt;"",L$7&lt;&gt;""),MAX(NETWORKDAYS(L$7,L$7+6)-MAX($E620-L$7,0)-MAX((L$7+4)-$F620,0),0)*$B620,"")</f>
        <v/>
      </c>
      <c r="M620" s="11" t="str">
        <f aca="false">IF(AND($B620&lt;&gt;"",$E620&lt;&gt;"",$F620&lt;&gt;"",M$7&lt;&gt;""),MAX(NETWORKDAYS(M$7,M$7+6)-MAX($E620-M$7,0)-MAX((M$7+4)-$F620,0),0)*$B620,"")</f>
        <v/>
      </c>
      <c r="N620" s="11" t="str">
        <f aca="false">IF(AND($B620&lt;&gt;"",$E620&lt;&gt;"",$F620&lt;&gt;"",N$7&lt;&gt;""),MAX(NETWORKDAYS(N$7,N$7+6)-MAX($E620-N$7,0)-MAX((N$7+4)-$F620,0),0)*$B620,"")</f>
        <v/>
      </c>
      <c r="O620" s="11" t="str">
        <f aca="false">IF(AND($B620&lt;&gt;"",$E620&lt;&gt;"",$F620&lt;&gt;"",O$7&lt;&gt;""),MAX(NETWORKDAYS(O$7,O$7+6)-MAX($E620-O$7,0)-MAX((O$7+4)-$F620,0),0)*$B620,"")</f>
        <v/>
      </c>
      <c r="P620" s="11" t="str">
        <f aca="false">IF(AND($B620&lt;&gt;"",$E620&lt;&gt;"",$F620&lt;&gt;"",P$7&lt;&gt;""),MAX(NETWORKDAYS(P$7,P$7+6)-MAX($E620-P$7,0)-MAX((P$7+4)-$F620,0),0)*$B620,"")</f>
        <v/>
      </c>
      <c r="Q620" s="11" t="str">
        <f aca="false">IF(AND($B620&lt;&gt;"",$E620&lt;&gt;"",$F620&lt;&gt;"",Q$7&lt;&gt;""),MAX(NETWORKDAYS(Q$7,Q$7+6)-MAX($E620-Q$7,0)-MAX((Q$7+4)-$F620,0),0)*$B620,"")</f>
        <v/>
      </c>
      <c r="R620" s="11" t="str">
        <f aca="false">IF(AND($B620&lt;&gt;"",$E620&lt;&gt;"",$F620&lt;&gt;"",R$7&lt;&gt;""),MAX(NETWORKDAYS(R$7,R$7+6)-MAX($E620-R$7,0)-MAX((R$7+4)-$F620,0),0)*$B620,"")</f>
        <v/>
      </c>
      <c r="S620" s="11" t="str">
        <f aca="false">IF(AND($B620&lt;&gt;"",$E620&lt;&gt;"",$F620&lt;&gt;"",S$7&lt;&gt;""),MAX(NETWORKDAYS(S$7,S$7+6)-MAX($E620-S$7,0)-MAX((S$7+4)-$F620,0),0)*$B620,"")</f>
        <v/>
      </c>
      <c r="T620" s="11" t="str">
        <f aca="false">IF(AND($B620&lt;&gt;"",$E620&lt;&gt;"",$F620&lt;&gt;"",T$7&lt;&gt;""),MAX(NETWORKDAYS(T$7,T$7+6)-MAX($E620-T$7,0)-MAX((T$7+4)-$F620,0),0)*$B620,"")</f>
        <v/>
      </c>
      <c r="U620" s="11" t="str">
        <f aca="false">IF(AND($B620&lt;&gt;"",$E620&lt;&gt;"",$F620&lt;&gt;"",U$7&lt;&gt;""),MAX(NETWORKDAYS(U$7,U$7+6)-MAX($E620-U$7,0)-MAX((U$7+4)-$F620,0),0)*$B620,"")</f>
        <v/>
      </c>
      <c r="V620" s="11" t="str">
        <f aca="false">IF(AND($B620&lt;&gt;"",$E620&lt;&gt;"",$F620&lt;&gt;"",V$7&lt;&gt;""),MAX(NETWORKDAYS(V$7,V$7+6)-MAX($E620-V$7,0)-MAX((V$7+4)-$F620,0),0)*$B620,"")</f>
        <v/>
      </c>
      <c r="W620" s="11" t="str">
        <f aca="false">IF(AND($B620&lt;&gt;"",$E620&lt;&gt;"",$F620&lt;&gt;"",W$7&lt;&gt;""),MAX(NETWORKDAYS(W$7,W$7+6)-MAX($E620-W$7,0)-MAX((W$7+4)-$F620,0),0)*$B620,"")</f>
        <v/>
      </c>
      <c r="X620" s="11" t="str">
        <f aca="false">IF(AND($B620&lt;&gt;"",$E620&lt;&gt;"",$F620&lt;&gt;"",X$7&lt;&gt;""),MAX(NETWORKDAYS(X$7,X$7+6)-MAX($E620-X$7,0)-MAX((X$7+4)-$F620,0),0)*$B620,"")</f>
        <v/>
      </c>
      <c r="Y620" s="11" t="str">
        <f aca="false">IF(AND($B620&lt;&gt;"",$E620&lt;&gt;"",$F620&lt;&gt;"",Y$7&lt;&gt;""),MAX(NETWORKDAYS(Y$7,Y$7+6)-MAX($E620-Y$7,0)-MAX((Y$7+4)-$F620,0),0)*$B620,"")</f>
        <v/>
      </c>
      <c r="Z620" s="11" t="str">
        <f aca="false">IF(AND($B620&lt;&gt;"",$E620&lt;&gt;"",$F620&lt;&gt;"",Z$7&lt;&gt;""),MAX(NETWORKDAYS(Z$7,Z$7+6)-MAX($E620-Z$7,0)-MAX((Z$7+4)-$F620,0),0)*$B620,"")</f>
        <v/>
      </c>
      <c r="AA620" s="11" t="str">
        <f aca="false">IF(AND($B620&lt;&gt;"",$E620&lt;&gt;"",$F620&lt;&gt;"",AA$7&lt;&gt;""),MAX(NETWORKDAYS(AA$7,AA$7+6)-MAX($E620-AA$7,0)-MAX((AA$7+4)-$F620,0),0)*$B620,"")</f>
        <v/>
      </c>
      <c r="AB620" s="11" t="str">
        <f aca="false">IF(AND($B620&lt;&gt;"",$E620&lt;&gt;"",$F620&lt;&gt;"",AB$7&lt;&gt;""),MAX(NETWORKDAYS(AB$7,AB$7+6)-MAX($E620-AB$7,0)-MAX((AB$7+4)-$F620,0),0)*$B620,"")</f>
        <v/>
      </c>
      <c r="AC620" s="11" t="str">
        <f aca="false">IF(AND($B620&lt;&gt;"",$E620&lt;&gt;"",$F620&lt;&gt;"",AC$7&lt;&gt;""),MAX(NETWORKDAYS(AC$7,AC$7+6)-MAX($E620-AC$7,0)-MAX((AC$7+4)-$F620,0),0)*$B620,"")</f>
        <v/>
      </c>
      <c r="AD620" s="11" t="str">
        <f aca="false">IF(AND($B620&lt;&gt;"",$E620&lt;&gt;"",$F620&lt;&gt;"",AD$7&lt;&gt;""),MAX(NETWORKDAYS(AD$7,AD$7+6)-MAX($E620-AD$7,0)-MAX((AD$7+4)-$F620,0),0)*$B620,"")</f>
        <v/>
      </c>
      <c r="AE620" s="11" t="str">
        <f aca="false">IF(AND($B620&lt;&gt;"",$E620&lt;&gt;"",$F620&lt;&gt;"",AE$7&lt;&gt;""),MAX(NETWORKDAYS(AE$7,AE$7+6)-MAX($E620-AE$7,0)-MAX((AE$7+4)-$F620,0),0)*$B620,"")</f>
        <v/>
      </c>
      <c r="AF620" s="11" t="str">
        <f aca="false">IF(AND($B620&lt;&gt;"",$E620&lt;&gt;"",$F620&lt;&gt;"",AF$7&lt;&gt;""),MAX(NETWORKDAYS(AF$7,AF$7+6)-MAX($E620-AF$7,0)-MAX((AF$7+4)-$F620,0),0)*$B620,"")</f>
        <v/>
      </c>
      <c r="AG620" s="11" t="str">
        <f aca="false">IF(AND($B620&lt;&gt;"",$E620&lt;&gt;"",$F620&lt;&gt;"",AG$7&lt;&gt;""),MAX(NETWORKDAYS(AG$7,AG$7+6)-MAX($E620-AG$7,0)-MAX((AG$7+4)-$F620,0),0)*$B620,"")</f>
        <v/>
      </c>
      <c r="AH620" s="11" t="str">
        <f aca="false">IF(AND($B620&lt;&gt;"",$E620&lt;&gt;"",$F620&lt;&gt;"",AH$7&lt;&gt;""),MAX(NETWORKDAYS(AH$7,AH$7+6)-MAX($E620-AH$7,0)-MAX((AH$7+4)-$F620,0),0)*$B620,"")</f>
        <v/>
      </c>
      <c r="AI620" s="11" t="str">
        <f aca="false">IF(AND($B620&lt;&gt;"",$E620&lt;&gt;"",$F620&lt;&gt;"",AI$7&lt;&gt;""),MAX(NETWORKDAYS(AI$7,AI$7+6)-MAX($E620-AI$7,0)-MAX((AI$7+4)-$F620,0),0)*$B620,"")</f>
        <v/>
      </c>
      <c r="AJ620" s="11" t="str">
        <f aca="false">IF(AND($B620&lt;&gt;"",$E620&lt;&gt;"",$F620&lt;&gt;"",AJ$7&lt;&gt;""),MAX(NETWORKDAYS(AJ$7,AJ$7+6)-MAX($E620-AJ$7,0)-MAX((AJ$7+4)-$F620,0),0)*$B620,"")</f>
        <v/>
      </c>
      <c r="AK620" s="11" t="str">
        <f aca="false">IF(AND($B620&lt;&gt;"",$E620&lt;&gt;"",$F620&lt;&gt;"",AK$7&lt;&gt;""),MAX(NETWORKDAYS(AK$7,AK$7+6)-MAX($E620-AK$7,0)-MAX((AK$7+4)-$F620,0),0)*$B620,"")</f>
        <v/>
      </c>
      <c r="AL620" s="11" t="str">
        <f aca="false">IF(AND($B620&lt;&gt;"",$E620&lt;&gt;"",$F620&lt;&gt;"",AL$7&lt;&gt;""),MAX(NETWORKDAYS(AL$7,AL$7+6)-MAX($E620-AL$7,0)-MAX((AL$7+4)-$F620,0),0)*$B620,"")</f>
        <v/>
      </c>
      <c r="AM620" s="11" t="str">
        <f aca="false">IF(AND($B620&lt;&gt;"",$E620&lt;&gt;"",$F620&lt;&gt;"",AM$7&lt;&gt;""),MAX(NETWORKDAYS(AM$7,AM$7+6)-MAX($E620-AM$7,0)-MAX((AM$7+4)-$F620,0),0)*$B620,"")</f>
        <v/>
      </c>
      <c r="AN620" s="11" t="str">
        <f aca="false">IF(AND($B620&lt;&gt;"",$E620&lt;&gt;"",$F620&lt;&gt;"",AN$7&lt;&gt;""),MAX(NETWORKDAYS(AN$7,AN$7+6)-MAX($E620-AN$7,0)-MAX((AN$7+4)-$F620,0),0)*$B620,"")</f>
        <v/>
      </c>
      <c r="AO620" s="11" t="str">
        <f aca="false">IF(AND($B620&lt;&gt;"",$E620&lt;&gt;"",$F620&lt;&gt;"",AO$7&lt;&gt;""),MAX(NETWORKDAYS(AO$7,AO$7+6)-MAX($E620-AO$7,0)-MAX((AO$7+4)-$F620,0),0)*$B620,"")</f>
        <v/>
      </c>
      <c r="AP620" s="11" t="str">
        <f aca="false">IF(AND($B620&lt;&gt;"",$E620&lt;&gt;"",$F620&lt;&gt;"",AP$7&lt;&gt;""),MAX(NETWORKDAYS(AP$7,AP$7+6)-MAX($E620-AP$7,0)-MAX((AP$7+4)-$F620,0),0)*$B620,"")</f>
        <v/>
      </c>
      <c r="AQ620" s="11" t="str">
        <f aca="false">IF(AND($B620&lt;&gt;"",$E620&lt;&gt;"",$F620&lt;&gt;"",AQ$7&lt;&gt;""),MAX(NETWORKDAYS(AQ$7,AQ$7+6)-MAX($E620-AQ$7,0)-MAX((AQ$7+4)-$F620,0),0)*$B620,"")</f>
        <v/>
      </c>
      <c r="AR620" s="11" t="str">
        <f aca="false">IF(AND($B620&lt;&gt;"",$E620&lt;&gt;"",$F620&lt;&gt;"",AR$7&lt;&gt;""),MAX(NETWORKDAYS(AR$7,AR$7+6)-MAX($E620-AR$7,0)-MAX((AR$7+4)-$F620,0),0)*$B620,"")</f>
        <v/>
      </c>
      <c r="AS620" s="11" t="str">
        <f aca="false">IF(AND($B620&lt;&gt;"",$E620&lt;&gt;"",$F620&lt;&gt;"",AS$7&lt;&gt;""),MAX(NETWORKDAYS(AS$7,AS$7+6)-MAX($E620-AS$7,0)-MAX((AS$7+4)-$F620,0),0)*$B620,"")</f>
        <v/>
      </c>
      <c r="AT620" s="11" t="str">
        <f aca="false">IF(AND($B620&lt;&gt;"",$E620&lt;&gt;"",$F620&lt;&gt;"",AT$7&lt;&gt;""),MAX(NETWORKDAYS(AT$7,AT$7+6)-MAX($E620-AT$7,0)-MAX((AT$7+4)-$F620,0),0)*$B620,"")</f>
        <v/>
      </c>
      <c r="AU620" s="11" t="str">
        <f aca="false">IF(AND($B620&lt;&gt;"",$E620&lt;&gt;"",$F620&lt;&gt;"",AU$7&lt;&gt;""),MAX(NETWORKDAYS(AU$7,AU$7+6)-MAX($E620-AU$7,0)-MAX((AU$7+4)-$F620,0),0)*$B620,"")</f>
        <v/>
      </c>
      <c r="AV620" s="11" t="str">
        <f aca="false">IF(AND($B620&lt;&gt;"",$E620&lt;&gt;"",$F620&lt;&gt;"",AV$7&lt;&gt;""),MAX(NETWORKDAYS(AV$7,AV$7+6)-MAX($E620-AV$7,0)-MAX((AV$7+4)-$F620,0),0)*$B620,"")</f>
        <v/>
      </c>
      <c r="AW620" s="11" t="str">
        <f aca="false">IF(AND($B620&lt;&gt;"",$E620&lt;&gt;"",$F620&lt;&gt;"",AW$7&lt;&gt;""),MAX(NETWORKDAYS(AW$7,AW$7+6)-MAX($E620-AW$7,0)-MAX((AW$7+4)-$F620,0),0)*$B620,"")</f>
        <v/>
      </c>
      <c r="AX620" s="11" t="str">
        <f aca="false">IF(AND($B620&lt;&gt;"",$E620&lt;&gt;"",$F620&lt;&gt;"",AX$7&lt;&gt;""),MAX(NETWORKDAYS(AX$7,AX$7+6)-MAX($E620-AX$7,0)-MAX((AX$7+4)-$F620,0),0)*$B620,"")</f>
        <v/>
      </c>
      <c r="AY620" s="11" t="str">
        <f aca="false">IF(AND($B620&lt;&gt;"",$E620&lt;&gt;"",$F620&lt;&gt;"",AY$7&lt;&gt;""),MAX(NETWORKDAYS(AY$7,AY$7+6)-MAX($E620-AY$7,0)-MAX((AY$7+4)-$F620,0),0)*$B620,"")</f>
        <v/>
      </c>
      <c r="AZ620" s="11" t="str">
        <f aca="false">IF(AND($B620&lt;&gt;"",$E620&lt;&gt;"",$F620&lt;&gt;"",AZ$7&lt;&gt;""),MAX(NETWORKDAYS(AZ$7,AZ$7+6)-MAX($E620-AZ$7,0)-MAX((AZ$7+4)-$F620,0),0)*$B620,"")</f>
        <v/>
      </c>
      <c r="BA620" s="11" t="str">
        <f aca="false">IF(AND($B620&lt;&gt;"",$E620&lt;&gt;"",$F620&lt;&gt;"",BA$7&lt;&gt;""),MAX(NETWORKDAYS(BA$7,BA$7+6)-MAX($E620-BA$7,0)-MAX((BA$7+4)-$F620,0),0)*$B620,"")</f>
        <v/>
      </c>
      <c r="BB620" s="11" t="str">
        <f aca="false">IF(AND($B620&lt;&gt;"",$E620&lt;&gt;"",$F620&lt;&gt;"",BB$7&lt;&gt;""),MAX(NETWORKDAYS(BB$7,BB$7+6)-MAX($E620-BB$7,0)-MAX((BB$7+4)-$F620,0),0)*$B620,"")</f>
        <v/>
      </c>
      <c r="BC620" s="11" t="str">
        <f aca="false">IF(AND($B620&lt;&gt;"",$E620&lt;&gt;"",$F620&lt;&gt;"",BC$7&lt;&gt;""),MAX(NETWORKDAYS(BC$7,BC$7+6)-MAX($E620-BC$7,0)-MAX((BC$7+4)-$F620,0),0)*$B620,"")</f>
        <v/>
      </c>
      <c r="BD620" s="11" t="str">
        <f aca="false">IF(AND($B620&lt;&gt;"",$E620&lt;&gt;"",$F620&lt;&gt;"",BD$7&lt;&gt;""),MAX(NETWORKDAYS(BD$7,BD$7+6)-MAX($E620-BD$7,0)-MAX((BD$7+4)-$F620,0),0)*$B620,"")</f>
        <v/>
      </c>
      <c r="BE620" s="11" t="str">
        <f aca="false">IF(AND($B620&lt;&gt;"",$E620&lt;&gt;"",$F620&lt;&gt;"",BE$7&lt;&gt;""),MAX(NETWORKDAYS(BE$7,BE$7+6)-MAX($E620-BE$7,0)-MAX((BE$7+4)-$F620,0),0)*$B620,"")</f>
        <v/>
      </c>
      <c r="BF620" s="11" t="str">
        <f aca="false">IF(AND($B620&lt;&gt;"",$E620&lt;&gt;"",$F620&lt;&gt;"",BF$7&lt;&gt;""),MAX(NETWORKDAYS(BF$7,BF$7+6)-MAX($E620-BF$7,0)-MAX((BF$7+4)-$F620,0),0)*$B620,"")</f>
        <v/>
      </c>
      <c r="BG620" s="11" t="str">
        <f aca="false">IF(AND($B620&lt;&gt;"",$E620&lt;&gt;"",$F620&lt;&gt;"",BG$7&lt;&gt;""),MAX(NETWORKDAYS(BG$7,BG$7+6)-MAX($E620-BG$7,0)-MAX((BG$7+4)-$F620,0),0)*$B620,"")</f>
        <v/>
      </c>
      <c r="BH620" s="11" t="str">
        <f aca="false">IF(AND($B620&lt;&gt;"",$E620&lt;&gt;"",$F620&lt;&gt;"",BH$7&lt;&gt;""),MAX(NETWORKDAYS(BH$7,BH$7+6)-MAX($E620-BH$7,0)-MAX((BH$7+4)-$F620,0),0)*$B620,"")</f>
        <v/>
      </c>
      <c r="BI620" s="11" t="str">
        <f aca="false">IF(AND($B620&lt;&gt;"",$E620&lt;&gt;"",$F620&lt;&gt;"",BI$7&lt;&gt;""),MAX(NETWORKDAYS(BI$7,BI$7+6)-MAX($E620-BI$7,0)-MAX((BI$7+4)-$F620,0),0)*$B620,"")</f>
        <v/>
      </c>
      <c r="BJ620" s="11" t="str">
        <f aca="false">IF(AND($B620&lt;&gt;"",$E620&lt;&gt;"",$F620&lt;&gt;"",BJ$7&lt;&gt;""),MAX(NETWORKDAYS(BJ$7,BJ$7+6)-MAX($E620-BJ$7,0)-MAX((BJ$7+4)-$F620,0),0)*$B620,"")</f>
        <v/>
      </c>
      <c r="BK620" s="11" t="str">
        <f aca="false">IF(AND($B620&lt;&gt;"",$E620&lt;&gt;"",$F620&lt;&gt;"",BK$7&lt;&gt;""),MAX(NETWORKDAYS(BK$7,BK$7+6)-MAX($E620-BK$7,0)-MAX((BK$7+4)-$F620,0),0)*$B620,"")</f>
        <v/>
      </c>
      <c r="BL620" s="11" t="str">
        <f aca="false">IF(AND($B620&lt;&gt;"",$E620&lt;&gt;"",$F620&lt;&gt;"",BL$7&lt;&gt;""),MAX(NETWORKDAYS(BL$7,BL$7+6)-MAX($E620-BL$7,0)-MAX((BL$7+4)-$F620,0),0)*$B620,"")</f>
        <v/>
      </c>
      <c r="BM620" s="11" t="str">
        <f aca="false">IF(AND($B620&lt;&gt;"",$E620&lt;&gt;"",$F620&lt;&gt;"",BM$7&lt;&gt;""),MAX(NETWORKDAYS(BM$7,BM$7+6)-MAX($E620-BM$7,0)-MAX((BM$7+4)-$F620,0),0)*$B620,"")</f>
        <v/>
      </c>
      <c r="BN620" s="11" t="str">
        <f aca="false">IF(AND($B620&lt;&gt;"",$E620&lt;&gt;"",$F620&lt;&gt;"",BN$7&lt;&gt;""),MAX(NETWORKDAYS(BN$7,BN$7+6)-MAX($E620-BN$7,0)-MAX((BN$7+4)-$F620,0),0)*$B620,"")</f>
        <v/>
      </c>
      <c r="BO620" s="11" t="str">
        <f aca="false">IF(AND($B620&lt;&gt;"",$E620&lt;&gt;"",$F620&lt;&gt;"",BO$7&lt;&gt;""),MAX(NETWORKDAYS(BO$7,BO$7+6)-MAX($E620-BO$7,0)-MAX((BO$7+4)-$F620,0),0)*$B620,"")</f>
        <v/>
      </c>
      <c r="BP620" s="11" t="str">
        <f aca="false">IF(AND($B620&lt;&gt;"",$E620&lt;&gt;"",$F620&lt;&gt;"",BP$7&lt;&gt;""),MAX(NETWORKDAYS(BP$7,BP$7+6)-MAX($E620-BP$7,0)-MAX((BP$7+4)-$F620,0),0)*$B620,"")</f>
        <v/>
      </c>
      <c r="BQ620" s="11" t="str">
        <f aca="false">IF(AND($B620&lt;&gt;"",$E620&lt;&gt;"",$F620&lt;&gt;"",BQ$7&lt;&gt;""),MAX(NETWORKDAYS(BQ$7,BQ$7+6)-MAX($E620-BQ$7,0)-MAX((BQ$7+4)-$F620,0),0)*$B620,"")</f>
        <v/>
      </c>
      <c r="BR620" s="11" t="str">
        <f aca="false">IF(AND($B620&lt;&gt;"",$E620&lt;&gt;"",$F620&lt;&gt;"",BR$7&lt;&gt;""),MAX(NETWORKDAYS(BR$7,BR$7+6)-MAX($E620-BR$7,0)-MAX((BR$7+4)-$F620,0),0)*$B620,"")</f>
        <v/>
      </c>
      <c r="BS620" s="11" t="str">
        <f aca="false">IF(AND($B620&lt;&gt;"",$E620&lt;&gt;"",$F620&lt;&gt;"",BS$7&lt;&gt;""),MAX(NETWORKDAYS(BS$7,BS$7+6)-MAX($E620-BS$7,0)-MAX((BS$7+4)-$F620,0),0)*$B620,"")</f>
        <v/>
      </c>
      <c r="BT620" s="11" t="str">
        <f aca="false">IF(AND($B620&lt;&gt;"",$E620&lt;&gt;"",$F620&lt;&gt;"",BT$7&lt;&gt;""),MAX(NETWORKDAYS(BT$7,BT$7+6)-MAX($E620-BT$7,0)-MAX((BT$7+4)-$F620,0),0)*$B620,"")</f>
        <v/>
      </c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  <c r="JR620" s="11"/>
      <c r="JS620" s="11"/>
      <c r="JT620" s="11"/>
      <c r="JU620" s="11"/>
      <c r="JV620" s="11"/>
      <c r="JW620" s="11"/>
      <c r="JX620" s="11"/>
      <c r="JY620" s="11"/>
      <c r="JZ620" s="11"/>
      <c r="KA620" s="11"/>
      <c r="KB620" s="11"/>
      <c r="KC620" s="11"/>
      <c r="KD620" s="11"/>
      <c r="KE620" s="11"/>
      <c r="KF620" s="11"/>
      <c r="KG620" s="11"/>
      <c r="KH620" s="11"/>
      <c r="KI620" s="11"/>
      <c r="KJ620" s="11"/>
      <c r="KK620" s="11"/>
      <c r="KL620" s="11"/>
      <c r="KM620" s="11"/>
      <c r="KN620" s="11"/>
      <c r="KO620" s="11"/>
      <c r="KP620" s="11"/>
      <c r="KQ620" s="11"/>
      <c r="KR620" s="11"/>
      <c r="KS620" s="11"/>
      <c r="KT620" s="11"/>
      <c r="KU620" s="11"/>
      <c r="KV620" s="11"/>
      <c r="KW620" s="11"/>
      <c r="KX620" s="11"/>
      <c r="KY620" s="11"/>
      <c r="KZ620" s="11"/>
      <c r="LA620" s="11"/>
      <c r="LB620" s="11"/>
      <c r="LC620" s="11"/>
      <c r="LD620" s="11"/>
      <c r="LE620" s="11"/>
      <c r="LF620" s="11"/>
      <c r="LG620" s="11"/>
      <c r="LH620" s="11"/>
      <c r="LI620" s="11"/>
      <c r="LJ620" s="11"/>
      <c r="LK620" s="11"/>
      <c r="LL620" s="11"/>
      <c r="LM620" s="11"/>
      <c r="LN620" s="11"/>
      <c r="LO620" s="11"/>
      <c r="LP620" s="11"/>
      <c r="LQ620" s="11"/>
      <c r="LR620" s="11"/>
      <c r="LS620" s="11"/>
      <c r="LT620" s="11"/>
      <c r="LU620" s="11"/>
      <c r="LV620" s="11"/>
      <c r="LW620" s="11"/>
      <c r="LX620" s="11"/>
      <c r="LY620" s="11"/>
      <c r="LZ620" s="11"/>
      <c r="MA620" s="11"/>
      <c r="MB620" s="11"/>
      <c r="MC620" s="11"/>
      <c r="MD620" s="11"/>
      <c r="ME620" s="11"/>
      <c r="MF620" s="11"/>
    </row>
    <row r="621" customFormat="false" ht="12.8" hidden="false" customHeight="false" outlineLevel="0" collapsed="false">
      <c r="A621" s="1" t="str">
        <f aca="false">IF(taskList!J617&lt;&gt;"",taskList!J617,"")</f>
        <v/>
      </c>
      <c r="B621" s="9" t="str">
        <f aca="false">IF(AND(IF(taskList!M617&lt;&gt;"",TRUE()),IF(taskList!K617&lt;&gt;"",TRUE())),taskList!M617/taskList!K617,"")</f>
        <v/>
      </c>
      <c r="C621" s="9" t="str">
        <f aca="false">IF(taskList!B617&lt;&gt;"",taskList!B617,"")</f>
        <v/>
      </c>
      <c r="D621" s="9" t="str">
        <f aca="false">IF(taskList!E617&lt;&gt;"",taskList!E617,"")</f>
        <v/>
      </c>
      <c r="E621" s="4" t="str">
        <f aca="false">IF(taskList!F617&lt;&gt;"",taskList!F617,"")</f>
        <v/>
      </c>
      <c r="F621" s="4" t="str">
        <f aca="false">IF(taskList!G617&lt;&gt;"",taskList!G617,"")</f>
        <v/>
      </c>
      <c r="H621" s="11" t="str">
        <f aca="false">IF(AND($B621&lt;&gt;"",$E621&lt;&gt;"",$F621&lt;&gt;"",H$7&lt;&gt;""),MAX(NETWORKDAYS(H$7,H$7+6)-MAX($E621-H$7,0)-MAX((H$7+4)-$F621,0),0)*$B621,"")</f>
        <v/>
      </c>
      <c r="I621" s="11" t="str">
        <f aca="false">IF(AND($B621&lt;&gt;"",$E621&lt;&gt;"",$F621&lt;&gt;"",I$7&lt;&gt;""),MAX(NETWORKDAYS(I$7,I$7+6)-MAX($E621-I$7,0)-MAX((I$7+4)-$F621,0),0)*$B621,"")</f>
        <v/>
      </c>
      <c r="J621" s="11" t="str">
        <f aca="false">IF(AND($B621&lt;&gt;"",$E621&lt;&gt;"",$F621&lt;&gt;"",J$7&lt;&gt;""),MAX(NETWORKDAYS(J$7,J$7+6)-MAX($E621-J$7,0)-MAX((J$7+4)-$F621,0),0)*$B621,"")</f>
        <v/>
      </c>
      <c r="K621" s="11" t="str">
        <f aca="false">IF(AND($B621&lt;&gt;"",$E621&lt;&gt;"",$F621&lt;&gt;"",K$7&lt;&gt;""),MAX(NETWORKDAYS(K$7,K$7+6)-MAX($E621-K$7,0)-MAX((K$7+4)-$F621,0),0)*$B621,"")</f>
        <v/>
      </c>
      <c r="L621" s="11" t="str">
        <f aca="false">IF(AND($B621&lt;&gt;"",$E621&lt;&gt;"",$F621&lt;&gt;"",L$7&lt;&gt;""),MAX(NETWORKDAYS(L$7,L$7+6)-MAX($E621-L$7,0)-MAX((L$7+4)-$F621,0),0)*$B621,"")</f>
        <v/>
      </c>
      <c r="M621" s="11" t="str">
        <f aca="false">IF(AND($B621&lt;&gt;"",$E621&lt;&gt;"",$F621&lt;&gt;"",M$7&lt;&gt;""),MAX(NETWORKDAYS(M$7,M$7+6)-MAX($E621-M$7,0)-MAX((M$7+4)-$F621,0),0)*$B621,"")</f>
        <v/>
      </c>
      <c r="N621" s="11" t="str">
        <f aca="false">IF(AND($B621&lt;&gt;"",$E621&lt;&gt;"",$F621&lt;&gt;"",N$7&lt;&gt;""),MAX(NETWORKDAYS(N$7,N$7+6)-MAX($E621-N$7,0)-MAX((N$7+4)-$F621,0),0)*$B621,"")</f>
        <v/>
      </c>
      <c r="O621" s="11" t="str">
        <f aca="false">IF(AND($B621&lt;&gt;"",$E621&lt;&gt;"",$F621&lt;&gt;"",O$7&lt;&gt;""),MAX(NETWORKDAYS(O$7,O$7+6)-MAX($E621-O$7,0)-MAX((O$7+4)-$F621,0),0)*$B621,"")</f>
        <v/>
      </c>
      <c r="P621" s="11" t="str">
        <f aca="false">IF(AND($B621&lt;&gt;"",$E621&lt;&gt;"",$F621&lt;&gt;"",P$7&lt;&gt;""),MAX(NETWORKDAYS(P$7,P$7+6)-MAX($E621-P$7,0)-MAX((P$7+4)-$F621,0),0)*$B621,"")</f>
        <v/>
      </c>
      <c r="Q621" s="11" t="str">
        <f aca="false">IF(AND($B621&lt;&gt;"",$E621&lt;&gt;"",$F621&lt;&gt;"",Q$7&lt;&gt;""),MAX(NETWORKDAYS(Q$7,Q$7+6)-MAX($E621-Q$7,0)-MAX((Q$7+4)-$F621,0),0)*$B621,"")</f>
        <v/>
      </c>
      <c r="R621" s="11" t="str">
        <f aca="false">IF(AND($B621&lt;&gt;"",$E621&lt;&gt;"",$F621&lt;&gt;"",R$7&lt;&gt;""),MAX(NETWORKDAYS(R$7,R$7+6)-MAX($E621-R$7,0)-MAX((R$7+4)-$F621,0),0)*$B621,"")</f>
        <v/>
      </c>
      <c r="S621" s="11" t="str">
        <f aca="false">IF(AND($B621&lt;&gt;"",$E621&lt;&gt;"",$F621&lt;&gt;"",S$7&lt;&gt;""),MAX(NETWORKDAYS(S$7,S$7+6)-MAX($E621-S$7,0)-MAX((S$7+4)-$F621,0),0)*$B621,"")</f>
        <v/>
      </c>
      <c r="T621" s="11" t="str">
        <f aca="false">IF(AND($B621&lt;&gt;"",$E621&lt;&gt;"",$F621&lt;&gt;"",T$7&lt;&gt;""),MAX(NETWORKDAYS(T$7,T$7+6)-MAX($E621-T$7,0)-MAX((T$7+4)-$F621,0),0)*$B621,"")</f>
        <v/>
      </c>
      <c r="U621" s="11" t="str">
        <f aca="false">IF(AND($B621&lt;&gt;"",$E621&lt;&gt;"",$F621&lt;&gt;"",U$7&lt;&gt;""),MAX(NETWORKDAYS(U$7,U$7+6)-MAX($E621-U$7,0)-MAX((U$7+4)-$F621,0),0)*$B621,"")</f>
        <v/>
      </c>
      <c r="V621" s="11" t="str">
        <f aca="false">IF(AND($B621&lt;&gt;"",$E621&lt;&gt;"",$F621&lt;&gt;"",V$7&lt;&gt;""),MAX(NETWORKDAYS(V$7,V$7+6)-MAX($E621-V$7,0)-MAX((V$7+4)-$F621,0),0)*$B621,"")</f>
        <v/>
      </c>
      <c r="W621" s="11" t="str">
        <f aca="false">IF(AND($B621&lt;&gt;"",$E621&lt;&gt;"",$F621&lt;&gt;"",W$7&lt;&gt;""),MAX(NETWORKDAYS(W$7,W$7+6)-MAX($E621-W$7,0)-MAX((W$7+4)-$F621,0),0)*$B621,"")</f>
        <v/>
      </c>
      <c r="X621" s="11" t="str">
        <f aca="false">IF(AND($B621&lt;&gt;"",$E621&lt;&gt;"",$F621&lt;&gt;"",X$7&lt;&gt;""),MAX(NETWORKDAYS(X$7,X$7+6)-MAX($E621-X$7,0)-MAX((X$7+4)-$F621,0),0)*$B621,"")</f>
        <v/>
      </c>
      <c r="Y621" s="11" t="str">
        <f aca="false">IF(AND($B621&lt;&gt;"",$E621&lt;&gt;"",$F621&lt;&gt;"",Y$7&lt;&gt;""),MAX(NETWORKDAYS(Y$7,Y$7+6)-MAX($E621-Y$7,0)-MAX((Y$7+4)-$F621,0),0)*$B621,"")</f>
        <v/>
      </c>
      <c r="Z621" s="11" t="str">
        <f aca="false">IF(AND($B621&lt;&gt;"",$E621&lt;&gt;"",$F621&lt;&gt;"",Z$7&lt;&gt;""),MAX(NETWORKDAYS(Z$7,Z$7+6)-MAX($E621-Z$7,0)-MAX((Z$7+4)-$F621,0),0)*$B621,"")</f>
        <v/>
      </c>
      <c r="AA621" s="11" t="str">
        <f aca="false">IF(AND($B621&lt;&gt;"",$E621&lt;&gt;"",$F621&lt;&gt;"",AA$7&lt;&gt;""),MAX(NETWORKDAYS(AA$7,AA$7+6)-MAX($E621-AA$7,0)-MAX((AA$7+4)-$F621,0),0)*$B621,"")</f>
        <v/>
      </c>
      <c r="AB621" s="11" t="str">
        <f aca="false">IF(AND($B621&lt;&gt;"",$E621&lt;&gt;"",$F621&lt;&gt;"",AB$7&lt;&gt;""),MAX(NETWORKDAYS(AB$7,AB$7+6)-MAX($E621-AB$7,0)-MAX((AB$7+4)-$F621,0),0)*$B621,"")</f>
        <v/>
      </c>
      <c r="AC621" s="11" t="str">
        <f aca="false">IF(AND($B621&lt;&gt;"",$E621&lt;&gt;"",$F621&lt;&gt;"",AC$7&lt;&gt;""),MAX(NETWORKDAYS(AC$7,AC$7+6)-MAX($E621-AC$7,0)-MAX((AC$7+4)-$F621,0),0)*$B621,"")</f>
        <v/>
      </c>
      <c r="AD621" s="11" t="str">
        <f aca="false">IF(AND($B621&lt;&gt;"",$E621&lt;&gt;"",$F621&lt;&gt;"",AD$7&lt;&gt;""),MAX(NETWORKDAYS(AD$7,AD$7+6)-MAX($E621-AD$7,0)-MAX((AD$7+4)-$F621,0),0)*$B621,"")</f>
        <v/>
      </c>
      <c r="AE621" s="11" t="str">
        <f aca="false">IF(AND($B621&lt;&gt;"",$E621&lt;&gt;"",$F621&lt;&gt;"",AE$7&lt;&gt;""),MAX(NETWORKDAYS(AE$7,AE$7+6)-MAX($E621-AE$7,0)-MAX((AE$7+4)-$F621,0),0)*$B621,"")</f>
        <v/>
      </c>
      <c r="AF621" s="11" t="str">
        <f aca="false">IF(AND($B621&lt;&gt;"",$E621&lt;&gt;"",$F621&lt;&gt;"",AF$7&lt;&gt;""),MAX(NETWORKDAYS(AF$7,AF$7+6)-MAX($E621-AF$7,0)-MAX((AF$7+4)-$F621,0),0)*$B621,"")</f>
        <v/>
      </c>
      <c r="AG621" s="11" t="str">
        <f aca="false">IF(AND($B621&lt;&gt;"",$E621&lt;&gt;"",$F621&lt;&gt;"",AG$7&lt;&gt;""),MAX(NETWORKDAYS(AG$7,AG$7+6)-MAX($E621-AG$7,0)-MAX((AG$7+4)-$F621,0),0)*$B621,"")</f>
        <v/>
      </c>
      <c r="AH621" s="11" t="str">
        <f aca="false">IF(AND($B621&lt;&gt;"",$E621&lt;&gt;"",$F621&lt;&gt;"",AH$7&lt;&gt;""),MAX(NETWORKDAYS(AH$7,AH$7+6)-MAX($E621-AH$7,0)-MAX((AH$7+4)-$F621,0),0)*$B621,"")</f>
        <v/>
      </c>
      <c r="AI621" s="11" t="str">
        <f aca="false">IF(AND($B621&lt;&gt;"",$E621&lt;&gt;"",$F621&lt;&gt;"",AI$7&lt;&gt;""),MAX(NETWORKDAYS(AI$7,AI$7+6)-MAX($E621-AI$7,0)-MAX((AI$7+4)-$F621,0),0)*$B621,"")</f>
        <v/>
      </c>
      <c r="AJ621" s="11" t="str">
        <f aca="false">IF(AND($B621&lt;&gt;"",$E621&lt;&gt;"",$F621&lt;&gt;"",AJ$7&lt;&gt;""),MAX(NETWORKDAYS(AJ$7,AJ$7+6)-MAX($E621-AJ$7,0)-MAX((AJ$7+4)-$F621,0),0)*$B621,"")</f>
        <v/>
      </c>
      <c r="AK621" s="11" t="str">
        <f aca="false">IF(AND($B621&lt;&gt;"",$E621&lt;&gt;"",$F621&lt;&gt;"",AK$7&lt;&gt;""),MAX(NETWORKDAYS(AK$7,AK$7+6)-MAX($E621-AK$7,0)-MAX((AK$7+4)-$F621,0),0)*$B621,"")</f>
        <v/>
      </c>
      <c r="AL621" s="11" t="str">
        <f aca="false">IF(AND($B621&lt;&gt;"",$E621&lt;&gt;"",$F621&lt;&gt;"",AL$7&lt;&gt;""),MAX(NETWORKDAYS(AL$7,AL$7+6)-MAX($E621-AL$7,0)-MAX((AL$7+4)-$F621,0),0)*$B621,"")</f>
        <v/>
      </c>
      <c r="AM621" s="11" t="str">
        <f aca="false">IF(AND($B621&lt;&gt;"",$E621&lt;&gt;"",$F621&lt;&gt;"",AM$7&lt;&gt;""),MAX(NETWORKDAYS(AM$7,AM$7+6)-MAX($E621-AM$7,0)-MAX((AM$7+4)-$F621,0),0)*$B621,"")</f>
        <v/>
      </c>
      <c r="AN621" s="11" t="str">
        <f aca="false">IF(AND($B621&lt;&gt;"",$E621&lt;&gt;"",$F621&lt;&gt;"",AN$7&lt;&gt;""),MAX(NETWORKDAYS(AN$7,AN$7+6)-MAX($E621-AN$7,0)-MAX((AN$7+4)-$F621,0),0)*$B621,"")</f>
        <v/>
      </c>
      <c r="AO621" s="11" t="str">
        <f aca="false">IF(AND($B621&lt;&gt;"",$E621&lt;&gt;"",$F621&lt;&gt;"",AO$7&lt;&gt;""),MAX(NETWORKDAYS(AO$7,AO$7+6)-MAX($E621-AO$7,0)-MAX((AO$7+4)-$F621,0),0)*$B621,"")</f>
        <v/>
      </c>
      <c r="AP621" s="11" t="str">
        <f aca="false">IF(AND($B621&lt;&gt;"",$E621&lt;&gt;"",$F621&lt;&gt;"",AP$7&lt;&gt;""),MAX(NETWORKDAYS(AP$7,AP$7+6)-MAX($E621-AP$7,0)-MAX((AP$7+4)-$F621,0),0)*$B621,"")</f>
        <v/>
      </c>
      <c r="AQ621" s="11" t="str">
        <f aca="false">IF(AND($B621&lt;&gt;"",$E621&lt;&gt;"",$F621&lt;&gt;"",AQ$7&lt;&gt;""),MAX(NETWORKDAYS(AQ$7,AQ$7+6)-MAX($E621-AQ$7,0)-MAX((AQ$7+4)-$F621,0),0)*$B621,"")</f>
        <v/>
      </c>
      <c r="AR621" s="11" t="str">
        <f aca="false">IF(AND($B621&lt;&gt;"",$E621&lt;&gt;"",$F621&lt;&gt;"",AR$7&lt;&gt;""),MAX(NETWORKDAYS(AR$7,AR$7+6)-MAX($E621-AR$7,0)-MAX((AR$7+4)-$F621,0),0)*$B621,"")</f>
        <v/>
      </c>
      <c r="AS621" s="11" t="str">
        <f aca="false">IF(AND($B621&lt;&gt;"",$E621&lt;&gt;"",$F621&lt;&gt;"",AS$7&lt;&gt;""),MAX(NETWORKDAYS(AS$7,AS$7+6)-MAX($E621-AS$7,0)-MAX((AS$7+4)-$F621,0),0)*$B621,"")</f>
        <v/>
      </c>
      <c r="AT621" s="11" t="str">
        <f aca="false">IF(AND($B621&lt;&gt;"",$E621&lt;&gt;"",$F621&lt;&gt;"",AT$7&lt;&gt;""),MAX(NETWORKDAYS(AT$7,AT$7+6)-MAX($E621-AT$7,0)-MAX((AT$7+4)-$F621,0),0)*$B621,"")</f>
        <v/>
      </c>
      <c r="AU621" s="11" t="str">
        <f aca="false">IF(AND($B621&lt;&gt;"",$E621&lt;&gt;"",$F621&lt;&gt;"",AU$7&lt;&gt;""),MAX(NETWORKDAYS(AU$7,AU$7+6)-MAX($E621-AU$7,0)-MAX((AU$7+4)-$F621,0),0)*$B621,"")</f>
        <v/>
      </c>
      <c r="AV621" s="11" t="str">
        <f aca="false">IF(AND($B621&lt;&gt;"",$E621&lt;&gt;"",$F621&lt;&gt;"",AV$7&lt;&gt;""),MAX(NETWORKDAYS(AV$7,AV$7+6)-MAX($E621-AV$7,0)-MAX((AV$7+4)-$F621,0),0)*$B621,"")</f>
        <v/>
      </c>
      <c r="AW621" s="11" t="str">
        <f aca="false">IF(AND($B621&lt;&gt;"",$E621&lt;&gt;"",$F621&lt;&gt;"",AW$7&lt;&gt;""),MAX(NETWORKDAYS(AW$7,AW$7+6)-MAX($E621-AW$7,0)-MAX((AW$7+4)-$F621,0),0)*$B621,"")</f>
        <v/>
      </c>
      <c r="AX621" s="11" t="str">
        <f aca="false">IF(AND($B621&lt;&gt;"",$E621&lt;&gt;"",$F621&lt;&gt;"",AX$7&lt;&gt;""),MAX(NETWORKDAYS(AX$7,AX$7+6)-MAX($E621-AX$7,0)-MAX((AX$7+4)-$F621,0),0)*$B621,"")</f>
        <v/>
      </c>
      <c r="AY621" s="11" t="str">
        <f aca="false">IF(AND($B621&lt;&gt;"",$E621&lt;&gt;"",$F621&lt;&gt;"",AY$7&lt;&gt;""),MAX(NETWORKDAYS(AY$7,AY$7+6)-MAX($E621-AY$7,0)-MAX((AY$7+4)-$F621,0),0)*$B621,"")</f>
        <v/>
      </c>
      <c r="AZ621" s="11" t="str">
        <f aca="false">IF(AND($B621&lt;&gt;"",$E621&lt;&gt;"",$F621&lt;&gt;"",AZ$7&lt;&gt;""),MAX(NETWORKDAYS(AZ$7,AZ$7+6)-MAX($E621-AZ$7,0)-MAX((AZ$7+4)-$F621,0),0)*$B621,"")</f>
        <v/>
      </c>
      <c r="BA621" s="11" t="str">
        <f aca="false">IF(AND($B621&lt;&gt;"",$E621&lt;&gt;"",$F621&lt;&gt;"",BA$7&lt;&gt;""),MAX(NETWORKDAYS(BA$7,BA$7+6)-MAX($E621-BA$7,0)-MAX((BA$7+4)-$F621,0),0)*$B621,"")</f>
        <v/>
      </c>
      <c r="BB621" s="11" t="str">
        <f aca="false">IF(AND($B621&lt;&gt;"",$E621&lt;&gt;"",$F621&lt;&gt;"",BB$7&lt;&gt;""),MAX(NETWORKDAYS(BB$7,BB$7+6)-MAX($E621-BB$7,0)-MAX((BB$7+4)-$F621,0),0)*$B621,"")</f>
        <v/>
      </c>
      <c r="BC621" s="11" t="str">
        <f aca="false">IF(AND($B621&lt;&gt;"",$E621&lt;&gt;"",$F621&lt;&gt;"",BC$7&lt;&gt;""),MAX(NETWORKDAYS(BC$7,BC$7+6)-MAX($E621-BC$7,0)-MAX((BC$7+4)-$F621,0),0)*$B621,"")</f>
        <v/>
      </c>
      <c r="BD621" s="11" t="str">
        <f aca="false">IF(AND($B621&lt;&gt;"",$E621&lt;&gt;"",$F621&lt;&gt;"",BD$7&lt;&gt;""),MAX(NETWORKDAYS(BD$7,BD$7+6)-MAX($E621-BD$7,0)-MAX((BD$7+4)-$F621,0),0)*$B621,"")</f>
        <v/>
      </c>
      <c r="BE621" s="11" t="str">
        <f aca="false">IF(AND($B621&lt;&gt;"",$E621&lt;&gt;"",$F621&lt;&gt;"",BE$7&lt;&gt;""),MAX(NETWORKDAYS(BE$7,BE$7+6)-MAX($E621-BE$7,0)-MAX((BE$7+4)-$F621,0),0)*$B621,"")</f>
        <v/>
      </c>
      <c r="BF621" s="11" t="str">
        <f aca="false">IF(AND($B621&lt;&gt;"",$E621&lt;&gt;"",$F621&lt;&gt;"",BF$7&lt;&gt;""),MAX(NETWORKDAYS(BF$7,BF$7+6)-MAX($E621-BF$7,0)-MAX((BF$7+4)-$F621,0),0)*$B621,"")</f>
        <v/>
      </c>
      <c r="BG621" s="11" t="str">
        <f aca="false">IF(AND($B621&lt;&gt;"",$E621&lt;&gt;"",$F621&lt;&gt;"",BG$7&lt;&gt;""),MAX(NETWORKDAYS(BG$7,BG$7+6)-MAX($E621-BG$7,0)-MAX((BG$7+4)-$F621,0),0)*$B621,"")</f>
        <v/>
      </c>
      <c r="BH621" s="11" t="str">
        <f aca="false">IF(AND($B621&lt;&gt;"",$E621&lt;&gt;"",$F621&lt;&gt;"",BH$7&lt;&gt;""),MAX(NETWORKDAYS(BH$7,BH$7+6)-MAX($E621-BH$7,0)-MAX((BH$7+4)-$F621,0),0)*$B621,"")</f>
        <v/>
      </c>
      <c r="BI621" s="11" t="str">
        <f aca="false">IF(AND($B621&lt;&gt;"",$E621&lt;&gt;"",$F621&lt;&gt;"",BI$7&lt;&gt;""),MAX(NETWORKDAYS(BI$7,BI$7+6)-MAX($E621-BI$7,0)-MAX((BI$7+4)-$F621,0),0)*$B621,"")</f>
        <v/>
      </c>
      <c r="BJ621" s="11" t="str">
        <f aca="false">IF(AND($B621&lt;&gt;"",$E621&lt;&gt;"",$F621&lt;&gt;"",BJ$7&lt;&gt;""),MAX(NETWORKDAYS(BJ$7,BJ$7+6)-MAX($E621-BJ$7,0)-MAX((BJ$7+4)-$F621,0),0)*$B621,"")</f>
        <v/>
      </c>
      <c r="BK621" s="11" t="str">
        <f aca="false">IF(AND($B621&lt;&gt;"",$E621&lt;&gt;"",$F621&lt;&gt;"",BK$7&lt;&gt;""),MAX(NETWORKDAYS(BK$7,BK$7+6)-MAX($E621-BK$7,0)-MAX((BK$7+4)-$F621,0),0)*$B621,"")</f>
        <v/>
      </c>
      <c r="BL621" s="11" t="str">
        <f aca="false">IF(AND($B621&lt;&gt;"",$E621&lt;&gt;"",$F621&lt;&gt;"",BL$7&lt;&gt;""),MAX(NETWORKDAYS(BL$7,BL$7+6)-MAX($E621-BL$7,0)-MAX((BL$7+4)-$F621,0),0)*$B621,"")</f>
        <v/>
      </c>
      <c r="BM621" s="11" t="str">
        <f aca="false">IF(AND($B621&lt;&gt;"",$E621&lt;&gt;"",$F621&lt;&gt;"",BM$7&lt;&gt;""),MAX(NETWORKDAYS(BM$7,BM$7+6)-MAX($E621-BM$7,0)-MAX((BM$7+4)-$F621,0),0)*$B621,"")</f>
        <v/>
      </c>
      <c r="BN621" s="11" t="str">
        <f aca="false">IF(AND($B621&lt;&gt;"",$E621&lt;&gt;"",$F621&lt;&gt;"",BN$7&lt;&gt;""),MAX(NETWORKDAYS(BN$7,BN$7+6)-MAX($E621-BN$7,0)-MAX((BN$7+4)-$F621,0),0)*$B621,"")</f>
        <v/>
      </c>
      <c r="BO621" s="11" t="str">
        <f aca="false">IF(AND($B621&lt;&gt;"",$E621&lt;&gt;"",$F621&lt;&gt;"",BO$7&lt;&gt;""),MAX(NETWORKDAYS(BO$7,BO$7+6)-MAX($E621-BO$7,0)-MAX((BO$7+4)-$F621,0),0)*$B621,"")</f>
        <v/>
      </c>
      <c r="BP621" s="11" t="str">
        <f aca="false">IF(AND($B621&lt;&gt;"",$E621&lt;&gt;"",$F621&lt;&gt;"",BP$7&lt;&gt;""),MAX(NETWORKDAYS(BP$7,BP$7+6)-MAX($E621-BP$7,0)-MAX((BP$7+4)-$F621,0),0)*$B621,"")</f>
        <v/>
      </c>
      <c r="BQ621" s="11" t="str">
        <f aca="false">IF(AND($B621&lt;&gt;"",$E621&lt;&gt;"",$F621&lt;&gt;"",BQ$7&lt;&gt;""),MAX(NETWORKDAYS(BQ$7,BQ$7+6)-MAX($E621-BQ$7,0)-MAX((BQ$7+4)-$F621,0),0)*$B621,"")</f>
        <v/>
      </c>
      <c r="BR621" s="11" t="str">
        <f aca="false">IF(AND($B621&lt;&gt;"",$E621&lt;&gt;"",$F621&lt;&gt;"",BR$7&lt;&gt;""),MAX(NETWORKDAYS(BR$7,BR$7+6)-MAX($E621-BR$7,0)-MAX((BR$7+4)-$F621,0),0)*$B621,"")</f>
        <v/>
      </c>
      <c r="BS621" s="11" t="str">
        <f aca="false">IF(AND($B621&lt;&gt;"",$E621&lt;&gt;"",$F621&lt;&gt;"",BS$7&lt;&gt;""),MAX(NETWORKDAYS(BS$7,BS$7+6)-MAX($E621-BS$7,0)-MAX((BS$7+4)-$F621,0),0)*$B621,"")</f>
        <v/>
      </c>
      <c r="BT621" s="11" t="str">
        <f aca="false">IF(AND($B621&lt;&gt;"",$E621&lt;&gt;"",$F621&lt;&gt;"",BT$7&lt;&gt;""),MAX(NETWORKDAYS(BT$7,BT$7+6)-MAX($E621-BT$7,0)-MAX((BT$7+4)-$F621,0),0)*$B621,"")</f>
        <v/>
      </c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  <c r="II621" s="11"/>
      <c r="IJ621" s="11"/>
      <c r="IK621" s="11"/>
      <c r="IL621" s="11"/>
      <c r="IM621" s="11"/>
      <c r="IN621" s="11"/>
      <c r="IO621" s="11"/>
      <c r="IP621" s="11"/>
      <c r="IQ621" s="11"/>
      <c r="IR621" s="11"/>
      <c r="IS621" s="11"/>
      <c r="IT621" s="11"/>
      <c r="IU621" s="11"/>
      <c r="IV621" s="11"/>
      <c r="IW621" s="11"/>
      <c r="IX621" s="11"/>
      <c r="IY621" s="11"/>
      <c r="IZ621" s="11"/>
      <c r="JA621" s="11"/>
      <c r="JB621" s="11"/>
      <c r="JC621" s="11"/>
      <c r="JD621" s="11"/>
      <c r="JE621" s="11"/>
      <c r="JF621" s="11"/>
      <c r="JG621" s="11"/>
      <c r="JH621" s="11"/>
      <c r="JI621" s="11"/>
      <c r="JJ621" s="11"/>
      <c r="JK621" s="11"/>
      <c r="JL621" s="11"/>
      <c r="JM621" s="11"/>
      <c r="JN621" s="11"/>
      <c r="JO621" s="11"/>
      <c r="JP621" s="11"/>
      <c r="JQ621" s="11"/>
      <c r="JR621" s="11"/>
      <c r="JS621" s="11"/>
      <c r="JT621" s="11"/>
      <c r="JU621" s="11"/>
      <c r="JV621" s="11"/>
      <c r="JW621" s="11"/>
      <c r="JX621" s="11"/>
      <c r="JY621" s="11"/>
      <c r="JZ621" s="11"/>
      <c r="KA621" s="11"/>
      <c r="KB621" s="11"/>
      <c r="KC621" s="11"/>
      <c r="KD621" s="11"/>
      <c r="KE621" s="11"/>
      <c r="KF621" s="11"/>
      <c r="KG621" s="11"/>
      <c r="KH621" s="11"/>
      <c r="KI621" s="11"/>
      <c r="KJ621" s="11"/>
      <c r="KK621" s="11"/>
      <c r="KL621" s="11"/>
      <c r="KM621" s="11"/>
      <c r="KN621" s="11"/>
      <c r="KO621" s="11"/>
      <c r="KP621" s="11"/>
      <c r="KQ621" s="11"/>
      <c r="KR621" s="11"/>
      <c r="KS621" s="11"/>
      <c r="KT621" s="11"/>
      <c r="KU621" s="11"/>
      <c r="KV621" s="11"/>
      <c r="KW621" s="11"/>
      <c r="KX621" s="11"/>
      <c r="KY621" s="11"/>
      <c r="KZ621" s="11"/>
      <c r="LA621" s="11"/>
      <c r="LB621" s="11"/>
      <c r="LC621" s="11"/>
      <c r="LD621" s="11"/>
      <c r="LE621" s="11"/>
      <c r="LF621" s="11"/>
      <c r="LG621" s="11"/>
      <c r="LH621" s="11"/>
      <c r="LI621" s="11"/>
      <c r="LJ621" s="11"/>
      <c r="LK621" s="11"/>
      <c r="LL621" s="11"/>
      <c r="LM621" s="11"/>
      <c r="LN621" s="11"/>
      <c r="LO621" s="11"/>
      <c r="LP621" s="11"/>
      <c r="LQ621" s="11"/>
      <c r="LR621" s="11"/>
      <c r="LS621" s="11"/>
      <c r="LT621" s="11"/>
      <c r="LU621" s="11"/>
      <c r="LV621" s="11"/>
      <c r="LW621" s="11"/>
      <c r="LX621" s="11"/>
      <c r="LY621" s="11"/>
      <c r="LZ621" s="11"/>
      <c r="MA621" s="11"/>
      <c r="MB621" s="11"/>
      <c r="MC621" s="11"/>
      <c r="MD621" s="11"/>
      <c r="ME621" s="11"/>
      <c r="MF621" s="11"/>
    </row>
    <row r="622" customFormat="false" ht="12.8" hidden="false" customHeight="false" outlineLevel="0" collapsed="false">
      <c r="A622" s="1" t="str">
        <f aca="false">IF(taskList!J618&lt;&gt;"",taskList!J618,"")</f>
        <v/>
      </c>
      <c r="B622" s="9" t="str">
        <f aca="false">IF(AND(IF(taskList!M618&lt;&gt;"",TRUE()),IF(taskList!K618&lt;&gt;"",TRUE())),taskList!M618/taskList!K618,"")</f>
        <v/>
      </c>
      <c r="C622" s="9" t="str">
        <f aca="false">IF(taskList!B618&lt;&gt;"",taskList!B618,"")</f>
        <v/>
      </c>
      <c r="D622" s="9" t="str">
        <f aca="false">IF(taskList!E618&lt;&gt;"",taskList!E618,"")</f>
        <v/>
      </c>
      <c r="E622" s="4" t="str">
        <f aca="false">IF(taskList!F618&lt;&gt;"",taskList!F618,"")</f>
        <v/>
      </c>
      <c r="F622" s="4" t="str">
        <f aca="false">IF(taskList!G618&lt;&gt;"",taskList!G618,"")</f>
        <v/>
      </c>
      <c r="H622" s="11" t="str">
        <f aca="false">IF(AND($B622&lt;&gt;"",$E622&lt;&gt;"",$F622&lt;&gt;"",H$7&lt;&gt;""),MAX(NETWORKDAYS(H$7,H$7+6)-MAX($E622-H$7,0)-MAX((H$7+4)-$F622,0),0)*$B622,"")</f>
        <v/>
      </c>
      <c r="I622" s="11" t="str">
        <f aca="false">IF(AND($B622&lt;&gt;"",$E622&lt;&gt;"",$F622&lt;&gt;"",I$7&lt;&gt;""),MAX(NETWORKDAYS(I$7,I$7+6)-MAX($E622-I$7,0)-MAX((I$7+4)-$F622,0),0)*$B622,"")</f>
        <v/>
      </c>
      <c r="J622" s="11" t="str">
        <f aca="false">IF(AND($B622&lt;&gt;"",$E622&lt;&gt;"",$F622&lt;&gt;"",J$7&lt;&gt;""),MAX(NETWORKDAYS(J$7,J$7+6)-MAX($E622-J$7,0)-MAX((J$7+4)-$F622,0),0)*$B622,"")</f>
        <v/>
      </c>
      <c r="K622" s="11" t="str">
        <f aca="false">IF(AND($B622&lt;&gt;"",$E622&lt;&gt;"",$F622&lt;&gt;"",K$7&lt;&gt;""),MAX(NETWORKDAYS(K$7,K$7+6)-MAX($E622-K$7,0)-MAX((K$7+4)-$F622,0),0)*$B622,"")</f>
        <v/>
      </c>
      <c r="L622" s="11" t="str">
        <f aca="false">IF(AND($B622&lt;&gt;"",$E622&lt;&gt;"",$F622&lt;&gt;"",L$7&lt;&gt;""),MAX(NETWORKDAYS(L$7,L$7+6)-MAX($E622-L$7,0)-MAX((L$7+4)-$F622,0),0)*$B622,"")</f>
        <v/>
      </c>
      <c r="M622" s="11" t="str">
        <f aca="false">IF(AND($B622&lt;&gt;"",$E622&lt;&gt;"",$F622&lt;&gt;"",M$7&lt;&gt;""),MAX(NETWORKDAYS(M$7,M$7+6)-MAX($E622-M$7,0)-MAX((M$7+4)-$F622,0),0)*$B622,"")</f>
        <v/>
      </c>
      <c r="N622" s="11" t="str">
        <f aca="false">IF(AND($B622&lt;&gt;"",$E622&lt;&gt;"",$F622&lt;&gt;"",N$7&lt;&gt;""),MAX(NETWORKDAYS(N$7,N$7+6)-MAX($E622-N$7,0)-MAX((N$7+4)-$F622,0),0)*$B622,"")</f>
        <v/>
      </c>
      <c r="O622" s="11" t="str">
        <f aca="false">IF(AND($B622&lt;&gt;"",$E622&lt;&gt;"",$F622&lt;&gt;"",O$7&lt;&gt;""),MAX(NETWORKDAYS(O$7,O$7+6)-MAX($E622-O$7,0)-MAX((O$7+4)-$F622,0),0)*$B622,"")</f>
        <v/>
      </c>
      <c r="P622" s="11" t="str">
        <f aca="false">IF(AND($B622&lt;&gt;"",$E622&lt;&gt;"",$F622&lt;&gt;"",P$7&lt;&gt;""),MAX(NETWORKDAYS(P$7,P$7+6)-MAX($E622-P$7,0)-MAX((P$7+4)-$F622,0),0)*$B622,"")</f>
        <v/>
      </c>
      <c r="Q622" s="11" t="str">
        <f aca="false">IF(AND($B622&lt;&gt;"",$E622&lt;&gt;"",$F622&lt;&gt;"",Q$7&lt;&gt;""),MAX(NETWORKDAYS(Q$7,Q$7+6)-MAX($E622-Q$7,0)-MAX((Q$7+4)-$F622,0),0)*$B622,"")</f>
        <v/>
      </c>
      <c r="R622" s="11" t="str">
        <f aca="false">IF(AND($B622&lt;&gt;"",$E622&lt;&gt;"",$F622&lt;&gt;"",R$7&lt;&gt;""),MAX(NETWORKDAYS(R$7,R$7+6)-MAX($E622-R$7,0)-MAX((R$7+4)-$F622,0),0)*$B622,"")</f>
        <v/>
      </c>
      <c r="S622" s="11" t="str">
        <f aca="false">IF(AND($B622&lt;&gt;"",$E622&lt;&gt;"",$F622&lt;&gt;"",S$7&lt;&gt;""),MAX(NETWORKDAYS(S$7,S$7+6)-MAX($E622-S$7,0)-MAX((S$7+4)-$F622,0),0)*$B622,"")</f>
        <v/>
      </c>
      <c r="T622" s="11" t="str">
        <f aca="false">IF(AND($B622&lt;&gt;"",$E622&lt;&gt;"",$F622&lt;&gt;"",T$7&lt;&gt;""),MAX(NETWORKDAYS(T$7,T$7+6)-MAX($E622-T$7,0)-MAX((T$7+4)-$F622,0),0)*$B622,"")</f>
        <v/>
      </c>
      <c r="U622" s="11" t="str">
        <f aca="false">IF(AND($B622&lt;&gt;"",$E622&lt;&gt;"",$F622&lt;&gt;"",U$7&lt;&gt;""),MAX(NETWORKDAYS(U$7,U$7+6)-MAX($E622-U$7,0)-MAX((U$7+4)-$F622,0),0)*$B622,"")</f>
        <v/>
      </c>
      <c r="V622" s="11" t="str">
        <f aca="false">IF(AND($B622&lt;&gt;"",$E622&lt;&gt;"",$F622&lt;&gt;"",V$7&lt;&gt;""),MAX(NETWORKDAYS(V$7,V$7+6)-MAX($E622-V$7,0)-MAX((V$7+4)-$F622,0),0)*$B622,"")</f>
        <v/>
      </c>
      <c r="W622" s="11" t="str">
        <f aca="false">IF(AND($B622&lt;&gt;"",$E622&lt;&gt;"",$F622&lt;&gt;"",W$7&lt;&gt;""),MAX(NETWORKDAYS(W$7,W$7+6)-MAX($E622-W$7,0)-MAX((W$7+4)-$F622,0),0)*$B622,"")</f>
        <v/>
      </c>
      <c r="X622" s="11" t="str">
        <f aca="false">IF(AND($B622&lt;&gt;"",$E622&lt;&gt;"",$F622&lt;&gt;"",X$7&lt;&gt;""),MAX(NETWORKDAYS(X$7,X$7+6)-MAX($E622-X$7,0)-MAX((X$7+4)-$F622,0),0)*$B622,"")</f>
        <v/>
      </c>
      <c r="Y622" s="11" t="str">
        <f aca="false">IF(AND($B622&lt;&gt;"",$E622&lt;&gt;"",$F622&lt;&gt;"",Y$7&lt;&gt;""),MAX(NETWORKDAYS(Y$7,Y$7+6)-MAX($E622-Y$7,0)-MAX((Y$7+4)-$F622,0),0)*$B622,"")</f>
        <v/>
      </c>
      <c r="Z622" s="11" t="str">
        <f aca="false">IF(AND($B622&lt;&gt;"",$E622&lt;&gt;"",$F622&lt;&gt;"",Z$7&lt;&gt;""),MAX(NETWORKDAYS(Z$7,Z$7+6)-MAX($E622-Z$7,0)-MAX((Z$7+4)-$F622,0),0)*$B622,"")</f>
        <v/>
      </c>
      <c r="AA622" s="11" t="str">
        <f aca="false">IF(AND($B622&lt;&gt;"",$E622&lt;&gt;"",$F622&lt;&gt;"",AA$7&lt;&gt;""),MAX(NETWORKDAYS(AA$7,AA$7+6)-MAX($E622-AA$7,0)-MAX((AA$7+4)-$F622,0),0)*$B622,"")</f>
        <v/>
      </c>
      <c r="AB622" s="11" t="str">
        <f aca="false">IF(AND($B622&lt;&gt;"",$E622&lt;&gt;"",$F622&lt;&gt;"",AB$7&lt;&gt;""),MAX(NETWORKDAYS(AB$7,AB$7+6)-MAX($E622-AB$7,0)-MAX((AB$7+4)-$F622,0),0)*$B622,"")</f>
        <v/>
      </c>
      <c r="AC622" s="11" t="str">
        <f aca="false">IF(AND($B622&lt;&gt;"",$E622&lt;&gt;"",$F622&lt;&gt;"",AC$7&lt;&gt;""),MAX(NETWORKDAYS(AC$7,AC$7+6)-MAX($E622-AC$7,0)-MAX((AC$7+4)-$F622,0),0)*$B622,"")</f>
        <v/>
      </c>
      <c r="AD622" s="11" t="str">
        <f aca="false">IF(AND($B622&lt;&gt;"",$E622&lt;&gt;"",$F622&lt;&gt;"",AD$7&lt;&gt;""),MAX(NETWORKDAYS(AD$7,AD$7+6)-MAX($E622-AD$7,0)-MAX((AD$7+4)-$F622,0),0)*$B622,"")</f>
        <v/>
      </c>
      <c r="AE622" s="11" t="str">
        <f aca="false">IF(AND($B622&lt;&gt;"",$E622&lt;&gt;"",$F622&lt;&gt;"",AE$7&lt;&gt;""),MAX(NETWORKDAYS(AE$7,AE$7+6)-MAX($E622-AE$7,0)-MAX((AE$7+4)-$F622,0),0)*$B622,"")</f>
        <v/>
      </c>
      <c r="AF622" s="11" t="str">
        <f aca="false">IF(AND($B622&lt;&gt;"",$E622&lt;&gt;"",$F622&lt;&gt;"",AF$7&lt;&gt;""),MAX(NETWORKDAYS(AF$7,AF$7+6)-MAX($E622-AF$7,0)-MAX((AF$7+4)-$F622,0),0)*$B622,"")</f>
        <v/>
      </c>
      <c r="AG622" s="11" t="str">
        <f aca="false">IF(AND($B622&lt;&gt;"",$E622&lt;&gt;"",$F622&lt;&gt;"",AG$7&lt;&gt;""),MAX(NETWORKDAYS(AG$7,AG$7+6)-MAX($E622-AG$7,0)-MAX((AG$7+4)-$F622,0),0)*$B622,"")</f>
        <v/>
      </c>
      <c r="AH622" s="11" t="str">
        <f aca="false">IF(AND($B622&lt;&gt;"",$E622&lt;&gt;"",$F622&lt;&gt;"",AH$7&lt;&gt;""),MAX(NETWORKDAYS(AH$7,AH$7+6)-MAX($E622-AH$7,0)-MAX((AH$7+4)-$F622,0),0)*$B622,"")</f>
        <v/>
      </c>
      <c r="AI622" s="11" t="str">
        <f aca="false">IF(AND($B622&lt;&gt;"",$E622&lt;&gt;"",$F622&lt;&gt;"",AI$7&lt;&gt;""),MAX(NETWORKDAYS(AI$7,AI$7+6)-MAX($E622-AI$7,0)-MAX((AI$7+4)-$F622,0),0)*$B622,"")</f>
        <v/>
      </c>
      <c r="AJ622" s="11" t="str">
        <f aca="false">IF(AND($B622&lt;&gt;"",$E622&lt;&gt;"",$F622&lt;&gt;"",AJ$7&lt;&gt;""),MAX(NETWORKDAYS(AJ$7,AJ$7+6)-MAX($E622-AJ$7,0)-MAX((AJ$7+4)-$F622,0),0)*$B622,"")</f>
        <v/>
      </c>
      <c r="AK622" s="11" t="str">
        <f aca="false">IF(AND($B622&lt;&gt;"",$E622&lt;&gt;"",$F622&lt;&gt;"",AK$7&lt;&gt;""),MAX(NETWORKDAYS(AK$7,AK$7+6)-MAX($E622-AK$7,0)-MAX((AK$7+4)-$F622,0),0)*$B622,"")</f>
        <v/>
      </c>
      <c r="AL622" s="11" t="str">
        <f aca="false">IF(AND($B622&lt;&gt;"",$E622&lt;&gt;"",$F622&lt;&gt;"",AL$7&lt;&gt;""),MAX(NETWORKDAYS(AL$7,AL$7+6)-MAX($E622-AL$7,0)-MAX((AL$7+4)-$F622,0),0)*$B622,"")</f>
        <v/>
      </c>
      <c r="AM622" s="11" t="str">
        <f aca="false">IF(AND($B622&lt;&gt;"",$E622&lt;&gt;"",$F622&lt;&gt;"",AM$7&lt;&gt;""),MAX(NETWORKDAYS(AM$7,AM$7+6)-MAX($E622-AM$7,0)-MAX((AM$7+4)-$F622,0),0)*$B622,"")</f>
        <v/>
      </c>
      <c r="AN622" s="11" t="str">
        <f aca="false">IF(AND($B622&lt;&gt;"",$E622&lt;&gt;"",$F622&lt;&gt;"",AN$7&lt;&gt;""),MAX(NETWORKDAYS(AN$7,AN$7+6)-MAX($E622-AN$7,0)-MAX((AN$7+4)-$F622,0),0)*$B622,"")</f>
        <v/>
      </c>
      <c r="AO622" s="11" t="str">
        <f aca="false">IF(AND($B622&lt;&gt;"",$E622&lt;&gt;"",$F622&lt;&gt;"",AO$7&lt;&gt;""),MAX(NETWORKDAYS(AO$7,AO$7+6)-MAX($E622-AO$7,0)-MAX((AO$7+4)-$F622,0),0)*$B622,"")</f>
        <v/>
      </c>
      <c r="AP622" s="11" t="str">
        <f aca="false">IF(AND($B622&lt;&gt;"",$E622&lt;&gt;"",$F622&lt;&gt;"",AP$7&lt;&gt;""),MAX(NETWORKDAYS(AP$7,AP$7+6)-MAX($E622-AP$7,0)-MAX((AP$7+4)-$F622,0),0)*$B622,"")</f>
        <v/>
      </c>
      <c r="AQ622" s="11" t="str">
        <f aca="false">IF(AND($B622&lt;&gt;"",$E622&lt;&gt;"",$F622&lt;&gt;"",AQ$7&lt;&gt;""),MAX(NETWORKDAYS(AQ$7,AQ$7+6)-MAX($E622-AQ$7,0)-MAX((AQ$7+4)-$F622,0),0)*$B622,"")</f>
        <v/>
      </c>
      <c r="AR622" s="11" t="str">
        <f aca="false">IF(AND($B622&lt;&gt;"",$E622&lt;&gt;"",$F622&lt;&gt;"",AR$7&lt;&gt;""),MAX(NETWORKDAYS(AR$7,AR$7+6)-MAX($E622-AR$7,0)-MAX((AR$7+4)-$F622,0),0)*$B622,"")</f>
        <v/>
      </c>
      <c r="AS622" s="11" t="str">
        <f aca="false">IF(AND($B622&lt;&gt;"",$E622&lt;&gt;"",$F622&lt;&gt;"",AS$7&lt;&gt;""),MAX(NETWORKDAYS(AS$7,AS$7+6)-MAX($E622-AS$7,0)-MAX((AS$7+4)-$F622,0),0)*$B622,"")</f>
        <v/>
      </c>
      <c r="AT622" s="11" t="str">
        <f aca="false">IF(AND($B622&lt;&gt;"",$E622&lt;&gt;"",$F622&lt;&gt;"",AT$7&lt;&gt;""),MAX(NETWORKDAYS(AT$7,AT$7+6)-MAX($E622-AT$7,0)-MAX((AT$7+4)-$F622,0),0)*$B622,"")</f>
        <v/>
      </c>
      <c r="AU622" s="11" t="str">
        <f aca="false">IF(AND($B622&lt;&gt;"",$E622&lt;&gt;"",$F622&lt;&gt;"",AU$7&lt;&gt;""),MAX(NETWORKDAYS(AU$7,AU$7+6)-MAX($E622-AU$7,0)-MAX((AU$7+4)-$F622,0),0)*$B622,"")</f>
        <v/>
      </c>
      <c r="AV622" s="11" t="str">
        <f aca="false">IF(AND($B622&lt;&gt;"",$E622&lt;&gt;"",$F622&lt;&gt;"",AV$7&lt;&gt;""),MAX(NETWORKDAYS(AV$7,AV$7+6)-MAX($E622-AV$7,0)-MAX((AV$7+4)-$F622,0),0)*$B622,"")</f>
        <v/>
      </c>
      <c r="AW622" s="11" t="str">
        <f aca="false">IF(AND($B622&lt;&gt;"",$E622&lt;&gt;"",$F622&lt;&gt;"",AW$7&lt;&gt;""),MAX(NETWORKDAYS(AW$7,AW$7+6)-MAX($E622-AW$7,0)-MAX((AW$7+4)-$F622,0),0)*$B622,"")</f>
        <v/>
      </c>
      <c r="AX622" s="11" t="str">
        <f aca="false">IF(AND($B622&lt;&gt;"",$E622&lt;&gt;"",$F622&lt;&gt;"",AX$7&lt;&gt;""),MAX(NETWORKDAYS(AX$7,AX$7+6)-MAX($E622-AX$7,0)-MAX((AX$7+4)-$F622,0),0)*$B622,"")</f>
        <v/>
      </c>
      <c r="AY622" s="11" t="str">
        <f aca="false">IF(AND($B622&lt;&gt;"",$E622&lt;&gt;"",$F622&lt;&gt;"",AY$7&lt;&gt;""),MAX(NETWORKDAYS(AY$7,AY$7+6)-MAX($E622-AY$7,0)-MAX((AY$7+4)-$F622,0),0)*$B622,"")</f>
        <v/>
      </c>
      <c r="AZ622" s="11" t="str">
        <f aca="false">IF(AND($B622&lt;&gt;"",$E622&lt;&gt;"",$F622&lt;&gt;"",AZ$7&lt;&gt;""),MAX(NETWORKDAYS(AZ$7,AZ$7+6)-MAX($E622-AZ$7,0)-MAX((AZ$7+4)-$F622,0),0)*$B622,"")</f>
        <v/>
      </c>
      <c r="BA622" s="11" t="str">
        <f aca="false">IF(AND($B622&lt;&gt;"",$E622&lt;&gt;"",$F622&lt;&gt;"",BA$7&lt;&gt;""),MAX(NETWORKDAYS(BA$7,BA$7+6)-MAX($E622-BA$7,0)-MAX((BA$7+4)-$F622,0),0)*$B622,"")</f>
        <v/>
      </c>
      <c r="BB622" s="11" t="str">
        <f aca="false">IF(AND($B622&lt;&gt;"",$E622&lt;&gt;"",$F622&lt;&gt;"",BB$7&lt;&gt;""),MAX(NETWORKDAYS(BB$7,BB$7+6)-MAX($E622-BB$7,0)-MAX((BB$7+4)-$F622,0),0)*$B622,"")</f>
        <v/>
      </c>
      <c r="BC622" s="11" t="str">
        <f aca="false">IF(AND($B622&lt;&gt;"",$E622&lt;&gt;"",$F622&lt;&gt;"",BC$7&lt;&gt;""),MAX(NETWORKDAYS(BC$7,BC$7+6)-MAX($E622-BC$7,0)-MAX((BC$7+4)-$F622,0),0)*$B622,"")</f>
        <v/>
      </c>
      <c r="BD622" s="11" t="str">
        <f aca="false">IF(AND($B622&lt;&gt;"",$E622&lt;&gt;"",$F622&lt;&gt;"",BD$7&lt;&gt;""),MAX(NETWORKDAYS(BD$7,BD$7+6)-MAX($E622-BD$7,0)-MAX((BD$7+4)-$F622,0),0)*$B622,"")</f>
        <v/>
      </c>
      <c r="BE622" s="11" t="str">
        <f aca="false">IF(AND($B622&lt;&gt;"",$E622&lt;&gt;"",$F622&lt;&gt;"",BE$7&lt;&gt;""),MAX(NETWORKDAYS(BE$7,BE$7+6)-MAX($E622-BE$7,0)-MAX((BE$7+4)-$F622,0),0)*$B622,"")</f>
        <v/>
      </c>
      <c r="BF622" s="11" t="str">
        <f aca="false">IF(AND($B622&lt;&gt;"",$E622&lt;&gt;"",$F622&lt;&gt;"",BF$7&lt;&gt;""),MAX(NETWORKDAYS(BF$7,BF$7+6)-MAX($E622-BF$7,0)-MAX((BF$7+4)-$F622,0),0)*$B622,"")</f>
        <v/>
      </c>
      <c r="BG622" s="11" t="str">
        <f aca="false">IF(AND($B622&lt;&gt;"",$E622&lt;&gt;"",$F622&lt;&gt;"",BG$7&lt;&gt;""),MAX(NETWORKDAYS(BG$7,BG$7+6)-MAX($E622-BG$7,0)-MAX((BG$7+4)-$F622,0),0)*$B622,"")</f>
        <v/>
      </c>
      <c r="BH622" s="11" t="str">
        <f aca="false">IF(AND($B622&lt;&gt;"",$E622&lt;&gt;"",$F622&lt;&gt;"",BH$7&lt;&gt;""),MAX(NETWORKDAYS(BH$7,BH$7+6)-MAX($E622-BH$7,0)-MAX((BH$7+4)-$F622,0),0)*$B622,"")</f>
        <v/>
      </c>
      <c r="BI622" s="11" t="str">
        <f aca="false">IF(AND($B622&lt;&gt;"",$E622&lt;&gt;"",$F622&lt;&gt;"",BI$7&lt;&gt;""),MAX(NETWORKDAYS(BI$7,BI$7+6)-MAX($E622-BI$7,0)-MAX((BI$7+4)-$F622,0),0)*$B622,"")</f>
        <v/>
      </c>
      <c r="BJ622" s="11" t="str">
        <f aca="false">IF(AND($B622&lt;&gt;"",$E622&lt;&gt;"",$F622&lt;&gt;"",BJ$7&lt;&gt;""),MAX(NETWORKDAYS(BJ$7,BJ$7+6)-MAX($E622-BJ$7,0)-MAX((BJ$7+4)-$F622,0),0)*$B622,"")</f>
        <v/>
      </c>
      <c r="BK622" s="11" t="str">
        <f aca="false">IF(AND($B622&lt;&gt;"",$E622&lt;&gt;"",$F622&lt;&gt;"",BK$7&lt;&gt;""),MAX(NETWORKDAYS(BK$7,BK$7+6)-MAX($E622-BK$7,0)-MAX((BK$7+4)-$F622,0),0)*$B622,"")</f>
        <v/>
      </c>
      <c r="BL622" s="11" t="str">
        <f aca="false">IF(AND($B622&lt;&gt;"",$E622&lt;&gt;"",$F622&lt;&gt;"",BL$7&lt;&gt;""),MAX(NETWORKDAYS(BL$7,BL$7+6)-MAX($E622-BL$7,0)-MAX((BL$7+4)-$F622,0),0)*$B622,"")</f>
        <v/>
      </c>
      <c r="BM622" s="11" t="str">
        <f aca="false">IF(AND($B622&lt;&gt;"",$E622&lt;&gt;"",$F622&lt;&gt;"",BM$7&lt;&gt;""),MAX(NETWORKDAYS(BM$7,BM$7+6)-MAX($E622-BM$7,0)-MAX((BM$7+4)-$F622,0),0)*$B622,"")</f>
        <v/>
      </c>
      <c r="BN622" s="11" t="str">
        <f aca="false">IF(AND($B622&lt;&gt;"",$E622&lt;&gt;"",$F622&lt;&gt;"",BN$7&lt;&gt;""),MAX(NETWORKDAYS(BN$7,BN$7+6)-MAX($E622-BN$7,0)-MAX((BN$7+4)-$F622,0),0)*$B622,"")</f>
        <v/>
      </c>
      <c r="BO622" s="11" t="str">
        <f aca="false">IF(AND($B622&lt;&gt;"",$E622&lt;&gt;"",$F622&lt;&gt;"",BO$7&lt;&gt;""),MAX(NETWORKDAYS(BO$7,BO$7+6)-MAX($E622-BO$7,0)-MAX((BO$7+4)-$F622,0),0)*$B622,"")</f>
        <v/>
      </c>
      <c r="BP622" s="11" t="str">
        <f aca="false">IF(AND($B622&lt;&gt;"",$E622&lt;&gt;"",$F622&lt;&gt;"",BP$7&lt;&gt;""),MAX(NETWORKDAYS(BP$7,BP$7+6)-MAX($E622-BP$7,0)-MAX((BP$7+4)-$F622,0),0)*$B622,"")</f>
        <v/>
      </c>
      <c r="BQ622" s="11" t="str">
        <f aca="false">IF(AND($B622&lt;&gt;"",$E622&lt;&gt;"",$F622&lt;&gt;"",BQ$7&lt;&gt;""),MAX(NETWORKDAYS(BQ$7,BQ$7+6)-MAX($E622-BQ$7,0)-MAX((BQ$7+4)-$F622,0),0)*$B622,"")</f>
        <v/>
      </c>
      <c r="BR622" s="11" t="str">
        <f aca="false">IF(AND($B622&lt;&gt;"",$E622&lt;&gt;"",$F622&lt;&gt;"",BR$7&lt;&gt;""),MAX(NETWORKDAYS(BR$7,BR$7+6)-MAX($E622-BR$7,0)-MAX((BR$7+4)-$F622,0),0)*$B622,"")</f>
        <v/>
      </c>
      <c r="BS622" s="11" t="str">
        <f aca="false">IF(AND($B622&lt;&gt;"",$E622&lt;&gt;"",$F622&lt;&gt;"",BS$7&lt;&gt;""),MAX(NETWORKDAYS(BS$7,BS$7+6)-MAX($E622-BS$7,0)-MAX((BS$7+4)-$F622,0),0)*$B622,"")</f>
        <v/>
      </c>
      <c r="BT622" s="11" t="str">
        <f aca="false">IF(AND($B622&lt;&gt;"",$E622&lt;&gt;"",$F622&lt;&gt;"",BT$7&lt;&gt;""),MAX(NETWORKDAYS(BT$7,BT$7+6)-MAX($E622-BT$7,0)-MAX((BT$7+4)-$F622,0),0)*$B622,"")</f>
        <v/>
      </c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1"/>
      <c r="IY622" s="11"/>
      <c r="IZ622" s="11"/>
      <c r="JA622" s="11"/>
      <c r="JB622" s="11"/>
      <c r="JC622" s="11"/>
      <c r="JD622" s="11"/>
      <c r="JE622" s="11"/>
      <c r="JF622" s="11"/>
      <c r="JG622" s="11"/>
      <c r="JH622" s="11"/>
      <c r="JI622" s="11"/>
      <c r="JJ622" s="11"/>
      <c r="JK622" s="11"/>
      <c r="JL622" s="11"/>
      <c r="JM622" s="11"/>
      <c r="JN622" s="11"/>
      <c r="JO622" s="11"/>
      <c r="JP622" s="11"/>
      <c r="JQ622" s="11"/>
      <c r="JR622" s="11"/>
      <c r="JS622" s="11"/>
      <c r="JT622" s="11"/>
      <c r="JU622" s="11"/>
      <c r="JV622" s="11"/>
      <c r="JW622" s="11"/>
      <c r="JX622" s="11"/>
      <c r="JY622" s="11"/>
      <c r="JZ622" s="11"/>
      <c r="KA622" s="11"/>
      <c r="KB622" s="11"/>
      <c r="KC622" s="11"/>
      <c r="KD622" s="11"/>
      <c r="KE622" s="11"/>
      <c r="KF622" s="11"/>
      <c r="KG622" s="11"/>
      <c r="KH622" s="11"/>
      <c r="KI622" s="11"/>
      <c r="KJ622" s="11"/>
      <c r="KK622" s="11"/>
      <c r="KL622" s="11"/>
      <c r="KM622" s="11"/>
      <c r="KN622" s="11"/>
      <c r="KO622" s="11"/>
      <c r="KP622" s="11"/>
      <c r="KQ622" s="11"/>
      <c r="KR622" s="11"/>
      <c r="KS622" s="11"/>
      <c r="KT622" s="11"/>
      <c r="KU622" s="11"/>
      <c r="KV622" s="11"/>
      <c r="KW622" s="11"/>
      <c r="KX622" s="11"/>
      <c r="KY622" s="11"/>
      <c r="KZ622" s="11"/>
      <c r="LA622" s="11"/>
      <c r="LB622" s="11"/>
      <c r="LC622" s="11"/>
      <c r="LD622" s="11"/>
      <c r="LE622" s="11"/>
      <c r="LF622" s="11"/>
      <c r="LG622" s="11"/>
      <c r="LH622" s="11"/>
      <c r="LI622" s="11"/>
      <c r="LJ622" s="11"/>
      <c r="LK622" s="11"/>
      <c r="LL622" s="11"/>
      <c r="LM622" s="11"/>
      <c r="LN622" s="11"/>
      <c r="LO622" s="11"/>
      <c r="LP622" s="11"/>
      <c r="LQ622" s="11"/>
      <c r="LR622" s="11"/>
      <c r="LS622" s="11"/>
      <c r="LT622" s="11"/>
      <c r="LU622" s="11"/>
      <c r="LV622" s="11"/>
      <c r="LW622" s="11"/>
      <c r="LX622" s="11"/>
      <c r="LY622" s="11"/>
      <c r="LZ622" s="11"/>
      <c r="MA622" s="11"/>
      <c r="MB622" s="11"/>
      <c r="MC622" s="11"/>
      <c r="MD622" s="11"/>
      <c r="ME622" s="11"/>
      <c r="MF622" s="11"/>
    </row>
    <row r="623" customFormat="false" ht="12.8" hidden="false" customHeight="false" outlineLevel="0" collapsed="false">
      <c r="A623" s="1" t="str">
        <f aca="false">IF(taskList!J619&lt;&gt;"",taskList!J619,"")</f>
        <v/>
      </c>
      <c r="B623" s="9" t="str">
        <f aca="false">IF(AND(IF(taskList!M619&lt;&gt;"",TRUE()),IF(taskList!K619&lt;&gt;"",TRUE())),taskList!M619/taskList!K619,"")</f>
        <v/>
      </c>
      <c r="C623" s="9" t="str">
        <f aca="false">IF(taskList!B619&lt;&gt;"",taskList!B619,"")</f>
        <v/>
      </c>
      <c r="D623" s="9" t="str">
        <f aca="false">IF(taskList!E619&lt;&gt;"",taskList!E619,"")</f>
        <v/>
      </c>
      <c r="E623" s="4" t="str">
        <f aca="false">IF(taskList!F619&lt;&gt;"",taskList!F619,"")</f>
        <v/>
      </c>
      <c r="F623" s="4" t="str">
        <f aca="false">IF(taskList!G619&lt;&gt;"",taskList!G619,"")</f>
        <v/>
      </c>
      <c r="H623" s="11" t="str">
        <f aca="false">IF(AND($B623&lt;&gt;"",$E623&lt;&gt;"",$F623&lt;&gt;"",H$7&lt;&gt;""),MAX(NETWORKDAYS(H$7,H$7+6)-MAX($E623-H$7,0)-MAX((H$7+4)-$F623,0),0)*$B623,"")</f>
        <v/>
      </c>
      <c r="I623" s="11" t="str">
        <f aca="false">IF(AND($B623&lt;&gt;"",$E623&lt;&gt;"",$F623&lt;&gt;"",I$7&lt;&gt;""),MAX(NETWORKDAYS(I$7,I$7+6)-MAX($E623-I$7,0)-MAX((I$7+4)-$F623,0),0)*$B623,"")</f>
        <v/>
      </c>
      <c r="J623" s="11" t="str">
        <f aca="false">IF(AND($B623&lt;&gt;"",$E623&lt;&gt;"",$F623&lt;&gt;"",J$7&lt;&gt;""),MAX(NETWORKDAYS(J$7,J$7+6)-MAX($E623-J$7,0)-MAX((J$7+4)-$F623,0),0)*$B623,"")</f>
        <v/>
      </c>
      <c r="K623" s="11" t="str">
        <f aca="false">IF(AND($B623&lt;&gt;"",$E623&lt;&gt;"",$F623&lt;&gt;"",K$7&lt;&gt;""),MAX(NETWORKDAYS(K$7,K$7+6)-MAX($E623-K$7,0)-MAX((K$7+4)-$F623,0),0)*$B623,"")</f>
        <v/>
      </c>
      <c r="L623" s="11" t="str">
        <f aca="false">IF(AND($B623&lt;&gt;"",$E623&lt;&gt;"",$F623&lt;&gt;"",L$7&lt;&gt;""),MAX(NETWORKDAYS(L$7,L$7+6)-MAX($E623-L$7,0)-MAX((L$7+4)-$F623,0),0)*$B623,"")</f>
        <v/>
      </c>
      <c r="M623" s="11" t="str">
        <f aca="false">IF(AND($B623&lt;&gt;"",$E623&lt;&gt;"",$F623&lt;&gt;"",M$7&lt;&gt;""),MAX(NETWORKDAYS(M$7,M$7+6)-MAX($E623-M$7,0)-MAX((M$7+4)-$F623,0),0)*$B623,"")</f>
        <v/>
      </c>
      <c r="N623" s="11" t="str">
        <f aca="false">IF(AND($B623&lt;&gt;"",$E623&lt;&gt;"",$F623&lt;&gt;"",N$7&lt;&gt;""),MAX(NETWORKDAYS(N$7,N$7+6)-MAX($E623-N$7,0)-MAX((N$7+4)-$F623,0),0)*$B623,"")</f>
        <v/>
      </c>
      <c r="O623" s="11" t="str">
        <f aca="false">IF(AND($B623&lt;&gt;"",$E623&lt;&gt;"",$F623&lt;&gt;"",O$7&lt;&gt;""),MAX(NETWORKDAYS(O$7,O$7+6)-MAX($E623-O$7,0)-MAX((O$7+4)-$F623,0),0)*$B623,"")</f>
        <v/>
      </c>
      <c r="P623" s="11" t="str">
        <f aca="false">IF(AND($B623&lt;&gt;"",$E623&lt;&gt;"",$F623&lt;&gt;"",P$7&lt;&gt;""),MAX(NETWORKDAYS(P$7,P$7+6)-MAX($E623-P$7,0)-MAX((P$7+4)-$F623,0),0)*$B623,"")</f>
        <v/>
      </c>
      <c r="Q623" s="11" t="str">
        <f aca="false">IF(AND($B623&lt;&gt;"",$E623&lt;&gt;"",$F623&lt;&gt;"",Q$7&lt;&gt;""),MAX(NETWORKDAYS(Q$7,Q$7+6)-MAX($E623-Q$7,0)-MAX((Q$7+4)-$F623,0),0)*$B623,"")</f>
        <v/>
      </c>
      <c r="R623" s="11" t="str">
        <f aca="false">IF(AND($B623&lt;&gt;"",$E623&lt;&gt;"",$F623&lt;&gt;"",R$7&lt;&gt;""),MAX(NETWORKDAYS(R$7,R$7+6)-MAX($E623-R$7,0)-MAX((R$7+4)-$F623,0),0)*$B623,"")</f>
        <v/>
      </c>
      <c r="S623" s="11" t="str">
        <f aca="false">IF(AND($B623&lt;&gt;"",$E623&lt;&gt;"",$F623&lt;&gt;"",S$7&lt;&gt;""),MAX(NETWORKDAYS(S$7,S$7+6)-MAX($E623-S$7,0)-MAX((S$7+4)-$F623,0),0)*$B623,"")</f>
        <v/>
      </c>
      <c r="T623" s="11" t="str">
        <f aca="false">IF(AND($B623&lt;&gt;"",$E623&lt;&gt;"",$F623&lt;&gt;"",T$7&lt;&gt;""),MAX(NETWORKDAYS(T$7,T$7+6)-MAX($E623-T$7,0)-MAX((T$7+4)-$F623,0),0)*$B623,"")</f>
        <v/>
      </c>
      <c r="U623" s="11" t="str">
        <f aca="false">IF(AND($B623&lt;&gt;"",$E623&lt;&gt;"",$F623&lt;&gt;"",U$7&lt;&gt;""),MAX(NETWORKDAYS(U$7,U$7+6)-MAX($E623-U$7,0)-MAX((U$7+4)-$F623,0),0)*$B623,"")</f>
        <v/>
      </c>
      <c r="V623" s="11" t="str">
        <f aca="false">IF(AND($B623&lt;&gt;"",$E623&lt;&gt;"",$F623&lt;&gt;"",V$7&lt;&gt;""),MAX(NETWORKDAYS(V$7,V$7+6)-MAX($E623-V$7,0)-MAX((V$7+4)-$F623,0),0)*$B623,"")</f>
        <v/>
      </c>
      <c r="W623" s="11" t="str">
        <f aca="false">IF(AND($B623&lt;&gt;"",$E623&lt;&gt;"",$F623&lt;&gt;"",W$7&lt;&gt;""),MAX(NETWORKDAYS(W$7,W$7+6)-MAX($E623-W$7,0)-MAX((W$7+4)-$F623,0),0)*$B623,"")</f>
        <v/>
      </c>
      <c r="X623" s="11" t="str">
        <f aca="false">IF(AND($B623&lt;&gt;"",$E623&lt;&gt;"",$F623&lt;&gt;"",X$7&lt;&gt;""),MAX(NETWORKDAYS(X$7,X$7+6)-MAX($E623-X$7,0)-MAX((X$7+4)-$F623,0),0)*$B623,"")</f>
        <v/>
      </c>
      <c r="Y623" s="11" t="str">
        <f aca="false">IF(AND($B623&lt;&gt;"",$E623&lt;&gt;"",$F623&lt;&gt;"",Y$7&lt;&gt;""),MAX(NETWORKDAYS(Y$7,Y$7+6)-MAX($E623-Y$7,0)-MAX((Y$7+4)-$F623,0),0)*$B623,"")</f>
        <v/>
      </c>
      <c r="Z623" s="11" t="str">
        <f aca="false">IF(AND($B623&lt;&gt;"",$E623&lt;&gt;"",$F623&lt;&gt;"",Z$7&lt;&gt;""),MAX(NETWORKDAYS(Z$7,Z$7+6)-MAX($E623-Z$7,0)-MAX((Z$7+4)-$F623,0),0)*$B623,"")</f>
        <v/>
      </c>
      <c r="AA623" s="11" t="str">
        <f aca="false">IF(AND($B623&lt;&gt;"",$E623&lt;&gt;"",$F623&lt;&gt;"",AA$7&lt;&gt;""),MAX(NETWORKDAYS(AA$7,AA$7+6)-MAX($E623-AA$7,0)-MAX((AA$7+4)-$F623,0),0)*$B623,"")</f>
        <v/>
      </c>
      <c r="AB623" s="11" t="str">
        <f aca="false">IF(AND($B623&lt;&gt;"",$E623&lt;&gt;"",$F623&lt;&gt;"",AB$7&lt;&gt;""),MAX(NETWORKDAYS(AB$7,AB$7+6)-MAX($E623-AB$7,0)-MAX((AB$7+4)-$F623,0),0)*$B623,"")</f>
        <v/>
      </c>
      <c r="AC623" s="11" t="str">
        <f aca="false">IF(AND($B623&lt;&gt;"",$E623&lt;&gt;"",$F623&lt;&gt;"",AC$7&lt;&gt;""),MAX(NETWORKDAYS(AC$7,AC$7+6)-MAX($E623-AC$7,0)-MAX((AC$7+4)-$F623,0),0)*$B623,"")</f>
        <v/>
      </c>
      <c r="AD623" s="11" t="str">
        <f aca="false">IF(AND($B623&lt;&gt;"",$E623&lt;&gt;"",$F623&lt;&gt;"",AD$7&lt;&gt;""),MAX(NETWORKDAYS(AD$7,AD$7+6)-MAX($E623-AD$7,0)-MAX((AD$7+4)-$F623,0),0)*$B623,"")</f>
        <v/>
      </c>
      <c r="AE623" s="11" t="str">
        <f aca="false">IF(AND($B623&lt;&gt;"",$E623&lt;&gt;"",$F623&lt;&gt;"",AE$7&lt;&gt;""),MAX(NETWORKDAYS(AE$7,AE$7+6)-MAX($E623-AE$7,0)-MAX((AE$7+4)-$F623,0),0)*$B623,"")</f>
        <v/>
      </c>
      <c r="AF623" s="11" t="str">
        <f aca="false">IF(AND($B623&lt;&gt;"",$E623&lt;&gt;"",$F623&lt;&gt;"",AF$7&lt;&gt;""),MAX(NETWORKDAYS(AF$7,AF$7+6)-MAX($E623-AF$7,0)-MAX((AF$7+4)-$F623,0),0)*$B623,"")</f>
        <v/>
      </c>
      <c r="AG623" s="11" t="str">
        <f aca="false">IF(AND($B623&lt;&gt;"",$E623&lt;&gt;"",$F623&lt;&gt;"",AG$7&lt;&gt;""),MAX(NETWORKDAYS(AG$7,AG$7+6)-MAX($E623-AG$7,0)-MAX((AG$7+4)-$F623,0),0)*$B623,"")</f>
        <v/>
      </c>
      <c r="AH623" s="11" t="str">
        <f aca="false">IF(AND($B623&lt;&gt;"",$E623&lt;&gt;"",$F623&lt;&gt;"",AH$7&lt;&gt;""),MAX(NETWORKDAYS(AH$7,AH$7+6)-MAX($E623-AH$7,0)-MAX((AH$7+4)-$F623,0),0)*$B623,"")</f>
        <v/>
      </c>
      <c r="AI623" s="11" t="str">
        <f aca="false">IF(AND($B623&lt;&gt;"",$E623&lt;&gt;"",$F623&lt;&gt;"",AI$7&lt;&gt;""),MAX(NETWORKDAYS(AI$7,AI$7+6)-MAX($E623-AI$7,0)-MAX((AI$7+4)-$F623,0),0)*$B623,"")</f>
        <v/>
      </c>
      <c r="AJ623" s="11" t="str">
        <f aca="false">IF(AND($B623&lt;&gt;"",$E623&lt;&gt;"",$F623&lt;&gt;"",AJ$7&lt;&gt;""),MAX(NETWORKDAYS(AJ$7,AJ$7+6)-MAX($E623-AJ$7,0)-MAX((AJ$7+4)-$F623,0),0)*$B623,"")</f>
        <v/>
      </c>
      <c r="AK623" s="11" t="str">
        <f aca="false">IF(AND($B623&lt;&gt;"",$E623&lt;&gt;"",$F623&lt;&gt;"",AK$7&lt;&gt;""),MAX(NETWORKDAYS(AK$7,AK$7+6)-MAX($E623-AK$7,0)-MAX((AK$7+4)-$F623,0),0)*$B623,"")</f>
        <v/>
      </c>
      <c r="AL623" s="11" t="str">
        <f aca="false">IF(AND($B623&lt;&gt;"",$E623&lt;&gt;"",$F623&lt;&gt;"",AL$7&lt;&gt;""),MAX(NETWORKDAYS(AL$7,AL$7+6)-MAX($E623-AL$7,0)-MAX((AL$7+4)-$F623,0),0)*$B623,"")</f>
        <v/>
      </c>
      <c r="AM623" s="11" t="str">
        <f aca="false">IF(AND($B623&lt;&gt;"",$E623&lt;&gt;"",$F623&lt;&gt;"",AM$7&lt;&gt;""),MAX(NETWORKDAYS(AM$7,AM$7+6)-MAX($E623-AM$7,0)-MAX((AM$7+4)-$F623,0),0)*$B623,"")</f>
        <v/>
      </c>
      <c r="AN623" s="11" t="str">
        <f aca="false">IF(AND($B623&lt;&gt;"",$E623&lt;&gt;"",$F623&lt;&gt;"",AN$7&lt;&gt;""),MAX(NETWORKDAYS(AN$7,AN$7+6)-MAX($E623-AN$7,0)-MAX((AN$7+4)-$F623,0),0)*$B623,"")</f>
        <v/>
      </c>
      <c r="AO623" s="11" t="str">
        <f aca="false">IF(AND($B623&lt;&gt;"",$E623&lt;&gt;"",$F623&lt;&gt;"",AO$7&lt;&gt;""),MAX(NETWORKDAYS(AO$7,AO$7+6)-MAX($E623-AO$7,0)-MAX((AO$7+4)-$F623,0),0)*$B623,"")</f>
        <v/>
      </c>
      <c r="AP623" s="11" t="str">
        <f aca="false">IF(AND($B623&lt;&gt;"",$E623&lt;&gt;"",$F623&lt;&gt;"",AP$7&lt;&gt;""),MAX(NETWORKDAYS(AP$7,AP$7+6)-MAX($E623-AP$7,0)-MAX((AP$7+4)-$F623,0),0)*$B623,"")</f>
        <v/>
      </c>
      <c r="AQ623" s="11" t="str">
        <f aca="false">IF(AND($B623&lt;&gt;"",$E623&lt;&gt;"",$F623&lt;&gt;"",AQ$7&lt;&gt;""),MAX(NETWORKDAYS(AQ$7,AQ$7+6)-MAX($E623-AQ$7,0)-MAX((AQ$7+4)-$F623,0),0)*$B623,"")</f>
        <v/>
      </c>
      <c r="AR623" s="11" t="str">
        <f aca="false">IF(AND($B623&lt;&gt;"",$E623&lt;&gt;"",$F623&lt;&gt;"",AR$7&lt;&gt;""),MAX(NETWORKDAYS(AR$7,AR$7+6)-MAX($E623-AR$7,0)-MAX((AR$7+4)-$F623,0),0)*$B623,"")</f>
        <v/>
      </c>
      <c r="AS623" s="11" t="str">
        <f aca="false">IF(AND($B623&lt;&gt;"",$E623&lt;&gt;"",$F623&lt;&gt;"",AS$7&lt;&gt;""),MAX(NETWORKDAYS(AS$7,AS$7+6)-MAX($E623-AS$7,0)-MAX((AS$7+4)-$F623,0),0)*$B623,"")</f>
        <v/>
      </c>
      <c r="AT623" s="11" t="str">
        <f aca="false">IF(AND($B623&lt;&gt;"",$E623&lt;&gt;"",$F623&lt;&gt;"",AT$7&lt;&gt;""),MAX(NETWORKDAYS(AT$7,AT$7+6)-MAX($E623-AT$7,0)-MAX((AT$7+4)-$F623,0),0)*$B623,"")</f>
        <v/>
      </c>
      <c r="AU623" s="11" t="str">
        <f aca="false">IF(AND($B623&lt;&gt;"",$E623&lt;&gt;"",$F623&lt;&gt;"",AU$7&lt;&gt;""),MAX(NETWORKDAYS(AU$7,AU$7+6)-MAX($E623-AU$7,0)-MAX((AU$7+4)-$F623,0),0)*$B623,"")</f>
        <v/>
      </c>
      <c r="AV623" s="11" t="str">
        <f aca="false">IF(AND($B623&lt;&gt;"",$E623&lt;&gt;"",$F623&lt;&gt;"",AV$7&lt;&gt;""),MAX(NETWORKDAYS(AV$7,AV$7+6)-MAX($E623-AV$7,0)-MAX((AV$7+4)-$F623,0),0)*$B623,"")</f>
        <v/>
      </c>
      <c r="AW623" s="11" t="str">
        <f aca="false">IF(AND($B623&lt;&gt;"",$E623&lt;&gt;"",$F623&lt;&gt;"",AW$7&lt;&gt;""),MAX(NETWORKDAYS(AW$7,AW$7+6)-MAX($E623-AW$7,0)-MAX((AW$7+4)-$F623,0),0)*$B623,"")</f>
        <v/>
      </c>
      <c r="AX623" s="11" t="str">
        <f aca="false">IF(AND($B623&lt;&gt;"",$E623&lt;&gt;"",$F623&lt;&gt;"",AX$7&lt;&gt;""),MAX(NETWORKDAYS(AX$7,AX$7+6)-MAX($E623-AX$7,0)-MAX((AX$7+4)-$F623,0),0)*$B623,"")</f>
        <v/>
      </c>
      <c r="AY623" s="11" t="str">
        <f aca="false">IF(AND($B623&lt;&gt;"",$E623&lt;&gt;"",$F623&lt;&gt;"",AY$7&lt;&gt;""),MAX(NETWORKDAYS(AY$7,AY$7+6)-MAX($E623-AY$7,0)-MAX((AY$7+4)-$F623,0),0)*$B623,"")</f>
        <v/>
      </c>
      <c r="AZ623" s="11" t="str">
        <f aca="false">IF(AND($B623&lt;&gt;"",$E623&lt;&gt;"",$F623&lt;&gt;"",AZ$7&lt;&gt;""),MAX(NETWORKDAYS(AZ$7,AZ$7+6)-MAX($E623-AZ$7,0)-MAX((AZ$7+4)-$F623,0),0)*$B623,"")</f>
        <v/>
      </c>
      <c r="BA623" s="11" t="str">
        <f aca="false">IF(AND($B623&lt;&gt;"",$E623&lt;&gt;"",$F623&lt;&gt;"",BA$7&lt;&gt;""),MAX(NETWORKDAYS(BA$7,BA$7+6)-MAX($E623-BA$7,0)-MAX((BA$7+4)-$F623,0),0)*$B623,"")</f>
        <v/>
      </c>
      <c r="BB623" s="11" t="str">
        <f aca="false">IF(AND($B623&lt;&gt;"",$E623&lt;&gt;"",$F623&lt;&gt;"",BB$7&lt;&gt;""),MAX(NETWORKDAYS(BB$7,BB$7+6)-MAX($E623-BB$7,0)-MAX((BB$7+4)-$F623,0),0)*$B623,"")</f>
        <v/>
      </c>
      <c r="BC623" s="11" t="str">
        <f aca="false">IF(AND($B623&lt;&gt;"",$E623&lt;&gt;"",$F623&lt;&gt;"",BC$7&lt;&gt;""),MAX(NETWORKDAYS(BC$7,BC$7+6)-MAX($E623-BC$7,0)-MAX((BC$7+4)-$F623,0),0)*$B623,"")</f>
        <v/>
      </c>
      <c r="BD623" s="11" t="str">
        <f aca="false">IF(AND($B623&lt;&gt;"",$E623&lt;&gt;"",$F623&lt;&gt;"",BD$7&lt;&gt;""),MAX(NETWORKDAYS(BD$7,BD$7+6)-MAX($E623-BD$7,0)-MAX((BD$7+4)-$F623,0),0)*$B623,"")</f>
        <v/>
      </c>
      <c r="BE623" s="11" t="str">
        <f aca="false">IF(AND($B623&lt;&gt;"",$E623&lt;&gt;"",$F623&lt;&gt;"",BE$7&lt;&gt;""),MAX(NETWORKDAYS(BE$7,BE$7+6)-MAX($E623-BE$7,0)-MAX((BE$7+4)-$F623,0),0)*$B623,"")</f>
        <v/>
      </c>
      <c r="BF623" s="11" t="str">
        <f aca="false">IF(AND($B623&lt;&gt;"",$E623&lt;&gt;"",$F623&lt;&gt;"",BF$7&lt;&gt;""),MAX(NETWORKDAYS(BF$7,BF$7+6)-MAX($E623-BF$7,0)-MAX((BF$7+4)-$F623,0),0)*$B623,"")</f>
        <v/>
      </c>
      <c r="BG623" s="11" t="str">
        <f aca="false">IF(AND($B623&lt;&gt;"",$E623&lt;&gt;"",$F623&lt;&gt;"",BG$7&lt;&gt;""),MAX(NETWORKDAYS(BG$7,BG$7+6)-MAX($E623-BG$7,0)-MAX((BG$7+4)-$F623,0),0)*$B623,"")</f>
        <v/>
      </c>
      <c r="BH623" s="11" t="str">
        <f aca="false">IF(AND($B623&lt;&gt;"",$E623&lt;&gt;"",$F623&lt;&gt;"",BH$7&lt;&gt;""),MAX(NETWORKDAYS(BH$7,BH$7+6)-MAX($E623-BH$7,0)-MAX((BH$7+4)-$F623,0),0)*$B623,"")</f>
        <v/>
      </c>
      <c r="BI623" s="11" t="str">
        <f aca="false">IF(AND($B623&lt;&gt;"",$E623&lt;&gt;"",$F623&lt;&gt;"",BI$7&lt;&gt;""),MAX(NETWORKDAYS(BI$7,BI$7+6)-MAX($E623-BI$7,0)-MAX((BI$7+4)-$F623,0),0)*$B623,"")</f>
        <v/>
      </c>
      <c r="BJ623" s="11" t="str">
        <f aca="false">IF(AND($B623&lt;&gt;"",$E623&lt;&gt;"",$F623&lt;&gt;"",BJ$7&lt;&gt;""),MAX(NETWORKDAYS(BJ$7,BJ$7+6)-MAX($E623-BJ$7,0)-MAX((BJ$7+4)-$F623,0),0)*$B623,"")</f>
        <v/>
      </c>
      <c r="BK623" s="11" t="str">
        <f aca="false">IF(AND($B623&lt;&gt;"",$E623&lt;&gt;"",$F623&lt;&gt;"",BK$7&lt;&gt;""),MAX(NETWORKDAYS(BK$7,BK$7+6)-MAX($E623-BK$7,0)-MAX((BK$7+4)-$F623,0),0)*$B623,"")</f>
        <v/>
      </c>
      <c r="BL623" s="11" t="str">
        <f aca="false">IF(AND($B623&lt;&gt;"",$E623&lt;&gt;"",$F623&lt;&gt;"",BL$7&lt;&gt;""),MAX(NETWORKDAYS(BL$7,BL$7+6)-MAX($E623-BL$7,0)-MAX((BL$7+4)-$F623,0),0)*$B623,"")</f>
        <v/>
      </c>
      <c r="BM623" s="11" t="str">
        <f aca="false">IF(AND($B623&lt;&gt;"",$E623&lt;&gt;"",$F623&lt;&gt;"",BM$7&lt;&gt;""),MAX(NETWORKDAYS(BM$7,BM$7+6)-MAX($E623-BM$7,0)-MAX((BM$7+4)-$F623,0),0)*$B623,"")</f>
        <v/>
      </c>
      <c r="BN623" s="11" t="str">
        <f aca="false">IF(AND($B623&lt;&gt;"",$E623&lt;&gt;"",$F623&lt;&gt;"",BN$7&lt;&gt;""),MAX(NETWORKDAYS(BN$7,BN$7+6)-MAX($E623-BN$7,0)-MAX((BN$7+4)-$F623,0),0)*$B623,"")</f>
        <v/>
      </c>
      <c r="BO623" s="11" t="str">
        <f aca="false">IF(AND($B623&lt;&gt;"",$E623&lt;&gt;"",$F623&lt;&gt;"",BO$7&lt;&gt;""),MAX(NETWORKDAYS(BO$7,BO$7+6)-MAX($E623-BO$7,0)-MAX((BO$7+4)-$F623,0),0)*$B623,"")</f>
        <v/>
      </c>
      <c r="BP623" s="11" t="str">
        <f aca="false">IF(AND($B623&lt;&gt;"",$E623&lt;&gt;"",$F623&lt;&gt;"",BP$7&lt;&gt;""),MAX(NETWORKDAYS(BP$7,BP$7+6)-MAX($E623-BP$7,0)-MAX((BP$7+4)-$F623,0),0)*$B623,"")</f>
        <v/>
      </c>
      <c r="BQ623" s="11" t="str">
        <f aca="false">IF(AND($B623&lt;&gt;"",$E623&lt;&gt;"",$F623&lt;&gt;"",BQ$7&lt;&gt;""),MAX(NETWORKDAYS(BQ$7,BQ$7+6)-MAX($E623-BQ$7,0)-MAX((BQ$7+4)-$F623,0),0)*$B623,"")</f>
        <v/>
      </c>
      <c r="BR623" s="11" t="str">
        <f aca="false">IF(AND($B623&lt;&gt;"",$E623&lt;&gt;"",$F623&lt;&gt;"",BR$7&lt;&gt;""),MAX(NETWORKDAYS(BR$7,BR$7+6)-MAX($E623-BR$7,0)-MAX((BR$7+4)-$F623,0),0)*$B623,"")</f>
        <v/>
      </c>
      <c r="BS623" s="11" t="str">
        <f aca="false">IF(AND($B623&lt;&gt;"",$E623&lt;&gt;"",$F623&lt;&gt;"",BS$7&lt;&gt;""),MAX(NETWORKDAYS(BS$7,BS$7+6)-MAX($E623-BS$7,0)-MAX((BS$7+4)-$F623,0),0)*$B623,"")</f>
        <v/>
      </c>
      <c r="BT623" s="11" t="str">
        <f aca="false">IF(AND($B623&lt;&gt;"",$E623&lt;&gt;"",$F623&lt;&gt;"",BT$7&lt;&gt;""),MAX(NETWORKDAYS(BT$7,BT$7+6)-MAX($E623-BT$7,0)-MAX((BT$7+4)-$F623,0),0)*$B623,"")</f>
        <v/>
      </c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  <c r="II623" s="11"/>
      <c r="IJ623" s="11"/>
      <c r="IK623" s="11"/>
      <c r="IL623" s="11"/>
      <c r="IM623" s="11"/>
      <c r="IN623" s="11"/>
      <c r="IO623" s="11"/>
      <c r="IP623" s="11"/>
      <c r="IQ623" s="11"/>
      <c r="IR623" s="11"/>
      <c r="IS623" s="11"/>
      <c r="IT623" s="11"/>
      <c r="IU623" s="11"/>
      <c r="IV623" s="11"/>
      <c r="IW623" s="11"/>
      <c r="IX623" s="11"/>
      <c r="IY623" s="11"/>
      <c r="IZ623" s="11"/>
      <c r="JA623" s="11"/>
      <c r="JB623" s="11"/>
      <c r="JC623" s="11"/>
      <c r="JD623" s="11"/>
      <c r="JE623" s="11"/>
      <c r="JF623" s="11"/>
      <c r="JG623" s="11"/>
      <c r="JH623" s="11"/>
      <c r="JI623" s="11"/>
      <c r="JJ623" s="11"/>
      <c r="JK623" s="11"/>
      <c r="JL623" s="11"/>
      <c r="JM623" s="11"/>
      <c r="JN623" s="11"/>
      <c r="JO623" s="11"/>
      <c r="JP623" s="11"/>
      <c r="JQ623" s="11"/>
      <c r="JR623" s="11"/>
      <c r="JS623" s="11"/>
      <c r="JT623" s="11"/>
      <c r="JU623" s="11"/>
      <c r="JV623" s="11"/>
      <c r="JW623" s="11"/>
      <c r="JX623" s="11"/>
      <c r="JY623" s="11"/>
      <c r="JZ623" s="11"/>
      <c r="KA623" s="11"/>
      <c r="KB623" s="11"/>
      <c r="KC623" s="11"/>
      <c r="KD623" s="11"/>
      <c r="KE623" s="11"/>
      <c r="KF623" s="11"/>
      <c r="KG623" s="11"/>
      <c r="KH623" s="11"/>
      <c r="KI623" s="11"/>
      <c r="KJ623" s="11"/>
      <c r="KK623" s="11"/>
      <c r="KL623" s="11"/>
      <c r="KM623" s="11"/>
      <c r="KN623" s="11"/>
      <c r="KO623" s="11"/>
      <c r="KP623" s="11"/>
      <c r="KQ623" s="11"/>
      <c r="KR623" s="11"/>
      <c r="KS623" s="11"/>
      <c r="KT623" s="11"/>
      <c r="KU623" s="11"/>
      <c r="KV623" s="11"/>
      <c r="KW623" s="11"/>
      <c r="KX623" s="11"/>
      <c r="KY623" s="11"/>
      <c r="KZ623" s="11"/>
      <c r="LA623" s="11"/>
      <c r="LB623" s="11"/>
      <c r="LC623" s="11"/>
      <c r="LD623" s="11"/>
      <c r="LE623" s="11"/>
      <c r="LF623" s="11"/>
      <c r="LG623" s="11"/>
      <c r="LH623" s="11"/>
      <c r="LI623" s="11"/>
      <c r="LJ623" s="11"/>
      <c r="LK623" s="11"/>
      <c r="LL623" s="11"/>
      <c r="LM623" s="11"/>
      <c r="LN623" s="11"/>
      <c r="LO623" s="11"/>
      <c r="LP623" s="11"/>
      <c r="LQ623" s="11"/>
      <c r="LR623" s="11"/>
      <c r="LS623" s="11"/>
      <c r="LT623" s="11"/>
      <c r="LU623" s="11"/>
      <c r="LV623" s="11"/>
      <c r="LW623" s="11"/>
      <c r="LX623" s="11"/>
      <c r="LY623" s="11"/>
      <c r="LZ623" s="11"/>
      <c r="MA623" s="11"/>
      <c r="MB623" s="11"/>
      <c r="MC623" s="11"/>
      <c r="MD623" s="11"/>
      <c r="ME623" s="11"/>
      <c r="MF623" s="11"/>
    </row>
    <row r="624" customFormat="false" ht="12.8" hidden="false" customHeight="false" outlineLevel="0" collapsed="false">
      <c r="A624" s="1" t="str">
        <f aca="false">IF(taskList!J620&lt;&gt;"",taskList!J620,"")</f>
        <v/>
      </c>
      <c r="B624" s="9" t="str">
        <f aca="false">IF(AND(IF(taskList!M620&lt;&gt;"",TRUE()),IF(taskList!K620&lt;&gt;"",TRUE())),taskList!M620/taskList!K620,"")</f>
        <v/>
      </c>
      <c r="C624" s="9" t="str">
        <f aca="false">IF(taskList!B620&lt;&gt;"",taskList!B620,"")</f>
        <v/>
      </c>
      <c r="D624" s="9" t="str">
        <f aca="false">IF(taskList!E620&lt;&gt;"",taskList!E620,"")</f>
        <v/>
      </c>
      <c r="E624" s="4" t="str">
        <f aca="false">IF(taskList!F620&lt;&gt;"",taskList!F620,"")</f>
        <v/>
      </c>
      <c r="F624" s="4" t="str">
        <f aca="false">IF(taskList!G620&lt;&gt;"",taskList!G620,"")</f>
        <v/>
      </c>
      <c r="H624" s="11" t="str">
        <f aca="false">IF(AND($B624&lt;&gt;"",$E624&lt;&gt;"",$F624&lt;&gt;"",H$7&lt;&gt;""),MAX(NETWORKDAYS(H$7,H$7+6)-MAX($E624-H$7,0)-MAX((H$7+4)-$F624,0),0)*$B624,"")</f>
        <v/>
      </c>
      <c r="I624" s="11" t="str">
        <f aca="false">IF(AND($B624&lt;&gt;"",$E624&lt;&gt;"",$F624&lt;&gt;"",I$7&lt;&gt;""),MAX(NETWORKDAYS(I$7,I$7+6)-MAX($E624-I$7,0)-MAX((I$7+4)-$F624,0),0)*$B624,"")</f>
        <v/>
      </c>
      <c r="J624" s="11" t="str">
        <f aca="false">IF(AND($B624&lt;&gt;"",$E624&lt;&gt;"",$F624&lt;&gt;"",J$7&lt;&gt;""),MAX(NETWORKDAYS(J$7,J$7+6)-MAX($E624-J$7,0)-MAX((J$7+4)-$F624,0),0)*$B624,"")</f>
        <v/>
      </c>
      <c r="K624" s="11" t="str">
        <f aca="false">IF(AND($B624&lt;&gt;"",$E624&lt;&gt;"",$F624&lt;&gt;"",K$7&lt;&gt;""),MAX(NETWORKDAYS(K$7,K$7+6)-MAX($E624-K$7,0)-MAX((K$7+4)-$F624,0),0)*$B624,"")</f>
        <v/>
      </c>
      <c r="L624" s="11" t="str">
        <f aca="false">IF(AND($B624&lt;&gt;"",$E624&lt;&gt;"",$F624&lt;&gt;"",L$7&lt;&gt;""),MAX(NETWORKDAYS(L$7,L$7+6)-MAX($E624-L$7,0)-MAX((L$7+4)-$F624,0),0)*$B624,"")</f>
        <v/>
      </c>
      <c r="M624" s="11" t="str">
        <f aca="false">IF(AND($B624&lt;&gt;"",$E624&lt;&gt;"",$F624&lt;&gt;"",M$7&lt;&gt;""),MAX(NETWORKDAYS(M$7,M$7+6)-MAX($E624-M$7,0)-MAX((M$7+4)-$F624,0),0)*$B624,"")</f>
        <v/>
      </c>
      <c r="N624" s="11" t="str">
        <f aca="false">IF(AND($B624&lt;&gt;"",$E624&lt;&gt;"",$F624&lt;&gt;"",N$7&lt;&gt;""),MAX(NETWORKDAYS(N$7,N$7+6)-MAX($E624-N$7,0)-MAX((N$7+4)-$F624,0),0)*$B624,"")</f>
        <v/>
      </c>
      <c r="O624" s="11" t="str">
        <f aca="false">IF(AND($B624&lt;&gt;"",$E624&lt;&gt;"",$F624&lt;&gt;"",O$7&lt;&gt;""),MAX(NETWORKDAYS(O$7,O$7+6)-MAX($E624-O$7,0)-MAX((O$7+4)-$F624,0),0)*$B624,"")</f>
        <v/>
      </c>
      <c r="P624" s="11" t="str">
        <f aca="false">IF(AND($B624&lt;&gt;"",$E624&lt;&gt;"",$F624&lt;&gt;"",P$7&lt;&gt;""),MAX(NETWORKDAYS(P$7,P$7+6)-MAX($E624-P$7,0)-MAX((P$7+4)-$F624,0),0)*$B624,"")</f>
        <v/>
      </c>
      <c r="Q624" s="11" t="str">
        <f aca="false">IF(AND($B624&lt;&gt;"",$E624&lt;&gt;"",$F624&lt;&gt;"",Q$7&lt;&gt;""),MAX(NETWORKDAYS(Q$7,Q$7+6)-MAX($E624-Q$7,0)-MAX((Q$7+4)-$F624,0),0)*$B624,"")</f>
        <v/>
      </c>
      <c r="R624" s="11" t="str">
        <f aca="false">IF(AND($B624&lt;&gt;"",$E624&lt;&gt;"",$F624&lt;&gt;"",R$7&lt;&gt;""),MAX(NETWORKDAYS(R$7,R$7+6)-MAX($E624-R$7,0)-MAX((R$7+4)-$F624,0),0)*$B624,"")</f>
        <v/>
      </c>
      <c r="S624" s="11" t="str">
        <f aca="false">IF(AND($B624&lt;&gt;"",$E624&lt;&gt;"",$F624&lt;&gt;"",S$7&lt;&gt;""),MAX(NETWORKDAYS(S$7,S$7+6)-MAX($E624-S$7,0)-MAX((S$7+4)-$F624,0),0)*$B624,"")</f>
        <v/>
      </c>
      <c r="T624" s="11" t="str">
        <f aca="false">IF(AND($B624&lt;&gt;"",$E624&lt;&gt;"",$F624&lt;&gt;"",T$7&lt;&gt;""),MAX(NETWORKDAYS(T$7,T$7+6)-MAX($E624-T$7,0)-MAX((T$7+4)-$F624,0),0)*$B624,"")</f>
        <v/>
      </c>
      <c r="U624" s="11" t="str">
        <f aca="false">IF(AND($B624&lt;&gt;"",$E624&lt;&gt;"",$F624&lt;&gt;"",U$7&lt;&gt;""),MAX(NETWORKDAYS(U$7,U$7+6)-MAX($E624-U$7,0)-MAX((U$7+4)-$F624,0),0)*$B624,"")</f>
        <v/>
      </c>
      <c r="V624" s="11" t="str">
        <f aca="false">IF(AND($B624&lt;&gt;"",$E624&lt;&gt;"",$F624&lt;&gt;"",V$7&lt;&gt;""),MAX(NETWORKDAYS(V$7,V$7+6)-MAX($E624-V$7,0)-MAX((V$7+4)-$F624,0),0)*$B624,"")</f>
        <v/>
      </c>
      <c r="W624" s="11" t="str">
        <f aca="false">IF(AND($B624&lt;&gt;"",$E624&lt;&gt;"",$F624&lt;&gt;"",W$7&lt;&gt;""),MAX(NETWORKDAYS(W$7,W$7+6)-MAX($E624-W$7,0)-MAX((W$7+4)-$F624,0),0)*$B624,"")</f>
        <v/>
      </c>
      <c r="X624" s="11" t="str">
        <f aca="false">IF(AND($B624&lt;&gt;"",$E624&lt;&gt;"",$F624&lt;&gt;"",X$7&lt;&gt;""),MAX(NETWORKDAYS(X$7,X$7+6)-MAX($E624-X$7,0)-MAX((X$7+4)-$F624,0),0)*$B624,"")</f>
        <v/>
      </c>
      <c r="Y624" s="11" t="str">
        <f aca="false">IF(AND($B624&lt;&gt;"",$E624&lt;&gt;"",$F624&lt;&gt;"",Y$7&lt;&gt;""),MAX(NETWORKDAYS(Y$7,Y$7+6)-MAX($E624-Y$7,0)-MAX((Y$7+4)-$F624,0),0)*$B624,"")</f>
        <v/>
      </c>
      <c r="Z624" s="11" t="str">
        <f aca="false">IF(AND($B624&lt;&gt;"",$E624&lt;&gt;"",$F624&lt;&gt;"",Z$7&lt;&gt;""),MAX(NETWORKDAYS(Z$7,Z$7+6)-MAX($E624-Z$7,0)-MAX((Z$7+4)-$F624,0),0)*$B624,"")</f>
        <v/>
      </c>
      <c r="AA624" s="11" t="str">
        <f aca="false">IF(AND($B624&lt;&gt;"",$E624&lt;&gt;"",$F624&lt;&gt;"",AA$7&lt;&gt;""),MAX(NETWORKDAYS(AA$7,AA$7+6)-MAX($E624-AA$7,0)-MAX((AA$7+4)-$F624,0),0)*$B624,"")</f>
        <v/>
      </c>
      <c r="AB624" s="11" t="str">
        <f aca="false">IF(AND($B624&lt;&gt;"",$E624&lt;&gt;"",$F624&lt;&gt;"",AB$7&lt;&gt;""),MAX(NETWORKDAYS(AB$7,AB$7+6)-MAX($E624-AB$7,0)-MAX((AB$7+4)-$F624,0),0)*$B624,"")</f>
        <v/>
      </c>
      <c r="AC624" s="11" t="str">
        <f aca="false">IF(AND($B624&lt;&gt;"",$E624&lt;&gt;"",$F624&lt;&gt;"",AC$7&lt;&gt;""),MAX(NETWORKDAYS(AC$7,AC$7+6)-MAX($E624-AC$7,0)-MAX((AC$7+4)-$F624,0),0)*$B624,"")</f>
        <v/>
      </c>
      <c r="AD624" s="11" t="str">
        <f aca="false">IF(AND($B624&lt;&gt;"",$E624&lt;&gt;"",$F624&lt;&gt;"",AD$7&lt;&gt;""),MAX(NETWORKDAYS(AD$7,AD$7+6)-MAX($E624-AD$7,0)-MAX((AD$7+4)-$F624,0),0)*$B624,"")</f>
        <v/>
      </c>
      <c r="AE624" s="11" t="str">
        <f aca="false">IF(AND($B624&lt;&gt;"",$E624&lt;&gt;"",$F624&lt;&gt;"",AE$7&lt;&gt;""),MAX(NETWORKDAYS(AE$7,AE$7+6)-MAX($E624-AE$7,0)-MAX((AE$7+4)-$F624,0),0)*$B624,"")</f>
        <v/>
      </c>
      <c r="AF624" s="11" t="str">
        <f aca="false">IF(AND($B624&lt;&gt;"",$E624&lt;&gt;"",$F624&lt;&gt;"",AF$7&lt;&gt;""),MAX(NETWORKDAYS(AF$7,AF$7+6)-MAX($E624-AF$7,0)-MAX((AF$7+4)-$F624,0),0)*$B624,"")</f>
        <v/>
      </c>
      <c r="AG624" s="11" t="str">
        <f aca="false">IF(AND($B624&lt;&gt;"",$E624&lt;&gt;"",$F624&lt;&gt;"",AG$7&lt;&gt;""),MAX(NETWORKDAYS(AG$7,AG$7+6)-MAX($E624-AG$7,0)-MAX((AG$7+4)-$F624,0),0)*$B624,"")</f>
        <v/>
      </c>
      <c r="AH624" s="11" t="str">
        <f aca="false">IF(AND($B624&lt;&gt;"",$E624&lt;&gt;"",$F624&lt;&gt;"",AH$7&lt;&gt;""),MAX(NETWORKDAYS(AH$7,AH$7+6)-MAX($E624-AH$7,0)-MAX((AH$7+4)-$F624,0),0)*$B624,"")</f>
        <v/>
      </c>
      <c r="AI624" s="11" t="str">
        <f aca="false">IF(AND($B624&lt;&gt;"",$E624&lt;&gt;"",$F624&lt;&gt;"",AI$7&lt;&gt;""),MAX(NETWORKDAYS(AI$7,AI$7+6)-MAX($E624-AI$7,0)-MAX((AI$7+4)-$F624,0),0)*$B624,"")</f>
        <v/>
      </c>
      <c r="AJ624" s="11" t="str">
        <f aca="false">IF(AND($B624&lt;&gt;"",$E624&lt;&gt;"",$F624&lt;&gt;"",AJ$7&lt;&gt;""),MAX(NETWORKDAYS(AJ$7,AJ$7+6)-MAX($E624-AJ$7,0)-MAX((AJ$7+4)-$F624,0),0)*$B624,"")</f>
        <v/>
      </c>
      <c r="AK624" s="11" t="str">
        <f aca="false">IF(AND($B624&lt;&gt;"",$E624&lt;&gt;"",$F624&lt;&gt;"",AK$7&lt;&gt;""),MAX(NETWORKDAYS(AK$7,AK$7+6)-MAX($E624-AK$7,0)-MAX((AK$7+4)-$F624,0),0)*$B624,"")</f>
        <v/>
      </c>
      <c r="AL624" s="11" t="str">
        <f aca="false">IF(AND($B624&lt;&gt;"",$E624&lt;&gt;"",$F624&lt;&gt;"",AL$7&lt;&gt;""),MAX(NETWORKDAYS(AL$7,AL$7+6)-MAX($E624-AL$7,0)-MAX((AL$7+4)-$F624,0),0)*$B624,"")</f>
        <v/>
      </c>
      <c r="AM624" s="11" t="str">
        <f aca="false">IF(AND($B624&lt;&gt;"",$E624&lt;&gt;"",$F624&lt;&gt;"",AM$7&lt;&gt;""),MAX(NETWORKDAYS(AM$7,AM$7+6)-MAX($E624-AM$7,0)-MAX((AM$7+4)-$F624,0),0)*$B624,"")</f>
        <v/>
      </c>
      <c r="AN624" s="11" t="str">
        <f aca="false">IF(AND($B624&lt;&gt;"",$E624&lt;&gt;"",$F624&lt;&gt;"",AN$7&lt;&gt;""),MAX(NETWORKDAYS(AN$7,AN$7+6)-MAX($E624-AN$7,0)-MAX((AN$7+4)-$F624,0),0)*$B624,"")</f>
        <v/>
      </c>
      <c r="AO624" s="11" t="str">
        <f aca="false">IF(AND($B624&lt;&gt;"",$E624&lt;&gt;"",$F624&lt;&gt;"",AO$7&lt;&gt;""),MAX(NETWORKDAYS(AO$7,AO$7+6)-MAX($E624-AO$7,0)-MAX((AO$7+4)-$F624,0),0)*$B624,"")</f>
        <v/>
      </c>
      <c r="AP624" s="11" t="str">
        <f aca="false">IF(AND($B624&lt;&gt;"",$E624&lt;&gt;"",$F624&lt;&gt;"",AP$7&lt;&gt;""),MAX(NETWORKDAYS(AP$7,AP$7+6)-MAX($E624-AP$7,0)-MAX((AP$7+4)-$F624,0),0)*$B624,"")</f>
        <v/>
      </c>
      <c r="AQ624" s="11" t="str">
        <f aca="false">IF(AND($B624&lt;&gt;"",$E624&lt;&gt;"",$F624&lt;&gt;"",AQ$7&lt;&gt;""),MAX(NETWORKDAYS(AQ$7,AQ$7+6)-MAX($E624-AQ$7,0)-MAX((AQ$7+4)-$F624,0),0)*$B624,"")</f>
        <v/>
      </c>
      <c r="AR624" s="11" t="str">
        <f aca="false">IF(AND($B624&lt;&gt;"",$E624&lt;&gt;"",$F624&lt;&gt;"",AR$7&lt;&gt;""),MAX(NETWORKDAYS(AR$7,AR$7+6)-MAX($E624-AR$7,0)-MAX((AR$7+4)-$F624,0),0)*$B624,"")</f>
        <v/>
      </c>
      <c r="AS624" s="11" t="str">
        <f aca="false">IF(AND($B624&lt;&gt;"",$E624&lt;&gt;"",$F624&lt;&gt;"",AS$7&lt;&gt;""),MAX(NETWORKDAYS(AS$7,AS$7+6)-MAX($E624-AS$7,0)-MAX((AS$7+4)-$F624,0),0)*$B624,"")</f>
        <v/>
      </c>
      <c r="AT624" s="11" t="str">
        <f aca="false">IF(AND($B624&lt;&gt;"",$E624&lt;&gt;"",$F624&lt;&gt;"",AT$7&lt;&gt;""),MAX(NETWORKDAYS(AT$7,AT$7+6)-MAX($E624-AT$7,0)-MAX((AT$7+4)-$F624,0),0)*$B624,"")</f>
        <v/>
      </c>
      <c r="AU624" s="11" t="str">
        <f aca="false">IF(AND($B624&lt;&gt;"",$E624&lt;&gt;"",$F624&lt;&gt;"",AU$7&lt;&gt;""),MAX(NETWORKDAYS(AU$7,AU$7+6)-MAX($E624-AU$7,0)-MAX((AU$7+4)-$F624,0),0)*$B624,"")</f>
        <v/>
      </c>
      <c r="AV624" s="11" t="str">
        <f aca="false">IF(AND($B624&lt;&gt;"",$E624&lt;&gt;"",$F624&lt;&gt;"",AV$7&lt;&gt;""),MAX(NETWORKDAYS(AV$7,AV$7+6)-MAX($E624-AV$7,0)-MAX((AV$7+4)-$F624,0),0)*$B624,"")</f>
        <v/>
      </c>
      <c r="AW624" s="11" t="str">
        <f aca="false">IF(AND($B624&lt;&gt;"",$E624&lt;&gt;"",$F624&lt;&gt;"",AW$7&lt;&gt;""),MAX(NETWORKDAYS(AW$7,AW$7+6)-MAX($E624-AW$7,0)-MAX((AW$7+4)-$F624,0),0)*$B624,"")</f>
        <v/>
      </c>
      <c r="AX624" s="11" t="str">
        <f aca="false">IF(AND($B624&lt;&gt;"",$E624&lt;&gt;"",$F624&lt;&gt;"",AX$7&lt;&gt;""),MAX(NETWORKDAYS(AX$7,AX$7+6)-MAX($E624-AX$7,0)-MAX((AX$7+4)-$F624,0),0)*$B624,"")</f>
        <v/>
      </c>
      <c r="AY624" s="11" t="str">
        <f aca="false">IF(AND($B624&lt;&gt;"",$E624&lt;&gt;"",$F624&lt;&gt;"",AY$7&lt;&gt;""),MAX(NETWORKDAYS(AY$7,AY$7+6)-MAX($E624-AY$7,0)-MAX((AY$7+4)-$F624,0),0)*$B624,"")</f>
        <v/>
      </c>
      <c r="AZ624" s="11" t="str">
        <f aca="false">IF(AND($B624&lt;&gt;"",$E624&lt;&gt;"",$F624&lt;&gt;"",AZ$7&lt;&gt;""),MAX(NETWORKDAYS(AZ$7,AZ$7+6)-MAX($E624-AZ$7,0)-MAX((AZ$7+4)-$F624,0),0)*$B624,"")</f>
        <v/>
      </c>
      <c r="BA624" s="11" t="str">
        <f aca="false">IF(AND($B624&lt;&gt;"",$E624&lt;&gt;"",$F624&lt;&gt;"",BA$7&lt;&gt;""),MAX(NETWORKDAYS(BA$7,BA$7+6)-MAX($E624-BA$7,0)-MAX((BA$7+4)-$F624,0),0)*$B624,"")</f>
        <v/>
      </c>
      <c r="BB624" s="11" t="str">
        <f aca="false">IF(AND($B624&lt;&gt;"",$E624&lt;&gt;"",$F624&lt;&gt;"",BB$7&lt;&gt;""),MAX(NETWORKDAYS(BB$7,BB$7+6)-MAX($E624-BB$7,0)-MAX((BB$7+4)-$F624,0),0)*$B624,"")</f>
        <v/>
      </c>
      <c r="BC624" s="11" t="str">
        <f aca="false">IF(AND($B624&lt;&gt;"",$E624&lt;&gt;"",$F624&lt;&gt;"",BC$7&lt;&gt;""),MAX(NETWORKDAYS(BC$7,BC$7+6)-MAX($E624-BC$7,0)-MAX((BC$7+4)-$F624,0),0)*$B624,"")</f>
        <v/>
      </c>
      <c r="BD624" s="11" t="str">
        <f aca="false">IF(AND($B624&lt;&gt;"",$E624&lt;&gt;"",$F624&lt;&gt;"",BD$7&lt;&gt;""),MAX(NETWORKDAYS(BD$7,BD$7+6)-MAX($E624-BD$7,0)-MAX((BD$7+4)-$F624,0),0)*$B624,"")</f>
        <v/>
      </c>
      <c r="BE624" s="11" t="str">
        <f aca="false">IF(AND($B624&lt;&gt;"",$E624&lt;&gt;"",$F624&lt;&gt;"",BE$7&lt;&gt;""),MAX(NETWORKDAYS(BE$7,BE$7+6)-MAX($E624-BE$7,0)-MAX((BE$7+4)-$F624,0),0)*$B624,"")</f>
        <v/>
      </c>
      <c r="BF624" s="11" t="str">
        <f aca="false">IF(AND($B624&lt;&gt;"",$E624&lt;&gt;"",$F624&lt;&gt;"",BF$7&lt;&gt;""),MAX(NETWORKDAYS(BF$7,BF$7+6)-MAX($E624-BF$7,0)-MAX((BF$7+4)-$F624,0),0)*$B624,"")</f>
        <v/>
      </c>
      <c r="BG624" s="11" t="str">
        <f aca="false">IF(AND($B624&lt;&gt;"",$E624&lt;&gt;"",$F624&lt;&gt;"",BG$7&lt;&gt;""),MAX(NETWORKDAYS(BG$7,BG$7+6)-MAX($E624-BG$7,0)-MAX((BG$7+4)-$F624,0),0)*$B624,"")</f>
        <v/>
      </c>
      <c r="BH624" s="11" t="str">
        <f aca="false">IF(AND($B624&lt;&gt;"",$E624&lt;&gt;"",$F624&lt;&gt;"",BH$7&lt;&gt;""),MAX(NETWORKDAYS(BH$7,BH$7+6)-MAX($E624-BH$7,0)-MAX((BH$7+4)-$F624,0),0)*$B624,"")</f>
        <v/>
      </c>
      <c r="BI624" s="11" t="str">
        <f aca="false">IF(AND($B624&lt;&gt;"",$E624&lt;&gt;"",$F624&lt;&gt;"",BI$7&lt;&gt;""),MAX(NETWORKDAYS(BI$7,BI$7+6)-MAX($E624-BI$7,0)-MAX((BI$7+4)-$F624,0),0)*$B624,"")</f>
        <v/>
      </c>
      <c r="BJ624" s="11" t="str">
        <f aca="false">IF(AND($B624&lt;&gt;"",$E624&lt;&gt;"",$F624&lt;&gt;"",BJ$7&lt;&gt;""),MAX(NETWORKDAYS(BJ$7,BJ$7+6)-MAX($E624-BJ$7,0)-MAX((BJ$7+4)-$F624,0),0)*$B624,"")</f>
        <v/>
      </c>
      <c r="BK624" s="11" t="str">
        <f aca="false">IF(AND($B624&lt;&gt;"",$E624&lt;&gt;"",$F624&lt;&gt;"",BK$7&lt;&gt;""),MAX(NETWORKDAYS(BK$7,BK$7+6)-MAX($E624-BK$7,0)-MAX((BK$7+4)-$F624,0),0)*$B624,"")</f>
        <v/>
      </c>
      <c r="BL624" s="11" t="str">
        <f aca="false">IF(AND($B624&lt;&gt;"",$E624&lt;&gt;"",$F624&lt;&gt;"",BL$7&lt;&gt;""),MAX(NETWORKDAYS(BL$7,BL$7+6)-MAX($E624-BL$7,0)-MAX((BL$7+4)-$F624,0),0)*$B624,"")</f>
        <v/>
      </c>
      <c r="BM624" s="11" t="str">
        <f aca="false">IF(AND($B624&lt;&gt;"",$E624&lt;&gt;"",$F624&lt;&gt;"",BM$7&lt;&gt;""),MAX(NETWORKDAYS(BM$7,BM$7+6)-MAX($E624-BM$7,0)-MAX((BM$7+4)-$F624,0),0)*$B624,"")</f>
        <v/>
      </c>
      <c r="BN624" s="11" t="str">
        <f aca="false">IF(AND($B624&lt;&gt;"",$E624&lt;&gt;"",$F624&lt;&gt;"",BN$7&lt;&gt;""),MAX(NETWORKDAYS(BN$7,BN$7+6)-MAX($E624-BN$7,0)-MAX((BN$7+4)-$F624,0),0)*$B624,"")</f>
        <v/>
      </c>
      <c r="BO624" s="11" t="str">
        <f aca="false">IF(AND($B624&lt;&gt;"",$E624&lt;&gt;"",$F624&lt;&gt;"",BO$7&lt;&gt;""),MAX(NETWORKDAYS(BO$7,BO$7+6)-MAX($E624-BO$7,0)-MAX((BO$7+4)-$F624,0),0)*$B624,"")</f>
        <v/>
      </c>
      <c r="BP624" s="11" t="str">
        <f aca="false">IF(AND($B624&lt;&gt;"",$E624&lt;&gt;"",$F624&lt;&gt;"",BP$7&lt;&gt;""),MAX(NETWORKDAYS(BP$7,BP$7+6)-MAX($E624-BP$7,0)-MAX((BP$7+4)-$F624,0),0)*$B624,"")</f>
        <v/>
      </c>
      <c r="BQ624" s="11" t="str">
        <f aca="false">IF(AND($B624&lt;&gt;"",$E624&lt;&gt;"",$F624&lt;&gt;"",BQ$7&lt;&gt;""),MAX(NETWORKDAYS(BQ$7,BQ$7+6)-MAX($E624-BQ$7,0)-MAX((BQ$7+4)-$F624,0),0)*$B624,"")</f>
        <v/>
      </c>
      <c r="BR624" s="11" t="str">
        <f aca="false">IF(AND($B624&lt;&gt;"",$E624&lt;&gt;"",$F624&lt;&gt;"",BR$7&lt;&gt;""),MAX(NETWORKDAYS(BR$7,BR$7+6)-MAX($E624-BR$7,0)-MAX((BR$7+4)-$F624,0),0)*$B624,"")</f>
        <v/>
      </c>
      <c r="BS624" s="11" t="str">
        <f aca="false">IF(AND($B624&lt;&gt;"",$E624&lt;&gt;"",$F624&lt;&gt;"",BS$7&lt;&gt;""),MAX(NETWORKDAYS(BS$7,BS$7+6)-MAX($E624-BS$7,0)-MAX((BS$7+4)-$F624,0),0)*$B624,"")</f>
        <v/>
      </c>
      <c r="BT624" s="11" t="str">
        <f aca="false">IF(AND($B624&lt;&gt;"",$E624&lt;&gt;"",$F624&lt;&gt;"",BT$7&lt;&gt;""),MAX(NETWORKDAYS(BT$7,BT$7+6)-MAX($E624-BT$7,0)-MAX((BT$7+4)-$F624,0),0)*$B624,"")</f>
        <v/>
      </c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  <c r="JR624" s="11"/>
      <c r="JS624" s="11"/>
      <c r="JT624" s="11"/>
      <c r="JU624" s="11"/>
      <c r="JV624" s="11"/>
      <c r="JW624" s="11"/>
      <c r="JX624" s="11"/>
      <c r="JY624" s="11"/>
      <c r="JZ624" s="11"/>
      <c r="KA624" s="11"/>
      <c r="KB624" s="11"/>
      <c r="KC624" s="11"/>
      <c r="KD624" s="11"/>
      <c r="KE624" s="11"/>
      <c r="KF624" s="11"/>
      <c r="KG624" s="11"/>
      <c r="KH624" s="11"/>
      <c r="KI624" s="11"/>
      <c r="KJ624" s="11"/>
      <c r="KK624" s="11"/>
      <c r="KL624" s="11"/>
      <c r="KM624" s="11"/>
      <c r="KN624" s="11"/>
      <c r="KO624" s="11"/>
      <c r="KP624" s="11"/>
      <c r="KQ624" s="11"/>
      <c r="KR624" s="11"/>
      <c r="KS624" s="11"/>
      <c r="KT624" s="11"/>
      <c r="KU624" s="11"/>
      <c r="KV624" s="11"/>
      <c r="KW624" s="11"/>
      <c r="KX624" s="11"/>
      <c r="KY624" s="11"/>
      <c r="KZ624" s="11"/>
      <c r="LA624" s="11"/>
      <c r="LB624" s="11"/>
      <c r="LC624" s="11"/>
      <c r="LD624" s="11"/>
      <c r="LE624" s="11"/>
      <c r="LF624" s="11"/>
      <c r="LG624" s="11"/>
      <c r="LH624" s="11"/>
      <c r="LI624" s="11"/>
      <c r="LJ624" s="11"/>
      <c r="LK624" s="11"/>
      <c r="LL624" s="11"/>
      <c r="LM624" s="11"/>
      <c r="LN624" s="11"/>
      <c r="LO624" s="11"/>
      <c r="LP624" s="11"/>
      <c r="LQ624" s="11"/>
      <c r="LR624" s="11"/>
      <c r="LS624" s="11"/>
      <c r="LT624" s="11"/>
      <c r="LU624" s="11"/>
      <c r="LV624" s="11"/>
      <c r="LW624" s="11"/>
      <c r="LX624" s="11"/>
      <c r="LY624" s="11"/>
      <c r="LZ624" s="11"/>
      <c r="MA624" s="11"/>
      <c r="MB624" s="11"/>
      <c r="MC624" s="11"/>
      <c r="MD624" s="11"/>
      <c r="ME624" s="11"/>
      <c r="MF624" s="11"/>
    </row>
    <row r="625" customFormat="false" ht="12.8" hidden="false" customHeight="false" outlineLevel="0" collapsed="false">
      <c r="A625" s="1" t="str">
        <f aca="false">IF(taskList!J621&lt;&gt;"",taskList!J621,"")</f>
        <v/>
      </c>
      <c r="B625" s="9" t="str">
        <f aca="false">IF(AND(IF(taskList!M621&lt;&gt;"",TRUE()),IF(taskList!K621&lt;&gt;"",TRUE())),taskList!M621/taskList!K621,"")</f>
        <v/>
      </c>
      <c r="C625" s="9" t="str">
        <f aca="false">IF(taskList!B621&lt;&gt;"",taskList!B621,"")</f>
        <v/>
      </c>
      <c r="D625" s="9" t="str">
        <f aca="false">IF(taskList!E621&lt;&gt;"",taskList!E621,"")</f>
        <v/>
      </c>
      <c r="E625" s="4" t="str">
        <f aca="false">IF(taskList!F621&lt;&gt;"",taskList!F621,"")</f>
        <v/>
      </c>
      <c r="F625" s="4" t="str">
        <f aca="false">IF(taskList!G621&lt;&gt;"",taskList!G621,"")</f>
        <v/>
      </c>
      <c r="H625" s="11" t="str">
        <f aca="false">IF(AND($B625&lt;&gt;"",$E625&lt;&gt;"",$F625&lt;&gt;"",H$7&lt;&gt;""),MAX(NETWORKDAYS(H$7,H$7+6)-MAX($E625-H$7,0)-MAX((H$7+4)-$F625,0),0)*$B625,"")</f>
        <v/>
      </c>
      <c r="I625" s="11" t="str">
        <f aca="false">IF(AND($B625&lt;&gt;"",$E625&lt;&gt;"",$F625&lt;&gt;"",I$7&lt;&gt;""),MAX(NETWORKDAYS(I$7,I$7+6)-MAX($E625-I$7,0)-MAX((I$7+4)-$F625,0),0)*$B625,"")</f>
        <v/>
      </c>
      <c r="J625" s="11" t="str">
        <f aca="false">IF(AND($B625&lt;&gt;"",$E625&lt;&gt;"",$F625&lt;&gt;"",J$7&lt;&gt;""),MAX(NETWORKDAYS(J$7,J$7+6)-MAX($E625-J$7,0)-MAX((J$7+4)-$F625,0),0)*$B625,"")</f>
        <v/>
      </c>
      <c r="K625" s="11" t="str">
        <f aca="false">IF(AND($B625&lt;&gt;"",$E625&lt;&gt;"",$F625&lt;&gt;"",K$7&lt;&gt;""),MAX(NETWORKDAYS(K$7,K$7+6)-MAX($E625-K$7,0)-MAX((K$7+4)-$F625,0),0)*$B625,"")</f>
        <v/>
      </c>
      <c r="L625" s="11" t="str">
        <f aca="false">IF(AND($B625&lt;&gt;"",$E625&lt;&gt;"",$F625&lt;&gt;"",L$7&lt;&gt;""),MAX(NETWORKDAYS(L$7,L$7+6)-MAX($E625-L$7,0)-MAX((L$7+4)-$F625,0),0)*$B625,"")</f>
        <v/>
      </c>
      <c r="M625" s="11" t="str">
        <f aca="false">IF(AND($B625&lt;&gt;"",$E625&lt;&gt;"",$F625&lt;&gt;"",M$7&lt;&gt;""),MAX(NETWORKDAYS(M$7,M$7+6)-MAX($E625-M$7,0)-MAX((M$7+4)-$F625,0),0)*$B625,"")</f>
        <v/>
      </c>
      <c r="N625" s="11" t="str">
        <f aca="false">IF(AND($B625&lt;&gt;"",$E625&lt;&gt;"",$F625&lt;&gt;"",N$7&lt;&gt;""),MAX(NETWORKDAYS(N$7,N$7+6)-MAX($E625-N$7,0)-MAX((N$7+4)-$F625,0),0)*$B625,"")</f>
        <v/>
      </c>
      <c r="O625" s="11" t="str">
        <f aca="false">IF(AND($B625&lt;&gt;"",$E625&lt;&gt;"",$F625&lt;&gt;"",O$7&lt;&gt;""),MAX(NETWORKDAYS(O$7,O$7+6)-MAX($E625-O$7,0)-MAX((O$7+4)-$F625,0),0)*$B625,"")</f>
        <v/>
      </c>
      <c r="P625" s="11" t="str">
        <f aca="false">IF(AND($B625&lt;&gt;"",$E625&lt;&gt;"",$F625&lt;&gt;"",P$7&lt;&gt;""),MAX(NETWORKDAYS(P$7,P$7+6)-MAX($E625-P$7,0)-MAX((P$7+4)-$F625,0),0)*$B625,"")</f>
        <v/>
      </c>
      <c r="Q625" s="11" t="str">
        <f aca="false">IF(AND($B625&lt;&gt;"",$E625&lt;&gt;"",$F625&lt;&gt;"",Q$7&lt;&gt;""),MAX(NETWORKDAYS(Q$7,Q$7+6)-MAX($E625-Q$7,0)-MAX((Q$7+4)-$F625,0),0)*$B625,"")</f>
        <v/>
      </c>
      <c r="R625" s="11" t="str">
        <f aca="false">IF(AND($B625&lt;&gt;"",$E625&lt;&gt;"",$F625&lt;&gt;"",R$7&lt;&gt;""),MAX(NETWORKDAYS(R$7,R$7+6)-MAX($E625-R$7,0)-MAX((R$7+4)-$F625,0),0)*$B625,"")</f>
        <v/>
      </c>
      <c r="S625" s="11" t="str">
        <f aca="false">IF(AND($B625&lt;&gt;"",$E625&lt;&gt;"",$F625&lt;&gt;"",S$7&lt;&gt;""),MAX(NETWORKDAYS(S$7,S$7+6)-MAX($E625-S$7,0)-MAX((S$7+4)-$F625,0),0)*$B625,"")</f>
        <v/>
      </c>
      <c r="T625" s="11" t="str">
        <f aca="false">IF(AND($B625&lt;&gt;"",$E625&lt;&gt;"",$F625&lt;&gt;"",T$7&lt;&gt;""),MAX(NETWORKDAYS(T$7,T$7+6)-MAX($E625-T$7,0)-MAX((T$7+4)-$F625,0),0)*$B625,"")</f>
        <v/>
      </c>
      <c r="U625" s="11" t="str">
        <f aca="false">IF(AND($B625&lt;&gt;"",$E625&lt;&gt;"",$F625&lt;&gt;"",U$7&lt;&gt;""),MAX(NETWORKDAYS(U$7,U$7+6)-MAX($E625-U$7,0)-MAX((U$7+4)-$F625,0),0)*$B625,"")</f>
        <v/>
      </c>
      <c r="V625" s="11" t="str">
        <f aca="false">IF(AND($B625&lt;&gt;"",$E625&lt;&gt;"",$F625&lt;&gt;"",V$7&lt;&gt;""),MAX(NETWORKDAYS(V$7,V$7+6)-MAX($E625-V$7,0)-MAX((V$7+4)-$F625,0),0)*$B625,"")</f>
        <v/>
      </c>
      <c r="W625" s="11" t="str">
        <f aca="false">IF(AND($B625&lt;&gt;"",$E625&lt;&gt;"",$F625&lt;&gt;"",W$7&lt;&gt;""),MAX(NETWORKDAYS(W$7,W$7+6)-MAX($E625-W$7,0)-MAX((W$7+4)-$F625,0),0)*$B625,"")</f>
        <v/>
      </c>
      <c r="X625" s="11" t="str">
        <f aca="false">IF(AND($B625&lt;&gt;"",$E625&lt;&gt;"",$F625&lt;&gt;"",X$7&lt;&gt;""),MAX(NETWORKDAYS(X$7,X$7+6)-MAX($E625-X$7,0)-MAX((X$7+4)-$F625,0),0)*$B625,"")</f>
        <v/>
      </c>
      <c r="Y625" s="11" t="str">
        <f aca="false">IF(AND($B625&lt;&gt;"",$E625&lt;&gt;"",$F625&lt;&gt;"",Y$7&lt;&gt;""),MAX(NETWORKDAYS(Y$7,Y$7+6)-MAX($E625-Y$7,0)-MAX((Y$7+4)-$F625,0),0)*$B625,"")</f>
        <v/>
      </c>
      <c r="Z625" s="11" t="str">
        <f aca="false">IF(AND($B625&lt;&gt;"",$E625&lt;&gt;"",$F625&lt;&gt;"",Z$7&lt;&gt;""),MAX(NETWORKDAYS(Z$7,Z$7+6)-MAX($E625-Z$7,0)-MAX((Z$7+4)-$F625,0),0)*$B625,"")</f>
        <v/>
      </c>
      <c r="AA625" s="11" t="str">
        <f aca="false">IF(AND($B625&lt;&gt;"",$E625&lt;&gt;"",$F625&lt;&gt;"",AA$7&lt;&gt;""),MAX(NETWORKDAYS(AA$7,AA$7+6)-MAX($E625-AA$7,0)-MAX((AA$7+4)-$F625,0),0)*$B625,"")</f>
        <v/>
      </c>
      <c r="AB625" s="11" t="str">
        <f aca="false">IF(AND($B625&lt;&gt;"",$E625&lt;&gt;"",$F625&lt;&gt;"",AB$7&lt;&gt;""),MAX(NETWORKDAYS(AB$7,AB$7+6)-MAX($E625-AB$7,0)-MAX((AB$7+4)-$F625,0),0)*$B625,"")</f>
        <v/>
      </c>
      <c r="AC625" s="11" t="str">
        <f aca="false">IF(AND($B625&lt;&gt;"",$E625&lt;&gt;"",$F625&lt;&gt;"",AC$7&lt;&gt;""),MAX(NETWORKDAYS(AC$7,AC$7+6)-MAX($E625-AC$7,0)-MAX((AC$7+4)-$F625,0),0)*$B625,"")</f>
        <v/>
      </c>
      <c r="AD625" s="11" t="str">
        <f aca="false">IF(AND($B625&lt;&gt;"",$E625&lt;&gt;"",$F625&lt;&gt;"",AD$7&lt;&gt;""),MAX(NETWORKDAYS(AD$7,AD$7+6)-MAX($E625-AD$7,0)-MAX((AD$7+4)-$F625,0),0)*$B625,"")</f>
        <v/>
      </c>
      <c r="AE625" s="11" t="str">
        <f aca="false">IF(AND($B625&lt;&gt;"",$E625&lt;&gt;"",$F625&lt;&gt;"",AE$7&lt;&gt;""),MAX(NETWORKDAYS(AE$7,AE$7+6)-MAX($E625-AE$7,0)-MAX((AE$7+4)-$F625,0),0)*$B625,"")</f>
        <v/>
      </c>
      <c r="AF625" s="11" t="str">
        <f aca="false">IF(AND($B625&lt;&gt;"",$E625&lt;&gt;"",$F625&lt;&gt;"",AF$7&lt;&gt;""),MAX(NETWORKDAYS(AF$7,AF$7+6)-MAX($E625-AF$7,0)-MAX((AF$7+4)-$F625,0),0)*$B625,"")</f>
        <v/>
      </c>
      <c r="AG625" s="11" t="str">
        <f aca="false">IF(AND($B625&lt;&gt;"",$E625&lt;&gt;"",$F625&lt;&gt;"",AG$7&lt;&gt;""),MAX(NETWORKDAYS(AG$7,AG$7+6)-MAX($E625-AG$7,0)-MAX((AG$7+4)-$F625,0),0)*$B625,"")</f>
        <v/>
      </c>
      <c r="AH625" s="11" t="str">
        <f aca="false">IF(AND($B625&lt;&gt;"",$E625&lt;&gt;"",$F625&lt;&gt;"",AH$7&lt;&gt;""),MAX(NETWORKDAYS(AH$7,AH$7+6)-MAX($E625-AH$7,0)-MAX((AH$7+4)-$F625,0),0)*$B625,"")</f>
        <v/>
      </c>
      <c r="AI625" s="11" t="str">
        <f aca="false">IF(AND($B625&lt;&gt;"",$E625&lt;&gt;"",$F625&lt;&gt;"",AI$7&lt;&gt;""),MAX(NETWORKDAYS(AI$7,AI$7+6)-MAX($E625-AI$7,0)-MAX((AI$7+4)-$F625,0),0)*$B625,"")</f>
        <v/>
      </c>
      <c r="AJ625" s="11" t="str">
        <f aca="false">IF(AND($B625&lt;&gt;"",$E625&lt;&gt;"",$F625&lt;&gt;"",AJ$7&lt;&gt;""),MAX(NETWORKDAYS(AJ$7,AJ$7+6)-MAX($E625-AJ$7,0)-MAX((AJ$7+4)-$F625,0),0)*$B625,"")</f>
        <v/>
      </c>
      <c r="AK625" s="11" t="str">
        <f aca="false">IF(AND($B625&lt;&gt;"",$E625&lt;&gt;"",$F625&lt;&gt;"",AK$7&lt;&gt;""),MAX(NETWORKDAYS(AK$7,AK$7+6)-MAX($E625-AK$7,0)-MAX((AK$7+4)-$F625,0),0)*$B625,"")</f>
        <v/>
      </c>
      <c r="AL625" s="11" t="str">
        <f aca="false">IF(AND($B625&lt;&gt;"",$E625&lt;&gt;"",$F625&lt;&gt;"",AL$7&lt;&gt;""),MAX(NETWORKDAYS(AL$7,AL$7+6)-MAX($E625-AL$7,0)-MAX((AL$7+4)-$F625,0),0)*$B625,"")</f>
        <v/>
      </c>
      <c r="AM625" s="11" t="str">
        <f aca="false">IF(AND($B625&lt;&gt;"",$E625&lt;&gt;"",$F625&lt;&gt;"",AM$7&lt;&gt;""),MAX(NETWORKDAYS(AM$7,AM$7+6)-MAX($E625-AM$7,0)-MAX((AM$7+4)-$F625,0),0)*$B625,"")</f>
        <v/>
      </c>
      <c r="AN625" s="11" t="str">
        <f aca="false">IF(AND($B625&lt;&gt;"",$E625&lt;&gt;"",$F625&lt;&gt;"",AN$7&lt;&gt;""),MAX(NETWORKDAYS(AN$7,AN$7+6)-MAX($E625-AN$7,0)-MAX((AN$7+4)-$F625,0),0)*$B625,"")</f>
        <v/>
      </c>
      <c r="AO625" s="11" t="str">
        <f aca="false">IF(AND($B625&lt;&gt;"",$E625&lt;&gt;"",$F625&lt;&gt;"",AO$7&lt;&gt;""),MAX(NETWORKDAYS(AO$7,AO$7+6)-MAX($E625-AO$7,0)-MAX((AO$7+4)-$F625,0),0)*$B625,"")</f>
        <v/>
      </c>
      <c r="AP625" s="11" t="str">
        <f aca="false">IF(AND($B625&lt;&gt;"",$E625&lt;&gt;"",$F625&lt;&gt;"",AP$7&lt;&gt;""),MAX(NETWORKDAYS(AP$7,AP$7+6)-MAX($E625-AP$7,0)-MAX((AP$7+4)-$F625,0),0)*$B625,"")</f>
        <v/>
      </c>
      <c r="AQ625" s="11" t="str">
        <f aca="false">IF(AND($B625&lt;&gt;"",$E625&lt;&gt;"",$F625&lt;&gt;"",AQ$7&lt;&gt;""),MAX(NETWORKDAYS(AQ$7,AQ$7+6)-MAX($E625-AQ$7,0)-MAX((AQ$7+4)-$F625,0),0)*$B625,"")</f>
        <v/>
      </c>
      <c r="AR625" s="11" t="str">
        <f aca="false">IF(AND($B625&lt;&gt;"",$E625&lt;&gt;"",$F625&lt;&gt;"",AR$7&lt;&gt;""),MAX(NETWORKDAYS(AR$7,AR$7+6)-MAX($E625-AR$7,0)-MAX((AR$7+4)-$F625,0),0)*$B625,"")</f>
        <v/>
      </c>
      <c r="AS625" s="11" t="str">
        <f aca="false">IF(AND($B625&lt;&gt;"",$E625&lt;&gt;"",$F625&lt;&gt;"",AS$7&lt;&gt;""),MAX(NETWORKDAYS(AS$7,AS$7+6)-MAX($E625-AS$7,0)-MAX((AS$7+4)-$F625,0),0)*$B625,"")</f>
        <v/>
      </c>
      <c r="AT625" s="11" t="str">
        <f aca="false">IF(AND($B625&lt;&gt;"",$E625&lt;&gt;"",$F625&lt;&gt;"",AT$7&lt;&gt;""),MAX(NETWORKDAYS(AT$7,AT$7+6)-MAX($E625-AT$7,0)-MAX((AT$7+4)-$F625,0),0)*$B625,"")</f>
        <v/>
      </c>
      <c r="AU625" s="11" t="str">
        <f aca="false">IF(AND($B625&lt;&gt;"",$E625&lt;&gt;"",$F625&lt;&gt;"",AU$7&lt;&gt;""),MAX(NETWORKDAYS(AU$7,AU$7+6)-MAX($E625-AU$7,0)-MAX((AU$7+4)-$F625,0),0)*$B625,"")</f>
        <v/>
      </c>
      <c r="AV625" s="11" t="str">
        <f aca="false">IF(AND($B625&lt;&gt;"",$E625&lt;&gt;"",$F625&lt;&gt;"",AV$7&lt;&gt;""),MAX(NETWORKDAYS(AV$7,AV$7+6)-MAX($E625-AV$7,0)-MAX((AV$7+4)-$F625,0),0)*$B625,"")</f>
        <v/>
      </c>
      <c r="AW625" s="11" t="str">
        <f aca="false">IF(AND($B625&lt;&gt;"",$E625&lt;&gt;"",$F625&lt;&gt;"",AW$7&lt;&gt;""),MAX(NETWORKDAYS(AW$7,AW$7+6)-MAX($E625-AW$7,0)-MAX((AW$7+4)-$F625,0),0)*$B625,"")</f>
        <v/>
      </c>
      <c r="AX625" s="11" t="str">
        <f aca="false">IF(AND($B625&lt;&gt;"",$E625&lt;&gt;"",$F625&lt;&gt;"",AX$7&lt;&gt;""),MAX(NETWORKDAYS(AX$7,AX$7+6)-MAX($E625-AX$7,0)-MAX((AX$7+4)-$F625,0),0)*$B625,"")</f>
        <v/>
      </c>
      <c r="AY625" s="11" t="str">
        <f aca="false">IF(AND($B625&lt;&gt;"",$E625&lt;&gt;"",$F625&lt;&gt;"",AY$7&lt;&gt;""),MAX(NETWORKDAYS(AY$7,AY$7+6)-MAX($E625-AY$7,0)-MAX((AY$7+4)-$F625,0),0)*$B625,"")</f>
        <v/>
      </c>
      <c r="AZ625" s="11" t="str">
        <f aca="false">IF(AND($B625&lt;&gt;"",$E625&lt;&gt;"",$F625&lt;&gt;"",AZ$7&lt;&gt;""),MAX(NETWORKDAYS(AZ$7,AZ$7+6)-MAX($E625-AZ$7,0)-MAX((AZ$7+4)-$F625,0),0)*$B625,"")</f>
        <v/>
      </c>
      <c r="BA625" s="11" t="str">
        <f aca="false">IF(AND($B625&lt;&gt;"",$E625&lt;&gt;"",$F625&lt;&gt;"",BA$7&lt;&gt;""),MAX(NETWORKDAYS(BA$7,BA$7+6)-MAX($E625-BA$7,0)-MAX((BA$7+4)-$F625,0),0)*$B625,"")</f>
        <v/>
      </c>
      <c r="BB625" s="11" t="str">
        <f aca="false">IF(AND($B625&lt;&gt;"",$E625&lt;&gt;"",$F625&lt;&gt;"",BB$7&lt;&gt;""),MAX(NETWORKDAYS(BB$7,BB$7+6)-MAX($E625-BB$7,0)-MAX((BB$7+4)-$F625,0),0)*$B625,"")</f>
        <v/>
      </c>
      <c r="BC625" s="11" t="str">
        <f aca="false">IF(AND($B625&lt;&gt;"",$E625&lt;&gt;"",$F625&lt;&gt;"",BC$7&lt;&gt;""),MAX(NETWORKDAYS(BC$7,BC$7+6)-MAX($E625-BC$7,0)-MAX((BC$7+4)-$F625,0),0)*$B625,"")</f>
        <v/>
      </c>
      <c r="BD625" s="11" t="str">
        <f aca="false">IF(AND($B625&lt;&gt;"",$E625&lt;&gt;"",$F625&lt;&gt;"",BD$7&lt;&gt;""),MAX(NETWORKDAYS(BD$7,BD$7+6)-MAX($E625-BD$7,0)-MAX((BD$7+4)-$F625,0),0)*$B625,"")</f>
        <v/>
      </c>
      <c r="BE625" s="11" t="str">
        <f aca="false">IF(AND($B625&lt;&gt;"",$E625&lt;&gt;"",$F625&lt;&gt;"",BE$7&lt;&gt;""),MAX(NETWORKDAYS(BE$7,BE$7+6)-MAX($E625-BE$7,0)-MAX((BE$7+4)-$F625,0),0)*$B625,"")</f>
        <v/>
      </c>
      <c r="BF625" s="11" t="str">
        <f aca="false">IF(AND($B625&lt;&gt;"",$E625&lt;&gt;"",$F625&lt;&gt;"",BF$7&lt;&gt;""),MAX(NETWORKDAYS(BF$7,BF$7+6)-MAX($E625-BF$7,0)-MAX((BF$7+4)-$F625,0),0)*$B625,"")</f>
        <v/>
      </c>
      <c r="BG625" s="11" t="str">
        <f aca="false">IF(AND($B625&lt;&gt;"",$E625&lt;&gt;"",$F625&lt;&gt;"",BG$7&lt;&gt;""),MAX(NETWORKDAYS(BG$7,BG$7+6)-MAX($E625-BG$7,0)-MAX((BG$7+4)-$F625,0),0)*$B625,"")</f>
        <v/>
      </c>
      <c r="BH625" s="11" t="str">
        <f aca="false">IF(AND($B625&lt;&gt;"",$E625&lt;&gt;"",$F625&lt;&gt;"",BH$7&lt;&gt;""),MAX(NETWORKDAYS(BH$7,BH$7+6)-MAX($E625-BH$7,0)-MAX((BH$7+4)-$F625,0),0)*$B625,"")</f>
        <v/>
      </c>
      <c r="BI625" s="11" t="str">
        <f aca="false">IF(AND($B625&lt;&gt;"",$E625&lt;&gt;"",$F625&lt;&gt;"",BI$7&lt;&gt;""),MAX(NETWORKDAYS(BI$7,BI$7+6)-MAX($E625-BI$7,0)-MAX((BI$7+4)-$F625,0),0)*$B625,"")</f>
        <v/>
      </c>
      <c r="BJ625" s="11" t="str">
        <f aca="false">IF(AND($B625&lt;&gt;"",$E625&lt;&gt;"",$F625&lt;&gt;"",BJ$7&lt;&gt;""),MAX(NETWORKDAYS(BJ$7,BJ$7+6)-MAX($E625-BJ$7,0)-MAX((BJ$7+4)-$F625,0),0)*$B625,"")</f>
        <v/>
      </c>
      <c r="BK625" s="11" t="str">
        <f aca="false">IF(AND($B625&lt;&gt;"",$E625&lt;&gt;"",$F625&lt;&gt;"",BK$7&lt;&gt;""),MAX(NETWORKDAYS(BK$7,BK$7+6)-MAX($E625-BK$7,0)-MAX((BK$7+4)-$F625,0),0)*$B625,"")</f>
        <v/>
      </c>
      <c r="BL625" s="11" t="str">
        <f aca="false">IF(AND($B625&lt;&gt;"",$E625&lt;&gt;"",$F625&lt;&gt;"",BL$7&lt;&gt;""),MAX(NETWORKDAYS(BL$7,BL$7+6)-MAX($E625-BL$7,0)-MAX((BL$7+4)-$F625,0),0)*$B625,"")</f>
        <v/>
      </c>
      <c r="BM625" s="11" t="str">
        <f aca="false">IF(AND($B625&lt;&gt;"",$E625&lt;&gt;"",$F625&lt;&gt;"",BM$7&lt;&gt;""),MAX(NETWORKDAYS(BM$7,BM$7+6)-MAX($E625-BM$7,0)-MAX((BM$7+4)-$F625,0),0)*$B625,"")</f>
        <v/>
      </c>
      <c r="BN625" s="11" t="str">
        <f aca="false">IF(AND($B625&lt;&gt;"",$E625&lt;&gt;"",$F625&lt;&gt;"",BN$7&lt;&gt;""),MAX(NETWORKDAYS(BN$7,BN$7+6)-MAX($E625-BN$7,0)-MAX((BN$7+4)-$F625,0),0)*$B625,"")</f>
        <v/>
      </c>
      <c r="BO625" s="11" t="str">
        <f aca="false">IF(AND($B625&lt;&gt;"",$E625&lt;&gt;"",$F625&lt;&gt;"",BO$7&lt;&gt;""),MAX(NETWORKDAYS(BO$7,BO$7+6)-MAX($E625-BO$7,0)-MAX((BO$7+4)-$F625,0),0)*$B625,"")</f>
        <v/>
      </c>
      <c r="BP625" s="11" t="str">
        <f aca="false">IF(AND($B625&lt;&gt;"",$E625&lt;&gt;"",$F625&lt;&gt;"",BP$7&lt;&gt;""),MAX(NETWORKDAYS(BP$7,BP$7+6)-MAX($E625-BP$7,0)-MAX((BP$7+4)-$F625,0),0)*$B625,"")</f>
        <v/>
      </c>
      <c r="BQ625" s="11" t="str">
        <f aca="false">IF(AND($B625&lt;&gt;"",$E625&lt;&gt;"",$F625&lt;&gt;"",BQ$7&lt;&gt;""),MAX(NETWORKDAYS(BQ$7,BQ$7+6)-MAX($E625-BQ$7,0)-MAX((BQ$7+4)-$F625,0),0)*$B625,"")</f>
        <v/>
      </c>
      <c r="BR625" s="11" t="str">
        <f aca="false">IF(AND($B625&lt;&gt;"",$E625&lt;&gt;"",$F625&lt;&gt;"",BR$7&lt;&gt;""),MAX(NETWORKDAYS(BR$7,BR$7+6)-MAX($E625-BR$7,0)-MAX((BR$7+4)-$F625,0),0)*$B625,"")</f>
        <v/>
      </c>
      <c r="BS625" s="11" t="str">
        <f aca="false">IF(AND($B625&lt;&gt;"",$E625&lt;&gt;"",$F625&lt;&gt;"",BS$7&lt;&gt;""),MAX(NETWORKDAYS(BS$7,BS$7+6)-MAX($E625-BS$7,0)-MAX((BS$7+4)-$F625,0),0)*$B625,"")</f>
        <v/>
      </c>
      <c r="BT625" s="11" t="str">
        <f aca="false">IF(AND($B625&lt;&gt;"",$E625&lt;&gt;"",$F625&lt;&gt;"",BT$7&lt;&gt;""),MAX(NETWORKDAYS(BT$7,BT$7+6)-MAX($E625-BT$7,0)-MAX((BT$7+4)-$F625,0),0)*$B625,"")</f>
        <v/>
      </c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  <c r="JG625" s="11"/>
      <c r="JH625" s="11"/>
      <c r="JI625" s="11"/>
      <c r="JJ625" s="11"/>
      <c r="JK625" s="11"/>
      <c r="JL625" s="11"/>
      <c r="JM625" s="11"/>
      <c r="JN625" s="11"/>
      <c r="JO625" s="11"/>
      <c r="JP625" s="11"/>
      <c r="JQ625" s="11"/>
      <c r="JR625" s="11"/>
      <c r="JS625" s="11"/>
      <c r="JT625" s="11"/>
      <c r="JU625" s="11"/>
      <c r="JV625" s="11"/>
      <c r="JW625" s="11"/>
      <c r="JX625" s="11"/>
      <c r="JY625" s="11"/>
      <c r="JZ625" s="11"/>
      <c r="KA625" s="11"/>
      <c r="KB625" s="11"/>
      <c r="KC625" s="11"/>
      <c r="KD625" s="11"/>
      <c r="KE625" s="11"/>
      <c r="KF625" s="11"/>
      <c r="KG625" s="11"/>
      <c r="KH625" s="11"/>
      <c r="KI625" s="11"/>
      <c r="KJ625" s="11"/>
      <c r="KK625" s="11"/>
      <c r="KL625" s="11"/>
      <c r="KM625" s="11"/>
      <c r="KN625" s="11"/>
      <c r="KO625" s="11"/>
      <c r="KP625" s="11"/>
      <c r="KQ625" s="11"/>
      <c r="KR625" s="11"/>
      <c r="KS625" s="11"/>
      <c r="KT625" s="11"/>
      <c r="KU625" s="11"/>
      <c r="KV625" s="11"/>
      <c r="KW625" s="11"/>
      <c r="KX625" s="11"/>
      <c r="KY625" s="11"/>
      <c r="KZ625" s="11"/>
      <c r="LA625" s="11"/>
      <c r="LB625" s="11"/>
      <c r="LC625" s="11"/>
      <c r="LD625" s="11"/>
      <c r="LE625" s="11"/>
      <c r="LF625" s="11"/>
      <c r="LG625" s="11"/>
      <c r="LH625" s="11"/>
      <c r="LI625" s="11"/>
      <c r="LJ625" s="11"/>
      <c r="LK625" s="11"/>
      <c r="LL625" s="11"/>
      <c r="LM625" s="11"/>
      <c r="LN625" s="11"/>
      <c r="LO625" s="11"/>
      <c r="LP625" s="11"/>
      <c r="LQ625" s="11"/>
      <c r="LR625" s="11"/>
      <c r="LS625" s="11"/>
      <c r="LT625" s="11"/>
      <c r="LU625" s="11"/>
      <c r="LV625" s="11"/>
      <c r="LW625" s="11"/>
      <c r="LX625" s="11"/>
      <c r="LY625" s="11"/>
      <c r="LZ625" s="11"/>
      <c r="MA625" s="11"/>
      <c r="MB625" s="11"/>
      <c r="MC625" s="11"/>
      <c r="MD625" s="11"/>
      <c r="ME625" s="11"/>
      <c r="MF625" s="11"/>
    </row>
    <row r="626" customFormat="false" ht="12.8" hidden="false" customHeight="false" outlineLevel="0" collapsed="false">
      <c r="A626" s="1" t="str">
        <f aca="false">IF(taskList!J622&lt;&gt;"",taskList!J622,"")</f>
        <v/>
      </c>
      <c r="B626" s="9" t="str">
        <f aca="false">IF(AND(IF(taskList!M622&lt;&gt;"",TRUE()),IF(taskList!K622&lt;&gt;"",TRUE())),taskList!M622/taskList!K622,"")</f>
        <v/>
      </c>
      <c r="C626" s="9" t="str">
        <f aca="false">IF(taskList!B622&lt;&gt;"",taskList!B622,"")</f>
        <v/>
      </c>
      <c r="D626" s="9" t="str">
        <f aca="false">IF(taskList!E622&lt;&gt;"",taskList!E622,"")</f>
        <v/>
      </c>
      <c r="E626" s="4" t="str">
        <f aca="false">IF(taskList!F622&lt;&gt;"",taskList!F622,"")</f>
        <v/>
      </c>
      <c r="F626" s="4" t="str">
        <f aca="false">IF(taskList!G622&lt;&gt;"",taskList!G622,"")</f>
        <v/>
      </c>
      <c r="H626" s="11" t="str">
        <f aca="false">IF(AND($B626&lt;&gt;"",$E626&lt;&gt;"",$F626&lt;&gt;"",H$7&lt;&gt;""),MAX(NETWORKDAYS(H$7,H$7+6)-MAX($E626-H$7,0)-MAX((H$7+4)-$F626,0),0)*$B626,"")</f>
        <v/>
      </c>
      <c r="I626" s="11" t="str">
        <f aca="false">IF(AND($B626&lt;&gt;"",$E626&lt;&gt;"",$F626&lt;&gt;"",I$7&lt;&gt;""),MAX(NETWORKDAYS(I$7,I$7+6)-MAX($E626-I$7,0)-MAX((I$7+4)-$F626,0),0)*$B626,"")</f>
        <v/>
      </c>
      <c r="J626" s="11" t="str">
        <f aca="false">IF(AND($B626&lt;&gt;"",$E626&lt;&gt;"",$F626&lt;&gt;"",J$7&lt;&gt;""),MAX(NETWORKDAYS(J$7,J$7+6)-MAX($E626-J$7,0)-MAX((J$7+4)-$F626,0),0)*$B626,"")</f>
        <v/>
      </c>
      <c r="K626" s="11" t="str">
        <f aca="false">IF(AND($B626&lt;&gt;"",$E626&lt;&gt;"",$F626&lt;&gt;"",K$7&lt;&gt;""),MAX(NETWORKDAYS(K$7,K$7+6)-MAX($E626-K$7,0)-MAX((K$7+4)-$F626,0),0)*$B626,"")</f>
        <v/>
      </c>
      <c r="L626" s="11" t="str">
        <f aca="false">IF(AND($B626&lt;&gt;"",$E626&lt;&gt;"",$F626&lt;&gt;"",L$7&lt;&gt;""),MAX(NETWORKDAYS(L$7,L$7+6)-MAX($E626-L$7,0)-MAX((L$7+4)-$F626,0),0)*$B626,"")</f>
        <v/>
      </c>
      <c r="M626" s="11" t="str">
        <f aca="false">IF(AND($B626&lt;&gt;"",$E626&lt;&gt;"",$F626&lt;&gt;"",M$7&lt;&gt;""),MAX(NETWORKDAYS(M$7,M$7+6)-MAX($E626-M$7,0)-MAX((M$7+4)-$F626,0),0)*$B626,"")</f>
        <v/>
      </c>
      <c r="N626" s="11" t="str">
        <f aca="false">IF(AND($B626&lt;&gt;"",$E626&lt;&gt;"",$F626&lt;&gt;"",N$7&lt;&gt;""),MAX(NETWORKDAYS(N$7,N$7+6)-MAX($E626-N$7,0)-MAX((N$7+4)-$F626,0),0)*$B626,"")</f>
        <v/>
      </c>
      <c r="O626" s="11" t="str">
        <f aca="false">IF(AND($B626&lt;&gt;"",$E626&lt;&gt;"",$F626&lt;&gt;"",O$7&lt;&gt;""),MAX(NETWORKDAYS(O$7,O$7+6)-MAX($E626-O$7,0)-MAX((O$7+4)-$F626,0),0)*$B626,"")</f>
        <v/>
      </c>
      <c r="P626" s="11" t="str">
        <f aca="false">IF(AND($B626&lt;&gt;"",$E626&lt;&gt;"",$F626&lt;&gt;"",P$7&lt;&gt;""),MAX(NETWORKDAYS(P$7,P$7+6)-MAX($E626-P$7,0)-MAX((P$7+4)-$F626,0),0)*$B626,"")</f>
        <v/>
      </c>
      <c r="Q626" s="11" t="str">
        <f aca="false">IF(AND($B626&lt;&gt;"",$E626&lt;&gt;"",$F626&lt;&gt;"",Q$7&lt;&gt;""),MAX(NETWORKDAYS(Q$7,Q$7+6)-MAX($E626-Q$7,0)-MAX((Q$7+4)-$F626,0),0)*$B626,"")</f>
        <v/>
      </c>
      <c r="R626" s="11" t="str">
        <f aca="false">IF(AND($B626&lt;&gt;"",$E626&lt;&gt;"",$F626&lt;&gt;"",R$7&lt;&gt;""),MAX(NETWORKDAYS(R$7,R$7+6)-MAX($E626-R$7,0)-MAX((R$7+4)-$F626,0),0)*$B626,"")</f>
        <v/>
      </c>
      <c r="S626" s="11" t="str">
        <f aca="false">IF(AND($B626&lt;&gt;"",$E626&lt;&gt;"",$F626&lt;&gt;"",S$7&lt;&gt;""),MAX(NETWORKDAYS(S$7,S$7+6)-MAX($E626-S$7,0)-MAX((S$7+4)-$F626,0),0)*$B626,"")</f>
        <v/>
      </c>
      <c r="T626" s="11" t="str">
        <f aca="false">IF(AND($B626&lt;&gt;"",$E626&lt;&gt;"",$F626&lt;&gt;"",T$7&lt;&gt;""),MAX(NETWORKDAYS(T$7,T$7+6)-MAX($E626-T$7,0)-MAX((T$7+4)-$F626,0),0)*$B626,"")</f>
        <v/>
      </c>
      <c r="U626" s="11" t="str">
        <f aca="false">IF(AND($B626&lt;&gt;"",$E626&lt;&gt;"",$F626&lt;&gt;"",U$7&lt;&gt;""),MAX(NETWORKDAYS(U$7,U$7+6)-MAX($E626-U$7,0)-MAX((U$7+4)-$F626,0),0)*$B626,"")</f>
        <v/>
      </c>
      <c r="V626" s="11" t="str">
        <f aca="false">IF(AND($B626&lt;&gt;"",$E626&lt;&gt;"",$F626&lt;&gt;"",V$7&lt;&gt;""),MAX(NETWORKDAYS(V$7,V$7+6)-MAX($E626-V$7,0)-MAX((V$7+4)-$F626,0),0)*$B626,"")</f>
        <v/>
      </c>
      <c r="W626" s="11" t="str">
        <f aca="false">IF(AND($B626&lt;&gt;"",$E626&lt;&gt;"",$F626&lt;&gt;"",W$7&lt;&gt;""),MAX(NETWORKDAYS(W$7,W$7+6)-MAX($E626-W$7,0)-MAX((W$7+4)-$F626,0),0)*$B626,"")</f>
        <v/>
      </c>
      <c r="X626" s="11" t="str">
        <f aca="false">IF(AND($B626&lt;&gt;"",$E626&lt;&gt;"",$F626&lt;&gt;"",X$7&lt;&gt;""),MAX(NETWORKDAYS(X$7,X$7+6)-MAX($E626-X$7,0)-MAX((X$7+4)-$F626,0),0)*$B626,"")</f>
        <v/>
      </c>
      <c r="Y626" s="11" t="str">
        <f aca="false">IF(AND($B626&lt;&gt;"",$E626&lt;&gt;"",$F626&lt;&gt;"",Y$7&lt;&gt;""),MAX(NETWORKDAYS(Y$7,Y$7+6)-MAX($E626-Y$7,0)-MAX((Y$7+4)-$F626,0),0)*$B626,"")</f>
        <v/>
      </c>
      <c r="Z626" s="11" t="str">
        <f aca="false">IF(AND($B626&lt;&gt;"",$E626&lt;&gt;"",$F626&lt;&gt;"",Z$7&lt;&gt;""),MAX(NETWORKDAYS(Z$7,Z$7+6)-MAX($E626-Z$7,0)-MAX((Z$7+4)-$F626,0),0)*$B626,"")</f>
        <v/>
      </c>
      <c r="AA626" s="11" t="str">
        <f aca="false">IF(AND($B626&lt;&gt;"",$E626&lt;&gt;"",$F626&lt;&gt;"",AA$7&lt;&gt;""),MAX(NETWORKDAYS(AA$7,AA$7+6)-MAX($E626-AA$7,0)-MAX((AA$7+4)-$F626,0),0)*$B626,"")</f>
        <v/>
      </c>
      <c r="AB626" s="11" t="str">
        <f aca="false">IF(AND($B626&lt;&gt;"",$E626&lt;&gt;"",$F626&lt;&gt;"",AB$7&lt;&gt;""),MAX(NETWORKDAYS(AB$7,AB$7+6)-MAX($E626-AB$7,0)-MAX((AB$7+4)-$F626,0),0)*$B626,"")</f>
        <v/>
      </c>
      <c r="AC626" s="11" t="str">
        <f aca="false">IF(AND($B626&lt;&gt;"",$E626&lt;&gt;"",$F626&lt;&gt;"",AC$7&lt;&gt;""),MAX(NETWORKDAYS(AC$7,AC$7+6)-MAX($E626-AC$7,0)-MAX((AC$7+4)-$F626,0),0)*$B626,"")</f>
        <v/>
      </c>
      <c r="AD626" s="11" t="str">
        <f aca="false">IF(AND($B626&lt;&gt;"",$E626&lt;&gt;"",$F626&lt;&gt;"",AD$7&lt;&gt;""),MAX(NETWORKDAYS(AD$7,AD$7+6)-MAX($E626-AD$7,0)-MAX((AD$7+4)-$F626,0),0)*$B626,"")</f>
        <v/>
      </c>
      <c r="AE626" s="11" t="str">
        <f aca="false">IF(AND($B626&lt;&gt;"",$E626&lt;&gt;"",$F626&lt;&gt;"",AE$7&lt;&gt;""),MAX(NETWORKDAYS(AE$7,AE$7+6)-MAX($E626-AE$7,0)-MAX((AE$7+4)-$F626,0),0)*$B626,"")</f>
        <v/>
      </c>
      <c r="AF626" s="11" t="str">
        <f aca="false">IF(AND($B626&lt;&gt;"",$E626&lt;&gt;"",$F626&lt;&gt;"",AF$7&lt;&gt;""),MAX(NETWORKDAYS(AF$7,AF$7+6)-MAX($E626-AF$7,0)-MAX((AF$7+4)-$F626,0),0)*$B626,"")</f>
        <v/>
      </c>
      <c r="AG626" s="11" t="str">
        <f aca="false">IF(AND($B626&lt;&gt;"",$E626&lt;&gt;"",$F626&lt;&gt;"",AG$7&lt;&gt;""),MAX(NETWORKDAYS(AG$7,AG$7+6)-MAX($E626-AG$7,0)-MAX((AG$7+4)-$F626,0),0)*$B626,"")</f>
        <v/>
      </c>
      <c r="AH626" s="11" t="str">
        <f aca="false">IF(AND($B626&lt;&gt;"",$E626&lt;&gt;"",$F626&lt;&gt;"",AH$7&lt;&gt;""),MAX(NETWORKDAYS(AH$7,AH$7+6)-MAX($E626-AH$7,0)-MAX((AH$7+4)-$F626,0),0)*$B626,"")</f>
        <v/>
      </c>
      <c r="AI626" s="11" t="str">
        <f aca="false">IF(AND($B626&lt;&gt;"",$E626&lt;&gt;"",$F626&lt;&gt;"",AI$7&lt;&gt;""),MAX(NETWORKDAYS(AI$7,AI$7+6)-MAX($E626-AI$7,0)-MAX((AI$7+4)-$F626,0),0)*$B626,"")</f>
        <v/>
      </c>
      <c r="AJ626" s="11" t="str">
        <f aca="false">IF(AND($B626&lt;&gt;"",$E626&lt;&gt;"",$F626&lt;&gt;"",AJ$7&lt;&gt;""),MAX(NETWORKDAYS(AJ$7,AJ$7+6)-MAX($E626-AJ$7,0)-MAX((AJ$7+4)-$F626,0),0)*$B626,"")</f>
        <v/>
      </c>
      <c r="AK626" s="11" t="str">
        <f aca="false">IF(AND($B626&lt;&gt;"",$E626&lt;&gt;"",$F626&lt;&gt;"",AK$7&lt;&gt;""),MAX(NETWORKDAYS(AK$7,AK$7+6)-MAX($E626-AK$7,0)-MAX((AK$7+4)-$F626,0),0)*$B626,"")</f>
        <v/>
      </c>
      <c r="AL626" s="11" t="str">
        <f aca="false">IF(AND($B626&lt;&gt;"",$E626&lt;&gt;"",$F626&lt;&gt;"",AL$7&lt;&gt;""),MAX(NETWORKDAYS(AL$7,AL$7+6)-MAX($E626-AL$7,0)-MAX((AL$7+4)-$F626,0),0)*$B626,"")</f>
        <v/>
      </c>
      <c r="AM626" s="11" t="str">
        <f aca="false">IF(AND($B626&lt;&gt;"",$E626&lt;&gt;"",$F626&lt;&gt;"",AM$7&lt;&gt;""),MAX(NETWORKDAYS(AM$7,AM$7+6)-MAX($E626-AM$7,0)-MAX((AM$7+4)-$F626,0),0)*$B626,"")</f>
        <v/>
      </c>
      <c r="AN626" s="11" t="str">
        <f aca="false">IF(AND($B626&lt;&gt;"",$E626&lt;&gt;"",$F626&lt;&gt;"",AN$7&lt;&gt;""),MAX(NETWORKDAYS(AN$7,AN$7+6)-MAX($E626-AN$7,0)-MAX((AN$7+4)-$F626,0),0)*$B626,"")</f>
        <v/>
      </c>
      <c r="AO626" s="11" t="str">
        <f aca="false">IF(AND($B626&lt;&gt;"",$E626&lt;&gt;"",$F626&lt;&gt;"",AO$7&lt;&gt;""),MAX(NETWORKDAYS(AO$7,AO$7+6)-MAX($E626-AO$7,0)-MAX((AO$7+4)-$F626,0),0)*$B626,"")</f>
        <v/>
      </c>
      <c r="AP626" s="11" t="str">
        <f aca="false">IF(AND($B626&lt;&gt;"",$E626&lt;&gt;"",$F626&lt;&gt;"",AP$7&lt;&gt;""),MAX(NETWORKDAYS(AP$7,AP$7+6)-MAX($E626-AP$7,0)-MAX((AP$7+4)-$F626,0),0)*$B626,"")</f>
        <v/>
      </c>
      <c r="AQ626" s="11" t="str">
        <f aca="false">IF(AND($B626&lt;&gt;"",$E626&lt;&gt;"",$F626&lt;&gt;"",AQ$7&lt;&gt;""),MAX(NETWORKDAYS(AQ$7,AQ$7+6)-MAX($E626-AQ$7,0)-MAX((AQ$7+4)-$F626,0),0)*$B626,"")</f>
        <v/>
      </c>
      <c r="AR626" s="11" t="str">
        <f aca="false">IF(AND($B626&lt;&gt;"",$E626&lt;&gt;"",$F626&lt;&gt;"",AR$7&lt;&gt;""),MAX(NETWORKDAYS(AR$7,AR$7+6)-MAX($E626-AR$7,0)-MAX((AR$7+4)-$F626,0),0)*$B626,"")</f>
        <v/>
      </c>
      <c r="AS626" s="11" t="str">
        <f aca="false">IF(AND($B626&lt;&gt;"",$E626&lt;&gt;"",$F626&lt;&gt;"",AS$7&lt;&gt;""),MAX(NETWORKDAYS(AS$7,AS$7+6)-MAX($E626-AS$7,0)-MAX((AS$7+4)-$F626,0),0)*$B626,"")</f>
        <v/>
      </c>
      <c r="AT626" s="11" t="str">
        <f aca="false">IF(AND($B626&lt;&gt;"",$E626&lt;&gt;"",$F626&lt;&gt;"",AT$7&lt;&gt;""),MAX(NETWORKDAYS(AT$7,AT$7+6)-MAX($E626-AT$7,0)-MAX((AT$7+4)-$F626,0),0)*$B626,"")</f>
        <v/>
      </c>
      <c r="AU626" s="11" t="str">
        <f aca="false">IF(AND($B626&lt;&gt;"",$E626&lt;&gt;"",$F626&lt;&gt;"",AU$7&lt;&gt;""),MAX(NETWORKDAYS(AU$7,AU$7+6)-MAX($E626-AU$7,0)-MAX((AU$7+4)-$F626,0),0)*$B626,"")</f>
        <v/>
      </c>
      <c r="AV626" s="11" t="str">
        <f aca="false">IF(AND($B626&lt;&gt;"",$E626&lt;&gt;"",$F626&lt;&gt;"",AV$7&lt;&gt;""),MAX(NETWORKDAYS(AV$7,AV$7+6)-MAX($E626-AV$7,0)-MAX((AV$7+4)-$F626,0),0)*$B626,"")</f>
        <v/>
      </c>
      <c r="AW626" s="11" t="str">
        <f aca="false">IF(AND($B626&lt;&gt;"",$E626&lt;&gt;"",$F626&lt;&gt;"",AW$7&lt;&gt;""),MAX(NETWORKDAYS(AW$7,AW$7+6)-MAX($E626-AW$7,0)-MAX((AW$7+4)-$F626,0),0)*$B626,"")</f>
        <v/>
      </c>
      <c r="AX626" s="11" t="str">
        <f aca="false">IF(AND($B626&lt;&gt;"",$E626&lt;&gt;"",$F626&lt;&gt;"",AX$7&lt;&gt;""),MAX(NETWORKDAYS(AX$7,AX$7+6)-MAX($E626-AX$7,0)-MAX((AX$7+4)-$F626,0),0)*$B626,"")</f>
        <v/>
      </c>
      <c r="AY626" s="11" t="str">
        <f aca="false">IF(AND($B626&lt;&gt;"",$E626&lt;&gt;"",$F626&lt;&gt;"",AY$7&lt;&gt;""),MAX(NETWORKDAYS(AY$7,AY$7+6)-MAX($E626-AY$7,0)-MAX((AY$7+4)-$F626,0),0)*$B626,"")</f>
        <v/>
      </c>
      <c r="AZ626" s="11" t="str">
        <f aca="false">IF(AND($B626&lt;&gt;"",$E626&lt;&gt;"",$F626&lt;&gt;"",AZ$7&lt;&gt;""),MAX(NETWORKDAYS(AZ$7,AZ$7+6)-MAX($E626-AZ$7,0)-MAX((AZ$7+4)-$F626,0),0)*$B626,"")</f>
        <v/>
      </c>
      <c r="BA626" s="11" t="str">
        <f aca="false">IF(AND($B626&lt;&gt;"",$E626&lt;&gt;"",$F626&lt;&gt;"",BA$7&lt;&gt;""),MAX(NETWORKDAYS(BA$7,BA$7+6)-MAX($E626-BA$7,0)-MAX((BA$7+4)-$F626,0),0)*$B626,"")</f>
        <v/>
      </c>
      <c r="BB626" s="11" t="str">
        <f aca="false">IF(AND($B626&lt;&gt;"",$E626&lt;&gt;"",$F626&lt;&gt;"",BB$7&lt;&gt;""),MAX(NETWORKDAYS(BB$7,BB$7+6)-MAX($E626-BB$7,0)-MAX((BB$7+4)-$F626,0),0)*$B626,"")</f>
        <v/>
      </c>
      <c r="BC626" s="11" t="str">
        <f aca="false">IF(AND($B626&lt;&gt;"",$E626&lt;&gt;"",$F626&lt;&gt;"",BC$7&lt;&gt;""),MAX(NETWORKDAYS(BC$7,BC$7+6)-MAX($E626-BC$7,0)-MAX((BC$7+4)-$F626,0),0)*$B626,"")</f>
        <v/>
      </c>
      <c r="BD626" s="11" t="str">
        <f aca="false">IF(AND($B626&lt;&gt;"",$E626&lt;&gt;"",$F626&lt;&gt;"",BD$7&lt;&gt;""),MAX(NETWORKDAYS(BD$7,BD$7+6)-MAX($E626-BD$7,0)-MAX((BD$7+4)-$F626,0),0)*$B626,"")</f>
        <v/>
      </c>
      <c r="BE626" s="11" t="str">
        <f aca="false">IF(AND($B626&lt;&gt;"",$E626&lt;&gt;"",$F626&lt;&gt;"",BE$7&lt;&gt;""),MAX(NETWORKDAYS(BE$7,BE$7+6)-MAX($E626-BE$7,0)-MAX((BE$7+4)-$F626,0),0)*$B626,"")</f>
        <v/>
      </c>
      <c r="BF626" s="11" t="str">
        <f aca="false">IF(AND($B626&lt;&gt;"",$E626&lt;&gt;"",$F626&lt;&gt;"",BF$7&lt;&gt;""),MAX(NETWORKDAYS(BF$7,BF$7+6)-MAX($E626-BF$7,0)-MAX((BF$7+4)-$F626,0),0)*$B626,"")</f>
        <v/>
      </c>
      <c r="BG626" s="11" t="str">
        <f aca="false">IF(AND($B626&lt;&gt;"",$E626&lt;&gt;"",$F626&lt;&gt;"",BG$7&lt;&gt;""),MAX(NETWORKDAYS(BG$7,BG$7+6)-MAX($E626-BG$7,0)-MAX((BG$7+4)-$F626,0),0)*$B626,"")</f>
        <v/>
      </c>
      <c r="BH626" s="11" t="str">
        <f aca="false">IF(AND($B626&lt;&gt;"",$E626&lt;&gt;"",$F626&lt;&gt;"",BH$7&lt;&gt;""),MAX(NETWORKDAYS(BH$7,BH$7+6)-MAX($E626-BH$7,0)-MAX((BH$7+4)-$F626,0),0)*$B626,"")</f>
        <v/>
      </c>
      <c r="BI626" s="11" t="str">
        <f aca="false">IF(AND($B626&lt;&gt;"",$E626&lt;&gt;"",$F626&lt;&gt;"",BI$7&lt;&gt;""),MAX(NETWORKDAYS(BI$7,BI$7+6)-MAX($E626-BI$7,0)-MAX((BI$7+4)-$F626,0),0)*$B626,"")</f>
        <v/>
      </c>
      <c r="BJ626" s="11" t="str">
        <f aca="false">IF(AND($B626&lt;&gt;"",$E626&lt;&gt;"",$F626&lt;&gt;"",BJ$7&lt;&gt;""),MAX(NETWORKDAYS(BJ$7,BJ$7+6)-MAX($E626-BJ$7,0)-MAX((BJ$7+4)-$F626,0),0)*$B626,"")</f>
        <v/>
      </c>
      <c r="BK626" s="11" t="str">
        <f aca="false">IF(AND($B626&lt;&gt;"",$E626&lt;&gt;"",$F626&lt;&gt;"",BK$7&lt;&gt;""),MAX(NETWORKDAYS(BK$7,BK$7+6)-MAX($E626-BK$7,0)-MAX((BK$7+4)-$F626,0),0)*$B626,"")</f>
        <v/>
      </c>
      <c r="BL626" s="11" t="str">
        <f aca="false">IF(AND($B626&lt;&gt;"",$E626&lt;&gt;"",$F626&lt;&gt;"",BL$7&lt;&gt;""),MAX(NETWORKDAYS(BL$7,BL$7+6)-MAX($E626-BL$7,0)-MAX((BL$7+4)-$F626,0),0)*$B626,"")</f>
        <v/>
      </c>
      <c r="BM626" s="11" t="str">
        <f aca="false">IF(AND($B626&lt;&gt;"",$E626&lt;&gt;"",$F626&lt;&gt;"",BM$7&lt;&gt;""),MAX(NETWORKDAYS(BM$7,BM$7+6)-MAX($E626-BM$7,0)-MAX((BM$7+4)-$F626,0),0)*$B626,"")</f>
        <v/>
      </c>
      <c r="BN626" s="11" t="str">
        <f aca="false">IF(AND($B626&lt;&gt;"",$E626&lt;&gt;"",$F626&lt;&gt;"",BN$7&lt;&gt;""),MAX(NETWORKDAYS(BN$7,BN$7+6)-MAX($E626-BN$7,0)-MAX((BN$7+4)-$F626,0),0)*$B626,"")</f>
        <v/>
      </c>
      <c r="BO626" s="11" t="str">
        <f aca="false">IF(AND($B626&lt;&gt;"",$E626&lt;&gt;"",$F626&lt;&gt;"",BO$7&lt;&gt;""),MAX(NETWORKDAYS(BO$7,BO$7+6)-MAX($E626-BO$7,0)-MAX((BO$7+4)-$F626,0),0)*$B626,"")</f>
        <v/>
      </c>
      <c r="BP626" s="11" t="str">
        <f aca="false">IF(AND($B626&lt;&gt;"",$E626&lt;&gt;"",$F626&lt;&gt;"",BP$7&lt;&gt;""),MAX(NETWORKDAYS(BP$7,BP$7+6)-MAX($E626-BP$7,0)-MAX((BP$7+4)-$F626,0),0)*$B626,"")</f>
        <v/>
      </c>
      <c r="BQ626" s="11" t="str">
        <f aca="false">IF(AND($B626&lt;&gt;"",$E626&lt;&gt;"",$F626&lt;&gt;"",BQ$7&lt;&gt;""),MAX(NETWORKDAYS(BQ$7,BQ$7+6)-MAX($E626-BQ$7,0)-MAX((BQ$7+4)-$F626,0),0)*$B626,"")</f>
        <v/>
      </c>
      <c r="BR626" s="11" t="str">
        <f aca="false">IF(AND($B626&lt;&gt;"",$E626&lt;&gt;"",$F626&lt;&gt;"",BR$7&lt;&gt;""),MAX(NETWORKDAYS(BR$7,BR$7+6)-MAX($E626-BR$7,0)-MAX((BR$7+4)-$F626,0),0)*$B626,"")</f>
        <v/>
      </c>
      <c r="BS626" s="11" t="str">
        <f aca="false">IF(AND($B626&lt;&gt;"",$E626&lt;&gt;"",$F626&lt;&gt;"",BS$7&lt;&gt;""),MAX(NETWORKDAYS(BS$7,BS$7+6)-MAX($E626-BS$7,0)-MAX((BS$7+4)-$F626,0),0)*$B626,"")</f>
        <v/>
      </c>
      <c r="BT626" s="11" t="str">
        <f aca="false">IF(AND($B626&lt;&gt;"",$E626&lt;&gt;"",$F626&lt;&gt;"",BT$7&lt;&gt;""),MAX(NETWORKDAYS(BT$7,BT$7+6)-MAX($E626-BT$7,0)-MAX((BT$7+4)-$F626,0),0)*$B626,"")</f>
        <v/>
      </c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  <c r="JR626" s="11"/>
      <c r="JS626" s="11"/>
      <c r="JT626" s="11"/>
      <c r="JU626" s="11"/>
      <c r="JV626" s="11"/>
      <c r="JW626" s="11"/>
      <c r="JX626" s="11"/>
      <c r="JY626" s="11"/>
      <c r="JZ626" s="11"/>
      <c r="KA626" s="11"/>
      <c r="KB626" s="11"/>
      <c r="KC626" s="11"/>
      <c r="KD626" s="11"/>
      <c r="KE626" s="11"/>
      <c r="KF626" s="11"/>
      <c r="KG626" s="11"/>
      <c r="KH626" s="11"/>
      <c r="KI626" s="11"/>
      <c r="KJ626" s="11"/>
      <c r="KK626" s="11"/>
      <c r="KL626" s="11"/>
      <c r="KM626" s="11"/>
      <c r="KN626" s="11"/>
      <c r="KO626" s="11"/>
      <c r="KP626" s="11"/>
      <c r="KQ626" s="11"/>
      <c r="KR626" s="11"/>
      <c r="KS626" s="11"/>
      <c r="KT626" s="11"/>
      <c r="KU626" s="11"/>
      <c r="KV626" s="11"/>
      <c r="KW626" s="11"/>
      <c r="KX626" s="11"/>
      <c r="KY626" s="11"/>
      <c r="KZ626" s="11"/>
      <c r="LA626" s="11"/>
      <c r="LB626" s="11"/>
      <c r="LC626" s="11"/>
      <c r="LD626" s="11"/>
      <c r="LE626" s="11"/>
      <c r="LF626" s="11"/>
      <c r="LG626" s="11"/>
      <c r="LH626" s="11"/>
      <c r="LI626" s="11"/>
      <c r="LJ626" s="11"/>
      <c r="LK626" s="11"/>
      <c r="LL626" s="11"/>
      <c r="LM626" s="11"/>
      <c r="LN626" s="11"/>
      <c r="LO626" s="11"/>
      <c r="LP626" s="11"/>
      <c r="LQ626" s="11"/>
      <c r="LR626" s="11"/>
      <c r="LS626" s="11"/>
      <c r="LT626" s="11"/>
      <c r="LU626" s="11"/>
      <c r="LV626" s="11"/>
      <c r="LW626" s="11"/>
      <c r="LX626" s="11"/>
      <c r="LY626" s="11"/>
      <c r="LZ626" s="11"/>
      <c r="MA626" s="11"/>
      <c r="MB626" s="11"/>
      <c r="MC626" s="11"/>
      <c r="MD626" s="11"/>
      <c r="ME626" s="11"/>
      <c r="MF626" s="11"/>
    </row>
    <row r="627" customFormat="false" ht="12.8" hidden="false" customHeight="false" outlineLevel="0" collapsed="false">
      <c r="A627" s="1" t="str">
        <f aca="false">IF(taskList!J623&lt;&gt;"",taskList!J623,"")</f>
        <v/>
      </c>
      <c r="B627" s="9" t="str">
        <f aca="false">IF(AND(IF(taskList!M623&lt;&gt;"",TRUE()),IF(taskList!K623&lt;&gt;"",TRUE())),taskList!M623/taskList!K623,"")</f>
        <v/>
      </c>
      <c r="C627" s="9" t="str">
        <f aca="false">IF(taskList!B623&lt;&gt;"",taskList!B623,"")</f>
        <v/>
      </c>
      <c r="D627" s="9" t="str">
        <f aca="false">IF(taskList!E623&lt;&gt;"",taskList!E623,"")</f>
        <v/>
      </c>
      <c r="E627" s="4" t="str">
        <f aca="false">IF(taskList!F623&lt;&gt;"",taskList!F623,"")</f>
        <v/>
      </c>
      <c r="F627" s="4" t="str">
        <f aca="false">IF(taskList!G623&lt;&gt;"",taskList!G623,"")</f>
        <v/>
      </c>
      <c r="H627" s="11" t="str">
        <f aca="false">IF(AND($B627&lt;&gt;"",$E627&lt;&gt;"",$F627&lt;&gt;"",H$7&lt;&gt;""),MAX(NETWORKDAYS(H$7,H$7+6)-MAX($E627-H$7,0)-MAX((H$7+4)-$F627,0),0)*$B627,"")</f>
        <v/>
      </c>
      <c r="I627" s="11" t="str">
        <f aca="false">IF(AND($B627&lt;&gt;"",$E627&lt;&gt;"",$F627&lt;&gt;"",I$7&lt;&gt;""),MAX(NETWORKDAYS(I$7,I$7+6)-MAX($E627-I$7,0)-MAX((I$7+4)-$F627,0),0)*$B627,"")</f>
        <v/>
      </c>
      <c r="J627" s="11" t="str">
        <f aca="false">IF(AND($B627&lt;&gt;"",$E627&lt;&gt;"",$F627&lt;&gt;"",J$7&lt;&gt;""),MAX(NETWORKDAYS(J$7,J$7+6)-MAX($E627-J$7,0)-MAX((J$7+4)-$F627,0),0)*$B627,"")</f>
        <v/>
      </c>
      <c r="K627" s="11" t="str">
        <f aca="false">IF(AND($B627&lt;&gt;"",$E627&lt;&gt;"",$F627&lt;&gt;"",K$7&lt;&gt;""),MAX(NETWORKDAYS(K$7,K$7+6)-MAX($E627-K$7,0)-MAX((K$7+4)-$F627,0),0)*$B627,"")</f>
        <v/>
      </c>
      <c r="L627" s="11" t="str">
        <f aca="false">IF(AND($B627&lt;&gt;"",$E627&lt;&gt;"",$F627&lt;&gt;"",L$7&lt;&gt;""),MAX(NETWORKDAYS(L$7,L$7+6)-MAX($E627-L$7,0)-MAX((L$7+4)-$F627,0),0)*$B627,"")</f>
        <v/>
      </c>
      <c r="M627" s="11" t="str">
        <f aca="false">IF(AND($B627&lt;&gt;"",$E627&lt;&gt;"",$F627&lt;&gt;"",M$7&lt;&gt;""),MAX(NETWORKDAYS(M$7,M$7+6)-MAX($E627-M$7,0)-MAX((M$7+4)-$F627,0),0)*$B627,"")</f>
        <v/>
      </c>
      <c r="N627" s="11" t="str">
        <f aca="false">IF(AND($B627&lt;&gt;"",$E627&lt;&gt;"",$F627&lt;&gt;"",N$7&lt;&gt;""),MAX(NETWORKDAYS(N$7,N$7+6)-MAX($E627-N$7,0)-MAX((N$7+4)-$F627,0),0)*$B627,"")</f>
        <v/>
      </c>
      <c r="O627" s="11" t="str">
        <f aca="false">IF(AND($B627&lt;&gt;"",$E627&lt;&gt;"",$F627&lt;&gt;"",O$7&lt;&gt;""),MAX(NETWORKDAYS(O$7,O$7+6)-MAX($E627-O$7,0)-MAX((O$7+4)-$F627,0),0)*$B627,"")</f>
        <v/>
      </c>
      <c r="P627" s="11" t="str">
        <f aca="false">IF(AND($B627&lt;&gt;"",$E627&lt;&gt;"",$F627&lt;&gt;"",P$7&lt;&gt;""),MAX(NETWORKDAYS(P$7,P$7+6)-MAX($E627-P$7,0)-MAX((P$7+4)-$F627,0),0)*$B627,"")</f>
        <v/>
      </c>
      <c r="Q627" s="11" t="str">
        <f aca="false">IF(AND($B627&lt;&gt;"",$E627&lt;&gt;"",$F627&lt;&gt;"",Q$7&lt;&gt;""),MAX(NETWORKDAYS(Q$7,Q$7+6)-MAX($E627-Q$7,0)-MAX((Q$7+4)-$F627,0),0)*$B627,"")</f>
        <v/>
      </c>
      <c r="R627" s="11" t="str">
        <f aca="false">IF(AND($B627&lt;&gt;"",$E627&lt;&gt;"",$F627&lt;&gt;"",R$7&lt;&gt;""),MAX(NETWORKDAYS(R$7,R$7+6)-MAX($E627-R$7,0)-MAX((R$7+4)-$F627,0),0)*$B627,"")</f>
        <v/>
      </c>
      <c r="S627" s="11" t="str">
        <f aca="false">IF(AND($B627&lt;&gt;"",$E627&lt;&gt;"",$F627&lt;&gt;"",S$7&lt;&gt;""),MAX(NETWORKDAYS(S$7,S$7+6)-MAX($E627-S$7,0)-MAX((S$7+4)-$F627,0),0)*$B627,"")</f>
        <v/>
      </c>
      <c r="T627" s="11" t="str">
        <f aca="false">IF(AND($B627&lt;&gt;"",$E627&lt;&gt;"",$F627&lt;&gt;"",T$7&lt;&gt;""),MAX(NETWORKDAYS(T$7,T$7+6)-MAX($E627-T$7,0)-MAX((T$7+4)-$F627,0),0)*$B627,"")</f>
        <v/>
      </c>
      <c r="U627" s="11" t="str">
        <f aca="false">IF(AND($B627&lt;&gt;"",$E627&lt;&gt;"",$F627&lt;&gt;"",U$7&lt;&gt;""),MAX(NETWORKDAYS(U$7,U$7+6)-MAX($E627-U$7,0)-MAX((U$7+4)-$F627,0),0)*$B627,"")</f>
        <v/>
      </c>
      <c r="V627" s="11" t="str">
        <f aca="false">IF(AND($B627&lt;&gt;"",$E627&lt;&gt;"",$F627&lt;&gt;"",V$7&lt;&gt;""),MAX(NETWORKDAYS(V$7,V$7+6)-MAX($E627-V$7,0)-MAX((V$7+4)-$F627,0),0)*$B627,"")</f>
        <v/>
      </c>
      <c r="W627" s="11" t="str">
        <f aca="false">IF(AND($B627&lt;&gt;"",$E627&lt;&gt;"",$F627&lt;&gt;"",W$7&lt;&gt;""),MAX(NETWORKDAYS(W$7,W$7+6)-MAX($E627-W$7,0)-MAX((W$7+4)-$F627,0),0)*$B627,"")</f>
        <v/>
      </c>
      <c r="X627" s="11" t="str">
        <f aca="false">IF(AND($B627&lt;&gt;"",$E627&lt;&gt;"",$F627&lt;&gt;"",X$7&lt;&gt;""),MAX(NETWORKDAYS(X$7,X$7+6)-MAX($E627-X$7,0)-MAX((X$7+4)-$F627,0),0)*$B627,"")</f>
        <v/>
      </c>
      <c r="Y627" s="11" t="str">
        <f aca="false">IF(AND($B627&lt;&gt;"",$E627&lt;&gt;"",$F627&lt;&gt;"",Y$7&lt;&gt;""),MAX(NETWORKDAYS(Y$7,Y$7+6)-MAX($E627-Y$7,0)-MAX((Y$7+4)-$F627,0),0)*$B627,"")</f>
        <v/>
      </c>
      <c r="Z627" s="11" t="str">
        <f aca="false">IF(AND($B627&lt;&gt;"",$E627&lt;&gt;"",$F627&lt;&gt;"",Z$7&lt;&gt;""),MAX(NETWORKDAYS(Z$7,Z$7+6)-MAX($E627-Z$7,0)-MAX((Z$7+4)-$F627,0),0)*$B627,"")</f>
        <v/>
      </c>
      <c r="AA627" s="11" t="str">
        <f aca="false">IF(AND($B627&lt;&gt;"",$E627&lt;&gt;"",$F627&lt;&gt;"",AA$7&lt;&gt;""),MAX(NETWORKDAYS(AA$7,AA$7+6)-MAX($E627-AA$7,0)-MAX((AA$7+4)-$F627,0),0)*$B627,"")</f>
        <v/>
      </c>
      <c r="AB627" s="11" t="str">
        <f aca="false">IF(AND($B627&lt;&gt;"",$E627&lt;&gt;"",$F627&lt;&gt;"",AB$7&lt;&gt;""),MAX(NETWORKDAYS(AB$7,AB$7+6)-MAX($E627-AB$7,0)-MAX((AB$7+4)-$F627,0),0)*$B627,"")</f>
        <v/>
      </c>
      <c r="AC627" s="11" t="str">
        <f aca="false">IF(AND($B627&lt;&gt;"",$E627&lt;&gt;"",$F627&lt;&gt;"",AC$7&lt;&gt;""),MAX(NETWORKDAYS(AC$7,AC$7+6)-MAX($E627-AC$7,0)-MAX((AC$7+4)-$F627,0),0)*$B627,"")</f>
        <v/>
      </c>
      <c r="AD627" s="11" t="str">
        <f aca="false">IF(AND($B627&lt;&gt;"",$E627&lt;&gt;"",$F627&lt;&gt;"",AD$7&lt;&gt;""),MAX(NETWORKDAYS(AD$7,AD$7+6)-MAX($E627-AD$7,0)-MAX((AD$7+4)-$F627,0),0)*$B627,"")</f>
        <v/>
      </c>
      <c r="AE627" s="11" t="str">
        <f aca="false">IF(AND($B627&lt;&gt;"",$E627&lt;&gt;"",$F627&lt;&gt;"",AE$7&lt;&gt;""),MAX(NETWORKDAYS(AE$7,AE$7+6)-MAX($E627-AE$7,0)-MAX((AE$7+4)-$F627,0),0)*$B627,"")</f>
        <v/>
      </c>
      <c r="AF627" s="11" t="str">
        <f aca="false">IF(AND($B627&lt;&gt;"",$E627&lt;&gt;"",$F627&lt;&gt;"",AF$7&lt;&gt;""),MAX(NETWORKDAYS(AF$7,AF$7+6)-MAX($E627-AF$7,0)-MAX((AF$7+4)-$F627,0),0)*$B627,"")</f>
        <v/>
      </c>
      <c r="AG627" s="11" t="str">
        <f aca="false">IF(AND($B627&lt;&gt;"",$E627&lt;&gt;"",$F627&lt;&gt;"",AG$7&lt;&gt;""),MAX(NETWORKDAYS(AG$7,AG$7+6)-MAX($E627-AG$7,0)-MAX((AG$7+4)-$F627,0),0)*$B627,"")</f>
        <v/>
      </c>
      <c r="AH627" s="11" t="str">
        <f aca="false">IF(AND($B627&lt;&gt;"",$E627&lt;&gt;"",$F627&lt;&gt;"",AH$7&lt;&gt;""),MAX(NETWORKDAYS(AH$7,AH$7+6)-MAX($E627-AH$7,0)-MAX((AH$7+4)-$F627,0),0)*$B627,"")</f>
        <v/>
      </c>
      <c r="AI627" s="11" t="str">
        <f aca="false">IF(AND($B627&lt;&gt;"",$E627&lt;&gt;"",$F627&lt;&gt;"",AI$7&lt;&gt;""),MAX(NETWORKDAYS(AI$7,AI$7+6)-MAX($E627-AI$7,0)-MAX((AI$7+4)-$F627,0),0)*$B627,"")</f>
        <v/>
      </c>
      <c r="AJ627" s="11" t="str">
        <f aca="false">IF(AND($B627&lt;&gt;"",$E627&lt;&gt;"",$F627&lt;&gt;"",AJ$7&lt;&gt;""),MAX(NETWORKDAYS(AJ$7,AJ$7+6)-MAX($E627-AJ$7,0)-MAX((AJ$7+4)-$F627,0),0)*$B627,"")</f>
        <v/>
      </c>
      <c r="AK627" s="11" t="str">
        <f aca="false">IF(AND($B627&lt;&gt;"",$E627&lt;&gt;"",$F627&lt;&gt;"",AK$7&lt;&gt;""),MAX(NETWORKDAYS(AK$7,AK$7+6)-MAX($E627-AK$7,0)-MAX((AK$7+4)-$F627,0),0)*$B627,"")</f>
        <v/>
      </c>
      <c r="AL627" s="11" t="str">
        <f aca="false">IF(AND($B627&lt;&gt;"",$E627&lt;&gt;"",$F627&lt;&gt;"",AL$7&lt;&gt;""),MAX(NETWORKDAYS(AL$7,AL$7+6)-MAX($E627-AL$7,0)-MAX((AL$7+4)-$F627,0),0)*$B627,"")</f>
        <v/>
      </c>
      <c r="AM627" s="11" t="str">
        <f aca="false">IF(AND($B627&lt;&gt;"",$E627&lt;&gt;"",$F627&lt;&gt;"",AM$7&lt;&gt;""),MAX(NETWORKDAYS(AM$7,AM$7+6)-MAX($E627-AM$7,0)-MAX((AM$7+4)-$F627,0),0)*$B627,"")</f>
        <v/>
      </c>
      <c r="AN627" s="11" t="str">
        <f aca="false">IF(AND($B627&lt;&gt;"",$E627&lt;&gt;"",$F627&lt;&gt;"",AN$7&lt;&gt;""),MAX(NETWORKDAYS(AN$7,AN$7+6)-MAX($E627-AN$7,0)-MAX((AN$7+4)-$F627,0),0)*$B627,"")</f>
        <v/>
      </c>
      <c r="AO627" s="11" t="str">
        <f aca="false">IF(AND($B627&lt;&gt;"",$E627&lt;&gt;"",$F627&lt;&gt;"",AO$7&lt;&gt;""),MAX(NETWORKDAYS(AO$7,AO$7+6)-MAX($E627-AO$7,0)-MAX((AO$7+4)-$F627,0),0)*$B627,"")</f>
        <v/>
      </c>
      <c r="AP627" s="11" t="str">
        <f aca="false">IF(AND($B627&lt;&gt;"",$E627&lt;&gt;"",$F627&lt;&gt;"",AP$7&lt;&gt;""),MAX(NETWORKDAYS(AP$7,AP$7+6)-MAX($E627-AP$7,0)-MAX((AP$7+4)-$F627,0),0)*$B627,"")</f>
        <v/>
      </c>
      <c r="AQ627" s="11" t="str">
        <f aca="false">IF(AND($B627&lt;&gt;"",$E627&lt;&gt;"",$F627&lt;&gt;"",AQ$7&lt;&gt;""),MAX(NETWORKDAYS(AQ$7,AQ$7+6)-MAX($E627-AQ$7,0)-MAX((AQ$7+4)-$F627,0),0)*$B627,"")</f>
        <v/>
      </c>
      <c r="AR627" s="11" t="str">
        <f aca="false">IF(AND($B627&lt;&gt;"",$E627&lt;&gt;"",$F627&lt;&gt;"",AR$7&lt;&gt;""),MAX(NETWORKDAYS(AR$7,AR$7+6)-MAX($E627-AR$7,0)-MAX((AR$7+4)-$F627,0),0)*$B627,"")</f>
        <v/>
      </c>
      <c r="AS627" s="11" t="str">
        <f aca="false">IF(AND($B627&lt;&gt;"",$E627&lt;&gt;"",$F627&lt;&gt;"",AS$7&lt;&gt;""),MAX(NETWORKDAYS(AS$7,AS$7+6)-MAX($E627-AS$7,0)-MAX((AS$7+4)-$F627,0),0)*$B627,"")</f>
        <v/>
      </c>
      <c r="AT627" s="11" t="str">
        <f aca="false">IF(AND($B627&lt;&gt;"",$E627&lt;&gt;"",$F627&lt;&gt;"",AT$7&lt;&gt;""),MAX(NETWORKDAYS(AT$7,AT$7+6)-MAX($E627-AT$7,0)-MAX((AT$7+4)-$F627,0),0)*$B627,"")</f>
        <v/>
      </c>
      <c r="AU627" s="11" t="str">
        <f aca="false">IF(AND($B627&lt;&gt;"",$E627&lt;&gt;"",$F627&lt;&gt;"",AU$7&lt;&gt;""),MAX(NETWORKDAYS(AU$7,AU$7+6)-MAX($E627-AU$7,0)-MAX((AU$7+4)-$F627,0),0)*$B627,"")</f>
        <v/>
      </c>
      <c r="AV627" s="11" t="str">
        <f aca="false">IF(AND($B627&lt;&gt;"",$E627&lt;&gt;"",$F627&lt;&gt;"",AV$7&lt;&gt;""),MAX(NETWORKDAYS(AV$7,AV$7+6)-MAX($E627-AV$7,0)-MAX((AV$7+4)-$F627,0),0)*$B627,"")</f>
        <v/>
      </c>
      <c r="AW627" s="11" t="str">
        <f aca="false">IF(AND($B627&lt;&gt;"",$E627&lt;&gt;"",$F627&lt;&gt;"",AW$7&lt;&gt;""),MAX(NETWORKDAYS(AW$7,AW$7+6)-MAX($E627-AW$7,0)-MAX((AW$7+4)-$F627,0),0)*$B627,"")</f>
        <v/>
      </c>
      <c r="AX627" s="11" t="str">
        <f aca="false">IF(AND($B627&lt;&gt;"",$E627&lt;&gt;"",$F627&lt;&gt;"",AX$7&lt;&gt;""),MAX(NETWORKDAYS(AX$7,AX$7+6)-MAX($E627-AX$7,0)-MAX((AX$7+4)-$F627,0),0)*$B627,"")</f>
        <v/>
      </c>
      <c r="AY627" s="11" t="str">
        <f aca="false">IF(AND($B627&lt;&gt;"",$E627&lt;&gt;"",$F627&lt;&gt;"",AY$7&lt;&gt;""),MAX(NETWORKDAYS(AY$7,AY$7+6)-MAX($E627-AY$7,0)-MAX((AY$7+4)-$F627,0),0)*$B627,"")</f>
        <v/>
      </c>
      <c r="AZ627" s="11" t="str">
        <f aca="false">IF(AND($B627&lt;&gt;"",$E627&lt;&gt;"",$F627&lt;&gt;"",AZ$7&lt;&gt;""),MAX(NETWORKDAYS(AZ$7,AZ$7+6)-MAX($E627-AZ$7,0)-MAX((AZ$7+4)-$F627,0),0)*$B627,"")</f>
        <v/>
      </c>
      <c r="BA627" s="11" t="str">
        <f aca="false">IF(AND($B627&lt;&gt;"",$E627&lt;&gt;"",$F627&lt;&gt;"",BA$7&lt;&gt;""),MAX(NETWORKDAYS(BA$7,BA$7+6)-MAX($E627-BA$7,0)-MAX((BA$7+4)-$F627,0),0)*$B627,"")</f>
        <v/>
      </c>
      <c r="BB627" s="11" t="str">
        <f aca="false">IF(AND($B627&lt;&gt;"",$E627&lt;&gt;"",$F627&lt;&gt;"",BB$7&lt;&gt;""),MAX(NETWORKDAYS(BB$7,BB$7+6)-MAX($E627-BB$7,0)-MAX((BB$7+4)-$F627,0),0)*$B627,"")</f>
        <v/>
      </c>
      <c r="BC627" s="11" t="str">
        <f aca="false">IF(AND($B627&lt;&gt;"",$E627&lt;&gt;"",$F627&lt;&gt;"",BC$7&lt;&gt;""),MAX(NETWORKDAYS(BC$7,BC$7+6)-MAX($E627-BC$7,0)-MAX((BC$7+4)-$F627,0),0)*$B627,"")</f>
        <v/>
      </c>
      <c r="BD627" s="11" t="str">
        <f aca="false">IF(AND($B627&lt;&gt;"",$E627&lt;&gt;"",$F627&lt;&gt;"",BD$7&lt;&gt;""),MAX(NETWORKDAYS(BD$7,BD$7+6)-MAX($E627-BD$7,0)-MAX((BD$7+4)-$F627,0),0)*$B627,"")</f>
        <v/>
      </c>
      <c r="BE627" s="11" t="str">
        <f aca="false">IF(AND($B627&lt;&gt;"",$E627&lt;&gt;"",$F627&lt;&gt;"",BE$7&lt;&gt;""),MAX(NETWORKDAYS(BE$7,BE$7+6)-MAX($E627-BE$7,0)-MAX((BE$7+4)-$F627,0),0)*$B627,"")</f>
        <v/>
      </c>
      <c r="BF627" s="11" t="str">
        <f aca="false">IF(AND($B627&lt;&gt;"",$E627&lt;&gt;"",$F627&lt;&gt;"",BF$7&lt;&gt;""),MAX(NETWORKDAYS(BF$7,BF$7+6)-MAX($E627-BF$7,0)-MAX((BF$7+4)-$F627,0),0)*$B627,"")</f>
        <v/>
      </c>
      <c r="BG627" s="11" t="str">
        <f aca="false">IF(AND($B627&lt;&gt;"",$E627&lt;&gt;"",$F627&lt;&gt;"",BG$7&lt;&gt;""),MAX(NETWORKDAYS(BG$7,BG$7+6)-MAX($E627-BG$7,0)-MAX((BG$7+4)-$F627,0),0)*$B627,"")</f>
        <v/>
      </c>
      <c r="BH627" s="11" t="str">
        <f aca="false">IF(AND($B627&lt;&gt;"",$E627&lt;&gt;"",$F627&lt;&gt;"",BH$7&lt;&gt;""),MAX(NETWORKDAYS(BH$7,BH$7+6)-MAX($E627-BH$7,0)-MAX((BH$7+4)-$F627,0),0)*$B627,"")</f>
        <v/>
      </c>
      <c r="BI627" s="11" t="str">
        <f aca="false">IF(AND($B627&lt;&gt;"",$E627&lt;&gt;"",$F627&lt;&gt;"",BI$7&lt;&gt;""),MAX(NETWORKDAYS(BI$7,BI$7+6)-MAX($E627-BI$7,0)-MAX((BI$7+4)-$F627,0),0)*$B627,"")</f>
        <v/>
      </c>
      <c r="BJ627" s="11" t="str">
        <f aca="false">IF(AND($B627&lt;&gt;"",$E627&lt;&gt;"",$F627&lt;&gt;"",BJ$7&lt;&gt;""),MAX(NETWORKDAYS(BJ$7,BJ$7+6)-MAX($E627-BJ$7,0)-MAX((BJ$7+4)-$F627,0),0)*$B627,"")</f>
        <v/>
      </c>
      <c r="BK627" s="11" t="str">
        <f aca="false">IF(AND($B627&lt;&gt;"",$E627&lt;&gt;"",$F627&lt;&gt;"",BK$7&lt;&gt;""),MAX(NETWORKDAYS(BK$7,BK$7+6)-MAX($E627-BK$7,0)-MAX((BK$7+4)-$F627,0),0)*$B627,"")</f>
        <v/>
      </c>
      <c r="BL627" s="11" t="str">
        <f aca="false">IF(AND($B627&lt;&gt;"",$E627&lt;&gt;"",$F627&lt;&gt;"",BL$7&lt;&gt;""),MAX(NETWORKDAYS(BL$7,BL$7+6)-MAX($E627-BL$7,0)-MAX((BL$7+4)-$F627,0),0)*$B627,"")</f>
        <v/>
      </c>
      <c r="BM627" s="11" t="str">
        <f aca="false">IF(AND($B627&lt;&gt;"",$E627&lt;&gt;"",$F627&lt;&gt;"",BM$7&lt;&gt;""),MAX(NETWORKDAYS(BM$7,BM$7+6)-MAX($E627-BM$7,0)-MAX((BM$7+4)-$F627,0),0)*$B627,"")</f>
        <v/>
      </c>
      <c r="BN627" s="11" t="str">
        <f aca="false">IF(AND($B627&lt;&gt;"",$E627&lt;&gt;"",$F627&lt;&gt;"",BN$7&lt;&gt;""),MAX(NETWORKDAYS(BN$7,BN$7+6)-MAX($E627-BN$7,0)-MAX((BN$7+4)-$F627,0),0)*$B627,"")</f>
        <v/>
      </c>
      <c r="BO627" s="11" t="str">
        <f aca="false">IF(AND($B627&lt;&gt;"",$E627&lt;&gt;"",$F627&lt;&gt;"",BO$7&lt;&gt;""),MAX(NETWORKDAYS(BO$7,BO$7+6)-MAX($E627-BO$7,0)-MAX((BO$7+4)-$F627,0),0)*$B627,"")</f>
        <v/>
      </c>
      <c r="BP627" s="11" t="str">
        <f aca="false">IF(AND($B627&lt;&gt;"",$E627&lt;&gt;"",$F627&lt;&gt;"",BP$7&lt;&gt;""),MAX(NETWORKDAYS(BP$7,BP$7+6)-MAX($E627-BP$7,0)-MAX((BP$7+4)-$F627,0),0)*$B627,"")</f>
        <v/>
      </c>
      <c r="BQ627" s="11" t="str">
        <f aca="false">IF(AND($B627&lt;&gt;"",$E627&lt;&gt;"",$F627&lt;&gt;"",BQ$7&lt;&gt;""),MAX(NETWORKDAYS(BQ$7,BQ$7+6)-MAX($E627-BQ$7,0)-MAX((BQ$7+4)-$F627,0),0)*$B627,"")</f>
        <v/>
      </c>
      <c r="BR627" s="11" t="str">
        <f aca="false">IF(AND($B627&lt;&gt;"",$E627&lt;&gt;"",$F627&lt;&gt;"",BR$7&lt;&gt;""),MAX(NETWORKDAYS(BR$7,BR$7+6)-MAX($E627-BR$7,0)-MAX((BR$7+4)-$F627,0),0)*$B627,"")</f>
        <v/>
      </c>
      <c r="BS627" s="11" t="str">
        <f aca="false">IF(AND($B627&lt;&gt;"",$E627&lt;&gt;"",$F627&lt;&gt;"",BS$7&lt;&gt;""),MAX(NETWORKDAYS(BS$7,BS$7+6)-MAX($E627-BS$7,0)-MAX((BS$7+4)-$F627,0),0)*$B627,"")</f>
        <v/>
      </c>
      <c r="BT627" s="11" t="str">
        <f aca="false">IF(AND($B627&lt;&gt;"",$E627&lt;&gt;"",$F627&lt;&gt;"",BT$7&lt;&gt;""),MAX(NETWORKDAYS(BT$7,BT$7+6)-MAX($E627-BT$7,0)-MAX((BT$7+4)-$F627,0),0)*$B627,"")</f>
        <v/>
      </c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  <c r="II627" s="11"/>
      <c r="IJ627" s="11"/>
      <c r="IK627" s="11"/>
      <c r="IL627" s="11"/>
      <c r="IM627" s="11"/>
      <c r="IN627" s="11"/>
      <c r="IO627" s="11"/>
      <c r="IP627" s="11"/>
      <c r="IQ627" s="11"/>
      <c r="IR627" s="11"/>
      <c r="IS627" s="11"/>
      <c r="IT627" s="11"/>
      <c r="IU627" s="11"/>
      <c r="IV627" s="11"/>
      <c r="IW627" s="11"/>
      <c r="IX627" s="11"/>
      <c r="IY627" s="11"/>
      <c r="IZ627" s="11"/>
      <c r="JA627" s="11"/>
      <c r="JB627" s="11"/>
      <c r="JC627" s="11"/>
      <c r="JD627" s="11"/>
      <c r="JE627" s="11"/>
      <c r="JF627" s="11"/>
      <c r="JG627" s="11"/>
      <c r="JH627" s="11"/>
      <c r="JI627" s="11"/>
      <c r="JJ627" s="11"/>
      <c r="JK627" s="11"/>
      <c r="JL627" s="11"/>
      <c r="JM627" s="11"/>
      <c r="JN627" s="11"/>
      <c r="JO627" s="11"/>
      <c r="JP627" s="11"/>
      <c r="JQ627" s="11"/>
      <c r="JR627" s="11"/>
      <c r="JS627" s="11"/>
      <c r="JT627" s="11"/>
      <c r="JU627" s="11"/>
      <c r="JV627" s="11"/>
      <c r="JW627" s="11"/>
      <c r="JX627" s="11"/>
      <c r="JY627" s="11"/>
      <c r="JZ627" s="11"/>
      <c r="KA627" s="11"/>
      <c r="KB627" s="11"/>
      <c r="KC627" s="11"/>
      <c r="KD627" s="11"/>
      <c r="KE627" s="11"/>
      <c r="KF627" s="11"/>
      <c r="KG627" s="11"/>
      <c r="KH627" s="11"/>
      <c r="KI627" s="11"/>
      <c r="KJ627" s="11"/>
      <c r="KK627" s="11"/>
      <c r="KL627" s="11"/>
      <c r="KM627" s="11"/>
      <c r="KN627" s="11"/>
      <c r="KO627" s="11"/>
      <c r="KP627" s="11"/>
      <c r="KQ627" s="11"/>
      <c r="KR627" s="11"/>
      <c r="KS627" s="11"/>
      <c r="KT627" s="11"/>
      <c r="KU627" s="11"/>
      <c r="KV627" s="11"/>
      <c r="KW627" s="11"/>
      <c r="KX627" s="11"/>
      <c r="KY627" s="11"/>
      <c r="KZ627" s="11"/>
      <c r="LA627" s="11"/>
      <c r="LB627" s="11"/>
      <c r="LC627" s="11"/>
      <c r="LD627" s="11"/>
      <c r="LE627" s="11"/>
      <c r="LF627" s="11"/>
      <c r="LG627" s="11"/>
      <c r="LH627" s="11"/>
      <c r="LI627" s="11"/>
      <c r="LJ627" s="11"/>
      <c r="LK627" s="11"/>
      <c r="LL627" s="11"/>
      <c r="LM627" s="11"/>
      <c r="LN627" s="11"/>
      <c r="LO627" s="11"/>
      <c r="LP627" s="11"/>
      <c r="LQ627" s="11"/>
      <c r="LR627" s="11"/>
      <c r="LS627" s="11"/>
      <c r="LT627" s="11"/>
      <c r="LU627" s="11"/>
      <c r="LV627" s="11"/>
      <c r="LW627" s="11"/>
      <c r="LX627" s="11"/>
      <c r="LY627" s="11"/>
      <c r="LZ627" s="11"/>
      <c r="MA627" s="11"/>
      <c r="MB627" s="11"/>
      <c r="MC627" s="11"/>
      <c r="MD627" s="11"/>
      <c r="ME627" s="11"/>
      <c r="MF627" s="11"/>
    </row>
    <row r="628" customFormat="false" ht="12.8" hidden="false" customHeight="false" outlineLevel="0" collapsed="false">
      <c r="A628" s="1" t="str">
        <f aca="false">IF(taskList!J624&lt;&gt;"",taskList!J624,"")</f>
        <v/>
      </c>
      <c r="B628" s="9" t="str">
        <f aca="false">IF(AND(IF(taskList!M624&lt;&gt;"",TRUE()),IF(taskList!K624&lt;&gt;"",TRUE())),taskList!M624/taskList!K624,"")</f>
        <v/>
      </c>
      <c r="C628" s="9" t="str">
        <f aca="false">IF(taskList!B624&lt;&gt;"",taskList!B624,"")</f>
        <v/>
      </c>
      <c r="D628" s="9" t="str">
        <f aca="false">IF(taskList!E624&lt;&gt;"",taskList!E624,"")</f>
        <v/>
      </c>
      <c r="E628" s="4" t="str">
        <f aca="false">IF(taskList!F624&lt;&gt;"",taskList!F624,"")</f>
        <v/>
      </c>
      <c r="F628" s="4" t="str">
        <f aca="false">IF(taskList!G624&lt;&gt;"",taskList!G624,"")</f>
        <v/>
      </c>
      <c r="H628" s="11" t="str">
        <f aca="false">IF(AND($B628&lt;&gt;"",$E628&lt;&gt;"",$F628&lt;&gt;"",H$7&lt;&gt;""),MAX(NETWORKDAYS(H$7,H$7+6)-MAX($E628-H$7,0)-MAX((H$7+4)-$F628,0),0)*$B628,"")</f>
        <v/>
      </c>
      <c r="I628" s="11" t="str">
        <f aca="false">IF(AND($B628&lt;&gt;"",$E628&lt;&gt;"",$F628&lt;&gt;"",I$7&lt;&gt;""),MAX(NETWORKDAYS(I$7,I$7+6)-MAX($E628-I$7,0)-MAX((I$7+4)-$F628,0),0)*$B628,"")</f>
        <v/>
      </c>
      <c r="J628" s="11" t="str">
        <f aca="false">IF(AND($B628&lt;&gt;"",$E628&lt;&gt;"",$F628&lt;&gt;"",J$7&lt;&gt;""),MAX(NETWORKDAYS(J$7,J$7+6)-MAX($E628-J$7,0)-MAX((J$7+4)-$F628,0),0)*$B628,"")</f>
        <v/>
      </c>
      <c r="K628" s="11" t="str">
        <f aca="false">IF(AND($B628&lt;&gt;"",$E628&lt;&gt;"",$F628&lt;&gt;"",K$7&lt;&gt;""),MAX(NETWORKDAYS(K$7,K$7+6)-MAX($E628-K$7,0)-MAX((K$7+4)-$F628,0),0)*$B628,"")</f>
        <v/>
      </c>
      <c r="L628" s="11" t="str">
        <f aca="false">IF(AND($B628&lt;&gt;"",$E628&lt;&gt;"",$F628&lt;&gt;"",L$7&lt;&gt;""),MAX(NETWORKDAYS(L$7,L$7+6)-MAX($E628-L$7,0)-MAX((L$7+4)-$F628,0),0)*$B628,"")</f>
        <v/>
      </c>
      <c r="M628" s="11" t="str">
        <f aca="false">IF(AND($B628&lt;&gt;"",$E628&lt;&gt;"",$F628&lt;&gt;"",M$7&lt;&gt;""),MAX(NETWORKDAYS(M$7,M$7+6)-MAX($E628-M$7,0)-MAX((M$7+4)-$F628,0),0)*$B628,"")</f>
        <v/>
      </c>
      <c r="N628" s="11" t="str">
        <f aca="false">IF(AND($B628&lt;&gt;"",$E628&lt;&gt;"",$F628&lt;&gt;"",N$7&lt;&gt;""),MAX(NETWORKDAYS(N$7,N$7+6)-MAX($E628-N$7,0)-MAX((N$7+4)-$F628,0),0)*$B628,"")</f>
        <v/>
      </c>
      <c r="O628" s="11" t="str">
        <f aca="false">IF(AND($B628&lt;&gt;"",$E628&lt;&gt;"",$F628&lt;&gt;"",O$7&lt;&gt;""),MAX(NETWORKDAYS(O$7,O$7+6)-MAX($E628-O$7,0)-MAX((O$7+4)-$F628,0),0)*$B628,"")</f>
        <v/>
      </c>
      <c r="P628" s="11" t="str">
        <f aca="false">IF(AND($B628&lt;&gt;"",$E628&lt;&gt;"",$F628&lt;&gt;"",P$7&lt;&gt;""),MAX(NETWORKDAYS(P$7,P$7+6)-MAX($E628-P$7,0)-MAX((P$7+4)-$F628,0),0)*$B628,"")</f>
        <v/>
      </c>
      <c r="Q628" s="11" t="str">
        <f aca="false">IF(AND($B628&lt;&gt;"",$E628&lt;&gt;"",$F628&lt;&gt;"",Q$7&lt;&gt;""),MAX(NETWORKDAYS(Q$7,Q$7+6)-MAX($E628-Q$7,0)-MAX((Q$7+4)-$F628,0),0)*$B628,"")</f>
        <v/>
      </c>
      <c r="R628" s="11" t="str">
        <f aca="false">IF(AND($B628&lt;&gt;"",$E628&lt;&gt;"",$F628&lt;&gt;"",R$7&lt;&gt;""),MAX(NETWORKDAYS(R$7,R$7+6)-MAX($E628-R$7,0)-MAX((R$7+4)-$F628,0),0)*$B628,"")</f>
        <v/>
      </c>
      <c r="S628" s="11" t="str">
        <f aca="false">IF(AND($B628&lt;&gt;"",$E628&lt;&gt;"",$F628&lt;&gt;"",S$7&lt;&gt;""),MAX(NETWORKDAYS(S$7,S$7+6)-MAX($E628-S$7,0)-MAX((S$7+4)-$F628,0),0)*$B628,"")</f>
        <v/>
      </c>
      <c r="T628" s="11" t="str">
        <f aca="false">IF(AND($B628&lt;&gt;"",$E628&lt;&gt;"",$F628&lt;&gt;"",T$7&lt;&gt;""),MAX(NETWORKDAYS(T$7,T$7+6)-MAX($E628-T$7,0)-MAX((T$7+4)-$F628,0),0)*$B628,"")</f>
        <v/>
      </c>
      <c r="U628" s="11" t="str">
        <f aca="false">IF(AND($B628&lt;&gt;"",$E628&lt;&gt;"",$F628&lt;&gt;"",U$7&lt;&gt;""),MAX(NETWORKDAYS(U$7,U$7+6)-MAX($E628-U$7,0)-MAX((U$7+4)-$F628,0),0)*$B628,"")</f>
        <v/>
      </c>
      <c r="V628" s="11" t="str">
        <f aca="false">IF(AND($B628&lt;&gt;"",$E628&lt;&gt;"",$F628&lt;&gt;"",V$7&lt;&gt;""),MAX(NETWORKDAYS(V$7,V$7+6)-MAX($E628-V$7,0)-MAX((V$7+4)-$F628,0),0)*$B628,"")</f>
        <v/>
      </c>
      <c r="W628" s="11" t="str">
        <f aca="false">IF(AND($B628&lt;&gt;"",$E628&lt;&gt;"",$F628&lt;&gt;"",W$7&lt;&gt;""),MAX(NETWORKDAYS(W$7,W$7+6)-MAX($E628-W$7,0)-MAX((W$7+4)-$F628,0),0)*$B628,"")</f>
        <v/>
      </c>
      <c r="X628" s="11" t="str">
        <f aca="false">IF(AND($B628&lt;&gt;"",$E628&lt;&gt;"",$F628&lt;&gt;"",X$7&lt;&gt;""),MAX(NETWORKDAYS(X$7,X$7+6)-MAX($E628-X$7,0)-MAX((X$7+4)-$F628,0),0)*$B628,"")</f>
        <v/>
      </c>
      <c r="Y628" s="11" t="str">
        <f aca="false">IF(AND($B628&lt;&gt;"",$E628&lt;&gt;"",$F628&lt;&gt;"",Y$7&lt;&gt;""),MAX(NETWORKDAYS(Y$7,Y$7+6)-MAX($E628-Y$7,0)-MAX((Y$7+4)-$F628,0),0)*$B628,"")</f>
        <v/>
      </c>
      <c r="Z628" s="11" t="str">
        <f aca="false">IF(AND($B628&lt;&gt;"",$E628&lt;&gt;"",$F628&lt;&gt;"",Z$7&lt;&gt;""),MAX(NETWORKDAYS(Z$7,Z$7+6)-MAX($E628-Z$7,0)-MAX((Z$7+4)-$F628,0),0)*$B628,"")</f>
        <v/>
      </c>
      <c r="AA628" s="11" t="str">
        <f aca="false">IF(AND($B628&lt;&gt;"",$E628&lt;&gt;"",$F628&lt;&gt;"",AA$7&lt;&gt;""),MAX(NETWORKDAYS(AA$7,AA$7+6)-MAX($E628-AA$7,0)-MAX((AA$7+4)-$F628,0),0)*$B628,"")</f>
        <v/>
      </c>
      <c r="AB628" s="11" t="str">
        <f aca="false">IF(AND($B628&lt;&gt;"",$E628&lt;&gt;"",$F628&lt;&gt;"",AB$7&lt;&gt;""),MAX(NETWORKDAYS(AB$7,AB$7+6)-MAX($E628-AB$7,0)-MAX((AB$7+4)-$F628,0),0)*$B628,"")</f>
        <v/>
      </c>
      <c r="AC628" s="11" t="str">
        <f aca="false">IF(AND($B628&lt;&gt;"",$E628&lt;&gt;"",$F628&lt;&gt;"",AC$7&lt;&gt;""),MAX(NETWORKDAYS(AC$7,AC$7+6)-MAX($E628-AC$7,0)-MAX((AC$7+4)-$F628,0),0)*$B628,"")</f>
        <v/>
      </c>
      <c r="AD628" s="11" t="str">
        <f aca="false">IF(AND($B628&lt;&gt;"",$E628&lt;&gt;"",$F628&lt;&gt;"",AD$7&lt;&gt;""),MAX(NETWORKDAYS(AD$7,AD$7+6)-MAX($E628-AD$7,0)-MAX((AD$7+4)-$F628,0),0)*$B628,"")</f>
        <v/>
      </c>
      <c r="AE628" s="11" t="str">
        <f aca="false">IF(AND($B628&lt;&gt;"",$E628&lt;&gt;"",$F628&lt;&gt;"",AE$7&lt;&gt;""),MAX(NETWORKDAYS(AE$7,AE$7+6)-MAX($E628-AE$7,0)-MAX((AE$7+4)-$F628,0),0)*$B628,"")</f>
        <v/>
      </c>
      <c r="AF628" s="11" t="str">
        <f aca="false">IF(AND($B628&lt;&gt;"",$E628&lt;&gt;"",$F628&lt;&gt;"",AF$7&lt;&gt;""),MAX(NETWORKDAYS(AF$7,AF$7+6)-MAX($E628-AF$7,0)-MAX((AF$7+4)-$F628,0),0)*$B628,"")</f>
        <v/>
      </c>
      <c r="AG628" s="11" t="str">
        <f aca="false">IF(AND($B628&lt;&gt;"",$E628&lt;&gt;"",$F628&lt;&gt;"",AG$7&lt;&gt;""),MAX(NETWORKDAYS(AG$7,AG$7+6)-MAX($E628-AG$7,0)-MAX((AG$7+4)-$F628,0),0)*$B628,"")</f>
        <v/>
      </c>
      <c r="AH628" s="11" t="str">
        <f aca="false">IF(AND($B628&lt;&gt;"",$E628&lt;&gt;"",$F628&lt;&gt;"",AH$7&lt;&gt;""),MAX(NETWORKDAYS(AH$7,AH$7+6)-MAX($E628-AH$7,0)-MAX((AH$7+4)-$F628,0),0)*$B628,"")</f>
        <v/>
      </c>
      <c r="AI628" s="11" t="str">
        <f aca="false">IF(AND($B628&lt;&gt;"",$E628&lt;&gt;"",$F628&lt;&gt;"",AI$7&lt;&gt;""),MAX(NETWORKDAYS(AI$7,AI$7+6)-MAX($E628-AI$7,0)-MAX((AI$7+4)-$F628,0),0)*$B628,"")</f>
        <v/>
      </c>
      <c r="AJ628" s="11" t="str">
        <f aca="false">IF(AND($B628&lt;&gt;"",$E628&lt;&gt;"",$F628&lt;&gt;"",AJ$7&lt;&gt;""),MAX(NETWORKDAYS(AJ$7,AJ$7+6)-MAX($E628-AJ$7,0)-MAX((AJ$7+4)-$F628,0),0)*$B628,"")</f>
        <v/>
      </c>
      <c r="AK628" s="11" t="str">
        <f aca="false">IF(AND($B628&lt;&gt;"",$E628&lt;&gt;"",$F628&lt;&gt;"",AK$7&lt;&gt;""),MAX(NETWORKDAYS(AK$7,AK$7+6)-MAX($E628-AK$7,0)-MAX((AK$7+4)-$F628,0),0)*$B628,"")</f>
        <v/>
      </c>
      <c r="AL628" s="11" t="str">
        <f aca="false">IF(AND($B628&lt;&gt;"",$E628&lt;&gt;"",$F628&lt;&gt;"",AL$7&lt;&gt;""),MAX(NETWORKDAYS(AL$7,AL$7+6)-MAX($E628-AL$7,0)-MAX((AL$7+4)-$F628,0),0)*$B628,"")</f>
        <v/>
      </c>
      <c r="AM628" s="11" t="str">
        <f aca="false">IF(AND($B628&lt;&gt;"",$E628&lt;&gt;"",$F628&lt;&gt;"",AM$7&lt;&gt;""),MAX(NETWORKDAYS(AM$7,AM$7+6)-MAX($E628-AM$7,0)-MAX((AM$7+4)-$F628,0),0)*$B628,"")</f>
        <v/>
      </c>
      <c r="AN628" s="11" t="str">
        <f aca="false">IF(AND($B628&lt;&gt;"",$E628&lt;&gt;"",$F628&lt;&gt;"",AN$7&lt;&gt;""),MAX(NETWORKDAYS(AN$7,AN$7+6)-MAX($E628-AN$7,0)-MAX((AN$7+4)-$F628,0),0)*$B628,"")</f>
        <v/>
      </c>
      <c r="AO628" s="11" t="str">
        <f aca="false">IF(AND($B628&lt;&gt;"",$E628&lt;&gt;"",$F628&lt;&gt;"",AO$7&lt;&gt;""),MAX(NETWORKDAYS(AO$7,AO$7+6)-MAX($E628-AO$7,0)-MAX((AO$7+4)-$F628,0),0)*$B628,"")</f>
        <v/>
      </c>
      <c r="AP628" s="11" t="str">
        <f aca="false">IF(AND($B628&lt;&gt;"",$E628&lt;&gt;"",$F628&lt;&gt;"",AP$7&lt;&gt;""),MAX(NETWORKDAYS(AP$7,AP$7+6)-MAX($E628-AP$7,0)-MAX((AP$7+4)-$F628,0),0)*$B628,"")</f>
        <v/>
      </c>
      <c r="AQ628" s="11" t="str">
        <f aca="false">IF(AND($B628&lt;&gt;"",$E628&lt;&gt;"",$F628&lt;&gt;"",AQ$7&lt;&gt;""),MAX(NETWORKDAYS(AQ$7,AQ$7+6)-MAX($E628-AQ$7,0)-MAX((AQ$7+4)-$F628,0),0)*$B628,"")</f>
        <v/>
      </c>
      <c r="AR628" s="11" t="str">
        <f aca="false">IF(AND($B628&lt;&gt;"",$E628&lt;&gt;"",$F628&lt;&gt;"",AR$7&lt;&gt;""),MAX(NETWORKDAYS(AR$7,AR$7+6)-MAX($E628-AR$7,0)-MAX((AR$7+4)-$F628,0),0)*$B628,"")</f>
        <v/>
      </c>
      <c r="AS628" s="11" t="str">
        <f aca="false">IF(AND($B628&lt;&gt;"",$E628&lt;&gt;"",$F628&lt;&gt;"",AS$7&lt;&gt;""),MAX(NETWORKDAYS(AS$7,AS$7+6)-MAX($E628-AS$7,0)-MAX((AS$7+4)-$F628,0),0)*$B628,"")</f>
        <v/>
      </c>
      <c r="AT628" s="11" t="str">
        <f aca="false">IF(AND($B628&lt;&gt;"",$E628&lt;&gt;"",$F628&lt;&gt;"",AT$7&lt;&gt;""),MAX(NETWORKDAYS(AT$7,AT$7+6)-MAX($E628-AT$7,0)-MAX((AT$7+4)-$F628,0),0)*$B628,"")</f>
        <v/>
      </c>
      <c r="AU628" s="11" t="str">
        <f aca="false">IF(AND($B628&lt;&gt;"",$E628&lt;&gt;"",$F628&lt;&gt;"",AU$7&lt;&gt;""),MAX(NETWORKDAYS(AU$7,AU$7+6)-MAX($E628-AU$7,0)-MAX((AU$7+4)-$F628,0),0)*$B628,"")</f>
        <v/>
      </c>
      <c r="AV628" s="11" t="str">
        <f aca="false">IF(AND($B628&lt;&gt;"",$E628&lt;&gt;"",$F628&lt;&gt;"",AV$7&lt;&gt;""),MAX(NETWORKDAYS(AV$7,AV$7+6)-MAX($E628-AV$7,0)-MAX((AV$7+4)-$F628,0),0)*$B628,"")</f>
        <v/>
      </c>
      <c r="AW628" s="11" t="str">
        <f aca="false">IF(AND($B628&lt;&gt;"",$E628&lt;&gt;"",$F628&lt;&gt;"",AW$7&lt;&gt;""),MAX(NETWORKDAYS(AW$7,AW$7+6)-MAX($E628-AW$7,0)-MAX((AW$7+4)-$F628,0),0)*$B628,"")</f>
        <v/>
      </c>
      <c r="AX628" s="11" t="str">
        <f aca="false">IF(AND($B628&lt;&gt;"",$E628&lt;&gt;"",$F628&lt;&gt;"",AX$7&lt;&gt;""),MAX(NETWORKDAYS(AX$7,AX$7+6)-MAX($E628-AX$7,0)-MAX((AX$7+4)-$F628,0),0)*$B628,"")</f>
        <v/>
      </c>
      <c r="AY628" s="11" t="str">
        <f aca="false">IF(AND($B628&lt;&gt;"",$E628&lt;&gt;"",$F628&lt;&gt;"",AY$7&lt;&gt;""),MAX(NETWORKDAYS(AY$7,AY$7+6)-MAX($E628-AY$7,0)-MAX((AY$7+4)-$F628,0),0)*$B628,"")</f>
        <v/>
      </c>
      <c r="AZ628" s="11" t="str">
        <f aca="false">IF(AND($B628&lt;&gt;"",$E628&lt;&gt;"",$F628&lt;&gt;"",AZ$7&lt;&gt;""),MAX(NETWORKDAYS(AZ$7,AZ$7+6)-MAX($E628-AZ$7,0)-MAX((AZ$7+4)-$F628,0),0)*$B628,"")</f>
        <v/>
      </c>
      <c r="BA628" s="11" t="str">
        <f aca="false">IF(AND($B628&lt;&gt;"",$E628&lt;&gt;"",$F628&lt;&gt;"",BA$7&lt;&gt;""),MAX(NETWORKDAYS(BA$7,BA$7+6)-MAX($E628-BA$7,0)-MAX((BA$7+4)-$F628,0),0)*$B628,"")</f>
        <v/>
      </c>
      <c r="BB628" s="11" t="str">
        <f aca="false">IF(AND($B628&lt;&gt;"",$E628&lt;&gt;"",$F628&lt;&gt;"",BB$7&lt;&gt;""),MAX(NETWORKDAYS(BB$7,BB$7+6)-MAX($E628-BB$7,0)-MAX((BB$7+4)-$F628,0),0)*$B628,"")</f>
        <v/>
      </c>
      <c r="BC628" s="11" t="str">
        <f aca="false">IF(AND($B628&lt;&gt;"",$E628&lt;&gt;"",$F628&lt;&gt;"",BC$7&lt;&gt;""),MAX(NETWORKDAYS(BC$7,BC$7+6)-MAX($E628-BC$7,0)-MAX((BC$7+4)-$F628,0),0)*$B628,"")</f>
        <v/>
      </c>
      <c r="BD628" s="11" t="str">
        <f aca="false">IF(AND($B628&lt;&gt;"",$E628&lt;&gt;"",$F628&lt;&gt;"",BD$7&lt;&gt;""),MAX(NETWORKDAYS(BD$7,BD$7+6)-MAX($E628-BD$7,0)-MAX((BD$7+4)-$F628,0),0)*$B628,"")</f>
        <v/>
      </c>
      <c r="BE628" s="11" t="str">
        <f aca="false">IF(AND($B628&lt;&gt;"",$E628&lt;&gt;"",$F628&lt;&gt;"",BE$7&lt;&gt;""),MAX(NETWORKDAYS(BE$7,BE$7+6)-MAX($E628-BE$7,0)-MAX((BE$7+4)-$F628,0),0)*$B628,"")</f>
        <v/>
      </c>
      <c r="BF628" s="11" t="str">
        <f aca="false">IF(AND($B628&lt;&gt;"",$E628&lt;&gt;"",$F628&lt;&gt;"",BF$7&lt;&gt;""),MAX(NETWORKDAYS(BF$7,BF$7+6)-MAX($E628-BF$7,0)-MAX((BF$7+4)-$F628,0),0)*$B628,"")</f>
        <v/>
      </c>
      <c r="BG628" s="11" t="str">
        <f aca="false">IF(AND($B628&lt;&gt;"",$E628&lt;&gt;"",$F628&lt;&gt;"",BG$7&lt;&gt;""),MAX(NETWORKDAYS(BG$7,BG$7+6)-MAX($E628-BG$7,0)-MAX((BG$7+4)-$F628,0),0)*$B628,"")</f>
        <v/>
      </c>
      <c r="BH628" s="11" t="str">
        <f aca="false">IF(AND($B628&lt;&gt;"",$E628&lt;&gt;"",$F628&lt;&gt;"",BH$7&lt;&gt;""),MAX(NETWORKDAYS(BH$7,BH$7+6)-MAX($E628-BH$7,0)-MAX((BH$7+4)-$F628,0),0)*$B628,"")</f>
        <v/>
      </c>
      <c r="BI628" s="11" t="str">
        <f aca="false">IF(AND($B628&lt;&gt;"",$E628&lt;&gt;"",$F628&lt;&gt;"",BI$7&lt;&gt;""),MAX(NETWORKDAYS(BI$7,BI$7+6)-MAX($E628-BI$7,0)-MAX((BI$7+4)-$F628,0),0)*$B628,"")</f>
        <v/>
      </c>
      <c r="BJ628" s="11" t="str">
        <f aca="false">IF(AND($B628&lt;&gt;"",$E628&lt;&gt;"",$F628&lt;&gt;"",BJ$7&lt;&gt;""),MAX(NETWORKDAYS(BJ$7,BJ$7+6)-MAX($E628-BJ$7,0)-MAX((BJ$7+4)-$F628,0),0)*$B628,"")</f>
        <v/>
      </c>
      <c r="BK628" s="11" t="str">
        <f aca="false">IF(AND($B628&lt;&gt;"",$E628&lt;&gt;"",$F628&lt;&gt;"",BK$7&lt;&gt;""),MAX(NETWORKDAYS(BK$7,BK$7+6)-MAX($E628-BK$7,0)-MAX((BK$7+4)-$F628,0),0)*$B628,"")</f>
        <v/>
      </c>
      <c r="BL628" s="11" t="str">
        <f aca="false">IF(AND($B628&lt;&gt;"",$E628&lt;&gt;"",$F628&lt;&gt;"",BL$7&lt;&gt;""),MAX(NETWORKDAYS(BL$7,BL$7+6)-MAX($E628-BL$7,0)-MAX((BL$7+4)-$F628,0),0)*$B628,"")</f>
        <v/>
      </c>
      <c r="BM628" s="11" t="str">
        <f aca="false">IF(AND($B628&lt;&gt;"",$E628&lt;&gt;"",$F628&lt;&gt;"",BM$7&lt;&gt;""),MAX(NETWORKDAYS(BM$7,BM$7+6)-MAX($E628-BM$7,0)-MAX((BM$7+4)-$F628,0),0)*$B628,"")</f>
        <v/>
      </c>
      <c r="BN628" s="11" t="str">
        <f aca="false">IF(AND($B628&lt;&gt;"",$E628&lt;&gt;"",$F628&lt;&gt;"",BN$7&lt;&gt;""),MAX(NETWORKDAYS(BN$7,BN$7+6)-MAX($E628-BN$7,0)-MAX((BN$7+4)-$F628,0),0)*$B628,"")</f>
        <v/>
      </c>
      <c r="BO628" s="11" t="str">
        <f aca="false">IF(AND($B628&lt;&gt;"",$E628&lt;&gt;"",$F628&lt;&gt;"",BO$7&lt;&gt;""),MAX(NETWORKDAYS(BO$7,BO$7+6)-MAX($E628-BO$7,0)-MAX((BO$7+4)-$F628,0),0)*$B628,"")</f>
        <v/>
      </c>
      <c r="BP628" s="11" t="str">
        <f aca="false">IF(AND($B628&lt;&gt;"",$E628&lt;&gt;"",$F628&lt;&gt;"",BP$7&lt;&gt;""),MAX(NETWORKDAYS(BP$7,BP$7+6)-MAX($E628-BP$7,0)-MAX((BP$7+4)-$F628,0),0)*$B628,"")</f>
        <v/>
      </c>
      <c r="BQ628" s="11" t="str">
        <f aca="false">IF(AND($B628&lt;&gt;"",$E628&lt;&gt;"",$F628&lt;&gt;"",BQ$7&lt;&gt;""),MAX(NETWORKDAYS(BQ$7,BQ$7+6)-MAX($E628-BQ$7,0)-MAX((BQ$7+4)-$F628,0),0)*$B628,"")</f>
        <v/>
      </c>
      <c r="BR628" s="11" t="str">
        <f aca="false">IF(AND($B628&lt;&gt;"",$E628&lt;&gt;"",$F628&lt;&gt;"",BR$7&lt;&gt;""),MAX(NETWORKDAYS(BR$7,BR$7+6)-MAX($E628-BR$7,0)-MAX((BR$7+4)-$F628,0),0)*$B628,"")</f>
        <v/>
      </c>
      <c r="BS628" s="11" t="str">
        <f aca="false">IF(AND($B628&lt;&gt;"",$E628&lt;&gt;"",$F628&lt;&gt;"",BS$7&lt;&gt;""),MAX(NETWORKDAYS(BS$7,BS$7+6)-MAX($E628-BS$7,0)-MAX((BS$7+4)-$F628,0),0)*$B628,"")</f>
        <v/>
      </c>
      <c r="BT628" s="11" t="str">
        <f aca="false">IF(AND($B628&lt;&gt;"",$E628&lt;&gt;"",$F628&lt;&gt;"",BT$7&lt;&gt;""),MAX(NETWORKDAYS(BT$7,BT$7+6)-MAX($E628-BT$7,0)-MAX((BT$7+4)-$F628,0),0)*$B628,"")</f>
        <v/>
      </c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1"/>
      <c r="JN628" s="11"/>
      <c r="JO628" s="11"/>
      <c r="JP628" s="11"/>
      <c r="JQ628" s="11"/>
      <c r="JR628" s="11"/>
      <c r="JS628" s="11"/>
      <c r="JT628" s="11"/>
      <c r="JU628" s="11"/>
      <c r="JV628" s="11"/>
      <c r="JW628" s="11"/>
      <c r="JX628" s="11"/>
      <c r="JY628" s="11"/>
      <c r="JZ628" s="11"/>
      <c r="KA628" s="11"/>
      <c r="KB628" s="11"/>
      <c r="KC628" s="11"/>
      <c r="KD628" s="11"/>
      <c r="KE628" s="11"/>
      <c r="KF628" s="11"/>
      <c r="KG628" s="11"/>
      <c r="KH628" s="11"/>
      <c r="KI628" s="11"/>
      <c r="KJ628" s="11"/>
      <c r="KK628" s="11"/>
      <c r="KL628" s="11"/>
      <c r="KM628" s="11"/>
      <c r="KN628" s="11"/>
      <c r="KO628" s="11"/>
      <c r="KP628" s="11"/>
      <c r="KQ628" s="11"/>
      <c r="KR628" s="11"/>
      <c r="KS628" s="11"/>
      <c r="KT628" s="11"/>
      <c r="KU628" s="11"/>
      <c r="KV628" s="11"/>
      <c r="KW628" s="11"/>
      <c r="KX628" s="11"/>
      <c r="KY628" s="11"/>
      <c r="KZ628" s="11"/>
      <c r="LA628" s="11"/>
      <c r="LB628" s="11"/>
      <c r="LC628" s="11"/>
      <c r="LD628" s="11"/>
      <c r="LE628" s="11"/>
      <c r="LF628" s="11"/>
      <c r="LG628" s="11"/>
      <c r="LH628" s="11"/>
      <c r="LI628" s="11"/>
      <c r="LJ628" s="11"/>
      <c r="LK628" s="11"/>
      <c r="LL628" s="11"/>
      <c r="LM628" s="11"/>
      <c r="LN628" s="11"/>
      <c r="LO628" s="11"/>
      <c r="LP628" s="11"/>
      <c r="LQ628" s="11"/>
      <c r="LR628" s="11"/>
      <c r="LS628" s="11"/>
      <c r="LT628" s="11"/>
      <c r="LU628" s="11"/>
      <c r="LV628" s="11"/>
      <c r="LW628" s="11"/>
      <c r="LX628" s="11"/>
      <c r="LY628" s="11"/>
      <c r="LZ628" s="11"/>
      <c r="MA628" s="11"/>
      <c r="MB628" s="11"/>
      <c r="MC628" s="11"/>
      <c r="MD628" s="11"/>
      <c r="ME628" s="11"/>
      <c r="MF628" s="11"/>
    </row>
    <row r="629" customFormat="false" ht="12.8" hidden="false" customHeight="false" outlineLevel="0" collapsed="false">
      <c r="A629" s="1" t="str">
        <f aca="false">IF(taskList!J625&lt;&gt;"",taskList!J625,"")</f>
        <v/>
      </c>
      <c r="B629" s="9" t="str">
        <f aca="false">IF(AND(IF(taskList!M625&lt;&gt;"",TRUE()),IF(taskList!K625&lt;&gt;"",TRUE())),taskList!M625/taskList!K625,"")</f>
        <v/>
      </c>
      <c r="C629" s="9" t="str">
        <f aca="false">IF(taskList!B625&lt;&gt;"",taskList!B625,"")</f>
        <v/>
      </c>
      <c r="D629" s="9" t="str">
        <f aca="false">IF(taskList!E625&lt;&gt;"",taskList!E625,"")</f>
        <v/>
      </c>
      <c r="E629" s="4" t="str">
        <f aca="false">IF(taskList!F625&lt;&gt;"",taskList!F625,"")</f>
        <v/>
      </c>
      <c r="F629" s="4" t="str">
        <f aca="false">IF(taskList!G625&lt;&gt;"",taskList!G625,"")</f>
        <v/>
      </c>
      <c r="H629" s="11" t="str">
        <f aca="false">IF(AND($B629&lt;&gt;"",$E629&lt;&gt;"",$F629&lt;&gt;"",H$7&lt;&gt;""),MAX(NETWORKDAYS(H$7,H$7+6)-MAX($E629-H$7,0)-MAX((H$7+4)-$F629,0),0)*$B629,"")</f>
        <v/>
      </c>
      <c r="I629" s="11" t="str">
        <f aca="false">IF(AND($B629&lt;&gt;"",$E629&lt;&gt;"",$F629&lt;&gt;"",I$7&lt;&gt;""),MAX(NETWORKDAYS(I$7,I$7+6)-MAX($E629-I$7,0)-MAX((I$7+4)-$F629,0),0)*$B629,"")</f>
        <v/>
      </c>
      <c r="J629" s="11" t="str">
        <f aca="false">IF(AND($B629&lt;&gt;"",$E629&lt;&gt;"",$F629&lt;&gt;"",J$7&lt;&gt;""),MAX(NETWORKDAYS(J$7,J$7+6)-MAX($E629-J$7,0)-MAX((J$7+4)-$F629,0),0)*$B629,"")</f>
        <v/>
      </c>
      <c r="K629" s="11" t="str">
        <f aca="false">IF(AND($B629&lt;&gt;"",$E629&lt;&gt;"",$F629&lt;&gt;"",K$7&lt;&gt;""),MAX(NETWORKDAYS(K$7,K$7+6)-MAX($E629-K$7,0)-MAX((K$7+4)-$F629,0),0)*$B629,"")</f>
        <v/>
      </c>
      <c r="L629" s="11" t="str">
        <f aca="false">IF(AND($B629&lt;&gt;"",$E629&lt;&gt;"",$F629&lt;&gt;"",L$7&lt;&gt;""),MAX(NETWORKDAYS(L$7,L$7+6)-MAX($E629-L$7,0)-MAX((L$7+4)-$F629,0),0)*$B629,"")</f>
        <v/>
      </c>
      <c r="M629" s="11" t="str">
        <f aca="false">IF(AND($B629&lt;&gt;"",$E629&lt;&gt;"",$F629&lt;&gt;"",M$7&lt;&gt;""),MAX(NETWORKDAYS(M$7,M$7+6)-MAX($E629-M$7,0)-MAX((M$7+4)-$F629,0),0)*$B629,"")</f>
        <v/>
      </c>
      <c r="N629" s="11" t="str">
        <f aca="false">IF(AND($B629&lt;&gt;"",$E629&lt;&gt;"",$F629&lt;&gt;"",N$7&lt;&gt;""),MAX(NETWORKDAYS(N$7,N$7+6)-MAX($E629-N$7,0)-MAX((N$7+4)-$F629,0),0)*$B629,"")</f>
        <v/>
      </c>
      <c r="O629" s="11" t="str">
        <f aca="false">IF(AND($B629&lt;&gt;"",$E629&lt;&gt;"",$F629&lt;&gt;"",O$7&lt;&gt;""),MAX(NETWORKDAYS(O$7,O$7+6)-MAX($E629-O$7,0)-MAX((O$7+4)-$F629,0),0)*$B629,"")</f>
        <v/>
      </c>
      <c r="P629" s="11" t="str">
        <f aca="false">IF(AND($B629&lt;&gt;"",$E629&lt;&gt;"",$F629&lt;&gt;"",P$7&lt;&gt;""),MAX(NETWORKDAYS(P$7,P$7+6)-MAX($E629-P$7,0)-MAX((P$7+4)-$F629,0),0)*$B629,"")</f>
        <v/>
      </c>
      <c r="Q629" s="11" t="str">
        <f aca="false">IF(AND($B629&lt;&gt;"",$E629&lt;&gt;"",$F629&lt;&gt;"",Q$7&lt;&gt;""),MAX(NETWORKDAYS(Q$7,Q$7+6)-MAX($E629-Q$7,0)-MAX((Q$7+4)-$F629,0),0)*$B629,"")</f>
        <v/>
      </c>
      <c r="R629" s="11" t="str">
        <f aca="false">IF(AND($B629&lt;&gt;"",$E629&lt;&gt;"",$F629&lt;&gt;"",R$7&lt;&gt;""),MAX(NETWORKDAYS(R$7,R$7+6)-MAX($E629-R$7,0)-MAX((R$7+4)-$F629,0),0)*$B629,"")</f>
        <v/>
      </c>
      <c r="S629" s="11" t="str">
        <f aca="false">IF(AND($B629&lt;&gt;"",$E629&lt;&gt;"",$F629&lt;&gt;"",S$7&lt;&gt;""),MAX(NETWORKDAYS(S$7,S$7+6)-MAX($E629-S$7,0)-MAX((S$7+4)-$F629,0),0)*$B629,"")</f>
        <v/>
      </c>
      <c r="T629" s="11" t="str">
        <f aca="false">IF(AND($B629&lt;&gt;"",$E629&lt;&gt;"",$F629&lt;&gt;"",T$7&lt;&gt;""),MAX(NETWORKDAYS(T$7,T$7+6)-MAX($E629-T$7,0)-MAX((T$7+4)-$F629,0),0)*$B629,"")</f>
        <v/>
      </c>
      <c r="U629" s="11" t="str">
        <f aca="false">IF(AND($B629&lt;&gt;"",$E629&lt;&gt;"",$F629&lt;&gt;"",U$7&lt;&gt;""),MAX(NETWORKDAYS(U$7,U$7+6)-MAX($E629-U$7,0)-MAX((U$7+4)-$F629,0),0)*$B629,"")</f>
        <v/>
      </c>
      <c r="V629" s="11" t="str">
        <f aca="false">IF(AND($B629&lt;&gt;"",$E629&lt;&gt;"",$F629&lt;&gt;"",V$7&lt;&gt;""),MAX(NETWORKDAYS(V$7,V$7+6)-MAX($E629-V$7,0)-MAX((V$7+4)-$F629,0),0)*$B629,"")</f>
        <v/>
      </c>
      <c r="W629" s="11" t="str">
        <f aca="false">IF(AND($B629&lt;&gt;"",$E629&lt;&gt;"",$F629&lt;&gt;"",W$7&lt;&gt;""),MAX(NETWORKDAYS(W$7,W$7+6)-MAX($E629-W$7,0)-MAX((W$7+4)-$F629,0),0)*$B629,"")</f>
        <v/>
      </c>
      <c r="X629" s="11" t="str">
        <f aca="false">IF(AND($B629&lt;&gt;"",$E629&lt;&gt;"",$F629&lt;&gt;"",X$7&lt;&gt;""),MAX(NETWORKDAYS(X$7,X$7+6)-MAX($E629-X$7,0)-MAX((X$7+4)-$F629,0),0)*$B629,"")</f>
        <v/>
      </c>
      <c r="Y629" s="11" t="str">
        <f aca="false">IF(AND($B629&lt;&gt;"",$E629&lt;&gt;"",$F629&lt;&gt;"",Y$7&lt;&gt;""),MAX(NETWORKDAYS(Y$7,Y$7+6)-MAX($E629-Y$7,0)-MAX((Y$7+4)-$F629,0),0)*$B629,"")</f>
        <v/>
      </c>
      <c r="Z629" s="11" t="str">
        <f aca="false">IF(AND($B629&lt;&gt;"",$E629&lt;&gt;"",$F629&lt;&gt;"",Z$7&lt;&gt;""),MAX(NETWORKDAYS(Z$7,Z$7+6)-MAX($E629-Z$7,0)-MAX((Z$7+4)-$F629,0),0)*$B629,"")</f>
        <v/>
      </c>
      <c r="AA629" s="11" t="str">
        <f aca="false">IF(AND($B629&lt;&gt;"",$E629&lt;&gt;"",$F629&lt;&gt;"",AA$7&lt;&gt;""),MAX(NETWORKDAYS(AA$7,AA$7+6)-MAX($E629-AA$7,0)-MAX((AA$7+4)-$F629,0),0)*$B629,"")</f>
        <v/>
      </c>
      <c r="AB629" s="11" t="str">
        <f aca="false">IF(AND($B629&lt;&gt;"",$E629&lt;&gt;"",$F629&lt;&gt;"",AB$7&lt;&gt;""),MAX(NETWORKDAYS(AB$7,AB$7+6)-MAX($E629-AB$7,0)-MAX((AB$7+4)-$F629,0),0)*$B629,"")</f>
        <v/>
      </c>
      <c r="AC629" s="11" t="str">
        <f aca="false">IF(AND($B629&lt;&gt;"",$E629&lt;&gt;"",$F629&lt;&gt;"",AC$7&lt;&gt;""),MAX(NETWORKDAYS(AC$7,AC$7+6)-MAX($E629-AC$7,0)-MAX((AC$7+4)-$F629,0),0)*$B629,"")</f>
        <v/>
      </c>
      <c r="AD629" s="11" t="str">
        <f aca="false">IF(AND($B629&lt;&gt;"",$E629&lt;&gt;"",$F629&lt;&gt;"",AD$7&lt;&gt;""),MAX(NETWORKDAYS(AD$7,AD$7+6)-MAX($E629-AD$7,0)-MAX((AD$7+4)-$F629,0),0)*$B629,"")</f>
        <v/>
      </c>
      <c r="AE629" s="11" t="str">
        <f aca="false">IF(AND($B629&lt;&gt;"",$E629&lt;&gt;"",$F629&lt;&gt;"",AE$7&lt;&gt;""),MAX(NETWORKDAYS(AE$7,AE$7+6)-MAX($E629-AE$7,0)-MAX((AE$7+4)-$F629,0),0)*$B629,"")</f>
        <v/>
      </c>
      <c r="AF629" s="11" t="str">
        <f aca="false">IF(AND($B629&lt;&gt;"",$E629&lt;&gt;"",$F629&lt;&gt;"",AF$7&lt;&gt;""),MAX(NETWORKDAYS(AF$7,AF$7+6)-MAX($E629-AF$7,0)-MAX((AF$7+4)-$F629,0),0)*$B629,"")</f>
        <v/>
      </c>
      <c r="AG629" s="11" t="str">
        <f aca="false">IF(AND($B629&lt;&gt;"",$E629&lt;&gt;"",$F629&lt;&gt;"",AG$7&lt;&gt;""),MAX(NETWORKDAYS(AG$7,AG$7+6)-MAX($E629-AG$7,0)-MAX((AG$7+4)-$F629,0),0)*$B629,"")</f>
        <v/>
      </c>
      <c r="AH629" s="11" t="str">
        <f aca="false">IF(AND($B629&lt;&gt;"",$E629&lt;&gt;"",$F629&lt;&gt;"",AH$7&lt;&gt;""),MAX(NETWORKDAYS(AH$7,AH$7+6)-MAX($E629-AH$7,0)-MAX((AH$7+4)-$F629,0),0)*$B629,"")</f>
        <v/>
      </c>
      <c r="AI629" s="11" t="str">
        <f aca="false">IF(AND($B629&lt;&gt;"",$E629&lt;&gt;"",$F629&lt;&gt;"",AI$7&lt;&gt;""),MAX(NETWORKDAYS(AI$7,AI$7+6)-MAX($E629-AI$7,0)-MAX((AI$7+4)-$F629,0),0)*$B629,"")</f>
        <v/>
      </c>
      <c r="AJ629" s="11" t="str">
        <f aca="false">IF(AND($B629&lt;&gt;"",$E629&lt;&gt;"",$F629&lt;&gt;"",AJ$7&lt;&gt;""),MAX(NETWORKDAYS(AJ$7,AJ$7+6)-MAX($E629-AJ$7,0)-MAX((AJ$7+4)-$F629,0),0)*$B629,"")</f>
        <v/>
      </c>
      <c r="AK629" s="11" t="str">
        <f aca="false">IF(AND($B629&lt;&gt;"",$E629&lt;&gt;"",$F629&lt;&gt;"",AK$7&lt;&gt;""),MAX(NETWORKDAYS(AK$7,AK$7+6)-MAX($E629-AK$7,0)-MAX((AK$7+4)-$F629,0),0)*$B629,"")</f>
        <v/>
      </c>
      <c r="AL629" s="11" t="str">
        <f aca="false">IF(AND($B629&lt;&gt;"",$E629&lt;&gt;"",$F629&lt;&gt;"",AL$7&lt;&gt;""),MAX(NETWORKDAYS(AL$7,AL$7+6)-MAX($E629-AL$7,0)-MAX((AL$7+4)-$F629,0),0)*$B629,"")</f>
        <v/>
      </c>
      <c r="AM629" s="11" t="str">
        <f aca="false">IF(AND($B629&lt;&gt;"",$E629&lt;&gt;"",$F629&lt;&gt;"",AM$7&lt;&gt;""),MAX(NETWORKDAYS(AM$7,AM$7+6)-MAX($E629-AM$7,0)-MAX((AM$7+4)-$F629,0),0)*$B629,"")</f>
        <v/>
      </c>
      <c r="AN629" s="11" t="str">
        <f aca="false">IF(AND($B629&lt;&gt;"",$E629&lt;&gt;"",$F629&lt;&gt;"",AN$7&lt;&gt;""),MAX(NETWORKDAYS(AN$7,AN$7+6)-MAX($E629-AN$7,0)-MAX((AN$7+4)-$F629,0),0)*$B629,"")</f>
        <v/>
      </c>
      <c r="AO629" s="11" t="str">
        <f aca="false">IF(AND($B629&lt;&gt;"",$E629&lt;&gt;"",$F629&lt;&gt;"",AO$7&lt;&gt;""),MAX(NETWORKDAYS(AO$7,AO$7+6)-MAX($E629-AO$7,0)-MAX((AO$7+4)-$F629,0),0)*$B629,"")</f>
        <v/>
      </c>
      <c r="AP629" s="11" t="str">
        <f aca="false">IF(AND($B629&lt;&gt;"",$E629&lt;&gt;"",$F629&lt;&gt;"",AP$7&lt;&gt;""),MAX(NETWORKDAYS(AP$7,AP$7+6)-MAX($E629-AP$7,0)-MAX((AP$7+4)-$F629,0),0)*$B629,"")</f>
        <v/>
      </c>
      <c r="AQ629" s="11" t="str">
        <f aca="false">IF(AND($B629&lt;&gt;"",$E629&lt;&gt;"",$F629&lt;&gt;"",AQ$7&lt;&gt;""),MAX(NETWORKDAYS(AQ$7,AQ$7+6)-MAX($E629-AQ$7,0)-MAX((AQ$7+4)-$F629,0),0)*$B629,"")</f>
        <v/>
      </c>
      <c r="AR629" s="11" t="str">
        <f aca="false">IF(AND($B629&lt;&gt;"",$E629&lt;&gt;"",$F629&lt;&gt;"",AR$7&lt;&gt;""),MAX(NETWORKDAYS(AR$7,AR$7+6)-MAX($E629-AR$7,0)-MAX((AR$7+4)-$F629,0),0)*$B629,"")</f>
        <v/>
      </c>
      <c r="AS629" s="11" t="str">
        <f aca="false">IF(AND($B629&lt;&gt;"",$E629&lt;&gt;"",$F629&lt;&gt;"",AS$7&lt;&gt;""),MAX(NETWORKDAYS(AS$7,AS$7+6)-MAX($E629-AS$7,0)-MAX((AS$7+4)-$F629,0),0)*$B629,"")</f>
        <v/>
      </c>
      <c r="AT629" s="11" t="str">
        <f aca="false">IF(AND($B629&lt;&gt;"",$E629&lt;&gt;"",$F629&lt;&gt;"",AT$7&lt;&gt;""),MAX(NETWORKDAYS(AT$7,AT$7+6)-MAX($E629-AT$7,0)-MAX((AT$7+4)-$F629,0),0)*$B629,"")</f>
        <v/>
      </c>
      <c r="AU629" s="11" t="str">
        <f aca="false">IF(AND($B629&lt;&gt;"",$E629&lt;&gt;"",$F629&lt;&gt;"",AU$7&lt;&gt;""),MAX(NETWORKDAYS(AU$7,AU$7+6)-MAX($E629-AU$7,0)-MAX((AU$7+4)-$F629,0),0)*$B629,"")</f>
        <v/>
      </c>
      <c r="AV629" s="11" t="str">
        <f aca="false">IF(AND($B629&lt;&gt;"",$E629&lt;&gt;"",$F629&lt;&gt;"",AV$7&lt;&gt;""),MAX(NETWORKDAYS(AV$7,AV$7+6)-MAX($E629-AV$7,0)-MAX((AV$7+4)-$F629,0),0)*$B629,"")</f>
        <v/>
      </c>
      <c r="AW629" s="11" t="str">
        <f aca="false">IF(AND($B629&lt;&gt;"",$E629&lt;&gt;"",$F629&lt;&gt;"",AW$7&lt;&gt;""),MAX(NETWORKDAYS(AW$7,AW$7+6)-MAX($E629-AW$7,0)-MAX((AW$7+4)-$F629,0),0)*$B629,"")</f>
        <v/>
      </c>
      <c r="AX629" s="11" t="str">
        <f aca="false">IF(AND($B629&lt;&gt;"",$E629&lt;&gt;"",$F629&lt;&gt;"",AX$7&lt;&gt;""),MAX(NETWORKDAYS(AX$7,AX$7+6)-MAX($E629-AX$7,0)-MAX((AX$7+4)-$F629,0),0)*$B629,"")</f>
        <v/>
      </c>
      <c r="AY629" s="11" t="str">
        <f aca="false">IF(AND($B629&lt;&gt;"",$E629&lt;&gt;"",$F629&lt;&gt;"",AY$7&lt;&gt;""),MAX(NETWORKDAYS(AY$7,AY$7+6)-MAX($E629-AY$7,0)-MAX((AY$7+4)-$F629,0),0)*$B629,"")</f>
        <v/>
      </c>
      <c r="AZ629" s="11" t="str">
        <f aca="false">IF(AND($B629&lt;&gt;"",$E629&lt;&gt;"",$F629&lt;&gt;"",AZ$7&lt;&gt;""),MAX(NETWORKDAYS(AZ$7,AZ$7+6)-MAX($E629-AZ$7,0)-MAX((AZ$7+4)-$F629,0),0)*$B629,"")</f>
        <v/>
      </c>
      <c r="BA629" s="11" t="str">
        <f aca="false">IF(AND($B629&lt;&gt;"",$E629&lt;&gt;"",$F629&lt;&gt;"",BA$7&lt;&gt;""),MAX(NETWORKDAYS(BA$7,BA$7+6)-MAX($E629-BA$7,0)-MAX((BA$7+4)-$F629,0),0)*$B629,"")</f>
        <v/>
      </c>
      <c r="BB629" s="11" t="str">
        <f aca="false">IF(AND($B629&lt;&gt;"",$E629&lt;&gt;"",$F629&lt;&gt;"",BB$7&lt;&gt;""),MAX(NETWORKDAYS(BB$7,BB$7+6)-MAX($E629-BB$7,0)-MAX((BB$7+4)-$F629,0),0)*$B629,"")</f>
        <v/>
      </c>
      <c r="BC629" s="11" t="str">
        <f aca="false">IF(AND($B629&lt;&gt;"",$E629&lt;&gt;"",$F629&lt;&gt;"",BC$7&lt;&gt;""),MAX(NETWORKDAYS(BC$7,BC$7+6)-MAX($E629-BC$7,0)-MAX((BC$7+4)-$F629,0),0)*$B629,"")</f>
        <v/>
      </c>
      <c r="BD629" s="11" t="str">
        <f aca="false">IF(AND($B629&lt;&gt;"",$E629&lt;&gt;"",$F629&lt;&gt;"",BD$7&lt;&gt;""),MAX(NETWORKDAYS(BD$7,BD$7+6)-MAX($E629-BD$7,0)-MAX((BD$7+4)-$F629,0),0)*$B629,"")</f>
        <v/>
      </c>
      <c r="BE629" s="11" t="str">
        <f aca="false">IF(AND($B629&lt;&gt;"",$E629&lt;&gt;"",$F629&lt;&gt;"",BE$7&lt;&gt;""),MAX(NETWORKDAYS(BE$7,BE$7+6)-MAX($E629-BE$7,0)-MAX((BE$7+4)-$F629,0),0)*$B629,"")</f>
        <v/>
      </c>
      <c r="BF629" s="11" t="str">
        <f aca="false">IF(AND($B629&lt;&gt;"",$E629&lt;&gt;"",$F629&lt;&gt;"",BF$7&lt;&gt;""),MAX(NETWORKDAYS(BF$7,BF$7+6)-MAX($E629-BF$7,0)-MAX((BF$7+4)-$F629,0),0)*$B629,"")</f>
        <v/>
      </c>
      <c r="BG629" s="11" t="str">
        <f aca="false">IF(AND($B629&lt;&gt;"",$E629&lt;&gt;"",$F629&lt;&gt;"",BG$7&lt;&gt;""),MAX(NETWORKDAYS(BG$7,BG$7+6)-MAX($E629-BG$7,0)-MAX((BG$7+4)-$F629,0),0)*$B629,"")</f>
        <v/>
      </c>
      <c r="BH629" s="11" t="str">
        <f aca="false">IF(AND($B629&lt;&gt;"",$E629&lt;&gt;"",$F629&lt;&gt;"",BH$7&lt;&gt;""),MAX(NETWORKDAYS(BH$7,BH$7+6)-MAX($E629-BH$7,0)-MAX((BH$7+4)-$F629,0),0)*$B629,"")</f>
        <v/>
      </c>
      <c r="BI629" s="11" t="str">
        <f aca="false">IF(AND($B629&lt;&gt;"",$E629&lt;&gt;"",$F629&lt;&gt;"",BI$7&lt;&gt;""),MAX(NETWORKDAYS(BI$7,BI$7+6)-MAX($E629-BI$7,0)-MAX((BI$7+4)-$F629,0),0)*$B629,"")</f>
        <v/>
      </c>
      <c r="BJ629" s="11" t="str">
        <f aca="false">IF(AND($B629&lt;&gt;"",$E629&lt;&gt;"",$F629&lt;&gt;"",BJ$7&lt;&gt;""),MAX(NETWORKDAYS(BJ$7,BJ$7+6)-MAX($E629-BJ$7,0)-MAX((BJ$7+4)-$F629,0),0)*$B629,"")</f>
        <v/>
      </c>
      <c r="BK629" s="11" t="str">
        <f aca="false">IF(AND($B629&lt;&gt;"",$E629&lt;&gt;"",$F629&lt;&gt;"",BK$7&lt;&gt;""),MAX(NETWORKDAYS(BK$7,BK$7+6)-MAX($E629-BK$7,0)-MAX((BK$7+4)-$F629,0),0)*$B629,"")</f>
        <v/>
      </c>
      <c r="BL629" s="11" t="str">
        <f aca="false">IF(AND($B629&lt;&gt;"",$E629&lt;&gt;"",$F629&lt;&gt;"",BL$7&lt;&gt;""),MAX(NETWORKDAYS(BL$7,BL$7+6)-MAX($E629-BL$7,0)-MAX((BL$7+4)-$F629,0),0)*$B629,"")</f>
        <v/>
      </c>
      <c r="BM629" s="11" t="str">
        <f aca="false">IF(AND($B629&lt;&gt;"",$E629&lt;&gt;"",$F629&lt;&gt;"",BM$7&lt;&gt;""),MAX(NETWORKDAYS(BM$7,BM$7+6)-MAX($E629-BM$7,0)-MAX((BM$7+4)-$F629,0),0)*$B629,"")</f>
        <v/>
      </c>
      <c r="BN629" s="11" t="str">
        <f aca="false">IF(AND($B629&lt;&gt;"",$E629&lt;&gt;"",$F629&lt;&gt;"",BN$7&lt;&gt;""),MAX(NETWORKDAYS(BN$7,BN$7+6)-MAX($E629-BN$7,0)-MAX((BN$7+4)-$F629,0),0)*$B629,"")</f>
        <v/>
      </c>
      <c r="BO629" s="11" t="str">
        <f aca="false">IF(AND($B629&lt;&gt;"",$E629&lt;&gt;"",$F629&lt;&gt;"",BO$7&lt;&gt;""),MAX(NETWORKDAYS(BO$7,BO$7+6)-MAX($E629-BO$7,0)-MAX((BO$7+4)-$F629,0),0)*$B629,"")</f>
        <v/>
      </c>
      <c r="BP629" s="11" t="str">
        <f aca="false">IF(AND($B629&lt;&gt;"",$E629&lt;&gt;"",$F629&lt;&gt;"",BP$7&lt;&gt;""),MAX(NETWORKDAYS(BP$7,BP$7+6)-MAX($E629-BP$7,0)-MAX((BP$7+4)-$F629,0),0)*$B629,"")</f>
        <v/>
      </c>
      <c r="BQ629" s="11" t="str">
        <f aca="false">IF(AND($B629&lt;&gt;"",$E629&lt;&gt;"",$F629&lt;&gt;"",BQ$7&lt;&gt;""),MAX(NETWORKDAYS(BQ$7,BQ$7+6)-MAX($E629-BQ$7,0)-MAX((BQ$7+4)-$F629,0),0)*$B629,"")</f>
        <v/>
      </c>
      <c r="BR629" s="11" t="str">
        <f aca="false">IF(AND($B629&lt;&gt;"",$E629&lt;&gt;"",$F629&lt;&gt;"",BR$7&lt;&gt;""),MAX(NETWORKDAYS(BR$7,BR$7+6)-MAX($E629-BR$7,0)-MAX((BR$7+4)-$F629,0),0)*$B629,"")</f>
        <v/>
      </c>
      <c r="BS629" s="11" t="str">
        <f aca="false">IF(AND($B629&lt;&gt;"",$E629&lt;&gt;"",$F629&lt;&gt;"",BS$7&lt;&gt;""),MAX(NETWORKDAYS(BS$7,BS$7+6)-MAX($E629-BS$7,0)-MAX((BS$7+4)-$F629,0),0)*$B629,"")</f>
        <v/>
      </c>
      <c r="BT629" s="11" t="str">
        <f aca="false">IF(AND($B629&lt;&gt;"",$E629&lt;&gt;"",$F629&lt;&gt;"",BT$7&lt;&gt;""),MAX(NETWORKDAYS(BT$7,BT$7+6)-MAX($E629-BT$7,0)-MAX((BT$7+4)-$F629,0),0)*$B629,"")</f>
        <v/>
      </c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  <c r="II629" s="11"/>
      <c r="IJ629" s="11"/>
      <c r="IK629" s="11"/>
      <c r="IL629" s="11"/>
      <c r="IM629" s="11"/>
      <c r="IN629" s="11"/>
      <c r="IO629" s="11"/>
      <c r="IP629" s="11"/>
      <c r="IQ629" s="11"/>
      <c r="IR629" s="11"/>
      <c r="IS629" s="11"/>
      <c r="IT629" s="11"/>
      <c r="IU629" s="11"/>
      <c r="IV629" s="11"/>
      <c r="IW629" s="11"/>
      <c r="IX629" s="11"/>
      <c r="IY629" s="11"/>
      <c r="IZ629" s="11"/>
      <c r="JA629" s="11"/>
      <c r="JB629" s="11"/>
      <c r="JC629" s="11"/>
      <c r="JD629" s="11"/>
      <c r="JE629" s="11"/>
      <c r="JF629" s="11"/>
      <c r="JG629" s="11"/>
      <c r="JH629" s="11"/>
      <c r="JI629" s="11"/>
      <c r="JJ629" s="11"/>
      <c r="JK629" s="11"/>
      <c r="JL629" s="11"/>
      <c r="JM629" s="11"/>
      <c r="JN629" s="11"/>
      <c r="JO629" s="11"/>
      <c r="JP629" s="11"/>
      <c r="JQ629" s="11"/>
      <c r="JR629" s="11"/>
      <c r="JS629" s="11"/>
      <c r="JT629" s="11"/>
      <c r="JU629" s="11"/>
      <c r="JV629" s="11"/>
      <c r="JW629" s="11"/>
      <c r="JX629" s="11"/>
      <c r="JY629" s="11"/>
      <c r="JZ629" s="11"/>
      <c r="KA629" s="11"/>
      <c r="KB629" s="11"/>
      <c r="KC629" s="11"/>
      <c r="KD629" s="11"/>
      <c r="KE629" s="11"/>
      <c r="KF629" s="11"/>
      <c r="KG629" s="11"/>
      <c r="KH629" s="11"/>
      <c r="KI629" s="11"/>
      <c r="KJ629" s="11"/>
      <c r="KK629" s="11"/>
      <c r="KL629" s="11"/>
      <c r="KM629" s="11"/>
      <c r="KN629" s="11"/>
      <c r="KO629" s="11"/>
      <c r="KP629" s="11"/>
      <c r="KQ629" s="11"/>
      <c r="KR629" s="11"/>
      <c r="KS629" s="11"/>
      <c r="KT629" s="11"/>
      <c r="KU629" s="11"/>
      <c r="KV629" s="11"/>
      <c r="KW629" s="11"/>
      <c r="KX629" s="11"/>
      <c r="KY629" s="11"/>
      <c r="KZ629" s="11"/>
      <c r="LA629" s="11"/>
      <c r="LB629" s="11"/>
      <c r="LC629" s="11"/>
      <c r="LD629" s="11"/>
      <c r="LE629" s="11"/>
      <c r="LF629" s="11"/>
      <c r="LG629" s="11"/>
      <c r="LH629" s="11"/>
      <c r="LI629" s="11"/>
      <c r="LJ629" s="11"/>
      <c r="LK629" s="11"/>
      <c r="LL629" s="11"/>
      <c r="LM629" s="11"/>
      <c r="LN629" s="11"/>
      <c r="LO629" s="11"/>
      <c r="LP629" s="11"/>
      <c r="LQ629" s="11"/>
      <c r="LR629" s="11"/>
      <c r="LS629" s="11"/>
      <c r="LT629" s="11"/>
      <c r="LU629" s="11"/>
      <c r="LV629" s="11"/>
      <c r="LW629" s="11"/>
      <c r="LX629" s="11"/>
      <c r="LY629" s="11"/>
      <c r="LZ629" s="11"/>
      <c r="MA629" s="11"/>
      <c r="MB629" s="11"/>
      <c r="MC629" s="11"/>
      <c r="MD629" s="11"/>
      <c r="ME629" s="11"/>
      <c r="MF629" s="11"/>
    </row>
    <row r="630" customFormat="false" ht="12.8" hidden="false" customHeight="false" outlineLevel="0" collapsed="false">
      <c r="A630" s="1" t="str">
        <f aca="false">IF(taskList!J626&lt;&gt;"",taskList!J626,"")</f>
        <v/>
      </c>
      <c r="B630" s="9" t="str">
        <f aca="false">IF(AND(IF(taskList!M626&lt;&gt;"",TRUE()),IF(taskList!K626&lt;&gt;"",TRUE())),taskList!M626/taskList!K626,"")</f>
        <v/>
      </c>
      <c r="C630" s="9" t="str">
        <f aca="false">IF(taskList!B626&lt;&gt;"",taskList!B626,"")</f>
        <v/>
      </c>
      <c r="D630" s="9" t="str">
        <f aca="false">IF(taskList!E626&lt;&gt;"",taskList!E626,"")</f>
        <v/>
      </c>
      <c r="E630" s="4" t="str">
        <f aca="false">IF(taskList!F626&lt;&gt;"",taskList!F626,"")</f>
        <v/>
      </c>
      <c r="F630" s="4" t="str">
        <f aca="false">IF(taskList!G626&lt;&gt;"",taskList!G626,"")</f>
        <v/>
      </c>
      <c r="H630" s="11" t="str">
        <f aca="false">IF(AND($B630&lt;&gt;"",$E630&lt;&gt;"",$F630&lt;&gt;"",H$7&lt;&gt;""),MAX(NETWORKDAYS(H$7,H$7+6)-MAX($E630-H$7,0)-MAX((H$7+4)-$F630,0),0)*$B630,"")</f>
        <v/>
      </c>
      <c r="I630" s="11" t="str">
        <f aca="false">IF(AND($B630&lt;&gt;"",$E630&lt;&gt;"",$F630&lt;&gt;"",I$7&lt;&gt;""),MAX(NETWORKDAYS(I$7,I$7+6)-MAX($E630-I$7,0)-MAX((I$7+4)-$F630,0),0)*$B630,"")</f>
        <v/>
      </c>
      <c r="J630" s="11" t="str">
        <f aca="false">IF(AND($B630&lt;&gt;"",$E630&lt;&gt;"",$F630&lt;&gt;"",J$7&lt;&gt;""),MAX(NETWORKDAYS(J$7,J$7+6)-MAX($E630-J$7,0)-MAX((J$7+4)-$F630,0),0)*$B630,"")</f>
        <v/>
      </c>
      <c r="K630" s="11" t="str">
        <f aca="false">IF(AND($B630&lt;&gt;"",$E630&lt;&gt;"",$F630&lt;&gt;"",K$7&lt;&gt;""),MAX(NETWORKDAYS(K$7,K$7+6)-MAX($E630-K$7,0)-MAX((K$7+4)-$F630,0),0)*$B630,"")</f>
        <v/>
      </c>
      <c r="L630" s="11" t="str">
        <f aca="false">IF(AND($B630&lt;&gt;"",$E630&lt;&gt;"",$F630&lt;&gt;"",L$7&lt;&gt;""),MAX(NETWORKDAYS(L$7,L$7+6)-MAX($E630-L$7,0)-MAX((L$7+4)-$F630,0),0)*$B630,"")</f>
        <v/>
      </c>
      <c r="M630" s="11" t="str">
        <f aca="false">IF(AND($B630&lt;&gt;"",$E630&lt;&gt;"",$F630&lt;&gt;"",M$7&lt;&gt;""),MAX(NETWORKDAYS(M$7,M$7+6)-MAX($E630-M$7,0)-MAX((M$7+4)-$F630,0),0)*$B630,"")</f>
        <v/>
      </c>
      <c r="N630" s="11" t="str">
        <f aca="false">IF(AND($B630&lt;&gt;"",$E630&lt;&gt;"",$F630&lt;&gt;"",N$7&lt;&gt;""),MAX(NETWORKDAYS(N$7,N$7+6)-MAX($E630-N$7,0)-MAX((N$7+4)-$F630,0),0)*$B630,"")</f>
        <v/>
      </c>
      <c r="O630" s="11" t="str">
        <f aca="false">IF(AND($B630&lt;&gt;"",$E630&lt;&gt;"",$F630&lt;&gt;"",O$7&lt;&gt;""),MAX(NETWORKDAYS(O$7,O$7+6)-MAX($E630-O$7,0)-MAX((O$7+4)-$F630,0),0)*$B630,"")</f>
        <v/>
      </c>
      <c r="P630" s="11" t="str">
        <f aca="false">IF(AND($B630&lt;&gt;"",$E630&lt;&gt;"",$F630&lt;&gt;"",P$7&lt;&gt;""),MAX(NETWORKDAYS(P$7,P$7+6)-MAX($E630-P$7,0)-MAX((P$7+4)-$F630,0),0)*$B630,"")</f>
        <v/>
      </c>
      <c r="Q630" s="11" t="str">
        <f aca="false">IF(AND($B630&lt;&gt;"",$E630&lt;&gt;"",$F630&lt;&gt;"",Q$7&lt;&gt;""),MAX(NETWORKDAYS(Q$7,Q$7+6)-MAX($E630-Q$7,0)-MAX((Q$7+4)-$F630,0),0)*$B630,"")</f>
        <v/>
      </c>
      <c r="R630" s="11" t="str">
        <f aca="false">IF(AND($B630&lt;&gt;"",$E630&lt;&gt;"",$F630&lt;&gt;"",R$7&lt;&gt;""),MAX(NETWORKDAYS(R$7,R$7+6)-MAX($E630-R$7,0)-MAX((R$7+4)-$F630,0),0)*$B630,"")</f>
        <v/>
      </c>
      <c r="S630" s="11" t="str">
        <f aca="false">IF(AND($B630&lt;&gt;"",$E630&lt;&gt;"",$F630&lt;&gt;"",S$7&lt;&gt;""),MAX(NETWORKDAYS(S$7,S$7+6)-MAX($E630-S$7,0)-MAX((S$7+4)-$F630,0),0)*$B630,"")</f>
        <v/>
      </c>
      <c r="T630" s="11" t="str">
        <f aca="false">IF(AND($B630&lt;&gt;"",$E630&lt;&gt;"",$F630&lt;&gt;"",T$7&lt;&gt;""),MAX(NETWORKDAYS(T$7,T$7+6)-MAX($E630-T$7,0)-MAX((T$7+4)-$F630,0),0)*$B630,"")</f>
        <v/>
      </c>
      <c r="U630" s="11" t="str">
        <f aca="false">IF(AND($B630&lt;&gt;"",$E630&lt;&gt;"",$F630&lt;&gt;"",U$7&lt;&gt;""),MAX(NETWORKDAYS(U$7,U$7+6)-MAX($E630-U$7,0)-MAX((U$7+4)-$F630,0),0)*$B630,"")</f>
        <v/>
      </c>
      <c r="V630" s="11" t="str">
        <f aca="false">IF(AND($B630&lt;&gt;"",$E630&lt;&gt;"",$F630&lt;&gt;"",V$7&lt;&gt;""),MAX(NETWORKDAYS(V$7,V$7+6)-MAX($E630-V$7,0)-MAX((V$7+4)-$F630,0),0)*$B630,"")</f>
        <v/>
      </c>
      <c r="W630" s="11" t="str">
        <f aca="false">IF(AND($B630&lt;&gt;"",$E630&lt;&gt;"",$F630&lt;&gt;"",W$7&lt;&gt;""),MAX(NETWORKDAYS(W$7,W$7+6)-MAX($E630-W$7,0)-MAX((W$7+4)-$F630,0),0)*$B630,"")</f>
        <v/>
      </c>
      <c r="X630" s="11" t="str">
        <f aca="false">IF(AND($B630&lt;&gt;"",$E630&lt;&gt;"",$F630&lt;&gt;"",X$7&lt;&gt;""),MAX(NETWORKDAYS(X$7,X$7+6)-MAX($E630-X$7,0)-MAX((X$7+4)-$F630,0),0)*$B630,"")</f>
        <v/>
      </c>
      <c r="Y630" s="11" t="str">
        <f aca="false">IF(AND($B630&lt;&gt;"",$E630&lt;&gt;"",$F630&lt;&gt;"",Y$7&lt;&gt;""),MAX(NETWORKDAYS(Y$7,Y$7+6)-MAX($E630-Y$7,0)-MAX((Y$7+4)-$F630,0),0)*$B630,"")</f>
        <v/>
      </c>
      <c r="Z630" s="11" t="str">
        <f aca="false">IF(AND($B630&lt;&gt;"",$E630&lt;&gt;"",$F630&lt;&gt;"",Z$7&lt;&gt;""),MAX(NETWORKDAYS(Z$7,Z$7+6)-MAX($E630-Z$7,0)-MAX((Z$7+4)-$F630,0),0)*$B630,"")</f>
        <v/>
      </c>
      <c r="AA630" s="11" t="str">
        <f aca="false">IF(AND($B630&lt;&gt;"",$E630&lt;&gt;"",$F630&lt;&gt;"",AA$7&lt;&gt;""),MAX(NETWORKDAYS(AA$7,AA$7+6)-MAX($E630-AA$7,0)-MAX((AA$7+4)-$F630,0),0)*$B630,"")</f>
        <v/>
      </c>
      <c r="AB630" s="11" t="str">
        <f aca="false">IF(AND($B630&lt;&gt;"",$E630&lt;&gt;"",$F630&lt;&gt;"",AB$7&lt;&gt;""),MAX(NETWORKDAYS(AB$7,AB$7+6)-MAX($E630-AB$7,0)-MAX((AB$7+4)-$F630,0),0)*$B630,"")</f>
        <v/>
      </c>
      <c r="AC630" s="11" t="str">
        <f aca="false">IF(AND($B630&lt;&gt;"",$E630&lt;&gt;"",$F630&lt;&gt;"",AC$7&lt;&gt;""),MAX(NETWORKDAYS(AC$7,AC$7+6)-MAX($E630-AC$7,0)-MAX((AC$7+4)-$F630,0),0)*$B630,"")</f>
        <v/>
      </c>
      <c r="AD630" s="11" t="str">
        <f aca="false">IF(AND($B630&lt;&gt;"",$E630&lt;&gt;"",$F630&lt;&gt;"",AD$7&lt;&gt;""),MAX(NETWORKDAYS(AD$7,AD$7+6)-MAX($E630-AD$7,0)-MAX((AD$7+4)-$F630,0),0)*$B630,"")</f>
        <v/>
      </c>
      <c r="AE630" s="11" t="str">
        <f aca="false">IF(AND($B630&lt;&gt;"",$E630&lt;&gt;"",$F630&lt;&gt;"",AE$7&lt;&gt;""),MAX(NETWORKDAYS(AE$7,AE$7+6)-MAX($E630-AE$7,0)-MAX((AE$7+4)-$F630,0),0)*$B630,"")</f>
        <v/>
      </c>
      <c r="AF630" s="11" t="str">
        <f aca="false">IF(AND($B630&lt;&gt;"",$E630&lt;&gt;"",$F630&lt;&gt;"",AF$7&lt;&gt;""),MAX(NETWORKDAYS(AF$7,AF$7+6)-MAX($E630-AF$7,0)-MAX((AF$7+4)-$F630,0),0)*$B630,"")</f>
        <v/>
      </c>
      <c r="AG630" s="11" t="str">
        <f aca="false">IF(AND($B630&lt;&gt;"",$E630&lt;&gt;"",$F630&lt;&gt;"",AG$7&lt;&gt;""),MAX(NETWORKDAYS(AG$7,AG$7+6)-MAX($E630-AG$7,0)-MAX((AG$7+4)-$F630,0),0)*$B630,"")</f>
        <v/>
      </c>
      <c r="AH630" s="11" t="str">
        <f aca="false">IF(AND($B630&lt;&gt;"",$E630&lt;&gt;"",$F630&lt;&gt;"",AH$7&lt;&gt;""),MAX(NETWORKDAYS(AH$7,AH$7+6)-MAX($E630-AH$7,0)-MAX((AH$7+4)-$F630,0),0)*$B630,"")</f>
        <v/>
      </c>
      <c r="AI630" s="11" t="str">
        <f aca="false">IF(AND($B630&lt;&gt;"",$E630&lt;&gt;"",$F630&lt;&gt;"",AI$7&lt;&gt;""),MAX(NETWORKDAYS(AI$7,AI$7+6)-MAX($E630-AI$7,0)-MAX((AI$7+4)-$F630,0),0)*$B630,"")</f>
        <v/>
      </c>
      <c r="AJ630" s="11" t="str">
        <f aca="false">IF(AND($B630&lt;&gt;"",$E630&lt;&gt;"",$F630&lt;&gt;"",AJ$7&lt;&gt;""),MAX(NETWORKDAYS(AJ$7,AJ$7+6)-MAX($E630-AJ$7,0)-MAX((AJ$7+4)-$F630,0),0)*$B630,"")</f>
        <v/>
      </c>
      <c r="AK630" s="11" t="str">
        <f aca="false">IF(AND($B630&lt;&gt;"",$E630&lt;&gt;"",$F630&lt;&gt;"",AK$7&lt;&gt;""),MAX(NETWORKDAYS(AK$7,AK$7+6)-MAX($E630-AK$7,0)-MAX((AK$7+4)-$F630,0),0)*$B630,"")</f>
        <v/>
      </c>
      <c r="AL630" s="11" t="str">
        <f aca="false">IF(AND($B630&lt;&gt;"",$E630&lt;&gt;"",$F630&lt;&gt;"",AL$7&lt;&gt;""),MAX(NETWORKDAYS(AL$7,AL$7+6)-MAX($E630-AL$7,0)-MAX((AL$7+4)-$F630,0),0)*$B630,"")</f>
        <v/>
      </c>
      <c r="AM630" s="11" t="str">
        <f aca="false">IF(AND($B630&lt;&gt;"",$E630&lt;&gt;"",$F630&lt;&gt;"",AM$7&lt;&gt;""),MAX(NETWORKDAYS(AM$7,AM$7+6)-MAX($E630-AM$7,0)-MAX((AM$7+4)-$F630,0),0)*$B630,"")</f>
        <v/>
      </c>
      <c r="AN630" s="11" t="str">
        <f aca="false">IF(AND($B630&lt;&gt;"",$E630&lt;&gt;"",$F630&lt;&gt;"",AN$7&lt;&gt;""),MAX(NETWORKDAYS(AN$7,AN$7+6)-MAX($E630-AN$7,0)-MAX((AN$7+4)-$F630,0),0)*$B630,"")</f>
        <v/>
      </c>
      <c r="AO630" s="11" t="str">
        <f aca="false">IF(AND($B630&lt;&gt;"",$E630&lt;&gt;"",$F630&lt;&gt;"",AO$7&lt;&gt;""),MAX(NETWORKDAYS(AO$7,AO$7+6)-MAX($E630-AO$7,0)-MAX((AO$7+4)-$F630,0),0)*$B630,"")</f>
        <v/>
      </c>
      <c r="AP630" s="11" t="str">
        <f aca="false">IF(AND($B630&lt;&gt;"",$E630&lt;&gt;"",$F630&lt;&gt;"",AP$7&lt;&gt;""),MAX(NETWORKDAYS(AP$7,AP$7+6)-MAX($E630-AP$7,0)-MAX((AP$7+4)-$F630,0),0)*$B630,"")</f>
        <v/>
      </c>
      <c r="AQ630" s="11" t="str">
        <f aca="false">IF(AND($B630&lt;&gt;"",$E630&lt;&gt;"",$F630&lt;&gt;"",AQ$7&lt;&gt;""),MAX(NETWORKDAYS(AQ$7,AQ$7+6)-MAX($E630-AQ$7,0)-MAX((AQ$7+4)-$F630,0),0)*$B630,"")</f>
        <v/>
      </c>
      <c r="AR630" s="11" t="str">
        <f aca="false">IF(AND($B630&lt;&gt;"",$E630&lt;&gt;"",$F630&lt;&gt;"",AR$7&lt;&gt;""),MAX(NETWORKDAYS(AR$7,AR$7+6)-MAX($E630-AR$7,0)-MAX((AR$7+4)-$F630,0),0)*$B630,"")</f>
        <v/>
      </c>
      <c r="AS630" s="11" t="str">
        <f aca="false">IF(AND($B630&lt;&gt;"",$E630&lt;&gt;"",$F630&lt;&gt;"",AS$7&lt;&gt;""),MAX(NETWORKDAYS(AS$7,AS$7+6)-MAX($E630-AS$7,0)-MAX((AS$7+4)-$F630,0),0)*$B630,"")</f>
        <v/>
      </c>
      <c r="AT630" s="11" t="str">
        <f aca="false">IF(AND($B630&lt;&gt;"",$E630&lt;&gt;"",$F630&lt;&gt;"",AT$7&lt;&gt;""),MAX(NETWORKDAYS(AT$7,AT$7+6)-MAX($E630-AT$7,0)-MAX((AT$7+4)-$F630,0),0)*$B630,"")</f>
        <v/>
      </c>
      <c r="AU630" s="11" t="str">
        <f aca="false">IF(AND($B630&lt;&gt;"",$E630&lt;&gt;"",$F630&lt;&gt;"",AU$7&lt;&gt;""),MAX(NETWORKDAYS(AU$7,AU$7+6)-MAX($E630-AU$7,0)-MAX((AU$7+4)-$F630,0),0)*$B630,"")</f>
        <v/>
      </c>
      <c r="AV630" s="11" t="str">
        <f aca="false">IF(AND($B630&lt;&gt;"",$E630&lt;&gt;"",$F630&lt;&gt;"",AV$7&lt;&gt;""),MAX(NETWORKDAYS(AV$7,AV$7+6)-MAX($E630-AV$7,0)-MAX((AV$7+4)-$F630,0),0)*$B630,"")</f>
        <v/>
      </c>
      <c r="AW630" s="11" t="str">
        <f aca="false">IF(AND($B630&lt;&gt;"",$E630&lt;&gt;"",$F630&lt;&gt;"",AW$7&lt;&gt;""),MAX(NETWORKDAYS(AW$7,AW$7+6)-MAX($E630-AW$7,0)-MAX((AW$7+4)-$F630,0),0)*$B630,"")</f>
        <v/>
      </c>
      <c r="AX630" s="11" t="str">
        <f aca="false">IF(AND($B630&lt;&gt;"",$E630&lt;&gt;"",$F630&lt;&gt;"",AX$7&lt;&gt;""),MAX(NETWORKDAYS(AX$7,AX$7+6)-MAX($E630-AX$7,0)-MAX((AX$7+4)-$F630,0),0)*$B630,"")</f>
        <v/>
      </c>
      <c r="AY630" s="11" t="str">
        <f aca="false">IF(AND($B630&lt;&gt;"",$E630&lt;&gt;"",$F630&lt;&gt;"",AY$7&lt;&gt;""),MAX(NETWORKDAYS(AY$7,AY$7+6)-MAX($E630-AY$7,0)-MAX((AY$7+4)-$F630,0),0)*$B630,"")</f>
        <v/>
      </c>
      <c r="AZ630" s="11" t="str">
        <f aca="false">IF(AND($B630&lt;&gt;"",$E630&lt;&gt;"",$F630&lt;&gt;"",AZ$7&lt;&gt;""),MAX(NETWORKDAYS(AZ$7,AZ$7+6)-MAX($E630-AZ$7,0)-MAX((AZ$7+4)-$F630,0),0)*$B630,"")</f>
        <v/>
      </c>
      <c r="BA630" s="11" t="str">
        <f aca="false">IF(AND($B630&lt;&gt;"",$E630&lt;&gt;"",$F630&lt;&gt;"",BA$7&lt;&gt;""),MAX(NETWORKDAYS(BA$7,BA$7+6)-MAX($E630-BA$7,0)-MAX((BA$7+4)-$F630,0),0)*$B630,"")</f>
        <v/>
      </c>
      <c r="BB630" s="11" t="str">
        <f aca="false">IF(AND($B630&lt;&gt;"",$E630&lt;&gt;"",$F630&lt;&gt;"",BB$7&lt;&gt;""),MAX(NETWORKDAYS(BB$7,BB$7+6)-MAX($E630-BB$7,0)-MAX((BB$7+4)-$F630,0),0)*$B630,"")</f>
        <v/>
      </c>
      <c r="BC630" s="11" t="str">
        <f aca="false">IF(AND($B630&lt;&gt;"",$E630&lt;&gt;"",$F630&lt;&gt;"",BC$7&lt;&gt;""),MAX(NETWORKDAYS(BC$7,BC$7+6)-MAX($E630-BC$7,0)-MAX((BC$7+4)-$F630,0),0)*$B630,"")</f>
        <v/>
      </c>
      <c r="BD630" s="11" t="str">
        <f aca="false">IF(AND($B630&lt;&gt;"",$E630&lt;&gt;"",$F630&lt;&gt;"",BD$7&lt;&gt;""),MAX(NETWORKDAYS(BD$7,BD$7+6)-MAX($E630-BD$7,0)-MAX((BD$7+4)-$F630,0),0)*$B630,"")</f>
        <v/>
      </c>
      <c r="BE630" s="11" t="str">
        <f aca="false">IF(AND($B630&lt;&gt;"",$E630&lt;&gt;"",$F630&lt;&gt;"",BE$7&lt;&gt;""),MAX(NETWORKDAYS(BE$7,BE$7+6)-MAX($E630-BE$7,0)-MAX((BE$7+4)-$F630,0),0)*$B630,"")</f>
        <v/>
      </c>
      <c r="BF630" s="11" t="str">
        <f aca="false">IF(AND($B630&lt;&gt;"",$E630&lt;&gt;"",$F630&lt;&gt;"",BF$7&lt;&gt;""),MAX(NETWORKDAYS(BF$7,BF$7+6)-MAX($E630-BF$7,0)-MAX((BF$7+4)-$F630,0),0)*$B630,"")</f>
        <v/>
      </c>
      <c r="BG630" s="11" t="str">
        <f aca="false">IF(AND($B630&lt;&gt;"",$E630&lt;&gt;"",$F630&lt;&gt;"",BG$7&lt;&gt;""),MAX(NETWORKDAYS(BG$7,BG$7+6)-MAX($E630-BG$7,0)-MAX((BG$7+4)-$F630,0),0)*$B630,"")</f>
        <v/>
      </c>
      <c r="BH630" s="11" t="str">
        <f aca="false">IF(AND($B630&lt;&gt;"",$E630&lt;&gt;"",$F630&lt;&gt;"",BH$7&lt;&gt;""),MAX(NETWORKDAYS(BH$7,BH$7+6)-MAX($E630-BH$7,0)-MAX((BH$7+4)-$F630,0),0)*$B630,"")</f>
        <v/>
      </c>
      <c r="BI630" s="11" t="str">
        <f aca="false">IF(AND($B630&lt;&gt;"",$E630&lt;&gt;"",$F630&lt;&gt;"",BI$7&lt;&gt;""),MAX(NETWORKDAYS(BI$7,BI$7+6)-MAX($E630-BI$7,0)-MAX((BI$7+4)-$F630,0),0)*$B630,"")</f>
        <v/>
      </c>
      <c r="BJ630" s="11" t="str">
        <f aca="false">IF(AND($B630&lt;&gt;"",$E630&lt;&gt;"",$F630&lt;&gt;"",BJ$7&lt;&gt;""),MAX(NETWORKDAYS(BJ$7,BJ$7+6)-MAX($E630-BJ$7,0)-MAX((BJ$7+4)-$F630,0),0)*$B630,"")</f>
        <v/>
      </c>
      <c r="BK630" s="11" t="str">
        <f aca="false">IF(AND($B630&lt;&gt;"",$E630&lt;&gt;"",$F630&lt;&gt;"",BK$7&lt;&gt;""),MAX(NETWORKDAYS(BK$7,BK$7+6)-MAX($E630-BK$7,0)-MAX((BK$7+4)-$F630,0),0)*$B630,"")</f>
        <v/>
      </c>
      <c r="BL630" s="11" t="str">
        <f aca="false">IF(AND($B630&lt;&gt;"",$E630&lt;&gt;"",$F630&lt;&gt;"",BL$7&lt;&gt;""),MAX(NETWORKDAYS(BL$7,BL$7+6)-MAX($E630-BL$7,0)-MAX((BL$7+4)-$F630,0),0)*$B630,"")</f>
        <v/>
      </c>
      <c r="BM630" s="11" t="str">
        <f aca="false">IF(AND($B630&lt;&gt;"",$E630&lt;&gt;"",$F630&lt;&gt;"",BM$7&lt;&gt;""),MAX(NETWORKDAYS(BM$7,BM$7+6)-MAX($E630-BM$7,0)-MAX((BM$7+4)-$F630,0),0)*$B630,"")</f>
        <v/>
      </c>
      <c r="BN630" s="11" t="str">
        <f aca="false">IF(AND($B630&lt;&gt;"",$E630&lt;&gt;"",$F630&lt;&gt;"",BN$7&lt;&gt;""),MAX(NETWORKDAYS(BN$7,BN$7+6)-MAX($E630-BN$7,0)-MAX((BN$7+4)-$F630,0),0)*$B630,"")</f>
        <v/>
      </c>
      <c r="BO630" s="11" t="str">
        <f aca="false">IF(AND($B630&lt;&gt;"",$E630&lt;&gt;"",$F630&lt;&gt;"",BO$7&lt;&gt;""),MAX(NETWORKDAYS(BO$7,BO$7+6)-MAX($E630-BO$7,0)-MAX((BO$7+4)-$F630,0),0)*$B630,"")</f>
        <v/>
      </c>
      <c r="BP630" s="11" t="str">
        <f aca="false">IF(AND($B630&lt;&gt;"",$E630&lt;&gt;"",$F630&lt;&gt;"",BP$7&lt;&gt;""),MAX(NETWORKDAYS(BP$7,BP$7+6)-MAX($E630-BP$7,0)-MAX((BP$7+4)-$F630,0),0)*$B630,"")</f>
        <v/>
      </c>
      <c r="BQ630" s="11" t="str">
        <f aca="false">IF(AND($B630&lt;&gt;"",$E630&lt;&gt;"",$F630&lt;&gt;"",BQ$7&lt;&gt;""),MAX(NETWORKDAYS(BQ$7,BQ$7+6)-MAX($E630-BQ$7,0)-MAX((BQ$7+4)-$F630,0),0)*$B630,"")</f>
        <v/>
      </c>
      <c r="BR630" s="11" t="str">
        <f aca="false">IF(AND($B630&lt;&gt;"",$E630&lt;&gt;"",$F630&lt;&gt;"",BR$7&lt;&gt;""),MAX(NETWORKDAYS(BR$7,BR$7+6)-MAX($E630-BR$7,0)-MAX((BR$7+4)-$F630,0),0)*$B630,"")</f>
        <v/>
      </c>
      <c r="BS630" s="11" t="str">
        <f aca="false">IF(AND($B630&lt;&gt;"",$E630&lt;&gt;"",$F630&lt;&gt;"",BS$7&lt;&gt;""),MAX(NETWORKDAYS(BS$7,BS$7+6)-MAX($E630-BS$7,0)-MAX((BS$7+4)-$F630,0),0)*$B630,"")</f>
        <v/>
      </c>
      <c r="BT630" s="11" t="str">
        <f aca="false">IF(AND($B630&lt;&gt;"",$E630&lt;&gt;"",$F630&lt;&gt;"",BT$7&lt;&gt;""),MAX(NETWORKDAYS(BT$7,BT$7+6)-MAX($E630-BT$7,0)-MAX((BT$7+4)-$F630,0),0)*$B630,"")</f>
        <v/>
      </c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1"/>
      <c r="JN630" s="11"/>
      <c r="JO630" s="11"/>
      <c r="JP630" s="11"/>
      <c r="JQ630" s="11"/>
      <c r="JR630" s="11"/>
      <c r="JS630" s="11"/>
      <c r="JT630" s="11"/>
      <c r="JU630" s="11"/>
      <c r="JV630" s="11"/>
      <c r="JW630" s="11"/>
      <c r="JX630" s="11"/>
      <c r="JY630" s="11"/>
      <c r="JZ630" s="11"/>
      <c r="KA630" s="11"/>
      <c r="KB630" s="11"/>
      <c r="KC630" s="11"/>
      <c r="KD630" s="11"/>
      <c r="KE630" s="11"/>
      <c r="KF630" s="11"/>
      <c r="KG630" s="11"/>
      <c r="KH630" s="11"/>
      <c r="KI630" s="11"/>
      <c r="KJ630" s="11"/>
      <c r="KK630" s="11"/>
      <c r="KL630" s="11"/>
      <c r="KM630" s="11"/>
      <c r="KN630" s="11"/>
      <c r="KO630" s="11"/>
      <c r="KP630" s="11"/>
      <c r="KQ630" s="11"/>
      <c r="KR630" s="11"/>
      <c r="KS630" s="11"/>
      <c r="KT630" s="11"/>
      <c r="KU630" s="11"/>
      <c r="KV630" s="11"/>
      <c r="KW630" s="11"/>
      <c r="KX630" s="11"/>
      <c r="KY630" s="11"/>
      <c r="KZ630" s="11"/>
      <c r="LA630" s="11"/>
      <c r="LB630" s="11"/>
      <c r="LC630" s="11"/>
      <c r="LD630" s="11"/>
      <c r="LE630" s="11"/>
      <c r="LF630" s="11"/>
      <c r="LG630" s="11"/>
      <c r="LH630" s="11"/>
      <c r="LI630" s="11"/>
      <c r="LJ630" s="11"/>
      <c r="LK630" s="11"/>
      <c r="LL630" s="11"/>
      <c r="LM630" s="11"/>
      <c r="LN630" s="11"/>
      <c r="LO630" s="11"/>
      <c r="LP630" s="11"/>
      <c r="LQ630" s="11"/>
      <c r="LR630" s="11"/>
      <c r="LS630" s="11"/>
      <c r="LT630" s="11"/>
      <c r="LU630" s="11"/>
      <c r="LV630" s="11"/>
      <c r="LW630" s="11"/>
      <c r="LX630" s="11"/>
      <c r="LY630" s="11"/>
      <c r="LZ630" s="11"/>
      <c r="MA630" s="11"/>
      <c r="MB630" s="11"/>
      <c r="MC630" s="11"/>
      <c r="MD630" s="11"/>
      <c r="ME630" s="11"/>
      <c r="MF630" s="11"/>
    </row>
    <row r="631" customFormat="false" ht="12.8" hidden="false" customHeight="false" outlineLevel="0" collapsed="false">
      <c r="A631" s="1" t="str">
        <f aca="false">IF(taskList!J627&lt;&gt;"",taskList!J627,"")</f>
        <v/>
      </c>
      <c r="B631" s="9" t="str">
        <f aca="false">IF(AND(IF(taskList!M627&lt;&gt;"",TRUE()),IF(taskList!K627&lt;&gt;"",TRUE())),taskList!M627/taskList!K627,"")</f>
        <v/>
      </c>
      <c r="C631" s="9" t="str">
        <f aca="false">IF(taskList!B627&lt;&gt;"",taskList!B627,"")</f>
        <v/>
      </c>
      <c r="D631" s="9" t="str">
        <f aca="false">IF(taskList!E627&lt;&gt;"",taskList!E627,"")</f>
        <v/>
      </c>
      <c r="E631" s="4" t="str">
        <f aca="false">IF(taskList!F627&lt;&gt;"",taskList!F627,"")</f>
        <v/>
      </c>
      <c r="F631" s="4" t="str">
        <f aca="false">IF(taskList!G627&lt;&gt;"",taskList!G627,"")</f>
        <v/>
      </c>
      <c r="H631" s="11" t="str">
        <f aca="false">IF(AND($B631&lt;&gt;"",$E631&lt;&gt;"",$F631&lt;&gt;"",H$7&lt;&gt;""),MAX(NETWORKDAYS(H$7,H$7+6)-MAX($E631-H$7,0)-MAX((H$7+4)-$F631,0),0)*$B631,"")</f>
        <v/>
      </c>
      <c r="I631" s="11" t="str">
        <f aca="false">IF(AND($B631&lt;&gt;"",$E631&lt;&gt;"",$F631&lt;&gt;"",I$7&lt;&gt;""),MAX(NETWORKDAYS(I$7,I$7+6)-MAX($E631-I$7,0)-MAX((I$7+4)-$F631,0),0)*$B631,"")</f>
        <v/>
      </c>
      <c r="J631" s="11" t="str">
        <f aca="false">IF(AND($B631&lt;&gt;"",$E631&lt;&gt;"",$F631&lt;&gt;"",J$7&lt;&gt;""),MAX(NETWORKDAYS(J$7,J$7+6)-MAX($E631-J$7,0)-MAX((J$7+4)-$F631,0),0)*$B631,"")</f>
        <v/>
      </c>
      <c r="K631" s="11" t="str">
        <f aca="false">IF(AND($B631&lt;&gt;"",$E631&lt;&gt;"",$F631&lt;&gt;"",K$7&lt;&gt;""),MAX(NETWORKDAYS(K$7,K$7+6)-MAX($E631-K$7,0)-MAX((K$7+4)-$F631,0),0)*$B631,"")</f>
        <v/>
      </c>
      <c r="L631" s="11" t="str">
        <f aca="false">IF(AND($B631&lt;&gt;"",$E631&lt;&gt;"",$F631&lt;&gt;"",L$7&lt;&gt;""),MAX(NETWORKDAYS(L$7,L$7+6)-MAX($E631-L$7,0)-MAX((L$7+4)-$F631,0),0)*$B631,"")</f>
        <v/>
      </c>
      <c r="M631" s="11" t="str">
        <f aca="false">IF(AND($B631&lt;&gt;"",$E631&lt;&gt;"",$F631&lt;&gt;"",M$7&lt;&gt;""),MAX(NETWORKDAYS(M$7,M$7+6)-MAX($E631-M$7,0)-MAX((M$7+4)-$F631,0),0)*$B631,"")</f>
        <v/>
      </c>
      <c r="N631" s="11" t="str">
        <f aca="false">IF(AND($B631&lt;&gt;"",$E631&lt;&gt;"",$F631&lt;&gt;"",N$7&lt;&gt;""),MAX(NETWORKDAYS(N$7,N$7+6)-MAX($E631-N$7,0)-MAX((N$7+4)-$F631,0),0)*$B631,"")</f>
        <v/>
      </c>
      <c r="O631" s="11" t="str">
        <f aca="false">IF(AND($B631&lt;&gt;"",$E631&lt;&gt;"",$F631&lt;&gt;"",O$7&lt;&gt;""),MAX(NETWORKDAYS(O$7,O$7+6)-MAX($E631-O$7,0)-MAX((O$7+4)-$F631,0),0)*$B631,"")</f>
        <v/>
      </c>
      <c r="P631" s="11" t="str">
        <f aca="false">IF(AND($B631&lt;&gt;"",$E631&lt;&gt;"",$F631&lt;&gt;"",P$7&lt;&gt;""),MAX(NETWORKDAYS(P$7,P$7+6)-MAX($E631-P$7,0)-MAX((P$7+4)-$F631,0),0)*$B631,"")</f>
        <v/>
      </c>
      <c r="Q631" s="11" t="str">
        <f aca="false">IF(AND($B631&lt;&gt;"",$E631&lt;&gt;"",$F631&lt;&gt;"",Q$7&lt;&gt;""),MAX(NETWORKDAYS(Q$7,Q$7+6)-MAX($E631-Q$7,0)-MAX((Q$7+4)-$F631,0),0)*$B631,"")</f>
        <v/>
      </c>
      <c r="R631" s="11" t="str">
        <f aca="false">IF(AND($B631&lt;&gt;"",$E631&lt;&gt;"",$F631&lt;&gt;"",R$7&lt;&gt;""),MAX(NETWORKDAYS(R$7,R$7+6)-MAX($E631-R$7,0)-MAX((R$7+4)-$F631,0),0)*$B631,"")</f>
        <v/>
      </c>
      <c r="S631" s="11" t="str">
        <f aca="false">IF(AND($B631&lt;&gt;"",$E631&lt;&gt;"",$F631&lt;&gt;"",S$7&lt;&gt;""),MAX(NETWORKDAYS(S$7,S$7+6)-MAX($E631-S$7,0)-MAX((S$7+4)-$F631,0),0)*$B631,"")</f>
        <v/>
      </c>
      <c r="T631" s="11" t="str">
        <f aca="false">IF(AND($B631&lt;&gt;"",$E631&lt;&gt;"",$F631&lt;&gt;"",T$7&lt;&gt;""),MAX(NETWORKDAYS(T$7,T$7+6)-MAX($E631-T$7,0)-MAX((T$7+4)-$F631,0),0)*$B631,"")</f>
        <v/>
      </c>
      <c r="U631" s="11" t="str">
        <f aca="false">IF(AND($B631&lt;&gt;"",$E631&lt;&gt;"",$F631&lt;&gt;"",U$7&lt;&gt;""),MAX(NETWORKDAYS(U$7,U$7+6)-MAX($E631-U$7,0)-MAX((U$7+4)-$F631,0),0)*$B631,"")</f>
        <v/>
      </c>
      <c r="V631" s="11" t="str">
        <f aca="false">IF(AND($B631&lt;&gt;"",$E631&lt;&gt;"",$F631&lt;&gt;"",V$7&lt;&gt;""),MAX(NETWORKDAYS(V$7,V$7+6)-MAX($E631-V$7,0)-MAX((V$7+4)-$F631,0),0)*$B631,"")</f>
        <v/>
      </c>
      <c r="W631" s="11" t="str">
        <f aca="false">IF(AND($B631&lt;&gt;"",$E631&lt;&gt;"",$F631&lt;&gt;"",W$7&lt;&gt;""),MAX(NETWORKDAYS(W$7,W$7+6)-MAX($E631-W$7,0)-MAX((W$7+4)-$F631,0),0)*$B631,"")</f>
        <v/>
      </c>
      <c r="X631" s="11" t="str">
        <f aca="false">IF(AND($B631&lt;&gt;"",$E631&lt;&gt;"",$F631&lt;&gt;"",X$7&lt;&gt;""),MAX(NETWORKDAYS(X$7,X$7+6)-MAX($E631-X$7,0)-MAX((X$7+4)-$F631,0),0)*$B631,"")</f>
        <v/>
      </c>
      <c r="Y631" s="11" t="str">
        <f aca="false">IF(AND($B631&lt;&gt;"",$E631&lt;&gt;"",$F631&lt;&gt;"",Y$7&lt;&gt;""),MAX(NETWORKDAYS(Y$7,Y$7+6)-MAX($E631-Y$7,0)-MAX((Y$7+4)-$F631,0),0)*$B631,"")</f>
        <v/>
      </c>
      <c r="Z631" s="11" t="str">
        <f aca="false">IF(AND($B631&lt;&gt;"",$E631&lt;&gt;"",$F631&lt;&gt;"",Z$7&lt;&gt;""),MAX(NETWORKDAYS(Z$7,Z$7+6)-MAX($E631-Z$7,0)-MAX((Z$7+4)-$F631,0),0)*$B631,"")</f>
        <v/>
      </c>
      <c r="AA631" s="11" t="str">
        <f aca="false">IF(AND($B631&lt;&gt;"",$E631&lt;&gt;"",$F631&lt;&gt;"",AA$7&lt;&gt;""),MAX(NETWORKDAYS(AA$7,AA$7+6)-MAX($E631-AA$7,0)-MAX((AA$7+4)-$F631,0),0)*$B631,"")</f>
        <v/>
      </c>
      <c r="AB631" s="11" t="str">
        <f aca="false">IF(AND($B631&lt;&gt;"",$E631&lt;&gt;"",$F631&lt;&gt;"",AB$7&lt;&gt;""),MAX(NETWORKDAYS(AB$7,AB$7+6)-MAX($E631-AB$7,0)-MAX((AB$7+4)-$F631,0),0)*$B631,"")</f>
        <v/>
      </c>
      <c r="AC631" s="11" t="str">
        <f aca="false">IF(AND($B631&lt;&gt;"",$E631&lt;&gt;"",$F631&lt;&gt;"",AC$7&lt;&gt;""),MAX(NETWORKDAYS(AC$7,AC$7+6)-MAX($E631-AC$7,0)-MAX((AC$7+4)-$F631,0),0)*$B631,"")</f>
        <v/>
      </c>
      <c r="AD631" s="11" t="str">
        <f aca="false">IF(AND($B631&lt;&gt;"",$E631&lt;&gt;"",$F631&lt;&gt;"",AD$7&lt;&gt;""),MAX(NETWORKDAYS(AD$7,AD$7+6)-MAX($E631-AD$7,0)-MAX((AD$7+4)-$F631,0),0)*$B631,"")</f>
        <v/>
      </c>
      <c r="AE631" s="11" t="str">
        <f aca="false">IF(AND($B631&lt;&gt;"",$E631&lt;&gt;"",$F631&lt;&gt;"",AE$7&lt;&gt;""),MAX(NETWORKDAYS(AE$7,AE$7+6)-MAX($E631-AE$7,0)-MAX((AE$7+4)-$F631,0),0)*$B631,"")</f>
        <v/>
      </c>
      <c r="AF631" s="11" t="str">
        <f aca="false">IF(AND($B631&lt;&gt;"",$E631&lt;&gt;"",$F631&lt;&gt;"",AF$7&lt;&gt;""),MAX(NETWORKDAYS(AF$7,AF$7+6)-MAX($E631-AF$7,0)-MAX((AF$7+4)-$F631,0),0)*$B631,"")</f>
        <v/>
      </c>
      <c r="AG631" s="11" t="str">
        <f aca="false">IF(AND($B631&lt;&gt;"",$E631&lt;&gt;"",$F631&lt;&gt;"",AG$7&lt;&gt;""),MAX(NETWORKDAYS(AG$7,AG$7+6)-MAX($E631-AG$7,0)-MAX((AG$7+4)-$F631,0),0)*$B631,"")</f>
        <v/>
      </c>
      <c r="AH631" s="11" t="str">
        <f aca="false">IF(AND($B631&lt;&gt;"",$E631&lt;&gt;"",$F631&lt;&gt;"",AH$7&lt;&gt;""),MAX(NETWORKDAYS(AH$7,AH$7+6)-MAX($E631-AH$7,0)-MAX((AH$7+4)-$F631,0),0)*$B631,"")</f>
        <v/>
      </c>
      <c r="AI631" s="11" t="str">
        <f aca="false">IF(AND($B631&lt;&gt;"",$E631&lt;&gt;"",$F631&lt;&gt;"",AI$7&lt;&gt;""),MAX(NETWORKDAYS(AI$7,AI$7+6)-MAX($E631-AI$7,0)-MAX((AI$7+4)-$F631,0),0)*$B631,"")</f>
        <v/>
      </c>
      <c r="AJ631" s="11" t="str">
        <f aca="false">IF(AND($B631&lt;&gt;"",$E631&lt;&gt;"",$F631&lt;&gt;"",AJ$7&lt;&gt;""),MAX(NETWORKDAYS(AJ$7,AJ$7+6)-MAX($E631-AJ$7,0)-MAX((AJ$7+4)-$F631,0),0)*$B631,"")</f>
        <v/>
      </c>
      <c r="AK631" s="11" t="str">
        <f aca="false">IF(AND($B631&lt;&gt;"",$E631&lt;&gt;"",$F631&lt;&gt;"",AK$7&lt;&gt;""),MAX(NETWORKDAYS(AK$7,AK$7+6)-MAX($E631-AK$7,0)-MAX((AK$7+4)-$F631,0),0)*$B631,"")</f>
        <v/>
      </c>
      <c r="AL631" s="11" t="str">
        <f aca="false">IF(AND($B631&lt;&gt;"",$E631&lt;&gt;"",$F631&lt;&gt;"",AL$7&lt;&gt;""),MAX(NETWORKDAYS(AL$7,AL$7+6)-MAX($E631-AL$7,0)-MAX((AL$7+4)-$F631,0),0)*$B631,"")</f>
        <v/>
      </c>
      <c r="AM631" s="11" t="str">
        <f aca="false">IF(AND($B631&lt;&gt;"",$E631&lt;&gt;"",$F631&lt;&gt;"",AM$7&lt;&gt;""),MAX(NETWORKDAYS(AM$7,AM$7+6)-MAX($E631-AM$7,0)-MAX((AM$7+4)-$F631,0),0)*$B631,"")</f>
        <v/>
      </c>
      <c r="AN631" s="11" t="str">
        <f aca="false">IF(AND($B631&lt;&gt;"",$E631&lt;&gt;"",$F631&lt;&gt;"",AN$7&lt;&gt;""),MAX(NETWORKDAYS(AN$7,AN$7+6)-MAX($E631-AN$7,0)-MAX((AN$7+4)-$F631,0),0)*$B631,"")</f>
        <v/>
      </c>
      <c r="AO631" s="11" t="str">
        <f aca="false">IF(AND($B631&lt;&gt;"",$E631&lt;&gt;"",$F631&lt;&gt;"",AO$7&lt;&gt;""),MAX(NETWORKDAYS(AO$7,AO$7+6)-MAX($E631-AO$7,0)-MAX((AO$7+4)-$F631,0),0)*$B631,"")</f>
        <v/>
      </c>
      <c r="AP631" s="11" t="str">
        <f aca="false">IF(AND($B631&lt;&gt;"",$E631&lt;&gt;"",$F631&lt;&gt;"",AP$7&lt;&gt;""),MAX(NETWORKDAYS(AP$7,AP$7+6)-MAX($E631-AP$7,0)-MAX((AP$7+4)-$F631,0),0)*$B631,"")</f>
        <v/>
      </c>
      <c r="AQ631" s="11" t="str">
        <f aca="false">IF(AND($B631&lt;&gt;"",$E631&lt;&gt;"",$F631&lt;&gt;"",AQ$7&lt;&gt;""),MAX(NETWORKDAYS(AQ$7,AQ$7+6)-MAX($E631-AQ$7,0)-MAX((AQ$7+4)-$F631,0),0)*$B631,"")</f>
        <v/>
      </c>
      <c r="AR631" s="11" t="str">
        <f aca="false">IF(AND($B631&lt;&gt;"",$E631&lt;&gt;"",$F631&lt;&gt;"",AR$7&lt;&gt;""),MAX(NETWORKDAYS(AR$7,AR$7+6)-MAX($E631-AR$7,0)-MAX((AR$7+4)-$F631,0),0)*$B631,"")</f>
        <v/>
      </c>
      <c r="AS631" s="11" t="str">
        <f aca="false">IF(AND($B631&lt;&gt;"",$E631&lt;&gt;"",$F631&lt;&gt;"",AS$7&lt;&gt;""),MAX(NETWORKDAYS(AS$7,AS$7+6)-MAX($E631-AS$7,0)-MAX((AS$7+4)-$F631,0),0)*$B631,"")</f>
        <v/>
      </c>
      <c r="AT631" s="11" t="str">
        <f aca="false">IF(AND($B631&lt;&gt;"",$E631&lt;&gt;"",$F631&lt;&gt;"",AT$7&lt;&gt;""),MAX(NETWORKDAYS(AT$7,AT$7+6)-MAX($E631-AT$7,0)-MAX((AT$7+4)-$F631,0),0)*$B631,"")</f>
        <v/>
      </c>
      <c r="AU631" s="11" t="str">
        <f aca="false">IF(AND($B631&lt;&gt;"",$E631&lt;&gt;"",$F631&lt;&gt;"",AU$7&lt;&gt;""),MAX(NETWORKDAYS(AU$7,AU$7+6)-MAX($E631-AU$7,0)-MAX((AU$7+4)-$F631,0),0)*$B631,"")</f>
        <v/>
      </c>
      <c r="AV631" s="11" t="str">
        <f aca="false">IF(AND($B631&lt;&gt;"",$E631&lt;&gt;"",$F631&lt;&gt;"",AV$7&lt;&gt;""),MAX(NETWORKDAYS(AV$7,AV$7+6)-MAX($E631-AV$7,0)-MAX((AV$7+4)-$F631,0),0)*$B631,"")</f>
        <v/>
      </c>
      <c r="AW631" s="11" t="str">
        <f aca="false">IF(AND($B631&lt;&gt;"",$E631&lt;&gt;"",$F631&lt;&gt;"",AW$7&lt;&gt;""),MAX(NETWORKDAYS(AW$7,AW$7+6)-MAX($E631-AW$7,0)-MAX((AW$7+4)-$F631,0),0)*$B631,"")</f>
        <v/>
      </c>
      <c r="AX631" s="11" t="str">
        <f aca="false">IF(AND($B631&lt;&gt;"",$E631&lt;&gt;"",$F631&lt;&gt;"",AX$7&lt;&gt;""),MAX(NETWORKDAYS(AX$7,AX$7+6)-MAX($E631-AX$7,0)-MAX((AX$7+4)-$F631,0),0)*$B631,"")</f>
        <v/>
      </c>
      <c r="AY631" s="11" t="str">
        <f aca="false">IF(AND($B631&lt;&gt;"",$E631&lt;&gt;"",$F631&lt;&gt;"",AY$7&lt;&gt;""),MAX(NETWORKDAYS(AY$7,AY$7+6)-MAX($E631-AY$7,0)-MAX((AY$7+4)-$F631,0),0)*$B631,"")</f>
        <v/>
      </c>
      <c r="AZ631" s="11" t="str">
        <f aca="false">IF(AND($B631&lt;&gt;"",$E631&lt;&gt;"",$F631&lt;&gt;"",AZ$7&lt;&gt;""),MAX(NETWORKDAYS(AZ$7,AZ$7+6)-MAX($E631-AZ$7,0)-MAX((AZ$7+4)-$F631,0),0)*$B631,"")</f>
        <v/>
      </c>
      <c r="BA631" s="11" t="str">
        <f aca="false">IF(AND($B631&lt;&gt;"",$E631&lt;&gt;"",$F631&lt;&gt;"",BA$7&lt;&gt;""),MAX(NETWORKDAYS(BA$7,BA$7+6)-MAX($E631-BA$7,0)-MAX((BA$7+4)-$F631,0),0)*$B631,"")</f>
        <v/>
      </c>
      <c r="BB631" s="11" t="str">
        <f aca="false">IF(AND($B631&lt;&gt;"",$E631&lt;&gt;"",$F631&lt;&gt;"",BB$7&lt;&gt;""),MAX(NETWORKDAYS(BB$7,BB$7+6)-MAX($E631-BB$7,0)-MAX((BB$7+4)-$F631,0),0)*$B631,"")</f>
        <v/>
      </c>
      <c r="BC631" s="11" t="str">
        <f aca="false">IF(AND($B631&lt;&gt;"",$E631&lt;&gt;"",$F631&lt;&gt;"",BC$7&lt;&gt;""),MAX(NETWORKDAYS(BC$7,BC$7+6)-MAX($E631-BC$7,0)-MAX((BC$7+4)-$F631,0),0)*$B631,"")</f>
        <v/>
      </c>
      <c r="BD631" s="11" t="str">
        <f aca="false">IF(AND($B631&lt;&gt;"",$E631&lt;&gt;"",$F631&lt;&gt;"",BD$7&lt;&gt;""),MAX(NETWORKDAYS(BD$7,BD$7+6)-MAX($E631-BD$7,0)-MAX((BD$7+4)-$F631,0),0)*$B631,"")</f>
        <v/>
      </c>
      <c r="BE631" s="11" t="str">
        <f aca="false">IF(AND($B631&lt;&gt;"",$E631&lt;&gt;"",$F631&lt;&gt;"",BE$7&lt;&gt;""),MAX(NETWORKDAYS(BE$7,BE$7+6)-MAX($E631-BE$7,0)-MAX((BE$7+4)-$F631,0),0)*$B631,"")</f>
        <v/>
      </c>
      <c r="BF631" s="11" t="str">
        <f aca="false">IF(AND($B631&lt;&gt;"",$E631&lt;&gt;"",$F631&lt;&gt;"",BF$7&lt;&gt;""),MAX(NETWORKDAYS(BF$7,BF$7+6)-MAX($E631-BF$7,0)-MAX((BF$7+4)-$F631,0),0)*$B631,"")</f>
        <v/>
      </c>
      <c r="BG631" s="11" t="str">
        <f aca="false">IF(AND($B631&lt;&gt;"",$E631&lt;&gt;"",$F631&lt;&gt;"",BG$7&lt;&gt;""),MAX(NETWORKDAYS(BG$7,BG$7+6)-MAX($E631-BG$7,0)-MAX((BG$7+4)-$F631,0),0)*$B631,"")</f>
        <v/>
      </c>
      <c r="BH631" s="11" t="str">
        <f aca="false">IF(AND($B631&lt;&gt;"",$E631&lt;&gt;"",$F631&lt;&gt;"",BH$7&lt;&gt;""),MAX(NETWORKDAYS(BH$7,BH$7+6)-MAX($E631-BH$7,0)-MAX((BH$7+4)-$F631,0),0)*$B631,"")</f>
        <v/>
      </c>
      <c r="BI631" s="11" t="str">
        <f aca="false">IF(AND($B631&lt;&gt;"",$E631&lt;&gt;"",$F631&lt;&gt;"",BI$7&lt;&gt;""),MAX(NETWORKDAYS(BI$7,BI$7+6)-MAX($E631-BI$7,0)-MAX((BI$7+4)-$F631,0),0)*$B631,"")</f>
        <v/>
      </c>
      <c r="BJ631" s="11" t="str">
        <f aca="false">IF(AND($B631&lt;&gt;"",$E631&lt;&gt;"",$F631&lt;&gt;"",BJ$7&lt;&gt;""),MAX(NETWORKDAYS(BJ$7,BJ$7+6)-MAX($E631-BJ$7,0)-MAX((BJ$7+4)-$F631,0),0)*$B631,"")</f>
        <v/>
      </c>
      <c r="BK631" s="11" t="str">
        <f aca="false">IF(AND($B631&lt;&gt;"",$E631&lt;&gt;"",$F631&lt;&gt;"",BK$7&lt;&gt;""),MAX(NETWORKDAYS(BK$7,BK$7+6)-MAX($E631-BK$7,0)-MAX((BK$7+4)-$F631,0),0)*$B631,"")</f>
        <v/>
      </c>
      <c r="BL631" s="11" t="str">
        <f aca="false">IF(AND($B631&lt;&gt;"",$E631&lt;&gt;"",$F631&lt;&gt;"",BL$7&lt;&gt;""),MAX(NETWORKDAYS(BL$7,BL$7+6)-MAX($E631-BL$7,0)-MAX((BL$7+4)-$F631,0),0)*$B631,"")</f>
        <v/>
      </c>
      <c r="BM631" s="11" t="str">
        <f aca="false">IF(AND($B631&lt;&gt;"",$E631&lt;&gt;"",$F631&lt;&gt;"",BM$7&lt;&gt;""),MAX(NETWORKDAYS(BM$7,BM$7+6)-MAX($E631-BM$7,0)-MAX((BM$7+4)-$F631,0),0)*$B631,"")</f>
        <v/>
      </c>
      <c r="BN631" s="11" t="str">
        <f aca="false">IF(AND($B631&lt;&gt;"",$E631&lt;&gt;"",$F631&lt;&gt;"",BN$7&lt;&gt;""),MAX(NETWORKDAYS(BN$7,BN$7+6)-MAX($E631-BN$7,0)-MAX((BN$7+4)-$F631,0),0)*$B631,"")</f>
        <v/>
      </c>
      <c r="BO631" s="11" t="str">
        <f aca="false">IF(AND($B631&lt;&gt;"",$E631&lt;&gt;"",$F631&lt;&gt;"",BO$7&lt;&gt;""),MAX(NETWORKDAYS(BO$7,BO$7+6)-MAX($E631-BO$7,0)-MAX((BO$7+4)-$F631,0),0)*$B631,"")</f>
        <v/>
      </c>
      <c r="BP631" s="11" t="str">
        <f aca="false">IF(AND($B631&lt;&gt;"",$E631&lt;&gt;"",$F631&lt;&gt;"",BP$7&lt;&gt;""),MAX(NETWORKDAYS(BP$7,BP$7+6)-MAX($E631-BP$7,0)-MAX((BP$7+4)-$F631,0),0)*$B631,"")</f>
        <v/>
      </c>
      <c r="BQ631" s="11" t="str">
        <f aca="false">IF(AND($B631&lt;&gt;"",$E631&lt;&gt;"",$F631&lt;&gt;"",BQ$7&lt;&gt;""),MAX(NETWORKDAYS(BQ$7,BQ$7+6)-MAX($E631-BQ$7,0)-MAX((BQ$7+4)-$F631,0),0)*$B631,"")</f>
        <v/>
      </c>
      <c r="BR631" s="11" t="str">
        <f aca="false">IF(AND($B631&lt;&gt;"",$E631&lt;&gt;"",$F631&lt;&gt;"",BR$7&lt;&gt;""),MAX(NETWORKDAYS(BR$7,BR$7+6)-MAX($E631-BR$7,0)-MAX((BR$7+4)-$F631,0),0)*$B631,"")</f>
        <v/>
      </c>
      <c r="BS631" s="11" t="str">
        <f aca="false">IF(AND($B631&lt;&gt;"",$E631&lt;&gt;"",$F631&lt;&gt;"",BS$7&lt;&gt;""),MAX(NETWORKDAYS(BS$7,BS$7+6)-MAX($E631-BS$7,0)-MAX((BS$7+4)-$F631,0),0)*$B631,"")</f>
        <v/>
      </c>
      <c r="BT631" s="11" t="str">
        <f aca="false">IF(AND($B631&lt;&gt;"",$E631&lt;&gt;"",$F631&lt;&gt;"",BT$7&lt;&gt;""),MAX(NETWORKDAYS(BT$7,BT$7+6)-MAX($E631-BT$7,0)-MAX((BT$7+4)-$F631,0),0)*$B631,"")</f>
        <v/>
      </c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  <c r="JG631" s="11"/>
      <c r="JH631" s="11"/>
      <c r="JI631" s="11"/>
      <c r="JJ631" s="11"/>
      <c r="JK631" s="11"/>
      <c r="JL631" s="11"/>
      <c r="JM631" s="11"/>
      <c r="JN631" s="11"/>
      <c r="JO631" s="11"/>
      <c r="JP631" s="11"/>
      <c r="JQ631" s="11"/>
      <c r="JR631" s="11"/>
      <c r="JS631" s="11"/>
      <c r="JT631" s="11"/>
      <c r="JU631" s="11"/>
      <c r="JV631" s="11"/>
      <c r="JW631" s="11"/>
      <c r="JX631" s="11"/>
      <c r="JY631" s="11"/>
      <c r="JZ631" s="11"/>
      <c r="KA631" s="11"/>
      <c r="KB631" s="11"/>
      <c r="KC631" s="11"/>
      <c r="KD631" s="11"/>
      <c r="KE631" s="11"/>
      <c r="KF631" s="11"/>
      <c r="KG631" s="11"/>
      <c r="KH631" s="11"/>
      <c r="KI631" s="11"/>
      <c r="KJ631" s="11"/>
      <c r="KK631" s="11"/>
      <c r="KL631" s="11"/>
      <c r="KM631" s="11"/>
      <c r="KN631" s="11"/>
      <c r="KO631" s="11"/>
      <c r="KP631" s="11"/>
      <c r="KQ631" s="11"/>
      <c r="KR631" s="11"/>
      <c r="KS631" s="11"/>
      <c r="KT631" s="11"/>
      <c r="KU631" s="11"/>
      <c r="KV631" s="11"/>
      <c r="KW631" s="11"/>
      <c r="KX631" s="11"/>
      <c r="KY631" s="11"/>
      <c r="KZ631" s="11"/>
      <c r="LA631" s="11"/>
      <c r="LB631" s="11"/>
      <c r="LC631" s="11"/>
      <c r="LD631" s="11"/>
      <c r="LE631" s="11"/>
      <c r="LF631" s="11"/>
      <c r="LG631" s="11"/>
      <c r="LH631" s="11"/>
      <c r="LI631" s="11"/>
      <c r="LJ631" s="11"/>
      <c r="LK631" s="11"/>
      <c r="LL631" s="11"/>
      <c r="LM631" s="11"/>
      <c r="LN631" s="11"/>
      <c r="LO631" s="11"/>
      <c r="LP631" s="11"/>
      <c r="LQ631" s="11"/>
      <c r="LR631" s="11"/>
      <c r="LS631" s="11"/>
      <c r="LT631" s="11"/>
      <c r="LU631" s="11"/>
      <c r="LV631" s="11"/>
      <c r="LW631" s="11"/>
      <c r="LX631" s="11"/>
      <c r="LY631" s="11"/>
      <c r="LZ631" s="11"/>
      <c r="MA631" s="11"/>
      <c r="MB631" s="11"/>
      <c r="MC631" s="11"/>
      <c r="MD631" s="11"/>
      <c r="ME631" s="11"/>
      <c r="MF631" s="11"/>
    </row>
    <row r="632" customFormat="false" ht="12.8" hidden="false" customHeight="false" outlineLevel="0" collapsed="false">
      <c r="A632" s="1" t="str">
        <f aca="false">IF(taskList!J628&lt;&gt;"",taskList!J628,"")</f>
        <v/>
      </c>
      <c r="B632" s="9" t="str">
        <f aca="false">IF(AND(IF(taskList!M628&lt;&gt;"",TRUE()),IF(taskList!K628&lt;&gt;"",TRUE())),taskList!M628/taskList!K628,"")</f>
        <v/>
      </c>
      <c r="C632" s="9" t="str">
        <f aca="false">IF(taskList!B628&lt;&gt;"",taskList!B628,"")</f>
        <v/>
      </c>
      <c r="D632" s="9" t="str">
        <f aca="false">IF(taskList!E628&lt;&gt;"",taskList!E628,"")</f>
        <v/>
      </c>
      <c r="E632" s="4" t="str">
        <f aca="false">IF(taskList!F628&lt;&gt;"",taskList!F628,"")</f>
        <v/>
      </c>
      <c r="F632" s="4" t="str">
        <f aca="false">IF(taskList!G628&lt;&gt;"",taskList!G628,"")</f>
        <v/>
      </c>
      <c r="H632" s="11" t="str">
        <f aca="false">IF(AND($B632&lt;&gt;"",$E632&lt;&gt;"",$F632&lt;&gt;"",H$7&lt;&gt;""),MAX(NETWORKDAYS(H$7,H$7+6)-MAX($E632-H$7,0)-MAX((H$7+4)-$F632,0),0)*$B632,"")</f>
        <v/>
      </c>
      <c r="I632" s="11" t="str">
        <f aca="false">IF(AND($B632&lt;&gt;"",$E632&lt;&gt;"",$F632&lt;&gt;"",I$7&lt;&gt;""),MAX(NETWORKDAYS(I$7,I$7+6)-MAX($E632-I$7,0)-MAX((I$7+4)-$F632,0),0)*$B632,"")</f>
        <v/>
      </c>
      <c r="J632" s="11" t="str">
        <f aca="false">IF(AND($B632&lt;&gt;"",$E632&lt;&gt;"",$F632&lt;&gt;"",J$7&lt;&gt;""),MAX(NETWORKDAYS(J$7,J$7+6)-MAX($E632-J$7,0)-MAX((J$7+4)-$F632,0),0)*$B632,"")</f>
        <v/>
      </c>
      <c r="K632" s="11" t="str">
        <f aca="false">IF(AND($B632&lt;&gt;"",$E632&lt;&gt;"",$F632&lt;&gt;"",K$7&lt;&gt;""),MAX(NETWORKDAYS(K$7,K$7+6)-MAX($E632-K$7,0)-MAX((K$7+4)-$F632,0),0)*$B632,"")</f>
        <v/>
      </c>
      <c r="L632" s="11" t="str">
        <f aca="false">IF(AND($B632&lt;&gt;"",$E632&lt;&gt;"",$F632&lt;&gt;"",L$7&lt;&gt;""),MAX(NETWORKDAYS(L$7,L$7+6)-MAX($E632-L$7,0)-MAX((L$7+4)-$F632,0),0)*$B632,"")</f>
        <v/>
      </c>
      <c r="M632" s="11" t="str">
        <f aca="false">IF(AND($B632&lt;&gt;"",$E632&lt;&gt;"",$F632&lt;&gt;"",M$7&lt;&gt;""),MAX(NETWORKDAYS(M$7,M$7+6)-MAX($E632-M$7,0)-MAX((M$7+4)-$F632,0),0)*$B632,"")</f>
        <v/>
      </c>
      <c r="N632" s="11" t="str">
        <f aca="false">IF(AND($B632&lt;&gt;"",$E632&lt;&gt;"",$F632&lt;&gt;"",N$7&lt;&gt;""),MAX(NETWORKDAYS(N$7,N$7+6)-MAX($E632-N$7,0)-MAX((N$7+4)-$F632,0),0)*$B632,"")</f>
        <v/>
      </c>
      <c r="O632" s="11" t="str">
        <f aca="false">IF(AND($B632&lt;&gt;"",$E632&lt;&gt;"",$F632&lt;&gt;"",O$7&lt;&gt;""),MAX(NETWORKDAYS(O$7,O$7+6)-MAX($E632-O$7,0)-MAX((O$7+4)-$F632,0),0)*$B632,"")</f>
        <v/>
      </c>
      <c r="P632" s="11" t="str">
        <f aca="false">IF(AND($B632&lt;&gt;"",$E632&lt;&gt;"",$F632&lt;&gt;"",P$7&lt;&gt;""),MAX(NETWORKDAYS(P$7,P$7+6)-MAX($E632-P$7,0)-MAX((P$7+4)-$F632,0),0)*$B632,"")</f>
        <v/>
      </c>
      <c r="Q632" s="11" t="str">
        <f aca="false">IF(AND($B632&lt;&gt;"",$E632&lt;&gt;"",$F632&lt;&gt;"",Q$7&lt;&gt;""),MAX(NETWORKDAYS(Q$7,Q$7+6)-MAX($E632-Q$7,0)-MAX((Q$7+4)-$F632,0),0)*$B632,"")</f>
        <v/>
      </c>
      <c r="R632" s="11" t="str">
        <f aca="false">IF(AND($B632&lt;&gt;"",$E632&lt;&gt;"",$F632&lt;&gt;"",R$7&lt;&gt;""),MAX(NETWORKDAYS(R$7,R$7+6)-MAX($E632-R$7,0)-MAX((R$7+4)-$F632,0),0)*$B632,"")</f>
        <v/>
      </c>
      <c r="S632" s="11" t="str">
        <f aca="false">IF(AND($B632&lt;&gt;"",$E632&lt;&gt;"",$F632&lt;&gt;"",S$7&lt;&gt;""),MAX(NETWORKDAYS(S$7,S$7+6)-MAX($E632-S$7,0)-MAX((S$7+4)-$F632,0),0)*$B632,"")</f>
        <v/>
      </c>
      <c r="T632" s="11" t="str">
        <f aca="false">IF(AND($B632&lt;&gt;"",$E632&lt;&gt;"",$F632&lt;&gt;"",T$7&lt;&gt;""),MAX(NETWORKDAYS(T$7,T$7+6)-MAX($E632-T$7,0)-MAX((T$7+4)-$F632,0),0)*$B632,"")</f>
        <v/>
      </c>
      <c r="U632" s="11" t="str">
        <f aca="false">IF(AND($B632&lt;&gt;"",$E632&lt;&gt;"",$F632&lt;&gt;"",U$7&lt;&gt;""),MAX(NETWORKDAYS(U$7,U$7+6)-MAX($E632-U$7,0)-MAX((U$7+4)-$F632,0),0)*$B632,"")</f>
        <v/>
      </c>
      <c r="V632" s="11" t="str">
        <f aca="false">IF(AND($B632&lt;&gt;"",$E632&lt;&gt;"",$F632&lt;&gt;"",V$7&lt;&gt;""),MAX(NETWORKDAYS(V$7,V$7+6)-MAX($E632-V$7,0)-MAX((V$7+4)-$F632,0),0)*$B632,"")</f>
        <v/>
      </c>
      <c r="W632" s="11" t="str">
        <f aca="false">IF(AND($B632&lt;&gt;"",$E632&lt;&gt;"",$F632&lt;&gt;"",W$7&lt;&gt;""),MAX(NETWORKDAYS(W$7,W$7+6)-MAX($E632-W$7,0)-MAX((W$7+4)-$F632,0),0)*$B632,"")</f>
        <v/>
      </c>
      <c r="X632" s="11" t="str">
        <f aca="false">IF(AND($B632&lt;&gt;"",$E632&lt;&gt;"",$F632&lt;&gt;"",X$7&lt;&gt;""),MAX(NETWORKDAYS(X$7,X$7+6)-MAX($E632-X$7,0)-MAX((X$7+4)-$F632,0),0)*$B632,"")</f>
        <v/>
      </c>
      <c r="Y632" s="11" t="str">
        <f aca="false">IF(AND($B632&lt;&gt;"",$E632&lt;&gt;"",$F632&lt;&gt;"",Y$7&lt;&gt;""),MAX(NETWORKDAYS(Y$7,Y$7+6)-MAX($E632-Y$7,0)-MAX((Y$7+4)-$F632,0),0)*$B632,"")</f>
        <v/>
      </c>
      <c r="Z632" s="11" t="str">
        <f aca="false">IF(AND($B632&lt;&gt;"",$E632&lt;&gt;"",$F632&lt;&gt;"",Z$7&lt;&gt;""),MAX(NETWORKDAYS(Z$7,Z$7+6)-MAX($E632-Z$7,0)-MAX((Z$7+4)-$F632,0),0)*$B632,"")</f>
        <v/>
      </c>
      <c r="AA632" s="11" t="str">
        <f aca="false">IF(AND($B632&lt;&gt;"",$E632&lt;&gt;"",$F632&lt;&gt;"",AA$7&lt;&gt;""),MAX(NETWORKDAYS(AA$7,AA$7+6)-MAX($E632-AA$7,0)-MAX((AA$7+4)-$F632,0),0)*$B632,"")</f>
        <v/>
      </c>
      <c r="AB632" s="11" t="str">
        <f aca="false">IF(AND($B632&lt;&gt;"",$E632&lt;&gt;"",$F632&lt;&gt;"",AB$7&lt;&gt;""),MAX(NETWORKDAYS(AB$7,AB$7+6)-MAX($E632-AB$7,0)-MAX((AB$7+4)-$F632,0),0)*$B632,"")</f>
        <v/>
      </c>
      <c r="AC632" s="11" t="str">
        <f aca="false">IF(AND($B632&lt;&gt;"",$E632&lt;&gt;"",$F632&lt;&gt;"",AC$7&lt;&gt;""),MAX(NETWORKDAYS(AC$7,AC$7+6)-MAX($E632-AC$7,0)-MAX((AC$7+4)-$F632,0),0)*$B632,"")</f>
        <v/>
      </c>
      <c r="AD632" s="11" t="str">
        <f aca="false">IF(AND($B632&lt;&gt;"",$E632&lt;&gt;"",$F632&lt;&gt;"",AD$7&lt;&gt;""),MAX(NETWORKDAYS(AD$7,AD$7+6)-MAX($E632-AD$7,0)-MAX((AD$7+4)-$F632,0),0)*$B632,"")</f>
        <v/>
      </c>
      <c r="AE632" s="11" t="str">
        <f aca="false">IF(AND($B632&lt;&gt;"",$E632&lt;&gt;"",$F632&lt;&gt;"",AE$7&lt;&gt;""),MAX(NETWORKDAYS(AE$7,AE$7+6)-MAX($E632-AE$7,0)-MAX((AE$7+4)-$F632,0),0)*$B632,"")</f>
        <v/>
      </c>
      <c r="AF632" s="11" t="str">
        <f aca="false">IF(AND($B632&lt;&gt;"",$E632&lt;&gt;"",$F632&lt;&gt;"",AF$7&lt;&gt;""),MAX(NETWORKDAYS(AF$7,AF$7+6)-MAX($E632-AF$7,0)-MAX((AF$7+4)-$F632,0),0)*$B632,"")</f>
        <v/>
      </c>
      <c r="AG632" s="11" t="str">
        <f aca="false">IF(AND($B632&lt;&gt;"",$E632&lt;&gt;"",$F632&lt;&gt;"",AG$7&lt;&gt;""),MAX(NETWORKDAYS(AG$7,AG$7+6)-MAX($E632-AG$7,0)-MAX((AG$7+4)-$F632,0),0)*$B632,"")</f>
        <v/>
      </c>
      <c r="AH632" s="11" t="str">
        <f aca="false">IF(AND($B632&lt;&gt;"",$E632&lt;&gt;"",$F632&lt;&gt;"",AH$7&lt;&gt;""),MAX(NETWORKDAYS(AH$7,AH$7+6)-MAX($E632-AH$7,0)-MAX((AH$7+4)-$F632,0),0)*$B632,"")</f>
        <v/>
      </c>
      <c r="AI632" s="11" t="str">
        <f aca="false">IF(AND($B632&lt;&gt;"",$E632&lt;&gt;"",$F632&lt;&gt;"",AI$7&lt;&gt;""),MAX(NETWORKDAYS(AI$7,AI$7+6)-MAX($E632-AI$7,0)-MAX((AI$7+4)-$F632,0),0)*$B632,"")</f>
        <v/>
      </c>
      <c r="AJ632" s="11" t="str">
        <f aca="false">IF(AND($B632&lt;&gt;"",$E632&lt;&gt;"",$F632&lt;&gt;"",AJ$7&lt;&gt;""),MAX(NETWORKDAYS(AJ$7,AJ$7+6)-MAX($E632-AJ$7,0)-MAX((AJ$7+4)-$F632,0),0)*$B632,"")</f>
        <v/>
      </c>
      <c r="AK632" s="11" t="str">
        <f aca="false">IF(AND($B632&lt;&gt;"",$E632&lt;&gt;"",$F632&lt;&gt;"",AK$7&lt;&gt;""),MAX(NETWORKDAYS(AK$7,AK$7+6)-MAX($E632-AK$7,0)-MAX((AK$7+4)-$F632,0),0)*$B632,"")</f>
        <v/>
      </c>
      <c r="AL632" s="11" t="str">
        <f aca="false">IF(AND($B632&lt;&gt;"",$E632&lt;&gt;"",$F632&lt;&gt;"",AL$7&lt;&gt;""),MAX(NETWORKDAYS(AL$7,AL$7+6)-MAX($E632-AL$7,0)-MAX((AL$7+4)-$F632,0),0)*$B632,"")</f>
        <v/>
      </c>
      <c r="AM632" s="11" t="str">
        <f aca="false">IF(AND($B632&lt;&gt;"",$E632&lt;&gt;"",$F632&lt;&gt;"",AM$7&lt;&gt;""),MAX(NETWORKDAYS(AM$7,AM$7+6)-MAX($E632-AM$7,0)-MAX((AM$7+4)-$F632,0),0)*$B632,"")</f>
        <v/>
      </c>
      <c r="AN632" s="11" t="str">
        <f aca="false">IF(AND($B632&lt;&gt;"",$E632&lt;&gt;"",$F632&lt;&gt;"",AN$7&lt;&gt;""),MAX(NETWORKDAYS(AN$7,AN$7+6)-MAX($E632-AN$7,0)-MAX((AN$7+4)-$F632,0),0)*$B632,"")</f>
        <v/>
      </c>
      <c r="AO632" s="11" t="str">
        <f aca="false">IF(AND($B632&lt;&gt;"",$E632&lt;&gt;"",$F632&lt;&gt;"",AO$7&lt;&gt;""),MAX(NETWORKDAYS(AO$7,AO$7+6)-MAX($E632-AO$7,0)-MAX((AO$7+4)-$F632,0),0)*$B632,"")</f>
        <v/>
      </c>
      <c r="AP632" s="11" t="str">
        <f aca="false">IF(AND($B632&lt;&gt;"",$E632&lt;&gt;"",$F632&lt;&gt;"",AP$7&lt;&gt;""),MAX(NETWORKDAYS(AP$7,AP$7+6)-MAX($E632-AP$7,0)-MAX((AP$7+4)-$F632,0),0)*$B632,"")</f>
        <v/>
      </c>
      <c r="AQ632" s="11" t="str">
        <f aca="false">IF(AND($B632&lt;&gt;"",$E632&lt;&gt;"",$F632&lt;&gt;"",AQ$7&lt;&gt;""),MAX(NETWORKDAYS(AQ$7,AQ$7+6)-MAX($E632-AQ$7,0)-MAX((AQ$7+4)-$F632,0),0)*$B632,"")</f>
        <v/>
      </c>
      <c r="AR632" s="11" t="str">
        <f aca="false">IF(AND($B632&lt;&gt;"",$E632&lt;&gt;"",$F632&lt;&gt;"",AR$7&lt;&gt;""),MAX(NETWORKDAYS(AR$7,AR$7+6)-MAX($E632-AR$7,0)-MAX((AR$7+4)-$F632,0),0)*$B632,"")</f>
        <v/>
      </c>
      <c r="AS632" s="11" t="str">
        <f aca="false">IF(AND($B632&lt;&gt;"",$E632&lt;&gt;"",$F632&lt;&gt;"",AS$7&lt;&gt;""),MAX(NETWORKDAYS(AS$7,AS$7+6)-MAX($E632-AS$7,0)-MAX((AS$7+4)-$F632,0),0)*$B632,"")</f>
        <v/>
      </c>
      <c r="AT632" s="11" t="str">
        <f aca="false">IF(AND($B632&lt;&gt;"",$E632&lt;&gt;"",$F632&lt;&gt;"",AT$7&lt;&gt;""),MAX(NETWORKDAYS(AT$7,AT$7+6)-MAX($E632-AT$7,0)-MAX((AT$7+4)-$F632,0),0)*$B632,"")</f>
        <v/>
      </c>
      <c r="AU632" s="11" t="str">
        <f aca="false">IF(AND($B632&lt;&gt;"",$E632&lt;&gt;"",$F632&lt;&gt;"",AU$7&lt;&gt;""),MAX(NETWORKDAYS(AU$7,AU$7+6)-MAX($E632-AU$7,0)-MAX((AU$7+4)-$F632,0),0)*$B632,"")</f>
        <v/>
      </c>
      <c r="AV632" s="11" t="str">
        <f aca="false">IF(AND($B632&lt;&gt;"",$E632&lt;&gt;"",$F632&lt;&gt;"",AV$7&lt;&gt;""),MAX(NETWORKDAYS(AV$7,AV$7+6)-MAX($E632-AV$7,0)-MAX((AV$7+4)-$F632,0),0)*$B632,"")</f>
        <v/>
      </c>
      <c r="AW632" s="11" t="str">
        <f aca="false">IF(AND($B632&lt;&gt;"",$E632&lt;&gt;"",$F632&lt;&gt;"",AW$7&lt;&gt;""),MAX(NETWORKDAYS(AW$7,AW$7+6)-MAX($E632-AW$7,0)-MAX((AW$7+4)-$F632,0),0)*$B632,"")</f>
        <v/>
      </c>
      <c r="AX632" s="11" t="str">
        <f aca="false">IF(AND($B632&lt;&gt;"",$E632&lt;&gt;"",$F632&lt;&gt;"",AX$7&lt;&gt;""),MAX(NETWORKDAYS(AX$7,AX$7+6)-MAX($E632-AX$7,0)-MAX((AX$7+4)-$F632,0),0)*$B632,"")</f>
        <v/>
      </c>
      <c r="AY632" s="11" t="str">
        <f aca="false">IF(AND($B632&lt;&gt;"",$E632&lt;&gt;"",$F632&lt;&gt;"",AY$7&lt;&gt;""),MAX(NETWORKDAYS(AY$7,AY$7+6)-MAX($E632-AY$7,0)-MAX((AY$7+4)-$F632,0),0)*$B632,"")</f>
        <v/>
      </c>
      <c r="AZ632" s="11" t="str">
        <f aca="false">IF(AND($B632&lt;&gt;"",$E632&lt;&gt;"",$F632&lt;&gt;"",AZ$7&lt;&gt;""),MAX(NETWORKDAYS(AZ$7,AZ$7+6)-MAX($E632-AZ$7,0)-MAX((AZ$7+4)-$F632,0),0)*$B632,"")</f>
        <v/>
      </c>
      <c r="BA632" s="11" t="str">
        <f aca="false">IF(AND($B632&lt;&gt;"",$E632&lt;&gt;"",$F632&lt;&gt;"",BA$7&lt;&gt;""),MAX(NETWORKDAYS(BA$7,BA$7+6)-MAX($E632-BA$7,0)-MAX((BA$7+4)-$F632,0),0)*$B632,"")</f>
        <v/>
      </c>
      <c r="BB632" s="11" t="str">
        <f aca="false">IF(AND($B632&lt;&gt;"",$E632&lt;&gt;"",$F632&lt;&gt;"",BB$7&lt;&gt;""),MAX(NETWORKDAYS(BB$7,BB$7+6)-MAX($E632-BB$7,0)-MAX((BB$7+4)-$F632,0),0)*$B632,"")</f>
        <v/>
      </c>
      <c r="BC632" s="11" t="str">
        <f aca="false">IF(AND($B632&lt;&gt;"",$E632&lt;&gt;"",$F632&lt;&gt;"",BC$7&lt;&gt;""),MAX(NETWORKDAYS(BC$7,BC$7+6)-MAX($E632-BC$7,0)-MAX((BC$7+4)-$F632,0),0)*$B632,"")</f>
        <v/>
      </c>
      <c r="BD632" s="11" t="str">
        <f aca="false">IF(AND($B632&lt;&gt;"",$E632&lt;&gt;"",$F632&lt;&gt;"",BD$7&lt;&gt;""),MAX(NETWORKDAYS(BD$7,BD$7+6)-MAX($E632-BD$7,0)-MAX((BD$7+4)-$F632,0),0)*$B632,"")</f>
        <v/>
      </c>
      <c r="BE632" s="11" t="str">
        <f aca="false">IF(AND($B632&lt;&gt;"",$E632&lt;&gt;"",$F632&lt;&gt;"",BE$7&lt;&gt;""),MAX(NETWORKDAYS(BE$7,BE$7+6)-MAX($E632-BE$7,0)-MAX((BE$7+4)-$F632,0),0)*$B632,"")</f>
        <v/>
      </c>
      <c r="BF632" s="11" t="str">
        <f aca="false">IF(AND($B632&lt;&gt;"",$E632&lt;&gt;"",$F632&lt;&gt;"",BF$7&lt;&gt;""),MAX(NETWORKDAYS(BF$7,BF$7+6)-MAX($E632-BF$7,0)-MAX((BF$7+4)-$F632,0),0)*$B632,"")</f>
        <v/>
      </c>
      <c r="BG632" s="11" t="str">
        <f aca="false">IF(AND($B632&lt;&gt;"",$E632&lt;&gt;"",$F632&lt;&gt;"",BG$7&lt;&gt;""),MAX(NETWORKDAYS(BG$7,BG$7+6)-MAX($E632-BG$7,0)-MAX((BG$7+4)-$F632,0),0)*$B632,"")</f>
        <v/>
      </c>
      <c r="BH632" s="11" t="str">
        <f aca="false">IF(AND($B632&lt;&gt;"",$E632&lt;&gt;"",$F632&lt;&gt;"",BH$7&lt;&gt;""),MAX(NETWORKDAYS(BH$7,BH$7+6)-MAX($E632-BH$7,0)-MAX((BH$7+4)-$F632,0),0)*$B632,"")</f>
        <v/>
      </c>
      <c r="BI632" s="11" t="str">
        <f aca="false">IF(AND($B632&lt;&gt;"",$E632&lt;&gt;"",$F632&lt;&gt;"",BI$7&lt;&gt;""),MAX(NETWORKDAYS(BI$7,BI$7+6)-MAX($E632-BI$7,0)-MAX((BI$7+4)-$F632,0),0)*$B632,"")</f>
        <v/>
      </c>
      <c r="BJ632" s="11" t="str">
        <f aca="false">IF(AND($B632&lt;&gt;"",$E632&lt;&gt;"",$F632&lt;&gt;"",BJ$7&lt;&gt;""),MAX(NETWORKDAYS(BJ$7,BJ$7+6)-MAX($E632-BJ$7,0)-MAX((BJ$7+4)-$F632,0),0)*$B632,"")</f>
        <v/>
      </c>
      <c r="BK632" s="11" t="str">
        <f aca="false">IF(AND($B632&lt;&gt;"",$E632&lt;&gt;"",$F632&lt;&gt;"",BK$7&lt;&gt;""),MAX(NETWORKDAYS(BK$7,BK$7+6)-MAX($E632-BK$7,0)-MAX((BK$7+4)-$F632,0),0)*$B632,"")</f>
        <v/>
      </c>
      <c r="BL632" s="11" t="str">
        <f aca="false">IF(AND($B632&lt;&gt;"",$E632&lt;&gt;"",$F632&lt;&gt;"",BL$7&lt;&gt;""),MAX(NETWORKDAYS(BL$7,BL$7+6)-MAX($E632-BL$7,0)-MAX((BL$7+4)-$F632,0),0)*$B632,"")</f>
        <v/>
      </c>
      <c r="BM632" s="11" t="str">
        <f aca="false">IF(AND($B632&lt;&gt;"",$E632&lt;&gt;"",$F632&lt;&gt;"",BM$7&lt;&gt;""),MAX(NETWORKDAYS(BM$7,BM$7+6)-MAX($E632-BM$7,0)-MAX((BM$7+4)-$F632,0),0)*$B632,"")</f>
        <v/>
      </c>
      <c r="BN632" s="11" t="str">
        <f aca="false">IF(AND($B632&lt;&gt;"",$E632&lt;&gt;"",$F632&lt;&gt;"",BN$7&lt;&gt;""),MAX(NETWORKDAYS(BN$7,BN$7+6)-MAX($E632-BN$7,0)-MAX((BN$7+4)-$F632,0),0)*$B632,"")</f>
        <v/>
      </c>
      <c r="BO632" s="11" t="str">
        <f aca="false">IF(AND($B632&lt;&gt;"",$E632&lt;&gt;"",$F632&lt;&gt;"",BO$7&lt;&gt;""),MAX(NETWORKDAYS(BO$7,BO$7+6)-MAX($E632-BO$7,0)-MAX((BO$7+4)-$F632,0),0)*$B632,"")</f>
        <v/>
      </c>
      <c r="BP632" s="11" t="str">
        <f aca="false">IF(AND($B632&lt;&gt;"",$E632&lt;&gt;"",$F632&lt;&gt;"",BP$7&lt;&gt;""),MAX(NETWORKDAYS(BP$7,BP$7+6)-MAX($E632-BP$7,0)-MAX((BP$7+4)-$F632,0),0)*$B632,"")</f>
        <v/>
      </c>
      <c r="BQ632" s="11" t="str">
        <f aca="false">IF(AND($B632&lt;&gt;"",$E632&lt;&gt;"",$F632&lt;&gt;"",BQ$7&lt;&gt;""),MAX(NETWORKDAYS(BQ$7,BQ$7+6)-MAX($E632-BQ$7,0)-MAX((BQ$7+4)-$F632,0),0)*$B632,"")</f>
        <v/>
      </c>
      <c r="BR632" s="11" t="str">
        <f aca="false">IF(AND($B632&lt;&gt;"",$E632&lt;&gt;"",$F632&lt;&gt;"",BR$7&lt;&gt;""),MAX(NETWORKDAYS(BR$7,BR$7+6)-MAX($E632-BR$7,0)-MAX((BR$7+4)-$F632,0),0)*$B632,"")</f>
        <v/>
      </c>
      <c r="BS632" s="11" t="str">
        <f aca="false">IF(AND($B632&lt;&gt;"",$E632&lt;&gt;"",$F632&lt;&gt;"",BS$7&lt;&gt;""),MAX(NETWORKDAYS(BS$7,BS$7+6)-MAX($E632-BS$7,0)-MAX((BS$7+4)-$F632,0),0)*$B632,"")</f>
        <v/>
      </c>
      <c r="BT632" s="11" t="str">
        <f aca="false">IF(AND($B632&lt;&gt;"",$E632&lt;&gt;"",$F632&lt;&gt;"",BT$7&lt;&gt;""),MAX(NETWORKDAYS(BT$7,BT$7+6)-MAX($E632-BT$7,0)-MAX((BT$7+4)-$F632,0),0)*$B632,"")</f>
        <v/>
      </c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  <c r="II632" s="11"/>
      <c r="IJ632" s="11"/>
      <c r="IK632" s="11"/>
      <c r="IL632" s="11"/>
      <c r="IM632" s="11"/>
      <c r="IN632" s="11"/>
      <c r="IO632" s="11"/>
      <c r="IP632" s="11"/>
      <c r="IQ632" s="11"/>
      <c r="IR632" s="11"/>
      <c r="IS632" s="11"/>
      <c r="IT632" s="11"/>
      <c r="IU632" s="11"/>
      <c r="IV632" s="11"/>
      <c r="IW632" s="11"/>
      <c r="IX632" s="11"/>
      <c r="IY632" s="11"/>
      <c r="IZ632" s="11"/>
      <c r="JA632" s="11"/>
      <c r="JB632" s="11"/>
      <c r="JC632" s="11"/>
      <c r="JD632" s="11"/>
      <c r="JE632" s="11"/>
      <c r="JF632" s="11"/>
      <c r="JG632" s="11"/>
      <c r="JH632" s="11"/>
      <c r="JI632" s="11"/>
      <c r="JJ632" s="11"/>
      <c r="JK632" s="11"/>
      <c r="JL632" s="11"/>
      <c r="JM632" s="11"/>
      <c r="JN632" s="11"/>
      <c r="JO632" s="11"/>
      <c r="JP632" s="11"/>
      <c r="JQ632" s="11"/>
      <c r="JR632" s="11"/>
      <c r="JS632" s="11"/>
      <c r="JT632" s="11"/>
      <c r="JU632" s="11"/>
      <c r="JV632" s="11"/>
      <c r="JW632" s="11"/>
      <c r="JX632" s="11"/>
      <c r="JY632" s="11"/>
      <c r="JZ632" s="11"/>
      <c r="KA632" s="11"/>
      <c r="KB632" s="11"/>
      <c r="KC632" s="11"/>
      <c r="KD632" s="11"/>
      <c r="KE632" s="11"/>
      <c r="KF632" s="11"/>
      <c r="KG632" s="11"/>
      <c r="KH632" s="11"/>
      <c r="KI632" s="11"/>
      <c r="KJ632" s="11"/>
      <c r="KK632" s="11"/>
      <c r="KL632" s="11"/>
      <c r="KM632" s="11"/>
      <c r="KN632" s="11"/>
      <c r="KO632" s="11"/>
      <c r="KP632" s="11"/>
      <c r="KQ632" s="11"/>
      <c r="KR632" s="11"/>
      <c r="KS632" s="11"/>
      <c r="KT632" s="11"/>
      <c r="KU632" s="11"/>
      <c r="KV632" s="11"/>
      <c r="KW632" s="11"/>
      <c r="KX632" s="11"/>
      <c r="KY632" s="11"/>
      <c r="KZ632" s="11"/>
      <c r="LA632" s="11"/>
      <c r="LB632" s="11"/>
      <c r="LC632" s="11"/>
      <c r="LD632" s="11"/>
      <c r="LE632" s="11"/>
      <c r="LF632" s="11"/>
      <c r="LG632" s="11"/>
      <c r="LH632" s="11"/>
      <c r="LI632" s="11"/>
      <c r="LJ632" s="11"/>
      <c r="LK632" s="11"/>
      <c r="LL632" s="11"/>
      <c r="LM632" s="11"/>
      <c r="LN632" s="11"/>
      <c r="LO632" s="11"/>
      <c r="LP632" s="11"/>
      <c r="LQ632" s="11"/>
      <c r="LR632" s="11"/>
      <c r="LS632" s="11"/>
      <c r="LT632" s="11"/>
      <c r="LU632" s="11"/>
      <c r="LV632" s="11"/>
      <c r="LW632" s="11"/>
      <c r="LX632" s="11"/>
      <c r="LY632" s="11"/>
      <c r="LZ632" s="11"/>
      <c r="MA632" s="11"/>
      <c r="MB632" s="11"/>
      <c r="MC632" s="11"/>
      <c r="MD632" s="11"/>
      <c r="ME632" s="11"/>
      <c r="MF632" s="11"/>
    </row>
    <row r="633" customFormat="false" ht="12.8" hidden="false" customHeight="false" outlineLevel="0" collapsed="false">
      <c r="A633" s="1" t="str">
        <f aca="false">IF(taskList!J629&lt;&gt;"",taskList!J629,"")</f>
        <v/>
      </c>
      <c r="B633" s="9" t="str">
        <f aca="false">IF(AND(IF(taskList!M629&lt;&gt;"",TRUE()),IF(taskList!K629&lt;&gt;"",TRUE())),taskList!M629/taskList!K629,"")</f>
        <v/>
      </c>
      <c r="C633" s="9" t="str">
        <f aca="false">IF(taskList!B629&lt;&gt;"",taskList!B629,"")</f>
        <v/>
      </c>
      <c r="D633" s="9" t="str">
        <f aca="false">IF(taskList!E629&lt;&gt;"",taskList!E629,"")</f>
        <v/>
      </c>
      <c r="E633" s="4" t="str">
        <f aca="false">IF(taskList!F629&lt;&gt;"",taskList!F629,"")</f>
        <v/>
      </c>
      <c r="F633" s="4" t="str">
        <f aca="false">IF(taskList!G629&lt;&gt;"",taskList!G629,"")</f>
        <v/>
      </c>
      <c r="H633" s="11" t="str">
        <f aca="false">IF(AND($B633&lt;&gt;"",$E633&lt;&gt;"",$F633&lt;&gt;"",H$7&lt;&gt;""),MAX(NETWORKDAYS(H$7,H$7+6)-MAX($E633-H$7,0)-MAX((H$7+4)-$F633,0),0)*$B633,"")</f>
        <v/>
      </c>
      <c r="I633" s="11" t="str">
        <f aca="false">IF(AND($B633&lt;&gt;"",$E633&lt;&gt;"",$F633&lt;&gt;"",I$7&lt;&gt;""),MAX(NETWORKDAYS(I$7,I$7+6)-MAX($E633-I$7,0)-MAX((I$7+4)-$F633,0),0)*$B633,"")</f>
        <v/>
      </c>
      <c r="J633" s="11" t="str">
        <f aca="false">IF(AND($B633&lt;&gt;"",$E633&lt;&gt;"",$F633&lt;&gt;"",J$7&lt;&gt;""),MAX(NETWORKDAYS(J$7,J$7+6)-MAX($E633-J$7,0)-MAX((J$7+4)-$F633,0),0)*$B633,"")</f>
        <v/>
      </c>
      <c r="K633" s="11" t="str">
        <f aca="false">IF(AND($B633&lt;&gt;"",$E633&lt;&gt;"",$F633&lt;&gt;"",K$7&lt;&gt;""),MAX(NETWORKDAYS(K$7,K$7+6)-MAX($E633-K$7,0)-MAX((K$7+4)-$F633,0),0)*$B633,"")</f>
        <v/>
      </c>
      <c r="L633" s="11" t="str">
        <f aca="false">IF(AND($B633&lt;&gt;"",$E633&lt;&gt;"",$F633&lt;&gt;"",L$7&lt;&gt;""),MAX(NETWORKDAYS(L$7,L$7+6)-MAX($E633-L$7,0)-MAX((L$7+4)-$F633,0),0)*$B633,"")</f>
        <v/>
      </c>
      <c r="M633" s="11" t="str">
        <f aca="false">IF(AND($B633&lt;&gt;"",$E633&lt;&gt;"",$F633&lt;&gt;"",M$7&lt;&gt;""),MAX(NETWORKDAYS(M$7,M$7+6)-MAX($E633-M$7,0)-MAX((M$7+4)-$F633,0),0)*$B633,"")</f>
        <v/>
      </c>
      <c r="N633" s="11" t="str">
        <f aca="false">IF(AND($B633&lt;&gt;"",$E633&lt;&gt;"",$F633&lt;&gt;"",N$7&lt;&gt;""),MAX(NETWORKDAYS(N$7,N$7+6)-MAX($E633-N$7,0)-MAX((N$7+4)-$F633,0),0)*$B633,"")</f>
        <v/>
      </c>
      <c r="O633" s="11" t="str">
        <f aca="false">IF(AND($B633&lt;&gt;"",$E633&lt;&gt;"",$F633&lt;&gt;"",O$7&lt;&gt;""),MAX(NETWORKDAYS(O$7,O$7+6)-MAX($E633-O$7,0)-MAX((O$7+4)-$F633,0),0)*$B633,"")</f>
        <v/>
      </c>
      <c r="P633" s="11" t="str">
        <f aca="false">IF(AND($B633&lt;&gt;"",$E633&lt;&gt;"",$F633&lt;&gt;"",P$7&lt;&gt;""),MAX(NETWORKDAYS(P$7,P$7+6)-MAX($E633-P$7,0)-MAX((P$7+4)-$F633,0),0)*$B633,"")</f>
        <v/>
      </c>
      <c r="Q633" s="11" t="str">
        <f aca="false">IF(AND($B633&lt;&gt;"",$E633&lt;&gt;"",$F633&lt;&gt;"",Q$7&lt;&gt;""),MAX(NETWORKDAYS(Q$7,Q$7+6)-MAX($E633-Q$7,0)-MAX((Q$7+4)-$F633,0),0)*$B633,"")</f>
        <v/>
      </c>
      <c r="R633" s="11" t="str">
        <f aca="false">IF(AND($B633&lt;&gt;"",$E633&lt;&gt;"",$F633&lt;&gt;"",R$7&lt;&gt;""),MAX(NETWORKDAYS(R$7,R$7+6)-MAX($E633-R$7,0)-MAX((R$7+4)-$F633,0),0)*$B633,"")</f>
        <v/>
      </c>
      <c r="S633" s="11" t="str">
        <f aca="false">IF(AND($B633&lt;&gt;"",$E633&lt;&gt;"",$F633&lt;&gt;"",S$7&lt;&gt;""),MAX(NETWORKDAYS(S$7,S$7+6)-MAX($E633-S$7,0)-MAX((S$7+4)-$F633,0),0)*$B633,"")</f>
        <v/>
      </c>
      <c r="T633" s="11" t="str">
        <f aca="false">IF(AND($B633&lt;&gt;"",$E633&lt;&gt;"",$F633&lt;&gt;"",T$7&lt;&gt;""),MAX(NETWORKDAYS(T$7,T$7+6)-MAX($E633-T$7,0)-MAX((T$7+4)-$F633,0),0)*$B633,"")</f>
        <v/>
      </c>
      <c r="U633" s="11" t="str">
        <f aca="false">IF(AND($B633&lt;&gt;"",$E633&lt;&gt;"",$F633&lt;&gt;"",U$7&lt;&gt;""),MAX(NETWORKDAYS(U$7,U$7+6)-MAX($E633-U$7,0)-MAX((U$7+4)-$F633,0),0)*$B633,"")</f>
        <v/>
      </c>
      <c r="V633" s="11" t="str">
        <f aca="false">IF(AND($B633&lt;&gt;"",$E633&lt;&gt;"",$F633&lt;&gt;"",V$7&lt;&gt;""),MAX(NETWORKDAYS(V$7,V$7+6)-MAX($E633-V$7,0)-MAX((V$7+4)-$F633,0),0)*$B633,"")</f>
        <v/>
      </c>
      <c r="W633" s="11" t="str">
        <f aca="false">IF(AND($B633&lt;&gt;"",$E633&lt;&gt;"",$F633&lt;&gt;"",W$7&lt;&gt;""),MAX(NETWORKDAYS(W$7,W$7+6)-MAX($E633-W$7,0)-MAX((W$7+4)-$F633,0),0)*$B633,"")</f>
        <v/>
      </c>
      <c r="X633" s="11" t="str">
        <f aca="false">IF(AND($B633&lt;&gt;"",$E633&lt;&gt;"",$F633&lt;&gt;"",X$7&lt;&gt;""),MAX(NETWORKDAYS(X$7,X$7+6)-MAX($E633-X$7,0)-MAX((X$7+4)-$F633,0),0)*$B633,"")</f>
        <v/>
      </c>
      <c r="Y633" s="11" t="str">
        <f aca="false">IF(AND($B633&lt;&gt;"",$E633&lt;&gt;"",$F633&lt;&gt;"",Y$7&lt;&gt;""),MAX(NETWORKDAYS(Y$7,Y$7+6)-MAX($E633-Y$7,0)-MAX((Y$7+4)-$F633,0),0)*$B633,"")</f>
        <v/>
      </c>
      <c r="Z633" s="11" t="str">
        <f aca="false">IF(AND($B633&lt;&gt;"",$E633&lt;&gt;"",$F633&lt;&gt;"",Z$7&lt;&gt;""),MAX(NETWORKDAYS(Z$7,Z$7+6)-MAX($E633-Z$7,0)-MAX((Z$7+4)-$F633,0),0)*$B633,"")</f>
        <v/>
      </c>
      <c r="AA633" s="11" t="str">
        <f aca="false">IF(AND($B633&lt;&gt;"",$E633&lt;&gt;"",$F633&lt;&gt;"",AA$7&lt;&gt;""),MAX(NETWORKDAYS(AA$7,AA$7+6)-MAX($E633-AA$7,0)-MAX((AA$7+4)-$F633,0),0)*$B633,"")</f>
        <v/>
      </c>
      <c r="AB633" s="11" t="str">
        <f aca="false">IF(AND($B633&lt;&gt;"",$E633&lt;&gt;"",$F633&lt;&gt;"",AB$7&lt;&gt;""),MAX(NETWORKDAYS(AB$7,AB$7+6)-MAX($E633-AB$7,0)-MAX((AB$7+4)-$F633,0),0)*$B633,"")</f>
        <v/>
      </c>
      <c r="AC633" s="11" t="str">
        <f aca="false">IF(AND($B633&lt;&gt;"",$E633&lt;&gt;"",$F633&lt;&gt;"",AC$7&lt;&gt;""),MAX(NETWORKDAYS(AC$7,AC$7+6)-MAX($E633-AC$7,0)-MAX((AC$7+4)-$F633,0),0)*$B633,"")</f>
        <v/>
      </c>
      <c r="AD633" s="11" t="str">
        <f aca="false">IF(AND($B633&lt;&gt;"",$E633&lt;&gt;"",$F633&lt;&gt;"",AD$7&lt;&gt;""),MAX(NETWORKDAYS(AD$7,AD$7+6)-MAX($E633-AD$7,0)-MAX((AD$7+4)-$F633,0),0)*$B633,"")</f>
        <v/>
      </c>
      <c r="AE633" s="11" t="str">
        <f aca="false">IF(AND($B633&lt;&gt;"",$E633&lt;&gt;"",$F633&lt;&gt;"",AE$7&lt;&gt;""),MAX(NETWORKDAYS(AE$7,AE$7+6)-MAX($E633-AE$7,0)-MAX((AE$7+4)-$F633,0),0)*$B633,"")</f>
        <v/>
      </c>
      <c r="AF633" s="11" t="str">
        <f aca="false">IF(AND($B633&lt;&gt;"",$E633&lt;&gt;"",$F633&lt;&gt;"",AF$7&lt;&gt;""),MAX(NETWORKDAYS(AF$7,AF$7+6)-MAX($E633-AF$7,0)-MAX((AF$7+4)-$F633,0),0)*$B633,"")</f>
        <v/>
      </c>
      <c r="AG633" s="11" t="str">
        <f aca="false">IF(AND($B633&lt;&gt;"",$E633&lt;&gt;"",$F633&lt;&gt;"",AG$7&lt;&gt;""),MAX(NETWORKDAYS(AG$7,AG$7+6)-MAX($E633-AG$7,0)-MAX((AG$7+4)-$F633,0),0)*$B633,"")</f>
        <v/>
      </c>
      <c r="AH633" s="11" t="str">
        <f aca="false">IF(AND($B633&lt;&gt;"",$E633&lt;&gt;"",$F633&lt;&gt;"",AH$7&lt;&gt;""),MAX(NETWORKDAYS(AH$7,AH$7+6)-MAX($E633-AH$7,0)-MAX((AH$7+4)-$F633,0),0)*$B633,"")</f>
        <v/>
      </c>
      <c r="AI633" s="11" t="str">
        <f aca="false">IF(AND($B633&lt;&gt;"",$E633&lt;&gt;"",$F633&lt;&gt;"",AI$7&lt;&gt;""),MAX(NETWORKDAYS(AI$7,AI$7+6)-MAX($E633-AI$7,0)-MAX((AI$7+4)-$F633,0),0)*$B633,"")</f>
        <v/>
      </c>
      <c r="AJ633" s="11" t="str">
        <f aca="false">IF(AND($B633&lt;&gt;"",$E633&lt;&gt;"",$F633&lt;&gt;"",AJ$7&lt;&gt;""),MAX(NETWORKDAYS(AJ$7,AJ$7+6)-MAX($E633-AJ$7,0)-MAX((AJ$7+4)-$F633,0),0)*$B633,"")</f>
        <v/>
      </c>
      <c r="AK633" s="11" t="str">
        <f aca="false">IF(AND($B633&lt;&gt;"",$E633&lt;&gt;"",$F633&lt;&gt;"",AK$7&lt;&gt;""),MAX(NETWORKDAYS(AK$7,AK$7+6)-MAX($E633-AK$7,0)-MAX((AK$7+4)-$F633,0),0)*$B633,"")</f>
        <v/>
      </c>
      <c r="AL633" s="11" t="str">
        <f aca="false">IF(AND($B633&lt;&gt;"",$E633&lt;&gt;"",$F633&lt;&gt;"",AL$7&lt;&gt;""),MAX(NETWORKDAYS(AL$7,AL$7+6)-MAX($E633-AL$7,0)-MAX((AL$7+4)-$F633,0),0)*$B633,"")</f>
        <v/>
      </c>
      <c r="AM633" s="11" t="str">
        <f aca="false">IF(AND($B633&lt;&gt;"",$E633&lt;&gt;"",$F633&lt;&gt;"",AM$7&lt;&gt;""),MAX(NETWORKDAYS(AM$7,AM$7+6)-MAX($E633-AM$7,0)-MAX((AM$7+4)-$F633,0),0)*$B633,"")</f>
        <v/>
      </c>
      <c r="AN633" s="11" t="str">
        <f aca="false">IF(AND($B633&lt;&gt;"",$E633&lt;&gt;"",$F633&lt;&gt;"",AN$7&lt;&gt;""),MAX(NETWORKDAYS(AN$7,AN$7+6)-MAX($E633-AN$7,0)-MAX((AN$7+4)-$F633,0),0)*$B633,"")</f>
        <v/>
      </c>
      <c r="AO633" s="11" t="str">
        <f aca="false">IF(AND($B633&lt;&gt;"",$E633&lt;&gt;"",$F633&lt;&gt;"",AO$7&lt;&gt;""),MAX(NETWORKDAYS(AO$7,AO$7+6)-MAX($E633-AO$7,0)-MAX((AO$7+4)-$F633,0),0)*$B633,"")</f>
        <v/>
      </c>
      <c r="AP633" s="11" t="str">
        <f aca="false">IF(AND($B633&lt;&gt;"",$E633&lt;&gt;"",$F633&lt;&gt;"",AP$7&lt;&gt;""),MAX(NETWORKDAYS(AP$7,AP$7+6)-MAX($E633-AP$7,0)-MAX((AP$7+4)-$F633,0),0)*$B633,"")</f>
        <v/>
      </c>
      <c r="AQ633" s="11" t="str">
        <f aca="false">IF(AND($B633&lt;&gt;"",$E633&lt;&gt;"",$F633&lt;&gt;"",AQ$7&lt;&gt;""),MAX(NETWORKDAYS(AQ$7,AQ$7+6)-MAX($E633-AQ$7,0)-MAX((AQ$7+4)-$F633,0),0)*$B633,"")</f>
        <v/>
      </c>
      <c r="AR633" s="11" t="str">
        <f aca="false">IF(AND($B633&lt;&gt;"",$E633&lt;&gt;"",$F633&lt;&gt;"",AR$7&lt;&gt;""),MAX(NETWORKDAYS(AR$7,AR$7+6)-MAX($E633-AR$7,0)-MAX((AR$7+4)-$F633,0),0)*$B633,"")</f>
        <v/>
      </c>
      <c r="AS633" s="11" t="str">
        <f aca="false">IF(AND($B633&lt;&gt;"",$E633&lt;&gt;"",$F633&lt;&gt;"",AS$7&lt;&gt;""),MAX(NETWORKDAYS(AS$7,AS$7+6)-MAX($E633-AS$7,0)-MAX((AS$7+4)-$F633,0),0)*$B633,"")</f>
        <v/>
      </c>
      <c r="AT633" s="11" t="str">
        <f aca="false">IF(AND($B633&lt;&gt;"",$E633&lt;&gt;"",$F633&lt;&gt;"",AT$7&lt;&gt;""),MAX(NETWORKDAYS(AT$7,AT$7+6)-MAX($E633-AT$7,0)-MAX((AT$7+4)-$F633,0),0)*$B633,"")</f>
        <v/>
      </c>
      <c r="AU633" s="11" t="str">
        <f aca="false">IF(AND($B633&lt;&gt;"",$E633&lt;&gt;"",$F633&lt;&gt;"",AU$7&lt;&gt;""),MAX(NETWORKDAYS(AU$7,AU$7+6)-MAX($E633-AU$7,0)-MAX((AU$7+4)-$F633,0),0)*$B633,"")</f>
        <v/>
      </c>
      <c r="AV633" s="11" t="str">
        <f aca="false">IF(AND($B633&lt;&gt;"",$E633&lt;&gt;"",$F633&lt;&gt;"",AV$7&lt;&gt;""),MAX(NETWORKDAYS(AV$7,AV$7+6)-MAX($E633-AV$7,0)-MAX((AV$7+4)-$F633,0),0)*$B633,"")</f>
        <v/>
      </c>
      <c r="AW633" s="11" t="str">
        <f aca="false">IF(AND($B633&lt;&gt;"",$E633&lt;&gt;"",$F633&lt;&gt;"",AW$7&lt;&gt;""),MAX(NETWORKDAYS(AW$7,AW$7+6)-MAX($E633-AW$7,0)-MAX((AW$7+4)-$F633,0),0)*$B633,"")</f>
        <v/>
      </c>
      <c r="AX633" s="11" t="str">
        <f aca="false">IF(AND($B633&lt;&gt;"",$E633&lt;&gt;"",$F633&lt;&gt;"",AX$7&lt;&gt;""),MAX(NETWORKDAYS(AX$7,AX$7+6)-MAX($E633-AX$7,0)-MAX((AX$7+4)-$F633,0),0)*$B633,"")</f>
        <v/>
      </c>
      <c r="AY633" s="11" t="str">
        <f aca="false">IF(AND($B633&lt;&gt;"",$E633&lt;&gt;"",$F633&lt;&gt;"",AY$7&lt;&gt;""),MAX(NETWORKDAYS(AY$7,AY$7+6)-MAX($E633-AY$7,0)-MAX((AY$7+4)-$F633,0),0)*$B633,"")</f>
        <v/>
      </c>
      <c r="AZ633" s="11" t="str">
        <f aca="false">IF(AND($B633&lt;&gt;"",$E633&lt;&gt;"",$F633&lt;&gt;"",AZ$7&lt;&gt;""),MAX(NETWORKDAYS(AZ$7,AZ$7+6)-MAX($E633-AZ$7,0)-MAX((AZ$7+4)-$F633,0),0)*$B633,"")</f>
        <v/>
      </c>
      <c r="BA633" s="11" t="str">
        <f aca="false">IF(AND($B633&lt;&gt;"",$E633&lt;&gt;"",$F633&lt;&gt;"",BA$7&lt;&gt;""),MAX(NETWORKDAYS(BA$7,BA$7+6)-MAX($E633-BA$7,0)-MAX((BA$7+4)-$F633,0),0)*$B633,"")</f>
        <v/>
      </c>
      <c r="BB633" s="11" t="str">
        <f aca="false">IF(AND($B633&lt;&gt;"",$E633&lt;&gt;"",$F633&lt;&gt;"",BB$7&lt;&gt;""),MAX(NETWORKDAYS(BB$7,BB$7+6)-MAX($E633-BB$7,0)-MAX((BB$7+4)-$F633,0),0)*$B633,"")</f>
        <v/>
      </c>
      <c r="BC633" s="11" t="str">
        <f aca="false">IF(AND($B633&lt;&gt;"",$E633&lt;&gt;"",$F633&lt;&gt;"",BC$7&lt;&gt;""),MAX(NETWORKDAYS(BC$7,BC$7+6)-MAX($E633-BC$7,0)-MAX((BC$7+4)-$F633,0),0)*$B633,"")</f>
        <v/>
      </c>
      <c r="BD633" s="11" t="str">
        <f aca="false">IF(AND($B633&lt;&gt;"",$E633&lt;&gt;"",$F633&lt;&gt;"",BD$7&lt;&gt;""),MAX(NETWORKDAYS(BD$7,BD$7+6)-MAX($E633-BD$7,0)-MAX((BD$7+4)-$F633,0),0)*$B633,"")</f>
        <v/>
      </c>
      <c r="BE633" s="11" t="str">
        <f aca="false">IF(AND($B633&lt;&gt;"",$E633&lt;&gt;"",$F633&lt;&gt;"",BE$7&lt;&gt;""),MAX(NETWORKDAYS(BE$7,BE$7+6)-MAX($E633-BE$7,0)-MAX((BE$7+4)-$F633,0),0)*$B633,"")</f>
        <v/>
      </c>
      <c r="BF633" s="11" t="str">
        <f aca="false">IF(AND($B633&lt;&gt;"",$E633&lt;&gt;"",$F633&lt;&gt;"",BF$7&lt;&gt;""),MAX(NETWORKDAYS(BF$7,BF$7+6)-MAX($E633-BF$7,0)-MAX((BF$7+4)-$F633,0),0)*$B633,"")</f>
        <v/>
      </c>
      <c r="BG633" s="11" t="str">
        <f aca="false">IF(AND($B633&lt;&gt;"",$E633&lt;&gt;"",$F633&lt;&gt;"",BG$7&lt;&gt;""),MAX(NETWORKDAYS(BG$7,BG$7+6)-MAX($E633-BG$7,0)-MAX((BG$7+4)-$F633,0),0)*$B633,"")</f>
        <v/>
      </c>
      <c r="BH633" s="11" t="str">
        <f aca="false">IF(AND($B633&lt;&gt;"",$E633&lt;&gt;"",$F633&lt;&gt;"",BH$7&lt;&gt;""),MAX(NETWORKDAYS(BH$7,BH$7+6)-MAX($E633-BH$7,0)-MAX((BH$7+4)-$F633,0),0)*$B633,"")</f>
        <v/>
      </c>
      <c r="BI633" s="11" t="str">
        <f aca="false">IF(AND($B633&lt;&gt;"",$E633&lt;&gt;"",$F633&lt;&gt;"",BI$7&lt;&gt;""),MAX(NETWORKDAYS(BI$7,BI$7+6)-MAX($E633-BI$7,0)-MAX((BI$7+4)-$F633,0),0)*$B633,"")</f>
        <v/>
      </c>
      <c r="BJ633" s="11" t="str">
        <f aca="false">IF(AND($B633&lt;&gt;"",$E633&lt;&gt;"",$F633&lt;&gt;"",BJ$7&lt;&gt;""),MAX(NETWORKDAYS(BJ$7,BJ$7+6)-MAX($E633-BJ$7,0)-MAX((BJ$7+4)-$F633,0),0)*$B633,"")</f>
        <v/>
      </c>
      <c r="BK633" s="11" t="str">
        <f aca="false">IF(AND($B633&lt;&gt;"",$E633&lt;&gt;"",$F633&lt;&gt;"",BK$7&lt;&gt;""),MAX(NETWORKDAYS(BK$7,BK$7+6)-MAX($E633-BK$7,0)-MAX((BK$7+4)-$F633,0),0)*$B633,"")</f>
        <v/>
      </c>
      <c r="BL633" s="11" t="str">
        <f aca="false">IF(AND($B633&lt;&gt;"",$E633&lt;&gt;"",$F633&lt;&gt;"",BL$7&lt;&gt;""),MAX(NETWORKDAYS(BL$7,BL$7+6)-MAX($E633-BL$7,0)-MAX((BL$7+4)-$F633,0),0)*$B633,"")</f>
        <v/>
      </c>
      <c r="BM633" s="11" t="str">
        <f aca="false">IF(AND($B633&lt;&gt;"",$E633&lt;&gt;"",$F633&lt;&gt;"",BM$7&lt;&gt;""),MAX(NETWORKDAYS(BM$7,BM$7+6)-MAX($E633-BM$7,0)-MAX((BM$7+4)-$F633,0),0)*$B633,"")</f>
        <v/>
      </c>
      <c r="BN633" s="11" t="str">
        <f aca="false">IF(AND($B633&lt;&gt;"",$E633&lt;&gt;"",$F633&lt;&gt;"",BN$7&lt;&gt;""),MAX(NETWORKDAYS(BN$7,BN$7+6)-MAX($E633-BN$7,0)-MAX((BN$7+4)-$F633,0),0)*$B633,"")</f>
        <v/>
      </c>
      <c r="BO633" s="11" t="str">
        <f aca="false">IF(AND($B633&lt;&gt;"",$E633&lt;&gt;"",$F633&lt;&gt;"",BO$7&lt;&gt;""),MAX(NETWORKDAYS(BO$7,BO$7+6)-MAX($E633-BO$7,0)-MAX((BO$7+4)-$F633,0),0)*$B633,"")</f>
        <v/>
      </c>
      <c r="BP633" s="11" t="str">
        <f aca="false">IF(AND($B633&lt;&gt;"",$E633&lt;&gt;"",$F633&lt;&gt;"",BP$7&lt;&gt;""),MAX(NETWORKDAYS(BP$7,BP$7+6)-MAX($E633-BP$7,0)-MAX((BP$7+4)-$F633,0),0)*$B633,"")</f>
        <v/>
      </c>
      <c r="BQ633" s="11" t="str">
        <f aca="false">IF(AND($B633&lt;&gt;"",$E633&lt;&gt;"",$F633&lt;&gt;"",BQ$7&lt;&gt;""),MAX(NETWORKDAYS(BQ$7,BQ$7+6)-MAX($E633-BQ$7,0)-MAX((BQ$7+4)-$F633,0),0)*$B633,"")</f>
        <v/>
      </c>
      <c r="BR633" s="11" t="str">
        <f aca="false">IF(AND($B633&lt;&gt;"",$E633&lt;&gt;"",$F633&lt;&gt;"",BR$7&lt;&gt;""),MAX(NETWORKDAYS(BR$7,BR$7+6)-MAX($E633-BR$7,0)-MAX((BR$7+4)-$F633,0),0)*$B633,"")</f>
        <v/>
      </c>
      <c r="BS633" s="11" t="str">
        <f aca="false">IF(AND($B633&lt;&gt;"",$E633&lt;&gt;"",$F633&lt;&gt;"",BS$7&lt;&gt;""),MAX(NETWORKDAYS(BS$7,BS$7+6)-MAX($E633-BS$7,0)-MAX((BS$7+4)-$F633,0),0)*$B633,"")</f>
        <v/>
      </c>
      <c r="BT633" s="11" t="str">
        <f aca="false">IF(AND($B633&lt;&gt;"",$E633&lt;&gt;"",$F633&lt;&gt;"",BT$7&lt;&gt;""),MAX(NETWORKDAYS(BT$7,BT$7+6)-MAX($E633-BT$7,0)-MAX((BT$7+4)-$F633,0),0)*$B633,"")</f>
        <v/>
      </c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  <c r="II633" s="11"/>
      <c r="IJ633" s="11"/>
      <c r="IK633" s="11"/>
      <c r="IL633" s="11"/>
      <c r="IM633" s="11"/>
      <c r="IN633" s="11"/>
      <c r="IO633" s="11"/>
      <c r="IP633" s="11"/>
      <c r="IQ633" s="11"/>
      <c r="IR633" s="11"/>
      <c r="IS633" s="11"/>
      <c r="IT633" s="11"/>
      <c r="IU633" s="11"/>
      <c r="IV633" s="11"/>
      <c r="IW633" s="11"/>
      <c r="IX633" s="11"/>
      <c r="IY633" s="11"/>
      <c r="IZ633" s="11"/>
      <c r="JA633" s="11"/>
      <c r="JB633" s="11"/>
      <c r="JC633" s="11"/>
      <c r="JD633" s="11"/>
      <c r="JE633" s="11"/>
      <c r="JF633" s="11"/>
      <c r="JG633" s="11"/>
      <c r="JH633" s="11"/>
      <c r="JI633" s="11"/>
      <c r="JJ633" s="11"/>
      <c r="JK633" s="11"/>
      <c r="JL633" s="11"/>
      <c r="JM633" s="11"/>
      <c r="JN633" s="11"/>
      <c r="JO633" s="11"/>
      <c r="JP633" s="11"/>
      <c r="JQ633" s="11"/>
      <c r="JR633" s="11"/>
      <c r="JS633" s="11"/>
      <c r="JT633" s="11"/>
      <c r="JU633" s="11"/>
      <c r="JV633" s="11"/>
      <c r="JW633" s="11"/>
      <c r="JX633" s="11"/>
      <c r="JY633" s="11"/>
      <c r="JZ633" s="11"/>
      <c r="KA633" s="11"/>
      <c r="KB633" s="11"/>
      <c r="KC633" s="11"/>
      <c r="KD633" s="11"/>
      <c r="KE633" s="11"/>
      <c r="KF633" s="11"/>
      <c r="KG633" s="11"/>
      <c r="KH633" s="11"/>
      <c r="KI633" s="11"/>
      <c r="KJ633" s="11"/>
      <c r="KK633" s="11"/>
      <c r="KL633" s="11"/>
      <c r="KM633" s="11"/>
      <c r="KN633" s="11"/>
      <c r="KO633" s="11"/>
      <c r="KP633" s="11"/>
      <c r="KQ633" s="11"/>
      <c r="KR633" s="11"/>
      <c r="KS633" s="11"/>
      <c r="KT633" s="11"/>
      <c r="KU633" s="11"/>
      <c r="KV633" s="11"/>
      <c r="KW633" s="11"/>
      <c r="KX633" s="11"/>
      <c r="KY633" s="11"/>
      <c r="KZ633" s="11"/>
      <c r="LA633" s="11"/>
      <c r="LB633" s="11"/>
      <c r="LC633" s="11"/>
      <c r="LD633" s="11"/>
      <c r="LE633" s="11"/>
      <c r="LF633" s="11"/>
      <c r="LG633" s="11"/>
      <c r="LH633" s="11"/>
      <c r="LI633" s="11"/>
      <c r="LJ633" s="11"/>
      <c r="LK633" s="11"/>
      <c r="LL633" s="11"/>
      <c r="LM633" s="11"/>
      <c r="LN633" s="11"/>
      <c r="LO633" s="11"/>
      <c r="LP633" s="11"/>
      <c r="LQ633" s="11"/>
      <c r="LR633" s="11"/>
      <c r="LS633" s="11"/>
      <c r="LT633" s="11"/>
      <c r="LU633" s="11"/>
      <c r="LV633" s="11"/>
      <c r="LW633" s="11"/>
      <c r="LX633" s="11"/>
      <c r="LY633" s="11"/>
      <c r="LZ633" s="11"/>
      <c r="MA633" s="11"/>
      <c r="MB633" s="11"/>
      <c r="MC633" s="11"/>
      <c r="MD633" s="11"/>
      <c r="ME633" s="11"/>
      <c r="MF633" s="11"/>
    </row>
    <row r="634" customFormat="false" ht="12.8" hidden="false" customHeight="false" outlineLevel="0" collapsed="false">
      <c r="A634" s="1" t="str">
        <f aca="false">IF(taskList!J630&lt;&gt;"",taskList!J630,"")</f>
        <v/>
      </c>
      <c r="B634" s="9" t="str">
        <f aca="false">IF(AND(IF(taskList!M630&lt;&gt;"",TRUE()),IF(taskList!K630&lt;&gt;"",TRUE())),taskList!M630/taskList!K630,"")</f>
        <v/>
      </c>
      <c r="C634" s="9" t="str">
        <f aca="false">IF(taskList!B630&lt;&gt;"",taskList!B630,"")</f>
        <v/>
      </c>
      <c r="D634" s="9" t="str">
        <f aca="false">IF(taskList!E630&lt;&gt;"",taskList!E630,"")</f>
        <v/>
      </c>
      <c r="E634" s="4" t="str">
        <f aca="false">IF(taskList!F630&lt;&gt;"",taskList!F630,"")</f>
        <v/>
      </c>
      <c r="F634" s="4" t="str">
        <f aca="false">IF(taskList!G630&lt;&gt;"",taskList!G630,"")</f>
        <v/>
      </c>
      <c r="H634" s="11" t="str">
        <f aca="false">IF(AND($B634&lt;&gt;"",$E634&lt;&gt;"",$F634&lt;&gt;"",H$7&lt;&gt;""),MAX(NETWORKDAYS(H$7,H$7+6)-MAX($E634-H$7,0)-MAX((H$7+4)-$F634,0),0)*$B634,"")</f>
        <v/>
      </c>
      <c r="I634" s="11" t="str">
        <f aca="false">IF(AND($B634&lt;&gt;"",$E634&lt;&gt;"",$F634&lt;&gt;"",I$7&lt;&gt;""),MAX(NETWORKDAYS(I$7,I$7+6)-MAX($E634-I$7,0)-MAX((I$7+4)-$F634,0),0)*$B634,"")</f>
        <v/>
      </c>
      <c r="J634" s="11" t="str">
        <f aca="false">IF(AND($B634&lt;&gt;"",$E634&lt;&gt;"",$F634&lt;&gt;"",J$7&lt;&gt;""),MAX(NETWORKDAYS(J$7,J$7+6)-MAX($E634-J$7,0)-MAX((J$7+4)-$F634,0),0)*$B634,"")</f>
        <v/>
      </c>
      <c r="K634" s="11" t="str">
        <f aca="false">IF(AND($B634&lt;&gt;"",$E634&lt;&gt;"",$F634&lt;&gt;"",K$7&lt;&gt;""),MAX(NETWORKDAYS(K$7,K$7+6)-MAX($E634-K$7,0)-MAX((K$7+4)-$F634,0),0)*$B634,"")</f>
        <v/>
      </c>
      <c r="L634" s="11" t="str">
        <f aca="false">IF(AND($B634&lt;&gt;"",$E634&lt;&gt;"",$F634&lt;&gt;"",L$7&lt;&gt;""),MAX(NETWORKDAYS(L$7,L$7+6)-MAX($E634-L$7,0)-MAX((L$7+4)-$F634,0),0)*$B634,"")</f>
        <v/>
      </c>
      <c r="M634" s="11" t="str">
        <f aca="false">IF(AND($B634&lt;&gt;"",$E634&lt;&gt;"",$F634&lt;&gt;"",M$7&lt;&gt;""),MAX(NETWORKDAYS(M$7,M$7+6)-MAX($E634-M$7,0)-MAX((M$7+4)-$F634,0),0)*$B634,"")</f>
        <v/>
      </c>
      <c r="N634" s="11" t="str">
        <f aca="false">IF(AND($B634&lt;&gt;"",$E634&lt;&gt;"",$F634&lt;&gt;"",N$7&lt;&gt;""),MAX(NETWORKDAYS(N$7,N$7+6)-MAX($E634-N$7,0)-MAX((N$7+4)-$F634,0),0)*$B634,"")</f>
        <v/>
      </c>
      <c r="O634" s="11" t="str">
        <f aca="false">IF(AND($B634&lt;&gt;"",$E634&lt;&gt;"",$F634&lt;&gt;"",O$7&lt;&gt;""),MAX(NETWORKDAYS(O$7,O$7+6)-MAX($E634-O$7,0)-MAX((O$7+4)-$F634,0),0)*$B634,"")</f>
        <v/>
      </c>
      <c r="P634" s="11" t="str">
        <f aca="false">IF(AND($B634&lt;&gt;"",$E634&lt;&gt;"",$F634&lt;&gt;"",P$7&lt;&gt;""),MAX(NETWORKDAYS(P$7,P$7+6)-MAX($E634-P$7,0)-MAX((P$7+4)-$F634,0),0)*$B634,"")</f>
        <v/>
      </c>
      <c r="Q634" s="11" t="str">
        <f aca="false">IF(AND($B634&lt;&gt;"",$E634&lt;&gt;"",$F634&lt;&gt;"",Q$7&lt;&gt;""),MAX(NETWORKDAYS(Q$7,Q$7+6)-MAX($E634-Q$7,0)-MAX((Q$7+4)-$F634,0),0)*$B634,"")</f>
        <v/>
      </c>
      <c r="R634" s="11" t="str">
        <f aca="false">IF(AND($B634&lt;&gt;"",$E634&lt;&gt;"",$F634&lt;&gt;"",R$7&lt;&gt;""),MAX(NETWORKDAYS(R$7,R$7+6)-MAX($E634-R$7,0)-MAX((R$7+4)-$F634,0),0)*$B634,"")</f>
        <v/>
      </c>
      <c r="S634" s="11" t="str">
        <f aca="false">IF(AND($B634&lt;&gt;"",$E634&lt;&gt;"",$F634&lt;&gt;"",S$7&lt;&gt;""),MAX(NETWORKDAYS(S$7,S$7+6)-MAX($E634-S$7,0)-MAX((S$7+4)-$F634,0),0)*$B634,"")</f>
        <v/>
      </c>
      <c r="T634" s="11" t="str">
        <f aca="false">IF(AND($B634&lt;&gt;"",$E634&lt;&gt;"",$F634&lt;&gt;"",T$7&lt;&gt;""),MAX(NETWORKDAYS(T$7,T$7+6)-MAX($E634-T$7,0)-MAX((T$7+4)-$F634,0),0)*$B634,"")</f>
        <v/>
      </c>
      <c r="U634" s="11" t="str">
        <f aca="false">IF(AND($B634&lt;&gt;"",$E634&lt;&gt;"",$F634&lt;&gt;"",U$7&lt;&gt;""),MAX(NETWORKDAYS(U$7,U$7+6)-MAX($E634-U$7,0)-MAX((U$7+4)-$F634,0),0)*$B634,"")</f>
        <v/>
      </c>
      <c r="V634" s="11" t="str">
        <f aca="false">IF(AND($B634&lt;&gt;"",$E634&lt;&gt;"",$F634&lt;&gt;"",V$7&lt;&gt;""),MAX(NETWORKDAYS(V$7,V$7+6)-MAX($E634-V$7,0)-MAX((V$7+4)-$F634,0),0)*$B634,"")</f>
        <v/>
      </c>
      <c r="W634" s="11" t="str">
        <f aca="false">IF(AND($B634&lt;&gt;"",$E634&lt;&gt;"",$F634&lt;&gt;"",W$7&lt;&gt;""),MAX(NETWORKDAYS(W$7,W$7+6)-MAX($E634-W$7,0)-MAX((W$7+4)-$F634,0),0)*$B634,"")</f>
        <v/>
      </c>
      <c r="X634" s="11" t="str">
        <f aca="false">IF(AND($B634&lt;&gt;"",$E634&lt;&gt;"",$F634&lt;&gt;"",X$7&lt;&gt;""),MAX(NETWORKDAYS(X$7,X$7+6)-MAX($E634-X$7,0)-MAX((X$7+4)-$F634,0),0)*$B634,"")</f>
        <v/>
      </c>
      <c r="Y634" s="11" t="str">
        <f aca="false">IF(AND($B634&lt;&gt;"",$E634&lt;&gt;"",$F634&lt;&gt;"",Y$7&lt;&gt;""),MAX(NETWORKDAYS(Y$7,Y$7+6)-MAX($E634-Y$7,0)-MAX((Y$7+4)-$F634,0),0)*$B634,"")</f>
        <v/>
      </c>
      <c r="Z634" s="11" t="str">
        <f aca="false">IF(AND($B634&lt;&gt;"",$E634&lt;&gt;"",$F634&lt;&gt;"",Z$7&lt;&gt;""),MAX(NETWORKDAYS(Z$7,Z$7+6)-MAX($E634-Z$7,0)-MAX((Z$7+4)-$F634,0),0)*$B634,"")</f>
        <v/>
      </c>
      <c r="AA634" s="11" t="str">
        <f aca="false">IF(AND($B634&lt;&gt;"",$E634&lt;&gt;"",$F634&lt;&gt;"",AA$7&lt;&gt;""),MAX(NETWORKDAYS(AA$7,AA$7+6)-MAX($E634-AA$7,0)-MAX((AA$7+4)-$F634,0),0)*$B634,"")</f>
        <v/>
      </c>
      <c r="AB634" s="11" t="str">
        <f aca="false">IF(AND($B634&lt;&gt;"",$E634&lt;&gt;"",$F634&lt;&gt;"",AB$7&lt;&gt;""),MAX(NETWORKDAYS(AB$7,AB$7+6)-MAX($E634-AB$7,0)-MAX((AB$7+4)-$F634,0),0)*$B634,"")</f>
        <v/>
      </c>
      <c r="AC634" s="11" t="str">
        <f aca="false">IF(AND($B634&lt;&gt;"",$E634&lt;&gt;"",$F634&lt;&gt;"",AC$7&lt;&gt;""),MAX(NETWORKDAYS(AC$7,AC$7+6)-MAX($E634-AC$7,0)-MAX((AC$7+4)-$F634,0),0)*$B634,"")</f>
        <v/>
      </c>
      <c r="AD634" s="11" t="str">
        <f aca="false">IF(AND($B634&lt;&gt;"",$E634&lt;&gt;"",$F634&lt;&gt;"",AD$7&lt;&gt;""),MAX(NETWORKDAYS(AD$7,AD$7+6)-MAX($E634-AD$7,0)-MAX((AD$7+4)-$F634,0),0)*$B634,"")</f>
        <v/>
      </c>
      <c r="AE634" s="11" t="str">
        <f aca="false">IF(AND($B634&lt;&gt;"",$E634&lt;&gt;"",$F634&lt;&gt;"",AE$7&lt;&gt;""),MAX(NETWORKDAYS(AE$7,AE$7+6)-MAX($E634-AE$7,0)-MAX((AE$7+4)-$F634,0),0)*$B634,"")</f>
        <v/>
      </c>
      <c r="AF634" s="11" t="str">
        <f aca="false">IF(AND($B634&lt;&gt;"",$E634&lt;&gt;"",$F634&lt;&gt;"",AF$7&lt;&gt;""),MAX(NETWORKDAYS(AF$7,AF$7+6)-MAX($E634-AF$7,0)-MAX((AF$7+4)-$F634,0),0)*$B634,"")</f>
        <v/>
      </c>
      <c r="AG634" s="11" t="str">
        <f aca="false">IF(AND($B634&lt;&gt;"",$E634&lt;&gt;"",$F634&lt;&gt;"",AG$7&lt;&gt;""),MAX(NETWORKDAYS(AG$7,AG$7+6)-MAX($E634-AG$7,0)-MAX((AG$7+4)-$F634,0),0)*$B634,"")</f>
        <v/>
      </c>
      <c r="AH634" s="11" t="str">
        <f aca="false">IF(AND($B634&lt;&gt;"",$E634&lt;&gt;"",$F634&lt;&gt;"",AH$7&lt;&gt;""),MAX(NETWORKDAYS(AH$7,AH$7+6)-MAX($E634-AH$7,0)-MAX((AH$7+4)-$F634,0),0)*$B634,"")</f>
        <v/>
      </c>
      <c r="AI634" s="11" t="str">
        <f aca="false">IF(AND($B634&lt;&gt;"",$E634&lt;&gt;"",$F634&lt;&gt;"",AI$7&lt;&gt;""),MAX(NETWORKDAYS(AI$7,AI$7+6)-MAX($E634-AI$7,0)-MAX((AI$7+4)-$F634,0),0)*$B634,"")</f>
        <v/>
      </c>
      <c r="AJ634" s="11" t="str">
        <f aca="false">IF(AND($B634&lt;&gt;"",$E634&lt;&gt;"",$F634&lt;&gt;"",AJ$7&lt;&gt;""),MAX(NETWORKDAYS(AJ$7,AJ$7+6)-MAX($E634-AJ$7,0)-MAX((AJ$7+4)-$F634,0),0)*$B634,"")</f>
        <v/>
      </c>
      <c r="AK634" s="11" t="str">
        <f aca="false">IF(AND($B634&lt;&gt;"",$E634&lt;&gt;"",$F634&lt;&gt;"",AK$7&lt;&gt;""),MAX(NETWORKDAYS(AK$7,AK$7+6)-MAX($E634-AK$7,0)-MAX((AK$7+4)-$F634,0),0)*$B634,"")</f>
        <v/>
      </c>
      <c r="AL634" s="11" t="str">
        <f aca="false">IF(AND($B634&lt;&gt;"",$E634&lt;&gt;"",$F634&lt;&gt;"",AL$7&lt;&gt;""),MAX(NETWORKDAYS(AL$7,AL$7+6)-MAX($E634-AL$7,0)-MAX((AL$7+4)-$F634,0),0)*$B634,"")</f>
        <v/>
      </c>
      <c r="AM634" s="11" t="str">
        <f aca="false">IF(AND($B634&lt;&gt;"",$E634&lt;&gt;"",$F634&lt;&gt;"",AM$7&lt;&gt;""),MAX(NETWORKDAYS(AM$7,AM$7+6)-MAX($E634-AM$7,0)-MAX((AM$7+4)-$F634,0),0)*$B634,"")</f>
        <v/>
      </c>
      <c r="AN634" s="11" t="str">
        <f aca="false">IF(AND($B634&lt;&gt;"",$E634&lt;&gt;"",$F634&lt;&gt;"",AN$7&lt;&gt;""),MAX(NETWORKDAYS(AN$7,AN$7+6)-MAX($E634-AN$7,0)-MAX((AN$7+4)-$F634,0),0)*$B634,"")</f>
        <v/>
      </c>
      <c r="AO634" s="11" t="str">
        <f aca="false">IF(AND($B634&lt;&gt;"",$E634&lt;&gt;"",$F634&lt;&gt;"",AO$7&lt;&gt;""),MAX(NETWORKDAYS(AO$7,AO$7+6)-MAX($E634-AO$7,0)-MAX((AO$7+4)-$F634,0),0)*$B634,"")</f>
        <v/>
      </c>
      <c r="AP634" s="11" t="str">
        <f aca="false">IF(AND($B634&lt;&gt;"",$E634&lt;&gt;"",$F634&lt;&gt;"",AP$7&lt;&gt;""),MAX(NETWORKDAYS(AP$7,AP$7+6)-MAX($E634-AP$7,0)-MAX((AP$7+4)-$F634,0),0)*$B634,"")</f>
        <v/>
      </c>
      <c r="AQ634" s="11" t="str">
        <f aca="false">IF(AND($B634&lt;&gt;"",$E634&lt;&gt;"",$F634&lt;&gt;"",AQ$7&lt;&gt;""),MAX(NETWORKDAYS(AQ$7,AQ$7+6)-MAX($E634-AQ$7,0)-MAX((AQ$7+4)-$F634,0),0)*$B634,"")</f>
        <v/>
      </c>
      <c r="AR634" s="11" t="str">
        <f aca="false">IF(AND($B634&lt;&gt;"",$E634&lt;&gt;"",$F634&lt;&gt;"",AR$7&lt;&gt;""),MAX(NETWORKDAYS(AR$7,AR$7+6)-MAX($E634-AR$7,0)-MAX((AR$7+4)-$F634,0),0)*$B634,"")</f>
        <v/>
      </c>
      <c r="AS634" s="11" t="str">
        <f aca="false">IF(AND($B634&lt;&gt;"",$E634&lt;&gt;"",$F634&lt;&gt;"",AS$7&lt;&gt;""),MAX(NETWORKDAYS(AS$7,AS$7+6)-MAX($E634-AS$7,0)-MAX((AS$7+4)-$F634,0),0)*$B634,"")</f>
        <v/>
      </c>
      <c r="AT634" s="11" t="str">
        <f aca="false">IF(AND($B634&lt;&gt;"",$E634&lt;&gt;"",$F634&lt;&gt;"",AT$7&lt;&gt;""),MAX(NETWORKDAYS(AT$7,AT$7+6)-MAX($E634-AT$7,0)-MAX((AT$7+4)-$F634,0),0)*$B634,"")</f>
        <v/>
      </c>
      <c r="AU634" s="11" t="str">
        <f aca="false">IF(AND($B634&lt;&gt;"",$E634&lt;&gt;"",$F634&lt;&gt;"",AU$7&lt;&gt;""),MAX(NETWORKDAYS(AU$7,AU$7+6)-MAX($E634-AU$7,0)-MAX((AU$7+4)-$F634,0),0)*$B634,"")</f>
        <v/>
      </c>
      <c r="AV634" s="11" t="str">
        <f aca="false">IF(AND($B634&lt;&gt;"",$E634&lt;&gt;"",$F634&lt;&gt;"",AV$7&lt;&gt;""),MAX(NETWORKDAYS(AV$7,AV$7+6)-MAX($E634-AV$7,0)-MAX((AV$7+4)-$F634,0),0)*$B634,"")</f>
        <v/>
      </c>
      <c r="AW634" s="11" t="str">
        <f aca="false">IF(AND($B634&lt;&gt;"",$E634&lt;&gt;"",$F634&lt;&gt;"",AW$7&lt;&gt;""),MAX(NETWORKDAYS(AW$7,AW$7+6)-MAX($E634-AW$7,0)-MAX((AW$7+4)-$F634,0),0)*$B634,"")</f>
        <v/>
      </c>
      <c r="AX634" s="11" t="str">
        <f aca="false">IF(AND($B634&lt;&gt;"",$E634&lt;&gt;"",$F634&lt;&gt;"",AX$7&lt;&gt;""),MAX(NETWORKDAYS(AX$7,AX$7+6)-MAX($E634-AX$7,0)-MAX((AX$7+4)-$F634,0),0)*$B634,"")</f>
        <v/>
      </c>
      <c r="AY634" s="11" t="str">
        <f aca="false">IF(AND($B634&lt;&gt;"",$E634&lt;&gt;"",$F634&lt;&gt;"",AY$7&lt;&gt;""),MAX(NETWORKDAYS(AY$7,AY$7+6)-MAX($E634-AY$7,0)-MAX((AY$7+4)-$F634,0),0)*$B634,"")</f>
        <v/>
      </c>
      <c r="AZ634" s="11" t="str">
        <f aca="false">IF(AND($B634&lt;&gt;"",$E634&lt;&gt;"",$F634&lt;&gt;"",AZ$7&lt;&gt;""),MAX(NETWORKDAYS(AZ$7,AZ$7+6)-MAX($E634-AZ$7,0)-MAX((AZ$7+4)-$F634,0),0)*$B634,"")</f>
        <v/>
      </c>
      <c r="BA634" s="11" t="str">
        <f aca="false">IF(AND($B634&lt;&gt;"",$E634&lt;&gt;"",$F634&lt;&gt;"",BA$7&lt;&gt;""),MAX(NETWORKDAYS(BA$7,BA$7+6)-MAX($E634-BA$7,0)-MAX((BA$7+4)-$F634,0),0)*$B634,"")</f>
        <v/>
      </c>
      <c r="BB634" s="11" t="str">
        <f aca="false">IF(AND($B634&lt;&gt;"",$E634&lt;&gt;"",$F634&lt;&gt;"",BB$7&lt;&gt;""),MAX(NETWORKDAYS(BB$7,BB$7+6)-MAX($E634-BB$7,0)-MAX((BB$7+4)-$F634,0),0)*$B634,"")</f>
        <v/>
      </c>
      <c r="BC634" s="11" t="str">
        <f aca="false">IF(AND($B634&lt;&gt;"",$E634&lt;&gt;"",$F634&lt;&gt;"",BC$7&lt;&gt;""),MAX(NETWORKDAYS(BC$7,BC$7+6)-MAX($E634-BC$7,0)-MAX((BC$7+4)-$F634,0),0)*$B634,"")</f>
        <v/>
      </c>
      <c r="BD634" s="11" t="str">
        <f aca="false">IF(AND($B634&lt;&gt;"",$E634&lt;&gt;"",$F634&lt;&gt;"",BD$7&lt;&gt;""),MAX(NETWORKDAYS(BD$7,BD$7+6)-MAX($E634-BD$7,0)-MAX((BD$7+4)-$F634,0),0)*$B634,"")</f>
        <v/>
      </c>
      <c r="BE634" s="11" t="str">
        <f aca="false">IF(AND($B634&lt;&gt;"",$E634&lt;&gt;"",$F634&lt;&gt;"",BE$7&lt;&gt;""),MAX(NETWORKDAYS(BE$7,BE$7+6)-MAX($E634-BE$7,0)-MAX((BE$7+4)-$F634,0),0)*$B634,"")</f>
        <v/>
      </c>
      <c r="BF634" s="11" t="str">
        <f aca="false">IF(AND($B634&lt;&gt;"",$E634&lt;&gt;"",$F634&lt;&gt;"",BF$7&lt;&gt;""),MAX(NETWORKDAYS(BF$7,BF$7+6)-MAX($E634-BF$7,0)-MAX((BF$7+4)-$F634,0),0)*$B634,"")</f>
        <v/>
      </c>
      <c r="BG634" s="11" t="str">
        <f aca="false">IF(AND($B634&lt;&gt;"",$E634&lt;&gt;"",$F634&lt;&gt;"",BG$7&lt;&gt;""),MAX(NETWORKDAYS(BG$7,BG$7+6)-MAX($E634-BG$7,0)-MAX((BG$7+4)-$F634,0),0)*$B634,"")</f>
        <v/>
      </c>
      <c r="BH634" s="11" t="str">
        <f aca="false">IF(AND($B634&lt;&gt;"",$E634&lt;&gt;"",$F634&lt;&gt;"",BH$7&lt;&gt;""),MAX(NETWORKDAYS(BH$7,BH$7+6)-MAX($E634-BH$7,0)-MAX((BH$7+4)-$F634,0),0)*$B634,"")</f>
        <v/>
      </c>
      <c r="BI634" s="11" t="str">
        <f aca="false">IF(AND($B634&lt;&gt;"",$E634&lt;&gt;"",$F634&lt;&gt;"",BI$7&lt;&gt;""),MAX(NETWORKDAYS(BI$7,BI$7+6)-MAX($E634-BI$7,0)-MAX((BI$7+4)-$F634,0),0)*$B634,"")</f>
        <v/>
      </c>
      <c r="BJ634" s="11" t="str">
        <f aca="false">IF(AND($B634&lt;&gt;"",$E634&lt;&gt;"",$F634&lt;&gt;"",BJ$7&lt;&gt;""),MAX(NETWORKDAYS(BJ$7,BJ$7+6)-MAX($E634-BJ$7,0)-MAX((BJ$7+4)-$F634,0),0)*$B634,"")</f>
        <v/>
      </c>
      <c r="BK634" s="11" t="str">
        <f aca="false">IF(AND($B634&lt;&gt;"",$E634&lt;&gt;"",$F634&lt;&gt;"",BK$7&lt;&gt;""),MAX(NETWORKDAYS(BK$7,BK$7+6)-MAX($E634-BK$7,0)-MAX((BK$7+4)-$F634,0),0)*$B634,"")</f>
        <v/>
      </c>
      <c r="BL634" s="11" t="str">
        <f aca="false">IF(AND($B634&lt;&gt;"",$E634&lt;&gt;"",$F634&lt;&gt;"",BL$7&lt;&gt;""),MAX(NETWORKDAYS(BL$7,BL$7+6)-MAX($E634-BL$7,0)-MAX((BL$7+4)-$F634,0),0)*$B634,"")</f>
        <v/>
      </c>
      <c r="BM634" s="11" t="str">
        <f aca="false">IF(AND($B634&lt;&gt;"",$E634&lt;&gt;"",$F634&lt;&gt;"",BM$7&lt;&gt;""),MAX(NETWORKDAYS(BM$7,BM$7+6)-MAX($E634-BM$7,0)-MAX((BM$7+4)-$F634,0),0)*$B634,"")</f>
        <v/>
      </c>
      <c r="BN634" s="11" t="str">
        <f aca="false">IF(AND($B634&lt;&gt;"",$E634&lt;&gt;"",$F634&lt;&gt;"",BN$7&lt;&gt;""),MAX(NETWORKDAYS(BN$7,BN$7+6)-MAX($E634-BN$7,0)-MAX((BN$7+4)-$F634,0),0)*$B634,"")</f>
        <v/>
      </c>
      <c r="BO634" s="11" t="str">
        <f aca="false">IF(AND($B634&lt;&gt;"",$E634&lt;&gt;"",$F634&lt;&gt;"",BO$7&lt;&gt;""),MAX(NETWORKDAYS(BO$7,BO$7+6)-MAX($E634-BO$7,0)-MAX((BO$7+4)-$F634,0),0)*$B634,"")</f>
        <v/>
      </c>
      <c r="BP634" s="11" t="str">
        <f aca="false">IF(AND($B634&lt;&gt;"",$E634&lt;&gt;"",$F634&lt;&gt;"",BP$7&lt;&gt;""),MAX(NETWORKDAYS(BP$7,BP$7+6)-MAX($E634-BP$7,0)-MAX((BP$7+4)-$F634,0),0)*$B634,"")</f>
        <v/>
      </c>
      <c r="BQ634" s="11" t="str">
        <f aca="false">IF(AND($B634&lt;&gt;"",$E634&lt;&gt;"",$F634&lt;&gt;"",BQ$7&lt;&gt;""),MAX(NETWORKDAYS(BQ$7,BQ$7+6)-MAX($E634-BQ$7,0)-MAX((BQ$7+4)-$F634,0),0)*$B634,"")</f>
        <v/>
      </c>
      <c r="BR634" s="11" t="str">
        <f aca="false">IF(AND($B634&lt;&gt;"",$E634&lt;&gt;"",$F634&lt;&gt;"",BR$7&lt;&gt;""),MAX(NETWORKDAYS(BR$7,BR$7+6)-MAX($E634-BR$7,0)-MAX((BR$7+4)-$F634,0),0)*$B634,"")</f>
        <v/>
      </c>
      <c r="BS634" s="11" t="str">
        <f aca="false">IF(AND($B634&lt;&gt;"",$E634&lt;&gt;"",$F634&lt;&gt;"",BS$7&lt;&gt;""),MAX(NETWORKDAYS(BS$7,BS$7+6)-MAX($E634-BS$7,0)-MAX((BS$7+4)-$F634,0),0)*$B634,"")</f>
        <v/>
      </c>
      <c r="BT634" s="11" t="str">
        <f aca="false">IF(AND($B634&lt;&gt;"",$E634&lt;&gt;"",$F634&lt;&gt;"",BT$7&lt;&gt;""),MAX(NETWORKDAYS(BT$7,BT$7+6)-MAX($E634-BT$7,0)-MAX((BT$7+4)-$F634,0),0)*$B634,"")</f>
        <v/>
      </c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  <c r="JG634" s="11"/>
      <c r="JH634" s="11"/>
      <c r="JI634" s="11"/>
      <c r="JJ634" s="11"/>
      <c r="JK634" s="11"/>
      <c r="JL634" s="11"/>
      <c r="JM634" s="11"/>
      <c r="JN634" s="11"/>
      <c r="JO634" s="11"/>
      <c r="JP634" s="11"/>
      <c r="JQ634" s="11"/>
      <c r="JR634" s="11"/>
      <c r="JS634" s="11"/>
      <c r="JT634" s="11"/>
      <c r="JU634" s="11"/>
      <c r="JV634" s="11"/>
      <c r="JW634" s="11"/>
      <c r="JX634" s="11"/>
      <c r="JY634" s="11"/>
      <c r="JZ634" s="11"/>
      <c r="KA634" s="11"/>
      <c r="KB634" s="11"/>
      <c r="KC634" s="11"/>
      <c r="KD634" s="11"/>
      <c r="KE634" s="11"/>
      <c r="KF634" s="11"/>
      <c r="KG634" s="11"/>
      <c r="KH634" s="11"/>
      <c r="KI634" s="11"/>
      <c r="KJ634" s="11"/>
      <c r="KK634" s="11"/>
      <c r="KL634" s="11"/>
      <c r="KM634" s="11"/>
      <c r="KN634" s="11"/>
      <c r="KO634" s="11"/>
      <c r="KP634" s="11"/>
      <c r="KQ634" s="11"/>
      <c r="KR634" s="11"/>
      <c r="KS634" s="11"/>
      <c r="KT634" s="11"/>
      <c r="KU634" s="11"/>
      <c r="KV634" s="11"/>
      <c r="KW634" s="11"/>
      <c r="KX634" s="11"/>
      <c r="KY634" s="11"/>
      <c r="KZ634" s="11"/>
      <c r="LA634" s="11"/>
      <c r="LB634" s="11"/>
      <c r="LC634" s="11"/>
      <c r="LD634" s="11"/>
      <c r="LE634" s="11"/>
      <c r="LF634" s="11"/>
      <c r="LG634" s="11"/>
      <c r="LH634" s="11"/>
      <c r="LI634" s="11"/>
      <c r="LJ634" s="11"/>
      <c r="LK634" s="11"/>
      <c r="LL634" s="11"/>
      <c r="LM634" s="11"/>
      <c r="LN634" s="11"/>
      <c r="LO634" s="11"/>
      <c r="LP634" s="11"/>
      <c r="LQ634" s="11"/>
      <c r="LR634" s="11"/>
      <c r="LS634" s="11"/>
      <c r="LT634" s="11"/>
      <c r="LU634" s="11"/>
      <c r="LV634" s="11"/>
      <c r="LW634" s="11"/>
      <c r="LX634" s="11"/>
      <c r="LY634" s="11"/>
      <c r="LZ634" s="11"/>
      <c r="MA634" s="11"/>
      <c r="MB634" s="11"/>
      <c r="MC634" s="11"/>
      <c r="MD634" s="11"/>
      <c r="ME634" s="11"/>
      <c r="MF634" s="11"/>
    </row>
    <row r="635" customFormat="false" ht="12.8" hidden="false" customHeight="false" outlineLevel="0" collapsed="false">
      <c r="A635" s="1" t="str">
        <f aca="false">IF(taskList!J631&lt;&gt;"",taskList!J631,"")</f>
        <v/>
      </c>
      <c r="B635" s="9" t="str">
        <f aca="false">IF(AND(IF(taskList!M631&lt;&gt;"",TRUE()),IF(taskList!K631&lt;&gt;"",TRUE())),taskList!M631/taskList!K631,"")</f>
        <v/>
      </c>
      <c r="C635" s="9" t="str">
        <f aca="false">IF(taskList!B631&lt;&gt;"",taskList!B631,"")</f>
        <v/>
      </c>
      <c r="D635" s="9" t="str">
        <f aca="false">IF(taskList!E631&lt;&gt;"",taskList!E631,"")</f>
        <v/>
      </c>
      <c r="E635" s="4" t="str">
        <f aca="false">IF(taskList!F631&lt;&gt;"",taskList!F631,"")</f>
        <v/>
      </c>
      <c r="F635" s="4" t="str">
        <f aca="false">IF(taskList!G631&lt;&gt;"",taskList!G631,"")</f>
        <v/>
      </c>
      <c r="H635" s="11" t="str">
        <f aca="false">IF(AND($B635&lt;&gt;"",$E635&lt;&gt;"",$F635&lt;&gt;"",H$7&lt;&gt;""),MAX(NETWORKDAYS(H$7,H$7+6)-MAX($E635-H$7,0)-MAX((H$7+4)-$F635,0),0)*$B635,"")</f>
        <v/>
      </c>
      <c r="I635" s="11" t="str">
        <f aca="false">IF(AND($B635&lt;&gt;"",$E635&lt;&gt;"",$F635&lt;&gt;"",I$7&lt;&gt;""),MAX(NETWORKDAYS(I$7,I$7+6)-MAX($E635-I$7,0)-MAX((I$7+4)-$F635,0),0)*$B635,"")</f>
        <v/>
      </c>
      <c r="J635" s="11" t="str">
        <f aca="false">IF(AND($B635&lt;&gt;"",$E635&lt;&gt;"",$F635&lt;&gt;"",J$7&lt;&gt;""),MAX(NETWORKDAYS(J$7,J$7+6)-MAX($E635-J$7,0)-MAX((J$7+4)-$F635,0),0)*$B635,"")</f>
        <v/>
      </c>
      <c r="K635" s="11" t="str">
        <f aca="false">IF(AND($B635&lt;&gt;"",$E635&lt;&gt;"",$F635&lt;&gt;"",K$7&lt;&gt;""),MAX(NETWORKDAYS(K$7,K$7+6)-MAX($E635-K$7,0)-MAX((K$7+4)-$F635,0),0)*$B635,"")</f>
        <v/>
      </c>
      <c r="L635" s="11" t="str">
        <f aca="false">IF(AND($B635&lt;&gt;"",$E635&lt;&gt;"",$F635&lt;&gt;"",L$7&lt;&gt;""),MAX(NETWORKDAYS(L$7,L$7+6)-MAX($E635-L$7,0)-MAX((L$7+4)-$F635,0),0)*$B635,"")</f>
        <v/>
      </c>
      <c r="M635" s="11" t="str">
        <f aca="false">IF(AND($B635&lt;&gt;"",$E635&lt;&gt;"",$F635&lt;&gt;"",M$7&lt;&gt;""),MAX(NETWORKDAYS(M$7,M$7+6)-MAX($E635-M$7,0)-MAX((M$7+4)-$F635,0),0)*$B635,"")</f>
        <v/>
      </c>
      <c r="N635" s="11" t="str">
        <f aca="false">IF(AND($B635&lt;&gt;"",$E635&lt;&gt;"",$F635&lt;&gt;"",N$7&lt;&gt;""),MAX(NETWORKDAYS(N$7,N$7+6)-MAX($E635-N$7,0)-MAX((N$7+4)-$F635,0),0)*$B635,"")</f>
        <v/>
      </c>
      <c r="O635" s="11" t="str">
        <f aca="false">IF(AND($B635&lt;&gt;"",$E635&lt;&gt;"",$F635&lt;&gt;"",O$7&lt;&gt;""),MAX(NETWORKDAYS(O$7,O$7+6)-MAX($E635-O$7,0)-MAX((O$7+4)-$F635,0),0)*$B635,"")</f>
        <v/>
      </c>
      <c r="P635" s="11" t="str">
        <f aca="false">IF(AND($B635&lt;&gt;"",$E635&lt;&gt;"",$F635&lt;&gt;"",P$7&lt;&gt;""),MAX(NETWORKDAYS(P$7,P$7+6)-MAX($E635-P$7,0)-MAX((P$7+4)-$F635,0),0)*$B635,"")</f>
        <v/>
      </c>
      <c r="Q635" s="11" t="str">
        <f aca="false">IF(AND($B635&lt;&gt;"",$E635&lt;&gt;"",$F635&lt;&gt;"",Q$7&lt;&gt;""),MAX(NETWORKDAYS(Q$7,Q$7+6)-MAX($E635-Q$7,0)-MAX((Q$7+4)-$F635,0),0)*$B635,"")</f>
        <v/>
      </c>
      <c r="R635" s="11" t="str">
        <f aca="false">IF(AND($B635&lt;&gt;"",$E635&lt;&gt;"",$F635&lt;&gt;"",R$7&lt;&gt;""),MAX(NETWORKDAYS(R$7,R$7+6)-MAX($E635-R$7,0)-MAX((R$7+4)-$F635,0),0)*$B635,"")</f>
        <v/>
      </c>
      <c r="S635" s="11" t="str">
        <f aca="false">IF(AND($B635&lt;&gt;"",$E635&lt;&gt;"",$F635&lt;&gt;"",S$7&lt;&gt;""),MAX(NETWORKDAYS(S$7,S$7+6)-MAX($E635-S$7,0)-MAX((S$7+4)-$F635,0),0)*$B635,"")</f>
        <v/>
      </c>
      <c r="T635" s="11" t="str">
        <f aca="false">IF(AND($B635&lt;&gt;"",$E635&lt;&gt;"",$F635&lt;&gt;"",T$7&lt;&gt;""),MAX(NETWORKDAYS(T$7,T$7+6)-MAX($E635-T$7,0)-MAX((T$7+4)-$F635,0),0)*$B635,"")</f>
        <v/>
      </c>
      <c r="U635" s="11" t="str">
        <f aca="false">IF(AND($B635&lt;&gt;"",$E635&lt;&gt;"",$F635&lt;&gt;"",U$7&lt;&gt;""),MAX(NETWORKDAYS(U$7,U$7+6)-MAX($E635-U$7,0)-MAX((U$7+4)-$F635,0),0)*$B635,"")</f>
        <v/>
      </c>
      <c r="V635" s="11" t="str">
        <f aca="false">IF(AND($B635&lt;&gt;"",$E635&lt;&gt;"",$F635&lt;&gt;"",V$7&lt;&gt;""),MAX(NETWORKDAYS(V$7,V$7+6)-MAX($E635-V$7,0)-MAX((V$7+4)-$F635,0),0)*$B635,"")</f>
        <v/>
      </c>
      <c r="W635" s="11" t="str">
        <f aca="false">IF(AND($B635&lt;&gt;"",$E635&lt;&gt;"",$F635&lt;&gt;"",W$7&lt;&gt;""),MAX(NETWORKDAYS(W$7,W$7+6)-MAX($E635-W$7,0)-MAX((W$7+4)-$F635,0),0)*$B635,"")</f>
        <v/>
      </c>
      <c r="X635" s="11" t="str">
        <f aca="false">IF(AND($B635&lt;&gt;"",$E635&lt;&gt;"",$F635&lt;&gt;"",X$7&lt;&gt;""),MAX(NETWORKDAYS(X$7,X$7+6)-MAX($E635-X$7,0)-MAX((X$7+4)-$F635,0),0)*$B635,"")</f>
        <v/>
      </c>
      <c r="Y635" s="11" t="str">
        <f aca="false">IF(AND($B635&lt;&gt;"",$E635&lt;&gt;"",$F635&lt;&gt;"",Y$7&lt;&gt;""),MAX(NETWORKDAYS(Y$7,Y$7+6)-MAX($E635-Y$7,0)-MAX((Y$7+4)-$F635,0),0)*$B635,"")</f>
        <v/>
      </c>
      <c r="Z635" s="11" t="str">
        <f aca="false">IF(AND($B635&lt;&gt;"",$E635&lt;&gt;"",$F635&lt;&gt;"",Z$7&lt;&gt;""),MAX(NETWORKDAYS(Z$7,Z$7+6)-MAX($E635-Z$7,0)-MAX((Z$7+4)-$F635,0),0)*$B635,"")</f>
        <v/>
      </c>
      <c r="AA635" s="11" t="str">
        <f aca="false">IF(AND($B635&lt;&gt;"",$E635&lt;&gt;"",$F635&lt;&gt;"",AA$7&lt;&gt;""),MAX(NETWORKDAYS(AA$7,AA$7+6)-MAX($E635-AA$7,0)-MAX((AA$7+4)-$F635,0),0)*$B635,"")</f>
        <v/>
      </c>
      <c r="AB635" s="11" t="str">
        <f aca="false">IF(AND($B635&lt;&gt;"",$E635&lt;&gt;"",$F635&lt;&gt;"",AB$7&lt;&gt;""),MAX(NETWORKDAYS(AB$7,AB$7+6)-MAX($E635-AB$7,0)-MAX((AB$7+4)-$F635,0),0)*$B635,"")</f>
        <v/>
      </c>
      <c r="AC635" s="11" t="str">
        <f aca="false">IF(AND($B635&lt;&gt;"",$E635&lt;&gt;"",$F635&lt;&gt;"",AC$7&lt;&gt;""),MAX(NETWORKDAYS(AC$7,AC$7+6)-MAX($E635-AC$7,0)-MAX((AC$7+4)-$F635,0),0)*$B635,"")</f>
        <v/>
      </c>
      <c r="AD635" s="11" t="str">
        <f aca="false">IF(AND($B635&lt;&gt;"",$E635&lt;&gt;"",$F635&lt;&gt;"",AD$7&lt;&gt;""),MAX(NETWORKDAYS(AD$7,AD$7+6)-MAX($E635-AD$7,0)-MAX((AD$7+4)-$F635,0),0)*$B635,"")</f>
        <v/>
      </c>
      <c r="AE635" s="11" t="str">
        <f aca="false">IF(AND($B635&lt;&gt;"",$E635&lt;&gt;"",$F635&lt;&gt;"",AE$7&lt;&gt;""),MAX(NETWORKDAYS(AE$7,AE$7+6)-MAX($E635-AE$7,0)-MAX((AE$7+4)-$F635,0),0)*$B635,"")</f>
        <v/>
      </c>
      <c r="AF635" s="11" t="str">
        <f aca="false">IF(AND($B635&lt;&gt;"",$E635&lt;&gt;"",$F635&lt;&gt;"",AF$7&lt;&gt;""),MAX(NETWORKDAYS(AF$7,AF$7+6)-MAX($E635-AF$7,0)-MAX((AF$7+4)-$F635,0),0)*$B635,"")</f>
        <v/>
      </c>
      <c r="AG635" s="11" t="str">
        <f aca="false">IF(AND($B635&lt;&gt;"",$E635&lt;&gt;"",$F635&lt;&gt;"",AG$7&lt;&gt;""),MAX(NETWORKDAYS(AG$7,AG$7+6)-MAX($E635-AG$7,0)-MAX((AG$7+4)-$F635,0),0)*$B635,"")</f>
        <v/>
      </c>
      <c r="AH635" s="11" t="str">
        <f aca="false">IF(AND($B635&lt;&gt;"",$E635&lt;&gt;"",$F635&lt;&gt;"",AH$7&lt;&gt;""),MAX(NETWORKDAYS(AH$7,AH$7+6)-MAX($E635-AH$7,0)-MAX((AH$7+4)-$F635,0),0)*$B635,"")</f>
        <v/>
      </c>
      <c r="AI635" s="11" t="str">
        <f aca="false">IF(AND($B635&lt;&gt;"",$E635&lt;&gt;"",$F635&lt;&gt;"",AI$7&lt;&gt;""),MAX(NETWORKDAYS(AI$7,AI$7+6)-MAX($E635-AI$7,0)-MAX((AI$7+4)-$F635,0),0)*$B635,"")</f>
        <v/>
      </c>
      <c r="AJ635" s="11" t="str">
        <f aca="false">IF(AND($B635&lt;&gt;"",$E635&lt;&gt;"",$F635&lt;&gt;"",AJ$7&lt;&gt;""),MAX(NETWORKDAYS(AJ$7,AJ$7+6)-MAX($E635-AJ$7,0)-MAX((AJ$7+4)-$F635,0),0)*$B635,"")</f>
        <v/>
      </c>
      <c r="AK635" s="11" t="str">
        <f aca="false">IF(AND($B635&lt;&gt;"",$E635&lt;&gt;"",$F635&lt;&gt;"",AK$7&lt;&gt;""),MAX(NETWORKDAYS(AK$7,AK$7+6)-MAX($E635-AK$7,0)-MAX((AK$7+4)-$F635,0),0)*$B635,"")</f>
        <v/>
      </c>
      <c r="AL635" s="11" t="str">
        <f aca="false">IF(AND($B635&lt;&gt;"",$E635&lt;&gt;"",$F635&lt;&gt;"",AL$7&lt;&gt;""),MAX(NETWORKDAYS(AL$7,AL$7+6)-MAX($E635-AL$7,0)-MAX((AL$7+4)-$F635,0),0)*$B635,"")</f>
        <v/>
      </c>
      <c r="AM635" s="11" t="str">
        <f aca="false">IF(AND($B635&lt;&gt;"",$E635&lt;&gt;"",$F635&lt;&gt;"",AM$7&lt;&gt;""),MAX(NETWORKDAYS(AM$7,AM$7+6)-MAX($E635-AM$7,0)-MAX((AM$7+4)-$F635,0),0)*$B635,"")</f>
        <v/>
      </c>
      <c r="AN635" s="11" t="str">
        <f aca="false">IF(AND($B635&lt;&gt;"",$E635&lt;&gt;"",$F635&lt;&gt;"",AN$7&lt;&gt;""),MAX(NETWORKDAYS(AN$7,AN$7+6)-MAX($E635-AN$7,0)-MAX((AN$7+4)-$F635,0),0)*$B635,"")</f>
        <v/>
      </c>
      <c r="AO635" s="11" t="str">
        <f aca="false">IF(AND($B635&lt;&gt;"",$E635&lt;&gt;"",$F635&lt;&gt;"",AO$7&lt;&gt;""),MAX(NETWORKDAYS(AO$7,AO$7+6)-MAX($E635-AO$7,0)-MAX((AO$7+4)-$F635,0),0)*$B635,"")</f>
        <v/>
      </c>
      <c r="AP635" s="11" t="str">
        <f aca="false">IF(AND($B635&lt;&gt;"",$E635&lt;&gt;"",$F635&lt;&gt;"",AP$7&lt;&gt;""),MAX(NETWORKDAYS(AP$7,AP$7+6)-MAX($E635-AP$7,0)-MAX((AP$7+4)-$F635,0),0)*$B635,"")</f>
        <v/>
      </c>
      <c r="AQ635" s="11" t="str">
        <f aca="false">IF(AND($B635&lt;&gt;"",$E635&lt;&gt;"",$F635&lt;&gt;"",AQ$7&lt;&gt;""),MAX(NETWORKDAYS(AQ$7,AQ$7+6)-MAX($E635-AQ$7,0)-MAX((AQ$7+4)-$F635,0),0)*$B635,"")</f>
        <v/>
      </c>
      <c r="AR635" s="11" t="str">
        <f aca="false">IF(AND($B635&lt;&gt;"",$E635&lt;&gt;"",$F635&lt;&gt;"",AR$7&lt;&gt;""),MAX(NETWORKDAYS(AR$7,AR$7+6)-MAX($E635-AR$7,0)-MAX((AR$7+4)-$F635,0),0)*$B635,"")</f>
        <v/>
      </c>
      <c r="AS635" s="11" t="str">
        <f aca="false">IF(AND($B635&lt;&gt;"",$E635&lt;&gt;"",$F635&lt;&gt;"",AS$7&lt;&gt;""),MAX(NETWORKDAYS(AS$7,AS$7+6)-MAX($E635-AS$7,0)-MAX((AS$7+4)-$F635,0),0)*$B635,"")</f>
        <v/>
      </c>
      <c r="AT635" s="11" t="str">
        <f aca="false">IF(AND($B635&lt;&gt;"",$E635&lt;&gt;"",$F635&lt;&gt;"",AT$7&lt;&gt;""),MAX(NETWORKDAYS(AT$7,AT$7+6)-MAX($E635-AT$7,0)-MAX((AT$7+4)-$F635,0),0)*$B635,"")</f>
        <v/>
      </c>
      <c r="AU635" s="11" t="str">
        <f aca="false">IF(AND($B635&lt;&gt;"",$E635&lt;&gt;"",$F635&lt;&gt;"",AU$7&lt;&gt;""),MAX(NETWORKDAYS(AU$7,AU$7+6)-MAX($E635-AU$7,0)-MAX((AU$7+4)-$F635,0),0)*$B635,"")</f>
        <v/>
      </c>
      <c r="AV635" s="11" t="str">
        <f aca="false">IF(AND($B635&lt;&gt;"",$E635&lt;&gt;"",$F635&lt;&gt;"",AV$7&lt;&gt;""),MAX(NETWORKDAYS(AV$7,AV$7+6)-MAX($E635-AV$7,0)-MAX((AV$7+4)-$F635,0),0)*$B635,"")</f>
        <v/>
      </c>
      <c r="AW635" s="11" t="str">
        <f aca="false">IF(AND($B635&lt;&gt;"",$E635&lt;&gt;"",$F635&lt;&gt;"",AW$7&lt;&gt;""),MAX(NETWORKDAYS(AW$7,AW$7+6)-MAX($E635-AW$7,0)-MAX((AW$7+4)-$F635,0),0)*$B635,"")</f>
        <v/>
      </c>
      <c r="AX635" s="11" t="str">
        <f aca="false">IF(AND($B635&lt;&gt;"",$E635&lt;&gt;"",$F635&lt;&gt;"",AX$7&lt;&gt;""),MAX(NETWORKDAYS(AX$7,AX$7+6)-MAX($E635-AX$7,0)-MAX((AX$7+4)-$F635,0),0)*$B635,"")</f>
        <v/>
      </c>
      <c r="AY635" s="11" t="str">
        <f aca="false">IF(AND($B635&lt;&gt;"",$E635&lt;&gt;"",$F635&lt;&gt;"",AY$7&lt;&gt;""),MAX(NETWORKDAYS(AY$7,AY$7+6)-MAX($E635-AY$7,0)-MAX((AY$7+4)-$F635,0),0)*$B635,"")</f>
        <v/>
      </c>
      <c r="AZ635" s="11" t="str">
        <f aca="false">IF(AND($B635&lt;&gt;"",$E635&lt;&gt;"",$F635&lt;&gt;"",AZ$7&lt;&gt;""),MAX(NETWORKDAYS(AZ$7,AZ$7+6)-MAX($E635-AZ$7,0)-MAX((AZ$7+4)-$F635,0),0)*$B635,"")</f>
        <v/>
      </c>
      <c r="BA635" s="11" t="str">
        <f aca="false">IF(AND($B635&lt;&gt;"",$E635&lt;&gt;"",$F635&lt;&gt;"",BA$7&lt;&gt;""),MAX(NETWORKDAYS(BA$7,BA$7+6)-MAX($E635-BA$7,0)-MAX((BA$7+4)-$F635,0),0)*$B635,"")</f>
        <v/>
      </c>
      <c r="BB635" s="11" t="str">
        <f aca="false">IF(AND($B635&lt;&gt;"",$E635&lt;&gt;"",$F635&lt;&gt;"",BB$7&lt;&gt;""),MAX(NETWORKDAYS(BB$7,BB$7+6)-MAX($E635-BB$7,0)-MAX((BB$7+4)-$F635,0),0)*$B635,"")</f>
        <v/>
      </c>
      <c r="BC635" s="11" t="str">
        <f aca="false">IF(AND($B635&lt;&gt;"",$E635&lt;&gt;"",$F635&lt;&gt;"",BC$7&lt;&gt;""),MAX(NETWORKDAYS(BC$7,BC$7+6)-MAX($E635-BC$7,0)-MAX((BC$7+4)-$F635,0),0)*$B635,"")</f>
        <v/>
      </c>
      <c r="BD635" s="11" t="str">
        <f aca="false">IF(AND($B635&lt;&gt;"",$E635&lt;&gt;"",$F635&lt;&gt;"",BD$7&lt;&gt;""),MAX(NETWORKDAYS(BD$7,BD$7+6)-MAX($E635-BD$7,0)-MAX((BD$7+4)-$F635,0),0)*$B635,"")</f>
        <v/>
      </c>
      <c r="BE635" s="11" t="str">
        <f aca="false">IF(AND($B635&lt;&gt;"",$E635&lt;&gt;"",$F635&lt;&gt;"",BE$7&lt;&gt;""),MAX(NETWORKDAYS(BE$7,BE$7+6)-MAX($E635-BE$7,0)-MAX((BE$7+4)-$F635,0),0)*$B635,"")</f>
        <v/>
      </c>
      <c r="BF635" s="11" t="str">
        <f aca="false">IF(AND($B635&lt;&gt;"",$E635&lt;&gt;"",$F635&lt;&gt;"",BF$7&lt;&gt;""),MAX(NETWORKDAYS(BF$7,BF$7+6)-MAX($E635-BF$7,0)-MAX((BF$7+4)-$F635,0),0)*$B635,"")</f>
        <v/>
      </c>
      <c r="BG635" s="11" t="str">
        <f aca="false">IF(AND($B635&lt;&gt;"",$E635&lt;&gt;"",$F635&lt;&gt;"",BG$7&lt;&gt;""),MAX(NETWORKDAYS(BG$7,BG$7+6)-MAX($E635-BG$7,0)-MAX((BG$7+4)-$F635,0),0)*$B635,"")</f>
        <v/>
      </c>
      <c r="BH635" s="11" t="str">
        <f aca="false">IF(AND($B635&lt;&gt;"",$E635&lt;&gt;"",$F635&lt;&gt;"",BH$7&lt;&gt;""),MAX(NETWORKDAYS(BH$7,BH$7+6)-MAX($E635-BH$7,0)-MAX((BH$7+4)-$F635,0),0)*$B635,"")</f>
        <v/>
      </c>
      <c r="BI635" s="11" t="str">
        <f aca="false">IF(AND($B635&lt;&gt;"",$E635&lt;&gt;"",$F635&lt;&gt;"",BI$7&lt;&gt;""),MAX(NETWORKDAYS(BI$7,BI$7+6)-MAX($E635-BI$7,0)-MAX((BI$7+4)-$F635,0),0)*$B635,"")</f>
        <v/>
      </c>
      <c r="BJ635" s="11" t="str">
        <f aca="false">IF(AND($B635&lt;&gt;"",$E635&lt;&gt;"",$F635&lt;&gt;"",BJ$7&lt;&gt;""),MAX(NETWORKDAYS(BJ$7,BJ$7+6)-MAX($E635-BJ$7,0)-MAX((BJ$7+4)-$F635,0),0)*$B635,"")</f>
        <v/>
      </c>
      <c r="BK635" s="11" t="str">
        <f aca="false">IF(AND($B635&lt;&gt;"",$E635&lt;&gt;"",$F635&lt;&gt;"",BK$7&lt;&gt;""),MAX(NETWORKDAYS(BK$7,BK$7+6)-MAX($E635-BK$7,0)-MAX((BK$7+4)-$F635,0),0)*$B635,"")</f>
        <v/>
      </c>
      <c r="BL635" s="11" t="str">
        <f aca="false">IF(AND($B635&lt;&gt;"",$E635&lt;&gt;"",$F635&lt;&gt;"",BL$7&lt;&gt;""),MAX(NETWORKDAYS(BL$7,BL$7+6)-MAX($E635-BL$7,0)-MAX((BL$7+4)-$F635,0),0)*$B635,"")</f>
        <v/>
      </c>
      <c r="BM635" s="11" t="str">
        <f aca="false">IF(AND($B635&lt;&gt;"",$E635&lt;&gt;"",$F635&lt;&gt;"",BM$7&lt;&gt;""),MAX(NETWORKDAYS(BM$7,BM$7+6)-MAX($E635-BM$7,0)-MAX((BM$7+4)-$F635,0),0)*$B635,"")</f>
        <v/>
      </c>
      <c r="BN635" s="11" t="str">
        <f aca="false">IF(AND($B635&lt;&gt;"",$E635&lt;&gt;"",$F635&lt;&gt;"",BN$7&lt;&gt;""),MAX(NETWORKDAYS(BN$7,BN$7+6)-MAX($E635-BN$7,0)-MAX((BN$7+4)-$F635,0),0)*$B635,"")</f>
        <v/>
      </c>
      <c r="BO635" s="11" t="str">
        <f aca="false">IF(AND($B635&lt;&gt;"",$E635&lt;&gt;"",$F635&lt;&gt;"",BO$7&lt;&gt;""),MAX(NETWORKDAYS(BO$7,BO$7+6)-MAX($E635-BO$7,0)-MAX((BO$7+4)-$F635,0),0)*$B635,"")</f>
        <v/>
      </c>
      <c r="BP635" s="11" t="str">
        <f aca="false">IF(AND($B635&lt;&gt;"",$E635&lt;&gt;"",$F635&lt;&gt;"",BP$7&lt;&gt;""),MAX(NETWORKDAYS(BP$7,BP$7+6)-MAX($E635-BP$7,0)-MAX((BP$7+4)-$F635,0),0)*$B635,"")</f>
        <v/>
      </c>
      <c r="BQ635" s="11" t="str">
        <f aca="false">IF(AND($B635&lt;&gt;"",$E635&lt;&gt;"",$F635&lt;&gt;"",BQ$7&lt;&gt;""),MAX(NETWORKDAYS(BQ$7,BQ$7+6)-MAX($E635-BQ$7,0)-MAX((BQ$7+4)-$F635,0),0)*$B635,"")</f>
        <v/>
      </c>
      <c r="BR635" s="11" t="str">
        <f aca="false">IF(AND($B635&lt;&gt;"",$E635&lt;&gt;"",$F635&lt;&gt;"",BR$7&lt;&gt;""),MAX(NETWORKDAYS(BR$7,BR$7+6)-MAX($E635-BR$7,0)-MAX((BR$7+4)-$F635,0),0)*$B635,"")</f>
        <v/>
      </c>
      <c r="BS635" s="11" t="str">
        <f aca="false">IF(AND($B635&lt;&gt;"",$E635&lt;&gt;"",$F635&lt;&gt;"",BS$7&lt;&gt;""),MAX(NETWORKDAYS(BS$7,BS$7+6)-MAX($E635-BS$7,0)-MAX((BS$7+4)-$F635,0),0)*$B635,"")</f>
        <v/>
      </c>
      <c r="BT635" s="11" t="str">
        <f aca="false">IF(AND($B635&lt;&gt;"",$E635&lt;&gt;"",$F635&lt;&gt;"",BT$7&lt;&gt;""),MAX(NETWORKDAYS(BT$7,BT$7+6)-MAX($E635-BT$7,0)-MAX((BT$7+4)-$F635,0),0)*$B635,"")</f>
        <v/>
      </c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  <c r="JG635" s="11"/>
      <c r="JH635" s="11"/>
      <c r="JI635" s="11"/>
      <c r="JJ635" s="11"/>
      <c r="JK635" s="11"/>
      <c r="JL635" s="11"/>
      <c r="JM635" s="11"/>
      <c r="JN635" s="11"/>
      <c r="JO635" s="11"/>
      <c r="JP635" s="11"/>
      <c r="JQ635" s="11"/>
      <c r="JR635" s="11"/>
      <c r="JS635" s="11"/>
      <c r="JT635" s="11"/>
      <c r="JU635" s="11"/>
      <c r="JV635" s="11"/>
      <c r="JW635" s="11"/>
      <c r="JX635" s="11"/>
      <c r="JY635" s="11"/>
      <c r="JZ635" s="11"/>
      <c r="KA635" s="11"/>
      <c r="KB635" s="11"/>
      <c r="KC635" s="11"/>
      <c r="KD635" s="11"/>
      <c r="KE635" s="11"/>
      <c r="KF635" s="11"/>
      <c r="KG635" s="11"/>
      <c r="KH635" s="11"/>
      <c r="KI635" s="11"/>
      <c r="KJ635" s="11"/>
      <c r="KK635" s="11"/>
      <c r="KL635" s="11"/>
      <c r="KM635" s="11"/>
      <c r="KN635" s="11"/>
      <c r="KO635" s="11"/>
      <c r="KP635" s="11"/>
      <c r="KQ635" s="11"/>
      <c r="KR635" s="11"/>
      <c r="KS635" s="11"/>
      <c r="KT635" s="11"/>
      <c r="KU635" s="11"/>
      <c r="KV635" s="11"/>
      <c r="KW635" s="11"/>
      <c r="KX635" s="11"/>
      <c r="KY635" s="11"/>
      <c r="KZ635" s="11"/>
      <c r="LA635" s="11"/>
      <c r="LB635" s="11"/>
      <c r="LC635" s="11"/>
      <c r="LD635" s="11"/>
      <c r="LE635" s="11"/>
      <c r="LF635" s="11"/>
      <c r="LG635" s="11"/>
      <c r="LH635" s="11"/>
      <c r="LI635" s="11"/>
      <c r="LJ635" s="11"/>
      <c r="LK635" s="11"/>
      <c r="LL635" s="11"/>
      <c r="LM635" s="11"/>
      <c r="LN635" s="11"/>
      <c r="LO635" s="11"/>
      <c r="LP635" s="11"/>
      <c r="LQ635" s="11"/>
      <c r="LR635" s="11"/>
      <c r="LS635" s="11"/>
      <c r="LT635" s="11"/>
      <c r="LU635" s="11"/>
      <c r="LV635" s="11"/>
      <c r="LW635" s="11"/>
      <c r="LX635" s="11"/>
      <c r="LY635" s="11"/>
      <c r="LZ635" s="11"/>
      <c r="MA635" s="11"/>
      <c r="MB635" s="11"/>
      <c r="MC635" s="11"/>
      <c r="MD635" s="11"/>
      <c r="ME635" s="11"/>
      <c r="MF635" s="11"/>
    </row>
    <row r="636" customFormat="false" ht="12.8" hidden="false" customHeight="false" outlineLevel="0" collapsed="false">
      <c r="A636" s="1" t="str">
        <f aca="false">IF(taskList!J632&lt;&gt;"",taskList!J632,"")</f>
        <v/>
      </c>
      <c r="B636" s="9" t="str">
        <f aca="false">IF(AND(IF(taskList!M632&lt;&gt;"",TRUE()),IF(taskList!K632&lt;&gt;"",TRUE())),taskList!M632/taskList!K632,"")</f>
        <v/>
      </c>
      <c r="C636" s="9" t="str">
        <f aca="false">IF(taskList!B632&lt;&gt;"",taskList!B632,"")</f>
        <v/>
      </c>
      <c r="D636" s="9" t="str">
        <f aca="false">IF(taskList!E632&lt;&gt;"",taskList!E632,"")</f>
        <v/>
      </c>
      <c r="E636" s="4" t="str">
        <f aca="false">IF(taskList!F632&lt;&gt;"",taskList!F632,"")</f>
        <v/>
      </c>
      <c r="F636" s="4" t="str">
        <f aca="false">IF(taskList!G632&lt;&gt;"",taskList!G632,"")</f>
        <v/>
      </c>
      <c r="H636" s="11" t="str">
        <f aca="false">IF(AND($B636&lt;&gt;"",$E636&lt;&gt;"",$F636&lt;&gt;"",H$7&lt;&gt;""),MAX(NETWORKDAYS(H$7,H$7+6)-MAX($E636-H$7,0)-MAX((H$7+4)-$F636,0),0)*$B636,"")</f>
        <v/>
      </c>
      <c r="I636" s="11" t="str">
        <f aca="false">IF(AND($B636&lt;&gt;"",$E636&lt;&gt;"",$F636&lt;&gt;"",I$7&lt;&gt;""),MAX(NETWORKDAYS(I$7,I$7+6)-MAX($E636-I$7,0)-MAX((I$7+4)-$F636,0),0)*$B636,"")</f>
        <v/>
      </c>
      <c r="J636" s="11" t="str">
        <f aca="false">IF(AND($B636&lt;&gt;"",$E636&lt;&gt;"",$F636&lt;&gt;"",J$7&lt;&gt;""),MAX(NETWORKDAYS(J$7,J$7+6)-MAX($E636-J$7,0)-MAX((J$7+4)-$F636,0),0)*$B636,"")</f>
        <v/>
      </c>
      <c r="K636" s="11" t="str">
        <f aca="false">IF(AND($B636&lt;&gt;"",$E636&lt;&gt;"",$F636&lt;&gt;"",K$7&lt;&gt;""),MAX(NETWORKDAYS(K$7,K$7+6)-MAX($E636-K$7,0)-MAX((K$7+4)-$F636,0),0)*$B636,"")</f>
        <v/>
      </c>
      <c r="L636" s="11" t="str">
        <f aca="false">IF(AND($B636&lt;&gt;"",$E636&lt;&gt;"",$F636&lt;&gt;"",L$7&lt;&gt;""),MAX(NETWORKDAYS(L$7,L$7+6)-MAX($E636-L$7,0)-MAX((L$7+4)-$F636,0),0)*$B636,"")</f>
        <v/>
      </c>
      <c r="M636" s="11" t="str">
        <f aca="false">IF(AND($B636&lt;&gt;"",$E636&lt;&gt;"",$F636&lt;&gt;"",M$7&lt;&gt;""),MAX(NETWORKDAYS(M$7,M$7+6)-MAX($E636-M$7,0)-MAX((M$7+4)-$F636,0),0)*$B636,"")</f>
        <v/>
      </c>
      <c r="N636" s="11" t="str">
        <f aca="false">IF(AND($B636&lt;&gt;"",$E636&lt;&gt;"",$F636&lt;&gt;"",N$7&lt;&gt;""),MAX(NETWORKDAYS(N$7,N$7+6)-MAX($E636-N$7,0)-MAX((N$7+4)-$F636,0),0)*$B636,"")</f>
        <v/>
      </c>
      <c r="O636" s="11" t="str">
        <f aca="false">IF(AND($B636&lt;&gt;"",$E636&lt;&gt;"",$F636&lt;&gt;"",O$7&lt;&gt;""),MAX(NETWORKDAYS(O$7,O$7+6)-MAX($E636-O$7,0)-MAX((O$7+4)-$F636,0),0)*$B636,"")</f>
        <v/>
      </c>
      <c r="P636" s="11" t="str">
        <f aca="false">IF(AND($B636&lt;&gt;"",$E636&lt;&gt;"",$F636&lt;&gt;"",P$7&lt;&gt;""),MAX(NETWORKDAYS(P$7,P$7+6)-MAX($E636-P$7,0)-MAX((P$7+4)-$F636,0),0)*$B636,"")</f>
        <v/>
      </c>
      <c r="Q636" s="11" t="str">
        <f aca="false">IF(AND($B636&lt;&gt;"",$E636&lt;&gt;"",$F636&lt;&gt;"",Q$7&lt;&gt;""),MAX(NETWORKDAYS(Q$7,Q$7+6)-MAX($E636-Q$7,0)-MAX((Q$7+4)-$F636,0),0)*$B636,"")</f>
        <v/>
      </c>
      <c r="R636" s="11" t="str">
        <f aca="false">IF(AND($B636&lt;&gt;"",$E636&lt;&gt;"",$F636&lt;&gt;"",R$7&lt;&gt;""),MAX(NETWORKDAYS(R$7,R$7+6)-MAX($E636-R$7,0)-MAX((R$7+4)-$F636,0),0)*$B636,"")</f>
        <v/>
      </c>
      <c r="S636" s="11" t="str">
        <f aca="false">IF(AND($B636&lt;&gt;"",$E636&lt;&gt;"",$F636&lt;&gt;"",S$7&lt;&gt;""),MAX(NETWORKDAYS(S$7,S$7+6)-MAX($E636-S$7,0)-MAX((S$7+4)-$F636,0),0)*$B636,"")</f>
        <v/>
      </c>
      <c r="T636" s="11" t="str">
        <f aca="false">IF(AND($B636&lt;&gt;"",$E636&lt;&gt;"",$F636&lt;&gt;"",T$7&lt;&gt;""),MAX(NETWORKDAYS(T$7,T$7+6)-MAX($E636-T$7,0)-MAX((T$7+4)-$F636,0),0)*$B636,"")</f>
        <v/>
      </c>
      <c r="U636" s="11" t="str">
        <f aca="false">IF(AND($B636&lt;&gt;"",$E636&lt;&gt;"",$F636&lt;&gt;"",U$7&lt;&gt;""),MAX(NETWORKDAYS(U$7,U$7+6)-MAX($E636-U$7,0)-MAX((U$7+4)-$F636,0),0)*$B636,"")</f>
        <v/>
      </c>
      <c r="V636" s="11" t="str">
        <f aca="false">IF(AND($B636&lt;&gt;"",$E636&lt;&gt;"",$F636&lt;&gt;"",V$7&lt;&gt;""),MAX(NETWORKDAYS(V$7,V$7+6)-MAX($E636-V$7,0)-MAX((V$7+4)-$F636,0),0)*$B636,"")</f>
        <v/>
      </c>
      <c r="W636" s="11" t="str">
        <f aca="false">IF(AND($B636&lt;&gt;"",$E636&lt;&gt;"",$F636&lt;&gt;"",W$7&lt;&gt;""),MAX(NETWORKDAYS(W$7,W$7+6)-MAX($E636-W$7,0)-MAX((W$7+4)-$F636,0),0)*$B636,"")</f>
        <v/>
      </c>
      <c r="X636" s="11" t="str">
        <f aca="false">IF(AND($B636&lt;&gt;"",$E636&lt;&gt;"",$F636&lt;&gt;"",X$7&lt;&gt;""),MAX(NETWORKDAYS(X$7,X$7+6)-MAX($E636-X$7,0)-MAX((X$7+4)-$F636,0),0)*$B636,"")</f>
        <v/>
      </c>
      <c r="Y636" s="11" t="str">
        <f aca="false">IF(AND($B636&lt;&gt;"",$E636&lt;&gt;"",$F636&lt;&gt;"",Y$7&lt;&gt;""),MAX(NETWORKDAYS(Y$7,Y$7+6)-MAX($E636-Y$7,0)-MAX((Y$7+4)-$F636,0),0)*$B636,"")</f>
        <v/>
      </c>
      <c r="Z636" s="11" t="str">
        <f aca="false">IF(AND($B636&lt;&gt;"",$E636&lt;&gt;"",$F636&lt;&gt;"",Z$7&lt;&gt;""),MAX(NETWORKDAYS(Z$7,Z$7+6)-MAX($E636-Z$7,0)-MAX((Z$7+4)-$F636,0),0)*$B636,"")</f>
        <v/>
      </c>
      <c r="AA636" s="11" t="str">
        <f aca="false">IF(AND($B636&lt;&gt;"",$E636&lt;&gt;"",$F636&lt;&gt;"",AA$7&lt;&gt;""),MAX(NETWORKDAYS(AA$7,AA$7+6)-MAX($E636-AA$7,0)-MAX((AA$7+4)-$F636,0),0)*$B636,"")</f>
        <v/>
      </c>
      <c r="AB636" s="11" t="str">
        <f aca="false">IF(AND($B636&lt;&gt;"",$E636&lt;&gt;"",$F636&lt;&gt;"",AB$7&lt;&gt;""),MAX(NETWORKDAYS(AB$7,AB$7+6)-MAX($E636-AB$7,0)-MAX((AB$7+4)-$F636,0),0)*$B636,"")</f>
        <v/>
      </c>
      <c r="AC636" s="11" t="str">
        <f aca="false">IF(AND($B636&lt;&gt;"",$E636&lt;&gt;"",$F636&lt;&gt;"",AC$7&lt;&gt;""),MAX(NETWORKDAYS(AC$7,AC$7+6)-MAX($E636-AC$7,0)-MAX((AC$7+4)-$F636,0),0)*$B636,"")</f>
        <v/>
      </c>
      <c r="AD636" s="11" t="str">
        <f aca="false">IF(AND($B636&lt;&gt;"",$E636&lt;&gt;"",$F636&lt;&gt;"",AD$7&lt;&gt;""),MAX(NETWORKDAYS(AD$7,AD$7+6)-MAX($E636-AD$7,0)-MAX((AD$7+4)-$F636,0),0)*$B636,"")</f>
        <v/>
      </c>
      <c r="AE636" s="11" t="str">
        <f aca="false">IF(AND($B636&lt;&gt;"",$E636&lt;&gt;"",$F636&lt;&gt;"",AE$7&lt;&gt;""),MAX(NETWORKDAYS(AE$7,AE$7+6)-MAX($E636-AE$7,0)-MAX((AE$7+4)-$F636,0),0)*$B636,"")</f>
        <v/>
      </c>
      <c r="AF636" s="11" t="str">
        <f aca="false">IF(AND($B636&lt;&gt;"",$E636&lt;&gt;"",$F636&lt;&gt;"",AF$7&lt;&gt;""),MAX(NETWORKDAYS(AF$7,AF$7+6)-MAX($E636-AF$7,0)-MAX((AF$7+4)-$F636,0),0)*$B636,"")</f>
        <v/>
      </c>
      <c r="AG636" s="11" t="str">
        <f aca="false">IF(AND($B636&lt;&gt;"",$E636&lt;&gt;"",$F636&lt;&gt;"",AG$7&lt;&gt;""),MAX(NETWORKDAYS(AG$7,AG$7+6)-MAX($E636-AG$7,0)-MAX((AG$7+4)-$F636,0),0)*$B636,"")</f>
        <v/>
      </c>
      <c r="AH636" s="11" t="str">
        <f aca="false">IF(AND($B636&lt;&gt;"",$E636&lt;&gt;"",$F636&lt;&gt;"",AH$7&lt;&gt;""),MAX(NETWORKDAYS(AH$7,AH$7+6)-MAX($E636-AH$7,0)-MAX((AH$7+4)-$F636,0),0)*$B636,"")</f>
        <v/>
      </c>
      <c r="AI636" s="11" t="str">
        <f aca="false">IF(AND($B636&lt;&gt;"",$E636&lt;&gt;"",$F636&lt;&gt;"",AI$7&lt;&gt;""),MAX(NETWORKDAYS(AI$7,AI$7+6)-MAX($E636-AI$7,0)-MAX((AI$7+4)-$F636,0),0)*$B636,"")</f>
        <v/>
      </c>
      <c r="AJ636" s="11" t="str">
        <f aca="false">IF(AND($B636&lt;&gt;"",$E636&lt;&gt;"",$F636&lt;&gt;"",AJ$7&lt;&gt;""),MAX(NETWORKDAYS(AJ$7,AJ$7+6)-MAX($E636-AJ$7,0)-MAX((AJ$7+4)-$F636,0),0)*$B636,"")</f>
        <v/>
      </c>
      <c r="AK636" s="11" t="str">
        <f aca="false">IF(AND($B636&lt;&gt;"",$E636&lt;&gt;"",$F636&lt;&gt;"",AK$7&lt;&gt;""),MAX(NETWORKDAYS(AK$7,AK$7+6)-MAX($E636-AK$7,0)-MAX((AK$7+4)-$F636,0),0)*$B636,"")</f>
        <v/>
      </c>
      <c r="AL636" s="11" t="str">
        <f aca="false">IF(AND($B636&lt;&gt;"",$E636&lt;&gt;"",$F636&lt;&gt;"",AL$7&lt;&gt;""),MAX(NETWORKDAYS(AL$7,AL$7+6)-MAX($E636-AL$7,0)-MAX((AL$7+4)-$F636,0),0)*$B636,"")</f>
        <v/>
      </c>
      <c r="AM636" s="11" t="str">
        <f aca="false">IF(AND($B636&lt;&gt;"",$E636&lt;&gt;"",$F636&lt;&gt;"",AM$7&lt;&gt;""),MAX(NETWORKDAYS(AM$7,AM$7+6)-MAX($E636-AM$7,0)-MAX((AM$7+4)-$F636,0),0)*$B636,"")</f>
        <v/>
      </c>
      <c r="AN636" s="11" t="str">
        <f aca="false">IF(AND($B636&lt;&gt;"",$E636&lt;&gt;"",$F636&lt;&gt;"",AN$7&lt;&gt;""),MAX(NETWORKDAYS(AN$7,AN$7+6)-MAX($E636-AN$7,0)-MAX((AN$7+4)-$F636,0),0)*$B636,"")</f>
        <v/>
      </c>
      <c r="AO636" s="11" t="str">
        <f aca="false">IF(AND($B636&lt;&gt;"",$E636&lt;&gt;"",$F636&lt;&gt;"",AO$7&lt;&gt;""),MAX(NETWORKDAYS(AO$7,AO$7+6)-MAX($E636-AO$7,0)-MAX((AO$7+4)-$F636,0),0)*$B636,"")</f>
        <v/>
      </c>
      <c r="AP636" s="11" t="str">
        <f aca="false">IF(AND($B636&lt;&gt;"",$E636&lt;&gt;"",$F636&lt;&gt;"",AP$7&lt;&gt;""),MAX(NETWORKDAYS(AP$7,AP$7+6)-MAX($E636-AP$7,0)-MAX((AP$7+4)-$F636,0),0)*$B636,"")</f>
        <v/>
      </c>
      <c r="AQ636" s="11" t="str">
        <f aca="false">IF(AND($B636&lt;&gt;"",$E636&lt;&gt;"",$F636&lt;&gt;"",AQ$7&lt;&gt;""),MAX(NETWORKDAYS(AQ$7,AQ$7+6)-MAX($E636-AQ$7,0)-MAX((AQ$7+4)-$F636,0),0)*$B636,"")</f>
        <v/>
      </c>
      <c r="AR636" s="11" t="str">
        <f aca="false">IF(AND($B636&lt;&gt;"",$E636&lt;&gt;"",$F636&lt;&gt;"",AR$7&lt;&gt;""),MAX(NETWORKDAYS(AR$7,AR$7+6)-MAX($E636-AR$7,0)-MAX((AR$7+4)-$F636,0),0)*$B636,"")</f>
        <v/>
      </c>
      <c r="AS636" s="11" t="str">
        <f aca="false">IF(AND($B636&lt;&gt;"",$E636&lt;&gt;"",$F636&lt;&gt;"",AS$7&lt;&gt;""),MAX(NETWORKDAYS(AS$7,AS$7+6)-MAX($E636-AS$7,0)-MAX((AS$7+4)-$F636,0),0)*$B636,"")</f>
        <v/>
      </c>
      <c r="AT636" s="11" t="str">
        <f aca="false">IF(AND($B636&lt;&gt;"",$E636&lt;&gt;"",$F636&lt;&gt;"",AT$7&lt;&gt;""),MAX(NETWORKDAYS(AT$7,AT$7+6)-MAX($E636-AT$7,0)-MAX((AT$7+4)-$F636,0),0)*$B636,"")</f>
        <v/>
      </c>
      <c r="AU636" s="11" t="str">
        <f aca="false">IF(AND($B636&lt;&gt;"",$E636&lt;&gt;"",$F636&lt;&gt;"",AU$7&lt;&gt;""),MAX(NETWORKDAYS(AU$7,AU$7+6)-MAX($E636-AU$7,0)-MAX((AU$7+4)-$F636,0),0)*$B636,"")</f>
        <v/>
      </c>
      <c r="AV636" s="11" t="str">
        <f aca="false">IF(AND($B636&lt;&gt;"",$E636&lt;&gt;"",$F636&lt;&gt;"",AV$7&lt;&gt;""),MAX(NETWORKDAYS(AV$7,AV$7+6)-MAX($E636-AV$7,0)-MAX((AV$7+4)-$F636,0),0)*$B636,"")</f>
        <v/>
      </c>
      <c r="AW636" s="11" t="str">
        <f aca="false">IF(AND($B636&lt;&gt;"",$E636&lt;&gt;"",$F636&lt;&gt;"",AW$7&lt;&gt;""),MAX(NETWORKDAYS(AW$7,AW$7+6)-MAX($E636-AW$7,0)-MAX((AW$7+4)-$F636,0),0)*$B636,"")</f>
        <v/>
      </c>
      <c r="AX636" s="11" t="str">
        <f aca="false">IF(AND($B636&lt;&gt;"",$E636&lt;&gt;"",$F636&lt;&gt;"",AX$7&lt;&gt;""),MAX(NETWORKDAYS(AX$7,AX$7+6)-MAX($E636-AX$7,0)-MAX((AX$7+4)-$F636,0),0)*$B636,"")</f>
        <v/>
      </c>
      <c r="AY636" s="11" t="str">
        <f aca="false">IF(AND($B636&lt;&gt;"",$E636&lt;&gt;"",$F636&lt;&gt;"",AY$7&lt;&gt;""),MAX(NETWORKDAYS(AY$7,AY$7+6)-MAX($E636-AY$7,0)-MAX((AY$7+4)-$F636,0),0)*$B636,"")</f>
        <v/>
      </c>
      <c r="AZ636" s="11" t="str">
        <f aca="false">IF(AND($B636&lt;&gt;"",$E636&lt;&gt;"",$F636&lt;&gt;"",AZ$7&lt;&gt;""),MAX(NETWORKDAYS(AZ$7,AZ$7+6)-MAX($E636-AZ$7,0)-MAX((AZ$7+4)-$F636,0),0)*$B636,"")</f>
        <v/>
      </c>
      <c r="BA636" s="11" t="str">
        <f aca="false">IF(AND($B636&lt;&gt;"",$E636&lt;&gt;"",$F636&lt;&gt;"",BA$7&lt;&gt;""),MAX(NETWORKDAYS(BA$7,BA$7+6)-MAX($E636-BA$7,0)-MAX((BA$7+4)-$F636,0),0)*$B636,"")</f>
        <v/>
      </c>
      <c r="BB636" s="11" t="str">
        <f aca="false">IF(AND($B636&lt;&gt;"",$E636&lt;&gt;"",$F636&lt;&gt;"",BB$7&lt;&gt;""),MAX(NETWORKDAYS(BB$7,BB$7+6)-MAX($E636-BB$7,0)-MAX((BB$7+4)-$F636,0),0)*$B636,"")</f>
        <v/>
      </c>
      <c r="BC636" s="11" t="str">
        <f aca="false">IF(AND($B636&lt;&gt;"",$E636&lt;&gt;"",$F636&lt;&gt;"",BC$7&lt;&gt;""),MAX(NETWORKDAYS(BC$7,BC$7+6)-MAX($E636-BC$7,0)-MAX((BC$7+4)-$F636,0),0)*$B636,"")</f>
        <v/>
      </c>
      <c r="BD636" s="11" t="str">
        <f aca="false">IF(AND($B636&lt;&gt;"",$E636&lt;&gt;"",$F636&lt;&gt;"",BD$7&lt;&gt;""),MAX(NETWORKDAYS(BD$7,BD$7+6)-MAX($E636-BD$7,0)-MAX((BD$7+4)-$F636,0),0)*$B636,"")</f>
        <v/>
      </c>
      <c r="BE636" s="11" t="str">
        <f aca="false">IF(AND($B636&lt;&gt;"",$E636&lt;&gt;"",$F636&lt;&gt;"",BE$7&lt;&gt;""),MAX(NETWORKDAYS(BE$7,BE$7+6)-MAX($E636-BE$7,0)-MAX((BE$7+4)-$F636,0),0)*$B636,"")</f>
        <v/>
      </c>
      <c r="BF636" s="11" t="str">
        <f aca="false">IF(AND($B636&lt;&gt;"",$E636&lt;&gt;"",$F636&lt;&gt;"",BF$7&lt;&gt;""),MAX(NETWORKDAYS(BF$7,BF$7+6)-MAX($E636-BF$7,0)-MAX((BF$7+4)-$F636,0),0)*$B636,"")</f>
        <v/>
      </c>
      <c r="BG636" s="11" t="str">
        <f aca="false">IF(AND($B636&lt;&gt;"",$E636&lt;&gt;"",$F636&lt;&gt;"",BG$7&lt;&gt;""),MAX(NETWORKDAYS(BG$7,BG$7+6)-MAX($E636-BG$7,0)-MAX((BG$7+4)-$F636,0),0)*$B636,"")</f>
        <v/>
      </c>
      <c r="BH636" s="11" t="str">
        <f aca="false">IF(AND($B636&lt;&gt;"",$E636&lt;&gt;"",$F636&lt;&gt;"",BH$7&lt;&gt;""),MAX(NETWORKDAYS(BH$7,BH$7+6)-MAX($E636-BH$7,0)-MAX((BH$7+4)-$F636,0),0)*$B636,"")</f>
        <v/>
      </c>
      <c r="BI636" s="11" t="str">
        <f aca="false">IF(AND($B636&lt;&gt;"",$E636&lt;&gt;"",$F636&lt;&gt;"",BI$7&lt;&gt;""),MAX(NETWORKDAYS(BI$7,BI$7+6)-MAX($E636-BI$7,0)-MAX((BI$7+4)-$F636,0),0)*$B636,"")</f>
        <v/>
      </c>
      <c r="BJ636" s="11" t="str">
        <f aca="false">IF(AND($B636&lt;&gt;"",$E636&lt;&gt;"",$F636&lt;&gt;"",BJ$7&lt;&gt;""),MAX(NETWORKDAYS(BJ$7,BJ$7+6)-MAX($E636-BJ$7,0)-MAX((BJ$7+4)-$F636,0),0)*$B636,"")</f>
        <v/>
      </c>
      <c r="BK636" s="11" t="str">
        <f aca="false">IF(AND($B636&lt;&gt;"",$E636&lt;&gt;"",$F636&lt;&gt;"",BK$7&lt;&gt;""),MAX(NETWORKDAYS(BK$7,BK$7+6)-MAX($E636-BK$7,0)-MAX((BK$7+4)-$F636,0),0)*$B636,"")</f>
        <v/>
      </c>
      <c r="BL636" s="11" t="str">
        <f aca="false">IF(AND($B636&lt;&gt;"",$E636&lt;&gt;"",$F636&lt;&gt;"",BL$7&lt;&gt;""),MAX(NETWORKDAYS(BL$7,BL$7+6)-MAX($E636-BL$7,0)-MAX((BL$7+4)-$F636,0),0)*$B636,"")</f>
        <v/>
      </c>
      <c r="BM636" s="11" t="str">
        <f aca="false">IF(AND($B636&lt;&gt;"",$E636&lt;&gt;"",$F636&lt;&gt;"",BM$7&lt;&gt;""),MAX(NETWORKDAYS(BM$7,BM$7+6)-MAX($E636-BM$7,0)-MAX((BM$7+4)-$F636,0),0)*$B636,"")</f>
        <v/>
      </c>
      <c r="BN636" s="11" t="str">
        <f aca="false">IF(AND($B636&lt;&gt;"",$E636&lt;&gt;"",$F636&lt;&gt;"",BN$7&lt;&gt;""),MAX(NETWORKDAYS(BN$7,BN$7+6)-MAX($E636-BN$7,0)-MAX((BN$7+4)-$F636,0),0)*$B636,"")</f>
        <v/>
      </c>
      <c r="BO636" s="11" t="str">
        <f aca="false">IF(AND($B636&lt;&gt;"",$E636&lt;&gt;"",$F636&lt;&gt;"",BO$7&lt;&gt;""),MAX(NETWORKDAYS(BO$7,BO$7+6)-MAX($E636-BO$7,0)-MAX((BO$7+4)-$F636,0),0)*$B636,"")</f>
        <v/>
      </c>
      <c r="BP636" s="11" t="str">
        <f aca="false">IF(AND($B636&lt;&gt;"",$E636&lt;&gt;"",$F636&lt;&gt;"",BP$7&lt;&gt;""),MAX(NETWORKDAYS(BP$7,BP$7+6)-MAX($E636-BP$7,0)-MAX((BP$7+4)-$F636,0),0)*$B636,"")</f>
        <v/>
      </c>
      <c r="BQ636" s="11" t="str">
        <f aca="false">IF(AND($B636&lt;&gt;"",$E636&lt;&gt;"",$F636&lt;&gt;"",BQ$7&lt;&gt;""),MAX(NETWORKDAYS(BQ$7,BQ$7+6)-MAX($E636-BQ$7,0)-MAX((BQ$7+4)-$F636,0),0)*$B636,"")</f>
        <v/>
      </c>
      <c r="BR636" s="11" t="str">
        <f aca="false">IF(AND($B636&lt;&gt;"",$E636&lt;&gt;"",$F636&lt;&gt;"",BR$7&lt;&gt;""),MAX(NETWORKDAYS(BR$7,BR$7+6)-MAX($E636-BR$7,0)-MAX((BR$7+4)-$F636,0),0)*$B636,"")</f>
        <v/>
      </c>
      <c r="BS636" s="11" t="str">
        <f aca="false">IF(AND($B636&lt;&gt;"",$E636&lt;&gt;"",$F636&lt;&gt;"",BS$7&lt;&gt;""),MAX(NETWORKDAYS(BS$7,BS$7+6)-MAX($E636-BS$7,0)-MAX((BS$7+4)-$F636,0),0)*$B636,"")</f>
        <v/>
      </c>
      <c r="BT636" s="11" t="str">
        <f aca="false">IF(AND($B636&lt;&gt;"",$E636&lt;&gt;"",$F636&lt;&gt;"",BT$7&lt;&gt;""),MAX(NETWORKDAYS(BT$7,BT$7+6)-MAX($E636-BT$7,0)-MAX((BT$7+4)-$F636,0),0)*$B636,"")</f>
        <v/>
      </c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  <c r="JR636" s="11"/>
      <c r="JS636" s="11"/>
      <c r="JT636" s="11"/>
      <c r="JU636" s="11"/>
      <c r="JV636" s="11"/>
      <c r="JW636" s="11"/>
      <c r="JX636" s="11"/>
      <c r="JY636" s="11"/>
      <c r="JZ636" s="11"/>
      <c r="KA636" s="11"/>
      <c r="KB636" s="11"/>
      <c r="KC636" s="11"/>
      <c r="KD636" s="11"/>
      <c r="KE636" s="11"/>
      <c r="KF636" s="11"/>
      <c r="KG636" s="11"/>
      <c r="KH636" s="11"/>
      <c r="KI636" s="11"/>
      <c r="KJ636" s="11"/>
      <c r="KK636" s="11"/>
      <c r="KL636" s="11"/>
      <c r="KM636" s="11"/>
      <c r="KN636" s="11"/>
      <c r="KO636" s="11"/>
      <c r="KP636" s="11"/>
      <c r="KQ636" s="11"/>
      <c r="KR636" s="11"/>
      <c r="KS636" s="11"/>
      <c r="KT636" s="11"/>
      <c r="KU636" s="11"/>
      <c r="KV636" s="11"/>
      <c r="KW636" s="11"/>
      <c r="KX636" s="11"/>
      <c r="KY636" s="11"/>
      <c r="KZ636" s="11"/>
      <c r="LA636" s="11"/>
      <c r="LB636" s="11"/>
      <c r="LC636" s="11"/>
      <c r="LD636" s="11"/>
      <c r="LE636" s="11"/>
      <c r="LF636" s="11"/>
      <c r="LG636" s="11"/>
      <c r="LH636" s="11"/>
      <c r="LI636" s="11"/>
      <c r="LJ636" s="11"/>
      <c r="LK636" s="11"/>
      <c r="LL636" s="11"/>
      <c r="LM636" s="11"/>
      <c r="LN636" s="11"/>
      <c r="LO636" s="11"/>
      <c r="LP636" s="11"/>
      <c r="LQ636" s="11"/>
      <c r="LR636" s="11"/>
      <c r="LS636" s="11"/>
      <c r="LT636" s="11"/>
      <c r="LU636" s="11"/>
      <c r="LV636" s="11"/>
      <c r="LW636" s="11"/>
      <c r="LX636" s="11"/>
      <c r="LY636" s="11"/>
      <c r="LZ636" s="11"/>
      <c r="MA636" s="11"/>
      <c r="MB636" s="11"/>
      <c r="MC636" s="11"/>
      <c r="MD636" s="11"/>
      <c r="ME636" s="11"/>
      <c r="MF636" s="11"/>
    </row>
    <row r="637" customFormat="false" ht="12.8" hidden="false" customHeight="false" outlineLevel="0" collapsed="false">
      <c r="A637" s="1" t="str">
        <f aca="false">IF(taskList!J633&lt;&gt;"",taskList!J633,"")</f>
        <v/>
      </c>
      <c r="B637" s="9" t="str">
        <f aca="false">IF(AND(IF(taskList!M633&lt;&gt;"",TRUE()),IF(taskList!K633&lt;&gt;"",TRUE())),taskList!M633/taskList!K633,"")</f>
        <v/>
      </c>
      <c r="C637" s="9" t="str">
        <f aca="false">IF(taskList!B633&lt;&gt;"",taskList!B633,"")</f>
        <v/>
      </c>
      <c r="D637" s="9" t="str">
        <f aca="false">IF(taskList!E633&lt;&gt;"",taskList!E633,"")</f>
        <v/>
      </c>
      <c r="E637" s="4" t="str">
        <f aca="false">IF(taskList!F633&lt;&gt;"",taskList!F633,"")</f>
        <v/>
      </c>
      <c r="F637" s="4" t="str">
        <f aca="false">IF(taskList!G633&lt;&gt;"",taskList!G633,"")</f>
        <v/>
      </c>
      <c r="H637" s="11" t="str">
        <f aca="false">IF(AND($B637&lt;&gt;"",$E637&lt;&gt;"",$F637&lt;&gt;"",H$7&lt;&gt;""),MAX(NETWORKDAYS(H$7,H$7+6)-MAX($E637-H$7,0)-MAX((H$7+4)-$F637,0),0)*$B637,"")</f>
        <v/>
      </c>
      <c r="I637" s="11" t="str">
        <f aca="false">IF(AND($B637&lt;&gt;"",$E637&lt;&gt;"",$F637&lt;&gt;"",I$7&lt;&gt;""),MAX(NETWORKDAYS(I$7,I$7+6)-MAX($E637-I$7,0)-MAX((I$7+4)-$F637,0),0)*$B637,"")</f>
        <v/>
      </c>
      <c r="J637" s="11" t="str">
        <f aca="false">IF(AND($B637&lt;&gt;"",$E637&lt;&gt;"",$F637&lt;&gt;"",J$7&lt;&gt;""),MAX(NETWORKDAYS(J$7,J$7+6)-MAX($E637-J$7,0)-MAX((J$7+4)-$F637,0),0)*$B637,"")</f>
        <v/>
      </c>
      <c r="K637" s="11" t="str">
        <f aca="false">IF(AND($B637&lt;&gt;"",$E637&lt;&gt;"",$F637&lt;&gt;"",K$7&lt;&gt;""),MAX(NETWORKDAYS(K$7,K$7+6)-MAX($E637-K$7,0)-MAX((K$7+4)-$F637,0),0)*$B637,"")</f>
        <v/>
      </c>
      <c r="L637" s="11" t="str">
        <f aca="false">IF(AND($B637&lt;&gt;"",$E637&lt;&gt;"",$F637&lt;&gt;"",L$7&lt;&gt;""),MAX(NETWORKDAYS(L$7,L$7+6)-MAX($E637-L$7,0)-MAX((L$7+4)-$F637,0),0)*$B637,"")</f>
        <v/>
      </c>
      <c r="M637" s="11" t="str">
        <f aca="false">IF(AND($B637&lt;&gt;"",$E637&lt;&gt;"",$F637&lt;&gt;"",M$7&lt;&gt;""),MAX(NETWORKDAYS(M$7,M$7+6)-MAX($E637-M$7,0)-MAX((M$7+4)-$F637,0),0)*$B637,"")</f>
        <v/>
      </c>
      <c r="N637" s="11" t="str">
        <f aca="false">IF(AND($B637&lt;&gt;"",$E637&lt;&gt;"",$F637&lt;&gt;"",N$7&lt;&gt;""),MAX(NETWORKDAYS(N$7,N$7+6)-MAX($E637-N$7,0)-MAX((N$7+4)-$F637,0),0)*$B637,"")</f>
        <v/>
      </c>
      <c r="O637" s="11" t="str">
        <f aca="false">IF(AND($B637&lt;&gt;"",$E637&lt;&gt;"",$F637&lt;&gt;"",O$7&lt;&gt;""),MAX(NETWORKDAYS(O$7,O$7+6)-MAX($E637-O$7,0)-MAX((O$7+4)-$F637,0),0)*$B637,"")</f>
        <v/>
      </c>
      <c r="P637" s="11" t="str">
        <f aca="false">IF(AND($B637&lt;&gt;"",$E637&lt;&gt;"",$F637&lt;&gt;"",P$7&lt;&gt;""),MAX(NETWORKDAYS(P$7,P$7+6)-MAX($E637-P$7,0)-MAX((P$7+4)-$F637,0),0)*$B637,"")</f>
        <v/>
      </c>
      <c r="Q637" s="11" t="str">
        <f aca="false">IF(AND($B637&lt;&gt;"",$E637&lt;&gt;"",$F637&lt;&gt;"",Q$7&lt;&gt;""),MAX(NETWORKDAYS(Q$7,Q$7+6)-MAX($E637-Q$7,0)-MAX((Q$7+4)-$F637,0),0)*$B637,"")</f>
        <v/>
      </c>
      <c r="R637" s="11" t="str">
        <f aca="false">IF(AND($B637&lt;&gt;"",$E637&lt;&gt;"",$F637&lt;&gt;"",R$7&lt;&gt;""),MAX(NETWORKDAYS(R$7,R$7+6)-MAX($E637-R$7,0)-MAX((R$7+4)-$F637,0),0)*$B637,"")</f>
        <v/>
      </c>
      <c r="S637" s="11" t="str">
        <f aca="false">IF(AND($B637&lt;&gt;"",$E637&lt;&gt;"",$F637&lt;&gt;"",S$7&lt;&gt;""),MAX(NETWORKDAYS(S$7,S$7+6)-MAX($E637-S$7,0)-MAX((S$7+4)-$F637,0),0)*$B637,"")</f>
        <v/>
      </c>
      <c r="T637" s="11" t="str">
        <f aca="false">IF(AND($B637&lt;&gt;"",$E637&lt;&gt;"",$F637&lt;&gt;"",T$7&lt;&gt;""),MAX(NETWORKDAYS(T$7,T$7+6)-MAX($E637-T$7,0)-MAX((T$7+4)-$F637,0),0)*$B637,"")</f>
        <v/>
      </c>
      <c r="U637" s="11" t="str">
        <f aca="false">IF(AND($B637&lt;&gt;"",$E637&lt;&gt;"",$F637&lt;&gt;"",U$7&lt;&gt;""),MAX(NETWORKDAYS(U$7,U$7+6)-MAX($E637-U$7,0)-MAX((U$7+4)-$F637,0),0)*$B637,"")</f>
        <v/>
      </c>
      <c r="V637" s="11" t="str">
        <f aca="false">IF(AND($B637&lt;&gt;"",$E637&lt;&gt;"",$F637&lt;&gt;"",V$7&lt;&gt;""),MAX(NETWORKDAYS(V$7,V$7+6)-MAX($E637-V$7,0)-MAX((V$7+4)-$F637,0),0)*$B637,"")</f>
        <v/>
      </c>
      <c r="W637" s="11" t="str">
        <f aca="false">IF(AND($B637&lt;&gt;"",$E637&lt;&gt;"",$F637&lt;&gt;"",W$7&lt;&gt;""),MAX(NETWORKDAYS(W$7,W$7+6)-MAX($E637-W$7,0)-MAX((W$7+4)-$F637,0),0)*$B637,"")</f>
        <v/>
      </c>
      <c r="X637" s="11" t="str">
        <f aca="false">IF(AND($B637&lt;&gt;"",$E637&lt;&gt;"",$F637&lt;&gt;"",X$7&lt;&gt;""),MAX(NETWORKDAYS(X$7,X$7+6)-MAX($E637-X$7,0)-MAX((X$7+4)-$F637,0),0)*$B637,"")</f>
        <v/>
      </c>
      <c r="Y637" s="11" t="str">
        <f aca="false">IF(AND($B637&lt;&gt;"",$E637&lt;&gt;"",$F637&lt;&gt;"",Y$7&lt;&gt;""),MAX(NETWORKDAYS(Y$7,Y$7+6)-MAX($E637-Y$7,0)-MAX((Y$7+4)-$F637,0),0)*$B637,"")</f>
        <v/>
      </c>
      <c r="Z637" s="11" t="str">
        <f aca="false">IF(AND($B637&lt;&gt;"",$E637&lt;&gt;"",$F637&lt;&gt;"",Z$7&lt;&gt;""),MAX(NETWORKDAYS(Z$7,Z$7+6)-MAX($E637-Z$7,0)-MAX((Z$7+4)-$F637,0),0)*$B637,"")</f>
        <v/>
      </c>
      <c r="AA637" s="11" t="str">
        <f aca="false">IF(AND($B637&lt;&gt;"",$E637&lt;&gt;"",$F637&lt;&gt;"",AA$7&lt;&gt;""),MAX(NETWORKDAYS(AA$7,AA$7+6)-MAX($E637-AA$7,0)-MAX((AA$7+4)-$F637,0),0)*$B637,"")</f>
        <v/>
      </c>
      <c r="AB637" s="11" t="str">
        <f aca="false">IF(AND($B637&lt;&gt;"",$E637&lt;&gt;"",$F637&lt;&gt;"",AB$7&lt;&gt;""),MAX(NETWORKDAYS(AB$7,AB$7+6)-MAX($E637-AB$7,0)-MAX((AB$7+4)-$F637,0),0)*$B637,"")</f>
        <v/>
      </c>
      <c r="AC637" s="11" t="str">
        <f aca="false">IF(AND($B637&lt;&gt;"",$E637&lt;&gt;"",$F637&lt;&gt;"",AC$7&lt;&gt;""),MAX(NETWORKDAYS(AC$7,AC$7+6)-MAX($E637-AC$7,0)-MAX((AC$7+4)-$F637,0),0)*$B637,"")</f>
        <v/>
      </c>
      <c r="AD637" s="11" t="str">
        <f aca="false">IF(AND($B637&lt;&gt;"",$E637&lt;&gt;"",$F637&lt;&gt;"",AD$7&lt;&gt;""),MAX(NETWORKDAYS(AD$7,AD$7+6)-MAX($E637-AD$7,0)-MAX((AD$7+4)-$F637,0),0)*$B637,"")</f>
        <v/>
      </c>
      <c r="AE637" s="11" t="str">
        <f aca="false">IF(AND($B637&lt;&gt;"",$E637&lt;&gt;"",$F637&lt;&gt;"",AE$7&lt;&gt;""),MAX(NETWORKDAYS(AE$7,AE$7+6)-MAX($E637-AE$7,0)-MAX((AE$7+4)-$F637,0),0)*$B637,"")</f>
        <v/>
      </c>
      <c r="AF637" s="11" t="str">
        <f aca="false">IF(AND($B637&lt;&gt;"",$E637&lt;&gt;"",$F637&lt;&gt;"",AF$7&lt;&gt;""),MAX(NETWORKDAYS(AF$7,AF$7+6)-MAX($E637-AF$7,0)-MAX((AF$7+4)-$F637,0),0)*$B637,"")</f>
        <v/>
      </c>
      <c r="AG637" s="11" t="str">
        <f aca="false">IF(AND($B637&lt;&gt;"",$E637&lt;&gt;"",$F637&lt;&gt;"",AG$7&lt;&gt;""),MAX(NETWORKDAYS(AG$7,AG$7+6)-MAX($E637-AG$7,0)-MAX((AG$7+4)-$F637,0),0)*$B637,"")</f>
        <v/>
      </c>
      <c r="AH637" s="11" t="str">
        <f aca="false">IF(AND($B637&lt;&gt;"",$E637&lt;&gt;"",$F637&lt;&gt;"",AH$7&lt;&gt;""),MAX(NETWORKDAYS(AH$7,AH$7+6)-MAX($E637-AH$7,0)-MAX((AH$7+4)-$F637,0),0)*$B637,"")</f>
        <v/>
      </c>
      <c r="AI637" s="11" t="str">
        <f aca="false">IF(AND($B637&lt;&gt;"",$E637&lt;&gt;"",$F637&lt;&gt;"",AI$7&lt;&gt;""),MAX(NETWORKDAYS(AI$7,AI$7+6)-MAX($E637-AI$7,0)-MAX((AI$7+4)-$F637,0),0)*$B637,"")</f>
        <v/>
      </c>
      <c r="AJ637" s="11" t="str">
        <f aca="false">IF(AND($B637&lt;&gt;"",$E637&lt;&gt;"",$F637&lt;&gt;"",AJ$7&lt;&gt;""),MAX(NETWORKDAYS(AJ$7,AJ$7+6)-MAX($E637-AJ$7,0)-MAX((AJ$7+4)-$F637,0),0)*$B637,"")</f>
        <v/>
      </c>
      <c r="AK637" s="11" t="str">
        <f aca="false">IF(AND($B637&lt;&gt;"",$E637&lt;&gt;"",$F637&lt;&gt;"",AK$7&lt;&gt;""),MAX(NETWORKDAYS(AK$7,AK$7+6)-MAX($E637-AK$7,0)-MAX((AK$7+4)-$F637,0),0)*$B637,"")</f>
        <v/>
      </c>
      <c r="AL637" s="11" t="str">
        <f aca="false">IF(AND($B637&lt;&gt;"",$E637&lt;&gt;"",$F637&lt;&gt;"",AL$7&lt;&gt;""),MAX(NETWORKDAYS(AL$7,AL$7+6)-MAX($E637-AL$7,0)-MAX((AL$7+4)-$F637,0),0)*$B637,"")</f>
        <v/>
      </c>
      <c r="AM637" s="11" t="str">
        <f aca="false">IF(AND($B637&lt;&gt;"",$E637&lt;&gt;"",$F637&lt;&gt;"",AM$7&lt;&gt;""),MAX(NETWORKDAYS(AM$7,AM$7+6)-MAX($E637-AM$7,0)-MAX((AM$7+4)-$F637,0),0)*$B637,"")</f>
        <v/>
      </c>
      <c r="AN637" s="11" t="str">
        <f aca="false">IF(AND($B637&lt;&gt;"",$E637&lt;&gt;"",$F637&lt;&gt;"",AN$7&lt;&gt;""),MAX(NETWORKDAYS(AN$7,AN$7+6)-MAX($E637-AN$7,0)-MAX((AN$7+4)-$F637,0),0)*$B637,"")</f>
        <v/>
      </c>
      <c r="AO637" s="11" t="str">
        <f aca="false">IF(AND($B637&lt;&gt;"",$E637&lt;&gt;"",$F637&lt;&gt;"",AO$7&lt;&gt;""),MAX(NETWORKDAYS(AO$7,AO$7+6)-MAX($E637-AO$7,0)-MAX((AO$7+4)-$F637,0),0)*$B637,"")</f>
        <v/>
      </c>
      <c r="AP637" s="11" t="str">
        <f aca="false">IF(AND($B637&lt;&gt;"",$E637&lt;&gt;"",$F637&lt;&gt;"",AP$7&lt;&gt;""),MAX(NETWORKDAYS(AP$7,AP$7+6)-MAX($E637-AP$7,0)-MAX((AP$7+4)-$F637,0),0)*$B637,"")</f>
        <v/>
      </c>
      <c r="AQ637" s="11" t="str">
        <f aca="false">IF(AND($B637&lt;&gt;"",$E637&lt;&gt;"",$F637&lt;&gt;"",AQ$7&lt;&gt;""),MAX(NETWORKDAYS(AQ$7,AQ$7+6)-MAX($E637-AQ$7,0)-MAX((AQ$7+4)-$F637,0),0)*$B637,"")</f>
        <v/>
      </c>
      <c r="AR637" s="11" t="str">
        <f aca="false">IF(AND($B637&lt;&gt;"",$E637&lt;&gt;"",$F637&lt;&gt;"",AR$7&lt;&gt;""),MAX(NETWORKDAYS(AR$7,AR$7+6)-MAX($E637-AR$7,0)-MAX((AR$7+4)-$F637,0),0)*$B637,"")</f>
        <v/>
      </c>
      <c r="AS637" s="11" t="str">
        <f aca="false">IF(AND($B637&lt;&gt;"",$E637&lt;&gt;"",$F637&lt;&gt;"",AS$7&lt;&gt;""),MAX(NETWORKDAYS(AS$7,AS$7+6)-MAX($E637-AS$7,0)-MAX((AS$7+4)-$F637,0),0)*$B637,"")</f>
        <v/>
      </c>
      <c r="AT637" s="11" t="str">
        <f aca="false">IF(AND($B637&lt;&gt;"",$E637&lt;&gt;"",$F637&lt;&gt;"",AT$7&lt;&gt;""),MAX(NETWORKDAYS(AT$7,AT$7+6)-MAX($E637-AT$7,0)-MAX((AT$7+4)-$F637,0),0)*$B637,"")</f>
        <v/>
      </c>
      <c r="AU637" s="11" t="str">
        <f aca="false">IF(AND($B637&lt;&gt;"",$E637&lt;&gt;"",$F637&lt;&gt;"",AU$7&lt;&gt;""),MAX(NETWORKDAYS(AU$7,AU$7+6)-MAX($E637-AU$7,0)-MAX((AU$7+4)-$F637,0),0)*$B637,"")</f>
        <v/>
      </c>
      <c r="AV637" s="11" t="str">
        <f aca="false">IF(AND($B637&lt;&gt;"",$E637&lt;&gt;"",$F637&lt;&gt;"",AV$7&lt;&gt;""),MAX(NETWORKDAYS(AV$7,AV$7+6)-MAX($E637-AV$7,0)-MAX((AV$7+4)-$F637,0),0)*$B637,"")</f>
        <v/>
      </c>
      <c r="AW637" s="11" t="str">
        <f aca="false">IF(AND($B637&lt;&gt;"",$E637&lt;&gt;"",$F637&lt;&gt;"",AW$7&lt;&gt;""),MAX(NETWORKDAYS(AW$7,AW$7+6)-MAX($E637-AW$7,0)-MAX((AW$7+4)-$F637,0),0)*$B637,"")</f>
        <v/>
      </c>
      <c r="AX637" s="11" t="str">
        <f aca="false">IF(AND($B637&lt;&gt;"",$E637&lt;&gt;"",$F637&lt;&gt;"",AX$7&lt;&gt;""),MAX(NETWORKDAYS(AX$7,AX$7+6)-MAX($E637-AX$7,0)-MAX((AX$7+4)-$F637,0),0)*$B637,"")</f>
        <v/>
      </c>
      <c r="AY637" s="11" t="str">
        <f aca="false">IF(AND($B637&lt;&gt;"",$E637&lt;&gt;"",$F637&lt;&gt;"",AY$7&lt;&gt;""),MAX(NETWORKDAYS(AY$7,AY$7+6)-MAX($E637-AY$7,0)-MAX((AY$7+4)-$F637,0),0)*$B637,"")</f>
        <v/>
      </c>
      <c r="AZ637" s="11" t="str">
        <f aca="false">IF(AND($B637&lt;&gt;"",$E637&lt;&gt;"",$F637&lt;&gt;"",AZ$7&lt;&gt;""),MAX(NETWORKDAYS(AZ$7,AZ$7+6)-MAX($E637-AZ$7,0)-MAX((AZ$7+4)-$F637,0),0)*$B637,"")</f>
        <v/>
      </c>
      <c r="BA637" s="11" t="str">
        <f aca="false">IF(AND($B637&lt;&gt;"",$E637&lt;&gt;"",$F637&lt;&gt;"",BA$7&lt;&gt;""),MAX(NETWORKDAYS(BA$7,BA$7+6)-MAX($E637-BA$7,0)-MAX((BA$7+4)-$F637,0),0)*$B637,"")</f>
        <v/>
      </c>
      <c r="BB637" s="11" t="str">
        <f aca="false">IF(AND($B637&lt;&gt;"",$E637&lt;&gt;"",$F637&lt;&gt;"",BB$7&lt;&gt;""),MAX(NETWORKDAYS(BB$7,BB$7+6)-MAX($E637-BB$7,0)-MAX((BB$7+4)-$F637,0),0)*$B637,"")</f>
        <v/>
      </c>
      <c r="BC637" s="11" t="str">
        <f aca="false">IF(AND($B637&lt;&gt;"",$E637&lt;&gt;"",$F637&lt;&gt;"",BC$7&lt;&gt;""),MAX(NETWORKDAYS(BC$7,BC$7+6)-MAX($E637-BC$7,0)-MAX((BC$7+4)-$F637,0),0)*$B637,"")</f>
        <v/>
      </c>
      <c r="BD637" s="11" t="str">
        <f aca="false">IF(AND($B637&lt;&gt;"",$E637&lt;&gt;"",$F637&lt;&gt;"",BD$7&lt;&gt;""),MAX(NETWORKDAYS(BD$7,BD$7+6)-MAX($E637-BD$7,0)-MAX((BD$7+4)-$F637,0),0)*$B637,"")</f>
        <v/>
      </c>
      <c r="BE637" s="11" t="str">
        <f aca="false">IF(AND($B637&lt;&gt;"",$E637&lt;&gt;"",$F637&lt;&gt;"",BE$7&lt;&gt;""),MAX(NETWORKDAYS(BE$7,BE$7+6)-MAX($E637-BE$7,0)-MAX((BE$7+4)-$F637,0),0)*$B637,"")</f>
        <v/>
      </c>
      <c r="BF637" s="11" t="str">
        <f aca="false">IF(AND($B637&lt;&gt;"",$E637&lt;&gt;"",$F637&lt;&gt;"",BF$7&lt;&gt;""),MAX(NETWORKDAYS(BF$7,BF$7+6)-MAX($E637-BF$7,0)-MAX((BF$7+4)-$F637,0),0)*$B637,"")</f>
        <v/>
      </c>
      <c r="BG637" s="11" t="str">
        <f aca="false">IF(AND($B637&lt;&gt;"",$E637&lt;&gt;"",$F637&lt;&gt;"",BG$7&lt;&gt;""),MAX(NETWORKDAYS(BG$7,BG$7+6)-MAX($E637-BG$7,0)-MAX((BG$7+4)-$F637,0),0)*$B637,"")</f>
        <v/>
      </c>
      <c r="BH637" s="11" t="str">
        <f aca="false">IF(AND($B637&lt;&gt;"",$E637&lt;&gt;"",$F637&lt;&gt;"",BH$7&lt;&gt;""),MAX(NETWORKDAYS(BH$7,BH$7+6)-MAX($E637-BH$7,0)-MAX((BH$7+4)-$F637,0),0)*$B637,"")</f>
        <v/>
      </c>
      <c r="BI637" s="11" t="str">
        <f aca="false">IF(AND($B637&lt;&gt;"",$E637&lt;&gt;"",$F637&lt;&gt;"",BI$7&lt;&gt;""),MAX(NETWORKDAYS(BI$7,BI$7+6)-MAX($E637-BI$7,0)-MAX((BI$7+4)-$F637,0),0)*$B637,"")</f>
        <v/>
      </c>
      <c r="BJ637" s="11" t="str">
        <f aca="false">IF(AND($B637&lt;&gt;"",$E637&lt;&gt;"",$F637&lt;&gt;"",BJ$7&lt;&gt;""),MAX(NETWORKDAYS(BJ$7,BJ$7+6)-MAX($E637-BJ$7,0)-MAX((BJ$7+4)-$F637,0),0)*$B637,"")</f>
        <v/>
      </c>
      <c r="BK637" s="11" t="str">
        <f aca="false">IF(AND($B637&lt;&gt;"",$E637&lt;&gt;"",$F637&lt;&gt;"",BK$7&lt;&gt;""),MAX(NETWORKDAYS(BK$7,BK$7+6)-MAX($E637-BK$7,0)-MAX((BK$7+4)-$F637,0),0)*$B637,"")</f>
        <v/>
      </c>
      <c r="BL637" s="11" t="str">
        <f aca="false">IF(AND($B637&lt;&gt;"",$E637&lt;&gt;"",$F637&lt;&gt;"",BL$7&lt;&gt;""),MAX(NETWORKDAYS(BL$7,BL$7+6)-MAX($E637-BL$7,0)-MAX((BL$7+4)-$F637,0),0)*$B637,"")</f>
        <v/>
      </c>
      <c r="BM637" s="11" t="str">
        <f aca="false">IF(AND($B637&lt;&gt;"",$E637&lt;&gt;"",$F637&lt;&gt;"",BM$7&lt;&gt;""),MAX(NETWORKDAYS(BM$7,BM$7+6)-MAX($E637-BM$7,0)-MAX((BM$7+4)-$F637,0),0)*$B637,"")</f>
        <v/>
      </c>
      <c r="BN637" s="11" t="str">
        <f aca="false">IF(AND($B637&lt;&gt;"",$E637&lt;&gt;"",$F637&lt;&gt;"",BN$7&lt;&gt;""),MAX(NETWORKDAYS(BN$7,BN$7+6)-MAX($E637-BN$7,0)-MAX((BN$7+4)-$F637,0),0)*$B637,"")</f>
        <v/>
      </c>
      <c r="BO637" s="11" t="str">
        <f aca="false">IF(AND($B637&lt;&gt;"",$E637&lt;&gt;"",$F637&lt;&gt;"",BO$7&lt;&gt;""),MAX(NETWORKDAYS(BO$7,BO$7+6)-MAX($E637-BO$7,0)-MAX((BO$7+4)-$F637,0),0)*$B637,"")</f>
        <v/>
      </c>
      <c r="BP637" s="11" t="str">
        <f aca="false">IF(AND($B637&lt;&gt;"",$E637&lt;&gt;"",$F637&lt;&gt;"",BP$7&lt;&gt;""),MAX(NETWORKDAYS(BP$7,BP$7+6)-MAX($E637-BP$7,0)-MAX((BP$7+4)-$F637,0),0)*$B637,"")</f>
        <v/>
      </c>
      <c r="BQ637" s="11" t="str">
        <f aca="false">IF(AND($B637&lt;&gt;"",$E637&lt;&gt;"",$F637&lt;&gt;"",BQ$7&lt;&gt;""),MAX(NETWORKDAYS(BQ$7,BQ$7+6)-MAX($E637-BQ$7,0)-MAX((BQ$7+4)-$F637,0),0)*$B637,"")</f>
        <v/>
      </c>
      <c r="BR637" s="11" t="str">
        <f aca="false">IF(AND($B637&lt;&gt;"",$E637&lt;&gt;"",$F637&lt;&gt;"",BR$7&lt;&gt;""),MAX(NETWORKDAYS(BR$7,BR$7+6)-MAX($E637-BR$7,0)-MAX((BR$7+4)-$F637,0),0)*$B637,"")</f>
        <v/>
      </c>
      <c r="BS637" s="11" t="str">
        <f aca="false">IF(AND($B637&lt;&gt;"",$E637&lt;&gt;"",$F637&lt;&gt;"",BS$7&lt;&gt;""),MAX(NETWORKDAYS(BS$7,BS$7+6)-MAX($E637-BS$7,0)-MAX((BS$7+4)-$F637,0),0)*$B637,"")</f>
        <v/>
      </c>
      <c r="BT637" s="11" t="str">
        <f aca="false">IF(AND($B637&lt;&gt;"",$E637&lt;&gt;"",$F637&lt;&gt;"",BT$7&lt;&gt;""),MAX(NETWORKDAYS(BT$7,BT$7+6)-MAX($E637-BT$7,0)-MAX((BT$7+4)-$F637,0),0)*$B637,"")</f>
        <v/>
      </c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  <c r="II637" s="11"/>
      <c r="IJ637" s="11"/>
      <c r="IK637" s="11"/>
      <c r="IL637" s="11"/>
      <c r="IM637" s="11"/>
      <c r="IN637" s="11"/>
      <c r="IO637" s="11"/>
      <c r="IP637" s="11"/>
      <c r="IQ637" s="11"/>
      <c r="IR637" s="11"/>
      <c r="IS637" s="11"/>
      <c r="IT637" s="11"/>
      <c r="IU637" s="11"/>
      <c r="IV637" s="11"/>
      <c r="IW637" s="11"/>
      <c r="IX637" s="11"/>
      <c r="IY637" s="11"/>
      <c r="IZ637" s="11"/>
      <c r="JA637" s="11"/>
      <c r="JB637" s="11"/>
      <c r="JC637" s="11"/>
      <c r="JD637" s="11"/>
      <c r="JE637" s="11"/>
      <c r="JF637" s="11"/>
      <c r="JG637" s="11"/>
      <c r="JH637" s="11"/>
      <c r="JI637" s="11"/>
      <c r="JJ637" s="11"/>
      <c r="JK637" s="11"/>
      <c r="JL637" s="11"/>
      <c r="JM637" s="11"/>
      <c r="JN637" s="11"/>
      <c r="JO637" s="11"/>
      <c r="JP637" s="11"/>
      <c r="JQ637" s="11"/>
      <c r="JR637" s="11"/>
      <c r="JS637" s="11"/>
      <c r="JT637" s="11"/>
      <c r="JU637" s="11"/>
      <c r="JV637" s="11"/>
      <c r="JW637" s="11"/>
      <c r="JX637" s="11"/>
      <c r="JY637" s="11"/>
      <c r="JZ637" s="11"/>
      <c r="KA637" s="11"/>
      <c r="KB637" s="11"/>
      <c r="KC637" s="11"/>
      <c r="KD637" s="11"/>
      <c r="KE637" s="11"/>
      <c r="KF637" s="11"/>
      <c r="KG637" s="11"/>
      <c r="KH637" s="11"/>
      <c r="KI637" s="11"/>
      <c r="KJ637" s="11"/>
      <c r="KK637" s="11"/>
      <c r="KL637" s="11"/>
      <c r="KM637" s="11"/>
      <c r="KN637" s="11"/>
      <c r="KO637" s="11"/>
      <c r="KP637" s="11"/>
      <c r="KQ637" s="11"/>
      <c r="KR637" s="11"/>
      <c r="KS637" s="11"/>
      <c r="KT637" s="11"/>
      <c r="KU637" s="11"/>
      <c r="KV637" s="11"/>
      <c r="KW637" s="11"/>
      <c r="KX637" s="11"/>
      <c r="KY637" s="11"/>
      <c r="KZ637" s="11"/>
      <c r="LA637" s="11"/>
      <c r="LB637" s="11"/>
      <c r="LC637" s="11"/>
      <c r="LD637" s="11"/>
      <c r="LE637" s="11"/>
      <c r="LF637" s="11"/>
      <c r="LG637" s="11"/>
      <c r="LH637" s="11"/>
      <c r="LI637" s="11"/>
      <c r="LJ637" s="11"/>
      <c r="LK637" s="11"/>
      <c r="LL637" s="11"/>
      <c r="LM637" s="11"/>
      <c r="LN637" s="11"/>
      <c r="LO637" s="11"/>
      <c r="LP637" s="11"/>
      <c r="LQ637" s="11"/>
      <c r="LR637" s="11"/>
      <c r="LS637" s="11"/>
      <c r="LT637" s="11"/>
      <c r="LU637" s="11"/>
      <c r="LV637" s="11"/>
      <c r="LW637" s="11"/>
      <c r="LX637" s="11"/>
      <c r="LY637" s="11"/>
      <c r="LZ637" s="11"/>
      <c r="MA637" s="11"/>
      <c r="MB637" s="11"/>
      <c r="MC637" s="11"/>
      <c r="MD637" s="11"/>
      <c r="ME637" s="11"/>
      <c r="MF637" s="11"/>
    </row>
    <row r="638" customFormat="false" ht="12.8" hidden="false" customHeight="false" outlineLevel="0" collapsed="false">
      <c r="A638" s="1" t="str">
        <f aca="false">IF(taskList!J634&lt;&gt;"",taskList!J634,"")</f>
        <v/>
      </c>
      <c r="B638" s="9" t="str">
        <f aca="false">IF(AND(IF(taskList!M634&lt;&gt;"",TRUE()),IF(taskList!K634&lt;&gt;"",TRUE())),taskList!M634/taskList!K634,"")</f>
        <v/>
      </c>
      <c r="C638" s="9" t="str">
        <f aca="false">IF(taskList!B634&lt;&gt;"",taskList!B634,"")</f>
        <v/>
      </c>
      <c r="D638" s="9" t="str">
        <f aca="false">IF(taskList!E634&lt;&gt;"",taskList!E634,"")</f>
        <v/>
      </c>
      <c r="E638" s="4" t="str">
        <f aca="false">IF(taskList!F634&lt;&gt;"",taskList!F634,"")</f>
        <v/>
      </c>
      <c r="F638" s="4" t="str">
        <f aca="false">IF(taskList!G634&lt;&gt;"",taskList!G634,"")</f>
        <v/>
      </c>
      <c r="H638" s="11" t="str">
        <f aca="false">IF(AND($B638&lt;&gt;"",$E638&lt;&gt;"",$F638&lt;&gt;"",H$7&lt;&gt;""),MAX(NETWORKDAYS(H$7,H$7+6)-MAX($E638-H$7,0)-MAX((H$7+4)-$F638,0),0)*$B638,"")</f>
        <v/>
      </c>
      <c r="I638" s="11" t="str">
        <f aca="false">IF(AND($B638&lt;&gt;"",$E638&lt;&gt;"",$F638&lt;&gt;"",I$7&lt;&gt;""),MAX(NETWORKDAYS(I$7,I$7+6)-MAX($E638-I$7,0)-MAX((I$7+4)-$F638,0),0)*$B638,"")</f>
        <v/>
      </c>
      <c r="J638" s="11" t="str">
        <f aca="false">IF(AND($B638&lt;&gt;"",$E638&lt;&gt;"",$F638&lt;&gt;"",J$7&lt;&gt;""),MAX(NETWORKDAYS(J$7,J$7+6)-MAX($E638-J$7,0)-MAX((J$7+4)-$F638,0),0)*$B638,"")</f>
        <v/>
      </c>
      <c r="K638" s="11" t="str">
        <f aca="false">IF(AND($B638&lt;&gt;"",$E638&lt;&gt;"",$F638&lt;&gt;"",K$7&lt;&gt;""),MAX(NETWORKDAYS(K$7,K$7+6)-MAX($E638-K$7,0)-MAX((K$7+4)-$F638,0),0)*$B638,"")</f>
        <v/>
      </c>
      <c r="L638" s="11" t="str">
        <f aca="false">IF(AND($B638&lt;&gt;"",$E638&lt;&gt;"",$F638&lt;&gt;"",L$7&lt;&gt;""),MAX(NETWORKDAYS(L$7,L$7+6)-MAX($E638-L$7,0)-MAX((L$7+4)-$F638,0),0)*$B638,"")</f>
        <v/>
      </c>
      <c r="M638" s="11" t="str">
        <f aca="false">IF(AND($B638&lt;&gt;"",$E638&lt;&gt;"",$F638&lt;&gt;"",M$7&lt;&gt;""),MAX(NETWORKDAYS(M$7,M$7+6)-MAX($E638-M$7,0)-MAX((M$7+4)-$F638,0),0)*$B638,"")</f>
        <v/>
      </c>
      <c r="N638" s="11" t="str">
        <f aca="false">IF(AND($B638&lt;&gt;"",$E638&lt;&gt;"",$F638&lt;&gt;"",N$7&lt;&gt;""),MAX(NETWORKDAYS(N$7,N$7+6)-MAX($E638-N$7,0)-MAX((N$7+4)-$F638,0),0)*$B638,"")</f>
        <v/>
      </c>
      <c r="O638" s="11" t="str">
        <f aca="false">IF(AND($B638&lt;&gt;"",$E638&lt;&gt;"",$F638&lt;&gt;"",O$7&lt;&gt;""),MAX(NETWORKDAYS(O$7,O$7+6)-MAX($E638-O$7,0)-MAX((O$7+4)-$F638,0),0)*$B638,"")</f>
        <v/>
      </c>
      <c r="P638" s="11" t="str">
        <f aca="false">IF(AND($B638&lt;&gt;"",$E638&lt;&gt;"",$F638&lt;&gt;"",P$7&lt;&gt;""),MAX(NETWORKDAYS(P$7,P$7+6)-MAX($E638-P$7,0)-MAX((P$7+4)-$F638,0),0)*$B638,"")</f>
        <v/>
      </c>
      <c r="Q638" s="11" t="str">
        <f aca="false">IF(AND($B638&lt;&gt;"",$E638&lt;&gt;"",$F638&lt;&gt;"",Q$7&lt;&gt;""),MAX(NETWORKDAYS(Q$7,Q$7+6)-MAX($E638-Q$7,0)-MAX((Q$7+4)-$F638,0),0)*$B638,"")</f>
        <v/>
      </c>
      <c r="R638" s="11" t="str">
        <f aca="false">IF(AND($B638&lt;&gt;"",$E638&lt;&gt;"",$F638&lt;&gt;"",R$7&lt;&gt;""),MAX(NETWORKDAYS(R$7,R$7+6)-MAX($E638-R$7,0)-MAX((R$7+4)-$F638,0),0)*$B638,"")</f>
        <v/>
      </c>
      <c r="S638" s="11" t="str">
        <f aca="false">IF(AND($B638&lt;&gt;"",$E638&lt;&gt;"",$F638&lt;&gt;"",S$7&lt;&gt;""),MAX(NETWORKDAYS(S$7,S$7+6)-MAX($E638-S$7,0)-MAX((S$7+4)-$F638,0),0)*$B638,"")</f>
        <v/>
      </c>
      <c r="T638" s="11" t="str">
        <f aca="false">IF(AND($B638&lt;&gt;"",$E638&lt;&gt;"",$F638&lt;&gt;"",T$7&lt;&gt;""),MAX(NETWORKDAYS(T$7,T$7+6)-MAX($E638-T$7,0)-MAX((T$7+4)-$F638,0),0)*$B638,"")</f>
        <v/>
      </c>
      <c r="U638" s="11" t="str">
        <f aca="false">IF(AND($B638&lt;&gt;"",$E638&lt;&gt;"",$F638&lt;&gt;"",U$7&lt;&gt;""),MAX(NETWORKDAYS(U$7,U$7+6)-MAX($E638-U$7,0)-MAX((U$7+4)-$F638,0),0)*$B638,"")</f>
        <v/>
      </c>
      <c r="V638" s="11" t="str">
        <f aca="false">IF(AND($B638&lt;&gt;"",$E638&lt;&gt;"",$F638&lt;&gt;"",V$7&lt;&gt;""),MAX(NETWORKDAYS(V$7,V$7+6)-MAX($E638-V$7,0)-MAX((V$7+4)-$F638,0),0)*$B638,"")</f>
        <v/>
      </c>
      <c r="W638" s="11" t="str">
        <f aca="false">IF(AND($B638&lt;&gt;"",$E638&lt;&gt;"",$F638&lt;&gt;"",W$7&lt;&gt;""),MAX(NETWORKDAYS(W$7,W$7+6)-MAX($E638-W$7,0)-MAX((W$7+4)-$F638,0),0)*$B638,"")</f>
        <v/>
      </c>
      <c r="X638" s="11" t="str">
        <f aca="false">IF(AND($B638&lt;&gt;"",$E638&lt;&gt;"",$F638&lt;&gt;"",X$7&lt;&gt;""),MAX(NETWORKDAYS(X$7,X$7+6)-MAX($E638-X$7,0)-MAX((X$7+4)-$F638,0),0)*$B638,"")</f>
        <v/>
      </c>
      <c r="Y638" s="11" t="str">
        <f aca="false">IF(AND($B638&lt;&gt;"",$E638&lt;&gt;"",$F638&lt;&gt;"",Y$7&lt;&gt;""),MAX(NETWORKDAYS(Y$7,Y$7+6)-MAX($E638-Y$7,0)-MAX((Y$7+4)-$F638,0),0)*$B638,"")</f>
        <v/>
      </c>
      <c r="Z638" s="11" t="str">
        <f aca="false">IF(AND($B638&lt;&gt;"",$E638&lt;&gt;"",$F638&lt;&gt;"",Z$7&lt;&gt;""),MAX(NETWORKDAYS(Z$7,Z$7+6)-MAX($E638-Z$7,0)-MAX((Z$7+4)-$F638,0),0)*$B638,"")</f>
        <v/>
      </c>
      <c r="AA638" s="11" t="str">
        <f aca="false">IF(AND($B638&lt;&gt;"",$E638&lt;&gt;"",$F638&lt;&gt;"",AA$7&lt;&gt;""),MAX(NETWORKDAYS(AA$7,AA$7+6)-MAX($E638-AA$7,0)-MAX((AA$7+4)-$F638,0),0)*$B638,"")</f>
        <v/>
      </c>
      <c r="AB638" s="11" t="str">
        <f aca="false">IF(AND($B638&lt;&gt;"",$E638&lt;&gt;"",$F638&lt;&gt;"",AB$7&lt;&gt;""),MAX(NETWORKDAYS(AB$7,AB$7+6)-MAX($E638-AB$7,0)-MAX((AB$7+4)-$F638,0),0)*$B638,"")</f>
        <v/>
      </c>
      <c r="AC638" s="11" t="str">
        <f aca="false">IF(AND($B638&lt;&gt;"",$E638&lt;&gt;"",$F638&lt;&gt;"",AC$7&lt;&gt;""),MAX(NETWORKDAYS(AC$7,AC$7+6)-MAX($E638-AC$7,0)-MAX((AC$7+4)-$F638,0),0)*$B638,"")</f>
        <v/>
      </c>
      <c r="AD638" s="11" t="str">
        <f aca="false">IF(AND($B638&lt;&gt;"",$E638&lt;&gt;"",$F638&lt;&gt;"",AD$7&lt;&gt;""),MAX(NETWORKDAYS(AD$7,AD$7+6)-MAX($E638-AD$7,0)-MAX((AD$7+4)-$F638,0),0)*$B638,"")</f>
        <v/>
      </c>
      <c r="AE638" s="11" t="str">
        <f aca="false">IF(AND($B638&lt;&gt;"",$E638&lt;&gt;"",$F638&lt;&gt;"",AE$7&lt;&gt;""),MAX(NETWORKDAYS(AE$7,AE$7+6)-MAX($E638-AE$7,0)-MAX((AE$7+4)-$F638,0),0)*$B638,"")</f>
        <v/>
      </c>
      <c r="AF638" s="11" t="str">
        <f aca="false">IF(AND($B638&lt;&gt;"",$E638&lt;&gt;"",$F638&lt;&gt;"",AF$7&lt;&gt;""),MAX(NETWORKDAYS(AF$7,AF$7+6)-MAX($E638-AF$7,0)-MAX((AF$7+4)-$F638,0),0)*$B638,"")</f>
        <v/>
      </c>
      <c r="AG638" s="11" t="str">
        <f aca="false">IF(AND($B638&lt;&gt;"",$E638&lt;&gt;"",$F638&lt;&gt;"",AG$7&lt;&gt;""),MAX(NETWORKDAYS(AG$7,AG$7+6)-MAX($E638-AG$7,0)-MAX((AG$7+4)-$F638,0),0)*$B638,"")</f>
        <v/>
      </c>
      <c r="AH638" s="11" t="str">
        <f aca="false">IF(AND($B638&lt;&gt;"",$E638&lt;&gt;"",$F638&lt;&gt;"",AH$7&lt;&gt;""),MAX(NETWORKDAYS(AH$7,AH$7+6)-MAX($E638-AH$7,0)-MAX((AH$7+4)-$F638,0),0)*$B638,"")</f>
        <v/>
      </c>
      <c r="AI638" s="11" t="str">
        <f aca="false">IF(AND($B638&lt;&gt;"",$E638&lt;&gt;"",$F638&lt;&gt;"",AI$7&lt;&gt;""),MAX(NETWORKDAYS(AI$7,AI$7+6)-MAX($E638-AI$7,0)-MAX((AI$7+4)-$F638,0),0)*$B638,"")</f>
        <v/>
      </c>
      <c r="AJ638" s="11" t="str">
        <f aca="false">IF(AND($B638&lt;&gt;"",$E638&lt;&gt;"",$F638&lt;&gt;"",AJ$7&lt;&gt;""),MAX(NETWORKDAYS(AJ$7,AJ$7+6)-MAX($E638-AJ$7,0)-MAX((AJ$7+4)-$F638,0),0)*$B638,"")</f>
        <v/>
      </c>
      <c r="AK638" s="11" t="str">
        <f aca="false">IF(AND($B638&lt;&gt;"",$E638&lt;&gt;"",$F638&lt;&gt;"",AK$7&lt;&gt;""),MAX(NETWORKDAYS(AK$7,AK$7+6)-MAX($E638-AK$7,0)-MAX((AK$7+4)-$F638,0),0)*$B638,"")</f>
        <v/>
      </c>
      <c r="AL638" s="11" t="str">
        <f aca="false">IF(AND($B638&lt;&gt;"",$E638&lt;&gt;"",$F638&lt;&gt;"",AL$7&lt;&gt;""),MAX(NETWORKDAYS(AL$7,AL$7+6)-MAX($E638-AL$7,0)-MAX((AL$7+4)-$F638,0),0)*$B638,"")</f>
        <v/>
      </c>
      <c r="AM638" s="11" t="str">
        <f aca="false">IF(AND($B638&lt;&gt;"",$E638&lt;&gt;"",$F638&lt;&gt;"",AM$7&lt;&gt;""),MAX(NETWORKDAYS(AM$7,AM$7+6)-MAX($E638-AM$7,0)-MAX((AM$7+4)-$F638,0),0)*$B638,"")</f>
        <v/>
      </c>
      <c r="AN638" s="11" t="str">
        <f aca="false">IF(AND($B638&lt;&gt;"",$E638&lt;&gt;"",$F638&lt;&gt;"",AN$7&lt;&gt;""),MAX(NETWORKDAYS(AN$7,AN$7+6)-MAX($E638-AN$7,0)-MAX((AN$7+4)-$F638,0),0)*$B638,"")</f>
        <v/>
      </c>
      <c r="AO638" s="11" t="str">
        <f aca="false">IF(AND($B638&lt;&gt;"",$E638&lt;&gt;"",$F638&lt;&gt;"",AO$7&lt;&gt;""),MAX(NETWORKDAYS(AO$7,AO$7+6)-MAX($E638-AO$7,0)-MAX((AO$7+4)-$F638,0),0)*$B638,"")</f>
        <v/>
      </c>
      <c r="AP638" s="11" t="str">
        <f aca="false">IF(AND($B638&lt;&gt;"",$E638&lt;&gt;"",$F638&lt;&gt;"",AP$7&lt;&gt;""),MAX(NETWORKDAYS(AP$7,AP$7+6)-MAX($E638-AP$7,0)-MAX((AP$7+4)-$F638,0),0)*$B638,"")</f>
        <v/>
      </c>
      <c r="AQ638" s="11" t="str">
        <f aca="false">IF(AND($B638&lt;&gt;"",$E638&lt;&gt;"",$F638&lt;&gt;"",AQ$7&lt;&gt;""),MAX(NETWORKDAYS(AQ$7,AQ$7+6)-MAX($E638-AQ$7,0)-MAX((AQ$7+4)-$F638,0),0)*$B638,"")</f>
        <v/>
      </c>
      <c r="AR638" s="11" t="str">
        <f aca="false">IF(AND($B638&lt;&gt;"",$E638&lt;&gt;"",$F638&lt;&gt;"",AR$7&lt;&gt;""),MAX(NETWORKDAYS(AR$7,AR$7+6)-MAX($E638-AR$7,0)-MAX((AR$7+4)-$F638,0),0)*$B638,"")</f>
        <v/>
      </c>
      <c r="AS638" s="11" t="str">
        <f aca="false">IF(AND($B638&lt;&gt;"",$E638&lt;&gt;"",$F638&lt;&gt;"",AS$7&lt;&gt;""),MAX(NETWORKDAYS(AS$7,AS$7+6)-MAX($E638-AS$7,0)-MAX((AS$7+4)-$F638,0),0)*$B638,"")</f>
        <v/>
      </c>
      <c r="AT638" s="11" t="str">
        <f aca="false">IF(AND($B638&lt;&gt;"",$E638&lt;&gt;"",$F638&lt;&gt;"",AT$7&lt;&gt;""),MAX(NETWORKDAYS(AT$7,AT$7+6)-MAX($E638-AT$7,0)-MAX((AT$7+4)-$F638,0),0)*$B638,"")</f>
        <v/>
      </c>
      <c r="AU638" s="11" t="str">
        <f aca="false">IF(AND($B638&lt;&gt;"",$E638&lt;&gt;"",$F638&lt;&gt;"",AU$7&lt;&gt;""),MAX(NETWORKDAYS(AU$7,AU$7+6)-MAX($E638-AU$7,0)-MAX((AU$7+4)-$F638,0),0)*$B638,"")</f>
        <v/>
      </c>
      <c r="AV638" s="11" t="str">
        <f aca="false">IF(AND($B638&lt;&gt;"",$E638&lt;&gt;"",$F638&lt;&gt;"",AV$7&lt;&gt;""),MAX(NETWORKDAYS(AV$7,AV$7+6)-MAX($E638-AV$7,0)-MAX((AV$7+4)-$F638,0),0)*$B638,"")</f>
        <v/>
      </c>
      <c r="AW638" s="11" t="str">
        <f aca="false">IF(AND($B638&lt;&gt;"",$E638&lt;&gt;"",$F638&lt;&gt;"",AW$7&lt;&gt;""),MAX(NETWORKDAYS(AW$7,AW$7+6)-MAX($E638-AW$7,0)-MAX((AW$7+4)-$F638,0),0)*$B638,"")</f>
        <v/>
      </c>
      <c r="AX638" s="11" t="str">
        <f aca="false">IF(AND($B638&lt;&gt;"",$E638&lt;&gt;"",$F638&lt;&gt;"",AX$7&lt;&gt;""),MAX(NETWORKDAYS(AX$7,AX$7+6)-MAX($E638-AX$7,0)-MAX((AX$7+4)-$F638,0),0)*$B638,"")</f>
        <v/>
      </c>
      <c r="AY638" s="11" t="str">
        <f aca="false">IF(AND($B638&lt;&gt;"",$E638&lt;&gt;"",$F638&lt;&gt;"",AY$7&lt;&gt;""),MAX(NETWORKDAYS(AY$7,AY$7+6)-MAX($E638-AY$7,0)-MAX((AY$7+4)-$F638,0),0)*$B638,"")</f>
        <v/>
      </c>
      <c r="AZ638" s="11" t="str">
        <f aca="false">IF(AND($B638&lt;&gt;"",$E638&lt;&gt;"",$F638&lt;&gt;"",AZ$7&lt;&gt;""),MAX(NETWORKDAYS(AZ$7,AZ$7+6)-MAX($E638-AZ$7,0)-MAX((AZ$7+4)-$F638,0),0)*$B638,"")</f>
        <v/>
      </c>
      <c r="BA638" s="11" t="str">
        <f aca="false">IF(AND($B638&lt;&gt;"",$E638&lt;&gt;"",$F638&lt;&gt;"",BA$7&lt;&gt;""),MAX(NETWORKDAYS(BA$7,BA$7+6)-MAX($E638-BA$7,0)-MAX((BA$7+4)-$F638,0),0)*$B638,"")</f>
        <v/>
      </c>
      <c r="BB638" s="11" t="str">
        <f aca="false">IF(AND($B638&lt;&gt;"",$E638&lt;&gt;"",$F638&lt;&gt;"",BB$7&lt;&gt;""),MAX(NETWORKDAYS(BB$7,BB$7+6)-MAX($E638-BB$7,0)-MAX((BB$7+4)-$F638,0),0)*$B638,"")</f>
        <v/>
      </c>
      <c r="BC638" s="11" t="str">
        <f aca="false">IF(AND($B638&lt;&gt;"",$E638&lt;&gt;"",$F638&lt;&gt;"",BC$7&lt;&gt;""),MAX(NETWORKDAYS(BC$7,BC$7+6)-MAX($E638-BC$7,0)-MAX((BC$7+4)-$F638,0),0)*$B638,"")</f>
        <v/>
      </c>
      <c r="BD638" s="11" t="str">
        <f aca="false">IF(AND($B638&lt;&gt;"",$E638&lt;&gt;"",$F638&lt;&gt;"",BD$7&lt;&gt;""),MAX(NETWORKDAYS(BD$7,BD$7+6)-MAX($E638-BD$7,0)-MAX((BD$7+4)-$F638,0),0)*$B638,"")</f>
        <v/>
      </c>
      <c r="BE638" s="11" t="str">
        <f aca="false">IF(AND($B638&lt;&gt;"",$E638&lt;&gt;"",$F638&lt;&gt;"",BE$7&lt;&gt;""),MAX(NETWORKDAYS(BE$7,BE$7+6)-MAX($E638-BE$7,0)-MAX((BE$7+4)-$F638,0),0)*$B638,"")</f>
        <v/>
      </c>
      <c r="BF638" s="11" t="str">
        <f aca="false">IF(AND($B638&lt;&gt;"",$E638&lt;&gt;"",$F638&lt;&gt;"",BF$7&lt;&gt;""),MAX(NETWORKDAYS(BF$7,BF$7+6)-MAX($E638-BF$7,0)-MAX((BF$7+4)-$F638,0),0)*$B638,"")</f>
        <v/>
      </c>
      <c r="BG638" s="11" t="str">
        <f aca="false">IF(AND($B638&lt;&gt;"",$E638&lt;&gt;"",$F638&lt;&gt;"",BG$7&lt;&gt;""),MAX(NETWORKDAYS(BG$7,BG$7+6)-MAX($E638-BG$7,0)-MAX((BG$7+4)-$F638,0),0)*$B638,"")</f>
        <v/>
      </c>
      <c r="BH638" s="11" t="str">
        <f aca="false">IF(AND($B638&lt;&gt;"",$E638&lt;&gt;"",$F638&lt;&gt;"",BH$7&lt;&gt;""),MAX(NETWORKDAYS(BH$7,BH$7+6)-MAX($E638-BH$7,0)-MAX((BH$7+4)-$F638,0),0)*$B638,"")</f>
        <v/>
      </c>
      <c r="BI638" s="11" t="str">
        <f aca="false">IF(AND($B638&lt;&gt;"",$E638&lt;&gt;"",$F638&lt;&gt;"",BI$7&lt;&gt;""),MAX(NETWORKDAYS(BI$7,BI$7+6)-MAX($E638-BI$7,0)-MAX((BI$7+4)-$F638,0),0)*$B638,"")</f>
        <v/>
      </c>
      <c r="BJ638" s="11" t="str">
        <f aca="false">IF(AND($B638&lt;&gt;"",$E638&lt;&gt;"",$F638&lt;&gt;"",BJ$7&lt;&gt;""),MAX(NETWORKDAYS(BJ$7,BJ$7+6)-MAX($E638-BJ$7,0)-MAX((BJ$7+4)-$F638,0),0)*$B638,"")</f>
        <v/>
      </c>
      <c r="BK638" s="11" t="str">
        <f aca="false">IF(AND($B638&lt;&gt;"",$E638&lt;&gt;"",$F638&lt;&gt;"",BK$7&lt;&gt;""),MAX(NETWORKDAYS(BK$7,BK$7+6)-MAX($E638-BK$7,0)-MAX((BK$7+4)-$F638,0),0)*$B638,"")</f>
        <v/>
      </c>
      <c r="BL638" s="11" t="str">
        <f aca="false">IF(AND($B638&lt;&gt;"",$E638&lt;&gt;"",$F638&lt;&gt;"",BL$7&lt;&gt;""),MAX(NETWORKDAYS(BL$7,BL$7+6)-MAX($E638-BL$7,0)-MAX((BL$7+4)-$F638,0),0)*$B638,"")</f>
        <v/>
      </c>
      <c r="BM638" s="11" t="str">
        <f aca="false">IF(AND($B638&lt;&gt;"",$E638&lt;&gt;"",$F638&lt;&gt;"",BM$7&lt;&gt;""),MAX(NETWORKDAYS(BM$7,BM$7+6)-MAX($E638-BM$7,0)-MAX((BM$7+4)-$F638,0),0)*$B638,"")</f>
        <v/>
      </c>
      <c r="BN638" s="11" t="str">
        <f aca="false">IF(AND($B638&lt;&gt;"",$E638&lt;&gt;"",$F638&lt;&gt;"",BN$7&lt;&gt;""),MAX(NETWORKDAYS(BN$7,BN$7+6)-MAX($E638-BN$7,0)-MAX((BN$7+4)-$F638,0),0)*$B638,"")</f>
        <v/>
      </c>
      <c r="BO638" s="11" t="str">
        <f aca="false">IF(AND($B638&lt;&gt;"",$E638&lt;&gt;"",$F638&lt;&gt;"",BO$7&lt;&gt;""),MAX(NETWORKDAYS(BO$7,BO$7+6)-MAX($E638-BO$7,0)-MAX((BO$7+4)-$F638,0),0)*$B638,"")</f>
        <v/>
      </c>
      <c r="BP638" s="11" t="str">
        <f aca="false">IF(AND($B638&lt;&gt;"",$E638&lt;&gt;"",$F638&lt;&gt;"",BP$7&lt;&gt;""),MAX(NETWORKDAYS(BP$7,BP$7+6)-MAX($E638-BP$7,0)-MAX((BP$7+4)-$F638,0),0)*$B638,"")</f>
        <v/>
      </c>
      <c r="BQ638" s="11" t="str">
        <f aca="false">IF(AND($B638&lt;&gt;"",$E638&lt;&gt;"",$F638&lt;&gt;"",BQ$7&lt;&gt;""),MAX(NETWORKDAYS(BQ$7,BQ$7+6)-MAX($E638-BQ$7,0)-MAX((BQ$7+4)-$F638,0),0)*$B638,"")</f>
        <v/>
      </c>
      <c r="BR638" s="11" t="str">
        <f aca="false">IF(AND($B638&lt;&gt;"",$E638&lt;&gt;"",$F638&lt;&gt;"",BR$7&lt;&gt;""),MAX(NETWORKDAYS(BR$7,BR$7+6)-MAX($E638-BR$7,0)-MAX((BR$7+4)-$F638,0),0)*$B638,"")</f>
        <v/>
      </c>
      <c r="BS638" s="11" t="str">
        <f aca="false">IF(AND($B638&lt;&gt;"",$E638&lt;&gt;"",$F638&lt;&gt;"",BS$7&lt;&gt;""),MAX(NETWORKDAYS(BS$7,BS$7+6)-MAX($E638-BS$7,0)-MAX((BS$7+4)-$F638,0),0)*$B638,"")</f>
        <v/>
      </c>
      <c r="BT638" s="11" t="str">
        <f aca="false">IF(AND($B638&lt;&gt;"",$E638&lt;&gt;"",$F638&lt;&gt;"",BT$7&lt;&gt;""),MAX(NETWORKDAYS(BT$7,BT$7+6)-MAX($E638-BT$7,0)-MAX((BT$7+4)-$F638,0),0)*$B638,"")</f>
        <v/>
      </c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  <c r="JG638" s="11"/>
      <c r="JH638" s="11"/>
      <c r="JI638" s="11"/>
      <c r="JJ638" s="11"/>
      <c r="JK638" s="11"/>
      <c r="JL638" s="11"/>
      <c r="JM638" s="11"/>
      <c r="JN638" s="11"/>
      <c r="JO638" s="11"/>
      <c r="JP638" s="11"/>
      <c r="JQ638" s="11"/>
      <c r="JR638" s="11"/>
      <c r="JS638" s="11"/>
      <c r="JT638" s="11"/>
      <c r="JU638" s="11"/>
      <c r="JV638" s="11"/>
      <c r="JW638" s="11"/>
      <c r="JX638" s="11"/>
      <c r="JY638" s="11"/>
      <c r="JZ638" s="11"/>
      <c r="KA638" s="11"/>
      <c r="KB638" s="11"/>
      <c r="KC638" s="11"/>
      <c r="KD638" s="11"/>
      <c r="KE638" s="11"/>
      <c r="KF638" s="11"/>
      <c r="KG638" s="11"/>
      <c r="KH638" s="11"/>
      <c r="KI638" s="11"/>
      <c r="KJ638" s="11"/>
      <c r="KK638" s="11"/>
      <c r="KL638" s="11"/>
      <c r="KM638" s="11"/>
      <c r="KN638" s="11"/>
      <c r="KO638" s="11"/>
      <c r="KP638" s="11"/>
      <c r="KQ638" s="11"/>
      <c r="KR638" s="11"/>
      <c r="KS638" s="11"/>
      <c r="KT638" s="11"/>
      <c r="KU638" s="11"/>
      <c r="KV638" s="11"/>
      <c r="KW638" s="11"/>
      <c r="KX638" s="11"/>
      <c r="KY638" s="11"/>
      <c r="KZ638" s="11"/>
      <c r="LA638" s="11"/>
      <c r="LB638" s="11"/>
      <c r="LC638" s="11"/>
      <c r="LD638" s="11"/>
      <c r="LE638" s="11"/>
      <c r="LF638" s="11"/>
      <c r="LG638" s="11"/>
      <c r="LH638" s="11"/>
      <c r="LI638" s="11"/>
      <c r="LJ638" s="11"/>
      <c r="LK638" s="11"/>
      <c r="LL638" s="11"/>
      <c r="LM638" s="11"/>
      <c r="LN638" s="11"/>
      <c r="LO638" s="11"/>
      <c r="LP638" s="11"/>
      <c r="LQ638" s="11"/>
      <c r="LR638" s="11"/>
      <c r="LS638" s="11"/>
      <c r="LT638" s="11"/>
      <c r="LU638" s="11"/>
      <c r="LV638" s="11"/>
      <c r="LW638" s="11"/>
      <c r="LX638" s="11"/>
      <c r="LY638" s="11"/>
      <c r="LZ638" s="11"/>
      <c r="MA638" s="11"/>
      <c r="MB638" s="11"/>
      <c r="MC638" s="11"/>
      <c r="MD638" s="11"/>
      <c r="ME638" s="11"/>
      <c r="MF638" s="11"/>
    </row>
    <row r="639" customFormat="false" ht="12.8" hidden="false" customHeight="false" outlineLevel="0" collapsed="false">
      <c r="A639" s="1" t="str">
        <f aca="false">IF(taskList!J635&lt;&gt;"",taskList!J635,"")</f>
        <v/>
      </c>
      <c r="B639" s="9" t="str">
        <f aca="false">IF(AND(IF(taskList!M635&lt;&gt;"",TRUE()),IF(taskList!K635&lt;&gt;"",TRUE())),taskList!M635/taskList!K635,"")</f>
        <v/>
      </c>
      <c r="C639" s="9" t="str">
        <f aca="false">IF(taskList!B635&lt;&gt;"",taskList!B635,"")</f>
        <v/>
      </c>
      <c r="D639" s="9" t="str">
        <f aca="false">IF(taskList!E635&lt;&gt;"",taskList!E635,"")</f>
        <v/>
      </c>
      <c r="E639" s="4" t="str">
        <f aca="false">IF(taskList!F635&lt;&gt;"",taskList!F635,"")</f>
        <v/>
      </c>
      <c r="F639" s="4" t="str">
        <f aca="false">IF(taskList!G635&lt;&gt;"",taskList!G635,"")</f>
        <v/>
      </c>
      <c r="H639" s="11" t="str">
        <f aca="false">IF(AND($B639&lt;&gt;"",$E639&lt;&gt;"",$F639&lt;&gt;"",H$7&lt;&gt;""),MAX(NETWORKDAYS(H$7,H$7+6)-MAX($E639-H$7,0)-MAX((H$7+4)-$F639,0),0)*$B639,"")</f>
        <v/>
      </c>
      <c r="I639" s="11" t="str">
        <f aca="false">IF(AND($B639&lt;&gt;"",$E639&lt;&gt;"",$F639&lt;&gt;"",I$7&lt;&gt;""),MAX(NETWORKDAYS(I$7,I$7+6)-MAX($E639-I$7,0)-MAX((I$7+4)-$F639,0),0)*$B639,"")</f>
        <v/>
      </c>
      <c r="J639" s="11" t="str">
        <f aca="false">IF(AND($B639&lt;&gt;"",$E639&lt;&gt;"",$F639&lt;&gt;"",J$7&lt;&gt;""),MAX(NETWORKDAYS(J$7,J$7+6)-MAX($E639-J$7,0)-MAX((J$7+4)-$F639,0),0)*$B639,"")</f>
        <v/>
      </c>
      <c r="K639" s="11" t="str">
        <f aca="false">IF(AND($B639&lt;&gt;"",$E639&lt;&gt;"",$F639&lt;&gt;"",K$7&lt;&gt;""),MAX(NETWORKDAYS(K$7,K$7+6)-MAX($E639-K$7,0)-MAX((K$7+4)-$F639,0),0)*$B639,"")</f>
        <v/>
      </c>
      <c r="L639" s="11" t="str">
        <f aca="false">IF(AND($B639&lt;&gt;"",$E639&lt;&gt;"",$F639&lt;&gt;"",L$7&lt;&gt;""),MAX(NETWORKDAYS(L$7,L$7+6)-MAX($E639-L$7,0)-MAX((L$7+4)-$F639,0),0)*$B639,"")</f>
        <v/>
      </c>
      <c r="M639" s="11" t="str">
        <f aca="false">IF(AND($B639&lt;&gt;"",$E639&lt;&gt;"",$F639&lt;&gt;"",M$7&lt;&gt;""),MAX(NETWORKDAYS(M$7,M$7+6)-MAX($E639-M$7,0)-MAX((M$7+4)-$F639,0),0)*$B639,"")</f>
        <v/>
      </c>
      <c r="N639" s="11" t="str">
        <f aca="false">IF(AND($B639&lt;&gt;"",$E639&lt;&gt;"",$F639&lt;&gt;"",N$7&lt;&gt;""),MAX(NETWORKDAYS(N$7,N$7+6)-MAX($E639-N$7,0)-MAX((N$7+4)-$F639,0),0)*$B639,"")</f>
        <v/>
      </c>
      <c r="O639" s="11" t="str">
        <f aca="false">IF(AND($B639&lt;&gt;"",$E639&lt;&gt;"",$F639&lt;&gt;"",O$7&lt;&gt;""),MAX(NETWORKDAYS(O$7,O$7+6)-MAX($E639-O$7,0)-MAX((O$7+4)-$F639,0),0)*$B639,"")</f>
        <v/>
      </c>
      <c r="P639" s="11" t="str">
        <f aca="false">IF(AND($B639&lt;&gt;"",$E639&lt;&gt;"",$F639&lt;&gt;"",P$7&lt;&gt;""),MAX(NETWORKDAYS(P$7,P$7+6)-MAX($E639-P$7,0)-MAX((P$7+4)-$F639,0),0)*$B639,"")</f>
        <v/>
      </c>
      <c r="Q639" s="11" t="str">
        <f aca="false">IF(AND($B639&lt;&gt;"",$E639&lt;&gt;"",$F639&lt;&gt;"",Q$7&lt;&gt;""),MAX(NETWORKDAYS(Q$7,Q$7+6)-MAX($E639-Q$7,0)-MAX((Q$7+4)-$F639,0),0)*$B639,"")</f>
        <v/>
      </c>
      <c r="R639" s="11" t="str">
        <f aca="false">IF(AND($B639&lt;&gt;"",$E639&lt;&gt;"",$F639&lt;&gt;"",R$7&lt;&gt;""),MAX(NETWORKDAYS(R$7,R$7+6)-MAX($E639-R$7,0)-MAX((R$7+4)-$F639,0),0)*$B639,"")</f>
        <v/>
      </c>
      <c r="S639" s="11" t="str">
        <f aca="false">IF(AND($B639&lt;&gt;"",$E639&lt;&gt;"",$F639&lt;&gt;"",S$7&lt;&gt;""),MAX(NETWORKDAYS(S$7,S$7+6)-MAX($E639-S$7,0)-MAX((S$7+4)-$F639,0),0)*$B639,"")</f>
        <v/>
      </c>
      <c r="T639" s="11" t="str">
        <f aca="false">IF(AND($B639&lt;&gt;"",$E639&lt;&gt;"",$F639&lt;&gt;"",T$7&lt;&gt;""),MAX(NETWORKDAYS(T$7,T$7+6)-MAX($E639-T$7,0)-MAX((T$7+4)-$F639,0),0)*$B639,"")</f>
        <v/>
      </c>
      <c r="U639" s="11" t="str">
        <f aca="false">IF(AND($B639&lt;&gt;"",$E639&lt;&gt;"",$F639&lt;&gt;"",U$7&lt;&gt;""),MAX(NETWORKDAYS(U$7,U$7+6)-MAX($E639-U$7,0)-MAX((U$7+4)-$F639,0),0)*$B639,"")</f>
        <v/>
      </c>
      <c r="V639" s="11" t="str">
        <f aca="false">IF(AND($B639&lt;&gt;"",$E639&lt;&gt;"",$F639&lt;&gt;"",V$7&lt;&gt;""),MAX(NETWORKDAYS(V$7,V$7+6)-MAX($E639-V$7,0)-MAX((V$7+4)-$F639,0),0)*$B639,"")</f>
        <v/>
      </c>
      <c r="W639" s="11" t="str">
        <f aca="false">IF(AND($B639&lt;&gt;"",$E639&lt;&gt;"",$F639&lt;&gt;"",W$7&lt;&gt;""),MAX(NETWORKDAYS(W$7,W$7+6)-MAX($E639-W$7,0)-MAX((W$7+4)-$F639,0),0)*$B639,"")</f>
        <v/>
      </c>
      <c r="X639" s="11" t="str">
        <f aca="false">IF(AND($B639&lt;&gt;"",$E639&lt;&gt;"",$F639&lt;&gt;"",X$7&lt;&gt;""),MAX(NETWORKDAYS(X$7,X$7+6)-MAX($E639-X$7,0)-MAX((X$7+4)-$F639,0),0)*$B639,"")</f>
        <v/>
      </c>
      <c r="Y639" s="11" t="str">
        <f aca="false">IF(AND($B639&lt;&gt;"",$E639&lt;&gt;"",$F639&lt;&gt;"",Y$7&lt;&gt;""),MAX(NETWORKDAYS(Y$7,Y$7+6)-MAX($E639-Y$7,0)-MAX((Y$7+4)-$F639,0),0)*$B639,"")</f>
        <v/>
      </c>
      <c r="Z639" s="11" t="str">
        <f aca="false">IF(AND($B639&lt;&gt;"",$E639&lt;&gt;"",$F639&lt;&gt;"",Z$7&lt;&gt;""),MAX(NETWORKDAYS(Z$7,Z$7+6)-MAX($E639-Z$7,0)-MAX((Z$7+4)-$F639,0),0)*$B639,"")</f>
        <v/>
      </c>
      <c r="AA639" s="11" t="str">
        <f aca="false">IF(AND($B639&lt;&gt;"",$E639&lt;&gt;"",$F639&lt;&gt;"",AA$7&lt;&gt;""),MAX(NETWORKDAYS(AA$7,AA$7+6)-MAX($E639-AA$7,0)-MAX((AA$7+4)-$F639,0),0)*$B639,"")</f>
        <v/>
      </c>
      <c r="AB639" s="11" t="str">
        <f aca="false">IF(AND($B639&lt;&gt;"",$E639&lt;&gt;"",$F639&lt;&gt;"",AB$7&lt;&gt;""),MAX(NETWORKDAYS(AB$7,AB$7+6)-MAX($E639-AB$7,0)-MAX((AB$7+4)-$F639,0),0)*$B639,"")</f>
        <v/>
      </c>
      <c r="AC639" s="11" t="str">
        <f aca="false">IF(AND($B639&lt;&gt;"",$E639&lt;&gt;"",$F639&lt;&gt;"",AC$7&lt;&gt;""),MAX(NETWORKDAYS(AC$7,AC$7+6)-MAX($E639-AC$7,0)-MAX((AC$7+4)-$F639,0),0)*$B639,"")</f>
        <v/>
      </c>
      <c r="AD639" s="11" t="str">
        <f aca="false">IF(AND($B639&lt;&gt;"",$E639&lt;&gt;"",$F639&lt;&gt;"",AD$7&lt;&gt;""),MAX(NETWORKDAYS(AD$7,AD$7+6)-MAX($E639-AD$7,0)-MAX((AD$7+4)-$F639,0),0)*$B639,"")</f>
        <v/>
      </c>
      <c r="AE639" s="11" t="str">
        <f aca="false">IF(AND($B639&lt;&gt;"",$E639&lt;&gt;"",$F639&lt;&gt;"",AE$7&lt;&gt;""),MAX(NETWORKDAYS(AE$7,AE$7+6)-MAX($E639-AE$7,0)-MAX((AE$7+4)-$F639,0),0)*$B639,"")</f>
        <v/>
      </c>
      <c r="AF639" s="11" t="str">
        <f aca="false">IF(AND($B639&lt;&gt;"",$E639&lt;&gt;"",$F639&lt;&gt;"",AF$7&lt;&gt;""),MAX(NETWORKDAYS(AF$7,AF$7+6)-MAX($E639-AF$7,0)-MAX((AF$7+4)-$F639,0),0)*$B639,"")</f>
        <v/>
      </c>
      <c r="AG639" s="11" t="str">
        <f aca="false">IF(AND($B639&lt;&gt;"",$E639&lt;&gt;"",$F639&lt;&gt;"",AG$7&lt;&gt;""),MAX(NETWORKDAYS(AG$7,AG$7+6)-MAX($E639-AG$7,0)-MAX((AG$7+4)-$F639,0),0)*$B639,"")</f>
        <v/>
      </c>
      <c r="AH639" s="11" t="str">
        <f aca="false">IF(AND($B639&lt;&gt;"",$E639&lt;&gt;"",$F639&lt;&gt;"",AH$7&lt;&gt;""),MAX(NETWORKDAYS(AH$7,AH$7+6)-MAX($E639-AH$7,0)-MAX((AH$7+4)-$F639,0),0)*$B639,"")</f>
        <v/>
      </c>
      <c r="AI639" s="11" t="str">
        <f aca="false">IF(AND($B639&lt;&gt;"",$E639&lt;&gt;"",$F639&lt;&gt;"",AI$7&lt;&gt;""),MAX(NETWORKDAYS(AI$7,AI$7+6)-MAX($E639-AI$7,0)-MAX((AI$7+4)-$F639,0),0)*$B639,"")</f>
        <v/>
      </c>
      <c r="AJ639" s="11" t="str">
        <f aca="false">IF(AND($B639&lt;&gt;"",$E639&lt;&gt;"",$F639&lt;&gt;"",AJ$7&lt;&gt;""),MAX(NETWORKDAYS(AJ$7,AJ$7+6)-MAX($E639-AJ$7,0)-MAX((AJ$7+4)-$F639,0),0)*$B639,"")</f>
        <v/>
      </c>
      <c r="AK639" s="11" t="str">
        <f aca="false">IF(AND($B639&lt;&gt;"",$E639&lt;&gt;"",$F639&lt;&gt;"",AK$7&lt;&gt;""),MAX(NETWORKDAYS(AK$7,AK$7+6)-MAX($E639-AK$7,0)-MAX((AK$7+4)-$F639,0),0)*$B639,"")</f>
        <v/>
      </c>
      <c r="AL639" s="11" t="str">
        <f aca="false">IF(AND($B639&lt;&gt;"",$E639&lt;&gt;"",$F639&lt;&gt;"",AL$7&lt;&gt;""),MAX(NETWORKDAYS(AL$7,AL$7+6)-MAX($E639-AL$7,0)-MAX((AL$7+4)-$F639,0),0)*$B639,"")</f>
        <v/>
      </c>
      <c r="AM639" s="11" t="str">
        <f aca="false">IF(AND($B639&lt;&gt;"",$E639&lt;&gt;"",$F639&lt;&gt;"",AM$7&lt;&gt;""),MAX(NETWORKDAYS(AM$7,AM$7+6)-MAX($E639-AM$7,0)-MAX((AM$7+4)-$F639,0),0)*$B639,"")</f>
        <v/>
      </c>
      <c r="AN639" s="11" t="str">
        <f aca="false">IF(AND($B639&lt;&gt;"",$E639&lt;&gt;"",$F639&lt;&gt;"",AN$7&lt;&gt;""),MAX(NETWORKDAYS(AN$7,AN$7+6)-MAX($E639-AN$7,0)-MAX((AN$7+4)-$F639,0),0)*$B639,"")</f>
        <v/>
      </c>
      <c r="AO639" s="11" t="str">
        <f aca="false">IF(AND($B639&lt;&gt;"",$E639&lt;&gt;"",$F639&lt;&gt;"",AO$7&lt;&gt;""),MAX(NETWORKDAYS(AO$7,AO$7+6)-MAX($E639-AO$7,0)-MAX((AO$7+4)-$F639,0),0)*$B639,"")</f>
        <v/>
      </c>
      <c r="AP639" s="11" t="str">
        <f aca="false">IF(AND($B639&lt;&gt;"",$E639&lt;&gt;"",$F639&lt;&gt;"",AP$7&lt;&gt;""),MAX(NETWORKDAYS(AP$7,AP$7+6)-MAX($E639-AP$7,0)-MAX((AP$7+4)-$F639,0),0)*$B639,"")</f>
        <v/>
      </c>
      <c r="AQ639" s="11" t="str">
        <f aca="false">IF(AND($B639&lt;&gt;"",$E639&lt;&gt;"",$F639&lt;&gt;"",AQ$7&lt;&gt;""),MAX(NETWORKDAYS(AQ$7,AQ$7+6)-MAX($E639-AQ$7,0)-MAX((AQ$7+4)-$F639,0),0)*$B639,"")</f>
        <v/>
      </c>
      <c r="AR639" s="11" t="str">
        <f aca="false">IF(AND($B639&lt;&gt;"",$E639&lt;&gt;"",$F639&lt;&gt;"",AR$7&lt;&gt;""),MAX(NETWORKDAYS(AR$7,AR$7+6)-MAX($E639-AR$7,0)-MAX((AR$7+4)-$F639,0),0)*$B639,"")</f>
        <v/>
      </c>
      <c r="AS639" s="11" t="str">
        <f aca="false">IF(AND($B639&lt;&gt;"",$E639&lt;&gt;"",$F639&lt;&gt;"",AS$7&lt;&gt;""),MAX(NETWORKDAYS(AS$7,AS$7+6)-MAX($E639-AS$7,0)-MAX((AS$7+4)-$F639,0),0)*$B639,"")</f>
        <v/>
      </c>
      <c r="AT639" s="11" t="str">
        <f aca="false">IF(AND($B639&lt;&gt;"",$E639&lt;&gt;"",$F639&lt;&gt;"",AT$7&lt;&gt;""),MAX(NETWORKDAYS(AT$7,AT$7+6)-MAX($E639-AT$7,0)-MAX((AT$7+4)-$F639,0),0)*$B639,"")</f>
        <v/>
      </c>
      <c r="AU639" s="11" t="str">
        <f aca="false">IF(AND($B639&lt;&gt;"",$E639&lt;&gt;"",$F639&lt;&gt;"",AU$7&lt;&gt;""),MAX(NETWORKDAYS(AU$7,AU$7+6)-MAX($E639-AU$7,0)-MAX((AU$7+4)-$F639,0),0)*$B639,"")</f>
        <v/>
      </c>
      <c r="AV639" s="11" t="str">
        <f aca="false">IF(AND($B639&lt;&gt;"",$E639&lt;&gt;"",$F639&lt;&gt;"",AV$7&lt;&gt;""),MAX(NETWORKDAYS(AV$7,AV$7+6)-MAX($E639-AV$7,0)-MAX((AV$7+4)-$F639,0),0)*$B639,"")</f>
        <v/>
      </c>
      <c r="AW639" s="11" t="str">
        <f aca="false">IF(AND($B639&lt;&gt;"",$E639&lt;&gt;"",$F639&lt;&gt;"",AW$7&lt;&gt;""),MAX(NETWORKDAYS(AW$7,AW$7+6)-MAX($E639-AW$7,0)-MAX((AW$7+4)-$F639,0),0)*$B639,"")</f>
        <v/>
      </c>
      <c r="AX639" s="11" t="str">
        <f aca="false">IF(AND($B639&lt;&gt;"",$E639&lt;&gt;"",$F639&lt;&gt;"",AX$7&lt;&gt;""),MAX(NETWORKDAYS(AX$7,AX$7+6)-MAX($E639-AX$7,0)-MAX((AX$7+4)-$F639,0),0)*$B639,"")</f>
        <v/>
      </c>
      <c r="AY639" s="11" t="str">
        <f aca="false">IF(AND($B639&lt;&gt;"",$E639&lt;&gt;"",$F639&lt;&gt;"",AY$7&lt;&gt;""),MAX(NETWORKDAYS(AY$7,AY$7+6)-MAX($E639-AY$7,0)-MAX((AY$7+4)-$F639,0),0)*$B639,"")</f>
        <v/>
      </c>
      <c r="AZ639" s="11" t="str">
        <f aca="false">IF(AND($B639&lt;&gt;"",$E639&lt;&gt;"",$F639&lt;&gt;"",AZ$7&lt;&gt;""),MAX(NETWORKDAYS(AZ$7,AZ$7+6)-MAX($E639-AZ$7,0)-MAX((AZ$7+4)-$F639,0),0)*$B639,"")</f>
        <v/>
      </c>
      <c r="BA639" s="11" t="str">
        <f aca="false">IF(AND($B639&lt;&gt;"",$E639&lt;&gt;"",$F639&lt;&gt;"",BA$7&lt;&gt;""),MAX(NETWORKDAYS(BA$7,BA$7+6)-MAX($E639-BA$7,0)-MAX((BA$7+4)-$F639,0),0)*$B639,"")</f>
        <v/>
      </c>
      <c r="BB639" s="11" t="str">
        <f aca="false">IF(AND($B639&lt;&gt;"",$E639&lt;&gt;"",$F639&lt;&gt;"",BB$7&lt;&gt;""),MAX(NETWORKDAYS(BB$7,BB$7+6)-MAX($E639-BB$7,0)-MAX((BB$7+4)-$F639,0),0)*$B639,"")</f>
        <v/>
      </c>
      <c r="BC639" s="11" t="str">
        <f aca="false">IF(AND($B639&lt;&gt;"",$E639&lt;&gt;"",$F639&lt;&gt;"",BC$7&lt;&gt;""),MAX(NETWORKDAYS(BC$7,BC$7+6)-MAX($E639-BC$7,0)-MAX((BC$7+4)-$F639,0),0)*$B639,"")</f>
        <v/>
      </c>
      <c r="BD639" s="11" t="str">
        <f aca="false">IF(AND($B639&lt;&gt;"",$E639&lt;&gt;"",$F639&lt;&gt;"",BD$7&lt;&gt;""),MAX(NETWORKDAYS(BD$7,BD$7+6)-MAX($E639-BD$7,0)-MAX((BD$7+4)-$F639,0),0)*$B639,"")</f>
        <v/>
      </c>
      <c r="BE639" s="11" t="str">
        <f aca="false">IF(AND($B639&lt;&gt;"",$E639&lt;&gt;"",$F639&lt;&gt;"",BE$7&lt;&gt;""),MAX(NETWORKDAYS(BE$7,BE$7+6)-MAX($E639-BE$7,0)-MAX((BE$7+4)-$F639,0),0)*$B639,"")</f>
        <v/>
      </c>
      <c r="BF639" s="11" t="str">
        <f aca="false">IF(AND($B639&lt;&gt;"",$E639&lt;&gt;"",$F639&lt;&gt;"",BF$7&lt;&gt;""),MAX(NETWORKDAYS(BF$7,BF$7+6)-MAX($E639-BF$7,0)-MAX((BF$7+4)-$F639,0),0)*$B639,"")</f>
        <v/>
      </c>
      <c r="BG639" s="11" t="str">
        <f aca="false">IF(AND($B639&lt;&gt;"",$E639&lt;&gt;"",$F639&lt;&gt;"",BG$7&lt;&gt;""),MAX(NETWORKDAYS(BG$7,BG$7+6)-MAX($E639-BG$7,0)-MAX((BG$7+4)-$F639,0),0)*$B639,"")</f>
        <v/>
      </c>
      <c r="BH639" s="11" t="str">
        <f aca="false">IF(AND($B639&lt;&gt;"",$E639&lt;&gt;"",$F639&lt;&gt;"",BH$7&lt;&gt;""),MAX(NETWORKDAYS(BH$7,BH$7+6)-MAX($E639-BH$7,0)-MAX((BH$7+4)-$F639,0),0)*$B639,"")</f>
        <v/>
      </c>
      <c r="BI639" s="11" t="str">
        <f aca="false">IF(AND($B639&lt;&gt;"",$E639&lt;&gt;"",$F639&lt;&gt;"",BI$7&lt;&gt;""),MAX(NETWORKDAYS(BI$7,BI$7+6)-MAX($E639-BI$7,0)-MAX((BI$7+4)-$F639,0),0)*$B639,"")</f>
        <v/>
      </c>
      <c r="BJ639" s="11" t="str">
        <f aca="false">IF(AND($B639&lt;&gt;"",$E639&lt;&gt;"",$F639&lt;&gt;"",BJ$7&lt;&gt;""),MAX(NETWORKDAYS(BJ$7,BJ$7+6)-MAX($E639-BJ$7,0)-MAX((BJ$7+4)-$F639,0),0)*$B639,"")</f>
        <v/>
      </c>
      <c r="BK639" s="11" t="str">
        <f aca="false">IF(AND($B639&lt;&gt;"",$E639&lt;&gt;"",$F639&lt;&gt;"",BK$7&lt;&gt;""),MAX(NETWORKDAYS(BK$7,BK$7+6)-MAX($E639-BK$7,0)-MAX((BK$7+4)-$F639,0),0)*$B639,"")</f>
        <v/>
      </c>
      <c r="BL639" s="11" t="str">
        <f aca="false">IF(AND($B639&lt;&gt;"",$E639&lt;&gt;"",$F639&lt;&gt;"",BL$7&lt;&gt;""),MAX(NETWORKDAYS(BL$7,BL$7+6)-MAX($E639-BL$7,0)-MAX((BL$7+4)-$F639,0),0)*$B639,"")</f>
        <v/>
      </c>
      <c r="BM639" s="11" t="str">
        <f aca="false">IF(AND($B639&lt;&gt;"",$E639&lt;&gt;"",$F639&lt;&gt;"",BM$7&lt;&gt;""),MAX(NETWORKDAYS(BM$7,BM$7+6)-MAX($E639-BM$7,0)-MAX((BM$7+4)-$F639,0),0)*$B639,"")</f>
        <v/>
      </c>
      <c r="BN639" s="11" t="str">
        <f aca="false">IF(AND($B639&lt;&gt;"",$E639&lt;&gt;"",$F639&lt;&gt;"",BN$7&lt;&gt;""),MAX(NETWORKDAYS(BN$7,BN$7+6)-MAX($E639-BN$7,0)-MAX((BN$7+4)-$F639,0),0)*$B639,"")</f>
        <v/>
      </c>
      <c r="BO639" s="11" t="str">
        <f aca="false">IF(AND($B639&lt;&gt;"",$E639&lt;&gt;"",$F639&lt;&gt;"",BO$7&lt;&gt;""),MAX(NETWORKDAYS(BO$7,BO$7+6)-MAX($E639-BO$7,0)-MAX((BO$7+4)-$F639,0),0)*$B639,"")</f>
        <v/>
      </c>
      <c r="BP639" s="11" t="str">
        <f aca="false">IF(AND($B639&lt;&gt;"",$E639&lt;&gt;"",$F639&lt;&gt;"",BP$7&lt;&gt;""),MAX(NETWORKDAYS(BP$7,BP$7+6)-MAX($E639-BP$7,0)-MAX((BP$7+4)-$F639,0),0)*$B639,"")</f>
        <v/>
      </c>
      <c r="BQ639" s="11" t="str">
        <f aca="false">IF(AND($B639&lt;&gt;"",$E639&lt;&gt;"",$F639&lt;&gt;"",BQ$7&lt;&gt;""),MAX(NETWORKDAYS(BQ$7,BQ$7+6)-MAX($E639-BQ$7,0)-MAX((BQ$7+4)-$F639,0),0)*$B639,"")</f>
        <v/>
      </c>
      <c r="BR639" s="11" t="str">
        <f aca="false">IF(AND($B639&lt;&gt;"",$E639&lt;&gt;"",$F639&lt;&gt;"",BR$7&lt;&gt;""),MAX(NETWORKDAYS(BR$7,BR$7+6)-MAX($E639-BR$7,0)-MAX((BR$7+4)-$F639,0),0)*$B639,"")</f>
        <v/>
      </c>
      <c r="BS639" s="11" t="str">
        <f aca="false">IF(AND($B639&lt;&gt;"",$E639&lt;&gt;"",$F639&lt;&gt;"",BS$7&lt;&gt;""),MAX(NETWORKDAYS(BS$7,BS$7+6)-MAX($E639-BS$7,0)-MAX((BS$7+4)-$F639,0),0)*$B639,"")</f>
        <v/>
      </c>
      <c r="BT639" s="11" t="str">
        <f aca="false">IF(AND($B639&lt;&gt;"",$E639&lt;&gt;"",$F639&lt;&gt;"",BT$7&lt;&gt;""),MAX(NETWORKDAYS(BT$7,BT$7+6)-MAX($E639-BT$7,0)-MAX((BT$7+4)-$F639,0),0)*$B639,"")</f>
        <v/>
      </c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  <c r="II639" s="11"/>
      <c r="IJ639" s="11"/>
      <c r="IK639" s="11"/>
      <c r="IL639" s="11"/>
      <c r="IM639" s="11"/>
      <c r="IN639" s="11"/>
      <c r="IO639" s="11"/>
      <c r="IP639" s="11"/>
      <c r="IQ639" s="11"/>
      <c r="IR639" s="11"/>
      <c r="IS639" s="11"/>
      <c r="IT639" s="11"/>
      <c r="IU639" s="11"/>
      <c r="IV639" s="11"/>
      <c r="IW639" s="11"/>
      <c r="IX639" s="11"/>
      <c r="IY639" s="11"/>
      <c r="IZ639" s="11"/>
      <c r="JA639" s="11"/>
      <c r="JB639" s="11"/>
      <c r="JC639" s="11"/>
      <c r="JD639" s="11"/>
      <c r="JE639" s="11"/>
      <c r="JF639" s="11"/>
      <c r="JG639" s="11"/>
      <c r="JH639" s="11"/>
      <c r="JI639" s="11"/>
      <c r="JJ639" s="11"/>
      <c r="JK639" s="11"/>
      <c r="JL639" s="11"/>
      <c r="JM639" s="11"/>
      <c r="JN639" s="11"/>
      <c r="JO639" s="11"/>
      <c r="JP639" s="11"/>
      <c r="JQ639" s="11"/>
      <c r="JR639" s="11"/>
      <c r="JS639" s="11"/>
      <c r="JT639" s="11"/>
      <c r="JU639" s="11"/>
      <c r="JV639" s="11"/>
      <c r="JW639" s="11"/>
      <c r="JX639" s="11"/>
      <c r="JY639" s="11"/>
      <c r="JZ639" s="11"/>
      <c r="KA639" s="11"/>
      <c r="KB639" s="11"/>
      <c r="KC639" s="11"/>
      <c r="KD639" s="11"/>
      <c r="KE639" s="11"/>
      <c r="KF639" s="11"/>
      <c r="KG639" s="11"/>
      <c r="KH639" s="11"/>
      <c r="KI639" s="11"/>
      <c r="KJ639" s="11"/>
      <c r="KK639" s="11"/>
      <c r="KL639" s="11"/>
      <c r="KM639" s="11"/>
      <c r="KN639" s="11"/>
      <c r="KO639" s="11"/>
      <c r="KP639" s="11"/>
      <c r="KQ639" s="11"/>
      <c r="KR639" s="11"/>
      <c r="KS639" s="11"/>
      <c r="KT639" s="11"/>
      <c r="KU639" s="11"/>
      <c r="KV639" s="11"/>
      <c r="KW639" s="11"/>
      <c r="KX639" s="11"/>
      <c r="KY639" s="11"/>
      <c r="KZ639" s="11"/>
      <c r="LA639" s="11"/>
      <c r="LB639" s="11"/>
      <c r="LC639" s="11"/>
      <c r="LD639" s="11"/>
      <c r="LE639" s="11"/>
      <c r="LF639" s="11"/>
      <c r="LG639" s="11"/>
      <c r="LH639" s="11"/>
      <c r="LI639" s="11"/>
      <c r="LJ639" s="11"/>
      <c r="LK639" s="11"/>
      <c r="LL639" s="11"/>
      <c r="LM639" s="11"/>
      <c r="LN639" s="11"/>
      <c r="LO639" s="11"/>
      <c r="LP639" s="11"/>
      <c r="LQ639" s="11"/>
      <c r="LR639" s="11"/>
      <c r="LS639" s="11"/>
      <c r="LT639" s="11"/>
      <c r="LU639" s="11"/>
      <c r="LV639" s="11"/>
      <c r="LW639" s="11"/>
      <c r="LX639" s="11"/>
      <c r="LY639" s="11"/>
      <c r="LZ639" s="11"/>
      <c r="MA639" s="11"/>
      <c r="MB639" s="11"/>
      <c r="MC639" s="11"/>
      <c r="MD639" s="11"/>
      <c r="ME639" s="11"/>
      <c r="MF639" s="11"/>
    </row>
    <row r="640" customFormat="false" ht="12.8" hidden="false" customHeight="false" outlineLevel="0" collapsed="false">
      <c r="A640" s="1" t="str">
        <f aca="false">IF(taskList!J636&lt;&gt;"",taskList!J636,"")</f>
        <v/>
      </c>
      <c r="B640" s="9" t="str">
        <f aca="false">IF(AND(IF(taskList!M636&lt;&gt;"",TRUE()),IF(taskList!K636&lt;&gt;"",TRUE())),taskList!M636/taskList!K636,"")</f>
        <v/>
      </c>
      <c r="C640" s="9" t="str">
        <f aca="false">IF(taskList!B636&lt;&gt;"",taskList!B636,"")</f>
        <v/>
      </c>
      <c r="D640" s="9" t="str">
        <f aca="false">IF(taskList!E636&lt;&gt;"",taskList!E636,"")</f>
        <v/>
      </c>
      <c r="E640" s="4" t="str">
        <f aca="false">IF(taskList!F636&lt;&gt;"",taskList!F636,"")</f>
        <v/>
      </c>
      <c r="F640" s="4" t="str">
        <f aca="false">IF(taskList!G636&lt;&gt;"",taskList!G636,"")</f>
        <v/>
      </c>
      <c r="H640" s="11" t="str">
        <f aca="false">IF(AND($B640&lt;&gt;"",$E640&lt;&gt;"",$F640&lt;&gt;"",H$7&lt;&gt;""),MAX(NETWORKDAYS(H$7,H$7+6)-MAX($E640-H$7,0)-MAX((H$7+4)-$F640,0),0)*$B640,"")</f>
        <v/>
      </c>
      <c r="I640" s="11" t="str">
        <f aca="false">IF(AND($B640&lt;&gt;"",$E640&lt;&gt;"",$F640&lt;&gt;"",I$7&lt;&gt;""),MAX(NETWORKDAYS(I$7,I$7+6)-MAX($E640-I$7,0)-MAX((I$7+4)-$F640,0),0)*$B640,"")</f>
        <v/>
      </c>
      <c r="J640" s="11" t="str">
        <f aca="false">IF(AND($B640&lt;&gt;"",$E640&lt;&gt;"",$F640&lt;&gt;"",J$7&lt;&gt;""),MAX(NETWORKDAYS(J$7,J$7+6)-MAX($E640-J$7,0)-MAX((J$7+4)-$F640,0),0)*$B640,"")</f>
        <v/>
      </c>
      <c r="K640" s="11" t="str">
        <f aca="false">IF(AND($B640&lt;&gt;"",$E640&lt;&gt;"",$F640&lt;&gt;"",K$7&lt;&gt;""),MAX(NETWORKDAYS(K$7,K$7+6)-MAX($E640-K$7,0)-MAX((K$7+4)-$F640,0),0)*$B640,"")</f>
        <v/>
      </c>
      <c r="L640" s="11" t="str">
        <f aca="false">IF(AND($B640&lt;&gt;"",$E640&lt;&gt;"",$F640&lt;&gt;"",L$7&lt;&gt;""),MAX(NETWORKDAYS(L$7,L$7+6)-MAX($E640-L$7,0)-MAX((L$7+4)-$F640,0),0)*$B640,"")</f>
        <v/>
      </c>
      <c r="M640" s="11" t="str">
        <f aca="false">IF(AND($B640&lt;&gt;"",$E640&lt;&gt;"",$F640&lt;&gt;"",M$7&lt;&gt;""),MAX(NETWORKDAYS(M$7,M$7+6)-MAX($E640-M$7,0)-MAX((M$7+4)-$F640,0),0)*$B640,"")</f>
        <v/>
      </c>
      <c r="N640" s="11" t="str">
        <f aca="false">IF(AND($B640&lt;&gt;"",$E640&lt;&gt;"",$F640&lt;&gt;"",N$7&lt;&gt;""),MAX(NETWORKDAYS(N$7,N$7+6)-MAX($E640-N$7,0)-MAX((N$7+4)-$F640,0),0)*$B640,"")</f>
        <v/>
      </c>
      <c r="O640" s="11" t="str">
        <f aca="false">IF(AND($B640&lt;&gt;"",$E640&lt;&gt;"",$F640&lt;&gt;"",O$7&lt;&gt;""),MAX(NETWORKDAYS(O$7,O$7+6)-MAX($E640-O$7,0)-MAX((O$7+4)-$F640,0),0)*$B640,"")</f>
        <v/>
      </c>
      <c r="P640" s="11" t="str">
        <f aca="false">IF(AND($B640&lt;&gt;"",$E640&lt;&gt;"",$F640&lt;&gt;"",P$7&lt;&gt;""),MAX(NETWORKDAYS(P$7,P$7+6)-MAX($E640-P$7,0)-MAX((P$7+4)-$F640,0),0)*$B640,"")</f>
        <v/>
      </c>
      <c r="Q640" s="11" t="str">
        <f aca="false">IF(AND($B640&lt;&gt;"",$E640&lt;&gt;"",$F640&lt;&gt;"",Q$7&lt;&gt;""),MAX(NETWORKDAYS(Q$7,Q$7+6)-MAX($E640-Q$7,0)-MAX((Q$7+4)-$F640,0),0)*$B640,"")</f>
        <v/>
      </c>
      <c r="R640" s="11" t="str">
        <f aca="false">IF(AND($B640&lt;&gt;"",$E640&lt;&gt;"",$F640&lt;&gt;"",R$7&lt;&gt;""),MAX(NETWORKDAYS(R$7,R$7+6)-MAX($E640-R$7,0)-MAX((R$7+4)-$F640,0),0)*$B640,"")</f>
        <v/>
      </c>
      <c r="S640" s="11" t="str">
        <f aca="false">IF(AND($B640&lt;&gt;"",$E640&lt;&gt;"",$F640&lt;&gt;"",S$7&lt;&gt;""),MAX(NETWORKDAYS(S$7,S$7+6)-MAX($E640-S$7,0)-MAX((S$7+4)-$F640,0),0)*$B640,"")</f>
        <v/>
      </c>
      <c r="T640" s="11" t="str">
        <f aca="false">IF(AND($B640&lt;&gt;"",$E640&lt;&gt;"",$F640&lt;&gt;"",T$7&lt;&gt;""),MAX(NETWORKDAYS(T$7,T$7+6)-MAX($E640-T$7,0)-MAX((T$7+4)-$F640,0),0)*$B640,"")</f>
        <v/>
      </c>
      <c r="U640" s="11" t="str">
        <f aca="false">IF(AND($B640&lt;&gt;"",$E640&lt;&gt;"",$F640&lt;&gt;"",U$7&lt;&gt;""),MAX(NETWORKDAYS(U$7,U$7+6)-MAX($E640-U$7,0)-MAX((U$7+4)-$F640,0),0)*$B640,"")</f>
        <v/>
      </c>
      <c r="V640" s="11" t="str">
        <f aca="false">IF(AND($B640&lt;&gt;"",$E640&lt;&gt;"",$F640&lt;&gt;"",V$7&lt;&gt;""),MAX(NETWORKDAYS(V$7,V$7+6)-MAX($E640-V$7,0)-MAX((V$7+4)-$F640,0),0)*$B640,"")</f>
        <v/>
      </c>
      <c r="W640" s="11" t="str">
        <f aca="false">IF(AND($B640&lt;&gt;"",$E640&lt;&gt;"",$F640&lt;&gt;"",W$7&lt;&gt;""),MAX(NETWORKDAYS(W$7,W$7+6)-MAX($E640-W$7,0)-MAX((W$7+4)-$F640,0),0)*$B640,"")</f>
        <v/>
      </c>
      <c r="X640" s="11" t="str">
        <f aca="false">IF(AND($B640&lt;&gt;"",$E640&lt;&gt;"",$F640&lt;&gt;"",X$7&lt;&gt;""),MAX(NETWORKDAYS(X$7,X$7+6)-MAX($E640-X$7,0)-MAX((X$7+4)-$F640,0),0)*$B640,"")</f>
        <v/>
      </c>
      <c r="Y640" s="11" t="str">
        <f aca="false">IF(AND($B640&lt;&gt;"",$E640&lt;&gt;"",$F640&lt;&gt;"",Y$7&lt;&gt;""),MAX(NETWORKDAYS(Y$7,Y$7+6)-MAX($E640-Y$7,0)-MAX((Y$7+4)-$F640,0),0)*$B640,"")</f>
        <v/>
      </c>
      <c r="Z640" s="11" t="str">
        <f aca="false">IF(AND($B640&lt;&gt;"",$E640&lt;&gt;"",$F640&lt;&gt;"",Z$7&lt;&gt;""),MAX(NETWORKDAYS(Z$7,Z$7+6)-MAX($E640-Z$7,0)-MAX((Z$7+4)-$F640,0),0)*$B640,"")</f>
        <v/>
      </c>
      <c r="AA640" s="11" t="str">
        <f aca="false">IF(AND($B640&lt;&gt;"",$E640&lt;&gt;"",$F640&lt;&gt;"",AA$7&lt;&gt;""),MAX(NETWORKDAYS(AA$7,AA$7+6)-MAX($E640-AA$7,0)-MAX((AA$7+4)-$F640,0),0)*$B640,"")</f>
        <v/>
      </c>
      <c r="AB640" s="11" t="str">
        <f aca="false">IF(AND($B640&lt;&gt;"",$E640&lt;&gt;"",$F640&lt;&gt;"",AB$7&lt;&gt;""),MAX(NETWORKDAYS(AB$7,AB$7+6)-MAX($E640-AB$7,0)-MAX((AB$7+4)-$F640,0),0)*$B640,"")</f>
        <v/>
      </c>
      <c r="AC640" s="11" t="str">
        <f aca="false">IF(AND($B640&lt;&gt;"",$E640&lt;&gt;"",$F640&lt;&gt;"",AC$7&lt;&gt;""),MAX(NETWORKDAYS(AC$7,AC$7+6)-MAX($E640-AC$7,0)-MAX((AC$7+4)-$F640,0),0)*$B640,"")</f>
        <v/>
      </c>
      <c r="AD640" s="11" t="str">
        <f aca="false">IF(AND($B640&lt;&gt;"",$E640&lt;&gt;"",$F640&lt;&gt;"",AD$7&lt;&gt;""),MAX(NETWORKDAYS(AD$7,AD$7+6)-MAX($E640-AD$7,0)-MAX((AD$7+4)-$F640,0),0)*$B640,"")</f>
        <v/>
      </c>
      <c r="AE640" s="11" t="str">
        <f aca="false">IF(AND($B640&lt;&gt;"",$E640&lt;&gt;"",$F640&lt;&gt;"",AE$7&lt;&gt;""),MAX(NETWORKDAYS(AE$7,AE$7+6)-MAX($E640-AE$7,0)-MAX((AE$7+4)-$F640,0),0)*$B640,"")</f>
        <v/>
      </c>
      <c r="AF640" s="11" t="str">
        <f aca="false">IF(AND($B640&lt;&gt;"",$E640&lt;&gt;"",$F640&lt;&gt;"",AF$7&lt;&gt;""),MAX(NETWORKDAYS(AF$7,AF$7+6)-MAX($E640-AF$7,0)-MAX((AF$7+4)-$F640,0),0)*$B640,"")</f>
        <v/>
      </c>
      <c r="AG640" s="11" t="str">
        <f aca="false">IF(AND($B640&lt;&gt;"",$E640&lt;&gt;"",$F640&lt;&gt;"",AG$7&lt;&gt;""),MAX(NETWORKDAYS(AG$7,AG$7+6)-MAX($E640-AG$7,0)-MAX((AG$7+4)-$F640,0),0)*$B640,"")</f>
        <v/>
      </c>
      <c r="AH640" s="11" t="str">
        <f aca="false">IF(AND($B640&lt;&gt;"",$E640&lt;&gt;"",$F640&lt;&gt;"",AH$7&lt;&gt;""),MAX(NETWORKDAYS(AH$7,AH$7+6)-MAX($E640-AH$7,0)-MAX((AH$7+4)-$F640,0),0)*$B640,"")</f>
        <v/>
      </c>
      <c r="AI640" s="11" t="str">
        <f aca="false">IF(AND($B640&lt;&gt;"",$E640&lt;&gt;"",$F640&lt;&gt;"",AI$7&lt;&gt;""),MAX(NETWORKDAYS(AI$7,AI$7+6)-MAX($E640-AI$7,0)-MAX((AI$7+4)-$F640,0),0)*$B640,"")</f>
        <v/>
      </c>
      <c r="AJ640" s="11" t="str">
        <f aca="false">IF(AND($B640&lt;&gt;"",$E640&lt;&gt;"",$F640&lt;&gt;"",AJ$7&lt;&gt;""),MAX(NETWORKDAYS(AJ$7,AJ$7+6)-MAX($E640-AJ$7,0)-MAX((AJ$7+4)-$F640,0),0)*$B640,"")</f>
        <v/>
      </c>
      <c r="AK640" s="11" t="str">
        <f aca="false">IF(AND($B640&lt;&gt;"",$E640&lt;&gt;"",$F640&lt;&gt;"",AK$7&lt;&gt;""),MAX(NETWORKDAYS(AK$7,AK$7+6)-MAX($E640-AK$7,0)-MAX((AK$7+4)-$F640,0),0)*$B640,"")</f>
        <v/>
      </c>
      <c r="AL640" s="11" t="str">
        <f aca="false">IF(AND($B640&lt;&gt;"",$E640&lt;&gt;"",$F640&lt;&gt;"",AL$7&lt;&gt;""),MAX(NETWORKDAYS(AL$7,AL$7+6)-MAX($E640-AL$7,0)-MAX((AL$7+4)-$F640,0),0)*$B640,"")</f>
        <v/>
      </c>
      <c r="AM640" s="11" t="str">
        <f aca="false">IF(AND($B640&lt;&gt;"",$E640&lt;&gt;"",$F640&lt;&gt;"",AM$7&lt;&gt;""),MAX(NETWORKDAYS(AM$7,AM$7+6)-MAX($E640-AM$7,0)-MAX((AM$7+4)-$F640,0),0)*$B640,"")</f>
        <v/>
      </c>
      <c r="AN640" s="11" t="str">
        <f aca="false">IF(AND($B640&lt;&gt;"",$E640&lt;&gt;"",$F640&lt;&gt;"",AN$7&lt;&gt;""),MAX(NETWORKDAYS(AN$7,AN$7+6)-MAX($E640-AN$7,0)-MAX((AN$7+4)-$F640,0),0)*$B640,"")</f>
        <v/>
      </c>
      <c r="AO640" s="11" t="str">
        <f aca="false">IF(AND($B640&lt;&gt;"",$E640&lt;&gt;"",$F640&lt;&gt;"",AO$7&lt;&gt;""),MAX(NETWORKDAYS(AO$7,AO$7+6)-MAX($E640-AO$7,0)-MAX((AO$7+4)-$F640,0),0)*$B640,"")</f>
        <v/>
      </c>
      <c r="AP640" s="11" t="str">
        <f aca="false">IF(AND($B640&lt;&gt;"",$E640&lt;&gt;"",$F640&lt;&gt;"",AP$7&lt;&gt;""),MAX(NETWORKDAYS(AP$7,AP$7+6)-MAX($E640-AP$7,0)-MAX((AP$7+4)-$F640,0),0)*$B640,"")</f>
        <v/>
      </c>
      <c r="AQ640" s="11" t="str">
        <f aca="false">IF(AND($B640&lt;&gt;"",$E640&lt;&gt;"",$F640&lt;&gt;"",AQ$7&lt;&gt;""),MAX(NETWORKDAYS(AQ$7,AQ$7+6)-MAX($E640-AQ$7,0)-MAX((AQ$7+4)-$F640,0),0)*$B640,"")</f>
        <v/>
      </c>
      <c r="AR640" s="11" t="str">
        <f aca="false">IF(AND($B640&lt;&gt;"",$E640&lt;&gt;"",$F640&lt;&gt;"",AR$7&lt;&gt;""),MAX(NETWORKDAYS(AR$7,AR$7+6)-MAX($E640-AR$7,0)-MAX((AR$7+4)-$F640,0),0)*$B640,"")</f>
        <v/>
      </c>
      <c r="AS640" s="11" t="str">
        <f aca="false">IF(AND($B640&lt;&gt;"",$E640&lt;&gt;"",$F640&lt;&gt;"",AS$7&lt;&gt;""),MAX(NETWORKDAYS(AS$7,AS$7+6)-MAX($E640-AS$7,0)-MAX((AS$7+4)-$F640,0),0)*$B640,"")</f>
        <v/>
      </c>
      <c r="AT640" s="11" t="str">
        <f aca="false">IF(AND($B640&lt;&gt;"",$E640&lt;&gt;"",$F640&lt;&gt;"",AT$7&lt;&gt;""),MAX(NETWORKDAYS(AT$7,AT$7+6)-MAX($E640-AT$7,0)-MAX((AT$7+4)-$F640,0),0)*$B640,"")</f>
        <v/>
      </c>
      <c r="AU640" s="11" t="str">
        <f aca="false">IF(AND($B640&lt;&gt;"",$E640&lt;&gt;"",$F640&lt;&gt;"",AU$7&lt;&gt;""),MAX(NETWORKDAYS(AU$7,AU$7+6)-MAX($E640-AU$7,0)-MAX((AU$7+4)-$F640,0),0)*$B640,"")</f>
        <v/>
      </c>
      <c r="AV640" s="11" t="str">
        <f aca="false">IF(AND($B640&lt;&gt;"",$E640&lt;&gt;"",$F640&lt;&gt;"",AV$7&lt;&gt;""),MAX(NETWORKDAYS(AV$7,AV$7+6)-MAX($E640-AV$7,0)-MAX((AV$7+4)-$F640,0),0)*$B640,"")</f>
        <v/>
      </c>
      <c r="AW640" s="11" t="str">
        <f aca="false">IF(AND($B640&lt;&gt;"",$E640&lt;&gt;"",$F640&lt;&gt;"",AW$7&lt;&gt;""),MAX(NETWORKDAYS(AW$7,AW$7+6)-MAX($E640-AW$7,0)-MAX((AW$7+4)-$F640,0),0)*$B640,"")</f>
        <v/>
      </c>
      <c r="AX640" s="11" t="str">
        <f aca="false">IF(AND($B640&lt;&gt;"",$E640&lt;&gt;"",$F640&lt;&gt;"",AX$7&lt;&gt;""),MAX(NETWORKDAYS(AX$7,AX$7+6)-MAX($E640-AX$7,0)-MAX((AX$7+4)-$F640,0),0)*$B640,"")</f>
        <v/>
      </c>
      <c r="AY640" s="11" t="str">
        <f aca="false">IF(AND($B640&lt;&gt;"",$E640&lt;&gt;"",$F640&lt;&gt;"",AY$7&lt;&gt;""),MAX(NETWORKDAYS(AY$7,AY$7+6)-MAX($E640-AY$7,0)-MAX((AY$7+4)-$F640,0),0)*$B640,"")</f>
        <v/>
      </c>
      <c r="AZ640" s="11" t="str">
        <f aca="false">IF(AND($B640&lt;&gt;"",$E640&lt;&gt;"",$F640&lt;&gt;"",AZ$7&lt;&gt;""),MAX(NETWORKDAYS(AZ$7,AZ$7+6)-MAX($E640-AZ$7,0)-MAX((AZ$7+4)-$F640,0),0)*$B640,"")</f>
        <v/>
      </c>
      <c r="BA640" s="11" t="str">
        <f aca="false">IF(AND($B640&lt;&gt;"",$E640&lt;&gt;"",$F640&lt;&gt;"",BA$7&lt;&gt;""),MAX(NETWORKDAYS(BA$7,BA$7+6)-MAX($E640-BA$7,0)-MAX((BA$7+4)-$F640,0),0)*$B640,"")</f>
        <v/>
      </c>
      <c r="BB640" s="11" t="str">
        <f aca="false">IF(AND($B640&lt;&gt;"",$E640&lt;&gt;"",$F640&lt;&gt;"",BB$7&lt;&gt;""),MAX(NETWORKDAYS(BB$7,BB$7+6)-MAX($E640-BB$7,0)-MAX((BB$7+4)-$F640,0),0)*$B640,"")</f>
        <v/>
      </c>
      <c r="BC640" s="11" t="str">
        <f aca="false">IF(AND($B640&lt;&gt;"",$E640&lt;&gt;"",$F640&lt;&gt;"",BC$7&lt;&gt;""),MAX(NETWORKDAYS(BC$7,BC$7+6)-MAX($E640-BC$7,0)-MAX((BC$7+4)-$F640,0),0)*$B640,"")</f>
        <v/>
      </c>
      <c r="BD640" s="11" t="str">
        <f aca="false">IF(AND($B640&lt;&gt;"",$E640&lt;&gt;"",$F640&lt;&gt;"",BD$7&lt;&gt;""),MAX(NETWORKDAYS(BD$7,BD$7+6)-MAX($E640-BD$7,0)-MAX((BD$7+4)-$F640,0),0)*$B640,"")</f>
        <v/>
      </c>
      <c r="BE640" s="11" t="str">
        <f aca="false">IF(AND($B640&lt;&gt;"",$E640&lt;&gt;"",$F640&lt;&gt;"",BE$7&lt;&gt;""),MAX(NETWORKDAYS(BE$7,BE$7+6)-MAX($E640-BE$7,0)-MAX((BE$7+4)-$F640,0),0)*$B640,"")</f>
        <v/>
      </c>
      <c r="BF640" s="11" t="str">
        <f aca="false">IF(AND($B640&lt;&gt;"",$E640&lt;&gt;"",$F640&lt;&gt;"",BF$7&lt;&gt;""),MAX(NETWORKDAYS(BF$7,BF$7+6)-MAX($E640-BF$7,0)-MAX((BF$7+4)-$F640,0),0)*$B640,"")</f>
        <v/>
      </c>
      <c r="BG640" s="11" t="str">
        <f aca="false">IF(AND($B640&lt;&gt;"",$E640&lt;&gt;"",$F640&lt;&gt;"",BG$7&lt;&gt;""),MAX(NETWORKDAYS(BG$7,BG$7+6)-MAX($E640-BG$7,0)-MAX((BG$7+4)-$F640,0),0)*$B640,"")</f>
        <v/>
      </c>
      <c r="BH640" s="11" t="str">
        <f aca="false">IF(AND($B640&lt;&gt;"",$E640&lt;&gt;"",$F640&lt;&gt;"",BH$7&lt;&gt;""),MAX(NETWORKDAYS(BH$7,BH$7+6)-MAX($E640-BH$7,0)-MAX((BH$7+4)-$F640,0),0)*$B640,"")</f>
        <v/>
      </c>
      <c r="BI640" s="11" t="str">
        <f aca="false">IF(AND($B640&lt;&gt;"",$E640&lt;&gt;"",$F640&lt;&gt;"",BI$7&lt;&gt;""),MAX(NETWORKDAYS(BI$7,BI$7+6)-MAX($E640-BI$7,0)-MAX((BI$7+4)-$F640,0),0)*$B640,"")</f>
        <v/>
      </c>
      <c r="BJ640" s="11" t="str">
        <f aca="false">IF(AND($B640&lt;&gt;"",$E640&lt;&gt;"",$F640&lt;&gt;"",BJ$7&lt;&gt;""),MAX(NETWORKDAYS(BJ$7,BJ$7+6)-MAX($E640-BJ$7,0)-MAX((BJ$7+4)-$F640,0),0)*$B640,"")</f>
        <v/>
      </c>
      <c r="BK640" s="11" t="str">
        <f aca="false">IF(AND($B640&lt;&gt;"",$E640&lt;&gt;"",$F640&lt;&gt;"",BK$7&lt;&gt;""),MAX(NETWORKDAYS(BK$7,BK$7+6)-MAX($E640-BK$7,0)-MAX((BK$7+4)-$F640,0),0)*$B640,"")</f>
        <v/>
      </c>
      <c r="BL640" s="11" t="str">
        <f aca="false">IF(AND($B640&lt;&gt;"",$E640&lt;&gt;"",$F640&lt;&gt;"",BL$7&lt;&gt;""),MAX(NETWORKDAYS(BL$7,BL$7+6)-MAX($E640-BL$7,0)-MAX((BL$7+4)-$F640,0),0)*$B640,"")</f>
        <v/>
      </c>
      <c r="BM640" s="11" t="str">
        <f aca="false">IF(AND($B640&lt;&gt;"",$E640&lt;&gt;"",$F640&lt;&gt;"",BM$7&lt;&gt;""),MAX(NETWORKDAYS(BM$7,BM$7+6)-MAX($E640-BM$7,0)-MAX((BM$7+4)-$F640,0),0)*$B640,"")</f>
        <v/>
      </c>
      <c r="BN640" s="11" t="str">
        <f aca="false">IF(AND($B640&lt;&gt;"",$E640&lt;&gt;"",$F640&lt;&gt;"",BN$7&lt;&gt;""),MAX(NETWORKDAYS(BN$7,BN$7+6)-MAX($E640-BN$7,0)-MAX((BN$7+4)-$F640,0),0)*$B640,"")</f>
        <v/>
      </c>
      <c r="BO640" s="11" t="str">
        <f aca="false">IF(AND($B640&lt;&gt;"",$E640&lt;&gt;"",$F640&lt;&gt;"",BO$7&lt;&gt;""),MAX(NETWORKDAYS(BO$7,BO$7+6)-MAX($E640-BO$7,0)-MAX((BO$7+4)-$F640,0),0)*$B640,"")</f>
        <v/>
      </c>
      <c r="BP640" s="11" t="str">
        <f aca="false">IF(AND($B640&lt;&gt;"",$E640&lt;&gt;"",$F640&lt;&gt;"",BP$7&lt;&gt;""),MAX(NETWORKDAYS(BP$7,BP$7+6)-MAX($E640-BP$7,0)-MAX((BP$7+4)-$F640,0),0)*$B640,"")</f>
        <v/>
      </c>
      <c r="BQ640" s="11" t="str">
        <f aca="false">IF(AND($B640&lt;&gt;"",$E640&lt;&gt;"",$F640&lt;&gt;"",BQ$7&lt;&gt;""),MAX(NETWORKDAYS(BQ$7,BQ$7+6)-MAX($E640-BQ$7,0)-MAX((BQ$7+4)-$F640,0),0)*$B640,"")</f>
        <v/>
      </c>
      <c r="BR640" s="11" t="str">
        <f aca="false">IF(AND($B640&lt;&gt;"",$E640&lt;&gt;"",$F640&lt;&gt;"",BR$7&lt;&gt;""),MAX(NETWORKDAYS(BR$7,BR$7+6)-MAX($E640-BR$7,0)-MAX((BR$7+4)-$F640,0),0)*$B640,"")</f>
        <v/>
      </c>
      <c r="BS640" s="11" t="str">
        <f aca="false">IF(AND($B640&lt;&gt;"",$E640&lt;&gt;"",$F640&lt;&gt;"",BS$7&lt;&gt;""),MAX(NETWORKDAYS(BS$7,BS$7+6)-MAX($E640-BS$7,0)-MAX((BS$7+4)-$F640,0),0)*$B640,"")</f>
        <v/>
      </c>
      <c r="BT640" s="11" t="str">
        <f aca="false">IF(AND($B640&lt;&gt;"",$E640&lt;&gt;"",$F640&lt;&gt;"",BT$7&lt;&gt;""),MAX(NETWORKDAYS(BT$7,BT$7+6)-MAX($E640-BT$7,0)-MAX((BT$7+4)-$F640,0),0)*$B640,"")</f>
        <v/>
      </c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  <c r="JG640" s="11"/>
      <c r="JH640" s="11"/>
      <c r="JI640" s="11"/>
      <c r="JJ640" s="11"/>
      <c r="JK640" s="11"/>
      <c r="JL640" s="11"/>
      <c r="JM640" s="11"/>
      <c r="JN640" s="11"/>
      <c r="JO640" s="11"/>
      <c r="JP640" s="11"/>
      <c r="JQ640" s="11"/>
      <c r="JR640" s="11"/>
      <c r="JS640" s="11"/>
      <c r="JT640" s="11"/>
      <c r="JU640" s="11"/>
      <c r="JV640" s="11"/>
      <c r="JW640" s="11"/>
      <c r="JX640" s="11"/>
      <c r="JY640" s="11"/>
      <c r="JZ640" s="11"/>
      <c r="KA640" s="11"/>
      <c r="KB640" s="11"/>
      <c r="KC640" s="11"/>
      <c r="KD640" s="11"/>
      <c r="KE640" s="11"/>
      <c r="KF640" s="11"/>
      <c r="KG640" s="11"/>
      <c r="KH640" s="11"/>
      <c r="KI640" s="11"/>
      <c r="KJ640" s="11"/>
      <c r="KK640" s="11"/>
      <c r="KL640" s="11"/>
      <c r="KM640" s="11"/>
      <c r="KN640" s="11"/>
      <c r="KO640" s="11"/>
      <c r="KP640" s="11"/>
      <c r="KQ640" s="11"/>
      <c r="KR640" s="11"/>
      <c r="KS640" s="11"/>
      <c r="KT640" s="11"/>
      <c r="KU640" s="11"/>
      <c r="KV640" s="11"/>
      <c r="KW640" s="11"/>
      <c r="KX640" s="11"/>
      <c r="KY640" s="11"/>
      <c r="KZ640" s="11"/>
      <c r="LA640" s="11"/>
      <c r="LB640" s="11"/>
      <c r="LC640" s="11"/>
      <c r="LD640" s="11"/>
      <c r="LE640" s="11"/>
      <c r="LF640" s="11"/>
      <c r="LG640" s="11"/>
      <c r="LH640" s="11"/>
      <c r="LI640" s="11"/>
      <c r="LJ640" s="11"/>
      <c r="LK640" s="11"/>
      <c r="LL640" s="11"/>
      <c r="LM640" s="11"/>
      <c r="LN640" s="11"/>
      <c r="LO640" s="11"/>
      <c r="LP640" s="11"/>
      <c r="LQ640" s="11"/>
      <c r="LR640" s="11"/>
      <c r="LS640" s="11"/>
      <c r="LT640" s="11"/>
      <c r="LU640" s="11"/>
      <c r="LV640" s="11"/>
      <c r="LW640" s="11"/>
      <c r="LX640" s="11"/>
      <c r="LY640" s="11"/>
      <c r="LZ640" s="11"/>
      <c r="MA640" s="11"/>
      <c r="MB640" s="11"/>
      <c r="MC640" s="11"/>
      <c r="MD640" s="11"/>
      <c r="ME640" s="11"/>
      <c r="MF640" s="11"/>
    </row>
    <row r="641" customFormat="false" ht="12.8" hidden="false" customHeight="false" outlineLevel="0" collapsed="false">
      <c r="A641" s="1" t="str">
        <f aca="false">IF(taskList!J637&lt;&gt;"",taskList!J637,"")</f>
        <v/>
      </c>
      <c r="B641" s="9" t="str">
        <f aca="false">IF(AND(IF(taskList!M637&lt;&gt;"",TRUE()),IF(taskList!K637&lt;&gt;"",TRUE())),taskList!M637/taskList!K637,"")</f>
        <v/>
      </c>
      <c r="C641" s="9" t="str">
        <f aca="false">IF(taskList!B637&lt;&gt;"",taskList!B637,"")</f>
        <v/>
      </c>
      <c r="D641" s="9" t="str">
        <f aca="false">IF(taskList!E637&lt;&gt;"",taskList!E637,"")</f>
        <v/>
      </c>
      <c r="E641" s="4" t="str">
        <f aca="false">IF(taskList!F637&lt;&gt;"",taskList!F637,"")</f>
        <v/>
      </c>
      <c r="F641" s="4" t="str">
        <f aca="false">IF(taskList!G637&lt;&gt;"",taskList!G637,"")</f>
        <v/>
      </c>
      <c r="H641" s="11" t="str">
        <f aca="false">IF(AND($B641&lt;&gt;"",$E641&lt;&gt;"",$F641&lt;&gt;"",H$7&lt;&gt;""),MAX(NETWORKDAYS(H$7,H$7+6)-MAX($E641-H$7,0)-MAX((H$7+4)-$F641,0),0)*$B641,"")</f>
        <v/>
      </c>
      <c r="I641" s="11" t="str">
        <f aca="false">IF(AND($B641&lt;&gt;"",$E641&lt;&gt;"",$F641&lt;&gt;"",I$7&lt;&gt;""),MAX(NETWORKDAYS(I$7,I$7+6)-MAX($E641-I$7,0)-MAX((I$7+4)-$F641,0),0)*$B641,"")</f>
        <v/>
      </c>
      <c r="J641" s="11" t="str">
        <f aca="false">IF(AND($B641&lt;&gt;"",$E641&lt;&gt;"",$F641&lt;&gt;"",J$7&lt;&gt;""),MAX(NETWORKDAYS(J$7,J$7+6)-MAX($E641-J$7,0)-MAX((J$7+4)-$F641,0),0)*$B641,"")</f>
        <v/>
      </c>
      <c r="K641" s="11" t="str">
        <f aca="false">IF(AND($B641&lt;&gt;"",$E641&lt;&gt;"",$F641&lt;&gt;"",K$7&lt;&gt;""),MAX(NETWORKDAYS(K$7,K$7+6)-MAX($E641-K$7,0)-MAX((K$7+4)-$F641,0),0)*$B641,"")</f>
        <v/>
      </c>
      <c r="L641" s="11" t="str">
        <f aca="false">IF(AND($B641&lt;&gt;"",$E641&lt;&gt;"",$F641&lt;&gt;"",L$7&lt;&gt;""),MAX(NETWORKDAYS(L$7,L$7+6)-MAX($E641-L$7,0)-MAX((L$7+4)-$F641,0),0)*$B641,"")</f>
        <v/>
      </c>
      <c r="M641" s="11" t="str">
        <f aca="false">IF(AND($B641&lt;&gt;"",$E641&lt;&gt;"",$F641&lt;&gt;"",M$7&lt;&gt;""),MAX(NETWORKDAYS(M$7,M$7+6)-MAX($E641-M$7,0)-MAX((M$7+4)-$F641,0),0)*$B641,"")</f>
        <v/>
      </c>
      <c r="N641" s="11" t="str">
        <f aca="false">IF(AND($B641&lt;&gt;"",$E641&lt;&gt;"",$F641&lt;&gt;"",N$7&lt;&gt;""),MAX(NETWORKDAYS(N$7,N$7+6)-MAX($E641-N$7,0)-MAX((N$7+4)-$F641,0),0)*$B641,"")</f>
        <v/>
      </c>
      <c r="O641" s="11" t="str">
        <f aca="false">IF(AND($B641&lt;&gt;"",$E641&lt;&gt;"",$F641&lt;&gt;"",O$7&lt;&gt;""),MAX(NETWORKDAYS(O$7,O$7+6)-MAX($E641-O$7,0)-MAX((O$7+4)-$F641,0),0)*$B641,"")</f>
        <v/>
      </c>
      <c r="P641" s="11" t="str">
        <f aca="false">IF(AND($B641&lt;&gt;"",$E641&lt;&gt;"",$F641&lt;&gt;"",P$7&lt;&gt;""),MAX(NETWORKDAYS(P$7,P$7+6)-MAX($E641-P$7,0)-MAX((P$7+4)-$F641,0),0)*$B641,"")</f>
        <v/>
      </c>
      <c r="Q641" s="11" t="str">
        <f aca="false">IF(AND($B641&lt;&gt;"",$E641&lt;&gt;"",$F641&lt;&gt;"",Q$7&lt;&gt;""),MAX(NETWORKDAYS(Q$7,Q$7+6)-MAX($E641-Q$7,0)-MAX((Q$7+4)-$F641,0),0)*$B641,"")</f>
        <v/>
      </c>
      <c r="R641" s="11" t="str">
        <f aca="false">IF(AND($B641&lt;&gt;"",$E641&lt;&gt;"",$F641&lt;&gt;"",R$7&lt;&gt;""),MAX(NETWORKDAYS(R$7,R$7+6)-MAX($E641-R$7,0)-MAX((R$7+4)-$F641,0),0)*$B641,"")</f>
        <v/>
      </c>
      <c r="S641" s="11" t="str">
        <f aca="false">IF(AND($B641&lt;&gt;"",$E641&lt;&gt;"",$F641&lt;&gt;"",S$7&lt;&gt;""),MAX(NETWORKDAYS(S$7,S$7+6)-MAX($E641-S$7,0)-MAX((S$7+4)-$F641,0),0)*$B641,"")</f>
        <v/>
      </c>
      <c r="T641" s="11" t="str">
        <f aca="false">IF(AND($B641&lt;&gt;"",$E641&lt;&gt;"",$F641&lt;&gt;"",T$7&lt;&gt;""),MAX(NETWORKDAYS(T$7,T$7+6)-MAX($E641-T$7,0)-MAX((T$7+4)-$F641,0),0)*$B641,"")</f>
        <v/>
      </c>
      <c r="U641" s="11" t="str">
        <f aca="false">IF(AND($B641&lt;&gt;"",$E641&lt;&gt;"",$F641&lt;&gt;"",U$7&lt;&gt;""),MAX(NETWORKDAYS(U$7,U$7+6)-MAX($E641-U$7,0)-MAX((U$7+4)-$F641,0),0)*$B641,"")</f>
        <v/>
      </c>
      <c r="V641" s="11" t="str">
        <f aca="false">IF(AND($B641&lt;&gt;"",$E641&lt;&gt;"",$F641&lt;&gt;"",V$7&lt;&gt;""),MAX(NETWORKDAYS(V$7,V$7+6)-MAX($E641-V$7,0)-MAX((V$7+4)-$F641,0),0)*$B641,"")</f>
        <v/>
      </c>
      <c r="W641" s="11" t="str">
        <f aca="false">IF(AND($B641&lt;&gt;"",$E641&lt;&gt;"",$F641&lt;&gt;"",W$7&lt;&gt;""),MAX(NETWORKDAYS(W$7,W$7+6)-MAX($E641-W$7,0)-MAX((W$7+4)-$F641,0),0)*$B641,"")</f>
        <v/>
      </c>
      <c r="X641" s="11" t="str">
        <f aca="false">IF(AND($B641&lt;&gt;"",$E641&lt;&gt;"",$F641&lt;&gt;"",X$7&lt;&gt;""),MAX(NETWORKDAYS(X$7,X$7+6)-MAX($E641-X$7,0)-MAX((X$7+4)-$F641,0),0)*$B641,"")</f>
        <v/>
      </c>
      <c r="Y641" s="11" t="str">
        <f aca="false">IF(AND($B641&lt;&gt;"",$E641&lt;&gt;"",$F641&lt;&gt;"",Y$7&lt;&gt;""),MAX(NETWORKDAYS(Y$7,Y$7+6)-MAX($E641-Y$7,0)-MAX((Y$7+4)-$F641,0),0)*$B641,"")</f>
        <v/>
      </c>
      <c r="Z641" s="11" t="str">
        <f aca="false">IF(AND($B641&lt;&gt;"",$E641&lt;&gt;"",$F641&lt;&gt;"",Z$7&lt;&gt;""),MAX(NETWORKDAYS(Z$7,Z$7+6)-MAX($E641-Z$7,0)-MAX((Z$7+4)-$F641,0),0)*$B641,"")</f>
        <v/>
      </c>
      <c r="AA641" s="11" t="str">
        <f aca="false">IF(AND($B641&lt;&gt;"",$E641&lt;&gt;"",$F641&lt;&gt;"",AA$7&lt;&gt;""),MAX(NETWORKDAYS(AA$7,AA$7+6)-MAX($E641-AA$7,0)-MAX((AA$7+4)-$F641,0),0)*$B641,"")</f>
        <v/>
      </c>
      <c r="AB641" s="11" t="str">
        <f aca="false">IF(AND($B641&lt;&gt;"",$E641&lt;&gt;"",$F641&lt;&gt;"",AB$7&lt;&gt;""),MAX(NETWORKDAYS(AB$7,AB$7+6)-MAX($E641-AB$7,0)-MAX((AB$7+4)-$F641,0),0)*$B641,"")</f>
        <v/>
      </c>
      <c r="AC641" s="11" t="str">
        <f aca="false">IF(AND($B641&lt;&gt;"",$E641&lt;&gt;"",$F641&lt;&gt;"",AC$7&lt;&gt;""),MAX(NETWORKDAYS(AC$7,AC$7+6)-MAX($E641-AC$7,0)-MAX((AC$7+4)-$F641,0),0)*$B641,"")</f>
        <v/>
      </c>
      <c r="AD641" s="11" t="str">
        <f aca="false">IF(AND($B641&lt;&gt;"",$E641&lt;&gt;"",$F641&lt;&gt;"",AD$7&lt;&gt;""),MAX(NETWORKDAYS(AD$7,AD$7+6)-MAX($E641-AD$7,0)-MAX((AD$7+4)-$F641,0),0)*$B641,"")</f>
        <v/>
      </c>
      <c r="AE641" s="11" t="str">
        <f aca="false">IF(AND($B641&lt;&gt;"",$E641&lt;&gt;"",$F641&lt;&gt;"",AE$7&lt;&gt;""),MAX(NETWORKDAYS(AE$7,AE$7+6)-MAX($E641-AE$7,0)-MAX((AE$7+4)-$F641,0),0)*$B641,"")</f>
        <v/>
      </c>
      <c r="AF641" s="11" t="str">
        <f aca="false">IF(AND($B641&lt;&gt;"",$E641&lt;&gt;"",$F641&lt;&gt;"",AF$7&lt;&gt;""),MAX(NETWORKDAYS(AF$7,AF$7+6)-MAX($E641-AF$7,0)-MAX((AF$7+4)-$F641,0),0)*$B641,"")</f>
        <v/>
      </c>
      <c r="AG641" s="11" t="str">
        <f aca="false">IF(AND($B641&lt;&gt;"",$E641&lt;&gt;"",$F641&lt;&gt;"",AG$7&lt;&gt;""),MAX(NETWORKDAYS(AG$7,AG$7+6)-MAX($E641-AG$7,0)-MAX((AG$7+4)-$F641,0),0)*$B641,"")</f>
        <v/>
      </c>
      <c r="AH641" s="11" t="str">
        <f aca="false">IF(AND($B641&lt;&gt;"",$E641&lt;&gt;"",$F641&lt;&gt;"",AH$7&lt;&gt;""),MAX(NETWORKDAYS(AH$7,AH$7+6)-MAX($E641-AH$7,0)-MAX((AH$7+4)-$F641,0),0)*$B641,"")</f>
        <v/>
      </c>
      <c r="AI641" s="11" t="str">
        <f aca="false">IF(AND($B641&lt;&gt;"",$E641&lt;&gt;"",$F641&lt;&gt;"",AI$7&lt;&gt;""),MAX(NETWORKDAYS(AI$7,AI$7+6)-MAX($E641-AI$7,0)-MAX((AI$7+4)-$F641,0),0)*$B641,"")</f>
        <v/>
      </c>
      <c r="AJ641" s="11" t="str">
        <f aca="false">IF(AND($B641&lt;&gt;"",$E641&lt;&gt;"",$F641&lt;&gt;"",AJ$7&lt;&gt;""),MAX(NETWORKDAYS(AJ$7,AJ$7+6)-MAX($E641-AJ$7,0)-MAX((AJ$7+4)-$F641,0),0)*$B641,"")</f>
        <v/>
      </c>
      <c r="AK641" s="11" t="str">
        <f aca="false">IF(AND($B641&lt;&gt;"",$E641&lt;&gt;"",$F641&lt;&gt;"",AK$7&lt;&gt;""),MAX(NETWORKDAYS(AK$7,AK$7+6)-MAX($E641-AK$7,0)-MAX((AK$7+4)-$F641,0),0)*$B641,"")</f>
        <v/>
      </c>
      <c r="AL641" s="11" t="str">
        <f aca="false">IF(AND($B641&lt;&gt;"",$E641&lt;&gt;"",$F641&lt;&gt;"",AL$7&lt;&gt;""),MAX(NETWORKDAYS(AL$7,AL$7+6)-MAX($E641-AL$7,0)-MAX((AL$7+4)-$F641,0),0)*$B641,"")</f>
        <v/>
      </c>
      <c r="AM641" s="11" t="str">
        <f aca="false">IF(AND($B641&lt;&gt;"",$E641&lt;&gt;"",$F641&lt;&gt;"",AM$7&lt;&gt;""),MAX(NETWORKDAYS(AM$7,AM$7+6)-MAX($E641-AM$7,0)-MAX((AM$7+4)-$F641,0),0)*$B641,"")</f>
        <v/>
      </c>
      <c r="AN641" s="11" t="str">
        <f aca="false">IF(AND($B641&lt;&gt;"",$E641&lt;&gt;"",$F641&lt;&gt;"",AN$7&lt;&gt;""),MAX(NETWORKDAYS(AN$7,AN$7+6)-MAX($E641-AN$7,0)-MAX((AN$7+4)-$F641,0),0)*$B641,"")</f>
        <v/>
      </c>
      <c r="AO641" s="11" t="str">
        <f aca="false">IF(AND($B641&lt;&gt;"",$E641&lt;&gt;"",$F641&lt;&gt;"",AO$7&lt;&gt;""),MAX(NETWORKDAYS(AO$7,AO$7+6)-MAX($E641-AO$7,0)-MAX((AO$7+4)-$F641,0),0)*$B641,"")</f>
        <v/>
      </c>
      <c r="AP641" s="11" t="str">
        <f aca="false">IF(AND($B641&lt;&gt;"",$E641&lt;&gt;"",$F641&lt;&gt;"",AP$7&lt;&gt;""),MAX(NETWORKDAYS(AP$7,AP$7+6)-MAX($E641-AP$7,0)-MAX((AP$7+4)-$F641,0),0)*$B641,"")</f>
        <v/>
      </c>
      <c r="AQ641" s="11" t="str">
        <f aca="false">IF(AND($B641&lt;&gt;"",$E641&lt;&gt;"",$F641&lt;&gt;"",AQ$7&lt;&gt;""),MAX(NETWORKDAYS(AQ$7,AQ$7+6)-MAX($E641-AQ$7,0)-MAX((AQ$7+4)-$F641,0),0)*$B641,"")</f>
        <v/>
      </c>
      <c r="AR641" s="11" t="str">
        <f aca="false">IF(AND($B641&lt;&gt;"",$E641&lt;&gt;"",$F641&lt;&gt;"",AR$7&lt;&gt;""),MAX(NETWORKDAYS(AR$7,AR$7+6)-MAX($E641-AR$7,0)-MAX((AR$7+4)-$F641,0),0)*$B641,"")</f>
        <v/>
      </c>
      <c r="AS641" s="11" t="str">
        <f aca="false">IF(AND($B641&lt;&gt;"",$E641&lt;&gt;"",$F641&lt;&gt;"",AS$7&lt;&gt;""),MAX(NETWORKDAYS(AS$7,AS$7+6)-MAX($E641-AS$7,0)-MAX((AS$7+4)-$F641,0),0)*$B641,"")</f>
        <v/>
      </c>
      <c r="AT641" s="11" t="str">
        <f aca="false">IF(AND($B641&lt;&gt;"",$E641&lt;&gt;"",$F641&lt;&gt;"",AT$7&lt;&gt;""),MAX(NETWORKDAYS(AT$7,AT$7+6)-MAX($E641-AT$7,0)-MAX((AT$7+4)-$F641,0),0)*$B641,"")</f>
        <v/>
      </c>
      <c r="AU641" s="11" t="str">
        <f aca="false">IF(AND($B641&lt;&gt;"",$E641&lt;&gt;"",$F641&lt;&gt;"",AU$7&lt;&gt;""),MAX(NETWORKDAYS(AU$7,AU$7+6)-MAX($E641-AU$7,0)-MAX((AU$7+4)-$F641,0),0)*$B641,"")</f>
        <v/>
      </c>
      <c r="AV641" s="11" t="str">
        <f aca="false">IF(AND($B641&lt;&gt;"",$E641&lt;&gt;"",$F641&lt;&gt;"",AV$7&lt;&gt;""),MAX(NETWORKDAYS(AV$7,AV$7+6)-MAX($E641-AV$7,0)-MAX((AV$7+4)-$F641,0),0)*$B641,"")</f>
        <v/>
      </c>
      <c r="AW641" s="11" t="str">
        <f aca="false">IF(AND($B641&lt;&gt;"",$E641&lt;&gt;"",$F641&lt;&gt;"",AW$7&lt;&gt;""),MAX(NETWORKDAYS(AW$7,AW$7+6)-MAX($E641-AW$7,0)-MAX((AW$7+4)-$F641,0),0)*$B641,"")</f>
        <v/>
      </c>
      <c r="AX641" s="11" t="str">
        <f aca="false">IF(AND($B641&lt;&gt;"",$E641&lt;&gt;"",$F641&lt;&gt;"",AX$7&lt;&gt;""),MAX(NETWORKDAYS(AX$7,AX$7+6)-MAX($E641-AX$7,0)-MAX((AX$7+4)-$F641,0),0)*$B641,"")</f>
        <v/>
      </c>
      <c r="AY641" s="11" t="str">
        <f aca="false">IF(AND($B641&lt;&gt;"",$E641&lt;&gt;"",$F641&lt;&gt;"",AY$7&lt;&gt;""),MAX(NETWORKDAYS(AY$7,AY$7+6)-MAX($E641-AY$7,0)-MAX((AY$7+4)-$F641,0),0)*$B641,"")</f>
        <v/>
      </c>
      <c r="AZ641" s="11" t="str">
        <f aca="false">IF(AND($B641&lt;&gt;"",$E641&lt;&gt;"",$F641&lt;&gt;"",AZ$7&lt;&gt;""),MAX(NETWORKDAYS(AZ$7,AZ$7+6)-MAX($E641-AZ$7,0)-MAX((AZ$7+4)-$F641,0),0)*$B641,"")</f>
        <v/>
      </c>
      <c r="BA641" s="11" t="str">
        <f aca="false">IF(AND($B641&lt;&gt;"",$E641&lt;&gt;"",$F641&lt;&gt;"",BA$7&lt;&gt;""),MAX(NETWORKDAYS(BA$7,BA$7+6)-MAX($E641-BA$7,0)-MAX((BA$7+4)-$F641,0),0)*$B641,"")</f>
        <v/>
      </c>
      <c r="BB641" s="11" t="str">
        <f aca="false">IF(AND($B641&lt;&gt;"",$E641&lt;&gt;"",$F641&lt;&gt;"",BB$7&lt;&gt;""),MAX(NETWORKDAYS(BB$7,BB$7+6)-MAX($E641-BB$7,0)-MAX((BB$7+4)-$F641,0),0)*$B641,"")</f>
        <v/>
      </c>
      <c r="BC641" s="11" t="str">
        <f aca="false">IF(AND($B641&lt;&gt;"",$E641&lt;&gt;"",$F641&lt;&gt;"",BC$7&lt;&gt;""),MAX(NETWORKDAYS(BC$7,BC$7+6)-MAX($E641-BC$7,0)-MAX((BC$7+4)-$F641,0),0)*$B641,"")</f>
        <v/>
      </c>
      <c r="BD641" s="11" t="str">
        <f aca="false">IF(AND($B641&lt;&gt;"",$E641&lt;&gt;"",$F641&lt;&gt;"",BD$7&lt;&gt;""),MAX(NETWORKDAYS(BD$7,BD$7+6)-MAX($E641-BD$7,0)-MAX((BD$7+4)-$F641,0),0)*$B641,"")</f>
        <v/>
      </c>
      <c r="BE641" s="11" t="str">
        <f aca="false">IF(AND($B641&lt;&gt;"",$E641&lt;&gt;"",$F641&lt;&gt;"",BE$7&lt;&gt;""),MAX(NETWORKDAYS(BE$7,BE$7+6)-MAX($E641-BE$7,0)-MAX((BE$7+4)-$F641,0),0)*$B641,"")</f>
        <v/>
      </c>
      <c r="BF641" s="11" t="str">
        <f aca="false">IF(AND($B641&lt;&gt;"",$E641&lt;&gt;"",$F641&lt;&gt;"",BF$7&lt;&gt;""),MAX(NETWORKDAYS(BF$7,BF$7+6)-MAX($E641-BF$7,0)-MAX((BF$7+4)-$F641,0),0)*$B641,"")</f>
        <v/>
      </c>
      <c r="BG641" s="11" t="str">
        <f aca="false">IF(AND($B641&lt;&gt;"",$E641&lt;&gt;"",$F641&lt;&gt;"",BG$7&lt;&gt;""),MAX(NETWORKDAYS(BG$7,BG$7+6)-MAX($E641-BG$7,0)-MAX((BG$7+4)-$F641,0),0)*$B641,"")</f>
        <v/>
      </c>
      <c r="BH641" s="11" t="str">
        <f aca="false">IF(AND($B641&lt;&gt;"",$E641&lt;&gt;"",$F641&lt;&gt;"",BH$7&lt;&gt;""),MAX(NETWORKDAYS(BH$7,BH$7+6)-MAX($E641-BH$7,0)-MAX((BH$7+4)-$F641,0),0)*$B641,"")</f>
        <v/>
      </c>
      <c r="BI641" s="11" t="str">
        <f aca="false">IF(AND($B641&lt;&gt;"",$E641&lt;&gt;"",$F641&lt;&gt;"",BI$7&lt;&gt;""),MAX(NETWORKDAYS(BI$7,BI$7+6)-MAX($E641-BI$7,0)-MAX((BI$7+4)-$F641,0),0)*$B641,"")</f>
        <v/>
      </c>
      <c r="BJ641" s="11" t="str">
        <f aca="false">IF(AND($B641&lt;&gt;"",$E641&lt;&gt;"",$F641&lt;&gt;"",BJ$7&lt;&gt;""),MAX(NETWORKDAYS(BJ$7,BJ$7+6)-MAX($E641-BJ$7,0)-MAX((BJ$7+4)-$F641,0),0)*$B641,"")</f>
        <v/>
      </c>
      <c r="BK641" s="11" t="str">
        <f aca="false">IF(AND($B641&lt;&gt;"",$E641&lt;&gt;"",$F641&lt;&gt;"",BK$7&lt;&gt;""),MAX(NETWORKDAYS(BK$7,BK$7+6)-MAX($E641-BK$7,0)-MAX((BK$7+4)-$F641,0),0)*$B641,"")</f>
        <v/>
      </c>
      <c r="BL641" s="11" t="str">
        <f aca="false">IF(AND($B641&lt;&gt;"",$E641&lt;&gt;"",$F641&lt;&gt;"",BL$7&lt;&gt;""),MAX(NETWORKDAYS(BL$7,BL$7+6)-MAX($E641-BL$7,0)-MAX((BL$7+4)-$F641,0),0)*$B641,"")</f>
        <v/>
      </c>
      <c r="BM641" s="11" t="str">
        <f aca="false">IF(AND($B641&lt;&gt;"",$E641&lt;&gt;"",$F641&lt;&gt;"",BM$7&lt;&gt;""),MAX(NETWORKDAYS(BM$7,BM$7+6)-MAX($E641-BM$7,0)-MAX((BM$7+4)-$F641,0),0)*$B641,"")</f>
        <v/>
      </c>
      <c r="BN641" s="11" t="str">
        <f aca="false">IF(AND($B641&lt;&gt;"",$E641&lt;&gt;"",$F641&lt;&gt;"",BN$7&lt;&gt;""),MAX(NETWORKDAYS(BN$7,BN$7+6)-MAX($E641-BN$7,0)-MAX((BN$7+4)-$F641,0),0)*$B641,"")</f>
        <v/>
      </c>
      <c r="BO641" s="11" t="str">
        <f aca="false">IF(AND($B641&lt;&gt;"",$E641&lt;&gt;"",$F641&lt;&gt;"",BO$7&lt;&gt;""),MAX(NETWORKDAYS(BO$7,BO$7+6)-MAX($E641-BO$7,0)-MAX((BO$7+4)-$F641,0),0)*$B641,"")</f>
        <v/>
      </c>
      <c r="BP641" s="11" t="str">
        <f aca="false">IF(AND($B641&lt;&gt;"",$E641&lt;&gt;"",$F641&lt;&gt;"",BP$7&lt;&gt;""),MAX(NETWORKDAYS(BP$7,BP$7+6)-MAX($E641-BP$7,0)-MAX((BP$7+4)-$F641,0),0)*$B641,"")</f>
        <v/>
      </c>
      <c r="BQ641" s="11" t="str">
        <f aca="false">IF(AND($B641&lt;&gt;"",$E641&lt;&gt;"",$F641&lt;&gt;"",BQ$7&lt;&gt;""),MAX(NETWORKDAYS(BQ$7,BQ$7+6)-MAX($E641-BQ$7,0)-MAX((BQ$7+4)-$F641,0),0)*$B641,"")</f>
        <v/>
      </c>
      <c r="BR641" s="11" t="str">
        <f aca="false">IF(AND($B641&lt;&gt;"",$E641&lt;&gt;"",$F641&lt;&gt;"",BR$7&lt;&gt;""),MAX(NETWORKDAYS(BR$7,BR$7+6)-MAX($E641-BR$7,0)-MAX((BR$7+4)-$F641,0),0)*$B641,"")</f>
        <v/>
      </c>
      <c r="BS641" s="11" t="str">
        <f aca="false">IF(AND($B641&lt;&gt;"",$E641&lt;&gt;"",$F641&lt;&gt;"",BS$7&lt;&gt;""),MAX(NETWORKDAYS(BS$7,BS$7+6)-MAX($E641-BS$7,0)-MAX((BS$7+4)-$F641,0),0)*$B641,"")</f>
        <v/>
      </c>
      <c r="BT641" s="11" t="str">
        <f aca="false">IF(AND($B641&lt;&gt;"",$E641&lt;&gt;"",$F641&lt;&gt;"",BT$7&lt;&gt;""),MAX(NETWORKDAYS(BT$7,BT$7+6)-MAX($E641-BT$7,0)-MAX((BT$7+4)-$F641,0),0)*$B641,"")</f>
        <v/>
      </c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  <c r="IW641" s="11"/>
      <c r="IX641" s="11"/>
      <c r="IY641" s="11"/>
      <c r="IZ641" s="11"/>
      <c r="JA641" s="11"/>
      <c r="JB641" s="11"/>
      <c r="JC641" s="11"/>
      <c r="JD641" s="11"/>
      <c r="JE641" s="11"/>
      <c r="JF641" s="11"/>
      <c r="JG641" s="11"/>
      <c r="JH641" s="11"/>
      <c r="JI641" s="11"/>
      <c r="JJ641" s="11"/>
      <c r="JK641" s="11"/>
      <c r="JL641" s="11"/>
      <c r="JM641" s="11"/>
      <c r="JN641" s="11"/>
      <c r="JO641" s="11"/>
      <c r="JP641" s="11"/>
      <c r="JQ641" s="11"/>
      <c r="JR641" s="11"/>
      <c r="JS641" s="11"/>
      <c r="JT641" s="11"/>
      <c r="JU641" s="11"/>
      <c r="JV641" s="11"/>
      <c r="JW641" s="11"/>
      <c r="JX641" s="11"/>
      <c r="JY641" s="11"/>
      <c r="JZ641" s="11"/>
      <c r="KA641" s="11"/>
      <c r="KB641" s="11"/>
      <c r="KC641" s="11"/>
      <c r="KD641" s="11"/>
      <c r="KE641" s="11"/>
      <c r="KF641" s="11"/>
      <c r="KG641" s="11"/>
      <c r="KH641" s="11"/>
      <c r="KI641" s="11"/>
      <c r="KJ641" s="11"/>
      <c r="KK641" s="11"/>
      <c r="KL641" s="11"/>
      <c r="KM641" s="11"/>
      <c r="KN641" s="11"/>
      <c r="KO641" s="11"/>
      <c r="KP641" s="11"/>
      <c r="KQ641" s="11"/>
      <c r="KR641" s="11"/>
      <c r="KS641" s="11"/>
      <c r="KT641" s="11"/>
      <c r="KU641" s="11"/>
      <c r="KV641" s="11"/>
      <c r="KW641" s="11"/>
      <c r="KX641" s="11"/>
      <c r="KY641" s="11"/>
      <c r="KZ641" s="11"/>
      <c r="LA641" s="11"/>
      <c r="LB641" s="11"/>
      <c r="LC641" s="11"/>
      <c r="LD641" s="11"/>
      <c r="LE641" s="11"/>
      <c r="LF641" s="11"/>
      <c r="LG641" s="11"/>
      <c r="LH641" s="11"/>
      <c r="LI641" s="11"/>
      <c r="LJ641" s="11"/>
      <c r="LK641" s="11"/>
      <c r="LL641" s="11"/>
      <c r="LM641" s="11"/>
      <c r="LN641" s="11"/>
      <c r="LO641" s="11"/>
      <c r="LP641" s="11"/>
      <c r="LQ641" s="11"/>
      <c r="LR641" s="11"/>
      <c r="LS641" s="11"/>
      <c r="LT641" s="11"/>
      <c r="LU641" s="11"/>
      <c r="LV641" s="11"/>
      <c r="LW641" s="11"/>
      <c r="LX641" s="11"/>
      <c r="LY641" s="11"/>
      <c r="LZ641" s="11"/>
      <c r="MA641" s="11"/>
      <c r="MB641" s="11"/>
      <c r="MC641" s="11"/>
      <c r="MD641" s="11"/>
      <c r="ME641" s="11"/>
      <c r="MF641" s="11"/>
    </row>
    <row r="642" customFormat="false" ht="12.8" hidden="false" customHeight="false" outlineLevel="0" collapsed="false">
      <c r="A642" s="1" t="str">
        <f aca="false">IF(taskList!J638&lt;&gt;"",taskList!J638,"")</f>
        <v/>
      </c>
      <c r="B642" s="9" t="str">
        <f aca="false">IF(AND(IF(taskList!M638&lt;&gt;"",TRUE()),IF(taskList!K638&lt;&gt;"",TRUE())),taskList!M638/taskList!K638,"")</f>
        <v/>
      </c>
      <c r="C642" s="9" t="str">
        <f aca="false">IF(taskList!B638&lt;&gt;"",taskList!B638,"")</f>
        <v/>
      </c>
      <c r="D642" s="9" t="str">
        <f aca="false">IF(taskList!E638&lt;&gt;"",taskList!E638,"")</f>
        <v/>
      </c>
      <c r="E642" s="4" t="str">
        <f aca="false">IF(taskList!F638&lt;&gt;"",taskList!F638,"")</f>
        <v/>
      </c>
      <c r="F642" s="4" t="str">
        <f aca="false">IF(taskList!G638&lt;&gt;"",taskList!G638,"")</f>
        <v/>
      </c>
      <c r="H642" s="11" t="str">
        <f aca="false">IF(AND($B642&lt;&gt;"",$E642&lt;&gt;"",$F642&lt;&gt;"",H$7&lt;&gt;""),MAX(NETWORKDAYS(H$7,H$7+6)-MAX($E642-H$7,0)-MAX((H$7+4)-$F642,0),0)*$B642,"")</f>
        <v/>
      </c>
      <c r="I642" s="11" t="str">
        <f aca="false">IF(AND($B642&lt;&gt;"",$E642&lt;&gt;"",$F642&lt;&gt;"",I$7&lt;&gt;""),MAX(NETWORKDAYS(I$7,I$7+6)-MAX($E642-I$7,0)-MAX((I$7+4)-$F642,0),0)*$B642,"")</f>
        <v/>
      </c>
      <c r="J642" s="11" t="str">
        <f aca="false">IF(AND($B642&lt;&gt;"",$E642&lt;&gt;"",$F642&lt;&gt;"",J$7&lt;&gt;""),MAX(NETWORKDAYS(J$7,J$7+6)-MAX($E642-J$7,0)-MAX((J$7+4)-$F642,0),0)*$B642,"")</f>
        <v/>
      </c>
      <c r="K642" s="11" t="str">
        <f aca="false">IF(AND($B642&lt;&gt;"",$E642&lt;&gt;"",$F642&lt;&gt;"",K$7&lt;&gt;""),MAX(NETWORKDAYS(K$7,K$7+6)-MAX($E642-K$7,0)-MAX((K$7+4)-$F642,0),0)*$B642,"")</f>
        <v/>
      </c>
      <c r="L642" s="11" t="str">
        <f aca="false">IF(AND($B642&lt;&gt;"",$E642&lt;&gt;"",$F642&lt;&gt;"",L$7&lt;&gt;""),MAX(NETWORKDAYS(L$7,L$7+6)-MAX($E642-L$7,0)-MAX((L$7+4)-$F642,0),0)*$B642,"")</f>
        <v/>
      </c>
      <c r="M642" s="11" t="str">
        <f aca="false">IF(AND($B642&lt;&gt;"",$E642&lt;&gt;"",$F642&lt;&gt;"",M$7&lt;&gt;""),MAX(NETWORKDAYS(M$7,M$7+6)-MAX($E642-M$7,0)-MAX((M$7+4)-$F642,0),0)*$B642,"")</f>
        <v/>
      </c>
      <c r="N642" s="11" t="str">
        <f aca="false">IF(AND($B642&lt;&gt;"",$E642&lt;&gt;"",$F642&lt;&gt;"",N$7&lt;&gt;""),MAX(NETWORKDAYS(N$7,N$7+6)-MAX($E642-N$7,0)-MAX((N$7+4)-$F642,0),0)*$B642,"")</f>
        <v/>
      </c>
      <c r="O642" s="11" t="str">
        <f aca="false">IF(AND($B642&lt;&gt;"",$E642&lt;&gt;"",$F642&lt;&gt;"",O$7&lt;&gt;""),MAX(NETWORKDAYS(O$7,O$7+6)-MAX($E642-O$7,0)-MAX((O$7+4)-$F642,0),0)*$B642,"")</f>
        <v/>
      </c>
      <c r="P642" s="11" t="str">
        <f aca="false">IF(AND($B642&lt;&gt;"",$E642&lt;&gt;"",$F642&lt;&gt;"",P$7&lt;&gt;""),MAX(NETWORKDAYS(P$7,P$7+6)-MAX($E642-P$7,0)-MAX((P$7+4)-$F642,0),0)*$B642,"")</f>
        <v/>
      </c>
      <c r="Q642" s="11" t="str">
        <f aca="false">IF(AND($B642&lt;&gt;"",$E642&lt;&gt;"",$F642&lt;&gt;"",Q$7&lt;&gt;""),MAX(NETWORKDAYS(Q$7,Q$7+6)-MAX($E642-Q$7,0)-MAX((Q$7+4)-$F642,0),0)*$B642,"")</f>
        <v/>
      </c>
      <c r="R642" s="11" t="str">
        <f aca="false">IF(AND($B642&lt;&gt;"",$E642&lt;&gt;"",$F642&lt;&gt;"",R$7&lt;&gt;""),MAX(NETWORKDAYS(R$7,R$7+6)-MAX($E642-R$7,0)-MAX((R$7+4)-$F642,0),0)*$B642,"")</f>
        <v/>
      </c>
      <c r="S642" s="11" t="str">
        <f aca="false">IF(AND($B642&lt;&gt;"",$E642&lt;&gt;"",$F642&lt;&gt;"",S$7&lt;&gt;""),MAX(NETWORKDAYS(S$7,S$7+6)-MAX($E642-S$7,0)-MAX((S$7+4)-$F642,0),0)*$B642,"")</f>
        <v/>
      </c>
      <c r="T642" s="11" t="str">
        <f aca="false">IF(AND($B642&lt;&gt;"",$E642&lt;&gt;"",$F642&lt;&gt;"",T$7&lt;&gt;""),MAX(NETWORKDAYS(T$7,T$7+6)-MAX($E642-T$7,0)-MAX((T$7+4)-$F642,0),0)*$B642,"")</f>
        <v/>
      </c>
      <c r="U642" s="11" t="str">
        <f aca="false">IF(AND($B642&lt;&gt;"",$E642&lt;&gt;"",$F642&lt;&gt;"",U$7&lt;&gt;""),MAX(NETWORKDAYS(U$7,U$7+6)-MAX($E642-U$7,0)-MAX((U$7+4)-$F642,0),0)*$B642,"")</f>
        <v/>
      </c>
      <c r="V642" s="11" t="str">
        <f aca="false">IF(AND($B642&lt;&gt;"",$E642&lt;&gt;"",$F642&lt;&gt;"",V$7&lt;&gt;""),MAX(NETWORKDAYS(V$7,V$7+6)-MAX($E642-V$7,0)-MAX((V$7+4)-$F642,0),0)*$B642,"")</f>
        <v/>
      </c>
      <c r="W642" s="11" t="str">
        <f aca="false">IF(AND($B642&lt;&gt;"",$E642&lt;&gt;"",$F642&lt;&gt;"",W$7&lt;&gt;""),MAX(NETWORKDAYS(W$7,W$7+6)-MAX($E642-W$7,0)-MAX((W$7+4)-$F642,0),0)*$B642,"")</f>
        <v/>
      </c>
      <c r="X642" s="11" t="str">
        <f aca="false">IF(AND($B642&lt;&gt;"",$E642&lt;&gt;"",$F642&lt;&gt;"",X$7&lt;&gt;""),MAX(NETWORKDAYS(X$7,X$7+6)-MAX($E642-X$7,0)-MAX((X$7+4)-$F642,0),0)*$B642,"")</f>
        <v/>
      </c>
      <c r="Y642" s="11" t="str">
        <f aca="false">IF(AND($B642&lt;&gt;"",$E642&lt;&gt;"",$F642&lt;&gt;"",Y$7&lt;&gt;""),MAX(NETWORKDAYS(Y$7,Y$7+6)-MAX($E642-Y$7,0)-MAX((Y$7+4)-$F642,0),0)*$B642,"")</f>
        <v/>
      </c>
      <c r="Z642" s="11" t="str">
        <f aca="false">IF(AND($B642&lt;&gt;"",$E642&lt;&gt;"",$F642&lt;&gt;"",Z$7&lt;&gt;""),MAX(NETWORKDAYS(Z$7,Z$7+6)-MAX($E642-Z$7,0)-MAX((Z$7+4)-$F642,0),0)*$B642,"")</f>
        <v/>
      </c>
      <c r="AA642" s="11" t="str">
        <f aca="false">IF(AND($B642&lt;&gt;"",$E642&lt;&gt;"",$F642&lt;&gt;"",AA$7&lt;&gt;""),MAX(NETWORKDAYS(AA$7,AA$7+6)-MAX($E642-AA$7,0)-MAX((AA$7+4)-$F642,0),0)*$B642,"")</f>
        <v/>
      </c>
      <c r="AB642" s="11" t="str">
        <f aca="false">IF(AND($B642&lt;&gt;"",$E642&lt;&gt;"",$F642&lt;&gt;"",AB$7&lt;&gt;""),MAX(NETWORKDAYS(AB$7,AB$7+6)-MAX($E642-AB$7,0)-MAX((AB$7+4)-$F642,0),0)*$B642,"")</f>
        <v/>
      </c>
      <c r="AC642" s="11" t="str">
        <f aca="false">IF(AND($B642&lt;&gt;"",$E642&lt;&gt;"",$F642&lt;&gt;"",AC$7&lt;&gt;""),MAX(NETWORKDAYS(AC$7,AC$7+6)-MAX($E642-AC$7,0)-MAX((AC$7+4)-$F642,0),0)*$B642,"")</f>
        <v/>
      </c>
      <c r="AD642" s="11" t="str">
        <f aca="false">IF(AND($B642&lt;&gt;"",$E642&lt;&gt;"",$F642&lt;&gt;"",AD$7&lt;&gt;""),MAX(NETWORKDAYS(AD$7,AD$7+6)-MAX($E642-AD$7,0)-MAX((AD$7+4)-$F642,0),0)*$B642,"")</f>
        <v/>
      </c>
      <c r="AE642" s="11" t="str">
        <f aca="false">IF(AND($B642&lt;&gt;"",$E642&lt;&gt;"",$F642&lt;&gt;"",AE$7&lt;&gt;""),MAX(NETWORKDAYS(AE$7,AE$7+6)-MAX($E642-AE$7,0)-MAX((AE$7+4)-$F642,0),0)*$B642,"")</f>
        <v/>
      </c>
      <c r="AF642" s="11" t="str">
        <f aca="false">IF(AND($B642&lt;&gt;"",$E642&lt;&gt;"",$F642&lt;&gt;"",AF$7&lt;&gt;""),MAX(NETWORKDAYS(AF$7,AF$7+6)-MAX($E642-AF$7,0)-MAX((AF$7+4)-$F642,0),0)*$B642,"")</f>
        <v/>
      </c>
      <c r="AG642" s="11" t="str">
        <f aca="false">IF(AND($B642&lt;&gt;"",$E642&lt;&gt;"",$F642&lt;&gt;"",AG$7&lt;&gt;""),MAX(NETWORKDAYS(AG$7,AG$7+6)-MAX($E642-AG$7,0)-MAX((AG$7+4)-$F642,0),0)*$B642,"")</f>
        <v/>
      </c>
      <c r="AH642" s="11" t="str">
        <f aca="false">IF(AND($B642&lt;&gt;"",$E642&lt;&gt;"",$F642&lt;&gt;"",AH$7&lt;&gt;""),MAX(NETWORKDAYS(AH$7,AH$7+6)-MAX($E642-AH$7,0)-MAX((AH$7+4)-$F642,0),0)*$B642,"")</f>
        <v/>
      </c>
      <c r="AI642" s="11" t="str">
        <f aca="false">IF(AND($B642&lt;&gt;"",$E642&lt;&gt;"",$F642&lt;&gt;"",AI$7&lt;&gt;""),MAX(NETWORKDAYS(AI$7,AI$7+6)-MAX($E642-AI$7,0)-MAX((AI$7+4)-$F642,0),0)*$B642,"")</f>
        <v/>
      </c>
      <c r="AJ642" s="11" t="str">
        <f aca="false">IF(AND($B642&lt;&gt;"",$E642&lt;&gt;"",$F642&lt;&gt;"",AJ$7&lt;&gt;""),MAX(NETWORKDAYS(AJ$7,AJ$7+6)-MAX($E642-AJ$7,0)-MAX((AJ$7+4)-$F642,0),0)*$B642,"")</f>
        <v/>
      </c>
      <c r="AK642" s="11" t="str">
        <f aca="false">IF(AND($B642&lt;&gt;"",$E642&lt;&gt;"",$F642&lt;&gt;"",AK$7&lt;&gt;""),MAX(NETWORKDAYS(AK$7,AK$7+6)-MAX($E642-AK$7,0)-MAX((AK$7+4)-$F642,0),0)*$B642,"")</f>
        <v/>
      </c>
      <c r="AL642" s="11" t="str">
        <f aca="false">IF(AND($B642&lt;&gt;"",$E642&lt;&gt;"",$F642&lt;&gt;"",AL$7&lt;&gt;""),MAX(NETWORKDAYS(AL$7,AL$7+6)-MAX($E642-AL$7,0)-MAX((AL$7+4)-$F642,0),0)*$B642,"")</f>
        <v/>
      </c>
      <c r="AM642" s="11" t="str">
        <f aca="false">IF(AND($B642&lt;&gt;"",$E642&lt;&gt;"",$F642&lt;&gt;"",AM$7&lt;&gt;""),MAX(NETWORKDAYS(AM$7,AM$7+6)-MAX($E642-AM$7,0)-MAX((AM$7+4)-$F642,0),0)*$B642,"")</f>
        <v/>
      </c>
      <c r="AN642" s="11" t="str">
        <f aca="false">IF(AND($B642&lt;&gt;"",$E642&lt;&gt;"",$F642&lt;&gt;"",AN$7&lt;&gt;""),MAX(NETWORKDAYS(AN$7,AN$7+6)-MAX($E642-AN$7,0)-MAX((AN$7+4)-$F642,0),0)*$B642,"")</f>
        <v/>
      </c>
      <c r="AO642" s="11" t="str">
        <f aca="false">IF(AND($B642&lt;&gt;"",$E642&lt;&gt;"",$F642&lt;&gt;"",AO$7&lt;&gt;""),MAX(NETWORKDAYS(AO$7,AO$7+6)-MAX($E642-AO$7,0)-MAX((AO$7+4)-$F642,0),0)*$B642,"")</f>
        <v/>
      </c>
      <c r="AP642" s="11" t="str">
        <f aca="false">IF(AND($B642&lt;&gt;"",$E642&lt;&gt;"",$F642&lt;&gt;"",AP$7&lt;&gt;""),MAX(NETWORKDAYS(AP$7,AP$7+6)-MAX($E642-AP$7,0)-MAX((AP$7+4)-$F642,0),0)*$B642,"")</f>
        <v/>
      </c>
      <c r="AQ642" s="11" t="str">
        <f aca="false">IF(AND($B642&lt;&gt;"",$E642&lt;&gt;"",$F642&lt;&gt;"",AQ$7&lt;&gt;""),MAX(NETWORKDAYS(AQ$7,AQ$7+6)-MAX($E642-AQ$7,0)-MAX((AQ$7+4)-$F642,0),0)*$B642,"")</f>
        <v/>
      </c>
      <c r="AR642" s="11" t="str">
        <f aca="false">IF(AND($B642&lt;&gt;"",$E642&lt;&gt;"",$F642&lt;&gt;"",AR$7&lt;&gt;""),MAX(NETWORKDAYS(AR$7,AR$7+6)-MAX($E642-AR$7,0)-MAX((AR$7+4)-$F642,0),0)*$B642,"")</f>
        <v/>
      </c>
      <c r="AS642" s="11" t="str">
        <f aca="false">IF(AND($B642&lt;&gt;"",$E642&lt;&gt;"",$F642&lt;&gt;"",AS$7&lt;&gt;""),MAX(NETWORKDAYS(AS$7,AS$7+6)-MAX($E642-AS$7,0)-MAX((AS$7+4)-$F642,0),0)*$B642,"")</f>
        <v/>
      </c>
      <c r="AT642" s="11" t="str">
        <f aca="false">IF(AND($B642&lt;&gt;"",$E642&lt;&gt;"",$F642&lt;&gt;"",AT$7&lt;&gt;""),MAX(NETWORKDAYS(AT$7,AT$7+6)-MAX($E642-AT$7,0)-MAX((AT$7+4)-$F642,0),0)*$B642,"")</f>
        <v/>
      </c>
      <c r="AU642" s="11" t="str">
        <f aca="false">IF(AND($B642&lt;&gt;"",$E642&lt;&gt;"",$F642&lt;&gt;"",AU$7&lt;&gt;""),MAX(NETWORKDAYS(AU$7,AU$7+6)-MAX($E642-AU$7,0)-MAX((AU$7+4)-$F642,0),0)*$B642,"")</f>
        <v/>
      </c>
      <c r="AV642" s="11" t="str">
        <f aca="false">IF(AND($B642&lt;&gt;"",$E642&lt;&gt;"",$F642&lt;&gt;"",AV$7&lt;&gt;""),MAX(NETWORKDAYS(AV$7,AV$7+6)-MAX($E642-AV$7,0)-MAX((AV$7+4)-$F642,0),0)*$B642,"")</f>
        <v/>
      </c>
      <c r="AW642" s="11" t="str">
        <f aca="false">IF(AND($B642&lt;&gt;"",$E642&lt;&gt;"",$F642&lt;&gt;"",AW$7&lt;&gt;""),MAX(NETWORKDAYS(AW$7,AW$7+6)-MAX($E642-AW$7,0)-MAX((AW$7+4)-$F642,0),0)*$B642,"")</f>
        <v/>
      </c>
      <c r="AX642" s="11" t="str">
        <f aca="false">IF(AND($B642&lt;&gt;"",$E642&lt;&gt;"",$F642&lt;&gt;"",AX$7&lt;&gt;""),MAX(NETWORKDAYS(AX$7,AX$7+6)-MAX($E642-AX$7,0)-MAX((AX$7+4)-$F642,0),0)*$B642,"")</f>
        <v/>
      </c>
      <c r="AY642" s="11" t="str">
        <f aca="false">IF(AND($B642&lt;&gt;"",$E642&lt;&gt;"",$F642&lt;&gt;"",AY$7&lt;&gt;""),MAX(NETWORKDAYS(AY$7,AY$7+6)-MAX($E642-AY$7,0)-MAX((AY$7+4)-$F642,0),0)*$B642,"")</f>
        <v/>
      </c>
      <c r="AZ642" s="11" t="str">
        <f aca="false">IF(AND($B642&lt;&gt;"",$E642&lt;&gt;"",$F642&lt;&gt;"",AZ$7&lt;&gt;""),MAX(NETWORKDAYS(AZ$7,AZ$7+6)-MAX($E642-AZ$7,0)-MAX((AZ$7+4)-$F642,0),0)*$B642,"")</f>
        <v/>
      </c>
      <c r="BA642" s="11" t="str">
        <f aca="false">IF(AND($B642&lt;&gt;"",$E642&lt;&gt;"",$F642&lt;&gt;"",BA$7&lt;&gt;""),MAX(NETWORKDAYS(BA$7,BA$7+6)-MAX($E642-BA$7,0)-MAX((BA$7+4)-$F642,0),0)*$B642,"")</f>
        <v/>
      </c>
      <c r="BB642" s="11" t="str">
        <f aca="false">IF(AND($B642&lt;&gt;"",$E642&lt;&gt;"",$F642&lt;&gt;"",BB$7&lt;&gt;""),MAX(NETWORKDAYS(BB$7,BB$7+6)-MAX($E642-BB$7,0)-MAX((BB$7+4)-$F642,0),0)*$B642,"")</f>
        <v/>
      </c>
      <c r="BC642" s="11" t="str">
        <f aca="false">IF(AND($B642&lt;&gt;"",$E642&lt;&gt;"",$F642&lt;&gt;"",BC$7&lt;&gt;""),MAX(NETWORKDAYS(BC$7,BC$7+6)-MAX($E642-BC$7,0)-MAX((BC$7+4)-$F642,0),0)*$B642,"")</f>
        <v/>
      </c>
      <c r="BD642" s="11" t="str">
        <f aca="false">IF(AND($B642&lt;&gt;"",$E642&lt;&gt;"",$F642&lt;&gt;"",BD$7&lt;&gt;""),MAX(NETWORKDAYS(BD$7,BD$7+6)-MAX($E642-BD$7,0)-MAX((BD$7+4)-$F642,0),0)*$B642,"")</f>
        <v/>
      </c>
      <c r="BE642" s="11" t="str">
        <f aca="false">IF(AND($B642&lt;&gt;"",$E642&lt;&gt;"",$F642&lt;&gt;"",BE$7&lt;&gt;""),MAX(NETWORKDAYS(BE$7,BE$7+6)-MAX($E642-BE$7,0)-MAX((BE$7+4)-$F642,0),0)*$B642,"")</f>
        <v/>
      </c>
      <c r="BF642" s="11" t="str">
        <f aca="false">IF(AND($B642&lt;&gt;"",$E642&lt;&gt;"",$F642&lt;&gt;"",BF$7&lt;&gt;""),MAX(NETWORKDAYS(BF$7,BF$7+6)-MAX($E642-BF$7,0)-MAX((BF$7+4)-$F642,0),0)*$B642,"")</f>
        <v/>
      </c>
      <c r="BG642" s="11" t="str">
        <f aca="false">IF(AND($B642&lt;&gt;"",$E642&lt;&gt;"",$F642&lt;&gt;"",BG$7&lt;&gt;""),MAX(NETWORKDAYS(BG$7,BG$7+6)-MAX($E642-BG$7,0)-MAX((BG$7+4)-$F642,0),0)*$B642,"")</f>
        <v/>
      </c>
      <c r="BH642" s="11" t="str">
        <f aca="false">IF(AND($B642&lt;&gt;"",$E642&lt;&gt;"",$F642&lt;&gt;"",BH$7&lt;&gt;""),MAX(NETWORKDAYS(BH$7,BH$7+6)-MAX($E642-BH$7,0)-MAX((BH$7+4)-$F642,0),0)*$B642,"")</f>
        <v/>
      </c>
      <c r="BI642" s="11" t="str">
        <f aca="false">IF(AND($B642&lt;&gt;"",$E642&lt;&gt;"",$F642&lt;&gt;"",BI$7&lt;&gt;""),MAX(NETWORKDAYS(BI$7,BI$7+6)-MAX($E642-BI$7,0)-MAX((BI$7+4)-$F642,0),0)*$B642,"")</f>
        <v/>
      </c>
      <c r="BJ642" s="11" t="str">
        <f aca="false">IF(AND($B642&lt;&gt;"",$E642&lt;&gt;"",$F642&lt;&gt;"",BJ$7&lt;&gt;""),MAX(NETWORKDAYS(BJ$7,BJ$7+6)-MAX($E642-BJ$7,0)-MAX((BJ$7+4)-$F642,0),0)*$B642,"")</f>
        <v/>
      </c>
      <c r="BK642" s="11" t="str">
        <f aca="false">IF(AND($B642&lt;&gt;"",$E642&lt;&gt;"",$F642&lt;&gt;"",BK$7&lt;&gt;""),MAX(NETWORKDAYS(BK$7,BK$7+6)-MAX($E642-BK$7,0)-MAX((BK$7+4)-$F642,0),0)*$B642,"")</f>
        <v/>
      </c>
      <c r="BL642" s="11" t="str">
        <f aca="false">IF(AND($B642&lt;&gt;"",$E642&lt;&gt;"",$F642&lt;&gt;"",BL$7&lt;&gt;""),MAX(NETWORKDAYS(BL$7,BL$7+6)-MAX($E642-BL$7,0)-MAX((BL$7+4)-$F642,0),0)*$B642,"")</f>
        <v/>
      </c>
      <c r="BM642" s="11" t="str">
        <f aca="false">IF(AND($B642&lt;&gt;"",$E642&lt;&gt;"",$F642&lt;&gt;"",BM$7&lt;&gt;""),MAX(NETWORKDAYS(BM$7,BM$7+6)-MAX($E642-BM$7,0)-MAX((BM$7+4)-$F642,0),0)*$B642,"")</f>
        <v/>
      </c>
      <c r="BN642" s="11" t="str">
        <f aca="false">IF(AND($B642&lt;&gt;"",$E642&lt;&gt;"",$F642&lt;&gt;"",BN$7&lt;&gt;""),MAX(NETWORKDAYS(BN$7,BN$7+6)-MAX($E642-BN$7,0)-MAX((BN$7+4)-$F642,0),0)*$B642,"")</f>
        <v/>
      </c>
      <c r="BO642" s="11" t="str">
        <f aca="false">IF(AND($B642&lt;&gt;"",$E642&lt;&gt;"",$F642&lt;&gt;"",BO$7&lt;&gt;""),MAX(NETWORKDAYS(BO$7,BO$7+6)-MAX($E642-BO$7,0)-MAX((BO$7+4)-$F642,0),0)*$B642,"")</f>
        <v/>
      </c>
      <c r="BP642" s="11" t="str">
        <f aca="false">IF(AND($B642&lt;&gt;"",$E642&lt;&gt;"",$F642&lt;&gt;"",BP$7&lt;&gt;""),MAX(NETWORKDAYS(BP$7,BP$7+6)-MAX($E642-BP$7,0)-MAX((BP$7+4)-$F642,0),0)*$B642,"")</f>
        <v/>
      </c>
      <c r="BQ642" s="11" t="str">
        <f aca="false">IF(AND($B642&lt;&gt;"",$E642&lt;&gt;"",$F642&lt;&gt;"",BQ$7&lt;&gt;""),MAX(NETWORKDAYS(BQ$7,BQ$7+6)-MAX($E642-BQ$7,0)-MAX((BQ$7+4)-$F642,0),0)*$B642,"")</f>
        <v/>
      </c>
      <c r="BR642" s="11" t="str">
        <f aca="false">IF(AND($B642&lt;&gt;"",$E642&lt;&gt;"",$F642&lt;&gt;"",BR$7&lt;&gt;""),MAX(NETWORKDAYS(BR$7,BR$7+6)-MAX($E642-BR$7,0)-MAX((BR$7+4)-$F642,0),0)*$B642,"")</f>
        <v/>
      </c>
      <c r="BS642" s="11" t="str">
        <f aca="false">IF(AND($B642&lt;&gt;"",$E642&lt;&gt;"",$F642&lt;&gt;"",BS$7&lt;&gt;""),MAX(NETWORKDAYS(BS$7,BS$7+6)-MAX($E642-BS$7,0)-MAX((BS$7+4)-$F642,0),0)*$B642,"")</f>
        <v/>
      </c>
      <c r="BT642" s="11" t="str">
        <f aca="false">IF(AND($B642&lt;&gt;"",$E642&lt;&gt;"",$F642&lt;&gt;"",BT$7&lt;&gt;""),MAX(NETWORKDAYS(BT$7,BT$7+6)-MAX($E642-BT$7,0)-MAX((BT$7+4)-$F642,0),0)*$B642,"")</f>
        <v/>
      </c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  <c r="JS642" s="11"/>
      <c r="JT642" s="11"/>
      <c r="JU642" s="11"/>
      <c r="JV642" s="11"/>
      <c r="JW642" s="11"/>
      <c r="JX642" s="11"/>
      <c r="JY642" s="11"/>
      <c r="JZ642" s="11"/>
      <c r="KA642" s="11"/>
      <c r="KB642" s="11"/>
      <c r="KC642" s="11"/>
      <c r="KD642" s="11"/>
      <c r="KE642" s="11"/>
      <c r="KF642" s="11"/>
      <c r="KG642" s="11"/>
      <c r="KH642" s="11"/>
      <c r="KI642" s="11"/>
      <c r="KJ642" s="11"/>
      <c r="KK642" s="11"/>
      <c r="KL642" s="11"/>
      <c r="KM642" s="11"/>
      <c r="KN642" s="11"/>
      <c r="KO642" s="11"/>
      <c r="KP642" s="11"/>
      <c r="KQ642" s="11"/>
      <c r="KR642" s="11"/>
      <c r="KS642" s="11"/>
      <c r="KT642" s="11"/>
      <c r="KU642" s="11"/>
      <c r="KV642" s="11"/>
      <c r="KW642" s="11"/>
      <c r="KX642" s="11"/>
      <c r="KY642" s="11"/>
      <c r="KZ642" s="11"/>
      <c r="LA642" s="11"/>
      <c r="LB642" s="11"/>
      <c r="LC642" s="11"/>
      <c r="LD642" s="11"/>
      <c r="LE642" s="11"/>
      <c r="LF642" s="11"/>
      <c r="LG642" s="11"/>
      <c r="LH642" s="11"/>
      <c r="LI642" s="11"/>
      <c r="LJ642" s="11"/>
      <c r="LK642" s="11"/>
      <c r="LL642" s="11"/>
      <c r="LM642" s="11"/>
      <c r="LN642" s="11"/>
      <c r="LO642" s="11"/>
      <c r="LP642" s="11"/>
      <c r="LQ642" s="11"/>
      <c r="LR642" s="11"/>
      <c r="LS642" s="11"/>
      <c r="LT642" s="11"/>
      <c r="LU642" s="11"/>
      <c r="LV642" s="11"/>
      <c r="LW642" s="11"/>
      <c r="LX642" s="11"/>
      <c r="LY642" s="11"/>
      <c r="LZ642" s="11"/>
      <c r="MA642" s="11"/>
      <c r="MB642" s="11"/>
      <c r="MC642" s="11"/>
      <c r="MD642" s="11"/>
      <c r="ME642" s="11"/>
      <c r="MF642" s="11"/>
    </row>
    <row r="643" customFormat="false" ht="12.8" hidden="false" customHeight="false" outlineLevel="0" collapsed="false">
      <c r="A643" s="1" t="str">
        <f aca="false">IF(taskList!J639&lt;&gt;"",taskList!J639,"")</f>
        <v/>
      </c>
      <c r="B643" s="9" t="str">
        <f aca="false">IF(AND(IF(taskList!M639&lt;&gt;"",TRUE()),IF(taskList!K639&lt;&gt;"",TRUE())),taskList!M639/taskList!K639,"")</f>
        <v/>
      </c>
      <c r="C643" s="9" t="str">
        <f aca="false">IF(taskList!B639&lt;&gt;"",taskList!B639,"")</f>
        <v/>
      </c>
      <c r="D643" s="9" t="str">
        <f aca="false">IF(taskList!E639&lt;&gt;"",taskList!E639,"")</f>
        <v/>
      </c>
      <c r="E643" s="4" t="str">
        <f aca="false">IF(taskList!F639&lt;&gt;"",taskList!F639,"")</f>
        <v/>
      </c>
      <c r="F643" s="4" t="str">
        <f aca="false">IF(taskList!G639&lt;&gt;"",taskList!G639,"")</f>
        <v/>
      </c>
      <c r="H643" s="11" t="str">
        <f aca="false">IF(AND($B643&lt;&gt;"",$E643&lt;&gt;"",$F643&lt;&gt;"",H$7&lt;&gt;""),MAX(NETWORKDAYS(H$7,H$7+6)-MAX($E643-H$7,0)-MAX((H$7+4)-$F643,0),0)*$B643,"")</f>
        <v/>
      </c>
      <c r="I643" s="11" t="str">
        <f aca="false">IF(AND($B643&lt;&gt;"",$E643&lt;&gt;"",$F643&lt;&gt;"",I$7&lt;&gt;""),MAX(NETWORKDAYS(I$7,I$7+6)-MAX($E643-I$7,0)-MAX((I$7+4)-$F643,0),0)*$B643,"")</f>
        <v/>
      </c>
      <c r="J643" s="11" t="str">
        <f aca="false">IF(AND($B643&lt;&gt;"",$E643&lt;&gt;"",$F643&lt;&gt;"",J$7&lt;&gt;""),MAX(NETWORKDAYS(J$7,J$7+6)-MAX($E643-J$7,0)-MAX((J$7+4)-$F643,0),0)*$B643,"")</f>
        <v/>
      </c>
      <c r="K643" s="11" t="str">
        <f aca="false">IF(AND($B643&lt;&gt;"",$E643&lt;&gt;"",$F643&lt;&gt;"",K$7&lt;&gt;""),MAX(NETWORKDAYS(K$7,K$7+6)-MAX($E643-K$7,0)-MAX((K$7+4)-$F643,0),0)*$B643,"")</f>
        <v/>
      </c>
      <c r="L643" s="11" t="str">
        <f aca="false">IF(AND($B643&lt;&gt;"",$E643&lt;&gt;"",$F643&lt;&gt;"",L$7&lt;&gt;""),MAX(NETWORKDAYS(L$7,L$7+6)-MAX($E643-L$7,0)-MAX((L$7+4)-$F643,0),0)*$B643,"")</f>
        <v/>
      </c>
      <c r="M643" s="11" t="str">
        <f aca="false">IF(AND($B643&lt;&gt;"",$E643&lt;&gt;"",$F643&lt;&gt;"",M$7&lt;&gt;""),MAX(NETWORKDAYS(M$7,M$7+6)-MAX($E643-M$7,0)-MAX((M$7+4)-$F643,0),0)*$B643,"")</f>
        <v/>
      </c>
      <c r="N643" s="11" t="str">
        <f aca="false">IF(AND($B643&lt;&gt;"",$E643&lt;&gt;"",$F643&lt;&gt;"",N$7&lt;&gt;""),MAX(NETWORKDAYS(N$7,N$7+6)-MAX($E643-N$7,0)-MAX((N$7+4)-$F643,0),0)*$B643,"")</f>
        <v/>
      </c>
      <c r="O643" s="11" t="str">
        <f aca="false">IF(AND($B643&lt;&gt;"",$E643&lt;&gt;"",$F643&lt;&gt;"",O$7&lt;&gt;""),MAX(NETWORKDAYS(O$7,O$7+6)-MAX($E643-O$7,0)-MAX((O$7+4)-$F643,0),0)*$B643,"")</f>
        <v/>
      </c>
      <c r="P643" s="11" t="str">
        <f aca="false">IF(AND($B643&lt;&gt;"",$E643&lt;&gt;"",$F643&lt;&gt;"",P$7&lt;&gt;""),MAX(NETWORKDAYS(P$7,P$7+6)-MAX($E643-P$7,0)-MAX((P$7+4)-$F643,0),0)*$B643,"")</f>
        <v/>
      </c>
      <c r="Q643" s="11" t="str">
        <f aca="false">IF(AND($B643&lt;&gt;"",$E643&lt;&gt;"",$F643&lt;&gt;"",Q$7&lt;&gt;""),MAX(NETWORKDAYS(Q$7,Q$7+6)-MAX($E643-Q$7,0)-MAX((Q$7+4)-$F643,0),0)*$B643,"")</f>
        <v/>
      </c>
      <c r="R643" s="11" t="str">
        <f aca="false">IF(AND($B643&lt;&gt;"",$E643&lt;&gt;"",$F643&lt;&gt;"",R$7&lt;&gt;""),MAX(NETWORKDAYS(R$7,R$7+6)-MAX($E643-R$7,0)-MAX((R$7+4)-$F643,0),0)*$B643,"")</f>
        <v/>
      </c>
      <c r="S643" s="11" t="str">
        <f aca="false">IF(AND($B643&lt;&gt;"",$E643&lt;&gt;"",$F643&lt;&gt;"",S$7&lt;&gt;""),MAX(NETWORKDAYS(S$7,S$7+6)-MAX($E643-S$7,0)-MAX((S$7+4)-$F643,0),0)*$B643,"")</f>
        <v/>
      </c>
      <c r="T643" s="11" t="str">
        <f aca="false">IF(AND($B643&lt;&gt;"",$E643&lt;&gt;"",$F643&lt;&gt;"",T$7&lt;&gt;""),MAX(NETWORKDAYS(T$7,T$7+6)-MAX($E643-T$7,0)-MAX((T$7+4)-$F643,0),0)*$B643,"")</f>
        <v/>
      </c>
      <c r="U643" s="11" t="str">
        <f aca="false">IF(AND($B643&lt;&gt;"",$E643&lt;&gt;"",$F643&lt;&gt;"",U$7&lt;&gt;""),MAX(NETWORKDAYS(U$7,U$7+6)-MAX($E643-U$7,0)-MAX((U$7+4)-$F643,0),0)*$B643,"")</f>
        <v/>
      </c>
      <c r="V643" s="11" t="str">
        <f aca="false">IF(AND($B643&lt;&gt;"",$E643&lt;&gt;"",$F643&lt;&gt;"",V$7&lt;&gt;""),MAX(NETWORKDAYS(V$7,V$7+6)-MAX($E643-V$7,0)-MAX((V$7+4)-$F643,0),0)*$B643,"")</f>
        <v/>
      </c>
      <c r="W643" s="11" t="str">
        <f aca="false">IF(AND($B643&lt;&gt;"",$E643&lt;&gt;"",$F643&lt;&gt;"",W$7&lt;&gt;""),MAX(NETWORKDAYS(W$7,W$7+6)-MAX($E643-W$7,0)-MAX((W$7+4)-$F643,0),0)*$B643,"")</f>
        <v/>
      </c>
      <c r="X643" s="11" t="str">
        <f aca="false">IF(AND($B643&lt;&gt;"",$E643&lt;&gt;"",$F643&lt;&gt;"",X$7&lt;&gt;""),MAX(NETWORKDAYS(X$7,X$7+6)-MAX($E643-X$7,0)-MAX((X$7+4)-$F643,0),0)*$B643,"")</f>
        <v/>
      </c>
      <c r="Y643" s="11" t="str">
        <f aca="false">IF(AND($B643&lt;&gt;"",$E643&lt;&gt;"",$F643&lt;&gt;"",Y$7&lt;&gt;""),MAX(NETWORKDAYS(Y$7,Y$7+6)-MAX($E643-Y$7,0)-MAX((Y$7+4)-$F643,0),0)*$B643,"")</f>
        <v/>
      </c>
      <c r="Z643" s="11" t="str">
        <f aca="false">IF(AND($B643&lt;&gt;"",$E643&lt;&gt;"",$F643&lt;&gt;"",Z$7&lt;&gt;""),MAX(NETWORKDAYS(Z$7,Z$7+6)-MAX($E643-Z$7,0)-MAX((Z$7+4)-$F643,0),0)*$B643,"")</f>
        <v/>
      </c>
      <c r="AA643" s="11" t="str">
        <f aca="false">IF(AND($B643&lt;&gt;"",$E643&lt;&gt;"",$F643&lt;&gt;"",AA$7&lt;&gt;""),MAX(NETWORKDAYS(AA$7,AA$7+6)-MAX($E643-AA$7,0)-MAX((AA$7+4)-$F643,0),0)*$B643,"")</f>
        <v/>
      </c>
      <c r="AB643" s="11" t="str">
        <f aca="false">IF(AND($B643&lt;&gt;"",$E643&lt;&gt;"",$F643&lt;&gt;"",AB$7&lt;&gt;""),MAX(NETWORKDAYS(AB$7,AB$7+6)-MAX($E643-AB$7,0)-MAX((AB$7+4)-$F643,0),0)*$B643,"")</f>
        <v/>
      </c>
      <c r="AC643" s="11" t="str">
        <f aca="false">IF(AND($B643&lt;&gt;"",$E643&lt;&gt;"",$F643&lt;&gt;"",AC$7&lt;&gt;""),MAX(NETWORKDAYS(AC$7,AC$7+6)-MAX($E643-AC$7,0)-MAX((AC$7+4)-$F643,0),0)*$B643,"")</f>
        <v/>
      </c>
      <c r="AD643" s="11" t="str">
        <f aca="false">IF(AND($B643&lt;&gt;"",$E643&lt;&gt;"",$F643&lt;&gt;"",AD$7&lt;&gt;""),MAX(NETWORKDAYS(AD$7,AD$7+6)-MAX($E643-AD$7,0)-MAX((AD$7+4)-$F643,0),0)*$B643,"")</f>
        <v/>
      </c>
      <c r="AE643" s="11" t="str">
        <f aca="false">IF(AND($B643&lt;&gt;"",$E643&lt;&gt;"",$F643&lt;&gt;"",AE$7&lt;&gt;""),MAX(NETWORKDAYS(AE$7,AE$7+6)-MAX($E643-AE$7,0)-MAX((AE$7+4)-$F643,0),0)*$B643,"")</f>
        <v/>
      </c>
      <c r="AF643" s="11" t="str">
        <f aca="false">IF(AND($B643&lt;&gt;"",$E643&lt;&gt;"",$F643&lt;&gt;"",AF$7&lt;&gt;""),MAX(NETWORKDAYS(AF$7,AF$7+6)-MAX($E643-AF$7,0)-MAX((AF$7+4)-$F643,0),0)*$B643,"")</f>
        <v/>
      </c>
      <c r="AG643" s="11" t="str">
        <f aca="false">IF(AND($B643&lt;&gt;"",$E643&lt;&gt;"",$F643&lt;&gt;"",AG$7&lt;&gt;""),MAX(NETWORKDAYS(AG$7,AG$7+6)-MAX($E643-AG$7,0)-MAX((AG$7+4)-$F643,0),0)*$B643,"")</f>
        <v/>
      </c>
      <c r="AH643" s="11" t="str">
        <f aca="false">IF(AND($B643&lt;&gt;"",$E643&lt;&gt;"",$F643&lt;&gt;"",AH$7&lt;&gt;""),MAX(NETWORKDAYS(AH$7,AH$7+6)-MAX($E643-AH$7,0)-MAX((AH$7+4)-$F643,0),0)*$B643,"")</f>
        <v/>
      </c>
      <c r="AI643" s="11" t="str">
        <f aca="false">IF(AND($B643&lt;&gt;"",$E643&lt;&gt;"",$F643&lt;&gt;"",AI$7&lt;&gt;""),MAX(NETWORKDAYS(AI$7,AI$7+6)-MAX($E643-AI$7,0)-MAX((AI$7+4)-$F643,0),0)*$B643,"")</f>
        <v/>
      </c>
      <c r="AJ643" s="11" t="str">
        <f aca="false">IF(AND($B643&lt;&gt;"",$E643&lt;&gt;"",$F643&lt;&gt;"",AJ$7&lt;&gt;""),MAX(NETWORKDAYS(AJ$7,AJ$7+6)-MAX($E643-AJ$7,0)-MAX((AJ$7+4)-$F643,0),0)*$B643,"")</f>
        <v/>
      </c>
      <c r="AK643" s="11" t="str">
        <f aca="false">IF(AND($B643&lt;&gt;"",$E643&lt;&gt;"",$F643&lt;&gt;"",AK$7&lt;&gt;""),MAX(NETWORKDAYS(AK$7,AK$7+6)-MAX($E643-AK$7,0)-MAX((AK$7+4)-$F643,0),0)*$B643,"")</f>
        <v/>
      </c>
      <c r="AL643" s="11" t="str">
        <f aca="false">IF(AND($B643&lt;&gt;"",$E643&lt;&gt;"",$F643&lt;&gt;"",AL$7&lt;&gt;""),MAX(NETWORKDAYS(AL$7,AL$7+6)-MAX($E643-AL$7,0)-MAX((AL$7+4)-$F643,0),0)*$B643,"")</f>
        <v/>
      </c>
      <c r="AM643" s="11" t="str">
        <f aca="false">IF(AND($B643&lt;&gt;"",$E643&lt;&gt;"",$F643&lt;&gt;"",AM$7&lt;&gt;""),MAX(NETWORKDAYS(AM$7,AM$7+6)-MAX($E643-AM$7,0)-MAX((AM$7+4)-$F643,0),0)*$B643,"")</f>
        <v/>
      </c>
      <c r="AN643" s="11" t="str">
        <f aca="false">IF(AND($B643&lt;&gt;"",$E643&lt;&gt;"",$F643&lt;&gt;"",AN$7&lt;&gt;""),MAX(NETWORKDAYS(AN$7,AN$7+6)-MAX($E643-AN$7,0)-MAX((AN$7+4)-$F643,0),0)*$B643,"")</f>
        <v/>
      </c>
      <c r="AO643" s="11" t="str">
        <f aca="false">IF(AND($B643&lt;&gt;"",$E643&lt;&gt;"",$F643&lt;&gt;"",AO$7&lt;&gt;""),MAX(NETWORKDAYS(AO$7,AO$7+6)-MAX($E643-AO$7,0)-MAX((AO$7+4)-$F643,0),0)*$B643,"")</f>
        <v/>
      </c>
      <c r="AP643" s="11" t="str">
        <f aca="false">IF(AND($B643&lt;&gt;"",$E643&lt;&gt;"",$F643&lt;&gt;"",AP$7&lt;&gt;""),MAX(NETWORKDAYS(AP$7,AP$7+6)-MAX($E643-AP$7,0)-MAX((AP$7+4)-$F643,0),0)*$B643,"")</f>
        <v/>
      </c>
      <c r="AQ643" s="11" t="str">
        <f aca="false">IF(AND($B643&lt;&gt;"",$E643&lt;&gt;"",$F643&lt;&gt;"",AQ$7&lt;&gt;""),MAX(NETWORKDAYS(AQ$7,AQ$7+6)-MAX($E643-AQ$7,0)-MAX((AQ$7+4)-$F643,0),0)*$B643,"")</f>
        <v/>
      </c>
      <c r="AR643" s="11" t="str">
        <f aca="false">IF(AND($B643&lt;&gt;"",$E643&lt;&gt;"",$F643&lt;&gt;"",AR$7&lt;&gt;""),MAX(NETWORKDAYS(AR$7,AR$7+6)-MAX($E643-AR$7,0)-MAX((AR$7+4)-$F643,0),0)*$B643,"")</f>
        <v/>
      </c>
      <c r="AS643" s="11" t="str">
        <f aca="false">IF(AND($B643&lt;&gt;"",$E643&lt;&gt;"",$F643&lt;&gt;"",AS$7&lt;&gt;""),MAX(NETWORKDAYS(AS$7,AS$7+6)-MAX($E643-AS$7,0)-MAX((AS$7+4)-$F643,0),0)*$B643,"")</f>
        <v/>
      </c>
      <c r="AT643" s="11" t="str">
        <f aca="false">IF(AND($B643&lt;&gt;"",$E643&lt;&gt;"",$F643&lt;&gt;"",AT$7&lt;&gt;""),MAX(NETWORKDAYS(AT$7,AT$7+6)-MAX($E643-AT$7,0)-MAX((AT$7+4)-$F643,0),0)*$B643,"")</f>
        <v/>
      </c>
      <c r="AU643" s="11" t="str">
        <f aca="false">IF(AND($B643&lt;&gt;"",$E643&lt;&gt;"",$F643&lt;&gt;"",AU$7&lt;&gt;""),MAX(NETWORKDAYS(AU$7,AU$7+6)-MAX($E643-AU$7,0)-MAX((AU$7+4)-$F643,0),0)*$B643,"")</f>
        <v/>
      </c>
      <c r="AV643" s="11" t="str">
        <f aca="false">IF(AND($B643&lt;&gt;"",$E643&lt;&gt;"",$F643&lt;&gt;"",AV$7&lt;&gt;""),MAX(NETWORKDAYS(AV$7,AV$7+6)-MAX($E643-AV$7,0)-MAX((AV$7+4)-$F643,0),0)*$B643,"")</f>
        <v/>
      </c>
      <c r="AW643" s="11" t="str">
        <f aca="false">IF(AND($B643&lt;&gt;"",$E643&lt;&gt;"",$F643&lt;&gt;"",AW$7&lt;&gt;""),MAX(NETWORKDAYS(AW$7,AW$7+6)-MAX($E643-AW$7,0)-MAX((AW$7+4)-$F643,0),0)*$B643,"")</f>
        <v/>
      </c>
      <c r="AX643" s="11" t="str">
        <f aca="false">IF(AND($B643&lt;&gt;"",$E643&lt;&gt;"",$F643&lt;&gt;"",AX$7&lt;&gt;""),MAX(NETWORKDAYS(AX$7,AX$7+6)-MAX($E643-AX$7,0)-MAX((AX$7+4)-$F643,0),0)*$B643,"")</f>
        <v/>
      </c>
      <c r="AY643" s="11" t="str">
        <f aca="false">IF(AND($B643&lt;&gt;"",$E643&lt;&gt;"",$F643&lt;&gt;"",AY$7&lt;&gt;""),MAX(NETWORKDAYS(AY$7,AY$7+6)-MAX($E643-AY$7,0)-MAX((AY$7+4)-$F643,0),0)*$B643,"")</f>
        <v/>
      </c>
      <c r="AZ643" s="11" t="str">
        <f aca="false">IF(AND($B643&lt;&gt;"",$E643&lt;&gt;"",$F643&lt;&gt;"",AZ$7&lt;&gt;""),MAX(NETWORKDAYS(AZ$7,AZ$7+6)-MAX($E643-AZ$7,0)-MAX((AZ$7+4)-$F643,0),0)*$B643,"")</f>
        <v/>
      </c>
      <c r="BA643" s="11" t="str">
        <f aca="false">IF(AND($B643&lt;&gt;"",$E643&lt;&gt;"",$F643&lt;&gt;"",BA$7&lt;&gt;""),MAX(NETWORKDAYS(BA$7,BA$7+6)-MAX($E643-BA$7,0)-MAX((BA$7+4)-$F643,0),0)*$B643,"")</f>
        <v/>
      </c>
      <c r="BB643" s="11" t="str">
        <f aca="false">IF(AND($B643&lt;&gt;"",$E643&lt;&gt;"",$F643&lt;&gt;"",BB$7&lt;&gt;""),MAX(NETWORKDAYS(BB$7,BB$7+6)-MAX($E643-BB$7,0)-MAX((BB$7+4)-$F643,0),0)*$B643,"")</f>
        <v/>
      </c>
      <c r="BC643" s="11" t="str">
        <f aca="false">IF(AND($B643&lt;&gt;"",$E643&lt;&gt;"",$F643&lt;&gt;"",BC$7&lt;&gt;""),MAX(NETWORKDAYS(BC$7,BC$7+6)-MAX($E643-BC$7,0)-MAX((BC$7+4)-$F643,0),0)*$B643,"")</f>
        <v/>
      </c>
      <c r="BD643" s="11" t="str">
        <f aca="false">IF(AND($B643&lt;&gt;"",$E643&lt;&gt;"",$F643&lt;&gt;"",BD$7&lt;&gt;""),MAX(NETWORKDAYS(BD$7,BD$7+6)-MAX($E643-BD$7,0)-MAX((BD$7+4)-$F643,0),0)*$B643,"")</f>
        <v/>
      </c>
      <c r="BE643" s="11" t="str">
        <f aca="false">IF(AND($B643&lt;&gt;"",$E643&lt;&gt;"",$F643&lt;&gt;"",BE$7&lt;&gt;""),MAX(NETWORKDAYS(BE$7,BE$7+6)-MAX($E643-BE$7,0)-MAX((BE$7+4)-$F643,0),0)*$B643,"")</f>
        <v/>
      </c>
      <c r="BF643" s="11" t="str">
        <f aca="false">IF(AND($B643&lt;&gt;"",$E643&lt;&gt;"",$F643&lt;&gt;"",BF$7&lt;&gt;""),MAX(NETWORKDAYS(BF$7,BF$7+6)-MAX($E643-BF$7,0)-MAX((BF$7+4)-$F643,0),0)*$B643,"")</f>
        <v/>
      </c>
      <c r="BG643" s="11" t="str">
        <f aca="false">IF(AND($B643&lt;&gt;"",$E643&lt;&gt;"",$F643&lt;&gt;"",BG$7&lt;&gt;""),MAX(NETWORKDAYS(BG$7,BG$7+6)-MAX($E643-BG$7,0)-MAX((BG$7+4)-$F643,0),0)*$B643,"")</f>
        <v/>
      </c>
      <c r="BH643" s="11" t="str">
        <f aca="false">IF(AND($B643&lt;&gt;"",$E643&lt;&gt;"",$F643&lt;&gt;"",BH$7&lt;&gt;""),MAX(NETWORKDAYS(BH$7,BH$7+6)-MAX($E643-BH$7,0)-MAX((BH$7+4)-$F643,0),0)*$B643,"")</f>
        <v/>
      </c>
      <c r="BI643" s="11" t="str">
        <f aca="false">IF(AND($B643&lt;&gt;"",$E643&lt;&gt;"",$F643&lt;&gt;"",BI$7&lt;&gt;""),MAX(NETWORKDAYS(BI$7,BI$7+6)-MAX($E643-BI$7,0)-MAX((BI$7+4)-$F643,0),0)*$B643,"")</f>
        <v/>
      </c>
      <c r="BJ643" s="11" t="str">
        <f aca="false">IF(AND($B643&lt;&gt;"",$E643&lt;&gt;"",$F643&lt;&gt;"",BJ$7&lt;&gt;""),MAX(NETWORKDAYS(BJ$7,BJ$7+6)-MAX($E643-BJ$7,0)-MAX((BJ$7+4)-$F643,0),0)*$B643,"")</f>
        <v/>
      </c>
      <c r="BK643" s="11" t="str">
        <f aca="false">IF(AND($B643&lt;&gt;"",$E643&lt;&gt;"",$F643&lt;&gt;"",BK$7&lt;&gt;""),MAX(NETWORKDAYS(BK$7,BK$7+6)-MAX($E643-BK$7,0)-MAX((BK$7+4)-$F643,0),0)*$B643,"")</f>
        <v/>
      </c>
      <c r="BL643" s="11" t="str">
        <f aca="false">IF(AND($B643&lt;&gt;"",$E643&lt;&gt;"",$F643&lt;&gt;"",BL$7&lt;&gt;""),MAX(NETWORKDAYS(BL$7,BL$7+6)-MAX($E643-BL$7,0)-MAX((BL$7+4)-$F643,0),0)*$B643,"")</f>
        <v/>
      </c>
      <c r="BM643" s="11" t="str">
        <f aca="false">IF(AND($B643&lt;&gt;"",$E643&lt;&gt;"",$F643&lt;&gt;"",BM$7&lt;&gt;""),MAX(NETWORKDAYS(BM$7,BM$7+6)-MAX($E643-BM$7,0)-MAX((BM$7+4)-$F643,0),0)*$B643,"")</f>
        <v/>
      </c>
      <c r="BN643" s="11" t="str">
        <f aca="false">IF(AND($B643&lt;&gt;"",$E643&lt;&gt;"",$F643&lt;&gt;"",BN$7&lt;&gt;""),MAX(NETWORKDAYS(BN$7,BN$7+6)-MAX($E643-BN$7,0)-MAX((BN$7+4)-$F643,0),0)*$B643,"")</f>
        <v/>
      </c>
      <c r="BO643" s="11" t="str">
        <f aca="false">IF(AND($B643&lt;&gt;"",$E643&lt;&gt;"",$F643&lt;&gt;"",BO$7&lt;&gt;""),MAX(NETWORKDAYS(BO$7,BO$7+6)-MAX($E643-BO$7,0)-MAX((BO$7+4)-$F643,0),0)*$B643,"")</f>
        <v/>
      </c>
      <c r="BP643" s="11" t="str">
        <f aca="false">IF(AND($B643&lt;&gt;"",$E643&lt;&gt;"",$F643&lt;&gt;"",BP$7&lt;&gt;""),MAX(NETWORKDAYS(BP$7,BP$7+6)-MAX($E643-BP$7,0)-MAX((BP$7+4)-$F643,0),0)*$B643,"")</f>
        <v/>
      </c>
      <c r="BQ643" s="11" t="str">
        <f aca="false">IF(AND($B643&lt;&gt;"",$E643&lt;&gt;"",$F643&lt;&gt;"",BQ$7&lt;&gt;""),MAX(NETWORKDAYS(BQ$7,BQ$7+6)-MAX($E643-BQ$7,0)-MAX((BQ$7+4)-$F643,0),0)*$B643,"")</f>
        <v/>
      </c>
      <c r="BR643" s="11" t="str">
        <f aca="false">IF(AND($B643&lt;&gt;"",$E643&lt;&gt;"",$F643&lt;&gt;"",BR$7&lt;&gt;""),MAX(NETWORKDAYS(BR$7,BR$7+6)-MAX($E643-BR$7,0)-MAX((BR$7+4)-$F643,0),0)*$B643,"")</f>
        <v/>
      </c>
      <c r="BS643" s="11" t="str">
        <f aca="false">IF(AND($B643&lt;&gt;"",$E643&lt;&gt;"",$F643&lt;&gt;"",BS$7&lt;&gt;""),MAX(NETWORKDAYS(BS$7,BS$7+6)-MAX($E643-BS$7,0)-MAX((BS$7+4)-$F643,0),0)*$B643,"")</f>
        <v/>
      </c>
      <c r="BT643" s="11" t="str">
        <f aca="false">IF(AND($B643&lt;&gt;"",$E643&lt;&gt;"",$F643&lt;&gt;"",BT$7&lt;&gt;""),MAX(NETWORKDAYS(BT$7,BT$7+6)-MAX($E643-BT$7,0)-MAX((BT$7+4)-$F643,0),0)*$B643,"")</f>
        <v/>
      </c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  <c r="II643" s="11"/>
      <c r="IJ643" s="11"/>
      <c r="IK643" s="11"/>
      <c r="IL643" s="11"/>
      <c r="IM643" s="11"/>
      <c r="IN643" s="11"/>
      <c r="IO643" s="11"/>
      <c r="IP643" s="11"/>
      <c r="IQ643" s="11"/>
      <c r="IR643" s="11"/>
      <c r="IS643" s="11"/>
      <c r="IT643" s="11"/>
      <c r="IU643" s="11"/>
      <c r="IV643" s="11"/>
      <c r="IW643" s="11"/>
      <c r="IX643" s="11"/>
      <c r="IY643" s="11"/>
      <c r="IZ643" s="11"/>
      <c r="JA643" s="11"/>
      <c r="JB643" s="11"/>
      <c r="JC643" s="11"/>
      <c r="JD643" s="11"/>
      <c r="JE643" s="11"/>
      <c r="JF643" s="11"/>
      <c r="JG643" s="11"/>
      <c r="JH643" s="11"/>
      <c r="JI643" s="11"/>
      <c r="JJ643" s="11"/>
      <c r="JK643" s="11"/>
      <c r="JL643" s="11"/>
      <c r="JM643" s="11"/>
      <c r="JN643" s="11"/>
      <c r="JO643" s="11"/>
      <c r="JP643" s="11"/>
      <c r="JQ643" s="11"/>
      <c r="JR643" s="11"/>
      <c r="JS643" s="11"/>
      <c r="JT643" s="11"/>
      <c r="JU643" s="11"/>
      <c r="JV643" s="11"/>
      <c r="JW643" s="11"/>
      <c r="JX643" s="11"/>
      <c r="JY643" s="11"/>
      <c r="JZ643" s="11"/>
      <c r="KA643" s="11"/>
      <c r="KB643" s="11"/>
      <c r="KC643" s="11"/>
      <c r="KD643" s="11"/>
      <c r="KE643" s="11"/>
      <c r="KF643" s="11"/>
      <c r="KG643" s="11"/>
      <c r="KH643" s="11"/>
      <c r="KI643" s="11"/>
      <c r="KJ643" s="11"/>
      <c r="KK643" s="11"/>
      <c r="KL643" s="11"/>
      <c r="KM643" s="11"/>
      <c r="KN643" s="11"/>
      <c r="KO643" s="11"/>
      <c r="KP643" s="11"/>
      <c r="KQ643" s="11"/>
      <c r="KR643" s="11"/>
      <c r="KS643" s="11"/>
      <c r="KT643" s="11"/>
      <c r="KU643" s="11"/>
      <c r="KV643" s="11"/>
      <c r="KW643" s="11"/>
      <c r="KX643" s="11"/>
      <c r="KY643" s="11"/>
      <c r="KZ643" s="11"/>
      <c r="LA643" s="11"/>
      <c r="LB643" s="11"/>
      <c r="LC643" s="11"/>
      <c r="LD643" s="11"/>
      <c r="LE643" s="11"/>
      <c r="LF643" s="11"/>
      <c r="LG643" s="11"/>
      <c r="LH643" s="11"/>
      <c r="LI643" s="11"/>
      <c r="LJ643" s="11"/>
      <c r="LK643" s="11"/>
      <c r="LL643" s="11"/>
      <c r="LM643" s="11"/>
      <c r="LN643" s="11"/>
      <c r="LO643" s="11"/>
      <c r="LP643" s="11"/>
      <c r="LQ643" s="11"/>
      <c r="LR643" s="11"/>
      <c r="LS643" s="11"/>
      <c r="LT643" s="11"/>
      <c r="LU643" s="11"/>
      <c r="LV643" s="11"/>
      <c r="LW643" s="11"/>
      <c r="LX643" s="11"/>
      <c r="LY643" s="11"/>
      <c r="LZ643" s="11"/>
      <c r="MA643" s="11"/>
      <c r="MB643" s="11"/>
      <c r="MC643" s="11"/>
      <c r="MD643" s="11"/>
      <c r="ME643" s="11"/>
      <c r="MF643" s="11"/>
    </row>
    <row r="644" customFormat="false" ht="12.8" hidden="false" customHeight="false" outlineLevel="0" collapsed="false">
      <c r="A644" s="1" t="str">
        <f aca="false">IF(taskList!J640&lt;&gt;"",taskList!J640,"")</f>
        <v/>
      </c>
      <c r="B644" s="9" t="str">
        <f aca="false">IF(AND(IF(taskList!M640&lt;&gt;"",TRUE()),IF(taskList!K640&lt;&gt;"",TRUE())),taskList!M640/taskList!K640,"")</f>
        <v/>
      </c>
      <c r="C644" s="9" t="str">
        <f aca="false">IF(taskList!B640&lt;&gt;"",taskList!B640,"")</f>
        <v/>
      </c>
      <c r="D644" s="9" t="str">
        <f aca="false">IF(taskList!E640&lt;&gt;"",taskList!E640,"")</f>
        <v/>
      </c>
      <c r="E644" s="4" t="str">
        <f aca="false">IF(taskList!F640&lt;&gt;"",taskList!F640,"")</f>
        <v/>
      </c>
      <c r="F644" s="4" t="str">
        <f aca="false">IF(taskList!G640&lt;&gt;"",taskList!G640,"")</f>
        <v/>
      </c>
      <c r="H644" s="11" t="str">
        <f aca="false">IF(AND($B644&lt;&gt;"",$E644&lt;&gt;"",$F644&lt;&gt;"",H$7&lt;&gt;""),MAX(NETWORKDAYS(H$7,H$7+6)-MAX($E644-H$7,0)-MAX((H$7+4)-$F644,0),0)*$B644,"")</f>
        <v/>
      </c>
      <c r="I644" s="11" t="str">
        <f aca="false">IF(AND($B644&lt;&gt;"",$E644&lt;&gt;"",$F644&lt;&gt;"",I$7&lt;&gt;""),MAX(NETWORKDAYS(I$7,I$7+6)-MAX($E644-I$7,0)-MAX((I$7+4)-$F644,0),0)*$B644,"")</f>
        <v/>
      </c>
      <c r="J644" s="11" t="str">
        <f aca="false">IF(AND($B644&lt;&gt;"",$E644&lt;&gt;"",$F644&lt;&gt;"",J$7&lt;&gt;""),MAX(NETWORKDAYS(J$7,J$7+6)-MAX($E644-J$7,0)-MAX((J$7+4)-$F644,0),0)*$B644,"")</f>
        <v/>
      </c>
      <c r="K644" s="11" t="str">
        <f aca="false">IF(AND($B644&lt;&gt;"",$E644&lt;&gt;"",$F644&lt;&gt;"",K$7&lt;&gt;""),MAX(NETWORKDAYS(K$7,K$7+6)-MAX($E644-K$7,0)-MAX((K$7+4)-$F644,0),0)*$B644,"")</f>
        <v/>
      </c>
      <c r="L644" s="11" t="str">
        <f aca="false">IF(AND($B644&lt;&gt;"",$E644&lt;&gt;"",$F644&lt;&gt;"",L$7&lt;&gt;""),MAX(NETWORKDAYS(L$7,L$7+6)-MAX($E644-L$7,0)-MAX((L$7+4)-$F644,0),0)*$B644,"")</f>
        <v/>
      </c>
      <c r="M644" s="11" t="str">
        <f aca="false">IF(AND($B644&lt;&gt;"",$E644&lt;&gt;"",$F644&lt;&gt;"",M$7&lt;&gt;""),MAX(NETWORKDAYS(M$7,M$7+6)-MAX($E644-M$7,0)-MAX((M$7+4)-$F644,0),0)*$B644,"")</f>
        <v/>
      </c>
      <c r="N644" s="11" t="str">
        <f aca="false">IF(AND($B644&lt;&gt;"",$E644&lt;&gt;"",$F644&lt;&gt;"",N$7&lt;&gt;""),MAX(NETWORKDAYS(N$7,N$7+6)-MAX($E644-N$7,0)-MAX((N$7+4)-$F644,0),0)*$B644,"")</f>
        <v/>
      </c>
      <c r="O644" s="11" t="str">
        <f aca="false">IF(AND($B644&lt;&gt;"",$E644&lt;&gt;"",$F644&lt;&gt;"",O$7&lt;&gt;""),MAX(NETWORKDAYS(O$7,O$7+6)-MAX($E644-O$7,0)-MAX((O$7+4)-$F644,0),0)*$B644,"")</f>
        <v/>
      </c>
      <c r="P644" s="11" t="str">
        <f aca="false">IF(AND($B644&lt;&gt;"",$E644&lt;&gt;"",$F644&lt;&gt;"",P$7&lt;&gt;""),MAX(NETWORKDAYS(P$7,P$7+6)-MAX($E644-P$7,0)-MAX((P$7+4)-$F644,0),0)*$B644,"")</f>
        <v/>
      </c>
      <c r="Q644" s="11" t="str">
        <f aca="false">IF(AND($B644&lt;&gt;"",$E644&lt;&gt;"",$F644&lt;&gt;"",Q$7&lt;&gt;""),MAX(NETWORKDAYS(Q$7,Q$7+6)-MAX($E644-Q$7,0)-MAX((Q$7+4)-$F644,0),0)*$B644,"")</f>
        <v/>
      </c>
      <c r="R644" s="11" t="str">
        <f aca="false">IF(AND($B644&lt;&gt;"",$E644&lt;&gt;"",$F644&lt;&gt;"",R$7&lt;&gt;""),MAX(NETWORKDAYS(R$7,R$7+6)-MAX($E644-R$7,0)-MAX((R$7+4)-$F644,0),0)*$B644,"")</f>
        <v/>
      </c>
      <c r="S644" s="11" t="str">
        <f aca="false">IF(AND($B644&lt;&gt;"",$E644&lt;&gt;"",$F644&lt;&gt;"",S$7&lt;&gt;""),MAX(NETWORKDAYS(S$7,S$7+6)-MAX($E644-S$7,0)-MAX((S$7+4)-$F644,0),0)*$B644,"")</f>
        <v/>
      </c>
      <c r="T644" s="11" t="str">
        <f aca="false">IF(AND($B644&lt;&gt;"",$E644&lt;&gt;"",$F644&lt;&gt;"",T$7&lt;&gt;""),MAX(NETWORKDAYS(T$7,T$7+6)-MAX($E644-T$7,0)-MAX((T$7+4)-$F644,0),0)*$B644,"")</f>
        <v/>
      </c>
      <c r="U644" s="11" t="str">
        <f aca="false">IF(AND($B644&lt;&gt;"",$E644&lt;&gt;"",$F644&lt;&gt;"",U$7&lt;&gt;""),MAX(NETWORKDAYS(U$7,U$7+6)-MAX($E644-U$7,0)-MAX((U$7+4)-$F644,0),0)*$B644,"")</f>
        <v/>
      </c>
      <c r="V644" s="11" t="str">
        <f aca="false">IF(AND($B644&lt;&gt;"",$E644&lt;&gt;"",$F644&lt;&gt;"",V$7&lt;&gt;""),MAX(NETWORKDAYS(V$7,V$7+6)-MAX($E644-V$7,0)-MAX((V$7+4)-$F644,0),0)*$B644,"")</f>
        <v/>
      </c>
      <c r="W644" s="11" t="str">
        <f aca="false">IF(AND($B644&lt;&gt;"",$E644&lt;&gt;"",$F644&lt;&gt;"",W$7&lt;&gt;""),MAX(NETWORKDAYS(W$7,W$7+6)-MAX($E644-W$7,0)-MAX((W$7+4)-$F644,0),0)*$B644,"")</f>
        <v/>
      </c>
      <c r="X644" s="11" t="str">
        <f aca="false">IF(AND($B644&lt;&gt;"",$E644&lt;&gt;"",$F644&lt;&gt;"",X$7&lt;&gt;""),MAX(NETWORKDAYS(X$7,X$7+6)-MAX($E644-X$7,0)-MAX((X$7+4)-$F644,0),0)*$B644,"")</f>
        <v/>
      </c>
      <c r="Y644" s="11" t="str">
        <f aca="false">IF(AND($B644&lt;&gt;"",$E644&lt;&gt;"",$F644&lt;&gt;"",Y$7&lt;&gt;""),MAX(NETWORKDAYS(Y$7,Y$7+6)-MAX($E644-Y$7,0)-MAX((Y$7+4)-$F644,0),0)*$B644,"")</f>
        <v/>
      </c>
      <c r="Z644" s="11" t="str">
        <f aca="false">IF(AND($B644&lt;&gt;"",$E644&lt;&gt;"",$F644&lt;&gt;"",Z$7&lt;&gt;""),MAX(NETWORKDAYS(Z$7,Z$7+6)-MAX($E644-Z$7,0)-MAX((Z$7+4)-$F644,0),0)*$B644,"")</f>
        <v/>
      </c>
      <c r="AA644" s="11" t="str">
        <f aca="false">IF(AND($B644&lt;&gt;"",$E644&lt;&gt;"",$F644&lt;&gt;"",AA$7&lt;&gt;""),MAX(NETWORKDAYS(AA$7,AA$7+6)-MAX($E644-AA$7,0)-MAX((AA$7+4)-$F644,0),0)*$B644,"")</f>
        <v/>
      </c>
      <c r="AB644" s="11" t="str">
        <f aca="false">IF(AND($B644&lt;&gt;"",$E644&lt;&gt;"",$F644&lt;&gt;"",AB$7&lt;&gt;""),MAX(NETWORKDAYS(AB$7,AB$7+6)-MAX($E644-AB$7,0)-MAX((AB$7+4)-$F644,0),0)*$B644,"")</f>
        <v/>
      </c>
      <c r="AC644" s="11" t="str">
        <f aca="false">IF(AND($B644&lt;&gt;"",$E644&lt;&gt;"",$F644&lt;&gt;"",AC$7&lt;&gt;""),MAX(NETWORKDAYS(AC$7,AC$7+6)-MAX($E644-AC$7,0)-MAX((AC$7+4)-$F644,0),0)*$B644,"")</f>
        <v/>
      </c>
      <c r="AD644" s="11" t="str">
        <f aca="false">IF(AND($B644&lt;&gt;"",$E644&lt;&gt;"",$F644&lt;&gt;"",AD$7&lt;&gt;""),MAX(NETWORKDAYS(AD$7,AD$7+6)-MAX($E644-AD$7,0)-MAX((AD$7+4)-$F644,0),0)*$B644,"")</f>
        <v/>
      </c>
      <c r="AE644" s="11" t="str">
        <f aca="false">IF(AND($B644&lt;&gt;"",$E644&lt;&gt;"",$F644&lt;&gt;"",AE$7&lt;&gt;""),MAX(NETWORKDAYS(AE$7,AE$7+6)-MAX($E644-AE$7,0)-MAX((AE$7+4)-$F644,0),0)*$B644,"")</f>
        <v/>
      </c>
      <c r="AF644" s="11" t="str">
        <f aca="false">IF(AND($B644&lt;&gt;"",$E644&lt;&gt;"",$F644&lt;&gt;"",AF$7&lt;&gt;""),MAX(NETWORKDAYS(AF$7,AF$7+6)-MAX($E644-AF$7,0)-MAX((AF$7+4)-$F644,0),0)*$B644,"")</f>
        <v/>
      </c>
      <c r="AG644" s="11" t="str">
        <f aca="false">IF(AND($B644&lt;&gt;"",$E644&lt;&gt;"",$F644&lt;&gt;"",AG$7&lt;&gt;""),MAX(NETWORKDAYS(AG$7,AG$7+6)-MAX($E644-AG$7,0)-MAX((AG$7+4)-$F644,0),0)*$B644,"")</f>
        <v/>
      </c>
      <c r="AH644" s="11" t="str">
        <f aca="false">IF(AND($B644&lt;&gt;"",$E644&lt;&gt;"",$F644&lt;&gt;"",AH$7&lt;&gt;""),MAX(NETWORKDAYS(AH$7,AH$7+6)-MAX($E644-AH$7,0)-MAX((AH$7+4)-$F644,0),0)*$B644,"")</f>
        <v/>
      </c>
      <c r="AI644" s="11" t="str">
        <f aca="false">IF(AND($B644&lt;&gt;"",$E644&lt;&gt;"",$F644&lt;&gt;"",AI$7&lt;&gt;""),MAX(NETWORKDAYS(AI$7,AI$7+6)-MAX($E644-AI$7,0)-MAX((AI$7+4)-$F644,0),0)*$B644,"")</f>
        <v/>
      </c>
      <c r="AJ644" s="11" t="str">
        <f aca="false">IF(AND($B644&lt;&gt;"",$E644&lt;&gt;"",$F644&lt;&gt;"",AJ$7&lt;&gt;""),MAX(NETWORKDAYS(AJ$7,AJ$7+6)-MAX($E644-AJ$7,0)-MAX((AJ$7+4)-$F644,0),0)*$B644,"")</f>
        <v/>
      </c>
      <c r="AK644" s="11" t="str">
        <f aca="false">IF(AND($B644&lt;&gt;"",$E644&lt;&gt;"",$F644&lt;&gt;"",AK$7&lt;&gt;""),MAX(NETWORKDAYS(AK$7,AK$7+6)-MAX($E644-AK$7,0)-MAX((AK$7+4)-$F644,0),0)*$B644,"")</f>
        <v/>
      </c>
      <c r="AL644" s="11" t="str">
        <f aca="false">IF(AND($B644&lt;&gt;"",$E644&lt;&gt;"",$F644&lt;&gt;"",AL$7&lt;&gt;""),MAX(NETWORKDAYS(AL$7,AL$7+6)-MAX($E644-AL$7,0)-MAX((AL$7+4)-$F644,0),0)*$B644,"")</f>
        <v/>
      </c>
      <c r="AM644" s="11" t="str">
        <f aca="false">IF(AND($B644&lt;&gt;"",$E644&lt;&gt;"",$F644&lt;&gt;"",AM$7&lt;&gt;""),MAX(NETWORKDAYS(AM$7,AM$7+6)-MAX($E644-AM$7,0)-MAX((AM$7+4)-$F644,0),0)*$B644,"")</f>
        <v/>
      </c>
      <c r="AN644" s="11" t="str">
        <f aca="false">IF(AND($B644&lt;&gt;"",$E644&lt;&gt;"",$F644&lt;&gt;"",AN$7&lt;&gt;""),MAX(NETWORKDAYS(AN$7,AN$7+6)-MAX($E644-AN$7,0)-MAX((AN$7+4)-$F644,0),0)*$B644,"")</f>
        <v/>
      </c>
      <c r="AO644" s="11" t="str">
        <f aca="false">IF(AND($B644&lt;&gt;"",$E644&lt;&gt;"",$F644&lt;&gt;"",AO$7&lt;&gt;""),MAX(NETWORKDAYS(AO$7,AO$7+6)-MAX($E644-AO$7,0)-MAX((AO$7+4)-$F644,0),0)*$B644,"")</f>
        <v/>
      </c>
      <c r="AP644" s="11" t="str">
        <f aca="false">IF(AND($B644&lt;&gt;"",$E644&lt;&gt;"",$F644&lt;&gt;"",AP$7&lt;&gt;""),MAX(NETWORKDAYS(AP$7,AP$7+6)-MAX($E644-AP$7,0)-MAX((AP$7+4)-$F644,0),0)*$B644,"")</f>
        <v/>
      </c>
      <c r="AQ644" s="11" t="str">
        <f aca="false">IF(AND($B644&lt;&gt;"",$E644&lt;&gt;"",$F644&lt;&gt;"",AQ$7&lt;&gt;""),MAX(NETWORKDAYS(AQ$7,AQ$7+6)-MAX($E644-AQ$7,0)-MAX((AQ$7+4)-$F644,0),0)*$B644,"")</f>
        <v/>
      </c>
      <c r="AR644" s="11" t="str">
        <f aca="false">IF(AND($B644&lt;&gt;"",$E644&lt;&gt;"",$F644&lt;&gt;"",AR$7&lt;&gt;""),MAX(NETWORKDAYS(AR$7,AR$7+6)-MAX($E644-AR$7,0)-MAX((AR$7+4)-$F644,0),0)*$B644,"")</f>
        <v/>
      </c>
      <c r="AS644" s="11" t="str">
        <f aca="false">IF(AND($B644&lt;&gt;"",$E644&lt;&gt;"",$F644&lt;&gt;"",AS$7&lt;&gt;""),MAX(NETWORKDAYS(AS$7,AS$7+6)-MAX($E644-AS$7,0)-MAX((AS$7+4)-$F644,0),0)*$B644,"")</f>
        <v/>
      </c>
      <c r="AT644" s="11" t="str">
        <f aca="false">IF(AND($B644&lt;&gt;"",$E644&lt;&gt;"",$F644&lt;&gt;"",AT$7&lt;&gt;""),MAX(NETWORKDAYS(AT$7,AT$7+6)-MAX($E644-AT$7,0)-MAX((AT$7+4)-$F644,0),0)*$B644,"")</f>
        <v/>
      </c>
      <c r="AU644" s="11" t="str">
        <f aca="false">IF(AND($B644&lt;&gt;"",$E644&lt;&gt;"",$F644&lt;&gt;"",AU$7&lt;&gt;""),MAX(NETWORKDAYS(AU$7,AU$7+6)-MAX($E644-AU$7,0)-MAX((AU$7+4)-$F644,0),0)*$B644,"")</f>
        <v/>
      </c>
      <c r="AV644" s="11" t="str">
        <f aca="false">IF(AND($B644&lt;&gt;"",$E644&lt;&gt;"",$F644&lt;&gt;"",AV$7&lt;&gt;""),MAX(NETWORKDAYS(AV$7,AV$7+6)-MAX($E644-AV$7,0)-MAX((AV$7+4)-$F644,0),0)*$B644,"")</f>
        <v/>
      </c>
      <c r="AW644" s="11" t="str">
        <f aca="false">IF(AND($B644&lt;&gt;"",$E644&lt;&gt;"",$F644&lt;&gt;"",AW$7&lt;&gt;""),MAX(NETWORKDAYS(AW$7,AW$7+6)-MAX($E644-AW$7,0)-MAX((AW$7+4)-$F644,0),0)*$B644,"")</f>
        <v/>
      </c>
      <c r="AX644" s="11" t="str">
        <f aca="false">IF(AND($B644&lt;&gt;"",$E644&lt;&gt;"",$F644&lt;&gt;"",AX$7&lt;&gt;""),MAX(NETWORKDAYS(AX$7,AX$7+6)-MAX($E644-AX$7,0)-MAX((AX$7+4)-$F644,0),0)*$B644,"")</f>
        <v/>
      </c>
      <c r="AY644" s="11" t="str">
        <f aca="false">IF(AND($B644&lt;&gt;"",$E644&lt;&gt;"",$F644&lt;&gt;"",AY$7&lt;&gt;""),MAX(NETWORKDAYS(AY$7,AY$7+6)-MAX($E644-AY$7,0)-MAX((AY$7+4)-$F644,0),0)*$B644,"")</f>
        <v/>
      </c>
      <c r="AZ644" s="11" t="str">
        <f aca="false">IF(AND($B644&lt;&gt;"",$E644&lt;&gt;"",$F644&lt;&gt;"",AZ$7&lt;&gt;""),MAX(NETWORKDAYS(AZ$7,AZ$7+6)-MAX($E644-AZ$7,0)-MAX((AZ$7+4)-$F644,0),0)*$B644,"")</f>
        <v/>
      </c>
      <c r="BA644" s="11" t="str">
        <f aca="false">IF(AND($B644&lt;&gt;"",$E644&lt;&gt;"",$F644&lt;&gt;"",BA$7&lt;&gt;""),MAX(NETWORKDAYS(BA$7,BA$7+6)-MAX($E644-BA$7,0)-MAX((BA$7+4)-$F644,0),0)*$B644,"")</f>
        <v/>
      </c>
      <c r="BB644" s="11" t="str">
        <f aca="false">IF(AND($B644&lt;&gt;"",$E644&lt;&gt;"",$F644&lt;&gt;"",BB$7&lt;&gt;""),MAX(NETWORKDAYS(BB$7,BB$7+6)-MAX($E644-BB$7,0)-MAX((BB$7+4)-$F644,0),0)*$B644,"")</f>
        <v/>
      </c>
      <c r="BC644" s="11" t="str">
        <f aca="false">IF(AND($B644&lt;&gt;"",$E644&lt;&gt;"",$F644&lt;&gt;"",BC$7&lt;&gt;""),MAX(NETWORKDAYS(BC$7,BC$7+6)-MAX($E644-BC$7,0)-MAX((BC$7+4)-$F644,0),0)*$B644,"")</f>
        <v/>
      </c>
      <c r="BD644" s="11" t="str">
        <f aca="false">IF(AND($B644&lt;&gt;"",$E644&lt;&gt;"",$F644&lt;&gt;"",BD$7&lt;&gt;""),MAX(NETWORKDAYS(BD$7,BD$7+6)-MAX($E644-BD$7,0)-MAX((BD$7+4)-$F644,0),0)*$B644,"")</f>
        <v/>
      </c>
      <c r="BE644" s="11" t="str">
        <f aca="false">IF(AND($B644&lt;&gt;"",$E644&lt;&gt;"",$F644&lt;&gt;"",BE$7&lt;&gt;""),MAX(NETWORKDAYS(BE$7,BE$7+6)-MAX($E644-BE$7,0)-MAX((BE$7+4)-$F644,0),0)*$B644,"")</f>
        <v/>
      </c>
      <c r="BF644" s="11" t="str">
        <f aca="false">IF(AND($B644&lt;&gt;"",$E644&lt;&gt;"",$F644&lt;&gt;"",BF$7&lt;&gt;""),MAX(NETWORKDAYS(BF$7,BF$7+6)-MAX($E644-BF$7,0)-MAX((BF$7+4)-$F644,0),0)*$B644,"")</f>
        <v/>
      </c>
      <c r="BG644" s="11" t="str">
        <f aca="false">IF(AND($B644&lt;&gt;"",$E644&lt;&gt;"",$F644&lt;&gt;"",BG$7&lt;&gt;""),MAX(NETWORKDAYS(BG$7,BG$7+6)-MAX($E644-BG$7,0)-MAX((BG$7+4)-$F644,0),0)*$B644,"")</f>
        <v/>
      </c>
      <c r="BH644" s="11" t="str">
        <f aca="false">IF(AND($B644&lt;&gt;"",$E644&lt;&gt;"",$F644&lt;&gt;"",BH$7&lt;&gt;""),MAX(NETWORKDAYS(BH$7,BH$7+6)-MAX($E644-BH$7,0)-MAX((BH$7+4)-$F644,0),0)*$B644,"")</f>
        <v/>
      </c>
      <c r="BI644" s="11" t="str">
        <f aca="false">IF(AND($B644&lt;&gt;"",$E644&lt;&gt;"",$F644&lt;&gt;"",BI$7&lt;&gt;""),MAX(NETWORKDAYS(BI$7,BI$7+6)-MAX($E644-BI$7,0)-MAX((BI$7+4)-$F644,0),0)*$B644,"")</f>
        <v/>
      </c>
      <c r="BJ644" s="11" t="str">
        <f aca="false">IF(AND($B644&lt;&gt;"",$E644&lt;&gt;"",$F644&lt;&gt;"",BJ$7&lt;&gt;""),MAX(NETWORKDAYS(BJ$7,BJ$7+6)-MAX($E644-BJ$7,0)-MAX((BJ$7+4)-$F644,0),0)*$B644,"")</f>
        <v/>
      </c>
      <c r="BK644" s="11" t="str">
        <f aca="false">IF(AND($B644&lt;&gt;"",$E644&lt;&gt;"",$F644&lt;&gt;"",BK$7&lt;&gt;""),MAX(NETWORKDAYS(BK$7,BK$7+6)-MAX($E644-BK$7,0)-MAX((BK$7+4)-$F644,0),0)*$B644,"")</f>
        <v/>
      </c>
      <c r="BL644" s="11" t="str">
        <f aca="false">IF(AND($B644&lt;&gt;"",$E644&lt;&gt;"",$F644&lt;&gt;"",BL$7&lt;&gt;""),MAX(NETWORKDAYS(BL$7,BL$7+6)-MAX($E644-BL$7,0)-MAX((BL$7+4)-$F644,0),0)*$B644,"")</f>
        <v/>
      </c>
      <c r="BM644" s="11" t="str">
        <f aca="false">IF(AND($B644&lt;&gt;"",$E644&lt;&gt;"",$F644&lt;&gt;"",BM$7&lt;&gt;""),MAX(NETWORKDAYS(BM$7,BM$7+6)-MAX($E644-BM$7,0)-MAX((BM$7+4)-$F644,0),0)*$B644,"")</f>
        <v/>
      </c>
      <c r="BN644" s="11" t="str">
        <f aca="false">IF(AND($B644&lt;&gt;"",$E644&lt;&gt;"",$F644&lt;&gt;"",BN$7&lt;&gt;""),MAX(NETWORKDAYS(BN$7,BN$7+6)-MAX($E644-BN$7,0)-MAX((BN$7+4)-$F644,0),0)*$B644,"")</f>
        <v/>
      </c>
      <c r="BO644" s="11" t="str">
        <f aca="false">IF(AND($B644&lt;&gt;"",$E644&lt;&gt;"",$F644&lt;&gt;"",BO$7&lt;&gt;""),MAX(NETWORKDAYS(BO$7,BO$7+6)-MAX($E644-BO$7,0)-MAX((BO$7+4)-$F644,0),0)*$B644,"")</f>
        <v/>
      </c>
      <c r="BP644" s="11" t="str">
        <f aca="false">IF(AND($B644&lt;&gt;"",$E644&lt;&gt;"",$F644&lt;&gt;"",BP$7&lt;&gt;""),MAX(NETWORKDAYS(BP$7,BP$7+6)-MAX($E644-BP$7,0)-MAX((BP$7+4)-$F644,0),0)*$B644,"")</f>
        <v/>
      </c>
      <c r="BQ644" s="11" t="str">
        <f aca="false">IF(AND($B644&lt;&gt;"",$E644&lt;&gt;"",$F644&lt;&gt;"",BQ$7&lt;&gt;""),MAX(NETWORKDAYS(BQ$7,BQ$7+6)-MAX($E644-BQ$7,0)-MAX((BQ$7+4)-$F644,0),0)*$B644,"")</f>
        <v/>
      </c>
      <c r="BR644" s="11" t="str">
        <f aca="false">IF(AND($B644&lt;&gt;"",$E644&lt;&gt;"",$F644&lt;&gt;"",BR$7&lt;&gt;""),MAX(NETWORKDAYS(BR$7,BR$7+6)-MAX($E644-BR$7,0)-MAX((BR$7+4)-$F644,0),0)*$B644,"")</f>
        <v/>
      </c>
      <c r="BS644" s="11" t="str">
        <f aca="false">IF(AND($B644&lt;&gt;"",$E644&lt;&gt;"",$F644&lt;&gt;"",BS$7&lt;&gt;""),MAX(NETWORKDAYS(BS$7,BS$7+6)-MAX($E644-BS$7,0)-MAX((BS$7+4)-$F644,0),0)*$B644,"")</f>
        <v/>
      </c>
      <c r="BT644" s="11" t="str">
        <f aca="false">IF(AND($B644&lt;&gt;"",$E644&lt;&gt;"",$F644&lt;&gt;"",BT$7&lt;&gt;""),MAX(NETWORKDAYS(BT$7,BT$7+6)-MAX($E644-BT$7,0)-MAX((BT$7+4)-$F644,0),0)*$B644,"")</f>
        <v/>
      </c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  <c r="JG644" s="11"/>
      <c r="JH644" s="11"/>
      <c r="JI644" s="11"/>
      <c r="JJ644" s="11"/>
      <c r="JK644" s="11"/>
      <c r="JL644" s="11"/>
      <c r="JM644" s="11"/>
      <c r="JN644" s="11"/>
      <c r="JO644" s="11"/>
      <c r="JP644" s="11"/>
      <c r="JQ644" s="11"/>
      <c r="JR644" s="11"/>
      <c r="JS644" s="11"/>
      <c r="JT644" s="11"/>
      <c r="JU644" s="11"/>
      <c r="JV644" s="11"/>
      <c r="JW644" s="11"/>
      <c r="JX644" s="11"/>
      <c r="JY644" s="11"/>
      <c r="JZ644" s="11"/>
      <c r="KA644" s="11"/>
      <c r="KB644" s="11"/>
      <c r="KC644" s="11"/>
      <c r="KD644" s="11"/>
      <c r="KE644" s="11"/>
      <c r="KF644" s="11"/>
      <c r="KG644" s="11"/>
      <c r="KH644" s="11"/>
      <c r="KI644" s="11"/>
      <c r="KJ644" s="11"/>
      <c r="KK644" s="11"/>
      <c r="KL644" s="11"/>
      <c r="KM644" s="11"/>
      <c r="KN644" s="11"/>
      <c r="KO644" s="11"/>
      <c r="KP644" s="11"/>
      <c r="KQ644" s="11"/>
      <c r="KR644" s="11"/>
      <c r="KS644" s="11"/>
      <c r="KT644" s="11"/>
      <c r="KU644" s="11"/>
      <c r="KV644" s="11"/>
      <c r="KW644" s="11"/>
      <c r="KX644" s="11"/>
      <c r="KY644" s="11"/>
      <c r="KZ644" s="11"/>
      <c r="LA644" s="11"/>
      <c r="LB644" s="11"/>
      <c r="LC644" s="11"/>
      <c r="LD644" s="11"/>
      <c r="LE644" s="11"/>
      <c r="LF644" s="11"/>
      <c r="LG644" s="11"/>
      <c r="LH644" s="11"/>
      <c r="LI644" s="11"/>
      <c r="LJ644" s="11"/>
      <c r="LK644" s="11"/>
      <c r="LL644" s="11"/>
      <c r="LM644" s="11"/>
      <c r="LN644" s="11"/>
      <c r="LO644" s="11"/>
      <c r="LP644" s="11"/>
      <c r="LQ644" s="11"/>
      <c r="LR644" s="11"/>
      <c r="LS644" s="11"/>
      <c r="LT644" s="11"/>
      <c r="LU644" s="11"/>
      <c r="LV644" s="11"/>
      <c r="LW644" s="11"/>
      <c r="LX644" s="11"/>
      <c r="LY644" s="11"/>
      <c r="LZ644" s="11"/>
      <c r="MA644" s="11"/>
      <c r="MB644" s="11"/>
      <c r="MC644" s="11"/>
      <c r="MD644" s="11"/>
      <c r="ME644" s="11"/>
      <c r="MF644" s="11"/>
    </row>
    <row r="645" customFormat="false" ht="12.8" hidden="false" customHeight="false" outlineLevel="0" collapsed="false">
      <c r="A645" s="1" t="str">
        <f aca="false">IF(taskList!J641&lt;&gt;"",taskList!J641,"")</f>
        <v/>
      </c>
      <c r="B645" s="9" t="str">
        <f aca="false">IF(AND(IF(taskList!M641&lt;&gt;"",TRUE()),IF(taskList!K641&lt;&gt;"",TRUE())),taskList!M641/taskList!K641,"")</f>
        <v/>
      </c>
      <c r="C645" s="9" t="str">
        <f aca="false">IF(taskList!B641&lt;&gt;"",taskList!B641,"")</f>
        <v/>
      </c>
      <c r="D645" s="9" t="str">
        <f aca="false">IF(taskList!E641&lt;&gt;"",taskList!E641,"")</f>
        <v/>
      </c>
      <c r="E645" s="4" t="str">
        <f aca="false">IF(taskList!F641&lt;&gt;"",taskList!F641,"")</f>
        <v/>
      </c>
      <c r="F645" s="4" t="str">
        <f aca="false">IF(taskList!G641&lt;&gt;"",taskList!G641,"")</f>
        <v/>
      </c>
      <c r="H645" s="11" t="str">
        <f aca="false">IF(AND($B645&lt;&gt;"",$E645&lt;&gt;"",$F645&lt;&gt;"",H$7&lt;&gt;""),MAX(NETWORKDAYS(H$7,H$7+6)-MAX($E645-H$7,0)-MAX((H$7+4)-$F645,0),0)*$B645,"")</f>
        <v/>
      </c>
      <c r="I645" s="11" t="str">
        <f aca="false">IF(AND($B645&lt;&gt;"",$E645&lt;&gt;"",$F645&lt;&gt;"",I$7&lt;&gt;""),MAX(NETWORKDAYS(I$7,I$7+6)-MAX($E645-I$7,0)-MAX((I$7+4)-$F645,0),0)*$B645,"")</f>
        <v/>
      </c>
      <c r="J645" s="11" t="str">
        <f aca="false">IF(AND($B645&lt;&gt;"",$E645&lt;&gt;"",$F645&lt;&gt;"",J$7&lt;&gt;""),MAX(NETWORKDAYS(J$7,J$7+6)-MAX($E645-J$7,0)-MAX((J$7+4)-$F645,0),0)*$B645,"")</f>
        <v/>
      </c>
      <c r="K645" s="11" t="str">
        <f aca="false">IF(AND($B645&lt;&gt;"",$E645&lt;&gt;"",$F645&lt;&gt;"",K$7&lt;&gt;""),MAX(NETWORKDAYS(K$7,K$7+6)-MAX($E645-K$7,0)-MAX((K$7+4)-$F645,0),0)*$B645,"")</f>
        <v/>
      </c>
      <c r="L645" s="11" t="str">
        <f aca="false">IF(AND($B645&lt;&gt;"",$E645&lt;&gt;"",$F645&lt;&gt;"",L$7&lt;&gt;""),MAX(NETWORKDAYS(L$7,L$7+6)-MAX($E645-L$7,0)-MAX((L$7+4)-$F645,0),0)*$B645,"")</f>
        <v/>
      </c>
      <c r="M645" s="11" t="str">
        <f aca="false">IF(AND($B645&lt;&gt;"",$E645&lt;&gt;"",$F645&lt;&gt;"",M$7&lt;&gt;""),MAX(NETWORKDAYS(M$7,M$7+6)-MAX($E645-M$7,0)-MAX((M$7+4)-$F645,0),0)*$B645,"")</f>
        <v/>
      </c>
      <c r="N645" s="11" t="str">
        <f aca="false">IF(AND($B645&lt;&gt;"",$E645&lt;&gt;"",$F645&lt;&gt;"",N$7&lt;&gt;""),MAX(NETWORKDAYS(N$7,N$7+6)-MAX($E645-N$7,0)-MAX((N$7+4)-$F645,0),0)*$B645,"")</f>
        <v/>
      </c>
      <c r="O645" s="11" t="str">
        <f aca="false">IF(AND($B645&lt;&gt;"",$E645&lt;&gt;"",$F645&lt;&gt;"",O$7&lt;&gt;""),MAX(NETWORKDAYS(O$7,O$7+6)-MAX($E645-O$7,0)-MAX((O$7+4)-$F645,0),0)*$B645,"")</f>
        <v/>
      </c>
      <c r="P645" s="11" t="str">
        <f aca="false">IF(AND($B645&lt;&gt;"",$E645&lt;&gt;"",$F645&lt;&gt;"",P$7&lt;&gt;""),MAX(NETWORKDAYS(P$7,P$7+6)-MAX($E645-P$7,0)-MAX((P$7+4)-$F645,0),0)*$B645,"")</f>
        <v/>
      </c>
      <c r="Q645" s="11" t="str">
        <f aca="false">IF(AND($B645&lt;&gt;"",$E645&lt;&gt;"",$F645&lt;&gt;"",Q$7&lt;&gt;""),MAX(NETWORKDAYS(Q$7,Q$7+6)-MAX($E645-Q$7,0)-MAX((Q$7+4)-$F645,0),0)*$B645,"")</f>
        <v/>
      </c>
      <c r="R645" s="11" t="str">
        <f aca="false">IF(AND($B645&lt;&gt;"",$E645&lt;&gt;"",$F645&lt;&gt;"",R$7&lt;&gt;""),MAX(NETWORKDAYS(R$7,R$7+6)-MAX($E645-R$7,0)-MAX((R$7+4)-$F645,0),0)*$B645,"")</f>
        <v/>
      </c>
      <c r="S645" s="11" t="str">
        <f aca="false">IF(AND($B645&lt;&gt;"",$E645&lt;&gt;"",$F645&lt;&gt;"",S$7&lt;&gt;""),MAX(NETWORKDAYS(S$7,S$7+6)-MAX($E645-S$7,0)-MAX((S$7+4)-$F645,0),0)*$B645,"")</f>
        <v/>
      </c>
      <c r="T645" s="11" t="str">
        <f aca="false">IF(AND($B645&lt;&gt;"",$E645&lt;&gt;"",$F645&lt;&gt;"",T$7&lt;&gt;""),MAX(NETWORKDAYS(T$7,T$7+6)-MAX($E645-T$7,0)-MAX((T$7+4)-$F645,0),0)*$B645,"")</f>
        <v/>
      </c>
      <c r="U645" s="11" t="str">
        <f aca="false">IF(AND($B645&lt;&gt;"",$E645&lt;&gt;"",$F645&lt;&gt;"",U$7&lt;&gt;""),MAX(NETWORKDAYS(U$7,U$7+6)-MAX($E645-U$7,0)-MAX((U$7+4)-$F645,0),0)*$B645,"")</f>
        <v/>
      </c>
      <c r="V645" s="11" t="str">
        <f aca="false">IF(AND($B645&lt;&gt;"",$E645&lt;&gt;"",$F645&lt;&gt;"",V$7&lt;&gt;""),MAX(NETWORKDAYS(V$7,V$7+6)-MAX($E645-V$7,0)-MAX((V$7+4)-$F645,0),0)*$B645,"")</f>
        <v/>
      </c>
      <c r="W645" s="11" t="str">
        <f aca="false">IF(AND($B645&lt;&gt;"",$E645&lt;&gt;"",$F645&lt;&gt;"",W$7&lt;&gt;""),MAX(NETWORKDAYS(W$7,W$7+6)-MAX($E645-W$7,0)-MAX((W$7+4)-$F645,0),0)*$B645,"")</f>
        <v/>
      </c>
      <c r="X645" s="11" t="str">
        <f aca="false">IF(AND($B645&lt;&gt;"",$E645&lt;&gt;"",$F645&lt;&gt;"",X$7&lt;&gt;""),MAX(NETWORKDAYS(X$7,X$7+6)-MAX($E645-X$7,0)-MAX((X$7+4)-$F645,0),0)*$B645,"")</f>
        <v/>
      </c>
      <c r="Y645" s="11" t="str">
        <f aca="false">IF(AND($B645&lt;&gt;"",$E645&lt;&gt;"",$F645&lt;&gt;"",Y$7&lt;&gt;""),MAX(NETWORKDAYS(Y$7,Y$7+6)-MAX($E645-Y$7,0)-MAX((Y$7+4)-$F645,0),0)*$B645,"")</f>
        <v/>
      </c>
      <c r="Z645" s="11" t="str">
        <f aca="false">IF(AND($B645&lt;&gt;"",$E645&lt;&gt;"",$F645&lt;&gt;"",Z$7&lt;&gt;""),MAX(NETWORKDAYS(Z$7,Z$7+6)-MAX($E645-Z$7,0)-MAX((Z$7+4)-$F645,0),0)*$B645,"")</f>
        <v/>
      </c>
      <c r="AA645" s="11" t="str">
        <f aca="false">IF(AND($B645&lt;&gt;"",$E645&lt;&gt;"",$F645&lt;&gt;"",AA$7&lt;&gt;""),MAX(NETWORKDAYS(AA$7,AA$7+6)-MAX($E645-AA$7,0)-MAX((AA$7+4)-$F645,0),0)*$B645,"")</f>
        <v/>
      </c>
      <c r="AB645" s="11" t="str">
        <f aca="false">IF(AND($B645&lt;&gt;"",$E645&lt;&gt;"",$F645&lt;&gt;"",AB$7&lt;&gt;""),MAX(NETWORKDAYS(AB$7,AB$7+6)-MAX($E645-AB$7,0)-MAX((AB$7+4)-$F645,0),0)*$B645,"")</f>
        <v/>
      </c>
      <c r="AC645" s="11" t="str">
        <f aca="false">IF(AND($B645&lt;&gt;"",$E645&lt;&gt;"",$F645&lt;&gt;"",AC$7&lt;&gt;""),MAX(NETWORKDAYS(AC$7,AC$7+6)-MAX($E645-AC$7,0)-MAX((AC$7+4)-$F645,0),0)*$B645,"")</f>
        <v/>
      </c>
      <c r="AD645" s="11" t="str">
        <f aca="false">IF(AND($B645&lt;&gt;"",$E645&lt;&gt;"",$F645&lt;&gt;"",AD$7&lt;&gt;""),MAX(NETWORKDAYS(AD$7,AD$7+6)-MAX($E645-AD$7,0)-MAX((AD$7+4)-$F645,0),0)*$B645,"")</f>
        <v/>
      </c>
      <c r="AE645" s="11" t="str">
        <f aca="false">IF(AND($B645&lt;&gt;"",$E645&lt;&gt;"",$F645&lt;&gt;"",AE$7&lt;&gt;""),MAX(NETWORKDAYS(AE$7,AE$7+6)-MAX($E645-AE$7,0)-MAX((AE$7+4)-$F645,0),0)*$B645,"")</f>
        <v/>
      </c>
      <c r="AF645" s="11" t="str">
        <f aca="false">IF(AND($B645&lt;&gt;"",$E645&lt;&gt;"",$F645&lt;&gt;"",AF$7&lt;&gt;""),MAX(NETWORKDAYS(AF$7,AF$7+6)-MAX($E645-AF$7,0)-MAX((AF$7+4)-$F645,0),0)*$B645,"")</f>
        <v/>
      </c>
      <c r="AG645" s="11" t="str">
        <f aca="false">IF(AND($B645&lt;&gt;"",$E645&lt;&gt;"",$F645&lt;&gt;"",AG$7&lt;&gt;""),MAX(NETWORKDAYS(AG$7,AG$7+6)-MAX($E645-AG$7,0)-MAX((AG$7+4)-$F645,0),0)*$B645,"")</f>
        <v/>
      </c>
      <c r="AH645" s="11" t="str">
        <f aca="false">IF(AND($B645&lt;&gt;"",$E645&lt;&gt;"",$F645&lt;&gt;"",AH$7&lt;&gt;""),MAX(NETWORKDAYS(AH$7,AH$7+6)-MAX($E645-AH$7,0)-MAX((AH$7+4)-$F645,0),0)*$B645,"")</f>
        <v/>
      </c>
      <c r="AI645" s="11" t="str">
        <f aca="false">IF(AND($B645&lt;&gt;"",$E645&lt;&gt;"",$F645&lt;&gt;"",AI$7&lt;&gt;""),MAX(NETWORKDAYS(AI$7,AI$7+6)-MAX($E645-AI$7,0)-MAX((AI$7+4)-$F645,0),0)*$B645,"")</f>
        <v/>
      </c>
      <c r="AJ645" s="11" t="str">
        <f aca="false">IF(AND($B645&lt;&gt;"",$E645&lt;&gt;"",$F645&lt;&gt;"",AJ$7&lt;&gt;""),MAX(NETWORKDAYS(AJ$7,AJ$7+6)-MAX($E645-AJ$7,0)-MAX((AJ$7+4)-$F645,0),0)*$B645,"")</f>
        <v/>
      </c>
      <c r="AK645" s="11" t="str">
        <f aca="false">IF(AND($B645&lt;&gt;"",$E645&lt;&gt;"",$F645&lt;&gt;"",AK$7&lt;&gt;""),MAX(NETWORKDAYS(AK$7,AK$7+6)-MAX($E645-AK$7,0)-MAX((AK$7+4)-$F645,0),0)*$B645,"")</f>
        <v/>
      </c>
      <c r="AL645" s="11" t="str">
        <f aca="false">IF(AND($B645&lt;&gt;"",$E645&lt;&gt;"",$F645&lt;&gt;"",AL$7&lt;&gt;""),MAX(NETWORKDAYS(AL$7,AL$7+6)-MAX($E645-AL$7,0)-MAX((AL$7+4)-$F645,0),0)*$B645,"")</f>
        <v/>
      </c>
      <c r="AM645" s="11" t="str">
        <f aca="false">IF(AND($B645&lt;&gt;"",$E645&lt;&gt;"",$F645&lt;&gt;"",AM$7&lt;&gt;""),MAX(NETWORKDAYS(AM$7,AM$7+6)-MAX($E645-AM$7,0)-MAX((AM$7+4)-$F645,0),0)*$B645,"")</f>
        <v/>
      </c>
      <c r="AN645" s="11" t="str">
        <f aca="false">IF(AND($B645&lt;&gt;"",$E645&lt;&gt;"",$F645&lt;&gt;"",AN$7&lt;&gt;""),MAX(NETWORKDAYS(AN$7,AN$7+6)-MAX($E645-AN$7,0)-MAX((AN$7+4)-$F645,0),0)*$B645,"")</f>
        <v/>
      </c>
      <c r="AO645" s="11" t="str">
        <f aca="false">IF(AND($B645&lt;&gt;"",$E645&lt;&gt;"",$F645&lt;&gt;"",AO$7&lt;&gt;""),MAX(NETWORKDAYS(AO$7,AO$7+6)-MAX($E645-AO$7,0)-MAX((AO$7+4)-$F645,0),0)*$B645,"")</f>
        <v/>
      </c>
      <c r="AP645" s="11" t="str">
        <f aca="false">IF(AND($B645&lt;&gt;"",$E645&lt;&gt;"",$F645&lt;&gt;"",AP$7&lt;&gt;""),MAX(NETWORKDAYS(AP$7,AP$7+6)-MAX($E645-AP$7,0)-MAX((AP$7+4)-$F645,0),0)*$B645,"")</f>
        <v/>
      </c>
      <c r="AQ645" s="11" t="str">
        <f aca="false">IF(AND($B645&lt;&gt;"",$E645&lt;&gt;"",$F645&lt;&gt;"",AQ$7&lt;&gt;""),MAX(NETWORKDAYS(AQ$7,AQ$7+6)-MAX($E645-AQ$7,0)-MAX((AQ$7+4)-$F645,0),0)*$B645,"")</f>
        <v/>
      </c>
      <c r="AR645" s="11" t="str">
        <f aca="false">IF(AND($B645&lt;&gt;"",$E645&lt;&gt;"",$F645&lt;&gt;"",AR$7&lt;&gt;""),MAX(NETWORKDAYS(AR$7,AR$7+6)-MAX($E645-AR$7,0)-MAX((AR$7+4)-$F645,0),0)*$B645,"")</f>
        <v/>
      </c>
      <c r="AS645" s="11" t="str">
        <f aca="false">IF(AND($B645&lt;&gt;"",$E645&lt;&gt;"",$F645&lt;&gt;"",AS$7&lt;&gt;""),MAX(NETWORKDAYS(AS$7,AS$7+6)-MAX($E645-AS$7,0)-MAX((AS$7+4)-$F645,0),0)*$B645,"")</f>
        <v/>
      </c>
      <c r="AT645" s="11" t="str">
        <f aca="false">IF(AND($B645&lt;&gt;"",$E645&lt;&gt;"",$F645&lt;&gt;"",AT$7&lt;&gt;""),MAX(NETWORKDAYS(AT$7,AT$7+6)-MAX($E645-AT$7,0)-MAX((AT$7+4)-$F645,0),0)*$B645,"")</f>
        <v/>
      </c>
      <c r="AU645" s="11" t="str">
        <f aca="false">IF(AND($B645&lt;&gt;"",$E645&lt;&gt;"",$F645&lt;&gt;"",AU$7&lt;&gt;""),MAX(NETWORKDAYS(AU$7,AU$7+6)-MAX($E645-AU$7,0)-MAX((AU$7+4)-$F645,0),0)*$B645,"")</f>
        <v/>
      </c>
      <c r="AV645" s="11" t="str">
        <f aca="false">IF(AND($B645&lt;&gt;"",$E645&lt;&gt;"",$F645&lt;&gt;"",AV$7&lt;&gt;""),MAX(NETWORKDAYS(AV$7,AV$7+6)-MAX($E645-AV$7,0)-MAX((AV$7+4)-$F645,0),0)*$B645,"")</f>
        <v/>
      </c>
      <c r="AW645" s="11" t="str">
        <f aca="false">IF(AND($B645&lt;&gt;"",$E645&lt;&gt;"",$F645&lt;&gt;"",AW$7&lt;&gt;""),MAX(NETWORKDAYS(AW$7,AW$7+6)-MAX($E645-AW$7,0)-MAX((AW$7+4)-$F645,0),0)*$B645,"")</f>
        <v/>
      </c>
      <c r="AX645" s="11" t="str">
        <f aca="false">IF(AND($B645&lt;&gt;"",$E645&lt;&gt;"",$F645&lt;&gt;"",AX$7&lt;&gt;""),MAX(NETWORKDAYS(AX$7,AX$7+6)-MAX($E645-AX$7,0)-MAX((AX$7+4)-$F645,0),0)*$B645,"")</f>
        <v/>
      </c>
      <c r="AY645" s="11" t="str">
        <f aca="false">IF(AND($B645&lt;&gt;"",$E645&lt;&gt;"",$F645&lt;&gt;"",AY$7&lt;&gt;""),MAX(NETWORKDAYS(AY$7,AY$7+6)-MAX($E645-AY$7,0)-MAX((AY$7+4)-$F645,0),0)*$B645,"")</f>
        <v/>
      </c>
      <c r="AZ645" s="11" t="str">
        <f aca="false">IF(AND($B645&lt;&gt;"",$E645&lt;&gt;"",$F645&lt;&gt;"",AZ$7&lt;&gt;""),MAX(NETWORKDAYS(AZ$7,AZ$7+6)-MAX($E645-AZ$7,0)-MAX((AZ$7+4)-$F645,0),0)*$B645,"")</f>
        <v/>
      </c>
      <c r="BA645" s="11" t="str">
        <f aca="false">IF(AND($B645&lt;&gt;"",$E645&lt;&gt;"",$F645&lt;&gt;"",BA$7&lt;&gt;""),MAX(NETWORKDAYS(BA$7,BA$7+6)-MAX($E645-BA$7,0)-MAX((BA$7+4)-$F645,0),0)*$B645,"")</f>
        <v/>
      </c>
      <c r="BB645" s="11" t="str">
        <f aca="false">IF(AND($B645&lt;&gt;"",$E645&lt;&gt;"",$F645&lt;&gt;"",BB$7&lt;&gt;""),MAX(NETWORKDAYS(BB$7,BB$7+6)-MAX($E645-BB$7,0)-MAX((BB$7+4)-$F645,0),0)*$B645,"")</f>
        <v/>
      </c>
      <c r="BC645" s="11" t="str">
        <f aca="false">IF(AND($B645&lt;&gt;"",$E645&lt;&gt;"",$F645&lt;&gt;"",BC$7&lt;&gt;""),MAX(NETWORKDAYS(BC$7,BC$7+6)-MAX($E645-BC$7,0)-MAX((BC$7+4)-$F645,0),0)*$B645,"")</f>
        <v/>
      </c>
      <c r="BD645" s="11" t="str">
        <f aca="false">IF(AND($B645&lt;&gt;"",$E645&lt;&gt;"",$F645&lt;&gt;"",BD$7&lt;&gt;""),MAX(NETWORKDAYS(BD$7,BD$7+6)-MAX($E645-BD$7,0)-MAX((BD$7+4)-$F645,0),0)*$B645,"")</f>
        <v/>
      </c>
      <c r="BE645" s="11" t="str">
        <f aca="false">IF(AND($B645&lt;&gt;"",$E645&lt;&gt;"",$F645&lt;&gt;"",BE$7&lt;&gt;""),MAX(NETWORKDAYS(BE$7,BE$7+6)-MAX($E645-BE$7,0)-MAX((BE$7+4)-$F645,0),0)*$B645,"")</f>
        <v/>
      </c>
      <c r="BF645" s="11" t="str">
        <f aca="false">IF(AND($B645&lt;&gt;"",$E645&lt;&gt;"",$F645&lt;&gt;"",BF$7&lt;&gt;""),MAX(NETWORKDAYS(BF$7,BF$7+6)-MAX($E645-BF$7,0)-MAX((BF$7+4)-$F645,0),0)*$B645,"")</f>
        <v/>
      </c>
      <c r="BG645" s="11" t="str">
        <f aca="false">IF(AND($B645&lt;&gt;"",$E645&lt;&gt;"",$F645&lt;&gt;"",BG$7&lt;&gt;""),MAX(NETWORKDAYS(BG$7,BG$7+6)-MAX($E645-BG$7,0)-MAX((BG$7+4)-$F645,0),0)*$B645,"")</f>
        <v/>
      </c>
      <c r="BH645" s="11" t="str">
        <f aca="false">IF(AND($B645&lt;&gt;"",$E645&lt;&gt;"",$F645&lt;&gt;"",BH$7&lt;&gt;""),MAX(NETWORKDAYS(BH$7,BH$7+6)-MAX($E645-BH$7,0)-MAX((BH$7+4)-$F645,0),0)*$B645,"")</f>
        <v/>
      </c>
      <c r="BI645" s="11" t="str">
        <f aca="false">IF(AND($B645&lt;&gt;"",$E645&lt;&gt;"",$F645&lt;&gt;"",BI$7&lt;&gt;""),MAX(NETWORKDAYS(BI$7,BI$7+6)-MAX($E645-BI$7,0)-MAX((BI$7+4)-$F645,0),0)*$B645,"")</f>
        <v/>
      </c>
      <c r="BJ645" s="11" t="str">
        <f aca="false">IF(AND($B645&lt;&gt;"",$E645&lt;&gt;"",$F645&lt;&gt;"",BJ$7&lt;&gt;""),MAX(NETWORKDAYS(BJ$7,BJ$7+6)-MAX($E645-BJ$7,0)-MAX((BJ$7+4)-$F645,0),0)*$B645,"")</f>
        <v/>
      </c>
      <c r="BK645" s="11" t="str">
        <f aca="false">IF(AND($B645&lt;&gt;"",$E645&lt;&gt;"",$F645&lt;&gt;"",BK$7&lt;&gt;""),MAX(NETWORKDAYS(BK$7,BK$7+6)-MAX($E645-BK$7,0)-MAX((BK$7+4)-$F645,0),0)*$B645,"")</f>
        <v/>
      </c>
      <c r="BL645" s="11" t="str">
        <f aca="false">IF(AND($B645&lt;&gt;"",$E645&lt;&gt;"",$F645&lt;&gt;"",BL$7&lt;&gt;""),MAX(NETWORKDAYS(BL$7,BL$7+6)-MAX($E645-BL$7,0)-MAX((BL$7+4)-$F645,0),0)*$B645,"")</f>
        <v/>
      </c>
      <c r="BM645" s="11" t="str">
        <f aca="false">IF(AND($B645&lt;&gt;"",$E645&lt;&gt;"",$F645&lt;&gt;"",BM$7&lt;&gt;""),MAX(NETWORKDAYS(BM$7,BM$7+6)-MAX($E645-BM$7,0)-MAX((BM$7+4)-$F645,0),0)*$B645,"")</f>
        <v/>
      </c>
      <c r="BN645" s="11" t="str">
        <f aca="false">IF(AND($B645&lt;&gt;"",$E645&lt;&gt;"",$F645&lt;&gt;"",BN$7&lt;&gt;""),MAX(NETWORKDAYS(BN$7,BN$7+6)-MAX($E645-BN$7,0)-MAX((BN$7+4)-$F645,0),0)*$B645,"")</f>
        <v/>
      </c>
      <c r="BO645" s="11" t="str">
        <f aca="false">IF(AND($B645&lt;&gt;"",$E645&lt;&gt;"",$F645&lt;&gt;"",BO$7&lt;&gt;""),MAX(NETWORKDAYS(BO$7,BO$7+6)-MAX($E645-BO$7,0)-MAX((BO$7+4)-$F645,0),0)*$B645,"")</f>
        <v/>
      </c>
      <c r="BP645" s="11" t="str">
        <f aca="false">IF(AND($B645&lt;&gt;"",$E645&lt;&gt;"",$F645&lt;&gt;"",BP$7&lt;&gt;""),MAX(NETWORKDAYS(BP$7,BP$7+6)-MAX($E645-BP$7,0)-MAX((BP$7+4)-$F645,0),0)*$B645,"")</f>
        <v/>
      </c>
      <c r="BQ645" s="11" t="str">
        <f aca="false">IF(AND($B645&lt;&gt;"",$E645&lt;&gt;"",$F645&lt;&gt;"",BQ$7&lt;&gt;""),MAX(NETWORKDAYS(BQ$7,BQ$7+6)-MAX($E645-BQ$7,0)-MAX((BQ$7+4)-$F645,0),0)*$B645,"")</f>
        <v/>
      </c>
      <c r="BR645" s="11" t="str">
        <f aca="false">IF(AND($B645&lt;&gt;"",$E645&lt;&gt;"",$F645&lt;&gt;"",BR$7&lt;&gt;""),MAX(NETWORKDAYS(BR$7,BR$7+6)-MAX($E645-BR$7,0)-MAX((BR$7+4)-$F645,0),0)*$B645,"")</f>
        <v/>
      </c>
      <c r="BS645" s="11" t="str">
        <f aca="false">IF(AND($B645&lt;&gt;"",$E645&lt;&gt;"",$F645&lt;&gt;"",BS$7&lt;&gt;""),MAX(NETWORKDAYS(BS$7,BS$7+6)-MAX($E645-BS$7,0)-MAX((BS$7+4)-$F645,0),0)*$B645,"")</f>
        <v/>
      </c>
      <c r="BT645" s="11" t="str">
        <f aca="false">IF(AND($B645&lt;&gt;"",$E645&lt;&gt;"",$F645&lt;&gt;"",BT$7&lt;&gt;""),MAX(NETWORKDAYS(BT$7,BT$7+6)-MAX($E645-BT$7,0)-MAX((BT$7+4)-$F645,0),0)*$B645,"")</f>
        <v/>
      </c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  <c r="IU645" s="11"/>
      <c r="IV645" s="11"/>
      <c r="IW645" s="11"/>
      <c r="IX645" s="11"/>
      <c r="IY645" s="11"/>
      <c r="IZ645" s="11"/>
      <c r="JA645" s="11"/>
      <c r="JB645" s="11"/>
      <c r="JC645" s="11"/>
      <c r="JD645" s="11"/>
      <c r="JE645" s="11"/>
      <c r="JF645" s="11"/>
      <c r="JG645" s="11"/>
      <c r="JH645" s="11"/>
      <c r="JI645" s="11"/>
      <c r="JJ645" s="11"/>
      <c r="JK645" s="11"/>
      <c r="JL645" s="11"/>
      <c r="JM645" s="11"/>
      <c r="JN645" s="11"/>
      <c r="JO645" s="11"/>
      <c r="JP645" s="11"/>
      <c r="JQ645" s="11"/>
      <c r="JR645" s="11"/>
      <c r="JS645" s="11"/>
      <c r="JT645" s="11"/>
      <c r="JU645" s="11"/>
      <c r="JV645" s="11"/>
      <c r="JW645" s="11"/>
      <c r="JX645" s="11"/>
      <c r="JY645" s="11"/>
      <c r="JZ645" s="11"/>
      <c r="KA645" s="11"/>
      <c r="KB645" s="11"/>
      <c r="KC645" s="11"/>
      <c r="KD645" s="11"/>
      <c r="KE645" s="11"/>
      <c r="KF645" s="11"/>
      <c r="KG645" s="11"/>
      <c r="KH645" s="11"/>
      <c r="KI645" s="11"/>
      <c r="KJ645" s="11"/>
      <c r="KK645" s="11"/>
      <c r="KL645" s="11"/>
      <c r="KM645" s="11"/>
      <c r="KN645" s="11"/>
      <c r="KO645" s="11"/>
      <c r="KP645" s="11"/>
      <c r="KQ645" s="11"/>
      <c r="KR645" s="11"/>
      <c r="KS645" s="11"/>
      <c r="KT645" s="11"/>
      <c r="KU645" s="11"/>
      <c r="KV645" s="11"/>
      <c r="KW645" s="11"/>
      <c r="KX645" s="11"/>
      <c r="KY645" s="11"/>
      <c r="KZ645" s="11"/>
      <c r="LA645" s="11"/>
      <c r="LB645" s="11"/>
      <c r="LC645" s="11"/>
      <c r="LD645" s="11"/>
      <c r="LE645" s="11"/>
      <c r="LF645" s="11"/>
      <c r="LG645" s="11"/>
      <c r="LH645" s="11"/>
      <c r="LI645" s="11"/>
      <c r="LJ645" s="11"/>
      <c r="LK645" s="11"/>
      <c r="LL645" s="11"/>
      <c r="LM645" s="11"/>
      <c r="LN645" s="11"/>
      <c r="LO645" s="11"/>
      <c r="LP645" s="11"/>
      <c r="LQ645" s="11"/>
      <c r="LR645" s="11"/>
      <c r="LS645" s="11"/>
      <c r="LT645" s="11"/>
      <c r="LU645" s="11"/>
      <c r="LV645" s="11"/>
      <c r="LW645" s="11"/>
      <c r="LX645" s="11"/>
      <c r="LY645" s="11"/>
      <c r="LZ645" s="11"/>
      <c r="MA645" s="11"/>
      <c r="MB645" s="11"/>
      <c r="MC645" s="11"/>
      <c r="MD645" s="11"/>
      <c r="ME645" s="11"/>
      <c r="MF645" s="11"/>
    </row>
    <row r="646" customFormat="false" ht="12.8" hidden="false" customHeight="false" outlineLevel="0" collapsed="false">
      <c r="A646" s="1" t="str">
        <f aca="false">IF(taskList!J642&lt;&gt;"",taskList!J642,"")</f>
        <v/>
      </c>
      <c r="B646" s="9" t="str">
        <f aca="false">IF(AND(IF(taskList!M642&lt;&gt;"",TRUE()),IF(taskList!K642&lt;&gt;"",TRUE())),taskList!M642/taskList!K642,"")</f>
        <v/>
      </c>
      <c r="C646" s="9" t="str">
        <f aca="false">IF(taskList!B642&lt;&gt;"",taskList!B642,"")</f>
        <v/>
      </c>
      <c r="D646" s="9" t="str">
        <f aca="false">IF(taskList!E642&lt;&gt;"",taskList!E642,"")</f>
        <v/>
      </c>
      <c r="E646" s="4" t="str">
        <f aca="false">IF(taskList!F642&lt;&gt;"",taskList!F642,"")</f>
        <v/>
      </c>
      <c r="F646" s="4" t="str">
        <f aca="false">IF(taskList!G642&lt;&gt;"",taskList!G642,"")</f>
        <v/>
      </c>
      <c r="H646" s="11" t="str">
        <f aca="false">IF(AND($B646&lt;&gt;"",$E646&lt;&gt;"",$F646&lt;&gt;"",H$7&lt;&gt;""),MAX(NETWORKDAYS(H$7,H$7+6)-MAX($E646-H$7,0)-MAX((H$7+4)-$F646,0),0)*$B646,"")</f>
        <v/>
      </c>
      <c r="I646" s="11" t="str">
        <f aca="false">IF(AND($B646&lt;&gt;"",$E646&lt;&gt;"",$F646&lt;&gt;"",I$7&lt;&gt;""),MAX(NETWORKDAYS(I$7,I$7+6)-MAX($E646-I$7,0)-MAX((I$7+4)-$F646,0),0)*$B646,"")</f>
        <v/>
      </c>
      <c r="J646" s="11" t="str">
        <f aca="false">IF(AND($B646&lt;&gt;"",$E646&lt;&gt;"",$F646&lt;&gt;"",J$7&lt;&gt;""),MAX(NETWORKDAYS(J$7,J$7+6)-MAX($E646-J$7,0)-MAX((J$7+4)-$F646,0),0)*$B646,"")</f>
        <v/>
      </c>
      <c r="K646" s="11" t="str">
        <f aca="false">IF(AND($B646&lt;&gt;"",$E646&lt;&gt;"",$F646&lt;&gt;"",K$7&lt;&gt;""),MAX(NETWORKDAYS(K$7,K$7+6)-MAX($E646-K$7,0)-MAX((K$7+4)-$F646,0),0)*$B646,"")</f>
        <v/>
      </c>
      <c r="L646" s="11" t="str">
        <f aca="false">IF(AND($B646&lt;&gt;"",$E646&lt;&gt;"",$F646&lt;&gt;"",L$7&lt;&gt;""),MAX(NETWORKDAYS(L$7,L$7+6)-MAX($E646-L$7,0)-MAX((L$7+4)-$F646,0),0)*$B646,"")</f>
        <v/>
      </c>
      <c r="M646" s="11" t="str">
        <f aca="false">IF(AND($B646&lt;&gt;"",$E646&lt;&gt;"",$F646&lt;&gt;"",M$7&lt;&gt;""),MAX(NETWORKDAYS(M$7,M$7+6)-MAX($E646-M$7,0)-MAX((M$7+4)-$F646,0),0)*$B646,"")</f>
        <v/>
      </c>
      <c r="N646" s="11" t="str">
        <f aca="false">IF(AND($B646&lt;&gt;"",$E646&lt;&gt;"",$F646&lt;&gt;"",N$7&lt;&gt;""),MAX(NETWORKDAYS(N$7,N$7+6)-MAX($E646-N$7,0)-MAX((N$7+4)-$F646,0),0)*$B646,"")</f>
        <v/>
      </c>
      <c r="O646" s="11" t="str">
        <f aca="false">IF(AND($B646&lt;&gt;"",$E646&lt;&gt;"",$F646&lt;&gt;"",O$7&lt;&gt;""),MAX(NETWORKDAYS(O$7,O$7+6)-MAX($E646-O$7,0)-MAX((O$7+4)-$F646,0),0)*$B646,"")</f>
        <v/>
      </c>
      <c r="P646" s="11" t="str">
        <f aca="false">IF(AND($B646&lt;&gt;"",$E646&lt;&gt;"",$F646&lt;&gt;"",P$7&lt;&gt;""),MAX(NETWORKDAYS(P$7,P$7+6)-MAX($E646-P$7,0)-MAX((P$7+4)-$F646,0),0)*$B646,"")</f>
        <v/>
      </c>
      <c r="Q646" s="11" t="str">
        <f aca="false">IF(AND($B646&lt;&gt;"",$E646&lt;&gt;"",$F646&lt;&gt;"",Q$7&lt;&gt;""),MAX(NETWORKDAYS(Q$7,Q$7+6)-MAX($E646-Q$7,0)-MAX((Q$7+4)-$F646,0),0)*$B646,"")</f>
        <v/>
      </c>
      <c r="R646" s="11" t="str">
        <f aca="false">IF(AND($B646&lt;&gt;"",$E646&lt;&gt;"",$F646&lt;&gt;"",R$7&lt;&gt;""),MAX(NETWORKDAYS(R$7,R$7+6)-MAX($E646-R$7,0)-MAX((R$7+4)-$F646,0),0)*$B646,"")</f>
        <v/>
      </c>
      <c r="S646" s="11" t="str">
        <f aca="false">IF(AND($B646&lt;&gt;"",$E646&lt;&gt;"",$F646&lt;&gt;"",S$7&lt;&gt;""),MAX(NETWORKDAYS(S$7,S$7+6)-MAX($E646-S$7,0)-MAX((S$7+4)-$F646,0),0)*$B646,"")</f>
        <v/>
      </c>
      <c r="T646" s="11" t="str">
        <f aca="false">IF(AND($B646&lt;&gt;"",$E646&lt;&gt;"",$F646&lt;&gt;"",T$7&lt;&gt;""),MAX(NETWORKDAYS(T$7,T$7+6)-MAX($E646-T$7,0)-MAX((T$7+4)-$F646,0),0)*$B646,"")</f>
        <v/>
      </c>
      <c r="U646" s="11" t="str">
        <f aca="false">IF(AND($B646&lt;&gt;"",$E646&lt;&gt;"",$F646&lt;&gt;"",U$7&lt;&gt;""),MAX(NETWORKDAYS(U$7,U$7+6)-MAX($E646-U$7,0)-MAX((U$7+4)-$F646,0),0)*$B646,"")</f>
        <v/>
      </c>
      <c r="V646" s="11" t="str">
        <f aca="false">IF(AND($B646&lt;&gt;"",$E646&lt;&gt;"",$F646&lt;&gt;"",V$7&lt;&gt;""),MAX(NETWORKDAYS(V$7,V$7+6)-MAX($E646-V$7,0)-MAX((V$7+4)-$F646,0),0)*$B646,"")</f>
        <v/>
      </c>
      <c r="W646" s="11" t="str">
        <f aca="false">IF(AND($B646&lt;&gt;"",$E646&lt;&gt;"",$F646&lt;&gt;"",W$7&lt;&gt;""),MAX(NETWORKDAYS(W$7,W$7+6)-MAX($E646-W$7,0)-MAX((W$7+4)-$F646,0),0)*$B646,"")</f>
        <v/>
      </c>
      <c r="X646" s="11" t="str">
        <f aca="false">IF(AND($B646&lt;&gt;"",$E646&lt;&gt;"",$F646&lt;&gt;"",X$7&lt;&gt;""),MAX(NETWORKDAYS(X$7,X$7+6)-MAX($E646-X$7,0)-MAX((X$7+4)-$F646,0),0)*$B646,"")</f>
        <v/>
      </c>
      <c r="Y646" s="11" t="str">
        <f aca="false">IF(AND($B646&lt;&gt;"",$E646&lt;&gt;"",$F646&lt;&gt;"",Y$7&lt;&gt;""),MAX(NETWORKDAYS(Y$7,Y$7+6)-MAX($E646-Y$7,0)-MAX((Y$7+4)-$F646,0),0)*$B646,"")</f>
        <v/>
      </c>
      <c r="Z646" s="11" t="str">
        <f aca="false">IF(AND($B646&lt;&gt;"",$E646&lt;&gt;"",$F646&lt;&gt;"",Z$7&lt;&gt;""),MAX(NETWORKDAYS(Z$7,Z$7+6)-MAX($E646-Z$7,0)-MAX((Z$7+4)-$F646,0),0)*$B646,"")</f>
        <v/>
      </c>
      <c r="AA646" s="11" t="str">
        <f aca="false">IF(AND($B646&lt;&gt;"",$E646&lt;&gt;"",$F646&lt;&gt;"",AA$7&lt;&gt;""),MAX(NETWORKDAYS(AA$7,AA$7+6)-MAX($E646-AA$7,0)-MAX((AA$7+4)-$F646,0),0)*$B646,"")</f>
        <v/>
      </c>
      <c r="AB646" s="11" t="str">
        <f aca="false">IF(AND($B646&lt;&gt;"",$E646&lt;&gt;"",$F646&lt;&gt;"",AB$7&lt;&gt;""),MAX(NETWORKDAYS(AB$7,AB$7+6)-MAX($E646-AB$7,0)-MAX((AB$7+4)-$F646,0),0)*$B646,"")</f>
        <v/>
      </c>
      <c r="AC646" s="11" t="str">
        <f aca="false">IF(AND($B646&lt;&gt;"",$E646&lt;&gt;"",$F646&lt;&gt;"",AC$7&lt;&gt;""),MAX(NETWORKDAYS(AC$7,AC$7+6)-MAX($E646-AC$7,0)-MAX((AC$7+4)-$F646,0),0)*$B646,"")</f>
        <v/>
      </c>
      <c r="AD646" s="11" t="str">
        <f aca="false">IF(AND($B646&lt;&gt;"",$E646&lt;&gt;"",$F646&lt;&gt;"",AD$7&lt;&gt;""),MAX(NETWORKDAYS(AD$7,AD$7+6)-MAX($E646-AD$7,0)-MAX((AD$7+4)-$F646,0),0)*$B646,"")</f>
        <v/>
      </c>
      <c r="AE646" s="11" t="str">
        <f aca="false">IF(AND($B646&lt;&gt;"",$E646&lt;&gt;"",$F646&lt;&gt;"",AE$7&lt;&gt;""),MAX(NETWORKDAYS(AE$7,AE$7+6)-MAX($E646-AE$7,0)-MAX((AE$7+4)-$F646,0),0)*$B646,"")</f>
        <v/>
      </c>
      <c r="AF646" s="11" t="str">
        <f aca="false">IF(AND($B646&lt;&gt;"",$E646&lt;&gt;"",$F646&lt;&gt;"",AF$7&lt;&gt;""),MAX(NETWORKDAYS(AF$7,AF$7+6)-MAX($E646-AF$7,0)-MAX((AF$7+4)-$F646,0),0)*$B646,"")</f>
        <v/>
      </c>
      <c r="AG646" s="11" t="str">
        <f aca="false">IF(AND($B646&lt;&gt;"",$E646&lt;&gt;"",$F646&lt;&gt;"",AG$7&lt;&gt;""),MAX(NETWORKDAYS(AG$7,AG$7+6)-MAX($E646-AG$7,0)-MAX((AG$7+4)-$F646,0),0)*$B646,"")</f>
        <v/>
      </c>
      <c r="AH646" s="11" t="str">
        <f aca="false">IF(AND($B646&lt;&gt;"",$E646&lt;&gt;"",$F646&lt;&gt;"",AH$7&lt;&gt;""),MAX(NETWORKDAYS(AH$7,AH$7+6)-MAX($E646-AH$7,0)-MAX((AH$7+4)-$F646,0),0)*$B646,"")</f>
        <v/>
      </c>
      <c r="AI646" s="11" t="str">
        <f aca="false">IF(AND($B646&lt;&gt;"",$E646&lt;&gt;"",$F646&lt;&gt;"",AI$7&lt;&gt;""),MAX(NETWORKDAYS(AI$7,AI$7+6)-MAX($E646-AI$7,0)-MAX((AI$7+4)-$F646,0),0)*$B646,"")</f>
        <v/>
      </c>
      <c r="AJ646" s="11" t="str">
        <f aca="false">IF(AND($B646&lt;&gt;"",$E646&lt;&gt;"",$F646&lt;&gt;"",AJ$7&lt;&gt;""),MAX(NETWORKDAYS(AJ$7,AJ$7+6)-MAX($E646-AJ$7,0)-MAX((AJ$7+4)-$F646,0),0)*$B646,"")</f>
        <v/>
      </c>
      <c r="AK646" s="11" t="str">
        <f aca="false">IF(AND($B646&lt;&gt;"",$E646&lt;&gt;"",$F646&lt;&gt;"",AK$7&lt;&gt;""),MAX(NETWORKDAYS(AK$7,AK$7+6)-MAX($E646-AK$7,0)-MAX((AK$7+4)-$F646,0),0)*$B646,"")</f>
        <v/>
      </c>
      <c r="AL646" s="11" t="str">
        <f aca="false">IF(AND($B646&lt;&gt;"",$E646&lt;&gt;"",$F646&lt;&gt;"",AL$7&lt;&gt;""),MAX(NETWORKDAYS(AL$7,AL$7+6)-MAX($E646-AL$7,0)-MAX((AL$7+4)-$F646,0),0)*$B646,"")</f>
        <v/>
      </c>
      <c r="AM646" s="11" t="str">
        <f aca="false">IF(AND($B646&lt;&gt;"",$E646&lt;&gt;"",$F646&lt;&gt;"",AM$7&lt;&gt;""),MAX(NETWORKDAYS(AM$7,AM$7+6)-MAX($E646-AM$7,0)-MAX((AM$7+4)-$F646,0),0)*$B646,"")</f>
        <v/>
      </c>
      <c r="AN646" s="11" t="str">
        <f aca="false">IF(AND($B646&lt;&gt;"",$E646&lt;&gt;"",$F646&lt;&gt;"",AN$7&lt;&gt;""),MAX(NETWORKDAYS(AN$7,AN$7+6)-MAX($E646-AN$7,0)-MAX((AN$7+4)-$F646,0),0)*$B646,"")</f>
        <v/>
      </c>
      <c r="AO646" s="11" t="str">
        <f aca="false">IF(AND($B646&lt;&gt;"",$E646&lt;&gt;"",$F646&lt;&gt;"",AO$7&lt;&gt;""),MAX(NETWORKDAYS(AO$7,AO$7+6)-MAX($E646-AO$7,0)-MAX((AO$7+4)-$F646,0),0)*$B646,"")</f>
        <v/>
      </c>
      <c r="AP646" s="11" t="str">
        <f aca="false">IF(AND($B646&lt;&gt;"",$E646&lt;&gt;"",$F646&lt;&gt;"",AP$7&lt;&gt;""),MAX(NETWORKDAYS(AP$7,AP$7+6)-MAX($E646-AP$7,0)-MAX((AP$7+4)-$F646,0),0)*$B646,"")</f>
        <v/>
      </c>
      <c r="AQ646" s="11" t="str">
        <f aca="false">IF(AND($B646&lt;&gt;"",$E646&lt;&gt;"",$F646&lt;&gt;"",AQ$7&lt;&gt;""),MAX(NETWORKDAYS(AQ$7,AQ$7+6)-MAX($E646-AQ$7,0)-MAX((AQ$7+4)-$F646,0),0)*$B646,"")</f>
        <v/>
      </c>
      <c r="AR646" s="11" t="str">
        <f aca="false">IF(AND($B646&lt;&gt;"",$E646&lt;&gt;"",$F646&lt;&gt;"",AR$7&lt;&gt;""),MAX(NETWORKDAYS(AR$7,AR$7+6)-MAX($E646-AR$7,0)-MAX((AR$7+4)-$F646,0),0)*$B646,"")</f>
        <v/>
      </c>
      <c r="AS646" s="11" t="str">
        <f aca="false">IF(AND($B646&lt;&gt;"",$E646&lt;&gt;"",$F646&lt;&gt;"",AS$7&lt;&gt;""),MAX(NETWORKDAYS(AS$7,AS$7+6)-MAX($E646-AS$7,0)-MAX((AS$7+4)-$F646,0),0)*$B646,"")</f>
        <v/>
      </c>
      <c r="AT646" s="11" t="str">
        <f aca="false">IF(AND($B646&lt;&gt;"",$E646&lt;&gt;"",$F646&lt;&gt;"",AT$7&lt;&gt;""),MAX(NETWORKDAYS(AT$7,AT$7+6)-MAX($E646-AT$7,0)-MAX((AT$7+4)-$F646,0),0)*$B646,"")</f>
        <v/>
      </c>
      <c r="AU646" s="11" t="str">
        <f aca="false">IF(AND($B646&lt;&gt;"",$E646&lt;&gt;"",$F646&lt;&gt;"",AU$7&lt;&gt;""),MAX(NETWORKDAYS(AU$7,AU$7+6)-MAX($E646-AU$7,0)-MAX((AU$7+4)-$F646,0),0)*$B646,"")</f>
        <v/>
      </c>
      <c r="AV646" s="11" t="str">
        <f aca="false">IF(AND($B646&lt;&gt;"",$E646&lt;&gt;"",$F646&lt;&gt;"",AV$7&lt;&gt;""),MAX(NETWORKDAYS(AV$7,AV$7+6)-MAX($E646-AV$7,0)-MAX((AV$7+4)-$F646,0),0)*$B646,"")</f>
        <v/>
      </c>
      <c r="AW646" s="11" t="str">
        <f aca="false">IF(AND($B646&lt;&gt;"",$E646&lt;&gt;"",$F646&lt;&gt;"",AW$7&lt;&gt;""),MAX(NETWORKDAYS(AW$7,AW$7+6)-MAX($E646-AW$7,0)-MAX((AW$7+4)-$F646,0),0)*$B646,"")</f>
        <v/>
      </c>
      <c r="AX646" s="11" t="str">
        <f aca="false">IF(AND($B646&lt;&gt;"",$E646&lt;&gt;"",$F646&lt;&gt;"",AX$7&lt;&gt;""),MAX(NETWORKDAYS(AX$7,AX$7+6)-MAX($E646-AX$7,0)-MAX((AX$7+4)-$F646,0),0)*$B646,"")</f>
        <v/>
      </c>
      <c r="AY646" s="11" t="str">
        <f aca="false">IF(AND($B646&lt;&gt;"",$E646&lt;&gt;"",$F646&lt;&gt;"",AY$7&lt;&gt;""),MAX(NETWORKDAYS(AY$7,AY$7+6)-MAX($E646-AY$7,0)-MAX((AY$7+4)-$F646,0),0)*$B646,"")</f>
        <v/>
      </c>
      <c r="AZ646" s="11" t="str">
        <f aca="false">IF(AND($B646&lt;&gt;"",$E646&lt;&gt;"",$F646&lt;&gt;"",AZ$7&lt;&gt;""),MAX(NETWORKDAYS(AZ$7,AZ$7+6)-MAX($E646-AZ$7,0)-MAX((AZ$7+4)-$F646,0),0)*$B646,"")</f>
        <v/>
      </c>
      <c r="BA646" s="11" t="str">
        <f aca="false">IF(AND($B646&lt;&gt;"",$E646&lt;&gt;"",$F646&lt;&gt;"",BA$7&lt;&gt;""),MAX(NETWORKDAYS(BA$7,BA$7+6)-MAX($E646-BA$7,0)-MAX((BA$7+4)-$F646,0),0)*$B646,"")</f>
        <v/>
      </c>
      <c r="BB646" s="11" t="str">
        <f aca="false">IF(AND($B646&lt;&gt;"",$E646&lt;&gt;"",$F646&lt;&gt;"",BB$7&lt;&gt;""),MAX(NETWORKDAYS(BB$7,BB$7+6)-MAX($E646-BB$7,0)-MAX((BB$7+4)-$F646,0),0)*$B646,"")</f>
        <v/>
      </c>
      <c r="BC646" s="11" t="str">
        <f aca="false">IF(AND($B646&lt;&gt;"",$E646&lt;&gt;"",$F646&lt;&gt;"",BC$7&lt;&gt;""),MAX(NETWORKDAYS(BC$7,BC$7+6)-MAX($E646-BC$7,0)-MAX((BC$7+4)-$F646,0),0)*$B646,"")</f>
        <v/>
      </c>
      <c r="BD646" s="11" t="str">
        <f aca="false">IF(AND($B646&lt;&gt;"",$E646&lt;&gt;"",$F646&lt;&gt;"",BD$7&lt;&gt;""),MAX(NETWORKDAYS(BD$7,BD$7+6)-MAX($E646-BD$7,0)-MAX((BD$7+4)-$F646,0),0)*$B646,"")</f>
        <v/>
      </c>
      <c r="BE646" s="11" t="str">
        <f aca="false">IF(AND($B646&lt;&gt;"",$E646&lt;&gt;"",$F646&lt;&gt;"",BE$7&lt;&gt;""),MAX(NETWORKDAYS(BE$7,BE$7+6)-MAX($E646-BE$7,0)-MAX((BE$7+4)-$F646,0),0)*$B646,"")</f>
        <v/>
      </c>
      <c r="BF646" s="11" t="str">
        <f aca="false">IF(AND($B646&lt;&gt;"",$E646&lt;&gt;"",$F646&lt;&gt;"",BF$7&lt;&gt;""),MAX(NETWORKDAYS(BF$7,BF$7+6)-MAX($E646-BF$7,0)-MAX((BF$7+4)-$F646,0),0)*$B646,"")</f>
        <v/>
      </c>
      <c r="BG646" s="11" t="str">
        <f aca="false">IF(AND($B646&lt;&gt;"",$E646&lt;&gt;"",$F646&lt;&gt;"",BG$7&lt;&gt;""),MAX(NETWORKDAYS(BG$7,BG$7+6)-MAX($E646-BG$7,0)-MAX((BG$7+4)-$F646,0),0)*$B646,"")</f>
        <v/>
      </c>
      <c r="BH646" s="11" t="str">
        <f aca="false">IF(AND($B646&lt;&gt;"",$E646&lt;&gt;"",$F646&lt;&gt;"",BH$7&lt;&gt;""),MAX(NETWORKDAYS(BH$7,BH$7+6)-MAX($E646-BH$7,0)-MAX((BH$7+4)-$F646,0),0)*$B646,"")</f>
        <v/>
      </c>
      <c r="BI646" s="11" t="str">
        <f aca="false">IF(AND($B646&lt;&gt;"",$E646&lt;&gt;"",$F646&lt;&gt;"",BI$7&lt;&gt;""),MAX(NETWORKDAYS(BI$7,BI$7+6)-MAX($E646-BI$7,0)-MAX((BI$7+4)-$F646,0),0)*$B646,"")</f>
        <v/>
      </c>
      <c r="BJ646" s="11" t="str">
        <f aca="false">IF(AND($B646&lt;&gt;"",$E646&lt;&gt;"",$F646&lt;&gt;"",BJ$7&lt;&gt;""),MAX(NETWORKDAYS(BJ$7,BJ$7+6)-MAX($E646-BJ$7,0)-MAX((BJ$7+4)-$F646,0),0)*$B646,"")</f>
        <v/>
      </c>
      <c r="BK646" s="11" t="str">
        <f aca="false">IF(AND($B646&lt;&gt;"",$E646&lt;&gt;"",$F646&lt;&gt;"",BK$7&lt;&gt;""),MAX(NETWORKDAYS(BK$7,BK$7+6)-MAX($E646-BK$7,0)-MAX((BK$7+4)-$F646,0),0)*$B646,"")</f>
        <v/>
      </c>
      <c r="BL646" s="11" t="str">
        <f aca="false">IF(AND($B646&lt;&gt;"",$E646&lt;&gt;"",$F646&lt;&gt;"",BL$7&lt;&gt;""),MAX(NETWORKDAYS(BL$7,BL$7+6)-MAX($E646-BL$7,0)-MAX((BL$7+4)-$F646,0),0)*$B646,"")</f>
        <v/>
      </c>
      <c r="BM646" s="11" t="str">
        <f aca="false">IF(AND($B646&lt;&gt;"",$E646&lt;&gt;"",$F646&lt;&gt;"",BM$7&lt;&gt;""),MAX(NETWORKDAYS(BM$7,BM$7+6)-MAX($E646-BM$7,0)-MAX((BM$7+4)-$F646,0),0)*$B646,"")</f>
        <v/>
      </c>
      <c r="BN646" s="11" t="str">
        <f aca="false">IF(AND($B646&lt;&gt;"",$E646&lt;&gt;"",$F646&lt;&gt;"",BN$7&lt;&gt;""),MAX(NETWORKDAYS(BN$7,BN$7+6)-MAX($E646-BN$7,0)-MAX((BN$7+4)-$F646,0),0)*$B646,"")</f>
        <v/>
      </c>
      <c r="BO646" s="11" t="str">
        <f aca="false">IF(AND($B646&lt;&gt;"",$E646&lt;&gt;"",$F646&lt;&gt;"",BO$7&lt;&gt;""),MAX(NETWORKDAYS(BO$7,BO$7+6)-MAX($E646-BO$7,0)-MAX((BO$7+4)-$F646,0),0)*$B646,"")</f>
        <v/>
      </c>
      <c r="BP646" s="11" t="str">
        <f aca="false">IF(AND($B646&lt;&gt;"",$E646&lt;&gt;"",$F646&lt;&gt;"",BP$7&lt;&gt;""),MAX(NETWORKDAYS(BP$7,BP$7+6)-MAX($E646-BP$7,0)-MAX((BP$7+4)-$F646,0),0)*$B646,"")</f>
        <v/>
      </c>
      <c r="BQ646" s="11" t="str">
        <f aca="false">IF(AND($B646&lt;&gt;"",$E646&lt;&gt;"",$F646&lt;&gt;"",BQ$7&lt;&gt;""),MAX(NETWORKDAYS(BQ$7,BQ$7+6)-MAX($E646-BQ$7,0)-MAX((BQ$7+4)-$F646,0),0)*$B646,"")</f>
        <v/>
      </c>
      <c r="BR646" s="11" t="str">
        <f aca="false">IF(AND($B646&lt;&gt;"",$E646&lt;&gt;"",$F646&lt;&gt;"",BR$7&lt;&gt;""),MAX(NETWORKDAYS(BR$7,BR$7+6)-MAX($E646-BR$7,0)-MAX((BR$7+4)-$F646,0),0)*$B646,"")</f>
        <v/>
      </c>
      <c r="BS646" s="11" t="str">
        <f aca="false">IF(AND($B646&lt;&gt;"",$E646&lt;&gt;"",$F646&lt;&gt;"",BS$7&lt;&gt;""),MAX(NETWORKDAYS(BS$7,BS$7+6)-MAX($E646-BS$7,0)-MAX((BS$7+4)-$F646,0),0)*$B646,"")</f>
        <v/>
      </c>
      <c r="BT646" s="11" t="str">
        <f aca="false">IF(AND($B646&lt;&gt;"",$E646&lt;&gt;"",$F646&lt;&gt;"",BT$7&lt;&gt;""),MAX(NETWORKDAYS(BT$7,BT$7+6)-MAX($E646-BT$7,0)-MAX((BT$7+4)-$F646,0),0)*$B646,"")</f>
        <v/>
      </c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1"/>
      <c r="JN646" s="11"/>
      <c r="JO646" s="11"/>
      <c r="JP646" s="11"/>
      <c r="JQ646" s="11"/>
      <c r="JR646" s="11"/>
      <c r="JS646" s="11"/>
      <c r="JT646" s="11"/>
      <c r="JU646" s="11"/>
      <c r="JV646" s="11"/>
      <c r="JW646" s="11"/>
      <c r="JX646" s="11"/>
      <c r="JY646" s="11"/>
      <c r="JZ646" s="11"/>
      <c r="KA646" s="11"/>
      <c r="KB646" s="11"/>
      <c r="KC646" s="11"/>
      <c r="KD646" s="11"/>
      <c r="KE646" s="11"/>
      <c r="KF646" s="11"/>
      <c r="KG646" s="11"/>
      <c r="KH646" s="11"/>
      <c r="KI646" s="11"/>
      <c r="KJ646" s="11"/>
      <c r="KK646" s="11"/>
      <c r="KL646" s="11"/>
      <c r="KM646" s="11"/>
      <c r="KN646" s="11"/>
      <c r="KO646" s="11"/>
      <c r="KP646" s="11"/>
      <c r="KQ646" s="11"/>
      <c r="KR646" s="11"/>
      <c r="KS646" s="11"/>
      <c r="KT646" s="11"/>
      <c r="KU646" s="11"/>
      <c r="KV646" s="11"/>
      <c r="KW646" s="11"/>
      <c r="KX646" s="11"/>
      <c r="KY646" s="11"/>
      <c r="KZ646" s="11"/>
      <c r="LA646" s="11"/>
      <c r="LB646" s="11"/>
      <c r="LC646" s="11"/>
      <c r="LD646" s="11"/>
      <c r="LE646" s="11"/>
      <c r="LF646" s="11"/>
      <c r="LG646" s="11"/>
      <c r="LH646" s="11"/>
      <c r="LI646" s="11"/>
      <c r="LJ646" s="11"/>
      <c r="LK646" s="11"/>
      <c r="LL646" s="11"/>
      <c r="LM646" s="11"/>
      <c r="LN646" s="11"/>
      <c r="LO646" s="11"/>
      <c r="LP646" s="11"/>
      <c r="LQ646" s="11"/>
      <c r="LR646" s="11"/>
      <c r="LS646" s="11"/>
      <c r="LT646" s="11"/>
      <c r="LU646" s="11"/>
      <c r="LV646" s="11"/>
      <c r="LW646" s="11"/>
      <c r="LX646" s="11"/>
      <c r="LY646" s="11"/>
      <c r="LZ646" s="11"/>
      <c r="MA646" s="11"/>
      <c r="MB646" s="11"/>
      <c r="MC646" s="11"/>
      <c r="MD646" s="11"/>
      <c r="ME646" s="11"/>
      <c r="MF646" s="11"/>
    </row>
    <row r="647" customFormat="false" ht="12.8" hidden="false" customHeight="false" outlineLevel="0" collapsed="false">
      <c r="A647" s="1" t="str">
        <f aca="false">IF(taskList!J643&lt;&gt;"",taskList!J643,"")</f>
        <v/>
      </c>
      <c r="B647" s="9" t="str">
        <f aca="false">IF(AND(IF(taskList!M643&lt;&gt;"",TRUE()),IF(taskList!K643&lt;&gt;"",TRUE())),taskList!M643/taskList!K643,"")</f>
        <v/>
      </c>
      <c r="C647" s="9" t="str">
        <f aca="false">IF(taskList!B643&lt;&gt;"",taskList!B643,"")</f>
        <v/>
      </c>
      <c r="D647" s="9" t="str">
        <f aca="false">IF(taskList!E643&lt;&gt;"",taskList!E643,"")</f>
        <v/>
      </c>
      <c r="E647" s="4" t="str">
        <f aca="false">IF(taskList!F643&lt;&gt;"",taskList!F643,"")</f>
        <v/>
      </c>
      <c r="F647" s="4" t="str">
        <f aca="false">IF(taskList!G643&lt;&gt;"",taskList!G643,"")</f>
        <v/>
      </c>
      <c r="H647" s="11" t="str">
        <f aca="false">IF(AND($B647&lt;&gt;"",$E647&lt;&gt;"",$F647&lt;&gt;"",H$7&lt;&gt;""),MAX(NETWORKDAYS(H$7,H$7+6)-MAX($E647-H$7,0)-MAX((H$7+4)-$F647,0),0)*$B647,"")</f>
        <v/>
      </c>
      <c r="I647" s="11" t="str">
        <f aca="false">IF(AND($B647&lt;&gt;"",$E647&lt;&gt;"",$F647&lt;&gt;"",I$7&lt;&gt;""),MAX(NETWORKDAYS(I$7,I$7+6)-MAX($E647-I$7,0)-MAX((I$7+4)-$F647,0),0)*$B647,"")</f>
        <v/>
      </c>
      <c r="J647" s="11" t="str">
        <f aca="false">IF(AND($B647&lt;&gt;"",$E647&lt;&gt;"",$F647&lt;&gt;"",J$7&lt;&gt;""),MAX(NETWORKDAYS(J$7,J$7+6)-MAX($E647-J$7,0)-MAX((J$7+4)-$F647,0),0)*$B647,"")</f>
        <v/>
      </c>
      <c r="K647" s="11" t="str">
        <f aca="false">IF(AND($B647&lt;&gt;"",$E647&lt;&gt;"",$F647&lt;&gt;"",K$7&lt;&gt;""),MAX(NETWORKDAYS(K$7,K$7+6)-MAX($E647-K$7,0)-MAX((K$7+4)-$F647,0),0)*$B647,"")</f>
        <v/>
      </c>
      <c r="L647" s="11" t="str">
        <f aca="false">IF(AND($B647&lt;&gt;"",$E647&lt;&gt;"",$F647&lt;&gt;"",L$7&lt;&gt;""),MAX(NETWORKDAYS(L$7,L$7+6)-MAX($E647-L$7,0)-MAX((L$7+4)-$F647,0),0)*$B647,"")</f>
        <v/>
      </c>
      <c r="M647" s="11" t="str">
        <f aca="false">IF(AND($B647&lt;&gt;"",$E647&lt;&gt;"",$F647&lt;&gt;"",M$7&lt;&gt;""),MAX(NETWORKDAYS(M$7,M$7+6)-MAX($E647-M$7,0)-MAX((M$7+4)-$F647,0),0)*$B647,"")</f>
        <v/>
      </c>
      <c r="N647" s="11" t="str">
        <f aca="false">IF(AND($B647&lt;&gt;"",$E647&lt;&gt;"",$F647&lt;&gt;"",N$7&lt;&gt;""),MAX(NETWORKDAYS(N$7,N$7+6)-MAX($E647-N$7,0)-MAX((N$7+4)-$F647,0),0)*$B647,"")</f>
        <v/>
      </c>
      <c r="O647" s="11" t="str">
        <f aca="false">IF(AND($B647&lt;&gt;"",$E647&lt;&gt;"",$F647&lt;&gt;"",O$7&lt;&gt;""),MAX(NETWORKDAYS(O$7,O$7+6)-MAX($E647-O$7,0)-MAX((O$7+4)-$F647,0),0)*$B647,"")</f>
        <v/>
      </c>
      <c r="P647" s="11" t="str">
        <f aca="false">IF(AND($B647&lt;&gt;"",$E647&lt;&gt;"",$F647&lt;&gt;"",P$7&lt;&gt;""),MAX(NETWORKDAYS(P$7,P$7+6)-MAX($E647-P$7,0)-MAX((P$7+4)-$F647,0),0)*$B647,"")</f>
        <v/>
      </c>
      <c r="Q647" s="11" t="str">
        <f aca="false">IF(AND($B647&lt;&gt;"",$E647&lt;&gt;"",$F647&lt;&gt;"",Q$7&lt;&gt;""),MAX(NETWORKDAYS(Q$7,Q$7+6)-MAX($E647-Q$7,0)-MAX((Q$7+4)-$F647,0),0)*$B647,"")</f>
        <v/>
      </c>
      <c r="R647" s="11" t="str">
        <f aca="false">IF(AND($B647&lt;&gt;"",$E647&lt;&gt;"",$F647&lt;&gt;"",R$7&lt;&gt;""),MAX(NETWORKDAYS(R$7,R$7+6)-MAX($E647-R$7,0)-MAX((R$7+4)-$F647,0),0)*$B647,"")</f>
        <v/>
      </c>
      <c r="S647" s="11" t="str">
        <f aca="false">IF(AND($B647&lt;&gt;"",$E647&lt;&gt;"",$F647&lt;&gt;"",S$7&lt;&gt;""),MAX(NETWORKDAYS(S$7,S$7+6)-MAX($E647-S$7,0)-MAX((S$7+4)-$F647,0),0)*$B647,"")</f>
        <v/>
      </c>
      <c r="T647" s="11" t="str">
        <f aca="false">IF(AND($B647&lt;&gt;"",$E647&lt;&gt;"",$F647&lt;&gt;"",T$7&lt;&gt;""),MAX(NETWORKDAYS(T$7,T$7+6)-MAX($E647-T$7,0)-MAX((T$7+4)-$F647,0),0)*$B647,"")</f>
        <v/>
      </c>
      <c r="U647" s="11" t="str">
        <f aca="false">IF(AND($B647&lt;&gt;"",$E647&lt;&gt;"",$F647&lt;&gt;"",U$7&lt;&gt;""),MAX(NETWORKDAYS(U$7,U$7+6)-MAX($E647-U$7,0)-MAX((U$7+4)-$F647,0),0)*$B647,"")</f>
        <v/>
      </c>
      <c r="V647" s="11" t="str">
        <f aca="false">IF(AND($B647&lt;&gt;"",$E647&lt;&gt;"",$F647&lt;&gt;"",V$7&lt;&gt;""),MAX(NETWORKDAYS(V$7,V$7+6)-MAX($E647-V$7,0)-MAX((V$7+4)-$F647,0),0)*$B647,"")</f>
        <v/>
      </c>
      <c r="W647" s="11" t="str">
        <f aca="false">IF(AND($B647&lt;&gt;"",$E647&lt;&gt;"",$F647&lt;&gt;"",W$7&lt;&gt;""),MAX(NETWORKDAYS(W$7,W$7+6)-MAX($E647-W$7,0)-MAX((W$7+4)-$F647,0),0)*$B647,"")</f>
        <v/>
      </c>
      <c r="X647" s="11" t="str">
        <f aca="false">IF(AND($B647&lt;&gt;"",$E647&lt;&gt;"",$F647&lt;&gt;"",X$7&lt;&gt;""),MAX(NETWORKDAYS(X$7,X$7+6)-MAX($E647-X$7,0)-MAX((X$7+4)-$F647,0),0)*$B647,"")</f>
        <v/>
      </c>
      <c r="Y647" s="11" t="str">
        <f aca="false">IF(AND($B647&lt;&gt;"",$E647&lt;&gt;"",$F647&lt;&gt;"",Y$7&lt;&gt;""),MAX(NETWORKDAYS(Y$7,Y$7+6)-MAX($E647-Y$7,0)-MAX((Y$7+4)-$F647,0),0)*$B647,"")</f>
        <v/>
      </c>
      <c r="Z647" s="11" t="str">
        <f aca="false">IF(AND($B647&lt;&gt;"",$E647&lt;&gt;"",$F647&lt;&gt;"",Z$7&lt;&gt;""),MAX(NETWORKDAYS(Z$7,Z$7+6)-MAX($E647-Z$7,0)-MAX((Z$7+4)-$F647,0),0)*$B647,"")</f>
        <v/>
      </c>
      <c r="AA647" s="11" t="str">
        <f aca="false">IF(AND($B647&lt;&gt;"",$E647&lt;&gt;"",$F647&lt;&gt;"",AA$7&lt;&gt;""),MAX(NETWORKDAYS(AA$7,AA$7+6)-MAX($E647-AA$7,0)-MAX((AA$7+4)-$F647,0),0)*$B647,"")</f>
        <v/>
      </c>
      <c r="AB647" s="11" t="str">
        <f aca="false">IF(AND($B647&lt;&gt;"",$E647&lt;&gt;"",$F647&lt;&gt;"",AB$7&lt;&gt;""),MAX(NETWORKDAYS(AB$7,AB$7+6)-MAX($E647-AB$7,0)-MAX((AB$7+4)-$F647,0),0)*$B647,"")</f>
        <v/>
      </c>
      <c r="AC647" s="11" t="str">
        <f aca="false">IF(AND($B647&lt;&gt;"",$E647&lt;&gt;"",$F647&lt;&gt;"",AC$7&lt;&gt;""),MAX(NETWORKDAYS(AC$7,AC$7+6)-MAX($E647-AC$7,0)-MAX((AC$7+4)-$F647,0),0)*$B647,"")</f>
        <v/>
      </c>
      <c r="AD647" s="11" t="str">
        <f aca="false">IF(AND($B647&lt;&gt;"",$E647&lt;&gt;"",$F647&lt;&gt;"",AD$7&lt;&gt;""),MAX(NETWORKDAYS(AD$7,AD$7+6)-MAX($E647-AD$7,0)-MAX((AD$7+4)-$F647,0),0)*$B647,"")</f>
        <v/>
      </c>
      <c r="AE647" s="11" t="str">
        <f aca="false">IF(AND($B647&lt;&gt;"",$E647&lt;&gt;"",$F647&lt;&gt;"",AE$7&lt;&gt;""),MAX(NETWORKDAYS(AE$7,AE$7+6)-MAX($E647-AE$7,0)-MAX((AE$7+4)-$F647,0),0)*$B647,"")</f>
        <v/>
      </c>
      <c r="AF647" s="11" t="str">
        <f aca="false">IF(AND($B647&lt;&gt;"",$E647&lt;&gt;"",$F647&lt;&gt;"",AF$7&lt;&gt;""),MAX(NETWORKDAYS(AF$7,AF$7+6)-MAX($E647-AF$7,0)-MAX((AF$7+4)-$F647,0),0)*$B647,"")</f>
        <v/>
      </c>
      <c r="AG647" s="11" t="str">
        <f aca="false">IF(AND($B647&lt;&gt;"",$E647&lt;&gt;"",$F647&lt;&gt;"",AG$7&lt;&gt;""),MAX(NETWORKDAYS(AG$7,AG$7+6)-MAX($E647-AG$7,0)-MAX((AG$7+4)-$F647,0),0)*$B647,"")</f>
        <v/>
      </c>
      <c r="AH647" s="11" t="str">
        <f aca="false">IF(AND($B647&lt;&gt;"",$E647&lt;&gt;"",$F647&lt;&gt;"",AH$7&lt;&gt;""),MAX(NETWORKDAYS(AH$7,AH$7+6)-MAX($E647-AH$7,0)-MAX((AH$7+4)-$F647,0),0)*$B647,"")</f>
        <v/>
      </c>
      <c r="AI647" s="11" t="str">
        <f aca="false">IF(AND($B647&lt;&gt;"",$E647&lt;&gt;"",$F647&lt;&gt;"",AI$7&lt;&gt;""),MAX(NETWORKDAYS(AI$7,AI$7+6)-MAX($E647-AI$7,0)-MAX((AI$7+4)-$F647,0),0)*$B647,"")</f>
        <v/>
      </c>
      <c r="AJ647" s="11" t="str">
        <f aca="false">IF(AND($B647&lt;&gt;"",$E647&lt;&gt;"",$F647&lt;&gt;"",AJ$7&lt;&gt;""),MAX(NETWORKDAYS(AJ$7,AJ$7+6)-MAX($E647-AJ$7,0)-MAX((AJ$7+4)-$F647,0),0)*$B647,"")</f>
        <v/>
      </c>
      <c r="AK647" s="11" t="str">
        <f aca="false">IF(AND($B647&lt;&gt;"",$E647&lt;&gt;"",$F647&lt;&gt;"",AK$7&lt;&gt;""),MAX(NETWORKDAYS(AK$7,AK$7+6)-MAX($E647-AK$7,0)-MAX((AK$7+4)-$F647,0),0)*$B647,"")</f>
        <v/>
      </c>
      <c r="AL647" s="11" t="str">
        <f aca="false">IF(AND($B647&lt;&gt;"",$E647&lt;&gt;"",$F647&lt;&gt;"",AL$7&lt;&gt;""),MAX(NETWORKDAYS(AL$7,AL$7+6)-MAX($E647-AL$7,0)-MAX((AL$7+4)-$F647,0),0)*$B647,"")</f>
        <v/>
      </c>
      <c r="AM647" s="11" t="str">
        <f aca="false">IF(AND($B647&lt;&gt;"",$E647&lt;&gt;"",$F647&lt;&gt;"",AM$7&lt;&gt;""),MAX(NETWORKDAYS(AM$7,AM$7+6)-MAX($E647-AM$7,0)-MAX((AM$7+4)-$F647,0),0)*$B647,"")</f>
        <v/>
      </c>
      <c r="AN647" s="11" t="str">
        <f aca="false">IF(AND($B647&lt;&gt;"",$E647&lt;&gt;"",$F647&lt;&gt;"",AN$7&lt;&gt;""),MAX(NETWORKDAYS(AN$7,AN$7+6)-MAX($E647-AN$7,0)-MAX((AN$7+4)-$F647,0),0)*$B647,"")</f>
        <v/>
      </c>
      <c r="AO647" s="11" t="str">
        <f aca="false">IF(AND($B647&lt;&gt;"",$E647&lt;&gt;"",$F647&lt;&gt;"",AO$7&lt;&gt;""),MAX(NETWORKDAYS(AO$7,AO$7+6)-MAX($E647-AO$7,0)-MAX((AO$7+4)-$F647,0),0)*$B647,"")</f>
        <v/>
      </c>
      <c r="AP647" s="11" t="str">
        <f aca="false">IF(AND($B647&lt;&gt;"",$E647&lt;&gt;"",$F647&lt;&gt;"",AP$7&lt;&gt;""),MAX(NETWORKDAYS(AP$7,AP$7+6)-MAX($E647-AP$7,0)-MAX((AP$7+4)-$F647,0),0)*$B647,"")</f>
        <v/>
      </c>
      <c r="AQ647" s="11" t="str">
        <f aca="false">IF(AND($B647&lt;&gt;"",$E647&lt;&gt;"",$F647&lt;&gt;"",AQ$7&lt;&gt;""),MAX(NETWORKDAYS(AQ$7,AQ$7+6)-MAX($E647-AQ$7,0)-MAX((AQ$7+4)-$F647,0),0)*$B647,"")</f>
        <v/>
      </c>
      <c r="AR647" s="11" t="str">
        <f aca="false">IF(AND($B647&lt;&gt;"",$E647&lt;&gt;"",$F647&lt;&gt;"",AR$7&lt;&gt;""),MAX(NETWORKDAYS(AR$7,AR$7+6)-MAX($E647-AR$7,0)-MAX((AR$7+4)-$F647,0),0)*$B647,"")</f>
        <v/>
      </c>
      <c r="AS647" s="11" t="str">
        <f aca="false">IF(AND($B647&lt;&gt;"",$E647&lt;&gt;"",$F647&lt;&gt;"",AS$7&lt;&gt;""),MAX(NETWORKDAYS(AS$7,AS$7+6)-MAX($E647-AS$7,0)-MAX((AS$7+4)-$F647,0),0)*$B647,"")</f>
        <v/>
      </c>
      <c r="AT647" s="11" t="str">
        <f aca="false">IF(AND($B647&lt;&gt;"",$E647&lt;&gt;"",$F647&lt;&gt;"",AT$7&lt;&gt;""),MAX(NETWORKDAYS(AT$7,AT$7+6)-MAX($E647-AT$7,0)-MAX((AT$7+4)-$F647,0),0)*$B647,"")</f>
        <v/>
      </c>
      <c r="AU647" s="11" t="str">
        <f aca="false">IF(AND($B647&lt;&gt;"",$E647&lt;&gt;"",$F647&lt;&gt;"",AU$7&lt;&gt;""),MAX(NETWORKDAYS(AU$7,AU$7+6)-MAX($E647-AU$7,0)-MAX((AU$7+4)-$F647,0),0)*$B647,"")</f>
        <v/>
      </c>
      <c r="AV647" s="11" t="str">
        <f aca="false">IF(AND($B647&lt;&gt;"",$E647&lt;&gt;"",$F647&lt;&gt;"",AV$7&lt;&gt;""),MAX(NETWORKDAYS(AV$7,AV$7+6)-MAX($E647-AV$7,0)-MAX((AV$7+4)-$F647,0),0)*$B647,"")</f>
        <v/>
      </c>
      <c r="AW647" s="11" t="str">
        <f aca="false">IF(AND($B647&lt;&gt;"",$E647&lt;&gt;"",$F647&lt;&gt;"",AW$7&lt;&gt;""),MAX(NETWORKDAYS(AW$7,AW$7+6)-MAX($E647-AW$7,0)-MAX((AW$7+4)-$F647,0),0)*$B647,"")</f>
        <v/>
      </c>
      <c r="AX647" s="11" t="str">
        <f aca="false">IF(AND($B647&lt;&gt;"",$E647&lt;&gt;"",$F647&lt;&gt;"",AX$7&lt;&gt;""),MAX(NETWORKDAYS(AX$7,AX$7+6)-MAX($E647-AX$7,0)-MAX((AX$7+4)-$F647,0),0)*$B647,"")</f>
        <v/>
      </c>
      <c r="AY647" s="11" t="str">
        <f aca="false">IF(AND($B647&lt;&gt;"",$E647&lt;&gt;"",$F647&lt;&gt;"",AY$7&lt;&gt;""),MAX(NETWORKDAYS(AY$7,AY$7+6)-MAX($E647-AY$7,0)-MAX((AY$7+4)-$F647,0),0)*$B647,"")</f>
        <v/>
      </c>
      <c r="AZ647" s="11" t="str">
        <f aca="false">IF(AND($B647&lt;&gt;"",$E647&lt;&gt;"",$F647&lt;&gt;"",AZ$7&lt;&gt;""),MAX(NETWORKDAYS(AZ$7,AZ$7+6)-MAX($E647-AZ$7,0)-MAX((AZ$7+4)-$F647,0),0)*$B647,"")</f>
        <v/>
      </c>
      <c r="BA647" s="11" t="str">
        <f aca="false">IF(AND($B647&lt;&gt;"",$E647&lt;&gt;"",$F647&lt;&gt;"",BA$7&lt;&gt;""),MAX(NETWORKDAYS(BA$7,BA$7+6)-MAX($E647-BA$7,0)-MAX((BA$7+4)-$F647,0),0)*$B647,"")</f>
        <v/>
      </c>
      <c r="BB647" s="11" t="str">
        <f aca="false">IF(AND($B647&lt;&gt;"",$E647&lt;&gt;"",$F647&lt;&gt;"",BB$7&lt;&gt;""),MAX(NETWORKDAYS(BB$7,BB$7+6)-MAX($E647-BB$7,0)-MAX((BB$7+4)-$F647,0),0)*$B647,"")</f>
        <v/>
      </c>
      <c r="BC647" s="11" t="str">
        <f aca="false">IF(AND($B647&lt;&gt;"",$E647&lt;&gt;"",$F647&lt;&gt;"",BC$7&lt;&gt;""),MAX(NETWORKDAYS(BC$7,BC$7+6)-MAX($E647-BC$7,0)-MAX((BC$7+4)-$F647,0),0)*$B647,"")</f>
        <v/>
      </c>
      <c r="BD647" s="11" t="str">
        <f aca="false">IF(AND($B647&lt;&gt;"",$E647&lt;&gt;"",$F647&lt;&gt;"",BD$7&lt;&gt;""),MAX(NETWORKDAYS(BD$7,BD$7+6)-MAX($E647-BD$7,0)-MAX((BD$7+4)-$F647,0),0)*$B647,"")</f>
        <v/>
      </c>
      <c r="BE647" s="11" t="str">
        <f aca="false">IF(AND($B647&lt;&gt;"",$E647&lt;&gt;"",$F647&lt;&gt;"",BE$7&lt;&gt;""),MAX(NETWORKDAYS(BE$7,BE$7+6)-MAX($E647-BE$7,0)-MAX((BE$7+4)-$F647,0),0)*$B647,"")</f>
        <v/>
      </c>
      <c r="BF647" s="11" t="str">
        <f aca="false">IF(AND($B647&lt;&gt;"",$E647&lt;&gt;"",$F647&lt;&gt;"",BF$7&lt;&gt;""),MAX(NETWORKDAYS(BF$7,BF$7+6)-MAX($E647-BF$7,0)-MAX((BF$7+4)-$F647,0),0)*$B647,"")</f>
        <v/>
      </c>
      <c r="BG647" s="11" t="str">
        <f aca="false">IF(AND($B647&lt;&gt;"",$E647&lt;&gt;"",$F647&lt;&gt;"",BG$7&lt;&gt;""),MAX(NETWORKDAYS(BG$7,BG$7+6)-MAX($E647-BG$7,0)-MAX((BG$7+4)-$F647,0),0)*$B647,"")</f>
        <v/>
      </c>
      <c r="BH647" s="11" t="str">
        <f aca="false">IF(AND($B647&lt;&gt;"",$E647&lt;&gt;"",$F647&lt;&gt;"",BH$7&lt;&gt;""),MAX(NETWORKDAYS(BH$7,BH$7+6)-MAX($E647-BH$7,0)-MAX((BH$7+4)-$F647,0),0)*$B647,"")</f>
        <v/>
      </c>
      <c r="BI647" s="11" t="str">
        <f aca="false">IF(AND($B647&lt;&gt;"",$E647&lt;&gt;"",$F647&lt;&gt;"",BI$7&lt;&gt;""),MAX(NETWORKDAYS(BI$7,BI$7+6)-MAX($E647-BI$7,0)-MAX((BI$7+4)-$F647,0),0)*$B647,"")</f>
        <v/>
      </c>
      <c r="BJ647" s="11" t="str">
        <f aca="false">IF(AND($B647&lt;&gt;"",$E647&lt;&gt;"",$F647&lt;&gt;"",BJ$7&lt;&gt;""),MAX(NETWORKDAYS(BJ$7,BJ$7+6)-MAX($E647-BJ$7,0)-MAX((BJ$7+4)-$F647,0),0)*$B647,"")</f>
        <v/>
      </c>
      <c r="BK647" s="11" t="str">
        <f aca="false">IF(AND($B647&lt;&gt;"",$E647&lt;&gt;"",$F647&lt;&gt;"",BK$7&lt;&gt;""),MAX(NETWORKDAYS(BK$7,BK$7+6)-MAX($E647-BK$7,0)-MAX((BK$7+4)-$F647,0),0)*$B647,"")</f>
        <v/>
      </c>
      <c r="BL647" s="11" t="str">
        <f aca="false">IF(AND($B647&lt;&gt;"",$E647&lt;&gt;"",$F647&lt;&gt;"",BL$7&lt;&gt;""),MAX(NETWORKDAYS(BL$7,BL$7+6)-MAX($E647-BL$7,0)-MAX((BL$7+4)-$F647,0),0)*$B647,"")</f>
        <v/>
      </c>
      <c r="BM647" s="11" t="str">
        <f aca="false">IF(AND($B647&lt;&gt;"",$E647&lt;&gt;"",$F647&lt;&gt;"",BM$7&lt;&gt;""),MAX(NETWORKDAYS(BM$7,BM$7+6)-MAX($E647-BM$7,0)-MAX((BM$7+4)-$F647,0),0)*$B647,"")</f>
        <v/>
      </c>
      <c r="BN647" s="11" t="str">
        <f aca="false">IF(AND($B647&lt;&gt;"",$E647&lt;&gt;"",$F647&lt;&gt;"",BN$7&lt;&gt;""),MAX(NETWORKDAYS(BN$7,BN$7+6)-MAX($E647-BN$7,0)-MAX((BN$7+4)-$F647,0),0)*$B647,"")</f>
        <v/>
      </c>
      <c r="BO647" s="11" t="str">
        <f aca="false">IF(AND($B647&lt;&gt;"",$E647&lt;&gt;"",$F647&lt;&gt;"",BO$7&lt;&gt;""),MAX(NETWORKDAYS(BO$7,BO$7+6)-MAX($E647-BO$7,0)-MAX((BO$7+4)-$F647,0),0)*$B647,"")</f>
        <v/>
      </c>
      <c r="BP647" s="11" t="str">
        <f aca="false">IF(AND($B647&lt;&gt;"",$E647&lt;&gt;"",$F647&lt;&gt;"",BP$7&lt;&gt;""),MAX(NETWORKDAYS(BP$7,BP$7+6)-MAX($E647-BP$7,0)-MAX((BP$7+4)-$F647,0),0)*$B647,"")</f>
        <v/>
      </c>
      <c r="BQ647" s="11" t="str">
        <f aca="false">IF(AND($B647&lt;&gt;"",$E647&lt;&gt;"",$F647&lt;&gt;"",BQ$7&lt;&gt;""),MAX(NETWORKDAYS(BQ$7,BQ$7+6)-MAX($E647-BQ$7,0)-MAX((BQ$7+4)-$F647,0),0)*$B647,"")</f>
        <v/>
      </c>
      <c r="BR647" s="11" t="str">
        <f aca="false">IF(AND($B647&lt;&gt;"",$E647&lt;&gt;"",$F647&lt;&gt;"",BR$7&lt;&gt;""),MAX(NETWORKDAYS(BR$7,BR$7+6)-MAX($E647-BR$7,0)-MAX((BR$7+4)-$F647,0),0)*$B647,"")</f>
        <v/>
      </c>
      <c r="BS647" s="11" t="str">
        <f aca="false">IF(AND($B647&lt;&gt;"",$E647&lt;&gt;"",$F647&lt;&gt;"",BS$7&lt;&gt;""),MAX(NETWORKDAYS(BS$7,BS$7+6)-MAX($E647-BS$7,0)-MAX((BS$7+4)-$F647,0),0)*$B647,"")</f>
        <v/>
      </c>
      <c r="BT647" s="11" t="str">
        <f aca="false">IF(AND($B647&lt;&gt;"",$E647&lt;&gt;"",$F647&lt;&gt;"",BT$7&lt;&gt;""),MAX(NETWORKDAYS(BT$7,BT$7+6)-MAX($E647-BT$7,0)-MAX((BT$7+4)-$F647,0),0)*$B647,"")</f>
        <v/>
      </c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  <c r="II647" s="11"/>
      <c r="IJ647" s="11"/>
      <c r="IK647" s="11"/>
      <c r="IL647" s="11"/>
      <c r="IM647" s="11"/>
      <c r="IN647" s="11"/>
      <c r="IO647" s="11"/>
      <c r="IP647" s="11"/>
      <c r="IQ647" s="11"/>
      <c r="IR647" s="11"/>
      <c r="IS647" s="11"/>
      <c r="IT647" s="11"/>
      <c r="IU647" s="11"/>
      <c r="IV647" s="11"/>
      <c r="IW647" s="11"/>
      <c r="IX647" s="11"/>
      <c r="IY647" s="11"/>
      <c r="IZ647" s="11"/>
      <c r="JA647" s="11"/>
      <c r="JB647" s="11"/>
      <c r="JC647" s="11"/>
      <c r="JD647" s="11"/>
      <c r="JE647" s="11"/>
      <c r="JF647" s="11"/>
      <c r="JG647" s="11"/>
      <c r="JH647" s="11"/>
      <c r="JI647" s="11"/>
      <c r="JJ647" s="11"/>
      <c r="JK647" s="11"/>
      <c r="JL647" s="11"/>
      <c r="JM647" s="11"/>
      <c r="JN647" s="11"/>
      <c r="JO647" s="11"/>
      <c r="JP647" s="11"/>
      <c r="JQ647" s="11"/>
      <c r="JR647" s="11"/>
      <c r="JS647" s="11"/>
      <c r="JT647" s="11"/>
      <c r="JU647" s="11"/>
      <c r="JV647" s="11"/>
      <c r="JW647" s="11"/>
      <c r="JX647" s="11"/>
      <c r="JY647" s="11"/>
      <c r="JZ647" s="11"/>
      <c r="KA647" s="11"/>
      <c r="KB647" s="11"/>
      <c r="KC647" s="11"/>
      <c r="KD647" s="11"/>
      <c r="KE647" s="11"/>
      <c r="KF647" s="11"/>
      <c r="KG647" s="11"/>
      <c r="KH647" s="11"/>
      <c r="KI647" s="11"/>
      <c r="KJ647" s="11"/>
      <c r="KK647" s="11"/>
      <c r="KL647" s="11"/>
      <c r="KM647" s="11"/>
      <c r="KN647" s="11"/>
      <c r="KO647" s="11"/>
      <c r="KP647" s="11"/>
      <c r="KQ647" s="11"/>
      <c r="KR647" s="11"/>
      <c r="KS647" s="11"/>
      <c r="KT647" s="11"/>
      <c r="KU647" s="11"/>
      <c r="KV647" s="11"/>
      <c r="KW647" s="11"/>
      <c r="KX647" s="11"/>
      <c r="KY647" s="11"/>
      <c r="KZ647" s="11"/>
      <c r="LA647" s="11"/>
      <c r="LB647" s="11"/>
      <c r="LC647" s="11"/>
      <c r="LD647" s="11"/>
      <c r="LE647" s="11"/>
      <c r="LF647" s="11"/>
      <c r="LG647" s="11"/>
      <c r="LH647" s="11"/>
      <c r="LI647" s="11"/>
      <c r="LJ647" s="11"/>
      <c r="LK647" s="11"/>
      <c r="LL647" s="11"/>
      <c r="LM647" s="11"/>
      <c r="LN647" s="11"/>
      <c r="LO647" s="11"/>
      <c r="LP647" s="11"/>
      <c r="LQ647" s="11"/>
      <c r="LR647" s="11"/>
      <c r="LS647" s="11"/>
      <c r="LT647" s="11"/>
      <c r="LU647" s="11"/>
      <c r="LV647" s="11"/>
      <c r="LW647" s="11"/>
      <c r="LX647" s="11"/>
      <c r="LY647" s="11"/>
      <c r="LZ647" s="11"/>
      <c r="MA647" s="11"/>
      <c r="MB647" s="11"/>
      <c r="MC647" s="11"/>
      <c r="MD647" s="11"/>
      <c r="ME647" s="11"/>
      <c r="MF647" s="11"/>
    </row>
    <row r="648" customFormat="false" ht="12.8" hidden="false" customHeight="false" outlineLevel="0" collapsed="false">
      <c r="A648" s="1" t="str">
        <f aca="false">IF(taskList!J644&lt;&gt;"",taskList!J644,"")</f>
        <v/>
      </c>
      <c r="B648" s="9" t="str">
        <f aca="false">IF(AND(IF(taskList!M644&lt;&gt;"",TRUE()),IF(taskList!K644&lt;&gt;"",TRUE())),taskList!M644/taskList!K644,"")</f>
        <v/>
      </c>
      <c r="C648" s="9" t="str">
        <f aca="false">IF(taskList!B644&lt;&gt;"",taskList!B644,"")</f>
        <v/>
      </c>
      <c r="D648" s="9" t="str">
        <f aca="false">IF(taskList!E644&lt;&gt;"",taskList!E644,"")</f>
        <v/>
      </c>
      <c r="E648" s="4" t="str">
        <f aca="false">IF(taskList!F644&lt;&gt;"",taskList!F644,"")</f>
        <v/>
      </c>
      <c r="F648" s="4" t="str">
        <f aca="false">IF(taskList!G644&lt;&gt;"",taskList!G644,"")</f>
        <v/>
      </c>
      <c r="H648" s="11" t="str">
        <f aca="false">IF(AND($B648&lt;&gt;"",$E648&lt;&gt;"",$F648&lt;&gt;"",H$7&lt;&gt;""),MAX(NETWORKDAYS(H$7,H$7+6)-MAX($E648-H$7,0)-MAX((H$7+4)-$F648,0),0)*$B648,"")</f>
        <v/>
      </c>
      <c r="I648" s="11" t="str">
        <f aca="false">IF(AND($B648&lt;&gt;"",$E648&lt;&gt;"",$F648&lt;&gt;"",I$7&lt;&gt;""),MAX(NETWORKDAYS(I$7,I$7+6)-MAX($E648-I$7,0)-MAX((I$7+4)-$F648,0),0)*$B648,"")</f>
        <v/>
      </c>
      <c r="J648" s="11" t="str">
        <f aca="false">IF(AND($B648&lt;&gt;"",$E648&lt;&gt;"",$F648&lt;&gt;"",J$7&lt;&gt;""),MAX(NETWORKDAYS(J$7,J$7+6)-MAX($E648-J$7,0)-MAX((J$7+4)-$F648,0),0)*$B648,"")</f>
        <v/>
      </c>
      <c r="K648" s="11" t="str">
        <f aca="false">IF(AND($B648&lt;&gt;"",$E648&lt;&gt;"",$F648&lt;&gt;"",K$7&lt;&gt;""),MAX(NETWORKDAYS(K$7,K$7+6)-MAX($E648-K$7,0)-MAX((K$7+4)-$F648,0),0)*$B648,"")</f>
        <v/>
      </c>
      <c r="L648" s="11" t="str">
        <f aca="false">IF(AND($B648&lt;&gt;"",$E648&lt;&gt;"",$F648&lt;&gt;"",L$7&lt;&gt;""),MAX(NETWORKDAYS(L$7,L$7+6)-MAX($E648-L$7,0)-MAX((L$7+4)-$F648,0),0)*$B648,"")</f>
        <v/>
      </c>
      <c r="M648" s="11" t="str">
        <f aca="false">IF(AND($B648&lt;&gt;"",$E648&lt;&gt;"",$F648&lt;&gt;"",M$7&lt;&gt;""),MAX(NETWORKDAYS(M$7,M$7+6)-MAX($E648-M$7,0)-MAX((M$7+4)-$F648,0),0)*$B648,"")</f>
        <v/>
      </c>
      <c r="N648" s="11" t="str">
        <f aca="false">IF(AND($B648&lt;&gt;"",$E648&lt;&gt;"",$F648&lt;&gt;"",N$7&lt;&gt;""),MAX(NETWORKDAYS(N$7,N$7+6)-MAX($E648-N$7,0)-MAX((N$7+4)-$F648,0),0)*$B648,"")</f>
        <v/>
      </c>
      <c r="O648" s="11" t="str">
        <f aca="false">IF(AND($B648&lt;&gt;"",$E648&lt;&gt;"",$F648&lt;&gt;"",O$7&lt;&gt;""),MAX(NETWORKDAYS(O$7,O$7+6)-MAX($E648-O$7,0)-MAX((O$7+4)-$F648,0),0)*$B648,"")</f>
        <v/>
      </c>
      <c r="P648" s="11" t="str">
        <f aca="false">IF(AND($B648&lt;&gt;"",$E648&lt;&gt;"",$F648&lt;&gt;"",P$7&lt;&gt;""),MAX(NETWORKDAYS(P$7,P$7+6)-MAX($E648-P$7,0)-MAX((P$7+4)-$F648,0),0)*$B648,"")</f>
        <v/>
      </c>
      <c r="Q648" s="11" t="str">
        <f aca="false">IF(AND($B648&lt;&gt;"",$E648&lt;&gt;"",$F648&lt;&gt;"",Q$7&lt;&gt;""),MAX(NETWORKDAYS(Q$7,Q$7+6)-MAX($E648-Q$7,0)-MAX((Q$7+4)-$F648,0),0)*$B648,"")</f>
        <v/>
      </c>
      <c r="R648" s="11" t="str">
        <f aca="false">IF(AND($B648&lt;&gt;"",$E648&lt;&gt;"",$F648&lt;&gt;"",R$7&lt;&gt;""),MAX(NETWORKDAYS(R$7,R$7+6)-MAX($E648-R$7,0)-MAX((R$7+4)-$F648,0),0)*$B648,"")</f>
        <v/>
      </c>
      <c r="S648" s="11" t="str">
        <f aca="false">IF(AND($B648&lt;&gt;"",$E648&lt;&gt;"",$F648&lt;&gt;"",S$7&lt;&gt;""),MAX(NETWORKDAYS(S$7,S$7+6)-MAX($E648-S$7,0)-MAX((S$7+4)-$F648,0),0)*$B648,"")</f>
        <v/>
      </c>
      <c r="T648" s="11" t="str">
        <f aca="false">IF(AND($B648&lt;&gt;"",$E648&lt;&gt;"",$F648&lt;&gt;"",T$7&lt;&gt;""),MAX(NETWORKDAYS(T$7,T$7+6)-MAX($E648-T$7,0)-MAX((T$7+4)-$F648,0),0)*$B648,"")</f>
        <v/>
      </c>
      <c r="U648" s="11" t="str">
        <f aca="false">IF(AND($B648&lt;&gt;"",$E648&lt;&gt;"",$F648&lt;&gt;"",U$7&lt;&gt;""),MAX(NETWORKDAYS(U$7,U$7+6)-MAX($E648-U$7,0)-MAX((U$7+4)-$F648,0),0)*$B648,"")</f>
        <v/>
      </c>
      <c r="V648" s="11" t="str">
        <f aca="false">IF(AND($B648&lt;&gt;"",$E648&lt;&gt;"",$F648&lt;&gt;"",V$7&lt;&gt;""),MAX(NETWORKDAYS(V$7,V$7+6)-MAX($E648-V$7,0)-MAX((V$7+4)-$F648,0),0)*$B648,"")</f>
        <v/>
      </c>
      <c r="W648" s="11" t="str">
        <f aca="false">IF(AND($B648&lt;&gt;"",$E648&lt;&gt;"",$F648&lt;&gt;"",W$7&lt;&gt;""),MAX(NETWORKDAYS(W$7,W$7+6)-MAX($E648-W$7,0)-MAX((W$7+4)-$F648,0),0)*$B648,"")</f>
        <v/>
      </c>
      <c r="X648" s="11" t="str">
        <f aca="false">IF(AND($B648&lt;&gt;"",$E648&lt;&gt;"",$F648&lt;&gt;"",X$7&lt;&gt;""),MAX(NETWORKDAYS(X$7,X$7+6)-MAX($E648-X$7,0)-MAX((X$7+4)-$F648,0),0)*$B648,"")</f>
        <v/>
      </c>
      <c r="Y648" s="11" t="str">
        <f aca="false">IF(AND($B648&lt;&gt;"",$E648&lt;&gt;"",$F648&lt;&gt;"",Y$7&lt;&gt;""),MAX(NETWORKDAYS(Y$7,Y$7+6)-MAX($E648-Y$7,0)-MAX((Y$7+4)-$F648,0),0)*$B648,"")</f>
        <v/>
      </c>
      <c r="Z648" s="11" t="str">
        <f aca="false">IF(AND($B648&lt;&gt;"",$E648&lt;&gt;"",$F648&lt;&gt;"",Z$7&lt;&gt;""),MAX(NETWORKDAYS(Z$7,Z$7+6)-MAX($E648-Z$7,0)-MAX((Z$7+4)-$F648,0),0)*$B648,"")</f>
        <v/>
      </c>
      <c r="AA648" s="11" t="str">
        <f aca="false">IF(AND($B648&lt;&gt;"",$E648&lt;&gt;"",$F648&lt;&gt;"",AA$7&lt;&gt;""),MAX(NETWORKDAYS(AA$7,AA$7+6)-MAX($E648-AA$7,0)-MAX((AA$7+4)-$F648,0),0)*$B648,"")</f>
        <v/>
      </c>
      <c r="AB648" s="11" t="str">
        <f aca="false">IF(AND($B648&lt;&gt;"",$E648&lt;&gt;"",$F648&lt;&gt;"",AB$7&lt;&gt;""),MAX(NETWORKDAYS(AB$7,AB$7+6)-MAX($E648-AB$7,0)-MAX((AB$7+4)-$F648,0),0)*$B648,"")</f>
        <v/>
      </c>
      <c r="AC648" s="11" t="str">
        <f aca="false">IF(AND($B648&lt;&gt;"",$E648&lt;&gt;"",$F648&lt;&gt;"",AC$7&lt;&gt;""),MAX(NETWORKDAYS(AC$7,AC$7+6)-MAX($E648-AC$7,0)-MAX((AC$7+4)-$F648,0),0)*$B648,"")</f>
        <v/>
      </c>
      <c r="AD648" s="11" t="str">
        <f aca="false">IF(AND($B648&lt;&gt;"",$E648&lt;&gt;"",$F648&lt;&gt;"",AD$7&lt;&gt;""),MAX(NETWORKDAYS(AD$7,AD$7+6)-MAX($E648-AD$7,0)-MAX((AD$7+4)-$F648,0),0)*$B648,"")</f>
        <v/>
      </c>
      <c r="AE648" s="11" t="str">
        <f aca="false">IF(AND($B648&lt;&gt;"",$E648&lt;&gt;"",$F648&lt;&gt;"",AE$7&lt;&gt;""),MAX(NETWORKDAYS(AE$7,AE$7+6)-MAX($E648-AE$7,0)-MAX((AE$7+4)-$F648,0),0)*$B648,"")</f>
        <v/>
      </c>
      <c r="AF648" s="11" t="str">
        <f aca="false">IF(AND($B648&lt;&gt;"",$E648&lt;&gt;"",$F648&lt;&gt;"",AF$7&lt;&gt;""),MAX(NETWORKDAYS(AF$7,AF$7+6)-MAX($E648-AF$7,0)-MAX((AF$7+4)-$F648,0),0)*$B648,"")</f>
        <v/>
      </c>
      <c r="AG648" s="11" t="str">
        <f aca="false">IF(AND($B648&lt;&gt;"",$E648&lt;&gt;"",$F648&lt;&gt;"",AG$7&lt;&gt;""),MAX(NETWORKDAYS(AG$7,AG$7+6)-MAX($E648-AG$7,0)-MAX((AG$7+4)-$F648,0),0)*$B648,"")</f>
        <v/>
      </c>
      <c r="AH648" s="11" t="str">
        <f aca="false">IF(AND($B648&lt;&gt;"",$E648&lt;&gt;"",$F648&lt;&gt;"",AH$7&lt;&gt;""),MAX(NETWORKDAYS(AH$7,AH$7+6)-MAX($E648-AH$7,0)-MAX((AH$7+4)-$F648,0),0)*$B648,"")</f>
        <v/>
      </c>
      <c r="AI648" s="11" t="str">
        <f aca="false">IF(AND($B648&lt;&gt;"",$E648&lt;&gt;"",$F648&lt;&gt;"",AI$7&lt;&gt;""),MAX(NETWORKDAYS(AI$7,AI$7+6)-MAX($E648-AI$7,0)-MAX((AI$7+4)-$F648,0),0)*$B648,"")</f>
        <v/>
      </c>
      <c r="AJ648" s="11" t="str">
        <f aca="false">IF(AND($B648&lt;&gt;"",$E648&lt;&gt;"",$F648&lt;&gt;"",AJ$7&lt;&gt;""),MAX(NETWORKDAYS(AJ$7,AJ$7+6)-MAX($E648-AJ$7,0)-MAX((AJ$7+4)-$F648,0),0)*$B648,"")</f>
        <v/>
      </c>
      <c r="AK648" s="11" t="str">
        <f aca="false">IF(AND($B648&lt;&gt;"",$E648&lt;&gt;"",$F648&lt;&gt;"",AK$7&lt;&gt;""),MAX(NETWORKDAYS(AK$7,AK$7+6)-MAX($E648-AK$7,0)-MAX((AK$7+4)-$F648,0),0)*$B648,"")</f>
        <v/>
      </c>
      <c r="AL648" s="11" t="str">
        <f aca="false">IF(AND($B648&lt;&gt;"",$E648&lt;&gt;"",$F648&lt;&gt;"",AL$7&lt;&gt;""),MAX(NETWORKDAYS(AL$7,AL$7+6)-MAX($E648-AL$7,0)-MAX((AL$7+4)-$F648,0),0)*$B648,"")</f>
        <v/>
      </c>
      <c r="AM648" s="11" t="str">
        <f aca="false">IF(AND($B648&lt;&gt;"",$E648&lt;&gt;"",$F648&lt;&gt;"",AM$7&lt;&gt;""),MAX(NETWORKDAYS(AM$7,AM$7+6)-MAX($E648-AM$7,0)-MAX((AM$7+4)-$F648,0),0)*$B648,"")</f>
        <v/>
      </c>
      <c r="AN648" s="11" t="str">
        <f aca="false">IF(AND($B648&lt;&gt;"",$E648&lt;&gt;"",$F648&lt;&gt;"",AN$7&lt;&gt;""),MAX(NETWORKDAYS(AN$7,AN$7+6)-MAX($E648-AN$7,0)-MAX((AN$7+4)-$F648,0),0)*$B648,"")</f>
        <v/>
      </c>
      <c r="AO648" s="11" t="str">
        <f aca="false">IF(AND($B648&lt;&gt;"",$E648&lt;&gt;"",$F648&lt;&gt;"",AO$7&lt;&gt;""),MAX(NETWORKDAYS(AO$7,AO$7+6)-MAX($E648-AO$7,0)-MAX((AO$7+4)-$F648,0),0)*$B648,"")</f>
        <v/>
      </c>
      <c r="AP648" s="11" t="str">
        <f aca="false">IF(AND($B648&lt;&gt;"",$E648&lt;&gt;"",$F648&lt;&gt;"",AP$7&lt;&gt;""),MAX(NETWORKDAYS(AP$7,AP$7+6)-MAX($E648-AP$7,0)-MAX((AP$7+4)-$F648,0),0)*$B648,"")</f>
        <v/>
      </c>
      <c r="AQ648" s="11" t="str">
        <f aca="false">IF(AND($B648&lt;&gt;"",$E648&lt;&gt;"",$F648&lt;&gt;"",AQ$7&lt;&gt;""),MAX(NETWORKDAYS(AQ$7,AQ$7+6)-MAX($E648-AQ$7,0)-MAX((AQ$7+4)-$F648,0),0)*$B648,"")</f>
        <v/>
      </c>
      <c r="AR648" s="11" t="str">
        <f aca="false">IF(AND($B648&lt;&gt;"",$E648&lt;&gt;"",$F648&lt;&gt;"",AR$7&lt;&gt;""),MAX(NETWORKDAYS(AR$7,AR$7+6)-MAX($E648-AR$7,0)-MAX((AR$7+4)-$F648,0),0)*$B648,"")</f>
        <v/>
      </c>
      <c r="AS648" s="11" t="str">
        <f aca="false">IF(AND($B648&lt;&gt;"",$E648&lt;&gt;"",$F648&lt;&gt;"",AS$7&lt;&gt;""),MAX(NETWORKDAYS(AS$7,AS$7+6)-MAX($E648-AS$7,0)-MAX((AS$7+4)-$F648,0),0)*$B648,"")</f>
        <v/>
      </c>
      <c r="AT648" s="11" t="str">
        <f aca="false">IF(AND($B648&lt;&gt;"",$E648&lt;&gt;"",$F648&lt;&gt;"",AT$7&lt;&gt;""),MAX(NETWORKDAYS(AT$7,AT$7+6)-MAX($E648-AT$7,0)-MAX((AT$7+4)-$F648,0),0)*$B648,"")</f>
        <v/>
      </c>
      <c r="AU648" s="11" t="str">
        <f aca="false">IF(AND($B648&lt;&gt;"",$E648&lt;&gt;"",$F648&lt;&gt;"",AU$7&lt;&gt;""),MAX(NETWORKDAYS(AU$7,AU$7+6)-MAX($E648-AU$7,0)-MAX((AU$7+4)-$F648,0),0)*$B648,"")</f>
        <v/>
      </c>
      <c r="AV648" s="11" t="str">
        <f aca="false">IF(AND($B648&lt;&gt;"",$E648&lt;&gt;"",$F648&lt;&gt;"",AV$7&lt;&gt;""),MAX(NETWORKDAYS(AV$7,AV$7+6)-MAX($E648-AV$7,0)-MAX((AV$7+4)-$F648,0),0)*$B648,"")</f>
        <v/>
      </c>
      <c r="AW648" s="11" t="str">
        <f aca="false">IF(AND($B648&lt;&gt;"",$E648&lt;&gt;"",$F648&lt;&gt;"",AW$7&lt;&gt;""),MAX(NETWORKDAYS(AW$7,AW$7+6)-MAX($E648-AW$7,0)-MAX((AW$7+4)-$F648,0),0)*$B648,"")</f>
        <v/>
      </c>
      <c r="AX648" s="11" t="str">
        <f aca="false">IF(AND($B648&lt;&gt;"",$E648&lt;&gt;"",$F648&lt;&gt;"",AX$7&lt;&gt;""),MAX(NETWORKDAYS(AX$7,AX$7+6)-MAX($E648-AX$7,0)-MAX((AX$7+4)-$F648,0),0)*$B648,"")</f>
        <v/>
      </c>
      <c r="AY648" s="11" t="str">
        <f aca="false">IF(AND($B648&lt;&gt;"",$E648&lt;&gt;"",$F648&lt;&gt;"",AY$7&lt;&gt;""),MAX(NETWORKDAYS(AY$7,AY$7+6)-MAX($E648-AY$7,0)-MAX((AY$7+4)-$F648,0),0)*$B648,"")</f>
        <v/>
      </c>
      <c r="AZ648" s="11" t="str">
        <f aca="false">IF(AND($B648&lt;&gt;"",$E648&lt;&gt;"",$F648&lt;&gt;"",AZ$7&lt;&gt;""),MAX(NETWORKDAYS(AZ$7,AZ$7+6)-MAX($E648-AZ$7,0)-MAX((AZ$7+4)-$F648,0),0)*$B648,"")</f>
        <v/>
      </c>
      <c r="BA648" s="11" t="str">
        <f aca="false">IF(AND($B648&lt;&gt;"",$E648&lt;&gt;"",$F648&lt;&gt;"",BA$7&lt;&gt;""),MAX(NETWORKDAYS(BA$7,BA$7+6)-MAX($E648-BA$7,0)-MAX((BA$7+4)-$F648,0),0)*$B648,"")</f>
        <v/>
      </c>
      <c r="BB648" s="11" t="str">
        <f aca="false">IF(AND($B648&lt;&gt;"",$E648&lt;&gt;"",$F648&lt;&gt;"",BB$7&lt;&gt;""),MAX(NETWORKDAYS(BB$7,BB$7+6)-MAX($E648-BB$7,0)-MAX((BB$7+4)-$F648,0),0)*$B648,"")</f>
        <v/>
      </c>
      <c r="BC648" s="11" t="str">
        <f aca="false">IF(AND($B648&lt;&gt;"",$E648&lt;&gt;"",$F648&lt;&gt;"",BC$7&lt;&gt;""),MAX(NETWORKDAYS(BC$7,BC$7+6)-MAX($E648-BC$7,0)-MAX((BC$7+4)-$F648,0),0)*$B648,"")</f>
        <v/>
      </c>
      <c r="BD648" s="11" t="str">
        <f aca="false">IF(AND($B648&lt;&gt;"",$E648&lt;&gt;"",$F648&lt;&gt;"",BD$7&lt;&gt;""),MAX(NETWORKDAYS(BD$7,BD$7+6)-MAX($E648-BD$7,0)-MAX((BD$7+4)-$F648,0),0)*$B648,"")</f>
        <v/>
      </c>
      <c r="BE648" s="11" t="str">
        <f aca="false">IF(AND($B648&lt;&gt;"",$E648&lt;&gt;"",$F648&lt;&gt;"",BE$7&lt;&gt;""),MAX(NETWORKDAYS(BE$7,BE$7+6)-MAX($E648-BE$7,0)-MAX((BE$7+4)-$F648,0),0)*$B648,"")</f>
        <v/>
      </c>
      <c r="BF648" s="11" t="str">
        <f aca="false">IF(AND($B648&lt;&gt;"",$E648&lt;&gt;"",$F648&lt;&gt;"",BF$7&lt;&gt;""),MAX(NETWORKDAYS(BF$7,BF$7+6)-MAX($E648-BF$7,0)-MAX((BF$7+4)-$F648,0),0)*$B648,"")</f>
        <v/>
      </c>
      <c r="BG648" s="11" t="str">
        <f aca="false">IF(AND($B648&lt;&gt;"",$E648&lt;&gt;"",$F648&lt;&gt;"",BG$7&lt;&gt;""),MAX(NETWORKDAYS(BG$7,BG$7+6)-MAX($E648-BG$7,0)-MAX((BG$7+4)-$F648,0),0)*$B648,"")</f>
        <v/>
      </c>
      <c r="BH648" s="11" t="str">
        <f aca="false">IF(AND($B648&lt;&gt;"",$E648&lt;&gt;"",$F648&lt;&gt;"",BH$7&lt;&gt;""),MAX(NETWORKDAYS(BH$7,BH$7+6)-MAX($E648-BH$7,0)-MAX((BH$7+4)-$F648,0),0)*$B648,"")</f>
        <v/>
      </c>
      <c r="BI648" s="11" t="str">
        <f aca="false">IF(AND($B648&lt;&gt;"",$E648&lt;&gt;"",$F648&lt;&gt;"",BI$7&lt;&gt;""),MAX(NETWORKDAYS(BI$7,BI$7+6)-MAX($E648-BI$7,0)-MAX((BI$7+4)-$F648,0),0)*$B648,"")</f>
        <v/>
      </c>
      <c r="BJ648" s="11" t="str">
        <f aca="false">IF(AND($B648&lt;&gt;"",$E648&lt;&gt;"",$F648&lt;&gt;"",BJ$7&lt;&gt;""),MAX(NETWORKDAYS(BJ$7,BJ$7+6)-MAX($E648-BJ$7,0)-MAX((BJ$7+4)-$F648,0),0)*$B648,"")</f>
        <v/>
      </c>
      <c r="BK648" s="11" t="str">
        <f aca="false">IF(AND($B648&lt;&gt;"",$E648&lt;&gt;"",$F648&lt;&gt;"",BK$7&lt;&gt;""),MAX(NETWORKDAYS(BK$7,BK$7+6)-MAX($E648-BK$7,0)-MAX((BK$7+4)-$F648,0),0)*$B648,"")</f>
        <v/>
      </c>
      <c r="BL648" s="11" t="str">
        <f aca="false">IF(AND($B648&lt;&gt;"",$E648&lt;&gt;"",$F648&lt;&gt;"",BL$7&lt;&gt;""),MAX(NETWORKDAYS(BL$7,BL$7+6)-MAX($E648-BL$7,0)-MAX((BL$7+4)-$F648,0),0)*$B648,"")</f>
        <v/>
      </c>
      <c r="BM648" s="11" t="str">
        <f aca="false">IF(AND($B648&lt;&gt;"",$E648&lt;&gt;"",$F648&lt;&gt;"",BM$7&lt;&gt;""),MAX(NETWORKDAYS(BM$7,BM$7+6)-MAX($E648-BM$7,0)-MAX((BM$7+4)-$F648,0),0)*$B648,"")</f>
        <v/>
      </c>
      <c r="BN648" s="11" t="str">
        <f aca="false">IF(AND($B648&lt;&gt;"",$E648&lt;&gt;"",$F648&lt;&gt;"",BN$7&lt;&gt;""),MAX(NETWORKDAYS(BN$7,BN$7+6)-MAX($E648-BN$7,0)-MAX((BN$7+4)-$F648,0),0)*$B648,"")</f>
        <v/>
      </c>
      <c r="BO648" s="11" t="str">
        <f aca="false">IF(AND($B648&lt;&gt;"",$E648&lt;&gt;"",$F648&lt;&gt;"",BO$7&lt;&gt;""),MAX(NETWORKDAYS(BO$7,BO$7+6)-MAX($E648-BO$7,0)-MAX((BO$7+4)-$F648,0),0)*$B648,"")</f>
        <v/>
      </c>
      <c r="BP648" s="11" t="str">
        <f aca="false">IF(AND($B648&lt;&gt;"",$E648&lt;&gt;"",$F648&lt;&gt;"",BP$7&lt;&gt;""),MAX(NETWORKDAYS(BP$7,BP$7+6)-MAX($E648-BP$7,0)-MAX((BP$7+4)-$F648,0),0)*$B648,"")</f>
        <v/>
      </c>
      <c r="BQ648" s="11" t="str">
        <f aca="false">IF(AND($B648&lt;&gt;"",$E648&lt;&gt;"",$F648&lt;&gt;"",BQ$7&lt;&gt;""),MAX(NETWORKDAYS(BQ$7,BQ$7+6)-MAX($E648-BQ$7,0)-MAX((BQ$7+4)-$F648,0),0)*$B648,"")</f>
        <v/>
      </c>
      <c r="BR648" s="11" t="str">
        <f aca="false">IF(AND($B648&lt;&gt;"",$E648&lt;&gt;"",$F648&lt;&gt;"",BR$7&lt;&gt;""),MAX(NETWORKDAYS(BR$7,BR$7+6)-MAX($E648-BR$7,0)-MAX((BR$7+4)-$F648,0),0)*$B648,"")</f>
        <v/>
      </c>
      <c r="BS648" s="11" t="str">
        <f aca="false">IF(AND($B648&lt;&gt;"",$E648&lt;&gt;"",$F648&lt;&gt;"",BS$7&lt;&gt;""),MAX(NETWORKDAYS(BS$7,BS$7+6)-MAX($E648-BS$7,0)-MAX((BS$7+4)-$F648,0),0)*$B648,"")</f>
        <v/>
      </c>
      <c r="BT648" s="11" t="str">
        <f aca="false">IF(AND($B648&lt;&gt;"",$E648&lt;&gt;"",$F648&lt;&gt;"",BT$7&lt;&gt;""),MAX(NETWORKDAYS(BT$7,BT$7+6)-MAX($E648-BT$7,0)-MAX((BT$7+4)-$F648,0),0)*$B648,"")</f>
        <v/>
      </c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  <c r="JS648" s="11"/>
      <c r="JT648" s="11"/>
      <c r="JU648" s="11"/>
      <c r="JV648" s="11"/>
      <c r="JW648" s="11"/>
      <c r="JX648" s="11"/>
      <c r="JY648" s="11"/>
      <c r="JZ648" s="11"/>
      <c r="KA648" s="11"/>
      <c r="KB648" s="11"/>
      <c r="KC648" s="11"/>
      <c r="KD648" s="11"/>
      <c r="KE648" s="11"/>
      <c r="KF648" s="11"/>
      <c r="KG648" s="11"/>
      <c r="KH648" s="11"/>
      <c r="KI648" s="11"/>
      <c r="KJ648" s="11"/>
      <c r="KK648" s="11"/>
      <c r="KL648" s="11"/>
      <c r="KM648" s="11"/>
      <c r="KN648" s="11"/>
      <c r="KO648" s="11"/>
      <c r="KP648" s="11"/>
      <c r="KQ648" s="11"/>
      <c r="KR648" s="11"/>
      <c r="KS648" s="11"/>
      <c r="KT648" s="11"/>
      <c r="KU648" s="11"/>
      <c r="KV648" s="11"/>
      <c r="KW648" s="11"/>
      <c r="KX648" s="11"/>
      <c r="KY648" s="11"/>
      <c r="KZ648" s="11"/>
      <c r="LA648" s="11"/>
      <c r="LB648" s="11"/>
      <c r="LC648" s="11"/>
      <c r="LD648" s="11"/>
      <c r="LE648" s="11"/>
      <c r="LF648" s="11"/>
      <c r="LG648" s="11"/>
      <c r="LH648" s="11"/>
      <c r="LI648" s="11"/>
      <c r="LJ648" s="11"/>
      <c r="LK648" s="11"/>
      <c r="LL648" s="11"/>
      <c r="LM648" s="11"/>
      <c r="LN648" s="11"/>
      <c r="LO648" s="11"/>
      <c r="LP648" s="11"/>
      <c r="LQ648" s="11"/>
      <c r="LR648" s="11"/>
      <c r="LS648" s="11"/>
      <c r="LT648" s="11"/>
      <c r="LU648" s="11"/>
      <c r="LV648" s="11"/>
      <c r="LW648" s="11"/>
      <c r="LX648" s="11"/>
      <c r="LY648" s="11"/>
      <c r="LZ648" s="11"/>
      <c r="MA648" s="11"/>
      <c r="MB648" s="11"/>
      <c r="MC648" s="11"/>
      <c r="MD648" s="11"/>
      <c r="ME648" s="11"/>
      <c r="MF648" s="11"/>
    </row>
    <row r="649" customFormat="false" ht="12.8" hidden="false" customHeight="false" outlineLevel="0" collapsed="false">
      <c r="A649" s="1" t="str">
        <f aca="false">IF(taskList!J645&lt;&gt;"",taskList!J645,"")</f>
        <v/>
      </c>
      <c r="B649" s="9" t="str">
        <f aca="false">IF(AND(IF(taskList!M645&lt;&gt;"",TRUE()),IF(taskList!K645&lt;&gt;"",TRUE())),taskList!M645/taskList!K645,"")</f>
        <v/>
      </c>
      <c r="C649" s="9" t="str">
        <f aca="false">IF(taskList!B645&lt;&gt;"",taskList!B645,"")</f>
        <v/>
      </c>
      <c r="D649" s="9" t="str">
        <f aca="false">IF(taskList!E645&lt;&gt;"",taskList!E645,"")</f>
        <v/>
      </c>
      <c r="E649" s="4" t="str">
        <f aca="false">IF(taskList!F645&lt;&gt;"",taskList!F645,"")</f>
        <v/>
      </c>
      <c r="F649" s="4" t="str">
        <f aca="false">IF(taskList!G645&lt;&gt;"",taskList!G645,"")</f>
        <v/>
      </c>
      <c r="H649" s="11" t="str">
        <f aca="false">IF(AND($B649&lt;&gt;"",$E649&lt;&gt;"",$F649&lt;&gt;"",H$7&lt;&gt;""),MAX(NETWORKDAYS(H$7,H$7+6)-MAX($E649-H$7,0)-MAX((H$7+4)-$F649,0),0)*$B649,"")</f>
        <v/>
      </c>
      <c r="I649" s="11" t="str">
        <f aca="false">IF(AND($B649&lt;&gt;"",$E649&lt;&gt;"",$F649&lt;&gt;"",I$7&lt;&gt;""),MAX(NETWORKDAYS(I$7,I$7+6)-MAX($E649-I$7,0)-MAX((I$7+4)-$F649,0),0)*$B649,"")</f>
        <v/>
      </c>
      <c r="J649" s="11" t="str">
        <f aca="false">IF(AND($B649&lt;&gt;"",$E649&lt;&gt;"",$F649&lt;&gt;"",J$7&lt;&gt;""),MAX(NETWORKDAYS(J$7,J$7+6)-MAX($E649-J$7,0)-MAX((J$7+4)-$F649,0),0)*$B649,"")</f>
        <v/>
      </c>
      <c r="K649" s="11" t="str">
        <f aca="false">IF(AND($B649&lt;&gt;"",$E649&lt;&gt;"",$F649&lt;&gt;"",K$7&lt;&gt;""),MAX(NETWORKDAYS(K$7,K$7+6)-MAX($E649-K$7,0)-MAX((K$7+4)-$F649,0),0)*$B649,"")</f>
        <v/>
      </c>
      <c r="L649" s="11" t="str">
        <f aca="false">IF(AND($B649&lt;&gt;"",$E649&lt;&gt;"",$F649&lt;&gt;"",L$7&lt;&gt;""),MAX(NETWORKDAYS(L$7,L$7+6)-MAX($E649-L$7,0)-MAX((L$7+4)-$F649,0),0)*$B649,"")</f>
        <v/>
      </c>
      <c r="M649" s="11" t="str">
        <f aca="false">IF(AND($B649&lt;&gt;"",$E649&lt;&gt;"",$F649&lt;&gt;"",M$7&lt;&gt;""),MAX(NETWORKDAYS(M$7,M$7+6)-MAX($E649-M$7,0)-MAX((M$7+4)-$F649,0),0)*$B649,"")</f>
        <v/>
      </c>
      <c r="N649" s="11" t="str">
        <f aca="false">IF(AND($B649&lt;&gt;"",$E649&lt;&gt;"",$F649&lt;&gt;"",N$7&lt;&gt;""),MAX(NETWORKDAYS(N$7,N$7+6)-MAX($E649-N$7,0)-MAX((N$7+4)-$F649,0),0)*$B649,"")</f>
        <v/>
      </c>
      <c r="O649" s="11" t="str">
        <f aca="false">IF(AND($B649&lt;&gt;"",$E649&lt;&gt;"",$F649&lt;&gt;"",O$7&lt;&gt;""),MAX(NETWORKDAYS(O$7,O$7+6)-MAX($E649-O$7,0)-MAX((O$7+4)-$F649,0),0)*$B649,"")</f>
        <v/>
      </c>
      <c r="P649" s="11" t="str">
        <f aca="false">IF(AND($B649&lt;&gt;"",$E649&lt;&gt;"",$F649&lt;&gt;"",P$7&lt;&gt;""),MAX(NETWORKDAYS(P$7,P$7+6)-MAX($E649-P$7,0)-MAX((P$7+4)-$F649,0),0)*$B649,"")</f>
        <v/>
      </c>
      <c r="Q649" s="11" t="str">
        <f aca="false">IF(AND($B649&lt;&gt;"",$E649&lt;&gt;"",$F649&lt;&gt;"",Q$7&lt;&gt;""),MAX(NETWORKDAYS(Q$7,Q$7+6)-MAX($E649-Q$7,0)-MAX((Q$7+4)-$F649,0),0)*$B649,"")</f>
        <v/>
      </c>
      <c r="R649" s="11" t="str">
        <f aca="false">IF(AND($B649&lt;&gt;"",$E649&lt;&gt;"",$F649&lt;&gt;"",R$7&lt;&gt;""),MAX(NETWORKDAYS(R$7,R$7+6)-MAX($E649-R$7,0)-MAX((R$7+4)-$F649,0),0)*$B649,"")</f>
        <v/>
      </c>
      <c r="S649" s="11" t="str">
        <f aca="false">IF(AND($B649&lt;&gt;"",$E649&lt;&gt;"",$F649&lt;&gt;"",S$7&lt;&gt;""),MAX(NETWORKDAYS(S$7,S$7+6)-MAX($E649-S$7,0)-MAX((S$7+4)-$F649,0),0)*$B649,"")</f>
        <v/>
      </c>
      <c r="T649" s="11" t="str">
        <f aca="false">IF(AND($B649&lt;&gt;"",$E649&lt;&gt;"",$F649&lt;&gt;"",T$7&lt;&gt;""),MAX(NETWORKDAYS(T$7,T$7+6)-MAX($E649-T$7,0)-MAX((T$7+4)-$F649,0),0)*$B649,"")</f>
        <v/>
      </c>
      <c r="U649" s="11" t="str">
        <f aca="false">IF(AND($B649&lt;&gt;"",$E649&lt;&gt;"",$F649&lt;&gt;"",U$7&lt;&gt;""),MAX(NETWORKDAYS(U$7,U$7+6)-MAX($E649-U$7,0)-MAX((U$7+4)-$F649,0),0)*$B649,"")</f>
        <v/>
      </c>
      <c r="V649" s="11" t="str">
        <f aca="false">IF(AND($B649&lt;&gt;"",$E649&lt;&gt;"",$F649&lt;&gt;"",V$7&lt;&gt;""),MAX(NETWORKDAYS(V$7,V$7+6)-MAX($E649-V$7,0)-MAX((V$7+4)-$F649,0),0)*$B649,"")</f>
        <v/>
      </c>
      <c r="W649" s="11" t="str">
        <f aca="false">IF(AND($B649&lt;&gt;"",$E649&lt;&gt;"",$F649&lt;&gt;"",W$7&lt;&gt;""),MAX(NETWORKDAYS(W$7,W$7+6)-MAX($E649-W$7,0)-MAX((W$7+4)-$F649,0),0)*$B649,"")</f>
        <v/>
      </c>
      <c r="X649" s="11" t="str">
        <f aca="false">IF(AND($B649&lt;&gt;"",$E649&lt;&gt;"",$F649&lt;&gt;"",X$7&lt;&gt;""),MAX(NETWORKDAYS(X$7,X$7+6)-MAX($E649-X$7,0)-MAX((X$7+4)-$F649,0),0)*$B649,"")</f>
        <v/>
      </c>
      <c r="Y649" s="11" t="str">
        <f aca="false">IF(AND($B649&lt;&gt;"",$E649&lt;&gt;"",$F649&lt;&gt;"",Y$7&lt;&gt;""),MAX(NETWORKDAYS(Y$7,Y$7+6)-MAX($E649-Y$7,0)-MAX((Y$7+4)-$F649,0),0)*$B649,"")</f>
        <v/>
      </c>
      <c r="Z649" s="11" t="str">
        <f aca="false">IF(AND($B649&lt;&gt;"",$E649&lt;&gt;"",$F649&lt;&gt;"",Z$7&lt;&gt;""),MAX(NETWORKDAYS(Z$7,Z$7+6)-MAX($E649-Z$7,0)-MAX((Z$7+4)-$F649,0),0)*$B649,"")</f>
        <v/>
      </c>
      <c r="AA649" s="11" t="str">
        <f aca="false">IF(AND($B649&lt;&gt;"",$E649&lt;&gt;"",$F649&lt;&gt;"",AA$7&lt;&gt;""),MAX(NETWORKDAYS(AA$7,AA$7+6)-MAX($E649-AA$7,0)-MAX((AA$7+4)-$F649,0),0)*$B649,"")</f>
        <v/>
      </c>
      <c r="AB649" s="11" t="str">
        <f aca="false">IF(AND($B649&lt;&gt;"",$E649&lt;&gt;"",$F649&lt;&gt;"",AB$7&lt;&gt;""),MAX(NETWORKDAYS(AB$7,AB$7+6)-MAX($E649-AB$7,0)-MAX((AB$7+4)-$F649,0),0)*$B649,"")</f>
        <v/>
      </c>
      <c r="AC649" s="11" t="str">
        <f aca="false">IF(AND($B649&lt;&gt;"",$E649&lt;&gt;"",$F649&lt;&gt;"",AC$7&lt;&gt;""),MAX(NETWORKDAYS(AC$7,AC$7+6)-MAX($E649-AC$7,0)-MAX((AC$7+4)-$F649,0),0)*$B649,"")</f>
        <v/>
      </c>
      <c r="AD649" s="11" t="str">
        <f aca="false">IF(AND($B649&lt;&gt;"",$E649&lt;&gt;"",$F649&lt;&gt;"",AD$7&lt;&gt;""),MAX(NETWORKDAYS(AD$7,AD$7+6)-MAX($E649-AD$7,0)-MAX((AD$7+4)-$F649,0),0)*$B649,"")</f>
        <v/>
      </c>
      <c r="AE649" s="11" t="str">
        <f aca="false">IF(AND($B649&lt;&gt;"",$E649&lt;&gt;"",$F649&lt;&gt;"",AE$7&lt;&gt;""),MAX(NETWORKDAYS(AE$7,AE$7+6)-MAX($E649-AE$7,0)-MAX((AE$7+4)-$F649,0),0)*$B649,"")</f>
        <v/>
      </c>
      <c r="AF649" s="11" t="str">
        <f aca="false">IF(AND($B649&lt;&gt;"",$E649&lt;&gt;"",$F649&lt;&gt;"",AF$7&lt;&gt;""),MAX(NETWORKDAYS(AF$7,AF$7+6)-MAX($E649-AF$7,0)-MAX((AF$7+4)-$F649,0),0)*$B649,"")</f>
        <v/>
      </c>
      <c r="AG649" s="11" t="str">
        <f aca="false">IF(AND($B649&lt;&gt;"",$E649&lt;&gt;"",$F649&lt;&gt;"",AG$7&lt;&gt;""),MAX(NETWORKDAYS(AG$7,AG$7+6)-MAX($E649-AG$7,0)-MAX((AG$7+4)-$F649,0),0)*$B649,"")</f>
        <v/>
      </c>
      <c r="AH649" s="11" t="str">
        <f aca="false">IF(AND($B649&lt;&gt;"",$E649&lt;&gt;"",$F649&lt;&gt;"",AH$7&lt;&gt;""),MAX(NETWORKDAYS(AH$7,AH$7+6)-MAX($E649-AH$7,0)-MAX((AH$7+4)-$F649,0),0)*$B649,"")</f>
        <v/>
      </c>
      <c r="AI649" s="11" t="str">
        <f aca="false">IF(AND($B649&lt;&gt;"",$E649&lt;&gt;"",$F649&lt;&gt;"",AI$7&lt;&gt;""),MAX(NETWORKDAYS(AI$7,AI$7+6)-MAX($E649-AI$7,0)-MAX((AI$7+4)-$F649,0),0)*$B649,"")</f>
        <v/>
      </c>
      <c r="AJ649" s="11" t="str">
        <f aca="false">IF(AND($B649&lt;&gt;"",$E649&lt;&gt;"",$F649&lt;&gt;"",AJ$7&lt;&gt;""),MAX(NETWORKDAYS(AJ$7,AJ$7+6)-MAX($E649-AJ$7,0)-MAX((AJ$7+4)-$F649,0),0)*$B649,"")</f>
        <v/>
      </c>
      <c r="AK649" s="11" t="str">
        <f aca="false">IF(AND($B649&lt;&gt;"",$E649&lt;&gt;"",$F649&lt;&gt;"",AK$7&lt;&gt;""),MAX(NETWORKDAYS(AK$7,AK$7+6)-MAX($E649-AK$7,0)-MAX((AK$7+4)-$F649,0),0)*$B649,"")</f>
        <v/>
      </c>
      <c r="AL649" s="11" t="str">
        <f aca="false">IF(AND($B649&lt;&gt;"",$E649&lt;&gt;"",$F649&lt;&gt;"",AL$7&lt;&gt;""),MAX(NETWORKDAYS(AL$7,AL$7+6)-MAX($E649-AL$7,0)-MAX((AL$7+4)-$F649,0),0)*$B649,"")</f>
        <v/>
      </c>
      <c r="AM649" s="11" t="str">
        <f aca="false">IF(AND($B649&lt;&gt;"",$E649&lt;&gt;"",$F649&lt;&gt;"",AM$7&lt;&gt;""),MAX(NETWORKDAYS(AM$7,AM$7+6)-MAX($E649-AM$7,0)-MAX((AM$7+4)-$F649,0),0)*$B649,"")</f>
        <v/>
      </c>
      <c r="AN649" s="11" t="str">
        <f aca="false">IF(AND($B649&lt;&gt;"",$E649&lt;&gt;"",$F649&lt;&gt;"",AN$7&lt;&gt;""),MAX(NETWORKDAYS(AN$7,AN$7+6)-MAX($E649-AN$7,0)-MAX((AN$7+4)-$F649,0),0)*$B649,"")</f>
        <v/>
      </c>
      <c r="AO649" s="11" t="str">
        <f aca="false">IF(AND($B649&lt;&gt;"",$E649&lt;&gt;"",$F649&lt;&gt;"",AO$7&lt;&gt;""),MAX(NETWORKDAYS(AO$7,AO$7+6)-MAX($E649-AO$7,0)-MAX((AO$7+4)-$F649,0),0)*$B649,"")</f>
        <v/>
      </c>
      <c r="AP649" s="11" t="str">
        <f aca="false">IF(AND($B649&lt;&gt;"",$E649&lt;&gt;"",$F649&lt;&gt;"",AP$7&lt;&gt;""),MAX(NETWORKDAYS(AP$7,AP$7+6)-MAX($E649-AP$7,0)-MAX((AP$7+4)-$F649,0),0)*$B649,"")</f>
        <v/>
      </c>
      <c r="AQ649" s="11" t="str">
        <f aca="false">IF(AND($B649&lt;&gt;"",$E649&lt;&gt;"",$F649&lt;&gt;"",AQ$7&lt;&gt;""),MAX(NETWORKDAYS(AQ$7,AQ$7+6)-MAX($E649-AQ$7,0)-MAX((AQ$7+4)-$F649,0),0)*$B649,"")</f>
        <v/>
      </c>
      <c r="AR649" s="11" t="str">
        <f aca="false">IF(AND($B649&lt;&gt;"",$E649&lt;&gt;"",$F649&lt;&gt;"",AR$7&lt;&gt;""),MAX(NETWORKDAYS(AR$7,AR$7+6)-MAX($E649-AR$7,0)-MAX((AR$7+4)-$F649,0),0)*$B649,"")</f>
        <v/>
      </c>
      <c r="AS649" s="11" t="str">
        <f aca="false">IF(AND($B649&lt;&gt;"",$E649&lt;&gt;"",$F649&lt;&gt;"",AS$7&lt;&gt;""),MAX(NETWORKDAYS(AS$7,AS$7+6)-MAX($E649-AS$7,0)-MAX((AS$7+4)-$F649,0),0)*$B649,"")</f>
        <v/>
      </c>
      <c r="AT649" s="11" t="str">
        <f aca="false">IF(AND($B649&lt;&gt;"",$E649&lt;&gt;"",$F649&lt;&gt;"",AT$7&lt;&gt;""),MAX(NETWORKDAYS(AT$7,AT$7+6)-MAX($E649-AT$7,0)-MAX((AT$7+4)-$F649,0),0)*$B649,"")</f>
        <v/>
      </c>
      <c r="AU649" s="11" t="str">
        <f aca="false">IF(AND($B649&lt;&gt;"",$E649&lt;&gt;"",$F649&lt;&gt;"",AU$7&lt;&gt;""),MAX(NETWORKDAYS(AU$7,AU$7+6)-MAX($E649-AU$7,0)-MAX((AU$7+4)-$F649,0),0)*$B649,"")</f>
        <v/>
      </c>
      <c r="AV649" s="11" t="str">
        <f aca="false">IF(AND($B649&lt;&gt;"",$E649&lt;&gt;"",$F649&lt;&gt;"",AV$7&lt;&gt;""),MAX(NETWORKDAYS(AV$7,AV$7+6)-MAX($E649-AV$7,0)-MAX((AV$7+4)-$F649,0),0)*$B649,"")</f>
        <v/>
      </c>
      <c r="AW649" s="11" t="str">
        <f aca="false">IF(AND($B649&lt;&gt;"",$E649&lt;&gt;"",$F649&lt;&gt;"",AW$7&lt;&gt;""),MAX(NETWORKDAYS(AW$7,AW$7+6)-MAX($E649-AW$7,0)-MAX((AW$7+4)-$F649,0),0)*$B649,"")</f>
        <v/>
      </c>
      <c r="AX649" s="11" t="str">
        <f aca="false">IF(AND($B649&lt;&gt;"",$E649&lt;&gt;"",$F649&lt;&gt;"",AX$7&lt;&gt;""),MAX(NETWORKDAYS(AX$7,AX$7+6)-MAX($E649-AX$7,0)-MAX((AX$7+4)-$F649,0),0)*$B649,"")</f>
        <v/>
      </c>
      <c r="AY649" s="11" t="str">
        <f aca="false">IF(AND($B649&lt;&gt;"",$E649&lt;&gt;"",$F649&lt;&gt;"",AY$7&lt;&gt;""),MAX(NETWORKDAYS(AY$7,AY$7+6)-MAX($E649-AY$7,0)-MAX((AY$7+4)-$F649,0),0)*$B649,"")</f>
        <v/>
      </c>
      <c r="AZ649" s="11" t="str">
        <f aca="false">IF(AND($B649&lt;&gt;"",$E649&lt;&gt;"",$F649&lt;&gt;"",AZ$7&lt;&gt;""),MAX(NETWORKDAYS(AZ$7,AZ$7+6)-MAX($E649-AZ$7,0)-MAX((AZ$7+4)-$F649,0),0)*$B649,"")</f>
        <v/>
      </c>
      <c r="BA649" s="11" t="str">
        <f aca="false">IF(AND($B649&lt;&gt;"",$E649&lt;&gt;"",$F649&lt;&gt;"",BA$7&lt;&gt;""),MAX(NETWORKDAYS(BA$7,BA$7+6)-MAX($E649-BA$7,0)-MAX((BA$7+4)-$F649,0),0)*$B649,"")</f>
        <v/>
      </c>
      <c r="BB649" s="11" t="str">
        <f aca="false">IF(AND($B649&lt;&gt;"",$E649&lt;&gt;"",$F649&lt;&gt;"",BB$7&lt;&gt;""),MAX(NETWORKDAYS(BB$7,BB$7+6)-MAX($E649-BB$7,0)-MAX((BB$7+4)-$F649,0),0)*$B649,"")</f>
        <v/>
      </c>
      <c r="BC649" s="11" t="str">
        <f aca="false">IF(AND($B649&lt;&gt;"",$E649&lt;&gt;"",$F649&lt;&gt;"",BC$7&lt;&gt;""),MAX(NETWORKDAYS(BC$7,BC$7+6)-MAX($E649-BC$7,0)-MAX((BC$7+4)-$F649,0),0)*$B649,"")</f>
        <v/>
      </c>
      <c r="BD649" s="11" t="str">
        <f aca="false">IF(AND($B649&lt;&gt;"",$E649&lt;&gt;"",$F649&lt;&gt;"",BD$7&lt;&gt;""),MAX(NETWORKDAYS(BD$7,BD$7+6)-MAX($E649-BD$7,0)-MAX((BD$7+4)-$F649,0),0)*$B649,"")</f>
        <v/>
      </c>
      <c r="BE649" s="11" t="str">
        <f aca="false">IF(AND($B649&lt;&gt;"",$E649&lt;&gt;"",$F649&lt;&gt;"",BE$7&lt;&gt;""),MAX(NETWORKDAYS(BE$7,BE$7+6)-MAX($E649-BE$7,0)-MAX((BE$7+4)-$F649,0),0)*$B649,"")</f>
        <v/>
      </c>
      <c r="BF649" s="11" t="str">
        <f aca="false">IF(AND($B649&lt;&gt;"",$E649&lt;&gt;"",$F649&lt;&gt;"",BF$7&lt;&gt;""),MAX(NETWORKDAYS(BF$7,BF$7+6)-MAX($E649-BF$7,0)-MAX((BF$7+4)-$F649,0),0)*$B649,"")</f>
        <v/>
      </c>
      <c r="BG649" s="11" t="str">
        <f aca="false">IF(AND($B649&lt;&gt;"",$E649&lt;&gt;"",$F649&lt;&gt;"",BG$7&lt;&gt;""),MAX(NETWORKDAYS(BG$7,BG$7+6)-MAX($E649-BG$7,0)-MAX((BG$7+4)-$F649,0),0)*$B649,"")</f>
        <v/>
      </c>
      <c r="BH649" s="11" t="str">
        <f aca="false">IF(AND($B649&lt;&gt;"",$E649&lt;&gt;"",$F649&lt;&gt;"",BH$7&lt;&gt;""),MAX(NETWORKDAYS(BH$7,BH$7+6)-MAX($E649-BH$7,0)-MAX((BH$7+4)-$F649,0),0)*$B649,"")</f>
        <v/>
      </c>
      <c r="BI649" s="11" t="str">
        <f aca="false">IF(AND($B649&lt;&gt;"",$E649&lt;&gt;"",$F649&lt;&gt;"",BI$7&lt;&gt;""),MAX(NETWORKDAYS(BI$7,BI$7+6)-MAX($E649-BI$7,0)-MAX((BI$7+4)-$F649,0),0)*$B649,"")</f>
        <v/>
      </c>
      <c r="BJ649" s="11" t="str">
        <f aca="false">IF(AND($B649&lt;&gt;"",$E649&lt;&gt;"",$F649&lt;&gt;"",BJ$7&lt;&gt;""),MAX(NETWORKDAYS(BJ$7,BJ$7+6)-MAX($E649-BJ$7,0)-MAX((BJ$7+4)-$F649,0),0)*$B649,"")</f>
        <v/>
      </c>
      <c r="BK649" s="11" t="str">
        <f aca="false">IF(AND($B649&lt;&gt;"",$E649&lt;&gt;"",$F649&lt;&gt;"",BK$7&lt;&gt;""),MAX(NETWORKDAYS(BK$7,BK$7+6)-MAX($E649-BK$7,0)-MAX((BK$7+4)-$F649,0),0)*$B649,"")</f>
        <v/>
      </c>
      <c r="BL649" s="11" t="str">
        <f aca="false">IF(AND($B649&lt;&gt;"",$E649&lt;&gt;"",$F649&lt;&gt;"",BL$7&lt;&gt;""),MAX(NETWORKDAYS(BL$7,BL$7+6)-MAX($E649-BL$7,0)-MAX((BL$7+4)-$F649,0),0)*$B649,"")</f>
        <v/>
      </c>
      <c r="BM649" s="11" t="str">
        <f aca="false">IF(AND($B649&lt;&gt;"",$E649&lt;&gt;"",$F649&lt;&gt;"",BM$7&lt;&gt;""),MAX(NETWORKDAYS(BM$7,BM$7+6)-MAX($E649-BM$7,0)-MAX((BM$7+4)-$F649,0),0)*$B649,"")</f>
        <v/>
      </c>
      <c r="BN649" s="11" t="str">
        <f aca="false">IF(AND($B649&lt;&gt;"",$E649&lt;&gt;"",$F649&lt;&gt;"",BN$7&lt;&gt;""),MAX(NETWORKDAYS(BN$7,BN$7+6)-MAX($E649-BN$7,0)-MAX((BN$7+4)-$F649,0),0)*$B649,"")</f>
        <v/>
      </c>
      <c r="BO649" s="11" t="str">
        <f aca="false">IF(AND($B649&lt;&gt;"",$E649&lt;&gt;"",$F649&lt;&gt;"",BO$7&lt;&gt;""),MAX(NETWORKDAYS(BO$7,BO$7+6)-MAX($E649-BO$7,0)-MAX((BO$7+4)-$F649,0),0)*$B649,"")</f>
        <v/>
      </c>
      <c r="BP649" s="11" t="str">
        <f aca="false">IF(AND($B649&lt;&gt;"",$E649&lt;&gt;"",$F649&lt;&gt;"",BP$7&lt;&gt;""),MAX(NETWORKDAYS(BP$7,BP$7+6)-MAX($E649-BP$7,0)-MAX((BP$7+4)-$F649,0),0)*$B649,"")</f>
        <v/>
      </c>
      <c r="BQ649" s="11" t="str">
        <f aca="false">IF(AND($B649&lt;&gt;"",$E649&lt;&gt;"",$F649&lt;&gt;"",BQ$7&lt;&gt;""),MAX(NETWORKDAYS(BQ$7,BQ$7+6)-MAX($E649-BQ$7,0)-MAX((BQ$7+4)-$F649,0),0)*$B649,"")</f>
        <v/>
      </c>
      <c r="BR649" s="11" t="str">
        <f aca="false">IF(AND($B649&lt;&gt;"",$E649&lt;&gt;"",$F649&lt;&gt;"",BR$7&lt;&gt;""),MAX(NETWORKDAYS(BR$7,BR$7+6)-MAX($E649-BR$7,0)-MAX((BR$7+4)-$F649,0),0)*$B649,"")</f>
        <v/>
      </c>
      <c r="BS649" s="11" t="str">
        <f aca="false">IF(AND($B649&lt;&gt;"",$E649&lt;&gt;"",$F649&lt;&gt;"",BS$7&lt;&gt;""),MAX(NETWORKDAYS(BS$7,BS$7+6)-MAX($E649-BS$7,0)-MAX((BS$7+4)-$F649,0),0)*$B649,"")</f>
        <v/>
      </c>
      <c r="BT649" s="11" t="str">
        <f aca="false">IF(AND($B649&lt;&gt;"",$E649&lt;&gt;"",$F649&lt;&gt;"",BT$7&lt;&gt;""),MAX(NETWORKDAYS(BT$7,BT$7+6)-MAX($E649-BT$7,0)-MAX((BT$7+4)-$F649,0),0)*$B649,"")</f>
        <v/>
      </c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  <c r="II649" s="11"/>
      <c r="IJ649" s="11"/>
      <c r="IK649" s="11"/>
      <c r="IL649" s="11"/>
      <c r="IM649" s="11"/>
      <c r="IN649" s="11"/>
      <c r="IO649" s="11"/>
      <c r="IP649" s="11"/>
      <c r="IQ649" s="11"/>
      <c r="IR649" s="11"/>
      <c r="IS649" s="11"/>
      <c r="IT649" s="11"/>
      <c r="IU649" s="11"/>
      <c r="IV649" s="11"/>
      <c r="IW649" s="11"/>
      <c r="IX649" s="11"/>
      <c r="IY649" s="11"/>
      <c r="IZ649" s="11"/>
      <c r="JA649" s="11"/>
      <c r="JB649" s="11"/>
      <c r="JC649" s="11"/>
      <c r="JD649" s="11"/>
      <c r="JE649" s="11"/>
      <c r="JF649" s="11"/>
      <c r="JG649" s="11"/>
      <c r="JH649" s="11"/>
      <c r="JI649" s="11"/>
      <c r="JJ649" s="11"/>
      <c r="JK649" s="11"/>
      <c r="JL649" s="11"/>
      <c r="JM649" s="11"/>
      <c r="JN649" s="11"/>
      <c r="JO649" s="11"/>
      <c r="JP649" s="11"/>
      <c r="JQ649" s="11"/>
      <c r="JR649" s="11"/>
      <c r="JS649" s="11"/>
      <c r="JT649" s="11"/>
      <c r="JU649" s="11"/>
      <c r="JV649" s="11"/>
      <c r="JW649" s="11"/>
      <c r="JX649" s="11"/>
      <c r="JY649" s="11"/>
      <c r="JZ649" s="11"/>
      <c r="KA649" s="11"/>
      <c r="KB649" s="11"/>
      <c r="KC649" s="11"/>
      <c r="KD649" s="11"/>
      <c r="KE649" s="11"/>
      <c r="KF649" s="11"/>
      <c r="KG649" s="11"/>
      <c r="KH649" s="11"/>
      <c r="KI649" s="11"/>
      <c r="KJ649" s="11"/>
      <c r="KK649" s="11"/>
      <c r="KL649" s="11"/>
      <c r="KM649" s="11"/>
      <c r="KN649" s="11"/>
      <c r="KO649" s="11"/>
      <c r="KP649" s="11"/>
      <c r="KQ649" s="11"/>
      <c r="KR649" s="11"/>
      <c r="KS649" s="11"/>
      <c r="KT649" s="11"/>
      <c r="KU649" s="11"/>
      <c r="KV649" s="11"/>
      <c r="KW649" s="11"/>
      <c r="KX649" s="11"/>
      <c r="KY649" s="11"/>
      <c r="KZ649" s="11"/>
      <c r="LA649" s="11"/>
      <c r="LB649" s="11"/>
      <c r="LC649" s="11"/>
      <c r="LD649" s="11"/>
      <c r="LE649" s="11"/>
      <c r="LF649" s="11"/>
      <c r="LG649" s="11"/>
      <c r="LH649" s="11"/>
      <c r="LI649" s="11"/>
      <c r="LJ649" s="11"/>
      <c r="LK649" s="11"/>
      <c r="LL649" s="11"/>
      <c r="LM649" s="11"/>
      <c r="LN649" s="11"/>
      <c r="LO649" s="11"/>
      <c r="LP649" s="11"/>
      <c r="LQ649" s="11"/>
      <c r="LR649" s="11"/>
      <c r="LS649" s="11"/>
      <c r="LT649" s="11"/>
      <c r="LU649" s="11"/>
      <c r="LV649" s="11"/>
      <c r="LW649" s="11"/>
      <c r="LX649" s="11"/>
      <c r="LY649" s="11"/>
      <c r="LZ649" s="11"/>
      <c r="MA649" s="11"/>
      <c r="MB649" s="11"/>
      <c r="MC649" s="11"/>
      <c r="MD649" s="11"/>
      <c r="ME649" s="11"/>
      <c r="MF649" s="11"/>
    </row>
    <row r="650" customFormat="false" ht="12.8" hidden="false" customHeight="false" outlineLevel="0" collapsed="false">
      <c r="A650" s="1" t="str">
        <f aca="false">IF(taskList!J646&lt;&gt;"",taskList!J646,"")</f>
        <v/>
      </c>
      <c r="B650" s="9" t="str">
        <f aca="false">IF(AND(IF(taskList!M646&lt;&gt;"",TRUE()),IF(taskList!K646&lt;&gt;"",TRUE())),taskList!M646/taskList!K646,"")</f>
        <v/>
      </c>
      <c r="C650" s="9" t="str">
        <f aca="false">IF(taskList!B646&lt;&gt;"",taskList!B646,"")</f>
        <v/>
      </c>
      <c r="D650" s="9" t="str">
        <f aca="false">IF(taskList!E646&lt;&gt;"",taskList!E646,"")</f>
        <v/>
      </c>
      <c r="E650" s="4" t="str">
        <f aca="false">IF(taskList!F646&lt;&gt;"",taskList!F646,"")</f>
        <v/>
      </c>
      <c r="F650" s="4" t="str">
        <f aca="false">IF(taskList!G646&lt;&gt;"",taskList!G646,"")</f>
        <v/>
      </c>
      <c r="H650" s="11" t="str">
        <f aca="false">IF(AND($B650&lt;&gt;"",$E650&lt;&gt;"",$F650&lt;&gt;"",H$7&lt;&gt;""),MAX(NETWORKDAYS(H$7,H$7+6)-MAX($E650-H$7,0)-MAX((H$7+4)-$F650,0),0)*$B650,"")</f>
        <v/>
      </c>
      <c r="I650" s="11" t="str">
        <f aca="false">IF(AND($B650&lt;&gt;"",$E650&lt;&gt;"",$F650&lt;&gt;"",I$7&lt;&gt;""),MAX(NETWORKDAYS(I$7,I$7+6)-MAX($E650-I$7,0)-MAX((I$7+4)-$F650,0),0)*$B650,"")</f>
        <v/>
      </c>
      <c r="J650" s="11" t="str">
        <f aca="false">IF(AND($B650&lt;&gt;"",$E650&lt;&gt;"",$F650&lt;&gt;"",J$7&lt;&gt;""),MAX(NETWORKDAYS(J$7,J$7+6)-MAX($E650-J$7,0)-MAX((J$7+4)-$F650,0),0)*$B650,"")</f>
        <v/>
      </c>
      <c r="K650" s="11" t="str">
        <f aca="false">IF(AND($B650&lt;&gt;"",$E650&lt;&gt;"",$F650&lt;&gt;"",K$7&lt;&gt;""),MAX(NETWORKDAYS(K$7,K$7+6)-MAX($E650-K$7,0)-MAX((K$7+4)-$F650,0),0)*$B650,"")</f>
        <v/>
      </c>
      <c r="L650" s="11" t="str">
        <f aca="false">IF(AND($B650&lt;&gt;"",$E650&lt;&gt;"",$F650&lt;&gt;"",L$7&lt;&gt;""),MAX(NETWORKDAYS(L$7,L$7+6)-MAX($E650-L$7,0)-MAX((L$7+4)-$F650,0),0)*$B650,"")</f>
        <v/>
      </c>
      <c r="M650" s="11" t="str">
        <f aca="false">IF(AND($B650&lt;&gt;"",$E650&lt;&gt;"",$F650&lt;&gt;"",M$7&lt;&gt;""),MAX(NETWORKDAYS(M$7,M$7+6)-MAX($E650-M$7,0)-MAX((M$7+4)-$F650,0),0)*$B650,"")</f>
        <v/>
      </c>
      <c r="N650" s="11" t="str">
        <f aca="false">IF(AND($B650&lt;&gt;"",$E650&lt;&gt;"",$F650&lt;&gt;"",N$7&lt;&gt;""),MAX(NETWORKDAYS(N$7,N$7+6)-MAX($E650-N$7,0)-MAX((N$7+4)-$F650,0),0)*$B650,"")</f>
        <v/>
      </c>
      <c r="O650" s="11" t="str">
        <f aca="false">IF(AND($B650&lt;&gt;"",$E650&lt;&gt;"",$F650&lt;&gt;"",O$7&lt;&gt;""),MAX(NETWORKDAYS(O$7,O$7+6)-MAX($E650-O$7,0)-MAX((O$7+4)-$F650,0),0)*$B650,"")</f>
        <v/>
      </c>
      <c r="P650" s="11" t="str">
        <f aca="false">IF(AND($B650&lt;&gt;"",$E650&lt;&gt;"",$F650&lt;&gt;"",P$7&lt;&gt;""),MAX(NETWORKDAYS(P$7,P$7+6)-MAX($E650-P$7,0)-MAX((P$7+4)-$F650,0),0)*$B650,"")</f>
        <v/>
      </c>
      <c r="Q650" s="11" t="str">
        <f aca="false">IF(AND($B650&lt;&gt;"",$E650&lt;&gt;"",$F650&lt;&gt;"",Q$7&lt;&gt;""),MAX(NETWORKDAYS(Q$7,Q$7+6)-MAX($E650-Q$7,0)-MAX((Q$7+4)-$F650,0),0)*$B650,"")</f>
        <v/>
      </c>
      <c r="R650" s="11" t="str">
        <f aca="false">IF(AND($B650&lt;&gt;"",$E650&lt;&gt;"",$F650&lt;&gt;"",R$7&lt;&gt;""),MAX(NETWORKDAYS(R$7,R$7+6)-MAX($E650-R$7,0)-MAX((R$7+4)-$F650,0),0)*$B650,"")</f>
        <v/>
      </c>
      <c r="S650" s="11" t="str">
        <f aca="false">IF(AND($B650&lt;&gt;"",$E650&lt;&gt;"",$F650&lt;&gt;"",S$7&lt;&gt;""),MAX(NETWORKDAYS(S$7,S$7+6)-MAX($E650-S$7,0)-MAX((S$7+4)-$F650,0),0)*$B650,"")</f>
        <v/>
      </c>
      <c r="T650" s="11" t="str">
        <f aca="false">IF(AND($B650&lt;&gt;"",$E650&lt;&gt;"",$F650&lt;&gt;"",T$7&lt;&gt;""),MAX(NETWORKDAYS(T$7,T$7+6)-MAX($E650-T$7,0)-MAX((T$7+4)-$F650,0),0)*$B650,"")</f>
        <v/>
      </c>
      <c r="U650" s="11" t="str">
        <f aca="false">IF(AND($B650&lt;&gt;"",$E650&lt;&gt;"",$F650&lt;&gt;"",U$7&lt;&gt;""),MAX(NETWORKDAYS(U$7,U$7+6)-MAX($E650-U$7,0)-MAX((U$7+4)-$F650,0),0)*$B650,"")</f>
        <v/>
      </c>
      <c r="V650" s="11" t="str">
        <f aca="false">IF(AND($B650&lt;&gt;"",$E650&lt;&gt;"",$F650&lt;&gt;"",V$7&lt;&gt;""),MAX(NETWORKDAYS(V$7,V$7+6)-MAX($E650-V$7,0)-MAX((V$7+4)-$F650,0),0)*$B650,"")</f>
        <v/>
      </c>
      <c r="W650" s="11" t="str">
        <f aca="false">IF(AND($B650&lt;&gt;"",$E650&lt;&gt;"",$F650&lt;&gt;"",W$7&lt;&gt;""),MAX(NETWORKDAYS(W$7,W$7+6)-MAX($E650-W$7,0)-MAX((W$7+4)-$F650,0),0)*$B650,"")</f>
        <v/>
      </c>
      <c r="X650" s="11" t="str">
        <f aca="false">IF(AND($B650&lt;&gt;"",$E650&lt;&gt;"",$F650&lt;&gt;"",X$7&lt;&gt;""),MAX(NETWORKDAYS(X$7,X$7+6)-MAX($E650-X$7,0)-MAX((X$7+4)-$F650,0),0)*$B650,"")</f>
        <v/>
      </c>
      <c r="Y650" s="11" t="str">
        <f aca="false">IF(AND($B650&lt;&gt;"",$E650&lt;&gt;"",$F650&lt;&gt;"",Y$7&lt;&gt;""),MAX(NETWORKDAYS(Y$7,Y$7+6)-MAX($E650-Y$7,0)-MAX((Y$7+4)-$F650,0),0)*$B650,"")</f>
        <v/>
      </c>
      <c r="Z650" s="11" t="str">
        <f aca="false">IF(AND($B650&lt;&gt;"",$E650&lt;&gt;"",$F650&lt;&gt;"",Z$7&lt;&gt;""),MAX(NETWORKDAYS(Z$7,Z$7+6)-MAX($E650-Z$7,0)-MAX((Z$7+4)-$F650,0),0)*$B650,"")</f>
        <v/>
      </c>
      <c r="AA650" s="11" t="str">
        <f aca="false">IF(AND($B650&lt;&gt;"",$E650&lt;&gt;"",$F650&lt;&gt;"",AA$7&lt;&gt;""),MAX(NETWORKDAYS(AA$7,AA$7+6)-MAX($E650-AA$7,0)-MAX((AA$7+4)-$F650,0),0)*$B650,"")</f>
        <v/>
      </c>
      <c r="AB650" s="11" t="str">
        <f aca="false">IF(AND($B650&lt;&gt;"",$E650&lt;&gt;"",$F650&lt;&gt;"",AB$7&lt;&gt;""),MAX(NETWORKDAYS(AB$7,AB$7+6)-MAX($E650-AB$7,0)-MAX((AB$7+4)-$F650,0),0)*$B650,"")</f>
        <v/>
      </c>
      <c r="AC650" s="11" t="str">
        <f aca="false">IF(AND($B650&lt;&gt;"",$E650&lt;&gt;"",$F650&lt;&gt;"",AC$7&lt;&gt;""),MAX(NETWORKDAYS(AC$7,AC$7+6)-MAX($E650-AC$7,0)-MAX((AC$7+4)-$F650,0),0)*$B650,"")</f>
        <v/>
      </c>
      <c r="AD650" s="11" t="str">
        <f aca="false">IF(AND($B650&lt;&gt;"",$E650&lt;&gt;"",$F650&lt;&gt;"",AD$7&lt;&gt;""),MAX(NETWORKDAYS(AD$7,AD$7+6)-MAX($E650-AD$7,0)-MAX((AD$7+4)-$F650,0),0)*$B650,"")</f>
        <v/>
      </c>
      <c r="AE650" s="11" t="str">
        <f aca="false">IF(AND($B650&lt;&gt;"",$E650&lt;&gt;"",$F650&lt;&gt;"",AE$7&lt;&gt;""),MAX(NETWORKDAYS(AE$7,AE$7+6)-MAX($E650-AE$7,0)-MAX((AE$7+4)-$F650,0),0)*$B650,"")</f>
        <v/>
      </c>
      <c r="AF650" s="11" t="str">
        <f aca="false">IF(AND($B650&lt;&gt;"",$E650&lt;&gt;"",$F650&lt;&gt;"",AF$7&lt;&gt;""),MAX(NETWORKDAYS(AF$7,AF$7+6)-MAX($E650-AF$7,0)-MAX((AF$7+4)-$F650,0),0)*$B650,"")</f>
        <v/>
      </c>
      <c r="AG650" s="11" t="str">
        <f aca="false">IF(AND($B650&lt;&gt;"",$E650&lt;&gt;"",$F650&lt;&gt;"",AG$7&lt;&gt;""),MAX(NETWORKDAYS(AG$7,AG$7+6)-MAX($E650-AG$7,0)-MAX((AG$7+4)-$F650,0),0)*$B650,"")</f>
        <v/>
      </c>
      <c r="AH650" s="11" t="str">
        <f aca="false">IF(AND($B650&lt;&gt;"",$E650&lt;&gt;"",$F650&lt;&gt;"",AH$7&lt;&gt;""),MAX(NETWORKDAYS(AH$7,AH$7+6)-MAX($E650-AH$7,0)-MAX((AH$7+4)-$F650,0),0)*$B650,"")</f>
        <v/>
      </c>
      <c r="AI650" s="11" t="str">
        <f aca="false">IF(AND($B650&lt;&gt;"",$E650&lt;&gt;"",$F650&lt;&gt;"",AI$7&lt;&gt;""),MAX(NETWORKDAYS(AI$7,AI$7+6)-MAX($E650-AI$7,0)-MAX((AI$7+4)-$F650,0),0)*$B650,"")</f>
        <v/>
      </c>
      <c r="AJ650" s="11" t="str">
        <f aca="false">IF(AND($B650&lt;&gt;"",$E650&lt;&gt;"",$F650&lt;&gt;"",AJ$7&lt;&gt;""),MAX(NETWORKDAYS(AJ$7,AJ$7+6)-MAX($E650-AJ$7,0)-MAX((AJ$7+4)-$F650,0),0)*$B650,"")</f>
        <v/>
      </c>
      <c r="AK650" s="11" t="str">
        <f aca="false">IF(AND($B650&lt;&gt;"",$E650&lt;&gt;"",$F650&lt;&gt;"",AK$7&lt;&gt;""),MAX(NETWORKDAYS(AK$7,AK$7+6)-MAX($E650-AK$7,0)-MAX((AK$7+4)-$F650,0),0)*$B650,"")</f>
        <v/>
      </c>
      <c r="AL650" s="11" t="str">
        <f aca="false">IF(AND($B650&lt;&gt;"",$E650&lt;&gt;"",$F650&lt;&gt;"",AL$7&lt;&gt;""),MAX(NETWORKDAYS(AL$7,AL$7+6)-MAX($E650-AL$7,0)-MAX((AL$7+4)-$F650,0),0)*$B650,"")</f>
        <v/>
      </c>
      <c r="AM650" s="11" t="str">
        <f aca="false">IF(AND($B650&lt;&gt;"",$E650&lt;&gt;"",$F650&lt;&gt;"",AM$7&lt;&gt;""),MAX(NETWORKDAYS(AM$7,AM$7+6)-MAX($E650-AM$7,0)-MAX((AM$7+4)-$F650,0),0)*$B650,"")</f>
        <v/>
      </c>
      <c r="AN650" s="11" t="str">
        <f aca="false">IF(AND($B650&lt;&gt;"",$E650&lt;&gt;"",$F650&lt;&gt;"",AN$7&lt;&gt;""),MAX(NETWORKDAYS(AN$7,AN$7+6)-MAX($E650-AN$7,0)-MAX((AN$7+4)-$F650,0),0)*$B650,"")</f>
        <v/>
      </c>
      <c r="AO650" s="11" t="str">
        <f aca="false">IF(AND($B650&lt;&gt;"",$E650&lt;&gt;"",$F650&lt;&gt;"",AO$7&lt;&gt;""),MAX(NETWORKDAYS(AO$7,AO$7+6)-MAX($E650-AO$7,0)-MAX((AO$7+4)-$F650,0),0)*$B650,"")</f>
        <v/>
      </c>
      <c r="AP650" s="11" t="str">
        <f aca="false">IF(AND($B650&lt;&gt;"",$E650&lt;&gt;"",$F650&lt;&gt;"",AP$7&lt;&gt;""),MAX(NETWORKDAYS(AP$7,AP$7+6)-MAX($E650-AP$7,0)-MAX((AP$7+4)-$F650,0),0)*$B650,"")</f>
        <v/>
      </c>
      <c r="AQ650" s="11" t="str">
        <f aca="false">IF(AND($B650&lt;&gt;"",$E650&lt;&gt;"",$F650&lt;&gt;"",AQ$7&lt;&gt;""),MAX(NETWORKDAYS(AQ$7,AQ$7+6)-MAX($E650-AQ$7,0)-MAX((AQ$7+4)-$F650,0),0)*$B650,"")</f>
        <v/>
      </c>
      <c r="AR650" s="11" t="str">
        <f aca="false">IF(AND($B650&lt;&gt;"",$E650&lt;&gt;"",$F650&lt;&gt;"",AR$7&lt;&gt;""),MAX(NETWORKDAYS(AR$7,AR$7+6)-MAX($E650-AR$7,0)-MAX((AR$7+4)-$F650,0),0)*$B650,"")</f>
        <v/>
      </c>
      <c r="AS650" s="11" t="str">
        <f aca="false">IF(AND($B650&lt;&gt;"",$E650&lt;&gt;"",$F650&lt;&gt;"",AS$7&lt;&gt;""),MAX(NETWORKDAYS(AS$7,AS$7+6)-MAX($E650-AS$7,0)-MAX((AS$7+4)-$F650,0),0)*$B650,"")</f>
        <v/>
      </c>
      <c r="AT650" s="11" t="str">
        <f aca="false">IF(AND($B650&lt;&gt;"",$E650&lt;&gt;"",$F650&lt;&gt;"",AT$7&lt;&gt;""),MAX(NETWORKDAYS(AT$7,AT$7+6)-MAX($E650-AT$7,0)-MAX((AT$7+4)-$F650,0),0)*$B650,"")</f>
        <v/>
      </c>
      <c r="AU650" s="11" t="str">
        <f aca="false">IF(AND($B650&lt;&gt;"",$E650&lt;&gt;"",$F650&lt;&gt;"",AU$7&lt;&gt;""),MAX(NETWORKDAYS(AU$7,AU$7+6)-MAX($E650-AU$7,0)-MAX((AU$7+4)-$F650,0),0)*$B650,"")</f>
        <v/>
      </c>
      <c r="AV650" s="11" t="str">
        <f aca="false">IF(AND($B650&lt;&gt;"",$E650&lt;&gt;"",$F650&lt;&gt;"",AV$7&lt;&gt;""),MAX(NETWORKDAYS(AV$7,AV$7+6)-MAX($E650-AV$7,0)-MAX((AV$7+4)-$F650,0),0)*$B650,"")</f>
        <v/>
      </c>
      <c r="AW650" s="11" t="str">
        <f aca="false">IF(AND($B650&lt;&gt;"",$E650&lt;&gt;"",$F650&lt;&gt;"",AW$7&lt;&gt;""),MAX(NETWORKDAYS(AW$7,AW$7+6)-MAX($E650-AW$7,0)-MAX((AW$7+4)-$F650,0),0)*$B650,"")</f>
        <v/>
      </c>
      <c r="AX650" s="11" t="str">
        <f aca="false">IF(AND($B650&lt;&gt;"",$E650&lt;&gt;"",$F650&lt;&gt;"",AX$7&lt;&gt;""),MAX(NETWORKDAYS(AX$7,AX$7+6)-MAX($E650-AX$7,0)-MAX((AX$7+4)-$F650,0),0)*$B650,"")</f>
        <v/>
      </c>
      <c r="AY650" s="11" t="str">
        <f aca="false">IF(AND($B650&lt;&gt;"",$E650&lt;&gt;"",$F650&lt;&gt;"",AY$7&lt;&gt;""),MAX(NETWORKDAYS(AY$7,AY$7+6)-MAX($E650-AY$7,0)-MAX((AY$7+4)-$F650,0),0)*$B650,"")</f>
        <v/>
      </c>
      <c r="AZ650" s="11" t="str">
        <f aca="false">IF(AND($B650&lt;&gt;"",$E650&lt;&gt;"",$F650&lt;&gt;"",AZ$7&lt;&gt;""),MAX(NETWORKDAYS(AZ$7,AZ$7+6)-MAX($E650-AZ$7,0)-MAX((AZ$7+4)-$F650,0),0)*$B650,"")</f>
        <v/>
      </c>
      <c r="BA650" s="11" t="str">
        <f aca="false">IF(AND($B650&lt;&gt;"",$E650&lt;&gt;"",$F650&lt;&gt;"",BA$7&lt;&gt;""),MAX(NETWORKDAYS(BA$7,BA$7+6)-MAX($E650-BA$7,0)-MAX((BA$7+4)-$F650,0),0)*$B650,"")</f>
        <v/>
      </c>
      <c r="BB650" s="11" t="str">
        <f aca="false">IF(AND($B650&lt;&gt;"",$E650&lt;&gt;"",$F650&lt;&gt;"",BB$7&lt;&gt;""),MAX(NETWORKDAYS(BB$7,BB$7+6)-MAX($E650-BB$7,0)-MAX((BB$7+4)-$F650,0),0)*$B650,"")</f>
        <v/>
      </c>
      <c r="BC650" s="11" t="str">
        <f aca="false">IF(AND($B650&lt;&gt;"",$E650&lt;&gt;"",$F650&lt;&gt;"",BC$7&lt;&gt;""),MAX(NETWORKDAYS(BC$7,BC$7+6)-MAX($E650-BC$7,0)-MAX((BC$7+4)-$F650,0),0)*$B650,"")</f>
        <v/>
      </c>
      <c r="BD650" s="11" t="str">
        <f aca="false">IF(AND($B650&lt;&gt;"",$E650&lt;&gt;"",$F650&lt;&gt;"",BD$7&lt;&gt;""),MAX(NETWORKDAYS(BD$7,BD$7+6)-MAX($E650-BD$7,0)-MAX((BD$7+4)-$F650,0),0)*$B650,"")</f>
        <v/>
      </c>
      <c r="BE650" s="11" t="str">
        <f aca="false">IF(AND($B650&lt;&gt;"",$E650&lt;&gt;"",$F650&lt;&gt;"",BE$7&lt;&gt;""),MAX(NETWORKDAYS(BE$7,BE$7+6)-MAX($E650-BE$7,0)-MAX((BE$7+4)-$F650,0),0)*$B650,"")</f>
        <v/>
      </c>
      <c r="BF650" s="11" t="str">
        <f aca="false">IF(AND($B650&lt;&gt;"",$E650&lt;&gt;"",$F650&lt;&gt;"",BF$7&lt;&gt;""),MAX(NETWORKDAYS(BF$7,BF$7+6)-MAX($E650-BF$7,0)-MAX((BF$7+4)-$F650,0),0)*$B650,"")</f>
        <v/>
      </c>
      <c r="BG650" s="11" t="str">
        <f aca="false">IF(AND($B650&lt;&gt;"",$E650&lt;&gt;"",$F650&lt;&gt;"",BG$7&lt;&gt;""),MAX(NETWORKDAYS(BG$7,BG$7+6)-MAX($E650-BG$7,0)-MAX((BG$7+4)-$F650,0),0)*$B650,"")</f>
        <v/>
      </c>
      <c r="BH650" s="11" t="str">
        <f aca="false">IF(AND($B650&lt;&gt;"",$E650&lt;&gt;"",$F650&lt;&gt;"",BH$7&lt;&gt;""),MAX(NETWORKDAYS(BH$7,BH$7+6)-MAX($E650-BH$7,0)-MAX((BH$7+4)-$F650,0),0)*$B650,"")</f>
        <v/>
      </c>
      <c r="BI650" s="11" t="str">
        <f aca="false">IF(AND($B650&lt;&gt;"",$E650&lt;&gt;"",$F650&lt;&gt;"",BI$7&lt;&gt;""),MAX(NETWORKDAYS(BI$7,BI$7+6)-MAX($E650-BI$7,0)-MAX((BI$7+4)-$F650,0),0)*$B650,"")</f>
        <v/>
      </c>
      <c r="BJ650" s="11" t="str">
        <f aca="false">IF(AND($B650&lt;&gt;"",$E650&lt;&gt;"",$F650&lt;&gt;"",BJ$7&lt;&gt;""),MAX(NETWORKDAYS(BJ$7,BJ$7+6)-MAX($E650-BJ$7,0)-MAX((BJ$7+4)-$F650,0),0)*$B650,"")</f>
        <v/>
      </c>
      <c r="BK650" s="11" t="str">
        <f aca="false">IF(AND($B650&lt;&gt;"",$E650&lt;&gt;"",$F650&lt;&gt;"",BK$7&lt;&gt;""),MAX(NETWORKDAYS(BK$7,BK$7+6)-MAX($E650-BK$7,0)-MAX((BK$7+4)-$F650,0),0)*$B650,"")</f>
        <v/>
      </c>
      <c r="BL650" s="11" t="str">
        <f aca="false">IF(AND($B650&lt;&gt;"",$E650&lt;&gt;"",$F650&lt;&gt;"",BL$7&lt;&gt;""),MAX(NETWORKDAYS(BL$7,BL$7+6)-MAX($E650-BL$7,0)-MAX((BL$7+4)-$F650,0),0)*$B650,"")</f>
        <v/>
      </c>
      <c r="BM650" s="11" t="str">
        <f aca="false">IF(AND($B650&lt;&gt;"",$E650&lt;&gt;"",$F650&lt;&gt;"",BM$7&lt;&gt;""),MAX(NETWORKDAYS(BM$7,BM$7+6)-MAX($E650-BM$7,0)-MAX((BM$7+4)-$F650,0),0)*$B650,"")</f>
        <v/>
      </c>
      <c r="BN650" s="11" t="str">
        <f aca="false">IF(AND($B650&lt;&gt;"",$E650&lt;&gt;"",$F650&lt;&gt;"",BN$7&lt;&gt;""),MAX(NETWORKDAYS(BN$7,BN$7+6)-MAX($E650-BN$7,0)-MAX((BN$7+4)-$F650,0),0)*$B650,"")</f>
        <v/>
      </c>
      <c r="BO650" s="11" t="str">
        <f aca="false">IF(AND($B650&lt;&gt;"",$E650&lt;&gt;"",$F650&lt;&gt;"",BO$7&lt;&gt;""),MAX(NETWORKDAYS(BO$7,BO$7+6)-MAX($E650-BO$7,0)-MAX((BO$7+4)-$F650,0),0)*$B650,"")</f>
        <v/>
      </c>
      <c r="BP650" s="11" t="str">
        <f aca="false">IF(AND($B650&lt;&gt;"",$E650&lt;&gt;"",$F650&lt;&gt;"",BP$7&lt;&gt;""),MAX(NETWORKDAYS(BP$7,BP$7+6)-MAX($E650-BP$7,0)-MAX((BP$7+4)-$F650,0),0)*$B650,"")</f>
        <v/>
      </c>
      <c r="BQ650" s="11" t="str">
        <f aca="false">IF(AND($B650&lt;&gt;"",$E650&lt;&gt;"",$F650&lt;&gt;"",BQ$7&lt;&gt;""),MAX(NETWORKDAYS(BQ$7,BQ$7+6)-MAX($E650-BQ$7,0)-MAX((BQ$7+4)-$F650,0),0)*$B650,"")</f>
        <v/>
      </c>
      <c r="BR650" s="11" t="str">
        <f aca="false">IF(AND($B650&lt;&gt;"",$E650&lt;&gt;"",$F650&lt;&gt;"",BR$7&lt;&gt;""),MAX(NETWORKDAYS(BR$7,BR$7+6)-MAX($E650-BR$7,0)-MAX((BR$7+4)-$F650,0),0)*$B650,"")</f>
        <v/>
      </c>
      <c r="BS650" s="11" t="str">
        <f aca="false">IF(AND($B650&lt;&gt;"",$E650&lt;&gt;"",$F650&lt;&gt;"",BS$7&lt;&gt;""),MAX(NETWORKDAYS(BS$7,BS$7+6)-MAX($E650-BS$7,0)-MAX((BS$7+4)-$F650,0),0)*$B650,"")</f>
        <v/>
      </c>
      <c r="BT650" s="11" t="str">
        <f aca="false">IF(AND($B650&lt;&gt;"",$E650&lt;&gt;"",$F650&lt;&gt;"",BT$7&lt;&gt;""),MAX(NETWORKDAYS(BT$7,BT$7+6)-MAX($E650-BT$7,0)-MAX((BT$7+4)-$F650,0),0)*$B650,"")</f>
        <v/>
      </c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  <c r="IX650" s="11"/>
      <c r="IY650" s="11"/>
      <c r="IZ650" s="11"/>
      <c r="JA650" s="11"/>
      <c r="JB650" s="11"/>
      <c r="JC650" s="11"/>
      <c r="JD650" s="11"/>
      <c r="JE650" s="11"/>
      <c r="JF650" s="11"/>
      <c r="JG650" s="11"/>
      <c r="JH650" s="11"/>
      <c r="JI650" s="11"/>
      <c r="JJ650" s="11"/>
      <c r="JK650" s="11"/>
      <c r="JL650" s="11"/>
      <c r="JM650" s="11"/>
      <c r="JN650" s="11"/>
      <c r="JO650" s="11"/>
      <c r="JP650" s="11"/>
      <c r="JQ650" s="11"/>
      <c r="JR650" s="11"/>
      <c r="JS650" s="11"/>
      <c r="JT650" s="11"/>
      <c r="JU650" s="11"/>
      <c r="JV650" s="11"/>
      <c r="JW650" s="11"/>
      <c r="JX650" s="11"/>
      <c r="JY650" s="11"/>
      <c r="JZ650" s="11"/>
      <c r="KA650" s="11"/>
      <c r="KB650" s="11"/>
      <c r="KC650" s="11"/>
      <c r="KD650" s="11"/>
      <c r="KE650" s="11"/>
      <c r="KF650" s="11"/>
      <c r="KG650" s="11"/>
      <c r="KH650" s="11"/>
      <c r="KI650" s="11"/>
      <c r="KJ650" s="11"/>
      <c r="KK650" s="11"/>
      <c r="KL650" s="11"/>
      <c r="KM650" s="11"/>
      <c r="KN650" s="11"/>
      <c r="KO650" s="11"/>
      <c r="KP650" s="11"/>
      <c r="KQ650" s="11"/>
      <c r="KR650" s="11"/>
      <c r="KS650" s="11"/>
      <c r="KT650" s="11"/>
      <c r="KU650" s="11"/>
      <c r="KV650" s="11"/>
      <c r="KW650" s="11"/>
      <c r="KX650" s="11"/>
      <c r="KY650" s="11"/>
      <c r="KZ650" s="11"/>
      <c r="LA650" s="11"/>
      <c r="LB650" s="11"/>
      <c r="LC650" s="11"/>
      <c r="LD650" s="11"/>
      <c r="LE650" s="11"/>
      <c r="LF650" s="11"/>
      <c r="LG650" s="11"/>
      <c r="LH650" s="11"/>
      <c r="LI650" s="11"/>
      <c r="LJ650" s="11"/>
      <c r="LK650" s="11"/>
      <c r="LL650" s="11"/>
      <c r="LM650" s="11"/>
      <c r="LN650" s="11"/>
      <c r="LO650" s="11"/>
      <c r="LP650" s="11"/>
      <c r="LQ650" s="11"/>
      <c r="LR650" s="11"/>
      <c r="LS650" s="11"/>
      <c r="LT650" s="11"/>
      <c r="LU650" s="11"/>
      <c r="LV650" s="11"/>
      <c r="LW650" s="11"/>
      <c r="LX650" s="11"/>
      <c r="LY650" s="11"/>
      <c r="LZ650" s="11"/>
      <c r="MA650" s="11"/>
      <c r="MB650" s="11"/>
      <c r="MC650" s="11"/>
      <c r="MD650" s="11"/>
      <c r="ME650" s="11"/>
      <c r="MF650" s="11"/>
    </row>
    <row r="651" customFormat="false" ht="12.8" hidden="false" customHeight="false" outlineLevel="0" collapsed="false">
      <c r="A651" s="1" t="str">
        <f aca="false">IF(taskList!J647&lt;&gt;"",taskList!J647,"")</f>
        <v/>
      </c>
      <c r="B651" s="9" t="str">
        <f aca="false">IF(AND(IF(taskList!M647&lt;&gt;"",TRUE()),IF(taskList!K647&lt;&gt;"",TRUE())),taskList!M647/taskList!K647,"")</f>
        <v/>
      </c>
      <c r="C651" s="9" t="str">
        <f aca="false">IF(taskList!B647&lt;&gt;"",taskList!B647,"")</f>
        <v/>
      </c>
      <c r="D651" s="9" t="str">
        <f aca="false">IF(taskList!E647&lt;&gt;"",taskList!E647,"")</f>
        <v/>
      </c>
      <c r="E651" s="4" t="str">
        <f aca="false">IF(taskList!F647&lt;&gt;"",taskList!F647,"")</f>
        <v/>
      </c>
      <c r="F651" s="4" t="str">
        <f aca="false">IF(taskList!G647&lt;&gt;"",taskList!G647,"")</f>
        <v/>
      </c>
      <c r="H651" s="11" t="str">
        <f aca="false">IF(AND($B651&lt;&gt;"",$E651&lt;&gt;"",$F651&lt;&gt;"",H$7&lt;&gt;""),MAX(NETWORKDAYS(H$7,H$7+6)-MAX($E651-H$7,0)-MAX((H$7+4)-$F651,0),0)*$B651,"")</f>
        <v/>
      </c>
      <c r="I651" s="11" t="str">
        <f aca="false">IF(AND($B651&lt;&gt;"",$E651&lt;&gt;"",$F651&lt;&gt;"",I$7&lt;&gt;""),MAX(NETWORKDAYS(I$7,I$7+6)-MAX($E651-I$7,0)-MAX((I$7+4)-$F651,0),0)*$B651,"")</f>
        <v/>
      </c>
      <c r="J651" s="11" t="str">
        <f aca="false">IF(AND($B651&lt;&gt;"",$E651&lt;&gt;"",$F651&lt;&gt;"",J$7&lt;&gt;""),MAX(NETWORKDAYS(J$7,J$7+6)-MAX($E651-J$7,0)-MAX((J$7+4)-$F651,0),0)*$B651,"")</f>
        <v/>
      </c>
      <c r="K651" s="11" t="str">
        <f aca="false">IF(AND($B651&lt;&gt;"",$E651&lt;&gt;"",$F651&lt;&gt;"",K$7&lt;&gt;""),MAX(NETWORKDAYS(K$7,K$7+6)-MAX($E651-K$7,0)-MAX((K$7+4)-$F651,0),0)*$B651,"")</f>
        <v/>
      </c>
      <c r="L651" s="11" t="str">
        <f aca="false">IF(AND($B651&lt;&gt;"",$E651&lt;&gt;"",$F651&lt;&gt;"",L$7&lt;&gt;""),MAX(NETWORKDAYS(L$7,L$7+6)-MAX($E651-L$7,0)-MAX((L$7+4)-$F651,0),0)*$B651,"")</f>
        <v/>
      </c>
      <c r="M651" s="11" t="str">
        <f aca="false">IF(AND($B651&lt;&gt;"",$E651&lt;&gt;"",$F651&lt;&gt;"",M$7&lt;&gt;""),MAX(NETWORKDAYS(M$7,M$7+6)-MAX($E651-M$7,0)-MAX((M$7+4)-$F651,0),0)*$B651,"")</f>
        <v/>
      </c>
      <c r="N651" s="11" t="str">
        <f aca="false">IF(AND($B651&lt;&gt;"",$E651&lt;&gt;"",$F651&lt;&gt;"",N$7&lt;&gt;""),MAX(NETWORKDAYS(N$7,N$7+6)-MAX($E651-N$7,0)-MAX((N$7+4)-$F651,0),0)*$B651,"")</f>
        <v/>
      </c>
      <c r="O651" s="11" t="str">
        <f aca="false">IF(AND($B651&lt;&gt;"",$E651&lt;&gt;"",$F651&lt;&gt;"",O$7&lt;&gt;""),MAX(NETWORKDAYS(O$7,O$7+6)-MAX($E651-O$7,0)-MAX((O$7+4)-$F651,0),0)*$B651,"")</f>
        <v/>
      </c>
      <c r="P651" s="11" t="str">
        <f aca="false">IF(AND($B651&lt;&gt;"",$E651&lt;&gt;"",$F651&lt;&gt;"",P$7&lt;&gt;""),MAX(NETWORKDAYS(P$7,P$7+6)-MAX($E651-P$7,0)-MAX((P$7+4)-$F651,0),0)*$B651,"")</f>
        <v/>
      </c>
      <c r="Q651" s="11" t="str">
        <f aca="false">IF(AND($B651&lt;&gt;"",$E651&lt;&gt;"",$F651&lt;&gt;"",Q$7&lt;&gt;""),MAX(NETWORKDAYS(Q$7,Q$7+6)-MAX($E651-Q$7,0)-MAX((Q$7+4)-$F651,0),0)*$B651,"")</f>
        <v/>
      </c>
      <c r="R651" s="11" t="str">
        <f aca="false">IF(AND($B651&lt;&gt;"",$E651&lt;&gt;"",$F651&lt;&gt;"",R$7&lt;&gt;""),MAX(NETWORKDAYS(R$7,R$7+6)-MAX($E651-R$7,0)-MAX((R$7+4)-$F651,0),0)*$B651,"")</f>
        <v/>
      </c>
      <c r="S651" s="11" t="str">
        <f aca="false">IF(AND($B651&lt;&gt;"",$E651&lt;&gt;"",$F651&lt;&gt;"",S$7&lt;&gt;""),MAX(NETWORKDAYS(S$7,S$7+6)-MAX($E651-S$7,0)-MAX((S$7+4)-$F651,0),0)*$B651,"")</f>
        <v/>
      </c>
      <c r="T651" s="11" t="str">
        <f aca="false">IF(AND($B651&lt;&gt;"",$E651&lt;&gt;"",$F651&lt;&gt;"",T$7&lt;&gt;""),MAX(NETWORKDAYS(T$7,T$7+6)-MAX($E651-T$7,0)-MAX((T$7+4)-$F651,0),0)*$B651,"")</f>
        <v/>
      </c>
      <c r="U651" s="11" t="str">
        <f aca="false">IF(AND($B651&lt;&gt;"",$E651&lt;&gt;"",$F651&lt;&gt;"",U$7&lt;&gt;""),MAX(NETWORKDAYS(U$7,U$7+6)-MAX($E651-U$7,0)-MAX((U$7+4)-$F651,0),0)*$B651,"")</f>
        <v/>
      </c>
      <c r="V651" s="11" t="str">
        <f aca="false">IF(AND($B651&lt;&gt;"",$E651&lt;&gt;"",$F651&lt;&gt;"",V$7&lt;&gt;""),MAX(NETWORKDAYS(V$7,V$7+6)-MAX($E651-V$7,0)-MAX((V$7+4)-$F651,0),0)*$B651,"")</f>
        <v/>
      </c>
      <c r="W651" s="11" t="str">
        <f aca="false">IF(AND($B651&lt;&gt;"",$E651&lt;&gt;"",$F651&lt;&gt;"",W$7&lt;&gt;""),MAX(NETWORKDAYS(W$7,W$7+6)-MAX($E651-W$7,0)-MAX((W$7+4)-$F651,0),0)*$B651,"")</f>
        <v/>
      </c>
      <c r="X651" s="11" t="str">
        <f aca="false">IF(AND($B651&lt;&gt;"",$E651&lt;&gt;"",$F651&lt;&gt;"",X$7&lt;&gt;""),MAX(NETWORKDAYS(X$7,X$7+6)-MAX($E651-X$7,0)-MAX((X$7+4)-$F651,0),0)*$B651,"")</f>
        <v/>
      </c>
      <c r="Y651" s="11" t="str">
        <f aca="false">IF(AND($B651&lt;&gt;"",$E651&lt;&gt;"",$F651&lt;&gt;"",Y$7&lt;&gt;""),MAX(NETWORKDAYS(Y$7,Y$7+6)-MAX($E651-Y$7,0)-MAX((Y$7+4)-$F651,0),0)*$B651,"")</f>
        <v/>
      </c>
      <c r="Z651" s="11" t="str">
        <f aca="false">IF(AND($B651&lt;&gt;"",$E651&lt;&gt;"",$F651&lt;&gt;"",Z$7&lt;&gt;""),MAX(NETWORKDAYS(Z$7,Z$7+6)-MAX($E651-Z$7,0)-MAX((Z$7+4)-$F651,0),0)*$B651,"")</f>
        <v/>
      </c>
      <c r="AA651" s="11" t="str">
        <f aca="false">IF(AND($B651&lt;&gt;"",$E651&lt;&gt;"",$F651&lt;&gt;"",AA$7&lt;&gt;""),MAX(NETWORKDAYS(AA$7,AA$7+6)-MAX($E651-AA$7,0)-MAX((AA$7+4)-$F651,0),0)*$B651,"")</f>
        <v/>
      </c>
      <c r="AB651" s="11" t="str">
        <f aca="false">IF(AND($B651&lt;&gt;"",$E651&lt;&gt;"",$F651&lt;&gt;"",AB$7&lt;&gt;""),MAX(NETWORKDAYS(AB$7,AB$7+6)-MAX($E651-AB$7,0)-MAX((AB$7+4)-$F651,0),0)*$B651,"")</f>
        <v/>
      </c>
      <c r="AC651" s="11" t="str">
        <f aca="false">IF(AND($B651&lt;&gt;"",$E651&lt;&gt;"",$F651&lt;&gt;"",AC$7&lt;&gt;""),MAX(NETWORKDAYS(AC$7,AC$7+6)-MAX($E651-AC$7,0)-MAX((AC$7+4)-$F651,0),0)*$B651,"")</f>
        <v/>
      </c>
      <c r="AD651" s="11" t="str">
        <f aca="false">IF(AND($B651&lt;&gt;"",$E651&lt;&gt;"",$F651&lt;&gt;"",AD$7&lt;&gt;""),MAX(NETWORKDAYS(AD$7,AD$7+6)-MAX($E651-AD$7,0)-MAX((AD$7+4)-$F651,0),0)*$B651,"")</f>
        <v/>
      </c>
      <c r="AE651" s="11" t="str">
        <f aca="false">IF(AND($B651&lt;&gt;"",$E651&lt;&gt;"",$F651&lt;&gt;"",AE$7&lt;&gt;""),MAX(NETWORKDAYS(AE$7,AE$7+6)-MAX($E651-AE$7,0)-MAX((AE$7+4)-$F651,0),0)*$B651,"")</f>
        <v/>
      </c>
      <c r="AF651" s="11" t="str">
        <f aca="false">IF(AND($B651&lt;&gt;"",$E651&lt;&gt;"",$F651&lt;&gt;"",AF$7&lt;&gt;""),MAX(NETWORKDAYS(AF$7,AF$7+6)-MAX($E651-AF$7,0)-MAX((AF$7+4)-$F651,0),0)*$B651,"")</f>
        <v/>
      </c>
      <c r="AG651" s="11" t="str">
        <f aca="false">IF(AND($B651&lt;&gt;"",$E651&lt;&gt;"",$F651&lt;&gt;"",AG$7&lt;&gt;""),MAX(NETWORKDAYS(AG$7,AG$7+6)-MAX($E651-AG$7,0)-MAX((AG$7+4)-$F651,0),0)*$B651,"")</f>
        <v/>
      </c>
      <c r="AH651" s="11" t="str">
        <f aca="false">IF(AND($B651&lt;&gt;"",$E651&lt;&gt;"",$F651&lt;&gt;"",AH$7&lt;&gt;""),MAX(NETWORKDAYS(AH$7,AH$7+6)-MAX($E651-AH$7,0)-MAX((AH$7+4)-$F651,0),0)*$B651,"")</f>
        <v/>
      </c>
      <c r="AI651" s="11" t="str">
        <f aca="false">IF(AND($B651&lt;&gt;"",$E651&lt;&gt;"",$F651&lt;&gt;"",AI$7&lt;&gt;""),MAX(NETWORKDAYS(AI$7,AI$7+6)-MAX($E651-AI$7,0)-MAX((AI$7+4)-$F651,0),0)*$B651,"")</f>
        <v/>
      </c>
      <c r="AJ651" s="11" t="str">
        <f aca="false">IF(AND($B651&lt;&gt;"",$E651&lt;&gt;"",$F651&lt;&gt;"",AJ$7&lt;&gt;""),MAX(NETWORKDAYS(AJ$7,AJ$7+6)-MAX($E651-AJ$7,0)-MAX((AJ$7+4)-$F651,0),0)*$B651,"")</f>
        <v/>
      </c>
      <c r="AK651" s="11" t="str">
        <f aca="false">IF(AND($B651&lt;&gt;"",$E651&lt;&gt;"",$F651&lt;&gt;"",AK$7&lt;&gt;""),MAX(NETWORKDAYS(AK$7,AK$7+6)-MAX($E651-AK$7,0)-MAX((AK$7+4)-$F651,0),0)*$B651,"")</f>
        <v/>
      </c>
      <c r="AL651" s="11" t="str">
        <f aca="false">IF(AND($B651&lt;&gt;"",$E651&lt;&gt;"",$F651&lt;&gt;"",AL$7&lt;&gt;""),MAX(NETWORKDAYS(AL$7,AL$7+6)-MAX($E651-AL$7,0)-MAX((AL$7+4)-$F651,0),0)*$B651,"")</f>
        <v/>
      </c>
      <c r="AM651" s="11" t="str">
        <f aca="false">IF(AND($B651&lt;&gt;"",$E651&lt;&gt;"",$F651&lt;&gt;"",AM$7&lt;&gt;""),MAX(NETWORKDAYS(AM$7,AM$7+6)-MAX($E651-AM$7,0)-MAX((AM$7+4)-$F651,0),0)*$B651,"")</f>
        <v/>
      </c>
      <c r="AN651" s="11" t="str">
        <f aca="false">IF(AND($B651&lt;&gt;"",$E651&lt;&gt;"",$F651&lt;&gt;"",AN$7&lt;&gt;""),MAX(NETWORKDAYS(AN$7,AN$7+6)-MAX($E651-AN$7,0)-MAX((AN$7+4)-$F651,0),0)*$B651,"")</f>
        <v/>
      </c>
      <c r="AO651" s="11" t="str">
        <f aca="false">IF(AND($B651&lt;&gt;"",$E651&lt;&gt;"",$F651&lt;&gt;"",AO$7&lt;&gt;""),MAX(NETWORKDAYS(AO$7,AO$7+6)-MAX($E651-AO$7,0)-MAX((AO$7+4)-$F651,0),0)*$B651,"")</f>
        <v/>
      </c>
      <c r="AP651" s="11" t="str">
        <f aca="false">IF(AND($B651&lt;&gt;"",$E651&lt;&gt;"",$F651&lt;&gt;"",AP$7&lt;&gt;""),MAX(NETWORKDAYS(AP$7,AP$7+6)-MAX($E651-AP$7,0)-MAX((AP$7+4)-$F651,0),0)*$B651,"")</f>
        <v/>
      </c>
      <c r="AQ651" s="11" t="str">
        <f aca="false">IF(AND($B651&lt;&gt;"",$E651&lt;&gt;"",$F651&lt;&gt;"",AQ$7&lt;&gt;""),MAX(NETWORKDAYS(AQ$7,AQ$7+6)-MAX($E651-AQ$7,0)-MAX((AQ$7+4)-$F651,0),0)*$B651,"")</f>
        <v/>
      </c>
      <c r="AR651" s="11" t="str">
        <f aca="false">IF(AND($B651&lt;&gt;"",$E651&lt;&gt;"",$F651&lt;&gt;"",AR$7&lt;&gt;""),MAX(NETWORKDAYS(AR$7,AR$7+6)-MAX($E651-AR$7,0)-MAX((AR$7+4)-$F651,0),0)*$B651,"")</f>
        <v/>
      </c>
      <c r="AS651" s="11" t="str">
        <f aca="false">IF(AND($B651&lt;&gt;"",$E651&lt;&gt;"",$F651&lt;&gt;"",AS$7&lt;&gt;""),MAX(NETWORKDAYS(AS$7,AS$7+6)-MAX($E651-AS$7,0)-MAX((AS$7+4)-$F651,0),0)*$B651,"")</f>
        <v/>
      </c>
      <c r="AT651" s="11" t="str">
        <f aca="false">IF(AND($B651&lt;&gt;"",$E651&lt;&gt;"",$F651&lt;&gt;"",AT$7&lt;&gt;""),MAX(NETWORKDAYS(AT$7,AT$7+6)-MAX($E651-AT$7,0)-MAX((AT$7+4)-$F651,0),0)*$B651,"")</f>
        <v/>
      </c>
      <c r="AU651" s="11" t="str">
        <f aca="false">IF(AND($B651&lt;&gt;"",$E651&lt;&gt;"",$F651&lt;&gt;"",AU$7&lt;&gt;""),MAX(NETWORKDAYS(AU$7,AU$7+6)-MAX($E651-AU$7,0)-MAX((AU$7+4)-$F651,0),0)*$B651,"")</f>
        <v/>
      </c>
      <c r="AV651" s="11" t="str">
        <f aca="false">IF(AND($B651&lt;&gt;"",$E651&lt;&gt;"",$F651&lt;&gt;"",AV$7&lt;&gt;""),MAX(NETWORKDAYS(AV$7,AV$7+6)-MAX($E651-AV$7,0)-MAX((AV$7+4)-$F651,0),0)*$B651,"")</f>
        <v/>
      </c>
      <c r="AW651" s="11" t="str">
        <f aca="false">IF(AND($B651&lt;&gt;"",$E651&lt;&gt;"",$F651&lt;&gt;"",AW$7&lt;&gt;""),MAX(NETWORKDAYS(AW$7,AW$7+6)-MAX($E651-AW$7,0)-MAX((AW$7+4)-$F651,0),0)*$B651,"")</f>
        <v/>
      </c>
      <c r="AX651" s="11" t="str">
        <f aca="false">IF(AND($B651&lt;&gt;"",$E651&lt;&gt;"",$F651&lt;&gt;"",AX$7&lt;&gt;""),MAX(NETWORKDAYS(AX$7,AX$7+6)-MAX($E651-AX$7,0)-MAX((AX$7+4)-$F651,0),0)*$B651,"")</f>
        <v/>
      </c>
      <c r="AY651" s="11" t="str">
        <f aca="false">IF(AND($B651&lt;&gt;"",$E651&lt;&gt;"",$F651&lt;&gt;"",AY$7&lt;&gt;""),MAX(NETWORKDAYS(AY$7,AY$7+6)-MAX($E651-AY$7,0)-MAX((AY$7+4)-$F651,0),0)*$B651,"")</f>
        <v/>
      </c>
      <c r="AZ651" s="11" t="str">
        <f aca="false">IF(AND($B651&lt;&gt;"",$E651&lt;&gt;"",$F651&lt;&gt;"",AZ$7&lt;&gt;""),MAX(NETWORKDAYS(AZ$7,AZ$7+6)-MAX($E651-AZ$7,0)-MAX((AZ$7+4)-$F651,0),0)*$B651,"")</f>
        <v/>
      </c>
      <c r="BA651" s="11" t="str">
        <f aca="false">IF(AND($B651&lt;&gt;"",$E651&lt;&gt;"",$F651&lt;&gt;"",BA$7&lt;&gt;""),MAX(NETWORKDAYS(BA$7,BA$7+6)-MAX($E651-BA$7,0)-MAX((BA$7+4)-$F651,0),0)*$B651,"")</f>
        <v/>
      </c>
      <c r="BB651" s="11" t="str">
        <f aca="false">IF(AND($B651&lt;&gt;"",$E651&lt;&gt;"",$F651&lt;&gt;"",BB$7&lt;&gt;""),MAX(NETWORKDAYS(BB$7,BB$7+6)-MAX($E651-BB$7,0)-MAX((BB$7+4)-$F651,0),0)*$B651,"")</f>
        <v/>
      </c>
      <c r="BC651" s="11" t="str">
        <f aca="false">IF(AND($B651&lt;&gt;"",$E651&lt;&gt;"",$F651&lt;&gt;"",BC$7&lt;&gt;""),MAX(NETWORKDAYS(BC$7,BC$7+6)-MAX($E651-BC$7,0)-MAX((BC$7+4)-$F651,0),0)*$B651,"")</f>
        <v/>
      </c>
      <c r="BD651" s="11" t="str">
        <f aca="false">IF(AND($B651&lt;&gt;"",$E651&lt;&gt;"",$F651&lt;&gt;"",BD$7&lt;&gt;""),MAX(NETWORKDAYS(BD$7,BD$7+6)-MAX($E651-BD$7,0)-MAX((BD$7+4)-$F651,0),0)*$B651,"")</f>
        <v/>
      </c>
      <c r="BE651" s="11" t="str">
        <f aca="false">IF(AND($B651&lt;&gt;"",$E651&lt;&gt;"",$F651&lt;&gt;"",BE$7&lt;&gt;""),MAX(NETWORKDAYS(BE$7,BE$7+6)-MAX($E651-BE$7,0)-MAX((BE$7+4)-$F651,0),0)*$B651,"")</f>
        <v/>
      </c>
      <c r="BF651" s="11" t="str">
        <f aca="false">IF(AND($B651&lt;&gt;"",$E651&lt;&gt;"",$F651&lt;&gt;"",BF$7&lt;&gt;""),MAX(NETWORKDAYS(BF$7,BF$7+6)-MAX($E651-BF$7,0)-MAX((BF$7+4)-$F651,0),0)*$B651,"")</f>
        <v/>
      </c>
      <c r="BG651" s="11" t="str">
        <f aca="false">IF(AND($B651&lt;&gt;"",$E651&lt;&gt;"",$F651&lt;&gt;"",BG$7&lt;&gt;""),MAX(NETWORKDAYS(BG$7,BG$7+6)-MAX($E651-BG$7,0)-MAX((BG$7+4)-$F651,0),0)*$B651,"")</f>
        <v/>
      </c>
      <c r="BH651" s="11" t="str">
        <f aca="false">IF(AND($B651&lt;&gt;"",$E651&lt;&gt;"",$F651&lt;&gt;"",BH$7&lt;&gt;""),MAX(NETWORKDAYS(BH$7,BH$7+6)-MAX($E651-BH$7,0)-MAX((BH$7+4)-$F651,0),0)*$B651,"")</f>
        <v/>
      </c>
      <c r="BI651" s="11" t="str">
        <f aca="false">IF(AND($B651&lt;&gt;"",$E651&lt;&gt;"",$F651&lt;&gt;"",BI$7&lt;&gt;""),MAX(NETWORKDAYS(BI$7,BI$7+6)-MAX($E651-BI$7,0)-MAX((BI$7+4)-$F651,0),0)*$B651,"")</f>
        <v/>
      </c>
      <c r="BJ651" s="11" t="str">
        <f aca="false">IF(AND($B651&lt;&gt;"",$E651&lt;&gt;"",$F651&lt;&gt;"",BJ$7&lt;&gt;""),MAX(NETWORKDAYS(BJ$7,BJ$7+6)-MAX($E651-BJ$7,0)-MAX((BJ$7+4)-$F651,0),0)*$B651,"")</f>
        <v/>
      </c>
      <c r="BK651" s="11" t="str">
        <f aca="false">IF(AND($B651&lt;&gt;"",$E651&lt;&gt;"",$F651&lt;&gt;"",BK$7&lt;&gt;""),MAX(NETWORKDAYS(BK$7,BK$7+6)-MAX($E651-BK$7,0)-MAX((BK$7+4)-$F651,0),0)*$B651,"")</f>
        <v/>
      </c>
      <c r="BL651" s="11" t="str">
        <f aca="false">IF(AND($B651&lt;&gt;"",$E651&lt;&gt;"",$F651&lt;&gt;"",BL$7&lt;&gt;""),MAX(NETWORKDAYS(BL$7,BL$7+6)-MAX($E651-BL$7,0)-MAX((BL$7+4)-$F651,0),0)*$B651,"")</f>
        <v/>
      </c>
      <c r="BM651" s="11" t="str">
        <f aca="false">IF(AND($B651&lt;&gt;"",$E651&lt;&gt;"",$F651&lt;&gt;"",BM$7&lt;&gt;""),MAX(NETWORKDAYS(BM$7,BM$7+6)-MAX($E651-BM$7,0)-MAX((BM$7+4)-$F651,0),0)*$B651,"")</f>
        <v/>
      </c>
      <c r="BN651" s="11" t="str">
        <f aca="false">IF(AND($B651&lt;&gt;"",$E651&lt;&gt;"",$F651&lt;&gt;"",BN$7&lt;&gt;""),MAX(NETWORKDAYS(BN$7,BN$7+6)-MAX($E651-BN$7,0)-MAX((BN$7+4)-$F651,0),0)*$B651,"")</f>
        <v/>
      </c>
      <c r="BO651" s="11" t="str">
        <f aca="false">IF(AND($B651&lt;&gt;"",$E651&lt;&gt;"",$F651&lt;&gt;"",BO$7&lt;&gt;""),MAX(NETWORKDAYS(BO$7,BO$7+6)-MAX($E651-BO$7,0)-MAX((BO$7+4)-$F651,0),0)*$B651,"")</f>
        <v/>
      </c>
      <c r="BP651" s="11" t="str">
        <f aca="false">IF(AND($B651&lt;&gt;"",$E651&lt;&gt;"",$F651&lt;&gt;"",BP$7&lt;&gt;""),MAX(NETWORKDAYS(BP$7,BP$7+6)-MAX($E651-BP$7,0)-MAX((BP$7+4)-$F651,0),0)*$B651,"")</f>
        <v/>
      </c>
      <c r="BQ651" s="11" t="str">
        <f aca="false">IF(AND($B651&lt;&gt;"",$E651&lt;&gt;"",$F651&lt;&gt;"",BQ$7&lt;&gt;""),MAX(NETWORKDAYS(BQ$7,BQ$7+6)-MAX($E651-BQ$7,0)-MAX((BQ$7+4)-$F651,0),0)*$B651,"")</f>
        <v/>
      </c>
      <c r="BR651" s="11" t="str">
        <f aca="false">IF(AND($B651&lt;&gt;"",$E651&lt;&gt;"",$F651&lt;&gt;"",BR$7&lt;&gt;""),MAX(NETWORKDAYS(BR$7,BR$7+6)-MAX($E651-BR$7,0)-MAX((BR$7+4)-$F651,0),0)*$B651,"")</f>
        <v/>
      </c>
      <c r="BS651" s="11" t="str">
        <f aca="false">IF(AND($B651&lt;&gt;"",$E651&lt;&gt;"",$F651&lt;&gt;"",BS$7&lt;&gt;""),MAX(NETWORKDAYS(BS$7,BS$7+6)-MAX($E651-BS$7,0)-MAX((BS$7+4)-$F651,0),0)*$B651,"")</f>
        <v/>
      </c>
      <c r="BT651" s="11" t="str">
        <f aca="false">IF(AND($B651&lt;&gt;"",$E651&lt;&gt;"",$F651&lt;&gt;"",BT$7&lt;&gt;""),MAX(NETWORKDAYS(BT$7,BT$7+6)-MAX($E651-BT$7,0)-MAX((BT$7+4)-$F651,0),0)*$B651,"")</f>
        <v/>
      </c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  <c r="JG651" s="11"/>
      <c r="JH651" s="11"/>
      <c r="JI651" s="11"/>
      <c r="JJ651" s="11"/>
      <c r="JK651" s="11"/>
      <c r="JL651" s="11"/>
      <c r="JM651" s="11"/>
      <c r="JN651" s="11"/>
      <c r="JO651" s="11"/>
      <c r="JP651" s="11"/>
      <c r="JQ651" s="11"/>
      <c r="JR651" s="11"/>
      <c r="JS651" s="11"/>
      <c r="JT651" s="11"/>
      <c r="JU651" s="11"/>
      <c r="JV651" s="11"/>
      <c r="JW651" s="11"/>
      <c r="JX651" s="11"/>
      <c r="JY651" s="11"/>
      <c r="JZ651" s="11"/>
      <c r="KA651" s="11"/>
      <c r="KB651" s="11"/>
      <c r="KC651" s="11"/>
      <c r="KD651" s="11"/>
      <c r="KE651" s="11"/>
      <c r="KF651" s="11"/>
      <c r="KG651" s="11"/>
      <c r="KH651" s="11"/>
      <c r="KI651" s="11"/>
      <c r="KJ651" s="11"/>
      <c r="KK651" s="11"/>
      <c r="KL651" s="11"/>
      <c r="KM651" s="11"/>
      <c r="KN651" s="11"/>
      <c r="KO651" s="11"/>
      <c r="KP651" s="11"/>
      <c r="KQ651" s="11"/>
      <c r="KR651" s="11"/>
      <c r="KS651" s="11"/>
      <c r="KT651" s="11"/>
      <c r="KU651" s="11"/>
      <c r="KV651" s="11"/>
      <c r="KW651" s="11"/>
      <c r="KX651" s="11"/>
      <c r="KY651" s="11"/>
      <c r="KZ651" s="11"/>
      <c r="LA651" s="11"/>
      <c r="LB651" s="11"/>
      <c r="LC651" s="11"/>
      <c r="LD651" s="11"/>
      <c r="LE651" s="11"/>
      <c r="LF651" s="11"/>
      <c r="LG651" s="11"/>
      <c r="LH651" s="11"/>
      <c r="LI651" s="11"/>
      <c r="LJ651" s="11"/>
      <c r="LK651" s="11"/>
      <c r="LL651" s="11"/>
      <c r="LM651" s="11"/>
      <c r="LN651" s="11"/>
      <c r="LO651" s="11"/>
      <c r="LP651" s="11"/>
      <c r="LQ651" s="11"/>
      <c r="LR651" s="11"/>
      <c r="LS651" s="11"/>
      <c r="LT651" s="11"/>
      <c r="LU651" s="11"/>
      <c r="LV651" s="11"/>
      <c r="LW651" s="11"/>
      <c r="LX651" s="11"/>
      <c r="LY651" s="11"/>
      <c r="LZ651" s="11"/>
      <c r="MA651" s="11"/>
      <c r="MB651" s="11"/>
      <c r="MC651" s="11"/>
      <c r="MD651" s="11"/>
      <c r="ME651" s="11"/>
      <c r="MF651" s="11"/>
    </row>
    <row r="652" customFormat="false" ht="12.8" hidden="false" customHeight="false" outlineLevel="0" collapsed="false">
      <c r="A652" s="1" t="str">
        <f aca="false">IF(taskList!J648&lt;&gt;"",taskList!J648,"")</f>
        <v/>
      </c>
      <c r="B652" s="9" t="str">
        <f aca="false">IF(AND(IF(taskList!M648&lt;&gt;"",TRUE()),IF(taskList!K648&lt;&gt;"",TRUE())),taskList!M648/taskList!K648,"")</f>
        <v/>
      </c>
      <c r="C652" s="9" t="str">
        <f aca="false">IF(taskList!B648&lt;&gt;"",taskList!B648,"")</f>
        <v/>
      </c>
      <c r="D652" s="9" t="str">
        <f aca="false">IF(taskList!E648&lt;&gt;"",taskList!E648,"")</f>
        <v/>
      </c>
      <c r="E652" s="4" t="str">
        <f aca="false">IF(taskList!F648&lt;&gt;"",taskList!F648,"")</f>
        <v/>
      </c>
      <c r="F652" s="4" t="str">
        <f aca="false">IF(taskList!G648&lt;&gt;"",taskList!G648,"")</f>
        <v/>
      </c>
      <c r="H652" s="11" t="str">
        <f aca="false">IF(AND($B652&lt;&gt;"",$E652&lt;&gt;"",$F652&lt;&gt;"",H$7&lt;&gt;""),MAX(NETWORKDAYS(H$7,H$7+6)-MAX($E652-H$7,0)-MAX((H$7+4)-$F652,0),0)*$B652,"")</f>
        <v/>
      </c>
      <c r="I652" s="11" t="str">
        <f aca="false">IF(AND($B652&lt;&gt;"",$E652&lt;&gt;"",$F652&lt;&gt;"",I$7&lt;&gt;""),MAX(NETWORKDAYS(I$7,I$7+6)-MAX($E652-I$7,0)-MAX((I$7+4)-$F652,0),0)*$B652,"")</f>
        <v/>
      </c>
      <c r="J652" s="11" t="str">
        <f aca="false">IF(AND($B652&lt;&gt;"",$E652&lt;&gt;"",$F652&lt;&gt;"",J$7&lt;&gt;""),MAX(NETWORKDAYS(J$7,J$7+6)-MAX($E652-J$7,0)-MAX((J$7+4)-$F652,0),0)*$B652,"")</f>
        <v/>
      </c>
      <c r="K652" s="11" t="str">
        <f aca="false">IF(AND($B652&lt;&gt;"",$E652&lt;&gt;"",$F652&lt;&gt;"",K$7&lt;&gt;""),MAX(NETWORKDAYS(K$7,K$7+6)-MAX($E652-K$7,0)-MAX((K$7+4)-$F652,0),0)*$B652,"")</f>
        <v/>
      </c>
      <c r="L652" s="11" t="str">
        <f aca="false">IF(AND($B652&lt;&gt;"",$E652&lt;&gt;"",$F652&lt;&gt;"",L$7&lt;&gt;""),MAX(NETWORKDAYS(L$7,L$7+6)-MAX($E652-L$7,0)-MAX((L$7+4)-$F652,0),0)*$B652,"")</f>
        <v/>
      </c>
      <c r="M652" s="11" t="str">
        <f aca="false">IF(AND($B652&lt;&gt;"",$E652&lt;&gt;"",$F652&lt;&gt;"",M$7&lt;&gt;""),MAX(NETWORKDAYS(M$7,M$7+6)-MAX($E652-M$7,0)-MAX((M$7+4)-$F652,0),0)*$B652,"")</f>
        <v/>
      </c>
      <c r="N652" s="11" t="str">
        <f aca="false">IF(AND($B652&lt;&gt;"",$E652&lt;&gt;"",$F652&lt;&gt;"",N$7&lt;&gt;""),MAX(NETWORKDAYS(N$7,N$7+6)-MAX($E652-N$7,0)-MAX((N$7+4)-$F652,0),0)*$B652,"")</f>
        <v/>
      </c>
      <c r="O652" s="11" t="str">
        <f aca="false">IF(AND($B652&lt;&gt;"",$E652&lt;&gt;"",$F652&lt;&gt;"",O$7&lt;&gt;""),MAX(NETWORKDAYS(O$7,O$7+6)-MAX($E652-O$7,0)-MAX((O$7+4)-$F652,0),0)*$B652,"")</f>
        <v/>
      </c>
      <c r="P652" s="11" t="str">
        <f aca="false">IF(AND($B652&lt;&gt;"",$E652&lt;&gt;"",$F652&lt;&gt;"",P$7&lt;&gt;""),MAX(NETWORKDAYS(P$7,P$7+6)-MAX($E652-P$7,0)-MAX((P$7+4)-$F652,0),0)*$B652,"")</f>
        <v/>
      </c>
      <c r="Q652" s="11" t="str">
        <f aca="false">IF(AND($B652&lt;&gt;"",$E652&lt;&gt;"",$F652&lt;&gt;"",Q$7&lt;&gt;""),MAX(NETWORKDAYS(Q$7,Q$7+6)-MAX($E652-Q$7,0)-MAX((Q$7+4)-$F652,0),0)*$B652,"")</f>
        <v/>
      </c>
      <c r="R652" s="11" t="str">
        <f aca="false">IF(AND($B652&lt;&gt;"",$E652&lt;&gt;"",$F652&lt;&gt;"",R$7&lt;&gt;""),MAX(NETWORKDAYS(R$7,R$7+6)-MAX($E652-R$7,0)-MAX((R$7+4)-$F652,0),0)*$B652,"")</f>
        <v/>
      </c>
      <c r="S652" s="11" t="str">
        <f aca="false">IF(AND($B652&lt;&gt;"",$E652&lt;&gt;"",$F652&lt;&gt;"",S$7&lt;&gt;""),MAX(NETWORKDAYS(S$7,S$7+6)-MAX($E652-S$7,0)-MAX((S$7+4)-$F652,0),0)*$B652,"")</f>
        <v/>
      </c>
      <c r="T652" s="11" t="str">
        <f aca="false">IF(AND($B652&lt;&gt;"",$E652&lt;&gt;"",$F652&lt;&gt;"",T$7&lt;&gt;""),MAX(NETWORKDAYS(T$7,T$7+6)-MAX($E652-T$7,0)-MAX((T$7+4)-$F652,0),0)*$B652,"")</f>
        <v/>
      </c>
      <c r="U652" s="11" t="str">
        <f aca="false">IF(AND($B652&lt;&gt;"",$E652&lt;&gt;"",$F652&lt;&gt;"",U$7&lt;&gt;""),MAX(NETWORKDAYS(U$7,U$7+6)-MAX($E652-U$7,0)-MAX((U$7+4)-$F652,0),0)*$B652,"")</f>
        <v/>
      </c>
      <c r="V652" s="11" t="str">
        <f aca="false">IF(AND($B652&lt;&gt;"",$E652&lt;&gt;"",$F652&lt;&gt;"",V$7&lt;&gt;""),MAX(NETWORKDAYS(V$7,V$7+6)-MAX($E652-V$7,0)-MAX((V$7+4)-$F652,0),0)*$B652,"")</f>
        <v/>
      </c>
      <c r="W652" s="11" t="str">
        <f aca="false">IF(AND($B652&lt;&gt;"",$E652&lt;&gt;"",$F652&lt;&gt;"",W$7&lt;&gt;""),MAX(NETWORKDAYS(W$7,W$7+6)-MAX($E652-W$7,0)-MAX((W$7+4)-$F652,0),0)*$B652,"")</f>
        <v/>
      </c>
      <c r="X652" s="11" t="str">
        <f aca="false">IF(AND($B652&lt;&gt;"",$E652&lt;&gt;"",$F652&lt;&gt;"",X$7&lt;&gt;""),MAX(NETWORKDAYS(X$7,X$7+6)-MAX($E652-X$7,0)-MAX((X$7+4)-$F652,0),0)*$B652,"")</f>
        <v/>
      </c>
      <c r="Y652" s="11" t="str">
        <f aca="false">IF(AND($B652&lt;&gt;"",$E652&lt;&gt;"",$F652&lt;&gt;"",Y$7&lt;&gt;""),MAX(NETWORKDAYS(Y$7,Y$7+6)-MAX($E652-Y$7,0)-MAX((Y$7+4)-$F652,0),0)*$B652,"")</f>
        <v/>
      </c>
      <c r="Z652" s="11" t="str">
        <f aca="false">IF(AND($B652&lt;&gt;"",$E652&lt;&gt;"",$F652&lt;&gt;"",Z$7&lt;&gt;""),MAX(NETWORKDAYS(Z$7,Z$7+6)-MAX($E652-Z$7,0)-MAX((Z$7+4)-$F652,0),0)*$B652,"")</f>
        <v/>
      </c>
      <c r="AA652" s="11" t="str">
        <f aca="false">IF(AND($B652&lt;&gt;"",$E652&lt;&gt;"",$F652&lt;&gt;"",AA$7&lt;&gt;""),MAX(NETWORKDAYS(AA$7,AA$7+6)-MAX($E652-AA$7,0)-MAX((AA$7+4)-$F652,0),0)*$B652,"")</f>
        <v/>
      </c>
      <c r="AB652" s="11" t="str">
        <f aca="false">IF(AND($B652&lt;&gt;"",$E652&lt;&gt;"",$F652&lt;&gt;"",AB$7&lt;&gt;""),MAX(NETWORKDAYS(AB$7,AB$7+6)-MAX($E652-AB$7,0)-MAX((AB$7+4)-$F652,0),0)*$B652,"")</f>
        <v/>
      </c>
      <c r="AC652" s="11" t="str">
        <f aca="false">IF(AND($B652&lt;&gt;"",$E652&lt;&gt;"",$F652&lt;&gt;"",AC$7&lt;&gt;""),MAX(NETWORKDAYS(AC$7,AC$7+6)-MAX($E652-AC$7,0)-MAX((AC$7+4)-$F652,0),0)*$B652,"")</f>
        <v/>
      </c>
      <c r="AD652" s="11" t="str">
        <f aca="false">IF(AND($B652&lt;&gt;"",$E652&lt;&gt;"",$F652&lt;&gt;"",AD$7&lt;&gt;""),MAX(NETWORKDAYS(AD$7,AD$7+6)-MAX($E652-AD$7,0)-MAX((AD$7+4)-$F652,0),0)*$B652,"")</f>
        <v/>
      </c>
      <c r="AE652" s="11" t="str">
        <f aca="false">IF(AND($B652&lt;&gt;"",$E652&lt;&gt;"",$F652&lt;&gt;"",AE$7&lt;&gt;""),MAX(NETWORKDAYS(AE$7,AE$7+6)-MAX($E652-AE$7,0)-MAX((AE$7+4)-$F652,0),0)*$B652,"")</f>
        <v/>
      </c>
      <c r="AF652" s="11" t="str">
        <f aca="false">IF(AND($B652&lt;&gt;"",$E652&lt;&gt;"",$F652&lt;&gt;"",AF$7&lt;&gt;""),MAX(NETWORKDAYS(AF$7,AF$7+6)-MAX($E652-AF$7,0)-MAX((AF$7+4)-$F652,0),0)*$B652,"")</f>
        <v/>
      </c>
      <c r="AG652" s="11" t="str">
        <f aca="false">IF(AND($B652&lt;&gt;"",$E652&lt;&gt;"",$F652&lt;&gt;"",AG$7&lt;&gt;""),MAX(NETWORKDAYS(AG$7,AG$7+6)-MAX($E652-AG$7,0)-MAX((AG$7+4)-$F652,0),0)*$B652,"")</f>
        <v/>
      </c>
      <c r="AH652" s="11" t="str">
        <f aca="false">IF(AND($B652&lt;&gt;"",$E652&lt;&gt;"",$F652&lt;&gt;"",AH$7&lt;&gt;""),MAX(NETWORKDAYS(AH$7,AH$7+6)-MAX($E652-AH$7,0)-MAX((AH$7+4)-$F652,0),0)*$B652,"")</f>
        <v/>
      </c>
      <c r="AI652" s="11" t="str">
        <f aca="false">IF(AND($B652&lt;&gt;"",$E652&lt;&gt;"",$F652&lt;&gt;"",AI$7&lt;&gt;""),MAX(NETWORKDAYS(AI$7,AI$7+6)-MAX($E652-AI$7,0)-MAX((AI$7+4)-$F652,0),0)*$B652,"")</f>
        <v/>
      </c>
      <c r="AJ652" s="11" t="str">
        <f aca="false">IF(AND($B652&lt;&gt;"",$E652&lt;&gt;"",$F652&lt;&gt;"",AJ$7&lt;&gt;""),MAX(NETWORKDAYS(AJ$7,AJ$7+6)-MAX($E652-AJ$7,0)-MAX((AJ$7+4)-$F652,0),0)*$B652,"")</f>
        <v/>
      </c>
      <c r="AK652" s="11" t="str">
        <f aca="false">IF(AND($B652&lt;&gt;"",$E652&lt;&gt;"",$F652&lt;&gt;"",AK$7&lt;&gt;""),MAX(NETWORKDAYS(AK$7,AK$7+6)-MAX($E652-AK$7,0)-MAX((AK$7+4)-$F652,0),0)*$B652,"")</f>
        <v/>
      </c>
      <c r="AL652" s="11" t="str">
        <f aca="false">IF(AND($B652&lt;&gt;"",$E652&lt;&gt;"",$F652&lt;&gt;"",AL$7&lt;&gt;""),MAX(NETWORKDAYS(AL$7,AL$7+6)-MAX($E652-AL$7,0)-MAX((AL$7+4)-$F652,0),0)*$B652,"")</f>
        <v/>
      </c>
      <c r="AM652" s="11" t="str">
        <f aca="false">IF(AND($B652&lt;&gt;"",$E652&lt;&gt;"",$F652&lt;&gt;"",AM$7&lt;&gt;""),MAX(NETWORKDAYS(AM$7,AM$7+6)-MAX($E652-AM$7,0)-MAX((AM$7+4)-$F652,0),0)*$B652,"")</f>
        <v/>
      </c>
      <c r="AN652" s="11" t="str">
        <f aca="false">IF(AND($B652&lt;&gt;"",$E652&lt;&gt;"",$F652&lt;&gt;"",AN$7&lt;&gt;""),MAX(NETWORKDAYS(AN$7,AN$7+6)-MAX($E652-AN$7,0)-MAX((AN$7+4)-$F652,0),0)*$B652,"")</f>
        <v/>
      </c>
      <c r="AO652" s="11" t="str">
        <f aca="false">IF(AND($B652&lt;&gt;"",$E652&lt;&gt;"",$F652&lt;&gt;"",AO$7&lt;&gt;""),MAX(NETWORKDAYS(AO$7,AO$7+6)-MAX($E652-AO$7,0)-MAX((AO$7+4)-$F652,0),0)*$B652,"")</f>
        <v/>
      </c>
      <c r="AP652" s="11" t="str">
        <f aca="false">IF(AND($B652&lt;&gt;"",$E652&lt;&gt;"",$F652&lt;&gt;"",AP$7&lt;&gt;""),MAX(NETWORKDAYS(AP$7,AP$7+6)-MAX($E652-AP$7,0)-MAX((AP$7+4)-$F652,0),0)*$B652,"")</f>
        <v/>
      </c>
      <c r="AQ652" s="11" t="str">
        <f aca="false">IF(AND($B652&lt;&gt;"",$E652&lt;&gt;"",$F652&lt;&gt;"",AQ$7&lt;&gt;""),MAX(NETWORKDAYS(AQ$7,AQ$7+6)-MAX($E652-AQ$7,0)-MAX((AQ$7+4)-$F652,0),0)*$B652,"")</f>
        <v/>
      </c>
      <c r="AR652" s="11" t="str">
        <f aca="false">IF(AND($B652&lt;&gt;"",$E652&lt;&gt;"",$F652&lt;&gt;"",AR$7&lt;&gt;""),MAX(NETWORKDAYS(AR$7,AR$7+6)-MAX($E652-AR$7,0)-MAX((AR$7+4)-$F652,0),0)*$B652,"")</f>
        <v/>
      </c>
      <c r="AS652" s="11" t="str">
        <f aca="false">IF(AND($B652&lt;&gt;"",$E652&lt;&gt;"",$F652&lt;&gt;"",AS$7&lt;&gt;""),MAX(NETWORKDAYS(AS$7,AS$7+6)-MAX($E652-AS$7,0)-MAX((AS$7+4)-$F652,0),0)*$B652,"")</f>
        <v/>
      </c>
      <c r="AT652" s="11" t="str">
        <f aca="false">IF(AND($B652&lt;&gt;"",$E652&lt;&gt;"",$F652&lt;&gt;"",AT$7&lt;&gt;""),MAX(NETWORKDAYS(AT$7,AT$7+6)-MAX($E652-AT$7,0)-MAX((AT$7+4)-$F652,0),0)*$B652,"")</f>
        <v/>
      </c>
      <c r="AU652" s="11" t="str">
        <f aca="false">IF(AND($B652&lt;&gt;"",$E652&lt;&gt;"",$F652&lt;&gt;"",AU$7&lt;&gt;""),MAX(NETWORKDAYS(AU$7,AU$7+6)-MAX($E652-AU$7,0)-MAX((AU$7+4)-$F652,0),0)*$B652,"")</f>
        <v/>
      </c>
      <c r="AV652" s="11" t="str">
        <f aca="false">IF(AND($B652&lt;&gt;"",$E652&lt;&gt;"",$F652&lt;&gt;"",AV$7&lt;&gt;""),MAX(NETWORKDAYS(AV$7,AV$7+6)-MAX($E652-AV$7,0)-MAX((AV$7+4)-$F652,0),0)*$B652,"")</f>
        <v/>
      </c>
      <c r="AW652" s="11" t="str">
        <f aca="false">IF(AND($B652&lt;&gt;"",$E652&lt;&gt;"",$F652&lt;&gt;"",AW$7&lt;&gt;""),MAX(NETWORKDAYS(AW$7,AW$7+6)-MAX($E652-AW$7,0)-MAX((AW$7+4)-$F652,0),0)*$B652,"")</f>
        <v/>
      </c>
      <c r="AX652" s="11" t="str">
        <f aca="false">IF(AND($B652&lt;&gt;"",$E652&lt;&gt;"",$F652&lt;&gt;"",AX$7&lt;&gt;""),MAX(NETWORKDAYS(AX$7,AX$7+6)-MAX($E652-AX$7,0)-MAX((AX$7+4)-$F652,0),0)*$B652,"")</f>
        <v/>
      </c>
      <c r="AY652" s="11" t="str">
        <f aca="false">IF(AND($B652&lt;&gt;"",$E652&lt;&gt;"",$F652&lt;&gt;"",AY$7&lt;&gt;""),MAX(NETWORKDAYS(AY$7,AY$7+6)-MAX($E652-AY$7,0)-MAX((AY$7+4)-$F652,0),0)*$B652,"")</f>
        <v/>
      </c>
      <c r="AZ652" s="11" t="str">
        <f aca="false">IF(AND($B652&lt;&gt;"",$E652&lt;&gt;"",$F652&lt;&gt;"",AZ$7&lt;&gt;""),MAX(NETWORKDAYS(AZ$7,AZ$7+6)-MAX($E652-AZ$7,0)-MAX((AZ$7+4)-$F652,0),0)*$B652,"")</f>
        <v/>
      </c>
      <c r="BA652" s="11" t="str">
        <f aca="false">IF(AND($B652&lt;&gt;"",$E652&lt;&gt;"",$F652&lt;&gt;"",BA$7&lt;&gt;""),MAX(NETWORKDAYS(BA$7,BA$7+6)-MAX($E652-BA$7,0)-MAX((BA$7+4)-$F652,0),0)*$B652,"")</f>
        <v/>
      </c>
      <c r="BB652" s="11" t="str">
        <f aca="false">IF(AND($B652&lt;&gt;"",$E652&lt;&gt;"",$F652&lt;&gt;"",BB$7&lt;&gt;""),MAX(NETWORKDAYS(BB$7,BB$7+6)-MAX($E652-BB$7,0)-MAX((BB$7+4)-$F652,0),0)*$B652,"")</f>
        <v/>
      </c>
      <c r="BC652" s="11" t="str">
        <f aca="false">IF(AND($B652&lt;&gt;"",$E652&lt;&gt;"",$F652&lt;&gt;"",BC$7&lt;&gt;""),MAX(NETWORKDAYS(BC$7,BC$7+6)-MAX($E652-BC$7,0)-MAX((BC$7+4)-$F652,0),0)*$B652,"")</f>
        <v/>
      </c>
      <c r="BD652" s="11" t="str">
        <f aca="false">IF(AND($B652&lt;&gt;"",$E652&lt;&gt;"",$F652&lt;&gt;"",BD$7&lt;&gt;""),MAX(NETWORKDAYS(BD$7,BD$7+6)-MAX($E652-BD$7,0)-MAX((BD$7+4)-$F652,0),0)*$B652,"")</f>
        <v/>
      </c>
      <c r="BE652" s="11" t="str">
        <f aca="false">IF(AND($B652&lt;&gt;"",$E652&lt;&gt;"",$F652&lt;&gt;"",BE$7&lt;&gt;""),MAX(NETWORKDAYS(BE$7,BE$7+6)-MAX($E652-BE$7,0)-MAX((BE$7+4)-$F652,0),0)*$B652,"")</f>
        <v/>
      </c>
      <c r="BF652" s="11" t="str">
        <f aca="false">IF(AND($B652&lt;&gt;"",$E652&lt;&gt;"",$F652&lt;&gt;"",BF$7&lt;&gt;""),MAX(NETWORKDAYS(BF$7,BF$7+6)-MAX($E652-BF$7,0)-MAX((BF$7+4)-$F652,0),0)*$B652,"")</f>
        <v/>
      </c>
      <c r="BG652" s="11" t="str">
        <f aca="false">IF(AND($B652&lt;&gt;"",$E652&lt;&gt;"",$F652&lt;&gt;"",BG$7&lt;&gt;""),MAX(NETWORKDAYS(BG$7,BG$7+6)-MAX($E652-BG$7,0)-MAX((BG$7+4)-$F652,0),0)*$B652,"")</f>
        <v/>
      </c>
      <c r="BH652" s="11" t="str">
        <f aca="false">IF(AND($B652&lt;&gt;"",$E652&lt;&gt;"",$F652&lt;&gt;"",BH$7&lt;&gt;""),MAX(NETWORKDAYS(BH$7,BH$7+6)-MAX($E652-BH$7,0)-MAX((BH$7+4)-$F652,0),0)*$B652,"")</f>
        <v/>
      </c>
      <c r="BI652" s="11" t="str">
        <f aca="false">IF(AND($B652&lt;&gt;"",$E652&lt;&gt;"",$F652&lt;&gt;"",BI$7&lt;&gt;""),MAX(NETWORKDAYS(BI$7,BI$7+6)-MAX($E652-BI$7,0)-MAX((BI$7+4)-$F652,0),0)*$B652,"")</f>
        <v/>
      </c>
      <c r="BJ652" s="11" t="str">
        <f aca="false">IF(AND($B652&lt;&gt;"",$E652&lt;&gt;"",$F652&lt;&gt;"",BJ$7&lt;&gt;""),MAX(NETWORKDAYS(BJ$7,BJ$7+6)-MAX($E652-BJ$7,0)-MAX((BJ$7+4)-$F652,0),0)*$B652,"")</f>
        <v/>
      </c>
      <c r="BK652" s="11" t="str">
        <f aca="false">IF(AND($B652&lt;&gt;"",$E652&lt;&gt;"",$F652&lt;&gt;"",BK$7&lt;&gt;""),MAX(NETWORKDAYS(BK$7,BK$7+6)-MAX($E652-BK$7,0)-MAX((BK$7+4)-$F652,0),0)*$B652,"")</f>
        <v/>
      </c>
      <c r="BL652" s="11" t="str">
        <f aca="false">IF(AND($B652&lt;&gt;"",$E652&lt;&gt;"",$F652&lt;&gt;"",BL$7&lt;&gt;""),MAX(NETWORKDAYS(BL$7,BL$7+6)-MAX($E652-BL$7,0)-MAX((BL$7+4)-$F652,0),0)*$B652,"")</f>
        <v/>
      </c>
      <c r="BM652" s="11" t="str">
        <f aca="false">IF(AND($B652&lt;&gt;"",$E652&lt;&gt;"",$F652&lt;&gt;"",BM$7&lt;&gt;""),MAX(NETWORKDAYS(BM$7,BM$7+6)-MAX($E652-BM$7,0)-MAX((BM$7+4)-$F652,0),0)*$B652,"")</f>
        <v/>
      </c>
      <c r="BN652" s="11" t="str">
        <f aca="false">IF(AND($B652&lt;&gt;"",$E652&lt;&gt;"",$F652&lt;&gt;"",BN$7&lt;&gt;""),MAX(NETWORKDAYS(BN$7,BN$7+6)-MAX($E652-BN$7,0)-MAX((BN$7+4)-$F652,0),0)*$B652,"")</f>
        <v/>
      </c>
      <c r="BO652" s="11" t="str">
        <f aca="false">IF(AND($B652&lt;&gt;"",$E652&lt;&gt;"",$F652&lt;&gt;"",BO$7&lt;&gt;""),MAX(NETWORKDAYS(BO$7,BO$7+6)-MAX($E652-BO$7,0)-MAX((BO$7+4)-$F652,0),0)*$B652,"")</f>
        <v/>
      </c>
      <c r="BP652" s="11" t="str">
        <f aca="false">IF(AND($B652&lt;&gt;"",$E652&lt;&gt;"",$F652&lt;&gt;"",BP$7&lt;&gt;""),MAX(NETWORKDAYS(BP$7,BP$7+6)-MAX($E652-BP$7,0)-MAX((BP$7+4)-$F652,0),0)*$B652,"")</f>
        <v/>
      </c>
      <c r="BQ652" s="11" t="str">
        <f aca="false">IF(AND($B652&lt;&gt;"",$E652&lt;&gt;"",$F652&lt;&gt;"",BQ$7&lt;&gt;""),MAX(NETWORKDAYS(BQ$7,BQ$7+6)-MAX($E652-BQ$7,0)-MAX((BQ$7+4)-$F652,0),0)*$B652,"")</f>
        <v/>
      </c>
      <c r="BR652" s="11" t="str">
        <f aca="false">IF(AND($B652&lt;&gt;"",$E652&lt;&gt;"",$F652&lt;&gt;"",BR$7&lt;&gt;""),MAX(NETWORKDAYS(BR$7,BR$7+6)-MAX($E652-BR$7,0)-MAX((BR$7+4)-$F652,0),0)*$B652,"")</f>
        <v/>
      </c>
      <c r="BS652" s="11" t="str">
        <f aca="false">IF(AND($B652&lt;&gt;"",$E652&lt;&gt;"",$F652&lt;&gt;"",BS$7&lt;&gt;""),MAX(NETWORKDAYS(BS$7,BS$7+6)-MAX($E652-BS$7,0)-MAX((BS$7+4)-$F652,0),0)*$B652,"")</f>
        <v/>
      </c>
      <c r="BT652" s="11" t="str">
        <f aca="false">IF(AND($B652&lt;&gt;"",$E652&lt;&gt;"",$F652&lt;&gt;"",BT$7&lt;&gt;""),MAX(NETWORKDAYS(BT$7,BT$7+6)-MAX($E652-BT$7,0)-MAX((BT$7+4)-$F652,0),0)*$B652,"")</f>
        <v/>
      </c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  <c r="JG652" s="11"/>
      <c r="JH652" s="11"/>
      <c r="JI652" s="11"/>
      <c r="JJ652" s="11"/>
      <c r="JK652" s="11"/>
      <c r="JL652" s="11"/>
      <c r="JM652" s="11"/>
      <c r="JN652" s="11"/>
      <c r="JO652" s="11"/>
      <c r="JP652" s="11"/>
      <c r="JQ652" s="11"/>
      <c r="JR652" s="11"/>
      <c r="JS652" s="11"/>
      <c r="JT652" s="11"/>
      <c r="JU652" s="11"/>
      <c r="JV652" s="11"/>
      <c r="JW652" s="11"/>
      <c r="JX652" s="11"/>
      <c r="JY652" s="11"/>
      <c r="JZ652" s="11"/>
      <c r="KA652" s="11"/>
      <c r="KB652" s="11"/>
      <c r="KC652" s="11"/>
      <c r="KD652" s="11"/>
      <c r="KE652" s="11"/>
      <c r="KF652" s="11"/>
      <c r="KG652" s="11"/>
      <c r="KH652" s="11"/>
      <c r="KI652" s="11"/>
      <c r="KJ652" s="11"/>
      <c r="KK652" s="11"/>
      <c r="KL652" s="11"/>
      <c r="KM652" s="11"/>
      <c r="KN652" s="11"/>
      <c r="KO652" s="11"/>
      <c r="KP652" s="11"/>
      <c r="KQ652" s="11"/>
      <c r="KR652" s="11"/>
      <c r="KS652" s="11"/>
      <c r="KT652" s="11"/>
      <c r="KU652" s="11"/>
      <c r="KV652" s="11"/>
      <c r="KW652" s="11"/>
      <c r="KX652" s="11"/>
      <c r="KY652" s="11"/>
      <c r="KZ652" s="11"/>
      <c r="LA652" s="11"/>
      <c r="LB652" s="11"/>
      <c r="LC652" s="11"/>
      <c r="LD652" s="11"/>
      <c r="LE652" s="11"/>
      <c r="LF652" s="11"/>
      <c r="LG652" s="11"/>
      <c r="LH652" s="11"/>
      <c r="LI652" s="11"/>
      <c r="LJ652" s="11"/>
      <c r="LK652" s="11"/>
      <c r="LL652" s="11"/>
      <c r="LM652" s="11"/>
      <c r="LN652" s="11"/>
      <c r="LO652" s="11"/>
      <c r="LP652" s="11"/>
      <c r="LQ652" s="11"/>
      <c r="LR652" s="11"/>
      <c r="LS652" s="11"/>
      <c r="LT652" s="11"/>
      <c r="LU652" s="11"/>
      <c r="LV652" s="11"/>
      <c r="LW652" s="11"/>
      <c r="LX652" s="11"/>
      <c r="LY652" s="11"/>
      <c r="LZ652" s="11"/>
      <c r="MA652" s="11"/>
      <c r="MB652" s="11"/>
      <c r="MC652" s="11"/>
      <c r="MD652" s="11"/>
      <c r="ME652" s="11"/>
      <c r="MF652" s="11"/>
    </row>
    <row r="653" customFormat="false" ht="12.8" hidden="false" customHeight="false" outlineLevel="0" collapsed="false">
      <c r="A653" s="1" t="str">
        <f aca="false">IF(taskList!J649&lt;&gt;"",taskList!J649,"")</f>
        <v/>
      </c>
      <c r="B653" s="9" t="str">
        <f aca="false">IF(AND(IF(taskList!M649&lt;&gt;"",TRUE()),IF(taskList!K649&lt;&gt;"",TRUE())),taskList!M649/taskList!K649,"")</f>
        <v/>
      </c>
      <c r="C653" s="9" t="str">
        <f aca="false">IF(taskList!B649&lt;&gt;"",taskList!B649,"")</f>
        <v/>
      </c>
      <c r="D653" s="9" t="str">
        <f aca="false">IF(taskList!E649&lt;&gt;"",taskList!E649,"")</f>
        <v/>
      </c>
      <c r="E653" s="4" t="str">
        <f aca="false">IF(taskList!F649&lt;&gt;"",taskList!F649,"")</f>
        <v/>
      </c>
      <c r="F653" s="4" t="str">
        <f aca="false">IF(taskList!G649&lt;&gt;"",taskList!G649,"")</f>
        <v/>
      </c>
      <c r="H653" s="11" t="str">
        <f aca="false">IF(AND($B653&lt;&gt;"",$E653&lt;&gt;"",$F653&lt;&gt;"",H$7&lt;&gt;""),MAX(NETWORKDAYS(H$7,H$7+6)-MAX($E653-H$7,0)-MAX((H$7+4)-$F653,0),0)*$B653,"")</f>
        <v/>
      </c>
      <c r="I653" s="11" t="str">
        <f aca="false">IF(AND($B653&lt;&gt;"",$E653&lt;&gt;"",$F653&lt;&gt;"",I$7&lt;&gt;""),MAX(NETWORKDAYS(I$7,I$7+6)-MAX($E653-I$7,0)-MAX((I$7+4)-$F653,0),0)*$B653,"")</f>
        <v/>
      </c>
      <c r="J653" s="11" t="str">
        <f aca="false">IF(AND($B653&lt;&gt;"",$E653&lt;&gt;"",$F653&lt;&gt;"",J$7&lt;&gt;""),MAX(NETWORKDAYS(J$7,J$7+6)-MAX($E653-J$7,0)-MAX((J$7+4)-$F653,0),0)*$B653,"")</f>
        <v/>
      </c>
      <c r="K653" s="11" t="str">
        <f aca="false">IF(AND($B653&lt;&gt;"",$E653&lt;&gt;"",$F653&lt;&gt;"",K$7&lt;&gt;""),MAX(NETWORKDAYS(K$7,K$7+6)-MAX($E653-K$7,0)-MAX((K$7+4)-$F653,0),0)*$B653,"")</f>
        <v/>
      </c>
      <c r="L653" s="11" t="str">
        <f aca="false">IF(AND($B653&lt;&gt;"",$E653&lt;&gt;"",$F653&lt;&gt;"",L$7&lt;&gt;""),MAX(NETWORKDAYS(L$7,L$7+6)-MAX($E653-L$7,0)-MAX((L$7+4)-$F653,0),0)*$B653,"")</f>
        <v/>
      </c>
      <c r="M653" s="11" t="str">
        <f aca="false">IF(AND($B653&lt;&gt;"",$E653&lt;&gt;"",$F653&lt;&gt;"",M$7&lt;&gt;""),MAX(NETWORKDAYS(M$7,M$7+6)-MAX($E653-M$7,0)-MAX((M$7+4)-$F653,0),0)*$B653,"")</f>
        <v/>
      </c>
      <c r="N653" s="11" t="str">
        <f aca="false">IF(AND($B653&lt;&gt;"",$E653&lt;&gt;"",$F653&lt;&gt;"",N$7&lt;&gt;""),MAX(NETWORKDAYS(N$7,N$7+6)-MAX($E653-N$7,0)-MAX((N$7+4)-$F653,0),0)*$B653,"")</f>
        <v/>
      </c>
      <c r="O653" s="11" t="str">
        <f aca="false">IF(AND($B653&lt;&gt;"",$E653&lt;&gt;"",$F653&lt;&gt;"",O$7&lt;&gt;""),MAX(NETWORKDAYS(O$7,O$7+6)-MAX($E653-O$7,0)-MAX((O$7+4)-$F653,0),0)*$B653,"")</f>
        <v/>
      </c>
      <c r="P653" s="11" t="str">
        <f aca="false">IF(AND($B653&lt;&gt;"",$E653&lt;&gt;"",$F653&lt;&gt;"",P$7&lt;&gt;""),MAX(NETWORKDAYS(P$7,P$7+6)-MAX($E653-P$7,0)-MAX((P$7+4)-$F653,0),0)*$B653,"")</f>
        <v/>
      </c>
      <c r="Q653" s="11" t="str">
        <f aca="false">IF(AND($B653&lt;&gt;"",$E653&lt;&gt;"",$F653&lt;&gt;"",Q$7&lt;&gt;""),MAX(NETWORKDAYS(Q$7,Q$7+6)-MAX($E653-Q$7,0)-MAX((Q$7+4)-$F653,0),0)*$B653,"")</f>
        <v/>
      </c>
      <c r="R653" s="11" t="str">
        <f aca="false">IF(AND($B653&lt;&gt;"",$E653&lt;&gt;"",$F653&lt;&gt;"",R$7&lt;&gt;""),MAX(NETWORKDAYS(R$7,R$7+6)-MAX($E653-R$7,0)-MAX((R$7+4)-$F653,0),0)*$B653,"")</f>
        <v/>
      </c>
      <c r="S653" s="11" t="str">
        <f aca="false">IF(AND($B653&lt;&gt;"",$E653&lt;&gt;"",$F653&lt;&gt;"",S$7&lt;&gt;""),MAX(NETWORKDAYS(S$7,S$7+6)-MAX($E653-S$7,0)-MAX((S$7+4)-$F653,0),0)*$B653,"")</f>
        <v/>
      </c>
      <c r="T653" s="11" t="str">
        <f aca="false">IF(AND($B653&lt;&gt;"",$E653&lt;&gt;"",$F653&lt;&gt;"",T$7&lt;&gt;""),MAX(NETWORKDAYS(T$7,T$7+6)-MAX($E653-T$7,0)-MAX((T$7+4)-$F653,0),0)*$B653,"")</f>
        <v/>
      </c>
      <c r="U653" s="11" t="str">
        <f aca="false">IF(AND($B653&lt;&gt;"",$E653&lt;&gt;"",$F653&lt;&gt;"",U$7&lt;&gt;""),MAX(NETWORKDAYS(U$7,U$7+6)-MAX($E653-U$7,0)-MAX((U$7+4)-$F653,0),0)*$B653,"")</f>
        <v/>
      </c>
      <c r="V653" s="11" t="str">
        <f aca="false">IF(AND($B653&lt;&gt;"",$E653&lt;&gt;"",$F653&lt;&gt;"",V$7&lt;&gt;""),MAX(NETWORKDAYS(V$7,V$7+6)-MAX($E653-V$7,0)-MAX((V$7+4)-$F653,0),0)*$B653,"")</f>
        <v/>
      </c>
      <c r="W653" s="11" t="str">
        <f aca="false">IF(AND($B653&lt;&gt;"",$E653&lt;&gt;"",$F653&lt;&gt;"",W$7&lt;&gt;""),MAX(NETWORKDAYS(W$7,W$7+6)-MAX($E653-W$7,0)-MAX((W$7+4)-$F653,0),0)*$B653,"")</f>
        <v/>
      </c>
      <c r="X653" s="11" t="str">
        <f aca="false">IF(AND($B653&lt;&gt;"",$E653&lt;&gt;"",$F653&lt;&gt;"",X$7&lt;&gt;""),MAX(NETWORKDAYS(X$7,X$7+6)-MAX($E653-X$7,0)-MAX((X$7+4)-$F653,0),0)*$B653,"")</f>
        <v/>
      </c>
      <c r="Y653" s="11" t="str">
        <f aca="false">IF(AND($B653&lt;&gt;"",$E653&lt;&gt;"",$F653&lt;&gt;"",Y$7&lt;&gt;""),MAX(NETWORKDAYS(Y$7,Y$7+6)-MAX($E653-Y$7,0)-MAX((Y$7+4)-$F653,0),0)*$B653,"")</f>
        <v/>
      </c>
      <c r="Z653" s="11" t="str">
        <f aca="false">IF(AND($B653&lt;&gt;"",$E653&lt;&gt;"",$F653&lt;&gt;"",Z$7&lt;&gt;""),MAX(NETWORKDAYS(Z$7,Z$7+6)-MAX($E653-Z$7,0)-MAX((Z$7+4)-$F653,0),0)*$B653,"")</f>
        <v/>
      </c>
      <c r="AA653" s="11" t="str">
        <f aca="false">IF(AND($B653&lt;&gt;"",$E653&lt;&gt;"",$F653&lt;&gt;"",AA$7&lt;&gt;""),MAX(NETWORKDAYS(AA$7,AA$7+6)-MAX($E653-AA$7,0)-MAX((AA$7+4)-$F653,0),0)*$B653,"")</f>
        <v/>
      </c>
      <c r="AB653" s="11" t="str">
        <f aca="false">IF(AND($B653&lt;&gt;"",$E653&lt;&gt;"",$F653&lt;&gt;"",AB$7&lt;&gt;""),MAX(NETWORKDAYS(AB$7,AB$7+6)-MAX($E653-AB$7,0)-MAX((AB$7+4)-$F653,0),0)*$B653,"")</f>
        <v/>
      </c>
      <c r="AC653" s="11" t="str">
        <f aca="false">IF(AND($B653&lt;&gt;"",$E653&lt;&gt;"",$F653&lt;&gt;"",AC$7&lt;&gt;""),MAX(NETWORKDAYS(AC$7,AC$7+6)-MAX($E653-AC$7,0)-MAX((AC$7+4)-$F653,0),0)*$B653,"")</f>
        <v/>
      </c>
      <c r="AD653" s="11" t="str">
        <f aca="false">IF(AND($B653&lt;&gt;"",$E653&lt;&gt;"",$F653&lt;&gt;"",AD$7&lt;&gt;""),MAX(NETWORKDAYS(AD$7,AD$7+6)-MAX($E653-AD$7,0)-MAX((AD$7+4)-$F653,0),0)*$B653,"")</f>
        <v/>
      </c>
      <c r="AE653" s="11" t="str">
        <f aca="false">IF(AND($B653&lt;&gt;"",$E653&lt;&gt;"",$F653&lt;&gt;"",AE$7&lt;&gt;""),MAX(NETWORKDAYS(AE$7,AE$7+6)-MAX($E653-AE$7,0)-MAX((AE$7+4)-$F653,0),0)*$B653,"")</f>
        <v/>
      </c>
      <c r="AF653" s="11" t="str">
        <f aca="false">IF(AND($B653&lt;&gt;"",$E653&lt;&gt;"",$F653&lt;&gt;"",AF$7&lt;&gt;""),MAX(NETWORKDAYS(AF$7,AF$7+6)-MAX($E653-AF$7,0)-MAX((AF$7+4)-$F653,0),0)*$B653,"")</f>
        <v/>
      </c>
      <c r="AG653" s="11" t="str">
        <f aca="false">IF(AND($B653&lt;&gt;"",$E653&lt;&gt;"",$F653&lt;&gt;"",AG$7&lt;&gt;""),MAX(NETWORKDAYS(AG$7,AG$7+6)-MAX($E653-AG$7,0)-MAX((AG$7+4)-$F653,0),0)*$B653,"")</f>
        <v/>
      </c>
      <c r="AH653" s="11" t="str">
        <f aca="false">IF(AND($B653&lt;&gt;"",$E653&lt;&gt;"",$F653&lt;&gt;"",AH$7&lt;&gt;""),MAX(NETWORKDAYS(AH$7,AH$7+6)-MAX($E653-AH$7,0)-MAX((AH$7+4)-$F653,0),0)*$B653,"")</f>
        <v/>
      </c>
      <c r="AI653" s="11" t="str">
        <f aca="false">IF(AND($B653&lt;&gt;"",$E653&lt;&gt;"",$F653&lt;&gt;"",AI$7&lt;&gt;""),MAX(NETWORKDAYS(AI$7,AI$7+6)-MAX($E653-AI$7,0)-MAX((AI$7+4)-$F653,0),0)*$B653,"")</f>
        <v/>
      </c>
      <c r="AJ653" s="11" t="str">
        <f aca="false">IF(AND($B653&lt;&gt;"",$E653&lt;&gt;"",$F653&lt;&gt;"",AJ$7&lt;&gt;""),MAX(NETWORKDAYS(AJ$7,AJ$7+6)-MAX($E653-AJ$7,0)-MAX((AJ$7+4)-$F653,0),0)*$B653,"")</f>
        <v/>
      </c>
      <c r="AK653" s="11" t="str">
        <f aca="false">IF(AND($B653&lt;&gt;"",$E653&lt;&gt;"",$F653&lt;&gt;"",AK$7&lt;&gt;""),MAX(NETWORKDAYS(AK$7,AK$7+6)-MAX($E653-AK$7,0)-MAX((AK$7+4)-$F653,0),0)*$B653,"")</f>
        <v/>
      </c>
      <c r="AL653" s="11" t="str">
        <f aca="false">IF(AND($B653&lt;&gt;"",$E653&lt;&gt;"",$F653&lt;&gt;"",AL$7&lt;&gt;""),MAX(NETWORKDAYS(AL$7,AL$7+6)-MAX($E653-AL$7,0)-MAX((AL$7+4)-$F653,0),0)*$B653,"")</f>
        <v/>
      </c>
      <c r="AM653" s="11" t="str">
        <f aca="false">IF(AND($B653&lt;&gt;"",$E653&lt;&gt;"",$F653&lt;&gt;"",AM$7&lt;&gt;""),MAX(NETWORKDAYS(AM$7,AM$7+6)-MAX($E653-AM$7,0)-MAX((AM$7+4)-$F653,0),0)*$B653,"")</f>
        <v/>
      </c>
      <c r="AN653" s="11" t="str">
        <f aca="false">IF(AND($B653&lt;&gt;"",$E653&lt;&gt;"",$F653&lt;&gt;"",AN$7&lt;&gt;""),MAX(NETWORKDAYS(AN$7,AN$7+6)-MAX($E653-AN$7,0)-MAX((AN$7+4)-$F653,0),0)*$B653,"")</f>
        <v/>
      </c>
      <c r="AO653" s="11" t="str">
        <f aca="false">IF(AND($B653&lt;&gt;"",$E653&lt;&gt;"",$F653&lt;&gt;"",AO$7&lt;&gt;""),MAX(NETWORKDAYS(AO$7,AO$7+6)-MAX($E653-AO$7,0)-MAX((AO$7+4)-$F653,0),0)*$B653,"")</f>
        <v/>
      </c>
      <c r="AP653" s="11" t="str">
        <f aca="false">IF(AND($B653&lt;&gt;"",$E653&lt;&gt;"",$F653&lt;&gt;"",AP$7&lt;&gt;""),MAX(NETWORKDAYS(AP$7,AP$7+6)-MAX($E653-AP$7,0)-MAX((AP$7+4)-$F653,0),0)*$B653,"")</f>
        <v/>
      </c>
      <c r="AQ653" s="11" t="str">
        <f aca="false">IF(AND($B653&lt;&gt;"",$E653&lt;&gt;"",$F653&lt;&gt;"",AQ$7&lt;&gt;""),MAX(NETWORKDAYS(AQ$7,AQ$7+6)-MAX($E653-AQ$7,0)-MAX((AQ$7+4)-$F653,0),0)*$B653,"")</f>
        <v/>
      </c>
      <c r="AR653" s="11" t="str">
        <f aca="false">IF(AND($B653&lt;&gt;"",$E653&lt;&gt;"",$F653&lt;&gt;"",AR$7&lt;&gt;""),MAX(NETWORKDAYS(AR$7,AR$7+6)-MAX($E653-AR$7,0)-MAX((AR$7+4)-$F653,0),0)*$B653,"")</f>
        <v/>
      </c>
      <c r="AS653" s="11" t="str">
        <f aca="false">IF(AND($B653&lt;&gt;"",$E653&lt;&gt;"",$F653&lt;&gt;"",AS$7&lt;&gt;""),MAX(NETWORKDAYS(AS$7,AS$7+6)-MAX($E653-AS$7,0)-MAX((AS$7+4)-$F653,0),0)*$B653,"")</f>
        <v/>
      </c>
      <c r="AT653" s="11" t="str">
        <f aca="false">IF(AND($B653&lt;&gt;"",$E653&lt;&gt;"",$F653&lt;&gt;"",AT$7&lt;&gt;""),MAX(NETWORKDAYS(AT$7,AT$7+6)-MAX($E653-AT$7,0)-MAX((AT$7+4)-$F653,0),0)*$B653,"")</f>
        <v/>
      </c>
      <c r="AU653" s="11" t="str">
        <f aca="false">IF(AND($B653&lt;&gt;"",$E653&lt;&gt;"",$F653&lt;&gt;"",AU$7&lt;&gt;""),MAX(NETWORKDAYS(AU$7,AU$7+6)-MAX($E653-AU$7,0)-MAX((AU$7+4)-$F653,0),0)*$B653,"")</f>
        <v/>
      </c>
      <c r="AV653" s="11" t="str">
        <f aca="false">IF(AND($B653&lt;&gt;"",$E653&lt;&gt;"",$F653&lt;&gt;"",AV$7&lt;&gt;""),MAX(NETWORKDAYS(AV$7,AV$7+6)-MAX($E653-AV$7,0)-MAX((AV$7+4)-$F653,0),0)*$B653,"")</f>
        <v/>
      </c>
      <c r="AW653" s="11" t="str">
        <f aca="false">IF(AND($B653&lt;&gt;"",$E653&lt;&gt;"",$F653&lt;&gt;"",AW$7&lt;&gt;""),MAX(NETWORKDAYS(AW$7,AW$7+6)-MAX($E653-AW$7,0)-MAX((AW$7+4)-$F653,0),0)*$B653,"")</f>
        <v/>
      </c>
      <c r="AX653" s="11" t="str">
        <f aca="false">IF(AND($B653&lt;&gt;"",$E653&lt;&gt;"",$F653&lt;&gt;"",AX$7&lt;&gt;""),MAX(NETWORKDAYS(AX$7,AX$7+6)-MAX($E653-AX$7,0)-MAX((AX$7+4)-$F653,0),0)*$B653,"")</f>
        <v/>
      </c>
      <c r="AY653" s="11" t="str">
        <f aca="false">IF(AND($B653&lt;&gt;"",$E653&lt;&gt;"",$F653&lt;&gt;"",AY$7&lt;&gt;""),MAX(NETWORKDAYS(AY$7,AY$7+6)-MAX($E653-AY$7,0)-MAX((AY$7+4)-$F653,0),0)*$B653,"")</f>
        <v/>
      </c>
      <c r="AZ653" s="11" t="str">
        <f aca="false">IF(AND($B653&lt;&gt;"",$E653&lt;&gt;"",$F653&lt;&gt;"",AZ$7&lt;&gt;""),MAX(NETWORKDAYS(AZ$7,AZ$7+6)-MAX($E653-AZ$7,0)-MAX((AZ$7+4)-$F653,0),0)*$B653,"")</f>
        <v/>
      </c>
      <c r="BA653" s="11" t="str">
        <f aca="false">IF(AND($B653&lt;&gt;"",$E653&lt;&gt;"",$F653&lt;&gt;"",BA$7&lt;&gt;""),MAX(NETWORKDAYS(BA$7,BA$7+6)-MAX($E653-BA$7,0)-MAX((BA$7+4)-$F653,0),0)*$B653,"")</f>
        <v/>
      </c>
      <c r="BB653" s="11" t="str">
        <f aca="false">IF(AND($B653&lt;&gt;"",$E653&lt;&gt;"",$F653&lt;&gt;"",BB$7&lt;&gt;""),MAX(NETWORKDAYS(BB$7,BB$7+6)-MAX($E653-BB$7,0)-MAX((BB$7+4)-$F653,0),0)*$B653,"")</f>
        <v/>
      </c>
      <c r="BC653" s="11" t="str">
        <f aca="false">IF(AND($B653&lt;&gt;"",$E653&lt;&gt;"",$F653&lt;&gt;"",BC$7&lt;&gt;""),MAX(NETWORKDAYS(BC$7,BC$7+6)-MAX($E653-BC$7,0)-MAX((BC$7+4)-$F653,0),0)*$B653,"")</f>
        <v/>
      </c>
      <c r="BD653" s="11" t="str">
        <f aca="false">IF(AND($B653&lt;&gt;"",$E653&lt;&gt;"",$F653&lt;&gt;"",BD$7&lt;&gt;""),MAX(NETWORKDAYS(BD$7,BD$7+6)-MAX($E653-BD$7,0)-MAX((BD$7+4)-$F653,0),0)*$B653,"")</f>
        <v/>
      </c>
      <c r="BE653" s="11" t="str">
        <f aca="false">IF(AND($B653&lt;&gt;"",$E653&lt;&gt;"",$F653&lt;&gt;"",BE$7&lt;&gt;""),MAX(NETWORKDAYS(BE$7,BE$7+6)-MAX($E653-BE$7,0)-MAX((BE$7+4)-$F653,0),0)*$B653,"")</f>
        <v/>
      </c>
      <c r="BF653" s="11" t="str">
        <f aca="false">IF(AND($B653&lt;&gt;"",$E653&lt;&gt;"",$F653&lt;&gt;"",BF$7&lt;&gt;""),MAX(NETWORKDAYS(BF$7,BF$7+6)-MAX($E653-BF$7,0)-MAX((BF$7+4)-$F653,0),0)*$B653,"")</f>
        <v/>
      </c>
      <c r="BG653" s="11" t="str">
        <f aca="false">IF(AND($B653&lt;&gt;"",$E653&lt;&gt;"",$F653&lt;&gt;"",BG$7&lt;&gt;""),MAX(NETWORKDAYS(BG$7,BG$7+6)-MAX($E653-BG$7,0)-MAX((BG$7+4)-$F653,0),0)*$B653,"")</f>
        <v/>
      </c>
      <c r="BH653" s="11" t="str">
        <f aca="false">IF(AND($B653&lt;&gt;"",$E653&lt;&gt;"",$F653&lt;&gt;"",BH$7&lt;&gt;""),MAX(NETWORKDAYS(BH$7,BH$7+6)-MAX($E653-BH$7,0)-MAX((BH$7+4)-$F653,0),0)*$B653,"")</f>
        <v/>
      </c>
      <c r="BI653" s="11" t="str">
        <f aca="false">IF(AND($B653&lt;&gt;"",$E653&lt;&gt;"",$F653&lt;&gt;"",BI$7&lt;&gt;""),MAX(NETWORKDAYS(BI$7,BI$7+6)-MAX($E653-BI$7,0)-MAX((BI$7+4)-$F653,0),0)*$B653,"")</f>
        <v/>
      </c>
      <c r="BJ653" s="11" t="str">
        <f aca="false">IF(AND($B653&lt;&gt;"",$E653&lt;&gt;"",$F653&lt;&gt;"",BJ$7&lt;&gt;""),MAX(NETWORKDAYS(BJ$7,BJ$7+6)-MAX($E653-BJ$7,0)-MAX((BJ$7+4)-$F653,0),0)*$B653,"")</f>
        <v/>
      </c>
      <c r="BK653" s="11" t="str">
        <f aca="false">IF(AND($B653&lt;&gt;"",$E653&lt;&gt;"",$F653&lt;&gt;"",BK$7&lt;&gt;""),MAX(NETWORKDAYS(BK$7,BK$7+6)-MAX($E653-BK$7,0)-MAX((BK$7+4)-$F653,0),0)*$B653,"")</f>
        <v/>
      </c>
      <c r="BL653" s="11" t="str">
        <f aca="false">IF(AND($B653&lt;&gt;"",$E653&lt;&gt;"",$F653&lt;&gt;"",BL$7&lt;&gt;""),MAX(NETWORKDAYS(BL$7,BL$7+6)-MAX($E653-BL$7,0)-MAX((BL$7+4)-$F653,0),0)*$B653,"")</f>
        <v/>
      </c>
      <c r="BM653" s="11" t="str">
        <f aca="false">IF(AND($B653&lt;&gt;"",$E653&lt;&gt;"",$F653&lt;&gt;"",BM$7&lt;&gt;""),MAX(NETWORKDAYS(BM$7,BM$7+6)-MAX($E653-BM$7,0)-MAX((BM$7+4)-$F653,0),0)*$B653,"")</f>
        <v/>
      </c>
      <c r="BN653" s="11" t="str">
        <f aca="false">IF(AND($B653&lt;&gt;"",$E653&lt;&gt;"",$F653&lt;&gt;"",BN$7&lt;&gt;""),MAX(NETWORKDAYS(BN$7,BN$7+6)-MAX($E653-BN$7,0)-MAX((BN$7+4)-$F653,0),0)*$B653,"")</f>
        <v/>
      </c>
      <c r="BO653" s="11" t="str">
        <f aca="false">IF(AND($B653&lt;&gt;"",$E653&lt;&gt;"",$F653&lt;&gt;"",BO$7&lt;&gt;""),MAX(NETWORKDAYS(BO$7,BO$7+6)-MAX($E653-BO$7,0)-MAX((BO$7+4)-$F653,0),0)*$B653,"")</f>
        <v/>
      </c>
      <c r="BP653" s="11" t="str">
        <f aca="false">IF(AND($B653&lt;&gt;"",$E653&lt;&gt;"",$F653&lt;&gt;"",BP$7&lt;&gt;""),MAX(NETWORKDAYS(BP$7,BP$7+6)-MAX($E653-BP$7,0)-MAX((BP$7+4)-$F653,0),0)*$B653,"")</f>
        <v/>
      </c>
      <c r="BQ653" s="11" t="str">
        <f aca="false">IF(AND($B653&lt;&gt;"",$E653&lt;&gt;"",$F653&lt;&gt;"",BQ$7&lt;&gt;""),MAX(NETWORKDAYS(BQ$7,BQ$7+6)-MAX($E653-BQ$7,0)-MAX((BQ$7+4)-$F653,0),0)*$B653,"")</f>
        <v/>
      </c>
      <c r="BR653" s="11" t="str">
        <f aca="false">IF(AND($B653&lt;&gt;"",$E653&lt;&gt;"",$F653&lt;&gt;"",BR$7&lt;&gt;""),MAX(NETWORKDAYS(BR$7,BR$7+6)-MAX($E653-BR$7,0)-MAX((BR$7+4)-$F653,0),0)*$B653,"")</f>
        <v/>
      </c>
      <c r="BS653" s="11" t="str">
        <f aca="false">IF(AND($B653&lt;&gt;"",$E653&lt;&gt;"",$F653&lt;&gt;"",BS$7&lt;&gt;""),MAX(NETWORKDAYS(BS$7,BS$7+6)-MAX($E653-BS$7,0)-MAX((BS$7+4)-$F653,0),0)*$B653,"")</f>
        <v/>
      </c>
      <c r="BT653" s="11" t="str">
        <f aca="false">IF(AND($B653&lt;&gt;"",$E653&lt;&gt;"",$F653&lt;&gt;"",BT$7&lt;&gt;""),MAX(NETWORKDAYS(BT$7,BT$7+6)-MAX($E653-BT$7,0)-MAX((BT$7+4)-$F653,0),0)*$B653,"")</f>
        <v/>
      </c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  <c r="IW653" s="11"/>
      <c r="IX653" s="11"/>
      <c r="IY653" s="11"/>
      <c r="IZ653" s="11"/>
      <c r="JA653" s="11"/>
      <c r="JB653" s="11"/>
      <c r="JC653" s="11"/>
      <c r="JD653" s="11"/>
      <c r="JE653" s="11"/>
      <c r="JF653" s="11"/>
      <c r="JG653" s="11"/>
      <c r="JH653" s="11"/>
      <c r="JI653" s="11"/>
      <c r="JJ653" s="11"/>
      <c r="JK653" s="11"/>
      <c r="JL653" s="11"/>
      <c r="JM653" s="11"/>
      <c r="JN653" s="11"/>
      <c r="JO653" s="11"/>
      <c r="JP653" s="11"/>
      <c r="JQ653" s="11"/>
      <c r="JR653" s="11"/>
      <c r="JS653" s="11"/>
      <c r="JT653" s="11"/>
      <c r="JU653" s="11"/>
      <c r="JV653" s="11"/>
      <c r="JW653" s="11"/>
      <c r="JX653" s="11"/>
      <c r="JY653" s="11"/>
      <c r="JZ653" s="11"/>
      <c r="KA653" s="11"/>
      <c r="KB653" s="11"/>
      <c r="KC653" s="11"/>
      <c r="KD653" s="11"/>
      <c r="KE653" s="11"/>
      <c r="KF653" s="11"/>
      <c r="KG653" s="11"/>
      <c r="KH653" s="11"/>
      <c r="KI653" s="11"/>
      <c r="KJ653" s="11"/>
      <c r="KK653" s="11"/>
      <c r="KL653" s="11"/>
      <c r="KM653" s="11"/>
      <c r="KN653" s="11"/>
      <c r="KO653" s="11"/>
      <c r="KP653" s="11"/>
      <c r="KQ653" s="11"/>
      <c r="KR653" s="11"/>
      <c r="KS653" s="11"/>
      <c r="KT653" s="11"/>
      <c r="KU653" s="11"/>
      <c r="KV653" s="11"/>
      <c r="KW653" s="11"/>
      <c r="KX653" s="11"/>
      <c r="KY653" s="11"/>
      <c r="KZ653" s="11"/>
      <c r="LA653" s="11"/>
      <c r="LB653" s="11"/>
      <c r="LC653" s="11"/>
      <c r="LD653" s="11"/>
      <c r="LE653" s="11"/>
      <c r="LF653" s="11"/>
      <c r="LG653" s="11"/>
      <c r="LH653" s="11"/>
      <c r="LI653" s="11"/>
      <c r="LJ653" s="11"/>
      <c r="LK653" s="11"/>
      <c r="LL653" s="11"/>
      <c r="LM653" s="11"/>
      <c r="LN653" s="11"/>
      <c r="LO653" s="11"/>
      <c r="LP653" s="11"/>
      <c r="LQ653" s="11"/>
      <c r="LR653" s="11"/>
      <c r="LS653" s="11"/>
      <c r="LT653" s="11"/>
      <c r="LU653" s="11"/>
      <c r="LV653" s="11"/>
      <c r="LW653" s="11"/>
      <c r="LX653" s="11"/>
      <c r="LY653" s="11"/>
      <c r="LZ653" s="11"/>
      <c r="MA653" s="11"/>
      <c r="MB653" s="11"/>
      <c r="MC653" s="11"/>
      <c r="MD653" s="11"/>
      <c r="ME653" s="11"/>
      <c r="MF653" s="11"/>
    </row>
    <row r="654" customFormat="false" ht="12.8" hidden="false" customHeight="false" outlineLevel="0" collapsed="false">
      <c r="A654" s="1" t="str">
        <f aca="false">IF(taskList!J650&lt;&gt;"",taskList!J650,"")</f>
        <v/>
      </c>
      <c r="B654" s="9" t="str">
        <f aca="false">IF(AND(IF(taskList!M650&lt;&gt;"",TRUE()),IF(taskList!K650&lt;&gt;"",TRUE())),taskList!M650/taskList!K650,"")</f>
        <v/>
      </c>
      <c r="C654" s="9" t="str">
        <f aca="false">IF(taskList!B650&lt;&gt;"",taskList!B650,"")</f>
        <v/>
      </c>
      <c r="D654" s="9" t="str">
        <f aca="false">IF(taskList!E650&lt;&gt;"",taskList!E650,"")</f>
        <v/>
      </c>
      <c r="E654" s="4" t="str">
        <f aca="false">IF(taskList!F650&lt;&gt;"",taskList!F650,"")</f>
        <v/>
      </c>
      <c r="F654" s="4" t="str">
        <f aca="false">IF(taskList!G650&lt;&gt;"",taskList!G650,"")</f>
        <v/>
      </c>
      <c r="H654" s="11" t="str">
        <f aca="false">IF(AND($B654&lt;&gt;"",$E654&lt;&gt;"",$F654&lt;&gt;"",H$7&lt;&gt;""),MAX(NETWORKDAYS(H$7,H$7+6)-MAX($E654-H$7,0)-MAX((H$7+4)-$F654,0),0)*$B654,"")</f>
        <v/>
      </c>
      <c r="I654" s="11" t="str">
        <f aca="false">IF(AND($B654&lt;&gt;"",$E654&lt;&gt;"",$F654&lt;&gt;"",I$7&lt;&gt;""),MAX(NETWORKDAYS(I$7,I$7+6)-MAX($E654-I$7,0)-MAX((I$7+4)-$F654,0),0)*$B654,"")</f>
        <v/>
      </c>
      <c r="J654" s="11" t="str">
        <f aca="false">IF(AND($B654&lt;&gt;"",$E654&lt;&gt;"",$F654&lt;&gt;"",J$7&lt;&gt;""),MAX(NETWORKDAYS(J$7,J$7+6)-MAX($E654-J$7,0)-MAX((J$7+4)-$F654,0),0)*$B654,"")</f>
        <v/>
      </c>
      <c r="K654" s="11" t="str">
        <f aca="false">IF(AND($B654&lt;&gt;"",$E654&lt;&gt;"",$F654&lt;&gt;"",K$7&lt;&gt;""),MAX(NETWORKDAYS(K$7,K$7+6)-MAX($E654-K$7,0)-MAX((K$7+4)-$F654,0),0)*$B654,"")</f>
        <v/>
      </c>
      <c r="L654" s="11" t="str">
        <f aca="false">IF(AND($B654&lt;&gt;"",$E654&lt;&gt;"",$F654&lt;&gt;"",L$7&lt;&gt;""),MAX(NETWORKDAYS(L$7,L$7+6)-MAX($E654-L$7,0)-MAX((L$7+4)-$F654,0),0)*$B654,"")</f>
        <v/>
      </c>
      <c r="M654" s="11" t="str">
        <f aca="false">IF(AND($B654&lt;&gt;"",$E654&lt;&gt;"",$F654&lt;&gt;"",M$7&lt;&gt;""),MAX(NETWORKDAYS(M$7,M$7+6)-MAX($E654-M$7,0)-MAX((M$7+4)-$F654,0),0)*$B654,"")</f>
        <v/>
      </c>
      <c r="N654" s="11" t="str">
        <f aca="false">IF(AND($B654&lt;&gt;"",$E654&lt;&gt;"",$F654&lt;&gt;"",N$7&lt;&gt;""),MAX(NETWORKDAYS(N$7,N$7+6)-MAX($E654-N$7,0)-MAX((N$7+4)-$F654,0),0)*$B654,"")</f>
        <v/>
      </c>
      <c r="O654" s="11" t="str">
        <f aca="false">IF(AND($B654&lt;&gt;"",$E654&lt;&gt;"",$F654&lt;&gt;"",O$7&lt;&gt;""),MAX(NETWORKDAYS(O$7,O$7+6)-MAX($E654-O$7,0)-MAX((O$7+4)-$F654,0),0)*$B654,"")</f>
        <v/>
      </c>
      <c r="P654" s="11" t="str">
        <f aca="false">IF(AND($B654&lt;&gt;"",$E654&lt;&gt;"",$F654&lt;&gt;"",P$7&lt;&gt;""),MAX(NETWORKDAYS(P$7,P$7+6)-MAX($E654-P$7,0)-MAX((P$7+4)-$F654,0),0)*$B654,"")</f>
        <v/>
      </c>
      <c r="Q654" s="11" t="str">
        <f aca="false">IF(AND($B654&lt;&gt;"",$E654&lt;&gt;"",$F654&lt;&gt;"",Q$7&lt;&gt;""),MAX(NETWORKDAYS(Q$7,Q$7+6)-MAX($E654-Q$7,0)-MAX((Q$7+4)-$F654,0),0)*$B654,"")</f>
        <v/>
      </c>
      <c r="R654" s="11" t="str">
        <f aca="false">IF(AND($B654&lt;&gt;"",$E654&lt;&gt;"",$F654&lt;&gt;"",R$7&lt;&gt;""),MAX(NETWORKDAYS(R$7,R$7+6)-MAX($E654-R$7,0)-MAX((R$7+4)-$F654,0),0)*$B654,"")</f>
        <v/>
      </c>
      <c r="S654" s="11" t="str">
        <f aca="false">IF(AND($B654&lt;&gt;"",$E654&lt;&gt;"",$F654&lt;&gt;"",S$7&lt;&gt;""),MAX(NETWORKDAYS(S$7,S$7+6)-MAX($E654-S$7,0)-MAX((S$7+4)-$F654,0),0)*$B654,"")</f>
        <v/>
      </c>
      <c r="T654" s="11" t="str">
        <f aca="false">IF(AND($B654&lt;&gt;"",$E654&lt;&gt;"",$F654&lt;&gt;"",T$7&lt;&gt;""),MAX(NETWORKDAYS(T$7,T$7+6)-MAX($E654-T$7,0)-MAX((T$7+4)-$F654,0),0)*$B654,"")</f>
        <v/>
      </c>
      <c r="U654" s="11" t="str">
        <f aca="false">IF(AND($B654&lt;&gt;"",$E654&lt;&gt;"",$F654&lt;&gt;"",U$7&lt;&gt;""),MAX(NETWORKDAYS(U$7,U$7+6)-MAX($E654-U$7,0)-MAX((U$7+4)-$F654,0),0)*$B654,"")</f>
        <v/>
      </c>
      <c r="V654" s="11" t="str">
        <f aca="false">IF(AND($B654&lt;&gt;"",$E654&lt;&gt;"",$F654&lt;&gt;"",V$7&lt;&gt;""),MAX(NETWORKDAYS(V$7,V$7+6)-MAX($E654-V$7,0)-MAX((V$7+4)-$F654,0),0)*$B654,"")</f>
        <v/>
      </c>
      <c r="W654" s="11" t="str">
        <f aca="false">IF(AND($B654&lt;&gt;"",$E654&lt;&gt;"",$F654&lt;&gt;"",W$7&lt;&gt;""),MAX(NETWORKDAYS(W$7,W$7+6)-MAX($E654-W$7,0)-MAX((W$7+4)-$F654,0),0)*$B654,"")</f>
        <v/>
      </c>
      <c r="X654" s="11" t="str">
        <f aca="false">IF(AND($B654&lt;&gt;"",$E654&lt;&gt;"",$F654&lt;&gt;"",X$7&lt;&gt;""),MAX(NETWORKDAYS(X$7,X$7+6)-MAX($E654-X$7,0)-MAX((X$7+4)-$F654,0),0)*$B654,"")</f>
        <v/>
      </c>
      <c r="Y654" s="11" t="str">
        <f aca="false">IF(AND($B654&lt;&gt;"",$E654&lt;&gt;"",$F654&lt;&gt;"",Y$7&lt;&gt;""),MAX(NETWORKDAYS(Y$7,Y$7+6)-MAX($E654-Y$7,0)-MAX((Y$7+4)-$F654,0),0)*$B654,"")</f>
        <v/>
      </c>
      <c r="Z654" s="11" t="str">
        <f aca="false">IF(AND($B654&lt;&gt;"",$E654&lt;&gt;"",$F654&lt;&gt;"",Z$7&lt;&gt;""),MAX(NETWORKDAYS(Z$7,Z$7+6)-MAX($E654-Z$7,0)-MAX((Z$7+4)-$F654,0),0)*$B654,"")</f>
        <v/>
      </c>
      <c r="AA654" s="11" t="str">
        <f aca="false">IF(AND($B654&lt;&gt;"",$E654&lt;&gt;"",$F654&lt;&gt;"",AA$7&lt;&gt;""),MAX(NETWORKDAYS(AA$7,AA$7+6)-MAX($E654-AA$7,0)-MAX((AA$7+4)-$F654,0),0)*$B654,"")</f>
        <v/>
      </c>
      <c r="AB654" s="11" t="str">
        <f aca="false">IF(AND($B654&lt;&gt;"",$E654&lt;&gt;"",$F654&lt;&gt;"",AB$7&lt;&gt;""),MAX(NETWORKDAYS(AB$7,AB$7+6)-MAX($E654-AB$7,0)-MAX((AB$7+4)-$F654,0),0)*$B654,"")</f>
        <v/>
      </c>
      <c r="AC654" s="11" t="str">
        <f aca="false">IF(AND($B654&lt;&gt;"",$E654&lt;&gt;"",$F654&lt;&gt;"",AC$7&lt;&gt;""),MAX(NETWORKDAYS(AC$7,AC$7+6)-MAX($E654-AC$7,0)-MAX((AC$7+4)-$F654,0),0)*$B654,"")</f>
        <v/>
      </c>
      <c r="AD654" s="11" t="str">
        <f aca="false">IF(AND($B654&lt;&gt;"",$E654&lt;&gt;"",$F654&lt;&gt;"",AD$7&lt;&gt;""),MAX(NETWORKDAYS(AD$7,AD$7+6)-MAX($E654-AD$7,0)-MAX((AD$7+4)-$F654,0),0)*$B654,"")</f>
        <v/>
      </c>
      <c r="AE654" s="11" t="str">
        <f aca="false">IF(AND($B654&lt;&gt;"",$E654&lt;&gt;"",$F654&lt;&gt;"",AE$7&lt;&gt;""),MAX(NETWORKDAYS(AE$7,AE$7+6)-MAX($E654-AE$7,0)-MAX((AE$7+4)-$F654,0),0)*$B654,"")</f>
        <v/>
      </c>
      <c r="AF654" s="11" t="str">
        <f aca="false">IF(AND($B654&lt;&gt;"",$E654&lt;&gt;"",$F654&lt;&gt;"",AF$7&lt;&gt;""),MAX(NETWORKDAYS(AF$7,AF$7+6)-MAX($E654-AF$7,0)-MAX((AF$7+4)-$F654,0),0)*$B654,"")</f>
        <v/>
      </c>
      <c r="AG654" s="11" t="str">
        <f aca="false">IF(AND($B654&lt;&gt;"",$E654&lt;&gt;"",$F654&lt;&gt;"",AG$7&lt;&gt;""),MAX(NETWORKDAYS(AG$7,AG$7+6)-MAX($E654-AG$7,0)-MAX((AG$7+4)-$F654,0),0)*$B654,"")</f>
        <v/>
      </c>
      <c r="AH654" s="11" t="str">
        <f aca="false">IF(AND($B654&lt;&gt;"",$E654&lt;&gt;"",$F654&lt;&gt;"",AH$7&lt;&gt;""),MAX(NETWORKDAYS(AH$7,AH$7+6)-MAX($E654-AH$7,0)-MAX((AH$7+4)-$F654,0),0)*$B654,"")</f>
        <v/>
      </c>
      <c r="AI654" s="11" t="str">
        <f aca="false">IF(AND($B654&lt;&gt;"",$E654&lt;&gt;"",$F654&lt;&gt;"",AI$7&lt;&gt;""),MAX(NETWORKDAYS(AI$7,AI$7+6)-MAX($E654-AI$7,0)-MAX((AI$7+4)-$F654,0),0)*$B654,"")</f>
        <v/>
      </c>
      <c r="AJ654" s="11" t="str">
        <f aca="false">IF(AND($B654&lt;&gt;"",$E654&lt;&gt;"",$F654&lt;&gt;"",AJ$7&lt;&gt;""),MAX(NETWORKDAYS(AJ$7,AJ$7+6)-MAX($E654-AJ$7,0)-MAX((AJ$7+4)-$F654,0),0)*$B654,"")</f>
        <v/>
      </c>
      <c r="AK654" s="11" t="str">
        <f aca="false">IF(AND($B654&lt;&gt;"",$E654&lt;&gt;"",$F654&lt;&gt;"",AK$7&lt;&gt;""),MAX(NETWORKDAYS(AK$7,AK$7+6)-MAX($E654-AK$7,0)-MAX((AK$7+4)-$F654,0),0)*$B654,"")</f>
        <v/>
      </c>
      <c r="AL654" s="11" t="str">
        <f aca="false">IF(AND($B654&lt;&gt;"",$E654&lt;&gt;"",$F654&lt;&gt;"",AL$7&lt;&gt;""),MAX(NETWORKDAYS(AL$7,AL$7+6)-MAX($E654-AL$7,0)-MAX((AL$7+4)-$F654,0),0)*$B654,"")</f>
        <v/>
      </c>
      <c r="AM654" s="11" t="str">
        <f aca="false">IF(AND($B654&lt;&gt;"",$E654&lt;&gt;"",$F654&lt;&gt;"",AM$7&lt;&gt;""),MAX(NETWORKDAYS(AM$7,AM$7+6)-MAX($E654-AM$7,0)-MAX((AM$7+4)-$F654,0),0)*$B654,"")</f>
        <v/>
      </c>
      <c r="AN654" s="11" t="str">
        <f aca="false">IF(AND($B654&lt;&gt;"",$E654&lt;&gt;"",$F654&lt;&gt;"",AN$7&lt;&gt;""),MAX(NETWORKDAYS(AN$7,AN$7+6)-MAX($E654-AN$7,0)-MAX((AN$7+4)-$F654,0),0)*$B654,"")</f>
        <v/>
      </c>
      <c r="AO654" s="11" t="str">
        <f aca="false">IF(AND($B654&lt;&gt;"",$E654&lt;&gt;"",$F654&lt;&gt;"",AO$7&lt;&gt;""),MAX(NETWORKDAYS(AO$7,AO$7+6)-MAX($E654-AO$7,0)-MAX((AO$7+4)-$F654,0),0)*$B654,"")</f>
        <v/>
      </c>
      <c r="AP654" s="11" t="str">
        <f aca="false">IF(AND($B654&lt;&gt;"",$E654&lt;&gt;"",$F654&lt;&gt;"",AP$7&lt;&gt;""),MAX(NETWORKDAYS(AP$7,AP$7+6)-MAX($E654-AP$7,0)-MAX((AP$7+4)-$F654,0),0)*$B654,"")</f>
        <v/>
      </c>
      <c r="AQ654" s="11" t="str">
        <f aca="false">IF(AND($B654&lt;&gt;"",$E654&lt;&gt;"",$F654&lt;&gt;"",AQ$7&lt;&gt;""),MAX(NETWORKDAYS(AQ$7,AQ$7+6)-MAX($E654-AQ$7,0)-MAX((AQ$7+4)-$F654,0),0)*$B654,"")</f>
        <v/>
      </c>
      <c r="AR654" s="11" t="str">
        <f aca="false">IF(AND($B654&lt;&gt;"",$E654&lt;&gt;"",$F654&lt;&gt;"",AR$7&lt;&gt;""),MAX(NETWORKDAYS(AR$7,AR$7+6)-MAX($E654-AR$7,0)-MAX((AR$7+4)-$F654,0),0)*$B654,"")</f>
        <v/>
      </c>
      <c r="AS654" s="11" t="str">
        <f aca="false">IF(AND($B654&lt;&gt;"",$E654&lt;&gt;"",$F654&lt;&gt;"",AS$7&lt;&gt;""),MAX(NETWORKDAYS(AS$7,AS$7+6)-MAX($E654-AS$7,0)-MAX((AS$7+4)-$F654,0),0)*$B654,"")</f>
        <v/>
      </c>
      <c r="AT654" s="11" t="str">
        <f aca="false">IF(AND($B654&lt;&gt;"",$E654&lt;&gt;"",$F654&lt;&gt;"",AT$7&lt;&gt;""),MAX(NETWORKDAYS(AT$7,AT$7+6)-MAX($E654-AT$7,0)-MAX((AT$7+4)-$F654,0),0)*$B654,"")</f>
        <v/>
      </c>
      <c r="AU654" s="11" t="str">
        <f aca="false">IF(AND($B654&lt;&gt;"",$E654&lt;&gt;"",$F654&lt;&gt;"",AU$7&lt;&gt;""),MAX(NETWORKDAYS(AU$7,AU$7+6)-MAX($E654-AU$7,0)-MAX((AU$7+4)-$F654,0),0)*$B654,"")</f>
        <v/>
      </c>
      <c r="AV654" s="11" t="str">
        <f aca="false">IF(AND($B654&lt;&gt;"",$E654&lt;&gt;"",$F654&lt;&gt;"",AV$7&lt;&gt;""),MAX(NETWORKDAYS(AV$7,AV$7+6)-MAX($E654-AV$7,0)-MAX((AV$7+4)-$F654,0),0)*$B654,"")</f>
        <v/>
      </c>
      <c r="AW654" s="11" t="str">
        <f aca="false">IF(AND($B654&lt;&gt;"",$E654&lt;&gt;"",$F654&lt;&gt;"",AW$7&lt;&gt;""),MAX(NETWORKDAYS(AW$7,AW$7+6)-MAX($E654-AW$7,0)-MAX((AW$7+4)-$F654,0),0)*$B654,"")</f>
        <v/>
      </c>
      <c r="AX654" s="11" t="str">
        <f aca="false">IF(AND($B654&lt;&gt;"",$E654&lt;&gt;"",$F654&lt;&gt;"",AX$7&lt;&gt;""),MAX(NETWORKDAYS(AX$7,AX$7+6)-MAX($E654-AX$7,0)-MAX((AX$7+4)-$F654,0),0)*$B654,"")</f>
        <v/>
      </c>
      <c r="AY654" s="11" t="str">
        <f aca="false">IF(AND($B654&lt;&gt;"",$E654&lt;&gt;"",$F654&lt;&gt;"",AY$7&lt;&gt;""),MAX(NETWORKDAYS(AY$7,AY$7+6)-MAX($E654-AY$7,0)-MAX((AY$7+4)-$F654,0),0)*$B654,"")</f>
        <v/>
      </c>
      <c r="AZ654" s="11" t="str">
        <f aca="false">IF(AND($B654&lt;&gt;"",$E654&lt;&gt;"",$F654&lt;&gt;"",AZ$7&lt;&gt;""),MAX(NETWORKDAYS(AZ$7,AZ$7+6)-MAX($E654-AZ$7,0)-MAX((AZ$7+4)-$F654,0),0)*$B654,"")</f>
        <v/>
      </c>
      <c r="BA654" s="11" t="str">
        <f aca="false">IF(AND($B654&lt;&gt;"",$E654&lt;&gt;"",$F654&lt;&gt;"",BA$7&lt;&gt;""),MAX(NETWORKDAYS(BA$7,BA$7+6)-MAX($E654-BA$7,0)-MAX((BA$7+4)-$F654,0),0)*$B654,"")</f>
        <v/>
      </c>
      <c r="BB654" s="11" t="str">
        <f aca="false">IF(AND($B654&lt;&gt;"",$E654&lt;&gt;"",$F654&lt;&gt;"",BB$7&lt;&gt;""),MAX(NETWORKDAYS(BB$7,BB$7+6)-MAX($E654-BB$7,0)-MAX((BB$7+4)-$F654,0),0)*$B654,"")</f>
        <v/>
      </c>
      <c r="BC654" s="11" t="str">
        <f aca="false">IF(AND($B654&lt;&gt;"",$E654&lt;&gt;"",$F654&lt;&gt;"",BC$7&lt;&gt;""),MAX(NETWORKDAYS(BC$7,BC$7+6)-MAX($E654-BC$7,0)-MAX((BC$7+4)-$F654,0),0)*$B654,"")</f>
        <v/>
      </c>
      <c r="BD654" s="11" t="str">
        <f aca="false">IF(AND($B654&lt;&gt;"",$E654&lt;&gt;"",$F654&lt;&gt;"",BD$7&lt;&gt;""),MAX(NETWORKDAYS(BD$7,BD$7+6)-MAX($E654-BD$7,0)-MAX((BD$7+4)-$F654,0),0)*$B654,"")</f>
        <v/>
      </c>
      <c r="BE654" s="11" t="str">
        <f aca="false">IF(AND($B654&lt;&gt;"",$E654&lt;&gt;"",$F654&lt;&gt;"",BE$7&lt;&gt;""),MAX(NETWORKDAYS(BE$7,BE$7+6)-MAX($E654-BE$7,0)-MAX((BE$7+4)-$F654,0),0)*$B654,"")</f>
        <v/>
      </c>
      <c r="BF654" s="11" t="str">
        <f aca="false">IF(AND($B654&lt;&gt;"",$E654&lt;&gt;"",$F654&lt;&gt;"",BF$7&lt;&gt;""),MAX(NETWORKDAYS(BF$7,BF$7+6)-MAX($E654-BF$7,0)-MAX((BF$7+4)-$F654,0),0)*$B654,"")</f>
        <v/>
      </c>
      <c r="BG654" s="11" t="str">
        <f aca="false">IF(AND($B654&lt;&gt;"",$E654&lt;&gt;"",$F654&lt;&gt;"",BG$7&lt;&gt;""),MAX(NETWORKDAYS(BG$7,BG$7+6)-MAX($E654-BG$7,0)-MAX((BG$7+4)-$F654,0),0)*$B654,"")</f>
        <v/>
      </c>
      <c r="BH654" s="11" t="str">
        <f aca="false">IF(AND($B654&lt;&gt;"",$E654&lt;&gt;"",$F654&lt;&gt;"",BH$7&lt;&gt;""),MAX(NETWORKDAYS(BH$7,BH$7+6)-MAX($E654-BH$7,0)-MAX((BH$7+4)-$F654,0),0)*$B654,"")</f>
        <v/>
      </c>
      <c r="BI654" s="11" t="str">
        <f aca="false">IF(AND($B654&lt;&gt;"",$E654&lt;&gt;"",$F654&lt;&gt;"",BI$7&lt;&gt;""),MAX(NETWORKDAYS(BI$7,BI$7+6)-MAX($E654-BI$7,0)-MAX((BI$7+4)-$F654,0),0)*$B654,"")</f>
        <v/>
      </c>
      <c r="BJ654" s="11" t="str">
        <f aca="false">IF(AND($B654&lt;&gt;"",$E654&lt;&gt;"",$F654&lt;&gt;"",BJ$7&lt;&gt;""),MAX(NETWORKDAYS(BJ$7,BJ$7+6)-MAX($E654-BJ$7,0)-MAX((BJ$7+4)-$F654,0),0)*$B654,"")</f>
        <v/>
      </c>
      <c r="BK654" s="11" t="str">
        <f aca="false">IF(AND($B654&lt;&gt;"",$E654&lt;&gt;"",$F654&lt;&gt;"",BK$7&lt;&gt;""),MAX(NETWORKDAYS(BK$7,BK$7+6)-MAX($E654-BK$7,0)-MAX((BK$7+4)-$F654,0),0)*$B654,"")</f>
        <v/>
      </c>
      <c r="BL654" s="11" t="str">
        <f aca="false">IF(AND($B654&lt;&gt;"",$E654&lt;&gt;"",$F654&lt;&gt;"",BL$7&lt;&gt;""),MAX(NETWORKDAYS(BL$7,BL$7+6)-MAX($E654-BL$7,0)-MAX((BL$7+4)-$F654,0),0)*$B654,"")</f>
        <v/>
      </c>
      <c r="BM654" s="11" t="str">
        <f aca="false">IF(AND($B654&lt;&gt;"",$E654&lt;&gt;"",$F654&lt;&gt;"",BM$7&lt;&gt;""),MAX(NETWORKDAYS(BM$7,BM$7+6)-MAX($E654-BM$7,0)-MAX((BM$7+4)-$F654,0),0)*$B654,"")</f>
        <v/>
      </c>
      <c r="BN654" s="11" t="str">
        <f aca="false">IF(AND($B654&lt;&gt;"",$E654&lt;&gt;"",$F654&lt;&gt;"",BN$7&lt;&gt;""),MAX(NETWORKDAYS(BN$7,BN$7+6)-MAX($E654-BN$7,0)-MAX((BN$7+4)-$F654,0),0)*$B654,"")</f>
        <v/>
      </c>
      <c r="BO654" s="11" t="str">
        <f aca="false">IF(AND($B654&lt;&gt;"",$E654&lt;&gt;"",$F654&lt;&gt;"",BO$7&lt;&gt;""),MAX(NETWORKDAYS(BO$7,BO$7+6)-MAX($E654-BO$7,0)-MAX((BO$7+4)-$F654,0),0)*$B654,"")</f>
        <v/>
      </c>
      <c r="BP654" s="11" t="str">
        <f aca="false">IF(AND($B654&lt;&gt;"",$E654&lt;&gt;"",$F654&lt;&gt;"",BP$7&lt;&gt;""),MAX(NETWORKDAYS(BP$7,BP$7+6)-MAX($E654-BP$7,0)-MAX((BP$7+4)-$F654,0),0)*$B654,"")</f>
        <v/>
      </c>
      <c r="BQ654" s="11" t="str">
        <f aca="false">IF(AND($B654&lt;&gt;"",$E654&lt;&gt;"",$F654&lt;&gt;"",BQ$7&lt;&gt;""),MAX(NETWORKDAYS(BQ$7,BQ$7+6)-MAX($E654-BQ$7,0)-MAX((BQ$7+4)-$F654,0),0)*$B654,"")</f>
        <v/>
      </c>
      <c r="BR654" s="11" t="str">
        <f aca="false">IF(AND($B654&lt;&gt;"",$E654&lt;&gt;"",$F654&lt;&gt;"",BR$7&lt;&gt;""),MAX(NETWORKDAYS(BR$7,BR$7+6)-MAX($E654-BR$7,0)-MAX((BR$7+4)-$F654,0),0)*$B654,"")</f>
        <v/>
      </c>
      <c r="BS654" s="11" t="str">
        <f aca="false">IF(AND($B654&lt;&gt;"",$E654&lt;&gt;"",$F654&lt;&gt;"",BS$7&lt;&gt;""),MAX(NETWORKDAYS(BS$7,BS$7+6)-MAX($E654-BS$7,0)-MAX((BS$7+4)-$F654,0),0)*$B654,"")</f>
        <v/>
      </c>
      <c r="BT654" s="11" t="str">
        <f aca="false">IF(AND($B654&lt;&gt;"",$E654&lt;&gt;"",$F654&lt;&gt;"",BT$7&lt;&gt;""),MAX(NETWORKDAYS(BT$7,BT$7+6)-MAX($E654-BT$7,0)-MAX((BT$7+4)-$F654,0),0)*$B654,"")</f>
        <v/>
      </c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  <c r="IW654" s="11"/>
      <c r="IX654" s="11"/>
      <c r="IY654" s="11"/>
      <c r="IZ654" s="11"/>
      <c r="JA654" s="11"/>
      <c r="JB654" s="11"/>
      <c r="JC654" s="11"/>
      <c r="JD654" s="11"/>
      <c r="JE654" s="11"/>
      <c r="JF654" s="11"/>
      <c r="JG654" s="11"/>
      <c r="JH654" s="11"/>
      <c r="JI654" s="11"/>
      <c r="JJ654" s="11"/>
      <c r="JK654" s="11"/>
      <c r="JL654" s="11"/>
      <c r="JM654" s="11"/>
      <c r="JN654" s="11"/>
      <c r="JO654" s="11"/>
      <c r="JP654" s="11"/>
      <c r="JQ654" s="11"/>
      <c r="JR654" s="11"/>
      <c r="JS654" s="11"/>
      <c r="JT654" s="11"/>
      <c r="JU654" s="11"/>
      <c r="JV654" s="11"/>
      <c r="JW654" s="11"/>
      <c r="JX654" s="11"/>
      <c r="JY654" s="11"/>
      <c r="JZ654" s="11"/>
      <c r="KA654" s="11"/>
      <c r="KB654" s="11"/>
      <c r="KC654" s="11"/>
      <c r="KD654" s="11"/>
      <c r="KE654" s="11"/>
      <c r="KF654" s="11"/>
      <c r="KG654" s="11"/>
      <c r="KH654" s="11"/>
      <c r="KI654" s="11"/>
      <c r="KJ654" s="11"/>
      <c r="KK654" s="11"/>
      <c r="KL654" s="11"/>
      <c r="KM654" s="11"/>
      <c r="KN654" s="11"/>
      <c r="KO654" s="11"/>
      <c r="KP654" s="11"/>
      <c r="KQ654" s="11"/>
      <c r="KR654" s="11"/>
      <c r="KS654" s="11"/>
      <c r="KT654" s="11"/>
      <c r="KU654" s="11"/>
      <c r="KV654" s="11"/>
      <c r="KW654" s="11"/>
      <c r="KX654" s="11"/>
      <c r="KY654" s="11"/>
      <c r="KZ654" s="11"/>
      <c r="LA654" s="11"/>
      <c r="LB654" s="11"/>
      <c r="LC654" s="11"/>
      <c r="LD654" s="11"/>
      <c r="LE654" s="11"/>
      <c r="LF654" s="11"/>
      <c r="LG654" s="11"/>
      <c r="LH654" s="11"/>
      <c r="LI654" s="11"/>
      <c r="LJ654" s="11"/>
      <c r="LK654" s="11"/>
      <c r="LL654" s="11"/>
      <c r="LM654" s="11"/>
      <c r="LN654" s="11"/>
      <c r="LO654" s="11"/>
      <c r="LP654" s="11"/>
      <c r="LQ654" s="11"/>
      <c r="LR654" s="11"/>
      <c r="LS654" s="11"/>
      <c r="LT654" s="11"/>
      <c r="LU654" s="11"/>
      <c r="LV654" s="11"/>
      <c r="LW654" s="11"/>
      <c r="LX654" s="11"/>
      <c r="LY654" s="11"/>
      <c r="LZ654" s="11"/>
      <c r="MA654" s="11"/>
      <c r="MB654" s="11"/>
      <c r="MC654" s="11"/>
      <c r="MD654" s="11"/>
      <c r="ME654" s="11"/>
      <c r="MF654" s="11"/>
    </row>
    <row r="655" customFormat="false" ht="12.8" hidden="false" customHeight="false" outlineLevel="0" collapsed="false">
      <c r="A655" s="1" t="str">
        <f aca="false">IF(taskList!J651&lt;&gt;"",taskList!J651,"")</f>
        <v/>
      </c>
      <c r="B655" s="9" t="str">
        <f aca="false">IF(AND(IF(taskList!M651&lt;&gt;"",TRUE()),IF(taskList!K651&lt;&gt;"",TRUE())),taskList!M651/taskList!K651,"")</f>
        <v/>
      </c>
      <c r="C655" s="9" t="str">
        <f aca="false">IF(taskList!B651&lt;&gt;"",taskList!B651,"")</f>
        <v/>
      </c>
      <c r="D655" s="9" t="str">
        <f aca="false">IF(taskList!E651&lt;&gt;"",taskList!E651,"")</f>
        <v/>
      </c>
      <c r="E655" s="4" t="str">
        <f aca="false">IF(taskList!F651&lt;&gt;"",taskList!F651,"")</f>
        <v/>
      </c>
      <c r="F655" s="4" t="str">
        <f aca="false">IF(taskList!G651&lt;&gt;"",taskList!G651,"")</f>
        <v/>
      </c>
      <c r="H655" s="11" t="str">
        <f aca="false">IF(AND($B655&lt;&gt;"",$E655&lt;&gt;"",$F655&lt;&gt;"",H$7&lt;&gt;""),MAX(NETWORKDAYS(H$7,H$7+6)-MAX($E655-H$7,0)-MAX((H$7+4)-$F655,0),0)*$B655,"")</f>
        <v/>
      </c>
      <c r="I655" s="11" t="str">
        <f aca="false">IF(AND($B655&lt;&gt;"",$E655&lt;&gt;"",$F655&lt;&gt;"",I$7&lt;&gt;""),MAX(NETWORKDAYS(I$7,I$7+6)-MAX($E655-I$7,0)-MAX((I$7+4)-$F655,0),0)*$B655,"")</f>
        <v/>
      </c>
      <c r="J655" s="11" t="str">
        <f aca="false">IF(AND($B655&lt;&gt;"",$E655&lt;&gt;"",$F655&lt;&gt;"",J$7&lt;&gt;""),MAX(NETWORKDAYS(J$7,J$7+6)-MAX($E655-J$7,0)-MAX((J$7+4)-$F655,0),0)*$B655,"")</f>
        <v/>
      </c>
      <c r="K655" s="11" t="str">
        <f aca="false">IF(AND($B655&lt;&gt;"",$E655&lt;&gt;"",$F655&lt;&gt;"",K$7&lt;&gt;""),MAX(NETWORKDAYS(K$7,K$7+6)-MAX($E655-K$7,0)-MAX((K$7+4)-$F655,0),0)*$B655,"")</f>
        <v/>
      </c>
      <c r="L655" s="11" t="str">
        <f aca="false">IF(AND($B655&lt;&gt;"",$E655&lt;&gt;"",$F655&lt;&gt;"",L$7&lt;&gt;""),MAX(NETWORKDAYS(L$7,L$7+6)-MAX($E655-L$7,0)-MAX((L$7+4)-$F655,0),0)*$B655,"")</f>
        <v/>
      </c>
      <c r="M655" s="11" t="str">
        <f aca="false">IF(AND($B655&lt;&gt;"",$E655&lt;&gt;"",$F655&lt;&gt;"",M$7&lt;&gt;""),MAX(NETWORKDAYS(M$7,M$7+6)-MAX($E655-M$7,0)-MAX((M$7+4)-$F655,0),0)*$B655,"")</f>
        <v/>
      </c>
      <c r="N655" s="11" t="str">
        <f aca="false">IF(AND($B655&lt;&gt;"",$E655&lt;&gt;"",$F655&lt;&gt;"",N$7&lt;&gt;""),MAX(NETWORKDAYS(N$7,N$7+6)-MAX($E655-N$7,0)-MAX((N$7+4)-$F655,0),0)*$B655,"")</f>
        <v/>
      </c>
      <c r="O655" s="11" t="str">
        <f aca="false">IF(AND($B655&lt;&gt;"",$E655&lt;&gt;"",$F655&lt;&gt;"",O$7&lt;&gt;""),MAX(NETWORKDAYS(O$7,O$7+6)-MAX($E655-O$7,0)-MAX((O$7+4)-$F655,0),0)*$B655,"")</f>
        <v/>
      </c>
      <c r="P655" s="11" t="str">
        <f aca="false">IF(AND($B655&lt;&gt;"",$E655&lt;&gt;"",$F655&lt;&gt;"",P$7&lt;&gt;""),MAX(NETWORKDAYS(P$7,P$7+6)-MAX($E655-P$7,0)-MAX((P$7+4)-$F655,0),0)*$B655,"")</f>
        <v/>
      </c>
      <c r="Q655" s="11" t="str">
        <f aca="false">IF(AND($B655&lt;&gt;"",$E655&lt;&gt;"",$F655&lt;&gt;"",Q$7&lt;&gt;""),MAX(NETWORKDAYS(Q$7,Q$7+6)-MAX($E655-Q$7,0)-MAX((Q$7+4)-$F655,0),0)*$B655,"")</f>
        <v/>
      </c>
      <c r="R655" s="11" t="str">
        <f aca="false">IF(AND($B655&lt;&gt;"",$E655&lt;&gt;"",$F655&lt;&gt;"",R$7&lt;&gt;""),MAX(NETWORKDAYS(R$7,R$7+6)-MAX($E655-R$7,0)-MAX((R$7+4)-$F655,0),0)*$B655,"")</f>
        <v/>
      </c>
      <c r="S655" s="11" t="str">
        <f aca="false">IF(AND($B655&lt;&gt;"",$E655&lt;&gt;"",$F655&lt;&gt;"",S$7&lt;&gt;""),MAX(NETWORKDAYS(S$7,S$7+6)-MAX($E655-S$7,0)-MAX((S$7+4)-$F655,0),0)*$B655,"")</f>
        <v/>
      </c>
      <c r="T655" s="11" t="str">
        <f aca="false">IF(AND($B655&lt;&gt;"",$E655&lt;&gt;"",$F655&lt;&gt;"",T$7&lt;&gt;""),MAX(NETWORKDAYS(T$7,T$7+6)-MAX($E655-T$7,0)-MAX((T$7+4)-$F655,0),0)*$B655,"")</f>
        <v/>
      </c>
      <c r="U655" s="11" t="str">
        <f aca="false">IF(AND($B655&lt;&gt;"",$E655&lt;&gt;"",$F655&lt;&gt;"",U$7&lt;&gt;""),MAX(NETWORKDAYS(U$7,U$7+6)-MAX($E655-U$7,0)-MAX((U$7+4)-$F655,0),0)*$B655,"")</f>
        <v/>
      </c>
      <c r="V655" s="11" t="str">
        <f aca="false">IF(AND($B655&lt;&gt;"",$E655&lt;&gt;"",$F655&lt;&gt;"",V$7&lt;&gt;""),MAX(NETWORKDAYS(V$7,V$7+6)-MAX($E655-V$7,0)-MAX((V$7+4)-$F655,0),0)*$B655,"")</f>
        <v/>
      </c>
      <c r="W655" s="11" t="str">
        <f aca="false">IF(AND($B655&lt;&gt;"",$E655&lt;&gt;"",$F655&lt;&gt;"",W$7&lt;&gt;""),MAX(NETWORKDAYS(W$7,W$7+6)-MAX($E655-W$7,0)-MAX((W$7+4)-$F655,0),0)*$B655,"")</f>
        <v/>
      </c>
      <c r="X655" s="11" t="str">
        <f aca="false">IF(AND($B655&lt;&gt;"",$E655&lt;&gt;"",$F655&lt;&gt;"",X$7&lt;&gt;""),MAX(NETWORKDAYS(X$7,X$7+6)-MAX($E655-X$7,0)-MAX((X$7+4)-$F655,0),0)*$B655,"")</f>
        <v/>
      </c>
      <c r="Y655" s="11" t="str">
        <f aca="false">IF(AND($B655&lt;&gt;"",$E655&lt;&gt;"",$F655&lt;&gt;"",Y$7&lt;&gt;""),MAX(NETWORKDAYS(Y$7,Y$7+6)-MAX($E655-Y$7,0)-MAX((Y$7+4)-$F655,0),0)*$B655,"")</f>
        <v/>
      </c>
      <c r="Z655" s="11" t="str">
        <f aca="false">IF(AND($B655&lt;&gt;"",$E655&lt;&gt;"",$F655&lt;&gt;"",Z$7&lt;&gt;""),MAX(NETWORKDAYS(Z$7,Z$7+6)-MAX($E655-Z$7,0)-MAX((Z$7+4)-$F655,0),0)*$B655,"")</f>
        <v/>
      </c>
      <c r="AA655" s="11" t="str">
        <f aca="false">IF(AND($B655&lt;&gt;"",$E655&lt;&gt;"",$F655&lt;&gt;"",AA$7&lt;&gt;""),MAX(NETWORKDAYS(AA$7,AA$7+6)-MAX($E655-AA$7,0)-MAX((AA$7+4)-$F655,0),0)*$B655,"")</f>
        <v/>
      </c>
      <c r="AB655" s="11" t="str">
        <f aca="false">IF(AND($B655&lt;&gt;"",$E655&lt;&gt;"",$F655&lt;&gt;"",AB$7&lt;&gt;""),MAX(NETWORKDAYS(AB$7,AB$7+6)-MAX($E655-AB$7,0)-MAX((AB$7+4)-$F655,0),0)*$B655,"")</f>
        <v/>
      </c>
      <c r="AC655" s="11" t="str">
        <f aca="false">IF(AND($B655&lt;&gt;"",$E655&lt;&gt;"",$F655&lt;&gt;"",AC$7&lt;&gt;""),MAX(NETWORKDAYS(AC$7,AC$7+6)-MAX($E655-AC$7,0)-MAX((AC$7+4)-$F655,0),0)*$B655,"")</f>
        <v/>
      </c>
      <c r="AD655" s="11" t="str">
        <f aca="false">IF(AND($B655&lt;&gt;"",$E655&lt;&gt;"",$F655&lt;&gt;"",AD$7&lt;&gt;""),MAX(NETWORKDAYS(AD$7,AD$7+6)-MAX($E655-AD$7,0)-MAX((AD$7+4)-$F655,0),0)*$B655,"")</f>
        <v/>
      </c>
      <c r="AE655" s="11" t="str">
        <f aca="false">IF(AND($B655&lt;&gt;"",$E655&lt;&gt;"",$F655&lt;&gt;"",AE$7&lt;&gt;""),MAX(NETWORKDAYS(AE$7,AE$7+6)-MAX($E655-AE$7,0)-MAX((AE$7+4)-$F655,0),0)*$B655,"")</f>
        <v/>
      </c>
      <c r="AF655" s="11" t="str">
        <f aca="false">IF(AND($B655&lt;&gt;"",$E655&lt;&gt;"",$F655&lt;&gt;"",AF$7&lt;&gt;""),MAX(NETWORKDAYS(AF$7,AF$7+6)-MAX($E655-AF$7,0)-MAX((AF$7+4)-$F655,0),0)*$B655,"")</f>
        <v/>
      </c>
      <c r="AG655" s="11" t="str">
        <f aca="false">IF(AND($B655&lt;&gt;"",$E655&lt;&gt;"",$F655&lt;&gt;"",AG$7&lt;&gt;""),MAX(NETWORKDAYS(AG$7,AG$7+6)-MAX($E655-AG$7,0)-MAX((AG$7+4)-$F655,0),0)*$B655,"")</f>
        <v/>
      </c>
      <c r="AH655" s="11" t="str">
        <f aca="false">IF(AND($B655&lt;&gt;"",$E655&lt;&gt;"",$F655&lt;&gt;"",AH$7&lt;&gt;""),MAX(NETWORKDAYS(AH$7,AH$7+6)-MAX($E655-AH$7,0)-MAX((AH$7+4)-$F655,0),0)*$B655,"")</f>
        <v/>
      </c>
      <c r="AI655" s="11" t="str">
        <f aca="false">IF(AND($B655&lt;&gt;"",$E655&lt;&gt;"",$F655&lt;&gt;"",AI$7&lt;&gt;""),MAX(NETWORKDAYS(AI$7,AI$7+6)-MAX($E655-AI$7,0)-MAX((AI$7+4)-$F655,0),0)*$B655,"")</f>
        <v/>
      </c>
      <c r="AJ655" s="11" t="str">
        <f aca="false">IF(AND($B655&lt;&gt;"",$E655&lt;&gt;"",$F655&lt;&gt;"",AJ$7&lt;&gt;""),MAX(NETWORKDAYS(AJ$7,AJ$7+6)-MAX($E655-AJ$7,0)-MAX((AJ$7+4)-$F655,0),0)*$B655,"")</f>
        <v/>
      </c>
      <c r="AK655" s="11" t="str">
        <f aca="false">IF(AND($B655&lt;&gt;"",$E655&lt;&gt;"",$F655&lt;&gt;"",AK$7&lt;&gt;""),MAX(NETWORKDAYS(AK$7,AK$7+6)-MAX($E655-AK$7,0)-MAX((AK$7+4)-$F655,0),0)*$B655,"")</f>
        <v/>
      </c>
      <c r="AL655" s="11" t="str">
        <f aca="false">IF(AND($B655&lt;&gt;"",$E655&lt;&gt;"",$F655&lt;&gt;"",AL$7&lt;&gt;""),MAX(NETWORKDAYS(AL$7,AL$7+6)-MAX($E655-AL$7,0)-MAX((AL$7+4)-$F655,0),0)*$B655,"")</f>
        <v/>
      </c>
      <c r="AM655" s="11" t="str">
        <f aca="false">IF(AND($B655&lt;&gt;"",$E655&lt;&gt;"",$F655&lt;&gt;"",AM$7&lt;&gt;""),MAX(NETWORKDAYS(AM$7,AM$7+6)-MAX($E655-AM$7,0)-MAX((AM$7+4)-$F655,0),0)*$B655,"")</f>
        <v/>
      </c>
      <c r="AN655" s="11" t="str">
        <f aca="false">IF(AND($B655&lt;&gt;"",$E655&lt;&gt;"",$F655&lt;&gt;"",AN$7&lt;&gt;""),MAX(NETWORKDAYS(AN$7,AN$7+6)-MAX($E655-AN$7,0)-MAX((AN$7+4)-$F655,0),0)*$B655,"")</f>
        <v/>
      </c>
      <c r="AO655" s="11" t="str">
        <f aca="false">IF(AND($B655&lt;&gt;"",$E655&lt;&gt;"",$F655&lt;&gt;"",AO$7&lt;&gt;""),MAX(NETWORKDAYS(AO$7,AO$7+6)-MAX($E655-AO$7,0)-MAX((AO$7+4)-$F655,0),0)*$B655,"")</f>
        <v/>
      </c>
      <c r="AP655" s="11" t="str">
        <f aca="false">IF(AND($B655&lt;&gt;"",$E655&lt;&gt;"",$F655&lt;&gt;"",AP$7&lt;&gt;""),MAX(NETWORKDAYS(AP$7,AP$7+6)-MAX($E655-AP$7,0)-MAX((AP$7+4)-$F655,0),0)*$B655,"")</f>
        <v/>
      </c>
      <c r="AQ655" s="11" t="str">
        <f aca="false">IF(AND($B655&lt;&gt;"",$E655&lt;&gt;"",$F655&lt;&gt;"",AQ$7&lt;&gt;""),MAX(NETWORKDAYS(AQ$7,AQ$7+6)-MAX($E655-AQ$7,0)-MAX((AQ$7+4)-$F655,0),0)*$B655,"")</f>
        <v/>
      </c>
      <c r="AR655" s="11" t="str">
        <f aca="false">IF(AND($B655&lt;&gt;"",$E655&lt;&gt;"",$F655&lt;&gt;"",AR$7&lt;&gt;""),MAX(NETWORKDAYS(AR$7,AR$7+6)-MAX($E655-AR$7,0)-MAX((AR$7+4)-$F655,0),0)*$B655,"")</f>
        <v/>
      </c>
      <c r="AS655" s="11" t="str">
        <f aca="false">IF(AND($B655&lt;&gt;"",$E655&lt;&gt;"",$F655&lt;&gt;"",AS$7&lt;&gt;""),MAX(NETWORKDAYS(AS$7,AS$7+6)-MAX($E655-AS$7,0)-MAX((AS$7+4)-$F655,0),0)*$B655,"")</f>
        <v/>
      </c>
      <c r="AT655" s="11" t="str">
        <f aca="false">IF(AND($B655&lt;&gt;"",$E655&lt;&gt;"",$F655&lt;&gt;"",AT$7&lt;&gt;""),MAX(NETWORKDAYS(AT$7,AT$7+6)-MAX($E655-AT$7,0)-MAX((AT$7+4)-$F655,0),0)*$B655,"")</f>
        <v/>
      </c>
      <c r="AU655" s="11" t="str">
        <f aca="false">IF(AND($B655&lt;&gt;"",$E655&lt;&gt;"",$F655&lt;&gt;"",AU$7&lt;&gt;""),MAX(NETWORKDAYS(AU$7,AU$7+6)-MAX($E655-AU$7,0)-MAX((AU$7+4)-$F655,0),0)*$B655,"")</f>
        <v/>
      </c>
      <c r="AV655" s="11" t="str">
        <f aca="false">IF(AND($B655&lt;&gt;"",$E655&lt;&gt;"",$F655&lt;&gt;"",AV$7&lt;&gt;""),MAX(NETWORKDAYS(AV$7,AV$7+6)-MAX($E655-AV$7,0)-MAX((AV$7+4)-$F655,0),0)*$B655,"")</f>
        <v/>
      </c>
      <c r="AW655" s="11" t="str">
        <f aca="false">IF(AND($B655&lt;&gt;"",$E655&lt;&gt;"",$F655&lt;&gt;"",AW$7&lt;&gt;""),MAX(NETWORKDAYS(AW$7,AW$7+6)-MAX($E655-AW$7,0)-MAX((AW$7+4)-$F655,0),0)*$B655,"")</f>
        <v/>
      </c>
      <c r="AX655" s="11" t="str">
        <f aca="false">IF(AND($B655&lt;&gt;"",$E655&lt;&gt;"",$F655&lt;&gt;"",AX$7&lt;&gt;""),MAX(NETWORKDAYS(AX$7,AX$7+6)-MAX($E655-AX$7,0)-MAX((AX$7+4)-$F655,0),0)*$B655,"")</f>
        <v/>
      </c>
      <c r="AY655" s="11" t="str">
        <f aca="false">IF(AND($B655&lt;&gt;"",$E655&lt;&gt;"",$F655&lt;&gt;"",AY$7&lt;&gt;""),MAX(NETWORKDAYS(AY$7,AY$7+6)-MAX($E655-AY$7,0)-MAX((AY$7+4)-$F655,0),0)*$B655,"")</f>
        <v/>
      </c>
      <c r="AZ655" s="11" t="str">
        <f aca="false">IF(AND($B655&lt;&gt;"",$E655&lt;&gt;"",$F655&lt;&gt;"",AZ$7&lt;&gt;""),MAX(NETWORKDAYS(AZ$7,AZ$7+6)-MAX($E655-AZ$7,0)-MAX((AZ$7+4)-$F655,0),0)*$B655,"")</f>
        <v/>
      </c>
      <c r="BA655" s="11" t="str">
        <f aca="false">IF(AND($B655&lt;&gt;"",$E655&lt;&gt;"",$F655&lt;&gt;"",BA$7&lt;&gt;""),MAX(NETWORKDAYS(BA$7,BA$7+6)-MAX($E655-BA$7,0)-MAX((BA$7+4)-$F655,0),0)*$B655,"")</f>
        <v/>
      </c>
      <c r="BB655" s="11" t="str">
        <f aca="false">IF(AND($B655&lt;&gt;"",$E655&lt;&gt;"",$F655&lt;&gt;"",BB$7&lt;&gt;""),MAX(NETWORKDAYS(BB$7,BB$7+6)-MAX($E655-BB$7,0)-MAX((BB$7+4)-$F655,0),0)*$B655,"")</f>
        <v/>
      </c>
      <c r="BC655" s="11" t="str">
        <f aca="false">IF(AND($B655&lt;&gt;"",$E655&lt;&gt;"",$F655&lt;&gt;"",BC$7&lt;&gt;""),MAX(NETWORKDAYS(BC$7,BC$7+6)-MAX($E655-BC$7,0)-MAX((BC$7+4)-$F655,0),0)*$B655,"")</f>
        <v/>
      </c>
      <c r="BD655" s="11" t="str">
        <f aca="false">IF(AND($B655&lt;&gt;"",$E655&lt;&gt;"",$F655&lt;&gt;"",BD$7&lt;&gt;""),MAX(NETWORKDAYS(BD$7,BD$7+6)-MAX($E655-BD$7,0)-MAX((BD$7+4)-$F655,0),0)*$B655,"")</f>
        <v/>
      </c>
      <c r="BE655" s="11" t="str">
        <f aca="false">IF(AND($B655&lt;&gt;"",$E655&lt;&gt;"",$F655&lt;&gt;"",BE$7&lt;&gt;""),MAX(NETWORKDAYS(BE$7,BE$7+6)-MAX($E655-BE$7,0)-MAX((BE$7+4)-$F655,0),0)*$B655,"")</f>
        <v/>
      </c>
      <c r="BF655" s="11" t="str">
        <f aca="false">IF(AND($B655&lt;&gt;"",$E655&lt;&gt;"",$F655&lt;&gt;"",BF$7&lt;&gt;""),MAX(NETWORKDAYS(BF$7,BF$7+6)-MAX($E655-BF$7,0)-MAX((BF$7+4)-$F655,0),0)*$B655,"")</f>
        <v/>
      </c>
      <c r="BG655" s="11" t="str">
        <f aca="false">IF(AND($B655&lt;&gt;"",$E655&lt;&gt;"",$F655&lt;&gt;"",BG$7&lt;&gt;""),MAX(NETWORKDAYS(BG$7,BG$7+6)-MAX($E655-BG$7,0)-MAX((BG$7+4)-$F655,0),0)*$B655,"")</f>
        <v/>
      </c>
      <c r="BH655" s="11" t="str">
        <f aca="false">IF(AND($B655&lt;&gt;"",$E655&lt;&gt;"",$F655&lt;&gt;"",BH$7&lt;&gt;""),MAX(NETWORKDAYS(BH$7,BH$7+6)-MAX($E655-BH$7,0)-MAX((BH$7+4)-$F655,0),0)*$B655,"")</f>
        <v/>
      </c>
      <c r="BI655" s="11" t="str">
        <f aca="false">IF(AND($B655&lt;&gt;"",$E655&lt;&gt;"",$F655&lt;&gt;"",BI$7&lt;&gt;""),MAX(NETWORKDAYS(BI$7,BI$7+6)-MAX($E655-BI$7,0)-MAX((BI$7+4)-$F655,0),0)*$B655,"")</f>
        <v/>
      </c>
      <c r="BJ655" s="11" t="str">
        <f aca="false">IF(AND($B655&lt;&gt;"",$E655&lt;&gt;"",$F655&lt;&gt;"",BJ$7&lt;&gt;""),MAX(NETWORKDAYS(BJ$7,BJ$7+6)-MAX($E655-BJ$7,0)-MAX((BJ$7+4)-$F655,0),0)*$B655,"")</f>
        <v/>
      </c>
      <c r="BK655" s="11" t="str">
        <f aca="false">IF(AND($B655&lt;&gt;"",$E655&lt;&gt;"",$F655&lt;&gt;"",BK$7&lt;&gt;""),MAX(NETWORKDAYS(BK$7,BK$7+6)-MAX($E655-BK$7,0)-MAX((BK$7+4)-$F655,0),0)*$B655,"")</f>
        <v/>
      </c>
      <c r="BL655" s="11" t="str">
        <f aca="false">IF(AND($B655&lt;&gt;"",$E655&lt;&gt;"",$F655&lt;&gt;"",BL$7&lt;&gt;""),MAX(NETWORKDAYS(BL$7,BL$7+6)-MAX($E655-BL$7,0)-MAX((BL$7+4)-$F655,0),0)*$B655,"")</f>
        <v/>
      </c>
      <c r="BM655" s="11" t="str">
        <f aca="false">IF(AND($B655&lt;&gt;"",$E655&lt;&gt;"",$F655&lt;&gt;"",BM$7&lt;&gt;""),MAX(NETWORKDAYS(BM$7,BM$7+6)-MAX($E655-BM$7,0)-MAX((BM$7+4)-$F655,0),0)*$B655,"")</f>
        <v/>
      </c>
      <c r="BN655" s="11" t="str">
        <f aca="false">IF(AND($B655&lt;&gt;"",$E655&lt;&gt;"",$F655&lt;&gt;"",BN$7&lt;&gt;""),MAX(NETWORKDAYS(BN$7,BN$7+6)-MAX($E655-BN$7,0)-MAX((BN$7+4)-$F655,0),0)*$B655,"")</f>
        <v/>
      </c>
      <c r="BO655" s="11" t="str">
        <f aca="false">IF(AND($B655&lt;&gt;"",$E655&lt;&gt;"",$F655&lt;&gt;"",BO$7&lt;&gt;""),MAX(NETWORKDAYS(BO$7,BO$7+6)-MAX($E655-BO$7,0)-MAX((BO$7+4)-$F655,0),0)*$B655,"")</f>
        <v/>
      </c>
      <c r="BP655" s="11" t="str">
        <f aca="false">IF(AND($B655&lt;&gt;"",$E655&lt;&gt;"",$F655&lt;&gt;"",BP$7&lt;&gt;""),MAX(NETWORKDAYS(BP$7,BP$7+6)-MAX($E655-BP$7,0)-MAX((BP$7+4)-$F655,0),0)*$B655,"")</f>
        <v/>
      </c>
      <c r="BQ655" s="11" t="str">
        <f aca="false">IF(AND($B655&lt;&gt;"",$E655&lt;&gt;"",$F655&lt;&gt;"",BQ$7&lt;&gt;""),MAX(NETWORKDAYS(BQ$7,BQ$7+6)-MAX($E655-BQ$7,0)-MAX((BQ$7+4)-$F655,0),0)*$B655,"")</f>
        <v/>
      </c>
      <c r="BR655" s="11" t="str">
        <f aca="false">IF(AND($B655&lt;&gt;"",$E655&lt;&gt;"",$F655&lt;&gt;"",BR$7&lt;&gt;""),MAX(NETWORKDAYS(BR$7,BR$7+6)-MAX($E655-BR$7,0)-MAX((BR$7+4)-$F655,0),0)*$B655,"")</f>
        <v/>
      </c>
      <c r="BS655" s="11" t="str">
        <f aca="false">IF(AND($B655&lt;&gt;"",$E655&lt;&gt;"",$F655&lt;&gt;"",BS$7&lt;&gt;""),MAX(NETWORKDAYS(BS$7,BS$7+6)-MAX($E655-BS$7,0)-MAX((BS$7+4)-$F655,0),0)*$B655,"")</f>
        <v/>
      </c>
      <c r="BT655" s="11" t="str">
        <f aca="false">IF(AND($B655&lt;&gt;"",$E655&lt;&gt;"",$F655&lt;&gt;"",BT$7&lt;&gt;""),MAX(NETWORKDAYS(BT$7,BT$7+6)-MAX($E655-BT$7,0)-MAX((BT$7+4)-$F655,0),0)*$B655,"")</f>
        <v/>
      </c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  <c r="FY655" s="11"/>
      <c r="FZ655" s="11"/>
      <c r="GA655" s="11"/>
      <c r="GB655" s="11"/>
      <c r="GC655" s="11"/>
      <c r="GD655" s="11"/>
      <c r="GE655" s="11"/>
      <c r="GF655" s="11"/>
      <c r="GG655" s="11"/>
      <c r="GH655" s="11"/>
      <c r="GI655" s="11"/>
      <c r="GJ655" s="11"/>
      <c r="GK655" s="11"/>
      <c r="GL655" s="11"/>
      <c r="GM655" s="11"/>
      <c r="GN655" s="11"/>
      <c r="GO655" s="11"/>
      <c r="GP655" s="11"/>
      <c r="GQ655" s="11"/>
      <c r="GR655" s="11"/>
      <c r="GS655" s="11"/>
      <c r="GT655" s="11"/>
      <c r="GU655" s="11"/>
      <c r="GV655" s="11"/>
      <c r="GW655" s="11"/>
      <c r="GX655" s="11"/>
      <c r="GY655" s="11"/>
      <c r="GZ655" s="11"/>
      <c r="HA655" s="11"/>
      <c r="HB655" s="11"/>
      <c r="HC655" s="11"/>
      <c r="HD655" s="11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  <c r="HP655" s="11"/>
      <c r="HQ655" s="11"/>
      <c r="HR655" s="11"/>
      <c r="HS655" s="11"/>
      <c r="HT655" s="11"/>
      <c r="HU655" s="11"/>
      <c r="HV655" s="11"/>
      <c r="HW655" s="11"/>
      <c r="HX655" s="11"/>
      <c r="HY655" s="11"/>
      <c r="HZ655" s="11"/>
      <c r="IA655" s="11"/>
      <c r="IB655" s="11"/>
      <c r="IC655" s="11"/>
      <c r="ID655" s="11"/>
      <c r="IE655" s="11"/>
      <c r="IF655" s="11"/>
      <c r="IG655" s="11"/>
      <c r="IH655" s="11"/>
      <c r="II655" s="11"/>
      <c r="IJ655" s="11"/>
      <c r="IK655" s="11"/>
      <c r="IL655" s="11"/>
      <c r="IM655" s="11"/>
      <c r="IN655" s="11"/>
      <c r="IO655" s="11"/>
      <c r="IP655" s="11"/>
      <c r="IQ655" s="11"/>
      <c r="IR655" s="11"/>
      <c r="IS655" s="11"/>
      <c r="IT655" s="11"/>
      <c r="IU655" s="11"/>
      <c r="IV655" s="11"/>
      <c r="IW655" s="11"/>
      <c r="IX655" s="11"/>
      <c r="IY655" s="11"/>
      <c r="IZ655" s="11"/>
      <c r="JA655" s="11"/>
      <c r="JB655" s="11"/>
      <c r="JC655" s="11"/>
      <c r="JD655" s="11"/>
      <c r="JE655" s="11"/>
      <c r="JF655" s="11"/>
      <c r="JG655" s="11"/>
      <c r="JH655" s="11"/>
      <c r="JI655" s="11"/>
      <c r="JJ655" s="11"/>
      <c r="JK655" s="11"/>
      <c r="JL655" s="11"/>
      <c r="JM655" s="11"/>
      <c r="JN655" s="11"/>
      <c r="JO655" s="11"/>
      <c r="JP655" s="11"/>
      <c r="JQ655" s="11"/>
      <c r="JR655" s="11"/>
      <c r="JS655" s="11"/>
      <c r="JT655" s="11"/>
      <c r="JU655" s="11"/>
      <c r="JV655" s="11"/>
      <c r="JW655" s="11"/>
      <c r="JX655" s="11"/>
      <c r="JY655" s="11"/>
      <c r="JZ655" s="11"/>
      <c r="KA655" s="11"/>
      <c r="KB655" s="11"/>
      <c r="KC655" s="11"/>
      <c r="KD655" s="11"/>
      <c r="KE655" s="11"/>
      <c r="KF655" s="11"/>
      <c r="KG655" s="11"/>
      <c r="KH655" s="11"/>
      <c r="KI655" s="11"/>
      <c r="KJ655" s="11"/>
      <c r="KK655" s="11"/>
      <c r="KL655" s="11"/>
      <c r="KM655" s="11"/>
      <c r="KN655" s="11"/>
      <c r="KO655" s="11"/>
      <c r="KP655" s="11"/>
      <c r="KQ655" s="11"/>
      <c r="KR655" s="11"/>
      <c r="KS655" s="11"/>
      <c r="KT655" s="11"/>
      <c r="KU655" s="11"/>
      <c r="KV655" s="11"/>
      <c r="KW655" s="11"/>
      <c r="KX655" s="11"/>
      <c r="KY655" s="11"/>
      <c r="KZ655" s="11"/>
      <c r="LA655" s="11"/>
      <c r="LB655" s="11"/>
      <c r="LC655" s="11"/>
      <c r="LD655" s="11"/>
      <c r="LE655" s="11"/>
      <c r="LF655" s="11"/>
      <c r="LG655" s="11"/>
      <c r="LH655" s="11"/>
      <c r="LI655" s="11"/>
      <c r="LJ655" s="11"/>
      <c r="LK655" s="11"/>
      <c r="LL655" s="11"/>
      <c r="LM655" s="11"/>
      <c r="LN655" s="11"/>
      <c r="LO655" s="11"/>
      <c r="LP655" s="11"/>
      <c r="LQ655" s="11"/>
      <c r="LR655" s="11"/>
      <c r="LS655" s="11"/>
      <c r="LT655" s="11"/>
      <c r="LU655" s="11"/>
      <c r="LV655" s="11"/>
      <c r="LW655" s="11"/>
      <c r="LX655" s="11"/>
      <c r="LY655" s="11"/>
      <c r="LZ655" s="11"/>
      <c r="MA655" s="11"/>
      <c r="MB655" s="11"/>
      <c r="MC655" s="11"/>
      <c r="MD655" s="11"/>
      <c r="ME655" s="11"/>
      <c r="MF655" s="11"/>
    </row>
    <row r="656" customFormat="false" ht="12.8" hidden="false" customHeight="false" outlineLevel="0" collapsed="false">
      <c r="A656" s="1" t="str">
        <f aca="false">IF(taskList!J652&lt;&gt;"",taskList!J652,"")</f>
        <v/>
      </c>
      <c r="B656" s="9" t="str">
        <f aca="false">IF(AND(IF(taskList!M652&lt;&gt;"",TRUE()),IF(taskList!K652&lt;&gt;"",TRUE())),taskList!M652/taskList!K652,"")</f>
        <v/>
      </c>
      <c r="C656" s="9" t="str">
        <f aca="false">IF(taskList!B652&lt;&gt;"",taskList!B652,"")</f>
        <v/>
      </c>
      <c r="D656" s="9" t="str">
        <f aca="false">IF(taskList!E652&lt;&gt;"",taskList!E652,"")</f>
        <v/>
      </c>
      <c r="E656" s="4" t="str">
        <f aca="false">IF(taskList!F652&lt;&gt;"",taskList!F652,"")</f>
        <v/>
      </c>
      <c r="F656" s="4" t="str">
        <f aca="false">IF(taskList!G652&lt;&gt;"",taskList!G652,"")</f>
        <v/>
      </c>
      <c r="H656" s="11" t="str">
        <f aca="false">IF(AND($B656&lt;&gt;"",$E656&lt;&gt;"",$F656&lt;&gt;"",H$7&lt;&gt;""),MAX(NETWORKDAYS(H$7,H$7+6)-MAX($E656-H$7,0)-MAX((H$7+4)-$F656,0),0)*$B656,"")</f>
        <v/>
      </c>
      <c r="I656" s="11" t="str">
        <f aca="false">IF(AND($B656&lt;&gt;"",$E656&lt;&gt;"",$F656&lt;&gt;"",I$7&lt;&gt;""),MAX(NETWORKDAYS(I$7,I$7+6)-MAX($E656-I$7,0)-MAX((I$7+4)-$F656,0),0)*$B656,"")</f>
        <v/>
      </c>
      <c r="J656" s="11" t="str">
        <f aca="false">IF(AND($B656&lt;&gt;"",$E656&lt;&gt;"",$F656&lt;&gt;"",J$7&lt;&gt;""),MAX(NETWORKDAYS(J$7,J$7+6)-MAX($E656-J$7,0)-MAX((J$7+4)-$F656,0),0)*$B656,"")</f>
        <v/>
      </c>
      <c r="K656" s="11" t="str">
        <f aca="false">IF(AND($B656&lt;&gt;"",$E656&lt;&gt;"",$F656&lt;&gt;"",K$7&lt;&gt;""),MAX(NETWORKDAYS(K$7,K$7+6)-MAX($E656-K$7,0)-MAX((K$7+4)-$F656,0),0)*$B656,"")</f>
        <v/>
      </c>
      <c r="L656" s="11" t="str">
        <f aca="false">IF(AND($B656&lt;&gt;"",$E656&lt;&gt;"",$F656&lt;&gt;"",L$7&lt;&gt;""),MAX(NETWORKDAYS(L$7,L$7+6)-MAX($E656-L$7,0)-MAX((L$7+4)-$F656,0),0)*$B656,"")</f>
        <v/>
      </c>
      <c r="M656" s="11" t="str">
        <f aca="false">IF(AND($B656&lt;&gt;"",$E656&lt;&gt;"",$F656&lt;&gt;"",M$7&lt;&gt;""),MAX(NETWORKDAYS(M$7,M$7+6)-MAX($E656-M$7,0)-MAX((M$7+4)-$F656,0),0)*$B656,"")</f>
        <v/>
      </c>
      <c r="N656" s="11" t="str">
        <f aca="false">IF(AND($B656&lt;&gt;"",$E656&lt;&gt;"",$F656&lt;&gt;"",N$7&lt;&gt;""),MAX(NETWORKDAYS(N$7,N$7+6)-MAX($E656-N$7,0)-MAX((N$7+4)-$F656,0),0)*$B656,"")</f>
        <v/>
      </c>
      <c r="O656" s="11" t="str">
        <f aca="false">IF(AND($B656&lt;&gt;"",$E656&lt;&gt;"",$F656&lt;&gt;"",O$7&lt;&gt;""),MAX(NETWORKDAYS(O$7,O$7+6)-MAX($E656-O$7,0)-MAX((O$7+4)-$F656,0),0)*$B656,"")</f>
        <v/>
      </c>
      <c r="P656" s="11" t="str">
        <f aca="false">IF(AND($B656&lt;&gt;"",$E656&lt;&gt;"",$F656&lt;&gt;"",P$7&lt;&gt;""),MAX(NETWORKDAYS(P$7,P$7+6)-MAX($E656-P$7,0)-MAX((P$7+4)-$F656,0),0)*$B656,"")</f>
        <v/>
      </c>
      <c r="Q656" s="11" t="str">
        <f aca="false">IF(AND($B656&lt;&gt;"",$E656&lt;&gt;"",$F656&lt;&gt;"",Q$7&lt;&gt;""),MAX(NETWORKDAYS(Q$7,Q$7+6)-MAX($E656-Q$7,0)-MAX((Q$7+4)-$F656,0),0)*$B656,"")</f>
        <v/>
      </c>
      <c r="R656" s="11" t="str">
        <f aca="false">IF(AND($B656&lt;&gt;"",$E656&lt;&gt;"",$F656&lt;&gt;"",R$7&lt;&gt;""),MAX(NETWORKDAYS(R$7,R$7+6)-MAX($E656-R$7,0)-MAX((R$7+4)-$F656,0),0)*$B656,"")</f>
        <v/>
      </c>
      <c r="S656" s="11" t="str">
        <f aca="false">IF(AND($B656&lt;&gt;"",$E656&lt;&gt;"",$F656&lt;&gt;"",S$7&lt;&gt;""),MAX(NETWORKDAYS(S$7,S$7+6)-MAX($E656-S$7,0)-MAX((S$7+4)-$F656,0),0)*$B656,"")</f>
        <v/>
      </c>
      <c r="T656" s="11" t="str">
        <f aca="false">IF(AND($B656&lt;&gt;"",$E656&lt;&gt;"",$F656&lt;&gt;"",T$7&lt;&gt;""),MAX(NETWORKDAYS(T$7,T$7+6)-MAX($E656-T$7,0)-MAX((T$7+4)-$F656,0),0)*$B656,"")</f>
        <v/>
      </c>
      <c r="U656" s="11" t="str">
        <f aca="false">IF(AND($B656&lt;&gt;"",$E656&lt;&gt;"",$F656&lt;&gt;"",U$7&lt;&gt;""),MAX(NETWORKDAYS(U$7,U$7+6)-MAX($E656-U$7,0)-MAX((U$7+4)-$F656,0),0)*$B656,"")</f>
        <v/>
      </c>
      <c r="V656" s="11" t="str">
        <f aca="false">IF(AND($B656&lt;&gt;"",$E656&lt;&gt;"",$F656&lt;&gt;"",V$7&lt;&gt;""),MAX(NETWORKDAYS(V$7,V$7+6)-MAX($E656-V$7,0)-MAX((V$7+4)-$F656,0),0)*$B656,"")</f>
        <v/>
      </c>
      <c r="W656" s="11" t="str">
        <f aca="false">IF(AND($B656&lt;&gt;"",$E656&lt;&gt;"",$F656&lt;&gt;"",W$7&lt;&gt;""),MAX(NETWORKDAYS(W$7,W$7+6)-MAX($E656-W$7,0)-MAX((W$7+4)-$F656,0),0)*$B656,"")</f>
        <v/>
      </c>
      <c r="X656" s="11" t="str">
        <f aca="false">IF(AND($B656&lt;&gt;"",$E656&lt;&gt;"",$F656&lt;&gt;"",X$7&lt;&gt;""),MAX(NETWORKDAYS(X$7,X$7+6)-MAX($E656-X$7,0)-MAX((X$7+4)-$F656,0),0)*$B656,"")</f>
        <v/>
      </c>
      <c r="Y656" s="11" t="str">
        <f aca="false">IF(AND($B656&lt;&gt;"",$E656&lt;&gt;"",$F656&lt;&gt;"",Y$7&lt;&gt;""),MAX(NETWORKDAYS(Y$7,Y$7+6)-MAX($E656-Y$7,0)-MAX((Y$7+4)-$F656,0),0)*$B656,"")</f>
        <v/>
      </c>
      <c r="Z656" s="11" t="str">
        <f aca="false">IF(AND($B656&lt;&gt;"",$E656&lt;&gt;"",$F656&lt;&gt;"",Z$7&lt;&gt;""),MAX(NETWORKDAYS(Z$7,Z$7+6)-MAX($E656-Z$7,0)-MAX((Z$7+4)-$F656,0),0)*$B656,"")</f>
        <v/>
      </c>
      <c r="AA656" s="11" t="str">
        <f aca="false">IF(AND($B656&lt;&gt;"",$E656&lt;&gt;"",$F656&lt;&gt;"",AA$7&lt;&gt;""),MAX(NETWORKDAYS(AA$7,AA$7+6)-MAX($E656-AA$7,0)-MAX((AA$7+4)-$F656,0),0)*$B656,"")</f>
        <v/>
      </c>
      <c r="AB656" s="11" t="str">
        <f aca="false">IF(AND($B656&lt;&gt;"",$E656&lt;&gt;"",$F656&lt;&gt;"",AB$7&lt;&gt;""),MAX(NETWORKDAYS(AB$7,AB$7+6)-MAX($E656-AB$7,0)-MAX((AB$7+4)-$F656,0),0)*$B656,"")</f>
        <v/>
      </c>
      <c r="AC656" s="11" t="str">
        <f aca="false">IF(AND($B656&lt;&gt;"",$E656&lt;&gt;"",$F656&lt;&gt;"",AC$7&lt;&gt;""),MAX(NETWORKDAYS(AC$7,AC$7+6)-MAX($E656-AC$7,0)-MAX((AC$7+4)-$F656,0),0)*$B656,"")</f>
        <v/>
      </c>
      <c r="AD656" s="11" t="str">
        <f aca="false">IF(AND($B656&lt;&gt;"",$E656&lt;&gt;"",$F656&lt;&gt;"",AD$7&lt;&gt;""),MAX(NETWORKDAYS(AD$7,AD$7+6)-MAX($E656-AD$7,0)-MAX((AD$7+4)-$F656,0),0)*$B656,"")</f>
        <v/>
      </c>
      <c r="AE656" s="11" t="str">
        <f aca="false">IF(AND($B656&lt;&gt;"",$E656&lt;&gt;"",$F656&lt;&gt;"",AE$7&lt;&gt;""),MAX(NETWORKDAYS(AE$7,AE$7+6)-MAX($E656-AE$7,0)-MAX((AE$7+4)-$F656,0),0)*$B656,"")</f>
        <v/>
      </c>
      <c r="AF656" s="11" t="str">
        <f aca="false">IF(AND($B656&lt;&gt;"",$E656&lt;&gt;"",$F656&lt;&gt;"",AF$7&lt;&gt;""),MAX(NETWORKDAYS(AF$7,AF$7+6)-MAX($E656-AF$7,0)-MAX((AF$7+4)-$F656,0),0)*$B656,"")</f>
        <v/>
      </c>
      <c r="AG656" s="11" t="str">
        <f aca="false">IF(AND($B656&lt;&gt;"",$E656&lt;&gt;"",$F656&lt;&gt;"",AG$7&lt;&gt;""),MAX(NETWORKDAYS(AG$7,AG$7+6)-MAX($E656-AG$7,0)-MAX((AG$7+4)-$F656,0),0)*$B656,"")</f>
        <v/>
      </c>
      <c r="AH656" s="11" t="str">
        <f aca="false">IF(AND($B656&lt;&gt;"",$E656&lt;&gt;"",$F656&lt;&gt;"",AH$7&lt;&gt;""),MAX(NETWORKDAYS(AH$7,AH$7+6)-MAX($E656-AH$7,0)-MAX((AH$7+4)-$F656,0),0)*$B656,"")</f>
        <v/>
      </c>
      <c r="AI656" s="11" t="str">
        <f aca="false">IF(AND($B656&lt;&gt;"",$E656&lt;&gt;"",$F656&lt;&gt;"",AI$7&lt;&gt;""),MAX(NETWORKDAYS(AI$7,AI$7+6)-MAX($E656-AI$7,0)-MAX((AI$7+4)-$F656,0),0)*$B656,"")</f>
        <v/>
      </c>
      <c r="AJ656" s="11" t="str">
        <f aca="false">IF(AND($B656&lt;&gt;"",$E656&lt;&gt;"",$F656&lt;&gt;"",AJ$7&lt;&gt;""),MAX(NETWORKDAYS(AJ$7,AJ$7+6)-MAX($E656-AJ$7,0)-MAX((AJ$7+4)-$F656,0),0)*$B656,"")</f>
        <v/>
      </c>
      <c r="AK656" s="11" t="str">
        <f aca="false">IF(AND($B656&lt;&gt;"",$E656&lt;&gt;"",$F656&lt;&gt;"",AK$7&lt;&gt;""),MAX(NETWORKDAYS(AK$7,AK$7+6)-MAX($E656-AK$7,0)-MAX((AK$7+4)-$F656,0),0)*$B656,"")</f>
        <v/>
      </c>
      <c r="AL656" s="11" t="str">
        <f aca="false">IF(AND($B656&lt;&gt;"",$E656&lt;&gt;"",$F656&lt;&gt;"",AL$7&lt;&gt;""),MAX(NETWORKDAYS(AL$7,AL$7+6)-MAX($E656-AL$7,0)-MAX((AL$7+4)-$F656,0),0)*$B656,"")</f>
        <v/>
      </c>
      <c r="AM656" s="11" t="str">
        <f aca="false">IF(AND($B656&lt;&gt;"",$E656&lt;&gt;"",$F656&lt;&gt;"",AM$7&lt;&gt;""),MAX(NETWORKDAYS(AM$7,AM$7+6)-MAX($E656-AM$7,0)-MAX((AM$7+4)-$F656,0),0)*$B656,"")</f>
        <v/>
      </c>
      <c r="AN656" s="11" t="str">
        <f aca="false">IF(AND($B656&lt;&gt;"",$E656&lt;&gt;"",$F656&lt;&gt;"",AN$7&lt;&gt;""),MAX(NETWORKDAYS(AN$7,AN$7+6)-MAX($E656-AN$7,0)-MAX((AN$7+4)-$F656,0),0)*$B656,"")</f>
        <v/>
      </c>
      <c r="AO656" s="11" t="str">
        <f aca="false">IF(AND($B656&lt;&gt;"",$E656&lt;&gt;"",$F656&lt;&gt;"",AO$7&lt;&gt;""),MAX(NETWORKDAYS(AO$7,AO$7+6)-MAX($E656-AO$7,0)-MAX((AO$7+4)-$F656,0),0)*$B656,"")</f>
        <v/>
      </c>
      <c r="AP656" s="11" t="str">
        <f aca="false">IF(AND($B656&lt;&gt;"",$E656&lt;&gt;"",$F656&lt;&gt;"",AP$7&lt;&gt;""),MAX(NETWORKDAYS(AP$7,AP$7+6)-MAX($E656-AP$7,0)-MAX((AP$7+4)-$F656,0),0)*$B656,"")</f>
        <v/>
      </c>
      <c r="AQ656" s="11" t="str">
        <f aca="false">IF(AND($B656&lt;&gt;"",$E656&lt;&gt;"",$F656&lt;&gt;"",AQ$7&lt;&gt;""),MAX(NETWORKDAYS(AQ$7,AQ$7+6)-MAX($E656-AQ$7,0)-MAX((AQ$7+4)-$F656,0),0)*$B656,"")</f>
        <v/>
      </c>
      <c r="AR656" s="11" t="str">
        <f aca="false">IF(AND($B656&lt;&gt;"",$E656&lt;&gt;"",$F656&lt;&gt;"",AR$7&lt;&gt;""),MAX(NETWORKDAYS(AR$7,AR$7+6)-MAX($E656-AR$7,0)-MAX((AR$7+4)-$F656,0),0)*$B656,"")</f>
        <v/>
      </c>
      <c r="AS656" s="11" t="str">
        <f aca="false">IF(AND($B656&lt;&gt;"",$E656&lt;&gt;"",$F656&lt;&gt;"",AS$7&lt;&gt;""),MAX(NETWORKDAYS(AS$7,AS$7+6)-MAX($E656-AS$7,0)-MAX((AS$7+4)-$F656,0),0)*$B656,"")</f>
        <v/>
      </c>
      <c r="AT656" s="11" t="str">
        <f aca="false">IF(AND($B656&lt;&gt;"",$E656&lt;&gt;"",$F656&lt;&gt;"",AT$7&lt;&gt;""),MAX(NETWORKDAYS(AT$7,AT$7+6)-MAX($E656-AT$7,0)-MAX((AT$7+4)-$F656,0),0)*$B656,"")</f>
        <v/>
      </c>
      <c r="AU656" s="11" t="str">
        <f aca="false">IF(AND($B656&lt;&gt;"",$E656&lt;&gt;"",$F656&lt;&gt;"",AU$7&lt;&gt;""),MAX(NETWORKDAYS(AU$7,AU$7+6)-MAX($E656-AU$7,0)-MAX((AU$7+4)-$F656,0),0)*$B656,"")</f>
        <v/>
      </c>
      <c r="AV656" s="11" t="str">
        <f aca="false">IF(AND($B656&lt;&gt;"",$E656&lt;&gt;"",$F656&lt;&gt;"",AV$7&lt;&gt;""),MAX(NETWORKDAYS(AV$7,AV$7+6)-MAX($E656-AV$7,0)-MAX((AV$7+4)-$F656,0),0)*$B656,"")</f>
        <v/>
      </c>
      <c r="AW656" s="11" t="str">
        <f aca="false">IF(AND($B656&lt;&gt;"",$E656&lt;&gt;"",$F656&lt;&gt;"",AW$7&lt;&gt;""),MAX(NETWORKDAYS(AW$7,AW$7+6)-MAX($E656-AW$7,0)-MAX((AW$7+4)-$F656,0),0)*$B656,"")</f>
        <v/>
      </c>
      <c r="AX656" s="11" t="str">
        <f aca="false">IF(AND($B656&lt;&gt;"",$E656&lt;&gt;"",$F656&lt;&gt;"",AX$7&lt;&gt;""),MAX(NETWORKDAYS(AX$7,AX$7+6)-MAX($E656-AX$7,0)-MAX((AX$7+4)-$F656,0),0)*$B656,"")</f>
        <v/>
      </c>
      <c r="AY656" s="11" t="str">
        <f aca="false">IF(AND($B656&lt;&gt;"",$E656&lt;&gt;"",$F656&lt;&gt;"",AY$7&lt;&gt;""),MAX(NETWORKDAYS(AY$7,AY$7+6)-MAX($E656-AY$7,0)-MAX((AY$7+4)-$F656,0),0)*$B656,"")</f>
        <v/>
      </c>
      <c r="AZ656" s="11" t="str">
        <f aca="false">IF(AND($B656&lt;&gt;"",$E656&lt;&gt;"",$F656&lt;&gt;"",AZ$7&lt;&gt;""),MAX(NETWORKDAYS(AZ$7,AZ$7+6)-MAX($E656-AZ$7,0)-MAX((AZ$7+4)-$F656,0),0)*$B656,"")</f>
        <v/>
      </c>
      <c r="BA656" s="11" t="str">
        <f aca="false">IF(AND($B656&lt;&gt;"",$E656&lt;&gt;"",$F656&lt;&gt;"",BA$7&lt;&gt;""),MAX(NETWORKDAYS(BA$7,BA$7+6)-MAX($E656-BA$7,0)-MAX((BA$7+4)-$F656,0),0)*$B656,"")</f>
        <v/>
      </c>
      <c r="BB656" s="11" t="str">
        <f aca="false">IF(AND($B656&lt;&gt;"",$E656&lt;&gt;"",$F656&lt;&gt;"",BB$7&lt;&gt;""),MAX(NETWORKDAYS(BB$7,BB$7+6)-MAX($E656-BB$7,0)-MAX((BB$7+4)-$F656,0),0)*$B656,"")</f>
        <v/>
      </c>
      <c r="BC656" s="11" t="str">
        <f aca="false">IF(AND($B656&lt;&gt;"",$E656&lt;&gt;"",$F656&lt;&gt;"",BC$7&lt;&gt;""),MAX(NETWORKDAYS(BC$7,BC$7+6)-MAX($E656-BC$7,0)-MAX((BC$7+4)-$F656,0),0)*$B656,"")</f>
        <v/>
      </c>
      <c r="BD656" s="11" t="str">
        <f aca="false">IF(AND($B656&lt;&gt;"",$E656&lt;&gt;"",$F656&lt;&gt;"",BD$7&lt;&gt;""),MAX(NETWORKDAYS(BD$7,BD$7+6)-MAX($E656-BD$7,0)-MAX((BD$7+4)-$F656,0),0)*$B656,"")</f>
        <v/>
      </c>
      <c r="BE656" s="11" t="str">
        <f aca="false">IF(AND($B656&lt;&gt;"",$E656&lt;&gt;"",$F656&lt;&gt;"",BE$7&lt;&gt;""),MAX(NETWORKDAYS(BE$7,BE$7+6)-MAX($E656-BE$7,0)-MAX((BE$7+4)-$F656,0),0)*$B656,"")</f>
        <v/>
      </c>
      <c r="BF656" s="11" t="str">
        <f aca="false">IF(AND($B656&lt;&gt;"",$E656&lt;&gt;"",$F656&lt;&gt;"",BF$7&lt;&gt;""),MAX(NETWORKDAYS(BF$7,BF$7+6)-MAX($E656-BF$7,0)-MAX((BF$7+4)-$F656,0),0)*$B656,"")</f>
        <v/>
      </c>
      <c r="BG656" s="11" t="str">
        <f aca="false">IF(AND($B656&lt;&gt;"",$E656&lt;&gt;"",$F656&lt;&gt;"",BG$7&lt;&gt;""),MAX(NETWORKDAYS(BG$7,BG$7+6)-MAX($E656-BG$7,0)-MAX((BG$7+4)-$F656,0),0)*$B656,"")</f>
        <v/>
      </c>
      <c r="BH656" s="11" t="str">
        <f aca="false">IF(AND($B656&lt;&gt;"",$E656&lt;&gt;"",$F656&lt;&gt;"",BH$7&lt;&gt;""),MAX(NETWORKDAYS(BH$7,BH$7+6)-MAX($E656-BH$7,0)-MAX((BH$7+4)-$F656,0),0)*$B656,"")</f>
        <v/>
      </c>
      <c r="BI656" s="11" t="str">
        <f aca="false">IF(AND($B656&lt;&gt;"",$E656&lt;&gt;"",$F656&lt;&gt;"",BI$7&lt;&gt;""),MAX(NETWORKDAYS(BI$7,BI$7+6)-MAX($E656-BI$7,0)-MAX((BI$7+4)-$F656,0),0)*$B656,"")</f>
        <v/>
      </c>
      <c r="BJ656" s="11" t="str">
        <f aca="false">IF(AND($B656&lt;&gt;"",$E656&lt;&gt;"",$F656&lt;&gt;"",BJ$7&lt;&gt;""),MAX(NETWORKDAYS(BJ$7,BJ$7+6)-MAX($E656-BJ$7,0)-MAX((BJ$7+4)-$F656,0),0)*$B656,"")</f>
        <v/>
      </c>
      <c r="BK656" s="11" t="str">
        <f aca="false">IF(AND($B656&lt;&gt;"",$E656&lt;&gt;"",$F656&lt;&gt;"",BK$7&lt;&gt;""),MAX(NETWORKDAYS(BK$7,BK$7+6)-MAX($E656-BK$7,0)-MAX((BK$7+4)-$F656,0),0)*$B656,"")</f>
        <v/>
      </c>
      <c r="BL656" s="11" t="str">
        <f aca="false">IF(AND($B656&lt;&gt;"",$E656&lt;&gt;"",$F656&lt;&gt;"",BL$7&lt;&gt;""),MAX(NETWORKDAYS(BL$7,BL$7+6)-MAX($E656-BL$7,0)-MAX((BL$7+4)-$F656,0),0)*$B656,"")</f>
        <v/>
      </c>
      <c r="BM656" s="11" t="str">
        <f aca="false">IF(AND($B656&lt;&gt;"",$E656&lt;&gt;"",$F656&lt;&gt;"",BM$7&lt;&gt;""),MAX(NETWORKDAYS(BM$7,BM$7+6)-MAX($E656-BM$7,0)-MAX((BM$7+4)-$F656,0),0)*$B656,"")</f>
        <v/>
      </c>
      <c r="BN656" s="11" t="str">
        <f aca="false">IF(AND($B656&lt;&gt;"",$E656&lt;&gt;"",$F656&lt;&gt;"",BN$7&lt;&gt;""),MAX(NETWORKDAYS(BN$7,BN$7+6)-MAX($E656-BN$7,0)-MAX((BN$7+4)-$F656,0),0)*$B656,"")</f>
        <v/>
      </c>
      <c r="BO656" s="11" t="str">
        <f aca="false">IF(AND($B656&lt;&gt;"",$E656&lt;&gt;"",$F656&lt;&gt;"",BO$7&lt;&gt;""),MAX(NETWORKDAYS(BO$7,BO$7+6)-MAX($E656-BO$7,0)-MAX((BO$7+4)-$F656,0),0)*$B656,"")</f>
        <v/>
      </c>
      <c r="BP656" s="11" t="str">
        <f aca="false">IF(AND($B656&lt;&gt;"",$E656&lt;&gt;"",$F656&lt;&gt;"",BP$7&lt;&gt;""),MAX(NETWORKDAYS(BP$7,BP$7+6)-MAX($E656-BP$7,0)-MAX((BP$7+4)-$F656,0),0)*$B656,"")</f>
        <v/>
      </c>
      <c r="BQ656" s="11" t="str">
        <f aca="false">IF(AND($B656&lt;&gt;"",$E656&lt;&gt;"",$F656&lt;&gt;"",BQ$7&lt;&gt;""),MAX(NETWORKDAYS(BQ$7,BQ$7+6)-MAX($E656-BQ$7,0)-MAX((BQ$7+4)-$F656,0),0)*$B656,"")</f>
        <v/>
      </c>
      <c r="BR656" s="11" t="str">
        <f aca="false">IF(AND($B656&lt;&gt;"",$E656&lt;&gt;"",$F656&lt;&gt;"",BR$7&lt;&gt;""),MAX(NETWORKDAYS(BR$7,BR$7+6)-MAX($E656-BR$7,0)-MAX((BR$7+4)-$F656,0),0)*$B656,"")</f>
        <v/>
      </c>
      <c r="BS656" s="11" t="str">
        <f aca="false">IF(AND($B656&lt;&gt;"",$E656&lt;&gt;"",$F656&lt;&gt;"",BS$7&lt;&gt;""),MAX(NETWORKDAYS(BS$7,BS$7+6)-MAX($E656-BS$7,0)-MAX((BS$7+4)-$F656,0),0)*$B656,"")</f>
        <v/>
      </c>
      <c r="BT656" s="11" t="str">
        <f aca="false">IF(AND($B656&lt;&gt;"",$E656&lt;&gt;"",$F656&lt;&gt;"",BT$7&lt;&gt;""),MAX(NETWORKDAYS(BT$7,BT$7+6)-MAX($E656-BT$7,0)-MAX((BT$7+4)-$F656,0),0)*$B656,"")</f>
        <v/>
      </c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  <c r="FY656" s="11"/>
      <c r="FZ656" s="11"/>
      <c r="GA656" s="11"/>
      <c r="GB656" s="11"/>
      <c r="GC656" s="11"/>
      <c r="GD656" s="11"/>
      <c r="GE656" s="11"/>
      <c r="GF656" s="11"/>
      <c r="GG656" s="11"/>
      <c r="GH656" s="11"/>
      <c r="GI656" s="11"/>
      <c r="GJ656" s="11"/>
      <c r="GK656" s="11"/>
      <c r="GL656" s="11"/>
      <c r="GM656" s="11"/>
      <c r="GN656" s="11"/>
      <c r="GO656" s="11"/>
      <c r="GP656" s="11"/>
      <c r="GQ656" s="11"/>
      <c r="GR656" s="11"/>
      <c r="GS656" s="11"/>
      <c r="GT656" s="11"/>
      <c r="GU656" s="11"/>
      <c r="GV656" s="11"/>
      <c r="GW656" s="11"/>
      <c r="GX656" s="11"/>
      <c r="GY656" s="11"/>
      <c r="GZ656" s="11"/>
      <c r="HA656" s="11"/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1"/>
      <c r="HS656" s="11"/>
      <c r="HT656" s="11"/>
      <c r="HU656" s="11"/>
      <c r="HV656" s="11"/>
      <c r="HW656" s="11"/>
      <c r="HX656" s="11"/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  <c r="II656" s="11"/>
      <c r="IJ656" s="11"/>
      <c r="IK656" s="11"/>
      <c r="IL656" s="11"/>
      <c r="IM656" s="11"/>
      <c r="IN656" s="11"/>
      <c r="IO656" s="11"/>
      <c r="IP656" s="11"/>
      <c r="IQ656" s="11"/>
      <c r="IR656" s="11"/>
      <c r="IS656" s="11"/>
      <c r="IT656" s="11"/>
      <c r="IU656" s="11"/>
      <c r="IV656" s="11"/>
      <c r="IW656" s="11"/>
      <c r="IX656" s="11"/>
      <c r="IY656" s="11"/>
      <c r="IZ656" s="11"/>
      <c r="JA656" s="11"/>
      <c r="JB656" s="11"/>
      <c r="JC656" s="11"/>
      <c r="JD656" s="11"/>
      <c r="JE656" s="11"/>
      <c r="JF656" s="11"/>
      <c r="JG656" s="11"/>
      <c r="JH656" s="11"/>
      <c r="JI656" s="11"/>
      <c r="JJ656" s="11"/>
      <c r="JK656" s="11"/>
      <c r="JL656" s="11"/>
      <c r="JM656" s="11"/>
      <c r="JN656" s="11"/>
      <c r="JO656" s="11"/>
      <c r="JP656" s="11"/>
      <c r="JQ656" s="11"/>
      <c r="JR656" s="11"/>
      <c r="JS656" s="11"/>
      <c r="JT656" s="11"/>
      <c r="JU656" s="11"/>
      <c r="JV656" s="11"/>
      <c r="JW656" s="11"/>
      <c r="JX656" s="11"/>
      <c r="JY656" s="11"/>
      <c r="JZ656" s="11"/>
      <c r="KA656" s="11"/>
      <c r="KB656" s="11"/>
      <c r="KC656" s="11"/>
      <c r="KD656" s="11"/>
      <c r="KE656" s="11"/>
      <c r="KF656" s="11"/>
      <c r="KG656" s="11"/>
      <c r="KH656" s="11"/>
      <c r="KI656" s="11"/>
      <c r="KJ656" s="11"/>
      <c r="KK656" s="11"/>
      <c r="KL656" s="11"/>
      <c r="KM656" s="11"/>
      <c r="KN656" s="11"/>
      <c r="KO656" s="11"/>
      <c r="KP656" s="11"/>
      <c r="KQ656" s="11"/>
      <c r="KR656" s="11"/>
      <c r="KS656" s="11"/>
      <c r="KT656" s="11"/>
      <c r="KU656" s="11"/>
      <c r="KV656" s="11"/>
      <c r="KW656" s="11"/>
      <c r="KX656" s="11"/>
      <c r="KY656" s="11"/>
      <c r="KZ656" s="11"/>
      <c r="LA656" s="11"/>
      <c r="LB656" s="11"/>
      <c r="LC656" s="11"/>
      <c r="LD656" s="11"/>
      <c r="LE656" s="11"/>
      <c r="LF656" s="11"/>
      <c r="LG656" s="11"/>
      <c r="LH656" s="11"/>
      <c r="LI656" s="11"/>
      <c r="LJ656" s="11"/>
      <c r="LK656" s="11"/>
      <c r="LL656" s="11"/>
      <c r="LM656" s="11"/>
      <c r="LN656" s="11"/>
      <c r="LO656" s="11"/>
      <c r="LP656" s="11"/>
      <c r="LQ656" s="11"/>
      <c r="LR656" s="11"/>
      <c r="LS656" s="11"/>
      <c r="LT656" s="11"/>
      <c r="LU656" s="11"/>
      <c r="LV656" s="11"/>
      <c r="LW656" s="11"/>
      <c r="LX656" s="11"/>
      <c r="LY656" s="11"/>
      <c r="LZ656" s="11"/>
      <c r="MA656" s="11"/>
      <c r="MB656" s="11"/>
      <c r="MC656" s="11"/>
      <c r="MD656" s="11"/>
      <c r="ME656" s="11"/>
      <c r="MF656" s="11"/>
    </row>
    <row r="657" customFormat="false" ht="12.8" hidden="false" customHeight="false" outlineLevel="0" collapsed="false">
      <c r="A657" s="1" t="str">
        <f aca="false">IF(taskList!J653&lt;&gt;"",taskList!J653,"")</f>
        <v/>
      </c>
      <c r="B657" s="9" t="str">
        <f aca="false">IF(AND(IF(taskList!M653&lt;&gt;"",TRUE()),IF(taskList!K653&lt;&gt;"",TRUE())),taskList!M653/taskList!K653,"")</f>
        <v/>
      </c>
      <c r="C657" s="9" t="str">
        <f aca="false">IF(taskList!B653&lt;&gt;"",taskList!B653,"")</f>
        <v/>
      </c>
      <c r="D657" s="9" t="str">
        <f aca="false">IF(taskList!E653&lt;&gt;"",taskList!E653,"")</f>
        <v/>
      </c>
      <c r="E657" s="4" t="str">
        <f aca="false">IF(taskList!F653&lt;&gt;"",taskList!F653,"")</f>
        <v/>
      </c>
      <c r="F657" s="4" t="str">
        <f aca="false">IF(taskList!G653&lt;&gt;"",taskList!G653,"")</f>
        <v/>
      </c>
      <c r="H657" s="11" t="str">
        <f aca="false">IF(AND($B657&lt;&gt;"",$E657&lt;&gt;"",$F657&lt;&gt;"",H$7&lt;&gt;""),MAX(NETWORKDAYS(H$7,H$7+6)-MAX($E657-H$7,0)-MAX((H$7+4)-$F657,0),0)*$B657,"")</f>
        <v/>
      </c>
      <c r="I657" s="11" t="str">
        <f aca="false">IF(AND($B657&lt;&gt;"",$E657&lt;&gt;"",$F657&lt;&gt;"",I$7&lt;&gt;""),MAX(NETWORKDAYS(I$7,I$7+6)-MAX($E657-I$7,0)-MAX((I$7+4)-$F657,0),0)*$B657,"")</f>
        <v/>
      </c>
      <c r="J657" s="11" t="str">
        <f aca="false">IF(AND($B657&lt;&gt;"",$E657&lt;&gt;"",$F657&lt;&gt;"",J$7&lt;&gt;""),MAX(NETWORKDAYS(J$7,J$7+6)-MAX($E657-J$7,0)-MAX((J$7+4)-$F657,0),0)*$B657,"")</f>
        <v/>
      </c>
      <c r="K657" s="11" t="str">
        <f aca="false">IF(AND($B657&lt;&gt;"",$E657&lt;&gt;"",$F657&lt;&gt;"",K$7&lt;&gt;""),MAX(NETWORKDAYS(K$7,K$7+6)-MAX($E657-K$7,0)-MAX((K$7+4)-$F657,0),0)*$B657,"")</f>
        <v/>
      </c>
      <c r="L657" s="11" t="str">
        <f aca="false">IF(AND($B657&lt;&gt;"",$E657&lt;&gt;"",$F657&lt;&gt;"",L$7&lt;&gt;""),MAX(NETWORKDAYS(L$7,L$7+6)-MAX($E657-L$7,0)-MAX((L$7+4)-$F657,0),0)*$B657,"")</f>
        <v/>
      </c>
      <c r="M657" s="11" t="str">
        <f aca="false">IF(AND($B657&lt;&gt;"",$E657&lt;&gt;"",$F657&lt;&gt;"",M$7&lt;&gt;""),MAX(NETWORKDAYS(M$7,M$7+6)-MAX($E657-M$7,0)-MAX((M$7+4)-$F657,0),0)*$B657,"")</f>
        <v/>
      </c>
      <c r="N657" s="11" t="str">
        <f aca="false">IF(AND($B657&lt;&gt;"",$E657&lt;&gt;"",$F657&lt;&gt;"",N$7&lt;&gt;""),MAX(NETWORKDAYS(N$7,N$7+6)-MAX($E657-N$7,0)-MAX((N$7+4)-$F657,0),0)*$B657,"")</f>
        <v/>
      </c>
      <c r="O657" s="11" t="str">
        <f aca="false">IF(AND($B657&lt;&gt;"",$E657&lt;&gt;"",$F657&lt;&gt;"",O$7&lt;&gt;""),MAX(NETWORKDAYS(O$7,O$7+6)-MAX($E657-O$7,0)-MAX((O$7+4)-$F657,0),0)*$B657,"")</f>
        <v/>
      </c>
      <c r="P657" s="11" t="str">
        <f aca="false">IF(AND($B657&lt;&gt;"",$E657&lt;&gt;"",$F657&lt;&gt;"",P$7&lt;&gt;""),MAX(NETWORKDAYS(P$7,P$7+6)-MAX($E657-P$7,0)-MAX((P$7+4)-$F657,0),0)*$B657,"")</f>
        <v/>
      </c>
      <c r="Q657" s="11" t="str">
        <f aca="false">IF(AND($B657&lt;&gt;"",$E657&lt;&gt;"",$F657&lt;&gt;"",Q$7&lt;&gt;""),MAX(NETWORKDAYS(Q$7,Q$7+6)-MAX($E657-Q$7,0)-MAX((Q$7+4)-$F657,0),0)*$B657,"")</f>
        <v/>
      </c>
      <c r="R657" s="11" t="str">
        <f aca="false">IF(AND($B657&lt;&gt;"",$E657&lt;&gt;"",$F657&lt;&gt;"",R$7&lt;&gt;""),MAX(NETWORKDAYS(R$7,R$7+6)-MAX($E657-R$7,0)-MAX((R$7+4)-$F657,0),0)*$B657,"")</f>
        <v/>
      </c>
      <c r="S657" s="11" t="str">
        <f aca="false">IF(AND($B657&lt;&gt;"",$E657&lt;&gt;"",$F657&lt;&gt;"",S$7&lt;&gt;""),MAX(NETWORKDAYS(S$7,S$7+6)-MAX($E657-S$7,0)-MAX((S$7+4)-$F657,0),0)*$B657,"")</f>
        <v/>
      </c>
      <c r="T657" s="11" t="str">
        <f aca="false">IF(AND($B657&lt;&gt;"",$E657&lt;&gt;"",$F657&lt;&gt;"",T$7&lt;&gt;""),MAX(NETWORKDAYS(T$7,T$7+6)-MAX($E657-T$7,0)-MAX((T$7+4)-$F657,0),0)*$B657,"")</f>
        <v/>
      </c>
      <c r="U657" s="11" t="str">
        <f aca="false">IF(AND($B657&lt;&gt;"",$E657&lt;&gt;"",$F657&lt;&gt;"",U$7&lt;&gt;""),MAX(NETWORKDAYS(U$7,U$7+6)-MAX($E657-U$7,0)-MAX((U$7+4)-$F657,0),0)*$B657,"")</f>
        <v/>
      </c>
      <c r="V657" s="11" t="str">
        <f aca="false">IF(AND($B657&lt;&gt;"",$E657&lt;&gt;"",$F657&lt;&gt;"",V$7&lt;&gt;""),MAX(NETWORKDAYS(V$7,V$7+6)-MAX($E657-V$7,0)-MAX((V$7+4)-$F657,0),0)*$B657,"")</f>
        <v/>
      </c>
      <c r="W657" s="11" t="str">
        <f aca="false">IF(AND($B657&lt;&gt;"",$E657&lt;&gt;"",$F657&lt;&gt;"",W$7&lt;&gt;""),MAX(NETWORKDAYS(W$7,W$7+6)-MAX($E657-W$7,0)-MAX((W$7+4)-$F657,0),0)*$B657,"")</f>
        <v/>
      </c>
      <c r="X657" s="11" t="str">
        <f aca="false">IF(AND($B657&lt;&gt;"",$E657&lt;&gt;"",$F657&lt;&gt;"",X$7&lt;&gt;""),MAX(NETWORKDAYS(X$7,X$7+6)-MAX($E657-X$7,0)-MAX((X$7+4)-$F657,0),0)*$B657,"")</f>
        <v/>
      </c>
      <c r="Y657" s="11" t="str">
        <f aca="false">IF(AND($B657&lt;&gt;"",$E657&lt;&gt;"",$F657&lt;&gt;"",Y$7&lt;&gt;""),MAX(NETWORKDAYS(Y$7,Y$7+6)-MAX($E657-Y$7,0)-MAX((Y$7+4)-$F657,0),0)*$B657,"")</f>
        <v/>
      </c>
      <c r="Z657" s="11" t="str">
        <f aca="false">IF(AND($B657&lt;&gt;"",$E657&lt;&gt;"",$F657&lt;&gt;"",Z$7&lt;&gt;""),MAX(NETWORKDAYS(Z$7,Z$7+6)-MAX($E657-Z$7,0)-MAX((Z$7+4)-$F657,0),0)*$B657,"")</f>
        <v/>
      </c>
      <c r="AA657" s="11" t="str">
        <f aca="false">IF(AND($B657&lt;&gt;"",$E657&lt;&gt;"",$F657&lt;&gt;"",AA$7&lt;&gt;""),MAX(NETWORKDAYS(AA$7,AA$7+6)-MAX($E657-AA$7,0)-MAX((AA$7+4)-$F657,0),0)*$B657,"")</f>
        <v/>
      </c>
      <c r="AB657" s="11" t="str">
        <f aca="false">IF(AND($B657&lt;&gt;"",$E657&lt;&gt;"",$F657&lt;&gt;"",AB$7&lt;&gt;""),MAX(NETWORKDAYS(AB$7,AB$7+6)-MAX($E657-AB$7,0)-MAX((AB$7+4)-$F657,0),0)*$B657,"")</f>
        <v/>
      </c>
      <c r="AC657" s="11" t="str">
        <f aca="false">IF(AND($B657&lt;&gt;"",$E657&lt;&gt;"",$F657&lt;&gt;"",AC$7&lt;&gt;""),MAX(NETWORKDAYS(AC$7,AC$7+6)-MAX($E657-AC$7,0)-MAX((AC$7+4)-$F657,0),0)*$B657,"")</f>
        <v/>
      </c>
      <c r="AD657" s="11" t="str">
        <f aca="false">IF(AND($B657&lt;&gt;"",$E657&lt;&gt;"",$F657&lt;&gt;"",AD$7&lt;&gt;""),MAX(NETWORKDAYS(AD$7,AD$7+6)-MAX($E657-AD$7,0)-MAX((AD$7+4)-$F657,0),0)*$B657,"")</f>
        <v/>
      </c>
      <c r="AE657" s="11" t="str">
        <f aca="false">IF(AND($B657&lt;&gt;"",$E657&lt;&gt;"",$F657&lt;&gt;"",AE$7&lt;&gt;""),MAX(NETWORKDAYS(AE$7,AE$7+6)-MAX($E657-AE$7,0)-MAX((AE$7+4)-$F657,0),0)*$B657,"")</f>
        <v/>
      </c>
      <c r="AF657" s="11" t="str">
        <f aca="false">IF(AND($B657&lt;&gt;"",$E657&lt;&gt;"",$F657&lt;&gt;"",AF$7&lt;&gt;""),MAX(NETWORKDAYS(AF$7,AF$7+6)-MAX($E657-AF$7,0)-MAX((AF$7+4)-$F657,0),0)*$B657,"")</f>
        <v/>
      </c>
      <c r="AG657" s="11" t="str">
        <f aca="false">IF(AND($B657&lt;&gt;"",$E657&lt;&gt;"",$F657&lt;&gt;"",AG$7&lt;&gt;""),MAX(NETWORKDAYS(AG$7,AG$7+6)-MAX($E657-AG$7,0)-MAX((AG$7+4)-$F657,0),0)*$B657,"")</f>
        <v/>
      </c>
      <c r="AH657" s="11" t="str">
        <f aca="false">IF(AND($B657&lt;&gt;"",$E657&lt;&gt;"",$F657&lt;&gt;"",AH$7&lt;&gt;""),MAX(NETWORKDAYS(AH$7,AH$7+6)-MAX($E657-AH$7,0)-MAX((AH$7+4)-$F657,0),0)*$B657,"")</f>
        <v/>
      </c>
      <c r="AI657" s="11" t="str">
        <f aca="false">IF(AND($B657&lt;&gt;"",$E657&lt;&gt;"",$F657&lt;&gt;"",AI$7&lt;&gt;""),MAX(NETWORKDAYS(AI$7,AI$7+6)-MAX($E657-AI$7,0)-MAX((AI$7+4)-$F657,0),0)*$B657,"")</f>
        <v/>
      </c>
      <c r="AJ657" s="11" t="str">
        <f aca="false">IF(AND($B657&lt;&gt;"",$E657&lt;&gt;"",$F657&lt;&gt;"",AJ$7&lt;&gt;""),MAX(NETWORKDAYS(AJ$7,AJ$7+6)-MAX($E657-AJ$7,0)-MAX((AJ$7+4)-$F657,0),0)*$B657,"")</f>
        <v/>
      </c>
      <c r="AK657" s="11" t="str">
        <f aca="false">IF(AND($B657&lt;&gt;"",$E657&lt;&gt;"",$F657&lt;&gt;"",AK$7&lt;&gt;""),MAX(NETWORKDAYS(AK$7,AK$7+6)-MAX($E657-AK$7,0)-MAX((AK$7+4)-$F657,0),0)*$B657,"")</f>
        <v/>
      </c>
      <c r="AL657" s="11" t="str">
        <f aca="false">IF(AND($B657&lt;&gt;"",$E657&lt;&gt;"",$F657&lt;&gt;"",AL$7&lt;&gt;""),MAX(NETWORKDAYS(AL$7,AL$7+6)-MAX($E657-AL$7,0)-MAX((AL$7+4)-$F657,0),0)*$B657,"")</f>
        <v/>
      </c>
      <c r="AM657" s="11" t="str">
        <f aca="false">IF(AND($B657&lt;&gt;"",$E657&lt;&gt;"",$F657&lt;&gt;"",AM$7&lt;&gt;""),MAX(NETWORKDAYS(AM$7,AM$7+6)-MAX($E657-AM$7,0)-MAX((AM$7+4)-$F657,0),0)*$B657,"")</f>
        <v/>
      </c>
      <c r="AN657" s="11" t="str">
        <f aca="false">IF(AND($B657&lt;&gt;"",$E657&lt;&gt;"",$F657&lt;&gt;"",AN$7&lt;&gt;""),MAX(NETWORKDAYS(AN$7,AN$7+6)-MAX($E657-AN$7,0)-MAX((AN$7+4)-$F657,0),0)*$B657,"")</f>
        <v/>
      </c>
      <c r="AO657" s="11" t="str">
        <f aca="false">IF(AND($B657&lt;&gt;"",$E657&lt;&gt;"",$F657&lt;&gt;"",AO$7&lt;&gt;""),MAX(NETWORKDAYS(AO$7,AO$7+6)-MAX($E657-AO$7,0)-MAX((AO$7+4)-$F657,0),0)*$B657,"")</f>
        <v/>
      </c>
      <c r="AP657" s="11" t="str">
        <f aca="false">IF(AND($B657&lt;&gt;"",$E657&lt;&gt;"",$F657&lt;&gt;"",AP$7&lt;&gt;""),MAX(NETWORKDAYS(AP$7,AP$7+6)-MAX($E657-AP$7,0)-MAX((AP$7+4)-$F657,0),0)*$B657,"")</f>
        <v/>
      </c>
      <c r="AQ657" s="11" t="str">
        <f aca="false">IF(AND($B657&lt;&gt;"",$E657&lt;&gt;"",$F657&lt;&gt;"",AQ$7&lt;&gt;""),MAX(NETWORKDAYS(AQ$7,AQ$7+6)-MAX($E657-AQ$7,0)-MAX((AQ$7+4)-$F657,0),0)*$B657,"")</f>
        <v/>
      </c>
      <c r="AR657" s="11" t="str">
        <f aca="false">IF(AND($B657&lt;&gt;"",$E657&lt;&gt;"",$F657&lt;&gt;"",AR$7&lt;&gt;""),MAX(NETWORKDAYS(AR$7,AR$7+6)-MAX($E657-AR$7,0)-MAX((AR$7+4)-$F657,0),0)*$B657,"")</f>
        <v/>
      </c>
      <c r="AS657" s="11" t="str">
        <f aca="false">IF(AND($B657&lt;&gt;"",$E657&lt;&gt;"",$F657&lt;&gt;"",AS$7&lt;&gt;""),MAX(NETWORKDAYS(AS$7,AS$7+6)-MAX($E657-AS$7,0)-MAX((AS$7+4)-$F657,0),0)*$B657,"")</f>
        <v/>
      </c>
      <c r="AT657" s="11" t="str">
        <f aca="false">IF(AND($B657&lt;&gt;"",$E657&lt;&gt;"",$F657&lt;&gt;"",AT$7&lt;&gt;""),MAX(NETWORKDAYS(AT$7,AT$7+6)-MAX($E657-AT$7,0)-MAX((AT$7+4)-$F657,0),0)*$B657,"")</f>
        <v/>
      </c>
      <c r="AU657" s="11" t="str">
        <f aca="false">IF(AND($B657&lt;&gt;"",$E657&lt;&gt;"",$F657&lt;&gt;"",AU$7&lt;&gt;""),MAX(NETWORKDAYS(AU$7,AU$7+6)-MAX($E657-AU$7,0)-MAX((AU$7+4)-$F657,0),0)*$B657,"")</f>
        <v/>
      </c>
      <c r="AV657" s="11" t="str">
        <f aca="false">IF(AND($B657&lt;&gt;"",$E657&lt;&gt;"",$F657&lt;&gt;"",AV$7&lt;&gt;""),MAX(NETWORKDAYS(AV$7,AV$7+6)-MAX($E657-AV$7,0)-MAX((AV$7+4)-$F657,0),0)*$B657,"")</f>
        <v/>
      </c>
      <c r="AW657" s="11" t="str">
        <f aca="false">IF(AND($B657&lt;&gt;"",$E657&lt;&gt;"",$F657&lt;&gt;"",AW$7&lt;&gt;""),MAX(NETWORKDAYS(AW$7,AW$7+6)-MAX($E657-AW$7,0)-MAX((AW$7+4)-$F657,0),0)*$B657,"")</f>
        <v/>
      </c>
      <c r="AX657" s="11" t="str">
        <f aca="false">IF(AND($B657&lt;&gt;"",$E657&lt;&gt;"",$F657&lt;&gt;"",AX$7&lt;&gt;""),MAX(NETWORKDAYS(AX$7,AX$7+6)-MAX($E657-AX$7,0)-MAX((AX$7+4)-$F657,0),0)*$B657,"")</f>
        <v/>
      </c>
      <c r="AY657" s="11" t="str">
        <f aca="false">IF(AND($B657&lt;&gt;"",$E657&lt;&gt;"",$F657&lt;&gt;"",AY$7&lt;&gt;""),MAX(NETWORKDAYS(AY$7,AY$7+6)-MAX($E657-AY$7,0)-MAX((AY$7+4)-$F657,0),0)*$B657,"")</f>
        <v/>
      </c>
      <c r="AZ657" s="11" t="str">
        <f aca="false">IF(AND($B657&lt;&gt;"",$E657&lt;&gt;"",$F657&lt;&gt;"",AZ$7&lt;&gt;""),MAX(NETWORKDAYS(AZ$7,AZ$7+6)-MAX($E657-AZ$7,0)-MAX((AZ$7+4)-$F657,0),0)*$B657,"")</f>
        <v/>
      </c>
      <c r="BA657" s="11" t="str">
        <f aca="false">IF(AND($B657&lt;&gt;"",$E657&lt;&gt;"",$F657&lt;&gt;"",BA$7&lt;&gt;""),MAX(NETWORKDAYS(BA$7,BA$7+6)-MAX($E657-BA$7,0)-MAX((BA$7+4)-$F657,0),0)*$B657,"")</f>
        <v/>
      </c>
      <c r="BB657" s="11" t="str">
        <f aca="false">IF(AND($B657&lt;&gt;"",$E657&lt;&gt;"",$F657&lt;&gt;"",BB$7&lt;&gt;""),MAX(NETWORKDAYS(BB$7,BB$7+6)-MAX($E657-BB$7,0)-MAX((BB$7+4)-$F657,0),0)*$B657,"")</f>
        <v/>
      </c>
      <c r="BC657" s="11" t="str">
        <f aca="false">IF(AND($B657&lt;&gt;"",$E657&lt;&gt;"",$F657&lt;&gt;"",BC$7&lt;&gt;""),MAX(NETWORKDAYS(BC$7,BC$7+6)-MAX($E657-BC$7,0)-MAX((BC$7+4)-$F657,0),0)*$B657,"")</f>
        <v/>
      </c>
      <c r="BD657" s="11" t="str">
        <f aca="false">IF(AND($B657&lt;&gt;"",$E657&lt;&gt;"",$F657&lt;&gt;"",BD$7&lt;&gt;""),MAX(NETWORKDAYS(BD$7,BD$7+6)-MAX($E657-BD$7,0)-MAX((BD$7+4)-$F657,0),0)*$B657,"")</f>
        <v/>
      </c>
      <c r="BE657" s="11" t="str">
        <f aca="false">IF(AND($B657&lt;&gt;"",$E657&lt;&gt;"",$F657&lt;&gt;"",BE$7&lt;&gt;""),MAX(NETWORKDAYS(BE$7,BE$7+6)-MAX($E657-BE$7,0)-MAX((BE$7+4)-$F657,0),0)*$B657,"")</f>
        <v/>
      </c>
      <c r="BF657" s="11" t="str">
        <f aca="false">IF(AND($B657&lt;&gt;"",$E657&lt;&gt;"",$F657&lt;&gt;"",BF$7&lt;&gt;""),MAX(NETWORKDAYS(BF$7,BF$7+6)-MAX($E657-BF$7,0)-MAX((BF$7+4)-$F657,0),0)*$B657,"")</f>
        <v/>
      </c>
      <c r="BG657" s="11" t="str">
        <f aca="false">IF(AND($B657&lt;&gt;"",$E657&lt;&gt;"",$F657&lt;&gt;"",BG$7&lt;&gt;""),MAX(NETWORKDAYS(BG$7,BG$7+6)-MAX($E657-BG$7,0)-MAX((BG$7+4)-$F657,0),0)*$B657,"")</f>
        <v/>
      </c>
      <c r="BH657" s="11" t="str">
        <f aca="false">IF(AND($B657&lt;&gt;"",$E657&lt;&gt;"",$F657&lt;&gt;"",BH$7&lt;&gt;""),MAX(NETWORKDAYS(BH$7,BH$7+6)-MAX($E657-BH$7,0)-MAX((BH$7+4)-$F657,0),0)*$B657,"")</f>
        <v/>
      </c>
      <c r="BI657" s="11" t="str">
        <f aca="false">IF(AND($B657&lt;&gt;"",$E657&lt;&gt;"",$F657&lt;&gt;"",BI$7&lt;&gt;""),MAX(NETWORKDAYS(BI$7,BI$7+6)-MAX($E657-BI$7,0)-MAX((BI$7+4)-$F657,0),0)*$B657,"")</f>
        <v/>
      </c>
      <c r="BJ657" s="11" t="str">
        <f aca="false">IF(AND($B657&lt;&gt;"",$E657&lt;&gt;"",$F657&lt;&gt;"",BJ$7&lt;&gt;""),MAX(NETWORKDAYS(BJ$7,BJ$7+6)-MAX($E657-BJ$7,0)-MAX((BJ$7+4)-$F657,0),0)*$B657,"")</f>
        <v/>
      </c>
      <c r="BK657" s="11" t="str">
        <f aca="false">IF(AND($B657&lt;&gt;"",$E657&lt;&gt;"",$F657&lt;&gt;"",BK$7&lt;&gt;""),MAX(NETWORKDAYS(BK$7,BK$7+6)-MAX($E657-BK$7,0)-MAX((BK$7+4)-$F657,0),0)*$B657,"")</f>
        <v/>
      </c>
      <c r="BL657" s="11" t="str">
        <f aca="false">IF(AND($B657&lt;&gt;"",$E657&lt;&gt;"",$F657&lt;&gt;"",BL$7&lt;&gt;""),MAX(NETWORKDAYS(BL$7,BL$7+6)-MAX($E657-BL$7,0)-MAX((BL$7+4)-$F657,0),0)*$B657,"")</f>
        <v/>
      </c>
      <c r="BM657" s="11" t="str">
        <f aca="false">IF(AND($B657&lt;&gt;"",$E657&lt;&gt;"",$F657&lt;&gt;"",BM$7&lt;&gt;""),MAX(NETWORKDAYS(BM$7,BM$7+6)-MAX($E657-BM$7,0)-MAX((BM$7+4)-$F657,0),0)*$B657,"")</f>
        <v/>
      </c>
      <c r="BN657" s="11" t="str">
        <f aca="false">IF(AND($B657&lt;&gt;"",$E657&lt;&gt;"",$F657&lt;&gt;"",BN$7&lt;&gt;""),MAX(NETWORKDAYS(BN$7,BN$7+6)-MAX($E657-BN$7,0)-MAX((BN$7+4)-$F657,0),0)*$B657,"")</f>
        <v/>
      </c>
      <c r="BO657" s="11" t="str">
        <f aca="false">IF(AND($B657&lt;&gt;"",$E657&lt;&gt;"",$F657&lt;&gt;"",BO$7&lt;&gt;""),MAX(NETWORKDAYS(BO$7,BO$7+6)-MAX($E657-BO$7,0)-MAX((BO$7+4)-$F657,0),0)*$B657,"")</f>
        <v/>
      </c>
      <c r="BP657" s="11" t="str">
        <f aca="false">IF(AND($B657&lt;&gt;"",$E657&lt;&gt;"",$F657&lt;&gt;"",BP$7&lt;&gt;""),MAX(NETWORKDAYS(BP$7,BP$7+6)-MAX($E657-BP$7,0)-MAX((BP$7+4)-$F657,0),0)*$B657,"")</f>
        <v/>
      </c>
      <c r="BQ657" s="11" t="str">
        <f aca="false">IF(AND($B657&lt;&gt;"",$E657&lt;&gt;"",$F657&lt;&gt;"",BQ$7&lt;&gt;""),MAX(NETWORKDAYS(BQ$7,BQ$7+6)-MAX($E657-BQ$7,0)-MAX((BQ$7+4)-$F657,0),0)*$B657,"")</f>
        <v/>
      </c>
      <c r="BR657" s="11" t="str">
        <f aca="false">IF(AND($B657&lt;&gt;"",$E657&lt;&gt;"",$F657&lt;&gt;"",BR$7&lt;&gt;""),MAX(NETWORKDAYS(BR$7,BR$7+6)-MAX($E657-BR$7,0)-MAX((BR$7+4)-$F657,0),0)*$B657,"")</f>
        <v/>
      </c>
      <c r="BS657" s="11" t="str">
        <f aca="false">IF(AND($B657&lt;&gt;"",$E657&lt;&gt;"",$F657&lt;&gt;"",BS$7&lt;&gt;""),MAX(NETWORKDAYS(BS$7,BS$7+6)-MAX($E657-BS$7,0)-MAX((BS$7+4)-$F657,0),0)*$B657,"")</f>
        <v/>
      </c>
      <c r="BT657" s="11" t="str">
        <f aca="false">IF(AND($B657&lt;&gt;"",$E657&lt;&gt;"",$F657&lt;&gt;"",BT$7&lt;&gt;""),MAX(NETWORKDAYS(BT$7,BT$7+6)-MAX($E657-BT$7,0)-MAX((BT$7+4)-$F657,0),0)*$B657,"")</f>
        <v/>
      </c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  <c r="IO657" s="11"/>
      <c r="IP657" s="11"/>
      <c r="IQ657" s="11"/>
      <c r="IR657" s="11"/>
      <c r="IS657" s="11"/>
      <c r="IT657" s="11"/>
      <c r="IU657" s="11"/>
      <c r="IV657" s="11"/>
      <c r="IW657" s="11"/>
      <c r="IX657" s="11"/>
      <c r="IY657" s="11"/>
      <c r="IZ657" s="11"/>
      <c r="JA657" s="11"/>
      <c r="JB657" s="11"/>
      <c r="JC657" s="11"/>
      <c r="JD657" s="11"/>
      <c r="JE657" s="11"/>
      <c r="JF657" s="11"/>
      <c r="JG657" s="11"/>
      <c r="JH657" s="11"/>
      <c r="JI657" s="11"/>
      <c r="JJ657" s="11"/>
      <c r="JK657" s="11"/>
      <c r="JL657" s="11"/>
      <c r="JM657" s="11"/>
      <c r="JN657" s="11"/>
      <c r="JO657" s="11"/>
      <c r="JP657" s="11"/>
      <c r="JQ657" s="11"/>
      <c r="JR657" s="11"/>
      <c r="JS657" s="11"/>
      <c r="JT657" s="11"/>
      <c r="JU657" s="11"/>
      <c r="JV657" s="11"/>
      <c r="JW657" s="11"/>
      <c r="JX657" s="11"/>
      <c r="JY657" s="11"/>
      <c r="JZ657" s="11"/>
      <c r="KA657" s="11"/>
      <c r="KB657" s="11"/>
      <c r="KC657" s="11"/>
      <c r="KD657" s="11"/>
      <c r="KE657" s="11"/>
      <c r="KF657" s="11"/>
      <c r="KG657" s="11"/>
      <c r="KH657" s="11"/>
      <c r="KI657" s="11"/>
      <c r="KJ657" s="11"/>
      <c r="KK657" s="11"/>
      <c r="KL657" s="11"/>
      <c r="KM657" s="11"/>
      <c r="KN657" s="11"/>
      <c r="KO657" s="11"/>
      <c r="KP657" s="11"/>
      <c r="KQ657" s="11"/>
      <c r="KR657" s="11"/>
      <c r="KS657" s="11"/>
      <c r="KT657" s="11"/>
      <c r="KU657" s="11"/>
      <c r="KV657" s="11"/>
      <c r="KW657" s="11"/>
      <c r="KX657" s="11"/>
      <c r="KY657" s="11"/>
      <c r="KZ657" s="11"/>
      <c r="LA657" s="11"/>
      <c r="LB657" s="11"/>
      <c r="LC657" s="11"/>
      <c r="LD657" s="11"/>
      <c r="LE657" s="11"/>
      <c r="LF657" s="11"/>
      <c r="LG657" s="11"/>
      <c r="LH657" s="11"/>
      <c r="LI657" s="11"/>
      <c r="LJ657" s="11"/>
      <c r="LK657" s="11"/>
      <c r="LL657" s="11"/>
      <c r="LM657" s="11"/>
      <c r="LN657" s="11"/>
      <c r="LO657" s="11"/>
      <c r="LP657" s="11"/>
      <c r="LQ657" s="11"/>
      <c r="LR657" s="11"/>
      <c r="LS657" s="11"/>
      <c r="LT657" s="11"/>
      <c r="LU657" s="11"/>
      <c r="LV657" s="11"/>
      <c r="LW657" s="11"/>
      <c r="LX657" s="11"/>
      <c r="LY657" s="11"/>
      <c r="LZ657" s="11"/>
      <c r="MA657" s="11"/>
      <c r="MB657" s="11"/>
      <c r="MC657" s="11"/>
      <c r="MD657" s="11"/>
      <c r="ME657" s="11"/>
      <c r="MF657" s="11"/>
    </row>
    <row r="658" customFormat="false" ht="12.8" hidden="false" customHeight="false" outlineLevel="0" collapsed="false">
      <c r="A658" s="1" t="str">
        <f aca="false">IF(taskList!J654&lt;&gt;"",taskList!J654,"")</f>
        <v/>
      </c>
      <c r="B658" s="9" t="str">
        <f aca="false">IF(AND(IF(taskList!M654&lt;&gt;"",TRUE()),IF(taskList!K654&lt;&gt;"",TRUE())),taskList!M654/taskList!K654,"")</f>
        <v/>
      </c>
      <c r="C658" s="9" t="str">
        <f aca="false">IF(taskList!B654&lt;&gt;"",taskList!B654,"")</f>
        <v/>
      </c>
      <c r="D658" s="9" t="str">
        <f aca="false">IF(taskList!E654&lt;&gt;"",taskList!E654,"")</f>
        <v/>
      </c>
      <c r="E658" s="4" t="str">
        <f aca="false">IF(taskList!F654&lt;&gt;"",taskList!F654,"")</f>
        <v/>
      </c>
      <c r="F658" s="4" t="str">
        <f aca="false">IF(taskList!G654&lt;&gt;"",taskList!G654,"")</f>
        <v/>
      </c>
      <c r="H658" s="11" t="str">
        <f aca="false">IF(AND($B658&lt;&gt;"",$E658&lt;&gt;"",$F658&lt;&gt;"",H$7&lt;&gt;""),MAX(NETWORKDAYS(H$7,H$7+6)-MAX($E658-H$7,0)-MAX((H$7+4)-$F658,0),0)*$B658,"")</f>
        <v/>
      </c>
      <c r="I658" s="11" t="str">
        <f aca="false">IF(AND($B658&lt;&gt;"",$E658&lt;&gt;"",$F658&lt;&gt;"",I$7&lt;&gt;""),MAX(NETWORKDAYS(I$7,I$7+6)-MAX($E658-I$7,0)-MAX((I$7+4)-$F658,0),0)*$B658,"")</f>
        <v/>
      </c>
      <c r="J658" s="11" t="str">
        <f aca="false">IF(AND($B658&lt;&gt;"",$E658&lt;&gt;"",$F658&lt;&gt;"",J$7&lt;&gt;""),MAX(NETWORKDAYS(J$7,J$7+6)-MAX($E658-J$7,0)-MAX((J$7+4)-$F658,0),0)*$B658,"")</f>
        <v/>
      </c>
      <c r="K658" s="11" t="str">
        <f aca="false">IF(AND($B658&lt;&gt;"",$E658&lt;&gt;"",$F658&lt;&gt;"",K$7&lt;&gt;""),MAX(NETWORKDAYS(K$7,K$7+6)-MAX($E658-K$7,0)-MAX((K$7+4)-$F658,0),0)*$B658,"")</f>
        <v/>
      </c>
      <c r="L658" s="11" t="str">
        <f aca="false">IF(AND($B658&lt;&gt;"",$E658&lt;&gt;"",$F658&lt;&gt;"",L$7&lt;&gt;""),MAX(NETWORKDAYS(L$7,L$7+6)-MAX($E658-L$7,0)-MAX((L$7+4)-$F658,0),0)*$B658,"")</f>
        <v/>
      </c>
      <c r="M658" s="11" t="str">
        <f aca="false">IF(AND($B658&lt;&gt;"",$E658&lt;&gt;"",$F658&lt;&gt;"",M$7&lt;&gt;""),MAX(NETWORKDAYS(M$7,M$7+6)-MAX($E658-M$7,0)-MAX((M$7+4)-$F658,0),0)*$B658,"")</f>
        <v/>
      </c>
      <c r="N658" s="11" t="str">
        <f aca="false">IF(AND($B658&lt;&gt;"",$E658&lt;&gt;"",$F658&lt;&gt;"",N$7&lt;&gt;""),MAX(NETWORKDAYS(N$7,N$7+6)-MAX($E658-N$7,0)-MAX((N$7+4)-$F658,0),0)*$B658,"")</f>
        <v/>
      </c>
      <c r="O658" s="11" t="str">
        <f aca="false">IF(AND($B658&lt;&gt;"",$E658&lt;&gt;"",$F658&lt;&gt;"",O$7&lt;&gt;""),MAX(NETWORKDAYS(O$7,O$7+6)-MAX($E658-O$7,0)-MAX((O$7+4)-$F658,0),0)*$B658,"")</f>
        <v/>
      </c>
      <c r="P658" s="11" t="str">
        <f aca="false">IF(AND($B658&lt;&gt;"",$E658&lt;&gt;"",$F658&lt;&gt;"",P$7&lt;&gt;""),MAX(NETWORKDAYS(P$7,P$7+6)-MAX($E658-P$7,0)-MAX((P$7+4)-$F658,0),0)*$B658,"")</f>
        <v/>
      </c>
      <c r="Q658" s="11" t="str">
        <f aca="false">IF(AND($B658&lt;&gt;"",$E658&lt;&gt;"",$F658&lt;&gt;"",Q$7&lt;&gt;""),MAX(NETWORKDAYS(Q$7,Q$7+6)-MAX($E658-Q$7,0)-MAX((Q$7+4)-$F658,0),0)*$B658,"")</f>
        <v/>
      </c>
      <c r="R658" s="11" t="str">
        <f aca="false">IF(AND($B658&lt;&gt;"",$E658&lt;&gt;"",$F658&lt;&gt;"",R$7&lt;&gt;""),MAX(NETWORKDAYS(R$7,R$7+6)-MAX($E658-R$7,0)-MAX((R$7+4)-$F658,0),0)*$B658,"")</f>
        <v/>
      </c>
      <c r="S658" s="11" t="str">
        <f aca="false">IF(AND($B658&lt;&gt;"",$E658&lt;&gt;"",$F658&lt;&gt;"",S$7&lt;&gt;""),MAX(NETWORKDAYS(S$7,S$7+6)-MAX($E658-S$7,0)-MAX((S$7+4)-$F658,0),0)*$B658,"")</f>
        <v/>
      </c>
      <c r="T658" s="11" t="str">
        <f aca="false">IF(AND($B658&lt;&gt;"",$E658&lt;&gt;"",$F658&lt;&gt;"",T$7&lt;&gt;""),MAX(NETWORKDAYS(T$7,T$7+6)-MAX($E658-T$7,0)-MAX((T$7+4)-$F658,0),0)*$B658,"")</f>
        <v/>
      </c>
      <c r="U658" s="11" t="str">
        <f aca="false">IF(AND($B658&lt;&gt;"",$E658&lt;&gt;"",$F658&lt;&gt;"",U$7&lt;&gt;""),MAX(NETWORKDAYS(U$7,U$7+6)-MAX($E658-U$7,0)-MAX((U$7+4)-$F658,0),0)*$B658,"")</f>
        <v/>
      </c>
      <c r="V658" s="11" t="str">
        <f aca="false">IF(AND($B658&lt;&gt;"",$E658&lt;&gt;"",$F658&lt;&gt;"",V$7&lt;&gt;""),MAX(NETWORKDAYS(V$7,V$7+6)-MAX($E658-V$7,0)-MAX((V$7+4)-$F658,0),0)*$B658,"")</f>
        <v/>
      </c>
      <c r="W658" s="11" t="str">
        <f aca="false">IF(AND($B658&lt;&gt;"",$E658&lt;&gt;"",$F658&lt;&gt;"",W$7&lt;&gt;""),MAX(NETWORKDAYS(W$7,W$7+6)-MAX($E658-W$7,0)-MAX((W$7+4)-$F658,0),0)*$B658,"")</f>
        <v/>
      </c>
      <c r="X658" s="11" t="str">
        <f aca="false">IF(AND($B658&lt;&gt;"",$E658&lt;&gt;"",$F658&lt;&gt;"",X$7&lt;&gt;""),MAX(NETWORKDAYS(X$7,X$7+6)-MAX($E658-X$7,0)-MAX((X$7+4)-$F658,0),0)*$B658,"")</f>
        <v/>
      </c>
      <c r="Y658" s="11" t="str">
        <f aca="false">IF(AND($B658&lt;&gt;"",$E658&lt;&gt;"",$F658&lt;&gt;"",Y$7&lt;&gt;""),MAX(NETWORKDAYS(Y$7,Y$7+6)-MAX($E658-Y$7,0)-MAX((Y$7+4)-$F658,0),0)*$B658,"")</f>
        <v/>
      </c>
      <c r="Z658" s="11" t="str">
        <f aca="false">IF(AND($B658&lt;&gt;"",$E658&lt;&gt;"",$F658&lt;&gt;"",Z$7&lt;&gt;""),MAX(NETWORKDAYS(Z$7,Z$7+6)-MAX($E658-Z$7,0)-MAX((Z$7+4)-$F658,0),0)*$B658,"")</f>
        <v/>
      </c>
      <c r="AA658" s="11" t="str">
        <f aca="false">IF(AND($B658&lt;&gt;"",$E658&lt;&gt;"",$F658&lt;&gt;"",AA$7&lt;&gt;""),MAX(NETWORKDAYS(AA$7,AA$7+6)-MAX($E658-AA$7,0)-MAX((AA$7+4)-$F658,0),0)*$B658,"")</f>
        <v/>
      </c>
      <c r="AB658" s="11" t="str">
        <f aca="false">IF(AND($B658&lt;&gt;"",$E658&lt;&gt;"",$F658&lt;&gt;"",AB$7&lt;&gt;""),MAX(NETWORKDAYS(AB$7,AB$7+6)-MAX($E658-AB$7,0)-MAX((AB$7+4)-$F658,0),0)*$B658,"")</f>
        <v/>
      </c>
      <c r="AC658" s="11" t="str">
        <f aca="false">IF(AND($B658&lt;&gt;"",$E658&lt;&gt;"",$F658&lt;&gt;"",AC$7&lt;&gt;""),MAX(NETWORKDAYS(AC$7,AC$7+6)-MAX($E658-AC$7,0)-MAX((AC$7+4)-$F658,0),0)*$B658,"")</f>
        <v/>
      </c>
      <c r="AD658" s="11" t="str">
        <f aca="false">IF(AND($B658&lt;&gt;"",$E658&lt;&gt;"",$F658&lt;&gt;"",AD$7&lt;&gt;""),MAX(NETWORKDAYS(AD$7,AD$7+6)-MAX($E658-AD$7,0)-MAX((AD$7+4)-$F658,0),0)*$B658,"")</f>
        <v/>
      </c>
      <c r="AE658" s="11" t="str">
        <f aca="false">IF(AND($B658&lt;&gt;"",$E658&lt;&gt;"",$F658&lt;&gt;"",AE$7&lt;&gt;""),MAX(NETWORKDAYS(AE$7,AE$7+6)-MAX($E658-AE$7,0)-MAX((AE$7+4)-$F658,0),0)*$B658,"")</f>
        <v/>
      </c>
      <c r="AF658" s="11" t="str">
        <f aca="false">IF(AND($B658&lt;&gt;"",$E658&lt;&gt;"",$F658&lt;&gt;"",AF$7&lt;&gt;""),MAX(NETWORKDAYS(AF$7,AF$7+6)-MAX($E658-AF$7,0)-MAX((AF$7+4)-$F658,0),0)*$B658,"")</f>
        <v/>
      </c>
      <c r="AG658" s="11" t="str">
        <f aca="false">IF(AND($B658&lt;&gt;"",$E658&lt;&gt;"",$F658&lt;&gt;"",AG$7&lt;&gt;""),MAX(NETWORKDAYS(AG$7,AG$7+6)-MAX($E658-AG$7,0)-MAX((AG$7+4)-$F658,0),0)*$B658,"")</f>
        <v/>
      </c>
      <c r="AH658" s="11" t="str">
        <f aca="false">IF(AND($B658&lt;&gt;"",$E658&lt;&gt;"",$F658&lt;&gt;"",AH$7&lt;&gt;""),MAX(NETWORKDAYS(AH$7,AH$7+6)-MAX($E658-AH$7,0)-MAX((AH$7+4)-$F658,0),0)*$B658,"")</f>
        <v/>
      </c>
      <c r="AI658" s="11" t="str">
        <f aca="false">IF(AND($B658&lt;&gt;"",$E658&lt;&gt;"",$F658&lt;&gt;"",AI$7&lt;&gt;""),MAX(NETWORKDAYS(AI$7,AI$7+6)-MAX($E658-AI$7,0)-MAX((AI$7+4)-$F658,0),0)*$B658,"")</f>
        <v/>
      </c>
      <c r="AJ658" s="11" t="str">
        <f aca="false">IF(AND($B658&lt;&gt;"",$E658&lt;&gt;"",$F658&lt;&gt;"",AJ$7&lt;&gt;""),MAX(NETWORKDAYS(AJ$7,AJ$7+6)-MAX($E658-AJ$7,0)-MAX((AJ$7+4)-$F658,0),0)*$B658,"")</f>
        <v/>
      </c>
      <c r="AK658" s="11" t="str">
        <f aca="false">IF(AND($B658&lt;&gt;"",$E658&lt;&gt;"",$F658&lt;&gt;"",AK$7&lt;&gt;""),MAX(NETWORKDAYS(AK$7,AK$7+6)-MAX($E658-AK$7,0)-MAX((AK$7+4)-$F658,0),0)*$B658,"")</f>
        <v/>
      </c>
      <c r="AL658" s="11" t="str">
        <f aca="false">IF(AND($B658&lt;&gt;"",$E658&lt;&gt;"",$F658&lt;&gt;"",AL$7&lt;&gt;""),MAX(NETWORKDAYS(AL$7,AL$7+6)-MAX($E658-AL$7,0)-MAX((AL$7+4)-$F658,0),0)*$B658,"")</f>
        <v/>
      </c>
      <c r="AM658" s="11" t="str">
        <f aca="false">IF(AND($B658&lt;&gt;"",$E658&lt;&gt;"",$F658&lt;&gt;"",AM$7&lt;&gt;""),MAX(NETWORKDAYS(AM$7,AM$7+6)-MAX($E658-AM$7,0)-MAX((AM$7+4)-$F658,0),0)*$B658,"")</f>
        <v/>
      </c>
      <c r="AN658" s="11" t="str">
        <f aca="false">IF(AND($B658&lt;&gt;"",$E658&lt;&gt;"",$F658&lt;&gt;"",AN$7&lt;&gt;""),MAX(NETWORKDAYS(AN$7,AN$7+6)-MAX($E658-AN$7,0)-MAX((AN$7+4)-$F658,0),0)*$B658,"")</f>
        <v/>
      </c>
      <c r="AO658" s="11" t="str">
        <f aca="false">IF(AND($B658&lt;&gt;"",$E658&lt;&gt;"",$F658&lt;&gt;"",AO$7&lt;&gt;""),MAX(NETWORKDAYS(AO$7,AO$7+6)-MAX($E658-AO$7,0)-MAX((AO$7+4)-$F658,0),0)*$B658,"")</f>
        <v/>
      </c>
      <c r="AP658" s="11" t="str">
        <f aca="false">IF(AND($B658&lt;&gt;"",$E658&lt;&gt;"",$F658&lt;&gt;"",AP$7&lt;&gt;""),MAX(NETWORKDAYS(AP$7,AP$7+6)-MAX($E658-AP$7,0)-MAX((AP$7+4)-$F658,0),0)*$B658,"")</f>
        <v/>
      </c>
      <c r="AQ658" s="11" t="str">
        <f aca="false">IF(AND($B658&lt;&gt;"",$E658&lt;&gt;"",$F658&lt;&gt;"",AQ$7&lt;&gt;""),MAX(NETWORKDAYS(AQ$7,AQ$7+6)-MAX($E658-AQ$7,0)-MAX((AQ$7+4)-$F658,0),0)*$B658,"")</f>
        <v/>
      </c>
      <c r="AR658" s="11" t="str">
        <f aca="false">IF(AND($B658&lt;&gt;"",$E658&lt;&gt;"",$F658&lt;&gt;"",AR$7&lt;&gt;""),MAX(NETWORKDAYS(AR$7,AR$7+6)-MAX($E658-AR$7,0)-MAX((AR$7+4)-$F658,0),0)*$B658,"")</f>
        <v/>
      </c>
      <c r="AS658" s="11" t="str">
        <f aca="false">IF(AND($B658&lt;&gt;"",$E658&lt;&gt;"",$F658&lt;&gt;"",AS$7&lt;&gt;""),MAX(NETWORKDAYS(AS$7,AS$7+6)-MAX($E658-AS$7,0)-MAX((AS$7+4)-$F658,0),0)*$B658,"")</f>
        <v/>
      </c>
      <c r="AT658" s="11" t="str">
        <f aca="false">IF(AND($B658&lt;&gt;"",$E658&lt;&gt;"",$F658&lt;&gt;"",AT$7&lt;&gt;""),MAX(NETWORKDAYS(AT$7,AT$7+6)-MAX($E658-AT$7,0)-MAX((AT$7+4)-$F658,0),0)*$B658,"")</f>
        <v/>
      </c>
      <c r="AU658" s="11" t="str">
        <f aca="false">IF(AND($B658&lt;&gt;"",$E658&lt;&gt;"",$F658&lt;&gt;"",AU$7&lt;&gt;""),MAX(NETWORKDAYS(AU$7,AU$7+6)-MAX($E658-AU$7,0)-MAX((AU$7+4)-$F658,0),0)*$B658,"")</f>
        <v/>
      </c>
      <c r="AV658" s="11" t="str">
        <f aca="false">IF(AND($B658&lt;&gt;"",$E658&lt;&gt;"",$F658&lt;&gt;"",AV$7&lt;&gt;""),MAX(NETWORKDAYS(AV$7,AV$7+6)-MAX($E658-AV$7,0)-MAX((AV$7+4)-$F658,0),0)*$B658,"")</f>
        <v/>
      </c>
      <c r="AW658" s="11" t="str">
        <f aca="false">IF(AND($B658&lt;&gt;"",$E658&lt;&gt;"",$F658&lt;&gt;"",AW$7&lt;&gt;""),MAX(NETWORKDAYS(AW$7,AW$7+6)-MAX($E658-AW$7,0)-MAX((AW$7+4)-$F658,0),0)*$B658,"")</f>
        <v/>
      </c>
      <c r="AX658" s="11" t="str">
        <f aca="false">IF(AND($B658&lt;&gt;"",$E658&lt;&gt;"",$F658&lt;&gt;"",AX$7&lt;&gt;""),MAX(NETWORKDAYS(AX$7,AX$7+6)-MAX($E658-AX$7,0)-MAX((AX$7+4)-$F658,0),0)*$B658,"")</f>
        <v/>
      </c>
      <c r="AY658" s="11" t="str">
        <f aca="false">IF(AND($B658&lt;&gt;"",$E658&lt;&gt;"",$F658&lt;&gt;"",AY$7&lt;&gt;""),MAX(NETWORKDAYS(AY$7,AY$7+6)-MAX($E658-AY$7,0)-MAX((AY$7+4)-$F658,0),0)*$B658,"")</f>
        <v/>
      </c>
      <c r="AZ658" s="11" t="str">
        <f aca="false">IF(AND($B658&lt;&gt;"",$E658&lt;&gt;"",$F658&lt;&gt;"",AZ$7&lt;&gt;""),MAX(NETWORKDAYS(AZ$7,AZ$7+6)-MAX($E658-AZ$7,0)-MAX((AZ$7+4)-$F658,0),0)*$B658,"")</f>
        <v/>
      </c>
      <c r="BA658" s="11" t="str">
        <f aca="false">IF(AND($B658&lt;&gt;"",$E658&lt;&gt;"",$F658&lt;&gt;"",BA$7&lt;&gt;""),MAX(NETWORKDAYS(BA$7,BA$7+6)-MAX($E658-BA$7,0)-MAX((BA$7+4)-$F658,0),0)*$B658,"")</f>
        <v/>
      </c>
      <c r="BB658" s="11" t="str">
        <f aca="false">IF(AND($B658&lt;&gt;"",$E658&lt;&gt;"",$F658&lt;&gt;"",BB$7&lt;&gt;""),MAX(NETWORKDAYS(BB$7,BB$7+6)-MAX($E658-BB$7,0)-MAX((BB$7+4)-$F658,0),0)*$B658,"")</f>
        <v/>
      </c>
      <c r="BC658" s="11" t="str">
        <f aca="false">IF(AND($B658&lt;&gt;"",$E658&lt;&gt;"",$F658&lt;&gt;"",BC$7&lt;&gt;""),MAX(NETWORKDAYS(BC$7,BC$7+6)-MAX($E658-BC$7,0)-MAX((BC$7+4)-$F658,0),0)*$B658,"")</f>
        <v/>
      </c>
      <c r="BD658" s="11" t="str">
        <f aca="false">IF(AND($B658&lt;&gt;"",$E658&lt;&gt;"",$F658&lt;&gt;"",BD$7&lt;&gt;""),MAX(NETWORKDAYS(BD$7,BD$7+6)-MAX($E658-BD$7,0)-MAX((BD$7+4)-$F658,0),0)*$B658,"")</f>
        <v/>
      </c>
      <c r="BE658" s="11" t="str">
        <f aca="false">IF(AND($B658&lt;&gt;"",$E658&lt;&gt;"",$F658&lt;&gt;"",BE$7&lt;&gt;""),MAX(NETWORKDAYS(BE$7,BE$7+6)-MAX($E658-BE$7,0)-MAX((BE$7+4)-$F658,0),0)*$B658,"")</f>
        <v/>
      </c>
      <c r="BF658" s="11" t="str">
        <f aca="false">IF(AND($B658&lt;&gt;"",$E658&lt;&gt;"",$F658&lt;&gt;"",BF$7&lt;&gt;""),MAX(NETWORKDAYS(BF$7,BF$7+6)-MAX($E658-BF$7,0)-MAX((BF$7+4)-$F658,0),0)*$B658,"")</f>
        <v/>
      </c>
      <c r="BG658" s="11" t="str">
        <f aca="false">IF(AND($B658&lt;&gt;"",$E658&lt;&gt;"",$F658&lt;&gt;"",BG$7&lt;&gt;""),MAX(NETWORKDAYS(BG$7,BG$7+6)-MAX($E658-BG$7,0)-MAX((BG$7+4)-$F658,0),0)*$B658,"")</f>
        <v/>
      </c>
      <c r="BH658" s="11" t="str">
        <f aca="false">IF(AND($B658&lt;&gt;"",$E658&lt;&gt;"",$F658&lt;&gt;"",BH$7&lt;&gt;""),MAX(NETWORKDAYS(BH$7,BH$7+6)-MAX($E658-BH$7,0)-MAX((BH$7+4)-$F658,0),0)*$B658,"")</f>
        <v/>
      </c>
      <c r="BI658" s="11" t="str">
        <f aca="false">IF(AND($B658&lt;&gt;"",$E658&lt;&gt;"",$F658&lt;&gt;"",BI$7&lt;&gt;""),MAX(NETWORKDAYS(BI$7,BI$7+6)-MAX($E658-BI$7,0)-MAX((BI$7+4)-$F658,0),0)*$B658,"")</f>
        <v/>
      </c>
      <c r="BJ658" s="11" t="str">
        <f aca="false">IF(AND($B658&lt;&gt;"",$E658&lt;&gt;"",$F658&lt;&gt;"",BJ$7&lt;&gt;""),MAX(NETWORKDAYS(BJ$7,BJ$7+6)-MAX($E658-BJ$7,0)-MAX((BJ$7+4)-$F658,0),0)*$B658,"")</f>
        <v/>
      </c>
      <c r="BK658" s="11" t="str">
        <f aca="false">IF(AND($B658&lt;&gt;"",$E658&lt;&gt;"",$F658&lt;&gt;"",BK$7&lt;&gt;""),MAX(NETWORKDAYS(BK$7,BK$7+6)-MAX($E658-BK$7,0)-MAX((BK$7+4)-$F658,0),0)*$B658,"")</f>
        <v/>
      </c>
      <c r="BL658" s="11" t="str">
        <f aca="false">IF(AND($B658&lt;&gt;"",$E658&lt;&gt;"",$F658&lt;&gt;"",BL$7&lt;&gt;""),MAX(NETWORKDAYS(BL$7,BL$7+6)-MAX($E658-BL$7,0)-MAX((BL$7+4)-$F658,0),0)*$B658,"")</f>
        <v/>
      </c>
      <c r="BM658" s="11" t="str">
        <f aca="false">IF(AND($B658&lt;&gt;"",$E658&lt;&gt;"",$F658&lt;&gt;"",BM$7&lt;&gt;""),MAX(NETWORKDAYS(BM$7,BM$7+6)-MAX($E658-BM$7,0)-MAX((BM$7+4)-$F658,0),0)*$B658,"")</f>
        <v/>
      </c>
      <c r="BN658" s="11" t="str">
        <f aca="false">IF(AND($B658&lt;&gt;"",$E658&lt;&gt;"",$F658&lt;&gt;"",BN$7&lt;&gt;""),MAX(NETWORKDAYS(BN$7,BN$7+6)-MAX($E658-BN$7,0)-MAX((BN$7+4)-$F658,0),0)*$B658,"")</f>
        <v/>
      </c>
      <c r="BO658" s="11" t="str">
        <f aca="false">IF(AND($B658&lt;&gt;"",$E658&lt;&gt;"",$F658&lt;&gt;"",BO$7&lt;&gt;""),MAX(NETWORKDAYS(BO$7,BO$7+6)-MAX($E658-BO$7,0)-MAX((BO$7+4)-$F658,0),0)*$B658,"")</f>
        <v/>
      </c>
      <c r="BP658" s="11" t="str">
        <f aca="false">IF(AND($B658&lt;&gt;"",$E658&lt;&gt;"",$F658&lt;&gt;"",BP$7&lt;&gt;""),MAX(NETWORKDAYS(BP$7,BP$7+6)-MAX($E658-BP$7,0)-MAX((BP$7+4)-$F658,0),0)*$B658,"")</f>
        <v/>
      </c>
      <c r="BQ658" s="11" t="str">
        <f aca="false">IF(AND($B658&lt;&gt;"",$E658&lt;&gt;"",$F658&lt;&gt;"",BQ$7&lt;&gt;""),MAX(NETWORKDAYS(BQ$7,BQ$7+6)-MAX($E658-BQ$7,0)-MAX((BQ$7+4)-$F658,0),0)*$B658,"")</f>
        <v/>
      </c>
      <c r="BR658" s="11" t="str">
        <f aca="false">IF(AND($B658&lt;&gt;"",$E658&lt;&gt;"",$F658&lt;&gt;"",BR$7&lt;&gt;""),MAX(NETWORKDAYS(BR$7,BR$7+6)-MAX($E658-BR$7,0)-MAX((BR$7+4)-$F658,0),0)*$B658,"")</f>
        <v/>
      </c>
      <c r="BS658" s="11" t="str">
        <f aca="false">IF(AND($B658&lt;&gt;"",$E658&lt;&gt;"",$F658&lt;&gt;"",BS$7&lt;&gt;""),MAX(NETWORKDAYS(BS$7,BS$7+6)-MAX($E658-BS$7,0)-MAX((BS$7+4)-$F658,0),0)*$B658,"")</f>
        <v/>
      </c>
      <c r="BT658" s="11" t="str">
        <f aca="false">IF(AND($B658&lt;&gt;"",$E658&lt;&gt;"",$F658&lt;&gt;"",BT$7&lt;&gt;""),MAX(NETWORKDAYS(BT$7,BT$7+6)-MAX($E658-BT$7,0)-MAX((BT$7+4)-$F658,0),0)*$B658,"")</f>
        <v/>
      </c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  <c r="II658" s="11"/>
      <c r="IJ658" s="11"/>
      <c r="IK658" s="11"/>
      <c r="IL658" s="11"/>
      <c r="IM658" s="11"/>
      <c r="IN658" s="11"/>
      <c r="IO658" s="11"/>
      <c r="IP658" s="11"/>
      <c r="IQ658" s="11"/>
      <c r="IR658" s="11"/>
      <c r="IS658" s="11"/>
      <c r="IT658" s="11"/>
      <c r="IU658" s="11"/>
      <c r="IV658" s="11"/>
      <c r="IW658" s="11"/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1"/>
      <c r="JI658" s="11"/>
      <c r="JJ658" s="11"/>
      <c r="JK658" s="11"/>
      <c r="JL658" s="11"/>
      <c r="JM658" s="11"/>
      <c r="JN658" s="11"/>
      <c r="JO658" s="11"/>
      <c r="JP658" s="11"/>
      <c r="JQ658" s="11"/>
      <c r="JR658" s="11"/>
      <c r="JS658" s="11"/>
      <c r="JT658" s="11"/>
      <c r="JU658" s="11"/>
      <c r="JV658" s="11"/>
      <c r="JW658" s="11"/>
      <c r="JX658" s="11"/>
      <c r="JY658" s="11"/>
      <c r="JZ658" s="11"/>
      <c r="KA658" s="11"/>
      <c r="KB658" s="11"/>
      <c r="KC658" s="11"/>
      <c r="KD658" s="11"/>
      <c r="KE658" s="11"/>
      <c r="KF658" s="11"/>
      <c r="KG658" s="11"/>
      <c r="KH658" s="11"/>
      <c r="KI658" s="11"/>
      <c r="KJ658" s="11"/>
      <c r="KK658" s="11"/>
      <c r="KL658" s="11"/>
      <c r="KM658" s="11"/>
      <c r="KN658" s="11"/>
      <c r="KO658" s="11"/>
      <c r="KP658" s="11"/>
      <c r="KQ658" s="11"/>
      <c r="KR658" s="11"/>
      <c r="KS658" s="11"/>
      <c r="KT658" s="11"/>
      <c r="KU658" s="11"/>
      <c r="KV658" s="11"/>
      <c r="KW658" s="11"/>
      <c r="KX658" s="11"/>
      <c r="KY658" s="11"/>
      <c r="KZ658" s="11"/>
      <c r="LA658" s="11"/>
      <c r="LB658" s="11"/>
      <c r="LC658" s="11"/>
      <c r="LD658" s="11"/>
      <c r="LE658" s="11"/>
      <c r="LF658" s="11"/>
      <c r="LG658" s="11"/>
      <c r="LH658" s="11"/>
      <c r="LI658" s="11"/>
      <c r="LJ658" s="11"/>
      <c r="LK658" s="11"/>
      <c r="LL658" s="11"/>
      <c r="LM658" s="11"/>
      <c r="LN658" s="11"/>
      <c r="LO658" s="11"/>
      <c r="LP658" s="11"/>
      <c r="LQ658" s="11"/>
      <c r="LR658" s="11"/>
      <c r="LS658" s="11"/>
      <c r="LT658" s="11"/>
      <c r="LU658" s="11"/>
      <c r="LV658" s="11"/>
      <c r="LW658" s="11"/>
      <c r="LX658" s="11"/>
      <c r="LY658" s="11"/>
      <c r="LZ658" s="11"/>
      <c r="MA658" s="11"/>
      <c r="MB658" s="11"/>
      <c r="MC658" s="11"/>
      <c r="MD658" s="11"/>
      <c r="ME658" s="11"/>
      <c r="MF658" s="11"/>
    </row>
    <row r="659" customFormat="false" ht="12.8" hidden="false" customHeight="false" outlineLevel="0" collapsed="false">
      <c r="A659" s="1" t="str">
        <f aca="false">IF(taskList!J655&lt;&gt;"",taskList!J655,"")</f>
        <v/>
      </c>
      <c r="B659" s="9" t="str">
        <f aca="false">IF(AND(IF(taskList!M655&lt;&gt;"",TRUE()),IF(taskList!K655&lt;&gt;"",TRUE())),taskList!M655/taskList!K655,"")</f>
        <v/>
      </c>
      <c r="C659" s="9" t="str">
        <f aca="false">IF(taskList!B655&lt;&gt;"",taskList!B655,"")</f>
        <v/>
      </c>
      <c r="D659" s="9" t="str">
        <f aca="false">IF(taskList!E655&lt;&gt;"",taskList!E655,"")</f>
        <v/>
      </c>
      <c r="E659" s="4" t="str">
        <f aca="false">IF(taskList!F655&lt;&gt;"",taskList!F655,"")</f>
        <v/>
      </c>
      <c r="F659" s="4" t="str">
        <f aca="false">IF(taskList!G655&lt;&gt;"",taskList!G655,"")</f>
        <v/>
      </c>
      <c r="H659" s="11" t="str">
        <f aca="false">IF(AND($B659&lt;&gt;"",$E659&lt;&gt;"",$F659&lt;&gt;"",H$7&lt;&gt;""),MAX(NETWORKDAYS(H$7,H$7+6)-MAX($E659-H$7,0)-MAX((H$7+4)-$F659,0),0)*$B659,"")</f>
        <v/>
      </c>
      <c r="I659" s="11" t="str">
        <f aca="false">IF(AND($B659&lt;&gt;"",$E659&lt;&gt;"",$F659&lt;&gt;"",I$7&lt;&gt;""),MAX(NETWORKDAYS(I$7,I$7+6)-MAX($E659-I$7,0)-MAX((I$7+4)-$F659,0),0)*$B659,"")</f>
        <v/>
      </c>
      <c r="J659" s="11" t="str">
        <f aca="false">IF(AND($B659&lt;&gt;"",$E659&lt;&gt;"",$F659&lt;&gt;"",J$7&lt;&gt;""),MAX(NETWORKDAYS(J$7,J$7+6)-MAX($E659-J$7,0)-MAX((J$7+4)-$F659,0),0)*$B659,"")</f>
        <v/>
      </c>
      <c r="K659" s="11" t="str">
        <f aca="false">IF(AND($B659&lt;&gt;"",$E659&lt;&gt;"",$F659&lt;&gt;"",K$7&lt;&gt;""),MAX(NETWORKDAYS(K$7,K$7+6)-MAX($E659-K$7,0)-MAX((K$7+4)-$F659,0),0)*$B659,"")</f>
        <v/>
      </c>
      <c r="L659" s="11" t="str">
        <f aca="false">IF(AND($B659&lt;&gt;"",$E659&lt;&gt;"",$F659&lt;&gt;"",L$7&lt;&gt;""),MAX(NETWORKDAYS(L$7,L$7+6)-MAX($E659-L$7,0)-MAX((L$7+4)-$F659,0),0)*$B659,"")</f>
        <v/>
      </c>
      <c r="M659" s="11" t="str">
        <f aca="false">IF(AND($B659&lt;&gt;"",$E659&lt;&gt;"",$F659&lt;&gt;"",M$7&lt;&gt;""),MAX(NETWORKDAYS(M$7,M$7+6)-MAX($E659-M$7,0)-MAX((M$7+4)-$F659,0),0)*$B659,"")</f>
        <v/>
      </c>
      <c r="N659" s="11" t="str">
        <f aca="false">IF(AND($B659&lt;&gt;"",$E659&lt;&gt;"",$F659&lt;&gt;"",N$7&lt;&gt;""),MAX(NETWORKDAYS(N$7,N$7+6)-MAX($E659-N$7,0)-MAX((N$7+4)-$F659,0),0)*$B659,"")</f>
        <v/>
      </c>
      <c r="O659" s="11" t="str">
        <f aca="false">IF(AND($B659&lt;&gt;"",$E659&lt;&gt;"",$F659&lt;&gt;"",O$7&lt;&gt;""),MAX(NETWORKDAYS(O$7,O$7+6)-MAX($E659-O$7,0)-MAX((O$7+4)-$F659,0),0)*$B659,"")</f>
        <v/>
      </c>
      <c r="P659" s="11" t="str">
        <f aca="false">IF(AND($B659&lt;&gt;"",$E659&lt;&gt;"",$F659&lt;&gt;"",P$7&lt;&gt;""),MAX(NETWORKDAYS(P$7,P$7+6)-MAX($E659-P$7,0)-MAX((P$7+4)-$F659,0),0)*$B659,"")</f>
        <v/>
      </c>
      <c r="Q659" s="11" t="str">
        <f aca="false">IF(AND($B659&lt;&gt;"",$E659&lt;&gt;"",$F659&lt;&gt;"",Q$7&lt;&gt;""),MAX(NETWORKDAYS(Q$7,Q$7+6)-MAX($E659-Q$7,0)-MAX((Q$7+4)-$F659,0),0)*$B659,"")</f>
        <v/>
      </c>
      <c r="R659" s="11" t="str">
        <f aca="false">IF(AND($B659&lt;&gt;"",$E659&lt;&gt;"",$F659&lt;&gt;"",R$7&lt;&gt;""),MAX(NETWORKDAYS(R$7,R$7+6)-MAX($E659-R$7,0)-MAX((R$7+4)-$F659,0),0)*$B659,"")</f>
        <v/>
      </c>
      <c r="S659" s="11" t="str">
        <f aca="false">IF(AND($B659&lt;&gt;"",$E659&lt;&gt;"",$F659&lt;&gt;"",S$7&lt;&gt;""),MAX(NETWORKDAYS(S$7,S$7+6)-MAX($E659-S$7,0)-MAX((S$7+4)-$F659,0),0)*$B659,"")</f>
        <v/>
      </c>
      <c r="T659" s="11" t="str">
        <f aca="false">IF(AND($B659&lt;&gt;"",$E659&lt;&gt;"",$F659&lt;&gt;"",T$7&lt;&gt;""),MAX(NETWORKDAYS(T$7,T$7+6)-MAX($E659-T$7,0)-MAX((T$7+4)-$F659,0),0)*$B659,"")</f>
        <v/>
      </c>
      <c r="U659" s="11" t="str">
        <f aca="false">IF(AND($B659&lt;&gt;"",$E659&lt;&gt;"",$F659&lt;&gt;"",U$7&lt;&gt;""),MAX(NETWORKDAYS(U$7,U$7+6)-MAX($E659-U$7,0)-MAX((U$7+4)-$F659,0),0)*$B659,"")</f>
        <v/>
      </c>
      <c r="V659" s="11" t="str">
        <f aca="false">IF(AND($B659&lt;&gt;"",$E659&lt;&gt;"",$F659&lt;&gt;"",V$7&lt;&gt;""),MAX(NETWORKDAYS(V$7,V$7+6)-MAX($E659-V$7,0)-MAX((V$7+4)-$F659,0),0)*$B659,"")</f>
        <v/>
      </c>
      <c r="W659" s="11" t="str">
        <f aca="false">IF(AND($B659&lt;&gt;"",$E659&lt;&gt;"",$F659&lt;&gt;"",W$7&lt;&gt;""),MAX(NETWORKDAYS(W$7,W$7+6)-MAX($E659-W$7,0)-MAX((W$7+4)-$F659,0),0)*$B659,"")</f>
        <v/>
      </c>
      <c r="X659" s="11" t="str">
        <f aca="false">IF(AND($B659&lt;&gt;"",$E659&lt;&gt;"",$F659&lt;&gt;"",X$7&lt;&gt;""),MAX(NETWORKDAYS(X$7,X$7+6)-MAX($E659-X$7,0)-MAX((X$7+4)-$F659,0),0)*$B659,"")</f>
        <v/>
      </c>
      <c r="Y659" s="11" t="str">
        <f aca="false">IF(AND($B659&lt;&gt;"",$E659&lt;&gt;"",$F659&lt;&gt;"",Y$7&lt;&gt;""),MAX(NETWORKDAYS(Y$7,Y$7+6)-MAX($E659-Y$7,0)-MAX((Y$7+4)-$F659,0),0)*$B659,"")</f>
        <v/>
      </c>
      <c r="Z659" s="11" t="str">
        <f aca="false">IF(AND($B659&lt;&gt;"",$E659&lt;&gt;"",$F659&lt;&gt;"",Z$7&lt;&gt;""),MAX(NETWORKDAYS(Z$7,Z$7+6)-MAX($E659-Z$7,0)-MAX((Z$7+4)-$F659,0),0)*$B659,"")</f>
        <v/>
      </c>
      <c r="AA659" s="11" t="str">
        <f aca="false">IF(AND($B659&lt;&gt;"",$E659&lt;&gt;"",$F659&lt;&gt;"",AA$7&lt;&gt;""),MAX(NETWORKDAYS(AA$7,AA$7+6)-MAX($E659-AA$7,0)-MAX((AA$7+4)-$F659,0),0)*$B659,"")</f>
        <v/>
      </c>
      <c r="AB659" s="11" t="str">
        <f aca="false">IF(AND($B659&lt;&gt;"",$E659&lt;&gt;"",$F659&lt;&gt;"",AB$7&lt;&gt;""),MAX(NETWORKDAYS(AB$7,AB$7+6)-MAX($E659-AB$7,0)-MAX((AB$7+4)-$F659,0),0)*$B659,"")</f>
        <v/>
      </c>
      <c r="AC659" s="11" t="str">
        <f aca="false">IF(AND($B659&lt;&gt;"",$E659&lt;&gt;"",$F659&lt;&gt;"",AC$7&lt;&gt;""),MAX(NETWORKDAYS(AC$7,AC$7+6)-MAX($E659-AC$7,0)-MAX((AC$7+4)-$F659,0),0)*$B659,"")</f>
        <v/>
      </c>
      <c r="AD659" s="11" t="str">
        <f aca="false">IF(AND($B659&lt;&gt;"",$E659&lt;&gt;"",$F659&lt;&gt;"",AD$7&lt;&gt;""),MAX(NETWORKDAYS(AD$7,AD$7+6)-MAX($E659-AD$7,0)-MAX((AD$7+4)-$F659,0),0)*$B659,"")</f>
        <v/>
      </c>
      <c r="AE659" s="11" t="str">
        <f aca="false">IF(AND($B659&lt;&gt;"",$E659&lt;&gt;"",$F659&lt;&gt;"",AE$7&lt;&gt;""),MAX(NETWORKDAYS(AE$7,AE$7+6)-MAX($E659-AE$7,0)-MAX((AE$7+4)-$F659,0),0)*$B659,"")</f>
        <v/>
      </c>
      <c r="AF659" s="11" t="str">
        <f aca="false">IF(AND($B659&lt;&gt;"",$E659&lt;&gt;"",$F659&lt;&gt;"",AF$7&lt;&gt;""),MAX(NETWORKDAYS(AF$7,AF$7+6)-MAX($E659-AF$7,0)-MAX((AF$7+4)-$F659,0),0)*$B659,"")</f>
        <v/>
      </c>
      <c r="AG659" s="11" t="str">
        <f aca="false">IF(AND($B659&lt;&gt;"",$E659&lt;&gt;"",$F659&lt;&gt;"",AG$7&lt;&gt;""),MAX(NETWORKDAYS(AG$7,AG$7+6)-MAX($E659-AG$7,0)-MAX((AG$7+4)-$F659,0),0)*$B659,"")</f>
        <v/>
      </c>
      <c r="AH659" s="11" t="str">
        <f aca="false">IF(AND($B659&lt;&gt;"",$E659&lt;&gt;"",$F659&lt;&gt;"",AH$7&lt;&gt;""),MAX(NETWORKDAYS(AH$7,AH$7+6)-MAX($E659-AH$7,0)-MAX((AH$7+4)-$F659,0),0)*$B659,"")</f>
        <v/>
      </c>
      <c r="AI659" s="11" t="str">
        <f aca="false">IF(AND($B659&lt;&gt;"",$E659&lt;&gt;"",$F659&lt;&gt;"",AI$7&lt;&gt;""),MAX(NETWORKDAYS(AI$7,AI$7+6)-MAX($E659-AI$7,0)-MAX((AI$7+4)-$F659,0),0)*$B659,"")</f>
        <v/>
      </c>
      <c r="AJ659" s="11" t="str">
        <f aca="false">IF(AND($B659&lt;&gt;"",$E659&lt;&gt;"",$F659&lt;&gt;"",AJ$7&lt;&gt;""),MAX(NETWORKDAYS(AJ$7,AJ$7+6)-MAX($E659-AJ$7,0)-MAX((AJ$7+4)-$F659,0),0)*$B659,"")</f>
        <v/>
      </c>
      <c r="AK659" s="11" t="str">
        <f aca="false">IF(AND($B659&lt;&gt;"",$E659&lt;&gt;"",$F659&lt;&gt;"",AK$7&lt;&gt;""),MAX(NETWORKDAYS(AK$7,AK$7+6)-MAX($E659-AK$7,0)-MAX((AK$7+4)-$F659,0),0)*$B659,"")</f>
        <v/>
      </c>
      <c r="AL659" s="11" t="str">
        <f aca="false">IF(AND($B659&lt;&gt;"",$E659&lt;&gt;"",$F659&lt;&gt;"",AL$7&lt;&gt;""),MAX(NETWORKDAYS(AL$7,AL$7+6)-MAX($E659-AL$7,0)-MAX((AL$7+4)-$F659,0),0)*$B659,"")</f>
        <v/>
      </c>
      <c r="AM659" s="11" t="str">
        <f aca="false">IF(AND($B659&lt;&gt;"",$E659&lt;&gt;"",$F659&lt;&gt;"",AM$7&lt;&gt;""),MAX(NETWORKDAYS(AM$7,AM$7+6)-MAX($E659-AM$7,0)-MAX((AM$7+4)-$F659,0),0)*$B659,"")</f>
        <v/>
      </c>
      <c r="AN659" s="11" t="str">
        <f aca="false">IF(AND($B659&lt;&gt;"",$E659&lt;&gt;"",$F659&lt;&gt;"",AN$7&lt;&gt;""),MAX(NETWORKDAYS(AN$7,AN$7+6)-MAX($E659-AN$7,0)-MAX((AN$7+4)-$F659,0),0)*$B659,"")</f>
        <v/>
      </c>
      <c r="AO659" s="11" t="str">
        <f aca="false">IF(AND($B659&lt;&gt;"",$E659&lt;&gt;"",$F659&lt;&gt;"",AO$7&lt;&gt;""),MAX(NETWORKDAYS(AO$7,AO$7+6)-MAX($E659-AO$7,0)-MAX((AO$7+4)-$F659,0),0)*$B659,"")</f>
        <v/>
      </c>
      <c r="AP659" s="11" t="str">
        <f aca="false">IF(AND($B659&lt;&gt;"",$E659&lt;&gt;"",$F659&lt;&gt;"",AP$7&lt;&gt;""),MAX(NETWORKDAYS(AP$7,AP$7+6)-MAX($E659-AP$7,0)-MAX((AP$7+4)-$F659,0),0)*$B659,"")</f>
        <v/>
      </c>
      <c r="AQ659" s="11" t="str">
        <f aca="false">IF(AND($B659&lt;&gt;"",$E659&lt;&gt;"",$F659&lt;&gt;"",AQ$7&lt;&gt;""),MAX(NETWORKDAYS(AQ$7,AQ$7+6)-MAX($E659-AQ$7,0)-MAX((AQ$7+4)-$F659,0),0)*$B659,"")</f>
        <v/>
      </c>
      <c r="AR659" s="11" t="str">
        <f aca="false">IF(AND($B659&lt;&gt;"",$E659&lt;&gt;"",$F659&lt;&gt;"",AR$7&lt;&gt;""),MAX(NETWORKDAYS(AR$7,AR$7+6)-MAX($E659-AR$7,0)-MAX((AR$7+4)-$F659,0),0)*$B659,"")</f>
        <v/>
      </c>
      <c r="AS659" s="11" t="str">
        <f aca="false">IF(AND($B659&lt;&gt;"",$E659&lt;&gt;"",$F659&lt;&gt;"",AS$7&lt;&gt;""),MAX(NETWORKDAYS(AS$7,AS$7+6)-MAX($E659-AS$7,0)-MAX((AS$7+4)-$F659,0),0)*$B659,"")</f>
        <v/>
      </c>
      <c r="AT659" s="11" t="str">
        <f aca="false">IF(AND($B659&lt;&gt;"",$E659&lt;&gt;"",$F659&lt;&gt;"",AT$7&lt;&gt;""),MAX(NETWORKDAYS(AT$7,AT$7+6)-MAX($E659-AT$7,0)-MAX((AT$7+4)-$F659,0),0)*$B659,"")</f>
        <v/>
      </c>
      <c r="AU659" s="11" t="str">
        <f aca="false">IF(AND($B659&lt;&gt;"",$E659&lt;&gt;"",$F659&lt;&gt;"",AU$7&lt;&gt;""),MAX(NETWORKDAYS(AU$7,AU$7+6)-MAX($E659-AU$7,0)-MAX((AU$7+4)-$F659,0),0)*$B659,"")</f>
        <v/>
      </c>
      <c r="AV659" s="11" t="str">
        <f aca="false">IF(AND($B659&lt;&gt;"",$E659&lt;&gt;"",$F659&lt;&gt;"",AV$7&lt;&gt;""),MAX(NETWORKDAYS(AV$7,AV$7+6)-MAX($E659-AV$7,0)-MAX((AV$7+4)-$F659,0),0)*$B659,"")</f>
        <v/>
      </c>
      <c r="AW659" s="11" t="str">
        <f aca="false">IF(AND($B659&lt;&gt;"",$E659&lt;&gt;"",$F659&lt;&gt;"",AW$7&lt;&gt;""),MAX(NETWORKDAYS(AW$7,AW$7+6)-MAX($E659-AW$7,0)-MAX((AW$7+4)-$F659,0),0)*$B659,"")</f>
        <v/>
      </c>
      <c r="AX659" s="11" t="str">
        <f aca="false">IF(AND($B659&lt;&gt;"",$E659&lt;&gt;"",$F659&lt;&gt;"",AX$7&lt;&gt;""),MAX(NETWORKDAYS(AX$7,AX$7+6)-MAX($E659-AX$7,0)-MAX((AX$7+4)-$F659,0),0)*$B659,"")</f>
        <v/>
      </c>
      <c r="AY659" s="11" t="str">
        <f aca="false">IF(AND($B659&lt;&gt;"",$E659&lt;&gt;"",$F659&lt;&gt;"",AY$7&lt;&gt;""),MAX(NETWORKDAYS(AY$7,AY$7+6)-MAX($E659-AY$7,0)-MAX((AY$7+4)-$F659,0),0)*$B659,"")</f>
        <v/>
      </c>
      <c r="AZ659" s="11" t="str">
        <f aca="false">IF(AND($B659&lt;&gt;"",$E659&lt;&gt;"",$F659&lt;&gt;"",AZ$7&lt;&gt;""),MAX(NETWORKDAYS(AZ$7,AZ$7+6)-MAX($E659-AZ$7,0)-MAX((AZ$7+4)-$F659,0),0)*$B659,"")</f>
        <v/>
      </c>
      <c r="BA659" s="11" t="str">
        <f aca="false">IF(AND($B659&lt;&gt;"",$E659&lt;&gt;"",$F659&lt;&gt;"",BA$7&lt;&gt;""),MAX(NETWORKDAYS(BA$7,BA$7+6)-MAX($E659-BA$7,0)-MAX((BA$7+4)-$F659,0),0)*$B659,"")</f>
        <v/>
      </c>
      <c r="BB659" s="11" t="str">
        <f aca="false">IF(AND($B659&lt;&gt;"",$E659&lt;&gt;"",$F659&lt;&gt;"",BB$7&lt;&gt;""),MAX(NETWORKDAYS(BB$7,BB$7+6)-MAX($E659-BB$7,0)-MAX((BB$7+4)-$F659,0),0)*$B659,"")</f>
        <v/>
      </c>
      <c r="BC659" s="11" t="str">
        <f aca="false">IF(AND($B659&lt;&gt;"",$E659&lt;&gt;"",$F659&lt;&gt;"",BC$7&lt;&gt;""),MAX(NETWORKDAYS(BC$7,BC$7+6)-MAX($E659-BC$7,0)-MAX((BC$7+4)-$F659,0),0)*$B659,"")</f>
        <v/>
      </c>
      <c r="BD659" s="11" t="str">
        <f aca="false">IF(AND($B659&lt;&gt;"",$E659&lt;&gt;"",$F659&lt;&gt;"",BD$7&lt;&gt;""),MAX(NETWORKDAYS(BD$7,BD$7+6)-MAX($E659-BD$7,0)-MAX((BD$7+4)-$F659,0),0)*$B659,"")</f>
        <v/>
      </c>
      <c r="BE659" s="11" t="str">
        <f aca="false">IF(AND($B659&lt;&gt;"",$E659&lt;&gt;"",$F659&lt;&gt;"",BE$7&lt;&gt;""),MAX(NETWORKDAYS(BE$7,BE$7+6)-MAX($E659-BE$7,0)-MAX((BE$7+4)-$F659,0),0)*$B659,"")</f>
        <v/>
      </c>
      <c r="BF659" s="11" t="str">
        <f aca="false">IF(AND($B659&lt;&gt;"",$E659&lt;&gt;"",$F659&lt;&gt;"",BF$7&lt;&gt;""),MAX(NETWORKDAYS(BF$7,BF$7+6)-MAX($E659-BF$7,0)-MAX((BF$7+4)-$F659,0),0)*$B659,"")</f>
        <v/>
      </c>
      <c r="BG659" s="11" t="str">
        <f aca="false">IF(AND($B659&lt;&gt;"",$E659&lt;&gt;"",$F659&lt;&gt;"",BG$7&lt;&gt;""),MAX(NETWORKDAYS(BG$7,BG$7+6)-MAX($E659-BG$7,0)-MAX((BG$7+4)-$F659,0),0)*$B659,"")</f>
        <v/>
      </c>
      <c r="BH659" s="11" t="str">
        <f aca="false">IF(AND($B659&lt;&gt;"",$E659&lt;&gt;"",$F659&lt;&gt;"",BH$7&lt;&gt;""),MAX(NETWORKDAYS(BH$7,BH$7+6)-MAX($E659-BH$7,0)-MAX((BH$7+4)-$F659,0),0)*$B659,"")</f>
        <v/>
      </c>
      <c r="BI659" s="11" t="str">
        <f aca="false">IF(AND($B659&lt;&gt;"",$E659&lt;&gt;"",$F659&lt;&gt;"",BI$7&lt;&gt;""),MAX(NETWORKDAYS(BI$7,BI$7+6)-MAX($E659-BI$7,0)-MAX((BI$7+4)-$F659,0),0)*$B659,"")</f>
        <v/>
      </c>
      <c r="BJ659" s="11" t="str">
        <f aca="false">IF(AND($B659&lt;&gt;"",$E659&lt;&gt;"",$F659&lt;&gt;"",BJ$7&lt;&gt;""),MAX(NETWORKDAYS(BJ$7,BJ$7+6)-MAX($E659-BJ$7,0)-MAX((BJ$7+4)-$F659,0),0)*$B659,"")</f>
        <v/>
      </c>
      <c r="BK659" s="11" t="str">
        <f aca="false">IF(AND($B659&lt;&gt;"",$E659&lt;&gt;"",$F659&lt;&gt;"",BK$7&lt;&gt;""),MAX(NETWORKDAYS(BK$7,BK$7+6)-MAX($E659-BK$7,0)-MAX((BK$7+4)-$F659,0),0)*$B659,"")</f>
        <v/>
      </c>
      <c r="BL659" s="11" t="str">
        <f aca="false">IF(AND($B659&lt;&gt;"",$E659&lt;&gt;"",$F659&lt;&gt;"",BL$7&lt;&gt;""),MAX(NETWORKDAYS(BL$7,BL$7+6)-MAX($E659-BL$7,0)-MAX((BL$7+4)-$F659,0),0)*$B659,"")</f>
        <v/>
      </c>
      <c r="BM659" s="11" t="str">
        <f aca="false">IF(AND($B659&lt;&gt;"",$E659&lt;&gt;"",$F659&lt;&gt;"",BM$7&lt;&gt;""),MAX(NETWORKDAYS(BM$7,BM$7+6)-MAX($E659-BM$7,0)-MAX((BM$7+4)-$F659,0),0)*$B659,"")</f>
        <v/>
      </c>
      <c r="BN659" s="11" t="str">
        <f aca="false">IF(AND($B659&lt;&gt;"",$E659&lt;&gt;"",$F659&lt;&gt;"",BN$7&lt;&gt;""),MAX(NETWORKDAYS(BN$7,BN$7+6)-MAX($E659-BN$7,0)-MAX((BN$7+4)-$F659,0),0)*$B659,"")</f>
        <v/>
      </c>
      <c r="BO659" s="11" t="str">
        <f aca="false">IF(AND($B659&lt;&gt;"",$E659&lt;&gt;"",$F659&lt;&gt;"",BO$7&lt;&gt;""),MAX(NETWORKDAYS(BO$7,BO$7+6)-MAX($E659-BO$7,0)-MAX((BO$7+4)-$F659,0),0)*$B659,"")</f>
        <v/>
      </c>
      <c r="BP659" s="11" t="str">
        <f aca="false">IF(AND($B659&lt;&gt;"",$E659&lt;&gt;"",$F659&lt;&gt;"",BP$7&lt;&gt;""),MAX(NETWORKDAYS(BP$7,BP$7+6)-MAX($E659-BP$7,0)-MAX((BP$7+4)-$F659,0),0)*$B659,"")</f>
        <v/>
      </c>
      <c r="BQ659" s="11" t="str">
        <f aca="false">IF(AND($B659&lt;&gt;"",$E659&lt;&gt;"",$F659&lt;&gt;"",BQ$7&lt;&gt;""),MAX(NETWORKDAYS(BQ$7,BQ$7+6)-MAX($E659-BQ$7,0)-MAX((BQ$7+4)-$F659,0),0)*$B659,"")</f>
        <v/>
      </c>
      <c r="BR659" s="11" t="str">
        <f aca="false">IF(AND($B659&lt;&gt;"",$E659&lt;&gt;"",$F659&lt;&gt;"",BR$7&lt;&gt;""),MAX(NETWORKDAYS(BR$7,BR$7+6)-MAX($E659-BR$7,0)-MAX((BR$7+4)-$F659,0),0)*$B659,"")</f>
        <v/>
      </c>
      <c r="BS659" s="11" t="str">
        <f aca="false">IF(AND($B659&lt;&gt;"",$E659&lt;&gt;"",$F659&lt;&gt;"",BS$7&lt;&gt;""),MAX(NETWORKDAYS(BS$7,BS$7+6)-MAX($E659-BS$7,0)-MAX((BS$7+4)-$F659,0),0)*$B659,"")</f>
        <v/>
      </c>
      <c r="BT659" s="11" t="str">
        <f aca="false">IF(AND($B659&lt;&gt;"",$E659&lt;&gt;"",$F659&lt;&gt;"",BT$7&lt;&gt;""),MAX(NETWORKDAYS(BT$7,BT$7+6)-MAX($E659-BT$7,0)-MAX((BT$7+4)-$F659,0),0)*$B659,"")</f>
        <v/>
      </c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  <c r="II659" s="11"/>
      <c r="IJ659" s="11"/>
      <c r="IK659" s="11"/>
      <c r="IL659" s="11"/>
      <c r="IM659" s="11"/>
      <c r="IN659" s="11"/>
      <c r="IO659" s="11"/>
      <c r="IP659" s="11"/>
      <c r="IQ659" s="11"/>
      <c r="IR659" s="11"/>
      <c r="IS659" s="11"/>
      <c r="IT659" s="11"/>
      <c r="IU659" s="11"/>
      <c r="IV659" s="11"/>
      <c r="IW659" s="11"/>
      <c r="IX659" s="11"/>
      <c r="IY659" s="11"/>
      <c r="IZ659" s="11"/>
      <c r="JA659" s="11"/>
      <c r="JB659" s="11"/>
      <c r="JC659" s="11"/>
      <c r="JD659" s="11"/>
      <c r="JE659" s="11"/>
      <c r="JF659" s="11"/>
      <c r="JG659" s="11"/>
      <c r="JH659" s="11"/>
      <c r="JI659" s="11"/>
      <c r="JJ659" s="11"/>
      <c r="JK659" s="11"/>
      <c r="JL659" s="11"/>
      <c r="JM659" s="11"/>
      <c r="JN659" s="11"/>
      <c r="JO659" s="11"/>
      <c r="JP659" s="11"/>
      <c r="JQ659" s="11"/>
      <c r="JR659" s="11"/>
      <c r="JS659" s="11"/>
      <c r="JT659" s="11"/>
      <c r="JU659" s="11"/>
      <c r="JV659" s="11"/>
      <c r="JW659" s="11"/>
      <c r="JX659" s="11"/>
      <c r="JY659" s="11"/>
      <c r="JZ659" s="11"/>
      <c r="KA659" s="11"/>
      <c r="KB659" s="11"/>
      <c r="KC659" s="11"/>
      <c r="KD659" s="11"/>
      <c r="KE659" s="11"/>
      <c r="KF659" s="11"/>
      <c r="KG659" s="11"/>
      <c r="KH659" s="11"/>
      <c r="KI659" s="11"/>
      <c r="KJ659" s="11"/>
      <c r="KK659" s="11"/>
      <c r="KL659" s="11"/>
      <c r="KM659" s="11"/>
      <c r="KN659" s="11"/>
      <c r="KO659" s="11"/>
      <c r="KP659" s="11"/>
      <c r="KQ659" s="11"/>
      <c r="KR659" s="11"/>
      <c r="KS659" s="11"/>
      <c r="KT659" s="11"/>
      <c r="KU659" s="11"/>
      <c r="KV659" s="11"/>
      <c r="KW659" s="11"/>
      <c r="KX659" s="11"/>
      <c r="KY659" s="11"/>
      <c r="KZ659" s="11"/>
      <c r="LA659" s="11"/>
      <c r="LB659" s="11"/>
      <c r="LC659" s="11"/>
      <c r="LD659" s="11"/>
      <c r="LE659" s="11"/>
      <c r="LF659" s="11"/>
      <c r="LG659" s="11"/>
      <c r="LH659" s="11"/>
      <c r="LI659" s="11"/>
      <c r="LJ659" s="11"/>
      <c r="LK659" s="11"/>
      <c r="LL659" s="11"/>
      <c r="LM659" s="11"/>
      <c r="LN659" s="11"/>
      <c r="LO659" s="11"/>
      <c r="LP659" s="11"/>
      <c r="LQ659" s="11"/>
      <c r="LR659" s="11"/>
      <c r="LS659" s="11"/>
      <c r="LT659" s="11"/>
      <c r="LU659" s="11"/>
      <c r="LV659" s="11"/>
      <c r="LW659" s="11"/>
      <c r="LX659" s="11"/>
      <c r="LY659" s="11"/>
      <c r="LZ659" s="11"/>
      <c r="MA659" s="11"/>
      <c r="MB659" s="11"/>
      <c r="MC659" s="11"/>
      <c r="MD659" s="11"/>
      <c r="ME659" s="11"/>
      <c r="MF659" s="11"/>
    </row>
    <row r="660" customFormat="false" ht="12.8" hidden="false" customHeight="false" outlineLevel="0" collapsed="false">
      <c r="A660" s="1" t="str">
        <f aca="false">IF(taskList!J656&lt;&gt;"",taskList!J656,"")</f>
        <v/>
      </c>
      <c r="B660" s="9" t="str">
        <f aca="false">IF(AND(IF(taskList!M656&lt;&gt;"",TRUE()),IF(taskList!K656&lt;&gt;"",TRUE())),taskList!M656/taskList!K656,"")</f>
        <v/>
      </c>
      <c r="C660" s="9" t="str">
        <f aca="false">IF(taskList!B656&lt;&gt;"",taskList!B656,"")</f>
        <v/>
      </c>
      <c r="D660" s="9" t="str">
        <f aca="false">IF(taskList!E656&lt;&gt;"",taskList!E656,"")</f>
        <v/>
      </c>
      <c r="E660" s="4" t="str">
        <f aca="false">IF(taskList!F656&lt;&gt;"",taskList!F656,"")</f>
        <v/>
      </c>
      <c r="F660" s="4" t="str">
        <f aca="false">IF(taskList!G656&lt;&gt;"",taskList!G656,"")</f>
        <v/>
      </c>
      <c r="H660" s="11" t="str">
        <f aca="false">IF(AND($B660&lt;&gt;"",$E660&lt;&gt;"",$F660&lt;&gt;"",H$7&lt;&gt;""),MAX(NETWORKDAYS(H$7,H$7+6)-MAX($E660-H$7,0)-MAX((H$7+4)-$F660,0),0)*$B660,"")</f>
        <v/>
      </c>
      <c r="I660" s="11" t="str">
        <f aca="false">IF(AND($B660&lt;&gt;"",$E660&lt;&gt;"",$F660&lt;&gt;"",I$7&lt;&gt;""),MAX(NETWORKDAYS(I$7,I$7+6)-MAX($E660-I$7,0)-MAX((I$7+4)-$F660,0),0)*$B660,"")</f>
        <v/>
      </c>
      <c r="J660" s="11" t="str">
        <f aca="false">IF(AND($B660&lt;&gt;"",$E660&lt;&gt;"",$F660&lt;&gt;"",J$7&lt;&gt;""),MAX(NETWORKDAYS(J$7,J$7+6)-MAX($E660-J$7,0)-MAX((J$7+4)-$F660,0),0)*$B660,"")</f>
        <v/>
      </c>
      <c r="K660" s="11" t="str">
        <f aca="false">IF(AND($B660&lt;&gt;"",$E660&lt;&gt;"",$F660&lt;&gt;"",K$7&lt;&gt;""),MAX(NETWORKDAYS(K$7,K$7+6)-MAX($E660-K$7,0)-MAX((K$7+4)-$F660,0),0)*$B660,"")</f>
        <v/>
      </c>
      <c r="L660" s="11" t="str">
        <f aca="false">IF(AND($B660&lt;&gt;"",$E660&lt;&gt;"",$F660&lt;&gt;"",L$7&lt;&gt;""),MAX(NETWORKDAYS(L$7,L$7+6)-MAX($E660-L$7,0)-MAX((L$7+4)-$F660,0),0)*$B660,"")</f>
        <v/>
      </c>
      <c r="M660" s="11" t="str">
        <f aca="false">IF(AND($B660&lt;&gt;"",$E660&lt;&gt;"",$F660&lt;&gt;"",M$7&lt;&gt;""),MAX(NETWORKDAYS(M$7,M$7+6)-MAX($E660-M$7,0)-MAX((M$7+4)-$F660,0),0)*$B660,"")</f>
        <v/>
      </c>
      <c r="N660" s="11" t="str">
        <f aca="false">IF(AND($B660&lt;&gt;"",$E660&lt;&gt;"",$F660&lt;&gt;"",N$7&lt;&gt;""),MAX(NETWORKDAYS(N$7,N$7+6)-MAX($E660-N$7,0)-MAX((N$7+4)-$F660,0),0)*$B660,"")</f>
        <v/>
      </c>
      <c r="O660" s="11" t="str">
        <f aca="false">IF(AND($B660&lt;&gt;"",$E660&lt;&gt;"",$F660&lt;&gt;"",O$7&lt;&gt;""),MAX(NETWORKDAYS(O$7,O$7+6)-MAX($E660-O$7,0)-MAX((O$7+4)-$F660,0),0)*$B660,"")</f>
        <v/>
      </c>
      <c r="P660" s="11" t="str">
        <f aca="false">IF(AND($B660&lt;&gt;"",$E660&lt;&gt;"",$F660&lt;&gt;"",P$7&lt;&gt;""),MAX(NETWORKDAYS(P$7,P$7+6)-MAX($E660-P$7,0)-MAX((P$7+4)-$F660,0),0)*$B660,"")</f>
        <v/>
      </c>
      <c r="Q660" s="11" t="str">
        <f aca="false">IF(AND($B660&lt;&gt;"",$E660&lt;&gt;"",$F660&lt;&gt;"",Q$7&lt;&gt;""),MAX(NETWORKDAYS(Q$7,Q$7+6)-MAX($E660-Q$7,0)-MAX((Q$7+4)-$F660,0),0)*$B660,"")</f>
        <v/>
      </c>
      <c r="R660" s="11" t="str">
        <f aca="false">IF(AND($B660&lt;&gt;"",$E660&lt;&gt;"",$F660&lt;&gt;"",R$7&lt;&gt;""),MAX(NETWORKDAYS(R$7,R$7+6)-MAX($E660-R$7,0)-MAX((R$7+4)-$F660,0),0)*$B660,"")</f>
        <v/>
      </c>
      <c r="S660" s="11" t="str">
        <f aca="false">IF(AND($B660&lt;&gt;"",$E660&lt;&gt;"",$F660&lt;&gt;"",S$7&lt;&gt;""),MAX(NETWORKDAYS(S$7,S$7+6)-MAX($E660-S$7,0)-MAX((S$7+4)-$F660,0),0)*$B660,"")</f>
        <v/>
      </c>
      <c r="T660" s="11" t="str">
        <f aca="false">IF(AND($B660&lt;&gt;"",$E660&lt;&gt;"",$F660&lt;&gt;"",T$7&lt;&gt;""),MAX(NETWORKDAYS(T$7,T$7+6)-MAX($E660-T$7,0)-MAX((T$7+4)-$F660,0),0)*$B660,"")</f>
        <v/>
      </c>
      <c r="U660" s="11" t="str">
        <f aca="false">IF(AND($B660&lt;&gt;"",$E660&lt;&gt;"",$F660&lt;&gt;"",U$7&lt;&gt;""),MAX(NETWORKDAYS(U$7,U$7+6)-MAX($E660-U$7,0)-MAX((U$7+4)-$F660,0),0)*$B660,"")</f>
        <v/>
      </c>
      <c r="V660" s="11" t="str">
        <f aca="false">IF(AND($B660&lt;&gt;"",$E660&lt;&gt;"",$F660&lt;&gt;"",V$7&lt;&gt;""),MAX(NETWORKDAYS(V$7,V$7+6)-MAX($E660-V$7,0)-MAX((V$7+4)-$F660,0),0)*$B660,"")</f>
        <v/>
      </c>
      <c r="W660" s="11" t="str">
        <f aca="false">IF(AND($B660&lt;&gt;"",$E660&lt;&gt;"",$F660&lt;&gt;"",W$7&lt;&gt;""),MAX(NETWORKDAYS(W$7,W$7+6)-MAX($E660-W$7,0)-MAX((W$7+4)-$F660,0),0)*$B660,"")</f>
        <v/>
      </c>
      <c r="X660" s="11" t="str">
        <f aca="false">IF(AND($B660&lt;&gt;"",$E660&lt;&gt;"",$F660&lt;&gt;"",X$7&lt;&gt;""),MAX(NETWORKDAYS(X$7,X$7+6)-MAX($E660-X$7,0)-MAX((X$7+4)-$F660,0),0)*$B660,"")</f>
        <v/>
      </c>
      <c r="Y660" s="11" t="str">
        <f aca="false">IF(AND($B660&lt;&gt;"",$E660&lt;&gt;"",$F660&lt;&gt;"",Y$7&lt;&gt;""),MAX(NETWORKDAYS(Y$7,Y$7+6)-MAX($E660-Y$7,0)-MAX((Y$7+4)-$F660,0),0)*$B660,"")</f>
        <v/>
      </c>
      <c r="Z660" s="11" t="str">
        <f aca="false">IF(AND($B660&lt;&gt;"",$E660&lt;&gt;"",$F660&lt;&gt;"",Z$7&lt;&gt;""),MAX(NETWORKDAYS(Z$7,Z$7+6)-MAX($E660-Z$7,0)-MAX((Z$7+4)-$F660,0),0)*$B660,"")</f>
        <v/>
      </c>
      <c r="AA660" s="11" t="str">
        <f aca="false">IF(AND($B660&lt;&gt;"",$E660&lt;&gt;"",$F660&lt;&gt;"",AA$7&lt;&gt;""),MAX(NETWORKDAYS(AA$7,AA$7+6)-MAX($E660-AA$7,0)-MAX((AA$7+4)-$F660,0),0)*$B660,"")</f>
        <v/>
      </c>
      <c r="AB660" s="11" t="str">
        <f aca="false">IF(AND($B660&lt;&gt;"",$E660&lt;&gt;"",$F660&lt;&gt;"",AB$7&lt;&gt;""),MAX(NETWORKDAYS(AB$7,AB$7+6)-MAX($E660-AB$7,0)-MAX((AB$7+4)-$F660,0),0)*$B660,"")</f>
        <v/>
      </c>
      <c r="AC660" s="11" t="str">
        <f aca="false">IF(AND($B660&lt;&gt;"",$E660&lt;&gt;"",$F660&lt;&gt;"",AC$7&lt;&gt;""),MAX(NETWORKDAYS(AC$7,AC$7+6)-MAX($E660-AC$7,0)-MAX((AC$7+4)-$F660,0),0)*$B660,"")</f>
        <v/>
      </c>
      <c r="AD660" s="11" t="str">
        <f aca="false">IF(AND($B660&lt;&gt;"",$E660&lt;&gt;"",$F660&lt;&gt;"",AD$7&lt;&gt;""),MAX(NETWORKDAYS(AD$7,AD$7+6)-MAX($E660-AD$7,0)-MAX((AD$7+4)-$F660,0),0)*$B660,"")</f>
        <v/>
      </c>
      <c r="AE660" s="11" t="str">
        <f aca="false">IF(AND($B660&lt;&gt;"",$E660&lt;&gt;"",$F660&lt;&gt;"",AE$7&lt;&gt;""),MAX(NETWORKDAYS(AE$7,AE$7+6)-MAX($E660-AE$7,0)-MAX((AE$7+4)-$F660,0),0)*$B660,"")</f>
        <v/>
      </c>
      <c r="AF660" s="11" t="str">
        <f aca="false">IF(AND($B660&lt;&gt;"",$E660&lt;&gt;"",$F660&lt;&gt;"",AF$7&lt;&gt;""),MAX(NETWORKDAYS(AF$7,AF$7+6)-MAX($E660-AF$7,0)-MAX((AF$7+4)-$F660,0),0)*$B660,"")</f>
        <v/>
      </c>
      <c r="AG660" s="11" t="str">
        <f aca="false">IF(AND($B660&lt;&gt;"",$E660&lt;&gt;"",$F660&lt;&gt;"",AG$7&lt;&gt;""),MAX(NETWORKDAYS(AG$7,AG$7+6)-MAX($E660-AG$7,0)-MAX((AG$7+4)-$F660,0),0)*$B660,"")</f>
        <v/>
      </c>
      <c r="AH660" s="11" t="str">
        <f aca="false">IF(AND($B660&lt;&gt;"",$E660&lt;&gt;"",$F660&lt;&gt;"",AH$7&lt;&gt;""),MAX(NETWORKDAYS(AH$7,AH$7+6)-MAX($E660-AH$7,0)-MAX((AH$7+4)-$F660,0),0)*$B660,"")</f>
        <v/>
      </c>
      <c r="AI660" s="11" t="str">
        <f aca="false">IF(AND($B660&lt;&gt;"",$E660&lt;&gt;"",$F660&lt;&gt;"",AI$7&lt;&gt;""),MAX(NETWORKDAYS(AI$7,AI$7+6)-MAX($E660-AI$7,0)-MAX((AI$7+4)-$F660,0),0)*$B660,"")</f>
        <v/>
      </c>
      <c r="AJ660" s="11" t="str">
        <f aca="false">IF(AND($B660&lt;&gt;"",$E660&lt;&gt;"",$F660&lt;&gt;"",AJ$7&lt;&gt;""),MAX(NETWORKDAYS(AJ$7,AJ$7+6)-MAX($E660-AJ$7,0)-MAX((AJ$7+4)-$F660,0),0)*$B660,"")</f>
        <v/>
      </c>
      <c r="AK660" s="11" t="str">
        <f aca="false">IF(AND($B660&lt;&gt;"",$E660&lt;&gt;"",$F660&lt;&gt;"",AK$7&lt;&gt;""),MAX(NETWORKDAYS(AK$7,AK$7+6)-MAX($E660-AK$7,0)-MAX((AK$7+4)-$F660,0),0)*$B660,"")</f>
        <v/>
      </c>
      <c r="AL660" s="11" t="str">
        <f aca="false">IF(AND($B660&lt;&gt;"",$E660&lt;&gt;"",$F660&lt;&gt;"",AL$7&lt;&gt;""),MAX(NETWORKDAYS(AL$7,AL$7+6)-MAX($E660-AL$7,0)-MAX((AL$7+4)-$F660,0),0)*$B660,"")</f>
        <v/>
      </c>
      <c r="AM660" s="11" t="str">
        <f aca="false">IF(AND($B660&lt;&gt;"",$E660&lt;&gt;"",$F660&lt;&gt;"",AM$7&lt;&gt;""),MAX(NETWORKDAYS(AM$7,AM$7+6)-MAX($E660-AM$7,0)-MAX((AM$7+4)-$F660,0),0)*$B660,"")</f>
        <v/>
      </c>
      <c r="AN660" s="11" t="str">
        <f aca="false">IF(AND($B660&lt;&gt;"",$E660&lt;&gt;"",$F660&lt;&gt;"",AN$7&lt;&gt;""),MAX(NETWORKDAYS(AN$7,AN$7+6)-MAX($E660-AN$7,0)-MAX((AN$7+4)-$F660,0),0)*$B660,"")</f>
        <v/>
      </c>
      <c r="AO660" s="11" t="str">
        <f aca="false">IF(AND($B660&lt;&gt;"",$E660&lt;&gt;"",$F660&lt;&gt;"",AO$7&lt;&gt;""),MAX(NETWORKDAYS(AO$7,AO$7+6)-MAX($E660-AO$7,0)-MAX((AO$7+4)-$F660,0),0)*$B660,"")</f>
        <v/>
      </c>
      <c r="AP660" s="11" t="str">
        <f aca="false">IF(AND($B660&lt;&gt;"",$E660&lt;&gt;"",$F660&lt;&gt;"",AP$7&lt;&gt;""),MAX(NETWORKDAYS(AP$7,AP$7+6)-MAX($E660-AP$7,0)-MAX((AP$7+4)-$F660,0),0)*$B660,"")</f>
        <v/>
      </c>
      <c r="AQ660" s="11" t="str">
        <f aca="false">IF(AND($B660&lt;&gt;"",$E660&lt;&gt;"",$F660&lt;&gt;"",AQ$7&lt;&gt;""),MAX(NETWORKDAYS(AQ$7,AQ$7+6)-MAX($E660-AQ$7,0)-MAX((AQ$7+4)-$F660,0),0)*$B660,"")</f>
        <v/>
      </c>
      <c r="AR660" s="11" t="str">
        <f aca="false">IF(AND($B660&lt;&gt;"",$E660&lt;&gt;"",$F660&lt;&gt;"",AR$7&lt;&gt;""),MAX(NETWORKDAYS(AR$7,AR$7+6)-MAX($E660-AR$7,0)-MAX((AR$7+4)-$F660,0),0)*$B660,"")</f>
        <v/>
      </c>
      <c r="AS660" s="11" t="str">
        <f aca="false">IF(AND($B660&lt;&gt;"",$E660&lt;&gt;"",$F660&lt;&gt;"",AS$7&lt;&gt;""),MAX(NETWORKDAYS(AS$7,AS$7+6)-MAX($E660-AS$7,0)-MAX((AS$7+4)-$F660,0),0)*$B660,"")</f>
        <v/>
      </c>
      <c r="AT660" s="11" t="str">
        <f aca="false">IF(AND($B660&lt;&gt;"",$E660&lt;&gt;"",$F660&lt;&gt;"",AT$7&lt;&gt;""),MAX(NETWORKDAYS(AT$7,AT$7+6)-MAX($E660-AT$7,0)-MAX((AT$7+4)-$F660,0),0)*$B660,"")</f>
        <v/>
      </c>
      <c r="AU660" s="11" t="str">
        <f aca="false">IF(AND($B660&lt;&gt;"",$E660&lt;&gt;"",$F660&lt;&gt;"",AU$7&lt;&gt;""),MAX(NETWORKDAYS(AU$7,AU$7+6)-MAX($E660-AU$7,0)-MAX((AU$7+4)-$F660,0),0)*$B660,"")</f>
        <v/>
      </c>
      <c r="AV660" s="11" t="str">
        <f aca="false">IF(AND($B660&lt;&gt;"",$E660&lt;&gt;"",$F660&lt;&gt;"",AV$7&lt;&gt;""),MAX(NETWORKDAYS(AV$7,AV$7+6)-MAX($E660-AV$7,0)-MAX((AV$7+4)-$F660,0),0)*$B660,"")</f>
        <v/>
      </c>
      <c r="AW660" s="11" t="str">
        <f aca="false">IF(AND($B660&lt;&gt;"",$E660&lt;&gt;"",$F660&lt;&gt;"",AW$7&lt;&gt;""),MAX(NETWORKDAYS(AW$7,AW$7+6)-MAX($E660-AW$7,0)-MAX((AW$7+4)-$F660,0),0)*$B660,"")</f>
        <v/>
      </c>
      <c r="AX660" s="11" t="str">
        <f aca="false">IF(AND($B660&lt;&gt;"",$E660&lt;&gt;"",$F660&lt;&gt;"",AX$7&lt;&gt;""),MAX(NETWORKDAYS(AX$7,AX$7+6)-MAX($E660-AX$7,0)-MAX((AX$7+4)-$F660,0),0)*$B660,"")</f>
        <v/>
      </c>
      <c r="AY660" s="11" t="str">
        <f aca="false">IF(AND($B660&lt;&gt;"",$E660&lt;&gt;"",$F660&lt;&gt;"",AY$7&lt;&gt;""),MAX(NETWORKDAYS(AY$7,AY$7+6)-MAX($E660-AY$7,0)-MAX((AY$7+4)-$F660,0),0)*$B660,"")</f>
        <v/>
      </c>
      <c r="AZ660" s="11" t="str">
        <f aca="false">IF(AND($B660&lt;&gt;"",$E660&lt;&gt;"",$F660&lt;&gt;"",AZ$7&lt;&gt;""),MAX(NETWORKDAYS(AZ$7,AZ$7+6)-MAX($E660-AZ$7,0)-MAX((AZ$7+4)-$F660,0),0)*$B660,"")</f>
        <v/>
      </c>
      <c r="BA660" s="11" t="str">
        <f aca="false">IF(AND($B660&lt;&gt;"",$E660&lt;&gt;"",$F660&lt;&gt;"",BA$7&lt;&gt;""),MAX(NETWORKDAYS(BA$7,BA$7+6)-MAX($E660-BA$7,0)-MAX((BA$7+4)-$F660,0),0)*$B660,"")</f>
        <v/>
      </c>
      <c r="BB660" s="11" t="str">
        <f aca="false">IF(AND($B660&lt;&gt;"",$E660&lt;&gt;"",$F660&lt;&gt;"",BB$7&lt;&gt;""),MAX(NETWORKDAYS(BB$7,BB$7+6)-MAX($E660-BB$7,0)-MAX((BB$7+4)-$F660,0),0)*$B660,"")</f>
        <v/>
      </c>
      <c r="BC660" s="11" t="str">
        <f aca="false">IF(AND($B660&lt;&gt;"",$E660&lt;&gt;"",$F660&lt;&gt;"",BC$7&lt;&gt;""),MAX(NETWORKDAYS(BC$7,BC$7+6)-MAX($E660-BC$7,0)-MAX((BC$7+4)-$F660,0),0)*$B660,"")</f>
        <v/>
      </c>
      <c r="BD660" s="11" t="str">
        <f aca="false">IF(AND($B660&lt;&gt;"",$E660&lt;&gt;"",$F660&lt;&gt;"",BD$7&lt;&gt;""),MAX(NETWORKDAYS(BD$7,BD$7+6)-MAX($E660-BD$7,0)-MAX((BD$7+4)-$F660,0),0)*$B660,"")</f>
        <v/>
      </c>
      <c r="BE660" s="11" t="str">
        <f aca="false">IF(AND($B660&lt;&gt;"",$E660&lt;&gt;"",$F660&lt;&gt;"",BE$7&lt;&gt;""),MAX(NETWORKDAYS(BE$7,BE$7+6)-MAX($E660-BE$7,0)-MAX((BE$7+4)-$F660,0),0)*$B660,"")</f>
        <v/>
      </c>
      <c r="BF660" s="11" t="str">
        <f aca="false">IF(AND($B660&lt;&gt;"",$E660&lt;&gt;"",$F660&lt;&gt;"",BF$7&lt;&gt;""),MAX(NETWORKDAYS(BF$7,BF$7+6)-MAX($E660-BF$7,0)-MAX((BF$7+4)-$F660,0),0)*$B660,"")</f>
        <v/>
      </c>
      <c r="BG660" s="11" t="str">
        <f aca="false">IF(AND($B660&lt;&gt;"",$E660&lt;&gt;"",$F660&lt;&gt;"",BG$7&lt;&gt;""),MAX(NETWORKDAYS(BG$7,BG$7+6)-MAX($E660-BG$7,0)-MAX((BG$7+4)-$F660,0),0)*$B660,"")</f>
        <v/>
      </c>
      <c r="BH660" s="11" t="str">
        <f aca="false">IF(AND($B660&lt;&gt;"",$E660&lt;&gt;"",$F660&lt;&gt;"",BH$7&lt;&gt;""),MAX(NETWORKDAYS(BH$7,BH$7+6)-MAX($E660-BH$7,0)-MAX((BH$7+4)-$F660,0),0)*$B660,"")</f>
        <v/>
      </c>
      <c r="BI660" s="11" t="str">
        <f aca="false">IF(AND($B660&lt;&gt;"",$E660&lt;&gt;"",$F660&lt;&gt;"",BI$7&lt;&gt;""),MAX(NETWORKDAYS(BI$7,BI$7+6)-MAX($E660-BI$7,0)-MAX((BI$7+4)-$F660,0),0)*$B660,"")</f>
        <v/>
      </c>
      <c r="BJ660" s="11" t="str">
        <f aca="false">IF(AND($B660&lt;&gt;"",$E660&lt;&gt;"",$F660&lt;&gt;"",BJ$7&lt;&gt;""),MAX(NETWORKDAYS(BJ$7,BJ$7+6)-MAX($E660-BJ$7,0)-MAX((BJ$7+4)-$F660,0),0)*$B660,"")</f>
        <v/>
      </c>
      <c r="BK660" s="11" t="str">
        <f aca="false">IF(AND($B660&lt;&gt;"",$E660&lt;&gt;"",$F660&lt;&gt;"",BK$7&lt;&gt;""),MAX(NETWORKDAYS(BK$7,BK$7+6)-MAX($E660-BK$7,0)-MAX((BK$7+4)-$F660,0),0)*$B660,"")</f>
        <v/>
      </c>
      <c r="BL660" s="11" t="str">
        <f aca="false">IF(AND($B660&lt;&gt;"",$E660&lt;&gt;"",$F660&lt;&gt;"",BL$7&lt;&gt;""),MAX(NETWORKDAYS(BL$7,BL$7+6)-MAX($E660-BL$7,0)-MAX((BL$7+4)-$F660,0),0)*$B660,"")</f>
        <v/>
      </c>
      <c r="BM660" s="11" t="str">
        <f aca="false">IF(AND($B660&lt;&gt;"",$E660&lt;&gt;"",$F660&lt;&gt;"",BM$7&lt;&gt;""),MAX(NETWORKDAYS(BM$7,BM$7+6)-MAX($E660-BM$7,0)-MAX((BM$7+4)-$F660,0),0)*$B660,"")</f>
        <v/>
      </c>
      <c r="BN660" s="11" t="str">
        <f aca="false">IF(AND($B660&lt;&gt;"",$E660&lt;&gt;"",$F660&lt;&gt;"",BN$7&lt;&gt;""),MAX(NETWORKDAYS(BN$7,BN$7+6)-MAX($E660-BN$7,0)-MAX((BN$7+4)-$F660,0),0)*$B660,"")</f>
        <v/>
      </c>
      <c r="BO660" s="11" t="str">
        <f aca="false">IF(AND($B660&lt;&gt;"",$E660&lt;&gt;"",$F660&lt;&gt;"",BO$7&lt;&gt;""),MAX(NETWORKDAYS(BO$7,BO$7+6)-MAX($E660-BO$7,0)-MAX((BO$7+4)-$F660,0),0)*$B660,"")</f>
        <v/>
      </c>
      <c r="BP660" s="11" t="str">
        <f aca="false">IF(AND($B660&lt;&gt;"",$E660&lt;&gt;"",$F660&lt;&gt;"",BP$7&lt;&gt;""),MAX(NETWORKDAYS(BP$7,BP$7+6)-MAX($E660-BP$7,0)-MAX((BP$7+4)-$F660,0),0)*$B660,"")</f>
        <v/>
      </c>
      <c r="BQ660" s="11" t="str">
        <f aca="false">IF(AND($B660&lt;&gt;"",$E660&lt;&gt;"",$F660&lt;&gt;"",BQ$7&lt;&gt;""),MAX(NETWORKDAYS(BQ$7,BQ$7+6)-MAX($E660-BQ$7,0)-MAX((BQ$7+4)-$F660,0),0)*$B660,"")</f>
        <v/>
      </c>
      <c r="BR660" s="11" t="str">
        <f aca="false">IF(AND($B660&lt;&gt;"",$E660&lt;&gt;"",$F660&lt;&gt;"",BR$7&lt;&gt;""),MAX(NETWORKDAYS(BR$7,BR$7+6)-MAX($E660-BR$7,0)-MAX((BR$7+4)-$F660,0),0)*$B660,"")</f>
        <v/>
      </c>
      <c r="BS660" s="11" t="str">
        <f aca="false">IF(AND($B660&lt;&gt;"",$E660&lt;&gt;"",$F660&lt;&gt;"",BS$7&lt;&gt;""),MAX(NETWORKDAYS(BS$7,BS$7+6)-MAX($E660-BS$7,0)-MAX((BS$7+4)-$F660,0),0)*$B660,"")</f>
        <v/>
      </c>
      <c r="BT660" s="11" t="str">
        <f aca="false">IF(AND($B660&lt;&gt;"",$E660&lt;&gt;"",$F660&lt;&gt;"",BT$7&lt;&gt;""),MAX(NETWORKDAYS(BT$7,BT$7+6)-MAX($E660-BT$7,0)-MAX((BT$7+4)-$F660,0),0)*$B660,"")</f>
        <v/>
      </c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  <c r="JG660" s="11"/>
      <c r="JH660" s="11"/>
      <c r="JI660" s="11"/>
      <c r="JJ660" s="11"/>
      <c r="JK660" s="11"/>
      <c r="JL660" s="11"/>
      <c r="JM660" s="11"/>
      <c r="JN660" s="11"/>
      <c r="JO660" s="11"/>
      <c r="JP660" s="11"/>
      <c r="JQ660" s="11"/>
      <c r="JR660" s="11"/>
      <c r="JS660" s="11"/>
      <c r="JT660" s="11"/>
      <c r="JU660" s="11"/>
      <c r="JV660" s="11"/>
      <c r="JW660" s="11"/>
      <c r="JX660" s="11"/>
      <c r="JY660" s="11"/>
      <c r="JZ660" s="11"/>
      <c r="KA660" s="11"/>
      <c r="KB660" s="11"/>
      <c r="KC660" s="11"/>
      <c r="KD660" s="11"/>
      <c r="KE660" s="11"/>
      <c r="KF660" s="11"/>
      <c r="KG660" s="11"/>
      <c r="KH660" s="11"/>
      <c r="KI660" s="11"/>
      <c r="KJ660" s="11"/>
      <c r="KK660" s="11"/>
      <c r="KL660" s="11"/>
      <c r="KM660" s="11"/>
      <c r="KN660" s="11"/>
      <c r="KO660" s="11"/>
      <c r="KP660" s="11"/>
      <c r="KQ660" s="11"/>
      <c r="KR660" s="11"/>
      <c r="KS660" s="11"/>
      <c r="KT660" s="11"/>
      <c r="KU660" s="11"/>
      <c r="KV660" s="11"/>
      <c r="KW660" s="11"/>
      <c r="KX660" s="11"/>
      <c r="KY660" s="11"/>
      <c r="KZ660" s="11"/>
      <c r="LA660" s="11"/>
      <c r="LB660" s="11"/>
      <c r="LC660" s="11"/>
      <c r="LD660" s="11"/>
      <c r="LE660" s="11"/>
      <c r="LF660" s="11"/>
      <c r="LG660" s="11"/>
      <c r="LH660" s="11"/>
      <c r="LI660" s="11"/>
      <c r="LJ660" s="11"/>
      <c r="LK660" s="11"/>
      <c r="LL660" s="11"/>
      <c r="LM660" s="11"/>
      <c r="LN660" s="11"/>
      <c r="LO660" s="11"/>
      <c r="LP660" s="11"/>
      <c r="LQ660" s="11"/>
      <c r="LR660" s="11"/>
      <c r="LS660" s="11"/>
      <c r="LT660" s="11"/>
      <c r="LU660" s="11"/>
      <c r="LV660" s="11"/>
      <c r="LW660" s="11"/>
      <c r="LX660" s="11"/>
      <c r="LY660" s="11"/>
      <c r="LZ660" s="11"/>
      <c r="MA660" s="11"/>
      <c r="MB660" s="11"/>
      <c r="MC660" s="11"/>
      <c r="MD660" s="11"/>
      <c r="ME660" s="11"/>
      <c r="MF660" s="11"/>
    </row>
    <row r="661" customFormat="false" ht="12.8" hidden="false" customHeight="false" outlineLevel="0" collapsed="false">
      <c r="A661" s="1" t="str">
        <f aca="false">IF(taskList!J657&lt;&gt;"",taskList!J657,"")</f>
        <v/>
      </c>
      <c r="B661" s="9" t="str">
        <f aca="false">IF(AND(IF(taskList!M657&lt;&gt;"",TRUE()),IF(taskList!K657&lt;&gt;"",TRUE())),taskList!M657/taskList!K657,"")</f>
        <v/>
      </c>
      <c r="C661" s="9" t="str">
        <f aca="false">IF(taskList!B657&lt;&gt;"",taskList!B657,"")</f>
        <v/>
      </c>
      <c r="D661" s="9" t="str">
        <f aca="false">IF(taskList!E657&lt;&gt;"",taskList!E657,"")</f>
        <v/>
      </c>
      <c r="E661" s="4" t="str">
        <f aca="false">IF(taskList!F657&lt;&gt;"",taskList!F657,"")</f>
        <v/>
      </c>
      <c r="F661" s="4" t="str">
        <f aca="false">IF(taskList!G657&lt;&gt;"",taskList!G657,"")</f>
        <v/>
      </c>
      <c r="H661" s="11" t="str">
        <f aca="false">IF(AND($B661&lt;&gt;"",$E661&lt;&gt;"",$F661&lt;&gt;"",H$7&lt;&gt;""),MAX(NETWORKDAYS(H$7,H$7+6)-MAX($E661-H$7,0)-MAX((H$7+4)-$F661,0),0)*$B661,"")</f>
        <v/>
      </c>
      <c r="I661" s="11" t="str">
        <f aca="false">IF(AND($B661&lt;&gt;"",$E661&lt;&gt;"",$F661&lt;&gt;"",I$7&lt;&gt;""),MAX(NETWORKDAYS(I$7,I$7+6)-MAX($E661-I$7,0)-MAX((I$7+4)-$F661,0),0)*$B661,"")</f>
        <v/>
      </c>
      <c r="J661" s="11" t="str">
        <f aca="false">IF(AND($B661&lt;&gt;"",$E661&lt;&gt;"",$F661&lt;&gt;"",J$7&lt;&gt;""),MAX(NETWORKDAYS(J$7,J$7+6)-MAX($E661-J$7,0)-MAX((J$7+4)-$F661,0),0)*$B661,"")</f>
        <v/>
      </c>
      <c r="K661" s="11" t="str">
        <f aca="false">IF(AND($B661&lt;&gt;"",$E661&lt;&gt;"",$F661&lt;&gt;"",K$7&lt;&gt;""),MAX(NETWORKDAYS(K$7,K$7+6)-MAX($E661-K$7,0)-MAX((K$7+4)-$F661,0),0)*$B661,"")</f>
        <v/>
      </c>
      <c r="L661" s="11" t="str">
        <f aca="false">IF(AND($B661&lt;&gt;"",$E661&lt;&gt;"",$F661&lt;&gt;"",L$7&lt;&gt;""),MAX(NETWORKDAYS(L$7,L$7+6)-MAX($E661-L$7,0)-MAX((L$7+4)-$F661,0),0)*$B661,"")</f>
        <v/>
      </c>
      <c r="M661" s="11" t="str">
        <f aca="false">IF(AND($B661&lt;&gt;"",$E661&lt;&gt;"",$F661&lt;&gt;"",M$7&lt;&gt;""),MAX(NETWORKDAYS(M$7,M$7+6)-MAX($E661-M$7,0)-MAX((M$7+4)-$F661,0),0)*$B661,"")</f>
        <v/>
      </c>
      <c r="N661" s="11" t="str">
        <f aca="false">IF(AND($B661&lt;&gt;"",$E661&lt;&gt;"",$F661&lt;&gt;"",N$7&lt;&gt;""),MAX(NETWORKDAYS(N$7,N$7+6)-MAX($E661-N$7,0)-MAX((N$7+4)-$F661,0),0)*$B661,"")</f>
        <v/>
      </c>
      <c r="O661" s="11" t="str">
        <f aca="false">IF(AND($B661&lt;&gt;"",$E661&lt;&gt;"",$F661&lt;&gt;"",O$7&lt;&gt;""),MAX(NETWORKDAYS(O$7,O$7+6)-MAX($E661-O$7,0)-MAX((O$7+4)-$F661,0),0)*$B661,"")</f>
        <v/>
      </c>
      <c r="P661" s="11" t="str">
        <f aca="false">IF(AND($B661&lt;&gt;"",$E661&lt;&gt;"",$F661&lt;&gt;"",P$7&lt;&gt;""),MAX(NETWORKDAYS(P$7,P$7+6)-MAX($E661-P$7,0)-MAX((P$7+4)-$F661,0),0)*$B661,"")</f>
        <v/>
      </c>
      <c r="Q661" s="11" t="str">
        <f aca="false">IF(AND($B661&lt;&gt;"",$E661&lt;&gt;"",$F661&lt;&gt;"",Q$7&lt;&gt;""),MAX(NETWORKDAYS(Q$7,Q$7+6)-MAX($E661-Q$7,0)-MAX((Q$7+4)-$F661,0),0)*$B661,"")</f>
        <v/>
      </c>
      <c r="R661" s="11" t="str">
        <f aca="false">IF(AND($B661&lt;&gt;"",$E661&lt;&gt;"",$F661&lt;&gt;"",R$7&lt;&gt;""),MAX(NETWORKDAYS(R$7,R$7+6)-MAX($E661-R$7,0)-MAX((R$7+4)-$F661,0),0)*$B661,"")</f>
        <v/>
      </c>
      <c r="S661" s="11" t="str">
        <f aca="false">IF(AND($B661&lt;&gt;"",$E661&lt;&gt;"",$F661&lt;&gt;"",S$7&lt;&gt;""),MAX(NETWORKDAYS(S$7,S$7+6)-MAX($E661-S$7,0)-MAX((S$7+4)-$F661,0),0)*$B661,"")</f>
        <v/>
      </c>
      <c r="T661" s="11" t="str">
        <f aca="false">IF(AND($B661&lt;&gt;"",$E661&lt;&gt;"",$F661&lt;&gt;"",T$7&lt;&gt;""),MAX(NETWORKDAYS(T$7,T$7+6)-MAX($E661-T$7,0)-MAX((T$7+4)-$F661,0),0)*$B661,"")</f>
        <v/>
      </c>
      <c r="U661" s="11" t="str">
        <f aca="false">IF(AND($B661&lt;&gt;"",$E661&lt;&gt;"",$F661&lt;&gt;"",U$7&lt;&gt;""),MAX(NETWORKDAYS(U$7,U$7+6)-MAX($E661-U$7,0)-MAX((U$7+4)-$F661,0),0)*$B661,"")</f>
        <v/>
      </c>
      <c r="V661" s="11" t="str">
        <f aca="false">IF(AND($B661&lt;&gt;"",$E661&lt;&gt;"",$F661&lt;&gt;"",V$7&lt;&gt;""),MAX(NETWORKDAYS(V$7,V$7+6)-MAX($E661-V$7,0)-MAX((V$7+4)-$F661,0),0)*$B661,"")</f>
        <v/>
      </c>
      <c r="W661" s="11" t="str">
        <f aca="false">IF(AND($B661&lt;&gt;"",$E661&lt;&gt;"",$F661&lt;&gt;"",W$7&lt;&gt;""),MAX(NETWORKDAYS(W$7,W$7+6)-MAX($E661-W$7,0)-MAX((W$7+4)-$F661,0),0)*$B661,"")</f>
        <v/>
      </c>
      <c r="X661" s="11" t="str">
        <f aca="false">IF(AND($B661&lt;&gt;"",$E661&lt;&gt;"",$F661&lt;&gt;"",X$7&lt;&gt;""),MAX(NETWORKDAYS(X$7,X$7+6)-MAX($E661-X$7,0)-MAX((X$7+4)-$F661,0),0)*$B661,"")</f>
        <v/>
      </c>
      <c r="Y661" s="11" t="str">
        <f aca="false">IF(AND($B661&lt;&gt;"",$E661&lt;&gt;"",$F661&lt;&gt;"",Y$7&lt;&gt;""),MAX(NETWORKDAYS(Y$7,Y$7+6)-MAX($E661-Y$7,0)-MAX((Y$7+4)-$F661,0),0)*$B661,"")</f>
        <v/>
      </c>
      <c r="Z661" s="11" t="str">
        <f aca="false">IF(AND($B661&lt;&gt;"",$E661&lt;&gt;"",$F661&lt;&gt;"",Z$7&lt;&gt;""),MAX(NETWORKDAYS(Z$7,Z$7+6)-MAX($E661-Z$7,0)-MAX((Z$7+4)-$F661,0),0)*$B661,"")</f>
        <v/>
      </c>
      <c r="AA661" s="11" t="str">
        <f aca="false">IF(AND($B661&lt;&gt;"",$E661&lt;&gt;"",$F661&lt;&gt;"",AA$7&lt;&gt;""),MAX(NETWORKDAYS(AA$7,AA$7+6)-MAX($E661-AA$7,0)-MAX((AA$7+4)-$F661,0),0)*$B661,"")</f>
        <v/>
      </c>
      <c r="AB661" s="11" t="str">
        <f aca="false">IF(AND($B661&lt;&gt;"",$E661&lt;&gt;"",$F661&lt;&gt;"",AB$7&lt;&gt;""),MAX(NETWORKDAYS(AB$7,AB$7+6)-MAX($E661-AB$7,0)-MAX((AB$7+4)-$F661,0),0)*$B661,"")</f>
        <v/>
      </c>
      <c r="AC661" s="11" t="str">
        <f aca="false">IF(AND($B661&lt;&gt;"",$E661&lt;&gt;"",$F661&lt;&gt;"",AC$7&lt;&gt;""),MAX(NETWORKDAYS(AC$7,AC$7+6)-MAX($E661-AC$7,0)-MAX((AC$7+4)-$F661,0),0)*$B661,"")</f>
        <v/>
      </c>
      <c r="AD661" s="11" t="str">
        <f aca="false">IF(AND($B661&lt;&gt;"",$E661&lt;&gt;"",$F661&lt;&gt;"",AD$7&lt;&gt;""),MAX(NETWORKDAYS(AD$7,AD$7+6)-MAX($E661-AD$7,0)-MAX((AD$7+4)-$F661,0),0)*$B661,"")</f>
        <v/>
      </c>
      <c r="AE661" s="11" t="str">
        <f aca="false">IF(AND($B661&lt;&gt;"",$E661&lt;&gt;"",$F661&lt;&gt;"",AE$7&lt;&gt;""),MAX(NETWORKDAYS(AE$7,AE$7+6)-MAX($E661-AE$7,0)-MAX((AE$7+4)-$F661,0),0)*$B661,"")</f>
        <v/>
      </c>
      <c r="AF661" s="11" t="str">
        <f aca="false">IF(AND($B661&lt;&gt;"",$E661&lt;&gt;"",$F661&lt;&gt;"",AF$7&lt;&gt;""),MAX(NETWORKDAYS(AF$7,AF$7+6)-MAX($E661-AF$7,0)-MAX((AF$7+4)-$F661,0),0)*$B661,"")</f>
        <v/>
      </c>
      <c r="AG661" s="11" t="str">
        <f aca="false">IF(AND($B661&lt;&gt;"",$E661&lt;&gt;"",$F661&lt;&gt;"",AG$7&lt;&gt;""),MAX(NETWORKDAYS(AG$7,AG$7+6)-MAX($E661-AG$7,0)-MAX((AG$7+4)-$F661,0),0)*$B661,"")</f>
        <v/>
      </c>
      <c r="AH661" s="11" t="str">
        <f aca="false">IF(AND($B661&lt;&gt;"",$E661&lt;&gt;"",$F661&lt;&gt;"",AH$7&lt;&gt;""),MAX(NETWORKDAYS(AH$7,AH$7+6)-MAX($E661-AH$7,0)-MAX((AH$7+4)-$F661,0),0)*$B661,"")</f>
        <v/>
      </c>
      <c r="AI661" s="11" t="str">
        <f aca="false">IF(AND($B661&lt;&gt;"",$E661&lt;&gt;"",$F661&lt;&gt;"",AI$7&lt;&gt;""),MAX(NETWORKDAYS(AI$7,AI$7+6)-MAX($E661-AI$7,0)-MAX((AI$7+4)-$F661,0),0)*$B661,"")</f>
        <v/>
      </c>
      <c r="AJ661" s="11" t="str">
        <f aca="false">IF(AND($B661&lt;&gt;"",$E661&lt;&gt;"",$F661&lt;&gt;"",AJ$7&lt;&gt;""),MAX(NETWORKDAYS(AJ$7,AJ$7+6)-MAX($E661-AJ$7,0)-MAX((AJ$7+4)-$F661,0),0)*$B661,"")</f>
        <v/>
      </c>
      <c r="AK661" s="11" t="str">
        <f aca="false">IF(AND($B661&lt;&gt;"",$E661&lt;&gt;"",$F661&lt;&gt;"",AK$7&lt;&gt;""),MAX(NETWORKDAYS(AK$7,AK$7+6)-MAX($E661-AK$7,0)-MAX((AK$7+4)-$F661,0),0)*$B661,"")</f>
        <v/>
      </c>
      <c r="AL661" s="11" t="str">
        <f aca="false">IF(AND($B661&lt;&gt;"",$E661&lt;&gt;"",$F661&lt;&gt;"",AL$7&lt;&gt;""),MAX(NETWORKDAYS(AL$7,AL$7+6)-MAX($E661-AL$7,0)-MAX((AL$7+4)-$F661,0),0)*$B661,"")</f>
        <v/>
      </c>
      <c r="AM661" s="11" t="str">
        <f aca="false">IF(AND($B661&lt;&gt;"",$E661&lt;&gt;"",$F661&lt;&gt;"",AM$7&lt;&gt;""),MAX(NETWORKDAYS(AM$7,AM$7+6)-MAX($E661-AM$7,0)-MAX((AM$7+4)-$F661,0),0)*$B661,"")</f>
        <v/>
      </c>
      <c r="AN661" s="11" t="str">
        <f aca="false">IF(AND($B661&lt;&gt;"",$E661&lt;&gt;"",$F661&lt;&gt;"",AN$7&lt;&gt;""),MAX(NETWORKDAYS(AN$7,AN$7+6)-MAX($E661-AN$7,0)-MAX((AN$7+4)-$F661,0),0)*$B661,"")</f>
        <v/>
      </c>
      <c r="AO661" s="11" t="str">
        <f aca="false">IF(AND($B661&lt;&gt;"",$E661&lt;&gt;"",$F661&lt;&gt;"",AO$7&lt;&gt;""),MAX(NETWORKDAYS(AO$7,AO$7+6)-MAX($E661-AO$7,0)-MAX((AO$7+4)-$F661,0),0)*$B661,"")</f>
        <v/>
      </c>
      <c r="AP661" s="11" t="str">
        <f aca="false">IF(AND($B661&lt;&gt;"",$E661&lt;&gt;"",$F661&lt;&gt;"",AP$7&lt;&gt;""),MAX(NETWORKDAYS(AP$7,AP$7+6)-MAX($E661-AP$7,0)-MAX((AP$7+4)-$F661,0),0)*$B661,"")</f>
        <v/>
      </c>
      <c r="AQ661" s="11" t="str">
        <f aca="false">IF(AND($B661&lt;&gt;"",$E661&lt;&gt;"",$F661&lt;&gt;"",AQ$7&lt;&gt;""),MAX(NETWORKDAYS(AQ$7,AQ$7+6)-MAX($E661-AQ$7,0)-MAX((AQ$7+4)-$F661,0),0)*$B661,"")</f>
        <v/>
      </c>
      <c r="AR661" s="11" t="str">
        <f aca="false">IF(AND($B661&lt;&gt;"",$E661&lt;&gt;"",$F661&lt;&gt;"",AR$7&lt;&gt;""),MAX(NETWORKDAYS(AR$7,AR$7+6)-MAX($E661-AR$7,0)-MAX((AR$7+4)-$F661,0),0)*$B661,"")</f>
        <v/>
      </c>
      <c r="AS661" s="11" t="str">
        <f aca="false">IF(AND($B661&lt;&gt;"",$E661&lt;&gt;"",$F661&lt;&gt;"",AS$7&lt;&gt;""),MAX(NETWORKDAYS(AS$7,AS$7+6)-MAX($E661-AS$7,0)-MAX((AS$7+4)-$F661,0),0)*$B661,"")</f>
        <v/>
      </c>
      <c r="AT661" s="11" t="str">
        <f aca="false">IF(AND($B661&lt;&gt;"",$E661&lt;&gt;"",$F661&lt;&gt;"",AT$7&lt;&gt;""),MAX(NETWORKDAYS(AT$7,AT$7+6)-MAX($E661-AT$7,0)-MAX((AT$7+4)-$F661,0),0)*$B661,"")</f>
        <v/>
      </c>
      <c r="AU661" s="11" t="str">
        <f aca="false">IF(AND($B661&lt;&gt;"",$E661&lt;&gt;"",$F661&lt;&gt;"",AU$7&lt;&gt;""),MAX(NETWORKDAYS(AU$7,AU$7+6)-MAX($E661-AU$7,0)-MAX((AU$7+4)-$F661,0),0)*$B661,"")</f>
        <v/>
      </c>
      <c r="AV661" s="11" t="str">
        <f aca="false">IF(AND($B661&lt;&gt;"",$E661&lt;&gt;"",$F661&lt;&gt;"",AV$7&lt;&gt;""),MAX(NETWORKDAYS(AV$7,AV$7+6)-MAX($E661-AV$7,0)-MAX((AV$7+4)-$F661,0),0)*$B661,"")</f>
        <v/>
      </c>
      <c r="AW661" s="11" t="str">
        <f aca="false">IF(AND($B661&lt;&gt;"",$E661&lt;&gt;"",$F661&lt;&gt;"",AW$7&lt;&gt;""),MAX(NETWORKDAYS(AW$7,AW$7+6)-MAX($E661-AW$7,0)-MAX((AW$7+4)-$F661,0),0)*$B661,"")</f>
        <v/>
      </c>
      <c r="AX661" s="11" t="str">
        <f aca="false">IF(AND($B661&lt;&gt;"",$E661&lt;&gt;"",$F661&lt;&gt;"",AX$7&lt;&gt;""),MAX(NETWORKDAYS(AX$7,AX$7+6)-MAX($E661-AX$7,0)-MAX((AX$7+4)-$F661,0),0)*$B661,"")</f>
        <v/>
      </c>
      <c r="AY661" s="11" t="str">
        <f aca="false">IF(AND($B661&lt;&gt;"",$E661&lt;&gt;"",$F661&lt;&gt;"",AY$7&lt;&gt;""),MAX(NETWORKDAYS(AY$7,AY$7+6)-MAX($E661-AY$7,0)-MAX((AY$7+4)-$F661,0),0)*$B661,"")</f>
        <v/>
      </c>
      <c r="AZ661" s="11" t="str">
        <f aca="false">IF(AND($B661&lt;&gt;"",$E661&lt;&gt;"",$F661&lt;&gt;"",AZ$7&lt;&gt;""),MAX(NETWORKDAYS(AZ$7,AZ$7+6)-MAX($E661-AZ$7,0)-MAX((AZ$7+4)-$F661,0),0)*$B661,"")</f>
        <v/>
      </c>
      <c r="BA661" s="11" t="str">
        <f aca="false">IF(AND($B661&lt;&gt;"",$E661&lt;&gt;"",$F661&lt;&gt;"",BA$7&lt;&gt;""),MAX(NETWORKDAYS(BA$7,BA$7+6)-MAX($E661-BA$7,0)-MAX((BA$7+4)-$F661,0),0)*$B661,"")</f>
        <v/>
      </c>
      <c r="BB661" s="11" t="str">
        <f aca="false">IF(AND($B661&lt;&gt;"",$E661&lt;&gt;"",$F661&lt;&gt;"",BB$7&lt;&gt;""),MAX(NETWORKDAYS(BB$7,BB$7+6)-MAX($E661-BB$7,0)-MAX((BB$7+4)-$F661,0),0)*$B661,"")</f>
        <v/>
      </c>
      <c r="BC661" s="11" t="str">
        <f aca="false">IF(AND($B661&lt;&gt;"",$E661&lt;&gt;"",$F661&lt;&gt;"",BC$7&lt;&gt;""),MAX(NETWORKDAYS(BC$7,BC$7+6)-MAX($E661-BC$7,0)-MAX((BC$7+4)-$F661,0),0)*$B661,"")</f>
        <v/>
      </c>
      <c r="BD661" s="11" t="str">
        <f aca="false">IF(AND($B661&lt;&gt;"",$E661&lt;&gt;"",$F661&lt;&gt;"",BD$7&lt;&gt;""),MAX(NETWORKDAYS(BD$7,BD$7+6)-MAX($E661-BD$7,0)-MAX((BD$7+4)-$F661,0),0)*$B661,"")</f>
        <v/>
      </c>
      <c r="BE661" s="11" t="str">
        <f aca="false">IF(AND($B661&lt;&gt;"",$E661&lt;&gt;"",$F661&lt;&gt;"",BE$7&lt;&gt;""),MAX(NETWORKDAYS(BE$7,BE$7+6)-MAX($E661-BE$7,0)-MAX((BE$7+4)-$F661,0),0)*$B661,"")</f>
        <v/>
      </c>
      <c r="BF661" s="11" t="str">
        <f aca="false">IF(AND($B661&lt;&gt;"",$E661&lt;&gt;"",$F661&lt;&gt;"",BF$7&lt;&gt;""),MAX(NETWORKDAYS(BF$7,BF$7+6)-MAX($E661-BF$7,0)-MAX((BF$7+4)-$F661,0),0)*$B661,"")</f>
        <v/>
      </c>
      <c r="BG661" s="11" t="str">
        <f aca="false">IF(AND($B661&lt;&gt;"",$E661&lt;&gt;"",$F661&lt;&gt;"",BG$7&lt;&gt;""),MAX(NETWORKDAYS(BG$7,BG$7+6)-MAX($E661-BG$7,0)-MAX((BG$7+4)-$F661,0),0)*$B661,"")</f>
        <v/>
      </c>
      <c r="BH661" s="11" t="str">
        <f aca="false">IF(AND($B661&lt;&gt;"",$E661&lt;&gt;"",$F661&lt;&gt;"",BH$7&lt;&gt;""),MAX(NETWORKDAYS(BH$7,BH$7+6)-MAX($E661-BH$7,0)-MAX((BH$7+4)-$F661,0),0)*$B661,"")</f>
        <v/>
      </c>
      <c r="BI661" s="11" t="str">
        <f aca="false">IF(AND($B661&lt;&gt;"",$E661&lt;&gt;"",$F661&lt;&gt;"",BI$7&lt;&gt;""),MAX(NETWORKDAYS(BI$7,BI$7+6)-MAX($E661-BI$7,0)-MAX((BI$7+4)-$F661,0),0)*$B661,"")</f>
        <v/>
      </c>
      <c r="BJ661" s="11" t="str">
        <f aca="false">IF(AND($B661&lt;&gt;"",$E661&lt;&gt;"",$F661&lt;&gt;"",BJ$7&lt;&gt;""),MAX(NETWORKDAYS(BJ$7,BJ$7+6)-MAX($E661-BJ$7,0)-MAX((BJ$7+4)-$F661,0),0)*$B661,"")</f>
        <v/>
      </c>
      <c r="BK661" s="11" t="str">
        <f aca="false">IF(AND($B661&lt;&gt;"",$E661&lt;&gt;"",$F661&lt;&gt;"",BK$7&lt;&gt;""),MAX(NETWORKDAYS(BK$7,BK$7+6)-MAX($E661-BK$7,0)-MAX((BK$7+4)-$F661,0),0)*$B661,"")</f>
        <v/>
      </c>
      <c r="BL661" s="11" t="str">
        <f aca="false">IF(AND($B661&lt;&gt;"",$E661&lt;&gt;"",$F661&lt;&gt;"",BL$7&lt;&gt;""),MAX(NETWORKDAYS(BL$7,BL$7+6)-MAX($E661-BL$7,0)-MAX((BL$7+4)-$F661,0),0)*$B661,"")</f>
        <v/>
      </c>
      <c r="BM661" s="11" t="str">
        <f aca="false">IF(AND($B661&lt;&gt;"",$E661&lt;&gt;"",$F661&lt;&gt;"",BM$7&lt;&gt;""),MAX(NETWORKDAYS(BM$7,BM$7+6)-MAX($E661-BM$7,0)-MAX((BM$7+4)-$F661,0),0)*$B661,"")</f>
        <v/>
      </c>
      <c r="BN661" s="11" t="str">
        <f aca="false">IF(AND($B661&lt;&gt;"",$E661&lt;&gt;"",$F661&lt;&gt;"",BN$7&lt;&gt;""),MAX(NETWORKDAYS(BN$7,BN$7+6)-MAX($E661-BN$7,0)-MAX((BN$7+4)-$F661,0),0)*$B661,"")</f>
        <v/>
      </c>
      <c r="BO661" s="11" t="str">
        <f aca="false">IF(AND($B661&lt;&gt;"",$E661&lt;&gt;"",$F661&lt;&gt;"",BO$7&lt;&gt;""),MAX(NETWORKDAYS(BO$7,BO$7+6)-MAX($E661-BO$7,0)-MAX((BO$7+4)-$F661,0),0)*$B661,"")</f>
        <v/>
      </c>
      <c r="BP661" s="11" t="str">
        <f aca="false">IF(AND($B661&lt;&gt;"",$E661&lt;&gt;"",$F661&lt;&gt;"",BP$7&lt;&gt;""),MAX(NETWORKDAYS(BP$7,BP$7+6)-MAX($E661-BP$7,0)-MAX((BP$7+4)-$F661,0),0)*$B661,"")</f>
        <v/>
      </c>
      <c r="BQ661" s="11" t="str">
        <f aca="false">IF(AND($B661&lt;&gt;"",$E661&lt;&gt;"",$F661&lt;&gt;"",BQ$7&lt;&gt;""),MAX(NETWORKDAYS(BQ$7,BQ$7+6)-MAX($E661-BQ$7,0)-MAX((BQ$7+4)-$F661,0),0)*$B661,"")</f>
        <v/>
      </c>
      <c r="BR661" s="11" t="str">
        <f aca="false">IF(AND($B661&lt;&gt;"",$E661&lt;&gt;"",$F661&lt;&gt;"",BR$7&lt;&gt;""),MAX(NETWORKDAYS(BR$7,BR$7+6)-MAX($E661-BR$7,0)-MAX((BR$7+4)-$F661,0),0)*$B661,"")</f>
        <v/>
      </c>
      <c r="BS661" s="11" t="str">
        <f aca="false">IF(AND($B661&lt;&gt;"",$E661&lt;&gt;"",$F661&lt;&gt;"",BS$7&lt;&gt;""),MAX(NETWORKDAYS(BS$7,BS$7+6)-MAX($E661-BS$7,0)-MAX((BS$7+4)-$F661,0),0)*$B661,"")</f>
        <v/>
      </c>
      <c r="BT661" s="11" t="str">
        <f aca="false">IF(AND($B661&lt;&gt;"",$E661&lt;&gt;"",$F661&lt;&gt;"",BT$7&lt;&gt;""),MAX(NETWORKDAYS(BT$7,BT$7+6)-MAX($E661-BT$7,0)-MAX((BT$7+4)-$F661,0),0)*$B661,"")</f>
        <v/>
      </c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  <c r="IO661" s="11"/>
      <c r="IP661" s="11"/>
      <c r="IQ661" s="11"/>
      <c r="IR661" s="11"/>
      <c r="IS661" s="11"/>
      <c r="IT661" s="11"/>
      <c r="IU661" s="11"/>
      <c r="IV661" s="11"/>
      <c r="IW661" s="11"/>
      <c r="IX661" s="11"/>
      <c r="IY661" s="11"/>
      <c r="IZ661" s="11"/>
      <c r="JA661" s="11"/>
      <c r="JB661" s="11"/>
      <c r="JC661" s="11"/>
      <c r="JD661" s="11"/>
      <c r="JE661" s="11"/>
      <c r="JF661" s="11"/>
      <c r="JG661" s="11"/>
      <c r="JH661" s="11"/>
      <c r="JI661" s="11"/>
      <c r="JJ661" s="11"/>
      <c r="JK661" s="11"/>
      <c r="JL661" s="11"/>
      <c r="JM661" s="11"/>
      <c r="JN661" s="11"/>
      <c r="JO661" s="11"/>
      <c r="JP661" s="11"/>
      <c r="JQ661" s="11"/>
      <c r="JR661" s="11"/>
      <c r="JS661" s="11"/>
      <c r="JT661" s="11"/>
      <c r="JU661" s="11"/>
      <c r="JV661" s="11"/>
      <c r="JW661" s="11"/>
      <c r="JX661" s="11"/>
      <c r="JY661" s="11"/>
      <c r="JZ661" s="11"/>
      <c r="KA661" s="11"/>
      <c r="KB661" s="11"/>
      <c r="KC661" s="11"/>
      <c r="KD661" s="11"/>
      <c r="KE661" s="11"/>
      <c r="KF661" s="11"/>
      <c r="KG661" s="11"/>
      <c r="KH661" s="11"/>
      <c r="KI661" s="11"/>
      <c r="KJ661" s="11"/>
      <c r="KK661" s="11"/>
      <c r="KL661" s="11"/>
      <c r="KM661" s="11"/>
      <c r="KN661" s="11"/>
      <c r="KO661" s="11"/>
      <c r="KP661" s="11"/>
      <c r="KQ661" s="11"/>
      <c r="KR661" s="11"/>
      <c r="KS661" s="11"/>
      <c r="KT661" s="11"/>
      <c r="KU661" s="11"/>
      <c r="KV661" s="11"/>
      <c r="KW661" s="11"/>
      <c r="KX661" s="11"/>
      <c r="KY661" s="11"/>
      <c r="KZ661" s="11"/>
      <c r="LA661" s="11"/>
      <c r="LB661" s="11"/>
      <c r="LC661" s="11"/>
      <c r="LD661" s="11"/>
      <c r="LE661" s="11"/>
      <c r="LF661" s="11"/>
      <c r="LG661" s="11"/>
      <c r="LH661" s="11"/>
      <c r="LI661" s="11"/>
      <c r="LJ661" s="11"/>
      <c r="LK661" s="11"/>
      <c r="LL661" s="11"/>
      <c r="LM661" s="11"/>
      <c r="LN661" s="11"/>
      <c r="LO661" s="11"/>
      <c r="LP661" s="11"/>
      <c r="LQ661" s="11"/>
      <c r="LR661" s="11"/>
      <c r="LS661" s="11"/>
      <c r="LT661" s="11"/>
      <c r="LU661" s="11"/>
      <c r="LV661" s="11"/>
      <c r="LW661" s="11"/>
      <c r="LX661" s="11"/>
      <c r="LY661" s="11"/>
      <c r="LZ661" s="11"/>
      <c r="MA661" s="11"/>
      <c r="MB661" s="11"/>
      <c r="MC661" s="11"/>
      <c r="MD661" s="11"/>
      <c r="ME661" s="11"/>
      <c r="MF661" s="11"/>
    </row>
    <row r="662" customFormat="false" ht="12.8" hidden="false" customHeight="false" outlineLevel="0" collapsed="false">
      <c r="A662" s="1" t="str">
        <f aca="false">IF(taskList!J658&lt;&gt;"",taskList!J658,"")</f>
        <v/>
      </c>
      <c r="B662" s="9" t="str">
        <f aca="false">IF(AND(IF(taskList!M658&lt;&gt;"",TRUE()),IF(taskList!K658&lt;&gt;"",TRUE())),taskList!M658/taskList!K658,"")</f>
        <v/>
      </c>
      <c r="C662" s="9" t="str">
        <f aca="false">IF(taskList!B658&lt;&gt;"",taskList!B658,"")</f>
        <v/>
      </c>
      <c r="D662" s="9" t="str">
        <f aca="false">IF(taskList!E658&lt;&gt;"",taskList!E658,"")</f>
        <v/>
      </c>
      <c r="E662" s="4" t="str">
        <f aca="false">IF(taskList!F658&lt;&gt;"",taskList!F658,"")</f>
        <v/>
      </c>
      <c r="F662" s="4" t="str">
        <f aca="false">IF(taskList!G658&lt;&gt;"",taskList!G658,"")</f>
        <v/>
      </c>
      <c r="H662" s="11" t="str">
        <f aca="false">IF(AND($B662&lt;&gt;"",$E662&lt;&gt;"",$F662&lt;&gt;"",H$7&lt;&gt;""),MAX(NETWORKDAYS(H$7,H$7+6)-MAX($E662-H$7,0)-MAX((H$7+4)-$F662,0),0)*$B662,"")</f>
        <v/>
      </c>
      <c r="I662" s="11" t="str">
        <f aca="false">IF(AND($B662&lt;&gt;"",$E662&lt;&gt;"",$F662&lt;&gt;"",I$7&lt;&gt;""),MAX(NETWORKDAYS(I$7,I$7+6)-MAX($E662-I$7,0)-MAX((I$7+4)-$F662,0),0)*$B662,"")</f>
        <v/>
      </c>
      <c r="J662" s="11" t="str">
        <f aca="false">IF(AND($B662&lt;&gt;"",$E662&lt;&gt;"",$F662&lt;&gt;"",J$7&lt;&gt;""),MAX(NETWORKDAYS(J$7,J$7+6)-MAX($E662-J$7,0)-MAX((J$7+4)-$F662,0),0)*$B662,"")</f>
        <v/>
      </c>
      <c r="K662" s="11" t="str">
        <f aca="false">IF(AND($B662&lt;&gt;"",$E662&lt;&gt;"",$F662&lt;&gt;"",K$7&lt;&gt;""),MAX(NETWORKDAYS(K$7,K$7+6)-MAX($E662-K$7,0)-MAX((K$7+4)-$F662,0),0)*$B662,"")</f>
        <v/>
      </c>
      <c r="L662" s="11" t="str">
        <f aca="false">IF(AND($B662&lt;&gt;"",$E662&lt;&gt;"",$F662&lt;&gt;"",L$7&lt;&gt;""),MAX(NETWORKDAYS(L$7,L$7+6)-MAX($E662-L$7,0)-MAX((L$7+4)-$F662,0),0)*$B662,"")</f>
        <v/>
      </c>
      <c r="M662" s="11" t="str">
        <f aca="false">IF(AND($B662&lt;&gt;"",$E662&lt;&gt;"",$F662&lt;&gt;"",M$7&lt;&gt;""),MAX(NETWORKDAYS(M$7,M$7+6)-MAX($E662-M$7,0)-MAX((M$7+4)-$F662,0),0)*$B662,"")</f>
        <v/>
      </c>
      <c r="N662" s="11" t="str">
        <f aca="false">IF(AND($B662&lt;&gt;"",$E662&lt;&gt;"",$F662&lt;&gt;"",N$7&lt;&gt;""),MAX(NETWORKDAYS(N$7,N$7+6)-MAX($E662-N$7,0)-MAX((N$7+4)-$F662,0),0)*$B662,"")</f>
        <v/>
      </c>
      <c r="O662" s="11" t="str">
        <f aca="false">IF(AND($B662&lt;&gt;"",$E662&lt;&gt;"",$F662&lt;&gt;"",O$7&lt;&gt;""),MAX(NETWORKDAYS(O$7,O$7+6)-MAX($E662-O$7,0)-MAX((O$7+4)-$F662,0),0)*$B662,"")</f>
        <v/>
      </c>
      <c r="P662" s="11" t="str">
        <f aca="false">IF(AND($B662&lt;&gt;"",$E662&lt;&gt;"",$F662&lt;&gt;"",P$7&lt;&gt;""),MAX(NETWORKDAYS(P$7,P$7+6)-MAX($E662-P$7,0)-MAX((P$7+4)-$F662,0),0)*$B662,"")</f>
        <v/>
      </c>
      <c r="Q662" s="11" t="str">
        <f aca="false">IF(AND($B662&lt;&gt;"",$E662&lt;&gt;"",$F662&lt;&gt;"",Q$7&lt;&gt;""),MAX(NETWORKDAYS(Q$7,Q$7+6)-MAX($E662-Q$7,0)-MAX((Q$7+4)-$F662,0),0)*$B662,"")</f>
        <v/>
      </c>
      <c r="R662" s="11" t="str">
        <f aca="false">IF(AND($B662&lt;&gt;"",$E662&lt;&gt;"",$F662&lt;&gt;"",R$7&lt;&gt;""),MAX(NETWORKDAYS(R$7,R$7+6)-MAX($E662-R$7,0)-MAX((R$7+4)-$F662,0),0)*$B662,"")</f>
        <v/>
      </c>
      <c r="S662" s="11" t="str">
        <f aca="false">IF(AND($B662&lt;&gt;"",$E662&lt;&gt;"",$F662&lt;&gt;"",S$7&lt;&gt;""),MAX(NETWORKDAYS(S$7,S$7+6)-MAX($E662-S$7,0)-MAX((S$7+4)-$F662,0),0)*$B662,"")</f>
        <v/>
      </c>
      <c r="T662" s="11" t="str">
        <f aca="false">IF(AND($B662&lt;&gt;"",$E662&lt;&gt;"",$F662&lt;&gt;"",T$7&lt;&gt;""),MAX(NETWORKDAYS(T$7,T$7+6)-MAX($E662-T$7,0)-MAX((T$7+4)-$F662,0),0)*$B662,"")</f>
        <v/>
      </c>
      <c r="U662" s="11" t="str">
        <f aca="false">IF(AND($B662&lt;&gt;"",$E662&lt;&gt;"",$F662&lt;&gt;"",U$7&lt;&gt;""),MAX(NETWORKDAYS(U$7,U$7+6)-MAX($E662-U$7,0)-MAX((U$7+4)-$F662,0),0)*$B662,"")</f>
        <v/>
      </c>
      <c r="V662" s="11" t="str">
        <f aca="false">IF(AND($B662&lt;&gt;"",$E662&lt;&gt;"",$F662&lt;&gt;"",V$7&lt;&gt;""),MAX(NETWORKDAYS(V$7,V$7+6)-MAX($E662-V$7,0)-MAX((V$7+4)-$F662,0),0)*$B662,"")</f>
        <v/>
      </c>
      <c r="W662" s="11" t="str">
        <f aca="false">IF(AND($B662&lt;&gt;"",$E662&lt;&gt;"",$F662&lt;&gt;"",W$7&lt;&gt;""),MAX(NETWORKDAYS(W$7,W$7+6)-MAX($E662-W$7,0)-MAX((W$7+4)-$F662,0),0)*$B662,"")</f>
        <v/>
      </c>
      <c r="X662" s="11" t="str">
        <f aca="false">IF(AND($B662&lt;&gt;"",$E662&lt;&gt;"",$F662&lt;&gt;"",X$7&lt;&gt;""),MAX(NETWORKDAYS(X$7,X$7+6)-MAX($E662-X$7,0)-MAX((X$7+4)-$F662,0),0)*$B662,"")</f>
        <v/>
      </c>
      <c r="Y662" s="11" t="str">
        <f aca="false">IF(AND($B662&lt;&gt;"",$E662&lt;&gt;"",$F662&lt;&gt;"",Y$7&lt;&gt;""),MAX(NETWORKDAYS(Y$7,Y$7+6)-MAX($E662-Y$7,0)-MAX((Y$7+4)-$F662,0),0)*$B662,"")</f>
        <v/>
      </c>
      <c r="Z662" s="11" t="str">
        <f aca="false">IF(AND($B662&lt;&gt;"",$E662&lt;&gt;"",$F662&lt;&gt;"",Z$7&lt;&gt;""),MAX(NETWORKDAYS(Z$7,Z$7+6)-MAX($E662-Z$7,0)-MAX((Z$7+4)-$F662,0),0)*$B662,"")</f>
        <v/>
      </c>
      <c r="AA662" s="11" t="str">
        <f aca="false">IF(AND($B662&lt;&gt;"",$E662&lt;&gt;"",$F662&lt;&gt;"",AA$7&lt;&gt;""),MAX(NETWORKDAYS(AA$7,AA$7+6)-MAX($E662-AA$7,0)-MAX((AA$7+4)-$F662,0),0)*$B662,"")</f>
        <v/>
      </c>
      <c r="AB662" s="11" t="str">
        <f aca="false">IF(AND($B662&lt;&gt;"",$E662&lt;&gt;"",$F662&lt;&gt;"",AB$7&lt;&gt;""),MAX(NETWORKDAYS(AB$7,AB$7+6)-MAX($E662-AB$7,0)-MAX((AB$7+4)-$F662,0),0)*$B662,"")</f>
        <v/>
      </c>
      <c r="AC662" s="11" t="str">
        <f aca="false">IF(AND($B662&lt;&gt;"",$E662&lt;&gt;"",$F662&lt;&gt;"",AC$7&lt;&gt;""),MAX(NETWORKDAYS(AC$7,AC$7+6)-MAX($E662-AC$7,0)-MAX((AC$7+4)-$F662,0),0)*$B662,"")</f>
        <v/>
      </c>
      <c r="AD662" s="11" t="str">
        <f aca="false">IF(AND($B662&lt;&gt;"",$E662&lt;&gt;"",$F662&lt;&gt;"",AD$7&lt;&gt;""),MAX(NETWORKDAYS(AD$7,AD$7+6)-MAX($E662-AD$7,0)-MAX((AD$7+4)-$F662,0),0)*$B662,"")</f>
        <v/>
      </c>
      <c r="AE662" s="11" t="str">
        <f aca="false">IF(AND($B662&lt;&gt;"",$E662&lt;&gt;"",$F662&lt;&gt;"",AE$7&lt;&gt;""),MAX(NETWORKDAYS(AE$7,AE$7+6)-MAX($E662-AE$7,0)-MAX((AE$7+4)-$F662,0),0)*$B662,"")</f>
        <v/>
      </c>
      <c r="AF662" s="11" t="str">
        <f aca="false">IF(AND($B662&lt;&gt;"",$E662&lt;&gt;"",$F662&lt;&gt;"",AF$7&lt;&gt;""),MAX(NETWORKDAYS(AF$7,AF$7+6)-MAX($E662-AF$7,0)-MAX((AF$7+4)-$F662,0),0)*$B662,"")</f>
        <v/>
      </c>
      <c r="AG662" s="11" t="str">
        <f aca="false">IF(AND($B662&lt;&gt;"",$E662&lt;&gt;"",$F662&lt;&gt;"",AG$7&lt;&gt;""),MAX(NETWORKDAYS(AG$7,AG$7+6)-MAX($E662-AG$7,0)-MAX((AG$7+4)-$F662,0),0)*$B662,"")</f>
        <v/>
      </c>
      <c r="AH662" s="11" t="str">
        <f aca="false">IF(AND($B662&lt;&gt;"",$E662&lt;&gt;"",$F662&lt;&gt;"",AH$7&lt;&gt;""),MAX(NETWORKDAYS(AH$7,AH$7+6)-MAX($E662-AH$7,0)-MAX((AH$7+4)-$F662,0),0)*$B662,"")</f>
        <v/>
      </c>
      <c r="AI662" s="11" t="str">
        <f aca="false">IF(AND($B662&lt;&gt;"",$E662&lt;&gt;"",$F662&lt;&gt;"",AI$7&lt;&gt;""),MAX(NETWORKDAYS(AI$7,AI$7+6)-MAX($E662-AI$7,0)-MAX((AI$7+4)-$F662,0),0)*$B662,"")</f>
        <v/>
      </c>
      <c r="AJ662" s="11" t="str">
        <f aca="false">IF(AND($B662&lt;&gt;"",$E662&lt;&gt;"",$F662&lt;&gt;"",AJ$7&lt;&gt;""),MAX(NETWORKDAYS(AJ$7,AJ$7+6)-MAX($E662-AJ$7,0)-MAX((AJ$7+4)-$F662,0),0)*$B662,"")</f>
        <v/>
      </c>
      <c r="AK662" s="11" t="str">
        <f aca="false">IF(AND($B662&lt;&gt;"",$E662&lt;&gt;"",$F662&lt;&gt;"",AK$7&lt;&gt;""),MAX(NETWORKDAYS(AK$7,AK$7+6)-MAX($E662-AK$7,0)-MAX((AK$7+4)-$F662,0),0)*$B662,"")</f>
        <v/>
      </c>
      <c r="AL662" s="11" t="str">
        <f aca="false">IF(AND($B662&lt;&gt;"",$E662&lt;&gt;"",$F662&lt;&gt;"",AL$7&lt;&gt;""),MAX(NETWORKDAYS(AL$7,AL$7+6)-MAX($E662-AL$7,0)-MAX((AL$7+4)-$F662,0),0)*$B662,"")</f>
        <v/>
      </c>
      <c r="AM662" s="11" t="str">
        <f aca="false">IF(AND($B662&lt;&gt;"",$E662&lt;&gt;"",$F662&lt;&gt;"",AM$7&lt;&gt;""),MAX(NETWORKDAYS(AM$7,AM$7+6)-MAX($E662-AM$7,0)-MAX((AM$7+4)-$F662,0),0)*$B662,"")</f>
        <v/>
      </c>
      <c r="AN662" s="11" t="str">
        <f aca="false">IF(AND($B662&lt;&gt;"",$E662&lt;&gt;"",$F662&lt;&gt;"",AN$7&lt;&gt;""),MAX(NETWORKDAYS(AN$7,AN$7+6)-MAX($E662-AN$7,0)-MAX((AN$7+4)-$F662,0),0)*$B662,"")</f>
        <v/>
      </c>
      <c r="AO662" s="11" t="str">
        <f aca="false">IF(AND($B662&lt;&gt;"",$E662&lt;&gt;"",$F662&lt;&gt;"",AO$7&lt;&gt;""),MAX(NETWORKDAYS(AO$7,AO$7+6)-MAX($E662-AO$7,0)-MAX((AO$7+4)-$F662,0),0)*$B662,"")</f>
        <v/>
      </c>
      <c r="AP662" s="11" t="str">
        <f aca="false">IF(AND($B662&lt;&gt;"",$E662&lt;&gt;"",$F662&lt;&gt;"",AP$7&lt;&gt;""),MAX(NETWORKDAYS(AP$7,AP$7+6)-MAX($E662-AP$7,0)-MAX((AP$7+4)-$F662,0),0)*$B662,"")</f>
        <v/>
      </c>
      <c r="AQ662" s="11" t="str">
        <f aca="false">IF(AND($B662&lt;&gt;"",$E662&lt;&gt;"",$F662&lt;&gt;"",AQ$7&lt;&gt;""),MAX(NETWORKDAYS(AQ$7,AQ$7+6)-MAX($E662-AQ$7,0)-MAX((AQ$7+4)-$F662,0),0)*$B662,"")</f>
        <v/>
      </c>
      <c r="AR662" s="11" t="str">
        <f aca="false">IF(AND($B662&lt;&gt;"",$E662&lt;&gt;"",$F662&lt;&gt;"",AR$7&lt;&gt;""),MAX(NETWORKDAYS(AR$7,AR$7+6)-MAX($E662-AR$7,0)-MAX((AR$7+4)-$F662,0),0)*$B662,"")</f>
        <v/>
      </c>
      <c r="AS662" s="11" t="str">
        <f aca="false">IF(AND($B662&lt;&gt;"",$E662&lt;&gt;"",$F662&lt;&gt;"",AS$7&lt;&gt;""),MAX(NETWORKDAYS(AS$7,AS$7+6)-MAX($E662-AS$7,0)-MAX((AS$7+4)-$F662,0),0)*$B662,"")</f>
        <v/>
      </c>
      <c r="AT662" s="11" t="str">
        <f aca="false">IF(AND($B662&lt;&gt;"",$E662&lt;&gt;"",$F662&lt;&gt;"",AT$7&lt;&gt;""),MAX(NETWORKDAYS(AT$7,AT$7+6)-MAX($E662-AT$7,0)-MAX((AT$7+4)-$F662,0),0)*$B662,"")</f>
        <v/>
      </c>
      <c r="AU662" s="11" t="str">
        <f aca="false">IF(AND($B662&lt;&gt;"",$E662&lt;&gt;"",$F662&lt;&gt;"",AU$7&lt;&gt;""),MAX(NETWORKDAYS(AU$7,AU$7+6)-MAX($E662-AU$7,0)-MAX((AU$7+4)-$F662,0),0)*$B662,"")</f>
        <v/>
      </c>
      <c r="AV662" s="11" t="str">
        <f aca="false">IF(AND($B662&lt;&gt;"",$E662&lt;&gt;"",$F662&lt;&gt;"",AV$7&lt;&gt;""),MAX(NETWORKDAYS(AV$7,AV$7+6)-MAX($E662-AV$7,0)-MAX((AV$7+4)-$F662,0),0)*$B662,"")</f>
        <v/>
      </c>
      <c r="AW662" s="11" t="str">
        <f aca="false">IF(AND($B662&lt;&gt;"",$E662&lt;&gt;"",$F662&lt;&gt;"",AW$7&lt;&gt;""),MAX(NETWORKDAYS(AW$7,AW$7+6)-MAX($E662-AW$7,0)-MAX((AW$7+4)-$F662,0),0)*$B662,"")</f>
        <v/>
      </c>
      <c r="AX662" s="11" t="str">
        <f aca="false">IF(AND($B662&lt;&gt;"",$E662&lt;&gt;"",$F662&lt;&gt;"",AX$7&lt;&gt;""),MAX(NETWORKDAYS(AX$7,AX$7+6)-MAX($E662-AX$7,0)-MAX((AX$7+4)-$F662,0),0)*$B662,"")</f>
        <v/>
      </c>
      <c r="AY662" s="11" t="str">
        <f aca="false">IF(AND($B662&lt;&gt;"",$E662&lt;&gt;"",$F662&lt;&gt;"",AY$7&lt;&gt;""),MAX(NETWORKDAYS(AY$7,AY$7+6)-MAX($E662-AY$7,0)-MAX((AY$7+4)-$F662,0),0)*$B662,"")</f>
        <v/>
      </c>
      <c r="AZ662" s="11" t="str">
        <f aca="false">IF(AND($B662&lt;&gt;"",$E662&lt;&gt;"",$F662&lt;&gt;"",AZ$7&lt;&gt;""),MAX(NETWORKDAYS(AZ$7,AZ$7+6)-MAX($E662-AZ$7,0)-MAX((AZ$7+4)-$F662,0),0)*$B662,"")</f>
        <v/>
      </c>
      <c r="BA662" s="11" t="str">
        <f aca="false">IF(AND($B662&lt;&gt;"",$E662&lt;&gt;"",$F662&lt;&gt;"",BA$7&lt;&gt;""),MAX(NETWORKDAYS(BA$7,BA$7+6)-MAX($E662-BA$7,0)-MAX((BA$7+4)-$F662,0),0)*$B662,"")</f>
        <v/>
      </c>
      <c r="BB662" s="11" t="str">
        <f aca="false">IF(AND($B662&lt;&gt;"",$E662&lt;&gt;"",$F662&lt;&gt;"",BB$7&lt;&gt;""),MAX(NETWORKDAYS(BB$7,BB$7+6)-MAX($E662-BB$7,0)-MAX((BB$7+4)-$F662,0),0)*$B662,"")</f>
        <v/>
      </c>
      <c r="BC662" s="11" t="str">
        <f aca="false">IF(AND($B662&lt;&gt;"",$E662&lt;&gt;"",$F662&lt;&gt;"",BC$7&lt;&gt;""),MAX(NETWORKDAYS(BC$7,BC$7+6)-MAX($E662-BC$7,0)-MAX((BC$7+4)-$F662,0),0)*$B662,"")</f>
        <v/>
      </c>
      <c r="BD662" s="11" t="str">
        <f aca="false">IF(AND($B662&lt;&gt;"",$E662&lt;&gt;"",$F662&lt;&gt;"",BD$7&lt;&gt;""),MAX(NETWORKDAYS(BD$7,BD$7+6)-MAX($E662-BD$7,0)-MAX((BD$7+4)-$F662,0),0)*$B662,"")</f>
        <v/>
      </c>
      <c r="BE662" s="11" t="str">
        <f aca="false">IF(AND($B662&lt;&gt;"",$E662&lt;&gt;"",$F662&lt;&gt;"",BE$7&lt;&gt;""),MAX(NETWORKDAYS(BE$7,BE$7+6)-MAX($E662-BE$7,0)-MAX((BE$7+4)-$F662,0),0)*$B662,"")</f>
        <v/>
      </c>
      <c r="BF662" s="11" t="str">
        <f aca="false">IF(AND($B662&lt;&gt;"",$E662&lt;&gt;"",$F662&lt;&gt;"",BF$7&lt;&gt;""),MAX(NETWORKDAYS(BF$7,BF$7+6)-MAX($E662-BF$7,0)-MAX((BF$7+4)-$F662,0),0)*$B662,"")</f>
        <v/>
      </c>
      <c r="BG662" s="11" t="str">
        <f aca="false">IF(AND($B662&lt;&gt;"",$E662&lt;&gt;"",$F662&lt;&gt;"",BG$7&lt;&gt;""),MAX(NETWORKDAYS(BG$7,BG$7+6)-MAX($E662-BG$7,0)-MAX((BG$7+4)-$F662,0),0)*$B662,"")</f>
        <v/>
      </c>
      <c r="BH662" s="11" t="str">
        <f aca="false">IF(AND($B662&lt;&gt;"",$E662&lt;&gt;"",$F662&lt;&gt;"",BH$7&lt;&gt;""),MAX(NETWORKDAYS(BH$7,BH$7+6)-MAX($E662-BH$7,0)-MAX((BH$7+4)-$F662,0),0)*$B662,"")</f>
        <v/>
      </c>
      <c r="BI662" s="11" t="str">
        <f aca="false">IF(AND($B662&lt;&gt;"",$E662&lt;&gt;"",$F662&lt;&gt;"",BI$7&lt;&gt;""),MAX(NETWORKDAYS(BI$7,BI$7+6)-MAX($E662-BI$7,0)-MAX((BI$7+4)-$F662,0),0)*$B662,"")</f>
        <v/>
      </c>
      <c r="BJ662" s="11" t="str">
        <f aca="false">IF(AND($B662&lt;&gt;"",$E662&lt;&gt;"",$F662&lt;&gt;"",BJ$7&lt;&gt;""),MAX(NETWORKDAYS(BJ$7,BJ$7+6)-MAX($E662-BJ$7,0)-MAX((BJ$7+4)-$F662,0),0)*$B662,"")</f>
        <v/>
      </c>
      <c r="BK662" s="11" t="str">
        <f aca="false">IF(AND($B662&lt;&gt;"",$E662&lt;&gt;"",$F662&lt;&gt;"",BK$7&lt;&gt;""),MAX(NETWORKDAYS(BK$7,BK$7+6)-MAX($E662-BK$7,0)-MAX((BK$7+4)-$F662,0),0)*$B662,"")</f>
        <v/>
      </c>
      <c r="BL662" s="11" t="str">
        <f aca="false">IF(AND($B662&lt;&gt;"",$E662&lt;&gt;"",$F662&lt;&gt;"",BL$7&lt;&gt;""),MAX(NETWORKDAYS(BL$7,BL$7+6)-MAX($E662-BL$7,0)-MAX((BL$7+4)-$F662,0),0)*$B662,"")</f>
        <v/>
      </c>
      <c r="BM662" s="11" t="str">
        <f aca="false">IF(AND($B662&lt;&gt;"",$E662&lt;&gt;"",$F662&lt;&gt;"",BM$7&lt;&gt;""),MAX(NETWORKDAYS(BM$7,BM$7+6)-MAX($E662-BM$7,0)-MAX((BM$7+4)-$F662,0),0)*$B662,"")</f>
        <v/>
      </c>
      <c r="BN662" s="11" t="str">
        <f aca="false">IF(AND($B662&lt;&gt;"",$E662&lt;&gt;"",$F662&lt;&gt;"",BN$7&lt;&gt;""),MAX(NETWORKDAYS(BN$7,BN$7+6)-MAX($E662-BN$7,0)-MAX((BN$7+4)-$F662,0),0)*$B662,"")</f>
        <v/>
      </c>
      <c r="BO662" s="11" t="str">
        <f aca="false">IF(AND($B662&lt;&gt;"",$E662&lt;&gt;"",$F662&lt;&gt;"",BO$7&lt;&gt;""),MAX(NETWORKDAYS(BO$7,BO$7+6)-MAX($E662-BO$7,0)-MAX((BO$7+4)-$F662,0),0)*$B662,"")</f>
        <v/>
      </c>
      <c r="BP662" s="11" t="str">
        <f aca="false">IF(AND($B662&lt;&gt;"",$E662&lt;&gt;"",$F662&lt;&gt;"",BP$7&lt;&gt;""),MAX(NETWORKDAYS(BP$7,BP$7+6)-MAX($E662-BP$7,0)-MAX((BP$7+4)-$F662,0),0)*$B662,"")</f>
        <v/>
      </c>
      <c r="BQ662" s="11" t="str">
        <f aca="false">IF(AND($B662&lt;&gt;"",$E662&lt;&gt;"",$F662&lt;&gt;"",BQ$7&lt;&gt;""),MAX(NETWORKDAYS(BQ$7,BQ$7+6)-MAX($E662-BQ$7,0)-MAX((BQ$7+4)-$F662,0),0)*$B662,"")</f>
        <v/>
      </c>
      <c r="BR662" s="11" t="str">
        <f aca="false">IF(AND($B662&lt;&gt;"",$E662&lt;&gt;"",$F662&lt;&gt;"",BR$7&lt;&gt;""),MAX(NETWORKDAYS(BR$7,BR$7+6)-MAX($E662-BR$7,0)-MAX((BR$7+4)-$F662,0),0)*$B662,"")</f>
        <v/>
      </c>
      <c r="BS662" s="11" t="str">
        <f aca="false">IF(AND($B662&lt;&gt;"",$E662&lt;&gt;"",$F662&lt;&gt;"",BS$7&lt;&gt;""),MAX(NETWORKDAYS(BS$7,BS$7+6)-MAX($E662-BS$7,0)-MAX((BS$7+4)-$F662,0),0)*$B662,"")</f>
        <v/>
      </c>
      <c r="BT662" s="11" t="str">
        <f aca="false">IF(AND($B662&lt;&gt;"",$E662&lt;&gt;"",$F662&lt;&gt;"",BT$7&lt;&gt;""),MAX(NETWORKDAYS(BT$7,BT$7+6)-MAX($E662-BT$7,0)-MAX((BT$7+4)-$F662,0),0)*$B662,"")</f>
        <v/>
      </c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  <c r="JR662" s="11"/>
      <c r="JS662" s="11"/>
      <c r="JT662" s="11"/>
      <c r="JU662" s="11"/>
      <c r="JV662" s="11"/>
      <c r="JW662" s="11"/>
      <c r="JX662" s="11"/>
      <c r="JY662" s="11"/>
      <c r="JZ662" s="11"/>
      <c r="KA662" s="11"/>
      <c r="KB662" s="11"/>
      <c r="KC662" s="11"/>
      <c r="KD662" s="11"/>
      <c r="KE662" s="11"/>
      <c r="KF662" s="11"/>
      <c r="KG662" s="11"/>
      <c r="KH662" s="11"/>
      <c r="KI662" s="11"/>
      <c r="KJ662" s="11"/>
      <c r="KK662" s="11"/>
      <c r="KL662" s="11"/>
      <c r="KM662" s="11"/>
      <c r="KN662" s="11"/>
      <c r="KO662" s="11"/>
      <c r="KP662" s="11"/>
      <c r="KQ662" s="11"/>
      <c r="KR662" s="11"/>
      <c r="KS662" s="11"/>
      <c r="KT662" s="11"/>
      <c r="KU662" s="11"/>
      <c r="KV662" s="11"/>
      <c r="KW662" s="11"/>
      <c r="KX662" s="11"/>
      <c r="KY662" s="11"/>
      <c r="KZ662" s="11"/>
      <c r="LA662" s="11"/>
      <c r="LB662" s="11"/>
      <c r="LC662" s="11"/>
      <c r="LD662" s="11"/>
      <c r="LE662" s="11"/>
      <c r="LF662" s="11"/>
      <c r="LG662" s="11"/>
      <c r="LH662" s="11"/>
      <c r="LI662" s="11"/>
      <c r="LJ662" s="11"/>
      <c r="LK662" s="11"/>
      <c r="LL662" s="11"/>
      <c r="LM662" s="11"/>
      <c r="LN662" s="11"/>
      <c r="LO662" s="11"/>
      <c r="LP662" s="11"/>
      <c r="LQ662" s="11"/>
      <c r="LR662" s="11"/>
      <c r="LS662" s="11"/>
      <c r="LT662" s="11"/>
      <c r="LU662" s="11"/>
      <c r="LV662" s="11"/>
      <c r="LW662" s="11"/>
      <c r="LX662" s="11"/>
      <c r="LY662" s="11"/>
      <c r="LZ662" s="11"/>
      <c r="MA662" s="11"/>
      <c r="MB662" s="11"/>
      <c r="MC662" s="11"/>
      <c r="MD662" s="11"/>
      <c r="ME662" s="11"/>
      <c r="MF662" s="11"/>
    </row>
    <row r="663" customFormat="false" ht="12.8" hidden="false" customHeight="false" outlineLevel="0" collapsed="false">
      <c r="A663" s="1" t="str">
        <f aca="false">IF(taskList!J659&lt;&gt;"",taskList!J659,"")</f>
        <v/>
      </c>
      <c r="B663" s="9" t="str">
        <f aca="false">IF(AND(IF(taskList!M659&lt;&gt;"",TRUE()),IF(taskList!K659&lt;&gt;"",TRUE())),taskList!M659/taskList!K659,"")</f>
        <v/>
      </c>
      <c r="C663" s="9" t="str">
        <f aca="false">IF(taskList!B659&lt;&gt;"",taskList!B659,"")</f>
        <v/>
      </c>
      <c r="D663" s="9" t="str">
        <f aca="false">IF(taskList!E659&lt;&gt;"",taskList!E659,"")</f>
        <v/>
      </c>
      <c r="E663" s="4" t="str">
        <f aca="false">IF(taskList!F659&lt;&gt;"",taskList!F659,"")</f>
        <v/>
      </c>
      <c r="F663" s="4" t="str">
        <f aca="false">IF(taskList!G659&lt;&gt;"",taskList!G659,"")</f>
        <v/>
      </c>
      <c r="H663" s="11" t="str">
        <f aca="false">IF(AND($B663&lt;&gt;"",$E663&lt;&gt;"",$F663&lt;&gt;"",H$7&lt;&gt;""),MAX(NETWORKDAYS(H$7,H$7+6)-MAX($E663-H$7,0)-MAX((H$7+4)-$F663,0),0)*$B663,"")</f>
        <v/>
      </c>
      <c r="I663" s="11" t="str">
        <f aca="false">IF(AND($B663&lt;&gt;"",$E663&lt;&gt;"",$F663&lt;&gt;"",I$7&lt;&gt;""),MAX(NETWORKDAYS(I$7,I$7+6)-MAX($E663-I$7,0)-MAX((I$7+4)-$F663,0),0)*$B663,"")</f>
        <v/>
      </c>
      <c r="J663" s="11" t="str">
        <f aca="false">IF(AND($B663&lt;&gt;"",$E663&lt;&gt;"",$F663&lt;&gt;"",J$7&lt;&gt;""),MAX(NETWORKDAYS(J$7,J$7+6)-MAX($E663-J$7,0)-MAX((J$7+4)-$F663,0),0)*$B663,"")</f>
        <v/>
      </c>
      <c r="K663" s="11" t="str">
        <f aca="false">IF(AND($B663&lt;&gt;"",$E663&lt;&gt;"",$F663&lt;&gt;"",K$7&lt;&gt;""),MAX(NETWORKDAYS(K$7,K$7+6)-MAX($E663-K$7,0)-MAX((K$7+4)-$F663,0),0)*$B663,"")</f>
        <v/>
      </c>
      <c r="L663" s="11" t="str">
        <f aca="false">IF(AND($B663&lt;&gt;"",$E663&lt;&gt;"",$F663&lt;&gt;"",L$7&lt;&gt;""),MAX(NETWORKDAYS(L$7,L$7+6)-MAX($E663-L$7,0)-MAX((L$7+4)-$F663,0),0)*$B663,"")</f>
        <v/>
      </c>
      <c r="M663" s="11" t="str">
        <f aca="false">IF(AND($B663&lt;&gt;"",$E663&lt;&gt;"",$F663&lt;&gt;"",M$7&lt;&gt;""),MAX(NETWORKDAYS(M$7,M$7+6)-MAX($E663-M$7,0)-MAX((M$7+4)-$F663,0),0)*$B663,"")</f>
        <v/>
      </c>
      <c r="N663" s="11" t="str">
        <f aca="false">IF(AND($B663&lt;&gt;"",$E663&lt;&gt;"",$F663&lt;&gt;"",N$7&lt;&gt;""),MAX(NETWORKDAYS(N$7,N$7+6)-MAX($E663-N$7,0)-MAX((N$7+4)-$F663,0),0)*$B663,"")</f>
        <v/>
      </c>
      <c r="O663" s="11" t="str">
        <f aca="false">IF(AND($B663&lt;&gt;"",$E663&lt;&gt;"",$F663&lt;&gt;"",O$7&lt;&gt;""),MAX(NETWORKDAYS(O$7,O$7+6)-MAX($E663-O$7,0)-MAX((O$7+4)-$F663,0),0)*$B663,"")</f>
        <v/>
      </c>
      <c r="P663" s="11" t="str">
        <f aca="false">IF(AND($B663&lt;&gt;"",$E663&lt;&gt;"",$F663&lt;&gt;"",P$7&lt;&gt;""),MAX(NETWORKDAYS(P$7,P$7+6)-MAX($E663-P$7,0)-MAX((P$7+4)-$F663,0),0)*$B663,"")</f>
        <v/>
      </c>
      <c r="Q663" s="11" t="str">
        <f aca="false">IF(AND($B663&lt;&gt;"",$E663&lt;&gt;"",$F663&lt;&gt;"",Q$7&lt;&gt;""),MAX(NETWORKDAYS(Q$7,Q$7+6)-MAX($E663-Q$7,0)-MAX((Q$7+4)-$F663,0),0)*$B663,"")</f>
        <v/>
      </c>
      <c r="R663" s="11" t="str">
        <f aca="false">IF(AND($B663&lt;&gt;"",$E663&lt;&gt;"",$F663&lt;&gt;"",R$7&lt;&gt;""),MAX(NETWORKDAYS(R$7,R$7+6)-MAX($E663-R$7,0)-MAX((R$7+4)-$F663,0),0)*$B663,"")</f>
        <v/>
      </c>
      <c r="S663" s="11" t="str">
        <f aca="false">IF(AND($B663&lt;&gt;"",$E663&lt;&gt;"",$F663&lt;&gt;"",S$7&lt;&gt;""),MAX(NETWORKDAYS(S$7,S$7+6)-MAX($E663-S$7,0)-MAX((S$7+4)-$F663,0),0)*$B663,"")</f>
        <v/>
      </c>
      <c r="T663" s="11" t="str">
        <f aca="false">IF(AND($B663&lt;&gt;"",$E663&lt;&gt;"",$F663&lt;&gt;"",T$7&lt;&gt;""),MAX(NETWORKDAYS(T$7,T$7+6)-MAX($E663-T$7,0)-MAX((T$7+4)-$F663,0),0)*$B663,"")</f>
        <v/>
      </c>
      <c r="U663" s="11" t="str">
        <f aca="false">IF(AND($B663&lt;&gt;"",$E663&lt;&gt;"",$F663&lt;&gt;"",U$7&lt;&gt;""),MAX(NETWORKDAYS(U$7,U$7+6)-MAX($E663-U$7,0)-MAX((U$7+4)-$F663,0),0)*$B663,"")</f>
        <v/>
      </c>
      <c r="V663" s="11" t="str">
        <f aca="false">IF(AND($B663&lt;&gt;"",$E663&lt;&gt;"",$F663&lt;&gt;"",V$7&lt;&gt;""),MAX(NETWORKDAYS(V$7,V$7+6)-MAX($E663-V$7,0)-MAX((V$7+4)-$F663,0),0)*$B663,"")</f>
        <v/>
      </c>
      <c r="W663" s="11" t="str">
        <f aca="false">IF(AND($B663&lt;&gt;"",$E663&lt;&gt;"",$F663&lt;&gt;"",W$7&lt;&gt;""),MAX(NETWORKDAYS(W$7,W$7+6)-MAX($E663-W$7,0)-MAX((W$7+4)-$F663,0),0)*$B663,"")</f>
        <v/>
      </c>
      <c r="X663" s="11" t="str">
        <f aca="false">IF(AND($B663&lt;&gt;"",$E663&lt;&gt;"",$F663&lt;&gt;"",X$7&lt;&gt;""),MAX(NETWORKDAYS(X$7,X$7+6)-MAX($E663-X$7,0)-MAX((X$7+4)-$F663,0),0)*$B663,"")</f>
        <v/>
      </c>
      <c r="Y663" s="11" t="str">
        <f aca="false">IF(AND($B663&lt;&gt;"",$E663&lt;&gt;"",$F663&lt;&gt;"",Y$7&lt;&gt;""),MAX(NETWORKDAYS(Y$7,Y$7+6)-MAX($E663-Y$7,0)-MAX((Y$7+4)-$F663,0),0)*$B663,"")</f>
        <v/>
      </c>
      <c r="Z663" s="11" t="str">
        <f aca="false">IF(AND($B663&lt;&gt;"",$E663&lt;&gt;"",$F663&lt;&gt;"",Z$7&lt;&gt;""),MAX(NETWORKDAYS(Z$7,Z$7+6)-MAX($E663-Z$7,0)-MAX((Z$7+4)-$F663,0),0)*$B663,"")</f>
        <v/>
      </c>
      <c r="AA663" s="11" t="str">
        <f aca="false">IF(AND($B663&lt;&gt;"",$E663&lt;&gt;"",$F663&lt;&gt;"",AA$7&lt;&gt;""),MAX(NETWORKDAYS(AA$7,AA$7+6)-MAX($E663-AA$7,0)-MAX((AA$7+4)-$F663,0),0)*$B663,"")</f>
        <v/>
      </c>
      <c r="AB663" s="11" t="str">
        <f aca="false">IF(AND($B663&lt;&gt;"",$E663&lt;&gt;"",$F663&lt;&gt;"",AB$7&lt;&gt;""),MAX(NETWORKDAYS(AB$7,AB$7+6)-MAX($E663-AB$7,0)-MAX((AB$7+4)-$F663,0),0)*$B663,"")</f>
        <v/>
      </c>
      <c r="AC663" s="11" t="str">
        <f aca="false">IF(AND($B663&lt;&gt;"",$E663&lt;&gt;"",$F663&lt;&gt;"",AC$7&lt;&gt;""),MAX(NETWORKDAYS(AC$7,AC$7+6)-MAX($E663-AC$7,0)-MAX((AC$7+4)-$F663,0),0)*$B663,"")</f>
        <v/>
      </c>
      <c r="AD663" s="11" t="str">
        <f aca="false">IF(AND($B663&lt;&gt;"",$E663&lt;&gt;"",$F663&lt;&gt;"",AD$7&lt;&gt;""),MAX(NETWORKDAYS(AD$7,AD$7+6)-MAX($E663-AD$7,0)-MAX((AD$7+4)-$F663,0),0)*$B663,"")</f>
        <v/>
      </c>
      <c r="AE663" s="11" t="str">
        <f aca="false">IF(AND($B663&lt;&gt;"",$E663&lt;&gt;"",$F663&lt;&gt;"",AE$7&lt;&gt;""),MAX(NETWORKDAYS(AE$7,AE$7+6)-MAX($E663-AE$7,0)-MAX((AE$7+4)-$F663,0),0)*$B663,"")</f>
        <v/>
      </c>
      <c r="AF663" s="11" t="str">
        <f aca="false">IF(AND($B663&lt;&gt;"",$E663&lt;&gt;"",$F663&lt;&gt;"",AF$7&lt;&gt;""),MAX(NETWORKDAYS(AF$7,AF$7+6)-MAX($E663-AF$7,0)-MAX((AF$7+4)-$F663,0),0)*$B663,"")</f>
        <v/>
      </c>
      <c r="AG663" s="11" t="str">
        <f aca="false">IF(AND($B663&lt;&gt;"",$E663&lt;&gt;"",$F663&lt;&gt;"",AG$7&lt;&gt;""),MAX(NETWORKDAYS(AG$7,AG$7+6)-MAX($E663-AG$7,0)-MAX((AG$7+4)-$F663,0),0)*$B663,"")</f>
        <v/>
      </c>
      <c r="AH663" s="11" t="str">
        <f aca="false">IF(AND($B663&lt;&gt;"",$E663&lt;&gt;"",$F663&lt;&gt;"",AH$7&lt;&gt;""),MAX(NETWORKDAYS(AH$7,AH$7+6)-MAX($E663-AH$7,0)-MAX((AH$7+4)-$F663,0),0)*$B663,"")</f>
        <v/>
      </c>
      <c r="AI663" s="11" t="str">
        <f aca="false">IF(AND($B663&lt;&gt;"",$E663&lt;&gt;"",$F663&lt;&gt;"",AI$7&lt;&gt;""),MAX(NETWORKDAYS(AI$7,AI$7+6)-MAX($E663-AI$7,0)-MAX((AI$7+4)-$F663,0),0)*$B663,"")</f>
        <v/>
      </c>
      <c r="AJ663" s="11" t="str">
        <f aca="false">IF(AND($B663&lt;&gt;"",$E663&lt;&gt;"",$F663&lt;&gt;"",AJ$7&lt;&gt;""),MAX(NETWORKDAYS(AJ$7,AJ$7+6)-MAX($E663-AJ$7,0)-MAX((AJ$7+4)-$F663,0),0)*$B663,"")</f>
        <v/>
      </c>
      <c r="AK663" s="11" t="str">
        <f aca="false">IF(AND($B663&lt;&gt;"",$E663&lt;&gt;"",$F663&lt;&gt;"",AK$7&lt;&gt;""),MAX(NETWORKDAYS(AK$7,AK$7+6)-MAX($E663-AK$7,0)-MAX((AK$7+4)-$F663,0),0)*$B663,"")</f>
        <v/>
      </c>
      <c r="AL663" s="11" t="str">
        <f aca="false">IF(AND($B663&lt;&gt;"",$E663&lt;&gt;"",$F663&lt;&gt;"",AL$7&lt;&gt;""),MAX(NETWORKDAYS(AL$7,AL$7+6)-MAX($E663-AL$7,0)-MAX((AL$7+4)-$F663,0),0)*$B663,"")</f>
        <v/>
      </c>
      <c r="AM663" s="11" t="str">
        <f aca="false">IF(AND($B663&lt;&gt;"",$E663&lt;&gt;"",$F663&lt;&gt;"",AM$7&lt;&gt;""),MAX(NETWORKDAYS(AM$7,AM$7+6)-MAX($E663-AM$7,0)-MAX((AM$7+4)-$F663,0),0)*$B663,"")</f>
        <v/>
      </c>
      <c r="AN663" s="11" t="str">
        <f aca="false">IF(AND($B663&lt;&gt;"",$E663&lt;&gt;"",$F663&lt;&gt;"",AN$7&lt;&gt;""),MAX(NETWORKDAYS(AN$7,AN$7+6)-MAX($E663-AN$7,0)-MAX((AN$7+4)-$F663,0),0)*$B663,"")</f>
        <v/>
      </c>
      <c r="AO663" s="11" t="str">
        <f aca="false">IF(AND($B663&lt;&gt;"",$E663&lt;&gt;"",$F663&lt;&gt;"",AO$7&lt;&gt;""),MAX(NETWORKDAYS(AO$7,AO$7+6)-MAX($E663-AO$7,0)-MAX((AO$7+4)-$F663,0),0)*$B663,"")</f>
        <v/>
      </c>
      <c r="AP663" s="11" t="str">
        <f aca="false">IF(AND($B663&lt;&gt;"",$E663&lt;&gt;"",$F663&lt;&gt;"",AP$7&lt;&gt;""),MAX(NETWORKDAYS(AP$7,AP$7+6)-MAX($E663-AP$7,0)-MAX((AP$7+4)-$F663,0),0)*$B663,"")</f>
        <v/>
      </c>
      <c r="AQ663" s="11" t="str">
        <f aca="false">IF(AND($B663&lt;&gt;"",$E663&lt;&gt;"",$F663&lt;&gt;"",AQ$7&lt;&gt;""),MAX(NETWORKDAYS(AQ$7,AQ$7+6)-MAX($E663-AQ$7,0)-MAX((AQ$7+4)-$F663,0),0)*$B663,"")</f>
        <v/>
      </c>
      <c r="AR663" s="11" t="str">
        <f aca="false">IF(AND($B663&lt;&gt;"",$E663&lt;&gt;"",$F663&lt;&gt;"",AR$7&lt;&gt;""),MAX(NETWORKDAYS(AR$7,AR$7+6)-MAX($E663-AR$7,0)-MAX((AR$7+4)-$F663,0),0)*$B663,"")</f>
        <v/>
      </c>
      <c r="AS663" s="11" t="str">
        <f aca="false">IF(AND($B663&lt;&gt;"",$E663&lt;&gt;"",$F663&lt;&gt;"",AS$7&lt;&gt;""),MAX(NETWORKDAYS(AS$7,AS$7+6)-MAX($E663-AS$7,0)-MAX((AS$7+4)-$F663,0),0)*$B663,"")</f>
        <v/>
      </c>
      <c r="AT663" s="11" t="str">
        <f aca="false">IF(AND($B663&lt;&gt;"",$E663&lt;&gt;"",$F663&lt;&gt;"",AT$7&lt;&gt;""),MAX(NETWORKDAYS(AT$7,AT$7+6)-MAX($E663-AT$7,0)-MAX((AT$7+4)-$F663,0),0)*$B663,"")</f>
        <v/>
      </c>
      <c r="AU663" s="11" t="str">
        <f aca="false">IF(AND($B663&lt;&gt;"",$E663&lt;&gt;"",$F663&lt;&gt;"",AU$7&lt;&gt;""),MAX(NETWORKDAYS(AU$7,AU$7+6)-MAX($E663-AU$7,0)-MAX((AU$7+4)-$F663,0),0)*$B663,"")</f>
        <v/>
      </c>
      <c r="AV663" s="11" t="str">
        <f aca="false">IF(AND($B663&lt;&gt;"",$E663&lt;&gt;"",$F663&lt;&gt;"",AV$7&lt;&gt;""),MAX(NETWORKDAYS(AV$7,AV$7+6)-MAX($E663-AV$7,0)-MAX((AV$7+4)-$F663,0),0)*$B663,"")</f>
        <v/>
      </c>
      <c r="AW663" s="11" t="str">
        <f aca="false">IF(AND($B663&lt;&gt;"",$E663&lt;&gt;"",$F663&lt;&gt;"",AW$7&lt;&gt;""),MAX(NETWORKDAYS(AW$7,AW$7+6)-MAX($E663-AW$7,0)-MAX((AW$7+4)-$F663,0),0)*$B663,"")</f>
        <v/>
      </c>
      <c r="AX663" s="11" t="str">
        <f aca="false">IF(AND($B663&lt;&gt;"",$E663&lt;&gt;"",$F663&lt;&gt;"",AX$7&lt;&gt;""),MAX(NETWORKDAYS(AX$7,AX$7+6)-MAX($E663-AX$7,0)-MAX((AX$7+4)-$F663,0),0)*$B663,"")</f>
        <v/>
      </c>
      <c r="AY663" s="11" t="str">
        <f aca="false">IF(AND($B663&lt;&gt;"",$E663&lt;&gt;"",$F663&lt;&gt;"",AY$7&lt;&gt;""),MAX(NETWORKDAYS(AY$7,AY$7+6)-MAX($E663-AY$7,0)-MAX((AY$7+4)-$F663,0),0)*$B663,"")</f>
        <v/>
      </c>
      <c r="AZ663" s="11" t="str">
        <f aca="false">IF(AND($B663&lt;&gt;"",$E663&lt;&gt;"",$F663&lt;&gt;"",AZ$7&lt;&gt;""),MAX(NETWORKDAYS(AZ$7,AZ$7+6)-MAX($E663-AZ$7,0)-MAX((AZ$7+4)-$F663,0),0)*$B663,"")</f>
        <v/>
      </c>
      <c r="BA663" s="11" t="str">
        <f aca="false">IF(AND($B663&lt;&gt;"",$E663&lt;&gt;"",$F663&lt;&gt;"",BA$7&lt;&gt;""),MAX(NETWORKDAYS(BA$7,BA$7+6)-MAX($E663-BA$7,0)-MAX((BA$7+4)-$F663,0),0)*$B663,"")</f>
        <v/>
      </c>
      <c r="BB663" s="11" t="str">
        <f aca="false">IF(AND($B663&lt;&gt;"",$E663&lt;&gt;"",$F663&lt;&gt;"",BB$7&lt;&gt;""),MAX(NETWORKDAYS(BB$7,BB$7+6)-MAX($E663-BB$7,0)-MAX((BB$7+4)-$F663,0),0)*$B663,"")</f>
        <v/>
      </c>
      <c r="BC663" s="11" t="str">
        <f aca="false">IF(AND($B663&lt;&gt;"",$E663&lt;&gt;"",$F663&lt;&gt;"",BC$7&lt;&gt;""),MAX(NETWORKDAYS(BC$7,BC$7+6)-MAX($E663-BC$7,0)-MAX((BC$7+4)-$F663,0),0)*$B663,"")</f>
        <v/>
      </c>
      <c r="BD663" s="11" t="str">
        <f aca="false">IF(AND($B663&lt;&gt;"",$E663&lt;&gt;"",$F663&lt;&gt;"",BD$7&lt;&gt;""),MAX(NETWORKDAYS(BD$7,BD$7+6)-MAX($E663-BD$7,0)-MAX((BD$7+4)-$F663,0),0)*$B663,"")</f>
        <v/>
      </c>
      <c r="BE663" s="11" t="str">
        <f aca="false">IF(AND($B663&lt;&gt;"",$E663&lt;&gt;"",$F663&lt;&gt;"",BE$7&lt;&gt;""),MAX(NETWORKDAYS(BE$7,BE$7+6)-MAX($E663-BE$7,0)-MAX((BE$7+4)-$F663,0),0)*$B663,"")</f>
        <v/>
      </c>
      <c r="BF663" s="11" t="str">
        <f aca="false">IF(AND($B663&lt;&gt;"",$E663&lt;&gt;"",$F663&lt;&gt;"",BF$7&lt;&gt;""),MAX(NETWORKDAYS(BF$7,BF$7+6)-MAX($E663-BF$7,0)-MAX((BF$7+4)-$F663,0),0)*$B663,"")</f>
        <v/>
      </c>
      <c r="BG663" s="11" t="str">
        <f aca="false">IF(AND($B663&lt;&gt;"",$E663&lt;&gt;"",$F663&lt;&gt;"",BG$7&lt;&gt;""),MAX(NETWORKDAYS(BG$7,BG$7+6)-MAX($E663-BG$7,0)-MAX((BG$7+4)-$F663,0),0)*$B663,"")</f>
        <v/>
      </c>
      <c r="BH663" s="11" t="str">
        <f aca="false">IF(AND($B663&lt;&gt;"",$E663&lt;&gt;"",$F663&lt;&gt;"",BH$7&lt;&gt;""),MAX(NETWORKDAYS(BH$7,BH$7+6)-MAX($E663-BH$7,0)-MAX((BH$7+4)-$F663,0),0)*$B663,"")</f>
        <v/>
      </c>
      <c r="BI663" s="11" t="str">
        <f aca="false">IF(AND($B663&lt;&gt;"",$E663&lt;&gt;"",$F663&lt;&gt;"",BI$7&lt;&gt;""),MAX(NETWORKDAYS(BI$7,BI$7+6)-MAX($E663-BI$7,0)-MAX((BI$7+4)-$F663,0),0)*$B663,"")</f>
        <v/>
      </c>
      <c r="BJ663" s="11" t="str">
        <f aca="false">IF(AND($B663&lt;&gt;"",$E663&lt;&gt;"",$F663&lt;&gt;"",BJ$7&lt;&gt;""),MAX(NETWORKDAYS(BJ$7,BJ$7+6)-MAX($E663-BJ$7,0)-MAX((BJ$7+4)-$F663,0),0)*$B663,"")</f>
        <v/>
      </c>
      <c r="BK663" s="11" t="str">
        <f aca="false">IF(AND($B663&lt;&gt;"",$E663&lt;&gt;"",$F663&lt;&gt;"",BK$7&lt;&gt;""),MAX(NETWORKDAYS(BK$7,BK$7+6)-MAX($E663-BK$7,0)-MAX((BK$7+4)-$F663,0),0)*$B663,"")</f>
        <v/>
      </c>
      <c r="BL663" s="11" t="str">
        <f aca="false">IF(AND($B663&lt;&gt;"",$E663&lt;&gt;"",$F663&lt;&gt;"",BL$7&lt;&gt;""),MAX(NETWORKDAYS(BL$7,BL$7+6)-MAX($E663-BL$7,0)-MAX((BL$7+4)-$F663,0),0)*$B663,"")</f>
        <v/>
      </c>
      <c r="BM663" s="11" t="str">
        <f aca="false">IF(AND($B663&lt;&gt;"",$E663&lt;&gt;"",$F663&lt;&gt;"",BM$7&lt;&gt;""),MAX(NETWORKDAYS(BM$7,BM$7+6)-MAX($E663-BM$7,0)-MAX((BM$7+4)-$F663,0),0)*$B663,"")</f>
        <v/>
      </c>
      <c r="BN663" s="11" t="str">
        <f aca="false">IF(AND($B663&lt;&gt;"",$E663&lt;&gt;"",$F663&lt;&gt;"",BN$7&lt;&gt;""),MAX(NETWORKDAYS(BN$7,BN$7+6)-MAX($E663-BN$7,0)-MAX((BN$7+4)-$F663,0),0)*$B663,"")</f>
        <v/>
      </c>
      <c r="BO663" s="11" t="str">
        <f aca="false">IF(AND($B663&lt;&gt;"",$E663&lt;&gt;"",$F663&lt;&gt;"",BO$7&lt;&gt;""),MAX(NETWORKDAYS(BO$7,BO$7+6)-MAX($E663-BO$7,0)-MAX((BO$7+4)-$F663,0),0)*$B663,"")</f>
        <v/>
      </c>
      <c r="BP663" s="11" t="str">
        <f aca="false">IF(AND($B663&lt;&gt;"",$E663&lt;&gt;"",$F663&lt;&gt;"",BP$7&lt;&gt;""),MAX(NETWORKDAYS(BP$7,BP$7+6)-MAX($E663-BP$7,0)-MAX((BP$7+4)-$F663,0),0)*$B663,"")</f>
        <v/>
      </c>
      <c r="BQ663" s="11" t="str">
        <f aca="false">IF(AND($B663&lt;&gt;"",$E663&lt;&gt;"",$F663&lt;&gt;"",BQ$7&lt;&gt;""),MAX(NETWORKDAYS(BQ$7,BQ$7+6)-MAX($E663-BQ$7,0)-MAX((BQ$7+4)-$F663,0),0)*$B663,"")</f>
        <v/>
      </c>
      <c r="BR663" s="11" t="str">
        <f aca="false">IF(AND($B663&lt;&gt;"",$E663&lt;&gt;"",$F663&lt;&gt;"",BR$7&lt;&gt;""),MAX(NETWORKDAYS(BR$7,BR$7+6)-MAX($E663-BR$7,0)-MAX((BR$7+4)-$F663,0),0)*$B663,"")</f>
        <v/>
      </c>
      <c r="BS663" s="11" t="str">
        <f aca="false">IF(AND($B663&lt;&gt;"",$E663&lt;&gt;"",$F663&lt;&gt;"",BS$7&lt;&gt;""),MAX(NETWORKDAYS(BS$7,BS$7+6)-MAX($E663-BS$7,0)-MAX((BS$7+4)-$F663,0),0)*$B663,"")</f>
        <v/>
      </c>
      <c r="BT663" s="11" t="str">
        <f aca="false">IF(AND($B663&lt;&gt;"",$E663&lt;&gt;"",$F663&lt;&gt;"",BT$7&lt;&gt;""),MAX(NETWORKDAYS(BT$7,BT$7+6)-MAX($E663-BT$7,0)-MAX((BT$7+4)-$F663,0),0)*$B663,"")</f>
        <v/>
      </c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  <c r="II663" s="11"/>
      <c r="IJ663" s="11"/>
      <c r="IK663" s="11"/>
      <c r="IL663" s="11"/>
      <c r="IM663" s="11"/>
      <c r="IN663" s="11"/>
      <c r="IO663" s="11"/>
      <c r="IP663" s="11"/>
      <c r="IQ663" s="11"/>
      <c r="IR663" s="11"/>
      <c r="IS663" s="11"/>
      <c r="IT663" s="11"/>
      <c r="IU663" s="11"/>
      <c r="IV663" s="11"/>
      <c r="IW663" s="11"/>
      <c r="IX663" s="11"/>
      <c r="IY663" s="11"/>
      <c r="IZ663" s="11"/>
      <c r="JA663" s="11"/>
      <c r="JB663" s="11"/>
      <c r="JC663" s="11"/>
      <c r="JD663" s="11"/>
      <c r="JE663" s="11"/>
      <c r="JF663" s="11"/>
      <c r="JG663" s="11"/>
      <c r="JH663" s="11"/>
      <c r="JI663" s="11"/>
      <c r="JJ663" s="11"/>
      <c r="JK663" s="11"/>
      <c r="JL663" s="11"/>
      <c r="JM663" s="11"/>
      <c r="JN663" s="11"/>
      <c r="JO663" s="11"/>
      <c r="JP663" s="11"/>
      <c r="JQ663" s="11"/>
      <c r="JR663" s="11"/>
      <c r="JS663" s="11"/>
      <c r="JT663" s="11"/>
      <c r="JU663" s="11"/>
      <c r="JV663" s="11"/>
      <c r="JW663" s="11"/>
      <c r="JX663" s="11"/>
      <c r="JY663" s="11"/>
      <c r="JZ663" s="11"/>
      <c r="KA663" s="11"/>
      <c r="KB663" s="11"/>
      <c r="KC663" s="11"/>
      <c r="KD663" s="11"/>
      <c r="KE663" s="11"/>
      <c r="KF663" s="11"/>
      <c r="KG663" s="11"/>
      <c r="KH663" s="11"/>
      <c r="KI663" s="11"/>
      <c r="KJ663" s="11"/>
      <c r="KK663" s="11"/>
      <c r="KL663" s="11"/>
      <c r="KM663" s="11"/>
      <c r="KN663" s="11"/>
      <c r="KO663" s="11"/>
      <c r="KP663" s="11"/>
      <c r="KQ663" s="11"/>
      <c r="KR663" s="11"/>
      <c r="KS663" s="11"/>
      <c r="KT663" s="11"/>
      <c r="KU663" s="11"/>
      <c r="KV663" s="11"/>
      <c r="KW663" s="11"/>
      <c r="KX663" s="11"/>
      <c r="KY663" s="11"/>
      <c r="KZ663" s="11"/>
      <c r="LA663" s="11"/>
      <c r="LB663" s="11"/>
      <c r="LC663" s="11"/>
      <c r="LD663" s="11"/>
      <c r="LE663" s="11"/>
      <c r="LF663" s="11"/>
      <c r="LG663" s="11"/>
      <c r="LH663" s="11"/>
      <c r="LI663" s="11"/>
      <c r="LJ663" s="11"/>
      <c r="LK663" s="11"/>
      <c r="LL663" s="11"/>
      <c r="LM663" s="11"/>
      <c r="LN663" s="11"/>
      <c r="LO663" s="11"/>
      <c r="LP663" s="11"/>
      <c r="LQ663" s="11"/>
      <c r="LR663" s="11"/>
      <c r="LS663" s="11"/>
      <c r="LT663" s="11"/>
      <c r="LU663" s="11"/>
      <c r="LV663" s="11"/>
      <c r="LW663" s="11"/>
      <c r="LX663" s="11"/>
      <c r="LY663" s="11"/>
      <c r="LZ663" s="11"/>
      <c r="MA663" s="11"/>
      <c r="MB663" s="11"/>
      <c r="MC663" s="11"/>
      <c r="MD663" s="11"/>
      <c r="ME663" s="11"/>
      <c r="MF663" s="11"/>
    </row>
    <row r="664" customFormat="false" ht="12.8" hidden="false" customHeight="false" outlineLevel="0" collapsed="false">
      <c r="A664" s="1" t="str">
        <f aca="false">IF(taskList!J660&lt;&gt;"",taskList!J660,"")</f>
        <v/>
      </c>
      <c r="B664" s="9" t="str">
        <f aca="false">IF(AND(IF(taskList!M660&lt;&gt;"",TRUE()),IF(taskList!K660&lt;&gt;"",TRUE())),taskList!M660/taskList!K660,"")</f>
        <v/>
      </c>
      <c r="C664" s="9" t="str">
        <f aca="false">IF(taskList!B660&lt;&gt;"",taskList!B660,"")</f>
        <v/>
      </c>
      <c r="D664" s="9" t="str">
        <f aca="false">IF(taskList!E660&lt;&gt;"",taskList!E660,"")</f>
        <v/>
      </c>
      <c r="E664" s="4" t="str">
        <f aca="false">IF(taskList!F660&lt;&gt;"",taskList!F660,"")</f>
        <v/>
      </c>
      <c r="F664" s="4" t="str">
        <f aca="false">IF(taskList!G660&lt;&gt;"",taskList!G660,"")</f>
        <v/>
      </c>
      <c r="H664" s="11" t="str">
        <f aca="false">IF(AND($B664&lt;&gt;"",$E664&lt;&gt;"",$F664&lt;&gt;"",H$7&lt;&gt;""),MAX(NETWORKDAYS(H$7,H$7+6)-MAX($E664-H$7,0)-MAX((H$7+4)-$F664,0),0)*$B664,"")</f>
        <v/>
      </c>
      <c r="I664" s="11" t="str">
        <f aca="false">IF(AND($B664&lt;&gt;"",$E664&lt;&gt;"",$F664&lt;&gt;"",I$7&lt;&gt;""),MAX(NETWORKDAYS(I$7,I$7+6)-MAX($E664-I$7,0)-MAX((I$7+4)-$F664,0),0)*$B664,"")</f>
        <v/>
      </c>
      <c r="J664" s="11" t="str">
        <f aca="false">IF(AND($B664&lt;&gt;"",$E664&lt;&gt;"",$F664&lt;&gt;"",J$7&lt;&gt;""),MAX(NETWORKDAYS(J$7,J$7+6)-MAX($E664-J$7,0)-MAX((J$7+4)-$F664,0),0)*$B664,"")</f>
        <v/>
      </c>
      <c r="K664" s="11" t="str">
        <f aca="false">IF(AND($B664&lt;&gt;"",$E664&lt;&gt;"",$F664&lt;&gt;"",K$7&lt;&gt;""),MAX(NETWORKDAYS(K$7,K$7+6)-MAX($E664-K$7,0)-MAX((K$7+4)-$F664,0),0)*$B664,"")</f>
        <v/>
      </c>
      <c r="L664" s="11" t="str">
        <f aca="false">IF(AND($B664&lt;&gt;"",$E664&lt;&gt;"",$F664&lt;&gt;"",L$7&lt;&gt;""),MAX(NETWORKDAYS(L$7,L$7+6)-MAX($E664-L$7,0)-MAX((L$7+4)-$F664,0),0)*$B664,"")</f>
        <v/>
      </c>
      <c r="M664" s="11" t="str">
        <f aca="false">IF(AND($B664&lt;&gt;"",$E664&lt;&gt;"",$F664&lt;&gt;"",M$7&lt;&gt;""),MAX(NETWORKDAYS(M$7,M$7+6)-MAX($E664-M$7,0)-MAX((M$7+4)-$F664,0),0)*$B664,"")</f>
        <v/>
      </c>
      <c r="N664" s="11" t="str">
        <f aca="false">IF(AND($B664&lt;&gt;"",$E664&lt;&gt;"",$F664&lt;&gt;"",N$7&lt;&gt;""),MAX(NETWORKDAYS(N$7,N$7+6)-MAX($E664-N$7,0)-MAX((N$7+4)-$F664,0),0)*$B664,"")</f>
        <v/>
      </c>
      <c r="O664" s="11" t="str">
        <f aca="false">IF(AND($B664&lt;&gt;"",$E664&lt;&gt;"",$F664&lt;&gt;"",O$7&lt;&gt;""),MAX(NETWORKDAYS(O$7,O$7+6)-MAX($E664-O$7,0)-MAX((O$7+4)-$F664,0),0)*$B664,"")</f>
        <v/>
      </c>
      <c r="P664" s="11" t="str">
        <f aca="false">IF(AND($B664&lt;&gt;"",$E664&lt;&gt;"",$F664&lt;&gt;"",P$7&lt;&gt;""),MAX(NETWORKDAYS(P$7,P$7+6)-MAX($E664-P$7,0)-MAX((P$7+4)-$F664,0),0)*$B664,"")</f>
        <v/>
      </c>
      <c r="Q664" s="11" t="str">
        <f aca="false">IF(AND($B664&lt;&gt;"",$E664&lt;&gt;"",$F664&lt;&gt;"",Q$7&lt;&gt;""),MAX(NETWORKDAYS(Q$7,Q$7+6)-MAX($E664-Q$7,0)-MAX((Q$7+4)-$F664,0),0)*$B664,"")</f>
        <v/>
      </c>
      <c r="R664" s="11" t="str">
        <f aca="false">IF(AND($B664&lt;&gt;"",$E664&lt;&gt;"",$F664&lt;&gt;"",R$7&lt;&gt;""),MAX(NETWORKDAYS(R$7,R$7+6)-MAX($E664-R$7,0)-MAX((R$7+4)-$F664,0),0)*$B664,"")</f>
        <v/>
      </c>
      <c r="S664" s="11" t="str">
        <f aca="false">IF(AND($B664&lt;&gt;"",$E664&lt;&gt;"",$F664&lt;&gt;"",S$7&lt;&gt;""),MAX(NETWORKDAYS(S$7,S$7+6)-MAX($E664-S$7,0)-MAX((S$7+4)-$F664,0),0)*$B664,"")</f>
        <v/>
      </c>
      <c r="T664" s="11" t="str">
        <f aca="false">IF(AND($B664&lt;&gt;"",$E664&lt;&gt;"",$F664&lt;&gt;"",T$7&lt;&gt;""),MAX(NETWORKDAYS(T$7,T$7+6)-MAX($E664-T$7,0)-MAX((T$7+4)-$F664,0),0)*$B664,"")</f>
        <v/>
      </c>
      <c r="U664" s="11" t="str">
        <f aca="false">IF(AND($B664&lt;&gt;"",$E664&lt;&gt;"",$F664&lt;&gt;"",U$7&lt;&gt;""),MAX(NETWORKDAYS(U$7,U$7+6)-MAX($E664-U$7,0)-MAX((U$7+4)-$F664,0),0)*$B664,"")</f>
        <v/>
      </c>
      <c r="V664" s="11" t="str">
        <f aca="false">IF(AND($B664&lt;&gt;"",$E664&lt;&gt;"",$F664&lt;&gt;"",V$7&lt;&gt;""),MAX(NETWORKDAYS(V$7,V$7+6)-MAX($E664-V$7,0)-MAX((V$7+4)-$F664,0),0)*$B664,"")</f>
        <v/>
      </c>
      <c r="W664" s="11" t="str">
        <f aca="false">IF(AND($B664&lt;&gt;"",$E664&lt;&gt;"",$F664&lt;&gt;"",W$7&lt;&gt;""),MAX(NETWORKDAYS(W$7,W$7+6)-MAX($E664-W$7,0)-MAX((W$7+4)-$F664,0),0)*$B664,"")</f>
        <v/>
      </c>
      <c r="X664" s="11" t="str">
        <f aca="false">IF(AND($B664&lt;&gt;"",$E664&lt;&gt;"",$F664&lt;&gt;"",X$7&lt;&gt;""),MAX(NETWORKDAYS(X$7,X$7+6)-MAX($E664-X$7,0)-MAX((X$7+4)-$F664,0),0)*$B664,"")</f>
        <v/>
      </c>
      <c r="Y664" s="11" t="str">
        <f aca="false">IF(AND($B664&lt;&gt;"",$E664&lt;&gt;"",$F664&lt;&gt;"",Y$7&lt;&gt;""),MAX(NETWORKDAYS(Y$7,Y$7+6)-MAX($E664-Y$7,0)-MAX((Y$7+4)-$F664,0),0)*$B664,"")</f>
        <v/>
      </c>
      <c r="Z664" s="11" t="str">
        <f aca="false">IF(AND($B664&lt;&gt;"",$E664&lt;&gt;"",$F664&lt;&gt;"",Z$7&lt;&gt;""),MAX(NETWORKDAYS(Z$7,Z$7+6)-MAX($E664-Z$7,0)-MAX((Z$7+4)-$F664,0),0)*$B664,"")</f>
        <v/>
      </c>
      <c r="AA664" s="11" t="str">
        <f aca="false">IF(AND($B664&lt;&gt;"",$E664&lt;&gt;"",$F664&lt;&gt;"",AA$7&lt;&gt;""),MAX(NETWORKDAYS(AA$7,AA$7+6)-MAX($E664-AA$7,0)-MAX((AA$7+4)-$F664,0),0)*$B664,"")</f>
        <v/>
      </c>
      <c r="AB664" s="11" t="str">
        <f aca="false">IF(AND($B664&lt;&gt;"",$E664&lt;&gt;"",$F664&lt;&gt;"",AB$7&lt;&gt;""),MAX(NETWORKDAYS(AB$7,AB$7+6)-MAX($E664-AB$7,0)-MAX((AB$7+4)-$F664,0),0)*$B664,"")</f>
        <v/>
      </c>
      <c r="AC664" s="11" t="str">
        <f aca="false">IF(AND($B664&lt;&gt;"",$E664&lt;&gt;"",$F664&lt;&gt;"",AC$7&lt;&gt;""),MAX(NETWORKDAYS(AC$7,AC$7+6)-MAX($E664-AC$7,0)-MAX((AC$7+4)-$F664,0),0)*$B664,"")</f>
        <v/>
      </c>
      <c r="AD664" s="11" t="str">
        <f aca="false">IF(AND($B664&lt;&gt;"",$E664&lt;&gt;"",$F664&lt;&gt;"",AD$7&lt;&gt;""),MAX(NETWORKDAYS(AD$7,AD$7+6)-MAX($E664-AD$7,0)-MAX((AD$7+4)-$F664,0),0)*$B664,"")</f>
        <v/>
      </c>
      <c r="AE664" s="11" t="str">
        <f aca="false">IF(AND($B664&lt;&gt;"",$E664&lt;&gt;"",$F664&lt;&gt;"",AE$7&lt;&gt;""),MAX(NETWORKDAYS(AE$7,AE$7+6)-MAX($E664-AE$7,0)-MAX((AE$7+4)-$F664,0),0)*$B664,"")</f>
        <v/>
      </c>
      <c r="AF664" s="11" t="str">
        <f aca="false">IF(AND($B664&lt;&gt;"",$E664&lt;&gt;"",$F664&lt;&gt;"",AF$7&lt;&gt;""),MAX(NETWORKDAYS(AF$7,AF$7+6)-MAX($E664-AF$7,0)-MAX((AF$7+4)-$F664,0),0)*$B664,"")</f>
        <v/>
      </c>
      <c r="AG664" s="11" t="str">
        <f aca="false">IF(AND($B664&lt;&gt;"",$E664&lt;&gt;"",$F664&lt;&gt;"",AG$7&lt;&gt;""),MAX(NETWORKDAYS(AG$7,AG$7+6)-MAX($E664-AG$7,0)-MAX((AG$7+4)-$F664,0),0)*$B664,"")</f>
        <v/>
      </c>
      <c r="AH664" s="11" t="str">
        <f aca="false">IF(AND($B664&lt;&gt;"",$E664&lt;&gt;"",$F664&lt;&gt;"",AH$7&lt;&gt;""),MAX(NETWORKDAYS(AH$7,AH$7+6)-MAX($E664-AH$7,0)-MAX((AH$7+4)-$F664,0),0)*$B664,"")</f>
        <v/>
      </c>
      <c r="AI664" s="11" t="str">
        <f aca="false">IF(AND($B664&lt;&gt;"",$E664&lt;&gt;"",$F664&lt;&gt;"",AI$7&lt;&gt;""),MAX(NETWORKDAYS(AI$7,AI$7+6)-MAX($E664-AI$7,0)-MAX((AI$7+4)-$F664,0),0)*$B664,"")</f>
        <v/>
      </c>
      <c r="AJ664" s="11" t="str">
        <f aca="false">IF(AND($B664&lt;&gt;"",$E664&lt;&gt;"",$F664&lt;&gt;"",AJ$7&lt;&gt;""),MAX(NETWORKDAYS(AJ$7,AJ$7+6)-MAX($E664-AJ$7,0)-MAX((AJ$7+4)-$F664,0),0)*$B664,"")</f>
        <v/>
      </c>
      <c r="AK664" s="11" t="str">
        <f aca="false">IF(AND($B664&lt;&gt;"",$E664&lt;&gt;"",$F664&lt;&gt;"",AK$7&lt;&gt;""),MAX(NETWORKDAYS(AK$7,AK$7+6)-MAX($E664-AK$7,0)-MAX((AK$7+4)-$F664,0),0)*$B664,"")</f>
        <v/>
      </c>
      <c r="AL664" s="11" t="str">
        <f aca="false">IF(AND($B664&lt;&gt;"",$E664&lt;&gt;"",$F664&lt;&gt;"",AL$7&lt;&gt;""),MAX(NETWORKDAYS(AL$7,AL$7+6)-MAX($E664-AL$7,0)-MAX((AL$7+4)-$F664,0),0)*$B664,"")</f>
        <v/>
      </c>
      <c r="AM664" s="11" t="str">
        <f aca="false">IF(AND($B664&lt;&gt;"",$E664&lt;&gt;"",$F664&lt;&gt;"",AM$7&lt;&gt;""),MAX(NETWORKDAYS(AM$7,AM$7+6)-MAX($E664-AM$7,0)-MAX((AM$7+4)-$F664,0),0)*$B664,"")</f>
        <v/>
      </c>
      <c r="AN664" s="11" t="str">
        <f aca="false">IF(AND($B664&lt;&gt;"",$E664&lt;&gt;"",$F664&lt;&gt;"",AN$7&lt;&gt;""),MAX(NETWORKDAYS(AN$7,AN$7+6)-MAX($E664-AN$7,0)-MAX((AN$7+4)-$F664,0),0)*$B664,"")</f>
        <v/>
      </c>
      <c r="AO664" s="11" t="str">
        <f aca="false">IF(AND($B664&lt;&gt;"",$E664&lt;&gt;"",$F664&lt;&gt;"",AO$7&lt;&gt;""),MAX(NETWORKDAYS(AO$7,AO$7+6)-MAX($E664-AO$7,0)-MAX((AO$7+4)-$F664,0),0)*$B664,"")</f>
        <v/>
      </c>
      <c r="AP664" s="11" t="str">
        <f aca="false">IF(AND($B664&lt;&gt;"",$E664&lt;&gt;"",$F664&lt;&gt;"",AP$7&lt;&gt;""),MAX(NETWORKDAYS(AP$7,AP$7+6)-MAX($E664-AP$7,0)-MAX((AP$7+4)-$F664,0),0)*$B664,"")</f>
        <v/>
      </c>
      <c r="AQ664" s="11" t="str">
        <f aca="false">IF(AND($B664&lt;&gt;"",$E664&lt;&gt;"",$F664&lt;&gt;"",AQ$7&lt;&gt;""),MAX(NETWORKDAYS(AQ$7,AQ$7+6)-MAX($E664-AQ$7,0)-MAX((AQ$7+4)-$F664,0),0)*$B664,"")</f>
        <v/>
      </c>
      <c r="AR664" s="11" t="str">
        <f aca="false">IF(AND($B664&lt;&gt;"",$E664&lt;&gt;"",$F664&lt;&gt;"",AR$7&lt;&gt;""),MAX(NETWORKDAYS(AR$7,AR$7+6)-MAX($E664-AR$7,0)-MAX((AR$7+4)-$F664,0),0)*$B664,"")</f>
        <v/>
      </c>
      <c r="AS664" s="11" t="str">
        <f aca="false">IF(AND($B664&lt;&gt;"",$E664&lt;&gt;"",$F664&lt;&gt;"",AS$7&lt;&gt;""),MAX(NETWORKDAYS(AS$7,AS$7+6)-MAX($E664-AS$7,0)-MAX((AS$7+4)-$F664,0),0)*$B664,"")</f>
        <v/>
      </c>
      <c r="AT664" s="11" t="str">
        <f aca="false">IF(AND($B664&lt;&gt;"",$E664&lt;&gt;"",$F664&lt;&gt;"",AT$7&lt;&gt;""),MAX(NETWORKDAYS(AT$7,AT$7+6)-MAX($E664-AT$7,0)-MAX((AT$7+4)-$F664,0),0)*$B664,"")</f>
        <v/>
      </c>
      <c r="AU664" s="11" t="str">
        <f aca="false">IF(AND($B664&lt;&gt;"",$E664&lt;&gt;"",$F664&lt;&gt;"",AU$7&lt;&gt;""),MAX(NETWORKDAYS(AU$7,AU$7+6)-MAX($E664-AU$7,0)-MAX((AU$7+4)-$F664,0),0)*$B664,"")</f>
        <v/>
      </c>
      <c r="AV664" s="11" t="str">
        <f aca="false">IF(AND($B664&lt;&gt;"",$E664&lt;&gt;"",$F664&lt;&gt;"",AV$7&lt;&gt;""),MAX(NETWORKDAYS(AV$7,AV$7+6)-MAX($E664-AV$7,0)-MAX((AV$7+4)-$F664,0),0)*$B664,"")</f>
        <v/>
      </c>
      <c r="AW664" s="11" t="str">
        <f aca="false">IF(AND($B664&lt;&gt;"",$E664&lt;&gt;"",$F664&lt;&gt;"",AW$7&lt;&gt;""),MAX(NETWORKDAYS(AW$7,AW$7+6)-MAX($E664-AW$7,0)-MAX((AW$7+4)-$F664,0),0)*$B664,"")</f>
        <v/>
      </c>
      <c r="AX664" s="11" t="str">
        <f aca="false">IF(AND($B664&lt;&gt;"",$E664&lt;&gt;"",$F664&lt;&gt;"",AX$7&lt;&gt;""),MAX(NETWORKDAYS(AX$7,AX$7+6)-MAX($E664-AX$7,0)-MAX((AX$7+4)-$F664,0),0)*$B664,"")</f>
        <v/>
      </c>
      <c r="AY664" s="11" t="str">
        <f aca="false">IF(AND($B664&lt;&gt;"",$E664&lt;&gt;"",$F664&lt;&gt;"",AY$7&lt;&gt;""),MAX(NETWORKDAYS(AY$7,AY$7+6)-MAX($E664-AY$7,0)-MAX((AY$7+4)-$F664,0),0)*$B664,"")</f>
        <v/>
      </c>
      <c r="AZ664" s="11" t="str">
        <f aca="false">IF(AND($B664&lt;&gt;"",$E664&lt;&gt;"",$F664&lt;&gt;"",AZ$7&lt;&gt;""),MAX(NETWORKDAYS(AZ$7,AZ$7+6)-MAX($E664-AZ$7,0)-MAX((AZ$7+4)-$F664,0),0)*$B664,"")</f>
        <v/>
      </c>
      <c r="BA664" s="11" t="str">
        <f aca="false">IF(AND($B664&lt;&gt;"",$E664&lt;&gt;"",$F664&lt;&gt;"",BA$7&lt;&gt;""),MAX(NETWORKDAYS(BA$7,BA$7+6)-MAX($E664-BA$7,0)-MAX((BA$7+4)-$F664,0),0)*$B664,"")</f>
        <v/>
      </c>
      <c r="BB664" s="11" t="str">
        <f aca="false">IF(AND($B664&lt;&gt;"",$E664&lt;&gt;"",$F664&lt;&gt;"",BB$7&lt;&gt;""),MAX(NETWORKDAYS(BB$7,BB$7+6)-MAX($E664-BB$7,0)-MAX((BB$7+4)-$F664,0),0)*$B664,"")</f>
        <v/>
      </c>
      <c r="BC664" s="11" t="str">
        <f aca="false">IF(AND($B664&lt;&gt;"",$E664&lt;&gt;"",$F664&lt;&gt;"",BC$7&lt;&gt;""),MAX(NETWORKDAYS(BC$7,BC$7+6)-MAX($E664-BC$7,0)-MAX((BC$7+4)-$F664,0),0)*$B664,"")</f>
        <v/>
      </c>
      <c r="BD664" s="11" t="str">
        <f aca="false">IF(AND($B664&lt;&gt;"",$E664&lt;&gt;"",$F664&lt;&gt;"",BD$7&lt;&gt;""),MAX(NETWORKDAYS(BD$7,BD$7+6)-MAX($E664-BD$7,0)-MAX((BD$7+4)-$F664,0),0)*$B664,"")</f>
        <v/>
      </c>
      <c r="BE664" s="11" t="str">
        <f aca="false">IF(AND($B664&lt;&gt;"",$E664&lt;&gt;"",$F664&lt;&gt;"",BE$7&lt;&gt;""),MAX(NETWORKDAYS(BE$7,BE$7+6)-MAX($E664-BE$7,0)-MAX((BE$7+4)-$F664,0),0)*$B664,"")</f>
        <v/>
      </c>
      <c r="BF664" s="11" t="str">
        <f aca="false">IF(AND($B664&lt;&gt;"",$E664&lt;&gt;"",$F664&lt;&gt;"",BF$7&lt;&gt;""),MAX(NETWORKDAYS(BF$7,BF$7+6)-MAX($E664-BF$7,0)-MAX((BF$7+4)-$F664,0),0)*$B664,"")</f>
        <v/>
      </c>
      <c r="BG664" s="11" t="str">
        <f aca="false">IF(AND($B664&lt;&gt;"",$E664&lt;&gt;"",$F664&lt;&gt;"",BG$7&lt;&gt;""),MAX(NETWORKDAYS(BG$7,BG$7+6)-MAX($E664-BG$7,0)-MAX((BG$7+4)-$F664,0),0)*$B664,"")</f>
        <v/>
      </c>
      <c r="BH664" s="11" t="str">
        <f aca="false">IF(AND($B664&lt;&gt;"",$E664&lt;&gt;"",$F664&lt;&gt;"",BH$7&lt;&gt;""),MAX(NETWORKDAYS(BH$7,BH$7+6)-MAX($E664-BH$7,0)-MAX((BH$7+4)-$F664,0),0)*$B664,"")</f>
        <v/>
      </c>
      <c r="BI664" s="11" t="str">
        <f aca="false">IF(AND($B664&lt;&gt;"",$E664&lt;&gt;"",$F664&lt;&gt;"",BI$7&lt;&gt;""),MAX(NETWORKDAYS(BI$7,BI$7+6)-MAX($E664-BI$7,0)-MAX((BI$7+4)-$F664,0),0)*$B664,"")</f>
        <v/>
      </c>
      <c r="BJ664" s="11" t="str">
        <f aca="false">IF(AND($B664&lt;&gt;"",$E664&lt;&gt;"",$F664&lt;&gt;"",BJ$7&lt;&gt;""),MAX(NETWORKDAYS(BJ$7,BJ$7+6)-MAX($E664-BJ$7,0)-MAX((BJ$7+4)-$F664,0),0)*$B664,"")</f>
        <v/>
      </c>
      <c r="BK664" s="11" t="str">
        <f aca="false">IF(AND($B664&lt;&gt;"",$E664&lt;&gt;"",$F664&lt;&gt;"",BK$7&lt;&gt;""),MAX(NETWORKDAYS(BK$7,BK$7+6)-MAX($E664-BK$7,0)-MAX((BK$7+4)-$F664,0),0)*$B664,"")</f>
        <v/>
      </c>
      <c r="BL664" s="11" t="str">
        <f aca="false">IF(AND($B664&lt;&gt;"",$E664&lt;&gt;"",$F664&lt;&gt;"",BL$7&lt;&gt;""),MAX(NETWORKDAYS(BL$7,BL$7+6)-MAX($E664-BL$7,0)-MAX((BL$7+4)-$F664,0),0)*$B664,"")</f>
        <v/>
      </c>
      <c r="BM664" s="11" t="str">
        <f aca="false">IF(AND($B664&lt;&gt;"",$E664&lt;&gt;"",$F664&lt;&gt;"",BM$7&lt;&gt;""),MAX(NETWORKDAYS(BM$7,BM$7+6)-MAX($E664-BM$7,0)-MAX((BM$7+4)-$F664,0),0)*$B664,"")</f>
        <v/>
      </c>
      <c r="BN664" s="11" t="str">
        <f aca="false">IF(AND($B664&lt;&gt;"",$E664&lt;&gt;"",$F664&lt;&gt;"",BN$7&lt;&gt;""),MAX(NETWORKDAYS(BN$7,BN$7+6)-MAX($E664-BN$7,0)-MAX((BN$7+4)-$F664,0),0)*$B664,"")</f>
        <v/>
      </c>
      <c r="BO664" s="11" t="str">
        <f aca="false">IF(AND($B664&lt;&gt;"",$E664&lt;&gt;"",$F664&lt;&gt;"",BO$7&lt;&gt;""),MAX(NETWORKDAYS(BO$7,BO$7+6)-MAX($E664-BO$7,0)-MAX((BO$7+4)-$F664,0),0)*$B664,"")</f>
        <v/>
      </c>
      <c r="BP664" s="11" t="str">
        <f aca="false">IF(AND($B664&lt;&gt;"",$E664&lt;&gt;"",$F664&lt;&gt;"",BP$7&lt;&gt;""),MAX(NETWORKDAYS(BP$7,BP$7+6)-MAX($E664-BP$7,0)-MAX((BP$7+4)-$F664,0),0)*$B664,"")</f>
        <v/>
      </c>
      <c r="BQ664" s="11" t="str">
        <f aca="false">IF(AND($B664&lt;&gt;"",$E664&lt;&gt;"",$F664&lt;&gt;"",BQ$7&lt;&gt;""),MAX(NETWORKDAYS(BQ$7,BQ$7+6)-MAX($E664-BQ$7,0)-MAX((BQ$7+4)-$F664,0),0)*$B664,"")</f>
        <v/>
      </c>
      <c r="BR664" s="11" t="str">
        <f aca="false">IF(AND($B664&lt;&gt;"",$E664&lt;&gt;"",$F664&lt;&gt;"",BR$7&lt;&gt;""),MAX(NETWORKDAYS(BR$7,BR$7+6)-MAX($E664-BR$7,0)-MAX((BR$7+4)-$F664,0),0)*$B664,"")</f>
        <v/>
      </c>
      <c r="BS664" s="11" t="str">
        <f aca="false">IF(AND($B664&lt;&gt;"",$E664&lt;&gt;"",$F664&lt;&gt;"",BS$7&lt;&gt;""),MAX(NETWORKDAYS(BS$7,BS$7+6)-MAX($E664-BS$7,0)-MAX((BS$7+4)-$F664,0),0)*$B664,"")</f>
        <v/>
      </c>
      <c r="BT664" s="11" t="str">
        <f aca="false">IF(AND($B664&lt;&gt;"",$E664&lt;&gt;"",$F664&lt;&gt;"",BT$7&lt;&gt;""),MAX(NETWORKDAYS(BT$7,BT$7+6)-MAX($E664-BT$7,0)-MAX((BT$7+4)-$F664,0),0)*$B664,"")</f>
        <v/>
      </c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  <c r="JR664" s="11"/>
      <c r="JS664" s="11"/>
      <c r="JT664" s="11"/>
      <c r="JU664" s="11"/>
      <c r="JV664" s="11"/>
      <c r="JW664" s="11"/>
      <c r="JX664" s="11"/>
      <c r="JY664" s="11"/>
      <c r="JZ664" s="11"/>
      <c r="KA664" s="11"/>
      <c r="KB664" s="11"/>
      <c r="KC664" s="11"/>
      <c r="KD664" s="11"/>
      <c r="KE664" s="11"/>
      <c r="KF664" s="11"/>
      <c r="KG664" s="11"/>
      <c r="KH664" s="11"/>
      <c r="KI664" s="11"/>
      <c r="KJ664" s="11"/>
      <c r="KK664" s="11"/>
      <c r="KL664" s="11"/>
      <c r="KM664" s="11"/>
      <c r="KN664" s="11"/>
      <c r="KO664" s="11"/>
      <c r="KP664" s="11"/>
      <c r="KQ664" s="11"/>
      <c r="KR664" s="11"/>
      <c r="KS664" s="11"/>
      <c r="KT664" s="11"/>
      <c r="KU664" s="11"/>
      <c r="KV664" s="11"/>
      <c r="KW664" s="11"/>
      <c r="KX664" s="11"/>
      <c r="KY664" s="11"/>
      <c r="KZ664" s="11"/>
      <c r="LA664" s="11"/>
      <c r="LB664" s="11"/>
      <c r="LC664" s="11"/>
      <c r="LD664" s="11"/>
      <c r="LE664" s="11"/>
      <c r="LF664" s="11"/>
      <c r="LG664" s="11"/>
      <c r="LH664" s="11"/>
      <c r="LI664" s="11"/>
      <c r="LJ664" s="11"/>
      <c r="LK664" s="11"/>
      <c r="LL664" s="11"/>
      <c r="LM664" s="11"/>
      <c r="LN664" s="11"/>
      <c r="LO664" s="11"/>
      <c r="LP664" s="11"/>
      <c r="LQ664" s="11"/>
      <c r="LR664" s="11"/>
      <c r="LS664" s="11"/>
      <c r="LT664" s="11"/>
      <c r="LU664" s="11"/>
      <c r="LV664" s="11"/>
      <c r="LW664" s="11"/>
      <c r="LX664" s="11"/>
      <c r="LY664" s="11"/>
      <c r="LZ664" s="11"/>
      <c r="MA664" s="11"/>
      <c r="MB664" s="11"/>
      <c r="MC664" s="11"/>
      <c r="MD664" s="11"/>
      <c r="ME664" s="11"/>
      <c r="MF664" s="11"/>
    </row>
    <row r="665" customFormat="false" ht="12.8" hidden="false" customHeight="false" outlineLevel="0" collapsed="false">
      <c r="A665" s="1" t="str">
        <f aca="false">IF(taskList!J661&lt;&gt;"",taskList!J661,"")</f>
        <v/>
      </c>
      <c r="B665" s="9" t="str">
        <f aca="false">IF(AND(IF(taskList!M661&lt;&gt;"",TRUE()),IF(taskList!K661&lt;&gt;"",TRUE())),taskList!M661/taskList!K661,"")</f>
        <v/>
      </c>
      <c r="C665" s="9" t="str">
        <f aca="false">IF(taskList!B661&lt;&gt;"",taskList!B661,"")</f>
        <v/>
      </c>
      <c r="D665" s="9" t="str">
        <f aca="false">IF(taskList!E661&lt;&gt;"",taskList!E661,"")</f>
        <v/>
      </c>
      <c r="E665" s="4" t="str">
        <f aca="false">IF(taskList!F661&lt;&gt;"",taskList!F661,"")</f>
        <v/>
      </c>
      <c r="F665" s="4" t="str">
        <f aca="false">IF(taskList!G661&lt;&gt;"",taskList!G661,"")</f>
        <v/>
      </c>
      <c r="H665" s="11" t="str">
        <f aca="false">IF(AND($B665&lt;&gt;"",$E665&lt;&gt;"",$F665&lt;&gt;"",H$7&lt;&gt;""),MAX(NETWORKDAYS(H$7,H$7+6)-MAX($E665-H$7,0)-MAX((H$7+4)-$F665,0),0)*$B665,"")</f>
        <v/>
      </c>
      <c r="I665" s="11" t="str">
        <f aca="false">IF(AND($B665&lt;&gt;"",$E665&lt;&gt;"",$F665&lt;&gt;"",I$7&lt;&gt;""),MAX(NETWORKDAYS(I$7,I$7+6)-MAX($E665-I$7,0)-MAX((I$7+4)-$F665,0),0)*$B665,"")</f>
        <v/>
      </c>
      <c r="J665" s="11" t="str">
        <f aca="false">IF(AND($B665&lt;&gt;"",$E665&lt;&gt;"",$F665&lt;&gt;"",J$7&lt;&gt;""),MAX(NETWORKDAYS(J$7,J$7+6)-MAX($E665-J$7,0)-MAX((J$7+4)-$F665,0),0)*$B665,"")</f>
        <v/>
      </c>
      <c r="K665" s="11" t="str">
        <f aca="false">IF(AND($B665&lt;&gt;"",$E665&lt;&gt;"",$F665&lt;&gt;"",K$7&lt;&gt;""),MAX(NETWORKDAYS(K$7,K$7+6)-MAX($E665-K$7,0)-MAX((K$7+4)-$F665,0),0)*$B665,"")</f>
        <v/>
      </c>
      <c r="L665" s="11" t="str">
        <f aca="false">IF(AND($B665&lt;&gt;"",$E665&lt;&gt;"",$F665&lt;&gt;"",L$7&lt;&gt;""),MAX(NETWORKDAYS(L$7,L$7+6)-MAX($E665-L$7,0)-MAX((L$7+4)-$F665,0),0)*$B665,"")</f>
        <v/>
      </c>
      <c r="M665" s="11" t="str">
        <f aca="false">IF(AND($B665&lt;&gt;"",$E665&lt;&gt;"",$F665&lt;&gt;"",M$7&lt;&gt;""),MAX(NETWORKDAYS(M$7,M$7+6)-MAX($E665-M$7,0)-MAX((M$7+4)-$F665,0),0)*$B665,"")</f>
        <v/>
      </c>
      <c r="N665" s="11" t="str">
        <f aca="false">IF(AND($B665&lt;&gt;"",$E665&lt;&gt;"",$F665&lt;&gt;"",N$7&lt;&gt;""),MAX(NETWORKDAYS(N$7,N$7+6)-MAX($E665-N$7,0)-MAX((N$7+4)-$F665,0),0)*$B665,"")</f>
        <v/>
      </c>
      <c r="O665" s="11" t="str">
        <f aca="false">IF(AND($B665&lt;&gt;"",$E665&lt;&gt;"",$F665&lt;&gt;"",O$7&lt;&gt;""),MAX(NETWORKDAYS(O$7,O$7+6)-MAX($E665-O$7,0)-MAX((O$7+4)-$F665,0),0)*$B665,"")</f>
        <v/>
      </c>
      <c r="P665" s="11" t="str">
        <f aca="false">IF(AND($B665&lt;&gt;"",$E665&lt;&gt;"",$F665&lt;&gt;"",P$7&lt;&gt;""),MAX(NETWORKDAYS(P$7,P$7+6)-MAX($E665-P$7,0)-MAX((P$7+4)-$F665,0),0)*$B665,"")</f>
        <v/>
      </c>
      <c r="Q665" s="11" t="str">
        <f aca="false">IF(AND($B665&lt;&gt;"",$E665&lt;&gt;"",$F665&lt;&gt;"",Q$7&lt;&gt;""),MAX(NETWORKDAYS(Q$7,Q$7+6)-MAX($E665-Q$7,0)-MAX((Q$7+4)-$F665,0),0)*$B665,"")</f>
        <v/>
      </c>
      <c r="R665" s="11" t="str">
        <f aca="false">IF(AND($B665&lt;&gt;"",$E665&lt;&gt;"",$F665&lt;&gt;"",R$7&lt;&gt;""),MAX(NETWORKDAYS(R$7,R$7+6)-MAX($E665-R$7,0)-MAX((R$7+4)-$F665,0),0)*$B665,"")</f>
        <v/>
      </c>
      <c r="S665" s="11" t="str">
        <f aca="false">IF(AND($B665&lt;&gt;"",$E665&lt;&gt;"",$F665&lt;&gt;"",S$7&lt;&gt;""),MAX(NETWORKDAYS(S$7,S$7+6)-MAX($E665-S$7,0)-MAX((S$7+4)-$F665,0),0)*$B665,"")</f>
        <v/>
      </c>
      <c r="T665" s="11" t="str">
        <f aca="false">IF(AND($B665&lt;&gt;"",$E665&lt;&gt;"",$F665&lt;&gt;"",T$7&lt;&gt;""),MAX(NETWORKDAYS(T$7,T$7+6)-MAX($E665-T$7,0)-MAX((T$7+4)-$F665,0),0)*$B665,"")</f>
        <v/>
      </c>
      <c r="U665" s="11" t="str">
        <f aca="false">IF(AND($B665&lt;&gt;"",$E665&lt;&gt;"",$F665&lt;&gt;"",U$7&lt;&gt;""),MAX(NETWORKDAYS(U$7,U$7+6)-MAX($E665-U$7,0)-MAX((U$7+4)-$F665,0),0)*$B665,"")</f>
        <v/>
      </c>
      <c r="V665" s="11" t="str">
        <f aca="false">IF(AND($B665&lt;&gt;"",$E665&lt;&gt;"",$F665&lt;&gt;"",V$7&lt;&gt;""),MAX(NETWORKDAYS(V$7,V$7+6)-MAX($E665-V$7,0)-MAX((V$7+4)-$F665,0),0)*$B665,"")</f>
        <v/>
      </c>
      <c r="W665" s="11" t="str">
        <f aca="false">IF(AND($B665&lt;&gt;"",$E665&lt;&gt;"",$F665&lt;&gt;"",W$7&lt;&gt;""),MAX(NETWORKDAYS(W$7,W$7+6)-MAX($E665-W$7,0)-MAX((W$7+4)-$F665,0),0)*$B665,"")</f>
        <v/>
      </c>
      <c r="X665" s="11" t="str">
        <f aca="false">IF(AND($B665&lt;&gt;"",$E665&lt;&gt;"",$F665&lt;&gt;"",X$7&lt;&gt;""),MAX(NETWORKDAYS(X$7,X$7+6)-MAX($E665-X$7,0)-MAX((X$7+4)-$F665,0),0)*$B665,"")</f>
        <v/>
      </c>
      <c r="Y665" s="11" t="str">
        <f aca="false">IF(AND($B665&lt;&gt;"",$E665&lt;&gt;"",$F665&lt;&gt;"",Y$7&lt;&gt;""),MAX(NETWORKDAYS(Y$7,Y$7+6)-MAX($E665-Y$7,0)-MAX((Y$7+4)-$F665,0),0)*$B665,"")</f>
        <v/>
      </c>
      <c r="Z665" s="11" t="str">
        <f aca="false">IF(AND($B665&lt;&gt;"",$E665&lt;&gt;"",$F665&lt;&gt;"",Z$7&lt;&gt;""),MAX(NETWORKDAYS(Z$7,Z$7+6)-MAX($E665-Z$7,0)-MAX((Z$7+4)-$F665,0),0)*$B665,"")</f>
        <v/>
      </c>
      <c r="AA665" s="11" t="str">
        <f aca="false">IF(AND($B665&lt;&gt;"",$E665&lt;&gt;"",$F665&lt;&gt;"",AA$7&lt;&gt;""),MAX(NETWORKDAYS(AA$7,AA$7+6)-MAX($E665-AA$7,0)-MAX((AA$7+4)-$F665,0),0)*$B665,"")</f>
        <v/>
      </c>
      <c r="AB665" s="11" t="str">
        <f aca="false">IF(AND($B665&lt;&gt;"",$E665&lt;&gt;"",$F665&lt;&gt;"",AB$7&lt;&gt;""),MAX(NETWORKDAYS(AB$7,AB$7+6)-MAX($E665-AB$7,0)-MAX((AB$7+4)-$F665,0),0)*$B665,"")</f>
        <v/>
      </c>
      <c r="AC665" s="11" t="str">
        <f aca="false">IF(AND($B665&lt;&gt;"",$E665&lt;&gt;"",$F665&lt;&gt;"",AC$7&lt;&gt;""),MAX(NETWORKDAYS(AC$7,AC$7+6)-MAX($E665-AC$7,0)-MAX((AC$7+4)-$F665,0),0)*$B665,"")</f>
        <v/>
      </c>
      <c r="AD665" s="11" t="str">
        <f aca="false">IF(AND($B665&lt;&gt;"",$E665&lt;&gt;"",$F665&lt;&gt;"",AD$7&lt;&gt;""),MAX(NETWORKDAYS(AD$7,AD$7+6)-MAX($E665-AD$7,0)-MAX((AD$7+4)-$F665,0),0)*$B665,"")</f>
        <v/>
      </c>
      <c r="AE665" s="11" t="str">
        <f aca="false">IF(AND($B665&lt;&gt;"",$E665&lt;&gt;"",$F665&lt;&gt;"",AE$7&lt;&gt;""),MAX(NETWORKDAYS(AE$7,AE$7+6)-MAX($E665-AE$7,0)-MAX((AE$7+4)-$F665,0),0)*$B665,"")</f>
        <v/>
      </c>
      <c r="AF665" s="11" t="str">
        <f aca="false">IF(AND($B665&lt;&gt;"",$E665&lt;&gt;"",$F665&lt;&gt;"",AF$7&lt;&gt;""),MAX(NETWORKDAYS(AF$7,AF$7+6)-MAX($E665-AF$7,0)-MAX((AF$7+4)-$F665,0),0)*$B665,"")</f>
        <v/>
      </c>
      <c r="AG665" s="11" t="str">
        <f aca="false">IF(AND($B665&lt;&gt;"",$E665&lt;&gt;"",$F665&lt;&gt;"",AG$7&lt;&gt;""),MAX(NETWORKDAYS(AG$7,AG$7+6)-MAX($E665-AG$7,0)-MAX((AG$7+4)-$F665,0),0)*$B665,"")</f>
        <v/>
      </c>
      <c r="AH665" s="11" t="str">
        <f aca="false">IF(AND($B665&lt;&gt;"",$E665&lt;&gt;"",$F665&lt;&gt;"",AH$7&lt;&gt;""),MAX(NETWORKDAYS(AH$7,AH$7+6)-MAX($E665-AH$7,0)-MAX((AH$7+4)-$F665,0),0)*$B665,"")</f>
        <v/>
      </c>
      <c r="AI665" s="11" t="str">
        <f aca="false">IF(AND($B665&lt;&gt;"",$E665&lt;&gt;"",$F665&lt;&gt;"",AI$7&lt;&gt;""),MAX(NETWORKDAYS(AI$7,AI$7+6)-MAX($E665-AI$7,0)-MAX((AI$7+4)-$F665,0),0)*$B665,"")</f>
        <v/>
      </c>
      <c r="AJ665" s="11" t="str">
        <f aca="false">IF(AND($B665&lt;&gt;"",$E665&lt;&gt;"",$F665&lt;&gt;"",AJ$7&lt;&gt;""),MAX(NETWORKDAYS(AJ$7,AJ$7+6)-MAX($E665-AJ$7,0)-MAX((AJ$7+4)-$F665,0),0)*$B665,"")</f>
        <v/>
      </c>
      <c r="AK665" s="11" t="str">
        <f aca="false">IF(AND($B665&lt;&gt;"",$E665&lt;&gt;"",$F665&lt;&gt;"",AK$7&lt;&gt;""),MAX(NETWORKDAYS(AK$7,AK$7+6)-MAX($E665-AK$7,0)-MAX((AK$7+4)-$F665,0),0)*$B665,"")</f>
        <v/>
      </c>
      <c r="AL665" s="11" t="str">
        <f aca="false">IF(AND($B665&lt;&gt;"",$E665&lt;&gt;"",$F665&lt;&gt;"",AL$7&lt;&gt;""),MAX(NETWORKDAYS(AL$7,AL$7+6)-MAX($E665-AL$7,0)-MAX((AL$7+4)-$F665,0),0)*$B665,"")</f>
        <v/>
      </c>
      <c r="AM665" s="11" t="str">
        <f aca="false">IF(AND($B665&lt;&gt;"",$E665&lt;&gt;"",$F665&lt;&gt;"",AM$7&lt;&gt;""),MAX(NETWORKDAYS(AM$7,AM$7+6)-MAX($E665-AM$7,0)-MAX((AM$7+4)-$F665,0),0)*$B665,"")</f>
        <v/>
      </c>
      <c r="AN665" s="11" t="str">
        <f aca="false">IF(AND($B665&lt;&gt;"",$E665&lt;&gt;"",$F665&lt;&gt;"",AN$7&lt;&gt;""),MAX(NETWORKDAYS(AN$7,AN$7+6)-MAX($E665-AN$7,0)-MAX((AN$7+4)-$F665,0),0)*$B665,"")</f>
        <v/>
      </c>
      <c r="AO665" s="11" t="str">
        <f aca="false">IF(AND($B665&lt;&gt;"",$E665&lt;&gt;"",$F665&lt;&gt;"",AO$7&lt;&gt;""),MAX(NETWORKDAYS(AO$7,AO$7+6)-MAX($E665-AO$7,0)-MAX((AO$7+4)-$F665,0),0)*$B665,"")</f>
        <v/>
      </c>
      <c r="AP665" s="11" t="str">
        <f aca="false">IF(AND($B665&lt;&gt;"",$E665&lt;&gt;"",$F665&lt;&gt;"",AP$7&lt;&gt;""),MAX(NETWORKDAYS(AP$7,AP$7+6)-MAX($E665-AP$7,0)-MAX((AP$7+4)-$F665,0),0)*$B665,"")</f>
        <v/>
      </c>
      <c r="AQ665" s="11" t="str">
        <f aca="false">IF(AND($B665&lt;&gt;"",$E665&lt;&gt;"",$F665&lt;&gt;"",AQ$7&lt;&gt;""),MAX(NETWORKDAYS(AQ$7,AQ$7+6)-MAX($E665-AQ$7,0)-MAX((AQ$7+4)-$F665,0),0)*$B665,"")</f>
        <v/>
      </c>
      <c r="AR665" s="11" t="str">
        <f aca="false">IF(AND($B665&lt;&gt;"",$E665&lt;&gt;"",$F665&lt;&gt;"",AR$7&lt;&gt;""),MAX(NETWORKDAYS(AR$7,AR$7+6)-MAX($E665-AR$7,0)-MAX((AR$7+4)-$F665,0),0)*$B665,"")</f>
        <v/>
      </c>
      <c r="AS665" s="11" t="str">
        <f aca="false">IF(AND($B665&lt;&gt;"",$E665&lt;&gt;"",$F665&lt;&gt;"",AS$7&lt;&gt;""),MAX(NETWORKDAYS(AS$7,AS$7+6)-MAX($E665-AS$7,0)-MAX((AS$7+4)-$F665,0),0)*$B665,"")</f>
        <v/>
      </c>
      <c r="AT665" s="11" t="str">
        <f aca="false">IF(AND($B665&lt;&gt;"",$E665&lt;&gt;"",$F665&lt;&gt;"",AT$7&lt;&gt;""),MAX(NETWORKDAYS(AT$7,AT$7+6)-MAX($E665-AT$7,0)-MAX((AT$7+4)-$F665,0),0)*$B665,"")</f>
        <v/>
      </c>
      <c r="AU665" s="11" t="str">
        <f aca="false">IF(AND($B665&lt;&gt;"",$E665&lt;&gt;"",$F665&lt;&gt;"",AU$7&lt;&gt;""),MAX(NETWORKDAYS(AU$7,AU$7+6)-MAX($E665-AU$7,0)-MAX((AU$7+4)-$F665,0),0)*$B665,"")</f>
        <v/>
      </c>
      <c r="AV665" s="11" t="str">
        <f aca="false">IF(AND($B665&lt;&gt;"",$E665&lt;&gt;"",$F665&lt;&gt;"",AV$7&lt;&gt;""),MAX(NETWORKDAYS(AV$7,AV$7+6)-MAX($E665-AV$7,0)-MAX((AV$7+4)-$F665,0),0)*$B665,"")</f>
        <v/>
      </c>
      <c r="AW665" s="11" t="str">
        <f aca="false">IF(AND($B665&lt;&gt;"",$E665&lt;&gt;"",$F665&lt;&gt;"",AW$7&lt;&gt;""),MAX(NETWORKDAYS(AW$7,AW$7+6)-MAX($E665-AW$7,0)-MAX((AW$7+4)-$F665,0),0)*$B665,"")</f>
        <v/>
      </c>
      <c r="AX665" s="11" t="str">
        <f aca="false">IF(AND($B665&lt;&gt;"",$E665&lt;&gt;"",$F665&lt;&gt;"",AX$7&lt;&gt;""),MAX(NETWORKDAYS(AX$7,AX$7+6)-MAX($E665-AX$7,0)-MAX((AX$7+4)-$F665,0),0)*$B665,"")</f>
        <v/>
      </c>
      <c r="AY665" s="11" t="str">
        <f aca="false">IF(AND($B665&lt;&gt;"",$E665&lt;&gt;"",$F665&lt;&gt;"",AY$7&lt;&gt;""),MAX(NETWORKDAYS(AY$7,AY$7+6)-MAX($E665-AY$7,0)-MAX((AY$7+4)-$F665,0),0)*$B665,"")</f>
        <v/>
      </c>
      <c r="AZ665" s="11" t="str">
        <f aca="false">IF(AND($B665&lt;&gt;"",$E665&lt;&gt;"",$F665&lt;&gt;"",AZ$7&lt;&gt;""),MAX(NETWORKDAYS(AZ$7,AZ$7+6)-MAX($E665-AZ$7,0)-MAX((AZ$7+4)-$F665,0),0)*$B665,"")</f>
        <v/>
      </c>
      <c r="BA665" s="11" t="str">
        <f aca="false">IF(AND($B665&lt;&gt;"",$E665&lt;&gt;"",$F665&lt;&gt;"",BA$7&lt;&gt;""),MAX(NETWORKDAYS(BA$7,BA$7+6)-MAX($E665-BA$7,0)-MAX((BA$7+4)-$F665,0),0)*$B665,"")</f>
        <v/>
      </c>
      <c r="BB665" s="11" t="str">
        <f aca="false">IF(AND($B665&lt;&gt;"",$E665&lt;&gt;"",$F665&lt;&gt;"",BB$7&lt;&gt;""),MAX(NETWORKDAYS(BB$7,BB$7+6)-MAX($E665-BB$7,0)-MAX((BB$7+4)-$F665,0),0)*$B665,"")</f>
        <v/>
      </c>
      <c r="BC665" s="11" t="str">
        <f aca="false">IF(AND($B665&lt;&gt;"",$E665&lt;&gt;"",$F665&lt;&gt;"",BC$7&lt;&gt;""),MAX(NETWORKDAYS(BC$7,BC$7+6)-MAX($E665-BC$7,0)-MAX((BC$7+4)-$F665,0),0)*$B665,"")</f>
        <v/>
      </c>
      <c r="BD665" s="11" t="str">
        <f aca="false">IF(AND($B665&lt;&gt;"",$E665&lt;&gt;"",$F665&lt;&gt;"",BD$7&lt;&gt;""),MAX(NETWORKDAYS(BD$7,BD$7+6)-MAX($E665-BD$7,0)-MAX((BD$7+4)-$F665,0),0)*$B665,"")</f>
        <v/>
      </c>
      <c r="BE665" s="11" t="str">
        <f aca="false">IF(AND($B665&lt;&gt;"",$E665&lt;&gt;"",$F665&lt;&gt;"",BE$7&lt;&gt;""),MAX(NETWORKDAYS(BE$7,BE$7+6)-MAX($E665-BE$7,0)-MAX((BE$7+4)-$F665,0),0)*$B665,"")</f>
        <v/>
      </c>
      <c r="BF665" s="11" t="str">
        <f aca="false">IF(AND($B665&lt;&gt;"",$E665&lt;&gt;"",$F665&lt;&gt;"",BF$7&lt;&gt;""),MAX(NETWORKDAYS(BF$7,BF$7+6)-MAX($E665-BF$7,0)-MAX((BF$7+4)-$F665,0),0)*$B665,"")</f>
        <v/>
      </c>
      <c r="BG665" s="11" t="str">
        <f aca="false">IF(AND($B665&lt;&gt;"",$E665&lt;&gt;"",$F665&lt;&gt;"",BG$7&lt;&gt;""),MAX(NETWORKDAYS(BG$7,BG$7+6)-MAX($E665-BG$7,0)-MAX((BG$7+4)-$F665,0),0)*$B665,"")</f>
        <v/>
      </c>
      <c r="BH665" s="11" t="str">
        <f aca="false">IF(AND($B665&lt;&gt;"",$E665&lt;&gt;"",$F665&lt;&gt;"",BH$7&lt;&gt;""),MAX(NETWORKDAYS(BH$7,BH$7+6)-MAX($E665-BH$7,0)-MAX((BH$7+4)-$F665,0),0)*$B665,"")</f>
        <v/>
      </c>
      <c r="BI665" s="11" t="str">
        <f aca="false">IF(AND($B665&lt;&gt;"",$E665&lt;&gt;"",$F665&lt;&gt;"",BI$7&lt;&gt;""),MAX(NETWORKDAYS(BI$7,BI$7+6)-MAX($E665-BI$7,0)-MAX((BI$7+4)-$F665,0),0)*$B665,"")</f>
        <v/>
      </c>
      <c r="BJ665" s="11" t="str">
        <f aca="false">IF(AND($B665&lt;&gt;"",$E665&lt;&gt;"",$F665&lt;&gt;"",BJ$7&lt;&gt;""),MAX(NETWORKDAYS(BJ$7,BJ$7+6)-MAX($E665-BJ$7,0)-MAX((BJ$7+4)-$F665,0),0)*$B665,"")</f>
        <v/>
      </c>
      <c r="BK665" s="11" t="str">
        <f aca="false">IF(AND($B665&lt;&gt;"",$E665&lt;&gt;"",$F665&lt;&gt;"",BK$7&lt;&gt;""),MAX(NETWORKDAYS(BK$7,BK$7+6)-MAX($E665-BK$7,0)-MAX((BK$7+4)-$F665,0),0)*$B665,"")</f>
        <v/>
      </c>
      <c r="BL665" s="11" t="str">
        <f aca="false">IF(AND($B665&lt;&gt;"",$E665&lt;&gt;"",$F665&lt;&gt;"",BL$7&lt;&gt;""),MAX(NETWORKDAYS(BL$7,BL$7+6)-MAX($E665-BL$7,0)-MAX((BL$7+4)-$F665,0),0)*$B665,"")</f>
        <v/>
      </c>
      <c r="BM665" s="11" t="str">
        <f aca="false">IF(AND($B665&lt;&gt;"",$E665&lt;&gt;"",$F665&lt;&gt;"",BM$7&lt;&gt;""),MAX(NETWORKDAYS(BM$7,BM$7+6)-MAX($E665-BM$7,0)-MAX((BM$7+4)-$F665,0),0)*$B665,"")</f>
        <v/>
      </c>
      <c r="BN665" s="11" t="str">
        <f aca="false">IF(AND($B665&lt;&gt;"",$E665&lt;&gt;"",$F665&lt;&gt;"",BN$7&lt;&gt;""),MAX(NETWORKDAYS(BN$7,BN$7+6)-MAX($E665-BN$7,0)-MAX((BN$7+4)-$F665,0),0)*$B665,"")</f>
        <v/>
      </c>
      <c r="BO665" s="11" t="str">
        <f aca="false">IF(AND($B665&lt;&gt;"",$E665&lt;&gt;"",$F665&lt;&gt;"",BO$7&lt;&gt;""),MAX(NETWORKDAYS(BO$7,BO$7+6)-MAX($E665-BO$7,0)-MAX((BO$7+4)-$F665,0),0)*$B665,"")</f>
        <v/>
      </c>
      <c r="BP665" s="11" t="str">
        <f aca="false">IF(AND($B665&lt;&gt;"",$E665&lt;&gt;"",$F665&lt;&gt;"",BP$7&lt;&gt;""),MAX(NETWORKDAYS(BP$7,BP$7+6)-MAX($E665-BP$7,0)-MAX((BP$7+4)-$F665,0),0)*$B665,"")</f>
        <v/>
      </c>
      <c r="BQ665" s="11" t="str">
        <f aca="false">IF(AND($B665&lt;&gt;"",$E665&lt;&gt;"",$F665&lt;&gt;"",BQ$7&lt;&gt;""),MAX(NETWORKDAYS(BQ$7,BQ$7+6)-MAX($E665-BQ$7,0)-MAX((BQ$7+4)-$F665,0),0)*$B665,"")</f>
        <v/>
      </c>
      <c r="BR665" s="11" t="str">
        <f aca="false">IF(AND($B665&lt;&gt;"",$E665&lt;&gt;"",$F665&lt;&gt;"",BR$7&lt;&gt;""),MAX(NETWORKDAYS(BR$7,BR$7+6)-MAX($E665-BR$7,0)-MAX((BR$7+4)-$F665,0),0)*$B665,"")</f>
        <v/>
      </c>
      <c r="BS665" s="11" t="str">
        <f aca="false">IF(AND($B665&lt;&gt;"",$E665&lt;&gt;"",$F665&lt;&gt;"",BS$7&lt;&gt;""),MAX(NETWORKDAYS(BS$7,BS$7+6)-MAX($E665-BS$7,0)-MAX((BS$7+4)-$F665,0),0)*$B665,"")</f>
        <v/>
      </c>
      <c r="BT665" s="11" t="str">
        <f aca="false">IF(AND($B665&lt;&gt;"",$E665&lt;&gt;"",$F665&lt;&gt;"",BT$7&lt;&gt;""),MAX(NETWORKDAYS(BT$7,BT$7+6)-MAX($E665-BT$7,0)-MAX((BT$7+4)-$F665,0),0)*$B665,"")</f>
        <v/>
      </c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  <c r="IO665" s="11"/>
      <c r="IP665" s="11"/>
      <c r="IQ665" s="11"/>
      <c r="IR665" s="11"/>
      <c r="IS665" s="11"/>
      <c r="IT665" s="11"/>
      <c r="IU665" s="11"/>
      <c r="IV665" s="11"/>
      <c r="IW665" s="11"/>
      <c r="IX665" s="11"/>
      <c r="IY665" s="11"/>
      <c r="IZ665" s="11"/>
      <c r="JA665" s="11"/>
      <c r="JB665" s="11"/>
      <c r="JC665" s="11"/>
      <c r="JD665" s="11"/>
      <c r="JE665" s="11"/>
      <c r="JF665" s="11"/>
      <c r="JG665" s="11"/>
      <c r="JH665" s="11"/>
      <c r="JI665" s="11"/>
      <c r="JJ665" s="11"/>
      <c r="JK665" s="11"/>
      <c r="JL665" s="11"/>
      <c r="JM665" s="11"/>
      <c r="JN665" s="11"/>
      <c r="JO665" s="11"/>
      <c r="JP665" s="11"/>
      <c r="JQ665" s="11"/>
      <c r="JR665" s="11"/>
      <c r="JS665" s="11"/>
      <c r="JT665" s="11"/>
      <c r="JU665" s="11"/>
      <c r="JV665" s="11"/>
      <c r="JW665" s="11"/>
      <c r="JX665" s="11"/>
      <c r="JY665" s="11"/>
      <c r="JZ665" s="11"/>
      <c r="KA665" s="11"/>
      <c r="KB665" s="11"/>
      <c r="KC665" s="11"/>
      <c r="KD665" s="11"/>
      <c r="KE665" s="11"/>
      <c r="KF665" s="11"/>
      <c r="KG665" s="11"/>
      <c r="KH665" s="11"/>
      <c r="KI665" s="11"/>
      <c r="KJ665" s="11"/>
      <c r="KK665" s="11"/>
      <c r="KL665" s="11"/>
      <c r="KM665" s="11"/>
      <c r="KN665" s="11"/>
      <c r="KO665" s="11"/>
      <c r="KP665" s="11"/>
      <c r="KQ665" s="11"/>
      <c r="KR665" s="11"/>
      <c r="KS665" s="11"/>
      <c r="KT665" s="11"/>
      <c r="KU665" s="11"/>
      <c r="KV665" s="11"/>
      <c r="KW665" s="11"/>
      <c r="KX665" s="11"/>
      <c r="KY665" s="11"/>
      <c r="KZ665" s="11"/>
      <c r="LA665" s="11"/>
      <c r="LB665" s="11"/>
      <c r="LC665" s="11"/>
      <c r="LD665" s="11"/>
      <c r="LE665" s="11"/>
      <c r="LF665" s="11"/>
      <c r="LG665" s="11"/>
      <c r="LH665" s="11"/>
      <c r="LI665" s="11"/>
      <c r="LJ665" s="11"/>
      <c r="LK665" s="11"/>
      <c r="LL665" s="11"/>
      <c r="LM665" s="11"/>
      <c r="LN665" s="11"/>
      <c r="LO665" s="11"/>
      <c r="LP665" s="11"/>
      <c r="LQ665" s="11"/>
      <c r="LR665" s="11"/>
      <c r="LS665" s="11"/>
      <c r="LT665" s="11"/>
      <c r="LU665" s="11"/>
      <c r="LV665" s="11"/>
      <c r="LW665" s="11"/>
      <c r="LX665" s="11"/>
      <c r="LY665" s="11"/>
      <c r="LZ665" s="11"/>
      <c r="MA665" s="11"/>
      <c r="MB665" s="11"/>
      <c r="MC665" s="11"/>
      <c r="MD665" s="11"/>
      <c r="ME665" s="11"/>
      <c r="MF665" s="11"/>
    </row>
    <row r="666" customFormat="false" ht="12.8" hidden="false" customHeight="false" outlineLevel="0" collapsed="false">
      <c r="A666" s="1" t="str">
        <f aca="false">IF(taskList!J662&lt;&gt;"",taskList!J662,"")</f>
        <v/>
      </c>
      <c r="B666" s="9" t="str">
        <f aca="false">IF(AND(IF(taskList!M662&lt;&gt;"",TRUE()),IF(taskList!K662&lt;&gt;"",TRUE())),taskList!M662/taskList!K662,"")</f>
        <v/>
      </c>
      <c r="C666" s="9" t="str">
        <f aca="false">IF(taskList!B662&lt;&gt;"",taskList!B662,"")</f>
        <v/>
      </c>
      <c r="D666" s="9" t="str">
        <f aca="false">IF(taskList!E662&lt;&gt;"",taskList!E662,"")</f>
        <v/>
      </c>
      <c r="E666" s="4" t="str">
        <f aca="false">IF(taskList!F662&lt;&gt;"",taskList!F662,"")</f>
        <v/>
      </c>
      <c r="F666" s="4" t="str">
        <f aca="false">IF(taskList!G662&lt;&gt;"",taskList!G662,"")</f>
        <v/>
      </c>
      <c r="H666" s="11" t="str">
        <f aca="false">IF(AND($B666&lt;&gt;"",$E666&lt;&gt;"",$F666&lt;&gt;"",H$7&lt;&gt;""),MAX(NETWORKDAYS(H$7,H$7+6)-MAX($E666-H$7,0)-MAX((H$7+4)-$F666,0),0)*$B666,"")</f>
        <v/>
      </c>
      <c r="I666" s="11" t="str">
        <f aca="false">IF(AND($B666&lt;&gt;"",$E666&lt;&gt;"",$F666&lt;&gt;"",I$7&lt;&gt;""),MAX(NETWORKDAYS(I$7,I$7+6)-MAX($E666-I$7,0)-MAX((I$7+4)-$F666,0),0)*$B666,"")</f>
        <v/>
      </c>
      <c r="J666" s="11" t="str">
        <f aca="false">IF(AND($B666&lt;&gt;"",$E666&lt;&gt;"",$F666&lt;&gt;"",J$7&lt;&gt;""),MAX(NETWORKDAYS(J$7,J$7+6)-MAX($E666-J$7,0)-MAX((J$7+4)-$F666,0),0)*$B666,"")</f>
        <v/>
      </c>
      <c r="K666" s="11" t="str">
        <f aca="false">IF(AND($B666&lt;&gt;"",$E666&lt;&gt;"",$F666&lt;&gt;"",K$7&lt;&gt;""),MAX(NETWORKDAYS(K$7,K$7+6)-MAX($E666-K$7,0)-MAX((K$7+4)-$F666,0),0)*$B666,"")</f>
        <v/>
      </c>
      <c r="L666" s="11" t="str">
        <f aca="false">IF(AND($B666&lt;&gt;"",$E666&lt;&gt;"",$F666&lt;&gt;"",L$7&lt;&gt;""),MAX(NETWORKDAYS(L$7,L$7+6)-MAX($E666-L$7,0)-MAX((L$7+4)-$F666,0),0)*$B666,"")</f>
        <v/>
      </c>
      <c r="M666" s="11" t="str">
        <f aca="false">IF(AND($B666&lt;&gt;"",$E666&lt;&gt;"",$F666&lt;&gt;"",M$7&lt;&gt;""),MAX(NETWORKDAYS(M$7,M$7+6)-MAX($E666-M$7,0)-MAX((M$7+4)-$F666,0),0)*$B666,"")</f>
        <v/>
      </c>
      <c r="N666" s="11" t="str">
        <f aca="false">IF(AND($B666&lt;&gt;"",$E666&lt;&gt;"",$F666&lt;&gt;"",N$7&lt;&gt;""),MAX(NETWORKDAYS(N$7,N$7+6)-MAX($E666-N$7,0)-MAX((N$7+4)-$F666,0),0)*$B666,"")</f>
        <v/>
      </c>
      <c r="O666" s="11" t="str">
        <f aca="false">IF(AND($B666&lt;&gt;"",$E666&lt;&gt;"",$F666&lt;&gt;"",O$7&lt;&gt;""),MAX(NETWORKDAYS(O$7,O$7+6)-MAX($E666-O$7,0)-MAX((O$7+4)-$F666,0),0)*$B666,"")</f>
        <v/>
      </c>
      <c r="P666" s="11" t="str">
        <f aca="false">IF(AND($B666&lt;&gt;"",$E666&lt;&gt;"",$F666&lt;&gt;"",P$7&lt;&gt;""),MAX(NETWORKDAYS(P$7,P$7+6)-MAX($E666-P$7,0)-MAX((P$7+4)-$F666,0),0)*$B666,"")</f>
        <v/>
      </c>
      <c r="Q666" s="11" t="str">
        <f aca="false">IF(AND($B666&lt;&gt;"",$E666&lt;&gt;"",$F666&lt;&gt;"",Q$7&lt;&gt;""),MAX(NETWORKDAYS(Q$7,Q$7+6)-MAX($E666-Q$7,0)-MAX((Q$7+4)-$F666,0),0)*$B666,"")</f>
        <v/>
      </c>
      <c r="R666" s="11" t="str">
        <f aca="false">IF(AND($B666&lt;&gt;"",$E666&lt;&gt;"",$F666&lt;&gt;"",R$7&lt;&gt;""),MAX(NETWORKDAYS(R$7,R$7+6)-MAX($E666-R$7,0)-MAX((R$7+4)-$F666,0),0)*$B666,"")</f>
        <v/>
      </c>
      <c r="S666" s="11" t="str">
        <f aca="false">IF(AND($B666&lt;&gt;"",$E666&lt;&gt;"",$F666&lt;&gt;"",S$7&lt;&gt;""),MAX(NETWORKDAYS(S$7,S$7+6)-MAX($E666-S$7,0)-MAX((S$7+4)-$F666,0),0)*$B666,"")</f>
        <v/>
      </c>
      <c r="T666" s="11" t="str">
        <f aca="false">IF(AND($B666&lt;&gt;"",$E666&lt;&gt;"",$F666&lt;&gt;"",T$7&lt;&gt;""),MAX(NETWORKDAYS(T$7,T$7+6)-MAX($E666-T$7,0)-MAX((T$7+4)-$F666,0),0)*$B666,"")</f>
        <v/>
      </c>
      <c r="U666" s="11" t="str">
        <f aca="false">IF(AND($B666&lt;&gt;"",$E666&lt;&gt;"",$F666&lt;&gt;"",U$7&lt;&gt;""),MAX(NETWORKDAYS(U$7,U$7+6)-MAX($E666-U$7,0)-MAX((U$7+4)-$F666,0),0)*$B666,"")</f>
        <v/>
      </c>
      <c r="V666" s="11" t="str">
        <f aca="false">IF(AND($B666&lt;&gt;"",$E666&lt;&gt;"",$F666&lt;&gt;"",V$7&lt;&gt;""),MAX(NETWORKDAYS(V$7,V$7+6)-MAX($E666-V$7,0)-MAX((V$7+4)-$F666,0),0)*$B666,"")</f>
        <v/>
      </c>
      <c r="W666" s="11" t="str">
        <f aca="false">IF(AND($B666&lt;&gt;"",$E666&lt;&gt;"",$F666&lt;&gt;"",W$7&lt;&gt;""),MAX(NETWORKDAYS(W$7,W$7+6)-MAX($E666-W$7,0)-MAX((W$7+4)-$F666,0),0)*$B666,"")</f>
        <v/>
      </c>
      <c r="X666" s="11" t="str">
        <f aca="false">IF(AND($B666&lt;&gt;"",$E666&lt;&gt;"",$F666&lt;&gt;"",X$7&lt;&gt;""),MAX(NETWORKDAYS(X$7,X$7+6)-MAX($E666-X$7,0)-MAX((X$7+4)-$F666,0),0)*$B666,"")</f>
        <v/>
      </c>
      <c r="Y666" s="11" t="str">
        <f aca="false">IF(AND($B666&lt;&gt;"",$E666&lt;&gt;"",$F666&lt;&gt;"",Y$7&lt;&gt;""),MAX(NETWORKDAYS(Y$7,Y$7+6)-MAX($E666-Y$7,0)-MAX((Y$7+4)-$F666,0),0)*$B666,"")</f>
        <v/>
      </c>
      <c r="Z666" s="11" t="str">
        <f aca="false">IF(AND($B666&lt;&gt;"",$E666&lt;&gt;"",$F666&lt;&gt;"",Z$7&lt;&gt;""),MAX(NETWORKDAYS(Z$7,Z$7+6)-MAX($E666-Z$7,0)-MAX((Z$7+4)-$F666,0),0)*$B666,"")</f>
        <v/>
      </c>
      <c r="AA666" s="11" t="str">
        <f aca="false">IF(AND($B666&lt;&gt;"",$E666&lt;&gt;"",$F666&lt;&gt;"",AA$7&lt;&gt;""),MAX(NETWORKDAYS(AA$7,AA$7+6)-MAX($E666-AA$7,0)-MAX((AA$7+4)-$F666,0),0)*$B666,"")</f>
        <v/>
      </c>
      <c r="AB666" s="11" t="str">
        <f aca="false">IF(AND($B666&lt;&gt;"",$E666&lt;&gt;"",$F666&lt;&gt;"",AB$7&lt;&gt;""),MAX(NETWORKDAYS(AB$7,AB$7+6)-MAX($E666-AB$7,0)-MAX((AB$7+4)-$F666,0),0)*$B666,"")</f>
        <v/>
      </c>
      <c r="AC666" s="11" t="str">
        <f aca="false">IF(AND($B666&lt;&gt;"",$E666&lt;&gt;"",$F666&lt;&gt;"",AC$7&lt;&gt;""),MAX(NETWORKDAYS(AC$7,AC$7+6)-MAX($E666-AC$7,0)-MAX((AC$7+4)-$F666,0),0)*$B666,"")</f>
        <v/>
      </c>
      <c r="AD666" s="11" t="str">
        <f aca="false">IF(AND($B666&lt;&gt;"",$E666&lt;&gt;"",$F666&lt;&gt;"",AD$7&lt;&gt;""),MAX(NETWORKDAYS(AD$7,AD$7+6)-MAX($E666-AD$7,0)-MAX((AD$7+4)-$F666,0),0)*$B666,"")</f>
        <v/>
      </c>
      <c r="AE666" s="11" t="str">
        <f aca="false">IF(AND($B666&lt;&gt;"",$E666&lt;&gt;"",$F666&lt;&gt;"",AE$7&lt;&gt;""),MAX(NETWORKDAYS(AE$7,AE$7+6)-MAX($E666-AE$7,0)-MAX((AE$7+4)-$F666,0),0)*$B666,"")</f>
        <v/>
      </c>
      <c r="AF666" s="11" t="str">
        <f aca="false">IF(AND($B666&lt;&gt;"",$E666&lt;&gt;"",$F666&lt;&gt;"",AF$7&lt;&gt;""),MAX(NETWORKDAYS(AF$7,AF$7+6)-MAX($E666-AF$7,0)-MAX((AF$7+4)-$F666,0),0)*$B666,"")</f>
        <v/>
      </c>
      <c r="AG666" s="11" t="str">
        <f aca="false">IF(AND($B666&lt;&gt;"",$E666&lt;&gt;"",$F666&lt;&gt;"",AG$7&lt;&gt;""),MAX(NETWORKDAYS(AG$7,AG$7+6)-MAX($E666-AG$7,0)-MAX((AG$7+4)-$F666,0),0)*$B666,"")</f>
        <v/>
      </c>
      <c r="AH666" s="11" t="str">
        <f aca="false">IF(AND($B666&lt;&gt;"",$E666&lt;&gt;"",$F666&lt;&gt;"",AH$7&lt;&gt;""),MAX(NETWORKDAYS(AH$7,AH$7+6)-MAX($E666-AH$7,0)-MAX((AH$7+4)-$F666,0),0)*$B666,"")</f>
        <v/>
      </c>
      <c r="AI666" s="11" t="str">
        <f aca="false">IF(AND($B666&lt;&gt;"",$E666&lt;&gt;"",$F666&lt;&gt;"",AI$7&lt;&gt;""),MAX(NETWORKDAYS(AI$7,AI$7+6)-MAX($E666-AI$7,0)-MAX((AI$7+4)-$F666,0),0)*$B666,"")</f>
        <v/>
      </c>
      <c r="AJ666" s="11" t="str">
        <f aca="false">IF(AND($B666&lt;&gt;"",$E666&lt;&gt;"",$F666&lt;&gt;"",AJ$7&lt;&gt;""),MAX(NETWORKDAYS(AJ$7,AJ$7+6)-MAX($E666-AJ$7,0)-MAX((AJ$7+4)-$F666,0),0)*$B666,"")</f>
        <v/>
      </c>
      <c r="AK666" s="11" t="str">
        <f aca="false">IF(AND($B666&lt;&gt;"",$E666&lt;&gt;"",$F666&lt;&gt;"",AK$7&lt;&gt;""),MAX(NETWORKDAYS(AK$7,AK$7+6)-MAX($E666-AK$7,0)-MAX((AK$7+4)-$F666,0),0)*$B666,"")</f>
        <v/>
      </c>
      <c r="AL666" s="11" t="str">
        <f aca="false">IF(AND($B666&lt;&gt;"",$E666&lt;&gt;"",$F666&lt;&gt;"",AL$7&lt;&gt;""),MAX(NETWORKDAYS(AL$7,AL$7+6)-MAX($E666-AL$7,0)-MAX((AL$7+4)-$F666,0),0)*$B666,"")</f>
        <v/>
      </c>
      <c r="AM666" s="11" t="str">
        <f aca="false">IF(AND($B666&lt;&gt;"",$E666&lt;&gt;"",$F666&lt;&gt;"",AM$7&lt;&gt;""),MAX(NETWORKDAYS(AM$7,AM$7+6)-MAX($E666-AM$7,0)-MAX((AM$7+4)-$F666,0),0)*$B666,"")</f>
        <v/>
      </c>
      <c r="AN666" s="11" t="str">
        <f aca="false">IF(AND($B666&lt;&gt;"",$E666&lt;&gt;"",$F666&lt;&gt;"",AN$7&lt;&gt;""),MAX(NETWORKDAYS(AN$7,AN$7+6)-MAX($E666-AN$7,0)-MAX((AN$7+4)-$F666,0),0)*$B666,"")</f>
        <v/>
      </c>
      <c r="AO666" s="11" t="str">
        <f aca="false">IF(AND($B666&lt;&gt;"",$E666&lt;&gt;"",$F666&lt;&gt;"",AO$7&lt;&gt;""),MAX(NETWORKDAYS(AO$7,AO$7+6)-MAX($E666-AO$7,0)-MAX((AO$7+4)-$F666,0),0)*$B666,"")</f>
        <v/>
      </c>
      <c r="AP666" s="11" t="str">
        <f aca="false">IF(AND($B666&lt;&gt;"",$E666&lt;&gt;"",$F666&lt;&gt;"",AP$7&lt;&gt;""),MAX(NETWORKDAYS(AP$7,AP$7+6)-MAX($E666-AP$7,0)-MAX((AP$7+4)-$F666,0),0)*$B666,"")</f>
        <v/>
      </c>
      <c r="AQ666" s="11" t="str">
        <f aca="false">IF(AND($B666&lt;&gt;"",$E666&lt;&gt;"",$F666&lt;&gt;"",AQ$7&lt;&gt;""),MAX(NETWORKDAYS(AQ$7,AQ$7+6)-MAX($E666-AQ$7,0)-MAX((AQ$7+4)-$F666,0),0)*$B666,"")</f>
        <v/>
      </c>
      <c r="AR666" s="11" t="str">
        <f aca="false">IF(AND($B666&lt;&gt;"",$E666&lt;&gt;"",$F666&lt;&gt;"",AR$7&lt;&gt;""),MAX(NETWORKDAYS(AR$7,AR$7+6)-MAX($E666-AR$7,0)-MAX((AR$7+4)-$F666,0),0)*$B666,"")</f>
        <v/>
      </c>
      <c r="AS666" s="11" t="str">
        <f aca="false">IF(AND($B666&lt;&gt;"",$E666&lt;&gt;"",$F666&lt;&gt;"",AS$7&lt;&gt;""),MAX(NETWORKDAYS(AS$7,AS$7+6)-MAX($E666-AS$7,0)-MAX((AS$7+4)-$F666,0),0)*$B666,"")</f>
        <v/>
      </c>
      <c r="AT666" s="11" t="str">
        <f aca="false">IF(AND($B666&lt;&gt;"",$E666&lt;&gt;"",$F666&lt;&gt;"",AT$7&lt;&gt;""),MAX(NETWORKDAYS(AT$7,AT$7+6)-MAX($E666-AT$7,0)-MAX((AT$7+4)-$F666,0),0)*$B666,"")</f>
        <v/>
      </c>
      <c r="AU666" s="11" t="str">
        <f aca="false">IF(AND($B666&lt;&gt;"",$E666&lt;&gt;"",$F666&lt;&gt;"",AU$7&lt;&gt;""),MAX(NETWORKDAYS(AU$7,AU$7+6)-MAX($E666-AU$7,0)-MAX((AU$7+4)-$F666,0),0)*$B666,"")</f>
        <v/>
      </c>
      <c r="AV666" s="11" t="str">
        <f aca="false">IF(AND($B666&lt;&gt;"",$E666&lt;&gt;"",$F666&lt;&gt;"",AV$7&lt;&gt;""),MAX(NETWORKDAYS(AV$7,AV$7+6)-MAX($E666-AV$7,0)-MAX((AV$7+4)-$F666,0),0)*$B666,"")</f>
        <v/>
      </c>
      <c r="AW666" s="11" t="str">
        <f aca="false">IF(AND($B666&lt;&gt;"",$E666&lt;&gt;"",$F666&lt;&gt;"",AW$7&lt;&gt;""),MAX(NETWORKDAYS(AW$7,AW$7+6)-MAX($E666-AW$7,0)-MAX((AW$7+4)-$F666,0),0)*$B666,"")</f>
        <v/>
      </c>
      <c r="AX666" s="11" t="str">
        <f aca="false">IF(AND($B666&lt;&gt;"",$E666&lt;&gt;"",$F666&lt;&gt;"",AX$7&lt;&gt;""),MAX(NETWORKDAYS(AX$7,AX$7+6)-MAX($E666-AX$7,0)-MAX((AX$7+4)-$F666,0),0)*$B666,"")</f>
        <v/>
      </c>
      <c r="AY666" s="11" t="str">
        <f aca="false">IF(AND($B666&lt;&gt;"",$E666&lt;&gt;"",$F666&lt;&gt;"",AY$7&lt;&gt;""),MAX(NETWORKDAYS(AY$7,AY$7+6)-MAX($E666-AY$7,0)-MAX((AY$7+4)-$F666,0),0)*$B666,"")</f>
        <v/>
      </c>
      <c r="AZ666" s="11" t="str">
        <f aca="false">IF(AND($B666&lt;&gt;"",$E666&lt;&gt;"",$F666&lt;&gt;"",AZ$7&lt;&gt;""),MAX(NETWORKDAYS(AZ$7,AZ$7+6)-MAX($E666-AZ$7,0)-MAX((AZ$7+4)-$F666,0),0)*$B666,"")</f>
        <v/>
      </c>
      <c r="BA666" s="11" t="str">
        <f aca="false">IF(AND($B666&lt;&gt;"",$E666&lt;&gt;"",$F666&lt;&gt;"",BA$7&lt;&gt;""),MAX(NETWORKDAYS(BA$7,BA$7+6)-MAX($E666-BA$7,0)-MAX((BA$7+4)-$F666,0),0)*$B666,"")</f>
        <v/>
      </c>
      <c r="BB666" s="11" t="str">
        <f aca="false">IF(AND($B666&lt;&gt;"",$E666&lt;&gt;"",$F666&lt;&gt;"",BB$7&lt;&gt;""),MAX(NETWORKDAYS(BB$7,BB$7+6)-MAX($E666-BB$7,0)-MAX((BB$7+4)-$F666,0),0)*$B666,"")</f>
        <v/>
      </c>
      <c r="BC666" s="11" t="str">
        <f aca="false">IF(AND($B666&lt;&gt;"",$E666&lt;&gt;"",$F666&lt;&gt;"",BC$7&lt;&gt;""),MAX(NETWORKDAYS(BC$7,BC$7+6)-MAX($E666-BC$7,0)-MAX((BC$7+4)-$F666,0),0)*$B666,"")</f>
        <v/>
      </c>
      <c r="BD666" s="11" t="str">
        <f aca="false">IF(AND($B666&lt;&gt;"",$E666&lt;&gt;"",$F666&lt;&gt;"",BD$7&lt;&gt;""),MAX(NETWORKDAYS(BD$7,BD$7+6)-MAX($E666-BD$7,0)-MAX((BD$7+4)-$F666,0),0)*$B666,"")</f>
        <v/>
      </c>
      <c r="BE666" s="11" t="str">
        <f aca="false">IF(AND($B666&lt;&gt;"",$E666&lt;&gt;"",$F666&lt;&gt;"",BE$7&lt;&gt;""),MAX(NETWORKDAYS(BE$7,BE$7+6)-MAX($E666-BE$7,0)-MAX((BE$7+4)-$F666,0),0)*$B666,"")</f>
        <v/>
      </c>
      <c r="BF666" s="11" t="str">
        <f aca="false">IF(AND($B666&lt;&gt;"",$E666&lt;&gt;"",$F666&lt;&gt;"",BF$7&lt;&gt;""),MAX(NETWORKDAYS(BF$7,BF$7+6)-MAX($E666-BF$7,0)-MAX((BF$7+4)-$F666,0),0)*$B666,"")</f>
        <v/>
      </c>
      <c r="BG666" s="11" t="str">
        <f aca="false">IF(AND($B666&lt;&gt;"",$E666&lt;&gt;"",$F666&lt;&gt;"",BG$7&lt;&gt;""),MAX(NETWORKDAYS(BG$7,BG$7+6)-MAX($E666-BG$7,0)-MAX((BG$7+4)-$F666,0),0)*$B666,"")</f>
        <v/>
      </c>
      <c r="BH666" s="11" t="str">
        <f aca="false">IF(AND($B666&lt;&gt;"",$E666&lt;&gt;"",$F666&lt;&gt;"",BH$7&lt;&gt;""),MAX(NETWORKDAYS(BH$7,BH$7+6)-MAX($E666-BH$7,0)-MAX((BH$7+4)-$F666,0),0)*$B666,"")</f>
        <v/>
      </c>
      <c r="BI666" s="11" t="str">
        <f aca="false">IF(AND($B666&lt;&gt;"",$E666&lt;&gt;"",$F666&lt;&gt;"",BI$7&lt;&gt;""),MAX(NETWORKDAYS(BI$7,BI$7+6)-MAX($E666-BI$7,0)-MAX((BI$7+4)-$F666,0),0)*$B666,"")</f>
        <v/>
      </c>
      <c r="BJ666" s="11" t="str">
        <f aca="false">IF(AND($B666&lt;&gt;"",$E666&lt;&gt;"",$F666&lt;&gt;"",BJ$7&lt;&gt;""),MAX(NETWORKDAYS(BJ$7,BJ$7+6)-MAX($E666-BJ$7,0)-MAX((BJ$7+4)-$F666,0),0)*$B666,"")</f>
        <v/>
      </c>
      <c r="BK666" s="11" t="str">
        <f aca="false">IF(AND($B666&lt;&gt;"",$E666&lt;&gt;"",$F666&lt;&gt;"",BK$7&lt;&gt;""),MAX(NETWORKDAYS(BK$7,BK$7+6)-MAX($E666-BK$7,0)-MAX((BK$7+4)-$F666,0),0)*$B666,"")</f>
        <v/>
      </c>
      <c r="BL666" s="11" t="str">
        <f aca="false">IF(AND($B666&lt;&gt;"",$E666&lt;&gt;"",$F666&lt;&gt;"",BL$7&lt;&gt;""),MAX(NETWORKDAYS(BL$7,BL$7+6)-MAX($E666-BL$7,0)-MAX((BL$7+4)-$F666,0),0)*$B666,"")</f>
        <v/>
      </c>
      <c r="BM666" s="11" t="str">
        <f aca="false">IF(AND($B666&lt;&gt;"",$E666&lt;&gt;"",$F666&lt;&gt;"",BM$7&lt;&gt;""),MAX(NETWORKDAYS(BM$7,BM$7+6)-MAX($E666-BM$7,0)-MAX((BM$7+4)-$F666,0),0)*$B666,"")</f>
        <v/>
      </c>
      <c r="BN666" s="11" t="str">
        <f aca="false">IF(AND($B666&lt;&gt;"",$E666&lt;&gt;"",$F666&lt;&gt;"",BN$7&lt;&gt;""),MAX(NETWORKDAYS(BN$7,BN$7+6)-MAX($E666-BN$7,0)-MAX((BN$7+4)-$F666,0),0)*$B666,"")</f>
        <v/>
      </c>
      <c r="BO666" s="11" t="str">
        <f aca="false">IF(AND($B666&lt;&gt;"",$E666&lt;&gt;"",$F666&lt;&gt;"",BO$7&lt;&gt;""),MAX(NETWORKDAYS(BO$7,BO$7+6)-MAX($E666-BO$7,0)-MAX((BO$7+4)-$F666,0),0)*$B666,"")</f>
        <v/>
      </c>
      <c r="BP666" s="11" t="str">
        <f aca="false">IF(AND($B666&lt;&gt;"",$E666&lt;&gt;"",$F666&lt;&gt;"",BP$7&lt;&gt;""),MAX(NETWORKDAYS(BP$7,BP$7+6)-MAX($E666-BP$7,0)-MAX((BP$7+4)-$F666,0),0)*$B666,"")</f>
        <v/>
      </c>
      <c r="BQ666" s="11" t="str">
        <f aca="false">IF(AND($B666&lt;&gt;"",$E666&lt;&gt;"",$F666&lt;&gt;"",BQ$7&lt;&gt;""),MAX(NETWORKDAYS(BQ$7,BQ$7+6)-MAX($E666-BQ$7,0)-MAX((BQ$7+4)-$F666,0),0)*$B666,"")</f>
        <v/>
      </c>
      <c r="BR666" s="11" t="str">
        <f aca="false">IF(AND($B666&lt;&gt;"",$E666&lt;&gt;"",$F666&lt;&gt;"",BR$7&lt;&gt;""),MAX(NETWORKDAYS(BR$7,BR$7+6)-MAX($E666-BR$7,0)-MAX((BR$7+4)-$F666,0),0)*$B666,"")</f>
        <v/>
      </c>
      <c r="BS666" s="11" t="str">
        <f aca="false">IF(AND($B666&lt;&gt;"",$E666&lt;&gt;"",$F666&lt;&gt;"",BS$7&lt;&gt;""),MAX(NETWORKDAYS(BS$7,BS$7+6)-MAX($E666-BS$7,0)-MAX((BS$7+4)-$F666,0),0)*$B666,"")</f>
        <v/>
      </c>
      <c r="BT666" s="11" t="str">
        <f aca="false">IF(AND($B666&lt;&gt;"",$E666&lt;&gt;"",$F666&lt;&gt;"",BT$7&lt;&gt;""),MAX(NETWORKDAYS(BT$7,BT$7+6)-MAX($E666-BT$7,0)-MAX((BT$7+4)-$F666,0),0)*$B666,"")</f>
        <v/>
      </c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  <c r="JR666" s="11"/>
      <c r="JS666" s="11"/>
      <c r="JT666" s="11"/>
      <c r="JU666" s="11"/>
      <c r="JV666" s="11"/>
      <c r="JW666" s="11"/>
      <c r="JX666" s="11"/>
      <c r="JY666" s="11"/>
      <c r="JZ666" s="11"/>
      <c r="KA666" s="11"/>
      <c r="KB666" s="11"/>
      <c r="KC666" s="11"/>
      <c r="KD666" s="11"/>
      <c r="KE666" s="11"/>
      <c r="KF666" s="11"/>
      <c r="KG666" s="11"/>
      <c r="KH666" s="11"/>
      <c r="KI666" s="11"/>
      <c r="KJ666" s="11"/>
      <c r="KK666" s="11"/>
      <c r="KL666" s="11"/>
      <c r="KM666" s="11"/>
      <c r="KN666" s="11"/>
      <c r="KO666" s="11"/>
      <c r="KP666" s="11"/>
      <c r="KQ666" s="11"/>
      <c r="KR666" s="11"/>
      <c r="KS666" s="11"/>
      <c r="KT666" s="11"/>
      <c r="KU666" s="11"/>
      <c r="KV666" s="11"/>
      <c r="KW666" s="11"/>
      <c r="KX666" s="11"/>
      <c r="KY666" s="11"/>
      <c r="KZ666" s="11"/>
      <c r="LA666" s="11"/>
      <c r="LB666" s="11"/>
      <c r="LC666" s="11"/>
      <c r="LD666" s="11"/>
      <c r="LE666" s="11"/>
      <c r="LF666" s="11"/>
      <c r="LG666" s="11"/>
      <c r="LH666" s="11"/>
      <c r="LI666" s="11"/>
      <c r="LJ666" s="11"/>
      <c r="LK666" s="11"/>
      <c r="LL666" s="11"/>
      <c r="LM666" s="11"/>
      <c r="LN666" s="11"/>
      <c r="LO666" s="11"/>
      <c r="LP666" s="11"/>
      <c r="LQ666" s="11"/>
      <c r="LR666" s="11"/>
      <c r="LS666" s="11"/>
      <c r="LT666" s="11"/>
      <c r="LU666" s="11"/>
      <c r="LV666" s="11"/>
      <c r="LW666" s="11"/>
      <c r="LX666" s="11"/>
      <c r="LY666" s="11"/>
      <c r="LZ666" s="11"/>
      <c r="MA666" s="11"/>
      <c r="MB666" s="11"/>
      <c r="MC666" s="11"/>
      <c r="MD666" s="11"/>
      <c r="ME666" s="11"/>
      <c r="MF666" s="11"/>
    </row>
    <row r="667" customFormat="false" ht="12.8" hidden="false" customHeight="false" outlineLevel="0" collapsed="false">
      <c r="A667" s="1" t="str">
        <f aca="false">IF(taskList!J663&lt;&gt;"",taskList!J663,"")</f>
        <v/>
      </c>
      <c r="B667" s="9" t="str">
        <f aca="false">IF(AND(IF(taskList!M663&lt;&gt;"",TRUE()),IF(taskList!K663&lt;&gt;"",TRUE())),taskList!M663/taskList!K663,"")</f>
        <v/>
      </c>
      <c r="C667" s="9" t="str">
        <f aca="false">IF(taskList!B663&lt;&gt;"",taskList!B663,"")</f>
        <v/>
      </c>
      <c r="D667" s="9" t="str">
        <f aca="false">IF(taskList!E663&lt;&gt;"",taskList!E663,"")</f>
        <v/>
      </c>
      <c r="E667" s="4" t="str">
        <f aca="false">IF(taskList!F663&lt;&gt;"",taskList!F663,"")</f>
        <v/>
      </c>
      <c r="F667" s="4" t="str">
        <f aca="false">IF(taskList!G663&lt;&gt;"",taskList!G663,"")</f>
        <v/>
      </c>
      <c r="H667" s="11" t="str">
        <f aca="false">IF(AND($B667&lt;&gt;"",$E667&lt;&gt;"",$F667&lt;&gt;"",H$7&lt;&gt;""),MAX(NETWORKDAYS(H$7,H$7+6)-MAX($E667-H$7,0)-MAX((H$7+4)-$F667,0),0)*$B667,"")</f>
        <v/>
      </c>
      <c r="I667" s="11" t="str">
        <f aca="false">IF(AND($B667&lt;&gt;"",$E667&lt;&gt;"",$F667&lt;&gt;"",I$7&lt;&gt;""),MAX(NETWORKDAYS(I$7,I$7+6)-MAX($E667-I$7,0)-MAX((I$7+4)-$F667,0),0)*$B667,"")</f>
        <v/>
      </c>
      <c r="J667" s="11" t="str">
        <f aca="false">IF(AND($B667&lt;&gt;"",$E667&lt;&gt;"",$F667&lt;&gt;"",J$7&lt;&gt;""),MAX(NETWORKDAYS(J$7,J$7+6)-MAX($E667-J$7,0)-MAX((J$7+4)-$F667,0),0)*$B667,"")</f>
        <v/>
      </c>
      <c r="K667" s="11" t="str">
        <f aca="false">IF(AND($B667&lt;&gt;"",$E667&lt;&gt;"",$F667&lt;&gt;"",K$7&lt;&gt;""),MAX(NETWORKDAYS(K$7,K$7+6)-MAX($E667-K$7,0)-MAX((K$7+4)-$F667,0),0)*$B667,"")</f>
        <v/>
      </c>
      <c r="L667" s="11" t="str">
        <f aca="false">IF(AND($B667&lt;&gt;"",$E667&lt;&gt;"",$F667&lt;&gt;"",L$7&lt;&gt;""),MAX(NETWORKDAYS(L$7,L$7+6)-MAX($E667-L$7,0)-MAX((L$7+4)-$F667,0),0)*$B667,"")</f>
        <v/>
      </c>
      <c r="M667" s="11" t="str">
        <f aca="false">IF(AND($B667&lt;&gt;"",$E667&lt;&gt;"",$F667&lt;&gt;"",M$7&lt;&gt;""),MAX(NETWORKDAYS(M$7,M$7+6)-MAX($E667-M$7,0)-MAX((M$7+4)-$F667,0),0)*$B667,"")</f>
        <v/>
      </c>
      <c r="N667" s="11" t="str">
        <f aca="false">IF(AND($B667&lt;&gt;"",$E667&lt;&gt;"",$F667&lt;&gt;"",N$7&lt;&gt;""),MAX(NETWORKDAYS(N$7,N$7+6)-MAX($E667-N$7,0)-MAX((N$7+4)-$F667,0),0)*$B667,"")</f>
        <v/>
      </c>
      <c r="O667" s="11" t="str">
        <f aca="false">IF(AND($B667&lt;&gt;"",$E667&lt;&gt;"",$F667&lt;&gt;"",O$7&lt;&gt;""),MAX(NETWORKDAYS(O$7,O$7+6)-MAX($E667-O$7,0)-MAX((O$7+4)-$F667,0),0)*$B667,"")</f>
        <v/>
      </c>
      <c r="P667" s="11" t="str">
        <f aca="false">IF(AND($B667&lt;&gt;"",$E667&lt;&gt;"",$F667&lt;&gt;"",P$7&lt;&gt;""),MAX(NETWORKDAYS(P$7,P$7+6)-MAX($E667-P$7,0)-MAX((P$7+4)-$F667,0),0)*$B667,"")</f>
        <v/>
      </c>
      <c r="Q667" s="11" t="str">
        <f aca="false">IF(AND($B667&lt;&gt;"",$E667&lt;&gt;"",$F667&lt;&gt;"",Q$7&lt;&gt;""),MAX(NETWORKDAYS(Q$7,Q$7+6)-MAX($E667-Q$7,0)-MAX((Q$7+4)-$F667,0),0)*$B667,"")</f>
        <v/>
      </c>
      <c r="R667" s="11" t="str">
        <f aca="false">IF(AND($B667&lt;&gt;"",$E667&lt;&gt;"",$F667&lt;&gt;"",R$7&lt;&gt;""),MAX(NETWORKDAYS(R$7,R$7+6)-MAX($E667-R$7,0)-MAX((R$7+4)-$F667,0),0)*$B667,"")</f>
        <v/>
      </c>
      <c r="S667" s="11" t="str">
        <f aca="false">IF(AND($B667&lt;&gt;"",$E667&lt;&gt;"",$F667&lt;&gt;"",S$7&lt;&gt;""),MAX(NETWORKDAYS(S$7,S$7+6)-MAX($E667-S$7,0)-MAX((S$7+4)-$F667,0),0)*$B667,"")</f>
        <v/>
      </c>
      <c r="T667" s="11" t="str">
        <f aca="false">IF(AND($B667&lt;&gt;"",$E667&lt;&gt;"",$F667&lt;&gt;"",T$7&lt;&gt;""),MAX(NETWORKDAYS(T$7,T$7+6)-MAX($E667-T$7,0)-MAX((T$7+4)-$F667,0),0)*$B667,"")</f>
        <v/>
      </c>
      <c r="U667" s="11" t="str">
        <f aca="false">IF(AND($B667&lt;&gt;"",$E667&lt;&gt;"",$F667&lt;&gt;"",U$7&lt;&gt;""),MAX(NETWORKDAYS(U$7,U$7+6)-MAX($E667-U$7,0)-MAX((U$7+4)-$F667,0),0)*$B667,"")</f>
        <v/>
      </c>
      <c r="V667" s="11" t="str">
        <f aca="false">IF(AND($B667&lt;&gt;"",$E667&lt;&gt;"",$F667&lt;&gt;"",V$7&lt;&gt;""),MAX(NETWORKDAYS(V$7,V$7+6)-MAX($E667-V$7,0)-MAX((V$7+4)-$F667,0),0)*$B667,"")</f>
        <v/>
      </c>
      <c r="W667" s="11" t="str">
        <f aca="false">IF(AND($B667&lt;&gt;"",$E667&lt;&gt;"",$F667&lt;&gt;"",W$7&lt;&gt;""),MAX(NETWORKDAYS(W$7,W$7+6)-MAX($E667-W$7,0)-MAX((W$7+4)-$F667,0),0)*$B667,"")</f>
        <v/>
      </c>
      <c r="X667" s="11" t="str">
        <f aca="false">IF(AND($B667&lt;&gt;"",$E667&lt;&gt;"",$F667&lt;&gt;"",X$7&lt;&gt;""),MAX(NETWORKDAYS(X$7,X$7+6)-MAX($E667-X$7,0)-MAX((X$7+4)-$F667,0),0)*$B667,"")</f>
        <v/>
      </c>
      <c r="Y667" s="11" t="str">
        <f aca="false">IF(AND($B667&lt;&gt;"",$E667&lt;&gt;"",$F667&lt;&gt;"",Y$7&lt;&gt;""),MAX(NETWORKDAYS(Y$7,Y$7+6)-MAX($E667-Y$7,0)-MAX((Y$7+4)-$F667,0),0)*$B667,"")</f>
        <v/>
      </c>
      <c r="Z667" s="11" t="str">
        <f aca="false">IF(AND($B667&lt;&gt;"",$E667&lt;&gt;"",$F667&lt;&gt;"",Z$7&lt;&gt;""),MAX(NETWORKDAYS(Z$7,Z$7+6)-MAX($E667-Z$7,0)-MAX((Z$7+4)-$F667,0),0)*$B667,"")</f>
        <v/>
      </c>
      <c r="AA667" s="11" t="str">
        <f aca="false">IF(AND($B667&lt;&gt;"",$E667&lt;&gt;"",$F667&lt;&gt;"",AA$7&lt;&gt;""),MAX(NETWORKDAYS(AA$7,AA$7+6)-MAX($E667-AA$7,0)-MAX((AA$7+4)-$F667,0),0)*$B667,"")</f>
        <v/>
      </c>
      <c r="AB667" s="11" t="str">
        <f aca="false">IF(AND($B667&lt;&gt;"",$E667&lt;&gt;"",$F667&lt;&gt;"",AB$7&lt;&gt;""),MAX(NETWORKDAYS(AB$7,AB$7+6)-MAX($E667-AB$7,0)-MAX((AB$7+4)-$F667,0),0)*$B667,"")</f>
        <v/>
      </c>
      <c r="AC667" s="11" t="str">
        <f aca="false">IF(AND($B667&lt;&gt;"",$E667&lt;&gt;"",$F667&lt;&gt;"",AC$7&lt;&gt;""),MAX(NETWORKDAYS(AC$7,AC$7+6)-MAX($E667-AC$7,0)-MAX((AC$7+4)-$F667,0),0)*$B667,"")</f>
        <v/>
      </c>
      <c r="AD667" s="11" t="str">
        <f aca="false">IF(AND($B667&lt;&gt;"",$E667&lt;&gt;"",$F667&lt;&gt;"",AD$7&lt;&gt;""),MAX(NETWORKDAYS(AD$7,AD$7+6)-MAX($E667-AD$7,0)-MAX((AD$7+4)-$F667,0),0)*$B667,"")</f>
        <v/>
      </c>
      <c r="AE667" s="11" t="str">
        <f aca="false">IF(AND($B667&lt;&gt;"",$E667&lt;&gt;"",$F667&lt;&gt;"",AE$7&lt;&gt;""),MAX(NETWORKDAYS(AE$7,AE$7+6)-MAX($E667-AE$7,0)-MAX((AE$7+4)-$F667,0),0)*$B667,"")</f>
        <v/>
      </c>
      <c r="AF667" s="11" t="str">
        <f aca="false">IF(AND($B667&lt;&gt;"",$E667&lt;&gt;"",$F667&lt;&gt;"",AF$7&lt;&gt;""),MAX(NETWORKDAYS(AF$7,AF$7+6)-MAX($E667-AF$7,0)-MAX((AF$7+4)-$F667,0),0)*$B667,"")</f>
        <v/>
      </c>
      <c r="AG667" s="11" t="str">
        <f aca="false">IF(AND($B667&lt;&gt;"",$E667&lt;&gt;"",$F667&lt;&gt;"",AG$7&lt;&gt;""),MAX(NETWORKDAYS(AG$7,AG$7+6)-MAX($E667-AG$7,0)-MAX((AG$7+4)-$F667,0),0)*$B667,"")</f>
        <v/>
      </c>
      <c r="AH667" s="11" t="str">
        <f aca="false">IF(AND($B667&lt;&gt;"",$E667&lt;&gt;"",$F667&lt;&gt;"",AH$7&lt;&gt;""),MAX(NETWORKDAYS(AH$7,AH$7+6)-MAX($E667-AH$7,0)-MAX((AH$7+4)-$F667,0),0)*$B667,"")</f>
        <v/>
      </c>
      <c r="AI667" s="11" t="str">
        <f aca="false">IF(AND($B667&lt;&gt;"",$E667&lt;&gt;"",$F667&lt;&gt;"",AI$7&lt;&gt;""),MAX(NETWORKDAYS(AI$7,AI$7+6)-MAX($E667-AI$7,0)-MAX((AI$7+4)-$F667,0),0)*$B667,"")</f>
        <v/>
      </c>
      <c r="AJ667" s="11" t="str">
        <f aca="false">IF(AND($B667&lt;&gt;"",$E667&lt;&gt;"",$F667&lt;&gt;"",AJ$7&lt;&gt;""),MAX(NETWORKDAYS(AJ$7,AJ$7+6)-MAX($E667-AJ$7,0)-MAX((AJ$7+4)-$F667,0),0)*$B667,"")</f>
        <v/>
      </c>
      <c r="AK667" s="11" t="str">
        <f aca="false">IF(AND($B667&lt;&gt;"",$E667&lt;&gt;"",$F667&lt;&gt;"",AK$7&lt;&gt;""),MAX(NETWORKDAYS(AK$7,AK$7+6)-MAX($E667-AK$7,0)-MAX((AK$7+4)-$F667,0),0)*$B667,"")</f>
        <v/>
      </c>
      <c r="AL667" s="11" t="str">
        <f aca="false">IF(AND($B667&lt;&gt;"",$E667&lt;&gt;"",$F667&lt;&gt;"",AL$7&lt;&gt;""),MAX(NETWORKDAYS(AL$7,AL$7+6)-MAX($E667-AL$7,0)-MAX((AL$7+4)-$F667,0),0)*$B667,"")</f>
        <v/>
      </c>
      <c r="AM667" s="11" t="str">
        <f aca="false">IF(AND($B667&lt;&gt;"",$E667&lt;&gt;"",$F667&lt;&gt;"",AM$7&lt;&gt;""),MAX(NETWORKDAYS(AM$7,AM$7+6)-MAX($E667-AM$7,0)-MAX((AM$7+4)-$F667,0),0)*$B667,"")</f>
        <v/>
      </c>
      <c r="AN667" s="11" t="str">
        <f aca="false">IF(AND($B667&lt;&gt;"",$E667&lt;&gt;"",$F667&lt;&gt;"",AN$7&lt;&gt;""),MAX(NETWORKDAYS(AN$7,AN$7+6)-MAX($E667-AN$7,0)-MAX((AN$7+4)-$F667,0),0)*$B667,"")</f>
        <v/>
      </c>
      <c r="AO667" s="11" t="str">
        <f aca="false">IF(AND($B667&lt;&gt;"",$E667&lt;&gt;"",$F667&lt;&gt;"",AO$7&lt;&gt;""),MAX(NETWORKDAYS(AO$7,AO$7+6)-MAX($E667-AO$7,0)-MAX((AO$7+4)-$F667,0),0)*$B667,"")</f>
        <v/>
      </c>
      <c r="AP667" s="11" t="str">
        <f aca="false">IF(AND($B667&lt;&gt;"",$E667&lt;&gt;"",$F667&lt;&gt;"",AP$7&lt;&gt;""),MAX(NETWORKDAYS(AP$7,AP$7+6)-MAX($E667-AP$7,0)-MAX((AP$7+4)-$F667,0),0)*$B667,"")</f>
        <v/>
      </c>
      <c r="AQ667" s="11" t="str">
        <f aca="false">IF(AND($B667&lt;&gt;"",$E667&lt;&gt;"",$F667&lt;&gt;"",AQ$7&lt;&gt;""),MAX(NETWORKDAYS(AQ$7,AQ$7+6)-MAX($E667-AQ$7,0)-MAX((AQ$7+4)-$F667,0),0)*$B667,"")</f>
        <v/>
      </c>
      <c r="AR667" s="11" t="str">
        <f aca="false">IF(AND($B667&lt;&gt;"",$E667&lt;&gt;"",$F667&lt;&gt;"",AR$7&lt;&gt;""),MAX(NETWORKDAYS(AR$7,AR$7+6)-MAX($E667-AR$7,0)-MAX((AR$7+4)-$F667,0),0)*$B667,"")</f>
        <v/>
      </c>
      <c r="AS667" s="11" t="str">
        <f aca="false">IF(AND($B667&lt;&gt;"",$E667&lt;&gt;"",$F667&lt;&gt;"",AS$7&lt;&gt;""),MAX(NETWORKDAYS(AS$7,AS$7+6)-MAX($E667-AS$7,0)-MAX((AS$7+4)-$F667,0),0)*$B667,"")</f>
        <v/>
      </c>
      <c r="AT667" s="11" t="str">
        <f aca="false">IF(AND($B667&lt;&gt;"",$E667&lt;&gt;"",$F667&lt;&gt;"",AT$7&lt;&gt;""),MAX(NETWORKDAYS(AT$7,AT$7+6)-MAX($E667-AT$7,0)-MAX((AT$7+4)-$F667,0),0)*$B667,"")</f>
        <v/>
      </c>
      <c r="AU667" s="11" t="str">
        <f aca="false">IF(AND($B667&lt;&gt;"",$E667&lt;&gt;"",$F667&lt;&gt;"",AU$7&lt;&gt;""),MAX(NETWORKDAYS(AU$7,AU$7+6)-MAX($E667-AU$7,0)-MAX((AU$7+4)-$F667,0),0)*$B667,"")</f>
        <v/>
      </c>
      <c r="AV667" s="11" t="str">
        <f aca="false">IF(AND($B667&lt;&gt;"",$E667&lt;&gt;"",$F667&lt;&gt;"",AV$7&lt;&gt;""),MAX(NETWORKDAYS(AV$7,AV$7+6)-MAX($E667-AV$7,0)-MAX((AV$7+4)-$F667,0),0)*$B667,"")</f>
        <v/>
      </c>
      <c r="AW667" s="11" t="str">
        <f aca="false">IF(AND($B667&lt;&gt;"",$E667&lt;&gt;"",$F667&lt;&gt;"",AW$7&lt;&gt;""),MAX(NETWORKDAYS(AW$7,AW$7+6)-MAX($E667-AW$7,0)-MAX((AW$7+4)-$F667,0),0)*$B667,"")</f>
        <v/>
      </c>
      <c r="AX667" s="11" t="str">
        <f aca="false">IF(AND($B667&lt;&gt;"",$E667&lt;&gt;"",$F667&lt;&gt;"",AX$7&lt;&gt;""),MAX(NETWORKDAYS(AX$7,AX$7+6)-MAX($E667-AX$7,0)-MAX((AX$7+4)-$F667,0),0)*$B667,"")</f>
        <v/>
      </c>
      <c r="AY667" s="11" t="str">
        <f aca="false">IF(AND($B667&lt;&gt;"",$E667&lt;&gt;"",$F667&lt;&gt;"",AY$7&lt;&gt;""),MAX(NETWORKDAYS(AY$7,AY$7+6)-MAX($E667-AY$7,0)-MAX((AY$7+4)-$F667,0),0)*$B667,"")</f>
        <v/>
      </c>
      <c r="AZ667" s="11" t="str">
        <f aca="false">IF(AND($B667&lt;&gt;"",$E667&lt;&gt;"",$F667&lt;&gt;"",AZ$7&lt;&gt;""),MAX(NETWORKDAYS(AZ$7,AZ$7+6)-MAX($E667-AZ$7,0)-MAX((AZ$7+4)-$F667,0),0)*$B667,"")</f>
        <v/>
      </c>
      <c r="BA667" s="11" t="str">
        <f aca="false">IF(AND($B667&lt;&gt;"",$E667&lt;&gt;"",$F667&lt;&gt;"",BA$7&lt;&gt;""),MAX(NETWORKDAYS(BA$7,BA$7+6)-MAX($E667-BA$7,0)-MAX((BA$7+4)-$F667,0),0)*$B667,"")</f>
        <v/>
      </c>
      <c r="BB667" s="11" t="str">
        <f aca="false">IF(AND($B667&lt;&gt;"",$E667&lt;&gt;"",$F667&lt;&gt;"",BB$7&lt;&gt;""),MAX(NETWORKDAYS(BB$7,BB$7+6)-MAX($E667-BB$7,0)-MAX((BB$7+4)-$F667,0),0)*$B667,"")</f>
        <v/>
      </c>
      <c r="BC667" s="11" t="str">
        <f aca="false">IF(AND($B667&lt;&gt;"",$E667&lt;&gt;"",$F667&lt;&gt;"",BC$7&lt;&gt;""),MAX(NETWORKDAYS(BC$7,BC$7+6)-MAX($E667-BC$7,0)-MAX((BC$7+4)-$F667,0),0)*$B667,"")</f>
        <v/>
      </c>
      <c r="BD667" s="11" t="str">
        <f aca="false">IF(AND($B667&lt;&gt;"",$E667&lt;&gt;"",$F667&lt;&gt;"",BD$7&lt;&gt;""),MAX(NETWORKDAYS(BD$7,BD$7+6)-MAX($E667-BD$7,0)-MAX((BD$7+4)-$F667,0),0)*$B667,"")</f>
        <v/>
      </c>
      <c r="BE667" s="11" t="str">
        <f aca="false">IF(AND($B667&lt;&gt;"",$E667&lt;&gt;"",$F667&lt;&gt;"",BE$7&lt;&gt;""),MAX(NETWORKDAYS(BE$7,BE$7+6)-MAX($E667-BE$7,0)-MAX((BE$7+4)-$F667,0),0)*$B667,"")</f>
        <v/>
      </c>
      <c r="BF667" s="11" t="str">
        <f aca="false">IF(AND($B667&lt;&gt;"",$E667&lt;&gt;"",$F667&lt;&gt;"",BF$7&lt;&gt;""),MAX(NETWORKDAYS(BF$7,BF$7+6)-MAX($E667-BF$7,0)-MAX((BF$7+4)-$F667,0),0)*$B667,"")</f>
        <v/>
      </c>
      <c r="BG667" s="11" t="str">
        <f aca="false">IF(AND($B667&lt;&gt;"",$E667&lt;&gt;"",$F667&lt;&gt;"",BG$7&lt;&gt;""),MAX(NETWORKDAYS(BG$7,BG$7+6)-MAX($E667-BG$7,0)-MAX((BG$7+4)-$F667,0),0)*$B667,"")</f>
        <v/>
      </c>
      <c r="BH667" s="11" t="str">
        <f aca="false">IF(AND($B667&lt;&gt;"",$E667&lt;&gt;"",$F667&lt;&gt;"",BH$7&lt;&gt;""),MAX(NETWORKDAYS(BH$7,BH$7+6)-MAX($E667-BH$7,0)-MAX((BH$7+4)-$F667,0),0)*$B667,"")</f>
        <v/>
      </c>
      <c r="BI667" s="11" t="str">
        <f aca="false">IF(AND($B667&lt;&gt;"",$E667&lt;&gt;"",$F667&lt;&gt;"",BI$7&lt;&gt;""),MAX(NETWORKDAYS(BI$7,BI$7+6)-MAX($E667-BI$7,0)-MAX((BI$7+4)-$F667,0),0)*$B667,"")</f>
        <v/>
      </c>
      <c r="BJ667" s="11" t="str">
        <f aca="false">IF(AND($B667&lt;&gt;"",$E667&lt;&gt;"",$F667&lt;&gt;"",BJ$7&lt;&gt;""),MAX(NETWORKDAYS(BJ$7,BJ$7+6)-MAX($E667-BJ$7,0)-MAX((BJ$7+4)-$F667,0),0)*$B667,"")</f>
        <v/>
      </c>
      <c r="BK667" s="11" t="str">
        <f aca="false">IF(AND($B667&lt;&gt;"",$E667&lt;&gt;"",$F667&lt;&gt;"",BK$7&lt;&gt;""),MAX(NETWORKDAYS(BK$7,BK$7+6)-MAX($E667-BK$7,0)-MAX((BK$7+4)-$F667,0),0)*$B667,"")</f>
        <v/>
      </c>
      <c r="BL667" s="11" t="str">
        <f aca="false">IF(AND($B667&lt;&gt;"",$E667&lt;&gt;"",$F667&lt;&gt;"",BL$7&lt;&gt;""),MAX(NETWORKDAYS(BL$7,BL$7+6)-MAX($E667-BL$7,0)-MAX((BL$7+4)-$F667,0),0)*$B667,"")</f>
        <v/>
      </c>
      <c r="BM667" s="11" t="str">
        <f aca="false">IF(AND($B667&lt;&gt;"",$E667&lt;&gt;"",$F667&lt;&gt;"",BM$7&lt;&gt;""),MAX(NETWORKDAYS(BM$7,BM$7+6)-MAX($E667-BM$7,0)-MAX((BM$7+4)-$F667,0),0)*$B667,"")</f>
        <v/>
      </c>
      <c r="BN667" s="11" t="str">
        <f aca="false">IF(AND($B667&lt;&gt;"",$E667&lt;&gt;"",$F667&lt;&gt;"",BN$7&lt;&gt;""),MAX(NETWORKDAYS(BN$7,BN$7+6)-MAX($E667-BN$7,0)-MAX((BN$7+4)-$F667,0),0)*$B667,"")</f>
        <v/>
      </c>
      <c r="BO667" s="11" t="str">
        <f aca="false">IF(AND($B667&lt;&gt;"",$E667&lt;&gt;"",$F667&lt;&gt;"",BO$7&lt;&gt;""),MAX(NETWORKDAYS(BO$7,BO$7+6)-MAX($E667-BO$7,0)-MAX((BO$7+4)-$F667,0),0)*$B667,"")</f>
        <v/>
      </c>
      <c r="BP667" s="11" t="str">
        <f aca="false">IF(AND($B667&lt;&gt;"",$E667&lt;&gt;"",$F667&lt;&gt;"",BP$7&lt;&gt;""),MAX(NETWORKDAYS(BP$7,BP$7+6)-MAX($E667-BP$7,0)-MAX((BP$7+4)-$F667,0),0)*$B667,"")</f>
        <v/>
      </c>
      <c r="BQ667" s="11" t="str">
        <f aca="false">IF(AND($B667&lt;&gt;"",$E667&lt;&gt;"",$F667&lt;&gt;"",BQ$7&lt;&gt;""),MAX(NETWORKDAYS(BQ$7,BQ$7+6)-MAX($E667-BQ$7,0)-MAX((BQ$7+4)-$F667,0),0)*$B667,"")</f>
        <v/>
      </c>
      <c r="BR667" s="11" t="str">
        <f aca="false">IF(AND($B667&lt;&gt;"",$E667&lt;&gt;"",$F667&lt;&gt;"",BR$7&lt;&gt;""),MAX(NETWORKDAYS(BR$7,BR$7+6)-MAX($E667-BR$7,0)-MAX((BR$7+4)-$F667,0),0)*$B667,"")</f>
        <v/>
      </c>
      <c r="BS667" s="11" t="str">
        <f aca="false">IF(AND($B667&lt;&gt;"",$E667&lt;&gt;"",$F667&lt;&gt;"",BS$7&lt;&gt;""),MAX(NETWORKDAYS(BS$7,BS$7+6)-MAX($E667-BS$7,0)-MAX((BS$7+4)-$F667,0),0)*$B667,"")</f>
        <v/>
      </c>
      <c r="BT667" s="11" t="str">
        <f aca="false">IF(AND($B667&lt;&gt;"",$E667&lt;&gt;"",$F667&lt;&gt;"",BT$7&lt;&gt;""),MAX(NETWORKDAYS(BT$7,BT$7+6)-MAX($E667-BT$7,0)-MAX((BT$7+4)-$F667,0),0)*$B667,"")</f>
        <v/>
      </c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  <c r="JG667" s="11"/>
      <c r="JH667" s="11"/>
      <c r="JI667" s="11"/>
      <c r="JJ667" s="11"/>
      <c r="JK667" s="11"/>
      <c r="JL667" s="11"/>
      <c r="JM667" s="11"/>
      <c r="JN667" s="11"/>
      <c r="JO667" s="11"/>
      <c r="JP667" s="11"/>
      <c r="JQ667" s="11"/>
      <c r="JR667" s="11"/>
      <c r="JS667" s="11"/>
      <c r="JT667" s="11"/>
      <c r="JU667" s="11"/>
      <c r="JV667" s="11"/>
      <c r="JW667" s="11"/>
      <c r="JX667" s="11"/>
      <c r="JY667" s="11"/>
      <c r="JZ667" s="11"/>
      <c r="KA667" s="11"/>
      <c r="KB667" s="11"/>
      <c r="KC667" s="11"/>
      <c r="KD667" s="11"/>
      <c r="KE667" s="11"/>
      <c r="KF667" s="11"/>
      <c r="KG667" s="11"/>
      <c r="KH667" s="11"/>
      <c r="KI667" s="11"/>
      <c r="KJ667" s="11"/>
      <c r="KK667" s="11"/>
      <c r="KL667" s="11"/>
      <c r="KM667" s="11"/>
      <c r="KN667" s="11"/>
      <c r="KO667" s="11"/>
      <c r="KP667" s="11"/>
      <c r="KQ667" s="11"/>
      <c r="KR667" s="11"/>
      <c r="KS667" s="11"/>
      <c r="KT667" s="11"/>
      <c r="KU667" s="11"/>
      <c r="KV667" s="11"/>
      <c r="KW667" s="11"/>
      <c r="KX667" s="11"/>
      <c r="KY667" s="11"/>
      <c r="KZ667" s="11"/>
      <c r="LA667" s="11"/>
      <c r="LB667" s="11"/>
      <c r="LC667" s="11"/>
      <c r="LD667" s="11"/>
      <c r="LE667" s="11"/>
      <c r="LF667" s="11"/>
      <c r="LG667" s="11"/>
      <c r="LH667" s="11"/>
      <c r="LI667" s="11"/>
      <c r="LJ667" s="11"/>
      <c r="LK667" s="11"/>
      <c r="LL667" s="11"/>
      <c r="LM667" s="11"/>
      <c r="LN667" s="11"/>
      <c r="LO667" s="11"/>
      <c r="LP667" s="11"/>
      <c r="LQ667" s="11"/>
      <c r="LR667" s="11"/>
      <c r="LS667" s="11"/>
      <c r="LT667" s="11"/>
      <c r="LU667" s="11"/>
      <c r="LV667" s="11"/>
      <c r="LW667" s="11"/>
      <c r="LX667" s="11"/>
      <c r="LY667" s="11"/>
      <c r="LZ667" s="11"/>
      <c r="MA667" s="11"/>
      <c r="MB667" s="11"/>
      <c r="MC667" s="11"/>
      <c r="MD667" s="11"/>
      <c r="ME667" s="11"/>
      <c r="MF667" s="11"/>
    </row>
    <row r="668" customFormat="false" ht="12.8" hidden="false" customHeight="false" outlineLevel="0" collapsed="false">
      <c r="A668" s="1" t="str">
        <f aca="false">IF(taskList!J664&lt;&gt;"",taskList!J664,"")</f>
        <v/>
      </c>
      <c r="B668" s="9" t="str">
        <f aca="false">IF(AND(IF(taskList!M664&lt;&gt;"",TRUE()),IF(taskList!K664&lt;&gt;"",TRUE())),taskList!M664/taskList!K664,"")</f>
        <v/>
      </c>
      <c r="C668" s="9" t="str">
        <f aca="false">IF(taskList!B664&lt;&gt;"",taskList!B664,"")</f>
        <v/>
      </c>
      <c r="D668" s="9" t="str">
        <f aca="false">IF(taskList!E664&lt;&gt;"",taskList!E664,"")</f>
        <v/>
      </c>
      <c r="E668" s="4" t="str">
        <f aca="false">IF(taskList!F664&lt;&gt;"",taskList!F664,"")</f>
        <v/>
      </c>
      <c r="F668" s="4" t="str">
        <f aca="false">IF(taskList!G664&lt;&gt;"",taskList!G664,"")</f>
        <v/>
      </c>
      <c r="H668" s="11" t="str">
        <f aca="false">IF(AND($B668&lt;&gt;"",$E668&lt;&gt;"",$F668&lt;&gt;"",H$7&lt;&gt;""),MAX(NETWORKDAYS(H$7,H$7+6)-MAX($E668-H$7,0)-MAX((H$7+4)-$F668,0),0)*$B668,"")</f>
        <v/>
      </c>
      <c r="I668" s="11" t="str">
        <f aca="false">IF(AND($B668&lt;&gt;"",$E668&lt;&gt;"",$F668&lt;&gt;"",I$7&lt;&gt;""),MAX(NETWORKDAYS(I$7,I$7+6)-MAX($E668-I$7,0)-MAX((I$7+4)-$F668,0),0)*$B668,"")</f>
        <v/>
      </c>
      <c r="J668" s="11" t="str">
        <f aca="false">IF(AND($B668&lt;&gt;"",$E668&lt;&gt;"",$F668&lt;&gt;"",J$7&lt;&gt;""),MAX(NETWORKDAYS(J$7,J$7+6)-MAX($E668-J$7,0)-MAX((J$7+4)-$F668,0),0)*$B668,"")</f>
        <v/>
      </c>
      <c r="K668" s="11" t="str">
        <f aca="false">IF(AND($B668&lt;&gt;"",$E668&lt;&gt;"",$F668&lt;&gt;"",K$7&lt;&gt;""),MAX(NETWORKDAYS(K$7,K$7+6)-MAX($E668-K$7,0)-MAX((K$7+4)-$F668,0),0)*$B668,"")</f>
        <v/>
      </c>
      <c r="L668" s="11" t="str">
        <f aca="false">IF(AND($B668&lt;&gt;"",$E668&lt;&gt;"",$F668&lt;&gt;"",L$7&lt;&gt;""),MAX(NETWORKDAYS(L$7,L$7+6)-MAX($E668-L$7,0)-MAX((L$7+4)-$F668,0),0)*$B668,"")</f>
        <v/>
      </c>
      <c r="M668" s="11" t="str">
        <f aca="false">IF(AND($B668&lt;&gt;"",$E668&lt;&gt;"",$F668&lt;&gt;"",M$7&lt;&gt;""),MAX(NETWORKDAYS(M$7,M$7+6)-MAX($E668-M$7,0)-MAX((M$7+4)-$F668,0),0)*$B668,"")</f>
        <v/>
      </c>
      <c r="N668" s="11" t="str">
        <f aca="false">IF(AND($B668&lt;&gt;"",$E668&lt;&gt;"",$F668&lt;&gt;"",N$7&lt;&gt;""),MAX(NETWORKDAYS(N$7,N$7+6)-MAX($E668-N$7,0)-MAX((N$7+4)-$F668,0),0)*$B668,"")</f>
        <v/>
      </c>
      <c r="O668" s="11" t="str">
        <f aca="false">IF(AND($B668&lt;&gt;"",$E668&lt;&gt;"",$F668&lt;&gt;"",O$7&lt;&gt;""),MAX(NETWORKDAYS(O$7,O$7+6)-MAX($E668-O$7,0)-MAX((O$7+4)-$F668,0),0)*$B668,"")</f>
        <v/>
      </c>
      <c r="P668" s="11" t="str">
        <f aca="false">IF(AND($B668&lt;&gt;"",$E668&lt;&gt;"",$F668&lt;&gt;"",P$7&lt;&gt;""),MAX(NETWORKDAYS(P$7,P$7+6)-MAX($E668-P$7,0)-MAX((P$7+4)-$F668,0),0)*$B668,"")</f>
        <v/>
      </c>
      <c r="Q668" s="11" t="str">
        <f aca="false">IF(AND($B668&lt;&gt;"",$E668&lt;&gt;"",$F668&lt;&gt;"",Q$7&lt;&gt;""),MAX(NETWORKDAYS(Q$7,Q$7+6)-MAX($E668-Q$7,0)-MAX((Q$7+4)-$F668,0),0)*$B668,"")</f>
        <v/>
      </c>
      <c r="R668" s="11" t="str">
        <f aca="false">IF(AND($B668&lt;&gt;"",$E668&lt;&gt;"",$F668&lt;&gt;"",R$7&lt;&gt;""),MAX(NETWORKDAYS(R$7,R$7+6)-MAX($E668-R$7,0)-MAX((R$7+4)-$F668,0),0)*$B668,"")</f>
        <v/>
      </c>
      <c r="S668" s="11" t="str">
        <f aca="false">IF(AND($B668&lt;&gt;"",$E668&lt;&gt;"",$F668&lt;&gt;"",S$7&lt;&gt;""),MAX(NETWORKDAYS(S$7,S$7+6)-MAX($E668-S$7,0)-MAX((S$7+4)-$F668,0),0)*$B668,"")</f>
        <v/>
      </c>
      <c r="T668" s="11" t="str">
        <f aca="false">IF(AND($B668&lt;&gt;"",$E668&lt;&gt;"",$F668&lt;&gt;"",T$7&lt;&gt;""),MAX(NETWORKDAYS(T$7,T$7+6)-MAX($E668-T$7,0)-MAX((T$7+4)-$F668,0),0)*$B668,"")</f>
        <v/>
      </c>
      <c r="U668" s="11" t="str">
        <f aca="false">IF(AND($B668&lt;&gt;"",$E668&lt;&gt;"",$F668&lt;&gt;"",U$7&lt;&gt;""),MAX(NETWORKDAYS(U$7,U$7+6)-MAX($E668-U$7,0)-MAX((U$7+4)-$F668,0),0)*$B668,"")</f>
        <v/>
      </c>
      <c r="V668" s="11" t="str">
        <f aca="false">IF(AND($B668&lt;&gt;"",$E668&lt;&gt;"",$F668&lt;&gt;"",V$7&lt;&gt;""),MAX(NETWORKDAYS(V$7,V$7+6)-MAX($E668-V$7,0)-MAX((V$7+4)-$F668,0),0)*$B668,"")</f>
        <v/>
      </c>
      <c r="W668" s="11" t="str">
        <f aca="false">IF(AND($B668&lt;&gt;"",$E668&lt;&gt;"",$F668&lt;&gt;"",W$7&lt;&gt;""),MAX(NETWORKDAYS(W$7,W$7+6)-MAX($E668-W$7,0)-MAX((W$7+4)-$F668,0),0)*$B668,"")</f>
        <v/>
      </c>
      <c r="X668" s="11" t="str">
        <f aca="false">IF(AND($B668&lt;&gt;"",$E668&lt;&gt;"",$F668&lt;&gt;"",X$7&lt;&gt;""),MAX(NETWORKDAYS(X$7,X$7+6)-MAX($E668-X$7,0)-MAX((X$7+4)-$F668,0),0)*$B668,"")</f>
        <v/>
      </c>
      <c r="Y668" s="11" t="str">
        <f aca="false">IF(AND($B668&lt;&gt;"",$E668&lt;&gt;"",$F668&lt;&gt;"",Y$7&lt;&gt;""),MAX(NETWORKDAYS(Y$7,Y$7+6)-MAX($E668-Y$7,0)-MAX((Y$7+4)-$F668,0),0)*$B668,"")</f>
        <v/>
      </c>
      <c r="Z668" s="11" t="str">
        <f aca="false">IF(AND($B668&lt;&gt;"",$E668&lt;&gt;"",$F668&lt;&gt;"",Z$7&lt;&gt;""),MAX(NETWORKDAYS(Z$7,Z$7+6)-MAX($E668-Z$7,0)-MAX((Z$7+4)-$F668,0),0)*$B668,"")</f>
        <v/>
      </c>
      <c r="AA668" s="11" t="str">
        <f aca="false">IF(AND($B668&lt;&gt;"",$E668&lt;&gt;"",$F668&lt;&gt;"",AA$7&lt;&gt;""),MAX(NETWORKDAYS(AA$7,AA$7+6)-MAX($E668-AA$7,0)-MAX((AA$7+4)-$F668,0),0)*$B668,"")</f>
        <v/>
      </c>
      <c r="AB668" s="11" t="str">
        <f aca="false">IF(AND($B668&lt;&gt;"",$E668&lt;&gt;"",$F668&lt;&gt;"",AB$7&lt;&gt;""),MAX(NETWORKDAYS(AB$7,AB$7+6)-MAX($E668-AB$7,0)-MAX((AB$7+4)-$F668,0),0)*$B668,"")</f>
        <v/>
      </c>
      <c r="AC668" s="11" t="str">
        <f aca="false">IF(AND($B668&lt;&gt;"",$E668&lt;&gt;"",$F668&lt;&gt;"",AC$7&lt;&gt;""),MAX(NETWORKDAYS(AC$7,AC$7+6)-MAX($E668-AC$7,0)-MAX((AC$7+4)-$F668,0),0)*$B668,"")</f>
        <v/>
      </c>
      <c r="AD668" s="11" t="str">
        <f aca="false">IF(AND($B668&lt;&gt;"",$E668&lt;&gt;"",$F668&lt;&gt;"",AD$7&lt;&gt;""),MAX(NETWORKDAYS(AD$7,AD$7+6)-MAX($E668-AD$7,0)-MAX((AD$7+4)-$F668,0),0)*$B668,"")</f>
        <v/>
      </c>
      <c r="AE668" s="11" t="str">
        <f aca="false">IF(AND($B668&lt;&gt;"",$E668&lt;&gt;"",$F668&lt;&gt;"",AE$7&lt;&gt;""),MAX(NETWORKDAYS(AE$7,AE$7+6)-MAX($E668-AE$7,0)-MAX((AE$7+4)-$F668,0),0)*$B668,"")</f>
        <v/>
      </c>
      <c r="AF668" s="11" t="str">
        <f aca="false">IF(AND($B668&lt;&gt;"",$E668&lt;&gt;"",$F668&lt;&gt;"",AF$7&lt;&gt;""),MAX(NETWORKDAYS(AF$7,AF$7+6)-MAX($E668-AF$7,0)-MAX((AF$7+4)-$F668,0),0)*$B668,"")</f>
        <v/>
      </c>
      <c r="AG668" s="11" t="str">
        <f aca="false">IF(AND($B668&lt;&gt;"",$E668&lt;&gt;"",$F668&lt;&gt;"",AG$7&lt;&gt;""),MAX(NETWORKDAYS(AG$7,AG$7+6)-MAX($E668-AG$7,0)-MAX((AG$7+4)-$F668,0),0)*$B668,"")</f>
        <v/>
      </c>
      <c r="AH668" s="11" t="str">
        <f aca="false">IF(AND($B668&lt;&gt;"",$E668&lt;&gt;"",$F668&lt;&gt;"",AH$7&lt;&gt;""),MAX(NETWORKDAYS(AH$7,AH$7+6)-MAX($E668-AH$7,0)-MAX((AH$7+4)-$F668,0),0)*$B668,"")</f>
        <v/>
      </c>
      <c r="AI668" s="11" t="str">
        <f aca="false">IF(AND($B668&lt;&gt;"",$E668&lt;&gt;"",$F668&lt;&gt;"",AI$7&lt;&gt;""),MAX(NETWORKDAYS(AI$7,AI$7+6)-MAX($E668-AI$7,0)-MAX((AI$7+4)-$F668,0),0)*$B668,"")</f>
        <v/>
      </c>
      <c r="AJ668" s="11" t="str">
        <f aca="false">IF(AND($B668&lt;&gt;"",$E668&lt;&gt;"",$F668&lt;&gt;"",AJ$7&lt;&gt;""),MAX(NETWORKDAYS(AJ$7,AJ$7+6)-MAX($E668-AJ$7,0)-MAX((AJ$7+4)-$F668,0),0)*$B668,"")</f>
        <v/>
      </c>
      <c r="AK668" s="11" t="str">
        <f aca="false">IF(AND($B668&lt;&gt;"",$E668&lt;&gt;"",$F668&lt;&gt;"",AK$7&lt;&gt;""),MAX(NETWORKDAYS(AK$7,AK$7+6)-MAX($E668-AK$7,0)-MAX((AK$7+4)-$F668,0),0)*$B668,"")</f>
        <v/>
      </c>
      <c r="AL668" s="11" t="str">
        <f aca="false">IF(AND($B668&lt;&gt;"",$E668&lt;&gt;"",$F668&lt;&gt;"",AL$7&lt;&gt;""),MAX(NETWORKDAYS(AL$7,AL$7+6)-MAX($E668-AL$7,0)-MAX((AL$7+4)-$F668,0),0)*$B668,"")</f>
        <v/>
      </c>
      <c r="AM668" s="11" t="str">
        <f aca="false">IF(AND($B668&lt;&gt;"",$E668&lt;&gt;"",$F668&lt;&gt;"",AM$7&lt;&gt;""),MAX(NETWORKDAYS(AM$7,AM$7+6)-MAX($E668-AM$7,0)-MAX((AM$7+4)-$F668,0),0)*$B668,"")</f>
        <v/>
      </c>
      <c r="AN668" s="11" t="str">
        <f aca="false">IF(AND($B668&lt;&gt;"",$E668&lt;&gt;"",$F668&lt;&gt;"",AN$7&lt;&gt;""),MAX(NETWORKDAYS(AN$7,AN$7+6)-MAX($E668-AN$7,0)-MAX((AN$7+4)-$F668,0),0)*$B668,"")</f>
        <v/>
      </c>
      <c r="AO668" s="11" t="str">
        <f aca="false">IF(AND($B668&lt;&gt;"",$E668&lt;&gt;"",$F668&lt;&gt;"",AO$7&lt;&gt;""),MAX(NETWORKDAYS(AO$7,AO$7+6)-MAX($E668-AO$7,0)-MAX((AO$7+4)-$F668,0),0)*$B668,"")</f>
        <v/>
      </c>
      <c r="AP668" s="11" t="str">
        <f aca="false">IF(AND($B668&lt;&gt;"",$E668&lt;&gt;"",$F668&lt;&gt;"",AP$7&lt;&gt;""),MAX(NETWORKDAYS(AP$7,AP$7+6)-MAX($E668-AP$7,0)-MAX((AP$7+4)-$F668,0),0)*$B668,"")</f>
        <v/>
      </c>
      <c r="AQ668" s="11" t="str">
        <f aca="false">IF(AND($B668&lt;&gt;"",$E668&lt;&gt;"",$F668&lt;&gt;"",AQ$7&lt;&gt;""),MAX(NETWORKDAYS(AQ$7,AQ$7+6)-MAX($E668-AQ$7,0)-MAX((AQ$7+4)-$F668,0),0)*$B668,"")</f>
        <v/>
      </c>
      <c r="AR668" s="11" t="str">
        <f aca="false">IF(AND($B668&lt;&gt;"",$E668&lt;&gt;"",$F668&lt;&gt;"",AR$7&lt;&gt;""),MAX(NETWORKDAYS(AR$7,AR$7+6)-MAX($E668-AR$7,0)-MAX((AR$7+4)-$F668,0),0)*$B668,"")</f>
        <v/>
      </c>
      <c r="AS668" s="11" t="str">
        <f aca="false">IF(AND($B668&lt;&gt;"",$E668&lt;&gt;"",$F668&lt;&gt;"",AS$7&lt;&gt;""),MAX(NETWORKDAYS(AS$7,AS$7+6)-MAX($E668-AS$7,0)-MAX((AS$7+4)-$F668,0),0)*$B668,"")</f>
        <v/>
      </c>
      <c r="AT668" s="11" t="str">
        <f aca="false">IF(AND($B668&lt;&gt;"",$E668&lt;&gt;"",$F668&lt;&gt;"",AT$7&lt;&gt;""),MAX(NETWORKDAYS(AT$7,AT$7+6)-MAX($E668-AT$7,0)-MAX((AT$7+4)-$F668,0),0)*$B668,"")</f>
        <v/>
      </c>
      <c r="AU668" s="11" t="str">
        <f aca="false">IF(AND($B668&lt;&gt;"",$E668&lt;&gt;"",$F668&lt;&gt;"",AU$7&lt;&gt;""),MAX(NETWORKDAYS(AU$7,AU$7+6)-MAX($E668-AU$7,0)-MAX((AU$7+4)-$F668,0),0)*$B668,"")</f>
        <v/>
      </c>
      <c r="AV668" s="11" t="str">
        <f aca="false">IF(AND($B668&lt;&gt;"",$E668&lt;&gt;"",$F668&lt;&gt;"",AV$7&lt;&gt;""),MAX(NETWORKDAYS(AV$7,AV$7+6)-MAX($E668-AV$7,0)-MAX((AV$7+4)-$F668,0),0)*$B668,"")</f>
        <v/>
      </c>
      <c r="AW668" s="11" t="str">
        <f aca="false">IF(AND($B668&lt;&gt;"",$E668&lt;&gt;"",$F668&lt;&gt;"",AW$7&lt;&gt;""),MAX(NETWORKDAYS(AW$7,AW$7+6)-MAX($E668-AW$7,0)-MAX((AW$7+4)-$F668,0),0)*$B668,"")</f>
        <v/>
      </c>
      <c r="AX668" s="11" t="str">
        <f aca="false">IF(AND($B668&lt;&gt;"",$E668&lt;&gt;"",$F668&lt;&gt;"",AX$7&lt;&gt;""),MAX(NETWORKDAYS(AX$7,AX$7+6)-MAX($E668-AX$7,0)-MAX((AX$7+4)-$F668,0),0)*$B668,"")</f>
        <v/>
      </c>
      <c r="AY668" s="11" t="str">
        <f aca="false">IF(AND($B668&lt;&gt;"",$E668&lt;&gt;"",$F668&lt;&gt;"",AY$7&lt;&gt;""),MAX(NETWORKDAYS(AY$7,AY$7+6)-MAX($E668-AY$7,0)-MAX((AY$7+4)-$F668,0),0)*$B668,"")</f>
        <v/>
      </c>
      <c r="AZ668" s="11" t="str">
        <f aca="false">IF(AND($B668&lt;&gt;"",$E668&lt;&gt;"",$F668&lt;&gt;"",AZ$7&lt;&gt;""),MAX(NETWORKDAYS(AZ$7,AZ$7+6)-MAX($E668-AZ$7,0)-MAX((AZ$7+4)-$F668,0),0)*$B668,"")</f>
        <v/>
      </c>
      <c r="BA668" s="11" t="str">
        <f aca="false">IF(AND($B668&lt;&gt;"",$E668&lt;&gt;"",$F668&lt;&gt;"",BA$7&lt;&gt;""),MAX(NETWORKDAYS(BA$7,BA$7+6)-MAX($E668-BA$7,0)-MAX((BA$7+4)-$F668,0),0)*$B668,"")</f>
        <v/>
      </c>
      <c r="BB668" s="11" t="str">
        <f aca="false">IF(AND($B668&lt;&gt;"",$E668&lt;&gt;"",$F668&lt;&gt;"",BB$7&lt;&gt;""),MAX(NETWORKDAYS(BB$7,BB$7+6)-MAX($E668-BB$7,0)-MAX((BB$7+4)-$F668,0),0)*$B668,"")</f>
        <v/>
      </c>
      <c r="BC668" s="11" t="str">
        <f aca="false">IF(AND($B668&lt;&gt;"",$E668&lt;&gt;"",$F668&lt;&gt;"",BC$7&lt;&gt;""),MAX(NETWORKDAYS(BC$7,BC$7+6)-MAX($E668-BC$7,0)-MAX((BC$7+4)-$F668,0),0)*$B668,"")</f>
        <v/>
      </c>
      <c r="BD668" s="11" t="str">
        <f aca="false">IF(AND($B668&lt;&gt;"",$E668&lt;&gt;"",$F668&lt;&gt;"",BD$7&lt;&gt;""),MAX(NETWORKDAYS(BD$7,BD$7+6)-MAX($E668-BD$7,0)-MAX((BD$7+4)-$F668,0),0)*$B668,"")</f>
        <v/>
      </c>
      <c r="BE668" s="11" t="str">
        <f aca="false">IF(AND($B668&lt;&gt;"",$E668&lt;&gt;"",$F668&lt;&gt;"",BE$7&lt;&gt;""),MAX(NETWORKDAYS(BE$7,BE$7+6)-MAX($E668-BE$7,0)-MAX((BE$7+4)-$F668,0),0)*$B668,"")</f>
        <v/>
      </c>
      <c r="BF668" s="11" t="str">
        <f aca="false">IF(AND($B668&lt;&gt;"",$E668&lt;&gt;"",$F668&lt;&gt;"",BF$7&lt;&gt;""),MAX(NETWORKDAYS(BF$7,BF$7+6)-MAX($E668-BF$7,0)-MAX((BF$7+4)-$F668,0),0)*$B668,"")</f>
        <v/>
      </c>
      <c r="BG668" s="11" t="str">
        <f aca="false">IF(AND($B668&lt;&gt;"",$E668&lt;&gt;"",$F668&lt;&gt;"",BG$7&lt;&gt;""),MAX(NETWORKDAYS(BG$7,BG$7+6)-MAX($E668-BG$7,0)-MAX((BG$7+4)-$F668,0),0)*$B668,"")</f>
        <v/>
      </c>
      <c r="BH668" s="11" t="str">
        <f aca="false">IF(AND($B668&lt;&gt;"",$E668&lt;&gt;"",$F668&lt;&gt;"",BH$7&lt;&gt;""),MAX(NETWORKDAYS(BH$7,BH$7+6)-MAX($E668-BH$7,0)-MAX((BH$7+4)-$F668,0),0)*$B668,"")</f>
        <v/>
      </c>
      <c r="BI668" s="11" t="str">
        <f aca="false">IF(AND($B668&lt;&gt;"",$E668&lt;&gt;"",$F668&lt;&gt;"",BI$7&lt;&gt;""),MAX(NETWORKDAYS(BI$7,BI$7+6)-MAX($E668-BI$7,0)-MAX((BI$7+4)-$F668,0),0)*$B668,"")</f>
        <v/>
      </c>
      <c r="BJ668" s="11" t="str">
        <f aca="false">IF(AND($B668&lt;&gt;"",$E668&lt;&gt;"",$F668&lt;&gt;"",BJ$7&lt;&gt;""),MAX(NETWORKDAYS(BJ$7,BJ$7+6)-MAX($E668-BJ$7,0)-MAX((BJ$7+4)-$F668,0),0)*$B668,"")</f>
        <v/>
      </c>
      <c r="BK668" s="11" t="str">
        <f aca="false">IF(AND($B668&lt;&gt;"",$E668&lt;&gt;"",$F668&lt;&gt;"",BK$7&lt;&gt;""),MAX(NETWORKDAYS(BK$7,BK$7+6)-MAX($E668-BK$7,0)-MAX((BK$7+4)-$F668,0),0)*$B668,"")</f>
        <v/>
      </c>
      <c r="BL668" s="11" t="str">
        <f aca="false">IF(AND($B668&lt;&gt;"",$E668&lt;&gt;"",$F668&lt;&gt;"",BL$7&lt;&gt;""),MAX(NETWORKDAYS(BL$7,BL$7+6)-MAX($E668-BL$7,0)-MAX((BL$7+4)-$F668,0),0)*$B668,"")</f>
        <v/>
      </c>
      <c r="BM668" s="11" t="str">
        <f aca="false">IF(AND($B668&lt;&gt;"",$E668&lt;&gt;"",$F668&lt;&gt;"",BM$7&lt;&gt;""),MAX(NETWORKDAYS(BM$7,BM$7+6)-MAX($E668-BM$7,0)-MAX((BM$7+4)-$F668,0),0)*$B668,"")</f>
        <v/>
      </c>
      <c r="BN668" s="11" t="str">
        <f aca="false">IF(AND($B668&lt;&gt;"",$E668&lt;&gt;"",$F668&lt;&gt;"",BN$7&lt;&gt;""),MAX(NETWORKDAYS(BN$7,BN$7+6)-MAX($E668-BN$7,0)-MAX((BN$7+4)-$F668,0),0)*$B668,"")</f>
        <v/>
      </c>
      <c r="BO668" s="11" t="str">
        <f aca="false">IF(AND($B668&lt;&gt;"",$E668&lt;&gt;"",$F668&lt;&gt;"",BO$7&lt;&gt;""),MAX(NETWORKDAYS(BO$7,BO$7+6)-MAX($E668-BO$7,0)-MAX((BO$7+4)-$F668,0),0)*$B668,"")</f>
        <v/>
      </c>
      <c r="BP668" s="11" t="str">
        <f aca="false">IF(AND($B668&lt;&gt;"",$E668&lt;&gt;"",$F668&lt;&gt;"",BP$7&lt;&gt;""),MAX(NETWORKDAYS(BP$7,BP$7+6)-MAX($E668-BP$7,0)-MAX((BP$7+4)-$F668,0),0)*$B668,"")</f>
        <v/>
      </c>
      <c r="BQ668" s="11" t="str">
        <f aca="false">IF(AND($B668&lt;&gt;"",$E668&lt;&gt;"",$F668&lt;&gt;"",BQ$7&lt;&gt;""),MAX(NETWORKDAYS(BQ$7,BQ$7+6)-MAX($E668-BQ$7,0)-MAX((BQ$7+4)-$F668,0),0)*$B668,"")</f>
        <v/>
      </c>
      <c r="BR668" s="11" t="str">
        <f aca="false">IF(AND($B668&lt;&gt;"",$E668&lt;&gt;"",$F668&lt;&gt;"",BR$7&lt;&gt;""),MAX(NETWORKDAYS(BR$7,BR$7+6)-MAX($E668-BR$7,0)-MAX((BR$7+4)-$F668,0),0)*$B668,"")</f>
        <v/>
      </c>
      <c r="BS668" s="11" t="str">
        <f aca="false">IF(AND($B668&lt;&gt;"",$E668&lt;&gt;"",$F668&lt;&gt;"",BS$7&lt;&gt;""),MAX(NETWORKDAYS(BS$7,BS$7+6)-MAX($E668-BS$7,0)-MAX((BS$7+4)-$F668,0),0)*$B668,"")</f>
        <v/>
      </c>
      <c r="BT668" s="11" t="str">
        <f aca="false">IF(AND($B668&lt;&gt;"",$E668&lt;&gt;"",$F668&lt;&gt;"",BT$7&lt;&gt;""),MAX(NETWORKDAYS(BT$7,BT$7+6)-MAX($E668-BT$7,0)-MAX((BT$7+4)-$F668,0),0)*$B668,"")</f>
        <v/>
      </c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  <c r="JS668" s="11"/>
      <c r="JT668" s="11"/>
      <c r="JU668" s="11"/>
      <c r="JV668" s="11"/>
      <c r="JW668" s="11"/>
      <c r="JX668" s="11"/>
      <c r="JY668" s="11"/>
      <c r="JZ668" s="11"/>
      <c r="KA668" s="11"/>
      <c r="KB668" s="11"/>
      <c r="KC668" s="11"/>
      <c r="KD668" s="11"/>
      <c r="KE668" s="11"/>
      <c r="KF668" s="11"/>
      <c r="KG668" s="11"/>
      <c r="KH668" s="11"/>
      <c r="KI668" s="11"/>
      <c r="KJ668" s="11"/>
      <c r="KK668" s="11"/>
      <c r="KL668" s="11"/>
      <c r="KM668" s="11"/>
      <c r="KN668" s="11"/>
      <c r="KO668" s="11"/>
      <c r="KP668" s="11"/>
      <c r="KQ668" s="11"/>
      <c r="KR668" s="11"/>
      <c r="KS668" s="11"/>
      <c r="KT668" s="11"/>
      <c r="KU668" s="11"/>
      <c r="KV668" s="11"/>
      <c r="KW668" s="11"/>
      <c r="KX668" s="11"/>
      <c r="KY668" s="11"/>
      <c r="KZ668" s="11"/>
      <c r="LA668" s="11"/>
      <c r="LB668" s="11"/>
      <c r="LC668" s="11"/>
      <c r="LD668" s="11"/>
      <c r="LE668" s="11"/>
      <c r="LF668" s="11"/>
      <c r="LG668" s="11"/>
      <c r="LH668" s="11"/>
      <c r="LI668" s="11"/>
      <c r="LJ668" s="11"/>
      <c r="LK668" s="11"/>
      <c r="LL668" s="11"/>
      <c r="LM668" s="11"/>
      <c r="LN668" s="11"/>
      <c r="LO668" s="11"/>
      <c r="LP668" s="11"/>
      <c r="LQ668" s="11"/>
      <c r="LR668" s="11"/>
      <c r="LS668" s="11"/>
      <c r="LT668" s="11"/>
      <c r="LU668" s="11"/>
      <c r="LV668" s="11"/>
      <c r="LW668" s="11"/>
      <c r="LX668" s="11"/>
      <c r="LY668" s="11"/>
      <c r="LZ668" s="11"/>
      <c r="MA668" s="11"/>
      <c r="MB668" s="11"/>
      <c r="MC668" s="11"/>
      <c r="MD668" s="11"/>
      <c r="ME668" s="11"/>
      <c r="MF668" s="11"/>
    </row>
    <row r="669" customFormat="false" ht="12.8" hidden="false" customHeight="false" outlineLevel="0" collapsed="false">
      <c r="A669" s="1" t="str">
        <f aca="false">IF(taskList!J665&lt;&gt;"",taskList!J665,"")</f>
        <v/>
      </c>
      <c r="B669" s="9" t="str">
        <f aca="false">IF(AND(IF(taskList!M665&lt;&gt;"",TRUE()),IF(taskList!K665&lt;&gt;"",TRUE())),taskList!M665/taskList!K665,"")</f>
        <v/>
      </c>
      <c r="C669" s="9" t="str">
        <f aca="false">IF(taskList!B665&lt;&gt;"",taskList!B665,"")</f>
        <v/>
      </c>
      <c r="D669" s="9" t="str">
        <f aca="false">IF(taskList!E665&lt;&gt;"",taskList!E665,"")</f>
        <v/>
      </c>
      <c r="E669" s="4" t="str">
        <f aca="false">IF(taskList!F665&lt;&gt;"",taskList!F665,"")</f>
        <v/>
      </c>
      <c r="F669" s="4" t="str">
        <f aca="false">IF(taskList!G665&lt;&gt;"",taskList!G665,"")</f>
        <v/>
      </c>
      <c r="H669" s="11" t="str">
        <f aca="false">IF(AND($B669&lt;&gt;"",$E669&lt;&gt;"",$F669&lt;&gt;"",H$7&lt;&gt;""),MAX(NETWORKDAYS(H$7,H$7+6)-MAX($E669-H$7,0)-MAX((H$7+4)-$F669,0),0)*$B669,"")</f>
        <v/>
      </c>
      <c r="I669" s="11" t="str">
        <f aca="false">IF(AND($B669&lt;&gt;"",$E669&lt;&gt;"",$F669&lt;&gt;"",I$7&lt;&gt;""),MAX(NETWORKDAYS(I$7,I$7+6)-MAX($E669-I$7,0)-MAX((I$7+4)-$F669,0),0)*$B669,"")</f>
        <v/>
      </c>
      <c r="J669" s="11" t="str">
        <f aca="false">IF(AND($B669&lt;&gt;"",$E669&lt;&gt;"",$F669&lt;&gt;"",J$7&lt;&gt;""),MAX(NETWORKDAYS(J$7,J$7+6)-MAX($E669-J$7,0)-MAX((J$7+4)-$F669,0),0)*$B669,"")</f>
        <v/>
      </c>
      <c r="K669" s="11" t="str">
        <f aca="false">IF(AND($B669&lt;&gt;"",$E669&lt;&gt;"",$F669&lt;&gt;"",K$7&lt;&gt;""),MAX(NETWORKDAYS(K$7,K$7+6)-MAX($E669-K$7,0)-MAX((K$7+4)-$F669,0),0)*$B669,"")</f>
        <v/>
      </c>
      <c r="L669" s="11" t="str">
        <f aca="false">IF(AND($B669&lt;&gt;"",$E669&lt;&gt;"",$F669&lt;&gt;"",L$7&lt;&gt;""),MAX(NETWORKDAYS(L$7,L$7+6)-MAX($E669-L$7,0)-MAX((L$7+4)-$F669,0),0)*$B669,"")</f>
        <v/>
      </c>
      <c r="M669" s="11" t="str">
        <f aca="false">IF(AND($B669&lt;&gt;"",$E669&lt;&gt;"",$F669&lt;&gt;"",M$7&lt;&gt;""),MAX(NETWORKDAYS(M$7,M$7+6)-MAX($E669-M$7,0)-MAX((M$7+4)-$F669,0),0)*$B669,"")</f>
        <v/>
      </c>
      <c r="N669" s="11" t="str">
        <f aca="false">IF(AND($B669&lt;&gt;"",$E669&lt;&gt;"",$F669&lt;&gt;"",N$7&lt;&gt;""),MAX(NETWORKDAYS(N$7,N$7+6)-MAX($E669-N$7,0)-MAX((N$7+4)-$F669,0),0)*$B669,"")</f>
        <v/>
      </c>
      <c r="O669" s="11" t="str">
        <f aca="false">IF(AND($B669&lt;&gt;"",$E669&lt;&gt;"",$F669&lt;&gt;"",O$7&lt;&gt;""),MAX(NETWORKDAYS(O$7,O$7+6)-MAX($E669-O$7,0)-MAX((O$7+4)-$F669,0),0)*$B669,"")</f>
        <v/>
      </c>
      <c r="P669" s="11" t="str">
        <f aca="false">IF(AND($B669&lt;&gt;"",$E669&lt;&gt;"",$F669&lt;&gt;"",P$7&lt;&gt;""),MAX(NETWORKDAYS(P$7,P$7+6)-MAX($E669-P$7,0)-MAX((P$7+4)-$F669,0),0)*$B669,"")</f>
        <v/>
      </c>
      <c r="Q669" s="11" t="str">
        <f aca="false">IF(AND($B669&lt;&gt;"",$E669&lt;&gt;"",$F669&lt;&gt;"",Q$7&lt;&gt;""),MAX(NETWORKDAYS(Q$7,Q$7+6)-MAX($E669-Q$7,0)-MAX((Q$7+4)-$F669,0),0)*$B669,"")</f>
        <v/>
      </c>
      <c r="R669" s="11" t="str">
        <f aca="false">IF(AND($B669&lt;&gt;"",$E669&lt;&gt;"",$F669&lt;&gt;"",R$7&lt;&gt;""),MAX(NETWORKDAYS(R$7,R$7+6)-MAX($E669-R$7,0)-MAX((R$7+4)-$F669,0),0)*$B669,"")</f>
        <v/>
      </c>
      <c r="S669" s="11" t="str">
        <f aca="false">IF(AND($B669&lt;&gt;"",$E669&lt;&gt;"",$F669&lt;&gt;"",S$7&lt;&gt;""),MAX(NETWORKDAYS(S$7,S$7+6)-MAX($E669-S$7,0)-MAX((S$7+4)-$F669,0),0)*$B669,"")</f>
        <v/>
      </c>
      <c r="T669" s="11" t="str">
        <f aca="false">IF(AND($B669&lt;&gt;"",$E669&lt;&gt;"",$F669&lt;&gt;"",T$7&lt;&gt;""),MAX(NETWORKDAYS(T$7,T$7+6)-MAX($E669-T$7,0)-MAX((T$7+4)-$F669,0),0)*$B669,"")</f>
        <v/>
      </c>
      <c r="U669" s="11" t="str">
        <f aca="false">IF(AND($B669&lt;&gt;"",$E669&lt;&gt;"",$F669&lt;&gt;"",U$7&lt;&gt;""),MAX(NETWORKDAYS(U$7,U$7+6)-MAX($E669-U$7,0)-MAX((U$7+4)-$F669,0),0)*$B669,"")</f>
        <v/>
      </c>
      <c r="V669" s="11" t="str">
        <f aca="false">IF(AND($B669&lt;&gt;"",$E669&lt;&gt;"",$F669&lt;&gt;"",V$7&lt;&gt;""),MAX(NETWORKDAYS(V$7,V$7+6)-MAX($E669-V$7,0)-MAX((V$7+4)-$F669,0),0)*$B669,"")</f>
        <v/>
      </c>
      <c r="W669" s="11" t="str">
        <f aca="false">IF(AND($B669&lt;&gt;"",$E669&lt;&gt;"",$F669&lt;&gt;"",W$7&lt;&gt;""),MAX(NETWORKDAYS(W$7,W$7+6)-MAX($E669-W$7,0)-MAX((W$7+4)-$F669,0),0)*$B669,"")</f>
        <v/>
      </c>
      <c r="X669" s="11" t="str">
        <f aca="false">IF(AND($B669&lt;&gt;"",$E669&lt;&gt;"",$F669&lt;&gt;"",X$7&lt;&gt;""),MAX(NETWORKDAYS(X$7,X$7+6)-MAX($E669-X$7,0)-MAX((X$7+4)-$F669,0),0)*$B669,"")</f>
        <v/>
      </c>
      <c r="Y669" s="11" t="str">
        <f aca="false">IF(AND($B669&lt;&gt;"",$E669&lt;&gt;"",$F669&lt;&gt;"",Y$7&lt;&gt;""),MAX(NETWORKDAYS(Y$7,Y$7+6)-MAX($E669-Y$7,0)-MAX((Y$7+4)-$F669,0),0)*$B669,"")</f>
        <v/>
      </c>
      <c r="Z669" s="11" t="str">
        <f aca="false">IF(AND($B669&lt;&gt;"",$E669&lt;&gt;"",$F669&lt;&gt;"",Z$7&lt;&gt;""),MAX(NETWORKDAYS(Z$7,Z$7+6)-MAX($E669-Z$7,0)-MAX((Z$7+4)-$F669,0),0)*$B669,"")</f>
        <v/>
      </c>
      <c r="AA669" s="11" t="str">
        <f aca="false">IF(AND($B669&lt;&gt;"",$E669&lt;&gt;"",$F669&lt;&gt;"",AA$7&lt;&gt;""),MAX(NETWORKDAYS(AA$7,AA$7+6)-MAX($E669-AA$7,0)-MAX((AA$7+4)-$F669,0),0)*$B669,"")</f>
        <v/>
      </c>
      <c r="AB669" s="11" t="str">
        <f aca="false">IF(AND($B669&lt;&gt;"",$E669&lt;&gt;"",$F669&lt;&gt;"",AB$7&lt;&gt;""),MAX(NETWORKDAYS(AB$7,AB$7+6)-MAX($E669-AB$7,0)-MAX((AB$7+4)-$F669,0),0)*$B669,"")</f>
        <v/>
      </c>
      <c r="AC669" s="11" t="str">
        <f aca="false">IF(AND($B669&lt;&gt;"",$E669&lt;&gt;"",$F669&lt;&gt;"",AC$7&lt;&gt;""),MAX(NETWORKDAYS(AC$7,AC$7+6)-MAX($E669-AC$7,0)-MAX((AC$7+4)-$F669,0),0)*$B669,"")</f>
        <v/>
      </c>
      <c r="AD669" s="11" t="str">
        <f aca="false">IF(AND($B669&lt;&gt;"",$E669&lt;&gt;"",$F669&lt;&gt;"",AD$7&lt;&gt;""),MAX(NETWORKDAYS(AD$7,AD$7+6)-MAX($E669-AD$7,0)-MAX((AD$7+4)-$F669,0),0)*$B669,"")</f>
        <v/>
      </c>
      <c r="AE669" s="11" t="str">
        <f aca="false">IF(AND($B669&lt;&gt;"",$E669&lt;&gt;"",$F669&lt;&gt;"",AE$7&lt;&gt;""),MAX(NETWORKDAYS(AE$7,AE$7+6)-MAX($E669-AE$7,0)-MAX((AE$7+4)-$F669,0),0)*$B669,"")</f>
        <v/>
      </c>
      <c r="AF669" s="11" t="str">
        <f aca="false">IF(AND($B669&lt;&gt;"",$E669&lt;&gt;"",$F669&lt;&gt;"",AF$7&lt;&gt;""),MAX(NETWORKDAYS(AF$7,AF$7+6)-MAX($E669-AF$7,0)-MAX((AF$7+4)-$F669,0),0)*$B669,"")</f>
        <v/>
      </c>
      <c r="AG669" s="11" t="str">
        <f aca="false">IF(AND($B669&lt;&gt;"",$E669&lt;&gt;"",$F669&lt;&gt;"",AG$7&lt;&gt;""),MAX(NETWORKDAYS(AG$7,AG$7+6)-MAX($E669-AG$7,0)-MAX((AG$7+4)-$F669,0),0)*$B669,"")</f>
        <v/>
      </c>
      <c r="AH669" s="11" t="str">
        <f aca="false">IF(AND($B669&lt;&gt;"",$E669&lt;&gt;"",$F669&lt;&gt;"",AH$7&lt;&gt;""),MAX(NETWORKDAYS(AH$7,AH$7+6)-MAX($E669-AH$7,0)-MAX((AH$7+4)-$F669,0),0)*$B669,"")</f>
        <v/>
      </c>
      <c r="AI669" s="11" t="str">
        <f aca="false">IF(AND($B669&lt;&gt;"",$E669&lt;&gt;"",$F669&lt;&gt;"",AI$7&lt;&gt;""),MAX(NETWORKDAYS(AI$7,AI$7+6)-MAX($E669-AI$7,0)-MAX((AI$7+4)-$F669,0),0)*$B669,"")</f>
        <v/>
      </c>
      <c r="AJ669" s="11" t="str">
        <f aca="false">IF(AND($B669&lt;&gt;"",$E669&lt;&gt;"",$F669&lt;&gt;"",AJ$7&lt;&gt;""),MAX(NETWORKDAYS(AJ$7,AJ$7+6)-MAX($E669-AJ$7,0)-MAX((AJ$7+4)-$F669,0),0)*$B669,"")</f>
        <v/>
      </c>
      <c r="AK669" s="11" t="str">
        <f aca="false">IF(AND($B669&lt;&gt;"",$E669&lt;&gt;"",$F669&lt;&gt;"",AK$7&lt;&gt;""),MAX(NETWORKDAYS(AK$7,AK$7+6)-MAX($E669-AK$7,0)-MAX((AK$7+4)-$F669,0),0)*$B669,"")</f>
        <v/>
      </c>
      <c r="AL669" s="11" t="str">
        <f aca="false">IF(AND($B669&lt;&gt;"",$E669&lt;&gt;"",$F669&lt;&gt;"",AL$7&lt;&gt;""),MAX(NETWORKDAYS(AL$7,AL$7+6)-MAX($E669-AL$7,0)-MAX((AL$7+4)-$F669,0),0)*$B669,"")</f>
        <v/>
      </c>
      <c r="AM669" s="11" t="str">
        <f aca="false">IF(AND($B669&lt;&gt;"",$E669&lt;&gt;"",$F669&lt;&gt;"",AM$7&lt;&gt;""),MAX(NETWORKDAYS(AM$7,AM$7+6)-MAX($E669-AM$7,0)-MAX((AM$7+4)-$F669,0),0)*$B669,"")</f>
        <v/>
      </c>
      <c r="AN669" s="11" t="str">
        <f aca="false">IF(AND($B669&lt;&gt;"",$E669&lt;&gt;"",$F669&lt;&gt;"",AN$7&lt;&gt;""),MAX(NETWORKDAYS(AN$7,AN$7+6)-MAX($E669-AN$7,0)-MAX((AN$7+4)-$F669,0),0)*$B669,"")</f>
        <v/>
      </c>
      <c r="AO669" s="11" t="str">
        <f aca="false">IF(AND($B669&lt;&gt;"",$E669&lt;&gt;"",$F669&lt;&gt;"",AO$7&lt;&gt;""),MAX(NETWORKDAYS(AO$7,AO$7+6)-MAX($E669-AO$7,0)-MAX((AO$7+4)-$F669,0),0)*$B669,"")</f>
        <v/>
      </c>
      <c r="AP669" s="11" t="str">
        <f aca="false">IF(AND($B669&lt;&gt;"",$E669&lt;&gt;"",$F669&lt;&gt;"",AP$7&lt;&gt;""),MAX(NETWORKDAYS(AP$7,AP$7+6)-MAX($E669-AP$7,0)-MAX((AP$7+4)-$F669,0),0)*$B669,"")</f>
        <v/>
      </c>
      <c r="AQ669" s="11" t="str">
        <f aca="false">IF(AND($B669&lt;&gt;"",$E669&lt;&gt;"",$F669&lt;&gt;"",AQ$7&lt;&gt;""),MAX(NETWORKDAYS(AQ$7,AQ$7+6)-MAX($E669-AQ$7,0)-MAX((AQ$7+4)-$F669,0),0)*$B669,"")</f>
        <v/>
      </c>
      <c r="AR669" s="11" t="str">
        <f aca="false">IF(AND($B669&lt;&gt;"",$E669&lt;&gt;"",$F669&lt;&gt;"",AR$7&lt;&gt;""),MAX(NETWORKDAYS(AR$7,AR$7+6)-MAX($E669-AR$7,0)-MAX((AR$7+4)-$F669,0),0)*$B669,"")</f>
        <v/>
      </c>
      <c r="AS669" s="11" t="str">
        <f aca="false">IF(AND($B669&lt;&gt;"",$E669&lt;&gt;"",$F669&lt;&gt;"",AS$7&lt;&gt;""),MAX(NETWORKDAYS(AS$7,AS$7+6)-MAX($E669-AS$7,0)-MAX((AS$7+4)-$F669,0),0)*$B669,"")</f>
        <v/>
      </c>
      <c r="AT669" s="11" t="str">
        <f aca="false">IF(AND($B669&lt;&gt;"",$E669&lt;&gt;"",$F669&lt;&gt;"",AT$7&lt;&gt;""),MAX(NETWORKDAYS(AT$7,AT$7+6)-MAX($E669-AT$7,0)-MAX((AT$7+4)-$F669,0),0)*$B669,"")</f>
        <v/>
      </c>
      <c r="AU669" s="11" t="str">
        <f aca="false">IF(AND($B669&lt;&gt;"",$E669&lt;&gt;"",$F669&lt;&gt;"",AU$7&lt;&gt;""),MAX(NETWORKDAYS(AU$7,AU$7+6)-MAX($E669-AU$7,0)-MAX((AU$7+4)-$F669,0),0)*$B669,"")</f>
        <v/>
      </c>
      <c r="AV669" s="11" t="str">
        <f aca="false">IF(AND($B669&lt;&gt;"",$E669&lt;&gt;"",$F669&lt;&gt;"",AV$7&lt;&gt;""),MAX(NETWORKDAYS(AV$7,AV$7+6)-MAX($E669-AV$7,0)-MAX((AV$7+4)-$F669,0),0)*$B669,"")</f>
        <v/>
      </c>
      <c r="AW669" s="11" t="str">
        <f aca="false">IF(AND($B669&lt;&gt;"",$E669&lt;&gt;"",$F669&lt;&gt;"",AW$7&lt;&gt;""),MAX(NETWORKDAYS(AW$7,AW$7+6)-MAX($E669-AW$7,0)-MAX((AW$7+4)-$F669,0),0)*$B669,"")</f>
        <v/>
      </c>
      <c r="AX669" s="11" t="str">
        <f aca="false">IF(AND($B669&lt;&gt;"",$E669&lt;&gt;"",$F669&lt;&gt;"",AX$7&lt;&gt;""),MAX(NETWORKDAYS(AX$7,AX$7+6)-MAX($E669-AX$7,0)-MAX((AX$7+4)-$F669,0),0)*$B669,"")</f>
        <v/>
      </c>
      <c r="AY669" s="11" t="str">
        <f aca="false">IF(AND($B669&lt;&gt;"",$E669&lt;&gt;"",$F669&lt;&gt;"",AY$7&lt;&gt;""),MAX(NETWORKDAYS(AY$7,AY$7+6)-MAX($E669-AY$7,0)-MAX((AY$7+4)-$F669,0),0)*$B669,"")</f>
        <v/>
      </c>
      <c r="AZ669" s="11" t="str">
        <f aca="false">IF(AND($B669&lt;&gt;"",$E669&lt;&gt;"",$F669&lt;&gt;"",AZ$7&lt;&gt;""),MAX(NETWORKDAYS(AZ$7,AZ$7+6)-MAX($E669-AZ$7,0)-MAX((AZ$7+4)-$F669,0),0)*$B669,"")</f>
        <v/>
      </c>
      <c r="BA669" s="11" t="str">
        <f aca="false">IF(AND($B669&lt;&gt;"",$E669&lt;&gt;"",$F669&lt;&gt;"",BA$7&lt;&gt;""),MAX(NETWORKDAYS(BA$7,BA$7+6)-MAX($E669-BA$7,0)-MAX((BA$7+4)-$F669,0),0)*$B669,"")</f>
        <v/>
      </c>
      <c r="BB669" s="11" t="str">
        <f aca="false">IF(AND($B669&lt;&gt;"",$E669&lt;&gt;"",$F669&lt;&gt;"",BB$7&lt;&gt;""),MAX(NETWORKDAYS(BB$7,BB$7+6)-MAX($E669-BB$7,0)-MAX((BB$7+4)-$F669,0),0)*$B669,"")</f>
        <v/>
      </c>
      <c r="BC669" s="11" t="str">
        <f aca="false">IF(AND($B669&lt;&gt;"",$E669&lt;&gt;"",$F669&lt;&gt;"",BC$7&lt;&gt;""),MAX(NETWORKDAYS(BC$7,BC$7+6)-MAX($E669-BC$7,0)-MAX((BC$7+4)-$F669,0),0)*$B669,"")</f>
        <v/>
      </c>
      <c r="BD669" s="11" t="str">
        <f aca="false">IF(AND($B669&lt;&gt;"",$E669&lt;&gt;"",$F669&lt;&gt;"",BD$7&lt;&gt;""),MAX(NETWORKDAYS(BD$7,BD$7+6)-MAX($E669-BD$7,0)-MAX((BD$7+4)-$F669,0),0)*$B669,"")</f>
        <v/>
      </c>
      <c r="BE669" s="11" t="str">
        <f aca="false">IF(AND($B669&lt;&gt;"",$E669&lt;&gt;"",$F669&lt;&gt;"",BE$7&lt;&gt;""),MAX(NETWORKDAYS(BE$7,BE$7+6)-MAX($E669-BE$7,0)-MAX((BE$7+4)-$F669,0),0)*$B669,"")</f>
        <v/>
      </c>
      <c r="BF669" s="11" t="str">
        <f aca="false">IF(AND($B669&lt;&gt;"",$E669&lt;&gt;"",$F669&lt;&gt;"",BF$7&lt;&gt;""),MAX(NETWORKDAYS(BF$7,BF$7+6)-MAX($E669-BF$7,0)-MAX((BF$7+4)-$F669,0),0)*$B669,"")</f>
        <v/>
      </c>
      <c r="BG669" s="11" t="str">
        <f aca="false">IF(AND($B669&lt;&gt;"",$E669&lt;&gt;"",$F669&lt;&gt;"",BG$7&lt;&gt;""),MAX(NETWORKDAYS(BG$7,BG$7+6)-MAX($E669-BG$7,0)-MAX((BG$7+4)-$F669,0),0)*$B669,"")</f>
        <v/>
      </c>
      <c r="BH669" s="11" t="str">
        <f aca="false">IF(AND($B669&lt;&gt;"",$E669&lt;&gt;"",$F669&lt;&gt;"",BH$7&lt;&gt;""),MAX(NETWORKDAYS(BH$7,BH$7+6)-MAX($E669-BH$7,0)-MAX((BH$7+4)-$F669,0),0)*$B669,"")</f>
        <v/>
      </c>
      <c r="BI669" s="11" t="str">
        <f aca="false">IF(AND($B669&lt;&gt;"",$E669&lt;&gt;"",$F669&lt;&gt;"",BI$7&lt;&gt;""),MAX(NETWORKDAYS(BI$7,BI$7+6)-MAX($E669-BI$7,0)-MAX((BI$7+4)-$F669,0),0)*$B669,"")</f>
        <v/>
      </c>
      <c r="BJ669" s="11" t="str">
        <f aca="false">IF(AND($B669&lt;&gt;"",$E669&lt;&gt;"",$F669&lt;&gt;"",BJ$7&lt;&gt;""),MAX(NETWORKDAYS(BJ$7,BJ$7+6)-MAX($E669-BJ$7,0)-MAX((BJ$7+4)-$F669,0),0)*$B669,"")</f>
        <v/>
      </c>
      <c r="BK669" s="11" t="str">
        <f aca="false">IF(AND($B669&lt;&gt;"",$E669&lt;&gt;"",$F669&lt;&gt;"",BK$7&lt;&gt;""),MAX(NETWORKDAYS(BK$7,BK$7+6)-MAX($E669-BK$7,0)-MAX((BK$7+4)-$F669,0),0)*$B669,"")</f>
        <v/>
      </c>
      <c r="BL669" s="11" t="str">
        <f aca="false">IF(AND($B669&lt;&gt;"",$E669&lt;&gt;"",$F669&lt;&gt;"",BL$7&lt;&gt;""),MAX(NETWORKDAYS(BL$7,BL$7+6)-MAX($E669-BL$7,0)-MAX((BL$7+4)-$F669,0),0)*$B669,"")</f>
        <v/>
      </c>
      <c r="BM669" s="11" t="str">
        <f aca="false">IF(AND($B669&lt;&gt;"",$E669&lt;&gt;"",$F669&lt;&gt;"",BM$7&lt;&gt;""),MAX(NETWORKDAYS(BM$7,BM$7+6)-MAX($E669-BM$7,0)-MAX((BM$7+4)-$F669,0),0)*$B669,"")</f>
        <v/>
      </c>
      <c r="BN669" s="11" t="str">
        <f aca="false">IF(AND($B669&lt;&gt;"",$E669&lt;&gt;"",$F669&lt;&gt;"",BN$7&lt;&gt;""),MAX(NETWORKDAYS(BN$7,BN$7+6)-MAX($E669-BN$7,0)-MAX((BN$7+4)-$F669,0),0)*$B669,"")</f>
        <v/>
      </c>
      <c r="BO669" s="11" t="str">
        <f aca="false">IF(AND($B669&lt;&gt;"",$E669&lt;&gt;"",$F669&lt;&gt;"",BO$7&lt;&gt;""),MAX(NETWORKDAYS(BO$7,BO$7+6)-MAX($E669-BO$7,0)-MAX((BO$7+4)-$F669,0),0)*$B669,"")</f>
        <v/>
      </c>
      <c r="BP669" s="11" t="str">
        <f aca="false">IF(AND($B669&lt;&gt;"",$E669&lt;&gt;"",$F669&lt;&gt;"",BP$7&lt;&gt;""),MAX(NETWORKDAYS(BP$7,BP$7+6)-MAX($E669-BP$7,0)-MAX((BP$7+4)-$F669,0),0)*$B669,"")</f>
        <v/>
      </c>
      <c r="BQ669" s="11" t="str">
        <f aca="false">IF(AND($B669&lt;&gt;"",$E669&lt;&gt;"",$F669&lt;&gt;"",BQ$7&lt;&gt;""),MAX(NETWORKDAYS(BQ$7,BQ$7+6)-MAX($E669-BQ$7,0)-MAX((BQ$7+4)-$F669,0),0)*$B669,"")</f>
        <v/>
      </c>
      <c r="BR669" s="11" t="str">
        <f aca="false">IF(AND($B669&lt;&gt;"",$E669&lt;&gt;"",$F669&lt;&gt;"",BR$7&lt;&gt;""),MAX(NETWORKDAYS(BR$7,BR$7+6)-MAX($E669-BR$7,0)-MAX((BR$7+4)-$F669,0),0)*$B669,"")</f>
        <v/>
      </c>
      <c r="BS669" s="11" t="str">
        <f aca="false">IF(AND($B669&lt;&gt;"",$E669&lt;&gt;"",$F669&lt;&gt;"",BS$7&lt;&gt;""),MAX(NETWORKDAYS(BS$7,BS$7+6)-MAX($E669-BS$7,0)-MAX((BS$7+4)-$F669,0),0)*$B669,"")</f>
        <v/>
      </c>
      <c r="BT669" s="11" t="str">
        <f aca="false">IF(AND($B669&lt;&gt;"",$E669&lt;&gt;"",$F669&lt;&gt;"",BT$7&lt;&gt;""),MAX(NETWORKDAYS(BT$7,BT$7+6)-MAX($E669-BT$7,0)-MAX((BT$7+4)-$F669,0),0)*$B669,"")</f>
        <v/>
      </c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  <c r="GA669" s="11"/>
      <c r="GB669" s="11"/>
      <c r="GC669" s="11"/>
      <c r="GD669" s="11"/>
      <c r="GE669" s="11"/>
      <c r="GF669" s="11"/>
      <c r="GG669" s="11"/>
      <c r="GH669" s="11"/>
      <c r="GI669" s="11"/>
      <c r="GJ669" s="11"/>
      <c r="GK669" s="11"/>
      <c r="GL669" s="11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  <c r="HX669" s="11"/>
      <c r="HY669" s="11"/>
      <c r="HZ669" s="11"/>
      <c r="IA669" s="11"/>
      <c r="IB669" s="11"/>
      <c r="IC669" s="11"/>
      <c r="ID669" s="11"/>
      <c r="IE669" s="11"/>
      <c r="IF669" s="11"/>
      <c r="IG669" s="11"/>
      <c r="IH669" s="11"/>
      <c r="II669" s="11"/>
      <c r="IJ669" s="11"/>
      <c r="IK669" s="11"/>
      <c r="IL669" s="11"/>
      <c r="IM669" s="11"/>
      <c r="IN669" s="11"/>
      <c r="IO669" s="11"/>
      <c r="IP669" s="11"/>
      <c r="IQ669" s="11"/>
      <c r="IR669" s="11"/>
      <c r="IS669" s="11"/>
      <c r="IT669" s="11"/>
      <c r="IU669" s="11"/>
      <c r="IV669" s="11"/>
      <c r="IW669" s="11"/>
      <c r="IX669" s="11"/>
      <c r="IY669" s="11"/>
      <c r="IZ669" s="11"/>
      <c r="JA669" s="11"/>
      <c r="JB669" s="11"/>
      <c r="JC669" s="11"/>
      <c r="JD669" s="11"/>
      <c r="JE669" s="11"/>
      <c r="JF669" s="11"/>
      <c r="JG669" s="11"/>
      <c r="JH669" s="11"/>
      <c r="JI669" s="11"/>
      <c r="JJ669" s="11"/>
      <c r="JK669" s="11"/>
      <c r="JL669" s="11"/>
      <c r="JM669" s="11"/>
      <c r="JN669" s="11"/>
      <c r="JO669" s="11"/>
      <c r="JP669" s="11"/>
      <c r="JQ669" s="11"/>
      <c r="JR669" s="11"/>
      <c r="JS669" s="11"/>
      <c r="JT669" s="11"/>
      <c r="JU669" s="11"/>
      <c r="JV669" s="11"/>
      <c r="JW669" s="11"/>
      <c r="JX669" s="11"/>
      <c r="JY669" s="11"/>
      <c r="JZ669" s="11"/>
      <c r="KA669" s="11"/>
      <c r="KB669" s="11"/>
      <c r="KC669" s="11"/>
      <c r="KD669" s="11"/>
      <c r="KE669" s="11"/>
      <c r="KF669" s="11"/>
      <c r="KG669" s="11"/>
      <c r="KH669" s="11"/>
      <c r="KI669" s="11"/>
      <c r="KJ669" s="11"/>
      <c r="KK669" s="11"/>
      <c r="KL669" s="11"/>
      <c r="KM669" s="11"/>
      <c r="KN669" s="11"/>
      <c r="KO669" s="11"/>
      <c r="KP669" s="11"/>
      <c r="KQ669" s="11"/>
      <c r="KR669" s="11"/>
      <c r="KS669" s="11"/>
      <c r="KT669" s="11"/>
      <c r="KU669" s="11"/>
      <c r="KV669" s="11"/>
      <c r="KW669" s="11"/>
      <c r="KX669" s="11"/>
      <c r="KY669" s="11"/>
      <c r="KZ669" s="11"/>
      <c r="LA669" s="11"/>
      <c r="LB669" s="11"/>
      <c r="LC669" s="11"/>
      <c r="LD669" s="11"/>
      <c r="LE669" s="11"/>
      <c r="LF669" s="11"/>
      <c r="LG669" s="11"/>
      <c r="LH669" s="11"/>
      <c r="LI669" s="11"/>
      <c r="LJ669" s="11"/>
      <c r="LK669" s="11"/>
      <c r="LL669" s="11"/>
      <c r="LM669" s="11"/>
      <c r="LN669" s="11"/>
      <c r="LO669" s="11"/>
      <c r="LP669" s="11"/>
      <c r="LQ669" s="11"/>
      <c r="LR669" s="11"/>
      <c r="LS669" s="11"/>
      <c r="LT669" s="11"/>
      <c r="LU669" s="11"/>
      <c r="LV669" s="11"/>
      <c r="LW669" s="11"/>
      <c r="LX669" s="11"/>
      <c r="LY669" s="11"/>
      <c r="LZ669" s="11"/>
      <c r="MA669" s="11"/>
      <c r="MB669" s="11"/>
      <c r="MC669" s="11"/>
      <c r="MD669" s="11"/>
      <c r="ME669" s="11"/>
      <c r="MF669" s="11"/>
    </row>
    <row r="670" customFormat="false" ht="12.8" hidden="false" customHeight="false" outlineLevel="0" collapsed="false">
      <c r="A670" s="1" t="str">
        <f aca="false">IF(taskList!J666&lt;&gt;"",taskList!J666,"")</f>
        <v/>
      </c>
      <c r="B670" s="9" t="str">
        <f aca="false">IF(AND(IF(taskList!M666&lt;&gt;"",TRUE()),IF(taskList!K666&lt;&gt;"",TRUE())),taskList!M666/taskList!K666,"")</f>
        <v/>
      </c>
      <c r="C670" s="9" t="str">
        <f aca="false">IF(taskList!B666&lt;&gt;"",taskList!B666,"")</f>
        <v/>
      </c>
      <c r="D670" s="9" t="str">
        <f aca="false">IF(taskList!E666&lt;&gt;"",taskList!E666,"")</f>
        <v/>
      </c>
      <c r="E670" s="4" t="str">
        <f aca="false">IF(taskList!F666&lt;&gt;"",taskList!F666,"")</f>
        <v/>
      </c>
      <c r="F670" s="4" t="str">
        <f aca="false">IF(taskList!G666&lt;&gt;"",taskList!G666,"")</f>
        <v/>
      </c>
      <c r="H670" s="11" t="str">
        <f aca="false">IF(AND($B670&lt;&gt;"",$E670&lt;&gt;"",$F670&lt;&gt;"",H$7&lt;&gt;""),MAX(NETWORKDAYS(H$7,H$7+6)-MAX($E670-H$7,0)-MAX((H$7+4)-$F670,0),0)*$B670,"")</f>
        <v/>
      </c>
      <c r="I670" s="11" t="str">
        <f aca="false">IF(AND($B670&lt;&gt;"",$E670&lt;&gt;"",$F670&lt;&gt;"",I$7&lt;&gt;""),MAX(NETWORKDAYS(I$7,I$7+6)-MAX($E670-I$7,0)-MAX((I$7+4)-$F670,0),0)*$B670,"")</f>
        <v/>
      </c>
      <c r="J670" s="11" t="str">
        <f aca="false">IF(AND($B670&lt;&gt;"",$E670&lt;&gt;"",$F670&lt;&gt;"",J$7&lt;&gt;""),MAX(NETWORKDAYS(J$7,J$7+6)-MAX($E670-J$7,0)-MAX((J$7+4)-$F670,0),0)*$B670,"")</f>
        <v/>
      </c>
      <c r="K670" s="11" t="str">
        <f aca="false">IF(AND($B670&lt;&gt;"",$E670&lt;&gt;"",$F670&lt;&gt;"",K$7&lt;&gt;""),MAX(NETWORKDAYS(K$7,K$7+6)-MAX($E670-K$7,0)-MAX((K$7+4)-$F670,0),0)*$B670,"")</f>
        <v/>
      </c>
      <c r="L670" s="11" t="str">
        <f aca="false">IF(AND($B670&lt;&gt;"",$E670&lt;&gt;"",$F670&lt;&gt;"",L$7&lt;&gt;""),MAX(NETWORKDAYS(L$7,L$7+6)-MAX($E670-L$7,0)-MAX((L$7+4)-$F670,0),0)*$B670,"")</f>
        <v/>
      </c>
      <c r="M670" s="11" t="str">
        <f aca="false">IF(AND($B670&lt;&gt;"",$E670&lt;&gt;"",$F670&lt;&gt;"",M$7&lt;&gt;""),MAX(NETWORKDAYS(M$7,M$7+6)-MAX($E670-M$7,0)-MAX((M$7+4)-$F670,0),0)*$B670,"")</f>
        <v/>
      </c>
      <c r="N670" s="11" t="str">
        <f aca="false">IF(AND($B670&lt;&gt;"",$E670&lt;&gt;"",$F670&lt;&gt;"",N$7&lt;&gt;""),MAX(NETWORKDAYS(N$7,N$7+6)-MAX($E670-N$7,0)-MAX((N$7+4)-$F670,0),0)*$B670,"")</f>
        <v/>
      </c>
      <c r="O670" s="11" t="str">
        <f aca="false">IF(AND($B670&lt;&gt;"",$E670&lt;&gt;"",$F670&lt;&gt;"",O$7&lt;&gt;""),MAX(NETWORKDAYS(O$7,O$7+6)-MAX($E670-O$7,0)-MAX((O$7+4)-$F670,0),0)*$B670,"")</f>
        <v/>
      </c>
      <c r="P670" s="11" t="str">
        <f aca="false">IF(AND($B670&lt;&gt;"",$E670&lt;&gt;"",$F670&lt;&gt;"",P$7&lt;&gt;""),MAX(NETWORKDAYS(P$7,P$7+6)-MAX($E670-P$7,0)-MAX((P$7+4)-$F670,0),0)*$B670,"")</f>
        <v/>
      </c>
      <c r="Q670" s="11" t="str">
        <f aca="false">IF(AND($B670&lt;&gt;"",$E670&lt;&gt;"",$F670&lt;&gt;"",Q$7&lt;&gt;""),MAX(NETWORKDAYS(Q$7,Q$7+6)-MAX($E670-Q$7,0)-MAX((Q$7+4)-$F670,0),0)*$B670,"")</f>
        <v/>
      </c>
      <c r="R670" s="11" t="str">
        <f aca="false">IF(AND($B670&lt;&gt;"",$E670&lt;&gt;"",$F670&lt;&gt;"",R$7&lt;&gt;""),MAX(NETWORKDAYS(R$7,R$7+6)-MAX($E670-R$7,0)-MAX((R$7+4)-$F670,0),0)*$B670,"")</f>
        <v/>
      </c>
      <c r="S670" s="11" t="str">
        <f aca="false">IF(AND($B670&lt;&gt;"",$E670&lt;&gt;"",$F670&lt;&gt;"",S$7&lt;&gt;""),MAX(NETWORKDAYS(S$7,S$7+6)-MAX($E670-S$7,0)-MAX((S$7+4)-$F670,0),0)*$B670,"")</f>
        <v/>
      </c>
      <c r="T670" s="11" t="str">
        <f aca="false">IF(AND($B670&lt;&gt;"",$E670&lt;&gt;"",$F670&lt;&gt;"",T$7&lt;&gt;""),MAX(NETWORKDAYS(T$7,T$7+6)-MAX($E670-T$7,0)-MAX((T$7+4)-$F670,0),0)*$B670,"")</f>
        <v/>
      </c>
      <c r="U670" s="11" t="str">
        <f aca="false">IF(AND($B670&lt;&gt;"",$E670&lt;&gt;"",$F670&lt;&gt;"",U$7&lt;&gt;""),MAX(NETWORKDAYS(U$7,U$7+6)-MAX($E670-U$7,0)-MAX((U$7+4)-$F670,0),0)*$B670,"")</f>
        <v/>
      </c>
      <c r="V670" s="11" t="str">
        <f aca="false">IF(AND($B670&lt;&gt;"",$E670&lt;&gt;"",$F670&lt;&gt;"",V$7&lt;&gt;""),MAX(NETWORKDAYS(V$7,V$7+6)-MAX($E670-V$7,0)-MAX((V$7+4)-$F670,0),0)*$B670,"")</f>
        <v/>
      </c>
      <c r="W670" s="11" t="str">
        <f aca="false">IF(AND($B670&lt;&gt;"",$E670&lt;&gt;"",$F670&lt;&gt;"",W$7&lt;&gt;""),MAX(NETWORKDAYS(W$7,W$7+6)-MAX($E670-W$7,0)-MAX((W$7+4)-$F670,0),0)*$B670,"")</f>
        <v/>
      </c>
      <c r="X670" s="11" t="str">
        <f aca="false">IF(AND($B670&lt;&gt;"",$E670&lt;&gt;"",$F670&lt;&gt;"",X$7&lt;&gt;""),MAX(NETWORKDAYS(X$7,X$7+6)-MAX($E670-X$7,0)-MAX((X$7+4)-$F670,0),0)*$B670,"")</f>
        <v/>
      </c>
      <c r="Y670" s="11" t="str">
        <f aca="false">IF(AND($B670&lt;&gt;"",$E670&lt;&gt;"",$F670&lt;&gt;"",Y$7&lt;&gt;""),MAX(NETWORKDAYS(Y$7,Y$7+6)-MAX($E670-Y$7,0)-MAX((Y$7+4)-$F670,0),0)*$B670,"")</f>
        <v/>
      </c>
      <c r="Z670" s="11" t="str">
        <f aca="false">IF(AND($B670&lt;&gt;"",$E670&lt;&gt;"",$F670&lt;&gt;"",Z$7&lt;&gt;""),MAX(NETWORKDAYS(Z$7,Z$7+6)-MAX($E670-Z$7,0)-MAX((Z$7+4)-$F670,0),0)*$B670,"")</f>
        <v/>
      </c>
      <c r="AA670" s="11" t="str">
        <f aca="false">IF(AND($B670&lt;&gt;"",$E670&lt;&gt;"",$F670&lt;&gt;"",AA$7&lt;&gt;""),MAX(NETWORKDAYS(AA$7,AA$7+6)-MAX($E670-AA$7,0)-MAX((AA$7+4)-$F670,0),0)*$B670,"")</f>
        <v/>
      </c>
      <c r="AB670" s="11" t="str">
        <f aca="false">IF(AND($B670&lt;&gt;"",$E670&lt;&gt;"",$F670&lt;&gt;"",AB$7&lt;&gt;""),MAX(NETWORKDAYS(AB$7,AB$7+6)-MAX($E670-AB$7,0)-MAX((AB$7+4)-$F670,0),0)*$B670,"")</f>
        <v/>
      </c>
      <c r="AC670" s="11" t="str">
        <f aca="false">IF(AND($B670&lt;&gt;"",$E670&lt;&gt;"",$F670&lt;&gt;"",AC$7&lt;&gt;""),MAX(NETWORKDAYS(AC$7,AC$7+6)-MAX($E670-AC$7,0)-MAX((AC$7+4)-$F670,0),0)*$B670,"")</f>
        <v/>
      </c>
      <c r="AD670" s="11" t="str">
        <f aca="false">IF(AND($B670&lt;&gt;"",$E670&lt;&gt;"",$F670&lt;&gt;"",AD$7&lt;&gt;""),MAX(NETWORKDAYS(AD$7,AD$7+6)-MAX($E670-AD$7,0)-MAX((AD$7+4)-$F670,0),0)*$B670,"")</f>
        <v/>
      </c>
      <c r="AE670" s="11" t="str">
        <f aca="false">IF(AND($B670&lt;&gt;"",$E670&lt;&gt;"",$F670&lt;&gt;"",AE$7&lt;&gt;""),MAX(NETWORKDAYS(AE$7,AE$7+6)-MAX($E670-AE$7,0)-MAX((AE$7+4)-$F670,0),0)*$B670,"")</f>
        <v/>
      </c>
      <c r="AF670" s="11" t="str">
        <f aca="false">IF(AND($B670&lt;&gt;"",$E670&lt;&gt;"",$F670&lt;&gt;"",AF$7&lt;&gt;""),MAX(NETWORKDAYS(AF$7,AF$7+6)-MAX($E670-AF$7,0)-MAX((AF$7+4)-$F670,0),0)*$B670,"")</f>
        <v/>
      </c>
      <c r="AG670" s="11" t="str">
        <f aca="false">IF(AND($B670&lt;&gt;"",$E670&lt;&gt;"",$F670&lt;&gt;"",AG$7&lt;&gt;""),MAX(NETWORKDAYS(AG$7,AG$7+6)-MAX($E670-AG$7,0)-MAX((AG$7+4)-$F670,0),0)*$B670,"")</f>
        <v/>
      </c>
      <c r="AH670" s="11" t="str">
        <f aca="false">IF(AND($B670&lt;&gt;"",$E670&lt;&gt;"",$F670&lt;&gt;"",AH$7&lt;&gt;""),MAX(NETWORKDAYS(AH$7,AH$7+6)-MAX($E670-AH$7,0)-MAX((AH$7+4)-$F670,0),0)*$B670,"")</f>
        <v/>
      </c>
      <c r="AI670" s="11" t="str">
        <f aca="false">IF(AND($B670&lt;&gt;"",$E670&lt;&gt;"",$F670&lt;&gt;"",AI$7&lt;&gt;""),MAX(NETWORKDAYS(AI$7,AI$7+6)-MAX($E670-AI$7,0)-MAX((AI$7+4)-$F670,0),0)*$B670,"")</f>
        <v/>
      </c>
      <c r="AJ670" s="11" t="str">
        <f aca="false">IF(AND($B670&lt;&gt;"",$E670&lt;&gt;"",$F670&lt;&gt;"",AJ$7&lt;&gt;""),MAX(NETWORKDAYS(AJ$7,AJ$7+6)-MAX($E670-AJ$7,0)-MAX((AJ$7+4)-$F670,0),0)*$B670,"")</f>
        <v/>
      </c>
      <c r="AK670" s="11" t="str">
        <f aca="false">IF(AND($B670&lt;&gt;"",$E670&lt;&gt;"",$F670&lt;&gt;"",AK$7&lt;&gt;""),MAX(NETWORKDAYS(AK$7,AK$7+6)-MAX($E670-AK$7,0)-MAX((AK$7+4)-$F670,0),0)*$B670,"")</f>
        <v/>
      </c>
      <c r="AL670" s="11" t="str">
        <f aca="false">IF(AND($B670&lt;&gt;"",$E670&lt;&gt;"",$F670&lt;&gt;"",AL$7&lt;&gt;""),MAX(NETWORKDAYS(AL$7,AL$7+6)-MAX($E670-AL$7,0)-MAX((AL$7+4)-$F670,0),0)*$B670,"")</f>
        <v/>
      </c>
      <c r="AM670" s="11" t="str">
        <f aca="false">IF(AND($B670&lt;&gt;"",$E670&lt;&gt;"",$F670&lt;&gt;"",AM$7&lt;&gt;""),MAX(NETWORKDAYS(AM$7,AM$7+6)-MAX($E670-AM$7,0)-MAX((AM$7+4)-$F670,0),0)*$B670,"")</f>
        <v/>
      </c>
      <c r="AN670" s="11" t="str">
        <f aca="false">IF(AND($B670&lt;&gt;"",$E670&lt;&gt;"",$F670&lt;&gt;"",AN$7&lt;&gt;""),MAX(NETWORKDAYS(AN$7,AN$7+6)-MAX($E670-AN$7,0)-MAX((AN$7+4)-$F670,0),0)*$B670,"")</f>
        <v/>
      </c>
      <c r="AO670" s="11" t="str">
        <f aca="false">IF(AND($B670&lt;&gt;"",$E670&lt;&gt;"",$F670&lt;&gt;"",AO$7&lt;&gt;""),MAX(NETWORKDAYS(AO$7,AO$7+6)-MAX($E670-AO$7,0)-MAX((AO$7+4)-$F670,0),0)*$B670,"")</f>
        <v/>
      </c>
      <c r="AP670" s="11" t="str">
        <f aca="false">IF(AND($B670&lt;&gt;"",$E670&lt;&gt;"",$F670&lt;&gt;"",AP$7&lt;&gt;""),MAX(NETWORKDAYS(AP$7,AP$7+6)-MAX($E670-AP$7,0)-MAX((AP$7+4)-$F670,0),0)*$B670,"")</f>
        <v/>
      </c>
      <c r="AQ670" s="11" t="str">
        <f aca="false">IF(AND($B670&lt;&gt;"",$E670&lt;&gt;"",$F670&lt;&gt;"",AQ$7&lt;&gt;""),MAX(NETWORKDAYS(AQ$7,AQ$7+6)-MAX($E670-AQ$7,0)-MAX((AQ$7+4)-$F670,0),0)*$B670,"")</f>
        <v/>
      </c>
      <c r="AR670" s="11" t="str">
        <f aca="false">IF(AND($B670&lt;&gt;"",$E670&lt;&gt;"",$F670&lt;&gt;"",AR$7&lt;&gt;""),MAX(NETWORKDAYS(AR$7,AR$7+6)-MAX($E670-AR$7,0)-MAX((AR$7+4)-$F670,0),0)*$B670,"")</f>
        <v/>
      </c>
      <c r="AS670" s="11" t="str">
        <f aca="false">IF(AND($B670&lt;&gt;"",$E670&lt;&gt;"",$F670&lt;&gt;"",AS$7&lt;&gt;""),MAX(NETWORKDAYS(AS$7,AS$7+6)-MAX($E670-AS$7,0)-MAX((AS$7+4)-$F670,0),0)*$B670,"")</f>
        <v/>
      </c>
      <c r="AT670" s="11" t="str">
        <f aca="false">IF(AND($B670&lt;&gt;"",$E670&lt;&gt;"",$F670&lt;&gt;"",AT$7&lt;&gt;""),MAX(NETWORKDAYS(AT$7,AT$7+6)-MAX($E670-AT$7,0)-MAX((AT$7+4)-$F670,0),0)*$B670,"")</f>
        <v/>
      </c>
      <c r="AU670" s="11" t="str">
        <f aca="false">IF(AND($B670&lt;&gt;"",$E670&lt;&gt;"",$F670&lt;&gt;"",AU$7&lt;&gt;""),MAX(NETWORKDAYS(AU$7,AU$7+6)-MAX($E670-AU$7,0)-MAX((AU$7+4)-$F670,0),0)*$B670,"")</f>
        <v/>
      </c>
      <c r="AV670" s="11" t="str">
        <f aca="false">IF(AND($B670&lt;&gt;"",$E670&lt;&gt;"",$F670&lt;&gt;"",AV$7&lt;&gt;""),MAX(NETWORKDAYS(AV$7,AV$7+6)-MAX($E670-AV$7,0)-MAX((AV$7+4)-$F670,0),0)*$B670,"")</f>
        <v/>
      </c>
      <c r="AW670" s="11" t="str">
        <f aca="false">IF(AND($B670&lt;&gt;"",$E670&lt;&gt;"",$F670&lt;&gt;"",AW$7&lt;&gt;""),MAX(NETWORKDAYS(AW$7,AW$7+6)-MAX($E670-AW$7,0)-MAX((AW$7+4)-$F670,0),0)*$B670,"")</f>
        <v/>
      </c>
      <c r="AX670" s="11" t="str">
        <f aca="false">IF(AND($B670&lt;&gt;"",$E670&lt;&gt;"",$F670&lt;&gt;"",AX$7&lt;&gt;""),MAX(NETWORKDAYS(AX$7,AX$7+6)-MAX($E670-AX$7,0)-MAX((AX$7+4)-$F670,0),0)*$B670,"")</f>
        <v/>
      </c>
      <c r="AY670" s="11" t="str">
        <f aca="false">IF(AND($B670&lt;&gt;"",$E670&lt;&gt;"",$F670&lt;&gt;"",AY$7&lt;&gt;""),MAX(NETWORKDAYS(AY$7,AY$7+6)-MAX($E670-AY$7,0)-MAX((AY$7+4)-$F670,0),0)*$B670,"")</f>
        <v/>
      </c>
      <c r="AZ670" s="11" t="str">
        <f aca="false">IF(AND($B670&lt;&gt;"",$E670&lt;&gt;"",$F670&lt;&gt;"",AZ$7&lt;&gt;""),MAX(NETWORKDAYS(AZ$7,AZ$7+6)-MAX($E670-AZ$7,0)-MAX((AZ$7+4)-$F670,0),0)*$B670,"")</f>
        <v/>
      </c>
      <c r="BA670" s="11" t="str">
        <f aca="false">IF(AND($B670&lt;&gt;"",$E670&lt;&gt;"",$F670&lt;&gt;"",BA$7&lt;&gt;""),MAX(NETWORKDAYS(BA$7,BA$7+6)-MAX($E670-BA$7,0)-MAX((BA$7+4)-$F670,0),0)*$B670,"")</f>
        <v/>
      </c>
      <c r="BB670" s="11" t="str">
        <f aca="false">IF(AND($B670&lt;&gt;"",$E670&lt;&gt;"",$F670&lt;&gt;"",BB$7&lt;&gt;""),MAX(NETWORKDAYS(BB$7,BB$7+6)-MAX($E670-BB$7,0)-MAX((BB$7+4)-$F670,0),0)*$B670,"")</f>
        <v/>
      </c>
      <c r="BC670" s="11" t="str">
        <f aca="false">IF(AND($B670&lt;&gt;"",$E670&lt;&gt;"",$F670&lt;&gt;"",BC$7&lt;&gt;""),MAX(NETWORKDAYS(BC$7,BC$7+6)-MAX($E670-BC$7,0)-MAX((BC$7+4)-$F670,0),0)*$B670,"")</f>
        <v/>
      </c>
      <c r="BD670" s="11" t="str">
        <f aca="false">IF(AND($B670&lt;&gt;"",$E670&lt;&gt;"",$F670&lt;&gt;"",BD$7&lt;&gt;""),MAX(NETWORKDAYS(BD$7,BD$7+6)-MAX($E670-BD$7,0)-MAX((BD$7+4)-$F670,0),0)*$B670,"")</f>
        <v/>
      </c>
      <c r="BE670" s="11" t="str">
        <f aca="false">IF(AND($B670&lt;&gt;"",$E670&lt;&gt;"",$F670&lt;&gt;"",BE$7&lt;&gt;""),MAX(NETWORKDAYS(BE$7,BE$7+6)-MAX($E670-BE$7,0)-MAX((BE$7+4)-$F670,0),0)*$B670,"")</f>
        <v/>
      </c>
      <c r="BF670" s="11" t="str">
        <f aca="false">IF(AND($B670&lt;&gt;"",$E670&lt;&gt;"",$F670&lt;&gt;"",BF$7&lt;&gt;""),MAX(NETWORKDAYS(BF$7,BF$7+6)-MAX($E670-BF$7,0)-MAX((BF$7+4)-$F670,0),0)*$B670,"")</f>
        <v/>
      </c>
      <c r="BG670" s="11" t="str">
        <f aca="false">IF(AND($B670&lt;&gt;"",$E670&lt;&gt;"",$F670&lt;&gt;"",BG$7&lt;&gt;""),MAX(NETWORKDAYS(BG$7,BG$7+6)-MAX($E670-BG$7,0)-MAX((BG$7+4)-$F670,0),0)*$B670,"")</f>
        <v/>
      </c>
      <c r="BH670" s="11" t="str">
        <f aca="false">IF(AND($B670&lt;&gt;"",$E670&lt;&gt;"",$F670&lt;&gt;"",BH$7&lt;&gt;""),MAX(NETWORKDAYS(BH$7,BH$7+6)-MAX($E670-BH$7,0)-MAX((BH$7+4)-$F670,0),0)*$B670,"")</f>
        <v/>
      </c>
      <c r="BI670" s="11" t="str">
        <f aca="false">IF(AND($B670&lt;&gt;"",$E670&lt;&gt;"",$F670&lt;&gt;"",BI$7&lt;&gt;""),MAX(NETWORKDAYS(BI$7,BI$7+6)-MAX($E670-BI$7,0)-MAX((BI$7+4)-$F670,0),0)*$B670,"")</f>
        <v/>
      </c>
      <c r="BJ670" s="11" t="str">
        <f aca="false">IF(AND($B670&lt;&gt;"",$E670&lt;&gt;"",$F670&lt;&gt;"",BJ$7&lt;&gt;""),MAX(NETWORKDAYS(BJ$7,BJ$7+6)-MAX($E670-BJ$7,0)-MAX((BJ$7+4)-$F670,0),0)*$B670,"")</f>
        <v/>
      </c>
      <c r="BK670" s="11" t="str">
        <f aca="false">IF(AND($B670&lt;&gt;"",$E670&lt;&gt;"",$F670&lt;&gt;"",BK$7&lt;&gt;""),MAX(NETWORKDAYS(BK$7,BK$7+6)-MAX($E670-BK$7,0)-MAX((BK$7+4)-$F670,0),0)*$B670,"")</f>
        <v/>
      </c>
      <c r="BL670" s="11" t="str">
        <f aca="false">IF(AND($B670&lt;&gt;"",$E670&lt;&gt;"",$F670&lt;&gt;"",BL$7&lt;&gt;""),MAX(NETWORKDAYS(BL$7,BL$7+6)-MAX($E670-BL$7,0)-MAX((BL$7+4)-$F670,0),0)*$B670,"")</f>
        <v/>
      </c>
      <c r="BM670" s="11" t="str">
        <f aca="false">IF(AND($B670&lt;&gt;"",$E670&lt;&gt;"",$F670&lt;&gt;"",BM$7&lt;&gt;""),MAX(NETWORKDAYS(BM$7,BM$7+6)-MAX($E670-BM$7,0)-MAX((BM$7+4)-$F670,0),0)*$B670,"")</f>
        <v/>
      </c>
      <c r="BN670" s="11" t="str">
        <f aca="false">IF(AND($B670&lt;&gt;"",$E670&lt;&gt;"",$F670&lt;&gt;"",BN$7&lt;&gt;""),MAX(NETWORKDAYS(BN$7,BN$7+6)-MAX($E670-BN$7,0)-MAX((BN$7+4)-$F670,0),0)*$B670,"")</f>
        <v/>
      </c>
      <c r="BO670" s="11" t="str">
        <f aca="false">IF(AND($B670&lt;&gt;"",$E670&lt;&gt;"",$F670&lt;&gt;"",BO$7&lt;&gt;""),MAX(NETWORKDAYS(BO$7,BO$7+6)-MAX($E670-BO$7,0)-MAX((BO$7+4)-$F670,0),0)*$B670,"")</f>
        <v/>
      </c>
      <c r="BP670" s="11" t="str">
        <f aca="false">IF(AND($B670&lt;&gt;"",$E670&lt;&gt;"",$F670&lt;&gt;"",BP$7&lt;&gt;""),MAX(NETWORKDAYS(BP$7,BP$7+6)-MAX($E670-BP$7,0)-MAX((BP$7+4)-$F670,0),0)*$B670,"")</f>
        <v/>
      </c>
      <c r="BQ670" s="11" t="str">
        <f aca="false">IF(AND($B670&lt;&gt;"",$E670&lt;&gt;"",$F670&lt;&gt;"",BQ$7&lt;&gt;""),MAX(NETWORKDAYS(BQ$7,BQ$7+6)-MAX($E670-BQ$7,0)-MAX((BQ$7+4)-$F670,0),0)*$B670,"")</f>
        <v/>
      </c>
      <c r="BR670" s="11" t="str">
        <f aca="false">IF(AND($B670&lt;&gt;"",$E670&lt;&gt;"",$F670&lt;&gt;"",BR$7&lt;&gt;""),MAX(NETWORKDAYS(BR$7,BR$7+6)-MAX($E670-BR$7,0)-MAX((BR$7+4)-$F670,0),0)*$B670,"")</f>
        <v/>
      </c>
      <c r="BS670" s="11" t="str">
        <f aca="false">IF(AND($B670&lt;&gt;"",$E670&lt;&gt;"",$F670&lt;&gt;"",BS$7&lt;&gt;""),MAX(NETWORKDAYS(BS$7,BS$7+6)-MAX($E670-BS$7,0)-MAX((BS$7+4)-$F670,0),0)*$B670,"")</f>
        <v/>
      </c>
      <c r="BT670" s="11" t="str">
        <f aca="false">IF(AND($B670&lt;&gt;"",$E670&lt;&gt;"",$F670&lt;&gt;"",BT$7&lt;&gt;""),MAX(NETWORKDAYS(BT$7,BT$7+6)-MAX($E670-BT$7,0)-MAX((BT$7+4)-$F670,0),0)*$B670,"")</f>
        <v/>
      </c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  <c r="JR670" s="11"/>
      <c r="JS670" s="11"/>
      <c r="JT670" s="11"/>
      <c r="JU670" s="11"/>
      <c r="JV670" s="11"/>
      <c r="JW670" s="11"/>
      <c r="JX670" s="11"/>
      <c r="JY670" s="11"/>
      <c r="JZ670" s="11"/>
      <c r="KA670" s="11"/>
      <c r="KB670" s="11"/>
      <c r="KC670" s="11"/>
      <c r="KD670" s="11"/>
      <c r="KE670" s="11"/>
      <c r="KF670" s="11"/>
      <c r="KG670" s="11"/>
      <c r="KH670" s="11"/>
      <c r="KI670" s="11"/>
      <c r="KJ670" s="11"/>
      <c r="KK670" s="11"/>
      <c r="KL670" s="11"/>
      <c r="KM670" s="11"/>
      <c r="KN670" s="11"/>
      <c r="KO670" s="11"/>
      <c r="KP670" s="11"/>
      <c r="KQ670" s="11"/>
      <c r="KR670" s="11"/>
      <c r="KS670" s="11"/>
      <c r="KT670" s="11"/>
      <c r="KU670" s="11"/>
      <c r="KV670" s="11"/>
      <c r="KW670" s="11"/>
      <c r="KX670" s="11"/>
      <c r="KY670" s="11"/>
      <c r="KZ670" s="11"/>
      <c r="LA670" s="11"/>
      <c r="LB670" s="11"/>
      <c r="LC670" s="11"/>
      <c r="LD670" s="11"/>
      <c r="LE670" s="11"/>
      <c r="LF670" s="11"/>
      <c r="LG670" s="11"/>
      <c r="LH670" s="11"/>
      <c r="LI670" s="11"/>
      <c r="LJ670" s="11"/>
      <c r="LK670" s="11"/>
      <c r="LL670" s="11"/>
      <c r="LM670" s="11"/>
      <c r="LN670" s="11"/>
      <c r="LO670" s="11"/>
      <c r="LP670" s="11"/>
      <c r="LQ670" s="11"/>
      <c r="LR670" s="11"/>
      <c r="LS670" s="11"/>
      <c r="LT670" s="11"/>
      <c r="LU670" s="11"/>
      <c r="LV670" s="11"/>
      <c r="LW670" s="11"/>
      <c r="LX670" s="11"/>
      <c r="LY670" s="11"/>
      <c r="LZ670" s="11"/>
      <c r="MA670" s="11"/>
      <c r="MB670" s="11"/>
      <c r="MC670" s="11"/>
      <c r="MD670" s="11"/>
      <c r="ME670" s="11"/>
      <c r="MF670" s="11"/>
    </row>
    <row r="671" customFormat="false" ht="12.8" hidden="false" customHeight="false" outlineLevel="0" collapsed="false">
      <c r="A671" s="1" t="str">
        <f aca="false">IF(taskList!J667&lt;&gt;"",taskList!J667,"")</f>
        <v/>
      </c>
      <c r="B671" s="9" t="str">
        <f aca="false">IF(AND(IF(taskList!M667&lt;&gt;"",TRUE()),IF(taskList!K667&lt;&gt;"",TRUE())),taskList!M667/taskList!K667,"")</f>
        <v/>
      </c>
      <c r="C671" s="9" t="str">
        <f aca="false">IF(taskList!B667&lt;&gt;"",taskList!B667,"")</f>
        <v/>
      </c>
      <c r="D671" s="9" t="str">
        <f aca="false">IF(taskList!E667&lt;&gt;"",taskList!E667,"")</f>
        <v/>
      </c>
      <c r="E671" s="4" t="str">
        <f aca="false">IF(taskList!F667&lt;&gt;"",taskList!F667,"")</f>
        <v/>
      </c>
      <c r="F671" s="4" t="str">
        <f aca="false">IF(taskList!G667&lt;&gt;"",taskList!G667,"")</f>
        <v/>
      </c>
      <c r="H671" s="11" t="str">
        <f aca="false">IF(AND($B671&lt;&gt;"",$E671&lt;&gt;"",$F671&lt;&gt;"",H$7&lt;&gt;""),MAX(NETWORKDAYS(H$7,H$7+6)-MAX($E671-H$7,0)-MAX((H$7+4)-$F671,0),0)*$B671,"")</f>
        <v/>
      </c>
      <c r="I671" s="11" t="str">
        <f aca="false">IF(AND($B671&lt;&gt;"",$E671&lt;&gt;"",$F671&lt;&gt;"",I$7&lt;&gt;""),MAX(NETWORKDAYS(I$7,I$7+6)-MAX($E671-I$7,0)-MAX((I$7+4)-$F671,0),0)*$B671,"")</f>
        <v/>
      </c>
      <c r="J671" s="11" t="str">
        <f aca="false">IF(AND($B671&lt;&gt;"",$E671&lt;&gt;"",$F671&lt;&gt;"",J$7&lt;&gt;""),MAX(NETWORKDAYS(J$7,J$7+6)-MAX($E671-J$7,0)-MAX((J$7+4)-$F671,0),0)*$B671,"")</f>
        <v/>
      </c>
      <c r="K671" s="11" t="str">
        <f aca="false">IF(AND($B671&lt;&gt;"",$E671&lt;&gt;"",$F671&lt;&gt;"",K$7&lt;&gt;""),MAX(NETWORKDAYS(K$7,K$7+6)-MAX($E671-K$7,0)-MAX((K$7+4)-$F671,0),0)*$B671,"")</f>
        <v/>
      </c>
      <c r="L671" s="11" t="str">
        <f aca="false">IF(AND($B671&lt;&gt;"",$E671&lt;&gt;"",$F671&lt;&gt;"",L$7&lt;&gt;""),MAX(NETWORKDAYS(L$7,L$7+6)-MAX($E671-L$7,0)-MAX((L$7+4)-$F671,0),0)*$B671,"")</f>
        <v/>
      </c>
      <c r="M671" s="11" t="str">
        <f aca="false">IF(AND($B671&lt;&gt;"",$E671&lt;&gt;"",$F671&lt;&gt;"",M$7&lt;&gt;""),MAX(NETWORKDAYS(M$7,M$7+6)-MAX($E671-M$7,0)-MAX((M$7+4)-$F671,0),0)*$B671,"")</f>
        <v/>
      </c>
      <c r="N671" s="11" t="str">
        <f aca="false">IF(AND($B671&lt;&gt;"",$E671&lt;&gt;"",$F671&lt;&gt;"",N$7&lt;&gt;""),MAX(NETWORKDAYS(N$7,N$7+6)-MAX($E671-N$7,0)-MAX((N$7+4)-$F671,0),0)*$B671,"")</f>
        <v/>
      </c>
      <c r="O671" s="11" t="str">
        <f aca="false">IF(AND($B671&lt;&gt;"",$E671&lt;&gt;"",$F671&lt;&gt;"",O$7&lt;&gt;""),MAX(NETWORKDAYS(O$7,O$7+6)-MAX($E671-O$7,0)-MAX((O$7+4)-$F671,0),0)*$B671,"")</f>
        <v/>
      </c>
      <c r="P671" s="11" t="str">
        <f aca="false">IF(AND($B671&lt;&gt;"",$E671&lt;&gt;"",$F671&lt;&gt;"",P$7&lt;&gt;""),MAX(NETWORKDAYS(P$7,P$7+6)-MAX($E671-P$7,0)-MAX((P$7+4)-$F671,0),0)*$B671,"")</f>
        <v/>
      </c>
      <c r="Q671" s="11" t="str">
        <f aca="false">IF(AND($B671&lt;&gt;"",$E671&lt;&gt;"",$F671&lt;&gt;"",Q$7&lt;&gt;""),MAX(NETWORKDAYS(Q$7,Q$7+6)-MAX($E671-Q$7,0)-MAX((Q$7+4)-$F671,0),0)*$B671,"")</f>
        <v/>
      </c>
      <c r="R671" s="11" t="str">
        <f aca="false">IF(AND($B671&lt;&gt;"",$E671&lt;&gt;"",$F671&lt;&gt;"",R$7&lt;&gt;""),MAX(NETWORKDAYS(R$7,R$7+6)-MAX($E671-R$7,0)-MAX((R$7+4)-$F671,0),0)*$B671,"")</f>
        <v/>
      </c>
      <c r="S671" s="11" t="str">
        <f aca="false">IF(AND($B671&lt;&gt;"",$E671&lt;&gt;"",$F671&lt;&gt;"",S$7&lt;&gt;""),MAX(NETWORKDAYS(S$7,S$7+6)-MAX($E671-S$7,0)-MAX((S$7+4)-$F671,0),0)*$B671,"")</f>
        <v/>
      </c>
      <c r="T671" s="11" t="str">
        <f aca="false">IF(AND($B671&lt;&gt;"",$E671&lt;&gt;"",$F671&lt;&gt;"",T$7&lt;&gt;""),MAX(NETWORKDAYS(T$7,T$7+6)-MAX($E671-T$7,0)-MAX((T$7+4)-$F671,0),0)*$B671,"")</f>
        <v/>
      </c>
      <c r="U671" s="11" t="str">
        <f aca="false">IF(AND($B671&lt;&gt;"",$E671&lt;&gt;"",$F671&lt;&gt;"",U$7&lt;&gt;""),MAX(NETWORKDAYS(U$7,U$7+6)-MAX($E671-U$7,0)-MAX((U$7+4)-$F671,0),0)*$B671,"")</f>
        <v/>
      </c>
      <c r="V671" s="11" t="str">
        <f aca="false">IF(AND($B671&lt;&gt;"",$E671&lt;&gt;"",$F671&lt;&gt;"",V$7&lt;&gt;""),MAX(NETWORKDAYS(V$7,V$7+6)-MAX($E671-V$7,0)-MAX((V$7+4)-$F671,0),0)*$B671,"")</f>
        <v/>
      </c>
      <c r="W671" s="11" t="str">
        <f aca="false">IF(AND($B671&lt;&gt;"",$E671&lt;&gt;"",$F671&lt;&gt;"",W$7&lt;&gt;""),MAX(NETWORKDAYS(W$7,W$7+6)-MAX($E671-W$7,0)-MAX((W$7+4)-$F671,0),0)*$B671,"")</f>
        <v/>
      </c>
      <c r="X671" s="11" t="str">
        <f aca="false">IF(AND($B671&lt;&gt;"",$E671&lt;&gt;"",$F671&lt;&gt;"",X$7&lt;&gt;""),MAX(NETWORKDAYS(X$7,X$7+6)-MAX($E671-X$7,0)-MAX((X$7+4)-$F671,0),0)*$B671,"")</f>
        <v/>
      </c>
      <c r="Y671" s="11" t="str">
        <f aca="false">IF(AND($B671&lt;&gt;"",$E671&lt;&gt;"",$F671&lt;&gt;"",Y$7&lt;&gt;""),MAX(NETWORKDAYS(Y$7,Y$7+6)-MAX($E671-Y$7,0)-MAX((Y$7+4)-$F671,0),0)*$B671,"")</f>
        <v/>
      </c>
      <c r="Z671" s="11" t="str">
        <f aca="false">IF(AND($B671&lt;&gt;"",$E671&lt;&gt;"",$F671&lt;&gt;"",Z$7&lt;&gt;""),MAX(NETWORKDAYS(Z$7,Z$7+6)-MAX($E671-Z$7,0)-MAX((Z$7+4)-$F671,0),0)*$B671,"")</f>
        <v/>
      </c>
      <c r="AA671" s="11" t="str">
        <f aca="false">IF(AND($B671&lt;&gt;"",$E671&lt;&gt;"",$F671&lt;&gt;"",AA$7&lt;&gt;""),MAX(NETWORKDAYS(AA$7,AA$7+6)-MAX($E671-AA$7,0)-MAX((AA$7+4)-$F671,0),0)*$B671,"")</f>
        <v/>
      </c>
      <c r="AB671" s="11" t="str">
        <f aca="false">IF(AND($B671&lt;&gt;"",$E671&lt;&gt;"",$F671&lt;&gt;"",AB$7&lt;&gt;""),MAX(NETWORKDAYS(AB$7,AB$7+6)-MAX($E671-AB$7,0)-MAX((AB$7+4)-$F671,0),0)*$B671,"")</f>
        <v/>
      </c>
      <c r="AC671" s="11" t="str">
        <f aca="false">IF(AND($B671&lt;&gt;"",$E671&lt;&gt;"",$F671&lt;&gt;"",AC$7&lt;&gt;""),MAX(NETWORKDAYS(AC$7,AC$7+6)-MAX($E671-AC$7,0)-MAX((AC$7+4)-$F671,0),0)*$B671,"")</f>
        <v/>
      </c>
      <c r="AD671" s="11" t="str">
        <f aca="false">IF(AND($B671&lt;&gt;"",$E671&lt;&gt;"",$F671&lt;&gt;"",AD$7&lt;&gt;""),MAX(NETWORKDAYS(AD$7,AD$7+6)-MAX($E671-AD$7,0)-MAX((AD$7+4)-$F671,0),0)*$B671,"")</f>
        <v/>
      </c>
      <c r="AE671" s="11" t="str">
        <f aca="false">IF(AND($B671&lt;&gt;"",$E671&lt;&gt;"",$F671&lt;&gt;"",AE$7&lt;&gt;""),MAX(NETWORKDAYS(AE$7,AE$7+6)-MAX($E671-AE$7,0)-MAX((AE$7+4)-$F671,0),0)*$B671,"")</f>
        <v/>
      </c>
      <c r="AF671" s="11" t="str">
        <f aca="false">IF(AND($B671&lt;&gt;"",$E671&lt;&gt;"",$F671&lt;&gt;"",AF$7&lt;&gt;""),MAX(NETWORKDAYS(AF$7,AF$7+6)-MAX($E671-AF$7,0)-MAX((AF$7+4)-$F671,0),0)*$B671,"")</f>
        <v/>
      </c>
      <c r="AG671" s="11" t="str">
        <f aca="false">IF(AND($B671&lt;&gt;"",$E671&lt;&gt;"",$F671&lt;&gt;"",AG$7&lt;&gt;""),MAX(NETWORKDAYS(AG$7,AG$7+6)-MAX($E671-AG$7,0)-MAX((AG$7+4)-$F671,0),0)*$B671,"")</f>
        <v/>
      </c>
      <c r="AH671" s="11" t="str">
        <f aca="false">IF(AND($B671&lt;&gt;"",$E671&lt;&gt;"",$F671&lt;&gt;"",AH$7&lt;&gt;""),MAX(NETWORKDAYS(AH$7,AH$7+6)-MAX($E671-AH$7,0)-MAX((AH$7+4)-$F671,0),0)*$B671,"")</f>
        <v/>
      </c>
      <c r="AI671" s="11" t="str">
        <f aca="false">IF(AND($B671&lt;&gt;"",$E671&lt;&gt;"",$F671&lt;&gt;"",AI$7&lt;&gt;""),MAX(NETWORKDAYS(AI$7,AI$7+6)-MAX($E671-AI$7,0)-MAX((AI$7+4)-$F671,0),0)*$B671,"")</f>
        <v/>
      </c>
      <c r="AJ671" s="11" t="str">
        <f aca="false">IF(AND($B671&lt;&gt;"",$E671&lt;&gt;"",$F671&lt;&gt;"",AJ$7&lt;&gt;""),MAX(NETWORKDAYS(AJ$7,AJ$7+6)-MAX($E671-AJ$7,0)-MAX((AJ$7+4)-$F671,0),0)*$B671,"")</f>
        <v/>
      </c>
      <c r="AK671" s="11" t="str">
        <f aca="false">IF(AND($B671&lt;&gt;"",$E671&lt;&gt;"",$F671&lt;&gt;"",AK$7&lt;&gt;""),MAX(NETWORKDAYS(AK$7,AK$7+6)-MAX($E671-AK$7,0)-MAX((AK$7+4)-$F671,0),0)*$B671,"")</f>
        <v/>
      </c>
      <c r="AL671" s="11" t="str">
        <f aca="false">IF(AND($B671&lt;&gt;"",$E671&lt;&gt;"",$F671&lt;&gt;"",AL$7&lt;&gt;""),MAX(NETWORKDAYS(AL$7,AL$7+6)-MAX($E671-AL$7,0)-MAX((AL$7+4)-$F671,0),0)*$B671,"")</f>
        <v/>
      </c>
      <c r="AM671" s="11" t="str">
        <f aca="false">IF(AND($B671&lt;&gt;"",$E671&lt;&gt;"",$F671&lt;&gt;"",AM$7&lt;&gt;""),MAX(NETWORKDAYS(AM$7,AM$7+6)-MAX($E671-AM$7,0)-MAX((AM$7+4)-$F671,0),0)*$B671,"")</f>
        <v/>
      </c>
      <c r="AN671" s="11" t="str">
        <f aca="false">IF(AND($B671&lt;&gt;"",$E671&lt;&gt;"",$F671&lt;&gt;"",AN$7&lt;&gt;""),MAX(NETWORKDAYS(AN$7,AN$7+6)-MAX($E671-AN$7,0)-MAX((AN$7+4)-$F671,0),0)*$B671,"")</f>
        <v/>
      </c>
      <c r="AO671" s="11" t="str">
        <f aca="false">IF(AND($B671&lt;&gt;"",$E671&lt;&gt;"",$F671&lt;&gt;"",AO$7&lt;&gt;""),MAX(NETWORKDAYS(AO$7,AO$7+6)-MAX($E671-AO$7,0)-MAX((AO$7+4)-$F671,0),0)*$B671,"")</f>
        <v/>
      </c>
      <c r="AP671" s="11" t="str">
        <f aca="false">IF(AND($B671&lt;&gt;"",$E671&lt;&gt;"",$F671&lt;&gt;"",AP$7&lt;&gt;""),MAX(NETWORKDAYS(AP$7,AP$7+6)-MAX($E671-AP$7,0)-MAX((AP$7+4)-$F671,0),0)*$B671,"")</f>
        <v/>
      </c>
      <c r="AQ671" s="11" t="str">
        <f aca="false">IF(AND($B671&lt;&gt;"",$E671&lt;&gt;"",$F671&lt;&gt;"",AQ$7&lt;&gt;""),MAX(NETWORKDAYS(AQ$7,AQ$7+6)-MAX($E671-AQ$7,0)-MAX((AQ$7+4)-$F671,0),0)*$B671,"")</f>
        <v/>
      </c>
      <c r="AR671" s="11" t="str">
        <f aca="false">IF(AND($B671&lt;&gt;"",$E671&lt;&gt;"",$F671&lt;&gt;"",AR$7&lt;&gt;""),MAX(NETWORKDAYS(AR$7,AR$7+6)-MAX($E671-AR$7,0)-MAX((AR$7+4)-$F671,0),0)*$B671,"")</f>
        <v/>
      </c>
      <c r="AS671" s="11" t="str">
        <f aca="false">IF(AND($B671&lt;&gt;"",$E671&lt;&gt;"",$F671&lt;&gt;"",AS$7&lt;&gt;""),MAX(NETWORKDAYS(AS$7,AS$7+6)-MAX($E671-AS$7,0)-MAX((AS$7+4)-$F671,0),0)*$B671,"")</f>
        <v/>
      </c>
      <c r="AT671" s="11" t="str">
        <f aca="false">IF(AND($B671&lt;&gt;"",$E671&lt;&gt;"",$F671&lt;&gt;"",AT$7&lt;&gt;""),MAX(NETWORKDAYS(AT$7,AT$7+6)-MAX($E671-AT$7,0)-MAX((AT$7+4)-$F671,0),0)*$B671,"")</f>
        <v/>
      </c>
      <c r="AU671" s="11" t="str">
        <f aca="false">IF(AND($B671&lt;&gt;"",$E671&lt;&gt;"",$F671&lt;&gt;"",AU$7&lt;&gt;""),MAX(NETWORKDAYS(AU$7,AU$7+6)-MAX($E671-AU$7,0)-MAX((AU$7+4)-$F671,0),0)*$B671,"")</f>
        <v/>
      </c>
      <c r="AV671" s="11" t="str">
        <f aca="false">IF(AND($B671&lt;&gt;"",$E671&lt;&gt;"",$F671&lt;&gt;"",AV$7&lt;&gt;""),MAX(NETWORKDAYS(AV$7,AV$7+6)-MAX($E671-AV$7,0)-MAX((AV$7+4)-$F671,0),0)*$B671,"")</f>
        <v/>
      </c>
      <c r="AW671" s="11" t="str">
        <f aca="false">IF(AND($B671&lt;&gt;"",$E671&lt;&gt;"",$F671&lt;&gt;"",AW$7&lt;&gt;""),MAX(NETWORKDAYS(AW$7,AW$7+6)-MAX($E671-AW$7,0)-MAX((AW$7+4)-$F671,0),0)*$B671,"")</f>
        <v/>
      </c>
      <c r="AX671" s="11" t="str">
        <f aca="false">IF(AND($B671&lt;&gt;"",$E671&lt;&gt;"",$F671&lt;&gt;"",AX$7&lt;&gt;""),MAX(NETWORKDAYS(AX$7,AX$7+6)-MAX($E671-AX$7,0)-MAX((AX$7+4)-$F671,0),0)*$B671,"")</f>
        <v/>
      </c>
      <c r="AY671" s="11" t="str">
        <f aca="false">IF(AND($B671&lt;&gt;"",$E671&lt;&gt;"",$F671&lt;&gt;"",AY$7&lt;&gt;""),MAX(NETWORKDAYS(AY$7,AY$7+6)-MAX($E671-AY$7,0)-MAX((AY$7+4)-$F671,0),0)*$B671,"")</f>
        <v/>
      </c>
      <c r="AZ671" s="11" t="str">
        <f aca="false">IF(AND($B671&lt;&gt;"",$E671&lt;&gt;"",$F671&lt;&gt;"",AZ$7&lt;&gt;""),MAX(NETWORKDAYS(AZ$7,AZ$7+6)-MAX($E671-AZ$7,0)-MAX((AZ$7+4)-$F671,0),0)*$B671,"")</f>
        <v/>
      </c>
      <c r="BA671" s="11" t="str">
        <f aca="false">IF(AND($B671&lt;&gt;"",$E671&lt;&gt;"",$F671&lt;&gt;"",BA$7&lt;&gt;""),MAX(NETWORKDAYS(BA$7,BA$7+6)-MAX($E671-BA$7,0)-MAX((BA$7+4)-$F671,0),0)*$B671,"")</f>
        <v/>
      </c>
      <c r="BB671" s="11" t="str">
        <f aca="false">IF(AND($B671&lt;&gt;"",$E671&lt;&gt;"",$F671&lt;&gt;"",BB$7&lt;&gt;""),MAX(NETWORKDAYS(BB$7,BB$7+6)-MAX($E671-BB$7,0)-MAX((BB$7+4)-$F671,0),0)*$B671,"")</f>
        <v/>
      </c>
      <c r="BC671" s="11" t="str">
        <f aca="false">IF(AND($B671&lt;&gt;"",$E671&lt;&gt;"",$F671&lt;&gt;"",BC$7&lt;&gt;""),MAX(NETWORKDAYS(BC$7,BC$7+6)-MAX($E671-BC$7,0)-MAX((BC$7+4)-$F671,0),0)*$B671,"")</f>
        <v/>
      </c>
      <c r="BD671" s="11" t="str">
        <f aca="false">IF(AND($B671&lt;&gt;"",$E671&lt;&gt;"",$F671&lt;&gt;"",BD$7&lt;&gt;""),MAX(NETWORKDAYS(BD$7,BD$7+6)-MAX($E671-BD$7,0)-MAX((BD$7+4)-$F671,0),0)*$B671,"")</f>
        <v/>
      </c>
      <c r="BE671" s="11" t="str">
        <f aca="false">IF(AND($B671&lt;&gt;"",$E671&lt;&gt;"",$F671&lt;&gt;"",BE$7&lt;&gt;""),MAX(NETWORKDAYS(BE$7,BE$7+6)-MAX($E671-BE$7,0)-MAX((BE$7+4)-$F671,0),0)*$B671,"")</f>
        <v/>
      </c>
      <c r="BF671" s="11" t="str">
        <f aca="false">IF(AND($B671&lt;&gt;"",$E671&lt;&gt;"",$F671&lt;&gt;"",BF$7&lt;&gt;""),MAX(NETWORKDAYS(BF$7,BF$7+6)-MAX($E671-BF$7,0)-MAX((BF$7+4)-$F671,0),0)*$B671,"")</f>
        <v/>
      </c>
      <c r="BG671" s="11" t="str">
        <f aca="false">IF(AND($B671&lt;&gt;"",$E671&lt;&gt;"",$F671&lt;&gt;"",BG$7&lt;&gt;""),MAX(NETWORKDAYS(BG$7,BG$7+6)-MAX($E671-BG$7,0)-MAX((BG$7+4)-$F671,0),0)*$B671,"")</f>
        <v/>
      </c>
      <c r="BH671" s="11" t="str">
        <f aca="false">IF(AND($B671&lt;&gt;"",$E671&lt;&gt;"",$F671&lt;&gt;"",BH$7&lt;&gt;""),MAX(NETWORKDAYS(BH$7,BH$7+6)-MAX($E671-BH$7,0)-MAX((BH$7+4)-$F671,0),0)*$B671,"")</f>
        <v/>
      </c>
      <c r="BI671" s="11" t="str">
        <f aca="false">IF(AND($B671&lt;&gt;"",$E671&lt;&gt;"",$F671&lt;&gt;"",BI$7&lt;&gt;""),MAX(NETWORKDAYS(BI$7,BI$7+6)-MAX($E671-BI$7,0)-MAX((BI$7+4)-$F671,0),0)*$B671,"")</f>
        <v/>
      </c>
      <c r="BJ671" s="11" t="str">
        <f aca="false">IF(AND($B671&lt;&gt;"",$E671&lt;&gt;"",$F671&lt;&gt;"",BJ$7&lt;&gt;""),MAX(NETWORKDAYS(BJ$7,BJ$7+6)-MAX($E671-BJ$7,0)-MAX((BJ$7+4)-$F671,0),0)*$B671,"")</f>
        <v/>
      </c>
      <c r="BK671" s="11" t="str">
        <f aca="false">IF(AND($B671&lt;&gt;"",$E671&lt;&gt;"",$F671&lt;&gt;"",BK$7&lt;&gt;""),MAX(NETWORKDAYS(BK$7,BK$7+6)-MAX($E671-BK$7,0)-MAX((BK$7+4)-$F671,0),0)*$B671,"")</f>
        <v/>
      </c>
      <c r="BL671" s="11" t="str">
        <f aca="false">IF(AND($B671&lt;&gt;"",$E671&lt;&gt;"",$F671&lt;&gt;"",BL$7&lt;&gt;""),MAX(NETWORKDAYS(BL$7,BL$7+6)-MAX($E671-BL$7,0)-MAX((BL$7+4)-$F671,0),0)*$B671,"")</f>
        <v/>
      </c>
      <c r="BM671" s="11" t="str">
        <f aca="false">IF(AND($B671&lt;&gt;"",$E671&lt;&gt;"",$F671&lt;&gt;"",BM$7&lt;&gt;""),MAX(NETWORKDAYS(BM$7,BM$7+6)-MAX($E671-BM$7,0)-MAX((BM$7+4)-$F671,0),0)*$B671,"")</f>
        <v/>
      </c>
      <c r="BN671" s="11" t="str">
        <f aca="false">IF(AND($B671&lt;&gt;"",$E671&lt;&gt;"",$F671&lt;&gt;"",BN$7&lt;&gt;""),MAX(NETWORKDAYS(BN$7,BN$7+6)-MAX($E671-BN$7,0)-MAX((BN$7+4)-$F671,0),0)*$B671,"")</f>
        <v/>
      </c>
      <c r="BO671" s="11" t="str">
        <f aca="false">IF(AND($B671&lt;&gt;"",$E671&lt;&gt;"",$F671&lt;&gt;"",BO$7&lt;&gt;""),MAX(NETWORKDAYS(BO$7,BO$7+6)-MAX($E671-BO$7,0)-MAX((BO$7+4)-$F671,0),0)*$B671,"")</f>
        <v/>
      </c>
      <c r="BP671" s="11" t="str">
        <f aca="false">IF(AND($B671&lt;&gt;"",$E671&lt;&gt;"",$F671&lt;&gt;"",BP$7&lt;&gt;""),MAX(NETWORKDAYS(BP$7,BP$7+6)-MAX($E671-BP$7,0)-MAX((BP$7+4)-$F671,0),0)*$B671,"")</f>
        <v/>
      </c>
      <c r="BQ671" s="11" t="str">
        <f aca="false">IF(AND($B671&lt;&gt;"",$E671&lt;&gt;"",$F671&lt;&gt;"",BQ$7&lt;&gt;""),MAX(NETWORKDAYS(BQ$7,BQ$7+6)-MAX($E671-BQ$7,0)-MAX((BQ$7+4)-$F671,0),0)*$B671,"")</f>
        <v/>
      </c>
      <c r="BR671" s="11" t="str">
        <f aca="false">IF(AND($B671&lt;&gt;"",$E671&lt;&gt;"",$F671&lt;&gt;"",BR$7&lt;&gt;""),MAX(NETWORKDAYS(BR$7,BR$7+6)-MAX($E671-BR$7,0)-MAX((BR$7+4)-$F671,0),0)*$B671,"")</f>
        <v/>
      </c>
      <c r="BS671" s="11" t="str">
        <f aca="false">IF(AND($B671&lt;&gt;"",$E671&lt;&gt;"",$F671&lt;&gt;"",BS$7&lt;&gt;""),MAX(NETWORKDAYS(BS$7,BS$7+6)-MAX($E671-BS$7,0)-MAX((BS$7+4)-$F671,0),0)*$B671,"")</f>
        <v/>
      </c>
      <c r="BT671" s="11" t="str">
        <f aca="false">IF(AND($B671&lt;&gt;"",$E671&lt;&gt;"",$F671&lt;&gt;"",BT$7&lt;&gt;""),MAX(NETWORKDAYS(BT$7,BT$7+6)-MAX($E671-BT$7,0)-MAX((BT$7+4)-$F671,0),0)*$B671,"")</f>
        <v/>
      </c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  <c r="II671" s="11"/>
      <c r="IJ671" s="11"/>
      <c r="IK671" s="11"/>
      <c r="IL671" s="11"/>
      <c r="IM671" s="11"/>
      <c r="IN671" s="11"/>
      <c r="IO671" s="11"/>
      <c r="IP671" s="11"/>
      <c r="IQ671" s="11"/>
      <c r="IR671" s="11"/>
      <c r="IS671" s="11"/>
      <c r="IT671" s="11"/>
      <c r="IU671" s="11"/>
      <c r="IV671" s="11"/>
      <c r="IW671" s="11"/>
      <c r="IX671" s="11"/>
      <c r="IY671" s="11"/>
      <c r="IZ671" s="11"/>
      <c r="JA671" s="11"/>
      <c r="JB671" s="11"/>
      <c r="JC671" s="11"/>
      <c r="JD671" s="11"/>
      <c r="JE671" s="11"/>
      <c r="JF671" s="11"/>
      <c r="JG671" s="11"/>
      <c r="JH671" s="11"/>
      <c r="JI671" s="11"/>
      <c r="JJ671" s="11"/>
      <c r="JK671" s="11"/>
      <c r="JL671" s="11"/>
      <c r="JM671" s="11"/>
      <c r="JN671" s="11"/>
      <c r="JO671" s="11"/>
      <c r="JP671" s="11"/>
      <c r="JQ671" s="11"/>
      <c r="JR671" s="11"/>
      <c r="JS671" s="11"/>
      <c r="JT671" s="11"/>
      <c r="JU671" s="11"/>
      <c r="JV671" s="11"/>
      <c r="JW671" s="11"/>
      <c r="JX671" s="11"/>
      <c r="JY671" s="11"/>
      <c r="JZ671" s="11"/>
      <c r="KA671" s="11"/>
      <c r="KB671" s="11"/>
      <c r="KC671" s="11"/>
      <c r="KD671" s="11"/>
      <c r="KE671" s="11"/>
      <c r="KF671" s="11"/>
      <c r="KG671" s="11"/>
      <c r="KH671" s="11"/>
      <c r="KI671" s="11"/>
      <c r="KJ671" s="11"/>
      <c r="KK671" s="11"/>
      <c r="KL671" s="11"/>
      <c r="KM671" s="11"/>
      <c r="KN671" s="11"/>
      <c r="KO671" s="11"/>
      <c r="KP671" s="11"/>
      <c r="KQ671" s="11"/>
      <c r="KR671" s="11"/>
      <c r="KS671" s="11"/>
      <c r="KT671" s="11"/>
      <c r="KU671" s="11"/>
      <c r="KV671" s="11"/>
      <c r="KW671" s="11"/>
      <c r="KX671" s="11"/>
      <c r="KY671" s="11"/>
      <c r="KZ671" s="11"/>
      <c r="LA671" s="11"/>
      <c r="LB671" s="11"/>
      <c r="LC671" s="11"/>
      <c r="LD671" s="11"/>
      <c r="LE671" s="11"/>
      <c r="LF671" s="11"/>
      <c r="LG671" s="11"/>
      <c r="LH671" s="11"/>
      <c r="LI671" s="11"/>
      <c r="LJ671" s="11"/>
      <c r="LK671" s="11"/>
      <c r="LL671" s="11"/>
      <c r="LM671" s="11"/>
      <c r="LN671" s="11"/>
      <c r="LO671" s="11"/>
      <c r="LP671" s="11"/>
      <c r="LQ671" s="11"/>
      <c r="LR671" s="11"/>
      <c r="LS671" s="11"/>
      <c r="LT671" s="11"/>
      <c r="LU671" s="11"/>
      <c r="LV671" s="11"/>
      <c r="LW671" s="11"/>
      <c r="LX671" s="11"/>
      <c r="LY671" s="11"/>
      <c r="LZ671" s="11"/>
      <c r="MA671" s="11"/>
      <c r="MB671" s="11"/>
      <c r="MC671" s="11"/>
      <c r="MD671" s="11"/>
      <c r="ME671" s="11"/>
      <c r="MF671" s="11"/>
    </row>
    <row r="672" customFormat="false" ht="12.8" hidden="false" customHeight="false" outlineLevel="0" collapsed="false">
      <c r="A672" s="1" t="str">
        <f aca="false">IF(taskList!J668&lt;&gt;"",taskList!J668,"")</f>
        <v/>
      </c>
      <c r="B672" s="9" t="str">
        <f aca="false">IF(AND(IF(taskList!M668&lt;&gt;"",TRUE()),IF(taskList!K668&lt;&gt;"",TRUE())),taskList!M668/taskList!K668,"")</f>
        <v/>
      </c>
      <c r="C672" s="9" t="str">
        <f aca="false">IF(taskList!B668&lt;&gt;"",taskList!B668,"")</f>
        <v/>
      </c>
      <c r="D672" s="9" t="str">
        <f aca="false">IF(taskList!E668&lt;&gt;"",taskList!E668,"")</f>
        <v/>
      </c>
      <c r="E672" s="4" t="str">
        <f aca="false">IF(taskList!F668&lt;&gt;"",taskList!F668,"")</f>
        <v/>
      </c>
      <c r="F672" s="4" t="str">
        <f aca="false">IF(taskList!G668&lt;&gt;"",taskList!G668,"")</f>
        <v/>
      </c>
      <c r="H672" s="11" t="str">
        <f aca="false">IF(AND($B672&lt;&gt;"",$E672&lt;&gt;"",$F672&lt;&gt;"",H$7&lt;&gt;""),MAX(NETWORKDAYS(H$7,H$7+6)-MAX($E672-H$7,0)-MAX((H$7+4)-$F672,0),0)*$B672,"")</f>
        <v/>
      </c>
      <c r="I672" s="11" t="str">
        <f aca="false">IF(AND($B672&lt;&gt;"",$E672&lt;&gt;"",$F672&lt;&gt;"",I$7&lt;&gt;""),MAX(NETWORKDAYS(I$7,I$7+6)-MAX($E672-I$7,0)-MAX((I$7+4)-$F672,0),0)*$B672,"")</f>
        <v/>
      </c>
      <c r="J672" s="11" t="str">
        <f aca="false">IF(AND($B672&lt;&gt;"",$E672&lt;&gt;"",$F672&lt;&gt;"",J$7&lt;&gt;""),MAX(NETWORKDAYS(J$7,J$7+6)-MAX($E672-J$7,0)-MAX((J$7+4)-$F672,0),0)*$B672,"")</f>
        <v/>
      </c>
      <c r="K672" s="11" t="str">
        <f aca="false">IF(AND($B672&lt;&gt;"",$E672&lt;&gt;"",$F672&lt;&gt;"",K$7&lt;&gt;""),MAX(NETWORKDAYS(K$7,K$7+6)-MAX($E672-K$7,0)-MAX((K$7+4)-$F672,0),0)*$B672,"")</f>
        <v/>
      </c>
      <c r="L672" s="11" t="str">
        <f aca="false">IF(AND($B672&lt;&gt;"",$E672&lt;&gt;"",$F672&lt;&gt;"",L$7&lt;&gt;""),MAX(NETWORKDAYS(L$7,L$7+6)-MAX($E672-L$7,0)-MAX((L$7+4)-$F672,0),0)*$B672,"")</f>
        <v/>
      </c>
      <c r="M672" s="11" t="str">
        <f aca="false">IF(AND($B672&lt;&gt;"",$E672&lt;&gt;"",$F672&lt;&gt;"",M$7&lt;&gt;""),MAX(NETWORKDAYS(M$7,M$7+6)-MAX($E672-M$7,0)-MAX((M$7+4)-$F672,0),0)*$B672,"")</f>
        <v/>
      </c>
      <c r="N672" s="11" t="str">
        <f aca="false">IF(AND($B672&lt;&gt;"",$E672&lt;&gt;"",$F672&lt;&gt;"",N$7&lt;&gt;""),MAX(NETWORKDAYS(N$7,N$7+6)-MAX($E672-N$7,0)-MAX((N$7+4)-$F672,0),0)*$B672,"")</f>
        <v/>
      </c>
      <c r="O672" s="11" t="str">
        <f aca="false">IF(AND($B672&lt;&gt;"",$E672&lt;&gt;"",$F672&lt;&gt;"",O$7&lt;&gt;""),MAX(NETWORKDAYS(O$7,O$7+6)-MAX($E672-O$7,0)-MAX((O$7+4)-$F672,0),0)*$B672,"")</f>
        <v/>
      </c>
      <c r="P672" s="11" t="str">
        <f aca="false">IF(AND($B672&lt;&gt;"",$E672&lt;&gt;"",$F672&lt;&gt;"",P$7&lt;&gt;""),MAX(NETWORKDAYS(P$7,P$7+6)-MAX($E672-P$7,0)-MAX((P$7+4)-$F672,0),0)*$B672,"")</f>
        <v/>
      </c>
      <c r="Q672" s="11" t="str">
        <f aca="false">IF(AND($B672&lt;&gt;"",$E672&lt;&gt;"",$F672&lt;&gt;"",Q$7&lt;&gt;""),MAX(NETWORKDAYS(Q$7,Q$7+6)-MAX($E672-Q$7,0)-MAX((Q$7+4)-$F672,0),0)*$B672,"")</f>
        <v/>
      </c>
      <c r="R672" s="11" t="str">
        <f aca="false">IF(AND($B672&lt;&gt;"",$E672&lt;&gt;"",$F672&lt;&gt;"",R$7&lt;&gt;""),MAX(NETWORKDAYS(R$7,R$7+6)-MAX($E672-R$7,0)-MAX((R$7+4)-$F672,0),0)*$B672,"")</f>
        <v/>
      </c>
      <c r="S672" s="11" t="str">
        <f aca="false">IF(AND($B672&lt;&gt;"",$E672&lt;&gt;"",$F672&lt;&gt;"",S$7&lt;&gt;""),MAX(NETWORKDAYS(S$7,S$7+6)-MAX($E672-S$7,0)-MAX((S$7+4)-$F672,0),0)*$B672,"")</f>
        <v/>
      </c>
      <c r="T672" s="11" t="str">
        <f aca="false">IF(AND($B672&lt;&gt;"",$E672&lt;&gt;"",$F672&lt;&gt;"",T$7&lt;&gt;""),MAX(NETWORKDAYS(T$7,T$7+6)-MAX($E672-T$7,0)-MAX((T$7+4)-$F672,0),0)*$B672,"")</f>
        <v/>
      </c>
      <c r="U672" s="11" t="str">
        <f aca="false">IF(AND($B672&lt;&gt;"",$E672&lt;&gt;"",$F672&lt;&gt;"",U$7&lt;&gt;""),MAX(NETWORKDAYS(U$7,U$7+6)-MAX($E672-U$7,0)-MAX((U$7+4)-$F672,0),0)*$B672,"")</f>
        <v/>
      </c>
      <c r="V672" s="11" t="str">
        <f aca="false">IF(AND($B672&lt;&gt;"",$E672&lt;&gt;"",$F672&lt;&gt;"",V$7&lt;&gt;""),MAX(NETWORKDAYS(V$7,V$7+6)-MAX($E672-V$7,0)-MAX((V$7+4)-$F672,0),0)*$B672,"")</f>
        <v/>
      </c>
      <c r="W672" s="11" t="str">
        <f aca="false">IF(AND($B672&lt;&gt;"",$E672&lt;&gt;"",$F672&lt;&gt;"",W$7&lt;&gt;""),MAX(NETWORKDAYS(W$7,W$7+6)-MAX($E672-W$7,0)-MAX((W$7+4)-$F672,0),0)*$B672,"")</f>
        <v/>
      </c>
      <c r="X672" s="11" t="str">
        <f aca="false">IF(AND($B672&lt;&gt;"",$E672&lt;&gt;"",$F672&lt;&gt;"",X$7&lt;&gt;""),MAX(NETWORKDAYS(X$7,X$7+6)-MAX($E672-X$7,0)-MAX((X$7+4)-$F672,0),0)*$B672,"")</f>
        <v/>
      </c>
      <c r="Y672" s="11" t="str">
        <f aca="false">IF(AND($B672&lt;&gt;"",$E672&lt;&gt;"",$F672&lt;&gt;"",Y$7&lt;&gt;""),MAX(NETWORKDAYS(Y$7,Y$7+6)-MAX($E672-Y$7,0)-MAX((Y$7+4)-$F672,0),0)*$B672,"")</f>
        <v/>
      </c>
      <c r="Z672" s="11" t="str">
        <f aca="false">IF(AND($B672&lt;&gt;"",$E672&lt;&gt;"",$F672&lt;&gt;"",Z$7&lt;&gt;""),MAX(NETWORKDAYS(Z$7,Z$7+6)-MAX($E672-Z$7,0)-MAX((Z$7+4)-$F672,0),0)*$B672,"")</f>
        <v/>
      </c>
      <c r="AA672" s="11" t="str">
        <f aca="false">IF(AND($B672&lt;&gt;"",$E672&lt;&gt;"",$F672&lt;&gt;"",AA$7&lt;&gt;""),MAX(NETWORKDAYS(AA$7,AA$7+6)-MAX($E672-AA$7,0)-MAX((AA$7+4)-$F672,0),0)*$B672,"")</f>
        <v/>
      </c>
      <c r="AB672" s="11" t="str">
        <f aca="false">IF(AND($B672&lt;&gt;"",$E672&lt;&gt;"",$F672&lt;&gt;"",AB$7&lt;&gt;""),MAX(NETWORKDAYS(AB$7,AB$7+6)-MAX($E672-AB$7,0)-MAX((AB$7+4)-$F672,0),0)*$B672,"")</f>
        <v/>
      </c>
      <c r="AC672" s="11" t="str">
        <f aca="false">IF(AND($B672&lt;&gt;"",$E672&lt;&gt;"",$F672&lt;&gt;"",AC$7&lt;&gt;""),MAX(NETWORKDAYS(AC$7,AC$7+6)-MAX($E672-AC$7,0)-MAX((AC$7+4)-$F672,0),0)*$B672,"")</f>
        <v/>
      </c>
      <c r="AD672" s="11" t="str">
        <f aca="false">IF(AND($B672&lt;&gt;"",$E672&lt;&gt;"",$F672&lt;&gt;"",AD$7&lt;&gt;""),MAX(NETWORKDAYS(AD$7,AD$7+6)-MAX($E672-AD$7,0)-MAX((AD$7+4)-$F672,0),0)*$B672,"")</f>
        <v/>
      </c>
      <c r="AE672" s="11" t="str">
        <f aca="false">IF(AND($B672&lt;&gt;"",$E672&lt;&gt;"",$F672&lt;&gt;"",AE$7&lt;&gt;""),MAX(NETWORKDAYS(AE$7,AE$7+6)-MAX($E672-AE$7,0)-MAX((AE$7+4)-$F672,0),0)*$B672,"")</f>
        <v/>
      </c>
      <c r="AF672" s="11" t="str">
        <f aca="false">IF(AND($B672&lt;&gt;"",$E672&lt;&gt;"",$F672&lt;&gt;"",AF$7&lt;&gt;""),MAX(NETWORKDAYS(AF$7,AF$7+6)-MAX($E672-AF$7,0)-MAX((AF$7+4)-$F672,0),0)*$B672,"")</f>
        <v/>
      </c>
      <c r="AG672" s="11" t="str">
        <f aca="false">IF(AND($B672&lt;&gt;"",$E672&lt;&gt;"",$F672&lt;&gt;"",AG$7&lt;&gt;""),MAX(NETWORKDAYS(AG$7,AG$7+6)-MAX($E672-AG$7,0)-MAX((AG$7+4)-$F672,0),0)*$B672,"")</f>
        <v/>
      </c>
      <c r="AH672" s="11" t="str">
        <f aca="false">IF(AND($B672&lt;&gt;"",$E672&lt;&gt;"",$F672&lt;&gt;"",AH$7&lt;&gt;""),MAX(NETWORKDAYS(AH$7,AH$7+6)-MAX($E672-AH$7,0)-MAX((AH$7+4)-$F672,0),0)*$B672,"")</f>
        <v/>
      </c>
      <c r="AI672" s="11" t="str">
        <f aca="false">IF(AND($B672&lt;&gt;"",$E672&lt;&gt;"",$F672&lt;&gt;"",AI$7&lt;&gt;""),MAX(NETWORKDAYS(AI$7,AI$7+6)-MAX($E672-AI$7,0)-MAX((AI$7+4)-$F672,0),0)*$B672,"")</f>
        <v/>
      </c>
      <c r="AJ672" s="11" t="str">
        <f aca="false">IF(AND($B672&lt;&gt;"",$E672&lt;&gt;"",$F672&lt;&gt;"",AJ$7&lt;&gt;""),MAX(NETWORKDAYS(AJ$7,AJ$7+6)-MAX($E672-AJ$7,0)-MAX((AJ$7+4)-$F672,0),0)*$B672,"")</f>
        <v/>
      </c>
      <c r="AK672" s="11" t="str">
        <f aca="false">IF(AND($B672&lt;&gt;"",$E672&lt;&gt;"",$F672&lt;&gt;"",AK$7&lt;&gt;""),MAX(NETWORKDAYS(AK$7,AK$7+6)-MAX($E672-AK$7,0)-MAX((AK$7+4)-$F672,0),0)*$B672,"")</f>
        <v/>
      </c>
      <c r="AL672" s="11" t="str">
        <f aca="false">IF(AND($B672&lt;&gt;"",$E672&lt;&gt;"",$F672&lt;&gt;"",AL$7&lt;&gt;""),MAX(NETWORKDAYS(AL$7,AL$7+6)-MAX($E672-AL$7,0)-MAX((AL$7+4)-$F672,0),0)*$B672,"")</f>
        <v/>
      </c>
      <c r="AM672" s="11" t="str">
        <f aca="false">IF(AND($B672&lt;&gt;"",$E672&lt;&gt;"",$F672&lt;&gt;"",AM$7&lt;&gt;""),MAX(NETWORKDAYS(AM$7,AM$7+6)-MAX($E672-AM$7,0)-MAX((AM$7+4)-$F672,0),0)*$B672,"")</f>
        <v/>
      </c>
      <c r="AN672" s="11" t="str">
        <f aca="false">IF(AND($B672&lt;&gt;"",$E672&lt;&gt;"",$F672&lt;&gt;"",AN$7&lt;&gt;""),MAX(NETWORKDAYS(AN$7,AN$7+6)-MAX($E672-AN$7,0)-MAX((AN$7+4)-$F672,0),0)*$B672,"")</f>
        <v/>
      </c>
      <c r="AO672" s="11" t="str">
        <f aca="false">IF(AND($B672&lt;&gt;"",$E672&lt;&gt;"",$F672&lt;&gt;"",AO$7&lt;&gt;""),MAX(NETWORKDAYS(AO$7,AO$7+6)-MAX($E672-AO$7,0)-MAX((AO$7+4)-$F672,0),0)*$B672,"")</f>
        <v/>
      </c>
      <c r="AP672" s="11" t="str">
        <f aca="false">IF(AND($B672&lt;&gt;"",$E672&lt;&gt;"",$F672&lt;&gt;"",AP$7&lt;&gt;""),MAX(NETWORKDAYS(AP$7,AP$7+6)-MAX($E672-AP$7,0)-MAX((AP$7+4)-$F672,0),0)*$B672,"")</f>
        <v/>
      </c>
      <c r="AQ672" s="11" t="str">
        <f aca="false">IF(AND($B672&lt;&gt;"",$E672&lt;&gt;"",$F672&lt;&gt;"",AQ$7&lt;&gt;""),MAX(NETWORKDAYS(AQ$7,AQ$7+6)-MAX($E672-AQ$7,0)-MAX((AQ$7+4)-$F672,0),0)*$B672,"")</f>
        <v/>
      </c>
      <c r="AR672" s="11" t="str">
        <f aca="false">IF(AND($B672&lt;&gt;"",$E672&lt;&gt;"",$F672&lt;&gt;"",AR$7&lt;&gt;""),MAX(NETWORKDAYS(AR$7,AR$7+6)-MAX($E672-AR$7,0)-MAX((AR$7+4)-$F672,0),0)*$B672,"")</f>
        <v/>
      </c>
      <c r="AS672" s="11" t="str">
        <f aca="false">IF(AND($B672&lt;&gt;"",$E672&lt;&gt;"",$F672&lt;&gt;"",AS$7&lt;&gt;""),MAX(NETWORKDAYS(AS$7,AS$7+6)-MAX($E672-AS$7,0)-MAX((AS$7+4)-$F672,0),0)*$B672,"")</f>
        <v/>
      </c>
      <c r="AT672" s="11" t="str">
        <f aca="false">IF(AND($B672&lt;&gt;"",$E672&lt;&gt;"",$F672&lt;&gt;"",AT$7&lt;&gt;""),MAX(NETWORKDAYS(AT$7,AT$7+6)-MAX($E672-AT$7,0)-MAX((AT$7+4)-$F672,0),0)*$B672,"")</f>
        <v/>
      </c>
      <c r="AU672" s="11" t="str">
        <f aca="false">IF(AND($B672&lt;&gt;"",$E672&lt;&gt;"",$F672&lt;&gt;"",AU$7&lt;&gt;""),MAX(NETWORKDAYS(AU$7,AU$7+6)-MAX($E672-AU$7,0)-MAX((AU$7+4)-$F672,0),0)*$B672,"")</f>
        <v/>
      </c>
      <c r="AV672" s="11" t="str">
        <f aca="false">IF(AND($B672&lt;&gt;"",$E672&lt;&gt;"",$F672&lt;&gt;"",AV$7&lt;&gt;""),MAX(NETWORKDAYS(AV$7,AV$7+6)-MAX($E672-AV$7,0)-MAX((AV$7+4)-$F672,0),0)*$B672,"")</f>
        <v/>
      </c>
      <c r="AW672" s="11" t="str">
        <f aca="false">IF(AND($B672&lt;&gt;"",$E672&lt;&gt;"",$F672&lt;&gt;"",AW$7&lt;&gt;""),MAX(NETWORKDAYS(AW$7,AW$7+6)-MAX($E672-AW$7,0)-MAX((AW$7+4)-$F672,0),0)*$B672,"")</f>
        <v/>
      </c>
      <c r="AX672" s="11" t="str">
        <f aca="false">IF(AND($B672&lt;&gt;"",$E672&lt;&gt;"",$F672&lt;&gt;"",AX$7&lt;&gt;""),MAX(NETWORKDAYS(AX$7,AX$7+6)-MAX($E672-AX$7,0)-MAX((AX$7+4)-$F672,0),0)*$B672,"")</f>
        <v/>
      </c>
      <c r="AY672" s="11" t="str">
        <f aca="false">IF(AND($B672&lt;&gt;"",$E672&lt;&gt;"",$F672&lt;&gt;"",AY$7&lt;&gt;""),MAX(NETWORKDAYS(AY$7,AY$7+6)-MAX($E672-AY$7,0)-MAX((AY$7+4)-$F672,0),0)*$B672,"")</f>
        <v/>
      </c>
      <c r="AZ672" s="11" t="str">
        <f aca="false">IF(AND($B672&lt;&gt;"",$E672&lt;&gt;"",$F672&lt;&gt;"",AZ$7&lt;&gt;""),MAX(NETWORKDAYS(AZ$7,AZ$7+6)-MAX($E672-AZ$7,0)-MAX((AZ$7+4)-$F672,0),0)*$B672,"")</f>
        <v/>
      </c>
      <c r="BA672" s="11" t="str">
        <f aca="false">IF(AND($B672&lt;&gt;"",$E672&lt;&gt;"",$F672&lt;&gt;"",BA$7&lt;&gt;""),MAX(NETWORKDAYS(BA$7,BA$7+6)-MAX($E672-BA$7,0)-MAX((BA$7+4)-$F672,0),0)*$B672,"")</f>
        <v/>
      </c>
      <c r="BB672" s="11" t="str">
        <f aca="false">IF(AND($B672&lt;&gt;"",$E672&lt;&gt;"",$F672&lt;&gt;"",BB$7&lt;&gt;""),MAX(NETWORKDAYS(BB$7,BB$7+6)-MAX($E672-BB$7,0)-MAX((BB$7+4)-$F672,0),0)*$B672,"")</f>
        <v/>
      </c>
      <c r="BC672" s="11" t="str">
        <f aca="false">IF(AND($B672&lt;&gt;"",$E672&lt;&gt;"",$F672&lt;&gt;"",BC$7&lt;&gt;""),MAX(NETWORKDAYS(BC$7,BC$7+6)-MAX($E672-BC$7,0)-MAX((BC$7+4)-$F672,0),0)*$B672,"")</f>
        <v/>
      </c>
      <c r="BD672" s="11" t="str">
        <f aca="false">IF(AND($B672&lt;&gt;"",$E672&lt;&gt;"",$F672&lt;&gt;"",BD$7&lt;&gt;""),MAX(NETWORKDAYS(BD$7,BD$7+6)-MAX($E672-BD$7,0)-MAX((BD$7+4)-$F672,0),0)*$B672,"")</f>
        <v/>
      </c>
      <c r="BE672" s="11" t="str">
        <f aca="false">IF(AND($B672&lt;&gt;"",$E672&lt;&gt;"",$F672&lt;&gt;"",BE$7&lt;&gt;""),MAX(NETWORKDAYS(BE$7,BE$7+6)-MAX($E672-BE$7,0)-MAX((BE$7+4)-$F672,0),0)*$B672,"")</f>
        <v/>
      </c>
      <c r="BF672" s="11" t="str">
        <f aca="false">IF(AND($B672&lt;&gt;"",$E672&lt;&gt;"",$F672&lt;&gt;"",BF$7&lt;&gt;""),MAX(NETWORKDAYS(BF$7,BF$7+6)-MAX($E672-BF$7,0)-MAX((BF$7+4)-$F672,0),0)*$B672,"")</f>
        <v/>
      </c>
      <c r="BG672" s="11" t="str">
        <f aca="false">IF(AND($B672&lt;&gt;"",$E672&lt;&gt;"",$F672&lt;&gt;"",BG$7&lt;&gt;""),MAX(NETWORKDAYS(BG$7,BG$7+6)-MAX($E672-BG$7,0)-MAX((BG$7+4)-$F672,0),0)*$B672,"")</f>
        <v/>
      </c>
      <c r="BH672" s="11" t="str">
        <f aca="false">IF(AND($B672&lt;&gt;"",$E672&lt;&gt;"",$F672&lt;&gt;"",BH$7&lt;&gt;""),MAX(NETWORKDAYS(BH$7,BH$7+6)-MAX($E672-BH$7,0)-MAX((BH$7+4)-$F672,0),0)*$B672,"")</f>
        <v/>
      </c>
      <c r="BI672" s="11" t="str">
        <f aca="false">IF(AND($B672&lt;&gt;"",$E672&lt;&gt;"",$F672&lt;&gt;"",BI$7&lt;&gt;""),MAX(NETWORKDAYS(BI$7,BI$7+6)-MAX($E672-BI$7,0)-MAX((BI$7+4)-$F672,0),0)*$B672,"")</f>
        <v/>
      </c>
      <c r="BJ672" s="11" t="str">
        <f aca="false">IF(AND($B672&lt;&gt;"",$E672&lt;&gt;"",$F672&lt;&gt;"",BJ$7&lt;&gt;""),MAX(NETWORKDAYS(BJ$7,BJ$7+6)-MAX($E672-BJ$7,0)-MAX((BJ$7+4)-$F672,0),0)*$B672,"")</f>
        <v/>
      </c>
      <c r="BK672" s="11" t="str">
        <f aca="false">IF(AND($B672&lt;&gt;"",$E672&lt;&gt;"",$F672&lt;&gt;"",BK$7&lt;&gt;""),MAX(NETWORKDAYS(BK$7,BK$7+6)-MAX($E672-BK$7,0)-MAX((BK$7+4)-$F672,0),0)*$B672,"")</f>
        <v/>
      </c>
      <c r="BL672" s="11" t="str">
        <f aca="false">IF(AND($B672&lt;&gt;"",$E672&lt;&gt;"",$F672&lt;&gt;"",BL$7&lt;&gt;""),MAX(NETWORKDAYS(BL$7,BL$7+6)-MAX($E672-BL$7,0)-MAX((BL$7+4)-$F672,0),0)*$B672,"")</f>
        <v/>
      </c>
      <c r="BM672" s="11" t="str">
        <f aca="false">IF(AND($B672&lt;&gt;"",$E672&lt;&gt;"",$F672&lt;&gt;"",BM$7&lt;&gt;""),MAX(NETWORKDAYS(BM$7,BM$7+6)-MAX($E672-BM$7,0)-MAX((BM$7+4)-$F672,0),0)*$B672,"")</f>
        <v/>
      </c>
      <c r="BN672" s="11" t="str">
        <f aca="false">IF(AND($B672&lt;&gt;"",$E672&lt;&gt;"",$F672&lt;&gt;"",BN$7&lt;&gt;""),MAX(NETWORKDAYS(BN$7,BN$7+6)-MAX($E672-BN$7,0)-MAX((BN$7+4)-$F672,0),0)*$B672,"")</f>
        <v/>
      </c>
      <c r="BO672" s="11" t="str">
        <f aca="false">IF(AND($B672&lt;&gt;"",$E672&lt;&gt;"",$F672&lt;&gt;"",BO$7&lt;&gt;""),MAX(NETWORKDAYS(BO$7,BO$7+6)-MAX($E672-BO$7,0)-MAX((BO$7+4)-$F672,0),0)*$B672,"")</f>
        <v/>
      </c>
      <c r="BP672" s="11" t="str">
        <f aca="false">IF(AND($B672&lt;&gt;"",$E672&lt;&gt;"",$F672&lt;&gt;"",BP$7&lt;&gt;""),MAX(NETWORKDAYS(BP$7,BP$7+6)-MAX($E672-BP$7,0)-MAX((BP$7+4)-$F672,0),0)*$B672,"")</f>
        <v/>
      </c>
      <c r="BQ672" s="11" t="str">
        <f aca="false">IF(AND($B672&lt;&gt;"",$E672&lt;&gt;"",$F672&lt;&gt;"",BQ$7&lt;&gt;""),MAX(NETWORKDAYS(BQ$7,BQ$7+6)-MAX($E672-BQ$7,0)-MAX((BQ$7+4)-$F672,0),0)*$B672,"")</f>
        <v/>
      </c>
      <c r="BR672" s="11" t="str">
        <f aca="false">IF(AND($B672&lt;&gt;"",$E672&lt;&gt;"",$F672&lt;&gt;"",BR$7&lt;&gt;""),MAX(NETWORKDAYS(BR$7,BR$7+6)-MAX($E672-BR$7,0)-MAX((BR$7+4)-$F672,0),0)*$B672,"")</f>
        <v/>
      </c>
      <c r="BS672" s="11" t="str">
        <f aca="false">IF(AND($B672&lt;&gt;"",$E672&lt;&gt;"",$F672&lt;&gt;"",BS$7&lt;&gt;""),MAX(NETWORKDAYS(BS$7,BS$7+6)-MAX($E672-BS$7,0)-MAX((BS$7+4)-$F672,0),0)*$B672,"")</f>
        <v/>
      </c>
      <c r="BT672" s="11" t="str">
        <f aca="false">IF(AND($B672&lt;&gt;"",$E672&lt;&gt;"",$F672&lt;&gt;"",BT$7&lt;&gt;""),MAX(NETWORKDAYS(BT$7,BT$7+6)-MAX($E672-BT$7,0)-MAX((BT$7+4)-$F672,0),0)*$B672,"")</f>
        <v/>
      </c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1"/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  <c r="JR672" s="11"/>
      <c r="JS672" s="11"/>
      <c r="JT672" s="11"/>
      <c r="JU672" s="11"/>
      <c r="JV672" s="11"/>
      <c r="JW672" s="11"/>
      <c r="JX672" s="11"/>
      <c r="JY672" s="11"/>
      <c r="JZ672" s="11"/>
      <c r="KA672" s="11"/>
      <c r="KB672" s="11"/>
      <c r="KC672" s="11"/>
      <c r="KD672" s="11"/>
      <c r="KE672" s="11"/>
      <c r="KF672" s="11"/>
      <c r="KG672" s="11"/>
      <c r="KH672" s="11"/>
      <c r="KI672" s="11"/>
      <c r="KJ672" s="11"/>
      <c r="KK672" s="11"/>
      <c r="KL672" s="11"/>
      <c r="KM672" s="11"/>
      <c r="KN672" s="11"/>
      <c r="KO672" s="11"/>
      <c r="KP672" s="11"/>
      <c r="KQ672" s="11"/>
      <c r="KR672" s="11"/>
      <c r="KS672" s="11"/>
      <c r="KT672" s="11"/>
      <c r="KU672" s="11"/>
      <c r="KV672" s="11"/>
      <c r="KW672" s="11"/>
      <c r="KX672" s="11"/>
      <c r="KY672" s="11"/>
      <c r="KZ672" s="11"/>
      <c r="LA672" s="11"/>
      <c r="LB672" s="11"/>
      <c r="LC672" s="11"/>
      <c r="LD672" s="11"/>
      <c r="LE672" s="11"/>
      <c r="LF672" s="11"/>
      <c r="LG672" s="11"/>
      <c r="LH672" s="11"/>
      <c r="LI672" s="11"/>
      <c r="LJ672" s="11"/>
      <c r="LK672" s="11"/>
      <c r="LL672" s="11"/>
      <c r="LM672" s="11"/>
      <c r="LN672" s="11"/>
      <c r="LO672" s="11"/>
      <c r="LP672" s="11"/>
      <c r="LQ672" s="11"/>
      <c r="LR672" s="11"/>
      <c r="LS672" s="11"/>
      <c r="LT672" s="11"/>
      <c r="LU672" s="11"/>
      <c r="LV672" s="11"/>
      <c r="LW672" s="11"/>
      <c r="LX672" s="11"/>
      <c r="LY672" s="11"/>
      <c r="LZ672" s="11"/>
      <c r="MA672" s="11"/>
      <c r="MB672" s="11"/>
      <c r="MC672" s="11"/>
      <c r="MD672" s="11"/>
      <c r="ME672" s="11"/>
      <c r="MF672" s="11"/>
    </row>
    <row r="673" customFormat="false" ht="12.8" hidden="false" customHeight="false" outlineLevel="0" collapsed="false">
      <c r="A673" s="1" t="str">
        <f aca="false">IF(taskList!J669&lt;&gt;"",taskList!J669,"")</f>
        <v/>
      </c>
      <c r="B673" s="9" t="str">
        <f aca="false">IF(AND(IF(taskList!M669&lt;&gt;"",TRUE()),IF(taskList!K669&lt;&gt;"",TRUE())),taskList!M669/taskList!K669,"")</f>
        <v/>
      </c>
      <c r="C673" s="9" t="str">
        <f aca="false">IF(taskList!B669&lt;&gt;"",taskList!B669,"")</f>
        <v/>
      </c>
      <c r="D673" s="9" t="str">
        <f aca="false">IF(taskList!E669&lt;&gt;"",taskList!E669,"")</f>
        <v/>
      </c>
      <c r="E673" s="4" t="str">
        <f aca="false">IF(taskList!F669&lt;&gt;"",taskList!F669,"")</f>
        <v/>
      </c>
      <c r="F673" s="4" t="str">
        <f aca="false">IF(taskList!G669&lt;&gt;"",taskList!G669,"")</f>
        <v/>
      </c>
      <c r="H673" s="11" t="str">
        <f aca="false">IF(AND($B673&lt;&gt;"",$E673&lt;&gt;"",$F673&lt;&gt;"",H$7&lt;&gt;""),MAX(NETWORKDAYS(H$7,H$7+6)-MAX($E673-H$7,0)-MAX((H$7+4)-$F673,0),0)*$B673,"")</f>
        <v/>
      </c>
      <c r="I673" s="11" t="str">
        <f aca="false">IF(AND($B673&lt;&gt;"",$E673&lt;&gt;"",$F673&lt;&gt;"",I$7&lt;&gt;""),MAX(NETWORKDAYS(I$7,I$7+6)-MAX($E673-I$7,0)-MAX((I$7+4)-$F673,0),0)*$B673,"")</f>
        <v/>
      </c>
      <c r="J673" s="11" t="str">
        <f aca="false">IF(AND($B673&lt;&gt;"",$E673&lt;&gt;"",$F673&lt;&gt;"",J$7&lt;&gt;""),MAX(NETWORKDAYS(J$7,J$7+6)-MAX($E673-J$7,0)-MAX((J$7+4)-$F673,0),0)*$B673,"")</f>
        <v/>
      </c>
      <c r="K673" s="11" t="str">
        <f aca="false">IF(AND($B673&lt;&gt;"",$E673&lt;&gt;"",$F673&lt;&gt;"",K$7&lt;&gt;""),MAX(NETWORKDAYS(K$7,K$7+6)-MAX($E673-K$7,0)-MAX((K$7+4)-$F673,0),0)*$B673,"")</f>
        <v/>
      </c>
      <c r="L673" s="11" t="str">
        <f aca="false">IF(AND($B673&lt;&gt;"",$E673&lt;&gt;"",$F673&lt;&gt;"",L$7&lt;&gt;""),MAX(NETWORKDAYS(L$7,L$7+6)-MAX($E673-L$7,0)-MAX((L$7+4)-$F673,0),0)*$B673,"")</f>
        <v/>
      </c>
      <c r="M673" s="11" t="str">
        <f aca="false">IF(AND($B673&lt;&gt;"",$E673&lt;&gt;"",$F673&lt;&gt;"",M$7&lt;&gt;""),MAX(NETWORKDAYS(M$7,M$7+6)-MAX($E673-M$7,0)-MAX((M$7+4)-$F673,0),0)*$B673,"")</f>
        <v/>
      </c>
      <c r="N673" s="11" t="str">
        <f aca="false">IF(AND($B673&lt;&gt;"",$E673&lt;&gt;"",$F673&lt;&gt;"",N$7&lt;&gt;""),MAX(NETWORKDAYS(N$7,N$7+6)-MAX($E673-N$7,0)-MAX((N$7+4)-$F673,0),0)*$B673,"")</f>
        <v/>
      </c>
      <c r="O673" s="11" t="str">
        <f aca="false">IF(AND($B673&lt;&gt;"",$E673&lt;&gt;"",$F673&lt;&gt;"",O$7&lt;&gt;""),MAX(NETWORKDAYS(O$7,O$7+6)-MAX($E673-O$7,0)-MAX((O$7+4)-$F673,0),0)*$B673,"")</f>
        <v/>
      </c>
      <c r="P673" s="11" t="str">
        <f aca="false">IF(AND($B673&lt;&gt;"",$E673&lt;&gt;"",$F673&lt;&gt;"",P$7&lt;&gt;""),MAX(NETWORKDAYS(P$7,P$7+6)-MAX($E673-P$7,0)-MAX((P$7+4)-$F673,0),0)*$B673,"")</f>
        <v/>
      </c>
      <c r="Q673" s="11" t="str">
        <f aca="false">IF(AND($B673&lt;&gt;"",$E673&lt;&gt;"",$F673&lt;&gt;"",Q$7&lt;&gt;""),MAX(NETWORKDAYS(Q$7,Q$7+6)-MAX($E673-Q$7,0)-MAX((Q$7+4)-$F673,0),0)*$B673,"")</f>
        <v/>
      </c>
      <c r="R673" s="11" t="str">
        <f aca="false">IF(AND($B673&lt;&gt;"",$E673&lt;&gt;"",$F673&lt;&gt;"",R$7&lt;&gt;""),MAX(NETWORKDAYS(R$7,R$7+6)-MAX($E673-R$7,0)-MAX((R$7+4)-$F673,0),0)*$B673,"")</f>
        <v/>
      </c>
      <c r="S673" s="11" t="str">
        <f aca="false">IF(AND($B673&lt;&gt;"",$E673&lt;&gt;"",$F673&lt;&gt;"",S$7&lt;&gt;""),MAX(NETWORKDAYS(S$7,S$7+6)-MAX($E673-S$7,0)-MAX((S$7+4)-$F673,0),0)*$B673,"")</f>
        <v/>
      </c>
      <c r="T673" s="11" t="str">
        <f aca="false">IF(AND($B673&lt;&gt;"",$E673&lt;&gt;"",$F673&lt;&gt;"",T$7&lt;&gt;""),MAX(NETWORKDAYS(T$7,T$7+6)-MAX($E673-T$7,0)-MAX((T$7+4)-$F673,0),0)*$B673,"")</f>
        <v/>
      </c>
      <c r="U673" s="11" t="str">
        <f aca="false">IF(AND($B673&lt;&gt;"",$E673&lt;&gt;"",$F673&lt;&gt;"",U$7&lt;&gt;""),MAX(NETWORKDAYS(U$7,U$7+6)-MAX($E673-U$7,0)-MAX((U$7+4)-$F673,0),0)*$B673,"")</f>
        <v/>
      </c>
      <c r="V673" s="11" t="str">
        <f aca="false">IF(AND($B673&lt;&gt;"",$E673&lt;&gt;"",$F673&lt;&gt;"",V$7&lt;&gt;""),MAX(NETWORKDAYS(V$7,V$7+6)-MAX($E673-V$7,0)-MAX((V$7+4)-$F673,0),0)*$B673,"")</f>
        <v/>
      </c>
      <c r="W673" s="11" t="str">
        <f aca="false">IF(AND($B673&lt;&gt;"",$E673&lt;&gt;"",$F673&lt;&gt;"",W$7&lt;&gt;""),MAX(NETWORKDAYS(W$7,W$7+6)-MAX($E673-W$7,0)-MAX((W$7+4)-$F673,0),0)*$B673,"")</f>
        <v/>
      </c>
      <c r="X673" s="11" t="str">
        <f aca="false">IF(AND($B673&lt;&gt;"",$E673&lt;&gt;"",$F673&lt;&gt;"",X$7&lt;&gt;""),MAX(NETWORKDAYS(X$7,X$7+6)-MAX($E673-X$7,0)-MAX((X$7+4)-$F673,0),0)*$B673,"")</f>
        <v/>
      </c>
      <c r="Y673" s="11" t="str">
        <f aca="false">IF(AND($B673&lt;&gt;"",$E673&lt;&gt;"",$F673&lt;&gt;"",Y$7&lt;&gt;""),MAX(NETWORKDAYS(Y$7,Y$7+6)-MAX($E673-Y$7,0)-MAX((Y$7+4)-$F673,0),0)*$B673,"")</f>
        <v/>
      </c>
      <c r="Z673" s="11" t="str">
        <f aca="false">IF(AND($B673&lt;&gt;"",$E673&lt;&gt;"",$F673&lt;&gt;"",Z$7&lt;&gt;""),MAX(NETWORKDAYS(Z$7,Z$7+6)-MAX($E673-Z$7,0)-MAX((Z$7+4)-$F673,0),0)*$B673,"")</f>
        <v/>
      </c>
      <c r="AA673" s="11" t="str">
        <f aca="false">IF(AND($B673&lt;&gt;"",$E673&lt;&gt;"",$F673&lt;&gt;"",AA$7&lt;&gt;""),MAX(NETWORKDAYS(AA$7,AA$7+6)-MAX($E673-AA$7,0)-MAX((AA$7+4)-$F673,0),0)*$B673,"")</f>
        <v/>
      </c>
      <c r="AB673" s="11" t="str">
        <f aca="false">IF(AND($B673&lt;&gt;"",$E673&lt;&gt;"",$F673&lt;&gt;"",AB$7&lt;&gt;""),MAX(NETWORKDAYS(AB$7,AB$7+6)-MAX($E673-AB$7,0)-MAX((AB$7+4)-$F673,0),0)*$B673,"")</f>
        <v/>
      </c>
      <c r="AC673" s="11" t="str">
        <f aca="false">IF(AND($B673&lt;&gt;"",$E673&lt;&gt;"",$F673&lt;&gt;"",AC$7&lt;&gt;""),MAX(NETWORKDAYS(AC$7,AC$7+6)-MAX($E673-AC$7,0)-MAX((AC$7+4)-$F673,0),0)*$B673,"")</f>
        <v/>
      </c>
      <c r="AD673" s="11" t="str">
        <f aca="false">IF(AND($B673&lt;&gt;"",$E673&lt;&gt;"",$F673&lt;&gt;"",AD$7&lt;&gt;""),MAX(NETWORKDAYS(AD$7,AD$7+6)-MAX($E673-AD$7,0)-MAX((AD$7+4)-$F673,0),0)*$B673,"")</f>
        <v/>
      </c>
      <c r="AE673" s="11" t="str">
        <f aca="false">IF(AND($B673&lt;&gt;"",$E673&lt;&gt;"",$F673&lt;&gt;"",AE$7&lt;&gt;""),MAX(NETWORKDAYS(AE$7,AE$7+6)-MAX($E673-AE$7,0)-MAX((AE$7+4)-$F673,0),0)*$B673,"")</f>
        <v/>
      </c>
      <c r="AF673" s="11" t="str">
        <f aca="false">IF(AND($B673&lt;&gt;"",$E673&lt;&gt;"",$F673&lt;&gt;"",AF$7&lt;&gt;""),MAX(NETWORKDAYS(AF$7,AF$7+6)-MAX($E673-AF$7,0)-MAX((AF$7+4)-$F673,0),0)*$B673,"")</f>
        <v/>
      </c>
      <c r="AG673" s="11" t="str">
        <f aca="false">IF(AND($B673&lt;&gt;"",$E673&lt;&gt;"",$F673&lt;&gt;"",AG$7&lt;&gt;""),MAX(NETWORKDAYS(AG$7,AG$7+6)-MAX($E673-AG$7,0)-MAX((AG$7+4)-$F673,0),0)*$B673,"")</f>
        <v/>
      </c>
      <c r="AH673" s="11" t="str">
        <f aca="false">IF(AND($B673&lt;&gt;"",$E673&lt;&gt;"",$F673&lt;&gt;"",AH$7&lt;&gt;""),MAX(NETWORKDAYS(AH$7,AH$7+6)-MAX($E673-AH$7,0)-MAX((AH$7+4)-$F673,0),0)*$B673,"")</f>
        <v/>
      </c>
      <c r="AI673" s="11" t="str">
        <f aca="false">IF(AND($B673&lt;&gt;"",$E673&lt;&gt;"",$F673&lt;&gt;"",AI$7&lt;&gt;""),MAX(NETWORKDAYS(AI$7,AI$7+6)-MAX($E673-AI$7,0)-MAX((AI$7+4)-$F673,0),0)*$B673,"")</f>
        <v/>
      </c>
      <c r="AJ673" s="11" t="str">
        <f aca="false">IF(AND($B673&lt;&gt;"",$E673&lt;&gt;"",$F673&lt;&gt;"",AJ$7&lt;&gt;""),MAX(NETWORKDAYS(AJ$7,AJ$7+6)-MAX($E673-AJ$7,0)-MAX((AJ$7+4)-$F673,0),0)*$B673,"")</f>
        <v/>
      </c>
      <c r="AK673" s="11" t="str">
        <f aca="false">IF(AND($B673&lt;&gt;"",$E673&lt;&gt;"",$F673&lt;&gt;"",AK$7&lt;&gt;""),MAX(NETWORKDAYS(AK$7,AK$7+6)-MAX($E673-AK$7,0)-MAX((AK$7+4)-$F673,0),0)*$B673,"")</f>
        <v/>
      </c>
      <c r="AL673" s="11" t="str">
        <f aca="false">IF(AND($B673&lt;&gt;"",$E673&lt;&gt;"",$F673&lt;&gt;"",AL$7&lt;&gt;""),MAX(NETWORKDAYS(AL$7,AL$7+6)-MAX($E673-AL$7,0)-MAX((AL$7+4)-$F673,0),0)*$B673,"")</f>
        <v/>
      </c>
      <c r="AM673" s="11" t="str">
        <f aca="false">IF(AND($B673&lt;&gt;"",$E673&lt;&gt;"",$F673&lt;&gt;"",AM$7&lt;&gt;""),MAX(NETWORKDAYS(AM$7,AM$7+6)-MAX($E673-AM$7,0)-MAX((AM$7+4)-$F673,0),0)*$B673,"")</f>
        <v/>
      </c>
      <c r="AN673" s="11" t="str">
        <f aca="false">IF(AND($B673&lt;&gt;"",$E673&lt;&gt;"",$F673&lt;&gt;"",AN$7&lt;&gt;""),MAX(NETWORKDAYS(AN$7,AN$7+6)-MAX($E673-AN$7,0)-MAX((AN$7+4)-$F673,0),0)*$B673,"")</f>
        <v/>
      </c>
      <c r="AO673" s="11" t="str">
        <f aca="false">IF(AND($B673&lt;&gt;"",$E673&lt;&gt;"",$F673&lt;&gt;"",AO$7&lt;&gt;""),MAX(NETWORKDAYS(AO$7,AO$7+6)-MAX($E673-AO$7,0)-MAX((AO$7+4)-$F673,0),0)*$B673,"")</f>
        <v/>
      </c>
      <c r="AP673" s="11" t="str">
        <f aca="false">IF(AND($B673&lt;&gt;"",$E673&lt;&gt;"",$F673&lt;&gt;"",AP$7&lt;&gt;""),MAX(NETWORKDAYS(AP$7,AP$7+6)-MAX($E673-AP$7,0)-MAX((AP$7+4)-$F673,0),0)*$B673,"")</f>
        <v/>
      </c>
      <c r="AQ673" s="11" t="str">
        <f aca="false">IF(AND($B673&lt;&gt;"",$E673&lt;&gt;"",$F673&lt;&gt;"",AQ$7&lt;&gt;""),MAX(NETWORKDAYS(AQ$7,AQ$7+6)-MAX($E673-AQ$7,0)-MAX((AQ$7+4)-$F673,0),0)*$B673,"")</f>
        <v/>
      </c>
      <c r="AR673" s="11" t="str">
        <f aca="false">IF(AND($B673&lt;&gt;"",$E673&lt;&gt;"",$F673&lt;&gt;"",AR$7&lt;&gt;""),MAX(NETWORKDAYS(AR$7,AR$7+6)-MAX($E673-AR$7,0)-MAX((AR$7+4)-$F673,0),0)*$B673,"")</f>
        <v/>
      </c>
      <c r="AS673" s="11" t="str">
        <f aca="false">IF(AND($B673&lt;&gt;"",$E673&lt;&gt;"",$F673&lt;&gt;"",AS$7&lt;&gt;""),MAX(NETWORKDAYS(AS$7,AS$7+6)-MAX($E673-AS$7,0)-MAX((AS$7+4)-$F673,0),0)*$B673,"")</f>
        <v/>
      </c>
      <c r="AT673" s="11" t="str">
        <f aca="false">IF(AND($B673&lt;&gt;"",$E673&lt;&gt;"",$F673&lt;&gt;"",AT$7&lt;&gt;""),MAX(NETWORKDAYS(AT$7,AT$7+6)-MAX($E673-AT$7,0)-MAX((AT$7+4)-$F673,0),0)*$B673,"")</f>
        <v/>
      </c>
      <c r="AU673" s="11" t="str">
        <f aca="false">IF(AND($B673&lt;&gt;"",$E673&lt;&gt;"",$F673&lt;&gt;"",AU$7&lt;&gt;""),MAX(NETWORKDAYS(AU$7,AU$7+6)-MAX($E673-AU$7,0)-MAX((AU$7+4)-$F673,0),0)*$B673,"")</f>
        <v/>
      </c>
      <c r="AV673" s="11" t="str">
        <f aca="false">IF(AND($B673&lt;&gt;"",$E673&lt;&gt;"",$F673&lt;&gt;"",AV$7&lt;&gt;""),MAX(NETWORKDAYS(AV$7,AV$7+6)-MAX($E673-AV$7,0)-MAX((AV$7+4)-$F673,0),0)*$B673,"")</f>
        <v/>
      </c>
      <c r="AW673" s="11" t="str">
        <f aca="false">IF(AND($B673&lt;&gt;"",$E673&lt;&gt;"",$F673&lt;&gt;"",AW$7&lt;&gt;""),MAX(NETWORKDAYS(AW$7,AW$7+6)-MAX($E673-AW$7,0)-MAX((AW$7+4)-$F673,0),0)*$B673,"")</f>
        <v/>
      </c>
      <c r="AX673" s="11" t="str">
        <f aca="false">IF(AND($B673&lt;&gt;"",$E673&lt;&gt;"",$F673&lt;&gt;"",AX$7&lt;&gt;""),MAX(NETWORKDAYS(AX$7,AX$7+6)-MAX($E673-AX$7,0)-MAX((AX$7+4)-$F673,0),0)*$B673,"")</f>
        <v/>
      </c>
      <c r="AY673" s="11" t="str">
        <f aca="false">IF(AND($B673&lt;&gt;"",$E673&lt;&gt;"",$F673&lt;&gt;"",AY$7&lt;&gt;""),MAX(NETWORKDAYS(AY$7,AY$7+6)-MAX($E673-AY$7,0)-MAX((AY$7+4)-$F673,0),0)*$B673,"")</f>
        <v/>
      </c>
      <c r="AZ673" s="11" t="str">
        <f aca="false">IF(AND($B673&lt;&gt;"",$E673&lt;&gt;"",$F673&lt;&gt;"",AZ$7&lt;&gt;""),MAX(NETWORKDAYS(AZ$7,AZ$7+6)-MAX($E673-AZ$7,0)-MAX((AZ$7+4)-$F673,0),0)*$B673,"")</f>
        <v/>
      </c>
      <c r="BA673" s="11" t="str">
        <f aca="false">IF(AND($B673&lt;&gt;"",$E673&lt;&gt;"",$F673&lt;&gt;"",BA$7&lt;&gt;""),MAX(NETWORKDAYS(BA$7,BA$7+6)-MAX($E673-BA$7,0)-MAX((BA$7+4)-$F673,0),0)*$B673,"")</f>
        <v/>
      </c>
      <c r="BB673" s="11" t="str">
        <f aca="false">IF(AND($B673&lt;&gt;"",$E673&lt;&gt;"",$F673&lt;&gt;"",BB$7&lt;&gt;""),MAX(NETWORKDAYS(BB$7,BB$7+6)-MAX($E673-BB$7,0)-MAX((BB$7+4)-$F673,0),0)*$B673,"")</f>
        <v/>
      </c>
      <c r="BC673" s="11" t="str">
        <f aca="false">IF(AND($B673&lt;&gt;"",$E673&lt;&gt;"",$F673&lt;&gt;"",BC$7&lt;&gt;""),MAX(NETWORKDAYS(BC$7,BC$7+6)-MAX($E673-BC$7,0)-MAX((BC$7+4)-$F673,0),0)*$B673,"")</f>
        <v/>
      </c>
      <c r="BD673" s="11" t="str">
        <f aca="false">IF(AND($B673&lt;&gt;"",$E673&lt;&gt;"",$F673&lt;&gt;"",BD$7&lt;&gt;""),MAX(NETWORKDAYS(BD$7,BD$7+6)-MAX($E673-BD$7,0)-MAX((BD$7+4)-$F673,0),0)*$B673,"")</f>
        <v/>
      </c>
      <c r="BE673" s="11" t="str">
        <f aca="false">IF(AND($B673&lt;&gt;"",$E673&lt;&gt;"",$F673&lt;&gt;"",BE$7&lt;&gt;""),MAX(NETWORKDAYS(BE$7,BE$7+6)-MAX($E673-BE$7,0)-MAX((BE$7+4)-$F673,0),0)*$B673,"")</f>
        <v/>
      </c>
      <c r="BF673" s="11" t="str">
        <f aca="false">IF(AND($B673&lt;&gt;"",$E673&lt;&gt;"",$F673&lt;&gt;"",BF$7&lt;&gt;""),MAX(NETWORKDAYS(BF$7,BF$7+6)-MAX($E673-BF$7,0)-MAX((BF$7+4)-$F673,0),0)*$B673,"")</f>
        <v/>
      </c>
      <c r="BG673" s="11" t="str">
        <f aca="false">IF(AND($B673&lt;&gt;"",$E673&lt;&gt;"",$F673&lt;&gt;"",BG$7&lt;&gt;""),MAX(NETWORKDAYS(BG$7,BG$7+6)-MAX($E673-BG$7,0)-MAX((BG$7+4)-$F673,0),0)*$B673,"")</f>
        <v/>
      </c>
      <c r="BH673" s="11" t="str">
        <f aca="false">IF(AND($B673&lt;&gt;"",$E673&lt;&gt;"",$F673&lt;&gt;"",BH$7&lt;&gt;""),MAX(NETWORKDAYS(BH$7,BH$7+6)-MAX($E673-BH$7,0)-MAX((BH$7+4)-$F673,0),0)*$B673,"")</f>
        <v/>
      </c>
      <c r="BI673" s="11" t="str">
        <f aca="false">IF(AND($B673&lt;&gt;"",$E673&lt;&gt;"",$F673&lt;&gt;"",BI$7&lt;&gt;""),MAX(NETWORKDAYS(BI$7,BI$7+6)-MAX($E673-BI$7,0)-MAX((BI$7+4)-$F673,0),0)*$B673,"")</f>
        <v/>
      </c>
      <c r="BJ673" s="11" t="str">
        <f aca="false">IF(AND($B673&lt;&gt;"",$E673&lt;&gt;"",$F673&lt;&gt;"",BJ$7&lt;&gt;""),MAX(NETWORKDAYS(BJ$7,BJ$7+6)-MAX($E673-BJ$7,0)-MAX((BJ$7+4)-$F673,0),0)*$B673,"")</f>
        <v/>
      </c>
      <c r="BK673" s="11" t="str">
        <f aca="false">IF(AND($B673&lt;&gt;"",$E673&lt;&gt;"",$F673&lt;&gt;"",BK$7&lt;&gt;""),MAX(NETWORKDAYS(BK$7,BK$7+6)-MAX($E673-BK$7,0)-MAX((BK$7+4)-$F673,0),0)*$B673,"")</f>
        <v/>
      </c>
      <c r="BL673" s="11" t="str">
        <f aca="false">IF(AND($B673&lt;&gt;"",$E673&lt;&gt;"",$F673&lt;&gt;"",BL$7&lt;&gt;""),MAX(NETWORKDAYS(BL$7,BL$7+6)-MAX($E673-BL$7,0)-MAX((BL$7+4)-$F673,0),0)*$B673,"")</f>
        <v/>
      </c>
      <c r="BM673" s="11" t="str">
        <f aca="false">IF(AND($B673&lt;&gt;"",$E673&lt;&gt;"",$F673&lt;&gt;"",BM$7&lt;&gt;""),MAX(NETWORKDAYS(BM$7,BM$7+6)-MAX($E673-BM$7,0)-MAX((BM$7+4)-$F673,0),0)*$B673,"")</f>
        <v/>
      </c>
      <c r="BN673" s="11" t="str">
        <f aca="false">IF(AND($B673&lt;&gt;"",$E673&lt;&gt;"",$F673&lt;&gt;"",BN$7&lt;&gt;""),MAX(NETWORKDAYS(BN$7,BN$7+6)-MAX($E673-BN$7,0)-MAX((BN$7+4)-$F673,0),0)*$B673,"")</f>
        <v/>
      </c>
      <c r="BO673" s="11" t="str">
        <f aca="false">IF(AND($B673&lt;&gt;"",$E673&lt;&gt;"",$F673&lt;&gt;"",BO$7&lt;&gt;""),MAX(NETWORKDAYS(BO$7,BO$7+6)-MAX($E673-BO$7,0)-MAX((BO$7+4)-$F673,0),0)*$B673,"")</f>
        <v/>
      </c>
      <c r="BP673" s="11" t="str">
        <f aca="false">IF(AND($B673&lt;&gt;"",$E673&lt;&gt;"",$F673&lt;&gt;"",BP$7&lt;&gt;""),MAX(NETWORKDAYS(BP$7,BP$7+6)-MAX($E673-BP$7,0)-MAX((BP$7+4)-$F673,0),0)*$B673,"")</f>
        <v/>
      </c>
      <c r="BQ673" s="11" t="str">
        <f aca="false">IF(AND($B673&lt;&gt;"",$E673&lt;&gt;"",$F673&lt;&gt;"",BQ$7&lt;&gt;""),MAX(NETWORKDAYS(BQ$7,BQ$7+6)-MAX($E673-BQ$7,0)-MAX((BQ$7+4)-$F673,0),0)*$B673,"")</f>
        <v/>
      </c>
      <c r="BR673" s="11" t="str">
        <f aca="false">IF(AND($B673&lt;&gt;"",$E673&lt;&gt;"",$F673&lt;&gt;"",BR$7&lt;&gt;""),MAX(NETWORKDAYS(BR$7,BR$7+6)-MAX($E673-BR$7,0)-MAX((BR$7+4)-$F673,0),0)*$B673,"")</f>
        <v/>
      </c>
      <c r="BS673" s="11" t="str">
        <f aca="false">IF(AND($B673&lt;&gt;"",$E673&lt;&gt;"",$F673&lt;&gt;"",BS$7&lt;&gt;""),MAX(NETWORKDAYS(BS$7,BS$7+6)-MAX($E673-BS$7,0)-MAX((BS$7+4)-$F673,0),0)*$B673,"")</f>
        <v/>
      </c>
      <c r="BT673" s="11" t="str">
        <f aca="false">IF(AND($B673&lt;&gt;"",$E673&lt;&gt;"",$F673&lt;&gt;"",BT$7&lt;&gt;""),MAX(NETWORKDAYS(BT$7,BT$7+6)-MAX($E673-BT$7,0)-MAX((BT$7+4)-$F673,0),0)*$B673,"")</f>
        <v/>
      </c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  <c r="IU673" s="11"/>
      <c r="IV673" s="11"/>
      <c r="IW673" s="11"/>
      <c r="IX673" s="11"/>
      <c r="IY673" s="11"/>
      <c r="IZ673" s="11"/>
      <c r="JA673" s="11"/>
      <c r="JB673" s="11"/>
      <c r="JC673" s="11"/>
      <c r="JD673" s="11"/>
      <c r="JE673" s="11"/>
      <c r="JF673" s="11"/>
      <c r="JG673" s="11"/>
      <c r="JH673" s="11"/>
      <c r="JI673" s="11"/>
      <c r="JJ673" s="11"/>
      <c r="JK673" s="11"/>
      <c r="JL673" s="11"/>
      <c r="JM673" s="11"/>
      <c r="JN673" s="11"/>
      <c r="JO673" s="11"/>
      <c r="JP673" s="11"/>
      <c r="JQ673" s="11"/>
      <c r="JR673" s="11"/>
      <c r="JS673" s="11"/>
      <c r="JT673" s="11"/>
      <c r="JU673" s="11"/>
      <c r="JV673" s="11"/>
      <c r="JW673" s="11"/>
      <c r="JX673" s="11"/>
      <c r="JY673" s="11"/>
      <c r="JZ673" s="11"/>
      <c r="KA673" s="11"/>
      <c r="KB673" s="11"/>
      <c r="KC673" s="11"/>
      <c r="KD673" s="11"/>
      <c r="KE673" s="11"/>
      <c r="KF673" s="11"/>
      <c r="KG673" s="11"/>
      <c r="KH673" s="11"/>
      <c r="KI673" s="11"/>
      <c r="KJ673" s="11"/>
      <c r="KK673" s="11"/>
      <c r="KL673" s="11"/>
      <c r="KM673" s="11"/>
      <c r="KN673" s="11"/>
      <c r="KO673" s="11"/>
      <c r="KP673" s="11"/>
      <c r="KQ673" s="11"/>
      <c r="KR673" s="11"/>
      <c r="KS673" s="11"/>
      <c r="KT673" s="11"/>
      <c r="KU673" s="11"/>
      <c r="KV673" s="11"/>
      <c r="KW673" s="11"/>
      <c r="KX673" s="11"/>
      <c r="KY673" s="11"/>
      <c r="KZ673" s="11"/>
      <c r="LA673" s="11"/>
      <c r="LB673" s="11"/>
      <c r="LC673" s="11"/>
      <c r="LD673" s="11"/>
      <c r="LE673" s="11"/>
      <c r="LF673" s="11"/>
      <c r="LG673" s="11"/>
      <c r="LH673" s="11"/>
      <c r="LI673" s="11"/>
      <c r="LJ673" s="11"/>
      <c r="LK673" s="11"/>
      <c r="LL673" s="11"/>
      <c r="LM673" s="11"/>
      <c r="LN673" s="11"/>
      <c r="LO673" s="11"/>
      <c r="LP673" s="11"/>
      <c r="LQ673" s="11"/>
      <c r="LR673" s="11"/>
      <c r="LS673" s="11"/>
      <c r="LT673" s="11"/>
      <c r="LU673" s="11"/>
      <c r="LV673" s="11"/>
      <c r="LW673" s="11"/>
      <c r="LX673" s="11"/>
      <c r="LY673" s="11"/>
      <c r="LZ673" s="11"/>
      <c r="MA673" s="11"/>
      <c r="MB673" s="11"/>
      <c r="MC673" s="11"/>
      <c r="MD673" s="11"/>
      <c r="ME673" s="11"/>
      <c r="MF673" s="11"/>
    </row>
    <row r="674" customFormat="false" ht="12.8" hidden="false" customHeight="false" outlineLevel="0" collapsed="false">
      <c r="A674" s="1" t="str">
        <f aca="false">IF(taskList!J670&lt;&gt;"",taskList!J670,"")</f>
        <v/>
      </c>
      <c r="B674" s="9" t="str">
        <f aca="false">IF(AND(IF(taskList!M670&lt;&gt;"",TRUE()),IF(taskList!K670&lt;&gt;"",TRUE())),taskList!M670/taskList!K670,"")</f>
        <v/>
      </c>
      <c r="C674" s="9" t="str">
        <f aca="false">IF(taskList!B670&lt;&gt;"",taskList!B670,"")</f>
        <v/>
      </c>
      <c r="D674" s="9" t="str">
        <f aca="false">IF(taskList!E670&lt;&gt;"",taskList!E670,"")</f>
        <v/>
      </c>
      <c r="E674" s="4" t="str">
        <f aca="false">IF(taskList!F670&lt;&gt;"",taskList!F670,"")</f>
        <v/>
      </c>
      <c r="F674" s="4" t="str">
        <f aca="false">IF(taskList!G670&lt;&gt;"",taskList!G670,"")</f>
        <v/>
      </c>
      <c r="H674" s="11" t="str">
        <f aca="false">IF(AND($B674&lt;&gt;"",$E674&lt;&gt;"",$F674&lt;&gt;"",H$7&lt;&gt;""),MAX(NETWORKDAYS(H$7,H$7+6)-MAX($E674-H$7,0)-MAX((H$7+4)-$F674,0),0)*$B674,"")</f>
        <v/>
      </c>
      <c r="I674" s="11" t="str">
        <f aca="false">IF(AND($B674&lt;&gt;"",$E674&lt;&gt;"",$F674&lt;&gt;"",I$7&lt;&gt;""),MAX(NETWORKDAYS(I$7,I$7+6)-MAX($E674-I$7,0)-MAX((I$7+4)-$F674,0),0)*$B674,"")</f>
        <v/>
      </c>
      <c r="J674" s="11" t="str">
        <f aca="false">IF(AND($B674&lt;&gt;"",$E674&lt;&gt;"",$F674&lt;&gt;"",J$7&lt;&gt;""),MAX(NETWORKDAYS(J$7,J$7+6)-MAX($E674-J$7,0)-MAX((J$7+4)-$F674,0),0)*$B674,"")</f>
        <v/>
      </c>
      <c r="K674" s="11" t="str">
        <f aca="false">IF(AND($B674&lt;&gt;"",$E674&lt;&gt;"",$F674&lt;&gt;"",K$7&lt;&gt;""),MAX(NETWORKDAYS(K$7,K$7+6)-MAX($E674-K$7,0)-MAX((K$7+4)-$F674,0),0)*$B674,"")</f>
        <v/>
      </c>
      <c r="L674" s="11" t="str">
        <f aca="false">IF(AND($B674&lt;&gt;"",$E674&lt;&gt;"",$F674&lt;&gt;"",L$7&lt;&gt;""),MAX(NETWORKDAYS(L$7,L$7+6)-MAX($E674-L$7,0)-MAX((L$7+4)-$F674,0),0)*$B674,"")</f>
        <v/>
      </c>
      <c r="M674" s="11" t="str">
        <f aca="false">IF(AND($B674&lt;&gt;"",$E674&lt;&gt;"",$F674&lt;&gt;"",M$7&lt;&gt;""),MAX(NETWORKDAYS(M$7,M$7+6)-MAX($E674-M$7,0)-MAX((M$7+4)-$F674,0),0)*$B674,"")</f>
        <v/>
      </c>
      <c r="N674" s="11" t="str">
        <f aca="false">IF(AND($B674&lt;&gt;"",$E674&lt;&gt;"",$F674&lt;&gt;"",N$7&lt;&gt;""),MAX(NETWORKDAYS(N$7,N$7+6)-MAX($E674-N$7,0)-MAX((N$7+4)-$F674,0),0)*$B674,"")</f>
        <v/>
      </c>
      <c r="O674" s="11" t="str">
        <f aca="false">IF(AND($B674&lt;&gt;"",$E674&lt;&gt;"",$F674&lt;&gt;"",O$7&lt;&gt;""),MAX(NETWORKDAYS(O$7,O$7+6)-MAX($E674-O$7,0)-MAX((O$7+4)-$F674,0),0)*$B674,"")</f>
        <v/>
      </c>
      <c r="P674" s="11" t="str">
        <f aca="false">IF(AND($B674&lt;&gt;"",$E674&lt;&gt;"",$F674&lt;&gt;"",P$7&lt;&gt;""),MAX(NETWORKDAYS(P$7,P$7+6)-MAX($E674-P$7,0)-MAX((P$7+4)-$F674,0),0)*$B674,"")</f>
        <v/>
      </c>
      <c r="Q674" s="11" t="str">
        <f aca="false">IF(AND($B674&lt;&gt;"",$E674&lt;&gt;"",$F674&lt;&gt;"",Q$7&lt;&gt;""),MAX(NETWORKDAYS(Q$7,Q$7+6)-MAX($E674-Q$7,0)-MAX((Q$7+4)-$F674,0),0)*$B674,"")</f>
        <v/>
      </c>
      <c r="R674" s="11" t="str">
        <f aca="false">IF(AND($B674&lt;&gt;"",$E674&lt;&gt;"",$F674&lt;&gt;"",R$7&lt;&gt;""),MAX(NETWORKDAYS(R$7,R$7+6)-MAX($E674-R$7,0)-MAX((R$7+4)-$F674,0),0)*$B674,"")</f>
        <v/>
      </c>
      <c r="S674" s="11" t="str">
        <f aca="false">IF(AND($B674&lt;&gt;"",$E674&lt;&gt;"",$F674&lt;&gt;"",S$7&lt;&gt;""),MAX(NETWORKDAYS(S$7,S$7+6)-MAX($E674-S$7,0)-MAX((S$7+4)-$F674,0),0)*$B674,"")</f>
        <v/>
      </c>
      <c r="T674" s="11" t="str">
        <f aca="false">IF(AND($B674&lt;&gt;"",$E674&lt;&gt;"",$F674&lt;&gt;"",T$7&lt;&gt;""),MAX(NETWORKDAYS(T$7,T$7+6)-MAX($E674-T$7,0)-MAX((T$7+4)-$F674,0),0)*$B674,"")</f>
        <v/>
      </c>
      <c r="U674" s="11" t="str">
        <f aca="false">IF(AND($B674&lt;&gt;"",$E674&lt;&gt;"",$F674&lt;&gt;"",U$7&lt;&gt;""),MAX(NETWORKDAYS(U$7,U$7+6)-MAX($E674-U$7,0)-MAX((U$7+4)-$F674,0),0)*$B674,"")</f>
        <v/>
      </c>
      <c r="V674" s="11" t="str">
        <f aca="false">IF(AND($B674&lt;&gt;"",$E674&lt;&gt;"",$F674&lt;&gt;"",V$7&lt;&gt;""),MAX(NETWORKDAYS(V$7,V$7+6)-MAX($E674-V$7,0)-MAX((V$7+4)-$F674,0),0)*$B674,"")</f>
        <v/>
      </c>
      <c r="W674" s="11" t="str">
        <f aca="false">IF(AND($B674&lt;&gt;"",$E674&lt;&gt;"",$F674&lt;&gt;"",W$7&lt;&gt;""),MAX(NETWORKDAYS(W$7,W$7+6)-MAX($E674-W$7,0)-MAX((W$7+4)-$F674,0),0)*$B674,"")</f>
        <v/>
      </c>
      <c r="X674" s="11" t="str">
        <f aca="false">IF(AND($B674&lt;&gt;"",$E674&lt;&gt;"",$F674&lt;&gt;"",X$7&lt;&gt;""),MAX(NETWORKDAYS(X$7,X$7+6)-MAX($E674-X$7,0)-MAX((X$7+4)-$F674,0),0)*$B674,"")</f>
        <v/>
      </c>
      <c r="Y674" s="11" t="str">
        <f aca="false">IF(AND($B674&lt;&gt;"",$E674&lt;&gt;"",$F674&lt;&gt;"",Y$7&lt;&gt;""),MAX(NETWORKDAYS(Y$7,Y$7+6)-MAX($E674-Y$7,0)-MAX((Y$7+4)-$F674,0),0)*$B674,"")</f>
        <v/>
      </c>
      <c r="Z674" s="11" t="str">
        <f aca="false">IF(AND($B674&lt;&gt;"",$E674&lt;&gt;"",$F674&lt;&gt;"",Z$7&lt;&gt;""),MAX(NETWORKDAYS(Z$7,Z$7+6)-MAX($E674-Z$7,0)-MAX((Z$7+4)-$F674,0),0)*$B674,"")</f>
        <v/>
      </c>
      <c r="AA674" s="11" t="str">
        <f aca="false">IF(AND($B674&lt;&gt;"",$E674&lt;&gt;"",$F674&lt;&gt;"",AA$7&lt;&gt;""),MAX(NETWORKDAYS(AA$7,AA$7+6)-MAX($E674-AA$7,0)-MAX((AA$7+4)-$F674,0),0)*$B674,"")</f>
        <v/>
      </c>
      <c r="AB674" s="11" t="str">
        <f aca="false">IF(AND($B674&lt;&gt;"",$E674&lt;&gt;"",$F674&lt;&gt;"",AB$7&lt;&gt;""),MAX(NETWORKDAYS(AB$7,AB$7+6)-MAX($E674-AB$7,0)-MAX((AB$7+4)-$F674,0),0)*$B674,"")</f>
        <v/>
      </c>
      <c r="AC674" s="11" t="str">
        <f aca="false">IF(AND($B674&lt;&gt;"",$E674&lt;&gt;"",$F674&lt;&gt;"",AC$7&lt;&gt;""),MAX(NETWORKDAYS(AC$7,AC$7+6)-MAX($E674-AC$7,0)-MAX((AC$7+4)-$F674,0),0)*$B674,"")</f>
        <v/>
      </c>
      <c r="AD674" s="11" t="str">
        <f aca="false">IF(AND($B674&lt;&gt;"",$E674&lt;&gt;"",$F674&lt;&gt;"",AD$7&lt;&gt;""),MAX(NETWORKDAYS(AD$7,AD$7+6)-MAX($E674-AD$7,0)-MAX((AD$7+4)-$F674,0),0)*$B674,"")</f>
        <v/>
      </c>
      <c r="AE674" s="11" t="str">
        <f aca="false">IF(AND($B674&lt;&gt;"",$E674&lt;&gt;"",$F674&lt;&gt;"",AE$7&lt;&gt;""),MAX(NETWORKDAYS(AE$7,AE$7+6)-MAX($E674-AE$7,0)-MAX((AE$7+4)-$F674,0),0)*$B674,"")</f>
        <v/>
      </c>
      <c r="AF674" s="11" t="str">
        <f aca="false">IF(AND($B674&lt;&gt;"",$E674&lt;&gt;"",$F674&lt;&gt;"",AF$7&lt;&gt;""),MAX(NETWORKDAYS(AF$7,AF$7+6)-MAX($E674-AF$7,0)-MAX((AF$7+4)-$F674,0),0)*$B674,"")</f>
        <v/>
      </c>
      <c r="AG674" s="11" t="str">
        <f aca="false">IF(AND($B674&lt;&gt;"",$E674&lt;&gt;"",$F674&lt;&gt;"",AG$7&lt;&gt;""),MAX(NETWORKDAYS(AG$7,AG$7+6)-MAX($E674-AG$7,0)-MAX((AG$7+4)-$F674,0),0)*$B674,"")</f>
        <v/>
      </c>
      <c r="AH674" s="11" t="str">
        <f aca="false">IF(AND($B674&lt;&gt;"",$E674&lt;&gt;"",$F674&lt;&gt;"",AH$7&lt;&gt;""),MAX(NETWORKDAYS(AH$7,AH$7+6)-MAX($E674-AH$7,0)-MAX((AH$7+4)-$F674,0),0)*$B674,"")</f>
        <v/>
      </c>
      <c r="AI674" s="11" t="str">
        <f aca="false">IF(AND($B674&lt;&gt;"",$E674&lt;&gt;"",$F674&lt;&gt;"",AI$7&lt;&gt;""),MAX(NETWORKDAYS(AI$7,AI$7+6)-MAX($E674-AI$7,0)-MAX((AI$7+4)-$F674,0),0)*$B674,"")</f>
        <v/>
      </c>
      <c r="AJ674" s="11" t="str">
        <f aca="false">IF(AND($B674&lt;&gt;"",$E674&lt;&gt;"",$F674&lt;&gt;"",AJ$7&lt;&gt;""),MAX(NETWORKDAYS(AJ$7,AJ$7+6)-MAX($E674-AJ$7,0)-MAX((AJ$7+4)-$F674,0),0)*$B674,"")</f>
        <v/>
      </c>
      <c r="AK674" s="11" t="str">
        <f aca="false">IF(AND($B674&lt;&gt;"",$E674&lt;&gt;"",$F674&lt;&gt;"",AK$7&lt;&gt;""),MAX(NETWORKDAYS(AK$7,AK$7+6)-MAX($E674-AK$7,0)-MAX((AK$7+4)-$F674,0),0)*$B674,"")</f>
        <v/>
      </c>
      <c r="AL674" s="11" t="str">
        <f aca="false">IF(AND($B674&lt;&gt;"",$E674&lt;&gt;"",$F674&lt;&gt;"",AL$7&lt;&gt;""),MAX(NETWORKDAYS(AL$7,AL$7+6)-MAX($E674-AL$7,0)-MAX((AL$7+4)-$F674,0),0)*$B674,"")</f>
        <v/>
      </c>
      <c r="AM674" s="11" t="str">
        <f aca="false">IF(AND($B674&lt;&gt;"",$E674&lt;&gt;"",$F674&lt;&gt;"",AM$7&lt;&gt;""),MAX(NETWORKDAYS(AM$7,AM$7+6)-MAX($E674-AM$7,0)-MAX((AM$7+4)-$F674,0),0)*$B674,"")</f>
        <v/>
      </c>
      <c r="AN674" s="11" t="str">
        <f aca="false">IF(AND($B674&lt;&gt;"",$E674&lt;&gt;"",$F674&lt;&gt;"",AN$7&lt;&gt;""),MAX(NETWORKDAYS(AN$7,AN$7+6)-MAX($E674-AN$7,0)-MAX((AN$7+4)-$F674,0),0)*$B674,"")</f>
        <v/>
      </c>
      <c r="AO674" s="11" t="str">
        <f aca="false">IF(AND($B674&lt;&gt;"",$E674&lt;&gt;"",$F674&lt;&gt;"",AO$7&lt;&gt;""),MAX(NETWORKDAYS(AO$7,AO$7+6)-MAX($E674-AO$7,0)-MAX((AO$7+4)-$F674,0),0)*$B674,"")</f>
        <v/>
      </c>
      <c r="AP674" s="11" t="str">
        <f aca="false">IF(AND($B674&lt;&gt;"",$E674&lt;&gt;"",$F674&lt;&gt;"",AP$7&lt;&gt;""),MAX(NETWORKDAYS(AP$7,AP$7+6)-MAX($E674-AP$7,0)-MAX((AP$7+4)-$F674,0),0)*$B674,"")</f>
        <v/>
      </c>
      <c r="AQ674" s="11" t="str">
        <f aca="false">IF(AND($B674&lt;&gt;"",$E674&lt;&gt;"",$F674&lt;&gt;"",AQ$7&lt;&gt;""),MAX(NETWORKDAYS(AQ$7,AQ$7+6)-MAX($E674-AQ$7,0)-MAX((AQ$7+4)-$F674,0),0)*$B674,"")</f>
        <v/>
      </c>
      <c r="AR674" s="11" t="str">
        <f aca="false">IF(AND($B674&lt;&gt;"",$E674&lt;&gt;"",$F674&lt;&gt;"",AR$7&lt;&gt;""),MAX(NETWORKDAYS(AR$7,AR$7+6)-MAX($E674-AR$7,0)-MAX((AR$7+4)-$F674,0),0)*$B674,"")</f>
        <v/>
      </c>
      <c r="AS674" s="11" t="str">
        <f aca="false">IF(AND($B674&lt;&gt;"",$E674&lt;&gt;"",$F674&lt;&gt;"",AS$7&lt;&gt;""),MAX(NETWORKDAYS(AS$7,AS$7+6)-MAX($E674-AS$7,0)-MAX((AS$7+4)-$F674,0),0)*$B674,"")</f>
        <v/>
      </c>
      <c r="AT674" s="11" t="str">
        <f aca="false">IF(AND($B674&lt;&gt;"",$E674&lt;&gt;"",$F674&lt;&gt;"",AT$7&lt;&gt;""),MAX(NETWORKDAYS(AT$7,AT$7+6)-MAX($E674-AT$7,0)-MAX((AT$7+4)-$F674,0),0)*$B674,"")</f>
        <v/>
      </c>
      <c r="AU674" s="11" t="str">
        <f aca="false">IF(AND($B674&lt;&gt;"",$E674&lt;&gt;"",$F674&lt;&gt;"",AU$7&lt;&gt;""),MAX(NETWORKDAYS(AU$7,AU$7+6)-MAX($E674-AU$7,0)-MAX((AU$7+4)-$F674,0),0)*$B674,"")</f>
        <v/>
      </c>
      <c r="AV674" s="11" t="str">
        <f aca="false">IF(AND($B674&lt;&gt;"",$E674&lt;&gt;"",$F674&lt;&gt;"",AV$7&lt;&gt;""),MAX(NETWORKDAYS(AV$7,AV$7+6)-MAX($E674-AV$7,0)-MAX((AV$7+4)-$F674,0),0)*$B674,"")</f>
        <v/>
      </c>
      <c r="AW674" s="11" t="str">
        <f aca="false">IF(AND($B674&lt;&gt;"",$E674&lt;&gt;"",$F674&lt;&gt;"",AW$7&lt;&gt;""),MAX(NETWORKDAYS(AW$7,AW$7+6)-MAX($E674-AW$7,0)-MAX((AW$7+4)-$F674,0),0)*$B674,"")</f>
        <v/>
      </c>
      <c r="AX674" s="11" t="str">
        <f aca="false">IF(AND($B674&lt;&gt;"",$E674&lt;&gt;"",$F674&lt;&gt;"",AX$7&lt;&gt;""),MAX(NETWORKDAYS(AX$7,AX$7+6)-MAX($E674-AX$7,0)-MAX((AX$7+4)-$F674,0),0)*$B674,"")</f>
        <v/>
      </c>
      <c r="AY674" s="11" t="str">
        <f aca="false">IF(AND($B674&lt;&gt;"",$E674&lt;&gt;"",$F674&lt;&gt;"",AY$7&lt;&gt;""),MAX(NETWORKDAYS(AY$7,AY$7+6)-MAX($E674-AY$7,0)-MAX((AY$7+4)-$F674,0),0)*$B674,"")</f>
        <v/>
      </c>
      <c r="AZ674" s="11" t="str">
        <f aca="false">IF(AND($B674&lt;&gt;"",$E674&lt;&gt;"",$F674&lt;&gt;"",AZ$7&lt;&gt;""),MAX(NETWORKDAYS(AZ$7,AZ$7+6)-MAX($E674-AZ$7,0)-MAX((AZ$7+4)-$F674,0),0)*$B674,"")</f>
        <v/>
      </c>
      <c r="BA674" s="11" t="str">
        <f aca="false">IF(AND($B674&lt;&gt;"",$E674&lt;&gt;"",$F674&lt;&gt;"",BA$7&lt;&gt;""),MAX(NETWORKDAYS(BA$7,BA$7+6)-MAX($E674-BA$7,0)-MAX((BA$7+4)-$F674,0),0)*$B674,"")</f>
        <v/>
      </c>
      <c r="BB674" s="11" t="str">
        <f aca="false">IF(AND($B674&lt;&gt;"",$E674&lt;&gt;"",$F674&lt;&gt;"",BB$7&lt;&gt;""),MAX(NETWORKDAYS(BB$7,BB$7+6)-MAX($E674-BB$7,0)-MAX((BB$7+4)-$F674,0),0)*$B674,"")</f>
        <v/>
      </c>
      <c r="BC674" s="11" t="str">
        <f aca="false">IF(AND($B674&lt;&gt;"",$E674&lt;&gt;"",$F674&lt;&gt;"",BC$7&lt;&gt;""),MAX(NETWORKDAYS(BC$7,BC$7+6)-MAX($E674-BC$7,0)-MAX((BC$7+4)-$F674,0),0)*$B674,"")</f>
        <v/>
      </c>
      <c r="BD674" s="11" t="str">
        <f aca="false">IF(AND($B674&lt;&gt;"",$E674&lt;&gt;"",$F674&lt;&gt;"",BD$7&lt;&gt;""),MAX(NETWORKDAYS(BD$7,BD$7+6)-MAX($E674-BD$7,0)-MAX((BD$7+4)-$F674,0),0)*$B674,"")</f>
        <v/>
      </c>
      <c r="BE674" s="11" t="str">
        <f aca="false">IF(AND($B674&lt;&gt;"",$E674&lt;&gt;"",$F674&lt;&gt;"",BE$7&lt;&gt;""),MAX(NETWORKDAYS(BE$7,BE$7+6)-MAX($E674-BE$7,0)-MAX((BE$7+4)-$F674,0),0)*$B674,"")</f>
        <v/>
      </c>
      <c r="BF674" s="11" t="str">
        <f aca="false">IF(AND($B674&lt;&gt;"",$E674&lt;&gt;"",$F674&lt;&gt;"",BF$7&lt;&gt;""),MAX(NETWORKDAYS(BF$7,BF$7+6)-MAX($E674-BF$7,0)-MAX((BF$7+4)-$F674,0),0)*$B674,"")</f>
        <v/>
      </c>
      <c r="BG674" s="11" t="str">
        <f aca="false">IF(AND($B674&lt;&gt;"",$E674&lt;&gt;"",$F674&lt;&gt;"",BG$7&lt;&gt;""),MAX(NETWORKDAYS(BG$7,BG$7+6)-MAX($E674-BG$7,0)-MAX((BG$7+4)-$F674,0),0)*$B674,"")</f>
        <v/>
      </c>
      <c r="BH674" s="11" t="str">
        <f aca="false">IF(AND($B674&lt;&gt;"",$E674&lt;&gt;"",$F674&lt;&gt;"",BH$7&lt;&gt;""),MAX(NETWORKDAYS(BH$7,BH$7+6)-MAX($E674-BH$7,0)-MAX((BH$7+4)-$F674,0),0)*$B674,"")</f>
        <v/>
      </c>
      <c r="BI674" s="11" t="str">
        <f aca="false">IF(AND($B674&lt;&gt;"",$E674&lt;&gt;"",$F674&lt;&gt;"",BI$7&lt;&gt;""),MAX(NETWORKDAYS(BI$7,BI$7+6)-MAX($E674-BI$7,0)-MAX((BI$7+4)-$F674,0),0)*$B674,"")</f>
        <v/>
      </c>
      <c r="BJ674" s="11" t="str">
        <f aca="false">IF(AND($B674&lt;&gt;"",$E674&lt;&gt;"",$F674&lt;&gt;"",BJ$7&lt;&gt;""),MAX(NETWORKDAYS(BJ$7,BJ$7+6)-MAX($E674-BJ$7,0)-MAX((BJ$7+4)-$F674,0),0)*$B674,"")</f>
        <v/>
      </c>
      <c r="BK674" s="11" t="str">
        <f aca="false">IF(AND($B674&lt;&gt;"",$E674&lt;&gt;"",$F674&lt;&gt;"",BK$7&lt;&gt;""),MAX(NETWORKDAYS(BK$7,BK$7+6)-MAX($E674-BK$7,0)-MAX((BK$7+4)-$F674,0),0)*$B674,"")</f>
        <v/>
      </c>
      <c r="BL674" s="11" t="str">
        <f aca="false">IF(AND($B674&lt;&gt;"",$E674&lt;&gt;"",$F674&lt;&gt;"",BL$7&lt;&gt;""),MAX(NETWORKDAYS(BL$7,BL$7+6)-MAX($E674-BL$7,0)-MAX((BL$7+4)-$F674,0),0)*$B674,"")</f>
        <v/>
      </c>
      <c r="BM674" s="11" t="str">
        <f aca="false">IF(AND($B674&lt;&gt;"",$E674&lt;&gt;"",$F674&lt;&gt;"",BM$7&lt;&gt;""),MAX(NETWORKDAYS(BM$7,BM$7+6)-MAX($E674-BM$7,0)-MAX((BM$7+4)-$F674,0),0)*$B674,"")</f>
        <v/>
      </c>
      <c r="BN674" s="11" t="str">
        <f aca="false">IF(AND($B674&lt;&gt;"",$E674&lt;&gt;"",$F674&lt;&gt;"",BN$7&lt;&gt;""),MAX(NETWORKDAYS(BN$7,BN$7+6)-MAX($E674-BN$7,0)-MAX((BN$7+4)-$F674,0),0)*$B674,"")</f>
        <v/>
      </c>
      <c r="BO674" s="11" t="str">
        <f aca="false">IF(AND($B674&lt;&gt;"",$E674&lt;&gt;"",$F674&lt;&gt;"",BO$7&lt;&gt;""),MAX(NETWORKDAYS(BO$7,BO$7+6)-MAX($E674-BO$7,0)-MAX((BO$7+4)-$F674,0),0)*$B674,"")</f>
        <v/>
      </c>
      <c r="BP674" s="11" t="str">
        <f aca="false">IF(AND($B674&lt;&gt;"",$E674&lt;&gt;"",$F674&lt;&gt;"",BP$7&lt;&gt;""),MAX(NETWORKDAYS(BP$7,BP$7+6)-MAX($E674-BP$7,0)-MAX((BP$7+4)-$F674,0),0)*$B674,"")</f>
        <v/>
      </c>
      <c r="BQ674" s="11" t="str">
        <f aca="false">IF(AND($B674&lt;&gt;"",$E674&lt;&gt;"",$F674&lt;&gt;"",BQ$7&lt;&gt;""),MAX(NETWORKDAYS(BQ$7,BQ$7+6)-MAX($E674-BQ$7,0)-MAX((BQ$7+4)-$F674,0),0)*$B674,"")</f>
        <v/>
      </c>
      <c r="BR674" s="11" t="str">
        <f aca="false">IF(AND($B674&lt;&gt;"",$E674&lt;&gt;"",$F674&lt;&gt;"",BR$7&lt;&gt;""),MAX(NETWORKDAYS(BR$7,BR$7+6)-MAX($E674-BR$7,0)-MAX((BR$7+4)-$F674,0),0)*$B674,"")</f>
        <v/>
      </c>
      <c r="BS674" s="11" t="str">
        <f aca="false">IF(AND($B674&lt;&gt;"",$E674&lt;&gt;"",$F674&lt;&gt;"",BS$7&lt;&gt;""),MAX(NETWORKDAYS(BS$7,BS$7+6)-MAX($E674-BS$7,0)-MAX((BS$7+4)-$F674,0),0)*$B674,"")</f>
        <v/>
      </c>
      <c r="BT674" s="11" t="str">
        <f aca="false">IF(AND($B674&lt;&gt;"",$E674&lt;&gt;"",$F674&lt;&gt;"",BT$7&lt;&gt;""),MAX(NETWORKDAYS(BT$7,BT$7+6)-MAX($E674-BT$7,0)-MAX((BT$7+4)-$F674,0),0)*$B674,"")</f>
        <v/>
      </c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  <c r="JS674" s="11"/>
      <c r="JT674" s="11"/>
      <c r="JU674" s="11"/>
      <c r="JV674" s="11"/>
      <c r="JW674" s="11"/>
      <c r="JX674" s="11"/>
      <c r="JY674" s="11"/>
      <c r="JZ674" s="11"/>
      <c r="KA674" s="11"/>
      <c r="KB674" s="11"/>
      <c r="KC674" s="11"/>
      <c r="KD674" s="11"/>
      <c r="KE674" s="11"/>
      <c r="KF674" s="11"/>
      <c r="KG674" s="11"/>
      <c r="KH674" s="11"/>
      <c r="KI674" s="11"/>
      <c r="KJ674" s="11"/>
      <c r="KK674" s="11"/>
      <c r="KL674" s="11"/>
      <c r="KM674" s="11"/>
      <c r="KN674" s="11"/>
      <c r="KO674" s="11"/>
      <c r="KP674" s="11"/>
      <c r="KQ674" s="11"/>
      <c r="KR674" s="11"/>
      <c r="KS674" s="11"/>
      <c r="KT674" s="11"/>
      <c r="KU674" s="11"/>
      <c r="KV674" s="11"/>
      <c r="KW674" s="11"/>
      <c r="KX674" s="11"/>
      <c r="KY674" s="11"/>
      <c r="KZ674" s="11"/>
      <c r="LA674" s="11"/>
      <c r="LB674" s="11"/>
      <c r="LC674" s="11"/>
      <c r="LD674" s="11"/>
      <c r="LE674" s="11"/>
      <c r="LF674" s="11"/>
      <c r="LG674" s="11"/>
      <c r="LH674" s="11"/>
      <c r="LI674" s="11"/>
      <c r="LJ674" s="11"/>
      <c r="LK674" s="11"/>
      <c r="LL674" s="11"/>
      <c r="LM674" s="11"/>
      <c r="LN674" s="11"/>
      <c r="LO674" s="11"/>
      <c r="LP674" s="11"/>
      <c r="LQ674" s="11"/>
      <c r="LR674" s="11"/>
      <c r="LS674" s="11"/>
      <c r="LT674" s="11"/>
      <c r="LU674" s="11"/>
      <c r="LV674" s="11"/>
      <c r="LW674" s="11"/>
      <c r="LX674" s="11"/>
      <c r="LY674" s="11"/>
      <c r="LZ674" s="11"/>
      <c r="MA674" s="11"/>
      <c r="MB674" s="11"/>
      <c r="MC674" s="11"/>
      <c r="MD674" s="11"/>
      <c r="ME674" s="11"/>
      <c r="MF674" s="11"/>
    </row>
    <row r="675" customFormat="false" ht="12.8" hidden="false" customHeight="false" outlineLevel="0" collapsed="false">
      <c r="A675" s="1" t="str">
        <f aca="false">IF(taskList!J671&lt;&gt;"",taskList!J671,"")</f>
        <v/>
      </c>
      <c r="B675" s="9" t="str">
        <f aca="false">IF(AND(IF(taskList!M671&lt;&gt;"",TRUE()),IF(taskList!K671&lt;&gt;"",TRUE())),taskList!M671/taskList!K671,"")</f>
        <v/>
      </c>
      <c r="C675" s="9" t="str">
        <f aca="false">IF(taskList!B671&lt;&gt;"",taskList!B671,"")</f>
        <v/>
      </c>
      <c r="D675" s="9" t="str">
        <f aca="false">IF(taskList!E671&lt;&gt;"",taskList!E671,"")</f>
        <v/>
      </c>
      <c r="E675" s="4" t="str">
        <f aca="false">IF(taskList!F671&lt;&gt;"",taskList!F671,"")</f>
        <v/>
      </c>
      <c r="F675" s="4" t="str">
        <f aca="false">IF(taskList!G671&lt;&gt;"",taskList!G671,"")</f>
        <v/>
      </c>
      <c r="H675" s="11" t="str">
        <f aca="false">IF(AND($B675&lt;&gt;"",$E675&lt;&gt;"",$F675&lt;&gt;"",H$7&lt;&gt;""),MAX(NETWORKDAYS(H$7,H$7+6)-MAX($E675-H$7,0)-MAX((H$7+4)-$F675,0),0)*$B675,"")</f>
        <v/>
      </c>
      <c r="I675" s="11" t="str">
        <f aca="false">IF(AND($B675&lt;&gt;"",$E675&lt;&gt;"",$F675&lt;&gt;"",I$7&lt;&gt;""),MAX(NETWORKDAYS(I$7,I$7+6)-MAX($E675-I$7,0)-MAX((I$7+4)-$F675,0),0)*$B675,"")</f>
        <v/>
      </c>
      <c r="J675" s="11" t="str">
        <f aca="false">IF(AND($B675&lt;&gt;"",$E675&lt;&gt;"",$F675&lt;&gt;"",J$7&lt;&gt;""),MAX(NETWORKDAYS(J$7,J$7+6)-MAX($E675-J$7,0)-MAX((J$7+4)-$F675,0),0)*$B675,"")</f>
        <v/>
      </c>
      <c r="K675" s="11" t="str">
        <f aca="false">IF(AND($B675&lt;&gt;"",$E675&lt;&gt;"",$F675&lt;&gt;"",K$7&lt;&gt;""),MAX(NETWORKDAYS(K$7,K$7+6)-MAX($E675-K$7,0)-MAX((K$7+4)-$F675,0),0)*$B675,"")</f>
        <v/>
      </c>
      <c r="L675" s="11" t="str">
        <f aca="false">IF(AND($B675&lt;&gt;"",$E675&lt;&gt;"",$F675&lt;&gt;"",L$7&lt;&gt;""),MAX(NETWORKDAYS(L$7,L$7+6)-MAX($E675-L$7,0)-MAX((L$7+4)-$F675,0),0)*$B675,"")</f>
        <v/>
      </c>
      <c r="M675" s="11" t="str">
        <f aca="false">IF(AND($B675&lt;&gt;"",$E675&lt;&gt;"",$F675&lt;&gt;"",M$7&lt;&gt;""),MAX(NETWORKDAYS(M$7,M$7+6)-MAX($E675-M$7,0)-MAX((M$7+4)-$F675,0),0)*$B675,"")</f>
        <v/>
      </c>
      <c r="N675" s="11" t="str">
        <f aca="false">IF(AND($B675&lt;&gt;"",$E675&lt;&gt;"",$F675&lt;&gt;"",N$7&lt;&gt;""),MAX(NETWORKDAYS(N$7,N$7+6)-MAX($E675-N$7,0)-MAX((N$7+4)-$F675,0),0)*$B675,"")</f>
        <v/>
      </c>
      <c r="O675" s="11" t="str">
        <f aca="false">IF(AND($B675&lt;&gt;"",$E675&lt;&gt;"",$F675&lt;&gt;"",O$7&lt;&gt;""),MAX(NETWORKDAYS(O$7,O$7+6)-MAX($E675-O$7,0)-MAX((O$7+4)-$F675,0),0)*$B675,"")</f>
        <v/>
      </c>
      <c r="P675" s="11" t="str">
        <f aca="false">IF(AND($B675&lt;&gt;"",$E675&lt;&gt;"",$F675&lt;&gt;"",P$7&lt;&gt;""),MAX(NETWORKDAYS(P$7,P$7+6)-MAX($E675-P$7,0)-MAX((P$7+4)-$F675,0),0)*$B675,"")</f>
        <v/>
      </c>
      <c r="Q675" s="11" t="str">
        <f aca="false">IF(AND($B675&lt;&gt;"",$E675&lt;&gt;"",$F675&lt;&gt;"",Q$7&lt;&gt;""),MAX(NETWORKDAYS(Q$7,Q$7+6)-MAX($E675-Q$7,0)-MAX((Q$7+4)-$F675,0),0)*$B675,"")</f>
        <v/>
      </c>
      <c r="R675" s="11" t="str">
        <f aca="false">IF(AND($B675&lt;&gt;"",$E675&lt;&gt;"",$F675&lt;&gt;"",R$7&lt;&gt;""),MAX(NETWORKDAYS(R$7,R$7+6)-MAX($E675-R$7,0)-MAX((R$7+4)-$F675,0),0)*$B675,"")</f>
        <v/>
      </c>
      <c r="S675" s="11" t="str">
        <f aca="false">IF(AND($B675&lt;&gt;"",$E675&lt;&gt;"",$F675&lt;&gt;"",S$7&lt;&gt;""),MAX(NETWORKDAYS(S$7,S$7+6)-MAX($E675-S$7,0)-MAX((S$7+4)-$F675,0),0)*$B675,"")</f>
        <v/>
      </c>
      <c r="T675" s="11" t="str">
        <f aca="false">IF(AND($B675&lt;&gt;"",$E675&lt;&gt;"",$F675&lt;&gt;"",T$7&lt;&gt;""),MAX(NETWORKDAYS(T$7,T$7+6)-MAX($E675-T$7,0)-MAX((T$7+4)-$F675,0),0)*$B675,"")</f>
        <v/>
      </c>
      <c r="U675" s="11" t="str">
        <f aca="false">IF(AND($B675&lt;&gt;"",$E675&lt;&gt;"",$F675&lt;&gt;"",U$7&lt;&gt;""),MAX(NETWORKDAYS(U$7,U$7+6)-MAX($E675-U$7,0)-MAX((U$7+4)-$F675,0),0)*$B675,"")</f>
        <v/>
      </c>
      <c r="V675" s="11" t="str">
        <f aca="false">IF(AND($B675&lt;&gt;"",$E675&lt;&gt;"",$F675&lt;&gt;"",V$7&lt;&gt;""),MAX(NETWORKDAYS(V$7,V$7+6)-MAX($E675-V$7,0)-MAX((V$7+4)-$F675,0),0)*$B675,"")</f>
        <v/>
      </c>
      <c r="W675" s="11" t="str">
        <f aca="false">IF(AND($B675&lt;&gt;"",$E675&lt;&gt;"",$F675&lt;&gt;"",W$7&lt;&gt;""),MAX(NETWORKDAYS(W$7,W$7+6)-MAX($E675-W$7,0)-MAX((W$7+4)-$F675,0),0)*$B675,"")</f>
        <v/>
      </c>
      <c r="X675" s="11" t="str">
        <f aca="false">IF(AND($B675&lt;&gt;"",$E675&lt;&gt;"",$F675&lt;&gt;"",X$7&lt;&gt;""),MAX(NETWORKDAYS(X$7,X$7+6)-MAX($E675-X$7,0)-MAX((X$7+4)-$F675,0),0)*$B675,"")</f>
        <v/>
      </c>
      <c r="Y675" s="11" t="str">
        <f aca="false">IF(AND($B675&lt;&gt;"",$E675&lt;&gt;"",$F675&lt;&gt;"",Y$7&lt;&gt;""),MAX(NETWORKDAYS(Y$7,Y$7+6)-MAX($E675-Y$7,0)-MAX((Y$7+4)-$F675,0),0)*$B675,"")</f>
        <v/>
      </c>
      <c r="Z675" s="11" t="str">
        <f aca="false">IF(AND($B675&lt;&gt;"",$E675&lt;&gt;"",$F675&lt;&gt;"",Z$7&lt;&gt;""),MAX(NETWORKDAYS(Z$7,Z$7+6)-MAX($E675-Z$7,0)-MAX((Z$7+4)-$F675,0),0)*$B675,"")</f>
        <v/>
      </c>
      <c r="AA675" s="11" t="str">
        <f aca="false">IF(AND($B675&lt;&gt;"",$E675&lt;&gt;"",$F675&lt;&gt;"",AA$7&lt;&gt;""),MAX(NETWORKDAYS(AA$7,AA$7+6)-MAX($E675-AA$7,0)-MAX((AA$7+4)-$F675,0),0)*$B675,"")</f>
        <v/>
      </c>
      <c r="AB675" s="11" t="str">
        <f aca="false">IF(AND($B675&lt;&gt;"",$E675&lt;&gt;"",$F675&lt;&gt;"",AB$7&lt;&gt;""),MAX(NETWORKDAYS(AB$7,AB$7+6)-MAX($E675-AB$7,0)-MAX((AB$7+4)-$F675,0),0)*$B675,"")</f>
        <v/>
      </c>
      <c r="AC675" s="11" t="str">
        <f aca="false">IF(AND($B675&lt;&gt;"",$E675&lt;&gt;"",$F675&lt;&gt;"",AC$7&lt;&gt;""),MAX(NETWORKDAYS(AC$7,AC$7+6)-MAX($E675-AC$7,0)-MAX((AC$7+4)-$F675,0),0)*$B675,"")</f>
        <v/>
      </c>
      <c r="AD675" s="11" t="str">
        <f aca="false">IF(AND($B675&lt;&gt;"",$E675&lt;&gt;"",$F675&lt;&gt;"",AD$7&lt;&gt;""),MAX(NETWORKDAYS(AD$7,AD$7+6)-MAX($E675-AD$7,0)-MAX((AD$7+4)-$F675,0),0)*$B675,"")</f>
        <v/>
      </c>
      <c r="AE675" s="11" t="str">
        <f aca="false">IF(AND($B675&lt;&gt;"",$E675&lt;&gt;"",$F675&lt;&gt;"",AE$7&lt;&gt;""),MAX(NETWORKDAYS(AE$7,AE$7+6)-MAX($E675-AE$7,0)-MAX((AE$7+4)-$F675,0),0)*$B675,"")</f>
        <v/>
      </c>
      <c r="AF675" s="11" t="str">
        <f aca="false">IF(AND($B675&lt;&gt;"",$E675&lt;&gt;"",$F675&lt;&gt;"",AF$7&lt;&gt;""),MAX(NETWORKDAYS(AF$7,AF$7+6)-MAX($E675-AF$7,0)-MAX((AF$7+4)-$F675,0),0)*$B675,"")</f>
        <v/>
      </c>
      <c r="AG675" s="11" t="str">
        <f aca="false">IF(AND($B675&lt;&gt;"",$E675&lt;&gt;"",$F675&lt;&gt;"",AG$7&lt;&gt;""),MAX(NETWORKDAYS(AG$7,AG$7+6)-MAX($E675-AG$7,0)-MAX((AG$7+4)-$F675,0),0)*$B675,"")</f>
        <v/>
      </c>
      <c r="AH675" s="11" t="str">
        <f aca="false">IF(AND($B675&lt;&gt;"",$E675&lt;&gt;"",$F675&lt;&gt;"",AH$7&lt;&gt;""),MAX(NETWORKDAYS(AH$7,AH$7+6)-MAX($E675-AH$7,0)-MAX((AH$7+4)-$F675,0),0)*$B675,"")</f>
        <v/>
      </c>
      <c r="AI675" s="11" t="str">
        <f aca="false">IF(AND($B675&lt;&gt;"",$E675&lt;&gt;"",$F675&lt;&gt;"",AI$7&lt;&gt;""),MAX(NETWORKDAYS(AI$7,AI$7+6)-MAX($E675-AI$7,0)-MAX((AI$7+4)-$F675,0),0)*$B675,"")</f>
        <v/>
      </c>
      <c r="AJ675" s="11" t="str">
        <f aca="false">IF(AND($B675&lt;&gt;"",$E675&lt;&gt;"",$F675&lt;&gt;"",AJ$7&lt;&gt;""),MAX(NETWORKDAYS(AJ$7,AJ$7+6)-MAX($E675-AJ$7,0)-MAX((AJ$7+4)-$F675,0),0)*$B675,"")</f>
        <v/>
      </c>
      <c r="AK675" s="11" t="str">
        <f aca="false">IF(AND($B675&lt;&gt;"",$E675&lt;&gt;"",$F675&lt;&gt;"",AK$7&lt;&gt;""),MAX(NETWORKDAYS(AK$7,AK$7+6)-MAX($E675-AK$7,0)-MAX((AK$7+4)-$F675,0),0)*$B675,"")</f>
        <v/>
      </c>
      <c r="AL675" s="11" t="str">
        <f aca="false">IF(AND($B675&lt;&gt;"",$E675&lt;&gt;"",$F675&lt;&gt;"",AL$7&lt;&gt;""),MAX(NETWORKDAYS(AL$7,AL$7+6)-MAX($E675-AL$7,0)-MAX((AL$7+4)-$F675,0),0)*$B675,"")</f>
        <v/>
      </c>
      <c r="AM675" s="11" t="str">
        <f aca="false">IF(AND($B675&lt;&gt;"",$E675&lt;&gt;"",$F675&lt;&gt;"",AM$7&lt;&gt;""),MAX(NETWORKDAYS(AM$7,AM$7+6)-MAX($E675-AM$7,0)-MAX((AM$7+4)-$F675,0),0)*$B675,"")</f>
        <v/>
      </c>
      <c r="AN675" s="11" t="str">
        <f aca="false">IF(AND($B675&lt;&gt;"",$E675&lt;&gt;"",$F675&lt;&gt;"",AN$7&lt;&gt;""),MAX(NETWORKDAYS(AN$7,AN$7+6)-MAX($E675-AN$7,0)-MAX((AN$7+4)-$F675,0),0)*$B675,"")</f>
        <v/>
      </c>
      <c r="AO675" s="11" t="str">
        <f aca="false">IF(AND($B675&lt;&gt;"",$E675&lt;&gt;"",$F675&lt;&gt;"",AO$7&lt;&gt;""),MAX(NETWORKDAYS(AO$7,AO$7+6)-MAX($E675-AO$7,0)-MAX((AO$7+4)-$F675,0),0)*$B675,"")</f>
        <v/>
      </c>
      <c r="AP675" s="11" t="str">
        <f aca="false">IF(AND($B675&lt;&gt;"",$E675&lt;&gt;"",$F675&lt;&gt;"",AP$7&lt;&gt;""),MAX(NETWORKDAYS(AP$7,AP$7+6)-MAX($E675-AP$7,0)-MAX((AP$7+4)-$F675,0),0)*$B675,"")</f>
        <v/>
      </c>
      <c r="AQ675" s="11" t="str">
        <f aca="false">IF(AND($B675&lt;&gt;"",$E675&lt;&gt;"",$F675&lt;&gt;"",AQ$7&lt;&gt;""),MAX(NETWORKDAYS(AQ$7,AQ$7+6)-MAX($E675-AQ$7,0)-MAX((AQ$7+4)-$F675,0),0)*$B675,"")</f>
        <v/>
      </c>
      <c r="AR675" s="11" t="str">
        <f aca="false">IF(AND($B675&lt;&gt;"",$E675&lt;&gt;"",$F675&lt;&gt;"",AR$7&lt;&gt;""),MAX(NETWORKDAYS(AR$7,AR$7+6)-MAX($E675-AR$7,0)-MAX((AR$7+4)-$F675,0),0)*$B675,"")</f>
        <v/>
      </c>
      <c r="AS675" s="11" t="str">
        <f aca="false">IF(AND($B675&lt;&gt;"",$E675&lt;&gt;"",$F675&lt;&gt;"",AS$7&lt;&gt;""),MAX(NETWORKDAYS(AS$7,AS$7+6)-MAX($E675-AS$7,0)-MAX((AS$7+4)-$F675,0),0)*$B675,"")</f>
        <v/>
      </c>
      <c r="AT675" s="11" t="str">
        <f aca="false">IF(AND($B675&lt;&gt;"",$E675&lt;&gt;"",$F675&lt;&gt;"",AT$7&lt;&gt;""),MAX(NETWORKDAYS(AT$7,AT$7+6)-MAX($E675-AT$7,0)-MAX((AT$7+4)-$F675,0),0)*$B675,"")</f>
        <v/>
      </c>
      <c r="AU675" s="11" t="str">
        <f aca="false">IF(AND($B675&lt;&gt;"",$E675&lt;&gt;"",$F675&lt;&gt;"",AU$7&lt;&gt;""),MAX(NETWORKDAYS(AU$7,AU$7+6)-MAX($E675-AU$7,0)-MAX((AU$7+4)-$F675,0),0)*$B675,"")</f>
        <v/>
      </c>
      <c r="AV675" s="11" t="str">
        <f aca="false">IF(AND($B675&lt;&gt;"",$E675&lt;&gt;"",$F675&lt;&gt;"",AV$7&lt;&gt;""),MAX(NETWORKDAYS(AV$7,AV$7+6)-MAX($E675-AV$7,0)-MAX((AV$7+4)-$F675,0),0)*$B675,"")</f>
        <v/>
      </c>
      <c r="AW675" s="11" t="str">
        <f aca="false">IF(AND($B675&lt;&gt;"",$E675&lt;&gt;"",$F675&lt;&gt;"",AW$7&lt;&gt;""),MAX(NETWORKDAYS(AW$7,AW$7+6)-MAX($E675-AW$7,0)-MAX((AW$7+4)-$F675,0),0)*$B675,"")</f>
        <v/>
      </c>
      <c r="AX675" s="11" t="str">
        <f aca="false">IF(AND($B675&lt;&gt;"",$E675&lt;&gt;"",$F675&lt;&gt;"",AX$7&lt;&gt;""),MAX(NETWORKDAYS(AX$7,AX$7+6)-MAX($E675-AX$7,0)-MAX((AX$7+4)-$F675,0),0)*$B675,"")</f>
        <v/>
      </c>
      <c r="AY675" s="11" t="str">
        <f aca="false">IF(AND($B675&lt;&gt;"",$E675&lt;&gt;"",$F675&lt;&gt;"",AY$7&lt;&gt;""),MAX(NETWORKDAYS(AY$7,AY$7+6)-MAX($E675-AY$7,0)-MAX((AY$7+4)-$F675,0),0)*$B675,"")</f>
        <v/>
      </c>
      <c r="AZ675" s="11" t="str">
        <f aca="false">IF(AND($B675&lt;&gt;"",$E675&lt;&gt;"",$F675&lt;&gt;"",AZ$7&lt;&gt;""),MAX(NETWORKDAYS(AZ$7,AZ$7+6)-MAX($E675-AZ$7,0)-MAX((AZ$7+4)-$F675,0),0)*$B675,"")</f>
        <v/>
      </c>
      <c r="BA675" s="11" t="str">
        <f aca="false">IF(AND($B675&lt;&gt;"",$E675&lt;&gt;"",$F675&lt;&gt;"",BA$7&lt;&gt;""),MAX(NETWORKDAYS(BA$7,BA$7+6)-MAX($E675-BA$7,0)-MAX((BA$7+4)-$F675,0),0)*$B675,"")</f>
        <v/>
      </c>
      <c r="BB675" s="11" t="str">
        <f aca="false">IF(AND($B675&lt;&gt;"",$E675&lt;&gt;"",$F675&lt;&gt;"",BB$7&lt;&gt;""),MAX(NETWORKDAYS(BB$7,BB$7+6)-MAX($E675-BB$7,0)-MAX((BB$7+4)-$F675,0),0)*$B675,"")</f>
        <v/>
      </c>
      <c r="BC675" s="11" t="str">
        <f aca="false">IF(AND($B675&lt;&gt;"",$E675&lt;&gt;"",$F675&lt;&gt;"",BC$7&lt;&gt;""),MAX(NETWORKDAYS(BC$7,BC$7+6)-MAX($E675-BC$7,0)-MAX((BC$7+4)-$F675,0),0)*$B675,"")</f>
        <v/>
      </c>
      <c r="BD675" s="11" t="str">
        <f aca="false">IF(AND($B675&lt;&gt;"",$E675&lt;&gt;"",$F675&lt;&gt;"",BD$7&lt;&gt;""),MAX(NETWORKDAYS(BD$7,BD$7+6)-MAX($E675-BD$7,0)-MAX((BD$7+4)-$F675,0),0)*$B675,"")</f>
        <v/>
      </c>
      <c r="BE675" s="11" t="str">
        <f aca="false">IF(AND($B675&lt;&gt;"",$E675&lt;&gt;"",$F675&lt;&gt;"",BE$7&lt;&gt;""),MAX(NETWORKDAYS(BE$7,BE$7+6)-MAX($E675-BE$7,0)-MAX((BE$7+4)-$F675,0),0)*$B675,"")</f>
        <v/>
      </c>
      <c r="BF675" s="11" t="str">
        <f aca="false">IF(AND($B675&lt;&gt;"",$E675&lt;&gt;"",$F675&lt;&gt;"",BF$7&lt;&gt;""),MAX(NETWORKDAYS(BF$7,BF$7+6)-MAX($E675-BF$7,0)-MAX((BF$7+4)-$F675,0),0)*$B675,"")</f>
        <v/>
      </c>
      <c r="BG675" s="11" t="str">
        <f aca="false">IF(AND($B675&lt;&gt;"",$E675&lt;&gt;"",$F675&lt;&gt;"",BG$7&lt;&gt;""),MAX(NETWORKDAYS(BG$7,BG$7+6)-MAX($E675-BG$7,0)-MAX((BG$7+4)-$F675,0),0)*$B675,"")</f>
        <v/>
      </c>
      <c r="BH675" s="11" t="str">
        <f aca="false">IF(AND($B675&lt;&gt;"",$E675&lt;&gt;"",$F675&lt;&gt;"",BH$7&lt;&gt;""),MAX(NETWORKDAYS(BH$7,BH$7+6)-MAX($E675-BH$7,0)-MAX((BH$7+4)-$F675,0),0)*$B675,"")</f>
        <v/>
      </c>
      <c r="BI675" s="11" t="str">
        <f aca="false">IF(AND($B675&lt;&gt;"",$E675&lt;&gt;"",$F675&lt;&gt;"",BI$7&lt;&gt;""),MAX(NETWORKDAYS(BI$7,BI$7+6)-MAX($E675-BI$7,0)-MAX((BI$7+4)-$F675,0),0)*$B675,"")</f>
        <v/>
      </c>
      <c r="BJ675" s="11" t="str">
        <f aca="false">IF(AND($B675&lt;&gt;"",$E675&lt;&gt;"",$F675&lt;&gt;"",BJ$7&lt;&gt;""),MAX(NETWORKDAYS(BJ$7,BJ$7+6)-MAX($E675-BJ$7,0)-MAX((BJ$7+4)-$F675,0),0)*$B675,"")</f>
        <v/>
      </c>
      <c r="BK675" s="11" t="str">
        <f aca="false">IF(AND($B675&lt;&gt;"",$E675&lt;&gt;"",$F675&lt;&gt;"",BK$7&lt;&gt;""),MAX(NETWORKDAYS(BK$7,BK$7+6)-MAX($E675-BK$7,0)-MAX((BK$7+4)-$F675,0),0)*$B675,"")</f>
        <v/>
      </c>
      <c r="BL675" s="11" t="str">
        <f aca="false">IF(AND($B675&lt;&gt;"",$E675&lt;&gt;"",$F675&lt;&gt;"",BL$7&lt;&gt;""),MAX(NETWORKDAYS(BL$7,BL$7+6)-MAX($E675-BL$7,0)-MAX((BL$7+4)-$F675,0),0)*$B675,"")</f>
        <v/>
      </c>
      <c r="BM675" s="11" t="str">
        <f aca="false">IF(AND($B675&lt;&gt;"",$E675&lt;&gt;"",$F675&lt;&gt;"",BM$7&lt;&gt;""),MAX(NETWORKDAYS(BM$7,BM$7+6)-MAX($E675-BM$7,0)-MAX((BM$7+4)-$F675,0),0)*$B675,"")</f>
        <v/>
      </c>
      <c r="BN675" s="11" t="str">
        <f aca="false">IF(AND($B675&lt;&gt;"",$E675&lt;&gt;"",$F675&lt;&gt;"",BN$7&lt;&gt;""),MAX(NETWORKDAYS(BN$7,BN$7+6)-MAX($E675-BN$7,0)-MAX((BN$7+4)-$F675,0),0)*$B675,"")</f>
        <v/>
      </c>
      <c r="BO675" s="11" t="str">
        <f aca="false">IF(AND($B675&lt;&gt;"",$E675&lt;&gt;"",$F675&lt;&gt;"",BO$7&lt;&gt;""),MAX(NETWORKDAYS(BO$7,BO$7+6)-MAX($E675-BO$7,0)-MAX((BO$7+4)-$F675,0),0)*$B675,"")</f>
        <v/>
      </c>
      <c r="BP675" s="11" t="str">
        <f aca="false">IF(AND($B675&lt;&gt;"",$E675&lt;&gt;"",$F675&lt;&gt;"",BP$7&lt;&gt;""),MAX(NETWORKDAYS(BP$7,BP$7+6)-MAX($E675-BP$7,0)-MAX((BP$7+4)-$F675,0),0)*$B675,"")</f>
        <v/>
      </c>
      <c r="BQ675" s="11" t="str">
        <f aca="false">IF(AND($B675&lt;&gt;"",$E675&lt;&gt;"",$F675&lt;&gt;"",BQ$7&lt;&gt;""),MAX(NETWORKDAYS(BQ$7,BQ$7+6)-MAX($E675-BQ$7,0)-MAX((BQ$7+4)-$F675,0),0)*$B675,"")</f>
        <v/>
      </c>
      <c r="BR675" s="11" t="str">
        <f aca="false">IF(AND($B675&lt;&gt;"",$E675&lt;&gt;"",$F675&lt;&gt;"",BR$7&lt;&gt;""),MAX(NETWORKDAYS(BR$7,BR$7+6)-MAX($E675-BR$7,0)-MAX((BR$7+4)-$F675,0),0)*$B675,"")</f>
        <v/>
      </c>
      <c r="BS675" s="11" t="str">
        <f aca="false">IF(AND($B675&lt;&gt;"",$E675&lt;&gt;"",$F675&lt;&gt;"",BS$7&lt;&gt;""),MAX(NETWORKDAYS(BS$7,BS$7+6)-MAX($E675-BS$7,0)-MAX((BS$7+4)-$F675,0),0)*$B675,"")</f>
        <v/>
      </c>
      <c r="BT675" s="11" t="str">
        <f aca="false">IF(AND($B675&lt;&gt;"",$E675&lt;&gt;"",$F675&lt;&gt;"",BT$7&lt;&gt;""),MAX(NETWORKDAYS(BT$7,BT$7+6)-MAX($E675-BT$7,0)-MAX((BT$7+4)-$F675,0),0)*$B675,"")</f>
        <v/>
      </c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  <c r="II675" s="11"/>
      <c r="IJ675" s="11"/>
      <c r="IK675" s="11"/>
      <c r="IL675" s="11"/>
      <c r="IM675" s="11"/>
      <c r="IN675" s="11"/>
      <c r="IO675" s="11"/>
      <c r="IP675" s="11"/>
      <c r="IQ675" s="11"/>
      <c r="IR675" s="11"/>
      <c r="IS675" s="11"/>
      <c r="IT675" s="11"/>
      <c r="IU675" s="11"/>
      <c r="IV675" s="11"/>
      <c r="IW675" s="11"/>
      <c r="IX675" s="11"/>
      <c r="IY675" s="11"/>
      <c r="IZ675" s="11"/>
      <c r="JA675" s="11"/>
      <c r="JB675" s="11"/>
      <c r="JC675" s="11"/>
      <c r="JD675" s="11"/>
      <c r="JE675" s="11"/>
      <c r="JF675" s="11"/>
      <c r="JG675" s="11"/>
      <c r="JH675" s="11"/>
      <c r="JI675" s="11"/>
      <c r="JJ675" s="11"/>
      <c r="JK675" s="11"/>
      <c r="JL675" s="11"/>
      <c r="JM675" s="11"/>
      <c r="JN675" s="11"/>
      <c r="JO675" s="11"/>
      <c r="JP675" s="11"/>
      <c r="JQ675" s="11"/>
      <c r="JR675" s="11"/>
      <c r="JS675" s="11"/>
      <c r="JT675" s="11"/>
      <c r="JU675" s="11"/>
      <c r="JV675" s="11"/>
      <c r="JW675" s="11"/>
      <c r="JX675" s="11"/>
      <c r="JY675" s="11"/>
      <c r="JZ675" s="11"/>
      <c r="KA675" s="11"/>
      <c r="KB675" s="11"/>
      <c r="KC675" s="11"/>
      <c r="KD675" s="11"/>
      <c r="KE675" s="11"/>
      <c r="KF675" s="11"/>
      <c r="KG675" s="11"/>
      <c r="KH675" s="11"/>
      <c r="KI675" s="11"/>
      <c r="KJ675" s="11"/>
      <c r="KK675" s="11"/>
      <c r="KL675" s="11"/>
      <c r="KM675" s="11"/>
      <c r="KN675" s="11"/>
      <c r="KO675" s="11"/>
      <c r="KP675" s="11"/>
      <c r="KQ675" s="11"/>
      <c r="KR675" s="11"/>
      <c r="KS675" s="11"/>
      <c r="KT675" s="11"/>
      <c r="KU675" s="11"/>
      <c r="KV675" s="11"/>
      <c r="KW675" s="11"/>
      <c r="KX675" s="11"/>
      <c r="KY675" s="11"/>
      <c r="KZ675" s="11"/>
      <c r="LA675" s="11"/>
      <c r="LB675" s="11"/>
      <c r="LC675" s="11"/>
      <c r="LD675" s="11"/>
      <c r="LE675" s="11"/>
      <c r="LF675" s="11"/>
      <c r="LG675" s="11"/>
      <c r="LH675" s="11"/>
      <c r="LI675" s="11"/>
      <c r="LJ675" s="11"/>
      <c r="LK675" s="11"/>
      <c r="LL675" s="11"/>
      <c r="LM675" s="11"/>
      <c r="LN675" s="11"/>
      <c r="LO675" s="11"/>
      <c r="LP675" s="11"/>
      <c r="LQ675" s="11"/>
      <c r="LR675" s="11"/>
      <c r="LS675" s="11"/>
      <c r="LT675" s="11"/>
      <c r="LU675" s="11"/>
      <c r="LV675" s="11"/>
      <c r="LW675" s="11"/>
      <c r="LX675" s="11"/>
      <c r="LY675" s="11"/>
      <c r="LZ675" s="11"/>
      <c r="MA675" s="11"/>
      <c r="MB675" s="11"/>
      <c r="MC675" s="11"/>
      <c r="MD675" s="11"/>
      <c r="ME675" s="11"/>
      <c r="MF675" s="11"/>
    </row>
    <row r="676" customFormat="false" ht="12.8" hidden="false" customHeight="false" outlineLevel="0" collapsed="false">
      <c r="A676" s="1" t="str">
        <f aca="false">IF(taskList!J672&lt;&gt;"",taskList!J672,"")</f>
        <v/>
      </c>
      <c r="B676" s="9" t="str">
        <f aca="false">IF(AND(IF(taskList!M672&lt;&gt;"",TRUE()),IF(taskList!K672&lt;&gt;"",TRUE())),taskList!M672/taskList!K672,"")</f>
        <v/>
      </c>
      <c r="C676" s="9" t="str">
        <f aca="false">IF(taskList!B672&lt;&gt;"",taskList!B672,"")</f>
        <v/>
      </c>
      <c r="D676" s="9" t="str">
        <f aca="false">IF(taskList!E672&lt;&gt;"",taskList!E672,"")</f>
        <v/>
      </c>
      <c r="E676" s="4" t="str">
        <f aca="false">IF(taskList!F672&lt;&gt;"",taskList!F672,"")</f>
        <v/>
      </c>
      <c r="F676" s="4" t="str">
        <f aca="false">IF(taskList!G672&lt;&gt;"",taskList!G672,"")</f>
        <v/>
      </c>
      <c r="H676" s="11" t="str">
        <f aca="false">IF(AND($B676&lt;&gt;"",$E676&lt;&gt;"",$F676&lt;&gt;"",H$7&lt;&gt;""),MAX(NETWORKDAYS(H$7,H$7+6)-MAX($E676-H$7,0)-MAX((H$7+4)-$F676,0),0)*$B676,"")</f>
        <v/>
      </c>
      <c r="I676" s="11" t="str">
        <f aca="false">IF(AND($B676&lt;&gt;"",$E676&lt;&gt;"",$F676&lt;&gt;"",I$7&lt;&gt;""),MAX(NETWORKDAYS(I$7,I$7+6)-MAX($E676-I$7,0)-MAX((I$7+4)-$F676,0),0)*$B676,"")</f>
        <v/>
      </c>
      <c r="J676" s="11" t="str">
        <f aca="false">IF(AND($B676&lt;&gt;"",$E676&lt;&gt;"",$F676&lt;&gt;"",J$7&lt;&gt;""),MAX(NETWORKDAYS(J$7,J$7+6)-MAX($E676-J$7,0)-MAX((J$7+4)-$F676,0),0)*$B676,"")</f>
        <v/>
      </c>
      <c r="K676" s="11" t="str">
        <f aca="false">IF(AND($B676&lt;&gt;"",$E676&lt;&gt;"",$F676&lt;&gt;"",K$7&lt;&gt;""),MAX(NETWORKDAYS(K$7,K$7+6)-MAX($E676-K$7,0)-MAX((K$7+4)-$F676,0),0)*$B676,"")</f>
        <v/>
      </c>
      <c r="L676" s="11" t="str">
        <f aca="false">IF(AND($B676&lt;&gt;"",$E676&lt;&gt;"",$F676&lt;&gt;"",L$7&lt;&gt;""),MAX(NETWORKDAYS(L$7,L$7+6)-MAX($E676-L$7,0)-MAX((L$7+4)-$F676,0),0)*$B676,"")</f>
        <v/>
      </c>
      <c r="M676" s="11" t="str">
        <f aca="false">IF(AND($B676&lt;&gt;"",$E676&lt;&gt;"",$F676&lt;&gt;"",M$7&lt;&gt;""),MAX(NETWORKDAYS(M$7,M$7+6)-MAX($E676-M$7,0)-MAX((M$7+4)-$F676,0),0)*$B676,"")</f>
        <v/>
      </c>
      <c r="N676" s="11" t="str">
        <f aca="false">IF(AND($B676&lt;&gt;"",$E676&lt;&gt;"",$F676&lt;&gt;"",N$7&lt;&gt;""),MAX(NETWORKDAYS(N$7,N$7+6)-MAX($E676-N$7,0)-MAX((N$7+4)-$F676,0),0)*$B676,"")</f>
        <v/>
      </c>
      <c r="O676" s="11" t="str">
        <f aca="false">IF(AND($B676&lt;&gt;"",$E676&lt;&gt;"",$F676&lt;&gt;"",O$7&lt;&gt;""),MAX(NETWORKDAYS(O$7,O$7+6)-MAX($E676-O$7,0)-MAX((O$7+4)-$F676,0),0)*$B676,"")</f>
        <v/>
      </c>
      <c r="P676" s="11" t="str">
        <f aca="false">IF(AND($B676&lt;&gt;"",$E676&lt;&gt;"",$F676&lt;&gt;"",P$7&lt;&gt;""),MAX(NETWORKDAYS(P$7,P$7+6)-MAX($E676-P$7,0)-MAX((P$7+4)-$F676,0),0)*$B676,"")</f>
        <v/>
      </c>
      <c r="Q676" s="11" t="str">
        <f aca="false">IF(AND($B676&lt;&gt;"",$E676&lt;&gt;"",$F676&lt;&gt;"",Q$7&lt;&gt;""),MAX(NETWORKDAYS(Q$7,Q$7+6)-MAX($E676-Q$7,0)-MAX((Q$7+4)-$F676,0),0)*$B676,"")</f>
        <v/>
      </c>
      <c r="R676" s="11" t="str">
        <f aca="false">IF(AND($B676&lt;&gt;"",$E676&lt;&gt;"",$F676&lt;&gt;"",R$7&lt;&gt;""),MAX(NETWORKDAYS(R$7,R$7+6)-MAX($E676-R$7,0)-MAX((R$7+4)-$F676,0),0)*$B676,"")</f>
        <v/>
      </c>
      <c r="S676" s="11" t="str">
        <f aca="false">IF(AND($B676&lt;&gt;"",$E676&lt;&gt;"",$F676&lt;&gt;"",S$7&lt;&gt;""),MAX(NETWORKDAYS(S$7,S$7+6)-MAX($E676-S$7,0)-MAX((S$7+4)-$F676,0),0)*$B676,"")</f>
        <v/>
      </c>
      <c r="T676" s="11" t="str">
        <f aca="false">IF(AND($B676&lt;&gt;"",$E676&lt;&gt;"",$F676&lt;&gt;"",T$7&lt;&gt;""),MAX(NETWORKDAYS(T$7,T$7+6)-MAX($E676-T$7,0)-MAX((T$7+4)-$F676,0),0)*$B676,"")</f>
        <v/>
      </c>
      <c r="U676" s="11" t="str">
        <f aca="false">IF(AND($B676&lt;&gt;"",$E676&lt;&gt;"",$F676&lt;&gt;"",U$7&lt;&gt;""),MAX(NETWORKDAYS(U$7,U$7+6)-MAX($E676-U$7,0)-MAX((U$7+4)-$F676,0),0)*$B676,"")</f>
        <v/>
      </c>
      <c r="V676" s="11" t="str">
        <f aca="false">IF(AND($B676&lt;&gt;"",$E676&lt;&gt;"",$F676&lt;&gt;"",V$7&lt;&gt;""),MAX(NETWORKDAYS(V$7,V$7+6)-MAX($E676-V$7,0)-MAX((V$7+4)-$F676,0),0)*$B676,"")</f>
        <v/>
      </c>
      <c r="W676" s="11" t="str">
        <f aca="false">IF(AND($B676&lt;&gt;"",$E676&lt;&gt;"",$F676&lt;&gt;"",W$7&lt;&gt;""),MAX(NETWORKDAYS(W$7,W$7+6)-MAX($E676-W$7,0)-MAX((W$7+4)-$F676,0),0)*$B676,"")</f>
        <v/>
      </c>
      <c r="X676" s="11" t="str">
        <f aca="false">IF(AND($B676&lt;&gt;"",$E676&lt;&gt;"",$F676&lt;&gt;"",X$7&lt;&gt;""),MAX(NETWORKDAYS(X$7,X$7+6)-MAX($E676-X$7,0)-MAX((X$7+4)-$F676,0),0)*$B676,"")</f>
        <v/>
      </c>
      <c r="Y676" s="11" t="str">
        <f aca="false">IF(AND($B676&lt;&gt;"",$E676&lt;&gt;"",$F676&lt;&gt;"",Y$7&lt;&gt;""),MAX(NETWORKDAYS(Y$7,Y$7+6)-MAX($E676-Y$7,0)-MAX((Y$7+4)-$F676,0),0)*$B676,"")</f>
        <v/>
      </c>
      <c r="Z676" s="11" t="str">
        <f aca="false">IF(AND($B676&lt;&gt;"",$E676&lt;&gt;"",$F676&lt;&gt;"",Z$7&lt;&gt;""),MAX(NETWORKDAYS(Z$7,Z$7+6)-MAX($E676-Z$7,0)-MAX((Z$7+4)-$F676,0),0)*$B676,"")</f>
        <v/>
      </c>
      <c r="AA676" s="11" t="str">
        <f aca="false">IF(AND($B676&lt;&gt;"",$E676&lt;&gt;"",$F676&lt;&gt;"",AA$7&lt;&gt;""),MAX(NETWORKDAYS(AA$7,AA$7+6)-MAX($E676-AA$7,0)-MAX((AA$7+4)-$F676,0),0)*$B676,"")</f>
        <v/>
      </c>
      <c r="AB676" s="11" t="str">
        <f aca="false">IF(AND($B676&lt;&gt;"",$E676&lt;&gt;"",$F676&lt;&gt;"",AB$7&lt;&gt;""),MAX(NETWORKDAYS(AB$7,AB$7+6)-MAX($E676-AB$7,0)-MAX((AB$7+4)-$F676,0),0)*$B676,"")</f>
        <v/>
      </c>
      <c r="AC676" s="11" t="str">
        <f aca="false">IF(AND($B676&lt;&gt;"",$E676&lt;&gt;"",$F676&lt;&gt;"",AC$7&lt;&gt;""),MAX(NETWORKDAYS(AC$7,AC$7+6)-MAX($E676-AC$7,0)-MAX((AC$7+4)-$F676,0),0)*$B676,"")</f>
        <v/>
      </c>
      <c r="AD676" s="11" t="str">
        <f aca="false">IF(AND($B676&lt;&gt;"",$E676&lt;&gt;"",$F676&lt;&gt;"",AD$7&lt;&gt;""),MAX(NETWORKDAYS(AD$7,AD$7+6)-MAX($E676-AD$7,0)-MAX((AD$7+4)-$F676,0),0)*$B676,"")</f>
        <v/>
      </c>
      <c r="AE676" s="11" t="str">
        <f aca="false">IF(AND($B676&lt;&gt;"",$E676&lt;&gt;"",$F676&lt;&gt;"",AE$7&lt;&gt;""),MAX(NETWORKDAYS(AE$7,AE$7+6)-MAX($E676-AE$7,0)-MAX((AE$7+4)-$F676,0),0)*$B676,"")</f>
        <v/>
      </c>
      <c r="AF676" s="11" t="str">
        <f aca="false">IF(AND($B676&lt;&gt;"",$E676&lt;&gt;"",$F676&lt;&gt;"",AF$7&lt;&gt;""),MAX(NETWORKDAYS(AF$7,AF$7+6)-MAX($E676-AF$7,0)-MAX((AF$7+4)-$F676,0),0)*$B676,"")</f>
        <v/>
      </c>
      <c r="AG676" s="11" t="str">
        <f aca="false">IF(AND($B676&lt;&gt;"",$E676&lt;&gt;"",$F676&lt;&gt;"",AG$7&lt;&gt;""),MAX(NETWORKDAYS(AG$7,AG$7+6)-MAX($E676-AG$7,0)-MAX((AG$7+4)-$F676,0),0)*$B676,"")</f>
        <v/>
      </c>
      <c r="AH676" s="11" t="str">
        <f aca="false">IF(AND($B676&lt;&gt;"",$E676&lt;&gt;"",$F676&lt;&gt;"",AH$7&lt;&gt;""),MAX(NETWORKDAYS(AH$7,AH$7+6)-MAX($E676-AH$7,0)-MAX((AH$7+4)-$F676,0),0)*$B676,"")</f>
        <v/>
      </c>
      <c r="AI676" s="11" t="str">
        <f aca="false">IF(AND($B676&lt;&gt;"",$E676&lt;&gt;"",$F676&lt;&gt;"",AI$7&lt;&gt;""),MAX(NETWORKDAYS(AI$7,AI$7+6)-MAX($E676-AI$7,0)-MAX((AI$7+4)-$F676,0),0)*$B676,"")</f>
        <v/>
      </c>
      <c r="AJ676" s="11" t="str">
        <f aca="false">IF(AND($B676&lt;&gt;"",$E676&lt;&gt;"",$F676&lt;&gt;"",AJ$7&lt;&gt;""),MAX(NETWORKDAYS(AJ$7,AJ$7+6)-MAX($E676-AJ$7,0)-MAX((AJ$7+4)-$F676,0),0)*$B676,"")</f>
        <v/>
      </c>
      <c r="AK676" s="11" t="str">
        <f aca="false">IF(AND($B676&lt;&gt;"",$E676&lt;&gt;"",$F676&lt;&gt;"",AK$7&lt;&gt;""),MAX(NETWORKDAYS(AK$7,AK$7+6)-MAX($E676-AK$7,0)-MAX((AK$7+4)-$F676,0),0)*$B676,"")</f>
        <v/>
      </c>
      <c r="AL676" s="11" t="str">
        <f aca="false">IF(AND($B676&lt;&gt;"",$E676&lt;&gt;"",$F676&lt;&gt;"",AL$7&lt;&gt;""),MAX(NETWORKDAYS(AL$7,AL$7+6)-MAX($E676-AL$7,0)-MAX((AL$7+4)-$F676,0),0)*$B676,"")</f>
        <v/>
      </c>
      <c r="AM676" s="11" t="str">
        <f aca="false">IF(AND($B676&lt;&gt;"",$E676&lt;&gt;"",$F676&lt;&gt;"",AM$7&lt;&gt;""),MAX(NETWORKDAYS(AM$7,AM$7+6)-MAX($E676-AM$7,0)-MAX((AM$7+4)-$F676,0),0)*$B676,"")</f>
        <v/>
      </c>
      <c r="AN676" s="11" t="str">
        <f aca="false">IF(AND($B676&lt;&gt;"",$E676&lt;&gt;"",$F676&lt;&gt;"",AN$7&lt;&gt;""),MAX(NETWORKDAYS(AN$7,AN$7+6)-MAX($E676-AN$7,0)-MAX((AN$7+4)-$F676,0),0)*$B676,"")</f>
        <v/>
      </c>
      <c r="AO676" s="11" t="str">
        <f aca="false">IF(AND($B676&lt;&gt;"",$E676&lt;&gt;"",$F676&lt;&gt;"",AO$7&lt;&gt;""),MAX(NETWORKDAYS(AO$7,AO$7+6)-MAX($E676-AO$7,0)-MAX((AO$7+4)-$F676,0),0)*$B676,"")</f>
        <v/>
      </c>
      <c r="AP676" s="11" t="str">
        <f aca="false">IF(AND($B676&lt;&gt;"",$E676&lt;&gt;"",$F676&lt;&gt;"",AP$7&lt;&gt;""),MAX(NETWORKDAYS(AP$7,AP$7+6)-MAX($E676-AP$7,0)-MAX((AP$7+4)-$F676,0),0)*$B676,"")</f>
        <v/>
      </c>
      <c r="AQ676" s="11" t="str">
        <f aca="false">IF(AND($B676&lt;&gt;"",$E676&lt;&gt;"",$F676&lt;&gt;"",AQ$7&lt;&gt;""),MAX(NETWORKDAYS(AQ$7,AQ$7+6)-MAX($E676-AQ$7,0)-MAX((AQ$7+4)-$F676,0),0)*$B676,"")</f>
        <v/>
      </c>
      <c r="AR676" s="11" t="str">
        <f aca="false">IF(AND($B676&lt;&gt;"",$E676&lt;&gt;"",$F676&lt;&gt;"",AR$7&lt;&gt;""),MAX(NETWORKDAYS(AR$7,AR$7+6)-MAX($E676-AR$7,0)-MAX((AR$7+4)-$F676,0),0)*$B676,"")</f>
        <v/>
      </c>
      <c r="AS676" s="11" t="str">
        <f aca="false">IF(AND($B676&lt;&gt;"",$E676&lt;&gt;"",$F676&lt;&gt;"",AS$7&lt;&gt;""),MAX(NETWORKDAYS(AS$7,AS$7+6)-MAX($E676-AS$7,0)-MAX((AS$7+4)-$F676,0),0)*$B676,"")</f>
        <v/>
      </c>
      <c r="AT676" s="11" t="str">
        <f aca="false">IF(AND($B676&lt;&gt;"",$E676&lt;&gt;"",$F676&lt;&gt;"",AT$7&lt;&gt;""),MAX(NETWORKDAYS(AT$7,AT$7+6)-MAX($E676-AT$7,0)-MAX((AT$7+4)-$F676,0),0)*$B676,"")</f>
        <v/>
      </c>
      <c r="AU676" s="11" t="str">
        <f aca="false">IF(AND($B676&lt;&gt;"",$E676&lt;&gt;"",$F676&lt;&gt;"",AU$7&lt;&gt;""),MAX(NETWORKDAYS(AU$7,AU$7+6)-MAX($E676-AU$7,0)-MAX((AU$7+4)-$F676,0),0)*$B676,"")</f>
        <v/>
      </c>
      <c r="AV676" s="11" t="str">
        <f aca="false">IF(AND($B676&lt;&gt;"",$E676&lt;&gt;"",$F676&lt;&gt;"",AV$7&lt;&gt;""),MAX(NETWORKDAYS(AV$7,AV$7+6)-MAX($E676-AV$7,0)-MAX((AV$7+4)-$F676,0),0)*$B676,"")</f>
        <v/>
      </c>
      <c r="AW676" s="11" t="str">
        <f aca="false">IF(AND($B676&lt;&gt;"",$E676&lt;&gt;"",$F676&lt;&gt;"",AW$7&lt;&gt;""),MAX(NETWORKDAYS(AW$7,AW$7+6)-MAX($E676-AW$7,0)-MAX((AW$7+4)-$F676,0),0)*$B676,"")</f>
        <v/>
      </c>
      <c r="AX676" s="11" t="str">
        <f aca="false">IF(AND($B676&lt;&gt;"",$E676&lt;&gt;"",$F676&lt;&gt;"",AX$7&lt;&gt;""),MAX(NETWORKDAYS(AX$7,AX$7+6)-MAX($E676-AX$7,0)-MAX((AX$7+4)-$F676,0),0)*$B676,"")</f>
        <v/>
      </c>
      <c r="AY676" s="11" t="str">
        <f aca="false">IF(AND($B676&lt;&gt;"",$E676&lt;&gt;"",$F676&lt;&gt;"",AY$7&lt;&gt;""),MAX(NETWORKDAYS(AY$7,AY$7+6)-MAX($E676-AY$7,0)-MAX((AY$7+4)-$F676,0),0)*$B676,"")</f>
        <v/>
      </c>
      <c r="AZ676" s="11" t="str">
        <f aca="false">IF(AND($B676&lt;&gt;"",$E676&lt;&gt;"",$F676&lt;&gt;"",AZ$7&lt;&gt;""),MAX(NETWORKDAYS(AZ$7,AZ$7+6)-MAX($E676-AZ$7,0)-MAX((AZ$7+4)-$F676,0),0)*$B676,"")</f>
        <v/>
      </c>
      <c r="BA676" s="11" t="str">
        <f aca="false">IF(AND($B676&lt;&gt;"",$E676&lt;&gt;"",$F676&lt;&gt;"",BA$7&lt;&gt;""),MAX(NETWORKDAYS(BA$7,BA$7+6)-MAX($E676-BA$7,0)-MAX((BA$7+4)-$F676,0),0)*$B676,"")</f>
        <v/>
      </c>
      <c r="BB676" s="11" t="str">
        <f aca="false">IF(AND($B676&lt;&gt;"",$E676&lt;&gt;"",$F676&lt;&gt;"",BB$7&lt;&gt;""),MAX(NETWORKDAYS(BB$7,BB$7+6)-MAX($E676-BB$7,0)-MAX((BB$7+4)-$F676,0),0)*$B676,"")</f>
        <v/>
      </c>
      <c r="BC676" s="11" t="str">
        <f aca="false">IF(AND($B676&lt;&gt;"",$E676&lt;&gt;"",$F676&lt;&gt;"",BC$7&lt;&gt;""),MAX(NETWORKDAYS(BC$7,BC$7+6)-MAX($E676-BC$7,0)-MAX((BC$7+4)-$F676,0),0)*$B676,"")</f>
        <v/>
      </c>
      <c r="BD676" s="11" t="str">
        <f aca="false">IF(AND($B676&lt;&gt;"",$E676&lt;&gt;"",$F676&lt;&gt;"",BD$7&lt;&gt;""),MAX(NETWORKDAYS(BD$7,BD$7+6)-MAX($E676-BD$7,0)-MAX((BD$7+4)-$F676,0),0)*$B676,"")</f>
        <v/>
      </c>
      <c r="BE676" s="11" t="str">
        <f aca="false">IF(AND($B676&lt;&gt;"",$E676&lt;&gt;"",$F676&lt;&gt;"",BE$7&lt;&gt;""),MAX(NETWORKDAYS(BE$7,BE$7+6)-MAX($E676-BE$7,0)-MAX((BE$7+4)-$F676,0),0)*$B676,"")</f>
        <v/>
      </c>
      <c r="BF676" s="11" t="str">
        <f aca="false">IF(AND($B676&lt;&gt;"",$E676&lt;&gt;"",$F676&lt;&gt;"",BF$7&lt;&gt;""),MAX(NETWORKDAYS(BF$7,BF$7+6)-MAX($E676-BF$7,0)-MAX((BF$7+4)-$F676,0),0)*$B676,"")</f>
        <v/>
      </c>
      <c r="BG676" s="11" t="str">
        <f aca="false">IF(AND($B676&lt;&gt;"",$E676&lt;&gt;"",$F676&lt;&gt;"",BG$7&lt;&gt;""),MAX(NETWORKDAYS(BG$7,BG$7+6)-MAX($E676-BG$7,0)-MAX((BG$7+4)-$F676,0),0)*$B676,"")</f>
        <v/>
      </c>
      <c r="BH676" s="11" t="str">
        <f aca="false">IF(AND($B676&lt;&gt;"",$E676&lt;&gt;"",$F676&lt;&gt;"",BH$7&lt;&gt;""),MAX(NETWORKDAYS(BH$7,BH$7+6)-MAX($E676-BH$7,0)-MAX((BH$7+4)-$F676,0),0)*$B676,"")</f>
        <v/>
      </c>
      <c r="BI676" s="11" t="str">
        <f aca="false">IF(AND($B676&lt;&gt;"",$E676&lt;&gt;"",$F676&lt;&gt;"",BI$7&lt;&gt;""),MAX(NETWORKDAYS(BI$7,BI$7+6)-MAX($E676-BI$7,0)-MAX((BI$7+4)-$F676,0),0)*$B676,"")</f>
        <v/>
      </c>
      <c r="BJ676" s="11" t="str">
        <f aca="false">IF(AND($B676&lt;&gt;"",$E676&lt;&gt;"",$F676&lt;&gt;"",BJ$7&lt;&gt;""),MAX(NETWORKDAYS(BJ$7,BJ$7+6)-MAX($E676-BJ$7,0)-MAX((BJ$7+4)-$F676,0),0)*$B676,"")</f>
        <v/>
      </c>
      <c r="BK676" s="11" t="str">
        <f aca="false">IF(AND($B676&lt;&gt;"",$E676&lt;&gt;"",$F676&lt;&gt;"",BK$7&lt;&gt;""),MAX(NETWORKDAYS(BK$7,BK$7+6)-MAX($E676-BK$7,0)-MAX((BK$7+4)-$F676,0),0)*$B676,"")</f>
        <v/>
      </c>
      <c r="BL676" s="11" t="str">
        <f aca="false">IF(AND($B676&lt;&gt;"",$E676&lt;&gt;"",$F676&lt;&gt;"",BL$7&lt;&gt;""),MAX(NETWORKDAYS(BL$7,BL$7+6)-MAX($E676-BL$7,0)-MAX((BL$7+4)-$F676,0),0)*$B676,"")</f>
        <v/>
      </c>
      <c r="BM676" s="11" t="str">
        <f aca="false">IF(AND($B676&lt;&gt;"",$E676&lt;&gt;"",$F676&lt;&gt;"",BM$7&lt;&gt;""),MAX(NETWORKDAYS(BM$7,BM$7+6)-MAX($E676-BM$7,0)-MAX((BM$7+4)-$F676,0),0)*$B676,"")</f>
        <v/>
      </c>
      <c r="BN676" s="11" t="str">
        <f aca="false">IF(AND($B676&lt;&gt;"",$E676&lt;&gt;"",$F676&lt;&gt;"",BN$7&lt;&gt;""),MAX(NETWORKDAYS(BN$7,BN$7+6)-MAX($E676-BN$7,0)-MAX((BN$7+4)-$F676,0),0)*$B676,"")</f>
        <v/>
      </c>
      <c r="BO676" s="11" t="str">
        <f aca="false">IF(AND($B676&lt;&gt;"",$E676&lt;&gt;"",$F676&lt;&gt;"",BO$7&lt;&gt;""),MAX(NETWORKDAYS(BO$7,BO$7+6)-MAX($E676-BO$7,0)-MAX((BO$7+4)-$F676,0),0)*$B676,"")</f>
        <v/>
      </c>
      <c r="BP676" s="11" t="str">
        <f aca="false">IF(AND($B676&lt;&gt;"",$E676&lt;&gt;"",$F676&lt;&gt;"",BP$7&lt;&gt;""),MAX(NETWORKDAYS(BP$7,BP$7+6)-MAX($E676-BP$7,0)-MAX((BP$7+4)-$F676,0),0)*$B676,"")</f>
        <v/>
      </c>
      <c r="BQ676" s="11" t="str">
        <f aca="false">IF(AND($B676&lt;&gt;"",$E676&lt;&gt;"",$F676&lt;&gt;"",BQ$7&lt;&gt;""),MAX(NETWORKDAYS(BQ$7,BQ$7+6)-MAX($E676-BQ$7,0)-MAX((BQ$7+4)-$F676,0),0)*$B676,"")</f>
        <v/>
      </c>
      <c r="BR676" s="11" t="str">
        <f aca="false">IF(AND($B676&lt;&gt;"",$E676&lt;&gt;"",$F676&lt;&gt;"",BR$7&lt;&gt;""),MAX(NETWORKDAYS(BR$7,BR$7+6)-MAX($E676-BR$7,0)-MAX((BR$7+4)-$F676,0),0)*$B676,"")</f>
        <v/>
      </c>
      <c r="BS676" s="11" t="str">
        <f aca="false">IF(AND($B676&lt;&gt;"",$E676&lt;&gt;"",$F676&lt;&gt;"",BS$7&lt;&gt;""),MAX(NETWORKDAYS(BS$7,BS$7+6)-MAX($E676-BS$7,0)-MAX((BS$7+4)-$F676,0),0)*$B676,"")</f>
        <v/>
      </c>
      <c r="BT676" s="11" t="str">
        <f aca="false">IF(AND($B676&lt;&gt;"",$E676&lt;&gt;"",$F676&lt;&gt;"",BT$7&lt;&gt;""),MAX(NETWORKDAYS(BT$7,BT$7+6)-MAX($E676-BT$7,0)-MAX((BT$7+4)-$F676,0),0)*$B676,"")</f>
        <v/>
      </c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  <c r="JG676" s="11"/>
      <c r="JH676" s="11"/>
      <c r="JI676" s="11"/>
      <c r="JJ676" s="11"/>
      <c r="JK676" s="11"/>
      <c r="JL676" s="11"/>
      <c r="JM676" s="11"/>
      <c r="JN676" s="11"/>
      <c r="JO676" s="11"/>
      <c r="JP676" s="11"/>
      <c r="JQ676" s="11"/>
      <c r="JR676" s="11"/>
      <c r="JS676" s="11"/>
      <c r="JT676" s="11"/>
      <c r="JU676" s="11"/>
      <c r="JV676" s="11"/>
      <c r="JW676" s="11"/>
      <c r="JX676" s="11"/>
      <c r="JY676" s="11"/>
      <c r="JZ676" s="11"/>
      <c r="KA676" s="11"/>
      <c r="KB676" s="11"/>
      <c r="KC676" s="11"/>
      <c r="KD676" s="11"/>
      <c r="KE676" s="11"/>
      <c r="KF676" s="11"/>
      <c r="KG676" s="11"/>
      <c r="KH676" s="11"/>
      <c r="KI676" s="11"/>
      <c r="KJ676" s="11"/>
      <c r="KK676" s="11"/>
      <c r="KL676" s="11"/>
      <c r="KM676" s="11"/>
      <c r="KN676" s="11"/>
      <c r="KO676" s="11"/>
      <c r="KP676" s="11"/>
      <c r="KQ676" s="11"/>
      <c r="KR676" s="11"/>
      <c r="KS676" s="11"/>
      <c r="KT676" s="11"/>
      <c r="KU676" s="11"/>
      <c r="KV676" s="11"/>
      <c r="KW676" s="11"/>
      <c r="KX676" s="11"/>
      <c r="KY676" s="11"/>
      <c r="KZ676" s="11"/>
      <c r="LA676" s="11"/>
      <c r="LB676" s="11"/>
      <c r="LC676" s="11"/>
      <c r="LD676" s="11"/>
      <c r="LE676" s="11"/>
      <c r="LF676" s="11"/>
      <c r="LG676" s="11"/>
      <c r="LH676" s="11"/>
      <c r="LI676" s="11"/>
      <c r="LJ676" s="11"/>
      <c r="LK676" s="11"/>
      <c r="LL676" s="11"/>
      <c r="LM676" s="11"/>
      <c r="LN676" s="11"/>
      <c r="LO676" s="11"/>
      <c r="LP676" s="11"/>
      <c r="LQ676" s="11"/>
      <c r="LR676" s="11"/>
      <c r="LS676" s="11"/>
      <c r="LT676" s="11"/>
      <c r="LU676" s="11"/>
      <c r="LV676" s="11"/>
      <c r="LW676" s="11"/>
      <c r="LX676" s="11"/>
      <c r="LY676" s="11"/>
      <c r="LZ676" s="11"/>
      <c r="MA676" s="11"/>
      <c r="MB676" s="11"/>
      <c r="MC676" s="11"/>
      <c r="MD676" s="11"/>
      <c r="ME676" s="11"/>
      <c r="MF676" s="11"/>
    </row>
    <row r="677" customFormat="false" ht="12.8" hidden="false" customHeight="false" outlineLevel="0" collapsed="false">
      <c r="A677" s="1" t="str">
        <f aca="false">IF(taskList!J673&lt;&gt;"",taskList!J673,"")</f>
        <v/>
      </c>
      <c r="B677" s="9" t="str">
        <f aca="false">IF(AND(IF(taskList!M673&lt;&gt;"",TRUE()),IF(taskList!K673&lt;&gt;"",TRUE())),taskList!M673/taskList!K673,"")</f>
        <v/>
      </c>
      <c r="C677" s="9" t="str">
        <f aca="false">IF(taskList!B673&lt;&gt;"",taskList!B673,"")</f>
        <v/>
      </c>
      <c r="D677" s="9" t="str">
        <f aca="false">IF(taskList!E673&lt;&gt;"",taskList!E673,"")</f>
        <v/>
      </c>
      <c r="E677" s="4" t="str">
        <f aca="false">IF(taskList!F673&lt;&gt;"",taskList!F673,"")</f>
        <v/>
      </c>
      <c r="F677" s="4" t="str">
        <f aca="false">IF(taskList!G673&lt;&gt;"",taskList!G673,"")</f>
        <v/>
      </c>
      <c r="H677" s="11" t="str">
        <f aca="false">IF(AND($B677&lt;&gt;"",$E677&lt;&gt;"",$F677&lt;&gt;"",H$7&lt;&gt;""),MAX(NETWORKDAYS(H$7,H$7+6)-MAX($E677-H$7,0)-MAX((H$7+4)-$F677,0),0)*$B677,"")</f>
        <v/>
      </c>
      <c r="I677" s="11" t="str">
        <f aca="false">IF(AND($B677&lt;&gt;"",$E677&lt;&gt;"",$F677&lt;&gt;"",I$7&lt;&gt;""),MAX(NETWORKDAYS(I$7,I$7+6)-MAX($E677-I$7,0)-MAX((I$7+4)-$F677,0),0)*$B677,"")</f>
        <v/>
      </c>
      <c r="J677" s="11" t="str">
        <f aca="false">IF(AND($B677&lt;&gt;"",$E677&lt;&gt;"",$F677&lt;&gt;"",J$7&lt;&gt;""),MAX(NETWORKDAYS(J$7,J$7+6)-MAX($E677-J$7,0)-MAX((J$7+4)-$F677,0),0)*$B677,"")</f>
        <v/>
      </c>
      <c r="K677" s="11" t="str">
        <f aca="false">IF(AND($B677&lt;&gt;"",$E677&lt;&gt;"",$F677&lt;&gt;"",K$7&lt;&gt;""),MAX(NETWORKDAYS(K$7,K$7+6)-MAX($E677-K$7,0)-MAX((K$7+4)-$F677,0),0)*$B677,"")</f>
        <v/>
      </c>
      <c r="L677" s="11" t="str">
        <f aca="false">IF(AND($B677&lt;&gt;"",$E677&lt;&gt;"",$F677&lt;&gt;"",L$7&lt;&gt;""),MAX(NETWORKDAYS(L$7,L$7+6)-MAX($E677-L$7,0)-MAX((L$7+4)-$F677,0),0)*$B677,"")</f>
        <v/>
      </c>
      <c r="M677" s="11" t="str">
        <f aca="false">IF(AND($B677&lt;&gt;"",$E677&lt;&gt;"",$F677&lt;&gt;"",M$7&lt;&gt;""),MAX(NETWORKDAYS(M$7,M$7+6)-MAX($E677-M$7,0)-MAX((M$7+4)-$F677,0),0)*$B677,"")</f>
        <v/>
      </c>
      <c r="N677" s="11" t="str">
        <f aca="false">IF(AND($B677&lt;&gt;"",$E677&lt;&gt;"",$F677&lt;&gt;"",N$7&lt;&gt;""),MAX(NETWORKDAYS(N$7,N$7+6)-MAX($E677-N$7,0)-MAX((N$7+4)-$F677,0),0)*$B677,"")</f>
        <v/>
      </c>
      <c r="O677" s="11" t="str">
        <f aca="false">IF(AND($B677&lt;&gt;"",$E677&lt;&gt;"",$F677&lt;&gt;"",O$7&lt;&gt;""),MAX(NETWORKDAYS(O$7,O$7+6)-MAX($E677-O$7,0)-MAX((O$7+4)-$F677,0),0)*$B677,"")</f>
        <v/>
      </c>
      <c r="P677" s="11" t="str">
        <f aca="false">IF(AND($B677&lt;&gt;"",$E677&lt;&gt;"",$F677&lt;&gt;"",P$7&lt;&gt;""),MAX(NETWORKDAYS(P$7,P$7+6)-MAX($E677-P$7,0)-MAX((P$7+4)-$F677,0),0)*$B677,"")</f>
        <v/>
      </c>
      <c r="Q677" s="11" t="str">
        <f aca="false">IF(AND($B677&lt;&gt;"",$E677&lt;&gt;"",$F677&lt;&gt;"",Q$7&lt;&gt;""),MAX(NETWORKDAYS(Q$7,Q$7+6)-MAX($E677-Q$7,0)-MAX((Q$7+4)-$F677,0),0)*$B677,"")</f>
        <v/>
      </c>
      <c r="R677" s="11" t="str">
        <f aca="false">IF(AND($B677&lt;&gt;"",$E677&lt;&gt;"",$F677&lt;&gt;"",R$7&lt;&gt;""),MAX(NETWORKDAYS(R$7,R$7+6)-MAX($E677-R$7,0)-MAX((R$7+4)-$F677,0),0)*$B677,"")</f>
        <v/>
      </c>
      <c r="S677" s="11" t="str">
        <f aca="false">IF(AND($B677&lt;&gt;"",$E677&lt;&gt;"",$F677&lt;&gt;"",S$7&lt;&gt;""),MAX(NETWORKDAYS(S$7,S$7+6)-MAX($E677-S$7,0)-MAX((S$7+4)-$F677,0),0)*$B677,"")</f>
        <v/>
      </c>
      <c r="T677" s="11" t="str">
        <f aca="false">IF(AND($B677&lt;&gt;"",$E677&lt;&gt;"",$F677&lt;&gt;"",T$7&lt;&gt;""),MAX(NETWORKDAYS(T$7,T$7+6)-MAX($E677-T$7,0)-MAX((T$7+4)-$F677,0),0)*$B677,"")</f>
        <v/>
      </c>
      <c r="U677" s="11" t="str">
        <f aca="false">IF(AND($B677&lt;&gt;"",$E677&lt;&gt;"",$F677&lt;&gt;"",U$7&lt;&gt;""),MAX(NETWORKDAYS(U$7,U$7+6)-MAX($E677-U$7,0)-MAX((U$7+4)-$F677,0),0)*$B677,"")</f>
        <v/>
      </c>
      <c r="V677" s="11" t="str">
        <f aca="false">IF(AND($B677&lt;&gt;"",$E677&lt;&gt;"",$F677&lt;&gt;"",V$7&lt;&gt;""),MAX(NETWORKDAYS(V$7,V$7+6)-MAX($E677-V$7,0)-MAX((V$7+4)-$F677,0),0)*$B677,"")</f>
        <v/>
      </c>
      <c r="W677" s="11" t="str">
        <f aca="false">IF(AND($B677&lt;&gt;"",$E677&lt;&gt;"",$F677&lt;&gt;"",W$7&lt;&gt;""),MAX(NETWORKDAYS(W$7,W$7+6)-MAX($E677-W$7,0)-MAX((W$7+4)-$F677,0),0)*$B677,"")</f>
        <v/>
      </c>
      <c r="X677" s="11" t="str">
        <f aca="false">IF(AND($B677&lt;&gt;"",$E677&lt;&gt;"",$F677&lt;&gt;"",X$7&lt;&gt;""),MAX(NETWORKDAYS(X$7,X$7+6)-MAX($E677-X$7,0)-MAX((X$7+4)-$F677,0),0)*$B677,"")</f>
        <v/>
      </c>
      <c r="Y677" s="11" t="str">
        <f aca="false">IF(AND($B677&lt;&gt;"",$E677&lt;&gt;"",$F677&lt;&gt;"",Y$7&lt;&gt;""),MAX(NETWORKDAYS(Y$7,Y$7+6)-MAX($E677-Y$7,0)-MAX((Y$7+4)-$F677,0),0)*$B677,"")</f>
        <v/>
      </c>
      <c r="Z677" s="11" t="str">
        <f aca="false">IF(AND($B677&lt;&gt;"",$E677&lt;&gt;"",$F677&lt;&gt;"",Z$7&lt;&gt;""),MAX(NETWORKDAYS(Z$7,Z$7+6)-MAX($E677-Z$7,0)-MAX((Z$7+4)-$F677,0),0)*$B677,"")</f>
        <v/>
      </c>
      <c r="AA677" s="11" t="str">
        <f aca="false">IF(AND($B677&lt;&gt;"",$E677&lt;&gt;"",$F677&lt;&gt;"",AA$7&lt;&gt;""),MAX(NETWORKDAYS(AA$7,AA$7+6)-MAX($E677-AA$7,0)-MAX((AA$7+4)-$F677,0),0)*$B677,"")</f>
        <v/>
      </c>
      <c r="AB677" s="11" t="str">
        <f aca="false">IF(AND($B677&lt;&gt;"",$E677&lt;&gt;"",$F677&lt;&gt;"",AB$7&lt;&gt;""),MAX(NETWORKDAYS(AB$7,AB$7+6)-MAX($E677-AB$7,0)-MAX((AB$7+4)-$F677,0),0)*$B677,"")</f>
        <v/>
      </c>
      <c r="AC677" s="11" t="str">
        <f aca="false">IF(AND($B677&lt;&gt;"",$E677&lt;&gt;"",$F677&lt;&gt;"",AC$7&lt;&gt;""),MAX(NETWORKDAYS(AC$7,AC$7+6)-MAX($E677-AC$7,0)-MAX((AC$7+4)-$F677,0),0)*$B677,"")</f>
        <v/>
      </c>
      <c r="AD677" s="11" t="str">
        <f aca="false">IF(AND($B677&lt;&gt;"",$E677&lt;&gt;"",$F677&lt;&gt;"",AD$7&lt;&gt;""),MAX(NETWORKDAYS(AD$7,AD$7+6)-MAX($E677-AD$7,0)-MAX((AD$7+4)-$F677,0),0)*$B677,"")</f>
        <v/>
      </c>
      <c r="AE677" s="11" t="str">
        <f aca="false">IF(AND($B677&lt;&gt;"",$E677&lt;&gt;"",$F677&lt;&gt;"",AE$7&lt;&gt;""),MAX(NETWORKDAYS(AE$7,AE$7+6)-MAX($E677-AE$7,0)-MAX((AE$7+4)-$F677,0),0)*$B677,"")</f>
        <v/>
      </c>
      <c r="AF677" s="11" t="str">
        <f aca="false">IF(AND($B677&lt;&gt;"",$E677&lt;&gt;"",$F677&lt;&gt;"",AF$7&lt;&gt;""),MAX(NETWORKDAYS(AF$7,AF$7+6)-MAX($E677-AF$7,0)-MAX((AF$7+4)-$F677,0),0)*$B677,"")</f>
        <v/>
      </c>
      <c r="AG677" s="11" t="str">
        <f aca="false">IF(AND($B677&lt;&gt;"",$E677&lt;&gt;"",$F677&lt;&gt;"",AG$7&lt;&gt;""),MAX(NETWORKDAYS(AG$7,AG$7+6)-MAX($E677-AG$7,0)-MAX((AG$7+4)-$F677,0),0)*$B677,"")</f>
        <v/>
      </c>
      <c r="AH677" s="11" t="str">
        <f aca="false">IF(AND($B677&lt;&gt;"",$E677&lt;&gt;"",$F677&lt;&gt;"",AH$7&lt;&gt;""),MAX(NETWORKDAYS(AH$7,AH$7+6)-MAX($E677-AH$7,0)-MAX((AH$7+4)-$F677,0),0)*$B677,"")</f>
        <v/>
      </c>
      <c r="AI677" s="11" t="str">
        <f aca="false">IF(AND($B677&lt;&gt;"",$E677&lt;&gt;"",$F677&lt;&gt;"",AI$7&lt;&gt;""),MAX(NETWORKDAYS(AI$7,AI$7+6)-MAX($E677-AI$7,0)-MAX((AI$7+4)-$F677,0),0)*$B677,"")</f>
        <v/>
      </c>
      <c r="AJ677" s="11" t="str">
        <f aca="false">IF(AND($B677&lt;&gt;"",$E677&lt;&gt;"",$F677&lt;&gt;"",AJ$7&lt;&gt;""),MAX(NETWORKDAYS(AJ$7,AJ$7+6)-MAX($E677-AJ$7,0)-MAX((AJ$7+4)-$F677,0),0)*$B677,"")</f>
        <v/>
      </c>
      <c r="AK677" s="11" t="str">
        <f aca="false">IF(AND($B677&lt;&gt;"",$E677&lt;&gt;"",$F677&lt;&gt;"",AK$7&lt;&gt;""),MAX(NETWORKDAYS(AK$7,AK$7+6)-MAX($E677-AK$7,0)-MAX((AK$7+4)-$F677,0),0)*$B677,"")</f>
        <v/>
      </c>
      <c r="AL677" s="11" t="str">
        <f aca="false">IF(AND($B677&lt;&gt;"",$E677&lt;&gt;"",$F677&lt;&gt;"",AL$7&lt;&gt;""),MAX(NETWORKDAYS(AL$7,AL$7+6)-MAX($E677-AL$7,0)-MAX((AL$7+4)-$F677,0),0)*$B677,"")</f>
        <v/>
      </c>
      <c r="AM677" s="11" t="str">
        <f aca="false">IF(AND($B677&lt;&gt;"",$E677&lt;&gt;"",$F677&lt;&gt;"",AM$7&lt;&gt;""),MAX(NETWORKDAYS(AM$7,AM$7+6)-MAX($E677-AM$7,0)-MAX((AM$7+4)-$F677,0),0)*$B677,"")</f>
        <v/>
      </c>
      <c r="AN677" s="11" t="str">
        <f aca="false">IF(AND($B677&lt;&gt;"",$E677&lt;&gt;"",$F677&lt;&gt;"",AN$7&lt;&gt;""),MAX(NETWORKDAYS(AN$7,AN$7+6)-MAX($E677-AN$7,0)-MAX((AN$7+4)-$F677,0),0)*$B677,"")</f>
        <v/>
      </c>
      <c r="AO677" s="11" t="str">
        <f aca="false">IF(AND($B677&lt;&gt;"",$E677&lt;&gt;"",$F677&lt;&gt;"",AO$7&lt;&gt;""),MAX(NETWORKDAYS(AO$7,AO$7+6)-MAX($E677-AO$7,0)-MAX((AO$7+4)-$F677,0),0)*$B677,"")</f>
        <v/>
      </c>
      <c r="AP677" s="11" t="str">
        <f aca="false">IF(AND($B677&lt;&gt;"",$E677&lt;&gt;"",$F677&lt;&gt;"",AP$7&lt;&gt;""),MAX(NETWORKDAYS(AP$7,AP$7+6)-MAX($E677-AP$7,0)-MAX((AP$7+4)-$F677,0),0)*$B677,"")</f>
        <v/>
      </c>
      <c r="AQ677" s="11" t="str">
        <f aca="false">IF(AND($B677&lt;&gt;"",$E677&lt;&gt;"",$F677&lt;&gt;"",AQ$7&lt;&gt;""),MAX(NETWORKDAYS(AQ$7,AQ$7+6)-MAX($E677-AQ$7,0)-MAX((AQ$7+4)-$F677,0),0)*$B677,"")</f>
        <v/>
      </c>
      <c r="AR677" s="11" t="str">
        <f aca="false">IF(AND($B677&lt;&gt;"",$E677&lt;&gt;"",$F677&lt;&gt;"",AR$7&lt;&gt;""),MAX(NETWORKDAYS(AR$7,AR$7+6)-MAX($E677-AR$7,0)-MAX((AR$7+4)-$F677,0),0)*$B677,"")</f>
        <v/>
      </c>
      <c r="AS677" s="11" t="str">
        <f aca="false">IF(AND($B677&lt;&gt;"",$E677&lt;&gt;"",$F677&lt;&gt;"",AS$7&lt;&gt;""),MAX(NETWORKDAYS(AS$7,AS$7+6)-MAX($E677-AS$7,0)-MAX((AS$7+4)-$F677,0),0)*$B677,"")</f>
        <v/>
      </c>
      <c r="AT677" s="11" t="str">
        <f aca="false">IF(AND($B677&lt;&gt;"",$E677&lt;&gt;"",$F677&lt;&gt;"",AT$7&lt;&gt;""),MAX(NETWORKDAYS(AT$7,AT$7+6)-MAX($E677-AT$7,0)-MAX((AT$7+4)-$F677,0),0)*$B677,"")</f>
        <v/>
      </c>
      <c r="AU677" s="11" t="str">
        <f aca="false">IF(AND($B677&lt;&gt;"",$E677&lt;&gt;"",$F677&lt;&gt;"",AU$7&lt;&gt;""),MAX(NETWORKDAYS(AU$7,AU$7+6)-MAX($E677-AU$7,0)-MAX((AU$7+4)-$F677,0),0)*$B677,"")</f>
        <v/>
      </c>
      <c r="AV677" s="11" t="str">
        <f aca="false">IF(AND($B677&lt;&gt;"",$E677&lt;&gt;"",$F677&lt;&gt;"",AV$7&lt;&gt;""),MAX(NETWORKDAYS(AV$7,AV$7+6)-MAX($E677-AV$7,0)-MAX((AV$7+4)-$F677,0),0)*$B677,"")</f>
        <v/>
      </c>
      <c r="AW677" s="11" t="str">
        <f aca="false">IF(AND($B677&lt;&gt;"",$E677&lt;&gt;"",$F677&lt;&gt;"",AW$7&lt;&gt;""),MAX(NETWORKDAYS(AW$7,AW$7+6)-MAX($E677-AW$7,0)-MAX((AW$7+4)-$F677,0),0)*$B677,"")</f>
        <v/>
      </c>
      <c r="AX677" s="11" t="str">
        <f aca="false">IF(AND($B677&lt;&gt;"",$E677&lt;&gt;"",$F677&lt;&gt;"",AX$7&lt;&gt;""),MAX(NETWORKDAYS(AX$7,AX$7+6)-MAX($E677-AX$7,0)-MAX((AX$7+4)-$F677,0),0)*$B677,"")</f>
        <v/>
      </c>
      <c r="AY677" s="11" t="str">
        <f aca="false">IF(AND($B677&lt;&gt;"",$E677&lt;&gt;"",$F677&lt;&gt;"",AY$7&lt;&gt;""),MAX(NETWORKDAYS(AY$7,AY$7+6)-MAX($E677-AY$7,0)-MAX((AY$7+4)-$F677,0),0)*$B677,"")</f>
        <v/>
      </c>
      <c r="AZ677" s="11" t="str">
        <f aca="false">IF(AND($B677&lt;&gt;"",$E677&lt;&gt;"",$F677&lt;&gt;"",AZ$7&lt;&gt;""),MAX(NETWORKDAYS(AZ$7,AZ$7+6)-MAX($E677-AZ$7,0)-MAX((AZ$7+4)-$F677,0),0)*$B677,"")</f>
        <v/>
      </c>
      <c r="BA677" s="11" t="str">
        <f aca="false">IF(AND($B677&lt;&gt;"",$E677&lt;&gt;"",$F677&lt;&gt;"",BA$7&lt;&gt;""),MAX(NETWORKDAYS(BA$7,BA$7+6)-MAX($E677-BA$7,0)-MAX((BA$7+4)-$F677,0),0)*$B677,"")</f>
        <v/>
      </c>
      <c r="BB677" s="11" t="str">
        <f aca="false">IF(AND($B677&lt;&gt;"",$E677&lt;&gt;"",$F677&lt;&gt;"",BB$7&lt;&gt;""),MAX(NETWORKDAYS(BB$7,BB$7+6)-MAX($E677-BB$7,0)-MAX((BB$7+4)-$F677,0),0)*$B677,"")</f>
        <v/>
      </c>
      <c r="BC677" s="11" t="str">
        <f aca="false">IF(AND($B677&lt;&gt;"",$E677&lt;&gt;"",$F677&lt;&gt;"",BC$7&lt;&gt;""),MAX(NETWORKDAYS(BC$7,BC$7+6)-MAX($E677-BC$7,0)-MAX((BC$7+4)-$F677,0),0)*$B677,"")</f>
        <v/>
      </c>
      <c r="BD677" s="11" t="str">
        <f aca="false">IF(AND($B677&lt;&gt;"",$E677&lt;&gt;"",$F677&lt;&gt;"",BD$7&lt;&gt;""),MAX(NETWORKDAYS(BD$7,BD$7+6)-MAX($E677-BD$7,0)-MAX((BD$7+4)-$F677,0),0)*$B677,"")</f>
        <v/>
      </c>
      <c r="BE677" s="11" t="str">
        <f aca="false">IF(AND($B677&lt;&gt;"",$E677&lt;&gt;"",$F677&lt;&gt;"",BE$7&lt;&gt;""),MAX(NETWORKDAYS(BE$7,BE$7+6)-MAX($E677-BE$7,0)-MAX((BE$7+4)-$F677,0),0)*$B677,"")</f>
        <v/>
      </c>
      <c r="BF677" s="11" t="str">
        <f aca="false">IF(AND($B677&lt;&gt;"",$E677&lt;&gt;"",$F677&lt;&gt;"",BF$7&lt;&gt;""),MAX(NETWORKDAYS(BF$7,BF$7+6)-MAX($E677-BF$7,0)-MAX((BF$7+4)-$F677,0),0)*$B677,"")</f>
        <v/>
      </c>
      <c r="BG677" s="11" t="str">
        <f aca="false">IF(AND($B677&lt;&gt;"",$E677&lt;&gt;"",$F677&lt;&gt;"",BG$7&lt;&gt;""),MAX(NETWORKDAYS(BG$7,BG$7+6)-MAX($E677-BG$7,0)-MAX((BG$7+4)-$F677,0),0)*$B677,"")</f>
        <v/>
      </c>
      <c r="BH677" s="11" t="str">
        <f aca="false">IF(AND($B677&lt;&gt;"",$E677&lt;&gt;"",$F677&lt;&gt;"",BH$7&lt;&gt;""),MAX(NETWORKDAYS(BH$7,BH$7+6)-MAX($E677-BH$7,0)-MAX((BH$7+4)-$F677,0),0)*$B677,"")</f>
        <v/>
      </c>
      <c r="BI677" s="11" t="str">
        <f aca="false">IF(AND($B677&lt;&gt;"",$E677&lt;&gt;"",$F677&lt;&gt;"",BI$7&lt;&gt;""),MAX(NETWORKDAYS(BI$7,BI$7+6)-MAX($E677-BI$7,0)-MAX((BI$7+4)-$F677,0),0)*$B677,"")</f>
        <v/>
      </c>
      <c r="BJ677" s="11" t="str">
        <f aca="false">IF(AND($B677&lt;&gt;"",$E677&lt;&gt;"",$F677&lt;&gt;"",BJ$7&lt;&gt;""),MAX(NETWORKDAYS(BJ$7,BJ$7+6)-MAX($E677-BJ$7,0)-MAX((BJ$7+4)-$F677,0),0)*$B677,"")</f>
        <v/>
      </c>
      <c r="BK677" s="11" t="str">
        <f aca="false">IF(AND($B677&lt;&gt;"",$E677&lt;&gt;"",$F677&lt;&gt;"",BK$7&lt;&gt;""),MAX(NETWORKDAYS(BK$7,BK$7+6)-MAX($E677-BK$7,0)-MAX((BK$7+4)-$F677,0),0)*$B677,"")</f>
        <v/>
      </c>
      <c r="BL677" s="11" t="str">
        <f aca="false">IF(AND($B677&lt;&gt;"",$E677&lt;&gt;"",$F677&lt;&gt;"",BL$7&lt;&gt;""),MAX(NETWORKDAYS(BL$7,BL$7+6)-MAX($E677-BL$7,0)-MAX((BL$7+4)-$F677,0),0)*$B677,"")</f>
        <v/>
      </c>
      <c r="BM677" s="11" t="str">
        <f aca="false">IF(AND($B677&lt;&gt;"",$E677&lt;&gt;"",$F677&lt;&gt;"",BM$7&lt;&gt;""),MAX(NETWORKDAYS(BM$7,BM$7+6)-MAX($E677-BM$7,0)-MAX((BM$7+4)-$F677,0),0)*$B677,"")</f>
        <v/>
      </c>
      <c r="BN677" s="11" t="str">
        <f aca="false">IF(AND($B677&lt;&gt;"",$E677&lt;&gt;"",$F677&lt;&gt;"",BN$7&lt;&gt;""),MAX(NETWORKDAYS(BN$7,BN$7+6)-MAX($E677-BN$7,0)-MAX((BN$7+4)-$F677,0),0)*$B677,"")</f>
        <v/>
      </c>
      <c r="BO677" s="11" t="str">
        <f aca="false">IF(AND($B677&lt;&gt;"",$E677&lt;&gt;"",$F677&lt;&gt;"",BO$7&lt;&gt;""),MAX(NETWORKDAYS(BO$7,BO$7+6)-MAX($E677-BO$7,0)-MAX((BO$7+4)-$F677,0),0)*$B677,"")</f>
        <v/>
      </c>
      <c r="BP677" s="11" t="str">
        <f aca="false">IF(AND($B677&lt;&gt;"",$E677&lt;&gt;"",$F677&lt;&gt;"",BP$7&lt;&gt;""),MAX(NETWORKDAYS(BP$7,BP$7+6)-MAX($E677-BP$7,0)-MAX((BP$7+4)-$F677,0),0)*$B677,"")</f>
        <v/>
      </c>
      <c r="BQ677" s="11" t="str">
        <f aca="false">IF(AND($B677&lt;&gt;"",$E677&lt;&gt;"",$F677&lt;&gt;"",BQ$7&lt;&gt;""),MAX(NETWORKDAYS(BQ$7,BQ$7+6)-MAX($E677-BQ$7,0)-MAX((BQ$7+4)-$F677,0),0)*$B677,"")</f>
        <v/>
      </c>
      <c r="BR677" s="11" t="str">
        <f aca="false">IF(AND($B677&lt;&gt;"",$E677&lt;&gt;"",$F677&lt;&gt;"",BR$7&lt;&gt;""),MAX(NETWORKDAYS(BR$7,BR$7+6)-MAX($E677-BR$7,0)-MAX((BR$7+4)-$F677,0),0)*$B677,"")</f>
        <v/>
      </c>
      <c r="BS677" s="11" t="str">
        <f aca="false">IF(AND($B677&lt;&gt;"",$E677&lt;&gt;"",$F677&lt;&gt;"",BS$7&lt;&gt;""),MAX(NETWORKDAYS(BS$7,BS$7+6)-MAX($E677-BS$7,0)-MAX((BS$7+4)-$F677,0),0)*$B677,"")</f>
        <v/>
      </c>
      <c r="BT677" s="11" t="str">
        <f aca="false">IF(AND($B677&lt;&gt;"",$E677&lt;&gt;"",$F677&lt;&gt;"",BT$7&lt;&gt;""),MAX(NETWORKDAYS(BT$7,BT$7+6)-MAX($E677-BT$7,0)-MAX((BT$7+4)-$F677,0),0)*$B677,"")</f>
        <v/>
      </c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  <c r="JG677" s="11"/>
      <c r="JH677" s="11"/>
      <c r="JI677" s="11"/>
      <c r="JJ677" s="11"/>
      <c r="JK677" s="11"/>
      <c r="JL677" s="11"/>
      <c r="JM677" s="11"/>
      <c r="JN677" s="11"/>
      <c r="JO677" s="11"/>
      <c r="JP677" s="11"/>
      <c r="JQ677" s="11"/>
      <c r="JR677" s="11"/>
      <c r="JS677" s="11"/>
      <c r="JT677" s="11"/>
      <c r="JU677" s="11"/>
      <c r="JV677" s="11"/>
      <c r="JW677" s="11"/>
      <c r="JX677" s="11"/>
      <c r="JY677" s="11"/>
      <c r="JZ677" s="11"/>
      <c r="KA677" s="11"/>
      <c r="KB677" s="11"/>
      <c r="KC677" s="11"/>
      <c r="KD677" s="11"/>
      <c r="KE677" s="11"/>
      <c r="KF677" s="11"/>
      <c r="KG677" s="11"/>
      <c r="KH677" s="11"/>
      <c r="KI677" s="11"/>
      <c r="KJ677" s="11"/>
      <c r="KK677" s="11"/>
      <c r="KL677" s="11"/>
      <c r="KM677" s="11"/>
      <c r="KN677" s="11"/>
      <c r="KO677" s="11"/>
      <c r="KP677" s="11"/>
      <c r="KQ677" s="11"/>
      <c r="KR677" s="11"/>
      <c r="KS677" s="11"/>
      <c r="KT677" s="11"/>
      <c r="KU677" s="11"/>
      <c r="KV677" s="11"/>
      <c r="KW677" s="11"/>
      <c r="KX677" s="11"/>
      <c r="KY677" s="11"/>
      <c r="KZ677" s="11"/>
      <c r="LA677" s="11"/>
      <c r="LB677" s="11"/>
      <c r="LC677" s="11"/>
      <c r="LD677" s="11"/>
      <c r="LE677" s="11"/>
      <c r="LF677" s="11"/>
      <c r="LG677" s="11"/>
      <c r="LH677" s="11"/>
      <c r="LI677" s="11"/>
      <c r="LJ677" s="11"/>
      <c r="LK677" s="11"/>
      <c r="LL677" s="11"/>
      <c r="LM677" s="11"/>
      <c r="LN677" s="11"/>
      <c r="LO677" s="11"/>
      <c r="LP677" s="11"/>
      <c r="LQ677" s="11"/>
      <c r="LR677" s="11"/>
      <c r="LS677" s="11"/>
      <c r="LT677" s="11"/>
      <c r="LU677" s="11"/>
      <c r="LV677" s="11"/>
      <c r="LW677" s="11"/>
      <c r="LX677" s="11"/>
      <c r="LY677" s="11"/>
      <c r="LZ677" s="11"/>
      <c r="MA677" s="11"/>
      <c r="MB677" s="11"/>
      <c r="MC677" s="11"/>
      <c r="MD677" s="11"/>
      <c r="ME677" s="11"/>
      <c r="MF677" s="11"/>
    </row>
    <row r="678" customFormat="false" ht="12.8" hidden="false" customHeight="false" outlineLevel="0" collapsed="false">
      <c r="A678" s="1" t="str">
        <f aca="false">IF(taskList!J674&lt;&gt;"",taskList!J674,"")</f>
        <v/>
      </c>
      <c r="B678" s="9" t="str">
        <f aca="false">IF(AND(IF(taskList!M674&lt;&gt;"",TRUE()),IF(taskList!K674&lt;&gt;"",TRUE())),taskList!M674/taskList!K674,"")</f>
        <v/>
      </c>
      <c r="C678" s="9" t="str">
        <f aca="false">IF(taskList!B674&lt;&gt;"",taskList!B674,"")</f>
        <v/>
      </c>
      <c r="D678" s="9" t="str">
        <f aca="false">IF(taskList!E674&lt;&gt;"",taskList!E674,"")</f>
        <v/>
      </c>
      <c r="E678" s="4" t="str">
        <f aca="false">IF(taskList!F674&lt;&gt;"",taskList!F674,"")</f>
        <v/>
      </c>
      <c r="F678" s="4" t="str">
        <f aca="false">IF(taskList!G674&lt;&gt;"",taskList!G674,"")</f>
        <v/>
      </c>
      <c r="H678" s="11" t="str">
        <f aca="false">IF(AND($B678&lt;&gt;"",$E678&lt;&gt;"",$F678&lt;&gt;"",H$7&lt;&gt;""),MAX(NETWORKDAYS(H$7,H$7+6)-MAX($E678-H$7,0)-MAX((H$7+4)-$F678,0),0)*$B678,"")</f>
        <v/>
      </c>
      <c r="I678" s="11" t="str">
        <f aca="false">IF(AND($B678&lt;&gt;"",$E678&lt;&gt;"",$F678&lt;&gt;"",I$7&lt;&gt;""),MAX(NETWORKDAYS(I$7,I$7+6)-MAX($E678-I$7,0)-MAX((I$7+4)-$F678,0),0)*$B678,"")</f>
        <v/>
      </c>
      <c r="J678" s="11" t="str">
        <f aca="false">IF(AND($B678&lt;&gt;"",$E678&lt;&gt;"",$F678&lt;&gt;"",J$7&lt;&gt;""),MAX(NETWORKDAYS(J$7,J$7+6)-MAX($E678-J$7,0)-MAX((J$7+4)-$F678,0),0)*$B678,"")</f>
        <v/>
      </c>
      <c r="K678" s="11" t="str">
        <f aca="false">IF(AND($B678&lt;&gt;"",$E678&lt;&gt;"",$F678&lt;&gt;"",K$7&lt;&gt;""),MAX(NETWORKDAYS(K$7,K$7+6)-MAX($E678-K$7,0)-MAX((K$7+4)-$F678,0),0)*$B678,"")</f>
        <v/>
      </c>
      <c r="L678" s="11" t="str">
        <f aca="false">IF(AND($B678&lt;&gt;"",$E678&lt;&gt;"",$F678&lt;&gt;"",L$7&lt;&gt;""),MAX(NETWORKDAYS(L$7,L$7+6)-MAX($E678-L$7,0)-MAX((L$7+4)-$F678,0),0)*$B678,"")</f>
        <v/>
      </c>
      <c r="M678" s="11" t="str">
        <f aca="false">IF(AND($B678&lt;&gt;"",$E678&lt;&gt;"",$F678&lt;&gt;"",M$7&lt;&gt;""),MAX(NETWORKDAYS(M$7,M$7+6)-MAX($E678-M$7,0)-MAX((M$7+4)-$F678,0),0)*$B678,"")</f>
        <v/>
      </c>
      <c r="N678" s="11" t="str">
        <f aca="false">IF(AND($B678&lt;&gt;"",$E678&lt;&gt;"",$F678&lt;&gt;"",N$7&lt;&gt;""),MAX(NETWORKDAYS(N$7,N$7+6)-MAX($E678-N$7,0)-MAX((N$7+4)-$F678,0),0)*$B678,"")</f>
        <v/>
      </c>
      <c r="O678" s="11" t="str">
        <f aca="false">IF(AND($B678&lt;&gt;"",$E678&lt;&gt;"",$F678&lt;&gt;"",O$7&lt;&gt;""),MAX(NETWORKDAYS(O$7,O$7+6)-MAX($E678-O$7,0)-MAX((O$7+4)-$F678,0),0)*$B678,"")</f>
        <v/>
      </c>
      <c r="P678" s="11" t="str">
        <f aca="false">IF(AND($B678&lt;&gt;"",$E678&lt;&gt;"",$F678&lt;&gt;"",P$7&lt;&gt;""),MAX(NETWORKDAYS(P$7,P$7+6)-MAX($E678-P$7,0)-MAX((P$7+4)-$F678,0),0)*$B678,"")</f>
        <v/>
      </c>
      <c r="Q678" s="11" t="str">
        <f aca="false">IF(AND($B678&lt;&gt;"",$E678&lt;&gt;"",$F678&lt;&gt;"",Q$7&lt;&gt;""),MAX(NETWORKDAYS(Q$7,Q$7+6)-MAX($E678-Q$7,0)-MAX((Q$7+4)-$F678,0),0)*$B678,"")</f>
        <v/>
      </c>
      <c r="R678" s="11" t="str">
        <f aca="false">IF(AND($B678&lt;&gt;"",$E678&lt;&gt;"",$F678&lt;&gt;"",R$7&lt;&gt;""),MAX(NETWORKDAYS(R$7,R$7+6)-MAX($E678-R$7,0)-MAX((R$7+4)-$F678,0),0)*$B678,"")</f>
        <v/>
      </c>
      <c r="S678" s="11" t="str">
        <f aca="false">IF(AND($B678&lt;&gt;"",$E678&lt;&gt;"",$F678&lt;&gt;"",S$7&lt;&gt;""),MAX(NETWORKDAYS(S$7,S$7+6)-MAX($E678-S$7,0)-MAX((S$7+4)-$F678,0),0)*$B678,"")</f>
        <v/>
      </c>
      <c r="T678" s="11" t="str">
        <f aca="false">IF(AND($B678&lt;&gt;"",$E678&lt;&gt;"",$F678&lt;&gt;"",T$7&lt;&gt;""),MAX(NETWORKDAYS(T$7,T$7+6)-MAX($E678-T$7,0)-MAX((T$7+4)-$F678,0),0)*$B678,"")</f>
        <v/>
      </c>
      <c r="U678" s="11" t="str">
        <f aca="false">IF(AND($B678&lt;&gt;"",$E678&lt;&gt;"",$F678&lt;&gt;"",U$7&lt;&gt;""),MAX(NETWORKDAYS(U$7,U$7+6)-MAX($E678-U$7,0)-MAX((U$7+4)-$F678,0),0)*$B678,"")</f>
        <v/>
      </c>
      <c r="V678" s="11" t="str">
        <f aca="false">IF(AND($B678&lt;&gt;"",$E678&lt;&gt;"",$F678&lt;&gt;"",V$7&lt;&gt;""),MAX(NETWORKDAYS(V$7,V$7+6)-MAX($E678-V$7,0)-MAX((V$7+4)-$F678,0),0)*$B678,"")</f>
        <v/>
      </c>
      <c r="W678" s="11" t="str">
        <f aca="false">IF(AND($B678&lt;&gt;"",$E678&lt;&gt;"",$F678&lt;&gt;"",W$7&lt;&gt;""),MAX(NETWORKDAYS(W$7,W$7+6)-MAX($E678-W$7,0)-MAX((W$7+4)-$F678,0),0)*$B678,"")</f>
        <v/>
      </c>
      <c r="X678" s="11" t="str">
        <f aca="false">IF(AND($B678&lt;&gt;"",$E678&lt;&gt;"",$F678&lt;&gt;"",X$7&lt;&gt;""),MAX(NETWORKDAYS(X$7,X$7+6)-MAX($E678-X$7,0)-MAX((X$7+4)-$F678,0),0)*$B678,"")</f>
        <v/>
      </c>
      <c r="Y678" s="11" t="str">
        <f aca="false">IF(AND($B678&lt;&gt;"",$E678&lt;&gt;"",$F678&lt;&gt;"",Y$7&lt;&gt;""),MAX(NETWORKDAYS(Y$7,Y$7+6)-MAX($E678-Y$7,0)-MAX((Y$7+4)-$F678,0),0)*$B678,"")</f>
        <v/>
      </c>
      <c r="Z678" s="11" t="str">
        <f aca="false">IF(AND($B678&lt;&gt;"",$E678&lt;&gt;"",$F678&lt;&gt;"",Z$7&lt;&gt;""),MAX(NETWORKDAYS(Z$7,Z$7+6)-MAX($E678-Z$7,0)-MAX((Z$7+4)-$F678,0),0)*$B678,"")</f>
        <v/>
      </c>
      <c r="AA678" s="11" t="str">
        <f aca="false">IF(AND($B678&lt;&gt;"",$E678&lt;&gt;"",$F678&lt;&gt;"",AA$7&lt;&gt;""),MAX(NETWORKDAYS(AA$7,AA$7+6)-MAX($E678-AA$7,0)-MAX((AA$7+4)-$F678,0),0)*$B678,"")</f>
        <v/>
      </c>
      <c r="AB678" s="11" t="str">
        <f aca="false">IF(AND($B678&lt;&gt;"",$E678&lt;&gt;"",$F678&lt;&gt;"",AB$7&lt;&gt;""),MAX(NETWORKDAYS(AB$7,AB$7+6)-MAX($E678-AB$7,0)-MAX((AB$7+4)-$F678,0),0)*$B678,"")</f>
        <v/>
      </c>
      <c r="AC678" s="11" t="str">
        <f aca="false">IF(AND($B678&lt;&gt;"",$E678&lt;&gt;"",$F678&lt;&gt;"",AC$7&lt;&gt;""),MAX(NETWORKDAYS(AC$7,AC$7+6)-MAX($E678-AC$7,0)-MAX((AC$7+4)-$F678,0),0)*$B678,"")</f>
        <v/>
      </c>
      <c r="AD678" s="11" t="str">
        <f aca="false">IF(AND($B678&lt;&gt;"",$E678&lt;&gt;"",$F678&lt;&gt;"",AD$7&lt;&gt;""),MAX(NETWORKDAYS(AD$7,AD$7+6)-MAX($E678-AD$7,0)-MAX((AD$7+4)-$F678,0),0)*$B678,"")</f>
        <v/>
      </c>
      <c r="AE678" s="11" t="str">
        <f aca="false">IF(AND($B678&lt;&gt;"",$E678&lt;&gt;"",$F678&lt;&gt;"",AE$7&lt;&gt;""),MAX(NETWORKDAYS(AE$7,AE$7+6)-MAX($E678-AE$7,0)-MAX((AE$7+4)-$F678,0),0)*$B678,"")</f>
        <v/>
      </c>
      <c r="AF678" s="11" t="str">
        <f aca="false">IF(AND($B678&lt;&gt;"",$E678&lt;&gt;"",$F678&lt;&gt;"",AF$7&lt;&gt;""),MAX(NETWORKDAYS(AF$7,AF$7+6)-MAX($E678-AF$7,0)-MAX((AF$7+4)-$F678,0),0)*$B678,"")</f>
        <v/>
      </c>
      <c r="AG678" s="11" t="str">
        <f aca="false">IF(AND($B678&lt;&gt;"",$E678&lt;&gt;"",$F678&lt;&gt;"",AG$7&lt;&gt;""),MAX(NETWORKDAYS(AG$7,AG$7+6)-MAX($E678-AG$7,0)-MAX((AG$7+4)-$F678,0),0)*$B678,"")</f>
        <v/>
      </c>
      <c r="AH678" s="11" t="str">
        <f aca="false">IF(AND($B678&lt;&gt;"",$E678&lt;&gt;"",$F678&lt;&gt;"",AH$7&lt;&gt;""),MAX(NETWORKDAYS(AH$7,AH$7+6)-MAX($E678-AH$7,0)-MAX((AH$7+4)-$F678,0),0)*$B678,"")</f>
        <v/>
      </c>
      <c r="AI678" s="11" t="str">
        <f aca="false">IF(AND($B678&lt;&gt;"",$E678&lt;&gt;"",$F678&lt;&gt;"",AI$7&lt;&gt;""),MAX(NETWORKDAYS(AI$7,AI$7+6)-MAX($E678-AI$7,0)-MAX((AI$7+4)-$F678,0),0)*$B678,"")</f>
        <v/>
      </c>
      <c r="AJ678" s="11" t="str">
        <f aca="false">IF(AND($B678&lt;&gt;"",$E678&lt;&gt;"",$F678&lt;&gt;"",AJ$7&lt;&gt;""),MAX(NETWORKDAYS(AJ$7,AJ$7+6)-MAX($E678-AJ$7,0)-MAX((AJ$7+4)-$F678,0),0)*$B678,"")</f>
        <v/>
      </c>
      <c r="AK678" s="11" t="str">
        <f aca="false">IF(AND($B678&lt;&gt;"",$E678&lt;&gt;"",$F678&lt;&gt;"",AK$7&lt;&gt;""),MAX(NETWORKDAYS(AK$7,AK$7+6)-MAX($E678-AK$7,0)-MAX((AK$7+4)-$F678,0),0)*$B678,"")</f>
        <v/>
      </c>
      <c r="AL678" s="11" t="str">
        <f aca="false">IF(AND($B678&lt;&gt;"",$E678&lt;&gt;"",$F678&lt;&gt;"",AL$7&lt;&gt;""),MAX(NETWORKDAYS(AL$7,AL$7+6)-MAX($E678-AL$7,0)-MAX((AL$7+4)-$F678,0),0)*$B678,"")</f>
        <v/>
      </c>
      <c r="AM678" s="11" t="str">
        <f aca="false">IF(AND($B678&lt;&gt;"",$E678&lt;&gt;"",$F678&lt;&gt;"",AM$7&lt;&gt;""),MAX(NETWORKDAYS(AM$7,AM$7+6)-MAX($E678-AM$7,0)-MAX((AM$7+4)-$F678,0),0)*$B678,"")</f>
        <v/>
      </c>
      <c r="AN678" s="11" t="str">
        <f aca="false">IF(AND($B678&lt;&gt;"",$E678&lt;&gt;"",$F678&lt;&gt;"",AN$7&lt;&gt;""),MAX(NETWORKDAYS(AN$7,AN$7+6)-MAX($E678-AN$7,0)-MAX((AN$7+4)-$F678,0),0)*$B678,"")</f>
        <v/>
      </c>
      <c r="AO678" s="11" t="str">
        <f aca="false">IF(AND($B678&lt;&gt;"",$E678&lt;&gt;"",$F678&lt;&gt;"",AO$7&lt;&gt;""),MAX(NETWORKDAYS(AO$7,AO$7+6)-MAX($E678-AO$7,0)-MAX((AO$7+4)-$F678,0),0)*$B678,"")</f>
        <v/>
      </c>
      <c r="AP678" s="11" t="str">
        <f aca="false">IF(AND($B678&lt;&gt;"",$E678&lt;&gt;"",$F678&lt;&gt;"",AP$7&lt;&gt;""),MAX(NETWORKDAYS(AP$7,AP$7+6)-MAX($E678-AP$7,0)-MAX((AP$7+4)-$F678,0),0)*$B678,"")</f>
        <v/>
      </c>
      <c r="AQ678" s="11" t="str">
        <f aca="false">IF(AND($B678&lt;&gt;"",$E678&lt;&gt;"",$F678&lt;&gt;"",AQ$7&lt;&gt;""),MAX(NETWORKDAYS(AQ$7,AQ$7+6)-MAX($E678-AQ$7,0)-MAX((AQ$7+4)-$F678,0),0)*$B678,"")</f>
        <v/>
      </c>
      <c r="AR678" s="11" t="str">
        <f aca="false">IF(AND($B678&lt;&gt;"",$E678&lt;&gt;"",$F678&lt;&gt;"",AR$7&lt;&gt;""),MAX(NETWORKDAYS(AR$7,AR$7+6)-MAX($E678-AR$7,0)-MAX((AR$7+4)-$F678,0),0)*$B678,"")</f>
        <v/>
      </c>
      <c r="AS678" s="11" t="str">
        <f aca="false">IF(AND($B678&lt;&gt;"",$E678&lt;&gt;"",$F678&lt;&gt;"",AS$7&lt;&gt;""),MAX(NETWORKDAYS(AS$7,AS$7+6)-MAX($E678-AS$7,0)-MAX((AS$7+4)-$F678,0),0)*$B678,"")</f>
        <v/>
      </c>
      <c r="AT678" s="11" t="str">
        <f aca="false">IF(AND($B678&lt;&gt;"",$E678&lt;&gt;"",$F678&lt;&gt;"",AT$7&lt;&gt;""),MAX(NETWORKDAYS(AT$7,AT$7+6)-MAX($E678-AT$7,0)-MAX((AT$7+4)-$F678,0),0)*$B678,"")</f>
        <v/>
      </c>
      <c r="AU678" s="11" t="str">
        <f aca="false">IF(AND($B678&lt;&gt;"",$E678&lt;&gt;"",$F678&lt;&gt;"",AU$7&lt;&gt;""),MAX(NETWORKDAYS(AU$7,AU$7+6)-MAX($E678-AU$7,0)-MAX((AU$7+4)-$F678,0),0)*$B678,"")</f>
        <v/>
      </c>
      <c r="AV678" s="11" t="str">
        <f aca="false">IF(AND($B678&lt;&gt;"",$E678&lt;&gt;"",$F678&lt;&gt;"",AV$7&lt;&gt;""),MAX(NETWORKDAYS(AV$7,AV$7+6)-MAX($E678-AV$7,0)-MAX((AV$7+4)-$F678,0),0)*$B678,"")</f>
        <v/>
      </c>
      <c r="AW678" s="11" t="str">
        <f aca="false">IF(AND($B678&lt;&gt;"",$E678&lt;&gt;"",$F678&lt;&gt;"",AW$7&lt;&gt;""),MAX(NETWORKDAYS(AW$7,AW$7+6)-MAX($E678-AW$7,0)-MAX((AW$7+4)-$F678,0),0)*$B678,"")</f>
        <v/>
      </c>
      <c r="AX678" s="11" t="str">
        <f aca="false">IF(AND($B678&lt;&gt;"",$E678&lt;&gt;"",$F678&lt;&gt;"",AX$7&lt;&gt;""),MAX(NETWORKDAYS(AX$7,AX$7+6)-MAX($E678-AX$7,0)-MAX((AX$7+4)-$F678,0),0)*$B678,"")</f>
        <v/>
      </c>
      <c r="AY678" s="11" t="str">
        <f aca="false">IF(AND($B678&lt;&gt;"",$E678&lt;&gt;"",$F678&lt;&gt;"",AY$7&lt;&gt;""),MAX(NETWORKDAYS(AY$7,AY$7+6)-MAX($E678-AY$7,0)-MAX((AY$7+4)-$F678,0),0)*$B678,"")</f>
        <v/>
      </c>
      <c r="AZ678" s="11" t="str">
        <f aca="false">IF(AND($B678&lt;&gt;"",$E678&lt;&gt;"",$F678&lt;&gt;"",AZ$7&lt;&gt;""),MAX(NETWORKDAYS(AZ$7,AZ$7+6)-MAX($E678-AZ$7,0)-MAX((AZ$7+4)-$F678,0),0)*$B678,"")</f>
        <v/>
      </c>
      <c r="BA678" s="11" t="str">
        <f aca="false">IF(AND($B678&lt;&gt;"",$E678&lt;&gt;"",$F678&lt;&gt;"",BA$7&lt;&gt;""),MAX(NETWORKDAYS(BA$7,BA$7+6)-MAX($E678-BA$7,0)-MAX((BA$7+4)-$F678,0),0)*$B678,"")</f>
        <v/>
      </c>
      <c r="BB678" s="11" t="str">
        <f aca="false">IF(AND($B678&lt;&gt;"",$E678&lt;&gt;"",$F678&lt;&gt;"",BB$7&lt;&gt;""),MAX(NETWORKDAYS(BB$7,BB$7+6)-MAX($E678-BB$7,0)-MAX((BB$7+4)-$F678,0),0)*$B678,"")</f>
        <v/>
      </c>
      <c r="BC678" s="11" t="str">
        <f aca="false">IF(AND($B678&lt;&gt;"",$E678&lt;&gt;"",$F678&lt;&gt;"",BC$7&lt;&gt;""),MAX(NETWORKDAYS(BC$7,BC$7+6)-MAX($E678-BC$7,0)-MAX((BC$7+4)-$F678,0),0)*$B678,"")</f>
        <v/>
      </c>
      <c r="BD678" s="11" t="str">
        <f aca="false">IF(AND($B678&lt;&gt;"",$E678&lt;&gt;"",$F678&lt;&gt;"",BD$7&lt;&gt;""),MAX(NETWORKDAYS(BD$7,BD$7+6)-MAX($E678-BD$7,0)-MAX((BD$7+4)-$F678,0),0)*$B678,"")</f>
        <v/>
      </c>
      <c r="BE678" s="11" t="str">
        <f aca="false">IF(AND($B678&lt;&gt;"",$E678&lt;&gt;"",$F678&lt;&gt;"",BE$7&lt;&gt;""),MAX(NETWORKDAYS(BE$7,BE$7+6)-MAX($E678-BE$7,0)-MAX((BE$7+4)-$F678,0),0)*$B678,"")</f>
        <v/>
      </c>
      <c r="BF678" s="11" t="str">
        <f aca="false">IF(AND($B678&lt;&gt;"",$E678&lt;&gt;"",$F678&lt;&gt;"",BF$7&lt;&gt;""),MAX(NETWORKDAYS(BF$7,BF$7+6)-MAX($E678-BF$7,0)-MAX((BF$7+4)-$F678,0),0)*$B678,"")</f>
        <v/>
      </c>
      <c r="BG678" s="11" t="str">
        <f aca="false">IF(AND($B678&lt;&gt;"",$E678&lt;&gt;"",$F678&lt;&gt;"",BG$7&lt;&gt;""),MAX(NETWORKDAYS(BG$7,BG$7+6)-MAX($E678-BG$7,0)-MAX((BG$7+4)-$F678,0),0)*$B678,"")</f>
        <v/>
      </c>
      <c r="BH678" s="11" t="str">
        <f aca="false">IF(AND($B678&lt;&gt;"",$E678&lt;&gt;"",$F678&lt;&gt;"",BH$7&lt;&gt;""),MAX(NETWORKDAYS(BH$7,BH$7+6)-MAX($E678-BH$7,0)-MAX((BH$7+4)-$F678,0),0)*$B678,"")</f>
        <v/>
      </c>
      <c r="BI678" s="11" t="str">
        <f aca="false">IF(AND($B678&lt;&gt;"",$E678&lt;&gt;"",$F678&lt;&gt;"",BI$7&lt;&gt;""),MAX(NETWORKDAYS(BI$7,BI$7+6)-MAX($E678-BI$7,0)-MAX((BI$7+4)-$F678,0),0)*$B678,"")</f>
        <v/>
      </c>
      <c r="BJ678" s="11" t="str">
        <f aca="false">IF(AND($B678&lt;&gt;"",$E678&lt;&gt;"",$F678&lt;&gt;"",BJ$7&lt;&gt;""),MAX(NETWORKDAYS(BJ$7,BJ$7+6)-MAX($E678-BJ$7,0)-MAX((BJ$7+4)-$F678,0),0)*$B678,"")</f>
        <v/>
      </c>
      <c r="BK678" s="11" t="str">
        <f aca="false">IF(AND($B678&lt;&gt;"",$E678&lt;&gt;"",$F678&lt;&gt;"",BK$7&lt;&gt;""),MAX(NETWORKDAYS(BK$7,BK$7+6)-MAX($E678-BK$7,0)-MAX((BK$7+4)-$F678,0),0)*$B678,"")</f>
        <v/>
      </c>
      <c r="BL678" s="11" t="str">
        <f aca="false">IF(AND($B678&lt;&gt;"",$E678&lt;&gt;"",$F678&lt;&gt;"",BL$7&lt;&gt;""),MAX(NETWORKDAYS(BL$7,BL$7+6)-MAX($E678-BL$7,0)-MAX((BL$7+4)-$F678,0),0)*$B678,"")</f>
        <v/>
      </c>
      <c r="BM678" s="11" t="str">
        <f aca="false">IF(AND($B678&lt;&gt;"",$E678&lt;&gt;"",$F678&lt;&gt;"",BM$7&lt;&gt;""),MAX(NETWORKDAYS(BM$7,BM$7+6)-MAX($E678-BM$7,0)-MAX((BM$7+4)-$F678,0),0)*$B678,"")</f>
        <v/>
      </c>
      <c r="BN678" s="11" t="str">
        <f aca="false">IF(AND($B678&lt;&gt;"",$E678&lt;&gt;"",$F678&lt;&gt;"",BN$7&lt;&gt;""),MAX(NETWORKDAYS(BN$7,BN$7+6)-MAX($E678-BN$7,0)-MAX((BN$7+4)-$F678,0),0)*$B678,"")</f>
        <v/>
      </c>
      <c r="BO678" s="11" t="str">
        <f aca="false">IF(AND($B678&lt;&gt;"",$E678&lt;&gt;"",$F678&lt;&gt;"",BO$7&lt;&gt;""),MAX(NETWORKDAYS(BO$7,BO$7+6)-MAX($E678-BO$7,0)-MAX((BO$7+4)-$F678,0),0)*$B678,"")</f>
        <v/>
      </c>
      <c r="BP678" s="11" t="str">
        <f aca="false">IF(AND($B678&lt;&gt;"",$E678&lt;&gt;"",$F678&lt;&gt;"",BP$7&lt;&gt;""),MAX(NETWORKDAYS(BP$7,BP$7+6)-MAX($E678-BP$7,0)-MAX((BP$7+4)-$F678,0),0)*$B678,"")</f>
        <v/>
      </c>
      <c r="BQ678" s="11" t="str">
        <f aca="false">IF(AND($B678&lt;&gt;"",$E678&lt;&gt;"",$F678&lt;&gt;"",BQ$7&lt;&gt;""),MAX(NETWORKDAYS(BQ$7,BQ$7+6)-MAX($E678-BQ$7,0)-MAX((BQ$7+4)-$F678,0),0)*$B678,"")</f>
        <v/>
      </c>
      <c r="BR678" s="11" t="str">
        <f aca="false">IF(AND($B678&lt;&gt;"",$E678&lt;&gt;"",$F678&lt;&gt;"",BR$7&lt;&gt;""),MAX(NETWORKDAYS(BR$7,BR$7+6)-MAX($E678-BR$7,0)-MAX((BR$7+4)-$F678,0),0)*$B678,"")</f>
        <v/>
      </c>
      <c r="BS678" s="11" t="str">
        <f aca="false">IF(AND($B678&lt;&gt;"",$E678&lt;&gt;"",$F678&lt;&gt;"",BS$7&lt;&gt;""),MAX(NETWORKDAYS(BS$7,BS$7+6)-MAX($E678-BS$7,0)-MAX((BS$7+4)-$F678,0),0)*$B678,"")</f>
        <v/>
      </c>
      <c r="BT678" s="11" t="str">
        <f aca="false">IF(AND($B678&lt;&gt;"",$E678&lt;&gt;"",$F678&lt;&gt;"",BT$7&lt;&gt;""),MAX(NETWORKDAYS(BT$7,BT$7+6)-MAX($E678-BT$7,0)-MAX((BT$7+4)-$F678,0),0)*$B678,"")</f>
        <v/>
      </c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  <c r="JR678" s="11"/>
      <c r="JS678" s="11"/>
      <c r="JT678" s="11"/>
      <c r="JU678" s="11"/>
      <c r="JV678" s="11"/>
      <c r="JW678" s="11"/>
      <c r="JX678" s="11"/>
      <c r="JY678" s="11"/>
      <c r="JZ678" s="11"/>
      <c r="KA678" s="11"/>
      <c r="KB678" s="11"/>
      <c r="KC678" s="11"/>
      <c r="KD678" s="11"/>
      <c r="KE678" s="11"/>
      <c r="KF678" s="11"/>
      <c r="KG678" s="11"/>
      <c r="KH678" s="11"/>
      <c r="KI678" s="11"/>
      <c r="KJ678" s="11"/>
      <c r="KK678" s="11"/>
      <c r="KL678" s="11"/>
      <c r="KM678" s="11"/>
      <c r="KN678" s="11"/>
      <c r="KO678" s="11"/>
      <c r="KP678" s="11"/>
      <c r="KQ678" s="11"/>
      <c r="KR678" s="11"/>
      <c r="KS678" s="11"/>
      <c r="KT678" s="11"/>
      <c r="KU678" s="11"/>
      <c r="KV678" s="11"/>
      <c r="KW678" s="11"/>
      <c r="KX678" s="11"/>
      <c r="KY678" s="11"/>
      <c r="KZ678" s="11"/>
      <c r="LA678" s="11"/>
      <c r="LB678" s="11"/>
      <c r="LC678" s="11"/>
      <c r="LD678" s="11"/>
      <c r="LE678" s="11"/>
      <c r="LF678" s="11"/>
      <c r="LG678" s="11"/>
      <c r="LH678" s="11"/>
      <c r="LI678" s="11"/>
      <c r="LJ678" s="11"/>
      <c r="LK678" s="11"/>
      <c r="LL678" s="11"/>
      <c r="LM678" s="11"/>
      <c r="LN678" s="11"/>
      <c r="LO678" s="11"/>
      <c r="LP678" s="11"/>
      <c r="LQ678" s="11"/>
      <c r="LR678" s="11"/>
      <c r="LS678" s="11"/>
      <c r="LT678" s="11"/>
      <c r="LU678" s="11"/>
      <c r="LV678" s="11"/>
      <c r="LW678" s="11"/>
      <c r="LX678" s="11"/>
      <c r="LY678" s="11"/>
      <c r="LZ678" s="11"/>
      <c r="MA678" s="11"/>
      <c r="MB678" s="11"/>
      <c r="MC678" s="11"/>
      <c r="MD678" s="11"/>
      <c r="ME678" s="11"/>
      <c r="MF678" s="11"/>
    </row>
    <row r="679" customFormat="false" ht="12.8" hidden="false" customHeight="false" outlineLevel="0" collapsed="false">
      <c r="A679" s="1" t="str">
        <f aca="false">IF(taskList!J675&lt;&gt;"",taskList!J675,"")</f>
        <v/>
      </c>
      <c r="B679" s="9" t="str">
        <f aca="false">IF(AND(IF(taskList!M675&lt;&gt;"",TRUE()),IF(taskList!K675&lt;&gt;"",TRUE())),taskList!M675/taskList!K675,"")</f>
        <v/>
      </c>
      <c r="C679" s="9" t="str">
        <f aca="false">IF(taskList!B675&lt;&gt;"",taskList!B675,"")</f>
        <v/>
      </c>
      <c r="D679" s="9" t="str">
        <f aca="false">IF(taskList!E675&lt;&gt;"",taskList!E675,"")</f>
        <v/>
      </c>
      <c r="E679" s="4" t="str">
        <f aca="false">IF(taskList!F675&lt;&gt;"",taskList!F675,"")</f>
        <v/>
      </c>
      <c r="F679" s="4" t="str">
        <f aca="false">IF(taskList!G675&lt;&gt;"",taskList!G675,"")</f>
        <v/>
      </c>
      <c r="H679" s="11" t="str">
        <f aca="false">IF(AND($B679&lt;&gt;"",$E679&lt;&gt;"",$F679&lt;&gt;"",H$7&lt;&gt;""),MAX(NETWORKDAYS(H$7,H$7+6)-MAX($E679-H$7,0)-MAX((H$7+4)-$F679,0),0)*$B679,"")</f>
        <v/>
      </c>
      <c r="I679" s="11" t="str">
        <f aca="false">IF(AND($B679&lt;&gt;"",$E679&lt;&gt;"",$F679&lt;&gt;"",I$7&lt;&gt;""),MAX(NETWORKDAYS(I$7,I$7+6)-MAX($E679-I$7,0)-MAX((I$7+4)-$F679,0),0)*$B679,"")</f>
        <v/>
      </c>
      <c r="J679" s="11" t="str">
        <f aca="false">IF(AND($B679&lt;&gt;"",$E679&lt;&gt;"",$F679&lt;&gt;"",J$7&lt;&gt;""),MAX(NETWORKDAYS(J$7,J$7+6)-MAX($E679-J$7,0)-MAX((J$7+4)-$F679,0),0)*$B679,"")</f>
        <v/>
      </c>
      <c r="K679" s="11" t="str">
        <f aca="false">IF(AND($B679&lt;&gt;"",$E679&lt;&gt;"",$F679&lt;&gt;"",K$7&lt;&gt;""),MAX(NETWORKDAYS(K$7,K$7+6)-MAX($E679-K$7,0)-MAX((K$7+4)-$F679,0),0)*$B679,"")</f>
        <v/>
      </c>
      <c r="L679" s="11" t="str">
        <f aca="false">IF(AND($B679&lt;&gt;"",$E679&lt;&gt;"",$F679&lt;&gt;"",L$7&lt;&gt;""),MAX(NETWORKDAYS(L$7,L$7+6)-MAX($E679-L$7,0)-MAX((L$7+4)-$F679,0),0)*$B679,"")</f>
        <v/>
      </c>
      <c r="M679" s="11" t="str">
        <f aca="false">IF(AND($B679&lt;&gt;"",$E679&lt;&gt;"",$F679&lt;&gt;"",M$7&lt;&gt;""),MAX(NETWORKDAYS(M$7,M$7+6)-MAX($E679-M$7,0)-MAX((M$7+4)-$F679,0),0)*$B679,"")</f>
        <v/>
      </c>
      <c r="N679" s="11" t="str">
        <f aca="false">IF(AND($B679&lt;&gt;"",$E679&lt;&gt;"",$F679&lt;&gt;"",N$7&lt;&gt;""),MAX(NETWORKDAYS(N$7,N$7+6)-MAX($E679-N$7,0)-MAX((N$7+4)-$F679,0),0)*$B679,"")</f>
        <v/>
      </c>
      <c r="O679" s="11" t="str">
        <f aca="false">IF(AND($B679&lt;&gt;"",$E679&lt;&gt;"",$F679&lt;&gt;"",O$7&lt;&gt;""),MAX(NETWORKDAYS(O$7,O$7+6)-MAX($E679-O$7,0)-MAX((O$7+4)-$F679,0),0)*$B679,"")</f>
        <v/>
      </c>
      <c r="P679" s="11" t="str">
        <f aca="false">IF(AND($B679&lt;&gt;"",$E679&lt;&gt;"",$F679&lt;&gt;"",P$7&lt;&gt;""),MAX(NETWORKDAYS(P$7,P$7+6)-MAX($E679-P$7,0)-MAX((P$7+4)-$F679,0),0)*$B679,"")</f>
        <v/>
      </c>
      <c r="Q679" s="11" t="str">
        <f aca="false">IF(AND($B679&lt;&gt;"",$E679&lt;&gt;"",$F679&lt;&gt;"",Q$7&lt;&gt;""),MAX(NETWORKDAYS(Q$7,Q$7+6)-MAX($E679-Q$7,0)-MAX((Q$7+4)-$F679,0),0)*$B679,"")</f>
        <v/>
      </c>
      <c r="R679" s="11" t="str">
        <f aca="false">IF(AND($B679&lt;&gt;"",$E679&lt;&gt;"",$F679&lt;&gt;"",R$7&lt;&gt;""),MAX(NETWORKDAYS(R$7,R$7+6)-MAX($E679-R$7,0)-MAX((R$7+4)-$F679,0),0)*$B679,"")</f>
        <v/>
      </c>
      <c r="S679" s="11" t="str">
        <f aca="false">IF(AND($B679&lt;&gt;"",$E679&lt;&gt;"",$F679&lt;&gt;"",S$7&lt;&gt;""),MAX(NETWORKDAYS(S$7,S$7+6)-MAX($E679-S$7,0)-MAX((S$7+4)-$F679,0),0)*$B679,"")</f>
        <v/>
      </c>
      <c r="T679" s="11" t="str">
        <f aca="false">IF(AND($B679&lt;&gt;"",$E679&lt;&gt;"",$F679&lt;&gt;"",T$7&lt;&gt;""),MAX(NETWORKDAYS(T$7,T$7+6)-MAX($E679-T$7,0)-MAX((T$7+4)-$F679,0),0)*$B679,"")</f>
        <v/>
      </c>
      <c r="U679" s="11" t="str">
        <f aca="false">IF(AND($B679&lt;&gt;"",$E679&lt;&gt;"",$F679&lt;&gt;"",U$7&lt;&gt;""),MAX(NETWORKDAYS(U$7,U$7+6)-MAX($E679-U$7,0)-MAX((U$7+4)-$F679,0),0)*$B679,"")</f>
        <v/>
      </c>
      <c r="V679" s="11" t="str">
        <f aca="false">IF(AND($B679&lt;&gt;"",$E679&lt;&gt;"",$F679&lt;&gt;"",V$7&lt;&gt;""),MAX(NETWORKDAYS(V$7,V$7+6)-MAX($E679-V$7,0)-MAX((V$7+4)-$F679,0),0)*$B679,"")</f>
        <v/>
      </c>
      <c r="W679" s="11" t="str">
        <f aca="false">IF(AND($B679&lt;&gt;"",$E679&lt;&gt;"",$F679&lt;&gt;"",W$7&lt;&gt;""),MAX(NETWORKDAYS(W$7,W$7+6)-MAX($E679-W$7,0)-MAX((W$7+4)-$F679,0),0)*$B679,"")</f>
        <v/>
      </c>
      <c r="X679" s="11" t="str">
        <f aca="false">IF(AND($B679&lt;&gt;"",$E679&lt;&gt;"",$F679&lt;&gt;"",X$7&lt;&gt;""),MAX(NETWORKDAYS(X$7,X$7+6)-MAX($E679-X$7,0)-MAX((X$7+4)-$F679,0),0)*$B679,"")</f>
        <v/>
      </c>
      <c r="Y679" s="11" t="str">
        <f aca="false">IF(AND($B679&lt;&gt;"",$E679&lt;&gt;"",$F679&lt;&gt;"",Y$7&lt;&gt;""),MAX(NETWORKDAYS(Y$7,Y$7+6)-MAX($E679-Y$7,0)-MAX((Y$7+4)-$F679,0),0)*$B679,"")</f>
        <v/>
      </c>
      <c r="Z679" s="11" t="str">
        <f aca="false">IF(AND($B679&lt;&gt;"",$E679&lt;&gt;"",$F679&lt;&gt;"",Z$7&lt;&gt;""),MAX(NETWORKDAYS(Z$7,Z$7+6)-MAX($E679-Z$7,0)-MAX((Z$7+4)-$F679,0),0)*$B679,"")</f>
        <v/>
      </c>
      <c r="AA679" s="11" t="str">
        <f aca="false">IF(AND($B679&lt;&gt;"",$E679&lt;&gt;"",$F679&lt;&gt;"",AA$7&lt;&gt;""),MAX(NETWORKDAYS(AA$7,AA$7+6)-MAX($E679-AA$7,0)-MAX((AA$7+4)-$F679,0),0)*$B679,"")</f>
        <v/>
      </c>
      <c r="AB679" s="11" t="str">
        <f aca="false">IF(AND($B679&lt;&gt;"",$E679&lt;&gt;"",$F679&lt;&gt;"",AB$7&lt;&gt;""),MAX(NETWORKDAYS(AB$7,AB$7+6)-MAX($E679-AB$7,0)-MAX((AB$7+4)-$F679,0),0)*$B679,"")</f>
        <v/>
      </c>
      <c r="AC679" s="11" t="str">
        <f aca="false">IF(AND($B679&lt;&gt;"",$E679&lt;&gt;"",$F679&lt;&gt;"",AC$7&lt;&gt;""),MAX(NETWORKDAYS(AC$7,AC$7+6)-MAX($E679-AC$7,0)-MAX((AC$7+4)-$F679,0),0)*$B679,"")</f>
        <v/>
      </c>
      <c r="AD679" s="11" t="str">
        <f aca="false">IF(AND($B679&lt;&gt;"",$E679&lt;&gt;"",$F679&lt;&gt;"",AD$7&lt;&gt;""),MAX(NETWORKDAYS(AD$7,AD$7+6)-MAX($E679-AD$7,0)-MAX((AD$7+4)-$F679,0),0)*$B679,"")</f>
        <v/>
      </c>
      <c r="AE679" s="11" t="str">
        <f aca="false">IF(AND($B679&lt;&gt;"",$E679&lt;&gt;"",$F679&lt;&gt;"",AE$7&lt;&gt;""),MAX(NETWORKDAYS(AE$7,AE$7+6)-MAX($E679-AE$7,0)-MAX((AE$7+4)-$F679,0),0)*$B679,"")</f>
        <v/>
      </c>
      <c r="AF679" s="11" t="str">
        <f aca="false">IF(AND($B679&lt;&gt;"",$E679&lt;&gt;"",$F679&lt;&gt;"",AF$7&lt;&gt;""),MAX(NETWORKDAYS(AF$7,AF$7+6)-MAX($E679-AF$7,0)-MAX((AF$7+4)-$F679,0),0)*$B679,"")</f>
        <v/>
      </c>
      <c r="AG679" s="11" t="str">
        <f aca="false">IF(AND($B679&lt;&gt;"",$E679&lt;&gt;"",$F679&lt;&gt;"",AG$7&lt;&gt;""),MAX(NETWORKDAYS(AG$7,AG$7+6)-MAX($E679-AG$7,0)-MAX((AG$7+4)-$F679,0),0)*$B679,"")</f>
        <v/>
      </c>
      <c r="AH679" s="11" t="str">
        <f aca="false">IF(AND($B679&lt;&gt;"",$E679&lt;&gt;"",$F679&lt;&gt;"",AH$7&lt;&gt;""),MAX(NETWORKDAYS(AH$7,AH$7+6)-MAX($E679-AH$7,0)-MAX((AH$7+4)-$F679,0),0)*$B679,"")</f>
        <v/>
      </c>
      <c r="AI679" s="11" t="str">
        <f aca="false">IF(AND($B679&lt;&gt;"",$E679&lt;&gt;"",$F679&lt;&gt;"",AI$7&lt;&gt;""),MAX(NETWORKDAYS(AI$7,AI$7+6)-MAX($E679-AI$7,0)-MAX((AI$7+4)-$F679,0),0)*$B679,"")</f>
        <v/>
      </c>
      <c r="AJ679" s="11" t="str">
        <f aca="false">IF(AND($B679&lt;&gt;"",$E679&lt;&gt;"",$F679&lt;&gt;"",AJ$7&lt;&gt;""),MAX(NETWORKDAYS(AJ$7,AJ$7+6)-MAX($E679-AJ$7,0)-MAX((AJ$7+4)-$F679,0),0)*$B679,"")</f>
        <v/>
      </c>
      <c r="AK679" s="11" t="str">
        <f aca="false">IF(AND($B679&lt;&gt;"",$E679&lt;&gt;"",$F679&lt;&gt;"",AK$7&lt;&gt;""),MAX(NETWORKDAYS(AK$7,AK$7+6)-MAX($E679-AK$7,0)-MAX((AK$7+4)-$F679,0),0)*$B679,"")</f>
        <v/>
      </c>
      <c r="AL679" s="11" t="str">
        <f aca="false">IF(AND($B679&lt;&gt;"",$E679&lt;&gt;"",$F679&lt;&gt;"",AL$7&lt;&gt;""),MAX(NETWORKDAYS(AL$7,AL$7+6)-MAX($E679-AL$7,0)-MAX((AL$7+4)-$F679,0),0)*$B679,"")</f>
        <v/>
      </c>
      <c r="AM679" s="11" t="str">
        <f aca="false">IF(AND($B679&lt;&gt;"",$E679&lt;&gt;"",$F679&lt;&gt;"",AM$7&lt;&gt;""),MAX(NETWORKDAYS(AM$7,AM$7+6)-MAX($E679-AM$7,0)-MAX((AM$7+4)-$F679,0),0)*$B679,"")</f>
        <v/>
      </c>
      <c r="AN679" s="11" t="str">
        <f aca="false">IF(AND($B679&lt;&gt;"",$E679&lt;&gt;"",$F679&lt;&gt;"",AN$7&lt;&gt;""),MAX(NETWORKDAYS(AN$7,AN$7+6)-MAX($E679-AN$7,0)-MAX((AN$7+4)-$F679,0),0)*$B679,"")</f>
        <v/>
      </c>
      <c r="AO679" s="11" t="str">
        <f aca="false">IF(AND($B679&lt;&gt;"",$E679&lt;&gt;"",$F679&lt;&gt;"",AO$7&lt;&gt;""),MAX(NETWORKDAYS(AO$7,AO$7+6)-MAX($E679-AO$7,0)-MAX((AO$7+4)-$F679,0),0)*$B679,"")</f>
        <v/>
      </c>
      <c r="AP679" s="11" t="str">
        <f aca="false">IF(AND($B679&lt;&gt;"",$E679&lt;&gt;"",$F679&lt;&gt;"",AP$7&lt;&gt;""),MAX(NETWORKDAYS(AP$7,AP$7+6)-MAX($E679-AP$7,0)-MAX((AP$7+4)-$F679,0),0)*$B679,"")</f>
        <v/>
      </c>
      <c r="AQ679" s="11" t="str">
        <f aca="false">IF(AND($B679&lt;&gt;"",$E679&lt;&gt;"",$F679&lt;&gt;"",AQ$7&lt;&gt;""),MAX(NETWORKDAYS(AQ$7,AQ$7+6)-MAX($E679-AQ$7,0)-MAX((AQ$7+4)-$F679,0),0)*$B679,"")</f>
        <v/>
      </c>
      <c r="AR679" s="11" t="str">
        <f aca="false">IF(AND($B679&lt;&gt;"",$E679&lt;&gt;"",$F679&lt;&gt;"",AR$7&lt;&gt;""),MAX(NETWORKDAYS(AR$7,AR$7+6)-MAX($E679-AR$7,0)-MAX((AR$7+4)-$F679,0),0)*$B679,"")</f>
        <v/>
      </c>
      <c r="AS679" s="11" t="str">
        <f aca="false">IF(AND($B679&lt;&gt;"",$E679&lt;&gt;"",$F679&lt;&gt;"",AS$7&lt;&gt;""),MAX(NETWORKDAYS(AS$7,AS$7+6)-MAX($E679-AS$7,0)-MAX((AS$7+4)-$F679,0),0)*$B679,"")</f>
        <v/>
      </c>
      <c r="AT679" s="11" t="str">
        <f aca="false">IF(AND($B679&lt;&gt;"",$E679&lt;&gt;"",$F679&lt;&gt;"",AT$7&lt;&gt;""),MAX(NETWORKDAYS(AT$7,AT$7+6)-MAX($E679-AT$7,0)-MAX((AT$7+4)-$F679,0),0)*$B679,"")</f>
        <v/>
      </c>
      <c r="AU679" s="11" t="str">
        <f aca="false">IF(AND($B679&lt;&gt;"",$E679&lt;&gt;"",$F679&lt;&gt;"",AU$7&lt;&gt;""),MAX(NETWORKDAYS(AU$7,AU$7+6)-MAX($E679-AU$7,0)-MAX((AU$7+4)-$F679,0),0)*$B679,"")</f>
        <v/>
      </c>
      <c r="AV679" s="11" t="str">
        <f aca="false">IF(AND($B679&lt;&gt;"",$E679&lt;&gt;"",$F679&lt;&gt;"",AV$7&lt;&gt;""),MAX(NETWORKDAYS(AV$7,AV$7+6)-MAX($E679-AV$7,0)-MAX((AV$7+4)-$F679,0),0)*$B679,"")</f>
        <v/>
      </c>
      <c r="AW679" s="11" t="str">
        <f aca="false">IF(AND($B679&lt;&gt;"",$E679&lt;&gt;"",$F679&lt;&gt;"",AW$7&lt;&gt;""),MAX(NETWORKDAYS(AW$7,AW$7+6)-MAX($E679-AW$7,0)-MAX((AW$7+4)-$F679,0),0)*$B679,"")</f>
        <v/>
      </c>
      <c r="AX679" s="11" t="str">
        <f aca="false">IF(AND($B679&lt;&gt;"",$E679&lt;&gt;"",$F679&lt;&gt;"",AX$7&lt;&gt;""),MAX(NETWORKDAYS(AX$7,AX$7+6)-MAX($E679-AX$7,0)-MAX((AX$7+4)-$F679,0),0)*$B679,"")</f>
        <v/>
      </c>
      <c r="AY679" s="11" t="str">
        <f aca="false">IF(AND($B679&lt;&gt;"",$E679&lt;&gt;"",$F679&lt;&gt;"",AY$7&lt;&gt;""),MAX(NETWORKDAYS(AY$7,AY$7+6)-MAX($E679-AY$7,0)-MAX((AY$7+4)-$F679,0),0)*$B679,"")</f>
        <v/>
      </c>
      <c r="AZ679" s="11" t="str">
        <f aca="false">IF(AND($B679&lt;&gt;"",$E679&lt;&gt;"",$F679&lt;&gt;"",AZ$7&lt;&gt;""),MAX(NETWORKDAYS(AZ$7,AZ$7+6)-MAX($E679-AZ$7,0)-MAX((AZ$7+4)-$F679,0),0)*$B679,"")</f>
        <v/>
      </c>
      <c r="BA679" s="11" t="str">
        <f aca="false">IF(AND($B679&lt;&gt;"",$E679&lt;&gt;"",$F679&lt;&gt;"",BA$7&lt;&gt;""),MAX(NETWORKDAYS(BA$7,BA$7+6)-MAX($E679-BA$7,0)-MAX((BA$7+4)-$F679,0),0)*$B679,"")</f>
        <v/>
      </c>
      <c r="BB679" s="11" t="str">
        <f aca="false">IF(AND($B679&lt;&gt;"",$E679&lt;&gt;"",$F679&lt;&gt;"",BB$7&lt;&gt;""),MAX(NETWORKDAYS(BB$7,BB$7+6)-MAX($E679-BB$7,0)-MAX((BB$7+4)-$F679,0),0)*$B679,"")</f>
        <v/>
      </c>
      <c r="BC679" s="11" t="str">
        <f aca="false">IF(AND($B679&lt;&gt;"",$E679&lt;&gt;"",$F679&lt;&gt;"",BC$7&lt;&gt;""),MAX(NETWORKDAYS(BC$7,BC$7+6)-MAX($E679-BC$7,0)-MAX((BC$7+4)-$F679,0),0)*$B679,"")</f>
        <v/>
      </c>
      <c r="BD679" s="11" t="str">
        <f aca="false">IF(AND($B679&lt;&gt;"",$E679&lt;&gt;"",$F679&lt;&gt;"",BD$7&lt;&gt;""),MAX(NETWORKDAYS(BD$7,BD$7+6)-MAX($E679-BD$7,0)-MAX((BD$7+4)-$F679,0),0)*$B679,"")</f>
        <v/>
      </c>
      <c r="BE679" s="11" t="str">
        <f aca="false">IF(AND($B679&lt;&gt;"",$E679&lt;&gt;"",$F679&lt;&gt;"",BE$7&lt;&gt;""),MAX(NETWORKDAYS(BE$7,BE$7+6)-MAX($E679-BE$7,0)-MAX((BE$7+4)-$F679,0),0)*$B679,"")</f>
        <v/>
      </c>
      <c r="BF679" s="11" t="str">
        <f aca="false">IF(AND($B679&lt;&gt;"",$E679&lt;&gt;"",$F679&lt;&gt;"",BF$7&lt;&gt;""),MAX(NETWORKDAYS(BF$7,BF$7+6)-MAX($E679-BF$7,0)-MAX((BF$7+4)-$F679,0),0)*$B679,"")</f>
        <v/>
      </c>
      <c r="BG679" s="11" t="str">
        <f aca="false">IF(AND($B679&lt;&gt;"",$E679&lt;&gt;"",$F679&lt;&gt;"",BG$7&lt;&gt;""),MAX(NETWORKDAYS(BG$7,BG$7+6)-MAX($E679-BG$7,0)-MAX((BG$7+4)-$F679,0),0)*$B679,"")</f>
        <v/>
      </c>
      <c r="BH679" s="11" t="str">
        <f aca="false">IF(AND($B679&lt;&gt;"",$E679&lt;&gt;"",$F679&lt;&gt;"",BH$7&lt;&gt;""),MAX(NETWORKDAYS(BH$7,BH$7+6)-MAX($E679-BH$7,0)-MAX((BH$7+4)-$F679,0),0)*$B679,"")</f>
        <v/>
      </c>
      <c r="BI679" s="11" t="str">
        <f aca="false">IF(AND($B679&lt;&gt;"",$E679&lt;&gt;"",$F679&lt;&gt;"",BI$7&lt;&gt;""),MAX(NETWORKDAYS(BI$7,BI$7+6)-MAX($E679-BI$7,0)-MAX((BI$7+4)-$F679,0),0)*$B679,"")</f>
        <v/>
      </c>
      <c r="BJ679" s="11" t="str">
        <f aca="false">IF(AND($B679&lt;&gt;"",$E679&lt;&gt;"",$F679&lt;&gt;"",BJ$7&lt;&gt;""),MAX(NETWORKDAYS(BJ$7,BJ$7+6)-MAX($E679-BJ$7,0)-MAX((BJ$7+4)-$F679,0),0)*$B679,"")</f>
        <v/>
      </c>
      <c r="BK679" s="11" t="str">
        <f aca="false">IF(AND($B679&lt;&gt;"",$E679&lt;&gt;"",$F679&lt;&gt;"",BK$7&lt;&gt;""),MAX(NETWORKDAYS(BK$7,BK$7+6)-MAX($E679-BK$7,0)-MAX((BK$7+4)-$F679,0),0)*$B679,"")</f>
        <v/>
      </c>
      <c r="BL679" s="11" t="str">
        <f aca="false">IF(AND($B679&lt;&gt;"",$E679&lt;&gt;"",$F679&lt;&gt;"",BL$7&lt;&gt;""),MAX(NETWORKDAYS(BL$7,BL$7+6)-MAX($E679-BL$7,0)-MAX((BL$7+4)-$F679,0),0)*$B679,"")</f>
        <v/>
      </c>
      <c r="BM679" s="11" t="str">
        <f aca="false">IF(AND($B679&lt;&gt;"",$E679&lt;&gt;"",$F679&lt;&gt;"",BM$7&lt;&gt;""),MAX(NETWORKDAYS(BM$7,BM$7+6)-MAX($E679-BM$7,0)-MAX((BM$7+4)-$F679,0),0)*$B679,"")</f>
        <v/>
      </c>
      <c r="BN679" s="11" t="str">
        <f aca="false">IF(AND($B679&lt;&gt;"",$E679&lt;&gt;"",$F679&lt;&gt;"",BN$7&lt;&gt;""),MAX(NETWORKDAYS(BN$7,BN$7+6)-MAX($E679-BN$7,0)-MAX((BN$7+4)-$F679,0),0)*$B679,"")</f>
        <v/>
      </c>
      <c r="BO679" s="11" t="str">
        <f aca="false">IF(AND($B679&lt;&gt;"",$E679&lt;&gt;"",$F679&lt;&gt;"",BO$7&lt;&gt;""),MAX(NETWORKDAYS(BO$7,BO$7+6)-MAX($E679-BO$7,0)-MAX((BO$7+4)-$F679,0),0)*$B679,"")</f>
        <v/>
      </c>
      <c r="BP679" s="11" t="str">
        <f aca="false">IF(AND($B679&lt;&gt;"",$E679&lt;&gt;"",$F679&lt;&gt;"",BP$7&lt;&gt;""),MAX(NETWORKDAYS(BP$7,BP$7+6)-MAX($E679-BP$7,0)-MAX((BP$7+4)-$F679,0),0)*$B679,"")</f>
        <v/>
      </c>
      <c r="BQ679" s="11" t="str">
        <f aca="false">IF(AND($B679&lt;&gt;"",$E679&lt;&gt;"",$F679&lt;&gt;"",BQ$7&lt;&gt;""),MAX(NETWORKDAYS(BQ$7,BQ$7+6)-MAX($E679-BQ$7,0)-MAX((BQ$7+4)-$F679,0),0)*$B679,"")</f>
        <v/>
      </c>
      <c r="BR679" s="11" t="str">
        <f aca="false">IF(AND($B679&lt;&gt;"",$E679&lt;&gt;"",$F679&lt;&gt;"",BR$7&lt;&gt;""),MAX(NETWORKDAYS(BR$7,BR$7+6)-MAX($E679-BR$7,0)-MAX((BR$7+4)-$F679,0),0)*$B679,"")</f>
        <v/>
      </c>
      <c r="BS679" s="11" t="str">
        <f aca="false">IF(AND($B679&lt;&gt;"",$E679&lt;&gt;"",$F679&lt;&gt;"",BS$7&lt;&gt;""),MAX(NETWORKDAYS(BS$7,BS$7+6)-MAX($E679-BS$7,0)-MAX((BS$7+4)-$F679,0),0)*$B679,"")</f>
        <v/>
      </c>
      <c r="BT679" s="11" t="str">
        <f aca="false">IF(AND($B679&lt;&gt;"",$E679&lt;&gt;"",$F679&lt;&gt;"",BT$7&lt;&gt;""),MAX(NETWORKDAYS(BT$7,BT$7+6)-MAX($E679-BT$7,0)-MAX((BT$7+4)-$F679,0),0)*$B679,"")</f>
        <v/>
      </c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  <c r="IW679" s="11"/>
      <c r="IX679" s="11"/>
      <c r="IY679" s="11"/>
      <c r="IZ679" s="11"/>
      <c r="JA679" s="11"/>
      <c r="JB679" s="11"/>
      <c r="JC679" s="11"/>
      <c r="JD679" s="11"/>
      <c r="JE679" s="11"/>
      <c r="JF679" s="11"/>
      <c r="JG679" s="11"/>
      <c r="JH679" s="11"/>
      <c r="JI679" s="11"/>
      <c r="JJ679" s="11"/>
      <c r="JK679" s="11"/>
      <c r="JL679" s="11"/>
      <c r="JM679" s="11"/>
      <c r="JN679" s="11"/>
      <c r="JO679" s="11"/>
      <c r="JP679" s="11"/>
      <c r="JQ679" s="11"/>
      <c r="JR679" s="11"/>
      <c r="JS679" s="11"/>
      <c r="JT679" s="11"/>
      <c r="JU679" s="11"/>
      <c r="JV679" s="11"/>
      <c r="JW679" s="11"/>
      <c r="JX679" s="11"/>
      <c r="JY679" s="11"/>
      <c r="JZ679" s="11"/>
      <c r="KA679" s="11"/>
      <c r="KB679" s="11"/>
      <c r="KC679" s="11"/>
      <c r="KD679" s="11"/>
      <c r="KE679" s="11"/>
      <c r="KF679" s="11"/>
      <c r="KG679" s="11"/>
      <c r="KH679" s="11"/>
      <c r="KI679" s="11"/>
      <c r="KJ679" s="11"/>
      <c r="KK679" s="11"/>
      <c r="KL679" s="11"/>
      <c r="KM679" s="11"/>
      <c r="KN679" s="11"/>
      <c r="KO679" s="11"/>
      <c r="KP679" s="11"/>
      <c r="KQ679" s="11"/>
      <c r="KR679" s="11"/>
      <c r="KS679" s="11"/>
      <c r="KT679" s="11"/>
      <c r="KU679" s="11"/>
      <c r="KV679" s="11"/>
      <c r="KW679" s="11"/>
      <c r="KX679" s="11"/>
      <c r="KY679" s="11"/>
      <c r="KZ679" s="11"/>
      <c r="LA679" s="11"/>
      <c r="LB679" s="11"/>
      <c r="LC679" s="11"/>
      <c r="LD679" s="11"/>
      <c r="LE679" s="11"/>
      <c r="LF679" s="11"/>
      <c r="LG679" s="11"/>
      <c r="LH679" s="11"/>
      <c r="LI679" s="11"/>
      <c r="LJ679" s="11"/>
      <c r="LK679" s="11"/>
      <c r="LL679" s="11"/>
      <c r="LM679" s="11"/>
      <c r="LN679" s="11"/>
      <c r="LO679" s="11"/>
      <c r="LP679" s="11"/>
      <c r="LQ679" s="11"/>
      <c r="LR679" s="11"/>
      <c r="LS679" s="11"/>
      <c r="LT679" s="11"/>
      <c r="LU679" s="11"/>
      <c r="LV679" s="11"/>
      <c r="LW679" s="11"/>
      <c r="LX679" s="11"/>
      <c r="LY679" s="11"/>
      <c r="LZ679" s="11"/>
      <c r="MA679" s="11"/>
      <c r="MB679" s="11"/>
      <c r="MC679" s="11"/>
      <c r="MD679" s="11"/>
      <c r="ME679" s="11"/>
      <c r="MF679" s="11"/>
    </row>
    <row r="680" customFormat="false" ht="12.8" hidden="false" customHeight="false" outlineLevel="0" collapsed="false">
      <c r="A680" s="1" t="str">
        <f aca="false">IF(taskList!J676&lt;&gt;"",taskList!J676,"")</f>
        <v/>
      </c>
      <c r="B680" s="9" t="str">
        <f aca="false">IF(AND(IF(taskList!M676&lt;&gt;"",TRUE()),IF(taskList!K676&lt;&gt;"",TRUE())),taskList!M676/taskList!K676,"")</f>
        <v/>
      </c>
      <c r="C680" s="9" t="str">
        <f aca="false">IF(taskList!B676&lt;&gt;"",taskList!B676,"")</f>
        <v/>
      </c>
      <c r="D680" s="9" t="str">
        <f aca="false">IF(taskList!E676&lt;&gt;"",taskList!E676,"")</f>
        <v/>
      </c>
      <c r="E680" s="4" t="str">
        <f aca="false">IF(taskList!F676&lt;&gt;"",taskList!F676,"")</f>
        <v/>
      </c>
      <c r="F680" s="4" t="str">
        <f aca="false">IF(taskList!G676&lt;&gt;"",taskList!G676,"")</f>
        <v/>
      </c>
      <c r="H680" s="11" t="str">
        <f aca="false">IF(AND($B680&lt;&gt;"",$E680&lt;&gt;"",$F680&lt;&gt;"",H$7&lt;&gt;""),MAX(NETWORKDAYS(H$7,H$7+6)-MAX($E680-H$7,0)-MAX((H$7+4)-$F680,0),0)*$B680,"")</f>
        <v/>
      </c>
      <c r="I680" s="11" t="str">
        <f aca="false">IF(AND($B680&lt;&gt;"",$E680&lt;&gt;"",$F680&lt;&gt;"",I$7&lt;&gt;""),MAX(NETWORKDAYS(I$7,I$7+6)-MAX($E680-I$7,0)-MAX((I$7+4)-$F680,0),0)*$B680,"")</f>
        <v/>
      </c>
      <c r="J680" s="11" t="str">
        <f aca="false">IF(AND($B680&lt;&gt;"",$E680&lt;&gt;"",$F680&lt;&gt;"",J$7&lt;&gt;""),MAX(NETWORKDAYS(J$7,J$7+6)-MAX($E680-J$7,0)-MAX((J$7+4)-$F680,0),0)*$B680,"")</f>
        <v/>
      </c>
      <c r="K680" s="11" t="str">
        <f aca="false">IF(AND($B680&lt;&gt;"",$E680&lt;&gt;"",$F680&lt;&gt;"",K$7&lt;&gt;""),MAX(NETWORKDAYS(K$7,K$7+6)-MAX($E680-K$7,0)-MAX((K$7+4)-$F680,0),0)*$B680,"")</f>
        <v/>
      </c>
      <c r="L680" s="11" t="str">
        <f aca="false">IF(AND($B680&lt;&gt;"",$E680&lt;&gt;"",$F680&lt;&gt;"",L$7&lt;&gt;""),MAX(NETWORKDAYS(L$7,L$7+6)-MAX($E680-L$7,0)-MAX((L$7+4)-$F680,0),0)*$B680,"")</f>
        <v/>
      </c>
      <c r="M680" s="11" t="str">
        <f aca="false">IF(AND($B680&lt;&gt;"",$E680&lt;&gt;"",$F680&lt;&gt;"",M$7&lt;&gt;""),MAX(NETWORKDAYS(M$7,M$7+6)-MAX($E680-M$7,0)-MAX((M$7+4)-$F680,0),0)*$B680,"")</f>
        <v/>
      </c>
      <c r="N680" s="11" t="str">
        <f aca="false">IF(AND($B680&lt;&gt;"",$E680&lt;&gt;"",$F680&lt;&gt;"",N$7&lt;&gt;""),MAX(NETWORKDAYS(N$7,N$7+6)-MAX($E680-N$7,0)-MAX((N$7+4)-$F680,0),0)*$B680,"")</f>
        <v/>
      </c>
      <c r="O680" s="11" t="str">
        <f aca="false">IF(AND($B680&lt;&gt;"",$E680&lt;&gt;"",$F680&lt;&gt;"",O$7&lt;&gt;""),MAX(NETWORKDAYS(O$7,O$7+6)-MAX($E680-O$7,0)-MAX((O$7+4)-$F680,0),0)*$B680,"")</f>
        <v/>
      </c>
      <c r="P680" s="11" t="str">
        <f aca="false">IF(AND($B680&lt;&gt;"",$E680&lt;&gt;"",$F680&lt;&gt;"",P$7&lt;&gt;""),MAX(NETWORKDAYS(P$7,P$7+6)-MAX($E680-P$7,0)-MAX((P$7+4)-$F680,0),0)*$B680,"")</f>
        <v/>
      </c>
      <c r="Q680" s="11" t="str">
        <f aca="false">IF(AND($B680&lt;&gt;"",$E680&lt;&gt;"",$F680&lt;&gt;"",Q$7&lt;&gt;""),MAX(NETWORKDAYS(Q$7,Q$7+6)-MAX($E680-Q$7,0)-MAX((Q$7+4)-$F680,0),0)*$B680,"")</f>
        <v/>
      </c>
      <c r="R680" s="11" t="str">
        <f aca="false">IF(AND($B680&lt;&gt;"",$E680&lt;&gt;"",$F680&lt;&gt;"",R$7&lt;&gt;""),MAX(NETWORKDAYS(R$7,R$7+6)-MAX($E680-R$7,0)-MAX((R$7+4)-$F680,0),0)*$B680,"")</f>
        <v/>
      </c>
      <c r="S680" s="11" t="str">
        <f aca="false">IF(AND($B680&lt;&gt;"",$E680&lt;&gt;"",$F680&lt;&gt;"",S$7&lt;&gt;""),MAX(NETWORKDAYS(S$7,S$7+6)-MAX($E680-S$7,0)-MAX((S$7+4)-$F680,0),0)*$B680,"")</f>
        <v/>
      </c>
      <c r="T680" s="11" t="str">
        <f aca="false">IF(AND($B680&lt;&gt;"",$E680&lt;&gt;"",$F680&lt;&gt;"",T$7&lt;&gt;""),MAX(NETWORKDAYS(T$7,T$7+6)-MAX($E680-T$7,0)-MAX((T$7+4)-$F680,0),0)*$B680,"")</f>
        <v/>
      </c>
      <c r="U680" s="11" t="str">
        <f aca="false">IF(AND($B680&lt;&gt;"",$E680&lt;&gt;"",$F680&lt;&gt;"",U$7&lt;&gt;""),MAX(NETWORKDAYS(U$7,U$7+6)-MAX($E680-U$7,0)-MAX((U$7+4)-$F680,0),0)*$B680,"")</f>
        <v/>
      </c>
      <c r="V680" s="11" t="str">
        <f aca="false">IF(AND($B680&lt;&gt;"",$E680&lt;&gt;"",$F680&lt;&gt;"",V$7&lt;&gt;""),MAX(NETWORKDAYS(V$7,V$7+6)-MAX($E680-V$7,0)-MAX((V$7+4)-$F680,0),0)*$B680,"")</f>
        <v/>
      </c>
      <c r="W680" s="11" t="str">
        <f aca="false">IF(AND($B680&lt;&gt;"",$E680&lt;&gt;"",$F680&lt;&gt;"",W$7&lt;&gt;""),MAX(NETWORKDAYS(W$7,W$7+6)-MAX($E680-W$7,0)-MAX((W$7+4)-$F680,0),0)*$B680,"")</f>
        <v/>
      </c>
      <c r="X680" s="11" t="str">
        <f aca="false">IF(AND($B680&lt;&gt;"",$E680&lt;&gt;"",$F680&lt;&gt;"",X$7&lt;&gt;""),MAX(NETWORKDAYS(X$7,X$7+6)-MAX($E680-X$7,0)-MAX((X$7+4)-$F680,0),0)*$B680,"")</f>
        <v/>
      </c>
      <c r="Y680" s="11" t="str">
        <f aca="false">IF(AND($B680&lt;&gt;"",$E680&lt;&gt;"",$F680&lt;&gt;"",Y$7&lt;&gt;""),MAX(NETWORKDAYS(Y$7,Y$7+6)-MAX($E680-Y$7,0)-MAX((Y$7+4)-$F680,0),0)*$B680,"")</f>
        <v/>
      </c>
      <c r="Z680" s="11" t="str">
        <f aca="false">IF(AND($B680&lt;&gt;"",$E680&lt;&gt;"",$F680&lt;&gt;"",Z$7&lt;&gt;""),MAX(NETWORKDAYS(Z$7,Z$7+6)-MAX($E680-Z$7,0)-MAX((Z$7+4)-$F680,0),0)*$B680,"")</f>
        <v/>
      </c>
      <c r="AA680" s="11" t="str">
        <f aca="false">IF(AND($B680&lt;&gt;"",$E680&lt;&gt;"",$F680&lt;&gt;"",AA$7&lt;&gt;""),MAX(NETWORKDAYS(AA$7,AA$7+6)-MAX($E680-AA$7,0)-MAX((AA$7+4)-$F680,0),0)*$B680,"")</f>
        <v/>
      </c>
      <c r="AB680" s="11" t="str">
        <f aca="false">IF(AND($B680&lt;&gt;"",$E680&lt;&gt;"",$F680&lt;&gt;"",AB$7&lt;&gt;""),MAX(NETWORKDAYS(AB$7,AB$7+6)-MAX($E680-AB$7,0)-MAX((AB$7+4)-$F680,0),0)*$B680,"")</f>
        <v/>
      </c>
      <c r="AC680" s="11" t="str">
        <f aca="false">IF(AND($B680&lt;&gt;"",$E680&lt;&gt;"",$F680&lt;&gt;"",AC$7&lt;&gt;""),MAX(NETWORKDAYS(AC$7,AC$7+6)-MAX($E680-AC$7,0)-MAX((AC$7+4)-$F680,0),0)*$B680,"")</f>
        <v/>
      </c>
      <c r="AD680" s="11" t="str">
        <f aca="false">IF(AND($B680&lt;&gt;"",$E680&lt;&gt;"",$F680&lt;&gt;"",AD$7&lt;&gt;""),MAX(NETWORKDAYS(AD$7,AD$7+6)-MAX($E680-AD$7,0)-MAX((AD$7+4)-$F680,0),0)*$B680,"")</f>
        <v/>
      </c>
      <c r="AE680" s="11" t="str">
        <f aca="false">IF(AND($B680&lt;&gt;"",$E680&lt;&gt;"",$F680&lt;&gt;"",AE$7&lt;&gt;""),MAX(NETWORKDAYS(AE$7,AE$7+6)-MAX($E680-AE$7,0)-MAX((AE$7+4)-$F680,0),0)*$B680,"")</f>
        <v/>
      </c>
      <c r="AF680" s="11" t="str">
        <f aca="false">IF(AND($B680&lt;&gt;"",$E680&lt;&gt;"",$F680&lt;&gt;"",AF$7&lt;&gt;""),MAX(NETWORKDAYS(AF$7,AF$7+6)-MAX($E680-AF$7,0)-MAX((AF$7+4)-$F680,0),0)*$B680,"")</f>
        <v/>
      </c>
      <c r="AG680" s="11" t="str">
        <f aca="false">IF(AND($B680&lt;&gt;"",$E680&lt;&gt;"",$F680&lt;&gt;"",AG$7&lt;&gt;""),MAX(NETWORKDAYS(AG$7,AG$7+6)-MAX($E680-AG$7,0)-MAX((AG$7+4)-$F680,0),0)*$B680,"")</f>
        <v/>
      </c>
      <c r="AH680" s="11" t="str">
        <f aca="false">IF(AND($B680&lt;&gt;"",$E680&lt;&gt;"",$F680&lt;&gt;"",AH$7&lt;&gt;""),MAX(NETWORKDAYS(AH$7,AH$7+6)-MAX($E680-AH$7,0)-MAX((AH$7+4)-$F680,0),0)*$B680,"")</f>
        <v/>
      </c>
      <c r="AI680" s="11" t="str">
        <f aca="false">IF(AND($B680&lt;&gt;"",$E680&lt;&gt;"",$F680&lt;&gt;"",AI$7&lt;&gt;""),MAX(NETWORKDAYS(AI$7,AI$7+6)-MAX($E680-AI$7,0)-MAX((AI$7+4)-$F680,0),0)*$B680,"")</f>
        <v/>
      </c>
      <c r="AJ680" s="11" t="str">
        <f aca="false">IF(AND($B680&lt;&gt;"",$E680&lt;&gt;"",$F680&lt;&gt;"",AJ$7&lt;&gt;""),MAX(NETWORKDAYS(AJ$7,AJ$7+6)-MAX($E680-AJ$7,0)-MAX((AJ$7+4)-$F680,0),0)*$B680,"")</f>
        <v/>
      </c>
      <c r="AK680" s="11" t="str">
        <f aca="false">IF(AND($B680&lt;&gt;"",$E680&lt;&gt;"",$F680&lt;&gt;"",AK$7&lt;&gt;""),MAX(NETWORKDAYS(AK$7,AK$7+6)-MAX($E680-AK$7,0)-MAX((AK$7+4)-$F680,0),0)*$B680,"")</f>
        <v/>
      </c>
      <c r="AL680" s="11" t="str">
        <f aca="false">IF(AND($B680&lt;&gt;"",$E680&lt;&gt;"",$F680&lt;&gt;"",AL$7&lt;&gt;""),MAX(NETWORKDAYS(AL$7,AL$7+6)-MAX($E680-AL$7,0)-MAX((AL$7+4)-$F680,0),0)*$B680,"")</f>
        <v/>
      </c>
      <c r="AM680" s="11" t="str">
        <f aca="false">IF(AND($B680&lt;&gt;"",$E680&lt;&gt;"",$F680&lt;&gt;"",AM$7&lt;&gt;""),MAX(NETWORKDAYS(AM$7,AM$7+6)-MAX($E680-AM$7,0)-MAX((AM$7+4)-$F680,0),0)*$B680,"")</f>
        <v/>
      </c>
      <c r="AN680" s="11" t="str">
        <f aca="false">IF(AND($B680&lt;&gt;"",$E680&lt;&gt;"",$F680&lt;&gt;"",AN$7&lt;&gt;""),MAX(NETWORKDAYS(AN$7,AN$7+6)-MAX($E680-AN$7,0)-MAX((AN$7+4)-$F680,0),0)*$B680,"")</f>
        <v/>
      </c>
      <c r="AO680" s="11" t="str">
        <f aca="false">IF(AND($B680&lt;&gt;"",$E680&lt;&gt;"",$F680&lt;&gt;"",AO$7&lt;&gt;""),MAX(NETWORKDAYS(AO$7,AO$7+6)-MAX($E680-AO$7,0)-MAX((AO$7+4)-$F680,0),0)*$B680,"")</f>
        <v/>
      </c>
      <c r="AP680" s="11" t="str">
        <f aca="false">IF(AND($B680&lt;&gt;"",$E680&lt;&gt;"",$F680&lt;&gt;"",AP$7&lt;&gt;""),MAX(NETWORKDAYS(AP$7,AP$7+6)-MAX($E680-AP$7,0)-MAX((AP$7+4)-$F680,0),0)*$B680,"")</f>
        <v/>
      </c>
      <c r="AQ680" s="11" t="str">
        <f aca="false">IF(AND($B680&lt;&gt;"",$E680&lt;&gt;"",$F680&lt;&gt;"",AQ$7&lt;&gt;""),MAX(NETWORKDAYS(AQ$7,AQ$7+6)-MAX($E680-AQ$7,0)-MAX((AQ$7+4)-$F680,0),0)*$B680,"")</f>
        <v/>
      </c>
      <c r="AR680" s="11" t="str">
        <f aca="false">IF(AND($B680&lt;&gt;"",$E680&lt;&gt;"",$F680&lt;&gt;"",AR$7&lt;&gt;""),MAX(NETWORKDAYS(AR$7,AR$7+6)-MAX($E680-AR$7,0)-MAX((AR$7+4)-$F680,0),0)*$B680,"")</f>
        <v/>
      </c>
      <c r="AS680" s="11" t="str">
        <f aca="false">IF(AND($B680&lt;&gt;"",$E680&lt;&gt;"",$F680&lt;&gt;"",AS$7&lt;&gt;""),MAX(NETWORKDAYS(AS$7,AS$7+6)-MAX($E680-AS$7,0)-MAX((AS$7+4)-$F680,0),0)*$B680,"")</f>
        <v/>
      </c>
      <c r="AT680" s="11" t="str">
        <f aca="false">IF(AND($B680&lt;&gt;"",$E680&lt;&gt;"",$F680&lt;&gt;"",AT$7&lt;&gt;""),MAX(NETWORKDAYS(AT$7,AT$7+6)-MAX($E680-AT$7,0)-MAX((AT$7+4)-$F680,0),0)*$B680,"")</f>
        <v/>
      </c>
      <c r="AU680" s="11" t="str">
        <f aca="false">IF(AND($B680&lt;&gt;"",$E680&lt;&gt;"",$F680&lt;&gt;"",AU$7&lt;&gt;""),MAX(NETWORKDAYS(AU$7,AU$7+6)-MAX($E680-AU$7,0)-MAX((AU$7+4)-$F680,0),0)*$B680,"")</f>
        <v/>
      </c>
      <c r="AV680" s="11" t="str">
        <f aca="false">IF(AND($B680&lt;&gt;"",$E680&lt;&gt;"",$F680&lt;&gt;"",AV$7&lt;&gt;""),MAX(NETWORKDAYS(AV$7,AV$7+6)-MAX($E680-AV$7,0)-MAX((AV$7+4)-$F680,0),0)*$B680,"")</f>
        <v/>
      </c>
      <c r="AW680" s="11" t="str">
        <f aca="false">IF(AND($B680&lt;&gt;"",$E680&lt;&gt;"",$F680&lt;&gt;"",AW$7&lt;&gt;""),MAX(NETWORKDAYS(AW$7,AW$7+6)-MAX($E680-AW$7,0)-MAX((AW$7+4)-$F680,0),0)*$B680,"")</f>
        <v/>
      </c>
      <c r="AX680" s="11" t="str">
        <f aca="false">IF(AND($B680&lt;&gt;"",$E680&lt;&gt;"",$F680&lt;&gt;"",AX$7&lt;&gt;""),MAX(NETWORKDAYS(AX$7,AX$7+6)-MAX($E680-AX$7,0)-MAX((AX$7+4)-$F680,0),0)*$B680,"")</f>
        <v/>
      </c>
      <c r="AY680" s="11" t="str">
        <f aca="false">IF(AND($B680&lt;&gt;"",$E680&lt;&gt;"",$F680&lt;&gt;"",AY$7&lt;&gt;""),MAX(NETWORKDAYS(AY$7,AY$7+6)-MAX($E680-AY$7,0)-MAX((AY$7+4)-$F680,0),0)*$B680,"")</f>
        <v/>
      </c>
      <c r="AZ680" s="11" t="str">
        <f aca="false">IF(AND($B680&lt;&gt;"",$E680&lt;&gt;"",$F680&lt;&gt;"",AZ$7&lt;&gt;""),MAX(NETWORKDAYS(AZ$7,AZ$7+6)-MAX($E680-AZ$7,0)-MAX((AZ$7+4)-$F680,0),0)*$B680,"")</f>
        <v/>
      </c>
      <c r="BA680" s="11" t="str">
        <f aca="false">IF(AND($B680&lt;&gt;"",$E680&lt;&gt;"",$F680&lt;&gt;"",BA$7&lt;&gt;""),MAX(NETWORKDAYS(BA$7,BA$7+6)-MAX($E680-BA$7,0)-MAX((BA$7+4)-$F680,0),0)*$B680,"")</f>
        <v/>
      </c>
      <c r="BB680" s="11" t="str">
        <f aca="false">IF(AND($B680&lt;&gt;"",$E680&lt;&gt;"",$F680&lt;&gt;"",BB$7&lt;&gt;""),MAX(NETWORKDAYS(BB$7,BB$7+6)-MAX($E680-BB$7,0)-MAX((BB$7+4)-$F680,0),0)*$B680,"")</f>
        <v/>
      </c>
      <c r="BC680" s="11" t="str">
        <f aca="false">IF(AND($B680&lt;&gt;"",$E680&lt;&gt;"",$F680&lt;&gt;"",BC$7&lt;&gt;""),MAX(NETWORKDAYS(BC$7,BC$7+6)-MAX($E680-BC$7,0)-MAX((BC$7+4)-$F680,0),0)*$B680,"")</f>
        <v/>
      </c>
      <c r="BD680" s="11" t="str">
        <f aca="false">IF(AND($B680&lt;&gt;"",$E680&lt;&gt;"",$F680&lt;&gt;"",BD$7&lt;&gt;""),MAX(NETWORKDAYS(BD$7,BD$7+6)-MAX($E680-BD$7,0)-MAX((BD$7+4)-$F680,0),0)*$B680,"")</f>
        <v/>
      </c>
      <c r="BE680" s="11" t="str">
        <f aca="false">IF(AND($B680&lt;&gt;"",$E680&lt;&gt;"",$F680&lt;&gt;"",BE$7&lt;&gt;""),MAX(NETWORKDAYS(BE$7,BE$7+6)-MAX($E680-BE$7,0)-MAX((BE$7+4)-$F680,0),0)*$B680,"")</f>
        <v/>
      </c>
      <c r="BF680" s="11" t="str">
        <f aca="false">IF(AND($B680&lt;&gt;"",$E680&lt;&gt;"",$F680&lt;&gt;"",BF$7&lt;&gt;""),MAX(NETWORKDAYS(BF$7,BF$7+6)-MAX($E680-BF$7,0)-MAX((BF$7+4)-$F680,0),0)*$B680,"")</f>
        <v/>
      </c>
      <c r="BG680" s="11" t="str">
        <f aca="false">IF(AND($B680&lt;&gt;"",$E680&lt;&gt;"",$F680&lt;&gt;"",BG$7&lt;&gt;""),MAX(NETWORKDAYS(BG$7,BG$7+6)-MAX($E680-BG$7,0)-MAX((BG$7+4)-$F680,0),0)*$B680,"")</f>
        <v/>
      </c>
      <c r="BH680" s="11" t="str">
        <f aca="false">IF(AND($B680&lt;&gt;"",$E680&lt;&gt;"",$F680&lt;&gt;"",BH$7&lt;&gt;""),MAX(NETWORKDAYS(BH$7,BH$7+6)-MAX($E680-BH$7,0)-MAX((BH$7+4)-$F680,0),0)*$B680,"")</f>
        <v/>
      </c>
      <c r="BI680" s="11" t="str">
        <f aca="false">IF(AND($B680&lt;&gt;"",$E680&lt;&gt;"",$F680&lt;&gt;"",BI$7&lt;&gt;""),MAX(NETWORKDAYS(BI$7,BI$7+6)-MAX($E680-BI$7,0)-MAX((BI$7+4)-$F680,0),0)*$B680,"")</f>
        <v/>
      </c>
      <c r="BJ680" s="11" t="str">
        <f aca="false">IF(AND($B680&lt;&gt;"",$E680&lt;&gt;"",$F680&lt;&gt;"",BJ$7&lt;&gt;""),MAX(NETWORKDAYS(BJ$7,BJ$7+6)-MAX($E680-BJ$7,0)-MAX((BJ$7+4)-$F680,0),0)*$B680,"")</f>
        <v/>
      </c>
      <c r="BK680" s="11" t="str">
        <f aca="false">IF(AND($B680&lt;&gt;"",$E680&lt;&gt;"",$F680&lt;&gt;"",BK$7&lt;&gt;""),MAX(NETWORKDAYS(BK$7,BK$7+6)-MAX($E680-BK$7,0)-MAX((BK$7+4)-$F680,0),0)*$B680,"")</f>
        <v/>
      </c>
      <c r="BL680" s="11" t="str">
        <f aca="false">IF(AND($B680&lt;&gt;"",$E680&lt;&gt;"",$F680&lt;&gt;"",BL$7&lt;&gt;""),MAX(NETWORKDAYS(BL$7,BL$7+6)-MAX($E680-BL$7,0)-MAX((BL$7+4)-$F680,0),0)*$B680,"")</f>
        <v/>
      </c>
      <c r="BM680" s="11" t="str">
        <f aca="false">IF(AND($B680&lt;&gt;"",$E680&lt;&gt;"",$F680&lt;&gt;"",BM$7&lt;&gt;""),MAX(NETWORKDAYS(BM$7,BM$7+6)-MAX($E680-BM$7,0)-MAX((BM$7+4)-$F680,0),0)*$B680,"")</f>
        <v/>
      </c>
      <c r="BN680" s="11" t="str">
        <f aca="false">IF(AND($B680&lt;&gt;"",$E680&lt;&gt;"",$F680&lt;&gt;"",BN$7&lt;&gt;""),MAX(NETWORKDAYS(BN$7,BN$7+6)-MAX($E680-BN$7,0)-MAX((BN$7+4)-$F680,0),0)*$B680,"")</f>
        <v/>
      </c>
      <c r="BO680" s="11" t="str">
        <f aca="false">IF(AND($B680&lt;&gt;"",$E680&lt;&gt;"",$F680&lt;&gt;"",BO$7&lt;&gt;""),MAX(NETWORKDAYS(BO$7,BO$7+6)-MAX($E680-BO$7,0)-MAX((BO$7+4)-$F680,0),0)*$B680,"")</f>
        <v/>
      </c>
      <c r="BP680" s="11" t="str">
        <f aca="false">IF(AND($B680&lt;&gt;"",$E680&lt;&gt;"",$F680&lt;&gt;"",BP$7&lt;&gt;""),MAX(NETWORKDAYS(BP$7,BP$7+6)-MAX($E680-BP$7,0)-MAX((BP$7+4)-$F680,0),0)*$B680,"")</f>
        <v/>
      </c>
      <c r="BQ680" s="11" t="str">
        <f aca="false">IF(AND($B680&lt;&gt;"",$E680&lt;&gt;"",$F680&lt;&gt;"",BQ$7&lt;&gt;""),MAX(NETWORKDAYS(BQ$7,BQ$7+6)-MAX($E680-BQ$7,0)-MAX((BQ$7+4)-$F680,0),0)*$B680,"")</f>
        <v/>
      </c>
      <c r="BR680" s="11" t="str">
        <f aca="false">IF(AND($B680&lt;&gt;"",$E680&lt;&gt;"",$F680&lt;&gt;"",BR$7&lt;&gt;""),MAX(NETWORKDAYS(BR$7,BR$7+6)-MAX($E680-BR$7,0)-MAX((BR$7+4)-$F680,0),0)*$B680,"")</f>
        <v/>
      </c>
      <c r="BS680" s="11" t="str">
        <f aca="false">IF(AND($B680&lt;&gt;"",$E680&lt;&gt;"",$F680&lt;&gt;"",BS$7&lt;&gt;""),MAX(NETWORKDAYS(BS$7,BS$7+6)-MAX($E680-BS$7,0)-MAX((BS$7+4)-$F680,0),0)*$B680,"")</f>
        <v/>
      </c>
      <c r="BT680" s="11" t="str">
        <f aca="false">IF(AND($B680&lt;&gt;"",$E680&lt;&gt;"",$F680&lt;&gt;"",BT$7&lt;&gt;""),MAX(NETWORKDAYS(BT$7,BT$7+6)-MAX($E680-BT$7,0)-MAX((BT$7+4)-$F680,0),0)*$B680,"")</f>
        <v/>
      </c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  <c r="JR680" s="11"/>
      <c r="JS680" s="11"/>
      <c r="JT680" s="11"/>
      <c r="JU680" s="11"/>
      <c r="JV680" s="11"/>
      <c r="JW680" s="11"/>
      <c r="JX680" s="11"/>
      <c r="JY680" s="11"/>
      <c r="JZ680" s="11"/>
      <c r="KA680" s="11"/>
      <c r="KB680" s="11"/>
      <c r="KC680" s="11"/>
      <c r="KD680" s="11"/>
      <c r="KE680" s="11"/>
      <c r="KF680" s="11"/>
      <c r="KG680" s="11"/>
      <c r="KH680" s="11"/>
      <c r="KI680" s="11"/>
      <c r="KJ680" s="11"/>
      <c r="KK680" s="11"/>
      <c r="KL680" s="11"/>
      <c r="KM680" s="11"/>
      <c r="KN680" s="11"/>
      <c r="KO680" s="11"/>
      <c r="KP680" s="11"/>
      <c r="KQ680" s="11"/>
      <c r="KR680" s="11"/>
      <c r="KS680" s="11"/>
      <c r="KT680" s="11"/>
      <c r="KU680" s="11"/>
      <c r="KV680" s="11"/>
      <c r="KW680" s="11"/>
      <c r="KX680" s="11"/>
      <c r="KY680" s="11"/>
      <c r="KZ680" s="11"/>
      <c r="LA680" s="11"/>
      <c r="LB680" s="11"/>
      <c r="LC680" s="11"/>
      <c r="LD680" s="11"/>
      <c r="LE680" s="11"/>
      <c r="LF680" s="11"/>
      <c r="LG680" s="11"/>
      <c r="LH680" s="11"/>
      <c r="LI680" s="11"/>
      <c r="LJ680" s="11"/>
      <c r="LK680" s="11"/>
      <c r="LL680" s="11"/>
      <c r="LM680" s="11"/>
      <c r="LN680" s="11"/>
      <c r="LO680" s="11"/>
      <c r="LP680" s="11"/>
      <c r="LQ680" s="11"/>
      <c r="LR680" s="11"/>
      <c r="LS680" s="11"/>
      <c r="LT680" s="11"/>
      <c r="LU680" s="11"/>
      <c r="LV680" s="11"/>
      <c r="LW680" s="11"/>
      <c r="LX680" s="11"/>
      <c r="LY680" s="11"/>
      <c r="LZ680" s="11"/>
      <c r="MA680" s="11"/>
      <c r="MB680" s="11"/>
      <c r="MC680" s="11"/>
      <c r="MD680" s="11"/>
      <c r="ME680" s="11"/>
      <c r="MF680" s="11"/>
    </row>
    <row r="681" customFormat="false" ht="12.8" hidden="false" customHeight="false" outlineLevel="0" collapsed="false">
      <c r="A681" s="1" t="str">
        <f aca="false">IF(taskList!J677&lt;&gt;"",taskList!J677,"")</f>
        <v/>
      </c>
      <c r="B681" s="9" t="str">
        <f aca="false">IF(AND(IF(taskList!M677&lt;&gt;"",TRUE()),IF(taskList!K677&lt;&gt;"",TRUE())),taskList!M677/taskList!K677,"")</f>
        <v/>
      </c>
      <c r="C681" s="9" t="str">
        <f aca="false">IF(taskList!B677&lt;&gt;"",taskList!B677,"")</f>
        <v/>
      </c>
      <c r="D681" s="9" t="str">
        <f aca="false">IF(taskList!E677&lt;&gt;"",taskList!E677,"")</f>
        <v/>
      </c>
      <c r="E681" s="4" t="str">
        <f aca="false">IF(taskList!F677&lt;&gt;"",taskList!F677,"")</f>
        <v/>
      </c>
      <c r="F681" s="4" t="str">
        <f aca="false">IF(taskList!G677&lt;&gt;"",taskList!G677,"")</f>
        <v/>
      </c>
      <c r="H681" s="11" t="str">
        <f aca="false">IF(AND($B681&lt;&gt;"",$E681&lt;&gt;"",$F681&lt;&gt;"",H$7&lt;&gt;""),MAX(NETWORKDAYS(H$7,H$7+6)-MAX($E681-H$7,0)-MAX((H$7+4)-$F681,0),0)*$B681,"")</f>
        <v/>
      </c>
      <c r="I681" s="11" t="str">
        <f aca="false">IF(AND($B681&lt;&gt;"",$E681&lt;&gt;"",$F681&lt;&gt;"",I$7&lt;&gt;""),MAX(NETWORKDAYS(I$7,I$7+6)-MAX($E681-I$7,0)-MAX((I$7+4)-$F681,0),0)*$B681,"")</f>
        <v/>
      </c>
      <c r="J681" s="11" t="str">
        <f aca="false">IF(AND($B681&lt;&gt;"",$E681&lt;&gt;"",$F681&lt;&gt;"",J$7&lt;&gt;""),MAX(NETWORKDAYS(J$7,J$7+6)-MAX($E681-J$7,0)-MAX((J$7+4)-$F681,0),0)*$B681,"")</f>
        <v/>
      </c>
      <c r="K681" s="11" t="str">
        <f aca="false">IF(AND($B681&lt;&gt;"",$E681&lt;&gt;"",$F681&lt;&gt;"",K$7&lt;&gt;""),MAX(NETWORKDAYS(K$7,K$7+6)-MAX($E681-K$7,0)-MAX((K$7+4)-$F681,0),0)*$B681,"")</f>
        <v/>
      </c>
      <c r="L681" s="11" t="str">
        <f aca="false">IF(AND($B681&lt;&gt;"",$E681&lt;&gt;"",$F681&lt;&gt;"",L$7&lt;&gt;""),MAX(NETWORKDAYS(L$7,L$7+6)-MAX($E681-L$7,0)-MAX((L$7+4)-$F681,0),0)*$B681,"")</f>
        <v/>
      </c>
      <c r="M681" s="11" t="str">
        <f aca="false">IF(AND($B681&lt;&gt;"",$E681&lt;&gt;"",$F681&lt;&gt;"",M$7&lt;&gt;""),MAX(NETWORKDAYS(M$7,M$7+6)-MAX($E681-M$7,0)-MAX((M$7+4)-$F681,0),0)*$B681,"")</f>
        <v/>
      </c>
      <c r="N681" s="11" t="str">
        <f aca="false">IF(AND($B681&lt;&gt;"",$E681&lt;&gt;"",$F681&lt;&gt;"",N$7&lt;&gt;""),MAX(NETWORKDAYS(N$7,N$7+6)-MAX($E681-N$7,0)-MAX((N$7+4)-$F681,0),0)*$B681,"")</f>
        <v/>
      </c>
      <c r="O681" s="11" t="str">
        <f aca="false">IF(AND($B681&lt;&gt;"",$E681&lt;&gt;"",$F681&lt;&gt;"",O$7&lt;&gt;""),MAX(NETWORKDAYS(O$7,O$7+6)-MAX($E681-O$7,0)-MAX((O$7+4)-$F681,0),0)*$B681,"")</f>
        <v/>
      </c>
      <c r="P681" s="11" t="str">
        <f aca="false">IF(AND($B681&lt;&gt;"",$E681&lt;&gt;"",$F681&lt;&gt;"",P$7&lt;&gt;""),MAX(NETWORKDAYS(P$7,P$7+6)-MAX($E681-P$7,0)-MAX((P$7+4)-$F681,0),0)*$B681,"")</f>
        <v/>
      </c>
      <c r="Q681" s="11" t="str">
        <f aca="false">IF(AND($B681&lt;&gt;"",$E681&lt;&gt;"",$F681&lt;&gt;"",Q$7&lt;&gt;""),MAX(NETWORKDAYS(Q$7,Q$7+6)-MAX($E681-Q$7,0)-MAX((Q$7+4)-$F681,0),0)*$B681,"")</f>
        <v/>
      </c>
      <c r="R681" s="11" t="str">
        <f aca="false">IF(AND($B681&lt;&gt;"",$E681&lt;&gt;"",$F681&lt;&gt;"",R$7&lt;&gt;""),MAX(NETWORKDAYS(R$7,R$7+6)-MAX($E681-R$7,0)-MAX((R$7+4)-$F681,0),0)*$B681,"")</f>
        <v/>
      </c>
      <c r="S681" s="11" t="str">
        <f aca="false">IF(AND($B681&lt;&gt;"",$E681&lt;&gt;"",$F681&lt;&gt;"",S$7&lt;&gt;""),MAX(NETWORKDAYS(S$7,S$7+6)-MAX($E681-S$7,0)-MAX((S$7+4)-$F681,0),0)*$B681,"")</f>
        <v/>
      </c>
      <c r="T681" s="11" t="str">
        <f aca="false">IF(AND($B681&lt;&gt;"",$E681&lt;&gt;"",$F681&lt;&gt;"",T$7&lt;&gt;""),MAX(NETWORKDAYS(T$7,T$7+6)-MAX($E681-T$7,0)-MAX((T$7+4)-$F681,0),0)*$B681,"")</f>
        <v/>
      </c>
      <c r="U681" s="11" t="str">
        <f aca="false">IF(AND($B681&lt;&gt;"",$E681&lt;&gt;"",$F681&lt;&gt;"",U$7&lt;&gt;""),MAX(NETWORKDAYS(U$7,U$7+6)-MAX($E681-U$7,0)-MAX((U$7+4)-$F681,0),0)*$B681,"")</f>
        <v/>
      </c>
      <c r="V681" s="11" t="str">
        <f aca="false">IF(AND($B681&lt;&gt;"",$E681&lt;&gt;"",$F681&lt;&gt;"",V$7&lt;&gt;""),MAX(NETWORKDAYS(V$7,V$7+6)-MAX($E681-V$7,0)-MAX((V$7+4)-$F681,0),0)*$B681,"")</f>
        <v/>
      </c>
      <c r="W681" s="11" t="str">
        <f aca="false">IF(AND($B681&lt;&gt;"",$E681&lt;&gt;"",$F681&lt;&gt;"",W$7&lt;&gt;""),MAX(NETWORKDAYS(W$7,W$7+6)-MAX($E681-W$7,0)-MAX((W$7+4)-$F681,0),0)*$B681,"")</f>
        <v/>
      </c>
      <c r="X681" s="11" t="str">
        <f aca="false">IF(AND($B681&lt;&gt;"",$E681&lt;&gt;"",$F681&lt;&gt;"",X$7&lt;&gt;""),MAX(NETWORKDAYS(X$7,X$7+6)-MAX($E681-X$7,0)-MAX((X$7+4)-$F681,0),0)*$B681,"")</f>
        <v/>
      </c>
      <c r="Y681" s="11" t="str">
        <f aca="false">IF(AND($B681&lt;&gt;"",$E681&lt;&gt;"",$F681&lt;&gt;"",Y$7&lt;&gt;""),MAX(NETWORKDAYS(Y$7,Y$7+6)-MAX($E681-Y$7,0)-MAX((Y$7+4)-$F681,0),0)*$B681,"")</f>
        <v/>
      </c>
      <c r="Z681" s="11" t="str">
        <f aca="false">IF(AND($B681&lt;&gt;"",$E681&lt;&gt;"",$F681&lt;&gt;"",Z$7&lt;&gt;""),MAX(NETWORKDAYS(Z$7,Z$7+6)-MAX($E681-Z$7,0)-MAX((Z$7+4)-$F681,0),0)*$B681,"")</f>
        <v/>
      </c>
      <c r="AA681" s="11" t="str">
        <f aca="false">IF(AND($B681&lt;&gt;"",$E681&lt;&gt;"",$F681&lt;&gt;"",AA$7&lt;&gt;""),MAX(NETWORKDAYS(AA$7,AA$7+6)-MAX($E681-AA$7,0)-MAX((AA$7+4)-$F681,0),0)*$B681,"")</f>
        <v/>
      </c>
      <c r="AB681" s="11" t="str">
        <f aca="false">IF(AND($B681&lt;&gt;"",$E681&lt;&gt;"",$F681&lt;&gt;"",AB$7&lt;&gt;""),MAX(NETWORKDAYS(AB$7,AB$7+6)-MAX($E681-AB$7,0)-MAX((AB$7+4)-$F681,0),0)*$B681,"")</f>
        <v/>
      </c>
      <c r="AC681" s="11" t="str">
        <f aca="false">IF(AND($B681&lt;&gt;"",$E681&lt;&gt;"",$F681&lt;&gt;"",AC$7&lt;&gt;""),MAX(NETWORKDAYS(AC$7,AC$7+6)-MAX($E681-AC$7,0)-MAX((AC$7+4)-$F681,0),0)*$B681,"")</f>
        <v/>
      </c>
      <c r="AD681" s="11" t="str">
        <f aca="false">IF(AND($B681&lt;&gt;"",$E681&lt;&gt;"",$F681&lt;&gt;"",AD$7&lt;&gt;""),MAX(NETWORKDAYS(AD$7,AD$7+6)-MAX($E681-AD$7,0)-MAX((AD$7+4)-$F681,0),0)*$B681,"")</f>
        <v/>
      </c>
      <c r="AE681" s="11" t="str">
        <f aca="false">IF(AND($B681&lt;&gt;"",$E681&lt;&gt;"",$F681&lt;&gt;"",AE$7&lt;&gt;""),MAX(NETWORKDAYS(AE$7,AE$7+6)-MAX($E681-AE$7,0)-MAX((AE$7+4)-$F681,0),0)*$B681,"")</f>
        <v/>
      </c>
      <c r="AF681" s="11" t="str">
        <f aca="false">IF(AND($B681&lt;&gt;"",$E681&lt;&gt;"",$F681&lt;&gt;"",AF$7&lt;&gt;""),MAX(NETWORKDAYS(AF$7,AF$7+6)-MAX($E681-AF$7,0)-MAX((AF$7+4)-$F681,0),0)*$B681,"")</f>
        <v/>
      </c>
      <c r="AG681" s="11" t="str">
        <f aca="false">IF(AND($B681&lt;&gt;"",$E681&lt;&gt;"",$F681&lt;&gt;"",AG$7&lt;&gt;""),MAX(NETWORKDAYS(AG$7,AG$7+6)-MAX($E681-AG$7,0)-MAX((AG$7+4)-$F681,0),0)*$B681,"")</f>
        <v/>
      </c>
      <c r="AH681" s="11" t="str">
        <f aca="false">IF(AND($B681&lt;&gt;"",$E681&lt;&gt;"",$F681&lt;&gt;"",AH$7&lt;&gt;""),MAX(NETWORKDAYS(AH$7,AH$7+6)-MAX($E681-AH$7,0)-MAX((AH$7+4)-$F681,0),0)*$B681,"")</f>
        <v/>
      </c>
      <c r="AI681" s="11" t="str">
        <f aca="false">IF(AND($B681&lt;&gt;"",$E681&lt;&gt;"",$F681&lt;&gt;"",AI$7&lt;&gt;""),MAX(NETWORKDAYS(AI$7,AI$7+6)-MAX($E681-AI$7,0)-MAX((AI$7+4)-$F681,0),0)*$B681,"")</f>
        <v/>
      </c>
      <c r="AJ681" s="11" t="str">
        <f aca="false">IF(AND($B681&lt;&gt;"",$E681&lt;&gt;"",$F681&lt;&gt;"",AJ$7&lt;&gt;""),MAX(NETWORKDAYS(AJ$7,AJ$7+6)-MAX($E681-AJ$7,0)-MAX((AJ$7+4)-$F681,0),0)*$B681,"")</f>
        <v/>
      </c>
      <c r="AK681" s="11" t="str">
        <f aca="false">IF(AND($B681&lt;&gt;"",$E681&lt;&gt;"",$F681&lt;&gt;"",AK$7&lt;&gt;""),MAX(NETWORKDAYS(AK$7,AK$7+6)-MAX($E681-AK$7,0)-MAX((AK$7+4)-$F681,0),0)*$B681,"")</f>
        <v/>
      </c>
      <c r="AL681" s="11" t="str">
        <f aca="false">IF(AND($B681&lt;&gt;"",$E681&lt;&gt;"",$F681&lt;&gt;"",AL$7&lt;&gt;""),MAX(NETWORKDAYS(AL$7,AL$7+6)-MAX($E681-AL$7,0)-MAX((AL$7+4)-$F681,0),0)*$B681,"")</f>
        <v/>
      </c>
      <c r="AM681" s="11" t="str">
        <f aca="false">IF(AND($B681&lt;&gt;"",$E681&lt;&gt;"",$F681&lt;&gt;"",AM$7&lt;&gt;""),MAX(NETWORKDAYS(AM$7,AM$7+6)-MAX($E681-AM$7,0)-MAX((AM$7+4)-$F681,0),0)*$B681,"")</f>
        <v/>
      </c>
      <c r="AN681" s="11" t="str">
        <f aca="false">IF(AND($B681&lt;&gt;"",$E681&lt;&gt;"",$F681&lt;&gt;"",AN$7&lt;&gt;""),MAX(NETWORKDAYS(AN$7,AN$7+6)-MAX($E681-AN$7,0)-MAX((AN$7+4)-$F681,0),0)*$B681,"")</f>
        <v/>
      </c>
      <c r="AO681" s="11" t="str">
        <f aca="false">IF(AND($B681&lt;&gt;"",$E681&lt;&gt;"",$F681&lt;&gt;"",AO$7&lt;&gt;""),MAX(NETWORKDAYS(AO$7,AO$7+6)-MAX($E681-AO$7,0)-MAX((AO$7+4)-$F681,0),0)*$B681,"")</f>
        <v/>
      </c>
      <c r="AP681" s="11" t="str">
        <f aca="false">IF(AND($B681&lt;&gt;"",$E681&lt;&gt;"",$F681&lt;&gt;"",AP$7&lt;&gt;""),MAX(NETWORKDAYS(AP$7,AP$7+6)-MAX($E681-AP$7,0)-MAX((AP$7+4)-$F681,0),0)*$B681,"")</f>
        <v/>
      </c>
      <c r="AQ681" s="11" t="str">
        <f aca="false">IF(AND($B681&lt;&gt;"",$E681&lt;&gt;"",$F681&lt;&gt;"",AQ$7&lt;&gt;""),MAX(NETWORKDAYS(AQ$7,AQ$7+6)-MAX($E681-AQ$7,0)-MAX((AQ$7+4)-$F681,0),0)*$B681,"")</f>
        <v/>
      </c>
      <c r="AR681" s="11" t="str">
        <f aca="false">IF(AND($B681&lt;&gt;"",$E681&lt;&gt;"",$F681&lt;&gt;"",AR$7&lt;&gt;""),MAX(NETWORKDAYS(AR$7,AR$7+6)-MAX($E681-AR$7,0)-MAX((AR$7+4)-$F681,0),0)*$B681,"")</f>
        <v/>
      </c>
      <c r="AS681" s="11" t="str">
        <f aca="false">IF(AND($B681&lt;&gt;"",$E681&lt;&gt;"",$F681&lt;&gt;"",AS$7&lt;&gt;""),MAX(NETWORKDAYS(AS$7,AS$7+6)-MAX($E681-AS$7,0)-MAX((AS$7+4)-$F681,0),0)*$B681,"")</f>
        <v/>
      </c>
      <c r="AT681" s="11" t="str">
        <f aca="false">IF(AND($B681&lt;&gt;"",$E681&lt;&gt;"",$F681&lt;&gt;"",AT$7&lt;&gt;""),MAX(NETWORKDAYS(AT$7,AT$7+6)-MAX($E681-AT$7,0)-MAX((AT$7+4)-$F681,0),0)*$B681,"")</f>
        <v/>
      </c>
      <c r="AU681" s="11" t="str">
        <f aca="false">IF(AND($B681&lt;&gt;"",$E681&lt;&gt;"",$F681&lt;&gt;"",AU$7&lt;&gt;""),MAX(NETWORKDAYS(AU$7,AU$7+6)-MAX($E681-AU$7,0)-MAX((AU$7+4)-$F681,0),0)*$B681,"")</f>
        <v/>
      </c>
      <c r="AV681" s="11" t="str">
        <f aca="false">IF(AND($B681&lt;&gt;"",$E681&lt;&gt;"",$F681&lt;&gt;"",AV$7&lt;&gt;""),MAX(NETWORKDAYS(AV$7,AV$7+6)-MAX($E681-AV$7,0)-MAX((AV$7+4)-$F681,0),0)*$B681,"")</f>
        <v/>
      </c>
      <c r="AW681" s="11" t="str">
        <f aca="false">IF(AND($B681&lt;&gt;"",$E681&lt;&gt;"",$F681&lt;&gt;"",AW$7&lt;&gt;""),MAX(NETWORKDAYS(AW$7,AW$7+6)-MAX($E681-AW$7,0)-MAX((AW$7+4)-$F681,0),0)*$B681,"")</f>
        <v/>
      </c>
      <c r="AX681" s="11" t="str">
        <f aca="false">IF(AND($B681&lt;&gt;"",$E681&lt;&gt;"",$F681&lt;&gt;"",AX$7&lt;&gt;""),MAX(NETWORKDAYS(AX$7,AX$7+6)-MAX($E681-AX$7,0)-MAX((AX$7+4)-$F681,0),0)*$B681,"")</f>
        <v/>
      </c>
      <c r="AY681" s="11" t="str">
        <f aca="false">IF(AND($B681&lt;&gt;"",$E681&lt;&gt;"",$F681&lt;&gt;"",AY$7&lt;&gt;""),MAX(NETWORKDAYS(AY$7,AY$7+6)-MAX($E681-AY$7,0)-MAX((AY$7+4)-$F681,0),0)*$B681,"")</f>
        <v/>
      </c>
      <c r="AZ681" s="11" t="str">
        <f aca="false">IF(AND($B681&lt;&gt;"",$E681&lt;&gt;"",$F681&lt;&gt;"",AZ$7&lt;&gt;""),MAX(NETWORKDAYS(AZ$7,AZ$7+6)-MAX($E681-AZ$7,0)-MAX((AZ$7+4)-$F681,0),0)*$B681,"")</f>
        <v/>
      </c>
      <c r="BA681" s="11" t="str">
        <f aca="false">IF(AND($B681&lt;&gt;"",$E681&lt;&gt;"",$F681&lt;&gt;"",BA$7&lt;&gt;""),MAX(NETWORKDAYS(BA$7,BA$7+6)-MAX($E681-BA$7,0)-MAX((BA$7+4)-$F681,0),0)*$B681,"")</f>
        <v/>
      </c>
      <c r="BB681" s="11" t="str">
        <f aca="false">IF(AND($B681&lt;&gt;"",$E681&lt;&gt;"",$F681&lt;&gt;"",BB$7&lt;&gt;""),MAX(NETWORKDAYS(BB$7,BB$7+6)-MAX($E681-BB$7,0)-MAX((BB$7+4)-$F681,0),0)*$B681,"")</f>
        <v/>
      </c>
      <c r="BC681" s="11" t="str">
        <f aca="false">IF(AND($B681&lt;&gt;"",$E681&lt;&gt;"",$F681&lt;&gt;"",BC$7&lt;&gt;""),MAX(NETWORKDAYS(BC$7,BC$7+6)-MAX($E681-BC$7,0)-MAX((BC$7+4)-$F681,0),0)*$B681,"")</f>
        <v/>
      </c>
      <c r="BD681" s="11" t="str">
        <f aca="false">IF(AND($B681&lt;&gt;"",$E681&lt;&gt;"",$F681&lt;&gt;"",BD$7&lt;&gt;""),MAX(NETWORKDAYS(BD$7,BD$7+6)-MAX($E681-BD$7,0)-MAX((BD$7+4)-$F681,0),0)*$B681,"")</f>
        <v/>
      </c>
      <c r="BE681" s="11" t="str">
        <f aca="false">IF(AND($B681&lt;&gt;"",$E681&lt;&gt;"",$F681&lt;&gt;"",BE$7&lt;&gt;""),MAX(NETWORKDAYS(BE$7,BE$7+6)-MAX($E681-BE$7,0)-MAX((BE$7+4)-$F681,0),0)*$B681,"")</f>
        <v/>
      </c>
      <c r="BF681" s="11" t="str">
        <f aca="false">IF(AND($B681&lt;&gt;"",$E681&lt;&gt;"",$F681&lt;&gt;"",BF$7&lt;&gt;""),MAX(NETWORKDAYS(BF$7,BF$7+6)-MAX($E681-BF$7,0)-MAX((BF$7+4)-$F681,0),0)*$B681,"")</f>
        <v/>
      </c>
      <c r="BG681" s="11" t="str">
        <f aca="false">IF(AND($B681&lt;&gt;"",$E681&lt;&gt;"",$F681&lt;&gt;"",BG$7&lt;&gt;""),MAX(NETWORKDAYS(BG$7,BG$7+6)-MAX($E681-BG$7,0)-MAX((BG$7+4)-$F681,0),0)*$B681,"")</f>
        <v/>
      </c>
      <c r="BH681" s="11" t="str">
        <f aca="false">IF(AND($B681&lt;&gt;"",$E681&lt;&gt;"",$F681&lt;&gt;"",BH$7&lt;&gt;""),MAX(NETWORKDAYS(BH$7,BH$7+6)-MAX($E681-BH$7,0)-MAX((BH$7+4)-$F681,0),0)*$B681,"")</f>
        <v/>
      </c>
      <c r="BI681" s="11" t="str">
        <f aca="false">IF(AND($B681&lt;&gt;"",$E681&lt;&gt;"",$F681&lt;&gt;"",BI$7&lt;&gt;""),MAX(NETWORKDAYS(BI$7,BI$7+6)-MAX($E681-BI$7,0)-MAX((BI$7+4)-$F681,0),0)*$B681,"")</f>
        <v/>
      </c>
      <c r="BJ681" s="11" t="str">
        <f aca="false">IF(AND($B681&lt;&gt;"",$E681&lt;&gt;"",$F681&lt;&gt;"",BJ$7&lt;&gt;""),MAX(NETWORKDAYS(BJ$7,BJ$7+6)-MAX($E681-BJ$7,0)-MAX((BJ$7+4)-$F681,0),0)*$B681,"")</f>
        <v/>
      </c>
      <c r="BK681" s="11" t="str">
        <f aca="false">IF(AND($B681&lt;&gt;"",$E681&lt;&gt;"",$F681&lt;&gt;"",BK$7&lt;&gt;""),MAX(NETWORKDAYS(BK$7,BK$7+6)-MAX($E681-BK$7,0)-MAX((BK$7+4)-$F681,0),0)*$B681,"")</f>
        <v/>
      </c>
      <c r="BL681" s="11" t="str">
        <f aca="false">IF(AND($B681&lt;&gt;"",$E681&lt;&gt;"",$F681&lt;&gt;"",BL$7&lt;&gt;""),MAX(NETWORKDAYS(BL$7,BL$7+6)-MAX($E681-BL$7,0)-MAX((BL$7+4)-$F681,0),0)*$B681,"")</f>
        <v/>
      </c>
      <c r="BM681" s="11" t="str">
        <f aca="false">IF(AND($B681&lt;&gt;"",$E681&lt;&gt;"",$F681&lt;&gt;"",BM$7&lt;&gt;""),MAX(NETWORKDAYS(BM$7,BM$7+6)-MAX($E681-BM$7,0)-MAX((BM$7+4)-$F681,0),0)*$B681,"")</f>
        <v/>
      </c>
      <c r="BN681" s="11" t="str">
        <f aca="false">IF(AND($B681&lt;&gt;"",$E681&lt;&gt;"",$F681&lt;&gt;"",BN$7&lt;&gt;""),MAX(NETWORKDAYS(BN$7,BN$7+6)-MAX($E681-BN$7,0)-MAX((BN$7+4)-$F681,0),0)*$B681,"")</f>
        <v/>
      </c>
      <c r="BO681" s="11" t="str">
        <f aca="false">IF(AND($B681&lt;&gt;"",$E681&lt;&gt;"",$F681&lt;&gt;"",BO$7&lt;&gt;""),MAX(NETWORKDAYS(BO$7,BO$7+6)-MAX($E681-BO$7,0)-MAX((BO$7+4)-$F681,0),0)*$B681,"")</f>
        <v/>
      </c>
      <c r="BP681" s="11" t="str">
        <f aca="false">IF(AND($B681&lt;&gt;"",$E681&lt;&gt;"",$F681&lt;&gt;"",BP$7&lt;&gt;""),MAX(NETWORKDAYS(BP$7,BP$7+6)-MAX($E681-BP$7,0)-MAX((BP$7+4)-$F681,0),0)*$B681,"")</f>
        <v/>
      </c>
      <c r="BQ681" s="11" t="str">
        <f aca="false">IF(AND($B681&lt;&gt;"",$E681&lt;&gt;"",$F681&lt;&gt;"",BQ$7&lt;&gt;""),MAX(NETWORKDAYS(BQ$7,BQ$7+6)-MAX($E681-BQ$7,0)-MAX((BQ$7+4)-$F681,0),0)*$B681,"")</f>
        <v/>
      </c>
      <c r="BR681" s="11" t="str">
        <f aca="false">IF(AND($B681&lt;&gt;"",$E681&lt;&gt;"",$F681&lt;&gt;"",BR$7&lt;&gt;""),MAX(NETWORKDAYS(BR$7,BR$7+6)-MAX($E681-BR$7,0)-MAX((BR$7+4)-$F681,0),0)*$B681,"")</f>
        <v/>
      </c>
      <c r="BS681" s="11" t="str">
        <f aca="false">IF(AND($B681&lt;&gt;"",$E681&lt;&gt;"",$F681&lt;&gt;"",BS$7&lt;&gt;""),MAX(NETWORKDAYS(BS$7,BS$7+6)-MAX($E681-BS$7,0)-MAX((BS$7+4)-$F681,0),0)*$B681,"")</f>
        <v/>
      </c>
      <c r="BT681" s="11" t="str">
        <f aca="false">IF(AND($B681&lt;&gt;"",$E681&lt;&gt;"",$F681&lt;&gt;"",BT$7&lt;&gt;""),MAX(NETWORKDAYS(BT$7,BT$7+6)-MAX($E681-BT$7,0)-MAX((BT$7+4)-$F681,0),0)*$B681,"")</f>
        <v/>
      </c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  <c r="IU681" s="11"/>
      <c r="IV681" s="11"/>
      <c r="IW681" s="11"/>
      <c r="IX681" s="11"/>
      <c r="IY681" s="11"/>
      <c r="IZ681" s="11"/>
      <c r="JA681" s="11"/>
      <c r="JB681" s="11"/>
      <c r="JC681" s="11"/>
      <c r="JD681" s="11"/>
      <c r="JE681" s="11"/>
      <c r="JF681" s="11"/>
      <c r="JG681" s="11"/>
      <c r="JH681" s="11"/>
      <c r="JI681" s="11"/>
      <c r="JJ681" s="11"/>
      <c r="JK681" s="11"/>
      <c r="JL681" s="11"/>
      <c r="JM681" s="11"/>
      <c r="JN681" s="11"/>
      <c r="JO681" s="11"/>
      <c r="JP681" s="11"/>
      <c r="JQ681" s="11"/>
      <c r="JR681" s="11"/>
      <c r="JS681" s="11"/>
      <c r="JT681" s="11"/>
      <c r="JU681" s="11"/>
      <c r="JV681" s="11"/>
      <c r="JW681" s="11"/>
      <c r="JX681" s="11"/>
      <c r="JY681" s="11"/>
      <c r="JZ681" s="11"/>
      <c r="KA681" s="11"/>
      <c r="KB681" s="11"/>
      <c r="KC681" s="11"/>
      <c r="KD681" s="11"/>
      <c r="KE681" s="11"/>
      <c r="KF681" s="11"/>
      <c r="KG681" s="11"/>
      <c r="KH681" s="11"/>
      <c r="KI681" s="11"/>
      <c r="KJ681" s="11"/>
      <c r="KK681" s="11"/>
      <c r="KL681" s="11"/>
      <c r="KM681" s="11"/>
      <c r="KN681" s="11"/>
      <c r="KO681" s="11"/>
      <c r="KP681" s="11"/>
      <c r="KQ681" s="11"/>
      <c r="KR681" s="11"/>
      <c r="KS681" s="11"/>
      <c r="KT681" s="11"/>
      <c r="KU681" s="11"/>
      <c r="KV681" s="11"/>
      <c r="KW681" s="11"/>
      <c r="KX681" s="11"/>
      <c r="KY681" s="11"/>
      <c r="KZ681" s="11"/>
      <c r="LA681" s="11"/>
      <c r="LB681" s="11"/>
      <c r="LC681" s="11"/>
      <c r="LD681" s="11"/>
      <c r="LE681" s="11"/>
      <c r="LF681" s="11"/>
      <c r="LG681" s="11"/>
      <c r="LH681" s="11"/>
      <c r="LI681" s="11"/>
      <c r="LJ681" s="11"/>
      <c r="LK681" s="11"/>
      <c r="LL681" s="11"/>
      <c r="LM681" s="11"/>
      <c r="LN681" s="11"/>
      <c r="LO681" s="11"/>
      <c r="LP681" s="11"/>
      <c r="LQ681" s="11"/>
      <c r="LR681" s="11"/>
      <c r="LS681" s="11"/>
      <c r="LT681" s="11"/>
      <c r="LU681" s="11"/>
      <c r="LV681" s="11"/>
      <c r="LW681" s="11"/>
      <c r="LX681" s="11"/>
      <c r="LY681" s="11"/>
      <c r="LZ681" s="11"/>
      <c r="MA681" s="11"/>
      <c r="MB681" s="11"/>
      <c r="MC681" s="11"/>
      <c r="MD681" s="11"/>
      <c r="ME681" s="11"/>
      <c r="MF681" s="11"/>
    </row>
    <row r="682" customFormat="false" ht="12.8" hidden="false" customHeight="false" outlineLevel="0" collapsed="false">
      <c r="A682" s="1" t="str">
        <f aca="false">IF(taskList!J678&lt;&gt;"",taskList!J678,"")</f>
        <v/>
      </c>
      <c r="B682" s="9" t="str">
        <f aca="false">IF(AND(IF(taskList!M678&lt;&gt;"",TRUE()),IF(taskList!K678&lt;&gt;"",TRUE())),taskList!M678/taskList!K678,"")</f>
        <v/>
      </c>
      <c r="C682" s="9" t="str">
        <f aca="false">IF(taskList!B678&lt;&gt;"",taskList!B678,"")</f>
        <v/>
      </c>
      <c r="D682" s="9" t="str">
        <f aca="false">IF(taskList!E678&lt;&gt;"",taskList!E678,"")</f>
        <v/>
      </c>
      <c r="E682" s="4" t="str">
        <f aca="false">IF(taskList!F678&lt;&gt;"",taskList!F678,"")</f>
        <v/>
      </c>
      <c r="F682" s="4" t="str">
        <f aca="false">IF(taskList!G678&lt;&gt;"",taskList!G678,"")</f>
        <v/>
      </c>
      <c r="H682" s="11" t="str">
        <f aca="false">IF(AND($B682&lt;&gt;"",$E682&lt;&gt;"",$F682&lt;&gt;"",H$7&lt;&gt;""),MAX(NETWORKDAYS(H$7,H$7+6)-MAX($E682-H$7,0)-MAX((H$7+4)-$F682,0),0)*$B682,"")</f>
        <v/>
      </c>
      <c r="I682" s="11" t="str">
        <f aca="false">IF(AND($B682&lt;&gt;"",$E682&lt;&gt;"",$F682&lt;&gt;"",I$7&lt;&gt;""),MAX(NETWORKDAYS(I$7,I$7+6)-MAX($E682-I$7,0)-MAX((I$7+4)-$F682,0),0)*$B682,"")</f>
        <v/>
      </c>
      <c r="J682" s="11" t="str">
        <f aca="false">IF(AND($B682&lt;&gt;"",$E682&lt;&gt;"",$F682&lt;&gt;"",J$7&lt;&gt;""),MAX(NETWORKDAYS(J$7,J$7+6)-MAX($E682-J$7,0)-MAX((J$7+4)-$F682,0),0)*$B682,"")</f>
        <v/>
      </c>
      <c r="K682" s="11" t="str">
        <f aca="false">IF(AND($B682&lt;&gt;"",$E682&lt;&gt;"",$F682&lt;&gt;"",K$7&lt;&gt;""),MAX(NETWORKDAYS(K$7,K$7+6)-MAX($E682-K$7,0)-MAX((K$7+4)-$F682,0),0)*$B682,"")</f>
        <v/>
      </c>
      <c r="L682" s="11" t="str">
        <f aca="false">IF(AND($B682&lt;&gt;"",$E682&lt;&gt;"",$F682&lt;&gt;"",L$7&lt;&gt;""),MAX(NETWORKDAYS(L$7,L$7+6)-MAX($E682-L$7,0)-MAX((L$7+4)-$F682,0),0)*$B682,"")</f>
        <v/>
      </c>
      <c r="M682" s="11" t="str">
        <f aca="false">IF(AND($B682&lt;&gt;"",$E682&lt;&gt;"",$F682&lt;&gt;"",M$7&lt;&gt;""),MAX(NETWORKDAYS(M$7,M$7+6)-MAX($E682-M$7,0)-MAX((M$7+4)-$F682,0),0)*$B682,"")</f>
        <v/>
      </c>
      <c r="N682" s="11" t="str">
        <f aca="false">IF(AND($B682&lt;&gt;"",$E682&lt;&gt;"",$F682&lt;&gt;"",N$7&lt;&gt;""),MAX(NETWORKDAYS(N$7,N$7+6)-MAX($E682-N$7,0)-MAX((N$7+4)-$F682,0),0)*$B682,"")</f>
        <v/>
      </c>
      <c r="O682" s="11" t="str">
        <f aca="false">IF(AND($B682&lt;&gt;"",$E682&lt;&gt;"",$F682&lt;&gt;"",O$7&lt;&gt;""),MAX(NETWORKDAYS(O$7,O$7+6)-MAX($E682-O$7,0)-MAX((O$7+4)-$F682,0),0)*$B682,"")</f>
        <v/>
      </c>
      <c r="P682" s="11" t="str">
        <f aca="false">IF(AND($B682&lt;&gt;"",$E682&lt;&gt;"",$F682&lt;&gt;"",P$7&lt;&gt;""),MAX(NETWORKDAYS(P$7,P$7+6)-MAX($E682-P$7,0)-MAX((P$7+4)-$F682,0),0)*$B682,"")</f>
        <v/>
      </c>
      <c r="Q682" s="11" t="str">
        <f aca="false">IF(AND($B682&lt;&gt;"",$E682&lt;&gt;"",$F682&lt;&gt;"",Q$7&lt;&gt;""),MAX(NETWORKDAYS(Q$7,Q$7+6)-MAX($E682-Q$7,0)-MAX((Q$7+4)-$F682,0),0)*$B682,"")</f>
        <v/>
      </c>
      <c r="R682" s="11" t="str">
        <f aca="false">IF(AND($B682&lt;&gt;"",$E682&lt;&gt;"",$F682&lt;&gt;"",R$7&lt;&gt;""),MAX(NETWORKDAYS(R$7,R$7+6)-MAX($E682-R$7,0)-MAX((R$7+4)-$F682,0),0)*$B682,"")</f>
        <v/>
      </c>
      <c r="S682" s="11" t="str">
        <f aca="false">IF(AND($B682&lt;&gt;"",$E682&lt;&gt;"",$F682&lt;&gt;"",S$7&lt;&gt;""),MAX(NETWORKDAYS(S$7,S$7+6)-MAX($E682-S$7,0)-MAX((S$7+4)-$F682,0),0)*$B682,"")</f>
        <v/>
      </c>
      <c r="T682" s="11" t="str">
        <f aca="false">IF(AND($B682&lt;&gt;"",$E682&lt;&gt;"",$F682&lt;&gt;"",T$7&lt;&gt;""),MAX(NETWORKDAYS(T$7,T$7+6)-MAX($E682-T$7,0)-MAX((T$7+4)-$F682,0),0)*$B682,"")</f>
        <v/>
      </c>
      <c r="U682" s="11" t="str">
        <f aca="false">IF(AND($B682&lt;&gt;"",$E682&lt;&gt;"",$F682&lt;&gt;"",U$7&lt;&gt;""),MAX(NETWORKDAYS(U$7,U$7+6)-MAX($E682-U$7,0)-MAX((U$7+4)-$F682,0),0)*$B682,"")</f>
        <v/>
      </c>
      <c r="V682" s="11" t="str">
        <f aca="false">IF(AND($B682&lt;&gt;"",$E682&lt;&gt;"",$F682&lt;&gt;"",V$7&lt;&gt;""),MAX(NETWORKDAYS(V$7,V$7+6)-MAX($E682-V$7,0)-MAX((V$7+4)-$F682,0),0)*$B682,"")</f>
        <v/>
      </c>
      <c r="W682" s="11" t="str">
        <f aca="false">IF(AND($B682&lt;&gt;"",$E682&lt;&gt;"",$F682&lt;&gt;"",W$7&lt;&gt;""),MAX(NETWORKDAYS(W$7,W$7+6)-MAX($E682-W$7,0)-MAX((W$7+4)-$F682,0),0)*$B682,"")</f>
        <v/>
      </c>
      <c r="X682" s="11" t="str">
        <f aca="false">IF(AND($B682&lt;&gt;"",$E682&lt;&gt;"",$F682&lt;&gt;"",X$7&lt;&gt;""),MAX(NETWORKDAYS(X$7,X$7+6)-MAX($E682-X$7,0)-MAX((X$7+4)-$F682,0),0)*$B682,"")</f>
        <v/>
      </c>
      <c r="Y682" s="11" t="str">
        <f aca="false">IF(AND($B682&lt;&gt;"",$E682&lt;&gt;"",$F682&lt;&gt;"",Y$7&lt;&gt;""),MAX(NETWORKDAYS(Y$7,Y$7+6)-MAX($E682-Y$7,0)-MAX((Y$7+4)-$F682,0),0)*$B682,"")</f>
        <v/>
      </c>
      <c r="Z682" s="11" t="str">
        <f aca="false">IF(AND($B682&lt;&gt;"",$E682&lt;&gt;"",$F682&lt;&gt;"",Z$7&lt;&gt;""),MAX(NETWORKDAYS(Z$7,Z$7+6)-MAX($E682-Z$7,0)-MAX((Z$7+4)-$F682,0),0)*$B682,"")</f>
        <v/>
      </c>
      <c r="AA682" s="11" t="str">
        <f aca="false">IF(AND($B682&lt;&gt;"",$E682&lt;&gt;"",$F682&lt;&gt;"",AA$7&lt;&gt;""),MAX(NETWORKDAYS(AA$7,AA$7+6)-MAX($E682-AA$7,0)-MAX((AA$7+4)-$F682,0),0)*$B682,"")</f>
        <v/>
      </c>
      <c r="AB682" s="11" t="str">
        <f aca="false">IF(AND($B682&lt;&gt;"",$E682&lt;&gt;"",$F682&lt;&gt;"",AB$7&lt;&gt;""),MAX(NETWORKDAYS(AB$7,AB$7+6)-MAX($E682-AB$7,0)-MAX((AB$7+4)-$F682,0),0)*$B682,"")</f>
        <v/>
      </c>
      <c r="AC682" s="11" t="str">
        <f aca="false">IF(AND($B682&lt;&gt;"",$E682&lt;&gt;"",$F682&lt;&gt;"",AC$7&lt;&gt;""),MAX(NETWORKDAYS(AC$7,AC$7+6)-MAX($E682-AC$7,0)-MAX((AC$7+4)-$F682,0),0)*$B682,"")</f>
        <v/>
      </c>
      <c r="AD682" s="11" t="str">
        <f aca="false">IF(AND($B682&lt;&gt;"",$E682&lt;&gt;"",$F682&lt;&gt;"",AD$7&lt;&gt;""),MAX(NETWORKDAYS(AD$7,AD$7+6)-MAX($E682-AD$7,0)-MAX((AD$7+4)-$F682,0),0)*$B682,"")</f>
        <v/>
      </c>
      <c r="AE682" s="11" t="str">
        <f aca="false">IF(AND($B682&lt;&gt;"",$E682&lt;&gt;"",$F682&lt;&gt;"",AE$7&lt;&gt;""),MAX(NETWORKDAYS(AE$7,AE$7+6)-MAX($E682-AE$7,0)-MAX((AE$7+4)-$F682,0),0)*$B682,"")</f>
        <v/>
      </c>
      <c r="AF682" s="11" t="str">
        <f aca="false">IF(AND($B682&lt;&gt;"",$E682&lt;&gt;"",$F682&lt;&gt;"",AF$7&lt;&gt;""),MAX(NETWORKDAYS(AF$7,AF$7+6)-MAX($E682-AF$7,0)-MAX((AF$7+4)-$F682,0),0)*$B682,"")</f>
        <v/>
      </c>
      <c r="AG682" s="11" t="str">
        <f aca="false">IF(AND($B682&lt;&gt;"",$E682&lt;&gt;"",$F682&lt;&gt;"",AG$7&lt;&gt;""),MAX(NETWORKDAYS(AG$7,AG$7+6)-MAX($E682-AG$7,0)-MAX((AG$7+4)-$F682,0),0)*$B682,"")</f>
        <v/>
      </c>
      <c r="AH682" s="11" t="str">
        <f aca="false">IF(AND($B682&lt;&gt;"",$E682&lt;&gt;"",$F682&lt;&gt;"",AH$7&lt;&gt;""),MAX(NETWORKDAYS(AH$7,AH$7+6)-MAX($E682-AH$7,0)-MAX((AH$7+4)-$F682,0),0)*$B682,"")</f>
        <v/>
      </c>
      <c r="AI682" s="11" t="str">
        <f aca="false">IF(AND($B682&lt;&gt;"",$E682&lt;&gt;"",$F682&lt;&gt;"",AI$7&lt;&gt;""),MAX(NETWORKDAYS(AI$7,AI$7+6)-MAX($E682-AI$7,0)-MAX((AI$7+4)-$F682,0),0)*$B682,"")</f>
        <v/>
      </c>
      <c r="AJ682" s="11" t="str">
        <f aca="false">IF(AND($B682&lt;&gt;"",$E682&lt;&gt;"",$F682&lt;&gt;"",AJ$7&lt;&gt;""),MAX(NETWORKDAYS(AJ$7,AJ$7+6)-MAX($E682-AJ$7,0)-MAX((AJ$7+4)-$F682,0),0)*$B682,"")</f>
        <v/>
      </c>
      <c r="AK682" s="11" t="str">
        <f aca="false">IF(AND($B682&lt;&gt;"",$E682&lt;&gt;"",$F682&lt;&gt;"",AK$7&lt;&gt;""),MAX(NETWORKDAYS(AK$7,AK$7+6)-MAX($E682-AK$7,0)-MAX((AK$7+4)-$F682,0),0)*$B682,"")</f>
        <v/>
      </c>
      <c r="AL682" s="11" t="str">
        <f aca="false">IF(AND($B682&lt;&gt;"",$E682&lt;&gt;"",$F682&lt;&gt;"",AL$7&lt;&gt;""),MAX(NETWORKDAYS(AL$7,AL$7+6)-MAX($E682-AL$7,0)-MAX((AL$7+4)-$F682,0),0)*$B682,"")</f>
        <v/>
      </c>
      <c r="AM682" s="11" t="str">
        <f aca="false">IF(AND($B682&lt;&gt;"",$E682&lt;&gt;"",$F682&lt;&gt;"",AM$7&lt;&gt;""),MAX(NETWORKDAYS(AM$7,AM$7+6)-MAX($E682-AM$7,0)-MAX((AM$7+4)-$F682,0),0)*$B682,"")</f>
        <v/>
      </c>
      <c r="AN682" s="11" t="str">
        <f aca="false">IF(AND($B682&lt;&gt;"",$E682&lt;&gt;"",$F682&lt;&gt;"",AN$7&lt;&gt;""),MAX(NETWORKDAYS(AN$7,AN$7+6)-MAX($E682-AN$7,0)-MAX((AN$7+4)-$F682,0),0)*$B682,"")</f>
        <v/>
      </c>
      <c r="AO682" s="11" t="str">
        <f aca="false">IF(AND($B682&lt;&gt;"",$E682&lt;&gt;"",$F682&lt;&gt;"",AO$7&lt;&gt;""),MAX(NETWORKDAYS(AO$7,AO$7+6)-MAX($E682-AO$7,0)-MAX((AO$7+4)-$F682,0),0)*$B682,"")</f>
        <v/>
      </c>
      <c r="AP682" s="11" t="str">
        <f aca="false">IF(AND($B682&lt;&gt;"",$E682&lt;&gt;"",$F682&lt;&gt;"",AP$7&lt;&gt;""),MAX(NETWORKDAYS(AP$7,AP$7+6)-MAX($E682-AP$7,0)-MAX((AP$7+4)-$F682,0),0)*$B682,"")</f>
        <v/>
      </c>
      <c r="AQ682" s="11" t="str">
        <f aca="false">IF(AND($B682&lt;&gt;"",$E682&lt;&gt;"",$F682&lt;&gt;"",AQ$7&lt;&gt;""),MAX(NETWORKDAYS(AQ$7,AQ$7+6)-MAX($E682-AQ$7,0)-MAX((AQ$7+4)-$F682,0),0)*$B682,"")</f>
        <v/>
      </c>
      <c r="AR682" s="11" t="str">
        <f aca="false">IF(AND($B682&lt;&gt;"",$E682&lt;&gt;"",$F682&lt;&gt;"",AR$7&lt;&gt;""),MAX(NETWORKDAYS(AR$7,AR$7+6)-MAX($E682-AR$7,0)-MAX((AR$7+4)-$F682,0),0)*$B682,"")</f>
        <v/>
      </c>
      <c r="AS682" s="11" t="str">
        <f aca="false">IF(AND($B682&lt;&gt;"",$E682&lt;&gt;"",$F682&lt;&gt;"",AS$7&lt;&gt;""),MAX(NETWORKDAYS(AS$7,AS$7+6)-MAX($E682-AS$7,0)-MAX((AS$7+4)-$F682,0),0)*$B682,"")</f>
        <v/>
      </c>
      <c r="AT682" s="11" t="str">
        <f aca="false">IF(AND($B682&lt;&gt;"",$E682&lt;&gt;"",$F682&lt;&gt;"",AT$7&lt;&gt;""),MAX(NETWORKDAYS(AT$7,AT$7+6)-MAX($E682-AT$7,0)-MAX((AT$7+4)-$F682,0),0)*$B682,"")</f>
        <v/>
      </c>
      <c r="AU682" s="11" t="str">
        <f aca="false">IF(AND($B682&lt;&gt;"",$E682&lt;&gt;"",$F682&lt;&gt;"",AU$7&lt;&gt;""),MAX(NETWORKDAYS(AU$7,AU$7+6)-MAX($E682-AU$7,0)-MAX((AU$7+4)-$F682,0),0)*$B682,"")</f>
        <v/>
      </c>
      <c r="AV682" s="11" t="str">
        <f aca="false">IF(AND($B682&lt;&gt;"",$E682&lt;&gt;"",$F682&lt;&gt;"",AV$7&lt;&gt;""),MAX(NETWORKDAYS(AV$7,AV$7+6)-MAX($E682-AV$7,0)-MAX((AV$7+4)-$F682,0),0)*$B682,"")</f>
        <v/>
      </c>
      <c r="AW682" s="11" t="str">
        <f aca="false">IF(AND($B682&lt;&gt;"",$E682&lt;&gt;"",$F682&lt;&gt;"",AW$7&lt;&gt;""),MAX(NETWORKDAYS(AW$7,AW$7+6)-MAX($E682-AW$7,0)-MAX((AW$7+4)-$F682,0),0)*$B682,"")</f>
        <v/>
      </c>
      <c r="AX682" s="11" t="str">
        <f aca="false">IF(AND($B682&lt;&gt;"",$E682&lt;&gt;"",$F682&lt;&gt;"",AX$7&lt;&gt;""),MAX(NETWORKDAYS(AX$7,AX$7+6)-MAX($E682-AX$7,0)-MAX((AX$7+4)-$F682,0),0)*$B682,"")</f>
        <v/>
      </c>
      <c r="AY682" s="11" t="str">
        <f aca="false">IF(AND($B682&lt;&gt;"",$E682&lt;&gt;"",$F682&lt;&gt;"",AY$7&lt;&gt;""),MAX(NETWORKDAYS(AY$7,AY$7+6)-MAX($E682-AY$7,0)-MAX((AY$7+4)-$F682,0),0)*$B682,"")</f>
        <v/>
      </c>
      <c r="AZ682" s="11" t="str">
        <f aca="false">IF(AND($B682&lt;&gt;"",$E682&lt;&gt;"",$F682&lt;&gt;"",AZ$7&lt;&gt;""),MAX(NETWORKDAYS(AZ$7,AZ$7+6)-MAX($E682-AZ$7,0)-MAX((AZ$7+4)-$F682,0),0)*$B682,"")</f>
        <v/>
      </c>
      <c r="BA682" s="11" t="str">
        <f aca="false">IF(AND($B682&lt;&gt;"",$E682&lt;&gt;"",$F682&lt;&gt;"",BA$7&lt;&gt;""),MAX(NETWORKDAYS(BA$7,BA$7+6)-MAX($E682-BA$7,0)-MAX((BA$7+4)-$F682,0),0)*$B682,"")</f>
        <v/>
      </c>
      <c r="BB682" s="11" t="str">
        <f aca="false">IF(AND($B682&lt;&gt;"",$E682&lt;&gt;"",$F682&lt;&gt;"",BB$7&lt;&gt;""),MAX(NETWORKDAYS(BB$7,BB$7+6)-MAX($E682-BB$7,0)-MAX((BB$7+4)-$F682,0),0)*$B682,"")</f>
        <v/>
      </c>
      <c r="BC682" s="11" t="str">
        <f aca="false">IF(AND($B682&lt;&gt;"",$E682&lt;&gt;"",$F682&lt;&gt;"",BC$7&lt;&gt;""),MAX(NETWORKDAYS(BC$7,BC$7+6)-MAX($E682-BC$7,0)-MAX((BC$7+4)-$F682,0),0)*$B682,"")</f>
        <v/>
      </c>
      <c r="BD682" s="11" t="str">
        <f aca="false">IF(AND($B682&lt;&gt;"",$E682&lt;&gt;"",$F682&lt;&gt;"",BD$7&lt;&gt;""),MAX(NETWORKDAYS(BD$7,BD$7+6)-MAX($E682-BD$7,0)-MAX((BD$7+4)-$F682,0),0)*$B682,"")</f>
        <v/>
      </c>
      <c r="BE682" s="11" t="str">
        <f aca="false">IF(AND($B682&lt;&gt;"",$E682&lt;&gt;"",$F682&lt;&gt;"",BE$7&lt;&gt;""),MAX(NETWORKDAYS(BE$7,BE$7+6)-MAX($E682-BE$7,0)-MAX((BE$7+4)-$F682,0),0)*$B682,"")</f>
        <v/>
      </c>
      <c r="BF682" s="11" t="str">
        <f aca="false">IF(AND($B682&lt;&gt;"",$E682&lt;&gt;"",$F682&lt;&gt;"",BF$7&lt;&gt;""),MAX(NETWORKDAYS(BF$7,BF$7+6)-MAX($E682-BF$7,0)-MAX((BF$7+4)-$F682,0),0)*$B682,"")</f>
        <v/>
      </c>
      <c r="BG682" s="11" t="str">
        <f aca="false">IF(AND($B682&lt;&gt;"",$E682&lt;&gt;"",$F682&lt;&gt;"",BG$7&lt;&gt;""),MAX(NETWORKDAYS(BG$7,BG$7+6)-MAX($E682-BG$7,0)-MAX((BG$7+4)-$F682,0),0)*$B682,"")</f>
        <v/>
      </c>
      <c r="BH682" s="11" t="str">
        <f aca="false">IF(AND($B682&lt;&gt;"",$E682&lt;&gt;"",$F682&lt;&gt;"",BH$7&lt;&gt;""),MAX(NETWORKDAYS(BH$7,BH$7+6)-MAX($E682-BH$7,0)-MAX((BH$7+4)-$F682,0),0)*$B682,"")</f>
        <v/>
      </c>
      <c r="BI682" s="11" t="str">
        <f aca="false">IF(AND($B682&lt;&gt;"",$E682&lt;&gt;"",$F682&lt;&gt;"",BI$7&lt;&gt;""),MAX(NETWORKDAYS(BI$7,BI$7+6)-MAX($E682-BI$7,0)-MAX((BI$7+4)-$F682,0),0)*$B682,"")</f>
        <v/>
      </c>
      <c r="BJ682" s="11" t="str">
        <f aca="false">IF(AND($B682&lt;&gt;"",$E682&lt;&gt;"",$F682&lt;&gt;"",BJ$7&lt;&gt;""),MAX(NETWORKDAYS(BJ$7,BJ$7+6)-MAX($E682-BJ$7,0)-MAX((BJ$7+4)-$F682,0),0)*$B682,"")</f>
        <v/>
      </c>
      <c r="BK682" s="11" t="str">
        <f aca="false">IF(AND($B682&lt;&gt;"",$E682&lt;&gt;"",$F682&lt;&gt;"",BK$7&lt;&gt;""),MAX(NETWORKDAYS(BK$7,BK$7+6)-MAX($E682-BK$7,0)-MAX((BK$7+4)-$F682,0),0)*$B682,"")</f>
        <v/>
      </c>
      <c r="BL682" s="11" t="str">
        <f aca="false">IF(AND($B682&lt;&gt;"",$E682&lt;&gt;"",$F682&lt;&gt;"",BL$7&lt;&gt;""),MAX(NETWORKDAYS(BL$7,BL$7+6)-MAX($E682-BL$7,0)-MAX((BL$7+4)-$F682,0),0)*$B682,"")</f>
        <v/>
      </c>
      <c r="BM682" s="11" t="str">
        <f aca="false">IF(AND($B682&lt;&gt;"",$E682&lt;&gt;"",$F682&lt;&gt;"",BM$7&lt;&gt;""),MAX(NETWORKDAYS(BM$7,BM$7+6)-MAX($E682-BM$7,0)-MAX((BM$7+4)-$F682,0),0)*$B682,"")</f>
        <v/>
      </c>
      <c r="BN682" s="11" t="str">
        <f aca="false">IF(AND($B682&lt;&gt;"",$E682&lt;&gt;"",$F682&lt;&gt;"",BN$7&lt;&gt;""),MAX(NETWORKDAYS(BN$7,BN$7+6)-MAX($E682-BN$7,0)-MAX((BN$7+4)-$F682,0),0)*$B682,"")</f>
        <v/>
      </c>
      <c r="BO682" s="11" t="str">
        <f aca="false">IF(AND($B682&lt;&gt;"",$E682&lt;&gt;"",$F682&lt;&gt;"",BO$7&lt;&gt;""),MAX(NETWORKDAYS(BO$7,BO$7+6)-MAX($E682-BO$7,0)-MAX((BO$7+4)-$F682,0),0)*$B682,"")</f>
        <v/>
      </c>
      <c r="BP682" s="11" t="str">
        <f aca="false">IF(AND($B682&lt;&gt;"",$E682&lt;&gt;"",$F682&lt;&gt;"",BP$7&lt;&gt;""),MAX(NETWORKDAYS(BP$7,BP$7+6)-MAX($E682-BP$7,0)-MAX((BP$7+4)-$F682,0),0)*$B682,"")</f>
        <v/>
      </c>
      <c r="BQ682" s="11" t="str">
        <f aca="false">IF(AND($B682&lt;&gt;"",$E682&lt;&gt;"",$F682&lt;&gt;"",BQ$7&lt;&gt;""),MAX(NETWORKDAYS(BQ$7,BQ$7+6)-MAX($E682-BQ$7,0)-MAX((BQ$7+4)-$F682,0),0)*$B682,"")</f>
        <v/>
      </c>
      <c r="BR682" s="11" t="str">
        <f aca="false">IF(AND($B682&lt;&gt;"",$E682&lt;&gt;"",$F682&lt;&gt;"",BR$7&lt;&gt;""),MAX(NETWORKDAYS(BR$7,BR$7+6)-MAX($E682-BR$7,0)-MAX((BR$7+4)-$F682,0),0)*$B682,"")</f>
        <v/>
      </c>
      <c r="BS682" s="11" t="str">
        <f aca="false">IF(AND($B682&lt;&gt;"",$E682&lt;&gt;"",$F682&lt;&gt;"",BS$7&lt;&gt;""),MAX(NETWORKDAYS(BS$7,BS$7+6)-MAX($E682-BS$7,0)-MAX((BS$7+4)-$F682,0),0)*$B682,"")</f>
        <v/>
      </c>
      <c r="BT682" s="11" t="str">
        <f aca="false">IF(AND($B682&lt;&gt;"",$E682&lt;&gt;"",$F682&lt;&gt;"",BT$7&lt;&gt;""),MAX(NETWORKDAYS(BT$7,BT$7+6)-MAX($E682-BT$7,0)-MAX((BT$7+4)-$F682,0),0)*$B682,"")</f>
        <v/>
      </c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  <c r="IW682" s="11"/>
      <c r="IX682" s="11"/>
      <c r="IY682" s="11"/>
      <c r="IZ682" s="11"/>
      <c r="JA682" s="11"/>
      <c r="JB682" s="11"/>
      <c r="JC682" s="11"/>
      <c r="JD682" s="11"/>
      <c r="JE682" s="11"/>
      <c r="JF682" s="11"/>
      <c r="JG682" s="11"/>
      <c r="JH682" s="11"/>
      <c r="JI682" s="11"/>
      <c r="JJ682" s="11"/>
      <c r="JK682" s="11"/>
      <c r="JL682" s="11"/>
      <c r="JM682" s="11"/>
      <c r="JN682" s="11"/>
      <c r="JO682" s="11"/>
      <c r="JP682" s="11"/>
      <c r="JQ682" s="11"/>
      <c r="JR682" s="11"/>
      <c r="JS682" s="11"/>
      <c r="JT682" s="11"/>
      <c r="JU682" s="11"/>
      <c r="JV682" s="11"/>
      <c r="JW682" s="11"/>
      <c r="JX682" s="11"/>
      <c r="JY682" s="11"/>
      <c r="JZ682" s="11"/>
      <c r="KA682" s="11"/>
      <c r="KB682" s="11"/>
      <c r="KC682" s="11"/>
      <c r="KD682" s="11"/>
      <c r="KE682" s="11"/>
      <c r="KF682" s="11"/>
      <c r="KG682" s="11"/>
      <c r="KH682" s="11"/>
      <c r="KI682" s="11"/>
      <c r="KJ682" s="11"/>
      <c r="KK682" s="11"/>
      <c r="KL682" s="11"/>
      <c r="KM682" s="11"/>
      <c r="KN682" s="11"/>
      <c r="KO682" s="11"/>
      <c r="KP682" s="11"/>
      <c r="KQ682" s="11"/>
      <c r="KR682" s="11"/>
      <c r="KS682" s="11"/>
      <c r="KT682" s="11"/>
      <c r="KU682" s="11"/>
      <c r="KV682" s="11"/>
      <c r="KW682" s="11"/>
      <c r="KX682" s="11"/>
      <c r="KY682" s="11"/>
      <c r="KZ682" s="11"/>
      <c r="LA682" s="11"/>
      <c r="LB682" s="11"/>
      <c r="LC682" s="11"/>
      <c r="LD682" s="11"/>
      <c r="LE682" s="11"/>
      <c r="LF682" s="11"/>
      <c r="LG682" s="11"/>
      <c r="LH682" s="11"/>
      <c r="LI682" s="11"/>
      <c r="LJ682" s="11"/>
      <c r="LK682" s="11"/>
      <c r="LL682" s="11"/>
      <c r="LM682" s="11"/>
      <c r="LN682" s="11"/>
      <c r="LO682" s="11"/>
      <c r="LP682" s="11"/>
      <c r="LQ682" s="11"/>
      <c r="LR682" s="11"/>
      <c r="LS682" s="11"/>
      <c r="LT682" s="11"/>
      <c r="LU682" s="11"/>
      <c r="LV682" s="11"/>
      <c r="LW682" s="11"/>
      <c r="LX682" s="11"/>
      <c r="LY682" s="11"/>
      <c r="LZ682" s="11"/>
      <c r="MA682" s="11"/>
      <c r="MB682" s="11"/>
      <c r="MC682" s="11"/>
      <c r="MD682" s="11"/>
      <c r="ME682" s="11"/>
      <c r="MF682" s="11"/>
    </row>
    <row r="683" customFormat="false" ht="12.8" hidden="false" customHeight="false" outlineLevel="0" collapsed="false">
      <c r="A683" s="1" t="str">
        <f aca="false">IF(taskList!J679&lt;&gt;"",taskList!J679,"")</f>
        <v/>
      </c>
      <c r="B683" s="9" t="str">
        <f aca="false">IF(AND(IF(taskList!M679&lt;&gt;"",TRUE()),IF(taskList!K679&lt;&gt;"",TRUE())),taskList!M679/taskList!K679,"")</f>
        <v/>
      </c>
      <c r="C683" s="9" t="str">
        <f aca="false">IF(taskList!B679&lt;&gt;"",taskList!B679,"")</f>
        <v/>
      </c>
      <c r="D683" s="9" t="str">
        <f aca="false">IF(taskList!E679&lt;&gt;"",taskList!E679,"")</f>
        <v/>
      </c>
      <c r="E683" s="4" t="str">
        <f aca="false">IF(taskList!F679&lt;&gt;"",taskList!F679,"")</f>
        <v/>
      </c>
      <c r="F683" s="4" t="str">
        <f aca="false">IF(taskList!G679&lt;&gt;"",taskList!G679,"")</f>
        <v/>
      </c>
      <c r="H683" s="11" t="str">
        <f aca="false">IF(AND($B683&lt;&gt;"",$E683&lt;&gt;"",$F683&lt;&gt;"",H$7&lt;&gt;""),MAX(NETWORKDAYS(H$7,H$7+6)-MAX($E683-H$7,0)-MAX((H$7+4)-$F683,0),0)*$B683,"")</f>
        <v/>
      </c>
      <c r="I683" s="11" t="str">
        <f aca="false">IF(AND($B683&lt;&gt;"",$E683&lt;&gt;"",$F683&lt;&gt;"",I$7&lt;&gt;""),MAX(NETWORKDAYS(I$7,I$7+6)-MAX($E683-I$7,0)-MAX((I$7+4)-$F683,0),0)*$B683,"")</f>
        <v/>
      </c>
      <c r="J683" s="11" t="str">
        <f aca="false">IF(AND($B683&lt;&gt;"",$E683&lt;&gt;"",$F683&lt;&gt;"",J$7&lt;&gt;""),MAX(NETWORKDAYS(J$7,J$7+6)-MAX($E683-J$7,0)-MAX((J$7+4)-$F683,0),0)*$B683,"")</f>
        <v/>
      </c>
      <c r="K683" s="11" t="str">
        <f aca="false">IF(AND($B683&lt;&gt;"",$E683&lt;&gt;"",$F683&lt;&gt;"",K$7&lt;&gt;""),MAX(NETWORKDAYS(K$7,K$7+6)-MAX($E683-K$7,0)-MAX((K$7+4)-$F683,0),0)*$B683,"")</f>
        <v/>
      </c>
      <c r="L683" s="11" t="str">
        <f aca="false">IF(AND($B683&lt;&gt;"",$E683&lt;&gt;"",$F683&lt;&gt;"",L$7&lt;&gt;""),MAX(NETWORKDAYS(L$7,L$7+6)-MAX($E683-L$7,0)-MAX((L$7+4)-$F683,0),0)*$B683,"")</f>
        <v/>
      </c>
      <c r="M683" s="11" t="str">
        <f aca="false">IF(AND($B683&lt;&gt;"",$E683&lt;&gt;"",$F683&lt;&gt;"",M$7&lt;&gt;""),MAX(NETWORKDAYS(M$7,M$7+6)-MAX($E683-M$7,0)-MAX((M$7+4)-$F683,0),0)*$B683,"")</f>
        <v/>
      </c>
      <c r="N683" s="11" t="str">
        <f aca="false">IF(AND($B683&lt;&gt;"",$E683&lt;&gt;"",$F683&lt;&gt;"",N$7&lt;&gt;""),MAX(NETWORKDAYS(N$7,N$7+6)-MAX($E683-N$7,0)-MAX((N$7+4)-$F683,0),0)*$B683,"")</f>
        <v/>
      </c>
      <c r="O683" s="11" t="str">
        <f aca="false">IF(AND($B683&lt;&gt;"",$E683&lt;&gt;"",$F683&lt;&gt;"",O$7&lt;&gt;""),MAX(NETWORKDAYS(O$7,O$7+6)-MAX($E683-O$7,0)-MAX((O$7+4)-$F683,0),0)*$B683,"")</f>
        <v/>
      </c>
      <c r="P683" s="11" t="str">
        <f aca="false">IF(AND($B683&lt;&gt;"",$E683&lt;&gt;"",$F683&lt;&gt;"",P$7&lt;&gt;""),MAX(NETWORKDAYS(P$7,P$7+6)-MAX($E683-P$7,0)-MAX((P$7+4)-$F683,0),0)*$B683,"")</f>
        <v/>
      </c>
      <c r="Q683" s="11" t="str">
        <f aca="false">IF(AND($B683&lt;&gt;"",$E683&lt;&gt;"",$F683&lt;&gt;"",Q$7&lt;&gt;""),MAX(NETWORKDAYS(Q$7,Q$7+6)-MAX($E683-Q$7,0)-MAX((Q$7+4)-$F683,0),0)*$B683,"")</f>
        <v/>
      </c>
      <c r="R683" s="11" t="str">
        <f aca="false">IF(AND($B683&lt;&gt;"",$E683&lt;&gt;"",$F683&lt;&gt;"",R$7&lt;&gt;""),MAX(NETWORKDAYS(R$7,R$7+6)-MAX($E683-R$7,0)-MAX((R$7+4)-$F683,0),0)*$B683,"")</f>
        <v/>
      </c>
      <c r="S683" s="11" t="str">
        <f aca="false">IF(AND($B683&lt;&gt;"",$E683&lt;&gt;"",$F683&lt;&gt;"",S$7&lt;&gt;""),MAX(NETWORKDAYS(S$7,S$7+6)-MAX($E683-S$7,0)-MAX((S$7+4)-$F683,0),0)*$B683,"")</f>
        <v/>
      </c>
      <c r="T683" s="11" t="str">
        <f aca="false">IF(AND($B683&lt;&gt;"",$E683&lt;&gt;"",$F683&lt;&gt;"",T$7&lt;&gt;""),MAX(NETWORKDAYS(T$7,T$7+6)-MAX($E683-T$7,0)-MAX((T$7+4)-$F683,0),0)*$B683,"")</f>
        <v/>
      </c>
      <c r="U683" s="11" t="str">
        <f aca="false">IF(AND($B683&lt;&gt;"",$E683&lt;&gt;"",$F683&lt;&gt;"",U$7&lt;&gt;""),MAX(NETWORKDAYS(U$7,U$7+6)-MAX($E683-U$7,0)-MAX((U$7+4)-$F683,0),0)*$B683,"")</f>
        <v/>
      </c>
      <c r="V683" s="11" t="str">
        <f aca="false">IF(AND($B683&lt;&gt;"",$E683&lt;&gt;"",$F683&lt;&gt;"",V$7&lt;&gt;""),MAX(NETWORKDAYS(V$7,V$7+6)-MAX($E683-V$7,0)-MAX((V$7+4)-$F683,0),0)*$B683,"")</f>
        <v/>
      </c>
      <c r="W683" s="11" t="str">
        <f aca="false">IF(AND($B683&lt;&gt;"",$E683&lt;&gt;"",$F683&lt;&gt;"",W$7&lt;&gt;""),MAX(NETWORKDAYS(W$7,W$7+6)-MAX($E683-W$7,0)-MAX((W$7+4)-$F683,0),0)*$B683,"")</f>
        <v/>
      </c>
      <c r="X683" s="11" t="str">
        <f aca="false">IF(AND($B683&lt;&gt;"",$E683&lt;&gt;"",$F683&lt;&gt;"",X$7&lt;&gt;""),MAX(NETWORKDAYS(X$7,X$7+6)-MAX($E683-X$7,0)-MAX((X$7+4)-$F683,0),0)*$B683,"")</f>
        <v/>
      </c>
      <c r="Y683" s="11" t="str">
        <f aca="false">IF(AND($B683&lt;&gt;"",$E683&lt;&gt;"",$F683&lt;&gt;"",Y$7&lt;&gt;""),MAX(NETWORKDAYS(Y$7,Y$7+6)-MAX($E683-Y$7,0)-MAX((Y$7+4)-$F683,0),0)*$B683,"")</f>
        <v/>
      </c>
      <c r="Z683" s="11" t="str">
        <f aca="false">IF(AND($B683&lt;&gt;"",$E683&lt;&gt;"",$F683&lt;&gt;"",Z$7&lt;&gt;""),MAX(NETWORKDAYS(Z$7,Z$7+6)-MAX($E683-Z$7,0)-MAX((Z$7+4)-$F683,0),0)*$B683,"")</f>
        <v/>
      </c>
      <c r="AA683" s="11" t="str">
        <f aca="false">IF(AND($B683&lt;&gt;"",$E683&lt;&gt;"",$F683&lt;&gt;"",AA$7&lt;&gt;""),MAX(NETWORKDAYS(AA$7,AA$7+6)-MAX($E683-AA$7,0)-MAX((AA$7+4)-$F683,0),0)*$B683,"")</f>
        <v/>
      </c>
      <c r="AB683" s="11" t="str">
        <f aca="false">IF(AND($B683&lt;&gt;"",$E683&lt;&gt;"",$F683&lt;&gt;"",AB$7&lt;&gt;""),MAX(NETWORKDAYS(AB$7,AB$7+6)-MAX($E683-AB$7,0)-MAX((AB$7+4)-$F683,0),0)*$B683,"")</f>
        <v/>
      </c>
      <c r="AC683" s="11" t="str">
        <f aca="false">IF(AND($B683&lt;&gt;"",$E683&lt;&gt;"",$F683&lt;&gt;"",AC$7&lt;&gt;""),MAX(NETWORKDAYS(AC$7,AC$7+6)-MAX($E683-AC$7,0)-MAX((AC$7+4)-$F683,0),0)*$B683,"")</f>
        <v/>
      </c>
      <c r="AD683" s="11" t="str">
        <f aca="false">IF(AND($B683&lt;&gt;"",$E683&lt;&gt;"",$F683&lt;&gt;"",AD$7&lt;&gt;""),MAX(NETWORKDAYS(AD$7,AD$7+6)-MAX($E683-AD$7,0)-MAX((AD$7+4)-$F683,0),0)*$B683,"")</f>
        <v/>
      </c>
      <c r="AE683" s="11" t="str">
        <f aca="false">IF(AND($B683&lt;&gt;"",$E683&lt;&gt;"",$F683&lt;&gt;"",AE$7&lt;&gt;""),MAX(NETWORKDAYS(AE$7,AE$7+6)-MAX($E683-AE$7,0)-MAX((AE$7+4)-$F683,0),0)*$B683,"")</f>
        <v/>
      </c>
      <c r="AF683" s="11" t="str">
        <f aca="false">IF(AND($B683&lt;&gt;"",$E683&lt;&gt;"",$F683&lt;&gt;"",AF$7&lt;&gt;""),MAX(NETWORKDAYS(AF$7,AF$7+6)-MAX($E683-AF$7,0)-MAX((AF$7+4)-$F683,0),0)*$B683,"")</f>
        <v/>
      </c>
      <c r="AG683" s="11" t="str">
        <f aca="false">IF(AND($B683&lt;&gt;"",$E683&lt;&gt;"",$F683&lt;&gt;"",AG$7&lt;&gt;""),MAX(NETWORKDAYS(AG$7,AG$7+6)-MAX($E683-AG$7,0)-MAX((AG$7+4)-$F683,0),0)*$B683,"")</f>
        <v/>
      </c>
      <c r="AH683" s="11" t="str">
        <f aca="false">IF(AND($B683&lt;&gt;"",$E683&lt;&gt;"",$F683&lt;&gt;"",AH$7&lt;&gt;""),MAX(NETWORKDAYS(AH$7,AH$7+6)-MAX($E683-AH$7,0)-MAX((AH$7+4)-$F683,0),0)*$B683,"")</f>
        <v/>
      </c>
      <c r="AI683" s="11" t="str">
        <f aca="false">IF(AND($B683&lt;&gt;"",$E683&lt;&gt;"",$F683&lt;&gt;"",AI$7&lt;&gt;""),MAX(NETWORKDAYS(AI$7,AI$7+6)-MAX($E683-AI$7,0)-MAX((AI$7+4)-$F683,0),0)*$B683,"")</f>
        <v/>
      </c>
      <c r="AJ683" s="11" t="str">
        <f aca="false">IF(AND($B683&lt;&gt;"",$E683&lt;&gt;"",$F683&lt;&gt;"",AJ$7&lt;&gt;""),MAX(NETWORKDAYS(AJ$7,AJ$7+6)-MAX($E683-AJ$7,0)-MAX((AJ$7+4)-$F683,0),0)*$B683,"")</f>
        <v/>
      </c>
      <c r="AK683" s="11" t="str">
        <f aca="false">IF(AND($B683&lt;&gt;"",$E683&lt;&gt;"",$F683&lt;&gt;"",AK$7&lt;&gt;""),MAX(NETWORKDAYS(AK$7,AK$7+6)-MAX($E683-AK$7,0)-MAX((AK$7+4)-$F683,0),0)*$B683,"")</f>
        <v/>
      </c>
      <c r="AL683" s="11" t="str">
        <f aca="false">IF(AND($B683&lt;&gt;"",$E683&lt;&gt;"",$F683&lt;&gt;"",AL$7&lt;&gt;""),MAX(NETWORKDAYS(AL$7,AL$7+6)-MAX($E683-AL$7,0)-MAX((AL$7+4)-$F683,0),0)*$B683,"")</f>
        <v/>
      </c>
      <c r="AM683" s="11" t="str">
        <f aca="false">IF(AND($B683&lt;&gt;"",$E683&lt;&gt;"",$F683&lt;&gt;"",AM$7&lt;&gt;""),MAX(NETWORKDAYS(AM$7,AM$7+6)-MAX($E683-AM$7,0)-MAX((AM$7+4)-$F683,0),0)*$B683,"")</f>
        <v/>
      </c>
      <c r="AN683" s="11" t="str">
        <f aca="false">IF(AND($B683&lt;&gt;"",$E683&lt;&gt;"",$F683&lt;&gt;"",AN$7&lt;&gt;""),MAX(NETWORKDAYS(AN$7,AN$7+6)-MAX($E683-AN$7,0)-MAX((AN$7+4)-$F683,0),0)*$B683,"")</f>
        <v/>
      </c>
      <c r="AO683" s="11" t="str">
        <f aca="false">IF(AND($B683&lt;&gt;"",$E683&lt;&gt;"",$F683&lt;&gt;"",AO$7&lt;&gt;""),MAX(NETWORKDAYS(AO$7,AO$7+6)-MAX($E683-AO$7,0)-MAX((AO$7+4)-$F683,0),0)*$B683,"")</f>
        <v/>
      </c>
      <c r="AP683" s="11" t="str">
        <f aca="false">IF(AND($B683&lt;&gt;"",$E683&lt;&gt;"",$F683&lt;&gt;"",AP$7&lt;&gt;""),MAX(NETWORKDAYS(AP$7,AP$7+6)-MAX($E683-AP$7,0)-MAX((AP$7+4)-$F683,0),0)*$B683,"")</f>
        <v/>
      </c>
      <c r="AQ683" s="11" t="str">
        <f aca="false">IF(AND($B683&lt;&gt;"",$E683&lt;&gt;"",$F683&lt;&gt;"",AQ$7&lt;&gt;""),MAX(NETWORKDAYS(AQ$7,AQ$7+6)-MAX($E683-AQ$7,0)-MAX((AQ$7+4)-$F683,0),0)*$B683,"")</f>
        <v/>
      </c>
      <c r="AR683" s="11" t="str">
        <f aca="false">IF(AND($B683&lt;&gt;"",$E683&lt;&gt;"",$F683&lt;&gt;"",AR$7&lt;&gt;""),MAX(NETWORKDAYS(AR$7,AR$7+6)-MAX($E683-AR$7,0)-MAX((AR$7+4)-$F683,0),0)*$B683,"")</f>
        <v/>
      </c>
      <c r="AS683" s="11" t="str">
        <f aca="false">IF(AND($B683&lt;&gt;"",$E683&lt;&gt;"",$F683&lt;&gt;"",AS$7&lt;&gt;""),MAX(NETWORKDAYS(AS$7,AS$7+6)-MAX($E683-AS$7,0)-MAX((AS$7+4)-$F683,0),0)*$B683,"")</f>
        <v/>
      </c>
      <c r="AT683" s="11" t="str">
        <f aca="false">IF(AND($B683&lt;&gt;"",$E683&lt;&gt;"",$F683&lt;&gt;"",AT$7&lt;&gt;""),MAX(NETWORKDAYS(AT$7,AT$7+6)-MAX($E683-AT$7,0)-MAX((AT$7+4)-$F683,0),0)*$B683,"")</f>
        <v/>
      </c>
      <c r="AU683" s="11" t="str">
        <f aca="false">IF(AND($B683&lt;&gt;"",$E683&lt;&gt;"",$F683&lt;&gt;"",AU$7&lt;&gt;""),MAX(NETWORKDAYS(AU$7,AU$7+6)-MAX($E683-AU$7,0)-MAX((AU$7+4)-$F683,0),0)*$B683,"")</f>
        <v/>
      </c>
      <c r="AV683" s="11" t="str">
        <f aca="false">IF(AND($B683&lt;&gt;"",$E683&lt;&gt;"",$F683&lt;&gt;"",AV$7&lt;&gt;""),MAX(NETWORKDAYS(AV$7,AV$7+6)-MAX($E683-AV$7,0)-MAX((AV$7+4)-$F683,0),0)*$B683,"")</f>
        <v/>
      </c>
      <c r="AW683" s="11" t="str">
        <f aca="false">IF(AND($B683&lt;&gt;"",$E683&lt;&gt;"",$F683&lt;&gt;"",AW$7&lt;&gt;""),MAX(NETWORKDAYS(AW$7,AW$7+6)-MAX($E683-AW$7,0)-MAX((AW$7+4)-$F683,0),0)*$B683,"")</f>
        <v/>
      </c>
      <c r="AX683" s="11" t="str">
        <f aca="false">IF(AND($B683&lt;&gt;"",$E683&lt;&gt;"",$F683&lt;&gt;"",AX$7&lt;&gt;""),MAX(NETWORKDAYS(AX$7,AX$7+6)-MAX($E683-AX$7,0)-MAX((AX$7+4)-$F683,0),0)*$B683,"")</f>
        <v/>
      </c>
      <c r="AY683" s="11" t="str">
        <f aca="false">IF(AND($B683&lt;&gt;"",$E683&lt;&gt;"",$F683&lt;&gt;"",AY$7&lt;&gt;""),MAX(NETWORKDAYS(AY$7,AY$7+6)-MAX($E683-AY$7,0)-MAX((AY$7+4)-$F683,0),0)*$B683,"")</f>
        <v/>
      </c>
      <c r="AZ683" s="11" t="str">
        <f aca="false">IF(AND($B683&lt;&gt;"",$E683&lt;&gt;"",$F683&lt;&gt;"",AZ$7&lt;&gt;""),MAX(NETWORKDAYS(AZ$7,AZ$7+6)-MAX($E683-AZ$7,0)-MAX((AZ$7+4)-$F683,0),0)*$B683,"")</f>
        <v/>
      </c>
      <c r="BA683" s="11" t="str">
        <f aca="false">IF(AND($B683&lt;&gt;"",$E683&lt;&gt;"",$F683&lt;&gt;"",BA$7&lt;&gt;""),MAX(NETWORKDAYS(BA$7,BA$7+6)-MAX($E683-BA$7,0)-MAX((BA$7+4)-$F683,0),0)*$B683,"")</f>
        <v/>
      </c>
      <c r="BB683" s="11" t="str">
        <f aca="false">IF(AND($B683&lt;&gt;"",$E683&lt;&gt;"",$F683&lt;&gt;"",BB$7&lt;&gt;""),MAX(NETWORKDAYS(BB$7,BB$7+6)-MAX($E683-BB$7,0)-MAX((BB$7+4)-$F683,0),0)*$B683,"")</f>
        <v/>
      </c>
      <c r="BC683" s="11" t="str">
        <f aca="false">IF(AND($B683&lt;&gt;"",$E683&lt;&gt;"",$F683&lt;&gt;"",BC$7&lt;&gt;""),MAX(NETWORKDAYS(BC$7,BC$7+6)-MAX($E683-BC$7,0)-MAX((BC$7+4)-$F683,0),0)*$B683,"")</f>
        <v/>
      </c>
      <c r="BD683" s="11" t="str">
        <f aca="false">IF(AND($B683&lt;&gt;"",$E683&lt;&gt;"",$F683&lt;&gt;"",BD$7&lt;&gt;""),MAX(NETWORKDAYS(BD$7,BD$7+6)-MAX($E683-BD$7,0)-MAX((BD$7+4)-$F683,0),0)*$B683,"")</f>
        <v/>
      </c>
      <c r="BE683" s="11" t="str">
        <f aca="false">IF(AND($B683&lt;&gt;"",$E683&lt;&gt;"",$F683&lt;&gt;"",BE$7&lt;&gt;""),MAX(NETWORKDAYS(BE$7,BE$7+6)-MAX($E683-BE$7,0)-MAX((BE$7+4)-$F683,0),0)*$B683,"")</f>
        <v/>
      </c>
      <c r="BF683" s="11" t="str">
        <f aca="false">IF(AND($B683&lt;&gt;"",$E683&lt;&gt;"",$F683&lt;&gt;"",BF$7&lt;&gt;""),MAX(NETWORKDAYS(BF$7,BF$7+6)-MAX($E683-BF$7,0)-MAX((BF$7+4)-$F683,0),0)*$B683,"")</f>
        <v/>
      </c>
      <c r="BG683" s="11" t="str">
        <f aca="false">IF(AND($B683&lt;&gt;"",$E683&lt;&gt;"",$F683&lt;&gt;"",BG$7&lt;&gt;""),MAX(NETWORKDAYS(BG$7,BG$7+6)-MAX($E683-BG$7,0)-MAX((BG$7+4)-$F683,0),0)*$B683,"")</f>
        <v/>
      </c>
      <c r="BH683" s="11" t="str">
        <f aca="false">IF(AND($B683&lt;&gt;"",$E683&lt;&gt;"",$F683&lt;&gt;"",BH$7&lt;&gt;""),MAX(NETWORKDAYS(BH$7,BH$7+6)-MAX($E683-BH$7,0)-MAX((BH$7+4)-$F683,0),0)*$B683,"")</f>
        <v/>
      </c>
      <c r="BI683" s="11" t="str">
        <f aca="false">IF(AND($B683&lt;&gt;"",$E683&lt;&gt;"",$F683&lt;&gt;"",BI$7&lt;&gt;""),MAX(NETWORKDAYS(BI$7,BI$7+6)-MAX($E683-BI$7,0)-MAX((BI$7+4)-$F683,0),0)*$B683,"")</f>
        <v/>
      </c>
      <c r="BJ683" s="11" t="str">
        <f aca="false">IF(AND($B683&lt;&gt;"",$E683&lt;&gt;"",$F683&lt;&gt;"",BJ$7&lt;&gt;""),MAX(NETWORKDAYS(BJ$7,BJ$7+6)-MAX($E683-BJ$7,0)-MAX((BJ$7+4)-$F683,0),0)*$B683,"")</f>
        <v/>
      </c>
      <c r="BK683" s="11" t="str">
        <f aca="false">IF(AND($B683&lt;&gt;"",$E683&lt;&gt;"",$F683&lt;&gt;"",BK$7&lt;&gt;""),MAX(NETWORKDAYS(BK$7,BK$7+6)-MAX($E683-BK$7,0)-MAX((BK$7+4)-$F683,0),0)*$B683,"")</f>
        <v/>
      </c>
      <c r="BL683" s="11" t="str">
        <f aca="false">IF(AND($B683&lt;&gt;"",$E683&lt;&gt;"",$F683&lt;&gt;"",BL$7&lt;&gt;""),MAX(NETWORKDAYS(BL$7,BL$7+6)-MAX($E683-BL$7,0)-MAX((BL$7+4)-$F683,0),0)*$B683,"")</f>
        <v/>
      </c>
      <c r="BM683" s="11" t="str">
        <f aca="false">IF(AND($B683&lt;&gt;"",$E683&lt;&gt;"",$F683&lt;&gt;"",BM$7&lt;&gt;""),MAX(NETWORKDAYS(BM$7,BM$7+6)-MAX($E683-BM$7,0)-MAX((BM$7+4)-$F683,0),0)*$B683,"")</f>
        <v/>
      </c>
      <c r="BN683" s="11" t="str">
        <f aca="false">IF(AND($B683&lt;&gt;"",$E683&lt;&gt;"",$F683&lt;&gt;"",BN$7&lt;&gt;""),MAX(NETWORKDAYS(BN$7,BN$7+6)-MAX($E683-BN$7,0)-MAX((BN$7+4)-$F683,0),0)*$B683,"")</f>
        <v/>
      </c>
      <c r="BO683" s="11" t="str">
        <f aca="false">IF(AND($B683&lt;&gt;"",$E683&lt;&gt;"",$F683&lt;&gt;"",BO$7&lt;&gt;""),MAX(NETWORKDAYS(BO$7,BO$7+6)-MAX($E683-BO$7,0)-MAX((BO$7+4)-$F683,0),0)*$B683,"")</f>
        <v/>
      </c>
      <c r="BP683" s="11" t="str">
        <f aca="false">IF(AND($B683&lt;&gt;"",$E683&lt;&gt;"",$F683&lt;&gt;"",BP$7&lt;&gt;""),MAX(NETWORKDAYS(BP$7,BP$7+6)-MAX($E683-BP$7,0)-MAX((BP$7+4)-$F683,0),0)*$B683,"")</f>
        <v/>
      </c>
      <c r="BQ683" s="11" t="str">
        <f aca="false">IF(AND($B683&lt;&gt;"",$E683&lt;&gt;"",$F683&lt;&gt;"",BQ$7&lt;&gt;""),MAX(NETWORKDAYS(BQ$7,BQ$7+6)-MAX($E683-BQ$7,0)-MAX((BQ$7+4)-$F683,0),0)*$B683,"")</f>
        <v/>
      </c>
      <c r="BR683" s="11" t="str">
        <f aca="false">IF(AND($B683&lt;&gt;"",$E683&lt;&gt;"",$F683&lt;&gt;"",BR$7&lt;&gt;""),MAX(NETWORKDAYS(BR$7,BR$7+6)-MAX($E683-BR$7,0)-MAX((BR$7+4)-$F683,0),0)*$B683,"")</f>
        <v/>
      </c>
      <c r="BS683" s="11" t="str">
        <f aca="false">IF(AND($B683&lt;&gt;"",$E683&lt;&gt;"",$F683&lt;&gt;"",BS$7&lt;&gt;""),MAX(NETWORKDAYS(BS$7,BS$7+6)-MAX($E683-BS$7,0)-MAX((BS$7+4)-$F683,0),0)*$B683,"")</f>
        <v/>
      </c>
      <c r="BT683" s="11" t="str">
        <f aca="false">IF(AND($B683&lt;&gt;"",$E683&lt;&gt;"",$F683&lt;&gt;"",BT$7&lt;&gt;""),MAX(NETWORKDAYS(BT$7,BT$7+6)-MAX($E683-BT$7,0)-MAX((BT$7+4)-$F683,0),0)*$B683,"")</f>
        <v/>
      </c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  <c r="II683" s="11"/>
      <c r="IJ683" s="11"/>
      <c r="IK683" s="11"/>
      <c r="IL683" s="11"/>
      <c r="IM683" s="11"/>
      <c r="IN683" s="11"/>
      <c r="IO683" s="11"/>
      <c r="IP683" s="11"/>
      <c r="IQ683" s="11"/>
      <c r="IR683" s="11"/>
      <c r="IS683" s="11"/>
      <c r="IT683" s="11"/>
      <c r="IU683" s="11"/>
      <c r="IV683" s="11"/>
      <c r="IW683" s="11"/>
      <c r="IX683" s="11"/>
      <c r="IY683" s="11"/>
      <c r="IZ683" s="11"/>
      <c r="JA683" s="11"/>
      <c r="JB683" s="11"/>
      <c r="JC683" s="11"/>
      <c r="JD683" s="11"/>
      <c r="JE683" s="11"/>
      <c r="JF683" s="11"/>
      <c r="JG683" s="11"/>
      <c r="JH683" s="11"/>
      <c r="JI683" s="11"/>
      <c r="JJ683" s="11"/>
      <c r="JK683" s="11"/>
      <c r="JL683" s="11"/>
      <c r="JM683" s="11"/>
      <c r="JN683" s="11"/>
      <c r="JO683" s="11"/>
      <c r="JP683" s="11"/>
      <c r="JQ683" s="11"/>
      <c r="JR683" s="11"/>
      <c r="JS683" s="11"/>
      <c r="JT683" s="11"/>
      <c r="JU683" s="11"/>
      <c r="JV683" s="11"/>
      <c r="JW683" s="11"/>
      <c r="JX683" s="11"/>
      <c r="JY683" s="11"/>
      <c r="JZ683" s="11"/>
      <c r="KA683" s="11"/>
      <c r="KB683" s="11"/>
      <c r="KC683" s="11"/>
      <c r="KD683" s="11"/>
      <c r="KE683" s="11"/>
      <c r="KF683" s="11"/>
      <c r="KG683" s="11"/>
      <c r="KH683" s="11"/>
      <c r="KI683" s="11"/>
      <c r="KJ683" s="11"/>
      <c r="KK683" s="11"/>
      <c r="KL683" s="11"/>
      <c r="KM683" s="11"/>
      <c r="KN683" s="11"/>
      <c r="KO683" s="11"/>
      <c r="KP683" s="11"/>
      <c r="KQ683" s="11"/>
      <c r="KR683" s="11"/>
      <c r="KS683" s="11"/>
      <c r="KT683" s="11"/>
      <c r="KU683" s="11"/>
      <c r="KV683" s="11"/>
      <c r="KW683" s="11"/>
      <c r="KX683" s="11"/>
      <c r="KY683" s="11"/>
      <c r="KZ683" s="11"/>
      <c r="LA683" s="11"/>
      <c r="LB683" s="11"/>
      <c r="LC683" s="11"/>
      <c r="LD683" s="11"/>
      <c r="LE683" s="11"/>
      <c r="LF683" s="11"/>
      <c r="LG683" s="11"/>
      <c r="LH683" s="11"/>
      <c r="LI683" s="11"/>
      <c r="LJ683" s="11"/>
      <c r="LK683" s="11"/>
      <c r="LL683" s="11"/>
      <c r="LM683" s="11"/>
      <c r="LN683" s="11"/>
      <c r="LO683" s="11"/>
      <c r="LP683" s="11"/>
      <c r="LQ683" s="11"/>
      <c r="LR683" s="11"/>
      <c r="LS683" s="11"/>
      <c r="LT683" s="11"/>
      <c r="LU683" s="11"/>
      <c r="LV683" s="11"/>
      <c r="LW683" s="11"/>
      <c r="LX683" s="11"/>
      <c r="LY683" s="11"/>
      <c r="LZ683" s="11"/>
      <c r="MA683" s="11"/>
      <c r="MB683" s="11"/>
      <c r="MC683" s="11"/>
      <c r="MD683" s="11"/>
      <c r="ME683" s="11"/>
      <c r="MF683" s="11"/>
    </row>
    <row r="684" customFormat="false" ht="12.8" hidden="false" customHeight="false" outlineLevel="0" collapsed="false">
      <c r="A684" s="1" t="str">
        <f aca="false">IF(taskList!J680&lt;&gt;"",taskList!J680,"")</f>
        <v/>
      </c>
      <c r="B684" s="9" t="str">
        <f aca="false">IF(AND(IF(taskList!M680&lt;&gt;"",TRUE()),IF(taskList!K680&lt;&gt;"",TRUE())),taskList!M680/taskList!K680,"")</f>
        <v/>
      </c>
      <c r="C684" s="9" t="str">
        <f aca="false">IF(taskList!B680&lt;&gt;"",taskList!B680,"")</f>
        <v/>
      </c>
      <c r="D684" s="9" t="str">
        <f aca="false">IF(taskList!E680&lt;&gt;"",taskList!E680,"")</f>
        <v/>
      </c>
      <c r="E684" s="4" t="str">
        <f aca="false">IF(taskList!F680&lt;&gt;"",taskList!F680,"")</f>
        <v/>
      </c>
      <c r="F684" s="4" t="str">
        <f aca="false">IF(taskList!G680&lt;&gt;"",taskList!G680,"")</f>
        <v/>
      </c>
      <c r="H684" s="11" t="str">
        <f aca="false">IF(AND($B684&lt;&gt;"",$E684&lt;&gt;"",$F684&lt;&gt;"",H$7&lt;&gt;""),MAX(NETWORKDAYS(H$7,H$7+6)-MAX($E684-H$7,0)-MAX((H$7+4)-$F684,0),0)*$B684,"")</f>
        <v/>
      </c>
      <c r="I684" s="11" t="str">
        <f aca="false">IF(AND($B684&lt;&gt;"",$E684&lt;&gt;"",$F684&lt;&gt;"",I$7&lt;&gt;""),MAX(NETWORKDAYS(I$7,I$7+6)-MAX($E684-I$7,0)-MAX((I$7+4)-$F684,0),0)*$B684,"")</f>
        <v/>
      </c>
      <c r="J684" s="11" t="str">
        <f aca="false">IF(AND($B684&lt;&gt;"",$E684&lt;&gt;"",$F684&lt;&gt;"",J$7&lt;&gt;""),MAX(NETWORKDAYS(J$7,J$7+6)-MAX($E684-J$7,0)-MAX((J$7+4)-$F684,0),0)*$B684,"")</f>
        <v/>
      </c>
      <c r="K684" s="11" t="str">
        <f aca="false">IF(AND($B684&lt;&gt;"",$E684&lt;&gt;"",$F684&lt;&gt;"",K$7&lt;&gt;""),MAX(NETWORKDAYS(K$7,K$7+6)-MAX($E684-K$7,0)-MAX((K$7+4)-$F684,0),0)*$B684,"")</f>
        <v/>
      </c>
      <c r="L684" s="11" t="str">
        <f aca="false">IF(AND($B684&lt;&gt;"",$E684&lt;&gt;"",$F684&lt;&gt;"",L$7&lt;&gt;""),MAX(NETWORKDAYS(L$7,L$7+6)-MAX($E684-L$7,0)-MAX((L$7+4)-$F684,0),0)*$B684,"")</f>
        <v/>
      </c>
      <c r="M684" s="11" t="str">
        <f aca="false">IF(AND($B684&lt;&gt;"",$E684&lt;&gt;"",$F684&lt;&gt;"",M$7&lt;&gt;""),MAX(NETWORKDAYS(M$7,M$7+6)-MAX($E684-M$7,0)-MAX((M$7+4)-$F684,0),0)*$B684,"")</f>
        <v/>
      </c>
      <c r="N684" s="11" t="str">
        <f aca="false">IF(AND($B684&lt;&gt;"",$E684&lt;&gt;"",$F684&lt;&gt;"",N$7&lt;&gt;""),MAX(NETWORKDAYS(N$7,N$7+6)-MAX($E684-N$7,0)-MAX((N$7+4)-$F684,0),0)*$B684,"")</f>
        <v/>
      </c>
      <c r="O684" s="11" t="str">
        <f aca="false">IF(AND($B684&lt;&gt;"",$E684&lt;&gt;"",$F684&lt;&gt;"",O$7&lt;&gt;""),MAX(NETWORKDAYS(O$7,O$7+6)-MAX($E684-O$7,0)-MAX((O$7+4)-$F684,0),0)*$B684,"")</f>
        <v/>
      </c>
      <c r="P684" s="11" t="str">
        <f aca="false">IF(AND($B684&lt;&gt;"",$E684&lt;&gt;"",$F684&lt;&gt;"",P$7&lt;&gt;""),MAX(NETWORKDAYS(P$7,P$7+6)-MAX($E684-P$7,0)-MAX((P$7+4)-$F684,0),0)*$B684,"")</f>
        <v/>
      </c>
      <c r="Q684" s="11" t="str">
        <f aca="false">IF(AND($B684&lt;&gt;"",$E684&lt;&gt;"",$F684&lt;&gt;"",Q$7&lt;&gt;""),MAX(NETWORKDAYS(Q$7,Q$7+6)-MAX($E684-Q$7,0)-MAX((Q$7+4)-$F684,0),0)*$B684,"")</f>
        <v/>
      </c>
      <c r="R684" s="11" t="str">
        <f aca="false">IF(AND($B684&lt;&gt;"",$E684&lt;&gt;"",$F684&lt;&gt;"",R$7&lt;&gt;""),MAX(NETWORKDAYS(R$7,R$7+6)-MAX($E684-R$7,0)-MAX((R$7+4)-$F684,0),0)*$B684,"")</f>
        <v/>
      </c>
      <c r="S684" s="11" t="str">
        <f aca="false">IF(AND($B684&lt;&gt;"",$E684&lt;&gt;"",$F684&lt;&gt;"",S$7&lt;&gt;""),MAX(NETWORKDAYS(S$7,S$7+6)-MAX($E684-S$7,0)-MAX((S$7+4)-$F684,0),0)*$B684,"")</f>
        <v/>
      </c>
      <c r="T684" s="11" t="str">
        <f aca="false">IF(AND($B684&lt;&gt;"",$E684&lt;&gt;"",$F684&lt;&gt;"",T$7&lt;&gt;""),MAX(NETWORKDAYS(T$7,T$7+6)-MAX($E684-T$7,0)-MAX((T$7+4)-$F684,0),0)*$B684,"")</f>
        <v/>
      </c>
      <c r="U684" s="11" t="str">
        <f aca="false">IF(AND($B684&lt;&gt;"",$E684&lt;&gt;"",$F684&lt;&gt;"",U$7&lt;&gt;""),MAX(NETWORKDAYS(U$7,U$7+6)-MAX($E684-U$7,0)-MAX((U$7+4)-$F684,0),0)*$B684,"")</f>
        <v/>
      </c>
      <c r="V684" s="11" t="str">
        <f aca="false">IF(AND($B684&lt;&gt;"",$E684&lt;&gt;"",$F684&lt;&gt;"",V$7&lt;&gt;""),MAX(NETWORKDAYS(V$7,V$7+6)-MAX($E684-V$7,0)-MAX((V$7+4)-$F684,0),0)*$B684,"")</f>
        <v/>
      </c>
      <c r="W684" s="11" t="str">
        <f aca="false">IF(AND($B684&lt;&gt;"",$E684&lt;&gt;"",$F684&lt;&gt;"",W$7&lt;&gt;""),MAX(NETWORKDAYS(W$7,W$7+6)-MAX($E684-W$7,0)-MAX((W$7+4)-$F684,0),0)*$B684,"")</f>
        <v/>
      </c>
      <c r="X684" s="11" t="str">
        <f aca="false">IF(AND($B684&lt;&gt;"",$E684&lt;&gt;"",$F684&lt;&gt;"",X$7&lt;&gt;""),MAX(NETWORKDAYS(X$7,X$7+6)-MAX($E684-X$7,0)-MAX((X$7+4)-$F684,0),0)*$B684,"")</f>
        <v/>
      </c>
      <c r="Y684" s="11" t="str">
        <f aca="false">IF(AND($B684&lt;&gt;"",$E684&lt;&gt;"",$F684&lt;&gt;"",Y$7&lt;&gt;""),MAX(NETWORKDAYS(Y$7,Y$7+6)-MAX($E684-Y$7,0)-MAX((Y$7+4)-$F684,0),0)*$B684,"")</f>
        <v/>
      </c>
      <c r="Z684" s="11" t="str">
        <f aca="false">IF(AND($B684&lt;&gt;"",$E684&lt;&gt;"",$F684&lt;&gt;"",Z$7&lt;&gt;""),MAX(NETWORKDAYS(Z$7,Z$7+6)-MAX($E684-Z$7,0)-MAX((Z$7+4)-$F684,0),0)*$B684,"")</f>
        <v/>
      </c>
      <c r="AA684" s="11" t="str">
        <f aca="false">IF(AND($B684&lt;&gt;"",$E684&lt;&gt;"",$F684&lt;&gt;"",AA$7&lt;&gt;""),MAX(NETWORKDAYS(AA$7,AA$7+6)-MAX($E684-AA$7,0)-MAX((AA$7+4)-$F684,0),0)*$B684,"")</f>
        <v/>
      </c>
      <c r="AB684" s="11" t="str">
        <f aca="false">IF(AND($B684&lt;&gt;"",$E684&lt;&gt;"",$F684&lt;&gt;"",AB$7&lt;&gt;""),MAX(NETWORKDAYS(AB$7,AB$7+6)-MAX($E684-AB$7,0)-MAX((AB$7+4)-$F684,0),0)*$B684,"")</f>
        <v/>
      </c>
      <c r="AC684" s="11" t="str">
        <f aca="false">IF(AND($B684&lt;&gt;"",$E684&lt;&gt;"",$F684&lt;&gt;"",AC$7&lt;&gt;""),MAX(NETWORKDAYS(AC$7,AC$7+6)-MAX($E684-AC$7,0)-MAX((AC$7+4)-$F684,0),0)*$B684,"")</f>
        <v/>
      </c>
      <c r="AD684" s="11" t="str">
        <f aca="false">IF(AND($B684&lt;&gt;"",$E684&lt;&gt;"",$F684&lt;&gt;"",AD$7&lt;&gt;""),MAX(NETWORKDAYS(AD$7,AD$7+6)-MAX($E684-AD$7,0)-MAX((AD$7+4)-$F684,0),0)*$B684,"")</f>
        <v/>
      </c>
      <c r="AE684" s="11" t="str">
        <f aca="false">IF(AND($B684&lt;&gt;"",$E684&lt;&gt;"",$F684&lt;&gt;"",AE$7&lt;&gt;""),MAX(NETWORKDAYS(AE$7,AE$7+6)-MAX($E684-AE$7,0)-MAX((AE$7+4)-$F684,0),0)*$B684,"")</f>
        <v/>
      </c>
      <c r="AF684" s="11" t="str">
        <f aca="false">IF(AND($B684&lt;&gt;"",$E684&lt;&gt;"",$F684&lt;&gt;"",AF$7&lt;&gt;""),MAX(NETWORKDAYS(AF$7,AF$7+6)-MAX($E684-AF$7,0)-MAX((AF$7+4)-$F684,0),0)*$B684,"")</f>
        <v/>
      </c>
      <c r="AG684" s="11" t="str">
        <f aca="false">IF(AND($B684&lt;&gt;"",$E684&lt;&gt;"",$F684&lt;&gt;"",AG$7&lt;&gt;""),MAX(NETWORKDAYS(AG$7,AG$7+6)-MAX($E684-AG$7,0)-MAX((AG$7+4)-$F684,0),0)*$B684,"")</f>
        <v/>
      </c>
      <c r="AH684" s="11" t="str">
        <f aca="false">IF(AND($B684&lt;&gt;"",$E684&lt;&gt;"",$F684&lt;&gt;"",AH$7&lt;&gt;""),MAX(NETWORKDAYS(AH$7,AH$7+6)-MAX($E684-AH$7,0)-MAX((AH$7+4)-$F684,0),0)*$B684,"")</f>
        <v/>
      </c>
      <c r="AI684" s="11" t="str">
        <f aca="false">IF(AND($B684&lt;&gt;"",$E684&lt;&gt;"",$F684&lt;&gt;"",AI$7&lt;&gt;""),MAX(NETWORKDAYS(AI$7,AI$7+6)-MAX($E684-AI$7,0)-MAX((AI$7+4)-$F684,0),0)*$B684,"")</f>
        <v/>
      </c>
      <c r="AJ684" s="11" t="str">
        <f aca="false">IF(AND($B684&lt;&gt;"",$E684&lt;&gt;"",$F684&lt;&gt;"",AJ$7&lt;&gt;""),MAX(NETWORKDAYS(AJ$7,AJ$7+6)-MAX($E684-AJ$7,0)-MAX((AJ$7+4)-$F684,0),0)*$B684,"")</f>
        <v/>
      </c>
      <c r="AK684" s="11" t="str">
        <f aca="false">IF(AND($B684&lt;&gt;"",$E684&lt;&gt;"",$F684&lt;&gt;"",AK$7&lt;&gt;""),MAX(NETWORKDAYS(AK$7,AK$7+6)-MAX($E684-AK$7,0)-MAX((AK$7+4)-$F684,0),0)*$B684,"")</f>
        <v/>
      </c>
      <c r="AL684" s="11" t="str">
        <f aca="false">IF(AND($B684&lt;&gt;"",$E684&lt;&gt;"",$F684&lt;&gt;"",AL$7&lt;&gt;""),MAX(NETWORKDAYS(AL$7,AL$7+6)-MAX($E684-AL$7,0)-MAX((AL$7+4)-$F684,0),0)*$B684,"")</f>
        <v/>
      </c>
      <c r="AM684" s="11" t="str">
        <f aca="false">IF(AND($B684&lt;&gt;"",$E684&lt;&gt;"",$F684&lt;&gt;"",AM$7&lt;&gt;""),MAX(NETWORKDAYS(AM$7,AM$7+6)-MAX($E684-AM$7,0)-MAX((AM$7+4)-$F684,0),0)*$B684,"")</f>
        <v/>
      </c>
      <c r="AN684" s="11" t="str">
        <f aca="false">IF(AND($B684&lt;&gt;"",$E684&lt;&gt;"",$F684&lt;&gt;"",AN$7&lt;&gt;""),MAX(NETWORKDAYS(AN$7,AN$7+6)-MAX($E684-AN$7,0)-MAX((AN$7+4)-$F684,0),0)*$B684,"")</f>
        <v/>
      </c>
      <c r="AO684" s="11" t="str">
        <f aca="false">IF(AND($B684&lt;&gt;"",$E684&lt;&gt;"",$F684&lt;&gt;"",AO$7&lt;&gt;""),MAX(NETWORKDAYS(AO$7,AO$7+6)-MAX($E684-AO$7,0)-MAX((AO$7+4)-$F684,0),0)*$B684,"")</f>
        <v/>
      </c>
      <c r="AP684" s="11" t="str">
        <f aca="false">IF(AND($B684&lt;&gt;"",$E684&lt;&gt;"",$F684&lt;&gt;"",AP$7&lt;&gt;""),MAX(NETWORKDAYS(AP$7,AP$7+6)-MAX($E684-AP$7,0)-MAX((AP$7+4)-$F684,0),0)*$B684,"")</f>
        <v/>
      </c>
      <c r="AQ684" s="11" t="str">
        <f aca="false">IF(AND($B684&lt;&gt;"",$E684&lt;&gt;"",$F684&lt;&gt;"",AQ$7&lt;&gt;""),MAX(NETWORKDAYS(AQ$7,AQ$7+6)-MAX($E684-AQ$7,0)-MAX((AQ$7+4)-$F684,0),0)*$B684,"")</f>
        <v/>
      </c>
      <c r="AR684" s="11" t="str">
        <f aca="false">IF(AND($B684&lt;&gt;"",$E684&lt;&gt;"",$F684&lt;&gt;"",AR$7&lt;&gt;""),MAX(NETWORKDAYS(AR$7,AR$7+6)-MAX($E684-AR$7,0)-MAX((AR$7+4)-$F684,0),0)*$B684,"")</f>
        <v/>
      </c>
      <c r="AS684" s="11" t="str">
        <f aca="false">IF(AND($B684&lt;&gt;"",$E684&lt;&gt;"",$F684&lt;&gt;"",AS$7&lt;&gt;""),MAX(NETWORKDAYS(AS$7,AS$7+6)-MAX($E684-AS$7,0)-MAX((AS$7+4)-$F684,0),0)*$B684,"")</f>
        <v/>
      </c>
      <c r="AT684" s="11" t="str">
        <f aca="false">IF(AND($B684&lt;&gt;"",$E684&lt;&gt;"",$F684&lt;&gt;"",AT$7&lt;&gt;""),MAX(NETWORKDAYS(AT$7,AT$7+6)-MAX($E684-AT$7,0)-MAX((AT$7+4)-$F684,0),0)*$B684,"")</f>
        <v/>
      </c>
      <c r="AU684" s="11" t="str">
        <f aca="false">IF(AND($B684&lt;&gt;"",$E684&lt;&gt;"",$F684&lt;&gt;"",AU$7&lt;&gt;""),MAX(NETWORKDAYS(AU$7,AU$7+6)-MAX($E684-AU$7,0)-MAX((AU$7+4)-$F684,0),0)*$B684,"")</f>
        <v/>
      </c>
      <c r="AV684" s="11" t="str">
        <f aca="false">IF(AND($B684&lt;&gt;"",$E684&lt;&gt;"",$F684&lt;&gt;"",AV$7&lt;&gt;""),MAX(NETWORKDAYS(AV$7,AV$7+6)-MAX($E684-AV$7,0)-MAX((AV$7+4)-$F684,0),0)*$B684,"")</f>
        <v/>
      </c>
      <c r="AW684" s="11" t="str">
        <f aca="false">IF(AND($B684&lt;&gt;"",$E684&lt;&gt;"",$F684&lt;&gt;"",AW$7&lt;&gt;""),MAX(NETWORKDAYS(AW$7,AW$7+6)-MAX($E684-AW$7,0)-MAX((AW$7+4)-$F684,0),0)*$B684,"")</f>
        <v/>
      </c>
      <c r="AX684" s="11" t="str">
        <f aca="false">IF(AND($B684&lt;&gt;"",$E684&lt;&gt;"",$F684&lt;&gt;"",AX$7&lt;&gt;""),MAX(NETWORKDAYS(AX$7,AX$7+6)-MAX($E684-AX$7,0)-MAX((AX$7+4)-$F684,0),0)*$B684,"")</f>
        <v/>
      </c>
      <c r="AY684" s="11" t="str">
        <f aca="false">IF(AND($B684&lt;&gt;"",$E684&lt;&gt;"",$F684&lt;&gt;"",AY$7&lt;&gt;""),MAX(NETWORKDAYS(AY$7,AY$7+6)-MAX($E684-AY$7,0)-MAX((AY$7+4)-$F684,0),0)*$B684,"")</f>
        <v/>
      </c>
      <c r="AZ684" s="11" t="str">
        <f aca="false">IF(AND($B684&lt;&gt;"",$E684&lt;&gt;"",$F684&lt;&gt;"",AZ$7&lt;&gt;""),MAX(NETWORKDAYS(AZ$7,AZ$7+6)-MAX($E684-AZ$7,0)-MAX((AZ$7+4)-$F684,0),0)*$B684,"")</f>
        <v/>
      </c>
      <c r="BA684" s="11" t="str">
        <f aca="false">IF(AND($B684&lt;&gt;"",$E684&lt;&gt;"",$F684&lt;&gt;"",BA$7&lt;&gt;""),MAX(NETWORKDAYS(BA$7,BA$7+6)-MAX($E684-BA$7,0)-MAX((BA$7+4)-$F684,0),0)*$B684,"")</f>
        <v/>
      </c>
      <c r="BB684" s="11" t="str">
        <f aca="false">IF(AND($B684&lt;&gt;"",$E684&lt;&gt;"",$F684&lt;&gt;"",BB$7&lt;&gt;""),MAX(NETWORKDAYS(BB$7,BB$7+6)-MAX($E684-BB$7,0)-MAX((BB$7+4)-$F684,0),0)*$B684,"")</f>
        <v/>
      </c>
      <c r="BC684" s="11" t="str">
        <f aca="false">IF(AND($B684&lt;&gt;"",$E684&lt;&gt;"",$F684&lt;&gt;"",BC$7&lt;&gt;""),MAX(NETWORKDAYS(BC$7,BC$7+6)-MAX($E684-BC$7,0)-MAX((BC$7+4)-$F684,0),0)*$B684,"")</f>
        <v/>
      </c>
      <c r="BD684" s="11" t="str">
        <f aca="false">IF(AND($B684&lt;&gt;"",$E684&lt;&gt;"",$F684&lt;&gt;"",BD$7&lt;&gt;""),MAX(NETWORKDAYS(BD$7,BD$7+6)-MAX($E684-BD$7,0)-MAX((BD$7+4)-$F684,0),0)*$B684,"")</f>
        <v/>
      </c>
      <c r="BE684" s="11" t="str">
        <f aca="false">IF(AND($B684&lt;&gt;"",$E684&lt;&gt;"",$F684&lt;&gt;"",BE$7&lt;&gt;""),MAX(NETWORKDAYS(BE$7,BE$7+6)-MAX($E684-BE$7,0)-MAX((BE$7+4)-$F684,0),0)*$B684,"")</f>
        <v/>
      </c>
      <c r="BF684" s="11" t="str">
        <f aca="false">IF(AND($B684&lt;&gt;"",$E684&lt;&gt;"",$F684&lt;&gt;"",BF$7&lt;&gt;""),MAX(NETWORKDAYS(BF$7,BF$7+6)-MAX($E684-BF$7,0)-MAX((BF$7+4)-$F684,0),0)*$B684,"")</f>
        <v/>
      </c>
      <c r="BG684" s="11" t="str">
        <f aca="false">IF(AND($B684&lt;&gt;"",$E684&lt;&gt;"",$F684&lt;&gt;"",BG$7&lt;&gt;""),MAX(NETWORKDAYS(BG$7,BG$7+6)-MAX($E684-BG$7,0)-MAX((BG$7+4)-$F684,0),0)*$B684,"")</f>
        <v/>
      </c>
      <c r="BH684" s="11" t="str">
        <f aca="false">IF(AND($B684&lt;&gt;"",$E684&lt;&gt;"",$F684&lt;&gt;"",BH$7&lt;&gt;""),MAX(NETWORKDAYS(BH$7,BH$7+6)-MAX($E684-BH$7,0)-MAX((BH$7+4)-$F684,0),0)*$B684,"")</f>
        <v/>
      </c>
      <c r="BI684" s="11" t="str">
        <f aca="false">IF(AND($B684&lt;&gt;"",$E684&lt;&gt;"",$F684&lt;&gt;"",BI$7&lt;&gt;""),MAX(NETWORKDAYS(BI$7,BI$7+6)-MAX($E684-BI$7,0)-MAX((BI$7+4)-$F684,0),0)*$B684,"")</f>
        <v/>
      </c>
      <c r="BJ684" s="11" t="str">
        <f aca="false">IF(AND($B684&lt;&gt;"",$E684&lt;&gt;"",$F684&lt;&gt;"",BJ$7&lt;&gt;""),MAX(NETWORKDAYS(BJ$7,BJ$7+6)-MAX($E684-BJ$7,0)-MAX((BJ$7+4)-$F684,0),0)*$B684,"")</f>
        <v/>
      </c>
      <c r="BK684" s="11" t="str">
        <f aca="false">IF(AND($B684&lt;&gt;"",$E684&lt;&gt;"",$F684&lt;&gt;"",BK$7&lt;&gt;""),MAX(NETWORKDAYS(BK$7,BK$7+6)-MAX($E684-BK$7,0)-MAX((BK$7+4)-$F684,0),0)*$B684,"")</f>
        <v/>
      </c>
      <c r="BL684" s="11" t="str">
        <f aca="false">IF(AND($B684&lt;&gt;"",$E684&lt;&gt;"",$F684&lt;&gt;"",BL$7&lt;&gt;""),MAX(NETWORKDAYS(BL$7,BL$7+6)-MAX($E684-BL$7,0)-MAX((BL$7+4)-$F684,0),0)*$B684,"")</f>
        <v/>
      </c>
      <c r="BM684" s="11" t="str">
        <f aca="false">IF(AND($B684&lt;&gt;"",$E684&lt;&gt;"",$F684&lt;&gt;"",BM$7&lt;&gt;""),MAX(NETWORKDAYS(BM$7,BM$7+6)-MAX($E684-BM$7,0)-MAX((BM$7+4)-$F684,0),0)*$B684,"")</f>
        <v/>
      </c>
      <c r="BN684" s="11" t="str">
        <f aca="false">IF(AND($B684&lt;&gt;"",$E684&lt;&gt;"",$F684&lt;&gt;"",BN$7&lt;&gt;""),MAX(NETWORKDAYS(BN$7,BN$7+6)-MAX($E684-BN$7,0)-MAX((BN$7+4)-$F684,0),0)*$B684,"")</f>
        <v/>
      </c>
      <c r="BO684" s="11" t="str">
        <f aca="false">IF(AND($B684&lt;&gt;"",$E684&lt;&gt;"",$F684&lt;&gt;"",BO$7&lt;&gt;""),MAX(NETWORKDAYS(BO$7,BO$7+6)-MAX($E684-BO$7,0)-MAX((BO$7+4)-$F684,0),0)*$B684,"")</f>
        <v/>
      </c>
      <c r="BP684" s="11" t="str">
        <f aca="false">IF(AND($B684&lt;&gt;"",$E684&lt;&gt;"",$F684&lt;&gt;"",BP$7&lt;&gt;""),MAX(NETWORKDAYS(BP$7,BP$7+6)-MAX($E684-BP$7,0)-MAX((BP$7+4)-$F684,0),0)*$B684,"")</f>
        <v/>
      </c>
      <c r="BQ684" s="11" t="str">
        <f aca="false">IF(AND($B684&lt;&gt;"",$E684&lt;&gt;"",$F684&lt;&gt;"",BQ$7&lt;&gt;""),MAX(NETWORKDAYS(BQ$7,BQ$7+6)-MAX($E684-BQ$7,0)-MAX((BQ$7+4)-$F684,0),0)*$B684,"")</f>
        <v/>
      </c>
      <c r="BR684" s="11" t="str">
        <f aca="false">IF(AND($B684&lt;&gt;"",$E684&lt;&gt;"",$F684&lt;&gt;"",BR$7&lt;&gt;""),MAX(NETWORKDAYS(BR$7,BR$7+6)-MAX($E684-BR$7,0)-MAX((BR$7+4)-$F684,0),0)*$B684,"")</f>
        <v/>
      </c>
      <c r="BS684" s="11" t="str">
        <f aca="false">IF(AND($B684&lt;&gt;"",$E684&lt;&gt;"",$F684&lt;&gt;"",BS$7&lt;&gt;""),MAX(NETWORKDAYS(BS$7,BS$7+6)-MAX($E684-BS$7,0)-MAX((BS$7+4)-$F684,0),0)*$B684,"")</f>
        <v/>
      </c>
      <c r="BT684" s="11" t="str">
        <f aca="false">IF(AND($B684&lt;&gt;"",$E684&lt;&gt;"",$F684&lt;&gt;"",BT$7&lt;&gt;""),MAX(NETWORKDAYS(BT$7,BT$7+6)-MAX($E684-BT$7,0)-MAX((BT$7+4)-$F684,0),0)*$B684,"")</f>
        <v/>
      </c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1"/>
      <c r="JI684" s="11"/>
      <c r="JJ684" s="11"/>
      <c r="JK684" s="11"/>
      <c r="JL684" s="11"/>
      <c r="JM684" s="11"/>
      <c r="JN684" s="11"/>
      <c r="JO684" s="11"/>
      <c r="JP684" s="11"/>
      <c r="JQ684" s="11"/>
      <c r="JR684" s="11"/>
      <c r="JS684" s="11"/>
      <c r="JT684" s="11"/>
      <c r="JU684" s="11"/>
      <c r="JV684" s="11"/>
      <c r="JW684" s="11"/>
      <c r="JX684" s="11"/>
      <c r="JY684" s="11"/>
      <c r="JZ684" s="11"/>
      <c r="KA684" s="11"/>
      <c r="KB684" s="11"/>
      <c r="KC684" s="11"/>
      <c r="KD684" s="11"/>
      <c r="KE684" s="11"/>
      <c r="KF684" s="11"/>
      <c r="KG684" s="11"/>
      <c r="KH684" s="11"/>
      <c r="KI684" s="11"/>
      <c r="KJ684" s="11"/>
      <c r="KK684" s="11"/>
      <c r="KL684" s="11"/>
      <c r="KM684" s="11"/>
      <c r="KN684" s="11"/>
      <c r="KO684" s="11"/>
      <c r="KP684" s="11"/>
      <c r="KQ684" s="11"/>
      <c r="KR684" s="11"/>
      <c r="KS684" s="11"/>
      <c r="KT684" s="11"/>
      <c r="KU684" s="11"/>
      <c r="KV684" s="11"/>
      <c r="KW684" s="11"/>
      <c r="KX684" s="11"/>
      <c r="KY684" s="11"/>
      <c r="KZ684" s="11"/>
      <c r="LA684" s="11"/>
      <c r="LB684" s="11"/>
      <c r="LC684" s="11"/>
      <c r="LD684" s="11"/>
      <c r="LE684" s="11"/>
      <c r="LF684" s="11"/>
      <c r="LG684" s="11"/>
      <c r="LH684" s="11"/>
      <c r="LI684" s="11"/>
      <c r="LJ684" s="11"/>
      <c r="LK684" s="11"/>
      <c r="LL684" s="11"/>
      <c r="LM684" s="11"/>
      <c r="LN684" s="11"/>
      <c r="LO684" s="11"/>
      <c r="LP684" s="11"/>
      <c r="LQ684" s="11"/>
      <c r="LR684" s="11"/>
      <c r="LS684" s="11"/>
      <c r="LT684" s="11"/>
      <c r="LU684" s="11"/>
      <c r="LV684" s="11"/>
      <c r="LW684" s="11"/>
      <c r="LX684" s="11"/>
      <c r="LY684" s="11"/>
      <c r="LZ684" s="11"/>
      <c r="MA684" s="11"/>
      <c r="MB684" s="11"/>
      <c r="MC684" s="11"/>
      <c r="MD684" s="11"/>
      <c r="ME684" s="11"/>
      <c r="MF684" s="11"/>
    </row>
    <row r="685" customFormat="false" ht="12.8" hidden="false" customHeight="false" outlineLevel="0" collapsed="false">
      <c r="A685" s="1" t="str">
        <f aca="false">IF(taskList!J681&lt;&gt;"",taskList!J681,"")</f>
        <v/>
      </c>
      <c r="B685" s="9" t="str">
        <f aca="false">IF(AND(IF(taskList!M681&lt;&gt;"",TRUE()),IF(taskList!K681&lt;&gt;"",TRUE())),taskList!M681/taskList!K681,"")</f>
        <v/>
      </c>
      <c r="C685" s="9" t="str">
        <f aca="false">IF(taskList!B681&lt;&gt;"",taskList!B681,"")</f>
        <v/>
      </c>
      <c r="D685" s="9" t="str">
        <f aca="false">IF(taskList!E681&lt;&gt;"",taskList!E681,"")</f>
        <v/>
      </c>
      <c r="E685" s="4" t="str">
        <f aca="false">IF(taskList!F681&lt;&gt;"",taskList!F681,"")</f>
        <v/>
      </c>
      <c r="F685" s="4" t="str">
        <f aca="false">IF(taskList!G681&lt;&gt;"",taskList!G681,"")</f>
        <v/>
      </c>
      <c r="H685" s="11" t="str">
        <f aca="false">IF(AND($B685&lt;&gt;"",$E685&lt;&gt;"",$F685&lt;&gt;"",H$7&lt;&gt;""),MAX(NETWORKDAYS(H$7,H$7+6)-MAX($E685-H$7,0)-MAX((H$7+4)-$F685,0),0)*$B685,"")</f>
        <v/>
      </c>
      <c r="I685" s="11" t="str">
        <f aca="false">IF(AND($B685&lt;&gt;"",$E685&lt;&gt;"",$F685&lt;&gt;"",I$7&lt;&gt;""),MAX(NETWORKDAYS(I$7,I$7+6)-MAX($E685-I$7,0)-MAX((I$7+4)-$F685,0),0)*$B685,"")</f>
        <v/>
      </c>
      <c r="J685" s="11" t="str">
        <f aca="false">IF(AND($B685&lt;&gt;"",$E685&lt;&gt;"",$F685&lt;&gt;"",J$7&lt;&gt;""),MAX(NETWORKDAYS(J$7,J$7+6)-MAX($E685-J$7,0)-MAX((J$7+4)-$F685,0),0)*$B685,"")</f>
        <v/>
      </c>
      <c r="K685" s="11" t="str">
        <f aca="false">IF(AND($B685&lt;&gt;"",$E685&lt;&gt;"",$F685&lt;&gt;"",K$7&lt;&gt;""),MAX(NETWORKDAYS(K$7,K$7+6)-MAX($E685-K$7,0)-MAX((K$7+4)-$F685,0),0)*$B685,"")</f>
        <v/>
      </c>
      <c r="L685" s="11" t="str">
        <f aca="false">IF(AND($B685&lt;&gt;"",$E685&lt;&gt;"",$F685&lt;&gt;"",L$7&lt;&gt;""),MAX(NETWORKDAYS(L$7,L$7+6)-MAX($E685-L$7,0)-MAX((L$7+4)-$F685,0),0)*$B685,"")</f>
        <v/>
      </c>
      <c r="M685" s="11" t="str">
        <f aca="false">IF(AND($B685&lt;&gt;"",$E685&lt;&gt;"",$F685&lt;&gt;"",M$7&lt;&gt;""),MAX(NETWORKDAYS(M$7,M$7+6)-MAX($E685-M$7,0)-MAX((M$7+4)-$F685,0),0)*$B685,"")</f>
        <v/>
      </c>
      <c r="N685" s="11" t="str">
        <f aca="false">IF(AND($B685&lt;&gt;"",$E685&lt;&gt;"",$F685&lt;&gt;"",N$7&lt;&gt;""),MAX(NETWORKDAYS(N$7,N$7+6)-MAX($E685-N$7,0)-MAX((N$7+4)-$F685,0),0)*$B685,"")</f>
        <v/>
      </c>
      <c r="O685" s="11" t="str">
        <f aca="false">IF(AND($B685&lt;&gt;"",$E685&lt;&gt;"",$F685&lt;&gt;"",O$7&lt;&gt;""),MAX(NETWORKDAYS(O$7,O$7+6)-MAX($E685-O$7,0)-MAX((O$7+4)-$F685,0),0)*$B685,"")</f>
        <v/>
      </c>
      <c r="P685" s="11" t="str">
        <f aca="false">IF(AND($B685&lt;&gt;"",$E685&lt;&gt;"",$F685&lt;&gt;"",P$7&lt;&gt;""),MAX(NETWORKDAYS(P$7,P$7+6)-MAX($E685-P$7,0)-MAX((P$7+4)-$F685,0),0)*$B685,"")</f>
        <v/>
      </c>
      <c r="Q685" s="11" t="str">
        <f aca="false">IF(AND($B685&lt;&gt;"",$E685&lt;&gt;"",$F685&lt;&gt;"",Q$7&lt;&gt;""),MAX(NETWORKDAYS(Q$7,Q$7+6)-MAX($E685-Q$7,0)-MAX((Q$7+4)-$F685,0),0)*$B685,"")</f>
        <v/>
      </c>
      <c r="R685" s="11" t="str">
        <f aca="false">IF(AND($B685&lt;&gt;"",$E685&lt;&gt;"",$F685&lt;&gt;"",R$7&lt;&gt;""),MAX(NETWORKDAYS(R$7,R$7+6)-MAX($E685-R$7,0)-MAX((R$7+4)-$F685,0),0)*$B685,"")</f>
        <v/>
      </c>
      <c r="S685" s="11" t="str">
        <f aca="false">IF(AND($B685&lt;&gt;"",$E685&lt;&gt;"",$F685&lt;&gt;"",S$7&lt;&gt;""),MAX(NETWORKDAYS(S$7,S$7+6)-MAX($E685-S$7,0)-MAX((S$7+4)-$F685,0),0)*$B685,"")</f>
        <v/>
      </c>
      <c r="T685" s="11" t="str">
        <f aca="false">IF(AND($B685&lt;&gt;"",$E685&lt;&gt;"",$F685&lt;&gt;"",T$7&lt;&gt;""),MAX(NETWORKDAYS(T$7,T$7+6)-MAX($E685-T$7,0)-MAX((T$7+4)-$F685,0),0)*$B685,"")</f>
        <v/>
      </c>
      <c r="U685" s="11" t="str">
        <f aca="false">IF(AND($B685&lt;&gt;"",$E685&lt;&gt;"",$F685&lt;&gt;"",U$7&lt;&gt;""),MAX(NETWORKDAYS(U$7,U$7+6)-MAX($E685-U$7,0)-MAX((U$7+4)-$F685,0),0)*$B685,"")</f>
        <v/>
      </c>
      <c r="V685" s="11" t="str">
        <f aca="false">IF(AND($B685&lt;&gt;"",$E685&lt;&gt;"",$F685&lt;&gt;"",V$7&lt;&gt;""),MAX(NETWORKDAYS(V$7,V$7+6)-MAX($E685-V$7,0)-MAX((V$7+4)-$F685,0),0)*$B685,"")</f>
        <v/>
      </c>
      <c r="W685" s="11" t="str">
        <f aca="false">IF(AND($B685&lt;&gt;"",$E685&lt;&gt;"",$F685&lt;&gt;"",W$7&lt;&gt;""),MAX(NETWORKDAYS(W$7,W$7+6)-MAX($E685-W$7,0)-MAX((W$7+4)-$F685,0),0)*$B685,"")</f>
        <v/>
      </c>
      <c r="X685" s="11" t="str">
        <f aca="false">IF(AND($B685&lt;&gt;"",$E685&lt;&gt;"",$F685&lt;&gt;"",X$7&lt;&gt;""),MAX(NETWORKDAYS(X$7,X$7+6)-MAX($E685-X$7,0)-MAX((X$7+4)-$F685,0),0)*$B685,"")</f>
        <v/>
      </c>
      <c r="Y685" s="11" t="str">
        <f aca="false">IF(AND($B685&lt;&gt;"",$E685&lt;&gt;"",$F685&lt;&gt;"",Y$7&lt;&gt;""),MAX(NETWORKDAYS(Y$7,Y$7+6)-MAX($E685-Y$7,0)-MAX((Y$7+4)-$F685,0),0)*$B685,"")</f>
        <v/>
      </c>
      <c r="Z685" s="11" t="str">
        <f aca="false">IF(AND($B685&lt;&gt;"",$E685&lt;&gt;"",$F685&lt;&gt;"",Z$7&lt;&gt;""),MAX(NETWORKDAYS(Z$7,Z$7+6)-MAX($E685-Z$7,0)-MAX((Z$7+4)-$F685,0),0)*$B685,"")</f>
        <v/>
      </c>
      <c r="AA685" s="11" t="str">
        <f aca="false">IF(AND($B685&lt;&gt;"",$E685&lt;&gt;"",$F685&lt;&gt;"",AA$7&lt;&gt;""),MAX(NETWORKDAYS(AA$7,AA$7+6)-MAX($E685-AA$7,0)-MAX((AA$7+4)-$F685,0),0)*$B685,"")</f>
        <v/>
      </c>
      <c r="AB685" s="11" t="str">
        <f aca="false">IF(AND($B685&lt;&gt;"",$E685&lt;&gt;"",$F685&lt;&gt;"",AB$7&lt;&gt;""),MAX(NETWORKDAYS(AB$7,AB$7+6)-MAX($E685-AB$7,0)-MAX((AB$7+4)-$F685,0),0)*$B685,"")</f>
        <v/>
      </c>
      <c r="AC685" s="11" t="str">
        <f aca="false">IF(AND($B685&lt;&gt;"",$E685&lt;&gt;"",$F685&lt;&gt;"",AC$7&lt;&gt;""),MAX(NETWORKDAYS(AC$7,AC$7+6)-MAX($E685-AC$7,0)-MAX((AC$7+4)-$F685,0),0)*$B685,"")</f>
        <v/>
      </c>
      <c r="AD685" s="11" t="str">
        <f aca="false">IF(AND($B685&lt;&gt;"",$E685&lt;&gt;"",$F685&lt;&gt;"",AD$7&lt;&gt;""),MAX(NETWORKDAYS(AD$7,AD$7+6)-MAX($E685-AD$7,0)-MAX((AD$7+4)-$F685,0),0)*$B685,"")</f>
        <v/>
      </c>
      <c r="AE685" s="11" t="str">
        <f aca="false">IF(AND($B685&lt;&gt;"",$E685&lt;&gt;"",$F685&lt;&gt;"",AE$7&lt;&gt;""),MAX(NETWORKDAYS(AE$7,AE$7+6)-MAX($E685-AE$7,0)-MAX((AE$7+4)-$F685,0),0)*$B685,"")</f>
        <v/>
      </c>
      <c r="AF685" s="11" t="str">
        <f aca="false">IF(AND($B685&lt;&gt;"",$E685&lt;&gt;"",$F685&lt;&gt;"",AF$7&lt;&gt;""),MAX(NETWORKDAYS(AF$7,AF$7+6)-MAX($E685-AF$7,0)-MAX((AF$7+4)-$F685,0),0)*$B685,"")</f>
        <v/>
      </c>
      <c r="AG685" s="11" t="str">
        <f aca="false">IF(AND($B685&lt;&gt;"",$E685&lt;&gt;"",$F685&lt;&gt;"",AG$7&lt;&gt;""),MAX(NETWORKDAYS(AG$7,AG$7+6)-MAX($E685-AG$7,0)-MAX((AG$7+4)-$F685,0),0)*$B685,"")</f>
        <v/>
      </c>
      <c r="AH685" s="11" t="str">
        <f aca="false">IF(AND($B685&lt;&gt;"",$E685&lt;&gt;"",$F685&lt;&gt;"",AH$7&lt;&gt;""),MAX(NETWORKDAYS(AH$7,AH$7+6)-MAX($E685-AH$7,0)-MAX((AH$7+4)-$F685,0),0)*$B685,"")</f>
        <v/>
      </c>
      <c r="AI685" s="11" t="str">
        <f aca="false">IF(AND($B685&lt;&gt;"",$E685&lt;&gt;"",$F685&lt;&gt;"",AI$7&lt;&gt;""),MAX(NETWORKDAYS(AI$7,AI$7+6)-MAX($E685-AI$7,0)-MAX((AI$7+4)-$F685,0),0)*$B685,"")</f>
        <v/>
      </c>
      <c r="AJ685" s="11" t="str">
        <f aca="false">IF(AND($B685&lt;&gt;"",$E685&lt;&gt;"",$F685&lt;&gt;"",AJ$7&lt;&gt;""),MAX(NETWORKDAYS(AJ$7,AJ$7+6)-MAX($E685-AJ$7,0)-MAX((AJ$7+4)-$F685,0),0)*$B685,"")</f>
        <v/>
      </c>
      <c r="AK685" s="11" t="str">
        <f aca="false">IF(AND($B685&lt;&gt;"",$E685&lt;&gt;"",$F685&lt;&gt;"",AK$7&lt;&gt;""),MAX(NETWORKDAYS(AK$7,AK$7+6)-MAX($E685-AK$7,0)-MAX((AK$7+4)-$F685,0),0)*$B685,"")</f>
        <v/>
      </c>
      <c r="AL685" s="11" t="str">
        <f aca="false">IF(AND($B685&lt;&gt;"",$E685&lt;&gt;"",$F685&lt;&gt;"",AL$7&lt;&gt;""),MAX(NETWORKDAYS(AL$7,AL$7+6)-MAX($E685-AL$7,0)-MAX((AL$7+4)-$F685,0),0)*$B685,"")</f>
        <v/>
      </c>
      <c r="AM685" s="11" t="str">
        <f aca="false">IF(AND($B685&lt;&gt;"",$E685&lt;&gt;"",$F685&lt;&gt;"",AM$7&lt;&gt;""),MAX(NETWORKDAYS(AM$7,AM$7+6)-MAX($E685-AM$7,0)-MAX((AM$7+4)-$F685,0),0)*$B685,"")</f>
        <v/>
      </c>
      <c r="AN685" s="11" t="str">
        <f aca="false">IF(AND($B685&lt;&gt;"",$E685&lt;&gt;"",$F685&lt;&gt;"",AN$7&lt;&gt;""),MAX(NETWORKDAYS(AN$7,AN$7+6)-MAX($E685-AN$7,0)-MAX((AN$7+4)-$F685,0),0)*$B685,"")</f>
        <v/>
      </c>
      <c r="AO685" s="11" t="str">
        <f aca="false">IF(AND($B685&lt;&gt;"",$E685&lt;&gt;"",$F685&lt;&gt;"",AO$7&lt;&gt;""),MAX(NETWORKDAYS(AO$7,AO$7+6)-MAX($E685-AO$7,0)-MAX((AO$7+4)-$F685,0),0)*$B685,"")</f>
        <v/>
      </c>
      <c r="AP685" s="11" t="str">
        <f aca="false">IF(AND($B685&lt;&gt;"",$E685&lt;&gt;"",$F685&lt;&gt;"",AP$7&lt;&gt;""),MAX(NETWORKDAYS(AP$7,AP$7+6)-MAX($E685-AP$7,0)-MAX((AP$7+4)-$F685,0),0)*$B685,"")</f>
        <v/>
      </c>
      <c r="AQ685" s="11" t="str">
        <f aca="false">IF(AND($B685&lt;&gt;"",$E685&lt;&gt;"",$F685&lt;&gt;"",AQ$7&lt;&gt;""),MAX(NETWORKDAYS(AQ$7,AQ$7+6)-MAX($E685-AQ$7,0)-MAX((AQ$7+4)-$F685,0),0)*$B685,"")</f>
        <v/>
      </c>
      <c r="AR685" s="11" t="str">
        <f aca="false">IF(AND($B685&lt;&gt;"",$E685&lt;&gt;"",$F685&lt;&gt;"",AR$7&lt;&gt;""),MAX(NETWORKDAYS(AR$7,AR$7+6)-MAX($E685-AR$7,0)-MAX((AR$7+4)-$F685,0),0)*$B685,"")</f>
        <v/>
      </c>
      <c r="AS685" s="11" t="str">
        <f aca="false">IF(AND($B685&lt;&gt;"",$E685&lt;&gt;"",$F685&lt;&gt;"",AS$7&lt;&gt;""),MAX(NETWORKDAYS(AS$7,AS$7+6)-MAX($E685-AS$7,0)-MAX((AS$7+4)-$F685,0),0)*$B685,"")</f>
        <v/>
      </c>
      <c r="AT685" s="11" t="str">
        <f aca="false">IF(AND($B685&lt;&gt;"",$E685&lt;&gt;"",$F685&lt;&gt;"",AT$7&lt;&gt;""),MAX(NETWORKDAYS(AT$7,AT$7+6)-MAX($E685-AT$7,0)-MAX((AT$7+4)-$F685,0),0)*$B685,"")</f>
        <v/>
      </c>
      <c r="AU685" s="11" t="str">
        <f aca="false">IF(AND($B685&lt;&gt;"",$E685&lt;&gt;"",$F685&lt;&gt;"",AU$7&lt;&gt;""),MAX(NETWORKDAYS(AU$7,AU$7+6)-MAX($E685-AU$7,0)-MAX((AU$7+4)-$F685,0),0)*$B685,"")</f>
        <v/>
      </c>
      <c r="AV685" s="11" t="str">
        <f aca="false">IF(AND($B685&lt;&gt;"",$E685&lt;&gt;"",$F685&lt;&gt;"",AV$7&lt;&gt;""),MAX(NETWORKDAYS(AV$7,AV$7+6)-MAX($E685-AV$7,0)-MAX((AV$7+4)-$F685,0),0)*$B685,"")</f>
        <v/>
      </c>
      <c r="AW685" s="11" t="str">
        <f aca="false">IF(AND($B685&lt;&gt;"",$E685&lt;&gt;"",$F685&lt;&gt;"",AW$7&lt;&gt;""),MAX(NETWORKDAYS(AW$7,AW$7+6)-MAX($E685-AW$7,0)-MAX((AW$7+4)-$F685,0),0)*$B685,"")</f>
        <v/>
      </c>
      <c r="AX685" s="11" t="str">
        <f aca="false">IF(AND($B685&lt;&gt;"",$E685&lt;&gt;"",$F685&lt;&gt;"",AX$7&lt;&gt;""),MAX(NETWORKDAYS(AX$7,AX$7+6)-MAX($E685-AX$7,0)-MAX((AX$7+4)-$F685,0),0)*$B685,"")</f>
        <v/>
      </c>
      <c r="AY685" s="11" t="str">
        <f aca="false">IF(AND($B685&lt;&gt;"",$E685&lt;&gt;"",$F685&lt;&gt;"",AY$7&lt;&gt;""),MAX(NETWORKDAYS(AY$7,AY$7+6)-MAX($E685-AY$7,0)-MAX((AY$7+4)-$F685,0),0)*$B685,"")</f>
        <v/>
      </c>
      <c r="AZ685" s="11" t="str">
        <f aca="false">IF(AND($B685&lt;&gt;"",$E685&lt;&gt;"",$F685&lt;&gt;"",AZ$7&lt;&gt;""),MAX(NETWORKDAYS(AZ$7,AZ$7+6)-MAX($E685-AZ$7,0)-MAX((AZ$7+4)-$F685,0),0)*$B685,"")</f>
        <v/>
      </c>
      <c r="BA685" s="11" t="str">
        <f aca="false">IF(AND($B685&lt;&gt;"",$E685&lt;&gt;"",$F685&lt;&gt;"",BA$7&lt;&gt;""),MAX(NETWORKDAYS(BA$7,BA$7+6)-MAX($E685-BA$7,0)-MAX((BA$7+4)-$F685,0),0)*$B685,"")</f>
        <v/>
      </c>
      <c r="BB685" s="11" t="str">
        <f aca="false">IF(AND($B685&lt;&gt;"",$E685&lt;&gt;"",$F685&lt;&gt;"",BB$7&lt;&gt;""),MAX(NETWORKDAYS(BB$7,BB$7+6)-MAX($E685-BB$7,0)-MAX((BB$7+4)-$F685,0),0)*$B685,"")</f>
        <v/>
      </c>
      <c r="BC685" s="11" t="str">
        <f aca="false">IF(AND($B685&lt;&gt;"",$E685&lt;&gt;"",$F685&lt;&gt;"",BC$7&lt;&gt;""),MAX(NETWORKDAYS(BC$7,BC$7+6)-MAX($E685-BC$7,0)-MAX((BC$7+4)-$F685,0),0)*$B685,"")</f>
        <v/>
      </c>
      <c r="BD685" s="11" t="str">
        <f aca="false">IF(AND($B685&lt;&gt;"",$E685&lt;&gt;"",$F685&lt;&gt;"",BD$7&lt;&gt;""),MAX(NETWORKDAYS(BD$7,BD$7+6)-MAX($E685-BD$7,0)-MAX((BD$7+4)-$F685,0),0)*$B685,"")</f>
        <v/>
      </c>
      <c r="BE685" s="11" t="str">
        <f aca="false">IF(AND($B685&lt;&gt;"",$E685&lt;&gt;"",$F685&lt;&gt;"",BE$7&lt;&gt;""),MAX(NETWORKDAYS(BE$7,BE$7+6)-MAX($E685-BE$7,0)-MAX((BE$7+4)-$F685,0),0)*$B685,"")</f>
        <v/>
      </c>
      <c r="BF685" s="11" t="str">
        <f aca="false">IF(AND($B685&lt;&gt;"",$E685&lt;&gt;"",$F685&lt;&gt;"",BF$7&lt;&gt;""),MAX(NETWORKDAYS(BF$7,BF$7+6)-MAX($E685-BF$7,0)-MAX((BF$7+4)-$F685,0),0)*$B685,"")</f>
        <v/>
      </c>
      <c r="BG685" s="11" t="str">
        <f aca="false">IF(AND($B685&lt;&gt;"",$E685&lt;&gt;"",$F685&lt;&gt;"",BG$7&lt;&gt;""),MAX(NETWORKDAYS(BG$7,BG$7+6)-MAX($E685-BG$7,0)-MAX((BG$7+4)-$F685,0),0)*$B685,"")</f>
        <v/>
      </c>
      <c r="BH685" s="11" t="str">
        <f aca="false">IF(AND($B685&lt;&gt;"",$E685&lt;&gt;"",$F685&lt;&gt;"",BH$7&lt;&gt;""),MAX(NETWORKDAYS(BH$7,BH$7+6)-MAX($E685-BH$7,0)-MAX((BH$7+4)-$F685,0),0)*$B685,"")</f>
        <v/>
      </c>
      <c r="BI685" s="11" t="str">
        <f aca="false">IF(AND($B685&lt;&gt;"",$E685&lt;&gt;"",$F685&lt;&gt;"",BI$7&lt;&gt;""),MAX(NETWORKDAYS(BI$7,BI$7+6)-MAX($E685-BI$7,0)-MAX((BI$7+4)-$F685,0),0)*$B685,"")</f>
        <v/>
      </c>
      <c r="BJ685" s="11" t="str">
        <f aca="false">IF(AND($B685&lt;&gt;"",$E685&lt;&gt;"",$F685&lt;&gt;"",BJ$7&lt;&gt;""),MAX(NETWORKDAYS(BJ$7,BJ$7+6)-MAX($E685-BJ$7,0)-MAX((BJ$7+4)-$F685,0),0)*$B685,"")</f>
        <v/>
      </c>
      <c r="BK685" s="11" t="str">
        <f aca="false">IF(AND($B685&lt;&gt;"",$E685&lt;&gt;"",$F685&lt;&gt;"",BK$7&lt;&gt;""),MAX(NETWORKDAYS(BK$7,BK$7+6)-MAX($E685-BK$7,0)-MAX((BK$7+4)-$F685,0),0)*$B685,"")</f>
        <v/>
      </c>
      <c r="BL685" s="11" t="str">
        <f aca="false">IF(AND($B685&lt;&gt;"",$E685&lt;&gt;"",$F685&lt;&gt;"",BL$7&lt;&gt;""),MAX(NETWORKDAYS(BL$7,BL$7+6)-MAX($E685-BL$7,0)-MAX((BL$7+4)-$F685,0),0)*$B685,"")</f>
        <v/>
      </c>
      <c r="BM685" s="11" t="str">
        <f aca="false">IF(AND($B685&lt;&gt;"",$E685&lt;&gt;"",$F685&lt;&gt;"",BM$7&lt;&gt;""),MAX(NETWORKDAYS(BM$7,BM$7+6)-MAX($E685-BM$7,0)-MAX((BM$7+4)-$F685,0),0)*$B685,"")</f>
        <v/>
      </c>
      <c r="BN685" s="11" t="str">
        <f aca="false">IF(AND($B685&lt;&gt;"",$E685&lt;&gt;"",$F685&lt;&gt;"",BN$7&lt;&gt;""),MAX(NETWORKDAYS(BN$7,BN$7+6)-MAX($E685-BN$7,0)-MAX((BN$7+4)-$F685,0),0)*$B685,"")</f>
        <v/>
      </c>
      <c r="BO685" s="11" t="str">
        <f aca="false">IF(AND($B685&lt;&gt;"",$E685&lt;&gt;"",$F685&lt;&gt;"",BO$7&lt;&gt;""),MAX(NETWORKDAYS(BO$7,BO$7+6)-MAX($E685-BO$7,0)-MAX((BO$7+4)-$F685,0),0)*$B685,"")</f>
        <v/>
      </c>
      <c r="BP685" s="11" t="str">
        <f aca="false">IF(AND($B685&lt;&gt;"",$E685&lt;&gt;"",$F685&lt;&gt;"",BP$7&lt;&gt;""),MAX(NETWORKDAYS(BP$7,BP$7+6)-MAX($E685-BP$7,0)-MAX((BP$7+4)-$F685,0),0)*$B685,"")</f>
        <v/>
      </c>
      <c r="BQ685" s="11" t="str">
        <f aca="false">IF(AND($B685&lt;&gt;"",$E685&lt;&gt;"",$F685&lt;&gt;"",BQ$7&lt;&gt;""),MAX(NETWORKDAYS(BQ$7,BQ$7+6)-MAX($E685-BQ$7,0)-MAX((BQ$7+4)-$F685,0),0)*$B685,"")</f>
        <v/>
      </c>
      <c r="BR685" s="11" t="str">
        <f aca="false">IF(AND($B685&lt;&gt;"",$E685&lt;&gt;"",$F685&lt;&gt;"",BR$7&lt;&gt;""),MAX(NETWORKDAYS(BR$7,BR$7+6)-MAX($E685-BR$7,0)-MAX((BR$7+4)-$F685,0),0)*$B685,"")</f>
        <v/>
      </c>
      <c r="BS685" s="11" t="str">
        <f aca="false">IF(AND($B685&lt;&gt;"",$E685&lt;&gt;"",$F685&lt;&gt;"",BS$7&lt;&gt;""),MAX(NETWORKDAYS(BS$7,BS$7+6)-MAX($E685-BS$7,0)-MAX((BS$7+4)-$F685,0),0)*$B685,"")</f>
        <v/>
      </c>
      <c r="BT685" s="11" t="str">
        <f aca="false">IF(AND($B685&lt;&gt;"",$E685&lt;&gt;"",$F685&lt;&gt;"",BT$7&lt;&gt;""),MAX(NETWORKDAYS(BT$7,BT$7+6)-MAX($E685-BT$7,0)-MAX((BT$7+4)-$F685,0),0)*$B685,"")</f>
        <v/>
      </c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  <c r="II685" s="11"/>
      <c r="IJ685" s="11"/>
      <c r="IK685" s="11"/>
      <c r="IL685" s="11"/>
      <c r="IM685" s="11"/>
      <c r="IN685" s="11"/>
      <c r="IO685" s="11"/>
      <c r="IP685" s="11"/>
      <c r="IQ685" s="11"/>
      <c r="IR685" s="11"/>
      <c r="IS685" s="11"/>
      <c r="IT685" s="11"/>
      <c r="IU685" s="11"/>
      <c r="IV685" s="11"/>
      <c r="IW685" s="11"/>
      <c r="IX685" s="11"/>
      <c r="IY685" s="11"/>
      <c r="IZ685" s="11"/>
      <c r="JA685" s="11"/>
      <c r="JB685" s="11"/>
      <c r="JC685" s="11"/>
      <c r="JD685" s="11"/>
      <c r="JE685" s="11"/>
      <c r="JF685" s="11"/>
      <c r="JG685" s="11"/>
      <c r="JH685" s="11"/>
      <c r="JI685" s="11"/>
      <c r="JJ685" s="11"/>
      <c r="JK685" s="11"/>
      <c r="JL685" s="11"/>
      <c r="JM685" s="11"/>
      <c r="JN685" s="11"/>
      <c r="JO685" s="11"/>
      <c r="JP685" s="11"/>
      <c r="JQ685" s="11"/>
      <c r="JR685" s="11"/>
      <c r="JS685" s="11"/>
      <c r="JT685" s="11"/>
      <c r="JU685" s="11"/>
      <c r="JV685" s="11"/>
      <c r="JW685" s="11"/>
      <c r="JX685" s="11"/>
      <c r="JY685" s="11"/>
      <c r="JZ685" s="11"/>
      <c r="KA685" s="11"/>
      <c r="KB685" s="11"/>
      <c r="KC685" s="11"/>
      <c r="KD685" s="11"/>
      <c r="KE685" s="11"/>
      <c r="KF685" s="11"/>
      <c r="KG685" s="11"/>
      <c r="KH685" s="11"/>
      <c r="KI685" s="11"/>
      <c r="KJ685" s="11"/>
      <c r="KK685" s="11"/>
      <c r="KL685" s="11"/>
      <c r="KM685" s="11"/>
      <c r="KN685" s="11"/>
      <c r="KO685" s="11"/>
      <c r="KP685" s="11"/>
      <c r="KQ685" s="11"/>
      <c r="KR685" s="11"/>
      <c r="KS685" s="11"/>
      <c r="KT685" s="11"/>
      <c r="KU685" s="11"/>
      <c r="KV685" s="11"/>
      <c r="KW685" s="11"/>
      <c r="KX685" s="11"/>
      <c r="KY685" s="11"/>
      <c r="KZ685" s="11"/>
      <c r="LA685" s="11"/>
      <c r="LB685" s="11"/>
      <c r="LC685" s="11"/>
      <c r="LD685" s="11"/>
      <c r="LE685" s="11"/>
      <c r="LF685" s="11"/>
      <c r="LG685" s="11"/>
      <c r="LH685" s="11"/>
      <c r="LI685" s="11"/>
      <c r="LJ685" s="11"/>
      <c r="LK685" s="11"/>
      <c r="LL685" s="11"/>
      <c r="LM685" s="11"/>
      <c r="LN685" s="11"/>
      <c r="LO685" s="11"/>
      <c r="LP685" s="11"/>
      <c r="LQ685" s="11"/>
      <c r="LR685" s="11"/>
      <c r="LS685" s="11"/>
      <c r="LT685" s="11"/>
      <c r="LU685" s="11"/>
      <c r="LV685" s="11"/>
      <c r="LW685" s="11"/>
      <c r="LX685" s="11"/>
      <c r="LY685" s="11"/>
      <c r="LZ685" s="11"/>
      <c r="MA685" s="11"/>
      <c r="MB685" s="11"/>
      <c r="MC685" s="11"/>
      <c r="MD685" s="11"/>
      <c r="ME685" s="11"/>
      <c r="MF685" s="11"/>
    </row>
    <row r="686" customFormat="false" ht="12.8" hidden="false" customHeight="false" outlineLevel="0" collapsed="false">
      <c r="A686" s="1" t="str">
        <f aca="false">IF(taskList!J682&lt;&gt;"",taskList!J682,"")</f>
        <v/>
      </c>
      <c r="B686" s="9" t="str">
        <f aca="false">IF(AND(IF(taskList!M682&lt;&gt;"",TRUE()),IF(taskList!K682&lt;&gt;"",TRUE())),taskList!M682/taskList!K682,"")</f>
        <v/>
      </c>
      <c r="C686" s="9" t="str">
        <f aca="false">IF(taskList!B682&lt;&gt;"",taskList!B682,"")</f>
        <v/>
      </c>
      <c r="D686" s="9" t="str">
        <f aca="false">IF(taskList!E682&lt;&gt;"",taskList!E682,"")</f>
        <v/>
      </c>
      <c r="E686" s="4" t="str">
        <f aca="false">IF(taskList!F682&lt;&gt;"",taskList!F682,"")</f>
        <v/>
      </c>
      <c r="F686" s="4" t="str">
        <f aca="false">IF(taskList!G682&lt;&gt;"",taskList!G682,"")</f>
        <v/>
      </c>
      <c r="H686" s="11" t="str">
        <f aca="false">IF(AND($B686&lt;&gt;"",$E686&lt;&gt;"",$F686&lt;&gt;"",H$7&lt;&gt;""),MAX(NETWORKDAYS(H$7,H$7+6)-MAX($E686-H$7,0)-MAX((H$7+4)-$F686,0),0)*$B686,"")</f>
        <v/>
      </c>
      <c r="I686" s="11" t="str">
        <f aca="false">IF(AND($B686&lt;&gt;"",$E686&lt;&gt;"",$F686&lt;&gt;"",I$7&lt;&gt;""),MAX(NETWORKDAYS(I$7,I$7+6)-MAX($E686-I$7,0)-MAX((I$7+4)-$F686,0),0)*$B686,"")</f>
        <v/>
      </c>
      <c r="J686" s="11" t="str">
        <f aca="false">IF(AND($B686&lt;&gt;"",$E686&lt;&gt;"",$F686&lt;&gt;"",J$7&lt;&gt;""),MAX(NETWORKDAYS(J$7,J$7+6)-MAX($E686-J$7,0)-MAX((J$7+4)-$F686,0),0)*$B686,"")</f>
        <v/>
      </c>
      <c r="K686" s="11" t="str">
        <f aca="false">IF(AND($B686&lt;&gt;"",$E686&lt;&gt;"",$F686&lt;&gt;"",K$7&lt;&gt;""),MAX(NETWORKDAYS(K$7,K$7+6)-MAX($E686-K$7,0)-MAX((K$7+4)-$F686,0),0)*$B686,"")</f>
        <v/>
      </c>
      <c r="L686" s="11" t="str">
        <f aca="false">IF(AND($B686&lt;&gt;"",$E686&lt;&gt;"",$F686&lt;&gt;"",L$7&lt;&gt;""),MAX(NETWORKDAYS(L$7,L$7+6)-MAX($E686-L$7,0)-MAX((L$7+4)-$F686,0),0)*$B686,"")</f>
        <v/>
      </c>
      <c r="M686" s="11" t="str">
        <f aca="false">IF(AND($B686&lt;&gt;"",$E686&lt;&gt;"",$F686&lt;&gt;"",M$7&lt;&gt;""),MAX(NETWORKDAYS(M$7,M$7+6)-MAX($E686-M$7,0)-MAX((M$7+4)-$F686,0),0)*$B686,"")</f>
        <v/>
      </c>
      <c r="N686" s="11" t="str">
        <f aca="false">IF(AND($B686&lt;&gt;"",$E686&lt;&gt;"",$F686&lt;&gt;"",N$7&lt;&gt;""),MAX(NETWORKDAYS(N$7,N$7+6)-MAX($E686-N$7,0)-MAX((N$7+4)-$F686,0),0)*$B686,"")</f>
        <v/>
      </c>
      <c r="O686" s="11" t="str">
        <f aca="false">IF(AND($B686&lt;&gt;"",$E686&lt;&gt;"",$F686&lt;&gt;"",O$7&lt;&gt;""),MAX(NETWORKDAYS(O$7,O$7+6)-MAX($E686-O$7,0)-MAX((O$7+4)-$F686,0),0)*$B686,"")</f>
        <v/>
      </c>
      <c r="P686" s="11" t="str">
        <f aca="false">IF(AND($B686&lt;&gt;"",$E686&lt;&gt;"",$F686&lt;&gt;"",P$7&lt;&gt;""),MAX(NETWORKDAYS(P$7,P$7+6)-MAX($E686-P$7,0)-MAX((P$7+4)-$F686,0),0)*$B686,"")</f>
        <v/>
      </c>
      <c r="Q686" s="11" t="str">
        <f aca="false">IF(AND($B686&lt;&gt;"",$E686&lt;&gt;"",$F686&lt;&gt;"",Q$7&lt;&gt;""),MAX(NETWORKDAYS(Q$7,Q$7+6)-MAX($E686-Q$7,0)-MAX((Q$7+4)-$F686,0),0)*$B686,"")</f>
        <v/>
      </c>
      <c r="R686" s="11" t="str">
        <f aca="false">IF(AND($B686&lt;&gt;"",$E686&lt;&gt;"",$F686&lt;&gt;"",R$7&lt;&gt;""),MAX(NETWORKDAYS(R$7,R$7+6)-MAX($E686-R$7,0)-MAX((R$7+4)-$F686,0),0)*$B686,"")</f>
        <v/>
      </c>
      <c r="S686" s="11" t="str">
        <f aca="false">IF(AND($B686&lt;&gt;"",$E686&lt;&gt;"",$F686&lt;&gt;"",S$7&lt;&gt;""),MAX(NETWORKDAYS(S$7,S$7+6)-MAX($E686-S$7,0)-MAX((S$7+4)-$F686,0),0)*$B686,"")</f>
        <v/>
      </c>
      <c r="T686" s="11" t="str">
        <f aca="false">IF(AND($B686&lt;&gt;"",$E686&lt;&gt;"",$F686&lt;&gt;"",T$7&lt;&gt;""),MAX(NETWORKDAYS(T$7,T$7+6)-MAX($E686-T$7,0)-MAX((T$7+4)-$F686,0),0)*$B686,"")</f>
        <v/>
      </c>
      <c r="U686" s="11" t="str">
        <f aca="false">IF(AND($B686&lt;&gt;"",$E686&lt;&gt;"",$F686&lt;&gt;"",U$7&lt;&gt;""),MAX(NETWORKDAYS(U$7,U$7+6)-MAX($E686-U$7,0)-MAX((U$7+4)-$F686,0),0)*$B686,"")</f>
        <v/>
      </c>
      <c r="V686" s="11" t="str">
        <f aca="false">IF(AND($B686&lt;&gt;"",$E686&lt;&gt;"",$F686&lt;&gt;"",V$7&lt;&gt;""),MAX(NETWORKDAYS(V$7,V$7+6)-MAX($E686-V$7,0)-MAX((V$7+4)-$F686,0),0)*$B686,"")</f>
        <v/>
      </c>
      <c r="W686" s="11" t="str">
        <f aca="false">IF(AND($B686&lt;&gt;"",$E686&lt;&gt;"",$F686&lt;&gt;"",W$7&lt;&gt;""),MAX(NETWORKDAYS(W$7,W$7+6)-MAX($E686-W$7,0)-MAX((W$7+4)-$F686,0),0)*$B686,"")</f>
        <v/>
      </c>
      <c r="X686" s="11" t="str">
        <f aca="false">IF(AND($B686&lt;&gt;"",$E686&lt;&gt;"",$F686&lt;&gt;"",X$7&lt;&gt;""),MAX(NETWORKDAYS(X$7,X$7+6)-MAX($E686-X$7,0)-MAX((X$7+4)-$F686,0),0)*$B686,"")</f>
        <v/>
      </c>
      <c r="Y686" s="11" t="str">
        <f aca="false">IF(AND($B686&lt;&gt;"",$E686&lt;&gt;"",$F686&lt;&gt;"",Y$7&lt;&gt;""),MAX(NETWORKDAYS(Y$7,Y$7+6)-MAX($E686-Y$7,0)-MAX((Y$7+4)-$F686,0),0)*$B686,"")</f>
        <v/>
      </c>
      <c r="Z686" s="11" t="str">
        <f aca="false">IF(AND($B686&lt;&gt;"",$E686&lt;&gt;"",$F686&lt;&gt;"",Z$7&lt;&gt;""),MAX(NETWORKDAYS(Z$7,Z$7+6)-MAX($E686-Z$7,0)-MAX((Z$7+4)-$F686,0),0)*$B686,"")</f>
        <v/>
      </c>
      <c r="AA686" s="11" t="str">
        <f aca="false">IF(AND($B686&lt;&gt;"",$E686&lt;&gt;"",$F686&lt;&gt;"",AA$7&lt;&gt;""),MAX(NETWORKDAYS(AA$7,AA$7+6)-MAX($E686-AA$7,0)-MAX((AA$7+4)-$F686,0),0)*$B686,"")</f>
        <v/>
      </c>
      <c r="AB686" s="11" t="str">
        <f aca="false">IF(AND($B686&lt;&gt;"",$E686&lt;&gt;"",$F686&lt;&gt;"",AB$7&lt;&gt;""),MAX(NETWORKDAYS(AB$7,AB$7+6)-MAX($E686-AB$7,0)-MAX((AB$7+4)-$F686,0),0)*$B686,"")</f>
        <v/>
      </c>
      <c r="AC686" s="11" t="str">
        <f aca="false">IF(AND($B686&lt;&gt;"",$E686&lt;&gt;"",$F686&lt;&gt;"",AC$7&lt;&gt;""),MAX(NETWORKDAYS(AC$7,AC$7+6)-MAX($E686-AC$7,0)-MAX((AC$7+4)-$F686,0),0)*$B686,"")</f>
        <v/>
      </c>
      <c r="AD686" s="11" t="str">
        <f aca="false">IF(AND($B686&lt;&gt;"",$E686&lt;&gt;"",$F686&lt;&gt;"",AD$7&lt;&gt;""),MAX(NETWORKDAYS(AD$7,AD$7+6)-MAX($E686-AD$7,0)-MAX((AD$7+4)-$F686,0),0)*$B686,"")</f>
        <v/>
      </c>
      <c r="AE686" s="11" t="str">
        <f aca="false">IF(AND($B686&lt;&gt;"",$E686&lt;&gt;"",$F686&lt;&gt;"",AE$7&lt;&gt;""),MAX(NETWORKDAYS(AE$7,AE$7+6)-MAX($E686-AE$7,0)-MAX((AE$7+4)-$F686,0),0)*$B686,"")</f>
        <v/>
      </c>
      <c r="AF686" s="11" t="str">
        <f aca="false">IF(AND($B686&lt;&gt;"",$E686&lt;&gt;"",$F686&lt;&gt;"",AF$7&lt;&gt;""),MAX(NETWORKDAYS(AF$7,AF$7+6)-MAX($E686-AF$7,0)-MAX((AF$7+4)-$F686,0),0)*$B686,"")</f>
        <v/>
      </c>
      <c r="AG686" s="11" t="str">
        <f aca="false">IF(AND($B686&lt;&gt;"",$E686&lt;&gt;"",$F686&lt;&gt;"",AG$7&lt;&gt;""),MAX(NETWORKDAYS(AG$7,AG$7+6)-MAX($E686-AG$7,0)-MAX((AG$7+4)-$F686,0),0)*$B686,"")</f>
        <v/>
      </c>
      <c r="AH686" s="11" t="str">
        <f aca="false">IF(AND($B686&lt;&gt;"",$E686&lt;&gt;"",$F686&lt;&gt;"",AH$7&lt;&gt;""),MAX(NETWORKDAYS(AH$7,AH$7+6)-MAX($E686-AH$7,0)-MAX((AH$7+4)-$F686,0),0)*$B686,"")</f>
        <v/>
      </c>
      <c r="AI686" s="11" t="str">
        <f aca="false">IF(AND($B686&lt;&gt;"",$E686&lt;&gt;"",$F686&lt;&gt;"",AI$7&lt;&gt;""),MAX(NETWORKDAYS(AI$7,AI$7+6)-MAX($E686-AI$7,0)-MAX((AI$7+4)-$F686,0),0)*$B686,"")</f>
        <v/>
      </c>
      <c r="AJ686" s="11" t="str">
        <f aca="false">IF(AND($B686&lt;&gt;"",$E686&lt;&gt;"",$F686&lt;&gt;"",AJ$7&lt;&gt;""),MAX(NETWORKDAYS(AJ$7,AJ$7+6)-MAX($E686-AJ$7,0)-MAX((AJ$7+4)-$F686,0),0)*$B686,"")</f>
        <v/>
      </c>
      <c r="AK686" s="11" t="str">
        <f aca="false">IF(AND($B686&lt;&gt;"",$E686&lt;&gt;"",$F686&lt;&gt;"",AK$7&lt;&gt;""),MAX(NETWORKDAYS(AK$7,AK$7+6)-MAX($E686-AK$7,0)-MAX((AK$7+4)-$F686,0),0)*$B686,"")</f>
        <v/>
      </c>
      <c r="AL686" s="11" t="str">
        <f aca="false">IF(AND($B686&lt;&gt;"",$E686&lt;&gt;"",$F686&lt;&gt;"",AL$7&lt;&gt;""),MAX(NETWORKDAYS(AL$7,AL$7+6)-MAX($E686-AL$7,0)-MAX((AL$7+4)-$F686,0),0)*$B686,"")</f>
        <v/>
      </c>
      <c r="AM686" s="11" t="str">
        <f aca="false">IF(AND($B686&lt;&gt;"",$E686&lt;&gt;"",$F686&lt;&gt;"",AM$7&lt;&gt;""),MAX(NETWORKDAYS(AM$7,AM$7+6)-MAX($E686-AM$7,0)-MAX((AM$7+4)-$F686,0),0)*$B686,"")</f>
        <v/>
      </c>
      <c r="AN686" s="11" t="str">
        <f aca="false">IF(AND($B686&lt;&gt;"",$E686&lt;&gt;"",$F686&lt;&gt;"",AN$7&lt;&gt;""),MAX(NETWORKDAYS(AN$7,AN$7+6)-MAX($E686-AN$7,0)-MAX((AN$7+4)-$F686,0),0)*$B686,"")</f>
        <v/>
      </c>
      <c r="AO686" s="11" t="str">
        <f aca="false">IF(AND($B686&lt;&gt;"",$E686&lt;&gt;"",$F686&lt;&gt;"",AO$7&lt;&gt;""),MAX(NETWORKDAYS(AO$7,AO$7+6)-MAX($E686-AO$7,0)-MAX((AO$7+4)-$F686,0),0)*$B686,"")</f>
        <v/>
      </c>
      <c r="AP686" s="11" t="str">
        <f aca="false">IF(AND($B686&lt;&gt;"",$E686&lt;&gt;"",$F686&lt;&gt;"",AP$7&lt;&gt;""),MAX(NETWORKDAYS(AP$7,AP$7+6)-MAX($E686-AP$7,0)-MAX((AP$7+4)-$F686,0),0)*$B686,"")</f>
        <v/>
      </c>
      <c r="AQ686" s="11" t="str">
        <f aca="false">IF(AND($B686&lt;&gt;"",$E686&lt;&gt;"",$F686&lt;&gt;"",AQ$7&lt;&gt;""),MAX(NETWORKDAYS(AQ$7,AQ$7+6)-MAX($E686-AQ$7,0)-MAX((AQ$7+4)-$F686,0),0)*$B686,"")</f>
        <v/>
      </c>
      <c r="AR686" s="11" t="str">
        <f aca="false">IF(AND($B686&lt;&gt;"",$E686&lt;&gt;"",$F686&lt;&gt;"",AR$7&lt;&gt;""),MAX(NETWORKDAYS(AR$7,AR$7+6)-MAX($E686-AR$7,0)-MAX((AR$7+4)-$F686,0),0)*$B686,"")</f>
        <v/>
      </c>
      <c r="AS686" s="11" t="str">
        <f aca="false">IF(AND($B686&lt;&gt;"",$E686&lt;&gt;"",$F686&lt;&gt;"",AS$7&lt;&gt;""),MAX(NETWORKDAYS(AS$7,AS$7+6)-MAX($E686-AS$7,0)-MAX((AS$7+4)-$F686,0),0)*$B686,"")</f>
        <v/>
      </c>
      <c r="AT686" s="11" t="str">
        <f aca="false">IF(AND($B686&lt;&gt;"",$E686&lt;&gt;"",$F686&lt;&gt;"",AT$7&lt;&gt;""),MAX(NETWORKDAYS(AT$7,AT$7+6)-MAX($E686-AT$7,0)-MAX((AT$7+4)-$F686,0),0)*$B686,"")</f>
        <v/>
      </c>
      <c r="AU686" s="11" t="str">
        <f aca="false">IF(AND($B686&lt;&gt;"",$E686&lt;&gt;"",$F686&lt;&gt;"",AU$7&lt;&gt;""),MAX(NETWORKDAYS(AU$7,AU$7+6)-MAX($E686-AU$7,0)-MAX((AU$7+4)-$F686,0),0)*$B686,"")</f>
        <v/>
      </c>
      <c r="AV686" s="11" t="str">
        <f aca="false">IF(AND($B686&lt;&gt;"",$E686&lt;&gt;"",$F686&lt;&gt;"",AV$7&lt;&gt;""),MAX(NETWORKDAYS(AV$7,AV$7+6)-MAX($E686-AV$7,0)-MAX((AV$7+4)-$F686,0),0)*$B686,"")</f>
        <v/>
      </c>
      <c r="AW686" s="11" t="str">
        <f aca="false">IF(AND($B686&lt;&gt;"",$E686&lt;&gt;"",$F686&lt;&gt;"",AW$7&lt;&gt;""),MAX(NETWORKDAYS(AW$7,AW$7+6)-MAX($E686-AW$7,0)-MAX((AW$7+4)-$F686,0),0)*$B686,"")</f>
        <v/>
      </c>
      <c r="AX686" s="11" t="str">
        <f aca="false">IF(AND($B686&lt;&gt;"",$E686&lt;&gt;"",$F686&lt;&gt;"",AX$7&lt;&gt;""),MAX(NETWORKDAYS(AX$7,AX$7+6)-MAX($E686-AX$7,0)-MAX((AX$7+4)-$F686,0),0)*$B686,"")</f>
        <v/>
      </c>
      <c r="AY686" s="11" t="str">
        <f aca="false">IF(AND($B686&lt;&gt;"",$E686&lt;&gt;"",$F686&lt;&gt;"",AY$7&lt;&gt;""),MAX(NETWORKDAYS(AY$7,AY$7+6)-MAX($E686-AY$7,0)-MAX((AY$7+4)-$F686,0),0)*$B686,"")</f>
        <v/>
      </c>
      <c r="AZ686" s="11" t="str">
        <f aca="false">IF(AND($B686&lt;&gt;"",$E686&lt;&gt;"",$F686&lt;&gt;"",AZ$7&lt;&gt;""),MAX(NETWORKDAYS(AZ$7,AZ$7+6)-MAX($E686-AZ$7,0)-MAX((AZ$7+4)-$F686,0),0)*$B686,"")</f>
        <v/>
      </c>
      <c r="BA686" s="11" t="str">
        <f aca="false">IF(AND($B686&lt;&gt;"",$E686&lt;&gt;"",$F686&lt;&gt;"",BA$7&lt;&gt;""),MAX(NETWORKDAYS(BA$7,BA$7+6)-MAX($E686-BA$7,0)-MAX((BA$7+4)-$F686,0),0)*$B686,"")</f>
        <v/>
      </c>
      <c r="BB686" s="11" t="str">
        <f aca="false">IF(AND($B686&lt;&gt;"",$E686&lt;&gt;"",$F686&lt;&gt;"",BB$7&lt;&gt;""),MAX(NETWORKDAYS(BB$7,BB$7+6)-MAX($E686-BB$7,0)-MAX((BB$7+4)-$F686,0),0)*$B686,"")</f>
        <v/>
      </c>
      <c r="BC686" s="11" t="str">
        <f aca="false">IF(AND($B686&lt;&gt;"",$E686&lt;&gt;"",$F686&lt;&gt;"",BC$7&lt;&gt;""),MAX(NETWORKDAYS(BC$7,BC$7+6)-MAX($E686-BC$7,0)-MAX((BC$7+4)-$F686,0),0)*$B686,"")</f>
        <v/>
      </c>
      <c r="BD686" s="11" t="str">
        <f aca="false">IF(AND($B686&lt;&gt;"",$E686&lt;&gt;"",$F686&lt;&gt;"",BD$7&lt;&gt;""),MAX(NETWORKDAYS(BD$7,BD$7+6)-MAX($E686-BD$7,0)-MAX((BD$7+4)-$F686,0),0)*$B686,"")</f>
        <v/>
      </c>
      <c r="BE686" s="11" t="str">
        <f aca="false">IF(AND($B686&lt;&gt;"",$E686&lt;&gt;"",$F686&lt;&gt;"",BE$7&lt;&gt;""),MAX(NETWORKDAYS(BE$7,BE$7+6)-MAX($E686-BE$7,0)-MAX((BE$7+4)-$F686,0),0)*$B686,"")</f>
        <v/>
      </c>
      <c r="BF686" s="11" t="str">
        <f aca="false">IF(AND($B686&lt;&gt;"",$E686&lt;&gt;"",$F686&lt;&gt;"",BF$7&lt;&gt;""),MAX(NETWORKDAYS(BF$7,BF$7+6)-MAX($E686-BF$7,0)-MAX((BF$7+4)-$F686,0),0)*$B686,"")</f>
        <v/>
      </c>
      <c r="BG686" s="11" t="str">
        <f aca="false">IF(AND($B686&lt;&gt;"",$E686&lt;&gt;"",$F686&lt;&gt;"",BG$7&lt;&gt;""),MAX(NETWORKDAYS(BG$7,BG$7+6)-MAX($E686-BG$7,0)-MAX((BG$7+4)-$F686,0),0)*$B686,"")</f>
        <v/>
      </c>
      <c r="BH686" s="11" t="str">
        <f aca="false">IF(AND($B686&lt;&gt;"",$E686&lt;&gt;"",$F686&lt;&gt;"",BH$7&lt;&gt;""),MAX(NETWORKDAYS(BH$7,BH$7+6)-MAX($E686-BH$7,0)-MAX((BH$7+4)-$F686,0),0)*$B686,"")</f>
        <v/>
      </c>
      <c r="BI686" s="11" t="str">
        <f aca="false">IF(AND($B686&lt;&gt;"",$E686&lt;&gt;"",$F686&lt;&gt;"",BI$7&lt;&gt;""),MAX(NETWORKDAYS(BI$7,BI$7+6)-MAX($E686-BI$7,0)-MAX((BI$7+4)-$F686,0),0)*$B686,"")</f>
        <v/>
      </c>
      <c r="BJ686" s="11" t="str">
        <f aca="false">IF(AND($B686&lt;&gt;"",$E686&lt;&gt;"",$F686&lt;&gt;"",BJ$7&lt;&gt;""),MAX(NETWORKDAYS(BJ$7,BJ$7+6)-MAX($E686-BJ$7,0)-MAX((BJ$7+4)-$F686,0),0)*$B686,"")</f>
        <v/>
      </c>
      <c r="BK686" s="11" t="str">
        <f aca="false">IF(AND($B686&lt;&gt;"",$E686&lt;&gt;"",$F686&lt;&gt;"",BK$7&lt;&gt;""),MAX(NETWORKDAYS(BK$7,BK$7+6)-MAX($E686-BK$7,0)-MAX((BK$7+4)-$F686,0),0)*$B686,"")</f>
        <v/>
      </c>
      <c r="BL686" s="11" t="str">
        <f aca="false">IF(AND($B686&lt;&gt;"",$E686&lt;&gt;"",$F686&lt;&gt;"",BL$7&lt;&gt;""),MAX(NETWORKDAYS(BL$7,BL$7+6)-MAX($E686-BL$7,0)-MAX((BL$7+4)-$F686,0),0)*$B686,"")</f>
        <v/>
      </c>
      <c r="BM686" s="11" t="str">
        <f aca="false">IF(AND($B686&lt;&gt;"",$E686&lt;&gt;"",$F686&lt;&gt;"",BM$7&lt;&gt;""),MAX(NETWORKDAYS(BM$7,BM$7+6)-MAX($E686-BM$7,0)-MAX((BM$7+4)-$F686,0),0)*$B686,"")</f>
        <v/>
      </c>
      <c r="BN686" s="11" t="str">
        <f aca="false">IF(AND($B686&lt;&gt;"",$E686&lt;&gt;"",$F686&lt;&gt;"",BN$7&lt;&gt;""),MAX(NETWORKDAYS(BN$7,BN$7+6)-MAX($E686-BN$7,0)-MAX((BN$7+4)-$F686,0),0)*$B686,"")</f>
        <v/>
      </c>
      <c r="BO686" s="11" t="str">
        <f aca="false">IF(AND($B686&lt;&gt;"",$E686&lt;&gt;"",$F686&lt;&gt;"",BO$7&lt;&gt;""),MAX(NETWORKDAYS(BO$7,BO$7+6)-MAX($E686-BO$7,0)-MAX((BO$7+4)-$F686,0),0)*$B686,"")</f>
        <v/>
      </c>
      <c r="BP686" s="11" t="str">
        <f aca="false">IF(AND($B686&lt;&gt;"",$E686&lt;&gt;"",$F686&lt;&gt;"",BP$7&lt;&gt;""),MAX(NETWORKDAYS(BP$7,BP$7+6)-MAX($E686-BP$7,0)-MAX((BP$7+4)-$F686,0),0)*$B686,"")</f>
        <v/>
      </c>
      <c r="BQ686" s="11" t="str">
        <f aca="false">IF(AND($B686&lt;&gt;"",$E686&lt;&gt;"",$F686&lt;&gt;"",BQ$7&lt;&gt;""),MAX(NETWORKDAYS(BQ$7,BQ$7+6)-MAX($E686-BQ$7,0)-MAX((BQ$7+4)-$F686,0),0)*$B686,"")</f>
        <v/>
      </c>
      <c r="BR686" s="11" t="str">
        <f aca="false">IF(AND($B686&lt;&gt;"",$E686&lt;&gt;"",$F686&lt;&gt;"",BR$7&lt;&gt;""),MAX(NETWORKDAYS(BR$7,BR$7+6)-MAX($E686-BR$7,0)-MAX((BR$7+4)-$F686,0),0)*$B686,"")</f>
        <v/>
      </c>
      <c r="BS686" s="11" t="str">
        <f aca="false">IF(AND($B686&lt;&gt;"",$E686&lt;&gt;"",$F686&lt;&gt;"",BS$7&lt;&gt;""),MAX(NETWORKDAYS(BS$7,BS$7+6)-MAX($E686-BS$7,0)-MAX((BS$7+4)-$F686,0),0)*$B686,"")</f>
        <v/>
      </c>
      <c r="BT686" s="11" t="str">
        <f aca="false">IF(AND($B686&lt;&gt;"",$E686&lt;&gt;"",$F686&lt;&gt;"",BT$7&lt;&gt;""),MAX(NETWORKDAYS(BT$7,BT$7+6)-MAX($E686-BT$7,0)-MAX((BT$7+4)-$F686,0),0)*$B686,"")</f>
        <v/>
      </c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  <c r="JR686" s="11"/>
      <c r="JS686" s="11"/>
      <c r="JT686" s="11"/>
      <c r="JU686" s="11"/>
      <c r="JV686" s="11"/>
      <c r="JW686" s="11"/>
      <c r="JX686" s="11"/>
      <c r="JY686" s="11"/>
      <c r="JZ686" s="11"/>
      <c r="KA686" s="11"/>
      <c r="KB686" s="11"/>
      <c r="KC686" s="11"/>
      <c r="KD686" s="11"/>
      <c r="KE686" s="11"/>
      <c r="KF686" s="11"/>
      <c r="KG686" s="11"/>
      <c r="KH686" s="11"/>
      <c r="KI686" s="11"/>
      <c r="KJ686" s="11"/>
      <c r="KK686" s="11"/>
      <c r="KL686" s="11"/>
      <c r="KM686" s="11"/>
      <c r="KN686" s="11"/>
      <c r="KO686" s="11"/>
      <c r="KP686" s="11"/>
      <c r="KQ686" s="11"/>
      <c r="KR686" s="11"/>
      <c r="KS686" s="11"/>
      <c r="KT686" s="11"/>
      <c r="KU686" s="11"/>
      <c r="KV686" s="11"/>
      <c r="KW686" s="11"/>
      <c r="KX686" s="11"/>
      <c r="KY686" s="11"/>
      <c r="KZ686" s="11"/>
      <c r="LA686" s="11"/>
      <c r="LB686" s="11"/>
      <c r="LC686" s="11"/>
      <c r="LD686" s="11"/>
      <c r="LE686" s="11"/>
      <c r="LF686" s="11"/>
      <c r="LG686" s="11"/>
      <c r="LH686" s="11"/>
      <c r="LI686" s="11"/>
      <c r="LJ686" s="11"/>
      <c r="LK686" s="11"/>
      <c r="LL686" s="11"/>
      <c r="LM686" s="11"/>
      <c r="LN686" s="11"/>
      <c r="LO686" s="11"/>
      <c r="LP686" s="11"/>
      <c r="LQ686" s="11"/>
      <c r="LR686" s="11"/>
      <c r="LS686" s="11"/>
      <c r="LT686" s="11"/>
      <c r="LU686" s="11"/>
      <c r="LV686" s="11"/>
      <c r="LW686" s="11"/>
      <c r="LX686" s="11"/>
      <c r="LY686" s="11"/>
      <c r="LZ686" s="11"/>
      <c r="MA686" s="11"/>
      <c r="MB686" s="11"/>
      <c r="MC686" s="11"/>
      <c r="MD686" s="11"/>
      <c r="ME686" s="11"/>
      <c r="MF686" s="11"/>
    </row>
    <row r="687" customFormat="false" ht="12.8" hidden="false" customHeight="false" outlineLevel="0" collapsed="false">
      <c r="A687" s="1" t="str">
        <f aca="false">IF(taskList!J683&lt;&gt;"",taskList!J683,"")</f>
        <v/>
      </c>
      <c r="B687" s="9" t="str">
        <f aca="false">IF(AND(IF(taskList!M683&lt;&gt;"",TRUE()),IF(taskList!K683&lt;&gt;"",TRUE())),taskList!M683/taskList!K683,"")</f>
        <v/>
      </c>
      <c r="C687" s="9" t="str">
        <f aca="false">IF(taskList!B683&lt;&gt;"",taskList!B683,"")</f>
        <v/>
      </c>
      <c r="D687" s="9" t="str">
        <f aca="false">IF(taskList!E683&lt;&gt;"",taskList!E683,"")</f>
        <v/>
      </c>
      <c r="E687" s="4" t="str">
        <f aca="false">IF(taskList!F683&lt;&gt;"",taskList!F683,"")</f>
        <v/>
      </c>
      <c r="F687" s="4" t="str">
        <f aca="false">IF(taskList!G683&lt;&gt;"",taskList!G683,"")</f>
        <v/>
      </c>
      <c r="H687" s="11" t="str">
        <f aca="false">IF(AND($B687&lt;&gt;"",$E687&lt;&gt;"",$F687&lt;&gt;"",H$7&lt;&gt;""),MAX(NETWORKDAYS(H$7,H$7+6)-MAX($E687-H$7,0)-MAX((H$7+4)-$F687,0),0)*$B687,"")</f>
        <v/>
      </c>
      <c r="I687" s="11" t="str">
        <f aca="false">IF(AND($B687&lt;&gt;"",$E687&lt;&gt;"",$F687&lt;&gt;"",I$7&lt;&gt;""),MAX(NETWORKDAYS(I$7,I$7+6)-MAX($E687-I$7,0)-MAX((I$7+4)-$F687,0),0)*$B687,"")</f>
        <v/>
      </c>
      <c r="J687" s="11" t="str">
        <f aca="false">IF(AND($B687&lt;&gt;"",$E687&lt;&gt;"",$F687&lt;&gt;"",J$7&lt;&gt;""),MAX(NETWORKDAYS(J$7,J$7+6)-MAX($E687-J$7,0)-MAX((J$7+4)-$F687,0),0)*$B687,"")</f>
        <v/>
      </c>
      <c r="K687" s="11" t="str">
        <f aca="false">IF(AND($B687&lt;&gt;"",$E687&lt;&gt;"",$F687&lt;&gt;"",K$7&lt;&gt;""),MAX(NETWORKDAYS(K$7,K$7+6)-MAX($E687-K$7,0)-MAX((K$7+4)-$F687,0),0)*$B687,"")</f>
        <v/>
      </c>
      <c r="L687" s="11" t="str">
        <f aca="false">IF(AND($B687&lt;&gt;"",$E687&lt;&gt;"",$F687&lt;&gt;"",L$7&lt;&gt;""),MAX(NETWORKDAYS(L$7,L$7+6)-MAX($E687-L$7,0)-MAX((L$7+4)-$F687,0),0)*$B687,"")</f>
        <v/>
      </c>
      <c r="M687" s="11" t="str">
        <f aca="false">IF(AND($B687&lt;&gt;"",$E687&lt;&gt;"",$F687&lt;&gt;"",M$7&lt;&gt;""),MAX(NETWORKDAYS(M$7,M$7+6)-MAX($E687-M$7,0)-MAX((M$7+4)-$F687,0),0)*$B687,"")</f>
        <v/>
      </c>
      <c r="N687" s="11" t="str">
        <f aca="false">IF(AND($B687&lt;&gt;"",$E687&lt;&gt;"",$F687&lt;&gt;"",N$7&lt;&gt;""),MAX(NETWORKDAYS(N$7,N$7+6)-MAX($E687-N$7,0)-MAX((N$7+4)-$F687,0),0)*$B687,"")</f>
        <v/>
      </c>
      <c r="O687" s="11" t="str">
        <f aca="false">IF(AND($B687&lt;&gt;"",$E687&lt;&gt;"",$F687&lt;&gt;"",O$7&lt;&gt;""),MAX(NETWORKDAYS(O$7,O$7+6)-MAX($E687-O$7,0)-MAX((O$7+4)-$F687,0),0)*$B687,"")</f>
        <v/>
      </c>
      <c r="P687" s="11" t="str">
        <f aca="false">IF(AND($B687&lt;&gt;"",$E687&lt;&gt;"",$F687&lt;&gt;"",P$7&lt;&gt;""),MAX(NETWORKDAYS(P$7,P$7+6)-MAX($E687-P$7,0)-MAX((P$7+4)-$F687,0),0)*$B687,"")</f>
        <v/>
      </c>
      <c r="Q687" s="11" t="str">
        <f aca="false">IF(AND($B687&lt;&gt;"",$E687&lt;&gt;"",$F687&lt;&gt;"",Q$7&lt;&gt;""),MAX(NETWORKDAYS(Q$7,Q$7+6)-MAX($E687-Q$7,0)-MAX((Q$7+4)-$F687,0),0)*$B687,"")</f>
        <v/>
      </c>
      <c r="R687" s="11" t="str">
        <f aca="false">IF(AND($B687&lt;&gt;"",$E687&lt;&gt;"",$F687&lt;&gt;"",R$7&lt;&gt;""),MAX(NETWORKDAYS(R$7,R$7+6)-MAX($E687-R$7,0)-MAX((R$7+4)-$F687,0),0)*$B687,"")</f>
        <v/>
      </c>
      <c r="S687" s="11" t="str">
        <f aca="false">IF(AND($B687&lt;&gt;"",$E687&lt;&gt;"",$F687&lt;&gt;"",S$7&lt;&gt;""),MAX(NETWORKDAYS(S$7,S$7+6)-MAX($E687-S$7,0)-MAX((S$7+4)-$F687,0),0)*$B687,"")</f>
        <v/>
      </c>
      <c r="T687" s="11" t="str">
        <f aca="false">IF(AND($B687&lt;&gt;"",$E687&lt;&gt;"",$F687&lt;&gt;"",T$7&lt;&gt;""),MAX(NETWORKDAYS(T$7,T$7+6)-MAX($E687-T$7,0)-MAX((T$7+4)-$F687,0),0)*$B687,"")</f>
        <v/>
      </c>
      <c r="U687" s="11" t="str">
        <f aca="false">IF(AND($B687&lt;&gt;"",$E687&lt;&gt;"",$F687&lt;&gt;"",U$7&lt;&gt;""),MAX(NETWORKDAYS(U$7,U$7+6)-MAX($E687-U$7,0)-MAX((U$7+4)-$F687,0),0)*$B687,"")</f>
        <v/>
      </c>
      <c r="V687" s="11" t="str">
        <f aca="false">IF(AND($B687&lt;&gt;"",$E687&lt;&gt;"",$F687&lt;&gt;"",V$7&lt;&gt;""),MAX(NETWORKDAYS(V$7,V$7+6)-MAX($E687-V$7,0)-MAX((V$7+4)-$F687,0),0)*$B687,"")</f>
        <v/>
      </c>
      <c r="W687" s="11" t="str">
        <f aca="false">IF(AND($B687&lt;&gt;"",$E687&lt;&gt;"",$F687&lt;&gt;"",W$7&lt;&gt;""),MAX(NETWORKDAYS(W$7,W$7+6)-MAX($E687-W$7,0)-MAX((W$7+4)-$F687,0),0)*$B687,"")</f>
        <v/>
      </c>
      <c r="X687" s="11" t="str">
        <f aca="false">IF(AND($B687&lt;&gt;"",$E687&lt;&gt;"",$F687&lt;&gt;"",X$7&lt;&gt;""),MAX(NETWORKDAYS(X$7,X$7+6)-MAX($E687-X$7,0)-MAX((X$7+4)-$F687,0),0)*$B687,"")</f>
        <v/>
      </c>
      <c r="Y687" s="11" t="str">
        <f aca="false">IF(AND($B687&lt;&gt;"",$E687&lt;&gt;"",$F687&lt;&gt;"",Y$7&lt;&gt;""),MAX(NETWORKDAYS(Y$7,Y$7+6)-MAX($E687-Y$7,0)-MAX((Y$7+4)-$F687,0),0)*$B687,"")</f>
        <v/>
      </c>
      <c r="Z687" s="11" t="str">
        <f aca="false">IF(AND($B687&lt;&gt;"",$E687&lt;&gt;"",$F687&lt;&gt;"",Z$7&lt;&gt;""),MAX(NETWORKDAYS(Z$7,Z$7+6)-MAX($E687-Z$7,0)-MAX((Z$7+4)-$F687,0),0)*$B687,"")</f>
        <v/>
      </c>
      <c r="AA687" s="11" t="str">
        <f aca="false">IF(AND($B687&lt;&gt;"",$E687&lt;&gt;"",$F687&lt;&gt;"",AA$7&lt;&gt;""),MAX(NETWORKDAYS(AA$7,AA$7+6)-MAX($E687-AA$7,0)-MAX((AA$7+4)-$F687,0),0)*$B687,"")</f>
        <v/>
      </c>
      <c r="AB687" s="11" t="str">
        <f aca="false">IF(AND($B687&lt;&gt;"",$E687&lt;&gt;"",$F687&lt;&gt;"",AB$7&lt;&gt;""),MAX(NETWORKDAYS(AB$7,AB$7+6)-MAX($E687-AB$7,0)-MAX((AB$7+4)-$F687,0),0)*$B687,"")</f>
        <v/>
      </c>
      <c r="AC687" s="11" t="str">
        <f aca="false">IF(AND($B687&lt;&gt;"",$E687&lt;&gt;"",$F687&lt;&gt;"",AC$7&lt;&gt;""),MAX(NETWORKDAYS(AC$7,AC$7+6)-MAX($E687-AC$7,0)-MAX((AC$7+4)-$F687,0),0)*$B687,"")</f>
        <v/>
      </c>
      <c r="AD687" s="11" t="str">
        <f aca="false">IF(AND($B687&lt;&gt;"",$E687&lt;&gt;"",$F687&lt;&gt;"",AD$7&lt;&gt;""),MAX(NETWORKDAYS(AD$7,AD$7+6)-MAX($E687-AD$7,0)-MAX((AD$7+4)-$F687,0),0)*$B687,"")</f>
        <v/>
      </c>
      <c r="AE687" s="11" t="str">
        <f aca="false">IF(AND($B687&lt;&gt;"",$E687&lt;&gt;"",$F687&lt;&gt;"",AE$7&lt;&gt;""),MAX(NETWORKDAYS(AE$7,AE$7+6)-MAX($E687-AE$7,0)-MAX((AE$7+4)-$F687,0),0)*$B687,"")</f>
        <v/>
      </c>
      <c r="AF687" s="11" t="str">
        <f aca="false">IF(AND($B687&lt;&gt;"",$E687&lt;&gt;"",$F687&lt;&gt;"",AF$7&lt;&gt;""),MAX(NETWORKDAYS(AF$7,AF$7+6)-MAX($E687-AF$7,0)-MAX((AF$7+4)-$F687,0),0)*$B687,"")</f>
        <v/>
      </c>
      <c r="AG687" s="11" t="str">
        <f aca="false">IF(AND($B687&lt;&gt;"",$E687&lt;&gt;"",$F687&lt;&gt;"",AG$7&lt;&gt;""),MAX(NETWORKDAYS(AG$7,AG$7+6)-MAX($E687-AG$7,0)-MAX((AG$7+4)-$F687,0),0)*$B687,"")</f>
        <v/>
      </c>
      <c r="AH687" s="11" t="str">
        <f aca="false">IF(AND($B687&lt;&gt;"",$E687&lt;&gt;"",$F687&lt;&gt;"",AH$7&lt;&gt;""),MAX(NETWORKDAYS(AH$7,AH$7+6)-MAX($E687-AH$7,0)-MAX((AH$7+4)-$F687,0),0)*$B687,"")</f>
        <v/>
      </c>
      <c r="AI687" s="11" t="str">
        <f aca="false">IF(AND($B687&lt;&gt;"",$E687&lt;&gt;"",$F687&lt;&gt;"",AI$7&lt;&gt;""),MAX(NETWORKDAYS(AI$7,AI$7+6)-MAX($E687-AI$7,0)-MAX((AI$7+4)-$F687,0),0)*$B687,"")</f>
        <v/>
      </c>
      <c r="AJ687" s="11" t="str">
        <f aca="false">IF(AND($B687&lt;&gt;"",$E687&lt;&gt;"",$F687&lt;&gt;"",AJ$7&lt;&gt;""),MAX(NETWORKDAYS(AJ$7,AJ$7+6)-MAX($E687-AJ$7,0)-MAX((AJ$7+4)-$F687,0),0)*$B687,"")</f>
        <v/>
      </c>
      <c r="AK687" s="11" t="str">
        <f aca="false">IF(AND($B687&lt;&gt;"",$E687&lt;&gt;"",$F687&lt;&gt;"",AK$7&lt;&gt;""),MAX(NETWORKDAYS(AK$7,AK$7+6)-MAX($E687-AK$7,0)-MAX((AK$7+4)-$F687,0),0)*$B687,"")</f>
        <v/>
      </c>
      <c r="AL687" s="11" t="str">
        <f aca="false">IF(AND($B687&lt;&gt;"",$E687&lt;&gt;"",$F687&lt;&gt;"",AL$7&lt;&gt;""),MAX(NETWORKDAYS(AL$7,AL$7+6)-MAX($E687-AL$7,0)-MAX((AL$7+4)-$F687,0),0)*$B687,"")</f>
        <v/>
      </c>
      <c r="AM687" s="11" t="str">
        <f aca="false">IF(AND($B687&lt;&gt;"",$E687&lt;&gt;"",$F687&lt;&gt;"",AM$7&lt;&gt;""),MAX(NETWORKDAYS(AM$7,AM$7+6)-MAX($E687-AM$7,0)-MAX((AM$7+4)-$F687,0),0)*$B687,"")</f>
        <v/>
      </c>
      <c r="AN687" s="11" t="str">
        <f aca="false">IF(AND($B687&lt;&gt;"",$E687&lt;&gt;"",$F687&lt;&gt;"",AN$7&lt;&gt;""),MAX(NETWORKDAYS(AN$7,AN$7+6)-MAX($E687-AN$7,0)-MAX((AN$7+4)-$F687,0),0)*$B687,"")</f>
        <v/>
      </c>
      <c r="AO687" s="11" t="str">
        <f aca="false">IF(AND($B687&lt;&gt;"",$E687&lt;&gt;"",$F687&lt;&gt;"",AO$7&lt;&gt;""),MAX(NETWORKDAYS(AO$7,AO$7+6)-MAX($E687-AO$7,0)-MAX((AO$7+4)-$F687,0),0)*$B687,"")</f>
        <v/>
      </c>
      <c r="AP687" s="11" t="str">
        <f aca="false">IF(AND($B687&lt;&gt;"",$E687&lt;&gt;"",$F687&lt;&gt;"",AP$7&lt;&gt;""),MAX(NETWORKDAYS(AP$7,AP$7+6)-MAX($E687-AP$7,0)-MAX((AP$7+4)-$F687,0),0)*$B687,"")</f>
        <v/>
      </c>
      <c r="AQ687" s="11" t="str">
        <f aca="false">IF(AND($B687&lt;&gt;"",$E687&lt;&gt;"",$F687&lt;&gt;"",AQ$7&lt;&gt;""),MAX(NETWORKDAYS(AQ$7,AQ$7+6)-MAX($E687-AQ$7,0)-MAX((AQ$7+4)-$F687,0),0)*$B687,"")</f>
        <v/>
      </c>
      <c r="AR687" s="11" t="str">
        <f aca="false">IF(AND($B687&lt;&gt;"",$E687&lt;&gt;"",$F687&lt;&gt;"",AR$7&lt;&gt;""),MAX(NETWORKDAYS(AR$7,AR$7+6)-MAX($E687-AR$7,0)-MAX((AR$7+4)-$F687,0),0)*$B687,"")</f>
        <v/>
      </c>
      <c r="AS687" s="11" t="str">
        <f aca="false">IF(AND($B687&lt;&gt;"",$E687&lt;&gt;"",$F687&lt;&gt;"",AS$7&lt;&gt;""),MAX(NETWORKDAYS(AS$7,AS$7+6)-MAX($E687-AS$7,0)-MAX((AS$7+4)-$F687,0),0)*$B687,"")</f>
        <v/>
      </c>
      <c r="AT687" s="11" t="str">
        <f aca="false">IF(AND($B687&lt;&gt;"",$E687&lt;&gt;"",$F687&lt;&gt;"",AT$7&lt;&gt;""),MAX(NETWORKDAYS(AT$7,AT$7+6)-MAX($E687-AT$7,0)-MAX((AT$7+4)-$F687,0),0)*$B687,"")</f>
        <v/>
      </c>
      <c r="AU687" s="11" t="str">
        <f aca="false">IF(AND($B687&lt;&gt;"",$E687&lt;&gt;"",$F687&lt;&gt;"",AU$7&lt;&gt;""),MAX(NETWORKDAYS(AU$7,AU$7+6)-MAX($E687-AU$7,0)-MAX((AU$7+4)-$F687,0),0)*$B687,"")</f>
        <v/>
      </c>
      <c r="AV687" s="11" t="str">
        <f aca="false">IF(AND($B687&lt;&gt;"",$E687&lt;&gt;"",$F687&lt;&gt;"",AV$7&lt;&gt;""),MAX(NETWORKDAYS(AV$7,AV$7+6)-MAX($E687-AV$7,0)-MAX((AV$7+4)-$F687,0),0)*$B687,"")</f>
        <v/>
      </c>
      <c r="AW687" s="11" t="str">
        <f aca="false">IF(AND($B687&lt;&gt;"",$E687&lt;&gt;"",$F687&lt;&gt;"",AW$7&lt;&gt;""),MAX(NETWORKDAYS(AW$7,AW$7+6)-MAX($E687-AW$7,0)-MAX((AW$7+4)-$F687,0),0)*$B687,"")</f>
        <v/>
      </c>
      <c r="AX687" s="11" t="str">
        <f aca="false">IF(AND($B687&lt;&gt;"",$E687&lt;&gt;"",$F687&lt;&gt;"",AX$7&lt;&gt;""),MAX(NETWORKDAYS(AX$7,AX$7+6)-MAX($E687-AX$7,0)-MAX((AX$7+4)-$F687,0),0)*$B687,"")</f>
        <v/>
      </c>
      <c r="AY687" s="11" t="str">
        <f aca="false">IF(AND($B687&lt;&gt;"",$E687&lt;&gt;"",$F687&lt;&gt;"",AY$7&lt;&gt;""),MAX(NETWORKDAYS(AY$7,AY$7+6)-MAX($E687-AY$7,0)-MAX((AY$7+4)-$F687,0),0)*$B687,"")</f>
        <v/>
      </c>
      <c r="AZ687" s="11" t="str">
        <f aca="false">IF(AND($B687&lt;&gt;"",$E687&lt;&gt;"",$F687&lt;&gt;"",AZ$7&lt;&gt;""),MAX(NETWORKDAYS(AZ$7,AZ$7+6)-MAX($E687-AZ$7,0)-MAX((AZ$7+4)-$F687,0),0)*$B687,"")</f>
        <v/>
      </c>
      <c r="BA687" s="11" t="str">
        <f aca="false">IF(AND($B687&lt;&gt;"",$E687&lt;&gt;"",$F687&lt;&gt;"",BA$7&lt;&gt;""),MAX(NETWORKDAYS(BA$7,BA$7+6)-MAX($E687-BA$7,0)-MAX((BA$7+4)-$F687,0),0)*$B687,"")</f>
        <v/>
      </c>
      <c r="BB687" s="11" t="str">
        <f aca="false">IF(AND($B687&lt;&gt;"",$E687&lt;&gt;"",$F687&lt;&gt;"",BB$7&lt;&gt;""),MAX(NETWORKDAYS(BB$7,BB$7+6)-MAX($E687-BB$7,0)-MAX((BB$7+4)-$F687,0),0)*$B687,"")</f>
        <v/>
      </c>
      <c r="BC687" s="11" t="str">
        <f aca="false">IF(AND($B687&lt;&gt;"",$E687&lt;&gt;"",$F687&lt;&gt;"",BC$7&lt;&gt;""),MAX(NETWORKDAYS(BC$7,BC$7+6)-MAX($E687-BC$7,0)-MAX((BC$7+4)-$F687,0),0)*$B687,"")</f>
        <v/>
      </c>
      <c r="BD687" s="11" t="str">
        <f aca="false">IF(AND($B687&lt;&gt;"",$E687&lt;&gt;"",$F687&lt;&gt;"",BD$7&lt;&gt;""),MAX(NETWORKDAYS(BD$7,BD$7+6)-MAX($E687-BD$7,0)-MAX((BD$7+4)-$F687,0),0)*$B687,"")</f>
        <v/>
      </c>
      <c r="BE687" s="11" t="str">
        <f aca="false">IF(AND($B687&lt;&gt;"",$E687&lt;&gt;"",$F687&lt;&gt;"",BE$7&lt;&gt;""),MAX(NETWORKDAYS(BE$7,BE$7+6)-MAX($E687-BE$7,0)-MAX((BE$7+4)-$F687,0),0)*$B687,"")</f>
        <v/>
      </c>
      <c r="BF687" s="11" t="str">
        <f aca="false">IF(AND($B687&lt;&gt;"",$E687&lt;&gt;"",$F687&lt;&gt;"",BF$7&lt;&gt;""),MAX(NETWORKDAYS(BF$7,BF$7+6)-MAX($E687-BF$7,0)-MAX((BF$7+4)-$F687,0),0)*$B687,"")</f>
        <v/>
      </c>
      <c r="BG687" s="11" t="str">
        <f aca="false">IF(AND($B687&lt;&gt;"",$E687&lt;&gt;"",$F687&lt;&gt;"",BG$7&lt;&gt;""),MAX(NETWORKDAYS(BG$7,BG$7+6)-MAX($E687-BG$7,0)-MAX((BG$7+4)-$F687,0),0)*$B687,"")</f>
        <v/>
      </c>
      <c r="BH687" s="11" t="str">
        <f aca="false">IF(AND($B687&lt;&gt;"",$E687&lt;&gt;"",$F687&lt;&gt;"",BH$7&lt;&gt;""),MAX(NETWORKDAYS(BH$7,BH$7+6)-MAX($E687-BH$7,0)-MAX((BH$7+4)-$F687,0),0)*$B687,"")</f>
        <v/>
      </c>
      <c r="BI687" s="11" t="str">
        <f aca="false">IF(AND($B687&lt;&gt;"",$E687&lt;&gt;"",$F687&lt;&gt;"",BI$7&lt;&gt;""),MAX(NETWORKDAYS(BI$7,BI$7+6)-MAX($E687-BI$7,0)-MAX((BI$7+4)-$F687,0),0)*$B687,"")</f>
        <v/>
      </c>
      <c r="BJ687" s="11" t="str">
        <f aca="false">IF(AND($B687&lt;&gt;"",$E687&lt;&gt;"",$F687&lt;&gt;"",BJ$7&lt;&gt;""),MAX(NETWORKDAYS(BJ$7,BJ$7+6)-MAX($E687-BJ$7,0)-MAX((BJ$7+4)-$F687,0),0)*$B687,"")</f>
        <v/>
      </c>
      <c r="BK687" s="11" t="str">
        <f aca="false">IF(AND($B687&lt;&gt;"",$E687&lt;&gt;"",$F687&lt;&gt;"",BK$7&lt;&gt;""),MAX(NETWORKDAYS(BK$7,BK$7+6)-MAX($E687-BK$7,0)-MAX((BK$7+4)-$F687,0),0)*$B687,"")</f>
        <v/>
      </c>
      <c r="BL687" s="11" t="str">
        <f aca="false">IF(AND($B687&lt;&gt;"",$E687&lt;&gt;"",$F687&lt;&gt;"",BL$7&lt;&gt;""),MAX(NETWORKDAYS(BL$7,BL$7+6)-MAX($E687-BL$7,0)-MAX((BL$7+4)-$F687,0),0)*$B687,"")</f>
        <v/>
      </c>
      <c r="BM687" s="11" t="str">
        <f aca="false">IF(AND($B687&lt;&gt;"",$E687&lt;&gt;"",$F687&lt;&gt;"",BM$7&lt;&gt;""),MAX(NETWORKDAYS(BM$7,BM$7+6)-MAX($E687-BM$7,0)-MAX((BM$7+4)-$F687,0),0)*$B687,"")</f>
        <v/>
      </c>
      <c r="BN687" s="11" t="str">
        <f aca="false">IF(AND($B687&lt;&gt;"",$E687&lt;&gt;"",$F687&lt;&gt;"",BN$7&lt;&gt;""),MAX(NETWORKDAYS(BN$7,BN$7+6)-MAX($E687-BN$7,0)-MAX((BN$7+4)-$F687,0),0)*$B687,"")</f>
        <v/>
      </c>
      <c r="BO687" s="11" t="str">
        <f aca="false">IF(AND($B687&lt;&gt;"",$E687&lt;&gt;"",$F687&lt;&gt;"",BO$7&lt;&gt;""),MAX(NETWORKDAYS(BO$7,BO$7+6)-MAX($E687-BO$7,0)-MAX((BO$7+4)-$F687,0),0)*$B687,"")</f>
        <v/>
      </c>
      <c r="BP687" s="11" t="str">
        <f aca="false">IF(AND($B687&lt;&gt;"",$E687&lt;&gt;"",$F687&lt;&gt;"",BP$7&lt;&gt;""),MAX(NETWORKDAYS(BP$7,BP$7+6)-MAX($E687-BP$7,0)-MAX((BP$7+4)-$F687,0),0)*$B687,"")</f>
        <v/>
      </c>
      <c r="BQ687" s="11" t="str">
        <f aca="false">IF(AND($B687&lt;&gt;"",$E687&lt;&gt;"",$F687&lt;&gt;"",BQ$7&lt;&gt;""),MAX(NETWORKDAYS(BQ$7,BQ$7+6)-MAX($E687-BQ$7,0)-MAX((BQ$7+4)-$F687,0),0)*$B687,"")</f>
        <v/>
      </c>
      <c r="BR687" s="11" t="str">
        <f aca="false">IF(AND($B687&lt;&gt;"",$E687&lt;&gt;"",$F687&lt;&gt;"",BR$7&lt;&gt;""),MAX(NETWORKDAYS(BR$7,BR$7+6)-MAX($E687-BR$7,0)-MAX((BR$7+4)-$F687,0),0)*$B687,"")</f>
        <v/>
      </c>
      <c r="BS687" s="11" t="str">
        <f aca="false">IF(AND($B687&lt;&gt;"",$E687&lt;&gt;"",$F687&lt;&gt;"",BS$7&lt;&gt;""),MAX(NETWORKDAYS(BS$7,BS$7+6)-MAX($E687-BS$7,0)-MAX((BS$7+4)-$F687,0),0)*$B687,"")</f>
        <v/>
      </c>
      <c r="BT687" s="11" t="str">
        <f aca="false">IF(AND($B687&lt;&gt;"",$E687&lt;&gt;"",$F687&lt;&gt;"",BT$7&lt;&gt;""),MAX(NETWORKDAYS(BT$7,BT$7+6)-MAX($E687-BT$7,0)-MAX((BT$7+4)-$F687,0),0)*$B687,"")</f>
        <v/>
      </c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  <c r="II687" s="11"/>
      <c r="IJ687" s="11"/>
      <c r="IK687" s="11"/>
      <c r="IL687" s="11"/>
      <c r="IM687" s="11"/>
      <c r="IN687" s="11"/>
      <c r="IO687" s="11"/>
      <c r="IP687" s="11"/>
      <c r="IQ687" s="11"/>
      <c r="IR687" s="11"/>
      <c r="IS687" s="11"/>
      <c r="IT687" s="11"/>
      <c r="IU687" s="11"/>
      <c r="IV687" s="11"/>
      <c r="IW687" s="11"/>
      <c r="IX687" s="11"/>
      <c r="IY687" s="11"/>
      <c r="IZ687" s="11"/>
      <c r="JA687" s="11"/>
      <c r="JB687" s="11"/>
      <c r="JC687" s="11"/>
      <c r="JD687" s="11"/>
      <c r="JE687" s="11"/>
      <c r="JF687" s="11"/>
      <c r="JG687" s="11"/>
      <c r="JH687" s="11"/>
      <c r="JI687" s="11"/>
      <c r="JJ687" s="11"/>
      <c r="JK687" s="11"/>
      <c r="JL687" s="11"/>
      <c r="JM687" s="11"/>
      <c r="JN687" s="11"/>
      <c r="JO687" s="11"/>
      <c r="JP687" s="11"/>
      <c r="JQ687" s="11"/>
      <c r="JR687" s="11"/>
      <c r="JS687" s="11"/>
      <c r="JT687" s="11"/>
      <c r="JU687" s="11"/>
      <c r="JV687" s="11"/>
      <c r="JW687" s="11"/>
      <c r="JX687" s="11"/>
      <c r="JY687" s="11"/>
      <c r="JZ687" s="11"/>
      <c r="KA687" s="11"/>
      <c r="KB687" s="11"/>
      <c r="KC687" s="11"/>
      <c r="KD687" s="11"/>
      <c r="KE687" s="11"/>
      <c r="KF687" s="11"/>
      <c r="KG687" s="11"/>
      <c r="KH687" s="11"/>
      <c r="KI687" s="11"/>
      <c r="KJ687" s="11"/>
      <c r="KK687" s="11"/>
      <c r="KL687" s="11"/>
      <c r="KM687" s="11"/>
      <c r="KN687" s="11"/>
      <c r="KO687" s="11"/>
      <c r="KP687" s="11"/>
      <c r="KQ687" s="11"/>
      <c r="KR687" s="11"/>
      <c r="KS687" s="11"/>
      <c r="KT687" s="11"/>
      <c r="KU687" s="11"/>
      <c r="KV687" s="11"/>
      <c r="KW687" s="11"/>
      <c r="KX687" s="11"/>
      <c r="KY687" s="11"/>
      <c r="KZ687" s="11"/>
      <c r="LA687" s="11"/>
      <c r="LB687" s="11"/>
      <c r="LC687" s="11"/>
      <c r="LD687" s="11"/>
      <c r="LE687" s="11"/>
      <c r="LF687" s="11"/>
      <c r="LG687" s="11"/>
      <c r="LH687" s="11"/>
      <c r="LI687" s="11"/>
      <c r="LJ687" s="11"/>
      <c r="LK687" s="11"/>
      <c r="LL687" s="11"/>
      <c r="LM687" s="11"/>
      <c r="LN687" s="11"/>
      <c r="LO687" s="11"/>
      <c r="LP687" s="11"/>
      <c r="LQ687" s="11"/>
      <c r="LR687" s="11"/>
      <c r="LS687" s="11"/>
      <c r="LT687" s="11"/>
      <c r="LU687" s="11"/>
      <c r="LV687" s="11"/>
      <c r="LW687" s="11"/>
      <c r="LX687" s="11"/>
      <c r="LY687" s="11"/>
      <c r="LZ687" s="11"/>
      <c r="MA687" s="11"/>
      <c r="MB687" s="11"/>
      <c r="MC687" s="11"/>
      <c r="MD687" s="11"/>
      <c r="ME687" s="11"/>
      <c r="MF687" s="11"/>
    </row>
    <row r="688" customFormat="false" ht="12.8" hidden="false" customHeight="false" outlineLevel="0" collapsed="false">
      <c r="A688" s="1" t="str">
        <f aca="false">IF(taskList!J684&lt;&gt;"",taskList!J684,"")</f>
        <v/>
      </c>
      <c r="B688" s="9" t="str">
        <f aca="false">IF(AND(IF(taskList!M684&lt;&gt;"",TRUE()),IF(taskList!K684&lt;&gt;"",TRUE())),taskList!M684/taskList!K684,"")</f>
        <v/>
      </c>
      <c r="C688" s="9" t="str">
        <f aca="false">IF(taskList!B684&lt;&gt;"",taskList!B684,"")</f>
        <v/>
      </c>
      <c r="D688" s="9" t="str">
        <f aca="false">IF(taskList!E684&lt;&gt;"",taskList!E684,"")</f>
        <v/>
      </c>
      <c r="E688" s="4" t="str">
        <f aca="false">IF(taskList!F684&lt;&gt;"",taskList!F684,"")</f>
        <v/>
      </c>
      <c r="F688" s="4" t="str">
        <f aca="false">IF(taskList!G684&lt;&gt;"",taskList!G684,"")</f>
        <v/>
      </c>
      <c r="H688" s="11" t="str">
        <f aca="false">IF(AND($B688&lt;&gt;"",$E688&lt;&gt;"",$F688&lt;&gt;"",H$7&lt;&gt;""),MAX(NETWORKDAYS(H$7,H$7+6)-MAX($E688-H$7,0)-MAX((H$7+4)-$F688,0),0)*$B688,"")</f>
        <v/>
      </c>
      <c r="I688" s="11" t="str">
        <f aca="false">IF(AND($B688&lt;&gt;"",$E688&lt;&gt;"",$F688&lt;&gt;"",I$7&lt;&gt;""),MAX(NETWORKDAYS(I$7,I$7+6)-MAX($E688-I$7,0)-MAX((I$7+4)-$F688,0),0)*$B688,"")</f>
        <v/>
      </c>
      <c r="J688" s="11" t="str">
        <f aca="false">IF(AND($B688&lt;&gt;"",$E688&lt;&gt;"",$F688&lt;&gt;"",J$7&lt;&gt;""),MAX(NETWORKDAYS(J$7,J$7+6)-MAX($E688-J$7,0)-MAX((J$7+4)-$F688,0),0)*$B688,"")</f>
        <v/>
      </c>
      <c r="K688" s="11" t="str">
        <f aca="false">IF(AND($B688&lt;&gt;"",$E688&lt;&gt;"",$F688&lt;&gt;"",K$7&lt;&gt;""),MAX(NETWORKDAYS(K$7,K$7+6)-MAX($E688-K$7,0)-MAX((K$7+4)-$F688,0),0)*$B688,"")</f>
        <v/>
      </c>
      <c r="L688" s="11" t="str">
        <f aca="false">IF(AND($B688&lt;&gt;"",$E688&lt;&gt;"",$F688&lt;&gt;"",L$7&lt;&gt;""),MAX(NETWORKDAYS(L$7,L$7+6)-MAX($E688-L$7,0)-MAX((L$7+4)-$F688,0),0)*$B688,"")</f>
        <v/>
      </c>
      <c r="M688" s="11" t="str">
        <f aca="false">IF(AND($B688&lt;&gt;"",$E688&lt;&gt;"",$F688&lt;&gt;"",M$7&lt;&gt;""),MAX(NETWORKDAYS(M$7,M$7+6)-MAX($E688-M$7,0)-MAX((M$7+4)-$F688,0),0)*$B688,"")</f>
        <v/>
      </c>
      <c r="N688" s="11" t="str">
        <f aca="false">IF(AND($B688&lt;&gt;"",$E688&lt;&gt;"",$F688&lt;&gt;"",N$7&lt;&gt;""),MAX(NETWORKDAYS(N$7,N$7+6)-MAX($E688-N$7,0)-MAX((N$7+4)-$F688,0),0)*$B688,"")</f>
        <v/>
      </c>
      <c r="O688" s="11" t="str">
        <f aca="false">IF(AND($B688&lt;&gt;"",$E688&lt;&gt;"",$F688&lt;&gt;"",O$7&lt;&gt;""),MAX(NETWORKDAYS(O$7,O$7+6)-MAX($E688-O$7,0)-MAX((O$7+4)-$F688,0),0)*$B688,"")</f>
        <v/>
      </c>
      <c r="P688" s="11" t="str">
        <f aca="false">IF(AND($B688&lt;&gt;"",$E688&lt;&gt;"",$F688&lt;&gt;"",P$7&lt;&gt;""),MAX(NETWORKDAYS(P$7,P$7+6)-MAX($E688-P$7,0)-MAX((P$7+4)-$F688,0),0)*$B688,"")</f>
        <v/>
      </c>
      <c r="Q688" s="11" t="str">
        <f aca="false">IF(AND($B688&lt;&gt;"",$E688&lt;&gt;"",$F688&lt;&gt;"",Q$7&lt;&gt;""),MAX(NETWORKDAYS(Q$7,Q$7+6)-MAX($E688-Q$7,0)-MAX((Q$7+4)-$F688,0),0)*$B688,"")</f>
        <v/>
      </c>
      <c r="R688" s="11" t="str">
        <f aca="false">IF(AND($B688&lt;&gt;"",$E688&lt;&gt;"",$F688&lt;&gt;"",R$7&lt;&gt;""),MAX(NETWORKDAYS(R$7,R$7+6)-MAX($E688-R$7,0)-MAX((R$7+4)-$F688,0),0)*$B688,"")</f>
        <v/>
      </c>
      <c r="S688" s="11" t="str">
        <f aca="false">IF(AND($B688&lt;&gt;"",$E688&lt;&gt;"",$F688&lt;&gt;"",S$7&lt;&gt;""),MAX(NETWORKDAYS(S$7,S$7+6)-MAX($E688-S$7,0)-MAX((S$7+4)-$F688,0),0)*$B688,"")</f>
        <v/>
      </c>
      <c r="T688" s="11" t="str">
        <f aca="false">IF(AND($B688&lt;&gt;"",$E688&lt;&gt;"",$F688&lt;&gt;"",T$7&lt;&gt;""),MAX(NETWORKDAYS(T$7,T$7+6)-MAX($E688-T$7,0)-MAX((T$7+4)-$F688,0),0)*$B688,"")</f>
        <v/>
      </c>
      <c r="U688" s="11" t="str">
        <f aca="false">IF(AND($B688&lt;&gt;"",$E688&lt;&gt;"",$F688&lt;&gt;"",U$7&lt;&gt;""),MAX(NETWORKDAYS(U$7,U$7+6)-MAX($E688-U$7,0)-MAX((U$7+4)-$F688,0),0)*$B688,"")</f>
        <v/>
      </c>
      <c r="V688" s="11" t="str">
        <f aca="false">IF(AND($B688&lt;&gt;"",$E688&lt;&gt;"",$F688&lt;&gt;"",V$7&lt;&gt;""),MAX(NETWORKDAYS(V$7,V$7+6)-MAX($E688-V$7,0)-MAX((V$7+4)-$F688,0),0)*$B688,"")</f>
        <v/>
      </c>
      <c r="W688" s="11" t="str">
        <f aca="false">IF(AND($B688&lt;&gt;"",$E688&lt;&gt;"",$F688&lt;&gt;"",W$7&lt;&gt;""),MAX(NETWORKDAYS(W$7,W$7+6)-MAX($E688-W$7,0)-MAX((W$7+4)-$F688,0),0)*$B688,"")</f>
        <v/>
      </c>
      <c r="X688" s="11" t="str">
        <f aca="false">IF(AND($B688&lt;&gt;"",$E688&lt;&gt;"",$F688&lt;&gt;"",X$7&lt;&gt;""),MAX(NETWORKDAYS(X$7,X$7+6)-MAX($E688-X$7,0)-MAX((X$7+4)-$F688,0),0)*$B688,"")</f>
        <v/>
      </c>
      <c r="Y688" s="11" t="str">
        <f aca="false">IF(AND($B688&lt;&gt;"",$E688&lt;&gt;"",$F688&lt;&gt;"",Y$7&lt;&gt;""),MAX(NETWORKDAYS(Y$7,Y$7+6)-MAX($E688-Y$7,0)-MAX((Y$7+4)-$F688,0),0)*$B688,"")</f>
        <v/>
      </c>
      <c r="Z688" s="11" t="str">
        <f aca="false">IF(AND($B688&lt;&gt;"",$E688&lt;&gt;"",$F688&lt;&gt;"",Z$7&lt;&gt;""),MAX(NETWORKDAYS(Z$7,Z$7+6)-MAX($E688-Z$7,0)-MAX((Z$7+4)-$F688,0),0)*$B688,"")</f>
        <v/>
      </c>
      <c r="AA688" s="11" t="str">
        <f aca="false">IF(AND($B688&lt;&gt;"",$E688&lt;&gt;"",$F688&lt;&gt;"",AA$7&lt;&gt;""),MAX(NETWORKDAYS(AA$7,AA$7+6)-MAX($E688-AA$7,0)-MAX((AA$7+4)-$F688,0),0)*$B688,"")</f>
        <v/>
      </c>
      <c r="AB688" s="11" t="str">
        <f aca="false">IF(AND($B688&lt;&gt;"",$E688&lt;&gt;"",$F688&lt;&gt;"",AB$7&lt;&gt;""),MAX(NETWORKDAYS(AB$7,AB$7+6)-MAX($E688-AB$7,0)-MAX((AB$7+4)-$F688,0),0)*$B688,"")</f>
        <v/>
      </c>
      <c r="AC688" s="11" t="str">
        <f aca="false">IF(AND($B688&lt;&gt;"",$E688&lt;&gt;"",$F688&lt;&gt;"",AC$7&lt;&gt;""),MAX(NETWORKDAYS(AC$7,AC$7+6)-MAX($E688-AC$7,0)-MAX((AC$7+4)-$F688,0),0)*$B688,"")</f>
        <v/>
      </c>
      <c r="AD688" s="11" t="str">
        <f aca="false">IF(AND($B688&lt;&gt;"",$E688&lt;&gt;"",$F688&lt;&gt;"",AD$7&lt;&gt;""),MAX(NETWORKDAYS(AD$7,AD$7+6)-MAX($E688-AD$7,0)-MAX((AD$7+4)-$F688,0),0)*$B688,"")</f>
        <v/>
      </c>
      <c r="AE688" s="11" t="str">
        <f aca="false">IF(AND($B688&lt;&gt;"",$E688&lt;&gt;"",$F688&lt;&gt;"",AE$7&lt;&gt;""),MAX(NETWORKDAYS(AE$7,AE$7+6)-MAX($E688-AE$7,0)-MAX((AE$7+4)-$F688,0),0)*$B688,"")</f>
        <v/>
      </c>
      <c r="AF688" s="11" t="str">
        <f aca="false">IF(AND($B688&lt;&gt;"",$E688&lt;&gt;"",$F688&lt;&gt;"",AF$7&lt;&gt;""),MAX(NETWORKDAYS(AF$7,AF$7+6)-MAX($E688-AF$7,0)-MAX((AF$7+4)-$F688,0),0)*$B688,"")</f>
        <v/>
      </c>
      <c r="AG688" s="11" t="str">
        <f aca="false">IF(AND($B688&lt;&gt;"",$E688&lt;&gt;"",$F688&lt;&gt;"",AG$7&lt;&gt;""),MAX(NETWORKDAYS(AG$7,AG$7+6)-MAX($E688-AG$7,0)-MAX((AG$7+4)-$F688,0),0)*$B688,"")</f>
        <v/>
      </c>
      <c r="AH688" s="11" t="str">
        <f aca="false">IF(AND($B688&lt;&gt;"",$E688&lt;&gt;"",$F688&lt;&gt;"",AH$7&lt;&gt;""),MAX(NETWORKDAYS(AH$7,AH$7+6)-MAX($E688-AH$7,0)-MAX((AH$7+4)-$F688,0),0)*$B688,"")</f>
        <v/>
      </c>
      <c r="AI688" s="11" t="str">
        <f aca="false">IF(AND($B688&lt;&gt;"",$E688&lt;&gt;"",$F688&lt;&gt;"",AI$7&lt;&gt;""),MAX(NETWORKDAYS(AI$7,AI$7+6)-MAX($E688-AI$7,0)-MAX((AI$7+4)-$F688,0),0)*$B688,"")</f>
        <v/>
      </c>
      <c r="AJ688" s="11" t="str">
        <f aca="false">IF(AND($B688&lt;&gt;"",$E688&lt;&gt;"",$F688&lt;&gt;"",AJ$7&lt;&gt;""),MAX(NETWORKDAYS(AJ$7,AJ$7+6)-MAX($E688-AJ$7,0)-MAX((AJ$7+4)-$F688,0),0)*$B688,"")</f>
        <v/>
      </c>
      <c r="AK688" s="11" t="str">
        <f aca="false">IF(AND($B688&lt;&gt;"",$E688&lt;&gt;"",$F688&lt;&gt;"",AK$7&lt;&gt;""),MAX(NETWORKDAYS(AK$7,AK$7+6)-MAX($E688-AK$7,0)-MAX((AK$7+4)-$F688,0),0)*$B688,"")</f>
        <v/>
      </c>
      <c r="AL688" s="11" t="str">
        <f aca="false">IF(AND($B688&lt;&gt;"",$E688&lt;&gt;"",$F688&lt;&gt;"",AL$7&lt;&gt;""),MAX(NETWORKDAYS(AL$7,AL$7+6)-MAX($E688-AL$7,0)-MAX((AL$7+4)-$F688,0),0)*$B688,"")</f>
        <v/>
      </c>
      <c r="AM688" s="11" t="str">
        <f aca="false">IF(AND($B688&lt;&gt;"",$E688&lt;&gt;"",$F688&lt;&gt;"",AM$7&lt;&gt;""),MAX(NETWORKDAYS(AM$7,AM$7+6)-MAX($E688-AM$7,0)-MAX((AM$7+4)-$F688,0),0)*$B688,"")</f>
        <v/>
      </c>
      <c r="AN688" s="11" t="str">
        <f aca="false">IF(AND($B688&lt;&gt;"",$E688&lt;&gt;"",$F688&lt;&gt;"",AN$7&lt;&gt;""),MAX(NETWORKDAYS(AN$7,AN$7+6)-MAX($E688-AN$7,0)-MAX((AN$7+4)-$F688,0),0)*$B688,"")</f>
        <v/>
      </c>
      <c r="AO688" s="11" t="str">
        <f aca="false">IF(AND($B688&lt;&gt;"",$E688&lt;&gt;"",$F688&lt;&gt;"",AO$7&lt;&gt;""),MAX(NETWORKDAYS(AO$7,AO$7+6)-MAX($E688-AO$7,0)-MAX((AO$7+4)-$F688,0),0)*$B688,"")</f>
        <v/>
      </c>
      <c r="AP688" s="11" t="str">
        <f aca="false">IF(AND($B688&lt;&gt;"",$E688&lt;&gt;"",$F688&lt;&gt;"",AP$7&lt;&gt;""),MAX(NETWORKDAYS(AP$7,AP$7+6)-MAX($E688-AP$7,0)-MAX((AP$7+4)-$F688,0),0)*$B688,"")</f>
        <v/>
      </c>
      <c r="AQ688" s="11" t="str">
        <f aca="false">IF(AND($B688&lt;&gt;"",$E688&lt;&gt;"",$F688&lt;&gt;"",AQ$7&lt;&gt;""),MAX(NETWORKDAYS(AQ$7,AQ$7+6)-MAX($E688-AQ$7,0)-MAX((AQ$7+4)-$F688,0),0)*$B688,"")</f>
        <v/>
      </c>
      <c r="AR688" s="11" t="str">
        <f aca="false">IF(AND($B688&lt;&gt;"",$E688&lt;&gt;"",$F688&lt;&gt;"",AR$7&lt;&gt;""),MAX(NETWORKDAYS(AR$7,AR$7+6)-MAX($E688-AR$7,0)-MAX((AR$7+4)-$F688,0),0)*$B688,"")</f>
        <v/>
      </c>
      <c r="AS688" s="11" t="str">
        <f aca="false">IF(AND($B688&lt;&gt;"",$E688&lt;&gt;"",$F688&lt;&gt;"",AS$7&lt;&gt;""),MAX(NETWORKDAYS(AS$7,AS$7+6)-MAX($E688-AS$7,0)-MAX((AS$7+4)-$F688,0),0)*$B688,"")</f>
        <v/>
      </c>
      <c r="AT688" s="11" t="str">
        <f aca="false">IF(AND($B688&lt;&gt;"",$E688&lt;&gt;"",$F688&lt;&gt;"",AT$7&lt;&gt;""),MAX(NETWORKDAYS(AT$7,AT$7+6)-MAX($E688-AT$7,0)-MAX((AT$7+4)-$F688,0),0)*$B688,"")</f>
        <v/>
      </c>
      <c r="AU688" s="11" t="str">
        <f aca="false">IF(AND($B688&lt;&gt;"",$E688&lt;&gt;"",$F688&lt;&gt;"",AU$7&lt;&gt;""),MAX(NETWORKDAYS(AU$7,AU$7+6)-MAX($E688-AU$7,0)-MAX((AU$7+4)-$F688,0),0)*$B688,"")</f>
        <v/>
      </c>
      <c r="AV688" s="11" t="str">
        <f aca="false">IF(AND($B688&lt;&gt;"",$E688&lt;&gt;"",$F688&lt;&gt;"",AV$7&lt;&gt;""),MAX(NETWORKDAYS(AV$7,AV$7+6)-MAX($E688-AV$7,0)-MAX((AV$7+4)-$F688,0),0)*$B688,"")</f>
        <v/>
      </c>
      <c r="AW688" s="11" t="str">
        <f aca="false">IF(AND($B688&lt;&gt;"",$E688&lt;&gt;"",$F688&lt;&gt;"",AW$7&lt;&gt;""),MAX(NETWORKDAYS(AW$7,AW$7+6)-MAX($E688-AW$7,0)-MAX((AW$7+4)-$F688,0),0)*$B688,"")</f>
        <v/>
      </c>
      <c r="AX688" s="11" t="str">
        <f aca="false">IF(AND($B688&lt;&gt;"",$E688&lt;&gt;"",$F688&lt;&gt;"",AX$7&lt;&gt;""),MAX(NETWORKDAYS(AX$7,AX$7+6)-MAX($E688-AX$7,0)-MAX((AX$7+4)-$F688,0),0)*$B688,"")</f>
        <v/>
      </c>
      <c r="AY688" s="11" t="str">
        <f aca="false">IF(AND($B688&lt;&gt;"",$E688&lt;&gt;"",$F688&lt;&gt;"",AY$7&lt;&gt;""),MAX(NETWORKDAYS(AY$7,AY$7+6)-MAX($E688-AY$7,0)-MAX((AY$7+4)-$F688,0),0)*$B688,"")</f>
        <v/>
      </c>
      <c r="AZ688" s="11" t="str">
        <f aca="false">IF(AND($B688&lt;&gt;"",$E688&lt;&gt;"",$F688&lt;&gt;"",AZ$7&lt;&gt;""),MAX(NETWORKDAYS(AZ$7,AZ$7+6)-MAX($E688-AZ$7,0)-MAX((AZ$7+4)-$F688,0),0)*$B688,"")</f>
        <v/>
      </c>
      <c r="BA688" s="11" t="str">
        <f aca="false">IF(AND($B688&lt;&gt;"",$E688&lt;&gt;"",$F688&lt;&gt;"",BA$7&lt;&gt;""),MAX(NETWORKDAYS(BA$7,BA$7+6)-MAX($E688-BA$7,0)-MAX((BA$7+4)-$F688,0),0)*$B688,"")</f>
        <v/>
      </c>
      <c r="BB688" s="11" t="str">
        <f aca="false">IF(AND($B688&lt;&gt;"",$E688&lt;&gt;"",$F688&lt;&gt;"",BB$7&lt;&gt;""),MAX(NETWORKDAYS(BB$7,BB$7+6)-MAX($E688-BB$7,0)-MAX((BB$7+4)-$F688,0),0)*$B688,"")</f>
        <v/>
      </c>
      <c r="BC688" s="11" t="str">
        <f aca="false">IF(AND($B688&lt;&gt;"",$E688&lt;&gt;"",$F688&lt;&gt;"",BC$7&lt;&gt;""),MAX(NETWORKDAYS(BC$7,BC$7+6)-MAX($E688-BC$7,0)-MAX((BC$7+4)-$F688,0),0)*$B688,"")</f>
        <v/>
      </c>
      <c r="BD688" s="11" t="str">
        <f aca="false">IF(AND($B688&lt;&gt;"",$E688&lt;&gt;"",$F688&lt;&gt;"",BD$7&lt;&gt;""),MAX(NETWORKDAYS(BD$7,BD$7+6)-MAX($E688-BD$7,0)-MAX((BD$7+4)-$F688,0),0)*$B688,"")</f>
        <v/>
      </c>
      <c r="BE688" s="11" t="str">
        <f aca="false">IF(AND($B688&lt;&gt;"",$E688&lt;&gt;"",$F688&lt;&gt;"",BE$7&lt;&gt;""),MAX(NETWORKDAYS(BE$7,BE$7+6)-MAX($E688-BE$7,0)-MAX((BE$7+4)-$F688,0),0)*$B688,"")</f>
        <v/>
      </c>
      <c r="BF688" s="11" t="str">
        <f aca="false">IF(AND($B688&lt;&gt;"",$E688&lt;&gt;"",$F688&lt;&gt;"",BF$7&lt;&gt;""),MAX(NETWORKDAYS(BF$7,BF$7+6)-MAX($E688-BF$7,0)-MAX((BF$7+4)-$F688,0),0)*$B688,"")</f>
        <v/>
      </c>
      <c r="BG688" s="11" t="str">
        <f aca="false">IF(AND($B688&lt;&gt;"",$E688&lt;&gt;"",$F688&lt;&gt;"",BG$7&lt;&gt;""),MAX(NETWORKDAYS(BG$7,BG$7+6)-MAX($E688-BG$7,0)-MAX((BG$7+4)-$F688,0),0)*$B688,"")</f>
        <v/>
      </c>
      <c r="BH688" s="11" t="str">
        <f aca="false">IF(AND($B688&lt;&gt;"",$E688&lt;&gt;"",$F688&lt;&gt;"",BH$7&lt;&gt;""),MAX(NETWORKDAYS(BH$7,BH$7+6)-MAX($E688-BH$7,0)-MAX((BH$7+4)-$F688,0),0)*$B688,"")</f>
        <v/>
      </c>
      <c r="BI688" s="11" t="str">
        <f aca="false">IF(AND($B688&lt;&gt;"",$E688&lt;&gt;"",$F688&lt;&gt;"",BI$7&lt;&gt;""),MAX(NETWORKDAYS(BI$7,BI$7+6)-MAX($E688-BI$7,0)-MAX((BI$7+4)-$F688,0),0)*$B688,"")</f>
        <v/>
      </c>
      <c r="BJ688" s="11" t="str">
        <f aca="false">IF(AND($B688&lt;&gt;"",$E688&lt;&gt;"",$F688&lt;&gt;"",BJ$7&lt;&gt;""),MAX(NETWORKDAYS(BJ$7,BJ$7+6)-MAX($E688-BJ$7,0)-MAX((BJ$7+4)-$F688,0),0)*$B688,"")</f>
        <v/>
      </c>
      <c r="BK688" s="11" t="str">
        <f aca="false">IF(AND($B688&lt;&gt;"",$E688&lt;&gt;"",$F688&lt;&gt;"",BK$7&lt;&gt;""),MAX(NETWORKDAYS(BK$7,BK$7+6)-MAX($E688-BK$7,0)-MAX((BK$7+4)-$F688,0),0)*$B688,"")</f>
        <v/>
      </c>
      <c r="BL688" s="11" t="str">
        <f aca="false">IF(AND($B688&lt;&gt;"",$E688&lt;&gt;"",$F688&lt;&gt;"",BL$7&lt;&gt;""),MAX(NETWORKDAYS(BL$7,BL$7+6)-MAX($E688-BL$7,0)-MAX((BL$7+4)-$F688,0),0)*$B688,"")</f>
        <v/>
      </c>
      <c r="BM688" s="11" t="str">
        <f aca="false">IF(AND($B688&lt;&gt;"",$E688&lt;&gt;"",$F688&lt;&gt;"",BM$7&lt;&gt;""),MAX(NETWORKDAYS(BM$7,BM$7+6)-MAX($E688-BM$7,0)-MAX((BM$7+4)-$F688,0),0)*$B688,"")</f>
        <v/>
      </c>
      <c r="BN688" s="11" t="str">
        <f aca="false">IF(AND($B688&lt;&gt;"",$E688&lt;&gt;"",$F688&lt;&gt;"",BN$7&lt;&gt;""),MAX(NETWORKDAYS(BN$7,BN$7+6)-MAX($E688-BN$7,0)-MAX((BN$7+4)-$F688,0),0)*$B688,"")</f>
        <v/>
      </c>
      <c r="BO688" s="11" t="str">
        <f aca="false">IF(AND($B688&lt;&gt;"",$E688&lt;&gt;"",$F688&lt;&gt;"",BO$7&lt;&gt;""),MAX(NETWORKDAYS(BO$7,BO$7+6)-MAX($E688-BO$7,0)-MAX((BO$7+4)-$F688,0),0)*$B688,"")</f>
        <v/>
      </c>
      <c r="BP688" s="11" t="str">
        <f aca="false">IF(AND($B688&lt;&gt;"",$E688&lt;&gt;"",$F688&lt;&gt;"",BP$7&lt;&gt;""),MAX(NETWORKDAYS(BP$7,BP$7+6)-MAX($E688-BP$7,0)-MAX((BP$7+4)-$F688,0),0)*$B688,"")</f>
        <v/>
      </c>
      <c r="BQ688" s="11" t="str">
        <f aca="false">IF(AND($B688&lt;&gt;"",$E688&lt;&gt;"",$F688&lt;&gt;"",BQ$7&lt;&gt;""),MAX(NETWORKDAYS(BQ$7,BQ$7+6)-MAX($E688-BQ$7,0)-MAX((BQ$7+4)-$F688,0),0)*$B688,"")</f>
        <v/>
      </c>
      <c r="BR688" s="11" t="str">
        <f aca="false">IF(AND($B688&lt;&gt;"",$E688&lt;&gt;"",$F688&lt;&gt;"",BR$7&lt;&gt;""),MAX(NETWORKDAYS(BR$7,BR$7+6)-MAX($E688-BR$7,0)-MAX((BR$7+4)-$F688,0),0)*$B688,"")</f>
        <v/>
      </c>
      <c r="BS688" s="11" t="str">
        <f aca="false">IF(AND($B688&lt;&gt;"",$E688&lt;&gt;"",$F688&lt;&gt;"",BS$7&lt;&gt;""),MAX(NETWORKDAYS(BS$7,BS$7+6)-MAX($E688-BS$7,0)-MAX((BS$7+4)-$F688,0),0)*$B688,"")</f>
        <v/>
      </c>
      <c r="BT688" s="11" t="str">
        <f aca="false">IF(AND($B688&lt;&gt;"",$E688&lt;&gt;"",$F688&lt;&gt;"",BT$7&lt;&gt;""),MAX(NETWORKDAYS(BT$7,BT$7+6)-MAX($E688-BT$7,0)-MAX((BT$7+4)-$F688,0),0)*$B688,"")</f>
        <v/>
      </c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  <c r="JR688" s="11"/>
      <c r="JS688" s="11"/>
      <c r="JT688" s="11"/>
      <c r="JU688" s="11"/>
      <c r="JV688" s="11"/>
      <c r="JW688" s="11"/>
      <c r="JX688" s="11"/>
      <c r="JY688" s="11"/>
      <c r="JZ688" s="11"/>
      <c r="KA688" s="11"/>
      <c r="KB688" s="11"/>
      <c r="KC688" s="11"/>
      <c r="KD688" s="11"/>
      <c r="KE688" s="11"/>
      <c r="KF688" s="11"/>
      <c r="KG688" s="11"/>
      <c r="KH688" s="11"/>
      <c r="KI688" s="11"/>
      <c r="KJ688" s="11"/>
      <c r="KK688" s="11"/>
      <c r="KL688" s="11"/>
      <c r="KM688" s="11"/>
      <c r="KN688" s="11"/>
      <c r="KO688" s="11"/>
      <c r="KP688" s="11"/>
      <c r="KQ688" s="11"/>
      <c r="KR688" s="11"/>
      <c r="KS688" s="11"/>
      <c r="KT688" s="11"/>
      <c r="KU688" s="11"/>
      <c r="KV688" s="11"/>
      <c r="KW688" s="11"/>
      <c r="KX688" s="11"/>
      <c r="KY688" s="11"/>
      <c r="KZ688" s="11"/>
      <c r="LA688" s="11"/>
      <c r="LB688" s="11"/>
      <c r="LC688" s="11"/>
      <c r="LD688" s="11"/>
      <c r="LE688" s="11"/>
      <c r="LF688" s="11"/>
      <c r="LG688" s="11"/>
      <c r="LH688" s="11"/>
      <c r="LI688" s="11"/>
      <c r="LJ688" s="11"/>
      <c r="LK688" s="11"/>
      <c r="LL688" s="11"/>
      <c r="LM688" s="11"/>
      <c r="LN688" s="11"/>
      <c r="LO688" s="11"/>
      <c r="LP688" s="11"/>
      <c r="LQ688" s="11"/>
      <c r="LR688" s="11"/>
      <c r="LS688" s="11"/>
      <c r="LT688" s="11"/>
      <c r="LU688" s="11"/>
      <c r="LV688" s="11"/>
      <c r="LW688" s="11"/>
      <c r="LX688" s="11"/>
      <c r="LY688" s="11"/>
      <c r="LZ688" s="11"/>
      <c r="MA688" s="11"/>
      <c r="MB688" s="11"/>
      <c r="MC688" s="11"/>
      <c r="MD688" s="11"/>
      <c r="ME688" s="11"/>
      <c r="MF688" s="11"/>
    </row>
    <row r="689" customFormat="false" ht="12.8" hidden="false" customHeight="false" outlineLevel="0" collapsed="false">
      <c r="A689" s="1" t="str">
        <f aca="false">IF(taskList!J685&lt;&gt;"",taskList!J685,"")</f>
        <v/>
      </c>
      <c r="B689" s="9" t="str">
        <f aca="false">IF(AND(IF(taskList!M685&lt;&gt;"",TRUE()),IF(taskList!K685&lt;&gt;"",TRUE())),taskList!M685/taskList!K685,"")</f>
        <v/>
      </c>
      <c r="C689" s="9" t="str">
        <f aca="false">IF(taskList!B685&lt;&gt;"",taskList!B685,"")</f>
        <v/>
      </c>
      <c r="D689" s="9" t="str">
        <f aca="false">IF(taskList!E685&lt;&gt;"",taskList!E685,"")</f>
        <v/>
      </c>
      <c r="E689" s="4" t="str">
        <f aca="false">IF(taskList!F685&lt;&gt;"",taskList!F685,"")</f>
        <v/>
      </c>
      <c r="F689" s="4" t="str">
        <f aca="false">IF(taskList!G685&lt;&gt;"",taskList!G685,"")</f>
        <v/>
      </c>
      <c r="H689" s="11" t="str">
        <f aca="false">IF(AND($B689&lt;&gt;"",$E689&lt;&gt;"",$F689&lt;&gt;"",H$7&lt;&gt;""),MAX(NETWORKDAYS(H$7,H$7+6)-MAX($E689-H$7,0)-MAX((H$7+4)-$F689,0),0)*$B689,"")</f>
        <v/>
      </c>
      <c r="I689" s="11" t="str">
        <f aca="false">IF(AND($B689&lt;&gt;"",$E689&lt;&gt;"",$F689&lt;&gt;"",I$7&lt;&gt;""),MAX(NETWORKDAYS(I$7,I$7+6)-MAX($E689-I$7,0)-MAX((I$7+4)-$F689,0),0)*$B689,"")</f>
        <v/>
      </c>
      <c r="J689" s="11" t="str">
        <f aca="false">IF(AND($B689&lt;&gt;"",$E689&lt;&gt;"",$F689&lt;&gt;"",J$7&lt;&gt;""),MAX(NETWORKDAYS(J$7,J$7+6)-MAX($E689-J$7,0)-MAX((J$7+4)-$F689,0),0)*$B689,"")</f>
        <v/>
      </c>
      <c r="K689" s="11" t="str">
        <f aca="false">IF(AND($B689&lt;&gt;"",$E689&lt;&gt;"",$F689&lt;&gt;"",K$7&lt;&gt;""),MAX(NETWORKDAYS(K$7,K$7+6)-MAX($E689-K$7,0)-MAX((K$7+4)-$F689,0),0)*$B689,"")</f>
        <v/>
      </c>
      <c r="L689" s="11" t="str">
        <f aca="false">IF(AND($B689&lt;&gt;"",$E689&lt;&gt;"",$F689&lt;&gt;"",L$7&lt;&gt;""),MAX(NETWORKDAYS(L$7,L$7+6)-MAX($E689-L$7,0)-MAX((L$7+4)-$F689,0),0)*$B689,"")</f>
        <v/>
      </c>
      <c r="M689" s="11" t="str">
        <f aca="false">IF(AND($B689&lt;&gt;"",$E689&lt;&gt;"",$F689&lt;&gt;"",M$7&lt;&gt;""),MAX(NETWORKDAYS(M$7,M$7+6)-MAX($E689-M$7,0)-MAX((M$7+4)-$F689,0),0)*$B689,"")</f>
        <v/>
      </c>
      <c r="N689" s="11" t="str">
        <f aca="false">IF(AND($B689&lt;&gt;"",$E689&lt;&gt;"",$F689&lt;&gt;"",N$7&lt;&gt;""),MAX(NETWORKDAYS(N$7,N$7+6)-MAX($E689-N$7,0)-MAX((N$7+4)-$F689,0),0)*$B689,"")</f>
        <v/>
      </c>
      <c r="O689" s="11" t="str">
        <f aca="false">IF(AND($B689&lt;&gt;"",$E689&lt;&gt;"",$F689&lt;&gt;"",O$7&lt;&gt;""),MAX(NETWORKDAYS(O$7,O$7+6)-MAX($E689-O$7,0)-MAX((O$7+4)-$F689,0),0)*$B689,"")</f>
        <v/>
      </c>
      <c r="P689" s="11" t="str">
        <f aca="false">IF(AND($B689&lt;&gt;"",$E689&lt;&gt;"",$F689&lt;&gt;"",P$7&lt;&gt;""),MAX(NETWORKDAYS(P$7,P$7+6)-MAX($E689-P$7,0)-MAX((P$7+4)-$F689,0),0)*$B689,"")</f>
        <v/>
      </c>
      <c r="Q689" s="11" t="str">
        <f aca="false">IF(AND($B689&lt;&gt;"",$E689&lt;&gt;"",$F689&lt;&gt;"",Q$7&lt;&gt;""),MAX(NETWORKDAYS(Q$7,Q$7+6)-MAX($E689-Q$7,0)-MAX((Q$7+4)-$F689,0),0)*$B689,"")</f>
        <v/>
      </c>
      <c r="R689" s="11" t="str">
        <f aca="false">IF(AND($B689&lt;&gt;"",$E689&lt;&gt;"",$F689&lt;&gt;"",R$7&lt;&gt;""),MAX(NETWORKDAYS(R$7,R$7+6)-MAX($E689-R$7,0)-MAX((R$7+4)-$F689,0),0)*$B689,"")</f>
        <v/>
      </c>
      <c r="S689" s="11" t="str">
        <f aca="false">IF(AND($B689&lt;&gt;"",$E689&lt;&gt;"",$F689&lt;&gt;"",S$7&lt;&gt;""),MAX(NETWORKDAYS(S$7,S$7+6)-MAX($E689-S$7,0)-MAX((S$7+4)-$F689,0),0)*$B689,"")</f>
        <v/>
      </c>
      <c r="T689" s="11" t="str">
        <f aca="false">IF(AND($B689&lt;&gt;"",$E689&lt;&gt;"",$F689&lt;&gt;"",T$7&lt;&gt;""),MAX(NETWORKDAYS(T$7,T$7+6)-MAX($E689-T$7,0)-MAX((T$7+4)-$F689,0),0)*$B689,"")</f>
        <v/>
      </c>
      <c r="U689" s="11" t="str">
        <f aca="false">IF(AND($B689&lt;&gt;"",$E689&lt;&gt;"",$F689&lt;&gt;"",U$7&lt;&gt;""),MAX(NETWORKDAYS(U$7,U$7+6)-MAX($E689-U$7,0)-MAX((U$7+4)-$F689,0),0)*$B689,"")</f>
        <v/>
      </c>
      <c r="V689" s="11" t="str">
        <f aca="false">IF(AND($B689&lt;&gt;"",$E689&lt;&gt;"",$F689&lt;&gt;"",V$7&lt;&gt;""),MAX(NETWORKDAYS(V$7,V$7+6)-MAX($E689-V$7,0)-MAX((V$7+4)-$F689,0),0)*$B689,"")</f>
        <v/>
      </c>
      <c r="W689" s="11" t="str">
        <f aca="false">IF(AND($B689&lt;&gt;"",$E689&lt;&gt;"",$F689&lt;&gt;"",W$7&lt;&gt;""),MAX(NETWORKDAYS(W$7,W$7+6)-MAX($E689-W$7,0)-MAX((W$7+4)-$F689,0),0)*$B689,"")</f>
        <v/>
      </c>
      <c r="X689" s="11" t="str">
        <f aca="false">IF(AND($B689&lt;&gt;"",$E689&lt;&gt;"",$F689&lt;&gt;"",X$7&lt;&gt;""),MAX(NETWORKDAYS(X$7,X$7+6)-MAX($E689-X$7,0)-MAX((X$7+4)-$F689,0),0)*$B689,"")</f>
        <v/>
      </c>
      <c r="Y689" s="11" t="str">
        <f aca="false">IF(AND($B689&lt;&gt;"",$E689&lt;&gt;"",$F689&lt;&gt;"",Y$7&lt;&gt;""),MAX(NETWORKDAYS(Y$7,Y$7+6)-MAX($E689-Y$7,0)-MAX((Y$7+4)-$F689,0),0)*$B689,"")</f>
        <v/>
      </c>
      <c r="Z689" s="11" t="str">
        <f aca="false">IF(AND($B689&lt;&gt;"",$E689&lt;&gt;"",$F689&lt;&gt;"",Z$7&lt;&gt;""),MAX(NETWORKDAYS(Z$7,Z$7+6)-MAX($E689-Z$7,0)-MAX((Z$7+4)-$F689,0),0)*$B689,"")</f>
        <v/>
      </c>
      <c r="AA689" s="11" t="str">
        <f aca="false">IF(AND($B689&lt;&gt;"",$E689&lt;&gt;"",$F689&lt;&gt;"",AA$7&lt;&gt;""),MAX(NETWORKDAYS(AA$7,AA$7+6)-MAX($E689-AA$7,0)-MAX((AA$7+4)-$F689,0),0)*$B689,"")</f>
        <v/>
      </c>
      <c r="AB689" s="11" t="str">
        <f aca="false">IF(AND($B689&lt;&gt;"",$E689&lt;&gt;"",$F689&lt;&gt;"",AB$7&lt;&gt;""),MAX(NETWORKDAYS(AB$7,AB$7+6)-MAX($E689-AB$7,0)-MAX((AB$7+4)-$F689,0),0)*$B689,"")</f>
        <v/>
      </c>
      <c r="AC689" s="11" t="str">
        <f aca="false">IF(AND($B689&lt;&gt;"",$E689&lt;&gt;"",$F689&lt;&gt;"",AC$7&lt;&gt;""),MAX(NETWORKDAYS(AC$7,AC$7+6)-MAX($E689-AC$7,0)-MAX((AC$7+4)-$F689,0),0)*$B689,"")</f>
        <v/>
      </c>
      <c r="AD689" s="11" t="str">
        <f aca="false">IF(AND($B689&lt;&gt;"",$E689&lt;&gt;"",$F689&lt;&gt;"",AD$7&lt;&gt;""),MAX(NETWORKDAYS(AD$7,AD$7+6)-MAX($E689-AD$7,0)-MAX((AD$7+4)-$F689,0),0)*$B689,"")</f>
        <v/>
      </c>
      <c r="AE689" s="11" t="str">
        <f aca="false">IF(AND($B689&lt;&gt;"",$E689&lt;&gt;"",$F689&lt;&gt;"",AE$7&lt;&gt;""),MAX(NETWORKDAYS(AE$7,AE$7+6)-MAX($E689-AE$7,0)-MAX((AE$7+4)-$F689,0),0)*$B689,"")</f>
        <v/>
      </c>
      <c r="AF689" s="11" t="str">
        <f aca="false">IF(AND($B689&lt;&gt;"",$E689&lt;&gt;"",$F689&lt;&gt;"",AF$7&lt;&gt;""),MAX(NETWORKDAYS(AF$7,AF$7+6)-MAX($E689-AF$7,0)-MAX((AF$7+4)-$F689,0),0)*$B689,"")</f>
        <v/>
      </c>
      <c r="AG689" s="11" t="str">
        <f aca="false">IF(AND($B689&lt;&gt;"",$E689&lt;&gt;"",$F689&lt;&gt;"",AG$7&lt;&gt;""),MAX(NETWORKDAYS(AG$7,AG$7+6)-MAX($E689-AG$7,0)-MAX((AG$7+4)-$F689,0),0)*$B689,"")</f>
        <v/>
      </c>
      <c r="AH689" s="11" t="str">
        <f aca="false">IF(AND($B689&lt;&gt;"",$E689&lt;&gt;"",$F689&lt;&gt;"",AH$7&lt;&gt;""),MAX(NETWORKDAYS(AH$7,AH$7+6)-MAX($E689-AH$7,0)-MAX((AH$7+4)-$F689,0),0)*$B689,"")</f>
        <v/>
      </c>
      <c r="AI689" s="11" t="str">
        <f aca="false">IF(AND($B689&lt;&gt;"",$E689&lt;&gt;"",$F689&lt;&gt;"",AI$7&lt;&gt;""),MAX(NETWORKDAYS(AI$7,AI$7+6)-MAX($E689-AI$7,0)-MAX((AI$7+4)-$F689,0),0)*$B689,"")</f>
        <v/>
      </c>
      <c r="AJ689" s="11" t="str">
        <f aca="false">IF(AND($B689&lt;&gt;"",$E689&lt;&gt;"",$F689&lt;&gt;"",AJ$7&lt;&gt;""),MAX(NETWORKDAYS(AJ$7,AJ$7+6)-MAX($E689-AJ$7,0)-MAX((AJ$7+4)-$F689,0),0)*$B689,"")</f>
        <v/>
      </c>
      <c r="AK689" s="11" t="str">
        <f aca="false">IF(AND($B689&lt;&gt;"",$E689&lt;&gt;"",$F689&lt;&gt;"",AK$7&lt;&gt;""),MAX(NETWORKDAYS(AK$7,AK$7+6)-MAX($E689-AK$7,0)-MAX((AK$7+4)-$F689,0),0)*$B689,"")</f>
        <v/>
      </c>
      <c r="AL689" s="11" t="str">
        <f aca="false">IF(AND($B689&lt;&gt;"",$E689&lt;&gt;"",$F689&lt;&gt;"",AL$7&lt;&gt;""),MAX(NETWORKDAYS(AL$7,AL$7+6)-MAX($E689-AL$7,0)-MAX((AL$7+4)-$F689,0),0)*$B689,"")</f>
        <v/>
      </c>
      <c r="AM689" s="11" t="str">
        <f aca="false">IF(AND($B689&lt;&gt;"",$E689&lt;&gt;"",$F689&lt;&gt;"",AM$7&lt;&gt;""),MAX(NETWORKDAYS(AM$7,AM$7+6)-MAX($E689-AM$7,0)-MAX((AM$7+4)-$F689,0),0)*$B689,"")</f>
        <v/>
      </c>
      <c r="AN689" s="11" t="str">
        <f aca="false">IF(AND($B689&lt;&gt;"",$E689&lt;&gt;"",$F689&lt;&gt;"",AN$7&lt;&gt;""),MAX(NETWORKDAYS(AN$7,AN$7+6)-MAX($E689-AN$7,0)-MAX((AN$7+4)-$F689,0),0)*$B689,"")</f>
        <v/>
      </c>
      <c r="AO689" s="11" t="str">
        <f aca="false">IF(AND($B689&lt;&gt;"",$E689&lt;&gt;"",$F689&lt;&gt;"",AO$7&lt;&gt;""),MAX(NETWORKDAYS(AO$7,AO$7+6)-MAX($E689-AO$7,0)-MAX((AO$7+4)-$F689,0),0)*$B689,"")</f>
        <v/>
      </c>
      <c r="AP689" s="11" t="str">
        <f aca="false">IF(AND($B689&lt;&gt;"",$E689&lt;&gt;"",$F689&lt;&gt;"",AP$7&lt;&gt;""),MAX(NETWORKDAYS(AP$7,AP$7+6)-MAX($E689-AP$7,0)-MAX((AP$7+4)-$F689,0),0)*$B689,"")</f>
        <v/>
      </c>
      <c r="AQ689" s="11" t="str">
        <f aca="false">IF(AND($B689&lt;&gt;"",$E689&lt;&gt;"",$F689&lt;&gt;"",AQ$7&lt;&gt;""),MAX(NETWORKDAYS(AQ$7,AQ$7+6)-MAX($E689-AQ$7,0)-MAX((AQ$7+4)-$F689,0),0)*$B689,"")</f>
        <v/>
      </c>
      <c r="AR689" s="11" t="str">
        <f aca="false">IF(AND($B689&lt;&gt;"",$E689&lt;&gt;"",$F689&lt;&gt;"",AR$7&lt;&gt;""),MAX(NETWORKDAYS(AR$7,AR$7+6)-MAX($E689-AR$7,0)-MAX((AR$7+4)-$F689,0),0)*$B689,"")</f>
        <v/>
      </c>
      <c r="AS689" s="11" t="str">
        <f aca="false">IF(AND($B689&lt;&gt;"",$E689&lt;&gt;"",$F689&lt;&gt;"",AS$7&lt;&gt;""),MAX(NETWORKDAYS(AS$7,AS$7+6)-MAX($E689-AS$7,0)-MAX((AS$7+4)-$F689,0),0)*$B689,"")</f>
        <v/>
      </c>
      <c r="AT689" s="11" t="str">
        <f aca="false">IF(AND($B689&lt;&gt;"",$E689&lt;&gt;"",$F689&lt;&gt;"",AT$7&lt;&gt;""),MAX(NETWORKDAYS(AT$7,AT$7+6)-MAX($E689-AT$7,0)-MAX((AT$7+4)-$F689,0),0)*$B689,"")</f>
        <v/>
      </c>
      <c r="AU689" s="11" t="str">
        <f aca="false">IF(AND($B689&lt;&gt;"",$E689&lt;&gt;"",$F689&lt;&gt;"",AU$7&lt;&gt;""),MAX(NETWORKDAYS(AU$7,AU$7+6)-MAX($E689-AU$7,0)-MAX((AU$7+4)-$F689,0),0)*$B689,"")</f>
        <v/>
      </c>
      <c r="AV689" s="11" t="str">
        <f aca="false">IF(AND($B689&lt;&gt;"",$E689&lt;&gt;"",$F689&lt;&gt;"",AV$7&lt;&gt;""),MAX(NETWORKDAYS(AV$7,AV$7+6)-MAX($E689-AV$7,0)-MAX((AV$7+4)-$F689,0),0)*$B689,"")</f>
        <v/>
      </c>
      <c r="AW689" s="11" t="str">
        <f aca="false">IF(AND($B689&lt;&gt;"",$E689&lt;&gt;"",$F689&lt;&gt;"",AW$7&lt;&gt;""),MAX(NETWORKDAYS(AW$7,AW$7+6)-MAX($E689-AW$7,0)-MAX((AW$7+4)-$F689,0),0)*$B689,"")</f>
        <v/>
      </c>
      <c r="AX689" s="11" t="str">
        <f aca="false">IF(AND($B689&lt;&gt;"",$E689&lt;&gt;"",$F689&lt;&gt;"",AX$7&lt;&gt;""),MAX(NETWORKDAYS(AX$7,AX$7+6)-MAX($E689-AX$7,0)-MAX((AX$7+4)-$F689,0),0)*$B689,"")</f>
        <v/>
      </c>
      <c r="AY689" s="11" t="str">
        <f aca="false">IF(AND($B689&lt;&gt;"",$E689&lt;&gt;"",$F689&lt;&gt;"",AY$7&lt;&gt;""),MAX(NETWORKDAYS(AY$7,AY$7+6)-MAX($E689-AY$7,0)-MAX((AY$7+4)-$F689,0),0)*$B689,"")</f>
        <v/>
      </c>
      <c r="AZ689" s="11" t="str">
        <f aca="false">IF(AND($B689&lt;&gt;"",$E689&lt;&gt;"",$F689&lt;&gt;"",AZ$7&lt;&gt;""),MAX(NETWORKDAYS(AZ$7,AZ$7+6)-MAX($E689-AZ$7,0)-MAX((AZ$7+4)-$F689,0),0)*$B689,"")</f>
        <v/>
      </c>
      <c r="BA689" s="11" t="str">
        <f aca="false">IF(AND($B689&lt;&gt;"",$E689&lt;&gt;"",$F689&lt;&gt;"",BA$7&lt;&gt;""),MAX(NETWORKDAYS(BA$7,BA$7+6)-MAX($E689-BA$7,0)-MAX((BA$7+4)-$F689,0),0)*$B689,"")</f>
        <v/>
      </c>
      <c r="BB689" s="11" t="str">
        <f aca="false">IF(AND($B689&lt;&gt;"",$E689&lt;&gt;"",$F689&lt;&gt;"",BB$7&lt;&gt;""),MAX(NETWORKDAYS(BB$7,BB$7+6)-MAX($E689-BB$7,0)-MAX((BB$7+4)-$F689,0),0)*$B689,"")</f>
        <v/>
      </c>
      <c r="BC689" s="11" t="str">
        <f aca="false">IF(AND($B689&lt;&gt;"",$E689&lt;&gt;"",$F689&lt;&gt;"",BC$7&lt;&gt;""),MAX(NETWORKDAYS(BC$7,BC$7+6)-MAX($E689-BC$7,0)-MAX((BC$7+4)-$F689,0),0)*$B689,"")</f>
        <v/>
      </c>
      <c r="BD689" s="11" t="str">
        <f aca="false">IF(AND($B689&lt;&gt;"",$E689&lt;&gt;"",$F689&lt;&gt;"",BD$7&lt;&gt;""),MAX(NETWORKDAYS(BD$7,BD$7+6)-MAX($E689-BD$7,0)-MAX((BD$7+4)-$F689,0),0)*$B689,"")</f>
        <v/>
      </c>
      <c r="BE689" s="11" t="str">
        <f aca="false">IF(AND($B689&lt;&gt;"",$E689&lt;&gt;"",$F689&lt;&gt;"",BE$7&lt;&gt;""),MAX(NETWORKDAYS(BE$7,BE$7+6)-MAX($E689-BE$7,0)-MAX((BE$7+4)-$F689,0),0)*$B689,"")</f>
        <v/>
      </c>
      <c r="BF689" s="11" t="str">
        <f aca="false">IF(AND($B689&lt;&gt;"",$E689&lt;&gt;"",$F689&lt;&gt;"",BF$7&lt;&gt;""),MAX(NETWORKDAYS(BF$7,BF$7+6)-MAX($E689-BF$7,0)-MAX((BF$7+4)-$F689,0),0)*$B689,"")</f>
        <v/>
      </c>
      <c r="BG689" s="11" t="str">
        <f aca="false">IF(AND($B689&lt;&gt;"",$E689&lt;&gt;"",$F689&lt;&gt;"",BG$7&lt;&gt;""),MAX(NETWORKDAYS(BG$7,BG$7+6)-MAX($E689-BG$7,0)-MAX((BG$7+4)-$F689,0),0)*$B689,"")</f>
        <v/>
      </c>
      <c r="BH689" s="11" t="str">
        <f aca="false">IF(AND($B689&lt;&gt;"",$E689&lt;&gt;"",$F689&lt;&gt;"",BH$7&lt;&gt;""),MAX(NETWORKDAYS(BH$7,BH$7+6)-MAX($E689-BH$7,0)-MAX((BH$7+4)-$F689,0),0)*$B689,"")</f>
        <v/>
      </c>
      <c r="BI689" s="11" t="str">
        <f aca="false">IF(AND($B689&lt;&gt;"",$E689&lt;&gt;"",$F689&lt;&gt;"",BI$7&lt;&gt;""),MAX(NETWORKDAYS(BI$7,BI$7+6)-MAX($E689-BI$7,0)-MAX((BI$7+4)-$F689,0),0)*$B689,"")</f>
        <v/>
      </c>
      <c r="BJ689" s="11" t="str">
        <f aca="false">IF(AND($B689&lt;&gt;"",$E689&lt;&gt;"",$F689&lt;&gt;"",BJ$7&lt;&gt;""),MAX(NETWORKDAYS(BJ$7,BJ$7+6)-MAX($E689-BJ$7,0)-MAX((BJ$7+4)-$F689,0),0)*$B689,"")</f>
        <v/>
      </c>
      <c r="BK689" s="11" t="str">
        <f aca="false">IF(AND($B689&lt;&gt;"",$E689&lt;&gt;"",$F689&lt;&gt;"",BK$7&lt;&gt;""),MAX(NETWORKDAYS(BK$7,BK$7+6)-MAX($E689-BK$7,0)-MAX((BK$7+4)-$F689,0),0)*$B689,"")</f>
        <v/>
      </c>
      <c r="BL689" s="11" t="str">
        <f aca="false">IF(AND($B689&lt;&gt;"",$E689&lt;&gt;"",$F689&lt;&gt;"",BL$7&lt;&gt;""),MAX(NETWORKDAYS(BL$7,BL$7+6)-MAX($E689-BL$7,0)-MAX((BL$7+4)-$F689,0),0)*$B689,"")</f>
        <v/>
      </c>
      <c r="BM689" s="11" t="str">
        <f aca="false">IF(AND($B689&lt;&gt;"",$E689&lt;&gt;"",$F689&lt;&gt;"",BM$7&lt;&gt;""),MAX(NETWORKDAYS(BM$7,BM$7+6)-MAX($E689-BM$7,0)-MAX((BM$7+4)-$F689,0),0)*$B689,"")</f>
        <v/>
      </c>
      <c r="BN689" s="11" t="str">
        <f aca="false">IF(AND($B689&lt;&gt;"",$E689&lt;&gt;"",$F689&lt;&gt;"",BN$7&lt;&gt;""),MAX(NETWORKDAYS(BN$7,BN$7+6)-MAX($E689-BN$7,0)-MAX((BN$7+4)-$F689,0),0)*$B689,"")</f>
        <v/>
      </c>
      <c r="BO689" s="11" t="str">
        <f aca="false">IF(AND($B689&lt;&gt;"",$E689&lt;&gt;"",$F689&lt;&gt;"",BO$7&lt;&gt;""),MAX(NETWORKDAYS(BO$7,BO$7+6)-MAX($E689-BO$7,0)-MAX((BO$7+4)-$F689,0),0)*$B689,"")</f>
        <v/>
      </c>
      <c r="BP689" s="11" t="str">
        <f aca="false">IF(AND($B689&lt;&gt;"",$E689&lt;&gt;"",$F689&lt;&gt;"",BP$7&lt;&gt;""),MAX(NETWORKDAYS(BP$7,BP$7+6)-MAX($E689-BP$7,0)-MAX((BP$7+4)-$F689,0),0)*$B689,"")</f>
        <v/>
      </c>
      <c r="BQ689" s="11" t="str">
        <f aca="false">IF(AND($B689&lt;&gt;"",$E689&lt;&gt;"",$F689&lt;&gt;"",BQ$7&lt;&gt;""),MAX(NETWORKDAYS(BQ$7,BQ$7+6)-MAX($E689-BQ$7,0)-MAX((BQ$7+4)-$F689,0),0)*$B689,"")</f>
        <v/>
      </c>
      <c r="BR689" s="11" t="str">
        <f aca="false">IF(AND($B689&lt;&gt;"",$E689&lt;&gt;"",$F689&lt;&gt;"",BR$7&lt;&gt;""),MAX(NETWORKDAYS(BR$7,BR$7+6)-MAX($E689-BR$7,0)-MAX((BR$7+4)-$F689,0),0)*$B689,"")</f>
        <v/>
      </c>
      <c r="BS689" s="11" t="str">
        <f aca="false">IF(AND($B689&lt;&gt;"",$E689&lt;&gt;"",$F689&lt;&gt;"",BS$7&lt;&gt;""),MAX(NETWORKDAYS(BS$7,BS$7+6)-MAX($E689-BS$7,0)-MAX((BS$7+4)-$F689,0),0)*$B689,"")</f>
        <v/>
      </c>
      <c r="BT689" s="11" t="str">
        <f aca="false">IF(AND($B689&lt;&gt;"",$E689&lt;&gt;"",$F689&lt;&gt;"",BT$7&lt;&gt;""),MAX(NETWORKDAYS(BT$7,BT$7+6)-MAX($E689-BT$7,0)-MAX((BT$7+4)-$F689,0),0)*$B689,"")</f>
        <v/>
      </c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  <c r="IO689" s="11"/>
      <c r="IP689" s="11"/>
      <c r="IQ689" s="11"/>
      <c r="IR689" s="11"/>
      <c r="IS689" s="11"/>
      <c r="IT689" s="11"/>
      <c r="IU689" s="11"/>
      <c r="IV689" s="11"/>
      <c r="IW689" s="11"/>
      <c r="IX689" s="11"/>
      <c r="IY689" s="11"/>
      <c r="IZ689" s="11"/>
      <c r="JA689" s="11"/>
      <c r="JB689" s="11"/>
      <c r="JC689" s="11"/>
      <c r="JD689" s="11"/>
      <c r="JE689" s="11"/>
      <c r="JF689" s="11"/>
      <c r="JG689" s="11"/>
      <c r="JH689" s="11"/>
      <c r="JI689" s="11"/>
      <c r="JJ689" s="11"/>
      <c r="JK689" s="11"/>
      <c r="JL689" s="11"/>
      <c r="JM689" s="11"/>
      <c r="JN689" s="11"/>
      <c r="JO689" s="11"/>
      <c r="JP689" s="11"/>
      <c r="JQ689" s="11"/>
      <c r="JR689" s="11"/>
      <c r="JS689" s="11"/>
      <c r="JT689" s="11"/>
      <c r="JU689" s="11"/>
      <c r="JV689" s="11"/>
      <c r="JW689" s="11"/>
      <c r="JX689" s="11"/>
      <c r="JY689" s="11"/>
      <c r="JZ689" s="11"/>
      <c r="KA689" s="11"/>
      <c r="KB689" s="11"/>
      <c r="KC689" s="11"/>
      <c r="KD689" s="11"/>
      <c r="KE689" s="11"/>
      <c r="KF689" s="11"/>
      <c r="KG689" s="11"/>
      <c r="KH689" s="11"/>
      <c r="KI689" s="11"/>
      <c r="KJ689" s="11"/>
      <c r="KK689" s="11"/>
      <c r="KL689" s="11"/>
      <c r="KM689" s="11"/>
      <c r="KN689" s="11"/>
      <c r="KO689" s="11"/>
      <c r="KP689" s="11"/>
      <c r="KQ689" s="11"/>
      <c r="KR689" s="11"/>
      <c r="KS689" s="11"/>
      <c r="KT689" s="11"/>
      <c r="KU689" s="11"/>
      <c r="KV689" s="11"/>
      <c r="KW689" s="11"/>
      <c r="KX689" s="11"/>
      <c r="KY689" s="11"/>
      <c r="KZ689" s="11"/>
      <c r="LA689" s="11"/>
      <c r="LB689" s="11"/>
      <c r="LC689" s="11"/>
      <c r="LD689" s="11"/>
      <c r="LE689" s="11"/>
      <c r="LF689" s="11"/>
      <c r="LG689" s="11"/>
      <c r="LH689" s="11"/>
      <c r="LI689" s="11"/>
      <c r="LJ689" s="11"/>
      <c r="LK689" s="11"/>
      <c r="LL689" s="11"/>
      <c r="LM689" s="11"/>
      <c r="LN689" s="11"/>
      <c r="LO689" s="11"/>
      <c r="LP689" s="11"/>
      <c r="LQ689" s="11"/>
      <c r="LR689" s="11"/>
      <c r="LS689" s="11"/>
      <c r="LT689" s="11"/>
      <c r="LU689" s="11"/>
      <c r="LV689" s="11"/>
      <c r="LW689" s="11"/>
      <c r="LX689" s="11"/>
      <c r="LY689" s="11"/>
      <c r="LZ689" s="11"/>
      <c r="MA689" s="11"/>
      <c r="MB689" s="11"/>
      <c r="MC689" s="11"/>
      <c r="MD689" s="11"/>
      <c r="ME689" s="11"/>
      <c r="MF689" s="11"/>
    </row>
    <row r="690" customFormat="false" ht="12.8" hidden="false" customHeight="false" outlineLevel="0" collapsed="false">
      <c r="A690" s="1" t="str">
        <f aca="false">IF(taskList!J686&lt;&gt;"",taskList!J686,"")</f>
        <v/>
      </c>
      <c r="B690" s="9" t="str">
        <f aca="false">IF(AND(IF(taskList!M686&lt;&gt;"",TRUE()),IF(taskList!K686&lt;&gt;"",TRUE())),taskList!M686/taskList!K686,"")</f>
        <v/>
      </c>
      <c r="C690" s="9" t="str">
        <f aca="false">IF(taskList!B686&lt;&gt;"",taskList!B686,"")</f>
        <v/>
      </c>
      <c r="D690" s="9" t="str">
        <f aca="false">IF(taskList!E686&lt;&gt;"",taskList!E686,"")</f>
        <v/>
      </c>
      <c r="E690" s="4" t="str">
        <f aca="false">IF(taskList!F686&lt;&gt;"",taskList!F686,"")</f>
        <v/>
      </c>
      <c r="F690" s="4" t="str">
        <f aca="false">IF(taskList!G686&lt;&gt;"",taskList!G686,"")</f>
        <v/>
      </c>
      <c r="H690" s="11" t="str">
        <f aca="false">IF(AND($B690&lt;&gt;"",$E690&lt;&gt;"",$F690&lt;&gt;"",H$7&lt;&gt;""),MAX(NETWORKDAYS(H$7,H$7+6)-MAX($E690-H$7,0)-MAX((H$7+4)-$F690,0),0)*$B690,"")</f>
        <v/>
      </c>
      <c r="I690" s="11" t="str">
        <f aca="false">IF(AND($B690&lt;&gt;"",$E690&lt;&gt;"",$F690&lt;&gt;"",I$7&lt;&gt;""),MAX(NETWORKDAYS(I$7,I$7+6)-MAX($E690-I$7,0)-MAX((I$7+4)-$F690,0),0)*$B690,"")</f>
        <v/>
      </c>
      <c r="J690" s="11" t="str">
        <f aca="false">IF(AND($B690&lt;&gt;"",$E690&lt;&gt;"",$F690&lt;&gt;"",J$7&lt;&gt;""),MAX(NETWORKDAYS(J$7,J$7+6)-MAX($E690-J$7,0)-MAX((J$7+4)-$F690,0),0)*$B690,"")</f>
        <v/>
      </c>
      <c r="K690" s="11" t="str">
        <f aca="false">IF(AND($B690&lt;&gt;"",$E690&lt;&gt;"",$F690&lt;&gt;"",K$7&lt;&gt;""),MAX(NETWORKDAYS(K$7,K$7+6)-MAX($E690-K$7,0)-MAX((K$7+4)-$F690,0),0)*$B690,"")</f>
        <v/>
      </c>
      <c r="L690" s="11" t="str">
        <f aca="false">IF(AND($B690&lt;&gt;"",$E690&lt;&gt;"",$F690&lt;&gt;"",L$7&lt;&gt;""),MAX(NETWORKDAYS(L$7,L$7+6)-MAX($E690-L$7,0)-MAX((L$7+4)-$F690,0),0)*$B690,"")</f>
        <v/>
      </c>
      <c r="M690" s="11" t="str">
        <f aca="false">IF(AND($B690&lt;&gt;"",$E690&lt;&gt;"",$F690&lt;&gt;"",M$7&lt;&gt;""),MAX(NETWORKDAYS(M$7,M$7+6)-MAX($E690-M$7,0)-MAX((M$7+4)-$F690,0),0)*$B690,"")</f>
        <v/>
      </c>
      <c r="N690" s="11" t="str">
        <f aca="false">IF(AND($B690&lt;&gt;"",$E690&lt;&gt;"",$F690&lt;&gt;"",N$7&lt;&gt;""),MAX(NETWORKDAYS(N$7,N$7+6)-MAX($E690-N$7,0)-MAX((N$7+4)-$F690,0),0)*$B690,"")</f>
        <v/>
      </c>
      <c r="O690" s="11" t="str">
        <f aca="false">IF(AND($B690&lt;&gt;"",$E690&lt;&gt;"",$F690&lt;&gt;"",O$7&lt;&gt;""),MAX(NETWORKDAYS(O$7,O$7+6)-MAX($E690-O$7,0)-MAX((O$7+4)-$F690,0),0)*$B690,"")</f>
        <v/>
      </c>
      <c r="P690" s="11" t="str">
        <f aca="false">IF(AND($B690&lt;&gt;"",$E690&lt;&gt;"",$F690&lt;&gt;"",P$7&lt;&gt;""),MAX(NETWORKDAYS(P$7,P$7+6)-MAX($E690-P$7,0)-MAX((P$7+4)-$F690,0),0)*$B690,"")</f>
        <v/>
      </c>
      <c r="Q690" s="11" t="str">
        <f aca="false">IF(AND($B690&lt;&gt;"",$E690&lt;&gt;"",$F690&lt;&gt;"",Q$7&lt;&gt;""),MAX(NETWORKDAYS(Q$7,Q$7+6)-MAX($E690-Q$7,0)-MAX((Q$7+4)-$F690,0),0)*$B690,"")</f>
        <v/>
      </c>
      <c r="R690" s="11" t="str">
        <f aca="false">IF(AND($B690&lt;&gt;"",$E690&lt;&gt;"",$F690&lt;&gt;"",R$7&lt;&gt;""),MAX(NETWORKDAYS(R$7,R$7+6)-MAX($E690-R$7,0)-MAX((R$7+4)-$F690,0),0)*$B690,"")</f>
        <v/>
      </c>
      <c r="S690" s="11" t="str">
        <f aca="false">IF(AND($B690&lt;&gt;"",$E690&lt;&gt;"",$F690&lt;&gt;"",S$7&lt;&gt;""),MAX(NETWORKDAYS(S$7,S$7+6)-MAX($E690-S$7,0)-MAX((S$7+4)-$F690,0),0)*$B690,"")</f>
        <v/>
      </c>
      <c r="T690" s="11" t="str">
        <f aca="false">IF(AND($B690&lt;&gt;"",$E690&lt;&gt;"",$F690&lt;&gt;"",T$7&lt;&gt;""),MAX(NETWORKDAYS(T$7,T$7+6)-MAX($E690-T$7,0)-MAX((T$7+4)-$F690,0),0)*$B690,"")</f>
        <v/>
      </c>
      <c r="U690" s="11" t="str">
        <f aca="false">IF(AND($B690&lt;&gt;"",$E690&lt;&gt;"",$F690&lt;&gt;"",U$7&lt;&gt;""),MAX(NETWORKDAYS(U$7,U$7+6)-MAX($E690-U$7,0)-MAX((U$7+4)-$F690,0),0)*$B690,"")</f>
        <v/>
      </c>
      <c r="V690" s="11" t="str">
        <f aca="false">IF(AND($B690&lt;&gt;"",$E690&lt;&gt;"",$F690&lt;&gt;"",V$7&lt;&gt;""),MAX(NETWORKDAYS(V$7,V$7+6)-MAX($E690-V$7,0)-MAX((V$7+4)-$F690,0),0)*$B690,"")</f>
        <v/>
      </c>
      <c r="W690" s="11" t="str">
        <f aca="false">IF(AND($B690&lt;&gt;"",$E690&lt;&gt;"",$F690&lt;&gt;"",W$7&lt;&gt;""),MAX(NETWORKDAYS(W$7,W$7+6)-MAX($E690-W$7,0)-MAX((W$7+4)-$F690,0),0)*$B690,"")</f>
        <v/>
      </c>
      <c r="X690" s="11" t="str">
        <f aca="false">IF(AND($B690&lt;&gt;"",$E690&lt;&gt;"",$F690&lt;&gt;"",X$7&lt;&gt;""),MAX(NETWORKDAYS(X$7,X$7+6)-MAX($E690-X$7,0)-MAX((X$7+4)-$F690,0),0)*$B690,"")</f>
        <v/>
      </c>
      <c r="Y690" s="11" t="str">
        <f aca="false">IF(AND($B690&lt;&gt;"",$E690&lt;&gt;"",$F690&lt;&gt;"",Y$7&lt;&gt;""),MAX(NETWORKDAYS(Y$7,Y$7+6)-MAX($E690-Y$7,0)-MAX((Y$7+4)-$F690,0),0)*$B690,"")</f>
        <v/>
      </c>
      <c r="Z690" s="11" t="str">
        <f aca="false">IF(AND($B690&lt;&gt;"",$E690&lt;&gt;"",$F690&lt;&gt;"",Z$7&lt;&gt;""),MAX(NETWORKDAYS(Z$7,Z$7+6)-MAX($E690-Z$7,0)-MAX((Z$7+4)-$F690,0),0)*$B690,"")</f>
        <v/>
      </c>
      <c r="AA690" s="11" t="str">
        <f aca="false">IF(AND($B690&lt;&gt;"",$E690&lt;&gt;"",$F690&lt;&gt;"",AA$7&lt;&gt;""),MAX(NETWORKDAYS(AA$7,AA$7+6)-MAX($E690-AA$7,0)-MAX((AA$7+4)-$F690,0),0)*$B690,"")</f>
        <v/>
      </c>
      <c r="AB690" s="11" t="str">
        <f aca="false">IF(AND($B690&lt;&gt;"",$E690&lt;&gt;"",$F690&lt;&gt;"",AB$7&lt;&gt;""),MAX(NETWORKDAYS(AB$7,AB$7+6)-MAX($E690-AB$7,0)-MAX((AB$7+4)-$F690,0),0)*$B690,"")</f>
        <v/>
      </c>
      <c r="AC690" s="11" t="str">
        <f aca="false">IF(AND($B690&lt;&gt;"",$E690&lt;&gt;"",$F690&lt;&gt;"",AC$7&lt;&gt;""),MAX(NETWORKDAYS(AC$7,AC$7+6)-MAX($E690-AC$7,0)-MAX((AC$7+4)-$F690,0),0)*$B690,"")</f>
        <v/>
      </c>
      <c r="AD690" s="11" t="str">
        <f aca="false">IF(AND($B690&lt;&gt;"",$E690&lt;&gt;"",$F690&lt;&gt;"",AD$7&lt;&gt;""),MAX(NETWORKDAYS(AD$7,AD$7+6)-MAX($E690-AD$7,0)-MAX((AD$7+4)-$F690,0),0)*$B690,"")</f>
        <v/>
      </c>
      <c r="AE690" s="11" t="str">
        <f aca="false">IF(AND($B690&lt;&gt;"",$E690&lt;&gt;"",$F690&lt;&gt;"",AE$7&lt;&gt;""),MAX(NETWORKDAYS(AE$7,AE$7+6)-MAX($E690-AE$7,0)-MAX((AE$7+4)-$F690,0),0)*$B690,"")</f>
        <v/>
      </c>
      <c r="AF690" s="11" t="str">
        <f aca="false">IF(AND($B690&lt;&gt;"",$E690&lt;&gt;"",$F690&lt;&gt;"",AF$7&lt;&gt;""),MAX(NETWORKDAYS(AF$7,AF$7+6)-MAX($E690-AF$7,0)-MAX((AF$7+4)-$F690,0),0)*$B690,"")</f>
        <v/>
      </c>
      <c r="AG690" s="11" t="str">
        <f aca="false">IF(AND($B690&lt;&gt;"",$E690&lt;&gt;"",$F690&lt;&gt;"",AG$7&lt;&gt;""),MAX(NETWORKDAYS(AG$7,AG$7+6)-MAX($E690-AG$7,0)-MAX((AG$7+4)-$F690,0),0)*$B690,"")</f>
        <v/>
      </c>
      <c r="AH690" s="11" t="str">
        <f aca="false">IF(AND($B690&lt;&gt;"",$E690&lt;&gt;"",$F690&lt;&gt;"",AH$7&lt;&gt;""),MAX(NETWORKDAYS(AH$7,AH$7+6)-MAX($E690-AH$7,0)-MAX((AH$7+4)-$F690,0),0)*$B690,"")</f>
        <v/>
      </c>
      <c r="AI690" s="11" t="str">
        <f aca="false">IF(AND($B690&lt;&gt;"",$E690&lt;&gt;"",$F690&lt;&gt;"",AI$7&lt;&gt;""),MAX(NETWORKDAYS(AI$7,AI$7+6)-MAX($E690-AI$7,0)-MAX((AI$7+4)-$F690,0),0)*$B690,"")</f>
        <v/>
      </c>
      <c r="AJ690" s="11" t="str">
        <f aca="false">IF(AND($B690&lt;&gt;"",$E690&lt;&gt;"",$F690&lt;&gt;"",AJ$7&lt;&gt;""),MAX(NETWORKDAYS(AJ$7,AJ$7+6)-MAX($E690-AJ$7,0)-MAX((AJ$7+4)-$F690,0),0)*$B690,"")</f>
        <v/>
      </c>
      <c r="AK690" s="11" t="str">
        <f aca="false">IF(AND($B690&lt;&gt;"",$E690&lt;&gt;"",$F690&lt;&gt;"",AK$7&lt;&gt;""),MAX(NETWORKDAYS(AK$7,AK$7+6)-MAX($E690-AK$7,0)-MAX((AK$7+4)-$F690,0),0)*$B690,"")</f>
        <v/>
      </c>
      <c r="AL690" s="11" t="str">
        <f aca="false">IF(AND($B690&lt;&gt;"",$E690&lt;&gt;"",$F690&lt;&gt;"",AL$7&lt;&gt;""),MAX(NETWORKDAYS(AL$7,AL$7+6)-MAX($E690-AL$7,0)-MAX((AL$7+4)-$F690,0),0)*$B690,"")</f>
        <v/>
      </c>
      <c r="AM690" s="11" t="str">
        <f aca="false">IF(AND($B690&lt;&gt;"",$E690&lt;&gt;"",$F690&lt;&gt;"",AM$7&lt;&gt;""),MAX(NETWORKDAYS(AM$7,AM$7+6)-MAX($E690-AM$7,0)-MAX((AM$7+4)-$F690,0),0)*$B690,"")</f>
        <v/>
      </c>
      <c r="AN690" s="11" t="str">
        <f aca="false">IF(AND($B690&lt;&gt;"",$E690&lt;&gt;"",$F690&lt;&gt;"",AN$7&lt;&gt;""),MAX(NETWORKDAYS(AN$7,AN$7+6)-MAX($E690-AN$7,0)-MAX((AN$7+4)-$F690,0),0)*$B690,"")</f>
        <v/>
      </c>
      <c r="AO690" s="11" t="str">
        <f aca="false">IF(AND($B690&lt;&gt;"",$E690&lt;&gt;"",$F690&lt;&gt;"",AO$7&lt;&gt;""),MAX(NETWORKDAYS(AO$7,AO$7+6)-MAX($E690-AO$7,0)-MAX((AO$7+4)-$F690,0),0)*$B690,"")</f>
        <v/>
      </c>
      <c r="AP690" s="11" t="str">
        <f aca="false">IF(AND($B690&lt;&gt;"",$E690&lt;&gt;"",$F690&lt;&gt;"",AP$7&lt;&gt;""),MAX(NETWORKDAYS(AP$7,AP$7+6)-MAX($E690-AP$7,0)-MAX((AP$7+4)-$F690,0),0)*$B690,"")</f>
        <v/>
      </c>
      <c r="AQ690" s="11" t="str">
        <f aca="false">IF(AND($B690&lt;&gt;"",$E690&lt;&gt;"",$F690&lt;&gt;"",AQ$7&lt;&gt;""),MAX(NETWORKDAYS(AQ$7,AQ$7+6)-MAX($E690-AQ$7,0)-MAX((AQ$7+4)-$F690,0),0)*$B690,"")</f>
        <v/>
      </c>
      <c r="AR690" s="11" t="str">
        <f aca="false">IF(AND($B690&lt;&gt;"",$E690&lt;&gt;"",$F690&lt;&gt;"",AR$7&lt;&gt;""),MAX(NETWORKDAYS(AR$7,AR$7+6)-MAX($E690-AR$7,0)-MAX((AR$7+4)-$F690,0),0)*$B690,"")</f>
        <v/>
      </c>
      <c r="AS690" s="11" t="str">
        <f aca="false">IF(AND($B690&lt;&gt;"",$E690&lt;&gt;"",$F690&lt;&gt;"",AS$7&lt;&gt;""),MAX(NETWORKDAYS(AS$7,AS$7+6)-MAX($E690-AS$7,0)-MAX((AS$7+4)-$F690,0),0)*$B690,"")</f>
        <v/>
      </c>
      <c r="AT690" s="11" t="str">
        <f aca="false">IF(AND($B690&lt;&gt;"",$E690&lt;&gt;"",$F690&lt;&gt;"",AT$7&lt;&gt;""),MAX(NETWORKDAYS(AT$7,AT$7+6)-MAX($E690-AT$7,0)-MAX((AT$7+4)-$F690,0),0)*$B690,"")</f>
        <v/>
      </c>
      <c r="AU690" s="11" t="str">
        <f aca="false">IF(AND($B690&lt;&gt;"",$E690&lt;&gt;"",$F690&lt;&gt;"",AU$7&lt;&gt;""),MAX(NETWORKDAYS(AU$7,AU$7+6)-MAX($E690-AU$7,0)-MAX((AU$7+4)-$F690,0),0)*$B690,"")</f>
        <v/>
      </c>
      <c r="AV690" s="11" t="str">
        <f aca="false">IF(AND($B690&lt;&gt;"",$E690&lt;&gt;"",$F690&lt;&gt;"",AV$7&lt;&gt;""),MAX(NETWORKDAYS(AV$7,AV$7+6)-MAX($E690-AV$7,0)-MAX((AV$7+4)-$F690,0),0)*$B690,"")</f>
        <v/>
      </c>
      <c r="AW690" s="11" t="str">
        <f aca="false">IF(AND($B690&lt;&gt;"",$E690&lt;&gt;"",$F690&lt;&gt;"",AW$7&lt;&gt;""),MAX(NETWORKDAYS(AW$7,AW$7+6)-MAX($E690-AW$7,0)-MAX((AW$7+4)-$F690,0),0)*$B690,"")</f>
        <v/>
      </c>
      <c r="AX690" s="11" t="str">
        <f aca="false">IF(AND($B690&lt;&gt;"",$E690&lt;&gt;"",$F690&lt;&gt;"",AX$7&lt;&gt;""),MAX(NETWORKDAYS(AX$7,AX$7+6)-MAX($E690-AX$7,0)-MAX((AX$7+4)-$F690,0),0)*$B690,"")</f>
        <v/>
      </c>
      <c r="AY690" s="11" t="str">
        <f aca="false">IF(AND($B690&lt;&gt;"",$E690&lt;&gt;"",$F690&lt;&gt;"",AY$7&lt;&gt;""),MAX(NETWORKDAYS(AY$7,AY$7+6)-MAX($E690-AY$7,0)-MAX((AY$7+4)-$F690,0),0)*$B690,"")</f>
        <v/>
      </c>
      <c r="AZ690" s="11" t="str">
        <f aca="false">IF(AND($B690&lt;&gt;"",$E690&lt;&gt;"",$F690&lt;&gt;"",AZ$7&lt;&gt;""),MAX(NETWORKDAYS(AZ$7,AZ$7+6)-MAX($E690-AZ$7,0)-MAX((AZ$7+4)-$F690,0),0)*$B690,"")</f>
        <v/>
      </c>
      <c r="BA690" s="11" t="str">
        <f aca="false">IF(AND($B690&lt;&gt;"",$E690&lt;&gt;"",$F690&lt;&gt;"",BA$7&lt;&gt;""),MAX(NETWORKDAYS(BA$7,BA$7+6)-MAX($E690-BA$7,0)-MAX((BA$7+4)-$F690,0),0)*$B690,"")</f>
        <v/>
      </c>
      <c r="BB690" s="11" t="str">
        <f aca="false">IF(AND($B690&lt;&gt;"",$E690&lt;&gt;"",$F690&lt;&gt;"",BB$7&lt;&gt;""),MAX(NETWORKDAYS(BB$7,BB$7+6)-MAX($E690-BB$7,0)-MAX((BB$7+4)-$F690,0),0)*$B690,"")</f>
        <v/>
      </c>
      <c r="BC690" s="11" t="str">
        <f aca="false">IF(AND($B690&lt;&gt;"",$E690&lt;&gt;"",$F690&lt;&gt;"",BC$7&lt;&gt;""),MAX(NETWORKDAYS(BC$7,BC$7+6)-MAX($E690-BC$7,0)-MAX((BC$7+4)-$F690,0),0)*$B690,"")</f>
        <v/>
      </c>
      <c r="BD690" s="11" t="str">
        <f aca="false">IF(AND($B690&lt;&gt;"",$E690&lt;&gt;"",$F690&lt;&gt;"",BD$7&lt;&gt;""),MAX(NETWORKDAYS(BD$7,BD$7+6)-MAX($E690-BD$7,0)-MAX((BD$7+4)-$F690,0),0)*$B690,"")</f>
        <v/>
      </c>
      <c r="BE690" s="11" t="str">
        <f aca="false">IF(AND($B690&lt;&gt;"",$E690&lt;&gt;"",$F690&lt;&gt;"",BE$7&lt;&gt;""),MAX(NETWORKDAYS(BE$7,BE$7+6)-MAX($E690-BE$7,0)-MAX((BE$7+4)-$F690,0),0)*$B690,"")</f>
        <v/>
      </c>
      <c r="BF690" s="11" t="str">
        <f aca="false">IF(AND($B690&lt;&gt;"",$E690&lt;&gt;"",$F690&lt;&gt;"",BF$7&lt;&gt;""),MAX(NETWORKDAYS(BF$7,BF$7+6)-MAX($E690-BF$7,0)-MAX((BF$7+4)-$F690,0),0)*$B690,"")</f>
        <v/>
      </c>
      <c r="BG690" s="11" t="str">
        <f aca="false">IF(AND($B690&lt;&gt;"",$E690&lt;&gt;"",$F690&lt;&gt;"",BG$7&lt;&gt;""),MAX(NETWORKDAYS(BG$7,BG$7+6)-MAX($E690-BG$7,0)-MAX((BG$7+4)-$F690,0),0)*$B690,"")</f>
        <v/>
      </c>
      <c r="BH690" s="11" t="str">
        <f aca="false">IF(AND($B690&lt;&gt;"",$E690&lt;&gt;"",$F690&lt;&gt;"",BH$7&lt;&gt;""),MAX(NETWORKDAYS(BH$7,BH$7+6)-MAX($E690-BH$7,0)-MAX((BH$7+4)-$F690,0),0)*$B690,"")</f>
        <v/>
      </c>
      <c r="BI690" s="11" t="str">
        <f aca="false">IF(AND($B690&lt;&gt;"",$E690&lt;&gt;"",$F690&lt;&gt;"",BI$7&lt;&gt;""),MAX(NETWORKDAYS(BI$7,BI$7+6)-MAX($E690-BI$7,0)-MAX((BI$7+4)-$F690,0),0)*$B690,"")</f>
        <v/>
      </c>
      <c r="BJ690" s="11" t="str">
        <f aca="false">IF(AND($B690&lt;&gt;"",$E690&lt;&gt;"",$F690&lt;&gt;"",BJ$7&lt;&gt;""),MAX(NETWORKDAYS(BJ$7,BJ$7+6)-MAX($E690-BJ$7,0)-MAX((BJ$7+4)-$F690,0),0)*$B690,"")</f>
        <v/>
      </c>
      <c r="BK690" s="11" t="str">
        <f aca="false">IF(AND($B690&lt;&gt;"",$E690&lt;&gt;"",$F690&lt;&gt;"",BK$7&lt;&gt;""),MAX(NETWORKDAYS(BK$7,BK$7+6)-MAX($E690-BK$7,0)-MAX((BK$7+4)-$F690,0),0)*$B690,"")</f>
        <v/>
      </c>
      <c r="BL690" s="11" t="str">
        <f aca="false">IF(AND($B690&lt;&gt;"",$E690&lt;&gt;"",$F690&lt;&gt;"",BL$7&lt;&gt;""),MAX(NETWORKDAYS(BL$7,BL$7+6)-MAX($E690-BL$7,0)-MAX((BL$7+4)-$F690,0),0)*$B690,"")</f>
        <v/>
      </c>
      <c r="BM690" s="11" t="str">
        <f aca="false">IF(AND($B690&lt;&gt;"",$E690&lt;&gt;"",$F690&lt;&gt;"",BM$7&lt;&gt;""),MAX(NETWORKDAYS(BM$7,BM$7+6)-MAX($E690-BM$7,0)-MAX((BM$7+4)-$F690,0),0)*$B690,"")</f>
        <v/>
      </c>
      <c r="BN690" s="11" t="str">
        <f aca="false">IF(AND($B690&lt;&gt;"",$E690&lt;&gt;"",$F690&lt;&gt;"",BN$7&lt;&gt;""),MAX(NETWORKDAYS(BN$7,BN$7+6)-MAX($E690-BN$7,0)-MAX((BN$7+4)-$F690,0),0)*$B690,"")</f>
        <v/>
      </c>
      <c r="BO690" s="11" t="str">
        <f aca="false">IF(AND($B690&lt;&gt;"",$E690&lt;&gt;"",$F690&lt;&gt;"",BO$7&lt;&gt;""),MAX(NETWORKDAYS(BO$7,BO$7+6)-MAX($E690-BO$7,0)-MAX((BO$7+4)-$F690,0),0)*$B690,"")</f>
        <v/>
      </c>
      <c r="BP690" s="11" t="str">
        <f aca="false">IF(AND($B690&lt;&gt;"",$E690&lt;&gt;"",$F690&lt;&gt;"",BP$7&lt;&gt;""),MAX(NETWORKDAYS(BP$7,BP$7+6)-MAX($E690-BP$7,0)-MAX((BP$7+4)-$F690,0),0)*$B690,"")</f>
        <v/>
      </c>
      <c r="BQ690" s="11" t="str">
        <f aca="false">IF(AND($B690&lt;&gt;"",$E690&lt;&gt;"",$F690&lt;&gt;"",BQ$7&lt;&gt;""),MAX(NETWORKDAYS(BQ$7,BQ$7+6)-MAX($E690-BQ$7,0)-MAX((BQ$7+4)-$F690,0),0)*$B690,"")</f>
        <v/>
      </c>
      <c r="BR690" s="11" t="str">
        <f aca="false">IF(AND($B690&lt;&gt;"",$E690&lt;&gt;"",$F690&lt;&gt;"",BR$7&lt;&gt;""),MAX(NETWORKDAYS(BR$7,BR$7+6)-MAX($E690-BR$7,0)-MAX((BR$7+4)-$F690,0),0)*$B690,"")</f>
        <v/>
      </c>
      <c r="BS690" s="11" t="str">
        <f aca="false">IF(AND($B690&lt;&gt;"",$E690&lt;&gt;"",$F690&lt;&gt;"",BS$7&lt;&gt;""),MAX(NETWORKDAYS(BS$7,BS$7+6)-MAX($E690-BS$7,0)-MAX((BS$7+4)-$F690,0),0)*$B690,"")</f>
        <v/>
      </c>
      <c r="BT690" s="11" t="str">
        <f aca="false">IF(AND($B690&lt;&gt;"",$E690&lt;&gt;"",$F690&lt;&gt;"",BT$7&lt;&gt;""),MAX(NETWORKDAYS(BT$7,BT$7+6)-MAX($E690-BT$7,0)-MAX((BT$7+4)-$F690,0),0)*$B690,"")</f>
        <v/>
      </c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  <c r="JG690" s="11"/>
      <c r="JH690" s="11"/>
      <c r="JI690" s="11"/>
      <c r="JJ690" s="11"/>
      <c r="JK690" s="11"/>
      <c r="JL690" s="11"/>
      <c r="JM690" s="11"/>
      <c r="JN690" s="11"/>
      <c r="JO690" s="11"/>
      <c r="JP690" s="11"/>
      <c r="JQ690" s="11"/>
      <c r="JR690" s="11"/>
      <c r="JS690" s="11"/>
      <c r="JT690" s="11"/>
      <c r="JU690" s="11"/>
      <c r="JV690" s="11"/>
      <c r="JW690" s="11"/>
      <c r="JX690" s="11"/>
      <c r="JY690" s="11"/>
      <c r="JZ690" s="11"/>
      <c r="KA690" s="11"/>
      <c r="KB690" s="11"/>
      <c r="KC690" s="11"/>
      <c r="KD690" s="11"/>
      <c r="KE690" s="11"/>
      <c r="KF690" s="11"/>
      <c r="KG690" s="11"/>
      <c r="KH690" s="11"/>
      <c r="KI690" s="11"/>
      <c r="KJ690" s="11"/>
      <c r="KK690" s="11"/>
      <c r="KL690" s="11"/>
      <c r="KM690" s="11"/>
      <c r="KN690" s="11"/>
      <c r="KO690" s="11"/>
      <c r="KP690" s="11"/>
      <c r="KQ690" s="11"/>
      <c r="KR690" s="11"/>
      <c r="KS690" s="11"/>
      <c r="KT690" s="11"/>
      <c r="KU690" s="11"/>
      <c r="KV690" s="11"/>
      <c r="KW690" s="11"/>
      <c r="KX690" s="11"/>
      <c r="KY690" s="11"/>
      <c r="KZ690" s="11"/>
      <c r="LA690" s="11"/>
      <c r="LB690" s="11"/>
      <c r="LC690" s="11"/>
      <c r="LD690" s="11"/>
      <c r="LE690" s="11"/>
      <c r="LF690" s="11"/>
      <c r="LG690" s="11"/>
      <c r="LH690" s="11"/>
      <c r="LI690" s="11"/>
      <c r="LJ690" s="11"/>
      <c r="LK690" s="11"/>
      <c r="LL690" s="11"/>
      <c r="LM690" s="11"/>
      <c r="LN690" s="11"/>
      <c r="LO690" s="11"/>
      <c r="LP690" s="11"/>
      <c r="LQ690" s="11"/>
      <c r="LR690" s="11"/>
      <c r="LS690" s="11"/>
      <c r="LT690" s="11"/>
      <c r="LU690" s="11"/>
      <c r="LV690" s="11"/>
      <c r="LW690" s="11"/>
      <c r="LX690" s="11"/>
      <c r="LY690" s="11"/>
      <c r="LZ690" s="11"/>
      <c r="MA690" s="11"/>
      <c r="MB690" s="11"/>
      <c r="MC690" s="11"/>
      <c r="MD690" s="11"/>
      <c r="ME690" s="11"/>
      <c r="MF690" s="11"/>
    </row>
    <row r="691" customFormat="false" ht="12.8" hidden="false" customHeight="false" outlineLevel="0" collapsed="false">
      <c r="A691" s="1" t="str">
        <f aca="false">IF(taskList!J687&lt;&gt;"",taskList!J687,"")</f>
        <v/>
      </c>
      <c r="B691" s="9" t="str">
        <f aca="false">IF(AND(IF(taskList!M687&lt;&gt;"",TRUE()),IF(taskList!K687&lt;&gt;"",TRUE())),taskList!M687/taskList!K687,"")</f>
        <v/>
      </c>
      <c r="C691" s="9" t="str">
        <f aca="false">IF(taskList!B687&lt;&gt;"",taskList!B687,"")</f>
        <v/>
      </c>
      <c r="D691" s="9" t="str">
        <f aca="false">IF(taskList!E687&lt;&gt;"",taskList!E687,"")</f>
        <v/>
      </c>
      <c r="E691" s="4" t="str">
        <f aca="false">IF(taskList!F687&lt;&gt;"",taskList!F687,"")</f>
        <v/>
      </c>
      <c r="F691" s="4" t="str">
        <f aca="false">IF(taskList!G687&lt;&gt;"",taskList!G687,"")</f>
        <v/>
      </c>
      <c r="H691" s="11" t="str">
        <f aca="false">IF(AND($B691&lt;&gt;"",$E691&lt;&gt;"",$F691&lt;&gt;"",H$7&lt;&gt;""),MAX(NETWORKDAYS(H$7,H$7+6)-MAX($E691-H$7,0)-MAX((H$7+4)-$F691,0),0)*$B691,"")</f>
        <v/>
      </c>
      <c r="I691" s="11" t="str">
        <f aca="false">IF(AND($B691&lt;&gt;"",$E691&lt;&gt;"",$F691&lt;&gt;"",I$7&lt;&gt;""),MAX(NETWORKDAYS(I$7,I$7+6)-MAX($E691-I$7,0)-MAX((I$7+4)-$F691,0),0)*$B691,"")</f>
        <v/>
      </c>
      <c r="J691" s="11" t="str">
        <f aca="false">IF(AND($B691&lt;&gt;"",$E691&lt;&gt;"",$F691&lt;&gt;"",J$7&lt;&gt;""),MAX(NETWORKDAYS(J$7,J$7+6)-MAX($E691-J$7,0)-MAX((J$7+4)-$F691,0),0)*$B691,"")</f>
        <v/>
      </c>
      <c r="K691" s="11" t="str">
        <f aca="false">IF(AND($B691&lt;&gt;"",$E691&lt;&gt;"",$F691&lt;&gt;"",K$7&lt;&gt;""),MAX(NETWORKDAYS(K$7,K$7+6)-MAX($E691-K$7,0)-MAX((K$7+4)-$F691,0),0)*$B691,"")</f>
        <v/>
      </c>
      <c r="L691" s="11" t="str">
        <f aca="false">IF(AND($B691&lt;&gt;"",$E691&lt;&gt;"",$F691&lt;&gt;"",L$7&lt;&gt;""),MAX(NETWORKDAYS(L$7,L$7+6)-MAX($E691-L$7,0)-MAX((L$7+4)-$F691,0),0)*$B691,"")</f>
        <v/>
      </c>
      <c r="M691" s="11" t="str">
        <f aca="false">IF(AND($B691&lt;&gt;"",$E691&lt;&gt;"",$F691&lt;&gt;"",M$7&lt;&gt;""),MAX(NETWORKDAYS(M$7,M$7+6)-MAX($E691-M$7,0)-MAX((M$7+4)-$F691,0),0)*$B691,"")</f>
        <v/>
      </c>
      <c r="N691" s="11" t="str">
        <f aca="false">IF(AND($B691&lt;&gt;"",$E691&lt;&gt;"",$F691&lt;&gt;"",N$7&lt;&gt;""),MAX(NETWORKDAYS(N$7,N$7+6)-MAX($E691-N$7,0)-MAX((N$7+4)-$F691,0),0)*$B691,"")</f>
        <v/>
      </c>
      <c r="O691" s="11" t="str">
        <f aca="false">IF(AND($B691&lt;&gt;"",$E691&lt;&gt;"",$F691&lt;&gt;"",O$7&lt;&gt;""),MAX(NETWORKDAYS(O$7,O$7+6)-MAX($E691-O$7,0)-MAX((O$7+4)-$F691,0),0)*$B691,"")</f>
        <v/>
      </c>
      <c r="P691" s="11" t="str">
        <f aca="false">IF(AND($B691&lt;&gt;"",$E691&lt;&gt;"",$F691&lt;&gt;"",P$7&lt;&gt;""),MAX(NETWORKDAYS(P$7,P$7+6)-MAX($E691-P$7,0)-MAX((P$7+4)-$F691,0),0)*$B691,"")</f>
        <v/>
      </c>
      <c r="Q691" s="11" t="str">
        <f aca="false">IF(AND($B691&lt;&gt;"",$E691&lt;&gt;"",$F691&lt;&gt;"",Q$7&lt;&gt;""),MAX(NETWORKDAYS(Q$7,Q$7+6)-MAX($E691-Q$7,0)-MAX((Q$7+4)-$F691,0),0)*$B691,"")</f>
        <v/>
      </c>
      <c r="R691" s="11" t="str">
        <f aca="false">IF(AND($B691&lt;&gt;"",$E691&lt;&gt;"",$F691&lt;&gt;"",R$7&lt;&gt;""),MAX(NETWORKDAYS(R$7,R$7+6)-MAX($E691-R$7,0)-MAX((R$7+4)-$F691,0),0)*$B691,"")</f>
        <v/>
      </c>
      <c r="S691" s="11" t="str">
        <f aca="false">IF(AND($B691&lt;&gt;"",$E691&lt;&gt;"",$F691&lt;&gt;"",S$7&lt;&gt;""),MAX(NETWORKDAYS(S$7,S$7+6)-MAX($E691-S$7,0)-MAX((S$7+4)-$F691,0),0)*$B691,"")</f>
        <v/>
      </c>
      <c r="T691" s="11" t="str">
        <f aca="false">IF(AND($B691&lt;&gt;"",$E691&lt;&gt;"",$F691&lt;&gt;"",T$7&lt;&gt;""),MAX(NETWORKDAYS(T$7,T$7+6)-MAX($E691-T$7,0)-MAX((T$7+4)-$F691,0),0)*$B691,"")</f>
        <v/>
      </c>
      <c r="U691" s="11" t="str">
        <f aca="false">IF(AND($B691&lt;&gt;"",$E691&lt;&gt;"",$F691&lt;&gt;"",U$7&lt;&gt;""),MAX(NETWORKDAYS(U$7,U$7+6)-MAX($E691-U$7,0)-MAX((U$7+4)-$F691,0),0)*$B691,"")</f>
        <v/>
      </c>
      <c r="V691" s="11" t="str">
        <f aca="false">IF(AND($B691&lt;&gt;"",$E691&lt;&gt;"",$F691&lt;&gt;"",V$7&lt;&gt;""),MAX(NETWORKDAYS(V$7,V$7+6)-MAX($E691-V$7,0)-MAX((V$7+4)-$F691,0),0)*$B691,"")</f>
        <v/>
      </c>
      <c r="W691" s="11" t="str">
        <f aca="false">IF(AND($B691&lt;&gt;"",$E691&lt;&gt;"",$F691&lt;&gt;"",W$7&lt;&gt;""),MAX(NETWORKDAYS(W$7,W$7+6)-MAX($E691-W$7,0)-MAX((W$7+4)-$F691,0),0)*$B691,"")</f>
        <v/>
      </c>
      <c r="X691" s="11" t="str">
        <f aca="false">IF(AND($B691&lt;&gt;"",$E691&lt;&gt;"",$F691&lt;&gt;"",X$7&lt;&gt;""),MAX(NETWORKDAYS(X$7,X$7+6)-MAX($E691-X$7,0)-MAX((X$7+4)-$F691,0),0)*$B691,"")</f>
        <v/>
      </c>
      <c r="Y691" s="11" t="str">
        <f aca="false">IF(AND($B691&lt;&gt;"",$E691&lt;&gt;"",$F691&lt;&gt;"",Y$7&lt;&gt;""),MAX(NETWORKDAYS(Y$7,Y$7+6)-MAX($E691-Y$7,0)-MAX((Y$7+4)-$F691,0),0)*$B691,"")</f>
        <v/>
      </c>
      <c r="Z691" s="11" t="str">
        <f aca="false">IF(AND($B691&lt;&gt;"",$E691&lt;&gt;"",$F691&lt;&gt;"",Z$7&lt;&gt;""),MAX(NETWORKDAYS(Z$7,Z$7+6)-MAX($E691-Z$7,0)-MAX((Z$7+4)-$F691,0),0)*$B691,"")</f>
        <v/>
      </c>
      <c r="AA691" s="11" t="str">
        <f aca="false">IF(AND($B691&lt;&gt;"",$E691&lt;&gt;"",$F691&lt;&gt;"",AA$7&lt;&gt;""),MAX(NETWORKDAYS(AA$7,AA$7+6)-MAX($E691-AA$7,0)-MAX((AA$7+4)-$F691,0),0)*$B691,"")</f>
        <v/>
      </c>
      <c r="AB691" s="11" t="str">
        <f aca="false">IF(AND($B691&lt;&gt;"",$E691&lt;&gt;"",$F691&lt;&gt;"",AB$7&lt;&gt;""),MAX(NETWORKDAYS(AB$7,AB$7+6)-MAX($E691-AB$7,0)-MAX((AB$7+4)-$F691,0),0)*$B691,"")</f>
        <v/>
      </c>
      <c r="AC691" s="11" t="str">
        <f aca="false">IF(AND($B691&lt;&gt;"",$E691&lt;&gt;"",$F691&lt;&gt;"",AC$7&lt;&gt;""),MAX(NETWORKDAYS(AC$7,AC$7+6)-MAX($E691-AC$7,0)-MAX((AC$7+4)-$F691,0),0)*$B691,"")</f>
        <v/>
      </c>
      <c r="AD691" s="11" t="str">
        <f aca="false">IF(AND($B691&lt;&gt;"",$E691&lt;&gt;"",$F691&lt;&gt;"",AD$7&lt;&gt;""),MAX(NETWORKDAYS(AD$7,AD$7+6)-MAX($E691-AD$7,0)-MAX((AD$7+4)-$F691,0),0)*$B691,"")</f>
        <v/>
      </c>
      <c r="AE691" s="11" t="str">
        <f aca="false">IF(AND($B691&lt;&gt;"",$E691&lt;&gt;"",$F691&lt;&gt;"",AE$7&lt;&gt;""),MAX(NETWORKDAYS(AE$7,AE$7+6)-MAX($E691-AE$7,0)-MAX((AE$7+4)-$F691,0),0)*$B691,"")</f>
        <v/>
      </c>
      <c r="AF691" s="11" t="str">
        <f aca="false">IF(AND($B691&lt;&gt;"",$E691&lt;&gt;"",$F691&lt;&gt;"",AF$7&lt;&gt;""),MAX(NETWORKDAYS(AF$7,AF$7+6)-MAX($E691-AF$7,0)-MAX((AF$7+4)-$F691,0),0)*$B691,"")</f>
        <v/>
      </c>
      <c r="AG691" s="11" t="str">
        <f aca="false">IF(AND($B691&lt;&gt;"",$E691&lt;&gt;"",$F691&lt;&gt;"",AG$7&lt;&gt;""),MAX(NETWORKDAYS(AG$7,AG$7+6)-MAX($E691-AG$7,0)-MAX((AG$7+4)-$F691,0),0)*$B691,"")</f>
        <v/>
      </c>
      <c r="AH691" s="11" t="str">
        <f aca="false">IF(AND($B691&lt;&gt;"",$E691&lt;&gt;"",$F691&lt;&gt;"",AH$7&lt;&gt;""),MAX(NETWORKDAYS(AH$7,AH$7+6)-MAX($E691-AH$7,0)-MAX((AH$7+4)-$F691,0),0)*$B691,"")</f>
        <v/>
      </c>
      <c r="AI691" s="11" t="str">
        <f aca="false">IF(AND($B691&lt;&gt;"",$E691&lt;&gt;"",$F691&lt;&gt;"",AI$7&lt;&gt;""),MAX(NETWORKDAYS(AI$7,AI$7+6)-MAX($E691-AI$7,0)-MAX((AI$7+4)-$F691,0),0)*$B691,"")</f>
        <v/>
      </c>
      <c r="AJ691" s="11" t="str">
        <f aca="false">IF(AND($B691&lt;&gt;"",$E691&lt;&gt;"",$F691&lt;&gt;"",AJ$7&lt;&gt;""),MAX(NETWORKDAYS(AJ$7,AJ$7+6)-MAX($E691-AJ$7,0)-MAX((AJ$7+4)-$F691,0),0)*$B691,"")</f>
        <v/>
      </c>
      <c r="AK691" s="11" t="str">
        <f aca="false">IF(AND($B691&lt;&gt;"",$E691&lt;&gt;"",$F691&lt;&gt;"",AK$7&lt;&gt;""),MAX(NETWORKDAYS(AK$7,AK$7+6)-MAX($E691-AK$7,0)-MAX((AK$7+4)-$F691,0),0)*$B691,"")</f>
        <v/>
      </c>
      <c r="AL691" s="11" t="str">
        <f aca="false">IF(AND($B691&lt;&gt;"",$E691&lt;&gt;"",$F691&lt;&gt;"",AL$7&lt;&gt;""),MAX(NETWORKDAYS(AL$7,AL$7+6)-MAX($E691-AL$7,0)-MAX((AL$7+4)-$F691,0),0)*$B691,"")</f>
        <v/>
      </c>
      <c r="AM691" s="11" t="str">
        <f aca="false">IF(AND($B691&lt;&gt;"",$E691&lt;&gt;"",$F691&lt;&gt;"",AM$7&lt;&gt;""),MAX(NETWORKDAYS(AM$7,AM$7+6)-MAX($E691-AM$7,0)-MAX((AM$7+4)-$F691,0),0)*$B691,"")</f>
        <v/>
      </c>
      <c r="AN691" s="11" t="str">
        <f aca="false">IF(AND($B691&lt;&gt;"",$E691&lt;&gt;"",$F691&lt;&gt;"",AN$7&lt;&gt;""),MAX(NETWORKDAYS(AN$7,AN$7+6)-MAX($E691-AN$7,0)-MAX((AN$7+4)-$F691,0),0)*$B691,"")</f>
        <v/>
      </c>
      <c r="AO691" s="11" t="str">
        <f aca="false">IF(AND($B691&lt;&gt;"",$E691&lt;&gt;"",$F691&lt;&gt;"",AO$7&lt;&gt;""),MAX(NETWORKDAYS(AO$7,AO$7+6)-MAX($E691-AO$7,0)-MAX((AO$7+4)-$F691,0),0)*$B691,"")</f>
        <v/>
      </c>
      <c r="AP691" s="11" t="str">
        <f aca="false">IF(AND($B691&lt;&gt;"",$E691&lt;&gt;"",$F691&lt;&gt;"",AP$7&lt;&gt;""),MAX(NETWORKDAYS(AP$7,AP$7+6)-MAX($E691-AP$7,0)-MAX((AP$7+4)-$F691,0),0)*$B691,"")</f>
        <v/>
      </c>
      <c r="AQ691" s="11" t="str">
        <f aca="false">IF(AND($B691&lt;&gt;"",$E691&lt;&gt;"",$F691&lt;&gt;"",AQ$7&lt;&gt;""),MAX(NETWORKDAYS(AQ$7,AQ$7+6)-MAX($E691-AQ$7,0)-MAX((AQ$7+4)-$F691,0),0)*$B691,"")</f>
        <v/>
      </c>
      <c r="AR691" s="11" t="str">
        <f aca="false">IF(AND($B691&lt;&gt;"",$E691&lt;&gt;"",$F691&lt;&gt;"",AR$7&lt;&gt;""),MAX(NETWORKDAYS(AR$7,AR$7+6)-MAX($E691-AR$7,0)-MAX((AR$7+4)-$F691,0),0)*$B691,"")</f>
        <v/>
      </c>
      <c r="AS691" s="11" t="str">
        <f aca="false">IF(AND($B691&lt;&gt;"",$E691&lt;&gt;"",$F691&lt;&gt;"",AS$7&lt;&gt;""),MAX(NETWORKDAYS(AS$7,AS$7+6)-MAX($E691-AS$7,0)-MAX((AS$7+4)-$F691,0),0)*$B691,"")</f>
        <v/>
      </c>
      <c r="AT691" s="11" t="str">
        <f aca="false">IF(AND($B691&lt;&gt;"",$E691&lt;&gt;"",$F691&lt;&gt;"",AT$7&lt;&gt;""),MAX(NETWORKDAYS(AT$7,AT$7+6)-MAX($E691-AT$7,0)-MAX((AT$7+4)-$F691,0),0)*$B691,"")</f>
        <v/>
      </c>
      <c r="AU691" s="11" t="str">
        <f aca="false">IF(AND($B691&lt;&gt;"",$E691&lt;&gt;"",$F691&lt;&gt;"",AU$7&lt;&gt;""),MAX(NETWORKDAYS(AU$7,AU$7+6)-MAX($E691-AU$7,0)-MAX((AU$7+4)-$F691,0),0)*$B691,"")</f>
        <v/>
      </c>
      <c r="AV691" s="11" t="str">
        <f aca="false">IF(AND($B691&lt;&gt;"",$E691&lt;&gt;"",$F691&lt;&gt;"",AV$7&lt;&gt;""),MAX(NETWORKDAYS(AV$7,AV$7+6)-MAX($E691-AV$7,0)-MAX((AV$7+4)-$F691,0),0)*$B691,"")</f>
        <v/>
      </c>
      <c r="AW691" s="11" t="str">
        <f aca="false">IF(AND($B691&lt;&gt;"",$E691&lt;&gt;"",$F691&lt;&gt;"",AW$7&lt;&gt;""),MAX(NETWORKDAYS(AW$7,AW$7+6)-MAX($E691-AW$7,0)-MAX((AW$7+4)-$F691,0),0)*$B691,"")</f>
        <v/>
      </c>
      <c r="AX691" s="11" t="str">
        <f aca="false">IF(AND($B691&lt;&gt;"",$E691&lt;&gt;"",$F691&lt;&gt;"",AX$7&lt;&gt;""),MAX(NETWORKDAYS(AX$7,AX$7+6)-MAX($E691-AX$7,0)-MAX((AX$7+4)-$F691,0),0)*$B691,"")</f>
        <v/>
      </c>
      <c r="AY691" s="11" t="str">
        <f aca="false">IF(AND($B691&lt;&gt;"",$E691&lt;&gt;"",$F691&lt;&gt;"",AY$7&lt;&gt;""),MAX(NETWORKDAYS(AY$7,AY$7+6)-MAX($E691-AY$7,0)-MAX((AY$7+4)-$F691,0),0)*$B691,"")</f>
        <v/>
      </c>
      <c r="AZ691" s="11" t="str">
        <f aca="false">IF(AND($B691&lt;&gt;"",$E691&lt;&gt;"",$F691&lt;&gt;"",AZ$7&lt;&gt;""),MAX(NETWORKDAYS(AZ$7,AZ$7+6)-MAX($E691-AZ$7,0)-MAX((AZ$7+4)-$F691,0),0)*$B691,"")</f>
        <v/>
      </c>
      <c r="BA691" s="11" t="str">
        <f aca="false">IF(AND($B691&lt;&gt;"",$E691&lt;&gt;"",$F691&lt;&gt;"",BA$7&lt;&gt;""),MAX(NETWORKDAYS(BA$7,BA$7+6)-MAX($E691-BA$7,0)-MAX((BA$7+4)-$F691,0),0)*$B691,"")</f>
        <v/>
      </c>
      <c r="BB691" s="11" t="str">
        <f aca="false">IF(AND($B691&lt;&gt;"",$E691&lt;&gt;"",$F691&lt;&gt;"",BB$7&lt;&gt;""),MAX(NETWORKDAYS(BB$7,BB$7+6)-MAX($E691-BB$7,0)-MAX((BB$7+4)-$F691,0),0)*$B691,"")</f>
        <v/>
      </c>
      <c r="BC691" s="11" t="str">
        <f aca="false">IF(AND($B691&lt;&gt;"",$E691&lt;&gt;"",$F691&lt;&gt;"",BC$7&lt;&gt;""),MAX(NETWORKDAYS(BC$7,BC$7+6)-MAX($E691-BC$7,0)-MAX((BC$7+4)-$F691,0),0)*$B691,"")</f>
        <v/>
      </c>
      <c r="BD691" s="11" t="str">
        <f aca="false">IF(AND($B691&lt;&gt;"",$E691&lt;&gt;"",$F691&lt;&gt;"",BD$7&lt;&gt;""),MAX(NETWORKDAYS(BD$7,BD$7+6)-MAX($E691-BD$7,0)-MAX((BD$7+4)-$F691,0),0)*$B691,"")</f>
        <v/>
      </c>
      <c r="BE691" s="11" t="str">
        <f aca="false">IF(AND($B691&lt;&gt;"",$E691&lt;&gt;"",$F691&lt;&gt;"",BE$7&lt;&gt;""),MAX(NETWORKDAYS(BE$7,BE$7+6)-MAX($E691-BE$7,0)-MAX((BE$7+4)-$F691,0),0)*$B691,"")</f>
        <v/>
      </c>
      <c r="BF691" s="11" t="str">
        <f aca="false">IF(AND($B691&lt;&gt;"",$E691&lt;&gt;"",$F691&lt;&gt;"",BF$7&lt;&gt;""),MAX(NETWORKDAYS(BF$7,BF$7+6)-MAX($E691-BF$7,0)-MAX((BF$7+4)-$F691,0),0)*$B691,"")</f>
        <v/>
      </c>
      <c r="BG691" s="11" t="str">
        <f aca="false">IF(AND($B691&lt;&gt;"",$E691&lt;&gt;"",$F691&lt;&gt;"",BG$7&lt;&gt;""),MAX(NETWORKDAYS(BG$7,BG$7+6)-MAX($E691-BG$7,0)-MAX((BG$7+4)-$F691,0),0)*$B691,"")</f>
        <v/>
      </c>
      <c r="BH691" s="11" t="str">
        <f aca="false">IF(AND($B691&lt;&gt;"",$E691&lt;&gt;"",$F691&lt;&gt;"",BH$7&lt;&gt;""),MAX(NETWORKDAYS(BH$7,BH$7+6)-MAX($E691-BH$7,0)-MAX((BH$7+4)-$F691,0),0)*$B691,"")</f>
        <v/>
      </c>
      <c r="BI691" s="11" t="str">
        <f aca="false">IF(AND($B691&lt;&gt;"",$E691&lt;&gt;"",$F691&lt;&gt;"",BI$7&lt;&gt;""),MAX(NETWORKDAYS(BI$7,BI$7+6)-MAX($E691-BI$7,0)-MAX((BI$7+4)-$F691,0),0)*$B691,"")</f>
        <v/>
      </c>
      <c r="BJ691" s="11" t="str">
        <f aca="false">IF(AND($B691&lt;&gt;"",$E691&lt;&gt;"",$F691&lt;&gt;"",BJ$7&lt;&gt;""),MAX(NETWORKDAYS(BJ$7,BJ$7+6)-MAX($E691-BJ$7,0)-MAX((BJ$7+4)-$F691,0),0)*$B691,"")</f>
        <v/>
      </c>
      <c r="BK691" s="11" t="str">
        <f aca="false">IF(AND($B691&lt;&gt;"",$E691&lt;&gt;"",$F691&lt;&gt;"",BK$7&lt;&gt;""),MAX(NETWORKDAYS(BK$7,BK$7+6)-MAX($E691-BK$7,0)-MAX((BK$7+4)-$F691,0),0)*$B691,"")</f>
        <v/>
      </c>
      <c r="BL691" s="11" t="str">
        <f aca="false">IF(AND($B691&lt;&gt;"",$E691&lt;&gt;"",$F691&lt;&gt;"",BL$7&lt;&gt;""),MAX(NETWORKDAYS(BL$7,BL$7+6)-MAX($E691-BL$7,0)-MAX((BL$7+4)-$F691,0),0)*$B691,"")</f>
        <v/>
      </c>
      <c r="BM691" s="11" t="str">
        <f aca="false">IF(AND($B691&lt;&gt;"",$E691&lt;&gt;"",$F691&lt;&gt;"",BM$7&lt;&gt;""),MAX(NETWORKDAYS(BM$7,BM$7+6)-MAX($E691-BM$7,0)-MAX((BM$7+4)-$F691,0),0)*$B691,"")</f>
        <v/>
      </c>
      <c r="BN691" s="11" t="str">
        <f aca="false">IF(AND($B691&lt;&gt;"",$E691&lt;&gt;"",$F691&lt;&gt;"",BN$7&lt;&gt;""),MAX(NETWORKDAYS(BN$7,BN$7+6)-MAX($E691-BN$7,0)-MAX((BN$7+4)-$F691,0),0)*$B691,"")</f>
        <v/>
      </c>
      <c r="BO691" s="11" t="str">
        <f aca="false">IF(AND($B691&lt;&gt;"",$E691&lt;&gt;"",$F691&lt;&gt;"",BO$7&lt;&gt;""),MAX(NETWORKDAYS(BO$7,BO$7+6)-MAX($E691-BO$7,0)-MAX((BO$7+4)-$F691,0),0)*$B691,"")</f>
        <v/>
      </c>
      <c r="BP691" s="11" t="str">
        <f aca="false">IF(AND($B691&lt;&gt;"",$E691&lt;&gt;"",$F691&lt;&gt;"",BP$7&lt;&gt;""),MAX(NETWORKDAYS(BP$7,BP$7+6)-MAX($E691-BP$7,0)-MAX((BP$7+4)-$F691,0),0)*$B691,"")</f>
        <v/>
      </c>
      <c r="BQ691" s="11" t="str">
        <f aca="false">IF(AND($B691&lt;&gt;"",$E691&lt;&gt;"",$F691&lt;&gt;"",BQ$7&lt;&gt;""),MAX(NETWORKDAYS(BQ$7,BQ$7+6)-MAX($E691-BQ$7,0)-MAX((BQ$7+4)-$F691,0),0)*$B691,"")</f>
        <v/>
      </c>
      <c r="BR691" s="11" t="str">
        <f aca="false">IF(AND($B691&lt;&gt;"",$E691&lt;&gt;"",$F691&lt;&gt;"",BR$7&lt;&gt;""),MAX(NETWORKDAYS(BR$7,BR$7+6)-MAX($E691-BR$7,0)-MAX((BR$7+4)-$F691,0),0)*$B691,"")</f>
        <v/>
      </c>
      <c r="BS691" s="11" t="str">
        <f aca="false">IF(AND($B691&lt;&gt;"",$E691&lt;&gt;"",$F691&lt;&gt;"",BS$7&lt;&gt;""),MAX(NETWORKDAYS(BS$7,BS$7+6)-MAX($E691-BS$7,0)-MAX((BS$7+4)-$F691,0),0)*$B691,"")</f>
        <v/>
      </c>
      <c r="BT691" s="11" t="str">
        <f aca="false">IF(AND($B691&lt;&gt;"",$E691&lt;&gt;"",$F691&lt;&gt;"",BT$7&lt;&gt;""),MAX(NETWORKDAYS(BT$7,BT$7+6)-MAX($E691-BT$7,0)-MAX((BT$7+4)-$F691,0),0)*$B691,"")</f>
        <v/>
      </c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  <c r="II691" s="11"/>
      <c r="IJ691" s="11"/>
      <c r="IK691" s="11"/>
      <c r="IL691" s="11"/>
      <c r="IM691" s="11"/>
      <c r="IN691" s="11"/>
      <c r="IO691" s="11"/>
      <c r="IP691" s="11"/>
      <c r="IQ691" s="11"/>
      <c r="IR691" s="11"/>
      <c r="IS691" s="11"/>
      <c r="IT691" s="11"/>
      <c r="IU691" s="11"/>
      <c r="IV691" s="11"/>
      <c r="IW691" s="11"/>
      <c r="IX691" s="11"/>
      <c r="IY691" s="11"/>
      <c r="IZ691" s="11"/>
      <c r="JA691" s="11"/>
      <c r="JB691" s="11"/>
      <c r="JC691" s="11"/>
      <c r="JD691" s="11"/>
      <c r="JE691" s="11"/>
      <c r="JF691" s="11"/>
      <c r="JG691" s="11"/>
      <c r="JH691" s="11"/>
      <c r="JI691" s="11"/>
      <c r="JJ691" s="11"/>
      <c r="JK691" s="11"/>
      <c r="JL691" s="11"/>
      <c r="JM691" s="11"/>
      <c r="JN691" s="11"/>
      <c r="JO691" s="11"/>
      <c r="JP691" s="11"/>
      <c r="JQ691" s="11"/>
      <c r="JR691" s="11"/>
      <c r="JS691" s="11"/>
      <c r="JT691" s="11"/>
      <c r="JU691" s="11"/>
      <c r="JV691" s="11"/>
      <c r="JW691" s="11"/>
      <c r="JX691" s="11"/>
      <c r="JY691" s="11"/>
      <c r="JZ691" s="11"/>
      <c r="KA691" s="11"/>
      <c r="KB691" s="11"/>
      <c r="KC691" s="11"/>
      <c r="KD691" s="11"/>
      <c r="KE691" s="11"/>
      <c r="KF691" s="11"/>
      <c r="KG691" s="11"/>
      <c r="KH691" s="11"/>
      <c r="KI691" s="11"/>
      <c r="KJ691" s="11"/>
      <c r="KK691" s="11"/>
      <c r="KL691" s="11"/>
      <c r="KM691" s="11"/>
      <c r="KN691" s="11"/>
      <c r="KO691" s="11"/>
      <c r="KP691" s="11"/>
      <c r="KQ691" s="11"/>
      <c r="KR691" s="11"/>
      <c r="KS691" s="11"/>
      <c r="KT691" s="11"/>
      <c r="KU691" s="11"/>
      <c r="KV691" s="11"/>
      <c r="KW691" s="11"/>
      <c r="KX691" s="11"/>
      <c r="KY691" s="11"/>
      <c r="KZ691" s="11"/>
      <c r="LA691" s="11"/>
      <c r="LB691" s="11"/>
      <c r="LC691" s="11"/>
      <c r="LD691" s="11"/>
      <c r="LE691" s="11"/>
      <c r="LF691" s="11"/>
      <c r="LG691" s="11"/>
      <c r="LH691" s="11"/>
      <c r="LI691" s="11"/>
      <c r="LJ691" s="11"/>
      <c r="LK691" s="11"/>
      <c r="LL691" s="11"/>
      <c r="LM691" s="11"/>
      <c r="LN691" s="11"/>
      <c r="LO691" s="11"/>
      <c r="LP691" s="11"/>
      <c r="LQ691" s="11"/>
      <c r="LR691" s="11"/>
      <c r="LS691" s="11"/>
      <c r="LT691" s="11"/>
      <c r="LU691" s="11"/>
      <c r="LV691" s="11"/>
      <c r="LW691" s="11"/>
      <c r="LX691" s="11"/>
      <c r="LY691" s="11"/>
      <c r="LZ691" s="11"/>
      <c r="MA691" s="11"/>
      <c r="MB691" s="11"/>
      <c r="MC691" s="11"/>
      <c r="MD691" s="11"/>
      <c r="ME691" s="11"/>
      <c r="MF691" s="11"/>
    </row>
    <row r="692" customFormat="false" ht="12.8" hidden="false" customHeight="false" outlineLevel="0" collapsed="false">
      <c r="A692" s="1" t="str">
        <f aca="false">IF(taskList!J688&lt;&gt;"",taskList!J688,"")</f>
        <v/>
      </c>
      <c r="B692" s="9" t="str">
        <f aca="false">IF(AND(IF(taskList!M688&lt;&gt;"",TRUE()),IF(taskList!K688&lt;&gt;"",TRUE())),taskList!M688/taskList!K688,"")</f>
        <v/>
      </c>
      <c r="C692" s="9" t="str">
        <f aca="false">IF(taskList!B688&lt;&gt;"",taskList!B688,"")</f>
        <v/>
      </c>
      <c r="D692" s="9" t="str">
        <f aca="false">IF(taskList!E688&lt;&gt;"",taskList!E688,"")</f>
        <v/>
      </c>
      <c r="E692" s="4" t="str">
        <f aca="false">IF(taskList!F688&lt;&gt;"",taskList!F688,"")</f>
        <v/>
      </c>
      <c r="F692" s="4" t="str">
        <f aca="false">IF(taskList!G688&lt;&gt;"",taskList!G688,"")</f>
        <v/>
      </c>
      <c r="H692" s="11" t="str">
        <f aca="false">IF(AND($B692&lt;&gt;"",$E692&lt;&gt;"",$F692&lt;&gt;"",H$7&lt;&gt;""),MAX(NETWORKDAYS(H$7,H$7+6)-MAX($E692-H$7,0)-MAX((H$7+4)-$F692,0),0)*$B692,"")</f>
        <v/>
      </c>
      <c r="I692" s="11" t="str">
        <f aca="false">IF(AND($B692&lt;&gt;"",$E692&lt;&gt;"",$F692&lt;&gt;"",I$7&lt;&gt;""),MAX(NETWORKDAYS(I$7,I$7+6)-MAX($E692-I$7,0)-MAX((I$7+4)-$F692,0),0)*$B692,"")</f>
        <v/>
      </c>
      <c r="J692" s="11" t="str">
        <f aca="false">IF(AND($B692&lt;&gt;"",$E692&lt;&gt;"",$F692&lt;&gt;"",J$7&lt;&gt;""),MAX(NETWORKDAYS(J$7,J$7+6)-MAX($E692-J$7,0)-MAX((J$7+4)-$F692,0),0)*$B692,"")</f>
        <v/>
      </c>
      <c r="K692" s="11" t="str">
        <f aca="false">IF(AND($B692&lt;&gt;"",$E692&lt;&gt;"",$F692&lt;&gt;"",K$7&lt;&gt;""),MAX(NETWORKDAYS(K$7,K$7+6)-MAX($E692-K$7,0)-MAX((K$7+4)-$F692,0),0)*$B692,"")</f>
        <v/>
      </c>
      <c r="L692" s="11" t="str">
        <f aca="false">IF(AND($B692&lt;&gt;"",$E692&lt;&gt;"",$F692&lt;&gt;"",L$7&lt;&gt;""),MAX(NETWORKDAYS(L$7,L$7+6)-MAX($E692-L$7,0)-MAX((L$7+4)-$F692,0),0)*$B692,"")</f>
        <v/>
      </c>
      <c r="M692" s="11" t="str">
        <f aca="false">IF(AND($B692&lt;&gt;"",$E692&lt;&gt;"",$F692&lt;&gt;"",M$7&lt;&gt;""),MAX(NETWORKDAYS(M$7,M$7+6)-MAX($E692-M$7,0)-MAX((M$7+4)-$F692,0),0)*$B692,"")</f>
        <v/>
      </c>
      <c r="N692" s="11" t="str">
        <f aca="false">IF(AND($B692&lt;&gt;"",$E692&lt;&gt;"",$F692&lt;&gt;"",N$7&lt;&gt;""),MAX(NETWORKDAYS(N$7,N$7+6)-MAX($E692-N$7,0)-MAX((N$7+4)-$F692,0),0)*$B692,"")</f>
        <v/>
      </c>
      <c r="O692" s="11" t="str">
        <f aca="false">IF(AND($B692&lt;&gt;"",$E692&lt;&gt;"",$F692&lt;&gt;"",O$7&lt;&gt;""),MAX(NETWORKDAYS(O$7,O$7+6)-MAX($E692-O$7,0)-MAX((O$7+4)-$F692,0),0)*$B692,"")</f>
        <v/>
      </c>
      <c r="P692" s="11" t="str">
        <f aca="false">IF(AND($B692&lt;&gt;"",$E692&lt;&gt;"",$F692&lt;&gt;"",P$7&lt;&gt;""),MAX(NETWORKDAYS(P$7,P$7+6)-MAX($E692-P$7,0)-MAX((P$7+4)-$F692,0),0)*$B692,"")</f>
        <v/>
      </c>
      <c r="Q692" s="11" t="str">
        <f aca="false">IF(AND($B692&lt;&gt;"",$E692&lt;&gt;"",$F692&lt;&gt;"",Q$7&lt;&gt;""),MAX(NETWORKDAYS(Q$7,Q$7+6)-MAX($E692-Q$7,0)-MAX((Q$7+4)-$F692,0),0)*$B692,"")</f>
        <v/>
      </c>
      <c r="R692" s="11" t="str">
        <f aca="false">IF(AND($B692&lt;&gt;"",$E692&lt;&gt;"",$F692&lt;&gt;"",R$7&lt;&gt;""),MAX(NETWORKDAYS(R$7,R$7+6)-MAX($E692-R$7,0)-MAX((R$7+4)-$F692,0),0)*$B692,"")</f>
        <v/>
      </c>
      <c r="S692" s="11" t="str">
        <f aca="false">IF(AND($B692&lt;&gt;"",$E692&lt;&gt;"",$F692&lt;&gt;"",S$7&lt;&gt;""),MAX(NETWORKDAYS(S$7,S$7+6)-MAX($E692-S$7,0)-MAX((S$7+4)-$F692,0),0)*$B692,"")</f>
        <v/>
      </c>
      <c r="T692" s="11" t="str">
        <f aca="false">IF(AND($B692&lt;&gt;"",$E692&lt;&gt;"",$F692&lt;&gt;"",T$7&lt;&gt;""),MAX(NETWORKDAYS(T$7,T$7+6)-MAX($E692-T$7,0)-MAX((T$7+4)-$F692,0),0)*$B692,"")</f>
        <v/>
      </c>
      <c r="U692" s="11" t="str">
        <f aca="false">IF(AND($B692&lt;&gt;"",$E692&lt;&gt;"",$F692&lt;&gt;"",U$7&lt;&gt;""),MAX(NETWORKDAYS(U$7,U$7+6)-MAX($E692-U$7,0)-MAX((U$7+4)-$F692,0),0)*$B692,"")</f>
        <v/>
      </c>
      <c r="V692" s="11" t="str">
        <f aca="false">IF(AND($B692&lt;&gt;"",$E692&lt;&gt;"",$F692&lt;&gt;"",V$7&lt;&gt;""),MAX(NETWORKDAYS(V$7,V$7+6)-MAX($E692-V$7,0)-MAX((V$7+4)-$F692,0),0)*$B692,"")</f>
        <v/>
      </c>
      <c r="W692" s="11" t="str">
        <f aca="false">IF(AND($B692&lt;&gt;"",$E692&lt;&gt;"",$F692&lt;&gt;"",W$7&lt;&gt;""),MAX(NETWORKDAYS(W$7,W$7+6)-MAX($E692-W$7,0)-MAX((W$7+4)-$F692,0),0)*$B692,"")</f>
        <v/>
      </c>
      <c r="X692" s="11" t="str">
        <f aca="false">IF(AND($B692&lt;&gt;"",$E692&lt;&gt;"",$F692&lt;&gt;"",X$7&lt;&gt;""),MAX(NETWORKDAYS(X$7,X$7+6)-MAX($E692-X$7,0)-MAX((X$7+4)-$F692,0),0)*$B692,"")</f>
        <v/>
      </c>
      <c r="Y692" s="11" t="str">
        <f aca="false">IF(AND($B692&lt;&gt;"",$E692&lt;&gt;"",$F692&lt;&gt;"",Y$7&lt;&gt;""),MAX(NETWORKDAYS(Y$7,Y$7+6)-MAX($E692-Y$7,0)-MAX((Y$7+4)-$F692,0),0)*$B692,"")</f>
        <v/>
      </c>
      <c r="Z692" s="11" t="str">
        <f aca="false">IF(AND($B692&lt;&gt;"",$E692&lt;&gt;"",$F692&lt;&gt;"",Z$7&lt;&gt;""),MAX(NETWORKDAYS(Z$7,Z$7+6)-MAX($E692-Z$7,0)-MAX((Z$7+4)-$F692,0),0)*$B692,"")</f>
        <v/>
      </c>
      <c r="AA692" s="11" t="str">
        <f aca="false">IF(AND($B692&lt;&gt;"",$E692&lt;&gt;"",$F692&lt;&gt;"",AA$7&lt;&gt;""),MAX(NETWORKDAYS(AA$7,AA$7+6)-MAX($E692-AA$7,0)-MAX((AA$7+4)-$F692,0),0)*$B692,"")</f>
        <v/>
      </c>
      <c r="AB692" s="11" t="str">
        <f aca="false">IF(AND($B692&lt;&gt;"",$E692&lt;&gt;"",$F692&lt;&gt;"",AB$7&lt;&gt;""),MAX(NETWORKDAYS(AB$7,AB$7+6)-MAX($E692-AB$7,0)-MAX((AB$7+4)-$F692,0),0)*$B692,"")</f>
        <v/>
      </c>
      <c r="AC692" s="11" t="str">
        <f aca="false">IF(AND($B692&lt;&gt;"",$E692&lt;&gt;"",$F692&lt;&gt;"",AC$7&lt;&gt;""),MAX(NETWORKDAYS(AC$7,AC$7+6)-MAX($E692-AC$7,0)-MAX((AC$7+4)-$F692,0),0)*$B692,"")</f>
        <v/>
      </c>
      <c r="AD692" s="11" t="str">
        <f aca="false">IF(AND($B692&lt;&gt;"",$E692&lt;&gt;"",$F692&lt;&gt;"",AD$7&lt;&gt;""),MAX(NETWORKDAYS(AD$7,AD$7+6)-MAX($E692-AD$7,0)-MAX((AD$7+4)-$F692,0),0)*$B692,"")</f>
        <v/>
      </c>
      <c r="AE692" s="11" t="str">
        <f aca="false">IF(AND($B692&lt;&gt;"",$E692&lt;&gt;"",$F692&lt;&gt;"",AE$7&lt;&gt;""),MAX(NETWORKDAYS(AE$7,AE$7+6)-MAX($E692-AE$7,0)-MAX((AE$7+4)-$F692,0),0)*$B692,"")</f>
        <v/>
      </c>
      <c r="AF692" s="11" t="str">
        <f aca="false">IF(AND($B692&lt;&gt;"",$E692&lt;&gt;"",$F692&lt;&gt;"",AF$7&lt;&gt;""),MAX(NETWORKDAYS(AF$7,AF$7+6)-MAX($E692-AF$7,0)-MAX((AF$7+4)-$F692,0),0)*$B692,"")</f>
        <v/>
      </c>
      <c r="AG692" s="11" t="str">
        <f aca="false">IF(AND($B692&lt;&gt;"",$E692&lt;&gt;"",$F692&lt;&gt;"",AG$7&lt;&gt;""),MAX(NETWORKDAYS(AG$7,AG$7+6)-MAX($E692-AG$7,0)-MAX((AG$7+4)-$F692,0),0)*$B692,"")</f>
        <v/>
      </c>
      <c r="AH692" s="11" t="str">
        <f aca="false">IF(AND($B692&lt;&gt;"",$E692&lt;&gt;"",$F692&lt;&gt;"",AH$7&lt;&gt;""),MAX(NETWORKDAYS(AH$7,AH$7+6)-MAX($E692-AH$7,0)-MAX((AH$7+4)-$F692,0),0)*$B692,"")</f>
        <v/>
      </c>
      <c r="AI692" s="11" t="str">
        <f aca="false">IF(AND($B692&lt;&gt;"",$E692&lt;&gt;"",$F692&lt;&gt;"",AI$7&lt;&gt;""),MAX(NETWORKDAYS(AI$7,AI$7+6)-MAX($E692-AI$7,0)-MAX((AI$7+4)-$F692,0),0)*$B692,"")</f>
        <v/>
      </c>
      <c r="AJ692" s="11" t="str">
        <f aca="false">IF(AND($B692&lt;&gt;"",$E692&lt;&gt;"",$F692&lt;&gt;"",AJ$7&lt;&gt;""),MAX(NETWORKDAYS(AJ$7,AJ$7+6)-MAX($E692-AJ$7,0)-MAX((AJ$7+4)-$F692,0),0)*$B692,"")</f>
        <v/>
      </c>
      <c r="AK692" s="11" t="str">
        <f aca="false">IF(AND($B692&lt;&gt;"",$E692&lt;&gt;"",$F692&lt;&gt;"",AK$7&lt;&gt;""),MAX(NETWORKDAYS(AK$7,AK$7+6)-MAX($E692-AK$7,0)-MAX((AK$7+4)-$F692,0),0)*$B692,"")</f>
        <v/>
      </c>
      <c r="AL692" s="11" t="str">
        <f aca="false">IF(AND($B692&lt;&gt;"",$E692&lt;&gt;"",$F692&lt;&gt;"",AL$7&lt;&gt;""),MAX(NETWORKDAYS(AL$7,AL$7+6)-MAX($E692-AL$7,0)-MAX((AL$7+4)-$F692,0),0)*$B692,"")</f>
        <v/>
      </c>
      <c r="AM692" s="11" t="str">
        <f aca="false">IF(AND($B692&lt;&gt;"",$E692&lt;&gt;"",$F692&lt;&gt;"",AM$7&lt;&gt;""),MAX(NETWORKDAYS(AM$7,AM$7+6)-MAX($E692-AM$7,0)-MAX((AM$7+4)-$F692,0),0)*$B692,"")</f>
        <v/>
      </c>
      <c r="AN692" s="11" t="str">
        <f aca="false">IF(AND($B692&lt;&gt;"",$E692&lt;&gt;"",$F692&lt;&gt;"",AN$7&lt;&gt;""),MAX(NETWORKDAYS(AN$7,AN$7+6)-MAX($E692-AN$7,0)-MAX((AN$7+4)-$F692,0),0)*$B692,"")</f>
        <v/>
      </c>
      <c r="AO692" s="11" t="str">
        <f aca="false">IF(AND($B692&lt;&gt;"",$E692&lt;&gt;"",$F692&lt;&gt;"",AO$7&lt;&gt;""),MAX(NETWORKDAYS(AO$7,AO$7+6)-MAX($E692-AO$7,0)-MAX((AO$7+4)-$F692,0),0)*$B692,"")</f>
        <v/>
      </c>
      <c r="AP692" s="11" t="str">
        <f aca="false">IF(AND($B692&lt;&gt;"",$E692&lt;&gt;"",$F692&lt;&gt;"",AP$7&lt;&gt;""),MAX(NETWORKDAYS(AP$7,AP$7+6)-MAX($E692-AP$7,0)-MAX((AP$7+4)-$F692,0),0)*$B692,"")</f>
        <v/>
      </c>
      <c r="AQ692" s="11" t="str">
        <f aca="false">IF(AND($B692&lt;&gt;"",$E692&lt;&gt;"",$F692&lt;&gt;"",AQ$7&lt;&gt;""),MAX(NETWORKDAYS(AQ$7,AQ$7+6)-MAX($E692-AQ$7,0)-MAX((AQ$7+4)-$F692,0),0)*$B692,"")</f>
        <v/>
      </c>
      <c r="AR692" s="11" t="str">
        <f aca="false">IF(AND($B692&lt;&gt;"",$E692&lt;&gt;"",$F692&lt;&gt;"",AR$7&lt;&gt;""),MAX(NETWORKDAYS(AR$7,AR$7+6)-MAX($E692-AR$7,0)-MAX((AR$7+4)-$F692,0),0)*$B692,"")</f>
        <v/>
      </c>
      <c r="AS692" s="11" t="str">
        <f aca="false">IF(AND($B692&lt;&gt;"",$E692&lt;&gt;"",$F692&lt;&gt;"",AS$7&lt;&gt;""),MAX(NETWORKDAYS(AS$7,AS$7+6)-MAX($E692-AS$7,0)-MAX((AS$7+4)-$F692,0),0)*$B692,"")</f>
        <v/>
      </c>
      <c r="AT692" s="11" t="str">
        <f aca="false">IF(AND($B692&lt;&gt;"",$E692&lt;&gt;"",$F692&lt;&gt;"",AT$7&lt;&gt;""),MAX(NETWORKDAYS(AT$7,AT$7+6)-MAX($E692-AT$7,0)-MAX((AT$7+4)-$F692,0),0)*$B692,"")</f>
        <v/>
      </c>
      <c r="AU692" s="11" t="str">
        <f aca="false">IF(AND($B692&lt;&gt;"",$E692&lt;&gt;"",$F692&lt;&gt;"",AU$7&lt;&gt;""),MAX(NETWORKDAYS(AU$7,AU$7+6)-MAX($E692-AU$7,0)-MAX((AU$7+4)-$F692,0),0)*$B692,"")</f>
        <v/>
      </c>
      <c r="AV692" s="11" t="str">
        <f aca="false">IF(AND($B692&lt;&gt;"",$E692&lt;&gt;"",$F692&lt;&gt;"",AV$7&lt;&gt;""),MAX(NETWORKDAYS(AV$7,AV$7+6)-MAX($E692-AV$7,0)-MAX((AV$7+4)-$F692,0),0)*$B692,"")</f>
        <v/>
      </c>
      <c r="AW692" s="11" t="str">
        <f aca="false">IF(AND($B692&lt;&gt;"",$E692&lt;&gt;"",$F692&lt;&gt;"",AW$7&lt;&gt;""),MAX(NETWORKDAYS(AW$7,AW$7+6)-MAX($E692-AW$7,0)-MAX((AW$7+4)-$F692,0),0)*$B692,"")</f>
        <v/>
      </c>
      <c r="AX692" s="11" t="str">
        <f aca="false">IF(AND($B692&lt;&gt;"",$E692&lt;&gt;"",$F692&lt;&gt;"",AX$7&lt;&gt;""),MAX(NETWORKDAYS(AX$7,AX$7+6)-MAX($E692-AX$7,0)-MAX((AX$7+4)-$F692,0),0)*$B692,"")</f>
        <v/>
      </c>
      <c r="AY692" s="11" t="str">
        <f aca="false">IF(AND($B692&lt;&gt;"",$E692&lt;&gt;"",$F692&lt;&gt;"",AY$7&lt;&gt;""),MAX(NETWORKDAYS(AY$7,AY$7+6)-MAX($E692-AY$7,0)-MAX((AY$7+4)-$F692,0),0)*$B692,"")</f>
        <v/>
      </c>
      <c r="AZ692" s="11" t="str">
        <f aca="false">IF(AND($B692&lt;&gt;"",$E692&lt;&gt;"",$F692&lt;&gt;"",AZ$7&lt;&gt;""),MAX(NETWORKDAYS(AZ$7,AZ$7+6)-MAX($E692-AZ$7,0)-MAX((AZ$7+4)-$F692,0),0)*$B692,"")</f>
        <v/>
      </c>
      <c r="BA692" s="11" t="str">
        <f aca="false">IF(AND($B692&lt;&gt;"",$E692&lt;&gt;"",$F692&lt;&gt;"",BA$7&lt;&gt;""),MAX(NETWORKDAYS(BA$7,BA$7+6)-MAX($E692-BA$7,0)-MAX((BA$7+4)-$F692,0),0)*$B692,"")</f>
        <v/>
      </c>
      <c r="BB692" s="11" t="str">
        <f aca="false">IF(AND($B692&lt;&gt;"",$E692&lt;&gt;"",$F692&lt;&gt;"",BB$7&lt;&gt;""),MAX(NETWORKDAYS(BB$7,BB$7+6)-MAX($E692-BB$7,0)-MAX((BB$7+4)-$F692,0),0)*$B692,"")</f>
        <v/>
      </c>
      <c r="BC692" s="11" t="str">
        <f aca="false">IF(AND($B692&lt;&gt;"",$E692&lt;&gt;"",$F692&lt;&gt;"",BC$7&lt;&gt;""),MAX(NETWORKDAYS(BC$7,BC$7+6)-MAX($E692-BC$7,0)-MAX((BC$7+4)-$F692,0),0)*$B692,"")</f>
        <v/>
      </c>
      <c r="BD692" s="11" t="str">
        <f aca="false">IF(AND($B692&lt;&gt;"",$E692&lt;&gt;"",$F692&lt;&gt;"",BD$7&lt;&gt;""),MAX(NETWORKDAYS(BD$7,BD$7+6)-MAX($E692-BD$7,0)-MAX((BD$7+4)-$F692,0),0)*$B692,"")</f>
        <v/>
      </c>
      <c r="BE692" s="11" t="str">
        <f aca="false">IF(AND($B692&lt;&gt;"",$E692&lt;&gt;"",$F692&lt;&gt;"",BE$7&lt;&gt;""),MAX(NETWORKDAYS(BE$7,BE$7+6)-MAX($E692-BE$7,0)-MAX((BE$7+4)-$F692,0),0)*$B692,"")</f>
        <v/>
      </c>
      <c r="BF692" s="11" t="str">
        <f aca="false">IF(AND($B692&lt;&gt;"",$E692&lt;&gt;"",$F692&lt;&gt;"",BF$7&lt;&gt;""),MAX(NETWORKDAYS(BF$7,BF$7+6)-MAX($E692-BF$7,0)-MAX((BF$7+4)-$F692,0),0)*$B692,"")</f>
        <v/>
      </c>
      <c r="BG692" s="11" t="str">
        <f aca="false">IF(AND($B692&lt;&gt;"",$E692&lt;&gt;"",$F692&lt;&gt;"",BG$7&lt;&gt;""),MAX(NETWORKDAYS(BG$7,BG$7+6)-MAX($E692-BG$7,0)-MAX((BG$7+4)-$F692,0),0)*$B692,"")</f>
        <v/>
      </c>
      <c r="BH692" s="11" t="str">
        <f aca="false">IF(AND($B692&lt;&gt;"",$E692&lt;&gt;"",$F692&lt;&gt;"",BH$7&lt;&gt;""),MAX(NETWORKDAYS(BH$7,BH$7+6)-MAX($E692-BH$7,0)-MAX((BH$7+4)-$F692,0),0)*$B692,"")</f>
        <v/>
      </c>
      <c r="BI692" s="11" t="str">
        <f aca="false">IF(AND($B692&lt;&gt;"",$E692&lt;&gt;"",$F692&lt;&gt;"",BI$7&lt;&gt;""),MAX(NETWORKDAYS(BI$7,BI$7+6)-MAX($E692-BI$7,0)-MAX((BI$7+4)-$F692,0),0)*$B692,"")</f>
        <v/>
      </c>
      <c r="BJ692" s="11" t="str">
        <f aca="false">IF(AND($B692&lt;&gt;"",$E692&lt;&gt;"",$F692&lt;&gt;"",BJ$7&lt;&gt;""),MAX(NETWORKDAYS(BJ$7,BJ$7+6)-MAX($E692-BJ$7,0)-MAX((BJ$7+4)-$F692,0),0)*$B692,"")</f>
        <v/>
      </c>
      <c r="BK692" s="11" t="str">
        <f aca="false">IF(AND($B692&lt;&gt;"",$E692&lt;&gt;"",$F692&lt;&gt;"",BK$7&lt;&gt;""),MAX(NETWORKDAYS(BK$7,BK$7+6)-MAX($E692-BK$7,0)-MAX((BK$7+4)-$F692,0),0)*$B692,"")</f>
        <v/>
      </c>
      <c r="BL692" s="11" t="str">
        <f aca="false">IF(AND($B692&lt;&gt;"",$E692&lt;&gt;"",$F692&lt;&gt;"",BL$7&lt;&gt;""),MAX(NETWORKDAYS(BL$7,BL$7+6)-MAX($E692-BL$7,0)-MAX((BL$7+4)-$F692,0),0)*$B692,"")</f>
        <v/>
      </c>
      <c r="BM692" s="11" t="str">
        <f aca="false">IF(AND($B692&lt;&gt;"",$E692&lt;&gt;"",$F692&lt;&gt;"",BM$7&lt;&gt;""),MAX(NETWORKDAYS(BM$7,BM$7+6)-MAX($E692-BM$7,0)-MAX((BM$7+4)-$F692,0),0)*$B692,"")</f>
        <v/>
      </c>
      <c r="BN692" s="11" t="str">
        <f aca="false">IF(AND($B692&lt;&gt;"",$E692&lt;&gt;"",$F692&lt;&gt;"",BN$7&lt;&gt;""),MAX(NETWORKDAYS(BN$7,BN$7+6)-MAX($E692-BN$7,0)-MAX((BN$7+4)-$F692,0),0)*$B692,"")</f>
        <v/>
      </c>
      <c r="BO692" s="11" t="str">
        <f aca="false">IF(AND($B692&lt;&gt;"",$E692&lt;&gt;"",$F692&lt;&gt;"",BO$7&lt;&gt;""),MAX(NETWORKDAYS(BO$7,BO$7+6)-MAX($E692-BO$7,0)-MAX((BO$7+4)-$F692,0),0)*$B692,"")</f>
        <v/>
      </c>
      <c r="BP692" s="11" t="str">
        <f aca="false">IF(AND($B692&lt;&gt;"",$E692&lt;&gt;"",$F692&lt;&gt;"",BP$7&lt;&gt;""),MAX(NETWORKDAYS(BP$7,BP$7+6)-MAX($E692-BP$7,0)-MAX((BP$7+4)-$F692,0),0)*$B692,"")</f>
        <v/>
      </c>
      <c r="BQ692" s="11" t="str">
        <f aca="false">IF(AND($B692&lt;&gt;"",$E692&lt;&gt;"",$F692&lt;&gt;"",BQ$7&lt;&gt;""),MAX(NETWORKDAYS(BQ$7,BQ$7+6)-MAX($E692-BQ$7,0)-MAX((BQ$7+4)-$F692,0),0)*$B692,"")</f>
        <v/>
      </c>
      <c r="BR692" s="11" t="str">
        <f aca="false">IF(AND($B692&lt;&gt;"",$E692&lt;&gt;"",$F692&lt;&gt;"",BR$7&lt;&gt;""),MAX(NETWORKDAYS(BR$7,BR$7+6)-MAX($E692-BR$7,0)-MAX((BR$7+4)-$F692,0),0)*$B692,"")</f>
        <v/>
      </c>
      <c r="BS692" s="11" t="str">
        <f aca="false">IF(AND($B692&lt;&gt;"",$E692&lt;&gt;"",$F692&lt;&gt;"",BS$7&lt;&gt;""),MAX(NETWORKDAYS(BS$7,BS$7+6)-MAX($E692-BS$7,0)-MAX((BS$7+4)-$F692,0),0)*$B692,"")</f>
        <v/>
      </c>
      <c r="BT692" s="11" t="str">
        <f aca="false">IF(AND($B692&lt;&gt;"",$E692&lt;&gt;"",$F692&lt;&gt;"",BT$7&lt;&gt;""),MAX(NETWORKDAYS(BT$7,BT$7+6)-MAX($E692-BT$7,0)-MAX((BT$7+4)-$F692,0),0)*$B692,"")</f>
        <v/>
      </c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  <c r="JR692" s="11"/>
      <c r="JS692" s="11"/>
      <c r="JT692" s="11"/>
      <c r="JU692" s="11"/>
      <c r="JV692" s="11"/>
      <c r="JW692" s="11"/>
      <c r="JX692" s="11"/>
      <c r="JY692" s="11"/>
      <c r="JZ692" s="11"/>
      <c r="KA692" s="11"/>
      <c r="KB692" s="11"/>
      <c r="KC692" s="11"/>
      <c r="KD692" s="11"/>
      <c r="KE692" s="11"/>
      <c r="KF692" s="11"/>
      <c r="KG692" s="11"/>
      <c r="KH692" s="11"/>
      <c r="KI692" s="11"/>
      <c r="KJ692" s="11"/>
      <c r="KK692" s="11"/>
      <c r="KL692" s="11"/>
      <c r="KM692" s="11"/>
      <c r="KN692" s="11"/>
      <c r="KO692" s="11"/>
      <c r="KP692" s="11"/>
      <c r="KQ692" s="11"/>
      <c r="KR692" s="11"/>
      <c r="KS692" s="11"/>
      <c r="KT692" s="11"/>
      <c r="KU692" s="11"/>
      <c r="KV692" s="11"/>
      <c r="KW692" s="11"/>
      <c r="KX692" s="11"/>
      <c r="KY692" s="11"/>
      <c r="KZ692" s="11"/>
      <c r="LA692" s="11"/>
      <c r="LB692" s="11"/>
      <c r="LC692" s="11"/>
      <c r="LD692" s="11"/>
      <c r="LE692" s="11"/>
      <c r="LF692" s="11"/>
      <c r="LG692" s="11"/>
      <c r="LH692" s="11"/>
      <c r="LI692" s="11"/>
      <c r="LJ692" s="11"/>
      <c r="LK692" s="11"/>
      <c r="LL692" s="11"/>
      <c r="LM692" s="11"/>
      <c r="LN692" s="11"/>
      <c r="LO692" s="11"/>
      <c r="LP692" s="11"/>
      <c r="LQ692" s="11"/>
      <c r="LR692" s="11"/>
      <c r="LS692" s="11"/>
      <c r="LT692" s="11"/>
      <c r="LU692" s="11"/>
      <c r="LV692" s="11"/>
      <c r="LW692" s="11"/>
      <c r="LX692" s="11"/>
      <c r="LY692" s="11"/>
      <c r="LZ692" s="11"/>
      <c r="MA692" s="11"/>
      <c r="MB692" s="11"/>
      <c r="MC692" s="11"/>
      <c r="MD692" s="11"/>
      <c r="ME692" s="11"/>
      <c r="MF692" s="11"/>
    </row>
    <row r="693" customFormat="false" ht="12.8" hidden="false" customHeight="false" outlineLevel="0" collapsed="false">
      <c r="A693" s="1" t="str">
        <f aca="false">IF(taskList!J689&lt;&gt;"",taskList!J689,"")</f>
        <v/>
      </c>
      <c r="B693" s="9" t="str">
        <f aca="false">IF(AND(IF(taskList!M689&lt;&gt;"",TRUE()),IF(taskList!K689&lt;&gt;"",TRUE())),taskList!M689/taskList!K689,"")</f>
        <v/>
      </c>
      <c r="C693" s="9" t="str">
        <f aca="false">IF(taskList!B689&lt;&gt;"",taskList!B689,"")</f>
        <v/>
      </c>
      <c r="D693" s="9" t="str">
        <f aca="false">IF(taskList!E689&lt;&gt;"",taskList!E689,"")</f>
        <v/>
      </c>
      <c r="E693" s="4" t="str">
        <f aca="false">IF(taskList!F689&lt;&gt;"",taskList!F689,"")</f>
        <v/>
      </c>
      <c r="F693" s="4" t="str">
        <f aca="false">IF(taskList!G689&lt;&gt;"",taskList!G689,"")</f>
        <v/>
      </c>
      <c r="H693" s="11" t="str">
        <f aca="false">IF(AND($B693&lt;&gt;"",$E693&lt;&gt;"",$F693&lt;&gt;"",H$7&lt;&gt;""),MAX(NETWORKDAYS(H$7,H$7+6)-MAX($E693-H$7,0)-MAX((H$7+4)-$F693,0),0)*$B693,"")</f>
        <v/>
      </c>
      <c r="I693" s="11" t="str">
        <f aca="false">IF(AND($B693&lt;&gt;"",$E693&lt;&gt;"",$F693&lt;&gt;"",I$7&lt;&gt;""),MAX(NETWORKDAYS(I$7,I$7+6)-MAX($E693-I$7,0)-MAX((I$7+4)-$F693,0),0)*$B693,"")</f>
        <v/>
      </c>
      <c r="J693" s="11" t="str">
        <f aca="false">IF(AND($B693&lt;&gt;"",$E693&lt;&gt;"",$F693&lt;&gt;"",J$7&lt;&gt;""),MAX(NETWORKDAYS(J$7,J$7+6)-MAX($E693-J$7,0)-MAX((J$7+4)-$F693,0),0)*$B693,"")</f>
        <v/>
      </c>
      <c r="K693" s="11" t="str">
        <f aca="false">IF(AND($B693&lt;&gt;"",$E693&lt;&gt;"",$F693&lt;&gt;"",K$7&lt;&gt;""),MAX(NETWORKDAYS(K$7,K$7+6)-MAX($E693-K$7,0)-MAX((K$7+4)-$F693,0),0)*$B693,"")</f>
        <v/>
      </c>
      <c r="L693" s="11" t="str">
        <f aca="false">IF(AND($B693&lt;&gt;"",$E693&lt;&gt;"",$F693&lt;&gt;"",L$7&lt;&gt;""),MAX(NETWORKDAYS(L$7,L$7+6)-MAX($E693-L$7,0)-MAX((L$7+4)-$F693,0),0)*$B693,"")</f>
        <v/>
      </c>
      <c r="M693" s="11" t="str">
        <f aca="false">IF(AND($B693&lt;&gt;"",$E693&lt;&gt;"",$F693&lt;&gt;"",M$7&lt;&gt;""),MAX(NETWORKDAYS(M$7,M$7+6)-MAX($E693-M$7,0)-MAX((M$7+4)-$F693,0),0)*$B693,"")</f>
        <v/>
      </c>
      <c r="N693" s="11" t="str">
        <f aca="false">IF(AND($B693&lt;&gt;"",$E693&lt;&gt;"",$F693&lt;&gt;"",N$7&lt;&gt;""),MAX(NETWORKDAYS(N$7,N$7+6)-MAX($E693-N$7,0)-MAX((N$7+4)-$F693,0),0)*$B693,"")</f>
        <v/>
      </c>
      <c r="O693" s="11" t="str">
        <f aca="false">IF(AND($B693&lt;&gt;"",$E693&lt;&gt;"",$F693&lt;&gt;"",O$7&lt;&gt;""),MAX(NETWORKDAYS(O$7,O$7+6)-MAX($E693-O$7,0)-MAX((O$7+4)-$F693,0),0)*$B693,"")</f>
        <v/>
      </c>
      <c r="P693" s="11" t="str">
        <f aca="false">IF(AND($B693&lt;&gt;"",$E693&lt;&gt;"",$F693&lt;&gt;"",P$7&lt;&gt;""),MAX(NETWORKDAYS(P$7,P$7+6)-MAX($E693-P$7,0)-MAX((P$7+4)-$F693,0),0)*$B693,"")</f>
        <v/>
      </c>
      <c r="Q693" s="11" t="str">
        <f aca="false">IF(AND($B693&lt;&gt;"",$E693&lt;&gt;"",$F693&lt;&gt;"",Q$7&lt;&gt;""),MAX(NETWORKDAYS(Q$7,Q$7+6)-MAX($E693-Q$7,0)-MAX((Q$7+4)-$F693,0),0)*$B693,"")</f>
        <v/>
      </c>
      <c r="R693" s="11" t="str">
        <f aca="false">IF(AND($B693&lt;&gt;"",$E693&lt;&gt;"",$F693&lt;&gt;"",R$7&lt;&gt;""),MAX(NETWORKDAYS(R$7,R$7+6)-MAX($E693-R$7,0)-MAX((R$7+4)-$F693,0),0)*$B693,"")</f>
        <v/>
      </c>
      <c r="S693" s="11" t="str">
        <f aca="false">IF(AND($B693&lt;&gt;"",$E693&lt;&gt;"",$F693&lt;&gt;"",S$7&lt;&gt;""),MAX(NETWORKDAYS(S$7,S$7+6)-MAX($E693-S$7,0)-MAX((S$7+4)-$F693,0),0)*$B693,"")</f>
        <v/>
      </c>
      <c r="T693" s="11" t="str">
        <f aca="false">IF(AND($B693&lt;&gt;"",$E693&lt;&gt;"",$F693&lt;&gt;"",T$7&lt;&gt;""),MAX(NETWORKDAYS(T$7,T$7+6)-MAX($E693-T$7,0)-MAX((T$7+4)-$F693,0),0)*$B693,"")</f>
        <v/>
      </c>
      <c r="U693" s="11" t="str">
        <f aca="false">IF(AND($B693&lt;&gt;"",$E693&lt;&gt;"",$F693&lt;&gt;"",U$7&lt;&gt;""),MAX(NETWORKDAYS(U$7,U$7+6)-MAX($E693-U$7,0)-MAX((U$7+4)-$F693,0),0)*$B693,"")</f>
        <v/>
      </c>
      <c r="V693" s="11" t="str">
        <f aca="false">IF(AND($B693&lt;&gt;"",$E693&lt;&gt;"",$F693&lt;&gt;"",V$7&lt;&gt;""),MAX(NETWORKDAYS(V$7,V$7+6)-MAX($E693-V$7,0)-MAX((V$7+4)-$F693,0),0)*$B693,"")</f>
        <v/>
      </c>
      <c r="W693" s="11" t="str">
        <f aca="false">IF(AND($B693&lt;&gt;"",$E693&lt;&gt;"",$F693&lt;&gt;"",W$7&lt;&gt;""),MAX(NETWORKDAYS(W$7,W$7+6)-MAX($E693-W$7,0)-MAX((W$7+4)-$F693,0),0)*$B693,"")</f>
        <v/>
      </c>
      <c r="X693" s="11" t="str">
        <f aca="false">IF(AND($B693&lt;&gt;"",$E693&lt;&gt;"",$F693&lt;&gt;"",X$7&lt;&gt;""),MAX(NETWORKDAYS(X$7,X$7+6)-MAX($E693-X$7,0)-MAX((X$7+4)-$F693,0),0)*$B693,"")</f>
        <v/>
      </c>
      <c r="Y693" s="11" t="str">
        <f aca="false">IF(AND($B693&lt;&gt;"",$E693&lt;&gt;"",$F693&lt;&gt;"",Y$7&lt;&gt;""),MAX(NETWORKDAYS(Y$7,Y$7+6)-MAX($E693-Y$7,0)-MAX((Y$7+4)-$F693,0),0)*$B693,"")</f>
        <v/>
      </c>
      <c r="Z693" s="11" t="str">
        <f aca="false">IF(AND($B693&lt;&gt;"",$E693&lt;&gt;"",$F693&lt;&gt;"",Z$7&lt;&gt;""),MAX(NETWORKDAYS(Z$7,Z$7+6)-MAX($E693-Z$7,0)-MAX((Z$7+4)-$F693,0),0)*$B693,"")</f>
        <v/>
      </c>
      <c r="AA693" s="11" t="str">
        <f aca="false">IF(AND($B693&lt;&gt;"",$E693&lt;&gt;"",$F693&lt;&gt;"",AA$7&lt;&gt;""),MAX(NETWORKDAYS(AA$7,AA$7+6)-MAX($E693-AA$7,0)-MAX((AA$7+4)-$F693,0),0)*$B693,"")</f>
        <v/>
      </c>
      <c r="AB693" s="11" t="str">
        <f aca="false">IF(AND($B693&lt;&gt;"",$E693&lt;&gt;"",$F693&lt;&gt;"",AB$7&lt;&gt;""),MAX(NETWORKDAYS(AB$7,AB$7+6)-MAX($E693-AB$7,0)-MAX((AB$7+4)-$F693,0),0)*$B693,"")</f>
        <v/>
      </c>
      <c r="AC693" s="11" t="str">
        <f aca="false">IF(AND($B693&lt;&gt;"",$E693&lt;&gt;"",$F693&lt;&gt;"",AC$7&lt;&gt;""),MAX(NETWORKDAYS(AC$7,AC$7+6)-MAX($E693-AC$7,0)-MAX((AC$7+4)-$F693,0),0)*$B693,"")</f>
        <v/>
      </c>
      <c r="AD693" s="11" t="str">
        <f aca="false">IF(AND($B693&lt;&gt;"",$E693&lt;&gt;"",$F693&lt;&gt;"",AD$7&lt;&gt;""),MAX(NETWORKDAYS(AD$7,AD$7+6)-MAX($E693-AD$7,0)-MAX((AD$7+4)-$F693,0),0)*$B693,"")</f>
        <v/>
      </c>
      <c r="AE693" s="11" t="str">
        <f aca="false">IF(AND($B693&lt;&gt;"",$E693&lt;&gt;"",$F693&lt;&gt;"",AE$7&lt;&gt;""),MAX(NETWORKDAYS(AE$7,AE$7+6)-MAX($E693-AE$7,0)-MAX((AE$7+4)-$F693,0),0)*$B693,"")</f>
        <v/>
      </c>
      <c r="AF693" s="11" t="str">
        <f aca="false">IF(AND($B693&lt;&gt;"",$E693&lt;&gt;"",$F693&lt;&gt;"",AF$7&lt;&gt;""),MAX(NETWORKDAYS(AF$7,AF$7+6)-MAX($E693-AF$7,0)-MAX((AF$7+4)-$F693,0),0)*$B693,"")</f>
        <v/>
      </c>
      <c r="AG693" s="11" t="str">
        <f aca="false">IF(AND($B693&lt;&gt;"",$E693&lt;&gt;"",$F693&lt;&gt;"",AG$7&lt;&gt;""),MAX(NETWORKDAYS(AG$7,AG$7+6)-MAX($E693-AG$7,0)-MAX((AG$7+4)-$F693,0),0)*$B693,"")</f>
        <v/>
      </c>
      <c r="AH693" s="11" t="str">
        <f aca="false">IF(AND($B693&lt;&gt;"",$E693&lt;&gt;"",$F693&lt;&gt;"",AH$7&lt;&gt;""),MAX(NETWORKDAYS(AH$7,AH$7+6)-MAX($E693-AH$7,0)-MAX((AH$7+4)-$F693,0),0)*$B693,"")</f>
        <v/>
      </c>
      <c r="AI693" s="11" t="str">
        <f aca="false">IF(AND($B693&lt;&gt;"",$E693&lt;&gt;"",$F693&lt;&gt;"",AI$7&lt;&gt;""),MAX(NETWORKDAYS(AI$7,AI$7+6)-MAX($E693-AI$7,0)-MAX((AI$7+4)-$F693,0),0)*$B693,"")</f>
        <v/>
      </c>
      <c r="AJ693" s="11" t="str">
        <f aca="false">IF(AND($B693&lt;&gt;"",$E693&lt;&gt;"",$F693&lt;&gt;"",AJ$7&lt;&gt;""),MAX(NETWORKDAYS(AJ$7,AJ$7+6)-MAX($E693-AJ$7,0)-MAX((AJ$7+4)-$F693,0),0)*$B693,"")</f>
        <v/>
      </c>
      <c r="AK693" s="11" t="str">
        <f aca="false">IF(AND($B693&lt;&gt;"",$E693&lt;&gt;"",$F693&lt;&gt;"",AK$7&lt;&gt;""),MAX(NETWORKDAYS(AK$7,AK$7+6)-MAX($E693-AK$7,0)-MAX((AK$7+4)-$F693,0),0)*$B693,"")</f>
        <v/>
      </c>
      <c r="AL693" s="11" t="str">
        <f aca="false">IF(AND($B693&lt;&gt;"",$E693&lt;&gt;"",$F693&lt;&gt;"",AL$7&lt;&gt;""),MAX(NETWORKDAYS(AL$7,AL$7+6)-MAX($E693-AL$7,0)-MAX((AL$7+4)-$F693,0),0)*$B693,"")</f>
        <v/>
      </c>
      <c r="AM693" s="11" t="str">
        <f aca="false">IF(AND($B693&lt;&gt;"",$E693&lt;&gt;"",$F693&lt;&gt;"",AM$7&lt;&gt;""),MAX(NETWORKDAYS(AM$7,AM$7+6)-MAX($E693-AM$7,0)-MAX((AM$7+4)-$F693,0),0)*$B693,"")</f>
        <v/>
      </c>
      <c r="AN693" s="11" t="str">
        <f aca="false">IF(AND($B693&lt;&gt;"",$E693&lt;&gt;"",$F693&lt;&gt;"",AN$7&lt;&gt;""),MAX(NETWORKDAYS(AN$7,AN$7+6)-MAX($E693-AN$7,0)-MAX((AN$7+4)-$F693,0),0)*$B693,"")</f>
        <v/>
      </c>
      <c r="AO693" s="11" t="str">
        <f aca="false">IF(AND($B693&lt;&gt;"",$E693&lt;&gt;"",$F693&lt;&gt;"",AO$7&lt;&gt;""),MAX(NETWORKDAYS(AO$7,AO$7+6)-MAX($E693-AO$7,0)-MAX((AO$7+4)-$F693,0),0)*$B693,"")</f>
        <v/>
      </c>
      <c r="AP693" s="11" t="str">
        <f aca="false">IF(AND($B693&lt;&gt;"",$E693&lt;&gt;"",$F693&lt;&gt;"",AP$7&lt;&gt;""),MAX(NETWORKDAYS(AP$7,AP$7+6)-MAX($E693-AP$7,0)-MAX((AP$7+4)-$F693,0),0)*$B693,"")</f>
        <v/>
      </c>
      <c r="AQ693" s="11" t="str">
        <f aca="false">IF(AND($B693&lt;&gt;"",$E693&lt;&gt;"",$F693&lt;&gt;"",AQ$7&lt;&gt;""),MAX(NETWORKDAYS(AQ$7,AQ$7+6)-MAX($E693-AQ$7,0)-MAX((AQ$7+4)-$F693,0),0)*$B693,"")</f>
        <v/>
      </c>
      <c r="AR693" s="11" t="str">
        <f aca="false">IF(AND($B693&lt;&gt;"",$E693&lt;&gt;"",$F693&lt;&gt;"",AR$7&lt;&gt;""),MAX(NETWORKDAYS(AR$7,AR$7+6)-MAX($E693-AR$7,0)-MAX((AR$7+4)-$F693,0),0)*$B693,"")</f>
        <v/>
      </c>
      <c r="AS693" s="11" t="str">
        <f aca="false">IF(AND($B693&lt;&gt;"",$E693&lt;&gt;"",$F693&lt;&gt;"",AS$7&lt;&gt;""),MAX(NETWORKDAYS(AS$7,AS$7+6)-MAX($E693-AS$7,0)-MAX((AS$7+4)-$F693,0),0)*$B693,"")</f>
        <v/>
      </c>
      <c r="AT693" s="11" t="str">
        <f aca="false">IF(AND($B693&lt;&gt;"",$E693&lt;&gt;"",$F693&lt;&gt;"",AT$7&lt;&gt;""),MAX(NETWORKDAYS(AT$7,AT$7+6)-MAX($E693-AT$7,0)-MAX((AT$7+4)-$F693,0),0)*$B693,"")</f>
        <v/>
      </c>
      <c r="AU693" s="11" t="str">
        <f aca="false">IF(AND($B693&lt;&gt;"",$E693&lt;&gt;"",$F693&lt;&gt;"",AU$7&lt;&gt;""),MAX(NETWORKDAYS(AU$7,AU$7+6)-MAX($E693-AU$7,0)-MAX((AU$7+4)-$F693,0),0)*$B693,"")</f>
        <v/>
      </c>
      <c r="AV693" s="11" t="str">
        <f aca="false">IF(AND($B693&lt;&gt;"",$E693&lt;&gt;"",$F693&lt;&gt;"",AV$7&lt;&gt;""),MAX(NETWORKDAYS(AV$7,AV$7+6)-MAX($E693-AV$7,0)-MAX((AV$7+4)-$F693,0),0)*$B693,"")</f>
        <v/>
      </c>
      <c r="AW693" s="11" t="str">
        <f aca="false">IF(AND($B693&lt;&gt;"",$E693&lt;&gt;"",$F693&lt;&gt;"",AW$7&lt;&gt;""),MAX(NETWORKDAYS(AW$7,AW$7+6)-MAX($E693-AW$7,0)-MAX((AW$7+4)-$F693,0),0)*$B693,"")</f>
        <v/>
      </c>
      <c r="AX693" s="11" t="str">
        <f aca="false">IF(AND($B693&lt;&gt;"",$E693&lt;&gt;"",$F693&lt;&gt;"",AX$7&lt;&gt;""),MAX(NETWORKDAYS(AX$7,AX$7+6)-MAX($E693-AX$7,0)-MAX((AX$7+4)-$F693,0),0)*$B693,"")</f>
        <v/>
      </c>
      <c r="AY693" s="11" t="str">
        <f aca="false">IF(AND($B693&lt;&gt;"",$E693&lt;&gt;"",$F693&lt;&gt;"",AY$7&lt;&gt;""),MAX(NETWORKDAYS(AY$7,AY$7+6)-MAX($E693-AY$7,0)-MAX((AY$7+4)-$F693,0),0)*$B693,"")</f>
        <v/>
      </c>
      <c r="AZ693" s="11" t="str">
        <f aca="false">IF(AND($B693&lt;&gt;"",$E693&lt;&gt;"",$F693&lt;&gt;"",AZ$7&lt;&gt;""),MAX(NETWORKDAYS(AZ$7,AZ$7+6)-MAX($E693-AZ$7,0)-MAX((AZ$7+4)-$F693,0),0)*$B693,"")</f>
        <v/>
      </c>
      <c r="BA693" s="11" t="str">
        <f aca="false">IF(AND($B693&lt;&gt;"",$E693&lt;&gt;"",$F693&lt;&gt;"",BA$7&lt;&gt;""),MAX(NETWORKDAYS(BA$7,BA$7+6)-MAX($E693-BA$7,0)-MAX((BA$7+4)-$F693,0),0)*$B693,"")</f>
        <v/>
      </c>
      <c r="BB693" s="11" t="str">
        <f aca="false">IF(AND($B693&lt;&gt;"",$E693&lt;&gt;"",$F693&lt;&gt;"",BB$7&lt;&gt;""),MAX(NETWORKDAYS(BB$7,BB$7+6)-MAX($E693-BB$7,0)-MAX((BB$7+4)-$F693,0),0)*$B693,"")</f>
        <v/>
      </c>
      <c r="BC693" s="11" t="str">
        <f aca="false">IF(AND($B693&lt;&gt;"",$E693&lt;&gt;"",$F693&lt;&gt;"",BC$7&lt;&gt;""),MAX(NETWORKDAYS(BC$7,BC$7+6)-MAX($E693-BC$7,0)-MAX((BC$7+4)-$F693,0),0)*$B693,"")</f>
        <v/>
      </c>
      <c r="BD693" s="11" t="str">
        <f aca="false">IF(AND($B693&lt;&gt;"",$E693&lt;&gt;"",$F693&lt;&gt;"",BD$7&lt;&gt;""),MAX(NETWORKDAYS(BD$7,BD$7+6)-MAX($E693-BD$7,0)-MAX((BD$7+4)-$F693,0),0)*$B693,"")</f>
        <v/>
      </c>
      <c r="BE693" s="11" t="str">
        <f aca="false">IF(AND($B693&lt;&gt;"",$E693&lt;&gt;"",$F693&lt;&gt;"",BE$7&lt;&gt;""),MAX(NETWORKDAYS(BE$7,BE$7+6)-MAX($E693-BE$7,0)-MAX((BE$7+4)-$F693,0),0)*$B693,"")</f>
        <v/>
      </c>
      <c r="BF693" s="11" t="str">
        <f aca="false">IF(AND($B693&lt;&gt;"",$E693&lt;&gt;"",$F693&lt;&gt;"",BF$7&lt;&gt;""),MAX(NETWORKDAYS(BF$7,BF$7+6)-MAX($E693-BF$7,0)-MAX((BF$7+4)-$F693,0),0)*$B693,"")</f>
        <v/>
      </c>
      <c r="BG693" s="11" t="str">
        <f aca="false">IF(AND($B693&lt;&gt;"",$E693&lt;&gt;"",$F693&lt;&gt;"",BG$7&lt;&gt;""),MAX(NETWORKDAYS(BG$7,BG$7+6)-MAX($E693-BG$7,0)-MAX((BG$7+4)-$F693,0),0)*$B693,"")</f>
        <v/>
      </c>
      <c r="BH693" s="11" t="str">
        <f aca="false">IF(AND($B693&lt;&gt;"",$E693&lt;&gt;"",$F693&lt;&gt;"",BH$7&lt;&gt;""),MAX(NETWORKDAYS(BH$7,BH$7+6)-MAX($E693-BH$7,0)-MAX((BH$7+4)-$F693,0),0)*$B693,"")</f>
        <v/>
      </c>
      <c r="BI693" s="11" t="str">
        <f aca="false">IF(AND($B693&lt;&gt;"",$E693&lt;&gt;"",$F693&lt;&gt;"",BI$7&lt;&gt;""),MAX(NETWORKDAYS(BI$7,BI$7+6)-MAX($E693-BI$7,0)-MAX((BI$7+4)-$F693,0),0)*$B693,"")</f>
        <v/>
      </c>
      <c r="BJ693" s="11" t="str">
        <f aca="false">IF(AND($B693&lt;&gt;"",$E693&lt;&gt;"",$F693&lt;&gt;"",BJ$7&lt;&gt;""),MAX(NETWORKDAYS(BJ$7,BJ$7+6)-MAX($E693-BJ$7,0)-MAX((BJ$7+4)-$F693,0),0)*$B693,"")</f>
        <v/>
      </c>
      <c r="BK693" s="11" t="str">
        <f aca="false">IF(AND($B693&lt;&gt;"",$E693&lt;&gt;"",$F693&lt;&gt;"",BK$7&lt;&gt;""),MAX(NETWORKDAYS(BK$7,BK$7+6)-MAX($E693-BK$7,0)-MAX((BK$7+4)-$F693,0),0)*$B693,"")</f>
        <v/>
      </c>
      <c r="BL693" s="11" t="str">
        <f aca="false">IF(AND($B693&lt;&gt;"",$E693&lt;&gt;"",$F693&lt;&gt;"",BL$7&lt;&gt;""),MAX(NETWORKDAYS(BL$7,BL$7+6)-MAX($E693-BL$7,0)-MAX((BL$7+4)-$F693,0),0)*$B693,"")</f>
        <v/>
      </c>
      <c r="BM693" s="11" t="str">
        <f aca="false">IF(AND($B693&lt;&gt;"",$E693&lt;&gt;"",$F693&lt;&gt;"",BM$7&lt;&gt;""),MAX(NETWORKDAYS(BM$7,BM$7+6)-MAX($E693-BM$7,0)-MAX((BM$7+4)-$F693,0),0)*$B693,"")</f>
        <v/>
      </c>
      <c r="BN693" s="11" t="str">
        <f aca="false">IF(AND($B693&lt;&gt;"",$E693&lt;&gt;"",$F693&lt;&gt;"",BN$7&lt;&gt;""),MAX(NETWORKDAYS(BN$7,BN$7+6)-MAX($E693-BN$7,0)-MAX((BN$7+4)-$F693,0),0)*$B693,"")</f>
        <v/>
      </c>
      <c r="BO693" s="11" t="str">
        <f aca="false">IF(AND($B693&lt;&gt;"",$E693&lt;&gt;"",$F693&lt;&gt;"",BO$7&lt;&gt;""),MAX(NETWORKDAYS(BO$7,BO$7+6)-MAX($E693-BO$7,0)-MAX((BO$7+4)-$F693,0),0)*$B693,"")</f>
        <v/>
      </c>
      <c r="BP693" s="11" t="str">
        <f aca="false">IF(AND($B693&lt;&gt;"",$E693&lt;&gt;"",$F693&lt;&gt;"",BP$7&lt;&gt;""),MAX(NETWORKDAYS(BP$7,BP$7+6)-MAX($E693-BP$7,0)-MAX((BP$7+4)-$F693,0),0)*$B693,"")</f>
        <v/>
      </c>
      <c r="BQ693" s="11" t="str">
        <f aca="false">IF(AND($B693&lt;&gt;"",$E693&lt;&gt;"",$F693&lt;&gt;"",BQ$7&lt;&gt;""),MAX(NETWORKDAYS(BQ$7,BQ$7+6)-MAX($E693-BQ$7,0)-MAX((BQ$7+4)-$F693,0),0)*$B693,"")</f>
        <v/>
      </c>
      <c r="BR693" s="11" t="str">
        <f aca="false">IF(AND($B693&lt;&gt;"",$E693&lt;&gt;"",$F693&lt;&gt;"",BR$7&lt;&gt;""),MAX(NETWORKDAYS(BR$7,BR$7+6)-MAX($E693-BR$7,0)-MAX((BR$7+4)-$F693,0),0)*$B693,"")</f>
        <v/>
      </c>
      <c r="BS693" s="11" t="str">
        <f aca="false">IF(AND($B693&lt;&gt;"",$E693&lt;&gt;"",$F693&lt;&gt;"",BS$7&lt;&gt;""),MAX(NETWORKDAYS(BS$7,BS$7+6)-MAX($E693-BS$7,0)-MAX((BS$7+4)-$F693,0),0)*$B693,"")</f>
        <v/>
      </c>
      <c r="BT693" s="11" t="str">
        <f aca="false">IF(AND($B693&lt;&gt;"",$E693&lt;&gt;"",$F693&lt;&gt;"",BT$7&lt;&gt;""),MAX(NETWORKDAYS(BT$7,BT$7+6)-MAX($E693-BT$7,0)-MAX((BT$7+4)-$F693,0),0)*$B693,"")</f>
        <v/>
      </c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  <c r="II693" s="11"/>
      <c r="IJ693" s="11"/>
      <c r="IK693" s="11"/>
      <c r="IL693" s="11"/>
      <c r="IM693" s="11"/>
      <c r="IN693" s="11"/>
      <c r="IO693" s="11"/>
      <c r="IP693" s="11"/>
      <c r="IQ693" s="11"/>
      <c r="IR693" s="11"/>
      <c r="IS693" s="11"/>
      <c r="IT693" s="11"/>
      <c r="IU693" s="11"/>
      <c r="IV693" s="11"/>
      <c r="IW693" s="11"/>
      <c r="IX693" s="11"/>
      <c r="IY693" s="11"/>
      <c r="IZ693" s="11"/>
      <c r="JA693" s="11"/>
      <c r="JB693" s="11"/>
      <c r="JC693" s="11"/>
      <c r="JD693" s="11"/>
      <c r="JE693" s="11"/>
      <c r="JF693" s="11"/>
      <c r="JG693" s="11"/>
      <c r="JH693" s="11"/>
      <c r="JI693" s="11"/>
      <c r="JJ693" s="11"/>
      <c r="JK693" s="11"/>
      <c r="JL693" s="11"/>
      <c r="JM693" s="11"/>
      <c r="JN693" s="11"/>
      <c r="JO693" s="11"/>
      <c r="JP693" s="11"/>
      <c r="JQ693" s="11"/>
      <c r="JR693" s="11"/>
      <c r="JS693" s="11"/>
      <c r="JT693" s="11"/>
      <c r="JU693" s="11"/>
      <c r="JV693" s="11"/>
      <c r="JW693" s="11"/>
      <c r="JX693" s="11"/>
      <c r="JY693" s="11"/>
      <c r="JZ693" s="11"/>
      <c r="KA693" s="11"/>
      <c r="KB693" s="11"/>
      <c r="KC693" s="11"/>
      <c r="KD693" s="11"/>
      <c r="KE693" s="11"/>
      <c r="KF693" s="11"/>
      <c r="KG693" s="11"/>
      <c r="KH693" s="11"/>
      <c r="KI693" s="11"/>
      <c r="KJ693" s="11"/>
      <c r="KK693" s="11"/>
      <c r="KL693" s="11"/>
      <c r="KM693" s="11"/>
      <c r="KN693" s="11"/>
      <c r="KO693" s="11"/>
      <c r="KP693" s="11"/>
      <c r="KQ693" s="11"/>
      <c r="KR693" s="11"/>
      <c r="KS693" s="11"/>
      <c r="KT693" s="11"/>
      <c r="KU693" s="11"/>
      <c r="KV693" s="11"/>
      <c r="KW693" s="11"/>
      <c r="KX693" s="11"/>
      <c r="KY693" s="11"/>
      <c r="KZ693" s="11"/>
      <c r="LA693" s="11"/>
      <c r="LB693" s="11"/>
      <c r="LC693" s="11"/>
      <c r="LD693" s="11"/>
      <c r="LE693" s="11"/>
      <c r="LF693" s="11"/>
      <c r="LG693" s="11"/>
      <c r="LH693" s="11"/>
      <c r="LI693" s="11"/>
      <c r="LJ693" s="11"/>
      <c r="LK693" s="11"/>
      <c r="LL693" s="11"/>
      <c r="LM693" s="11"/>
      <c r="LN693" s="11"/>
      <c r="LO693" s="11"/>
      <c r="LP693" s="11"/>
      <c r="LQ693" s="11"/>
      <c r="LR693" s="11"/>
      <c r="LS693" s="11"/>
      <c r="LT693" s="11"/>
      <c r="LU693" s="11"/>
      <c r="LV693" s="11"/>
      <c r="LW693" s="11"/>
      <c r="LX693" s="11"/>
      <c r="LY693" s="11"/>
      <c r="LZ693" s="11"/>
      <c r="MA693" s="11"/>
      <c r="MB693" s="11"/>
      <c r="MC693" s="11"/>
      <c r="MD693" s="11"/>
      <c r="ME693" s="11"/>
      <c r="MF693" s="11"/>
    </row>
    <row r="694" customFormat="false" ht="12.8" hidden="false" customHeight="false" outlineLevel="0" collapsed="false">
      <c r="A694" s="1" t="str">
        <f aca="false">IF(taskList!J690&lt;&gt;"",taskList!J690,"")</f>
        <v/>
      </c>
      <c r="B694" s="9" t="str">
        <f aca="false">IF(AND(IF(taskList!M690&lt;&gt;"",TRUE()),IF(taskList!K690&lt;&gt;"",TRUE())),taskList!M690/taskList!K690,"")</f>
        <v/>
      </c>
      <c r="C694" s="9" t="str">
        <f aca="false">IF(taskList!B690&lt;&gt;"",taskList!B690,"")</f>
        <v/>
      </c>
      <c r="D694" s="9" t="str">
        <f aca="false">IF(taskList!E690&lt;&gt;"",taskList!E690,"")</f>
        <v/>
      </c>
      <c r="E694" s="4" t="str">
        <f aca="false">IF(taskList!F690&lt;&gt;"",taskList!F690,"")</f>
        <v/>
      </c>
      <c r="F694" s="4" t="str">
        <f aca="false">IF(taskList!G690&lt;&gt;"",taskList!G690,"")</f>
        <v/>
      </c>
      <c r="H694" s="11" t="str">
        <f aca="false">IF(AND($B694&lt;&gt;"",$E694&lt;&gt;"",$F694&lt;&gt;"",H$7&lt;&gt;""),MAX(NETWORKDAYS(H$7,H$7+6)-MAX($E694-H$7,0)-MAX((H$7+4)-$F694,0),0)*$B694,"")</f>
        <v/>
      </c>
      <c r="I694" s="11" t="str">
        <f aca="false">IF(AND($B694&lt;&gt;"",$E694&lt;&gt;"",$F694&lt;&gt;"",I$7&lt;&gt;""),MAX(NETWORKDAYS(I$7,I$7+6)-MAX($E694-I$7,0)-MAX((I$7+4)-$F694,0),0)*$B694,"")</f>
        <v/>
      </c>
      <c r="J694" s="11" t="str">
        <f aca="false">IF(AND($B694&lt;&gt;"",$E694&lt;&gt;"",$F694&lt;&gt;"",J$7&lt;&gt;""),MAX(NETWORKDAYS(J$7,J$7+6)-MAX($E694-J$7,0)-MAX((J$7+4)-$F694,0),0)*$B694,"")</f>
        <v/>
      </c>
      <c r="K694" s="11" t="str">
        <f aca="false">IF(AND($B694&lt;&gt;"",$E694&lt;&gt;"",$F694&lt;&gt;"",K$7&lt;&gt;""),MAX(NETWORKDAYS(K$7,K$7+6)-MAX($E694-K$7,0)-MAX((K$7+4)-$F694,0),0)*$B694,"")</f>
        <v/>
      </c>
      <c r="L694" s="11" t="str">
        <f aca="false">IF(AND($B694&lt;&gt;"",$E694&lt;&gt;"",$F694&lt;&gt;"",L$7&lt;&gt;""),MAX(NETWORKDAYS(L$7,L$7+6)-MAX($E694-L$7,0)-MAX((L$7+4)-$F694,0),0)*$B694,"")</f>
        <v/>
      </c>
      <c r="M694" s="11" t="str">
        <f aca="false">IF(AND($B694&lt;&gt;"",$E694&lt;&gt;"",$F694&lt;&gt;"",M$7&lt;&gt;""),MAX(NETWORKDAYS(M$7,M$7+6)-MAX($E694-M$7,0)-MAX((M$7+4)-$F694,0),0)*$B694,"")</f>
        <v/>
      </c>
      <c r="N694" s="11" t="str">
        <f aca="false">IF(AND($B694&lt;&gt;"",$E694&lt;&gt;"",$F694&lt;&gt;"",N$7&lt;&gt;""),MAX(NETWORKDAYS(N$7,N$7+6)-MAX($E694-N$7,0)-MAX((N$7+4)-$F694,0),0)*$B694,"")</f>
        <v/>
      </c>
      <c r="O694" s="11" t="str">
        <f aca="false">IF(AND($B694&lt;&gt;"",$E694&lt;&gt;"",$F694&lt;&gt;"",O$7&lt;&gt;""),MAX(NETWORKDAYS(O$7,O$7+6)-MAX($E694-O$7,0)-MAX((O$7+4)-$F694,0),0)*$B694,"")</f>
        <v/>
      </c>
      <c r="P694" s="11" t="str">
        <f aca="false">IF(AND($B694&lt;&gt;"",$E694&lt;&gt;"",$F694&lt;&gt;"",P$7&lt;&gt;""),MAX(NETWORKDAYS(P$7,P$7+6)-MAX($E694-P$7,0)-MAX((P$7+4)-$F694,0),0)*$B694,"")</f>
        <v/>
      </c>
      <c r="Q694" s="11" t="str">
        <f aca="false">IF(AND($B694&lt;&gt;"",$E694&lt;&gt;"",$F694&lt;&gt;"",Q$7&lt;&gt;""),MAX(NETWORKDAYS(Q$7,Q$7+6)-MAX($E694-Q$7,0)-MAX((Q$7+4)-$F694,0),0)*$B694,"")</f>
        <v/>
      </c>
      <c r="R694" s="11" t="str">
        <f aca="false">IF(AND($B694&lt;&gt;"",$E694&lt;&gt;"",$F694&lt;&gt;"",R$7&lt;&gt;""),MAX(NETWORKDAYS(R$7,R$7+6)-MAX($E694-R$7,0)-MAX((R$7+4)-$F694,0),0)*$B694,"")</f>
        <v/>
      </c>
      <c r="S694" s="11" t="str">
        <f aca="false">IF(AND($B694&lt;&gt;"",$E694&lt;&gt;"",$F694&lt;&gt;"",S$7&lt;&gt;""),MAX(NETWORKDAYS(S$7,S$7+6)-MAX($E694-S$7,0)-MAX((S$7+4)-$F694,0),0)*$B694,"")</f>
        <v/>
      </c>
      <c r="T694" s="11" t="str">
        <f aca="false">IF(AND($B694&lt;&gt;"",$E694&lt;&gt;"",$F694&lt;&gt;"",T$7&lt;&gt;""),MAX(NETWORKDAYS(T$7,T$7+6)-MAX($E694-T$7,0)-MAX((T$7+4)-$F694,0),0)*$B694,"")</f>
        <v/>
      </c>
      <c r="U694" s="11" t="str">
        <f aca="false">IF(AND($B694&lt;&gt;"",$E694&lt;&gt;"",$F694&lt;&gt;"",U$7&lt;&gt;""),MAX(NETWORKDAYS(U$7,U$7+6)-MAX($E694-U$7,0)-MAX((U$7+4)-$F694,0),0)*$B694,"")</f>
        <v/>
      </c>
      <c r="V694" s="11" t="str">
        <f aca="false">IF(AND($B694&lt;&gt;"",$E694&lt;&gt;"",$F694&lt;&gt;"",V$7&lt;&gt;""),MAX(NETWORKDAYS(V$7,V$7+6)-MAX($E694-V$7,0)-MAX((V$7+4)-$F694,0),0)*$B694,"")</f>
        <v/>
      </c>
      <c r="W694" s="11" t="str">
        <f aca="false">IF(AND($B694&lt;&gt;"",$E694&lt;&gt;"",$F694&lt;&gt;"",W$7&lt;&gt;""),MAX(NETWORKDAYS(W$7,W$7+6)-MAX($E694-W$7,0)-MAX((W$7+4)-$F694,0),0)*$B694,"")</f>
        <v/>
      </c>
      <c r="X694" s="11" t="str">
        <f aca="false">IF(AND($B694&lt;&gt;"",$E694&lt;&gt;"",$F694&lt;&gt;"",X$7&lt;&gt;""),MAX(NETWORKDAYS(X$7,X$7+6)-MAX($E694-X$7,0)-MAX((X$7+4)-$F694,0),0)*$B694,"")</f>
        <v/>
      </c>
      <c r="Y694" s="11" t="str">
        <f aca="false">IF(AND($B694&lt;&gt;"",$E694&lt;&gt;"",$F694&lt;&gt;"",Y$7&lt;&gt;""),MAX(NETWORKDAYS(Y$7,Y$7+6)-MAX($E694-Y$7,0)-MAX((Y$7+4)-$F694,0),0)*$B694,"")</f>
        <v/>
      </c>
      <c r="Z694" s="11" t="str">
        <f aca="false">IF(AND($B694&lt;&gt;"",$E694&lt;&gt;"",$F694&lt;&gt;"",Z$7&lt;&gt;""),MAX(NETWORKDAYS(Z$7,Z$7+6)-MAX($E694-Z$7,0)-MAX((Z$7+4)-$F694,0),0)*$B694,"")</f>
        <v/>
      </c>
      <c r="AA694" s="11" t="str">
        <f aca="false">IF(AND($B694&lt;&gt;"",$E694&lt;&gt;"",$F694&lt;&gt;"",AA$7&lt;&gt;""),MAX(NETWORKDAYS(AA$7,AA$7+6)-MAX($E694-AA$7,0)-MAX((AA$7+4)-$F694,0),0)*$B694,"")</f>
        <v/>
      </c>
      <c r="AB694" s="11" t="str">
        <f aca="false">IF(AND($B694&lt;&gt;"",$E694&lt;&gt;"",$F694&lt;&gt;"",AB$7&lt;&gt;""),MAX(NETWORKDAYS(AB$7,AB$7+6)-MAX($E694-AB$7,0)-MAX((AB$7+4)-$F694,0),0)*$B694,"")</f>
        <v/>
      </c>
      <c r="AC694" s="11" t="str">
        <f aca="false">IF(AND($B694&lt;&gt;"",$E694&lt;&gt;"",$F694&lt;&gt;"",AC$7&lt;&gt;""),MAX(NETWORKDAYS(AC$7,AC$7+6)-MAX($E694-AC$7,0)-MAX((AC$7+4)-$F694,0),0)*$B694,"")</f>
        <v/>
      </c>
      <c r="AD694" s="11" t="str">
        <f aca="false">IF(AND($B694&lt;&gt;"",$E694&lt;&gt;"",$F694&lt;&gt;"",AD$7&lt;&gt;""),MAX(NETWORKDAYS(AD$7,AD$7+6)-MAX($E694-AD$7,0)-MAX((AD$7+4)-$F694,0),0)*$B694,"")</f>
        <v/>
      </c>
      <c r="AE694" s="11" t="str">
        <f aca="false">IF(AND($B694&lt;&gt;"",$E694&lt;&gt;"",$F694&lt;&gt;"",AE$7&lt;&gt;""),MAX(NETWORKDAYS(AE$7,AE$7+6)-MAX($E694-AE$7,0)-MAX((AE$7+4)-$F694,0),0)*$B694,"")</f>
        <v/>
      </c>
      <c r="AF694" s="11" t="str">
        <f aca="false">IF(AND($B694&lt;&gt;"",$E694&lt;&gt;"",$F694&lt;&gt;"",AF$7&lt;&gt;""),MAX(NETWORKDAYS(AF$7,AF$7+6)-MAX($E694-AF$7,0)-MAX((AF$7+4)-$F694,0),0)*$B694,"")</f>
        <v/>
      </c>
      <c r="AG694" s="11" t="str">
        <f aca="false">IF(AND($B694&lt;&gt;"",$E694&lt;&gt;"",$F694&lt;&gt;"",AG$7&lt;&gt;""),MAX(NETWORKDAYS(AG$7,AG$7+6)-MAX($E694-AG$7,0)-MAX((AG$7+4)-$F694,0),0)*$B694,"")</f>
        <v/>
      </c>
      <c r="AH694" s="11" t="str">
        <f aca="false">IF(AND($B694&lt;&gt;"",$E694&lt;&gt;"",$F694&lt;&gt;"",AH$7&lt;&gt;""),MAX(NETWORKDAYS(AH$7,AH$7+6)-MAX($E694-AH$7,0)-MAX((AH$7+4)-$F694,0),0)*$B694,"")</f>
        <v/>
      </c>
      <c r="AI694" s="11" t="str">
        <f aca="false">IF(AND($B694&lt;&gt;"",$E694&lt;&gt;"",$F694&lt;&gt;"",AI$7&lt;&gt;""),MAX(NETWORKDAYS(AI$7,AI$7+6)-MAX($E694-AI$7,0)-MAX((AI$7+4)-$F694,0),0)*$B694,"")</f>
        <v/>
      </c>
      <c r="AJ694" s="11" t="str">
        <f aca="false">IF(AND($B694&lt;&gt;"",$E694&lt;&gt;"",$F694&lt;&gt;"",AJ$7&lt;&gt;""),MAX(NETWORKDAYS(AJ$7,AJ$7+6)-MAX($E694-AJ$7,0)-MAX((AJ$7+4)-$F694,0),0)*$B694,"")</f>
        <v/>
      </c>
      <c r="AK694" s="11" t="str">
        <f aca="false">IF(AND($B694&lt;&gt;"",$E694&lt;&gt;"",$F694&lt;&gt;"",AK$7&lt;&gt;""),MAX(NETWORKDAYS(AK$7,AK$7+6)-MAX($E694-AK$7,0)-MAX((AK$7+4)-$F694,0),0)*$B694,"")</f>
        <v/>
      </c>
      <c r="AL694" s="11" t="str">
        <f aca="false">IF(AND($B694&lt;&gt;"",$E694&lt;&gt;"",$F694&lt;&gt;"",AL$7&lt;&gt;""),MAX(NETWORKDAYS(AL$7,AL$7+6)-MAX($E694-AL$7,0)-MAX((AL$7+4)-$F694,0),0)*$B694,"")</f>
        <v/>
      </c>
      <c r="AM694" s="11" t="str">
        <f aca="false">IF(AND($B694&lt;&gt;"",$E694&lt;&gt;"",$F694&lt;&gt;"",AM$7&lt;&gt;""),MAX(NETWORKDAYS(AM$7,AM$7+6)-MAX($E694-AM$7,0)-MAX((AM$7+4)-$F694,0),0)*$B694,"")</f>
        <v/>
      </c>
      <c r="AN694" s="11" t="str">
        <f aca="false">IF(AND($B694&lt;&gt;"",$E694&lt;&gt;"",$F694&lt;&gt;"",AN$7&lt;&gt;""),MAX(NETWORKDAYS(AN$7,AN$7+6)-MAX($E694-AN$7,0)-MAX((AN$7+4)-$F694,0),0)*$B694,"")</f>
        <v/>
      </c>
      <c r="AO694" s="11" t="str">
        <f aca="false">IF(AND($B694&lt;&gt;"",$E694&lt;&gt;"",$F694&lt;&gt;"",AO$7&lt;&gt;""),MAX(NETWORKDAYS(AO$7,AO$7+6)-MAX($E694-AO$7,0)-MAX((AO$7+4)-$F694,0),0)*$B694,"")</f>
        <v/>
      </c>
      <c r="AP694" s="11" t="str">
        <f aca="false">IF(AND($B694&lt;&gt;"",$E694&lt;&gt;"",$F694&lt;&gt;"",AP$7&lt;&gt;""),MAX(NETWORKDAYS(AP$7,AP$7+6)-MAX($E694-AP$7,0)-MAX((AP$7+4)-$F694,0),0)*$B694,"")</f>
        <v/>
      </c>
      <c r="AQ694" s="11" t="str">
        <f aca="false">IF(AND($B694&lt;&gt;"",$E694&lt;&gt;"",$F694&lt;&gt;"",AQ$7&lt;&gt;""),MAX(NETWORKDAYS(AQ$7,AQ$7+6)-MAX($E694-AQ$7,0)-MAX((AQ$7+4)-$F694,0),0)*$B694,"")</f>
        <v/>
      </c>
      <c r="AR694" s="11" t="str">
        <f aca="false">IF(AND($B694&lt;&gt;"",$E694&lt;&gt;"",$F694&lt;&gt;"",AR$7&lt;&gt;""),MAX(NETWORKDAYS(AR$7,AR$7+6)-MAX($E694-AR$7,0)-MAX((AR$7+4)-$F694,0),0)*$B694,"")</f>
        <v/>
      </c>
      <c r="AS694" s="11" t="str">
        <f aca="false">IF(AND($B694&lt;&gt;"",$E694&lt;&gt;"",$F694&lt;&gt;"",AS$7&lt;&gt;""),MAX(NETWORKDAYS(AS$7,AS$7+6)-MAX($E694-AS$7,0)-MAX((AS$7+4)-$F694,0),0)*$B694,"")</f>
        <v/>
      </c>
      <c r="AT694" s="11" t="str">
        <f aca="false">IF(AND($B694&lt;&gt;"",$E694&lt;&gt;"",$F694&lt;&gt;"",AT$7&lt;&gt;""),MAX(NETWORKDAYS(AT$7,AT$7+6)-MAX($E694-AT$7,0)-MAX((AT$7+4)-$F694,0),0)*$B694,"")</f>
        <v/>
      </c>
      <c r="AU694" s="11" t="str">
        <f aca="false">IF(AND($B694&lt;&gt;"",$E694&lt;&gt;"",$F694&lt;&gt;"",AU$7&lt;&gt;""),MAX(NETWORKDAYS(AU$7,AU$7+6)-MAX($E694-AU$7,0)-MAX((AU$7+4)-$F694,0),0)*$B694,"")</f>
        <v/>
      </c>
      <c r="AV694" s="11" t="str">
        <f aca="false">IF(AND($B694&lt;&gt;"",$E694&lt;&gt;"",$F694&lt;&gt;"",AV$7&lt;&gt;""),MAX(NETWORKDAYS(AV$7,AV$7+6)-MAX($E694-AV$7,0)-MAX((AV$7+4)-$F694,0),0)*$B694,"")</f>
        <v/>
      </c>
      <c r="AW694" s="11" t="str">
        <f aca="false">IF(AND($B694&lt;&gt;"",$E694&lt;&gt;"",$F694&lt;&gt;"",AW$7&lt;&gt;""),MAX(NETWORKDAYS(AW$7,AW$7+6)-MAX($E694-AW$7,0)-MAX((AW$7+4)-$F694,0),0)*$B694,"")</f>
        <v/>
      </c>
      <c r="AX694" s="11" t="str">
        <f aca="false">IF(AND($B694&lt;&gt;"",$E694&lt;&gt;"",$F694&lt;&gt;"",AX$7&lt;&gt;""),MAX(NETWORKDAYS(AX$7,AX$7+6)-MAX($E694-AX$7,0)-MAX((AX$7+4)-$F694,0),0)*$B694,"")</f>
        <v/>
      </c>
      <c r="AY694" s="11" t="str">
        <f aca="false">IF(AND($B694&lt;&gt;"",$E694&lt;&gt;"",$F694&lt;&gt;"",AY$7&lt;&gt;""),MAX(NETWORKDAYS(AY$7,AY$7+6)-MAX($E694-AY$7,0)-MAX((AY$7+4)-$F694,0),0)*$B694,"")</f>
        <v/>
      </c>
      <c r="AZ694" s="11" t="str">
        <f aca="false">IF(AND($B694&lt;&gt;"",$E694&lt;&gt;"",$F694&lt;&gt;"",AZ$7&lt;&gt;""),MAX(NETWORKDAYS(AZ$7,AZ$7+6)-MAX($E694-AZ$7,0)-MAX((AZ$7+4)-$F694,0),0)*$B694,"")</f>
        <v/>
      </c>
      <c r="BA694" s="11" t="str">
        <f aca="false">IF(AND($B694&lt;&gt;"",$E694&lt;&gt;"",$F694&lt;&gt;"",BA$7&lt;&gt;""),MAX(NETWORKDAYS(BA$7,BA$7+6)-MAX($E694-BA$7,0)-MAX((BA$7+4)-$F694,0),0)*$B694,"")</f>
        <v/>
      </c>
      <c r="BB694" s="11" t="str">
        <f aca="false">IF(AND($B694&lt;&gt;"",$E694&lt;&gt;"",$F694&lt;&gt;"",BB$7&lt;&gt;""),MAX(NETWORKDAYS(BB$7,BB$7+6)-MAX($E694-BB$7,0)-MAX((BB$7+4)-$F694,0),0)*$B694,"")</f>
        <v/>
      </c>
      <c r="BC694" s="11" t="str">
        <f aca="false">IF(AND($B694&lt;&gt;"",$E694&lt;&gt;"",$F694&lt;&gt;"",BC$7&lt;&gt;""),MAX(NETWORKDAYS(BC$7,BC$7+6)-MAX($E694-BC$7,0)-MAX((BC$7+4)-$F694,0),0)*$B694,"")</f>
        <v/>
      </c>
      <c r="BD694" s="11" t="str">
        <f aca="false">IF(AND($B694&lt;&gt;"",$E694&lt;&gt;"",$F694&lt;&gt;"",BD$7&lt;&gt;""),MAX(NETWORKDAYS(BD$7,BD$7+6)-MAX($E694-BD$7,0)-MAX((BD$7+4)-$F694,0),0)*$B694,"")</f>
        <v/>
      </c>
      <c r="BE694" s="11" t="str">
        <f aca="false">IF(AND($B694&lt;&gt;"",$E694&lt;&gt;"",$F694&lt;&gt;"",BE$7&lt;&gt;""),MAX(NETWORKDAYS(BE$7,BE$7+6)-MAX($E694-BE$7,0)-MAX((BE$7+4)-$F694,0),0)*$B694,"")</f>
        <v/>
      </c>
      <c r="BF694" s="11" t="str">
        <f aca="false">IF(AND($B694&lt;&gt;"",$E694&lt;&gt;"",$F694&lt;&gt;"",BF$7&lt;&gt;""),MAX(NETWORKDAYS(BF$7,BF$7+6)-MAX($E694-BF$7,0)-MAX((BF$7+4)-$F694,0),0)*$B694,"")</f>
        <v/>
      </c>
      <c r="BG694" s="11" t="str">
        <f aca="false">IF(AND($B694&lt;&gt;"",$E694&lt;&gt;"",$F694&lt;&gt;"",BG$7&lt;&gt;""),MAX(NETWORKDAYS(BG$7,BG$7+6)-MAX($E694-BG$7,0)-MAX((BG$7+4)-$F694,0),0)*$B694,"")</f>
        <v/>
      </c>
      <c r="BH694" s="11" t="str">
        <f aca="false">IF(AND($B694&lt;&gt;"",$E694&lt;&gt;"",$F694&lt;&gt;"",BH$7&lt;&gt;""),MAX(NETWORKDAYS(BH$7,BH$7+6)-MAX($E694-BH$7,0)-MAX((BH$7+4)-$F694,0),0)*$B694,"")</f>
        <v/>
      </c>
      <c r="BI694" s="11" t="str">
        <f aca="false">IF(AND($B694&lt;&gt;"",$E694&lt;&gt;"",$F694&lt;&gt;"",BI$7&lt;&gt;""),MAX(NETWORKDAYS(BI$7,BI$7+6)-MAX($E694-BI$7,0)-MAX((BI$7+4)-$F694,0),0)*$B694,"")</f>
        <v/>
      </c>
      <c r="BJ694" s="11" t="str">
        <f aca="false">IF(AND($B694&lt;&gt;"",$E694&lt;&gt;"",$F694&lt;&gt;"",BJ$7&lt;&gt;""),MAX(NETWORKDAYS(BJ$7,BJ$7+6)-MAX($E694-BJ$7,0)-MAX((BJ$7+4)-$F694,0),0)*$B694,"")</f>
        <v/>
      </c>
      <c r="BK694" s="11" t="str">
        <f aca="false">IF(AND($B694&lt;&gt;"",$E694&lt;&gt;"",$F694&lt;&gt;"",BK$7&lt;&gt;""),MAX(NETWORKDAYS(BK$7,BK$7+6)-MAX($E694-BK$7,0)-MAX((BK$7+4)-$F694,0),0)*$B694,"")</f>
        <v/>
      </c>
      <c r="BL694" s="11" t="str">
        <f aca="false">IF(AND($B694&lt;&gt;"",$E694&lt;&gt;"",$F694&lt;&gt;"",BL$7&lt;&gt;""),MAX(NETWORKDAYS(BL$7,BL$7+6)-MAX($E694-BL$7,0)-MAX((BL$7+4)-$F694,0),0)*$B694,"")</f>
        <v/>
      </c>
      <c r="BM694" s="11" t="str">
        <f aca="false">IF(AND($B694&lt;&gt;"",$E694&lt;&gt;"",$F694&lt;&gt;"",BM$7&lt;&gt;""),MAX(NETWORKDAYS(BM$7,BM$7+6)-MAX($E694-BM$7,0)-MAX((BM$7+4)-$F694,0),0)*$B694,"")</f>
        <v/>
      </c>
      <c r="BN694" s="11" t="str">
        <f aca="false">IF(AND($B694&lt;&gt;"",$E694&lt;&gt;"",$F694&lt;&gt;"",BN$7&lt;&gt;""),MAX(NETWORKDAYS(BN$7,BN$7+6)-MAX($E694-BN$7,0)-MAX((BN$7+4)-$F694,0),0)*$B694,"")</f>
        <v/>
      </c>
      <c r="BO694" s="11" t="str">
        <f aca="false">IF(AND($B694&lt;&gt;"",$E694&lt;&gt;"",$F694&lt;&gt;"",BO$7&lt;&gt;""),MAX(NETWORKDAYS(BO$7,BO$7+6)-MAX($E694-BO$7,0)-MAX((BO$7+4)-$F694,0),0)*$B694,"")</f>
        <v/>
      </c>
      <c r="BP694" s="11" t="str">
        <f aca="false">IF(AND($B694&lt;&gt;"",$E694&lt;&gt;"",$F694&lt;&gt;"",BP$7&lt;&gt;""),MAX(NETWORKDAYS(BP$7,BP$7+6)-MAX($E694-BP$7,0)-MAX((BP$7+4)-$F694,0),0)*$B694,"")</f>
        <v/>
      </c>
      <c r="BQ694" s="11" t="str">
        <f aca="false">IF(AND($B694&lt;&gt;"",$E694&lt;&gt;"",$F694&lt;&gt;"",BQ$7&lt;&gt;""),MAX(NETWORKDAYS(BQ$7,BQ$7+6)-MAX($E694-BQ$7,0)-MAX((BQ$7+4)-$F694,0),0)*$B694,"")</f>
        <v/>
      </c>
      <c r="BR694" s="11" t="str">
        <f aca="false">IF(AND($B694&lt;&gt;"",$E694&lt;&gt;"",$F694&lt;&gt;"",BR$7&lt;&gt;""),MAX(NETWORKDAYS(BR$7,BR$7+6)-MAX($E694-BR$7,0)-MAX((BR$7+4)-$F694,0),0)*$B694,"")</f>
        <v/>
      </c>
      <c r="BS694" s="11" t="str">
        <f aca="false">IF(AND($B694&lt;&gt;"",$E694&lt;&gt;"",$F694&lt;&gt;"",BS$7&lt;&gt;""),MAX(NETWORKDAYS(BS$7,BS$7+6)-MAX($E694-BS$7,0)-MAX((BS$7+4)-$F694,0),0)*$B694,"")</f>
        <v/>
      </c>
      <c r="BT694" s="11" t="str">
        <f aca="false">IF(AND($B694&lt;&gt;"",$E694&lt;&gt;"",$F694&lt;&gt;"",BT$7&lt;&gt;""),MAX(NETWORKDAYS(BT$7,BT$7+6)-MAX($E694-BT$7,0)-MAX((BT$7+4)-$F694,0),0)*$B694,"")</f>
        <v/>
      </c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  <c r="JR694" s="11"/>
      <c r="JS694" s="11"/>
      <c r="JT694" s="11"/>
      <c r="JU694" s="11"/>
      <c r="JV694" s="11"/>
      <c r="JW694" s="11"/>
      <c r="JX694" s="11"/>
      <c r="JY694" s="11"/>
      <c r="JZ694" s="11"/>
      <c r="KA694" s="11"/>
      <c r="KB694" s="11"/>
      <c r="KC694" s="11"/>
      <c r="KD694" s="11"/>
      <c r="KE694" s="11"/>
      <c r="KF694" s="11"/>
      <c r="KG694" s="11"/>
      <c r="KH694" s="11"/>
      <c r="KI694" s="11"/>
      <c r="KJ694" s="11"/>
      <c r="KK694" s="11"/>
      <c r="KL694" s="11"/>
      <c r="KM694" s="11"/>
      <c r="KN694" s="11"/>
      <c r="KO694" s="11"/>
      <c r="KP694" s="11"/>
      <c r="KQ694" s="11"/>
      <c r="KR694" s="11"/>
      <c r="KS694" s="11"/>
      <c r="KT694" s="11"/>
      <c r="KU694" s="11"/>
      <c r="KV694" s="11"/>
      <c r="KW694" s="11"/>
      <c r="KX694" s="11"/>
      <c r="KY694" s="11"/>
      <c r="KZ694" s="11"/>
      <c r="LA694" s="11"/>
      <c r="LB694" s="11"/>
      <c r="LC694" s="11"/>
      <c r="LD694" s="11"/>
      <c r="LE694" s="11"/>
      <c r="LF694" s="11"/>
      <c r="LG694" s="11"/>
      <c r="LH694" s="11"/>
      <c r="LI694" s="11"/>
      <c r="LJ694" s="11"/>
      <c r="LK694" s="11"/>
      <c r="LL694" s="11"/>
      <c r="LM694" s="11"/>
      <c r="LN694" s="11"/>
      <c r="LO694" s="11"/>
      <c r="LP694" s="11"/>
      <c r="LQ694" s="11"/>
      <c r="LR694" s="11"/>
      <c r="LS694" s="11"/>
      <c r="LT694" s="11"/>
      <c r="LU694" s="11"/>
      <c r="LV694" s="11"/>
      <c r="LW694" s="11"/>
      <c r="LX694" s="11"/>
      <c r="LY694" s="11"/>
      <c r="LZ694" s="11"/>
      <c r="MA694" s="11"/>
      <c r="MB694" s="11"/>
      <c r="MC694" s="11"/>
      <c r="MD694" s="11"/>
      <c r="ME694" s="11"/>
      <c r="MF694" s="11"/>
    </row>
    <row r="695" customFormat="false" ht="12.8" hidden="false" customHeight="false" outlineLevel="0" collapsed="false">
      <c r="A695" s="1" t="str">
        <f aca="false">IF(taskList!J691&lt;&gt;"",taskList!J691,"")</f>
        <v/>
      </c>
      <c r="B695" s="9" t="str">
        <f aca="false">IF(AND(IF(taskList!M691&lt;&gt;"",TRUE()),IF(taskList!K691&lt;&gt;"",TRUE())),taskList!M691/taskList!K691,"")</f>
        <v/>
      </c>
      <c r="C695" s="9" t="str">
        <f aca="false">IF(taskList!B691&lt;&gt;"",taskList!B691,"")</f>
        <v/>
      </c>
      <c r="D695" s="9" t="str">
        <f aca="false">IF(taskList!E691&lt;&gt;"",taskList!E691,"")</f>
        <v/>
      </c>
      <c r="E695" s="4" t="str">
        <f aca="false">IF(taskList!F691&lt;&gt;"",taskList!F691,"")</f>
        <v/>
      </c>
      <c r="F695" s="4" t="str">
        <f aca="false">IF(taskList!G691&lt;&gt;"",taskList!G691,"")</f>
        <v/>
      </c>
      <c r="H695" s="11" t="str">
        <f aca="false">IF(AND($B695&lt;&gt;"",$E695&lt;&gt;"",$F695&lt;&gt;"",H$7&lt;&gt;""),MAX(NETWORKDAYS(H$7,H$7+6)-MAX($E695-H$7,0)-MAX((H$7+4)-$F695,0),0)*$B695,"")</f>
        <v/>
      </c>
      <c r="I695" s="11" t="str">
        <f aca="false">IF(AND($B695&lt;&gt;"",$E695&lt;&gt;"",$F695&lt;&gt;"",I$7&lt;&gt;""),MAX(NETWORKDAYS(I$7,I$7+6)-MAX($E695-I$7,0)-MAX((I$7+4)-$F695,0),0)*$B695,"")</f>
        <v/>
      </c>
      <c r="J695" s="11" t="str">
        <f aca="false">IF(AND($B695&lt;&gt;"",$E695&lt;&gt;"",$F695&lt;&gt;"",J$7&lt;&gt;""),MAX(NETWORKDAYS(J$7,J$7+6)-MAX($E695-J$7,0)-MAX((J$7+4)-$F695,0),0)*$B695,"")</f>
        <v/>
      </c>
      <c r="K695" s="11" t="str">
        <f aca="false">IF(AND($B695&lt;&gt;"",$E695&lt;&gt;"",$F695&lt;&gt;"",K$7&lt;&gt;""),MAX(NETWORKDAYS(K$7,K$7+6)-MAX($E695-K$7,0)-MAX((K$7+4)-$F695,0),0)*$B695,"")</f>
        <v/>
      </c>
      <c r="L695" s="11" t="str">
        <f aca="false">IF(AND($B695&lt;&gt;"",$E695&lt;&gt;"",$F695&lt;&gt;"",L$7&lt;&gt;""),MAX(NETWORKDAYS(L$7,L$7+6)-MAX($E695-L$7,0)-MAX((L$7+4)-$F695,0),0)*$B695,"")</f>
        <v/>
      </c>
      <c r="M695" s="11" t="str">
        <f aca="false">IF(AND($B695&lt;&gt;"",$E695&lt;&gt;"",$F695&lt;&gt;"",M$7&lt;&gt;""),MAX(NETWORKDAYS(M$7,M$7+6)-MAX($E695-M$7,0)-MAX((M$7+4)-$F695,0),0)*$B695,"")</f>
        <v/>
      </c>
      <c r="N695" s="11" t="str">
        <f aca="false">IF(AND($B695&lt;&gt;"",$E695&lt;&gt;"",$F695&lt;&gt;"",N$7&lt;&gt;""),MAX(NETWORKDAYS(N$7,N$7+6)-MAX($E695-N$7,0)-MAX((N$7+4)-$F695,0),0)*$B695,"")</f>
        <v/>
      </c>
      <c r="O695" s="11" t="str">
        <f aca="false">IF(AND($B695&lt;&gt;"",$E695&lt;&gt;"",$F695&lt;&gt;"",O$7&lt;&gt;""),MAX(NETWORKDAYS(O$7,O$7+6)-MAX($E695-O$7,0)-MAX((O$7+4)-$F695,0),0)*$B695,"")</f>
        <v/>
      </c>
      <c r="P695" s="11" t="str">
        <f aca="false">IF(AND($B695&lt;&gt;"",$E695&lt;&gt;"",$F695&lt;&gt;"",P$7&lt;&gt;""),MAX(NETWORKDAYS(P$7,P$7+6)-MAX($E695-P$7,0)-MAX((P$7+4)-$F695,0),0)*$B695,"")</f>
        <v/>
      </c>
      <c r="Q695" s="11" t="str">
        <f aca="false">IF(AND($B695&lt;&gt;"",$E695&lt;&gt;"",$F695&lt;&gt;"",Q$7&lt;&gt;""),MAX(NETWORKDAYS(Q$7,Q$7+6)-MAX($E695-Q$7,0)-MAX((Q$7+4)-$F695,0),0)*$B695,"")</f>
        <v/>
      </c>
      <c r="R695" s="11" t="str">
        <f aca="false">IF(AND($B695&lt;&gt;"",$E695&lt;&gt;"",$F695&lt;&gt;"",R$7&lt;&gt;""),MAX(NETWORKDAYS(R$7,R$7+6)-MAX($E695-R$7,0)-MAX((R$7+4)-$F695,0),0)*$B695,"")</f>
        <v/>
      </c>
      <c r="S695" s="11" t="str">
        <f aca="false">IF(AND($B695&lt;&gt;"",$E695&lt;&gt;"",$F695&lt;&gt;"",S$7&lt;&gt;""),MAX(NETWORKDAYS(S$7,S$7+6)-MAX($E695-S$7,0)-MAX((S$7+4)-$F695,0),0)*$B695,"")</f>
        <v/>
      </c>
      <c r="T695" s="11" t="str">
        <f aca="false">IF(AND($B695&lt;&gt;"",$E695&lt;&gt;"",$F695&lt;&gt;"",T$7&lt;&gt;""),MAX(NETWORKDAYS(T$7,T$7+6)-MAX($E695-T$7,0)-MAX((T$7+4)-$F695,0),0)*$B695,"")</f>
        <v/>
      </c>
      <c r="U695" s="11" t="str">
        <f aca="false">IF(AND($B695&lt;&gt;"",$E695&lt;&gt;"",$F695&lt;&gt;"",U$7&lt;&gt;""),MAX(NETWORKDAYS(U$7,U$7+6)-MAX($E695-U$7,0)-MAX((U$7+4)-$F695,0),0)*$B695,"")</f>
        <v/>
      </c>
      <c r="V695" s="11" t="str">
        <f aca="false">IF(AND($B695&lt;&gt;"",$E695&lt;&gt;"",$F695&lt;&gt;"",V$7&lt;&gt;""),MAX(NETWORKDAYS(V$7,V$7+6)-MAX($E695-V$7,0)-MAX((V$7+4)-$F695,0),0)*$B695,"")</f>
        <v/>
      </c>
      <c r="W695" s="11" t="str">
        <f aca="false">IF(AND($B695&lt;&gt;"",$E695&lt;&gt;"",$F695&lt;&gt;"",W$7&lt;&gt;""),MAX(NETWORKDAYS(W$7,W$7+6)-MAX($E695-W$7,0)-MAX((W$7+4)-$F695,0),0)*$B695,"")</f>
        <v/>
      </c>
      <c r="X695" s="11" t="str">
        <f aca="false">IF(AND($B695&lt;&gt;"",$E695&lt;&gt;"",$F695&lt;&gt;"",X$7&lt;&gt;""),MAX(NETWORKDAYS(X$7,X$7+6)-MAX($E695-X$7,0)-MAX((X$7+4)-$F695,0),0)*$B695,"")</f>
        <v/>
      </c>
      <c r="Y695" s="11" t="str">
        <f aca="false">IF(AND($B695&lt;&gt;"",$E695&lt;&gt;"",$F695&lt;&gt;"",Y$7&lt;&gt;""),MAX(NETWORKDAYS(Y$7,Y$7+6)-MAX($E695-Y$7,0)-MAX((Y$7+4)-$F695,0),0)*$B695,"")</f>
        <v/>
      </c>
      <c r="Z695" s="11" t="str">
        <f aca="false">IF(AND($B695&lt;&gt;"",$E695&lt;&gt;"",$F695&lt;&gt;"",Z$7&lt;&gt;""),MAX(NETWORKDAYS(Z$7,Z$7+6)-MAX($E695-Z$7,0)-MAX((Z$7+4)-$F695,0),0)*$B695,"")</f>
        <v/>
      </c>
      <c r="AA695" s="11" t="str">
        <f aca="false">IF(AND($B695&lt;&gt;"",$E695&lt;&gt;"",$F695&lt;&gt;"",AA$7&lt;&gt;""),MAX(NETWORKDAYS(AA$7,AA$7+6)-MAX($E695-AA$7,0)-MAX((AA$7+4)-$F695,0),0)*$B695,"")</f>
        <v/>
      </c>
      <c r="AB695" s="11" t="str">
        <f aca="false">IF(AND($B695&lt;&gt;"",$E695&lt;&gt;"",$F695&lt;&gt;"",AB$7&lt;&gt;""),MAX(NETWORKDAYS(AB$7,AB$7+6)-MAX($E695-AB$7,0)-MAX((AB$7+4)-$F695,0),0)*$B695,"")</f>
        <v/>
      </c>
      <c r="AC695" s="11" t="str">
        <f aca="false">IF(AND($B695&lt;&gt;"",$E695&lt;&gt;"",$F695&lt;&gt;"",AC$7&lt;&gt;""),MAX(NETWORKDAYS(AC$7,AC$7+6)-MAX($E695-AC$7,0)-MAX((AC$7+4)-$F695,0),0)*$B695,"")</f>
        <v/>
      </c>
      <c r="AD695" s="11" t="str">
        <f aca="false">IF(AND($B695&lt;&gt;"",$E695&lt;&gt;"",$F695&lt;&gt;"",AD$7&lt;&gt;""),MAX(NETWORKDAYS(AD$7,AD$7+6)-MAX($E695-AD$7,0)-MAX((AD$7+4)-$F695,0),0)*$B695,"")</f>
        <v/>
      </c>
      <c r="AE695" s="11" t="str">
        <f aca="false">IF(AND($B695&lt;&gt;"",$E695&lt;&gt;"",$F695&lt;&gt;"",AE$7&lt;&gt;""),MAX(NETWORKDAYS(AE$7,AE$7+6)-MAX($E695-AE$7,0)-MAX((AE$7+4)-$F695,0),0)*$B695,"")</f>
        <v/>
      </c>
      <c r="AF695" s="11" t="str">
        <f aca="false">IF(AND($B695&lt;&gt;"",$E695&lt;&gt;"",$F695&lt;&gt;"",AF$7&lt;&gt;""),MAX(NETWORKDAYS(AF$7,AF$7+6)-MAX($E695-AF$7,0)-MAX((AF$7+4)-$F695,0),0)*$B695,"")</f>
        <v/>
      </c>
      <c r="AG695" s="11" t="str">
        <f aca="false">IF(AND($B695&lt;&gt;"",$E695&lt;&gt;"",$F695&lt;&gt;"",AG$7&lt;&gt;""),MAX(NETWORKDAYS(AG$7,AG$7+6)-MAX($E695-AG$7,0)-MAX((AG$7+4)-$F695,0),0)*$B695,"")</f>
        <v/>
      </c>
      <c r="AH695" s="11" t="str">
        <f aca="false">IF(AND($B695&lt;&gt;"",$E695&lt;&gt;"",$F695&lt;&gt;"",AH$7&lt;&gt;""),MAX(NETWORKDAYS(AH$7,AH$7+6)-MAX($E695-AH$7,0)-MAX((AH$7+4)-$F695,0),0)*$B695,"")</f>
        <v/>
      </c>
      <c r="AI695" s="11" t="str">
        <f aca="false">IF(AND($B695&lt;&gt;"",$E695&lt;&gt;"",$F695&lt;&gt;"",AI$7&lt;&gt;""),MAX(NETWORKDAYS(AI$7,AI$7+6)-MAX($E695-AI$7,0)-MAX((AI$7+4)-$F695,0),0)*$B695,"")</f>
        <v/>
      </c>
      <c r="AJ695" s="11" t="str">
        <f aca="false">IF(AND($B695&lt;&gt;"",$E695&lt;&gt;"",$F695&lt;&gt;"",AJ$7&lt;&gt;""),MAX(NETWORKDAYS(AJ$7,AJ$7+6)-MAX($E695-AJ$7,0)-MAX((AJ$7+4)-$F695,0),0)*$B695,"")</f>
        <v/>
      </c>
      <c r="AK695" s="11" t="str">
        <f aca="false">IF(AND($B695&lt;&gt;"",$E695&lt;&gt;"",$F695&lt;&gt;"",AK$7&lt;&gt;""),MAX(NETWORKDAYS(AK$7,AK$7+6)-MAX($E695-AK$7,0)-MAX((AK$7+4)-$F695,0),0)*$B695,"")</f>
        <v/>
      </c>
      <c r="AL695" s="11" t="str">
        <f aca="false">IF(AND($B695&lt;&gt;"",$E695&lt;&gt;"",$F695&lt;&gt;"",AL$7&lt;&gt;""),MAX(NETWORKDAYS(AL$7,AL$7+6)-MAX($E695-AL$7,0)-MAX((AL$7+4)-$F695,0),0)*$B695,"")</f>
        <v/>
      </c>
      <c r="AM695" s="11" t="str">
        <f aca="false">IF(AND($B695&lt;&gt;"",$E695&lt;&gt;"",$F695&lt;&gt;"",AM$7&lt;&gt;""),MAX(NETWORKDAYS(AM$7,AM$7+6)-MAX($E695-AM$7,0)-MAX((AM$7+4)-$F695,0),0)*$B695,"")</f>
        <v/>
      </c>
      <c r="AN695" s="11" t="str">
        <f aca="false">IF(AND($B695&lt;&gt;"",$E695&lt;&gt;"",$F695&lt;&gt;"",AN$7&lt;&gt;""),MAX(NETWORKDAYS(AN$7,AN$7+6)-MAX($E695-AN$7,0)-MAX((AN$7+4)-$F695,0),0)*$B695,"")</f>
        <v/>
      </c>
      <c r="AO695" s="11" t="str">
        <f aca="false">IF(AND($B695&lt;&gt;"",$E695&lt;&gt;"",$F695&lt;&gt;"",AO$7&lt;&gt;""),MAX(NETWORKDAYS(AO$7,AO$7+6)-MAX($E695-AO$7,0)-MAX((AO$7+4)-$F695,0),0)*$B695,"")</f>
        <v/>
      </c>
      <c r="AP695" s="11" t="str">
        <f aca="false">IF(AND($B695&lt;&gt;"",$E695&lt;&gt;"",$F695&lt;&gt;"",AP$7&lt;&gt;""),MAX(NETWORKDAYS(AP$7,AP$7+6)-MAX($E695-AP$7,0)-MAX((AP$7+4)-$F695,0),0)*$B695,"")</f>
        <v/>
      </c>
      <c r="AQ695" s="11" t="str">
        <f aca="false">IF(AND($B695&lt;&gt;"",$E695&lt;&gt;"",$F695&lt;&gt;"",AQ$7&lt;&gt;""),MAX(NETWORKDAYS(AQ$7,AQ$7+6)-MAX($E695-AQ$7,0)-MAX((AQ$7+4)-$F695,0),0)*$B695,"")</f>
        <v/>
      </c>
      <c r="AR695" s="11" t="str">
        <f aca="false">IF(AND($B695&lt;&gt;"",$E695&lt;&gt;"",$F695&lt;&gt;"",AR$7&lt;&gt;""),MAX(NETWORKDAYS(AR$7,AR$7+6)-MAX($E695-AR$7,0)-MAX((AR$7+4)-$F695,0),0)*$B695,"")</f>
        <v/>
      </c>
      <c r="AS695" s="11" t="str">
        <f aca="false">IF(AND($B695&lt;&gt;"",$E695&lt;&gt;"",$F695&lt;&gt;"",AS$7&lt;&gt;""),MAX(NETWORKDAYS(AS$7,AS$7+6)-MAX($E695-AS$7,0)-MAX((AS$7+4)-$F695,0),0)*$B695,"")</f>
        <v/>
      </c>
      <c r="AT695" s="11" t="str">
        <f aca="false">IF(AND($B695&lt;&gt;"",$E695&lt;&gt;"",$F695&lt;&gt;"",AT$7&lt;&gt;""),MAX(NETWORKDAYS(AT$7,AT$7+6)-MAX($E695-AT$7,0)-MAX((AT$7+4)-$F695,0),0)*$B695,"")</f>
        <v/>
      </c>
      <c r="AU695" s="11" t="str">
        <f aca="false">IF(AND($B695&lt;&gt;"",$E695&lt;&gt;"",$F695&lt;&gt;"",AU$7&lt;&gt;""),MAX(NETWORKDAYS(AU$7,AU$7+6)-MAX($E695-AU$7,0)-MAX((AU$7+4)-$F695,0),0)*$B695,"")</f>
        <v/>
      </c>
      <c r="AV695" s="11" t="str">
        <f aca="false">IF(AND($B695&lt;&gt;"",$E695&lt;&gt;"",$F695&lt;&gt;"",AV$7&lt;&gt;""),MAX(NETWORKDAYS(AV$7,AV$7+6)-MAX($E695-AV$7,0)-MAX((AV$7+4)-$F695,0),0)*$B695,"")</f>
        <v/>
      </c>
      <c r="AW695" s="11" t="str">
        <f aca="false">IF(AND($B695&lt;&gt;"",$E695&lt;&gt;"",$F695&lt;&gt;"",AW$7&lt;&gt;""),MAX(NETWORKDAYS(AW$7,AW$7+6)-MAX($E695-AW$7,0)-MAX((AW$7+4)-$F695,0),0)*$B695,"")</f>
        <v/>
      </c>
      <c r="AX695" s="11" t="str">
        <f aca="false">IF(AND($B695&lt;&gt;"",$E695&lt;&gt;"",$F695&lt;&gt;"",AX$7&lt;&gt;""),MAX(NETWORKDAYS(AX$7,AX$7+6)-MAX($E695-AX$7,0)-MAX((AX$7+4)-$F695,0),0)*$B695,"")</f>
        <v/>
      </c>
      <c r="AY695" s="11" t="str">
        <f aca="false">IF(AND($B695&lt;&gt;"",$E695&lt;&gt;"",$F695&lt;&gt;"",AY$7&lt;&gt;""),MAX(NETWORKDAYS(AY$7,AY$7+6)-MAX($E695-AY$7,0)-MAX((AY$7+4)-$F695,0),0)*$B695,"")</f>
        <v/>
      </c>
      <c r="AZ695" s="11" t="str">
        <f aca="false">IF(AND($B695&lt;&gt;"",$E695&lt;&gt;"",$F695&lt;&gt;"",AZ$7&lt;&gt;""),MAX(NETWORKDAYS(AZ$7,AZ$7+6)-MAX($E695-AZ$7,0)-MAX((AZ$7+4)-$F695,0),0)*$B695,"")</f>
        <v/>
      </c>
      <c r="BA695" s="11" t="str">
        <f aca="false">IF(AND($B695&lt;&gt;"",$E695&lt;&gt;"",$F695&lt;&gt;"",BA$7&lt;&gt;""),MAX(NETWORKDAYS(BA$7,BA$7+6)-MAX($E695-BA$7,0)-MAX((BA$7+4)-$F695,0),0)*$B695,"")</f>
        <v/>
      </c>
      <c r="BB695" s="11" t="str">
        <f aca="false">IF(AND($B695&lt;&gt;"",$E695&lt;&gt;"",$F695&lt;&gt;"",BB$7&lt;&gt;""),MAX(NETWORKDAYS(BB$7,BB$7+6)-MAX($E695-BB$7,0)-MAX((BB$7+4)-$F695,0),0)*$B695,"")</f>
        <v/>
      </c>
      <c r="BC695" s="11" t="str">
        <f aca="false">IF(AND($B695&lt;&gt;"",$E695&lt;&gt;"",$F695&lt;&gt;"",BC$7&lt;&gt;""),MAX(NETWORKDAYS(BC$7,BC$7+6)-MAX($E695-BC$7,0)-MAX((BC$7+4)-$F695,0),0)*$B695,"")</f>
        <v/>
      </c>
      <c r="BD695" s="11" t="str">
        <f aca="false">IF(AND($B695&lt;&gt;"",$E695&lt;&gt;"",$F695&lt;&gt;"",BD$7&lt;&gt;""),MAX(NETWORKDAYS(BD$7,BD$7+6)-MAX($E695-BD$7,0)-MAX((BD$7+4)-$F695,0),0)*$B695,"")</f>
        <v/>
      </c>
      <c r="BE695" s="11" t="str">
        <f aca="false">IF(AND($B695&lt;&gt;"",$E695&lt;&gt;"",$F695&lt;&gt;"",BE$7&lt;&gt;""),MAX(NETWORKDAYS(BE$7,BE$7+6)-MAX($E695-BE$7,0)-MAX((BE$7+4)-$F695,0),0)*$B695,"")</f>
        <v/>
      </c>
      <c r="BF695" s="11" t="str">
        <f aca="false">IF(AND($B695&lt;&gt;"",$E695&lt;&gt;"",$F695&lt;&gt;"",BF$7&lt;&gt;""),MAX(NETWORKDAYS(BF$7,BF$7+6)-MAX($E695-BF$7,0)-MAX((BF$7+4)-$F695,0),0)*$B695,"")</f>
        <v/>
      </c>
      <c r="BG695" s="11" t="str">
        <f aca="false">IF(AND($B695&lt;&gt;"",$E695&lt;&gt;"",$F695&lt;&gt;"",BG$7&lt;&gt;""),MAX(NETWORKDAYS(BG$7,BG$7+6)-MAX($E695-BG$7,0)-MAX((BG$7+4)-$F695,0),0)*$B695,"")</f>
        <v/>
      </c>
      <c r="BH695" s="11" t="str">
        <f aca="false">IF(AND($B695&lt;&gt;"",$E695&lt;&gt;"",$F695&lt;&gt;"",BH$7&lt;&gt;""),MAX(NETWORKDAYS(BH$7,BH$7+6)-MAX($E695-BH$7,0)-MAX((BH$7+4)-$F695,0),0)*$B695,"")</f>
        <v/>
      </c>
      <c r="BI695" s="11" t="str">
        <f aca="false">IF(AND($B695&lt;&gt;"",$E695&lt;&gt;"",$F695&lt;&gt;"",BI$7&lt;&gt;""),MAX(NETWORKDAYS(BI$7,BI$7+6)-MAX($E695-BI$7,0)-MAX((BI$7+4)-$F695,0),0)*$B695,"")</f>
        <v/>
      </c>
      <c r="BJ695" s="11" t="str">
        <f aca="false">IF(AND($B695&lt;&gt;"",$E695&lt;&gt;"",$F695&lt;&gt;"",BJ$7&lt;&gt;""),MAX(NETWORKDAYS(BJ$7,BJ$7+6)-MAX($E695-BJ$7,0)-MAX((BJ$7+4)-$F695,0),0)*$B695,"")</f>
        <v/>
      </c>
      <c r="BK695" s="11" t="str">
        <f aca="false">IF(AND($B695&lt;&gt;"",$E695&lt;&gt;"",$F695&lt;&gt;"",BK$7&lt;&gt;""),MAX(NETWORKDAYS(BK$7,BK$7+6)-MAX($E695-BK$7,0)-MAX((BK$7+4)-$F695,0),0)*$B695,"")</f>
        <v/>
      </c>
      <c r="BL695" s="11" t="str">
        <f aca="false">IF(AND($B695&lt;&gt;"",$E695&lt;&gt;"",$F695&lt;&gt;"",BL$7&lt;&gt;""),MAX(NETWORKDAYS(BL$7,BL$7+6)-MAX($E695-BL$7,0)-MAX((BL$7+4)-$F695,0),0)*$B695,"")</f>
        <v/>
      </c>
      <c r="BM695" s="11" t="str">
        <f aca="false">IF(AND($B695&lt;&gt;"",$E695&lt;&gt;"",$F695&lt;&gt;"",BM$7&lt;&gt;""),MAX(NETWORKDAYS(BM$7,BM$7+6)-MAX($E695-BM$7,0)-MAX((BM$7+4)-$F695,0),0)*$B695,"")</f>
        <v/>
      </c>
      <c r="BN695" s="11" t="str">
        <f aca="false">IF(AND($B695&lt;&gt;"",$E695&lt;&gt;"",$F695&lt;&gt;"",BN$7&lt;&gt;""),MAX(NETWORKDAYS(BN$7,BN$7+6)-MAX($E695-BN$7,0)-MAX((BN$7+4)-$F695,0),0)*$B695,"")</f>
        <v/>
      </c>
      <c r="BO695" s="11" t="str">
        <f aca="false">IF(AND($B695&lt;&gt;"",$E695&lt;&gt;"",$F695&lt;&gt;"",BO$7&lt;&gt;""),MAX(NETWORKDAYS(BO$7,BO$7+6)-MAX($E695-BO$7,0)-MAX((BO$7+4)-$F695,0),0)*$B695,"")</f>
        <v/>
      </c>
      <c r="BP695" s="11" t="str">
        <f aca="false">IF(AND($B695&lt;&gt;"",$E695&lt;&gt;"",$F695&lt;&gt;"",BP$7&lt;&gt;""),MAX(NETWORKDAYS(BP$7,BP$7+6)-MAX($E695-BP$7,0)-MAX((BP$7+4)-$F695,0),0)*$B695,"")</f>
        <v/>
      </c>
      <c r="BQ695" s="11" t="str">
        <f aca="false">IF(AND($B695&lt;&gt;"",$E695&lt;&gt;"",$F695&lt;&gt;"",BQ$7&lt;&gt;""),MAX(NETWORKDAYS(BQ$7,BQ$7+6)-MAX($E695-BQ$7,0)-MAX((BQ$7+4)-$F695,0),0)*$B695,"")</f>
        <v/>
      </c>
      <c r="BR695" s="11" t="str">
        <f aca="false">IF(AND($B695&lt;&gt;"",$E695&lt;&gt;"",$F695&lt;&gt;"",BR$7&lt;&gt;""),MAX(NETWORKDAYS(BR$7,BR$7+6)-MAX($E695-BR$7,0)-MAX((BR$7+4)-$F695,0),0)*$B695,"")</f>
        <v/>
      </c>
      <c r="BS695" s="11" t="str">
        <f aca="false">IF(AND($B695&lt;&gt;"",$E695&lt;&gt;"",$F695&lt;&gt;"",BS$7&lt;&gt;""),MAX(NETWORKDAYS(BS$7,BS$7+6)-MAX($E695-BS$7,0)-MAX((BS$7+4)-$F695,0),0)*$B695,"")</f>
        <v/>
      </c>
      <c r="BT695" s="11" t="str">
        <f aca="false">IF(AND($B695&lt;&gt;"",$E695&lt;&gt;"",$F695&lt;&gt;"",BT$7&lt;&gt;""),MAX(NETWORKDAYS(BT$7,BT$7+6)-MAX($E695-BT$7,0)-MAX((BT$7+4)-$F695,0),0)*$B695,"")</f>
        <v/>
      </c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  <c r="II695" s="11"/>
      <c r="IJ695" s="11"/>
      <c r="IK695" s="11"/>
      <c r="IL695" s="11"/>
      <c r="IM695" s="11"/>
      <c r="IN695" s="11"/>
      <c r="IO695" s="11"/>
      <c r="IP695" s="11"/>
      <c r="IQ695" s="11"/>
      <c r="IR695" s="11"/>
      <c r="IS695" s="11"/>
      <c r="IT695" s="11"/>
      <c r="IU695" s="11"/>
      <c r="IV695" s="11"/>
      <c r="IW695" s="11"/>
      <c r="IX695" s="11"/>
      <c r="IY695" s="11"/>
      <c r="IZ695" s="11"/>
      <c r="JA695" s="11"/>
      <c r="JB695" s="11"/>
      <c r="JC695" s="11"/>
      <c r="JD695" s="11"/>
      <c r="JE695" s="11"/>
      <c r="JF695" s="11"/>
      <c r="JG695" s="11"/>
      <c r="JH695" s="11"/>
      <c r="JI695" s="11"/>
      <c r="JJ695" s="11"/>
      <c r="JK695" s="11"/>
      <c r="JL695" s="11"/>
      <c r="JM695" s="11"/>
      <c r="JN695" s="11"/>
      <c r="JO695" s="11"/>
      <c r="JP695" s="11"/>
      <c r="JQ695" s="11"/>
      <c r="JR695" s="11"/>
      <c r="JS695" s="11"/>
      <c r="JT695" s="11"/>
      <c r="JU695" s="11"/>
      <c r="JV695" s="11"/>
      <c r="JW695" s="11"/>
      <c r="JX695" s="11"/>
      <c r="JY695" s="11"/>
      <c r="JZ695" s="11"/>
      <c r="KA695" s="11"/>
      <c r="KB695" s="11"/>
      <c r="KC695" s="11"/>
      <c r="KD695" s="11"/>
      <c r="KE695" s="11"/>
      <c r="KF695" s="11"/>
      <c r="KG695" s="11"/>
      <c r="KH695" s="11"/>
      <c r="KI695" s="11"/>
      <c r="KJ695" s="11"/>
      <c r="KK695" s="11"/>
      <c r="KL695" s="11"/>
      <c r="KM695" s="11"/>
      <c r="KN695" s="11"/>
      <c r="KO695" s="11"/>
      <c r="KP695" s="11"/>
      <c r="KQ695" s="11"/>
      <c r="KR695" s="11"/>
      <c r="KS695" s="11"/>
      <c r="KT695" s="11"/>
      <c r="KU695" s="11"/>
      <c r="KV695" s="11"/>
      <c r="KW695" s="11"/>
      <c r="KX695" s="11"/>
      <c r="KY695" s="11"/>
      <c r="KZ695" s="11"/>
      <c r="LA695" s="11"/>
      <c r="LB695" s="11"/>
      <c r="LC695" s="11"/>
      <c r="LD695" s="11"/>
      <c r="LE695" s="11"/>
      <c r="LF695" s="11"/>
      <c r="LG695" s="11"/>
      <c r="LH695" s="11"/>
      <c r="LI695" s="11"/>
      <c r="LJ695" s="11"/>
      <c r="LK695" s="11"/>
      <c r="LL695" s="11"/>
      <c r="LM695" s="11"/>
      <c r="LN695" s="11"/>
      <c r="LO695" s="11"/>
      <c r="LP695" s="11"/>
      <c r="LQ695" s="11"/>
      <c r="LR695" s="11"/>
      <c r="LS695" s="11"/>
      <c r="LT695" s="11"/>
      <c r="LU695" s="11"/>
      <c r="LV695" s="11"/>
      <c r="LW695" s="11"/>
      <c r="LX695" s="11"/>
      <c r="LY695" s="11"/>
      <c r="LZ695" s="11"/>
      <c r="MA695" s="11"/>
      <c r="MB695" s="11"/>
      <c r="MC695" s="11"/>
      <c r="MD695" s="11"/>
      <c r="ME695" s="11"/>
      <c r="MF695" s="11"/>
    </row>
    <row r="696" customFormat="false" ht="12.8" hidden="false" customHeight="false" outlineLevel="0" collapsed="false">
      <c r="A696" s="1" t="str">
        <f aca="false">IF(taskList!J692&lt;&gt;"",taskList!J692,"")</f>
        <v/>
      </c>
      <c r="B696" s="9" t="str">
        <f aca="false">IF(AND(IF(taskList!M692&lt;&gt;"",TRUE()),IF(taskList!K692&lt;&gt;"",TRUE())),taskList!M692/taskList!K692,"")</f>
        <v/>
      </c>
      <c r="C696" s="9" t="str">
        <f aca="false">IF(taskList!B692&lt;&gt;"",taskList!B692,"")</f>
        <v/>
      </c>
      <c r="D696" s="9" t="str">
        <f aca="false">IF(taskList!E692&lt;&gt;"",taskList!E692,"")</f>
        <v/>
      </c>
      <c r="E696" s="4" t="str">
        <f aca="false">IF(taskList!F692&lt;&gt;"",taskList!F692,"")</f>
        <v/>
      </c>
      <c r="F696" s="4" t="str">
        <f aca="false">IF(taskList!G692&lt;&gt;"",taskList!G692,"")</f>
        <v/>
      </c>
      <c r="H696" s="11" t="str">
        <f aca="false">IF(AND($B696&lt;&gt;"",$E696&lt;&gt;"",$F696&lt;&gt;"",H$7&lt;&gt;""),MAX(NETWORKDAYS(H$7,H$7+6)-MAX($E696-H$7,0)-MAX((H$7+4)-$F696,0),0)*$B696,"")</f>
        <v/>
      </c>
      <c r="I696" s="11" t="str">
        <f aca="false">IF(AND($B696&lt;&gt;"",$E696&lt;&gt;"",$F696&lt;&gt;"",I$7&lt;&gt;""),MAX(NETWORKDAYS(I$7,I$7+6)-MAX($E696-I$7,0)-MAX((I$7+4)-$F696,0),0)*$B696,"")</f>
        <v/>
      </c>
      <c r="J696" s="11" t="str">
        <f aca="false">IF(AND($B696&lt;&gt;"",$E696&lt;&gt;"",$F696&lt;&gt;"",J$7&lt;&gt;""),MAX(NETWORKDAYS(J$7,J$7+6)-MAX($E696-J$7,0)-MAX((J$7+4)-$F696,0),0)*$B696,"")</f>
        <v/>
      </c>
      <c r="K696" s="11" t="str">
        <f aca="false">IF(AND($B696&lt;&gt;"",$E696&lt;&gt;"",$F696&lt;&gt;"",K$7&lt;&gt;""),MAX(NETWORKDAYS(K$7,K$7+6)-MAX($E696-K$7,0)-MAX((K$7+4)-$F696,0),0)*$B696,"")</f>
        <v/>
      </c>
      <c r="L696" s="11" t="str">
        <f aca="false">IF(AND($B696&lt;&gt;"",$E696&lt;&gt;"",$F696&lt;&gt;"",L$7&lt;&gt;""),MAX(NETWORKDAYS(L$7,L$7+6)-MAX($E696-L$7,0)-MAX((L$7+4)-$F696,0),0)*$B696,"")</f>
        <v/>
      </c>
      <c r="M696" s="11" t="str">
        <f aca="false">IF(AND($B696&lt;&gt;"",$E696&lt;&gt;"",$F696&lt;&gt;"",M$7&lt;&gt;""),MAX(NETWORKDAYS(M$7,M$7+6)-MAX($E696-M$7,0)-MAX((M$7+4)-$F696,0),0)*$B696,"")</f>
        <v/>
      </c>
      <c r="N696" s="11" t="str">
        <f aca="false">IF(AND($B696&lt;&gt;"",$E696&lt;&gt;"",$F696&lt;&gt;"",N$7&lt;&gt;""),MAX(NETWORKDAYS(N$7,N$7+6)-MAX($E696-N$7,0)-MAX((N$7+4)-$F696,0),0)*$B696,"")</f>
        <v/>
      </c>
      <c r="O696" s="11" t="str">
        <f aca="false">IF(AND($B696&lt;&gt;"",$E696&lt;&gt;"",$F696&lt;&gt;"",O$7&lt;&gt;""),MAX(NETWORKDAYS(O$7,O$7+6)-MAX($E696-O$7,0)-MAX((O$7+4)-$F696,0),0)*$B696,"")</f>
        <v/>
      </c>
      <c r="P696" s="11" t="str">
        <f aca="false">IF(AND($B696&lt;&gt;"",$E696&lt;&gt;"",$F696&lt;&gt;"",P$7&lt;&gt;""),MAX(NETWORKDAYS(P$7,P$7+6)-MAX($E696-P$7,0)-MAX((P$7+4)-$F696,0),0)*$B696,"")</f>
        <v/>
      </c>
      <c r="Q696" s="11" t="str">
        <f aca="false">IF(AND($B696&lt;&gt;"",$E696&lt;&gt;"",$F696&lt;&gt;"",Q$7&lt;&gt;""),MAX(NETWORKDAYS(Q$7,Q$7+6)-MAX($E696-Q$7,0)-MAX((Q$7+4)-$F696,0),0)*$B696,"")</f>
        <v/>
      </c>
      <c r="R696" s="11" t="str">
        <f aca="false">IF(AND($B696&lt;&gt;"",$E696&lt;&gt;"",$F696&lt;&gt;"",R$7&lt;&gt;""),MAX(NETWORKDAYS(R$7,R$7+6)-MAX($E696-R$7,0)-MAX((R$7+4)-$F696,0),0)*$B696,"")</f>
        <v/>
      </c>
      <c r="S696" s="11" t="str">
        <f aca="false">IF(AND($B696&lt;&gt;"",$E696&lt;&gt;"",$F696&lt;&gt;"",S$7&lt;&gt;""),MAX(NETWORKDAYS(S$7,S$7+6)-MAX($E696-S$7,0)-MAX((S$7+4)-$F696,0),0)*$B696,"")</f>
        <v/>
      </c>
      <c r="T696" s="11" t="str">
        <f aca="false">IF(AND($B696&lt;&gt;"",$E696&lt;&gt;"",$F696&lt;&gt;"",T$7&lt;&gt;""),MAX(NETWORKDAYS(T$7,T$7+6)-MAX($E696-T$7,0)-MAX((T$7+4)-$F696,0),0)*$B696,"")</f>
        <v/>
      </c>
      <c r="U696" s="11" t="str">
        <f aca="false">IF(AND($B696&lt;&gt;"",$E696&lt;&gt;"",$F696&lt;&gt;"",U$7&lt;&gt;""),MAX(NETWORKDAYS(U$7,U$7+6)-MAX($E696-U$7,0)-MAX((U$7+4)-$F696,0),0)*$B696,"")</f>
        <v/>
      </c>
      <c r="V696" s="11" t="str">
        <f aca="false">IF(AND($B696&lt;&gt;"",$E696&lt;&gt;"",$F696&lt;&gt;"",V$7&lt;&gt;""),MAX(NETWORKDAYS(V$7,V$7+6)-MAX($E696-V$7,0)-MAX((V$7+4)-$F696,0),0)*$B696,"")</f>
        <v/>
      </c>
      <c r="W696" s="11" t="str">
        <f aca="false">IF(AND($B696&lt;&gt;"",$E696&lt;&gt;"",$F696&lt;&gt;"",W$7&lt;&gt;""),MAX(NETWORKDAYS(W$7,W$7+6)-MAX($E696-W$7,0)-MAX((W$7+4)-$F696,0),0)*$B696,"")</f>
        <v/>
      </c>
      <c r="X696" s="11" t="str">
        <f aca="false">IF(AND($B696&lt;&gt;"",$E696&lt;&gt;"",$F696&lt;&gt;"",X$7&lt;&gt;""),MAX(NETWORKDAYS(X$7,X$7+6)-MAX($E696-X$7,0)-MAX((X$7+4)-$F696,0),0)*$B696,"")</f>
        <v/>
      </c>
      <c r="Y696" s="11" t="str">
        <f aca="false">IF(AND($B696&lt;&gt;"",$E696&lt;&gt;"",$F696&lt;&gt;"",Y$7&lt;&gt;""),MAX(NETWORKDAYS(Y$7,Y$7+6)-MAX($E696-Y$7,0)-MAX((Y$7+4)-$F696,0),0)*$B696,"")</f>
        <v/>
      </c>
      <c r="Z696" s="11" t="str">
        <f aca="false">IF(AND($B696&lt;&gt;"",$E696&lt;&gt;"",$F696&lt;&gt;"",Z$7&lt;&gt;""),MAX(NETWORKDAYS(Z$7,Z$7+6)-MAX($E696-Z$7,0)-MAX((Z$7+4)-$F696,0),0)*$B696,"")</f>
        <v/>
      </c>
      <c r="AA696" s="11" t="str">
        <f aca="false">IF(AND($B696&lt;&gt;"",$E696&lt;&gt;"",$F696&lt;&gt;"",AA$7&lt;&gt;""),MAX(NETWORKDAYS(AA$7,AA$7+6)-MAX($E696-AA$7,0)-MAX((AA$7+4)-$F696,0),0)*$B696,"")</f>
        <v/>
      </c>
      <c r="AB696" s="11" t="str">
        <f aca="false">IF(AND($B696&lt;&gt;"",$E696&lt;&gt;"",$F696&lt;&gt;"",AB$7&lt;&gt;""),MAX(NETWORKDAYS(AB$7,AB$7+6)-MAX($E696-AB$7,0)-MAX((AB$7+4)-$F696,0),0)*$B696,"")</f>
        <v/>
      </c>
      <c r="AC696" s="11" t="str">
        <f aca="false">IF(AND($B696&lt;&gt;"",$E696&lt;&gt;"",$F696&lt;&gt;"",AC$7&lt;&gt;""),MAX(NETWORKDAYS(AC$7,AC$7+6)-MAX($E696-AC$7,0)-MAX((AC$7+4)-$F696,0),0)*$B696,"")</f>
        <v/>
      </c>
      <c r="AD696" s="11" t="str">
        <f aca="false">IF(AND($B696&lt;&gt;"",$E696&lt;&gt;"",$F696&lt;&gt;"",AD$7&lt;&gt;""),MAX(NETWORKDAYS(AD$7,AD$7+6)-MAX($E696-AD$7,0)-MAX((AD$7+4)-$F696,0),0)*$B696,"")</f>
        <v/>
      </c>
      <c r="AE696" s="11" t="str">
        <f aca="false">IF(AND($B696&lt;&gt;"",$E696&lt;&gt;"",$F696&lt;&gt;"",AE$7&lt;&gt;""),MAX(NETWORKDAYS(AE$7,AE$7+6)-MAX($E696-AE$7,0)-MAX((AE$7+4)-$F696,0),0)*$B696,"")</f>
        <v/>
      </c>
      <c r="AF696" s="11" t="str">
        <f aca="false">IF(AND($B696&lt;&gt;"",$E696&lt;&gt;"",$F696&lt;&gt;"",AF$7&lt;&gt;""),MAX(NETWORKDAYS(AF$7,AF$7+6)-MAX($E696-AF$7,0)-MAX((AF$7+4)-$F696,0),0)*$B696,"")</f>
        <v/>
      </c>
      <c r="AG696" s="11" t="str">
        <f aca="false">IF(AND($B696&lt;&gt;"",$E696&lt;&gt;"",$F696&lt;&gt;"",AG$7&lt;&gt;""),MAX(NETWORKDAYS(AG$7,AG$7+6)-MAX($E696-AG$7,0)-MAX((AG$7+4)-$F696,0),0)*$B696,"")</f>
        <v/>
      </c>
      <c r="AH696" s="11" t="str">
        <f aca="false">IF(AND($B696&lt;&gt;"",$E696&lt;&gt;"",$F696&lt;&gt;"",AH$7&lt;&gt;""),MAX(NETWORKDAYS(AH$7,AH$7+6)-MAX($E696-AH$7,0)-MAX((AH$7+4)-$F696,0),0)*$B696,"")</f>
        <v/>
      </c>
      <c r="AI696" s="11" t="str">
        <f aca="false">IF(AND($B696&lt;&gt;"",$E696&lt;&gt;"",$F696&lt;&gt;"",AI$7&lt;&gt;""),MAX(NETWORKDAYS(AI$7,AI$7+6)-MAX($E696-AI$7,0)-MAX((AI$7+4)-$F696,0),0)*$B696,"")</f>
        <v/>
      </c>
      <c r="AJ696" s="11" t="str">
        <f aca="false">IF(AND($B696&lt;&gt;"",$E696&lt;&gt;"",$F696&lt;&gt;"",AJ$7&lt;&gt;""),MAX(NETWORKDAYS(AJ$7,AJ$7+6)-MAX($E696-AJ$7,0)-MAX((AJ$7+4)-$F696,0),0)*$B696,"")</f>
        <v/>
      </c>
      <c r="AK696" s="11" t="str">
        <f aca="false">IF(AND($B696&lt;&gt;"",$E696&lt;&gt;"",$F696&lt;&gt;"",AK$7&lt;&gt;""),MAX(NETWORKDAYS(AK$7,AK$7+6)-MAX($E696-AK$7,0)-MAX((AK$7+4)-$F696,0),0)*$B696,"")</f>
        <v/>
      </c>
      <c r="AL696" s="11" t="str">
        <f aca="false">IF(AND($B696&lt;&gt;"",$E696&lt;&gt;"",$F696&lt;&gt;"",AL$7&lt;&gt;""),MAX(NETWORKDAYS(AL$7,AL$7+6)-MAX($E696-AL$7,0)-MAX((AL$7+4)-$F696,0),0)*$B696,"")</f>
        <v/>
      </c>
      <c r="AM696" s="11" t="str">
        <f aca="false">IF(AND($B696&lt;&gt;"",$E696&lt;&gt;"",$F696&lt;&gt;"",AM$7&lt;&gt;""),MAX(NETWORKDAYS(AM$7,AM$7+6)-MAX($E696-AM$7,0)-MAX((AM$7+4)-$F696,0),0)*$B696,"")</f>
        <v/>
      </c>
      <c r="AN696" s="11" t="str">
        <f aca="false">IF(AND($B696&lt;&gt;"",$E696&lt;&gt;"",$F696&lt;&gt;"",AN$7&lt;&gt;""),MAX(NETWORKDAYS(AN$7,AN$7+6)-MAX($E696-AN$7,0)-MAX((AN$7+4)-$F696,0),0)*$B696,"")</f>
        <v/>
      </c>
      <c r="AO696" s="11" t="str">
        <f aca="false">IF(AND($B696&lt;&gt;"",$E696&lt;&gt;"",$F696&lt;&gt;"",AO$7&lt;&gt;""),MAX(NETWORKDAYS(AO$7,AO$7+6)-MAX($E696-AO$7,0)-MAX((AO$7+4)-$F696,0),0)*$B696,"")</f>
        <v/>
      </c>
      <c r="AP696" s="11" t="str">
        <f aca="false">IF(AND($B696&lt;&gt;"",$E696&lt;&gt;"",$F696&lt;&gt;"",AP$7&lt;&gt;""),MAX(NETWORKDAYS(AP$7,AP$7+6)-MAX($E696-AP$7,0)-MAX((AP$7+4)-$F696,0),0)*$B696,"")</f>
        <v/>
      </c>
      <c r="AQ696" s="11" t="str">
        <f aca="false">IF(AND($B696&lt;&gt;"",$E696&lt;&gt;"",$F696&lt;&gt;"",AQ$7&lt;&gt;""),MAX(NETWORKDAYS(AQ$7,AQ$7+6)-MAX($E696-AQ$7,0)-MAX((AQ$7+4)-$F696,0),0)*$B696,"")</f>
        <v/>
      </c>
      <c r="AR696" s="11" t="str">
        <f aca="false">IF(AND($B696&lt;&gt;"",$E696&lt;&gt;"",$F696&lt;&gt;"",AR$7&lt;&gt;""),MAX(NETWORKDAYS(AR$7,AR$7+6)-MAX($E696-AR$7,0)-MAX((AR$7+4)-$F696,0),0)*$B696,"")</f>
        <v/>
      </c>
      <c r="AS696" s="11" t="str">
        <f aca="false">IF(AND($B696&lt;&gt;"",$E696&lt;&gt;"",$F696&lt;&gt;"",AS$7&lt;&gt;""),MAX(NETWORKDAYS(AS$7,AS$7+6)-MAX($E696-AS$7,0)-MAX((AS$7+4)-$F696,0),0)*$B696,"")</f>
        <v/>
      </c>
      <c r="AT696" s="11" t="str">
        <f aca="false">IF(AND($B696&lt;&gt;"",$E696&lt;&gt;"",$F696&lt;&gt;"",AT$7&lt;&gt;""),MAX(NETWORKDAYS(AT$7,AT$7+6)-MAX($E696-AT$7,0)-MAX((AT$7+4)-$F696,0),0)*$B696,"")</f>
        <v/>
      </c>
      <c r="AU696" s="11" t="str">
        <f aca="false">IF(AND($B696&lt;&gt;"",$E696&lt;&gt;"",$F696&lt;&gt;"",AU$7&lt;&gt;""),MAX(NETWORKDAYS(AU$7,AU$7+6)-MAX($E696-AU$7,0)-MAX((AU$7+4)-$F696,0),0)*$B696,"")</f>
        <v/>
      </c>
      <c r="AV696" s="11" t="str">
        <f aca="false">IF(AND($B696&lt;&gt;"",$E696&lt;&gt;"",$F696&lt;&gt;"",AV$7&lt;&gt;""),MAX(NETWORKDAYS(AV$7,AV$7+6)-MAX($E696-AV$7,0)-MAX((AV$7+4)-$F696,0),0)*$B696,"")</f>
        <v/>
      </c>
      <c r="AW696" s="11" t="str">
        <f aca="false">IF(AND($B696&lt;&gt;"",$E696&lt;&gt;"",$F696&lt;&gt;"",AW$7&lt;&gt;""),MAX(NETWORKDAYS(AW$7,AW$7+6)-MAX($E696-AW$7,0)-MAX((AW$7+4)-$F696,0),0)*$B696,"")</f>
        <v/>
      </c>
      <c r="AX696" s="11" t="str">
        <f aca="false">IF(AND($B696&lt;&gt;"",$E696&lt;&gt;"",$F696&lt;&gt;"",AX$7&lt;&gt;""),MAX(NETWORKDAYS(AX$7,AX$7+6)-MAX($E696-AX$7,0)-MAX((AX$7+4)-$F696,0),0)*$B696,"")</f>
        <v/>
      </c>
      <c r="AY696" s="11" t="str">
        <f aca="false">IF(AND($B696&lt;&gt;"",$E696&lt;&gt;"",$F696&lt;&gt;"",AY$7&lt;&gt;""),MAX(NETWORKDAYS(AY$7,AY$7+6)-MAX($E696-AY$7,0)-MAX((AY$7+4)-$F696,0),0)*$B696,"")</f>
        <v/>
      </c>
      <c r="AZ696" s="11" t="str">
        <f aca="false">IF(AND($B696&lt;&gt;"",$E696&lt;&gt;"",$F696&lt;&gt;"",AZ$7&lt;&gt;""),MAX(NETWORKDAYS(AZ$7,AZ$7+6)-MAX($E696-AZ$7,0)-MAX((AZ$7+4)-$F696,0),0)*$B696,"")</f>
        <v/>
      </c>
      <c r="BA696" s="11" t="str">
        <f aca="false">IF(AND($B696&lt;&gt;"",$E696&lt;&gt;"",$F696&lt;&gt;"",BA$7&lt;&gt;""),MAX(NETWORKDAYS(BA$7,BA$7+6)-MAX($E696-BA$7,0)-MAX((BA$7+4)-$F696,0),0)*$B696,"")</f>
        <v/>
      </c>
      <c r="BB696" s="11" t="str">
        <f aca="false">IF(AND($B696&lt;&gt;"",$E696&lt;&gt;"",$F696&lt;&gt;"",BB$7&lt;&gt;""),MAX(NETWORKDAYS(BB$7,BB$7+6)-MAX($E696-BB$7,0)-MAX((BB$7+4)-$F696,0),0)*$B696,"")</f>
        <v/>
      </c>
      <c r="BC696" s="11" t="str">
        <f aca="false">IF(AND($B696&lt;&gt;"",$E696&lt;&gt;"",$F696&lt;&gt;"",BC$7&lt;&gt;""),MAX(NETWORKDAYS(BC$7,BC$7+6)-MAX($E696-BC$7,0)-MAX((BC$7+4)-$F696,0),0)*$B696,"")</f>
        <v/>
      </c>
      <c r="BD696" s="11" t="str">
        <f aca="false">IF(AND($B696&lt;&gt;"",$E696&lt;&gt;"",$F696&lt;&gt;"",BD$7&lt;&gt;""),MAX(NETWORKDAYS(BD$7,BD$7+6)-MAX($E696-BD$7,0)-MAX((BD$7+4)-$F696,0),0)*$B696,"")</f>
        <v/>
      </c>
      <c r="BE696" s="11" t="str">
        <f aca="false">IF(AND($B696&lt;&gt;"",$E696&lt;&gt;"",$F696&lt;&gt;"",BE$7&lt;&gt;""),MAX(NETWORKDAYS(BE$7,BE$7+6)-MAX($E696-BE$7,0)-MAX((BE$7+4)-$F696,0),0)*$B696,"")</f>
        <v/>
      </c>
      <c r="BF696" s="11" t="str">
        <f aca="false">IF(AND($B696&lt;&gt;"",$E696&lt;&gt;"",$F696&lt;&gt;"",BF$7&lt;&gt;""),MAX(NETWORKDAYS(BF$7,BF$7+6)-MAX($E696-BF$7,0)-MAX((BF$7+4)-$F696,0),0)*$B696,"")</f>
        <v/>
      </c>
      <c r="BG696" s="11" t="str">
        <f aca="false">IF(AND($B696&lt;&gt;"",$E696&lt;&gt;"",$F696&lt;&gt;"",BG$7&lt;&gt;""),MAX(NETWORKDAYS(BG$7,BG$7+6)-MAX($E696-BG$7,0)-MAX((BG$7+4)-$F696,0),0)*$B696,"")</f>
        <v/>
      </c>
      <c r="BH696" s="11" t="str">
        <f aca="false">IF(AND($B696&lt;&gt;"",$E696&lt;&gt;"",$F696&lt;&gt;"",BH$7&lt;&gt;""),MAX(NETWORKDAYS(BH$7,BH$7+6)-MAX($E696-BH$7,0)-MAX((BH$7+4)-$F696,0),0)*$B696,"")</f>
        <v/>
      </c>
      <c r="BI696" s="11" t="str">
        <f aca="false">IF(AND($B696&lt;&gt;"",$E696&lt;&gt;"",$F696&lt;&gt;"",BI$7&lt;&gt;""),MAX(NETWORKDAYS(BI$7,BI$7+6)-MAX($E696-BI$7,0)-MAX((BI$7+4)-$F696,0),0)*$B696,"")</f>
        <v/>
      </c>
      <c r="BJ696" s="11" t="str">
        <f aca="false">IF(AND($B696&lt;&gt;"",$E696&lt;&gt;"",$F696&lt;&gt;"",BJ$7&lt;&gt;""),MAX(NETWORKDAYS(BJ$7,BJ$7+6)-MAX($E696-BJ$7,0)-MAX((BJ$7+4)-$F696,0),0)*$B696,"")</f>
        <v/>
      </c>
      <c r="BK696" s="11" t="str">
        <f aca="false">IF(AND($B696&lt;&gt;"",$E696&lt;&gt;"",$F696&lt;&gt;"",BK$7&lt;&gt;""),MAX(NETWORKDAYS(BK$7,BK$7+6)-MAX($E696-BK$7,0)-MAX((BK$7+4)-$F696,0),0)*$B696,"")</f>
        <v/>
      </c>
      <c r="BL696" s="11" t="str">
        <f aca="false">IF(AND($B696&lt;&gt;"",$E696&lt;&gt;"",$F696&lt;&gt;"",BL$7&lt;&gt;""),MAX(NETWORKDAYS(BL$7,BL$7+6)-MAX($E696-BL$7,0)-MAX((BL$7+4)-$F696,0),0)*$B696,"")</f>
        <v/>
      </c>
      <c r="BM696" s="11" t="str">
        <f aca="false">IF(AND($B696&lt;&gt;"",$E696&lt;&gt;"",$F696&lt;&gt;"",BM$7&lt;&gt;""),MAX(NETWORKDAYS(BM$7,BM$7+6)-MAX($E696-BM$7,0)-MAX((BM$7+4)-$F696,0),0)*$B696,"")</f>
        <v/>
      </c>
      <c r="BN696" s="11" t="str">
        <f aca="false">IF(AND($B696&lt;&gt;"",$E696&lt;&gt;"",$F696&lt;&gt;"",BN$7&lt;&gt;""),MAX(NETWORKDAYS(BN$7,BN$7+6)-MAX($E696-BN$7,0)-MAX((BN$7+4)-$F696,0),0)*$B696,"")</f>
        <v/>
      </c>
      <c r="BO696" s="11" t="str">
        <f aca="false">IF(AND($B696&lt;&gt;"",$E696&lt;&gt;"",$F696&lt;&gt;"",BO$7&lt;&gt;""),MAX(NETWORKDAYS(BO$7,BO$7+6)-MAX($E696-BO$7,0)-MAX((BO$7+4)-$F696,0),0)*$B696,"")</f>
        <v/>
      </c>
      <c r="BP696" s="11" t="str">
        <f aca="false">IF(AND($B696&lt;&gt;"",$E696&lt;&gt;"",$F696&lt;&gt;"",BP$7&lt;&gt;""),MAX(NETWORKDAYS(BP$7,BP$7+6)-MAX($E696-BP$7,0)-MAX((BP$7+4)-$F696,0),0)*$B696,"")</f>
        <v/>
      </c>
      <c r="BQ696" s="11" t="str">
        <f aca="false">IF(AND($B696&lt;&gt;"",$E696&lt;&gt;"",$F696&lt;&gt;"",BQ$7&lt;&gt;""),MAX(NETWORKDAYS(BQ$7,BQ$7+6)-MAX($E696-BQ$7,0)-MAX((BQ$7+4)-$F696,0),0)*$B696,"")</f>
        <v/>
      </c>
      <c r="BR696" s="11" t="str">
        <f aca="false">IF(AND($B696&lt;&gt;"",$E696&lt;&gt;"",$F696&lt;&gt;"",BR$7&lt;&gt;""),MAX(NETWORKDAYS(BR$7,BR$7+6)-MAX($E696-BR$7,0)-MAX((BR$7+4)-$F696,0),0)*$B696,"")</f>
        <v/>
      </c>
      <c r="BS696" s="11" t="str">
        <f aca="false">IF(AND($B696&lt;&gt;"",$E696&lt;&gt;"",$F696&lt;&gt;"",BS$7&lt;&gt;""),MAX(NETWORKDAYS(BS$7,BS$7+6)-MAX($E696-BS$7,0)-MAX((BS$7+4)-$F696,0),0)*$B696,"")</f>
        <v/>
      </c>
      <c r="BT696" s="11" t="str">
        <f aca="false">IF(AND($B696&lt;&gt;"",$E696&lt;&gt;"",$F696&lt;&gt;"",BT$7&lt;&gt;""),MAX(NETWORKDAYS(BT$7,BT$7+6)-MAX($E696-BT$7,0)-MAX((BT$7+4)-$F696,0),0)*$B696,"")</f>
        <v/>
      </c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  <c r="JG696" s="11"/>
      <c r="JH696" s="11"/>
      <c r="JI696" s="11"/>
      <c r="JJ696" s="11"/>
      <c r="JK696" s="11"/>
      <c r="JL696" s="11"/>
      <c r="JM696" s="11"/>
      <c r="JN696" s="11"/>
      <c r="JO696" s="11"/>
      <c r="JP696" s="11"/>
      <c r="JQ696" s="11"/>
      <c r="JR696" s="11"/>
      <c r="JS696" s="11"/>
      <c r="JT696" s="11"/>
      <c r="JU696" s="11"/>
      <c r="JV696" s="11"/>
      <c r="JW696" s="11"/>
      <c r="JX696" s="11"/>
      <c r="JY696" s="11"/>
      <c r="JZ696" s="11"/>
      <c r="KA696" s="11"/>
      <c r="KB696" s="11"/>
      <c r="KC696" s="11"/>
      <c r="KD696" s="11"/>
      <c r="KE696" s="11"/>
      <c r="KF696" s="11"/>
      <c r="KG696" s="11"/>
      <c r="KH696" s="11"/>
      <c r="KI696" s="11"/>
      <c r="KJ696" s="11"/>
      <c r="KK696" s="11"/>
      <c r="KL696" s="11"/>
      <c r="KM696" s="11"/>
      <c r="KN696" s="11"/>
      <c r="KO696" s="11"/>
      <c r="KP696" s="11"/>
      <c r="KQ696" s="11"/>
      <c r="KR696" s="11"/>
      <c r="KS696" s="11"/>
      <c r="KT696" s="11"/>
      <c r="KU696" s="11"/>
      <c r="KV696" s="11"/>
      <c r="KW696" s="11"/>
      <c r="KX696" s="11"/>
      <c r="KY696" s="11"/>
      <c r="KZ696" s="11"/>
      <c r="LA696" s="11"/>
      <c r="LB696" s="11"/>
      <c r="LC696" s="11"/>
      <c r="LD696" s="11"/>
      <c r="LE696" s="11"/>
      <c r="LF696" s="11"/>
      <c r="LG696" s="11"/>
      <c r="LH696" s="11"/>
      <c r="LI696" s="11"/>
      <c r="LJ696" s="11"/>
      <c r="LK696" s="11"/>
      <c r="LL696" s="11"/>
      <c r="LM696" s="11"/>
      <c r="LN696" s="11"/>
      <c r="LO696" s="11"/>
      <c r="LP696" s="11"/>
      <c r="LQ696" s="11"/>
      <c r="LR696" s="11"/>
      <c r="LS696" s="11"/>
      <c r="LT696" s="11"/>
      <c r="LU696" s="11"/>
      <c r="LV696" s="11"/>
      <c r="LW696" s="11"/>
      <c r="LX696" s="11"/>
      <c r="LY696" s="11"/>
      <c r="LZ696" s="11"/>
      <c r="MA696" s="11"/>
      <c r="MB696" s="11"/>
      <c r="MC696" s="11"/>
      <c r="MD696" s="11"/>
      <c r="ME696" s="11"/>
      <c r="MF696" s="11"/>
    </row>
    <row r="697" customFormat="false" ht="12.8" hidden="false" customHeight="false" outlineLevel="0" collapsed="false">
      <c r="A697" s="1" t="str">
        <f aca="false">IF(taskList!J693&lt;&gt;"",taskList!J693,"")</f>
        <v/>
      </c>
      <c r="B697" s="9" t="str">
        <f aca="false">IF(AND(IF(taskList!M693&lt;&gt;"",TRUE()),IF(taskList!K693&lt;&gt;"",TRUE())),taskList!M693/taskList!K693,"")</f>
        <v/>
      </c>
      <c r="C697" s="9" t="str">
        <f aca="false">IF(taskList!B693&lt;&gt;"",taskList!B693,"")</f>
        <v/>
      </c>
      <c r="D697" s="9" t="str">
        <f aca="false">IF(taskList!E693&lt;&gt;"",taskList!E693,"")</f>
        <v/>
      </c>
      <c r="E697" s="4" t="str">
        <f aca="false">IF(taskList!F693&lt;&gt;"",taskList!F693,"")</f>
        <v/>
      </c>
      <c r="F697" s="4" t="str">
        <f aca="false">IF(taskList!G693&lt;&gt;"",taskList!G693,"")</f>
        <v/>
      </c>
      <c r="H697" s="11" t="str">
        <f aca="false">IF(AND($B697&lt;&gt;"",$E697&lt;&gt;"",$F697&lt;&gt;"",H$7&lt;&gt;""),MAX(NETWORKDAYS(H$7,H$7+6)-MAX($E697-H$7,0)-MAX((H$7+4)-$F697,0),0)*$B697,"")</f>
        <v/>
      </c>
      <c r="I697" s="11" t="str">
        <f aca="false">IF(AND($B697&lt;&gt;"",$E697&lt;&gt;"",$F697&lt;&gt;"",I$7&lt;&gt;""),MAX(NETWORKDAYS(I$7,I$7+6)-MAX($E697-I$7,0)-MAX((I$7+4)-$F697,0),0)*$B697,"")</f>
        <v/>
      </c>
      <c r="J697" s="11" t="str">
        <f aca="false">IF(AND($B697&lt;&gt;"",$E697&lt;&gt;"",$F697&lt;&gt;"",J$7&lt;&gt;""),MAX(NETWORKDAYS(J$7,J$7+6)-MAX($E697-J$7,0)-MAX((J$7+4)-$F697,0),0)*$B697,"")</f>
        <v/>
      </c>
      <c r="K697" s="11" t="str">
        <f aca="false">IF(AND($B697&lt;&gt;"",$E697&lt;&gt;"",$F697&lt;&gt;"",K$7&lt;&gt;""),MAX(NETWORKDAYS(K$7,K$7+6)-MAX($E697-K$7,0)-MAX((K$7+4)-$F697,0),0)*$B697,"")</f>
        <v/>
      </c>
      <c r="L697" s="11" t="str">
        <f aca="false">IF(AND($B697&lt;&gt;"",$E697&lt;&gt;"",$F697&lt;&gt;"",L$7&lt;&gt;""),MAX(NETWORKDAYS(L$7,L$7+6)-MAX($E697-L$7,0)-MAX((L$7+4)-$F697,0),0)*$B697,"")</f>
        <v/>
      </c>
      <c r="M697" s="11" t="str">
        <f aca="false">IF(AND($B697&lt;&gt;"",$E697&lt;&gt;"",$F697&lt;&gt;"",M$7&lt;&gt;""),MAX(NETWORKDAYS(M$7,M$7+6)-MAX($E697-M$7,0)-MAX((M$7+4)-$F697,0),0)*$B697,"")</f>
        <v/>
      </c>
      <c r="N697" s="11" t="str">
        <f aca="false">IF(AND($B697&lt;&gt;"",$E697&lt;&gt;"",$F697&lt;&gt;"",N$7&lt;&gt;""),MAX(NETWORKDAYS(N$7,N$7+6)-MAX($E697-N$7,0)-MAX((N$7+4)-$F697,0),0)*$B697,"")</f>
        <v/>
      </c>
      <c r="O697" s="11" t="str">
        <f aca="false">IF(AND($B697&lt;&gt;"",$E697&lt;&gt;"",$F697&lt;&gt;"",O$7&lt;&gt;""),MAX(NETWORKDAYS(O$7,O$7+6)-MAX($E697-O$7,0)-MAX((O$7+4)-$F697,0),0)*$B697,"")</f>
        <v/>
      </c>
      <c r="P697" s="11" t="str">
        <f aca="false">IF(AND($B697&lt;&gt;"",$E697&lt;&gt;"",$F697&lt;&gt;"",P$7&lt;&gt;""),MAX(NETWORKDAYS(P$7,P$7+6)-MAX($E697-P$7,0)-MAX((P$7+4)-$F697,0),0)*$B697,"")</f>
        <v/>
      </c>
      <c r="Q697" s="11" t="str">
        <f aca="false">IF(AND($B697&lt;&gt;"",$E697&lt;&gt;"",$F697&lt;&gt;"",Q$7&lt;&gt;""),MAX(NETWORKDAYS(Q$7,Q$7+6)-MAX($E697-Q$7,0)-MAX((Q$7+4)-$F697,0),0)*$B697,"")</f>
        <v/>
      </c>
      <c r="R697" s="11" t="str">
        <f aca="false">IF(AND($B697&lt;&gt;"",$E697&lt;&gt;"",$F697&lt;&gt;"",R$7&lt;&gt;""),MAX(NETWORKDAYS(R$7,R$7+6)-MAX($E697-R$7,0)-MAX((R$7+4)-$F697,0),0)*$B697,"")</f>
        <v/>
      </c>
      <c r="S697" s="11" t="str">
        <f aca="false">IF(AND($B697&lt;&gt;"",$E697&lt;&gt;"",$F697&lt;&gt;"",S$7&lt;&gt;""),MAX(NETWORKDAYS(S$7,S$7+6)-MAX($E697-S$7,0)-MAX((S$7+4)-$F697,0),0)*$B697,"")</f>
        <v/>
      </c>
      <c r="T697" s="11" t="str">
        <f aca="false">IF(AND($B697&lt;&gt;"",$E697&lt;&gt;"",$F697&lt;&gt;"",T$7&lt;&gt;""),MAX(NETWORKDAYS(T$7,T$7+6)-MAX($E697-T$7,0)-MAX((T$7+4)-$F697,0),0)*$B697,"")</f>
        <v/>
      </c>
      <c r="U697" s="11" t="str">
        <f aca="false">IF(AND($B697&lt;&gt;"",$E697&lt;&gt;"",$F697&lt;&gt;"",U$7&lt;&gt;""),MAX(NETWORKDAYS(U$7,U$7+6)-MAX($E697-U$7,0)-MAX((U$7+4)-$F697,0),0)*$B697,"")</f>
        <v/>
      </c>
      <c r="V697" s="11" t="str">
        <f aca="false">IF(AND($B697&lt;&gt;"",$E697&lt;&gt;"",$F697&lt;&gt;"",V$7&lt;&gt;""),MAX(NETWORKDAYS(V$7,V$7+6)-MAX($E697-V$7,0)-MAX((V$7+4)-$F697,0),0)*$B697,"")</f>
        <v/>
      </c>
      <c r="W697" s="11" t="str">
        <f aca="false">IF(AND($B697&lt;&gt;"",$E697&lt;&gt;"",$F697&lt;&gt;"",W$7&lt;&gt;""),MAX(NETWORKDAYS(W$7,W$7+6)-MAX($E697-W$7,0)-MAX((W$7+4)-$F697,0),0)*$B697,"")</f>
        <v/>
      </c>
      <c r="X697" s="11" t="str">
        <f aca="false">IF(AND($B697&lt;&gt;"",$E697&lt;&gt;"",$F697&lt;&gt;"",X$7&lt;&gt;""),MAX(NETWORKDAYS(X$7,X$7+6)-MAX($E697-X$7,0)-MAX((X$7+4)-$F697,0),0)*$B697,"")</f>
        <v/>
      </c>
      <c r="Y697" s="11" t="str">
        <f aca="false">IF(AND($B697&lt;&gt;"",$E697&lt;&gt;"",$F697&lt;&gt;"",Y$7&lt;&gt;""),MAX(NETWORKDAYS(Y$7,Y$7+6)-MAX($E697-Y$7,0)-MAX((Y$7+4)-$F697,0),0)*$B697,"")</f>
        <v/>
      </c>
      <c r="Z697" s="11" t="str">
        <f aca="false">IF(AND($B697&lt;&gt;"",$E697&lt;&gt;"",$F697&lt;&gt;"",Z$7&lt;&gt;""),MAX(NETWORKDAYS(Z$7,Z$7+6)-MAX($E697-Z$7,0)-MAX((Z$7+4)-$F697,0),0)*$B697,"")</f>
        <v/>
      </c>
      <c r="AA697" s="11" t="str">
        <f aca="false">IF(AND($B697&lt;&gt;"",$E697&lt;&gt;"",$F697&lt;&gt;"",AA$7&lt;&gt;""),MAX(NETWORKDAYS(AA$7,AA$7+6)-MAX($E697-AA$7,0)-MAX((AA$7+4)-$F697,0),0)*$B697,"")</f>
        <v/>
      </c>
      <c r="AB697" s="11" t="str">
        <f aca="false">IF(AND($B697&lt;&gt;"",$E697&lt;&gt;"",$F697&lt;&gt;"",AB$7&lt;&gt;""),MAX(NETWORKDAYS(AB$7,AB$7+6)-MAX($E697-AB$7,0)-MAX((AB$7+4)-$F697,0),0)*$B697,"")</f>
        <v/>
      </c>
      <c r="AC697" s="11" t="str">
        <f aca="false">IF(AND($B697&lt;&gt;"",$E697&lt;&gt;"",$F697&lt;&gt;"",AC$7&lt;&gt;""),MAX(NETWORKDAYS(AC$7,AC$7+6)-MAX($E697-AC$7,0)-MAX((AC$7+4)-$F697,0),0)*$B697,"")</f>
        <v/>
      </c>
      <c r="AD697" s="11" t="str">
        <f aca="false">IF(AND($B697&lt;&gt;"",$E697&lt;&gt;"",$F697&lt;&gt;"",AD$7&lt;&gt;""),MAX(NETWORKDAYS(AD$7,AD$7+6)-MAX($E697-AD$7,0)-MAX((AD$7+4)-$F697,0),0)*$B697,"")</f>
        <v/>
      </c>
      <c r="AE697" s="11" t="str">
        <f aca="false">IF(AND($B697&lt;&gt;"",$E697&lt;&gt;"",$F697&lt;&gt;"",AE$7&lt;&gt;""),MAX(NETWORKDAYS(AE$7,AE$7+6)-MAX($E697-AE$7,0)-MAX((AE$7+4)-$F697,0),0)*$B697,"")</f>
        <v/>
      </c>
      <c r="AF697" s="11" t="str">
        <f aca="false">IF(AND($B697&lt;&gt;"",$E697&lt;&gt;"",$F697&lt;&gt;"",AF$7&lt;&gt;""),MAX(NETWORKDAYS(AF$7,AF$7+6)-MAX($E697-AF$7,0)-MAX((AF$7+4)-$F697,0),0)*$B697,"")</f>
        <v/>
      </c>
      <c r="AG697" s="11" t="str">
        <f aca="false">IF(AND($B697&lt;&gt;"",$E697&lt;&gt;"",$F697&lt;&gt;"",AG$7&lt;&gt;""),MAX(NETWORKDAYS(AG$7,AG$7+6)-MAX($E697-AG$7,0)-MAX((AG$7+4)-$F697,0),0)*$B697,"")</f>
        <v/>
      </c>
      <c r="AH697" s="11" t="str">
        <f aca="false">IF(AND($B697&lt;&gt;"",$E697&lt;&gt;"",$F697&lt;&gt;"",AH$7&lt;&gt;""),MAX(NETWORKDAYS(AH$7,AH$7+6)-MAX($E697-AH$7,0)-MAX((AH$7+4)-$F697,0),0)*$B697,"")</f>
        <v/>
      </c>
      <c r="AI697" s="11" t="str">
        <f aca="false">IF(AND($B697&lt;&gt;"",$E697&lt;&gt;"",$F697&lt;&gt;"",AI$7&lt;&gt;""),MAX(NETWORKDAYS(AI$7,AI$7+6)-MAX($E697-AI$7,0)-MAX((AI$7+4)-$F697,0),0)*$B697,"")</f>
        <v/>
      </c>
      <c r="AJ697" s="11" t="str">
        <f aca="false">IF(AND($B697&lt;&gt;"",$E697&lt;&gt;"",$F697&lt;&gt;"",AJ$7&lt;&gt;""),MAX(NETWORKDAYS(AJ$7,AJ$7+6)-MAX($E697-AJ$7,0)-MAX((AJ$7+4)-$F697,0),0)*$B697,"")</f>
        <v/>
      </c>
      <c r="AK697" s="11" t="str">
        <f aca="false">IF(AND($B697&lt;&gt;"",$E697&lt;&gt;"",$F697&lt;&gt;"",AK$7&lt;&gt;""),MAX(NETWORKDAYS(AK$7,AK$7+6)-MAX($E697-AK$7,0)-MAX((AK$7+4)-$F697,0),0)*$B697,"")</f>
        <v/>
      </c>
      <c r="AL697" s="11" t="str">
        <f aca="false">IF(AND($B697&lt;&gt;"",$E697&lt;&gt;"",$F697&lt;&gt;"",AL$7&lt;&gt;""),MAX(NETWORKDAYS(AL$7,AL$7+6)-MAX($E697-AL$7,0)-MAX((AL$7+4)-$F697,0),0)*$B697,"")</f>
        <v/>
      </c>
      <c r="AM697" s="11" t="str">
        <f aca="false">IF(AND($B697&lt;&gt;"",$E697&lt;&gt;"",$F697&lt;&gt;"",AM$7&lt;&gt;""),MAX(NETWORKDAYS(AM$7,AM$7+6)-MAX($E697-AM$7,0)-MAX((AM$7+4)-$F697,0),0)*$B697,"")</f>
        <v/>
      </c>
      <c r="AN697" s="11" t="str">
        <f aca="false">IF(AND($B697&lt;&gt;"",$E697&lt;&gt;"",$F697&lt;&gt;"",AN$7&lt;&gt;""),MAX(NETWORKDAYS(AN$7,AN$7+6)-MAX($E697-AN$7,0)-MAX((AN$7+4)-$F697,0),0)*$B697,"")</f>
        <v/>
      </c>
      <c r="AO697" s="11" t="str">
        <f aca="false">IF(AND($B697&lt;&gt;"",$E697&lt;&gt;"",$F697&lt;&gt;"",AO$7&lt;&gt;""),MAX(NETWORKDAYS(AO$7,AO$7+6)-MAX($E697-AO$7,0)-MAX((AO$7+4)-$F697,0),0)*$B697,"")</f>
        <v/>
      </c>
      <c r="AP697" s="11" t="str">
        <f aca="false">IF(AND($B697&lt;&gt;"",$E697&lt;&gt;"",$F697&lt;&gt;"",AP$7&lt;&gt;""),MAX(NETWORKDAYS(AP$7,AP$7+6)-MAX($E697-AP$7,0)-MAX((AP$7+4)-$F697,0),0)*$B697,"")</f>
        <v/>
      </c>
      <c r="AQ697" s="11" t="str">
        <f aca="false">IF(AND($B697&lt;&gt;"",$E697&lt;&gt;"",$F697&lt;&gt;"",AQ$7&lt;&gt;""),MAX(NETWORKDAYS(AQ$7,AQ$7+6)-MAX($E697-AQ$7,0)-MAX((AQ$7+4)-$F697,0),0)*$B697,"")</f>
        <v/>
      </c>
      <c r="AR697" s="11" t="str">
        <f aca="false">IF(AND($B697&lt;&gt;"",$E697&lt;&gt;"",$F697&lt;&gt;"",AR$7&lt;&gt;""),MAX(NETWORKDAYS(AR$7,AR$7+6)-MAX($E697-AR$7,0)-MAX((AR$7+4)-$F697,0),0)*$B697,"")</f>
        <v/>
      </c>
      <c r="AS697" s="11" t="str">
        <f aca="false">IF(AND($B697&lt;&gt;"",$E697&lt;&gt;"",$F697&lt;&gt;"",AS$7&lt;&gt;""),MAX(NETWORKDAYS(AS$7,AS$7+6)-MAX($E697-AS$7,0)-MAX((AS$7+4)-$F697,0),0)*$B697,"")</f>
        <v/>
      </c>
      <c r="AT697" s="11" t="str">
        <f aca="false">IF(AND($B697&lt;&gt;"",$E697&lt;&gt;"",$F697&lt;&gt;"",AT$7&lt;&gt;""),MAX(NETWORKDAYS(AT$7,AT$7+6)-MAX($E697-AT$7,0)-MAX((AT$7+4)-$F697,0),0)*$B697,"")</f>
        <v/>
      </c>
      <c r="AU697" s="11" t="str">
        <f aca="false">IF(AND($B697&lt;&gt;"",$E697&lt;&gt;"",$F697&lt;&gt;"",AU$7&lt;&gt;""),MAX(NETWORKDAYS(AU$7,AU$7+6)-MAX($E697-AU$7,0)-MAX((AU$7+4)-$F697,0),0)*$B697,"")</f>
        <v/>
      </c>
      <c r="AV697" s="11" t="str">
        <f aca="false">IF(AND($B697&lt;&gt;"",$E697&lt;&gt;"",$F697&lt;&gt;"",AV$7&lt;&gt;""),MAX(NETWORKDAYS(AV$7,AV$7+6)-MAX($E697-AV$7,0)-MAX((AV$7+4)-$F697,0),0)*$B697,"")</f>
        <v/>
      </c>
      <c r="AW697" s="11" t="str">
        <f aca="false">IF(AND($B697&lt;&gt;"",$E697&lt;&gt;"",$F697&lt;&gt;"",AW$7&lt;&gt;""),MAX(NETWORKDAYS(AW$7,AW$7+6)-MAX($E697-AW$7,0)-MAX((AW$7+4)-$F697,0),0)*$B697,"")</f>
        <v/>
      </c>
      <c r="AX697" s="11" t="str">
        <f aca="false">IF(AND($B697&lt;&gt;"",$E697&lt;&gt;"",$F697&lt;&gt;"",AX$7&lt;&gt;""),MAX(NETWORKDAYS(AX$7,AX$7+6)-MAX($E697-AX$7,0)-MAX((AX$7+4)-$F697,0),0)*$B697,"")</f>
        <v/>
      </c>
      <c r="AY697" s="11" t="str">
        <f aca="false">IF(AND($B697&lt;&gt;"",$E697&lt;&gt;"",$F697&lt;&gt;"",AY$7&lt;&gt;""),MAX(NETWORKDAYS(AY$7,AY$7+6)-MAX($E697-AY$7,0)-MAX((AY$7+4)-$F697,0),0)*$B697,"")</f>
        <v/>
      </c>
      <c r="AZ697" s="11" t="str">
        <f aca="false">IF(AND($B697&lt;&gt;"",$E697&lt;&gt;"",$F697&lt;&gt;"",AZ$7&lt;&gt;""),MAX(NETWORKDAYS(AZ$7,AZ$7+6)-MAX($E697-AZ$7,0)-MAX((AZ$7+4)-$F697,0),0)*$B697,"")</f>
        <v/>
      </c>
      <c r="BA697" s="11" t="str">
        <f aca="false">IF(AND($B697&lt;&gt;"",$E697&lt;&gt;"",$F697&lt;&gt;"",BA$7&lt;&gt;""),MAX(NETWORKDAYS(BA$7,BA$7+6)-MAX($E697-BA$7,0)-MAX((BA$7+4)-$F697,0),0)*$B697,"")</f>
        <v/>
      </c>
      <c r="BB697" s="11" t="str">
        <f aca="false">IF(AND($B697&lt;&gt;"",$E697&lt;&gt;"",$F697&lt;&gt;"",BB$7&lt;&gt;""),MAX(NETWORKDAYS(BB$7,BB$7+6)-MAX($E697-BB$7,0)-MAX((BB$7+4)-$F697,0),0)*$B697,"")</f>
        <v/>
      </c>
      <c r="BC697" s="11" t="str">
        <f aca="false">IF(AND($B697&lt;&gt;"",$E697&lt;&gt;"",$F697&lt;&gt;"",BC$7&lt;&gt;""),MAX(NETWORKDAYS(BC$7,BC$7+6)-MAX($E697-BC$7,0)-MAX((BC$7+4)-$F697,0),0)*$B697,"")</f>
        <v/>
      </c>
      <c r="BD697" s="11" t="str">
        <f aca="false">IF(AND($B697&lt;&gt;"",$E697&lt;&gt;"",$F697&lt;&gt;"",BD$7&lt;&gt;""),MAX(NETWORKDAYS(BD$7,BD$7+6)-MAX($E697-BD$7,0)-MAX((BD$7+4)-$F697,0),0)*$B697,"")</f>
        <v/>
      </c>
      <c r="BE697" s="11" t="str">
        <f aca="false">IF(AND($B697&lt;&gt;"",$E697&lt;&gt;"",$F697&lt;&gt;"",BE$7&lt;&gt;""),MAX(NETWORKDAYS(BE$7,BE$7+6)-MAX($E697-BE$7,0)-MAX((BE$7+4)-$F697,0),0)*$B697,"")</f>
        <v/>
      </c>
      <c r="BF697" s="11" t="str">
        <f aca="false">IF(AND($B697&lt;&gt;"",$E697&lt;&gt;"",$F697&lt;&gt;"",BF$7&lt;&gt;""),MAX(NETWORKDAYS(BF$7,BF$7+6)-MAX($E697-BF$7,0)-MAX((BF$7+4)-$F697,0),0)*$B697,"")</f>
        <v/>
      </c>
      <c r="BG697" s="11" t="str">
        <f aca="false">IF(AND($B697&lt;&gt;"",$E697&lt;&gt;"",$F697&lt;&gt;"",BG$7&lt;&gt;""),MAX(NETWORKDAYS(BG$7,BG$7+6)-MAX($E697-BG$7,0)-MAX((BG$7+4)-$F697,0),0)*$B697,"")</f>
        <v/>
      </c>
      <c r="BH697" s="11" t="str">
        <f aca="false">IF(AND($B697&lt;&gt;"",$E697&lt;&gt;"",$F697&lt;&gt;"",BH$7&lt;&gt;""),MAX(NETWORKDAYS(BH$7,BH$7+6)-MAX($E697-BH$7,0)-MAX((BH$7+4)-$F697,0),0)*$B697,"")</f>
        <v/>
      </c>
      <c r="BI697" s="11" t="str">
        <f aca="false">IF(AND($B697&lt;&gt;"",$E697&lt;&gt;"",$F697&lt;&gt;"",BI$7&lt;&gt;""),MAX(NETWORKDAYS(BI$7,BI$7+6)-MAX($E697-BI$7,0)-MAX((BI$7+4)-$F697,0),0)*$B697,"")</f>
        <v/>
      </c>
      <c r="BJ697" s="11" t="str">
        <f aca="false">IF(AND($B697&lt;&gt;"",$E697&lt;&gt;"",$F697&lt;&gt;"",BJ$7&lt;&gt;""),MAX(NETWORKDAYS(BJ$7,BJ$7+6)-MAX($E697-BJ$7,0)-MAX((BJ$7+4)-$F697,0),0)*$B697,"")</f>
        <v/>
      </c>
      <c r="BK697" s="11" t="str">
        <f aca="false">IF(AND($B697&lt;&gt;"",$E697&lt;&gt;"",$F697&lt;&gt;"",BK$7&lt;&gt;""),MAX(NETWORKDAYS(BK$7,BK$7+6)-MAX($E697-BK$7,0)-MAX((BK$7+4)-$F697,0),0)*$B697,"")</f>
        <v/>
      </c>
      <c r="BL697" s="11" t="str">
        <f aca="false">IF(AND($B697&lt;&gt;"",$E697&lt;&gt;"",$F697&lt;&gt;"",BL$7&lt;&gt;""),MAX(NETWORKDAYS(BL$7,BL$7+6)-MAX($E697-BL$7,0)-MAX((BL$7+4)-$F697,0),0)*$B697,"")</f>
        <v/>
      </c>
      <c r="BM697" s="11" t="str">
        <f aca="false">IF(AND($B697&lt;&gt;"",$E697&lt;&gt;"",$F697&lt;&gt;"",BM$7&lt;&gt;""),MAX(NETWORKDAYS(BM$7,BM$7+6)-MAX($E697-BM$7,0)-MAX((BM$7+4)-$F697,0),0)*$B697,"")</f>
        <v/>
      </c>
      <c r="BN697" s="11" t="str">
        <f aca="false">IF(AND($B697&lt;&gt;"",$E697&lt;&gt;"",$F697&lt;&gt;"",BN$7&lt;&gt;""),MAX(NETWORKDAYS(BN$7,BN$7+6)-MAX($E697-BN$7,0)-MAX((BN$7+4)-$F697,0),0)*$B697,"")</f>
        <v/>
      </c>
      <c r="BO697" s="11" t="str">
        <f aca="false">IF(AND($B697&lt;&gt;"",$E697&lt;&gt;"",$F697&lt;&gt;"",BO$7&lt;&gt;""),MAX(NETWORKDAYS(BO$7,BO$7+6)-MAX($E697-BO$7,0)-MAX((BO$7+4)-$F697,0),0)*$B697,"")</f>
        <v/>
      </c>
      <c r="BP697" s="11" t="str">
        <f aca="false">IF(AND($B697&lt;&gt;"",$E697&lt;&gt;"",$F697&lt;&gt;"",BP$7&lt;&gt;""),MAX(NETWORKDAYS(BP$7,BP$7+6)-MAX($E697-BP$7,0)-MAX((BP$7+4)-$F697,0),0)*$B697,"")</f>
        <v/>
      </c>
      <c r="BQ697" s="11" t="str">
        <f aca="false">IF(AND($B697&lt;&gt;"",$E697&lt;&gt;"",$F697&lt;&gt;"",BQ$7&lt;&gt;""),MAX(NETWORKDAYS(BQ$7,BQ$7+6)-MAX($E697-BQ$7,0)-MAX((BQ$7+4)-$F697,0),0)*$B697,"")</f>
        <v/>
      </c>
      <c r="BR697" s="11" t="str">
        <f aca="false">IF(AND($B697&lt;&gt;"",$E697&lt;&gt;"",$F697&lt;&gt;"",BR$7&lt;&gt;""),MAX(NETWORKDAYS(BR$7,BR$7+6)-MAX($E697-BR$7,0)-MAX((BR$7+4)-$F697,0),0)*$B697,"")</f>
        <v/>
      </c>
      <c r="BS697" s="11" t="str">
        <f aca="false">IF(AND($B697&lt;&gt;"",$E697&lt;&gt;"",$F697&lt;&gt;"",BS$7&lt;&gt;""),MAX(NETWORKDAYS(BS$7,BS$7+6)-MAX($E697-BS$7,0)-MAX((BS$7+4)-$F697,0),0)*$B697,"")</f>
        <v/>
      </c>
      <c r="BT697" s="11" t="str">
        <f aca="false">IF(AND($B697&lt;&gt;"",$E697&lt;&gt;"",$F697&lt;&gt;"",BT$7&lt;&gt;""),MAX(NETWORKDAYS(BT$7,BT$7+6)-MAX($E697-BT$7,0)-MAX((BT$7+4)-$F697,0),0)*$B697,"")</f>
        <v/>
      </c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  <c r="IU697" s="11"/>
      <c r="IV697" s="11"/>
      <c r="IW697" s="11"/>
      <c r="IX697" s="11"/>
      <c r="IY697" s="11"/>
      <c r="IZ697" s="11"/>
      <c r="JA697" s="11"/>
      <c r="JB697" s="11"/>
      <c r="JC697" s="11"/>
      <c r="JD697" s="11"/>
      <c r="JE697" s="11"/>
      <c r="JF697" s="11"/>
      <c r="JG697" s="11"/>
      <c r="JH697" s="11"/>
      <c r="JI697" s="11"/>
      <c r="JJ697" s="11"/>
      <c r="JK697" s="11"/>
      <c r="JL697" s="11"/>
      <c r="JM697" s="11"/>
      <c r="JN697" s="11"/>
      <c r="JO697" s="11"/>
      <c r="JP697" s="11"/>
      <c r="JQ697" s="11"/>
      <c r="JR697" s="11"/>
      <c r="JS697" s="11"/>
      <c r="JT697" s="11"/>
      <c r="JU697" s="11"/>
      <c r="JV697" s="11"/>
      <c r="JW697" s="11"/>
      <c r="JX697" s="11"/>
      <c r="JY697" s="11"/>
      <c r="JZ697" s="11"/>
      <c r="KA697" s="11"/>
      <c r="KB697" s="11"/>
      <c r="KC697" s="11"/>
      <c r="KD697" s="11"/>
      <c r="KE697" s="11"/>
      <c r="KF697" s="11"/>
      <c r="KG697" s="11"/>
      <c r="KH697" s="11"/>
      <c r="KI697" s="11"/>
      <c r="KJ697" s="11"/>
      <c r="KK697" s="11"/>
      <c r="KL697" s="11"/>
      <c r="KM697" s="11"/>
      <c r="KN697" s="11"/>
      <c r="KO697" s="11"/>
      <c r="KP697" s="11"/>
      <c r="KQ697" s="11"/>
      <c r="KR697" s="11"/>
      <c r="KS697" s="11"/>
      <c r="KT697" s="11"/>
      <c r="KU697" s="11"/>
      <c r="KV697" s="11"/>
      <c r="KW697" s="11"/>
      <c r="KX697" s="11"/>
      <c r="KY697" s="11"/>
      <c r="KZ697" s="11"/>
      <c r="LA697" s="11"/>
      <c r="LB697" s="11"/>
      <c r="LC697" s="11"/>
      <c r="LD697" s="11"/>
      <c r="LE697" s="11"/>
      <c r="LF697" s="11"/>
      <c r="LG697" s="11"/>
      <c r="LH697" s="11"/>
      <c r="LI697" s="11"/>
      <c r="LJ697" s="11"/>
      <c r="LK697" s="11"/>
      <c r="LL697" s="11"/>
      <c r="LM697" s="11"/>
      <c r="LN697" s="11"/>
      <c r="LO697" s="11"/>
      <c r="LP697" s="11"/>
      <c r="LQ697" s="11"/>
      <c r="LR697" s="11"/>
      <c r="LS697" s="11"/>
      <c r="LT697" s="11"/>
      <c r="LU697" s="11"/>
      <c r="LV697" s="11"/>
      <c r="LW697" s="11"/>
      <c r="LX697" s="11"/>
      <c r="LY697" s="11"/>
      <c r="LZ697" s="11"/>
      <c r="MA697" s="11"/>
      <c r="MB697" s="11"/>
      <c r="MC697" s="11"/>
      <c r="MD697" s="11"/>
      <c r="ME697" s="11"/>
      <c r="MF697" s="11"/>
    </row>
    <row r="698" customFormat="false" ht="12.8" hidden="false" customHeight="false" outlineLevel="0" collapsed="false">
      <c r="A698" s="1" t="str">
        <f aca="false">IF(taskList!J694&lt;&gt;"",taskList!J694,"")</f>
        <v/>
      </c>
      <c r="B698" s="9" t="str">
        <f aca="false">IF(AND(IF(taskList!M694&lt;&gt;"",TRUE()),IF(taskList!K694&lt;&gt;"",TRUE())),taskList!M694/taskList!K694,"")</f>
        <v/>
      </c>
      <c r="C698" s="9" t="str">
        <f aca="false">IF(taskList!B694&lt;&gt;"",taskList!B694,"")</f>
        <v/>
      </c>
      <c r="D698" s="9" t="str">
        <f aca="false">IF(taskList!E694&lt;&gt;"",taskList!E694,"")</f>
        <v/>
      </c>
      <c r="E698" s="4" t="str">
        <f aca="false">IF(taskList!F694&lt;&gt;"",taskList!F694,"")</f>
        <v/>
      </c>
      <c r="F698" s="4" t="str">
        <f aca="false">IF(taskList!G694&lt;&gt;"",taskList!G694,"")</f>
        <v/>
      </c>
      <c r="H698" s="11" t="str">
        <f aca="false">IF(AND($B698&lt;&gt;"",$E698&lt;&gt;"",$F698&lt;&gt;"",H$7&lt;&gt;""),MAX(NETWORKDAYS(H$7,H$7+6)-MAX($E698-H$7,0)-MAX((H$7+4)-$F698,0),0)*$B698,"")</f>
        <v/>
      </c>
      <c r="I698" s="11" t="str">
        <f aca="false">IF(AND($B698&lt;&gt;"",$E698&lt;&gt;"",$F698&lt;&gt;"",I$7&lt;&gt;""),MAX(NETWORKDAYS(I$7,I$7+6)-MAX($E698-I$7,0)-MAX((I$7+4)-$F698,0),0)*$B698,"")</f>
        <v/>
      </c>
      <c r="J698" s="11" t="str">
        <f aca="false">IF(AND($B698&lt;&gt;"",$E698&lt;&gt;"",$F698&lt;&gt;"",J$7&lt;&gt;""),MAX(NETWORKDAYS(J$7,J$7+6)-MAX($E698-J$7,0)-MAX((J$7+4)-$F698,0),0)*$B698,"")</f>
        <v/>
      </c>
      <c r="K698" s="11" t="str">
        <f aca="false">IF(AND($B698&lt;&gt;"",$E698&lt;&gt;"",$F698&lt;&gt;"",K$7&lt;&gt;""),MAX(NETWORKDAYS(K$7,K$7+6)-MAX($E698-K$7,0)-MAX((K$7+4)-$F698,0),0)*$B698,"")</f>
        <v/>
      </c>
      <c r="L698" s="11" t="str">
        <f aca="false">IF(AND($B698&lt;&gt;"",$E698&lt;&gt;"",$F698&lt;&gt;"",L$7&lt;&gt;""),MAX(NETWORKDAYS(L$7,L$7+6)-MAX($E698-L$7,0)-MAX((L$7+4)-$F698,0),0)*$B698,"")</f>
        <v/>
      </c>
      <c r="M698" s="11" t="str">
        <f aca="false">IF(AND($B698&lt;&gt;"",$E698&lt;&gt;"",$F698&lt;&gt;"",M$7&lt;&gt;""),MAX(NETWORKDAYS(M$7,M$7+6)-MAX($E698-M$7,0)-MAX((M$7+4)-$F698,0),0)*$B698,"")</f>
        <v/>
      </c>
      <c r="N698" s="11" t="str">
        <f aca="false">IF(AND($B698&lt;&gt;"",$E698&lt;&gt;"",$F698&lt;&gt;"",N$7&lt;&gt;""),MAX(NETWORKDAYS(N$7,N$7+6)-MAX($E698-N$7,0)-MAX((N$7+4)-$F698,0),0)*$B698,"")</f>
        <v/>
      </c>
      <c r="O698" s="11" t="str">
        <f aca="false">IF(AND($B698&lt;&gt;"",$E698&lt;&gt;"",$F698&lt;&gt;"",O$7&lt;&gt;""),MAX(NETWORKDAYS(O$7,O$7+6)-MAX($E698-O$7,0)-MAX((O$7+4)-$F698,0),0)*$B698,"")</f>
        <v/>
      </c>
      <c r="P698" s="11" t="str">
        <f aca="false">IF(AND($B698&lt;&gt;"",$E698&lt;&gt;"",$F698&lt;&gt;"",P$7&lt;&gt;""),MAX(NETWORKDAYS(P$7,P$7+6)-MAX($E698-P$7,0)-MAX((P$7+4)-$F698,0),0)*$B698,"")</f>
        <v/>
      </c>
      <c r="Q698" s="11" t="str">
        <f aca="false">IF(AND($B698&lt;&gt;"",$E698&lt;&gt;"",$F698&lt;&gt;"",Q$7&lt;&gt;""),MAX(NETWORKDAYS(Q$7,Q$7+6)-MAX($E698-Q$7,0)-MAX((Q$7+4)-$F698,0),0)*$B698,"")</f>
        <v/>
      </c>
      <c r="R698" s="11" t="str">
        <f aca="false">IF(AND($B698&lt;&gt;"",$E698&lt;&gt;"",$F698&lt;&gt;"",R$7&lt;&gt;""),MAX(NETWORKDAYS(R$7,R$7+6)-MAX($E698-R$7,0)-MAX((R$7+4)-$F698,0),0)*$B698,"")</f>
        <v/>
      </c>
      <c r="S698" s="11" t="str">
        <f aca="false">IF(AND($B698&lt;&gt;"",$E698&lt;&gt;"",$F698&lt;&gt;"",S$7&lt;&gt;""),MAX(NETWORKDAYS(S$7,S$7+6)-MAX($E698-S$7,0)-MAX((S$7+4)-$F698,0),0)*$B698,"")</f>
        <v/>
      </c>
      <c r="T698" s="11" t="str">
        <f aca="false">IF(AND($B698&lt;&gt;"",$E698&lt;&gt;"",$F698&lt;&gt;"",T$7&lt;&gt;""),MAX(NETWORKDAYS(T$7,T$7+6)-MAX($E698-T$7,0)-MAX((T$7+4)-$F698,0),0)*$B698,"")</f>
        <v/>
      </c>
      <c r="U698" s="11" t="str">
        <f aca="false">IF(AND($B698&lt;&gt;"",$E698&lt;&gt;"",$F698&lt;&gt;"",U$7&lt;&gt;""),MAX(NETWORKDAYS(U$7,U$7+6)-MAX($E698-U$7,0)-MAX((U$7+4)-$F698,0),0)*$B698,"")</f>
        <v/>
      </c>
      <c r="V698" s="11" t="str">
        <f aca="false">IF(AND($B698&lt;&gt;"",$E698&lt;&gt;"",$F698&lt;&gt;"",V$7&lt;&gt;""),MAX(NETWORKDAYS(V$7,V$7+6)-MAX($E698-V$7,0)-MAX((V$7+4)-$F698,0),0)*$B698,"")</f>
        <v/>
      </c>
      <c r="W698" s="11" t="str">
        <f aca="false">IF(AND($B698&lt;&gt;"",$E698&lt;&gt;"",$F698&lt;&gt;"",W$7&lt;&gt;""),MAX(NETWORKDAYS(W$7,W$7+6)-MAX($E698-W$7,0)-MAX((W$7+4)-$F698,0),0)*$B698,"")</f>
        <v/>
      </c>
      <c r="X698" s="11" t="str">
        <f aca="false">IF(AND($B698&lt;&gt;"",$E698&lt;&gt;"",$F698&lt;&gt;"",X$7&lt;&gt;""),MAX(NETWORKDAYS(X$7,X$7+6)-MAX($E698-X$7,0)-MAX((X$7+4)-$F698,0),0)*$B698,"")</f>
        <v/>
      </c>
      <c r="Y698" s="11" t="str">
        <f aca="false">IF(AND($B698&lt;&gt;"",$E698&lt;&gt;"",$F698&lt;&gt;"",Y$7&lt;&gt;""),MAX(NETWORKDAYS(Y$7,Y$7+6)-MAX($E698-Y$7,0)-MAX((Y$7+4)-$F698,0),0)*$B698,"")</f>
        <v/>
      </c>
      <c r="Z698" s="11" t="str">
        <f aca="false">IF(AND($B698&lt;&gt;"",$E698&lt;&gt;"",$F698&lt;&gt;"",Z$7&lt;&gt;""),MAX(NETWORKDAYS(Z$7,Z$7+6)-MAX($E698-Z$7,0)-MAX((Z$7+4)-$F698,0),0)*$B698,"")</f>
        <v/>
      </c>
      <c r="AA698" s="11" t="str">
        <f aca="false">IF(AND($B698&lt;&gt;"",$E698&lt;&gt;"",$F698&lt;&gt;"",AA$7&lt;&gt;""),MAX(NETWORKDAYS(AA$7,AA$7+6)-MAX($E698-AA$7,0)-MAX((AA$7+4)-$F698,0),0)*$B698,"")</f>
        <v/>
      </c>
      <c r="AB698" s="11" t="str">
        <f aca="false">IF(AND($B698&lt;&gt;"",$E698&lt;&gt;"",$F698&lt;&gt;"",AB$7&lt;&gt;""),MAX(NETWORKDAYS(AB$7,AB$7+6)-MAX($E698-AB$7,0)-MAX((AB$7+4)-$F698,0),0)*$B698,"")</f>
        <v/>
      </c>
      <c r="AC698" s="11" t="str">
        <f aca="false">IF(AND($B698&lt;&gt;"",$E698&lt;&gt;"",$F698&lt;&gt;"",AC$7&lt;&gt;""),MAX(NETWORKDAYS(AC$7,AC$7+6)-MAX($E698-AC$7,0)-MAX((AC$7+4)-$F698,0),0)*$B698,"")</f>
        <v/>
      </c>
      <c r="AD698" s="11" t="str">
        <f aca="false">IF(AND($B698&lt;&gt;"",$E698&lt;&gt;"",$F698&lt;&gt;"",AD$7&lt;&gt;""),MAX(NETWORKDAYS(AD$7,AD$7+6)-MAX($E698-AD$7,0)-MAX((AD$7+4)-$F698,0),0)*$B698,"")</f>
        <v/>
      </c>
      <c r="AE698" s="11" t="str">
        <f aca="false">IF(AND($B698&lt;&gt;"",$E698&lt;&gt;"",$F698&lt;&gt;"",AE$7&lt;&gt;""),MAX(NETWORKDAYS(AE$7,AE$7+6)-MAX($E698-AE$7,0)-MAX((AE$7+4)-$F698,0),0)*$B698,"")</f>
        <v/>
      </c>
      <c r="AF698" s="11" t="str">
        <f aca="false">IF(AND($B698&lt;&gt;"",$E698&lt;&gt;"",$F698&lt;&gt;"",AF$7&lt;&gt;""),MAX(NETWORKDAYS(AF$7,AF$7+6)-MAX($E698-AF$7,0)-MAX((AF$7+4)-$F698,0),0)*$B698,"")</f>
        <v/>
      </c>
      <c r="AG698" s="11" t="str">
        <f aca="false">IF(AND($B698&lt;&gt;"",$E698&lt;&gt;"",$F698&lt;&gt;"",AG$7&lt;&gt;""),MAX(NETWORKDAYS(AG$7,AG$7+6)-MAX($E698-AG$7,0)-MAX((AG$7+4)-$F698,0),0)*$B698,"")</f>
        <v/>
      </c>
      <c r="AH698" s="11" t="str">
        <f aca="false">IF(AND($B698&lt;&gt;"",$E698&lt;&gt;"",$F698&lt;&gt;"",AH$7&lt;&gt;""),MAX(NETWORKDAYS(AH$7,AH$7+6)-MAX($E698-AH$7,0)-MAX((AH$7+4)-$F698,0),0)*$B698,"")</f>
        <v/>
      </c>
      <c r="AI698" s="11" t="str">
        <f aca="false">IF(AND($B698&lt;&gt;"",$E698&lt;&gt;"",$F698&lt;&gt;"",AI$7&lt;&gt;""),MAX(NETWORKDAYS(AI$7,AI$7+6)-MAX($E698-AI$7,0)-MAX((AI$7+4)-$F698,0),0)*$B698,"")</f>
        <v/>
      </c>
      <c r="AJ698" s="11" t="str">
        <f aca="false">IF(AND($B698&lt;&gt;"",$E698&lt;&gt;"",$F698&lt;&gt;"",AJ$7&lt;&gt;""),MAX(NETWORKDAYS(AJ$7,AJ$7+6)-MAX($E698-AJ$7,0)-MAX((AJ$7+4)-$F698,0),0)*$B698,"")</f>
        <v/>
      </c>
      <c r="AK698" s="11" t="str">
        <f aca="false">IF(AND($B698&lt;&gt;"",$E698&lt;&gt;"",$F698&lt;&gt;"",AK$7&lt;&gt;""),MAX(NETWORKDAYS(AK$7,AK$7+6)-MAX($E698-AK$7,0)-MAX((AK$7+4)-$F698,0),0)*$B698,"")</f>
        <v/>
      </c>
      <c r="AL698" s="11" t="str">
        <f aca="false">IF(AND($B698&lt;&gt;"",$E698&lt;&gt;"",$F698&lt;&gt;"",AL$7&lt;&gt;""),MAX(NETWORKDAYS(AL$7,AL$7+6)-MAX($E698-AL$7,0)-MAX((AL$7+4)-$F698,0),0)*$B698,"")</f>
        <v/>
      </c>
      <c r="AM698" s="11" t="str">
        <f aca="false">IF(AND($B698&lt;&gt;"",$E698&lt;&gt;"",$F698&lt;&gt;"",AM$7&lt;&gt;""),MAX(NETWORKDAYS(AM$7,AM$7+6)-MAX($E698-AM$7,0)-MAX((AM$7+4)-$F698,0),0)*$B698,"")</f>
        <v/>
      </c>
      <c r="AN698" s="11" t="str">
        <f aca="false">IF(AND($B698&lt;&gt;"",$E698&lt;&gt;"",$F698&lt;&gt;"",AN$7&lt;&gt;""),MAX(NETWORKDAYS(AN$7,AN$7+6)-MAX($E698-AN$7,0)-MAX((AN$7+4)-$F698,0),0)*$B698,"")</f>
        <v/>
      </c>
      <c r="AO698" s="11" t="str">
        <f aca="false">IF(AND($B698&lt;&gt;"",$E698&lt;&gt;"",$F698&lt;&gt;"",AO$7&lt;&gt;""),MAX(NETWORKDAYS(AO$7,AO$7+6)-MAX($E698-AO$7,0)-MAX((AO$7+4)-$F698,0),0)*$B698,"")</f>
        <v/>
      </c>
      <c r="AP698" s="11" t="str">
        <f aca="false">IF(AND($B698&lt;&gt;"",$E698&lt;&gt;"",$F698&lt;&gt;"",AP$7&lt;&gt;""),MAX(NETWORKDAYS(AP$7,AP$7+6)-MAX($E698-AP$7,0)-MAX((AP$7+4)-$F698,0),0)*$B698,"")</f>
        <v/>
      </c>
      <c r="AQ698" s="11" t="str">
        <f aca="false">IF(AND($B698&lt;&gt;"",$E698&lt;&gt;"",$F698&lt;&gt;"",AQ$7&lt;&gt;""),MAX(NETWORKDAYS(AQ$7,AQ$7+6)-MAX($E698-AQ$7,0)-MAX((AQ$7+4)-$F698,0),0)*$B698,"")</f>
        <v/>
      </c>
      <c r="AR698" s="11" t="str">
        <f aca="false">IF(AND($B698&lt;&gt;"",$E698&lt;&gt;"",$F698&lt;&gt;"",AR$7&lt;&gt;""),MAX(NETWORKDAYS(AR$7,AR$7+6)-MAX($E698-AR$7,0)-MAX((AR$7+4)-$F698,0),0)*$B698,"")</f>
        <v/>
      </c>
      <c r="AS698" s="11" t="str">
        <f aca="false">IF(AND($B698&lt;&gt;"",$E698&lt;&gt;"",$F698&lt;&gt;"",AS$7&lt;&gt;""),MAX(NETWORKDAYS(AS$7,AS$7+6)-MAX($E698-AS$7,0)-MAX((AS$7+4)-$F698,0),0)*$B698,"")</f>
        <v/>
      </c>
      <c r="AT698" s="11" t="str">
        <f aca="false">IF(AND($B698&lt;&gt;"",$E698&lt;&gt;"",$F698&lt;&gt;"",AT$7&lt;&gt;""),MAX(NETWORKDAYS(AT$7,AT$7+6)-MAX($E698-AT$7,0)-MAX((AT$7+4)-$F698,0),0)*$B698,"")</f>
        <v/>
      </c>
      <c r="AU698" s="11" t="str">
        <f aca="false">IF(AND($B698&lt;&gt;"",$E698&lt;&gt;"",$F698&lt;&gt;"",AU$7&lt;&gt;""),MAX(NETWORKDAYS(AU$7,AU$7+6)-MAX($E698-AU$7,0)-MAX((AU$7+4)-$F698,0),0)*$B698,"")</f>
        <v/>
      </c>
      <c r="AV698" s="11" t="str">
        <f aca="false">IF(AND($B698&lt;&gt;"",$E698&lt;&gt;"",$F698&lt;&gt;"",AV$7&lt;&gt;""),MAX(NETWORKDAYS(AV$7,AV$7+6)-MAX($E698-AV$7,0)-MAX((AV$7+4)-$F698,0),0)*$B698,"")</f>
        <v/>
      </c>
      <c r="AW698" s="11" t="str">
        <f aca="false">IF(AND($B698&lt;&gt;"",$E698&lt;&gt;"",$F698&lt;&gt;"",AW$7&lt;&gt;""),MAX(NETWORKDAYS(AW$7,AW$7+6)-MAX($E698-AW$7,0)-MAX((AW$7+4)-$F698,0),0)*$B698,"")</f>
        <v/>
      </c>
      <c r="AX698" s="11" t="str">
        <f aca="false">IF(AND($B698&lt;&gt;"",$E698&lt;&gt;"",$F698&lt;&gt;"",AX$7&lt;&gt;""),MAX(NETWORKDAYS(AX$7,AX$7+6)-MAX($E698-AX$7,0)-MAX((AX$7+4)-$F698,0),0)*$B698,"")</f>
        <v/>
      </c>
      <c r="AY698" s="11" t="str">
        <f aca="false">IF(AND($B698&lt;&gt;"",$E698&lt;&gt;"",$F698&lt;&gt;"",AY$7&lt;&gt;""),MAX(NETWORKDAYS(AY$7,AY$7+6)-MAX($E698-AY$7,0)-MAX((AY$7+4)-$F698,0),0)*$B698,"")</f>
        <v/>
      </c>
      <c r="AZ698" s="11" t="str">
        <f aca="false">IF(AND($B698&lt;&gt;"",$E698&lt;&gt;"",$F698&lt;&gt;"",AZ$7&lt;&gt;""),MAX(NETWORKDAYS(AZ$7,AZ$7+6)-MAX($E698-AZ$7,0)-MAX((AZ$7+4)-$F698,0),0)*$B698,"")</f>
        <v/>
      </c>
      <c r="BA698" s="11" t="str">
        <f aca="false">IF(AND($B698&lt;&gt;"",$E698&lt;&gt;"",$F698&lt;&gt;"",BA$7&lt;&gt;""),MAX(NETWORKDAYS(BA$7,BA$7+6)-MAX($E698-BA$7,0)-MAX((BA$7+4)-$F698,0),0)*$B698,"")</f>
        <v/>
      </c>
      <c r="BB698" s="11" t="str">
        <f aca="false">IF(AND($B698&lt;&gt;"",$E698&lt;&gt;"",$F698&lt;&gt;"",BB$7&lt;&gt;""),MAX(NETWORKDAYS(BB$7,BB$7+6)-MAX($E698-BB$7,0)-MAX((BB$7+4)-$F698,0),0)*$B698,"")</f>
        <v/>
      </c>
      <c r="BC698" s="11" t="str">
        <f aca="false">IF(AND($B698&lt;&gt;"",$E698&lt;&gt;"",$F698&lt;&gt;"",BC$7&lt;&gt;""),MAX(NETWORKDAYS(BC$7,BC$7+6)-MAX($E698-BC$7,0)-MAX((BC$7+4)-$F698,0),0)*$B698,"")</f>
        <v/>
      </c>
      <c r="BD698" s="11" t="str">
        <f aca="false">IF(AND($B698&lt;&gt;"",$E698&lt;&gt;"",$F698&lt;&gt;"",BD$7&lt;&gt;""),MAX(NETWORKDAYS(BD$7,BD$7+6)-MAX($E698-BD$7,0)-MAX((BD$7+4)-$F698,0),0)*$B698,"")</f>
        <v/>
      </c>
      <c r="BE698" s="11" t="str">
        <f aca="false">IF(AND($B698&lt;&gt;"",$E698&lt;&gt;"",$F698&lt;&gt;"",BE$7&lt;&gt;""),MAX(NETWORKDAYS(BE$7,BE$7+6)-MAX($E698-BE$7,0)-MAX((BE$7+4)-$F698,0),0)*$B698,"")</f>
        <v/>
      </c>
      <c r="BF698" s="11" t="str">
        <f aca="false">IF(AND($B698&lt;&gt;"",$E698&lt;&gt;"",$F698&lt;&gt;"",BF$7&lt;&gt;""),MAX(NETWORKDAYS(BF$7,BF$7+6)-MAX($E698-BF$7,0)-MAX((BF$7+4)-$F698,0),0)*$B698,"")</f>
        <v/>
      </c>
      <c r="BG698" s="11" t="str">
        <f aca="false">IF(AND($B698&lt;&gt;"",$E698&lt;&gt;"",$F698&lt;&gt;"",BG$7&lt;&gt;""),MAX(NETWORKDAYS(BG$7,BG$7+6)-MAX($E698-BG$7,0)-MAX((BG$7+4)-$F698,0),0)*$B698,"")</f>
        <v/>
      </c>
      <c r="BH698" s="11" t="str">
        <f aca="false">IF(AND($B698&lt;&gt;"",$E698&lt;&gt;"",$F698&lt;&gt;"",BH$7&lt;&gt;""),MAX(NETWORKDAYS(BH$7,BH$7+6)-MAX($E698-BH$7,0)-MAX((BH$7+4)-$F698,0),0)*$B698,"")</f>
        <v/>
      </c>
      <c r="BI698" s="11" t="str">
        <f aca="false">IF(AND($B698&lt;&gt;"",$E698&lt;&gt;"",$F698&lt;&gt;"",BI$7&lt;&gt;""),MAX(NETWORKDAYS(BI$7,BI$7+6)-MAX($E698-BI$7,0)-MAX((BI$7+4)-$F698,0),0)*$B698,"")</f>
        <v/>
      </c>
      <c r="BJ698" s="11" t="str">
        <f aca="false">IF(AND($B698&lt;&gt;"",$E698&lt;&gt;"",$F698&lt;&gt;"",BJ$7&lt;&gt;""),MAX(NETWORKDAYS(BJ$7,BJ$7+6)-MAX($E698-BJ$7,0)-MAX((BJ$7+4)-$F698,0),0)*$B698,"")</f>
        <v/>
      </c>
      <c r="BK698" s="11" t="str">
        <f aca="false">IF(AND($B698&lt;&gt;"",$E698&lt;&gt;"",$F698&lt;&gt;"",BK$7&lt;&gt;""),MAX(NETWORKDAYS(BK$7,BK$7+6)-MAX($E698-BK$7,0)-MAX((BK$7+4)-$F698,0),0)*$B698,"")</f>
        <v/>
      </c>
      <c r="BL698" s="11" t="str">
        <f aca="false">IF(AND($B698&lt;&gt;"",$E698&lt;&gt;"",$F698&lt;&gt;"",BL$7&lt;&gt;""),MAX(NETWORKDAYS(BL$7,BL$7+6)-MAX($E698-BL$7,0)-MAX((BL$7+4)-$F698,0),0)*$B698,"")</f>
        <v/>
      </c>
      <c r="BM698" s="11" t="str">
        <f aca="false">IF(AND($B698&lt;&gt;"",$E698&lt;&gt;"",$F698&lt;&gt;"",BM$7&lt;&gt;""),MAX(NETWORKDAYS(BM$7,BM$7+6)-MAX($E698-BM$7,0)-MAX((BM$7+4)-$F698,0),0)*$B698,"")</f>
        <v/>
      </c>
      <c r="BN698" s="11" t="str">
        <f aca="false">IF(AND($B698&lt;&gt;"",$E698&lt;&gt;"",$F698&lt;&gt;"",BN$7&lt;&gt;""),MAX(NETWORKDAYS(BN$7,BN$7+6)-MAX($E698-BN$7,0)-MAX((BN$7+4)-$F698,0),0)*$B698,"")</f>
        <v/>
      </c>
      <c r="BO698" s="11" t="str">
        <f aca="false">IF(AND($B698&lt;&gt;"",$E698&lt;&gt;"",$F698&lt;&gt;"",BO$7&lt;&gt;""),MAX(NETWORKDAYS(BO$7,BO$7+6)-MAX($E698-BO$7,0)-MAX((BO$7+4)-$F698,0),0)*$B698,"")</f>
        <v/>
      </c>
      <c r="BP698" s="11" t="str">
        <f aca="false">IF(AND($B698&lt;&gt;"",$E698&lt;&gt;"",$F698&lt;&gt;"",BP$7&lt;&gt;""),MAX(NETWORKDAYS(BP$7,BP$7+6)-MAX($E698-BP$7,0)-MAX((BP$7+4)-$F698,0),0)*$B698,"")</f>
        <v/>
      </c>
      <c r="BQ698" s="11" t="str">
        <f aca="false">IF(AND($B698&lt;&gt;"",$E698&lt;&gt;"",$F698&lt;&gt;"",BQ$7&lt;&gt;""),MAX(NETWORKDAYS(BQ$7,BQ$7+6)-MAX($E698-BQ$7,0)-MAX((BQ$7+4)-$F698,0),0)*$B698,"")</f>
        <v/>
      </c>
      <c r="BR698" s="11" t="str">
        <f aca="false">IF(AND($B698&lt;&gt;"",$E698&lt;&gt;"",$F698&lt;&gt;"",BR$7&lt;&gt;""),MAX(NETWORKDAYS(BR$7,BR$7+6)-MAX($E698-BR$7,0)-MAX((BR$7+4)-$F698,0),0)*$B698,"")</f>
        <v/>
      </c>
      <c r="BS698" s="11" t="str">
        <f aca="false">IF(AND($B698&lt;&gt;"",$E698&lt;&gt;"",$F698&lt;&gt;"",BS$7&lt;&gt;""),MAX(NETWORKDAYS(BS$7,BS$7+6)-MAX($E698-BS$7,0)-MAX((BS$7+4)-$F698,0),0)*$B698,"")</f>
        <v/>
      </c>
      <c r="BT698" s="11" t="str">
        <f aca="false">IF(AND($B698&lt;&gt;"",$E698&lt;&gt;"",$F698&lt;&gt;"",BT$7&lt;&gt;""),MAX(NETWORKDAYS(BT$7,BT$7+6)-MAX($E698-BT$7,0)-MAX((BT$7+4)-$F698,0),0)*$B698,"")</f>
        <v/>
      </c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  <c r="JS698" s="11"/>
      <c r="JT698" s="11"/>
      <c r="JU698" s="11"/>
      <c r="JV698" s="11"/>
      <c r="JW698" s="11"/>
      <c r="JX698" s="11"/>
      <c r="JY698" s="11"/>
      <c r="JZ698" s="11"/>
      <c r="KA698" s="11"/>
      <c r="KB698" s="11"/>
      <c r="KC698" s="11"/>
      <c r="KD698" s="11"/>
      <c r="KE698" s="11"/>
      <c r="KF698" s="11"/>
      <c r="KG698" s="11"/>
      <c r="KH698" s="11"/>
      <c r="KI698" s="11"/>
      <c r="KJ698" s="11"/>
      <c r="KK698" s="11"/>
      <c r="KL698" s="11"/>
      <c r="KM698" s="11"/>
      <c r="KN698" s="11"/>
      <c r="KO698" s="11"/>
      <c r="KP698" s="11"/>
      <c r="KQ698" s="11"/>
      <c r="KR698" s="11"/>
      <c r="KS698" s="11"/>
      <c r="KT698" s="11"/>
      <c r="KU698" s="11"/>
      <c r="KV698" s="11"/>
      <c r="KW698" s="11"/>
      <c r="KX698" s="11"/>
      <c r="KY698" s="11"/>
      <c r="KZ698" s="11"/>
      <c r="LA698" s="11"/>
      <c r="LB698" s="11"/>
      <c r="LC698" s="11"/>
      <c r="LD698" s="11"/>
      <c r="LE698" s="11"/>
      <c r="LF698" s="11"/>
      <c r="LG698" s="11"/>
      <c r="LH698" s="11"/>
      <c r="LI698" s="11"/>
      <c r="LJ698" s="11"/>
      <c r="LK698" s="11"/>
      <c r="LL698" s="11"/>
      <c r="LM698" s="11"/>
      <c r="LN698" s="11"/>
      <c r="LO698" s="11"/>
      <c r="LP698" s="11"/>
      <c r="LQ698" s="11"/>
      <c r="LR698" s="11"/>
      <c r="LS698" s="11"/>
      <c r="LT698" s="11"/>
      <c r="LU698" s="11"/>
      <c r="LV698" s="11"/>
      <c r="LW698" s="11"/>
      <c r="LX698" s="11"/>
      <c r="LY698" s="11"/>
      <c r="LZ698" s="11"/>
      <c r="MA698" s="11"/>
      <c r="MB698" s="11"/>
      <c r="MC698" s="11"/>
      <c r="MD698" s="11"/>
      <c r="ME698" s="11"/>
      <c r="MF698" s="11"/>
    </row>
    <row r="699" customFormat="false" ht="12.8" hidden="false" customHeight="false" outlineLevel="0" collapsed="false">
      <c r="A699" s="1" t="str">
        <f aca="false">IF(taskList!J695&lt;&gt;"",taskList!J695,"")</f>
        <v/>
      </c>
      <c r="B699" s="9" t="str">
        <f aca="false">IF(AND(IF(taskList!M695&lt;&gt;"",TRUE()),IF(taskList!K695&lt;&gt;"",TRUE())),taskList!M695/taskList!K695,"")</f>
        <v/>
      </c>
      <c r="C699" s="9" t="str">
        <f aca="false">IF(taskList!B695&lt;&gt;"",taskList!B695,"")</f>
        <v/>
      </c>
      <c r="D699" s="9" t="str">
        <f aca="false">IF(taskList!E695&lt;&gt;"",taskList!E695,"")</f>
        <v/>
      </c>
      <c r="E699" s="4" t="str">
        <f aca="false">IF(taskList!F695&lt;&gt;"",taskList!F695,"")</f>
        <v/>
      </c>
      <c r="F699" s="4" t="str">
        <f aca="false">IF(taskList!G695&lt;&gt;"",taskList!G695,"")</f>
        <v/>
      </c>
      <c r="H699" s="11" t="str">
        <f aca="false">IF(AND($B699&lt;&gt;"",$E699&lt;&gt;"",$F699&lt;&gt;"",H$7&lt;&gt;""),MAX(NETWORKDAYS(H$7,H$7+6)-MAX($E699-H$7,0)-MAX((H$7+4)-$F699,0),0)*$B699,"")</f>
        <v/>
      </c>
      <c r="I699" s="11" t="str">
        <f aca="false">IF(AND($B699&lt;&gt;"",$E699&lt;&gt;"",$F699&lt;&gt;"",I$7&lt;&gt;""),MAX(NETWORKDAYS(I$7,I$7+6)-MAX($E699-I$7,0)-MAX((I$7+4)-$F699,0),0)*$B699,"")</f>
        <v/>
      </c>
      <c r="J699" s="11" t="str">
        <f aca="false">IF(AND($B699&lt;&gt;"",$E699&lt;&gt;"",$F699&lt;&gt;"",J$7&lt;&gt;""),MAX(NETWORKDAYS(J$7,J$7+6)-MAX($E699-J$7,0)-MAX((J$7+4)-$F699,0),0)*$B699,"")</f>
        <v/>
      </c>
      <c r="K699" s="11" t="str">
        <f aca="false">IF(AND($B699&lt;&gt;"",$E699&lt;&gt;"",$F699&lt;&gt;"",K$7&lt;&gt;""),MAX(NETWORKDAYS(K$7,K$7+6)-MAX($E699-K$7,0)-MAX((K$7+4)-$F699,0),0)*$B699,"")</f>
        <v/>
      </c>
      <c r="L699" s="11" t="str">
        <f aca="false">IF(AND($B699&lt;&gt;"",$E699&lt;&gt;"",$F699&lt;&gt;"",L$7&lt;&gt;""),MAX(NETWORKDAYS(L$7,L$7+6)-MAX($E699-L$7,0)-MAX((L$7+4)-$F699,0),0)*$B699,"")</f>
        <v/>
      </c>
      <c r="M699" s="11" t="str">
        <f aca="false">IF(AND($B699&lt;&gt;"",$E699&lt;&gt;"",$F699&lt;&gt;"",M$7&lt;&gt;""),MAX(NETWORKDAYS(M$7,M$7+6)-MAX($E699-M$7,0)-MAX((M$7+4)-$F699,0),0)*$B699,"")</f>
        <v/>
      </c>
      <c r="N699" s="11" t="str">
        <f aca="false">IF(AND($B699&lt;&gt;"",$E699&lt;&gt;"",$F699&lt;&gt;"",N$7&lt;&gt;""),MAX(NETWORKDAYS(N$7,N$7+6)-MAX($E699-N$7,0)-MAX((N$7+4)-$F699,0),0)*$B699,"")</f>
        <v/>
      </c>
      <c r="O699" s="11" t="str">
        <f aca="false">IF(AND($B699&lt;&gt;"",$E699&lt;&gt;"",$F699&lt;&gt;"",O$7&lt;&gt;""),MAX(NETWORKDAYS(O$7,O$7+6)-MAX($E699-O$7,0)-MAX((O$7+4)-$F699,0),0)*$B699,"")</f>
        <v/>
      </c>
      <c r="P699" s="11" t="str">
        <f aca="false">IF(AND($B699&lt;&gt;"",$E699&lt;&gt;"",$F699&lt;&gt;"",P$7&lt;&gt;""),MAX(NETWORKDAYS(P$7,P$7+6)-MAX($E699-P$7,0)-MAX((P$7+4)-$F699,0),0)*$B699,"")</f>
        <v/>
      </c>
      <c r="Q699" s="11" t="str">
        <f aca="false">IF(AND($B699&lt;&gt;"",$E699&lt;&gt;"",$F699&lt;&gt;"",Q$7&lt;&gt;""),MAX(NETWORKDAYS(Q$7,Q$7+6)-MAX($E699-Q$7,0)-MAX((Q$7+4)-$F699,0),0)*$B699,"")</f>
        <v/>
      </c>
      <c r="R699" s="11" t="str">
        <f aca="false">IF(AND($B699&lt;&gt;"",$E699&lt;&gt;"",$F699&lt;&gt;"",R$7&lt;&gt;""),MAX(NETWORKDAYS(R$7,R$7+6)-MAX($E699-R$7,0)-MAX((R$7+4)-$F699,0),0)*$B699,"")</f>
        <v/>
      </c>
      <c r="S699" s="11" t="str">
        <f aca="false">IF(AND($B699&lt;&gt;"",$E699&lt;&gt;"",$F699&lt;&gt;"",S$7&lt;&gt;""),MAX(NETWORKDAYS(S$7,S$7+6)-MAX($E699-S$7,0)-MAX((S$7+4)-$F699,0),0)*$B699,"")</f>
        <v/>
      </c>
      <c r="T699" s="11" t="str">
        <f aca="false">IF(AND($B699&lt;&gt;"",$E699&lt;&gt;"",$F699&lt;&gt;"",T$7&lt;&gt;""),MAX(NETWORKDAYS(T$7,T$7+6)-MAX($E699-T$7,0)-MAX((T$7+4)-$F699,0),0)*$B699,"")</f>
        <v/>
      </c>
      <c r="U699" s="11" t="str">
        <f aca="false">IF(AND($B699&lt;&gt;"",$E699&lt;&gt;"",$F699&lt;&gt;"",U$7&lt;&gt;""),MAX(NETWORKDAYS(U$7,U$7+6)-MAX($E699-U$7,0)-MAX((U$7+4)-$F699,0),0)*$B699,"")</f>
        <v/>
      </c>
      <c r="V699" s="11" t="str">
        <f aca="false">IF(AND($B699&lt;&gt;"",$E699&lt;&gt;"",$F699&lt;&gt;"",V$7&lt;&gt;""),MAX(NETWORKDAYS(V$7,V$7+6)-MAX($E699-V$7,0)-MAX((V$7+4)-$F699,0),0)*$B699,"")</f>
        <v/>
      </c>
      <c r="W699" s="11" t="str">
        <f aca="false">IF(AND($B699&lt;&gt;"",$E699&lt;&gt;"",$F699&lt;&gt;"",W$7&lt;&gt;""),MAX(NETWORKDAYS(W$7,W$7+6)-MAX($E699-W$7,0)-MAX((W$7+4)-$F699,0),0)*$B699,"")</f>
        <v/>
      </c>
      <c r="X699" s="11" t="str">
        <f aca="false">IF(AND($B699&lt;&gt;"",$E699&lt;&gt;"",$F699&lt;&gt;"",X$7&lt;&gt;""),MAX(NETWORKDAYS(X$7,X$7+6)-MAX($E699-X$7,0)-MAX((X$7+4)-$F699,0),0)*$B699,"")</f>
        <v/>
      </c>
      <c r="Y699" s="11" t="str">
        <f aca="false">IF(AND($B699&lt;&gt;"",$E699&lt;&gt;"",$F699&lt;&gt;"",Y$7&lt;&gt;""),MAX(NETWORKDAYS(Y$7,Y$7+6)-MAX($E699-Y$7,0)-MAX((Y$7+4)-$F699,0),0)*$B699,"")</f>
        <v/>
      </c>
      <c r="Z699" s="11" t="str">
        <f aca="false">IF(AND($B699&lt;&gt;"",$E699&lt;&gt;"",$F699&lt;&gt;"",Z$7&lt;&gt;""),MAX(NETWORKDAYS(Z$7,Z$7+6)-MAX($E699-Z$7,0)-MAX((Z$7+4)-$F699,0),0)*$B699,"")</f>
        <v/>
      </c>
      <c r="AA699" s="11" t="str">
        <f aca="false">IF(AND($B699&lt;&gt;"",$E699&lt;&gt;"",$F699&lt;&gt;"",AA$7&lt;&gt;""),MAX(NETWORKDAYS(AA$7,AA$7+6)-MAX($E699-AA$7,0)-MAX((AA$7+4)-$F699,0),0)*$B699,"")</f>
        <v/>
      </c>
      <c r="AB699" s="11" t="str">
        <f aca="false">IF(AND($B699&lt;&gt;"",$E699&lt;&gt;"",$F699&lt;&gt;"",AB$7&lt;&gt;""),MAX(NETWORKDAYS(AB$7,AB$7+6)-MAX($E699-AB$7,0)-MAX((AB$7+4)-$F699,0),0)*$B699,"")</f>
        <v/>
      </c>
      <c r="AC699" s="11" t="str">
        <f aca="false">IF(AND($B699&lt;&gt;"",$E699&lt;&gt;"",$F699&lt;&gt;"",AC$7&lt;&gt;""),MAX(NETWORKDAYS(AC$7,AC$7+6)-MAX($E699-AC$7,0)-MAX((AC$7+4)-$F699,0),0)*$B699,"")</f>
        <v/>
      </c>
      <c r="AD699" s="11" t="str">
        <f aca="false">IF(AND($B699&lt;&gt;"",$E699&lt;&gt;"",$F699&lt;&gt;"",AD$7&lt;&gt;""),MAX(NETWORKDAYS(AD$7,AD$7+6)-MAX($E699-AD$7,0)-MAX((AD$7+4)-$F699,0),0)*$B699,"")</f>
        <v/>
      </c>
      <c r="AE699" s="11" t="str">
        <f aca="false">IF(AND($B699&lt;&gt;"",$E699&lt;&gt;"",$F699&lt;&gt;"",AE$7&lt;&gt;""),MAX(NETWORKDAYS(AE$7,AE$7+6)-MAX($E699-AE$7,0)-MAX((AE$7+4)-$F699,0),0)*$B699,"")</f>
        <v/>
      </c>
      <c r="AF699" s="11" t="str">
        <f aca="false">IF(AND($B699&lt;&gt;"",$E699&lt;&gt;"",$F699&lt;&gt;"",AF$7&lt;&gt;""),MAX(NETWORKDAYS(AF$7,AF$7+6)-MAX($E699-AF$7,0)-MAX((AF$7+4)-$F699,0),0)*$B699,"")</f>
        <v/>
      </c>
      <c r="AG699" s="11" t="str">
        <f aca="false">IF(AND($B699&lt;&gt;"",$E699&lt;&gt;"",$F699&lt;&gt;"",AG$7&lt;&gt;""),MAX(NETWORKDAYS(AG$7,AG$7+6)-MAX($E699-AG$7,0)-MAX((AG$7+4)-$F699,0),0)*$B699,"")</f>
        <v/>
      </c>
      <c r="AH699" s="11" t="str">
        <f aca="false">IF(AND($B699&lt;&gt;"",$E699&lt;&gt;"",$F699&lt;&gt;"",AH$7&lt;&gt;""),MAX(NETWORKDAYS(AH$7,AH$7+6)-MAX($E699-AH$7,0)-MAX((AH$7+4)-$F699,0),0)*$B699,"")</f>
        <v/>
      </c>
      <c r="AI699" s="11" t="str">
        <f aca="false">IF(AND($B699&lt;&gt;"",$E699&lt;&gt;"",$F699&lt;&gt;"",AI$7&lt;&gt;""),MAX(NETWORKDAYS(AI$7,AI$7+6)-MAX($E699-AI$7,0)-MAX((AI$7+4)-$F699,0),0)*$B699,"")</f>
        <v/>
      </c>
      <c r="AJ699" s="11" t="str">
        <f aca="false">IF(AND($B699&lt;&gt;"",$E699&lt;&gt;"",$F699&lt;&gt;"",AJ$7&lt;&gt;""),MAX(NETWORKDAYS(AJ$7,AJ$7+6)-MAX($E699-AJ$7,0)-MAX((AJ$7+4)-$F699,0),0)*$B699,"")</f>
        <v/>
      </c>
      <c r="AK699" s="11" t="str">
        <f aca="false">IF(AND($B699&lt;&gt;"",$E699&lt;&gt;"",$F699&lt;&gt;"",AK$7&lt;&gt;""),MAX(NETWORKDAYS(AK$7,AK$7+6)-MAX($E699-AK$7,0)-MAX((AK$7+4)-$F699,0),0)*$B699,"")</f>
        <v/>
      </c>
      <c r="AL699" s="11" t="str">
        <f aca="false">IF(AND($B699&lt;&gt;"",$E699&lt;&gt;"",$F699&lt;&gt;"",AL$7&lt;&gt;""),MAX(NETWORKDAYS(AL$7,AL$7+6)-MAX($E699-AL$7,0)-MAX((AL$7+4)-$F699,0),0)*$B699,"")</f>
        <v/>
      </c>
      <c r="AM699" s="11" t="str">
        <f aca="false">IF(AND($B699&lt;&gt;"",$E699&lt;&gt;"",$F699&lt;&gt;"",AM$7&lt;&gt;""),MAX(NETWORKDAYS(AM$7,AM$7+6)-MAX($E699-AM$7,0)-MAX((AM$7+4)-$F699,0),0)*$B699,"")</f>
        <v/>
      </c>
      <c r="AN699" s="11" t="str">
        <f aca="false">IF(AND($B699&lt;&gt;"",$E699&lt;&gt;"",$F699&lt;&gt;"",AN$7&lt;&gt;""),MAX(NETWORKDAYS(AN$7,AN$7+6)-MAX($E699-AN$7,0)-MAX((AN$7+4)-$F699,0),0)*$B699,"")</f>
        <v/>
      </c>
      <c r="AO699" s="11" t="str">
        <f aca="false">IF(AND($B699&lt;&gt;"",$E699&lt;&gt;"",$F699&lt;&gt;"",AO$7&lt;&gt;""),MAX(NETWORKDAYS(AO$7,AO$7+6)-MAX($E699-AO$7,0)-MAX((AO$7+4)-$F699,0),0)*$B699,"")</f>
        <v/>
      </c>
      <c r="AP699" s="11" t="str">
        <f aca="false">IF(AND($B699&lt;&gt;"",$E699&lt;&gt;"",$F699&lt;&gt;"",AP$7&lt;&gt;""),MAX(NETWORKDAYS(AP$7,AP$7+6)-MAX($E699-AP$7,0)-MAX((AP$7+4)-$F699,0),0)*$B699,"")</f>
        <v/>
      </c>
      <c r="AQ699" s="11" t="str">
        <f aca="false">IF(AND($B699&lt;&gt;"",$E699&lt;&gt;"",$F699&lt;&gt;"",AQ$7&lt;&gt;""),MAX(NETWORKDAYS(AQ$7,AQ$7+6)-MAX($E699-AQ$7,0)-MAX((AQ$7+4)-$F699,0),0)*$B699,"")</f>
        <v/>
      </c>
      <c r="AR699" s="11" t="str">
        <f aca="false">IF(AND($B699&lt;&gt;"",$E699&lt;&gt;"",$F699&lt;&gt;"",AR$7&lt;&gt;""),MAX(NETWORKDAYS(AR$7,AR$7+6)-MAX($E699-AR$7,0)-MAX((AR$7+4)-$F699,0),0)*$B699,"")</f>
        <v/>
      </c>
      <c r="AS699" s="11" t="str">
        <f aca="false">IF(AND($B699&lt;&gt;"",$E699&lt;&gt;"",$F699&lt;&gt;"",AS$7&lt;&gt;""),MAX(NETWORKDAYS(AS$7,AS$7+6)-MAX($E699-AS$7,0)-MAX((AS$7+4)-$F699,0),0)*$B699,"")</f>
        <v/>
      </c>
      <c r="AT699" s="11" t="str">
        <f aca="false">IF(AND($B699&lt;&gt;"",$E699&lt;&gt;"",$F699&lt;&gt;"",AT$7&lt;&gt;""),MAX(NETWORKDAYS(AT$7,AT$7+6)-MAX($E699-AT$7,0)-MAX((AT$7+4)-$F699,0),0)*$B699,"")</f>
        <v/>
      </c>
      <c r="AU699" s="11" t="str">
        <f aca="false">IF(AND($B699&lt;&gt;"",$E699&lt;&gt;"",$F699&lt;&gt;"",AU$7&lt;&gt;""),MAX(NETWORKDAYS(AU$7,AU$7+6)-MAX($E699-AU$7,0)-MAX((AU$7+4)-$F699,0),0)*$B699,"")</f>
        <v/>
      </c>
      <c r="AV699" s="11" t="str">
        <f aca="false">IF(AND($B699&lt;&gt;"",$E699&lt;&gt;"",$F699&lt;&gt;"",AV$7&lt;&gt;""),MAX(NETWORKDAYS(AV$7,AV$7+6)-MAX($E699-AV$7,0)-MAX((AV$7+4)-$F699,0),0)*$B699,"")</f>
        <v/>
      </c>
      <c r="AW699" s="11" t="str">
        <f aca="false">IF(AND($B699&lt;&gt;"",$E699&lt;&gt;"",$F699&lt;&gt;"",AW$7&lt;&gt;""),MAX(NETWORKDAYS(AW$7,AW$7+6)-MAX($E699-AW$7,0)-MAX((AW$7+4)-$F699,0),0)*$B699,"")</f>
        <v/>
      </c>
      <c r="AX699" s="11" t="str">
        <f aca="false">IF(AND($B699&lt;&gt;"",$E699&lt;&gt;"",$F699&lt;&gt;"",AX$7&lt;&gt;""),MAX(NETWORKDAYS(AX$7,AX$7+6)-MAX($E699-AX$7,0)-MAX((AX$7+4)-$F699,0),0)*$B699,"")</f>
        <v/>
      </c>
      <c r="AY699" s="11" t="str">
        <f aca="false">IF(AND($B699&lt;&gt;"",$E699&lt;&gt;"",$F699&lt;&gt;"",AY$7&lt;&gt;""),MAX(NETWORKDAYS(AY$7,AY$7+6)-MAX($E699-AY$7,0)-MAX((AY$7+4)-$F699,0),0)*$B699,"")</f>
        <v/>
      </c>
      <c r="AZ699" s="11" t="str">
        <f aca="false">IF(AND($B699&lt;&gt;"",$E699&lt;&gt;"",$F699&lt;&gt;"",AZ$7&lt;&gt;""),MAX(NETWORKDAYS(AZ$7,AZ$7+6)-MAX($E699-AZ$7,0)-MAX((AZ$7+4)-$F699,0),0)*$B699,"")</f>
        <v/>
      </c>
      <c r="BA699" s="11" t="str">
        <f aca="false">IF(AND($B699&lt;&gt;"",$E699&lt;&gt;"",$F699&lt;&gt;"",BA$7&lt;&gt;""),MAX(NETWORKDAYS(BA$7,BA$7+6)-MAX($E699-BA$7,0)-MAX((BA$7+4)-$F699,0),0)*$B699,"")</f>
        <v/>
      </c>
      <c r="BB699" s="11" t="str">
        <f aca="false">IF(AND($B699&lt;&gt;"",$E699&lt;&gt;"",$F699&lt;&gt;"",BB$7&lt;&gt;""),MAX(NETWORKDAYS(BB$7,BB$7+6)-MAX($E699-BB$7,0)-MAX((BB$7+4)-$F699,0),0)*$B699,"")</f>
        <v/>
      </c>
      <c r="BC699" s="11" t="str">
        <f aca="false">IF(AND($B699&lt;&gt;"",$E699&lt;&gt;"",$F699&lt;&gt;"",BC$7&lt;&gt;""),MAX(NETWORKDAYS(BC$7,BC$7+6)-MAX($E699-BC$7,0)-MAX((BC$7+4)-$F699,0),0)*$B699,"")</f>
        <v/>
      </c>
      <c r="BD699" s="11" t="str">
        <f aca="false">IF(AND($B699&lt;&gt;"",$E699&lt;&gt;"",$F699&lt;&gt;"",BD$7&lt;&gt;""),MAX(NETWORKDAYS(BD$7,BD$7+6)-MAX($E699-BD$7,0)-MAX((BD$7+4)-$F699,0),0)*$B699,"")</f>
        <v/>
      </c>
      <c r="BE699" s="11" t="str">
        <f aca="false">IF(AND($B699&lt;&gt;"",$E699&lt;&gt;"",$F699&lt;&gt;"",BE$7&lt;&gt;""),MAX(NETWORKDAYS(BE$7,BE$7+6)-MAX($E699-BE$7,0)-MAX((BE$7+4)-$F699,0),0)*$B699,"")</f>
        <v/>
      </c>
      <c r="BF699" s="11" t="str">
        <f aca="false">IF(AND($B699&lt;&gt;"",$E699&lt;&gt;"",$F699&lt;&gt;"",BF$7&lt;&gt;""),MAX(NETWORKDAYS(BF$7,BF$7+6)-MAX($E699-BF$7,0)-MAX((BF$7+4)-$F699,0),0)*$B699,"")</f>
        <v/>
      </c>
      <c r="BG699" s="11" t="str">
        <f aca="false">IF(AND($B699&lt;&gt;"",$E699&lt;&gt;"",$F699&lt;&gt;"",BG$7&lt;&gt;""),MAX(NETWORKDAYS(BG$7,BG$7+6)-MAX($E699-BG$7,0)-MAX((BG$7+4)-$F699,0),0)*$B699,"")</f>
        <v/>
      </c>
      <c r="BH699" s="11" t="str">
        <f aca="false">IF(AND($B699&lt;&gt;"",$E699&lt;&gt;"",$F699&lt;&gt;"",BH$7&lt;&gt;""),MAX(NETWORKDAYS(BH$7,BH$7+6)-MAX($E699-BH$7,0)-MAX((BH$7+4)-$F699,0),0)*$B699,"")</f>
        <v/>
      </c>
      <c r="BI699" s="11" t="str">
        <f aca="false">IF(AND($B699&lt;&gt;"",$E699&lt;&gt;"",$F699&lt;&gt;"",BI$7&lt;&gt;""),MAX(NETWORKDAYS(BI$7,BI$7+6)-MAX($E699-BI$7,0)-MAX((BI$7+4)-$F699,0),0)*$B699,"")</f>
        <v/>
      </c>
      <c r="BJ699" s="11" t="str">
        <f aca="false">IF(AND($B699&lt;&gt;"",$E699&lt;&gt;"",$F699&lt;&gt;"",BJ$7&lt;&gt;""),MAX(NETWORKDAYS(BJ$7,BJ$7+6)-MAX($E699-BJ$7,0)-MAX((BJ$7+4)-$F699,0),0)*$B699,"")</f>
        <v/>
      </c>
      <c r="BK699" s="11" t="str">
        <f aca="false">IF(AND($B699&lt;&gt;"",$E699&lt;&gt;"",$F699&lt;&gt;"",BK$7&lt;&gt;""),MAX(NETWORKDAYS(BK$7,BK$7+6)-MAX($E699-BK$7,0)-MAX((BK$7+4)-$F699,0),0)*$B699,"")</f>
        <v/>
      </c>
      <c r="BL699" s="11" t="str">
        <f aca="false">IF(AND($B699&lt;&gt;"",$E699&lt;&gt;"",$F699&lt;&gt;"",BL$7&lt;&gt;""),MAX(NETWORKDAYS(BL$7,BL$7+6)-MAX($E699-BL$7,0)-MAX((BL$7+4)-$F699,0),0)*$B699,"")</f>
        <v/>
      </c>
      <c r="BM699" s="11" t="str">
        <f aca="false">IF(AND($B699&lt;&gt;"",$E699&lt;&gt;"",$F699&lt;&gt;"",BM$7&lt;&gt;""),MAX(NETWORKDAYS(BM$7,BM$7+6)-MAX($E699-BM$7,0)-MAX((BM$7+4)-$F699,0),0)*$B699,"")</f>
        <v/>
      </c>
      <c r="BN699" s="11" t="str">
        <f aca="false">IF(AND($B699&lt;&gt;"",$E699&lt;&gt;"",$F699&lt;&gt;"",BN$7&lt;&gt;""),MAX(NETWORKDAYS(BN$7,BN$7+6)-MAX($E699-BN$7,0)-MAX((BN$7+4)-$F699,0),0)*$B699,"")</f>
        <v/>
      </c>
      <c r="BO699" s="11" t="str">
        <f aca="false">IF(AND($B699&lt;&gt;"",$E699&lt;&gt;"",$F699&lt;&gt;"",BO$7&lt;&gt;""),MAX(NETWORKDAYS(BO$7,BO$7+6)-MAX($E699-BO$7,0)-MAX((BO$7+4)-$F699,0),0)*$B699,"")</f>
        <v/>
      </c>
      <c r="BP699" s="11" t="str">
        <f aca="false">IF(AND($B699&lt;&gt;"",$E699&lt;&gt;"",$F699&lt;&gt;"",BP$7&lt;&gt;""),MAX(NETWORKDAYS(BP$7,BP$7+6)-MAX($E699-BP$7,0)-MAX((BP$7+4)-$F699,0),0)*$B699,"")</f>
        <v/>
      </c>
      <c r="BQ699" s="11" t="str">
        <f aca="false">IF(AND($B699&lt;&gt;"",$E699&lt;&gt;"",$F699&lt;&gt;"",BQ$7&lt;&gt;""),MAX(NETWORKDAYS(BQ$7,BQ$7+6)-MAX($E699-BQ$7,0)-MAX((BQ$7+4)-$F699,0),0)*$B699,"")</f>
        <v/>
      </c>
      <c r="BR699" s="11" t="str">
        <f aca="false">IF(AND($B699&lt;&gt;"",$E699&lt;&gt;"",$F699&lt;&gt;"",BR$7&lt;&gt;""),MAX(NETWORKDAYS(BR$7,BR$7+6)-MAX($E699-BR$7,0)-MAX((BR$7+4)-$F699,0),0)*$B699,"")</f>
        <v/>
      </c>
      <c r="BS699" s="11" t="str">
        <f aca="false">IF(AND($B699&lt;&gt;"",$E699&lt;&gt;"",$F699&lt;&gt;"",BS$7&lt;&gt;""),MAX(NETWORKDAYS(BS$7,BS$7+6)-MAX($E699-BS$7,0)-MAX((BS$7+4)-$F699,0),0)*$B699,"")</f>
        <v/>
      </c>
      <c r="BT699" s="11" t="str">
        <f aca="false">IF(AND($B699&lt;&gt;"",$E699&lt;&gt;"",$F699&lt;&gt;"",BT$7&lt;&gt;""),MAX(NETWORKDAYS(BT$7,BT$7+6)-MAX($E699-BT$7,0)-MAX((BT$7+4)-$F699,0),0)*$B699,"")</f>
        <v/>
      </c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  <c r="II699" s="11"/>
      <c r="IJ699" s="11"/>
      <c r="IK699" s="11"/>
      <c r="IL699" s="11"/>
      <c r="IM699" s="11"/>
      <c r="IN699" s="11"/>
      <c r="IO699" s="11"/>
      <c r="IP699" s="11"/>
      <c r="IQ699" s="11"/>
      <c r="IR699" s="11"/>
      <c r="IS699" s="11"/>
      <c r="IT699" s="11"/>
      <c r="IU699" s="11"/>
      <c r="IV699" s="11"/>
      <c r="IW699" s="11"/>
      <c r="IX699" s="11"/>
      <c r="IY699" s="11"/>
      <c r="IZ699" s="11"/>
      <c r="JA699" s="11"/>
      <c r="JB699" s="11"/>
      <c r="JC699" s="11"/>
      <c r="JD699" s="11"/>
      <c r="JE699" s="11"/>
      <c r="JF699" s="11"/>
      <c r="JG699" s="11"/>
      <c r="JH699" s="11"/>
      <c r="JI699" s="11"/>
      <c r="JJ699" s="11"/>
      <c r="JK699" s="11"/>
      <c r="JL699" s="11"/>
      <c r="JM699" s="11"/>
      <c r="JN699" s="11"/>
      <c r="JO699" s="11"/>
      <c r="JP699" s="11"/>
      <c r="JQ699" s="11"/>
      <c r="JR699" s="11"/>
      <c r="JS699" s="11"/>
      <c r="JT699" s="11"/>
      <c r="JU699" s="11"/>
      <c r="JV699" s="11"/>
      <c r="JW699" s="11"/>
      <c r="JX699" s="11"/>
      <c r="JY699" s="11"/>
      <c r="JZ699" s="11"/>
      <c r="KA699" s="11"/>
      <c r="KB699" s="11"/>
      <c r="KC699" s="11"/>
      <c r="KD699" s="11"/>
      <c r="KE699" s="11"/>
      <c r="KF699" s="11"/>
      <c r="KG699" s="11"/>
      <c r="KH699" s="11"/>
      <c r="KI699" s="11"/>
      <c r="KJ699" s="11"/>
      <c r="KK699" s="11"/>
      <c r="KL699" s="11"/>
      <c r="KM699" s="11"/>
      <c r="KN699" s="11"/>
      <c r="KO699" s="11"/>
      <c r="KP699" s="11"/>
      <c r="KQ699" s="11"/>
      <c r="KR699" s="11"/>
      <c r="KS699" s="11"/>
      <c r="KT699" s="11"/>
      <c r="KU699" s="11"/>
      <c r="KV699" s="11"/>
      <c r="KW699" s="11"/>
      <c r="KX699" s="11"/>
      <c r="KY699" s="11"/>
      <c r="KZ699" s="11"/>
      <c r="LA699" s="11"/>
      <c r="LB699" s="11"/>
      <c r="LC699" s="11"/>
      <c r="LD699" s="11"/>
      <c r="LE699" s="11"/>
      <c r="LF699" s="11"/>
      <c r="LG699" s="11"/>
      <c r="LH699" s="11"/>
      <c r="LI699" s="11"/>
      <c r="LJ699" s="11"/>
      <c r="LK699" s="11"/>
      <c r="LL699" s="11"/>
      <c r="LM699" s="11"/>
      <c r="LN699" s="11"/>
      <c r="LO699" s="11"/>
      <c r="LP699" s="11"/>
      <c r="LQ699" s="11"/>
      <c r="LR699" s="11"/>
      <c r="LS699" s="11"/>
      <c r="LT699" s="11"/>
      <c r="LU699" s="11"/>
      <c r="LV699" s="11"/>
      <c r="LW699" s="11"/>
      <c r="LX699" s="11"/>
      <c r="LY699" s="11"/>
      <c r="LZ699" s="11"/>
      <c r="MA699" s="11"/>
      <c r="MB699" s="11"/>
      <c r="MC699" s="11"/>
      <c r="MD699" s="11"/>
      <c r="ME699" s="11"/>
      <c r="MF699" s="11"/>
    </row>
    <row r="700" customFormat="false" ht="12.8" hidden="false" customHeight="false" outlineLevel="0" collapsed="false">
      <c r="A700" s="1" t="str">
        <f aca="false">IF(taskList!J696&lt;&gt;"",taskList!J696,"")</f>
        <v/>
      </c>
      <c r="B700" s="9" t="str">
        <f aca="false">IF(AND(IF(taskList!M696&lt;&gt;"",TRUE()),IF(taskList!K696&lt;&gt;"",TRUE())),taskList!M696/taskList!K696,"")</f>
        <v/>
      </c>
      <c r="C700" s="9" t="str">
        <f aca="false">IF(taskList!B696&lt;&gt;"",taskList!B696,"")</f>
        <v/>
      </c>
      <c r="D700" s="9" t="str">
        <f aca="false">IF(taskList!E696&lt;&gt;"",taskList!E696,"")</f>
        <v/>
      </c>
      <c r="E700" s="4" t="str">
        <f aca="false">IF(taskList!F696&lt;&gt;"",taskList!F696,"")</f>
        <v/>
      </c>
      <c r="F700" s="4" t="str">
        <f aca="false">IF(taskList!G696&lt;&gt;"",taskList!G696,"")</f>
        <v/>
      </c>
      <c r="H700" s="11" t="str">
        <f aca="false">IF(AND($B700&lt;&gt;"",$E700&lt;&gt;"",$F700&lt;&gt;"",H$7&lt;&gt;""),MAX(NETWORKDAYS(H$7,H$7+6)-MAX($E700-H$7,0)-MAX((H$7+4)-$F700,0),0)*$B700,"")</f>
        <v/>
      </c>
      <c r="I700" s="11" t="str">
        <f aca="false">IF(AND($B700&lt;&gt;"",$E700&lt;&gt;"",$F700&lt;&gt;"",I$7&lt;&gt;""),MAX(NETWORKDAYS(I$7,I$7+6)-MAX($E700-I$7,0)-MAX((I$7+4)-$F700,0),0)*$B700,"")</f>
        <v/>
      </c>
      <c r="J700" s="11" t="str">
        <f aca="false">IF(AND($B700&lt;&gt;"",$E700&lt;&gt;"",$F700&lt;&gt;"",J$7&lt;&gt;""),MAX(NETWORKDAYS(J$7,J$7+6)-MAX($E700-J$7,0)-MAX((J$7+4)-$F700,0),0)*$B700,"")</f>
        <v/>
      </c>
      <c r="K700" s="11" t="str">
        <f aca="false">IF(AND($B700&lt;&gt;"",$E700&lt;&gt;"",$F700&lt;&gt;"",K$7&lt;&gt;""),MAX(NETWORKDAYS(K$7,K$7+6)-MAX($E700-K$7,0)-MAX((K$7+4)-$F700,0),0)*$B700,"")</f>
        <v/>
      </c>
      <c r="L700" s="11" t="str">
        <f aca="false">IF(AND($B700&lt;&gt;"",$E700&lt;&gt;"",$F700&lt;&gt;"",L$7&lt;&gt;""),MAX(NETWORKDAYS(L$7,L$7+6)-MAX($E700-L$7,0)-MAX((L$7+4)-$F700,0),0)*$B700,"")</f>
        <v/>
      </c>
      <c r="M700" s="11" t="str">
        <f aca="false">IF(AND($B700&lt;&gt;"",$E700&lt;&gt;"",$F700&lt;&gt;"",M$7&lt;&gt;""),MAX(NETWORKDAYS(M$7,M$7+6)-MAX($E700-M$7,0)-MAX((M$7+4)-$F700,0),0)*$B700,"")</f>
        <v/>
      </c>
      <c r="N700" s="11" t="str">
        <f aca="false">IF(AND($B700&lt;&gt;"",$E700&lt;&gt;"",$F700&lt;&gt;"",N$7&lt;&gt;""),MAX(NETWORKDAYS(N$7,N$7+6)-MAX($E700-N$7,0)-MAX((N$7+4)-$F700,0),0)*$B700,"")</f>
        <v/>
      </c>
      <c r="O700" s="11" t="str">
        <f aca="false">IF(AND($B700&lt;&gt;"",$E700&lt;&gt;"",$F700&lt;&gt;"",O$7&lt;&gt;""),MAX(NETWORKDAYS(O$7,O$7+6)-MAX($E700-O$7,0)-MAX((O$7+4)-$F700,0),0)*$B700,"")</f>
        <v/>
      </c>
      <c r="P700" s="11" t="str">
        <f aca="false">IF(AND($B700&lt;&gt;"",$E700&lt;&gt;"",$F700&lt;&gt;"",P$7&lt;&gt;""),MAX(NETWORKDAYS(P$7,P$7+6)-MAX($E700-P$7,0)-MAX((P$7+4)-$F700,0),0)*$B700,"")</f>
        <v/>
      </c>
      <c r="Q700" s="11" t="str">
        <f aca="false">IF(AND($B700&lt;&gt;"",$E700&lt;&gt;"",$F700&lt;&gt;"",Q$7&lt;&gt;""),MAX(NETWORKDAYS(Q$7,Q$7+6)-MAX($E700-Q$7,0)-MAX((Q$7+4)-$F700,0),0)*$B700,"")</f>
        <v/>
      </c>
      <c r="R700" s="11" t="str">
        <f aca="false">IF(AND($B700&lt;&gt;"",$E700&lt;&gt;"",$F700&lt;&gt;"",R$7&lt;&gt;""),MAX(NETWORKDAYS(R$7,R$7+6)-MAX($E700-R$7,0)-MAX((R$7+4)-$F700,0),0)*$B700,"")</f>
        <v/>
      </c>
      <c r="S700" s="11" t="str">
        <f aca="false">IF(AND($B700&lt;&gt;"",$E700&lt;&gt;"",$F700&lt;&gt;"",S$7&lt;&gt;""),MAX(NETWORKDAYS(S$7,S$7+6)-MAX($E700-S$7,0)-MAX((S$7+4)-$F700,0),0)*$B700,"")</f>
        <v/>
      </c>
      <c r="T700" s="11" t="str">
        <f aca="false">IF(AND($B700&lt;&gt;"",$E700&lt;&gt;"",$F700&lt;&gt;"",T$7&lt;&gt;""),MAX(NETWORKDAYS(T$7,T$7+6)-MAX($E700-T$7,0)-MAX((T$7+4)-$F700,0),0)*$B700,"")</f>
        <v/>
      </c>
      <c r="U700" s="11" t="str">
        <f aca="false">IF(AND($B700&lt;&gt;"",$E700&lt;&gt;"",$F700&lt;&gt;"",U$7&lt;&gt;""),MAX(NETWORKDAYS(U$7,U$7+6)-MAX($E700-U$7,0)-MAX((U$7+4)-$F700,0),0)*$B700,"")</f>
        <v/>
      </c>
      <c r="V700" s="11" t="str">
        <f aca="false">IF(AND($B700&lt;&gt;"",$E700&lt;&gt;"",$F700&lt;&gt;"",V$7&lt;&gt;""),MAX(NETWORKDAYS(V$7,V$7+6)-MAX($E700-V$7,0)-MAX((V$7+4)-$F700,0),0)*$B700,"")</f>
        <v/>
      </c>
      <c r="W700" s="11" t="str">
        <f aca="false">IF(AND($B700&lt;&gt;"",$E700&lt;&gt;"",$F700&lt;&gt;"",W$7&lt;&gt;""),MAX(NETWORKDAYS(W$7,W$7+6)-MAX($E700-W$7,0)-MAX((W$7+4)-$F700,0),0)*$B700,"")</f>
        <v/>
      </c>
      <c r="X700" s="11" t="str">
        <f aca="false">IF(AND($B700&lt;&gt;"",$E700&lt;&gt;"",$F700&lt;&gt;"",X$7&lt;&gt;""),MAX(NETWORKDAYS(X$7,X$7+6)-MAX($E700-X$7,0)-MAX((X$7+4)-$F700,0),0)*$B700,"")</f>
        <v/>
      </c>
      <c r="Y700" s="11" t="str">
        <f aca="false">IF(AND($B700&lt;&gt;"",$E700&lt;&gt;"",$F700&lt;&gt;"",Y$7&lt;&gt;""),MAX(NETWORKDAYS(Y$7,Y$7+6)-MAX($E700-Y$7,0)-MAX((Y$7+4)-$F700,0),0)*$B700,"")</f>
        <v/>
      </c>
      <c r="Z700" s="11" t="str">
        <f aca="false">IF(AND($B700&lt;&gt;"",$E700&lt;&gt;"",$F700&lt;&gt;"",Z$7&lt;&gt;""),MAX(NETWORKDAYS(Z$7,Z$7+6)-MAX($E700-Z$7,0)-MAX((Z$7+4)-$F700,0),0)*$B700,"")</f>
        <v/>
      </c>
      <c r="AA700" s="11" t="str">
        <f aca="false">IF(AND($B700&lt;&gt;"",$E700&lt;&gt;"",$F700&lt;&gt;"",AA$7&lt;&gt;""),MAX(NETWORKDAYS(AA$7,AA$7+6)-MAX($E700-AA$7,0)-MAX((AA$7+4)-$F700,0),0)*$B700,"")</f>
        <v/>
      </c>
      <c r="AB700" s="11" t="str">
        <f aca="false">IF(AND($B700&lt;&gt;"",$E700&lt;&gt;"",$F700&lt;&gt;"",AB$7&lt;&gt;""),MAX(NETWORKDAYS(AB$7,AB$7+6)-MAX($E700-AB$7,0)-MAX((AB$7+4)-$F700,0),0)*$B700,"")</f>
        <v/>
      </c>
      <c r="AC700" s="11" t="str">
        <f aca="false">IF(AND($B700&lt;&gt;"",$E700&lt;&gt;"",$F700&lt;&gt;"",AC$7&lt;&gt;""),MAX(NETWORKDAYS(AC$7,AC$7+6)-MAX($E700-AC$7,0)-MAX((AC$7+4)-$F700,0),0)*$B700,"")</f>
        <v/>
      </c>
      <c r="AD700" s="11" t="str">
        <f aca="false">IF(AND($B700&lt;&gt;"",$E700&lt;&gt;"",$F700&lt;&gt;"",AD$7&lt;&gt;""),MAX(NETWORKDAYS(AD$7,AD$7+6)-MAX($E700-AD$7,0)-MAX((AD$7+4)-$F700,0),0)*$B700,"")</f>
        <v/>
      </c>
      <c r="AE700" s="11" t="str">
        <f aca="false">IF(AND($B700&lt;&gt;"",$E700&lt;&gt;"",$F700&lt;&gt;"",AE$7&lt;&gt;""),MAX(NETWORKDAYS(AE$7,AE$7+6)-MAX($E700-AE$7,0)-MAX((AE$7+4)-$F700,0),0)*$B700,"")</f>
        <v/>
      </c>
      <c r="AF700" s="11" t="str">
        <f aca="false">IF(AND($B700&lt;&gt;"",$E700&lt;&gt;"",$F700&lt;&gt;"",AF$7&lt;&gt;""),MAX(NETWORKDAYS(AF$7,AF$7+6)-MAX($E700-AF$7,0)-MAX((AF$7+4)-$F700,0),0)*$B700,"")</f>
        <v/>
      </c>
      <c r="AG700" s="11" t="str">
        <f aca="false">IF(AND($B700&lt;&gt;"",$E700&lt;&gt;"",$F700&lt;&gt;"",AG$7&lt;&gt;""),MAX(NETWORKDAYS(AG$7,AG$7+6)-MAX($E700-AG$7,0)-MAX((AG$7+4)-$F700,0),0)*$B700,"")</f>
        <v/>
      </c>
      <c r="AH700" s="11" t="str">
        <f aca="false">IF(AND($B700&lt;&gt;"",$E700&lt;&gt;"",$F700&lt;&gt;"",AH$7&lt;&gt;""),MAX(NETWORKDAYS(AH$7,AH$7+6)-MAX($E700-AH$7,0)-MAX((AH$7+4)-$F700,0),0)*$B700,"")</f>
        <v/>
      </c>
      <c r="AI700" s="11" t="str">
        <f aca="false">IF(AND($B700&lt;&gt;"",$E700&lt;&gt;"",$F700&lt;&gt;"",AI$7&lt;&gt;""),MAX(NETWORKDAYS(AI$7,AI$7+6)-MAX($E700-AI$7,0)-MAX((AI$7+4)-$F700,0),0)*$B700,"")</f>
        <v/>
      </c>
      <c r="AJ700" s="11" t="str">
        <f aca="false">IF(AND($B700&lt;&gt;"",$E700&lt;&gt;"",$F700&lt;&gt;"",AJ$7&lt;&gt;""),MAX(NETWORKDAYS(AJ$7,AJ$7+6)-MAX($E700-AJ$7,0)-MAX((AJ$7+4)-$F700,0),0)*$B700,"")</f>
        <v/>
      </c>
      <c r="AK700" s="11" t="str">
        <f aca="false">IF(AND($B700&lt;&gt;"",$E700&lt;&gt;"",$F700&lt;&gt;"",AK$7&lt;&gt;""),MAX(NETWORKDAYS(AK$7,AK$7+6)-MAX($E700-AK$7,0)-MAX((AK$7+4)-$F700,0),0)*$B700,"")</f>
        <v/>
      </c>
      <c r="AL700" s="11" t="str">
        <f aca="false">IF(AND($B700&lt;&gt;"",$E700&lt;&gt;"",$F700&lt;&gt;"",AL$7&lt;&gt;""),MAX(NETWORKDAYS(AL$7,AL$7+6)-MAX($E700-AL$7,0)-MAX((AL$7+4)-$F700,0),0)*$B700,"")</f>
        <v/>
      </c>
      <c r="AM700" s="11" t="str">
        <f aca="false">IF(AND($B700&lt;&gt;"",$E700&lt;&gt;"",$F700&lt;&gt;"",AM$7&lt;&gt;""),MAX(NETWORKDAYS(AM$7,AM$7+6)-MAX($E700-AM$7,0)-MAX((AM$7+4)-$F700,0),0)*$B700,"")</f>
        <v/>
      </c>
      <c r="AN700" s="11" t="str">
        <f aca="false">IF(AND($B700&lt;&gt;"",$E700&lt;&gt;"",$F700&lt;&gt;"",AN$7&lt;&gt;""),MAX(NETWORKDAYS(AN$7,AN$7+6)-MAX($E700-AN$7,0)-MAX((AN$7+4)-$F700,0),0)*$B700,"")</f>
        <v/>
      </c>
      <c r="AO700" s="11" t="str">
        <f aca="false">IF(AND($B700&lt;&gt;"",$E700&lt;&gt;"",$F700&lt;&gt;"",AO$7&lt;&gt;""),MAX(NETWORKDAYS(AO$7,AO$7+6)-MAX($E700-AO$7,0)-MAX((AO$7+4)-$F700,0),0)*$B700,"")</f>
        <v/>
      </c>
      <c r="AP700" s="11" t="str">
        <f aca="false">IF(AND($B700&lt;&gt;"",$E700&lt;&gt;"",$F700&lt;&gt;"",AP$7&lt;&gt;""),MAX(NETWORKDAYS(AP$7,AP$7+6)-MAX($E700-AP$7,0)-MAX((AP$7+4)-$F700,0),0)*$B700,"")</f>
        <v/>
      </c>
      <c r="AQ700" s="11" t="str">
        <f aca="false">IF(AND($B700&lt;&gt;"",$E700&lt;&gt;"",$F700&lt;&gt;"",AQ$7&lt;&gt;""),MAX(NETWORKDAYS(AQ$7,AQ$7+6)-MAX($E700-AQ$7,0)-MAX((AQ$7+4)-$F700,0),0)*$B700,"")</f>
        <v/>
      </c>
      <c r="AR700" s="11" t="str">
        <f aca="false">IF(AND($B700&lt;&gt;"",$E700&lt;&gt;"",$F700&lt;&gt;"",AR$7&lt;&gt;""),MAX(NETWORKDAYS(AR$7,AR$7+6)-MAX($E700-AR$7,0)-MAX((AR$7+4)-$F700,0),0)*$B700,"")</f>
        <v/>
      </c>
      <c r="AS700" s="11" t="str">
        <f aca="false">IF(AND($B700&lt;&gt;"",$E700&lt;&gt;"",$F700&lt;&gt;"",AS$7&lt;&gt;""),MAX(NETWORKDAYS(AS$7,AS$7+6)-MAX($E700-AS$7,0)-MAX((AS$7+4)-$F700,0),0)*$B700,"")</f>
        <v/>
      </c>
      <c r="AT700" s="11" t="str">
        <f aca="false">IF(AND($B700&lt;&gt;"",$E700&lt;&gt;"",$F700&lt;&gt;"",AT$7&lt;&gt;""),MAX(NETWORKDAYS(AT$7,AT$7+6)-MAX($E700-AT$7,0)-MAX((AT$7+4)-$F700,0),0)*$B700,"")</f>
        <v/>
      </c>
      <c r="AU700" s="11" t="str">
        <f aca="false">IF(AND($B700&lt;&gt;"",$E700&lt;&gt;"",$F700&lt;&gt;"",AU$7&lt;&gt;""),MAX(NETWORKDAYS(AU$7,AU$7+6)-MAX($E700-AU$7,0)-MAX((AU$7+4)-$F700,0),0)*$B700,"")</f>
        <v/>
      </c>
      <c r="AV700" s="11" t="str">
        <f aca="false">IF(AND($B700&lt;&gt;"",$E700&lt;&gt;"",$F700&lt;&gt;"",AV$7&lt;&gt;""),MAX(NETWORKDAYS(AV$7,AV$7+6)-MAX($E700-AV$7,0)-MAX((AV$7+4)-$F700,0),0)*$B700,"")</f>
        <v/>
      </c>
      <c r="AW700" s="11" t="str">
        <f aca="false">IF(AND($B700&lt;&gt;"",$E700&lt;&gt;"",$F700&lt;&gt;"",AW$7&lt;&gt;""),MAX(NETWORKDAYS(AW$7,AW$7+6)-MAX($E700-AW$7,0)-MAX((AW$7+4)-$F700,0),0)*$B700,"")</f>
        <v/>
      </c>
      <c r="AX700" s="11" t="str">
        <f aca="false">IF(AND($B700&lt;&gt;"",$E700&lt;&gt;"",$F700&lt;&gt;"",AX$7&lt;&gt;""),MAX(NETWORKDAYS(AX$7,AX$7+6)-MAX($E700-AX$7,0)-MAX((AX$7+4)-$F700,0),0)*$B700,"")</f>
        <v/>
      </c>
      <c r="AY700" s="11" t="str">
        <f aca="false">IF(AND($B700&lt;&gt;"",$E700&lt;&gt;"",$F700&lt;&gt;"",AY$7&lt;&gt;""),MAX(NETWORKDAYS(AY$7,AY$7+6)-MAX($E700-AY$7,0)-MAX((AY$7+4)-$F700,0),0)*$B700,"")</f>
        <v/>
      </c>
      <c r="AZ700" s="11" t="str">
        <f aca="false">IF(AND($B700&lt;&gt;"",$E700&lt;&gt;"",$F700&lt;&gt;"",AZ$7&lt;&gt;""),MAX(NETWORKDAYS(AZ$7,AZ$7+6)-MAX($E700-AZ$7,0)-MAX((AZ$7+4)-$F700,0),0)*$B700,"")</f>
        <v/>
      </c>
      <c r="BA700" s="11" t="str">
        <f aca="false">IF(AND($B700&lt;&gt;"",$E700&lt;&gt;"",$F700&lt;&gt;"",BA$7&lt;&gt;""),MAX(NETWORKDAYS(BA$7,BA$7+6)-MAX($E700-BA$7,0)-MAX((BA$7+4)-$F700,0),0)*$B700,"")</f>
        <v/>
      </c>
      <c r="BB700" s="11" t="str">
        <f aca="false">IF(AND($B700&lt;&gt;"",$E700&lt;&gt;"",$F700&lt;&gt;"",BB$7&lt;&gt;""),MAX(NETWORKDAYS(BB$7,BB$7+6)-MAX($E700-BB$7,0)-MAX((BB$7+4)-$F700,0),0)*$B700,"")</f>
        <v/>
      </c>
      <c r="BC700" s="11" t="str">
        <f aca="false">IF(AND($B700&lt;&gt;"",$E700&lt;&gt;"",$F700&lt;&gt;"",BC$7&lt;&gt;""),MAX(NETWORKDAYS(BC$7,BC$7+6)-MAX($E700-BC$7,0)-MAX((BC$7+4)-$F700,0),0)*$B700,"")</f>
        <v/>
      </c>
      <c r="BD700" s="11" t="str">
        <f aca="false">IF(AND($B700&lt;&gt;"",$E700&lt;&gt;"",$F700&lt;&gt;"",BD$7&lt;&gt;""),MAX(NETWORKDAYS(BD$7,BD$7+6)-MAX($E700-BD$7,0)-MAX((BD$7+4)-$F700,0),0)*$B700,"")</f>
        <v/>
      </c>
      <c r="BE700" s="11" t="str">
        <f aca="false">IF(AND($B700&lt;&gt;"",$E700&lt;&gt;"",$F700&lt;&gt;"",BE$7&lt;&gt;""),MAX(NETWORKDAYS(BE$7,BE$7+6)-MAX($E700-BE$7,0)-MAX((BE$7+4)-$F700,0),0)*$B700,"")</f>
        <v/>
      </c>
      <c r="BF700" s="11" t="str">
        <f aca="false">IF(AND($B700&lt;&gt;"",$E700&lt;&gt;"",$F700&lt;&gt;"",BF$7&lt;&gt;""),MAX(NETWORKDAYS(BF$7,BF$7+6)-MAX($E700-BF$7,0)-MAX((BF$7+4)-$F700,0),0)*$B700,"")</f>
        <v/>
      </c>
      <c r="BG700" s="11" t="str">
        <f aca="false">IF(AND($B700&lt;&gt;"",$E700&lt;&gt;"",$F700&lt;&gt;"",BG$7&lt;&gt;""),MAX(NETWORKDAYS(BG$7,BG$7+6)-MAX($E700-BG$7,0)-MAX((BG$7+4)-$F700,0),0)*$B700,"")</f>
        <v/>
      </c>
      <c r="BH700" s="11" t="str">
        <f aca="false">IF(AND($B700&lt;&gt;"",$E700&lt;&gt;"",$F700&lt;&gt;"",BH$7&lt;&gt;""),MAX(NETWORKDAYS(BH$7,BH$7+6)-MAX($E700-BH$7,0)-MAX((BH$7+4)-$F700,0),0)*$B700,"")</f>
        <v/>
      </c>
      <c r="BI700" s="11" t="str">
        <f aca="false">IF(AND($B700&lt;&gt;"",$E700&lt;&gt;"",$F700&lt;&gt;"",BI$7&lt;&gt;""),MAX(NETWORKDAYS(BI$7,BI$7+6)-MAX($E700-BI$7,0)-MAX((BI$7+4)-$F700,0),0)*$B700,"")</f>
        <v/>
      </c>
      <c r="BJ700" s="11" t="str">
        <f aca="false">IF(AND($B700&lt;&gt;"",$E700&lt;&gt;"",$F700&lt;&gt;"",BJ$7&lt;&gt;""),MAX(NETWORKDAYS(BJ$7,BJ$7+6)-MAX($E700-BJ$7,0)-MAX((BJ$7+4)-$F700,0),0)*$B700,"")</f>
        <v/>
      </c>
      <c r="BK700" s="11" t="str">
        <f aca="false">IF(AND($B700&lt;&gt;"",$E700&lt;&gt;"",$F700&lt;&gt;"",BK$7&lt;&gt;""),MAX(NETWORKDAYS(BK$7,BK$7+6)-MAX($E700-BK$7,0)-MAX((BK$7+4)-$F700,0),0)*$B700,"")</f>
        <v/>
      </c>
      <c r="BL700" s="11" t="str">
        <f aca="false">IF(AND($B700&lt;&gt;"",$E700&lt;&gt;"",$F700&lt;&gt;"",BL$7&lt;&gt;""),MAX(NETWORKDAYS(BL$7,BL$7+6)-MAX($E700-BL$7,0)-MAX((BL$7+4)-$F700,0),0)*$B700,"")</f>
        <v/>
      </c>
      <c r="BM700" s="11" t="str">
        <f aca="false">IF(AND($B700&lt;&gt;"",$E700&lt;&gt;"",$F700&lt;&gt;"",BM$7&lt;&gt;""),MAX(NETWORKDAYS(BM$7,BM$7+6)-MAX($E700-BM$7,0)-MAX((BM$7+4)-$F700,0),0)*$B700,"")</f>
        <v/>
      </c>
      <c r="BN700" s="11" t="str">
        <f aca="false">IF(AND($B700&lt;&gt;"",$E700&lt;&gt;"",$F700&lt;&gt;"",BN$7&lt;&gt;""),MAX(NETWORKDAYS(BN$7,BN$7+6)-MAX($E700-BN$7,0)-MAX((BN$7+4)-$F700,0),0)*$B700,"")</f>
        <v/>
      </c>
      <c r="BO700" s="11" t="str">
        <f aca="false">IF(AND($B700&lt;&gt;"",$E700&lt;&gt;"",$F700&lt;&gt;"",BO$7&lt;&gt;""),MAX(NETWORKDAYS(BO$7,BO$7+6)-MAX($E700-BO$7,0)-MAX((BO$7+4)-$F700,0),0)*$B700,"")</f>
        <v/>
      </c>
      <c r="BP700" s="11" t="str">
        <f aca="false">IF(AND($B700&lt;&gt;"",$E700&lt;&gt;"",$F700&lt;&gt;"",BP$7&lt;&gt;""),MAX(NETWORKDAYS(BP$7,BP$7+6)-MAX($E700-BP$7,0)-MAX((BP$7+4)-$F700,0),0)*$B700,"")</f>
        <v/>
      </c>
      <c r="BQ700" s="11" t="str">
        <f aca="false">IF(AND($B700&lt;&gt;"",$E700&lt;&gt;"",$F700&lt;&gt;"",BQ$7&lt;&gt;""),MAX(NETWORKDAYS(BQ$7,BQ$7+6)-MAX($E700-BQ$7,0)-MAX((BQ$7+4)-$F700,0),0)*$B700,"")</f>
        <v/>
      </c>
      <c r="BR700" s="11" t="str">
        <f aca="false">IF(AND($B700&lt;&gt;"",$E700&lt;&gt;"",$F700&lt;&gt;"",BR$7&lt;&gt;""),MAX(NETWORKDAYS(BR$7,BR$7+6)-MAX($E700-BR$7,0)-MAX((BR$7+4)-$F700,0),0)*$B700,"")</f>
        <v/>
      </c>
      <c r="BS700" s="11" t="str">
        <f aca="false">IF(AND($B700&lt;&gt;"",$E700&lt;&gt;"",$F700&lt;&gt;"",BS$7&lt;&gt;""),MAX(NETWORKDAYS(BS$7,BS$7+6)-MAX($E700-BS$7,0)-MAX((BS$7+4)-$F700,0),0)*$B700,"")</f>
        <v/>
      </c>
      <c r="BT700" s="11" t="str">
        <f aca="false">IF(AND($B700&lt;&gt;"",$E700&lt;&gt;"",$F700&lt;&gt;"",BT$7&lt;&gt;""),MAX(NETWORKDAYS(BT$7,BT$7+6)-MAX($E700-BT$7,0)-MAX((BT$7+4)-$F700,0),0)*$B700,"")</f>
        <v/>
      </c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  <c r="JR700" s="11"/>
      <c r="JS700" s="11"/>
      <c r="JT700" s="11"/>
      <c r="JU700" s="11"/>
      <c r="JV700" s="11"/>
      <c r="JW700" s="11"/>
      <c r="JX700" s="11"/>
      <c r="JY700" s="11"/>
      <c r="JZ700" s="11"/>
      <c r="KA700" s="11"/>
      <c r="KB700" s="11"/>
      <c r="KC700" s="11"/>
      <c r="KD700" s="11"/>
      <c r="KE700" s="11"/>
      <c r="KF700" s="11"/>
      <c r="KG700" s="11"/>
      <c r="KH700" s="11"/>
      <c r="KI700" s="11"/>
      <c r="KJ700" s="11"/>
      <c r="KK700" s="11"/>
      <c r="KL700" s="11"/>
      <c r="KM700" s="11"/>
      <c r="KN700" s="11"/>
      <c r="KO700" s="11"/>
      <c r="KP700" s="11"/>
      <c r="KQ700" s="11"/>
      <c r="KR700" s="11"/>
      <c r="KS700" s="11"/>
      <c r="KT700" s="11"/>
      <c r="KU700" s="11"/>
      <c r="KV700" s="11"/>
      <c r="KW700" s="11"/>
      <c r="KX700" s="11"/>
      <c r="KY700" s="11"/>
      <c r="KZ700" s="11"/>
      <c r="LA700" s="11"/>
      <c r="LB700" s="11"/>
      <c r="LC700" s="11"/>
      <c r="LD700" s="11"/>
      <c r="LE700" s="11"/>
      <c r="LF700" s="11"/>
      <c r="LG700" s="11"/>
      <c r="LH700" s="11"/>
      <c r="LI700" s="11"/>
      <c r="LJ700" s="11"/>
      <c r="LK700" s="11"/>
      <c r="LL700" s="11"/>
      <c r="LM700" s="11"/>
      <c r="LN700" s="11"/>
      <c r="LO700" s="11"/>
      <c r="LP700" s="11"/>
      <c r="LQ700" s="11"/>
      <c r="LR700" s="11"/>
      <c r="LS700" s="11"/>
      <c r="LT700" s="11"/>
      <c r="LU700" s="11"/>
      <c r="LV700" s="11"/>
      <c r="LW700" s="11"/>
      <c r="LX700" s="11"/>
      <c r="LY700" s="11"/>
      <c r="LZ700" s="11"/>
      <c r="MA700" s="11"/>
      <c r="MB700" s="11"/>
      <c r="MC700" s="11"/>
      <c r="MD700" s="11"/>
      <c r="ME700" s="11"/>
      <c r="MF700" s="11"/>
    </row>
    <row r="701" customFormat="false" ht="12.8" hidden="false" customHeight="false" outlineLevel="0" collapsed="false">
      <c r="A701" s="1" t="str">
        <f aca="false">IF(taskList!J697&lt;&gt;"",taskList!J697,"")</f>
        <v/>
      </c>
      <c r="B701" s="9" t="str">
        <f aca="false">IF(AND(IF(taskList!M697&lt;&gt;"",TRUE()),IF(taskList!K697&lt;&gt;"",TRUE())),taskList!M697/taskList!K697,"")</f>
        <v/>
      </c>
      <c r="C701" s="9" t="str">
        <f aca="false">IF(taskList!B697&lt;&gt;"",taskList!B697,"")</f>
        <v/>
      </c>
      <c r="D701" s="9" t="str">
        <f aca="false">IF(taskList!E697&lt;&gt;"",taskList!E697,"")</f>
        <v/>
      </c>
      <c r="E701" s="4" t="str">
        <f aca="false">IF(taskList!F697&lt;&gt;"",taskList!F697,"")</f>
        <v/>
      </c>
      <c r="F701" s="4" t="str">
        <f aca="false">IF(taskList!G697&lt;&gt;"",taskList!G697,"")</f>
        <v/>
      </c>
      <c r="H701" s="11" t="str">
        <f aca="false">IF(AND($B701&lt;&gt;"",$E701&lt;&gt;"",$F701&lt;&gt;"",H$7&lt;&gt;""),MAX(NETWORKDAYS(H$7,H$7+6)-MAX($E701-H$7,0)-MAX((H$7+4)-$F701,0),0)*$B701,"")</f>
        <v/>
      </c>
      <c r="I701" s="11" t="str">
        <f aca="false">IF(AND($B701&lt;&gt;"",$E701&lt;&gt;"",$F701&lt;&gt;"",I$7&lt;&gt;""),MAX(NETWORKDAYS(I$7,I$7+6)-MAX($E701-I$7,0)-MAX((I$7+4)-$F701,0),0)*$B701,"")</f>
        <v/>
      </c>
      <c r="J701" s="11" t="str">
        <f aca="false">IF(AND($B701&lt;&gt;"",$E701&lt;&gt;"",$F701&lt;&gt;"",J$7&lt;&gt;""),MAX(NETWORKDAYS(J$7,J$7+6)-MAX($E701-J$7,0)-MAX((J$7+4)-$F701,0),0)*$B701,"")</f>
        <v/>
      </c>
      <c r="K701" s="11" t="str">
        <f aca="false">IF(AND($B701&lt;&gt;"",$E701&lt;&gt;"",$F701&lt;&gt;"",K$7&lt;&gt;""),MAX(NETWORKDAYS(K$7,K$7+6)-MAX($E701-K$7,0)-MAX((K$7+4)-$F701,0),0)*$B701,"")</f>
        <v/>
      </c>
      <c r="L701" s="11" t="str">
        <f aca="false">IF(AND($B701&lt;&gt;"",$E701&lt;&gt;"",$F701&lt;&gt;"",L$7&lt;&gt;""),MAX(NETWORKDAYS(L$7,L$7+6)-MAX($E701-L$7,0)-MAX((L$7+4)-$F701,0),0)*$B701,"")</f>
        <v/>
      </c>
      <c r="M701" s="11" t="str">
        <f aca="false">IF(AND($B701&lt;&gt;"",$E701&lt;&gt;"",$F701&lt;&gt;"",M$7&lt;&gt;""),MAX(NETWORKDAYS(M$7,M$7+6)-MAX($E701-M$7,0)-MAX((M$7+4)-$F701,0),0)*$B701,"")</f>
        <v/>
      </c>
      <c r="N701" s="11" t="str">
        <f aca="false">IF(AND($B701&lt;&gt;"",$E701&lt;&gt;"",$F701&lt;&gt;"",N$7&lt;&gt;""),MAX(NETWORKDAYS(N$7,N$7+6)-MAX($E701-N$7,0)-MAX((N$7+4)-$F701,0),0)*$B701,"")</f>
        <v/>
      </c>
      <c r="O701" s="11" t="str">
        <f aca="false">IF(AND($B701&lt;&gt;"",$E701&lt;&gt;"",$F701&lt;&gt;"",O$7&lt;&gt;""),MAX(NETWORKDAYS(O$7,O$7+6)-MAX($E701-O$7,0)-MAX((O$7+4)-$F701,0),0)*$B701,"")</f>
        <v/>
      </c>
      <c r="P701" s="11" t="str">
        <f aca="false">IF(AND($B701&lt;&gt;"",$E701&lt;&gt;"",$F701&lt;&gt;"",P$7&lt;&gt;""),MAX(NETWORKDAYS(P$7,P$7+6)-MAX($E701-P$7,0)-MAX((P$7+4)-$F701,0),0)*$B701,"")</f>
        <v/>
      </c>
      <c r="Q701" s="11" t="str">
        <f aca="false">IF(AND($B701&lt;&gt;"",$E701&lt;&gt;"",$F701&lt;&gt;"",Q$7&lt;&gt;""),MAX(NETWORKDAYS(Q$7,Q$7+6)-MAX($E701-Q$7,0)-MAX((Q$7+4)-$F701,0),0)*$B701,"")</f>
        <v/>
      </c>
      <c r="R701" s="11" t="str">
        <f aca="false">IF(AND($B701&lt;&gt;"",$E701&lt;&gt;"",$F701&lt;&gt;"",R$7&lt;&gt;""),MAX(NETWORKDAYS(R$7,R$7+6)-MAX($E701-R$7,0)-MAX((R$7+4)-$F701,0),0)*$B701,"")</f>
        <v/>
      </c>
      <c r="S701" s="11" t="str">
        <f aca="false">IF(AND($B701&lt;&gt;"",$E701&lt;&gt;"",$F701&lt;&gt;"",S$7&lt;&gt;""),MAX(NETWORKDAYS(S$7,S$7+6)-MAX($E701-S$7,0)-MAX((S$7+4)-$F701,0),0)*$B701,"")</f>
        <v/>
      </c>
      <c r="T701" s="11" t="str">
        <f aca="false">IF(AND($B701&lt;&gt;"",$E701&lt;&gt;"",$F701&lt;&gt;"",T$7&lt;&gt;""),MAX(NETWORKDAYS(T$7,T$7+6)-MAX($E701-T$7,0)-MAX((T$7+4)-$F701,0),0)*$B701,"")</f>
        <v/>
      </c>
      <c r="U701" s="11" t="str">
        <f aca="false">IF(AND($B701&lt;&gt;"",$E701&lt;&gt;"",$F701&lt;&gt;"",U$7&lt;&gt;""),MAX(NETWORKDAYS(U$7,U$7+6)-MAX($E701-U$7,0)-MAX((U$7+4)-$F701,0),0)*$B701,"")</f>
        <v/>
      </c>
      <c r="V701" s="11" t="str">
        <f aca="false">IF(AND($B701&lt;&gt;"",$E701&lt;&gt;"",$F701&lt;&gt;"",V$7&lt;&gt;""),MAX(NETWORKDAYS(V$7,V$7+6)-MAX($E701-V$7,0)-MAX((V$7+4)-$F701,0),0)*$B701,"")</f>
        <v/>
      </c>
      <c r="W701" s="11" t="str">
        <f aca="false">IF(AND($B701&lt;&gt;"",$E701&lt;&gt;"",$F701&lt;&gt;"",W$7&lt;&gt;""),MAX(NETWORKDAYS(W$7,W$7+6)-MAX($E701-W$7,0)-MAX((W$7+4)-$F701,0),0)*$B701,"")</f>
        <v/>
      </c>
      <c r="X701" s="11" t="str">
        <f aca="false">IF(AND($B701&lt;&gt;"",$E701&lt;&gt;"",$F701&lt;&gt;"",X$7&lt;&gt;""),MAX(NETWORKDAYS(X$7,X$7+6)-MAX($E701-X$7,0)-MAX((X$7+4)-$F701,0),0)*$B701,"")</f>
        <v/>
      </c>
      <c r="Y701" s="11" t="str">
        <f aca="false">IF(AND($B701&lt;&gt;"",$E701&lt;&gt;"",$F701&lt;&gt;"",Y$7&lt;&gt;""),MAX(NETWORKDAYS(Y$7,Y$7+6)-MAX($E701-Y$7,0)-MAX((Y$7+4)-$F701,0),0)*$B701,"")</f>
        <v/>
      </c>
      <c r="Z701" s="11" t="str">
        <f aca="false">IF(AND($B701&lt;&gt;"",$E701&lt;&gt;"",$F701&lt;&gt;"",Z$7&lt;&gt;""),MAX(NETWORKDAYS(Z$7,Z$7+6)-MAX($E701-Z$7,0)-MAX((Z$7+4)-$F701,0),0)*$B701,"")</f>
        <v/>
      </c>
      <c r="AA701" s="11" t="str">
        <f aca="false">IF(AND($B701&lt;&gt;"",$E701&lt;&gt;"",$F701&lt;&gt;"",AA$7&lt;&gt;""),MAX(NETWORKDAYS(AA$7,AA$7+6)-MAX($E701-AA$7,0)-MAX((AA$7+4)-$F701,0),0)*$B701,"")</f>
        <v/>
      </c>
      <c r="AB701" s="11" t="str">
        <f aca="false">IF(AND($B701&lt;&gt;"",$E701&lt;&gt;"",$F701&lt;&gt;"",AB$7&lt;&gt;""),MAX(NETWORKDAYS(AB$7,AB$7+6)-MAX($E701-AB$7,0)-MAX((AB$7+4)-$F701,0),0)*$B701,"")</f>
        <v/>
      </c>
      <c r="AC701" s="11" t="str">
        <f aca="false">IF(AND($B701&lt;&gt;"",$E701&lt;&gt;"",$F701&lt;&gt;"",AC$7&lt;&gt;""),MAX(NETWORKDAYS(AC$7,AC$7+6)-MAX($E701-AC$7,0)-MAX((AC$7+4)-$F701,0),0)*$B701,"")</f>
        <v/>
      </c>
      <c r="AD701" s="11" t="str">
        <f aca="false">IF(AND($B701&lt;&gt;"",$E701&lt;&gt;"",$F701&lt;&gt;"",AD$7&lt;&gt;""),MAX(NETWORKDAYS(AD$7,AD$7+6)-MAX($E701-AD$7,0)-MAX((AD$7+4)-$F701,0),0)*$B701,"")</f>
        <v/>
      </c>
      <c r="AE701" s="11" t="str">
        <f aca="false">IF(AND($B701&lt;&gt;"",$E701&lt;&gt;"",$F701&lt;&gt;"",AE$7&lt;&gt;""),MAX(NETWORKDAYS(AE$7,AE$7+6)-MAX($E701-AE$7,0)-MAX((AE$7+4)-$F701,0),0)*$B701,"")</f>
        <v/>
      </c>
      <c r="AF701" s="11" t="str">
        <f aca="false">IF(AND($B701&lt;&gt;"",$E701&lt;&gt;"",$F701&lt;&gt;"",AF$7&lt;&gt;""),MAX(NETWORKDAYS(AF$7,AF$7+6)-MAX($E701-AF$7,0)-MAX((AF$7+4)-$F701,0),0)*$B701,"")</f>
        <v/>
      </c>
      <c r="AG701" s="11" t="str">
        <f aca="false">IF(AND($B701&lt;&gt;"",$E701&lt;&gt;"",$F701&lt;&gt;"",AG$7&lt;&gt;""),MAX(NETWORKDAYS(AG$7,AG$7+6)-MAX($E701-AG$7,0)-MAX((AG$7+4)-$F701,0),0)*$B701,"")</f>
        <v/>
      </c>
      <c r="AH701" s="11" t="str">
        <f aca="false">IF(AND($B701&lt;&gt;"",$E701&lt;&gt;"",$F701&lt;&gt;"",AH$7&lt;&gt;""),MAX(NETWORKDAYS(AH$7,AH$7+6)-MAX($E701-AH$7,0)-MAX((AH$7+4)-$F701,0),0)*$B701,"")</f>
        <v/>
      </c>
      <c r="AI701" s="11" t="str">
        <f aca="false">IF(AND($B701&lt;&gt;"",$E701&lt;&gt;"",$F701&lt;&gt;"",AI$7&lt;&gt;""),MAX(NETWORKDAYS(AI$7,AI$7+6)-MAX($E701-AI$7,0)-MAX((AI$7+4)-$F701,0),0)*$B701,"")</f>
        <v/>
      </c>
      <c r="AJ701" s="11" t="str">
        <f aca="false">IF(AND($B701&lt;&gt;"",$E701&lt;&gt;"",$F701&lt;&gt;"",AJ$7&lt;&gt;""),MAX(NETWORKDAYS(AJ$7,AJ$7+6)-MAX($E701-AJ$7,0)-MAX((AJ$7+4)-$F701,0),0)*$B701,"")</f>
        <v/>
      </c>
      <c r="AK701" s="11" t="str">
        <f aca="false">IF(AND($B701&lt;&gt;"",$E701&lt;&gt;"",$F701&lt;&gt;"",AK$7&lt;&gt;""),MAX(NETWORKDAYS(AK$7,AK$7+6)-MAX($E701-AK$7,0)-MAX((AK$7+4)-$F701,0),0)*$B701,"")</f>
        <v/>
      </c>
      <c r="AL701" s="11" t="str">
        <f aca="false">IF(AND($B701&lt;&gt;"",$E701&lt;&gt;"",$F701&lt;&gt;"",AL$7&lt;&gt;""),MAX(NETWORKDAYS(AL$7,AL$7+6)-MAX($E701-AL$7,0)-MAX((AL$7+4)-$F701,0),0)*$B701,"")</f>
        <v/>
      </c>
      <c r="AM701" s="11" t="str">
        <f aca="false">IF(AND($B701&lt;&gt;"",$E701&lt;&gt;"",$F701&lt;&gt;"",AM$7&lt;&gt;""),MAX(NETWORKDAYS(AM$7,AM$7+6)-MAX($E701-AM$7,0)-MAX((AM$7+4)-$F701,0),0)*$B701,"")</f>
        <v/>
      </c>
      <c r="AN701" s="11" t="str">
        <f aca="false">IF(AND($B701&lt;&gt;"",$E701&lt;&gt;"",$F701&lt;&gt;"",AN$7&lt;&gt;""),MAX(NETWORKDAYS(AN$7,AN$7+6)-MAX($E701-AN$7,0)-MAX((AN$7+4)-$F701,0),0)*$B701,"")</f>
        <v/>
      </c>
      <c r="AO701" s="11" t="str">
        <f aca="false">IF(AND($B701&lt;&gt;"",$E701&lt;&gt;"",$F701&lt;&gt;"",AO$7&lt;&gt;""),MAX(NETWORKDAYS(AO$7,AO$7+6)-MAX($E701-AO$7,0)-MAX((AO$7+4)-$F701,0),0)*$B701,"")</f>
        <v/>
      </c>
      <c r="AP701" s="11" t="str">
        <f aca="false">IF(AND($B701&lt;&gt;"",$E701&lt;&gt;"",$F701&lt;&gt;"",AP$7&lt;&gt;""),MAX(NETWORKDAYS(AP$7,AP$7+6)-MAX($E701-AP$7,0)-MAX((AP$7+4)-$F701,0),0)*$B701,"")</f>
        <v/>
      </c>
      <c r="AQ701" s="11" t="str">
        <f aca="false">IF(AND($B701&lt;&gt;"",$E701&lt;&gt;"",$F701&lt;&gt;"",AQ$7&lt;&gt;""),MAX(NETWORKDAYS(AQ$7,AQ$7+6)-MAX($E701-AQ$7,0)-MAX((AQ$7+4)-$F701,0),0)*$B701,"")</f>
        <v/>
      </c>
      <c r="AR701" s="11" t="str">
        <f aca="false">IF(AND($B701&lt;&gt;"",$E701&lt;&gt;"",$F701&lt;&gt;"",AR$7&lt;&gt;""),MAX(NETWORKDAYS(AR$7,AR$7+6)-MAX($E701-AR$7,0)-MAX((AR$7+4)-$F701,0),0)*$B701,"")</f>
        <v/>
      </c>
      <c r="AS701" s="11" t="str">
        <f aca="false">IF(AND($B701&lt;&gt;"",$E701&lt;&gt;"",$F701&lt;&gt;"",AS$7&lt;&gt;""),MAX(NETWORKDAYS(AS$7,AS$7+6)-MAX($E701-AS$7,0)-MAX((AS$7+4)-$F701,0),0)*$B701,"")</f>
        <v/>
      </c>
      <c r="AT701" s="11" t="str">
        <f aca="false">IF(AND($B701&lt;&gt;"",$E701&lt;&gt;"",$F701&lt;&gt;"",AT$7&lt;&gt;""),MAX(NETWORKDAYS(AT$7,AT$7+6)-MAX($E701-AT$7,0)-MAX((AT$7+4)-$F701,0),0)*$B701,"")</f>
        <v/>
      </c>
      <c r="AU701" s="11" t="str">
        <f aca="false">IF(AND($B701&lt;&gt;"",$E701&lt;&gt;"",$F701&lt;&gt;"",AU$7&lt;&gt;""),MAX(NETWORKDAYS(AU$7,AU$7+6)-MAX($E701-AU$7,0)-MAX((AU$7+4)-$F701,0),0)*$B701,"")</f>
        <v/>
      </c>
      <c r="AV701" s="11" t="str">
        <f aca="false">IF(AND($B701&lt;&gt;"",$E701&lt;&gt;"",$F701&lt;&gt;"",AV$7&lt;&gt;""),MAX(NETWORKDAYS(AV$7,AV$7+6)-MAX($E701-AV$7,0)-MAX((AV$7+4)-$F701,0),0)*$B701,"")</f>
        <v/>
      </c>
      <c r="AW701" s="11" t="str">
        <f aca="false">IF(AND($B701&lt;&gt;"",$E701&lt;&gt;"",$F701&lt;&gt;"",AW$7&lt;&gt;""),MAX(NETWORKDAYS(AW$7,AW$7+6)-MAX($E701-AW$7,0)-MAX((AW$7+4)-$F701,0),0)*$B701,"")</f>
        <v/>
      </c>
      <c r="AX701" s="11" t="str">
        <f aca="false">IF(AND($B701&lt;&gt;"",$E701&lt;&gt;"",$F701&lt;&gt;"",AX$7&lt;&gt;""),MAX(NETWORKDAYS(AX$7,AX$7+6)-MAX($E701-AX$7,0)-MAX((AX$7+4)-$F701,0),0)*$B701,"")</f>
        <v/>
      </c>
      <c r="AY701" s="11" t="str">
        <f aca="false">IF(AND($B701&lt;&gt;"",$E701&lt;&gt;"",$F701&lt;&gt;"",AY$7&lt;&gt;""),MAX(NETWORKDAYS(AY$7,AY$7+6)-MAX($E701-AY$7,0)-MAX((AY$7+4)-$F701,0),0)*$B701,"")</f>
        <v/>
      </c>
      <c r="AZ701" s="11" t="str">
        <f aca="false">IF(AND($B701&lt;&gt;"",$E701&lt;&gt;"",$F701&lt;&gt;"",AZ$7&lt;&gt;""),MAX(NETWORKDAYS(AZ$7,AZ$7+6)-MAX($E701-AZ$7,0)-MAX((AZ$7+4)-$F701,0),0)*$B701,"")</f>
        <v/>
      </c>
      <c r="BA701" s="11" t="str">
        <f aca="false">IF(AND($B701&lt;&gt;"",$E701&lt;&gt;"",$F701&lt;&gt;"",BA$7&lt;&gt;""),MAX(NETWORKDAYS(BA$7,BA$7+6)-MAX($E701-BA$7,0)-MAX((BA$7+4)-$F701,0),0)*$B701,"")</f>
        <v/>
      </c>
      <c r="BB701" s="11" t="str">
        <f aca="false">IF(AND($B701&lt;&gt;"",$E701&lt;&gt;"",$F701&lt;&gt;"",BB$7&lt;&gt;""),MAX(NETWORKDAYS(BB$7,BB$7+6)-MAX($E701-BB$7,0)-MAX((BB$7+4)-$F701,0),0)*$B701,"")</f>
        <v/>
      </c>
      <c r="BC701" s="11" t="str">
        <f aca="false">IF(AND($B701&lt;&gt;"",$E701&lt;&gt;"",$F701&lt;&gt;"",BC$7&lt;&gt;""),MAX(NETWORKDAYS(BC$7,BC$7+6)-MAX($E701-BC$7,0)-MAX((BC$7+4)-$F701,0),0)*$B701,"")</f>
        <v/>
      </c>
      <c r="BD701" s="11" t="str">
        <f aca="false">IF(AND($B701&lt;&gt;"",$E701&lt;&gt;"",$F701&lt;&gt;"",BD$7&lt;&gt;""),MAX(NETWORKDAYS(BD$7,BD$7+6)-MAX($E701-BD$7,0)-MAX((BD$7+4)-$F701,0),0)*$B701,"")</f>
        <v/>
      </c>
      <c r="BE701" s="11" t="str">
        <f aca="false">IF(AND($B701&lt;&gt;"",$E701&lt;&gt;"",$F701&lt;&gt;"",BE$7&lt;&gt;""),MAX(NETWORKDAYS(BE$7,BE$7+6)-MAX($E701-BE$7,0)-MAX((BE$7+4)-$F701,0),0)*$B701,"")</f>
        <v/>
      </c>
      <c r="BF701" s="11" t="str">
        <f aca="false">IF(AND($B701&lt;&gt;"",$E701&lt;&gt;"",$F701&lt;&gt;"",BF$7&lt;&gt;""),MAX(NETWORKDAYS(BF$7,BF$7+6)-MAX($E701-BF$7,0)-MAX((BF$7+4)-$F701,0),0)*$B701,"")</f>
        <v/>
      </c>
      <c r="BG701" s="11" t="str">
        <f aca="false">IF(AND($B701&lt;&gt;"",$E701&lt;&gt;"",$F701&lt;&gt;"",BG$7&lt;&gt;""),MAX(NETWORKDAYS(BG$7,BG$7+6)-MAX($E701-BG$7,0)-MAX((BG$7+4)-$F701,0),0)*$B701,"")</f>
        <v/>
      </c>
      <c r="BH701" s="11" t="str">
        <f aca="false">IF(AND($B701&lt;&gt;"",$E701&lt;&gt;"",$F701&lt;&gt;"",BH$7&lt;&gt;""),MAX(NETWORKDAYS(BH$7,BH$7+6)-MAX($E701-BH$7,0)-MAX((BH$7+4)-$F701,0),0)*$B701,"")</f>
        <v/>
      </c>
      <c r="BI701" s="11" t="str">
        <f aca="false">IF(AND($B701&lt;&gt;"",$E701&lt;&gt;"",$F701&lt;&gt;"",BI$7&lt;&gt;""),MAX(NETWORKDAYS(BI$7,BI$7+6)-MAX($E701-BI$7,0)-MAX((BI$7+4)-$F701,0),0)*$B701,"")</f>
        <v/>
      </c>
      <c r="BJ701" s="11" t="str">
        <f aca="false">IF(AND($B701&lt;&gt;"",$E701&lt;&gt;"",$F701&lt;&gt;"",BJ$7&lt;&gt;""),MAX(NETWORKDAYS(BJ$7,BJ$7+6)-MAX($E701-BJ$7,0)-MAX((BJ$7+4)-$F701,0),0)*$B701,"")</f>
        <v/>
      </c>
      <c r="BK701" s="11" t="str">
        <f aca="false">IF(AND($B701&lt;&gt;"",$E701&lt;&gt;"",$F701&lt;&gt;"",BK$7&lt;&gt;""),MAX(NETWORKDAYS(BK$7,BK$7+6)-MAX($E701-BK$7,0)-MAX((BK$7+4)-$F701,0),0)*$B701,"")</f>
        <v/>
      </c>
      <c r="BL701" s="11" t="str">
        <f aca="false">IF(AND($B701&lt;&gt;"",$E701&lt;&gt;"",$F701&lt;&gt;"",BL$7&lt;&gt;""),MAX(NETWORKDAYS(BL$7,BL$7+6)-MAX($E701-BL$7,0)-MAX((BL$7+4)-$F701,0),0)*$B701,"")</f>
        <v/>
      </c>
      <c r="BM701" s="11" t="str">
        <f aca="false">IF(AND($B701&lt;&gt;"",$E701&lt;&gt;"",$F701&lt;&gt;"",BM$7&lt;&gt;""),MAX(NETWORKDAYS(BM$7,BM$7+6)-MAX($E701-BM$7,0)-MAX((BM$7+4)-$F701,0),0)*$B701,"")</f>
        <v/>
      </c>
      <c r="BN701" s="11" t="str">
        <f aca="false">IF(AND($B701&lt;&gt;"",$E701&lt;&gt;"",$F701&lt;&gt;"",BN$7&lt;&gt;""),MAX(NETWORKDAYS(BN$7,BN$7+6)-MAX($E701-BN$7,0)-MAX((BN$7+4)-$F701,0),0)*$B701,"")</f>
        <v/>
      </c>
      <c r="BO701" s="11" t="str">
        <f aca="false">IF(AND($B701&lt;&gt;"",$E701&lt;&gt;"",$F701&lt;&gt;"",BO$7&lt;&gt;""),MAX(NETWORKDAYS(BO$7,BO$7+6)-MAX($E701-BO$7,0)-MAX((BO$7+4)-$F701,0),0)*$B701,"")</f>
        <v/>
      </c>
      <c r="BP701" s="11" t="str">
        <f aca="false">IF(AND($B701&lt;&gt;"",$E701&lt;&gt;"",$F701&lt;&gt;"",BP$7&lt;&gt;""),MAX(NETWORKDAYS(BP$7,BP$7+6)-MAX($E701-BP$7,0)-MAX((BP$7+4)-$F701,0),0)*$B701,"")</f>
        <v/>
      </c>
      <c r="BQ701" s="11" t="str">
        <f aca="false">IF(AND($B701&lt;&gt;"",$E701&lt;&gt;"",$F701&lt;&gt;"",BQ$7&lt;&gt;""),MAX(NETWORKDAYS(BQ$7,BQ$7+6)-MAX($E701-BQ$7,0)-MAX((BQ$7+4)-$F701,0),0)*$B701,"")</f>
        <v/>
      </c>
      <c r="BR701" s="11" t="str">
        <f aca="false">IF(AND($B701&lt;&gt;"",$E701&lt;&gt;"",$F701&lt;&gt;"",BR$7&lt;&gt;""),MAX(NETWORKDAYS(BR$7,BR$7+6)-MAX($E701-BR$7,0)-MAX((BR$7+4)-$F701,0),0)*$B701,"")</f>
        <v/>
      </c>
      <c r="BS701" s="11" t="str">
        <f aca="false">IF(AND($B701&lt;&gt;"",$E701&lt;&gt;"",$F701&lt;&gt;"",BS$7&lt;&gt;""),MAX(NETWORKDAYS(BS$7,BS$7+6)-MAX($E701-BS$7,0)-MAX((BS$7+4)-$F701,0),0)*$B701,"")</f>
        <v/>
      </c>
      <c r="BT701" s="11" t="str">
        <f aca="false">IF(AND($B701&lt;&gt;"",$E701&lt;&gt;"",$F701&lt;&gt;"",BT$7&lt;&gt;""),MAX(NETWORKDAYS(BT$7,BT$7+6)-MAX($E701-BT$7,0)-MAX((BT$7+4)-$F701,0),0)*$B701,"")</f>
        <v/>
      </c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  <c r="II701" s="11"/>
      <c r="IJ701" s="11"/>
      <c r="IK701" s="11"/>
      <c r="IL701" s="11"/>
      <c r="IM701" s="11"/>
      <c r="IN701" s="11"/>
      <c r="IO701" s="11"/>
      <c r="IP701" s="11"/>
      <c r="IQ701" s="11"/>
      <c r="IR701" s="11"/>
      <c r="IS701" s="11"/>
      <c r="IT701" s="11"/>
      <c r="IU701" s="11"/>
      <c r="IV701" s="11"/>
      <c r="IW701" s="11"/>
      <c r="IX701" s="11"/>
      <c r="IY701" s="11"/>
      <c r="IZ701" s="11"/>
      <c r="JA701" s="11"/>
      <c r="JB701" s="11"/>
      <c r="JC701" s="11"/>
      <c r="JD701" s="11"/>
      <c r="JE701" s="11"/>
      <c r="JF701" s="11"/>
      <c r="JG701" s="11"/>
      <c r="JH701" s="11"/>
      <c r="JI701" s="11"/>
      <c r="JJ701" s="11"/>
      <c r="JK701" s="11"/>
      <c r="JL701" s="11"/>
      <c r="JM701" s="11"/>
      <c r="JN701" s="11"/>
      <c r="JO701" s="11"/>
      <c r="JP701" s="11"/>
      <c r="JQ701" s="11"/>
      <c r="JR701" s="11"/>
      <c r="JS701" s="11"/>
      <c r="JT701" s="11"/>
      <c r="JU701" s="11"/>
      <c r="JV701" s="11"/>
      <c r="JW701" s="11"/>
      <c r="JX701" s="11"/>
      <c r="JY701" s="11"/>
      <c r="JZ701" s="11"/>
      <c r="KA701" s="11"/>
      <c r="KB701" s="11"/>
      <c r="KC701" s="11"/>
      <c r="KD701" s="11"/>
      <c r="KE701" s="11"/>
      <c r="KF701" s="11"/>
      <c r="KG701" s="11"/>
      <c r="KH701" s="11"/>
      <c r="KI701" s="11"/>
      <c r="KJ701" s="11"/>
      <c r="KK701" s="11"/>
      <c r="KL701" s="11"/>
      <c r="KM701" s="11"/>
      <c r="KN701" s="11"/>
      <c r="KO701" s="11"/>
      <c r="KP701" s="11"/>
      <c r="KQ701" s="11"/>
      <c r="KR701" s="11"/>
      <c r="KS701" s="11"/>
      <c r="KT701" s="11"/>
      <c r="KU701" s="11"/>
      <c r="KV701" s="11"/>
      <c r="KW701" s="11"/>
      <c r="KX701" s="11"/>
      <c r="KY701" s="11"/>
      <c r="KZ701" s="11"/>
      <c r="LA701" s="11"/>
      <c r="LB701" s="11"/>
      <c r="LC701" s="11"/>
      <c r="LD701" s="11"/>
      <c r="LE701" s="11"/>
      <c r="LF701" s="11"/>
      <c r="LG701" s="11"/>
      <c r="LH701" s="11"/>
      <c r="LI701" s="11"/>
      <c r="LJ701" s="11"/>
      <c r="LK701" s="11"/>
      <c r="LL701" s="11"/>
      <c r="LM701" s="11"/>
      <c r="LN701" s="11"/>
      <c r="LO701" s="11"/>
      <c r="LP701" s="11"/>
      <c r="LQ701" s="11"/>
      <c r="LR701" s="11"/>
      <c r="LS701" s="11"/>
      <c r="LT701" s="11"/>
      <c r="LU701" s="11"/>
      <c r="LV701" s="11"/>
      <c r="LW701" s="11"/>
      <c r="LX701" s="11"/>
      <c r="LY701" s="11"/>
      <c r="LZ701" s="11"/>
      <c r="MA701" s="11"/>
      <c r="MB701" s="11"/>
      <c r="MC701" s="11"/>
      <c r="MD701" s="11"/>
      <c r="ME701" s="11"/>
      <c r="MF701" s="11"/>
    </row>
    <row r="702" customFormat="false" ht="12.8" hidden="false" customHeight="false" outlineLevel="0" collapsed="false">
      <c r="A702" s="1" t="str">
        <f aca="false">IF(taskList!J698&lt;&gt;"",taskList!J698,"")</f>
        <v/>
      </c>
      <c r="B702" s="9" t="str">
        <f aca="false">IF(AND(IF(taskList!M698&lt;&gt;"",TRUE()),IF(taskList!K698&lt;&gt;"",TRUE())),taskList!M698/taskList!K698,"")</f>
        <v/>
      </c>
      <c r="C702" s="9" t="str">
        <f aca="false">IF(taskList!B698&lt;&gt;"",taskList!B698,"")</f>
        <v/>
      </c>
      <c r="D702" s="9" t="str">
        <f aca="false">IF(taskList!E698&lt;&gt;"",taskList!E698,"")</f>
        <v/>
      </c>
      <c r="E702" s="4" t="str">
        <f aca="false">IF(taskList!F698&lt;&gt;"",taskList!F698,"")</f>
        <v/>
      </c>
      <c r="F702" s="4" t="str">
        <f aca="false">IF(taskList!G698&lt;&gt;"",taskList!G698,"")</f>
        <v/>
      </c>
      <c r="H702" s="11" t="str">
        <f aca="false">IF(AND($B702&lt;&gt;"",$E702&lt;&gt;"",$F702&lt;&gt;"",H$7&lt;&gt;""),MAX(NETWORKDAYS(H$7,H$7+6)-MAX($E702-H$7,0)-MAX((H$7+4)-$F702,0),0)*$B702,"")</f>
        <v/>
      </c>
      <c r="I702" s="11" t="str">
        <f aca="false">IF(AND($B702&lt;&gt;"",$E702&lt;&gt;"",$F702&lt;&gt;"",I$7&lt;&gt;""),MAX(NETWORKDAYS(I$7,I$7+6)-MAX($E702-I$7,0)-MAX((I$7+4)-$F702,0),0)*$B702,"")</f>
        <v/>
      </c>
      <c r="J702" s="11" t="str">
        <f aca="false">IF(AND($B702&lt;&gt;"",$E702&lt;&gt;"",$F702&lt;&gt;"",J$7&lt;&gt;""),MAX(NETWORKDAYS(J$7,J$7+6)-MAX($E702-J$7,0)-MAX((J$7+4)-$F702,0),0)*$B702,"")</f>
        <v/>
      </c>
      <c r="K702" s="11" t="str">
        <f aca="false">IF(AND($B702&lt;&gt;"",$E702&lt;&gt;"",$F702&lt;&gt;"",K$7&lt;&gt;""),MAX(NETWORKDAYS(K$7,K$7+6)-MAX($E702-K$7,0)-MAX((K$7+4)-$F702,0),0)*$B702,"")</f>
        <v/>
      </c>
      <c r="L702" s="11" t="str">
        <f aca="false">IF(AND($B702&lt;&gt;"",$E702&lt;&gt;"",$F702&lt;&gt;"",L$7&lt;&gt;""),MAX(NETWORKDAYS(L$7,L$7+6)-MAX($E702-L$7,0)-MAX((L$7+4)-$F702,0),0)*$B702,"")</f>
        <v/>
      </c>
      <c r="M702" s="11" t="str">
        <f aca="false">IF(AND($B702&lt;&gt;"",$E702&lt;&gt;"",$F702&lt;&gt;"",M$7&lt;&gt;""),MAX(NETWORKDAYS(M$7,M$7+6)-MAX($E702-M$7,0)-MAX((M$7+4)-$F702,0),0)*$B702,"")</f>
        <v/>
      </c>
      <c r="N702" s="11" t="str">
        <f aca="false">IF(AND($B702&lt;&gt;"",$E702&lt;&gt;"",$F702&lt;&gt;"",N$7&lt;&gt;""),MAX(NETWORKDAYS(N$7,N$7+6)-MAX($E702-N$7,0)-MAX((N$7+4)-$F702,0),0)*$B702,"")</f>
        <v/>
      </c>
      <c r="O702" s="11" t="str">
        <f aca="false">IF(AND($B702&lt;&gt;"",$E702&lt;&gt;"",$F702&lt;&gt;"",O$7&lt;&gt;""),MAX(NETWORKDAYS(O$7,O$7+6)-MAX($E702-O$7,0)-MAX((O$7+4)-$F702,0),0)*$B702,"")</f>
        <v/>
      </c>
      <c r="P702" s="11" t="str">
        <f aca="false">IF(AND($B702&lt;&gt;"",$E702&lt;&gt;"",$F702&lt;&gt;"",P$7&lt;&gt;""),MAX(NETWORKDAYS(P$7,P$7+6)-MAX($E702-P$7,0)-MAX((P$7+4)-$F702,0),0)*$B702,"")</f>
        <v/>
      </c>
      <c r="Q702" s="11" t="str">
        <f aca="false">IF(AND($B702&lt;&gt;"",$E702&lt;&gt;"",$F702&lt;&gt;"",Q$7&lt;&gt;""),MAX(NETWORKDAYS(Q$7,Q$7+6)-MAX($E702-Q$7,0)-MAX((Q$7+4)-$F702,0),0)*$B702,"")</f>
        <v/>
      </c>
      <c r="R702" s="11" t="str">
        <f aca="false">IF(AND($B702&lt;&gt;"",$E702&lt;&gt;"",$F702&lt;&gt;"",R$7&lt;&gt;""),MAX(NETWORKDAYS(R$7,R$7+6)-MAX($E702-R$7,0)-MAX((R$7+4)-$F702,0),0)*$B702,"")</f>
        <v/>
      </c>
      <c r="S702" s="11" t="str">
        <f aca="false">IF(AND($B702&lt;&gt;"",$E702&lt;&gt;"",$F702&lt;&gt;"",S$7&lt;&gt;""),MAX(NETWORKDAYS(S$7,S$7+6)-MAX($E702-S$7,0)-MAX((S$7+4)-$F702,0),0)*$B702,"")</f>
        <v/>
      </c>
      <c r="T702" s="11" t="str">
        <f aca="false">IF(AND($B702&lt;&gt;"",$E702&lt;&gt;"",$F702&lt;&gt;"",T$7&lt;&gt;""),MAX(NETWORKDAYS(T$7,T$7+6)-MAX($E702-T$7,0)-MAX((T$7+4)-$F702,0),0)*$B702,"")</f>
        <v/>
      </c>
      <c r="U702" s="11" t="str">
        <f aca="false">IF(AND($B702&lt;&gt;"",$E702&lt;&gt;"",$F702&lt;&gt;"",U$7&lt;&gt;""),MAX(NETWORKDAYS(U$7,U$7+6)-MAX($E702-U$7,0)-MAX((U$7+4)-$F702,0),0)*$B702,"")</f>
        <v/>
      </c>
      <c r="V702" s="11" t="str">
        <f aca="false">IF(AND($B702&lt;&gt;"",$E702&lt;&gt;"",$F702&lt;&gt;"",V$7&lt;&gt;""),MAX(NETWORKDAYS(V$7,V$7+6)-MAX($E702-V$7,0)-MAX((V$7+4)-$F702,0),0)*$B702,"")</f>
        <v/>
      </c>
      <c r="W702" s="11" t="str">
        <f aca="false">IF(AND($B702&lt;&gt;"",$E702&lt;&gt;"",$F702&lt;&gt;"",W$7&lt;&gt;""),MAX(NETWORKDAYS(W$7,W$7+6)-MAX($E702-W$7,0)-MAX((W$7+4)-$F702,0),0)*$B702,"")</f>
        <v/>
      </c>
      <c r="X702" s="11" t="str">
        <f aca="false">IF(AND($B702&lt;&gt;"",$E702&lt;&gt;"",$F702&lt;&gt;"",X$7&lt;&gt;""),MAX(NETWORKDAYS(X$7,X$7+6)-MAX($E702-X$7,0)-MAX((X$7+4)-$F702,0),0)*$B702,"")</f>
        <v/>
      </c>
      <c r="Y702" s="11" t="str">
        <f aca="false">IF(AND($B702&lt;&gt;"",$E702&lt;&gt;"",$F702&lt;&gt;"",Y$7&lt;&gt;""),MAX(NETWORKDAYS(Y$7,Y$7+6)-MAX($E702-Y$7,0)-MAX((Y$7+4)-$F702,0),0)*$B702,"")</f>
        <v/>
      </c>
      <c r="Z702" s="11" t="str">
        <f aca="false">IF(AND($B702&lt;&gt;"",$E702&lt;&gt;"",$F702&lt;&gt;"",Z$7&lt;&gt;""),MAX(NETWORKDAYS(Z$7,Z$7+6)-MAX($E702-Z$7,0)-MAX((Z$7+4)-$F702,0),0)*$B702,"")</f>
        <v/>
      </c>
      <c r="AA702" s="11" t="str">
        <f aca="false">IF(AND($B702&lt;&gt;"",$E702&lt;&gt;"",$F702&lt;&gt;"",AA$7&lt;&gt;""),MAX(NETWORKDAYS(AA$7,AA$7+6)-MAX($E702-AA$7,0)-MAX((AA$7+4)-$F702,0),0)*$B702,"")</f>
        <v/>
      </c>
      <c r="AB702" s="11" t="str">
        <f aca="false">IF(AND($B702&lt;&gt;"",$E702&lt;&gt;"",$F702&lt;&gt;"",AB$7&lt;&gt;""),MAX(NETWORKDAYS(AB$7,AB$7+6)-MAX($E702-AB$7,0)-MAX((AB$7+4)-$F702,0),0)*$B702,"")</f>
        <v/>
      </c>
      <c r="AC702" s="11" t="str">
        <f aca="false">IF(AND($B702&lt;&gt;"",$E702&lt;&gt;"",$F702&lt;&gt;"",AC$7&lt;&gt;""),MAX(NETWORKDAYS(AC$7,AC$7+6)-MAX($E702-AC$7,0)-MAX((AC$7+4)-$F702,0),0)*$B702,"")</f>
        <v/>
      </c>
      <c r="AD702" s="11" t="str">
        <f aca="false">IF(AND($B702&lt;&gt;"",$E702&lt;&gt;"",$F702&lt;&gt;"",AD$7&lt;&gt;""),MAX(NETWORKDAYS(AD$7,AD$7+6)-MAX($E702-AD$7,0)-MAX((AD$7+4)-$F702,0),0)*$B702,"")</f>
        <v/>
      </c>
      <c r="AE702" s="11" t="str">
        <f aca="false">IF(AND($B702&lt;&gt;"",$E702&lt;&gt;"",$F702&lt;&gt;"",AE$7&lt;&gt;""),MAX(NETWORKDAYS(AE$7,AE$7+6)-MAX($E702-AE$7,0)-MAX((AE$7+4)-$F702,0),0)*$B702,"")</f>
        <v/>
      </c>
      <c r="AF702" s="11" t="str">
        <f aca="false">IF(AND($B702&lt;&gt;"",$E702&lt;&gt;"",$F702&lt;&gt;"",AF$7&lt;&gt;""),MAX(NETWORKDAYS(AF$7,AF$7+6)-MAX($E702-AF$7,0)-MAX((AF$7+4)-$F702,0),0)*$B702,"")</f>
        <v/>
      </c>
      <c r="AG702" s="11" t="str">
        <f aca="false">IF(AND($B702&lt;&gt;"",$E702&lt;&gt;"",$F702&lt;&gt;"",AG$7&lt;&gt;""),MAX(NETWORKDAYS(AG$7,AG$7+6)-MAX($E702-AG$7,0)-MAX((AG$7+4)-$F702,0),0)*$B702,"")</f>
        <v/>
      </c>
      <c r="AH702" s="11" t="str">
        <f aca="false">IF(AND($B702&lt;&gt;"",$E702&lt;&gt;"",$F702&lt;&gt;"",AH$7&lt;&gt;""),MAX(NETWORKDAYS(AH$7,AH$7+6)-MAX($E702-AH$7,0)-MAX((AH$7+4)-$F702,0),0)*$B702,"")</f>
        <v/>
      </c>
      <c r="AI702" s="11" t="str">
        <f aca="false">IF(AND($B702&lt;&gt;"",$E702&lt;&gt;"",$F702&lt;&gt;"",AI$7&lt;&gt;""),MAX(NETWORKDAYS(AI$7,AI$7+6)-MAX($E702-AI$7,0)-MAX((AI$7+4)-$F702,0),0)*$B702,"")</f>
        <v/>
      </c>
      <c r="AJ702" s="11" t="str">
        <f aca="false">IF(AND($B702&lt;&gt;"",$E702&lt;&gt;"",$F702&lt;&gt;"",AJ$7&lt;&gt;""),MAX(NETWORKDAYS(AJ$7,AJ$7+6)-MAX($E702-AJ$7,0)-MAX((AJ$7+4)-$F702,0),0)*$B702,"")</f>
        <v/>
      </c>
      <c r="AK702" s="11" t="str">
        <f aca="false">IF(AND($B702&lt;&gt;"",$E702&lt;&gt;"",$F702&lt;&gt;"",AK$7&lt;&gt;""),MAX(NETWORKDAYS(AK$7,AK$7+6)-MAX($E702-AK$7,0)-MAX((AK$7+4)-$F702,0),0)*$B702,"")</f>
        <v/>
      </c>
      <c r="AL702" s="11" t="str">
        <f aca="false">IF(AND($B702&lt;&gt;"",$E702&lt;&gt;"",$F702&lt;&gt;"",AL$7&lt;&gt;""),MAX(NETWORKDAYS(AL$7,AL$7+6)-MAX($E702-AL$7,0)-MAX((AL$7+4)-$F702,0),0)*$B702,"")</f>
        <v/>
      </c>
      <c r="AM702" s="11" t="str">
        <f aca="false">IF(AND($B702&lt;&gt;"",$E702&lt;&gt;"",$F702&lt;&gt;"",AM$7&lt;&gt;""),MAX(NETWORKDAYS(AM$7,AM$7+6)-MAX($E702-AM$7,0)-MAX((AM$7+4)-$F702,0),0)*$B702,"")</f>
        <v/>
      </c>
      <c r="AN702" s="11" t="str">
        <f aca="false">IF(AND($B702&lt;&gt;"",$E702&lt;&gt;"",$F702&lt;&gt;"",AN$7&lt;&gt;""),MAX(NETWORKDAYS(AN$7,AN$7+6)-MAX($E702-AN$7,0)-MAX((AN$7+4)-$F702,0),0)*$B702,"")</f>
        <v/>
      </c>
      <c r="AO702" s="11" t="str">
        <f aca="false">IF(AND($B702&lt;&gt;"",$E702&lt;&gt;"",$F702&lt;&gt;"",AO$7&lt;&gt;""),MAX(NETWORKDAYS(AO$7,AO$7+6)-MAX($E702-AO$7,0)-MAX((AO$7+4)-$F702,0),0)*$B702,"")</f>
        <v/>
      </c>
      <c r="AP702" s="11" t="str">
        <f aca="false">IF(AND($B702&lt;&gt;"",$E702&lt;&gt;"",$F702&lt;&gt;"",AP$7&lt;&gt;""),MAX(NETWORKDAYS(AP$7,AP$7+6)-MAX($E702-AP$7,0)-MAX((AP$7+4)-$F702,0),0)*$B702,"")</f>
        <v/>
      </c>
      <c r="AQ702" s="11" t="str">
        <f aca="false">IF(AND($B702&lt;&gt;"",$E702&lt;&gt;"",$F702&lt;&gt;"",AQ$7&lt;&gt;""),MAX(NETWORKDAYS(AQ$7,AQ$7+6)-MAX($E702-AQ$7,0)-MAX((AQ$7+4)-$F702,0),0)*$B702,"")</f>
        <v/>
      </c>
      <c r="AR702" s="11" t="str">
        <f aca="false">IF(AND($B702&lt;&gt;"",$E702&lt;&gt;"",$F702&lt;&gt;"",AR$7&lt;&gt;""),MAX(NETWORKDAYS(AR$7,AR$7+6)-MAX($E702-AR$7,0)-MAX((AR$7+4)-$F702,0),0)*$B702,"")</f>
        <v/>
      </c>
      <c r="AS702" s="11" t="str">
        <f aca="false">IF(AND($B702&lt;&gt;"",$E702&lt;&gt;"",$F702&lt;&gt;"",AS$7&lt;&gt;""),MAX(NETWORKDAYS(AS$7,AS$7+6)-MAX($E702-AS$7,0)-MAX((AS$7+4)-$F702,0),0)*$B702,"")</f>
        <v/>
      </c>
      <c r="AT702" s="11" t="str">
        <f aca="false">IF(AND($B702&lt;&gt;"",$E702&lt;&gt;"",$F702&lt;&gt;"",AT$7&lt;&gt;""),MAX(NETWORKDAYS(AT$7,AT$7+6)-MAX($E702-AT$7,0)-MAX((AT$7+4)-$F702,0),0)*$B702,"")</f>
        <v/>
      </c>
      <c r="AU702" s="11" t="str">
        <f aca="false">IF(AND($B702&lt;&gt;"",$E702&lt;&gt;"",$F702&lt;&gt;"",AU$7&lt;&gt;""),MAX(NETWORKDAYS(AU$7,AU$7+6)-MAX($E702-AU$7,0)-MAX((AU$7+4)-$F702,0),0)*$B702,"")</f>
        <v/>
      </c>
      <c r="AV702" s="11" t="str">
        <f aca="false">IF(AND($B702&lt;&gt;"",$E702&lt;&gt;"",$F702&lt;&gt;"",AV$7&lt;&gt;""),MAX(NETWORKDAYS(AV$7,AV$7+6)-MAX($E702-AV$7,0)-MAX((AV$7+4)-$F702,0),0)*$B702,"")</f>
        <v/>
      </c>
      <c r="AW702" s="11" t="str">
        <f aca="false">IF(AND($B702&lt;&gt;"",$E702&lt;&gt;"",$F702&lt;&gt;"",AW$7&lt;&gt;""),MAX(NETWORKDAYS(AW$7,AW$7+6)-MAX($E702-AW$7,0)-MAX((AW$7+4)-$F702,0),0)*$B702,"")</f>
        <v/>
      </c>
      <c r="AX702" s="11" t="str">
        <f aca="false">IF(AND($B702&lt;&gt;"",$E702&lt;&gt;"",$F702&lt;&gt;"",AX$7&lt;&gt;""),MAX(NETWORKDAYS(AX$7,AX$7+6)-MAX($E702-AX$7,0)-MAX((AX$7+4)-$F702,0),0)*$B702,"")</f>
        <v/>
      </c>
      <c r="AY702" s="11" t="str">
        <f aca="false">IF(AND($B702&lt;&gt;"",$E702&lt;&gt;"",$F702&lt;&gt;"",AY$7&lt;&gt;""),MAX(NETWORKDAYS(AY$7,AY$7+6)-MAX($E702-AY$7,0)-MAX((AY$7+4)-$F702,0),0)*$B702,"")</f>
        <v/>
      </c>
      <c r="AZ702" s="11" t="str">
        <f aca="false">IF(AND($B702&lt;&gt;"",$E702&lt;&gt;"",$F702&lt;&gt;"",AZ$7&lt;&gt;""),MAX(NETWORKDAYS(AZ$7,AZ$7+6)-MAX($E702-AZ$7,0)-MAX((AZ$7+4)-$F702,0),0)*$B702,"")</f>
        <v/>
      </c>
      <c r="BA702" s="11" t="str">
        <f aca="false">IF(AND($B702&lt;&gt;"",$E702&lt;&gt;"",$F702&lt;&gt;"",BA$7&lt;&gt;""),MAX(NETWORKDAYS(BA$7,BA$7+6)-MAX($E702-BA$7,0)-MAX((BA$7+4)-$F702,0),0)*$B702,"")</f>
        <v/>
      </c>
      <c r="BB702" s="11" t="str">
        <f aca="false">IF(AND($B702&lt;&gt;"",$E702&lt;&gt;"",$F702&lt;&gt;"",BB$7&lt;&gt;""),MAX(NETWORKDAYS(BB$7,BB$7+6)-MAX($E702-BB$7,0)-MAX((BB$7+4)-$F702,0),0)*$B702,"")</f>
        <v/>
      </c>
      <c r="BC702" s="11" t="str">
        <f aca="false">IF(AND($B702&lt;&gt;"",$E702&lt;&gt;"",$F702&lt;&gt;"",BC$7&lt;&gt;""),MAX(NETWORKDAYS(BC$7,BC$7+6)-MAX($E702-BC$7,0)-MAX((BC$7+4)-$F702,0),0)*$B702,"")</f>
        <v/>
      </c>
      <c r="BD702" s="11" t="str">
        <f aca="false">IF(AND($B702&lt;&gt;"",$E702&lt;&gt;"",$F702&lt;&gt;"",BD$7&lt;&gt;""),MAX(NETWORKDAYS(BD$7,BD$7+6)-MAX($E702-BD$7,0)-MAX((BD$7+4)-$F702,0),0)*$B702,"")</f>
        <v/>
      </c>
      <c r="BE702" s="11" t="str">
        <f aca="false">IF(AND($B702&lt;&gt;"",$E702&lt;&gt;"",$F702&lt;&gt;"",BE$7&lt;&gt;""),MAX(NETWORKDAYS(BE$7,BE$7+6)-MAX($E702-BE$7,0)-MAX((BE$7+4)-$F702,0),0)*$B702,"")</f>
        <v/>
      </c>
      <c r="BF702" s="11" t="str">
        <f aca="false">IF(AND($B702&lt;&gt;"",$E702&lt;&gt;"",$F702&lt;&gt;"",BF$7&lt;&gt;""),MAX(NETWORKDAYS(BF$7,BF$7+6)-MAX($E702-BF$7,0)-MAX((BF$7+4)-$F702,0),0)*$B702,"")</f>
        <v/>
      </c>
      <c r="BG702" s="11" t="str">
        <f aca="false">IF(AND($B702&lt;&gt;"",$E702&lt;&gt;"",$F702&lt;&gt;"",BG$7&lt;&gt;""),MAX(NETWORKDAYS(BG$7,BG$7+6)-MAX($E702-BG$7,0)-MAX((BG$7+4)-$F702,0),0)*$B702,"")</f>
        <v/>
      </c>
      <c r="BH702" s="11" t="str">
        <f aca="false">IF(AND($B702&lt;&gt;"",$E702&lt;&gt;"",$F702&lt;&gt;"",BH$7&lt;&gt;""),MAX(NETWORKDAYS(BH$7,BH$7+6)-MAX($E702-BH$7,0)-MAX((BH$7+4)-$F702,0),0)*$B702,"")</f>
        <v/>
      </c>
      <c r="BI702" s="11" t="str">
        <f aca="false">IF(AND($B702&lt;&gt;"",$E702&lt;&gt;"",$F702&lt;&gt;"",BI$7&lt;&gt;""),MAX(NETWORKDAYS(BI$7,BI$7+6)-MAX($E702-BI$7,0)-MAX((BI$7+4)-$F702,0),0)*$B702,"")</f>
        <v/>
      </c>
      <c r="BJ702" s="11" t="str">
        <f aca="false">IF(AND($B702&lt;&gt;"",$E702&lt;&gt;"",$F702&lt;&gt;"",BJ$7&lt;&gt;""),MAX(NETWORKDAYS(BJ$7,BJ$7+6)-MAX($E702-BJ$7,0)-MAX((BJ$7+4)-$F702,0),0)*$B702,"")</f>
        <v/>
      </c>
      <c r="BK702" s="11" t="str">
        <f aca="false">IF(AND($B702&lt;&gt;"",$E702&lt;&gt;"",$F702&lt;&gt;"",BK$7&lt;&gt;""),MAX(NETWORKDAYS(BK$7,BK$7+6)-MAX($E702-BK$7,0)-MAX((BK$7+4)-$F702,0),0)*$B702,"")</f>
        <v/>
      </c>
      <c r="BL702" s="11" t="str">
        <f aca="false">IF(AND($B702&lt;&gt;"",$E702&lt;&gt;"",$F702&lt;&gt;"",BL$7&lt;&gt;""),MAX(NETWORKDAYS(BL$7,BL$7+6)-MAX($E702-BL$7,0)-MAX((BL$7+4)-$F702,0),0)*$B702,"")</f>
        <v/>
      </c>
      <c r="BM702" s="11" t="str">
        <f aca="false">IF(AND($B702&lt;&gt;"",$E702&lt;&gt;"",$F702&lt;&gt;"",BM$7&lt;&gt;""),MAX(NETWORKDAYS(BM$7,BM$7+6)-MAX($E702-BM$7,0)-MAX((BM$7+4)-$F702,0),0)*$B702,"")</f>
        <v/>
      </c>
      <c r="BN702" s="11" t="str">
        <f aca="false">IF(AND($B702&lt;&gt;"",$E702&lt;&gt;"",$F702&lt;&gt;"",BN$7&lt;&gt;""),MAX(NETWORKDAYS(BN$7,BN$7+6)-MAX($E702-BN$7,0)-MAX((BN$7+4)-$F702,0),0)*$B702,"")</f>
        <v/>
      </c>
      <c r="BO702" s="11" t="str">
        <f aca="false">IF(AND($B702&lt;&gt;"",$E702&lt;&gt;"",$F702&lt;&gt;"",BO$7&lt;&gt;""),MAX(NETWORKDAYS(BO$7,BO$7+6)-MAX($E702-BO$7,0)-MAX((BO$7+4)-$F702,0),0)*$B702,"")</f>
        <v/>
      </c>
      <c r="BP702" s="11" t="str">
        <f aca="false">IF(AND($B702&lt;&gt;"",$E702&lt;&gt;"",$F702&lt;&gt;"",BP$7&lt;&gt;""),MAX(NETWORKDAYS(BP$7,BP$7+6)-MAX($E702-BP$7,0)-MAX((BP$7+4)-$F702,0),0)*$B702,"")</f>
        <v/>
      </c>
      <c r="BQ702" s="11" t="str">
        <f aca="false">IF(AND($B702&lt;&gt;"",$E702&lt;&gt;"",$F702&lt;&gt;"",BQ$7&lt;&gt;""),MAX(NETWORKDAYS(BQ$7,BQ$7+6)-MAX($E702-BQ$7,0)-MAX((BQ$7+4)-$F702,0),0)*$B702,"")</f>
        <v/>
      </c>
      <c r="BR702" s="11" t="str">
        <f aca="false">IF(AND($B702&lt;&gt;"",$E702&lt;&gt;"",$F702&lt;&gt;"",BR$7&lt;&gt;""),MAX(NETWORKDAYS(BR$7,BR$7+6)-MAX($E702-BR$7,0)-MAX((BR$7+4)-$F702,0),0)*$B702,"")</f>
        <v/>
      </c>
      <c r="BS702" s="11" t="str">
        <f aca="false">IF(AND($B702&lt;&gt;"",$E702&lt;&gt;"",$F702&lt;&gt;"",BS$7&lt;&gt;""),MAX(NETWORKDAYS(BS$7,BS$7+6)-MAX($E702-BS$7,0)-MAX((BS$7+4)-$F702,0),0)*$B702,"")</f>
        <v/>
      </c>
      <c r="BT702" s="11" t="str">
        <f aca="false">IF(AND($B702&lt;&gt;"",$E702&lt;&gt;"",$F702&lt;&gt;"",BT$7&lt;&gt;""),MAX(NETWORKDAYS(BT$7,BT$7+6)-MAX($E702-BT$7,0)-MAX((BT$7+4)-$F702,0),0)*$B702,"")</f>
        <v/>
      </c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  <c r="JG702" s="11"/>
      <c r="JH702" s="11"/>
      <c r="JI702" s="11"/>
      <c r="JJ702" s="11"/>
      <c r="JK702" s="11"/>
      <c r="JL702" s="11"/>
      <c r="JM702" s="11"/>
      <c r="JN702" s="11"/>
      <c r="JO702" s="11"/>
      <c r="JP702" s="11"/>
      <c r="JQ702" s="11"/>
      <c r="JR702" s="11"/>
      <c r="JS702" s="11"/>
      <c r="JT702" s="11"/>
      <c r="JU702" s="11"/>
      <c r="JV702" s="11"/>
      <c r="JW702" s="11"/>
      <c r="JX702" s="11"/>
      <c r="JY702" s="11"/>
      <c r="JZ702" s="11"/>
      <c r="KA702" s="11"/>
      <c r="KB702" s="11"/>
      <c r="KC702" s="11"/>
      <c r="KD702" s="11"/>
      <c r="KE702" s="11"/>
      <c r="KF702" s="11"/>
      <c r="KG702" s="11"/>
      <c r="KH702" s="11"/>
      <c r="KI702" s="11"/>
      <c r="KJ702" s="11"/>
      <c r="KK702" s="11"/>
      <c r="KL702" s="11"/>
      <c r="KM702" s="11"/>
      <c r="KN702" s="11"/>
      <c r="KO702" s="11"/>
      <c r="KP702" s="11"/>
      <c r="KQ702" s="11"/>
      <c r="KR702" s="11"/>
      <c r="KS702" s="11"/>
      <c r="KT702" s="11"/>
      <c r="KU702" s="11"/>
      <c r="KV702" s="11"/>
      <c r="KW702" s="11"/>
      <c r="KX702" s="11"/>
      <c r="KY702" s="11"/>
      <c r="KZ702" s="11"/>
      <c r="LA702" s="11"/>
      <c r="LB702" s="11"/>
      <c r="LC702" s="11"/>
      <c r="LD702" s="11"/>
      <c r="LE702" s="11"/>
      <c r="LF702" s="11"/>
      <c r="LG702" s="11"/>
      <c r="LH702" s="11"/>
      <c r="LI702" s="11"/>
      <c r="LJ702" s="11"/>
      <c r="LK702" s="11"/>
      <c r="LL702" s="11"/>
      <c r="LM702" s="11"/>
      <c r="LN702" s="11"/>
      <c r="LO702" s="11"/>
      <c r="LP702" s="11"/>
      <c r="LQ702" s="11"/>
      <c r="LR702" s="11"/>
      <c r="LS702" s="11"/>
      <c r="LT702" s="11"/>
      <c r="LU702" s="11"/>
      <c r="LV702" s="11"/>
      <c r="LW702" s="11"/>
      <c r="LX702" s="11"/>
      <c r="LY702" s="11"/>
      <c r="LZ702" s="11"/>
      <c r="MA702" s="11"/>
      <c r="MB702" s="11"/>
      <c r="MC702" s="11"/>
      <c r="MD702" s="11"/>
      <c r="ME702" s="11"/>
      <c r="MF702" s="11"/>
    </row>
    <row r="703" customFormat="false" ht="12.8" hidden="false" customHeight="false" outlineLevel="0" collapsed="false">
      <c r="A703" s="1" t="str">
        <f aca="false">IF(taskList!J699&lt;&gt;"",taskList!J699,"")</f>
        <v/>
      </c>
      <c r="B703" s="9" t="str">
        <f aca="false">IF(AND(IF(taskList!M699&lt;&gt;"",TRUE()),IF(taskList!K699&lt;&gt;"",TRUE())),taskList!M699/taskList!K699,"")</f>
        <v/>
      </c>
      <c r="C703" s="9" t="str">
        <f aca="false">IF(taskList!B699&lt;&gt;"",taskList!B699,"")</f>
        <v/>
      </c>
      <c r="D703" s="9" t="str">
        <f aca="false">IF(taskList!E699&lt;&gt;"",taskList!E699,"")</f>
        <v/>
      </c>
      <c r="E703" s="4" t="str">
        <f aca="false">IF(taskList!F699&lt;&gt;"",taskList!F699,"")</f>
        <v/>
      </c>
      <c r="F703" s="4" t="str">
        <f aca="false">IF(taskList!G699&lt;&gt;"",taskList!G699,"")</f>
        <v/>
      </c>
      <c r="H703" s="11" t="str">
        <f aca="false">IF(AND($B703&lt;&gt;"",$E703&lt;&gt;"",$F703&lt;&gt;"",H$7&lt;&gt;""),MAX(NETWORKDAYS(H$7,H$7+6)-MAX($E703-H$7,0)-MAX((H$7+4)-$F703,0),0)*$B703,"")</f>
        <v/>
      </c>
      <c r="I703" s="11" t="str">
        <f aca="false">IF(AND($B703&lt;&gt;"",$E703&lt;&gt;"",$F703&lt;&gt;"",I$7&lt;&gt;""),MAX(NETWORKDAYS(I$7,I$7+6)-MAX($E703-I$7,0)-MAX((I$7+4)-$F703,0),0)*$B703,"")</f>
        <v/>
      </c>
      <c r="J703" s="11" t="str">
        <f aca="false">IF(AND($B703&lt;&gt;"",$E703&lt;&gt;"",$F703&lt;&gt;"",J$7&lt;&gt;""),MAX(NETWORKDAYS(J$7,J$7+6)-MAX($E703-J$7,0)-MAX((J$7+4)-$F703,0),0)*$B703,"")</f>
        <v/>
      </c>
      <c r="K703" s="11" t="str">
        <f aca="false">IF(AND($B703&lt;&gt;"",$E703&lt;&gt;"",$F703&lt;&gt;"",K$7&lt;&gt;""),MAX(NETWORKDAYS(K$7,K$7+6)-MAX($E703-K$7,0)-MAX((K$7+4)-$F703,0),0)*$B703,"")</f>
        <v/>
      </c>
      <c r="L703" s="11" t="str">
        <f aca="false">IF(AND($B703&lt;&gt;"",$E703&lt;&gt;"",$F703&lt;&gt;"",L$7&lt;&gt;""),MAX(NETWORKDAYS(L$7,L$7+6)-MAX($E703-L$7,0)-MAX((L$7+4)-$F703,0),0)*$B703,"")</f>
        <v/>
      </c>
      <c r="M703" s="11" t="str">
        <f aca="false">IF(AND($B703&lt;&gt;"",$E703&lt;&gt;"",$F703&lt;&gt;"",M$7&lt;&gt;""),MAX(NETWORKDAYS(M$7,M$7+6)-MAX($E703-M$7,0)-MAX((M$7+4)-$F703,0),0)*$B703,"")</f>
        <v/>
      </c>
      <c r="N703" s="11" t="str">
        <f aca="false">IF(AND($B703&lt;&gt;"",$E703&lt;&gt;"",$F703&lt;&gt;"",N$7&lt;&gt;""),MAX(NETWORKDAYS(N$7,N$7+6)-MAX($E703-N$7,0)-MAX((N$7+4)-$F703,0),0)*$B703,"")</f>
        <v/>
      </c>
      <c r="O703" s="11" t="str">
        <f aca="false">IF(AND($B703&lt;&gt;"",$E703&lt;&gt;"",$F703&lt;&gt;"",O$7&lt;&gt;""),MAX(NETWORKDAYS(O$7,O$7+6)-MAX($E703-O$7,0)-MAX((O$7+4)-$F703,0),0)*$B703,"")</f>
        <v/>
      </c>
      <c r="P703" s="11" t="str">
        <f aca="false">IF(AND($B703&lt;&gt;"",$E703&lt;&gt;"",$F703&lt;&gt;"",P$7&lt;&gt;""),MAX(NETWORKDAYS(P$7,P$7+6)-MAX($E703-P$7,0)-MAX((P$7+4)-$F703,0),0)*$B703,"")</f>
        <v/>
      </c>
      <c r="Q703" s="11" t="str">
        <f aca="false">IF(AND($B703&lt;&gt;"",$E703&lt;&gt;"",$F703&lt;&gt;"",Q$7&lt;&gt;""),MAX(NETWORKDAYS(Q$7,Q$7+6)-MAX($E703-Q$7,0)-MAX((Q$7+4)-$F703,0),0)*$B703,"")</f>
        <v/>
      </c>
      <c r="R703" s="11" t="str">
        <f aca="false">IF(AND($B703&lt;&gt;"",$E703&lt;&gt;"",$F703&lt;&gt;"",R$7&lt;&gt;""),MAX(NETWORKDAYS(R$7,R$7+6)-MAX($E703-R$7,0)-MAX((R$7+4)-$F703,0),0)*$B703,"")</f>
        <v/>
      </c>
      <c r="S703" s="11" t="str">
        <f aca="false">IF(AND($B703&lt;&gt;"",$E703&lt;&gt;"",$F703&lt;&gt;"",S$7&lt;&gt;""),MAX(NETWORKDAYS(S$7,S$7+6)-MAX($E703-S$7,0)-MAX((S$7+4)-$F703,0),0)*$B703,"")</f>
        <v/>
      </c>
      <c r="T703" s="11" t="str">
        <f aca="false">IF(AND($B703&lt;&gt;"",$E703&lt;&gt;"",$F703&lt;&gt;"",T$7&lt;&gt;""),MAX(NETWORKDAYS(T$7,T$7+6)-MAX($E703-T$7,0)-MAX((T$7+4)-$F703,0),0)*$B703,"")</f>
        <v/>
      </c>
      <c r="U703" s="11" t="str">
        <f aca="false">IF(AND($B703&lt;&gt;"",$E703&lt;&gt;"",$F703&lt;&gt;"",U$7&lt;&gt;""),MAX(NETWORKDAYS(U$7,U$7+6)-MAX($E703-U$7,0)-MAX((U$7+4)-$F703,0),0)*$B703,"")</f>
        <v/>
      </c>
      <c r="V703" s="11" t="str">
        <f aca="false">IF(AND($B703&lt;&gt;"",$E703&lt;&gt;"",$F703&lt;&gt;"",V$7&lt;&gt;""),MAX(NETWORKDAYS(V$7,V$7+6)-MAX($E703-V$7,0)-MAX((V$7+4)-$F703,0),0)*$B703,"")</f>
        <v/>
      </c>
      <c r="W703" s="11" t="str">
        <f aca="false">IF(AND($B703&lt;&gt;"",$E703&lt;&gt;"",$F703&lt;&gt;"",W$7&lt;&gt;""),MAX(NETWORKDAYS(W$7,W$7+6)-MAX($E703-W$7,0)-MAX((W$7+4)-$F703,0),0)*$B703,"")</f>
        <v/>
      </c>
      <c r="X703" s="11" t="str">
        <f aca="false">IF(AND($B703&lt;&gt;"",$E703&lt;&gt;"",$F703&lt;&gt;"",X$7&lt;&gt;""),MAX(NETWORKDAYS(X$7,X$7+6)-MAX($E703-X$7,0)-MAX((X$7+4)-$F703,0),0)*$B703,"")</f>
        <v/>
      </c>
      <c r="Y703" s="11" t="str">
        <f aca="false">IF(AND($B703&lt;&gt;"",$E703&lt;&gt;"",$F703&lt;&gt;"",Y$7&lt;&gt;""),MAX(NETWORKDAYS(Y$7,Y$7+6)-MAX($E703-Y$7,0)-MAX((Y$7+4)-$F703,0),0)*$B703,"")</f>
        <v/>
      </c>
      <c r="Z703" s="11" t="str">
        <f aca="false">IF(AND($B703&lt;&gt;"",$E703&lt;&gt;"",$F703&lt;&gt;"",Z$7&lt;&gt;""),MAX(NETWORKDAYS(Z$7,Z$7+6)-MAX($E703-Z$7,0)-MAX((Z$7+4)-$F703,0),0)*$B703,"")</f>
        <v/>
      </c>
      <c r="AA703" s="11" t="str">
        <f aca="false">IF(AND($B703&lt;&gt;"",$E703&lt;&gt;"",$F703&lt;&gt;"",AA$7&lt;&gt;""),MAX(NETWORKDAYS(AA$7,AA$7+6)-MAX($E703-AA$7,0)-MAX((AA$7+4)-$F703,0),0)*$B703,"")</f>
        <v/>
      </c>
      <c r="AB703" s="11" t="str">
        <f aca="false">IF(AND($B703&lt;&gt;"",$E703&lt;&gt;"",$F703&lt;&gt;"",AB$7&lt;&gt;""),MAX(NETWORKDAYS(AB$7,AB$7+6)-MAX($E703-AB$7,0)-MAX((AB$7+4)-$F703,0),0)*$B703,"")</f>
        <v/>
      </c>
      <c r="AC703" s="11" t="str">
        <f aca="false">IF(AND($B703&lt;&gt;"",$E703&lt;&gt;"",$F703&lt;&gt;"",AC$7&lt;&gt;""),MAX(NETWORKDAYS(AC$7,AC$7+6)-MAX($E703-AC$7,0)-MAX((AC$7+4)-$F703,0),0)*$B703,"")</f>
        <v/>
      </c>
      <c r="AD703" s="11" t="str">
        <f aca="false">IF(AND($B703&lt;&gt;"",$E703&lt;&gt;"",$F703&lt;&gt;"",AD$7&lt;&gt;""),MAX(NETWORKDAYS(AD$7,AD$7+6)-MAX($E703-AD$7,0)-MAX((AD$7+4)-$F703,0),0)*$B703,"")</f>
        <v/>
      </c>
      <c r="AE703" s="11" t="str">
        <f aca="false">IF(AND($B703&lt;&gt;"",$E703&lt;&gt;"",$F703&lt;&gt;"",AE$7&lt;&gt;""),MAX(NETWORKDAYS(AE$7,AE$7+6)-MAX($E703-AE$7,0)-MAX((AE$7+4)-$F703,0),0)*$B703,"")</f>
        <v/>
      </c>
      <c r="AF703" s="11" t="str">
        <f aca="false">IF(AND($B703&lt;&gt;"",$E703&lt;&gt;"",$F703&lt;&gt;"",AF$7&lt;&gt;""),MAX(NETWORKDAYS(AF$7,AF$7+6)-MAX($E703-AF$7,0)-MAX((AF$7+4)-$F703,0),0)*$B703,"")</f>
        <v/>
      </c>
      <c r="AG703" s="11" t="str">
        <f aca="false">IF(AND($B703&lt;&gt;"",$E703&lt;&gt;"",$F703&lt;&gt;"",AG$7&lt;&gt;""),MAX(NETWORKDAYS(AG$7,AG$7+6)-MAX($E703-AG$7,0)-MAX((AG$7+4)-$F703,0),0)*$B703,"")</f>
        <v/>
      </c>
      <c r="AH703" s="11" t="str">
        <f aca="false">IF(AND($B703&lt;&gt;"",$E703&lt;&gt;"",$F703&lt;&gt;"",AH$7&lt;&gt;""),MAX(NETWORKDAYS(AH$7,AH$7+6)-MAX($E703-AH$7,0)-MAX((AH$7+4)-$F703,0),0)*$B703,"")</f>
        <v/>
      </c>
      <c r="AI703" s="11" t="str">
        <f aca="false">IF(AND($B703&lt;&gt;"",$E703&lt;&gt;"",$F703&lt;&gt;"",AI$7&lt;&gt;""),MAX(NETWORKDAYS(AI$7,AI$7+6)-MAX($E703-AI$7,0)-MAX((AI$7+4)-$F703,0),0)*$B703,"")</f>
        <v/>
      </c>
      <c r="AJ703" s="11" t="str">
        <f aca="false">IF(AND($B703&lt;&gt;"",$E703&lt;&gt;"",$F703&lt;&gt;"",AJ$7&lt;&gt;""),MAX(NETWORKDAYS(AJ$7,AJ$7+6)-MAX($E703-AJ$7,0)-MAX((AJ$7+4)-$F703,0),0)*$B703,"")</f>
        <v/>
      </c>
      <c r="AK703" s="11" t="str">
        <f aca="false">IF(AND($B703&lt;&gt;"",$E703&lt;&gt;"",$F703&lt;&gt;"",AK$7&lt;&gt;""),MAX(NETWORKDAYS(AK$7,AK$7+6)-MAX($E703-AK$7,0)-MAX((AK$7+4)-$F703,0),0)*$B703,"")</f>
        <v/>
      </c>
      <c r="AL703" s="11" t="str">
        <f aca="false">IF(AND($B703&lt;&gt;"",$E703&lt;&gt;"",$F703&lt;&gt;"",AL$7&lt;&gt;""),MAX(NETWORKDAYS(AL$7,AL$7+6)-MAX($E703-AL$7,0)-MAX((AL$7+4)-$F703,0),0)*$B703,"")</f>
        <v/>
      </c>
      <c r="AM703" s="11" t="str">
        <f aca="false">IF(AND($B703&lt;&gt;"",$E703&lt;&gt;"",$F703&lt;&gt;"",AM$7&lt;&gt;""),MAX(NETWORKDAYS(AM$7,AM$7+6)-MAX($E703-AM$7,0)-MAX((AM$7+4)-$F703,0),0)*$B703,"")</f>
        <v/>
      </c>
      <c r="AN703" s="11" t="str">
        <f aca="false">IF(AND($B703&lt;&gt;"",$E703&lt;&gt;"",$F703&lt;&gt;"",AN$7&lt;&gt;""),MAX(NETWORKDAYS(AN$7,AN$7+6)-MAX($E703-AN$7,0)-MAX((AN$7+4)-$F703,0),0)*$B703,"")</f>
        <v/>
      </c>
      <c r="AO703" s="11" t="str">
        <f aca="false">IF(AND($B703&lt;&gt;"",$E703&lt;&gt;"",$F703&lt;&gt;"",AO$7&lt;&gt;""),MAX(NETWORKDAYS(AO$7,AO$7+6)-MAX($E703-AO$7,0)-MAX((AO$7+4)-$F703,0),0)*$B703,"")</f>
        <v/>
      </c>
      <c r="AP703" s="11" t="str">
        <f aca="false">IF(AND($B703&lt;&gt;"",$E703&lt;&gt;"",$F703&lt;&gt;"",AP$7&lt;&gt;""),MAX(NETWORKDAYS(AP$7,AP$7+6)-MAX($E703-AP$7,0)-MAX((AP$7+4)-$F703,0),0)*$B703,"")</f>
        <v/>
      </c>
      <c r="AQ703" s="11" t="str">
        <f aca="false">IF(AND($B703&lt;&gt;"",$E703&lt;&gt;"",$F703&lt;&gt;"",AQ$7&lt;&gt;""),MAX(NETWORKDAYS(AQ$7,AQ$7+6)-MAX($E703-AQ$7,0)-MAX((AQ$7+4)-$F703,0),0)*$B703,"")</f>
        <v/>
      </c>
      <c r="AR703" s="11" t="str">
        <f aca="false">IF(AND($B703&lt;&gt;"",$E703&lt;&gt;"",$F703&lt;&gt;"",AR$7&lt;&gt;""),MAX(NETWORKDAYS(AR$7,AR$7+6)-MAX($E703-AR$7,0)-MAX((AR$7+4)-$F703,0),0)*$B703,"")</f>
        <v/>
      </c>
      <c r="AS703" s="11" t="str">
        <f aca="false">IF(AND($B703&lt;&gt;"",$E703&lt;&gt;"",$F703&lt;&gt;"",AS$7&lt;&gt;""),MAX(NETWORKDAYS(AS$7,AS$7+6)-MAX($E703-AS$7,0)-MAX((AS$7+4)-$F703,0),0)*$B703,"")</f>
        <v/>
      </c>
      <c r="AT703" s="11" t="str">
        <f aca="false">IF(AND($B703&lt;&gt;"",$E703&lt;&gt;"",$F703&lt;&gt;"",AT$7&lt;&gt;""),MAX(NETWORKDAYS(AT$7,AT$7+6)-MAX($E703-AT$7,0)-MAX((AT$7+4)-$F703,0),0)*$B703,"")</f>
        <v/>
      </c>
      <c r="AU703" s="11" t="str">
        <f aca="false">IF(AND($B703&lt;&gt;"",$E703&lt;&gt;"",$F703&lt;&gt;"",AU$7&lt;&gt;""),MAX(NETWORKDAYS(AU$7,AU$7+6)-MAX($E703-AU$7,0)-MAX((AU$7+4)-$F703,0),0)*$B703,"")</f>
        <v/>
      </c>
      <c r="AV703" s="11" t="str">
        <f aca="false">IF(AND($B703&lt;&gt;"",$E703&lt;&gt;"",$F703&lt;&gt;"",AV$7&lt;&gt;""),MAX(NETWORKDAYS(AV$7,AV$7+6)-MAX($E703-AV$7,0)-MAX((AV$7+4)-$F703,0),0)*$B703,"")</f>
        <v/>
      </c>
      <c r="AW703" s="11" t="str">
        <f aca="false">IF(AND($B703&lt;&gt;"",$E703&lt;&gt;"",$F703&lt;&gt;"",AW$7&lt;&gt;""),MAX(NETWORKDAYS(AW$7,AW$7+6)-MAX($E703-AW$7,0)-MAX((AW$7+4)-$F703,0),0)*$B703,"")</f>
        <v/>
      </c>
      <c r="AX703" s="11" t="str">
        <f aca="false">IF(AND($B703&lt;&gt;"",$E703&lt;&gt;"",$F703&lt;&gt;"",AX$7&lt;&gt;""),MAX(NETWORKDAYS(AX$7,AX$7+6)-MAX($E703-AX$7,0)-MAX((AX$7+4)-$F703,0),0)*$B703,"")</f>
        <v/>
      </c>
      <c r="AY703" s="11" t="str">
        <f aca="false">IF(AND($B703&lt;&gt;"",$E703&lt;&gt;"",$F703&lt;&gt;"",AY$7&lt;&gt;""),MAX(NETWORKDAYS(AY$7,AY$7+6)-MAX($E703-AY$7,0)-MAX((AY$7+4)-$F703,0),0)*$B703,"")</f>
        <v/>
      </c>
      <c r="AZ703" s="11" t="str">
        <f aca="false">IF(AND($B703&lt;&gt;"",$E703&lt;&gt;"",$F703&lt;&gt;"",AZ$7&lt;&gt;""),MAX(NETWORKDAYS(AZ$7,AZ$7+6)-MAX($E703-AZ$7,0)-MAX((AZ$7+4)-$F703,0),0)*$B703,"")</f>
        <v/>
      </c>
      <c r="BA703" s="11" t="str">
        <f aca="false">IF(AND($B703&lt;&gt;"",$E703&lt;&gt;"",$F703&lt;&gt;"",BA$7&lt;&gt;""),MAX(NETWORKDAYS(BA$7,BA$7+6)-MAX($E703-BA$7,0)-MAX((BA$7+4)-$F703,0),0)*$B703,"")</f>
        <v/>
      </c>
      <c r="BB703" s="11" t="str">
        <f aca="false">IF(AND($B703&lt;&gt;"",$E703&lt;&gt;"",$F703&lt;&gt;"",BB$7&lt;&gt;""),MAX(NETWORKDAYS(BB$7,BB$7+6)-MAX($E703-BB$7,0)-MAX((BB$7+4)-$F703,0),0)*$B703,"")</f>
        <v/>
      </c>
      <c r="BC703" s="11" t="str">
        <f aca="false">IF(AND($B703&lt;&gt;"",$E703&lt;&gt;"",$F703&lt;&gt;"",BC$7&lt;&gt;""),MAX(NETWORKDAYS(BC$7,BC$7+6)-MAX($E703-BC$7,0)-MAX((BC$7+4)-$F703,0),0)*$B703,"")</f>
        <v/>
      </c>
      <c r="BD703" s="11" t="str">
        <f aca="false">IF(AND($B703&lt;&gt;"",$E703&lt;&gt;"",$F703&lt;&gt;"",BD$7&lt;&gt;""),MAX(NETWORKDAYS(BD$7,BD$7+6)-MAX($E703-BD$7,0)-MAX((BD$7+4)-$F703,0),0)*$B703,"")</f>
        <v/>
      </c>
      <c r="BE703" s="11" t="str">
        <f aca="false">IF(AND($B703&lt;&gt;"",$E703&lt;&gt;"",$F703&lt;&gt;"",BE$7&lt;&gt;""),MAX(NETWORKDAYS(BE$7,BE$7+6)-MAX($E703-BE$7,0)-MAX((BE$7+4)-$F703,0),0)*$B703,"")</f>
        <v/>
      </c>
      <c r="BF703" s="11" t="str">
        <f aca="false">IF(AND($B703&lt;&gt;"",$E703&lt;&gt;"",$F703&lt;&gt;"",BF$7&lt;&gt;""),MAX(NETWORKDAYS(BF$7,BF$7+6)-MAX($E703-BF$7,0)-MAX((BF$7+4)-$F703,0),0)*$B703,"")</f>
        <v/>
      </c>
      <c r="BG703" s="11" t="str">
        <f aca="false">IF(AND($B703&lt;&gt;"",$E703&lt;&gt;"",$F703&lt;&gt;"",BG$7&lt;&gt;""),MAX(NETWORKDAYS(BG$7,BG$7+6)-MAX($E703-BG$7,0)-MAX((BG$7+4)-$F703,0),0)*$B703,"")</f>
        <v/>
      </c>
      <c r="BH703" s="11" t="str">
        <f aca="false">IF(AND($B703&lt;&gt;"",$E703&lt;&gt;"",$F703&lt;&gt;"",BH$7&lt;&gt;""),MAX(NETWORKDAYS(BH$7,BH$7+6)-MAX($E703-BH$7,0)-MAX((BH$7+4)-$F703,0),0)*$B703,"")</f>
        <v/>
      </c>
      <c r="BI703" s="11" t="str">
        <f aca="false">IF(AND($B703&lt;&gt;"",$E703&lt;&gt;"",$F703&lt;&gt;"",BI$7&lt;&gt;""),MAX(NETWORKDAYS(BI$7,BI$7+6)-MAX($E703-BI$7,0)-MAX((BI$7+4)-$F703,0),0)*$B703,"")</f>
        <v/>
      </c>
      <c r="BJ703" s="11" t="str">
        <f aca="false">IF(AND($B703&lt;&gt;"",$E703&lt;&gt;"",$F703&lt;&gt;"",BJ$7&lt;&gt;""),MAX(NETWORKDAYS(BJ$7,BJ$7+6)-MAX($E703-BJ$7,0)-MAX((BJ$7+4)-$F703,0),0)*$B703,"")</f>
        <v/>
      </c>
      <c r="BK703" s="11" t="str">
        <f aca="false">IF(AND($B703&lt;&gt;"",$E703&lt;&gt;"",$F703&lt;&gt;"",BK$7&lt;&gt;""),MAX(NETWORKDAYS(BK$7,BK$7+6)-MAX($E703-BK$7,0)-MAX((BK$7+4)-$F703,0),0)*$B703,"")</f>
        <v/>
      </c>
      <c r="BL703" s="11" t="str">
        <f aca="false">IF(AND($B703&lt;&gt;"",$E703&lt;&gt;"",$F703&lt;&gt;"",BL$7&lt;&gt;""),MAX(NETWORKDAYS(BL$7,BL$7+6)-MAX($E703-BL$7,0)-MAX((BL$7+4)-$F703,0),0)*$B703,"")</f>
        <v/>
      </c>
      <c r="BM703" s="11" t="str">
        <f aca="false">IF(AND($B703&lt;&gt;"",$E703&lt;&gt;"",$F703&lt;&gt;"",BM$7&lt;&gt;""),MAX(NETWORKDAYS(BM$7,BM$7+6)-MAX($E703-BM$7,0)-MAX((BM$7+4)-$F703,0),0)*$B703,"")</f>
        <v/>
      </c>
      <c r="BN703" s="11" t="str">
        <f aca="false">IF(AND($B703&lt;&gt;"",$E703&lt;&gt;"",$F703&lt;&gt;"",BN$7&lt;&gt;""),MAX(NETWORKDAYS(BN$7,BN$7+6)-MAX($E703-BN$7,0)-MAX((BN$7+4)-$F703,0),0)*$B703,"")</f>
        <v/>
      </c>
      <c r="BO703" s="11" t="str">
        <f aca="false">IF(AND($B703&lt;&gt;"",$E703&lt;&gt;"",$F703&lt;&gt;"",BO$7&lt;&gt;""),MAX(NETWORKDAYS(BO$7,BO$7+6)-MAX($E703-BO$7,0)-MAX((BO$7+4)-$F703,0),0)*$B703,"")</f>
        <v/>
      </c>
      <c r="BP703" s="11" t="str">
        <f aca="false">IF(AND($B703&lt;&gt;"",$E703&lt;&gt;"",$F703&lt;&gt;"",BP$7&lt;&gt;""),MAX(NETWORKDAYS(BP$7,BP$7+6)-MAX($E703-BP$7,0)-MAX((BP$7+4)-$F703,0),0)*$B703,"")</f>
        <v/>
      </c>
      <c r="BQ703" s="11" t="str">
        <f aca="false">IF(AND($B703&lt;&gt;"",$E703&lt;&gt;"",$F703&lt;&gt;"",BQ$7&lt;&gt;""),MAX(NETWORKDAYS(BQ$7,BQ$7+6)-MAX($E703-BQ$7,0)-MAX((BQ$7+4)-$F703,0),0)*$B703,"")</f>
        <v/>
      </c>
      <c r="BR703" s="11" t="str">
        <f aca="false">IF(AND($B703&lt;&gt;"",$E703&lt;&gt;"",$F703&lt;&gt;"",BR$7&lt;&gt;""),MAX(NETWORKDAYS(BR$7,BR$7+6)-MAX($E703-BR$7,0)-MAX((BR$7+4)-$F703,0),0)*$B703,"")</f>
        <v/>
      </c>
      <c r="BS703" s="11" t="str">
        <f aca="false">IF(AND($B703&lt;&gt;"",$E703&lt;&gt;"",$F703&lt;&gt;"",BS$7&lt;&gt;""),MAX(NETWORKDAYS(BS$7,BS$7+6)-MAX($E703-BS$7,0)-MAX((BS$7+4)-$F703,0),0)*$B703,"")</f>
        <v/>
      </c>
      <c r="BT703" s="11" t="str">
        <f aca="false">IF(AND($B703&lt;&gt;"",$E703&lt;&gt;"",$F703&lt;&gt;"",BT$7&lt;&gt;""),MAX(NETWORKDAYS(BT$7,BT$7+6)-MAX($E703-BT$7,0)-MAX((BT$7+4)-$F703,0),0)*$B703,"")</f>
        <v/>
      </c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  <c r="IW703" s="11"/>
      <c r="IX703" s="11"/>
      <c r="IY703" s="11"/>
      <c r="IZ703" s="11"/>
      <c r="JA703" s="11"/>
      <c r="JB703" s="11"/>
      <c r="JC703" s="11"/>
      <c r="JD703" s="11"/>
      <c r="JE703" s="11"/>
      <c r="JF703" s="11"/>
      <c r="JG703" s="11"/>
      <c r="JH703" s="11"/>
      <c r="JI703" s="11"/>
      <c r="JJ703" s="11"/>
      <c r="JK703" s="11"/>
      <c r="JL703" s="11"/>
      <c r="JM703" s="11"/>
      <c r="JN703" s="11"/>
      <c r="JO703" s="11"/>
      <c r="JP703" s="11"/>
      <c r="JQ703" s="11"/>
      <c r="JR703" s="11"/>
      <c r="JS703" s="11"/>
      <c r="JT703" s="11"/>
      <c r="JU703" s="11"/>
      <c r="JV703" s="11"/>
      <c r="JW703" s="11"/>
      <c r="JX703" s="11"/>
      <c r="JY703" s="11"/>
      <c r="JZ703" s="11"/>
      <c r="KA703" s="11"/>
      <c r="KB703" s="11"/>
      <c r="KC703" s="11"/>
      <c r="KD703" s="11"/>
      <c r="KE703" s="11"/>
      <c r="KF703" s="11"/>
      <c r="KG703" s="11"/>
      <c r="KH703" s="11"/>
      <c r="KI703" s="11"/>
      <c r="KJ703" s="11"/>
      <c r="KK703" s="11"/>
      <c r="KL703" s="11"/>
      <c r="KM703" s="11"/>
      <c r="KN703" s="11"/>
      <c r="KO703" s="11"/>
      <c r="KP703" s="11"/>
      <c r="KQ703" s="11"/>
      <c r="KR703" s="11"/>
      <c r="KS703" s="11"/>
      <c r="KT703" s="11"/>
      <c r="KU703" s="11"/>
      <c r="KV703" s="11"/>
      <c r="KW703" s="11"/>
      <c r="KX703" s="11"/>
      <c r="KY703" s="11"/>
      <c r="KZ703" s="11"/>
      <c r="LA703" s="11"/>
      <c r="LB703" s="11"/>
      <c r="LC703" s="11"/>
      <c r="LD703" s="11"/>
      <c r="LE703" s="11"/>
      <c r="LF703" s="11"/>
      <c r="LG703" s="11"/>
      <c r="LH703" s="11"/>
      <c r="LI703" s="11"/>
      <c r="LJ703" s="11"/>
      <c r="LK703" s="11"/>
      <c r="LL703" s="11"/>
      <c r="LM703" s="11"/>
      <c r="LN703" s="11"/>
      <c r="LO703" s="11"/>
      <c r="LP703" s="11"/>
      <c r="LQ703" s="11"/>
      <c r="LR703" s="11"/>
      <c r="LS703" s="11"/>
      <c r="LT703" s="11"/>
      <c r="LU703" s="11"/>
      <c r="LV703" s="11"/>
      <c r="LW703" s="11"/>
      <c r="LX703" s="11"/>
      <c r="LY703" s="11"/>
      <c r="LZ703" s="11"/>
      <c r="MA703" s="11"/>
      <c r="MB703" s="11"/>
      <c r="MC703" s="11"/>
      <c r="MD703" s="11"/>
      <c r="ME703" s="11"/>
      <c r="MF703" s="11"/>
    </row>
    <row r="704" customFormat="false" ht="12.8" hidden="false" customHeight="false" outlineLevel="0" collapsed="false">
      <c r="A704" s="1" t="str">
        <f aca="false">IF(taskList!J700&lt;&gt;"",taskList!J700,"")</f>
        <v/>
      </c>
      <c r="B704" s="9" t="str">
        <f aca="false">IF(AND(IF(taskList!M700&lt;&gt;"",TRUE()),IF(taskList!K700&lt;&gt;"",TRUE())),taskList!M700/taskList!K700,"")</f>
        <v/>
      </c>
      <c r="C704" s="9" t="str">
        <f aca="false">IF(taskList!B700&lt;&gt;"",taskList!B700,"")</f>
        <v/>
      </c>
      <c r="D704" s="9" t="str">
        <f aca="false">IF(taskList!E700&lt;&gt;"",taskList!E700,"")</f>
        <v/>
      </c>
      <c r="E704" s="4" t="str">
        <f aca="false">IF(taskList!F700&lt;&gt;"",taskList!F700,"")</f>
        <v/>
      </c>
      <c r="F704" s="4" t="str">
        <f aca="false">IF(taskList!G700&lt;&gt;"",taskList!G700,"")</f>
        <v/>
      </c>
      <c r="H704" s="11" t="str">
        <f aca="false">IF(AND($B704&lt;&gt;"",$E704&lt;&gt;"",$F704&lt;&gt;"",H$7&lt;&gt;""),MAX(NETWORKDAYS(H$7,H$7+6)-MAX($E704-H$7,0)-MAX((H$7+4)-$F704,0),0)*$B704,"")</f>
        <v/>
      </c>
      <c r="I704" s="11" t="str">
        <f aca="false">IF(AND($B704&lt;&gt;"",$E704&lt;&gt;"",$F704&lt;&gt;"",I$7&lt;&gt;""),MAX(NETWORKDAYS(I$7,I$7+6)-MAX($E704-I$7,0)-MAX((I$7+4)-$F704,0),0)*$B704,"")</f>
        <v/>
      </c>
      <c r="J704" s="11" t="str">
        <f aca="false">IF(AND($B704&lt;&gt;"",$E704&lt;&gt;"",$F704&lt;&gt;"",J$7&lt;&gt;""),MAX(NETWORKDAYS(J$7,J$7+6)-MAX($E704-J$7,0)-MAX((J$7+4)-$F704,0),0)*$B704,"")</f>
        <v/>
      </c>
      <c r="K704" s="11" t="str">
        <f aca="false">IF(AND($B704&lt;&gt;"",$E704&lt;&gt;"",$F704&lt;&gt;"",K$7&lt;&gt;""),MAX(NETWORKDAYS(K$7,K$7+6)-MAX($E704-K$7,0)-MAX((K$7+4)-$F704,0),0)*$B704,"")</f>
        <v/>
      </c>
      <c r="L704" s="11" t="str">
        <f aca="false">IF(AND($B704&lt;&gt;"",$E704&lt;&gt;"",$F704&lt;&gt;"",L$7&lt;&gt;""),MAX(NETWORKDAYS(L$7,L$7+6)-MAX($E704-L$7,0)-MAX((L$7+4)-$F704,0),0)*$B704,"")</f>
        <v/>
      </c>
      <c r="M704" s="11" t="str">
        <f aca="false">IF(AND($B704&lt;&gt;"",$E704&lt;&gt;"",$F704&lt;&gt;"",M$7&lt;&gt;""),MAX(NETWORKDAYS(M$7,M$7+6)-MAX($E704-M$7,0)-MAX((M$7+4)-$F704,0),0)*$B704,"")</f>
        <v/>
      </c>
      <c r="N704" s="11" t="str">
        <f aca="false">IF(AND($B704&lt;&gt;"",$E704&lt;&gt;"",$F704&lt;&gt;"",N$7&lt;&gt;""),MAX(NETWORKDAYS(N$7,N$7+6)-MAX($E704-N$7,0)-MAX((N$7+4)-$F704,0),0)*$B704,"")</f>
        <v/>
      </c>
      <c r="O704" s="11" t="str">
        <f aca="false">IF(AND($B704&lt;&gt;"",$E704&lt;&gt;"",$F704&lt;&gt;"",O$7&lt;&gt;""),MAX(NETWORKDAYS(O$7,O$7+6)-MAX($E704-O$7,0)-MAX((O$7+4)-$F704,0),0)*$B704,"")</f>
        <v/>
      </c>
      <c r="P704" s="11" t="str">
        <f aca="false">IF(AND($B704&lt;&gt;"",$E704&lt;&gt;"",$F704&lt;&gt;"",P$7&lt;&gt;""),MAX(NETWORKDAYS(P$7,P$7+6)-MAX($E704-P$7,0)-MAX((P$7+4)-$F704,0),0)*$B704,"")</f>
        <v/>
      </c>
      <c r="Q704" s="11" t="str">
        <f aca="false">IF(AND($B704&lt;&gt;"",$E704&lt;&gt;"",$F704&lt;&gt;"",Q$7&lt;&gt;""),MAX(NETWORKDAYS(Q$7,Q$7+6)-MAX($E704-Q$7,0)-MAX((Q$7+4)-$F704,0),0)*$B704,"")</f>
        <v/>
      </c>
      <c r="R704" s="11" t="str">
        <f aca="false">IF(AND($B704&lt;&gt;"",$E704&lt;&gt;"",$F704&lt;&gt;"",R$7&lt;&gt;""),MAX(NETWORKDAYS(R$7,R$7+6)-MAX($E704-R$7,0)-MAX((R$7+4)-$F704,0),0)*$B704,"")</f>
        <v/>
      </c>
      <c r="S704" s="11" t="str">
        <f aca="false">IF(AND($B704&lt;&gt;"",$E704&lt;&gt;"",$F704&lt;&gt;"",S$7&lt;&gt;""),MAX(NETWORKDAYS(S$7,S$7+6)-MAX($E704-S$7,0)-MAX((S$7+4)-$F704,0),0)*$B704,"")</f>
        <v/>
      </c>
      <c r="T704" s="11" t="str">
        <f aca="false">IF(AND($B704&lt;&gt;"",$E704&lt;&gt;"",$F704&lt;&gt;"",T$7&lt;&gt;""),MAX(NETWORKDAYS(T$7,T$7+6)-MAX($E704-T$7,0)-MAX((T$7+4)-$F704,0),0)*$B704,"")</f>
        <v/>
      </c>
      <c r="U704" s="11" t="str">
        <f aca="false">IF(AND($B704&lt;&gt;"",$E704&lt;&gt;"",$F704&lt;&gt;"",U$7&lt;&gt;""),MAX(NETWORKDAYS(U$7,U$7+6)-MAX($E704-U$7,0)-MAX((U$7+4)-$F704,0),0)*$B704,"")</f>
        <v/>
      </c>
      <c r="V704" s="11" t="str">
        <f aca="false">IF(AND($B704&lt;&gt;"",$E704&lt;&gt;"",$F704&lt;&gt;"",V$7&lt;&gt;""),MAX(NETWORKDAYS(V$7,V$7+6)-MAX($E704-V$7,0)-MAX((V$7+4)-$F704,0),0)*$B704,"")</f>
        <v/>
      </c>
      <c r="W704" s="11" t="str">
        <f aca="false">IF(AND($B704&lt;&gt;"",$E704&lt;&gt;"",$F704&lt;&gt;"",W$7&lt;&gt;""),MAX(NETWORKDAYS(W$7,W$7+6)-MAX($E704-W$7,0)-MAX((W$7+4)-$F704,0),0)*$B704,"")</f>
        <v/>
      </c>
      <c r="X704" s="11" t="str">
        <f aca="false">IF(AND($B704&lt;&gt;"",$E704&lt;&gt;"",$F704&lt;&gt;"",X$7&lt;&gt;""),MAX(NETWORKDAYS(X$7,X$7+6)-MAX($E704-X$7,0)-MAX((X$7+4)-$F704,0),0)*$B704,"")</f>
        <v/>
      </c>
      <c r="Y704" s="11" t="str">
        <f aca="false">IF(AND($B704&lt;&gt;"",$E704&lt;&gt;"",$F704&lt;&gt;"",Y$7&lt;&gt;""),MAX(NETWORKDAYS(Y$7,Y$7+6)-MAX($E704-Y$7,0)-MAX((Y$7+4)-$F704,0),0)*$B704,"")</f>
        <v/>
      </c>
      <c r="Z704" s="11" t="str">
        <f aca="false">IF(AND($B704&lt;&gt;"",$E704&lt;&gt;"",$F704&lt;&gt;"",Z$7&lt;&gt;""),MAX(NETWORKDAYS(Z$7,Z$7+6)-MAX($E704-Z$7,0)-MAX((Z$7+4)-$F704,0),0)*$B704,"")</f>
        <v/>
      </c>
      <c r="AA704" s="11" t="str">
        <f aca="false">IF(AND($B704&lt;&gt;"",$E704&lt;&gt;"",$F704&lt;&gt;"",AA$7&lt;&gt;""),MAX(NETWORKDAYS(AA$7,AA$7+6)-MAX($E704-AA$7,0)-MAX((AA$7+4)-$F704,0),0)*$B704,"")</f>
        <v/>
      </c>
      <c r="AB704" s="11" t="str">
        <f aca="false">IF(AND($B704&lt;&gt;"",$E704&lt;&gt;"",$F704&lt;&gt;"",AB$7&lt;&gt;""),MAX(NETWORKDAYS(AB$7,AB$7+6)-MAX($E704-AB$7,0)-MAX((AB$7+4)-$F704,0),0)*$B704,"")</f>
        <v/>
      </c>
      <c r="AC704" s="11" t="str">
        <f aca="false">IF(AND($B704&lt;&gt;"",$E704&lt;&gt;"",$F704&lt;&gt;"",AC$7&lt;&gt;""),MAX(NETWORKDAYS(AC$7,AC$7+6)-MAX($E704-AC$7,0)-MAX((AC$7+4)-$F704,0),0)*$B704,"")</f>
        <v/>
      </c>
      <c r="AD704" s="11" t="str">
        <f aca="false">IF(AND($B704&lt;&gt;"",$E704&lt;&gt;"",$F704&lt;&gt;"",AD$7&lt;&gt;""),MAX(NETWORKDAYS(AD$7,AD$7+6)-MAX($E704-AD$7,0)-MAX((AD$7+4)-$F704,0),0)*$B704,"")</f>
        <v/>
      </c>
      <c r="AE704" s="11" t="str">
        <f aca="false">IF(AND($B704&lt;&gt;"",$E704&lt;&gt;"",$F704&lt;&gt;"",AE$7&lt;&gt;""),MAX(NETWORKDAYS(AE$7,AE$7+6)-MAX($E704-AE$7,0)-MAX((AE$7+4)-$F704,0),0)*$B704,"")</f>
        <v/>
      </c>
      <c r="AF704" s="11" t="str">
        <f aca="false">IF(AND($B704&lt;&gt;"",$E704&lt;&gt;"",$F704&lt;&gt;"",AF$7&lt;&gt;""),MAX(NETWORKDAYS(AF$7,AF$7+6)-MAX($E704-AF$7,0)-MAX((AF$7+4)-$F704,0),0)*$B704,"")</f>
        <v/>
      </c>
      <c r="AG704" s="11" t="str">
        <f aca="false">IF(AND($B704&lt;&gt;"",$E704&lt;&gt;"",$F704&lt;&gt;"",AG$7&lt;&gt;""),MAX(NETWORKDAYS(AG$7,AG$7+6)-MAX($E704-AG$7,0)-MAX((AG$7+4)-$F704,0),0)*$B704,"")</f>
        <v/>
      </c>
      <c r="AH704" s="11" t="str">
        <f aca="false">IF(AND($B704&lt;&gt;"",$E704&lt;&gt;"",$F704&lt;&gt;"",AH$7&lt;&gt;""),MAX(NETWORKDAYS(AH$7,AH$7+6)-MAX($E704-AH$7,0)-MAX((AH$7+4)-$F704,0),0)*$B704,"")</f>
        <v/>
      </c>
      <c r="AI704" s="11" t="str">
        <f aca="false">IF(AND($B704&lt;&gt;"",$E704&lt;&gt;"",$F704&lt;&gt;"",AI$7&lt;&gt;""),MAX(NETWORKDAYS(AI$7,AI$7+6)-MAX($E704-AI$7,0)-MAX((AI$7+4)-$F704,0),0)*$B704,"")</f>
        <v/>
      </c>
      <c r="AJ704" s="11" t="str">
        <f aca="false">IF(AND($B704&lt;&gt;"",$E704&lt;&gt;"",$F704&lt;&gt;"",AJ$7&lt;&gt;""),MAX(NETWORKDAYS(AJ$7,AJ$7+6)-MAX($E704-AJ$7,0)-MAX((AJ$7+4)-$F704,0),0)*$B704,"")</f>
        <v/>
      </c>
      <c r="AK704" s="11" t="str">
        <f aca="false">IF(AND($B704&lt;&gt;"",$E704&lt;&gt;"",$F704&lt;&gt;"",AK$7&lt;&gt;""),MAX(NETWORKDAYS(AK$7,AK$7+6)-MAX($E704-AK$7,0)-MAX((AK$7+4)-$F704,0),0)*$B704,"")</f>
        <v/>
      </c>
      <c r="AL704" s="11" t="str">
        <f aca="false">IF(AND($B704&lt;&gt;"",$E704&lt;&gt;"",$F704&lt;&gt;"",AL$7&lt;&gt;""),MAX(NETWORKDAYS(AL$7,AL$7+6)-MAX($E704-AL$7,0)-MAX((AL$7+4)-$F704,0),0)*$B704,"")</f>
        <v/>
      </c>
      <c r="AM704" s="11" t="str">
        <f aca="false">IF(AND($B704&lt;&gt;"",$E704&lt;&gt;"",$F704&lt;&gt;"",AM$7&lt;&gt;""),MAX(NETWORKDAYS(AM$7,AM$7+6)-MAX($E704-AM$7,0)-MAX((AM$7+4)-$F704,0),0)*$B704,"")</f>
        <v/>
      </c>
      <c r="AN704" s="11" t="str">
        <f aca="false">IF(AND($B704&lt;&gt;"",$E704&lt;&gt;"",$F704&lt;&gt;"",AN$7&lt;&gt;""),MAX(NETWORKDAYS(AN$7,AN$7+6)-MAX($E704-AN$7,0)-MAX((AN$7+4)-$F704,0),0)*$B704,"")</f>
        <v/>
      </c>
      <c r="AO704" s="11" t="str">
        <f aca="false">IF(AND($B704&lt;&gt;"",$E704&lt;&gt;"",$F704&lt;&gt;"",AO$7&lt;&gt;""),MAX(NETWORKDAYS(AO$7,AO$7+6)-MAX($E704-AO$7,0)-MAX((AO$7+4)-$F704,0),0)*$B704,"")</f>
        <v/>
      </c>
      <c r="AP704" s="11" t="str">
        <f aca="false">IF(AND($B704&lt;&gt;"",$E704&lt;&gt;"",$F704&lt;&gt;"",AP$7&lt;&gt;""),MAX(NETWORKDAYS(AP$7,AP$7+6)-MAX($E704-AP$7,0)-MAX((AP$7+4)-$F704,0),0)*$B704,"")</f>
        <v/>
      </c>
      <c r="AQ704" s="11" t="str">
        <f aca="false">IF(AND($B704&lt;&gt;"",$E704&lt;&gt;"",$F704&lt;&gt;"",AQ$7&lt;&gt;""),MAX(NETWORKDAYS(AQ$7,AQ$7+6)-MAX($E704-AQ$7,0)-MAX((AQ$7+4)-$F704,0),0)*$B704,"")</f>
        <v/>
      </c>
      <c r="AR704" s="11" t="str">
        <f aca="false">IF(AND($B704&lt;&gt;"",$E704&lt;&gt;"",$F704&lt;&gt;"",AR$7&lt;&gt;""),MAX(NETWORKDAYS(AR$7,AR$7+6)-MAX($E704-AR$7,0)-MAX((AR$7+4)-$F704,0),0)*$B704,"")</f>
        <v/>
      </c>
      <c r="AS704" s="11" t="str">
        <f aca="false">IF(AND($B704&lt;&gt;"",$E704&lt;&gt;"",$F704&lt;&gt;"",AS$7&lt;&gt;""),MAX(NETWORKDAYS(AS$7,AS$7+6)-MAX($E704-AS$7,0)-MAX((AS$7+4)-$F704,0),0)*$B704,"")</f>
        <v/>
      </c>
      <c r="AT704" s="11" t="str">
        <f aca="false">IF(AND($B704&lt;&gt;"",$E704&lt;&gt;"",$F704&lt;&gt;"",AT$7&lt;&gt;""),MAX(NETWORKDAYS(AT$7,AT$7+6)-MAX($E704-AT$7,0)-MAX((AT$7+4)-$F704,0),0)*$B704,"")</f>
        <v/>
      </c>
      <c r="AU704" s="11" t="str">
        <f aca="false">IF(AND($B704&lt;&gt;"",$E704&lt;&gt;"",$F704&lt;&gt;"",AU$7&lt;&gt;""),MAX(NETWORKDAYS(AU$7,AU$7+6)-MAX($E704-AU$7,0)-MAX((AU$7+4)-$F704,0),0)*$B704,"")</f>
        <v/>
      </c>
      <c r="AV704" s="11" t="str">
        <f aca="false">IF(AND($B704&lt;&gt;"",$E704&lt;&gt;"",$F704&lt;&gt;"",AV$7&lt;&gt;""),MAX(NETWORKDAYS(AV$7,AV$7+6)-MAX($E704-AV$7,0)-MAX((AV$7+4)-$F704,0),0)*$B704,"")</f>
        <v/>
      </c>
      <c r="AW704" s="11" t="str">
        <f aca="false">IF(AND($B704&lt;&gt;"",$E704&lt;&gt;"",$F704&lt;&gt;"",AW$7&lt;&gt;""),MAX(NETWORKDAYS(AW$7,AW$7+6)-MAX($E704-AW$7,0)-MAX((AW$7+4)-$F704,0),0)*$B704,"")</f>
        <v/>
      </c>
      <c r="AX704" s="11" t="str">
        <f aca="false">IF(AND($B704&lt;&gt;"",$E704&lt;&gt;"",$F704&lt;&gt;"",AX$7&lt;&gt;""),MAX(NETWORKDAYS(AX$7,AX$7+6)-MAX($E704-AX$7,0)-MAX((AX$7+4)-$F704,0),0)*$B704,"")</f>
        <v/>
      </c>
      <c r="AY704" s="11" t="str">
        <f aca="false">IF(AND($B704&lt;&gt;"",$E704&lt;&gt;"",$F704&lt;&gt;"",AY$7&lt;&gt;""),MAX(NETWORKDAYS(AY$7,AY$7+6)-MAX($E704-AY$7,0)-MAX((AY$7+4)-$F704,0),0)*$B704,"")</f>
        <v/>
      </c>
      <c r="AZ704" s="11" t="str">
        <f aca="false">IF(AND($B704&lt;&gt;"",$E704&lt;&gt;"",$F704&lt;&gt;"",AZ$7&lt;&gt;""),MAX(NETWORKDAYS(AZ$7,AZ$7+6)-MAX($E704-AZ$7,0)-MAX((AZ$7+4)-$F704,0),0)*$B704,"")</f>
        <v/>
      </c>
      <c r="BA704" s="11" t="str">
        <f aca="false">IF(AND($B704&lt;&gt;"",$E704&lt;&gt;"",$F704&lt;&gt;"",BA$7&lt;&gt;""),MAX(NETWORKDAYS(BA$7,BA$7+6)-MAX($E704-BA$7,0)-MAX((BA$7+4)-$F704,0),0)*$B704,"")</f>
        <v/>
      </c>
      <c r="BB704" s="11" t="str">
        <f aca="false">IF(AND($B704&lt;&gt;"",$E704&lt;&gt;"",$F704&lt;&gt;"",BB$7&lt;&gt;""),MAX(NETWORKDAYS(BB$7,BB$7+6)-MAX($E704-BB$7,0)-MAX((BB$7+4)-$F704,0),0)*$B704,"")</f>
        <v/>
      </c>
      <c r="BC704" s="11" t="str">
        <f aca="false">IF(AND($B704&lt;&gt;"",$E704&lt;&gt;"",$F704&lt;&gt;"",BC$7&lt;&gt;""),MAX(NETWORKDAYS(BC$7,BC$7+6)-MAX($E704-BC$7,0)-MAX((BC$7+4)-$F704,0),0)*$B704,"")</f>
        <v/>
      </c>
      <c r="BD704" s="11" t="str">
        <f aca="false">IF(AND($B704&lt;&gt;"",$E704&lt;&gt;"",$F704&lt;&gt;"",BD$7&lt;&gt;""),MAX(NETWORKDAYS(BD$7,BD$7+6)-MAX($E704-BD$7,0)-MAX((BD$7+4)-$F704,0),0)*$B704,"")</f>
        <v/>
      </c>
      <c r="BE704" s="11" t="str">
        <f aca="false">IF(AND($B704&lt;&gt;"",$E704&lt;&gt;"",$F704&lt;&gt;"",BE$7&lt;&gt;""),MAX(NETWORKDAYS(BE$7,BE$7+6)-MAX($E704-BE$7,0)-MAX((BE$7+4)-$F704,0),0)*$B704,"")</f>
        <v/>
      </c>
      <c r="BF704" s="11" t="str">
        <f aca="false">IF(AND($B704&lt;&gt;"",$E704&lt;&gt;"",$F704&lt;&gt;"",BF$7&lt;&gt;""),MAX(NETWORKDAYS(BF$7,BF$7+6)-MAX($E704-BF$7,0)-MAX((BF$7+4)-$F704,0),0)*$B704,"")</f>
        <v/>
      </c>
      <c r="BG704" s="11" t="str">
        <f aca="false">IF(AND($B704&lt;&gt;"",$E704&lt;&gt;"",$F704&lt;&gt;"",BG$7&lt;&gt;""),MAX(NETWORKDAYS(BG$7,BG$7+6)-MAX($E704-BG$7,0)-MAX((BG$7+4)-$F704,0),0)*$B704,"")</f>
        <v/>
      </c>
      <c r="BH704" s="11" t="str">
        <f aca="false">IF(AND($B704&lt;&gt;"",$E704&lt;&gt;"",$F704&lt;&gt;"",BH$7&lt;&gt;""),MAX(NETWORKDAYS(BH$7,BH$7+6)-MAX($E704-BH$7,0)-MAX((BH$7+4)-$F704,0),0)*$B704,"")</f>
        <v/>
      </c>
      <c r="BI704" s="11" t="str">
        <f aca="false">IF(AND($B704&lt;&gt;"",$E704&lt;&gt;"",$F704&lt;&gt;"",BI$7&lt;&gt;""),MAX(NETWORKDAYS(BI$7,BI$7+6)-MAX($E704-BI$7,0)-MAX((BI$7+4)-$F704,0),0)*$B704,"")</f>
        <v/>
      </c>
      <c r="BJ704" s="11" t="str">
        <f aca="false">IF(AND($B704&lt;&gt;"",$E704&lt;&gt;"",$F704&lt;&gt;"",BJ$7&lt;&gt;""),MAX(NETWORKDAYS(BJ$7,BJ$7+6)-MAX($E704-BJ$7,0)-MAX((BJ$7+4)-$F704,0),0)*$B704,"")</f>
        <v/>
      </c>
      <c r="BK704" s="11" t="str">
        <f aca="false">IF(AND($B704&lt;&gt;"",$E704&lt;&gt;"",$F704&lt;&gt;"",BK$7&lt;&gt;""),MAX(NETWORKDAYS(BK$7,BK$7+6)-MAX($E704-BK$7,0)-MAX((BK$7+4)-$F704,0),0)*$B704,"")</f>
        <v/>
      </c>
      <c r="BL704" s="11" t="str">
        <f aca="false">IF(AND($B704&lt;&gt;"",$E704&lt;&gt;"",$F704&lt;&gt;"",BL$7&lt;&gt;""),MAX(NETWORKDAYS(BL$7,BL$7+6)-MAX($E704-BL$7,0)-MAX((BL$7+4)-$F704,0),0)*$B704,"")</f>
        <v/>
      </c>
      <c r="BM704" s="11" t="str">
        <f aca="false">IF(AND($B704&lt;&gt;"",$E704&lt;&gt;"",$F704&lt;&gt;"",BM$7&lt;&gt;""),MAX(NETWORKDAYS(BM$7,BM$7+6)-MAX($E704-BM$7,0)-MAX((BM$7+4)-$F704,0),0)*$B704,"")</f>
        <v/>
      </c>
      <c r="BN704" s="11" t="str">
        <f aca="false">IF(AND($B704&lt;&gt;"",$E704&lt;&gt;"",$F704&lt;&gt;"",BN$7&lt;&gt;""),MAX(NETWORKDAYS(BN$7,BN$7+6)-MAX($E704-BN$7,0)-MAX((BN$7+4)-$F704,0),0)*$B704,"")</f>
        <v/>
      </c>
      <c r="BO704" s="11" t="str">
        <f aca="false">IF(AND($B704&lt;&gt;"",$E704&lt;&gt;"",$F704&lt;&gt;"",BO$7&lt;&gt;""),MAX(NETWORKDAYS(BO$7,BO$7+6)-MAX($E704-BO$7,0)-MAX((BO$7+4)-$F704,0),0)*$B704,"")</f>
        <v/>
      </c>
      <c r="BP704" s="11" t="str">
        <f aca="false">IF(AND($B704&lt;&gt;"",$E704&lt;&gt;"",$F704&lt;&gt;"",BP$7&lt;&gt;""),MAX(NETWORKDAYS(BP$7,BP$7+6)-MAX($E704-BP$7,0)-MAX((BP$7+4)-$F704,0),0)*$B704,"")</f>
        <v/>
      </c>
      <c r="BQ704" s="11" t="str">
        <f aca="false">IF(AND($B704&lt;&gt;"",$E704&lt;&gt;"",$F704&lt;&gt;"",BQ$7&lt;&gt;""),MAX(NETWORKDAYS(BQ$7,BQ$7+6)-MAX($E704-BQ$7,0)-MAX((BQ$7+4)-$F704,0),0)*$B704,"")</f>
        <v/>
      </c>
      <c r="BR704" s="11" t="str">
        <f aca="false">IF(AND($B704&lt;&gt;"",$E704&lt;&gt;"",$F704&lt;&gt;"",BR$7&lt;&gt;""),MAX(NETWORKDAYS(BR$7,BR$7+6)-MAX($E704-BR$7,0)-MAX((BR$7+4)-$F704,0),0)*$B704,"")</f>
        <v/>
      </c>
      <c r="BS704" s="11" t="str">
        <f aca="false">IF(AND($B704&lt;&gt;"",$E704&lt;&gt;"",$F704&lt;&gt;"",BS$7&lt;&gt;""),MAX(NETWORKDAYS(BS$7,BS$7+6)-MAX($E704-BS$7,0)-MAX((BS$7+4)-$F704,0),0)*$B704,"")</f>
        <v/>
      </c>
      <c r="BT704" s="11" t="str">
        <f aca="false">IF(AND($B704&lt;&gt;"",$E704&lt;&gt;"",$F704&lt;&gt;"",BT$7&lt;&gt;""),MAX(NETWORKDAYS(BT$7,BT$7+6)-MAX($E704-BT$7,0)-MAX((BT$7+4)-$F704,0),0)*$B704,"")</f>
        <v/>
      </c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  <c r="JR704" s="11"/>
      <c r="JS704" s="11"/>
      <c r="JT704" s="11"/>
      <c r="JU704" s="11"/>
      <c r="JV704" s="11"/>
      <c r="JW704" s="11"/>
      <c r="JX704" s="11"/>
      <c r="JY704" s="11"/>
      <c r="JZ704" s="11"/>
      <c r="KA704" s="11"/>
      <c r="KB704" s="11"/>
      <c r="KC704" s="11"/>
      <c r="KD704" s="11"/>
      <c r="KE704" s="11"/>
      <c r="KF704" s="11"/>
      <c r="KG704" s="11"/>
      <c r="KH704" s="11"/>
      <c r="KI704" s="11"/>
      <c r="KJ704" s="11"/>
      <c r="KK704" s="11"/>
      <c r="KL704" s="11"/>
      <c r="KM704" s="11"/>
      <c r="KN704" s="11"/>
      <c r="KO704" s="11"/>
      <c r="KP704" s="11"/>
      <c r="KQ704" s="11"/>
      <c r="KR704" s="11"/>
      <c r="KS704" s="11"/>
      <c r="KT704" s="11"/>
      <c r="KU704" s="11"/>
      <c r="KV704" s="11"/>
      <c r="KW704" s="11"/>
      <c r="KX704" s="11"/>
      <c r="KY704" s="11"/>
      <c r="KZ704" s="11"/>
      <c r="LA704" s="11"/>
      <c r="LB704" s="11"/>
      <c r="LC704" s="11"/>
      <c r="LD704" s="11"/>
      <c r="LE704" s="11"/>
      <c r="LF704" s="11"/>
      <c r="LG704" s="11"/>
      <c r="LH704" s="11"/>
      <c r="LI704" s="11"/>
      <c r="LJ704" s="11"/>
      <c r="LK704" s="11"/>
      <c r="LL704" s="11"/>
      <c r="LM704" s="11"/>
      <c r="LN704" s="11"/>
      <c r="LO704" s="11"/>
      <c r="LP704" s="11"/>
      <c r="LQ704" s="11"/>
      <c r="LR704" s="11"/>
      <c r="LS704" s="11"/>
      <c r="LT704" s="11"/>
      <c r="LU704" s="11"/>
      <c r="LV704" s="11"/>
      <c r="LW704" s="11"/>
      <c r="LX704" s="11"/>
      <c r="LY704" s="11"/>
      <c r="LZ704" s="11"/>
      <c r="MA704" s="11"/>
      <c r="MB704" s="11"/>
      <c r="MC704" s="11"/>
      <c r="MD704" s="11"/>
      <c r="ME704" s="11"/>
      <c r="MF704" s="11"/>
    </row>
    <row r="705" customFormat="false" ht="12.8" hidden="false" customHeight="false" outlineLevel="0" collapsed="false">
      <c r="A705" s="1" t="str">
        <f aca="false">IF(taskList!J701&lt;&gt;"",taskList!J701,"")</f>
        <v/>
      </c>
      <c r="B705" s="9" t="str">
        <f aca="false">IF(AND(IF(taskList!M701&lt;&gt;"",TRUE()),IF(taskList!K701&lt;&gt;"",TRUE())),taskList!M701/taskList!K701,"")</f>
        <v/>
      </c>
      <c r="C705" s="9" t="str">
        <f aca="false">IF(taskList!B701&lt;&gt;"",taskList!B701,"")</f>
        <v/>
      </c>
      <c r="D705" s="9" t="str">
        <f aca="false">IF(taskList!E701&lt;&gt;"",taskList!E701,"")</f>
        <v/>
      </c>
      <c r="E705" s="4" t="str">
        <f aca="false">IF(taskList!F701&lt;&gt;"",taskList!F701,"")</f>
        <v/>
      </c>
      <c r="F705" s="4" t="str">
        <f aca="false">IF(taskList!G701&lt;&gt;"",taskList!G701,"")</f>
        <v/>
      </c>
      <c r="H705" s="11" t="str">
        <f aca="false">IF(AND($B705&lt;&gt;"",$E705&lt;&gt;"",$F705&lt;&gt;"",H$7&lt;&gt;""),MAX(NETWORKDAYS(H$7,H$7+6)-MAX($E705-H$7,0)-MAX((H$7+4)-$F705,0),0)*$B705,"")</f>
        <v/>
      </c>
      <c r="I705" s="11" t="str">
        <f aca="false">IF(AND($B705&lt;&gt;"",$E705&lt;&gt;"",$F705&lt;&gt;"",I$7&lt;&gt;""),MAX(NETWORKDAYS(I$7,I$7+6)-MAX($E705-I$7,0)-MAX((I$7+4)-$F705,0),0)*$B705,"")</f>
        <v/>
      </c>
      <c r="J705" s="11" t="str">
        <f aca="false">IF(AND($B705&lt;&gt;"",$E705&lt;&gt;"",$F705&lt;&gt;"",J$7&lt;&gt;""),MAX(NETWORKDAYS(J$7,J$7+6)-MAX($E705-J$7,0)-MAX((J$7+4)-$F705,0),0)*$B705,"")</f>
        <v/>
      </c>
      <c r="K705" s="11" t="str">
        <f aca="false">IF(AND($B705&lt;&gt;"",$E705&lt;&gt;"",$F705&lt;&gt;"",K$7&lt;&gt;""),MAX(NETWORKDAYS(K$7,K$7+6)-MAX($E705-K$7,0)-MAX((K$7+4)-$F705,0),0)*$B705,"")</f>
        <v/>
      </c>
      <c r="L705" s="11" t="str">
        <f aca="false">IF(AND($B705&lt;&gt;"",$E705&lt;&gt;"",$F705&lt;&gt;"",L$7&lt;&gt;""),MAX(NETWORKDAYS(L$7,L$7+6)-MAX($E705-L$7,0)-MAX((L$7+4)-$F705,0),0)*$B705,"")</f>
        <v/>
      </c>
      <c r="M705" s="11" t="str">
        <f aca="false">IF(AND($B705&lt;&gt;"",$E705&lt;&gt;"",$F705&lt;&gt;"",M$7&lt;&gt;""),MAX(NETWORKDAYS(M$7,M$7+6)-MAX($E705-M$7,0)-MAX((M$7+4)-$F705,0),0)*$B705,"")</f>
        <v/>
      </c>
      <c r="N705" s="11" t="str">
        <f aca="false">IF(AND($B705&lt;&gt;"",$E705&lt;&gt;"",$F705&lt;&gt;"",N$7&lt;&gt;""),MAX(NETWORKDAYS(N$7,N$7+6)-MAX($E705-N$7,0)-MAX((N$7+4)-$F705,0),0)*$B705,"")</f>
        <v/>
      </c>
      <c r="O705" s="11" t="str">
        <f aca="false">IF(AND($B705&lt;&gt;"",$E705&lt;&gt;"",$F705&lt;&gt;"",O$7&lt;&gt;""),MAX(NETWORKDAYS(O$7,O$7+6)-MAX($E705-O$7,0)-MAX((O$7+4)-$F705,0),0)*$B705,"")</f>
        <v/>
      </c>
      <c r="P705" s="11" t="str">
        <f aca="false">IF(AND($B705&lt;&gt;"",$E705&lt;&gt;"",$F705&lt;&gt;"",P$7&lt;&gt;""),MAX(NETWORKDAYS(P$7,P$7+6)-MAX($E705-P$7,0)-MAX((P$7+4)-$F705,0),0)*$B705,"")</f>
        <v/>
      </c>
      <c r="Q705" s="11" t="str">
        <f aca="false">IF(AND($B705&lt;&gt;"",$E705&lt;&gt;"",$F705&lt;&gt;"",Q$7&lt;&gt;""),MAX(NETWORKDAYS(Q$7,Q$7+6)-MAX($E705-Q$7,0)-MAX((Q$7+4)-$F705,0),0)*$B705,"")</f>
        <v/>
      </c>
      <c r="R705" s="11" t="str">
        <f aca="false">IF(AND($B705&lt;&gt;"",$E705&lt;&gt;"",$F705&lt;&gt;"",R$7&lt;&gt;""),MAX(NETWORKDAYS(R$7,R$7+6)-MAX($E705-R$7,0)-MAX((R$7+4)-$F705,0),0)*$B705,"")</f>
        <v/>
      </c>
      <c r="S705" s="11" t="str">
        <f aca="false">IF(AND($B705&lt;&gt;"",$E705&lt;&gt;"",$F705&lt;&gt;"",S$7&lt;&gt;""),MAX(NETWORKDAYS(S$7,S$7+6)-MAX($E705-S$7,0)-MAX((S$7+4)-$F705,0),0)*$B705,"")</f>
        <v/>
      </c>
      <c r="T705" s="11" t="str">
        <f aca="false">IF(AND($B705&lt;&gt;"",$E705&lt;&gt;"",$F705&lt;&gt;"",T$7&lt;&gt;""),MAX(NETWORKDAYS(T$7,T$7+6)-MAX($E705-T$7,0)-MAX((T$7+4)-$F705,0),0)*$B705,"")</f>
        <v/>
      </c>
      <c r="U705" s="11" t="str">
        <f aca="false">IF(AND($B705&lt;&gt;"",$E705&lt;&gt;"",$F705&lt;&gt;"",U$7&lt;&gt;""),MAX(NETWORKDAYS(U$7,U$7+6)-MAX($E705-U$7,0)-MAX((U$7+4)-$F705,0),0)*$B705,"")</f>
        <v/>
      </c>
      <c r="V705" s="11" t="str">
        <f aca="false">IF(AND($B705&lt;&gt;"",$E705&lt;&gt;"",$F705&lt;&gt;"",V$7&lt;&gt;""),MAX(NETWORKDAYS(V$7,V$7+6)-MAX($E705-V$7,0)-MAX((V$7+4)-$F705,0),0)*$B705,"")</f>
        <v/>
      </c>
      <c r="W705" s="11" t="str">
        <f aca="false">IF(AND($B705&lt;&gt;"",$E705&lt;&gt;"",$F705&lt;&gt;"",W$7&lt;&gt;""),MAX(NETWORKDAYS(W$7,W$7+6)-MAX($E705-W$7,0)-MAX((W$7+4)-$F705,0),0)*$B705,"")</f>
        <v/>
      </c>
      <c r="X705" s="11" t="str">
        <f aca="false">IF(AND($B705&lt;&gt;"",$E705&lt;&gt;"",$F705&lt;&gt;"",X$7&lt;&gt;""),MAX(NETWORKDAYS(X$7,X$7+6)-MAX($E705-X$7,0)-MAX((X$7+4)-$F705,0),0)*$B705,"")</f>
        <v/>
      </c>
      <c r="Y705" s="11" t="str">
        <f aca="false">IF(AND($B705&lt;&gt;"",$E705&lt;&gt;"",$F705&lt;&gt;"",Y$7&lt;&gt;""),MAX(NETWORKDAYS(Y$7,Y$7+6)-MAX($E705-Y$7,0)-MAX((Y$7+4)-$F705,0),0)*$B705,"")</f>
        <v/>
      </c>
      <c r="Z705" s="11" t="str">
        <f aca="false">IF(AND($B705&lt;&gt;"",$E705&lt;&gt;"",$F705&lt;&gt;"",Z$7&lt;&gt;""),MAX(NETWORKDAYS(Z$7,Z$7+6)-MAX($E705-Z$7,0)-MAX((Z$7+4)-$F705,0),0)*$B705,"")</f>
        <v/>
      </c>
      <c r="AA705" s="11" t="str">
        <f aca="false">IF(AND($B705&lt;&gt;"",$E705&lt;&gt;"",$F705&lt;&gt;"",AA$7&lt;&gt;""),MAX(NETWORKDAYS(AA$7,AA$7+6)-MAX($E705-AA$7,0)-MAX((AA$7+4)-$F705,0),0)*$B705,"")</f>
        <v/>
      </c>
      <c r="AB705" s="11" t="str">
        <f aca="false">IF(AND($B705&lt;&gt;"",$E705&lt;&gt;"",$F705&lt;&gt;"",AB$7&lt;&gt;""),MAX(NETWORKDAYS(AB$7,AB$7+6)-MAX($E705-AB$7,0)-MAX((AB$7+4)-$F705,0),0)*$B705,"")</f>
        <v/>
      </c>
      <c r="AC705" s="11" t="str">
        <f aca="false">IF(AND($B705&lt;&gt;"",$E705&lt;&gt;"",$F705&lt;&gt;"",AC$7&lt;&gt;""),MAX(NETWORKDAYS(AC$7,AC$7+6)-MAX($E705-AC$7,0)-MAX((AC$7+4)-$F705,0),0)*$B705,"")</f>
        <v/>
      </c>
      <c r="AD705" s="11" t="str">
        <f aca="false">IF(AND($B705&lt;&gt;"",$E705&lt;&gt;"",$F705&lt;&gt;"",AD$7&lt;&gt;""),MAX(NETWORKDAYS(AD$7,AD$7+6)-MAX($E705-AD$7,0)-MAX((AD$7+4)-$F705,0),0)*$B705,"")</f>
        <v/>
      </c>
      <c r="AE705" s="11" t="str">
        <f aca="false">IF(AND($B705&lt;&gt;"",$E705&lt;&gt;"",$F705&lt;&gt;"",AE$7&lt;&gt;""),MAX(NETWORKDAYS(AE$7,AE$7+6)-MAX($E705-AE$7,0)-MAX((AE$7+4)-$F705,0),0)*$B705,"")</f>
        <v/>
      </c>
      <c r="AF705" s="11" t="str">
        <f aca="false">IF(AND($B705&lt;&gt;"",$E705&lt;&gt;"",$F705&lt;&gt;"",AF$7&lt;&gt;""),MAX(NETWORKDAYS(AF$7,AF$7+6)-MAX($E705-AF$7,0)-MAX((AF$7+4)-$F705,0),0)*$B705,"")</f>
        <v/>
      </c>
      <c r="AG705" s="11" t="str">
        <f aca="false">IF(AND($B705&lt;&gt;"",$E705&lt;&gt;"",$F705&lt;&gt;"",AG$7&lt;&gt;""),MAX(NETWORKDAYS(AG$7,AG$7+6)-MAX($E705-AG$7,0)-MAX((AG$7+4)-$F705,0),0)*$B705,"")</f>
        <v/>
      </c>
      <c r="AH705" s="11" t="str">
        <f aca="false">IF(AND($B705&lt;&gt;"",$E705&lt;&gt;"",$F705&lt;&gt;"",AH$7&lt;&gt;""),MAX(NETWORKDAYS(AH$7,AH$7+6)-MAX($E705-AH$7,0)-MAX((AH$7+4)-$F705,0),0)*$B705,"")</f>
        <v/>
      </c>
      <c r="AI705" s="11" t="str">
        <f aca="false">IF(AND($B705&lt;&gt;"",$E705&lt;&gt;"",$F705&lt;&gt;"",AI$7&lt;&gt;""),MAX(NETWORKDAYS(AI$7,AI$7+6)-MAX($E705-AI$7,0)-MAX((AI$7+4)-$F705,0),0)*$B705,"")</f>
        <v/>
      </c>
      <c r="AJ705" s="11" t="str">
        <f aca="false">IF(AND($B705&lt;&gt;"",$E705&lt;&gt;"",$F705&lt;&gt;"",AJ$7&lt;&gt;""),MAX(NETWORKDAYS(AJ$7,AJ$7+6)-MAX($E705-AJ$7,0)-MAX((AJ$7+4)-$F705,0),0)*$B705,"")</f>
        <v/>
      </c>
      <c r="AK705" s="11" t="str">
        <f aca="false">IF(AND($B705&lt;&gt;"",$E705&lt;&gt;"",$F705&lt;&gt;"",AK$7&lt;&gt;""),MAX(NETWORKDAYS(AK$7,AK$7+6)-MAX($E705-AK$7,0)-MAX((AK$7+4)-$F705,0),0)*$B705,"")</f>
        <v/>
      </c>
      <c r="AL705" s="11" t="str">
        <f aca="false">IF(AND($B705&lt;&gt;"",$E705&lt;&gt;"",$F705&lt;&gt;"",AL$7&lt;&gt;""),MAX(NETWORKDAYS(AL$7,AL$7+6)-MAX($E705-AL$7,0)-MAX((AL$7+4)-$F705,0),0)*$B705,"")</f>
        <v/>
      </c>
      <c r="AM705" s="11" t="str">
        <f aca="false">IF(AND($B705&lt;&gt;"",$E705&lt;&gt;"",$F705&lt;&gt;"",AM$7&lt;&gt;""),MAX(NETWORKDAYS(AM$7,AM$7+6)-MAX($E705-AM$7,0)-MAX((AM$7+4)-$F705,0),0)*$B705,"")</f>
        <v/>
      </c>
      <c r="AN705" s="11" t="str">
        <f aca="false">IF(AND($B705&lt;&gt;"",$E705&lt;&gt;"",$F705&lt;&gt;"",AN$7&lt;&gt;""),MAX(NETWORKDAYS(AN$7,AN$7+6)-MAX($E705-AN$7,0)-MAX((AN$7+4)-$F705,0),0)*$B705,"")</f>
        <v/>
      </c>
      <c r="AO705" s="11" t="str">
        <f aca="false">IF(AND($B705&lt;&gt;"",$E705&lt;&gt;"",$F705&lt;&gt;"",AO$7&lt;&gt;""),MAX(NETWORKDAYS(AO$7,AO$7+6)-MAX($E705-AO$7,0)-MAX((AO$7+4)-$F705,0),0)*$B705,"")</f>
        <v/>
      </c>
      <c r="AP705" s="11" t="str">
        <f aca="false">IF(AND($B705&lt;&gt;"",$E705&lt;&gt;"",$F705&lt;&gt;"",AP$7&lt;&gt;""),MAX(NETWORKDAYS(AP$7,AP$7+6)-MAX($E705-AP$7,0)-MAX((AP$7+4)-$F705,0),0)*$B705,"")</f>
        <v/>
      </c>
      <c r="AQ705" s="11" t="str">
        <f aca="false">IF(AND($B705&lt;&gt;"",$E705&lt;&gt;"",$F705&lt;&gt;"",AQ$7&lt;&gt;""),MAX(NETWORKDAYS(AQ$7,AQ$7+6)-MAX($E705-AQ$7,0)-MAX((AQ$7+4)-$F705,0),0)*$B705,"")</f>
        <v/>
      </c>
      <c r="AR705" s="11" t="str">
        <f aca="false">IF(AND($B705&lt;&gt;"",$E705&lt;&gt;"",$F705&lt;&gt;"",AR$7&lt;&gt;""),MAX(NETWORKDAYS(AR$7,AR$7+6)-MAX($E705-AR$7,0)-MAX((AR$7+4)-$F705,0),0)*$B705,"")</f>
        <v/>
      </c>
      <c r="AS705" s="11" t="str">
        <f aca="false">IF(AND($B705&lt;&gt;"",$E705&lt;&gt;"",$F705&lt;&gt;"",AS$7&lt;&gt;""),MAX(NETWORKDAYS(AS$7,AS$7+6)-MAX($E705-AS$7,0)-MAX((AS$7+4)-$F705,0),0)*$B705,"")</f>
        <v/>
      </c>
      <c r="AT705" s="11" t="str">
        <f aca="false">IF(AND($B705&lt;&gt;"",$E705&lt;&gt;"",$F705&lt;&gt;"",AT$7&lt;&gt;""),MAX(NETWORKDAYS(AT$7,AT$7+6)-MAX($E705-AT$7,0)-MAX((AT$7+4)-$F705,0),0)*$B705,"")</f>
        <v/>
      </c>
      <c r="AU705" s="11" t="str">
        <f aca="false">IF(AND($B705&lt;&gt;"",$E705&lt;&gt;"",$F705&lt;&gt;"",AU$7&lt;&gt;""),MAX(NETWORKDAYS(AU$7,AU$7+6)-MAX($E705-AU$7,0)-MAX((AU$7+4)-$F705,0),0)*$B705,"")</f>
        <v/>
      </c>
      <c r="AV705" s="11" t="str">
        <f aca="false">IF(AND($B705&lt;&gt;"",$E705&lt;&gt;"",$F705&lt;&gt;"",AV$7&lt;&gt;""),MAX(NETWORKDAYS(AV$7,AV$7+6)-MAX($E705-AV$7,0)-MAX((AV$7+4)-$F705,0),0)*$B705,"")</f>
        <v/>
      </c>
      <c r="AW705" s="11" t="str">
        <f aca="false">IF(AND($B705&lt;&gt;"",$E705&lt;&gt;"",$F705&lt;&gt;"",AW$7&lt;&gt;""),MAX(NETWORKDAYS(AW$7,AW$7+6)-MAX($E705-AW$7,0)-MAX((AW$7+4)-$F705,0),0)*$B705,"")</f>
        <v/>
      </c>
      <c r="AX705" s="11" t="str">
        <f aca="false">IF(AND($B705&lt;&gt;"",$E705&lt;&gt;"",$F705&lt;&gt;"",AX$7&lt;&gt;""),MAX(NETWORKDAYS(AX$7,AX$7+6)-MAX($E705-AX$7,0)-MAX((AX$7+4)-$F705,0),0)*$B705,"")</f>
        <v/>
      </c>
      <c r="AY705" s="11" t="str">
        <f aca="false">IF(AND($B705&lt;&gt;"",$E705&lt;&gt;"",$F705&lt;&gt;"",AY$7&lt;&gt;""),MAX(NETWORKDAYS(AY$7,AY$7+6)-MAX($E705-AY$7,0)-MAX((AY$7+4)-$F705,0),0)*$B705,"")</f>
        <v/>
      </c>
      <c r="AZ705" s="11" t="str">
        <f aca="false">IF(AND($B705&lt;&gt;"",$E705&lt;&gt;"",$F705&lt;&gt;"",AZ$7&lt;&gt;""),MAX(NETWORKDAYS(AZ$7,AZ$7+6)-MAX($E705-AZ$7,0)-MAX((AZ$7+4)-$F705,0),0)*$B705,"")</f>
        <v/>
      </c>
      <c r="BA705" s="11" t="str">
        <f aca="false">IF(AND($B705&lt;&gt;"",$E705&lt;&gt;"",$F705&lt;&gt;"",BA$7&lt;&gt;""),MAX(NETWORKDAYS(BA$7,BA$7+6)-MAX($E705-BA$7,0)-MAX((BA$7+4)-$F705,0),0)*$B705,"")</f>
        <v/>
      </c>
      <c r="BB705" s="11" t="str">
        <f aca="false">IF(AND($B705&lt;&gt;"",$E705&lt;&gt;"",$F705&lt;&gt;"",BB$7&lt;&gt;""),MAX(NETWORKDAYS(BB$7,BB$7+6)-MAX($E705-BB$7,0)-MAX((BB$7+4)-$F705,0),0)*$B705,"")</f>
        <v/>
      </c>
      <c r="BC705" s="11" t="str">
        <f aca="false">IF(AND($B705&lt;&gt;"",$E705&lt;&gt;"",$F705&lt;&gt;"",BC$7&lt;&gt;""),MAX(NETWORKDAYS(BC$7,BC$7+6)-MAX($E705-BC$7,0)-MAX((BC$7+4)-$F705,0),0)*$B705,"")</f>
        <v/>
      </c>
      <c r="BD705" s="11" t="str">
        <f aca="false">IF(AND($B705&lt;&gt;"",$E705&lt;&gt;"",$F705&lt;&gt;"",BD$7&lt;&gt;""),MAX(NETWORKDAYS(BD$7,BD$7+6)-MAX($E705-BD$7,0)-MAX((BD$7+4)-$F705,0),0)*$B705,"")</f>
        <v/>
      </c>
      <c r="BE705" s="11" t="str">
        <f aca="false">IF(AND($B705&lt;&gt;"",$E705&lt;&gt;"",$F705&lt;&gt;"",BE$7&lt;&gt;""),MAX(NETWORKDAYS(BE$7,BE$7+6)-MAX($E705-BE$7,0)-MAX((BE$7+4)-$F705,0),0)*$B705,"")</f>
        <v/>
      </c>
      <c r="BF705" s="11" t="str">
        <f aca="false">IF(AND($B705&lt;&gt;"",$E705&lt;&gt;"",$F705&lt;&gt;"",BF$7&lt;&gt;""),MAX(NETWORKDAYS(BF$7,BF$7+6)-MAX($E705-BF$7,0)-MAX((BF$7+4)-$F705,0),0)*$B705,"")</f>
        <v/>
      </c>
      <c r="BG705" s="11" t="str">
        <f aca="false">IF(AND($B705&lt;&gt;"",$E705&lt;&gt;"",$F705&lt;&gt;"",BG$7&lt;&gt;""),MAX(NETWORKDAYS(BG$7,BG$7+6)-MAX($E705-BG$7,0)-MAX((BG$7+4)-$F705,0),0)*$B705,"")</f>
        <v/>
      </c>
      <c r="BH705" s="11" t="str">
        <f aca="false">IF(AND($B705&lt;&gt;"",$E705&lt;&gt;"",$F705&lt;&gt;"",BH$7&lt;&gt;""),MAX(NETWORKDAYS(BH$7,BH$7+6)-MAX($E705-BH$7,0)-MAX((BH$7+4)-$F705,0),0)*$B705,"")</f>
        <v/>
      </c>
      <c r="BI705" s="11" t="str">
        <f aca="false">IF(AND($B705&lt;&gt;"",$E705&lt;&gt;"",$F705&lt;&gt;"",BI$7&lt;&gt;""),MAX(NETWORKDAYS(BI$7,BI$7+6)-MAX($E705-BI$7,0)-MAX((BI$7+4)-$F705,0),0)*$B705,"")</f>
        <v/>
      </c>
      <c r="BJ705" s="11" t="str">
        <f aca="false">IF(AND($B705&lt;&gt;"",$E705&lt;&gt;"",$F705&lt;&gt;"",BJ$7&lt;&gt;""),MAX(NETWORKDAYS(BJ$7,BJ$7+6)-MAX($E705-BJ$7,0)-MAX((BJ$7+4)-$F705,0),0)*$B705,"")</f>
        <v/>
      </c>
      <c r="BK705" s="11" t="str">
        <f aca="false">IF(AND($B705&lt;&gt;"",$E705&lt;&gt;"",$F705&lt;&gt;"",BK$7&lt;&gt;""),MAX(NETWORKDAYS(BK$7,BK$7+6)-MAX($E705-BK$7,0)-MAX((BK$7+4)-$F705,0),0)*$B705,"")</f>
        <v/>
      </c>
      <c r="BL705" s="11" t="str">
        <f aca="false">IF(AND($B705&lt;&gt;"",$E705&lt;&gt;"",$F705&lt;&gt;"",BL$7&lt;&gt;""),MAX(NETWORKDAYS(BL$7,BL$7+6)-MAX($E705-BL$7,0)-MAX((BL$7+4)-$F705,0),0)*$B705,"")</f>
        <v/>
      </c>
      <c r="BM705" s="11" t="str">
        <f aca="false">IF(AND($B705&lt;&gt;"",$E705&lt;&gt;"",$F705&lt;&gt;"",BM$7&lt;&gt;""),MAX(NETWORKDAYS(BM$7,BM$7+6)-MAX($E705-BM$7,0)-MAX((BM$7+4)-$F705,0),0)*$B705,"")</f>
        <v/>
      </c>
      <c r="BN705" s="11" t="str">
        <f aca="false">IF(AND($B705&lt;&gt;"",$E705&lt;&gt;"",$F705&lt;&gt;"",BN$7&lt;&gt;""),MAX(NETWORKDAYS(BN$7,BN$7+6)-MAX($E705-BN$7,0)-MAX((BN$7+4)-$F705,0),0)*$B705,"")</f>
        <v/>
      </c>
      <c r="BO705" s="11" t="str">
        <f aca="false">IF(AND($B705&lt;&gt;"",$E705&lt;&gt;"",$F705&lt;&gt;"",BO$7&lt;&gt;""),MAX(NETWORKDAYS(BO$7,BO$7+6)-MAX($E705-BO$7,0)-MAX((BO$7+4)-$F705,0),0)*$B705,"")</f>
        <v/>
      </c>
      <c r="BP705" s="11" t="str">
        <f aca="false">IF(AND($B705&lt;&gt;"",$E705&lt;&gt;"",$F705&lt;&gt;"",BP$7&lt;&gt;""),MAX(NETWORKDAYS(BP$7,BP$7+6)-MAX($E705-BP$7,0)-MAX((BP$7+4)-$F705,0),0)*$B705,"")</f>
        <v/>
      </c>
      <c r="BQ705" s="11" t="str">
        <f aca="false">IF(AND($B705&lt;&gt;"",$E705&lt;&gt;"",$F705&lt;&gt;"",BQ$7&lt;&gt;""),MAX(NETWORKDAYS(BQ$7,BQ$7+6)-MAX($E705-BQ$7,0)-MAX((BQ$7+4)-$F705,0),0)*$B705,"")</f>
        <v/>
      </c>
      <c r="BR705" s="11" t="str">
        <f aca="false">IF(AND($B705&lt;&gt;"",$E705&lt;&gt;"",$F705&lt;&gt;"",BR$7&lt;&gt;""),MAX(NETWORKDAYS(BR$7,BR$7+6)-MAX($E705-BR$7,0)-MAX((BR$7+4)-$F705,0),0)*$B705,"")</f>
        <v/>
      </c>
      <c r="BS705" s="11" t="str">
        <f aca="false">IF(AND($B705&lt;&gt;"",$E705&lt;&gt;"",$F705&lt;&gt;"",BS$7&lt;&gt;""),MAX(NETWORKDAYS(BS$7,BS$7+6)-MAX($E705-BS$7,0)-MAX((BS$7+4)-$F705,0),0)*$B705,"")</f>
        <v/>
      </c>
      <c r="BT705" s="11" t="str">
        <f aca="false">IF(AND($B705&lt;&gt;"",$E705&lt;&gt;"",$F705&lt;&gt;"",BT$7&lt;&gt;""),MAX(NETWORKDAYS(BT$7,BT$7+6)-MAX($E705-BT$7,0)-MAX((BT$7+4)-$F705,0),0)*$B705,"")</f>
        <v/>
      </c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  <c r="IW705" s="11"/>
      <c r="IX705" s="11"/>
      <c r="IY705" s="11"/>
      <c r="IZ705" s="11"/>
      <c r="JA705" s="11"/>
      <c r="JB705" s="11"/>
      <c r="JC705" s="11"/>
      <c r="JD705" s="11"/>
      <c r="JE705" s="11"/>
      <c r="JF705" s="11"/>
      <c r="JG705" s="11"/>
      <c r="JH705" s="11"/>
      <c r="JI705" s="11"/>
      <c r="JJ705" s="11"/>
      <c r="JK705" s="11"/>
      <c r="JL705" s="11"/>
      <c r="JM705" s="11"/>
      <c r="JN705" s="11"/>
      <c r="JO705" s="11"/>
      <c r="JP705" s="11"/>
      <c r="JQ705" s="11"/>
      <c r="JR705" s="11"/>
      <c r="JS705" s="11"/>
      <c r="JT705" s="11"/>
      <c r="JU705" s="11"/>
      <c r="JV705" s="11"/>
      <c r="JW705" s="11"/>
      <c r="JX705" s="11"/>
      <c r="JY705" s="11"/>
      <c r="JZ705" s="11"/>
      <c r="KA705" s="11"/>
      <c r="KB705" s="11"/>
      <c r="KC705" s="11"/>
      <c r="KD705" s="11"/>
      <c r="KE705" s="11"/>
      <c r="KF705" s="11"/>
      <c r="KG705" s="11"/>
      <c r="KH705" s="11"/>
      <c r="KI705" s="11"/>
      <c r="KJ705" s="11"/>
      <c r="KK705" s="11"/>
      <c r="KL705" s="11"/>
      <c r="KM705" s="11"/>
      <c r="KN705" s="11"/>
      <c r="KO705" s="11"/>
      <c r="KP705" s="11"/>
      <c r="KQ705" s="11"/>
      <c r="KR705" s="11"/>
      <c r="KS705" s="11"/>
      <c r="KT705" s="11"/>
      <c r="KU705" s="11"/>
      <c r="KV705" s="11"/>
      <c r="KW705" s="11"/>
      <c r="KX705" s="11"/>
      <c r="KY705" s="11"/>
      <c r="KZ705" s="11"/>
      <c r="LA705" s="11"/>
      <c r="LB705" s="11"/>
      <c r="LC705" s="11"/>
      <c r="LD705" s="11"/>
      <c r="LE705" s="11"/>
      <c r="LF705" s="11"/>
      <c r="LG705" s="11"/>
      <c r="LH705" s="11"/>
      <c r="LI705" s="11"/>
      <c r="LJ705" s="11"/>
      <c r="LK705" s="11"/>
      <c r="LL705" s="11"/>
      <c r="LM705" s="11"/>
      <c r="LN705" s="11"/>
      <c r="LO705" s="11"/>
      <c r="LP705" s="11"/>
      <c r="LQ705" s="11"/>
      <c r="LR705" s="11"/>
      <c r="LS705" s="11"/>
      <c r="LT705" s="11"/>
      <c r="LU705" s="11"/>
      <c r="LV705" s="11"/>
      <c r="LW705" s="11"/>
      <c r="LX705" s="11"/>
      <c r="LY705" s="11"/>
      <c r="LZ705" s="11"/>
      <c r="MA705" s="11"/>
      <c r="MB705" s="11"/>
      <c r="MC705" s="11"/>
      <c r="MD705" s="11"/>
      <c r="ME705" s="11"/>
      <c r="MF705" s="11"/>
    </row>
    <row r="706" customFormat="false" ht="12.8" hidden="false" customHeight="false" outlineLevel="0" collapsed="false">
      <c r="A706" s="1" t="str">
        <f aca="false">IF(taskList!J702&lt;&gt;"",taskList!J702,"")</f>
        <v/>
      </c>
      <c r="B706" s="9" t="str">
        <f aca="false">IF(AND(IF(taskList!M702&lt;&gt;"",TRUE()),IF(taskList!K702&lt;&gt;"",TRUE())),taskList!M702/taskList!K702,"")</f>
        <v/>
      </c>
      <c r="C706" s="9" t="str">
        <f aca="false">IF(taskList!B702&lt;&gt;"",taskList!B702,"")</f>
        <v/>
      </c>
      <c r="D706" s="9" t="str">
        <f aca="false">IF(taskList!E702&lt;&gt;"",taskList!E702,"")</f>
        <v/>
      </c>
      <c r="E706" s="4" t="str">
        <f aca="false">IF(taskList!F702&lt;&gt;"",taskList!F702,"")</f>
        <v/>
      </c>
      <c r="F706" s="4" t="str">
        <f aca="false">IF(taskList!G702&lt;&gt;"",taskList!G702,"")</f>
        <v/>
      </c>
      <c r="H706" s="11" t="str">
        <f aca="false">IF(AND($B706&lt;&gt;"",$E706&lt;&gt;"",$F706&lt;&gt;"",H$7&lt;&gt;""),MAX(NETWORKDAYS(H$7,H$7+6)-MAX($E706-H$7,0)-MAX((H$7+4)-$F706,0),0)*$B706,"")</f>
        <v/>
      </c>
      <c r="I706" s="11" t="str">
        <f aca="false">IF(AND($B706&lt;&gt;"",$E706&lt;&gt;"",$F706&lt;&gt;"",I$7&lt;&gt;""),MAX(NETWORKDAYS(I$7,I$7+6)-MAX($E706-I$7,0)-MAX((I$7+4)-$F706,0),0)*$B706,"")</f>
        <v/>
      </c>
      <c r="J706" s="11" t="str">
        <f aca="false">IF(AND($B706&lt;&gt;"",$E706&lt;&gt;"",$F706&lt;&gt;"",J$7&lt;&gt;""),MAX(NETWORKDAYS(J$7,J$7+6)-MAX($E706-J$7,0)-MAX((J$7+4)-$F706,0),0)*$B706,"")</f>
        <v/>
      </c>
      <c r="K706" s="11" t="str">
        <f aca="false">IF(AND($B706&lt;&gt;"",$E706&lt;&gt;"",$F706&lt;&gt;"",K$7&lt;&gt;""),MAX(NETWORKDAYS(K$7,K$7+6)-MAX($E706-K$7,0)-MAX((K$7+4)-$F706,0),0)*$B706,"")</f>
        <v/>
      </c>
      <c r="L706" s="11" t="str">
        <f aca="false">IF(AND($B706&lt;&gt;"",$E706&lt;&gt;"",$F706&lt;&gt;"",L$7&lt;&gt;""),MAX(NETWORKDAYS(L$7,L$7+6)-MAX($E706-L$7,0)-MAX((L$7+4)-$F706,0),0)*$B706,"")</f>
        <v/>
      </c>
      <c r="M706" s="11" t="str">
        <f aca="false">IF(AND($B706&lt;&gt;"",$E706&lt;&gt;"",$F706&lt;&gt;"",M$7&lt;&gt;""),MAX(NETWORKDAYS(M$7,M$7+6)-MAX($E706-M$7,0)-MAX((M$7+4)-$F706,0),0)*$B706,"")</f>
        <v/>
      </c>
      <c r="N706" s="11" t="str">
        <f aca="false">IF(AND($B706&lt;&gt;"",$E706&lt;&gt;"",$F706&lt;&gt;"",N$7&lt;&gt;""),MAX(NETWORKDAYS(N$7,N$7+6)-MAX($E706-N$7,0)-MAX((N$7+4)-$F706,0),0)*$B706,"")</f>
        <v/>
      </c>
      <c r="O706" s="11" t="str">
        <f aca="false">IF(AND($B706&lt;&gt;"",$E706&lt;&gt;"",$F706&lt;&gt;"",O$7&lt;&gt;""),MAX(NETWORKDAYS(O$7,O$7+6)-MAX($E706-O$7,0)-MAX((O$7+4)-$F706,0),0)*$B706,"")</f>
        <v/>
      </c>
      <c r="P706" s="11" t="str">
        <f aca="false">IF(AND($B706&lt;&gt;"",$E706&lt;&gt;"",$F706&lt;&gt;"",P$7&lt;&gt;""),MAX(NETWORKDAYS(P$7,P$7+6)-MAX($E706-P$7,0)-MAX((P$7+4)-$F706,0),0)*$B706,"")</f>
        <v/>
      </c>
      <c r="Q706" s="11" t="str">
        <f aca="false">IF(AND($B706&lt;&gt;"",$E706&lt;&gt;"",$F706&lt;&gt;"",Q$7&lt;&gt;""),MAX(NETWORKDAYS(Q$7,Q$7+6)-MAX($E706-Q$7,0)-MAX((Q$7+4)-$F706,0),0)*$B706,"")</f>
        <v/>
      </c>
      <c r="R706" s="11" t="str">
        <f aca="false">IF(AND($B706&lt;&gt;"",$E706&lt;&gt;"",$F706&lt;&gt;"",R$7&lt;&gt;""),MAX(NETWORKDAYS(R$7,R$7+6)-MAX($E706-R$7,0)-MAX((R$7+4)-$F706,0),0)*$B706,"")</f>
        <v/>
      </c>
      <c r="S706" s="11" t="str">
        <f aca="false">IF(AND($B706&lt;&gt;"",$E706&lt;&gt;"",$F706&lt;&gt;"",S$7&lt;&gt;""),MAX(NETWORKDAYS(S$7,S$7+6)-MAX($E706-S$7,0)-MAX((S$7+4)-$F706,0),0)*$B706,"")</f>
        <v/>
      </c>
      <c r="T706" s="11" t="str">
        <f aca="false">IF(AND($B706&lt;&gt;"",$E706&lt;&gt;"",$F706&lt;&gt;"",T$7&lt;&gt;""),MAX(NETWORKDAYS(T$7,T$7+6)-MAX($E706-T$7,0)-MAX((T$7+4)-$F706,0),0)*$B706,"")</f>
        <v/>
      </c>
      <c r="U706" s="11" t="str">
        <f aca="false">IF(AND($B706&lt;&gt;"",$E706&lt;&gt;"",$F706&lt;&gt;"",U$7&lt;&gt;""),MAX(NETWORKDAYS(U$7,U$7+6)-MAX($E706-U$7,0)-MAX((U$7+4)-$F706,0),0)*$B706,"")</f>
        <v/>
      </c>
      <c r="V706" s="11" t="str">
        <f aca="false">IF(AND($B706&lt;&gt;"",$E706&lt;&gt;"",$F706&lt;&gt;"",V$7&lt;&gt;""),MAX(NETWORKDAYS(V$7,V$7+6)-MAX($E706-V$7,0)-MAX((V$7+4)-$F706,0),0)*$B706,"")</f>
        <v/>
      </c>
      <c r="W706" s="11" t="str">
        <f aca="false">IF(AND($B706&lt;&gt;"",$E706&lt;&gt;"",$F706&lt;&gt;"",W$7&lt;&gt;""),MAX(NETWORKDAYS(W$7,W$7+6)-MAX($E706-W$7,0)-MAX((W$7+4)-$F706,0),0)*$B706,"")</f>
        <v/>
      </c>
      <c r="X706" s="11" t="str">
        <f aca="false">IF(AND($B706&lt;&gt;"",$E706&lt;&gt;"",$F706&lt;&gt;"",X$7&lt;&gt;""),MAX(NETWORKDAYS(X$7,X$7+6)-MAX($E706-X$7,0)-MAX((X$7+4)-$F706,0),0)*$B706,"")</f>
        <v/>
      </c>
      <c r="Y706" s="11" t="str">
        <f aca="false">IF(AND($B706&lt;&gt;"",$E706&lt;&gt;"",$F706&lt;&gt;"",Y$7&lt;&gt;""),MAX(NETWORKDAYS(Y$7,Y$7+6)-MAX($E706-Y$7,0)-MAX((Y$7+4)-$F706,0),0)*$B706,"")</f>
        <v/>
      </c>
      <c r="Z706" s="11" t="str">
        <f aca="false">IF(AND($B706&lt;&gt;"",$E706&lt;&gt;"",$F706&lt;&gt;"",Z$7&lt;&gt;""),MAX(NETWORKDAYS(Z$7,Z$7+6)-MAX($E706-Z$7,0)-MAX((Z$7+4)-$F706,0),0)*$B706,"")</f>
        <v/>
      </c>
      <c r="AA706" s="11" t="str">
        <f aca="false">IF(AND($B706&lt;&gt;"",$E706&lt;&gt;"",$F706&lt;&gt;"",AA$7&lt;&gt;""),MAX(NETWORKDAYS(AA$7,AA$7+6)-MAX($E706-AA$7,0)-MAX((AA$7+4)-$F706,0),0)*$B706,"")</f>
        <v/>
      </c>
      <c r="AB706" s="11" t="str">
        <f aca="false">IF(AND($B706&lt;&gt;"",$E706&lt;&gt;"",$F706&lt;&gt;"",AB$7&lt;&gt;""),MAX(NETWORKDAYS(AB$7,AB$7+6)-MAX($E706-AB$7,0)-MAX((AB$7+4)-$F706,0),0)*$B706,"")</f>
        <v/>
      </c>
      <c r="AC706" s="11" t="str">
        <f aca="false">IF(AND($B706&lt;&gt;"",$E706&lt;&gt;"",$F706&lt;&gt;"",AC$7&lt;&gt;""),MAX(NETWORKDAYS(AC$7,AC$7+6)-MAX($E706-AC$7,0)-MAX((AC$7+4)-$F706,0),0)*$B706,"")</f>
        <v/>
      </c>
      <c r="AD706" s="11" t="str">
        <f aca="false">IF(AND($B706&lt;&gt;"",$E706&lt;&gt;"",$F706&lt;&gt;"",AD$7&lt;&gt;""),MAX(NETWORKDAYS(AD$7,AD$7+6)-MAX($E706-AD$7,0)-MAX((AD$7+4)-$F706,0),0)*$B706,"")</f>
        <v/>
      </c>
      <c r="AE706" s="11" t="str">
        <f aca="false">IF(AND($B706&lt;&gt;"",$E706&lt;&gt;"",$F706&lt;&gt;"",AE$7&lt;&gt;""),MAX(NETWORKDAYS(AE$7,AE$7+6)-MAX($E706-AE$7,0)-MAX((AE$7+4)-$F706,0),0)*$B706,"")</f>
        <v/>
      </c>
      <c r="AF706" s="11" t="str">
        <f aca="false">IF(AND($B706&lt;&gt;"",$E706&lt;&gt;"",$F706&lt;&gt;"",AF$7&lt;&gt;""),MAX(NETWORKDAYS(AF$7,AF$7+6)-MAX($E706-AF$7,0)-MAX((AF$7+4)-$F706,0),0)*$B706,"")</f>
        <v/>
      </c>
      <c r="AG706" s="11" t="str">
        <f aca="false">IF(AND($B706&lt;&gt;"",$E706&lt;&gt;"",$F706&lt;&gt;"",AG$7&lt;&gt;""),MAX(NETWORKDAYS(AG$7,AG$7+6)-MAX($E706-AG$7,0)-MAX((AG$7+4)-$F706,0),0)*$B706,"")</f>
        <v/>
      </c>
      <c r="AH706" s="11" t="str">
        <f aca="false">IF(AND($B706&lt;&gt;"",$E706&lt;&gt;"",$F706&lt;&gt;"",AH$7&lt;&gt;""),MAX(NETWORKDAYS(AH$7,AH$7+6)-MAX($E706-AH$7,0)-MAX((AH$7+4)-$F706,0),0)*$B706,"")</f>
        <v/>
      </c>
      <c r="AI706" s="11" t="str">
        <f aca="false">IF(AND($B706&lt;&gt;"",$E706&lt;&gt;"",$F706&lt;&gt;"",AI$7&lt;&gt;""),MAX(NETWORKDAYS(AI$7,AI$7+6)-MAX($E706-AI$7,0)-MAX((AI$7+4)-$F706,0),0)*$B706,"")</f>
        <v/>
      </c>
      <c r="AJ706" s="11" t="str">
        <f aca="false">IF(AND($B706&lt;&gt;"",$E706&lt;&gt;"",$F706&lt;&gt;"",AJ$7&lt;&gt;""),MAX(NETWORKDAYS(AJ$7,AJ$7+6)-MAX($E706-AJ$7,0)-MAX((AJ$7+4)-$F706,0),0)*$B706,"")</f>
        <v/>
      </c>
      <c r="AK706" s="11" t="str">
        <f aca="false">IF(AND($B706&lt;&gt;"",$E706&lt;&gt;"",$F706&lt;&gt;"",AK$7&lt;&gt;""),MAX(NETWORKDAYS(AK$7,AK$7+6)-MAX($E706-AK$7,0)-MAX((AK$7+4)-$F706,0),0)*$B706,"")</f>
        <v/>
      </c>
      <c r="AL706" s="11" t="str">
        <f aca="false">IF(AND($B706&lt;&gt;"",$E706&lt;&gt;"",$F706&lt;&gt;"",AL$7&lt;&gt;""),MAX(NETWORKDAYS(AL$7,AL$7+6)-MAX($E706-AL$7,0)-MAX((AL$7+4)-$F706,0),0)*$B706,"")</f>
        <v/>
      </c>
      <c r="AM706" s="11" t="str">
        <f aca="false">IF(AND($B706&lt;&gt;"",$E706&lt;&gt;"",$F706&lt;&gt;"",AM$7&lt;&gt;""),MAX(NETWORKDAYS(AM$7,AM$7+6)-MAX($E706-AM$7,0)-MAX((AM$7+4)-$F706,0),0)*$B706,"")</f>
        <v/>
      </c>
      <c r="AN706" s="11" t="str">
        <f aca="false">IF(AND($B706&lt;&gt;"",$E706&lt;&gt;"",$F706&lt;&gt;"",AN$7&lt;&gt;""),MAX(NETWORKDAYS(AN$7,AN$7+6)-MAX($E706-AN$7,0)-MAX((AN$7+4)-$F706,0),0)*$B706,"")</f>
        <v/>
      </c>
      <c r="AO706" s="11" t="str">
        <f aca="false">IF(AND($B706&lt;&gt;"",$E706&lt;&gt;"",$F706&lt;&gt;"",AO$7&lt;&gt;""),MAX(NETWORKDAYS(AO$7,AO$7+6)-MAX($E706-AO$7,0)-MAX((AO$7+4)-$F706,0),0)*$B706,"")</f>
        <v/>
      </c>
      <c r="AP706" s="11" t="str">
        <f aca="false">IF(AND($B706&lt;&gt;"",$E706&lt;&gt;"",$F706&lt;&gt;"",AP$7&lt;&gt;""),MAX(NETWORKDAYS(AP$7,AP$7+6)-MAX($E706-AP$7,0)-MAX((AP$7+4)-$F706,0),0)*$B706,"")</f>
        <v/>
      </c>
      <c r="AQ706" s="11" t="str">
        <f aca="false">IF(AND($B706&lt;&gt;"",$E706&lt;&gt;"",$F706&lt;&gt;"",AQ$7&lt;&gt;""),MAX(NETWORKDAYS(AQ$7,AQ$7+6)-MAX($E706-AQ$7,0)-MAX((AQ$7+4)-$F706,0),0)*$B706,"")</f>
        <v/>
      </c>
      <c r="AR706" s="11" t="str">
        <f aca="false">IF(AND($B706&lt;&gt;"",$E706&lt;&gt;"",$F706&lt;&gt;"",AR$7&lt;&gt;""),MAX(NETWORKDAYS(AR$7,AR$7+6)-MAX($E706-AR$7,0)-MAX((AR$7+4)-$F706,0),0)*$B706,"")</f>
        <v/>
      </c>
      <c r="AS706" s="11" t="str">
        <f aca="false">IF(AND($B706&lt;&gt;"",$E706&lt;&gt;"",$F706&lt;&gt;"",AS$7&lt;&gt;""),MAX(NETWORKDAYS(AS$7,AS$7+6)-MAX($E706-AS$7,0)-MAX((AS$7+4)-$F706,0),0)*$B706,"")</f>
        <v/>
      </c>
      <c r="AT706" s="11" t="str">
        <f aca="false">IF(AND($B706&lt;&gt;"",$E706&lt;&gt;"",$F706&lt;&gt;"",AT$7&lt;&gt;""),MAX(NETWORKDAYS(AT$7,AT$7+6)-MAX($E706-AT$7,0)-MAX((AT$7+4)-$F706,0),0)*$B706,"")</f>
        <v/>
      </c>
      <c r="AU706" s="11" t="str">
        <f aca="false">IF(AND($B706&lt;&gt;"",$E706&lt;&gt;"",$F706&lt;&gt;"",AU$7&lt;&gt;""),MAX(NETWORKDAYS(AU$7,AU$7+6)-MAX($E706-AU$7,0)-MAX((AU$7+4)-$F706,0),0)*$B706,"")</f>
        <v/>
      </c>
      <c r="AV706" s="11" t="str">
        <f aca="false">IF(AND($B706&lt;&gt;"",$E706&lt;&gt;"",$F706&lt;&gt;"",AV$7&lt;&gt;""),MAX(NETWORKDAYS(AV$7,AV$7+6)-MAX($E706-AV$7,0)-MAX((AV$7+4)-$F706,0),0)*$B706,"")</f>
        <v/>
      </c>
      <c r="AW706" s="11" t="str">
        <f aca="false">IF(AND($B706&lt;&gt;"",$E706&lt;&gt;"",$F706&lt;&gt;"",AW$7&lt;&gt;""),MAX(NETWORKDAYS(AW$7,AW$7+6)-MAX($E706-AW$7,0)-MAX((AW$7+4)-$F706,0),0)*$B706,"")</f>
        <v/>
      </c>
      <c r="AX706" s="11" t="str">
        <f aca="false">IF(AND($B706&lt;&gt;"",$E706&lt;&gt;"",$F706&lt;&gt;"",AX$7&lt;&gt;""),MAX(NETWORKDAYS(AX$7,AX$7+6)-MAX($E706-AX$7,0)-MAX((AX$7+4)-$F706,0),0)*$B706,"")</f>
        <v/>
      </c>
      <c r="AY706" s="11" t="str">
        <f aca="false">IF(AND($B706&lt;&gt;"",$E706&lt;&gt;"",$F706&lt;&gt;"",AY$7&lt;&gt;""),MAX(NETWORKDAYS(AY$7,AY$7+6)-MAX($E706-AY$7,0)-MAX((AY$7+4)-$F706,0),0)*$B706,"")</f>
        <v/>
      </c>
      <c r="AZ706" s="11" t="str">
        <f aca="false">IF(AND($B706&lt;&gt;"",$E706&lt;&gt;"",$F706&lt;&gt;"",AZ$7&lt;&gt;""),MAX(NETWORKDAYS(AZ$7,AZ$7+6)-MAX($E706-AZ$7,0)-MAX((AZ$7+4)-$F706,0),0)*$B706,"")</f>
        <v/>
      </c>
      <c r="BA706" s="11" t="str">
        <f aca="false">IF(AND($B706&lt;&gt;"",$E706&lt;&gt;"",$F706&lt;&gt;"",BA$7&lt;&gt;""),MAX(NETWORKDAYS(BA$7,BA$7+6)-MAX($E706-BA$7,0)-MAX((BA$7+4)-$F706,0),0)*$B706,"")</f>
        <v/>
      </c>
      <c r="BB706" s="11" t="str">
        <f aca="false">IF(AND($B706&lt;&gt;"",$E706&lt;&gt;"",$F706&lt;&gt;"",BB$7&lt;&gt;""),MAX(NETWORKDAYS(BB$7,BB$7+6)-MAX($E706-BB$7,0)-MAX((BB$7+4)-$F706,0),0)*$B706,"")</f>
        <v/>
      </c>
      <c r="BC706" s="11" t="str">
        <f aca="false">IF(AND($B706&lt;&gt;"",$E706&lt;&gt;"",$F706&lt;&gt;"",BC$7&lt;&gt;""),MAX(NETWORKDAYS(BC$7,BC$7+6)-MAX($E706-BC$7,0)-MAX((BC$7+4)-$F706,0),0)*$B706,"")</f>
        <v/>
      </c>
      <c r="BD706" s="11" t="str">
        <f aca="false">IF(AND($B706&lt;&gt;"",$E706&lt;&gt;"",$F706&lt;&gt;"",BD$7&lt;&gt;""),MAX(NETWORKDAYS(BD$7,BD$7+6)-MAX($E706-BD$7,0)-MAX((BD$7+4)-$F706,0),0)*$B706,"")</f>
        <v/>
      </c>
      <c r="BE706" s="11" t="str">
        <f aca="false">IF(AND($B706&lt;&gt;"",$E706&lt;&gt;"",$F706&lt;&gt;"",BE$7&lt;&gt;""),MAX(NETWORKDAYS(BE$7,BE$7+6)-MAX($E706-BE$7,0)-MAX((BE$7+4)-$F706,0),0)*$B706,"")</f>
        <v/>
      </c>
      <c r="BF706" s="11" t="str">
        <f aca="false">IF(AND($B706&lt;&gt;"",$E706&lt;&gt;"",$F706&lt;&gt;"",BF$7&lt;&gt;""),MAX(NETWORKDAYS(BF$7,BF$7+6)-MAX($E706-BF$7,0)-MAX((BF$7+4)-$F706,0),0)*$B706,"")</f>
        <v/>
      </c>
      <c r="BG706" s="11" t="str">
        <f aca="false">IF(AND($B706&lt;&gt;"",$E706&lt;&gt;"",$F706&lt;&gt;"",BG$7&lt;&gt;""),MAX(NETWORKDAYS(BG$7,BG$7+6)-MAX($E706-BG$7,0)-MAX((BG$7+4)-$F706,0),0)*$B706,"")</f>
        <v/>
      </c>
      <c r="BH706" s="11" t="str">
        <f aca="false">IF(AND($B706&lt;&gt;"",$E706&lt;&gt;"",$F706&lt;&gt;"",BH$7&lt;&gt;""),MAX(NETWORKDAYS(BH$7,BH$7+6)-MAX($E706-BH$7,0)-MAX((BH$7+4)-$F706,0),0)*$B706,"")</f>
        <v/>
      </c>
      <c r="BI706" s="11" t="str">
        <f aca="false">IF(AND($B706&lt;&gt;"",$E706&lt;&gt;"",$F706&lt;&gt;"",BI$7&lt;&gt;""),MAX(NETWORKDAYS(BI$7,BI$7+6)-MAX($E706-BI$7,0)-MAX((BI$7+4)-$F706,0),0)*$B706,"")</f>
        <v/>
      </c>
      <c r="BJ706" s="11" t="str">
        <f aca="false">IF(AND($B706&lt;&gt;"",$E706&lt;&gt;"",$F706&lt;&gt;"",BJ$7&lt;&gt;""),MAX(NETWORKDAYS(BJ$7,BJ$7+6)-MAX($E706-BJ$7,0)-MAX((BJ$7+4)-$F706,0),0)*$B706,"")</f>
        <v/>
      </c>
      <c r="BK706" s="11" t="str">
        <f aca="false">IF(AND($B706&lt;&gt;"",$E706&lt;&gt;"",$F706&lt;&gt;"",BK$7&lt;&gt;""),MAX(NETWORKDAYS(BK$7,BK$7+6)-MAX($E706-BK$7,0)-MAX((BK$7+4)-$F706,0),0)*$B706,"")</f>
        <v/>
      </c>
      <c r="BL706" s="11" t="str">
        <f aca="false">IF(AND($B706&lt;&gt;"",$E706&lt;&gt;"",$F706&lt;&gt;"",BL$7&lt;&gt;""),MAX(NETWORKDAYS(BL$7,BL$7+6)-MAX($E706-BL$7,0)-MAX((BL$7+4)-$F706,0),0)*$B706,"")</f>
        <v/>
      </c>
      <c r="BM706" s="11" t="str">
        <f aca="false">IF(AND($B706&lt;&gt;"",$E706&lt;&gt;"",$F706&lt;&gt;"",BM$7&lt;&gt;""),MAX(NETWORKDAYS(BM$7,BM$7+6)-MAX($E706-BM$7,0)-MAX((BM$7+4)-$F706,0),0)*$B706,"")</f>
        <v/>
      </c>
      <c r="BN706" s="11" t="str">
        <f aca="false">IF(AND($B706&lt;&gt;"",$E706&lt;&gt;"",$F706&lt;&gt;"",BN$7&lt;&gt;""),MAX(NETWORKDAYS(BN$7,BN$7+6)-MAX($E706-BN$7,0)-MAX((BN$7+4)-$F706,0),0)*$B706,"")</f>
        <v/>
      </c>
      <c r="BO706" s="11" t="str">
        <f aca="false">IF(AND($B706&lt;&gt;"",$E706&lt;&gt;"",$F706&lt;&gt;"",BO$7&lt;&gt;""),MAX(NETWORKDAYS(BO$7,BO$7+6)-MAX($E706-BO$7,0)-MAX((BO$7+4)-$F706,0),0)*$B706,"")</f>
        <v/>
      </c>
      <c r="BP706" s="11" t="str">
        <f aca="false">IF(AND($B706&lt;&gt;"",$E706&lt;&gt;"",$F706&lt;&gt;"",BP$7&lt;&gt;""),MAX(NETWORKDAYS(BP$7,BP$7+6)-MAX($E706-BP$7,0)-MAX((BP$7+4)-$F706,0),0)*$B706,"")</f>
        <v/>
      </c>
      <c r="BQ706" s="11" t="str">
        <f aca="false">IF(AND($B706&lt;&gt;"",$E706&lt;&gt;"",$F706&lt;&gt;"",BQ$7&lt;&gt;""),MAX(NETWORKDAYS(BQ$7,BQ$7+6)-MAX($E706-BQ$7,0)-MAX((BQ$7+4)-$F706,0),0)*$B706,"")</f>
        <v/>
      </c>
      <c r="BR706" s="11" t="str">
        <f aca="false">IF(AND($B706&lt;&gt;"",$E706&lt;&gt;"",$F706&lt;&gt;"",BR$7&lt;&gt;""),MAX(NETWORKDAYS(BR$7,BR$7+6)-MAX($E706-BR$7,0)-MAX((BR$7+4)-$F706,0),0)*$B706,"")</f>
        <v/>
      </c>
      <c r="BS706" s="11" t="str">
        <f aca="false">IF(AND($B706&lt;&gt;"",$E706&lt;&gt;"",$F706&lt;&gt;"",BS$7&lt;&gt;""),MAX(NETWORKDAYS(BS$7,BS$7+6)-MAX($E706-BS$7,0)-MAX((BS$7+4)-$F706,0),0)*$B706,"")</f>
        <v/>
      </c>
      <c r="BT706" s="11" t="str">
        <f aca="false">IF(AND($B706&lt;&gt;"",$E706&lt;&gt;"",$F706&lt;&gt;"",BT$7&lt;&gt;""),MAX(NETWORKDAYS(BT$7,BT$7+6)-MAX($E706-BT$7,0)-MAX((BT$7+4)-$F706,0),0)*$B706,"")</f>
        <v/>
      </c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  <c r="JG706" s="11"/>
      <c r="JH706" s="11"/>
      <c r="JI706" s="11"/>
      <c r="JJ706" s="11"/>
      <c r="JK706" s="11"/>
      <c r="JL706" s="11"/>
      <c r="JM706" s="11"/>
      <c r="JN706" s="11"/>
      <c r="JO706" s="11"/>
      <c r="JP706" s="11"/>
      <c r="JQ706" s="11"/>
      <c r="JR706" s="11"/>
      <c r="JS706" s="11"/>
      <c r="JT706" s="11"/>
      <c r="JU706" s="11"/>
      <c r="JV706" s="11"/>
      <c r="JW706" s="11"/>
      <c r="JX706" s="11"/>
      <c r="JY706" s="11"/>
      <c r="JZ706" s="11"/>
      <c r="KA706" s="11"/>
      <c r="KB706" s="11"/>
      <c r="KC706" s="11"/>
      <c r="KD706" s="11"/>
      <c r="KE706" s="11"/>
      <c r="KF706" s="11"/>
      <c r="KG706" s="11"/>
      <c r="KH706" s="11"/>
      <c r="KI706" s="11"/>
      <c r="KJ706" s="11"/>
      <c r="KK706" s="11"/>
      <c r="KL706" s="11"/>
      <c r="KM706" s="11"/>
      <c r="KN706" s="11"/>
      <c r="KO706" s="11"/>
      <c r="KP706" s="11"/>
      <c r="KQ706" s="11"/>
      <c r="KR706" s="11"/>
      <c r="KS706" s="11"/>
      <c r="KT706" s="11"/>
      <c r="KU706" s="11"/>
      <c r="KV706" s="11"/>
      <c r="KW706" s="11"/>
      <c r="KX706" s="11"/>
      <c r="KY706" s="11"/>
      <c r="KZ706" s="11"/>
      <c r="LA706" s="11"/>
      <c r="LB706" s="11"/>
      <c r="LC706" s="11"/>
      <c r="LD706" s="11"/>
      <c r="LE706" s="11"/>
      <c r="LF706" s="11"/>
      <c r="LG706" s="11"/>
      <c r="LH706" s="11"/>
      <c r="LI706" s="11"/>
      <c r="LJ706" s="11"/>
      <c r="LK706" s="11"/>
      <c r="LL706" s="11"/>
      <c r="LM706" s="11"/>
      <c r="LN706" s="11"/>
      <c r="LO706" s="11"/>
      <c r="LP706" s="11"/>
      <c r="LQ706" s="11"/>
      <c r="LR706" s="11"/>
      <c r="LS706" s="11"/>
      <c r="LT706" s="11"/>
      <c r="LU706" s="11"/>
      <c r="LV706" s="11"/>
      <c r="LW706" s="11"/>
      <c r="LX706" s="11"/>
      <c r="LY706" s="11"/>
      <c r="LZ706" s="11"/>
      <c r="MA706" s="11"/>
      <c r="MB706" s="11"/>
      <c r="MC706" s="11"/>
      <c r="MD706" s="11"/>
      <c r="ME706" s="11"/>
      <c r="MF706" s="11"/>
    </row>
    <row r="707" customFormat="false" ht="12.8" hidden="false" customHeight="false" outlineLevel="0" collapsed="false">
      <c r="A707" s="1" t="str">
        <f aca="false">IF(taskList!J703&lt;&gt;"",taskList!J703,"")</f>
        <v/>
      </c>
      <c r="B707" s="9" t="str">
        <f aca="false">IF(AND(IF(taskList!M703&lt;&gt;"",TRUE()),IF(taskList!K703&lt;&gt;"",TRUE())),taskList!M703/taskList!K703,"")</f>
        <v/>
      </c>
      <c r="C707" s="9" t="str">
        <f aca="false">IF(taskList!B703&lt;&gt;"",taskList!B703,"")</f>
        <v/>
      </c>
      <c r="D707" s="9" t="str">
        <f aca="false">IF(taskList!E703&lt;&gt;"",taskList!E703,"")</f>
        <v/>
      </c>
      <c r="E707" s="4" t="str">
        <f aca="false">IF(taskList!F703&lt;&gt;"",taskList!F703,"")</f>
        <v/>
      </c>
      <c r="F707" s="4" t="str">
        <f aca="false">IF(taskList!G703&lt;&gt;"",taskList!G703,"")</f>
        <v/>
      </c>
      <c r="H707" s="11" t="str">
        <f aca="false">IF(AND($B707&lt;&gt;"",$E707&lt;&gt;"",$F707&lt;&gt;"",H$7&lt;&gt;""),MAX(NETWORKDAYS(H$7,H$7+6)-MAX($E707-H$7,0)-MAX((H$7+4)-$F707,0),0)*$B707,"")</f>
        <v/>
      </c>
      <c r="I707" s="11" t="str">
        <f aca="false">IF(AND($B707&lt;&gt;"",$E707&lt;&gt;"",$F707&lt;&gt;"",I$7&lt;&gt;""),MAX(NETWORKDAYS(I$7,I$7+6)-MAX($E707-I$7,0)-MAX((I$7+4)-$F707,0),0)*$B707,"")</f>
        <v/>
      </c>
      <c r="J707" s="11" t="str">
        <f aca="false">IF(AND($B707&lt;&gt;"",$E707&lt;&gt;"",$F707&lt;&gt;"",J$7&lt;&gt;""),MAX(NETWORKDAYS(J$7,J$7+6)-MAX($E707-J$7,0)-MAX((J$7+4)-$F707,0),0)*$B707,"")</f>
        <v/>
      </c>
      <c r="K707" s="11" t="str">
        <f aca="false">IF(AND($B707&lt;&gt;"",$E707&lt;&gt;"",$F707&lt;&gt;"",K$7&lt;&gt;""),MAX(NETWORKDAYS(K$7,K$7+6)-MAX($E707-K$7,0)-MAX((K$7+4)-$F707,0),0)*$B707,"")</f>
        <v/>
      </c>
      <c r="L707" s="11" t="str">
        <f aca="false">IF(AND($B707&lt;&gt;"",$E707&lt;&gt;"",$F707&lt;&gt;"",L$7&lt;&gt;""),MAX(NETWORKDAYS(L$7,L$7+6)-MAX($E707-L$7,0)-MAX((L$7+4)-$F707,0),0)*$B707,"")</f>
        <v/>
      </c>
      <c r="M707" s="11" t="str">
        <f aca="false">IF(AND($B707&lt;&gt;"",$E707&lt;&gt;"",$F707&lt;&gt;"",M$7&lt;&gt;""),MAX(NETWORKDAYS(M$7,M$7+6)-MAX($E707-M$7,0)-MAX((M$7+4)-$F707,0),0)*$B707,"")</f>
        <v/>
      </c>
      <c r="N707" s="11" t="str">
        <f aca="false">IF(AND($B707&lt;&gt;"",$E707&lt;&gt;"",$F707&lt;&gt;"",N$7&lt;&gt;""),MAX(NETWORKDAYS(N$7,N$7+6)-MAX($E707-N$7,0)-MAX((N$7+4)-$F707,0),0)*$B707,"")</f>
        <v/>
      </c>
      <c r="O707" s="11" t="str">
        <f aca="false">IF(AND($B707&lt;&gt;"",$E707&lt;&gt;"",$F707&lt;&gt;"",O$7&lt;&gt;""),MAX(NETWORKDAYS(O$7,O$7+6)-MAX($E707-O$7,0)-MAX((O$7+4)-$F707,0),0)*$B707,"")</f>
        <v/>
      </c>
      <c r="P707" s="11" t="str">
        <f aca="false">IF(AND($B707&lt;&gt;"",$E707&lt;&gt;"",$F707&lt;&gt;"",P$7&lt;&gt;""),MAX(NETWORKDAYS(P$7,P$7+6)-MAX($E707-P$7,0)-MAX((P$7+4)-$F707,0),0)*$B707,"")</f>
        <v/>
      </c>
      <c r="Q707" s="11" t="str">
        <f aca="false">IF(AND($B707&lt;&gt;"",$E707&lt;&gt;"",$F707&lt;&gt;"",Q$7&lt;&gt;""),MAX(NETWORKDAYS(Q$7,Q$7+6)-MAX($E707-Q$7,0)-MAX((Q$7+4)-$F707,0),0)*$B707,"")</f>
        <v/>
      </c>
      <c r="R707" s="11" t="str">
        <f aca="false">IF(AND($B707&lt;&gt;"",$E707&lt;&gt;"",$F707&lt;&gt;"",R$7&lt;&gt;""),MAX(NETWORKDAYS(R$7,R$7+6)-MAX($E707-R$7,0)-MAX((R$7+4)-$F707,0),0)*$B707,"")</f>
        <v/>
      </c>
      <c r="S707" s="11" t="str">
        <f aca="false">IF(AND($B707&lt;&gt;"",$E707&lt;&gt;"",$F707&lt;&gt;"",S$7&lt;&gt;""),MAX(NETWORKDAYS(S$7,S$7+6)-MAX($E707-S$7,0)-MAX((S$7+4)-$F707,0),0)*$B707,"")</f>
        <v/>
      </c>
      <c r="T707" s="11" t="str">
        <f aca="false">IF(AND($B707&lt;&gt;"",$E707&lt;&gt;"",$F707&lt;&gt;"",T$7&lt;&gt;""),MAX(NETWORKDAYS(T$7,T$7+6)-MAX($E707-T$7,0)-MAX((T$7+4)-$F707,0),0)*$B707,"")</f>
        <v/>
      </c>
      <c r="U707" s="11" t="str">
        <f aca="false">IF(AND($B707&lt;&gt;"",$E707&lt;&gt;"",$F707&lt;&gt;"",U$7&lt;&gt;""),MAX(NETWORKDAYS(U$7,U$7+6)-MAX($E707-U$7,0)-MAX((U$7+4)-$F707,0),0)*$B707,"")</f>
        <v/>
      </c>
      <c r="V707" s="11" t="str">
        <f aca="false">IF(AND($B707&lt;&gt;"",$E707&lt;&gt;"",$F707&lt;&gt;"",V$7&lt;&gt;""),MAX(NETWORKDAYS(V$7,V$7+6)-MAX($E707-V$7,0)-MAX((V$7+4)-$F707,0),0)*$B707,"")</f>
        <v/>
      </c>
      <c r="W707" s="11" t="str">
        <f aca="false">IF(AND($B707&lt;&gt;"",$E707&lt;&gt;"",$F707&lt;&gt;"",W$7&lt;&gt;""),MAX(NETWORKDAYS(W$7,W$7+6)-MAX($E707-W$7,0)-MAX((W$7+4)-$F707,0),0)*$B707,"")</f>
        <v/>
      </c>
      <c r="X707" s="11" t="str">
        <f aca="false">IF(AND($B707&lt;&gt;"",$E707&lt;&gt;"",$F707&lt;&gt;"",X$7&lt;&gt;""),MAX(NETWORKDAYS(X$7,X$7+6)-MAX($E707-X$7,0)-MAX((X$7+4)-$F707,0),0)*$B707,"")</f>
        <v/>
      </c>
      <c r="Y707" s="11" t="str">
        <f aca="false">IF(AND($B707&lt;&gt;"",$E707&lt;&gt;"",$F707&lt;&gt;"",Y$7&lt;&gt;""),MAX(NETWORKDAYS(Y$7,Y$7+6)-MAX($E707-Y$7,0)-MAX((Y$7+4)-$F707,0),0)*$B707,"")</f>
        <v/>
      </c>
      <c r="Z707" s="11" t="str">
        <f aca="false">IF(AND($B707&lt;&gt;"",$E707&lt;&gt;"",$F707&lt;&gt;"",Z$7&lt;&gt;""),MAX(NETWORKDAYS(Z$7,Z$7+6)-MAX($E707-Z$7,0)-MAX((Z$7+4)-$F707,0),0)*$B707,"")</f>
        <v/>
      </c>
      <c r="AA707" s="11" t="str">
        <f aca="false">IF(AND($B707&lt;&gt;"",$E707&lt;&gt;"",$F707&lt;&gt;"",AA$7&lt;&gt;""),MAX(NETWORKDAYS(AA$7,AA$7+6)-MAX($E707-AA$7,0)-MAX((AA$7+4)-$F707,0),0)*$B707,"")</f>
        <v/>
      </c>
      <c r="AB707" s="11" t="str">
        <f aca="false">IF(AND($B707&lt;&gt;"",$E707&lt;&gt;"",$F707&lt;&gt;"",AB$7&lt;&gt;""),MAX(NETWORKDAYS(AB$7,AB$7+6)-MAX($E707-AB$7,0)-MAX((AB$7+4)-$F707,0),0)*$B707,"")</f>
        <v/>
      </c>
      <c r="AC707" s="11" t="str">
        <f aca="false">IF(AND($B707&lt;&gt;"",$E707&lt;&gt;"",$F707&lt;&gt;"",AC$7&lt;&gt;""),MAX(NETWORKDAYS(AC$7,AC$7+6)-MAX($E707-AC$7,0)-MAX((AC$7+4)-$F707,0),0)*$B707,"")</f>
        <v/>
      </c>
      <c r="AD707" s="11" t="str">
        <f aca="false">IF(AND($B707&lt;&gt;"",$E707&lt;&gt;"",$F707&lt;&gt;"",AD$7&lt;&gt;""),MAX(NETWORKDAYS(AD$7,AD$7+6)-MAX($E707-AD$7,0)-MAX((AD$7+4)-$F707,0),0)*$B707,"")</f>
        <v/>
      </c>
      <c r="AE707" s="11" t="str">
        <f aca="false">IF(AND($B707&lt;&gt;"",$E707&lt;&gt;"",$F707&lt;&gt;"",AE$7&lt;&gt;""),MAX(NETWORKDAYS(AE$7,AE$7+6)-MAX($E707-AE$7,0)-MAX((AE$7+4)-$F707,0),0)*$B707,"")</f>
        <v/>
      </c>
      <c r="AF707" s="11" t="str">
        <f aca="false">IF(AND($B707&lt;&gt;"",$E707&lt;&gt;"",$F707&lt;&gt;"",AF$7&lt;&gt;""),MAX(NETWORKDAYS(AF$7,AF$7+6)-MAX($E707-AF$7,0)-MAX((AF$7+4)-$F707,0),0)*$B707,"")</f>
        <v/>
      </c>
      <c r="AG707" s="11" t="str">
        <f aca="false">IF(AND($B707&lt;&gt;"",$E707&lt;&gt;"",$F707&lt;&gt;"",AG$7&lt;&gt;""),MAX(NETWORKDAYS(AG$7,AG$7+6)-MAX($E707-AG$7,0)-MAX((AG$7+4)-$F707,0),0)*$B707,"")</f>
        <v/>
      </c>
      <c r="AH707" s="11" t="str">
        <f aca="false">IF(AND($B707&lt;&gt;"",$E707&lt;&gt;"",$F707&lt;&gt;"",AH$7&lt;&gt;""),MAX(NETWORKDAYS(AH$7,AH$7+6)-MAX($E707-AH$7,0)-MAX((AH$7+4)-$F707,0),0)*$B707,"")</f>
        <v/>
      </c>
      <c r="AI707" s="11" t="str">
        <f aca="false">IF(AND($B707&lt;&gt;"",$E707&lt;&gt;"",$F707&lt;&gt;"",AI$7&lt;&gt;""),MAX(NETWORKDAYS(AI$7,AI$7+6)-MAX($E707-AI$7,0)-MAX((AI$7+4)-$F707,0),0)*$B707,"")</f>
        <v/>
      </c>
      <c r="AJ707" s="11" t="str">
        <f aca="false">IF(AND($B707&lt;&gt;"",$E707&lt;&gt;"",$F707&lt;&gt;"",AJ$7&lt;&gt;""),MAX(NETWORKDAYS(AJ$7,AJ$7+6)-MAX($E707-AJ$7,0)-MAX((AJ$7+4)-$F707,0),0)*$B707,"")</f>
        <v/>
      </c>
      <c r="AK707" s="11" t="str">
        <f aca="false">IF(AND($B707&lt;&gt;"",$E707&lt;&gt;"",$F707&lt;&gt;"",AK$7&lt;&gt;""),MAX(NETWORKDAYS(AK$7,AK$7+6)-MAX($E707-AK$7,0)-MAX((AK$7+4)-$F707,0),0)*$B707,"")</f>
        <v/>
      </c>
      <c r="AL707" s="11" t="str">
        <f aca="false">IF(AND($B707&lt;&gt;"",$E707&lt;&gt;"",$F707&lt;&gt;"",AL$7&lt;&gt;""),MAX(NETWORKDAYS(AL$7,AL$7+6)-MAX($E707-AL$7,0)-MAX((AL$7+4)-$F707,0),0)*$B707,"")</f>
        <v/>
      </c>
      <c r="AM707" s="11" t="str">
        <f aca="false">IF(AND($B707&lt;&gt;"",$E707&lt;&gt;"",$F707&lt;&gt;"",AM$7&lt;&gt;""),MAX(NETWORKDAYS(AM$7,AM$7+6)-MAX($E707-AM$7,0)-MAX((AM$7+4)-$F707,0),0)*$B707,"")</f>
        <v/>
      </c>
      <c r="AN707" s="11" t="str">
        <f aca="false">IF(AND($B707&lt;&gt;"",$E707&lt;&gt;"",$F707&lt;&gt;"",AN$7&lt;&gt;""),MAX(NETWORKDAYS(AN$7,AN$7+6)-MAX($E707-AN$7,0)-MAX((AN$7+4)-$F707,0),0)*$B707,"")</f>
        <v/>
      </c>
      <c r="AO707" s="11" t="str">
        <f aca="false">IF(AND($B707&lt;&gt;"",$E707&lt;&gt;"",$F707&lt;&gt;"",AO$7&lt;&gt;""),MAX(NETWORKDAYS(AO$7,AO$7+6)-MAX($E707-AO$7,0)-MAX((AO$7+4)-$F707,0),0)*$B707,"")</f>
        <v/>
      </c>
      <c r="AP707" s="11" t="str">
        <f aca="false">IF(AND($B707&lt;&gt;"",$E707&lt;&gt;"",$F707&lt;&gt;"",AP$7&lt;&gt;""),MAX(NETWORKDAYS(AP$7,AP$7+6)-MAX($E707-AP$7,0)-MAX((AP$7+4)-$F707,0),0)*$B707,"")</f>
        <v/>
      </c>
      <c r="AQ707" s="11" t="str">
        <f aca="false">IF(AND($B707&lt;&gt;"",$E707&lt;&gt;"",$F707&lt;&gt;"",AQ$7&lt;&gt;""),MAX(NETWORKDAYS(AQ$7,AQ$7+6)-MAX($E707-AQ$7,0)-MAX((AQ$7+4)-$F707,0),0)*$B707,"")</f>
        <v/>
      </c>
      <c r="AR707" s="11" t="str">
        <f aca="false">IF(AND($B707&lt;&gt;"",$E707&lt;&gt;"",$F707&lt;&gt;"",AR$7&lt;&gt;""),MAX(NETWORKDAYS(AR$7,AR$7+6)-MAX($E707-AR$7,0)-MAX((AR$7+4)-$F707,0),0)*$B707,"")</f>
        <v/>
      </c>
      <c r="AS707" s="11" t="str">
        <f aca="false">IF(AND($B707&lt;&gt;"",$E707&lt;&gt;"",$F707&lt;&gt;"",AS$7&lt;&gt;""),MAX(NETWORKDAYS(AS$7,AS$7+6)-MAX($E707-AS$7,0)-MAX((AS$7+4)-$F707,0),0)*$B707,"")</f>
        <v/>
      </c>
      <c r="AT707" s="11" t="str">
        <f aca="false">IF(AND($B707&lt;&gt;"",$E707&lt;&gt;"",$F707&lt;&gt;"",AT$7&lt;&gt;""),MAX(NETWORKDAYS(AT$7,AT$7+6)-MAX($E707-AT$7,0)-MAX((AT$7+4)-$F707,0),0)*$B707,"")</f>
        <v/>
      </c>
      <c r="AU707" s="11" t="str">
        <f aca="false">IF(AND($B707&lt;&gt;"",$E707&lt;&gt;"",$F707&lt;&gt;"",AU$7&lt;&gt;""),MAX(NETWORKDAYS(AU$7,AU$7+6)-MAX($E707-AU$7,0)-MAX((AU$7+4)-$F707,0),0)*$B707,"")</f>
        <v/>
      </c>
      <c r="AV707" s="11" t="str">
        <f aca="false">IF(AND($B707&lt;&gt;"",$E707&lt;&gt;"",$F707&lt;&gt;"",AV$7&lt;&gt;""),MAX(NETWORKDAYS(AV$7,AV$7+6)-MAX($E707-AV$7,0)-MAX((AV$7+4)-$F707,0),0)*$B707,"")</f>
        <v/>
      </c>
      <c r="AW707" s="11" t="str">
        <f aca="false">IF(AND($B707&lt;&gt;"",$E707&lt;&gt;"",$F707&lt;&gt;"",AW$7&lt;&gt;""),MAX(NETWORKDAYS(AW$7,AW$7+6)-MAX($E707-AW$7,0)-MAX((AW$7+4)-$F707,0),0)*$B707,"")</f>
        <v/>
      </c>
      <c r="AX707" s="11" t="str">
        <f aca="false">IF(AND($B707&lt;&gt;"",$E707&lt;&gt;"",$F707&lt;&gt;"",AX$7&lt;&gt;""),MAX(NETWORKDAYS(AX$7,AX$7+6)-MAX($E707-AX$7,0)-MAX((AX$7+4)-$F707,0),0)*$B707,"")</f>
        <v/>
      </c>
      <c r="AY707" s="11" t="str">
        <f aca="false">IF(AND($B707&lt;&gt;"",$E707&lt;&gt;"",$F707&lt;&gt;"",AY$7&lt;&gt;""),MAX(NETWORKDAYS(AY$7,AY$7+6)-MAX($E707-AY$7,0)-MAX((AY$7+4)-$F707,0),0)*$B707,"")</f>
        <v/>
      </c>
      <c r="AZ707" s="11" t="str">
        <f aca="false">IF(AND($B707&lt;&gt;"",$E707&lt;&gt;"",$F707&lt;&gt;"",AZ$7&lt;&gt;""),MAX(NETWORKDAYS(AZ$7,AZ$7+6)-MAX($E707-AZ$7,0)-MAX((AZ$7+4)-$F707,0),0)*$B707,"")</f>
        <v/>
      </c>
      <c r="BA707" s="11" t="str">
        <f aca="false">IF(AND($B707&lt;&gt;"",$E707&lt;&gt;"",$F707&lt;&gt;"",BA$7&lt;&gt;""),MAX(NETWORKDAYS(BA$7,BA$7+6)-MAX($E707-BA$7,0)-MAX((BA$7+4)-$F707,0),0)*$B707,"")</f>
        <v/>
      </c>
      <c r="BB707" s="11" t="str">
        <f aca="false">IF(AND($B707&lt;&gt;"",$E707&lt;&gt;"",$F707&lt;&gt;"",BB$7&lt;&gt;""),MAX(NETWORKDAYS(BB$7,BB$7+6)-MAX($E707-BB$7,0)-MAX((BB$7+4)-$F707,0),0)*$B707,"")</f>
        <v/>
      </c>
      <c r="BC707" s="11" t="str">
        <f aca="false">IF(AND($B707&lt;&gt;"",$E707&lt;&gt;"",$F707&lt;&gt;"",BC$7&lt;&gt;""),MAX(NETWORKDAYS(BC$7,BC$7+6)-MAX($E707-BC$7,0)-MAX((BC$7+4)-$F707,0),0)*$B707,"")</f>
        <v/>
      </c>
      <c r="BD707" s="11" t="str">
        <f aca="false">IF(AND($B707&lt;&gt;"",$E707&lt;&gt;"",$F707&lt;&gt;"",BD$7&lt;&gt;""),MAX(NETWORKDAYS(BD$7,BD$7+6)-MAX($E707-BD$7,0)-MAX((BD$7+4)-$F707,0),0)*$B707,"")</f>
        <v/>
      </c>
      <c r="BE707" s="11" t="str">
        <f aca="false">IF(AND($B707&lt;&gt;"",$E707&lt;&gt;"",$F707&lt;&gt;"",BE$7&lt;&gt;""),MAX(NETWORKDAYS(BE$7,BE$7+6)-MAX($E707-BE$7,0)-MAX((BE$7+4)-$F707,0),0)*$B707,"")</f>
        <v/>
      </c>
      <c r="BF707" s="11" t="str">
        <f aca="false">IF(AND($B707&lt;&gt;"",$E707&lt;&gt;"",$F707&lt;&gt;"",BF$7&lt;&gt;""),MAX(NETWORKDAYS(BF$7,BF$7+6)-MAX($E707-BF$7,0)-MAX((BF$7+4)-$F707,0),0)*$B707,"")</f>
        <v/>
      </c>
      <c r="BG707" s="11" t="str">
        <f aca="false">IF(AND($B707&lt;&gt;"",$E707&lt;&gt;"",$F707&lt;&gt;"",BG$7&lt;&gt;""),MAX(NETWORKDAYS(BG$7,BG$7+6)-MAX($E707-BG$7,0)-MAX((BG$7+4)-$F707,0),0)*$B707,"")</f>
        <v/>
      </c>
      <c r="BH707" s="11" t="str">
        <f aca="false">IF(AND($B707&lt;&gt;"",$E707&lt;&gt;"",$F707&lt;&gt;"",BH$7&lt;&gt;""),MAX(NETWORKDAYS(BH$7,BH$7+6)-MAX($E707-BH$7,0)-MAX((BH$7+4)-$F707,0),0)*$B707,"")</f>
        <v/>
      </c>
      <c r="BI707" s="11" t="str">
        <f aca="false">IF(AND($B707&lt;&gt;"",$E707&lt;&gt;"",$F707&lt;&gt;"",BI$7&lt;&gt;""),MAX(NETWORKDAYS(BI$7,BI$7+6)-MAX($E707-BI$7,0)-MAX((BI$7+4)-$F707,0),0)*$B707,"")</f>
        <v/>
      </c>
      <c r="BJ707" s="11" t="str">
        <f aca="false">IF(AND($B707&lt;&gt;"",$E707&lt;&gt;"",$F707&lt;&gt;"",BJ$7&lt;&gt;""),MAX(NETWORKDAYS(BJ$7,BJ$7+6)-MAX($E707-BJ$7,0)-MAX((BJ$7+4)-$F707,0),0)*$B707,"")</f>
        <v/>
      </c>
      <c r="BK707" s="11" t="str">
        <f aca="false">IF(AND($B707&lt;&gt;"",$E707&lt;&gt;"",$F707&lt;&gt;"",BK$7&lt;&gt;""),MAX(NETWORKDAYS(BK$7,BK$7+6)-MAX($E707-BK$7,0)-MAX((BK$7+4)-$F707,0),0)*$B707,"")</f>
        <v/>
      </c>
      <c r="BL707" s="11" t="str">
        <f aca="false">IF(AND($B707&lt;&gt;"",$E707&lt;&gt;"",$F707&lt;&gt;"",BL$7&lt;&gt;""),MAX(NETWORKDAYS(BL$7,BL$7+6)-MAX($E707-BL$7,0)-MAX((BL$7+4)-$F707,0),0)*$B707,"")</f>
        <v/>
      </c>
      <c r="BM707" s="11" t="str">
        <f aca="false">IF(AND($B707&lt;&gt;"",$E707&lt;&gt;"",$F707&lt;&gt;"",BM$7&lt;&gt;""),MAX(NETWORKDAYS(BM$7,BM$7+6)-MAX($E707-BM$7,0)-MAX((BM$7+4)-$F707,0),0)*$B707,"")</f>
        <v/>
      </c>
      <c r="BN707" s="11" t="str">
        <f aca="false">IF(AND($B707&lt;&gt;"",$E707&lt;&gt;"",$F707&lt;&gt;"",BN$7&lt;&gt;""),MAX(NETWORKDAYS(BN$7,BN$7+6)-MAX($E707-BN$7,0)-MAX((BN$7+4)-$F707,0),0)*$B707,"")</f>
        <v/>
      </c>
      <c r="BO707" s="11" t="str">
        <f aca="false">IF(AND($B707&lt;&gt;"",$E707&lt;&gt;"",$F707&lt;&gt;"",BO$7&lt;&gt;""),MAX(NETWORKDAYS(BO$7,BO$7+6)-MAX($E707-BO$7,0)-MAX((BO$7+4)-$F707,0),0)*$B707,"")</f>
        <v/>
      </c>
      <c r="BP707" s="11" t="str">
        <f aca="false">IF(AND($B707&lt;&gt;"",$E707&lt;&gt;"",$F707&lt;&gt;"",BP$7&lt;&gt;""),MAX(NETWORKDAYS(BP$7,BP$7+6)-MAX($E707-BP$7,0)-MAX((BP$7+4)-$F707,0),0)*$B707,"")</f>
        <v/>
      </c>
      <c r="BQ707" s="11" t="str">
        <f aca="false">IF(AND($B707&lt;&gt;"",$E707&lt;&gt;"",$F707&lt;&gt;"",BQ$7&lt;&gt;""),MAX(NETWORKDAYS(BQ$7,BQ$7+6)-MAX($E707-BQ$7,0)-MAX((BQ$7+4)-$F707,0),0)*$B707,"")</f>
        <v/>
      </c>
      <c r="BR707" s="11" t="str">
        <f aca="false">IF(AND($B707&lt;&gt;"",$E707&lt;&gt;"",$F707&lt;&gt;"",BR$7&lt;&gt;""),MAX(NETWORKDAYS(BR$7,BR$7+6)-MAX($E707-BR$7,0)-MAX((BR$7+4)-$F707,0),0)*$B707,"")</f>
        <v/>
      </c>
      <c r="BS707" s="11" t="str">
        <f aca="false">IF(AND($B707&lt;&gt;"",$E707&lt;&gt;"",$F707&lt;&gt;"",BS$7&lt;&gt;""),MAX(NETWORKDAYS(BS$7,BS$7+6)-MAX($E707-BS$7,0)-MAX((BS$7+4)-$F707,0),0)*$B707,"")</f>
        <v/>
      </c>
      <c r="BT707" s="11" t="str">
        <f aca="false">IF(AND($B707&lt;&gt;"",$E707&lt;&gt;"",$F707&lt;&gt;"",BT$7&lt;&gt;""),MAX(NETWORKDAYS(BT$7,BT$7+6)-MAX($E707-BT$7,0)-MAX((BT$7+4)-$F707,0),0)*$B707,"")</f>
        <v/>
      </c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  <c r="JG707" s="11"/>
      <c r="JH707" s="11"/>
      <c r="JI707" s="11"/>
      <c r="JJ707" s="11"/>
      <c r="JK707" s="11"/>
      <c r="JL707" s="11"/>
      <c r="JM707" s="11"/>
      <c r="JN707" s="11"/>
      <c r="JO707" s="11"/>
      <c r="JP707" s="11"/>
      <c r="JQ707" s="11"/>
      <c r="JR707" s="11"/>
      <c r="JS707" s="11"/>
      <c r="JT707" s="11"/>
      <c r="JU707" s="11"/>
      <c r="JV707" s="11"/>
      <c r="JW707" s="11"/>
      <c r="JX707" s="11"/>
      <c r="JY707" s="11"/>
      <c r="JZ707" s="11"/>
      <c r="KA707" s="11"/>
      <c r="KB707" s="11"/>
      <c r="KC707" s="11"/>
      <c r="KD707" s="11"/>
      <c r="KE707" s="11"/>
      <c r="KF707" s="11"/>
      <c r="KG707" s="11"/>
      <c r="KH707" s="11"/>
      <c r="KI707" s="11"/>
      <c r="KJ707" s="11"/>
      <c r="KK707" s="11"/>
      <c r="KL707" s="11"/>
      <c r="KM707" s="11"/>
      <c r="KN707" s="11"/>
      <c r="KO707" s="11"/>
      <c r="KP707" s="11"/>
      <c r="KQ707" s="11"/>
      <c r="KR707" s="11"/>
      <c r="KS707" s="11"/>
      <c r="KT707" s="11"/>
      <c r="KU707" s="11"/>
      <c r="KV707" s="11"/>
      <c r="KW707" s="11"/>
      <c r="KX707" s="11"/>
      <c r="KY707" s="11"/>
      <c r="KZ707" s="11"/>
      <c r="LA707" s="11"/>
      <c r="LB707" s="11"/>
      <c r="LC707" s="11"/>
      <c r="LD707" s="11"/>
      <c r="LE707" s="11"/>
      <c r="LF707" s="11"/>
      <c r="LG707" s="11"/>
      <c r="LH707" s="11"/>
      <c r="LI707" s="11"/>
      <c r="LJ707" s="11"/>
      <c r="LK707" s="11"/>
      <c r="LL707" s="11"/>
      <c r="LM707" s="11"/>
      <c r="LN707" s="11"/>
      <c r="LO707" s="11"/>
      <c r="LP707" s="11"/>
      <c r="LQ707" s="11"/>
      <c r="LR707" s="11"/>
      <c r="LS707" s="11"/>
      <c r="LT707" s="11"/>
      <c r="LU707" s="11"/>
      <c r="LV707" s="11"/>
      <c r="LW707" s="11"/>
      <c r="LX707" s="11"/>
      <c r="LY707" s="11"/>
      <c r="LZ707" s="11"/>
      <c r="MA707" s="11"/>
      <c r="MB707" s="11"/>
      <c r="MC707" s="11"/>
      <c r="MD707" s="11"/>
      <c r="ME707" s="11"/>
      <c r="MF707" s="11"/>
    </row>
    <row r="708" customFormat="false" ht="12.8" hidden="false" customHeight="false" outlineLevel="0" collapsed="false">
      <c r="A708" s="1" t="str">
        <f aca="false">IF(taskList!J704&lt;&gt;"",taskList!J704,"")</f>
        <v/>
      </c>
      <c r="B708" s="9" t="str">
        <f aca="false">IF(AND(IF(taskList!M704&lt;&gt;"",TRUE()),IF(taskList!K704&lt;&gt;"",TRUE())),taskList!M704/taskList!K704,"")</f>
        <v/>
      </c>
      <c r="C708" s="9" t="str">
        <f aca="false">IF(taskList!B704&lt;&gt;"",taskList!B704,"")</f>
        <v/>
      </c>
      <c r="D708" s="9" t="str">
        <f aca="false">IF(taskList!E704&lt;&gt;"",taskList!E704,"")</f>
        <v/>
      </c>
      <c r="E708" s="4" t="str">
        <f aca="false">IF(taskList!F704&lt;&gt;"",taskList!F704,"")</f>
        <v/>
      </c>
      <c r="F708" s="4" t="str">
        <f aca="false">IF(taskList!G704&lt;&gt;"",taskList!G704,"")</f>
        <v/>
      </c>
      <c r="H708" s="11" t="str">
        <f aca="false">IF(AND($B708&lt;&gt;"",$E708&lt;&gt;"",$F708&lt;&gt;"",H$7&lt;&gt;""),MAX(NETWORKDAYS(H$7,H$7+6)-MAX($E708-H$7,0)-MAX((H$7+4)-$F708,0),0)*$B708,"")</f>
        <v/>
      </c>
      <c r="I708" s="11" t="str">
        <f aca="false">IF(AND($B708&lt;&gt;"",$E708&lt;&gt;"",$F708&lt;&gt;"",I$7&lt;&gt;""),MAX(NETWORKDAYS(I$7,I$7+6)-MAX($E708-I$7,0)-MAX((I$7+4)-$F708,0),0)*$B708,"")</f>
        <v/>
      </c>
      <c r="J708" s="11" t="str">
        <f aca="false">IF(AND($B708&lt;&gt;"",$E708&lt;&gt;"",$F708&lt;&gt;"",J$7&lt;&gt;""),MAX(NETWORKDAYS(J$7,J$7+6)-MAX($E708-J$7,0)-MAX((J$7+4)-$F708,0),0)*$B708,"")</f>
        <v/>
      </c>
      <c r="K708" s="11" t="str">
        <f aca="false">IF(AND($B708&lt;&gt;"",$E708&lt;&gt;"",$F708&lt;&gt;"",K$7&lt;&gt;""),MAX(NETWORKDAYS(K$7,K$7+6)-MAX($E708-K$7,0)-MAX((K$7+4)-$F708,0),0)*$B708,"")</f>
        <v/>
      </c>
      <c r="L708" s="11" t="str">
        <f aca="false">IF(AND($B708&lt;&gt;"",$E708&lt;&gt;"",$F708&lt;&gt;"",L$7&lt;&gt;""),MAX(NETWORKDAYS(L$7,L$7+6)-MAX($E708-L$7,0)-MAX((L$7+4)-$F708,0),0)*$B708,"")</f>
        <v/>
      </c>
      <c r="M708" s="11" t="str">
        <f aca="false">IF(AND($B708&lt;&gt;"",$E708&lt;&gt;"",$F708&lt;&gt;"",M$7&lt;&gt;""),MAX(NETWORKDAYS(M$7,M$7+6)-MAX($E708-M$7,0)-MAX((M$7+4)-$F708,0),0)*$B708,"")</f>
        <v/>
      </c>
      <c r="N708" s="11" t="str">
        <f aca="false">IF(AND($B708&lt;&gt;"",$E708&lt;&gt;"",$F708&lt;&gt;"",N$7&lt;&gt;""),MAX(NETWORKDAYS(N$7,N$7+6)-MAX($E708-N$7,0)-MAX((N$7+4)-$F708,0),0)*$B708,"")</f>
        <v/>
      </c>
      <c r="O708" s="11" t="str">
        <f aca="false">IF(AND($B708&lt;&gt;"",$E708&lt;&gt;"",$F708&lt;&gt;"",O$7&lt;&gt;""),MAX(NETWORKDAYS(O$7,O$7+6)-MAX($E708-O$7,0)-MAX((O$7+4)-$F708,0),0)*$B708,"")</f>
        <v/>
      </c>
      <c r="P708" s="11" t="str">
        <f aca="false">IF(AND($B708&lt;&gt;"",$E708&lt;&gt;"",$F708&lt;&gt;"",P$7&lt;&gt;""),MAX(NETWORKDAYS(P$7,P$7+6)-MAX($E708-P$7,0)-MAX((P$7+4)-$F708,0),0)*$B708,"")</f>
        <v/>
      </c>
      <c r="Q708" s="11" t="str">
        <f aca="false">IF(AND($B708&lt;&gt;"",$E708&lt;&gt;"",$F708&lt;&gt;"",Q$7&lt;&gt;""),MAX(NETWORKDAYS(Q$7,Q$7+6)-MAX($E708-Q$7,0)-MAX((Q$7+4)-$F708,0),0)*$B708,"")</f>
        <v/>
      </c>
      <c r="R708" s="11" t="str">
        <f aca="false">IF(AND($B708&lt;&gt;"",$E708&lt;&gt;"",$F708&lt;&gt;"",R$7&lt;&gt;""),MAX(NETWORKDAYS(R$7,R$7+6)-MAX($E708-R$7,0)-MAX((R$7+4)-$F708,0),0)*$B708,"")</f>
        <v/>
      </c>
      <c r="S708" s="11" t="str">
        <f aca="false">IF(AND($B708&lt;&gt;"",$E708&lt;&gt;"",$F708&lt;&gt;"",S$7&lt;&gt;""),MAX(NETWORKDAYS(S$7,S$7+6)-MAX($E708-S$7,0)-MAX((S$7+4)-$F708,0),0)*$B708,"")</f>
        <v/>
      </c>
      <c r="T708" s="11" t="str">
        <f aca="false">IF(AND($B708&lt;&gt;"",$E708&lt;&gt;"",$F708&lt;&gt;"",T$7&lt;&gt;""),MAX(NETWORKDAYS(T$7,T$7+6)-MAX($E708-T$7,0)-MAX((T$7+4)-$F708,0),0)*$B708,"")</f>
        <v/>
      </c>
      <c r="U708" s="11" t="str">
        <f aca="false">IF(AND($B708&lt;&gt;"",$E708&lt;&gt;"",$F708&lt;&gt;"",U$7&lt;&gt;""),MAX(NETWORKDAYS(U$7,U$7+6)-MAX($E708-U$7,0)-MAX((U$7+4)-$F708,0),0)*$B708,"")</f>
        <v/>
      </c>
      <c r="V708" s="11" t="str">
        <f aca="false">IF(AND($B708&lt;&gt;"",$E708&lt;&gt;"",$F708&lt;&gt;"",V$7&lt;&gt;""),MAX(NETWORKDAYS(V$7,V$7+6)-MAX($E708-V$7,0)-MAX((V$7+4)-$F708,0),0)*$B708,"")</f>
        <v/>
      </c>
      <c r="W708" s="11" t="str">
        <f aca="false">IF(AND($B708&lt;&gt;"",$E708&lt;&gt;"",$F708&lt;&gt;"",W$7&lt;&gt;""),MAX(NETWORKDAYS(W$7,W$7+6)-MAX($E708-W$7,0)-MAX((W$7+4)-$F708,0),0)*$B708,"")</f>
        <v/>
      </c>
      <c r="X708" s="11" t="str">
        <f aca="false">IF(AND($B708&lt;&gt;"",$E708&lt;&gt;"",$F708&lt;&gt;"",X$7&lt;&gt;""),MAX(NETWORKDAYS(X$7,X$7+6)-MAX($E708-X$7,0)-MAX((X$7+4)-$F708,0),0)*$B708,"")</f>
        <v/>
      </c>
      <c r="Y708" s="11" t="str">
        <f aca="false">IF(AND($B708&lt;&gt;"",$E708&lt;&gt;"",$F708&lt;&gt;"",Y$7&lt;&gt;""),MAX(NETWORKDAYS(Y$7,Y$7+6)-MAX($E708-Y$7,0)-MAX((Y$7+4)-$F708,0),0)*$B708,"")</f>
        <v/>
      </c>
      <c r="Z708" s="11" t="str">
        <f aca="false">IF(AND($B708&lt;&gt;"",$E708&lt;&gt;"",$F708&lt;&gt;"",Z$7&lt;&gt;""),MAX(NETWORKDAYS(Z$7,Z$7+6)-MAX($E708-Z$7,0)-MAX((Z$7+4)-$F708,0),0)*$B708,"")</f>
        <v/>
      </c>
      <c r="AA708" s="11" t="str">
        <f aca="false">IF(AND($B708&lt;&gt;"",$E708&lt;&gt;"",$F708&lt;&gt;"",AA$7&lt;&gt;""),MAX(NETWORKDAYS(AA$7,AA$7+6)-MAX($E708-AA$7,0)-MAX((AA$7+4)-$F708,0),0)*$B708,"")</f>
        <v/>
      </c>
      <c r="AB708" s="11" t="str">
        <f aca="false">IF(AND($B708&lt;&gt;"",$E708&lt;&gt;"",$F708&lt;&gt;"",AB$7&lt;&gt;""),MAX(NETWORKDAYS(AB$7,AB$7+6)-MAX($E708-AB$7,0)-MAX((AB$7+4)-$F708,0),0)*$B708,"")</f>
        <v/>
      </c>
      <c r="AC708" s="11" t="str">
        <f aca="false">IF(AND($B708&lt;&gt;"",$E708&lt;&gt;"",$F708&lt;&gt;"",AC$7&lt;&gt;""),MAX(NETWORKDAYS(AC$7,AC$7+6)-MAX($E708-AC$7,0)-MAX((AC$7+4)-$F708,0),0)*$B708,"")</f>
        <v/>
      </c>
      <c r="AD708" s="11" t="str">
        <f aca="false">IF(AND($B708&lt;&gt;"",$E708&lt;&gt;"",$F708&lt;&gt;"",AD$7&lt;&gt;""),MAX(NETWORKDAYS(AD$7,AD$7+6)-MAX($E708-AD$7,0)-MAX((AD$7+4)-$F708,0),0)*$B708,"")</f>
        <v/>
      </c>
      <c r="AE708" s="11" t="str">
        <f aca="false">IF(AND($B708&lt;&gt;"",$E708&lt;&gt;"",$F708&lt;&gt;"",AE$7&lt;&gt;""),MAX(NETWORKDAYS(AE$7,AE$7+6)-MAX($E708-AE$7,0)-MAX((AE$7+4)-$F708,0),0)*$B708,"")</f>
        <v/>
      </c>
      <c r="AF708" s="11" t="str">
        <f aca="false">IF(AND($B708&lt;&gt;"",$E708&lt;&gt;"",$F708&lt;&gt;"",AF$7&lt;&gt;""),MAX(NETWORKDAYS(AF$7,AF$7+6)-MAX($E708-AF$7,0)-MAX((AF$7+4)-$F708,0),0)*$B708,"")</f>
        <v/>
      </c>
      <c r="AG708" s="11" t="str">
        <f aca="false">IF(AND($B708&lt;&gt;"",$E708&lt;&gt;"",$F708&lt;&gt;"",AG$7&lt;&gt;""),MAX(NETWORKDAYS(AG$7,AG$7+6)-MAX($E708-AG$7,0)-MAX((AG$7+4)-$F708,0),0)*$B708,"")</f>
        <v/>
      </c>
      <c r="AH708" s="11" t="str">
        <f aca="false">IF(AND($B708&lt;&gt;"",$E708&lt;&gt;"",$F708&lt;&gt;"",AH$7&lt;&gt;""),MAX(NETWORKDAYS(AH$7,AH$7+6)-MAX($E708-AH$7,0)-MAX((AH$7+4)-$F708,0),0)*$B708,"")</f>
        <v/>
      </c>
      <c r="AI708" s="11" t="str">
        <f aca="false">IF(AND($B708&lt;&gt;"",$E708&lt;&gt;"",$F708&lt;&gt;"",AI$7&lt;&gt;""),MAX(NETWORKDAYS(AI$7,AI$7+6)-MAX($E708-AI$7,0)-MAX((AI$7+4)-$F708,0),0)*$B708,"")</f>
        <v/>
      </c>
      <c r="AJ708" s="11" t="str">
        <f aca="false">IF(AND($B708&lt;&gt;"",$E708&lt;&gt;"",$F708&lt;&gt;"",AJ$7&lt;&gt;""),MAX(NETWORKDAYS(AJ$7,AJ$7+6)-MAX($E708-AJ$7,0)-MAX((AJ$7+4)-$F708,0),0)*$B708,"")</f>
        <v/>
      </c>
      <c r="AK708" s="11" t="str">
        <f aca="false">IF(AND($B708&lt;&gt;"",$E708&lt;&gt;"",$F708&lt;&gt;"",AK$7&lt;&gt;""),MAX(NETWORKDAYS(AK$7,AK$7+6)-MAX($E708-AK$7,0)-MAX((AK$7+4)-$F708,0),0)*$B708,"")</f>
        <v/>
      </c>
      <c r="AL708" s="11" t="str">
        <f aca="false">IF(AND($B708&lt;&gt;"",$E708&lt;&gt;"",$F708&lt;&gt;"",AL$7&lt;&gt;""),MAX(NETWORKDAYS(AL$7,AL$7+6)-MAX($E708-AL$7,0)-MAX((AL$7+4)-$F708,0),0)*$B708,"")</f>
        <v/>
      </c>
      <c r="AM708" s="11" t="str">
        <f aca="false">IF(AND($B708&lt;&gt;"",$E708&lt;&gt;"",$F708&lt;&gt;"",AM$7&lt;&gt;""),MAX(NETWORKDAYS(AM$7,AM$7+6)-MAX($E708-AM$7,0)-MAX((AM$7+4)-$F708,0),0)*$B708,"")</f>
        <v/>
      </c>
      <c r="AN708" s="11" t="str">
        <f aca="false">IF(AND($B708&lt;&gt;"",$E708&lt;&gt;"",$F708&lt;&gt;"",AN$7&lt;&gt;""),MAX(NETWORKDAYS(AN$7,AN$7+6)-MAX($E708-AN$7,0)-MAX((AN$7+4)-$F708,0),0)*$B708,"")</f>
        <v/>
      </c>
      <c r="AO708" s="11" t="str">
        <f aca="false">IF(AND($B708&lt;&gt;"",$E708&lt;&gt;"",$F708&lt;&gt;"",AO$7&lt;&gt;""),MAX(NETWORKDAYS(AO$7,AO$7+6)-MAX($E708-AO$7,0)-MAX((AO$7+4)-$F708,0),0)*$B708,"")</f>
        <v/>
      </c>
      <c r="AP708" s="11" t="str">
        <f aca="false">IF(AND($B708&lt;&gt;"",$E708&lt;&gt;"",$F708&lt;&gt;"",AP$7&lt;&gt;""),MAX(NETWORKDAYS(AP$7,AP$7+6)-MAX($E708-AP$7,0)-MAX((AP$7+4)-$F708,0),0)*$B708,"")</f>
        <v/>
      </c>
      <c r="AQ708" s="11" t="str">
        <f aca="false">IF(AND($B708&lt;&gt;"",$E708&lt;&gt;"",$F708&lt;&gt;"",AQ$7&lt;&gt;""),MAX(NETWORKDAYS(AQ$7,AQ$7+6)-MAX($E708-AQ$7,0)-MAX((AQ$7+4)-$F708,0),0)*$B708,"")</f>
        <v/>
      </c>
      <c r="AR708" s="11" t="str">
        <f aca="false">IF(AND($B708&lt;&gt;"",$E708&lt;&gt;"",$F708&lt;&gt;"",AR$7&lt;&gt;""),MAX(NETWORKDAYS(AR$7,AR$7+6)-MAX($E708-AR$7,0)-MAX((AR$7+4)-$F708,0),0)*$B708,"")</f>
        <v/>
      </c>
      <c r="AS708" s="11" t="str">
        <f aca="false">IF(AND($B708&lt;&gt;"",$E708&lt;&gt;"",$F708&lt;&gt;"",AS$7&lt;&gt;""),MAX(NETWORKDAYS(AS$7,AS$7+6)-MAX($E708-AS$7,0)-MAX((AS$7+4)-$F708,0),0)*$B708,"")</f>
        <v/>
      </c>
      <c r="AT708" s="11" t="str">
        <f aca="false">IF(AND($B708&lt;&gt;"",$E708&lt;&gt;"",$F708&lt;&gt;"",AT$7&lt;&gt;""),MAX(NETWORKDAYS(AT$7,AT$7+6)-MAX($E708-AT$7,0)-MAX((AT$7+4)-$F708,0),0)*$B708,"")</f>
        <v/>
      </c>
      <c r="AU708" s="11" t="str">
        <f aca="false">IF(AND($B708&lt;&gt;"",$E708&lt;&gt;"",$F708&lt;&gt;"",AU$7&lt;&gt;""),MAX(NETWORKDAYS(AU$7,AU$7+6)-MAX($E708-AU$7,0)-MAX((AU$7+4)-$F708,0),0)*$B708,"")</f>
        <v/>
      </c>
      <c r="AV708" s="11" t="str">
        <f aca="false">IF(AND($B708&lt;&gt;"",$E708&lt;&gt;"",$F708&lt;&gt;"",AV$7&lt;&gt;""),MAX(NETWORKDAYS(AV$7,AV$7+6)-MAX($E708-AV$7,0)-MAX((AV$7+4)-$F708,0),0)*$B708,"")</f>
        <v/>
      </c>
      <c r="AW708" s="11" t="str">
        <f aca="false">IF(AND($B708&lt;&gt;"",$E708&lt;&gt;"",$F708&lt;&gt;"",AW$7&lt;&gt;""),MAX(NETWORKDAYS(AW$7,AW$7+6)-MAX($E708-AW$7,0)-MAX((AW$7+4)-$F708,0),0)*$B708,"")</f>
        <v/>
      </c>
      <c r="AX708" s="11" t="str">
        <f aca="false">IF(AND($B708&lt;&gt;"",$E708&lt;&gt;"",$F708&lt;&gt;"",AX$7&lt;&gt;""),MAX(NETWORKDAYS(AX$7,AX$7+6)-MAX($E708-AX$7,0)-MAX((AX$7+4)-$F708,0),0)*$B708,"")</f>
        <v/>
      </c>
      <c r="AY708" s="11" t="str">
        <f aca="false">IF(AND($B708&lt;&gt;"",$E708&lt;&gt;"",$F708&lt;&gt;"",AY$7&lt;&gt;""),MAX(NETWORKDAYS(AY$7,AY$7+6)-MAX($E708-AY$7,0)-MAX((AY$7+4)-$F708,0),0)*$B708,"")</f>
        <v/>
      </c>
      <c r="AZ708" s="11" t="str">
        <f aca="false">IF(AND($B708&lt;&gt;"",$E708&lt;&gt;"",$F708&lt;&gt;"",AZ$7&lt;&gt;""),MAX(NETWORKDAYS(AZ$7,AZ$7+6)-MAX($E708-AZ$7,0)-MAX((AZ$7+4)-$F708,0),0)*$B708,"")</f>
        <v/>
      </c>
      <c r="BA708" s="11" t="str">
        <f aca="false">IF(AND($B708&lt;&gt;"",$E708&lt;&gt;"",$F708&lt;&gt;"",BA$7&lt;&gt;""),MAX(NETWORKDAYS(BA$7,BA$7+6)-MAX($E708-BA$7,0)-MAX((BA$7+4)-$F708,0),0)*$B708,"")</f>
        <v/>
      </c>
      <c r="BB708" s="11" t="str">
        <f aca="false">IF(AND($B708&lt;&gt;"",$E708&lt;&gt;"",$F708&lt;&gt;"",BB$7&lt;&gt;""),MAX(NETWORKDAYS(BB$7,BB$7+6)-MAX($E708-BB$7,0)-MAX((BB$7+4)-$F708,0),0)*$B708,"")</f>
        <v/>
      </c>
      <c r="BC708" s="11" t="str">
        <f aca="false">IF(AND($B708&lt;&gt;"",$E708&lt;&gt;"",$F708&lt;&gt;"",BC$7&lt;&gt;""),MAX(NETWORKDAYS(BC$7,BC$7+6)-MAX($E708-BC$7,0)-MAX((BC$7+4)-$F708,0),0)*$B708,"")</f>
        <v/>
      </c>
      <c r="BD708" s="11" t="str">
        <f aca="false">IF(AND($B708&lt;&gt;"",$E708&lt;&gt;"",$F708&lt;&gt;"",BD$7&lt;&gt;""),MAX(NETWORKDAYS(BD$7,BD$7+6)-MAX($E708-BD$7,0)-MAX((BD$7+4)-$F708,0),0)*$B708,"")</f>
        <v/>
      </c>
      <c r="BE708" s="11" t="str">
        <f aca="false">IF(AND($B708&lt;&gt;"",$E708&lt;&gt;"",$F708&lt;&gt;"",BE$7&lt;&gt;""),MAX(NETWORKDAYS(BE$7,BE$7+6)-MAX($E708-BE$7,0)-MAX((BE$7+4)-$F708,0),0)*$B708,"")</f>
        <v/>
      </c>
      <c r="BF708" s="11" t="str">
        <f aca="false">IF(AND($B708&lt;&gt;"",$E708&lt;&gt;"",$F708&lt;&gt;"",BF$7&lt;&gt;""),MAX(NETWORKDAYS(BF$7,BF$7+6)-MAX($E708-BF$7,0)-MAX((BF$7+4)-$F708,0),0)*$B708,"")</f>
        <v/>
      </c>
      <c r="BG708" s="11" t="str">
        <f aca="false">IF(AND($B708&lt;&gt;"",$E708&lt;&gt;"",$F708&lt;&gt;"",BG$7&lt;&gt;""),MAX(NETWORKDAYS(BG$7,BG$7+6)-MAX($E708-BG$7,0)-MAX((BG$7+4)-$F708,0),0)*$B708,"")</f>
        <v/>
      </c>
      <c r="BH708" s="11" t="str">
        <f aca="false">IF(AND($B708&lt;&gt;"",$E708&lt;&gt;"",$F708&lt;&gt;"",BH$7&lt;&gt;""),MAX(NETWORKDAYS(BH$7,BH$7+6)-MAX($E708-BH$7,0)-MAX((BH$7+4)-$F708,0),0)*$B708,"")</f>
        <v/>
      </c>
      <c r="BI708" s="11" t="str">
        <f aca="false">IF(AND($B708&lt;&gt;"",$E708&lt;&gt;"",$F708&lt;&gt;"",BI$7&lt;&gt;""),MAX(NETWORKDAYS(BI$7,BI$7+6)-MAX($E708-BI$7,0)-MAX((BI$7+4)-$F708,0),0)*$B708,"")</f>
        <v/>
      </c>
      <c r="BJ708" s="11" t="str">
        <f aca="false">IF(AND($B708&lt;&gt;"",$E708&lt;&gt;"",$F708&lt;&gt;"",BJ$7&lt;&gt;""),MAX(NETWORKDAYS(BJ$7,BJ$7+6)-MAX($E708-BJ$7,0)-MAX((BJ$7+4)-$F708,0),0)*$B708,"")</f>
        <v/>
      </c>
      <c r="BK708" s="11" t="str">
        <f aca="false">IF(AND($B708&lt;&gt;"",$E708&lt;&gt;"",$F708&lt;&gt;"",BK$7&lt;&gt;""),MAX(NETWORKDAYS(BK$7,BK$7+6)-MAX($E708-BK$7,0)-MAX((BK$7+4)-$F708,0),0)*$B708,"")</f>
        <v/>
      </c>
      <c r="BL708" s="11" t="str">
        <f aca="false">IF(AND($B708&lt;&gt;"",$E708&lt;&gt;"",$F708&lt;&gt;"",BL$7&lt;&gt;""),MAX(NETWORKDAYS(BL$7,BL$7+6)-MAX($E708-BL$7,0)-MAX((BL$7+4)-$F708,0),0)*$B708,"")</f>
        <v/>
      </c>
      <c r="BM708" s="11" t="str">
        <f aca="false">IF(AND($B708&lt;&gt;"",$E708&lt;&gt;"",$F708&lt;&gt;"",BM$7&lt;&gt;""),MAX(NETWORKDAYS(BM$7,BM$7+6)-MAX($E708-BM$7,0)-MAX((BM$7+4)-$F708,0),0)*$B708,"")</f>
        <v/>
      </c>
      <c r="BN708" s="11" t="str">
        <f aca="false">IF(AND($B708&lt;&gt;"",$E708&lt;&gt;"",$F708&lt;&gt;"",BN$7&lt;&gt;""),MAX(NETWORKDAYS(BN$7,BN$7+6)-MAX($E708-BN$7,0)-MAX((BN$7+4)-$F708,0),0)*$B708,"")</f>
        <v/>
      </c>
      <c r="BO708" s="11" t="str">
        <f aca="false">IF(AND($B708&lt;&gt;"",$E708&lt;&gt;"",$F708&lt;&gt;"",BO$7&lt;&gt;""),MAX(NETWORKDAYS(BO$7,BO$7+6)-MAX($E708-BO$7,0)-MAX((BO$7+4)-$F708,0),0)*$B708,"")</f>
        <v/>
      </c>
      <c r="BP708" s="11" t="str">
        <f aca="false">IF(AND($B708&lt;&gt;"",$E708&lt;&gt;"",$F708&lt;&gt;"",BP$7&lt;&gt;""),MAX(NETWORKDAYS(BP$7,BP$7+6)-MAX($E708-BP$7,0)-MAX((BP$7+4)-$F708,0),0)*$B708,"")</f>
        <v/>
      </c>
      <c r="BQ708" s="11" t="str">
        <f aca="false">IF(AND($B708&lt;&gt;"",$E708&lt;&gt;"",$F708&lt;&gt;"",BQ$7&lt;&gt;""),MAX(NETWORKDAYS(BQ$7,BQ$7+6)-MAX($E708-BQ$7,0)-MAX((BQ$7+4)-$F708,0),0)*$B708,"")</f>
        <v/>
      </c>
      <c r="BR708" s="11" t="str">
        <f aca="false">IF(AND($B708&lt;&gt;"",$E708&lt;&gt;"",$F708&lt;&gt;"",BR$7&lt;&gt;""),MAX(NETWORKDAYS(BR$7,BR$7+6)-MAX($E708-BR$7,0)-MAX((BR$7+4)-$F708,0),0)*$B708,"")</f>
        <v/>
      </c>
      <c r="BS708" s="11" t="str">
        <f aca="false">IF(AND($B708&lt;&gt;"",$E708&lt;&gt;"",$F708&lt;&gt;"",BS$7&lt;&gt;""),MAX(NETWORKDAYS(BS$7,BS$7+6)-MAX($E708-BS$7,0)-MAX((BS$7+4)-$F708,0),0)*$B708,"")</f>
        <v/>
      </c>
      <c r="BT708" s="11" t="str">
        <f aca="false">IF(AND($B708&lt;&gt;"",$E708&lt;&gt;"",$F708&lt;&gt;"",BT$7&lt;&gt;""),MAX(NETWORKDAYS(BT$7,BT$7+6)-MAX($E708-BT$7,0)-MAX((BT$7+4)-$F708,0),0)*$B708,"")</f>
        <v/>
      </c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  <c r="JS708" s="11"/>
      <c r="JT708" s="11"/>
      <c r="JU708" s="11"/>
      <c r="JV708" s="11"/>
      <c r="JW708" s="11"/>
      <c r="JX708" s="11"/>
      <c r="JY708" s="11"/>
      <c r="JZ708" s="11"/>
      <c r="KA708" s="11"/>
      <c r="KB708" s="11"/>
      <c r="KC708" s="11"/>
      <c r="KD708" s="11"/>
      <c r="KE708" s="11"/>
      <c r="KF708" s="11"/>
      <c r="KG708" s="11"/>
      <c r="KH708" s="11"/>
      <c r="KI708" s="11"/>
      <c r="KJ708" s="11"/>
      <c r="KK708" s="11"/>
      <c r="KL708" s="11"/>
      <c r="KM708" s="11"/>
      <c r="KN708" s="11"/>
      <c r="KO708" s="11"/>
      <c r="KP708" s="11"/>
      <c r="KQ708" s="11"/>
      <c r="KR708" s="11"/>
      <c r="KS708" s="11"/>
      <c r="KT708" s="11"/>
      <c r="KU708" s="11"/>
      <c r="KV708" s="11"/>
      <c r="KW708" s="11"/>
      <c r="KX708" s="11"/>
      <c r="KY708" s="11"/>
      <c r="KZ708" s="11"/>
      <c r="LA708" s="11"/>
      <c r="LB708" s="11"/>
      <c r="LC708" s="11"/>
      <c r="LD708" s="11"/>
      <c r="LE708" s="11"/>
      <c r="LF708" s="11"/>
      <c r="LG708" s="11"/>
      <c r="LH708" s="11"/>
      <c r="LI708" s="11"/>
      <c r="LJ708" s="11"/>
      <c r="LK708" s="11"/>
      <c r="LL708" s="11"/>
      <c r="LM708" s="11"/>
      <c r="LN708" s="11"/>
      <c r="LO708" s="11"/>
      <c r="LP708" s="11"/>
      <c r="LQ708" s="11"/>
      <c r="LR708" s="11"/>
      <c r="LS708" s="11"/>
      <c r="LT708" s="11"/>
      <c r="LU708" s="11"/>
      <c r="LV708" s="11"/>
      <c r="LW708" s="11"/>
      <c r="LX708" s="11"/>
      <c r="LY708" s="11"/>
      <c r="LZ708" s="11"/>
      <c r="MA708" s="11"/>
      <c r="MB708" s="11"/>
      <c r="MC708" s="11"/>
      <c r="MD708" s="11"/>
      <c r="ME708" s="11"/>
      <c r="MF708" s="11"/>
    </row>
    <row r="709" customFormat="false" ht="12.8" hidden="false" customHeight="false" outlineLevel="0" collapsed="false">
      <c r="A709" s="1" t="str">
        <f aca="false">IF(taskList!J705&lt;&gt;"",taskList!J705,"")</f>
        <v/>
      </c>
      <c r="B709" s="9" t="str">
        <f aca="false">IF(AND(IF(taskList!M705&lt;&gt;"",TRUE()),IF(taskList!K705&lt;&gt;"",TRUE())),taskList!M705/taskList!K705,"")</f>
        <v/>
      </c>
      <c r="C709" s="9" t="str">
        <f aca="false">IF(taskList!B705&lt;&gt;"",taskList!B705,"")</f>
        <v/>
      </c>
      <c r="D709" s="9" t="str">
        <f aca="false">IF(taskList!E705&lt;&gt;"",taskList!E705,"")</f>
        <v/>
      </c>
      <c r="E709" s="4" t="str">
        <f aca="false">IF(taskList!F705&lt;&gt;"",taskList!F705,"")</f>
        <v/>
      </c>
      <c r="F709" s="4" t="str">
        <f aca="false">IF(taskList!G705&lt;&gt;"",taskList!G705,"")</f>
        <v/>
      </c>
      <c r="H709" s="11" t="str">
        <f aca="false">IF(AND($B709&lt;&gt;"",$E709&lt;&gt;"",$F709&lt;&gt;"",H$7&lt;&gt;""),MAX(NETWORKDAYS(H$7,H$7+6)-MAX($E709-H$7,0)-MAX((H$7+4)-$F709,0),0)*$B709,"")</f>
        <v/>
      </c>
      <c r="I709" s="11" t="str">
        <f aca="false">IF(AND($B709&lt;&gt;"",$E709&lt;&gt;"",$F709&lt;&gt;"",I$7&lt;&gt;""),MAX(NETWORKDAYS(I$7,I$7+6)-MAX($E709-I$7,0)-MAX((I$7+4)-$F709,0),0)*$B709,"")</f>
        <v/>
      </c>
      <c r="J709" s="11" t="str">
        <f aca="false">IF(AND($B709&lt;&gt;"",$E709&lt;&gt;"",$F709&lt;&gt;"",J$7&lt;&gt;""),MAX(NETWORKDAYS(J$7,J$7+6)-MAX($E709-J$7,0)-MAX((J$7+4)-$F709,0),0)*$B709,"")</f>
        <v/>
      </c>
      <c r="K709" s="11" t="str">
        <f aca="false">IF(AND($B709&lt;&gt;"",$E709&lt;&gt;"",$F709&lt;&gt;"",K$7&lt;&gt;""),MAX(NETWORKDAYS(K$7,K$7+6)-MAX($E709-K$7,0)-MAX((K$7+4)-$F709,0),0)*$B709,"")</f>
        <v/>
      </c>
      <c r="L709" s="11" t="str">
        <f aca="false">IF(AND($B709&lt;&gt;"",$E709&lt;&gt;"",$F709&lt;&gt;"",L$7&lt;&gt;""),MAX(NETWORKDAYS(L$7,L$7+6)-MAX($E709-L$7,0)-MAX((L$7+4)-$F709,0),0)*$B709,"")</f>
        <v/>
      </c>
      <c r="M709" s="11" t="str">
        <f aca="false">IF(AND($B709&lt;&gt;"",$E709&lt;&gt;"",$F709&lt;&gt;"",M$7&lt;&gt;""),MAX(NETWORKDAYS(M$7,M$7+6)-MAX($E709-M$7,0)-MAX((M$7+4)-$F709,0),0)*$B709,"")</f>
        <v/>
      </c>
      <c r="N709" s="11" t="str">
        <f aca="false">IF(AND($B709&lt;&gt;"",$E709&lt;&gt;"",$F709&lt;&gt;"",N$7&lt;&gt;""),MAX(NETWORKDAYS(N$7,N$7+6)-MAX($E709-N$7,0)-MAX((N$7+4)-$F709,0),0)*$B709,"")</f>
        <v/>
      </c>
      <c r="O709" s="11" t="str">
        <f aca="false">IF(AND($B709&lt;&gt;"",$E709&lt;&gt;"",$F709&lt;&gt;"",O$7&lt;&gt;""),MAX(NETWORKDAYS(O$7,O$7+6)-MAX($E709-O$7,0)-MAX((O$7+4)-$F709,0),0)*$B709,"")</f>
        <v/>
      </c>
      <c r="P709" s="11" t="str">
        <f aca="false">IF(AND($B709&lt;&gt;"",$E709&lt;&gt;"",$F709&lt;&gt;"",P$7&lt;&gt;""),MAX(NETWORKDAYS(P$7,P$7+6)-MAX($E709-P$7,0)-MAX((P$7+4)-$F709,0),0)*$B709,"")</f>
        <v/>
      </c>
      <c r="Q709" s="11" t="str">
        <f aca="false">IF(AND($B709&lt;&gt;"",$E709&lt;&gt;"",$F709&lt;&gt;"",Q$7&lt;&gt;""),MAX(NETWORKDAYS(Q$7,Q$7+6)-MAX($E709-Q$7,0)-MAX((Q$7+4)-$F709,0),0)*$B709,"")</f>
        <v/>
      </c>
      <c r="R709" s="11" t="str">
        <f aca="false">IF(AND($B709&lt;&gt;"",$E709&lt;&gt;"",$F709&lt;&gt;"",R$7&lt;&gt;""),MAX(NETWORKDAYS(R$7,R$7+6)-MAX($E709-R$7,0)-MAX((R$7+4)-$F709,0),0)*$B709,"")</f>
        <v/>
      </c>
      <c r="S709" s="11" t="str">
        <f aca="false">IF(AND($B709&lt;&gt;"",$E709&lt;&gt;"",$F709&lt;&gt;"",S$7&lt;&gt;""),MAX(NETWORKDAYS(S$7,S$7+6)-MAX($E709-S$7,0)-MAX((S$7+4)-$F709,0),0)*$B709,"")</f>
        <v/>
      </c>
      <c r="T709" s="11" t="str">
        <f aca="false">IF(AND($B709&lt;&gt;"",$E709&lt;&gt;"",$F709&lt;&gt;"",T$7&lt;&gt;""),MAX(NETWORKDAYS(T$7,T$7+6)-MAX($E709-T$7,0)-MAX((T$7+4)-$F709,0),0)*$B709,"")</f>
        <v/>
      </c>
      <c r="U709" s="11" t="str">
        <f aca="false">IF(AND($B709&lt;&gt;"",$E709&lt;&gt;"",$F709&lt;&gt;"",U$7&lt;&gt;""),MAX(NETWORKDAYS(U$7,U$7+6)-MAX($E709-U$7,0)-MAX((U$7+4)-$F709,0),0)*$B709,"")</f>
        <v/>
      </c>
      <c r="V709" s="11" t="str">
        <f aca="false">IF(AND($B709&lt;&gt;"",$E709&lt;&gt;"",$F709&lt;&gt;"",V$7&lt;&gt;""),MAX(NETWORKDAYS(V$7,V$7+6)-MAX($E709-V$7,0)-MAX((V$7+4)-$F709,0),0)*$B709,"")</f>
        <v/>
      </c>
      <c r="W709" s="11" t="str">
        <f aca="false">IF(AND($B709&lt;&gt;"",$E709&lt;&gt;"",$F709&lt;&gt;"",W$7&lt;&gt;""),MAX(NETWORKDAYS(W$7,W$7+6)-MAX($E709-W$7,0)-MAX((W$7+4)-$F709,0),0)*$B709,"")</f>
        <v/>
      </c>
      <c r="X709" s="11" t="str">
        <f aca="false">IF(AND($B709&lt;&gt;"",$E709&lt;&gt;"",$F709&lt;&gt;"",X$7&lt;&gt;""),MAX(NETWORKDAYS(X$7,X$7+6)-MAX($E709-X$7,0)-MAX((X$7+4)-$F709,0),0)*$B709,"")</f>
        <v/>
      </c>
      <c r="Y709" s="11" t="str">
        <f aca="false">IF(AND($B709&lt;&gt;"",$E709&lt;&gt;"",$F709&lt;&gt;"",Y$7&lt;&gt;""),MAX(NETWORKDAYS(Y$7,Y$7+6)-MAX($E709-Y$7,0)-MAX((Y$7+4)-$F709,0),0)*$B709,"")</f>
        <v/>
      </c>
      <c r="Z709" s="11" t="str">
        <f aca="false">IF(AND($B709&lt;&gt;"",$E709&lt;&gt;"",$F709&lt;&gt;"",Z$7&lt;&gt;""),MAX(NETWORKDAYS(Z$7,Z$7+6)-MAX($E709-Z$7,0)-MAX((Z$7+4)-$F709,0),0)*$B709,"")</f>
        <v/>
      </c>
      <c r="AA709" s="11" t="str">
        <f aca="false">IF(AND($B709&lt;&gt;"",$E709&lt;&gt;"",$F709&lt;&gt;"",AA$7&lt;&gt;""),MAX(NETWORKDAYS(AA$7,AA$7+6)-MAX($E709-AA$7,0)-MAX((AA$7+4)-$F709,0),0)*$B709,"")</f>
        <v/>
      </c>
      <c r="AB709" s="11" t="str">
        <f aca="false">IF(AND($B709&lt;&gt;"",$E709&lt;&gt;"",$F709&lt;&gt;"",AB$7&lt;&gt;""),MAX(NETWORKDAYS(AB$7,AB$7+6)-MAX($E709-AB$7,0)-MAX((AB$7+4)-$F709,0),0)*$B709,"")</f>
        <v/>
      </c>
      <c r="AC709" s="11" t="str">
        <f aca="false">IF(AND($B709&lt;&gt;"",$E709&lt;&gt;"",$F709&lt;&gt;"",AC$7&lt;&gt;""),MAX(NETWORKDAYS(AC$7,AC$7+6)-MAX($E709-AC$7,0)-MAX((AC$7+4)-$F709,0),0)*$B709,"")</f>
        <v/>
      </c>
      <c r="AD709" s="11" t="str">
        <f aca="false">IF(AND($B709&lt;&gt;"",$E709&lt;&gt;"",$F709&lt;&gt;"",AD$7&lt;&gt;""),MAX(NETWORKDAYS(AD$7,AD$7+6)-MAX($E709-AD$7,0)-MAX((AD$7+4)-$F709,0),0)*$B709,"")</f>
        <v/>
      </c>
      <c r="AE709" s="11" t="str">
        <f aca="false">IF(AND($B709&lt;&gt;"",$E709&lt;&gt;"",$F709&lt;&gt;"",AE$7&lt;&gt;""),MAX(NETWORKDAYS(AE$7,AE$7+6)-MAX($E709-AE$7,0)-MAX((AE$7+4)-$F709,0),0)*$B709,"")</f>
        <v/>
      </c>
      <c r="AF709" s="11" t="str">
        <f aca="false">IF(AND($B709&lt;&gt;"",$E709&lt;&gt;"",$F709&lt;&gt;"",AF$7&lt;&gt;""),MAX(NETWORKDAYS(AF$7,AF$7+6)-MAX($E709-AF$7,0)-MAX((AF$7+4)-$F709,0),0)*$B709,"")</f>
        <v/>
      </c>
      <c r="AG709" s="11" t="str">
        <f aca="false">IF(AND($B709&lt;&gt;"",$E709&lt;&gt;"",$F709&lt;&gt;"",AG$7&lt;&gt;""),MAX(NETWORKDAYS(AG$7,AG$7+6)-MAX($E709-AG$7,0)-MAX((AG$7+4)-$F709,0),0)*$B709,"")</f>
        <v/>
      </c>
      <c r="AH709" s="11" t="str">
        <f aca="false">IF(AND($B709&lt;&gt;"",$E709&lt;&gt;"",$F709&lt;&gt;"",AH$7&lt;&gt;""),MAX(NETWORKDAYS(AH$7,AH$7+6)-MAX($E709-AH$7,0)-MAX((AH$7+4)-$F709,0),0)*$B709,"")</f>
        <v/>
      </c>
      <c r="AI709" s="11" t="str">
        <f aca="false">IF(AND($B709&lt;&gt;"",$E709&lt;&gt;"",$F709&lt;&gt;"",AI$7&lt;&gt;""),MAX(NETWORKDAYS(AI$7,AI$7+6)-MAX($E709-AI$7,0)-MAX((AI$7+4)-$F709,0),0)*$B709,"")</f>
        <v/>
      </c>
      <c r="AJ709" s="11" t="str">
        <f aca="false">IF(AND($B709&lt;&gt;"",$E709&lt;&gt;"",$F709&lt;&gt;"",AJ$7&lt;&gt;""),MAX(NETWORKDAYS(AJ$7,AJ$7+6)-MAX($E709-AJ$7,0)-MAX((AJ$7+4)-$F709,0),0)*$B709,"")</f>
        <v/>
      </c>
      <c r="AK709" s="11" t="str">
        <f aca="false">IF(AND($B709&lt;&gt;"",$E709&lt;&gt;"",$F709&lt;&gt;"",AK$7&lt;&gt;""),MAX(NETWORKDAYS(AK$7,AK$7+6)-MAX($E709-AK$7,0)-MAX((AK$7+4)-$F709,0),0)*$B709,"")</f>
        <v/>
      </c>
      <c r="AL709" s="11" t="str">
        <f aca="false">IF(AND($B709&lt;&gt;"",$E709&lt;&gt;"",$F709&lt;&gt;"",AL$7&lt;&gt;""),MAX(NETWORKDAYS(AL$7,AL$7+6)-MAX($E709-AL$7,0)-MAX((AL$7+4)-$F709,0),0)*$B709,"")</f>
        <v/>
      </c>
      <c r="AM709" s="11" t="str">
        <f aca="false">IF(AND($B709&lt;&gt;"",$E709&lt;&gt;"",$F709&lt;&gt;"",AM$7&lt;&gt;""),MAX(NETWORKDAYS(AM$7,AM$7+6)-MAX($E709-AM$7,0)-MAX((AM$7+4)-$F709,0),0)*$B709,"")</f>
        <v/>
      </c>
      <c r="AN709" s="11" t="str">
        <f aca="false">IF(AND($B709&lt;&gt;"",$E709&lt;&gt;"",$F709&lt;&gt;"",AN$7&lt;&gt;""),MAX(NETWORKDAYS(AN$7,AN$7+6)-MAX($E709-AN$7,0)-MAX((AN$7+4)-$F709,0),0)*$B709,"")</f>
        <v/>
      </c>
      <c r="AO709" s="11" t="str">
        <f aca="false">IF(AND($B709&lt;&gt;"",$E709&lt;&gt;"",$F709&lt;&gt;"",AO$7&lt;&gt;""),MAX(NETWORKDAYS(AO$7,AO$7+6)-MAX($E709-AO$7,0)-MAX((AO$7+4)-$F709,0),0)*$B709,"")</f>
        <v/>
      </c>
      <c r="AP709" s="11" t="str">
        <f aca="false">IF(AND($B709&lt;&gt;"",$E709&lt;&gt;"",$F709&lt;&gt;"",AP$7&lt;&gt;""),MAX(NETWORKDAYS(AP$7,AP$7+6)-MAX($E709-AP$7,0)-MAX((AP$7+4)-$F709,0),0)*$B709,"")</f>
        <v/>
      </c>
      <c r="AQ709" s="11" t="str">
        <f aca="false">IF(AND($B709&lt;&gt;"",$E709&lt;&gt;"",$F709&lt;&gt;"",AQ$7&lt;&gt;""),MAX(NETWORKDAYS(AQ$7,AQ$7+6)-MAX($E709-AQ$7,0)-MAX((AQ$7+4)-$F709,0),0)*$B709,"")</f>
        <v/>
      </c>
      <c r="AR709" s="11" t="str">
        <f aca="false">IF(AND($B709&lt;&gt;"",$E709&lt;&gt;"",$F709&lt;&gt;"",AR$7&lt;&gt;""),MAX(NETWORKDAYS(AR$7,AR$7+6)-MAX($E709-AR$7,0)-MAX((AR$7+4)-$F709,0),0)*$B709,"")</f>
        <v/>
      </c>
      <c r="AS709" s="11" t="str">
        <f aca="false">IF(AND($B709&lt;&gt;"",$E709&lt;&gt;"",$F709&lt;&gt;"",AS$7&lt;&gt;""),MAX(NETWORKDAYS(AS$7,AS$7+6)-MAX($E709-AS$7,0)-MAX((AS$7+4)-$F709,0),0)*$B709,"")</f>
        <v/>
      </c>
      <c r="AT709" s="11" t="str">
        <f aca="false">IF(AND($B709&lt;&gt;"",$E709&lt;&gt;"",$F709&lt;&gt;"",AT$7&lt;&gt;""),MAX(NETWORKDAYS(AT$7,AT$7+6)-MAX($E709-AT$7,0)-MAX((AT$7+4)-$F709,0),0)*$B709,"")</f>
        <v/>
      </c>
      <c r="AU709" s="11" t="str">
        <f aca="false">IF(AND($B709&lt;&gt;"",$E709&lt;&gt;"",$F709&lt;&gt;"",AU$7&lt;&gt;""),MAX(NETWORKDAYS(AU$7,AU$7+6)-MAX($E709-AU$7,0)-MAX((AU$7+4)-$F709,0),0)*$B709,"")</f>
        <v/>
      </c>
      <c r="AV709" s="11" t="str">
        <f aca="false">IF(AND($B709&lt;&gt;"",$E709&lt;&gt;"",$F709&lt;&gt;"",AV$7&lt;&gt;""),MAX(NETWORKDAYS(AV$7,AV$7+6)-MAX($E709-AV$7,0)-MAX((AV$7+4)-$F709,0),0)*$B709,"")</f>
        <v/>
      </c>
      <c r="AW709" s="11" t="str">
        <f aca="false">IF(AND($B709&lt;&gt;"",$E709&lt;&gt;"",$F709&lt;&gt;"",AW$7&lt;&gt;""),MAX(NETWORKDAYS(AW$7,AW$7+6)-MAX($E709-AW$7,0)-MAX((AW$7+4)-$F709,0),0)*$B709,"")</f>
        <v/>
      </c>
      <c r="AX709" s="11" t="str">
        <f aca="false">IF(AND($B709&lt;&gt;"",$E709&lt;&gt;"",$F709&lt;&gt;"",AX$7&lt;&gt;""),MAX(NETWORKDAYS(AX$7,AX$7+6)-MAX($E709-AX$7,0)-MAX((AX$7+4)-$F709,0),0)*$B709,"")</f>
        <v/>
      </c>
      <c r="AY709" s="11" t="str">
        <f aca="false">IF(AND($B709&lt;&gt;"",$E709&lt;&gt;"",$F709&lt;&gt;"",AY$7&lt;&gt;""),MAX(NETWORKDAYS(AY$7,AY$7+6)-MAX($E709-AY$7,0)-MAX((AY$7+4)-$F709,0),0)*$B709,"")</f>
        <v/>
      </c>
      <c r="AZ709" s="11" t="str">
        <f aca="false">IF(AND($B709&lt;&gt;"",$E709&lt;&gt;"",$F709&lt;&gt;"",AZ$7&lt;&gt;""),MAX(NETWORKDAYS(AZ$7,AZ$7+6)-MAX($E709-AZ$7,0)-MAX((AZ$7+4)-$F709,0),0)*$B709,"")</f>
        <v/>
      </c>
      <c r="BA709" s="11" t="str">
        <f aca="false">IF(AND($B709&lt;&gt;"",$E709&lt;&gt;"",$F709&lt;&gt;"",BA$7&lt;&gt;""),MAX(NETWORKDAYS(BA$7,BA$7+6)-MAX($E709-BA$7,0)-MAX((BA$7+4)-$F709,0),0)*$B709,"")</f>
        <v/>
      </c>
      <c r="BB709" s="11" t="str">
        <f aca="false">IF(AND($B709&lt;&gt;"",$E709&lt;&gt;"",$F709&lt;&gt;"",BB$7&lt;&gt;""),MAX(NETWORKDAYS(BB$7,BB$7+6)-MAX($E709-BB$7,0)-MAX((BB$7+4)-$F709,0),0)*$B709,"")</f>
        <v/>
      </c>
      <c r="BC709" s="11" t="str">
        <f aca="false">IF(AND($B709&lt;&gt;"",$E709&lt;&gt;"",$F709&lt;&gt;"",BC$7&lt;&gt;""),MAX(NETWORKDAYS(BC$7,BC$7+6)-MAX($E709-BC$7,0)-MAX((BC$7+4)-$F709,0),0)*$B709,"")</f>
        <v/>
      </c>
      <c r="BD709" s="11" t="str">
        <f aca="false">IF(AND($B709&lt;&gt;"",$E709&lt;&gt;"",$F709&lt;&gt;"",BD$7&lt;&gt;""),MAX(NETWORKDAYS(BD$7,BD$7+6)-MAX($E709-BD$7,0)-MAX((BD$7+4)-$F709,0),0)*$B709,"")</f>
        <v/>
      </c>
      <c r="BE709" s="11" t="str">
        <f aca="false">IF(AND($B709&lt;&gt;"",$E709&lt;&gt;"",$F709&lt;&gt;"",BE$7&lt;&gt;""),MAX(NETWORKDAYS(BE$7,BE$7+6)-MAX($E709-BE$7,0)-MAX((BE$7+4)-$F709,0),0)*$B709,"")</f>
        <v/>
      </c>
      <c r="BF709" s="11" t="str">
        <f aca="false">IF(AND($B709&lt;&gt;"",$E709&lt;&gt;"",$F709&lt;&gt;"",BF$7&lt;&gt;""),MAX(NETWORKDAYS(BF$7,BF$7+6)-MAX($E709-BF$7,0)-MAX((BF$7+4)-$F709,0),0)*$B709,"")</f>
        <v/>
      </c>
      <c r="BG709" s="11" t="str">
        <f aca="false">IF(AND($B709&lt;&gt;"",$E709&lt;&gt;"",$F709&lt;&gt;"",BG$7&lt;&gt;""),MAX(NETWORKDAYS(BG$7,BG$7+6)-MAX($E709-BG$7,0)-MAX((BG$7+4)-$F709,0),0)*$B709,"")</f>
        <v/>
      </c>
      <c r="BH709" s="11" t="str">
        <f aca="false">IF(AND($B709&lt;&gt;"",$E709&lt;&gt;"",$F709&lt;&gt;"",BH$7&lt;&gt;""),MAX(NETWORKDAYS(BH$7,BH$7+6)-MAX($E709-BH$7,0)-MAX((BH$7+4)-$F709,0),0)*$B709,"")</f>
        <v/>
      </c>
      <c r="BI709" s="11" t="str">
        <f aca="false">IF(AND($B709&lt;&gt;"",$E709&lt;&gt;"",$F709&lt;&gt;"",BI$7&lt;&gt;""),MAX(NETWORKDAYS(BI$7,BI$7+6)-MAX($E709-BI$7,0)-MAX((BI$7+4)-$F709,0),0)*$B709,"")</f>
        <v/>
      </c>
      <c r="BJ709" s="11" t="str">
        <f aca="false">IF(AND($B709&lt;&gt;"",$E709&lt;&gt;"",$F709&lt;&gt;"",BJ$7&lt;&gt;""),MAX(NETWORKDAYS(BJ$7,BJ$7+6)-MAX($E709-BJ$7,0)-MAX((BJ$7+4)-$F709,0),0)*$B709,"")</f>
        <v/>
      </c>
      <c r="BK709" s="11" t="str">
        <f aca="false">IF(AND($B709&lt;&gt;"",$E709&lt;&gt;"",$F709&lt;&gt;"",BK$7&lt;&gt;""),MAX(NETWORKDAYS(BK$7,BK$7+6)-MAX($E709-BK$7,0)-MAX((BK$7+4)-$F709,0),0)*$B709,"")</f>
        <v/>
      </c>
      <c r="BL709" s="11" t="str">
        <f aca="false">IF(AND($B709&lt;&gt;"",$E709&lt;&gt;"",$F709&lt;&gt;"",BL$7&lt;&gt;""),MAX(NETWORKDAYS(BL$7,BL$7+6)-MAX($E709-BL$7,0)-MAX((BL$7+4)-$F709,0),0)*$B709,"")</f>
        <v/>
      </c>
      <c r="BM709" s="11" t="str">
        <f aca="false">IF(AND($B709&lt;&gt;"",$E709&lt;&gt;"",$F709&lt;&gt;"",BM$7&lt;&gt;""),MAX(NETWORKDAYS(BM$7,BM$7+6)-MAX($E709-BM$7,0)-MAX((BM$7+4)-$F709,0),0)*$B709,"")</f>
        <v/>
      </c>
      <c r="BN709" s="11" t="str">
        <f aca="false">IF(AND($B709&lt;&gt;"",$E709&lt;&gt;"",$F709&lt;&gt;"",BN$7&lt;&gt;""),MAX(NETWORKDAYS(BN$7,BN$7+6)-MAX($E709-BN$7,0)-MAX((BN$7+4)-$F709,0),0)*$B709,"")</f>
        <v/>
      </c>
      <c r="BO709" s="11" t="str">
        <f aca="false">IF(AND($B709&lt;&gt;"",$E709&lt;&gt;"",$F709&lt;&gt;"",BO$7&lt;&gt;""),MAX(NETWORKDAYS(BO$7,BO$7+6)-MAX($E709-BO$7,0)-MAX((BO$7+4)-$F709,0),0)*$B709,"")</f>
        <v/>
      </c>
      <c r="BP709" s="11" t="str">
        <f aca="false">IF(AND($B709&lt;&gt;"",$E709&lt;&gt;"",$F709&lt;&gt;"",BP$7&lt;&gt;""),MAX(NETWORKDAYS(BP$7,BP$7+6)-MAX($E709-BP$7,0)-MAX((BP$7+4)-$F709,0),0)*$B709,"")</f>
        <v/>
      </c>
      <c r="BQ709" s="11" t="str">
        <f aca="false">IF(AND($B709&lt;&gt;"",$E709&lt;&gt;"",$F709&lt;&gt;"",BQ$7&lt;&gt;""),MAX(NETWORKDAYS(BQ$7,BQ$7+6)-MAX($E709-BQ$7,0)-MAX((BQ$7+4)-$F709,0),0)*$B709,"")</f>
        <v/>
      </c>
      <c r="BR709" s="11" t="str">
        <f aca="false">IF(AND($B709&lt;&gt;"",$E709&lt;&gt;"",$F709&lt;&gt;"",BR$7&lt;&gt;""),MAX(NETWORKDAYS(BR$7,BR$7+6)-MAX($E709-BR$7,0)-MAX((BR$7+4)-$F709,0),0)*$B709,"")</f>
        <v/>
      </c>
      <c r="BS709" s="11" t="str">
        <f aca="false">IF(AND($B709&lt;&gt;"",$E709&lt;&gt;"",$F709&lt;&gt;"",BS$7&lt;&gt;""),MAX(NETWORKDAYS(BS$7,BS$7+6)-MAX($E709-BS$7,0)-MAX((BS$7+4)-$F709,0),0)*$B709,"")</f>
        <v/>
      </c>
      <c r="BT709" s="11" t="str">
        <f aca="false">IF(AND($B709&lt;&gt;"",$E709&lt;&gt;"",$F709&lt;&gt;"",BT$7&lt;&gt;""),MAX(NETWORKDAYS(BT$7,BT$7+6)-MAX($E709-BT$7,0)-MAX((BT$7+4)-$F709,0),0)*$B709,"")</f>
        <v/>
      </c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  <c r="II709" s="11"/>
      <c r="IJ709" s="11"/>
      <c r="IK709" s="11"/>
      <c r="IL709" s="11"/>
      <c r="IM709" s="11"/>
      <c r="IN709" s="11"/>
      <c r="IO709" s="11"/>
      <c r="IP709" s="11"/>
      <c r="IQ709" s="11"/>
      <c r="IR709" s="11"/>
      <c r="IS709" s="11"/>
      <c r="IT709" s="11"/>
      <c r="IU709" s="11"/>
      <c r="IV709" s="11"/>
      <c r="IW709" s="11"/>
      <c r="IX709" s="11"/>
      <c r="IY709" s="11"/>
      <c r="IZ709" s="11"/>
      <c r="JA709" s="11"/>
      <c r="JB709" s="11"/>
      <c r="JC709" s="11"/>
      <c r="JD709" s="11"/>
      <c r="JE709" s="11"/>
      <c r="JF709" s="11"/>
      <c r="JG709" s="11"/>
      <c r="JH709" s="11"/>
      <c r="JI709" s="11"/>
      <c r="JJ709" s="11"/>
      <c r="JK709" s="11"/>
      <c r="JL709" s="11"/>
      <c r="JM709" s="11"/>
      <c r="JN709" s="11"/>
      <c r="JO709" s="11"/>
      <c r="JP709" s="11"/>
      <c r="JQ709" s="11"/>
      <c r="JR709" s="11"/>
      <c r="JS709" s="11"/>
      <c r="JT709" s="11"/>
      <c r="JU709" s="11"/>
      <c r="JV709" s="11"/>
      <c r="JW709" s="11"/>
      <c r="JX709" s="11"/>
      <c r="JY709" s="11"/>
      <c r="JZ709" s="11"/>
      <c r="KA709" s="11"/>
      <c r="KB709" s="11"/>
      <c r="KC709" s="11"/>
      <c r="KD709" s="11"/>
      <c r="KE709" s="11"/>
      <c r="KF709" s="11"/>
      <c r="KG709" s="11"/>
      <c r="KH709" s="11"/>
      <c r="KI709" s="11"/>
      <c r="KJ709" s="11"/>
      <c r="KK709" s="11"/>
      <c r="KL709" s="11"/>
      <c r="KM709" s="11"/>
      <c r="KN709" s="11"/>
      <c r="KO709" s="11"/>
      <c r="KP709" s="11"/>
      <c r="KQ709" s="11"/>
      <c r="KR709" s="11"/>
      <c r="KS709" s="11"/>
      <c r="KT709" s="11"/>
      <c r="KU709" s="11"/>
      <c r="KV709" s="11"/>
      <c r="KW709" s="11"/>
      <c r="KX709" s="11"/>
      <c r="KY709" s="11"/>
      <c r="KZ709" s="11"/>
      <c r="LA709" s="11"/>
      <c r="LB709" s="11"/>
      <c r="LC709" s="11"/>
      <c r="LD709" s="11"/>
      <c r="LE709" s="11"/>
      <c r="LF709" s="11"/>
      <c r="LG709" s="11"/>
      <c r="LH709" s="11"/>
      <c r="LI709" s="11"/>
      <c r="LJ709" s="11"/>
      <c r="LK709" s="11"/>
      <c r="LL709" s="11"/>
      <c r="LM709" s="11"/>
      <c r="LN709" s="11"/>
      <c r="LO709" s="11"/>
      <c r="LP709" s="11"/>
      <c r="LQ709" s="11"/>
      <c r="LR709" s="11"/>
      <c r="LS709" s="11"/>
      <c r="LT709" s="11"/>
      <c r="LU709" s="11"/>
      <c r="LV709" s="11"/>
      <c r="LW709" s="11"/>
      <c r="LX709" s="11"/>
      <c r="LY709" s="11"/>
      <c r="LZ709" s="11"/>
      <c r="MA709" s="11"/>
      <c r="MB709" s="11"/>
      <c r="MC709" s="11"/>
      <c r="MD709" s="11"/>
      <c r="ME709" s="11"/>
      <c r="MF709" s="11"/>
    </row>
    <row r="710" customFormat="false" ht="12.8" hidden="false" customHeight="false" outlineLevel="0" collapsed="false">
      <c r="A710" s="1" t="str">
        <f aca="false">IF(taskList!J706&lt;&gt;"",taskList!J706,"")</f>
        <v/>
      </c>
      <c r="B710" s="9" t="str">
        <f aca="false">IF(AND(IF(taskList!M706&lt;&gt;"",TRUE()),IF(taskList!K706&lt;&gt;"",TRUE())),taskList!M706/taskList!K706,"")</f>
        <v/>
      </c>
      <c r="C710" s="9" t="str">
        <f aca="false">IF(taskList!B706&lt;&gt;"",taskList!B706,"")</f>
        <v/>
      </c>
      <c r="D710" s="9" t="str">
        <f aca="false">IF(taskList!E706&lt;&gt;"",taskList!E706,"")</f>
        <v/>
      </c>
      <c r="E710" s="4" t="str">
        <f aca="false">IF(taskList!F706&lt;&gt;"",taskList!F706,"")</f>
        <v/>
      </c>
      <c r="F710" s="4" t="str">
        <f aca="false">IF(taskList!G706&lt;&gt;"",taskList!G706,"")</f>
        <v/>
      </c>
      <c r="H710" s="11" t="str">
        <f aca="false">IF(AND($B710&lt;&gt;"",$E710&lt;&gt;"",$F710&lt;&gt;"",H$7&lt;&gt;""),MAX(NETWORKDAYS(H$7,H$7+6)-MAX($E710-H$7,0)-MAX((H$7+4)-$F710,0),0)*$B710,"")</f>
        <v/>
      </c>
      <c r="I710" s="11" t="str">
        <f aca="false">IF(AND($B710&lt;&gt;"",$E710&lt;&gt;"",$F710&lt;&gt;"",I$7&lt;&gt;""),MAX(NETWORKDAYS(I$7,I$7+6)-MAX($E710-I$7,0)-MAX((I$7+4)-$F710,0),0)*$B710,"")</f>
        <v/>
      </c>
      <c r="J710" s="11" t="str">
        <f aca="false">IF(AND($B710&lt;&gt;"",$E710&lt;&gt;"",$F710&lt;&gt;"",J$7&lt;&gt;""),MAX(NETWORKDAYS(J$7,J$7+6)-MAX($E710-J$7,0)-MAX((J$7+4)-$F710,0),0)*$B710,"")</f>
        <v/>
      </c>
      <c r="K710" s="11" t="str">
        <f aca="false">IF(AND($B710&lt;&gt;"",$E710&lt;&gt;"",$F710&lt;&gt;"",K$7&lt;&gt;""),MAX(NETWORKDAYS(K$7,K$7+6)-MAX($E710-K$7,0)-MAX((K$7+4)-$F710,0),0)*$B710,"")</f>
        <v/>
      </c>
      <c r="L710" s="11" t="str">
        <f aca="false">IF(AND($B710&lt;&gt;"",$E710&lt;&gt;"",$F710&lt;&gt;"",L$7&lt;&gt;""),MAX(NETWORKDAYS(L$7,L$7+6)-MAX($E710-L$7,0)-MAX((L$7+4)-$F710,0),0)*$B710,"")</f>
        <v/>
      </c>
      <c r="M710" s="11" t="str">
        <f aca="false">IF(AND($B710&lt;&gt;"",$E710&lt;&gt;"",$F710&lt;&gt;"",M$7&lt;&gt;""),MAX(NETWORKDAYS(M$7,M$7+6)-MAX($E710-M$7,0)-MAX((M$7+4)-$F710,0),0)*$B710,"")</f>
        <v/>
      </c>
      <c r="N710" s="11" t="str">
        <f aca="false">IF(AND($B710&lt;&gt;"",$E710&lt;&gt;"",$F710&lt;&gt;"",N$7&lt;&gt;""),MAX(NETWORKDAYS(N$7,N$7+6)-MAX($E710-N$7,0)-MAX((N$7+4)-$F710,0),0)*$B710,"")</f>
        <v/>
      </c>
      <c r="O710" s="11" t="str">
        <f aca="false">IF(AND($B710&lt;&gt;"",$E710&lt;&gt;"",$F710&lt;&gt;"",O$7&lt;&gt;""),MAX(NETWORKDAYS(O$7,O$7+6)-MAX($E710-O$7,0)-MAX((O$7+4)-$F710,0),0)*$B710,"")</f>
        <v/>
      </c>
      <c r="P710" s="11" t="str">
        <f aca="false">IF(AND($B710&lt;&gt;"",$E710&lt;&gt;"",$F710&lt;&gt;"",P$7&lt;&gt;""),MAX(NETWORKDAYS(P$7,P$7+6)-MAX($E710-P$7,0)-MAX((P$7+4)-$F710,0),0)*$B710,"")</f>
        <v/>
      </c>
      <c r="Q710" s="11" t="str">
        <f aca="false">IF(AND($B710&lt;&gt;"",$E710&lt;&gt;"",$F710&lt;&gt;"",Q$7&lt;&gt;""),MAX(NETWORKDAYS(Q$7,Q$7+6)-MAX($E710-Q$7,0)-MAX((Q$7+4)-$F710,0),0)*$B710,"")</f>
        <v/>
      </c>
      <c r="R710" s="11" t="str">
        <f aca="false">IF(AND($B710&lt;&gt;"",$E710&lt;&gt;"",$F710&lt;&gt;"",R$7&lt;&gt;""),MAX(NETWORKDAYS(R$7,R$7+6)-MAX($E710-R$7,0)-MAX((R$7+4)-$F710,0),0)*$B710,"")</f>
        <v/>
      </c>
      <c r="S710" s="11" t="str">
        <f aca="false">IF(AND($B710&lt;&gt;"",$E710&lt;&gt;"",$F710&lt;&gt;"",S$7&lt;&gt;""),MAX(NETWORKDAYS(S$7,S$7+6)-MAX($E710-S$7,0)-MAX((S$7+4)-$F710,0),0)*$B710,"")</f>
        <v/>
      </c>
      <c r="T710" s="11" t="str">
        <f aca="false">IF(AND($B710&lt;&gt;"",$E710&lt;&gt;"",$F710&lt;&gt;"",T$7&lt;&gt;""),MAX(NETWORKDAYS(T$7,T$7+6)-MAX($E710-T$7,0)-MAX((T$7+4)-$F710,0),0)*$B710,"")</f>
        <v/>
      </c>
      <c r="U710" s="11" t="str">
        <f aca="false">IF(AND($B710&lt;&gt;"",$E710&lt;&gt;"",$F710&lt;&gt;"",U$7&lt;&gt;""),MAX(NETWORKDAYS(U$7,U$7+6)-MAX($E710-U$7,0)-MAX((U$7+4)-$F710,0),0)*$B710,"")</f>
        <v/>
      </c>
      <c r="V710" s="11" t="str">
        <f aca="false">IF(AND($B710&lt;&gt;"",$E710&lt;&gt;"",$F710&lt;&gt;"",V$7&lt;&gt;""),MAX(NETWORKDAYS(V$7,V$7+6)-MAX($E710-V$7,0)-MAX((V$7+4)-$F710,0),0)*$B710,"")</f>
        <v/>
      </c>
      <c r="W710" s="11" t="str">
        <f aca="false">IF(AND($B710&lt;&gt;"",$E710&lt;&gt;"",$F710&lt;&gt;"",W$7&lt;&gt;""),MAX(NETWORKDAYS(W$7,W$7+6)-MAX($E710-W$7,0)-MAX((W$7+4)-$F710,0),0)*$B710,"")</f>
        <v/>
      </c>
      <c r="X710" s="11" t="str">
        <f aca="false">IF(AND($B710&lt;&gt;"",$E710&lt;&gt;"",$F710&lt;&gt;"",X$7&lt;&gt;""),MAX(NETWORKDAYS(X$7,X$7+6)-MAX($E710-X$7,0)-MAX((X$7+4)-$F710,0),0)*$B710,"")</f>
        <v/>
      </c>
      <c r="Y710" s="11" t="str">
        <f aca="false">IF(AND($B710&lt;&gt;"",$E710&lt;&gt;"",$F710&lt;&gt;"",Y$7&lt;&gt;""),MAX(NETWORKDAYS(Y$7,Y$7+6)-MAX($E710-Y$7,0)-MAX((Y$7+4)-$F710,0),0)*$B710,"")</f>
        <v/>
      </c>
      <c r="Z710" s="11" t="str">
        <f aca="false">IF(AND($B710&lt;&gt;"",$E710&lt;&gt;"",$F710&lt;&gt;"",Z$7&lt;&gt;""),MAX(NETWORKDAYS(Z$7,Z$7+6)-MAX($E710-Z$7,0)-MAX((Z$7+4)-$F710,0),0)*$B710,"")</f>
        <v/>
      </c>
      <c r="AA710" s="11" t="str">
        <f aca="false">IF(AND($B710&lt;&gt;"",$E710&lt;&gt;"",$F710&lt;&gt;"",AA$7&lt;&gt;""),MAX(NETWORKDAYS(AA$7,AA$7+6)-MAX($E710-AA$7,0)-MAX((AA$7+4)-$F710,0),0)*$B710,"")</f>
        <v/>
      </c>
      <c r="AB710" s="11" t="str">
        <f aca="false">IF(AND($B710&lt;&gt;"",$E710&lt;&gt;"",$F710&lt;&gt;"",AB$7&lt;&gt;""),MAX(NETWORKDAYS(AB$7,AB$7+6)-MAX($E710-AB$7,0)-MAX((AB$7+4)-$F710,0),0)*$B710,"")</f>
        <v/>
      </c>
      <c r="AC710" s="11" t="str">
        <f aca="false">IF(AND($B710&lt;&gt;"",$E710&lt;&gt;"",$F710&lt;&gt;"",AC$7&lt;&gt;""),MAX(NETWORKDAYS(AC$7,AC$7+6)-MAX($E710-AC$7,0)-MAX((AC$7+4)-$F710,0),0)*$B710,"")</f>
        <v/>
      </c>
      <c r="AD710" s="11" t="str">
        <f aca="false">IF(AND($B710&lt;&gt;"",$E710&lt;&gt;"",$F710&lt;&gt;"",AD$7&lt;&gt;""),MAX(NETWORKDAYS(AD$7,AD$7+6)-MAX($E710-AD$7,0)-MAX((AD$7+4)-$F710,0),0)*$B710,"")</f>
        <v/>
      </c>
      <c r="AE710" s="11" t="str">
        <f aca="false">IF(AND($B710&lt;&gt;"",$E710&lt;&gt;"",$F710&lt;&gt;"",AE$7&lt;&gt;""),MAX(NETWORKDAYS(AE$7,AE$7+6)-MAX($E710-AE$7,0)-MAX((AE$7+4)-$F710,0),0)*$B710,"")</f>
        <v/>
      </c>
      <c r="AF710" s="11" t="str">
        <f aca="false">IF(AND($B710&lt;&gt;"",$E710&lt;&gt;"",$F710&lt;&gt;"",AF$7&lt;&gt;""),MAX(NETWORKDAYS(AF$7,AF$7+6)-MAX($E710-AF$7,0)-MAX((AF$7+4)-$F710,0),0)*$B710,"")</f>
        <v/>
      </c>
      <c r="AG710" s="11" t="str">
        <f aca="false">IF(AND($B710&lt;&gt;"",$E710&lt;&gt;"",$F710&lt;&gt;"",AG$7&lt;&gt;""),MAX(NETWORKDAYS(AG$7,AG$7+6)-MAX($E710-AG$7,0)-MAX((AG$7+4)-$F710,0),0)*$B710,"")</f>
        <v/>
      </c>
      <c r="AH710" s="11" t="str">
        <f aca="false">IF(AND($B710&lt;&gt;"",$E710&lt;&gt;"",$F710&lt;&gt;"",AH$7&lt;&gt;""),MAX(NETWORKDAYS(AH$7,AH$7+6)-MAX($E710-AH$7,0)-MAX((AH$7+4)-$F710,0),0)*$B710,"")</f>
        <v/>
      </c>
      <c r="AI710" s="11" t="str">
        <f aca="false">IF(AND($B710&lt;&gt;"",$E710&lt;&gt;"",$F710&lt;&gt;"",AI$7&lt;&gt;""),MAX(NETWORKDAYS(AI$7,AI$7+6)-MAX($E710-AI$7,0)-MAX((AI$7+4)-$F710,0),0)*$B710,"")</f>
        <v/>
      </c>
      <c r="AJ710" s="11" t="str">
        <f aca="false">IF(AND($B710&lt;&gt;"",$E710&lt;&gt;"",$F710&lt;&gt;"",AJ$7&lt;&gt;""),MAX(NETWORKDAYS(AJ$7,AJ$7+6)-MAX($E710-AJ$7,0)-MAX((AJ$7+4)-$F710,0),0)*$B710,"")</f>
        <v/>
      </c>
      <c r="AK710" s="11" t="str">
        <f aca="false">IF(AND($B710&lt;&gt;"",$E710&lt;&gt;"",$F710&lt;&gt;"",AK$7&lt;&gt;""),MAX(NETWORKDAYS(AK$7,AK$7+6)-MAX($E710-AK$7,0)-MAX((AK$7+4)-$F710,0),0)*$B710,"")</f>
        <v/>
      </c>
      <c r="AL710" s="11" t="str">
        <f aca="false">IF(AND($B710&lt;&gt;"",$E710&lt;&gt;"",$F710&lt;&gt;"",AL$7&lt;&gt;""),MAX(NETWORKDAYS(AL$7,AL$7+6)-MAX($E710-AL$7,0)-MAX((AL$7+4)-$F710,0),0)*$B710,"")</f>
        <v/>
      </c>
      <c r="AM710" s="11" t="str">
        <f aca="false">IF(AND($B710&lt;&gt;"",$E710&lt;&gt;"",$F710&lt;&gt;"",AM$7&lt;&gt;""),MAX(NETWORKDAYS(AM$7,AM$7+6)-MAX($E710-AM$7,0)-MAX((AM$7+4)-$F710,0),0)*$B710,"")</f>
        <v/>
      </c>
      <c r="AN710" s="11" t="str">
        <f aca="false">IF(AND($B710&lt;&gt;"",$E710&lt;&gt;"",$F710&lt;&gt;"",AN$7&lt;&gt;""),MAX(NETWORKDAYS(AN$7,AN$7+6)-MAX($E710-AN$7,0)-MAX((AN$7+4)-$F710,0),0)*$B710,"")</f>
        <v/>
      </c>
      <c r="AO710" s="11" t="str">
        <f aca="false">IF(AND($B710&lt;&gt;"",$E710&lt;&gt;"",$F710&lt;&gt;"",AO$7&lt;&gt;""),MAX(NETWORKDAYS(AO$7,AO$7+6)-MAX($E710-AO$7,0)-MAX((AO$7+4)-$F710,0),0)*$B710,"")</f>
        <v/>
      </c>
      <c r="AP710" s="11" t="str">
        <f aca="false">IF(AND($B710&lt;&gt;"",$E710&lt;&gt;"",$F710&lt;&gt;"",AP$7&lt;&gt;""),MAX(NETWORKDAYS(AP$7,AP$7+6)-MAX($E710-AP$7,0)-MAX((AP$7+4)-$F710,0),0)*$B710,"")</f>
        <v/>
      </c>
      <c r="AQ710" s="11" t="str">
        <f aca="false">IF(AND($B710&lt;&gt;"",$E710&lt;&gt;"",$F710&lt;&gt;"",AQ$7&lt;&gt;""),MAX(NETWORKDAYS(AQ$7,AQ$7+6)-MAX($E710-AQ$7,0)-MAX((AQ$7+4)-$F710,0),0)*$B710,"")</f>
        <v/>
      </c>
      <c r="AR710" s="11" t="str">
        <f aca="false">IF(AND($B710&lt;&gt;"",$E710&lt;&gt;"",$F710&lt;&gt;"",AR$7&lt;&gt;""),MAX(NETWORKDAYS(AR$7,AR$7+6)-MAX($E710-AR$7,0)-MAX((AR$7+4)-$F710,0),0)*$B710,"")</f>
        <v/>
      </c>
      <c r="AS710" s="11" t="str">
        <f aca="false">IF(AND($B710&lt;&gt;"",$E710&lt;&gt;"",$F710&lt;&gt;"",AS$7&lt;&gt;""),MAX(NETWORKDAYS(AS$7,AS$7+6)-MAX($E710-AS$7,0)-MAX((AS$7+4)-$F710,0),0)*$B710,"")</f>
        <v/>
      </c>
      <c r="AT710" s="11" t="str">
        <f aca="false">IF(AND($B710&lt;&gt;"",$E710&lt;&gt;"",$F710&lt;&gt;"",AT$7&lt;&gt;""),MAX(NETWORKDAYS(AT$7,AT$7+6)-MAX($E710-AT$7,0)-MAX((AT$7+4)-$F710,0),0)*$B710,"")</f>
        <v/>
      </c>
      <c r="AU710" s="11" t="str">
        <f aca="false">IF(AND($B710&lt;&gt;"",$E710&lt;&gt;"",$F710&lt;&gt;"",AU$7&lt;&gt;""),MAX(NETWORKDAYS(AU$7,AU$7+6)-MAX($E710-AU$7,0)-MAX((AU$7+4)-$F710,0),0)*$B710,"")</f>
        <v/>
      </c>
      <c r="AV710" s="11" t="str">
        <f aca="false">IF(AND($B710&lt;&gt;"",$E710&lt;&gt;"",$F710&lt;&gt;"",AV$7&lt;&gt;""),MAX(NETWORKDAYS(AV$7,AV$7+6)-MAX($E710-AV$7,0)-MAX((AV$7+4)-$F710,0),0)*$B710,"")</f>
        <v/>
      </c>
      <c r="AW710" s="11" t="str">
        <f aca="false">IF(AND($B710&lt;&gt;"",$E710&lt;&gt;"",$F710&lt;&gt;"",AW$7&lt;&gt;""),MAX(NETWORKDAYS(AW$7,AW$7+6)-MAX($E710-AW$7,0)-MAX((AW$7+4)-$F710,0),0)*$B710,"")</f>
        <v/>
      </c>
      <c r="AX710" s="11" t="str">
        <f aca="false">IF(AND($B710&lt;&gt;"",$E710&lt;&gt;"",$F710&lt;&gt;"",AX$7&lt;&gt;""),MAX(NETWORKDAYS(AX$7,AX$7+6)-MAX($E710-AX$7,0)-MAX((AX$7+4)-$F710,0),0)*$B710,"")</f>
        <v/>
      </c>
      <c r="AY710" s="11" t="str">
        <f aca="false">IF(AND($B710&lt;&gt;"",$E710&lt;&gt;"",$F710&lt;&gt;"",AY$7&lt;&gt;""),MAX(NETWORKDAYS(AY$7,AY$7+6)-MAX($E710-AY$7,0)-MAX((AY$7+4)-$F710,0),0)*$B710,"")</f>
        <v/>
      </c>
      <c r="AZ710" s="11" t="str">
        <f aca="false">IF(AND($B710&lt;&gt;"",$E710&lt;&gt;"",$F710&lt;&gt;"",AZ$7&lt;&gt;""),MAX(NETWORKDAYS(AZ$7,AZ$7+6)-MAX($E710-AZ$7,0)-MAX((AZ$7+4)-$F710,0),0)*$B710,"")</f>
        <v/>
      </c>
      <c r="BA710" s="11" t="str">
        <f aca="false">IF(AND($B710&lt;&gt;"",$E710&lt;&gt;"",$F710&lt;&gt;"",BA$7&lt;&gt;""),MAX(NETWORKDAYS(BA$7,BA$7+6)-MAX($E710-BA$7,0)-MAX((BA$7+4)-$F710,0),0)*$B710,"")</f>
        <v/>
      </c>
      <c r="BB710" s="11" t="str">
        <f aca="false">IF(AND($B710&lt;&gt;"",$E710&lt;&gt;"",$F710&lt;&gt;"",BB$7&lt;&gt;""),MAX(NETWORKDAYS(BB$7,BB$7+6)-MAX($E710-BB$7,0)-MAX((BB$7+4)-$F710,0),0)*$B710,"")</f>
        <v/>
      </c>
      <c r="BC710" s="11" t="str">
        <f aca="false">IF(AND($B710&lt;&gt;"",$E710&lt;&gt;"",$F710&lt;&gt;"",BC$7&lt;&gt;""),MAX(NETWORKDAYS(BC$7,BC$7+6)-MAX($E710-BC$7,0)-MAX((BC$7+4)-$F710,0),0)*$B710,"")</f>
        <v/>
      </c>
      <c r="BD710" s="11" t="str">
        <f aca="false">IF(AND($B710&lt;&gt;"",$E710&lt;&gt;"",$F710&lt;&gt;"",BD$7&lt;&gt;""),MAX(NETWORKDAYS(BD$7,BD$7+6)-MAX($E710-BD$7,0)-MAX((BD$7+4)-$F710,0),0)*$B710,"")</f>
        <v/>
      </c>
      <c r="BE710" s="11" t="str">
        <f aca="false">IF(AND($B710&lt;&gt;"",$E710&lt;&gt;"",$F710&lt;&gt;"",BE$7&lt;&gt;""),MAX(NETWORKDAYS(BE$7,BE$7+6)-MAX($E710-BE$7,0)-MAX((BE$7+4)-$F710,0),0)*$B710,"")</f>
        <v/>
      </c>
      <c r="BF710" s="11" t="str">
        <f aca="false">IF(AND($B710&lt;&gt;"",$E710&lt;&gt;"",$F710&lt;&gt;"",BF$7&lt;&gt;""),MAX(NETWORKDAYS(BF$7,BF$7+6)-MAX($E710-BF$7,0)-MAX((BF$7+4)-$F710,0),0)*$B710,"")</f>
        <v/>
      </c>
      <c r="BG710" s="11" t="str">
        <f aca="false">IF(AND($B710&lt;&gt;"",$E710&lt;&gt;"",$F710&lt;&gt;"",BG$7&lt;&gt;""),MAX(NETWORKDAYS(BG$7,BG$7+6)-MAX($E710-BG$7,0)-MAX((BG$7+4)-$F710,0),0)*$B710,"")</f>
        <v/>
      </c>
      <c r="BH710" s="11" t="str">
        <f aca="false">IF(AND($B710&lt;&gt;"",$E710&lt;&gt;"",$F710&lt;&gt;"",BH$7&lt;&gt;""),MAX(NETWORKDAYS(BH$7,BH$7+6)-MAX($E710-BH$7,0)-MAX((BH$7+4)-$F710,0),0)*$B710,"")</f>
        <v/>
      </c>
      <c r="BI710" s="11" t="str">
        <f aca="false">IF(AND($B710&lt;&gt;"",$E710&lt;&gt;"",$F710&lt;&gt;"",BI$7&lt;&gt;""),MAX(NETWORKDAYS(BI$7,BI$7+6)-MAX($E710-BI$7,0)-MAX((BI$7+4)-$F710,0),0)*$B710,"")</f>
        <v/>
      </c>
      <c r="BJ710" s="11" t="str">
        <f aca="false">IF(AND($B710&lt;&gt;"",$E710&lt;&gt;"",$F710&lt;&gt;"",BJ$7&lt;&gt;""),MAX(NETWORKDAYS(BJ$7,BJ$7+6)-MAX($E710-BJ$7,0)-MAX((BJ$7+4)-$F710,0),0)*$B710,"")</f>
        <v/>
      </c>
      <c r="BK710" s="11" t="str">
        <f aca="false">IF(AND($B710&lt;&gt;"",$E710&lt;&gt;"",$F710&lt;&gt;"",BK$7&lt;&gt;""),MAX(NETWORKDAYS(BK$7,BK$7+6)-MAX($E710-BK$7,0)-MAX((BK$7+4)-$F710,0),0)*$B710,"")</f>
        <v/>
      </c>
      <c r="BL710" s="11" t="str">
        <f aca="false">IF(AND($B710&lt;&gt;"",$E710&lt;&gt;"",$F710&lt;&gt;"",BL$7&lt;&gt;""),MAX(NETWORKDAYS(BL$7,BL$7+6)-MAX($E710-BL$7,0)-MAX((BL$7+4)-$F710,0),0)*$B710,"")</f>
        <v/>
      </c>
      <c r="BM710" s="11" t="str">
        <f aca="false">IF(AND($B710&lt;&gt;"",$E710&lt;&gt;"",$F710&lt;&gt;"",BM$7&lt;&gt;""),MAX(NETWORKDAYS(BM$7,BM$7+6)-MAX($E710-BM$7,0)-MAX((BM$7+4)-$F710,0),0)*$B710,"")</f>
        <v/>
      </c>
      <c r="BN710" s="11" t="str">
        <f aca="false">IF(AND($B710&lt;&gt;"",$E710&lt;&gt;"",$F710&lt;&gt;"",BN$7&lt;&gt;""),MAX(NETWORKDAYS(BN$7,BN$7+6)-MAX($E710-BN$7,0)-MAX((BN$7+4)-$F710,0),0)*$B710,"")</f>
        <v/>
      </c>
      <c r="BO710" s="11" t="str">
        <f aca="false">IF(AND($B710&lt;&gt;"",$E710&lt;&gt;"",$F710&lt;&gt;"",BO$7&lt;&gt;""),MAX(NETWORKDAYS(BO$7,BO$7+6)-MAX($E710-BO$7,0)-MAX((BO$7+4)-$F710,0),0)*$B710,"")</f>
        <v/>
      </c>
      <c r="BP710" s="11" t="str">
        <f aca="false">IF(AND($B710&lt;&gt;"",$E710&lt;&gt;"",$F710&lt;&gt;"",BP$7&lt;&gt;""),MAX(NETWORKDAYS(BP$7,BP$7+6)-MAX($E710-BP$7,0)-MAX((BP$7+4)-$F710,0),0)*$B710,"")</f>
        <v/>
      </c>
      <c r="BQ710" s="11" t="str">
        <f aca="false">IF(AND($B710&lt;&gt;"",$E710&lt;&gt;"",$F710&lt;&gt;"",BQ$7&lt;&gt;""),MAX(NETWORKDAYS(BQ$7,BQ$7+6)-MAX($E710-BQ$7,0)-MAX((BQ$7+4)-$F710,0),0)*$B710,"")</f>
        <v/>
      </c>
      <c r="BR710" s="11" t="str">
        <f aca="false">IF(AND($B710&lt;&gt;"",$E710&lt;&gt;"",$F710&lt;&gt;"",BR$7&lt;&gt;""),MAX(NETWORKDAYS(BR$7,BR$7+6)-MAX($E710-BR$7,0)-MAX((BR$7+4)-$F710,0),0)*$B710,"")</f>
        <v/>
      </c>
      <c r="BS710" s="11" t="str">
        <f aca="false">IF(AND($B710&lt;&gt;"",$E710&lt;&gt;"",$F710&lt;&gt;"",BS$7&lt;&gt;""),MAX(NETWORKDAYS(BS$7,BS$7+6)-MAX($E710-BS$7,0)-MAX((BS$7+4)-$F710,0),0)*$B710,"")</f>
        <v/>
      </c>
      <c r="BT710" s="11" t="str">
        <f aca="false">IF(AND($B710&lt;&gt;"",$E710&lt;&gt;"",$F710&lt;&gt;"",BT$7&lt;&gt;""),MAX(NETWORKDAYS(BT$7,BT$7+6)-MAX($E710-BT$7,0)-MAX((BT$7+4)-$F710,0),0)*$B710,"")</f>
        <v/>
      </c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  <c r="KZ710" s="11"/>
      <c r="LA710" s="11"/>
      <c r="LB710" s="11"/>
      <c r="LC710" s="11"/>
      <c r="LD710" s="11"/>
      <c r="LE710" s="11"/>
      <c r="LF710" s="11"/>
      <c r="LG710" s="11"/>
      <c r="LH710" s="11"/>
      <c r="LI710" s="11"/>
      <c r="LJ710" s="11"/>
      <c r="LK710" s="11"/>
      <c r="LL710" s="11"/>
      <c r="LM710" s="11"/>
      <c r="LN710" s="11"/>
      <c r="LO710" s="11"/>
      <c r="LP710" s="11"/>
      <c r="LQ710" s="11"/>
      <c r="LR710" s="11"/>
      <c r="LS710" s="11"/>
      <c r="LT710" s="11"/>
      <c r="LU710" s="11"/>
      <c r="LV710" s="11"/>
      <c r="LW710" s="11"/>
      <c r="LX710" s="11"/>
      <c r="LY710" s="11"/>
      <c r="LZ710" s="11"/>
      <c r="MA710" s="11"/>
      <c r="MB710" s="11"/>
      <c r="MC710" s="11"/>
      <c r="MD710" s="11"/>
      <c r="ME710" s="11"/>
      <c r="MF710" s="11"/>
    </row>
    <row r="711" customFormat="false" ht="12.8" hidden="false" customHeight="false" outlineLevel="0" collapsed="false">
      <c r="A711" s="1" t="str">
        <f aca="false">IF(taskList!J707&lt;&gt;"",taskList!J707,"")</f>
        <v/>
      </c>
      <c r="B711" s="9" t="str">
        <f aca="false">IF(AND(IF(taskList!M707&lt;&gt;"",TRUE()),IF(taskList!K707&lt;&gt;"",TRUE())),taskList!M707/taskList!K707,"")</f>
        <v/>
      </c>
      <c r="C711" s="9" t="str">
        <f aca="false">IF(taskList!B707&lt;&gt;"",taskList!B707,"")</f>
        <v/>
      </c>
      <c r="D711" s="9" t="str">
        <f aca="false">IF(taskList!E707&lt;&gt;"",taskList!E707,"")</f>
        <v/>
      </c>
      <c r="E711" s="4" t="str">
        <f aca="false">IF(taskList!F707&lt;&gt;"",taskList!F707,"")</f>
        <v/>
      </c>
      <c r="F711" s="4" t="str">
        <f aca="false">IF(taskList!G707&lt;&gt;"",taskList!G707,"")</f>
        <v/>
      </c>
      <c r="H711" s="11" t="str">
        <f aca="false">IF(AND($B711&lt;&gt;"",$E711&lt;&gt;"",$F711&lt;&gt;"",H$7&lt;&gt;""),MAX(NETWORKDAYS(H$7,H$7+6)-MAX($E711-H$7,0)-MAX((H$7+4)-$F711,0),0)*$B711,"")</f>
        <v/>
      </c>
      <c r="I711" s="11" t="str">
        <f aca="false">IF(AND($B711&lt;&gt;"",$E711&lt;&gt;"",$F711&lt;&gt;"",I$7&lt;&gt;""),MAX(NETWORKDAYS(I$7,I$7+6)-MAX($E711-I$7,0)-MAX((I$7+4)-$F711,0),0)*$B711,"")</f>
        <v/>
      </c>
      <c r="J711" s="11" t="str">
        <f aca="false">IF(AND($B711&lt;&gt;"",$E711&lt;&gt;"",$F711&lt;&gt;"",J$7&lt;&gt;""),MAX(NETWORKDAYS(J$7,J$7+6)-MAX($E711-J$7,0)-MAX((J$7+4)-$F711,0),0)*$B711,"")</f>
        <v/>
      </c>
      <c r="K711" s="11" t="str">
        <f aca="false">IF(AND($B711&lt;&gt;"",$E711&lt;&gt;"",$F711&lt;&gt;"",K$7&lt;&gt;""),MAX(NETWORKDAYS(K$7,K$7+6)-MAX($E711-K$7,0)-MAX((K$7+4)-$F711,0),0)*$B711,"")</f>
        <v/>
      </c>
      <c r="L711" s="11" t="str">
        <f aca="false">IF(AND($B711&lt;&gt;"",$E711&lt;&gt;"",$F711&lt;&gt;"",L$7&lt;&gt;""),MAX(NETWORKDAYS(L$7,L$7+6)-MAX($E711-L$7,0)-MAX((L$7+4)-$F711,0),0)*$B711,"")</f>
        <v/>
      </c>
      <c r="M711" s="11" t="str">
        <f aca="false">IF(AND($B711&lt;&gt;"",$E711&lt;&gt;"",$F711&lt;&gt;"",M$7&lt;&gt;""),MAX(NETWORKDAYS(M$7,M$7+6)-MAX($E711-M$7,0)-MAX((M$7+4)-$F711,0),0)*$B711,"")</f>
        <v/>
      </c>
      <c r="N711" s="11" t="str">
        <f aca="false">IF(AND($B711&lt;&gt;"",$E711&lt;&gt;"",$F711&lt;&gt;"",N$7&lt;&gt;""),MAX(NETWORKDAYS(N$7,N$7+6)-MAX($E711-N$7,0)-MAX((N$7+4)-$F711,0),0)*$B711,"")</f>
        <v/>
      </c>
      <c r="O711" s="11" t="str">
        <f aca="false">IF(AND($B711&lt;&gt;"",$E711&lt;&gt;"",$F711&lt;&gt;"",O$7&lt;&gt;""),MAX(NETWORKDAYS(O$7,O$7+6)-MAX($E711-O$7,0)-MAX((O$7+4)-$F711,0),0)*$B711,"")</f>
        <v/>
      </c>
      <c r="P711" s="11" t="str">
        <f aca="false">IF(AND($B711&lt;&gt;"",$E711&lt;&gt;"",$F711&lt;&gt;"",P$7&lt;&gt;""),MAX(NETWORKDAYS(P$7,P$7+6)-MAX($E711-P$7,0)-MAX((P$7+4)-$F711,0),0)*$B711,"")</f>
        <v/>
      </c>
      <c r="Q711" s="11" t="str">
        <f aca="false">IF(AND($B711&lt;&gt;"",$E711&lt;&gt;"",$F711&lt;&gt;"",Q$7&lt;&gt;""),MAX(NETWORKDAYS(Q$7,Q$7+6)-MAX($E711-Q$7,0)-MAX((Q$7+4)-$F711,0),0)*$B711,"")</f>
        <v/>
      </c>
      <c r="R711" s="11" t="str">
        <f aca="false">IF(AND($B711&lt;&gt;"",$E711&lt;&gt;"",$F711&lt;&gt;"",R$7&lt;&gt;""),MAX(NETWORKDAYS(R$7,R$7+6)-MAX($E711-R$7,0)-MAX((R$7+4)-$F711,0),0)*$B711,"")</f>
        <v/>
      </c>
      <c r="S711" s="11" t="str">
        <f aca="false">IF(AND($B711&lt;&gt;"",$E711&lt;&gt;"",$F711&lt;&gt;"",S$7&lt;&gt;""),MAX(NETWORKDAYS(S$7,S$7+6)-MAX($E711-S$7,0)-MAX((S$7+4)-$F711,0),0)*$B711,"")</f>
        <v/>
      </c>
      <c r="T711" s="11" t="str">
        <f aca="false">IF(AND($B711&lt;&gt;"",$E711&lt;&gt;"",$F711&lt;&gt;"",T$7&lt;&gt;""),MAX(NETWORKDAYS(T$7,T$7+6)-MAX($E711-T$7,0)-MAX((T$7+4)-$F711,0),0)*$B711,"")</f>
        <v/>
      </c>
      <c r="U711" s="11" t="str">
        <f aca="false">IF(AND($B711&lt;&gt;"",$E711&lt;&gt;"",$F711&lt;&gt;"",U$7&lt;&gt;""),MAX(NETWORKDAYS(U$7,U$7+6)-MAX($E711-U$7,0)-MAX((U$7+4)-$F711,0),0)*$B711,"")</f>
        <v/>
      </c>
      <c r="V711" s="11" t="str">
        <f aca="false">IF(AND($B711&lt;&gt;"",$E711&lt;&gt;"",$F711&lt;&gt;"",V$7&lt;&gt;""),MAX(NETWORKDAYS(V$7,V$7+6)-MAX($E711-V$7,0)-MAX((V$7+4)-$F711,0),0)*$B711,"")</f>
        <v/>
      </c>
      <c r="W711" s="11" t="str">
        <f aca="false">IF(AND($B711&lt;&gt;"",$E711&lt;&gt;"",$F711&lt;&gt;"",W$7&lt;&gt;""),MAX(NETWORKDAYS(W$7,W$7+6)-MAX($E711-W$7,0)-MAX((W$7+4)-$F711,0),0)*$B711,"")</f>
        <v/>
      </c>
      <c r="X711" s="11" t="str">
        <f aca="false">IF(AND($B711&lt;&gt;"",$E711&lt;&gt;"",$F711&lt;&gt;"",X$7&lt;&gt;""),MAX(NETWORKDAYS(X$7,X$7+6)-MAX($E711-X$7,0)-MAX((X$7+4)-$F711,0),0)*$B711,"")</f>
        <v/>
      </c>
      <c r="Y711" s="11" t="str">
        <f aca="false">IF(AND($B711&lt;&gt;"",$E711&lt;&gt;"",$F711&lt;&gt;"",Y$7&lt;&gt;""),MAX(NETWORKDAYS(Y$7,Y$7+6)-MAX($E711-Y$7,0)-MAX((Y$7+4)-$F711,0),0)*$B711,"")</f>
        <v/>
      </c>
      <c r="Z711" s="11" t="str">
        <f aca="false">IF(AND($B711&lt;&gt;"",$E711&lt;&gt;"",$F711&lt;&gt;"",Z$7&lt;&gt;""),MAX(NETWORKDAYS(Z$7,Z$7+6)-MAX($E711-Z$7,0)-MAX((Z$7+4)-$F711,0),0)*$B711,"")</f>
        <v/>
      </c>
      <c r="AA711" s="11" t="str">
        <f aca="false">IF(AND($B711&lt;&gt;"",$E711&lt;&gt;"",$F711&lt;&gt;"",AA$7&lt;&gt;""),MAX(NETWORKDAYS(AA$7,AA$7+6)-MAX($E711-AA$7,0)-MAX((AA$7+4)-$F711,0),0)*$B711,"")</f>
        <v/>
      </c>
      <c r="AB711" s="11" t="str">
        <f aca="false">IF(AND($B711&lt;&gt;"",$E711&lt;&gt;"",$F711&lt;&gt;"",AB$7&lt;&gt;""),MAX(NETWORKDAYS(AB$7,AB$7+6)-MAX($E711-AB$7,0)-MAX((AB$7+4)-$F711,0),0)*$B711,"")</f>
        <v/>
      </c>
      <c r="AC711" s="11" t="str">
        <f aca="false">IF(AND($B711&lt;&gt;"",$E711&lt;&gt;"",$F711&lt;&gt;"",AC$7&lt;&gt;""),MAX(NETWORKDAYS(AC$7,AC$7+6)-MAX($E711-AC$7,0)-MAX((AC$7+4)-$F711,0),0)*$B711,"")</f>
        <v/>
      </c>
      <c r="AD711" s="11" t="str">
        <f aca="false">IF(AND($B711&lt;&gt;"",$E711&lt;&gt;"",$F711&lt;&gt;"",AD$7&lt;&gt;""),MAX(NETWORKDAYS(AD$7,AD$7+6)-MAX($E711-AD$7,0)-MAX((AD$7+4)-$F711,0),0)*$B711,"")</f>
        <v/>
      </c>
      <c r="AE711" s="11" t="str">
        <f aca="false">IF(AND($B711&lt;&gt;"",$E711&lt;&gt;"",$F711&lt;&gt;"",AE$7&lt;&gt;""),MAX(NETWORKDAYS(AE$7,AE$7+6)-MAX($E711-AE$7,0)-MAX((AE$7+4)-$F711,0),0)*$B711,"")</f>
        <v/>
      </c>
      <c r="AF711" s="11" t="str">
        <f aca="false">IF(AND($B711&lt;&gt;"",$E711&lt;&gt;"",$F711&lt;&gt;"",AF$7&lt;&gt;""),MAX(NETWORKDAYS(AF$7,AF$7+6)-MAX($E711-AF$7,0)-MAX((AF$7+4)-$F711,0),0)*$B711,"")</f>
        <v/>
      </c>
      <c r="AG711" s="11" t="str">
        <f aca="false">IF(AND($B711&lt;&gt;"",$E711&lt;&gt;"",$F711&lt;&gt;"",AG$7&lt;&gt;""),MAX(NETWORKDAYS(AG$7,AG$7+6)-MAX($E711-AG$7,0)-MAX((AG$7+4)-$F711,0),0)*$B711,"")</f>
        <v/>
      </c>
      <c r="AH711" s="11" t="str">
        <f aca="false">IF(AND($B711&lt;&gt;"",$E711&lt;&gt;"",$F711&lt;&gt;"",AH$7&lt;&gt;""),MAX(NETWORKDAYS(AH$7,AH$7+6)-MAX($E711-AH$7,0)-MAX((AH$7+4)-$F711,0),0)*$B711,"")</f>
        <v/>
      </c>
      <c r="AI711" s="11" t="str">
        <f aca="false">IF(AND($B711&lt;&gt;"",$E711&lt;&gt;"",$F711&lt;&gt;"",AI$7&lt;&gt;""),MAX(NETWORKDAYS(AI$7,AI$7+6)-MAX($E711-AI$7,0)-MAX((AI$7+4)-$F711,0),0)*$B711,"")</f>
        <v/>
      </c>
      <c r="AJ711" s="11" t="str">
        <f aca="false">IF(AND($B711&lt;&gt;"",$E711&lt;&gt;"",$F711&lt;&gt;"",AJ$7&lt;&gt;""),MAX(NETWORKDAYS(AJ$7,AJ$7+6)-MAX($E711-AJ$7,0)-MAX((AJ$7+4)-$F711,0),0)*$B711,"")</f>
        <v/>
      </c>
      <c r="AK711" s="11" t="str">
        <f aca="false">IF(AND($B711&lt;&gt;"",$E711&lt;&gt;"",$F711&lt;&gt;"",AK$7&lt;&gt;""),MAX(NETWORKDAYS(AK$7,AK$7+6)-MAX($E711-AK$7,0)-MAX((AK$7+4)-$F711,0),0)*$B711,"")</f>
        <v/>
      </c>
      <c r="AL711" s="11" t="str">
        <f aca="false">IF(AND($B711&lt;&gt;"",$E711&lt;&gt;"",$F711&lt;&gt;"",AL$7&lt;&gt;""),MAX(NETWORKDAYS(AL$7,AL$7+6)-MAX($E711-AL$7,0)-MAX((AL$7+4)-$F711,0),0)*$B711,"")</f>
        <v/>
      </c>
      <c r="AM711" s="11" t="str">
        <f aca="false">IF(AND($B711&lt;&gt;"",$E711&lt;&gt;"",$F711&lt;&gt;"",AM$7&lt;&gt;""),MAX(NETWORKDAYS(AM$7,AM$7+6)-MAX($E711-AM$7,0)-MAX((AM$7+4)-$F711,0),0)*$B711,"")</f>
        <v/>
      </c>
      <c r="AN711" s="11" t="str">
        <f aca="false">IF(AND($B711&lt;&gt;"",$E711&lt;&gt;"",$F711&lt;&gt;"",AN$7&lt;&gt;""),MAX(NETWORKDAYS(AN$7,AN$7+6)-MAX($E711-AN$7,0)-MAX((AN$7+4)-$F711,0),0)*$B711,"")</f>
        <v/>
      </c>
      <c r="AO711" s="11" t="str">
        <f aca="false">IF(AND($B711&lt;&gt;"",$E711&lt;&gt;"",$F711&lt;&gt;"",AO$7&lt;&gt;""),MAX(NETWORKDAYS(AO$7,AO$7+6)-MAX($E711-AO$7,0)-MAX((AO$7+4)-$F711,0),0)*$B711,"")</f>
        <v/>
      </c>
      <c r="AP711" s="11" t="str">
        <f aca="false">IF(AND($B711&lt;&gt;"",$E711&lt;&gt;"",$F711&lt;&gt;"",AP$7&lt;&gt;""),MAX(NETWORKDAYS(AP$7,AP$7+6)-MAX($E711-AP$7,0)-MAX((AP$7+4)-$F711,0),0)*$B711,"")</f>
        <v/>
      </c>
      <c r="AQ711" s="11" t="str">
        <f aca="false">IF(AND($B711&lt;&gt;"",$E711&lt;&gt;"",$F711&lt;&gt;"",AQ$7&lt;&gt;""),MAX(NETWORKDAYS(AQ$7,AQ$7+6)-MAX($E711-AQ$7,0)-MAX((AQ$7+4)-$F711,0),0)*$B711,"")</f>
        <v/>
      </c>
      <c r="AR711" s="11" t="str">
        <f aca="false">IF(AND($B711&lt;&gt;"",$E711&lt;&gt;"",$F711&lt;&gt;"",AR$7&lt;&gt;""),MAX(NETWORKDAYS(AR$7,AR$7+6)-MAX($E711-AR$7,0)-MAX((AR$7+4)-$F711,0),0)*$B711,"")</f>
        <v/>
      </c>
      <c r="AS711" s="11" t="str">
        <f aca="false">IF(AND($B711&lt;&gt;"",$E711&lt;&gt;"",$F711&lt;&gt;"",AS$7&lt;&gt;""),MAX(NETWORKDAYS(AS$7,AS$7+6)-MAX($E711-AS$7,0)-MAX((AS$7+4)-$F711,0),0)*$B711,"")</f>
        <v/>
      </c>
      <c r="AT711" s="11" t="str">
        <f aca="false">IF(AND($B711&lt;&gt;"",$E711&lt;&gt;"",$F711&lt;&gt;"",AT$7&lt;&gt;""),MAX(NETWORKDAYS(AT$7,AT$7+6)-MAX($E711-AT$7,0)-MAX((AT$7+4)-$F711,0),0)*$B711,"")</f>
        <v/>
      </c>
      <c r="AU711" s="11" t="str">
        <f aca="false">IF(AND($B711&lt;&gt;"",$E711&lt;&gt;"",$F711&lt;&gt;"",AU$7&lt;&gt;""),MAX(NETWORKDAYS(AU$7,AU$7+6)-MAX($E711-AU$7,0)-MAX((AU$7+4)-$F711,0),0)*$B711,"")</f>
        <v/>
      </c>
      <c r="AV711" s="11" t="str">
        <f aca="false">IF(AND($B711&lt;&gt;"",$E711&lt;&gt;"",$F711&lt;&gt;"",AV$7&lt;&gt;""),MAX(NETWORKDAYS(AV$7,AV$7+6)-MAX($E711-AV$7,0)-MAX((AV$7+4)-$F711,0),0)*$B711,"")</f>
        <v/>
      </c>
      <c r="AW711" s="11" t="str">
        <f aca="false">IF(AND($B711&lt;&gt;"",$E711&lt;&gt;"",$F711&lt;&gt;"",AW$7&lt;&gt;""),MAX(NETWORKDAYS(AW$7,AW$7+6)-MAX($E711-AW$7,0)-MAX((AW$7+4)-$F711,0),0)*$B711,"")</f>
        <v/>
      </c>
      <c r="AX711" s="11" t="str">
        <f aca="false">IF(AND($B711&lt;&gt;"",$E711&lt;&gt;"",$F711&lt;&gt;"",AX$7&lt;&gt;""),MAX(NETWORKDAYS(AX$7,AX$7+6)-MAX($E711-AX$7,0)-MAX((AX$7+4)-$F711,0),0)*$B711,"")</f>
        <v/>
      </c>
      <c r="AY711" s="11" t="str">
        <f aca="false">IF(AND($B711&lt;&gt;"",$E711&lt;&gt;"",$F711&lt;&gt;"",AY$7&lt;&gt;""),MAX(NETWORKDAYS(AY$7,AY$7+6)-MAX($E711-AY$7,0)-MAX((AY$7+4)-$F711,0),0)*$B711,"")</f>
        <v/>
      </c>
      <c r="AZ711" s="11" t="str">
        <f aca="false">IF(AND($B711&lt;&gt;"",$E711&lt;&gt;"",$F711&lt;&gt;"",AZ$7&lt;&gt;""),MAX(NETWORKDAYS(AZ$7,AZ$7+6)-MAX($E711-AZ$7,0)-MAX((AZ$7+4)-$F711,0),0)*$B711,"")</f>
        <v/>
      </c>
      <c r="BA711" s="11" t="str">
        <f aca="false">IF(AND($B711&lt;&gt;"",$E711&lt;&gt;"",$F711&lt;&gt;"",BA$7&lt;&gt;""),MAX(NETWORKDAYS(BA$7,BA$7+6)-MAX($E711-BA$7,0)-MAX((BA$7+4)-$F711,0),0)*$B711,"")</f>
        <v/>
      </c>
      <c r="BB711" s="11" t="str">
        <f aca="false">IF(AND($B711&lt;&gt;"",$E711&lt;&gt;"",$F711&lt;&gt;"",BB$7&lt;&gt;""),MAX(NETWORKDAYS(BB$7,BB$7+6)-MAX($E711-BB$7,0)-MAX((BB$7+4)-$F711,0),0)*$B711,"")</f>
        <v/>
      </c>
      <c r="BC711" s="11" t="str">
        <f aca="false">IF(AND($B711&lt;&gt;"",$E711&lt;&gt;"",$F711&lt;&gt;"",BC$7&lt;&gt;""),MAX(NETWORKDAYS(BC$7,BC$7+6)-MAX($E711-BC$7,0)-MAX((BC$7+4)-$F711,0),0)*$B711,"")</f>
        <v/>
      </c>
      <c r="BD711" s="11" t="str">
        <f aca="false">IF(AND($B711&lt;&gt;"",$E711&lt;&gt;"",$F711&lt;&gt;"",BD$7&lt;&gt;""),MAX(NETWORKDAYS(BD$7,BD$7+6)-MAX($E711-BD$7,0)-MAX((BD$7+4)-$F711,0),0)*$B711,"")</f>
        <v/>
      </c>
      <c r="BE711" s="11" t="str">
        <f aca="false">IF(AND($B711&lt;&gt;"",$E711&lt;&gt;"",$F711&lt;&gt;"",BE$7&lt;&gt;""),MAX(NETWORKDAYS(BE$7,BE$7+6)-MAX($E711-BE$7,0)-MAX((BE$7+4)-$F711,0),0)*$B711,"")</f>
        <v/>
      </c>
      <c r="BF711" s="11" t="str">
        <f aca="false">IF(AND($B711&lt;&gt;"",$E711&lt;&gt;"",$F711&lt;&gt;"",BF$7&lt;&gt;""),MAX(NETWORKDAYS(BF$7,BF$7+6)-MAX($E711-BF$7,0)-MAX((BF$7+4)-$F711,0),0)*$B711,"")</f>
        <v/>
      </c>
      <c r="BG711" s="11" t="str">
        <f aca="false">IF(AND($B711&lt;&gt;"",$E711&lt;&gt;"",$F711&lt;&gt;"",BG$7&lt;&gt;""),MAX(NETWORKDAYS(BG$7,BG$7+6)-MAX($E711-BG$7,0)-MAX((BG$7+4)-$F711,0),0)*$B711,"")</f>
        <v/>
      </c>
      <c r="BH711" s="11" t="str">
        <f aca="false">IF(AND($B711&lt;&gt;"",$E711&lt;&gt;"",$F711&lt;&gt;"",BH$7&lt;&gt;""),MAX(NETWORKDAYS(BH$7,BH$7+6)-MAX($E711-BH$7,0)-MAX((BH$7+4)-$F711,0),0)*$B711,"")</f>
        <v/>
      </c>
      <c r="BI711" s="11" t="str">
        <f aca="false">IF(AND($B711&lt;&gt;"",$E711&lt;&gt;"",$F711&lt;&gt;"",BI$7&lt;&gt;""),MAX(NETWORKDAYS(BI$7,BI$7+6)-MAX($E711-BI$7,0)-MAX((BI$7+4)-$F711,0),0)*$B711,"")</f>
        <v/>
      </c>
      <c r="BJ711" s="11" t="str">
        <f aca="false">IF(AND($B711&lt;&gt;"",$E711&lt;&gt;"",$F711&lt;&gt;"",BJ$7&lt;&gt;""),MAX(NETWORKDAYS(BJ$7,BJ$7+6)-MAX($E711-BJ$7,0)-MAX((BJ$7+4)-$F711,0),0)*$B711,"")</f>
        <v/>
      </c>
      <c r="BK711" s="11" t="str">
        <f aca="false">IF(AND($B711&lt;&gt;"",$E711&lt;&gt;"",$F711&lt;&gt;"",BK$7&lt;&gt;""),MAX(NETWORKDAYS(BK$7,BK$7+6)-MAX($E711-BK$7,0)-MAX((BK$7+4)-$F711,0),0)*$B711,"")</f>
        <v/>
      </c>
      <c r="BL711" s="11" t="str">
        <f aca="false">IF(AND($B711&lt;&gt;"",$E711&lt;&gt;"",$F711&lt;&gt;"",BL$7&lt;&gt;""),MAX(NETWORKDAYS(BL$7,BL$7+6)-MAX($E711-BL$7,0)-MAX((BL$7+4)-$F711,0),0)*$B711,"")</f>
        <v/>
      </c>
      <c r="BM711" s="11" t="str">
        <f aca="false">IF(AND($B711&lt;&gt;"",$E711&lt;&gt;"",$F711&lt;&gt;"",BM$7&lt;&gt;""),MAX(NETWORKDAYS(BM$7,BM$7+6)-MAX($E711-BM$7,0)-MAX((BM$7+4)-$F711,0),0)*$B711,"")</f>
        <v/>
      </c>
      <c r="BN711" s="11" t="str">
        <f aca="false">IF(AND($B711&lt;&gt;"",$E711&lt;&gt;"",$F711&lt;&gt;"",BN$7&lt;&gt;""),MAX(NETWORKDAYS(BN$7,BN$7+6)-MAX($E711-BN$7,0)-MAX((BN$7+4)-$F711,0),0)*$B711,"")</f>
        <v/>
      </c>
      <c r="BO711" s="11" t="str">
        <f aca="false">IF(AND($B711&lt;&gt;"",$E711&lt;&gt;"",$F711&lt;&gt;"",BO$7&lt;&gt;""),MAX(NETWORKDAYS(BO$7,BO$7+6)-MAX($E711-BO$7,0)-MAX((BO$7+4)-$F711,0),0)*$B711,"")</f>
        <v/>
      </c>
      <c r="BP711" s="11" t="str">
        <f aca="false">IF(AND($B711&lt;&gt;"",$E711&lt;&gt;"",$F711&lt;&gt;"",BP$7&lt;&gt;""),MAX(NETWORKDAYS(BP$7,BP$7+6)-MAX($E711-BP$7,0)-MAX((BP$7+4)-$F711,0),0)*$B711,"")</f>
        <v/>
      </c>
      <c r="BQ711" s="11" t="str">
        <f aca="false">IF(AND($B711&lt;&gt;"",$E711&lt;&gt;"",$F711&lt;&gt;"",BQ$7&lt;&gt;""),MAX(NETWORKDAYS(BQ$7,BQ$7+6)-MAX($E711-BQ$7,0)-MAX((BQ$7+4)-$F711,0),0)*$B711,"")</f>
        <v/>
      </c>
      <c r="BR711" s="11" t="str">
        <f aca="false">IF(AND($B711&lt;&gt;"",$E711&lt;&gt;"",$F711&lt;&gt;"",BR$7&lt;&gt;""),MAX(NETWORKDAYS(BR$7,BR$7+6)-MAX($E711-BR$7,0)-MAX((BR$7+4)-$F711,0),0)*$B711,"")</f>
        <v/>
      </c>
      <c r="BS711" s="11" t="str">
        <f aca="false">IF(AND($B711&lt;&gt;"",$E711&lt;&gt;"",$F711&lt;&gt;"",BS$7&lt;&gt;""),MAX(NETWORKDAYS(BS$7,BS$7+6)-MAX($E711-BS$7,0)-MAX((BS$7+4)-$F711,0),0)*$B711,"")</f>
        <v/>
      </c>
      <c r="BT711" s="11" t="str">
        <f aca="false">IF(AND($B711&lt;&gt;"",$E711&lt;&gt;"",$F711&lt;&gt;"",BT$7&lt;&gt;""),MAX(NETWORKDAYS(BT$7,BT$7+6)-MAX($E711-BT$7,0)-MAX((BT$7+4)-$F711,0),0)*$B711,"")</f>
        <v/>
      </c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  <c r="II711" s="11"/>
      <c r="IJ711" s="11"/>
      <c r="IK711" s="11"/>
      <c r="IL711" s="11"/>
      <c r="IM711" s="11"/>
      <c r="IN711" s="11"/>
      <c r="IO711" s="11"/>
      <c r="IP711" s="11"/>
      <c r="IQ711" s="11"/>
      <c r="IR711" s="11"/>
      <c r="IS711" s="11"/>
      <c r="IT711" s="11"/>
      <c r="IU711" s="11"/>
      <c r="IV711" s="11"/>
      <c r="IW711" s="11"/>
      <c r="IX711" s="11"/>
      <c r="IY711" s="11"/>
      <c r="IZ711" s="11"/>
      <c r="JA711" s="11"/>
      <c r="JB711" s="11"/>
      <c r="JC711" s="11"/>
      <c r="JD711" s="11"/>
      <c r="JE711" s="11"/>
      <c r="JF711" s="11"/>
      <c r="JG711" s="11"/>
      <c r="JH711" s="11"/>
      <c r="JI711" s="11"/>
      <c r="JJ711" s="11"/>
      <c r="JK711" s="11"/>
      <c r="JL711" s="11"/>
      <c r="JM711" s="11"/>
      <c r="JN711" s="11"/>
      <c r="JO711" s="11"/>
      <c r="JP711" s="11"/>
      <c r="JQ711" s="11"/>
      <c r="JR711" s="11"/>
      <c r="JS711" s="11"/>
      <c r="JT711" s="11"/>
      <c r="JU711" s="11"/>
      <c r="JV711" s="11"/>
      <c r="JW711" s="11"/>
      <c r="JX711" s="11"/>
      <c r="JY711" s="11"/>
      <c r="JZ711" s="11"/>
      <c r="KA711" s="11"/>
      <c r="KB711" s="11"/>
      <c r="KC711" s="11"/>
      <c r="KD711" s="11"/>
      <c r="KE711" s="11"/>
      <c r="KF711" s="11"/>
      <c r="KG711" s="11"/>
      <c r="KH711" s="11"/>
      <c r="KI711" s="11"/>
      <c r="KJ711" s="11"/>
      <c r="KK711" s="11"/>
      <c r="KL711" s="11"/>
      <c r="KM711" s="11"/>
      <c r="KN711" s="11"/>
      <c r="KO711" s="11"/>
      <c r="KP711" s="11"/>
      <c r="KQ711" s="11"/>
      <c r="KR711" s="11"/>
      <c r="KS711" s="11"/>
      <c r="KT711" s="11"/>
      <c r="KU711" s="11"/>
      <c r="KV711" s="11"/>
      <c r="KW711" s="11"/>
      <c r="KX711" s="11"/>
      <c r="KY711" s="11"/>
      <c r="KZ711" s="11"/>
      <c r="LA711" s="11"/>
      <c r="LB711" s="11"/>
      <c r="LC711" s="11"/>
      <c r="LD711" s="11"/>
      <c r="LE711" s="11"/>
      <c r="LF711" s="11"/>
      <c r="LG711" s="11"/>
      <c r="LH711" s="11"/>
      <c r="LI711" s="11"/>
      <c r="LJ711" s="11"/>
      <c r="LK711" s="11"/>
      <c r="LL711" s="11"/>
      <c r="LM711" s="11"/>
      <c r="LN711" s="11"/>
      <c r="LO711" s="11"/>
      <c r="LP711" s="11"/>
      <c r="LQ711" s="11"/>
      <c r="LR711" s="11"/>
      <c r="LS711" s="11"/>
      <c r="LT711" s="11"/>
      <c r="LU711" s="11"/>
      <c r="LV711" s="11"/>
      <c r="LW711" s="11"/>
      <c r="LX711" s="11"/>
      <c r="LY711" s="11"/>
      <c r="LZ711" s="11"/>
      <c r="MA711" s="11"/>
      <c r="MB711" s="11"/>
      <c r="MC711" s="11"/>
      <c r="MD711" s="11"/>
      <c r="ME711" s="11"/>
      <c r="MF711" s="11"/>
    </row>
    <row r="712" customFormat="false" ht="12.8" hidden="false" customHeight="false" outlineLevel="0" collapsed="false">
      <c r="A712" s="1" t="str">
        <f aca="false">IF(taskList!J708&lt;&gt;"",taskList!J708,"")</f>
        <v/>
      </c>
      <c r="B712" s="9" t="str">
        <f aca="false">IF(AND(IF(taskList!M708&lt;&gt;"",TRUE()),IF(taskList!K708&lt;&gt;"",TRUE())),taskList!M708/taskList!K708,"")</f>
        <v/>
      </c>
      <c r="C712" s="9" t="str">
        <f aca="false">IF(taskList!B708&lt;&gt;"",taskList!B708,"")</f>
        <v/>
      </c>
      <c r="D712" s="9" t="str">
        <f aca="false">IF(taskList!E708&lt;&gt;"",taskList!E708,"")</f>
        <v/>
      </c>
      <c r="E712" s="4" t="str">
        <f aca="false">IF(taskList!F708&lt;&gt;"",taskList!F708,"")</f>
        <v/>
      </c>
      <c r="F712" s="4" t="str">
        <f aca="false">IF(taskList!G708&lt;&gt;"",taskList!G708,"")</f>
        <v/>
      </c>
      <c r="H712" s="11" t="str">
        <f aca="false">IF(AND($B712&lt;&gt;"",$E712&lt;&gt;"",$F712&lt;&gt;"",H$7&lt;&gt;""),MAX(NETWORKDAYS(H$7,H$7+6)-MAX($E712-H$7,0)-MAX((H$7+4)-$F712,0),0)*$B712,"")</f>
        <v/>
      </c>
      <c r="I712" s="11" t="str">
        <f aca="false">IF(AND($B712&lt;&gt;"",$E712&lt;&gt;"",$F712&lt;&gt;"",I$7&lt;&gt;""),MAX(NETWORKDAYS(I$7,I$7+6)-MAX($E712-I$7,0)-MAX((I$7+4)-$F712,0),0)*$B712,"")</f>
        <v/>
      </c>
      <c r="J712" s="11" t="str">
        <f aca="false">IF(AND($B712&lt;&gt;"",$E712&lt;&gt;"",$F712&lt;&gt;"",J$7&lt;&gt;""),MAX(NETWORKDAYS(J$7,J$7+6)-MAX($E712-J$7,0)-MAX((J$7+4)-$F712,0),0)*$B712,"")</f>
        <v/>
      </c>
      <c r="K712" s="11" t="str">
        <f aca="false">IF(AND($B712&lt;&gt;"",$E712&lt;&gt;"",$F712&lt;&gt;"",K$7&lt;&gt;""),MAX(NETWORKDAYS(K$7,K$7+6)-MAX($E712-K$7,0)-MAX((K$7+4)-$F712,0),0)*$B712,"")</f>
        <v/>
      </c>
      <c r="L712" s="11" t="str">
        <f aca="false">IF(AND($B712&lt;&gt;"",$E712&lt;&gt;"",$F712&lt;&gt;"",L$7&lt;&gt;""),MAX(NETWORKDAYS(L$7,L$7+6)-MAX($E712-L$7,0)-MAX((L$7+4)-$F712,0),0)*$B712,"")</f>
        <v/>
      </c>
      <c r="M712" s="11" t="str">
        <f aca="false">IF(AND($B712&lt;&gt;"",$E712&lt;&gt;"",$F712&lt;&gt;"",M$7&lt;&gt;""),MAX(NETWORKDAYS(M$7,M$7+6)-MAX($E712-M$7,0)-MAX((M$7+4)-$F712,0),0)*$B712,"")</f>
        <v/>
      </c>
      <c r="N712" s="11" t="str">
        <f aca="false">IF(AND($B712&lt;&gt;"",$E712&lt;&gt;"",$F712&lt;&gt;"",N$7&lt;&gt;""),MAX(NETWORKDAYS(N$7,N$7+6)-MAX($E712-N$7,0)-MAX((N$7+4)-$F712,0),0)*$B712,"")</f>
        <v/>
      </c>
      <c r="O712" s="11" t="str">
        <f aca="false">IF(AND($B712&lt;&gt;"",$E712&lt;&gt;"",$F712&lt;&gt;"",O$7&lt;&gt;""),MAX(NETWORKDAYS(O$7,O$7+6)-MAX($E712-O$7,0)-MAX((O$7+4)-$F712,0),0)*$B712,"")</f>
        <v/>
      </c>
      <c r="P712" s="11" t="str">
        <f aca="false">IF(AND($B712&lt;&gt;"",$E712&lt;&gt;"",$F712&lt;&gt;"",P$7&lt;&gt;""),MAX(NETWORKDAYS(P$7,P$7+6)-MAX($E712-P$7,0)-MAX((P$7+4)-$F712,0),0)*$B712,"")</f>
        <v/>
      </c>
      <c r="Q712" s="11" t="str">
        <f aca="false">IF(AND($B712&lt;&gt;"",$E712&lt;&gt;"",$F712&lt;&gt;"",Q$7&lt;&gt;""),MAX(NETWORKDAYS(Q$7,Q$7+6)-MAX($E712-Q$7,0)-MAX((Q$7+4)-$F712,0),0)*$B712,"")</f>
        <v/>
      </c>
      <c r="R712" s="11" t="str">
        <f aca="false">IF(AND($B712&lt;&gt;"",$E712&lt;&gt;"",$F712&lt;&gt;"",R$7&lt;&gt;""),MAX(NETWORKDAYS(R$7,R$7+6)-MAX($E712-R$7,0)-MAX((R$7+4)-$F712,0),0)*$B712,"")</f>
        <v/>
      </c>
      <c r="S712" s="11" t="str">
        <f aca="false">IF(AND($B712&lt;&gt;"",$E712&lt;&gt;"",$F712&lt;&gt;"",S$7&lt;&gt;""),MAX(NETWORKDAYS(S$7,S$7+6)-MAX($E712-S$7,0)-MAX((S$7+4)-$F712,0),0)*$B712,"")</f>
        <v/>
      </c>
      <c r="T712" s="11" t="str">
        <f aca="false">IF(AND($B712&lt;&gt;"",$E712&lt;&gt;"",$F712&lt;&gt;"",T$7&lt;&gt;""),MAX(NETWORKDAYS(T$7,T$7+6)-MAX($E712-T$7,0)-MAX((T$7+4)-$F712,0),0)*$B712,"")</f>
        <v/>
      </c>
      <c r="U712" s="11" t="str">
        <f aca="false">IF(AND($B712&lt;&gt;"",$E712&lt;&gt;"",$F712&lt;&gt;"",U$7&lt;&gt;""),MAX(NETWORKDAYS(U$7,U$7+6)-MAX($E712-U$7,0)-MAX((U$7+4)-$F712,0),0)*$B712,"")</f>
        <v/>
      </c>
      <c r="V712" s="11" t="str">
        <f aca="false">IF(AND($B712&lt;&gt;"",$E712&lt;&gt;"",$F712&lt;&gt;"",V$7&lt;&gt;""),MAX(NETWORKDAYS(V$7,V$7+6)-MAX($E712-V$7,0)-MAX((V$7+4)-$F712,0),0)*$B712,"")</f>
        <v/>
      </c>
      <c r="W712" s="11" t="str">
        <f aca="false">IF(AND($B712&lt;&gt;"",$E712&lt;&gt;"",$F712&lt;&gt;"",W$7&lt;&gt;""),MAX(NETWORKDAYS(W$7,W$7+6)-MAX($E712-W$7,0)-MAX((W$7+4)-$F712,0),0)*$B712,"")</f>
        <v/>
      </c>
      <c r="X712" s="11" t="str">
        <f aca="false">IF(AND($B712&lt;&gt;"",$E712&lt;&gt;"",$F712&lt;&gt;"",X$7&lt;&gt;""),MAX(NETWORKDAYS(X$7,X$7+6)-MAX($E712-X$7,0)-MAX((X$7+4)-$F712,0),0)*$B712,"")</f>
        <v/>
      </c>
      <c r="Y712" s="11" t="str">
        <f aca="false">IF(AND($B712&lt;&gt;"",$E712&lt;&gt;"",$F712&lt;&gt;"",Y$7&lt;&gt;""),MAX(NETWORKDAYS(Y$7,Y$7+6)-MAX($E712-Y$7,0)-MAX((Y$7+4)-$F712,0),0)*$B712,"")</f>
        <v/>
      </c>
      <c r="Z712" s="11" t="str">
        <f aca="false">IF(AND($B712&lt;&gt;"",$E712&lt;&gt;"",$F712&lt;&gt;"",Z$7&lt;&gt;""),MAX(NETWORKDAYS(Z$7,Z$7+6)-MAX($E712-Z$7,0)-MAX((Z$7+4)-$F712,0),0)*$B712,"")</f>
        <v/>
      </c>
      <c r="AA712" s="11" t="str">
        <f aca="false">IF(AND($B712&lt;&gt;"",$E712&lt;&gt;"",$F712&lt;&gt;"",AA$7&lt;&gt;""),MAX(NETWORKDAYS(AA$7,AA$7+6)-MAX($E712-AA$7,0)-MAX((AA$7+4)-$F712,0),0)*$B712,"")</f>
        <v/>
      </c>
      <c r="AB712" s="11" t="str">
        <f aca="false">IF(AND($B712&lt;&gt;"",$E712&lt;&gt;"",$F712&lt;&gt;"",AB$7&lt;&gt;""),MAX(NETWORKDAYS(AB$7,AB$7+6)-MAX($E712-AB$7,0)-MAX((AB$7+4)-$F712,0),0)*$B712,"")</f>
        <v/>
      </c>
      <c r="AC712" s="11" t="str">
        <f aca="false">IF(AND($B712&lt;&gt;"",$E712&lt;&gt;"",$F712&lt;&gt;"",AC$7&lt;&gt;""),MAX(NETWORKDAYS(AC$7,AC$7+6)-MAX($E712-AC$7,0)-MAX((AC$7+4)-$F712,0),0)*$B712,"")</f>
        <v/>
      </c>
      <c r="AD712" s="11" t="str">
        <f aca="false">IF(AND($B712&lt;&gt;"",$E712&lt;&gt;"",$F712&lt;&gt;"",AD$7&lt;&gt;""),MAX(NETWORKDAYS(AD$7,AD$7+6)-MAX($E712-AD$7,0)-MAX((AD$7+4)-$F712,0),0)*$B712,"")</f>
        <v/>
      </c>
      <c r="AE712" s="11" t="str">
        <f aca="false">IF(AND($B712&lt;&gt;"",$E712&lt;&gt;"",$F712&lt;&gt;"",AE$7&lt;&gt;""),MAX(NETWORKDAYS(AE$7,AE$7+6)-MAX($E712-AE$7,0)-MAX((AE$7+4)-$F712,0),0)*$B712,"")</f>
        <v/>
      </c>
      <c r="AF712" s="11" t="str">
        <f aca="false">IF(AND($B712&lt;&gt;"",$E712&lt;&gt;"",$F712&lt;&gt;"",AF$7&lt;&gt;""),MAX(NETWORKDAYS(AF$7,AF$7+6)-MAX($E712-AF$7,0)-MAX((AF$7+4)-$F712,0),0)*$B712,"")</f>
        <v/>
      </c>
      <c r="AG712" s="11" t="str">
        <f aca="false">IF(AND($B712&lt;&gt;"",$E712&lt;&gt;"",$F712&lt;&gt;"",AG$7&lt;&gt;""),MAX(NETWORKDAYS(AG$7,AG$7+6)-MAX($E712-AG$7,0)-MAX((AG$7+4)-$F712,0),0)*$B712,"")</f>
        <v/>
      </c>
      <c r="AH712" s="11" t="str">
        <f aca="false">IF(AND($B712&lt;&gt;"",$E712&lt;&gt;"",$F712&lt;&gt;"",AH$7&lt;&gt;""),MAX(NETWORKDAYS(AH$7,AH$7+6)-MAX($E712-AH$7,0)-MAX((AH$7+4)-$F712,0),0)*$B712,"")</f>
        <v/>
      </c>
      <c r="AI712" s="11" t="str">
        <f aca="false">IF(AND($B712&lt;&gt;"",$E712&lt;&gt;"",$F712&lt;&gt;"",AI$7&lt;&gt;""),MAX(NETWORKDAYS(AI$7,AI$7+6)-MAX($E712-AI$7,0)-MAX((AI$7+4)-$F712,0),0)*$B712,"")</f>
        <v/>
      </c>
      <c r="AJ712" s="11" t="str">
        <f aca="false">IF(AND($B712&lt;&gt;"",$E712&lt;&gt;"",$F712&lt;&gt;"",AJ$7&lt;&gt;""),MAX(NETWORKDAYS(AJ$7,AJ$7+6)-MAX($E712-AJ$7,0)-MAX((AJ$7+4)-$F712,0),0)*$B712,"")</f>
        <v/>
      </c>
      <c r="AK712" s="11" t="str">
        <f aca="false">IF(AND($B712&lt;&gt;"",$E712&lt;&gt;"",$F712&lt;&gt;"",AK$7&lt;&gt;""),MAX(NETWORKDAYS(AK$7,AK$7+6)-MAX($E712-AK$7,0)-MAX((AK$7+4)-$F712,0),0)*$B712,"")</f>
        <v/>
      </c>
      <c r="AL712" s="11" t="str">
        <f aca="false">IF(AND($B712&lt;&gt;"",$E712&lt;&gt;"",$F712&lt;&gt;"",AL$7&lt;&gt;""),MAX(NETWORKDAYS(AL$7,AL$7+6)-MAX($E712-AL$7,0)-MAX((AL$7+4)-$F712,0),0)*$B712,"")</f>
        <v/>
      </c>
      <c r="AM712" s="11" t="str">
        <f aca="false">IF(AND($B712&lt;&gt;"",$E712&lt;&gt;"",$F712&lt;&gt;"",AM$7&lt;&gt;""),MAX(NETWORKDAYS(AM$7,AM$7+6)-MAX($E712-AM$7,0)-MAX((AM$7+4)-$F712,0),0)*$B712,"")</f>
        <v/>
      </c>
      <c r="AN712" s="11" t="str">
        <f aca="false">IF(AND($B712&lt;&gt;"",$E712&lt;&gt;"",$F712&lt;&gt;"",AN$7&lt;&gt;""),MAX(NETWORKDAYS(AN$7,AN$7+6)-MAX($E712-AN$7,0)-MAX((AN$7+4)-$F712,0),0)*$B712,"")</f>
        <v/>
      </c>
      <c r="AO712" s="11" t="str">
        <f aca="false">IF(AND($B712&lt;&gt;"",$E712&lt;&gt;"",$F712&lt;&gt;"",AO$7&lt;&gt;""),MAX(NETWORKDAYS(AO$7,AO$7+6)-MAX($E712-AO$7,0)-MAX((AO$7+4)-$F712,0),0)*$B712,"")</f>
        <v/>
      </c>
      <c r="AP712" s="11" t="str">
        <f aca="false">IF(AND($B712&lt;&gt;"",$E712&lt;&gt;"",$F712&lt;&gt;"",AP$7&lt;&gt;""),MAX(NETWORKDAYS(AP$7,AP$7+6)-MAX($E712-AP$7,0)-MAX((AP$7+4)-$F712,0),0)*$B712,"")</f>
        <v/>
      </c>
      <c r="AQ712" s="11" t="str">
        <f aca="false">IF(AND($B712&lt;&gt;"",$E712&lt;&gt;"",$F712&lt;&gt;"",AQ$7&lt;&gt;""),MAX(NETWORKDAYS(AQ$7,AQ$7+6)-MAX($E712-AQ$7,0)-MAX((AQ$7+4)-$F712,0),0)*$B712,"")</f>
        <v/>
      </c>
      <c r="AR712" s="11" t="str">
        <f aca="false">IF(AND($B712&lt;&gt;"",$E712&lt;&gt;"",$F712&lt;&gt;"",AR$7&lt;&gt;""),MAX(NETWORKDAYS(AR$7,AR$7+6)-MAX($E712-AR$7,0)-MAX((AR$7+4)-$F712,0),0)*$B712,"")</f>
        <v/>
      </c>
      <c r="AS712" s="11" t="str">
        <f aca="false">IF(AND($B712&lt;&gt;"",$E712&lt;&gt;"",$F712&lt;&gt;"",AS$7&lt;&gt;""),MAX(NETWORKDAYS(AS$7,AS$7+6)-MAX($E712-AS$7,0)-MAX((AS$7+4)-$F712,0),0)*$B712,"")</f>
        <v/>
      </c>
      <c r="AT712" s="11" t="str">
        <f aca="false">IF(AND($B712&lt;&gt;"",$E712&lt;&gt;"",$F712&lt;&gt;"",AT$7&lt;&gt;""),MAX(NETWORKDAYS(AT$7,AT$7+6)-MAX($E712-AT$7,0)-MAX((AT$7+4)-$F712,0),0)*$B712,"")</f>
        <v/>
      </c>
      <c r="AU712" s="11" t="str">
        <f aca="false">IF(AND($B712&lt;&gt;"",$E712&lt;&gt;"",$F712&lt;&gt;"",AU$7&lt;&gt;""),MAX(NETWORKDAYS(AU$7,AU$7+6)-MAX($E712-AU$7,0)-MAX((AU$7+4)-$F712,0),0)*$B712,"")</f>
        <v/>
      </c>
      <c r="AV712" s="11" t="str">
        <f aca="false">IF(AND($B712&lt;&gt;"",$E712&lt;&gt;"",$F712&lt;&gt;"",AV$7&lt;&gt;""),MAX(NETWORKDAYS(AV$7,AV$7+6)-MAX($E712-AV$7,0)-MAX((AV$7+4)-$F712,0),0)*$B712,"")</f>
        <v/>
      </c>
      <c r="AW712" s="11" t="str">
        <f aca="false">IF(AND($B712&lt;&gt;"",$E712&lt;&gt;"",$F712&lt;&gt;"",AW$7&lt;&gt;""),MAX(NETWORKDAYS(AW$7,AW$7+6)-MAX($E712-AW$7,0)-MAX((AW$7+4)-$F712,0),0)*$B712,"")</f>
        <v/>
      </c>
      <c r="AX712" s="11" t="str">
        <f aca="false">IF(AND($B712&lt;&gt;"",$E712&lt;&gt;"",$F712&lt;&gt;"",AX$7&lt;&gt;""),MAX(NETWORKDAYS(AX$7,AX$7+6)-MAX($E712-AX$7,0)-MAX((AX$7+4)-$F712,0),0)*$B712,"")</f>
        <v/>
      </c>
      <c r="AY712" s="11" t="str">
        <f aca="false">IF(AND($B712&lt;&gt;"",$E712&lt;&gt;"",$F712&lt;&gt;"",AY$7&lt;&gt;""),MAX(NETWORKDAYS(AY$7,AY$7+6)-MAX($E712-AY$7,0)-MAX((AY$7+4)-$F712,0),0)*$B712,"")</f>
        <v/>
      </c>
      <c r="AZ712" s="11" t="str">
        <f aca="false">IF(AND($B712&lt;&gt;"",$E712&lt;&gt;"",$F712&lt;&gt;"",AZ$7&lt;&gt;""),MAX(NETWORKDAYS(AZ$7,AZ$7+6)-MAX($E712-AZ$7,0)-MAX((AZ$7+4)-$F712,0),0)*$B712,"")</f>
        <v/>
      </c>
      <c r="BA712" s="11" t="str">
        <f aca="false">IF(AND($B712&lt;&gt;"",$E712&lt;&gt;"",$F712&lt;&gt;"",BA$7&lt;&gt;""),MAX(NETWORKDAYS(BA$7,BA$7+6)-MAX($E712-BA$7,0)-MAX((BA$7+4)-$F712,0),0)*$B712,"")</f>
        <v/>
      </c>
      <c r="BB712" s="11" t="str">
        <f aca="false">IF(AND($B712&lt;&gt;"",$E712&lt;&gt;"",$F712&lt;&gt;"",BB$7&lt;&gt;""),MAX(NETWORKDAYS(BB$7,BB$7+6)-MAX($E712-BB$7,0)-MAX((BB$7+4)-$F712,0),0)*$B712,"")</f>
        <v/>
      </c>
      <c r="BC712" s="11" t="str">
        <f aca="false">IF(AND($B712&lt;&gt;"",$E712&lt;&gt;"",$F712&lt;&gt;"",BC$7&lt;&gt;""),MAX(NETWORKDAYS(BC$7,BC$7+6)-MAX($E712-BC$7,0)-MAX((BC$7+4)-$F712,0),0)*$B712,"")</f>
        <v/>
      </c>
      <c r="BD712" s="11" t="str">
        <f aca="false">IF(AND($B712&lt;&gt;"",$E712&lt;&gt;"",$F712&lt;&gt;"",BD$7&lt;&gt;""),MAX(NETWORKDAYS(BD$7,BD$7+6)-MAX($E712-BD$7,0)-MAX((BD$7+4)-$F712,0),0)*$B712,"")</f>
        <v/>
      </c>
      <c r="BE712" s="11" t="str">
        <f aca="false">IF(AND($B712&lt;&gt;"",$E712&lt;&gt;"",$F712&lt;&gt;"",BE$7&lt;&gt;""),MAX(NETWORKDAYS(BE$7,BE$7+6)-MAX($E712-BE$7,0)-MAX((BE$7+4)-$F712,0),0)*$B712,"")</f>
        <v/>
      </c>
      <c r="BF712" s="11" t="str">
        <f aca="false">IF(AND($B712&lt;&gt;"",$E712&lt;&gt;"",$F712&lt;&gt;"",BF$7&lt;&gt;""),MAX(NETWORKDAYS(BF$7,BF$7+6)-MAX($E712-BF$7,0)-MAX((BF$7+4)-$F712,0),0)*$B712,"")</f>
        <v/>
      </c>
      <c r="BG712" s="11" t="str">
        <f aca="false">IF(AND($B712&lt;&gt;"",$E712&lt;&gt;"",$F712&lt;&gt;"",BG$7&lt;&gt;""),MAX(NETWORKDAYS(BG$7,BG$7+6)-MAX($E712-BG$7,0)-MAX((BG$7+4)-$F712,0),0)*$B712,"")</f>
        <v/>
      </c>
      <c r="BH712" s="11" t="str">
        <f aca="false">IF(AND($B712&lt;&gt;"",$E712&lt;&gt;"",$F712&lt;&gt;"",BH$7&lt;&gt;""),MAX(NETWORKDAYS(BH$7,BH$7+6)-MAX($E712-BH$7,0)-MAX((BH$7+4)-$F712,0),0)*$B712,"")</f>
        <v/>
      </c>
      <c r="BI712" s="11" t="str">
        <f aca="false">IF(AND($B712&lt;&gt;"",$E712&lt;&gt;"",$F712&lt;&gt;"",BI$7&lt;&gt;""),MAX(NETWORKDAYS(BI$7,BI$7+6)-MAX($E712-BI$7,0)-MAX((BI$7+4)-$F712,0),0)*$B712,"")</f>
        <v/>
      </c>
      <c r="BJ712" s="11" t="str">
        <f aca="false">IF(AND($B712&lt;&gt;"",$E712&lt;&gt;"",$F712&lt;&gt;"",BJ$7&lt;&gt;""),MAX(NETWORKDAYS(BJ$7,BJ$7+6)-MAX($E712-BJ$7,0)-MAX((BJ$7+4)-$F712,0),0)*$B712,"")</f>
        <v/>
      </c>
      <c r="BK712" s="11" t="str">
        <f aca="false">IF(AND($B712&lt;&gt;"",$E712&lt;&gt;"",$F712&lt;&gt;"",BK$7&lt;&gt;""),MAX(NETWORKDAYS(BK$7,BK$7+6)-MAX($E712-BK$7,0)-MAX((BK$7+4)-$F712,0),0)*$B712,"")</f>
        <v/>
      </c>
      <c r="BL712" s="11" t="str">
        <f aca="false">IF(AND($B712&lt;&gt;"",$E712&lt;&gt;"",$F712&lt;&gt;"",BL$7&lt;&gt;""),MAX(NETWORKDAYS(BL$7,BL$7+6)-MAX($E712-BL$7,0)-MAX((BL$7+4)-$F712,0),0)*$B712,"")</f>
        <v/>
      </c>
      <c r="BM712" s="11" t="str">
        <f aca="false">IF(AND($B712&lt;&gt;"",$E712&lt;&gt;"",$F712&lt;&gt;"",BM$7&lt;&gt;""),MAX(NETWORKDAYS(BM$7,BM$7+6)-MAX($E712-BM$7,0)-MAX((BM$7+4)-$F712,0),0)*$B712,"")</f>
        <v/>
      </c>
      <c r="BN712" s="11" t="str">
        <f aca="false">IF(AND($B712&lt;&gt;"",$E712&lt;&gt;"",$F712&lt;&gt;"",BN$7&lt;&gt;""),MAX(NETWORKDAYS(BN$7,BN$7+6)-MAX($E712-BN$7,0)-MAX((BN$7+4)-$F712,0),0)*$B712,"")</f>
        <v/>
      </c>
      <c r="BO712" s="11" t="str">
        <f aca="false">IF(AND($B712&lt;&gt;"",$E712&lt;&gt;"",$F712&lt;&gt;"",BO$7&lt;&gt;""),MAX(NETWORKDAYS(BO$7,BO$7+6)-MAX($E712-BO$7,0)-MAX((BO$7+4)-$F712,0),0)*$B712,"")</f>
        <v/>
      </c>
      <c r="BP712" s="11" t="str">
        <f aca="false">IF(AND($B712&lt;&gt;"",$E712&lt;&gt;"",$F712&lt;&gt;"",BP$7&lt;&gt;""),MAX(NETWORKDAYS(BP$7,BP$7+6)-MAX($E712-BP$7,0)-MAX((BP$7+4)-$F712,0),0)*$B712,"")</f>
        <v/>
      </c>
      <c r="BQ712" s="11" t="str">
        <f aca="false">IF(AND($B712&lt;&gt;"",$E712&lt;&gt;"",$F712&lt;&gt;"",BQ$7&lt;&gt;""),MAX(NETWORKDAYS(BQ$7,BQ$7+6)-MAX($E712-BQ$7,0)-MAX((BQ$7+4)-$F712,0),0)*$B712,"")</f>
        <v/>
      </c>
      <c r="BR712" s="11" t="str">
        <f aca="false">IF(AND($B712&lt;&gt;"",$E712&lt;&gt;"",$F712&lt;&gt;"",BR$7&lt;&gt;""),MAX(NETWORKDAYS(BR$7,BR$7+6)-MAX($E712-BR$7,0)-MAX((BR$7+4)-$F712,0),0)*$B712,"")</f>
        <v/>
      </c>
      <c r="BS712" s="11" t="str">
        <f aca="false">IF(AND($B712&lt;&gt;"",$E712&lt;&gt;"",$F712&lt;&gt;"",BS$7&lt;&gt;""),MAX(NETWORKDAYS(BS$7,BS$7+6)-MAX($E712-BS$7,0)-MAX((BS$7+4)-$F712,0),0)*$B712,"")</f>
        <v/>
      </c>
      <c r="BT712" s="11" t="str">
        <f aca="false">IF(AND($B712&lt;&gt;"",$E712&lt;&gt;"",$F712&lt;&gt;"",BT$7&lt;&gt;""),MAX(NETWORKDAYS(BT$7,BT$7+6)-MAX($E712-BT$7,0)-MAX((BT$7+4)-$F712,0),0)*$B712,"")</f>
        <v/>
      </c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  <c r="KZ712" s="11"/>
      <c r="LA712" s="11"/>
      <c r="LB712" s="11"/>
      <c r="LC712" s="11"/>
      <c r="LD712" s="11"/>
      <c r="LE712" s="11"/>
      <c r="LF712" s="11"/>
      <c r="LG712" s="11"/>
      <c r="LH712" s="11"/>
      <c r="LI712" s="11"/>
      <c r="LJ712" s="11"/>
      <c r="LK712" s="11"/>
      <c r="LL712" s="11"/>
      <c r="LM712" s="11"/>
      <c r="LN712" s="11"/>
      <c r="LO712" s="11"/>
      <c r="LP712" s="11"/>
      <c r="LQ712" s="11"/>
      <c r="LR712" s="11"/>
      <c r="LS712" s="11"/>
      <c r="LT712" s="11"/>
      <c r="LU712" s="11"/>
      <c r="LV712" s="11"/>
      <c r="LW712" s="11"/>
      <c r="LX712" s="11"/>
      <c r="LY712" s="11"/>
      <c r="LZ712" s="11"/>
      <c r="MA712" s="11"/>
      <c r="MB712" s="11"/>
      <c r="MC712" s="11"/>
      <c r="MD712" s="11"/>
      <c r="ME712" s="11"/>
      <c r="MF712" s="11"/>
    </row>
    <row r="713" customFormat="false" ht="12.8" hidden="false" customHeight="false" outlineLevel="0" collapsed="false">
      <c r="A713" s="1" t="str">
        <f aca="false">IF(taskList!J709&lt;&gt;"",taskList!J709,"")</f>
        <v/>
      </c>
      <c r="B713" s="9" t="str">
        <f aca="false">IF(AND(IF(taskList!M709&lt;&gt;"",TRUE()),IF(taskList!K709&lt;&gt;"",TRUE())),taskList!M709/taskList!K709,"")</f>
        <v/>
      </c>
      <c r="C713" s="9" t="str">
        <f aca="false">IF(taskList!B709&lt;&gt;"",taskList!B709,"")</f>
        <v/>
      </c>
      <c r="D713" s="9" t="str">
        <f aca="false">IF(taskList!E709&lt;&gt;"",taskList!E709,"")</f>
        <v/>
      </c>
      <c r="E713" s="4" t="str">
        <f aca="false">IF(taskList!F709&lt;&gt;"",taskList!F709,"")</f>
        <v/>
      </c>
      <c r="F713" s="4" t="str">
        <f aca="false">IF(taskList!G709&lt;&gt;"",taskList!G709,"")</f>
        <v/>
      </c>
      <c r="H713" s="11" t="str">
        <f aca="false">IF(AND($B713&lt;&gt;"",$E713&lt;&gt;"",$F713&lt;&gt;"",H$7&lt;&gt;""),MAX(NETWORKDAYS(H$7,H$7+6)-MAX($E713-H$7,0)-MAX((H$7+4)-$F713,0),0)*$B713,"")</f>
        <v/>
      </c>
      <c r="I713" s="11" t="str">
        <f aca="false">IF(AND($B713&lt;&gt;"",$E713&lt;&gt;"",$F713&lt;&gt;"",I$7&lt;&gt;""),MAX(NETWORKDAYS(I$7,I$7+6)-MAX($E713-I$7,0)-MAX((I$7+4)-$F713,0),0)*$B713,"")</f>
        <v/>
      </c>
      <c r="J713" s="11" t="str">
        <f aca="false">IF(AND($B713&lt;&gt;"",$E713&lt;&gt;"",$F713&lt;&gt;"",J$7&lt;&gt;""),MAX(NETWORKDAYS(J$7,J$7+6)-MAX($E713-J$7,0)-MAX((J$7+4)-$F713,0),0)*$B713,"")</f>
        <v/>
      </c>
      <c r="K713" s="11" t="str">
        <f aca="false">IF(AND($B713&lt;&gt;"",$E713&lt;&gt;"",$F713&lt;&gt;"",K$7&lt;&gt;""),MAX(NETWORKDAYS(K$7,K$7+6)-MAX($E713-K$7,0)-MAX((K$7+4)-$F713,0),0)*$B713,"")</f>
        <v/>
      </c>
      <c r="L713" s="11" t="str">
        <f aca="false">IF(AND($B713&lt;&gt;"",$E713&lt;&gt;"",$F713&lt;&gt;"",L$7&lt;&gt;""),MAX(NETWORKDAYS(L$7,L$7+6)-MAX($E713-L$7,0)-MAX((L$7+4)-$F713,0),0)*$B713,"")</f>
        <v/>
      </c>
      <c r="M713" s="11" t="str">
        <f aca="false">IF(AND($B713&lt;&gt;"",$E713&lt;&gt;"",$F713&lt;&gt;"",M$7&lt;&gt;""),MAX(NETWORKDAYS(M$7,M$7+6)-MAX($E713-M$7,0)-MAX((M$7+4)-$F713,0),0)*$B713,"")</f>
        <v/>
      </c>
      <c r="N713" s="11" t="str">
        <f aca="false">IF(AND($B713&lt;&gt;"",$E713&lt;&gt;"",$F713&lt;&gt;"",N$7&lt;&gt;""),MAX(NETWORKDAYS(N$7,N$7+6)-MAX($E713-N$7,0)-MAX((N$7+4)-$F713,0),0)*$B713,"")</f>
        <v/>
      </c>
      <c r="O713" s="11" t="str">
        <f aca="false">IF(AND($B713&lt;&gt;"",$E713&lt;&gt;"",$F713&lt;&gt;"",O$7&lt;&gt;""),MAX(NETWORKDAYS(O$7,O$7+6)-MAX($E713-O$7,0)-MAX((O$7+4)-$F713,0),0)*$B713,"")</f>
        <v/>
      </c>
      <c r="P713" s="11" t="str">
        <f aca="false">IF(AND($B713&lt;&gt;"",$E713&lt;&gt;"",$F713&lt;&gt;"",P$7&lt;&gt;""),MAX(NETWORKDAYS(P$7,P$7+6)-MAX($E713-P$7,0)-MAX((P$7+4)-$F713,0),0)*$B713,"")</f>
        <v/>
      </c>
      <c r="Q713" s="11" t="str">
        <f aca="false">IF(AND($B713&lt;&gt;"",$E713&lt;&gt;"",$F713&lt;&gt;"",Q$7&lt;&gt;""),MAX(NETWORKDAYS(Q$7,Q$7+6)-MAX($E713-Q$7,0)-MAX((Q$7+4)-$F713,0),0)*$B713,"")</f>
        <v/>
      </c>
      <c r="R713" s="11" t="str">
        <f aca="false">IF(AND($B713&lt;&gt;"",$E713&lt;&gt;"",$F713&lt;&gt;"",R$7&lt;&gt;""),MAX(NETWORKDAYS(R$7,R$7+6)-MAX($E713-R$7,0)-MAX((R$7+4)-$F713,0),0)*$B713,"")</f>
        <v/>
      </c>
      <c r="S713" s="11" t="str">
        <f aca="false">IF(AND($B713&lt;&gt;"",$E713&lt;&gt;"",$F713&lt;&gt;"",S$7&lt;&gt;""),MAX(NETWORKDAYS(S$7,S$7+6)-MAX($E713-S$7,0)-MAX((S$7+4)-$F713,0),0)*$B713,"")</f>
        <v/>
      </c>
      <c r="T713" s="11" t="str">
        <f aca="false">IF(AND($B713&lt;&gt;"",$E713&lt;&gt;"",$F713&lt;&gt;"",T$7&lt;&gt;""),MAX(NETWORKDAYS(T$7,T$7+6)-MAX($E713-T$7,0)-MAX((T$7+4)-$F713,0),0)*$B713,"")</f>
        <v/>
      </c>
      <c r="U713" s="11" t="str">
        <f aca="false">IF(AND($B713&lt;&gt;"",$E713&lt;&gt;"",$F713&lt;&gt;"",U$7&lt;&gt;""),MAX(NETWORKDAYS(U$7,U$7+6)-MAX($E713-U$7,0)-MAX((U$7+4)-$F713,0),0)*$B713,"")</f>
        <v/>
      </c>
      <c r="V713" s="11" t="str">
        <f aca="false">IF(AND($B713&lt;&gt;"",$E713&lt;&gt;"",$F713&lt;&gt;"",V$7&lt;&gt;""),MAX(NETWORKDAYS(V$7,V$7+6)-MAX($E713-V$7,0)-MAX((V$7+4)-$F713,0),0)*$B713,"")</f>
        <v/>
      </c>
      <c r="W713" s="11" t="str">
        <f aca="false">IF(AND($B713&lt;&gt;"",$E713&lt;&gt;"",$F713&lt;&gt;"",W$7&lt;&gt;""),MAX(NETWORKDAYS(W$7,W$7+6)-MAX($E713-W$7,0)-MAX((W$7+4)-$F713,0),0)*$B713,"")</f>
        <v/>
      </c>
      <c r="X713" s="11" t="str">
        <f aca="false">IF(AND($B713&lt;&gt;"",$E713&lt;&gt;"",$F713&lt;&gt;"",X$7&lt;&gt;""),MAX(NETWORKDAYS(X$7,X$7+6)-MAX($E713-X$7,0)-MAX((X$7+4)-$F713,0),0)*$B713,"")</f>
        <v/>
      </c>
      <c r="Y713" s="11" t="str">
        <f aca="false">IF(AND($B713&lt;&gt;"",$E713&lt;&gt;"",$F713&lt;&gt;"",Y$7&lt;&gt;""),MAX(NETWORKDAYS(Y$7,Y$7+6)-MAX($E713-Y$7,0)-MAX((Y$7+4)-$F713,0),0)*$B713,"")</f>
        <v/>
      </c>
      <c r="Z713" s="11" t="str">
        <f aca="false">IF(AND($B713&lt;&gt;"",$E713&lt;&gt;"",$F713&lt;&gt;"",Z$7&lt;&gt;""),MAX(NETWORKDAYS(Z$7,Z$7+6)-MAX($E713-Z$7,0)-MAX((Z$7+4)-$F713,0),0)*$B713,"")</f>
        <v/>
      </c>
      <c r="AA713" s="11" t="str">
        <f aca="false">IF(AND($B713&lt;&gt;"",$E713&lt;&gt;"",$F713&lt;&gt;"",AA$7&lt;&gt;""),MAX(NETWORKDAYS(AA$7,AA$7+6)-MAX($E713-AA$7,0)-MAX((AA$7+4)-$F713,0),0)*$B713,"")</f>
        <v/>
      </c>
      <c r="AB713" s="11" t="str">
        <f aca="false">IF(AND($B713&lt;&gt;"",$E713&lt;&gt;"",$F713&lt;&gt;"",AB$7&lt;&gt;""),MAX(NETWORKDAYS(AB$7,AB$7+6)-MAX($E713-AB$7,0)-MAX((AB$7+4)-$F713,0),0)*$B713,"")</f>
        <v/>
      </c>
      <c r="AC713" s="11" t="str">
        <f aca="false">IF(AND($B713&lt;&gt;"",$E713&lt;&gt;"",$F713&lt;&gt;"",AC$7&lt;&gt;""),MAX(NETWORKDAYS(AC$7,AC$7+6)-MAX($E713-AC$7,0)-MAX((AC$7+4)-$F713,0),0)*$B713,"")</f>
        <v/>
      </c>
      <c r="AD713" s="11" t="str">
        <f aca="false">IF(AND($B713&lt;&gt;"",$E713&lt;&gt;"",$F713&lt;&gt;"",AD$7&lt;&gt;""),MAX(NETWORKDAYS(AD$7,AD$7+6)-MAX($E713-AD$7,0)-MAX((AD$7+4)-$F713,0),0)*$B713,"")</f>
        <v/>
      </c>
      <c r="AE713" s="11" t="str">
        <f aca="false">IF(AND($B713&lt;&gt;"",$E713&lt;&gt;"",$F713&lt;&gt;"",AE$7&lt;&gt;""),MAX(NETWORKDAYS(AE$7,AE$7+6)-MAX($E713-AE$7,0)-MAX((AE$7+4)-$F713,0),0)*$B713,"")</f>
        <v/>
      </c>
      <c r="AF713" s="11" t="str">
        <f aca="false">IF(AND($B713&lt;&gt;"",$E713&lt;&gt;"",$F713&lt;&gt;"",AF$7&lt;&gt;""),MAX(NETWORKDAYS(AF$7,AF$7+6)-MAX($E713-AF$7,0)-MAX((AF$7+4)-$F713,0),0)*$B713,"")</f>
        <v/>
      </c>
      <c r="AG713" s="11" t="str">
        <f aca="false">IF(AND($B713&lt;&gt;"",$E713&lt;&gt;"",$F713&lt;&gt;"",AG$7&lt;&gt;""),MAX(NETWORKDAYS(AG$7,AG$7+6)-MAX($E713-AG$7,0)-MAX((AG$7+4)-$F713,0),0)*$B713,"")</f>
        <v/>
      </c>
      <c r="AH713" s="11" t="str">
        <f aca="false">IF(AND($B713&lt;&gt;"",$E713&lt;&gt;"",$F713&lt;&gt;"",AH$7&lt;&gt;""),MAX(NETWORKDAYS(AH$7,AH$7+6)-MAX($E713-AH$7,0)-MAX((AH$7+4)-$F713,0),0)*$B713,"")</f>
        <v/>
      </c>
      <c r="AI713" s="11" t="str">
        <f aca="false">IF(AND($B713&lt;&gt;"",$E713&lt;&gt;"",$F713&lt;&gt;"",AI$7&lt;&gt;""),MAX(NETWORKDAYS(AI$7,AI$7+6)-MAX($E713-AI$7,0)-MAX((AI$7+4)-$F713,0),0)*$B713,"")</f>
        <v/>
      </c>
      <c r="AJ713" s="11" t="str">
        <f aca="false">IF(AND($B713&lt;&gt;"",$E713&lt;&gt;"",$F713&lt;&gt;"",AJ$7&lt;&gt;""),MAX(NETWORKDAYS(AJ$7,AJ$7+6)-MAX($E713-AJ$7,0)-MAX((AJ$7+4)-$F713,0),0)*$B713,"")</f>
        <v/>
      </c>
      <c r="AK713" s="11" t="str">
        <f aca="false">IF(AND($B713&lt;&gt;"",$E713&lt;&gt;"",$F713&lt;&gt;"",AK$7&lt;&gt;""),MAX(NETWORKDAYS(AK$7,AK$7+6)-MAX($E713-AK$7,0)-MAX((AK$7+4)-$F713,0),0)*$B713,"")</f>
        <v/>
      </c>
      <c r="AL713" s="11" t="str">
        <f aca="false">IF(AND($B713&lt;&gt;"",$E713&lt;&gt;"",$F713&lt;&gt;"",AL$7&lt;&gt;""),MAX(NETWORKDAYS(AL$7,AL$7+6)-MAX($E713-AL$7,0)-MAX((AL$7+4)-$F713,0),0)*$B713,"")</f>
        <v/>
      </c>
      <c r="AM713" s="11" t="str">
        <f aca="false">IF(AND($B713&lt;&gt;"",$E713&lt;&gt;"",$F713&lt;&gt;"",AM$7&lt;&gt;""),MAX(NETWORKDAYS(AM$7,AM$7+6)-MAX($E713-AM$7,0)-MAX((AM$7+4)-$F713,0),0)*$B713,"")</f>
        <v/>
      </c>
      <c r="AN713" s="11" t="str">
        <f aca="false">IF(AND($B713&lt;&gt;"",$E713&lt;&gt;"",$F713&lt;&gt;"",AN$7&lt;&gt;""),MAX(NETWORKDAYS(AN$7,AN$7+6)-MAX($E713-AN$7,0)-MAX((AN$7+4)-$F713,0),0)*$B713,"")</f>
        <v/>
      </c>
      <c r="AO713" s="11" t="str">
        <f aca="false">IF(AND($B713&lt;&gt;"",$E713&lt;&gt;"",$F713&lt;&gt;"",AO$7&lt;&gt;""),MAX(NETWORKDAYS(AO$7,AO$7+6)-MAX($E713-AO$7,0)-MAX((AO$7+4)-$F713,0),0)*$B713,"")</f>
        <v/>
      </c>
      <c r="AP713" s="11" t="str">
        <f aca="false">IF(AND($B713&lt;&gt;"",$E713&lt;&gt;"",$F713&lt;&gt;"",AP$7&lt;&gt;""),MAX(NETWORKDAYS(AP$7,AP$7+6)-MAX($E713-AP$7,0)-MAX((AP$7+4)-$F713,0),0)*$B713,"")</f>
        <v/>
      </c>
      <c r="AQ713" s="11" t="str">
        <f aca="false">IF(AND($B713&lt;&gt;"",$E713&lt;&gt;"",$F713&lt;&gt;"",AQ$7&lt;&gt;""),MAX(NETWORKDAYS(AQ$7,AQ$7+6)-MAX($E713-AQ$7,0)-MAX((AQ$7+4)-$F713,0),0)*$B713,"")</f>
        <v/>
      </c>
      <c r="AR713" s="11" t="str">
        <f aca="false">IF(AND($B713&lt;&gt;"",$E713&lt;&gt;"",$F713&lt;&gt;"",AR$7&lt;&gt;""),MAX(NETWORKDAYS(AR$7,AR$7+6)-MAX($E713-AR$7,0)-MAX((AR$7+4)-$F713,0),0)*$B713,"")</f>
        <v/>
      </c>
      <c r="AS713" s="11" t="str">
        <f aca="false">IF(AND($B713&lt;&gt;"",$E713&lt;&gt;"",$F713&lt;&gt;"",AS$7&lt;&gt;""),MAX(NETWORKDAYS(AS$7,AS$7+6)-MAX($E713-AS$7,0)-MAX((AS$7+4)-$F713,0),0)*$B713,"")</f>
        <v/>
      </c>
      <c r="AT713" s="11" t="str">
        <f aca="false">IF(AND($B713&lt;&gt;"",$E713&lt;&gt;"",$F713&lt;&gt;"",AT$7&lt;&gt;""),MAX(NETWORKDAYS(AT$7,AT$7+6)-MAX($E713-AT$7,0)-MAX((AT$7+4)-$F713,0),0)*$B713,"")</f>
        <v/>
      </c>
      <c r="AU713" s="11" t="str">
        <f aca="false">IF(AND($B713&lt;&gt;"",$E713&lt;&gt;"",$F713&lt;&gt;"",AU$7&lt;&gt;""),MAX(NETWORKDAYS(AU$7,AU$7+6)-MAX($E713-AU$7,0)-MAX((AU$7+4)-$F713,0),0)*$B713,"")</f>
        <v/>
      </c>
      <c r="AV713" s="11" t="str">
        <f aca="false">IF(AND($B713&lt;&gt;"",$E713&lt;&gt;"",$F713&lt;&gt;"",AV$7&lt;&gt;""),MAX(NETWORKDAYS(AV$7,AV$7+6)-MAX($E713-AV$7,0)-MAX((AV$7+4)-$F713,0),0)*$B713,"")</f>
        <v/>
      </c>
      <c r="AW713" s="11" t="str">
        <f aca="false">IF(AND($B713&lt;&gt;"",$E713&lt;&gt;"",$F713&lt;&gt;"",AW$7&lt;&gt;""),MAX(NETWORKDAYS(AW$7,AW$7+6)-MAX($E713-AW$7,0)-MAX((AW$7+4)-$F713,0),0)*$B713,"")</f>
        <v/>
      </c>
      <c r="AX713" s="11" t="str">
        <f aca="false">IF(AND($B713&lt;&gt;"",$E713&lt;&gt;"",$F713&lt;&gt;"",AX$7&lt;&gt;""),MAX(NETWORKDAYS(AX$7,AX$7+6)-MAX($E713-AX$7,0)-MAX((AX$7+4)-$F713,0),0)*$B713,"")</f>
        <v/>
      </c>
      <c r="AY713" s="11" t="str">
        <f aca="false">IF(AND($B713&lt;&gt;"",$E713&lt;&gt;"",$F713&lt;&gt;"",AY$7&lt;&gt;""),MAX(NETWORKDAYS(AY$7,AY$7+6)-MAX($E713-AY$7,0)-MAX((AY$7+4)-$F713,0),0)*$B713,"")</f>
        <v/>
      </c>
      <c r="AZ713" s="11" t="str">
        <f aca="false">IF(AND($B713&lt;&gt;"",$E713&lt;&gt;"",$F713&lt;&gt;"",AZ$7&lt;&gt;""),MAX(NETWORKDAYS(AZ$7,AZ$7+6)-MAX($E713-AZ$7,0)-MAX((AZ$7+4)-$F713,0),0)*$B713,"")</f>
        <v/>
      </c>
      <c r="BA713" s="11" t="str">
        <f aca="false">IF(AND($B713&lt;&gt;"",$E713&lt;&gt;"",$F713&lt;&gt;"",BA$7&lt;&gt;""),MAX(NETWORKDAYS(BA$7,BA$7+6)-MAX($E713-BA$7,0)-MAX((BA$7+4)-$F713,0),0)*$B713,"")</f>
        <v/>
      </c>
      <c r="BB713" s="11" t="str">
        <f aca="false">IF(AND($B713&lt;&gt;"",$E713&lt;&gt;"",$F713&lt;&gt;"",BB$7&lt;&gt;""),MAX(NETWORKDAYS(BB$7,BB$7+6)-MAX($E713-BB$7,0)-MAX((BB$7+4)-$F713,0),0)*$B713,"")</f>
        <v/>
      </c>
      <c r="BC713" s="11" t="str">
        <f aca="false">IF(AND($B713&lt;&gt;"",$E713&lt;&gt;"",$F713&lt;&gt;"",BC$7&lt;&gt;""),MAX(NETWORKDAYS(BC$7,BC$7+6)-MAX($E713-BC$7,0)-MAX((BC$7+4)-$F713,0),0)*$B713,"")</f>
        <v/>
      </c>
      <c r="BD713" s="11" t="str">
        <f aca="false">IF(AND($B713&lt;&gt;"",$E713&lt;&gt;"",$F713&lt;&gt;"",BD$7&lt;&gt;""),MAX(NETWORKDAYS(BD$7,BD$7+6)-MAX($E713-BD$7,0)-MAX((BD$7+4)-$F713,0),0)*$B713,"")</f>
        <v/>
      </c>
      <c r="BE713" s="11" t="str">
        <f aca="false">IF(AND($B713&lt;&gt;"",$E713&lt;&gt;"",$F713&lt;&gt;"",BE$7&lt;&gt;""),MAX(NETWORKDAYS(BE$7,BE$7+6)-MAX($E713-BE$7,0)-MAX((BE$7+4)-$F713,0),0)*$B713,"")</f>
        <v/>
      </c>
      <c r="BF713" s="11" t="str">
        <f aca="false">IF(AND($B713&lt;&gt;"",$E713&lt;&gt;"",$F713&lt;&gt;"",BF$7&lt;&gt;""),MAX(NETWORKDAYS(BF$7,BF$7+6)-MAX($E713-BF$7,0)-MAX((BF$7+4)-$F713,0),0)*$B713,"")</f>
        <v/>
      </c>
      <c r="BG713" s="11" t="str">
        <f aca="false">IF(AND($B713&lt;&gt;"",$E713&lt;&gt;"",$F713&lt;&gt;"",BG$7&lt;&gt;""),MAX(NETWORKDAYS(BG$7,BG$7+6)-MAX($E713-BG$7,0)-MAX((BG$7+4)-$F713,0),0)*$B713,"")</f>
        <v/>
      </c>
      <c r="BH713" s="11" t="str">
        <f aca="false">IF(AND($B713&lt;&gt;"",$E713&lt;&gt;"",$F713&lt;&gt;"",BH$7&lt;&gt;""),MAX(NETWORKDAYS(BH$7,BH$7+6)-MAX($E713-BH$7,0)-MAX((BH$7+4)-$F713,0),0)*$B713,"")</f>
        <v/>
      </c>
      <c r="BI713" s="11" t="str">
        <f aca="false">IF(AND($B713&lt;&gt;"",$E713&lt;&gt;"",$F713&lt;&gt;"",BI$7&lt;&gt;""),MAX(NETWORKDAYS(BI$7,BI$7+6)-MAX($E713-BI$7,0)-MAX((BI$7+4)-$F713,0),0)*$B713,"")</f>
        <v/>
      </c>
      <c r="BJ713" s="11" t="str">
        <f aca="false">IF(AND($B713&lt;&gt;"",$E713&lt;&gt;"",$F713&lt;&gt;"",BJ$7&lt;&gt;""),MAX(NETWORKDAYS(BJ$7,BJ$7+6)-MAX($E713-BJ$7,0)-MAX((BJ$7+4)-$F713,0),0)*$B713,"")</f>
        <v/>
      </c>
      <c r="BK713" s="11" t="str">
        <f aca="false">IF(AND($B713&lt;&gt;"",$E713&lt;&gt;"",$F713&lt;&gt;"",BK$7&lt;&gt;""),MAX(NETWORKDAYS(BK$7,BK$7+6)-MAX($E713-BK$7,0)-MAX((BK$7+4)-$F713,0),0)*$B713,"")</f>
        <v/>
      </c>
      <c r="BL713" s="11" t="str">
        <f aca="false">IF(AND($B713&lt;&gt;"",$E713&lt;&gt;"",$F713&lt;&gt;"",BL$7&lt;&gt;""),MAX(NETWORKDAYS(BL$7,BL$7+6)-MAX($E713-BL$7,0)-MAX((BL$7+4)-$F713,0),0)*$B713,"")</f>
        <v/>
      </c>
      <c r="BM713" s="11" t="str">
        <f aca="false">IF(AND($B713&lt;&gt;"",$E713&lt;&gt;"",$F713&lt;&gt;"",BM$7&lt;&gt;""),MAX(NETWORKDAYS(BM$7,BM$7+6)-MAX($E713-BM$7,0)-MAX((BM$7+4)-$F713,0),0)*$B713,"")</f>
        <v/>
      </c>
      <c r="BN713" s="11" t="str">
        <f aca="false">IF(AND($B713&lt;&gt;"",$E713&lt;&gt;"",$F713&lt;&gt;"",BN$7&lt;&gt;""),MAX(NETWORKDAYS(BN$7,BN$7+6)-MAX($E713-BN$7,0)-MAX((BN$7+4)-$F713,0),0)*$B713,"")</f>
        <v/>
      </c>
      <c r="BO713" s="11" t="str">
        <f aca="false">IF(AND($B713&lt;&gt;"",$E713&lt;&gt;"",$F713&lt;&gt;"",BO$7&lt;&gt;""),MAX(NETWORKDAYS(BO$7,BO$7+6)-MAX($E713-BO$7,0)-MAX((BO$7+4)-$F713,0),0)*$B713,"")</f>
        <v/>
      </c>
      <c r="BP713" s="11" t="str">
        <f aca="false">IF(AND($B713&lt;&gt;"",$E713&lt;&gt;"",$F713&lt;&gt;"",BP$7&lt;&gt;""),MAX(NETWORKDAYS(BP$7,BP$7+6)-MAX($E713-BP$7,0)-MAX((BP$7+4)-$F713,0),0)*$B713,"")</f>
        <v/>
      </c>
      <c r="BQ713" s="11" t="str">
        <f aca="false">IF(AND($B713&lt;&gt;"",$E713&lt;&gt;"",$F713&lt;&gt;"",BQ$7&lt;&gt;""),MAX(NETWORKDAYS(BQ$7,BQ$7+6)-MAX($E713-BQ$7,0)-MAX((BQ$7+4)-$F713,0),0)*$B713,"")</f>
        <v/>
      </c>
      <c r="BR713" s="11" t="str">
        <f aca="false">IF(AND($B713&lt;&gt;"",$E713&lt;&gt;"",$F713&lt;&gt;"",BR$7&lt;&gt;""),MAX(NETWORKDAYS(BR$7,BR$7+6)-MAX($E713-BR$7,0)-MAX((BR$7+4)-$F713,0),0)*$B713,"")</f>
        <v/>
      </c>
      <c r="BS713" s="11" t="str">
        <f aca="false">IF(AND($B713&lt;&gt;"",$E713&lt;&gt;"",$F713&lt;&gt;"",BS$7&lt;&gt;""),MAX(NETWORKDAYS(BS$7,BS$7+6)-MAX($E713-BS$7,0)-MAX((BS$7+4)-$F713,0),0)*$B713,"")</f>
        <v/>
      </c>
      <c r="BT713" s="11" t="str">
        <f aca="false">IF(AND($B713&lt;&gt;"",$E713&lt;&gt;"",$F713&lt;&gt;"",BT$7&lt;&gt;""),MAX(NETWORKDAYS(BT$7,BT$7+6)-MAX($E713-BT$7,0)-MAX((BT$7+4)-$F713,0),0)*$B713,"")</f>
        <v/>
      </c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  <c r="II713" s="11"/>
      <c r="IJ713" s="11"/>
      <c r="IK713" s="11"/>
      <c r="IL713" s="11"/>
      <c r="IM713" s="11"/>
      <c r="IN713" s="11"/>
      <c r="IO713" s="11"/>
      <c r="IP713" s="11"/>
      <c r="IQ713" s="11"/>
      <c r="IR713" s="11"/>
      <c r="IS713" s="11"/>
      <c r="IT713" s="11"/>
      <c r="IU713" s="11"/>
      <c r="IV713" s="11"/>
      <c r="IW713" s="11"/>
      <c r="IX713" s="11"/>
      <c r="IY713" s="11"/>
      <c r="IZ713" s="11"/>
      <c r="JA713" s="11"/>
      <c r="JB713" s="11"/>
      <c r="JC713" s="11"/>
      <c r="JD713" s="11"/>
      <c r="JE713" s="11"/>
      <c r="JF713" s="11"/>
      <c r="JG713" s="11"/>
      <c r="JH713" s="11"/>
      <c r="JI713" s="11"/>
      <c r="JJ713" s="11"/>
      <c r="JK713" s="11"/>
      <c r="JL713" s="11"/>
      <c r="JM713" s="11"/>
      <c r="JN713" s="11"/>
      <c r="JO713" s="11"/>
      <c r="JP713" s="11"/>
      <c r="JQ713" s="11"/>
      <c r="JR713" s="11"/>
      <c r="JS713" s="11"/>
      <c r="JT713" s="11"/>
      <c r="JU713" s="11"/>
      <c r="JV713" s="11"/>
      <c r="JW713" s="11"/>
      <c r="JX713" s="11"/>
      <c r="JY713" s="11"/>
      <c r="JZ713" s="11"/>
      <c r="KA713" s="11"/>
      <c r="KB713" s="11"/>
      <c r="KC713" s="11"/>
      <c r="KD713" s="11"/>
      <c r="KE713" s="11"/>
      <c r="KF713" s="11"/>
      <c r="KG713" s="11"/>
      <c r="KH713" s="11"/>
      <c r="KI713" s="11"/>
      <c r="KJ713" s="11"/>
      <c r="KK713" s="11"/>
      <c r="KL713" s="11"/>
      <c r="KM713" s="11"/>
      <c r="KN713" s="11"/>
      <c r="KO713" s="11"/>
      <c r="KP713" s="11"/>
      <c r="KQ713" s="11"/>
      <c r="KR713" s="11"/>
      <c r="KS713" s="11"/>
      <c r="KT713" s="11"/>
      <c r="KU713" s="11"/>
      <c r="KV713" s="11"/>
      <c r="KW713" s="11"/>
      <c r="KX713" s="11"/>
      <c r="KY713" s="11"/>
      <c r="KZ713" s="11"/>
      <c r="LA713" s="11"/>
      <c r="LB713" s="11"/>
      <c r="LC713" s="11"/>
      <c r="LD713" s="11"/>
      <c r="LE713" s="11"/>
      <c r="LF713" s="11"/>
      <c r="LG713" s="11"/>
      <c r="LH713" s="11"/>
      <c r="LI713" s="11"/>
      <c r="LJ713" s="11"/>
      <c r="LK713" s="11"/>
      <c r="LL713" s="11"/>
      <c r="LM713" s="11"/>
      <c r="LN713" s="11"/>
      <c r="LO713" s="11"/>
      <c r="LP713" s="11"/>
      <c r="LQ713" s="11"/>
      <c r="LR713" s="11"/>
      <c r="LS713" s="11"/>
      <c r="LT713" s="11"/>
      <c r="LU713" s="11"/>
      <c r="LV713" s="11"/>
      <c r="LW713" s="11"/>
      <c r="LX713" s="11"/>
      <c r="LY713" s="11"/>
      <c r="LZ713" s="11"/>
      <c r="MA713" s="11"/>
      <c r="MB713" s="11"/>
      <c r="MC713" s="11"/>
      <c r="MD713" s="11"/>
      <c r="ME713" s="11"/>
      <c r="MF713" s="11"/>
    </row>
    <row r="714" customFormat="false" ht="12.8" hidden="false" customHeight="false" outlineLevel="0" collapsed="false">
      <c r="A714" s="1" t="str">
        <f aca="false">IF(taskList!J710&lt;&gt;"",taskList!J710,"")</f>
        <v/>
      </c>
      <c r="B714" s="9" t="str">
        <f aca="false">IF(AND(IF(taskList!M710&lt;&gt;"",TRUE()),IF(taskList!K710&lt;&gt;"",TRUE())),taskList!M710/taskList!K710,"")</f>
        <v/>
      </c>
      <c r="C714" s="9" t="str">
        <f aca="false">IF(taskList!B710&lt;&gt;"",taskList!B710,"")</f>
        <v/>
      </c>
      <c r="D714" s="9" t="str">
        <f aca="false">IF(taskList!E710&lt;&gt;"",taskList!E710,"")</f>
        <v/>
      </c>
      <c r="E714" s="4" t="str">
        <f aca="false">IF(taskList!F710&lt;&gt;"",taskList!F710,"")</f>
        <v/>
      </c>
      <c r="F714" s="4" t="str">
        <f aca="false">IF(taskList!G710&lt;&gt;"",taskList!G710,"")</f>
        <v/>
      </c>
      <c r="H714" s="11" t="str">
        <f aca="false">IF(AND($B714&lt;&gt;"",$E714&lt;&gt;"",$F714&lt;&gt;"",H$7&lt;&gt;""),MAX(NETWORKDAYS(H$7,H$7+6)-MAX($E714-H$7,0)-MAX((H$7+4)-$F714,0),0)*$B714,"")</f>
        <v/>
      </c>
      <c r="I714" s="11" t="str">
        <f aca="false">IF(AND($B714&lt;&gt;"",$E714&lt;&gt;"",$F714&lt;&gt;"",I$7&lt;&gt;""),MAX(NETWORKDAYS(I$7,I$7+6)-MAX($E714-I$7,0)-MAX((I$7+4)-$F714,0),0)*$B714,"")</f>
        <v/>
      </c>
      <c r="J714" s="11" t="str">
        <f aca="false">IF(AND($B714&lt;&gt;"",$E714&lt;&gt;"",$F714&lt;&gt;"",J$7&lt;&gt;""),MAX(NETWORKDAYS(J$7,J$7+6)-MAX($E714-J$7,0)-MAX((J$7+4)-$F714,0),0)*$B714,"")</f>
        <v/>
      </c>
      <c r="K714" s="11" t="str">
        <f aca="false">IF(AND($B714&lt;&gt;"",$E714&lt;&gt;"",$F714&lt;&gt;"",K$7&lt;&gt;""),MAX(NETWORKDAYS(K$7,K$7+6)-MAX($E714-K$7,0)-MAX((K$7+4)-$F714,0),0)*$B714,"")</f>
        <v/>
      </c>
      <c r="L714" s="11" t="str">
        <f aca="false">IF(AND($B714&lt;&gt;"",$E714&lt;&gt;"",$F714&lt;&gt;"",L$7&lt;&gt;""),MAX(NETWORKDAYS(L$7,L$7+6)-MAX($E714-L$7,0)-MAX((L$7+4)-$F714,0),0)*$B714,"")</f>
        <v/>
      </c>
      <c r="M714" s="11" t="str">
        <f aca="false">IF(AND($B714&lt;&gt;"",$E714&lt;&gt;"",$F714&lt;&gt;"",M$7&lt;&gt;""),MAX(NETWORKDAYS(M$7,M$7+6)-MAX($E714-M$7,0)-MAX((M$7+4)-$F714,0),0)*$B714,"")</f>
        <v/>
      </c>
      <c r="N714" s="11" t="str">
        <f aca="false">IF(AND($B714&lt;&gt;"",$E714&lt;&gt;"",$F714&lt;&gt;"",N$7&lt;&gt;""),MAX(NETWORKDAYS(N$7,N$7+6)-MAX($E714-N$7,0)-MAX((N$7+4)-$F714,0),0)*$B714,"")</f>
        <v/>
      </c>
      <c r="O714" s="11" t="str">
        <f aca="false">IF(AND($B714&lt;&gt;"",$E714&lt;&gt;"",$F714&lt;&gt;"",O$7&lt;&gt;""),MAX(NETWORKDAYS(O$7,O$7+6)-MAX($E714-O$7,0)-MAX((O$7+4)-$F714,0),0)*$B714,"")</f>
        <v/>
      </c>
      <c r="P714" s="11" t="str">
        <f aca="false">IF(AND($B714&lt;&gt;"",$E714&lt;&gt;"",$F714&lt;&gt;"",P$7&lt;&gt;""),MAX(NETWORKDAYS(P$7,P$7+6)-MAX($E714-P$7,0)-MAX((P$7+4)-$F714,0),0)*$B714,"")</f>
        <v/>
      </c>
      <c r="Q714" s="11" t="str">
        <f aca="false">IF(AND($B714&lt;&gt;"",$E714&lt;&gt;"",$F714&lt;&gt;"",Q$7&lt;&gt;""),MAX(NETWORKDAYS(Q$7,Q$7+6)-MAX($E714-Q$7,0)-MAX((Q$7+4)-$F714,0),0)*$B714,"")</f>
        <v/>
      </c>
      <c r="R714" s="11" t="str">
        <f aca="false">IF(AND($B714&lt;&gt;"",$E714&lt;&gt;"",$F714&lt;&gt;"",R$7&lt;&gt;""),MAX(NETWORKDAYS(R$7,R$7+6)-MAX($E714-R$7,0)-MAX((R$7+4)-$F714,0),0)*$B714,"")</f>
        <v/>
      </c>
      <c r="S714" s="11" t="str">
        <f aca="false">IF(AND($B714&lt;&gt;"",$E714&lt;&gt;"",$F714&lt;&gt;"",S$7&lt;&gt;""),MAX(NETWORKDAYS(S$7,S$7+6)-MAX($E714-S$7,0)-MAX((S$7+4)-$F714,0),0)*$B714,"")</f>
        <v/>
      </c>
      <c r="T714" s="11" t="str">
        <f aca="false">IF(AND($B714&lt;&gt;"",$E714&lt;&gt;"",$F714&lt;&gt;"",T$7&lt;&gt;""),MAX(NETWORKDAYS(T$7,T$7+6)-MAX($E714-T$7,0)-MAX((T$7+4)-$F714,0),0)*$B714,"")</f>
        <v/>
      </c>
      <c r="U714" s="11" t="str">
        <f aca="false">IF(AND($B714&lt;&gt;"",$E714&lt;&gt;"",$F714&lt;&gt;"",U$7&lt;&gt;""),MAX(NETWORKDAYS(U$7,U$7+6)-MAX($E714-U$7,0)-MAX((U$7+4)-$F714,0),0)*$B714,"")</f>
        <v/>
      </c>
      <c r="V714" s="11" t="str">
        <f aca="false">IF(AND($B714&lt;&gt;"",$E714&lt;&gt;"",$F714&lt;&gt;"",V$7&lt;&gt;""),MAX(NETWORKDAYS(V$7,V$7+6)-MAX($E714-V$7,0)-MAX((V$7+4)-$F714,0),0)*$B714,"")</f>
        <v/>
      </c>
      <c r="W714" s="11" t="str">
        <f aca="false">IF(AND($B714&lt;&gt;"",$E714&lt;&gt;"",$F714&lt;&gt;"",W$7&lt;&gt;""),MAX(NETWORKDAYS(W$7,W$7+6)-MAX($E714-W$7,0)-MAX((W$7+4)-$F714,0),0)*$B714,"")</f>
        <v/>
      </c>
      <c r="X714" s="11" t="str">
        <f aca="false">IF(AND($B714&lt;&gt;"",$E714&lt;&gt;"",$F714&lt;&gt;"",X$7&lt;&gt;""),MAX(NETWORKDAYS(X$7,X$7+6)-MAX($E714-X$7,0)-MAX((X$7+4)-$F714,0),0)*$B714,"")</f>
        <v/>
      </c>
      <c r="Y714" s="11" t="str">
        <f aca="false">IF(AND($B714&lt;&gt;"",$E714&lt;&gt;"",$F714&lt;&gt;"",Y$7&lt;&gt;""),MAX(NETWORKDAYS(Y$7,Y$7+6)-MAX($E714-Y$7,0)-MAX((Y$7+4)-$F714,0),0)*$B714,"")</f>
        <v/>
      </c>
      <c r="Z714" s="11" t="str">
        <f aca="false">IF(AND($B714&lt;&gt;"",$E714&lt;&gt;"",$F714&lt;&gt;"",Z$7&lt;&gt;""),MAX(NETWORKDAYS(Z$7,Z$7+6)-MAX($E714-Z$7,0)-MAX((Z$7+4)-$F714,0),0)*$B714,"")</f>
        <v/>
      </c>
      <c r="AA714" s="11" t="str">
        <f aca="false">IF(AND($B714&lt;&gt;"",$E714&lt;&gt;"",$F714&lt;&gt;"",AA$7&lt;&gt;""),MAX(NETWORKDAYS(AA$7,AA$7+6)-MAX($E714-AA$7,0)-MAX((AA$7+4)-$F714,0),0)*$B714,"")</f>
        <v/>
      </c>
      <c r="AB714" s="11" t="str">
        <f aca="false">IF(AND($B714&lt;&gt;"",$E714&lt;&gt;"",$F714&lt;&gt;"",AB$7&lt;&gt;""),MAX(NETWORKDAYS(AB$7,AB$7+6)-MAX($E714-AB$7,0)-MAX((AB$7+4)-$F714,0),0)*$B714,"")</f>
        <v/>
      </c>
      <c r="AC714" s="11" t="str">
        <f aca="false">IF(AND($B714&lt;&gt;"",$E714&lt;&gt;"",$F714&lt;&gt;"",AC$7&lt;&gt;""),MAX(NETWORKDAYS(AC$7,AC$7+6)-MAX($E714-AC$7,0)-MAX((AC$7+4)-$F714,0),0)*$B714,"")</f>
        <v/>
      </c>
      <c r="AD714" s="11" t="str">
        <f aca="false">IF(AND($B714&lt;&gt;"",$E714&lt;&gt;"",$F714&lt;&gt;"",AD$7&lt;&gt;""),MAX(NETWORKDAYS(AD$7,AD$7+6)-MAX($E714-AD$7,0)-MAX((AD$7+4)-$F714,0),0)*$B714,"")</f>
        <v/>
      </c>
      <c r="AE714" s="11" t="str">
        <f aca="false">IF(AND($B714&lt;&gt;"",$E714&lt;&gt;"",$F714&lt;&gt;"",AE$7&lt;&gt;""),MAX(NETWORKDAYS(AE$7,AE$7+6)-MAX($E714-AE$7,0)-MAX((AE$7+4)-$F714,0),0)*$B714,"")</f>
        <v/>
      </c>
      <c r="AF714" s="11" t="str">
        <f aca="false">IF(AND($B714&lt;&gt;"",$E714&lt;&gt;"",$F714&lt;&gt;"",AF$7&lt;&gt;""),MAX(NETWORKDAYS(AF$7,AF$7+6)-MAX($E714-AF$7,0)-MAX((AF$7+4)-$F714,0),0)*$B714,"")</f>
        <v/>
      </c>
      <c r="AG714" s="11" t="str">
        <f aca="false">IF(AND($B714&lt;&gt;"",$E714&lt;&gt;"",$F714&lt;&gt;"",AG$7&lt;&gt;""),MAX(NETWORKDAYS(AG$7,AG$7+6)-MAX($E714-AG$7,0)-MAX((AG$7+4)-$F714,0),0)*$B714,"")</f>
        <v/>
      </c>
      <c r="AH714" s="11" t="str">
        <f aca="false">IF(AND($B714&lt;&gt;"",$E714&lt;&gt;"",$F714&lt;&gt;"",AH$7&lt;&gt;""),MAX(NETWORKDAYS(AH$7,AH$7+6)-MAX($E714-AH$7,0)-MAX((AH$7+4)-$F714,0),0)*$B714,"")</f>
        <v/>
      </c>
      <c r="AI714" s="11" t="str">
        <f aca="false">IF(AND($B714&lt;&gt;"",$E714&lt;&gt;"",$F714&lt;&gt;"",AI$7&lt;&gt;""),MAX(NETWORKDAYS(AI$7,AI$7+6)-MAX($E714-AI$7,0)-MAX((AI$7+4)-$F714,0),0)*$B714,"")</f>
        <v/>
      </c>
      <c r="AJ714" s="11" t="str">
        <f aca="false">IF(AND($B714&lt;&gt;"",$E714&lt;&gt;"",$F714&lt;&gt;"",AJ$7&lt;&gt;""),MAX(NETWORKDAYS(AJ$7,AJ$7+6)-MAX($E714-AJ$7,0)-MAX((AJ$7+4)-$F714,0),0)*$B714,"")</f>
        <v/>
      </c>
      <c r="AK714" s="11" t="str">
        <f aca="false">IF(AND($B714&lt;&gt;"",$E714&lt;&gt;"",$F714&lt;&gt;"",AK$7&lt;&gt;""),MAX(NETWORKDAYS(AK$7,AK$7+6)-MAX($E714-AK$7,0)-MAX((AK$7+4)-$F714,0),0)*$B714,"")</f>
        <v/>
      </c>
      <c r="AL714" s="11" t="str">
        <f aca="false">IF(AND($B714&lt;&gt;"",$E714&lt;&gt;"",$F714&lt;&gt;"",AL$7&lt;&gt;""),MAX(NETWORKDAYS(AL$7,AL$7+6)-MAX($E714-AL$7,0)-MAX((AL$7+4)-$F714,0),0)*$B714,"")</f>
        <v/>
      </c>
      <c r="AM714" s="11" t="str">
        <f aca="false">IF(AND($B714&lt;&gt;"",$E714&lt;&gt;"",$F714&lt;&gt;"",AM$7&lt;&gt;""),MAX(NETWORKDAYS(AM$7,AM$7+6)-MAX($E714-AM$7,0)-MAX((AM$7+4)-$F714,0),0)*$B714,"")</f>
        <v/>
      </c>
      <c r="AN714" s="11" t="str">
        <f aca="false">IF(AND($B714&lt;&gt;"",$E714&lt;&gt;"",$F714&lt;&gt;"",AN$7&lt;&gt;""),MAX(NETWORKDAYS(AN$7,AN$7+6)-MAX($E714-AN$7,0)-MAX((AN$7+4)-$F714,0),0)*$B714,"")</f>
        <v/>
      </c>
      <c r="AO714" s="11" t="str">
        <f aca="false">IF(AND($B714&lt;&gt;"",$E714&lt;&gt;"",$F714&lt;&gt;"",AO$7&lt;&gt;""),MAX(NETWORKDAYS(AO$7,AO$7+6)-MAX($E714-AO$7,0)-MAX((AO$7+4)-$F714,0),0)*$B714,"")</f>
        <v/>
      </c>
      <c r="AP714" s="11" t="str">
        <f aca="false">IF(AND($B714&lt;&gt;"",$E714&lt;&gt;"",$F714&lt;&gt;"",AP$7&lt;&gt;""),MAX(NETWORKDAYS(AP$7,AP$7+6)-MAX($E714-AP$7,0)-MAX((AP$7+4)-$F714,0),0)*$B714,"")</f>
        <v/>
      </c>
      <c r="AQ714" s="11" t="str">
        <f aca="false">IF(AND($B714&lt;&gt;"",$E714&lt;&gt;"",$F714&lt;&gt;"",AQ$7&lt;&gt;""),MAX(NETWORKDAYS(AQ$7,AQ$7+6)-MAX($E714-AQ$7,0)-MAX((AQ$7+4)-$F714,0),0)*$B714,"")</f>
        <v/>
      </c>
      <c r="AR714" s="11" t="str">
        <f aca="false">IF(AND($B714&lt;&gt;"",$E714&lt;&gt;"",$F714&lt;&gt;"",AR$7&lt;&gt;""),MAX(NETWORKDAYS(AR$7,AR$7+6)-MAX($E714-AR$7,0)-MAX((AR$7+4)-$F714,0),0)*$B714,"")</f>
        <v/>
      </c>
      <c r="AS714" s="11" t="str">
        <f aca="false">IF(AND($B714&lt;&gt;"",$E714&lt;&gt;"",$F714&lt;&gt;"",AS$7&lt;&gt;""),MAX(NETWORKDAYS(AS$7,AS$7+6)-MAX($E714-AS$7,0)-MAX((AS$7+4)-$F714,0),0)*$B714,"")</f>
        <v/>
      </c>
      <c r="AT714" s="11" t="str">
        <f aca="false">IF(AND($B714&lt;&gt;"",$E714&lt;&gt;"",$F714&lt;&gt;"",AT$7&lt;&gt;""),MAX(NETWORKDAYS(AT$7,AT$7+6)-MAX($E714-AT$7,0)-MAX((AT$7+4)-$F714,0),0)*$B714,"")</f>
        <v/>
      </c>
      <c r="AU714" s="11" t="str">
        <f aca="false">IF(AND($B714&lt;&gt;"",$E714&lt;&gt;"",$F714&lt;&gt;"",AU$7&lt;&gt;""),MAX(NETWORKDAYS(AU$7,AU$7+6)-MAX($E714-AU$7,0)-MAX((AU$7+4)-$F714,0),0)*$B714,"")</f>
        <v/>
      </c>
      <c r="AV714" s="11" t="str">
        <f aca="false">IF(AND($B714&lt;&gt;"",$E714&lt;&gt;"",$F714&lt;&gt;"",AV$7&lt;&gt;""),MAX(NETWORKDAYS(AV$7,AV$7+6)-MAX($E714-AV$7,0)-MAX((AV$7+4)-$F714,0),0)*$B714,"")</f>
        <v/>
      </c>
      <c r="AW714" s="11" t="str">
        <f aca="false">IF(AND($B714&lt;&gt;"",$E714&lt;&gt;"",$F714&lt;&gt;"",AW$7&lt;&gt;""),MAX(NETWORKDAYS(AW$7,AW$7+6)-MAX($E714-AW$7,0)-MAX((AW$7+4)-$F714,0),0)*$B714,"")</f>
        <v/>
      </c>
      <c r="AX714" s="11" t="str">
        <f aca="false">IF(AND($B714&lt;&gt;"",$E714&lt;&gt;"",$F714&lt;&gt;"",AX$7&lt;&gt;""),MAX(NETWORKDAYS(AX$7,AX$7+6)-MAX($E714-AX$7,0)-MAX((AX$7+4)-$F714,0),0)*$B714,"")</f>
        <v/>
      </c>
      <c r="AY714" s="11" t="str">
        <f aca="false">IF(AND($B714&lt;&gt;"",$E714&lt;&gt;"",$F714&lt;&gt;"",AY$7&lt;&gt;""),MAX(NETWORKDAYS(AY$7,AY$7+6)-MAX($E714-AY$7,0)-MAX((AY$7+4)-$F714,0),0)*$B714,"")</f>
        <v/>
      </c>
      <c r="AZ714" s="11" t="str">
        <f aca="false">IF(AND($B714&lt;&gt;"",$E714&lt;&gt;"",$F714&lt;&gt;"",AZ$7&lt;&gt;""),MAX(NETWORKDAYS(AZ$7,AZ$7+6)-MAX($E714-AZ$7,0)-MAX((AZ$7+4)-$F714,0),0)*$B714,"")</f>
        <v/>
      </c>
      <c r="BA714" s="11" t="str">
        <f aca="false">IF(AND($B714&lt;&gt;"",$E714&lt;&gt;"",$F714&lt;&gt;"",BA$7&lt;&gt;""),MAX(NETWORKDAYS(BA$7,BA$7+6)-MAX($E714-BA$7,0)-MAX((BA$7+4)-$F714,0),0)*$B714,"")</f>
        <v/>
      </c>
      <c r="BB714" s="11" t="str">
        <f aca="false">IF(AND($B714&lt;&gt;"",$E714&lt;&gt;"",$F714&lt;&gt;"",BB$7&lt;&gt;""),MAX(NETWORKDAYS(BB$7,BB$7+6)-MAX($E714-BB$7,0)-MAX((BB$7+4)-$F714,0),0)*$B714,"")</f>
        <v/>
      </c>
      <c r="BC714" s="11" t="str">
        <f aca="false">IF(AND($B714&lt;&gt;"",$E714&lt;&gt;"",$F714&lt;&gt;"",BC$7&lt;&gt;""),MAX(NETWORKDAYS(BC$7,BC$7+6)-MAX($E714-BC$7,0)-MAX((BC$7+4)-$F714,0),0)*$B714,"")</f>
        <v/>
      </c>
      <c r="BD714" s="11" t="str">
        <f aca="false">IF(AND($B714&lt;&gt;"",$E714&lt;&gt;"",$F714&lt;&gt;"",BD$7&lt;&gt;""),MAX(NETWORKDAYS(BD$7,BD$7+6)-MAX($E714-BD$7,0)-MAX((BD$7+4)-$F714,0),0)*$B714,"")</f>
        <v/>
      </c>
      <c r="BE714" s="11" t="str">
        <f aca="false">IF(AND($B714&lt;&gt;"",$E714&lt;&gt;"",$F714&lt;&gt;"",BE$7&lt;&gt;""),MAX(NETWORKDAYS(BE$7,BE$7+6)-MAX($E714-BE$7,0)-MAX((BE$7+4)-$F714,0),0)*$B714,"")</f>
        <v/>
      </c>
      <c r="BF714" s="11" t="str">
        <f aca="false">IF(AND($B714&lt;&gt;"",$E714&lt;&gt;"",$F714&lt;&gt;"",BF$7&lt;&gt;""),MAX(NETWORKDAYS(BF$7,BF$7+6)-MAX($E714-BF$7,0)-MAX((BF$7+4)-$F714,0),0)*$B714,"")</f>
        <v/>
      </c>
      <c r="BG714" s="11" t="str">
        <f aca="false">IF(AND($B714&lt;&gt;"",$E714&lt;&gt;"",$F714&lt;&gt;"",BG$7&lt;&gt;""),MAX(NETWORKDAYS(BG$7,BG$7+6)-MAX($E714-BG$7,0)-MAX((BG$7+4)-$F714,0),0)*$B714,"")</f>
        <v/>
      </c>
      <c r="BH714" s="11" t="str">
        <f aca="false">IF(AND($B714&lt;&gt;"",$E714&lt;&gt;"",$F714&lt;&gt;"",BH$7&lt;&gt;""),MAX(NETWORKDAYS(BH$7,BH$7+6)-MAX($E714-BH$7,0)-MAX((BH$7+4)-$F714,0),0)*$B714,"")</f>
        <v/>
      </c>
      <c r="BI714" s="11" t="str">
        <f aca="false">IF(AND($B714&lt;&gt;"",$E714&lt;&gt;"",$F714&lt;&gt;"",BI$7&lt;&gt;""),MAX(NETWORKDAYS(BI$7,BI$7+6)-MAX($E714-BI$7,0)-MAX((BI$7+4)-$F714,0),0)*$B714,"")</f>
        <v/>
      </c>
      <c r="BJ714" s="11" t="str">
        <f aca="false">IF(AND($B714&lt;&gt;"",$E714&lt;&gt;"",$F714&lt;&gt;"",BJ$7&lt;&gt;""),MAX(NETWORKDAYS(BJ$7,BJ$7+6)-MAX($E714-BJ$7,0)-MAX((BJ$7+4)-$F714,0),0)*$B714,"")</f>
        <v/>
      </c>
      <c r="BK714" s="11" t="str">
        <f aca="false">IF(AND($B714&lt;&gt;"",$E714&lt;&gt;"",$F714&lt;&gt;"",BK$7&lt;&gt;""),MAX(NETWORKDAYS(BK$7,BK$7+6)-MAX($E714-BK$7,0)-MAX((BK$7+4)-$F714,0),0)*$B714,"")</f>
        <v/>
      </c>
      <c r="BL714" s="11" t="str">
        <f aca="false">IF(AND($B714&lt;&gt;"",$E714&lt;&gt;"",$F714&lt;&gt;"",BL$7&lt;&gt;""),MAX(NETWORKDAYS(BL$7,BL$7+6)-MAX($E714-BL$7,0)-MAX((BL$7+4)-$F714,0),0)*$B714,"")</f>
        <v/>
      </c>
      <c r="BM714" s="11" t="str">
        <f aca="false">IF(AND($B714&lt;&gt;"",$E714&lt;&gt;"",$F714&lt;&gt;"",BM$7&lt;&gt;""),MAX(NETWORKDAYS(BM$7,BM$7+6)-MAX($E714-BM$7,0)-MAX((BM$7+4)-$F714,0),0)*$B714,"")</f>
        <v/>
      </c>
      <c r="BN714" s="11" t="str">
        <f aca="false">IF(AND($B714&lt;&gt;"",$E714&lt;&gt;"",$F714&lt;&gt;"",BN$7&lt;&gt;""),MAX(NETWORKDAYS(BN$7,BN$7+6)-MAX($E714-BN$7,0)-MAX((BN$7+4)-$F714,0),0)*$B714,"")</f>
        <v/>
      </c>
      <c r="BO714" s="11" t="str">
        <f aca="false">IF(AND($B714&lt;&gt;"",$E714&lt;&gt;"",$F714&lt;&gt;"",BO$7&lt;&gt;""),MAX(NETWORKDAYS(BO$7,BO$7+6)-MAX($E714-BO$7,0)-MAX((BO$7+4)-$F714,0),0)*$B714,"")</f>
        <v/>
      </c>
      <c r="BP714" s="11" t="str">
        <f aca="false">IF(AND($B714&lt;&gt;"",$E714&lt;&gt;"",$F714&lt;&gt;"",BP$7&lt;&gt;""),MAX(NETWORKDAYS(BP$7,BP$7+6)-MAX($E714-BP$7,0)-MAX((BP$7+4)-$F714,0),0)*$B714,"")</f>
        <v/>
      </c>
      <c r="BQ714" s="11" t="str">
        <f aca="false">IF(AND($B714&lt;&gt;"",$E714&lt;&gt;"",$F714&lt;&gt;"",BQ$7&lt;&gt;""),MAX(NETWORKDAYS(BQ$7,BQ$7+6)-MAX($E714-BQ$7,0)-MAX((BQ$7+4)-$F714,0),0)*$B714,"")</f>
        <v/>
      </c>
      <c r="BR714" s="11" t="str">
        <f aca="false">IF(AND($B714&lt;&gt;"",$E714&lt;&gt;"",$F714&lt;&gt;"",BR$7&lt;&gt;""),MAX(NETWORKDAYS(BR$7,BR$7+6)-MAX($E714-BR$7,0)-MAX((BR$7+4)-$F714,0),0)*$B714,"")</f>
        <v/>
      </c>
      <c r="BS714" s="11" t="str">
        <f aca="false">IF(AND($B714&lt;&gt;"",$E714&lt;&gt;"",$F714&lt;&gt;"",BS$7&lt;&gt;""),MAX(NETWORKDAYS(BS$7,BS$7+6)-MAX($E714-BS$7,0)-MAX((BS$7+4)-$F714,0),0)*$B714,"")</f>
        <v/>
      </c>
      <c r="BT714" s="11" t="str">
        <f aca="false">IF(AND($B714&lt;&gt;"",$E714&lt;&gt;"",$F714&lt;&gt;"",BT$7&lt;&gt;""),MAX(NETWORKDAYS(BT$7,BT$7+6)-MAX($E714-BT$7,0)-MAX((BT$7+4)-$F714,0),0)*$B714,"")</f>
        <v/>
      </c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  <c r="JR714" s="11"/>
      <c r="JS714" s="11"/>
      <c r="JT714" s="11"/>
      <c r="JU714" s="11"/>
      <c r="JV714" s="11"/>
      <c r="JW714" s="11"/>
      <c r="JX714" s="11"/>
      <c r="JY714" s="11"/>
      <c r="JZ714" s="11"/>
      <c r="KA714" s="11"/>
      <c r="KB714" s="11"/>
      <c r="KC714" s="11"/>
      <c r="KD714" s="11"/>
      <c r="KE714" s="11"/>
      <c r="KF714" s="11"/>
      <c r="KG714" s="11"/>
      <c r="KH714" s="11"/>
      <c r="KI714" s="11"/>
      <c r="KJ714" s="11"/>
      <c r="KK714" s="11"/>
      <c r="KL714" s="11"/>
      <c r="KM714" s="11"/>
      <c r="KN714" s="11"/>
      <c r="KO714" s="11"/>
      <c r="KP714" s="11"/>
      <c r="KQ714" s="11"/>
      <c r="KR714" s="11"/>
      <c r="KS714" s="11"/>
      <c r="KT714" s="11"/>
      <c r="KU714" s="11"/>
      <c r="KV714" s="11"/>
      <c r="KW714" s="11"/>
      <c r="KX714" s="11"/>
      <c r="KY714" s="11"/>
      <c r="KZ714" s="11"/>
      <c r="LA714" s="11"/>
      <c r="LB714" s="11"/>
      <c r="LC714" s="11"/>
      <c r="LD714" s="11"/>
      <c r="LE714" s="11"/>
      <c r="LF714" s="11"/>
      <c r="LG714" s="11"/>
      <c r="LH714" s="11"/>
      <c r="LI714" s="11"/>
      <c r="LJ714" s="11"/>
      <c r="LK714" s="11"/>
      <c r="LL714" s="11"/>
      <c r="LM714" s="11"/>
      <c r="LN714" s="11"/>
      <c r="LO714" s="11"/>
      <c r="LP714" s="11"/>
      <c r="LQ714" s="11"/>
      <c r="LR714" s="11"/>
      <c r="LS714" s="11"/>
      <c r="LT714" s="11"/>
      <c r="LU714" s="11"/>
      <c r="LV714" s="11"/>
      <c r="LW714" s="11"/>
      <c r="LX714" s="11"/>
      <c r="LY714" s="11"/>
      <c r="LZ714" s="11"/>
      <c r="MA714" s="11"/>
      <c r="MB714" s="11"/>
      <c r="MC714" s="11"/>
      <c r="MD714" s="11"/>
      <c r="ME714" s="11"/>
      <c r="MF714" s="11"/>
    </row>
    <row r="715" customFormat="false" ht="12.8" hidden="false" customHeight="false" outlineLevel="0" collapsed="false">
      <c r="A715" s="1" t="str">
        <f aca="false">IF(taskList!J711&lt;&gt;"",taskList!J711,"")</f>
        <v/>
      </c>
      <c r="B715" s="9" t="str">
        <f aca="false">IF(AND(IF(taskList!M711&lt;&gt;"",TRUE()),IF(taskList!K711&lt;&gt;"",TRUE())),taskList!M711/taskList!K711,"")</f>
        <v/>
      </c>
      <c r="C715" s="9" t="str">
        <f aca="false">IF(taskList!B711&lt;&gt;"",taskList!B711,"")</f>
        <v/>
      </c>
      <c r="D715" s="9" t="str">
        <f aca="false">IF(taskList!E711&lt;&gt;"",taskList!E711,"")</f>
        <v/>
      </c>
      <c r="E715" s="4" t="str">
        <f aca="false">IF(taskList!F711&lt;&gt;"",taskList!F711,"")</f>
        <v/>
      </c>
      <c r="F715" s="4" t="str">
        <f aca="false">IF(taskList!G711&lt;&gt;"",taskList!G711,"")</f>
        <v/>
      </c>
      <c r="H715" s="11" t="str">
        <f aca="false">IF(AND($B715&lt;&gt;"",$E715&lt;&gt;"",$F715&lt;&gt;"",H$7&lt;&gt;""),MAX(NETWORKDAYS(H$7,H$7+6)-MAX($E715-H$7,0)-MAX((H$7+4)-$F715,0),0)*$B715,"")</f>
        <v/>
      </c>
      <c r="I715" s="11" t="str">
        <f aca="false">IF(AND($B715&lt;&gt;"",$E715&lt;&gt;"",$F715&lt;&gt;"",I$7&lt;&gt;""),MAX(NETWORKDAYS(I$7,I$7+6)-MAX($E715-I$7,0)-MAX((I$7+4)-$F715,0),0)*$B715,"")</f>
        <v/>
      </c>
      <c r="J715" s="11" t="str">
        <f aca="false">IF(AND($B715&lt;&gt;"",$E715&lt;&gt;"",$F715&lt;&gt;"",J$7&lt;&gt;""),MAX(NETWORKDAYS(J$7,J$7+6)-MAX($E715-J$7,0)-MAX((J$7+4)-$F715,0),0)*$B715,"")</f>
        <v/>
      </c>
      <c r="K715" s="11" t="str">
        <f aca="false">IF(AND($B715&lt;&gt;"",$E715&lt;&gt;"",$F715&lt;&gt;"",K$7&lt;&gt;""),MAX(NETWORKDAYS(K$7,K$7+6)-MAX($E715-K$7,0)-MAX((K$7+4)-$F715,0),0)*$B715,"")</f>
        <v/>
      </c>
      <c r="L715" s="11" t="str">
        <f aca="false">IF(AND($B715&lt;&gt;"",$E715&lt;&gt;"",$F715&lt;&gt;"",L$7&lt;&gt;""),MAX(NETWORKDAYS(L$7,L$7+6)-MAX($E715-L$7,0)-MAX((L$7+4)-$F715,0),0)*$B715,"")</f>
        <v/>
      </c>
      <c r="M715" s="11" t="str">
        <f aca="false">IF(AND($B715&lt;&gt;"",$E715&lt;&gt;"",$F715&lt;&gt;"",M$7&lt;&gt;""),MAX(NETWORKDAYS(M$7,M$7+6)-MAX($E715-M$7,0)-MAX((M$7+4)-$F715,0),0)*$B715,"")</f>
        <v/>
      </c>
      <c r="N715" s="11" t="str">
        <f aca="false">IF(AND($B715&lt;&gt;"",$E715&lt;&gt;"",$F715&lt;&gt;"",N$7&lt;&gt;""),MAX(NETWORKDAYS(N$7,N$7+6)-MAX($E715-N$7,0)-MAX((N$7+4)-$F715,0),0)*$B715,"")</f>
        <v/>
      </c>
      <c r="O715" s="11" t="str">
        <f aca="false">IF(AND($B715&lt;&gt;"",$E715&lt;&gt;"",$F715&lt;&gt;"",O$7&lt;&gt;""),MAX(NETWORKDAYS(O$7,O$7+6)-MAX($E715-O$7,0)-MAX((O$7+4)-$F715,0),0)*$B715,"")</f>
        <v/>
      </c>
      <c r="P715" s="11" t="str">
        <f aca="false">IF(AND($B715&lt;&gt;"",$E715&lt;&gt;"",$F715&lt;&gt;"",P$7&lt;&gt;""),MAX(NETWORKDAYS(P$7,P$7+6)-MAX($E715-P$7,0)-MAX((P$7+4)-$F715,0),0)*$B715,"")</f>
        <v/>
      </c>
      <c r="Q715" s="11" t="str">
        <f aca="false">IF(AND($B715&lt;&gt;"",$E715&lt;&gt;"",$F715&lt;&gt;"",Q$7&lt;&gt;""),MAX(NETWORKDAYS(Q$7,Q$7+6)-MAX($E715-Q$7,0)-MAX((Q$7+4)-$F715,0),0)*$B715,"")</f>
        <v/>
      </c>
      <c r="R715" s="11" t="str">
        <f aca="false">IF(AND($B715&lt;&gt;"",$E715&lt;&gt;"",$F715&lt;&gt;"",R$7&lt;&gt;""),MAX(NETWORKDAYS(R$7,R$7+6)-MAX($E715-R$7,0)-MAX((R$7+4)-$F715,0),0)*$B715,"")</f>
        <v/>
      </c>
      <c r="S715" s="11" t="str">
        <f aca="false">IF(AND($B715&lt;&gt;"",$E715&lt;&gt;"",$F715&lt;&gt;"",S$7&lt;&gt;""),MAX(NETWORKDAYS(S$7,S$7+6)-MAX($E715-S$7,0)-MAX((S$7+4)-$F715,0),0)*$B715,"")</f>
        <v/>
      </c>
      <c r="T715" s="11" t="str">
        <f aca="false">IF(AND($B715&lt;&gt;"",$E715&lt;&gt;"",$F715&lt;&gt;"",T$7&lt;&gt;""),MAX(NETWORKDAYS(T$7,T$7+6)-MAX($E715-T$7,0)-MAX((T$7+4)-$F715,0),0)*$B715,"")</f>
        <v/>
      </c>
      <c r="U715" s="11" t="str">
        <f aca="false">IF(AND($B715&lt;&gt;"",$E715&lt;&gt;"",$F715&lt;&gt;"",U$7&lt;&gt;""),MAX(NETWORKDAYS(U$7,U$7+6)-MAX($E715-U$7,0)-MAX((U$7+4)-$F715,0),0)*$B715,"")</f>
        <v/>
      </c>
      <c r="V715" s="11" t="str">
        <f aca="false">IF(AND($B715&lt;&gt;"",$E715&lt;&gt;"",$F715&lt;&gt;"",V$7&lt;&gt;""),MAX(NETWORKDAYS(V$7,V$7+6)-MAX($E715-V$7,0)-MAX((V$7+4)-$F715,0),0)*$B715,"")</f>
        <v/>
      </c>
      <c r="W715" s="11" t="str">
        <f aca="false">IF(AND($B715&lt;&gt;"",$E715&lt;&gt;"",$F715&lt;&gt;"",W$7&lt;&gt;""),MAX(NETWORKDAYS(W$7,W$7+6)-MAX($E715-W$7,0)-MAX((W$7+4)-$F715,0),0)*$B715,"")</f>
        <v/>
      </c>
      <c r="X715" s="11" t="str">
        <f aca="false">IF(AND($B715&lt;&gt;"",$E715&lt;&gt;"",$F715&lt;&gt;"",X$7&lt;&gt;""),MAX(NETWORKDAYS(X$7,X$7+6)-MAX($E715-X$7,0)-MAX((X$7+4)-$F715,0),0)*$B715,"")</f>
        <v/>
      </c>
      <c r="Y715" s="11" t="str">
        <f aca="false">IF(AND($B715&lt;&gt;"",$E715&lt;&gt;"",$F715&lt;&gt;"",Y$7&lt;&gt;""),MAX(NETWORKDAYS(Y$7,Y$7+6)-MAX($E715-Y$7,0)-MAX((Y$7+4)-$F715,0),0)*$B715,"")</f>
        <v/>
      </c>
      <c r="Z715" s="11" t="str">
        <f aca="false">IF(AND($B715&lt;&gt;"",$E715&lt;&gt;"",$F715&lt;&gt;"",Z$7&lt;&gt;""),MAX(NETWORKDAYS(Z$7,Z$7+6)-MAX($E715-Z$7,0)-MAX((Z$7+4)-$F715,0),0)*$B715,"")</f>
        <v/>
      </c>
      <c r="AA715" s="11" t="str">
        <f aca="false">IF(AND($B715&lt;&gt;"",$E715&lt;&gt;"",$F715&lt;&gt;"",AA$7&lt;&gt;""),MAX(NETWORKDAYS(AA$7,AA$7+6)-MAX($E715-AA$7,0)-MAX((AA$7+4)-$F715,0),0)*$B715,"")</f>
        <v/>
      </c>
      <c r="AB715" s="11" t="str">
        <f aca="false">IF(AND($B715&lt;&gt;"",$E715&lt;&gt;"",$F715&lt;&gt;"",AB$7&lt;&gt;""),MAX(NETWORKDAYS(AB$7,AB$7+6)-MAX($E715-AB$7,0)-MAX((AB$7+4)-$F715,0),0)*$B715,"")</f>
        <v/>
      </c>
      <c r="AC715" s="11" t="str">
        <f aca="false">IF(AND($B715&lt;&gt;"",$E715&lt;&gt;"",$F715&lt;&gt;"",AC$7&lt;&gt;""),MAX(NETWORKDAYS(AC$7,AC$7+6)-MAX($E715-AC$7,0)-MAX((AC$7+4)-$F715,0),0)*$B715,"")</f>
        <v/>
      </c>
      <c r="AD715" s="11" t="str">
        <f aca="false">IF(AND($B715&lt;&gt;"",$E715&lt;&gt;"",$F715&lt;&gt;"",AD$7&lt;&gt;""),MAX(NETWORKDAYS(AD$7,AD$7+6)-MAX($E715-AD$7,0)-MAX((AD$7+4)-$F715,0),0)*$B715,"")</f>
        <v/>
      </c>
      <c r="AE715" s="11" t="str">
        <f aca="false">IF(AND($B715&lt;&gt;"",$E715&lt;&gt;"",$F715&lt;&gt;"",AE$7&lt;&gt;""),MAX(NETWORKDAYS(AE$7,AE$7+6)-MAX($E715-AE$7,0)-MAX((AE$7+4)-$F715,0),0)*$B715,"")</f>
        <v/>
      </c>
      <c r="AF715" s="11" t="str">
        <f aca="false">IF(AND($B715&lt;&gt;"",$E715&lt;&gt;"",$F715&lt;&gt;"",AF$7&lt;&gt;""),MAX(NETWORKDAYS(AF$7,AF$7+6)-MAX($E715-AF$7,0)-MAX((AF$7+4)-$F715,0),0)*$B715,"")</f>
        <v/>
      </c>
      <c r="AG715" s="11" t="str">
        <f aca="false">IF(AND($B715&lt;&gt;"",$E715&lt;&gt;"",$F715&lt;&gt;"",AG$7&lt;&gt;""),MAX(NETWORKDAYS(AG$7,AG$7+6)-MAX($E715-AG$7,0)-MAX((AG$7+4)-$F715,0),0)*$B715,"")</f>
        <v/>
      </c>
      <c r="AH715" s="11" t="str">
        <f aca="false">IF(AND($B715&lt;&gt;"",$E715&lt;&gt;"",$F715&lt;&gt;"",AH$7&lt;&gt;""),MAX(NETWORKDAYS(AH$7,AH$7+6)-MAX($E715-AH$7,0)-MAX((AH$7+4)-$F715,0),0)*$B715,"")</f>
        <v/>
      </c>
      <c r="AI715" s="11" t="str">
        <f aca="false">IF(AND($B715&lt;&gt;"",$E715&lt;&gt;"",$F715&lt;&gt;"",AI$7&lt;&gt;""),MAX(NETWORKDAYS(AI$7,AI$7+6)-MAX($E715-AI$7,0)-MAX((AI$7+4)-$F715,0),0)*$B715,"")</f>
        <v/>
      </c>
      <c r="AJ715" s="11" t="str">
        <f aca="false">IF(AND($B715&lt;&gt;"",$E715&lt;&gt;"",$F715&lt;&gt;"",AJ$7&lt;&gt;""),MAX(NETWORKDAYS(AJ$7,AJ$7+6)-MAX($E715-AJ$7,0)-MAX((AJ$7+4)-$F715,0),0)*$B715,"")</f>
        <v/>
      </c>
      <c r="AK715" s="11" t="str">
        <f aca="false">IF(AND($B715&lt;&gt;"",$E715&lt;&gt;"",$F715&lt;&gt;"",AK$7&lt;&gt;""),MAX(NETWORKDAYS(AK$7,AK$7+6)-MAX($E715-AK$7,0)-MAX((AK$7+4)-$F715,0),0)*$B715,"")</f>
        <v/>
      </c>
      <c r="AL715" s="11" t="str">
        <f aca="false">IF(AND($B715&lt;&gt;"",$E715&lt;&gt;"",$F715&lt;&gt;"",AL$7&lt;&gt;""),MAX(NETWORKDAYS(AL$7,AL$7+6)-MAX($E715-AL$7,0)-MAX((AL$7+4)-$F715,0),0)*$B715,"")</f>
        <v/>
      </c>
      <c r="AM715" s="11" t="str">
        <f aca="false">IF(AND($B715&lt;&gt;"",$E715&lt;&gt;"",$F715&lt;&gt;"",AM$7&lt;&gt;""),MAX(NETWORKDAYS(AM$7,AM$7+6)-MAX($E715-AM$7,0)-MAX((AM$7+4)-$F715,0),0)*$B715,"")</f>
        <v/>
      </c>
      <c r="AN715" s="11" t="str">
        <f aca="false">IF(AND($B715&lt;&gt;"",$E715&lt;&gt;"",$F715&lt;&gt;"",AN$7&lt;&gt;""),MAX(NETWORKDAYS(AN$7,AN$7+6)-MAX($E715-AN$7,0)-MAX((AN$7+4)-$F715,0),0)*$B715,"")</f>
        <v/>
      </c>
      <c r="AO715" s="11" t="str">
        <f aca="false">IF(AND($B715&lt;&gt;"",$E715&lt;&gt;"",$F715&lt;&gt;"",AO$7&lt;&gt;""),MAX(NETWORKDAYS(AO$7,AO$7+6)-MAX($E715-AO$7,0)-MAX((AO$7+4)-$F715,0),0)*$B715,"")</f>
        <v/>
      </c>
      <c r="AP715" s="11" t="str">
        <f aca="false">IF(AND($B715&lt;&gt;"",$E715&lt;&gt;"",$F715&lt;&gt;"",AP$7&lt;&gt;""),MAX(NETWORKDAYS(AP$7,AP$7+6)-MAX($E715-AP$7,0)-MAX((AP$7+4)-$F715,0),0)*$B715,"")</f>
        <v/>
      </c>
      <c r="AQ715" s="11" t="str">
        <f aca="false">IF(AND($B715&lt;&gt;"",$E715&lt;&gt;"",$F715&lt;&gt;"",AQ$7&lt;&gt;""),MAX(NETWORKDAYS(AQ$7,AQ$7+6)-MAX($E715-AQ$7,0)-MAX((AQ$7+4)-$F715,0),0)*$B715,"")</f>
        <v/>
      </c>
      <c r="AR715" s="11" t="str">
        <f aca="false">IF(AND($B715&lt;&gt;"",$E715&lt;&gt;"",$F715&lt;&gt;"",AR$7&lt;&gt;""),MAX(NETWORKDAYS(AR$7,AR$7+6)-MAX($E715-AR$7,0)-MAX((AR$7+4)-$F715,0),0)*$B715,"")</f>
        <v/>
      </c>
      <c r="AS715" s="11" t="str">
        <f aca="false">IF(AND($B715&lt;&gt;"",$E715&lt;&gt;"",$F715&lt;&gt;"",AS$7&lt;&gt;""),MAX(NETWORKDAYS(AS$7,AS$7+6)-MAX($E715-AS$7,0)-MAX((AS$7+4)-$F715,0),0)*$B715,"")</f>
        <v/>
      </c>
      <c r="AT715" s="11" t="str">
        <f aca="false">IF(AND($B715&lt;&gt;"",$E715&lt;&gt;"",$F715&lt;&gt;"",AT$7&lt;&gt;""),MAX(NETWORKDAYS(AT$7,AT$7+6)-MAX($E715-AT$7,0)-MAX((AT$7+4)-$F715,0),0)*$B715,"")</f>
        <v/>
      </c>
      <c r="AU715" s="11" t="str">
        <f aca="false">IF(AND($B715&lt;&gt;"",$E715&lt;&gt;"",$F715&lt;&gt;"",AU$7&lt;&gt;""),MAX(NETWORKDAYS(AU$7,AU$7+6)-MAX($E715-AU$7,0)-MAX((AU$7+4)-$F715,0),0)*$B715,"")</f>
        <v/>
      </c>
      <c r="AV715" s="11" t="str">
        <f aca="false">IF(AND($B715&lt;&gt;"",$E715&lt;&gt;"",$F715&lt;&gt;"",AV$7&lt;&gt;""),MAX(NETWORKDAYS(AV$7,AV$7+6)-MAX($E715-AV$7,0)-MAX((AV$7+4)-$F715,0),0)*$B715,"")</f>
        <v/>
      </c>
      <c r="AW715" s="11" t="str">
        <f aca="false">IF(AND($B715&lt;&gt;"",$E715&lt;&gt;"",$F715&lt;&gt;"",AW$7&lt;&gt;""),MAX(NETWORKDAYS(AW$7,AW$7+6)-MAX($E715-AW$7,0)-MAX((AW$7+4)-$F715,0),0)*$B715,"")</f>
        <v/>
      </c>
      <c r="AX715" s="11" t="str">
        <f aca="false">IF(AND($B715&lt;&gt;"",$E715&lt;&gt;"",$F715&lt;&gt;"",AX$7&lt;&gt;""),MAX(NETWORKDAYS(AX$7,AX$7+6)-MAX($E715-AX$7,0)-MAX((AX$7+4)-$F715,0),0)*$B715,"")</f>
        <v/>
      </c>
      <c r="AY715" s="11" t="str">
        <f aca="false">IF(AND($B715&lt;&gt;"",$E715&lt;&gt;"",$F715&lt;&gt;"",AY$7&lt;&gt;""),MAX(NETWORKDAYS(AY$7,AY$7+6)-MAX($E715-AY$7,0)-MAX((AY$7+4)-$F715,0),0)*$B715,"")</f>
        <v/>
      </c>
      <c r="AZ715" s="11" t="str">
        <f aca="false">IF(AND($B715&lt;&gt;"",$E715&lt;&gt;"",$F715&lt;&gt;"",AZ$7&lt;&gt;""),MAX(NETWORKDAYS(AZ$7,AZ$7+6)-MAX($E715-AZ$7,0)-MAX((AZ$7+4)-$F715,0),0)*$B715,"")</f>
        <v/>
      </c>
      <c r="BA715" s="11" t="str">
        <f aca="false">IF(AND($B715&lt;&gt;"",$E715&lt;&gt;"",$F715&lt;&gt;"",BA$7&lt;&gt;""),MAX(NETWORKDAYS(BA$7,BA$7+6)-MAX($E715-BA$7,0)-MAX((BA$7+4)-$F715,0),0)*$B715,"")</f>
        <v/>
      </c>
      <c r="BB715" s="11" t="str">
        <f aca="false">IF(AND($B715&lt;&gt;"",$E715&lt;&gt;"",$F715&lt;&gt;"",BB$7&lt;&gt;""),MAX(NETWORKDAYS(BB$7,BB$7+6)-MAX($E715-BB$7,0)-MAX((BB$7+4)-$F715,0),0)*$B715,"")</f>
        <v/>
      </c>
      <c r="BC715" s="11" t="str">
        <f aca="false">IF(AND($B715&lt;&gt;"",$E715&lt;&gt;"",$F715&lt;&gt;"",BC$7&lt;&gt;""),MAX(NETWORKDAYS(BC$7,BC$7+6)-MAX($E715-BC$7,0)-MAX((BC$7+4)-$F715,0),0)*$B715,"")</f>
        <v/>
      </c>
      <c r="BD715" s="11" t="str">
        <f aca="false">IF(AND($B715&lt;&gt;"",$E715&lt;&gt;"",$F715&lt;&gt;"",BD$7&lt;&gt;""),MAX(NETWORKDAYS(BD$7,BD$7+6)-MAX($E715-BD$7,0)-MAX((BD$7+4)-$F715,0),0)*$B715,"")</f>
        <v/>
      </c>
      <c r="BE715" s="11" t="str">
        <f aca="false">IF(AND($B715&lt;&gt;"",$E715&lt;&gt;"",$F715&lt;&gt;"",BE$7&lt;&gt;""),MAX(NETWORKDAYS(BE$7,BE$7+6)-MAX($E715-BE$7,0)-MAX((BE$7+4)-$F715,0),0)*$B715,"")</f>
        <v/>
      </c>
      <c r="BF715" s="11" t="str">
        <f aca="false">IF(AND($B715&lt;&gt;"",$E715&lt;&gt;"",$F715&lt;&gt;"",BF$7&lt;&gt;""),MAX(NETWORKDAYS(BF$7,BF$7+6)-MAX($E715-BF$7,0)-MAX((BF$7+4)-$F715,0),0)*$B715,"")</f>
        <v/>
      </c>
      <c r="BG715" s="11" t="str">
        <f aca="false">IF(AND($B715&lt;&gt;"",$E715&lt;&gt;"",$F715&lt;&gt;"",BG$7&lt;&gt;""),MAX(NETWORKDAYS(BG$7,BG$7+6)-MAX($E715-BG$7,0)-MAX((BG$7+4)-$F715,0),0)*$B715,"")</f>
        <v/>
      </c>
      <c r="BH715" s="11" t="str">
        <f aca="false">IF(AND($B715&lt;&gt;"",$E715&lt;&gt;"",$F715&lt;&gt;"",BH$7&lt;&gt;""),MAX(NETWORKDAYS(BH$7,BH$7+6)-MAX($E715-BH$7,0)-MAX((BH$7+4)-$F715,0),0)*$B715,"")</f>
        <v/>
      </c>
      <c r="BI715" s="11" t="str">
        <f aca="false">IF(AND($B715&lt;&gt;"",$E715&lt;&gt;"",$F715&lt;&gt;"",BI$7&lt;&gt;""),MAX(NETWORKDAYS(BI$7,BI$7+6)-MAX($E715-BI$7,0)-MAX((BI$7+4)-$F715,0),0)*$B715,"")</f>
        <v/>
      </c>
      <c r="BJ715" s="11" t="str">
        <f aca="false">IF(AND($B715&lt;&gt;"",$E715&lt;&gt;"",$F715&lt;&gt;"",BJ$7&lt;&gt;""),MAX(NETWORKDAYS(BJ$7,BJ$7+6)-MAX($E715-BJ$7,0)-MAX((BJ$7+4)-$F715,0),0)*$B715,"")</f>
        <v/>
      </c>
      <c r="BK715" s="11" t="str">
        <f aca="false">IF(AND($B715&lt;&gt;"",$E715&lt;&gt;"",$F715&lt;&gt;"",BK$7&lt;&gt;""),MAX(NETWORKDAYS(BK$7,BK$7+6)-MAX($E715-BK$7,0)-MAX((BK$7+4)-$F715,0),0)*$B715,"")</f>
        <v/>
      </c>
      <c r="BL715" s="11" t="str">
        <f aca="false">IF(AND($B715&lt;&gt;"",$E715&lt;&gt;"",$F715&lt;&gt;"",BL$7&lt;&gt;""),MAX(NETWORKDAYS(BL$7,BL$7+6)-MAX($E715-BL$7,0)-MAX((BL$7+4)-$F715,0),0)*$B715,"")</f>
        <v/>
      </c>
      <c r="BM715" s="11" t="str">
        <f aca="false">IF(AND($B715&lt;&gt;"",$E715&lt;&gt;"",$F715&lt;&gt;"",BM$7&lt;&gt;""),MAX(NETWORKDAYS(BM$7,BM$7+6)-MAX($E715-BM$7,0)-MAX((BM$7+4)-$F715,0),0)*$B715,"")</f>
        <v/>
      </c>
      <c r="BN715" s="11" t="str">
        <f aca="false">IF(AND($B715&lt;&gt;"",$E715&lt;&gt;"",$F715&lt;&gt;"",BN$7&lt;&gt;""),MAX(NETWORKDAYS(BN$7,BN$7+6)-MAX($E715-BN$7,0)-MAX((BN$7+4)-$F715,0),0)*$B715,"")</f>
        <v/>
      </c>
      <c r="BO715" s="11" t="str">
        <f aca="false">IF(AND($B715&lt;&gt;"",$E715&lt;&gt;"",$F715&lt;&gt;"",BO$7&lt;&gt;""),MAX(NETWORKDAYS(BO$7,BO$7+6)-MAX($E715-BO$7,0)-MAX((BO$7+4)-$F715,0),0)*$B715,"")</f>
        <v/>
      </c>
      <c r="BP715" s="11" t="str">
        <f aca="false">IF(AND($B715&lt;&gt;"",$E715&lt;&gt;"",$F715&lt;&gt;"",BP$7&lt;&gt;""),MAX(NETWORKDAYS(BP$7,BP$7+6)-MAX($E715-BP$7,0)-MAX((BP$7+4)-$F715,0),0)*$B715,"")</f>
        <v/>
      </c>
      <c r="BQ715" s="11" t="str">
        <f aca="false">IF(AND($B715&lt;&gt;"",$E715&lt;&gt;"",$F715&lt;&gt;"",BQ$7&lt;&gt;""),MAX(NETWORKDAYS(BQ$7,BQ$7+6)-MAX($E715-BQ$7,0)-MAX((BQ$7+4)-$F715,0),0)*$B715,"")</f>
        <v/>
      </c>
      <c r="BR715" s="11" t="str">
        <f aca="false">IF(AND($B715&lt;&gt;"",$E715&lt;&gt;"",$F715&lt;&gt;"",BR$7&lt;&gt;""),MAX(NETWORKDAYS(BR$7,BR$7+6)-MAX($E715-BR$7,0)-MAX((BR$7+4)-$F715,0),0)*$B715,"")</f>
        <v/>
      </c>
      <c r="BS715" s="11" t="str">
        <f aca="false">IF(AND($B715&lt;&gt;"",$E715&lt;&gt;"",$F715&lt;&gt;"",BS$7&lt;&gt;""),MAX(NETWORKDAYS(BS$7,BS$7+6)-MAX($E715-BS$7,0)-MAX((BS$7+4)-$F715,0),0)*$B715,"")</f>
        <v/>
      </c>
      <c r="BT715" s="11" t="str">
        <f aca="false">IF(AND($B715&lt;&gt;"",$E715&lt;&gt;"",$F715&lt;&gt;"",BT$7&lt;&gt;""),MAX(NETWORKDAYS(BT$7,BT$7+6)-MAX($E715-BT$7,0)-MAX((BT$7+4)-$F715,0),0)*$B715,"")</f>
        <v/>
      </c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  <c r="II715" s="11"/>
      <c r="IJ715" s="11"/>
      <c r="IK715" s="11"/>
      <c r="IL715" s="11"/>
      <c r="IM715" s="11"/>
      <c r="IN715" s="11"/>
      <c r="IO715" s="11"/>
      <c r="IP715" s="11"/>
      <c r="IQ715" s="11"/>
      <c r="IR715" s="11"/>
      <c r="IS715" s="11"/>
      <c r="IT715" s="11"/>
      <c r="IU715" s="11"/>
      <c r="IV715" s="11"/>
      <c r="IW715" s="11"/>
      <c r="IX715" s="11"/>
      <c r="IY715" s="11"/>
      <c r="IZ715" s="11"/>
      <c r="JA715" s="11"/>
      <c r="JB715" s="11"/>
      <c r="JC715" s="11"/>
      <c r="JD715" s="11"/>
      <c r="JE715" s="11"/>
      <c r="JF715" s="11"/>
      <c r="JG715" s="11"/>
      <c r="JH715" s="11"/>
      <c r="JI715" s="11"/>
      <c r="JJ715" s="11"/>
      <c r="JK715" s="11"/>
      <c r="JL715" s="11"/>
      <c r="JM715" s="11"/>
      <c r="JN715" s="11"/>
      <c r="JO715" s="11"/>
      <c r="JP715" s="11"/>
      <c r="JQ715" s="11"/>
      <c r="JR715" s="11"/>
      <c r="JS715" s="11"/>
      <c r="JT715" s="11"/>
      <c r="JU715" s="11"/>
      <c r="JV715" s="11"/>
      <c r="JW715" s="11"/>
      <c r="JX715" s="11"/>
      <c r="JY715" s="11"/>
      <c r="JZ715" s="11"/>
      <c r="KA715" s="11"/>
      <c r="KB715" s="11"/>
      <c r="KC715" s="11"/>
      <c r="KD715" s="11"/>
      <c r="KE715" s="11"/>
      <c r="KF715" s="11"/>
      <c r="KG715" s="11"/>
      <c r="KH715" s="11"/>
      <c r="KI715" s="11"/>
      <c r="KJ715" s="11"/>
      <c r="KK715" s="11"/>
      <c r="KL715" s="11"/>
      <c r="KM715" s="11"/>
      <c r="KN715" s="11"/>
      <c r="KO715" s="11"/>
      <c r="KP715" s="11"/>
      <c r="KQ715" s="11"/>
      <c r="KR715" s="11"/>
      <c r="KS715" s="11"/>
      <c r="KT715" s="11"/>
      <c r="KU715" s="11"/>
      <c r="KV715" s="11"/>
      <c r="KW715" s="11"/>
      <c r="KX715" s="11"/>
      <c r="KY715" s="11"/>
      <c r="KZ715" s="11"/>
      <c r="LA715" s="11"/>
      <c r="LB715" s="11"/>
      <c r="LC715" s="11"/>
      <c r="LD715" s="11"/>
      <c r="LE715" s="11"/>
      <c r="LF715" s="11"/>
      <c r="LG715" s="11"/>
      <c r="LH715" s="11"/>
      <c r="LI715" s="11"/>
      <c r="LJ715" s="11"/>
      <c r="LK715" s="11"/>
      <c r="LL715" s="11"/>
      <c r="LM715" s="11"/>
      <c r="LN715" s="11"/>
      <c r="LO715" s="11"/>
      <c r="LP715" s="11"/>
      <c r="LQ715" s="11"/>
      <c r="LR715" s="11"/>
      <c r="LS715" s="11"/>
      <c r="LT715" s="11"/>
      <c r="LU715" s="11"/>
      <c r="LV715" s="11"/>
      <c r="LW715" s="11"/>
      <c r="LX715" s="11"/>
      <c r="LY715" s="11"/>
      <c r="LZ715" s="11"/>
      <c r="MA715" s="11"/>
      <c r="MB715" s="11"/>
      <c r="MC715" s="11"/>
      <c r="MD715" s="11"/>
      <c r="ME715" s="11"/>
      <c r="MF715" s="11"/>
    </row>
    <row r="716" customFormat="false" ht="12.8" hidden="false" customHeight="false" outlineLevel="0" collapsed="false">
      <c r="A716" s="1" t="str">
        <f aca="false">IF(taskList!J712&lt;&gt;"",taskList!J712,"")</f>
        <v/>
      </c>
      <c r="B716" s="9" t="str">
        <f aca="false">IF(AND(IF(taskList!M712&lt;&gt;"",TRUE()),IF(taskList!K712&lt;&gt;"",TRUE())),taskList!M712/taskList!K712,"")</f>
        <v/>
      </c>
      <c r="C716" s="9" t="str">
        <f aca="false">IF(taskList!B712&lt;&gt;"",taskList!B712,"")</f>
        <v/>
      </c>
      <c r="D716" s="9" t="str">
        <f aca="false">IF(taskList!E712&lt;&gt;"",taskList!E712,"")</f>
        <v/>
      </c>
      <c r="E716" s="4" t="str">
        <f aca="false">IF(taskList!F712&lt;&gt;"",taskList!F712,"")</f>
        <v/>
      </c>
      <c r="F716" s="4" t="str">
        <f aca="false">IF(taskList!G712&lt;&gt;"",taskList!G712,"")</f>
        <v/>
      </c>
      <c r="H716" s="11" t="str">
        <f aca="false">IF(AND($B716&lt;&gt;"",$E716&lt;&gt;"",$F716&lt;&gt;"",H$7&lt;&gt;""),MAX(NETWORKDAYS(H$7,H$7+6)-MAX($E716-H$7,0)-MAX((H$7+4)-$F716,0),0)*$B716,"")</f>
        <v/>
      </c>
      <c r="I716" s="11" t="str">
        <f aca="false">IF(AND($B716&lt;&gt;"",$E716&lt;&gt;"",$F716&lt;&gt;"",I$7&lt;&gt;""),MAX(NETWORKDAYS(I$7,I$7+6)-MAX($E716-I$7,0)-MAX((I$7+4)-$F716,0),0)*$B716,"")</f>
        <v/>
      </c>
      <c r="J716" s="11" t="str">
        <f aca="false">IF(AND($B716&lt;&gt;"",$E716&lt;&gt;"",$F716&lt;&gt;"",J$7&lt;&gt;""),MAX(NETWORKDAYS(J$7,J$7+6)-MAX($E716-J$7,0)-MAX((J$7+4)-$F716,0),0)*$B716,"")</f>
        <v/>
      </c>
      <c r="K716" s="11" t="str">
        <f aca="false">IF(AND($B716&lt;&gt;"",$E716&lt;&gt;"",$F716&lt;&gt;"",K$7&lt;&gt;""),MAX(NETWORKDAYS(K$7,K$7+6)-MAX($E716-K$7,0)-MAX((K$7+4)-$F716,0),0)*$B716,"")</f>
        <v/>
      </c>
      <c r="L716" s="11" t="str">
        <f aca="false">IF(AND($B716&lt;&gt;"",$E716&lt;&gt;"",$F716&lt;&gt;"",L$7&lt;&gt;""),MAX(NETWORKDAYS(L$7,L$7+6)-MAX($E716-L$7,0)-MAX((L$7+4)-$F716,0),0)*$B716,"")</f>
        <v/>
      </c>
      <c r="M716" s="11" t="str">
        <f aca="false">IF(AND($B716&lt;&gt;"",$E716&lt;&gt;"",$F716&lt;&gt;"",M$7&lt;&gt;""),MAX(NETWORKDAYS(M$7,M$7+6)-MAX($E716-M$7,0)-MAX((M$7+4)-$F716,0),0)*$B716,"")</f>
        <v/>
      </c>
      <c r="N716" s="11" t="str">
        <f aca="false">IF(AND($B716&lt;&gt;"",$E716&lt;&gt;"",$F716&lt;&gt;"",N$7&lt;&gt;""),MAX(NETWORKDAYS(N$7,N$7+6)-MAX($E716-N$7,0)-MAX((N$7+4)-$F716,0),0)*$B716,"")</f>
        <v/>
      </c>
      <c r="O716" s="11" t="str">
        <f aca="false">IF(AND($B716&lt;&gt;"",$E716&lt;&gt;"",$F716&lt;&gt;"",O$7&lt;&gt;""),MAX(NETWORKDAYS(O$7,O$7+6)-MAX($E716-O$7,0)-MAX((O$7+4)-$F716,0),0)*$B716,"")</f>
        <v/>
      </c>
      <c r="P716" s="11" t="str">
        <f aca="false">IF(AND($B716&lt;&gt;"",$E716&lt;&gt;"",$F716&lt;&gt;"",P$7&lt;&gt;""),MAX(NETWORKDAYS(P$7,P$7+6)-MAX($E716-P$7,0)-MAX((P$7+4)-$F716,0),0)*$B716,"")</f>
        <v/>
      </c>
      <c r="Q716" s="11" t="str">
        <f aca="false">IF(AND($B716&lt;&gt;"",$E716&lt;&gt;"",$F716&lt;&gt;"",Q$7&lt;&gt;""),MAX(NETWORKDAYS(Q$7,Q$7+6)-MAX($E716-Q$7,0)-MAX((Q$7+4)-$F716,0),0)*$B716,"")</f>
        <v/>
      </c>
      <c r="R716" s="11" t="str">
        <f aca="false">IF(AND($B716&lt;&gt;"",$E716&lt;&gt;"",$F716&lt;&gt;"",R$7&lt;&gt;""),MAX(NETWORKDAYS(R$7,R$7+6)-MAX($E716-R$7,0)-MAX((R$7+4)-$F716,0),0)*$B716,"")</f>
        <v/>
      </c>
      <c r="S716" s="11" t="str">
        <f aca="false">IF(AND($B716&lt;&gt;"",$E716&lt;&gt;"",$F716&lt;&gt;"",S$7&lt;&gt;""),MAX(NETWORKDAYS(S$7,S$7+6)-MAX($E716-S$7,0)-MAX((S$7+4)-$F716,0),0)*$B716,"")</f>
        <v/>
      </c>
      <c r="T716" s="11" t="str">
        <f aca="false">IF(AND($B716&lt;&gt;"",$E716&lt;&gt;"",$F716&lt;&gt;"",T$7&lt;&gt;""),MAX(NETWORKDAYS(T$7,T$7+6)-MAX($E716-T$7,0)-MAX((T$7+4)-$F716,0),0)*$B716,"")</f>
        <v/>
      </c>
      <c r="U716" s="11" t="str">
        <f aca="false">IF(AND($B716&lt;&gt;"",$E716&lt;&gt;"",$F716&lt;&gt;"",U$7&lt;&gt;""),MAX(NETWORKDAYS(U$7,U$7+6)-MAX($E716-U$7,0)-MAX((U$7+4)-$F716,0),0)*$B716,"")</f>
        <v/>
      </c>
      <c r="V716" s="11" t="str">
        <f aca="false">IF(AND($B716&lt;&gt;"",$E716&lt;&gt;"",$F716&lt;&gt;"",V$7&lt;&gt;""),MAX(NETWORKDAYS(V$7,V$7+6)-MAX($E716-V$7,0)-MAX((V$7+4)-$F716,0),0)*$B716,"")</f>
        <v/>
      </c>
      <c r="W716" s="11" t="str">
        <f aca="false">IF(AND($B716&lt;&gt;"",$E716&lt;&gt;"",$F716&lt;&gt;"",W$7&lt;&gt;""),MAX(NETWORKDAYS(W$7,W$7+6)-MAX($E716-W$7,0)-MAX((W$7+4)-$F716,0),0)*$B716,"")</f>
        <v/>
      </c>
      <c r="X716" s="11" t="str">
        <f aca="false">IF(AND($B716&lt;&gt;"",$E716&lt;&gt;"",$F716&lt;&gt;"",X$7&lt;&gt;""),MAX(NETWORKDAYS(X$7,X$7+6)-MAX($E716-X$7,0)-MAX((X$7+4)-$F716,0),0)*$B716,"")</f>
        <v/>
      </c>
      <c r="Y716" s="11" t="str">
        <f aca="false">IF(AND($B716&lt;&gt;"",$E716&lt;&gt;"",$F716&lt;&gt;"",Y$7&lt;&gt;""),MAX(NETWORKDAYS(Y$7,Y$7+6)-MAX($E716-Y$7,0)-MAX((Y$7+4)-$F716,0),0)*$B716,"")</f>
        <v/>
      </c>
      <c r="Z716" s="11" t="str">
        <f aca="false">IF(AND($B716&lt;&gt;"",$E716&lt;&gt;"",$F716&lt;&gt;"",Z$7&lt;&gt;""),MAX(NETWORKDAYS(Z$7,Z$7+6)-MAX($E716-Z$7,0)-MAX((Z$7+4)-$F716,0),0)*$B716,"")</f>
        <v/>
      </c>
      <c r="AA716" s="11" t="str">
        <f aca="false">IF(AND($B716&lt;&gt;"",$E716&lt;&gt;"",$F716&lt;&gt;"",AA$7&lt;&gt;""),MAX(NETWORKDAYS(AA$7,AA$7+6)-MAX($E716-AA$7,0)-MAX((AA$7+4)-$F716,0),0)*$B716,"")</f>
        <v/>
      </c>
      <c r="AB716" s="11" t="str">
        <f aca="false">IF(AND($B716&lt;&gt;"",$E716&lt;&gt;"",$F716&lt;&gt;"",AB$7&lt;&gt;""),MAX(NETWORKDAYS(AB$7,AB$7+6)-MAX($E716-AB$7,0)-MAX((AB$7+4)-$F716,0),0)*$B716,"")</f>
        <v/>
      </c>
      <c r="AC716" s="11" t="str">
        <f aca="false">IF(AND($B716&lt;&gt;"",$E716&lt;&gt;"",$F716&lt;&gt;"",AC$7&lt;&gt;""),MAX(NETWORKDAYS(AC$7,AC$7+6)-MAX($E716-AC$7,0)-MAX((AC$7+4)-$F716,0),0)*$B716,"")</f>
        <v/>
      </c>
      <c r="AD716" s="11" t="str">
        <f aca="false">IF(AND($B716&lt;&gt;"",$E716&lt;&gt;"",$F716&lt;&gt;"",AD$7&lt;&gt;""),MAX(NETWORKDAYS(AD$7,AD$7+6)-MAX($E716-AD$7,0)-MAX((AD$7+4)-$F716,0),0)*$B716,"")</f>
        <v/>
      </c>
      <c r="AE716" s="11" t="str">
        <f aca="false">IF(AND($B716&lt;&gt;"",$E716&lt;&gt;"",$F716&lt;&gt;"",AE$7&lt;&gt;""),MAX(NETWORKDAYS(AE$7,AE$7+6)-MAX($E716-AE$7,0)-MAX((AE$7+4)-$F716,0),0)*$B716,"")</f>
        <v/>
      </c>
      <c r="AF716" s="11" t="str">
        <f aca="false">IF(AND($B716&lt;&gt;"",$E716&lt;&gt;"",$F716&lt;&gt;"",AF$7&lt;&gt;""),MAX(NETWORKDAYS(AF$7,AF$7+6)-MAX($E716-AF$7,0)-MAX((AF$7+4)-$F716,0),0)*$B716,"")</f>
        <v/>
      </c>
      <c r="AG716" s="11" t="str">
        <f aca="false">IF(AND($B716&lt;&gt;"",$E716&lt;&gt;"",$F716&lt;&gt;"",AG$7&lt;&gt;""),MAX(NETWORKDAYS(AG$7,AG$7+6)-MAX($E716-AG$7,0)-MAX((AG$7+4)-$F716,0),0)*$B716,"")</f>
        <v/>
      </c>
      <c r="AH716" s="11" t="str">
        <f aca="false">IF(AND($B716&lt;&gt;"",$E716&lt;&gt;"",$F716&lt;&gt;"",AH$7&lt;&gt;""),MAX(NETWORKDAYS(AH$7,AH$7+6)-MAX($E716-AH$7,0)-MAX((AH$7+4)-$F716,0),0)*$B716,"")</f>
        <v/>
      </c>
      <c r="AI716" s="11" t="str">
        <f aca="false">IF(AND($B716&lt;&gt;"",$E716&lt;&gt;"",$F716&lt;&gt;"",AI$7&lt;&gt;""),MAX(NETWORKDAYS(AI$7,AI$7+6)-MAX($E716-AI$7,0)-MAX((AI$7+4)-$F716,0),0)*$B716,"")</f>
        <v/>
      </c>
      <c r="AJ716" s="11" t="str">
        <f aca="false">IF(AND($B716&lt;&gt;"",$E716&lt;&gt;"",$F716&lt;&gt;"",AJ$7&lt;&gt;""),MAX(NETWORKDAYS(AJ$7,AJ$7+6)-MAX($E716-AJ$7,0)-MAX((AJ$7+4)-$F716,0),0)*$B716,"")</f>
        <v/>
      </c>
      <c r="AK716" s="11" t="str">
        <f aca="false">IF(AND($B716&lt;&gt;"",$E716&lt;&gt;"",$F716&lt;&gt;"",AK$7&lt;&gt;""),MAX(NETWORKDAYS(AK$7,AK$7+6)-MAX($E716-AK$7,0)-MAX((AK$7+4)-$F716,0),0)*$B716,"")</f>
        <v/>
      </c>
      <c r="AL716" s="11" t="str">
        <f aca="false">IF(AND($B716&lt;&gt;"",$E716&lt;&gt;"",$F716&lt;&gt;"",AL$7&lt;&gt;""),MAX(NETWORKDAYS(AL$7,AL$7+6)-MAX($E716-AL$7,0)-MAX((AL$7+4)-$F716,0),0)*$B716,"")</f>
        <v/>
      </c>
      <c r="AM716" s="11" t="str">
        <f aca="false">IF(AND($B716&lt;&gt;"",$E716&lt;&gt;"",$F716&lt;&gt;"",AM$7&lt;&gt;""),MAX(NETWORKDAYS(AM$7,AM$7+6)-MAX($E716-AM$7,0)-MAX((AM$7+4)-$F716,0),0)*$B716,"")</f>
        <v/>
      </c>
      <c r="AN716" s="11" t="str">
        <f aca="false">IF(AND($B716&lt;&gt;"",$E716&lt;&gt;"",$F716&lt;&gt;"",AN$7&lt;&gt;""),MAX(NETWORKDAYS(AN$7,AN$7+6)-MAX($E716-AN$7,0)-MAX((AN$7+4)-$F716,0),0)*$B716,"")</f>
        <v/>
      </c>
      <c r="AO716" s="11" t="str">
        <f aca="false">IF(AND($B716&lt;&gt;"",$E716&lt;&gt;"",$F716&lt;&gt;"",AO$7&lt;&gt;""),MAX(NETWORKDAYS(AO$7,AO$7+6)-MAX($E716-AO$7,0)-MAX((AO$7+4)-$F716,0),0)*$B716,"")</f>
        <v/>
      </c>
      <c r="AP716" s="11" t="str">
        <f aca="false">IF(AND($B716&lt;&gt;"",$E716&lt;&gt;"",$F716&lt;&gt;"",AP$7&lt;&gt;""),MAX(NETWORKDAYS(AP$7,AP$7+6)-MAX($E716-AP$7,0)-MAX((AP$7+4)-$F716,0),0)*$B716,"")</f>
        <v/>
      </c>
      <c r="AQ716" s="11" t="str">
        <f aca="false">IF(AND($B716&lt;&gt;"",$E716&lt;&gt;"",$F716&lt;&gt;"",AQ$7&lt;&gt;""),MAX(NETWORKDAYS(AQ$7,AQ$7+6)-MAX($E716-AQ$7,0)-MAX((AQ$7+4)-$F716,0),0)*$B716,"")</f>
        <v/>
      </c>
      <c r="AR716" s="11" t="str">
        <f aca="false">IF(AND($B716&lt;&gt;"",$E716&lt;&gt;"",$F716&lt;&gt;"",AR$7&lt;&gt;""),MAX(NETWORKDAYS(AR$7,AR$7+6)-MAX($E716-AR$7,0)-MAX((AR$7+4)-$F716,0),0)*$B716,"")</f>
        <v/>
      </c>
      <c r="AS716" s="11" t="str">
        <f aca="false">IF(AND($B716&lt;&gt;"",$E716&lt;&gt;"",$F716&lt;&gt;"",AS$7&lt;&gt;""),MAX(NETWORKDAYS(AS$7,AS$7+6)-MAX($E716-AS$7,0)-MAX((AS$7+4)-$F716,0),0)*$B716,"")</f>
        <v/>
      </c>
      <c r="AT716" s="11" t="str">
        <f aca="false">IF(AND($B716&lt;&gt;"",$E716&lt;&gt;"",$F716&lt;&gt;"",AT$7&lt;&gt;""),MAX(NETWORKDAYS(AT$7,AT$7+6)-MAX($E716-AT$7,0)-MAX((AT$7+4)-$F716,0),0)*$B716,"")</f>
        <v/>
      </c>
      <c r="AU716" s="11" t="str">
        <f aca="false">IF(AND($B716&lt;&gt;"",$E716&lt;&gt;"",$F716&lt;&gt;"",AU$7&lt;&gt;""),MAX(NETWORKDAYS(AU$7,AU$7+6)-MAX($E716-AU$7,0)-MAX((AU$7+4)-$F716,0),0)*$B716,"")</f>
        <v/>
      </c>
      <c r="AV716" s="11" t="str">
        <f aca="false">IF(AND($B716&lt;&gt;"",$E716&lt;&gt;"",$F716&lt;&gt;"",AV$7&lt;&gt;""),MAX(NETWORKDAYS(AV$7,AV$7+6)-MAX($E716-AV$7,0)-MAX((AV$7+4)-$F716,0),0)*$B716,"")</f>
        <v/>
      </c>
      <c r="AW716" s="11" t="str">
        <f aca="false">IF(AND($B716&lt;&gt;"",$E716&lt;&gt;"",$F716&lt;&gt;"",AW$7&lt;&gt;""),MAX(NETWORKDAYS(AW$7,AW$7+6)-MAX($E716-AW$7,0)-MAX((AW$7+4)-$F716,0),0)*$B716,"")</f>
        <v/>
      </c>
      <c r="AX716" s="11" t="str">
        <f aca="false">IF(AND($B716&lt;&gt;"",$E716&lt;&gt;"",$F716&lt;&gt;"",AX$7&lt;&gt;""),MAX(NETWORKDAYS(AX$7,AX$7+6)-MAX($E716-AX$7,0)-MAX((AX$7+4)-$F716,0),0)*$B716,"")</f>
        <v/>
      </c>
      <c r="AY716" s="11" t="str">
        <f aca="false">IF(AND($B716&lt;&gt;"",$E716&lt;&gt;"",$F716&lt;&gt;"",AY$7&lt;&gt;""),MAX(NETWORKDAYS(AY$7,AY$7+6)-MAX($E716-AY$7,0)-MAX((AY$7+4)-$F716,0),0)*$B716,"")</f>
        <v/>
      </c>
      <c r="AZ716" s="11" t="str">
        <f aca="false">IF(AND($B716&lt;&gt;"",$E716&lt;&gt;"",$F716&lt;&gt;"",AZ$7&lt;&gt;""),MAX(NETWORKDAYS(AZ$7,AZ$7+6)-MAX($E716-AZ$7,0)-MAX((AZ$7+4)-$F716,0),0)*$B716,"")</f>
        <v/>
      </c>
      <c r="BA716" s="11" t="str">
        <f aca="false">IF(AND($B716&lt;&gt;"",$E716&lt;&gt;"",$F716&lt;&gt;"",BA$7&lt;&gt;""),MAX(NETWORKDAYS(BA$7,BA$7+6)-MAX($E716-BA$7,0)-MAX((BA$7+4)-$F716,0),0)*$B716,"")</f>
        <v/>
      </c>
      <c r="BB716" s="11" t="str">
        <f aca="false">IF(AND($B716&lt;&gt;"",$E716&lt;&gt;"",$F716&lt;&gt;"",BB$7&lt;&gt;""),MAX(NETWORKDAYS(BB$7,BB$7+6)-MAX($E716-BB$7,0)-MAX((BB$7+4)-$F716,0),0)*$B716,"")</f>
        <v/>
      </c>
      <c r="BC716" s="11" t="str">
        <f aca="false">IF(AND($B716&lt;&gt;"",$E716&lt;&gt;"",$F716&lt;&gt;"",BC$7&lt;&gt;""),MAX(NETWORKDAYS(BC$7,BC$7+6)-MAX($E716-BC$7,0)-MAX((BC$7+4)-$F716,0),0)*$B716,"")</f>
        <v/>
      </c>
      <c r="BD716" s="11" t="str">
        <f aca="false">IF(AND($B716&lt;&gt;"",$E716&lt;&gt;"",$F716&lt;&gt;"",BD$7&lt;&gt;""),MAX(NETWORKDAYS(BD$7,BD$7+6)-MAX($E716-BD$7,0)-MAX((BD$7+4)-$F716,0),0)*$B716,"")</f>
        <v/>
      </c>
      <c r="BE716" s="11" t="str">
        <f aca="false">IF(AND($B716&lt;&gt;"",$E716&lt;&gt;"",$F716&lt;&gt;"",BE$7&lt;&gt;""),MAX(NETWORKDAYS(BE$7,BE$7+6)-MAX($E716-BE$7,0)-MAX((BE$7+4)-$F716,0),0)*$B716,"")</f>
        <v/>
      </c>
      <c r="BF716" s="11" t="str">
        <f aca="false">IF(AND($B716&lt;&gt;"",$E716&lt;&gt;"",$F716&lt;&gt;"",BF$7&lt;&gt;""),MAX(NETWORKDAYS(BF$7,BF$7+6)-MAX($E716-BF$7,0)-MAX((BF$7+4)-$F716,0),0)*$B716,"")</f>
        <v/>
      </c>
      <c r="BG716" s="11" t="str">
        <f aca="false">IF(AND($B716&lt;&gt;"",$E716&lt;&gt;"",$F716&lt;&gt;"",BG$7&lt;&gt;""),MAX(NETWORKDAYS(BG$7,BG$7+6)-MAX($E716-BG$7,0)-MAX((BG$7+4)-$F716,0),0)*$B716,"")</f>
        <v/>
      </c>
      <c r="BH716" s="11" t="str">
        <f aca="false">IF(AND($B716&lt;&gt;"",$E716&lt;&gt;"",$F716&lt;&gt;"",BH$7&lt;&gt;""),MAX(NETWORKDAYS(BH$7,BH$7+6)-MAX($E716-BH$7,0)-MAX((BH$7+4)-$F716,0),0)*$B716,"")</f>
        <v/>
      </c>
      <c r="BI716" s="11" t="str">
        <f aca="false">IF(AND($B716&lt;&gt;"",$E716&lt;&gt;"",$F716&lt;&gt;"",BI$7&lt;&gt;""),MAX(NETWORKDAYS(BI$7,BI$7+6)-MAX($E716-BI$7,0)-MAX((BI$7+4)-$F716,0),0)*$B716,"")</f>
        <v/>
      </c>
      <c r="BJ716" s="11" t="str">
        <f aca="false">IF(AND($B716&lt;&gt;"",$E716&lt;&gt;"",$F716&lt;&gt;"",BJ$7&lt;&gt;""),MAX(NETWORKDAYS(BJ$7,BJ$7+6)-MAX($E716-BJ$7,0)-MAX((BJ$7+4)-$F716,0),0)*$B716,"")</f>
        <v/>
      </c>
      <c r="BK716" s="11" t="str">
        <f aca="false">IF(AND($B716&lt;&gt;"",$E716&lt;&gt;"",$F716&lt;&gt;"",BK$7&lt;&gt;""),MAX(NETWORKDAYS(BK$7,BK$7+6)-MAX($E716-BK$7,0)-MAX((BK$7+4)-$F716,0),0)*$B716,"")</f>
        <v/>
      </c>
      <c r="BL716" s="11" t="str">
        <f aca="false">IF(AND($B716&lt;&gt;"",$E716&lt;&gt;"",$F716&lt;&gt;"",BL$7&lt;&gt;""),MAX(NETWORKDAYS(BL$7,BL$7+6)-MAX($E716-BL$7,0)-MAX((BL$7+4)-$F716,0),0)*$B716,"")</f>
        <v/>
      </c>
      <c r="BM716" s="11" t="str">
        <f aca="false">IF(AND($B716&lt;&gt;"",$E716&lt;&gt;"",$F716&lt;&gt;"",BM$7&lt;&gt;""),MAX(NETWORKDAYS(BM$7,BM$7+6)-MAX($E716-BM$7,0)-MAX((BM$7+4)-$F716,0),0)*$B716,"")</f>
        <v/>
      </c>
      <c r="BN716" s="11" t="str">
        <f aca="false">IF(AND($B716&lt;&gt;"",$E716&lt;&gt;"",$F716&lt;&gt;"",BN$7&lt;&gt;""),MAX(NETWORKDAYS(BN$7,BN$7+6)-MAX($E716-BN$7,0)-MAX((BN$7+4)-$F716,0),0)*$B716,"")</f>
        <v/>
      </c>
      <c r="BO716" s="11" t="str">
        <f aca="false">IF(AND($B716&lt;&gt;"",$E716&lt;&gt;"",$F716&lt;&gt;"",BO$7&lt;&gt;""),MAX(NETWORKDAYS(BO$7,BO$7+6)-MAX($E716-BO$7,0)-MAX((BO$7+4)-$F716,0),0)*$B716,"")</f>
        <v/>
      </c>
      <c r="BP716" s="11" t="str">
        <f aca="false">IF(AND($B716&lt;&gt;"",$E716&lt;&gt;"",$F716&lt;&gt;"",BP$7&lt;&gt;""),MAX(NETWORKDAYS(BP$7,BP$7+6)-MAX($E716-BP$7,0)-MAX((BP$7+4)-$F716,0),0)*$B716,"")</f>
        <v/>
      </c>
      <c r="BQ716" s="11" t="str">
        <f aca="false">IF(AND($B716&lt;&gt;"",$E716&lt;&gt;"",$F716&lt;&gt;"",BQ$7&lt;&gt;""),MAX(NETWORKDAYS(BQ$7,BQ$7+6)-MAX($E716-BQ$7,0)-MAX((BQ$7+4)-$F716,0),0)*$B716,"")</f>
        <v/>
      </c>
      <c r="BR716" s="11" t="str">
        <f aca="false">IF(AND($B716&lt;&gt;"",$E716&lt;&gt;"",$F716&lt;&gt;"",BR$7&lt;&gt;""),MAX(NETWORKDAYS(BR$7,BR$7+6)-MAX($E716-BR$7,0)-MAX((BR$7+4)-$F716,0),0)*$B716,"")</f>
        <v/>
      </c>
      <c r="BS716" s="11" t="str">
        <f aca="false">IF(AND($B716&lt;&gt;"",$E716&lt;&gt;"",$F716&lt;&gt;"",BS$7&lt;&gt;""),MAX(NETWORKDAYS(BS$7,BS$7+6)-MAX($E716-BS$7,0)-MAX((BS$7+4)-$F716,0),0)*$B716,"")</f>
        <v/>
      </c>
      <c r="BT716" s="11" t="str">
        <f aca="false">IF(AND($B716&lt;&gt;"",$E716&lt;&gt;"",$F716&lt;&gt;"",BT$7&lt;&gt;""),MAX(NETWORKDAYS(BT$7,BT$7+6)-MAX($E716-BT$7,0)-MAX((BT$7+4)-$F716,0),0)*$B716,"")</f>
        <v/>
      </c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  <c r="JS716" s="11"/>
      <c r="JT716" s="11"/>
      <c r="JU716" s="11"/>
      <c r="JV716" s="11"/>
      <c r="JW716" s="11"/>
      <c r="JX716" s="11"/>
      <c r="JY716" s="11"/>
      <c r="JZ716" s="11"/>
      <c r="KA716" s="11"/>
      <c r="KB716" s="11"/>
      <c r="KC716" s="11"/>
      <c r="KD716" s="11"/>
      <c r="KE716" s="11"/>
      <c r="KF716" s="11"/>
      <c r="KG716" s="11"/>
      <c r="KH716" s="11"/>
      <c r="KI716" s="11"/>
      <c r="KJ716" s="11"/>
      <c r="KK716" s="11"/>
      <c r="KL716" s="11"/>
      <c r="KM716" s="11"/>
      <c r="KN716" s="11"/>
      <c r="KO716" s="11"/>
      <c r="KP716" s="11"/>
      <c r="KQ716" s="11"/>
      <c r="KR716" s="11"/>
      <c r="KS716" s="11"/>
      <c r="KT716" s="11"/>
      <c r="KU716" s="11"/>
      <c r="KV716" s="11"/>
      <c r="KW716" s="11"/>
      <c r="KX716" s="11"/>
      <c r="KY716" s="11"/>
      <c r="KZ716" s="11"/>
      <c r="LA716" s="11"/>
      <c r="LB716" s="11"/>
      <c r="LC716" s="11"/>
      <c r="LD716" s="11"/>
      <c r="LE716" s="11"/>
      <c r="LF716" s="11"/>
      <c r="LG716" s="11"/>
      <c r="LH716" s="11"/>
      <c r="LI716" s="11"/>
      <c r="LJ716" s="11"/>
      <c r="LK716" s="11"/>
      <c r="LL716" s="11"/>
      <c r="LM716" s="11"/>
      <c r="LN716" s="11"/>
      <c r="LO716" s="11"/>
      <c r="LP716" s="11"/>
      <c r="LQ716" s="11"/>
      <c r="LR716" s="11"/>
      <c r="LS716" s="11"/>
      <c r="LT716" s="11"/>
      <c r="LU716" s="11"/>
      <c r="LV716" s="11"/>
      <c r="LW716" s="11"/>
      <c r="LX716" s="11"/>
      <c r="LY716" s="11"/>
      <c r="LZ716" s="11"/>
      <c r="MA716" s="11"/>
      <c r="MB716" s="11"/>
      <c r="MC716" s="11"/>
      <c r="MD716" s="11"/>
      <c r="ME716" s="11"/>
      <c r="MF716" s="11"/>
    </row>
    <row r="717" customFormat="false" ht="12.8" hidden="false" customHeight="false" outlineLevel="0" collapsed="false">
      <c r="A717" s="1" t="str">
        <f aca="false">IF(taskList!J713&lt;&gt;"",taskList!J713,"")</f>
        <v/>
      </c>
      <c r="B717" s="9" t="str">
        <f aca="false">IF(AND(IF(taskList!M713&lt;&gt;"",TRUE()),IF(taskList!K713&lt;&gt;"",TRUE())),taskList!M713/taskList!K713,"")</f>
        <v/>
      </c>
      <c r="C717" s="9" t="str">
        <f aca="false">IF(taskList!B713&lt;&gt;"",taskList!B713,"")</f>
        <v/>
      </c>
      <c r="D717" s="9" t="str">
        <f aca="false">IF(taskList!E713&lt;&gt;"",taskList!E713,"")</f>
        <v/>
      </c>
      <c r="E717" s="4" t="str">
        <f aca="false">IF(taskList!F713&lt;&gt;"",taskList!F713,"")</f>
        <v/>
      </c>
      <c r="F717" s="4" t="str">
        <f aca="false">IF(taskList!G713&lt;&gt;"",taskList!G713,"")</f>
        <v/>
      </c>
      <c r="H717" s="11" t="str">
        <f aca="false">IF(AND($B717&lt;&gt;"",$E717&lt;&gt;"",$F717&lt;&gt;"",H$7&lt;&gt;""),MAX(NETWORKDAYS(H$7,H$7+6)-MAX($E717-H$7,0)-MAX((H$7+4)-$F717,0),0)*$B717,"")</f>
        <v/>
      </c>
      <c r="I717" s="11" t="str">
        <f aca="false">IF(AND($B717&lt;&gt;"",$E717&lt;&gt;"",$F717&lt;&gt;"",I$7&lt;&gt;""),MAX(NETWORKDAYS(I$7,I$7+6)-MAX($E717-I$7,0)-MAX((I$7+4)-$F717,0),0)*$B717,"")</f>
        <v/>
      </c>
      <c r="J717" s="11" t="str">
        <f aca="false">IF(AND($B717&lt;&gt;"",$E717&lt;&gt;"",$F717&lt;&gt;"",J$7&lt;&gt;""),MAX(NETWORKDAYS(J$7,J$7+6)-MAX($E717-J$7,0)-MAX((J$7+4)-$F717,0),0)*$B717,"")</f>
        <v/>
      </c>
      <c r="K717" s="11" t="str">
        <f aca="false">IF(AND($B717&lt;&gt;"",$E717&lt;&gt;"",$F717&lt;&gt;"",K$7&lt;&gt;""),MAX(NETWORKDAYS(K$7,K$7+6)-MAX($E717-K$7,0)-MAX((K$7+4)-$F717,0),0)*$B717,"")</f>
        <v/>
      </c>
      <c r="L717" s="11" t="str">
        <f aca="false">IF(AND($B717&lt;&gt;"",$E717&lt;&gt;"",$F717&lt;&gt;"",L$7&lt;&gt;""),MAX(NETWORKDAYS(L$7,L$7+6)-MAX($E717-L$7,0)-MAX((L$7+4)-$F717,0),0)*$B717,"")</f>
        <v/>
      </c>
      <c r="M717" s="11" t="str">
        <f aca="false">IF(AND($B717&lt;&gt;"",$E717&lt;&gt;"",$F717&lt;&gt;"",M$7&lt;&gt;""),MAX(NETWORKDAYS(M$7,M$7+6)-MAX($E717-M$7,0)-MAX((M$7+4)-$F717,0),0)*$B717,"")</f>
        <v/>
      </c>
      <c r="N717" s="11" t="str">
        <f aca="false">IF(AND($B717&lt;&gt;"",$E717&lt;&gt;"",$F717&lt;&gt;"",N$7&lt;&gt;""),MAX(NETWORKDAYS(N$7,N$7+6)-MAX($E717-N$7,0)-MAX((N$7+4)-$F717,0),0)*$B717,"")</f>
        <v/>
      </c>
      <c r="O717" s="11" t="str">
        <f aca="false">IF(AND($B717&lt;&gt;"",$E717&lt;&gt;"",$F717&lt;&gt;"",O$7&lt;&gt;""),MAX(NETWORKDAYS(O$7,O$7+6)-MAX($E717-O$7,0)-MAX((O$7+4)-$F717,0),0)*$B717,"")</f>
        <v/>
      </c>
      <c r="P717" s="11" t="str">
        <f aca="false">IF(AND($B717&lt;&gt;"",$E717&lt;&gt;"",$F717&lt;&gt;"",P$7&lt;&gt;""),MAX(NETWORKDAYS(P$7,P$7+6)-MAX($E717-P$7,0)-MAX((P$7+4)-$F717,0),0)*$B717,"")</f>
        <v/>
      </c>
      <c r="Q717" s="11" t="str">
        <f aca="false">IF(AND($B717&lt;&gt;"",$E717&lt;&gt;"",$F717&lt;&gt;"",Q$7&lt;&gt;""),MAX(NETWORKDAYS(Q$7,Q$7+6)-MAX($E717-Q$7,0)-MAX((Q$7+4)-$F717,0),0)*$B717,"")</f>
        <v/>
      </c>
      <c r="R717" s="11" t="str">
        <f aca="false">IF(AND($B717&lt;&gt;"",$E717&lt;&gt;"",$F717&lt;&gt;"",R$7&lt;&gt;""),MAX(NETWORKDAYS(R$7,R$7+6)-MAX($E717-R$7,0)-MAX((R$7+4)-$F717,0),0)*$B717,"")</f>
        <v/>
      </c>
      <c r="S717" s="11" t="str">
        <f aca="false">IF(AND($B717&lt;&gt;"",$E717&lt;&gt;"",$F717&lt;&gt;"",S$7&lt;&gt;""),MAX(NETWORKDAYS(S$7,S$7+6)-MAX($E717-S$7,0)-MAX((S$7+4)-$F717,0),0)*$B717,"")</f>
        <v/>
      </c>
      <c r="T717" s="11" t="str">
        <f aca="false">IF(AND($B717&lt;&gt;"",$E717&lt;&gt;"",$F717&lt;&gt;"",T$7&lt;&gt;""),MAX(NETWORKDAYS(T$7,T$7+6)-MAX($E717-T$7,0)-MAX((T$7+4)-$F717,0),0)*$B717,"")</f>
        <v/>
      </c>
      <c r="U717" s="11" t="str">
        <f aca="false">IF(AND($B717&lt;&gt;"",$E717&lt;&gt;"",$F717&lt;&gt;"",U$7&lt;&gt;""),MAX(NETWORKDAYS(U$7,U$7+6)-MAX($E717-U$7,0)-MAX((U$7+4)-$F717,0),0)*$B717,"")</f>
        <v/>
      </c>
      <c r="V717" s="11" t="str">
        <f aca="false">IF(AND($B717&lt;&gt;"",$E717&lt;&gt;"",$F717&lt;&gt;"",V$7&lt;&gt;""),MAX(NETWORKDAYS(V$7,V$7+6)-MAX($E717-V$7,0)-MAX((V$7+4)-$F717,0),0)*$B717,"")</f>
        <v/>
      </c>
      <c r="W717" s="11" t="str">
        <f aca="false">IF(AND($B717&lt;&gt;"",$E717&lt;&gt;"",$F717&lt;&gt;"",W$7&lt;&gt;""),MAX(NETWORKDAYS(W$7,W$7+6)-MAX($E717-W$7,0)-MAX((W$7+4)-$F717,0),0)*$B717,"")</f>
        <v/>
      </c>
      <c r="X717" s="11" t="str">
        <f aca="false">IF(AND($B717&lt;&gt;"",$E717&lt;&gt;"",$F717&lt;&gt;"",X$7&lt;&gt;""),MAX(NETWORKDAYS(X$7,X$7+6)-MAX($E717-X$7,0)-MAX((X$7+4)-$F717,0),0)*$B717,"")</f>
        <v/>
      </c>
      <c r="Y717" s="11" t="str">
        <f aca="false">IF(AND($B717&lt;&gt;"",$E717&lt;&gt;"",$F717&lt;&gt;"",Y$7&lt;&gt;""),MAX(NETWORKDAYS(Y$7,Y$7+6)-MAX($E717-Y$7,0)-MAX((Y$7+4)-$F717,0),0)*$B717,"")</f>
        <v/>
      </c>
      <c r="Z717" s="11" t="str">
        <f aca="false">IF(AND($B717&lt;&gt;"",$E717&lt;&gt;"",$F717&lt;&gt;"",Z$7&lt;&gt;""),MAX(NETWORKDAYS(Z$7,Z$7+6)-MAX($E717-Z$7,0)-MAX((Z$7+4)-$F717,0),0)*$B717,"")</f>
        <v/>
      </c>
      <c r="AA717" s="11" t="str">
        <f aca="false">IF(AND($B717&lt;&gt;"",$E717&lt;&gt;"",$F717&lt;&gt;"",AA$7&lt;&gt;""),MAX(NETWORKDAYS(AA$7,AA$7+6)-MAX($E717-AA$7,0)-MAX((AA$7+4)-$F717,0),0)*$B717,"")</f>
        <v/>
      </c>
      <c r="AB717" s="11" t="str">
        <f aca="false">IF(AND($B717&lt;&gt;"",$E717&lt;&gt;"",$F717&lt;&gt;"",AB$7&lt;&gt;""),MAX(NETWORKDAYS(AB$7,AB$7+6)-MAX($E717-AB$7,0)-MAX((AB$7+4)-$F717,0),0)*$B717,"")</f>
        <v/>
      </c>
      <c r="AC717" s="11" t="str">
        <f aca="false">IF(AND($B717&lt;&gt;"",$E717&lt;&gt;"",$F717&lt;&gt;"",AC$7&lt;&gt;""),MAX(NETWORKDAYS(AC$7,AC$7+6)-MAX($E717-AC$7,0)-MAX((AC$7+4)-$F717,0),0)*$B717,"")</f>
        <v/>
      </c>
      <c r="AD717" s="11" t="str">
        <f aca="false">IF(AND($B717&lt;&gt;"",$E717&lt;&gt;"",$F717&lt;&gt;"",AD$7&lt;&gt;""),MAX(NETWORKDAYS(AD$7,AD$7+6)-MAX($E717-AD$7,0)-MAX((AD$7+4)-$F717,0),0)*$B717,"")</f>
        <v/>
      </c>
      <c r="AE717" s="11" t="str">
        <f aca="false">IF(AND($B717&lt;&gt;"",$E717&lt;&gt;"",$F717&lt;&gt;"",AE$7&lt;&gt;""),MAX(NETWORKDAYS(AE$7,AE$7+6)-MAX($E717-AE$7,0)-MAX((AE$7+4)-$F717,0),0)*$B717,"")</f>
        <v/>
      </c>
      <c r="AF717" s="11" t="str">
        <f aca="false">IF(AND($B717&lt;&gt;"",$E717&lt;&gt;"",$F717&lt;&gt;"",AF$7&lt;&gt;""),MAX(NETWORKDAYS(AF$7,AF$7+6)-MAX($E717-AF$7,0)-MAX((AF$7+4)-$F717,0),0)*$B717,"")</f>
        <v/>
      </c>
      <c r="AG717" s="11" t="str">
        <f aca="false">IF(AND($B717&lt;&gt;"",$E717&lt;&gt;"",$F717&lt;&gt;"",AG$7&lt;&gt;""),MAX(NETWORKDAYS(AG$7,AG$7+6)-MAX($E717-AG$7,0)-MAX((AG$7+4)-$F717,0),0)*$B717,"")</f>
        <v/>
      </c>
      <c r="AH717" s="11" t="str">
        <f aca="false">IF(AND($B717&lt;&gt;"",$E717&lt;&gt;"",$F717&lt;&gt;"",AH$7&lt;&gt;""),MAX(NETWORKDAYS(AH$7,AH$7+6)-MAX($E717-AH$7,0)-MAX((AH$7+4)-$F717,0),0)*$B717,"")</f>
        <v/>
      </c>
      <c r="AI717" s="11" t="str">
        <f aca="false">IF(AND($B717&lt;&gt;"",$E717&lt;&gt;"",$F717&lt;&gt;"",AI$7&lt;&gt;""),MAX(NETWORKDAYS(AI$7,AI$7+6)-MAX($E717-AI$7,0)-MAX((AI$7+4)-$F717,0),0)*$B717,"")</f>
        <v/>
      </c>
      <c r="AJ717" s="11" t="str">
        <f aca="false">IF(AND($B717&lt;&gt;"",$E717&lt;&gt;"",$F717&lt;&gt;"",AJ$7&lt;&gt;""),MAX(NETWORKDAYS(AJ$7,AJ$7+6)-MAX($E717-AJ$7,0)-MAX((AJ$7+4)-$F717,0),0)*$B717,"")</f>
        <v/>
      </c>
      <c r="AK717" s="11" t="str">
        <f aca="false">IF(AND($B717&lt;&gt;"",$E717&lt;&gt;"",$F717&lt;&gt;"",AK$7&lt;&gt;""),MAX(NETWORKDAYS(AK$7,AK$7+6)-MAX($E717-AK$7,0)-MAX((AK$7+4)-$F717,0),0)*$B717,"")</f>
        <v/>
      </c>
      <c r="AL717" s="11" t="str">
        <f aca="false">IF(AND($B717&lt;&gt;"",$E717&lt;&gt;"",$F717&lt;&gt;"",AL$7&lt;&gt;""),MAX(NETWORKDAYS(AL$7,AL$7+6)-MAX($E717-AL$7,0)-MAX((AL$7+4)-$F717,0),0)*$B717,"")</f>
        <v/>
      </c>
      <c r="AM717" s="11" t="str">
        <f aca="false">IF(AND($B717&lt;&gt;"",$E717&lt;&gt;"",$F717&lt;&gt;"",AM$7&lt;&gt;""),MAX(NETWORKDAYS(AM$7,AM$7+6)-MAX($E717-AM$7,0)-MAX((AM$7+4)-$F717,0),0)*$B717,"")</f>
        <v/>
      </c>
      <c r="AN717" s="11" t="str">
        <f aca="false">IF(AND($B717&lt;&gt;"",$E717&lt;&gt;"",$F717&lt;&gt;"",AN$7&lt;&gt;""),MAX(NETWORKDAYS(AN$7,AN$7+6)-MAX($E717-AN$7,0)-MAX((AN$7+4)-$F717,0),0)*$B717,"")</f>
        <v/>
      </c>
      <c r="AO717" s="11" t="str">
        <f aca="false">IF(AND($B717&lt;&gt;"",$E717&lt;&gt;"",$F717&lt;&gt;"",AO$7&lt;&gt;""),MAX(NETWORKDAYS(AO$7,AO$7+6)-MAX($E717-AO$7,0)-MAX((AO$7+4)-$F717,0),0)*$B717,"")</f>
        <v/>
      </c>
      <c r="AP717" s="11" t="str">
        <f aca="false">IF(AND($B717&lt;&gt;"",$E717&lt;&gt;"",$F717&lt;&gt;"",AP$7&lt;&gt;""),MAX(NETWORKDAYS(AP$7,AP$7+6)-MAX($E717-AP$7,0)-MAX((AP$7+4)-$F717,0),0)*$B717,"")</f>
        <v/>
      </c>
      <c r="AQ717" s="11" t="str">
        <f aca="false">IF(AND($B717&lt;&gt;"",$E717&lt;&gt;"",$F717&lt;&gt;"",AQ$7&lt;&gt;""),MAX(NETWORKDAYS(AQ$7,AQ$7+6)-MAX($E717-AQ$7,0)-MAX((AQ$7+4)-$F717,0),0)*$B717,"")</f>
        <v/>
      </c>
      <c r="AR717" s="11" t="str">
        <f aca="false">IF(AND($B717&lt;&gt;"",$E717&lt;&gt;"",$F717&lt;&gt;"",AR$7&lt;&gt;""),MAX(NETWORKDAYS(AR$7,AR$7+6)-MAX($E717-AR$7,0)-MAX((AR$7+4)-$F717,0),0)*$B717,"")</f>
        <v/>
      </c>
      <c r="AS717" s="11" t="str">
        <f aca="false">IF(AND($B717&lt;&gt;"",$E717&lt;&gt;"",$F717&lt;&gt;"",AS$7&lt;&gt;""),MAX(NETWORKDAYS(AS$7,AS$7+6)-MAX($E717-AS$7,0)-MAX((AS$7+4)-$F717,0),0)*$B717,"")</f>
        <v/>
      </c>
      <c r="AT717" s="11" t="str">
        <f aca="false">IF(AND($B717&lt;&gt;"",$E717&lt;&gt;"",$F717&lt;&gt;"",AT$7&lt;&gt;""),MAX(NETWORKDAYS(AT$7,AT$7+6)-MAX($E717-AT$7,0)-MAX((AT$7+4)-$F717,0),0)*$B717,"")</f>
        <v/>
      </c>
      <c r="AU717" s="11" t="str">
        <f aca="false">IF(AND($B717&lt;&gt;"",$E717&lt;&gt;"",$F717&lt;&gt;"",AU$7&lt;&gt;""),MAX(NETWORKDAYS(AU$7,AU$7+6)-MAX($E717-AU$7,0)-MAX((AU$7+4)-$F717,0),0)*$B717,"")</f>
        <v/>
      </c>
      <c r="AV717" s="11" t="str">
        <f aca="false">IF(AND($B717&lt;&gt;"",$E717&lt;&gt;"",$F717&lt;&gt;"",AV$7&lt;&gt;""),MAX(NETWORKDAYS(AV$7,AV$7+6)-MAX($E717-AV$7,0)-MAX((AV$7+4)-$F717,0),0)*$B717,"")</f>
        <v/>
      </c>
      <c r="AW717" s="11" t="str">
        <f aca="false">IF(AND($B717&lt;&gt;"",$E717&lt;&gt;"",$F717&lt;&gt;"",AW$7&lt;&gt;""),MAX(NETWORKDAYS(AW$7,AW$7+6)-MAX($E717-AW$7,0)-MAX((AW$7+4)-$F717,0),0)*$B717,"")</f>
        <v/>
      </c>
      <c r="AX717" s="11" t="str">
        <f aca="false">IF(AND($B717&lt;&gt;"",$E717&lt;&gt;"",$F717&lt;&gt;"",AX$7&lt;&gt;""),MAX(NETWORKDAYS(AX$7,AX$7+6)-MAX($E717-AX$7,0)-MAX((AX$7+4)-$F717,0),0)*$B717,"")</f>
        <v/>
      </c>
      <c r="AY717" s="11" t="str">
        <f aca="false">IF(AND($B717&lt;&gt;"",$E717&lt;&gt;"",$F717&lt;&gt;"",AY$7&lt;&gt;""),MAX(NETWORKDAYS(AY$7,AY$7+6)-MAX($E717-AY$7,0)-MAX((AY$7+4)-$F717,0),0)*$B717,"")</f>
        <v/>
      </c>
      <c r="AZ717" s="11" t="str">
        <f aca="false">IF(AND($B717&lt;&gt;"",$E717&lt;&gt;"",$F717&lt;&gt;"",AZ$7&lt;&gt;""),MAX(NETWORKDAYS(AZ$7,AZ$7+6)-MAX($E717-AZ$7,0)-MAX((AZ$7+4)-$F717,0),0)*$B717,"")</f>
        <v/>
      </c>
      <c r="BA717" s="11" t="str">
        <f aca="false">IF(AND($B717&lt;&gt;"",$E717&lt;&gt;"",$F717&lt;&gt;"",BA$7&lt;&gt;""),MAX(NETWORKDAYS(BA$7,BA$7+6)-MAX($E717-BA$7,0)-MAX((BA$7+4)-$F717,0),0)*$B717,"")</f>
        <v/>
      </c>
      <c r="BB717" s="11" t="str">
        <f aca="false">IF(AND($B717&lt;&gt;"",$E717&lt;&gt;"",$F717&lt;&gt;"",BB$7&lt;&gt;""),MAX(NETWORKDAYS(BB$7,BB$7+6)-MAX($E717-BB$7,0)-MAX((BB$7+4)-$F717,0),0)*$B717,"")</f>
        <v/>
      </c>
      <c r="BC717" s="11" t="str">
        <f aca="false">IF(AND($B717&lt;&gt;"",$E717&lt;&gt;"",$F717&lt;&gt;"",BC$7&lt;&gt;""),MAX(NETWORKDAYS(BC$7,BC$7+6)-MAX($E717-BC$7,0)-MAX((BC$7+4)-$F717,0),0)*$B717,"")</f>
        <v/>
      </c>
      <c r="BD717" s="11" t="str">
        <f aca="false">IF(AND($B717&lt;&gt;"",$E717&lt;&gt;"",$F717&lt;&gt;"",BD$7&lt;&gt;""),MAX(NETWORKDAYS(BD$7,BD$7+6)-MAX($E717-BD$7,0)-MAX((BD$7+4)-$F717,0),0)*$B717,"")</f>
        <v/>
      </c>
      <c r="BE717" s="11" t="str">
        <f aca="false">IF(AND($B717&lt;&gt;"",$E717&lt;&gt;"",$F717&lt;&gt;"",BE$7&lt;&gt;""),MAX(NETWORKDAYS(BE$7,BE$7+6)-MAX($E717-BE$7,0)-MAX((BE$7+4)-$F717,0),0)*$B717,"")</f>
        <v/>
      </c>
      <c r="BF717" s="11" t="str">
        <f aca="false">IF(AND($B717&lt;&gt;"",$E717&lt;&gt;"",$F717&lt;&gt;"",BF$7&lt;&gt;""),MAX(NETWORKDAYS(BF$7,BF$7+6)-MAX($E717-BF$7,0)-MAX((BF$7+4)-$F717,0),0)*$B717,"")</f>
        <v/>
      </c>
      <c r="BG717" s="11" t="str">
        <f aca="false">IF(AND($B717&lt;&gt;"",$E717&lt;&gt;"",$F717&lt;&gt;"",BG$7&lt;&gt;""),MAX(NETWORKDAYS(BG$7,BG$7+6)-MAX($E717-BG$7,0)-MAX((BG$7+4)-$F717,0),0)*$B717,"")</f>
        <v/>
      </c>
      <c r="BH717" s="11" t="str">
        <f aca="false">IF(AND($B717&lt;&gt;"",$E717&lt;&gt;"",$F717&lt;&gt;"",BH$7&lt;&gt;""),MAX(NETWORKDAYS(BH$7,BH$7+6)-MAX($E717-BH$7,0)-MAX((BH$7+4)-$F717,0),0)*$B717,"")</f>
        <v/>
      </c>
      <c r="BI717" s="11" t="str">
        <f aca="false">IF(AND($B717&lt;&gt;"",$E717&lt;&gt;"",$F717&lt;&gt;"",BI$7&lt;&gt;""),MAX(NETWORKDAYS(BI$7,BI$7+6)-MAX($E717-BI$7,0)-MAX((BI$7+4)-$F717,0),0)*$B717,"")</f>
        <v/>
      </c>
      <c r="BJ717" s="11" t="str">
        <f aca="false">IF(AND($B717&lt;&gt;"",$E717&lt;&gt;"",$F717&lt;&gt;"",BJ$7&lt;&gt;""),MAX(NETWORKDAYS(BJ$7,BJ$7+6)-MAX($E717-BJ$7,0)-MAX((BJ$7+4)-$F717,0),0)*$B717,"")</f>
        <v/>
      </c>
      <c r="BK717" s="11" t="str">
        <f aca="false">IF(AND($B717&lt;&gt;"",$E717&lt;&gt;"",$F717&lt;&gt;"",BK$7&lt;&gt;""),MAX(NETWORKDAYS(BK$7,BK$7+6)-MAX($E717-BK$7,0)-MAX((BK$7+4)-$F717,0),0)*$B717,"")</f>
        <v/>
      </c>
      <c r="BL717" s="11" t="str">
        <f aca="false">IF(AND($B717&lt;&gt;"",$E717&lt;&gt;"",$F717&lt;&gt;"",BL$7&lt;&gt;""),MAX(NETWORKDAYS(BL$7,BL$7+6)-MAX($E717-BL$7,0)-MAX((BL$7+4)-$F717,0),0)*$B717,"")</f>
        <v/>
      </c>
      <c r="BM717" s="11" t="str">
        <f aca="false">IF(AND($B717&lt;&gt;"",$E717&lt;&gt;"",$F717&lt;&gt;"",BM$7&lt;&gt;""),MAX(NETWORKDAYS(BM$7,BM$7+6)-MAX($E717-BM$7,0)-MAX((BM$7+4)-$F717,0),0)*$B717,"")</f>
        <v/>
      </c>
      <c r="BN717" s="11" t="str">
        <f aca="false">IF(AND($B717&lt;&gt;"",$E717&lt;&gt;"",$F717&lt;&gt;"",BN$7&lt;&gt;""),MAX(NETWORKDAYS(BN$7,BN$7+6)-MAX($E717-BN$7,0)-MAX((BN$7+4)-$F717,0),0)*$B717,"")</f>
        <v/>
      </c>
      <c r="BO717" s="11" t="str">
        <f aca="false">IF(AND($B717&lt;&gt;"",$E717&lt;&gt;"",$F717&lt;&gt;"",BO$7&lt;&gt;""),MAX(NETWORKDAYS(BO$7,BO$7+6)-MAX($E717-BO$7,0)-MAX((BO$7+4)-$F717,0),0)*$B717,"")</f>
        <v/>
      </c>
      <c r="BP717" s="11" t="str">
        <f aca="false">IF(AND($B717&lt;&gt;"",$E717&lt;&gt;"",$F717&lt;&gt;"",BP$7&lt;&gt;""),MAX(NETWORKDAYS(BP$7,BP$7+6)-MAX($E717-BP$7,0)-MAX((BP$7+4)-$F717,0),0)*$B717,"")</f>
        <v/>
      </c>
      <c r="BQ717" s="11" t="str">
        <f aca="false">IF(AND($B717&lt;&gt;"",$E717&lt;&gt;"",$F717&lt;&gt;"",BQ$7&lt;&gt;""),MAX(NETWORKDAYS(BQ$7,BQ$7+6)-MAX($E717-BQ$7,0)-MAX((BQ$7+4)-$F717,0),0)*$B717,"")</f>
        <v/>
      </c>
      <c r="BR717" s="11" t="str">
        <f aca="false">IF(AND($B717&lt;&gt;"",$E717&lt;&gt;"",$F717&lt;&gt;"",BR$7&lt;&gt;""),MAX(NETWORKDAYS(BR$7,BR$7+6)-MAX($E717-BR$7,0)-MAX((BR$7+4)-$F717,0),0)*$B717,"")</f>
        <v/>
      </c>
      <c r="BS717" s="11" t="str">
        <f aca="false">IF(AND($B717&lt;&gt;"",$E717&lt;&gt;"",$F717&lt;&gt;"",BS$7&lt;&gt;""),MAX(NETWORKDAYS(BS$7,BS$7+6)-MAX($E717-BS$7,0)-MAX((BS$7+4)-$F717,0),0)*$B717,"")</f>
        <v/>
      </c>
      <c r="BT717" s="11" t="str">
        <f aca="false">IF(AND($B717&lt;&gt;"",$E717&lt;&gt;"",$F717&lt;&gt;"",BT$7&lt;&gt;""),MAX(NETWORKDAYS(BT$7,BT$7+6)-MAX($E717-BT$7,0)-MAX((BT$7+4)-$F717,0),0)*$B717,"")</f>
        <v/>
      </c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  <c r="II717" s="11"/>
      <c r="IJ717" s="11"/>
      <c r="IK717" s="11"/>
      <c r="IL717" s="11"/>
      <c r="IM717" s="11"/>
      <c r="IN717" s="11"/>
      <c r="IO717" s="11"/>
      <c r="IP717" s="11"/>
      <c r="IQ717" s="11"/>
      <c r="IR717" s="11"/>
      <c r="IS717" s="11"/>
      <c r="IT717" s="11"/>
      <c r="IU717" s="11"/>
      <c r="IV717" s="11"/>
      <c r="IW717" s="11"/>
      <c r="IX717" s="11"/>
      <c r="IY717" s="11"/>
      <c r="IZ717" s="11"/>
      <c r="JA717" s="11"/>
      <c r="JB717" s="11"/>
      <c r="JC717" s="11"/>
      <c r="JD717" s="11"/>
      <c r="JE717" s="11"/>
      <c r="JF717" s="11"/>
      <c r="JG717" s="11"/>
      <c r="JH717" s="11"/>
      <c r="JI717" s="11"/>
      <c r="JJ717" s="11"/>
      <c r="JK717" s="11"/>
      <c r="JL717" s="11"/>
      <c r="JM717" s="11"/>
      <c r="JN717" s="11"/>
      <c r="JO717" s="11"/>
      <c r="JP717" s="11"/>
      <c r="JQ717" s="11"/>
      <c r="JR717" s="11"/>
      <c r="JS717" s="11"/>
      <c r="JT717" s="11"/>
      <c r="JU717" s="11"/>
      <c r="JV717" s="11"/>
      <c r="JW717" s="11"/>
      <c r="JX717" s="11"/>
      <c r="JY717" s="11"/>
      <c r="JZ717" s="11"/>
      <c r="KA717" s="11"/>
      <c r="KB717" s="11"/>
      <c r="KC717" s="11"/>
      <c r="KD717" s="11"/>
      <c r="KE717" s="11"/>
      <c r="KF717" s="11"/>
      <c r="KG717" s="11"/>
      <c r="KH717" s="11"/>
      <c r="KI717" s="11"/>
      <c r="KJ717" s="11"/>
      <c r="KK717" s="11"/>
      <c r="KL717" s="11"/>
      <c r="KM717" s="11"/>
      <c r="KN717" s="11"/>
      <c r="KO717" s="11"/>
      <c r="KP717" s="11"/>
      <c r="KQ717" s="11"/>
      <c r="KR717" s="11"/>
      <c r="KS717" s="11"/>
      <c r="KT717" s="11"/>
      <c r="KU717" s="11"/>
      <c r="KV717" s="11"/>
      <c r="KW717" s="11"/>
      <c r="KX717" s="11"/>
      <c r="KY717" s="11"/>
      <c r="KZ717" s="11"/>
      <c r="LA717" s="11"/>
      <c r="LB717" s="11"/>
      <c r="LC717" s="11"/>
      <c r="LD717" s="11"/>
      <c r="LE717" s="11"/>
      <c r="LF717" s="11"/>
      <c r="LG717" s="11"/>
      <c r="LH717" s="11"/>
      <c r="LI717" s="11"/>
      <c r="LJ717" s="11"/>
      <c r="LK717" s="11"/>
      <c r="LL717" s="11"/>
      <c r="LM717" s="11"/>
      <c r="LN717" s="11"/>
      <c r="LO717" s="11"/>
      <c r="LP717" s="11"/>
      <c r="LQ717" s="11"/>
      <c r="LR717" s="11"/>
      <c r="LS717" s="11"/>
      <c r="LT717" s="11"/>
      <c r="LU717" s="11"/>
      <c r="LV717" s="11"/>
      <c r="LW717" s="11"/>
      <c r="LX717" s="11"/>
      <c r="LY717" s="11"/>
      <c r="LZ717" s="11"/>
      <c r="MA717" s="11"/>
      <c r="MB717" s="11"/>
      <c r="MC717" s="11"/>
      <c r="MD717" s="11"/>
      <c r="ME717" s="11"/>
      <c r="MF717" s="11"/>
    </row>
    <row r="718" customFormat="false" ht="12.8" hidden="false" customHeight="false" outlineLevel="0" collapsed="false">
      <c r="A718" s="1" t="str">
        <f aca="false">IF(taskList!J714&lt;&gt;"",taskList!J714,"")</f>
        <v/>
      </c>
      <c r="B718" s="9" t="str">
        <f aca="false">IF(AND(IF(taskList!M714&lt;&gt;"",TRUE()),IF(taskList!K714&lt;&gt;"",TRUE())),taskList!M714/taskList!K714,"")</f>
        <v/>
      </c>
      <c r="C718" s="9" t="str">
        <f aca="false">IF(taskList!B714&lt;&gt;"",taskList!B714,"")</f>
        <v/>
      </c>
      <c r="D718" s="9" t="str">
        <f aca="false">IF(taskList!E714&lt;&gt;"",taskList!E714,"")</f>
        <v/>
      </c>
      <c r="E718" s="4" t="str">
        <f aca="false">IF(taskList!F714&lt;&gt;"",taskList!F714,"")</f>
        <v/>
      </c>
      <c r="F718" s="4" t="str">
        <f aca="false">IF(taskList!G714&lt;&gt;"",taskList!G714,"")</f>
        <v/>
      </c>
      <c r="H718" s="11" t="str">
        <f aca="false">IF(AND($B718&lt;&gt;"",$E718&lt;&gt;"",$F718&lt;&gt;"",H$7&lt;&gt;""),MAX(NETWORKDAYS(H$7,H$7+6)-MAX($E718-H$7,0)-MAX((H$7+4)-$F718,0),0)*$B718,"")</f>
        <v/>
      </c>
      <c r="I718" s="11" t="str">
        <f aca="false">IF(AND($B718&lt;&gt;"",$E718&lt;&gt;"",$F718&lt;&gt;"",I$7&lt;&gt;""),MAX(NETWORKDAYS(I$7,I$7+6)-MAX($E718-I$7,0)-MAX((I$7+4)-$F718,0),0)*$B718,"")</f>
        <v/>
      </c>
      <c r="J718" s="11" t="str">
        <f aca="false">IF(AND($B718&lt;&gt;"",$E718&lt;&gt;"",$F718&lt;&gt;"",J$7&lt;&gt;""),MAX(NETWORKDAYS(J$7,J$7+6)-MAX($E718-J$7,0)-MAX((J$7+4)-$F718,0),0)*$B718,"")</f>
        <v/>
      </c>
      <c r="K718" s="11" t="str">
        <f aca="false">IF(AND($B718&lt;&gt;"",$E718&lt;&gt;"",$F718&lt;&gt;"",K$7&lt;&gt;""),MAX(NETWORKDAYS(K$7,K$7+6)-MAX($E718-K$7,0)-MAX((K$7+4)-$F718,0),0)*$B718,"")</f>
        <v/>
      </c>
      <c r="L718" s="11" t="str">
        <f aca="false">IF(AND($B718&lt;&gt;"",$E718&lt;&gt;"",$F718&lt;&gt;"",L$7&lt;&gt;""),MAX(NETWORKDAYS(L$7,L$7+6)-MAX($E718-L$7,0)-MAX((L$7+4)-$F718,0),0)*$B718,"")</f>
        <v/>
      </c>
      <c r="M718" s="11" t="str">
        <f aca="false">IF(AND($B718&lt;&gt;"",$E718&lt;&gt;"",$F718&lt;&gt;"",M$7&lt;&gt;""),MAX(NETWORKDAYS(M$7,M$7+6)-MAX($E718-M$7,0)-MAX((M$7+4)-$F718,0),0)*$B718,"")</f>
        <v/>
      </c>
      <c r="N718" s="11" t="str">
        <f aca="false">IF(AND($B718&lt;&gt;"",$E718&lt;&gt;"",$F718&lt;&gt;"",N$7&lt;&gt;""),MAX(NETWORKDAYS(N$7,N$7+6)-MAX($E718-N$7,0)-MAX((N$7+4)-$F718,0),0)*$B718,"")</f>
        <v/>
      </c>
      <c r="O718" s="11" t="str">
        <f aca="false">IF(AND($B718&lt;&gt;"",$E718&lt;&gt;"",$F718&lt;&gt;"",O$7&lt;&gt;""),MAX(NETWORKDAYS(O$7,O$7+6)-MAX($E718-O$7,0)-MAX((O$7+4)-$F718,0),0)*$B718,"")</f>
        <v/>
      </c>
      <c r="P718" s="11" t="str">
        <f aca="false">IF(AND($B718&lt;&gt;"",$E718&lt;&gt;"",$F718&lt;&gt;"",P$7&lt;&gt;""),MAX(NETWORKDAYS(P$7,P$7+6)-MAX($E718-P$7,0)-MAX((P$7+4)-$F718,0),0)*$B718,"")</f>
        <v/>
      </c>
      <c r="Q718" s="11" t="str">
        <f aca="false">IF(AND($B718&lt;&gt;"",$E718&lt;&gt;"",$F718&lt;&gt;"",Q$7&lt;&gt;""),MAX(NETWORKDAYS(Q$7,Q$7+6)-MAX($E718-Q$7,0)-MAX((Q$7+4)-$F718,0),0)*$B718,"")</f>
        <v/>
      </c>
      <c r="R718" s="11" t="str">
        <f aca="false">IF(AND($B718&lt;&gt;"",$E718&lt;&gt;"",$F718&lt;&gt;"",R$7&lt;&gt;""),MAX(NETWORKDAYS(R$7,R$7+6)-MAX($E718-R$7,0)-MAX((R$7+4)-$F718,0),0)*$B718,"")</f>
        <v/>
      </c>
      <c r="S718" s="11" t="str">
        <f aca="false">IF(AND($B718&lt;&gt;"",$E718&lt;&gt;"",$F718&lt;&gt;"",S$7&lt;&gt;""),MAX(NETWORKDAYS(S$7,S$7+6)-MAX($E718-S$7,0)-MAX((S$7+4)-$F718,0),0)*$B718,"")</f>
        <v/>
      </c>
      <c r="T718" s="11" t="str">
        <f aca="false">IF(AND($B718&lt;&gt;"",$E718&lt;&gt;"",$F718&lt;&gt;"",T$7&lt;&gt;""),MAX(NETWORKDAYS(T$7,T$7+6)-MAX($E718-T$7,0)-MAX((T$7+4)-$F718,0),0)*$B718,"")</f>
        <v/>
      </c>
      <c r="U718" s="11" t="str">
        <f aca="false">IF(AND($B718&lt;&gt;"",$E718&lt;&gt;"",$F718&lt;&gt;"",U$7&lt;&gt;""),MAX(NETWORKDAYS(U$7,U$7+6)-MAX($E718-U$7,0)-MAX((U$7+4)-$F718,0),0)*$B718,"")</f>
        <v/>
      </c>
      <c r="V718" s="11" t="str">
        <f aca="false">IF(AND($B718&lt;&gt;"",$E718&lt;&gt;"",$F718&lt;&gt;"",V$7&lt;&gt;""),MAX(NETWORKDAYS(V$7,V$7+6)-MAX($E718-V$7,0)-MAX((V$7+4)-$F718,0),0)*$B718,"")</f>
        <v/>
      </c>
      <c r="W718" s="11" t="str">
        <f aca="false">IF(AND($B718&lt;&gt;"",$E718&lt;&gt;"",$F718&lt;&gt;"",W$7&lt;&gt;""),MAX(NETWORKDAYS(W$7,W$7+6)-MAX($E718-W$7,0)-MAX((W$7+4)-$F718,0),0)*$B718,"")</f>
        <v/>
      </c>
      <c r="X718" s="11" t="str">
        <f aca="false">IF(AND($B718&lt;&gt;"",$E718&lt;&gt;"",$F718&lt;&gt;"",X$7&lt;&gt;""),MAX(NETWORKDAYS(X$7,X$7+6)-MAX($E718-X$7,0)-MAX((X$7+4)-$F718,0),0)*$B718,"")</f>
        <v/>
      </c>
      <c r="Y718" s="11" t="str">
        <f aca="false">IF(AND($B718&lt;&gt;"",$E718&lt;&gt;"",$F718&lt;&gt;"",Y$7&lt;&gt;""),MAX(NETWORKDAYS(Y$7,Y$7+6)-MAX($E718-Y$7,0)-MAX((Y$7+4)-$F718,0),0)*$B718,"")</f>
        <v/>
      </c>
      <c r="Z718" s="11" t="str">
        <f aca="false">IF(AND($B718&lt;&gt;"",$E718&lt;&gt;"",$F718&lt;&gt;"",Z$7&lt;&gt;""),MAX(NETWORKDAYS(Z$7,Z$7+6)-MAX($E718-Z$7,0)-MAX((Z$7+4)-$F718,0),0)*$B718,"")</f>
        <v/>
      </c>
      <c r="AA718" s="11" t="str">
        <f aca="false">IF(AND($B718&lt;&gt;"",$E718&lt;&gt;"",$F718&lt;&gt;"",AA$7&lt;&gt;""),MAX(NETWORKDAYS(AA$7,AA$7+6)-MAX($E718-AA$7,0)-MAX((AA$7+4)-$F718,0),0)*$B718,"")</f>
        <v/>
      </c>
      <c r="AB718" s="11" t="str">
        <f aca="false">IF(AND($B718&lt;&gt;"",$E718&lt;&gt;"",$F718&lt;&gt;"",AB$7&lt;&gt;""),MAX(NETWORKDAYS(AB$7,AB$7+6)-MAX($E718-AB$7,0)-MAX((AB$7+4)-$F718,0),0)*$B718,"")</f>
        <v/>
      </c>
      <c r="AC718" s="11" t="str">
        <f aca="false">IF(AND($B718&lt;&gt;"",$E718&lt;&gt;"",$F718&lt;&gt;"",AC$7&lt;&gt;""),MAX(NETWORKDAYS(AC$7,AC$7+6)-MAX($E718-AC$7,0)-MAX((AC$7+4)-$F718,0),0)*$B718,"")</f>
        <v/>
      </c>
      <c r="AD718" s="11" t="str">
        <f aca="false">IF(AND($B718&lt;&gt;"",$E718&lt;&gt;"",$F718&lt;&gt;"",AD$7&lt;&gt;""),MAX(NETWORKDAYS(AD$7,AD$7+6)-MAX($E718-AD$7,0)-MAX((AD$7+4)-$F718,0),0)*$B718,"")</f>
        <v/>
      </c>
      <c r="AE718" s="11" t="str">
        <f aca="false">IF(AND($B718&lt;&gt;"",$E718&lt;&gt;"",$F718&lt;&gt;"",AE$7&lt;&gt;""),MAX(NETWORKDAYS(AE$7,AE$7+6)-MAX($E718-AE$7,0)-MAX((AE$7+4)-$F718,0),0)*$B718,"")</f>
        <v/>
      </c>
      <c r="AF718" s="11" t="str">
        <f aca="false">IF(AND($B718&lt;&gt;"",$E718&lt;&gt;"",$F718&lt;&gt;"",AF$7&lt;&gt;""),MAX(NETWORKDAYS(AF$7,AF$7+6)-MAX($E718-AF$7,0)-MAX((AF$7+4)-$F718,0),0)*$B718,"")</f>
        <v/>
      </c>
      <c r="AG718" s="11" t="str">
        <f aca="false">IF(AND($B718&lt;&gt;"",$E718&lt;&gt;"",$F718&lt;&gt;"",AG$7&lt;&gt;""),MAX(NETWORKDAYS(AG$7,AG$7+6)-MAX($E718-AG$7,0)-MAX((AG$7+4)-$F718,0),0)*$B718,"")</f>
        <v/>
      </c>
      <c r="AH718" s="11" t="str">
        <f aca="false">IF(AND($B718&lt;&gt;"",$E718&lt;&gt;"",$F718&lt;&gt;"",AH$7&lt;&gt;""),MAX(NETWORKDAYS(AH$7,AH$7+6)-MAX($E718-AH$7,0)-MAX((AH$7+4)-$F718,0),0)*$B718,"")</f>
        <v/>
      </c>
      <c r="AI718" s="11" t="str">
        <f aca="false">IF(AND($B718&lt;&gt;"",$E718&lt;&gt;"",$F718&lt;&gt;"",AI$7&lt;&gt;""),MAX(NETWORKDAYS(AI$7,AI$7+6)-MAX($E718-AI$7,0)-MAX((AI$7+4)-$F718,0),0)*$B718,"")</f>
        <v/>
      </c>
      <c r="AJ718" s="11" t="str">
        <f aca="false">IF(AND($B718&lt;&gt;"",$E718&lt;&gt;"",$F718&lt;&gt;"",AJ$7&lt;&gt;""),MAX(NETWORKDAYS(AJ$7,AJ$7+6)-MAX($E718-AJ$7,0)-MAX((AJ$7+4)-$F718,0),0)*$B718,"")</f>
        <v/>
      </c>
      <c r="AK718" s="11" t="str">
        <f aca="false">IF(AND($B718&lt;&gt;"",$E718&lt;&gt;"",$F718&lt;&gt;"",AK$7&lt;&gt;""),MAX(NETWORKDAYS(AK$7,AK$7+6)-MAX($E718-AK$7,0)-MAX((AK$7+4)-$F718,0),0)*$B718,"")</f>
        <v/>
      </c>
      <c r="AL718" s="11" t="str">
        <f aca="false">IF(AND($B718&lt;&gt;"",$E718&lt;&gt;"",$F718&lt;&gt;"",AL$7&lt;&gt;""),MAX(NETWORKDAYS(AL$7,AL$7+6)-MAX($E718-AL$7,0)-MAX((AL$7+4)-$F718,0),0)*$B718,"")</f>
        <v/>
      </c>
      <c r="AM718" s="11" t="str">
        <f aca="false">IF(AND($B718&lt;&gt;"",$E718&lt;&gt;"",$F718&lt;&gt;"",AM$7&lt;&gt;""),MAX(NETWORKDAYS(AM$7,AM$7+6)-MAX($E718-AM$7,0)-MAX((AM$7+4)-$F718,0),0)*$B718,"")</f>
        <v/>
      </c>
      <c r="AN718" s="11" t="str">
        <f aca="false">IF(AND($B718&lt;&gt;"",$E718&lt;&gt;"",$F718&lt;&gt;"",AN$7&lt;&gt;""),MAX(NETWORKDAYS(AN$7,AN$7+6)-MAX($E718-AN$7,0)-MAX((AN$7+4)-$F718,0),0)*$B718,"")</f>
        <v/>
      </c>
      <c r="AO718" s="11" t="str">
        <f aca="false">IF(AND($B718&lt;&gt;"",$E718&lt;&gt;"",$F718&lt;&gt;"",AO$7&lt;&gt;""),MAX(NETWORKDAYS(AO$7,AO$7+6)-MAX($E718-AO$7,0)-MAX((AO$7+4)-$F718,0),0)*$B718,"")</f>
        <v/>
      </c>
      <c r="AP718" s="11" t="str">
        <f aca="false">IF(AND($B718&lt;&gt;"",$E718&lt;&gt;"",$F718&lt;&gt;"",AP$7&lt;&gt;""),MAX(NETWORKDAYS(AP$7,AP$7+6)-MAX($E718-AP$7,0)-MAX((AP$7+4)-$F718,0),0)*$B718,"")</f>
        <v/>
      </c>
      <c r="AQ718" s="11" t="str">
        <f aca="false">IF(AND($B718&lt;&gt;"",$E718&lt;&gt;"",$F718&lt;&gt;"",AQ$7&lt;&gt;""),MAX(NETWORKDAYS(AQ$7,AQ$7+6)-MAX($E718-AQ$7,0)-MAX((AQ$7+4)-$F718,0),0)*$B718,"")</f>
        <v/>
      </c>
      <c r="AR718" s="11" t="str">
        <f aca="false">IF(AND($B718&lt;&gt;"",$E718&lt;&gt;"",$F718&lt;&gt;"",AR$7&lt;&gt;""),MAX(NETWORKDAYS(AR$7,AR$7+6)-MAX($E718-AR$7,0)-MAX((AR$7+4)-$F718,0),0)*$B718,"")</f>
        <v/>
      </c>
      <c r="AS718" s="11" t="str">
        <f aca="false">IF(AND($B718&lt;&gt;"",$E718&lt;&gt;"",$F718&lt;&gt;"",AS$7&lt;&gt;""),MAX(NETWORKDAYS(AS$7,AS$7+6)-MAX($E718-AS$7,0)-MAX((AS$7+4)-$F718,0),0)*$B718,"")</f>
        <v/>
      </c>
      <c r="AT718" s="11" t="str">
        <f aca="false">IF(AND($B718&lt;&gt;"",$E718&lt;&gt;"",$F718&lt;&gt;"",AT$7&lt;&gt;""),MAX(NETWORKDAYS(AT$7,AT$7+6)-MAX($E718-AT$7,0)-MAX((AT$7+4)-$F718,0),0)*$B718,"")</f>
        <v/>
      </c>
      <c r="AU718" s="11" t="str">
        <f aca="false">IF(AND($B718&lt;&gt;"",$E718&lt;&gt;"",$F718&lt;&gt;"",AU$7&lt;&gt;""),MAX(NETWORKDAYS(AU$7,AU$7+6)-MAX($E718-AU$7,0)-MAX((AU$7+4)-$F718,0),0)*$B718,"")</f>
        <v/>
      </c>
      <c r="AV718" s="11" t="str">
        <f aca="false">IF(AND($B718&lt;&gt;"",$E718&lt;&gt;"",$F718&lt;&gt;"",AV$7&lt;&gt;""),MAX(NETWORKDAYS(AV$7,AV$7+6)-MAX($E718-AV$7,0)-MAX((AV$7+4)-$F718,0),0)*$B718,"")</f>
        <v/>
      </c>
      <c r="AW718" s="11" t="str">
        <f aca="false">IF(AND($B718&lt;&gt;"",$E718&lt;&gt;"",$F718&lt;&gt;"",AW$7&lt;&gt;""),MAX(NETWORKDAYS(AW$7,AW$7+6)-MAX($E718-AW$7,0)-MAX((AW$7+4)-$F718,0),0)*$B718,"")</f>
        <v/>
      </c>
      <c r="AX718" s="11" t="str">
        <f aca="false">IF(AND($B718&lt;&gt;"",$E718&lt;&gt;"",$F718&lt;&gt;"",AX$7&lt;&gt;""),MAX(NETWORKDAYS(AX$7,AX$7+6)-MAX($E718-AX$7,0)-MAX((AX$7+4)-$F718,0),0)*$B718,"")</f>
        <v/>
      </c>
      <c r="AY718" s="11" t="str">
        <f aca="false">IF(AND($B718&lt;&gt;"",$E718&lt;&gt;"",$F718&lt;&gt;"",AY$7&lt;&gt;""),MAX(NETWORKDAYS(AY$7,AY$7+6)-MAX($E718-AY$7,0)-MAX((AY$7+4)-$F718,0),0)*$B718,"")</f>
        <v/>
      </c>
      <c r="AZ718" s="11" t="str">
        <f aca="false">IF(AND($B718&lt;&gt;"",$E718&lt;&gt;"",$F718&lt;&gt;"",AZ$7&lt;&gt;""),MAX(NETWORKDAYS(AZ$7,AZ$7+6)-MAX($E718-AZ$7,0)-MAX((AZ$7+4)-$F718,0),0)*$B718,"")</f>
        <v/>
      </c>
      <c r="BA718" s="11" t="str">
        <f aca="false">IF(AND($B718&lt;&gt;"",$E718&lt;&gt;"",$F718&lt;&gt;"",BA$7&lt;&gt;""),MAX(NETWORKDAYS(BA$7,BA$7+6)-MAX($E718-BA$7,0)-MAX((BA$7+4)-$F718,0),0)*$B718,"")</f>
        <v/>
      </c>
      <c r="BB718" s="11" t="str">
        <f aca="false">IF(AND($B718&lt;&gt;"",$E718&lt;&gt;"",$F718&lt;&gt;"",BB$7&lt;&gt;""),MAX(NETWORKDAYS(BB$7,BB$7+6)-MAX($E718-BB$7,0)-MAX((BB$7+4)-$F718,0),0)*$B718,"")</f>
        <v/>
      </c>
      <c r="BC718" s="11" t="str">
        <f aca="false">IF(AND($B718&lt;&gt;"",$E718&lt;&gt;"",$F718&lt;&gt;"",BC$7&lt;&gt;""),MAX(NETWORKDAYS(BC$7,BC$7+6)-MAX($E718-BC$7,0)-MAX((BC$7+4)-$F718,0),0)*$B718,"")</f>
        <v/>
      </c>
      <c r="BD718" s="11" t="str">
        <f aca="false">IF(AND($B718&lt;&gt;"",$E718&lt;&gt;"",$F718&lt;&gt;"",BD$7&lt;&gt;""),MAX(NETWORKDAYS(BD$7,BD$7+6)-MAX($E718-BD$7,0)-MAX((BD$7+4)-$F718,0),0)*$B718,"")</f>
        <v/>
      </c>
      <c r="BE718" s="11" t="str">
        <f aca="false">IF(AND($B718&lt;&gt;"",$E718&lt;&gt;"",$F718&lt;&gt;"",BE$7&lt;&gt;""),MAX(NETWORKDAYS(BE$7,BE$7+6)-MAX($E718-BE$7,0)-MAX((BE$7+4)-$F718,0),0)*$B718,"")</f>
        <v/>
      </c>
      <c r="BF718" s="11" t="str">
        <f aca="false">IF(AND($B718&lt;&gt;"",$E718&lt;&gt;"",$F718&lt;&gt;"",BF$7&lt;&gt;""),MAX(NETWORKDAYS(BF$7,BF$7+6)-MAX($E718-BF$7,0)-MAX((BF$7+4)-$F718,0),0)*$B718,"")</f>
        <v/>
      </c>
      <c r="BG718" s="11" t="str">
        <f aca="false">IF(AND($B718&lt;&gt;"",$E718&lt;&gt;"",$F718&lt;&gt;"",BG$7&lt;&gt;""),MAX(NETWORKDAYS(BG$7,BG$7+6)-MAX($E718-BG$7,0)-MAX((BG$7+4)-$F718,0),0)*$B718,"")</f>
        <v/>
      </c>
      <c r="BH718" s="11" t="str">
        <f aca="false">IF(AND($B718&lt;&gt;"",$E718&lt;&gt;"",$F718&lt;&gt;"",BH$7&lt;&gt;""),MAX(NETWORKDAYS(BH$7,BH$7+6)-MAX($E718-BH$7,0)-MAX((BH$7+4)-$F718,0),0)*$B718,"")</f>
        <v/>
      </c>
      <c r="BI718" s="11" t="str">
        <f aca="false">IF(AND($B718&lt;&gt;"",$E718&lt;&gt;"",$F718&lt;&gt;"",BI$7&lt;&gt;""),MAX(NETWORKDAYS(BI$7,BI$7+6)-MAX($E718-BI$7,0)-MAX((BI$7+4)-$F718,0),0)*$B718,"")</f>
        <v/>
      </c>
      <c r="BJ718" s="11" t="str">
        <f aca="false">IF(AND($B718&lt;&gt;"",$E718&lt;&gt;"",$F718&lt;&gt;"",BJ$7&lt;&gt;""),MAX(NETWORKDAYS(BJ$7,BJ$7+6)-MAX($E718-BJ$7,0)-MAX((BJ$7+4)-$F718,0),0)*$B718,"")</f>
        <v/>
      </c>
      <c r="BK718" s="11" t="str">
        <f aca="false">IF(AND($B718&lt;&gt;"",$E718&lt;&gt;"",$F718&lt;&gt;"",BK$7&lt;&gt;""),MAX(NETWORKDAYS(BK$7,BK$7+6)-MAX($E718-BK$7,0)-MAX((BK$7+4)-$F718,0),0)*$B718,"")</f>
        <v/>
      </c>
      <c r="BL718" s="11" t="str">
        <f aca="false">IF(AND($B718&lt;&gt;"",$E718&lt;&gt;"",$F718&lt;&gt;"",BL$7&lt;&gt;""),MAX(NETWORKDAYS(BL$7,BL$7+6)-MAX($E718-BL$7,0)-MAX((BL$7+4)-$F718,0),0)*$B718,"")</f>
        <v/>
      </c>
      <c r="BM718" s="11" t="str">
        <f aca="false">IF(AND($B718&lt;&gt;"",$E718&lt;&gt;"",$F718&lt;&gt;"",BM$7&lt;&gt;""),MAX(NETWORKDAYS(BM$7,BM$7+6)-MAX($E718-BM$7,0)-MAX((BM$7+4)-$F718,0),0)*$B718,"")</f>
        <v/>
      </c>
      <c r="BN718" s="11" t="str">
        <f aca="false">IF(AND($B718&lt;&gt;"",$E718&lt;&gt;"",$F718&lt;&gt;"",BN$7&lt;&gt;""),MAX(NETWORKDAYS(BN$7,BN$7+6)-MAX($E718-BN$7,0)-MAX((BN$7+4)-$F718,0),0)*$B718,"")</f>
        <v/>
      </c>
      <c r="BO718" s="11" t="str">
        <f aca="false">IF(AND($B718&lt;&gt;"",$E718&lt;&gt;"",$F718&lt;&gt;"",BO$7&lt;&gt;""),MAX(NETWORKDAYS(BO$7,BO$7+6)-MAX($E718-BO$7,0)-MAX((BO$7+4)-$F718,0),0)*$B718,"")</f>
        <v/>
      </c>
      <c r="BP718" s="11" t="str">
        <f aca="false">IF(AND($B718&lt;&gt;"",$E718&lt;&gt;"",$F718&lt;&gt;"",BP$7&lt;&gt;""),MAX(NETWORKDAYS(BP$7,BP$7+6)-MAX($E718-BP$7,0)-MAX((BP$7+4)-$F718,0),0)*$B718,"")</f>
        <v/>
      </c>
      <c r="BQ718" s="11" t="str">
        <f aca="false">IF(AND($B718&lt;&gt;"",$E718&lt;&gt;"",$F718&lt;&gt;"",BQ$7&lt;&gt;""),MAX(NETWORKDAYS(BQ$7,BQ$7+6)-MAX($E718-BQ$7,0)-MAX((BQ$7+4)-$F718,0),0)*$B718,"")</f>
        <v/>
      </c>
      <c r="BR718" s="11" t="str">
        <f aca="false">IF(AND($B718&lt;&gt;"",$E718&lt;&gt;"",$F718&lt;&gt;"",BR$7&lt;&gt;""),MAX(NETWORKDAYS(BR$7,BR$7+6)-MAX($E718-BR$7,0)-MAX((BR$7+4)-$F718,0),0)*$B718,"")</f>
        <v/>
      </c>
      <c r="BS718" s="11" t="str">
        <f aca="false">IF(AND($B718&lt;&gt;"",$E718&lt;&gt;"",$F718&lt;&gt;"",BS$7&lt;&gt;""),MAX(NETWORKDAYS(BS$7,BS$7+6)-MAX($E718-BS$7,0)-MAX((BS$7+4)-$F718,0),0)*$B718,"")</f>
        <v/>
      </c>
      <c r="BT718" s="11" t="str">
        <f aca="false">IF(AND($B718&lt;&gt;"",$E718&lt;&gt;"",$F718&lt;&gt;"",BT$7&lt;&gt;""),MAX(NETWORKDAYS(BT$7,BT$7+6)-MAX($E718-BT$7,0)-MAX((BT$7+4)-$F718,0),0)*$B718,"")</f>
        <v/>
      </c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  <c r="JR718" s="11"/>
      <c r="JS718" s="11"/>
      <c r="JT718" s="11"/>
      <c r="JU718" s="11"/>
      <c r="JV718" s="11"/>
      <c r="JW718" s="11"/>
      <c r="JX718" s="11"/>
      <c r="JY718" s="11"/>
      <c r="JZ718" s="11"/>
      <c r="KA718" s="11"/>
      <c r="KB718" s="11"/>
      <c r="KC718" s="11"/>
      <c r="KD718" s="11"/>
      <c r="KE718" s="11"/>
      <c r="KF718" s="11"/>
      <c r="KG718" s="11"/>
      <c r="KH718" s="11"/>
      <c r="KI718" s="11"/>
      <c r="KJ718" s="11"/>
      <c r="KK718" s="11"/>
      <c r="KL718" s="11"/>
      <c r="KM718" s="11"/>
      <c r="KN718" s="11"/>
      <c r="KO718" s="11"/>
      <c r="KP718" s="11"/>
      <c r="KQ718" s="11"/>
      <c r="KR718" s="11"/>
      <c r="KS718" s="11"/>
      <c r="KT718" s="11"/>
      <c r="KU718" s="11"/>
      <c r="KV718" s="11"/>
      <c r="KW718" s="11"/>
      <c r="KX718" s="11"/>
      <c r="KY718" s="11"/>
      <c r="KZ718" s="11"/>
      <c r="LA718" s="11"/>
      <c r="LB718" s="11"/>
      <c r="LC718" s="11"/>
      <c r="LD718" s="11"/>
      <c r="LE718" s="11"/>
      <c r="LF718" s="11"/>
      <c r="LG718" s="11"/>
      <c r="LH718" s="11"/>
      <c r="LI718" s="11"/>
      <c r="LJ718" s="11"/>
      <c r="LK718" s="11"/>
      <c r="LL718" s="11"/>
      <c r="LM718" s="11"/>
      <c r="LN718" s="11"/>
      <c r="LO718" s="11"/>
      <c r="LP718" s="11"/>
      <c r="LQ718" s="11"/>
      <c r="LR718" s="11"/>
      <c r="LS718" s="11"/>
      <c r="LT718" s="11"/>
      <c r="LU718" s="11"/>
      <c r="LV718" s="11"/>
      <c r="LW718" s="11"/>
      <c r="LX718" s="11"/>
      <c r="LY718" s="11"/>
      <c r="LZ718" s="11"/>
      <c r="MA718" s="11"/>
      <c r="MB718" s="11"/>
      <c r="MC718" s="11"/>
      <c r="MD718" s="11"/>
      <c r="ME718" s="11"/>
      <c r="MF718" s="11"/>
    </row>
    <row r="719" customFormat="false" ht="12.8" hidden="false" customHeight="false" outlineLevel="0" collapsed="false">
      <c r="A719" s="1" t="str">
        <f aca="false">IF(taskList!J715&lt;&gt;"",taskList!J715,"")</f>
        <v/>
      </c>
      <c r="B719" s="9" t="str">
        <f aca="false">IF(AND(IF(taskList!M715&lt;&gt;"",TRUE()),IF(taskList!K715&lt;&gt;"",TRUE())),taskList!M715/taskList!K715,"")</f>
        <v/>
      </c>
      <c r="C719" s="9" t="str">
        <f aca="false">IF(taskList!B715&lt;&gt;"",taskList!B715,"")</f>
        <v/>
      </c>
      <c r="D719" s="9" t="str">
        <f aca="false">IF(taskList!E715&lt;&gt;"",taskList!E715,"")</f>
        <v/>
      </c>
      <c r="E719" s="4" t="str">
        <f aca="false">IF(taskList!F715&lt;&gt;"",taskList!F715,"")</f>
        <v/>
      </c>
      <c r="F719" s="4" t="str">
        <f aca="false">IF(taskList!G715&lt;&gt;"",taskList!G715,"")</f>
        <v/>
      </c>
      <c r="H719" s="11" t="str">
        <f aca="false">IF(AND($B719&lt;&gt;"",$E719&lt;&gt;"",$F719&lt;&gt;"",H$7&lt;&gt;""),MAX(NETWORKDAYS(H$7,H$7+6)-MAX($E719-H$7,0)-MAX((H$7+4)-$F719,0),0)*$B719,"")</f>
        <v/>
      </c>
      <c r="I719" s="11" t="str">
        <f aca="false">IF(AND($B719&lt;&gt;"",$E719&lt;&gt;"",$F719&lt;&gt;"",I$7&lt;&gt;""),MAX(NETWORKDAYS(I$7,I$7+6)-MAX($E719-I$7,0)-MAX((I$7+4)-$F719,0),0)*$B719,"")</f>
        <v/>
      </c>
      <c r="J719" s="11" t="str">
        <f aca="false">IF(AND($B719&lt;&gt;"",$E719&lt;&gt;"",$F719&lt;&gt;"",J$7&lt;&gt;""),MAX(NETWORKDAYS(J$7,J$7+6)-MAX($E719-J$7,0)-MAX((J$7+4)-$F719,0),0)*$B719,"")</f>
        <v/>
      </c>
      <c r="K719" s="11" t="str">
        <f aca="false">IF(AND($B719&lt;&gt;"",$E719&lt;&gt;"",$F719&lt;&gt;"",K$7&lt;&gt;""),MAX(NETWORKDAYS(K$7,K$7+6)-MAX($E719-K$7,0)-MAX((K$7+4)-$F719,0),0)*$B719,"")</f>
        <v/>
      </c>
      <c r="L719" s="11" t="str">
        <f aca="false">IF(AND($B719&lt;&gt;"",$E719&lt;&gt;"",$F719&lt;&gt;"",L$7&lt;&gt;""),MAX(NETWORKDAYS(L$7,L$7+6)-MAX($E719-L$7,0)-MAX((L$7+4)-$F719,0),0)*$B719,"")</f>
        <v/>
      </c>
      <c r="M719" s="11" t="str">
        <f aca="false">IF(AND($B719&lt;&gt;"",$E719&lt;&gt;"",$F719&lt;&gt;"",M$7&lt;&gt;""),MAX(NETWORKDAYS(M$7,M$7+6)-MAX($E719-M$7,0)-MAX((M$7+4)-$F719,0),0)*$B719,"")</f>
        <v/>
      </c>
      <c r="N719" s="11" t="str">
        <f aca="false">IF(AND($B719&lt;&gt;"",$E719&lt;&gt;"",$F719&lt;&gt;"",N$7&lt;&gt;""),MAX(NETWORKDAYS(N$7,N$7+6)-MAX($E719-N$7,0)-MAX((N$7+4)-$F719,0),0)*$B719,"")</f>
        <v/>
      </c>
      <c r="O719" s="11" t="str">
        <f aca="false">IF(AND($B719&lt;&gt;"",$E719&lt;&gt;"",$F719&lt;&gt;"",O$7&lt;&gt;""),MAX(NETWORKDAYS(O$7,O$7+6)-MAX($E719-O$7,0)-MAX((O$7+4)-$F719,0),0)*$B719,"")</f>
        <v/>
      </c>
      <c r="P719" s="11" t="str">
        <f aca="false">IF(AND($B719&lt;&gt;"",$E719&lt;&gt;"",$F719&lt;&gt;"",P$7&lt;&gt;""),MAX(NETWORKDAYS(P$7,P$7+6)-MAX($E719-P$7,0)-MAX((P$7+4)-$F719,0),0)*$B719,"")</f>
        <v/>
      </c>
      <c r="Q719" s="11" t="str">
        <f aca="false">IF(AND($B719&lt;&gt;"",$E719&lt;&gt;"",$F719&lt;&gt;"",Q$7&lt;&gt;""),MAX(NETWORKDAYS(Q$7,Q$7+6)-MAX($E719-Q$7,0)-MAX((Q$7+4)-$F719,0),0)*$B719,"")</f>
        <v/>
      </c>
      <c r="R719" s="11" t="str">
        <f aca="false">IF(AND($B719&lt;&gt;"",$E719&lt;&gt;"",$F719&lt;&gt;"",R$7&lt;&gt;""),MAX(NETWORKDAYS(R$7,R$7+6)-MAX($E719-R$7,0)-MAX((R$7+4)-$F719,0),0)*$B719,"")</f>
        <v/>
      </c>
      <c r="S719" s="11" t="str">
        <f aca="false">IF(AND($B719&lt;&gt;"",$E719&lt;&gt;"",$F719&lt;&gt;"",S$7&lt;&gt;""),MAX(NETWORKDAYS(S$7,S$7+6)-MAX($E719-S$7,0)-MAX((S$7+4)-$F719,0),0)*$B719,"")</f>
        <v/>
      </c>
      <c r="T719" s="11" t="str">
        <f aca="false">IF(AND($B719&lt;&gt;"",$E719&lt;&gt;"",$F719&lt;&gt;"",T$7&lt;&gt;""),MAX(NETWORKDAYS(T$7,T$7+6)-MAX($E719-T$7,0)-MAX((T$7+4)-$F719,0),0)*$B719,"")</f>
        <v/>
      </c>
      <c r="U719" s="11" t="str">
        <f aca="false">IF(AND($B719&lt;&gt;"",$E719&lt;&gt;"",$F719&lt;&gt;"",U$7&lt;&gt;""),MAX(NETWORKDAYS(U$7,U$7+6)-MAX($E719-U$7,0)-MAX((U$7+4)-$F719,0),0)*$B719,"")</f>
        <v/>
      </c>
      <c r="V719" s="11" t="str">
        <f aca="false">IF(AND($B719&lt;&gt;"",$E719&lt;&gt;"",$F719&lt;&gt;"",V$7&lt;&gt;""),MAX(NETWORKDAYS(V$7,V$7+6)-MAX($E719-V$7,0)-MAX((V$7+4)-$F719,0),0)*$B719,"")</f>
        <v/>
      </c>
      <c r="W719" s="11" t="str">
        <f aca="false">IF(AND($B719&lt;&gt;"",$E719&lt;&gt;"",$F719&lt;&gt;"",W$7&lt;&gt;""),MAX(NETWORKDAYS(W$7,W$7+6)-MAX($E719-W$7,0)-MAX((W$7+4)-$F719,0),0)*$B719,"")</f>
        <v/>
      </c>
      <c r="X719" s="11" t="str">
        <f aca="false">IF(AND($B719&lt;&gt;"",$E719&lt;&gt;"",$F719&lt;&gt;"",X$7&lt;&gt;""),MAX(NETWORKDAYS(X$7,X$7+6)-MAX($E719-X$7,0)-MAX((X$7+4)-$F719,0),0)*$B719,"")</f>
        <v/>
      </c>
      <c r="Y719" s="11" t="str">
        <f aca="false">IF(AND($B719&lt;&gt;"",$E719&lt;&gt;"",$F719&lt;&gt;"",Y$7&lt;&gt;""),MAX(NETWORKDAYS(Y$7,Y$7+6)-MAX($E719-Y$7,0)-MAX((Y$7+4)-$F719,0),0)*$B719,"")</f>
        <v/>
      </c>
      <c r="Z719" s="11" t="str">
        <f aca="false">IF(AND($B719&lt;&gt;"",$E719&lt;&gt;"",$F719&lt;&gt;"",Z$7&lt;&gt;""),MAX(NETWORKDAYS(Z$7,Z$7+6)-MAX($E719-Z$7,0)-MAX((Z$7+4)-$F719,0),0)*$B719,"")</f>
        <v/>
      </c>
      <c r="AA719" s="11" t="str">
        <f aca="false">IF(AND($B719&lt;&gt;"",$E719&lt;&gt;"",$F719&lt;&gt;"",AA$7&lt;&gt;""),MAX(NETWORKDAYS(AA$7,AA$7+6)-MAX($E719-AA$7,0)-MAX((AA$7+4)-$F719,0),0)*$B719,"")</f>
        <v/>
      </c>
      <c r="AB719" s="11" t="str">
        <f aca="false">IF(AND($B719&lt;&gt;"",$E719&lt;&gt;"",$F719&lt;&gt;"",AB$7&lt;&gt;""),MAX(NETWORKDAYS(AB$7,AB$7+6)-MAX($E719-AB$7,0)-MAX((AB$7+4)-$F719,0),0)*$B719,"")</f>
        <v/>
      </c>
      <c r="AC719" s="11" t="str">
        <f aca="false">IF(AND($B719&lt;&gt;"",$E719&lt;&gt;"",$F719&lt;&gt;"",AC$7&lt;&gt;""),MAX(NETWORKDAYS(AC$7,AC$7+6)-MAX($E719-AC$7,0)-MAX((AC$7+4)-$F719,0),0)*$B719,"")</f>
        <v/>
      </c>
      <c r="AD719" s="11" t="str">
        <f aca="false">IF(AND($B719&lt;&gt;"",$E719&lt;&gt;"",$F719&lt;&gt;"",AD$7&lt;&gt;""),MAX(NETWORKDAYS(AD$7,AD$7+6)-MAX($E719-AD$7,0)-MAX((AD$7+4)-$F719,0),0)*$B719,"")</f>
        <v/>
      </c>
      <c r="AE719" s="11" t="str">
        <f aca="false">IF(AND($B719&lt;&gt;"",$E719&lt;&gt;"",$F719&lt;&gt;"",AE$7&lt;&gt;""),MAX(NETWORKDAYS(AE$7,AE$7+6)-MAX($E719-AE$7,0)-MAX((AE$7+4)-$F719,0),0)*$B719,"")</f>
        <v/>
      </c>
      <c r="AF719" s="11" t="str">
        <f aca="false">IF(AND($B719&lt;&gt;"",$E719&lt;&gt;"",$F719&lt;&gt;"",AF$7&lt;&gt;""),MAX(NETWORKDAYS(AF$7,AF$7+6)-MAX($E719-AF$7,0)-MAX((AF$7+4)-$F719,0),0)*$B719,"")</f>
        <v/>
      </c>
      <c r="AG719" s="11" t="str">
        <f aca="false">IF(AND($B719&lt;&gt;"",$E719&lt;&gt;"",$F719&lt;&gt;"",AG$7&lt;&gt;""),MAX(NETWORKDAYS(AG$7,AG$7+6)-MAX($E719-AG$7,0)-MAX((AG$7+4)-$F719,0),0)*$B719,"")</f>
        <v/>
      </c>
      <c r="AH719" s="11" t="str">
        <f aca="false">IF(AND($B719&lt;&gt;"",$E719&lt;&gt;"",$F719&lt;&gt;"",AH$7&lt;&gt;""),MAX(NETWORKDAYS(AH$7,AH$7+6)-MAX($E719-AH$7,0)-MAX((AH$7+4)-$F719,0),0)*$B719,"")</f>
        <v/>
      </c>
      <c r="AI719" s="11" t="str">
        <f aca="false">IF(AND($B719&lt;&gt;"",$E719&lt;&gt;"",$F719&lt;&gt;"",AI$7&lt;&gt;""),MAX(NETWORKDAYS(AI$7,AI$7+6)-MAX($E719-AI$7,0)-MAX((AI$7+4)-$F719,0),0)*$B719,"")</f>
        <v/>
      </c>
      <c r="AJ719" s="11" t="str">
        <f aca="false">IF(AND($B719&lt;&gt;"",$E719&lt;&gt;"",$F719&lt;&gt;"",AJ$7&lt;&gt;""),MAX(NETWORKDAYS(AJ$7,AJ$7+6)-MAX($E719-AJ$7,0)-MAX((AJ$7+4)-$F719,0),0)*$B719,"")</f>
        <v/>
      </c>
      <c r="AK719" s="11" t="str">
        <f aca="false">IF(AND($B719&lt;&gt;"",$E719&lt;&gt;"",$F719&lt;&gt;"",AK$7&lt;&gt;""),MAX(NETWORKDAYS(AK$7,AK$7+6)-MAX($E719-AK$7,0)-MAX((AK$7+4)-$F719,0),0)*$B719,"")</f>
        <v/>
      </c>
      <c r="AL719" s="11" t="str">
        <f aca="false">IF(AND($B719&lt;&gt;"",$E719&lt;&gt;"",$F719&lt;&gt;"",AL$7&lt;&gt;""),MAX(NETWORKDAYS(AL$7,AL$7+6)-MAX($E719-AL$7,0)-MAX((AL$7+4)-$F719,0),0)*$B719,"")</f>
        <v/>
      </c>
      <c r="AM719" s="11" t="str">
        <f aca="false">IF(AND($B719&lt;&gt;"",$E719&lt;&gt;"",$F719&lt;&gt;"",AM$7&lt;&gt;""),MAX(NETWORKDAYS(AM$7,AM$7+6)-MAX($E719-AM$7,0)-MAX((AM$7+4)-$F719,0),0)*$B719,"")</f>
        <v/>
      </c>
      <c r="AN719" s="11" t="str">
        <f aca="false">IF(AND($B719&lt;&gt;"",$E719&lt;&gt;"",$F719&lt;&gt;"",AN$7&lt;&gt;""),MAX(NETWORKDAYS(AN$7,AN$7+6)-MAX($E719-AN$7,0)-MAX((AN$7+4)-$F719,0),0)*$B719,"")</f>
        <v/>
      </c>
      <c r="AO719" s="11" t="str">
        <f aca="false">IF(AND($B719&lt;&gt;"",$E719&lt;&gt;"",$F719&lt;&gt;"",AO$7&lt;&gt;""),MAX(NETWORKDAYS(AO$7,AO$7+6)-MAX($E719-AO$7,0)-MAX((AO$7+4)-$F719,0),0)*$B719,"")</f>
        <v/>
      </c>
      <c r="AP719" s="11" t="str">
        <f aca="false">IF(AND($B719&lt;&gt;"",$E719&lt;&gt;"",$F719&lt;&gt;"",AP$7&lt;&gt;""),MAX(NETWORKDAYS(AP$7,AP$7+6)-MAX($E719-AP$7,0)-MAX((AP$7+4)-$F719,0),0)*$B719,"")</f>
        <v/>
      </c>
      <c r="AQ719" s="11" t="str">
        <f aca="false">IF(AND($B719&lt;&gt;"",$E719&lt;&gt;"",$F719&lt;&gt;"",AQ$7&lt;&gt;""),MAX(NETWORKDAYS(AQ$7,AQ$7+6)-MAX($E719-AQ$7,0)-MAX((AQ$7+4)-$F719,0),0)*$B719,"")</f>
        <v/>
      </c>
      <c r="AR719" s="11" t="str">
        <f aca="false">IF(AND($B719&lt;&gt;"",$E719&lt;&gt;"",$F719&lt;&gt;"",AR$7&lt;&gt;""),MAX(NETWORKDAYS(AR$7,AR$7+6)-MAX($E719-AR$7,0)-MAX((AR$7+4)-$F719,0),0)*$B719,"")</f>
        <v/>
      </c>
      <c r="AS719" s="11" t="str">
        <f aca="false">IF(AND($B719&lt;&gt;"",$E719&lt;&gt;"",$F719&lt;&gt;"",AS$7&lt;&gt;""),MAX(NETWORKDAYS(AS$7,AS$7+6)-MAX($E719-AS$7,0)-MAX((AS$7+4)-$F719,0),0)*$B719,"")</f>
        <v/>
      </c>
      <c r="AT719" s="11" t="str">
        <f aca="false">IF(AND($B719&lt;&gt;"",$E719&lt;&gt;"",$F719&lt;&gt;"",AT$7&lt;&gt;""),MAX(NETWORKDAYS(AT$7,AT$7+6)-MAX($E719-AT$7,0)-MAX((AT$7+4)-$F719,0),0)*$B719,"")</f>
        <v/>
      </c>
      <c r="AU719" s="11" t="str">
        <f aca="false">IF(AND($B719&lt;&gt;"",$E719&lt;&gt;"",$F719&lt;&gt;"",AU$7&lt;&gt;""),MAX(NETWORKDAYS(AU$7,AU$7+6)-MAX($E719-AU$7,0)-MAX((AU$7+4)-$F719,0),0)*$B719,"")</f>
        <v/>
      </c>
      <c r="AV719" s="11" t="str">
        <f aca="false">IF(AND($B719&lt;&gt;"",$E719&lt;&gt;"",$F719&lt;&gt;"",AV$7&lt;&gt;""),MAX(NETWORKDAYS(AV$7,AV$7+6)-MAX($E719-AV$7,0)-MAX((AV$7+4)-$F719,0),0)*$B719,"")</f>
        <v/>
      </c>
      <c r="AW719" s="11" t="str">
        <f aca="false">IF(AND($B719&lt;&gt;"",$E719&lt;&gt;"",$F719&lt;&gt;"",AW$7&lt;&gt;""),MAX(NETWORKDAYS(AW$7,AW$7+6)-MAX($E719-AW$7,0)-MAX((AW$7+4)-$F719,0),0)*$B719,"")</f>
        <v/>
      </c>
      <c r="AX719" s="11" t="str">
        <f aca="false">IF(AND($B719&lt;&gt;"",$E719&lt;&gt;"",$F719&lt;&gt;"",AX$7&lt;&gt;""),MAX(NETWORKDAYS(AX$7,AX$7+6)-MAX($E719-AX$7,0)-MAX((AX$7+4)-$F719,0),0)*$B719,"")</f>
        <v/>
      </c>
      <c r="AY719" s="11" t="str">
        <f aca="false">IF(AND($B719&lt;&gt;"",$E719&lt;&gt;"",$F719&lt;&gt;"",AY$7&lt;&gt;""),MAX(NETWORKDAYS(AY$7,AY$7+6)-MAX($E719-AY$7,0)-MAX((AY$7+4)-$F719,0),0)*$B719,"")</f>
        <v/>
      </c>
      <c r="AZ719" s="11" t="str">
        <f aca="false">IF(AND($B719&lt;&gt;"",$E719&lt;&gt;"",$F719&lt;&gt;"",AZ$7&lt;&gt;""),MAX(NETWORKDAYS(AZ$7,AZ$7+6)-MAX($E719-AZ$7,0)-MAX((AZ$7+4)-$F719,0),0)*$B719,"")</f>
        <v/>
      </c>
      <c r="BA719" s="11" t="str">
        <f aca="false">IF(AND($B719&lt;&gt;"",$E719&lt;&gt;"",$F719&lt;&gt;"",BA$7&lt;&gt;""),MAX(NETWORKDAYS(BA$7,BA$7+6)-MAX($E719-BA$7,0)-MAX((BA$7+4)-$F719,0),0)*$B719,"")</f>
        <v/>
      </c>
      <c r="BB719" s="11" t="str">
        <f aca="false">IF(AND($B719&lt;&gt;"",$E719&lt;&gt;"",$F719&lt;&gt;"",BB$7&lt;&gt;""),MAX(NETWORKDAYS(BB$7,BB$7+6)-MAX($E719-BB$7,0)-MAX((BB$7+4)-$F719,0),0)*$B719,"")</f>
        <v/>
      </c>
      <c r="BC719" s="11" t="str">
        <f aca="false">IF(AND($B719&lt;&gt;"",$E719&lt;&gt;"",$F719&lt;&gt;"",BC$7&lt;&gt;""),MAX(NETWORKDAYS(BC$7,BC$7+6)-MAX($E719-BC$7,0)-MAX((BC$7+4)-$F719,0),0)*$B719,"")</f>
        <v/>
      </c>
      <c r="BD719" s="11" t="str">
        <f aca="false">IF(AND($B719&lt;&gt;"",$E719&lt;&gt;"",$F719&lt;&gt;"",BD$7&lt;&gt;""),MAX(NETWORKDAYS(BD$7,BD$7+6)-MAX($E719-BD$7,0)-MAX((BD$7+4)-$F719,0),0)*$B719,"")</f>
        <v/>
      </c>
      <c r="BE719" s="11" t="str">
        <f aca="false">IF(AND($B719&lt;&gt;"",$E719&lt;&gt;"",$F719&lt;&gt;"",BE$7&lt;&gt;""),MAX(NETWORKDAYS(BE$7,BE$7+6)-MAX($E719-BE$7,0)-MAX((BE$7+4)-$F719,0),0)*$B719,"")</f>
        <v/>
      </c>
      <c r="BF719" s="11" t="str">
        <f aca="false">IF(AND($B719&lt;&gt;"",$E719&lt;&gt;"",$F719&lt;&gt;"",BF$7&lt;&gt;""),MAX(NETWORKDAYS(BF$7,BF$7+6)-MAX($E719-BF$7,0)-MAX((BF$7+4)-$F719,0),0)*$B719,"")</f>
        <v/>
      </c>
      <c r="BG719" s="11" t="str">
        <f aca="false">IF(AND($B719&lt;&gt;"",$E719&lt;&gt;"",$F719&lt;&gt;"",BG$7&lt;&gt;""),MAX(NETWORKDAYS(BG$7,BG$7+6)-MAX($E719-BG$7,0)-MAX((BG$7+4)-$F719,0),0)*$B719,"")</f>
        <v/>
      </c>
      <c r="BH719" s="11" t="str">
        <f aca="false">IF(AND($B719&lt;&gt;"",$E719&lt;&gt;"",$F719&lt;&gt;"",BH$7&lt;&gt;""),MAX(NETWORKDAYS(BH$7,BH$7+6)-MAX($E719-BH$7,0)-MAX((BH$7+4)-$F719,0),0)*$B719,"")</f>
        <v/>
      </c>
      <c r="BI719" s="11" t="str">
        <f aca="false">IF(AND($B719&lt;&gt;"",$E719&lt;&gt;"",$F719&lt;&gt;"",BI$7&lt;&gt;""),MAX(NETWORKDAYS(BI$7,BI$7+6)-MAX($E719-BI$7,0)-MAX((BI$7+4)-$F719,0),0)*$B719,"")</f>
        <v/>
      </c>
      <c r="BJ719" s="11" t="str">
        <f aca="false">IF(AND($B719&lt;&gt;"",$E719&lt;&gt;"",$F719&lt;&gt;"",BJ$7&lt;&gt;""),MAX(NETWORKDAYS(BJ$7,BJ$7+6)-MAX($E719-BJ$7,0)-MAX((BJ$7+4)-$F719,0),0)*$B719,"")</f>
        <v/>
      </c>
      <c r="BK719" s="11" t="str">
        <f aca="false">IF(AND($B719&lt;&gt;"",$E719&lt;&gt;"",$F719&lt;&gt;"",BK$7&lt;&gt;""),MAX(NETWORKDAYS(BK$7,BK$7+6)-MAX($E719-BK$7,0)-MAX((BK$7+4)-$F719,0),0)*$B719,"")</f>
        <v/>
      </c>
      <c r="BL719" s="11" t="str">
        <f aca="false">IF(AND($B719&lt;&gt;"",$E719&lt;&gt;"",$F719&lt;&gt;"",BL$7&lt;&gt;""),MAX(NETWORKDAYS(BL$7,BL$7+6)-MAX($E719-BL$7,0)-MAX((BL$7+4)-$F719,0),0)*$B719,"")</f>
        <v/>
      </c>
      <c r="BM719" s="11" t="str">
        <f aca="false">IF(AND($B719&lt;&gt;"",$E719&lt;&gt;"",$F719&lt;&gt;"",BM$7&lt;&gt;""),MAX(NETWORKDAYS(BM$7,BM$7+6)-MAX($E719-BM$7,0)-MAX((BM$7+4)-$F719,0),0)*$B719,"")</f>
        <v/>
      </c>
      <c r="BN719" s="11" t="str">
        <f aca="false">IF(AND($B719&lt;&gt;"",$E719&lt;&gt;"",$F719&lt;&gt;"",BN$7&lt;&gt;""),MAX(NETWORKDAYS(BN$7,BN$7+6)-MAX($E719-BN$7,0)-MAX((BN$7+4)-$F719,0),0)*$B719,"")</f>
        <v/>
      </c>
      <c r="BO719" s="11" t="str">
        <f aca="false">IF(AND($B719&lt;&gt;"",$E719&lt;&gt;"",$F719&lt;&gt;"",BO$7&lt;&gt;""),MAX(NETWORKDAYS(BO$7,BO$7+6)-MAX($E719-BO$7,0)-MAX((BO$7+4)-$F719,0),0)*$B719,"")</f>
        <v/>
      </c>
      <c r="BP719" s="11" t="str">
        <f aca="false">IF(AND($B719&lt;&gt;"",$E719&lt;&gt;"",$F719&lt;&gt;"",BP$7&lt;&gt;""),MAX(NETWORKDAYS(BP$7,BP$7+6)-MAX($E719-BP$7,0)-MAX((BP$7+4)-$F719,0),0)*$B719,"")</f>
        <v/>
      </c>
      <c r="BQ719" s="11" t="str">
        <f aca="false">IF(AND($B719&lt;&gt;"",$E719&lt;&gt;"",$F719&lt;&gt;"",BQ$7&lt;&gt;""),MAX(NETWORKDAYS(BQ$7,BQ$7+6)-MAX($E719-BQ$7,0)-MAX((BQ$7+4)-$F719,0),0)*$B719,"")</f>
        <v/>
      </c>
      <c r="BR719" s="11" t="str">
        <f aca="false">IF(AND($B719&lt;&gt;"",$E719&lt;&gt;"",$F719&lt;&gt;"",BR$7&lt;&gt;""),MAX(NETWORKDAYS(BR$7,BR$7+6)-MAX($E719-BR$7,0)-MAX((BR$7+4)-$F719,0),0)*$B719,"")</f>
        <v/>
      </c>
      <c r="BS719" s="11" t="str">
        <f aca="false">IF(AND($B719&lt;&gt;"",$E719&lt;&gt;"",$F719&lt;&gt;"",BS$7&lt;&gt;""),MAX(NETWORKDAYS(BS$7,BS$7+6)-MAX($E719-BS$7,0)-MAX((BS$7+4)-$F719,0),0)*$B719,"")</f>
        <v/>
      </c>
      <c r="BT719" s="11" t="str">
        <f aca="false">IF(AND($B719&lt;&gt;"",$E719&lt;&gt;"",$F719&lt;&gt;"",BT$7&lt;&gt;""),MAX(NETWORKDAYS(BT$7,BT$7+6)-MAX($E719-BT$7,0)-MAX((BT$7+4)-$F719,0),0)*$B719,"")</f>
        <v/>
      </c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  <c r="JG719" s="11"/>
      <c r="JH719" s="11"/>
      <c r="JI719" s="11"/>
      <c r="JJ719" s="11"/>
      <c r="JK719" s="11"/>
      <c r="JL719" s="11"/>
      <c r="JM719" s="11"/>
      <c r="JN719" s="11"/>
      <c r="JO719" s="11"/>
      <c r="JP719" s="11"/>
      <c r="JQ719" s="11"/>
      <c r="JR719" s="11"/>
      <c r="JS719" s="11"/>
      <c r="JT719" s="11"/>
      <c r="JU719" s="11"/>
      <c r="JV719" s="11"/>
      <c r="JW719" s="11"/>
      <c r="JX719" s="11"/>
      <c r="JY719" s="11"/>
      <c r="JZ719" s="11"/>
      <c r="KA719" s="11"/>
      <c r="KB719" s="11"/>
      <c r="KC719" s="11"/>
      <c r="KD719" s="11"/>
      <c r="KE719" s="11"/>
      <c r="KF719" s="11"/>
      <c r="KG719" s="11"/>
      <c r="KH719" s="11"/>
      <c r="KI719" s="11"/>
      <c r="KJ719" s="11"/>
      <c r="KK719" s="11"/>
      <c r="KL719" s="11"/>
      <c r="KM719" s="11"/>
      <c r="KN719" s="11"/>
      <c r="KO719" s="11"/>
      <c r="KP719" s="11"/>
      <c r="KQ719" s="11"/>
      <c r="KR719" s="11"/>
      <c r="KS719" s="11"/>
      <c r="KT719" s="11"/>
      <c r="KU719" s="11"/>
      <c r="KV719" s="11"/>
      <c r="KW719" s="11"/>
      <c r="KX719" s="11"/>
      <c r="KY719" s="11"/>
      <c r="KZ719" s="11"/>
      <c r="LA719" s="11"/>
      <c r="LB719" s="11"/>
      <c r="LC719" s="11"/>
      <c r="LD719" s="11"/>
      <c r="LE719" s="11"/>
      <c r="LF719" s="11"/>
      <c r="LG719" s="11"/>
      <c r="LH719" s="11"/>
      <c r="LI719" s="11"/>
      <c r="LJ719" s="11"/>
      <c r="LK719" s="11"/>
      <c r="LL719" s="11"/>
      <c r="LM719" s="11"/>
      <c r="LN719" s="11"/>
      <c r="LO719" s="11"/>
      <c r="LP719" s="11"/>
      <c r="LQ719" s="11"/>
      <c r="LR719" s="11"/>
      <c r="LS719" s="11"/>
      <c r="LT719" s="11"/>
      <c r="LU719" s="11"/>
      <c r="LV719" s="11"/>
      <c r="LW719" s="11"/>
      <c r="LX719" s="11"/>
      <c r="LY719" s="11"/>
      <c r="LZ719" s="11"/>
      <c r="MA719" s="11"/>
      <c r="MB719" s="11"/>
      <c r="MC719" s="11"/>
      <c r="MD719" s="11"/>
      <c r="ME719" s="11"/>
      <c r="MF719" s="11"/>
    </row>
    <row r="720" customFormat="false" ht="12.8" hidden="false" customHeight="false" outlineLevel="0" collapsed="false">
      <c r="A720" s="1" t="str">
        <f aca="false">IF(taskList!J716&lt;&gt;"",taskList!J716,"")</f>
        <v/>
      </c>
      <c r="B720" s="9" t="str">
        <f aca="false">IF(AND(IF(taskList!M716&lt;&gt;"",TRUE()),IF(taskList!K716&lt;&gt;"",TRUE())),taskList!M716/taskList!K716,"")</f>
        <v/>
      </c>
      <c r="C720" s="9" t="str">
        <f aca="false">IF(taskList!B716&lt;&gt;"",taskList!B716,"")</f>
        <v/>
      </c>
      <c r="D720" s="9" t="str">
        <f aca="false">IF(taskList!E716&lt;&gt;"",taskList!E716,"")</f>
        <v/>
      </c>
      <c r="E720" s="4" t="str">
        <f aca="false">IF(taskList!F716&lt;&gt;"",taskList!F716,"")</f>
        <v/>
      </c>
      <c r="F720" s="4" t="str">
        <f aca="false">IF(taskList!G716&lt;&gt;"",taskList!G716,"")</f>
        <v/>
      </c>
      <c r="H720" s="11" t="str">
        <f aca="false">IF(AND($B720&lt;&gt;"",$E720&lt;&gt;"",$F720&lt;&gt;"",H$7&lt;&gt;""),MAX(NETWORKDAYS(H$7,H$7+6)-MAX($E720-H$7,0)-MAX((H$7+4)-$F720,0),0)*$B720,"")</f>
        <v/>
      </c>
      <c r="I720" s="11" t="str">
        <f aca="false">IF(AND($B720&lt;&gt;"",$E720&lt;&gt;"",$F720&lt;&gt;"",I$7&lt;&gt;""),MAX(NETWORKDAYS(I$7,I$7+6)-MAX($E720-I$7,0)-MAX((I$7+4)-$F720,0),0)*$B720,"")</f>
        <v/>
      </c>
      <c r="J720" s="11" t="str">
        <f aca="false">IF(AND($B720&lt;&gt;"",$E720&lt;&gt;"",$F720&lt;&gt;"",J$7&lt;&gt;""),MAX(NETWORKDAYS(J$7,J$7+6)-MAX($E720-J$7,0)-MAX((J$7+4)-$F720,0),0)*$B720,"")</f>
        <v/>
      </c>
      <c r="K720" s="11" t="str">
        <f aca="false">IF(AND($B720&lt;&gt;"",$E720&lt;&gt;"",$F720&lt;&gt;"",K$7&lt;&gt;""),MAX(NETWORKDAYS(K$7,K$7+6)-MAX($E720-K$7,0)-MAX((K$7+4)-$F720,0),0)*$B720,"")</f>
        <v/>
      </c>
      <c r="L720" s="11" t="str">
        <f aca="false">IF(AND($B720&lt;&gt;"",$E720&lt;&gt;"",$F720&lt;&gt;"",L$7&lt;&gt;""),MAX(NETWORKDAYS(L$7,L$7+6)-MAX($E720-L$7,0)-MAX((L$7+4)-$F720,0),0)*$B720,"")</f>
        <v/>
      </c>
      <c r="M720" s="11" t="str">
        <f aca="false">IF(AND($B720&lt;&gt;"",$E720&lt;&gt;"",$F720&lt;&gt;"",M$7&lt;&gt;""),MAX(NETWORKDAYS(M$7,M$7+6)-MAX($E720-M$7,0)-MAX((M$7+4)-$F720,0),0)*$B720,"")</f>
        <v/>
      </c>
      <c r="N720" s="11" t="str">
        <f aca="false">IF(AND($B720&lt;&gt;"",$E720&lt;&gt;"",$F720&lt;&gt;"",N$7&lt;&gt;""),MAX(NETWORKDAYS(N$7,N$7+6)-MAX($E720-N$7,0)-MAX((N$7+4)-$F720,0),0)*$B720,"")</f>
        <v/>
      </c>
      <c r="O720" s="11" t="str">
        <f aca="false">IF(AND($B720&lt;&gt;"",$E720&lt;&gt;"",$F720&lt;&gt;"",O$7&lt;&gt;""),MAX(NETWORKDAYS(O$7,O$7+6)-MAX($E720-O$7,0)-MAX((O$7+4)-$F720,0),0)*$B720,"")</f>
        <v/>
      </c>
      <c r="P720" s="11" t="str">
        <f aca="false">IF(AND($B720&lt;&gt;"",$E720&lt;&gt;"",$F720&lt;&gt;"",P$7&lt;&gt;""),MAX(NETWORKDAYS(P$7,P$7+6)-MAX($E720-P$7,0)-MAX((P$7+4)-$F720,0),0)*$B720,"")</f>
        <v/>
      </c>
      <c r="Q720" s="11" t="str">
        <f aca="false">IF(AND($B720&lt;&gt;"",$E720&lt;&gt;"",$F720&lt;&gt;"",Q$7&lt;&gt;""),MAX(NETWORKDAYS(Q$7,Q$7+6)-MAX($E720-Q$7,0)-MAX((Q$7+4)-$F720,0),0)*$B720,"")</f>
        <v/>
      </c>
      <c r="R720" s="11" t="str">
        <f aca="false">IF(AND($B720&lt;&gt;"",$E720&lt;&gt;"",$F720&lt;&gt;"",R$7&lt;&gt;""),MAX(NETWORKDAYS(R$7,R$7+6)-MAX($E720-R$7,0)-MAX((R$7+4)-$F720,0),0)*$B720,"")</f>
        <v/>
      </c>
      <c r="S720" s="11" t="str">
        <f aca="false">IF(AND($B720&lt;&gt;"",$E720&lt;&gt;"",$F720&lt;&gt;"",S$7&lt;&gt;""),MAX(NETWORKDAYS(S$7,S$7+6)-MAX($E720-S$7,0)-MAX((S$7+4)-$F720,0),0)*$B720,"")</f>
        <v/>
      </c>
      <c r="T720" s="11" t="str">
        <f aca="false">IF(AND($B720&lt;&gt;"",$E720&lt;&gt;"",$F720&lt;&gt;"",T$7&lt;&gt;""),MAX(NETWORKDAYS(T$7,T$7+6)-MAX($E720-T$7,0)-MAX((T$7+4)-$F720,0),0)*$B720,"")</f>
        <v/>
      </c>
      <c r="U720" s="11" t="str">
        <f aca="false">IF(AND($B720&lt;&gt;"",$E720&lt;&gt;"",$F720&lt;&gt;"",U$7&lt;&gt;""),MAX(NETWORKDAYS(U$7,U$7+6)-MAX($E720-U$7,0)-MAX((U$7+4)-$F720,0),0)*$B720,"")</f>
        <v/>
      </c>
      <c r="V720" s="11" t="str">
        <f aca="false">IF(AND($B720&lt;&gt;"",$E720&lt;&gt;"",$F720&lt;&gt;"",V$7&lt;&gt;""),MAX(NETWORKDAYS(V$7,V$7+6)-MAX($E720-V$7,0)-MAX((V$7+4)-$F720,0),0)*$B720,"")</f>
        <v/>
      </c>
      <c r="W720" s="11" t="str">
        <f aca="false">IF(AND($B720&lt;&gt;"",$E720&lt;&gt;"",$F720&lt;&gt;"",W$7&lt;&gt;""),MAX(NETWORKDAYS(W$7,W$7+6)-MAX($E720-W$7,0)-MAX((W$7+4)-$F720,0),0)*$B720,"")</f>
        <v/>
      </c>
      <c r="X720" s="11" t="str">
        <f aca="false">IF(AND($B720&lt;&gt;"",$E720&lt;&gt;"",$F720&lt;&gt;"",X$7&lt;&gt;""),MAX(NETWORKDAYS(X$7,X$7+6)-MAX($E720-X$7,0)-MAX((X$7+4)-$F720,0),0)*$B720,"")</f>
        <v/>
      </c>
      <c r="Y720" s="11" t="str">
        <f aca="false">IF(AND($B720&lt;&gt;"",$E720&lt;&gt;"",$F720&lt;&gt;"",Y$7&lt;&gt;""),MAX(NETWORKDAYS(Y$7,Y$7+6)-MAX($E720-Y$7,0)-MAX((Y$7+4)-$F720,0),0)*$B720,"")</f>
        <v/>
      </c>
      <c r="Z720" s="11" t="str">
        <f aca="false">IF(AND($B720&lt;&gt;"",$E720&lt;&gt;"",$F720&lt;&gt;"",Z$7&lt;&gt;""),MAX(NETWORKDAYS(Z$7,Z$7+6)-MAX($E720-Z$7,0)-MAX((Z$7+4)-$F720,0),0)*$B720,"")</f>
        <v/>
      </c>
      <c r="AA720" s="11" t="str">
        <f aca="false">IF(AND($B720&lt;&gt;"",$E720&lt;&gt;"",$F720&lt;&gt;"",AA$7&lt;&gt;""),MAX(NETWORKDAYS(AA$7,AA$7+6)-MAX($E720-AA$7,0)-MAX((AA$7+4)-$F720,0),0)*$B720,"")</f>
        <v/>
      </c>
      <c r="AB720" s="11" t="str">
        <f aca="false">IF(AND($B720&lt;&gt;"",$E720&lt;&gt;"",$F720&lt;&gt;"",AB$7&lt;&gt;""),MAX(NETWORKDAYS(AB$7,AB$7+6)-MAX($E720-AB$7,0)-MAX((AB$7+4)-$F720,0),0)*$B720,"")</f>
        <v/>
      </c>
      <c r="AC720" s="11" t="str">
        <f aca="false">IF(AND($B720&lt;&gt;"",$E720&lt;&gt;"",$F720&lt;&gt;"",AC$7&lt;&gt;""),MAX(NETWORKDAYS(AC$7,AC$7+6)-MAX($E720-AC$7,0)-MAX((AC$7+4)-$F720,0),0)*$B720,"")</f>
        <v/>
      </c>
      <c r="AD720" s="11" t="str">
        <f aca="false">IF(AND($B720&lt;&gt;"",$E720&lt;&gt;"",$F720&lt;&gt;"",AD$7&lt;&gt;""),MAX(NETWORKDAYS(AD$7,AD$7+6)-MAX($E720-AD$7,0)-MAX((AD$7+4)-$F720,0),0)*$B720,"")</f>
        <v/>
      </c>
      <c r="AE720" s="11" t="str">
        <f aca="false">IF(AND($B720&lt;&gt;"",$E720&lt;&gt;"",$F720&lt;&gt;"",AE$7&lt;&gt;""),MAX(NETWORKDAYS(AE$7,AE$7+6)-MAX($E720-AE$7,0)-MAX((AE$7+4)-$F720,0),0)*$B720,"")</f>
        <v/>
      </c>
      <c r="AF720" s="11" t="str">
        <f aca="false">IF(AND($B720&lt;&gt;"",$E720&lt;&gt;"",$F720&lt;&gt;"",AF$7&lt;&gt;""),MAX(NETWORKDAYS(AF$7,AF$7+6)-MAX($E720-AF$7,0)-MAX((AF$7+4)-$F720,0),0)*$B720,"")</f>
        <v/>
      </c>
      <c r="AG720" s="11" t="str">
        <f aca="false">IF(AND($B720&lt;&gt;"",$E720&lt;&gt;"",$F720&lt;&gt;"",AG$7&lt;&gt;""),MAX(NETWORKDAYS(AG$7,AG$7+6)-MAX($E720-AG$7,0)-MAX((AG$7+4)-$F720,0),0)*$B720,"")</f>
        <v/>
      </c>
      <c r="AH720" s="11" t="str">
        <f aca="false">IF(AND($B720&lt;&gt;"",$E720&lt;&gt;"",$F720&lt;&gt;"",AH$7&lt;&gt;""),MAX(NETWORKDAYS(AH$7,AH$7+6)-MAX($E720-AH$7,0)-MAX((AH$7+4)-$F720,0),0)*$B720,"")</f>
        <v/>
      </c>
      <c r="AI720" s="11" t="str">
        <f aca="false">IF(AND($B720&lt;&gt;"",$E720&lt;&gt;"",$F720&lt;&gt;"",AI$7&lt;&gt;""),MAX(NETWORKDAYS(AI$7,AI$7+6)-MAX($E720-AI$7,0)-MAX((AI$7+4)-$F720,0),0)*$B720,"")</f>
        <v/>
      </c>
      <c r="AJ720" s="11" t="str">
        <f aca="false">IF(AND($B720&lt;&gt;"",$E720&lt;&gt;"",$F720&lt;&gt;"",AJ$7&lt;&gt;""),MAX(NETWORKDAYS(AJ$7,AJ$7+6)-MAX($E720-AJ$7,0)-MAX((AJ$7+4)-$F720,0),0)*$B720,"")</f>
        <v/>
      </c>
      <c r="AK720" s="11" t="str">
        <f aca="false">IF(AND($B720&lt;&gt;"",$E720&lt;&gt;"",$F720&lt;&gt;"",AK$7&lt;&gt;""),MAX(NETWORKDAYS(AK$7,AK$7+6)-MAX($E720-AK$7,0)-MAX((AK$7+4)-$F720,0),0)*$B720,"")</f>
        <v/>
      </c>
      <c r="AL720" s="11" t="str">
        <f aca="false">IF(AND($B720&lt;&gt;"",$E720&lt;&gt;"",$F720&lt;&gt;"",AL$7&lt;&gt;""),MAX(NETWORKDAYS(AL$7,AL$7+6)-MAX($E720-AL$7,0)-MAX((AL$7+4)-$F720,0),0)*$B720,"")</f>
        <v/>
      </c>
      <c r="AM720" s="11" t="str">
        <f aca="false">IF(AND($B720&lt;&gt;"",$E720&lt;&gt;"",$F720&lt;&gt;"",AM$7&lt;&gt;""),MAX(NETWORKDAYS(AM$7,AM$7+6)-MAX($E720-AM$7,0)-MAX((AM$7+4)-$F720,0),0)*$B720,"")</f>
        <v/>
      </c>
      <c r="AN720" s="11" t="str">
        <f aca="false">IF(AND($B720&lt;&gt;"",$E720&lt;&gt;"",$F720&lt;&gt;"",AN$7&lt;&gt;""),MAX(NETWORKDAYS(AN$7,AN$7+6)-MAX($E720-AN$7,0)-MAX((AN$7+4)-$F720,0),0)*$B720,"")</f>
        <v/>
      </c>
      <c r="AO720" s="11" t="str">
        <f aca="false">IF(AND($B720&lt;&gt;"",$E720&lt;&gt;"",$F720&lt;&gt;"",AO$7&lt;&gt;""),MAX(NETWORKDAYS(AO$7,AO$7+6)-MAX($E720-AO$7,0)-MAX((AO$7+4)-$F720,0),0)*$B720,"")</f>
        <v/>
      </c>
      <c r="AP720" s="11" t="str">
        <f aca="false">IF(AND($B720&lt;&gt;"",$E720&lt;&gt;"",$F720&lt;&gt;"",AP$7&lt;&gt;""),MAX(NETWORKDAYS(AP$7,AP$7+6)-MAX($E720-AP$7,0)-MAX((AP$7+4)-$F720,0),0)*$B720,"")</f>
        <v/>
      </c>
      <c r="AQ720" s="11" t="str">
        <f aca="false">IF(AND($B720&lt;&gt;"",$E720&lt;&gt;"",$F720&lt;&gt;"",AQ$7&lt;&gt;""),MAX(NETWORKDAYS(AQ$7,AQ$7+6)-MAX($E720-AQ$7,0)-MAX((AQ$7+4)-$F720,0),0)*$B720,"")</f>
        <v/>
      </c>
      <c r="AR720" s="11" t="str">
        <f aca="false">IF(AND($B720&lt;&gt;"",$E720&lt;&gt;"",$F720&lt;&gt;"",AR$7&lt;&gt;""),MAX(NETWORKDAYS(AR$7,AR$7+6)-MAX($E720-AR$7,0)-MAX((AR$7+4)-$F720,0),0)*$B720,"")</f>
        <v/>
      </c>
      <c r="AS720" s="11" t="str">
        <f aca="false">IF(AND($B720&lt;&gt;"",$E720&lt;&gt;"",$F720&lt;&gt;"",AS$7&lt;&gt;""),MAX(NETWORKDAYS(AS$7,AS$7+6)-MAX($E720-AS$7,0)-MAX((AS$7+4)-$F720,0),0)*$B720,"")</f>
        <v/>
      </c>
      <c r="AT720" s="11" t="str">
        <f aca="false">IF(AND($B720&lt;&gt;"",$E720&lt;&gt;"",$F720&lt;&gt;"",AT$7&lt;&gt;""),MAX(NETWORKDAYS(AT$7,AT$7+6)-MAX($E720-AT$7,0)-MAX((AT$7+4)-$F720,0),0)*$B720,"")</f>
        <v/>
      </c>
      <c r="AU720" s="11" t="str">
        <f aca="false">IF(AND($B720&lt;&gt;"",$E720&lt;&gt;"",$F720&lt;&gt;"",AU$7&lt;&gt;""),MAX(NETWORKDAYS(AU$7,AU$7+6)-MAX($E720-AU$7,0)-MAX((AU$7+4)-$F720,0),0)*$B720,"")</f>
        <v/>
      </c>
      <c r="AV720" s="11" t="str">
        <f aca="false">IF(AND($B720&lt;&gt;"",$E720&lt;&gt;"",$F720&lt;&gt;"",AV$7&lt;&gt;""),MAX(NETWORKDAYS(AV$7,AV$7+6)-MAX($E720-AV$7,0)-MAX((AV$7+4)-$F720,0),0)*$B720,"")</f>
        <v/>
      </c>
      <c r="AW720" s="11" t="str">
        <f aca="false">IF(AND($B720&lt;&gt;"",$E720&lt;&gt;"",$F720&lt;&gt;"",AW$7&lt;&gt;""),MAX(NETWORKDAYS(AW$7,AW$7+6)-MAX($E720-AW$7,0)-MAX((AW$7+4)-$F720,0),0)*$B720,"")</f>
        <v/>
      </c>
      <c r="AX720" s="11" t="str">
        <f aca="false">IF(AND($B720&lt;&gt;"",$E720&lt;&gt;"",$F720&lt;&gt;"",AX$7&lt;&gt;""),MAX(NETWORKDAYS(AX$7,AX$7+6)-MAX($E720-AX$7,0)-MAX((AX$7+4)-$F720,0),0)*$B720,"")</f>
        <v/>
      </c>
      <c r="AY720" s="11" t="str">
        <f aca="false">IF(AND($B720&lt;&gt;"",$E720&lt;&gt;"",$F720&lt;&gt;"",AY$7&lt;&gt;""),MAX(NETWORKDAYS(AY$7,AY$7+6)-MAX($E720-AY$7,0)-MAX((AY$7+4)-$F720,0),0)*$B720,"")</f>
        <v/>
      </c>
      <c r="AZ720" s="11" t="str">
        <f aca="false">IF(AND($B720&lt;&gt;"",$E720&lt;&gt;"",$F720&lt;&gt;"",AZ$7&lt;&gt;""),MAX(NETWORKDAYS(AZ$7,AZ$7+6)-MAX($E720-AZ$7,0)-MAX((AZ$7+4)-$F720,0),0)*$B720,"")</f>
        <v/>
      </c>
      <c r="BA720" s="11" t="str">
        <f aca="false">IF(AND($B720&lt;&gt;"",$E720&lt;&gt;"",$F720&lt;&gt;"",BA$7&lt;&gt;""),MAX(NETWORKDAYS(BA$7,BA$7+6)-MAX($E720-BA$7,0)-MAX((BA$7+4)-$F720,0),0)*$B720,"")</f>
        <v/>
      </c>
      <c r="BB720" s="11" t="str">
        <f aca="false">IF(AND($B720&lt;&gt;"",$E720&lt;&gt;"",$F720&lt;&gt;"",BB$7&lt;&gt;""),MAX(NETWORKDAYS(BB$7,BB$7+6)-MAX($E720-BB$7,0)-MAX((BB$7+4)-$F720,0),0)*$B720,"")</f>
        <v/>
      </c>
      <c r="BC720" s="11" t="str">
        <f aca="false">IF(AND($B720&lt;&gt;"",$E720&lt;&gt;"",$F720&lt;&gt;"",BC$7&lt;&gt;""),MAX(NETWORKDAYS(BC$7,BC$7+6)-MAX($E720-BC$7,0)-MAX((BC$7+4)-$F720,0),0)*$B720,"")</f>
        <v/>
      </c>
      <c r="BD720" s="11" t="str">
        <f aca="false">IF(AND($B720&lt;&gt;"",$E720&lt;&gt;"",$F720&lt;&gt;"",BD$7&lt;&gt;""),MAX(NETWORKDAYS(BD$7,BD$7+6)-MAX($E720-BD$7,0)-MAX((BD$7+4)-$F720,0),0)*$B720,"")</f>
        <v/>
      </c>
      <c r="BE720" s="11" t="str">
        <f aca="false">IF(AND($B720&lt;&gt;"",$E720&lt;&gt;"",$F720&lt;&gt;"",BE$7&lt;&gt;""),MAX(NETWORKDAYS(BE$7,BE$7+6)-MAX($E720-BE$7,0)-MAX((BE$7+4)-$F720,0),0)*$B720,"")</f>
        <v/>
      </c>
      <c r="BF720" s="11" t="str">
        <f aca="false">IF(AND($B720&lt;&gt;"",$E720&lt;&gt;"",$F720&lt;&gt;"",BF$7&lt;&gt;""),MAX(NETWORKDAYS(BF$7,BF$7+6)-MAX($E720-BF$7,0)-MAX((BF$7+4)-$F720,0),0)*$B720,"")</f>
        <v/>
      </c>
      <c r="BG720" s="11" t="str">
        <f aca="false">IF(AND($B720&lt;&gt;"",$E720&lt;&gt;"",$F720&lt;&gt;"",BG$7&lt;&gt;""),MAX(NETWORKDAYS(BG$7,BG$7+6)-MAX($E720-BG$7,0)-MAX((BG$7+4)-$F720,0),0)*$B720,"")</f>
        <v/>
      </c>
      <c r="BH720" s="11" t="str">
        <f aca="false">IF(AND($B720&lt;&gt;"",$E720&lt;&gt;"",$F720&lt;&gt;"",BH$7&lt;&gt;""),MAX(NETWORKDAYS(BH$7,BH$7+6)-MAX($E720-BH$7,0)-MAX((BH$7+4)-$F720,0),0)*$B720,"")</f>
        <v/>
      </c>
      <c r="BI720" s="11" t="str">
        <f aca="false">IF(AND($B720&lt;&gt;"",$E720&lt;&gt;"",$F720&lt;&gt;"",BI$7&lt;&gt;""),MAX(NETWORKDAYS(BI$7,BI$7+6)-MAX($E720-BI$7,0)-MAX((BI$7+4)-$F720,0),0)*$B720,"")</f>
        <v/>
      </c>
      <c r="BJ720" s="11" t="str">
        <f aca="false">IF(AND($B720&lt;&gt;"",$E720&lt;&gt;"",$F720&lt;&gt;"",BJ$7&lt;&gt;""),MAX(NETWORKDAYS(BJ$7,BJ$7+6)-MAX($E720-BJ$7,0)-MAX((BJ$7+4)-$F720,0),0)*$B720,"")</f>
        <v/>
      </c>
      <c r="BK720" s="11" t="str">
        <f aca="false">IF(AND($B720&lt;&gt;"",$E720&lt;&gt;"",$F720&lt;&gt;"",BK$7&lt;&gt;""),MAX(NETWORKDAYS(BK$7,BK$7+6)-MAX($E720-BK$7,0)-MAX((BK$7+4)-$F720,0),0)*$B720,"")</f>
        <v/>
      </c>
      <c r="BL720" s="11" t="str">
        <f aca="false">IF(AND($B720&lt;&gt;"",$E720&lt;&gt;"",$F720&lt;&gt;"",BL$7&lt;&gt;""),MAX(NETWORKDAYS(BL$7,BL$7+6)-MAX($E720-BL$7,0)-MAX((BL$7+4)-$F720,0),0)*$B720,"")</f>
        <v/>
      </c>
      <c r="BM720" s="11" t="str">
        <f aca="false">IF(AND($B720&lt;&gt;"",$E720&lt;&gt;"",$F720&lt;&gt;"",BM$7&lt;&gt;""),MAX(NETWORKDAYS(BM$7,BM$7+6)-MAX($E720-BM$7,0)-MAX((BM$7+4)-$F720,0),0)*$B720,"")</f>
        <v/>
      </c>
      <c r="BN720" s="11" t="str">
        <f aca="false">IF(AND($B720&lt;&gt;"",$E720&lt;&gt;"",$F720&lt;&gt;"",BN$7&lt;&gt;""),MAX(NETWORKDAYS(BN$7,BN$7+6)-MAX($E720-BN$7,0)-MAX((BN$7+4)-$F720,0),0)*$B720,"")</f>
        <v/>
      </c>
      <c r="BO720" s="11" t="str">
        <f aca="false">IF(AND($B720&lt;&gt;"",$E720&lt;&gt;"",$F720&lt;&gt;"",BO$7&lt;&gt;""),MAX(NETWORKDAYS(BO$7,BO$7+6)-MAX($E720-BO$7,0)-MAX((BO$7+4)-$F720,0),0)*$B720,"")</f>
        <v/>
      </c>
      <c r="BP720" s="11" t="str">
        <f aca="false">IF(AND($B720&lt;&gt;"",$E720&lt;&gt;"",$F720&lt;&gt;"",BP$7&lt;&gt;""),MAX(NETWORKDAYS(BP$7,BP$7+6)-MAX($E720-BP$7,0)-MAX((BP$7+4)-$F720,0),0)*$B720,"")</f>
        <v/>
      </c>
      <c r="BQ720" s="11" t="str">
        <f aca="false">IF(AND($B720&lt;&gt;"",$E720&lt;&gt;"",$F720&lt;&gt;"",BQ$7&lt;&gt;""),MAX(NETWORKDAYS(BQ$7,BQ$7+6)-MAX($E720-BQ$7,0)-MAX((BQ$7+4)-$F720,0),0)*$B720,"")</f>
        <v/>
      </c>
      <c r="BR720" s="11" t="str">
        <f aca="false">IF(AND($B720&lt;&gt;"",$E720&lt;&gt;"",$F720&lt;&gt;"",BR$7&lt;&gt;""),MAX(NETWORKDAYS(BR$7,BR$7+6)-MAX($E720-BR$7,0)-MAX((BR$7+4)-$F720,0),0)*$B720,"")</f>
        <v/>
      </c>
      <c r="BS720" s="11" t="str">
        <f aca="false">IF(AND($B720&lt;&gt;"",$E720&lt;&gt;"",$F720&lt;&gt;"",BS$7&lt;&gt;""),MAX(NETWORKDAYS(BS$7,BS$7+6)-MAX($E720-BS$7,0)-MAX((BS$7+4)-$F720,0),0)*$B720,"")</f>
        <v/>
      </c>
      <c r="BT720" s="11" t="str">
        <f aca="false">IF(AND($B720&lt;&gt;"",$E720&lt;&gt;"",$F720&lt;&gt;"",BT$7&lt;&gt;""),MAX(NETWORKDAYS(BT$7,BT$7+6)-MAX($E720-BT$7,0)-MAX((BT$7+4)-$F720,0),0)*$B720,"")</f>
        <v/>
      </c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  <c r="JG720" s="11"/>
      <c r="JH720" s="11"/>
      <c r="JI720" s="11"/>
      <c r="JJ720" s="11"/>
      <c r="JK720" s="11"/>
      <c r="JL720" s="11"/>
      <c r="JM720" s="11"/>
      <c r="JN720" s="11"/>
      <c r="JO720" s="11"/>
      <c r="JP720" s="11"/>
      <c r="JQ720" s="11"/>
      <c r="JR720" s="11"/>
      <c r="JS720" s="11"/>
      <c r="JT720" s="11"/>
      <c r="JU720" s="11"/>
      <c r="JV720" s="11"/>
      <c r="JW720" s="11"/>
      <c r="JX720" s="11"/>
      <c r="JY720" s="11"/>
      <c r="JZ720" s="11"/>
      <c r="KA720" s="11"/>
      <c r="KB720" s="11"/>
      <c r="KC720" s="11"/>
      <c r="KD720" s="11"/>
      <c r="KE720" s="11"/>
      <c r="KF720" s="11"/>
      <c r="KG720" s="11"/>
      <c r="KH720" s="11"/>
      <c r="KI720" s="11"/>
      <c r="KJ720" s="11"/>
      <c r="KK720" s="11"/>
      <c r="KL720" s="11"/>
      <c r="KM720" s="11"/>
      <c r="KN720" s="11"/>
      <c r="KO720" s="11"/>
      <c r="KP720" s="11"/>
      <c r="KQ720" s="11"/>
      <c r="KR720" s="11"/>
      <c r="KS720" s="11"/>
      <c r="KT720" s="11"/>
      <c r="KU720" s="11"/>
      <c r="KV720" s="11"/>
      <c r="KW720" s="11"/>
      <c r="KX720" s="11"/>
      <c r="KY720" s="11"/>
      <c r="KZ720" s="11"/>
      <c r="LA720" s="11"/>
      <c r="LB720" s="11"/>
      <c r="LC720" s="11"/>
      <c r="LD720" s="11"/>
      <c r="LE720" s="11"/>
      <c r="LF720" s="11"/>
      <c r="LG720" s="11"/>
      <c r="LH720" s="11"/>
      <c r="LI720" s="11"/>
      <c r="LJ720" s="11"/>
      <c r="LK720" s="11"/>
      <c r="LL720" s="11"/>
      <c r="LM720" s="11"/>
      <c r="LN720" s="11"/>
      <c r="LO720" s="11"/>
      <c r="LP720" s="11"/>
      <c r="LQ720" s="11"/>
      <c r="LR720" s="11"/>
      <c r="LS720" s="11"/>
      <c r="LT720" s="11"/>
      <c r="LU720" s="11"/>
      <c r="LV720" s="11"/>
      <c r="LW720" s="11"/>
      <c r="LX720" s="11"/>
      <c r="LY720" s="11"/>
      <c r="LZ720" s="11"/>
      <c r="MA720" s="11"/>
      <c r="MB720" s="11"/>
      <c r="MC720" s="11"/>
      <c r="MD720" s="11"/>
      <c r="ME720" s="11"/>
      <c r="MF720" s="11"/>
    </row>
    <row r="721" customFormat="false" ht="12.8" hidden="false" customHeight="false" outlineLevel="0" collapsed="false">
      <c r="A721" s="1" t="str">
        <f aca="false">IF(taskList!J717&lt;&gt;"",taskList!J717,"")</f>
        <v/>
      </c>
      <c r="B721" s="9" t="str">
        <f aca="false">IF(AND(IF(taskList!M717&lt;&gt;"",TRUE()),IF(taskList!K717&lt;&gt;"",TRUE())),taskList!M717/taskList!K717,"")</f>
        <v/>
      </c>
      <c r="C721" s="9" t="str">
        <f aca="false">IF(taskList!B717&lt;&gt;"",taskList!B717,"")</f>
        <v/>
      </c>
      <c r="D721" s="9" t="str">
        <f aca="false">IF(taskList!E717&lt;&gt;"",taskList!E717,"")</f>
        <v/>
      </c>
      <c r="E721" s="4" t="str">
        <f aca="false">IF(taskList!F717&lt;&gt;"",taskList!F717,"")</f>
        <v/>
      </c>
      <c r="F721" s="4" t="str">
        <f aca="false">IF(taskList!G717&lt;&gt;"",taskList!G717,"")</f>
        <v/>
      </c>
      <c r="H721" s="11" t="str">
        <f aca="false">IF(AND($B721&lt;&gt;"",$E721&lt;&gt;"",$F721&lt;&gt;"",H$7&lt;&gt;""),MAX(NETWORKDAYS(H$7,H$7+6)-MAX($E721-H$7,0)-MAX((H$7+4)-$F721,0),0)*$B721,"")</f>
        <v/>
      </c>
      <c r="I721" s="11" t="str">
        <f aca="false">IF(AND($B721&lt;&gt;"",$E721&lt;&gt;"",$F721&lt;&gt;"",I$7&lt;&gt;""),MAX(NETWORKDAYS(I$7,I$7+6)-MAX($E721-I$7,0)-MAX((I$7+4)-$F721,0),0)*$B721,"")</f>
        <v/>
      </c>
      <c r="J721" s="11" t="str">
        <f aca="false">IF(AND($B721&lt;&gt;"",$E721&lt;&gt;"",$F721&lt;&gt;"",J$7&lt;&gt;""),MAX(NETWORKDAYS(J$7,J$7+6)-MAX($E721-J$7,0)-MAX((J$7+4)-$F721,0),0)*$B721,"")</f>
        <v/>
      </c>
      <c r="K721" s="11" t="str">
        <f aca="false">IF(AND($B721&lt;&gt;"",$E721&lt;&gt;"",$F721&lt;&gt;"",K$7&lt;&gt;""),MAX(NETWORKDAYS(K$7,K$7+6)-MAX($E721-K$7,0)-MAX((K$7+4)-$F721,0),0)*$B721,"")</f>
        <v/>
      </c>
      <c r="L721" s="11" t="str">
        <f aca="false">IF(AND($B721&lt;&gt;"",$E721&lt;&gt;"",$F721&lt;&gt;"",L$7&lt;&gt;""),MAX(NETWORKDAYS(L$7,L$7+6)-MAX($E721-L$7,0)-MAX((L$7+4)-$F721,0),0)*$B721,"")</f>
        <v/>
      </c>
      <c r="M721" s="11" t="str">
        <f aca="false">IF(AND($B721&lt;&gt;"",$E721&lt;&gt;"",$F721&lt;&gt;"",M$7&lt;&gt;""),MAX(NETWORKDAYS(M$7,M$7+6)-MAX($E721-M$7,0)-MAX((M$7+4)-$F721,0),0)*$B721,"")</f>
        <v/>
      </c>
      <c r="N721" s="11" t="str">
        <f aca="false">IF(AND($B721&lt;&gt;"",$E721&lt;&gt;"",$F721&lt;&gt;"",N$7&lt;&gt;""),MAX(NETWORKDAYS(N$7,N$7+6)-MAX($E721-N$7,0)-MAX((N$7+4)-$F721,0),0)*$B721,"")</f>
        <v/>
      </c>
      <c r="O721" s="11" t="str">
        <f aca="false">IF(AND($B721&lt;&gt;"",$E721&lt;&gt;"",$F721&lt;&gt;"",O$7&lt;&gt;""),MAX(NETWORKDAYS(O$7,O$7+6)-MAX($E721-O$7,0)-MAX((O$7+4)-$F721,0),0)*$B721,"")</f>
        <v/>
      </c>
      <c r="P721" s="11" t="str">
        <f aca="false">IF(AND($B721&lt;&gt;"",$E721&lt;&gt;"",$F721&lt;&gt;"",P$7&lt;&gt;""),MAX(NETWORKDAYS(P$7,P$7+6)-MAX($E721-P$7,0)-MAX((P$7+4)-$F721,0),0)*$B721,"")</f>
        <v/>
      </c>
      <c r="Q721" s="11" t="str">
        <f aca="false">IF(AND($B721&lt;&gt;"",$E721&lt;&gt;"",$F721&lt;&gt;"",Q$7&lt;&gt;""),MAX(NETWORKDAYS(Q$7,Q$7+6)-MAX($E721-Q$7,0)-MAX((Q$7+4)-$F721,0),0)*$B721,"")</f>
        <v/>
      </c>
      <c r="R721" s="11" t="str">
        <f aca="false">IF(AND($B721&lt;&gt;"",$E721&lt;&gt;"",$F721&lt;&gt;"",R$7&lt;&gt;""),MAX(NETWORKDAYS(R$7,R$7+6)-MAX($E721-R$7,0)-MAX((R$7+4)-$F721,0),0)*$B721,"")</f>
        <v/>
      </c>
      <c r="S721" s="11" t="str">
        <f aca="false">IF(AND($B721&lt;&gt;"",$E721&lt;&gt;"",$F721&lt;&gt;"",S$7&lt;&gt;""),MAX(NETWORKDAYS(S$7,S$7+6)-MAX($E721-S$7,0)-MAX((S$7+4)-$F721,0),0)*$B721,"")</f>
        <v/>
      </c>
      <c r="T721" s="11" t="str">
        <f aca="false">IF(AND($B721&lt;&gt;"",$E721&lt;&gt;"",$F721&lt;&gt;"",T$7&lt;&gt;""),MAX(NETWORKDAYS(T$7,T$7+6)-MAX($E721-T$7,0)-MAX((T$7+4)-$F721,0),0)*$B721,"")</f>
        <v/>
      </c>
      <c r="U721" s="11" t="str">
        <f aca="false">IF(AND($B721&lt;&gt;"",$E721&lt;&gt;"",$F721&lt;&gt;"",U$7&lt;&gt;""),MAX(NETWORKDAYS(U$7,U$7+6)-MAX($E721-U$7,0)-MAX((U$7+4)-$F721,0),0)*$B721,"")</f>
        <v/>
      </c>
      <c r="V721" s="11" t="str">
        <f aca="false">IF(AND($B721&lt;&gt;"",$E721&lt;&gt;"",$F721&lt;&gt;"",V$7&lt;&gt;""),MAX(NETWORKDAYS(V$7,V$7+6)-MAX($E721-V$7,0)-MAX((V$7+4)-$F721,0),0)*$B721,"")</f>
        <v/>
      </c>
      <c r="W721" s="11" t="str">
        <f aca="false">IF(AND($B721&lt;&gt;"",$E721&lt;&gt;"",$F721&lt;&gt;"",W$7&lt;&gt;""),MAX(NETWORKDAYS(W$7,W$7+6)-MAX($E721-W$7,0)-MAX((W$7+4)-$F721,0),0)*$B721,"")</f>
        <v/>
      </c>
      <c r="X721" s="11" t="str">
        <f aca="false">IF(AND($B721&lt;&gt;"",$E721&lt;&gt;"",$F721&lt;&gt;"",X$7&lt;&gt;""),MAX(NETWORKDAYS(X$7,X$7+6)-MAX($E721-X$7,0)-MAX((X$7+4)-$F721,0),0)*$B721,"")</f>
        <v/>
      </c>
      <c r="Y721" s="11" t="str">
        <f aca="false">IF(AND($B721&lt;&gt;"",$E721&lt;&gt;"",$F721&lt;&gt;"",Y$7&lt;&gt;""),MAX(NETWORKDAYS(Y$7,Y$7+6)-MAX($E721-Y$7,0)-MAX((Y$7+4)-$F721,0),0)*$B721,"")</f>
        <v/>
      </c>
      <c r="Z721" s="11" t="str">
        <f aca="false">IF(AND($B721&lt;&gt;"",$E721&lt;&gt;"",$F721&lt;&gt;"",Z$7&lt;&gt;""),MAX(NETWORKDAYS(Z$7,Z$7+6)-MAX($E721-Z$7,0)-MAX((Z$7+4)-$F721,0),0)*$B721,"")</f>
        <v/>
      </c>
      <c r="AA721" s="11" t="str">
        <f aca="false">IF(AND($B721&lt;&gt;"",$E721&lt;&gt;"",$F721&lt;&gt;"",AA$7&lt;&gt;""),MAX(NETWORKDAYS(AA$7,AA$7+6)-MAX($E721-AA$7,0)-MAX((AA$7+4)-$F721,0),0)*$B721,"")</f>
        <v/>
      </c>
      <c r="AB721" s="11" t="str">
        <f aca="false">IF(AND($B721&lt;&gt;"",$E721&lt;&gt;"",$F721&lt;&gt;"",AB$7&lt;&gt;""),MAX(NETWORKDAYS(AB$7,AB$7+6)-MAX($E721-AB$7,0)-MAX((AB$7+4)-$F721,0),0)*$B721,"")</f>
        <v/>
      </c>
      <c r="AC721" s="11" t="str">
        <f aca="false">IF(AND($B721&lt;&gt;"",$E721&lt;&gt;"",$F721&lt;&gt;"",AC$7&lt;&gt;""),MAX(NETWORKDAYS(AC$7,AC$7+6)-MAX($E721-AC$7,0)-MAX((AC$7+4)-$F721,0),0)*$B721,"")</f>
        <v/>
      </c>
      <c r="AD721" s="11" t="str">
        <f aca="false">IF(AND($B721&lt;&gt;"",$E721&lt;&gt;"",$F721&lt;&gt;"",AD$7&lt;&gt;""),MAX(NETWORKDAYS(AD$7,AD$7+6)-MAX($E721-AD$7,0)-MAX((AD$7+4)-$F721,0),0)*$B721,"")</f>
        <v/>
      </c>
      <c r="AE721" s="11" t="str">
        <f aca="false">IF(AND($B721&lt;&gt;"",$E721&lt;&gt;"",$F721&lt;&gt;"",AE$7&lt;&gt;""),MAX(NETWORKDAYS(AE$7,AE$7+6)-MAX($E721-AE$7,0)-MAX((AE$7+4)-$F721,0),0)*$B721,"")</f>
        <v/>
      </c>
      <c r="AF721" s="11" t="str">
        <f aca="false">IF(AND($B721&lt;&gt;"",$E721&lt;&gt;"",$F721&lt;&gt;"",AF$7&lt;&gt;""),MAX(NETWORKDAYS(AF$7,AF$7+6)-MAX($E721-AF$7,0)-MAX((AF$7+4)-$F721,0),0)*$B721,"")</f>
        <v/>
      </c>
      <c r="AG721" s="11" t="str">
        <f aca="false">IF(AND($B721&lt;&gt;"",$E721&lt;&gt;"",$F721&lt;&gt;"",AG$7&lt;&gt;""),MAX(NETWORKDAYS(AG$7,AG$7+6)-MAX($E721-AG$7,0)-MAX((AG$7+4)-$F721,0),0)*$B721,"")</f>
        <v/>
      </c>
      <c r="AH721" s="11" t="str">
        <f aca="false">IF(AND($B721&lt;&gt;"",$E721&lt;&gt;"",$F721&lt;&gt;"",AH$7&lt;&gt;""),MAX(NETWORKDAYS(AH$7,AH$7+6)-MAX($E721-AH$7,0)-MAX((AH$7+4)-$F721,0),0)*$B721,"")</f>
        <v/>
      </c>
      <c r="AI721" s="11" t="str">
        <f aca="false">IF(AND($B721&lt;&gt;"",$E721&lt;&gt;"",$F721&lt;&gt;"",AI$7&lt;&gt;""),MAX(NETWORKDAYS(AI$7,AI$7+6)-MAX($E721-AI$7,0)-MAX((AI$7+4)-$F721,0),0)*$B721,"")</f>
        <v/>
      </c>
      <c r="AJ721" s="11" t="str">
        <f aca="false">IF(AND($B721&lt;&gt;"",$E721&lt;&gt;"",$F721&lt;&gt;"",AJ$7&lt;&gt;""),MAX(NETWORKDAYS(AJ$7,AJ$7+6)-MAX($E721-AJ$7,0)-MAX((AJ$7+4)-$F721,0),0)*$B721,"")</f>
        <v/>
      </c>
      <c r="AK721" s="11" t="str">
        <f aca="false">IF(AND($B721&lt;&gt;"",$E721&lt;&gt;"",$F721&lt;&gt;"",AK$7&lt;&gt;""),MAX(NETWORKDAYS(AK$7,AK$7+6)-MAX($E721-AK$7,0)-MAX((AK$7+4)-$F721,0),0)*$B721,"")</f>
        <v/>
      </c>
      <c r="AL721" s="11" t="str">
        <f aca="false">IF(AND($B721&lt;&gt;"",$E721&lt;&gt;"",$F721&lt;&gt;"",AL$7&lt;&gt;""),MAX(NETWORKDAYS(AL$7,AL$7+6)-MAX($E721-AL$7,0)-MAX((AL$7+4)-$F721,0),0)*$B721,"")</f>
        <v/>
      </c>
      <c r="AM721" s="11" t="str">
        <f aca="false">IF(AND($B721&lt;&gt;"",$E721&lt;&gt;"",$F721&lt;&gt;"",AM$7&lt;&gt;""),MAX(NETWORKDAYS(AM$7,AM$7+6)-MAX($E721-AM$7,0)-MAX((AM$7+4)-$F721,0),0)*$B721,"")</f>
        <v/>
      </c>
      <c r="AN721" s="11" t="str">
        <f aca="false">IF(AND($B721&lt;&gt;"",$E721&lt;&gt;"",$F721&lt;&gt;"",AN$7&lt;&gt;""),MAX(NETWORKDAYS(AN$7,AN$7+6)-MAX($E721-AN$7,0)-MAX((AN$7+4)-$F721,0),0)*$B721,"")</f>
        <v/>
      </c>
      <c r="AO721" s="11" t="str">
        <f aca="false">IF(AND($B721&lt;&gt;"",$E721&lt;&gt;"",$F721&lt;&gt;"",AO$7&lt;&gt;""),MAX(NETWORKDAYS(AO$7,AO$7+6)-MAX($E721-AO$7,0)-MAX((AO$7+4)-$F721,0),0)*$B721,"")</f>
        <v/>
      </c>
      <c r="AP721" s="11" t="str">
        <f aca="false">IF(AND($B721&lt;&gt;"",$E721&lt;&gt;"",$F721&lt;&gt;"",AP$7&lt;&gt;""),MAX(NETWORKDAYS(AP$7,AP$7+6)-MAX($E721-AP$7,0)-MAX((AP$7+4)-$F721,0),0)*$B721,"")</f>
        <v/>
      </c>
      <c r="AQ721" s="11" t="str">
        <f aca="false">IF(AND($B721&lt;&gt;"",$E721&lt;&gt;"",$F721&lt;&gt;"",AQ$7&lt;&gt;""),MAX(NETWORKDAYS(AQ$7,AQ$7+6)-MAX($E721-AQ$7,0)-MAX((AQ$7+4)-$F721,0),0)*$B721,"")</f>
        <v/>
      </c>
      <c r="AR721" s="11" t="str">
        <f aca="false">IF(AND($B721&lt;&gt;"",$E721&lt;&gt;"",$F721&lt;&gt;"",AR$7&lt;&gt;""),MAX(NETWORKDAYS(AR$7,AR$7+6)-MAX($E721-AR$7,0)-MAX((AR$7+4)-$F721,0),0)*$B721,"")</f>
        <v/>
      </c>
      <c r="AS721" s="11" t="str">
        <f aca="false">IF(AND($B721&lt;&gt;"",$E721&lt;&gt;"",$F721&lt;&gt;"",AS$7&lt;&gt;""),MAX(NETWORKDAYS(AS$7,AS$7+6)-MAX($E721-AS$7,0)-MAX((AS$7+4)-$F721,0),0)*$B721,"")</f>
        <v/>
      </c>
      <c r="AT721" s="11" t="str">
        <f aca="false">IF(AND($B721&lt;&gt;"",$E721&lt;&gt;"",$F721&lt;&gt;"",AT$7&lt;&gt;""),MAX(NETWORKDAYS(AT$7,AT$7+6)-MAX($E721-AT$7,0)-MAX((AT$7+4)-$F721,0),0)*$B721,"")</f>
        <v/>
      </c>
      <c r="AU721" s="11" t="str">
        <f aca="false">IF(AND($B721&lt;&gt;"",$E721&lt;&gt;"",$F721&lt;&gt;"",AU$7&lt;&gt;""),MAX(NETWORKDAYS(AU$7,AU$7+6)-MAX($E721-AU$7,0)-MAX((AU$7+4)-$F721,0),0)*$B721,"")</f>
        <v/>
      </c>
      <c r="AV721" s="11" t="str">
        <f aca="false">IF(AND($B721&lt;&gt;"",$E721&lt;&gt;"",$F721&lt;&gt;"",AV$7&lt;&gt;""),MAX(NETWORKDAYS(AV$7,AV$7+6)-MAX($E721-AV$7,0)-MAX((AV$7+4)-$F721,0),0)*$B721,"")</f>
        <v/>
      </c>
      <c r="AW721" s="11" t="str">
        <f aca="false">IF(AND($B721&lt;&gt;"",$E721&lt;&gt;"",$F721&lt;&gt;"",AW$7&lt;&gt;""),MAX(NETWORKDAYS(AW$7,AW$7+6)-MAX($E721-AW$7,0)-MAX((AW$7+4)-$F721,0),0)*$B721,"")</f>
        <v/>
      </c>
      <c r="AX721" s="11" t="str">
        <f aca="false">IF(AND($B721&lt;&gt;"",$E721&lt;&gt;"",$F721&lt;&gt;"",AX$7&lt;&gt;""),MAX(NETWORKDAYS(AX$7,AX$7+6)-MAX($E721-AX$7,0)-MAX((AX$7+4)-$F721,0),0)*$B721,"")</f>
        <v/>
      </c>
      <c r="AY721" s="11" t="str">
        <f aca="false">IF(AND($B721&lt;&gt;"",$E721&lt;&gt;"",$F721&lt;&gt;"",AY$7&lt;&gt;""),MAX(NETWORKDAYS(AY$7,AY$7+6)-MAX($E721-AY$7,0)-MAX((AY$7+4)-$F721,0),0)*$B721,"")</f>
        <v/>
      </c>
      <c r="AZ721" s="11" t="str">
        <f aca="false">IF(AND($B721&lt;&gt;"",$E721&lt;&gt;"",$F721&lt;&gt;"",AZ$7&lt;&gt;""),MAX(NETWORKDAYS(AZ$7,AZ$7+6)-MAX($E721-AZ$7,0)-MAX((AZ$7+4)-$F721,0),0)*$B721,"")</f>
        <v/>
      </c>
      <c r="BA721" s="11" t="str">
        <f aca="false">IF(AND($B721&lt;&gt;"",$E721&lt;&gt;"",$F721&lt;&gt;"",BA$7&lt;&gt;""),MAX(NETWORKDAYS(BA$7,BA$7+6)-MAX($E721-BA$7,0)-MAX((BA$7+4)-$F721,0),0)*$B721,"")</f>
        <v/>
      </c>
      <c r="BB721" s="11" t="str">
        <f aca="false">IF(AND($B721&lt;&gt;"",$E721&lt;&gt;"",$F721&lt;&gt;"",BB$7&lt;&gt;""),MAX(NETWORKDAYS(BB$7,BB$7+6)-MAX($E721-BB$7,0)-MAX((BB$7+4)-$F721,0),0)*$B721,"")</f>
        <v/>
      </c>
      <c r="BC721" s="11" t="str">
        <f aca="false">IF(AND($B721&lt;&gt;"",$E721&lt;&gt;"",$F721&lt;&gt;"",BC$7&lt;&gt;""),MAX(NETWORKDAYS(BC$7,BC$7+6)-MAX($E721-BC$7,0)-MAX((BC$7+4)-$F721,0),0)*$B721,"")</f>
        <v/>
      </c>
      <c r="BD721" s="11" t="str">
        <f aca="false">IF(AND($B721&lt;&gt;"",$E721&lt;&gt;"",$F721&lt;&gt;"",BD$7&lt;&gt;""),MAX(NETWORKDAYS(BD$7,BD$7+6)-MAX($E721-BD$7,0)-MAX((BD$7+4)-$F721,0),0)*$B721,"")</f>
        <v/>
      </c>
      <c r="BE721" s="11" t="str">
        <f aca="false">IF(AND($B721&lt;&gt;"",$E721&lt;&gt;"",$F721&lt;&gt;"",BE$7&lt;&gt;""),MAX(NETWORKDAYS(BE$7,BE$7+6)-MAX($E721-BE$7,0)-MAX((BE$7+4)-$F721,0),0)*$B721,"")</f>
        <v/>
      </c>
      <c r="BF721" s="11" t="str">
        <f aca="false">IF(AND($B721&lt;&gt;"",$E721&lt;&gt;"",$F721&lt;&gt;"",BF$7&lt;&gt;""),MAX(NETWORKDAYS(BF$7,BF$7+6)-MAX($E721-BF$7,0)-MAX((BF$7+4)-$F721,0),0)*$B721,"")</f>
        <v/>
      </c>
      <c r="BG721" s="11" t="str">
        <f aca="false">IF(AND($B721&lt;&gt;"",$E721&lt;&gt;"",$F721&lt;&gt;"",BG$7&lt;&gt;""),MAX(NETWORKDAYS(BG$7,BG$7+6)-MAX($E721-BG$7,0)-MAX((BG$7+4)-$F721,0),0)*$B721,"")</f>
        <v/>
      </c>
      <c r="BH721" s="11" t="str">
        <f aca="false">IF(AND($B721&lt;&gt;"",$E721&lt;&gt;"",$F721&lt;&gt;"",BH$7&lt;&gt;""),MAX(NETWORKDAYS(BH$7,BH$7+6)-MAX($E721-BH$7,0)-MAX((BH$7+4)-$F721,0),0)*$B721,"")</f>
        <v/>
      </c>
      <c r="BI721" s="11" t="str">
        <f aca="false">IF(AND($B721&lt;&gt;"",$E721&lt;&gt;"",$F721&lt;&gt;"",BI$7&lt;&gt;""),MAX(NETWORKDAYS(BI$7,BI$7+6)-MAX($E721-BI$7,0)-MAX((BI$7+4)-$F721,0),0)*$B721,"")</f>
        <v/>
      </c>
      <c r="BJ721" s="11" t="str">
        <f aca="false">IF(AND($B721&lt;&gt;"",$E721&lt;&gt;"",$F721&lt;&gt;"",BJ$7&lt;&gt;""),MAX(NETWORKDAYS(BJ$7,BJ$7+6)-MAX($E721-BJ$7,0)-MAX((BJ$7+4)-$F721,0),0)*$B721,"")</f>
        <v/>
      </c>
      <c r="BK721" s="11" t="str">
        <f aca="false">IF(AND($B721&lt;&gt;"",$E721&lt;&gt;"",$F721&lt;&gt;"",BK$7&lt;&gt;""),MAX(NETWORKDAYS(BK$7,BK$7+6)-MAX($E721-BK$7,0)-MAX((BK$7+4)-$F721,0),0)*$B721,"")</f>
        <v/>
      </c>
      <c r="BL721" s="11" t="str">
        <f aca="false">IF(AND($B721&lt;&gt;"",$E721&lt;&gt;"",$F721&lt;&gt;"",BL$7&lt;&gt;""),MAX(NETWORKDAYS(BL$7,BL$7+6)-MAX($E721-BL$7,0)-MAX((BL$7+4)-$F721,0),0)*$B721,"")</f>
        <v/>
      </c>
      <c r="BM721" s="11" t="str">
        <f aca="false">IF(AND($B721&lt;&gt;"",$E721&lt;&gt;"",$F721&lt;&gt;"",BM$7&lt;&gt;""),MAX(NETWORKDAYS(BM$7,BM$7+6)-MAX($E721-BM$7,0)-MAX((BM$7+4)-$F721,0),0)*$B721,"")</f>
        <v/>
      </c>
      <c r="BN721" s="11" t="str">
        <f aca="false">IF(AND($B721&lt;&gt;"",$E721&lt;&gt;"",$F721&lt;&gt;"",BN$7&lt;&gt;""),MAX(NETWORKDAYS(BN$7,BN$7+6)-MAX($E721-BN$7,0)-MAX((BN$7+4)-$F721,0),0)*$B721,"")</f>
        <v/>
      </c>
      <c r="BO721" s="11" t="str">
        <f aca="false">IF(AND($B721&lt;&gt;"",$E721&lt;&gt;"",$F721&lt;&gt;"",BO$7&lt;&gt;""),MAX(NETWORKDAYS(BO$7,BO$7+6)-MAX($E721-BO$7,0)-MAX((BO$7+4)-$F721,0),0)*$B721,"")</f>
        <v/>
      </c>
      <c r="BP721" s="11" t="str">
        <f aca="false">IF(AND($B721&lt;&gt;"",$E721&lt;&gt;"",$F721&lt;&gt;"",BP$7&lt;&gt;""),MAX(NETWORKDAYS(BP$7,BP$7+6)-MAX($E721-BP$7,0)-MAX((BP$7+4)-$F721,0),0)*$B721,"")</f>
        <v/>
      </c>
      <c r="BQ721" s="11" t="str">
        <f aca="false">IF(AND($B721&lt;&gt;"",$E721&lt;&gt;"",$F721&lt;&gt;"",BQ$7&lt;&gt;""),MAX(NETWORKDAYS(BQ$7,BQ$7+6)-MAX($E721-BQ$7,0)-MAX((BQ$7+4)-$F721,0),0)*$B721,"")</f>
        <v/>
      </c>
      <c r="BR721" s="11" t="str">
        <f aca="false">IF(AND($B721&lt;&gt;"",$E721&lt;&gt;"",$F721&lt;&gt;"",BR$7&lt;&gt;""),MAX(NETWORKDAYS(BR$7,BR$7+6)-MAX($E721-BR$7,0)-MAX((BR$7+4)-$F721,0),0)*$B721,"")</f>
        <v/>
      </c>
      <c r="BS721" s="11" t="str">
        <f aca="false">IF(AND($B721&lt;&gt;"",$E721&lt;&gt;"",$F721&lt;&gt;"",BS$7&lt;&gt;""),MAX(NETWORKDAYS(BS$7,BS$7+6)-MAX($E721-BS$7,0)-MAX((BS$7+4)-$F721,0),0)*$B721,"")</f>
        <v/>
      </c>
      <c r="BT721" s="11" t="str">
        <f aca="false">IF(AND($B721&lt;&gt;"",$E721&lt;&gt;"",$F721&lt;&gt;"",BT$7&lt;&gt;""),MAX(NETWORKDAYS(BT$7,BT$7+6)-MAX($E721-BT$7,0)-MAX((BT$7+4)-$F721,0),0)*$B721,"")</f>
        <v/>
      </c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  <c r="JG721" s="11"/>
      <c r="JH721" s="11"/>
      <c r="JI721" s="11"/>
      <c r="JJ721" s="11"/>
      <c r="JK721" s="11"/>
      <c r="JL721" s="11"/>
      <c r="JM721" s="11"/>
      <c r="JN721" s="11"/>
      <c r="JO721" s="11"/>
      <c r="JP721" s="11"/>
      <c r="JQ721" s="11"/>
      <c r="JR721" s="11"/>
      <c r="JS721" s="11"/>
      <c r="JT721" s="11"/>
      <c r="JU721" s="11"/>
      <c r="JV721" s="11"/>
      <c r="JW721" s="11"/>
      <c r="JX721" s="11"/>
      <c r="JY721" s="11"/>
      <c r="JZ721" s="11"/>
      <c r="KA721" s="11"/>
      <c r="KB721" s="11"/>
      <c r="KC721" s="11"/>
      <c r="KD721" s="11"/>
      <c r="KE721" s="11"/>
      <c r="KF721" s="11"/>
      <c r="KG721" s="11"/>
      <c r="KH721" s="11"/>
      <c r="KI721" s="11"/>
      <c r="KJ721" s="11"/>
      <c r="KK721" s="11"/>
      <c r="KL721" s="11"/>
      <c r="KM721" s="11"/>
      <c r="KN721" s="11"/>
      <c r="KO721" s="11"/>
      <c r="KP721" s="11"/>
      <c r="KQ721" s="11"/>
      <c r="KR721" s="11"/>
      <c r="KS721" s="11"/>
      <c r="KT721" s="11"/>
      <c r="KU721" s="11"/>
      <c r="KV721" s="11"/>
      <c r="KW721" s="11"/>
      <c r="KX721" s="11"/>
      <c r="KY721" s="11"/>
      <c r="KZ721" s="11"/>
      <c r="LA721" s="11"/>
      <c r="LB721" s="11"/>
      <c r="LC721" s="11"/>
      <c r="LD721" s="11"/>
      <c r="LE721" s="11"/>
      <c r="LF721" s="11"/>
      <c r="LG721" s="11"/>
      <c r="LH721" s="11"/>
      <c r="LI721" s="11"/>
      <c r="LJ721" s="11"/>
      <c r="LK721" s="11"/>
      <c r="LL721" s="11"/>
      <c r="LM721" s="11"/>
      <c r="LN721" s="11"/>
      <c r="LO721" s="11"/>
      <c r="LP721" s="11"/>
      <c r="LQ721" s="11"/>
      <c r="LR721" s="11"/>
      <c r="LS721" s="11"/>
      <c r="LT721" s="11"/>
      <c r="LU721" s="11"/>
      <c r="LV721" s="11"/>
      <c r="LW721" s="11"/>
      <c r="LX721" s="11"/>
      <c r="LY721" s="11"/>
      <c r="LZ721" s="11"/>
      <c r="MA721" s="11"/>
      <c r="MB721" s="11"/>
      <c r="MC721" s="11"/>
      <c r="MD721" s="11"/>
      <c r="ME721" s="11"/>
      <c r="MF721" s="11"/>
    </row>
    <row r="722" customFormat="false" ht="12.8" hidden="false" customHeight="false" outlineLevel="0" collapsed="false">
      <c r="A722" s="1" t="str">
        <f aca="false">IF(taskList!J718&lt;&gt;"",taskList!J718,"")</f>
        <v/>
      </c>
      <c r="B722" s="9" t="str">
        <f aca="false">IF(AND(IF(taskList!M718&lt;&gt;"",TRUE()),IF(taskList!K718&lt;&gt;"",TRUE())),taskList!M718/taskList!K718,"")</f>
        <v/>
      </c>
      <c r="C722" s="9" t="str">
        <f aca="false">IF(taskList!B718&lt;&gt;"",taskList!B718,"")</f>
        <v/>
      </c>
      <c r="D722" s="9" t="str">
        <f aca="false">IF(taskList!E718&lt;&gt;"",taskList!E718,"")</f>
        <v/>
      </c>
      <c r="E722" s="4" t="str">
        <f aca="false">IF(taskList!F718&lt;&gt;"",taskList!F718,"")</f>
        <v/>
      </c>
      <c r="F722" s="4" t="str">
        <f aca="false">IF(taskList!G718&lt;&gt;"",taskList!G718,"")</f>
        <v/>
      </c>
      <c r="H722" s="11" t="str">
        <f aca="false">IF(AND($B722&lt;&gt;"",$E722&lt;&gt;"",$F722&lt;&gt;"",H$7&lt;&gt;""),MAX(NETWORKDAYS(H$7,H$7+6)-MAX($E722-H$7,0)-MAX((H$7+4)-$F722,0),0)*$B722,"")</f>
        <v/>
      </c>
      <c r="I722" s="11" t="str">
        <f aca="false">IF(AND($B722&lt;&gt;"",$E722&lt;&gt;"",$F722&lt;&gt;"",I$7&lt;&gt;""),MAX(NETWORKDAYS(I$7,I$7+6)-MAX($E722-I$7,0)-MAX((I$7+4)-$F722,0),0)*$B722,"")</f>
        <v/>
      </c>
      <c r="J722" s="11" t="str">
        <f aca="false">IF(AND($B722&lt;&gt;"",$E722&lt;&gt;"",$F722&lt;&gt;"",J$7&lt;&gt;""),MAX(NETWORKDAYS(J$7,J$7+6)-MAX($E722-J$7,0)-MAX((J$7+4)-$F722,0),0)*$B722,"")</f>
        <v/>
      </c>
      <c r="K722" s="11" t="str">
        <f aca="false">IF(AND($B722&lt;&gt;"",$E722&lt;&gt;"",$F722&lt;&gt;"",K$7&lt;&gt;""),MAX(NETWORKDAYS(K$7,K$7+6)-MAX($E722-K$7,0)-MAX((K$7+4)-$F722,0),0)*$B722,"")</f>
        <v/>
      </c>
      <c r="L722" s="11" t="str">
        <f aca="false">IF(AND($B722&lt;&gt;"",$E722&lt;&gt;"",$F722&lt;&gt;"",L$7&lt;&gt;""),MAX(NETWORKDAYS(L$7,L$7+6)-MAX($E722-L$7,0)-MAX((L$7+4)-$F722,0),0)*$B722,"")</f>
        <v/>
      </c>
      <c r="M722" s="11" t="str">
        <f aca="false">IF(AND($B722&lt;&gt;"",$E722&lt;&gt;"",$F722&lt;&gt;"",M$7&lt;&gt;""),MAX(NETWORKDAYS(M$7,M$7+6)-MAX($E722-M$7,0)-MAX((M$7+4)-$F722,0),0)*$B722,"")</f>
        <v/>
      </c>
      <c r="N722" s="11" t="str">
        <f aca="false">IF(AND($B722&lt;&gt;"",$E722&lt;&gt;"",$F722&lt;&gt;"",N$7&lt;&gt;""),MAX(NETWORKDAYS(N$7,N$7+6)-MAX($E722-N$7,0)-MAX((N$7+4)-$F722,0),0)*$B722,"")</f>
        <v/>
      </c>
      <c r="O722" s="11" t="str">
        <f aca="false">IF(AND($B722&lt;&gt;"",$E722&lt;&gt;"",$F722&lt;&gt;"",O$7&lt;&gt;""),MAX(NETWORKDAYS(O$7,O$7+6)-MAX($E722-O$7,0)-MAX((O$7+4)-$F722,0),0)*$B722,"")</f>
        <v/>
      </c>
      <c r="P722" s="11" t="str">
        <f aca="false">IF(AND($B722&lt;&gt;"",$E722&lt;&gt;"",$F722&lt;&gt;"",P$7&lt;&gt;""),MAX(NETWORKDAYS(P$7,P$7+6)-MAX($E722-P$7,0)-MAX((P$7+4)-$F722,0),0)*$B722,"")</f>
        <v/>
      </c>
      <c r="Q722" s="11" t="str">
        <f aca="false">IF(AND($B722&lt;&gt;"",$E722&lt;&gt;"",$F722&lt;&gt;"",Q$7&lt;&gt;""),MAX(NETWORKDAYS(Q$7,Q$7+6)-MAX($E722-Q$7,0)-MAX((Q$7+4)-$F722,0),0)*$B722,"")</f>
        <v/>
      </c>
      <c r="R722" s="11" t="str">
        <f aca="false">IF(AND($B722&lt;&gt;"",$E722&lt;&gt;"",$F722&lt;&gt;"",R$7&lt;&gt;""),MAX(NETWORKDAYS(R$7,R$7+6)-MAX($E722-R$7,0)-MAX((R$7+4)-$F722,0),0)*$B722,"")</f>
        <v/>
      </c>
      <c r="S722" s="11" t="str">
        <f aca="false">IF(AND($B722&lt;&gt;"",$E722&lt;&gt;"",$F722&lt;&gt;"",S$7&lt;&gt;""),MAX(NETWORKDAYS(S$7,S$7+6)-MAX($E722-S$7,0)-MAX((S$7+4)-$F722,0),0)*$B722,"")</f>
        <v/>
      </c>
      <c r="T722" s="11" t="str">
        <f aca="false">IF(AND($B722&lt;&gt;"",$E722&lt;&gt;"",$F722&lt;&gt;"",T$7&lt;&gt;""),MAX(NETWORKDAYS(T$7,T$7+6)-MAX($E722-T$7,0)-MAX((T$7+4)-$F722,0),0)*$B722,"")</f>
        <v/>
      </c>
      <c r="U722" s="11" t="str">
        <f aca="false">IF(AND($B722&lt;&gt;"",$E722&lt;&gt;"",$F722&lt;&gt;"",U$7&lt;&gt;""),MAX(NETWORKDAYS(U$7,U$7+6)-MAX($E722-U$7,0)-MAX((U$7+4)-$F722,0),0)*$B722,"")</f>
        <v/>
      </c>
      <c r="V722" s="11" t="str">
        <f aca="false">IF(AND($B722&lt;&gt;"",$E722&lt;&gt;"",$F722&lt;&gt;"",V$7&lt;&gt;""),MAX(NETWORKDAYS(V$7,V$7+6)-MAX($E722-V$7,0)-MAX((V$7+4)-$F722,0),0)*$B722,"")</f>
        <v/>
      </c>
      <c r="W722" s="11" t="str">
        <f aca="false">IF(AND($B722&lt;&gt;"",$E722&lt;&gt;"",$F722&lt;&gt;"",W$7&lt;&gt;""),MAX(NETWORKDAYS(W$7,W$7+6)-MAX($E722-W$7,0)-MAX((W$7+4)-$F722,0),0)*$B722,"")</f>
        <v/>
      </c>
      <c r="X722" s="11" t="str">
        <f aca="false">IF(AND($B722&lt;&gt;"",$E722&lt;&gt;"",$F722&lt;&gt;"",X$7&lt;&gt;""),MAX(NETWORKDAYS(X$7,X$7+6)-MAX($E722-X$7,0)-MAX((X$7+4)-$F722,0),0)*$B722,"")</f>
        <v/>
      </c>
      <c r="Y722" s="11" t="str">
        <f aca="false">IF(AND($B722&lt;&gt;"",$E722&lt;&gt;"",$F722&lt;&gt;"",Y$7&lt;&gt;""),MAX(NETWORKDAYS(Y$7,Y$7+6)-MAX($E722-Y$7,0)-MAX((Y$7+4)-$F722,0),0)*$B722,"")</f>
        <v/>
      </c>
      <c r="Z722" s="11" t="str">
        <f aca="false">IF(AND($B722&lt;&gt;"",$E722&lt;&gt;"",$F722&lt;&gt;"",Z$7&lt;&gt;""),MAX(NETWORKDAYS(Z$7,Z$7+6)-MAX($E722-Z$7,0)-MAX((Z$7+4)-$F722,0),0)*$B722,"")</f>
        <v/>
      </c>
      <c r="AA722" s="11" t="str">
        <f aca="false">IF(AND($B722&lt;&gt;"",$E722&lt;&gt;"",$F722&lt;&gt;"",AA$7&lt;&gt;""),MAX(NETWORKDAYS(AA$7,AA$7+6)-MAX($E722-AA$7,0)-MAX((AA$7+4)-$F722,0),0)*$B722,"")</f>
        <v/>
      </c>
      <c r="AB722" s="11" t="str">
        <f aca="false">IF(AND($B722&lt;&gt;"",$E722&lt;&gt;"",$F722&lt;&gt;"",AB$7&lt;&gt;""),MAX(NETWORKDAYS(AB$7,AB$7+6)-MAX($E722-AB$7,0)-MAX((AB$7+4)-$F722,0),0)*$B722,"")</f>
        <v/>
      </c>
      <c r="AC722" s="11" t="str">
        <f aca="false">IF(AND($B722&lt;&gt;"",$E722&lt;&gt;"",$F722&lt;&gt;"",AC$7&lt;&gt;""),MAX(NETWORKDAYS(AC$7,AC$7+6)-MAX($E722-AC$7,0)-MAX((AC$7+4)-$F722,0),0)*$B722,"")</f>
        <v/>
      </c>
      <c r="AD722" s="11" t="str">
        <f aca="false">IF(AND($B722&lt;&gt;"",$E722&lt;&gt;"",$F722&lt;&gt;"",AD$7&lt;&gt;""),MAX(NETWORKDAYS(AD$7,AD$7+6)-MAX($E722-AD$7,0)-MAX((AD$7+4)-$F722,0),0)*$B722,"")</f>
        <v/>
      </c>
      <c r="AE722" s="11" t="str">
        <f aca="false">IF(AND($B722&lt;&gt;"",$E722&lt;&gt;"",$F722&lt;&gt;"",AE$7&lt;&gt;""),MAX(NETWORKDAYS(AE$7,AE$7+6)-MAX($E722-AE$7,0)-MAX((AE$7+4)-$F722,0),0)*$B722,"")</f>
        <v/>
      </c>
      <c r="AF722" s="11" t="str">
        <f aca="false">IF(AND($B722&lt;&gt;"",$E722&lt;&gt;"",$F722&lt;&gt;"",AF$7&lt;&gt;""),MAX(NETWORKDAYS(AF$7,AF$7+6)-MAX($E722-AF$7,0)-MAX((AF$7+4)-$F722,0),0)*$B722,"")</f>
        <v/>
      </c>
      <c r="AG722" s="11" t="str">
        <f aca="false">IF(AND($B722&lt;&gt;"",$E722&lt;&gt;"",$F722&lt;&gt;"",AG$7&lt;&gt;""),MAX(NETWORKDAYS(AG$7,AG$7+6)-MAX($E722-AG$7,0)-MAX((AG$7+4)-$F722,0),0)*$B722,"")</f>
        <v/>
      </c>
      <c r="AH722" s="11" t="str">
        <f aca="false">IF(AND($B722&lt;&gt;"",$E722&lt;&gt;"",$F722&lt;&gt;"",AH$7&lt;&gt;""),MAX(NETWORKDAYS(AH$7,AH$7+6)-MAX($E722-AH$7,0)-MAX((AH$7+4)-$F722,0),0)*$B722,"")</f>
        <v/>
      </c>
      <c r="AI722" s="11" t="str">
        <f aca="false">IF(AND($B722&lt;&gt;"",$E722&lt;&gt;"",$F722&lt;&gt;"",AI$7&lt;&gt;""),MAX(NETWORKDAYS(AI$7,AI$7+6)-MAX($E722-AI$7,0)-MAX((AI$7+4)-$F722,0),0)*$B722,"")</f>
        <v/>
      </c>
      <c r="AJ722" s="11" t="str">
        <f aca="false">IF(AND($B722&lt;&gt;"",$E722&lt;&gt;"",$F722&lt;&gt;"",AJ$7&lt;&gt;""),MAX(NETWORKDAYS(AJ$7,AJ$7+6)-MAX($E722-AJ$7,0)-MAX((AJ$7+4)-$F722,0),0)*$B722,"")</f>
        <v/>
      </c>
      <c r="AK722" s="11" t="str">
        <f aca="false">IF(AND($B722&lt;&gt;"",$E722&lt;&gt;"",$F722&lt;&gt;"",AK$7&lt;&gt;""),MAX(NETWORKDAYS(AK$7,AK$7+6)-MAX($E722-AK$7,0)-MAX((AK$7+4)-$F722,0),0)*$B722,"")</f>
        <v/>
      </c>
      <c r="AL722" s="11" t="str">
        <f aca="false">IF(AND($B722&lt;&gt;"",$E722&lt;&gt;"",$F722&lt;&gt;"",AL$7&lt;&gt;""),MAX(NETWORKDAYS(AL$7,AL$7+6)-MAX($E722-AL$7,0)-MAX((AL$7+4)-$F722,0),0)*$B722,"")</f>
        <v/>
      </c>
      <c r="AM722" s="11" t="str">
        <f aca="false">IF(AND($B722&lt;&gt;"",$E722&lt;&gt;"",$F722&lt;&gt;"",AM$7&lt;&gt;""),MAX(NETWORKDAYS(AM$7,AM$7+6)-MAX($E722-AM$7,0)-MAX((AM$7+4)-$F722,0),0)*$B722,"")</f>
        <v/>
      </c>
      <c r="AN722" s="11" t="str">
        <f aca="false">IF(AND($B722&lt;&gt;"",$E722&lt;&gt;"",$F722&lt;&gt;"",AN$7&lt;&gt;""),MAX(NETWORKDAYS(AN$7,AN$7+6)-MAX($E722-AN$7,0)-MAX((AN$7+4)-$F722,0),0)*$B722,"")</f>
        <v/>
      </c>
      <c r="AO722" s="11" t="str">
        <f aca="false">IF(AND($B722&lt;&gt;"",$E722&lt;&gt;"",$F722&lt;&gt;"",AO$7&lt;&gt;""),MAX(NETWORKDAYS(AO$7,AO$7+6)-MAX($E722-AO$7,0)-MAX((AO$7+4)-$F722,0),0)*$B722,"")</f>
        <v/>
      </c>
      <c r="AP722" s="11" t="str">
        <f aca="false">IF(AND($B722&lt;&gt;"",$E722&lt;&gt;"",$F722&lt;&gt;"",AP$7&lt;&gt;""),MAX(NETWORKDAYS(AP$7,AP$7+6)-MAX($E722-AP$7,0)-MAX((AP$7+4)-$F722,0),0)*$B722,"")</f>
        <v/>
      </c>
      <c r="AQ722" s="11" t="str">
        <f aca="false">IF(AND($B722&lt;&gt;"",$E722&lt;&gt;"",$F722&lt;&gt;"",AQ$7&lt;&gt;""),MAX(NETWORKDAYS(AQ$7,AQ$7+6)-MAX($E722-AQ$7,0)-MAX((AQ$7+4)-$F722,0),0)*$B722,"")</f>
        <v/>
      </c>
      <c r="AR722" s="11" t="str">
        <f aca="false">IF(AND($B722&lt;&gt;"",$E722&lt;&gt;"",$F722&lt;&gt;"",AR$7&lt;&gt;""),MAX(NETWORKDAYS(AR$7,AR$7+6)-MAX($E722-AR$7,0)-MAX((AR$7+4)-$F722,0),0)*$B722,"")</f>
        <v/>
      </c>
      <c r="AS722" s="11" t="str">
        <f aca="false">IF(AND($B722&lt;&gt;"",$E722&lt;&gt;"",$F722&lt;&gt;"",AS$7&lt;&gt;""),MAX(NETWORKDAYS(AS$7,AS$7+6)-MAX($E722-AS$7,0)-MAX((AS$7+4)-$F722,0),0)*$B722,"")</f>
        <v/>
      </c>
      <c r="AT722" s="11" t="str">
        <f aca="false">IF(AND($B722&lt;&gt;"",$E722&lt;&gt;"",$F722&lt;&gt;"",AT$7&lt;&gt;""),MAX(NETWORKDAYS(AT$7,AT$7+6)-MAX($E722-AT$7,0)-MAX((AT$7+4)-$F722,0),0)*$B722,"")</f>
        <v/>
      </c>
      <c r="AU722" s="11" t="str">
        <f aca="false">IF(AND($B722&lt;&gt;"",$E722&lt;&gt;"",$F722&lt;&gt;"",AU$7&lt;&gt;""),MAX(NETWORKDAYS(AU$7,AU$7+6)-MAX($E722-AU$7,0)-MAX((AU$7+4)-$F722,0),0)*$B722,"")</f>
        <v/>
      </c>
      <c r="AV722" s="11" t="str">
        <f aca="false">IF(AND($B722&lt;&gt;"",$E722&lt;&gt;"",$F722&lt;&gt;"",AV$7&lt;&gt;""),MAX(NETWORKDAYS(AV$7,AV$7+6)-MAX($E722-AV$7,0)-MAX((AV$7+4)-$F722,0),0)*$B722,"")</f>
        <v/>
      </c>
      <c r="AW722" s="11" t="str">
        <f aca="false">IF(AND($B722&lt;&gt;"",$E722&lt;&gt;"",$F722&lt;&gt;"",AW$7&lt;&gt;""),MAX(NETWORKDAYS(AW$7,AW$7+6)-MAX($E722-AW$7,0)-MAX((AW$7+4)-$F722,0),0)*$B722,"")</f>
        <v/>
      </c>
      <c r="AX722" s="11" t="str">
        <f aca="false">IF(AND($B722&lt;&gt;"",$E722&lt;&gt;"",$F722&lt;&gt;"",AX$7&lt;&gt;""),MAX(NETWORKDAYS(AX$7,AX$7+6)-MAX($E722-AX$7,0)-MAX((AX$7+4)-$F722,0),0)*$B722,"")</f>
        <v/>
      </c>
      <c r="AY722" s="11" t="str">
        <f aca="false">IF(AND($B722&lt;&gt;"",$E722&lt;&gt;"",$F722&lt;&gt;"",AY$7&lt;&gt;""),MAX(NETWORKDAYS(AY$7,AY$7+6)-MAX($E722-AY$7,0)-MAX((AY$7+4)-$F722,0),0)*$B722,"")</f>
        <v/>
      </c>
      <c r="AZ722" s="11" t="str">
        <f aca="false">IF(AND($B722&lt;&gt;"",$E722&lt;&gt;"",$F722&lt;&gt;"",AZ$7&lt;&gt;""),MAX(NETWORKDAYS(AZ$7,AZ$7+6)-MAX($E722-AZ$7,0)-MAX((AZ$7+4)-$F722,0),0)*$B722,"")</f>
        <v/>
      </c>
      <c r="BA722" s="11" t="str">
        <f aca="false">IF(AND($B722&lt;&gt;"",$E722&lt;&gt;"",$F722&lt;&gt;"",BA$7&lt;&gt;""),MAX(NETWORKDAYS(BA$7,BA$7+6)-MAX($E722-BA$7,0)-MAX((BA$7+4)-$F722,0),0)*$B722,"")</f>
        <v/>
      </c>
      <c r="BB722" s="11" t="str">
        <f aca="false">IF(AND($B722&lt;&gt;"",$E722&lt;&gt;"",$F722&lt;&gt;"",BB$7&lt;&gt;""),MAX(NETWORKDAYS(BB$7,BB$7+6)-MAX($E722-BB$7,0)-MAX((BB$7+4)-$F722,0),0)*$B722,"")</f>
        <v/>
      </c>
      <c r="BC722" s="11" t="str">
        <f aca="false">IF(AND($B722&lt;&gt;"",$E722&lt;&gt;"",$F722&lt;&gt;"",BC$7&lt;&gt;""),MAX(NETWORKDAYS(BC$7,BC$7+6)-MAX($E722-BC$7,0)-MAX((BC$7+4)-$F722,0),0)*$B722,"")</f>
        <v/>
      </c>
      <c r="BD722" s="11" t="str">
        <f aca="false">IF(AND($B722&lt;&gt;"",$E722&lt;&gt;"",$F722&lt;&gt;"",BD$7&lt;&gt;""),MAX(NETWORKDAYS(BD$7,BD$7+6)-MAX($E722-BD$7,0)-MAX((BD$7+4)-$F722,0),0)*$B722,"")</f>
        <v/>
      </c>
      <c r="BE722" s="11" t="str">
        <f aca="false">IF(AND($B722&lt;&gt;"",$E722&lt;&gt;"",$F722&lt;&gt;"",BE$7&lt;&gt;""),MAX(NETWORKDAYS(BE$7,BE$7+6)-MAX($E722-BE$7,0)-MAX((BE$7+4)-$F722,0),0)*$B722,"")</f>
        <v/>
      </c>
      <c r="BF722" s="11" t="str">
        <f aca="false">IF(AND($B722&lt;&gt;"",$E722&lt;&gt;"",$F722&lt;&gt;"",BF$7&lt;&gt;""),MAX(NETWORKDAYS(BF$7,BF$7+6)-MAX($E722-BF$7,0)-MAX((BF$7+4)-$F722,0),0)*$B722,"")</f>
        <v/>
      </c>
      <c r="BG722" s="11" t="str">
        <f aca="false">IF(AND($B722&lt;&gt;"",$E722&lt;&gt;"",$F722&lt;&gt;"",BG$7&lt;&gt;""),MAX(NETWORKDAYS(BG$7,BG$7+6)-MAX($E722-BG$7,0)-MAX((BG$7+4)-$F722,0),0)*$B722,"")</f>
        <v/>
      </c>
      <c r="BH722" s="11" t="str">
        <f aca="false">IF(AND($B722&lt;&gt;"",$E722&lt;&gt;"",$F722&lt;&gt;"",BH$7&lt;&gt;""),MAX(NETWORKDAYS(BH$7,BH$7+6)-MAX($E722-BH$7,0)-MAX((BH$7+4)-$F722,0),0)*$B722,"")</f>
        <v/>
      </c>
      <c r="BI722" s="11" t="str">
        <f aca="false">IF(AND($B722&lt;&gt;"",$E722&lt;&gt;"",$F722&lt;&gt;"",BI$7&lt;&gt;""),MAX(NETWORKDAYS(BI$7,BI$7+6)-MAX($E722-BI$7,0)-MAX((BI$7+4)-$F722,0),0)*$B722,"")</f>
        <v/>
      </c>
      <c r="BJ722" s="11" t="str">
        <f aca="false">IF(AND($B722&lt;&gt;"",$E722&lt;&gt;"",$F722&lt;&gt;"",BJ$7&lt;&gt;""),MAX(NETWORKDAYS(BJ$7,BJ$7+6)-MAX($E722-BJ$7,0)-MAX((BJ$7+4)-$F722,0),0)*$B722,"")</f>
        <v/>
      </c>
      <c r="BK722" s="11" t="str">
        <f aca="false">IF(AND($B722&lt;&gt;"",$E722&lt;&gt;"",$F722&lt;&gt;"",BK$7&lt;&gt;""),MAX(NETWORKDAYS(BK$7,BK$7+6)-MAX($E722-BK$7,0)-MAX((BK$7+4)-$F722,0),0)*$B722,"")</f>
        <v/>
      </c>
      <c r="BL722" s="11" t="str">
        <f aca="false">IF(AND($B722&lt;&gt;"",$E722&lt;&gt;"",$F722&lt;&gt;"",BL$7&lt;&gt;""),MAX(NETWORKDAYS(BL$7,BL$7+6)-MAX($E722-BL$7,0)-MAX((BL$7+4)-$F722,0),0)*$B722,"")</f>
        <v/>
      </c>
      <c r="BM722" s="11" t="str">
        <f aca="false">IF(AND($B722&lt;&gt;"",$E722&lt;&gt;"",$F722&lt;&gt;"",BM$7&lt;&gt;""),MAX(NETWORKDAYS(BM$7,BM$7+6)-MAX($E722-BM$7,0)-MAX((BM$7+4)-$F722,0),0)*$B722,"")</f>
        <v/>
      </c>
      <c r="BN722" s="11" t="str">
        <f aca="false">IF(AND($B722&lt;&gt;"",$E722&lt;&gt;"",$F722&lt;&gt;"",BN$7&lt;&gt;""),MAX(NETWORKDAYS(BN$7,BN$7+6)-MAX($E722-BN$7,0)-MAX((BN$7+4)-$F722,0),0)*$B722,"")</f>
        <v/>
      </c>
      <c r="BO722" s="11" t="str">
        <f aca="false">IF(AND($B722&lt;&gt;"",$E722&lt;&gt;"",$F722&lt;&gt;"",BO$7&lt;&gt;""),MAX(NETWORKDAYS(BO$7,BO$7+6)-MAX($E722-BO$7,0)-MAX((BO$7+4)-$F722,0),0)*$B722,"")</f>
        <v/>
      </c>
      <c r="BP722" s="11" t="str">
        <f aca="false">IF(AND($B722&lt;&gt;"",$E722&lt;&gt;"",$F722&lt;&gt;"",BP$7&lt;&gt;""),MAX(NETWORKDAYS(BP$7,BP$7+6)-MAX($E722-BP$7,0)-MAX((BP$7+4)-$F722,0),0)*$B722,"")</f>
        <v/>
      </c>
      <c r="BQ722" s="11" t="str">
        <f aca="false">IF(AND($B722&lt;&gt;"",$E722&lt;&gt;"",$F722&lt;&gt;"",BQ$7&lt;&gt;""),MAX(NETWORKDAYS(BQ$7,BQ$7+6)-MAX($E722-BQ$7,0)-MAX((BQ$7+4)-$F722,0),0)*$B722,"")</f>
        <v/>
      </c>
      <c r="BR722" s="11" t="str">
        <f aca="false">IF(AND($B722&lt;&gt;"",$E722&lt;&gt;"",$F722&lt;&gt;"",BR$7&lt;&gt;""),MAX(NETWORKDAYS(BR$7,BR$7+6)-MAX($E722-BR$7,0)-MAX((BR$7+4)-$F722,0),0)*$B722,"")</f>
        <v/>
      </c>
      <c r="BS722" s="11" t="str">
        <f aca="false">IF(AND($B722&lt;&gt;"",$E722&lt;&gt;"",$F722&lt;&gt;"",BS$7&lt;&gt;""),MAX(NETWORKDAYS(BS$7,BS$7+6)-MAX($E722-BS$7,0)-MAX((BS$7+4)-$F722,0),0)*$B722,"")</f>
        <v/>
      </c>
      <c r="BT722" s="11" t="str">
        <f aca="false">IF(AND($B722&lt;&gt;"",$E722&lt;&gt;"",$F722&lt;&gt;"",BT$7&lt;&gt;""),MAX(NETWORKDAYS(BT$7,BT$7+6)-MAX($E722-BT$7,0)-MAX((BT$7+4)-$F722,0),0)*$B722,"")</f>
        <v/>
      </c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  <c r="JR722" s="11"/>
      <c r="JS722" s="11"/>
      <c r="JT722" s="11"/>
      <c r="JU722" s="11"/>
      <c r="JV722" s="11"/>
      <c r="JW722" s="11"/>
      <c r="JX722" s="11"/>
      <c r="JY722" s="11"/>
      <c r="JZ722" s="11"/>
      <c r="KA722" s="11"/>
      <c r="KB722" s="11"/>
      <c r="KC722" s="11"/>
      <c r="KD722" s="11"/>
      <c r="KE722" s="11"/>
      <c r="KF722" s="11"/>
      <c r="KG722" s="11"/>
      <c r="KH722" s="11"/>
      <c r="KI722" s="11"/>
      <c r="KJ722" s="11"/>
      <c r="KK722" s="11"/>
      <c r="KL722" s="11"/>
      <c r="KM722" s="11"/>
      <c r="KN722" s="11"/>
      <c r="KO722" s="11"/>
      <c r="KP722" s="11"/>
      <c r="KQ722" s="11"/>
      <c r="KR722" s="11"/>
      <c r="KS722" s="11"/>
      <c r="KT722" s="11"/>
      <c r="KU722" s="11"/>
      <c r="KV722" s="11"/>
      <c r="KW722" s="11"/>
      <c r="KX722" s="11"/>
      <c r="KY722" s="11"/>
      <c r="KZ722" s="11"/>
      <c r="LA722" s="11"/>
      <c r="LB722" s="11"/>
      <c r="LC722" s="11"/>
      <c r="LD722" s="11"/>
      <c r="LE722" s="11"/>
      <c r="LF722" s="11"/>
      <c r="LG722" s="11"/>
      <c r="LH722" s="11"/>
      <c r="LI722" s="11"/>
      <c r="LJ722" s="11"/>
      <c r="LK722" s="11"/>
      <c r="LL722" s="11"/>
      <c r="LM722" s="11"/>
      <c r="LN722" s="11"/>
      <c r="LO722" s="11"/>
      <c r="LP722" s="11"/>
      <c r="LQ722" s="11"/>
      <c r="LR722" s="11"/>
      <c r="LS722" s="11"/>
      <c r="LT722" s="11"/>
      <c r="LU722" s="11"/>
      <c r="LV722" s="11"/>
      <c r="LW722" s="11"/>
      <c r="LX722" s="11"/>
      <c r="LY722" s="11"/>
      <c r="LZ722" s="11"/>
      <c r="MA722" s="11"/>
      <c r="MB722" s="11"/>
      <c r="MC722" s="11"/>
      <c r="MD722" s="11"/>
      <c r="ME722" s="11"/>
      <c r="MF722" s="11"/>
    </row>
    <row r="723" customFormat="false" ht="12.8" hidden="false" customHeight="false" outlineLevel="0" collapsed="false">
      <c r="A723" s="1" t="str">
        <f aca="false">IF(taskList!J719&lt;&gt;"",taskList!J719,"")</f>
        <v/>
      </c>
      <c r="B723" s="9" t="str">
        <f aca="false">IF(AND(IF(taskList!M719&lt;&gt;"",TRUE()),IF(taskList!K719&lt;&gt;"",TRUE())),taskList!M719/taskList!K719,"")</f>
        <v/>
      </c>
      <c r="C723" s="9" t="str">
        <f aca="false">IF(taskList!B719&lt;&gt;"",taskList!B719,"")</f>
        <v/>
      </c>
      <c r="D723" s="9" t="str">
        <f aca="false">IF(taskList!E719&lt;&gt;"",taskList!E719,"")</f>
        <v/>
      </c>
      <c r="E723" s="4" t="str">
        <f aca="false">IF(taskList!F719&lt;&gt;"",taskList!F719,"")</f>
        <v/>
      </c>
      <c r="F723" s="4" t="str">
        <f aca="false">IF(taskList!G719&lt;&gt;"",taskList!G719,"")</f>
        <v/>
      </c>
      <c r="H723" s="11" t="str">
        <f aca="false">IF(AND($B723&lt;&gt;"",$E723&lt;&gt;"",$F723&lt;&gt;"",H$7&lt;&gt;""),MAX(NETWORKDAYS(H$7,H$7+6)-MAX($E723-H$7,0)-MAX((H$7+4)-$F723,0),0)*$B723,"")</f>
        <v/>
      </c>
      <c r="I723" s="11" t="str">
        <f aca="false">IF(AND($B723&lt;&gt;"",$E723&lt;&gt;"",$F723&lt;&gt;"",I$7&lt;&gt;""),MAX(NETWORKDAYS(I$7,I$7+6)-MAX($E723-I$7,0)-MAX((I$7+4)-$F723,0),0)*$B723,"")</f>
        <v/>
      </c>
      <c r="J723" s="11" t="str">
        <f aca="false">IF(AND($B723&lt;&gt;"",$E723&lt;&gt;"",$F723&lt;&gt;"",J$7&lt;&gt;""),MAX(NETWORKDAYS(J$7,J$7+6)-MAX($E723-J$7,0)-MAX((J$7+4)-$F723,0),0)*$B723,"")</f>
        <v/>
      </c>
      <c r="K723" s="11" t="str">
        <f aca="false">IF(AND($B723&lt;&gt;"",$E723&lt;&gt;"",$F723&lt;&gt;"",K$7&lt;&gt;""),MAX(NETWORKDAYS(K$7,K$7+6)-MAX($E723-K$7,0)-MAX((K$7+4)-$F723,0),0)*$B723,"")</f>
        <v/>
      </c>
      <c r="L723" s="11" t="str">
        <f aca="false">IF(AND($B723&lt;&gt;"",$E723&lt;&gt;"",$F723&lt;&gt;"",L$7&lt;&gt;""),MAX(NETWORKDAYS(L$7,L$7+6)-MAX($E723-L$7,0)-MAX((L$7+4)-$F723,0),0)*$B723,"")</f>
        <v/>
      </c>
      <c r="M723" s="11" t="str">
        <f aca="false">IF(AND($B723&lt;&gt;"",$E723&lt;&gt;"",$F723&lt;&gt;"",M$7&lt;&gt;""),MAX(NETWORKDAYS(M$7,M$7+6)-MAX($E723-M$7,0)-MAX((M$7+4)-$F723,0),0)*$B723,"")</f>
        <v/>
      </c>
      <c r="N723" s="11" t="str">
        <f aca="false">IF(AND($B723&lt;&gt;"",$E723&lt;&gt;"",$F723&lt;&gt;"",N$7&lt;&gt;""),MAX(NETWORKDAYS(N$7,N$7+6)-MAX($E723-N$7,0)-MAX((N$7+4)-$F723,0),0)*$B723,"")</f>
        <v/>
      </c>
      <c r="O723" s="11" t="str">
        <f aca="false">IF(AND($B723&lt;&gt;"",$E723&lt;&gt;"",$F723&lt;&gt;"",O$7&lt;&gt;""),MAX(NETWORKDAYS(O$7,O$7+6)-MAX($E723-O$7,0)-MAX((O$7+4)-$F723,0),0)*$B723,"")</f>
        <v/>
      </c>
      <c r="P723" s="11" t="str">
        <f aca="false">IF(AND($B723&lt;&gt;"",$E723&lt;&gt;"",$F723&lt;&gt;"",P$7&lt;&gt;""),MAX(NETWORKDAYS(P$7,P$7+6)-MAX($E723-P$7,0)-MAX((P$7+4)-$F723,0),0)*$B723,"")</f>
        <v/>
      </c>
      <c r="Q723" s="11" t="str">
        <f aca="false">IF(AND($B723&lt;&gt;"",$E723&lt;&gt;"",$F723&lt;&gt;"",Q$7&lt;&gt;""),MAX(NETWORKDAYS(Q$7,Q$7+6)-MAX($E723-Q$7,0)-MAX((Q$7+4)-$F723,0),0)*$B723,"")</f>
        <v/>
      </c>
      <c r="R723" s="11" t="str">
        <f aca="false">IF(AND($B723&lt;&gt;"",$E723&lt;&gt;"",$F723&lt;&gt;"",R$7&lt;&gt;""),MAX(NETWORKDAYS(R$7,R$7+6)-MAX($E723-R$7,0)-MAX((R$7+4)-$F723,0),0)*$B723,"")</f>
        <v/>
      </c>
      <c r="S723" s="11" t="str">
        <f aca="false">IF(AND($B723&lt;&gt;"",$E723&lt;&gt;"",$F723&lt;&gt;"",S$7&lt;&gt;""),MAX(NETWORKDAYS(S$7,S$7+6)-MAX($E723-S$7,0)-MAX((S$7+4)-$F723,0),0)*$B723,"")</f>
        <v/>
      </c>
      <c r="T723" s="11" t="str">
        <f aca="false">IF(AND($B723&lt;&gt;"",$E723&lt;&gt;"",$F723&lt;&gt;"",T$7&lt;&gt;""),MAX(NETWORKDAYS(T$7,T$7+6)-MAX($E723-T$7,0)-MAX((T$7+4)-$F723,0),0)*$B723,"")</f>
        <v/>
      </c>
      <c r="U723" s="11" t="str">
        <f aca="false">IF(AND($B723&lt;&gt;"",$E723&lt;&gt;"",$F723&lt;&gt;"",U$7&lt;&gt;""),MAX(NETWORKDAYS(U$7,U$7+6)-MAX($E723-U$7,0)-MAX((U$7+4)-$F723,0),0)*$B723,"")</f>
        <v/>
      </c>
      <c r="V723" s="11" t="str">
        <f aca="false">IF(AND($B723&lt;&gt;"",$E723&lt;&gt;"",$F723&lt;&gt;"",V$7&lt;&gt;""),MAX(NETWORKDAYS(V$7,V$7+6)-MAX($E723-V$7,0)-MAX((V$7+4)-$F723,0),0)*$B723,"")</f>
        <v/>
      </c>
      <c r="W723" s="11" t="str">
        <f aca="false">IF(AND($B723&lt;&gt;"",$E723&lt;&gt;"",$F723&lt;&gt;"",W$7&lt;&gt;""),MAX(NETWORKDAYS(W$7,W$7+6)-MAX($E723-W$7,0)-MAX((W$7+4)-$F723,0),0)*$B723,"")</f>
        <v/>
      </c>
      <c r="X723" s="11" t="str">
        <f aca="false">IF(AND($B723&lt;&gt;"",$E723&lt;&gt;"",$F723&lt;&gt;"",X$7&lt;&gt;""),MAX(NETWORKDAYS(X$7,X$7+6)-MAX($E723-X$7,0)-MAX((X$7+4)-$F723,0),0)*$B723,"")</f>
        <v/>
      </c>
      <c r="Y723" s="11" t="str">
        <f aca="false">IF(AND($B723&lt;&gt;"",$E723&lt;&gt;"",$F723&lt;&gt;"",Y$7&lt;&gt;""),MAX(NETWORKDAYS(Y$7,Y$7+6)-MAX($E723-Y$7,0)-MAX((Y$7+4)-$F723,0),0)*$B723,"")</f>
        <v/>
      </c>
      <c r="Z723" s="11" t="str">
        <f aca="false">IF(AND($B723&lt;&gt;"",$E723&lt;&gt;"",$F723&lt;&gt;"",Z$7&lt;&gt;""),MAX(NETWORKDAYS(Z$7,Z$7+6)-MAX($E723-Z$7,0)-MAX((Z$7+4)-$F723,0),0)*$B723,"")</f>
        <v/>
      </c>
      <c r="AA723" s="11" t="str">
        <f aca="false">IF(AND($B723&lt;&gt;"",$E723&lt;&gt;"",$F723&lt;&gt;"",AA$7&lt;&gt;""),MAX(NETWORKDAYS(AA$7,AA$7+6)-MAX($E723-AA$7,0)-MAX((AA$7+4)-$F723,0),0)*$B723,"")</f>
        <v/>
      </c>
      <c r="AB723" s="11" t="str">
        <f aca="false">IF(AND($B723&lt;&gt;"",$E723&lt;&gt;"",$F723&lt;&gt;"",AB$7&lt;&gt;""),MAX(NETWORKDAYS(AB$7,AB$7+6)-MAX($E723-AB$7,0)-MAX((AB$7+4)-$F723,0),0)*$B723,"")</f>
        <v/>
      </c>
      <c r="AC723" s="11" t="str">
        <f aca="false">IF(AND($B723&lt;&gt;"",$E723&lt;&gt;"",$F723&lt;&gt;"",AC$7&lt;&gt;""),MAX(NETWORKDAYS(AC$7,AC$7+6)-MAX($E723-AC$7,0)-MAX((AC$7+4)-$F723,0),0)*$B723,"")</f>
        <v/>
      </c>
      <c r="AD723" s="11" t="str">
        <f aca="false">IF(AND($B723&lt;&gt;"",$E723&lt;&gt;"",$F723&lt;&gt;"",AD$7&lt;&gt;""),MAX(NETWORKDAYS(AD$7,AD$7+6)-MAX($E723-AD$7,0)-MAX((AD$7+4)-$F723,0),0)*$B723,"")</f>
        <v/>
      </c>
      <c r="AE723" s="11" t="str">
        <f aca="false">IF(AND($B723&lt;&gt;"",$E723&lt;&gt;"",$F723&lt;&gt;"",AE$7&lt;&gt;""),MAX(NETWORKDAYS(AE$7,AE$7+6)-MAX($E723-AE$7,0)-MAX((AE$7+4)-$F723,0),0)*$B723,"")</f>
        <v/>
      </c>
      <c r="AF723" s="11" t="str">
        <f aca="false">IF(AND($B723&lt;&gt;"",$E723&lt;&gt;"",$F723&lt;&gt;"",AF$7&lt;&gt;""),MAX(NETWORKDAYS(AF$7,AF$7+6)-MAX($E723-AF$7,0)-MAX((AF$7+4)-$F723,0),0)*$B723,"")</f>
        <v/>
      </c>
      <c r="AG723" s="11" t="str">
        <f aca="false">IF(AND($B723&lt;&gt;"",$E723&lt;&gt;"",$F723&lt;&gt;"",AG$7&lt;&gt;""),MAX(NETWORKDAYS(AG$7,AG$7+6)-MAX($E723-AG$7,0)-MAX((AG$7+4)-$F723,0),0)*$B723,"")</f>
        <v/>
      </c>
      <c r="AH723" s="11" t="str">
        <f aca="false">IF(AND($B723&lt;&gt;"",$E723&lt;&gt;"",$F723&lt;&gt;"",AH$7&lt;&gt;""),MAX(NETWORKDAYS(AH$7,AH$7+6)-MAX($E723-AH$7,0)-MAX((AH$7+4)-$F723,0),0)*$B723,"")</f>
        <v/>
      </c>
      <c r="AI723" s="11" t="str">
        <f aca="false">IF(AND($B723&lt;&gt;"",$E723&lt;&gt;"",$F723&lt;&gt;"",AI$7&lt;&gt;""),MAX(NETWORKDAYS(AI$7,AI$7+6)-MAX($E723-AI$7,0)-MAX((AI$7+4)-$F723,0),0)*$B723,"")</f>
        <v/>
      </c>
      <c r="AJ723" s="11" t="str">
        <f aca="false">IF(AND($B723&lt;&gt;"",$E723&lt;&gt;"",$F723&lt;&gt;"",AJ$7&lt;&gt;""),MAX(NETWORKDAYS(AJ$7,AJ$7+6)-MAX($E723-AJ$7,0)-MAX((AJ$7+4)-$F723,0),0)*$B723,"")</f>
        <v/>
      </c>
      <c r="AK723" s="11" t="str">
        <f aca="false">IF(AND($B723&lt;&gt;"",$E723&lt;&gt;"",$F723&lt;&gt;"",AK$7&lt;&gt;""),MAX(NETWORKDAYS(AK$7,AK$7+6)-MAX($E723-AK$7,0)-MAX((AK$7+4)-$F723,0),0)*$B723,"")</f>
        <v/>
      </c>
      <c r="AL723" s="11" t="str">
        <f aca="false">IF(AND($B723&lt;&gt;"",$E723&lt;&gt;"",$F723&lt;&gt;"",AL$7&lt;&gt;""),MAX(NETWORKDAYS(AL$7,AL$7+6)-MAX($E723-AL$7,0)-MAX((AL$7+4)-$F723,0),0)*$B723,"")</f>
        <v/>
      </c>
      <c r="AM723" s="11" t="str">
        <f aca="false">IF(AND($B723&lt;&gt;"",$E723&lt;&gt;"",$F723&lt;&gt;"",AM$7&lt;&gt;""),MAX(NETWORKDAYS(AM$7,AM$7+6)-MAX($E723-AM$7,0)-MAX((AM$7+4)-$F723,0),0)*$B723,"")</f>
        <v/>
      </c>
      <c r="AN723" s="11" t="str">
        <f aca="false">IF(AND($B723&lt;&gt;"",$E723&lt;&gt;"",$F723&lt;&gt;"",AN$7&lt;&gt;""),MAX(NETWORKDAYS(AN$7,AN$7+6)-MAX($E723-AN$7,0)-MAX((AN$7+4)-$F723,0),0)*$B723,"")</f>
        <v/>
      </c>
      <c r="AO723" s="11" t="str">
        <f aca="false">IF(AND($B723&lt;&gt;"",$E723&lt;&gt;"",$F723&lt;&gt;"",AO$7&lt;&gt;""),MAX(NETWORKDAYS(AO$7,AO$7+6)-MAX($E723-AO$7,0)-MAX((AO$7+4)-$F723,0),0)*$B723,"")</f>
        <v/>
      </c>
      <c r="AP723" s="11" t="str">
        <f aca="false">IF(AND($B723&lt;&gt;"",$E723&lt;&gt;"",$F723&lt;&gt;"",AP$7&lt;&gt;""),MAX(NETWORKDAYS(AP$7,AP$7+6)-MAX($E723-AP$7,0)-MAX((AP$7+4)-$F723,0),0)*$B723,"")</f>
        <v/>
      </c>
      <c r="AQ723" s="11" t="str">
        <f aca="false">IF(AND($B723&lt;&gt;"",$E723&lt;&gt;"",$F723&lt;&gt;"",AQ$7&lt;&gt;""),MAX(NETWORKDAYS(AQ$7,AQ$7+6)-MAX($E723-AQ$7,0)-MAX((AQ$7+4)-$F723,0),0)*$B723,"")</f>
        <v/>
      </c>
      <c r="AR723" s="11" t="str">
        <f aca="false">IF(AND($B723&lt;&gt;"",$E723&lt;&gt;"",$F723&lt;&gt;"",AR$7&lt;&gt;""),MAX(NETWORKDAYS(AR$7,AR$7+6)-MAX($E723-AR$7,0)-MAX((AR$7+4)-$F723,0),0)*$B723,"")</f>
        <v/>
      </c>
      <c r="AS723" s="11" t="str">
        <f aca="false">IF(AND($B723&lt;&gt;"",$E723&lt;&gt;"",$F723&lt;&gt;"",AS$7&lt;&gt;""),MAX(NETWORKDAYS(AS$7,AS$7+6)-MAX($E723-AS$7,0)-MAX((AS$7+4)-$F723,0),0)*$B723,"")</f>
        <v/>
      </c>
      <c r="AT723" s="11" t="str">
        <f aca="false">IF(AND($B723&lt;&gt;"",$E723&lt;&gt;"",$F723&lt;&gt;"",AT$7&lt;&gt;""),MAX(NETWORKDAYS(AT$7,AT$7+6)-MAX($E723-AT$7,0)-MAX((AT$7+4)-$F723,0),0)*$B723,"")</f>
        <v/>
      </c>
      <c r="AU723" s="11" t="str">
        <f aca="false">IF(AND($B723&lt;&gt;"",$E723&lt;&gt;"",$F723&lt;&gt;"",AU$7&lt;&gt;""),MAX(NETWORKDAYS(AU$7,AU$7+6)-MAX($E723-AU$7,0)-MAX((AU$7+4)-$F723,0),0)*$B723,"")</f>
        <v/>
      </c>
      <c r="AV723" s="11" t="str">
        <f aca="false">IF(AND($B723&lt;&gt;"",$E723&lt;&gt;"",$F723&lt;&gt;"",AV$7&lt;&gt;""),MAX(NETWORKDAYS(AV$7,AV$7+6)-MAX($E723-AV$7,0)-MAX((AV$7+4)-$F723,0),0)*$B723,"")</f>
        <v/>
      </c>
      <c r="AW723" s="11" t="str">
        <f aca="false">IF(AND($B723&lt;&gt;"",$E723&lt;&gt;"",$F723&lt;&gt;"",AW$7&lt;&gt;""),MAX(NETWORKDAYS(AW$7,AW$7+6)-MAX($E723-AW$7,0)-MAX((AW$7+4)-$F723,0),0)*$B723,"")</f>
        <v/>
      </c>
      <c r="AX723" s="11" t="str">
        <f aca="false">IF(AND($B723&lt;&gt;"",$E723&lt;&gt;"",$F723&lt;&gt;"",AX$7&lt;&gt;""),MAX(NETWORKDAYS(AX$7,AX$7+6)-MAX($E723-AX$7,0)-MAX((AX$7+4)-$F723,0),0)*$B723,"")</f>
        <v/>
      </c>
      <c r="AY723" s="11" t="str">
        <f aca="false">IF(AND($B723&lt;&gt;"",$E723&lt;&gt;"",$F723&lt;&gt;"",AY$7&lt;&gt;""),MAX(NETWORKDAYS(AY$7,AY$7+6)-MAX($E723-AY$7,0)-MAX((AY$7+4)-$F723,0),0)*$B723,"")</f>
        <v/>
      </c>
      <c r="AZ723" s="11" t="str">
        <f aca="false">IF(AND($B723&lt;&gt;"",$E723&lt;&gt;"",$F723&lt;&gt;"",AZ$7&lt;&gt;""),MAX(NETWORKDAYS(AZ$7,AZ$7+6)-MAX($E723-AZ$7,0)-MAX((AZ$7+4)-$F723,0),0)*$B723,"")</f>
        <v/>
      </c>
      <c r="BA723" s="11" t="str">
        <f aca="false">IF(AND($B723&lt;&gt;"",$E723&lt;&gt;"",$F723&lt;&gt;"",BA$7&lt;&gt;""),MAX(NETWORKDAYS(BA$7,BA$7+6)-MAX($E723-BA$7,0)-MAX((BA$7+4)-$F723,0),0)*$B723,"")</f>
        <v/>
      </c>
      <c r="BB723" s="11" t="str">
        <f aca="false">IF(AND($B723&lt;&gt;"",$E723&lt;&gt;"",$F723&lt;&gt;"",BB$7&lt;&gt;""),MAX(NETWORKDAYS(BB$7,BB$7+6)-MAX($E723-BB$7,0)-MAX((BB$7+4)-$F723,0),0)*$B723,"")</f>
        <v/>
      </c>
      <c r="BC723" s="11" t="str">
        <f aca="false">IF(AND($B723&lt;&gt;"",$E723&lt;&gt;"",$F723&lt;&gt;"",BC$7&lt;&gt;""),MAX(NETWORKDAYS(BC$7,BC$7+6)-MAX($E723-BC$7,0)-MAX((BC$7+4)-$F723,0),0)*$B723,"")</f>
        <v/>
      </c>
      <c r="BD723" s="11" t="str">
        <f aca="false">IF(AND($B723&lt;&gt;"",$E723&lt;&gt;"",$F723&lt;&gt;"",BD$7&lt;&gt;""),MAX(NETWORKDAYS(BD$7,BD$7+6)-MAX($E723-BD$7,0)-MAX((BD$7+4)-$F723,0),0)*$B723,"")</f>
        <v/>
      </c>
      <c r="BE723" s="11" t="str">
        <f aca="false">IF(AND($B723&lt;&gt;"",$E723&lt;&gt;"",$F723&lt;&gt;"",BE$7&lt;&gt;""),MAX(NETWORKDAYS(BE$7,BE$7+6)-MAX($E723-BE$7,0)-MAX((BE$7+4)-$F723,0),0)*$B723,"")</f>
        <v/>
      </c>
      <c r="BF723" s="11" t="str">
        <f aca="false">IF(AND($B723&lt;&gt;"",$E723&lt;&gt;"",$F723&lt;&gt;"",BF$7&lt;&gt;""),MAX(NETWORKDAYS(BF$7,BF$7+6)-MAX($E723-BF$7,0)-MAX((BF$7+4)-$F723,0),0)*$B723,"")</f>
        <v/>
      </c>
      <c r="BG723" s="11" t="str">
        <f aca="false">IF(AND($B723&lt;&gt;"",$E723&lt;&gt;"",$F723&lt;&gt;"",BG$7&lt;&gt;""),MAX(NETWORKDAYS(BG$7,BG$7+6)-MAX($E723-BG$7,0)-MAX((BG$7+4)-$F723,0),0)*$B723,"")</f>
        <v/>
      </c>
      <c r="BH723" s="11" t="str">
        <f aca="false">IF(AND($B723&lt;&gt;"",$E723&lt;&gt;"",$F723&lt;&gt;"",BH$7&lt;&gt;""),MAX(NETWORKDAYS(BH$7,BH$7+6)-MAX($E723-BH$7,0)-MAX((BH$7+4)-$F723,0),0)*$B723,"")</f>
        <v/>
      </c>
      <c r="BI723" s="11" t="str">
        <f aca="false">IF(AND($B723&lt;&gt;"",$E723&lt;&gt;"",$F723&lt;&gt;"",BI$7&lt;&gt;""),MAX(NETWORKDAYS(BI$7,BI$7+6)-MAX($E723-BI$7,0)-MAX((BI$7+4)-$F723,0),0)*$B723,"")</f>
        <v/>
      </c>
      <c r="BJ723" s="11" t="str">
        <f aca="false">IF(AND($B723&lt;&gt;"",$E723&lt;&gt;"",$F723&lt;&gt;"",BJ$7&lt;&gt;""),MAX(NETWORKDAYS(BJ$7,BJ$7+6)-MAX($E723-BJ$7,0)-MAX((BJ$7+4)-$F723,0),0)*$B723,"")</f>
        <v/>
      </c>
      <c r="BK723" s="11" t="str">
        <f aca="false">IF(AND($B723&lt;&gt;"",$E723&lt;&gt;"",$F723&lt;&gt;"",BK$7&lt;&gt;""),MAX(NETWORKDAYS(BK$7,BK$7+6)-MAX($E723-BK$7,0)-MAX((BK$7+4)-$F723,0),0)*$B723,"")</f>
        <v/>
      </c>
      <c r="BL723" s="11" t="str">
        <f aca="false">IF(AND($B723&lt;&gt;"",$E723&lt;&gt;"",$F723&lt;&gt;"",BL$7&lt;&gt;""),MAX(NETWORKDAYS(BL$7,BL$7+6)-MAX($E723-BL$7,0)-MAX((BL$7+4)-$F723,0),0)*$B723,"")</f>
        <v/>
      </c>
      <c r="BM723" s="11" t="str">
        <f aca="false">IF(AND($B723&lt;&gt;"",$E723&lt;&gt;"",$F723&lt;&gt;"",BM$7&lt;&gt;""),MAX(NETWORKDAYS(BM$7,BM$7+6)-MAX($E723-BM$7,0)-MAX((BM$7+4)-$F723,0),0)*$B723,"")</f>
        <v/>
      </c>
      <c r="BN723" s="11" t="str">
        <f aca="false">IF(AND($B723&lt;&gt;"",$E723&lt;&gt;"",$F723&lt;&gt;"",BN$7&lt;&gt;""),MAX(NETWORKDAYS(BN$7,BN$7+6)-MAX($E723-BN$7,0)-MAX((BN$7+4)-$F723,0),0)*$B723,"")</f>
        <v/>
      </c>
      <c r="BO723" s="11" t="str">
        <f aca="false">IF(AND($B723&lt;&gt;"",$E723&lt;&gt;"",$F723&lt;&gt;"",BO$7&lt;&gt;""),MAX(NETWORKDAYS(BO$7,BO$7+6)-MAX($E723-BO$7,0)-MAX((BO$7+4)-$F723,0),0)*$B723,"")</f>
        <v/>
      </c>
      <c r="BP723" s="11" t="str">
        <f aca="false">IF(AND($B723&lt;&gt;"",$E723&lt;&gt;"",$F723&lt;&gt;"",BP$7&lt;&gt;""),MAX(NETWORKDAYS(BP$7,BP$7+6)-MAX($E723-BP$7,0)-MAX((BP$7+4)-$F723,0),0)*$B723,"")</f>
        <v/>
      </c>
      <c r="BQ723" s="11" t="str">
        <f aca="false">IF(AND($B723&lt;&gt;"",$E723&lt;&gt;"",$F723&lt;&gt;"",BQ$7&lt;&gt;""),MAX(NETWORKDAYS(BQ$7,BQ$7+6)-MAX($E723-BQ$7,0)-MAX((BQ$7+4)-$F723,0),0)*$B723,"")</f>
        <v/>
      </c>
      <c r="BR723" s="11" t="str">
        <f aca="false">IF(AND($B723&lt;&gt;"",$E723&lt;&gt;"",$F723&lt;&gt;"",BR$7&lt;&gt;""),MAX(NETWORKDAYS(BR$7,BR$7+6)-MAX($E723-BR$7,0)-MAX((BR$7+4)-$F723,0),0)*$B723,"")</f>
        <v/>
      </c>
      <c r="BS723" s="11" t="str">
        <f aca="false">IF(AND($B723&lt;&gt;"",$E723&lt;&gt;"",$F723&lt;&gt;"",BS$7&lt;&gt;""),MAX(NETWORKDAYS(BS$7,BS$7+6)-MAX($E723-BS$7,0)-MAX((BS$7+4)-$F723,0),0)*$B723,"")</f>
        <v/>
      </c>
      <c r="BT723" s="11" t="str">
        <f aca="false">IF(AND($B723&lt;&gt;"",$E723&lt;&gt;"",$F723&lt;&gt;"",BT$7&lt;&gt;""),MAX(NETWORKDAYS(BT$7,BT$7+6)-MAX($E723-BT$7,0)-MAX((BT$7+4)-$F723,0),0)*$B723,"")</f>
        <v/>
      </c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  <c r="II723" s="11"/>
      <c r="IJ723" s="11"/>
      <c r="IK723" s="11"/>
      <c r="IL723" s="11"/>
      <c r="IM723" s="11"/>
      <c r="IN723" s="11"/>
      <c r="IO723" s="11"/>
      <c r="IP723" s="11"/>
      <c r="IQ723" s="11"/>
      <c r="IR723" s="11"/>
      <c r="IS723" s="11"/>
      <c r="IT723" s="11"/>
      <c r="IU723" s="11"/>
      <c r="IV723" s="11"/>
      <c r="IW723" s="11"/>
      <c r="IX723" s="11"/>
      <c r="IY723" s="11"/>
      <c r="IZ723" s="11"/>
      <c r="JA723" s="11"/>
      <c r="JB723" s="11"/>
      <c r="JC723" s="11"/>
      <c r="JD723" s="11"/>
      <c r="JE723" s="11"/>
      <c r="JF723" s="11"/>
      <c r="JG723" s="11"/>
      <c r="JH723" s="11"/>
      <c r="JI723" s="11"/>
      <c r="JJ723" s="11"/>
      <c r="JK723" s="11"/>
      <c r="JL723" s="11"/>
      <c r="JM723" s="11"/>
      <c r="JN723" s="11"/>
      <c r="JO723" s="11"/>
      <c r="JP723" s="11"/>
      <c r="JQ723" s="11"/>
      <c r="JR723" s="11"/>
      <c r="JS723" s="11"/>
      <c r="JT723" s="11"/>
      <c r="JU723" s="11"/>
      <c r="JV723" s="11"/>
      <c r="JW723" s="11"/>
      <c r="JX723" s="11"/>
      <c r="JY723" s="11"/>
      <c r="JZ723" s="11"/>
      <c r="KA723" s="11"/>
      <c r="KB723" s="11"/>
      <c r="KC723" s="11"/>
      <c r="KD723" s="11"/>
      <c r="KE723" s="11"/>
      <c r="KF723" s="11"/>
      <c r="KG723" s="11"/>
      <c r="KH723" s="11"/>
      <c r="KI723" s="11"/>
      <c r="KJ723" s="11"/>
      <c r="KK723" s="11"/>
      <c r="KL723" s="11"/>
      <c r="KM723" s="11"/>
      <c r="KN723" s="11"/>
      <c r="KO723" s="11"/>
      <c r="KP723" s="11"/>
      <c r="KQ723" s="11"/>
      <c r="KR723" s="11"/>
      <c r="KS723" s="11"/>
      <c r="KT723" s="11"/>
      <c r="KU723" s="11"/>
      <c r="KV723" s="11"/>
      <c r="KW723" s="11"/>
      <c r="KX723" s="11"/>
      <c r="KY723" s="11"/>
      <c r="KZ723" s="11"/>
      <c r="LA723" s="11"/>
      <c r="LB723" s="11"/>
      <c r="LC723" s="11"/>
      <c r="LD723" s="11"/>
      <c r="LE723" s="11"/>
      <c r="LF723" s="11"/>
      <c r="LG723" s="11"/>
      <c r="LH723" s="11"/>
      <c r="LI723" s="11"/>
      <c r="LJ723" s="11"/>
      <c r="LK723" s="11"/>
      <c r="LL723" s="11"/>
      <c r="LM723" s="11"/>
      <c r="LN723" s="11"/>
      <c r="LO723" s="11"/>
      <c r="LP723" s="11"/>
      <c r="LQ723" s="11"/>
      <c r="LR723" s="11"/>
      <c r="LS723" s="11"/>
      <c r="LT723" s="11"/>
      <c r="LU723" s="11"/>
      <c r="LV723" s="11"/>
      <c r="LW723" s="11"/>
      <c r="LX723" s="11"/>
      <c r="LY723" s="11"/>
      <c r="LZ723" s="11"/>
      <c r="MA723" s="11"/>
      <c r="MB723" s="11"/>
      <c r="MC723" s="11"/>
      <c r="MD723" s="11"/>
      <c r="ME723" s="11"/>
      <c r="MF723" s="11"/>
    </row>
    <row r="724" customFormat="false" ht="12.8" hidden="false" customHeight="false" outlineLevel="0" collapsed="false">
      <c r="A724" s="1" t="str">
        <f aca="false">IF(taskList!J720&lt;&gt;"",taskList!J720,"")</f>
        <v/>
      </c>
      <c r="B724" s="9" t="str">
        <f aca="false">IF(AND(IF(taskList!M720&lt;&gt;"",TRUE()),IF(taskList!K720&lt;&gt;"",TRUE())),taskList!M720/taskList!K720,"")</f>
        <v/>
      </c>
      <c r="C724" s="9" t="str">
        <f aca="false">IF(taskList!B720&lt;&gt;"",taskList!B720,"")</f>
        <v/>
      </c>
      <c r="D724" s="9" t="str">
        <f aca="false">IF(taskList!E720&lt;&gt;"",taskList!E720,"")</f>
        <v/>
      </c>
      <c r="E724" s="4" t="str">
        <f aca="false">IF(taskList!F720&lt;&gt;"",taskList!F720,"")</f>
        <v/>
      </c>
      <c r="F724" s="4" t="str">
        <f aca="false">IF(taskList!G720&lt;&gt;"",taskList!G720,"")</f>
        <v/>
      </c>
      <c r="H724" s="11" t="str">
        <f aca="false">IF(AND($B724&lt;&gt;"",$E724&lt;&gt;"",$F724&lt;&gt;"",H$7&lt;&gt;""),MAX(NETWORKDAYS(H$7,H$7+6)-MAX($E724-H$7,0)-MAX((H$7+4)-$F724,0),0)*$B724,"")</f>
        <v/>
      </c>
      <c r="I724" s="11" t="str">
        <f aca="false">IF(AND($B724&lt;&gt;"",$E724&lt;&gt;"",$F724&lt;&gt;"",I$7&lt;&gt;""),MAX(NETWORKDAYS(I$7,I$7+6)-MAX($E724-I$7,0)-MAX((I$7+4)-$F724,0),0)*$B724,"")</f>
        <v/>
      </c>
      <c r="J724" s="11" t="str">
        <f aca="false">IF(AND($B724&lt;&gt;"",$E724&lt;&gt;"",$F724&lt;&gt;"",J$7&lt;&gt;""),MAX(NETWORKDAYS(J$7,J$7+6)-MAX($E724-J$7,0)-MAX((J$7+4)-$F724,0),0)*$B724,"")</f>
        <v/>
      </c>
      <c r="K724" s="11" t="str">
        <f aca="false">IF(AND($B724&lt;&gt;"",$E724&lt;&gt;"",$F724&lt;&gt;"",K$7&lt;&gt;""),MAX(NETWORKDAYS(K$7,K$7+6)-MAX($E724-K$7,0)-MAX((K$7+4)-$F724,0),0)*$B724,"")</f>
        <v/>
      </c>
      <c r="L724" s="11" t="str">
        <f aca="false">IF(AND($B724&lt;&gt;"",$E724&lt;&gt;"",$F724&lt;&gt;"",L$7&lt;&gt;""),MAX(NETWORKDAYS(L$7,L$7+6)-MAX($E724-L$7,0)-MAX((L$7+4)-$F724,0),0)*$B724,"")</f>
        <v/>
      </c>
      <c r="M724" s="11" t="str">
        <f aca="false">IF(AND($B724&lt;&gt;"",$E724&lt;&gt;"",$F724&lt;&gt;"",M$7&lt;&gt;""),MAX(NETWORKDAYS(M$7,M$7+6)-MAX($E724-M$7,0)-MAX((M$7+4)-$F724,0),0)*$B724,"")</f>
        <v/>
      </c>
      <c r="N724" s="11" t="str">
        <f aca="false">IF(AND($B724&lt;&gt;"",$E724&lt;&gt;"",$F724&lt;&gt;"",N$7&lt;&gt;""),MAX(NETWORKDAYS(N$7,N$7+6)-MAX($E724-N$7,0)-MAX((N$7+4)-$F724,0),0)*$B724,"")</f>
        <v/>
      </c>
      <c r="O724" s="11" t="str">
        <f aca="false">IF(AND($B724&lt;&gt;"",$E724&lt;&gt;"",$F724&lt;&gt;"",O$7&lt;&gt;""),MAX(NETWORKDAYS(O$7,O$7+6)-MAX($E724-O$7,0)-MAX((O$7+4)-$F724,0),0)*$B724,"")</f>
        <v/>
      </c>
      <c r="P724" s="11" t="str">
        <f aca="false">IF(AND($B724&lt;&gt;"",$E724&lt;&gt;"",$F724&lt;&gt;"",P$7&lt;&gt;""),MAX(NETWORKDAYS(P$7,P$7+6)-MAX($E724-P$7,0)-MAX((P$7+4)-$F724,0),0)*$B724,"")</f>
        <v/>
      </c>
      <c r="Q724" s="11" t="str">
        <f aca="false">IF(AND($B724&lt;&gt;"",$E724&lt;&gt;"",$F724&lt;&gt;"",Q$7&lt;&gt;""),MAX(NETWORKDAYS(Q$7,Q$7+6)-MAX($E724-Q$7,0)-MAX((Q$7+4)-$F724,0),0)*$B724,"")</f>
        <v/>
      </c>
      <c r="R724" s="11" t="str">
        <f aca="false">IF(AND($B724&lt;&gt;"",$E724&lt;&gt;"",$F724&lt;&gt;"",R$7&lt;&gt;""),MAX(NETWORKDAYS(R$7,R$7+6)-MAX($E724-R$7,0)-MAX((R$7+4)-$F724,0),0)*$B724,"")</f>
        <v/>
      </c>
      <c r="S724" s="11" t="str">
        <f aca="false">IF(AND($B724&lt;&gt;"",$E724&lt;&gt;"",$F724&lt;&gt;"",S$7&lt;&gt;""),MAX(NETWORKDAYS(S$7,S$7+6)-MAX($E724-S$7,0)-MAX((S$7+4)-$F724,0),0)*$B724,"")</f>
        <v/>
      </c>
      <c r="T724" s="11" t="str">
        <f aca="false">IF(AND($B724&lt;&gt;"",$E724&lt;&gt;"",$F724&lt;&gt;"",T$7&lt;&gt;""),MAX(NETWORKDAYS(T$7,T$7+6)-MAX($E724-T$7,0)-MAX((T$7+4)-$F724,0),0)*$B724,"")</f>
        <v/>
      </c>
      <c r="U724" s="11" t="str">
        <f aca="false">IF(AND($B724&lt;&gt;"",$E724&lt;&gt;"",$F724&lt;&gt;"",U$7&lt;&gt;""),MAX(NETWORKDAYS(U$7,U$7+6)-MAX($E724-U$7,0)-MAX((U$7+4)-$F724,0),0)*$B724,"")</f>
        <v/>
      </c>
      <c r="V724" s="11" t="str">
        <f aca="false">IF(AND($B724&lt;&gt;"",$E724&lt;&gt;"",$F724&lt;&gt;"",V$7&lt;&gt;""),MAX(NETWORKDAYS(V$7,V$7+6)-MAX($E724-V$7,0)-MAX((V$7+4)-$F724,0),0)*$B724,"")</f>
        <v/>
      </c>
      <c r="W724" s="11" t="str">
        <f aca="false">IF(AND($B724&lt;&gt;"",$E724&lt;&gt;"",$F724&lt;&gt;"",W$7&lt;&gt;""),MAX(NETWORKDAYS(W$7,W$7+6)-MAX($E724-W$7,0)-MAX((W$7+4)-$F724,0),0)*$B724,"")</f>
        <v/>
      </c>
      <c r="X724" s="11" t="str">
        <f aca="false">IF(AND($B724&lt;&gt;"",$E724&lt;&gt;"",$F724&lt;&gt;"",X$7&lt;&gt;""),MAX(NETWORKDAYS(X$7,X$7+6)-MAX($E724-X$7,0)-MAX((X$7+4)-$F724,0),0)*$B724,"")</f>
        <v/>
      </c>
      <c r="Y724" s="11" t="str">
        <f aca="false">IF(AND($B724&lt;&gt;"",$E724&lt;&gt;"",$F724&lt;&gt;"",Y$7&lt;&gt;""),MAX(NETWORKDAYS(Y$7,Y$7+6)-MAX($E724-Y$7,0)-MAX((Y$7+4)-$F724,0),0)*$B724,"")</f>
        <v/>
      </c>
      <c r="Z724" s="11" t="str">
        <f aca="false">IF(AND($B724&lt;&gt;"",$E724&lt;&gt;"",$F724&lt;&gt;"",Z$7&lt;&gt;""),MAX(NETWORKDAYS(Z$7,Z$7+6)-MAX($E724-Z$7,0)-MAX((Z$7+4)-$F724,0),0)*$B724,"")</f>
        <v/>
      </c>
      <c r="AA724" s="11" t="str">
        <f aca="false">IF(AND($B724&lt;&gt;"",$E724&lt;&gt;"",$F724&lt;&gt;"",AA$7&lt;&gt;""),MAX(NETWORKDAYS(AA$7,AA$7+6)-MAX($E724-AA$7,0)-MAX((AA$7+4)-$F724,0),0)*$B724,"")</f>
        <v/>
      </c>
      <c r="AB724" s="11" t="str">
        <f aca="false">IF(AND($B724&lt;&gt;"",$E724&lt;&gt;"",$F724&lt;&gt;"",AB$7&lt;&gt;""),MAX(NETWORKDAYS(AB$7,AB$7+6)-MAX($E724-AB$7,0)-MAX((AB$7+4)-$F724,0),0)*$B724,"")</f>
        <v/>
      </c>
      <c r="AC724" s="11" t="str">
        <f aca="false">IF(AND($B724&lt;&gt;"",$E724&lt;&gt;"",$F724&lt;&gt;"",AC$7&lt;&gt;""),MAX(NETWORKDAYS(AC$7,AC$7+6)-MAX($E724-AC$7,0)-MAX((AC$7+4)-$F724,0),0)*$B724,"")</f>
        <v/>
      </c>
      <c r="AD724" s="11" t="str">
        <f aca="false">IF(AND($B724&lt;&gt;"",$E724&lt;&gt;"",$F724&lt;&gt;"",AD$7&lt;&gt;""),MAX(NETWORKDAYS(AD$7,AD$7+6)-MAX($E724-AD$7,0)-MAX((AD$7+4)-$F724,0),0)*$B724,"")</f>
        <v/>
      </c>
      <c r="AE724" s="11" t="str">
        <f aca="false">IF(AND($B724&lt;&gt;"",$E724&lt;&gt;"",$F724&lt;&gt;"",AE$7&lt;&gt;""),MAX(NETWORKDAYS(AE$7,AE$7+6)-MAX($E724-AE$7,0)-MAX((AE$7+4)-$F724,0),0)*$B724,"")</f>
        <v/>
      </c>
      <c r="AF724" s="11" t="str">
        <f aca="false">IF(AND($B724&lt;&gt;"",$E724&lt;&gt;"",$F724&lt;&gt;"",AF$7&lt;&gt;""),MAX(NETWORKDAYS(AF$7,AF$7+6)-MAX($E724-AF$7,0)-MAX((AF$7+4)-$F724,0),0)*$B724,"")</f>
        <v/>
      </c>
      <c r="AG724" s="11" t="str">
        <f aca="false">IF(AND($B724&lt;&gt;"",$E724&lt;&gt;"",$F724&lt;&gt;"",AG$7&lt;&gt;""),MAX(NETWORKDAYS(AG$7,AG$7+6)-MAX($E724-AG$7,0)-MAX((AG$7+4)-$F724,0),0)*$B724,"")</f>
        <v/>
      </c>
      <c r="AH724" s="11" t="str">
        <f aca="false">IF(AND($B724&lt;&gt;"",$E724&lt;&gt;"",$F724&lt;&gt;"",AH$7&lt;&gt;""),MAX(NETWORKDAYS(AH$7,AH$7+6)-MAX($E724-AH$7,0)-MAX((AH$7+4)-$F724,0),0)*$B724,"")</f>
        <v/>
      </c>
      <c r="AI724" s="11" t="str">
        <f aca="false">IF(AND($B724&lt;&gt;"",$E724&lt;&gt;"",$F724&lt;&gt;"",AI$7&lt;&gt;""),MAX(NETWORKDAYS(AI$7,AI$7+6)-MAX($E724-AI$7,0)-MAX((AI$7+4)-$F724,0),0)*$B724,"")</f>
        <v/>
      </c>
      <c r="AJ724" s="11" t="str">
        <f aca="false">IF(AND($B724&lt;&gt;"",$E724&lt;&gt;"",$F724&lt;&gt;"",AJ$7&lt;&gt;""),MAX(NETWORKDAYS(AJ$7,AJ$7+6)-MAX($E724-AJ$7,0)-MAX((AJ$7+4)-$F724,0),0)*$B724,"")</f>
        <v/>
      </c>
      <c r="AK724" s="11" t="str">
        <f aca="false">IF(AND($B724&lt;&gt;"",$E724&lt;&gt;"",$F724&lt;&gt;"",AK$7&lt;&gt;""),MAX(NETWORKDAYS(AK$7,AK$7+6)-MAX($E724-AK$7,0)-MAX((AK$7+4)-$F724,0),0)*$B724,"")</f>
        <v/>
      </c>
      <c r="AL724" s="11" t="str">
        <f aca="false">IF(AND($B724&lt;&gt;"",$E724&lt;&gt;"",$F724&lt;&gt;"",AL$7&lt;&gt;""),MAX(NETWORKDAYS(AL$7,AL$7+6)-MAX($E724-AL$7,0)-MAX((AL$7+4)-$F724,0),0)*$B724,"")</f>
        <v/>
      </c>
      <c r="AM724" s="11" t="str">
        <f aca="false">IF(AND($B724&lt;&gt;"",$E724&lt;&gt;"",$F724&lt;&gt;"",AM$7&lt;&gt;""),MAX(NETWORKDAYS(AM$7,AM$7+6)-MAX($E724-AM$7,0)-MAX((AM$7+4)-$F724,0),0)*$B724,"")</f>
        <v/>
      </c>
      <c r="AN724" s="11" t="str">
        <f aca="false">IF(AND($B724&lt;&gt;"",$E724&lt;&gt;"",$F724&lt;&gt;"",AN$7&lt;&gt;""),MAX(NETWORKDAYS(AN$7,AN$7+6)-MAX($E724-AN$7,0)-MAX((AN$7+4)-$F724,0),0)*$B724,"")</f>
        <v/>
      </c>
      <c r="AO724" s="11" t="str">
        <f aca="false">IF(AND($B724&lt;&gt;"",$E724&lt;&gt;"",$F724&lt;&gt;"",AO$7&lt;&gt;""),MAX(NETWORKDAYS(AO$7,AO$7+6)-MAX($E724-AO$7,0)-MAX((AO$7+4)-$F724,0),0)*$B724,"")</f>
        <v/>
      </c>
      <c r="AP724" s="11" t="str">
        <f aca="false">IF(AND($B724&lt;&gt;"",$E724&lt;&gt;"",$F724&lt;&gt;"",AP$7&lt;&gt;""),MAX(NETWORKDAYS(AP$7,AP$7+6)-MAX($E724-AP$7,0)-MAX((AP$7+4)-$F724,0),0)*$B724,"")</f>
        <v/>
      </c>
      <c r="AQ724" s="11" t="str">
        <f aca="false">IF(AND($B724&lt;&gt;"",$E724&lt;&gt;"",$F724&lt;&gt;"",AQ$7&lt;&gt;""),MAX(NETWORKDAYS(AQ$7,AQ$7+6)-MAX($E724-AQ$7,0)-MAX((AQ$7+4)-$F724,0),0)*$B724,"")</f>
        <v/>
      </c>
      <c r="AR724" s="11" t="str">
        <f aca="false">IF(AND($B724&lt;&gt;"",$E724&lt;&gt;"",$F724&lt;&gt;"",AR$7&lt;&gt;""),MAX(NETWORKDAYS(AR$7,AR$7+6)-MAX($E724-AR$7,0)-MAX((AR$7+4)-$F724,0),0)*$B724,"")</f>
        <v/>
      </c>
      <c r="AS724" s="11" t="str">
        <f aca="false">IF(AND($B724&lt;&gt;"",$E724&lt;&gt;"",$F724&lt;&gt;"",AS$7&lt;&gt;""),MAX(NETWORKDAYS(AS$7,AS$7+6)-MAX($E724-AS$7,0)-MAX((AS$7+4)-$F724,0),0)*$B724,"")</f>
        <v/>
      </c>
      <c r="AT724" s="11" t="str">
        <f aca="false">IF(AND($B724&lt;&gt;"",$E724&lt;&gt;"",$F724&lt;&gt;"",AT$7&lt;&gt;""),MAX(NETWORKDAYS(AT$7,AT$7+6)-MAX($E724-AT$7,0)-MAX((AT$7+4)-$F724,0),0)*$B724,"")</f>
        <v/>
      </c>
      <c r="AU724" s="11" t="str">
        <f aca="false">IF(AND($B724&lt;&gt;"",$E724&lt;&gt;"",$F724&lt;&gt;"",AU$7&lt;&gt;""),MAX(NETWORKDAYS(AU$7,AU$7+6)-MAX($E724-AU$7,0)-MAX((AU$7+4)-$F724,0),0)*$B724,"")</f>
        <v/>
      </c>
      <c r="AV724" s="11" t="str">
        <f aca="false">IF(AND($B724&lt;&gt;"",$E724&lt;&gt;"",$F724&lt;&gt;"",AV$7&lt;&gt;""),MAX(NETWORKDAYS(AV$7,AV$7+6)-MAX($E724-AV$7,0)-MAX((AV$7+4)-$F724,0),0)*$B724,"")</f>
        <v/>
      </c>
      <c r="AW724" s="11" t="str">
        <f aca="false">IF(AND($B724&lt;&gt;"",$E724&lt;&gt;"",$F724&lt;&gt;"",AW$7&lt;&gt;""),MAX(NETWORKDAYS(AW$7,AW$7+6)-MAX($E724-AW$7,0)-MAX((AW$7+4)-$F724,0),0)*$B724,"")</f>
        <v/>
      </c>
      <c r="AX724" s="11" t="str">
        <f aca="false">IF(AND($B724&lt;&gt;"",$E724&lt;&gt;"",$F724&lt;&gt;"",AX$7&lt;&gt;""),MAX(NETWORKDAYS(AX$7,AX$7+6)-MAX($E724-AX$7,0)-MAX((AX$7+4)-$F724,0),0)*$B724,"")</f>
        <v/>
      </c>
      <c r="AY724" s="11" t="str">
        <f aca="false">IF(AND($B724&lt;&gt;"",$E724&lt;&gt;"",$F724&lt;&gt;"",AY$7&lt;&gt;""),MAX(NETWORKDAYS(AY$7,AY$7+6)-MAX($E724-AY$7,0)-MAX((AY$7+4)-$F724,0),0)*$B724,"")</f>
        <v/>
      </c>
      <c r="AZ724" s="11" t="str">
        <f aca="false">IF(AND($B724&lt;&gt;"",$E724&lt;&gt;"",$F724&lt;&gt;"",AZ$7&lt;&gt;""),MAX(NETWORKDAYS(AZ$7,AZ$7+6)-MAX($E724-AZ$7,0)-MAX((AZ$7+4)-$F724,0),0)*$B724,"")</f>
        <v/>
      </c>
      <c r="BA724" s="11" t="str">
        <f aca="false">IF(AND($B724&lt;&gt;"",$E724&lt;&gt;"",$F724&lt;&gt;"",BA$7&lt;&gt;""),MAX(NETWORKDAYS(BA$7,BA$7+6)-MAX($E724-BA$7,0)-MAX((BA$7+4)-$F724,0),0)*$B724,"")</f>
        <v/>
      </c>
      <c r="BB724" s="11" t="str">
        <f aca="false">IF(AND($B724&lt;&gt;"",$E724&lt;&gt;"",$F724&lt;&gt;"",BB$7&lt;&gt;""),MAX(NETWORKDAYS(BB$7,BB$7+6)-MAX($E724-BB$7,0)-MAX((BB$7+4)-$F724,0),0)*$B724,"")</f>
        <v/>
      </c>
      <c r="BC724" s="11" t="str">
        <f aca="false">IF(AND($B724&lt;&gt;"",$E724&lt;&gt;"",$F724&lt;&gt;"",BC$7&lt;&gt;""),MAX(NETWORKDAYS(BC$7,BC$7+6)-MAX($E724-BC$7,0)-MAX((BC$7+4)-$F724,0),0)*$B724,"")</f>
        <v/>
      </c>
      <c r="BD724" s="11" t="str">
        <f aca="false">IF(AND($B724&lt;&gt;"",$E724&lt;&gt;"",$F724&lt;&gt;"",BD$7&lt;&gt;""),MAX(NETWORKDAYS(BD$7,BD$7+6)-MAX($E724-BD$7,0)-MAX((BD$7+4)-$F724,0),0)*$B724,"")</f>
        <v/>
      </c>
      <c r="BE724" s="11" t="str">
        <f aca="false">IF(AND($B724&lt;&gt;"",$E724&lt;&gt;"",$F724&lt;&gt;"",BE$7&lt;&gt;""),MAX(NETWORKDAYS(BE$7,BE$7+6)-MAX($E724-BE$7,0)-MAX((BE$7+4)-$F724,0),0)*$B724,"")</f>
        <v/>
      </c>
      <c r="BF724" s="11" t="str">
        <f aca="false">IF(AND($B724&lt;&gt;"",$E724&lt;&gt;"",$F724&lt;&gt;"",BF$7&lt;&gt;""),MAX(NETWORKDAYS(BF$7,BF$7+6)-MAX($E724-BF$7,0)-MAX((BF$7+4)-$F724,0),0)*$B724,"")</f>
        <v/>
      </c>
      <c r="BG724" s="11" t="str">
        <f aca="false">IF(AND($B724&lt;&gt;"",$E724&lt;&gt;"",$F724&lt;&gt;"",BG$7&lt;&gt;""),MAX(NETWORKDAYS(BG$7,BG$7+6)-MAX($E724-BG$7,0)-MAX((BG$7+4)-$F724,0),0)*$B724,"")</f>
        <v/>
      </c>
      <c r="BH724" s="11" t="str">
        <f aca="false">IF(AND($B724&lt;&gt;"",$E724&lt;&gt;"",$F724&lt;&gt;"",BH$7&lt;&gt;""),MAX(NETWORKDAYS(BH$7,BH$7+6)-MAX($E724-BH$7,0)-MAX((BH$7+4)-$F724,0),0)*$B724,"")</f>
        <v/>
      </c>
      <c r="BI724" s="11" t="str">
        <f aca="false">IF(AND($B724&lt;&gt;"",$E724&lt;&gt;"",$F724&lt;&gt;"",BI$7&lt;&gt;""),MAX(NETWORKDAYS(BI$7,BI$7+6)-MAX($E724-BI$7,0)-MAX((BI$7+4)-$F724,0),0)*$B724,"")</f>
        <v/>
      </c>
      <c r="BJ724" s="11" t="str">
        <f aca="false">IF(AND($B724&lt;&gt;"",$E724&lt;&gt;"",$F724&lt;&gt;"",BJ$7&lt;&gt;""),MAX(NETWORKDAYS(BJ$7,BJ$7+6)-MAX($E724-BJ$7,0)-MAX((BJ$7+4)-$F724,0),0)*$B724,"")</f>
        <v/>
      </c>
      <c r="BK724" s="11" t="str">
        <f aca="false">IF(AND($B724&lt;&gt;"",$E724&lt;&gt;"",$F724&lt;&gt;"",BK$7&lt;&gt;""),MAX(NETWORKDAYS(BK$7,BK$7+6)-MAX($E724-BK$7,0)-MAX((BK$7+4)-$F724,0),0)*$B724,"")</f>
        <v/>
      </c>
      <c r="BL724" s="11" t="str">
        <f aca="false">IF(AND($B724&lt;&gt;"",$E724&lt;&gt;"",$F724&lt;&gt;"",BL$7&lt;&gt;""),MAX(NETWORKDAYS(BL$7,BL$7+6)-MAX($E724-BL$7,0)-MAX((BL$7+4)-$F724,0),0)*$B724,"")</f>
        <v/>
      </c>
      <c r="BM724" s="11" t="str">
        <f aca="false">IF(AND($B724&lt;&gt;"",$E724&lt;&gt;"",$F724&lt;&gt;"",BM$7&lt;&gt;""),MAX(NETWORKDAYS(BM$7,BM$7+6)-MAX($E724-BM$7,0)-MAX((BM$7+4)-$F724,0),0)*$B724,"")</f>
        <v/>
      </c>
      <c r="BN724" s="11" t="str">
        <f aca="false">IF(AND($B724&lt;&gt;"",$E724&lt;&gt;"",$F724&lt;&gt;"",BN$7&lt;&gt;""),MAX(NETWORKDAYS(BN$7,BN$7+6)-MAX($E724-BN$7,0)-MAX((BN$7+4)-$F724,0),0)*$B724,"")</f>
        <v/>
      </c>
      <c r="BO724" s="11" t="str">
        <f aca="false">IF(AND($B724&lt;&gt;"",$E724&lt;&gt;"",$F724&lt;&gt;"",BO$7&lt;&gt;""),MAX(NETWORKDAYS(BO$7,BO$7+6)-MAX($E724-BO$7,0)-MAX((BO$7+4)-$F724,0),0)*$B724,"")</f>
        <v/>
      </c>
      <c r="BP724" s="11" t="str">
        <f aca="false">IF(AND($B724&lt;&gt;"",$E724&lt;&gt;"",$F724&lt;&gt;"",BP$7&lt;&gt;""),MAX(NETWORKDAYS(BP$7,BP$7+6)-MAX($E724-BP$7,0)-MAX((BP$7+4)-$F724,0),0)*$B724,"")</f>
        <v/>
      </c>
      <c r="BQ724" s="11" t="str">
        <f aca="false">IF(AND($B724&lt;&gt;"",$E724&lt;&gt;"",$F724&lt;&gt;"",BQ$7&lt;&gt;""),MAX(NETWORKDAYS(BQ$7,BQ$7+6)-MAX($E724-BQ$7,0)-MAX((BQ$7+4)-$F724,0),0)*$B724,"")</f>
        <v/>
      </c>
      <c r="BR724" s="11" t="str">
        <f aca="false">IF(AND($B724&lt;&gt;"",$E724&lt;&gt;"",$F724&lt;&gt;"",BR$7&lt;&gt;""),MAX(NETWORKDAYS(BR$7,BR$7+6)-MAX($E724-BR$7,0)-MAX((BR$7+4)-$F724,0),0)*$B724,"")</f>
        <v/>
      </c>
      <c r="BS724" s="11" t="str">
        <f aca="false">IF(AND($B724&lt;&gt;"",$E724&lt;&gt;"",$F724&lt;&gt;"",BS$7&lt;&gt;""),MAX(NETWORKDAYS(BS$7,BS$7+6)-MAX($E724-BS$7,0)-MAX((BS$7+4)-$F724,0),0)*$B724,"")</f>
        <v/>
      </c>
      <c r="BT724" s="11" t="str">
        <f aca="false">IF(AND($B724&lt;&gt;"",$E724&lt;&gt;"",$F724&lt;&gt;"",BT$7&lt;&gt;""),MAX(NETWORKDAYS(BT$7,BT$7+6)-MAX($E724-BT$7,0)-MAX((BT$7+4)-$F724,0),0)*$B724,"")</f>
        <v/>
      </c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  <c r="JR724" s="11"/>
      <c r="JS724" s="11"/>
      <c r="JT724" s="11"/>
      <c r="JU724" s="11"/>
      <c r="JV724" s="11"/>
      <c r="JW724" s="11"/>
      <c r="JX724" s="11"/>
      <c r="JY724" s="11"/>
      <c r="JZ724" s="11"/>
      <c r="KA724" s="11"/>
      <c r="KB724" s="11"/>
      <c r="KC724" s="11"/>
      <c r="KD724" s="11"/>
      <c r="KE724" s="11"/>
      <c r="KF724" s="11"/>
      <c r="KG724" s="11"/>
      <c r="KH724" s="11"/>
      <c r="KI724" s="11"/>
      <c r="KJ724" s="11"/>
      <c r="KK724" s="11"/>
      <c r="KL724" s="11"/>
      <c r="KM724" s="11"/>
      <c r="KN724" s="11"/>
      <c r="KO724" s="11"/>
      <c r="KP724" s="11"/>
      <c r="KQ724" s="11"/>
      <c r="KR724" s="11"/>
      <c r="KS724" s="11"/>
      <c r="KT724" s="11"/>
      <c r="KU724" s="11"/>
      <c r="KV724" s="11"/>
      <c r="KW724" s="11"/>
      <c r="KX724" s="11"/>
      <c r="KY724" s="11"/>
      <c r="KZ724" s="11"/>
      <c r="LA724" s="11"/>
      <c r="LB724" s="11"/>
      <c r="LC724" s="11"/>
      <c r="LD724" s="11"/>
      <c r="LE724" s="11"/>
      <c r="LF724" s="11"/>
      <c r="LG724" s="11"/>
      <c r="LH724" s="11"/>
      <c r="LI724" s="11"/>
      <c r="LJ724" s="11"/>
      <c r="LK724" s="11"/>
      <c r="LL724" s="11"/>
      <c r="LM724" s="11"/>
      <c r="LN724" s="11"/>
      <c r="LO724" s="11"/>
      <c r="LP724" s="11"/>
      <c r="LQ724" s="11"/>
      <c r="LR724" s="11"/>
      <c r="LS724" s="11"/>
      <c r="LT724" s="11"/>
      <c r="LU724" s="11"/>
      <c r="LV724" s="11"/>
      <c r="LW724" s="11"/>
      <c r="LX724" s="11"/>
      <c r="LY724" s="11"/>
      <c r="LZ724" s="11"/>
      <c r="MA724" s="11"/>
      <c r="MB724" s="11"/>
      <c r="MC724" s="11"/>
      <c r="MD724" s="11"/>
      <c r="ME724" s="11"/>
      <c r="MF724" s="11"/>
    </row>
    <row r="725" customFormat="false" ht="12.8" hidden="false" customHeight="false" outlineLevel="0" collapsed="false">
      <c r="A725" s="1" t="str">
        <f aca="false">IF(taskList!J721&lt;&gt;"",taskList!J721,"")</f>
        <v/>
      </c>
      <c r="B725" s="9" t="str">
        <f aca="false">IF(AND(IF(taskList!M721&lt;&gt;"",TRUE()),IF(taskList!K721&lt;&gt;"",TRUE())),taskList!M721/taskList!K721,"")</f>
        <v/>
      </c>
      <c r="C725" s="9" t="str">
        <f aca="false">IF(taskList!B721&lt;&gt;"",taskList!B721,"")</f>
        <v/>
      </c>
      <c r="D725" s="9" t="str">
        <f aca="false">IF(taskList!E721&lt;&gt;"",taskList!E721,"")</f>
        <v/>
      </c>
      <c r="E725" s="4" t="str">
        <f aca="false">IF(taskList!F721&lt;&gt;"",taskList!F721,"")</f>
        <v/>
      </c>
      <c r="F725" s="4" t="str">
        <f aca="false">IF(taskList!G721&lt;&gt;"",taskList!G721,"")</f>
        <v/>
      </c>
      <c r="H725" s="11" t="str">
        <f aca="false">IF(AND($B725&lt;&gt;"",$E725&lt;&gt;"",$F725&lt;&gt;"",H$7&lt;&gt;""),MAX(NETWORKDAYS(H$7,H$7+6)-MAX($E725-H$7,0)-MAX((H$7+4)-$F725,0),0)*$B725,"")</f>
        <v/>
      </c>
      <c r="I725" s="11" t="str">
        <f aca="false">IF(AND($B725&lt;&gt;"",$E725&lt;&gt;"",$F725&lt;&gt;"",I$7&lt;&gt;""),MAX(NETWORKDAYS(I$7,I$7+6)-MAX($E725-I$7,0)-MAX((I$7+4)-$F725,0),0)*$B725,"")</f>
        <v/>
      </c>
      <c r="J725" s="11" t="str">
        <f aca="false">IF(AND($B725&lt;&gt;"",$E725&lt;&gt;"",$F725&lt;&gt;"",J$7&lt;&gt;""),MAX(NETWORKDAYS(J$7,J$7+6)-MAX($E725-J$7,0)-MAX((J$7+4)-$F725,0),0)*$B725,"")</f>
        <v/>
      </c>
      <c r="K725" s="11" t="str">
        <f aca="false">IF(AND($B725&lt;&gt;"",$E725&lt;&gt;"",$F725&lt;&gt;"",K$7&lt;&gt;""),MAX(NETWORKDAYS(K$7,K$7+6)-MAX($E725-K$7,0)-MAX((K$7+4)-$F725,0),0)*$B725,"")</f>
        <v/>
      </c>
      <c r="L725" s="11" t="str">
        <f aca="false">IF(AND($B725&lt;&gt;"",$E725&lt;&gt;"",$F725&lt;&gt;"",L$7&lt;&gt;""),MAX(NETWORKDAYS(L$7,L$7+6)-MAX($E725-L$7,0)-MAX((L$7+4)-$F725,0),0)*$B725,"")</f>
        <v/>
      </c>
      <c r="M725" s="11" t="str">
        <f aca="false">IF(AND($B725&lt;&gt;"",$E725&lt;&gt;"",$F725&lt;&gt;"",M$7&lt;&gt;""),MAX(NETWORKDAYS(M$7,M$7+6)-MAX($E725-M$7,0)-MAX((M$7+4)-$F725,0),0)*$B725,"")</f>
        <v/>
      </c>
      <c r="N725" s="11" t="str">
        <f aca="false">IF(AND($B725&lt;&gt;"",$E725&lt;&gt;"",$F725&lt;&gt;"",N$7&lt;&gt;""),MAX(NETWORKDAYS(N$7,N$7+6)-MAX($E725-N$7,0)-MAX((N$7+4)-$F725,0),0)*$B725,"")</f>
        <v/>
      </c>
      <c r="O725" s="11" t="str">
        <f aca="false">IF(AND($B725&lt;&gt;"",$E725&lt;&gt;"",$F725&lt;&gt;"",O$7&lt;&gt;""),MAX(NETWORKDAYS(O$7,O$7+6)-MAX($E725-O$7,0)-MAX((O$7+4)-$F725,0),0)*$B725,"")</f>
        <v/>
      </c>
      <c r="P725" s="11" t="str">
        <f aca="false">IF(AND($B725&lt;&gt;"",$E725&lt;&gt;"",$F725&lt;&gt;"",P$7&lt;&gt;""),MAX(NETWORKDAYS(P$7,P$7+6)-MAX($E725-P$7,0)-MAX((P$7+4)-$F725,0),0)*$B725,"")</f>
        <v/>
      </c>
      <c r="Q725" s="11" t="str">
        <f aca="false">IF(AND($B725&lt;&gt;"",$E725&lt;&gt;"",$F725&lt;&gt;"",Q$7&lt;&gt;""),MAX(NETWORKDAYS(Q$7,Q$7+6)-MAX($E725-Q$7,0)-MAX((Q$7+4)-$F725,0),0)*$B725,"")</f>
        <v/>
      </c>
      <c r="R725" s="11" t="str">
        <f aca="false">IF(AND($B725&lt;&gt;"",$E725&lt;&gt;"",$F725&lt;&gt;"",R$7&lt;&gt;""),MAX(NETWORKDAYS(R$7,R$7+6)-MAX($E725-R$7,0)-MAX((R$7+4)-$F725,0),0)*$B725,"")</f>
        <v/>
      </c>
      <c r="S725" s="11" t="str">
        <f aca="false">IF(AND($B725&lt;&gt;"",$E725&lt;&gt;"",$F725&lt;&gt;"",S$7&lt;&gt;""),MAX(NETWORKDAYS(S$7,S$7+6)-MAX($E725-S$7,0)-MAX((S$7+4)-$F725,0),0)*$B725,"")</f>
        <v/>
      </c>
      <c r="T725" s="11" t="str">
        <f aca="false">IF(AND($B725&lt;&gt;"",$E725&lt;&gt;"",$F725&lt;&gt;"",T$7&lt;&gt;""),MAX(NETWORKDAYS(T$7,T$7+6)-MAX($E725-T$7,0)-MAX((T$7+4)-$F725,0),0)*$B725,"")</f>
        <v/>
      </c>
      <c r="U725" s="11" t="str">
        <f aca="false">IF(AND($B725&lt;&gt;"",$E725&lt;&gt;"",$F725&lt;&gt;"",U$7&lt;&gt;""),MAX(NETWORKDAYS(U$7,U$7+6)-MAX($E725-U$7,0)-MAX((U$7+4)-$F725,0),0)*$B725,"")</f>
        <v/>
      </c>
      <c r="V725" s="11" t="str">
        <f aca="false">IF(AND($B725&lt;&gt;"",$E725&lt;&gt;"",$F725&lt;&gt;"",V$7&lt;&gt;""),MAX(NETWORKDAYS(V$7,V$7+6)-MAX($E725-V$7,0)-MAX((V$7+4)-$F725,0),0)*$B725,"")</f>
        <v/>
      </c>
      <c r="W725" s="11" t="str">
        <f aca="false">IF(AND($B725&lt;&gt;"",$E725&lt;&gt;"",$F725&lt;&gt;"",W$7&lt;&gt;""),MAX(NETWORKDAYS(W$7,W$7+6)-MAX($E725-W$7,0)-MAX((W$7+4)-$F725,0),0)*$B725,"")</f>
        <v/>
      </c>
      <c r="X725" s="11" t="str">
        <f aca="false">IF(AND($B725&lt;&gt;"",$E725&lt;&gt;"",$F725&lt;&gt;"",X$7&lt;&gt;""),MAX(NETWORKDAYS(X$7,X$7+6)-MAX($E725-X$7,0)-MAX((X$7+4)-$F725,0),0)*$B725,"")</f>
        <v/>
      </c>
      <c r="Y725" s="11" t="str">
        <f aca="false">IF(AND($B725&lt;&gt;"",$E725&lt;&gt;"",$F725&lt;&gt;"",Y$7&lt;&gt;""),MAX(NETWORKDAYS(Y$7,Y$7+6)-MAX($E725-Y$7,0)-MAX((Y$7+4)-$F725,0),0)*$B725,"")</f>
        <v/>
      </c>
      <c r="Z725" s="11" t="str">
        <f aca="false">IF(AND($B725&lt;&gt;"",$E725&lt;&gt;"",$F725&lt;&gt;"",Z$7&lt;&gt;""),MAX(NETWORKDAYS(Z$7,Z$7+6)-MAX($E725-Z$7,0)-MAX((Z$7+4)-$F725,0),0)*$B725,"")</f>
        <v/>
      </c>
      <c r="AA725" s="11" t="str">
        <f aca="false">IF(AND($B725&lt;&gt;"",$E725&lt;&gt;"",$F725&lt;&gt;"",AA$7&lt;&gt;""),MAX(NETWORKDAYS(AA$7,AA$7+6)-MAX($E725-AA$7,0)-MAX((AA$7+4)-$F725,0),0)*$B725,"")</f>
        <v/>
      </c>
      <c r="AB725" s="11" t="str">
        <f aca="false">IF(AND($B725&lt;&gt;"",$E725&lt;&gt;"",$F725&lt;&gt;"",AB$7&lt;&gt;""),MAX(NETWORKDAYS(AB$7,AB$7+6)-MAX($E725-AB$7,0)-MAX((AB$7+4)-$F725,0),0)*$B725,"")</f>
        <v/>
      </c>
      <c r="AC725" s="11" t="str">
        <f aca="false">IF(AND($B725&lt;&gt;"",$E725&lt;&gt;"",$F725&lt;&gt;"",AC$7&lt;&gt;""),MAX(NETWORKDAYS(AC$7,AC$7+6)-MAX($E725-AC$7,0)-MAX((AC$7+4)-$F725,0),0)*$B725,"")</f>
        <v/>
      </c>
      <c r="AD725" s="11" t="str">
        <f aca="false">IF(AND($B725&lt;&gt;"",$E725&lt;&gt;"",$F725&lt;&gt;"",AD$7&lt;&gt;""),MAX(NETWORKDAYS(AD$7,AD$7+6)-MAX($E725-AD$7,0)-MAX((AD$7+4)-$F725,0),0)*$B725,"")</f>
        <v/>
      </c>
      <c r="AE725" s="11" t="str">
        <f aca="false">IF(AND($B725&lt;&gt;"",$E725&lt;&gt;"",$F725&lt;&gt;"",AE$7&lt;&gt;""),MAX(NETWORKDAYS(AE$7,AE$7+6)-MAX($E725-AE$7,0)-MAX((AE$7+4)-$F725,0),0)*$B725,"")</f>
        <v/>
      </c>
      <c r="AF725" s="11" t="str">
        <f aca="false">IF(AND($B725&lt;&gt;"",$E725&lt;&gt;"",$F725&lt;&gt;"",AF$7&lt;&gt;""),MAX(NETWORKDAYS(AF$7,AF$7+6)-MAX($E725-AF$7,0)-MAX((AF$7+4)-$F725,0),0)*$B725,"")</f>
        <v/>
      </c>
      <c r="AG725" s="11" t="str">
        <f aca="false">IF(AND($B725&lt;&gt;"",$E725&lt;&gt;"",$F725&lt;&gt;"",AG$7&lt;&gt;""),MAX(NETWORKDAYS(AG$7,AG$7+6)-MAX($E725-AG$7,0)-MAX((AG$7+4)-$F725,0),0)*$B725,"")</f>
        <v/>
      </c>
      <c r="AH725" s="11" t="str">
        <f aca="false">IF(AND($B725&lt;&gt;"",$E725&lt;&gt;"",$F725&lt;&gt;"",AH$7&lt;&gt;""),MAX(NETWORKDAYS(AH$7,AH$7+6)-MAX($E725-AH$7,0)-MAX((AH$7+4)-$F725,0),0)*$B725,"")</f>
        <v/>
      </c>
      <c r="AI725" s="11" t="str">
        <f aca="false">IF(AND($B725&lt;&gt;"",$E725&lt;&gt;"",$F725&lt;&gt;"",AI$7&lt;&gt;""),MAX(NETWORKDAYS(AI$7,AI$7+6)-MAX($E725-AI$7,0)-MAX((AI$7+4)-$F725,0),0)*$B725,"")</f>
        <v/>
      </c>
      <c r="AJ725" s="11" t="str">
        <f aca="false">IF(AND($B725&lt;&gt;"",$E725&lt;&gt;"",$F725&lt;&gt;"",AJ$7&lt;&gt;""),MAX(NETWORKDAYS(AJ$7,AJ$7+6)-MAX($E725-AJ$7,0)-MAX((AJ$7+4)-$F725,0),0)*$B725,"")</f>
        <v/>
      </c>
      <c r="AK725" s="11" t="str">
        <f aca="false">IF(AND($B725&lt;&gt;"",$E725&lt;&gt;"",$F725&lt;&gt;"",AK$7&lt;&gt;""),MAX(NETWORKDAYS(AK$7,AK$7+6)-MAX($E725-AK$7,0)-MAX((AK$7+4)-$F725,0),0)*$B725,"")</f>
        <v/>
      </c>
      <c r="AL725" s="11" t="str">
        <f aca="false">IF(AND($B725&lt;&gt;"",$E725&lt;&gt;"",$F725&lt;&gt;"",AL$7&lt;&gt;""),MAX(NETWORKDAYS(AL$7,AL$7+6)-MAX($E725-AL$7,0)-MAX((AL$7+4)-$F725,0),0)*$B725,"")</f>
        <v/>
      </c>
      <c r="AM725" s="11" t="str">
        <f aca="false">IF(AND($B725&lt;&gt;"",$E725&lt;&gt;"",$F725&lt;&gt;"",AM$7&lt;&gt;""),MAX(NETWORKDAYS(AM$7,AM$7+6)-MAX($E725-AM$7,0)-MAX((AM$7+4)-$F725,0),0)*$B725,"")</f>
        <v/>
      </c>
      <c r="AN725" s="11" t="str">
        <f aca="false">IF(AND($B725&lt;&gt;"",$E725&lt;&gt;"",$F725&lt;&gt;"",AN$7&lt;&gt;""),MAX(NETWORKDAYS(AN$7,AN$7+6)-MAX($E725-AN$7,0)-MAX((AN$7+4)-$F725,0),0)*$B725,"")</f>
        <v/>
      </c>
      <c r="AO725" s="11" t="str">
        <f aca="false">IF(AND($B725&lt;&gt;"",$E725&lt;&gt;"",$F725&lt;&gt;"",AO$7&lt;&gt;""),MAX(NETWORKDAYS(AO$7,AO$7+6)-MAX($E725-AO$7,0)-MAX((AO$7+4)-$F725,0),0)*$B725,"")</f>
        <v/>
      </c>
      <c r="AP725" s="11" t="str">
        <f aca="false">IF(AND($B725&lt;&gt;"",$E725&lt;&gt;"",$F725&lt;&gt;"",AP$7&lt;&gt;""),MAX(NETWORKDAYS(AP$7,AP$7+6)-MAX($E725-AP$7,0)-MAX((AP$7+4)-$F725,0),0)*$B725,"")</f>
        <v/>
      </c>
      <c r="AQ725" s="11" t="str">
        <f aca="false">IF(AND($B725&lt;&gt;"",$E725&lt;&gt;"",$F725&lt;&gt;"",AQ$7&lt;&gt;""),MAX(NETWORKDAYS(AQ$7,AQ$7+6)-MAX($E725-AQ$7,0)-MAX((AQ$7+4)-$F725,0),0)*$B725,"")</f>
        <v/>
      </c>
      <c r="AR725" s="11" t="str">
        <f aca="false">IF(AND($B725&lt;&gt;"",$E725&lt;&gt;"",$F725&lt;&gt;"",AR$7&lt;&gt;""),MAX(NETWORKDAYS(AR$7,AR$7+6)-MAX($E725-AR$7,0)-MAX((AR$7+4)-$F725,0),0)*$B725,"")</f>
        <v/>
      </c>
      <c r="AS725" s="11" t="str">
        <f aca="false">IF(AND($B725&lt;&gt;"",$E725&lt;&gt;"",$F725&lt;&gt;"",AS$7&lt;&gt;""),MAX(NETWORKDAYS(AS$7,AS$7+6)-MAX($E725-AS$7,0)-MAX((AS$7+4)-$F725,0),0)*$B725,"")</f>
        <v/>
      </c>
      <c r="AT725" s="11" t="str">
        <f aca="false">IF(AND($B725&lt;&gt;"",$E725&lt;&gt;"",$F725&lt;&gt;"",AT$7&lt;&gt;""),MAX(NETWORKDAYS(AT$7,AT$7+6)-MAX($E725-AT$7,0)-MAX((AT$7+4)-$F725,0),0)*$B725,"")</f>
        <v/>
      </c>
      <c r="AU725" s="11" t="str">
        <f aca="false">IF(AND($B725&lt;&gt;"",$E725&lt;&gt;"",$F725&lt;&gt;"",AU$7&lt;&gt;""),MAX(NETWORKDAYS(AU$7,AU$7+6)-MAX($E725-AU$7,0)-MAX((AU$7+4)-$F725,0),0)*$B725,"")</f>
        <v/>
      </c>
      <c r="AV725" s="11" t="str">
        <f aca="false">IF(AND($B725&lt;&gt;"",$E725&lt;&gt;"",$F725&lt;&gt;"",AV$7&lt;&gt;""),MAX(NETWORKDAYS(AV$7,AV$7+6)-MAX($E725-AV$7,0)-MAX((AV$7+4)-$F725,0),0)*$B725,"")</f>
        <v/>
      </c>
      <c r="AW725" s="11" t="str">
        <f aca="false">IF(AND($B725&lt;&gt;"",$E725&lt;&gt;"",$F725&lt;&gt;"",AW$7&lt;&gt;""),MAX(NETWORKDAYS(AW$7,AW$7+6)-MAX($E725-AW$7,0)-MAX((AW$7+4)-$F725,0),0)*$B725,"")</f>
        <v/>
      </c>
      <c r="AX725" s="11" t="str">
        <f aca="false">IF(AND($B725&lt;&gt;"",$E725&lt;&gt;"",$F725&lt;&gt;"",AX$7&lt;&gt;""),MAX(NETWORKDAYS(AX$7,AX$7+6)-MAX($E725-AX$7,0)-MAX((AX$7+4)-$F725,0),0)*$B725,"")</f>
        <v/>
      </c>
      <c r="AY725" s="11" t="str">
        <f aca="false">IF(AND($B725&lt;&gt;"",$E725&lt;&gt;"",$F725&lt;&gt;"",AY$7&lt;&gt;""),MAX(NETWORKDAYS(AY$7,AY$7+6)-MAX($E725-AY$7,0)-MAX((AY$7+4)-$F725,0),0)*$B725,"")</f>
        <v/>
      </c>
      <c r="AZ725" s="11" t="str">
        <f aca="false">IF(AND($B725&lt;&gt;"",$E725&lt;&gt;"",$F725&lt;&gt;"",AZ$7&lt;&gt;""),MAX(NETWORKDAYS(AZ$7,AZ$7+6)-MAX($E725-AZ$7,0)-MAX((AZ$7+4)-$F725,0),0)*$B725,"")</f>
        <v/>
      </c>
      <c r="BA725" s="11" t="str">
        <f aca="false">IF(AND($B725&lt;&gt;"",$E725&lt;&gt;"",$F725&lt;&gt;"",BA$7&lt;&gt;""),MAX(NETWORKDAYS(BA$7,BA$7+6)-MAX($E725-BA$7,0)-MAX((BA$7+4)-$F725,0),0)*$B725,"")</f>
        <v/>
      </c>
      <c r="BB725" s="11" t="str">
        <f aca="false">IF(AND($B725&lt;&gt;"",$E725&lt;&gt;"",$F725&lt;&gt;"",BB$7&lt;&gt;""),MAX(NETWORKDAYS(BB$7,BB$7+6)-MAX($E725-BB$7,0)-MAX((BB$7+4)-$F725,0),0)*$B725,"")</f>
        <v/>
      </c>
      <c r="BC725" s="11" t="str">
        <f aca="false">IF(AND($B725&lt;&gt;"",$E725&lt;&gt;"",$F725&lt;&gt;"",BC$7&lt;&gt;""),MAX(NETWORKDAYS(BC$7,BC$7+6)-MAX($E725-BC$7,0)-MAX((BC$7+4)-$F725,0),0)*$B725,"")</f>
        <v/>
      </c>
      <c r="BD725" s="11" t="str">
        <f aca="false">IF(AND($B725&lt;&gt;"",$E725&lt;&gt;"",$F725&lt;&gt;"",BD$7&lt;&gt;""),MAX(NETWORKDAYS(BD$7,BD$7+6)-MAX($E725-BD$7,0)-MAX((BD$7+4)-$F725,0),0)*$B725,"")</f>
        <v/>
      </c>
      <c r="BE725" s="11" t="str">
        <f aca="false">IF(AND($B725&lt;&gt;"",$E725&lt;&gt;"",$F725&lt;&gt;"",BE$7&lt;&gt;""),MAX(NETWORKDAYS(BE$7,BE$7+6)-MAX($E725-BE$7,0)-MAX((BE$7+4)-$F725,0),0)*$B725,"")</f>
        <v/>
      </c>
      <c r="BF725" s="11" t="str">
        <f aca="false">IF(AND($B725&lt;&gt;"",$E725&lt;&gt;"",$F725&lt;&gt;"",BF$7&lt;&gt;""),MAX(NETWORKDAYS(BF$7,BF$7+6)-MAX($E725-BF$7,0)-MAX((BF$7+4)-$F725,0),0)*$B725,"")</f>
        <v/>
      </c>
      <c r="BG725" s="11" t="str">
        <f aca="false">IF(AND($B725&lt;&gt;"",$E725&lt;&gt;"",$F725&lt;&gt;"",BG$7&lt;&gt;""),MAX(NETWORKDAYS(BG$7,BG$7+6)-MAX($E725-BG$7,0)-MAX((BG$7+4)-$F725,0),0)*$B725,"")</f>
        <v/>
      </c>
      <c r="BH725" s="11" t="str">
        <f aca="false">IF(AND($B725&lt;&gt;"",$E725&lt;&gt;"",$F725&lt;&gt;"",BH$7&lt;&gt;""),MAX(NETWORKDAYS(BH$7,BH$7+6)-MAX($E725-BH$7,0)-MAX((BH$7+4)-$F725,0),0)*$B725,"")</f>
        <v/>
      </c>
      <c r="BI725" s="11" t="str">
        <f aca="false">IF(AND($B725&lt;&gt;"",$E725&lt;&gt;"",$F725&lt;&gt;"",BI$7&lt;&gt;""),MAX(NETWORKDAYS(BI$7,BI$7+6)-MAX($E725-BI$7,0)-MAX((BI$7+4)-$F725,0),0)*$B725,"")</f>
        <v/>
      </c>
      <c r="BJ725" s="11" t="str">
        <f aca="false">IF(AND($B725&lt;&gt;"",$E725&lt;&gt;"",$F725&lt;&gt;"",BJ$7&lt;&gt;""),MAX(NETWORKDAYS(BJ$7,BJ$7+6)-MAX($E725-BJ$7,0)-MAX((BJ$7+4)-$F725,0),0)*$B725,"")</f>
        <v/>
      </c>
      <c r="BK725" s="11" t="str">
        <f aca="false">IF(AND($B725&lt;&gt;"",$E725&lt;&gt;"",$F725&lt;&gt;"",BK$7&lt;&gt;""),MAX(NETWORKDAYS(BK$7,BK$7+6)-MAX($E725-BK$7,0)-MAX((BK$7+4)-$F725,0),0)*$B725,"")</f>
        <v/>
      </c>
      <c r="BL725" s="11" t="str">
        <f aca="false">IF(AND($B725&lt;&gt;"",$E725&lt;&gt;"",$F725&lt;&gt;"",BL$7&lt;&gt;""),MAX(NETWORKDAYS(BL$7,BL$7+6)-MAX($E725-BL$7,0)-MAX((BL$7+4)-$F725,0),0)*$B725,"")</f>
        <v/>
      </c>
      <c r="BM725" s="11" t="str">
        <f aca="false">IF(AND($B725&lt;&gt;"",$E725&lt;&gt;"",$F725&lt;&gt;"",BM$7&lt;&gt;""),MAX(NETWORKDAYS(BM$7,BM$7+6)-MAX($E725-BM$7,0)-MAX((BM$7+4)-$F725,0),0)*$B725,"")</f>
        <v/>
      </c>
      <c r="BN725" s="11" t="str">
        <f aca="false">IF(AND($B725&lt;&gt;"",$E725&lt;&gt;"",$F725&lt;&gt;"",BN$7&lt;&gt;""),MAX(NETWORKDAYS(BN$7,BN$7+6)-MAX($E725-BN$7,0)-MAX((BN$7+4)-$F725,0),0)*$B725,"")</f>
        <v/>
      </c>
      <c r="BO725" s="11" t="str">
        <f aca="false">IF(AND($B725&lt;&gt;"",$E725&lt;&gt;"",$F725&lt;&gt;"",BO$7&lt;&gt;""),MAX(NETWORKDAYS(BO$7,BO$7+6)-MAX($E725-BO$7,0)-MAX((BO$7+4)-$F725,0),0)*$B725,"")</f>
        <v/>
      </c>
      <c r="BP725" s="11" t="str">
        <f aca="false">IF(AND($B725&lt;&gt;"",$E725&lt;&gt;"",$F725&lt;&gt;"",BP$7&lt;&gt;""),MAX(NETWORKDAYS(BP$7,BP$7+6)-MAX($E725-BP$7,0)-MAX((BP$7+4)-$F725,0),0)*$B725,"")</f>
        <v/>
      </c>
      <c r="BQ725" s="11" t="str">
        <f aca="false">IF(AND($B725&lt;&gt;"",$E725&lt;&gt;"",$F725&lt;&gt;"",BQ$7&lt;&gt;""),MAX(NETWORKDAYS(BQ$7,BQ$7+6)-MAX($E725-BQ$7,0)-MAX((BQ$7+4)-$F725,0),0)*$B725,"")</f>
        <v/>
      </c>
      <c r="BR725" s="11" t="str">
        <f aca="false">IF(AND($B725&lt;&gt;"",$E725&lt;&gt;"",$F725&lt;&gt;"",BR$7&lt;&gt;""),MAX(NETWORKDAYS(BR$7,BR$7+6)-MAX($E725-BR$7,0)-MAX((BR$7+4)-$F725,0),0)*$B725,"")</f>
        <v/>
      </c>
      <c r="BS725" s="11" t="str">
        <f aca="false">IF(AND($B725&lt;&gt;"",$E725&lt;&gt;"",$F725&lt;&gt;"",BS$7&lt;&gt;""),MAX(NETWORKDAYS(BS$7,BS$7+6)-MAX($E725-BS$7,0)-MAX((BS$7+4)-$F725,0),0)*$B725,"")</f>
        <v/>
      </c>
      <c r="BT725" s="11" t="str">
        <f aca="false">IF(AND($B725&lt;&gt;"",$E725&lt;&gt;"",$F725&lt;&gt;"",BT$7&lt;&gt;""),MAX(NETWORKDAYS(BT$7,BT$7+6)-MAX($E725-BT$7,0)-MAX((BT$7+4)-$F725,0),0)*$B725,"")</f>
        <v/>
      </c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  <c r="II725" s="11"/>
      <c r="IJ725" s="11"/>
      <c r="IK725" s="11"/>
      <c r="IL725" s="11"/>
      <c r="IM725" s="11"/>
      <c r="IN725" s="11"/>
      <c r="IO725" s="11"/>
      <c r="IP725" s="11"/>
      <c r="IQ725" s="11"/>
      <c r="IR725" s="11"/>
      <c r="IS725" s="11"/>
      <c r="IT725" s="11"/>
      <c r="IU725" s="11"/>
      <c r="IV725" s="11"/>
      <c r="IW725" s="11"/>
      <c r="IX725" s="11"/>
      <c r="IY725" s="11"/>
      <c r="IZ725" s="11"/>
      <c r="JA725" s="11"/>
      <c r="JB725" s="11"/>
      <c r="JC725" s="11"/>
      <c r="JD725" s="11"/>
      <c r="JE725" s="11"/>
      <c r="JF725" s="11"/>
      <c r="JG725" s="11"/>
      <c r="JH725" s="11"/>
      <c r="JI725" s="11"/>
      <c r="JJ725" s="11"/>
      <c r="JK725" s="11"/>
      <c r="JL725" s="11"/>
      <c r="JM725" s="11"/>
      <c r="JN725" s="11"/>
      <c r="JO725" s="11"/>
      <c r="JP725" s="11"/>
      <c r="JQ725" s="11"/>
      <c r="JR725" s="11"/>
      <c r="JS725" s="11"/>
      <c r="JT725" s="11"/>
      <c r="JU725" s="11"/>
      <c r="JV725" s="11"/>
      <c r="JW725" s="11"/>
      <c r="JX725" s="11"/>
      <c r="JY725" s="11"/>
      <c r="JZ725" s="11"/>
      <c r="KA725" s="11"/>
      <c r="KB725" s="11"/>
      <c r="KC725" s="11"/>
      <c r="KD725" s="11"/>
      <c r="KE725" s="11"/>
      <c r="KF725" s="11"/>
      <c r="KG725" s="11"/>
      <c r="KH725" s="11"/>
      <c r="KI725" s="11"/>
      <c r="KJ725" s="11"/>
      <c r="KK725" s="11"/>
      <c r="KL725" s="11"/>
      <c r="KM725" s="11"/>
      <c r="KN725" s="11"/>
      <c r="KO725" s="11"/>
      <c r="KP725" s="11"/>
      <c r="KQ725" s="11"/>
      <c r="KR725" s="11"/>
      <c r="KS725" s="11"/>
      <c r="KT725" s="11"/>
      <c r="KU725" s="11"/>
      <c r="KV725" s="11"/>
      <c r="KW725" s="11"/>
      <c r="KX725" s="11"/>
      <c r="KY725" s="11"/>
      <c r="KZ725" s="11"/>
      <c r="LA725" s="11"/>
      <c r="LB725" s="11"/>
      <c r="LC725" s="11"/>
      <c r="LD725" s="11"/>
      <c r="LE725" s="11"/>
      <c r="LF725" s="11"/>
      <c r="LG725" s="11"/>
      <c r="LH725" s="11"/>
      <c r="LI725" s="11"/>
      <c r="LJ725" s="11"/>
      <c r="LK725" s="11"/>
      <c r="LL725" s="11"/>
      <c r="LM725" s="11"/>
      <c r="LN725" s="11"/>
      <c r="LO725" s="11"/>
      <c r="LP725" s="11"/>
      <c r="LQ725" s="11"/>
      <c r="LR725" s="11"/>
      <c r="LS725" s="11"/>
      <c r="LT725" s="11"/>
      <c r="LU725" s="11"/>
      <c r="LV725" s="11"/>
      <c r="LW725" s="11"/>
      <c r="LX725" s="11"/>
      <c r="LY725" s="11"/>
      <c r="LZ725" s="11"/>
      <c r="MA725" s="11"/>
      <c r="MB725" s="11"/>
      <c r="MC725" s="11"/>
      <c r="MD725" s="11"/>
      <c r="ME725" s="11"/>
      <c r="MF725" s="11"/>
    </row>
    <row r="726" customFormat="false" ht="12.8" hidden="false" customHeight="false" outlineLevel="0" collapsed="false">
      <c r="A726" s="1" t="str">
        <f aca="false">IF(taskList!J722&lt;&gt;"",taskList!J722,"")</f>
        <v/>
      </c>
      <c r="B726" s="9" t="str">
        <f aca="false">IF(AND(IF(taskList!M722&lt;&gt;"",TRUE()),IF(taskList!K722&lt;&gt;"",TRUE())),taskList!M722/taskList!K722,"")</f>
        <v/>
      </c>
      <c r="C726" s="9" t="str">
        <f aca="false">IF(taskList!B722&lt;&gt;"",taskList!B722,"")</f>
        <v/>
      </c>
      <c r="D726" s="9" t="str">
        <f aca="false">IF(taskList!E722&lt;&gt;"",taskList!E722,"")</f>
        <v/>
      </c>
      <c r="E726" s="4" t="str">
        <f aca="false">IF(taskList!F722&lt;&gt;"",taskList!F722,"")</f>
        <v/>
      </c>
      <c r="F726" s="4" t="str">
        <f aca="false">IF(taskList!G722&lt;&gt;"",taskList!G722,"")</f>
        <v/>
      </c>
      <c r="H726" s="11" t="str">
        <f aca="false">IF(AND($B726&lt;&gt;"",$E726&lt;&gt;"",$F726&lt;&gt;"",H$7&lt;&gt;""),MAX(NETWORKDAYS(H$7,H$7+6)-MAX($E726-H$7,0)-MAX((H$7+4)-$F726,0),0)*$B726,"")</f>
        <v/>
      </c>
      <c r="I726" s="11" t="str">
        <f aca="false">IF(AND($B726&lt;&gt;"",$E726&lt;&gt;"",$F726&lt;&gt;"",I$7&lt;&gt;""),MAX(NETWORKDAYS(I$7,I$7+6)-MAX($E726-I$7,0)-MAX((I$7+4)-$F726,0),0)*$B726,"")</f>
        <v/>
      </c>
      <c r="J726" s="11" t="str">
        <f aca="false">IF(AND($B726&lt;&gt;"",$E726&lt;&gt;"",$F726&lt;&gt;"",J$7&lt;&gt;""),MAX(NETWORKDAYS(J$7,J$7+6)-MAX($E726-J$7,0)-MAX((J$7+4)-$F726,0),0)*$B726,"")</f>
        <v/>
      </c>
      <c r="K726" s="11" t="str">
        <f aca="false">IF(AND($B726&lt;&gt;"",$E726&lt;&gt;"",$F726&lt;&gt;"",K$7&lt;&gt;""),MAX(NETWORKDAYS(K$7,K$7+6)-MAX($E726-K$7,0)-MAX((K$7+4)-$F726,0),0)*$B726,"")</f>
        <v/>
      </c>
      <c r="L726" s="11" t="str">
        <f aca="false">IF(AND($B726&lt;&gt;"",$E726&lt;&gt;"",$F726&lt;&gt;"",L$7&lt;&gt;""),MAX(NETWORKDAYS(L$7,L$7+6)-MAX($E726-L$7,0)-MAX((L$7+4)-$F726,0),0)*$B726,"")</f>
        <v/>
      </c>
      <c r="M726" s="11" t="str">
        <f aca="false">IF(AND($B726&lt;&gt;"",$E726&lt;&gt;"",$F726&lt;&gt;"",M$7&lt;&gt;""),MAX(NETWORKDAYS(M$7,M$7+6)-MAX($E726-M$7,0)-MAX((M$7+4)-$F726,0),0)*$B726,"")</f>
        <v/>
      </c>
      <c r="N726" s="11" t="str">
        <f aca="false">IF(AND($B726&lt;&gt;"",$E726&lt;&gt;"",$F726&lt;&gt;"",N$7&lt;&gt;""),MAX(NETWORKDAYS(N$7,N$7+6)-MAX($E726-N$7,0)-MAX((N$7+4)-$F726,0),0)*$B726,"")</f>
        <v/>
      </c>
      <c r="O726" s="11" t="str">
        <f aca="false">IF(AND($B726&lt;&gt;"",$E726&lt;&gt;"",$F726&lt;&gt;"",O$7&lt;&gt;""),MAX(NETWORKDAYS(O$7,O$7+6)-MAX($E726-O$7,0)-MAX((O$7+4)-$F726,0),0)*$B726,"")</f>
        <v/>
      </c>
      <c r="P726" s="11" t="str">
        <f aca="false">IF(AND($B726&lt;&gt;"",$E726&lt;&gt;"",$F726&lt;&gt;"",P$7&lt;&gt;""),MAX(NETWORKDAYS(P$7,P$7+6)-MAX($E726-P$7,0)-MAX((P$7+4)-$F726,0),0)*$B726,"")</f>
        <v/>
      </c>
      <c r="Q726" s="11" t="str">
        <f aca="false">IF(AND($B726&lt;&gt;"",$E726&lt;&gt;"",$F726&lt;&gt;"",Q$7&lt;&gt;""),MAX(NETWORKDAYS(Q$7,Q$7+6)-MAX($E726-Q$7,0)-MAX((Q$7+4)-$F726,0),0)*$B726,"")</f>
        <v/>
      </c>
      <c r="R726" s="11" t="str">
        <f aca="false">IF(AND($B726&lt;&gt;"",$E726&lt;&gt;"",$F726&lt;&gt;"",R$7&lt;&gt;""),MAX(NETWORKDAYS(R$7,R$7+6)-MAX($E726-R$7,0)-MAX((R$7+4)-$F726,0),0)*$B726,"")</f>
        <v/>
      </c>
      <c r="S726" s="11" t="str">
        <f aca="false">IF(AND($B726&lt;&gt;"",$E726&lt;&gt;"",$F726&lt;&gt;"",S$7&lt;&gt;""),MAX(NETWORKDAYS(S$7,S$7+6)-MAX($E726-S$7,0)-MAX((S$7+4)-$F726,0),0)*$B726,"")</f>
        <v/>
      </c>
      <c r="T726" s="11" t="str">
        <f aca="false">IF(AND($B726&lt;&gt;"",$E726&lt;&gt;"",$F726&lt;&gt;"",T$7&lt;&gt;""),MAX(NETWORKDAYS(T$7,T$7+6)-MAX($E726-T$7,0)-MAX((T$7+4)-$F726,0),0)*$B726,"")</f>
        <v/>
      </c>
      <c r="U726" s="11" t="str">
        <f aca="false">IF(AND($B726&lt;&gt;"",$E726&lt;&gt;"",$F726&lt;&gt;"",U$7&lt;&gt;""),MAX(NETWORKDAYS(U$7,U$7+6)-MAX($E726-U$7,0)-MAX((U$7+4)-$F726,0),0)*$B726,"")</f>
        <v/>
      </c>
      <c r="V726" s="11" t="str">
        <f aca="false">IF(AND($B726&lt;&gt;"",$E726&lt;&gt;"",$F726&lt;&gt;"",V$7&lt;&gt;""),MAX(NETWORKDAYS(V$7,V$7+6)-MAX($E726-V$7,0)-MAX((V$7+4)-$F726,0),0)*$B726,"")</f>
        <v/>
      </c>
      <c r="W726" s="11" t="str">
        <f aca="false">IF(AND($B726&lt;&gt;"",$E726&lt;&gt;"",$F726&lt;&gt;"",W$7&lt;&gt;""),MAX(NETWORKDAYS(W$7,W$7+6)-MAX($E726-W$7,0)-MAX((W$7+4)-$F726,0),0)*$B726,"")</f>
        <v/>
      </c>
      <c r="X726" s="11" t="str">
        <f aca="false">IF(AND($B726&lt;&gt;"",$E726&lt;&gt;"",$F726&lt;&gt;"",X$7&lt;&gt;""),MAX(NETWORKDAYS(X$7,X$7+6)-MAX($E726-X$7,0)-MAX((X$7+4)-$F726,0),0)*$B726,"")</f>
        <v/>
      </c>
      <c r="Y726" s="11" t="str">
        <f aca="false">IF(AND($B726&lt;&gt;"",$E726&lt;&gt;"",$F726&lt;&gt;"",Y$7&lt;&gt;""),MAX(NETWORKDAYS(Y$7,Y$7+6)-MAX($E726-Y$7,0)-MAX((Y$7+4)-$F726,0),0)*$B726,"")</f>
        <v/>
      </c>
      <c r="Z726" s="11" t="str">
        <f aca="false">IF(AND($B726&lt;&gt;"",$E726&lt;&gt;"",$F726&lt;&gt;"",Z$7&lt;&gt;""),MAX(NETWORKDAYS(Z$7,Z$7+6)-MAX($E726-Z$7,0)-MAX((Z$7+4)-$F726,0),0)*$B726,"")</f>
        <v/>
      </c>
      <c r="AA726" s="11" t="str">
        <f aca="false">IF(AND($B726&lt;&gt;"",$E726&lt;&gt;"",$F726&lt;&gt;"",AA$7&lt;&gt;""),MAX(NETWORKDAYS(AA$7,AA$7+6)-MAX($E726-AA$7,0)-MAX((AA$7+4)-$F726,0),0)*$B726,"")</f>
        <v/>
      </c>
      <c r="AB726" s="11" t="str">
        <f aca="false">IF(AND($B726&lt;&gt;"",$E726&lt;&gt;"",$F726&lt;&gt;"",AB$7&lt;&gt;""),MAX(NETWORKDAYS(AB$7,AB$7+6)-MAX($E726-AB$7,0)-MAX((AB$7+4)-$F726,0),0)*$B726,"")</f>
        <v/>
      </c>
      <c r="AC726" s="11" t="str">
        <f aca="false">IF(AND($B726&lt;&gt;"",$E726&lt;&gt;"",$F726&lt;&gt;"",AC$7&lt;&gt;""),MAX(NETWORKDAYS(AC$7,AC$7+6)-MAX($E726-AC$7,0)-MAX((AC$7+4)-$F726,0),0)*$B726,"")</f>
        <v/>
      </c>
      <c r="AD726" s="11" t="str">
        <f aca="false">IF(AND($B726&lt;&gt;"",$E726&lt;&gt;"",$F726&lt;&gt;"",AD$7&lt;&gt;""),MAX(NETWORKDAYS(AD$7,AD$7+6)-MAX($E726-AD$7,0)-MAX((AD$7+4)-$F726,0),0)*$B726,"")</f>
        <v/>
      </c>
      <c r="AE726" s="11" t="str">
        <f aca="false">IF(AND($B726&lt;&gt;"",$E726&lt;&gt;"",$F726&lt;&gt;"",AE$7&lt;&gt;""),MAX(NETWORKDAYS(AE$7,AE$7+6)-MAX($E726-AE$7,0)-MAX((AE$7+4)-$F726,0),0)*$B726,"")</f>
        <v/>
      </c>
      <c r="AF726" s="11" t="str">
        <f aca="false">IF(AND($B726&lt;&gt;"",$E726&lt;&gt;"",$F726&lt;&gt;"",AF$7&lt;&gt;""),MAX(NETWORKDAYS(AF$7,AF$7+6)-MAX($E726-AF$7,0)-MAX((AF$7+4)-$F726,0),0)*$B726,"")</f>
        <v/>
      </c>
      <c r="AG726" s="11" t="str">
        <f aca="false">IF(AND($B726&lt;&gt;"",$E726&lt;&gt;"",$F726&lt;&gt;"",AG$7&lt;&gt;""),MAX(NETWORKDAYS(AG$7,AG$7+6)-MAX($E726-AG$7,0)-MAX((AG$7+4)-$F726,0),0)*$B726,"")</f>
        <v/>
      </c>
      <c r="AH726" s="11" t="str">
        <f aca="false">IF(AND($B726&lt;&gt;"",$E726&lt;&gt;"",$F726&lt;&gt;"",AH$7&lt;&gt;""),MAX(NETWORKDAYS(AH$7,AH$7+6)-MAX($E726-AH$7,0)-MAX((AH$7+4)-$F726,0),0)*$B726,"")</f>
        <v/>
      </c>
      <c r="AI726" s="11" t="str">
        <f aca="false">IF(AND($B726&lt;&gt;"",$E726&lt;&gt;"",$F726&lt;&gt;"",AI$7&lt;&gt;""),MAX(NETWORKDAYS(AI$7,AI$7+6)-MAX($E726-AI$7,0)-MAX((AI$7+4)-$F726,0),0)*$B726,"")</f>
        <v/>
      </c>
      <c r="AJ726" s="11" t="str">
        <f aca="false">IF(AND($B726&lt;&gt;"",$E726&lt;&gt;"",$F726&lt;&gt;"",AJ$7&lt;&gt;""),MAX(NETWORKDAYS(AJ$7,AJ$7+6)-MAX($E726-AJ$7,0)-MAX((AJ$7+4)-$F726,0),0)*$B726,"")</f>
        <v/>
      </c>
      <c r="AK726" s="11" t="str">
        <f aca="false">IF(AND($B726&lt;&gt;"",$E726&lt;&gt;"",$F726&lt;&gt;"",AK$7&lt;&gt;""),MAX(NETWORKDAYS(AK$7,AK$7+6)-MAX($E726-AK$7,0)-MAX((AK$7+4)-$F726,0),0)*$B726,"")</f>
        <v/>
      </c>
      <c r="AL726" s="11" t="str">
        <f aca="false">IF(AND($B726&lt;&gt;"",$E726&lt;&gt;"",$F726&lt;&gt;"",AL$7&lt;&gt;""),MAX(NETWORKDAYS(AL$7,AL$7+6)-MAX($E726-AL$7,0)-MAX((AL$7+4)-$F726,0),0)*$B726,"")</f>
        <v/>
      </c>
      <c r="AM726" s="11" t="str">
        <f aca="false">IF(AND($B726&lt;&gt;"",$E726&lt;&gt;"",$F726&lt;&gt;"",AM$7&lt;&gt;""),MAX(NETWORKDAYS(AM$7,AM$7+6)-MAX($E726-AM$7,0)-MAX((AM$7+4)-$F726,0),0)*$B726,"")</f>
        <v/>
      </c>
      <c r="AN726" s="11" t="str">
        <f aca="false">IF(AND($B726&lt;&gt;"",$E726&lt;&gt;"",$F726&lt;&gt;"",AN$7&lt;&gt;""),MAX(NETWORKDAYS(AN$7,AN$7+6)-MAX($E726-AN$7,0)-MAX((AN$7+4)-$F726,0),0)*$B726,"")</f>
        <v/>
      </c>
      <c r="AO726" s="11" t="str">
        <f aca="false">IF(AND($B726&lt;&gt;"",$E726&lt;&gt;"",$F726&lt;&gt;"",AO$7&lt;&gt;""),MAX(NETWORKDAYS(AO$7,AO$7+6)-MAX($E726-AO$7,0)-MAX((AO$7+4)-$F726,0),0)*$B726,"")</f>
        <v/>
      </c>
      <c r="AP726" s="11" t="str">
        <f aca="false">IF(AND($B726&lt;&gt;"",$E726&lt;&gt;"",$F726&lt;&gt;"",AP$7&lt;&gt;""),MAX(NETWORKDAYS(AP$7,AP$7+6)-MAX($E726-AP$7,0)-MAX((AP$7+4)-$F726,0),0)*$B726,"")</f>
        <v/>
      </c>
      <c r="AQ726" s="11" t="str">
        <f aca="false">IF(AND($B726&lt;&gt;"",$E726&lt;&gt;"",$F726&lt;&gt;"",AQ$7&lt;&gt;""),MAX(NETWORKDAYS(AQ$7,AQ$7+6)-MAX($E726-AQ$7,0)-MAX((AQ$7+4)-$F726,0),0)*$B726,"")</f>
        <v/>
      </c>
      <c r="AR726" s="11" t="str">
        <f aca="false">IF(AND($B726&lt;&gt;"",$E726&lt;&gt;"",$F726&lt;&gt;"",AR$7&lt;&gt;""),MAX(NETWORKDAYS(AR$7,AR$7+6)-MAX($E726-AR$7,0)-MAX((AR$7+4)-$F726,0),0)*$B726,"")</f>
        <v/>
      </c>
      <c r="AS726" s="11" t="str">
        <f aca="false">IF(AND($B726&lt;&gt;"",$E726&lt;&gt;"",$F726&lt;&gt;"",AS$7&lt;&gt;""),MAX(NETWORKDAYS(AS$7,AS$7+6)-MAX($E726-AS$7,0)-MAX((AS$7+4)-$F726,0),0)*$B726,"")</f>
        <v/>
      </c>
      <c r="AT726" s="11" t="str">
        <f aca="false">IF(AND($B726&lt;&gt;"",$E726&lt;&gt;"",$F726&lt;&gt;"",AT$7&lt;&gt;""),MAX(NETWORKDAYS(AT$7,AT$7+6)-MAX($E726-AT$7,0)-MAX((AT$7+4)-$F726,0),0)*$B726,"")</f>
        <v/>
      </c>
      <c r="AU726" s="11" t="str">
        <f aca="false">IF(AND($B726&lt;&gt;"",$E726&lt;&gt;"",$F726&lt;&gt;"",AU$7&lt;&gt;""),MAX(NETWORKDAYS(AU$7,AU$7+6)-MAX($E726-AU$7,0)-MAX((AU$7+4)-$F726,0),0)*$B726,"")</f>
        <v/>
      </c>
      <c r="AV726" s="11" t="str">
        <f aca="false">IF(AND($B726&lt;&gt;"",$E726&lt;&gt;"",$F726&lt;&gt;"",AV$7&lt;&gt;""),MAX(NETWORKDAYS(AV$7,AV$7+6)-MAX($E726-AV$7,0)-MAX((AV$7+4)-$F726,0),0)*$B726,"")</f>
        <v/>
      </c>
      <c r="AW726" s="11" t="str">
        <f aca="false">IF(AND($B726&lt;&gt;"",$E726&lt;&gt;"",$F726&lt;&gt;"",AW$7&lt;&gt;""),MAX(NETWORKDAYS(AW$7,AW$7+6)-MAX($E726-AW$7,0)-MAX((AW$7+4)-$F726,0),0)*$B726,"")</f>
        <v/>
      </c>
      <c r="AX726" s="11" t="str">
        <f aca="false">IF(AND($B726&lt;&gt;"",$E726&lt;&gt;"",$F726&lt;&gt;"",AX$7&lt;&gt;""),MAX(NETWORKDAYS(AX$7,AX$7+6)-MAX($E726-AX$7,0)-MAX((AX$7+4)-$F726,0),0)*$B726,"")</f>
        <v/>
      </c>
      <c r="AY726" s="11" t="str">
        <f aca="false">IF(AND($B726&lt;&gt;"",$E726&lt;&gt;"",$F726&lt;&gt;"",AY$7&lt;&gt;""),MAX(NETWORKDAYS(AY$7,AY$7+6)-MAX($E726-AY$7,0)-MAX((AY$7+4)-$F726,0),0)*$B726,"")</f>
        <v/>
      </c>
      <c r="AZ726" s="11" t="str">
        <f aca="false">IF(AND($B726&lt;&gt;"",$E726&lt;&gt;"",$F726&lt;&gt;"",AZ$7&lt;&gt;""),MAX(NETWORKDAYS(AZ$7,AZ$7+6)-MAX($E726-AZ$7,0)-MAX((AZ$7+4)-$F726,0),0)*$B726,"")</f>
        <v/>
      </c>
      <c r="BA726" s="11" t="str">
        <f aca="false">IF(AND($B726&lt;&gt;"",$E726&lt;&gt;"",$F726&lt;&gt;"",BA$7&lt;&gt;""),MAX(NETWORKDAYS(BA$7,BA$7+6)-MAX($E726-BA$7,0)-MAX((BA$7+4)-$F726,0),0)*$B726,"")</f>
        <v/>
      </c>
      <c r="BB726" s="11" t="str">
        <f aca="false">IF(AND($B726&lt;&gt;"",$E726&lt;&gt;"",$F726&lt;&gt;"",BB$7&lt;&gt;""),MAX(NETWORKDAYS(BB$7,BB$7+6)-MAX($E726-BB$7,0)-MAX((BB$7+4)-$F726,0),0)*$B726,"")</f>
        <v/>
      </c>
      <c r="BC726" s="11" t="str">
        <f aca="false">IF(AND($B726&lt;&gt;"",$E726&lt;&gt;"",$F726&lt;&gt;"",BC$7&lt;&gt;""),MAX(NETWORKDAYS(BC$7,BC$7+6)-MAX($E726-BC$7,0)-MAX((BC$7+4)-$F726,0),0)*$B726,"")</f>
        <v/>
      </c>
      <c r="BD726" s="11" t="str">
        <f aca="false">IF(AND($B726&lt;&gt;"",$E726&lt;&gt;"",$F726&lt;&gt;"",BD$7&lt;&gt;""),MAX(NETWORKDAYS(BD$7,BD$7+6)-MAX($E726-BD$7,0)-MAX((BD$7+4)-$F726,0),0)*$B726,"")</f>
        <v/>
      </c>
      <c r="BE726" s="11" t="str">
        <f aca="false">IF(AND($B726&lt;&gt;"",$E726&lt;&gt;"",$F726&lt;&gt;"",BE$7&lt;&gt;""),MAX(NETWORKDAYS(BE$7,BE$7+6)-MAX($E726-BE$7,0)-MAX((BE$7+4)-$F726,0),0)*$B726,"")</f>
        <v/>
      </c>
      <c r="BF726" s="11" t="str">
        <f aca="false">IF(AND($B726&lt;&gt;"",$E726&lt;&gt;"",$F726&lt;&gt;"",BF$7&lt;&gt;""),MAX(NETWORKDAYS(BF$7,BF$7+6)-MAX($E726-BF$7,0)-MAX((BF$7+4)-$F726,0),0)*$B726,"")</f>
        <v/>
      </c>
      <c r="BG726" s="11" t="str">
        <f aca="false">IF(AND($B726&lt;&gt;"",$E726&lt;&gt;"",$F726&lt;&gt;"",BG$7&lt;&gt;""),MAX(NETWORKDAYS(BG$7,BG$7+6)-MAX($E726-BG$7,0)-MAX((BG$7+4)-$F726,0),0)*$B726,"")</f>
        <v/>
      </c>
      <c r="BH726" s="11" t="str">
        <f aca="false">IF(AND($B726&lt;&gt;"",$E726&lt;&gt;"",$F726&lt;&gt;"",BH$7&lt;&gt;""),MAX(NETWORKDAYS(BH$7,BH$7+6)-MAX($E726-BH$7,0)-MAX((BH$7+4)-$F726,0),0)*$B726,"")</f>
        <v/>
      </c>
      <c r="BI726" s="11" t="str">
        <f aca="false">IF(AND($B726&lt;&gt;"",$E726&lt;&gt;"",$F726&lt;&gt;"",BI$7&lt;&gt;""),MAX(NETWORKDAYS(BI$7,BI$7+6)-MAX($E726-BI$7,0)-MAX((BI$7+4)-$F726,0),0)*$B726,"")</f>
        <v/>
      </c>
      <c r="BJ726" s="11" t="str">
        <f aca="false">IF(AND($B726&lt;&gt;"",$E726&lt;&gt;"",$F726&lt;&gt;"",BJ$7&lt;&gt;""),MAX(NETWORKDAYS(BJ$7,BJ$7+6)-MAX($E726-BJ$7,0)-MAX((BJ$7+4)-$F726,0),0)*$B726,"")</f>
        <v/>
      </c>
      <c r="BK726" s="11" t="str">
        <f aca="false">IF(AND($B726&lt;&gt;"",$E726&lt;&gt;"",$F726&lt;&gt;"",BK$7&lt;&gt;""),MAX(NETWORKDAYS(BK$7,BK$7+6)-MAX($E726-BK$7,0)-MAX((BK$7+4)-$F726,0),0)*$B726,"")</f>
        <v/>
      </c>
      <c r="BL726" s="11" t="str">
        <f aca="false">IF(AND($B726&lt;&gt;"",$E726&lt;&gt;"",$F726&lt;&gt;"",BL$7&lt;&gt;""),MAX(NETWORKDAYS(BL$7,BL$7+6)-MAX($E726-BL$7,0)-MAX((BL$7+4)-$F726,0),0)*$B726,"")</f>
        <v/>
      </c>
      <c r="BM726" s="11" t="str">
        <f aca="false">IF(AND($B726&lt;&gt;"",$E726&lt;&gt;"",$F726&lt;&gt;"",BM$7&lt;&gt;""),MAX(NETWORKDAYS(BM$7,BM$7+6)-MAX($E726-BM$7,0)-MAX((BM$7+4)-$F726,0),0)*$B726,"")</f>
        <v/>
      </c>
      <c r="BN726" s="11" t="str">
        <f aca="false">IF(AND($B726&lt;&gt;"",$E726&lt;&gt;"",$F726&lt;&gt;"",BN$7&lt;&gt;""),MAX(NETWORKDAYS(BN$7,BN$7+6)-MAX($E726-BN$7,0)-MAX((BN$7+4)-$F726,0),0)*$B726,"")</f>
        <v/>
      </c>
      <c r="BO726" s="11" t="str">
        <f aca="false">IF(AND($B726&lt;&gt;"",$E726&lt;&gt;"",$F726&lt;&gt;"",BO$7&lt;&gt;""),MAX(NETWORKDAYS(BO$7,BO$7+6)-MAX($E726-BO$7,0)-MAX((BO$7+4)-$F726,0),0)*$B726,"")</f>
        <v/>
      </c>
      <c r="BP726" s="11" t="str">
        <f aca="false">IF(AND($B726&lt;&gt;"",$E726&lt;&gt;"",$F726&lt;&gt;"",BP$7&lt;&gt;""),MAX(NETWORKDAYS(BP$7,BP$7+6)-MAX($E726-BP$7,0)-MAX((BP$7+4)-$F726,0),0)*$B726,"")</f>
        <v/>
      </c>
      <c r="BQ726" s="11" t="str">
        <f aca="false">IF(AND($B726&lt;&gt;"",$E726&lt;&gt;"",$F726&lt;&gt;"",BQ$7&lt;&gt;""),MAX(NETWORKDAYS(BQ$7,BQ$7+6)-MAX($E726-BQ$7,0)-MAX((BQ$7+4)-$F726,0),0)*$B726,"")</f>
        <v/>
      </c>
      <c r="BR726" s="11" t="str">
        <f aca="false">IF(AND($B726&lt;&gt;"",$E726&lt;&gt;"",$F726&lt;&gt;"",BR$7&lt;&gt;""),MAX(NETWORKDAYS(BR$7,BR$7+6)-MAX($E726-BR$7,0)-MAX((BR$7+4)-$F726,0),0)*$B726,"")</f>
        <v/>
      </c>
      <c r="BS726" s="11" t="str">
        <f aca="false">IF(AND($B726&lt;&gt;"",$E726&lt;&gt;"",$F726&lt;&gt;"",BS$7&lt;&gt;""),MAX(NETWORKDAYS(BS$7,BS$7+6)-MAX($E726-BS$7,0)-MAX((BS$7+4)-$F726,0),0)*$B726,"")</f>
        <v/>
      </c>
      <c r="BT726" s="11" t="str">
        <f aca="false">IF(AND($B726&lt;&gt;"",$E726&lt;&gt;"",$F726&lt;&gt;"",BT$7&lt;&gt;""),MAX(NETWORKDAYS(BT$7,BT$7+6)-MAX($E726-BT$7,0)-MAX((BT$7+4)-$F726,0),0)*$B726,"")</f>
        <v/>
      </c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  <c r="JR726" s="11"/>
      <c r="JS726" s="11"/>
      <c r="JT726" s="11"/>
      <c r="JU726" s="11"/>
      <c r="JV726" s="11"/>
      <c r="JW726" s="11"/>
      <c r="JX726" s="11"/>
      <c r="JY726" s="11"/>
      <c r="JZ726" s="11"/>
      <c r="KA726" s="11"/>
      <c r="KB726" s="11"/>
      <c r="KC726" s="11"/>
      <c r="KD726" s="11"/>
      <c r="KE726" s="11"/>
      <c r="KF726" s="11"/>
      <c r="KG726" s="11"/>
      <c r="KH726" s="11"/>
      <c r="KI726" s="11"/>
      <c r="KJ726" s="11"/>
      <c r="KK726" s="11"/>
      <c r="KL726" s="11"/>
      <c r="KM726" s="11"/>
      <c r="KN726" s="11"/>
      <c r="KO726" s="11"/>
      <c r="KP726" s="11"/>
      <c r="KQ726" s="11"/>
      <c r="KR726" s="11"/>
      <c r="KS726" s="11"/>
      <c r="KT726" s="11"/>
      <c r="KU726" s="11"/>
      <c r="KV726" s="11"/>
      <c r="KW726" s="11"/>
      <c r="KX726" s="11"/>
      <c r="KY726" s="11"/>
      <c r="KZ726" s="11"/>
      <c r="LA726" s="11"/>
      <c r="LB726" s="11"/>
      <c r="LC726" s="11"/>
      <c r="LD726" s="11"/>
      <c r="LE726" s="11"/>
      <c r="LF726" s="11"/>
      <c r="LG726" s="11"/>
      <c r="LH726" s="11"/>
      <c r="LI726" s="11"/>
      <c r="LJ726" s="11"/>
      <c r="LK726" s="11"/>
      <c r="LL726" s="11"/>
      <c r="LM726" s="11"/>
      <c r="LN726" s="11"/>
      <c r="LO726" s="11"/>
      <c r="LP726" s="11"/>
      <c r="LQ726" s="11"/>
      <c r="LR726" s="11"/>
      <c r="LS726" s="11"/>
      <c r="LT726" s="11"/>
      <c r="LU726" s="11"/>
      <c r="LV726" s="11"/>
      <c r="LW726" s="11"/>
      <c r="LX726" s="11"/>
      <c r="LY726" s="11"/>
      <c r="LZ726" s="11"/>
      <c r="MA726" s="11"/>
      <c r="MB726" s="11"/>
      <c r="MC726" s="11"/>
      <c r="MD726" s="11"/>
      <c r="ME726" s="11"/>
      <c r="MF726" s="11"/>
    </row>
    <row r="727" customFormat="false" ht="12.8" hidden="false" customHeight="false" outlineLevel="0" collapsed="false">
      <c r="A727" s="1" t="str">
        <f aca="false">IF(taskList!J723&lt;&gt;"",taskList!J723,"")</f>
        <v/>
      </c>
      <c r="B727" s="9" t="str">
        <f aca="false">IF(AND(IF(taskList!M723&lt;&gt;"",TRUE()),IF(taskList!K723&lt;&gt;"",TRUE())),taskList!M723/taskList!K723,"")</f>
        <v/>
      </c>
      <c r="C727" s="9" t="str">
        <f aca="false">IF(taskList!B723&lt;&gt;"",taskList!B723,"")</f>
        <v/>
      </c>
      <c r="D727" s="9" t="str">
        <f aca="false">IF(taskList!E723&lt;&gt;"",taskList!E723,"")</f>
        <v/>
      </c>
      <c r="E727" s="4" t="str">
        <f aca="false">IF(taskList!F723&lt;&gt;"",taskList!F723,"")</f>
        <v/>
      </c>
      <c r="F727" s="4" t="str">
        <f aca="false">IF(taskList!G723&lt;&gt;"",taskList!G723,"")</f>
        <v/>
      </c>
      <c r="H727" s="11" t="str">
        <f aca="false">IF(AND($B727&lt;&gt;"",$E727&lt;&gt;"",$F727&lt;&gt;"",H$7&lt;&gt;""),MAX(NETWORKDAYS(H$7,H$7+6)-MAX($E727-H$7,0)-MAX((H$7+4)-$F727,0),0)*$B727,"")</f>
        <v/>
      </c>
      <c r="I727" s="11" t="str">
        <f aca="false">IF(AND($B727&lt;&gt;"",$E727&lt;&gt;"",$F727&lt;&gt;"",I$7&lt;&gt;""),MAX(NETWORKDAYS(I$7,I$7+6)-MAX($E727-I$7,0)-MAX((I$7+4)-$F727,0),0)*$B727,"")</f>
        <v/>
      </c>
      <c r="J727" s="11" t="str">
        <f aca="false">IF(AND($B727&lt;&gt;"",$E727&lt;&gt;"",$F727&lt;&gt;"",J$7&lt;&gt;""),MAX(NETWORKDAYS(J$7,J$7+6)-MAX($E727-J$7,0)-MAX((J$7+4)-$F727,0),0)*$B727,"")</f>
        <v/>
      </c>
      <c r="K727" s="11" t="str">
        <f aca="false">IF(AND($B727&lt;&gt;"",$E727&lt;&gt;"",$F727&lt;&gt;"",K$7&lt;&gt;""),MAX(NETWORKDAYS(K$7,K$7+6)-MAX($E727-K$7,0)-MAX((K$7+4)-$F727,0),0)*$B727,"")</f>
        <v/>
      </c>
      <c r="L727" s="11" t="str">
        <f aca="false">IF(AND($B727&lt;&gt;"",$E727&lt;&gt;"",$F727&lt;&gt;"",L$7&lt;&gt;""),MAX(NETWORKDAYS(L$7,L$7+6)-MAX($E727-L$7,0)-MAX((L$7+4)-$F727,0),0)*$B727,"")</f>
        <v/>
      </c>
      <c r="M727" s="11" t="str">
        <f aca="false">IF(AND($B727&lt;&gt;"",$E727&lt;&gt;"",$F727&lt;&gt;"",M$7&lt;&gt;""),MAX(NETWORKDAYS(M$7,M$7+6)-MAX($E727-M$7,0)-MAX((M$7+4)-$F727,0),0)*$B727,"")</f>
        <v/>
      </c>
      <c r="N727" s="11" t="str">
        <f aca="false">IF(AND($B727&lt;&gt;"",$E727&lt;&gt;"",$F727&lt;&gt;"",N$7&lt;&gt;""),MAX(NETWORKDAYS(N$7,N$7+6)-MAX($E727-N$7,0)-MAX((N$7+4)-$F727,0),0)*$B727,"")</f>
        <v/>
      </c>
      <c r="O727" s="11" t="str">
        <f aca="false">IF(AND($B727&lt;&gt;"",$E727&lt;&gt;"",$F727&lt;&gt;"",O$7&lt;&gt;""),MAX(NETWORKDAYS(O$7,O$7+6)-MAX($E727-O$7,0)-MAX((O$7+4)-$F727,0),0)*$B727,"")</f>
        <v/>
      </c>
      <c r="P727" s="11" t="str">
        <f aca="false">IF(AND($B727&lt;&gt;"",$E727&lt;&gt;"",$F727&lt;&gt;"",P$7&lt;&gt;""),MAX(NETWORKDAYS(P$7,P$7+6)-MAX($E727-P$7,0)-MAX((P$7+4)-$F727,0),0)*$B727,"")</f>
        <v/>
      </c>
      <c r="Q727" s="11" t="str">
        <f aca="false">IF(AND($B727&lt;&gt;"",$E727&lt;&gt;"",$F727&lt;&gt;"",Q$7&lt;&gt;""),MAX(NETWORKDAYS(Q$7,Q$7+6)-MAX($E727-Q$7,0)-MAX((Q$7+4)-$F727,0),0)*$B727,"")</f>
        <v/>
      </c>
      <c r="R727" s="11" t="str">
        <f aca="false">IF(AND($B727&lt;&gt;"",$E727&lt;&gt;"",$F727&lt;&gt;"",R$7&lt;&gt;""),MAX(NETWORKDAYS(R$7,R$7+6)-MAX($E727-R$7,0)-MAX((R$7+4)-$F727,0),0)*$B727,"")</f>
        <v/>
      </c>
      <c r="S727" s="11" t="str">
        <f aca="false">IF(AND($B727&lt;&gt;"",$E727&lt;&gt;"",$F727&lt;&gt;"",S$7&lt;&gt;""),MAX(NETWORKDAYS(S$7,S$7+6)-MAX($E727-S$7,0)-MAX((S$7+4)-$F727,0),0)*$B727,"")</f>
        <v/>
      </c>
      <c r="T727" s="11" t="str">
        <f aca="false">IF(AND($B727&lt;&gt;"",$E727&lt;&gt;"",$F727&lt;&gt;"",T$7&lt;&gt;""),MAX(NETWORKDAYS(T$7,T$7+6)-MAX($E727-T$7,0)-MAX((T$7+4)-$F727,0),0)*$B727,"")</f>
        <v/>
      </c>
      <c r="U727" s="11" t="str">
        <f aca="false">IF(AND($B727&lt;&gt;"",$E727&lt;&gt;"",$F727&lt;&gt;"",U$7&lt;&gt;""),MAX(NETWORKDAYS(U$7,U$7+6)-MAX($E727-U$7,0)-MAX((U$7+4)-$F727,0),0)*$B727,"")</f>
        <v/>
      </c>
      <c r="V727" s="11" t="str">
        <f aca="false">IF(AND($B727&lt;&gt;"",$E727&lt;&gt;"",$F727&lt;&gt;"",V$7&lt;&gt;""),MAX(NETWORKDAYS(V$7,V$7+6)-MAX($E727-V$7,0)-MAX((V$7+4)-$F727,0),0)*$B727,"")</f>
        <v/>
      </c>
      <c r="W727" s="11" t="str">
        <f aca="false">IF(AND($B727&lt;&gt;"",$E727&lt;&gt;"",$F727&lt;&gt;"",W$7&lt;&gt;""),MAX(NETWORKDAYS(W$7,W$7+6)-MAX($E727-W$7,0)-MAX((W$7+4)-$F727,0),0)*$B727,"")</f>
        <v/>
      </c>
      <c r="X727" s="11" t="str">
        <f aca="false">IF(AND($B727&lt;&gt;"",$E727&lt;&gt;"",$F727&lt;&gt;"",X$7&lt;&gt;""),MAX(NETWORKDAYS(X$7,X$7+6)-MAX($E727-X$7,0)-MAX((X$7+4)-$F727,0),0)*$B727,"")</f>
        <v/>
      </c>
      <c r="Y727" s="11" t="str">
        <f aca="false">IF(AND($B727&lt;&gt;"",$E727&lt;&gt;"",$F727&lt;&gt;"",Y$7&lt;&gt;""),MAX(NETWORKDAYS(Y$7,Y$7+6)-MAX($E727-Y$7,0)-MAX((Y$7+4)-$F727,0),0)*$B727,"")</f>
        <v/>
      </c>
      <c r="Z727" s="11" t="str">
        <f aca="false">IF(AND($B727&lt;&gt;"",$E727&lt;&gt;"",$F727&lt;&gt;"",Z$7&lt;&gt;""),MAX(NETWORKDAYS(Z$7,Z$7+6)-MAX($E727-Z$7,0)-MAX((Z$7+4)-$F727,0),0)*$B727,"")</f>
        <v/>
      </c>
      <c r="AA727" s="11" t="str">
        <f aca="false">IF(AND($B727&lt;&gt;"",$E727&lt;&gt;"",$F727&lt;&gt;"",AA$7&lt;&gt;""),MAX(NETWORKDAYS(AA$7,AA$7+6)-MAX($E727-AA$7,0)-MAX((AA$7+4)-$F727,0),0)*$B727,"")</f>
        <v/>
      </c>
      <c r="AB727" s="11" t="str">
        <f aca="false">IF(AND($B727&lt;&gt;"",$E727&lt;&gt;"",$F727&lt;&gt;"",AB$7&lt;&gt;""),MAX(NETWORKDAYS(AB$7,AB$7+6)-MAX($E727-AB$7,0)-MAX((AB$7+4)-$F727,0),0)*$B727,"")</f>
        <v/>
      </c>
      <c r="AC727" s="11" t="str">
        <f aca="false">IF(AND($B727&lt;&gt;"",$E727&lt;&gt;"",$F727&lt;&gt;"",AC$7&lt;&gt;""),MAX(NETWORKDAYS(AC$7,AC$7+6)-MAX($E727-AC$7,0)-MAX((AC$7+4)-$F727,0),0)*$B727,"")</f>
        <v/>
      </c>
      <c r="AD727" s="11" t="str">
        <f aca="false">IF(AND($B727&lt;&gt;"",$E727&lt;&gt;"",$F727&lt;&gt;"",AD$7&lt;&gt;""),MAX(NETWORKDAYS(AD$7,AD$7+6)-MAX($E727-AD$7,0)-MAX((AD$7+4)-$F727,0),0)*$B727,"")</f>
        <v/>
      </c>
      <c r="AE727" s="11" t="str">
        <f aca="false">IF(AND($B727&lt;&gt;"",$E727&lt;&gt;"",$F727&lt;&gt;"",AE$7&lt;&gt;""),MAX(NETWORKDAYS(AE$7,AE$7+6)-MAX($E727-AE$7,0)-MAX((AE$7+4)-$F727,0),0)*$B727,"")</f>
        <v/>
      </c>
      <c r="AF727" s="11" t="str">
        <f aca="false">IF(AND($B727&lt;&gt;"",$E727&lt;&gt;"",$F727&lt;&gt;"",AF$7&lt;&gt;""),MAX(NETWORKDAYS(AF$7,AF$7+6)-MAX($E727-AF$7,0)-MAX((AF$7+4)-$F727,0),0)*$B727,"")</f>
        <v/>
      </c>
      <c r="AG727" s="11" t="str">
        <f aca="false">IF(AND($B727&lt;&gt;"",$E727&lt;&gt;"",$F727&lt;&gt;"",AG$7&lt;&gt;""),MAX(NETWORKDAYS(AG$7,AG$7+6)-MAX($E727-AG$7,0)-MAX((AG$7+4)-$F727,0),0)*$B727,"")</f>
        <v/>
      </c>
      <c r="AH727" s="11" t="str">
        <f aca="false">IF(AND($B727&lt;&gt;"",$E727&lt;&gt;"",$F727&lt;&gt;"",AH$7&lt;&gt;""),MAX(NETWORKDAYS(AH$7,AH$7+6)-MAX($E727-AH$7,0)-MAX((AH$7+4)-$F727,0),0)*$B727,"")</f>
        <v/>
      </c>
      <c r="AI727" s="11" t="str">
        <f aca="false">IF(AND($B727&lt;&gt;"",$E727&lt;&gt;"",$F727&lt;&gt;"",AI$7&lt;&gt;""),MAX(NETWORKDAYS(AI$7,AI$7+6)-MAX($E727-AI$7,0)-MAX((AI$7+4)-$F727,0),0)*$B727,"")</f>
        <v/>
      </c>
      <c r="AJ727" s="11" t="str">
        <f aca="false">IF(AND($B727&lt;&gt;"",$E727&lt;&gt;"",$F727&lt;&gt;"",AJ$7&lt;&gt;""),MAX(NETWORKDAYS(AJ$7,AJ$7+6)-MAX($E727-AJ$7,0)-MAX((AJ$7+4)-$F727,0),0)*$B727,"")</f>
        <v/>
      </c>
      <c r="AK727" s="11" t="str">
        <f aca="false">IF(AND($B727&lt;&gt;"",$E727&lt;&gt;"",$F727&lt;&gt;"",AK$7&lt;&gt;""),MAX(NETWORKDAYS(AK$7,AK$7+6)-MAX($E727-AK$7,0)-MAX((AK$7+4)-$F727,0),0)*$B727,"")</f>
        <v/>
      </c>
      <c r="AL727" s="11" t="str">
        <f aca="false">IF(AND($B727&lt;&gt;"",$E727&lt;&gt;"",$F727&lt;&gt;"",AL$7&lt;&gt;""),MAX(NETWORKDAYS(AL$7,AL$7+6)-MAX($E727-AL$7,0)-MAX((AL$7+4)-$F727,0),0)*$B727,"")</f>
        <v/>
      </c>
      <c r="AM727" s="11" t="str">
        <f aca="false">IF(AND($B727&lt;&gt;"",$E727&lt;&gt;"",$F727&lt;&gt;"",AM$7&lt;&gt;""),MAX(NETWORKDAYS(AM$7,AM$7+6)-MAX($E727-AM$7,0)-MAX((AM$7+4)-$F727,0),0)*$B727,"")</f>
        <v/>
      </c>
      <c r="AN727" s="11" t="str">
        <f aca="false">IF(AND($B727&lt;&gt;"",$E727&lt;&gt;"",$F727&lt;&gt;"",AN$7&lt;&gt;""),MAX(NETWORKDAYS(AN$7,AN$7+6)-MAX($E727-AN$7,0)-MAX((AN$7+4)-$F727,0),0)*$B727,"")</f>
        <v/>
      </c>
      <c r="AO727" s="11" t="str">
        <f aca="false">IF(AND($B727&lt;&gt;"",$E727&lt;&gt;"",$F727&lt;&gt;"",AO$7&lt;&gt;""),MAX(NETWORKDAYS(AO$7,AO$7+6)-MAX($E727-AO$7,0)-MAX((AO$7+4)-$F727,0),0)*$B727,"")</f>
        <v/>
      </c>
      <c r="AP727" s="11" t="str">
        <f aca="false">IF(AND($B727&lt;&gt;"",$E727&lt;&gt;"",$F727&lt;&gt;"",AP$7&lt;&gt;""),MAX(NETWORKDAYS(AP$7,AP$7+6)-MAX($E727-AP$7,0)-MAX((AP$7+4)-$F727,0),0)*$B727,"")</f>
        <v/>
      </c>
      <c r="AQ727" s="11" t="str">
        <f aca="false">IF(AND($B727&lt;&gt;"",$E727&lt;&gt;"",$F727&lt;&gt;"",AQ$7&lt;&gt;""),MAX(NETWORKDAYS(AQ$7,AQ$7+6)-MAX($E727-AQ$7,0)-MAX((AQ$7+4)-$F727,0),0)*$B727,"")</f>
        <v/>
      </c>
      <c r="AR727" s="11" t="str">
        <f aca="false">IF(AND($B727&lt;&gt;"",$E727&lt;&gt;"",$F727&lt;&gt;"",AR$7&lt;&gt;""),MAX(NETWORKDAYS(AR$7,AR$7+6)-MAX($E727-AR$7,0)-MAX((AR$7+4)-$F727,0),0)*$B727,"")</f>
        <v/>
      </c>
      <c r="AS727" s="11" t="str">
        <f aca="false">IF(AND($B727&lt;&gt;"",$E727&lt;&gt;"",$F727&lt;&gt;"",AS$7&lt;&gt;""),MAX(NETWORKDAYS(AS$7,AS$7+6)-MAX($E727-AS$7,0)-MAX((AS$7+4)-$F727,0),0)*$B727,"")</f>
        <v/>
      </c>
      <c r="AT727" s="11" t="str">
        <f aca="false">IF(AND($B727&lt;&gt;"",$E727&lt;&gt;"",$F727&lt;&gt;"",AT$7&lt;&gt;""),MAX(NETWORKDAYS(AT$7,AT$7+6)-MAX($E727-AT$7,0)-MAX((AT$7+4)-$F727,0),0)*$B727,"")</f>
        <v/>
      </c>
      <c r="AU727" s="11" t="str">
        <f aca="false">IF(AND($B727&lt;&gt;"",$E727&lt;&gt;"",$F727&lt;&gt;"",AU$7&lt;&gt;""),MAX(NETWORKDAYS(AU$7,AU$7+6)-MAX($E727-AU$7,0)-MAX((AU$7+4)-$F727,0),0)*$B727,"")</f>
        <v/>
      </c>
      <c r="AV727" s="11" t="str">
        <f aca="false">IF(AND($B727&lt;&gt;"",$E727&lt;&gt;"",$F727&lt;&gt;"",AV$7&lt;&gt;""),MAX(NETWORKDAYS(AV$7,AV$7+6)-MAX($E727-AV$7,0)-MAX((AV$7+4)-$F727,0),0)*$B727,"")</f>
        <v/>
      </c>
      <c r="AW727" s="11" t="str">
        <f aca="false">IF(AND($B727&lt;&gt;"",$E727&lt;&gt;"",$F727&lt;&gt;"",AW$7&lt;&gt;""),MAX(NETWORKDAYS(AW$7,AW$7+6)-MAX($E727-AW$7,0)-MAX((AW$7+4)-$F727,0),0)*$B727,"")</f>
        <v/>
      </c>
      <c r="AX727" s="11" t="str">
        <f aca="false">IF(AND($B727&lt;&gt;"",$E727&lt;&gt;"",$F727&lt;&gt;"",AX$7&lt;&gt;""),MAX(NETWORKDAYS(AX$7,AX$7+6)-MAX($E727-AX$7,0)-MAX((AX$7+4)-$F727,0),0)*$B727,"")</f>
        <v/>
      </c>
      <c r="AY727" s="11" t="str">
        <f aca="false">IF(AND($B727&lt;&gt;"",$E727&lt;&gt;"",$F727&lt;&gt;"",AY$7&lt;&gt;""),MAX(NETWORKDAYS(AY$7,AY$7+6)-MAX($E727-AY$7,0)-MAX((AY$7+4)-$F727,0),0)*$B727,"")</f>
        <v/>
      </c>
      <c r="AZ727" s="11" t="str">
        <f aca="false">IF(AND($B727&lt;&gt;"",$E727&lt;&gt;"",$F727&lt;&gt;"",AZ$7&lt;&gt;""),MAX(NETWORKDAYS(AZ$7,AZ$7+6)-MAX($E727-AZ$7,0)-MAX((AZ$7+4)-$F727,0),0)*$B727,"")</f>
        <v/>
      </c>
      <c r="BA727" s="11" t="str">
        <f aca="false">IF(AND($B727&lt;&gt;"",$E727&lt;&gt;"",$F727&lt;&gt;"",BA$7&lt;&gt;""),MAX(NETWORKDAYS(BA$7,BA$7+6)-MAX($E727-BA$7,0)-MAX((BA$7+4)-$F727,0),0)*$B727,"")</f>
        <v/>
      </c>
      <c r="BB727" s="11" t="str">
        <f aca="false">IF(AND($B727&lt;&gt;"",$E727&lt;&gt;"",$F727&lt;&gt;"",BB$7&lt;&gt;""),MAX(NETWORKDAYS(BB$7,BB$7+6)-MAX($E727-BB$7,0)-MAX((BB$7+4)-$F727,0),0)*$B727,"")</f>
        <v/>
      </c>
      <c r="BC727" s="11" t="str">
        <f aca="false">IF(AND($B727&lt;&gt;"",$E727&lt;&gt;"",$F727&lt;&gt;"",BC$7&lt;&gt;""),MAX(NETWORKDAYS(BC$7,BC$7+6)-MAX($E727-BC$7,0)-MAX((BC$7+4)-$F727,0),0)*$B727,"")</f>
        <v/>
      </c>
      <c r="BD727" s="11" t="str">
        <f aca="false">IF(AND($B727&lt;&gt;"",$E727&lt;&gt;"",$F727&lt;&gt;"",BD$7&lt;&gt;""),MAX(NETWORKDAYS(BD$7,BD$7+6)-MAX($E727-BD$7,0)-MAX((BD$7+4)-$F727,0),0)*$B727,"")</f>
        <v/>
      </c>
      <c r="BE727" s="11" t="str">
        <f aca="false">IF(AND($B727&lt;&gt;"",$E727&lt;&gt;"",$F727&lt;&gt;"",BE$7&lt;&gt;""),MAX(NETWORKDAYS(BE$7,BE$7+6)-MAX($E727-BE$7,0)-MAX((BE$7+4)-$F727,0),0)*$B727,"")</f>
        <v/>
      </c>
      <c r="BF727" s="11" t="str">
        <f aca="false">IF(AND($B727&lt;&gt;"",$E727&lt;&gt;"",$F727&lt;&gt;"",BF$7&lt;&gt;""),MAX(NETWORKDAYS(BF$7,BF$7+6)-MAX($E727-BF$7,0)-MAX((BF$7+4)-$F727,0),0)*$B727,"")</f>
        <v/>
      </c>
      <c r="BG727" s="11" t="str">
        <f aca="false">IF(AND($B727&lt;&gt;"",$E727&lt;&gt;"",$F727&lt;&gt;"",BG$7&lt;&gt;""),MAX(NETWORKDAYS(BG$7,BG$7+6)-MAX($E727-BG$7,0)-MAX((BG$7+4)-$F727,0),0)*$B727,"")</f>
        <v/>
      </c>
      <c r="BH727" s="11" t="str">
        <f aca="false">IF(AND($B727&lt;&gt;"",$E727&lt;&gt;"",$F727&lt;&gt;"",BH$7&lt;&gt;""),MAX(NETWORKDAYS(BH$7,BH$7+6)-MAX($E727-BH$7,0)-MAX((BH$7+4)-$F727,0),0)*$B727,"")</f>
        <v/>
      </c>
      <c r="BI727" s="11" t="str">
        <f aca="false">IF(AND($B727&lt;&gt;"",$E727&lt;&gt;"",$F727&lt;&gt;"",BI$7&lt;&gt;""),MAX(NETWORKDAYS(BI$7,BI$7+6)-MAX($E727-BI$7,0)-MAX((BI$7+4)-$F727,0),0)*$B727,"")</f>
        <v/>
      </c>
      <c r="BJ727" s="11" t="str">
        <f aca="false">IF(AND($B727&lt;&gt;"",$E727&lt;&gt;"",$F727&lt;&gt;"",BJ$7&lt;&gt;""),MAX(NETWORKDAYS(BJ$7,BJ$7+6)-MAX($E727-BJ$7,0)-MAX((BJ$7+4)-$F727,0),0)*$B727,"")</f>
        <v/>
      </c>
      <c r="BK727" s="11" t="str">
        <f aca="false">IF(AND($B727&lt;&gt;"",$E727&lt;&gt;"",$F727&lt;&gt;"",BK$7&lt;&gt;""),MAX(NETWORKDAYS(BK$7,BK$7+6)-MAX($E727-BK$7,0)-MAX((BK$7+4)-$F727,0),0)*$B727,"")</f>
        <v/>
      </c>
      <c r="BL727" s="11" t="str">
        <f aca="false">IF(AND($B727&lt;&gt;"",$E727&lt;&gt;"",$F727&lt;&gt;"",BL$7&lt;&gt;""),MAX(NETWORKDAYS(BL$7,BL$7+6)-MAX($E727-BL$7,0)-MAX((BL$7+4)-$F727,0),0)*$B727,"")</f>
        <v/>
      </c>
      <c r="BM727" s="11" t="str">
        <f aca="false">IF(AND($B727&lt;&gt;"",$E727&lt;&gt;"",$F727&lt;&gt;"",BM$7&lt;&gt;""),MAX(NETWORKDAYS(BM$7,BM$7+6)-MAX($E727-BM$7,0)-MAX((BM$7+4)-$F727,0),0)*$B727,"")</f>
        <v/>
      </c>
      <c r="BN727" s="11" t="str">
        <f aca="false">IF(AND($B727&lt;&gt;"",$E727&lt;&gt;"",$F727&lt;&gt;"",BN$7&lt;&gt;""),MAX(NETWORKDAYS(BN$7,BN$7+6)-MAX($E727-BN$7,0)-MAX((BN$7+4)-$F727,0),0)*$B727,"")</f>
        <v/>
      </c>
      <c r="BO727" s="11" t="str">
        <f aca="false">IF(AND($B727&lt;&gt;"",$E727&lt;&gt;"",$F727&lt;&gt;"",BO$7&lt;&gt;""),MAX(NETWORKDAYS(BO$7,BO$7+6)-MAX($E727-BO$7,0)-MAX((BO$7+4)-$F727,0),0)*$B727,"")</f>
        <v/>
      </c>
      <c r="BP727" s="11" t="str">
        <f aca="false">IF(AND($B727&lt;&gt;"",$E727&lt;&gt;"",$F727&lt;&gt;"",BP$7&lt;&gt;""),MAX(NETWORKDAYS(BP$7,BP$7+6)-MAX($E727-BP$7,0)-MAX((BP$7+4)-$F727,0),0)*$B727,"")</f>
        <v/>
      </c>
      <c r="BQ727" s="11" t="str">
        <f aca="false">IF(AND($B727&lt;&gt;"",$E727&lt;&gt;"",$F727&lt;&gt;"",BQ$7&lt;&gt;""),MAX(NETWORKDAYS(BQ$7,BQ$7+6)-MAX($E727-BQ$7,0)-MAX((BQ$7+4)-$F727,0),0)*$B727,"")</f>
        <v/>
      </c>
      <c r="BR727" s="11" t="str">
        <f aca="false">IF(AND($B727&lt;&gt;"",$E727&lt;&gt;"",$F727&lt;&gt;"",BR$7&lt;&gt;""),MAX(NETWORKDAYS(BR$7,BR$7+6)-MAX($E727-BR$7,0)-MAX((BR$7+4)-$F727,0),0)*$B727,"")</f>
        <v/>
      </c>
      <c r="BS727" s="11" t="str">
        <f aca="false">IF(AND($B727&lt;&gt;"",$E727&lt;&gt;"",$F727&lt;&gt;"",BS$7&lt;&gt;""),MAX(NETWORKDAYS(BS$7,BS$7+6)-MAX($E727-BS$7,0)-MAX((BS$7+4)-$F727,0),0)*$B727,"")</f>
        <v/>
      </c>
      <c r="BT727" s="11" t="str">
        <f aca="false">IF(AND($B727&lt;&gt;"",$E727&lt;&gt;"",$F727&lt;&gt;"",BT$7&lt;&gt;""),MAX(NETWORKDAYS(BT$7,BT$7+6)-MAX($E727-BT$7,0)-MAX((BT$7+4)-$F727,0),0)*$B727,"")</f>
        <v/>
      </c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  <c r="IU727" s="11"/>
      <c r="IV727" s="11"/>
      <c r="IW727" s="11"/>
      <c r="IX727" s="11"/>
      <c r="IY727" s="11"/>
      <c r="IZ727" s="11"/>
      <c r="JA727" s="11"/>
      <c r="JB727" s="11"/>
      <c r="JC727" s="11"/>
      <c r="JD727" s="11"/>
      <c r="JE727" s="11"/>
      <c r="JF727" s="11"/>
      <c r="JG727" s="11"/>
      <c r="JH727" s="11"/>
      <c r="JI727" s="11"/>
      <c r="JJ727" s="11"/>
      <c r="JK727" s="11"/>
      <c r="JL727" s="11"/>
      <c r="JM727" s="11"/>
      <c r="JN727" s="11"/>
      <c r="JO727" s="11"/>
      <c r="JP727" s="11"/>
      <c r="JQ727" s="11"/>
      <c r="JR727" s="11"/>
      <c r="JS727" s="11"/>
      <c r="JT727" s="11"/>
      <c r="JU727" s="11"/>
      <c r="JV727" s="11"/>
      <c r="JW727" s="11"/>
      <c r="JX727" s="11"/>
      <c r="JY727" s="11"/>
      <c r="JZ727" s="11"/>
      <c r="KA727" s="11"/>
      <c r="KB727" s="11"/>
      <c r="KC727" s="11"/>
      <c r="KD727" s="11"/>
      <c r="KE727" s="11"/>
      <c r="KF727" s="11"/>
      <c r="KG727" s="11"/>
      <c r="KH727" s="11"/>
      <c r="KI727" s="11"/>
      <c r="KJ727" s="11"/>
      <c r="KK727" s="11"/>
      <c r="KL727" s="11"/>
      <c r="KM727" s="11"/>
      <c r="KN727" s="11"/>
      <c r="KO727" s="11"/>
      <c r="KP727" s="11"/>
      <c r="KQ727" s="11"/>
      <c r="KR727" s="11"/>
      <c r="KS727" s="11"/>
      <c r="KT727" s="11"/>
      <c r="KU727" s="11"/>
      <c r="KV727" s="11"/>
      <c r="KW727" s="11"/>
      <c r="KX727" s="11"/>
      <c r="KY727" s="11"/>
      <c r="KZ727" s="11"/>
      <c r="LA727" s="11"/>
      <c r="LB727" s="11"/>
      <c r="LC727" s="11"/>
      <c r="LD727" s="11"/>
      <c r="LE727" s="11"/>
      <c r="LF727" s="11"/>
      <c r="LG727" s="11"/>
      <c r="LH727" s="11"/>
      <c r="LI727" s="11"/>
      <c r="LJ727" s="11"/>
      <c r="LK727" s="11"/>
      <c r="LL727" s="11"/>
      <c r="LM727" s="11"/>
      <c r="LN727" s="11"/>
      <c r="LO727" s="11"/>
      <c r="LP727" s="11"/>
      <c r="LQ727" s="11"/>
      <c r="LR727" s="11"/>
      <c r="LS727" s="11"/>
      <c r="LT727" s="11"/>
      <c r="LU727" s="11"/>
      <c r="LV727" s="11"/>
      <c r="LW727" s="11"/>
      <c r="LX727" s="11"/>
      <c r="LY727" s="11"/>
      <c r="LZ727" s="11"/>
      <c r="MA727" s="11"/>
      <c r="MB727" s="11"/>
      <c r="MC727" s="11"/>
      <c r="MD727" s="11"/>
      <c r="ME727" s="11"/>
      <c r="MF727" s="11"/>
    </row>
    <row r="728" customFormat="false" ht="12.8" hidden="false" customHeight="false" outlineLevel="0" collapsed="false">
      <c r="A728" s="1" t="str">
        <f aca="false">IF(taskList!J724&lt;&gt;"",taskList!J724,"")</f>
        <v/>
      </c>
      <c r="B728" s="9" t="str">
        <f aca="false">IF(AND(IF(taskList!M724&lt;&gt;"",TRUE()),IF(taskList!K724&lt;&gt;"",TRUE())),taskList!M724/taskList!K724,"")</f>
        <v/>
      </c>
      <c r="C728" s="9" t="str">
        <f aca="false">IF(taskList!B724&lt;&gt;"",taskList!B724,"")</f>
        <v/>
      </c>
      <c r="D728" s="9" t="str">
        <f aca="false">IF(taskList!E724&lt;&gt;"",taskList!E724,"")</f>
        <v/>
      </c>
      <c r="E728" s="4" t="str">
        <f aca="false">IF(taskList!F724&lt;&gt;"",taskList!F724,"")</f>
        <v/>
      </c>
      <c r="F728" s="4" t="str">
        <f aca="false">IF(taskList!G724&lt;&gt;"",taskList!G724,"")</f>
        <v/>
      </c>
      <c r="H728" s="11" t="str">
        <f aca="false">IF(AND($B728&lt;&gt;"",$E728&lt;&gt;"",$F728&lt;&gt;"",H$7&lt;&gt;""),MAX(NETWORKDAYS(H$7,H$7+6)-MAX($E728-H$7,0)-MAX((H$7+4)-$F728,0),0)*$B728,"")</f>
        <v/>
      </c>
      <c r="I728" s="11" t="str">
        <f aca="false">IF(AND($B728&lt;&gt;"",$E728&lt;&gt;"",$F728&lt;&gt;"",I$7&lt;&gt;""),MAX(NETWORKDAYS(I$7,I$7+6)-MAX($E728-I$7,0)-MAX((I$7+4)-$F728,0),0)*$B728,"")</f>
        <v/>
      </c>
      <c r="J728" s="11" t="str">
        <f aca="false">IF(AND($B728&lt;&gt;"",$E728&lt;&gt;"",$F728&lt;&gt;"",J$7&lt;&gt;""),MAX(NETWORKDAYS(J$7,J$7+6)-MAX($E728-J$7,0)-MAX((J$7+4)-$F728,0),0)*$B728,"")</f>
        <v/>
      </c>
      <c r="K728" s="11" t="str">
        <f aca="false">IF(AND($B728&lt;&gt;"",$E728&lt;&gt;"",$F728&lt;&gt;"",K$7&lt;&gt;""),MAX(NETWORKDAYS(K$7,K$7+6)-MAX($E728-K$7,0)-MAX((K$7+4)-$F728,0),0)*$B728,"")</f>
        <v/>
      </c>
      <c r="L728" s="11" t="str">
        <f aca="false">IF(AND($B728&lt;&gt;"",$E728&lt;&gt;"",$F728&lt;&gt;"",L$7&lt;&gt;""),MAX(NETWORKDAYS(L$7,L$7+6)-MAX($E728-L$7,0)-MAX((L$7+4)-$F728,0),0)*$B728,"")</f>
        <v/>
      </c>
      <c r="M728" s="11" t="str">
        <f aca="false">IF(AND($B728&lt;&gt;"",$E728&lt;&gt;"",$F728&lt;&gt;"",M$7&lt;&gt;""),MAX(NETWORKDAYS(M$7,M$7+6)-MAX($E728-M$7,0)-MAX((M$7+4)-$F728,0),0)*$B728,"")</f>
        <v/>
      </c>
      <c r="N728" s="11" t="str">
        <f aca="false">IF(AND($B728&lt;&gt;"",$E728&lt;&gt;"",$F728&lt;&gt;"",N$7&lt;&gt;""),MAX(NETWORKDAYS(N$7,N$7+6)-MAX($E728-N$7,0)-MAX((N$7+4)-$F728,0),0)*$B728,"")</f>
        <v/>
      </c>
      <c r="O728" s="11" t="str">
        <f aca="false">IF(AND($B728&lt;&gt;"",$E728&lt;&gt;"",$F728&lt;&gt;"",O$7&lt;&gt;""),MAX(NETWORKDAYS(O$7,O$7+6)-MAX($E728-O$7,0)-MAX((O$7+4)-$F728,0),0)*$B728,"")</f>
        <v/>
      </c>
      <c r="P728" s="11" t="str">
        <f aca="false">IF(AND($B728&lt;&gt;"",$E728&lt;&gt;"",$F728&lt;&gt;"",P$7&lt;&gt;""),MAX(NETWORKDAYS(P$7,P$7+6)-MAX($E728-P$7,0)-MAX((P$7+4)-$F728,0),0)*$B728,"")</f>
        <v/>
      </c>
      <c r="Q728" s="11" t="str">
        <f aca="false">IF(AND($B728&lt;&gt;"",$E728&lt;&gt;"",$F728&lt;&gt;"",Q$7&lt;&gt;""),MAX(NETWORKDAYS(Q$7,Q$7+6)-MAX($E728-Q$7,0)-MAX((Q$7+4)-$F728,0),0)*$B728,"")</f>
        <v/>
      </c>
      <c r="R728" s="11" t="str">
        <f aca="false">IF(AND($B728&lt;&gt;"",$E728&lt;&gt;"",$F728&lt;&gt;"",R$7&lt;&gt;""),MAX(NETWORKDAYS(R$7,R$7+6)-MAX($E728-R$7,0)-MAX((R$7+4)-$F728,0),0)*$B728,"")</f>
        <v/>
      </c>
      <c r="S728" s="11" t="str">
        <f aca="false">IF(AND($B728&lt;&gt;"",$E728&lt;&gt;"",$F728&lt;&gt;"",S$7&lt;&gt;""),MAX(NETWORKDAYS(S$7,S$7+6)-MAX($E728-S$7,0)-MAX((S$7+4)-$F728,0),0)*$B728,"")</f>
        <v/>
      </c>
      <c r="T728" s="11" t="str">
        <f aca="false">IF(AND($B728&lt;&gt;"",$E728&lt;&gt;"",$F728&lt;&gt;"",T$7&lt;&gt;""),MAX(NETWORKDAYS(T$7,T$7+6)-MAX($E728-T$7,0)-MAX((T$7+4)-$F728,0),0)*$B728,"")</f>
        <v/>
      </c>
      <c r="U728" s="11" t="str">
        <f aca="false">IF(AND($B728&lt;&gt;"",$E728&lt;&gt;"",$F728&lt;&gt;"",U$7&lt;&gt;""),MAX(NETWORKDAYS(U$7,U$7+6)-MAX($E728-U$7,0)-MAX((U$7+4)-$F728,0),0)*$B728,"")</f>
        <v/>
      </c>
      <c r="V728" s="11" t="str">
        <f aca="false">IF(AND($B728&lt;&gt;"",$E728&lt;&gt;"",$F728&lt;&gt;"",V$7&lt;&gt;""),MAX(NETWORKDAYS(V$7,V$7+6)-MAX($E728-V$7,0)-MAX((V$7+4)-$F728,0),0)*$B728,"")</f>
        <v/>
      </c>
      <c r="W728" s="11" t="str">
        <f aca="false">IF(AND($B728&lt;&gt;"",$E728&lt;&gt;"",$F728&lt;&gt;"",W$7&lt;&gt;""),MAX(NETWORKDAYS(W$7,W$7+6)-MAX($E728-W$7,0)-MAX((W$7+4)-$F728,0),0)*$B728,"")</f>
        <v/>
      </c>
      <c r="X728" s="11" t="str">
        <f aca="false">IF(AND($B728&lt;&gt;"",$E728&lt;&gt;"",$F728&lt;&gt;"",X$7&lt;&gt;""),MAX(NETWORKDAYS(X$7,X$7+6)-MAX($E728-X$7,0)-MAX((X$7+4)-$F728,0),0)*$B728,"")</f>
        <v/>
      </c>
      <c r="Y728" s="11" t="str">
        <f aca="false">IF(AND($B728&lt;&gt;"",$E728&lt;&gt;"",$F728&lt;&gt;"",Y$7&lt;&gt;""),MAX(NETWORKDAYS(Y$7,Y$7+6)-MAX($E728-Y$7,0)-MAX((Y$7+4)-$F728,0),0)*$B728,"")</f>
        <v/>
      </c>
      <c r="Z728" s="11" t="str">
        <f aca="false">IF(AND($B728&lt;&gt;"",$E728&lt;&gt;"",$F728&lt;&gt;"",Z$7&lt;&gt;""),MAX(NETWORKDAYS(Z$7,Z$7+6)-MAX($E728-Z$7,0)-MAX((Z$7+4)-$F728,0),0)*$B728,"")</f>
        <v/>
      </c>
      <c r="AA728" s="11" t="str">
        <f aca="false">IF(AND($B728&lt;&gt;"",$E728&lt;&gt;"",$F728&lt;&gt;"",AA$7&lt;&gt;""),MAX(NETWORKDAYS(AA$7,AA$7+6)-MAX($E728-AA$7,0)-MAX((AA$7+4)-$F728,0),0)*$B728,"")</f>
        <v/>
      </c>
      <c r="AB728" s="11" t="str">
        <f aca="false">IF(AND($B728&lt;&gt;"",$E728&lt;&gt;"",$F728&lt;&gt;"",AB$7&lt;&gt;""),MAX(NETWORKDAYS(AB$7,AB$7+6)-MAX($E728-AB$7,0)-MAX((AB$7+4)-$F728,0),0)*$B728,"")</f>
        <v/>
      </c>
      <c r="AC728" s="11" t="str">
        <f aca="false">IF(AND($B728&lt;&gt;"",$E728&lt;&gt;"",$F728&lt;&gt;"",AC$7&lt;&gt;""),MAX(NETWORKDAYS(AC$7,AC$7+6)-MAX($E728-AC$7,0)-MAX((AC$7+4)-$F728,0),0)*$B728,"")</f>
        <v/>
      </c>
      <c r="AD728" s="11" t="str">
        <f aca="false">IF(AND($B728&lt;&gt;"",$E728&lt;&gt;"",$F728&lt;&gt;"",AD$7&lt;&gt;""),MAX(NETWORKDAYS(AD$7,AD$7+6)-MAX($E728-AD$7,0)-MAX((AD$7+4)-$F728,0),0)*$B728,"")</f>
        <v/>
      </c>
      <c r="AE728" s="11" t="str">
        <f aca="false">IF(AND($B728&lt;&gt;"",$E728&lt;&gt;"",$F728&lt;&gt;"",AE$7&lt;&gt;""),MAX(NETWORKDAYS(AE$7,AE$7+6)-MAX($E728-AE$7,0)-MAX((AE$7+4)-$F728,0),0)*$B728,"")</f>
        <v/>
      </c>
      <c r="AF728" s="11" t="str">
        <f aca="false">IF(AND($B728&lt;&gt;"",$E728&lt;&gt;"",$F728&lt;&gt;"",AF$7&lt;&gt;""),MAX(NETWORKDAYS(AF$7,AF$7+6)-MAX($E728-AF$7,0)-MAX((AF$7+4)-$F728,0),0)*$B728,"")</f>
        <v/>
      </c>
      <c r="AG728" s="11" t="str">
        <f aca="false">IF(AND($B728&lt;&gt;"",$E728&lt;&gt;"",$F728&lt;&gt;"",AG$7&lt;&gt;""),MAX(NETWORKDAYS(AG$7,AG$7+6)-MAX($E728-AG$7,0)-MAX((AG$7+4)-$F728,0),0)*$B728,"")</f>
        <v/>
      </c>
      <c r="AH728" s="11" t="str">
        <f aca="false">IF(AND($B728&lt;&gt;"",$E728&lt;&gt;"",$F728&lt;&gt;"",AH$7&lt;&gt;""),MAX(NETWORKDAYS(AH$7,AH$7+6)-MAX($E728-AH$7,0)-MAX((AH$7+4)-$F728,0),0)*$B728,"")</f>
        <v/>
      </c>
      <c r="AI728" s="11" t="str">
        <f aca="false">IF(AND($B728&lt;&gt;"",$E728&lt;&gt;"",$F728&lt;&gt;"",AI$7&lt;&gt;""),MAX(NETWORKDAYS(AI$7,AI$7+6)-MAX($E728-AI$7,0)-MAX((AI$7+4)-$F728,0),0)*$B728,"")</f>
        <v/>
      </c>
      <c r="AJ728" s="11" t="str">
        <f aca="false">IF(AND($B728&lt;&gt;"",$E728&lt;&gt;"",$F728&lt;&gt;"",AJ$7&lt;&gt;""),MAX(NETWORKDAYS(AJ$7,AJ$7+6)-MAX($E728-AJ$7,0)-MAX((AJ$7+4)-$F728,0),0)*$B728,"")</f>
        <v/>
      </c>
      <c r="AK728" s="11" t="str">
        <f aca="false">IF(AND($B728&lt;&gt;"",$E728&lt;&gt;"",$F728&lt;&gt;"",AK$7&lt;&gt;""),MAX(NETWORKDAYS(AK$7,AK$7+6)-MAX($E728-AK$7,0)-MAX((AK$7+4)-$F728,0),0)*$B728,"")</f>
        <v/>
      </c>
      <c r="AL728" s="11" t="str">
        <f aca="false">IF(AND($B728&lt;&gt;"",$E728&lt;&gt;"",$F728&lt;&gt;"",AL$7&lt;&gt;""),MAX(NETWORKDAYS(AL$7,AL$7+6)-MAX($E728-AL$7,0)-MAX((AL$7+4)-$F728,0),0)*$B728,"")</f>
        <v/>
      </c>
      <c r="AM728" s="11" t="str">
        <f aca="false">IF(AND($B728&lt;&gt;"",$E728&lt;&gt;"",$F728&lt;&gt;"",AM$7&lt;&gt;""),MAX(NETWORKDAYS(AM$7,AM$7+6)-MAX($E728-AM$7,0)-MAX((AM$7+4)-$F728,0),0)*$B728,"")</f>
        <v/>
      </c>
      <c r="AN728" s="11" t="str">
        <f aca="false">IF(AND($B728&lt;&gt;"",$E728&lt;&gt;"",$F728&lt;&gt;"",AN$7&lt;&gt;""),MAX(NETWORKDAYS(AN$7,AN$7+6)-MAX($E728-AN$7,0)-MAX((AN$7+4)-$F728,0),0)*$B728,"")</f>
        <v/>
      </c>
      <c r="AO728" s="11" t="str">
        <f aca="false">IF(AND($B728&lt;&gt;"",$E728&lt;&gt;"",$F728&lt;&gt;"",AO$7&lt;&gt;""),MAX(NETWORKDAYS(AO$7,AO$7+6)-MAX($E728-AO$7,0)-MAX((AO$7+4)-$F728,0),0)*$B728,"")</f>
        <v/>
      </c>
      <c r="AP728" s="11" t="str">
        <f aca="false">IF(AND($B728&lt;&gt;"",$E728&lt;&gt;"",$F728&lt;&gt;"",AP$7&lt;&gt;""),MAX(NETWORKDAYS(AP$7,AP$7+6)-MAX($E728-AP$7,0)-MAX((AP$7+4)-$F728,0),0)*$B728,"")</f>
        <v/>
      </c>
      <c r="AQ728" s="11" t="str">
        <f aca="false">IF(AND($B728&lt;&gt;"",$E728&lt;&gt;"",$F728&lt;&gt;"",AQ$7&lt;&gt;""),MAX(NETWORKDAYS(AQ$7,AQ$7+6)-MAX($E728-AQ$7,0)-MAX((AQ$7+4)-$F728,0),0)*$B728,"")</f>
        <v/>
      </c>
      <c r="AR728" s="11" t="str">
        <f aca="false">IF(AND($B728&lt;&gt;"",$E728&lt;&gt;"",$F728&lt;&gt;"",AR$7&lt;&gt;""),MAX(NETWORKDAYS(AR$7,AR$7+6)-MAX($E728-AR$7,0)-MAX((AR$7+4)-$F728,0),0)*$B728,"")</f>
        <v/>
      </c>
      <c r="AS728" s="11" t="str">
        <f aca="false">IF(AND($B728&lt;&gt;"",$E728&lt;&gt;"",$F728&lt;&gt;"",AS$7&lt;&gt;""),MAX(NETWORKDAYS(AS$7,AS$7+6)-MAX($E728-AS$7,0)-MAX((AS$7+4)-$F728,0),0)*$B728,"")</f>
        <v/>
      </c>
      <c r="AT728" s="11" t="str">
        <f aca="false">IF(AND($B728&lt;&gt;"",$E728&lt;&gt;"",$F728&lt;&gt;"",AT$7&lt;&gt;""),MAX(NETWORKDAYS(AT$7,AT$7+6)-MAX($E728-AT$7,0)-MAX((AT$7+4)-$F728,0),0)*$B728,"")</f>
        <v/>
      </c>
      <c r="AU728" s="11" t="str">
        <f aca="false">IF(AND($B728&lt;&gt;"",$E728&lt;&gt;"",$F728&lt;&gt;"",AU$7&lt;&gt;""),MAX(NETWORKDAYS(AU$7,AU$7+6)-MAX($E728-AU$7,0)-MAX((AU$7+4)-$F728,0),0)*$B728,"")</f>
        <v/>
      </c>
      <c r="AV728" s="11" t="str">
        <f aca="false">IF(AND($B728&lt;&gt;"",$E728&lt;&gt;"",$F728&lt;&gt;"",AV$7&lt;&gt;""),MAX(NETWORKDAYS(AV$7,AV$7+6)-MAX($E728-AV$7,0)-MAX((AV$7+4)-$F728,0),0)*$B728,"")</f>
        <v/>
      </c>
      <c r="AW728" s="11" t="str">
        <f aca="false">IF(AND($B728&lt;&gt;"",$E728&lt;&gt;"",$F728&lt;&gt;"",AW$7&lt;&gt;""),MAX(NETWORKDAYS(AW$7,AW$7+6)-MAX($E728-AW$7,0)-MAX((AW$7+4)-$F728,0),0)*$B728,"")</f>
        <v/>
      </c>
      <c r="AX728" s="11" t="str">
        <f aca="false">IF(AND($B728&lt;&gt;"",$E728&lt;&gt;"",$F728&lt;&gt;"",AX$7&lt;&gt;""),MAX(NETWORKDAYS(AX$7,AX$7+6)-MAX($E728-AX$7,0)-MAX((AX$7+4)-$F728,0),0)*$B728,"")</f>
        <v/>
      </c>
      <c r="AY728" s="11" t="str">
        <f aca="false">IF(AND($B728&lt;&gt;"",$E728&lt;&gt;"",$F728&lt;&gt;"",AY$7&lt;&gt;""),MAX(NETWORKDAYS(AY$7,AY$7+6)-MAX($E728-AY$7,0)-MAX((AY$7+4)-$F728,0),0)*$B728,"")</f>
        <v/>
      </c>
      <c r="AZ728" s="11" t="str">
        <f aca="false">IF(AND($B728&lt;&gt;"",$E728&lt;&gt;"",$F728&lt;&gt;"",AZ$7&lt;&gt;""),MAX(NETWORKDAYS(AZ$7,AZ$7+6)-MAX($E728-AZ$7,0)-MAX((AZ$7+4)-$F728,0),0)*$B728,"")</f>
        <v/>
      </c>
      <c r="BA728" s="11" t="str">
        <f aca="false">IF(AND($B728&lt;&gt;"",$E728&lt;&gt;"",$F728&lt;&gt;"",BA$7&lt;&gt;""),MAX(NETWORKDAYS(BA$7,BA$7+6)-MAX($E728-BA$7,0)-MAX((BA$7+4)-$F728,0),0)*$B728,"")</f>
        <v/>
      </c>
      <c r="BB728" s="11" t="str">
        <f aca="false">IF(AND($B728&lt;&gt;"",$E728&lt;&gt;"",$F728&lt;&gt;"",BB$7&lt;&gt;""),MAX(NETWORKDAYS(BB$7,BB$7+6)-MAX($E728-BB$7,0)-MAX((BB$7+4)-$F728,0),0)*$B728,"")</f>
        <v/>
      </c>
      <c r="BC728" s="11" t="str">
        <f aca="false">IF(AND($B728&lt;&gt;"",$E728&lt;&gt;"",$F728&lt;&gt;"",BC$7&lt;&gt;""),MAX(NETWORKDAYS(BC$7,BC$7+6)-MAX($E728-BC$7,0)-MAX((BC$7+4)-$F728,0),0)*$B728,"")</f>
        <v/>
      </c>
      <c r="BD728" s="11" t="str">
        <f aca="false">IF(AND($B728&lt;&gt;"",$E728&lt;&gt;"",$F728&lt;&gt;"",BD$7&lt;&gt;""),MAX(NETWORKDAYS(BD$7,BD$7+6)-MAX($E728-BD$7,0)-MAX((BD$7+4)-$F728,0),0)*$B728,"")</f>
        <v/>
      </c>
      <c r="BE728" s="11" t="str">
        <f aca="false">IF(AND($B728&lt;&gt;"",$E728&lt;&gt;"",$F728&lt;&gt;"",BE$7&lt;&gt;""),MAX(NETWORKDAYS(BE$7,BE$7+6)-MAX($E728-BE$7,0)-MAX((BE$7+4)-$F728,0),0)*$B728,"")</f>
        <v/>
      </c>
      <c r="BF728" s="11" t="str">
        <f aca="false">IF(AND($B728&lt;&gt;"",$E728&lt;&gt;"",$F728&lt;&gt;"",BF$7&lt;&gt;""),MAX(NETWORKDAYS(BF$7,BF$7+6)-MAX($E728-BF$7,0)-MAX((BF$7+4)-$F728,0),0)*$B728,"")</f>
        <v/>
      </c>
      <c r="BG728" s="11" t="str">
        <f aca="false">IF(AND($B728&lt;&gt;"",$E728&lt;&gt;"",$F728&lt;&gt;"",BG$7&lt;&gt;""),MAX(NETWORKDAYS(BG$7,BG$7+6)-MAX($E728-BG$7,0)-MAX((BG$7+4)-$F728,0),0)*$B728,"")</f>
        <v/>
      </c>
      <c r="BH728" s="11" t="str">
        <f aca="false">IF(AND($B728&lt;&gt;"",$E728&lt;&gt;"",$F728&lt;&gt;"",BH$7&lt;&gt;""),MAX(NETWORKDAYS(BH$7,BH$7+6)-MAX($E728-BH$7,0)-MAX((BH$7+4)-$F728,0),0)*$B728,"")</f>
        <v/>
      </c>
      <c r="BI728" s="11" t="str">
        <f aca="false">IF(AND($B728&lt;&gt;"",$E728&lt;&gt;"",$F728&lt;&gt;"",BI$7&lt;&gt;""),MAX(NETWORKDAYS(BI$7,BI$7+6)-MAX($E728-BI$7,0)-MAX((BI$7+4)-$F728,0),0)*$B728,"")</f>
        <v/>
      </c>
      <c r="BJ728" s="11" t="str">
        <f aca="false">IF(AND($B728&lt;&gt;"",$E728&lt;&gt;"",$F728&lt;&gt;"",BJ$7&lt;&gt;""),MAX(NETWORKDAYS(BJ$7,BJ$7+6)-MAX($E728-BJ$7,0)-MAX((BJ$7+4)-$F728,0),0)*$B728,"")</f>
        <v/>
      </c>
      <c r="BK728" s="11" t="str">
        <f aca="false">IF(AND($B728&lt;&gt;"",$E728&lt;&gt;"",$F728&lt;&gt;"",BK$7&lt;&gt;""),MAX(NETWORKDAYS(BK$7,BK$7+6)-MAX($E728-BK$7,0)-MAX((BK$7+4)-$F728,0),0)*$B728,"")</f>
        <v/>
      </c>
      <c r="BL728" s="11" t="str">
        <f aca="false">IF(AND($B728&lt;&gt;"",$E728&lt;&gt;"",$F728&lt;&gt;"",BL$7&lt;&gt;""),MAX(NETWORKDAYS(BL$7,BL$7+6)-MAX($E728-BL$7,0)-MAX((BL$7+4)-$F728,0),0)*$B728,"")</f>
        <v/>
      </c>
      <c r="BM728" s="11" t="str">
        <f aca="false">IF(AND($B728&lt;&gt;"",$E728&lt;&gt;"",$F728&lt;&gt;"",BM$7&lt;&gt;""),MAX(NETWORKDAYS(BM$7,BM$7+6)-MAX($E728-BM$7,0)-MAX((BM$7+4)-$F728,0),0)*$B728,"")</f>
        <v/>
      </c>
      <c r="BN728" s="11" t="str">
        <f aca="false">IF(AND($B728&lt;&gt;"",$E728&lt;&gt;"",$F728&lt;&gt;"",BN$7&lt;&gt;""),MAX(NETWORKDAYS(BN$7,BN$7+6)-MAX($E728-BN$7,0)-MAX((BN$7+4)-$F728,0),0)*$B728,"")</f>
        <v/>
      </c>
      <c r="BO728" s="11" t="str">
        <f aca="false">IF(AND($B728&lt;&gt;"",$E728&lt;&gt;"",$F728&lt;&gt;"",BO$7&lt;&gt;""),MAX(NETWORKDAYS(BO$7,BO$7+6)-MAX($E728-BO$7,0)-MAX((BO$7+4)-$F728,0),0)*$B728,"")</f>
        <v/>
      </c>
      <c r="BP728" s="11" t="str">
        <f aca="false">IF(AND($B728&lt;&gt;"",$E728&lt;&gt;"",$F728&lt;&gt;"",BP$7&lt;&gt;""),MAX(NETWORKDAYS(BP$7,BP$7+6)-MAX($E728-BP$7,0)-MAX((BP$7+4)-$F728,0),0)*$B728,"")</f>
        <v/>
      </c>
      <c r="BQ728" s="11" t="str">
        <f aca="false">IF(AND($B728&lt;&gt;"",$E728&lt;&gt;"",$F728&lt;&gt;"",BQ$7&lt;&gt;""),MAX(NETWORKDAYS(BQ$7,BQ$7+6)-MAX($E728-BQ$7,0)-MAX((BQ$7+4)-$F728,0),0)*$B728,"")</f>
        <v/>
      </c>
      <c r="BR728" s="11" t="str">
        <f aca="false">IF(AND($B728&lt;&gt;"",$E728&lt;&gt;"",$F728&lt;&gt;"",BR$7&lt;&gt;""),MAX(NETWORKDAYS(BR$7,BR$7+6)-MAX($E728-BR$7,0)-MAX((BR$7+4)-$F728,0),0)*$B728,"")</f>
        <v/>
      </c>
      <c r="BS728" s="11" t="str">
        <f aca="false">IF(AND($B728&lt;&gt;"",$E728&lt;&gt;"",$F728&lt;&gt;"",BS$7&lt;&gt;""),MAX(NETWORKDAYS(BS$7,BS$7+6)-MAX($E728-BS$7,0)-MAX((BS$7+4)-$F728,0),0)*$B728,"")</f>
        <v/>
      </c>
      <c r="BT728" s="11" t="str">
        <f aca="false">IF(AND($B728&lt;&gt;"",$E728&lt;&gt;"",$F728&lt;&gt;"",BT$7&lt;&gt;""),MAX(NETWORKDAYS(BT$7,BT$7+6)-MAX($E728-BT$7,0)-MAX((BT$7+4)-$F728,0),0)*$B728,"")</f>
        <v/>
      </c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  <c r="JS728" s="11"/>
      <c r="JT728" s="11"/>
      <c r="JU728" s="11"/>
      <c r="JV728" s="11"/>
      <c r="JW728" s="11"/>
      <c r="JX728" s="11"/>
      <c r="JY728" s="11"/>
      <c r="JZ728" s="11"/>
      <c r="KA728" s="11"/>
      <c r="KB728" s="11"/>
      <c r="KC728" s="11"/>
      <c r="KD728" s="11"/>
      <c r="KE728" s="11"/>
      <c r="KF728" s="11"/>
      <c r="KG728" s="11"/>
      <c r="KH728" s="11"/>
      <c r="KI728" s="11"/>
      <c r="KJ728" s="11"/>
      <c r="KK728" s="11"/>
      <c r="KL728" s="11"/>
      <c r="KM728" s="11"/>
      <c r="KN728" s="11"/>
      <c r="KO728" s="11"/>
      <c r="KP728" s="11"/>
      <c r="KQ728" s="11"/>
      <c r="KR728" s="11"/>
      <c r="KS728" s="11"/>
      <c r="KT728" s="11"/>
      <c r="KU728" s="11"/>
      <c r="KV728" s="11"/>
      <c r="KW728" s="11"/>
      <c r="KX728" s="11"/>
      <c r="KY728" s="11"/>
      <c r="KZ728" s="11"/>
      <c r="LA728" s="11"/>
      <c r="LB728" s="11"/>
      <c r="LC728" s="11"/>
      <c r="LD728" s="11"/>
      <c r="LE728" s="11"/>
      <c r="LF728" s="11"/>
      <c r="LG728" s="11"/>
      <c r="LH728" s="11"/>
      <c r="LI728" s="11"/>
      <c r="LJ728" s="11"/>
      <c r="LK728" s="11"/>
      <c r="LL728" s="11"/>
      <c r="LM728" s="11"/>
      <c r="LN728" s="11"/>
      <c r="LO728" s="11"/>
      <c r="LP728" s="11"/>
      <c r="LQ728" s="11"/>
      <c r="LR728" s="11"/>
      <c r="LS728" s="11"/>
      <c r="LT728" s="11"/>
      <c r="LU728" s="11"/>
      <c r="LV728" s="11"/>
      <c r="LW728" s="11"/>
      <c r="LX728" s="11"/>
      <c r="LY728" s="11"/>
      <c r="LZ728" s="11"/>
      <c r="MA728" s="11"/>
      <c r="MB728" s="11"/>
      <c r="MC728" s="11"/>
      <c r="MD728" s="11"/>
      <c r="ME728" s="11"/>
      <c r="MF728" s="11"/>
    </row>
    <row r="729" customFormat="false" ht="12.8" hidden="false" customHeight="false" outlineLevel="0" collapsed="false">
      <c r="A729" s="1" t="str">
        <f aca="false">IF(taskList!J725&lt;&gt;"",taskList!J725,"")</f>
        <v/>
      </c>
      <c r="B729" s="9" t="str">
        <f aca="false">IF(AND(IF(taskList!M725&lt;&gt;"",TRUE()),IF(taskList!K725&lt;&gt;"",TRUE())),taskList!M725/taskList!K725,"")</f>
        <v/>
      </c>
      <c r="C729" s="9" t="str">
        <f aca="false">IF(taskList!B725&lt;&gt;"",taskList!B725,"")</f>
        <v/>
      </c>
      <c r="D729" s="9" t="str">
        <f aca="false">IF(taskList!E725&lt;&gt;"",taskList!E725,"")</f>
        <v/>
      </c>
      <c r="E729" s="4" t="str">
        <f aca="false">IF(taskList!F725&lt;&gt;"",taskList!F725,"")</f>
        <v/>
      </c>
      <c r="F729" s="4" t="str">
        <f aca="false">IF(taskList!G725&lt;&gt;"",taskList!G725,"")</f>
        <v/>
      </c>
      <c r="H729" s="11" t="str">
        <f aca="false">IF(AND($B729&lt;&gt;"",$E729&lt;&gt;"",$F729&lt;&gt;"",H$7&lt;&gt;""),MAX(NETWORKDAYS(H$7,H$7+6)-MAX($E729-H$7,0)-MAX((H$7+4)-$F729,0),0)*$B729,"")</f>
        <v/>
      </c>
      <c r="I729" s="11" t="str">
        <f aca="false">IF(AND($B729&lt;&gt;"",$E729&lt;&gt;"",$F729&lt;&gt;"",I$7&lt;&gt;""),MAX(NETWORKDAYS(I$7,I$7+6)-MAX($E729-I$7,0)-MAX((I$7+4)-$F729,0),0)*$B729,"")</f>
        <v/>
      </c>
      <c r="J729" s="11" t="str">
        <f aca="false">IF(AND($B729&lt;&gt;"",$E729&lt;&gt;"",$F729&lt;&gt;"",J$7&lt;&gt;""),MAX(NETWORKDAYS(J$7,J$7+6)-MAX($E729-J$7,0)-MAX((J$7+4)-$F729,0),0)*$B729,"")</f>
        <v/>
      </c>
      <c r="K729" s="11" t="str">
        <f aca="false">IF(AND($B729&lt;&gt;"",$E729&lt;&gt;"",$F729&lt;&gt;"",K$7&lt;&gt;""),MAX(NETWORKDAYS(K$7,K$7+6)-MAX($E729-K$7,0)-MAX((K$7+4)-$F729,0),0)*$B729,"")</f>
        <v/>
      </c>
      <c r="L729" s="11" t="str">
        <f aca="false">IF(AND($B729&lt;&gt;"",$E729&lt;&gt;"",$F729&lt;&gt;"",L$7&lt;&gt;""),MAX(NETWORKDAYS(L$7,L$7+6)-MAX($E729-L$7,0)-MAX((L$7+4)-$F729,0),0)*$B729,"")</f>
        <v/>
      </c>
      <c r="M729" s="11" t="str">
        <f aca="false">IF(AND($B729&lt;&gt;"",$E729&lt;&gt;"",$F729&lt;&gt;"",M$7&lt;&gt;""),MAX(NETWORKDAYS(M$7,M$7+6)-MAX($E729-M$7,0)-MAX((M$7+4)-$F729,0),0)*$B729,"")</f>
        <v/>
      </c>
      <c r="N729" s="11" t="str">
        <f aca="false">IF(AND($B729&lt;&gt;"",$E729&lt;&gt;"",$F729&lt;&gt;"",N$7&lt;&gt;""),MAX(NETWORKDAYS(N$7,N$7+6)-MAX($E729-N$7,0)-MAX((N$7+4)-$F729,0),0)*$B729,"")</f>
        <v/>
      </c>
      <c r="O729" s="11" t="str">
        <f aca="false">IF(AND($B729&lt;&gt;"",$E729&lt;&gt;"",$F729&lt;&gt;"",O$7&lt;&gt;""),MAX(NETWORKDAYS(O$7,O$7+6)-MAX($E729-O$7,0)-MAX((O$7+4)-$F729,0),0)*$B729,"")</f>
        <v/>
      </c>
      <c r="P729" s="11" t="str">
        <f aca="false">IF(AND($B729&lt;&gt;"",$E729&lt;&gt;"",$F729&lt;&gt;"",P$7&lt;&gt;""),MAX(NETWORKDAYS(P$7,P$7+6)-MAX($E729-P$7,0)-MAX((P$7+4)-$F729,0),0)*$B729,"")</f>
        <v/>
      </c>
      <c r="Q729" s="11" t="str">
        <f aca="false">IF(AND($B729&lt;&gt;"",$E729&lt;&gt;"",$F729&lt;&gt;"",Q$7&lt;&gt;""),MAX(NETWORKDAYS(Q$7,Q$7+6)-MAX($E729-Q$7,0)-MAX((Q$7+4)-$F729,0),0)*$B729,"")</f>
        <v/>
      </c>
      <c r="R729" s="11" t="str">
        <f aca="false">IF(AND($B729&lt;&gt;"",$E729&lt;&gt;"",$F729&lt;&gt;"",R$7&lt;&gt;""),MAX(NETWORKDAYS(R$7,R$7+6)-MAX($E729-R$7,0)-MAX((R$7+4)-$F729,0),0)*$B729,"")</f>
        <v/>
      </c>
      <c r="S729" s="11" t="str">
        <f aca="false">IF(AND($B729&lt;&gt;"",$E729&lt;&gt;"",$F729&lt;&gt;"",S$7&lt;&gt;""),MAX(NETWORKDAYS(S$7,S$7+6)-MAX($E729-S$7,0)-MAX((S$7+4)-$F729,0),0)*$B729,"")</f>
        <v/>
      </c>
      <c r="T729" s="11" t="str">
        <f aca="false">IF(AND($B729&lt;&gt;"",$E729&lt;&gt;"",$F729&lt;&gt;"",T$7&lt;&gt;""),MAX(NETWORKDAYS(T$7,T$7+6)-MAX($E729-T$7,0)-MAX((T$7+4)-$F729,0),0)*$B729,"")</f>
        <v/>
      </c>
      <c r="U729" s="11" t="str">
        <f aca="false">IF(AND($B729&lt;&gt;"",$E729&lt;&gt;"",$F729&lt;&gt;"",U$7&lt;&gt;""),MAX(NETWORKDAYS(U$7,U$7+6)-MAX($E729-U$7,0)-MAX((U$7+4)-$F729,0),0)*$B729,"")</f>
        <v/>
      </c>
      <c r="V729" s="11" t="str">
        <f aca="false">IF(AND($B729&lt;&gt;"",$E729&lt;&gt;"",$F729&lt;&gt;"",V$7&lt;&gt;""),MAX(NETWORKDAYS(V$7,V$7+6)-MAX($E729-V$7,0)-MAX((V$7+4)-$F729,0),0)*$B729,"")</f>
        <v/>
      </c>
      <c r="W729" s="11" t="str">
        <f aca="false">IF(AND($B729&lt;&gt;"",$E729&lt;&gt;"",$F729&lt;&gt;"",W$7&lt;&gt;""),MAX(NETWORKDAYS(W$7,W$7+6)-MAX($E729-W$7,0)-MAX((W$7+4)-$F729,0),0)*$B729,"")</f>
        <v/>
      </c>
      <c r="X729" s="11" t="str">
        <f aca="false">IF(AND($B729&lt;&gt;"",$E729&lt;&gt;"",$F729&lt;&gt;"",X$7&lt;&gt;""),MAX(NETWORKDAYS(X$7,X$7+6)-MAX($E729-X$7,0)-MAX((X$7+4)-$F729,0),0)*$B729,"")</f>
        <v/>
      </c>
      <c r="Y729" s="11" t="str">
        <f aca="false">IF(AND($B729&lt;&gt;"",$E729&lt;&gt;"",$F729&lt;&gt;"",Y$7&lt;&gt;""),MAX(NETWORKDAYS(Y$7,Y$7+6)-MAX($E729-Y$7,0)-MAX((Y$7+4)-$F729,0),0)*$B729,"")</f>
        <v/>
      </c>
      <c r="Z729" s="11" t="str">
        <f aca="false">IF(AND($B729&lt;&gt;"",$E729&lt;&gt;"",$F729&lt;&gt;"",Z$7&lt;&gt;""),MAX(NETWORKDAYS(Z$7,Z$7+6)-MAX($E729-Z$7,0)-MAX((Z$7+4)-$F729,0),0)*$B729,"")</f>
        <v/>
      </c>
      <c r="AA729" s="11" t="str">
        <f aca="false">IF(AND($B729&lt;&gt;"",$E729&lt;&gt;"",$F729&lt;&gt;"",AA$7&lt;&gt;""),MAX(NETWORKDAYS(AA$7,AA$7+6)-MAX($E729-AA$7,0)-MAX((AA$7+4)-$F729,0),0)*$B729,"")</f>
        <v/>
      </c>
      <c r="AB729" s="11" t="str">
        <f aca="false">IF(AND($B729&lt;&gt;"",$E729&lt;&gt;"",$F729&lt;&gt;"",AB$7&lt;&gt;""),MAX(NETWORKDAYS(AB$7,AB$7+6)-MAX($E729-AB$7,0)-MAX((AB$7+4)-$F729,0),0)*$B729,"")</f>
        <v/>
      </c>
      <c r="AC729" s="11" t="str">
        <f aca="false">IF(AND($B729&lt;&gt;"",$E729&lt;&gt;"",$F729&lt;&gt;"",AC$7&lt;&gt;""),MAX(NETWORKDAYS(AC$7,AC$7+6)-MAX($E729-AC$7,0)-MAX((AC$7+4)-$F729,0),0)*$B729,"")</f>
        <v/>
      </c>
      <c r="AD729" s="11" t="str">
        <f aca="false">IF(AND($B729&lt;&gt;"",$E729&lt;&gt;"",$F729&lt;&gt;"",AD$7&lt;&gt;""),MAX(NETWORKDAYS(AD$7,AD$7+6)-MAX($E729-AD$7,0)-MAX((AD$7+4)-$F729,0),0)*$B729,"")</f>
        <v/>
      </c>
      <c r="AE729" s="11" t="str">
        <f aca="false">IF(AND($B729&lt;&gt;"",$E729&lt;&gt;"",$F729&lt;&gt;"",AE$7&lt;&gt;""),MAX(NETWORKDAYS(AE$7,AE$7+6)-MAX($E729-AE$7,0)-MAX((AE$7+4)-$F729,0),0)*$B729,"")</f>
        <v/>
      </c>
      <c r="AF729" s="11" t="str">
        <f aca="false">IF(AND($B729&lt;&gt;"",$E729&lt;&gt;"",$F729&lt;&gt;"",AF$7&lt;&gt;""),MAX(NETWORKDAYS(AF$7,AF$7+6)-MAX($E729-AF$7,0)-MAX((AF$7+4)-$F729,0),0)*$B729,"")</f>
        <v/>
      </c>
      <c r="AG729" s="11" t="str">
        <f aca="false">IF(AND($B729&lt;&gt;"",$E729&lt;&gt;"",$F729&lt;&gt;"",AG$7&lt;&gt;""),MAX(NETWORKDAYS(AG$7,AG$7+6)-MAX($E729-AG$7,0)-MAX((AG$7+4)-$F729,0),0)*$B729,"")</f>
        <v/>
      </c>
      <c r="AH729" s="11" t="str">
        <f aca="false">IF(AND($B729&lt;&gt;"",$E729&lt;&gt;"",$F729&lt;&gt;"",AH$7&lt;&gt;""),MAX(NETWORKDAYS(AH$7,AH$7+6)-MAX($E729-AH$7,0)-MAX((AH$7+4)-$F729,0),0)*$B729,"")</f>
        <v/>
      </c>
      <c r="AI729" s="11" t="str">
        <f aca="false">IF(AND($B729&lt;&gt;"",$E729&lt;&gt;"",$F729&lt;&gt;"",AI$7&lt;&gt;""),MAX(NETWORKDAYS(AI$7,AI$7+6)-MAX($E729-AI$7,0)-MAX((AI$7+4)-$F729,0),0)*$B729,"")</f>
        <v/>
      </c>
      <c r="AJ729" s="11" t="str">
        <f aca="false">IF(AND($B729&lt;&gt;"",$E729&lt;&gt;"",$F729&lt;&gt;"",AJ$7&lt;&gt;""),MAX(NETWORKDAYS(AJ$7,AJ$7+6)-MAX($E729-AJ$7,0)-MAX((AJ$7+4)-$F729,0),0)*$B729,"")</f>
        <v/>
      </c>
      <c r="AK729" s="11" t="str">
        <f aca="false">IF(AND($B729&lt;&gt;"",$E729&lt;&gt;"",$F729&lt;&gt;"",AK$7&lt;&gt;""),MAX(NETWORKDAYS(AK$7,AK$7+6)-MAX($E729-AK$7,0)-MAX((AK$7+4)-$F729,0),0)*$B729,"")</f>
        <v/>
      </c>
      <c r="AL729" s="11" t="str">
        <f aca="false">IF(AND($B729&lt;&gt;"",$E729&lt;&gt;"",$F729&lt;&gt;"",AL$7&lt;&gt;""),MAX(NETWORKDAYS(AL$7,AL$7+6)-MAX($E729-AL$7,0)-MAX((AL$7+4)-$F729,0),0)*$B729,"")</f>
        <v/>
      </c>
      <c r="AM729" s="11" t="str">
        <f aca="false">IF(AND($B729&lt;&gt;"",$E729&lt;&gt;"",$F729&lt;&gt;"",AM$7&lt;&gt;""),MAX(NETWORKDAYS(AM$7,AM$7+6)-MAX($E729-AM$7,0)-MAX((AM$7+4)-$F729,0),0)*$B729,"")</f>
        <v/>
      </c>
      <c r="AN729" s="11" t="str">
        <f aca="false">IF(AND($B729&lt;&gt;"",$E729&lt;&gt;"",$F729&lt;&gt;"",AN$7&lt;&gt;""),MAX(NETWORKDAYS(AN$7,AN$7+6)-MAX($E729-AN$7,0)-MAX((AN$7+4)-$F729,0),0)*$B729,"")</f>
        <v/>
      </c>
      <c r="AO729" s="11" t="str">
        <f aca="false">IF(AND($B729&lt;&gt;"",$E729&lt;&gt;"",$F729&lt;&gt;"",AO$7&lt;&gt;""),MAX(NETWORKDAYS(AO$7,AO$7+6)-MAX($E729-AO$7,0)-MAX((AO$7+4)-$F729,0),0)*$B729,"")</f>
        <v/>
      </c>
      <c r="AP729" s="11" t="str">
        <f aca="false">IF(AND($B729&lt;&gt;"",$E729&lt;&gt;"",$F729&lt;&gt;"",AP$7&lt;&gt;""),MAX(NETWORKDAYS(AP$7,AP$7+6)-MAX($E729-AP$7,0)-MAX((AP$7+4)-$F729,0),0)*$B729,"")</f>
        <v/>
      </c>
      <c r="AQ729" s="11" t="str">
        <f aca="false">IF(AND($B729&lt;&gt;"",$E729&lt;&gt;"",$F729&lt;&gt;"",AQ$7&lt;&gt;""),MAX(NETWORKDAYS(AQ$7,AQ$7+6)-MAX($E729-AQ$7,0)-MAX((AQ$7+4)-$F729,0),0)*$B729,"")</f>
        <v/>
      </c>
      <c r="AR729" s="11" t="str">
        <f aca="false">IF(AND($B729&lt;&gt;"",$E729&lt;&gt;"",$F729&lt;&gt;"",AR$7&lt;&gt;""),MAX(NETWORKDAYS(AR$7,AR$7+6)-MAX($E729-AR$7,0)-MAX((AR$7+4)-$F729,0),0)*$B729,"")</f>
        <v/>
      </c>
      <c r="AS729" s="11" t="str">
        <f aca="false">IF(AND($B729&lt;&gt;"",$E729&lt;&gt;"",$F729&lt;&gt;"",AS$7&lt;&gt;""),MAX(NETWORKDAYS(AS$7,AS$7+6)-MAX($E729-AS$7,0)-MAX((AS$7+4)-$F729,0),0)*$B729,"")</f>
        <v/>
      </c>
      <c r="AT729" s="11" t="str">
        <f aca="false">IF(AND($B729&lt;&gt;"",$E729&lt;&gt;"",$F729&lt;&gt;"",AT$7&lt;&gt;""),MAX(NETWORKDAYS(AT$7,AT$7+6)-MAX($E729-AT$7,0)-MAX((AT$7+4)-$F729,0),0)*$B729,"")</f>
        <v/>
      </c>
      <c r="AU729" s="11" t="str">
        <f aca="false">IF(AND($B729&lt;&gt;"",$E729&lt;&gt;"",$F729&lt;&gt;"",AU$7&lt;&gt;""),MAX(NETWORKDAYS(AU$7,AU$7+6)-MAX($E729-AU$7,0)-MAX((AU$7+4)-$F729,0),0)*$B729,"")</f>
        <v/>
      </c>
      <c r="AV729" s="11" t="str">
        <f aca="false">IF(AND($B729&lt;&gt;"",$E729&lt;&gt;"",$F729&lt;&gt;"",AV$7&lt;&gt;""),MAX(NETWORKDAYS(AV$7,AV$7+6)-MAX($E729-AV$7,0)-MAX((AV$7+4)-$F729,0),0)*$B729,"")</f>
        <v/>
      </c>
      <c r="AW729" s="11" t="str">
        <f aca="false">IF(AND($B729&lt;&gt;"",$E729&lt;&gt;"",$F729&lt;&gt;"",AW$7&lt;&gt;""),MAX(NETWORKDAYS(AW$7,AW$7+6)-MAX($E729-AW$7,0)-MAX((AW$7+4)-$F729,0),0)*$B729,"")</f>
        <v/>
      </c>
      <c r="AX729" s="11" t="str">
        <f aca="false">IF(AND($B729&lt;&gt;"",$E729&lt;&gt;"",$F729&lt;&gt;"",AX$7&lt;&gt;""),MAX(NETWORKDAYS(AX$7,AX$7+6)-MAX($E729-AX$7,0)-MAX((AX$7+4)-$F729,0),0)*$B729,"")</f>
        <v/>
      </c>
      <c r="AY729" s="11" t="str">
        <f aca="false">IF(AND($B729&lt;&gt;"",$E729&lt;&gt;"",$F729&lt;&gt;"",AY$7&lt;&gt;""),MAX(NETWORKDAYS(AY$7,AY$7+6)-MAX($E729-AY$7,0)-MAX((AY$7+4)-$F729,0),0)*$B729,"")</f>
        <v/>
      </c>
      <c r="AZ729" s="11" t="str">
        <f aca="false">IF(AND($B729&lt;&gt;"",$E729&lt;&gt;"",$F729&lt;&gt;"",AZ$7&lt;&gt;""),MAX(NETWORKDAYS(AZ$7,AZ$7+6)-MAX($E729-AZ$7,0)-MAX((AZ$7+4)-$F729,0),0)*$B729,"")</f>
        <v/>
      </c>
      <c r="BA729" s="11" t="str">
        <f aca="false">IF(AND($B729&lt;&gt;"",$E729&lt;&gt;"",$F729&lt;&gt;"",BA$7&lt;&gt;""),MAX(NETWORKDAYS(BA$7,BA$7+6)-MAX($E729-BA$7,0)-MAX((BA$7+4)-$F729,0),0)*$B729,"")</f>
        <v/>
      </c>
      <c r="BB729" s="11" t="str">
        <f aca="false">IF(AND($B729&lt;&gt;"",$E729&lt;&gt;"",$F729&lt;&gt;"",BB$7&lt;&gt;""),MAX(NETWORKDAYS(BB$7,BB$7+6)-MAX($E729-BB$7,0)-MAX((BB$7+4)-$F729,0),0)*$B729,"")</f>
        <v/>
      </c>
      <c r="BC729" s="11" t="str">
        <f aca="false">IF(AND($B729&lt;&gt;"",$E729&lt;&gt;"",$F729&lt;&gt;"",BC$7&lt;&gt;""),MAX(NETWORKDAYS(BC$7,BC$7+6)-MAX($E729-BC$7,0)-MAX((BC$7+4)-$F729,0),0)*$B729,"")</f>
        <v/>
      </c>
      <c r="BD729" s="11" t="str">
        <f aca="false">IF(AND($B729&lt;&gt;"",$E729&lt;&gt;"",$F729&lt;&gt;"",BD$7&lt;&gt;""),MAX(NETWORKDAYS(BD$7,BD$7+6)-MAX($E729-BD$7,0)-MAX((BD$7+4)-$F729,0),0)*$B729,"")</f>
        <v/>
      </c>
      <c r="BE729" s="11" t="str">
        <f aca="false">IF(AND($B729&lt;&gt;"",$E729&lt;&gt;"",$F729&lt;&gt;"",BE$7&lt;&gt;""),MAX(NETWORKDAYS(BE$7,BE$7+6)-MAX($E729-BE$7,0)-MAX((BE$7+4)-$F729,0),0)*$B729,"")</f>
        <v/>
      </c>
      <c r="BF729" s="11" t="str">
        <f aca="false">IF(AND($B729&lt;&gt;"",$E729&lt;&gt;"",$F729&lt;&gt;"",BF$7&lt;&gt;""),MAX(NETWORKDAYS(BF$7,BF$7+6)-MAX($E729-BF$7,0)-MAX((BF$7+4)-$F729,0),0)*$B729,"")</f>
        <v/>
      </c>
      <c r="BG729" s="11" t="str">
        <f aca="false">IF(AND($B729&lt;&gt;"",$E729&lt;&gt;"",$F729&lt;&gt;"",BG$7&lt;&gt;""),MAX(NETWORKDAYS(BG$7,BG$7+6)-MAX($E729-BG$7,0)-MAX((BG$7+4)-$F729,0),0)*$B729,"")</f>
        <v/>
      </c>
      <c r="BH729" s="11" t="str">
        <f aca="false">IF(AND($B729&lt;&gt;"",$E729&lt;&gt;"",$F729&lt;&gt;"",BH$7&lt;&gt;""),MAX(NETWORKDAYS(BH$7,BH$7+6)-MAX($E729-BH$7,0)-MAX((BH$7+4)-$F729,0),0)*$B729,"")</f>
        <v/>
      </c>
      <c r="BI729" s="11" t="str">
        <f aca="false">IF(AND($B729&lt;&gt;"",$E729&lt;&gt;"",$F729&lt;&gt;"",BI$7&lt;&gt;""),MAX(NETWORKDAYS(BI$7,BI$7+6)-MAX($E729-BI$7,0)-MAX((BI$7+4)-$F729,0),0)*$B729,"")</f>
        <v/>
      </c>
      <c r="BJ729" s="11" t="str">
        <f aca="false">IF(AND($B729&lt;&gt;"",$E729&lt;&gt;"",$F729&lt;&gt;"",BJ$7&lt;&gt;""),MAX(NETWORKDAYS(BJ$7,BJ$7+6)-MAX($E729-BJ$7,0)-MAX((BJ$7+4)-$F729,0),0)*$B729,"")</f>
        <v/>
      </c>
      <c r="BK729" s="11" t="str">
        <f aca="false">IF(AND($B729&lt;&gt;"",$E729&lt;&gt;"",$F729&lt;&gt;"",BK$7&lt;&gt;""),MAX(NETWORKDAYS(BK$7,BK$7+6)-MAX($E729-BK$7,0)-MAX((BK$7+4)-$F729,0),0)*$B729,"")</f>
        <v/>
      </c>
      <c r="BL729" s="11" t="str">
        <f aca="false">IF(AND($B729&lt;&gt;"",$E729&lt;&gt;"",$F729&lt;&gt;"",BL$7&lt;&gt;""),MAX(NETWORKDAYS(BL$7,BL$7+6)-MAX($E729-BL$7,0)-MAX((BL$7+4)-$F729,0),0)*$B729,"")</f>
        <v/>
      </c>
      <c r="BM729" s="11" t="str">
        <f aca="false">IF(AND($B729&lt;&gt;"",$E729&lt;&gt;"",$F729&lt;&gt;"",BM$7&lt;&gt;""),MAX(NETWORKDAYS(BM$7,BM$7+6)-MAX($E729-BM$7,0)-MAX((BM$7+4)-$F729,0),0)*$B729,"")</f>
        <v/>
      </c>
      <c r="BN729" s="11" t="str">
        <f aca="false">IF(AND($B729&lt;&gt;"",$E729&lt;&gt;"",$F729&lt;&gt;"",BN$7&lt;&gt;""),MAX(NETWORKDAYS(BN$7,BN$7+6)-MAX($E729-BN$7,0)-MAX((BN$7+4)-$F729,0),0)*$B729,"")</f>
        <v/>
      </c>
      <c r="BO729" s="11" t="str">
        <f aca="false">IF(AND($B729&lt;&gt;"",$E729&lt;&gt;"",$F729&lt;&gt;"",BO$7&lt;&gt;""),MAX(NETWORKDAYS(BO$7,BO$7+6)-MAX($E729-BO$7,0)-MAX((BO$7+4)-$F729,0),0)*$B729,"")</f>
        <v/>
      </c>
      <c r="BP729" s="11" t="str">
        <f aca="false">IF(AND($B729&lt;&gt;"",$E729&lt;&gt;"",$F729&lt;&gt;"",BP$7&lt;&gt;""),MAX(NETWORKDAYS(BP$7,BP$7+6)-MAX($E729-BP$7,0)-MAX((BP$7+4)-$F729,0),0)*$B729,"")</f>
        <v/>
      </c>
      <c r="BQ729" s="11" t="str">
        <f aca="false">IF(AND($B729&lt;&gt;"",$E729&lt;&gt;"",$F729&lt;&gt;"",BQ$7&lt;&gt;""),MAX(NETWORKDAYS(BQ$7,BQ$7+6)-MAX($E729-BQ$7,0)-MAX((BQ$7+4)-$F729,0),0)*$B729,"")</f>
        <v/>
      </c>
      <c r="BR729" s="11" t="str">
        <f aca="false">IF(AND($B729&lt;&gt;"",$E729&lt;&gt;"",$F729&lt;&gt;"",BR$7&lt;&gt;""),MAX(NETWORKDAYS(BR$7,BR$7+6)-MAX($E729-BR$7,0)-MAX((BR$7+4)-$F729,0),0)*$B729,"")</f>
        <v/>
      </c>
      <c r="BS729" s="11" t="str">
        <f aca="false">IF(AND($B729&lt;&gt;"",$E729&lt;&gt;"",$F729&lt;&gt;"",BS$7&lt;&gt;""),MAX(NETWORKDAYS(BS$7,BS$7+6)-MAX($E729-BS$7,0)-MAX((BS$7+4)-$F729,0),0)*$B729,"")</f>
        <v/>
      </c>
      <c r="BT729" s="11" t="str">
        <f aca="false">IF(AND($B729&lt;&gt;"",$E729&lt;&gt;"",$F729&lt;&gt;"",BT$7&lt;&gt;""),MAX(NETWORKDAYS(BT$7,BT$7+6)-MAX($E729-BT$7,0)-MAX((BT$7+4)-$F729,0),0)*$B729,"")</f>
        <v/>
      </c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  <c r="JG729" s="11"/>
      <c r="JH729" s="11"/>
      <c r="JI729" s="11"/>
      <c r="JJ729" s="11"/>
      <c r="JK729" s="11"/>
      <c r="JL729" s="11"/>
      <c r="JM729" s="11"/>
      <c r="JN729" s="11"/>
      <c r="JO729" s="11"/>
      <c r="JP729" s="11"/>
      <c r="JQ729" s="11"/>
      <c r="JR729" s="11"/>
      <c r="JS729" s="11"/>
      <c r="JT729" s="11"/>
      <c r="JU729" s="11"/>
      <c r="JV729" s="11"/>
      <c r="JW729" s="11"/>
      <c r="JX729" s="11"/>
      <c r="JY729" s="11"/>
      <c r="JZ729" s="11"/>
      <c r="KA729" s="11"/>
      <c r="KB729" s="11"/>
      <c r="KC729" s="11"/>
      <c r="KD729" s="11"/>
      <c r="KE729" s="11"/>
      <c r="KF729" s="11"/>
      <c r="KG729" s="11"/>
      <c r="KH729" s="11"/>
      <c r="KI729" s="11"/>
      <c r="KJ729" s="11"/>
      <c r="KK729" s="11"/>
      <c r="KL729" s="11"/>
      <c r="KM729" s="11"/>
      <c r="KN729" s="11"/>
      <c r="KO729" s="11"/>
      <c r="KP729" s="11"/>
      <c r="KQ729" s="11"/>
      <c r="KR729" s="11"/>
      <c r="KS729" s="11"/>
      <c r="KT729" s="11"/>
      <c r="KU729" s="11"/>
      <c r="KV729" s="11"/>
      <c r="KW729" s="11"/>
      <c r="KX729" s="11"/>
      <c r="KY729" s="11"/>
      <c r="KZ729" s="11"/>
      <c r="LA729" s="11"/>
      <c r="LB729" s="11"/>
      <c r="LC729" s="11"/>
      <c r="LD729" s="11"/>
      <c r="LE729" s="11"/>
      <c r="LF729" s="11"/>
      <c r="LG729" s="11"/>
      <c r="LH729" s="11"/>
      <c r="LI729" s="11"/>
      <c r="LJ729" s="11"/>
      <c r="LK729" s="11"/>
      <c r="LL729" s="11"/>
      <c r="LM729" s="11"/>
      <c r="LN729" s="11"/>
      <c r="LO729" s="11"/>
      <c r="LP729" s="11"/>
      <c r="LQ729" s="11"/>
      <c r="LR729" s="11"/>
      <c r="LS729" s="11"/>
      <c r="LT729" s="11"/>
      <c r="LU729" s="11"/>
      <c r="LV729" s="11"/>
      <c r="LW729" s="11"/>
      <c r="LX729" s="11"/>
      <c r="LY729" s="11"/>
      <c r="LZ729" s="11"/>
      <c r="MA729" s="11"/>
      <c r="MB729" s="11"/>
      <c r="MC729" s="11"/>
      <c r="MD729" s="11"/>
      <c r="ME729" s="11"/>
      <c r="MF729" s="11"/>
    </row>
    <row r="730" customFormat="false" ht="12.8" hidden="false" customHeight="false" outlineLevel="0" collapsed="false">
      <c r="A730" s="1" t="str">
        <f aca="false">IF(taskList!J726&lt;&gt;"",taskList!J726,"")</f>
        <v/>
      </c>
      <c r="B730" s="9" t="str">
        <f aca="false">IF(AND(IF(taskList!M726&lt;&gt;"",TRUE()),IF(taskList!K726&lt;&gt;"",TRUE())),taskList!M726/taskList!K726,"")</f>
        <v/>
      </c>
      <c r="C730" s="9" t="str">
        <f aca="false">IF(taskList!B726&lt;&gt;"",taskList!B726,"")</f>
        <v/>
      </c>
      <c r="D730" s="9" t="str">
        <f aca="false">IF(taskList!E726&lt;&gt;"",taskList!E726,"")</f>
        <v/>
      </c>
      <c r="E730" s="4" t="str">
        <f aca="false">IF(taskList!F726&lt;&gt;"",taskList!F726,"")</f>
        <v/>
      </c>
      <c r="F730" s="4" t="str">
        <f aca="false">IF(taskList!G726&lt;&gt;"",taskList!G726,"")</f>
        <v/>
      </c>
      <c r="H730" s="11" t="str">
        <f aca="false">IF(AND($B730&lt;&gt;"",$E730&lt;&gt;"",$F730&lt;&gt;"",H$7&lt;&gt;""),MAX(NETWORKDAYS(H$7,H$7+6)-MAX($E730-H$7,0)-MAX((H$7+4)-$F730,0),0)*$B730,"")</f>
        <v/>
      </c>
      <c r="I730" s="11" t="str">
        <f aca="false">IF(AND($B730&lt;&gt;"",$E730&lt;&gt;"",$F730&lt;&gt;"",I$7&lt;&gt;""),MAX(NETWORKDAYS(I$7,I$7+6)-MAX($E730-I$7,0)-MAX((I$7+4)-$F730,0),0)*$B730,"")</f>
        <v/>
      </c>
      <c r="J730" s="11" t="str">
        <f aca="false">IF(AND($B730&lt;&gt;"",$E730&lt;&gt;"",$F730&lt;&gt;"",J$7&lt;&gt;""),MAX(NETWORKDAYS(J$7,J$7+6)-MAX($E730-J$7,0)-MAX((J$7+4)-$F730,0),0)*$B730,"")</f>
        <v/>
      </c>
      <c r="K730" s="11" t="str">
        <f aca="false">IF(AND($B730&lt;&gt;"",$E730&lt;&gt;"",$F730&lt;&gt;"",K$7&lt;&gt;""),MAX(NETWORKDAYS(K$7,K$7+6)-MAX($E730-K$7,0)-MAX((K$7+4)-$F730,0),0)*$B730,"")</f>
        <v/>
      </c>
      <c r="L730" s="11" t="str">
        <f aca="false">IF(AND($B730&lt;&gt;"",$E730&lt;&gt;"",$F730&lt;&gt;"",L$7&lt;&gt;""),MAX(NETWORKDAYS(L$7,L$7+6)-MAX($E730-L$7,0)-MAX((L$7+4)-$F730,0),0)*$B730,"")</f>
        <v/>
      </c>
      <c r="M730" s="11" t="str">
        <f aca="false">IF(AND($B730&lt;&gt;"",$E730&lt;&gt;"",$F730&lt;&gt;"",M$7&lt;&gt;""),MAX(NETWORKDAYS(M$7,M$7+6)-MAX($E730-M$7,0)-MAX((M$7+4)-$F730,0),0)*$B730,"")</f>
        <v/>
      </c>
      <c r="N730" s="11" t="str">
        <f aca="false">IF(AND($B730&lt;&gt;"",$E730&lt;&gt;"",$F730&lt;&gt;"",N$7&lt;&gt;""),MAX(NETWORKDAYS(N$7,N$7+6)-MAX($E730-N$7,0)-MAX((N$7+4)-$F730,0),0)*$B730,"")</f>
        <v/>
      </c>
      <c r="O730" s="11" t="str">
        <f aca="false">IF(AND($B730&lt;&gt;"",$E730&lt;&gt;"",$F730&lt;&gt;"",O$7&lt;&gt;""),MAX(NETWORKDAYS(O$7,O$7+6)-MAX($E730-O$7,0)-MAX((O$7+4)-$F730,0),0)*$B730,"")</f>
        <v/>
      </c>
      <c r="P730" s="11" t="str">
        <f aca="false">IF(AND($B730&lt;&gt;"",$E730&lt;&gt;"",$F730&lt;&gt;"",P$7&lt;&gt;""),MAX(NETWORKDAYS(P$7,P$7+6)-MAX($E730-P$7,0)-MAX((P$7+4)-$F730,0),0)*$B730,"")</f>
        <v/>
      </c>
      <c r="Q730" s="11" t="str">
        <f aca="false">IF(AND($B730&lt;&gt;"",$E730&lt;&gt;"",$F730&lt;&gt;"",Q$7&lt;&gt;""),MAX(NETWORKDAYS(Q$7,Q$7+6)-MAX($E730-Q$7,0)-MAX((Q$7+4)-$F730,0),0)*$B730,"")</f>
        <v/>
      </c>
      <c r="R730" s="11" t="str">
        <f aca="false">IF(AND($B730&lt;&gt;"",$E730&lt;&gt;"",$F730&lt;&gt;"",R$7&lt;&gt;""),MAX(NETWORKDAYS(R$7,R$7+6)-MAX($E730-R$7,0)-MAX((R$7+4)-$F730,0),0)*$B730,"")</f>
        <v/>
      </c>
      <c r="S730" s="11" t="str">
        <f aca="false">IF(AND($B730&lt;&gt;"",$E730&lt;&gt;"",$F730&lt;&gt;"",S$7&lt;&gt;""),MAX(NETWORKDAYS(S$7,S$7+6)-MAX($E730-S$7,0)-MAX((S$7+4)-$F730,0),0)*$B730,"")</f>
        <v/>
      </c>
      <c r="T730" s="11" t="str">
        <f aca="false">IF(AND($B730&lt;&gt;"",$E730&lt;&gt;"",$F730&lt;&gt;"",T$7&lt;&gt;""),MAX(NETWORKDAYS(T$7,T$7+6)-MAX($E730-T$7,0)-MAX((T$7+4)-$F730,0),0)*$B730,"")</f>
        <v/>
      </c>
      <c r="U730" s="11" t="str">
        <f aca="false">IF(AND($B730&lt;&gt;"",$E730&lt;&gt;"",$F730&lt;&gt;"",U$7&lt;&gt;""),MAX(NETWORKDAYS(U$7,U$7+6)-MAX($E730-U$7,0)-MAX((U$7+4)-$F730,0),0)*$B730,"")</f>
        <v/>
      </c>
      <c r="V730" s="11" t="str">
        <f aca="false">IF(AND($B730&lt;&gt;"",$E730&lt;&gt;"",$F730&lt;&gt;"",V$7&lt;&gt;""),MAX(NETWORKDAYS(V$7,V$7+6)-MAX($E730-V$7,0)-MAX((V$7+4)-$F730,0),0)*$B730,"")</f>
        <v/>
      </c>
      <c r="W730" s="11" t="str">
        <f aca="false">IF(AND($B730&lt;&gt;"",$E730&lt;&gt;"",$F730&lt;&gt;"",W$7&lt;&gt;""),MAX(NETWORKDAYS(W$7,W$7+6)-MAX($E730-W$7,0)-MAX((W$7+4)-$F730,0),0)*$B730,"")</f>
        <v/>
      </c>
      <c r="X730" s="11" t="str">
        <f aca="false">IF(AND($B730&lt;&gt;"",$E730&lt;&gt;"",$F730&lt;&gt;"",X$7&lt;&gt;""),MAX(NETWORKDAYS(X$7,X$7+6)-MAX($E730-X$7,0)-MAX((X$7+4)-$F730,0),0)*$B730,"")</f>
        <v/>
      </c>
      <c r="Y730" s="11" t="str">
        <f aca="false">IF(AND($B730&lt;&gt;"",$E730&lt;&gt;"",$F730&lt;&gt;"",Y$7&lt;&gt;""),MAX(NETWORKDAYS(Y$7,Y$7+6)-MAX($E730-Y$7,0)-MAX((Y$7+4)-$F730,0),0)*$B730,"")</f>
        <v/>
      </c>
      <c r="Z730" s="11" t="str">
        <f aca="false">IF(AND($B730&lt;&gt;"",$E730&lt;&gt;"",$F730&lt;&gt;"",Z$7&lt;&gt;""),MAX(NETWORKDAYS(Z$7,Z$7+6)-MAX($E730-Z$7,0)-MAX((Z$7+4)-$F730,0),0)*$B730,"")</f>
        <v/>
      </c>
      <c r="AA730" s="11" t="str">
        <f aca="false">IF(AND($B730&lt;&gt;"",$E730&lt;&gt;"",$F730&lt;&gt;"",AA$7&lt;&gt;""),MAX(NETWORKDAYS(AA$7,AA$7+6)-MAX($E730-AA$7,0)-MAX((AA$7+4)-$F730,0),0)*$B730,"")</f>
        <v/>
      </c>
      <c r="AB730" s="11" t="str">
        <f aca="false">IF(AND($B730&lt;&gt;"",$E730&lt;&gt;"",$F730&lt;&gt;"",AB$7&lt;&gt;""),MAX(NETWORKDAYS(AB$7,AB$7+6)-MAX($E730-AB$7,0)-MAX((AB$7+4)-$F730,0),0)*$B730,"")</f>
        <v/>
      </c>
      <c r="AC730" s="11" t="str">
        <f aca="false">IF(AND($B730&lt;&gt;"",$E730&lt;&gt;"",$F730&lt;&gt;"",AC$7&lt;&gt;""),MAX(NETWORKDAYS(AC$7,AC$7+6)-MAX($E730-AC$7,0)-MAX((AC$7+4)-$F730,0),0)*$B730,"")</f>
        <v/>
      </c>
      <c r="AD730" s="11" t="str">
        <f aca="false">IF(AND($B730&lt;&gt;"",$E730&lt;&gt;"",$F730&lt;&gt;"",AD$7&lt;&gt;""),MAX(NETWORKDAYS(AD$7,AD$7+6)-MAX($E730-AD$7,0)-MAX((AD$7+4)-$F730,0),0)*$B730,"")</f>
        <v/>
      </c>
      <c r="AE730" s="11" t="str">
        <f aca="false">IF(AND($B730&lt;&gt;"",$E730&lt;&gt;"",$F730&lt;&gt;"",AE$7&lt;&gt;""),MAX(NETWORKDAYS(AE$7,AE$7+6)-MAX($E730-AE$7,0)-MAX((AE$7+4)-$F730,0),0)*$B730,"")</f>
        <v/>
      </c>
      <c r="AF730" s="11" t="str">
        <f aca="false">IF(AND($B730&lt;&gt;"",$E730&lt;&gt;"",$F730&lt;&gt;"",AF$7&lt;&gt;""),MAX(NETWORKDAYS(AF$7,AF$7+6)-MAX($E730-AF$7,0)-MAX((AF$7+4)-$F730,0),0)*$B730,"")</f>
        <v/>
      </c>
      <c r="AG730" s="11" t="str">
        <f aca="false">IF(AND($B730&lt;&gt;"",$E730&lt;&gt;"",$F730&lt;&gt;"",AG$7&lt;&gt;""),MAX(NETWORKDAYS(AG$7,AG$7+6)-MAX($E730-AG$7,0)-MAX((AG$7+4)-$F730,0),0)*$B730,"")</f>
        <v/>
      </c>
      <c r="AH730" s="11" t="str">
        <f aca="false">IF(AND($B730&lt;&gt;"",$E730&lt;&gt;"",$F730&lt;&gt;"",AH$7&lt;&gt;""),MAX(NETWORKDAYS(AH$7,AH$7+6)-MAX($E730-AH$7,0)-MAX((AH$7+4)-$F730,0),0)*$B730,"")</f>
        <v/>
      </c>
      <c r="AI730" s="11" t="str">
        <f aca="false">IF(AND($B730&lt;&gt;"",$E730&lt;&gt;"",$F730&lt;&gt;"",AI$7&lt;&gt;""),MAX(NETWORKDAYS(AI$7,AI$7+6)-MAX($E730-AI$7,0)-MAX((AI$7+4)-$F730,0),0)*$B730,"")</f>
        <v/>
      </c>
      <c r="AJ730" s="11" t="str">
        <f aca="false">IF(AND($B730&lt;&gt;"",$E730&lt;&gt;"",$F730&lt;&gt;"",AJ$7&lt;&gt;""),MAX(NETWORKDAYS(AJ$7,AJ$7+6)-MAX($E730-AJ$7,0)-MAX((AJ$7+4)-$F730,0),0)*$B730,"")</f>
        <v/>
      </c>
      <c r="AK730" s="11" t="str">
        <f aca="false">IF(AND($B730&lt;&gt;"",$E730&lt;&gt;"",$F730&lt;&gt;"",AK$7&lt;&gt;""),MAX(NETWORKDAYS(AK$7,AK$7+6)-MAX($E730-AK$7,0)-MAX((AK$7+4)-$F730,0),0)*$B730,"")</f>
        <v/>
      </c>
      <c r="AL730" s="11" t="str">
        <f aca="false">IF(AND($B730&lt;&gt;"",$E730&lt;&gt;"",$F730&lt;&gt;"",AL$7&lt;&gt;""),MAX(NETWORKDAYS(AL$7,AL$7+6)-MAX($E730-AL$7,0)-MAX((AL$7+4)-$F730,0),0)*$B730,"")</f>
        <v/>
      </c>
      <c r="AM730" s="11" t="str">
        <f aca="false">IF(AND($B730&lt;&gt;"",$E730&lt;&gt;"",$F730&lt;&gt;"",AM$7&lt;&gt;""),MAX(NETWORKDAYS(AM$7,AM$7+6)-MAX($E730-AM$7,0)-MAX((AM$7+4)-$F730,0),0)*$B730,"")</f>
        <v/>
      </c>
      <c r="AN730" s="11" t="str">
        <f aca="false">IF(AND($B730&lt;&gt;"",$E730&lt;&gt;"",$F730&lt;&gt;"",AN$7&lt;&gt;""),MAX(NETWORKDAYS(AN$7,AN$7+6)-MAX($E730-AN$7,0)-MAX((AN$7+4)-$F730,0),0)*$B730,"")</f>
        <v/>
      </c>
      <c r="AO730" s="11" t="str">
        <f aca="false">IF(AND($B730&lt;&gt;"",$E730&lt;&gt;"",$F730&lt;&gt;"",AO$7&lt;&gt;""),MAX(NETWORKDAYS(AO$7,AO$7+6)-MAX($E730-AO$7,0)-MAX((AO$7+4)-$F730,0),0)*$B730,"")</f>
        <v/>
      </c>
      <c r="AP730" s="11" t="str">
        <f aca="false">IF(AND($B730&lt;&gt;"",$E730&lt;&gt;"",$F730&lt;&gt;"",AP$7&lt;&gt;""),MAX(NETWORKDAYS(AP$7,AP$7+6)-MAX($E730-AP$7,0)-MAX((AP$7+4)-$F730,0),0)*$B730,"")</f>
        <v/>
      </c>
      <c r="AQ730" s="11" t="str">
        <f aca="false">IF(AND($B730&lt;&gt;"",$E730&lt;&gt;"",$F730&lt;&gt;"",AQ$7&lt;&gt;""),MAX(NETWORKDAYS(AQ$7,AQ$7+6)-MAX($E730-AQ$7,0)-MAX((AQ$7+4)-$F730,0),0)*$B730,"")</f>
        <v/>
      </c>
      <c r="AR730" s="11" t="str">
        <f aca="false">IF(AND($B730&lt;&gt;"",$E730&lt;&gt;"",$F730&lt;&gt;"",AR$7&lt;&gt;""),MAX(NETWORKDAYS(AR$7,AR$7+6)-MAX($E730-AR$7,0)-MAX((AR$7+4)-$F730,0),0)*$B730,"")</f>
        <v/>
      </c>
      <c r="AS730" s="11" t="str">
        <f aca="false">IF(AND($B730&lt;&gt;"",$E730&lt;&gt;"",$F730&lt;&gt;"",AS$7&lt;&gt;""),MAX(NETWORKDAYS(AS$7,AS$7+6)-MAX($E730-AS$7,0)-MAX((AS$7+4)-$F730,0),0)*$B730,"")</f>
        <v/>
      </c>
      <c r="AT730" s="11" t="str">
        <f aca="false">IF(AND($B730&lt;&gt;"",$E730&lt;&gt;"",$F730&lt;&gt;"",AT$7&lt;&gt;""),MAX(NETWORKDAYS(AT$7,AT$7+6)-MAX($E730-AT$7,0)-MAX((AT$7+4)-$F730,0),0)*$B730,"")</f>
        <v/>
      </c>
      <c r="AU730" s="11" t="str">
        <f aca="false">IF(AND($B730&lt;&gt;"",$E730&lt;&gt;"",$F730&lt;&gt;"",AU$7&lt;&gt;""),MAX(NETWORKDAYS(AU$7,AU$7+6)-MAX($E730-AU$7,0)-MAX((AU$7+4)-$F730,0),0)*$B730,"")</f>
        <v/>
      </c>
      <c r="AV730" s="11" t="str">
        <f aca="false">IF(AND($B730&lt;&gt;"",$E730&lt;&gt;"",$F730&lt;&gt;"",AV$7&lt;&gt;""),MAX(NETWORKDAYS(AV$7,AV$7+6)-MAX($E730-AV$7,0)-MAX((AV$7+4)-$F730,0),0)*$B730,"")</f>
        <v/>
      </c>
      <c r="AW730" s="11" t="str">
        <f aca="false">IF(AND($B730&lt;&gt;"",$E730&lt;&gt;"",$F730&lt;&gt;"",AW$7&lt;&gt;""),MAX(NETWORKDAYS(AW$7,AW$7+6)-MAX($E730-AW$7,0)-MAX((AW$7+4)-$F730,0),0)*$B730,"")</f>
        <v/>
      </c>
      <c r="AX730" s="11" t="str">
        <f aca="false">IF(AND($B730&lt;&gt;"",$E730&lt;&gt;"",$F730&lt;&gt;"",AX$7&lt;&gt;""),MAX(NETWORKDAYS(AX$7,AX$7+6)-MAX($E730-AX$7,0)-MAX((AX$7+4)-$F730,0),0)*$B730,"")</f>
        <v/>
      </c>
      <c r="AY730" s="11" t="str">
        <f aca="false">IF(AND($B730&lt;&gt;"",$E730&lt;&gt;"",$F730&lt;&gt;"",AY$7&lt;&gt;""),MAX(NETWORKDAYS(AY$7,AY$7+6)-MAX($E730-AY$7,0)-MAX((AY$7+4)-$F730,0),0)*$B730,"")</f>
        <v/>
      </c>
      <c r="AZ730" s="11" t="str">
        <f aca="false">IF(AND($B730&lt;&gt;"",$E730&lt;&gt;"",$F730&lt;&gt;"",AZ$7&lt;&gt;""),MAX(NETWORKDAYS(AZ$7,AZ$7+6)-MAX($E730-AZ$7,0)-MAX((AZ$7+4)-$F730,0),0)*$B730,"")</f>
        <v/>
      </c>
      <c r="BA730" s="11" t="str">
        <f aca="false">IF(AND($B730&lt;&gt;"",$E730&lt;&gt;"",$F730&lt;&gt;"",BA$7&lt;&gt;""),MAX(NETWORKDAYS(BA$7,BA$7+6)-MAX($E730-BA$7,0)-MAX((BA$7+4)-$F730,0),0)*$B730,"")</f>
        <v/>
      </c>
      <c r="BB730" s="11" t="str">
        <f aca="false">IF(AND($B730&lt;&gt;"",$E730&lt;&gt;"",$F730&lt;&gt;"",BB$7&lt;&gt;""),MAX(NETWORKDAYS(BB$7,BB$7+6)-MAX($E730-BB$7,0)-MAX((BB$7+4)-$F730,0),0)*$B730,"")</f>
        <v/>
      </c>
      <c r="BC730" s="11" t="str">
        <f aca="false">IF(AND($B730&lt;&gt;"",$E730&lt;&gt;"",$F730&lt;&gt;"",BC$7&lt;&gt;""),MAX(NETWORKDAYS(BC$7,BC$7+6)-MAX($E730-BC$7,0)-MAX((BC$7+4)-$F730,0),0)*$B730,"")</f>
        <v/>
      </c>
      <c r="BD730" s="11" t="str">
        <f aca="false">IF(AND($B730&lt;&gt;"",$E730&lt;&gt;"",$F730&lt;&gt;"",BD$7&lt;&gt;""),MAX(NETWORKDAYS(BD$7,BD$7+6)-MAX($E730-BD$7,0)-MAX((BD$7+4)-$F730,0),0)*$B730,"")</f>
        <v/>
      </c>
      <c r="BE730" s="11" t="str">
        <f aca="false">IF(AND($B730&lt;&gt;"",$E730&lt;&gt;"",$F730&lt;&gt;"",BE$7&lt;&gt;""),MAX(NETWORKDAYS(BE$7,BE$7+6)-MAX($E730-BE$7,0)-MAX((BE$7+4)-$F730,0),0)*$B730,"")</f>
        <v/>
      </c>
      <c r="BF730" s="11" t="str">
        <f aca="false">IF(AND($B730&lt;&gt;"",$E730&lt;&gt;"",$F730&lt;&gt;"",BF$7&lt;&gt;""),MAX(NETWORKDAYS(BF$7,BF$7+6)-MAX($E730-BF$7,0)-MAX((BF$7+4)-$F730,0),0)*$B730,"")</f>
        <v/>
      </c>
      <c r="BG730" s="11" t="str">
        <f aca="false">IF(AND($B730&lt;&gt;"",$E730&lt;&gt;"",$F730&lt;&gt;"",BG$7&lt;&gt;""),MAX(NETWORKDAYS(BG$7,BG$7+6)-MAX($E730-BG$7,0)-MAX((BG$7+4)-$F730,0),0)*$B730,"")</f>
        <v/>
      </c>
      <c r="BH730" s="11" t="str">
        <f aca="false">IF(AND($B730&lt;&gt;"",$E730&lt;&gt;"",$F730&lt;&gt;"",BH$7&lt;&gt;""),MAX(NETWORKDAYS(BH$7,BH$7+6)-MAX($E730-BH$7,0)-MAX((BH$7+4)-$F730,0),0)*$B730,"")</f>
        <v/>
      </c>
      <c r="BI730" s="11" t="str">
        <f aca="false">IF(AND($B730&lt;&gt;"",$E730&lt;&gt;"",$F730&lt;&gt;"",BI$7&lt;&gt;""),MAX(NETWORKDAYS(BI$7,BI$7+6)-MAX($E730-BI$7,0)-MAX((BI$7+4)-$F730,0),0)*$B730,"")</f>
        <v/>
      </c>
      <c r="BJ730" s="11" t="str">
        <f aca="false">IF(AND($B730&lt;&gt;"",$E730&lt;&gt;"",$F730&lt;&gt;"",BJ$7&lt;&gt;""),MAX(NETWORKDAYS(BJ$7,BJ$7+6)-MAX($E730-BJ$7,0)-MAX((BJ$7+4)-$F730,0),0)*$B730,"")</f>
        <v/>
      </c>
      <c r="BK730" s="11" t="str">
        <f aca="false">IF(AND($B730&lt;&gt;"",$E730&lt;&gt;"",$F730&lt;&gt;"",BK$7&lt;&gt;""),MAX(NETWORKDAYS(BK$7,BK$7+6)-MAX($E730-BK$7,0)-MAX((BK$7+4)-$F730,0),0)*$B730,"")</f>
        <v/>
      </c>
      <c r="BL730" s="11" t="str">
        <f aca="false">IF(AND($B730&lt;&gt;"",$E730&lt;&gt;"",$F730&lt;&gt;"",BL$7&lt;&gt;""),MAX(NETWORKDAYS(BL$7,BL$7+6)-MAX($E730-BL$7,0)-MAX((BL$7+4)-$F730,0),0)*$B730,"")</f>
        <v/>
      </c>
      <c r="BM730" s="11" t="str">
        <f aca="false">IF(AND($B730&lt;&gt;"",$E730&lt;&gt;"",$F730&lt;&gt;"",BM$7&lt;&gt;""),MAX(NETWORKDAYS(BM$7,BM$7+6)-MAX($E730-BM$7,0)-MAX((BM$7+4)-$F730,0),0)*$B730,"")</f>
        <v/>
      </c>
      <c r="BN730" s="11" t="str">
        <f aca="false">IF(AND($B730&lt;&gt;"",$E730&lt;&gt;"",$F730&lt;&gt;"",BN$7&lt;&gt;""),MAX(NETWORKDAYS(BN$7,BN$7+6)-MAX($E730-BN$7,0)-MAX((BN$7+4)-$F730,0),0)*$B730,"")</f>
        <v/>
      </c>
      <c r="BO730" s="11" t="str">
        <f aca="false">IF(AND($B730&lt;&gt;"",$E730&lt;&gt;"",$F730&lt;&gt;"",BO$7&lt;&gt;""),MAX(NETWORKDAYS(BO$7,BO$7+6)-MAX($E730-BO$7,0)-MAX((BO$7+4)-$F730,0),0)*$B730,"")</f>
        <v/>
      </c>
      <c r="BP730" s="11" t="str">
        <f aca="false">IF(AND($B730&lt;&gt;"",$E730&lt;&gt;"",$F730&lt;&gt;"",BP$7&lt;&gt;""),MAX(NETWORKDAYS(BP$7,BP$7+6)-MAX($E730-BP$7,0)-MAX((BP$7+4)-$F730,0),0)*$B730,"")</f>
        <v/>
      </c>
      <c r="BQ730" s="11" t="str">
        <f aca="false">IF(AND($B730&lt;&gt;"",$E730&lt;&gt;"",$F730&lt;&gt;"",BQ$7&lt;&gt;""),MAX(NETWORKDAYS(BQ$7,BQ$7+6)-MAX($E730-BQ$7,0)-MAX((BQ$7+4)-$F730,0),0)*$B730,"")</f>
        <v/>
      </c>
      <c r="BR730" s="11" t="str">
        <f aca="false">IF(AND($B730&lt;&gt;"",$E730&lt;&gt;"",$F730&lt;&gt;"",BR$7&lt;&gt;""),MAX(NETWORKDAYS(BR$7,BR$7+6)-MAX($E730-BR$7,0)-MAX((BR$7+4)-$F730,0),0)*$B730,"")</f>
        <v/>
      </c>
      <c r="BS730" s="11" t="str">
        <f aca="false">IF(AND($B730&lt;&gt;"",$E730&lt;&gt;"",$F730&lt;&gt;"",BS$7&lt;&gt;""),MAX(NETWORKDAYS(BS$7,BS$7+6)-MAX($E730-BS$7,0)-MAX((BS$7+4)-$F730,0),0)*$B730,"")</f>
        <v/>
      </c>
      <c r="BT730" s="11" t="str">
        <f aca="false">IF(AND($B730&lt;&gt;"",$E730&lt;&gt;"",$F730&lt;&gt;"",BT$7&lt;&gt;""),MAX(NETWORKDAYS(BT$7,BT$7+6)-MAX($E730-BT$7,0)-MAX((BT$7+4)-$F730,0),0)*$B730,"")</f>
        <v/>
      </c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  <c r="JR730" s="11"/>
      <c r="JS730" s="11"/>
      <c r="JT730" s="11"/>
      <c r="JU730" s="11"/>
      <c r="JV730" s="11"/>
      <c r="JW730" s="11"/>
      <c r="JX730" s="11"/>
      <c r="JY730" s="11"/>
      <c r="JZ730" s="11"/>
      <c r="KA730" s="11"/>
      <c r="KB730" s="11"/>
      <c r="KC730" s="11"/>
      <c r="KD730" s="11"/>
      <c r="KE730" s="11"/>
      <c r="KF730" s="11"/>
      <c r="KG730" s="11"/>
      <c r="KH730" s="11"/>
      <c r="KI730" s="11"/>
      <c r="KJ730" s="11"/>
      <c r="KK730" s="11"/>
      <c r="KL730" s="11"/>
      <c r="KM730" s="11"/>
      <c r="KN730" s="11"/>
      <c r="KO730" s="11"/>
      <c r="KP730" s="11"/>
      <c r="KQ730" s="11"/>
      <c r="KR730" s="11"/>
      <c r="KS730" s="11"/>
      <c r="KT730" s="11"/>
      <c r="KU730" s="11"/>
      <c r="KV730" s="11"/>
      <c r="KW730" s="11"/>
      <c r="KX730" s="11"/>
      <c r="KY730" s="11"/>
      <c r="KZ730" s="11"/>
      <c r="LA730" s="11"/>
      <c r="LB730" s="11"/>
      <c r="LC730" s="11"/>
      <c r="LD730" s="11"/>
      <c r="LE730" s="11"/>
      <c r="LF730" s="11"/>
      <c r="LG730" s="11"/>
      <c r="LH730" s="11"/>
      <c r="LI730" s="11"/>
      <c r="LJ730" s="11"/>
      <c r="LK730" s="11"/>
      <c r="LL730" s="11"/>
      <c r="LM730" s="11"/>
      <c r="LN730" s="11"/>
      <c r="LO730" s="11"/>
      <c r="LP730" s="11"/>
      <c r="LQ730" s="11"/>
      <c r="LR730" s="11"/>
      <c r="LS730" s="11"/>
      <c r="LT730" s="11"/>
      <c r="LU730" s="11"/>
      <c r="LV730" s="11"/>
      <c r="LW730" s="11"/>
      <c r="LX730" s="11"/>
      <c r="LY730" s="11"/>
      <c r="LZ730" s="11"/>
      <c r="MA730" s="11"/>
      <c r="MB730" s="11"/>
      <c r="MC730" s="11"/>
      <c r="MD730" s="11"/>
      <c r="ME730" s="11"/>
      <c r="MF730" s="11"/>
    </row>
    <row r="731" customFormat="false" ht="12.8" hidden="false" customHeight="false" outlineLevel="0" collapsed="false">
      <c r="A731" s="1" t="str">
        <f aca="false">IF(taskList!J727&lt;&gt;"",taskList!J727,"")</f>
        <v/>
      </c>
      <c r="B731" s="9" t="str">
        <f aca="false">IF(AND(IF(taskList!M727&lt;&gt;"",TRUE()),IF(taskList!K727&lt;&gt;"",TRUE())),taskList!M727/taskList!K727,"")</f>
        <v/>
      </c>
      <c r="C731" s="9" t="str">
        <f aca="false">IF(taskList!B727&lt;&gt;"",taskList!B727,"")</f>
        <v/>
      </c>
      <c r="D731" s="9" t="str">
        <f aca="false">IF(taskList!E727&lt;&gt;"",taskList!E727,"")</f>
        <v/>
      </c>
      <c r="E731" s="4" t="str">
        <f aca="false">IF(taskList!F727&lt;&gt;"",taskList!F727,"")</f>
        <v/>
      </c>
      <c r="F731" s="4" t="str">
        <f aca="false">IF(taskList!G727&lt;&gt;"",taskList!G727,"")</f>
        <v/>
      </c>
      <c r="H731" s="11" t="str">
        <f aca="false">IF(AND($B731&lt;&gt;"",$E731&lt;&gt;"",$F731&lt;&gt;"",H$7&lt;&gt;""),MAX(NETWORKDAYS(H$7,H$7+6)-MAX($E731-H$7,0)-MAX((H$7+4)-$F731,0),0)*$B731,"")</f>
        <v/>
      </c>
      <c r="I731" s="11" t="str">
        <f aca="false">IF(AND($B731&lt;&gt;"",$E731&lt;&gt;"",$F731&lt;&gt;"",I$7&lt;&gt;""),MAX(NETWORKDAYS(I$7,I$7+6)-MAX($E731-I$7,0)-MAX((I$7+4)-$F731,0),0)*$B731,"")</f>
        <v/>
      </c>
      <c r="J731" s="11" t="str">
        <f aca="false">IF(AND($B731&lt;&gt;"",$E731&lt;&gt;"",$F731&lt;&gt;"",J$7&lt;&gt;""),MAX(NETWORKDAYS(J$7,J$7+6)-MAX($E731-J$7,0)-MAX((J$7+4)-$F731,0),0)*$B731,"")</f>
        <v/>
      </c>
      <c r="K731" s="11" t="str">
        <f aca="false">IF(AND($B731&lt;&gt;"",$E731&lt;&gt;"",$F731&lt;&gt;"",K$7&lt;&gt;""),MAX(NETWORKDAYS(K$7,K$7+6)-MAX($E731-K$7,0)-MAX((K$7+4)-$F731,0),0)*$B731,"")</f>
        <v/>
      </c>
      <c r="L731" s="11" t="str">
        <f aca="false">IF(AND($B731&lt;&gt;"",$E731&lt;&gt;"",$F731&lt;&gt;"",L$7&lt;&gt;""),MAX(NETWORKDAYS(L$7,L$7+6)-MAX($E731-L$7,0)-MAX((L$7+4)-$F731,0),0)*$B731,"")</f>
        <v/>
      </c>
      <c r="M731" s="11" t="str">
        <f aca="false">IF(AND($B731&lt;&gt;"",$E731&lt;&gt;"",$F731&lt;&gt;"",M$7&lt;&gt;""),MAX(NETWORKDAYS(M$7,M$7+6)-MAX($E731-M$7,0)-MAX((M$7+4)-$F731,0),0)*$B731,"")</f>
        <v/>
      </c>
      <c r="N731" s="11" t="str">
        <f aca="false">IF(AND($B731&lt;&gt;"",$E731&lt;&gt;"",$F731&lt;&gt;"",N$7&lt;&gt;""),MAX(NETWORKDAYS(N$7,N$7+6)-MAX($E731-N$7,0)-MAX((N$7+4)-$F731,0),0)*$B731,"")</f>
        <v/>
      </c>
      <c r="O731" s="11" t="str">
        <f aca="false">IF(AND($B731&lt;&gt;"",$E731&lt;&gt;"",$F731&lt;&gt;"",O$7&lt;&gt;""),MAX(NETWORKDAYS(O$7,O$7+6)-MAX($E731-O$7,0)-MAX((O$7+4)-$F731,0),0)*$B731,"")</f>
        <v/>
      </c>
      <c r="P731" s="11" t="str">
        <f aca="false">IF(AND($B731&lt;&gt;"",$E731&lt;&gt;"",$F731&lt;&gt;"",P$7&lt;&gt;""),MAX(NETWORKDAYS(P$7,P$7+6)-MAX($E731-P$7,0)-MAX((P$7+4)-$F731,0),0)*$B731,"")</f>
        <v/>
      </c>
      <c r="Q731" s="11" t="str">
        <f aca="false">IF(AND($B731&lt;&gt;"",$E731&lt;&gt;"",$F731&lt;&gt;"",Q$7&lt;&gt;""),MAX(NETWORKDAYS(Q$7,Q$7+6)-MAX($E731-Q$7,0)-MAX((Q$7+4)-$F731,0),0)*$B731,"")</f>
        <v/>
      </c>
      <c r="R731" s="11" t="str">
        <f aca="false">IF(AND($B731&lt;&gt;"",$E731&lt;&gt;"",$F731&lt;&gt;"",R$7&lt;&gt;""),MAX(NETWORKDAYS(R$7,R$7+6)-MAX($E731-R$7,0)-MAX((R$7+4)-$F731,0),0)*$B731,"")</f>
        <v/>
      </c>
      <c r="S731" s="11" t="str">
        <f aca="false">IF(AND($B731&lt;&gt;"",$E731&lt;&gt;"",$F731&lt;&gt;"",S$7&lt;&gt;""),MAX(NETWORKDAYS(S$7,S$7+6)-MAX($E731-S$7,0)-MAX((S$7+4)-$F731,0),0)*$B731,"")</f>
        <v/>
      </c>
      <c r="T731" s="11" t="str">
        <f aca="false">IF(AND($B731&lt;&gt;"",$E731&lt;&gt;"",$F731&lt;&gt;"",T$7&lt;&gt;""),MAX(NETWORKDAYS(T$7,T$7+6)-MAX($E731-T$7,0)-MAX((T$7+4)-$F731,0),0)*$B731,"")</f>
        <v/>
      </c>
      <c r="U731" s="11" t="str">
        <f aca="false">IF(AND($B731&lt;&gt;"",$E731&lt;&gt;"",$F731&lt;&gt;"",U$7&lt;&gt;""),MAX(NETWORKDAYS(U$7,U$7+6)-MAX($E731-U$7,0)-MAX((U$7+4)-$F731,0),0)*$B731,"")</f>
        <v/>
      </c>
      <c r="V731" s="11" t="str">
        <f aca="false">IF(AND($B731&lt;&gt;"",$E731&lt;&gt;"",$F731&lt;&gt;"",V$7&lt;&gt;""),MAX(NETWORKDAYS(V$7,V$7+6)-MAX($E731-V$7,0)-MAX((V$7+4)-$F731,0),0)*$B731,"")</f>
        <v/>
      </c>
      <c r="W731" s="11" t="str">
        <f aca="false">IF(AND($B731&lt;&gt;"",$E731&lt;&gt;"",$F731&lt;&gt;"",W$7&lt;&gt;""),MAX(NETWORKDAYS(W$7,W$7+6)-MAX($E731-W$7,0)-MAX((W$7+4)-$F731,0),0)*$B731,"")</f>
        <v/>
      </c>
      <c r="X731" s="11" t="str">
        <f aca="false">IF(AND($B731&lt;&gt;"",$E731&lt;&gt;"",$F731&lt;&gt;"",X$7&lt;&gt;""),MAX(NETWORKDAYS(X$7,X$7+6)-MAX($E731-X$7,0)-MAX((X$7+4)-$F731,0),0)*$B731,"")</f>
        <v/>
      </c>
      <c r="Y731" s="11" t="str">
        <f aca="false">IF(AND($B731&lt;&gt;"",$E731&lt;&gt;"",$F731&lt;&gt;"",Y$7&lt;&gt;""),MAX(NETWORKDAYS(Y$7,Y$7+6)-MAX($E731-Y$7,0)-MAX((Y$7+4)-$F731,0),0)*$B731,"")</f>
        <v/>
      </c>
      <c r="Z731" s="11" t="str">
        <f aca="false">IF(AND($B731&lt;&gt;"",$E731&lt;&gt;"",$F731&lt;&gt;"",Z$7&lt;&gt;""),MAX(NETWORKDAYS(Z$7,Z$7+6)-MAX($E731-Z$7,0)-MAX((Z$7+4)-$F731,0),0)*$B731,"")</f>
        <v/>
      </c>
      <c r="AA731" s="11" t="str">
        <f aca="false">IF(AND($B731&lt;&gt;"",$E731&lt;&gt;"",$F731&lt;&gt;"",AA$7&lt;&gt;""),MAX(NETWORKDAYS(AA$7,AA$7+6)-MAX($E731-AA$7,0)-MAX((AA$7+4)-$F731,0),0)*$B731,"")</f>
        <v/>
      </c>
      <c r="AB731" s="11" t="str">
        <f aca="false">IF(AND($B731&lt;&gt;"",$E731&lt;&gt;"",$F731&lt;&gt;"",AB$7&lt;&gt;""),MAX(NETWORKDAYS(AB$7,AB$7+6)-MAX($E731-AB$7,0)-MAX((AB$7+4)-$F731,0),0)*$B731,"")</f>
        <v/>
      </c>
      <c r="AC731" s="11" t="str">
        <f aca="false">IF(AND($B731&lt;&gt;"",$E731&lt;&gt;"",$F731&lt;&gt;"",AC$7&lt;&gt;""),MAX(NETWORKDAYS(AC$7,AC$7+6)-MAX($E731-AC$7,0)-MAX((AC$7+4)-$F731,0),0)*$B731,"")</f>
        <v/>
      </c>
      <c r="AD731" s="11" t="str">
        <f aca="false">IF(AND($B731&lt;&gt;"",$E731&lt;&gt;"",$F731&lt;&gt;"",AD$7&lt;&gt;""),MAX(NETWORKDAYS(AD$7,AD$7+6)-MAX($E731-AD$7,0)-MAX((AD$7+4)-$F731,0),0)*$B731,"")</f>
        <v/>
      </c>
      <c r="AE731" s="11" t="str">
        <f aca="false">IF(AND($B731&lt;&gt;"",$E731&lt;&gt;"",$F731&lt;&gt;"",AE$7&lt;&gt;""),MAX(NETWORKDAYS(AE$7,AE$7+6)-MAX($E731-AE$7,0)-MAX((AE$7+4)-$F731,0),0)*$B731,"")</f>
        <v/>
      </c>
      <c r="AF731" s="11" t="str">
        <f aca="false">IF(AND($B731&lt;&gt;"",$E731&lt;&gt;"",$F731&lt;&gt;"",AF$7&lt;&gt;""),MAX(NETWORKDAYS(AF$7,AF$7+6)-MAX($E731-AF$7,0)-MAX((AF$7+4)-$F731,0),0)*$B731,"")</f>
        <v/>
      </c>
      <c r="AG731" s="11" t="str">
        <f aca="false">IF(AND($B731&lt;&gt;"",$E731&lt;&gt;"",$F731&lt;&gt;"",AG$7&lt;&gt;""),MAX(NETWORKDAYS(AG$7,AG$7+6)-MAX($E731-AG$7,0)-MAX((AG$7+4)-$F731,0),0)*$B731,"")</f>
        <v/>
      </c>
      <c r="AH731" s="11" t="str">
        <f aca="false">IF(AND($B731&lt;&gt;"",$E731&lt;&gt;"",$F731&lt;&gt;"",AH$7&lt;&gt;""),MAX(NETWORKDAYS(AH$7,AH$7+6)-MAX($E731-AH$7,0)-MAX((AH$7+4)-$F731,0),0)*$B731,"")</f>
        <v/>
      </c>
      <c r="AI731" s="11" t="str">
        <f aca="false">IF(AND($B731&lt;&gt;"",$E731&lt;&gt;"",$F731&lt;&gt;"",AI$7&lt;&gt;""),MAX(NETWORKDAYS(AI$7,AI$7+6)-MAX($E731-AI$7,0)-MAX((AI$7+4)-$F731,0),0)*$B731,"")</f>
        <v/>
      </c>
      <c r="AJ731" s="11" t="str">
        <f aca="false">IF(AND($B731&lt;&gt;"",$E731&lt;&gt;"",$F731&lt;&gt;"",AJ$7&lt;&gt;""),MAX(NETWORKDAYS(AJ$7,AJ$7+6)-MAX($E731-AJ$7,0)-MAX((AJ$7+4)-$F731,0),0)*$B731,"")</f>
        <v/>
      </c>
      <c r="AK731" s="11" t="str">
        <f aca="false">IF(AND($B731&lt;&gt;"",$E731&lt;&gt;"",$F731&lt;&gt;"",AK$7&lt;&gt;""),MAX(NETWORKDAYS(AK$7,AK$7+6)-MAX($E731-AK$7,0)-MAX((AK$7+4)-$F731,0),0)*$B731,"")</f>
        <v/>
      </c>
      <c r="AL731" s="11" t="str">
        <f aca="false">IF(AND($B731&lt;&gt;"",$E731&lt;&gt;"",$F731&lt;&gt;"",AL$7&lt;&gt;""),MAX(NETWORKDAYS(AL$7,AL$7+6)-MAX($E731-AL$7,0)-MAX((AL$7+4)-$F731,0),0)*$B731,"")</f>
        <v/>
      </c>
      <c r="AM731" s="11" t="str">
        <f aca="false">IF(AND($B731&lt;&gt;"",$E731&lt;&gt;"",$F731&lt;&gt;"",AM$7&lt;&gt;""),MAX(NETWORKDAYS(AM$7,AM$7+6)-MAX($E731-AM$7,0)-MAX((AM$7+4)-$F731,0),0)*$B731,"")</f>
        <v/>
      </c>
      <c r="AN731" s="11" t="str">
        <f aca="false">IF(AND($B731&lt;&gt;"",$E731&lt;&gt;"",$F731&lt;&gt;"",AN$7&lt;&gt;""),MAX(NETWORKDAYS(AN$7,AN$7+6)-MAX($E731-AN$7,0)-MAX((AN$7+4)-$F731,0),0)*$B731,"")</f>
        <v/>
      </c>
      <c r="AO731" s="11" t="str">
        <f aca="false">IF(AND($B731&lt;&gt;"",$E731&lt;&gt;"",$F731&lt;&gt;"",AO$7&lt;&gt;""),MAX(NETWORKDAYS(AO$7,AO$7+6)-MAX($E731-AO$7,0)-MAX((AO$7+4)-$F731,0),0)*$B731,"")</f>
        <v/>
      </c>
      <c r="AP731" s="11" t="str">
        <f aca="false">IF(AND($B731&lt;&gt;"",$E731&lt;&gt;"",$F731&lt;&gt;"",AP$7&lt;&gt;""),MAX(NETWORKDAYS(AP$7,AP$7+6)-MAX($E731-AP$7,0)-MAX((AP$7+4)-$F731,0),0)*$B731,"")</f>
        <v/>
      </c>
      <c r="AQ731" s="11" t="str">
        <f aca="false">IF(AND($B731&lt;&gt;"",$E731&lt;&gt;"",$F731&lt;&gt;"",AQ$7&lt;&gt;""),MAX(NETWORKDAYS(AQ$7,AQ$7+6)-MAX($E731-AQ$7,0)-MAX((AQ$7+4)-$F731,0),0)*$B731,"")</f>
        <v/>
      </c>
      <c r="AR731" s="11" t="str">
        <f aca="false">IF(AND($B731&lt;&gt;"",$E731&lt;&gt;"",$F731&lt;&gt;"",AR$7&lt;&gt;""),MAX(NETWORKDAYS(AR$7,AR$7+6)-MAX($E731-AR$7,0)-MAX((AR$7+4)-$F731,0),0)*$B731,"")</f>
        <v/>
      </c>
      <c r="AS731" s="11" t="str">
        <f aca="false">IF(AND($B731&lt;&gt;"",$E731&lt;&gt;"",$F731&lt;&gt;"",AS$7&lt;&gt;""),MAX(NETWORKDAYS(AS$7,AS$7+6)-MAX($E731-AS$7,0)-MAX((AS$7+4)-$F731,0),0)*$B731,"")</f>
        <v/>
      </c>
      <c r="AT731" s="11" t="str">
        <f aca="false">IF(AND($B731&lt;&gt;"",$E731&lt;&gt;"",$F731&lt;&gt;"",AT$7&lt;&gt;""),MAX(NETWORKDAYS(AT$7,AT$7+6)-MAX($E731-AT$7,0)-MAX((AT$7+4)-$F731,0),0)*$B731,"")</f>
        <v/>
      </c>
      <c r="AU731" s="11" t="str">
        <f aca="false">IF(AND($B731&lt;&gt;"",$E731&lt;&gt;"",$F731&lt;&gt;"",AU$7&lt;&gt;""),MAX(NETWORKDAYS(AU$7,AU$7+6)-MAX($E731-AU$7,0)-MAX((AU$7+4)-$F731,0),0)*$B731,"")</f>
        <v/>
      </c>
      <c r="AV731" s="11" t="str">
        <f aca="false">IF(AND($B731&lt;&gt;"",$E731&lt;&gt;"",$F731&lt;&gt;"",AV$7&lt;&gt;""),MAX(NETWORKDAYS(AV$7,AV$7+6)-MAX($E731-AV$7,0)-MAX((AV$7+4)-$F731,0),0)*$B731,"")</f>
        <v/>
      </c>
      <c r="AW731" s="11" t="str">
        <f aca="false">IF(AND($B731&lt;&gt;"",$E731&lt;&gt;"",$F731&lt;&gt;"",AW$7&lt;&gt;""),MAX(NETWORKDAYS(AW$7,AW$7+6)-MAX($E731-AW$7,0)-MAX((AW$7+4)-$F731,0),0)*$B731,"")</f>
        <v/>
      </c>
      <c r="AX731" s="11" t="str">
        <f aca="false">IF(AND($B731&lt;&gt;"",$E731&lt;&gt;"",$F731&lt;&gt;"",AX$7&lt;&gt;""),MAX(NETWORKDAYS(AX$7,AX$7+6)-MAX($E731-AX$7,0)-MAX((AX$7+4)-$F731,0),0)*$B731,"")</f>
        <v/>
      </c>
      <c r="AY731" s="11" t="str">
        <f aca="false">IF(AND($B731&lt;&gt;"",$E731&lt;&gt;"",$F731&lt;&gt;"",AY$7&lt;&gt;""),MAX(NETWORKDAYS(AY$7,AY$7+6)-MAX($E731-AY$7,0)-MAX((AY$7+4)-$F731,0),0)*$B731,"")</f>
        <v/>
      </c>
      <c r="AZ731" s="11" t="str">
        <f aca="false">IF(AND($B731&lt;&gt;"",$E731&lt;&gt;"",$F731&lt;&gt;"",AZ$7&lt;&gt;""),MAX(NETWORKDAYS(AZ$7,AZ$7+6)-MAX($E731-AZ$7,0)-MAX((AZ$7+4)-$F731,0),0)*$B731,"")</f>
        <v/>
      </c>
      <c r="BA731" s="11" t="str">
        <f aca="false">IF(AND($B731&lt;&gt;"",$E731&lt;&gt;"",$F731&lt;&gt;"",BA$7&lt;&gt;""),MAX(NETWORKDAYS(BA$7,BA$7+6)-MAX($E731-BA$7,0)-MAX((BA$7+4)-$F731,0),0)*$B731,"")</f>
        <v/>
      </c>
      <c r="BB731" s="11" t="str">
        <f aca="false">IF(AND($B731&lt;&gt;"",$E731&lt;&gt;"",$F731&lt;&gt;"",BB$7&lt;&gt;""),MAX(NETWORKDAYS(BB$7,BB$7+6)-MAX($E731-BB$7,0)-MAX((BB$7+4)-$F731,0),0)*$B731,"")</f>
        <v/>
      </c>
      <c r="BC731" s="11" t="str">
        <f aca="false">IF(AND($B731&lt;&gt;"",$E731&lt;&gt;"",$F731&lt;&gt;"",BC$7&lt;&gt;""),MAX(NETWORKDAYS(BC$7,BC$7+6)-MAX($E731-BC$7,0)-MAX((BC$7+4)-$F731,0),0)*$B731,"")</f>
        <v/>
      </c>
      <c r="BD731" s="11" t="str">
        <f aca="false">IF(AND($B731&lt;&gt;"",$E731&lt;&gt;"",$F731&lt;&gt;"",BD$7&lt;&gt;""),MAX(NETWORKDAYS(BD$7,BD$7+6)-MAX($E731-BD$7,0)-MAX((BD$7+4)-$F731,0),0)*$B731,"")</f>
        <v/>
      </c>
      <c r="BE731" s="11" t="str">
        <f aca="false">IF(AND($B731&lt;&gt;"",$E731&lt;&gt;"",$F731&lt;&gt;"",BE$7&lt;&gt;""),MAX(NETWORKDAYS(BE$7,BE$7+6)-MAX($E731-BE$7,0)-MAX((BE$7+4)-$F731,0),0)*$B731,"")</f>
        <v/>
      </c>
      <c r="BF731" s="11" t="str">
        <f aca="false">IF(AND($B731&lt;&gt;"",$E731&lt;&gt;"",$F731&lt;&gt;"",BF$7&lt;&gt;""),MAX(NETWORKDAYS(BF$7,BF$7+6)-MAX($E731-BF$7,0)-MAX((BF$7+4)-$F731,0),0)*$B731,"")</f>
        <v/>
      </c>
      <c r="BG731" s="11" t="str">
        <f aca="false">IF(AND($B731&lt;&gt;"",$E731&lt;&gt;"",$F731&lt;&gt;"",BG$7&lt;&gt;""),MAX(NETWORKDAYS(BG$7,BG$7+6)-MAX($E731-BG$7,0)-MAX((BG$7+4)-$F731,0),0)*$B731,"")</f>
        <v/>
      </c>
      <c r="BH731" s="11" t="str">
        <f aca="false">IF(AND($B731&lt;&gt;"",$E731&lt;&gt;"",$F731&lt;&gt;"",BH$7&lt;&gt;""),MAX(NETWORKDAYS(BH$7,BH$7+6)-MAX($E731-BH$7,0)-MAX((BH$7+4)-$F731,0),0)*$B731,"")</f>
        <v/>
      </c>
      <c r="BI731" s="11" t="str">
        <f aca="false">IF(AND($B731&lt;&gt;"",$E731&lt;&gt;"",$F731&lt;&gt;"",BI$7&lt;&gt;""),MAX(NETWORKDAYS(BI$7,BI$7+6)-MAX($E731-BI$7,0)-MAX((BI$7+4)-$F731,0),0)*$B731,"")</f>
        <v/>
      </c>
      <c r="BJ731" s="11" t="str">
        <f aca="false">IF(AND($B731&lt;&gt;"",$E731&lt;&gt;"",$F731&lt;&gt;"",BJ$7&lt;&gt;""),MAX(NETWORKDAYS(BJ$7,BJ$7+6)-MAX($E731-BJ$7,0)-MAX((BJ$7+4)-$F731,0),0)*$B731,"")</f>
        <v/>
      </c>
      <c r="BK731" s="11" t="str">
        <f aca="false">IF(AND($B731&lt;&gt;"",$E731&lt;&gt;"",$F731&lt;&gt;"",BK$7&lt;&gt;""),MAX(NETWORKDAYS(BK$7,BK$7+6)-MAX($E731-BK$7,0)-MAX((BK$7+4)-$F731,0),0)*$B731,"")</f>
        <v/>
      </c>
      <c r="BL731" s="11" t="str">
        <f aca="false">IF(AND($B731&lt;&gt;"",$E731&lt;&gt;"",$F731&lt;&gt;"",BL$7&lt;&gt;""),MAX(NETWORKDAYS(BL$7,BL$7+6)-MAX($E731-BL$7,0)-MAX((BL$7+4)-$F731,0),0)*$B731,"")</f>
        <v/>
      </c>
      <c r="BM731" s="11" t="str">
        <f aca="false">IF(AND($B731&lt;&gt;"",$E731&lt;&gt;"",$F731&lt;&gt;"",BM$7&lt;&gt;""),MAX(NETWORKDAYS(BM$7,BM$7+6)-MAX($E731-BM$7,0)-MAX((BM$7+4)-$F731,0),0)*$B731,"")</f>
        <v/>
      </c>
      <c r="BN731" s="11" t="str">
        <f aca="false">IF(AND($B731&lt;&gt;"",$E731&lt;&gt;"",$F731&lt;&gt;"",BN$7&lt;&gt;""),MAX(NETWORKDAYS(BN$7,BN$7+6)-MAX($E731-BN$7,0)-MAX((BN$7+4)-$F731,0),0)*$B731,"")</f>
        <v/>
      </c>
      <c r="BO731" s="11" t="str">
        <f aca="false">IF(AND($B731&lt;&gt;"",$E731&lt;&gt;"",$F731&lt;&gt;"",BO$7&lt;&gt;""),MAX(NETWORKDAYS(BO$7,BO$7+6)-MAX($E731-BO$7,0)-MAX((BO$7+4)-$F731,0),0)*$B731,"")</f>
        <v/>
      </c>
      <c r="BP731" s="11" t="str">
        <f aca="false">IF(AND($B731&lt;&gt;"",$E731&lt;&gt;"",$F731&lt;&gt;"",BP$7&lt;&gt;""),MAX(NETWORKDAYS(BP$7,BP$7+6)-MAX($E731-BP$7,0)-MAX((BP$7+4)-$F731,0),0)*$B731,"")</f>
        <v/>
      </c>
      <c r="BQ731" s="11" t="str">
        <f aca="false">IF(AND($B731&lt;&gt;"",$E731&lt;&gt;"",$F731&lt;&gt;"",BQ$7&lt;&gt;""),MAX(NETWORKDAYS(BQ$7,BQ$7+6)-MAX($E731-BQ$7,0)-MAX((BQ$7+4)-$F731,0),0)*$B731,"")</f>
        <v/>
      </c>
      <c r="BR731" s="11" t="str">
        <f aca="false">IF(AND($B731&lt;&gt;"",$E731&lt;&gt;"",$F731&lt;&gt;"",BR$7&lt;&gt;""),MAX(NETWORKDAYS(BR$7,BR$7+6)-MAX($E731-BR$7,0)-MAX((BR$7+4)-$F731,0),0)*$B731,"")</f>
        <v/>
      </c>
      <c r="BS731" s="11" t="str">
        <f aca="false">IF(AND($B731&lt;&gt;"",$E731&lt;&gt;"",$F731&lt;&gt;"",BS$7&lt;&gt;""),MAX(NETWORKDAYS(BS$7,BS$7+6)-MAX($E731-BS$7,0)-MAX((BS$7+4)-$F731,0),0)*$B731,"")</f>
        <v/>
      </c>
      <c r="BT731" s="11" t="str">
        <f aca="false">IF(AND($B731&lt;&gt;"",$E731&lt;&gt;"",$F731&lt;&gt;"",BT$7&lt;&gt;""),MAX(NETWORKDAYS(BT$7,BT$7+6)-MAX($E731-BT$7,0)-MAX((BT$7+4)-$F731,0),0)*$B731,"")</f>
        <v/>
      </c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  <c r="JG731" s="11"/>
      <c r="JH731" s="11"/>
      <c r="JI731" s="11"/>
      <c r="JJ731" s="11"/>
      <c r="JK731" s="11"/>
      <c r="JL731" s="11"/>
      <c r="JM731" s="11"/>
      <c r="JN731" s="11"/>
      <c r="JO731" s="11"/>
      <c r="JP731" s="11"/>
      <c r="JQ731" s="11"/>
      <c r="JR731" s="11"/>
      <c r="JS731" s="11"/>
      <c r="JT731" s="11"/>
      <c r="JU731" s="11"/>
      <c r="JV731" s="11"/>
      <c r="JW731" s="11"/>
      <c r="JX731" s="11"/>
      <c r="JY731" s="11"/>
      <c r="JZ731" s="11"/>
      <c r="KA731" s="11"/>
      <c r="KB731" s="11"/>
      <c r="KC731" s="11"/>
      <c r="KD731" s="11"/>
      <c r="KE731" s="11"/>
      <c r="KF731" s="11"/>
      <c r="KG731" s="11"/>
      <c r="KH731" s="11"/>
      <c r="KI731" s="11"/>
      <c r="KJ731" s="11"/>
      <c r="KK731" s="11"/>
      <c r="KL731" s="11"/>
      <c r="KM731" s="11"/>
      <c r="KN731" s="11"/>
      <c r="KO731" s="11"/>
      <c r="KP731" s="11"/>
      <c r="KQ731" s="11"/>
      <c r="KR731" s="11"/>
      <c r="KS731" s="11"/>
      <c r="KT731" s="11"/>
      <c r="KU731" s="11"/>
      <c r="KV731" s="11"/>
      <c r="KW731" s="11"/>
      <c r="KX731" s="11"/>
      <c r="KY731" s="11"/>
      <c r="KZ731" s="11"/>
      <c r="LA731" s="11"/>
      <c r="LB731" s="11"/>
      <c r="LC731" s="11"/>
      <c r="LD731" s="11"/>
      <c r="LE731" s="11"/>
      <c r="LF731" s="11"/>
      <c r="LG731" s="11"/>
      <c r="LH731" s="11"/>
      <c r="LI731" s="11"/>
      <c r="LJ731" s="11"/>
      <c r="LK731" s="11"/>
      <c r="LL731" s="11"/>
      <c r="LM731" s="11"/>
      <c r="LN731" s="11"/>
      <c r="LO731" s="11"/>
      <c r="LP731" s="11"/>
      <c r="LQ731" s="11"/>
      <c r="LR731" s="11"/>
      <c r="LS731" s="11"/>
      <c r="LT731" s="11"/>
      <c r="LU731" s="11"/>
      <c r="LV731" s="11"/>
      <c r="LW731" s="11"/>
      <c r="LX731" s="11"/>
      <c r="LY731" s="11"/>
      <c r="LZ731" s="11"/>
      <c r="MA731" s="11"/>
      <c r="MB731" s="11"/>
      <c r="MC731" s="11"/>
      <c r="MD731" s="11"/>
      <c r="ME731" s="11"/>
      <c r="MF731" s="11"/>
    </row>
    <row r="732" customFormat="false" ht="12.8" hidden="false" customHeight="false" outlineLevel="0" collapsed="false">
      <c r="A732" s="1" t="str">
        <f aca="false">IF(taskList!J728&lt;&gt;"",taskList!J728,"")</f>
        <v/>
      </c>
      <c r="B732" s="9" t="str">
        <f aca="false">IF(AND(IF(taskList!M728&lt;&gt;"",TRUE()),IF(taskList!K728&lt;&gt;"",TRUE())),taskList!M728/taskList!K728,"")</f>
        <v/>
      </c>
      <c r="C732" s="9" t="str">
        <f aca="false">IF(taskList!B728&lt;&gt;"",taskList!B728,"")</f>
        <v/>
      </c>
      <c r="D732" s="9" t="str">
        <f aca="false">IF(taskList!E728&lt;&gt;"",taskList!E728,"")</f>
        <v/>
      </c>
      <c r="E732" s="4" t="str">
        <f aca="false">IF(taskList!F728&lt;&gt;"",taskList!F728,"")</f>
        <v/>
      </c>
      <c r="F732" s="4" t="str">
        <f aca="false">IF(taskList!G728&lt;&gt;"",taskList!G728,"")</f>
        <v/>
      </c>
      <c r="H732" s="11" t="str">
        <f aca="false">IF(AND($B732&lt;&gt;"",$E732&lt;&gt;"",$F732&lt;&gt;"",H$7&lt;&gt;""),MAX(NETWORKDAYS(H$7,H$7+6)-MAX($E732-H$7,0)-MAX((H$7+4)-$F732,0),0)*$B732,"")</f>
        <v/>
      </c>
      <c r="I732" s="11" t="str">
        <f aca="false">IF(AND($B732&lt;&gt;"",$E732&lt;&gt;"",$F732&lt;&gt;"",I$7&lt;&gt;""),MAX(NETWORKDAYS(I$7,I$7+6)-MAX($E732-I$7,0)-MAX((I$7+4)-$F732,0),0)*$B732,"")</f>
        <v/>
      </c>
      <c r="J732" s="11" t="str">
        <f aca="false">IF(AND($B732&lt;&gt;"",$E732&lt;&gt;"",$F732&lt;&gt;"",J$7&lt;&gt;""),MAX(NETWORKDAYS(J$7,J$7+6)-MAX($E732-J$7,0)-MAX((J$7+4)-$F732,0),0)*$B732,"")</f>
        <v/>
      </c>
      <c r="K732" s="11" t="str">
        <f aca="false">IF(AND($B732&lt;&gt;"",$E732&lt;&gt;"",$F732&lt;&gt;"",K$7&lt;&gt;""),MAX(NETWORKDAYS(K$7,K$7+6)-MAX($E732-K$7,0)-MAX((K$7+4)-$F732,0),0)*$B732,"")</f>
        <v/>
      </c>
      <c r="L732" s="11" t="str">
        <f aca="false">IF(AND($B732&lt;&gt;"",$E732&lt;&gt;"",$F732&lt;&gt;"",L$7&lt;&gt;""),MAX(NETWORKDAYS(L$7,L$7+6)-MAX($E732-L$7,0)-MAX((L$7+4)-$F732,0),0)*$B732,"")</f>
        <v/>
      </c>
      <c r="M732" s="11" t="str">
        <f aca="false">IF(AND($B732&lt;&gt;"",$E732&lt;&gt;"",$F732&lt;&gt;"",M$7&lt;&gt;""),MAX(NETWORKDAYS(M$7,M$7+6)-MAX($E732-M$7,0)-MAX((M$7+4)-$F732,0),0)*$B732,"")</f>
        <v/>
      </c>
      <c r="N732" s="11" t="str">
        <f aca="false">IF(AND($B732&lt;&gt;"",$E732&lt;&gt;"",$F732&lt;&gt;"",N$7&lt;&gt;""),MAX(NETWORKDAYS(N$7,N$7+6)-MAX($E732-N$7,0)-MAX((N$7+4)-$F732,0),0)*$B732,"")</f>
        <v/>
      </c>
      <c r="O732" s="11" t="str">
        <f aca="false">IF(AND($B732&lt;&gt;"",$E732&lt;&gt;"",$F732&lt;&gt;"",O$7&lt;&gt;""),MAX(NETWORKDAYS(O$7,O$7+6)-MAX($E732-O$7,0)-MAX((O$7+4)-$F732,0),0)*$B732,"")</f>
        <v/>
      </c>
      <c r="P732" s="11" t="str">
        <f aca="false">IF(AND($B732&lt;&gt;"",$E732&lt;&gt;"",$F732&lt;&gt;"",P$7&lt;&gt;""),MAX(NETWORKDAYS(P$7,P$7+6)-MAX($E732-P$7,0)-MAX((P$7+4)-$F732,0),0)*$B732,"")</f>
        <v/>
      </c>
      <c r="Q732" s="11" t="str">
        <f aca="false">IF(AND($B732&lt;&gt;"",$E732&lt;&gt;"",$F732&lt;&gt;"",Q$7&lt;&gt;""),MAX(NETWORKDAYS(Q$7,Q$7+6)-MAX($E732-Q$7,0)-MAX((Q$7+4)-$F732,0),0)*$B732,"")</f>
        <v/>
      </c>
      <c r="R732" s="11" t="str">
        <f aca="false">IF(AND($B732&lt;&gt;"",$E732&lt;&gt;"",$F732&lt;&gt;"",R$7&lt;&gt;""),MAX(NETWORKDAYS(R$7,R$7+6)-MAX($E732-R$7,0)-MAX((R$7+4)-$F732,0),0)*$B732,"")</f>
        <v/>
      </c>
      <c r="S732" s="11" t="str">
        <f aca="false">IF(AND($B732&lt;&gt;"",$E732&lt;&gt;"",$F732&lt;&gt;"",S$7&lt;&gt;""),MAX(NETWORKDAYS(S$7,S$7+6)-MAX($E732-S$7,0)-MAX((S$7+4)-$F732,0),0)*$B732,"")</f>
        <v/>
      </c>
      <c r="T732" s="11" t="str">
        <f aca="false">IF(AND($B732&lt;&gt;"",$E732&lt;&gt;"",$F732&lt;&gt;"",T$7&lt;&gt;""),MAX(NETWORKDAYS(T$7,T$7+6)-MAX($E732-T$7,0)-MAX((T$7+4)-$F732,0),0)*$B732,"")</f>
        <v/>
      </c>
      <c r="U732" s="11" t="str">
        <f aca="false">IF(AND($B732&lt;&gt;"",$E732&lt;&gt;"",$F732&lt;&gt;"",U$7&lt;&gt;""),MAX(NETWORKDAYS(U$7,U$7+6)-MAX($E732-U$7,0)-MAX((U$7+4)-$F732,0),0)*$B732,"")</f>
        <v/>
      </c>
      <c r="V732" s="11" t="str">
        <f aca="false">IF(AND($B732&lt;&gt;"",$E732&lt;&gt;"",$F732&lt;&gt;"",V$7&lt;&gt;""),MAX(NETWORKDAYS(V$7,V$7+6)-MAX($E732-V$7,0)-MAX((V$7+4)-$F732,0),0)*$B732,"")</f>
        <v/>
      </c>
      <c r="W732" s="11" t="str">
        <f aca="false">IF(AND($B732&lt;&gt;"",$E732&lt;&gt;"",$F732&lt;&gt;"",W$7&lt;&gt;""),MAX(NETWORKDAYS(W$7,W$7+6)-MAX($E732-W$7,0)-MAX((W$7+4)-$F732,0),0)*$B732,"")</f>
        <v/>
      </c>
      <c r="X732" s="11" t="str">
        <f aca="false">IF(AND($B732&lt;&gt;"",$E732&lt;&gt;"",$F732&lt;&gt;"",X$7&lt;&gt;""),MAX(NETWORKDAYS(X$7,X$7+6)-MAX($E732-X$7,0)-MAX((X$7+4)-$F732,0),0)*$B732,"")</f>
        <v/>
      </c>
      <c r="Y732" s="11" t="str">
        <f aca="false">IF(AND($B732&lt;&gt;"",$E732&lt;&gt;"",$F732&lt;&gt;"",Y$7&lt;&gt;""),MAX(NETWORKDAYS(Y$7,Y$7+6)-MAX($E732-Y$7,0)-MAX((Y$7+4)-$F732,0),0)*$B732,"")</f>
        <v/>
      </c>
      <c r="Z732" s="11" t="str">
        <f aca="false">IF(AND($B732&lt;&gt;"",$E732&lt;&gt;"",$F732&lt;&gt;"",Z$7&lt;&gt;""),MAX(NETWORKDAYS(Z$7,Z$7+6)-MAX($E732-Z$7,0)-MAX((Z$7+4)-$F732,0),0)*$B732,"")</f>
        <v/>
      </c>
      <c r="AA732" s="11" t="str">
        <f aca="false">IF(AND($B732&lt;&gt;"",$E732&lt;&gt;"",$F732&lt;&gt;"",AA$7&lt;&gt;""),MAX(NETWORKDAYS(AA$7,AA$7+6)-MAX($E732-AA$7,0)-MAX((AA$7+4)-$F732,0),0)*$B732,"")</f>
        <v/>
      </c>
      <c r="AB732" s="11" t="str">
        <f aca="false">IF(AND($B732&lt;&gt;"",$E732&lt;&gt;"",$F732&lt;&gt;"",AB$7&lt;&gt;""),MAX(NETWORKDAYS(AB$7,AB$7+6)-MAX($E732-AB$7,0)-MAX((AB$7+4)-$F732,0),0)*$B732,"")</f>
        <v/>
      </c>
      <c r="AC732" s="11" t="str">
        <f aca="false">IF(AND($B732&lt;&gt;"",$E732&lt;&gt;"",$F732&lt;&gt;"",AC$7&lt;&gt;""),MAX(NETWORKDAYS(AC$7,AC$7+6)-MAX($E732-AC$7,0)-MAX((AC$7+4)-$F732,0),0)*$B732,"")</f>
        <v/>
      </c>
      <c r="AD732" s="11" t="str">
        <f aca="false">IF(AND($B732&lt;&gt;"",$E732&lt;&gt;"",$F732&lt;&gt;"",AD$7&lt;&gt;""),MAX(NETWORKDAYS(AD$7,AD$7+6)-MAX($E732-AD$7,0)-MAX((AD$7+4)-$F732,0),0)*$B732,"")</f>
        <v/>
      </c>
      <c r="AE732" s="11" t="str">
        <f aca="false">IF(AND($B732&lt;&gt;"",$E732&lt;&gt;"",$F732&lt;&gt;"",AE$7&lt;&gt;""),MAX(NETWORKDAYS(AE$7,AE$7+6)-MAX($E732-AE$7,0)-MAX((AE$7+4)-$F732,0),0)*$B732,"")</f>
        <v/>
      </c>
      <c r="AF732" s="11" t="str">
        <f aca="false">IF(AND($B732&lt;&gt;"",$E732&lt;&gt;"",$F732&lt;&gt;"",AF$7&lt;&gt;""),MAX(NETWORKDAYS(AF$7,AF$7+6)-MAX($E732-AF$7,0)-MAX((AF$7+4)-$F732,0),0)*$B732,"")</f>
        <v/>
      </c>
      <c r="AG732" s="11" t="str">
        <f aca="false">IF(AND($B732&lt;&gt;"",$E732&lt;&gt;"",$F732&lt;&gt;"",AG$7&lt;&gt;""),MAX(NETWORKDAYS(AG$7,AG$7+6)-MAX($E732-AG$7,0)-MAX((AG$7+4)-$F732,0),0)*$B732,"")</f>
        <v/>
      </c>
      <c r="AH732" s="11" t="str">
        <f aca="false">IF(AND($B732&lt;&gt;"",$E732&lt;&gt;"",$F732&lt;&gt;"",AH$7&lt;&gt;""),MAX(NETWORKDAYS(AH$7,AH$7+6)-MAX($E732-AH$7,0)-MAX((AH$7+4)-$F732,0),0)*$B732,"")</f>
        <v/>
      </c>
      <c r="AI732" s="11" t="str">
        <f aca="false">IF(AND($B732&lt;&gt;"",$E732&lt;&gt;"",$F732&lt;&gt;"",AI$7&lt;&gt;""),MAX(NETWORKDAYS(AI$7,AI$7+6)-MAX($E732-AI$7,0)-MAX((AI$7+4)-$F732,0),0)*$B732,"")</f>
        <v/>
      </c>
      <c r="AJ732" s="11" t="str">
        <f aca="false">IF(AND($B732&lt;&gt;"",$E732&lt;&gt;"",$F732&lt;&gt;"",AJ$7&lt;&gt;""),MAX(NETWORKDAYS(AJ$7,AJ$7+6)-MAX($E732-AJ$7,0)-MAX((AJ$7+4)-$F732,0),0)*$B732,"")</f>
        <v/>
      </c>
      <c r="AK732" s="11" t="str">
        <f aca="false">IF(AND($B732&lt;&gt;"",$E732&lt;&gt;"",$F732&lt;&gt;"",AK$7&lt;&gt;""),MAX(NETWORKDAYS(AK$7,AK$7+6)-MAX($E732-AK$7,0)-MAX((AK$7+4)-$F732,0),0)*$B732,"")</f>
        <v/>
      </c>
      <c r="AL732" s="11" t="str">
        <f aca="false">IF(AND($B732&lt;&gt;"",$E732&lt;&gt;"",$F732&lt;&gt;"",AL$7&lt;&gt;""),MAX(NETWORKDAYS(AL$7,AL$7+6)-MAX($E732-AL$7,0)-MAX((AL$7+4)-$F732,0),0)*$B732,"")</f>
        <v/>
      </c>
      <c r="AM732" s="11" t="str">
        <f aca="false">IF(AND($B732&lt;&gt;"",$E732&lt;&gt;"",$F732&lt;&gt;"",AM$7&lt;&gt;""),MAX(NETWORKDAYS(AM$7,AM$7+6)-MAX($E732-AM$7,0)-MAX((AM$7+4)-$F732,0),0)*$B732,"")</f>
        <v/>
      </c>
      <c r="AN732" s="11" t="str">
        <f aca="false">IF(AND($B732&lt;&gt;"",$E732&lt;&gt;"",$F732&lt;&gt;"",AN$7&lt;&gt;""),MAX(NETWORKDAYS(AN$7,AN$7+6)-MAX($E732-AN$7,0)-MAX((AN$7+4)-$F732,0),0)*$B732,"")</f>
        <v/>
      </c>
      <c r="AO732" s="11" t="str">
        <f aca="false">IF(AND($B732&lt;&gt;"",$E732&lt;&gt;"",$F732&lt;&gt;"",AO$7&lt;&gt;""),MAX(NETWORKDAYS(AO$7,AO$7+6)-MAX($E732-AO$7,0)-MAX((AO$7+4)-$F732,0),0)*$B732,"")</f>
        <v/>
      </c>
      <c r="AP732" s="11" t="str">
        <f aca="false">IF(AND($B732&lt;&gt;"",$E732&lt;&gt;"",$F732&lt;&gt;"",AP$7&lt;&gt;""),MAX(NETWORKDAYS(AP$7,AP$7+6)-MAX($E732-AP$7,0)-MAX((AP$7+4)-$F732,0),0)*$B732,"")</f>
        <v/>
      </c>
      <c r="AQ732" s="11" t="str">
        <f aca="false">IF(AND($B732&lt;&gt;"",$E732&lt;&gt;"",$F732&lt;&gt;"",AQ$7&lt;&gt;""),MAX(NETWORKDAYS(AQ$7,AQ$7+6)-MAX($E732-AQ$7,0)-MAX((AQ$7+4)-$F732,0),0)*$B732,"")</f>
        <v/>
      </c>
      <c r="AR732" s="11" t="str">
        <f aca="false">IF(AND($B732&lt;&gt;"",$E732&lt;&gt;"",$F732&lt;&gt;"",AR$7&lt;&gt;""),MAX(NETWORKDAYS(AR$7,AR$7+6)-MAX($E732-AR$7,0)-MAX((AR$7+4)-$F732,0),0)*$B732,"")</f>
        <v/>
      </c>
      <c r="AS732" s="11" t="str">
        <f aca="false">IF(AND($B732&lt;&gt;"",$E732&lt;&gt;"",$F732&lt;&gt;"",AS$7&lt;&gt;""),MAX(NETWORKDAYS(AS$7,AS$7+6)-MAX($E732-AS$7,0)-MAX((AS$7+4)-$F732,0),0)*$B732,"")</f>
        <v/>
      </c>
      <c r="AT732" s="11" t="str">
        <f aca="false">IF(AND($B732&lt;&gt;"",$E732&lt;&gt;"",$F732&lt;&gt;"",AT$7&lt;&gt;""),MAX(NETWORKDAYS(AT$7,AT$7+6)-MAX($E732-AT$7,0)-MAX((AT$7+4)-$F732,0),0)*$B732,"")</f>
        <v/>
      </c>
      <c r="AU732" s="11" t="str">
        <f aca="false">IF(AND($B732&lt;&gt;"",$E732&lt;&gt;"",$F732&lt;&gt;"",AU$7&lt;&gt;""),MAX(NETWORKDAYS(AU$7,AU$7+6)-MAX($E732-AU$7,0)-MAX((AU$7+4)-$F732,0),0)*$B732,"")</f>
        <v/>
      </c>
      <c r="AV732" s="11" t="str">
        <f aca="false">IF(AND($B732&lt;&gt;"",$E732&lt;&gt;"",$F732&lt;&gt;"",AV$7&lt;&gt;""),MAX(NETWORKDAYS(AV$7,AV$7+6)-MAX($E732-AV$7,0)-MAX((AV$7+4)-$F732,0),0)*$B732,"")</f>
        <v/>
      </c>
      <c r="AW732" s="11" t="str">
        <f aca="false">IF(AND($B732&lt;&gt;"",$E732&lt;&gt;"",$F732&lt;&gt;"",AW$7&lt;&gt;""),MAX(NETWORKDAYS(AW$7,AW$7+6)-MAX($E732-AW$7,0)-MAX((AW$7+4)-$F732,0),0)*$B732,"")</f>
        <v/>
      </c>
      <c r="AX732" s="11" t="str">
        <f aca="false">IF(AND($B732&lt;&gt;"",$E732&lt;&gt;"",$F732&lt;&gt;"",AX$7&lt;&gt;""),MAX(NETWORKDAYS(AX$7,AX$7+6)-MAX($E732-AX$7,0)-MAX((AX$7+4)-$F732,0),0)*$B732,"")</f>
        <v/>
      </c>
      <c r="AY732" s="11" t="str">
        <f aca="false">IF(AND($B732&lt;&gt;"",$E732&lt;&gt;"",$F732&lt;&gt;"",AY$7&lt;&gt;""),MAX(NETWORKDAYS(AY$7,AY$7+6)-MAX($E732-AY$7,0)-MAX((AY$7+4)-$F732,0),0)*$B732,"")</f>
        <v/>
      </c>
      <c r="AZ732" s="11" t="str">
        <f aca="false">IF(AND($B732&lt;&gt;"",$E732&lt;&gt;"",$F732&lt;&gt;"",AZ$7&lt;&gt;""),MAX(NETWORKDAYS(AZ$7,AZ$7+6)-MAX($E732-AZ$7,0)-MAX((AZ$7+4)-$F732,0),0)*$B732,"")</f>
        <v/>
      </c>
      <c r="BA732" s="11" t="str">
        <f aca="false">IF(AND($B732&lt;&gt;"",$E732&lt;&gt;"",$F732&lt;&gt;"",BA$7&lt;&gt;""),MAX(NETWORKDAYS(BA$7,BA$7+6)-MAX($E732-BA$7,0)-MAX((BA$7+4)-$F732,0),0)*$B732,"")</f>
        <v/>
      </c>
      <c r="BB732" s="11" t="str">
        <f aca="false">IF(AND($B732&lt;&gt;"",$E732&lt;&gt;"",$F732&lt;&gt;"",BB$7&lt;&gt;""),MAX(NETWORKDAYS(BB$7,BB$7+6)-MAX($E732-BB$7,0)-MAX((BB$7+4)-$F732,0),0)*$B732,"")</f>
        <v/>
      </c>
      <c r="BC732" s="11" t="str">
        <f aca="false">IF(AND($B732&lt;&gt;"",$E732&lt;&gt;"",$F732&lt;&gt;"",BC$7&lt;&gt;""),MAX(NETWORKDAYS(BC$7,BC$7+6)-MAX($E732-BC$7,0)-MAX((BC$7+4)-$F732,0),0)*$B732,"")</f>
        <v/>
      </c>
      <c r="BD732" s="11" t="str">
        <f aca="false">IF(AND($B732&lt;&gt;"",$E732&lt;&gt;"",$F732&lt;&gt;"",BD$7&lt;&gt;""),MAX(NETWORKDAYS(BD$7,BD$7+6)-MAX($E732-BD$7,0)-MAX((BD$7+4)-$F732,0),0)*$B732,"")</f>
        <v/>
      </c>
      <c r="BE732" s="11" t="str">
        <f aca="false">IF(AND($B732&lt;&gt;"",$E732&lt;&gt;"",$F732&lt;&gt;"",BE$7&lt;&gt;""),MAX(NETWORKDAYS(BE$7,BE$7+6)-MAX($E732-BE$7,0)-MAX((BE$7+4)-$F732,0),0)*$B732,"")</f>
        <v/>
      </c>
      <c r="BF732" s="11" t="str">
        <f aca="false">IF(AND($B732&lt;&gt;"",$E732&lt;&gt;"",$F732&lt;&gt;"",BF$7&lt;&gt;""),MAX(NETWORKDAYS(BF$7,BF$7+6)-MAX($E732-BF$7,0)-MAX((BF$7+4)-$F732,0),0)*$B732,"")</f>
        <v/>
      </c>
      <c r="BG732" s="11" t="str">
        <f aca="false">IF(AND($B732&lt;&gt;"",$E732&lt;&gt;"",$F732&lt;&gt;"",BG$7&lt;&gt;""),MAX(NETWORKDAYS(BG$7,BG$7+6)-MAX($E732-BG$7,0)-MAX((BG$7+4)-$F732,0),0)*$B732,"")</f>
        <v/>
      </c>
      <c r="BH732" s="11" t="str">
        <f aca="false">IF(AND($B732&lt;&gt;"",$E732&lt;&gt;"",$F732&lt;&gt;"",BH$7&lt;&gt;""),MAX(NETWORKDAYS(BH$7,BH$7+6)-MAX($E732-BH$7,0)-MAX((BH$7+4)-$F732,0),0)*$B732,"")</f>
        <v/>
      </c>
      <c r="BI732" s="11" t="str">
        <f aca="false">IF(AND($B732&lt;&gt;"",$E732&lt;&gt;"",$F732&lt;&gt;"",BI$7&lt;&gt;""),MAX(NETWORKDAYS(BI$7,BI$7+6)-MAX($E732-BI$7,0)-MAX((BI$7+4)-$F732,0),0)*$B732,"")</f>
        <v/>
      </c>
      <c r="BJ732" s="11" t="str">
        <f aca="false">IF(AND($B732&lt;&gt;"",$E732&lt;&gt;"",$F732&lt;&gt;"",BJ$7&lt;&gt;""),MAX(NETWORKDAYS(BJ$7,BJ$7+6)-MAX($E732-BJ$7,0)-MAX((BJ$7+4)-$F732,0),0)*$B732,"")</f>
        <v/>
      </c>
      <c r="BK732" s="11" t="str">
        <f aca="false">IF(AND($B732&lt;&gt;"",$E732&lt;&gt;"",$F732&lt;&gt;"",BK$7&lt;&gt;""),MAX(NETWORKDAYS(BK$7,BK$7+6)-MAX($E732-BK$7,0)-MAX((BK$7+4)-$F732,0),0)*$B732,"")</f>
        <v/>
      </c>
      <c r="BL732" s="11" t="str">
        <f aca="false">IF(AND($B732&lt;&gt;"",$E732&lt;&gt;"",$F732&lt;&gt;"",BL$7&lt;&gt;""),MAX(NETWORKDAYS(BL$7,BL$7+6)-MAX($E732-BL$7,0)-MAX((BL$7+4)-$F732,0),0)*$B732,"")</f>
        <v/>
      </c>
      <c r="BM732" s="11" t="str">
        <f aca="false">IF(AND($B732&lt;&gt;"",$E732&lt;&gt;"",$F732&lt;&gt;"",BM$7&lt;&gt;""),MAX(NETWORKDAYS(BM$7,BM$7+6)-MAX($E732-BM$7,0)-MAX((BM$7+4)-$F732,0),0)*$B732,"")</f>
        <v/>
      </c>
      <c r="BN732" s="11" t="str">
        <f aca="false">IF(AND($B732&lt;&gt;"",$E732&lt;&gt;"",$F732&lt;&gt;"",BN$7&lt;&gt;""),MAX(NETWORKDAYS(BN$7,BN$7+6)-MAX($E732-BN$7,0)-MAX((BN$7+4)-$F732,0),0)*$B732,"")</f>
        <v/>
      </c>
      <c r="BO732" s="11" t="str">
        <f aca="false">IF(AND($B732&lt;&gt;"",$E732&lt;&gt;"",$F732&lt;&gt;"",BO$7&lt;&gt;""),MAX(NETWORKDAYS(BO$7,BO$7+6)-MAX($E732-BO$7,0)-MAX((BO$7+4)-$F732,0),0)*$B732,"")</f>
        <v/>
      </c>
      <c r="BP732" s="11" t="str">
        <f aca="false">IF(AND($B732&lt;&gt;"",$E732&lt;&gt;"",$F732&lt;&gt;"",BP$7&lt;&gt;""),MAX(NETWORKDAYS(BP$7,BP$7+6)-MAX($E732-BP$7,0)-MAX((BP$7+4)-$F732,0),0)*$B732,"")</f>
        <v/>
      </c>
      <c r="BQ732" s="11" t="str">
        <f aca="false">IF(AND($B732&lt;&gt;"",$E732&lt;&gt;"",$F732&lt;&gt;"",BQ$7&lt;&gt;""),MAX(NETWORKDAYS(BQ$7,BQ$7+6)-MAX($E732-BQ$7,0)-MAX((BQ$7+4)-$F732,0),0)*$B732,"")</f>
        <v/>
      </c>
      <c r="BR732" s="11" t="str">
        <f aca="false">IF(AND($B732&lt;&gt;"",$E732&lt;&gt;"",$F732&lt;&gt;"",BR$7&lt;&gt;""),MAX(NETWORKDAYS(BR$7,BR$7+6)-MAX($E732-BR$7,0)-MAX((BR$7+4)-$F732,0),0)*$B732,"")</f>
        <v/>
      </c>
      <c r="BS732" s="11" t="str">
        <f aca="false">IF(AND($B732&lt;&gt;"",$E732&lt;&gt;"",$F732&lt;&gt;"",BS$7&lt;&gt;""),MAX(NETWORKDAYS(BS$7,BS$7+6)-MAX($E732-BS$7,0)-MAX((BS$7+4)-$F732,0),0)*$B732,"")</f>
        <v/>
      </c>
      <c r="BT732" s="11" t="str">
        <f aca="false">IF(AND($B732&lt;&gt;"",$E732&lt;&gt;"",$F732&lt;&gt;"",BT$7&lt;&gt;""),MAX(NETWORKDAYS(BT$7,BT$7+6)-MAX($E732-BT$7,0)-MAX((BT$7+4)-$F732,0),0)*$B732,"")</f>
        <v/>
      </c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  <c r="JG732" s="11"/>
      <c r="JH732" s="11"/>
      <c r="JI732" s="11"/>
      <c r="JJ732" s="11"/>
      <c r="JK732" s="11"/>
      <c r="JL732" s="11"/>
      <c r="JM732" s="11"/>
      <c r="JN732" s="11"/>
      <c r="JO732" s="11"/>
      <c r="JP732" s="11"/>
      <c r="JQ732" s="11"/>
      <c r="JR732" s="11"/>
      <c r="JS732" s="11"/>
      <c r="JT732" s="11"/>
      <c r="JU732" s="11"/>
      <c r="JV732" s="11"/>
      <c r="JW732" s="11"/>
      <c r="JX732" s="11"/>
      <c r="JY732" s="11"/>
      <c r="JZ732" s="11"/>
      <c r="KA732" s="11"/>
      <c r="KB732" s="11"/>
      <c r="KC732" s="11"/>
      <c r="KD732" s="11"/>
      <c r="KE732" s="11"/>
      <c r="KF732" s="11"/>
      <c r="KG732" s="11"/>
      <c r="KH732" s="11"/>
      <c r="KI732" s="11"/>
      <c r="KJ732" s="11"/>
      <c r="KK732" s="11"/>
      <c r="KL732" s="11"/>
      <c r="KM732" s="11"/>
      <c r="KN732" s="11"/>
      <c r="KO732" s="11"/>
      <c r="KP732" s="11"/>
      <c r="KQ732" s="11"/>
      <c r="KR732" s="11"/>
      <c r="KS732" s="11"/>
      <c r="KT732" s="11"/>
      <c r="KU732" s="11"/>
      <c r="KV732" s="11"/>
      <c r="KW732" s="11"/>
      <c r="KX732" s="11"/>
      <c r="KY732" s="11"/>
      <c r="KZ732" s="11"/>
      <c r="LA732" s="11"/>
      <c r="LB732" s="11"/>
      <c r="LC732" s="11"/>
      <c r="LD732" s="11"/>
      <c r="LE732" s="11"/>
      <c r="LF732" s="11"/>
      <c r="LG732" s="11"/>
      <c r="LH732" s="11"/>
      <c r="LI732" s="11"/>
      <c r="LJ732" s="11"/>
      <c r="LK732" s="11"/>
      <c r="LL732" s="11"/>
      <c r="LM732" s="11"/>
      <c r="LN732" s="11"/>
      <c r="LO732" s="11"/>
      <c r="LP732" s="11"/>
      <c r="LQ732" s="11"/>
      <c r="LR732" s="11"/>
      <c r="LS732" s="11"/>
      <c r="LT732" s="11"/>
      <c r="LU732" s="11"/>
      <c r="LV732" s="11"/>
      <c r="LW732" s="11"/>
      <c r="LX732" s="11"/>
      <c r="LY732" s="11"/>
      <c r="LZ732" s="11"/>
      <c r="MA732" s="11"/>
      <c r="MB732" s="11"/>
      <c r="MC732" s="11"/>
      <c r="MD732" s="11"/>
      <c r="ME732" s="11"/>
      <c r="MF732" s="11"/>
    </row>
    <row r="733" customFormat="false" ht="12.8" hidden="false" customHeight="false" outlineLevel="0" collapsed="false">
      <c r="A733" s="1" t="str">
        <f aca="false">IF(taskList!J729&lt;&gt;"",taskList!J729,"")</f>
        <v/>
      </c>
      <c r="B733" s="9" t="str">
        <f aca="false">IF(AND(IF(taskList!M729&lt;&gt;"",TRUE()),IF(taskList!K729&lt;&gt;"",TRUE())),taskList!M729/taskList!K729,"")</f>
        <v/>
      </c>
      <c r="C733" s="9" t="str">
        <f aca="false">IF(taskList!B729&lt;&gt;"",taskList!B729,"")</f>
        <v/>
      </c>
      <c r="D733" s="9" t="str">
        <f aca="false">IF(taskList!E729&lt;&gt;"",taskList!E729,"")</f>
        <v/>
      </c>
      <c r="E733" s="4" t="str">
        <f aca="false">IF(taskList!F729&lt;&gt;"",taskList!F729,"")</f>
        <v/>
      </c>
      <c r="F733" s="4" t="str">
        <f aca="false">IF(taskList!G729&lt;&gt;"",taskList!G729,"")</f>
        <v/>
      </c>
      <c r="H733" s="11" t="str">
        <f aca="false">IF(AND($B733&lt;&gt;"",$E733&lt;&gt;"",$F733&lt;&gt;"",H$7&lt;&gt;""),MAX(NETWORKDAYS(H$7,H$7+6)-MAX($E733-H$7,0)-MAX((H$7+4)-$F733,0),0)*$B733,"")</f>
        <v/>
      </c>
      <c r="I733" s="11" t="str">
        <f aca="false">IF(AND($B733&lt;&gt;"",$E733&lt;&gt;"",$F733&lt;&gt;"",I$7&lt;&gt;""),MAX(NETWORKDAYS(I$7,I$7+6)-MAX($E733-I$7,0)-MAX((I$7+4)-$F733,0),0)*$B733,"")</f>
        <v/>
      </c>
      <c r="J733" s="11" t="str">
        <f aca="false">IF(AND($B733&lt;&gt;"",$E733&lt;&gt;"",$F733&lt;&gt;"",J$7&lt;&gt;""),MAX(NETWORKDAYS(J$7,J$7+6)-MAX($E733-J$7,0)-MAX((J$7+4)-$F733,0),0)*$B733,"")</f>
        <v/>
      </c>
      <c r="K733" s="11" t="str">
        <f aca="false">IF(AND($B733&lt;&gt;"",$E733&lt;&gt;"",$F733&lt;&gt;"",K$7&lt;&gt;""),MAX(NETWORKDAYS(K$7,K$7+6)-MAX($E733-K$7,0)-MAX((K$7+4)-$F733,0),0)*$B733,"")</f>
        <v/>
      </c>
      <c r="L733" s="11" t="str">
        <f aca="false">IF(AND($B733&lt;&gt;"",$E733&lt;&gt;"",$F733&lt;&gt;"",L$7&lt;&gt;""),MAX(NETWORKDAYS(L$7,L$7+6)-MAX($E733-L$7,0)-MAX((L$7+4)-$F733,0),0)*$B733,"")</f>
        <v/>
      </c>
      <c r="M733" s="11" t="str">
        <f aca="false">IF(AND($B733&lt;&gt;"",$E733&lt;&gt;"",$F733&lt;&gt;"",M$7&lt;&gt;""),MAX(NETWORKDAYS(M$7,M$7+6)-MAX($E733-M$7,0)-MAX((M$7+4)-$F733,0),0)*$B733,"")</f>
        <v/>
      </c>
      <c r="N733" s="11" t="str">
        <f aca="false">IF(AND($B733&lt;&gt;"",$E733&lt;&gt;"",$F733&lt;&gt;"",N$7&lt;&gt;""),MAX(NETWORKDAYS(N$7,N$7+6)-MAX($E733-N$7,0)-MAX((N$7+4)-$F733,0),0)*$B733,"")</f>
        <v/>
      </c>
      <c r="O733" s="11" t="str">
        <f aca="false">IF(AND($B733&lt;&gt;"",$E733&lt;&gt;"",$F733&lt;&gt;"",O$7&lt;&gt;""),MAX(NETWORKDAYS(O$7,O$7+6)-MAX($E733-O$7,0)-MAX((O$7+4)-$F733,0),0)*$B733,"")</f>
        <v/>
      </c>
      <c r="P733" s="11" t="str">
        <f aca="false">IF(AND($B733&lt;&gt;"",$E733&lt;&gt;"",$F733&lt;&gt;"",P$7&lt;&gt;""),MAX(NETWORKDAYS(P$7,P$7+6)-MAX($E733-P$7,0)-MAX((P$7+4)-$F733,0),0)*$B733,"")</f>
        <v/>
      </c>
      <c r="Q733" s="11" t="str">
        <f aca="false">IF(AND($B733&lt;&gt;"",$E733&lt;&gt;"",$F733&lt;&gt;"",Q$7&lt;&gt;""),MAX(NETWORKDAYS(Q$7,Q$7+6)-MAX($E733-Q$7,0)-MAX((Q$7+4)-$F733,0),0)*$B733,"")</f>
        <v/>
      </c>
      <c r="R733" s="11" t="str">
        <f aca="false">IF(AND($B733&lt;&gt;"",$E733&lt;&gt;"",$F733&lt;&gt;"",R$7&lt;&gt;""),MAX(NETWORKDAYS(R$7,R$7+6)-MAX($E733-R$7,0)-MAX((R$7+4)-$F733,0),0)*$B733,"")</f>
        <v/>
      </c>
      <c r="S733" s="11" t="str">
        <f aca="false">IF(AND($B733&lt;&gt;"",$E733&lt;&gt;"",$F733&lt;&gt;"",S$7&lt;&gt;""),MAX(NETWORKDAYS(S$7,S$7+6)-MAX($E733-S$7,0)-MAX((S$7+4)-$F733,0),0)*$B733,"")</f>
        <v/>
      </c>
      <c r="T733" s="11" t="str">
        <f aca="false">IF(AND($B733&lt;&gt;"",$E733&lt;&gt;"",$F733&lt;&gt;"",T$7&lt;&gt;""),MAX(NETWORKDAYS(T$7,T$7+6)-MAX($E733-T$7,0)-MAX((T$7+4)-$F733,0),0)*$B733,"")</f>
        <v/>
      </c>
      <c r="U733" s="11" t="str">
        <f aca="false">IF(AND($B733&lt;&gt;"",$E733&lt;&gt;"",$F733&lt;&gt;"",U$7&lt;&gt;""),MAX(NETWORKDAYS(U$7,U$7+6)-MAX($E733-U$7,0)-MAX((U$7+4)-$F733,0),0)*$B733,"")</f>
        <v/>
      </c>
      <c r="V733" s="11" t="str">
        <f aca="false">IF(AND($B733&lt;&gt;"",$E733&lt;&gt;"",$F733&lt;&gt;"",V$7&lt;&gt;""),MAX(NETWORKDAYS(V$7,V$7+6)-MAX($E733-V$7,0)-MAX((V$7+4)-$F733,0),0)*$B733,"")</f>
        <v/>
      </c>
      <c r="W733" s="11" t="str">
        <f aca="false">IF(AND($B733&lt;&gt;"",$E733&lt;&gt;"",$F733&lt;&gt;"",W$7&lt;&gt;""),MAX(NETWORKDAYS(W$7,W$7+6)-MAX($E733-W$7,0)-MAX((W$7+4)-$F733,0),0)*$B733,"")</f>
        <v/>
      </c>
      <c r="X733" s="11" t="str">
        <f aca="false">IF(AND($B733&lt;&gt;"",$E733&lt;&gt;"",$F733&lt;&gt;"",X$7&lt;&gt;""),MAX(NETWORKDAYS(X$7,X$7+6)-MAX($E733-X$7,0)-MAX((X$7+4)-$F733,0),0)*$B733,"")</f>
        <v/>
      </c>
      <c r="Y733" s="11" t="str">
        <f aca="false">IF(AND($B733&lt;&gt;"",$E733&lt;&gt;"",$F733&lt;&gt;"",Y$7&lt;&gt;""),MAX(NETWORKDAYS(Y$7,Y$7+6)-MAX($E733-Y$7,0)-MAX((Y$7+4)-$F733,0),0)*$B733,"")</f>
        <v/>
      </c>
      <c r="Z733" s="11" t="str">
        <f aca="false">IF(AND($B733&lt;&gt;"",$E733&lt;&gt;"",$F733&lt;&gt;"",Z$7&lt;&gt;""),MAX(NETWORKDAYS(Z$7,Z$7+6)-MAX($E733-Z$7,0)-MAX((Z$7+4)-$F733,0),0)*$B733,"")</f>
        <v/>
      </c>
      <c r="AA733" s="11" t="str">
        <f aca="false">IF(AND($B733&lt;&gt;"",$E733&lt;&gt;"",$F733&lt;&gt;"",AA$7&lt;&gt;""),MAX(NETWORKDAYS(AA$7,AA$7+6)-MAX($E733-AA$7,0)-MAX((AA$7+4)-$F733,0),0)*$B733,"")</f>
        <v/>
      </c>
      <c r="AB733" s="11" t="str">
        <f aca="false">IF(AND($B733&lt;&gt;"",$E733&lt;&gt;"",$F733&lt;&gt;"",AB$7&lt;&gt;""),MAX(NETWORKDAYS(AB$7,AB$7+6)-MAX($E733-AB$7,0)-MAX((AB$7+4)-$F733,0),0)*$B733,"")</f>
        <v/>
      </c>
      <c r="AC733" s="11" t="str">
        <f aca="false">IF(AND($B733&lt;&gt;"",$E733&lt;&gt;"",$F733&lt;&gt;"",AC$7&lt;&gt;""),MAX(NETWORKDAYS(AC$7,AC$7+6)-MAX($E733-AC$7,0)-MAX((AC$7+4)-$F733,0),0)*$B733,"")</f>
        <v/>
      </c>
      <c r="AD733" s="11" t="str">
        <f aca="false">IF(AND($B733&lt;&gt;"",$E733&lt;&gt;"",$F733&lt;&gt;"",AD$7&lt;&gt;""),MAX(NETWORKDAYS(AD$7,AD$7+6)-MAX($E733-AD$7,0)-MAX((AD$7+4)-$F733,0),0)*$B733,"")</f>
        <v/>
      </c>
      <c r="AE733" s="11" t="str">
        <f aca="false">IF(AND($B733&lt;&gt;"",$E733&lt;&gt;"",$F733&lt;&gt;"",AE$7&lt;&gt;""),MAX(NETWORKDAYS(AE$7,AE$7+6)-MAX($E733-AE$7,0)-MAX((AE$7+4)-$F733,0),0)*$B733,"")</f>
        <v/>
      </c>
      <c r="AF733" s="11" t="str">
        <f aca="false">IF(AND($B733&lt;&gt;"",$E733&lt;&gt;"",$F733&lt;&gt;"",AF$7&lt;&gt;""),MAX(NETWORKDAYS(AF$7,AF$7+6)-MAX($E733-AF$7,0)-MAX((AF$7+4)-$F733,0),0)*$B733,"")</f>
        <v/>
      </c>
      <c r="AG733" s="11" t="str">
        <f aca="false">IF(AND($B733&lt;&gt;"",$E733&lt;&gt;"",$F733&lt;&gt;"",AG$7&lt;&gt;""),MAX(NETWORKDAYS(AG$7,AG$7+6)-MAX($E733-AG$7,0)-MAX((AG$7+4)-$F733,0),0)*$B733,"")</f>
        <v/>
      </c>
      <c r="AH733" s="11" t="str">
        <f aca="false">IF(AND($B733&lt;&gt;"",$E733&lt;&gt;"",$F733&lt;&gt;"",AH$7&lt;&gt;""),MAX(NETWORKDAYS(AH$7,AH$7+6)-MAX($E733-AH$7,0)-MAX((AH$7+4)-$F733,0),0)*$B733,"")</f>
        <v/>
      </c>
      <c r="AI733" s="11" t="str">
        <f aca="false">IF(AND($B733&lt;&gt;"",$E733&lt;&gt;"",$F733&lt;&gt;"",AI$7&lt;&gt;""),MAX(NETWORKDAYS(AI$7,AI$7+6)-MAX($E733-AI$7,0)-MAX((AI$7+4)-$F733,0),0)*$B733,"")</f>
        <v/>
      </c>
      <c r="AJ733" s="11" t="str">
        <f aca="false">IF(AND($B733&lt;&gt;"",$E733&lt;&gt;"",$F733&lt;&gt;"",AJ$7&lt;&gt;""),MAX(NETWORKDAYS(AJ$7,AJ$7+6)-MAX($E733-AJ$7,0)-MAX((AJ$7+4)-$F733,0),0)*$B733,"")</f>
        <v/>
      </c>
      <c r="AK733" s="11" t="str">
        <f aca="false">IF(AND($B733&lt;&gt;"",$E733&lt;&gt;"",$F733&lt;&gt;"",AK$7&lt;&gt;""),MAX(NETWORKDAYS(AK$7,AK$7+6)-MAX($E733-AK$7,0)-MAX((AK$7+4)-$F733,0),0)*$B733,"")</f>
        <v/>
      </c>
      <c r="AL733" s="11" t="str">
        <f aca="false">IF(AND($B733&lt;&gt;"",$E733&lt;&gt;"",$F733&lt;&gt;"",AL$7&lt;&gt;""),MAX(NETWORKDAYS(AL$7,AL$7+6)-MAX($E733-AL$7,0)-MAX((AL$7+4)-$F733,0),0)*$B733,"")</f>
        <v/>
      </c>
      <c r="AM733" s="11" t="str">
        <f aca="false">IF(AND($B733&lt;&gt;"",$E733&lt;&gt;"",$F733&lt;&gt;"",AM$7&lt;&gt;""),MAX(NETWORKDAYS(AM$7,AM$7+6)-MAX($E733-AM$7,0)-MAX((AM$7+4)-$F733,0),0)*$B733,"")</f>
        <v/>
      </c>
      <c r="AN733" s="11" t="str">
        <f aca="false">IF(AND($B733&lt;&gt;"",$E733&lt;&gt;"",$F733&lt;&gt;"",AN$7&lt;&gt;""),MAX(NETWORKDAYS(AN$7,AN$7+6)-MAX($E733-AN$7,0)-MAX((AN$7+4)-$F733,0),0)*$B733,"")</f>
        <v/>
      </c>
      <c r="AO733" s="11" t="str">
        <f aca="false">IF(AND($B733&lt;&gt;"",$E733&lt;&gt;"",$F733&lt;&gt;"",AO$7&lt;&gt;""),MAX(NETWORKDAYS(AO$7,AO$7+6)-MAX($E733-AO$7,0)-MAX((AO$7+4)-$F733,0),0)*$B733,"")</f>
        <v/>
      </c>
      <c r="AP733" s="11" t="str">
        <f aca="false">IF(AND($B733&lt;&gt;"",$E733&lt;&gt;"",$F733&lt;&gt;"",AP$7&lt;&gt;""),MAX(NETWORKDAYS(AP$7,AP$7+6)-MAX($E733-AP$7,0)-MAX((AP$7+4)-$F733,0),0)*$B733,"")</f>
        <v/>
      </c>
      <c r="AQ733" s="11" t="str">
        <f aca="false">IF(AND($B733&lt;&gt;"",$E733&lt;&gt;"",$F733&lt;&gt;"",AQ$7&lt;&gt;""),MAX(NETWORKDAYS(AQ$7,AQ$7+6)-MAX($E733-AQ$7,0)-MAX((AQ$7+4)-$F733,0),0)*$B733,"")</f>
        <v/>
      </c>
      <c r="AR733" s="11" t="str">
        <f aca="false">IF(AND($B733&lt;&gt;"",$E733&lt;&gt;"",$F733&lt;&gt;"",AR$7&lt;&gt;""),MAX(NETWORKDAYS(AR$7,AR$7+6)-MAX($E733-AR$7,0)-MAX((AR$7+4)-$F733,0),0)*$B733,"")</f>
        <v/>
      </c>
      <c r="AS733" s="11" t="str">
        <f aca="false">IF(AND($B733&lt;&gt;"",$E733&lt;&gt;"",$F733&lt;&gt;"",AS$7&lt;&gt;""),MAX(NETWORKDAYS(AS$7,AS$7+6)-MAX($E733-AS$7,0)-MAX((AS$7+4)-$F733,0),0)*$B733,"")</f>
        <v/>
      </c>
      <c r="AT733" s="11" t="str">
        <f aca="false">IF(AND($B733&lt;&gt;"",$E733&lt;&gt;"",$F733&lt;&gt;"",AT$7&lt;&gt;""),MAX(NETWORKDAYS(AT$7,AT$7+6)-MAX($E733-AT$7,0)-MAX((AT$7+4)-$F733,0),0)*$B733,"")</f>
        <v/>
      </c>
      <c r="AU733" s="11" t="str">
        <f aca="false">IF(AND($B733&lt;&gt;"",$E733&lt;&gt;"",$F733&lt;&gt;"",AU$7&lt;&gt;""),MAX(NETWORKDAYS(AU$7,AU$7+6)-MAX($E733-AU$7,0)-MAX((AU$7+4)-$F733,0),0)*$B733,"")</f>
        <v/>
      </c>
      <c r="AV733" s="11" t="str">
        <f aca="false">IF(AND($B733&lt;&gt;"",$E733&lt;&gt;"",$F733&lt;&gt;"",AV$7&lt;&gt;""),MAX(NETWORKDAYS(AV$7,AV$7+6)-MAX($E733-AV$7,0)-MAX((AV$7+4)-$F733,0),0)*$B733,"")</f>
        <v/>
      </c>
      <c r="AW733" s="11" t="str">
        <f aca="false">IF(AND($B733&lt;&gt;"",$E733&lt;&gt;"",$F733&lt;&gt;"",AW$7&lt;&gt;""),MAX(NETWORKDAYS(AW$7,AW$7+6)-MAX($E733-AW$7,0)-MAX((AW$7+4)-$F733,0),0)*$B733,"")</f>
        <v/>
      </c>
      <c r="AX733" s="11" t="str">
        <f aca="false">IF(AND($B733&lt;&gt;"",$E733&lt;&gt;"",$F733&lt;&gt;"",AX$7&lt;&gt;""),MAX(NETWORKDAYS(AX$7,AX$7+6)-MAX($E733-AX$7,0)-MAX((AX$7+4)-$F733,0),0)*$B733,"")</f>
        <v/>
      </c>
      <c r="AY733" s="11" t="str">
        <f aca="false">IF(AND($B733&lt;&gt;"",$E733&lt;&gt;"",$F733&lt;&gt;"",AY$7&lt;&gt;""),MAX(NETWORKDAYS(AY$7,AY$7+6)-MAX($E733-AY$7,0)-MAX((AY$7+4)-$F733,0),0)*$B733,"")</f>
        <v/>
      </c>
      <c r="AZ733" s="11" t="str">
        <f aca="false">IF(AND($B733&lt;&gt;"",$E733&lt;&gt;"",$F733&lt;&gt;"",AZ$7&lt;&gt;""),MAX(NETWORKDAYS(AZ$7,AZ$7+6)-MAX($E733-AZ$7,0)-MAX((AZ$7+4)-$F733,0),0)*$B733,"")</f>
        <v/>
      </c>
      <c r="BA733" s="11" t="str">
        <f aca="false">IF(AND($B733&lt;&gt;"",$E733&lt;&gt;"",$F733&lt;&gt;"",BA$7&lt;&gt;""),MAX(NETWORKDAYS(BA$7,BA$7+6)-MAX($E733-BA$7,0)-MAX((BA$7+4)-$F733,0),0)*$B733,"")</f>
        <v/>
      </c>
      <c r="BB733" s="11" t="str">
        <f aca="false">IF(AND($B733&lt;&gt;"",$E733&lt;&gt;"",$F733&lt;&gt;"",BB$7&lt;&gt;""),MAX(NETWORKDAYS(BB$7,BB$7+6)-MAX($E733-BB$7,0)-MAX((BB$7+4)-$F733,0),0)*$B733,"")</f>
        <v/>
      </c>
      <c r="BC733" s="11" t="str">
        <f aca="false">IF(AND($B733&lt;&gt;"",$E733&lt;&gt;"",$F733&lt;&gt;"",BC$7&lt;&gt;""),MAX(NETWORKDAYS(BC$7,BC$7+6)-MAX($E733-BC$7,0)-MAX((BC$7+4)-$F733,0),0)*$B733,"")</f>
        <v/>
      </c>
      <c r="BD733" s="11" t="str">
        <f aca="false">IF(AND($B733&lt;&gt;"",$E733&lt;&gt;"",$F733&lt;&gt;"",BD$7&lt;&gt;""),MAX(NETWORKDAYS(BD$7,BD$7+6)-MAX($E733-BD$7,0)-MAX((BD$7+4)-$F733,0),0)*$B733,"")</f>
        <v/>
      </c>
      <c r="BE733" s="11" t="str">
        <f aca="false">IF(AND($B733&lt;&gt;"",$E733&lt;&gt;"",$F733&lt;&gt;"",BE$7&lt;&gt;""),MAX(NETWORKDAYS(BE$7,BE$7+6)-MAX($E733-BE$7,0)-MAX((BE$7+4)-$F733,0),0)*$B733,"")</f>
        <v/>
      </c>
      <c r="BF733" s="11" t="str">
        <f aca="false">IF(AND($B733&lt;&gt;"",$E733&lt;&gt;"",$F733&lt;&gt;"",BF$7&lt;&gt;""),MAX(NETWORKDAYS(BF$7,BF$7+6)-MAX($E733-BF$7,0)-MAX((BF$7+4)-$F733,0),0)*$B733,"")</f>
        <v/>
      </c>
      <c r="BG733" s="11" t="str">
        <f aca="false">IF(AND($B733&lt;&gt;"",$E733&lt;&gt;"",$F733&lt;&gt;"",BG$7&lt;&gt;""),MAX(NETWORKDAYS(BG$7,BG$7+6)-MAX($E733-BG$7,0)-MAX((BG$7+4)-$F733,0),0)*$B733,"")</f>
        <v/>
      </c>
      <c r="BH733" s="11" t="str">
        <f aca="false">IF(AND($B733&lt;&gt;"",$E733&lt;&gt;"",$F733&lt;&gt;"",BH$7&lt;&gt;""),MAX(NETWORKDAYS(BH$7,BH$7+6)-MAX($E733-BH$7,0)-MAX((BH$7+4)-$F733,0),0)*$B733,"")</f>
        <v/>
      </c>
      <c r="BI733" s="11" t="str">
        <f aca="false">IF(AND($B733&lt;&gt;"",$E733&lt;&gt;"",$F733&lt;&gt;"",BI$7&lt;&gt;""),MAX(NETWORKDAYS(BI$7,BI$7+6)-MAX($E733-BI$7,0)-MAX((BI$7+4)-$F733,0),0)*$B733,"")</f>
        <v/>
      </c>
      <c r="BJ733" s="11" t="str">
        <f aca="false">IF(AND($B733&lt;&gt;"",$E733&lt;&gt;"",$F733&lt;&gt;"",BJ$7&lt;&gt;""),MAX(NETWORKDAYS(BJ$7,BJ$7+6)-MAX($E733-BJ$7,0)-MAX((BJ$7+4)-$F733,0),0)*$B733,"")</f>
        <v/>
      </c>
      <c r="BK733" s="11" t="str">
        <f aca="false">IF(AND($B733&lt;&gt;"",$E733&lt;&gt;"",$F733&lt;&gt;"",BK$7&lt;&gt;""),MAX(NETWORKDAYS(BK$7,BK$7+6)-MAX($E733-BK$7,0)-MAX((BK$7+4)-$F733,0),0)*$B733,"")</f>
        <v/>
      </c>
      <c r="BL733" s="11" t="str">
        <f aca="false">IF(AND($B733&lt;&gt;"",$E733&lt;&gt;"",$F733&lt;&gt;"",BL$7&lt;&gt;""),MAX(NETWORKDAYS(BL$7,BL$7+6)-MAX($E733-BL$7,0)-MAX((BL$7+4)-$F733,0),0)*$B733,"")</f>
        <v/>
      </c>
      <c r="BM733" s="11" t="str">
        <f aca="false">IF(AND($B733&lt;&gt;"",$E733&lt;&gt;"",$F733&lt;&gt;"",BM$7&lt;&gt;""),MAX(NETWORKDAYS(BM$7,BM$7+6)-MAX($E733-BM$7,0)-MAX((BM$7+4)-$F733,0),0)*$B733,"")</f>
        <v/>
      </c>
      <c r="BN733" s="11" t="str">
        <f aca="false">IF(AND($B733&lt;&gt;"",$E733&lt;&gt;"",$F733&lt;&gt;"",BN$7&lt;&gt;""),MAX(NETWORKDAYS(BN$7,BN$7+6)-MAX($E733-BN$7,0)-MAX((BN$7+4)-$F733,0),0)*$B733,"")</f>
        <v/>
      </c>
      <c r="BO733" s="11" t="str">
        <f aca="false">IF(AND($B733&lt;&gt;"",$E733&lt;&gt;"",$F733&lt;&gt;"",BO$7&lt;&gt;""),MAX(NETWORKDAYS(BO$7,BO$7+6)-MAX($E733-BO$7,0)-MAX((BO$7+4)-$F733,0),0)*$B733,"")</f>
        <v/>
      </c>
      <c r="BP733" s="11" t="str">
        <f aca="false">IF(AND($B733&lt;&gt;"",$E733&lt;&gt;"",$F733&lt;&gt;"",BP$7&lt;&gt;""),MAX(NETWORKDAYS(BP$7,BP$7+6)-MAX($E733-BP$7,0)-MAX((BP$7+4)-$F733,0),0)*$B733,"")</f>
        <v/>
      </c>
      <c r="BQ733" s="11" t="str">
        <f aca="false">IF(AND($B733&lt;&gt;"",$E733&lt;&gt;"",$F733&lt;&gt;"",BQ$7&lt;&gt;""),MAX(NETWORKDAYS(BQ$7,BQ$7+6)-MAX($E733-BQ$7,0)-MAX((BQ$7+4)-$F733,0),0)*$B733,"")</f>
        <v/>
      </c>
      <c r="BR733" s="11" t="str">
        <f aca="false">IF(AND($B733&lt;&gt;"",$E733&lt;&gt;"",$F733&lt;&gt;"",BR$7&lt;&gt;""),MAX(NETWORKDAYS(BR$7,BR$7+6)-MAX($E733-BR$7,0)-MAX((BR$7+4)-$F733,0),0)*$B733,"")</f>
        <v/>
      </c>
      <c r="BS733" s="11" t="str">
        <f aca="false">IF(AND($B733&lt;&gt;"",$E733&lt;&gt;"",$F733&lt;&gt;"",BS$7&lt;&gt;""),MAX(NETWORKDAYS(BS$7,BS$7+6)-MAX($E733-BS$7,0)-MAX((BS$7+4)-$F733,0),0)*$B733,"")</f>
        <v/>
      </c>
      <c r="BT733" s="11" t="str">
        <f aca="false">IF(AND($B733&lt;&gt;"",$E733&lt;&gt;"",$F733&lt;&gt;"",BT$7&lt;&gt;""),MAX(NETWORKDAYS(BT$7,BT$7+6)-MAX($E733-BT$7,0)-MAX((BT$7+4)-$F733,0),0)*$B733,"")</f>
        <v/>
      </c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  <c r="IU733" s="11"/>
      <c r="IV733" s="11"/>
      <c r="IW733" s="11"/>
      <c r="IX733" s="11"/>
      <c r="IY733" s="11"/>
      <c r="IZ733" s="11"/>
      <c r="JA733" s="11"/>
      <c r="JB733" s="11"/>
      <c r="JC733" s="11"/>
      <c r="JD733" s="11"/>
      <c r="JE733" s="11"/>
      <c r="JF733" s="11"/>
      <c r="JG733" s="11"/>
      <c r="JH733" s="11"/>
      <c r="JI733" s="11"/>
      <c r="JJ733" s="11"/>
      <c r="JK733" s="11"/>
      <c r="JL733" s="11"/>
      <c r="JM733" s="11"/>
      <c r="JN733" s="11"/>
      <c r="JO733" s="11"/>
      <c r="JP733" s="11"/>
      <c r="JQ733" s="11"/>
      <c r="JR733" s="11"/>
      <c r="JS733" s="11"/>
      <c r="JT733" s="11"/>
      <c r="JU733" s="11"/>
      <c r="JV733" s="11"/>
      <c r="JW733" s="11"/>
      <c r="JX733" s="11"/>
      <c r="JY733" s="11"/>
      <c r="JZ733" s="11"/>
      <c r="KA733" s="11"/>
      <c r="KB733" s="11"/>
      <c r="KC733" s="11"/>
      <c r="KD733" s="11"/>
      <c r="KE733" s="11"/>
      <c r="KF733" s="11"/>
      <c r="KG733" s="11"/>
      <c r="KH733" s="11"/>
      <c r="KI733" s="11"/>
      <c r="KJ733" s="11"/>
      <c r="KK733" s="11"/>
      <c r="KL733" s="11"/>
      <c r="KM733" s="11"/>
      <c r="KN733" s="11"/>
      <c r="KO733" s="11"/>
      <c r="KP733" s="11"/>
      <c r="KQ733" s="11"/>
      <c r="KR733" s="11"/>
      <c r="KS733" s="11"/>
      <c r="KT733" s="11"/>
      <c r="KU733" s="11"/>
      <c r="KV733" s="11"/>
      <c r="KW733" s="11"/>
      <c r="KX733" s="11"/>
      <c r="KY733" s="11"/>
      <c r="KZ733" s="11"/>
      <c r="LA733" s="11"/>
      <c r="LB733" s="11"/>
      <c r="LC733" s="11"/>
      <c r="LD733" s="11"/>
      <c r="LE733" s="11"/>
      <c r="LF733" s="11"/>
      <c r="LG733" s="11"/>
      <c r="LH733" s="11"/>
      <c r="LI733" s="11"/>
      <c r="LJ733" s="11"/>
      <c r="LK733" s="11"/>
      <c r="LL733" s="11"/>
      <c r="LM733" s="11"/>
      <c r="LN733" s="11"/>
      <c r="LO733" s="11"/>
      <c r="LP733" s="11"/>
      <c r="LQ733" s="11"/>
      <c r="LR733" s="11"/>
      <c r="LS733" s="11"/>
      <c r="LT733" s="11"/>
      <c r="LU733" s="11"/>
      <c r="LV733" s="11"/>
      <c r="LW733" s="11"/>
      <c r="LX733" s="11"/>
      <c r="LY733" s="11"/>
      <c r="LZ733" s="11"/>
      <c r="MA733" s="11"/>
      <c r="MB733" s="11"/>
      <c r="MC733" s="11"/>
      <c r="MD733" s="11"/>
      <c r="ME733" s="11"/>
      <c r="MF733" s="11"/>
    </row>
    <row r="734" customFormat="false" ht="12.8" hidden="false" customHeight="false" outlineLevel="0" collapsed="false">
      <c r="A734" s="1" t="str">
        <f aca="false">IF(taskList!J730&lt;&gt;"",taskList!J730,"")</f>
        <v/>
      </c>
      <c r="B734" s="9" t="str">
        <f aca="false">IF(AND(IF(taskList!M730&lt;&gt;"",TRUE()),IF(taskList!K730&lt;&gt;"",TRUE())),taskList!M730/taskList!K730,"")</f>
        <v/>
      </c>
      <c r="C734" s="9" t="str">
        <f aca="false">IF(taskList!B730&lt;&gt;"",taskList!B730,"")</f>
        <v/>
      </c>
      <c r="D734" s="9" t="str">
        <f aca="false">IF(taskList!E730&lt;&gt;"",taskList!E730,"")</f>
        <v/>
      </c>
      <c r="E734" s="4" t="str">
        <f aca="false">IF(taskList!F730&lt;&gt;"",taskList!F730,"")</f>
        <v/>
      </c>
      <c r="F734" s="4" t="str">
        <f aca="false">IF(taskList!G730&lt;&gt;"",taskList!G730,"")</f>
        <v/>
      </c>
      <c r="H734" s="11" t="str">
        <f aca="false">IF(AND($B734&lt;&gt;"",$E734&lt;&gt;"",$F734&lt;&gt;"",H$7&lt;&gt;""),MAX(NETWORKDAYS(H$7,H$7+6)-MAX($E734-H$7,0)-MAX((H$7+4)-$F734,0),0)*$B734,"")</f>
        <v/>
      </c>
      <c r="I734" s="11" t="str">
        <f aca="false">IF(AND($B734&lt;&gt;"",$E734&lt;&gt;"",$F734&lt;&gt;"",I$7&lt;&gt;""),MAX(NETWORKDAYS(I$7,I$7+6)-MAX($E734-I$7,0)-MAX((I$7+4)-$F734,0),0)*$B734,"")</f>
        <v/>
      </c>
      <c r="J734" s="11" t="str">
        <f aca="false">IF(AND($B734&lt;&gt;"",$E734&lt;&gt;"",$F734&lt;&gt;"",J$7&lt;&gt;""),MAX(NETWORKDAYS(J$7,J$7+6)-MAX($E734-J$7,0)-MAX((J$7+4)-$F734,0),0)*$B734,"")</f>
        <v/>
      </c>
      <c r="K734" s="11" t="str">
        <f aca="false">IF(AND($B734&lt;&gt;"",$E734&lt;&gt;"",$F734&lt;&gt;"",K$7&lt;&gt;""),MAX(NETWORKDAYS(K$7,K$7+6)-MAX($E734-K$7,0)-MAX((K$7+4)-$F734,0),0)*$B734,"")</f>
        <v/>
      </c>
      <c r="L734" s="11" t="str">
        <f aca="false">IF(AND($B734&lt;&gt;"",$E734&lt;&gt;"",$F734&lt;&gt;"",L$7&lt;&gt;""),MAX(NETWORKDAYS(L$7,L$7+6)-MAX($E734-L$7,0)-MAX((L$7+4)-$F734,0),0)*$B734,"")</f>
        <v/>
      </c>
      <c r="M734" s="11" t="str">
        <f aca="false">IF(AND($B734&lt;&gt;"",$E734&lt;&gt;"",$F734&lt;&gt;"",M$7&lt;&gt;""),MAX(NETWORKDAYS(M$7,M$7+6)-MAX($E734-M$7,0)-MAX((M$7+4)-$F734,0),0)*$B734,"")</f>
        <v/>
      </c>
      <c r="N734" s="11" t="str">
        <f aca="false">IF(AND($B734&lt;&gt;"",$E734&lt;&gt;"",$F734&lt;&gt;"",N$7&lt;&gt;""),MAX(NETWORKDAYS(N$7,N$7+6)-MAX($E734-N$7,0)-MAX((N$7+4)-$F734,0),0)*$B734,"")</f>
        <v/>
      </c>
      <c r="O734" s="11" t="str">
        <f aca="false">IF(AND($B734&lt;&gt;"",$E734&lt;&gt;"",$F734&lt;&gt;"",O$7&lt;&gt;""),MAX(NETWORKDAYS(O$7,O$7+6)-MAX($E734-O$7,0)-MAX((O$7+4)-$F734,0),0)*$B734,"")</f>
        <v/>
      </c>
      <c r="P734" s="11" t="str">
        <f aca="false">IF(AND($B734&lt;&gt;"",$E734&lt;&gt;"",$F734&lt;&gt;"",P$7&lt;&gt;""),MAX(NETWORKDAYS(P$7,P$7+6)-MAX($E734-P$7,0)-MAX((P$7+4)-$F734,0),0)*$B734,"")</f>
        <v/>
      </c>
      <c r="Q734" s="11" t="str">
        <f aca="false">IF(AND($B734&lt;&gt;"",$E734&lt;&gt;"",$F734&lt;&gt;"",Q$7&lt;&gt;""),MAX(NETWORKDAYS(Q$7,Q$7+6)-MAX($E734-Q$7,0)-MAX((Q$7+4)-$F734,0),0)*$B734,"")</f>
        <v/>
      </c>
      <c r="R734" s="11" t="str">
        <f aca="false">IF(AND($B734&lt;&gt;"",$E734&lt;&gt;"",$F734&lt;&gt;"",R$7&lt;&gt;""),MAX(NETWORKDAYS(R$7,R$7+6)-MAX($E734-R$7,0)-MAX((R$7+4)-$F734,0),0)*$B734,"")</f>
        <v/>
      </c>
      <c r="S734" s="11" t="str">
        <f aca="false">IF(AND($B734&lt;&gt;"",$E734&lt;&gt;"",$F734&lt;&gt;"",S$7&lt;&gt;""),MAX(NETWORKDAYS(S$7,S$7+6)-MAX($E734-S$7,0)-MAX((S$7+4)-$F734,0),0)*$B734,"")</f>
        <v/>
      </c>
      <c r="T734" s="11" t="str">
        <f aca="false">IF(AND($B734&lt;&gt;"",$E734&lt;&gt;"",$F734&lt;&gt;"",T$7&lt;&gt;""),MAX(NETWORKDAYS(T$7,T$7+6)-MAX($E734-T$7,0)-MAX((T$7+4)-$F734,0),0)*$B734,"")</f>
        <v/>
      </c>
      <c r="U734" s="11" t="str">
        <f aca="false">IF(AND($B734&lt;&gt;"",$E734&lt;&gt;"",$F734&lt;&gt;"",U$7&lt;&gt;""),MAX(NETWORKDAYS(U$7,U$7+6)-MAX($E734-U$7,0)-MAX((U$7+4)-$F734,0),0)*$B734,"")</f>
        <v/>
      </c>
      <c r="V734" s="11" t="str">
        <f aca="false">IF(AND($B734&lt;&gt;"",$E734&lt;&gt;"",$F734&lt;&gt;"",V$7&lt;&gt;""),MAX(NETWORKDAYS(V$7,V$7+6)-MAX($E734-V$7,0)-MAX((V$7+4)-$F734,0),0)*$B734,"")</f>
        <v/>
      </c>
      <c r="W734" s="11" t="str">
        <f aca="false">IF(AND($B734&lt;&gt;"",$E734&lt;&gt;"",$F734&lt;&gt;"",W$7&lt;&gt;""),MAX(NETWORKDAYS(W$7,W$7+6)-MAX($E734-W$7,0)-MAX((W$7+4)-$F734,0),0)*$B734,"")</f>
        <v/>
      </c>
      <c r="X734" s="11" t="str">
        <f aca="false">IF(AND($B734&lt;&gt;"",$E734&lt;&gt;"",$F734&lt;&gt;"",X$7&lt;&gt;""),MAX(NETWORKDAYS(X$7,X$7+6)-MAX($E734-X$7,0)-MAX((X$7+4)-$F734,0),0)*$B734,"")</f>
        <v/>
      </c>
      <c r="Y734" s="11" t="str">
        <f aca="false">IF(AND($B734&lt;&gt;"",$E734&lt;&gt;"",$F734&lt;&gt;"",Y$7&lt;&gt;""),MAX(NETWORKDAYS(Y$7,Y$7+6)-MAX($E734-Y$7,0)-MAX((Y$7+4)-$F734,0),0)*$B734,"")</f>
        <v/>
      </c>
      <c r="Z734" s="11" t="str">
        <f aca="false">IF(AND($B734&lt;&gt;"",$E734&lt;&gt;"",$F734&lt;&gt;"",Z$7&lt;&gt;""),MAX(NETWORKDAYS(Z$7,Z$7+6)-MAX($E734-Z$7,0)-MAX((Z$7+4)-$F734,0),0)*$B734,"")</f>
        <v/>
      </c>
      <c r="AA734" s="11" t="str">
        <f aca="false">IF(AND($B734&lt;&gt;"",$E734&lt;&gt;"",$F734&lt;&gt;"",AA$7&lt;&gt;""),MAX(NETWORKDAYS(AA$7,AA$7+6)-MAX($E734-AA$7,0)-MAX((AA$7+4)-$F734,0),0)*$B734,"")</f>
        <v/>
      </c>
      <c r="AB734" s="11" t="str">
        <f aca="false">IF(AND($B734&lt;&gt;"",$E734&lt;&gt;"",$F734&lt;&gt;"",AB$7&lt;&gt;""),MAX(NETWORKDAYS(AB$7,AB$7+6)-MAX($E734-AB$7,0)-MAX((AB$7+4)-$F734,0),0)*$B734,"")</f>
        <v/>
      </c>
      <c r="AC734" s="11" t="str">
        <f aca="false">IF(AND($B734&lt;&gt;"",$E734&lt;&gt;"",$F734&lt;&gt;"",AC$7&lt;&gt;""),MAX(NETWORKDAYS(AC$7,AC$7+6)-MAX($E734-AC$7,0)-MAX((AC$7+4)-$F734,0),0)*$B734,"")</f>
        <v/>
      </c>
      <c r="AD734" s="11" t="str">
        <f aca="false">IF(AND($B734&lt;&gt;"",$E734&lt;&gt;"",$F734&lt;&gt;"",AD$7&lt;&gt;""),MAX(NETWORKDAYS(AD$7,AD$7+6)-MAX($E734-AD$7,0)-MAX((AD$7+4)-$F734,0),0)*$B734,"")</f>
        <v/>
      </c>
      <c r="AE734" s="11" t="str">
        <f aca="false">IF(AND($B734&lt;&gt;"",$E734&lt;&gt;"",$F734&lt;&gt;"",AE$7&lt;&gt;""),MAX(NETWORKDAYS(AE$7,AE$7+6)-MAX($E734-AE$7,0)-MAX((AE$7+4)-$F734,0),0)*$B734,"")</f>
        <v/>
      </c>
      <c r="AF734" s="11" t="str">
        <f aca="false">IF(AND($B734&lt;&gt;"",$E734&lt;&gt;"",$F734&lt;&gt;"",AF$7&lt;&gt;""),MAX(NETWORKDAYS(AF$7,AF$7+6)-MAX($E734-AF$7,0)-MAX((AF$7+4)-$F734,0),0)*$B734,"")</f>
        <v/>
      </c>
      <c r="AG734" s="11" t="str">
        <f aca="false">IF(AND($B734&lt;&gt;"",$E734&lt;&gt;"",$F734&lt;&gt;"",AG$7&lt;&gt;""),MAX(NETWORKDAYS(AG$7,AG$7+6)-MAX($E734-AG$7,0)-MAX((AG$7+4)-$F734,0),0)*$B734,"")</f>
        <v/>
      </c>
      <c r="AH734" s="11" t="str">
        <f aca="false">IF(AND($B734&lt;&gt;"",$E734&lt;&gt;"",$F734&lt;&gt;"",AH$7&lt;&gt;""),MAX(NETWORKDAYS(AH$7,AH$7+6)-MAX($E734-AH$7,0)-MAX((AH$7+4)-$F734,0),0)*$B734,"")</f>
        <v/>
      </c>
      <c r="AI734" s="11" t="str">
        <f aca="false">IF(AND($B734&lt;&gt;"",$E734&lt;&gt;"",$F734&lt;&gt;"",AI$7&lt;&gt;""),MAX(NETWORKDAYS(AI$7,AI$7+6)-MAX($E734-AI$7,0)-MAX((AI$7+4)-$F734,0),0)*$B734,"")</f>
        <v/>
      </c>
      <c r="AJ734" s="11" t="str">
        <f aca="false">IF(AND($B734&lt;&gt;"",$E734&lt;&gt;"",$F734&lt;&gt;"",AJ$7&lt;&gt;""),MAX(NETWORKDAYS(AJ$7,AJ$7+6)-MAX($E734-AJ$7,0)-MAX((AJ$7+4)-$F734,0),0)*$B734,"")</f>
        <v/>
      </c>
      <c r="AK734" s="11" t="str">
        <f aca="false">IF(AND($B734&lt;&gt;"",$E734&lt;&gt;"",$F734&lt;&gt;"",AK$7&lt;&gt;""),MAX(NETWORKDAYS(AK$7,AK$7+6)-MAX($E734-AK$7,0)-MAX((AK$7+4)-$F734,0),0)*$B734,"")</f>
        <v/>
      </c>
      <c r="AL734" s="11" t="str">
        <f aca="false">IF(AND($B734&lt;&gt;"",$E734&lt;&gt;"",$F734&lt;&gt;"",AL$7&lt;&gt;""),MAX(NETWORKDAYS(AL$7,AL$7+6)-MAX($E734-AL$7,0)-MAX((AL$7+4)-$F734,0),0)*$B734,"")</f>
        <v/>
      </c>
      <c r="AM734" s="11" t="str">
        <f aca="false">IF(AND($B734&lt;&gt;"",$E734&lt;&gt;"",$F734&lt;&gt;"",AM$7&lt;&gt;""),MAX(NETWORKDAYS(AM$7,AM$7+6)-MAX($E734-AM$7,0)-MAX((AM$7+4)-$F734,0),0)*$B734,"")</f>
        <v/>
      </c>
      <c r="AN734" s="11" t="str">
        <f aca="false">IF(AND($B734&lt;&gt;"",$E734&lt;&gt;"",$F734&lt;&gt;"",AN$7&lt;&gt;""),MAX(NETWORKDAYS(AN$7,AN$7+6)-MAX($E734-AN$7,0)-MAX((AN$7+4)-$F734,0),0)*$B734,"")</f>
        <v/>
      </c>
      <c r="AO734" s="11" t="str">
        <f aca="false">IF(AND($B734&lt;&gt;"",$E734&lt;&gt;"",$F734&lt;&gt;"",AO$7&lt;&gt;""),MAX(NETWORKDAYS(AO$7,AO$7+6)-MAX($E734-AO$7,0)-MAX((AO$7+4)-$F734,0),0)*$B734,"")</f>
        <v/>
      </c>
      <c r="AP734" s="11" t="str">
        <f aca="false">IF(AND($B734&lt;&gt;"",$E734&lt;&gt;"",$F734&lt;&gt;"",AP$7&lt;&gt;""),MAX(NETWORKDAYS(AP$7,AP$7+6)-MAX($E734-AP$7,0)-MAX((AP$7+4)-$F734,0),0)*$B734,"")</f>
        <v/>
      </c>
      <c r="AQ734" s="11" t="str">
        <f aca="false">IF(AND($B734&lt;&gt;"",$E734&lt;&gt;"",$F734&lt;&gt;"",AQ$7&lt;&gt;""),MAX(NETWORKDAYS(AQ$7,AQ$7+6)-MAX($E734-AQ$7,0)-MAX((AQ$7+4)-$F734,0),0)*$B734,"")</f>
        <v/>
      </c>
      <c r="AR734" s="11" t="str">
        <f aca="false">IF(AND($B734&lt;&gt;"",$E734&lt;&gt;"",$F734&lt;&gt;"",AR$7&lt;&gt;""),MAX(NETWORKDAYS(AR$7,AR$7+6)-MAX($E734-AR$7,0)-MAX((AR$7+4)-$F734,0),0)*$B734,"")</f>
        <v/>
      </c>
      <c r="AS734" s="11" t="str">
        <f aca="false">IF(AND($B734&lt;&gt;"",$E734&lt;&gt;"",$F734&lt;&gt;"",AS$7&lt;&gt;""),MAX(NETWORKDAYS(AS$7,AS$7+6)-MAX($E734-AS$7,0)-MAX((AS$7+4)-$F734,0),0)*$B734,"")</f>
        <v/>
      </c>
      <c r="AT734" s="11" t="str">
        <f aca="false">IF(AND($B734&lt;&gt;"",$E734&lt;&gt;"",$F734&lt;&gt;"",AT$7&lt;&gt;""),MAX(NETWORKDAYS(AT$7,AT$7+6)-MAX($E734-AT$7,0)-MAX((AT$7+4)-$F734,0),0)*$B734,"")</f>
        <v/>
      </c>
      <c r="AU734" s="11" t="str">
        <f aca="false">IF(AND($B734&lt;&gt;"",$E734&lt;&gt;"",$F734&lt;&gt;"",AU$7&lt;&gt;""),MAX(NETWORKDAYS(AU$7,AU$7+6)-MAX($E734-AU$7,0)-MAX((AU$7+4)-$F734,0),0)*$B734,"")</f>
        <v/>
      </c>
      <c r="AV734" s="11" t="str">
        <f aca="false">IF(AND($B734&lt;&gt;"",$E734&lt;&gt;"",$F734&lt;&gt;"",AV$7&lt;&gt;""),MAX(NETWORKDAYS(AV$7,AV$7+6)-MAX($E734-AV$7,0)-MAX((AV$7+4)-$F734,0),0)*$B734,"")</f>
        <v/>
      </c>
      <c r="AW734" s="11" t="str">
        <f aca="false">IF(AND($B734&lt;&gt;"",$E734&lt;&gt;"",$F734&lt;&gt;"",AW$7&lt;&gt;""),MAX(NETWORKDAYS(AW$7,AW$7+6)-MAX($E734-AW$7,0)-MAX((AW$7+4)-$F734,0),0)*$B734,"")</f>
        <v/>
      </c>
      <c r="AX734" s="11" t="str">
        <f aca="false">IF(AND($B734&lt;&gt;"",$E734&lt;&gt;"",$F734&lt;&gt;"",AX$7&lt;&gt;""),MAX(NETWORKDAYS(AX$7,AX$7+6)-MAX($E734-AX$7,0)-MAX((AX$7+4)-$F734,0),0)*$B734,"")</f>
        <v/>
      </c>
      <c r="AY734" s="11" t="str">
        <f aca="false">IF(AND($B734&lt;&gt;"",$E734&lt;&gt;"",$F734&lt;&gt;"",AY$7&lt;&gt;""),MAX(NETWORKDAYS(AY$7,AY$7+6)-MAX($E734-AY$7,0)-MAX((AY$7+4)-$F734,0),0)*$B734,"")</f>
        <v/>
      </c>
      <c r="AZ734" s="11" t="str">
        <f aca="false">IF(AND($B734&lt;&gt;"",$E734&lt;&gt;"",$F734&lt;&gt;"",AZ$7&lt;&gt;""),MAX(NETWORKDAYS(AZ$7,AZ$7+6)-MAX($E734-AZ$7,0)-MAX((AZ$7+4)-$F734,0),0)*$B734,"")</f>
        <v/>
      </c>
      <c r="BA734" s="11" t="str">
        <f aca="false">IF(AND($B734&lt;&gt;"",$E734&lt;&gt;"",$F734&lt;&gt;"",BA$7&lt;&gt;""),MAX(NETWORKDAYS(BA$7,BA$7+6)-MAX($E734-BA$7,0)-MAX((BA$7+4)-$F734,0),0)*$B734,"")</f>
        <v/>
      </c>
      <c r="BB734" s="11" t="str">
        <f aca="false">IF(AND($B734&lt;&gt;"",$E734&lt;&gt;"",$F734&lt;&gt;"",BB$7&lt;&gt;""),MAX(NETWORKDAYS(BB$7,BB$7+6)-MAX($E734-BB$7,0)-MAX((BB$7+4)-$F734,0),0)*$B734,"")</f>
        <v/>
      </c>
      <c r="BC734" s="11" t="str">
        <f aca="false">IF(AND($B734&lt;&gt;"",$E734&lt;&gt;"",$F734&lt;&gt;"",BC$7&lt;&gt;""),MAX(NETWORKDAYS(BC$7,BC$7+6)-MAX($E734-BC$7,0)-MAX((BC$7+4)-$F734,0),0)*$B734,"")</f>
        <v/>
      </c>
      <c r="BD734" s="11" t="str">
        <f aca="false">IF(AND($B734&lt;&gt;"",$E734&lt;&gt;"",$F734&lt;&gt;"",BD$7&lt;&gt;""),MAX(NETWORKDAYS(BD$7,BD$7+6)-MAX($E734-BD$7,0)-MAX((BD$7+4)-$F734,0),0)*$B734,"")</f>
        <v/>
      </c>
      <c r="BE734" s="11" t="str">
        <f aca="false">IF(AND($B734&lt;&gt;"",$E734&lt;&gt;"",$F734&lt;&gt;"",BE$7&lt;&gt;""),MAX(NETWORKDAYS(BE$7,BE$7+6)-MAX($E734-BE$7,0)-MAX((BE$7+4)-$F734,0),0)*$B734,"")</f>
        <v/>
      </c>
      <c r="BF734" s="11" t="str">
        <f aca="false">IF(AND($B734&lt;&gt;"",$E734&lt;&gt;"",$F734&lt;&gt;"",BF$7&lt;&gt;""),MAX(NETWORKDAYS(BF$7,BF$7+6)-MAX($E734-BF$7,0)-MAX((BF$7+4)-$F734,0),0)*$B734,"")</f>
        <v/>
      </c>
      <c r="BG734" s="11" t="str">
        <f aca="false">IF(AND($B734&lt;&gt;"",$E734&lt;&gt;"",$F734&lt;&gt;"",BG$7&lt;&gt;""),MAX(NETWORKDAYS(BG$7,BG$7+6)-MAX($E734-BG$7,0)-MAX((BG$7+4)-$F734,0),0)*$B734,"")</f>
        <v/>
      </c>
      <c r="BH734" s="11" t="str">
        <f aca="false">IF(AND($B734&lt;&gt;"",$E734&lt;&gt;"",$F734&lt;&gt;"",BH$7&lt;&gt;""),MAX(NETWORKDAYS(BH$7,BH$7+6)-MAX($E734-BH$7,0)-MAX((BH$7+4)-$F734,0),0)*$B734,"")</f>
        <v/>
      </c>
      <c r="BI734" s="11" t="str">
        <f aca="false">IF(AND($B734&lt;&gt;"",$E734&lt;&gt;"",$F734&lt;&gt;"",BI$7&lt;&gt;""),MAX(NETWORKDAYS(BI$7,BI$7+6)-MAX($E734-BI$7,0)-MAX((BI$7+4)-$F734,0),0)*$B734,"")</f>
        <v/>
      </c>
      <c r="BJ734" s="11" t="str">
        <f aca="false">IF(AND($B734&lt;&gt;"",$E734&lt;&gt;"",$F734&lt;&gt;"",BJ$7&lt;&gt;""),MAX(NETWORKDAYS(BJ$7,BJ$7+6)-MAX($E734-BJ$7,0)-MAX((BJ$7+4)-$F734,0),0)*$B734,"")</f>
        <v/>
      </c>
      <c r="BK734" s="11" t="str">
        <f aca="false">IF(AND($B734&lt;&gt;"",$E734&lt;&gt;"",$F734&lt;&gt;"",BK$7&lt;&gt;""),MAX(NETWORKDAYS(BK$7,BK$7+6)-MAX($E734-BK$7,0)-MAX((BK$7+4)-$F734,0),0)*$B734,"")</f>
        <v/>
      </c>
      <c r="BL734" s="11" t="str">
        <f aca="false">IF(AND($B734&lt;&gt;"",$E734&lt;&gt;"",$F734&lt;&gt;"",BL$7&lt;&gt;""),MAX(NETWORKDAYS(BL$7,BL$7+6)-MAX($E734-BL$7,0)-MAX((BL$7+4)-$F734,0),0)*$B734,"")</f>
        <v/>
      </c>
      <c r="BM734" s="11" t="str">
        <f aca="false">IF(AND($B734&lt;&gt;"",$E734&lt;&gt;"",$F734&lt;&gt;"",BM$7&lt;&gt;""),MAX(NETWORKDAYS(BM$7,BM$7+6)-MAX($E734-BM$7,0)-MAX((BM$7+4)-$F734,0),0)*$B734,"")</f>
        <v/>
      </c>
      <c r="BN734" s="11" t="str">
        <f aca="false">IF(AND($B734&lt;&gt;"",$E734&lt;&gt;"",$F734&lt;&gt;"",BN$7&lt;&gt;""),MAX(NETWORKDAYS(BN$7,BN$7+6)-MAX($E734-BN$7,0)-MAX((BN$7+4)-$F734,0),0)*$B734,"")</f>
        <v/>
      </c>
      <c r="BO734" s="11" t="str">
        <f aca="false">IF(AND($B734&lt;&gt;"",$E734&lt;&gt;"",$F734&lt;&gt;"",BO$7&lt;&gt;""),MAX(NETWORKDAYS(BO$7,BO$7+6)-MAX($E734-BO$7,0)-MAX((BO$7+4)-$F734,0),0)*$B734,"")</f>
        <v/>
      </c>
      <c r="BP734" s="11" t="str">
        <f aca="false">IF(AND($B734&lt;&gt;"",$E734&lt;&gt;"",$F734&lt;&gt;"",BP$7&lt;&gt;""),MAX(NETWORKDAYS(BP$7,BP$7+6)-MAX($E734-BP$7,0)-MAX((BP$7+4)-$F734,0),0)*$B734,"")</f>
        <v/>
      </c>
      <c r="BQ734" s="11" t="str">
        <f aca="false">IF(AND($B734&lt;&gt;"",$E734&lt;&gt;"",$F734&lt;&gt;"",BQ$7&lt;&gt;""),MAX(NETWORKDAYS(BQ$7,BQ$7+6)-MAX($E734-BQ$7,0)-MAX((BQ$7+4)-$F734,0),0)*$B734,"")</f>
        <v/>
      </c>
      <c r="BR734" s="11" t="str">
        <f aca="false">IF(AND($B734&lt;&gt;"",$E734&lt;&gt;"",$F734&lt;&gt;"",BR$7&lt;&gt;""),MAX(NETWORKDAYS(BR$7,BR$7+6)-MAX($E734-BR$7,0)-MAX((BR$7+4)-$F734,0),0)*$B734,"")</f>
        <v/>
      </c>
      <c r="BS734" s="11" t="str">
        <f aca="false">IF(AND($B734&lt;&gt;"",$E734&lt;&gt;"",$F734&lt;&gt;"",BS$7&lt;&gt;""),MAX(NETWORKDAYS(BS$7,BS$7+6)-MAX($E734-BS$7,0)-MAX((BS$7+4)-$F734,0),0)*$B734,"")</f>
        <v/>
      </c>
      <c r="BT734" s="11" t="str">
        <f aca="false">IF(AND($B734&lt;&gt;"",$E734&lt;&gt;"",$F734&lt;&gt;"",BT$7&lt;&gt;""),MAX(NETWORKDAYS(BT$7,BT$7+6)-MAX($E734-BT$7,0)-MAX((BT$7+4)-$F734,0),0)*$B734,"")</f>
        <v/>
      </c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  <c r="JR734" s="11"/>
      <c r="JS734" s="11"/>
      <c r="JT734" s="11"/>
      <c r="JU734" s="11"/>
      <c r="JV734" s="11"/>
      <c r="JW734" s="11"/>
      <c r="JX734" s="11"/>
      <c r="JY734" s="11"/>
      <c r="JZ734" s="11"/>
      <c r="KA734" s="11"/>
      <c r="KB734" s="11"/>
      <c r="KC734" s="11"/>
      <c r="KD734" s="11"/>
      <c r="KE734" s="11"/>
      <c r="KF734" s="11"/>
      <c r="KG734" s="11"/>
      <c r="KH734" s="11"/>
      <c r="KI734" s="11"/>
      <c r="KJ734" s="11"/>
      <c r="KK734" s="11"/>
      <c r="KL734" s="11"/>
      <c r="KM734" s="11"/>
      <c r="KN734" s="11"/>
      <c r="KO734" s="11"/>
      <c r="KP734" s="11"/>
      <c r="KQ734" s="11"/>
      <c r="KR734" s="11"/>
      <c r="KS734" s="11"/>
      <c r="KT734" s="11"/>
      <c r="KU734" s="11"/>
      <c r="KV734" s="11"/>
      <c r="KW734" s="11"/>
      <c r="KX734" s="11"/>
      <c r="KY734" s="11"/>
      <c r="KZ734" s="11"/>
      <c r="LA734" s="11"/>
      <c r="LB734" s="11"/>
      <c r="LC734" s="11"/>
      <c r="LD734" s="11"/>
      <c r="LE734" s="11"/>
      <c r="LF734" s="11"/>
      <c r="LG734" s="11"/>
      <c r="LH734" s="11"/>
      <c r="LI734" s="11"/>
      <c r="LJ734" s="11"/>
      <c r="LK734" s="11"/>
      <c r="LL734" s="11"/>
      <c r="LM734" s="11"/>
      <c r="LN734" s="11"/>
      <c r="LO734" s="11"/>
      <c r="LP734" s="11"/>
      <c r="LQ734" s="11"/>
      <c r="LR734" s="11"/>
      <c r="LS734" s="11"/>
      <c r="LT734" s="11"/>
      <c r="LU734" s="11"/>
      <c r="LV734" s="11"/>
      <c r="LW734" s="11"/>
      <c r="LX734" s="11"/>
      <c r="LY734" s="11"/>
      <c r="LZ734" s="11"/>
      <c r="MA734" s="11"/>
      <c r="MB734" s="11"/>
      <c r="MC734" s="11"/>
      <c r="MD734" s="11"/>
      <c r="ME734" s="11"/>
      <c r="MF734" s="11"/>
    </row>
    <row r="735" customFormat="false" ht="12.8" hidden="false" customHeight="false" outlineLevel="0" collapsed="false">
      <c r="A735" s="1" t="str">
        <f aca="false">IF(taskList!J731&lt;&gt;"",taskList!J731,"")</f>
        <v/>
      </c>
      <c r="B735" s="9" t="str">
        <f aca="false">IF(AND(IF(taskList!M731&lt;&gt;"",TRUE()),IF(taskList!K731&lt;&gt;"",TRUE())),taskList!M731/taskList!K731,"")</f>
        <v/>
      </c>
      <c r="C735" s="9" t="str">
        <f aca="false">IF(taskList!B731&lt;&gt;"",taskList!B731,"")</f>
        <v/>
      </c>
      <c r="D735" s="9" t="str">
        <f aca="false">IF(taskList!E731&lt;&gt;"",taskList!E731,"")</f>
        <v/>
      </c>
      <c r="E735" s="4" t="str">
        <f aca="false">IF(taskList!F731&lt;&gt;"",taskList!F731,"")</f>
        <v/>
      </c>
      <c r="F735" s="4" t="str">
        <f aca="false">IF(taskList!G731&lt;&gt;"",taskList!G731,"")</f>
        <v/>
      </c>
      <c r="H735" s="11" t="str">
        <f aca="false">IF(AND($B735&lt;&gt;"",$E735&lt;&gt;"",$F735&lt;&gt;"",H$7&lt;&gt;""),MAX(NETWORKDAYS(H$7,H$7+6)-MAX($E735-H$7,0)-MAX((H$7+4)-$F735,0),0)*$B735,"")</f>
        <v/>
      </c>
      <c r="I735" s="11" t="str">
        <f aca="false">IF(AND($B735&lt;&gt;"",$E735&lt;&gt;"",$F735&lt;&gt;"",I$7&lt;&gt;""),MAX(NETWORKDAYS(I$7,I$7+6)-MAX($E735-I$7,0)-MAX((I$7+4)-$F735,0),0)*$B735,"")</f>
        <v/>
      </c>
      <c r="J735" s="11" t="str">
        <f aca="false">IF(AND($B735&lt;&gt;"",$E735&lt;&gt;"",$F735&lt;&gt;"",J$7&lt;&gt;""),MAX(NETWORKDAYS(J$7,J$7+6)-MAX($E735-J$7,0)-MAX((J$7+4)-$F735,0),0)*$B735,"")</f>
        <v/>
      </c>
      <c r="K735" s="11" t="str">
        <f aca="false">IF(AND($B735&lt;&gt;"",$E735&lt;&gt;"",$F735&lt;&gt;"",K$7&lt;&gt;""),MAX(NETWORKDAYS(K$7,K$7+6)-MAX($E735-K$7,0)-MAX((K$7+4)-$F735,0),0)*$B735,"")</f>
        <v/>
      </c>
      <c r="L735" s="11" t="str">
        <f aca="false">IF(AND($B735&lt;&gt;"",$E735&lt;&gt;"",$F735&lt;&gt;"",L$7&lt;&gt;""),MAX(NETWORKDAYS(L$7,L$7+6)-MAX($E735-L$7,0)-MAX((L$7+4)-$F735,0),0)*$B735,"")</f>
        <v/>
      </c>
      <c r="M735" s="11" t="str">
        <f aca="false">IF(AND($B735&lt;&gt;"",$E735&lt;&gt;"",$F735&lt;&gt;"",M$7&lt;&gt;""),MAX(NETWORKDAYS(M$7,M$7+6)-MAX($E735-M$7,0)-MAX((M$7+4)-$F735,0),0)*$B735,"")</f>
        <v/>
      </c>
      <c r="N735" s="11" t="str">
        <f aca="false">IF(AND($B735&lt;&gt;"",$E735&lt;&gt;"",$F735&lt;&gt;"",N$7&lt;&gt;""),MAX(NETWORKDAYS(N$7,N$7+6)-MAX($E735-N$7,0)-MAX((N$7+4)-$F735,0),0)*$B735,"")</f>
        <v/>
      </c>
      <c r="O735" s="11" t="str">
        <f aca="false">IF(AND($B735&lt;&gt;"",$E735&lt;&gt;"",$F735&lt;&gt;"",O$7&lt;&gt;""),MAX(NETWORKDAYS(O$7,O$7+6)-MAX($E735-O$7,0)-MAX((O$7+4)-$F735,0),0)*$B735,"")</f>
        <v/>
      </c>
      <c r="P735" s="11" t="str">
        <f aca="false">IF(AND($B735&lt;&gt;"",$E735&lt;&gt;"",$F735&lt;&gt;"",P$7&lt;&gt;""),MAX(NETWORKDAYS(P$7,P$7+6)-MAX($E735-P$7,0)-MAX((P$7+4)-$F735,0),0)*$B735,"")</f>
        <v/>
      </c>
      <c r="Q735" s="11" t="str">
        <f aca="false">IF(AND($B735&lt;&gt;"",$E735&lt;&gt;"",$F735&lt;&gt;"",Q$7&lt;&gt;""),MAX(NETWORKDAYS(Q$7,Q$7+6)-MAX($E735-Q$7,0)-MAX((Q$7+4)-$F735,0),0)*$B735,"")</f>
        <v/>
      </c>
      <c r="R735" s="11" t="str">
        <f aca="false">IF(AND($B735&lt;&gt;"",$E735&lt;&gt;"",$F735&lt;&gt;"",R$7&lt;&gt;""),MAX(NETWORKDAYS(R$7,R$7+6)-MAX($E735-R$7,0)-MAX((R$7+4)-$F735,0),0)*$B735,"")</f>
        <v/>
      </c>
      <c r="S735" s="11" t="str">
        <f aca="false">IF(AND($B735&lt;&gt;"",$E735&lt;&gt;"",$F735&lt;&gt;"",S$7&lt;&gt;""),MAX(NETWORKDAYS(S$7,S$7+6)-MAX($E735-S$7,0)-MAX((S$7+4)-$F735,0),0)*$B735,"")</f>
        <v/>
      </c>
      <c r="T735" s="11" t="str">
        <f aca="false">IF(AND($B735&lt;&gt;"",$E735&lt;&gt;"",$F735&lt;&gt;"",T$7&lt;&gt;""),MAX(NETWORKDAYS(T$7,T$7+6)-MAX($E735-T$7,0)-MAX((T$7+4)-$F735,0),0)*$B735,"")</f>
        <v/>
      </c>
      <c r="U735" s="11" t="str">
        <f aca="false">IF(AND($B735&lt;&gt;"",$E735&lt;&gt;"",$F735&lt;&gt;"",U$7&lt;&gt;""),MAX(NETWORKDAYS(U$7,U$7+6)-MAX($E735-U$7,0)-MAX((U$7+4)-$F735,0),0)*$B735,"")</f>
        <v/>
      </c>
      <c r="V735" s="11" t="str">
        <f aca="false">IF(AND($B735&lt;&gt;"",$E735&lt;&gt;"",$F735&lt;&gt;"",V$7&lt;&gt;""),MAX(NETWORKDAYS(V$7,V$7+6)-MAX($E735-V$7,0)-MAX((V$7+4)-$F735,0),0)*$B735,"")</f>
        <v/>
      </c>
      <c r="W735" s="11" t="str">
        <f aca="false">IF(AND($B735&lt;&gt;"",$E735&lt;&gt;"",$F735&lt;&gt;"",W$7&lt;&gt;""),MAX(NETWORKDAYS(W$7,W$7+6)-MAX($E735-W$7,0)-MAX((W$7+4)-$F735,0),0)*$B735,"")</f>
        <v/>
      </c>
      <c r="X735" s="11" t="str">
        <f aca="false">IF(AND($B735&lt;&gt;"",$E735&lt;&gt;"",$F735&lt;&gt;"",X$7&lt;&gt;""),MAX(NETWORKDAYS(X$7,X$7+6)-MAX($E735-X$7,0)-MAX((X$7+4)-$F735,0),0)*$B735,"")</f>
        <v/>
      </c>
      <c r="Y735" s="11" t="str">
        <f aca="false">IF(AND($B735&lt;&gt;"",$E735&lt;&gt;"",$F735&lt;&gt;"",Y$7&lt;&gt;""),MAX(NETWORKDAYS(Y$7,Y$7+6)-MAX($E735-Y$7,0)-MAX((Y$7+4)-$F735,0),0)*$B735,"")</f>
        <v/>
      </c>
      <c r="Z735" s="11" t="str">
        <f aca="false">IF(AND($B735&lt;&gt;"",$E735&lt;&gt;"",$F735&lt;&gt;"",Z$7&lt;&gt;""),MAX(NETWORKDAYS(Z$7,Z$7+6)-MAX($E735-Z$7,0)-MAX((Z$7+4)-$F735,0),0)*$B735,"")</f>
        <v/>
      </c>
      <c r="AA735" s="11" t="str">
        <f aca="false">IF(AND($B735&lt;&gt;"",$E735&lt;&gt;"",$F735&lt;&gt;"",AA$7&lt;&gt;""),MAX(NETWORKDAYS(AA$7,AA$7+6)-MAX($E735-AA$7,0)-MAX((AA$7+4)-$F735,0),0)*$B735,"")</f>
        <v/>
      </c>
      <c r="AB735" s="11" t="str">
        <f aca="false">IF(AND($B735&lt;&gt;"",$E735&lt;&gt;"",$F735&lt;&gt;"",AB$7&lt;&gt;""),MAX(NETWORKDAYS(AB$7,AB$7+6)-MAX($E735-AB$7,0)-MAX((AB$7+4)-$F735,0),0)*$B735,"")</f>
        <v/>
      </c>
      <c r="AC735" s="11" t="str">
        <f aca="false">IF(AND($B735&lt;&gt;"",$E735&lt;&gt;"",$F735&lt;&gt;"",AC$7&lt;&gt;""),MAX(NETWORKDAYS(AC$7,AC$7+6)-MAX($E735-AC$7,0)-MAX((AC$7+4)-$F735,0),0)*$B735,"")</f>
        <v/>
      </c>
      <c r="AD735" s="11" t="str">
        <f aca="false">IF(AND($B735&lt;&gt;"",$E735&lt;&gt;"",$F735&lt;&gt;"",AD$7&lt;&gt;""),MAX(NETWORKDAYS(AD$7,AD$7+6)-MAX($E735-AD$7,0)-MAX((AD$7+4)-$F735,0),0)*$B735,"")</f>
        <v/>
      </c>
      <c r="AE735" s="11" t="str">
        <f aca="false">IF(AND($B735&lt;&gt;"",$E735&lt;&gt;"",$F735&lt;&gt;"",AE$7&lt;&gt;""),MAX(NETWORKDAYS(AE$7,AE$7+6)-MAX($E735-AE$7,0)-MAX((AE$7+4)-$F735,0),0)*$B735,"")</f>
        <v/>
      </c>
      <c r="AF735" s="11" t="str">
        <f aca="false">IF(AND($B735&lt;&gt;"",$E735&lt;&gt;"",$F735&lt;&gt;"",AF$7&lt;&gt;""),MAX(NETWORKDAYS(AF$7,AF$7+6)-MAX($E735-AF$7,0)-MAX((AF$7+4)-$F735,0),0)*$B735,"")</f>
        <v/>
      </c>
      <c r="AG735" s="11" t="str">
        <f aca="false">IF(AND($B735&lt;&gt;"",$E735&lt;&gt;"",$F735&lt;&gt;"",AG$7&lt;&gt;""),MAX(NETWORKDAYS(AG$7,AG$7+6)-MAX($E735-AG$7,0)-MAX((AG$7+4)-$F735,0),0)*$B735,"")</f>
        <v/>
      </c>
      <c r="AH735" s="11" t="str">
        <f aca="false">IF(AND($B735&lt;&gt;"",$E735&lt;&gt;"",$F735&lt;&gt;"",AH$7&lt;&gt;""),MAX(NETWORKDAYS(AH$7,AH$7+6)-MAX($E735-AH$7,0)-MAX((AH$7+4)-$F735,0),0)*$B735,"")</f>
        <v/>
      </c>
      <c r="AI735" s="11" t="str">
        <f aca="false">IF(AND($B735&lt;&gt;"",$E735&lt;&gt;"",$F735&lt;&gt;"",AI$7&lt;&gt;""),MAX(NETWORKDAYS(AI$7,AI$7+6)-MAX($E735-AI$7,0)-MAX((AI$7+4)-$F735,0),0)*$B735,"")</f>
        <v/>
      </c>
      <c r="AJ735" s="11" t="str">
        <f aca="false">IF(AND($B735&lt;&gt;"",$E735&lt;&gt;"",$F735&lt;&gt;"",AJ$7&lt;&gt;""),MAX(NETWORKDAYS(AJ$7,AJ$7+6)-MAX($E735-AJ$7,0)-MAX((AJ$7+4)-$F735,0),0)*$B735,"")</f>
        <v/>
      </c>
      <c r="AK735" s="11" t="str">
        <f aca="false">IF(AND($B735&lt;&gt;"",$E735&lt;&gt;"",$F735&lt;&gt;"",AK$7&lt;&gt;""),MAX(NETWORKDAYS(AK$7,AK$7+6)-MAX($E735-AK$7,0)-MAX((AK$7+4)-$F735,0),0)*$B735,"")</f>
        <v/>
      </c>
      <c r="AL735" s="11" t="str">
        <f aca="false">IF(AND($B735&lt;&gt;"",$E735&lt;&gt;"",$F735&lt;&gt;"",AL$7&lt;&gt;""),MAX(NETWORKDAYS(AL$7,AL$7+6)-MAX($E735-AL$7,0)-MAX((AL$7+4)-$F735,0),0)*$B735,"")</f>
        <v/>
      </c>
      <c r="AM735" s="11" t="str">
        <f aca="false">IF(AND($B735&lt;&gt;"",$E735&lt;&gt;"",$F735&lt;&gt;"",AM$7&lt;&gt;""),MAX(NETWORKDAYS(AM$7,AM$7+6)-MAX($E735-AM$7,0)-MAX((AM$7+4)-$F735,0),0)*$B735,"")</f>
        <v/>
      </c>
      <c r="AN735" s="11" t="str">
        <f aca="false">IF(AND($B735&lt;&gt;"",$E735&lt;&gt;"",$F735&lt;&gt;"",AN$7&lt;&gt;""),MAX(NETWORKDAYS(AN$7,AN$7+6)-MAX($E735-AN$7,0)-MAX((AN$7+4)-$F735,0),0)*$B735,"")</f>
        <v/>
      </c>
      <c r="AO735" s="11" t="str">
        <f aca="false">IF(AND($B735&lt;&gt;"",$E735&lt;&gt;"",$F735&lt;&gt;"",AO$7&lt;&gt;""),MAX(NETWORKDAYS(AO$7,AO$7+6)-MAX($E735-AO$7,0)-MAX((AO$7+4)-$F735,0),0)*$B735,"")</f>
        <v/>
      </c>
      <c r="AP735" s="11" t="str">
        <f aca="false">IF(AND($B735&lt;&gt;"",$E735&lt;&gt;"",$F735&lt;&gt;"",AP$7&lt;&gt;""),MAX(NETWORKDAYS(AP$7,AP$7+6)-MAX($E735-AP$7,0)-MAX((AP$7+4)-$F735,0),0)*$B735,"")</f>
        <v/>
      </c>
      <c r="AQ735" s="11" t="str">
        <f aca="false">IF(AND($B735&lt;&gt;"",$E735&lt;&gt;"",$F735&lt;&gt;"",AQ$7&lt;&gt;""),MAX(NETWORKDAYS(AQ$7,AQ$7+6)-MAX($E735-AQ$7,0)-MAX((AQ$7+4)-$F735,0),0)*$B735,"")</f>
        <v/>
      </c>
      <c r="AR735" s="11" t="str">
        <f aca="false">IF(AND($B735&lt;&gt;"",$E735&lt;&gt;"",$F735&lt;&gt;"",AR$7&lt;&gt;""),MAX(NETWORKDAYS(AR$7,AR$7+6)-MAX($E735-AR$7,0)-MAX((AR$7+4)-$F735,0),0)*$B735,"")</f>
        <v/>
      </c>
      <c r="AS735" s="11" t="str">
        <f aca="false">IF(AND($B735&lt;&gt;"",$E735&lt;&gt;"",$F735&lt;&gt;"",AS$7&lt;&gt;""),MAX(NETWORKDAYS(AS$7,AS$7+6)-MAX($E735-AS$7,0)-MAX((AS$7+4)-$F735,0),0)*$B735,"")</f>
        <v/>
      </c>
      <c r="AT735" s="11" t="str">
        <f aca="false">IF(AND($B735&lt;&gt;"",$E735&lt;&gt;"",$F735&lt;&gt;"",AT$7&lt;&gt;""),MAX(NETWORKDAYS(AT$7,AT$7+6)-MAX($E735-AT$7,0)-MAX((AT$7+4)-$F735,0),0)*$B735,"")</f>
        <v/>
      </c>
      <c r="AU735" s="11" t="str">
        <f aca="false">IF(AND($B735&lt;&gt;"",$E735&lt;&gt;"",$F735&lt;&gt;"",AU$7&lt;&gt;""),MAX(NETWORKDAYS(AU$7,AU$7+6)-MAX($E735-AU$7,0)-MAX((AU$7+4)-$F735,0),0)*$B735,"")</f>
        <v/>
      </c>
      <c r="AV735" s="11" t="str">
        <f aca="false">IF(AND($B735&lt;&gt;"",$E735&lt;&gt;"",$F735&lt;&gt;"",AV$7&lt;&gt;""),MAX(NETWORKDAYS(AV$7,AV$7+6)-MAX($E735-AV$7,0)-MAX((AV$7+4)-$F735,0),0)*$B735,"")</f>
        <v/>
      </c>
      <c r="AW735" s="11" t="str">
        <f aca="false">IF(AND($B735&lt;&gt;"",$E735&lt;&gt;"",$F735&lt;&gt;"",AW$7&lt;&gt;""),MAX(NETWORKDAYS(AW$7,AW$7+6)-MAX($E735-AW$7,0)-MAX((AW$7+4)-$F735,0),0)*$B735,"")</f>
        <v/>
      </c>
      <c r="AX735" s="11" t="str">
        <f aca="false">IF(AND($B735&lt;&gt;"",$E735&lt;&gt;"",$F735&lt;&gt;"",AX$7&lt;&gt;""),MAX(NETWORKDAYS(AX$7,AX$7+6)-MAX($E735-AX$7,0)-MAX((AX$7+4)-$F735,0),0)*$B735,"")</f>
        <v/>
      </c>
      <c r="AY735" s="11" t="str">
        <f aca="false">IF(AND($B735&lt;&gt;"",$E735&lt;&gt;"",$F735&lt;&gt;"",AY$7&lt;&gt;""),MAX(NETWORKDAYS(AY$7,AY$7+6)-MAX($E735-AY$7,0)-MAX((AY$7+4)-$F735,0),0)*$B735,"")</f>
        <v/>
      </c>
      <c r="AZ735" s="11" t="str">
        <f aca="false">IF(AND($B735&lt;&gt;"",$E735&lt;&gt;"",$F735&lt;&gt;"",AZ$7&lt;&gt;""),MAX(NETWORKDAYS(AZ$7,AZ$7+6)-MAX($E735-AZ$7,0)-MAX((AZ$7+4)-$F735,0),0)*$B735,"")</f>
        <v/>
      </c>
      <c r="BA735" s="11" t="str">
        <f aca="false">IF(AND($B735&lt;&gt;"",$E735&lt;&gt;"",$F735&lt;&gt;"",BA$7&lt;&gt;""),MAX(NETWORKDAYS(BA$7,BA$7+6)-MAX($E735-BA$7,0)-MAX((BA$7+4)-$F735,0),0)*$B735,"")</f>
        <v/>
      </c>
      <c r="BB735" s="11" t="str">
        <f aca="false">IF(AND($B735&lt;&gt;"",$E735&lt;&gt;"",$F735&lt;&gt;"",BB$7&lt;&gt;""),MAX(NETWORKDAYS(BB$7,BB$7+6)-MAX($E735-BB$7,0)-MAX((BB$7+4)-$F735,0),0)*$B735,"")</f>
        <v/>
      </c>
      <c r="BC735" s="11" t="str">
        <f aca="false">IF(AND($B735&lt;&gt;"",$E735&lt;&gt;"",$F735&lt;&gt;"",BC$7&lt;&gt;""),MAX(NETWORKDAYS(BC$7,BC$7+6)-MAX($E735-BC$7,0)-MAX((BC$7+4)-$F735,0),0)*$B735,"")</f>
        <v/>
      </c>
      <c r="BD735" s="11" t="str">
        <f aca="false">IF(AND($B735&lt;&gt;"",$E735&lt;&gt;"",$F735&lt;&gt;"",BD$7&lt;&gt;""),MAX(NETWORKDAYS(BD$7,BD$7+6)-MAX($E735-BD$7,0)-MAX((BD$7+4)-$F735,0),0)*$B735,"")</f>
        <v/>
      </c>
      <c r="BE735" s="11" t="str">
        <f aca="false">IF(AND($B735&lt;&gt;"",$E735&lt;&gt;"",$F735&lt;&gt;"",BE$7&lt;&gt;""),MAX(NETWORKDAYS(BE$7,BE$7+6)-MAX($E735-BE$7,0)-MAX((BE$7+4)-$F735,0),0)*$B735,"")</f>
        <v/>
      </c>
      <c r="BF735" s="11" t="str">
        <f aca="false">IF(AND($B735&lt;&gt;"",$E735&lt;&gt;"",$F735&lt;&gt;"",BF$7&lt;&gt;""),MAX(NETWORKDAYS(BF$7,BF$7+6)-MAX($E735-BF$7,0)-MAX((BF$7+4)-$F735,0),0)*$B735,"")</f>
        <v/>
      </c>
      <c r="BG735" s="11" t="str">
        <f aca="false">IF(AND($B735&lt;&gt;"",$E735&lt;&gt;"",$F735&lt;&gt;"",BG$7&lt;&gt;""),MAX(NETWORKDAYS(BG$7,BG$7+6)-MAX($E735-BG$7,0)-MAX((BG$7+4)-$F735,0),0)*$B735,"")</f>
        <v/>
      </c>
      <c r="BH735" s="11" t="str">
        <f aca="false">IF(AND($B735&lt;&gt;"",$E735&lt;&gt;"",$F735&lt;&gt;"",BH$7&lt;&gt;""),MAX(NETWORKDAYS(BH$7,BH$7+6)-MAX($E735-BH$7,0)-MAX((BH$7+4)-$F735,0),0)*$B735,"")</f>
        <v/>
      </c>
      <c r="BI735" s="11" t="str">
        <f aca="false">IF(AND($B735&lt;&gt;"",$E735&lt;&gt;"",$F735&lt;&gt;"",BI$7&lt;&gt;""),MAX(NETWORKDAYS(BI$7,BI$7+6)-MAX($E735-BI$7,0)-MAX((BI$7+4)-$F735,0),0)*$B735,"")</f>
        <v/>
      </c>
      <c r="BJ735" s="11" t="str">
        <f aca="false">IF(AND($B735&lt;&gt;"",$E735&lt;&gt;"",$F735&lt;&gt;"",BJ$7&lt;&gt;""),MAX(NETWORKDAYS(BJ$7,BJ$7+6)-MAX($E735-BJ$7,0)-MAX((BJ$7+4)-$F735,0),0)*$B735,"")</f>
        <v/>
      </c>
      <c r="BK735" s="11" t="str">
        <f aca="false">IF(AND($B735&lt;&gt;"",$E735&lt;&gt;"",$F735&lt;&gt;"",BK$7&lt;&gt;""),MAX(NETWORKDAYS(BK$7,BK$7+6)-MAX($E735-BK$7,0)-MAX((BK$7+4)-$F735,0),0)*$B735,"")</f>
        <v/>
      </c>
      <c r="BL735" s="11" t="str">
        <f aca="false">IF(AND($B735&lt;&gt;"",$E735&lt;&gt;"",$F735&lt;&gt;"",BL$7&lt;&gt;""),MAX(NETWORKDAYS(BL$7,BL$7+6)-MAX($E735-BL$7,0)-MAX((BL$7+4)-$F735,0),0)*$B735,"")</f>
        <v/>
      </c>
      <c r="BM735" s="11" t="str">
        <f aca="false">IF(AND($B735&lt;&gt;"",$E735&lt;&gt;"",$F735&lt;&gt;"",BM$7&lt;&gt;""),MAX(NETWORKDAYS(BM$7,BM$7+6)-MAX($E735-BM$7,0)-MAX((BM$7+4)-$F735,0),0)*$B735,"")</f>
        <v/>
      </c>
      <c r="BN735" s="11" t="str">
        <f aca="false">IF(AND($B735&lt;&gt;"",$E735&lt;&gt;"",$F735&lt;&gt;"",BN$7&lt;&gt;""),MAX(NETWORKDAYS(BN$7,BN$7+6)-MAX($E735-BN$7,0)-MAX((BN$7+4)-$F735,0),0)*$B735,"")</f>
        <v/>
      </c>
      <c r="BO735" s="11" t="str">
        <f aca="false">IF(AND($B735&lt;&gt;"",$E735&lt;&gt;"",$F735&lt;&gt;"",BO$7&lt;&gt;""),MAX(NETWORKDAYS(BO$7,BO$7+6)-MAX($E735-BO$7,0)-MAX((BO$7+4)-$F735,0),0)*$B735,"")</f>
        <v/>
      </c>
      <c r="BP735" s="11" t="str">
        <f aca="false">IF(AND($B735&lt;&gt;"",$E735&lt;&gt;"",$F735&lt;&gt;"",BP$7&lt;&gt;""),MAX(NETWORKDAYS(BP$7,BP$7+6)-MAX($E735-BP$7,0)-MAX((BP$7+4)-$F735,0),0)*$B735,"")</f>
        <v/>
      </c>
      <c r="BQ735" s="11" t="str">
        <f aca="false">IF(AND($B735&lt;&gt;"",$E735&lt;&gt;"",$F735&lt;&gt;"",BQ$7&lt;&gt;""),MAX(NETWORKDAYS(BQ$7,BQ$7+6)-MAX($E735-BQ$7,0)-MAX((BQ$7+4)-$F735,0),0)*$B735,"")</f>
        <v/>
      </c>
      <c r="BR735" s="11" t="str">
        <f aca="false">IF(AND($B735&lt;&gt;"",$E735&lt;&gt;"",$F735&lt;&gt;"",BR$7&lt;&gt;""),MAX(NETWORKDAYS(BR$7,BR$7+6)-MAX($E735-BR$7,0)-MAX((BR$7+4)-$F735,0),0)*$B735,"")</f>
        <v/>
      </c>
      <c r="BS735" s="11" t="str">
        <f aca="false">IF(AND($B735&lt;&gt;"",$E735&lt;&gt;"",$F735&lt;&gt;"",BS$7&lt;&gt;""),MAX(NETWORKDAYS(BS$7,BS$7+6)-MAX($E735-BS$7,0)-MAX((BS$7+4)-$F735,0),0)*$B735,"")</f>
        <v/>
      </c>
      <c r="BT735" s="11" t="str">
        <f aca="false">IF(AND($B735&lt;&gt;"",$E735&lt;&gt;"",$F735&lt;&gt;"",BT$7&lt;&gt;""),MAX(NETWORKDAYS(BT$7,BT$7+6)-MAX($E735-BT$7,0)-MAX((BT$7+4)-$F735,0),0)*$B735,"")</f>
        <v/>
      </c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  <c r="II735" s="11"/>
      <c r="IJ735" s="11"/>
      <c r="IK735" s="11"/>
      <c r="IL735" s="11"/>
      <c r="IM735" s="11"/>
      <c r="IN735" s="11"/>
      <c r="IO735" s="11"/>
      <c r="IP735" s="11"/>
      <c r="IQ735" s="11"/>
      <c r="IR735" s="11"/>
      <c r="IS735" s="11"/>
      <c r="IT735" s="11"/>
      <c r="IU735" s="11"/>
      <c r="IV735" s="11"/>
      <c r="IW735" s="11"/>
      <c r="IX735" s="11"/>
      <c r="IY735" s="11"/>
      <c r="IZ735" s="11"/>
      <c r="JA735" s="11"/>
      <c r="JB735" s="11"/>
      <c r="JC735" s="11"/>
      <c r="JD735" s="11"/>
      <c r="JE735" s="11"/>
      <c r="JF735" s="11"/>
      <c r="JG735" s="11"/>
      <c r="JH735" s="11"/>
      <c r="JI735" s="11"/>
      <c r="JJ735" s="11"/>
      <c r="JK735" s="11"/>
      <c r="JL735" s="11"/>
      <c r="JM735" s="11"/>
      <c r="JN735" s="11"/>
      <c r="JO735" s="11"/>
      <c r="JP735" s="11"/>
      <c r="JQ735" s="11"/>
      <c r="JR735" s="11"/>
      <c r="JS735" s="11"/>
      <c r="JT735" s="11"/>
      <c r="JU735" s="11"/>
      <c r="JV735" s="11"/>
      <c r="JW735" s="11"/>
      <c r="JX735" s="11"/>
      <c r="JY735" s="11"/>
      <c r="JZ735" s="11"/>
      <c r="KA735" s="11"/>
      <c r="KB735" s="11"/>
      <c r="KC735" s="11"/>
      <c r="KD735" s="11"/>
      <c r="KE735" s="11"/>
      <c r="KF735" s="11"/>
      <c r="KG735" s="11"/>
      <c r="KH735" s="11"/>
      <c r="KI735" s="11"/>
      <c r="KJ735" s="11"/>
      <c r="KK735" s="11"/>
      <c r="KL735" s="11"/>
      <c r="KM735" s="11"/>
      <c r="KN735" s="11"/>
      <c r="KO735" s="11"/>
      <c r="KP735" s="11"/>
      <c r="KQ735" s="11"/>
      <c r="KR735" s="11"/>
      <c r="KS735" s="11"/>
      <c r="KT735" s="11"/>
      <c r="KU735" s="11"/>
      <c r="KV735" s="11"/>
      <c r="KW735" s="11"/>
      <c r="KX735" s="11"/>
      <c r="KY735" s="11"/>
      <c r="KZ735" s="11"/>
      <c r="LA735" s="11"/>
      <c r="LB735" s="11"/>
      <c r="LC735" s="11"/>
      <c r="LD735" s="11"/>
      <c r="LE735" s="11"/>
      <c r="LF735" s="11"/>
      <c r="LG735" s="11"/>
      <c r="LH735" s="11"/>
      <c r="LI735" s="11"/>
      <c r="LJ735" s="11"/>
      <c r="LK735" s="11"/>
      <c r="LL735" s="11"/>
      <c r="LM735" s="11"/>
      <c r="LN735" s="11"/>
      <c r="LO735" s="11"/>
      <c r="LP735" s="11"/>
      <c r="LQ735" s="11"/>
      <c r="LR735" s="11"/>
      <c r="LS735" s="11"/>
      <c r="LT735" s="11"/>
      <c r="LU735" s="11"/>
      <c r="LV735" s="11"/>
      <c r="LW735" s="11"/>
      <c r="LX735" s="11"/>
      <c r="LY735" s="11"/>
      <c r="LZ735" s="11"/>
      <c r="MA735" s="11"/>
      <c r="MB735" s="11"/>
      <c r="MC735" s="11"/>
      <c r="MD735" s="11"/>
      <c r="ME735" s="11"/>
      <c r="MF735" s="11"/>
    </row>
    <row r="736" customFormat="false" ht="12.8" hidden="false" customHeight="false" outlineLevel="0" collapsed="false">
      <c r="A736" s="1" t="str">
        <f aca="false">IF(taskList!J732&lt;&gt;"",taskList!J732,"")</f>
        <v/>
      </c>
      <c r="B736" s="9" t="str">
        <f aca="false">IF(AND(IF(taskList!M732&lt;&gt;"",TRUE()),IF(taskList!K732&lt;&gt;"",TRUE())),taskList!M732/taskList!K732,"")</f>
        <v/>
      </c>
      <c r="C736" s="9" t="str">
        <f aca="false">IF(taskList!B732&lt;&gt;"",taskList!B732,"")</f>
        <v/>
      </c>
      <c r="D736" s="9" t="str">
        <f aca="false">IF(taskList!E732&lt;&gt;"",taskList!E732,"")</f>
        <v/>
      </c>
      <c r="E736" s="4" t="str">
        <f aca="false">IF(taskList!F732&lt;&gt;"",taskList!F732,"")</f>
        <v/>
      </c>
      <c r="F736" s="4" t="str">
        <f aca="false">IF(taskList!G732&lt;&gt;"",taskList!G732,"")</f>
        <v/>
      </c>
      <c r="H736" s="11" t="str">
        <f aca="false">IF(AND($B736&lt;&gt;"",$E736&lt;&gt;"",$F736&lt;&gt;"",H$7&lt;&gt;""),MAX(NETWORKDAYS(H$7,H$7+6)-MAX($E736-H$7,0)-MAX((H$7+4)-$F736,0),0)*$B736,"")</f>
        <v/>
      </c>
      <c r="I736" s="11" t="str">
        <f aca="false">IF(AND($B736&lt;&gt;"",$E736&lt;&gt;"",$F736&lt;&gt;"",I$7&lt;&gt;""),MAX(NETWORKDAYS(I$7,I$7+6)-MAX($E736-I$7,0)-MAX((I$7+4)-$F736,0),0)*$B736,"")</f>
        <v/>
      </c>
      <c r="J736" s="11" t="str">
        <f aca="false">IF(AND($B736&lt;&gt;"",$E736&lt;&gt;"",$F736&lt;&gt;"",J$7&lt;&gt;""),MAX(NETWORKDAYS(J$7,J$7+6)-MAX($E736-J$7,0)-MAX((J$7+4)-$F736,0),0)*$B736,"")</f>
        <v/>
      </c>
      <c r="K736" s="11" t="str">
        <f aca="false">IF(AND($B736&lt;&gt;"",$E736&lt;&gt;"",$F736&lt;&gt;"",K$7&lt;&gt;""),MAX(NETWORKDAYS(K$7,K$7+6)-MAX($E736-K$7,0)-MAX((K$7+4)-$F736,0),0)*$B736,"")</f>
        <v/>
      </c>
      <c r="L736" s="11" t="str">
        <f aca="false">IF(AND($B736&lt;&gt;"",$E736&lt;&gt;"",$F736&lt;&gt;"",L$7&lt;&gt;""),MAX(NETWORKDAYS(L$7,L$7+6)-MAX($E736-L$7,0)-MAX((L$7+4)-$F736,0),0)*$B736,"")</f>
        <v/>
      </c>
      <c r="M736" s="11" t="str">
        <f aca="false">IF(AND($B736&lt;&gt;"",$E736&lt;&gt;"",$F736&lt;&gt;"",M$7&lt;&gt;""),MAX(NETWORKDAYS(M$7,M$7+6)-MAX($E736-M$7,0)-MAX((M$7+4)-$F736,0),0)*$B736,"")</f>
        <v/>
      </c>
      <c r="N736" s="11" t="str">
        <f aca="false">IF(AND($B736&lt;&gt;"",$E736&lt;&gt;"",$F736&lt;&gt;"",N$7&lt;&gt;""),MAX(NETWORKDAYS(N$7,N$7+6)-MAX($E736-N$7,0)-MAX((N$7+4)-$F736,0),0)*$B736,"")</f>
        <v/>
      </c>
      <c r="O736" s="11" t="str">
        <f aca="false">IF(AND($B736&lt;&gt;"",$E736&lt;&gt;"",$F736&lt;&gt;"",O$7&lt;&gt;""),MAX(NETWORKDAYS(O$7,O$7+6)-MAX($E736-O$7,0)-MAX((O$7+4)-$F736,0),0)*$B736,"")</f>
        <v/>
      </c>
      <c r="P736" s="11" t="str">
        <f aca="false">IF(AND($B736&lt;&gt;"",$E736&lt;&gt;"",$F736&lt;&gt;"",P$7&lt;&gt;""),MAX(NETWORKDAYS(P$7,P$7+6)-MAX($E736-P$7,0)-MAX((P$7+4)-$F736,0),0)*$B736,"")</f>
        <v/>
      </c>
      <c r="Q736" s="11" t="str">
        <f aca="false">IF(AND($B736&lt;&gt;"",$E736&lt;&gt;"",$F736&lt;&gt;"",Q$7&lt;&gt;""),MAX(NETWORKDAYS(Q$7,Q$7+6)-MAX($E736-Q$7,0)-MAX((Q$7+4)-$F736,0),0)*$B736,"")</f>
        <v/>
      </c>
      <c r="R736" s="11" t="str">
        <f aca="false">IF(AND($B736&lt;&gt;"",$E736&lt;&gt;"",$F736&lt;&gt;"",R$7&lt;&gt;""),MAX(NETWORKDAYS(R$7,R$7+6)-MAX($E736-R$7,0)-MAX((R$7+4)-$F736,0),0)*$B736,"")</f>
        <v/>
      </c>
      <c r="S736" s="11" t="str">
        <f aca="false">IF(AND($B736&lt;&gt;"",$E736&lt;&gt;"",$F736&lt;&gt;"",S$7&lt;&gt;""),MAX(NETWORKDAYS(S$7,S$7+6)-MAX($E736-S$7,0)-MAX((S$7+4)-$F736,0),0)*$B736,"")</f>
        <v/>
      </c>
      <c r="T736" s="11" t="str">
        <f aca="false">IF(AND($B736&lt;&gt;"",$E736&lt;&gt;"",$F736&lt;&gt;"",T$7&lt;&gt;""),MAX(NETWORKDAYS(T$7,T$7+6)-MAX($E736-T$7,0)-MAX((T$7+4)-$F736,0),0)*$B736,"")</f>
        <v/>
      </c>
      <c r="U736" s="11" t="str">
        <f aca="false">IF(AND($B736&lt;&gt;"",$E736&lt;&gt;"",$F736&lt;&gt;"",U$7&lt;&gt;""),MAX(NETWORKDAYS(U$7,U$7+6)-MAX($E736-U$7,0)-MAX((U$7+4)-$F736,0),0)*$B736,"")</f>
        <v/>
      </c>
      <c r="V736" s="11" t="str">
        <f aca="false">IF(AND($B736&lt;&gt;"",$E736&lt;&gt;"",$F736&lt;&gt;"",V$7&lt;&gt;""),MAX(NETWORKDAYS(V$7,V$7+6)-MAX($E736-V$7,0)-MAX((V$7+4)-$F736,0),0)*$B736,"")</f>
        <v/>
      </c>
      <c r="W736" s="11" t="str">
        <f aca="false">IF(AND($B736&lt;&gt;"",$E736&lt;&gt;"",$F736&lt;&gt;"",W$7&lt;&gt;""),MAX(NETWORKDAYS(W$7,W$7+6)-MAX($E736-W$7,0)-MAX((W$7+4)-$F736,0),0)*$B736,"")</f>
        <v/>
      </c>
      <c r="X736" s="11" t="str">
        <f aca="false">IF(AND($B736&lt;&gt;"",$E736&lt;&gt;"",$F736&lt;&gt;"",X$7&lt;&gt;""),MAX(NETWORKDAYS(X$7,X$7+6)-MAX($E736-X$7,0)-MAX((X$7+4)-$F736,0),0)*$B736,"")</f>
        <v/>
      </c>
      <c r="Y736" s="11" t="str">
        <f aca="false">IF(AND($B736&lt;&gt;"",$E736&lt;&gt;"",$F736&lt;&gt;"",Y$7&lt;&gt;""),MAX(NETWORKDAYS(Y$7,Y$7+6)-MAX($E736-Y$7,0)-MAX((Y$7+4)-$F736,0),0)*$B736,"")</f>
        <v/>
      </c>
      <c r="Z736" s="11" t="str">
        <f aca="false">IF(AND($B736&lt;&gt;"",$E736&lt;&gt;"",$F736&lt;&gt;"",Z$7&lt;&gt;""),MAX(NETWORKDAYS(Z$7,Z$7+6)-MAX($E736-Z$7,0)-MAX((Z$7+4)-$F736,0),0)*$B736,"")</f>
        <v/>
      </c>
      <c r="AA736" s="11" t="str">
        <f aca="false">IF(AND($B736&lt;&gt;"",$E736&lt;&gt;"",$F736&lt;&gt;"",AA$7&lt;&gt;""),MAX(NETWORKDAYS(AA$7,AA$7+6)-MAX($E736-AA$7,0)-MAX((AA$7+4)-$F736,0),0)*$B736,"")</f>
        <v/>
      </c>
      <c r="AB736" s="11" t="str">
        <f aca="false">IF(AND($B736&lt;&gt;"",$E736&lt;&gt;"",$F736&lt;&gt;"",AB$7&lt;&gt;""),MAX(NETWORKDAYS(AB$7,AB$7+6)-MAX($E736-AB$7,0)-MAX((AB$7+4)-$F736,0),0)*$B736,"")</f>
        <v/>
      </c>
      <c r="AC736" s="11" t="str">
        <f aca="false">IF(AND($B736&lt;&gt;"",$E736&lt;&gt;"",$F736&lt;&gt;"",AC$7&lt;&gt;""),MAX(NETWORKDAYS(AC$7,AC$7+6)-MAX($E736-AC$7,0)-MAX((AC$7+4)-$F736,0),0)*$B736,"")</f>
        <v/>
      </c>
      <c r="AD736" s="11" t="str">
        <f aca="false">IF(AND($B736&lt;&gt;"",$E736&lt;&gt;"",$F736&lt;&gt;"",AD$7&lt;&gt;""),MAX(NETWORKDAYS(AD$7,AD$7+6)-MAX($E736-AD$7,0)-MAX((AD$7+4)-$F736,0),0)*$B736,"")</f>
        <v/>
      </c>
      <c r="AE736" s="11" t="str">
        <f aca="false">IF(AND($B736&lt;&gt;"",$E736&lt;&gt;"",$F736&lt;&gt;"",AE$7&lt;&gt;""),MAX(NETWORKDAYS(AE$7,AE$7+6)-MAX($E736-AE$7,0)-MAX((AE$7+4)-$F736,0),0)*$B736,"")</f>
        <v/>
      </c>
      <c r="AF736" s="11" t="str">
        <f aca="false">IF(AND($B736&lt;&gt;"",$E736&lt;&gt;"",$F736&lt;&gt;"",AF$7&lt;&gt;""),MAX(NETWORKDAYS(AF$7,AF$7+6)-MAX($E736-AF$7,0)-MAX((AF$7+4)-$F736,0),0)*$B736,"")</f>
        <v/>
      </c>
      <c r="AG736" s="11" t="str">
        <f aca="false">IF(AND($B736&lt;&gt;"",$E736&lt;&gt;"",$F736&lt;&gt;"",AG$7&lt;&gt;""),MAX(NETWORKDAYS(AG$7,AG$7+6)-MAX($E736-AG$7,0)-MAX((AG$7+4)-$F736,0),0)*$B736,"")</f>
        <v/>
      </c>
      <c r="AH736" s="11" t="str">
        <f aca="false">IF(AND($B736&lt;&gt;"",$E736&lt;&gt;"",$F736&lt;&gt;"",AH$7&lt;&gt;""),MAX(NETWORKDAYS(AH$7,AH$7+6)-MAX($E736-AH$7,0)-MAX((AH$7+4)-$F736,0),0)*$B736,"")</f>
        <v/>
      </c>
      <c r="AI736" s="11" t="str">
        <f aca="false">IF(AND($B736&lt;&gt;"",$E736&lt;&gt;"",$F736&lt;&gt;"",AI$7&lt;&gt;""),MAX(NETWORKDAYS(AI$7,AI$7+6)-MAX($E736-AI$7,0)-MAX((AI$7+4)-$F736,0),0)*$B736,"")</f>
        <v/>
      </c>
      <c r="AJ736" s="11" t="str">
        <f aca="false">IF(AND($B736&lt;&gt;"",$E736&lt;&gt;"",$F736&lt;&gt;"",AJ$7&lt;&gt;""),MAX(NETWORKDAYS(AJ$7,AJ$7+6)-MAX($E736-AJ$7,0)-MAX((AJ$7+4)-$F736,0),0)*$B736,"")</f>
        <v/>
      </c>
      <c r="AK736" s="11" t="str">
        <f aca="false">IF(AND($B736&lt;&gt;"",$E736&lt;&gt;"",$F736&lt;&gt;"",AK$7&lt;&gt;""),MAX(NETWORKDAYS(AK$7,AK$7+6)-MAX($E736-AK$7,0)-MAX((AK$7+4)-$F736,0),0)*$B736,"")</f>
        <v/>
      </c>
      <c r="AL736" s="11" t="str">
        <f aca="false">IF(AND($B736&lt;&gt;"",$E736&lt;&gt;"",$F736&lt;&gt;"",AL$7&lt;&gt;""),MAX(NETWORKDAYS(AL$7,AL$7+6)-MAX($E736-AL$7,0)-MAX((AL$7+4)-$F736,0),0)*$B736,"")</f>
        <v/>
      </c>
      <c r="AM736" s="11" t="str">
        <f aca="false">IF(AND($B736&lt;&gt;"",$E736&lt;&gt;"",$F736&lt;&gt;"",AM$7&lt;&gt;""),MAX(NETWORKDAYS(AM$7,AM$7+6)-MAX($E736-AM$7,0)-MAX((AM$7+4)-$F736,0),0)*$B736,"")</f>
        <v/>
      </c>
      <c r="AN736" s="11" t="str">
        <f aca="false">IF(AND($B736&lt;&gt;"",$E736&lt;&gt;"",$F736&lt;&gt;"",AN$7&lt;&gt;""),MAX(NETWORKDAYS(AN$7,AN$7+6)-MAX($E736-AN$7,0)-MAX((AN$7+4)-$F736,0),0)*$B736,"")</f>
        <v/>
      </c>
      <c r="AO736" s="11" t="str">
        <f aca="false">IF(AND($B736&lt;&gt;"",$E736&lt;&gt;"",$F736&lt;&gt;"",AO$7&lt;&gt;""),MAX(NETWORKDAYS(AO$7,AO$7+6)-MAX($E736-AO$7,0)-MAX((AO$7+4)-$F736,0),0)*$B736,"")</f>
        <v/>
      </c>
      <c r="AP736" s="11" t="str">
        <f aca="false">IF(AND($B736&lt;&gt;"",$E736&lt;&gt;"",$F736&lt;&gt;"",AP$7&lt;&gt;""),MAX(NETWORKDAYS(AP$7,AP$7+6)-MAX($E736-AP$7,0)-MAX((AP$7+4)-$F736,0),0)*$B736,"")</f>
        <v/>
      </c>
      <c r="AQ736" s="11" t="str">
        <f aca="false">IF(AND($B736&lt;&gt;"",$E736&lt;&gt;"",$F736&lt;&gt;"",AQ$7&lt;&gt;""),MAX(NETWORKDAYS(AQ$7,AQ$7+6)-MAX($E736-AQ$7,0)-MAX((AQ$7+4)-$F736,0),0)*$B736,"")</f>
        <v/>
      </c>
      <c r="AR736" s="11" t="str">
        <f aca="false">IF(AND($B736&lt;&gt;"",$E736&lt;&gt;"",$F736&lt;&gt;"",AR$7&lt;&gt;""),MAX(NETWORKDAYS(AR$7,AR$7+6)-MAX($E736-AR$7,0)-MAX((AR$7+4)-$F736,0),0)*$B736,"")</f>
        <v/>
      </c>
      <c r="AS736" s="11" t="str">
        <f aca="false">IF(AND($B736&lt;&gt;"",$E736&lt;&gt;"",$F736&lt;&gt;"",AS$7&lt;&gt;""),MAX(NETWORKDAYS(AS$7,AS$7+6)-MAX($E736-AS$7,0)-MAX((AS$7+4)-$F736,0),0)*$B736,"")</f>
        <v/>
      </c>
      <c r="AT736" s="11" t="str">
        <f aca="false">IF(AND($B736&lt;&gt;"",$E736&lt;&gt;"",$F736&lt;&gt;"",AT$7&lt;&gt;""),MAX(NETWORKDAYS(AT$7,AT$7+6)-MAX($E736-AT$7,0)-MAX((AT$7+4)-$F736,0),0)*$B736,"")</f>
        <v/>
      </c>
      <c r="AU736" s="11" t="str">
        <f aca="false">IF(AND($B736&lt;&gt;"",$E736&lt;&gt;"",$F736&lt;&gt;"",AU$7&lt;&gt;""),MAX(NETWORKDAYS(AU$7,AU$7+6)-MAX($E736-AU$7,0)-MAX((AU$7+4)-$F736,0),0)*$B736,"")</f>
        <v/>
      </c>
      <c r="AV736" s="11" t="str">
        <f aca="false">IF(AND($B736&lt;&gt;"",$E736&lt;&gt;"",$F736&lt;&gt;"",AV$7&lt;&gt;""),MAX(NETWORKDAYS(AV$7,AV$7+6)-MAX($E736-AV$7,0)-MAX((AV$7+4)-$F736,0),0)*$B736,"")</f>
        <v/>
      </c>
      <c r="AW736" s="11" t="str">
        <f aca="false">IF(AND($B736&lt;&gt;"",$E736&lt;&gt;"",$F736&lt;&gt;"",AW$7&lt;&gt;""),MAX(NETWORKDAYS(AW$7,AW$7+6)-MAX($E736-AW$7,0)-MAX((AW$7+4)-$F736,0),0)*$B736,"")</f>
        <v/>
      </c>
      <c r="AX736" s="11" t="str">
        <f aca="false">IF(AND($B736&lt;&gt;"",$E736&lt;&gt;"",$F736&lt;&gt;"",AX$7&lt;&gt;""),MAX(NETWORKDAYS(AX$7,AX$7+6)-MAX($E736-AX$7,0)-MAX((AX$7+4)-$F736,0),0)*$B736,"")</f>
        <v/>
      </c>
      <c r="AY736" s="11" t="str">
        <f aca="false">IF(AND($B736&lt;&gt;"",$E736&lt;&gt;"",$F736&lt;&gt;"",AY$7&lt;&gt;""),MAX(NETWORKDAYS(AY$7,AY$7+6)-MAX($E736-AY$7,0)-MAX((AY$7+4)-$F736,0),0)*$B736,"")</f>
        <v/>
      </c>
      <c r="AZ736" s="11" t="str">
        <f aca="false">IF(AND($B736&lt;&gt;"",$E736&lt;&gt;"",$F736&lt;&gt;"",AZ$7&lt;&gt;""),MAX(NETWORKDAYS(AZ$7,AZ$7+6)-MAX($E736-AZ$7,0)-MAX((AZ$7+4)-$F736,0),0)*$B736,"")</f>
        <v/>
      </c>
      <c r="BA736" s="11" t="str">
        <f aca="false">IF(AND($B736&lt;&gt;"",$E736&lt;&gt;"",$F736&lt;&gt;"",BA$7&lt;&gt;""),MAX(NETWORKDAYS(BA$7,BA$7+6)-MAX($E736-BA$7,0)-MAX((BA$7+4)-$F736,0),0)*$B736,"")</f>
        <v/>
      </c>
      <c r="BB736" s="11" t="str">
        <f aca="false">IF(AND($B736&lt;&gt;"",$E736&lt;&gt;"",$F736&lt;&gt;"",BB$7&lt;&gt;""),MAX(NETWORKDAYS(BB$7,BB$7+6)-MAX($E736-BB$7,0)-MAX((BB$7+4)-$F736,0),0)*$B736,"")</f>
        <v/>
      </c>
      <c r="BC736" s="11" t="str">
        <f aca="false">IF(AND($B736&lt;&gt;"",$E736&lt;&gt;"",$F736&lt;&gt;"",BC$7&lt;&gt;""),MAX(NETWORKDAYS(BC$7,BC$7+6)-MAX($E736-BC$7,0)-MAX((BC$7+4)-$F736,0),0)*$B736,"")</f>
        <v/>
      </c>
      <c r="BD736" s="11" t="str">
        <f aca="false">IF(AND($B736&lt;&gt;"",$E736&lt;&gt;"",$F736&lt;&gt;"",BD$7&lt;&gt;""),MAX(NETWORKDAYS(BD$7,BD$7+6)-MAX($E736-BD$7,0)-MAX((BD$7+4)-$F736,0),0)*$B736,"")</f>
        <v/>
      </c>
      <c r="BE736" s="11" t="str">
        <f aca="false">IF(AND($B736&lt;&gt;"",$E736&lt;&gt;"",$F736&lt;&gt;"",BE$7&lt;&gt;""),MAX(NETWORKDAYS(BE$7,BE$7+6)-MAX($E736-BE$7,0)-MAX((BE$7+4)-$F736,0),0)*$B736,"")</f>
        <v/>
      </c>
      <c r="BF736" s="11" t="str">
        <f aca="false">IF(AND($B736&lt;&gt;"",$E736&lt;&gt;"",$F736&lt;&gt;"",BF$7&lt;&gt;""),MAX(NETWORKDAYS(BF$7,BF$7+6)-MAX($E736-BF$7,0)-MAX((BF$7+4)-$F736,0),0)*$B736,"")</f>
        <v/>
      </c>
      <c r="BG736" s="11" t="str">
        <f aca="false">IF(AND($B736&lt;&gt;"",$E736&lt;&gt;"",$F736&lt;&gt;"",BG$7&lt;&gt;""),MAX(NETWORKDAYS(BG$7,BG$7+6)-MAX($E736-BG$7,0)-MAX((BG$7+4)-$F736,0),0)*$B736,"")</f>
        <v/>
      </c>
      <c r="BH736" s="11" t="str">
        <f aca="false">IF(AND($B736&lt;&gt;"",$E736&lt;&gt;"",$F736&lt;&gt;"",BH$7&lt;&gt;""),MAX(NETWORKDAYS(BH$7,BH$7+6)-MAX($E736-BH$7,0)-MAX((BH$7+4)-$F736,0),0)*$B736,"")</f>
        <v/>
      </c>
      <c r="BI736" s="11" t="str">
        <f aca="false">IF(AND($B736&lt;&gt;"",$E736&lt;&gt;"",$F736&lt;&gt;"",BI$7&lt;&gt;""),MAX(NETWORKDAYS(BI$7,BI$7+6)-MAX($E736-BI$7,0)-MAX((BI$7+4)-$F736,0),0)*$B736,"")</f>
        <v/>
      </c>
      <c r="BJ736" s="11" t="str">
        <f aca="false">IF(AND($B736&lt;&gt;"",$E736&lt;&gt;"",$F736&lt;&gt;"",BJ$7&lt;&gt;""),MAX(NETWORKDAYS(BJ$7,BJ$7+6)-MAX($E736-BJ$7,0)-MAX((BJ$7+4)-$F736,0),0)*$B736,"")</f>
        <v/>
      </c>
      <c r="BK736" s="11" t="str">
        <f aca="false">IF(AND($B736&lt;&gt;"",$E736&lt;&gt;"",$F736&lt;&gt;"",BK$7&lt;&gt;""),MAX(NETWORKDAYS(BK$7,BK$7+6)-MAX($E736-BK$7,0)-MAX((BK$7+4)-$F736,0),0)*$B736,"")</f>
        <v/>
      </c>
      <c r="BL736" s="11" t="str">
        <f aca="false">IF(AND($B736&lt;&gt;"",$E736&lt;&gt;"",$F736&lt;&gt;"",BL$7&lt;&gt;""),MAX(NETWORKDAYS(BL$7,BL$7+6)-MAX($E736-BL$7,0)-MAX((BL$7+4)-$F736,0),0)*$B736,"")</f>
        <v/>
      </c>
      <c r="BM736" s="11" t="str">
        <f aca="false">IF(AND($B736&lt;&gt;"",$E736&lt;&gt;"",$F736&lt;&gt;"",BM$7&lt;&gt;""),MAX(NETWORKDAYS(BM$7,BM$7+6)-MAX($E736-BM$7,0)-MAX((BM$7+4)-$F736,0),0)*$B736,"")</f>
        <v/>
      </c>
      <c r="BN736" s="11" t="str">
        <f aca="false">IF(AND($B736&lt;&gt;"",$E736&lt;&gt;"",$F736&lt;&gt;"",BN$7&lt;&gt;""),MAX(NETWORKDAYS(BN$7,BN$7+6)-MAX($E736-BN$7,0)-MAX((BN$7+4)-$F736,0),0)*$B736,"")</f>
        <v/>
      </c>
      <c r="BO736" s="11" t="str">
        <f aca="false">IF(AND($B736&lt;&gt;"",$E736&lt;&gt;"",$F736&lt;&gt;"",BO$7&lt;&gt;""),MAX(NETWORKDAYS(BO$7,BO$7+6)-MAX($E736-BO$7,0)-MAX((BO$7+4)-$F736,0),0)*$B736,"")</f>
        <v/>
      </c>
      <c r="BP736" s="11" t="str">
        <f aca="false">IF(AND($B736&lt;&gt;"",$E736&lt;&gt;"",$F736&lt;&gt;"",BP$7&lt;&gt;""),MAX(NETWORKDAYS(BP$7,BP$7+6)-MAX($E736-BP$7,0)-MAX((BP$7+4)-$F736,0),0)*$B736,"")</f>
        <v/>
      </c>
      <c r="BQ736" s="11" t="str">
        <f aca="false">IF(AND($B736&lt;&gt;"",$E736&lt;&gt;"",$F736&lt;&gt;"",BQ$7&lt;&gt;""),MAX(NETWORKDAYS(BQ$7,BQ$7+6)-MAX($E736-BQ$7,0)-MAX((BQ$7+4)-$F736,0),0)*$B736,"")</f>
        <v/>
      </c>
      <c r="BR736" s="11" t="str">
        <f aca="false">IF(AND($B736&lt;&gt;"",$E736&lt;&gt;"",$F736&lt;&gt;"",BR$7&lt;&gt;""),MAX(NETWORKDAYS(BR$7,BR$7+6)-MAX($E736-BR$7,0)-MAX((BR$7+4)-$F736,0),0)*$B736,"")</f>
        <v/>
      </c>
      <c r="BS736" s="11" t="str">
        <f aca="false">IF(AND($B736&lt;&gt;"",$E736&lt;&gt;"",$F736&lt;&gt;"",BS$7&lt;&gt;""),MAX(NETWORKDAYS(BS$7,BS$7+6)-MAX($E736-BS$7,0)-MAX((BS$7+4)-$F736,0),0)*$B736,"")</f>
        <v/>
      </c>
      <c r="BT736" s="11" t="str">
        <f aca="false">IF(AND($B736&lt;&gt;"",$E736&lt;&gt;"",$F736&lt;&gt;"",BT$7&lt;&gt;""),MAX(NETWORKDAYS(BT$7,BT$7+6)-MAX($E736-BT$7,0)-MAX((BT$7+4)-$F736,0),0)*$B736,"")</f>
        <v/>
      </c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  <c r="JR736" s="11"/>
      <c r="JS736" s="11"/>
      <c r="JT736" s="11"/>
      <c r="JU736" s="11"/>
      <c r="JV736" s="11"/>
      <c r="JW736" s="11"/>
      <c r="JX736" s="11"/>
      <c r="JY736" s="11"/>
      <c r="JZ736" s="11"/>
      <c r="KA736" s="11"/>
      <c r="KB736" s="11"/>
      <c r="KC736" s="11"/>
      <c r="KD736" s="11"/>
      <c r="KE736" s="11"/>
      <c r="KF736" s="11"/>
      <c r="KG736" s="11"/>
      <c r="KH736" s="11"/>
      <c r="KI736" s="11"/>
      <c r="KJ736" s="11"/>
      <c r="KK736" s="11"/>
      <c r="KL736" s="11"/>
      <c r="KM736" s="11"/>
      <c r="KN736" s="11"/>
      <c r="KO736" s="11"/>
      <c r="KP736" s="11"/>
      <c r="KQ736" s="11"/>
      <c r="KR736" s="11"/>
      <c r="KS736" s="11"/>
      <c r="KT736" s="11"/>
      <c r="KU736" s="11"/>
      <c r="KV736" s="11"/>
      <c r="KW736" s="11"/>
      <c r="KX736" s="11"/>
      <c r="KY736" s="11"/>
      <c r="KZ736" s="11"/>
      <c r="LA736" s="11"/>
      <c r="LB736" s="11"/>
      <c r="LC736" s="11"/>
      <c r="LD736" s="11"/>
      <c r="LE736" s="11"/>
      <c r="LF736" s="11"/>
      <c r="LG736" s="11"/>
      <c r="LH736" s="11"/>
      <c r="LI736" s="11"/>
      <c r="LJ736" s="11"/>
      <c r="LK736" s="11"/>
      <c r="LL736" s="11"/>
      <c r="LM736" s="11"/>
      <c r="LN736" s="11"/>
      <c r="LO736" s="11"/>
      <c r="LP736" s="11"/>
      <c r="LQ736" s="11"/>
      <c r="LR736" s="11"/>
      <c r="LS736" s="11"/>
      <c r="LT736" s="11"/>
      <c r="LU736" s="11"/>
      <c r="LV736" s="11"/>
      <c r="LW736" s="11"/>
      <c r="LX736" s="11"/>
      <c r="LY736" s="11"/>
      <c r="LZ736" s="11"/>
      <c r="MA736" s="11"/>
      <c r="MB736" s="11"/>
      <c r="MC736" s="11"/>
      <c r="MD736" s="11"/>
      <c r="ME736" s="11"/>
      <c r="MF736" s="11"/>
    </row>
    <row r="737" customFormat="false" ht="12.8" hidden="false" customHeight="false" outlineLevel="0" collapsed="false">
      <c r="A737" s="1" t="str">
        <f aca="false">IF(taskList!J733&lt;&gt;"",taskList!J733,"")</f>
        <v/>
      </c>
      <c r="B737" s="9" t="str">
        <f aca="false">IF(AND(IF(taskList!M733&lt;&gt;"",TRUE()),IF(taskList!K733&lt;&gt;"",TRUE())),taskList!M733/taskList!K733,"")</f>
        <v/>
      </c>
      <c r="C737" s="9" t="str">
        <f aca="false">IF(taskList!B733&lt;&gt;"",taskList!B733,"")</f>
        <v/>
      </c>
      <c r="D737" s="9" t="str">
        <f aca="false">IF(taskList!E733&lt;&gt;"",taskList!E733,"")</f>
        <v/>
      </c>
      <c r="E737" s="4" t="str">
        <f aca="false">IF(taskList!F733&lt;&gt;"",taskList!F733,"")</f>
        <v/>
      </c>
      <c r="F737" s="4" t="str">
        <f aca="false">IF(taskList!G733&lt;&gt;"",taskList!G733,"")</f>
        <v/>
      </c>
      <c r="H737" s="11" t="str">
        <f aca="false">IF(AND($B737&lt;&gt;"",$E737&lt;&gt;"",$F737&lt;&gt;"",H$7&lt;&gt;""),MAX(NETWORKDAYS(H$7,H$7+6)-MAX($E737-H$7,0)-MAX((H$7+4)-$F737,0),0)*$B737,"")</f>
        <v/>
      </c>
      <c r="I737" s="11" t="str">
        <f aca="false">IF(AND($B737&lt;&gt;"",$E737&lt;&gt;"",$F737&lt;&gt;"",I$7&lt;&gt;""),MAX(NETWORKDAYS(I$7,I$7+6)-MAX($E737-I$7,0)-MAX((I$7+4)-$F737,0),0)*$B737,"")</f>
        <v/>
      </c>
      <c r="J737" s="11" t="str">
        <f aca="false">IF(AND($B737&lt;&gt;"",$E737&lt;&gt;"",$F737&lt;&gt;"",J$7&lt;&gt;""),MAX(NETWORKDAYS(J$7,J$7+6)-MAX($E737-J$7,0)-MAX((J$7+4)-$F737,0),0)*$B737,"")</f>
        <v/>
      </c>
      <c r="K737" s="11" t="str">
        <f aca="false">IF(AND($B737&lt;&gt;"",$E737&lt;&gt;"",$F737&lt;&gt;"",K$7&lt;&gt;""),MAX(NETWORKDAYS(K$7,K$7+6)-MAX($E737-K$7,0)-MAX((K$7+4)-$F737,0),0)*$B737,"")</f>
        <v/>
      </c>
      <c r="L737" s="11" t="str">
        <f aca="false">IF(AND($B737&lt;&gt;"",$E737&lt;&gt;"",$F737&lt;&gt;"",L$7&lt;&gt;""),MAX(NETWORKDAYS(L$7,L$7+6)-MAX($E737-L$7,0)-MAX((L$7+4)-$F737,0),0)*$B737,"")</f>
        <v/>
      </c>
      <c r="M737" s="11" t="str">
        <f aca="false">IF(AND($B737&lt;&gt;"",$E737&lt;&gt;"",$F737&lt;&gt;"",M$7&lt;&gt;""),MAX(NETWORKDAYS(M$7,M$7+6)-MAX($E737-M$7,0)-MAX((M$7+4)-$F737,0),0)*$B737,"")</f>
        <v/>
      </c>
      <c r="N737" s="11" t="str">
        <f aca="false">IF(AND($B737&lt;&gt;"",$E737&lt;&gt;"",$F737&lt;&gt;"",N$7&lt;&gt;""),MAX(NETWORKDAYS(N$7,N$7+6)-MAX($E737-N$7,0)-MAX((N$7+4)-$F737,0),0)*$B737,"")</f>
        <v/>
      </c>
      <c r="O737" s="11" t="str">
        <f aca="false">IF(AND($B737&lt;&gt;"",$E737&lt;&gt;"",$F737&lt;&gt;"",O$7&lt;&gt;""),MAX(NETWORKDAYS(O$7,O$7+6)-MAX($E737-O$7,0)-MAX((O$7+4)-$F737,0),0)*$B737,"")</f>
        <v/>
      </c>
      <c r="P737" s="11" t="str">
        <f aca="false">IF(AND($B737&lt;&gt;"",$E737&lt;&gt;"",$F737&lt;&gt;"",P$7&lt;&gt;""),MAX(NETWORKDAYS(P$7,P$7+6)-MAX($E737-P$7,0)-MAX((P$7+4)-$F737,0),0)*$B737,"")</f>
        <v/>
      </c>
      <c r="Q737" s="11" t="str">
        <f aca="false">IF(AND($B737&lt;&gt;"",$E737&lt;&gt;"",$F737&lt;&gt;"",Q$7&lt;&gt;""),MAX(NETWORKDAYS(Q$7,Q$7+6)-MAX($E737-Q$7,0)-MAX((Q$7+4)-$F737,0),0)*$B737,"")</f>
        <v/>
      </c>
      <c r="R737" s="11" t="str">
        <f aca="false">IF(AND($B737&lt;&gt;"",$E737&lt;&gt;"",$F737&lt;&gt;"",R$7&lt;&gt;""),MAX(NETWORKDAYS(R$7,R$7+6)-MAX($E737-R$7,0)-MAX((R$7+4)-$F737,0),0)*$B737,"")</f>
        <v/>
      </c>
      <c r="S737" s="11" t="str">
        <f aca="false">IF(AND($B737&lt;&gt;"",$E737&lt;&gt;"",$F737&lt;&gt;"",S$7&lt;&gt;""),MAX(NETWORKDAYS(S$7,S$7+6)-MAX($E737-S$7,0)-MAX((S$7+4)-$F737,0),0)*$B737,"")</f>
        <v/>
      </c>
      <c r="T737" s="11" t="str">
        <f aca="false">IF(AND($B737&lt;&gt;"",$E737&lt;&gt;"",$F737&lt;&gt;"",T$7&lt;&gt;""),MAX(NETWORKDAYS(T$7,T$7+6)-MAX($E737-T$7,0)-MAX((T$7+4)-$F737,0),0)*$B737,"")</f>
        <v/>
      </c>
      <c r="U737" s="11" t="str">
        <f aca="false">IF(AND($B737&lt;&gt;"",$E737&lt;&gt;"",$F737&lt;&gt;"",U$7&lt;&gt;""),MAX(NETWORKDAYS(U$7,U$7+6)-MAX($E737-U$7,0)-MAX((U$7+4)-$F737,0),0)*$B737,"")</f>
        <v/>
      </c>
      <c r="V737" s="11" t="str">
        <f aca="false">IF(AND($B737&lt;&gt;"",$E737&lt;&gt;"",$F737&lt;&gt;"",V$7&lt;&gt;""),MAX(NETWORKDAYS(V$7,V$7+6)-MAX($E737-V$7,0)-MAX((V$7+4)-$F737,0),0)*$B737,"")</f>
        <v/>
      </c>
      <c r="W737" s="11" t="str">
        <f aca="false">IF(AND($B737&lt;&gt;"",$E737&lt;&gt;"",$F737&lt;&gt;"",W$7&lt;&gt;""),MAX(NETWORKDAYS(W$7,W$7+6)-MAX($E737-W$7,0)-MAX((W$7+4)-$F737,0),0)*$B737,"")</f>
        <v/>
      </c>
      <c r="X737" s="11" t="str">
        <f aca="false">IF(AND($B737&lt;&gt;"",$E737&lt;&gt;"",$F737&lt;&gt;"",X$7&lt;&gt;""),MAX(NETWORKDAYS(X$7,X$7+6)-MAX($E737-X$7,0)-MAX((X$7+4)-$F737,0),0)*$B737,"")</f>
        <v/>
      </c>
      <c r="Y737" s="11" t="str">
        <f aca="false">IF(AND($B737&lt;&gt;"",$E737&lt;&gt;"",$F737&lt;&gt;"",Y$7&lt;&gt;""),MAX(NETWORKDAYS(Y$7,Y$7+6)-MAX($E737-Y$7,0)-MAX((Y$7+4)-$F737,0),0)*$B737,"")</f>
        <v/>
      </c>
      <c r="Z737" s="11" t="str">
        <f aca="false">IF(AND($B737&lt;&gt;"",$E737&lt;&gt;"",$F737&lt;&gt;"",Z$7&lt;&gt;""),MAX(NETWORKDAYS(Z$7,Z$7+6)-MAX($E737-Z$7,0)-MAX((Z$7+4)-$F737,0),0)*$B737,"")</f>
        <v/>
      </c>
      <c r="AA737" s="11" t="str">
        <f aca="false">IF(AND($B737&lt;&gt;"",$E737&lt;&gt;"",$F737&lt;&gt;"",AA$7&lt;&gt;""),MAX(NETWORKDAYS(AA$7,AA$7+6)-MAX($E737-AA$7,0)-MAX((AA$7+4)-$F737,0),0)*$B737,"")</f>
        <v/>
      </c>
      <c r="AB737" s="11" t="str">
        <f aca="false">IF(AND($B737&lt;&gt;"",$E737&lt;&gt;"",$F737&lt;&gt;"",AB$7&lt;&gt;""),MAX(NETWORKDAYS(AB$7,AB$7+6)-MAX($E737-AB$7,0)-MAX((AB$7+4)-$F737,0),0)*$B737,"")</f>
        <v/>
      </c>
      <c r="AC737" s="11" t="str">
        <f aca="false">IF(AND($B737&lt;&gt;"",$E737&lt;&gt;"",$F737&lt;&gt;"",AC$7&lt;&gt;""),MAX(NETWORKDAYS(AC$7,AC$7+6)-MAX($E737-AC$7,0)-MAX((AC$7+4)-$F737,0),0)*$B737,"")</f>
        <v/>
      </c>
      <c r="AD737" s="11" t="str">
        <f aca="false">IF(AND($B737&lt;&gt;"",$E737&lt;&gt;"",$F737&lt;&gt;"",AD$7&lt;&gt;""),MAX(NETWORKDAYS(AD$7,AD$7+6)-MAX($E737-AD$7,0)-MAX((AD$7+4)-$F737,0),0)*$B737,"")</f>
        <v/>
      </c>
      <c r="AE737" s="11" t="str">
        <f aca="false">IF(AND($B737&lt;&gt;"",$E737&lt;&gt;"",$F737&lt;&gt;"",AE$7&lt;&gt;""),MAX(NETWORKDAYS(AE$7,AE$7+6)-MAX($E737-AE$7,0)-MAX((AE$7+4)-$F737,0),0)*$B737,"")</f>
        <v/>
      </c>
      <c r="AF737" s="11" t="str">
        <f aca="false">IF(AND($B737&lt;&gt;"",$E737&lt;&gt;"",$F737&lt;&gt;"",AF$7&lt;&gt;""),MAX(NETWORKDAYS(AF$7,AF$7+6)-MAX($E737-AF$7,0)-MAX((AF$7+4)-$F737,0),0)*$B737,"")</f>
        <v/>
      </c>
      <c r="AG737" s="11" t="str">
        <f aca="false">IF(AND($B737&lt;&gt;"",$E737&lt;&gt;"",$F737&lt;&gt;"",AG$7&lt;&gt;""),MAX(NETWORKDAYS(AG$7,AG$7+6)-MAX($E737-AG$7,0)-MAX((AG$7+4)-$F737,0),0)*$B737,"")</f>
        <v/>
      </c>
      <c r="AH737" s="11" t="str">
        <f aca="false">IF(AND($B737&lt;&gt;"",$E737&lt;&gt;"",$F737&lt;&gt;"",AH$7&lt;&gt;""),MAX(NETWORKDAYS(AH$7,AH$7+6)-MAX($E737-AH$7,0)-MAX((AH$7+4)-$F737,0),0)*$B737,"")</f>
        <v/>
      </c>
      <c r="AI737" s="11" t="str">
        <f aca="false">IF(AND($B737&lt;&gt;"",$E737&lt;&gt;"",$F737&lt;&gt;"",AI$7&lt;&gt;""),MAX(NETWORKDAYS(AI$7,AI$7+6)-MAX($E737-AI$7,0)-MAX((AI$7+4)-$F737,0),0)*$B737,"")</f>
        <v/>
      </c>
      <c r="AJ737" s="11" t="str">
        <f aca="false">IF(AND($B737&lt;&gt;"",$E737&lt;&gt;"",$F737&lt;&gt;"",AJ$7&lt;&gt;""),MAX(NETWORKDAYS(AJ$7,AJ$7+6)-MAX($E737-AJ$7,0)-MAX((AJ$7+4)-$F737,0),0)*$B737,"")</f>
        <v/>
      </c>
      <c r="AK737" s="11" t="str">
        <f aca="false">IF(AND($B737&lt;&gt;"",$E737&lt;&gt;"",$F737&lt;&gt;"",AK$7&lt;&gt;""),MAX(NETWORKDAYS(AK$7,AK$7+6)-MAX($E737-AK$7,0)-MAX((AK$7+4)-$F737,0),0)*$B737,"")</f>
        <v/>
      </c>
      <c r="AL737" s="11" t="str">
        <f aca="false">IF(AND($B737&lt;&gt;"",$E737&lt;&gt;"",$F737&lt;&gt;"",AL$7&lt;&gt;""),MAX(NETWORKDAYS(AL$7,AL$7+6)-MAX($E737-AL$7,0)-MAX((AL$7+4)-$F737,0),0)*$B737,"")</f>
        <v/>
      </c>
      <c r="AM737" s="11" t="str">
        <f aca="false">IF(AND($B737&lt;&gt;"",$E737&lt;&gt;"",$F737&lt;&gt;"",AM$7&lt;&gt;""),MAX(NETWORKDAYS(AM$7,AM$7+6)-MAX($E737-AM$7,0)-MAX((AM$7+4)-$F737,0),0)*$B737,"")</f>
        <v/>
      </c>
      <c r="AN737" s="11" t="str">
        <f aca="false">IF(AND($B737&lt;&gt;"",$E737&lt;&gt;"",$F737&lt;&gt;"",AN$7&lt;&gt;""),MAX(NETWORKDAYS(AN$7,AN$7+6)-MAX($E737-AN$7,0)-MAX((AN$7+4)-$F737,0),0)*$B737,"")</f>
        <v/>
      </c>
      <c r="AO737" s="11" t="str">
        <f aca="false">IF(AND($B737&lt;&gt;"",$E737&lt;&gt;"",$F737&lt;&gt;"",AO$7&lt;&gt;""),MAX(NETWORKDAYS(AO$7,AO$7+6)-MAX($E737-AO$7,0)-MAX((AO$7+4)-$F737,0),0)*$B737,"")</f>
        <v/>
      </c>
      <c r="AP737" s="11" t="str">
        <f aca="false">IF(AND($B737&lt;&gt;"",$E737&lt;&gt;"",$F737&lt;&gt;"",AP$7&lt;&gt;""),MAX(NETWORKDAYS(AP$7,AP$7+6)-MAX($E737-AP$7,0)-MAX((AP$7+4)-$F737,0),0)*$B737,"")</f>
        <v/>
      </c>
      <c r="AQ737" s="11" t="str">
        <f aca="false">IF(AND($B737&lt;&gt;"",$E737&lt;&gt;"",$F737&lt;&gt;"",AQ$7&lt;&gt;""),MAX(NETWORKDAYS(AQ$7,AQ$7+6)-MAX($E737-AQ$7,0)-MAX((AQ$7+4)-$F737,0),0)*$B737,"")</f>
        <v/>
      </c>
      <c r="AR737" s="11" t="str">
        <f aca="false">IF(AND($B737&lt;&gt;"",$E737&lt;&gt;"",$F737&lt;&gt;"",AR$7&lt;&gt;""),MAX(NETWORKDAYS(AR$7,AR$7+6)-MAX($E737-AR$7,0)-MAX((AR$7+4)-$F737,0),0)*$B737,"")</f>
        <v/>
      </c>
      <c r="AS737" s="11" t="str">
        <f aca="false">IF(AND($B737&lt;&gt;"",$E737&lt;&gt;"",$F737&lt;&gt;"",AS$7&lt;&gt;""),MAX(NETWORKDAYS(AS$7,AS$7+6)-MAX($E737-AS$7,0)-MAX((AS$7+4)-$F737,0),0)*$B737,"")</f>
        <v/>
      </c>
      <c r="AT737" s="11" t="str">
        <f aca="false">IF(AND($B737&lt;&gt;"",$E737&lt;&gt;"",$F737&lt;&gt;"",AT$7&lt;&gt;""),MAX(NETWORKDAYS(AT$7,AT$7+6)-MAX($E737-AT$7,0)-MAX((AT$7+4)-$F737,0),0)*$B737,"")</f>
        <v/>
      </c>
      <c r="AU737" s="11" t="str">
        <f aca="false">IF(AND($B737&lt;&gt;"",$E737&lt;&gt;"",$F737&lt;&gt;"",AU$7&lt;&gt;""),MAX(NETWORKDAYS(AU$7,AU$7+6)-MAX($E737-AU$7,0)-MAX((AU$7+4)-$F737,0),0)*$B737,"")</f>
        <v/>
      </c>
      <c r="AV737" s="11" t="str">
        <f aca="false">IF(AND($B737&lt;&gt;"",$E737&lt;&gt;"",$F737&lt;&gt;"",AV$7&lt;&gt;""),MAX(NETWORKDAYS(AV$7,AV$7+6)-MAX($E737-AV$7,0)-MAX((AV$7+4)-$F737,0),0)*$B737,"")</f>
        <v/>
      </c>
      <c r="AW737" s="11" t="str">
        <f aca="false">IF(AND($B737&lt;&gt;"",$E737&lt;&gt;"",$F737&lt;&gt;"",AW$7&lt;&gt;""),MAX(NETWORKDAYS(AW$7,AW$7+6)-MAX($E737-AW$7,0)-MAX((AW$7+4)-$F737,0),0)*$B737,"")</f>
        <v/>
      </c>
      <c r="AX737" s="11" t="str">
        <f aca="false">IF(AND($B737&lt;&gt;"",$E737&lt;&gt;"",$F737&lt;&gt;"",AX$7&lt;&gt;""),MAX(NETWORKDAYS(AX$7,AX$7+6)-MAX($E737-AX$7,0)-MAX((AX$7+4)-$F737,0),0)*$B737,"")</f>
        <v/>
      </c>
      <c r="AY737" s="11" t="str">
        <f aca="false">IF(AND($B737&lt;&gt;"",$E737&lt;&gt;"",$F737&lt;&gt;"",AY$7&lt;&gt;""),MAX(NETWORKDAYS(AY$7,AY$7+6)-MAX($E737-AY$7,0)-MAX((AY$7+4)-$F737,0),0)*$B737,"")</f>
        <v/>
      </c>
      <c r="AZ737" s="11" t="str">
        <f aca="false">IF(AND($B737&lt;&gt;"",$E737&lt;&gt;"",$F737&lt;&gt;"",AZ$7&lt;&gt;""),MAX(NETWORKDAYS(AZ$7,AZ$7+6)-MAX($E737-AZ$7,0)-MAX((AZ$7+4)-$F737,0),0)*$B737,"")</f>
        <v/>
      </c>
      <c r="BA737" s="11" t="str">
        <f aca="false">IF(AND($B737&lt;&gt;"",$E737&lt;&gt;"",$F737&lt;&gt;"",BA$7&lt;&gt;""),MAX(NETWORKDAYS(BA$7,BA$7+6)-MAX($E737-BA$7,0)-MAX((BA$7+4)-$F737,0),0)*$B737,"")</f>
        <v/>
      </c>
      <c r="BB737" s="11" t="str">
        <f aca="false">IF(AND($B737&lt;&gt;"",$E737&lt;&gt;"",$F737&lt;&gt;"",BB$7&lt;&gt;""),MAX(NETWORKDAYS(BB$7,BB$7+6)-MAX($E737-BB$7,0)-MAX((BB$7+4)-$F737,0),0)*$B737,"")</f>
        <v/>
      </c>
      <c r="BC737" s="11" t="str">
        <f aca="false">IF(AND($B737&lt;&gt;"",$E737&lt;&gt;"",$F737&lt;&gt;"",BC$7&lt;&gt;""),MAX(NETWORKDAYS(BC$7,BC$7+6)-MAX($E737-BC$7,0)-MAX((BC$7+4)-$F737,0),0)*$B737,"")</f>
        <v/>
      </c>
      <c r="BD737" s="11" t="str">
        <f aca="false">IF(AND($B737&lt;&gt;"",$E737&lt;&gt;"",$F737&lt;&gt;"",BD$7&lt;&gt;""),MAX(NETWORKDAYS(BD$7,BD$7+6)-MAX($E737-BD$7,0)-MAX((BD$7+4)-$F737,0),0)*$B737,"")</f>
        <v/>
      </c>
      <c r="BE737" s="11" t="str">
        <f aca="false">IF(AND($B737&lt;&gt;"",$E737&lt;&gt;"",$F737&lt;&gt;"",BE$7&lt;&gt;""),MAX(NETWORKDAYS(BE$7,BE$7+6)-MAX($E737-BE$7,0)-MAX((BE$7+4)-$F737,0),0)*$B737,"")</f>
        <v/>
      </c>
      <c r="BF737" s="11" t="str">
        <f aca="false">IF(AND($B737&lt;&gt;"",$E737&lt;&gt;"",$F737&lt;&gt;"",BF$7&lt;&gt;""),MAX(NETWORKDAYS(BF$7,BF$7+6)-MAX($E737-BF$7,0)-MAX((BF$7+4)-$F737,0),0)*$B737,"")</f>
        <v/>
      </c>
      <c r="BG737" s="11" t="str">
        <f aca="false">IF(AND($B737&lt;&gt;"",$E737&lt;&gt;"",$F737&lt;&gt;"",BG$7&lt;&gt;""),MAX(NETWORKDAYS(BG$7,BG$7+6)-MAX($E737-BG$7,0)-MAX((BG$7+4)-$F737,0),0)*$B737,"")</f>
        <v/>
      </c>
      <c r="BH737" s="11" t="str">
        <f aca="false">IF(AND($B737&lt;&gt;"",$E737&lt;&gt;"",$F737&lt;&gt;"",BH$7&lt;&gt;""),MAX(NETWORKDAYS(BH$7,BH$7+6)-MAX($E737-BH$7,0)-MAX((BH$7+4)-$F737,0),0)*$B737,"")</f>
        <v/>
      </c>
      <c r="BI737" s="11" t="str">
        <f aca="false">IF(AND($B737&lt;&gt;"",$E737&lt;&gt;"",$F737&lt;&gt;"",BI$7&lt;&gt;""),MAX(NETWORKDAYS(BI$7,BI$7+6)-MAX($E737-BI$7,0)-MAX((BI$7+4)-$F737,0),0)*$B737,"")</f>
        <v/>
      </c>
      <c r="BJ737" s="11" t="str">
        <f aca="false">IF(AND($B737&lt;&gt;"",$E737&lt;&gt;"",$F737&lt;&gt;"",BJ$7&lt;&gt;""),MAX(NETWORKDAYS(BJ$7,BJ$7+6)-MAX($E737-BJ$7,0)-MAX((BJ$7+4)-$F737,0),0)*$B737,"")</f>
        <v/>
      </c>
      <c r="BK737" s="11" t="str">
        <f aca="false">IF(AND($B737&lt;&gt;"",$E737&lt;&gt;"",$F737&lt;&gt;"",BK$7&lt;&gt;""),MAX(NETWORKDAYS(BK$7,BK$7+6)-MAX($E737-BK$7,0)-MAX((BK$7+4)-$F737,0),0)*$B737,"")</f>
        <v/>
      </c>
      <c r="BL737" s="11" t="str">
        <f aca="false">IF(AND($B737&lt;&gt;"",$E737&lt;&gt;"",$F737&lt;&gt;"",BL$7&lt;&gt;""),MAX(NETWORKDAYS(BL$7,BL$7+6)-MAX($E737-BL$7,0)-MAX((BL$7+4)-$F737,0),0)*$B737,"")</f>
        <v/>
      </c>
      <c r="BM737" s="11" t="str">
        <f aca="false">IF(AND($B737&lt;&gt;"",$E737&lt;&gt;"",$F737&lt;&gt;"",BM$7&lt;&gt;""),MAX(NETWORKDAYS(BM$7,BM$7+6)-MAX($E737-BM$7,0)-MAX((BM$7+4)-$F737,0),0)*$B737,"")</f>
        <v/>
      </c>
      <c r="BN737" s="11" t="str">
        <f aca="false">IF(AND($B737&lt;&gt;"",$E737&lt;&gt;"",$F737&lt;&gt;"",BN$7&lt;&gt;""),MAX(NETWORKDAYS(BN$7,BN$7+6)-MAX($E737-BN$7,0)-MAX((BN$7+4)-$F737,0),0)*$B737,"")</f>
        <v/>
      </c>
      <c r="BO737" s="11" t="str">
        <f aca="false">IF(AND($B737&lt;&gt;"",$E737&lt;&gt;"",$F737&lt;&gt;"",BO$7&lt;&gt;""),MAX(NETWORKDAYS(BO$7,BO$7+6)-MAX($E737-BO$7,0)-MAX((BO$7+4)-$F737,0),0)*$B737,"")</f>
        <v/>
      </c>
      <c r="BP737" s="11" t="str">
        <f aca="false">IF(AND($B737&lt;&gt;"",$E737&lt;&gt;"",$F737&lt;&gt;"",BP$7&lt;&gt;""),MAX(NETWORKDAYS(BP$7,BP$7+6)-MAX($E737-BP$7,0)-MAX((BP$7+4)-$F737,0),0)*$B737,"")</f>
        <v/>
      </c>
      <c r="BQ737" s="11" t="str">
        <f aca="false">IF(AND($B737&lt;&gt;"",$E737&lt;&gt;"",$F737&lt;&gt;"",BQ$7&lt;&gt;""),MAX(NETWORKDAYS(BQ$7,BQ$7+6)-MAX($E737-BQ$7,0)-MAX((BQ$7+4)-$F737,0),0)*$B737,"")</f>
        <v/>
      </c>
      <c r="BR737" s="11" t="str">
        <f aca="false">IF(AND($B737&lt;&gt;"",$E737&lt;&gt;"",$F737&lt;&gt;"",BR$7&lt;&gt;""),MAX(NETWORKDAYS(BR$7,BR$7+6)-MAX($E737-BR$7,0)-MAX((BR$7+4)-$F737,0),0)*$B737,"")</f>
        <v/>
      </c>
      <c r="BS737" s="11" t="str">
        <f aca="false">IF(AND($B737&lt;&gt;"",$E737&lt;&gt;"",$F737&lt;&gt;"",BS$7&lt;&gt;""),MAX(NETWORKDAYS(BS$7,BS$7+6)-MAX($E737-BS$7,0)-MAX((BS$7+4)-$F737,0),0)*$B737,"")</f>
        <v/>
      </c>
      <c r="BT737" s="11" t="str">
        <f aca="false">IF(AND($B737&lt;&gt;"",$E737&lt;&gt;"",$F737&lt;&gt;"",BT$7&lt;&gt;""),MAX(NETWORKDAYS(BT$7,BT$7+6)-MAX($E737-BT$7,0)-MAX((BT$7+4)-$F737,0),0)*$B737,"")</f>
        <v/>
      </c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  <c r="II737" s="11"/>
      <c r="IJ737" s="11"/>
      <c r="IK737" s="11"/>
      <c r="IL737" s="11"/>
      <c r="IM737" s="11"/>
      <c r="IN737" s="11"/>
      <c r="IO737" s="11"/>
      <c r="IP737" s="11"/>
      <c r="IQ737" s="11"/>
      <c r="IR737" s="11"/>
      <c r="IS737" s="11"/>
      <c r="IT737" s="11"/>
      <c r="IU737" s="11"/>
      <c r="IV737" s="11"/>
      <c r="IW737" s="11"/>
      <c r="IX737" s="11"/>
      <c r="IY737" s="11"/>
      <c r="IZ737" s="11"/>
      <c r="JA737" s="11"/>
      <c r="JB737" s="11"/>
      <c r="JC737" s="11"/>
      <c r="JD737" s="11"/>
      <c r="JE737" s="11"/>
      <c r="JF737" s="11"/>
      <c r="JG737" s="11"/>
      <c r="JH737" s="11"/>
      <c r="JI737" s="11"/>
      <c r="JJ737" s="11"/>
      <c r="JK737" s="11"/>
      <c r="JL737" s="11"/>
      <c r="JM737" s="11"/>
      <c r="JN737" s="11"/>
      <c r="JO737" s="11"/>
      <c r="JP737" s="11"/>
      <c r="JQ737" s="11"/>
      <c r="JR737" s="11"/>
      <c r="JS737" s="11"/>
      <c r="JT737" s="11"/>
      <c r="JU737" s="11"/>
      <c r="JV737" s="11"/>
      <c r="JW737" s="11"/>
      <c r="JX737" s="11"/>
      <c r="JY737" s="11"/>
      <c r="JZ737" s="11"/>
      <c r="KA737" s="11"/>
      <c r="KB737" s="11"/>
      <c r="KC737" s="11"/>
      <c r="KD737" s="11"/>
      <c r="KE737" s="11"/>
      <c r="KF737" s="11"/>
      <c r="KG737" s="11"/>
      <c r="KH737" s="11"/>
      <c r="KI737" s="11"/>
      <c r="KJ737" s="11"/>
      <c r="KK737" s="11"/>
      <c r="KL737" s="11"/>
      <c r="KM737" s="11"/>
      <c r="KN737" s="11"/>
      <c r="KO737" s="11"/>
      <c r="KP737" s="11"/>
      <c r="KQ737" s="11"/>
      <c r="KR737" s="11"/>
      <c r="KS737" s="11"/>
      <c r="KT737" s="11"/>
      <c r="KU737" s="11"/>
      <c r="KV737" s="11"/>
      <c r="KW737" s="11"/>
      <c r="KX737" s="11"/>
      <c r="KY737" s="11"/>
      <c r="KZ737" s="11"/>
      <c r="LA737" s="11"/>
      <c r="LB737" s="11"/>
      <c r="LC737" s="11"/>
      <c r="LD737" s="11"/>
      <c r="LE737" s="11"/>
      <c r="LF737" s="11"/>
      <c r="LG737" s="11"/>
      <c r="LH737" s="11"/>
      <c r="LI737" s="11"/>
      <c r="LJ737" s="11"/>
      <c r="LK737" s="11"/>
      <c r="LL737" s="11"/>
      <c r="LM737" s="11"/>
      <c r="LN737" s="11"/>
      <c r="LO737" s="11"/>
      <c r="LP737" s="11"/>
      <c r="LQ737" s="11"/>
      <c r="LR737" s="11"/>
      <c r="LS737" s="11"/>
      <c r="LT737" s="11"/>
      <c r="LU737" s="11"/>
      <c r="LV737" s="11"/>
      <c r="LW737" s="11"/>
      <c r="LX737" s="11"/>
      <c r="LY737" s="11"/>
      <c r="LZ737" s="11"/>
      <c r="MA737" s="11"/>
      <c r="MB737" s="11"/>
      <c r="MC737" s="11"/>
      <c r="MD737" s="11"/>
      <c r="ME737" s="11"/>
      <c r="MF737" s="11"/>
    </row>
    <row r="738" customFormat="false" ht="12.8" hidden="false" customHeight="false" outlineLevel="0" collapsed="false">
      <c r="A738" s="1" t="str">
        <f aca="false">IF(taskList!J734&lt;&gt;"",taskList!J734,"")</f>
        <v/>
      </c>
      <c r="B738" s="9" t="str">
        <f aca="false">IF(AND(IF(taskList!M734&lt;&gt;"",TRUE()),IF(taskList!K734&lt;&gt;"",TRUE())),taskList!M734/taskList!K734,"")</f>
        <v/>
      </c>
      <c r="C738" s="9" t="str">
        <f aca="false">IF(taskList!B734&lt;&gt;"",taskList!B734,"")</f>
        <v/>
      </c>
      <c r="D738" s="9" t="str">
        <f aca="false">IF(taskList!E734&lt;&gt;"",taskList!E734,"")</f>
        <v/>
      </c>
      <c r="E738" s="4" t="str">
        <f aca="false">IF(taskList!F734&lt;&gt;"",taskList!F734,"")</f>
        <v/>
      </c>
      <c r="F738" s="4" t="str">
        <f aca="false">IF(taskList!G734&lt;&gt;"",taskList!G734,"")</f>
        <v/>
      </c>
      <c r="H738" s="11" t="str">
        <f aca="false">IF(AND($B738&lt;&gt;"",$E738&lt;&gt;"",$F738&lt;&gt;"",H$7&lt;&gt;""),MAX(NETWORKDAYS(H$7,H$7+6)-MAX($E738-H$7,0)-MAX((H$7+4)-$F738,0),0)*$B738,"")</f>
        <v/>
      </c>
      <c r="I738" s="11" t="str">
        <f aca="false">IF(AND($B738&lt;&gt;"",$E738&lt;&gt;"",$F738&lt;&gt;"",I$7&lt;&gt;""),MAX(NETWORKDAYS(I$7,I$7+6)-MAX($E738-I$7,0)-MAX((I$7+4)-$F738,0),0)*$B738,"")</f>
        <v/>
      </c>
      <c r="J738" s="11" t="str">
        <f aca="false">IF(AND($B738&lt;&gt;"",$E738&lt;&gt;"",$F738&lt;&gt;"",J$7&lt;&gt;""),MAX(NETWORKDAYS(J$7,J$7+6)-MAX($E738-J$7,0)-MAX((J$7+4)-$F738,0),0)*$B738,"")</f>
        <v/>
      </c>
      <c r="K738" s="11" t="str">
        <f aca="false">IF(AND($B738&lt;&gt;"",$E738&lt;&gt;"",$F738&lt;&gt;"",K$7&lt;&gt;""),MAX(NETWORKDAYS(K$7,K$7+6)-MAX($E738-K$7,0)-MAX((K$7+4)-$F738,0),0)*$B738,"")</f>
        <v/>
      </c>
      <c r="L738" s="11" t="str">
        <f aca="false">IF(AND($B738&lt;&gt;"",$E738&lt;&gt;"",$F738&lt;&gt;"",L$7&lt;&gt;""),MAX(NETWORKDAYS(L$7,L$7+6)-MAX($E738-L$7,0)-MAX((L$7+4)-$F738,0),0)*$B738,"")</f>
        <v/>
      </c>
      <c r="M738" s="11" t="str">
        <f aca="false">IF(AND($B738&lt;&gt;"",$E738&lt;&gt;"",$F738&lt;&gt;"",M$7&lt;&gt;""),MAX(NETWORKDAYS(M$7,M$7+6)-MAX($E738-M$7,0)-MAX((M$7+4)-$F738,0),0)*$B738,"")</f>
        <v/>
      </c>
      <c r="N738" s="11" t="str">
        <f aca="false">IF(AND($B738&lt;&gt;"",$E738&lt;&gt;"",$F738&lt;&gt;"",N$7&lt;&gt;""),MAX(NETWORKDAYS(N$7,N$7+6)-MAX($E738-N$7,0)-MAX((N$7+4)-$F738,0),0)*$B738,"")</f>
        <v/>
      </c>
      <c r="O738" s="11" t="str">
        <f aca="false">IF(AND($B738&lt;&gt;"",$E738&lt;&gt;"",$F738&lt;&gt;"",O$7&lt;&gt;""),MAX(NETWORKDAYS(O$7,O$7+6)-MAX($E738-O$7,0)-MAX((O$7+4)-$F738,0),0)*$B738,"")</f>
        <v/>
      </c>
      <c r="P738" s="11" t="str">
        <f aca="false">IF(AND($B738&lt;&gt;"",$E738&lt;&gt;"",$F738&lt;&gt;"",P$7&lt;&gt;""),MAX(NETWORKDAYS(P$7,P$7+6)-MAX($E738-P$7,0)-MAX((P$7+4)-$F738,0),0)*$B738,"")</f>
        <v/>
      </c>
      <c r="Q738" s="11" t="str">
        <f aca="false">IF(AND($B738&lt;&gt;"",$E738&lt;&gt;"",$F738&lt;&gt;"",Q$7&lt;&gt;""),MAX(NETWORKDAYS(Q$7,Q$7+6)-MAX($E738-Q$7,0)-MAX((Q$7+4)-$F738,0),0)*$B738,"")</f>
        <v/>
      </c>
      <c r="R738" s="11" t="str">
        <f aca="false">IF(AND($B738&lt;&gt;"",$E738&lt;&gt;"",$F738&lt;&gt;"",R$7&lt;&gt;""),MAX(NETWORKDAYS(R$7,R$7+6)-MAX($E738-R$7,0)-MAX((R$7+4)-$F738,0),0)*$B738,"")</f>
        <v/>
      </c>
      <c r="S738" s="11" t="str">
        <f aca="false">IF(AND($B738&lt;&gt;"",$E738&lt;&gt;"",$F738&lt;&gt;"",S$7&lt;&gt;""),MAX(NETWORKDAYS(S$7,S$7+6)-MAX($E738-S$7,0)-MAX((S$7+4)-$F738,0),0)*$B738,"")</f>
        <v/>
      </c>
      <c r="T738" s="11" t="str">
        <f aca="false">IF(AND($B738&lt;&gt;"",$E738&lt;&gt;"",$F738&lt;&gt;"",T$7&lt;&gt;""),MAX(NETWORKDAYS(T$7,T$7+6)-MAX($E738-T$7,0)-MAX((T$7+4)-$F738,0),0)*$B738,"")</f>
        <v/>
      </c>
      <c r="U738" s="11" t="str">
        <f aca="false">IF(AND($B738&lt;&gt;"",$E738&lt;&gt;"",$F738&lt;&gt;"",U$7&lt;&gt;""),MAX(NETWORKDAYS(U$7,U$7+6)-MAX($E738-U$7,0)-MAX((U$7+4)-$F738,0),0)*$B738,"")</f>
        <v/>
      </c>
      <c r="V738" s="11" t="str">
        <f aca="false">IF(AND($B738&lt;&gt;"",$E738&lt;&gt;"",$F738&lt;&gt;"",V$7&lt;&gt;""),MAX(NETWORKDAYS(V$7,V$7+6)-MAX($E738-V$7,0)-MAX((V$7+4)-$F738,0),0)*$B738,"")</f>
        <v/>
      </c>
      <c r="W738" s="11" t="str">
        <f aca="false">IF(AND($B738&lt;&gt;"",$E738&lt;&gt;"",$F738&lt;&gt;"",W$7&lt;&gt;""),MAX(NETWORKDAYS(W$7,W$7+6)-MAX($E738-W$7,0)-MAX((W$7+4)-$F738,0),0)*$B738,"")</f>
        <v/>
      </c>
      <c r="X738" s="11" t="str">
        <f aca="false">IF(AND($B738&lt;&gt;"",$E738&lt;&gt;"",$F738&lt;&gt;"",X$7&lt;&gt;""),MAX(NETWORKDAYS(X$7,X$7+6)-MAX($E738-X$7,0)-MAX((X$7+4)-$F738,0),0)*$B738,"")</f>
        <v/>
      </c>
      <c r="Y738" s="11" t="str">
        <f aca="false">IF(AND($B738&lt;&gt;"",$E738&lt;&gt;"",$F738&lt;&gt;"",Y$7&lt;&gt;""),MAX(NETWORKDAYS(Y$7,Y$7+6)-MAX($E738-Y$7,0)-MAX((Y$7+4)-$F738,0),0)*$B738,"")</f>
        <v/>
      </c>
      <c r="Z738" s="11" t="str">
        <f aca="false">IF(AND($B738&lt;&gt;"",$E738&lt;&gt;"",$F738&lt;&gt;"",Z$7&lt;&gt;""),MAX(NETWORKDAYS(Z$7,Z$7+6)-MAX($E738-Z$7,0)-MAX((Z$7+4)-$F738,0),0)*$B738,"")</f>
        <v/>
      </c>
      <c r="AA738" s="11" t="str">
        <f aca="false">IF(AND($B738&lt;&gt;"",$E738&lt;&gt;"",$F738&lt;&gt;"",AA$7&lt;&gt;""),MAX(NETWORKDAYS(AA$7,AA$7+6)-MAX($E738-AA$7,0)-MAX((AA$7+4)-$F738,0),0)*$B738,"")</f>
        <v/>
      </c>
      <c r="AB738" s="11" t="str">
        <f aca="false">IF(AND($B738&lt;&gt;"",$E738&lt;&gt;"",$F738&lt;&gt;"",AB$7&lt;&gt;""),MAX(NETWORKDAYS(AB$7,AB$7+6)-MAX($E738-AB$7,0)-MAX((AB$7+4)-$F738,0),0)*$B738,"")</f>
        <v/>
      </c>
      <c r="AC738" s="11" t="str">
        <f aca="false">IF(AND($B738&lt;&gt;"",$E738&lt;&gt;"",$F738&lt;&gt;"",AC$7&lt;&gt;""),MAX(NETWORKDAYS(AC$7,AC$7+6)-MAX($E738-AC$7,0)-MAX((AC$7+4)-$F738,0),0)*$B738,"")</f>
        <v/>
      </c>
      <c r="AD738" s="11" t="str">
        <f aca="false">IF(AND($B738&lt;&gt;"",$E738&lt;&gt;"",$F738&lt;&gt;"",AD$7&lt;&gt;""),MAX(NETWORKDAYS(AD$7,AD$7+6)-MAX($E738-AD$7,0)-MAX((AD$7+4)-$F738,0),0)*$B738,"")</f>
        <v/>
      </c>
      <c r="AE738" s="11" t="str">
        <f aca="false">IF(AND($B738&lt;&gt;"",$E738&lt;&gt;"",$F738&lt;&gt;"",AE$7&lt;&gt;""),MAX(NETWORKDAYS(AE$7,AE$7+6)-MAX($E738-AE$7,0)-MAX((AE$7+4)-$F738,0),0)*$B738,"")</f>
        <v/>
      </c>
      <c r="AF738" s="11" t="str">
        <f aca="false">IF(AND($B738&lt;&gt;"",$E738&lt;&gt;"",$F738&lt;&gt;"",AF$7&lt;&gt;""),MAX(NETWORKDAYS(AF$7,AF$7+6)-MAX($E738-AF$7,0)-MAX((AF$7+4)-$F738,0),0)*$B738,"")</f>
        <v/>
      </c>
      <c r="AG738" s="11" t="str">
        <f aca="false">IF(AND($B738&lt;&gt;"",$E738&lt;&gt;"",$F738&lt;&gt;"",AG$7&lt;&gt;""),MAX(NETWORKDAYS(AG$7,AG$7+6)-MAX($E738-AG$7,0)-MAX((AG$7+4)-$F738,0),0)*$B738,"")</f>
        <v/>
      </c>
      <c r="AH738" s="11" t="str">
        <f aca="false">IF(AND($B738&lt;&gt;"",$E738&lt;&gt;"",$F738&lt;&gt;"",AH$7&lt;&gt;""),MAX(NETWORKDAYS(AH$7,AH$7+6)-MAX($E738-AH$7,0)-MAX((AH$7+4)-$F738,0),0)*$B738,"")</f>
        <v/>
      </c>
      <c r="AI738" s="11" t="str">
        <f aca="false">IF(AND($B738&lt;&gt;"",$E738&lt;&gt;"",$F738&lt;&gt;"",AI$7&lt;&gt;""),MAX(NETWORKDAYS(AI$7,AI$7+6)-MAX($E738-AI$7,0)-MAX((AI$7+4)-$F738,0),0)*$B738,"")</f>
        <v/>
      </c>
      <c r="AJ738" s="11" t="str">
        <f aca="false">IF(AND($B738&lt;&gt;"",$E738&lt;&gt;"",$F738&lt;&gt;"",AJ$7&lt;&gt;""),MAX(NETWORKDAYS(AJ$7,AJ$7+6)-MAX($E738-AJ$7,0)-MAX((AJ$7+4)-$F738,0),0)*$B738,"")</f>
        <v/>
      </c>
      <c r="AK738" s="11" t="str">
        <f aca="false">IF(AND($B738&lt;&gt;"",$E738&lt;&gt;"",$F738&lt;&gt;"",AK$7&lt;&gt;""),MAX(NETWORKDAYS(AK$7,AK$7+6)-MAX($E738-AK$7,0)-MAX((AK$7+4)-$F738,0),0)*$B738,"")</f>
        <v/>
      </c>
      <c r="AL738" s="11" t="str">
        <f aca="false">IF(AND($B738&lt;&gt;"",$E738&lt;&gt;"",$F738&lt;&gt;"",AL$7&lt;&gt;""),MAX(NETWORKDAYS(AL$7,AL$7+6)-MAX($E738-AL$7,0)-MAX((AL$7+4)-$F738,0),0)*$B738,"")</f>
        <v/>
      </c>
      <c r="AM738" s="11" t="str">
        <f aca="false">IF(AND($B738&lt;&gt;"",$E738&lt;&gt;"",$F738&lt;&gt;"",AM$7&lt;&gt;""),MAX(NETWORKDAYS(AM$7,AM$7+6)-MAX($E738-AM$7,0)-MAX((AM$7+4)-$F738,0),0)*$B738,"")</f>
        <v/>
      </c>
      <c r="AN738" s="11" t="str">
        <f aca="false">IF(AND($B738&lt;&gt;"",$E738&lt;&gt;"",$F738&lt;&gt;"",AN$7&lt;&gt;""),MAX(NETWORKDAYS(AN$7,AN$7+6)-MAX($E738-AN$7,0)-MAX((AN$7+4)-$F738,0),0)*$B738,"")</f>
        <v/>
      </c>
      <c r="AO738" s="11" t="str">
        <f aca="false">IF(AND($B738&lt;&gt;"",$E738&lt;&gt;"",$F738&lt;&gt;"",AO$7&lt;&gt;""),MAX(NETWORKDAYS(AO$7,AO$7+6)-MAX($E738-AO$7,0)-MAX((AO$7+4)-$F738,0),0)*$B738,"")</f>
        <v/>
      </c>
      <c r="AP738" s="11" t="str">
        <f aca="false">IF(AND($B738&lt;&gt;"",$E738&lt;&gt;"",$F738&lt;&gt;"",AP$7&lt;&gt;""),MAX(NETWORKDAYS(AP$7,AP$7+6)-MAX($E738-AP$7,0)-MAX((AP$7+4)-$F738,0),0)*$B738,"")</f>
        <v/>
      </c>
      <c r="AQ738" s="11" t="str">
        <f aca="false">IF(AND($B738&lt;&gt;"",$E738&lt;&gt;"",$F738&lt;&gt;"",AQ$7&lt;&gt;""),MAX(NETWORKDAYS(AQ$7,AQ$7+6)-MAX($E738-AQ$7,0)-MAX((AQ$7+4)-$F738,0),0)*$B738,"")</f>
        <v/>
      </c>
      <c r="AR738" s="11" t="str">
        <f aca="false">IF(AND($B738&lt;&gt;"",$E738&lt;&gt;"",$F738&lt;&gt;"",AR$7&lt;&gt;""),MAX(NETWORKDAYS(AR$7,AR$7+6)-MAX($E738-AR$7,0)-MAX((AR$7+4)-$F738,0),0)*$B738,"")</f>
        <v/>
      </c>
      <c r="AS738" s="11" t="str">
        <f aca="false">IF(AND($B738&lt;&gt;"",$E738&lt;&gt;"",$F738&lt;&gt;"",AS$7&lt;&gt;""),MAX(NETWORKDAYS(AS$7,AS$7+6)-MAX($E738-AS$7,0)-MAX((AS$7+4)-$F738,0),0)*$B738,"")</f>
        <v/>
      </c>
      <c r="AT738" s="11" t="str">
        <f aca="false">IF(AND($B738&lt;&gt;"",$E738&lt;&gt;"",$F738&lt;&gt;"",AT$7&lt;&gt;""),MAX(NETWORKDAYS(AT$7,AT$7+6)-MAX($E738-AT$7,0)-MAX((AT$7+4)-$F738,0),0)*$B738,"")</f>
        <v/>
      </c>
      <c r="AU738" s="11" t="str">
        <f aca="false">IF(AND($B738&lt;&gt;"",$E738&lt;&gt;"",$F738&lt;&gt;"",AU$7&lt;&gt;""),MAX(NETWORKDAYS(AU$7,AU$7+6)-MAX($E738-AU$7,0)-MAX((AU$7+4)-$F738,0),0)*$B738,"")</f>
        <v/>
      </c>
      <c r="AV738" s="11" t="str">
        <f aca="false">IF(AND($B738&lt;&gt;"",$E738&lt;&gt;"",$F738&lt;&gt;"",AV$7&lt;&gt;""),MAX(NETWORKDAYS(AV$7,AV$7+6)-MAX($E738-AV$7,0)-MAX((AV$7+4)-$F738,0),0)*$B738,"")</f>
        <v/>
      </c>
      <c r="AW738" s="11" t="str">
        <f aca="false">IF(AND($B738&lt;&gt;"",$E738&lt;&gt;"",$F738&lt;&gt;"",AW$7&lt;&gt;""),MAX(NETWORKDAYS(AW$7,AW$7+6)-MAX($E738-AW$7,0)-MAX((AW$7+4)-$F738,0),0)*$B738,"")</f>
        <v/>
      </c>
      <c r="AX738" s="11" t="str">
        <f aca="false">IF(AND($B738&lt;&gt;"",$E738&lt;&gt;"",$F738&lt;&gt;"",AX$7&lt;&gt;""),MAX(NETWORKDAYS(AX$7,AX$7+6)-MAX($E738-AX$7,0)-MAX((AX$7+4)-$F738,0),0)*$B738,"")</f>
        <v/>
      </c>
      <c r="AY738" s="11" t="str">
        <f aca="false">IF(AND($B738&lt;&gt;"",$E738&lt;&gt;"",$F738&lt;&gt;"",AY$7&lt;&gt;""),MAX(NETWORKDAYS(AY$7,AY$7+6)-MAX($E738-AY$7,0)-MAX((AY$7+4)-$F738,0),0)*$B738,"")</f>
        <v/>
      </c>
      <c r="AZ738" s="11" t="str">
        <f aca="false">IF(AND($B738&lt;&gt;"",$E738&lt;&gt;"",$F738&lt;&gt;"",AZ$7&lt;&gt;""),MAX(NETWORKDAYS(AZ$7,AZ$7+6)-MAX($E738-AZ$7,0)-MAX((AZ$7+4)-$F738,0),0)*$B738,"")</f>
        <v/>
      </c>
      <c r="BA738" s="11" t="str">
        <f aca="false">IF(AND($B738&lt;&gt;"",$E738&lt;&gt;"",$F738&lt;&gt;"",BA$7&lt;&gt;""),MAX(NETWORKDAYS(BA$7,BA$7+6)-MAX($E738-BA$7,0)-MAX((BA$7+4)-$F738,0),0)*$B738,"")</f>
        <v/>
      </c>
      <c r="BB738" s="11" t="str">
        <f aca="false">IF(AND($B738&lt;&gt;"",$E738&lt;&gt;"",$F738&lt;&gt;"",BB$7&lt;&gt;""),MAX(NETWORKDAYS(BB$7,BB$7+6)-MAX($E738-BB$7,0)-MAX((BB$7+4)-$F738,0),0)*$B738,"")</f>
        <v/>
      </c>
      <c r="BC738" s="11" t="str">
        <f aca="false">IF(AND($B738&lt;&gt;"",$E738&lt;&gt;"",$F738&lt;&gt;"",BC$7&lt;&gt;""),MAX(NETWORKDAYS(BC$7,BC$7+6)-MAX($E738-BC$7,0)-MAX((BC$7+4)-$F738,0),0)*$B738,"")</f>
        <v/>
      </c>
      <c r="BD738" s="11" t="str">
        <f aca="false">IF(AND($B738&lt;&gt;"",$E738&lt;&gt;"",$F738&lt;&gt;"",BD$7&lt;&gt;""),MAX(NETWORKDAYS(BD$7,BD$7+6)-MAX($E738-BD$7,0)-MAX((BD$7+4)-$F738,0),0)*$B738,"")</f>
        <v/>
      </c>
      <c r="BE738" s="11" t="str">
        <f aca="false">IF(AND($B738&lt;&gt;"",$E738&lt;&gt;"",$F738&lt;&gt;"",BE$7&lt;&gt;""),MAX(NETWORKDAYS(BE$7,BE$7+6)-MAX($E738-BE$7,0)-MAX((BE$7+4)-$F738,0),0)*$B738,"")</f>
        <v/>
      </c>
      <c r="BF738" s="11" t="str">
        <f aca="false">IF(AND($B738&lt;&gt;"",$E738&lt;&gt;"",$F738&lt;&gt;"",BF$7&lt;&gt;""),MAX(NETWORKDAYS(BF$7,BF$7+6)-MAX($E738-BF$7,0)-MAX((BF$7+4)-$F738,0),0)*$B738,"")</f>
        <v/>
      </c>
      <c r="BG738" s="11" t="str">
        <f aca="false">IF(AND($B738&lt;&gt;"",$E738&lt;&gt;"",$F738&lt;&gt;"",BG$7&lt;&gt;""),MAX(NETWORKDAYS(BG$7,BG$7+6)-MAX($E738-BG$7,0)-MAX((BG$7+4)-$F738,0),0)*$B738,"")</f>
        <v/>
      </c>
      <c r="BH738" s="11" t="str">
        <f aca="false">IF(AND($B738&lt;&gt;"",$E738&lt;&gt;"",$F738&lt;&gt;"",BH$7&lt;&gt;""),MAX(NETWORKDAYS(BH$7,BH$7+6)-MAX($E738-BH$7,0)-MAX((BH$7+4)-$F738,0),0)*$B738,"")</f>
        <v/>
      </c>
      <c r="BI738" s="11" t="str">
        <f aca="false">IF(AND($B738&lt;&gt;"",$E738&lt;&gt;"",$F738&lt;&gt;"",BI$7&lt;&gt;""),MAX(NETWORKDAYS(BI$7,BI$7+6)-MAX($E738-BI$7,0)-MAX((BI$7+4)-$F738,0),0)*$B738,"")</f>
        <v/>
      </c>
      <c r="BJ738" s="11" t="str">
        <f aca="false">IF(AND($B738&lt;&gt;"",$E738&lt;&gt;"",$F738&lt;&gt;"",BJ$7&lt;&gt;""),MAX(NETWORKDAYS(BJ$7,BJ$7+6)-MAX($E738-BJ$7,0)-MAX((BJ$7+4)-$F738,0),0)*$B738,"")</f>
        <v/>
      </c>
      <c r="BK738" s="11" t="str">
        <f aca="false">IF(AND($B738&lt;&gt;"",$E738&lt;&gt;"",$F738&lt;&gt;"",BK$7&lt;&gt;""),MAX(NETWORKDAYS(BK$7,BK$7+6)-MAX($E738-BK$7,0)-MAX((BK$7+4)-$F738,0),0)*$B738,"")</f>
        <v/>
      </c>
      <c r="BL738" s="11" t="str">
        <f aca="false">IF(AND($B738&lt;&gt;"",$E738&lt;&gt;"",$F738&lt;&gt;"",BL$7&lt;&gt;""),MAX(NETWORKDAYS(BL$7,BL$7+6)-MAX($E738-BL$7,0)-MAX((BL$7+4)-$F738,0),0)*$B738,"")</f>
        <v/>
      </c>
      <c r="BM738" s="11" t="str">
        <f aca="false">IF(AND($B738&lt;&gt;"",$E738&lt;&gt;"",$F738&lt;&gt;"",BM$7&lt;&gt;""),MAX(NETWORKDAYS(BM$7,BM$7+6)-MAX($E738-BM$7,0)-MAX((BM$7+4)-$F738,0),0)*$B738,"")</f>
        <v/>
      </c>
      <c r="BN738" s="11" t="str">
        <f aca="false">IF(AND($B738&lt;&gt;"",$E738&lt;&gt;"",$F738&lt;&gt;"",BN$7&lt;&gt;""),MAX(NETWORKDAYS(BN$7,BN$7+6)-MAX($E738-BN$7,0)-MAX((BN$7+4)-$F738,0),0)*$B738,"")</f>
        <v/>
      </c>
      <c r="BO738" s="11" t="str">
        <f aca="false">IF(AND($B738&lt;&gt;"",$E738&lt;&gt;"",$F738&lt;&gt;"",BO$7&lt;&gt;""),MAX(NETWORKDAYS(BO$7,BO$7+6)-MAX($E738-BO$7,0)-MAX((BO$7+4)-$F738,0),0)*$B738,"")</f>
        <v/>
      </c>
      <c r="BP738" s="11" t="str">
        <f aca="false">IF(AND($B738&lt;&gt;"",$E738&lt;&gt;"",$F738&lt;&gt;"",BP$7&lt;&gt;""),MAX(NETWORKDAYS(BP$7,BP$7+6)-MAX($E738-BP$7,0)-MAX((BP$7+4)-$F738,0),0)*$B738,"")</f>
        <v/>
      </c>
      <c r="BQ738" s="11" t="str">
        <f aca="false">IF(AND($B738&lt;&gt;"",$E738&lt;&gt;"",$F738&lt;&gt;"",BQ$7&lt;&gt;""),MAX(NETWORKDAYS(BQ$7,BQ$7+6)-MAX($E738-BQ$7,0)-MAX((BQ$7+4)-$F738,0),0)*$B738,"")</f>
        <v/>
      </c>
      <c r="BR738" s="11" t="str">
        <f aca="false">IF(AND($B738&lt;&gt;"",$E738&lt;&gt;"",$F738&lt;&gt;"",BR$7&lt;&gt;""),MAX(NETWORKDAYS(BR$7,BR$7+6)-MAX($E738-BR$7,0)-MAX((BR$7+4)-$F738,0),0)*$B738,"")</f>
        <v/>
      </c>
      <c r="BS738" s="11" t="str">
        <f aca="false">IF(AND($B738&lt;&gt;"",$E738&lt;&gt;"",$F738&lt;&gt;"",BS$7&lt;&gt;""),MAX(NETWORKDAYS(BS$7,BS$7+6)-MAX($E738-BS$7,0)-MAX((BS$7+4)-$F738,0),0)*$B738,"")</f>
        <v/>
      </c>
      <c r="BT738" s="11" t="str">
        <f aca="false">IF(AND($B738&lt;&gt;"",$E738&lt;&gt;"",$F738&lt;&gt;"",BT$7&lt;&gt;""),MAX(NETWORKDAYS(BT$7,BT$7+6)-MAX($E738-BT$7,0)-MAX((BT$7+4)-$F738,0),0)*$B738,"")</f>
        <v/>
      </c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  <c r="JR738" s="11"/>
      <c r="JS738" s="11"/>
      <c r="JT738" s="11"/>
      <c r="JU738" s="11"/>
      <c r="JV738" s="11"/>
      <c r="JW738" s="11"/>
      <c r="JX738" s="11"/>
      <c r="JY738" s="11"/>
      <c r="JZ738" s="11"/>
      <c r="KA738" s="11"/>
      <c r="KB738" s="11"/>
      <c r="KC738" s="11"/>
      <c r="KD738" s="11"/>
      <c r="KE738" s="11"/>
      <c r="KF738" s="11"/>
      <c r="KG738" s="11"/>
      <c r="KH738" s="11"/>
      <c r="KI738" s="11"/>
      <c r="KJ738" s="11"/>
      <c r="KK738" s="11"/>
      <c r="KL738" s="11"/>
      <c r="KM738" s="11"/>
      <c r="KN738" s="11"/>
      <c r="KO738" s="11"/>
      <c r="KP738" s="11"/>
      <c r="KQ738" s="11"/>
      <c r="KR738" s="11"/>
      <c r="KS738" s="11"/>
      <c r="KT738" s="11"/>
      <c r="KU738" s="11"/>
      <c r="KV738" s="11"/>
      <c r="KW738" s="11"/>
      <c r="KX738" s="11"/>
      <c r="KY738" s="11"/>
      <c r="KZ738" s="11"/>
      <c r="LA738" s="11"/>
      <c r="LB738" s="11"/>
      <c r="LC738" s="11"/>
      <c r="LD738" s="11"/>
      <c r="LE738" s="11"/>
      <c r="LF738" s="11"/>
      <c r="LG738" s="11"/>
      <c r="LH738" s="11"/>
      <c r="LI738" s="11"/>
      <c r="LJ738" s="11"/>
      <c r="LK738" s="11"/>
      <c r="LL738" s="11"/>
      <c r="LM738" s="11"/>
      <c r="LN738" s="11"/>
      <c r="LO738" s="11"/>
      <c r="LP738" s="11"/>
      <c r="LQ738" s="11"/>
      <c r="LR738" s="11"/>
      <c r="LS738" s="11"/>
      <c r="LT738" s="11"/>
      <c r="LU738" s="11"/>
      <c r="LV738" s="11"/>
      <c r="LW738" s="11"/>
      <c r="LX738" s="11"/>
      <c r="LY738" s="11"/>
      <c r="LZ738" s="11"/>
      <c r="MA738" s="11"/>
      <c r="MB738" s="11"/>
      <c r="MC738" s="11"/>
      <c r="MD738" s="11"/>
      <c r="ME738" s="11"/>
      <c r="MF738" s="11"/>
    </row>
    <row r="739" customFormat="false" ht="12.8" hidden="false" customHeight="false" outlineLevel="0" collapsed="false">
      <c r="A739" s="1" t="str">
        <f aca="false">IF(taskList!J735&lt;&gt;"",taskList!J735,"")</f>
        <v/>
      </c>
      <c r="B739" s="9" t="str">
        <f aca="false">IF(AND(IF(taskList!M735&lt;&gt;"",TRUE()),IF(taskList!K735&lt;&gt;"",TRUE())),taskList!M735/taskList!K735,"")</f>
        <v/>
      </c>
      <c r="C739" s="9" t="str">
        <f aca="false">IF(taskList!B735&lt;&gt;"",taskList!B735,"")</f>
        <v/>
      </c>
      <c r="D739" s="9" t="str">
        <f aca="false">IF(taskList!E735&lt;&gt;"",taskList!E735,"")</f>
        <v/>
      </c>
      <c r="E739" s="4" t="str">
        <f aca="false">IF(taskList!F735&lt;&gt;"",taskList!F735,"")</f>
        <v/>
      </c>
      <c r="F739" s="4" t="str">
        <f aca="false">IF(taskList!G735&lt;&gt;"",taskList!G735,"")</f>
        <v/>
      </c>
      <c r="H739" s="11" t="str">
        <f aca="false">IF(AND($B739&lt;&gt;"",$E739&lt;&gt;"",$F739&lt;&gt;"",H$7&lt;&gt;""),MAX(NETWORKDAYS(H$7,H$7+6)-MAX($E739-H$7,0)-MAX((H$7+4)-$F739,0),0)*$B739,"")</f>
        <v/>
      </c>
      <c r="I739" s="11" t="str">
        <f aca="false">IF(AND($B739&lt;&gt;"",$E739&lt;&gt;"",$F739&lt;&gt;"",I$7&lt;&gt;""),MAX(NETWORKDAYS(I$7,I$7+6)-MAX($E739-I$7,0)-MAX((I$7+4)-$F739,0),0)*$B739,"")</f>
        <v/>
      </c>
      <c r="J739" s="11" t="str">
        <f aca="false">IF(AND($B739&lt;&gt;"",$E739&lt;&gt;"",$F739&lt;&gt;"",J$7&lt;&gt;""),MAX(NETWORKDAYS(J$7,J$7+6)-MAX($E739-J$7,0)-MAX((J$7+4)-$F739,0),0)*$B739,"")</f>
        <v/>
      </c>
      <c r="K739" s="11" t="str">
        <f aca="false">IF(AND($B739&lt;&gt;"",$E739&lt;&gt;"",$F739&lt;&gt;"",K$7&lt;&gt;""),MAX(NETWORKDAYS(K$7,K$7+6)-MAX($E739-K$7,0)-MAX((K$7+4)-$F739,0),0)*$B739,"")</f>
        <v/>
      </c>
      <c r="L739" s="11" t="str">
        <f aca="false">IF(AND($B739&lt;&gt;"",$E739&lt;&gt;"",$F739&lt;&gt;"",L$7&lt;&gt;""),MAX(NETWORKDAYS(L$7,L$7+6)-MAX($E739-L$7,0)-MAX((L$7+4)-$F739,0),0)*$B739,"")</f>
        <v/>
      </c>
      <c r="M739" s="11" t="str">
        <f aca="false">IF(AND($B739&lt;&gt;"",$E739&lt;&gt;"",$F739&lt;&gt;"",M$7&lt;&gt;""),MAX(NETWORKDAYS(M$7,M$7+6)-MAX($E739-M$7,0)-MAX((M$7+4)-$F739,0),0)*$B739,"")</f>
        <v/>
      </c>
      <c r="N739" s="11" t="str">
        <f aca="false">IF(AND($B739&lt;&gt;"",$E739&lt;&gt;"",$F739&lt;&gt;"",N$7&lt;&gt;""),MAX(NETWORKDAYS(N$7,N$7+6)-MAX($E739-N$7,0)-MAX((N$7+4)-$F739,0),0)*$B739,"")</f>
        <v/>
      </c>
      <c r="O739" s="11" t="str">
        <f aca="false">IF(AND($B739&lt;&gt;"",$E739&lt;&gt;"",$F739&lt;&gt;"",O$7&lt;&gt;""),MAX(NETWORKDAYS(O$7,O$7+6)-MAX($E739-O$7,0)-MAX((O$7+4)-$F739,0),0)*$B739,"")</f>
        <v/>
      </c>
      <c r="P739" s="11" t="str">
        <f aca="false">IF(AND($B739&lt;&gt;"",$E739&lt;&gt;"",$F739&lt;&gt;"",P$7&lt;&gt;""),MAX(NETWORKDAYS(P$7,P$7+6)-MAX($E739-P$7,0)-MAX((P$7+4)-$F739,0),0)*$B739,"")</f>
        <v/>
      </c>
      <c r="Q739" s="11" t="str">
        <f aca="false">IF(AND($B739&lt;&gt;"",$E739&lt;&gt;"",$F739&lt;&gt;"",Q$7&lt;&gt;""),MAX(NETWORKDAYS(Q$7,Q$7+6)-MAX($E739-Q$7,0)-MAX((Q$7+4)-$F739,0),0)*$B739,"")</f>
        <v/>
      </c>
      <c r="R739" s="11" t="str">
        <f aca="false">IF(AND($B739&lt;&gt;"",$E739&lt;&gt;"",$F739&lt;&gt;"",R$7&lt;&gt;""),MAX(NETWORKDAYS(R$7,R$7+6)-MAX($E739-R$7,0)-MAX((R$7+4)-$F739,0),0)*$B739,"")</f>
        <v/>
      </c>
      <c r="S739" s="11" t="str">
        <f aca="false">IF(AND($B739&lt;&gt;"",$E739&lt;&gt;"",$F739&lt;&gt;"",S$7&lt;&gt;""),MAX(NETWORKDAYS(S$7,S$7+6)-MAX($E739-S$7,0)-MAX((S$7+4)-$F739,0),0)*$B739,"")</f>
        <v/>
      </c>
      <c r="T739" s="11" t="str">
        <f aca="false">IF(AND($B739&lt;&gt;"",$E739&lt;&gt;"",$F739&lt;&gt;"",T$7&lt;&gt;""),MAX(NETWORKDAYS(T$7,T$7+6)-MAX($E739-T$7,0)-MAX((T$7+4)-$F739,0),0)*$B739,"")</f>
        <v/>
      </c>
      <c r="U739" s="11" t="str">
        <f aca="false">IF(AND($B739&lt;&gt;"",$E739&lt;&gt;"",$F739&lt;&gt;"",U$7&lt;&gt;""),MAX(NETWORKDAYS(U$7,U$7+6)-MAX($E739-U$7,0)-MAX((U$7+4)-$F739,0),0)*$B739,"")</f>
        <v/>
      </c>
      <c r="V739" s="11" t="str">
        <f aca="false">IF(AND($B739&lt;&gt;"",$E739&lt;&gt;"",$F739&lt;&gt;"",V$7&lt;&gt;""),MAX(NETWORKDAYS(V$7,V$7+6)-MAX($E739-V$7,0)-MAX((V$7+4)-$F739,0),0)*$B739,"")</f>
        <v/>
      </c>
      <c r="W739" s="11" t="str">
        <f aca="false">IF(AND($B739&lt;&gt;"",$E739&lt;&gt;"",$F739&lt;&gt;"",W$7&lt;&gt;""),MAX(NETWORKDAYS(W$7,W$7+6)-MAX($E739-W$7,0)-MAX((W$7+4)-$F739,0),0)*$B739,"")</f>
        <v/>
      </c>
      <c r="X739" s="11" t="str">
        <f aca="false">IF(AND($B739&lt;&gt;"",$E739&lt;&gt;"",$F739&lt;&gt;"",X$7&lt;&gt;""),MAX(NETWORKDAYS(X$7,X$7+6)-MAX($E739-X$7,0)-MAX((X$7+4)-$F739,0),0)*$B739,"")</f>
        <v/>
      </c>
      <c r="Y739" s="11" t="str">
        <f aca="false">IF(AND($B739&lt;&gt;"",$E739&lt;&gt;"",$F739&lt;&gt;"",Y$7&lt;&gt;""),MAX(NETWORKDAYS(Y$7,Y$7+6)-MAX($E739-Y$7,0)-MAX((Y$7+4)-$F739,0),0)*$B739,"")</f>
        <v/>
      </c>
      <c r="Z739" s="11" t="str">
        <f aca="false">IF(AND($B739&lt;&gt;"",$E739&lt;&gt;"",$F739&lt;&gt;"",Z$7&lt;&gt;""),MAX(NETWORKDAYS(Z$7,Z$7+6)-MAX($E739-Z$7,0)-MAX((Z$7+4)-$F739,0),0)*$B739,"")</f>
        <v/>
      </c>
      <c r="AA739" s="11" t="str">
        <f aca="false">IF(AND($B739&lt;&gt;"",$E739&lt;&gt;"",$F739&lt;&gt;"",AA$7&lt;&gt;""),MAX(NETWORKDAYS(AA$7,AA$7+6)-MAX($E739-AA$7,0)-MAX((AA$7+4)-$F739,0),0)*$B739,"")</f>
        <v/>
      </c>
      <c r="AB739" s="11" t="str">
        <f aca="false">IF(AND($B739&lt;&gt;"",$E739&lt;&gt;"",$F739&lt;&gt;"",AB$7&lt;&gt;""),MAX(NETWORKDAYS(AB$7,AB$7+6)-MAX($E739-AB$7,0)-MAX((AB$7+4)-$F739,0),0)*$B739,"")</f>
        <v/>
      </c>
      <c r="AC739" s="11" t="str">
        <f aca="false">IF(AND($B739&lt;&gt;"",$E739&lt;&gt;"",$F739&lt;&gt;"",AC$7&lt;&gt;""),MAX(NETWORKDAYS(AC$7,AC$7+6)-MAX($E739-AC$7,0)-MAX((AC$7+4)-$F739,0),0)*$B739,"")</f>
        <v/>
      </c>
      <c r="AD739" s="11" t="str">
        <f aca="false">IF(AND($B739&lt;&gt;"",$E739&lt;&gt;"",$F739&lt;&gt;"",AD$7&lt;&gt;""),MAX(NETWORKDAYS(AD$7,AD$7+6)-MAX($E739-AD$7,0)-MAX((AD$7+4)-$F739,0),0)*$B739,"")</f>
        <v/>
      </c>
      <c r="AE739" s="11" t="str">
        <f aca="false">IF(AND($B739&lt;&gt;"",$E739&lt;&gt;"",$F739&lt;&gt;"",AE$7&lt;&gt;""),MAX(NETWORKDAYS(AE$7,AE$7+6)-MAX($E739-AE$7,0)-MAX((AE$7+4)-$F739,0),0)*$B739,"")</f>
        <v/>
      </c>
      <c r="AF739" s="11" t="str">
        <f aca="false">IF(AND($B739&lt;&gt;"",$E739&lt;&gt;"",$F739&lt;&gt;"",AF$7&lt;&gt;""),MAX(NETWORKDAYS(AF$7,AF$7+6)-MAX($E739-AF$7,0)-MAX((AF$7+4)-$F739,0),0)*$B739,"")</f>
        <v/>
      </c>
      <c r="AG739" s="11" t="str">
        <f aca="false">IF(AND($B739&lt;&gt;"",$E739&lt;&gt;"",$F739&lt;&gt;"",AG$7&lt;&gt;""),MAX(NETWORKDAYS(AG$7,AG$7+6)-MAX($E739-AG$7,0)-MAX((AG$7+4)-$F739,0),0)*$B739,"")</f>
        <v/>
      </c>
      <c r="AH739" s="11" t="str">
        <f aca="false">IF(AND($B739&lt;&gt;"",$E739&lt;&gt;"",$F739&lt;&gt;"",AH$7&lt;&gt;""),MAX(NETWORKDAYS(AH$7,AH$7+6)-MAX($E739-AH$7,0)-MAX((AH$7+4)-$F739,0),0)*$B739,"")</f>
        <v/>
      </c>
      <c r="AI739" s="11" t="str">
        <f aca="false">IF(AND($B739&lt;&gt;"",$E739&lt;&gt;"",$F739&lt;&gt;"",AI$7&lt;&gt;""),MAX(NETWORKDAYS(AI$7,AI$7+6)-MAX($E739-AI$7,0)-MAX((AI$7+4)-$F739,0),0)*$B739,"")</f>
        <v/>
      </c>
      <c r="AJ739" s="11" t="str">
        <f aca="false">IF(AND($B739&lt;&gt;"",$E739&lt;&gt;"",$F739&lt;&gt;"",AJ$7&lt;&gt;""),MAX(NETWORKDAYS(AJ$7,AJ$7+6)-MAX($E739-AJ$7,0)-MAX((AJ$7+4)-$F739,0),0)*$B739,"")</f>
        <v/>
      </c>
      <c r="AK739" s="11" t="str">
        <f aca="false">IF(AND($B739&lt;&gt;"",$E739&lt;&gt;"",$F739&lt;&gt;"",AK$7&lt;&gt;""),MAX(NETWORKDAYS(AK$7,AK$7+6)-MAX($E739-AK$7,0)-MAX((AK$7+4)-$F739,0),0)*$B739,"")</f>
        <v/>
      </c>
      <c r="AL739" s="11" t="str">
        <f aca="false">IF(AND($B739&lt;&gt;"",$E739&lt;&gt;"",$F739&lt;&gt;"",AL$7&lt;&gt;""),MAX(NETWORKDAYS(AL$7,AL$7+6)-MAX($E739-AL$7,0)-MAX((AL$7+4)-$F739,0),0)*$B739,"")</f>
        <v/>
      </c>
      <c r="AM739" s="11" t="str">
        <f aca="false">IF(AND($B739&lt;&gt;"",$E739&lt;&gt;"",$F739&lt;&gt;"",AM$7&lt;&gt;""),MAX(NETWORKDAYS(AM$7,AM$7+6)-MAX($E739-AM$7,0)-MAX((AM$7+4)-$F739,0),0)*$B739,"")</f>
        <v/>
      </c>
      <c r="AN739" s="11" t="str">
        <f aca="false">IF(AND($B739&lt;&gt;"",$E739&lt;&gt;"",$F739&lt;&gt;"",AN$7&lt;&gt;""),MAX(NETWORKDAYS(AN$7,AN$7+6)-MAX($E739-AN$7,0)-MAX((AN$7+4)-$F739,0),0)*$B739,"")</f>
        <v/>
      </c>
      <c r="AO739" s="11" t="str">
        <f aca="false">IF(AND($B739&lt;&gt;"",$E739&lt;&gt;"",$F739&lt;&gt;"",AO$7&lt;&gt;""),MAX(NETWORKDAYS(AO$7,AO$7+6)-MAX($E739-AO$7,0)-MAX((AO$7+4)-$F739,0),0)*$B739,"")</f>
        <v/>
      </c>
      <c r="AP739" s="11" t="str">
        <f aca="false">IF(AND($B739&lt;&gt;"",$E739&lt;&gt;"",$F739&lt;&gt;"",AP$7&lt;&gt;""),MAX(NETWORKDAYS(AP$7,AP$7+6)-MAX($E739-AP$7,0)-MAX((AP$7+4)-$F739,0),0)*$B739,"")</f>
        <v/>
      </c>
      <c r="AQ739" s="11" t="str">
        <f aca="false">IF(AND($B739&lt;&gt;"",$E739&lt;&gt;"",$F739&lt;&gt;"",AQ$7&lt;&gt;""),MAX(NETWORKDAYS(AQ$7,AQ$7+6)-MAX($E739-AQ$7,0)-MAX((AQ$7+4)-$F739,0),0)*$B739,"")</f>
        <v/>
      </c>
      <c r="AR739" s="11" t="str">
        <f aca="false">IF(AND($B739&lt;&gt;"",$E739&lt;&gt;"",$F739&lt;&gt;"",AR$7&lt;&gt;""),MAX(NETWORKDAYS(AR$7,AR$7+6)-MAX($E739-AR$7,0)-MAX((AR$7+4)-$F739,0),0)*$B739,"")</f>
        <v/>
      </c>
      <c r="AS739" s="11" t="str">
        <f aca="false">IF(AND($B739&lt;&gt;"",$E739&lt;&gt;"",$F739&lt;&gt;"",AS$7&lt;&gt;""),MAX(NETWORKDAYS(AS$7,AS$7+6)-MAX($E739-AS$7,0)-MAX((AS$7+4)-$F739,0),0)*$B739,"")</f>
        <v/>
      </c>
      <c r="AT739" s="11" t="str">
        <f aca="false">IF(AND($B739&lt;&gt;"",$E739&lt;&gt;"",$F739&lt;&gt;"",AT$7&lt;&gt;""),MAX(NETWORKDAYS(AT$7,AT$7+6)-MAX($E739-AT$7,0)-MAX((AT$7+4)-$F739,0),0)*$B739,"")</f>
        <v/>
      </c>
      <c r="AU739" s="11" t="str">
        <f aca="false">IF(AND($B739&lt;&gt;"",$E739&lt;&gt;"",$F739&lt;&gt;"",AU$7&lt;&gt;""),MAX(NETWORKDAYS(AU$7,AU$7+6)-MAX($E739-AU$7,0)-MAX((AU$7+4)-$F739,0),0)*$B739,"")</f>
        <v/>
      </c>
      <c r="AV739" s="11" t="str">
        <f aca="false">IF(AND($B739&lt;&gt;"",$E739&lt;&gt;"",$F739&lt;&gt;"",AV$7&lt;&gt;""),MAX(NETWORKDAYS(AV$7,AV$7+6)-MAX($E739-AV$7,0)-MAX((AV$7+4)-$F739,0),0)*$B739,"")</f>
        <v/>
      </c>
      <c r="AW739" s="11" t="str">
        <f aca="false">IF(AND($B739&lt;&gt;"",$E739&lt;&gt;"",$F739&lt;&gt;"",AW$7&lt;&gt;""),MAX(NETWORKDAYS(AW$7,AW$7+6)-MAX($E739-AW$7,0)-MAX((AW$7+4)-$F739,0),0)*$B739,"")</f>
        <v/>
      </c>
      <c r="AX739" s="11" t="str">
        <f aca="false">IF(AND($B739&lt;&gt;"",$E739&lt;&gt;"",$F739&lt;&gt;"",AX$7&lt;&gt;""),MAX(NETWORKDAYS(AX$7,AX$7+6)-MAX($E739-AX$7,0)-MAX((AX$7+4)-$F739,0),0)*$B739,"")</f>
        <v/>
      </c>
      <c r="AY739" s="11" t="str">
        <f aca="false">IF(AND($B739&lt;&gt;"",$E739&lt;&gt;"",$F739&lt;&gt;"",AY$7&lt;&gt;""),MAX(NETWORKDAYS(AY$7,AY$7+6)-MAX($E739-AY$7,0)-MAX((AY$7+4)-$F739,0),0)*$B739,"")</f>
        <v/>
      </c>
      <c r="AZ739" s="11" t="str">
        <f aca="false">IF(AND($B739&lt;&gt;"",$E739&lt;&gt;"",$F739&lt;&gt;"",AZ$7&lt;&gt;""),MAX(NETWORKDAYS(AZ$7,AZ$7+6)-MAX($E739-AZ$7,0)-MAX((AZ$7+4)-$F739,0),0)*$B739,"")</f>
        <v/>
      </c>
      <c r="BA739" s="11" t="str">
        <f aca="false">IF(AND($B739&lt;&gt;"",$E739&lt;&gt;"",$F739&lt;&gt;"",BA$7&lt;&gt;""),MAX(NETWORKDAYS(BA$7,BA$7+6)-MAX($E739-BA$7,0)-MAX((BA$7+4)-$F739,0),0)*$B739,"")</f>
        <v/>
      </c>
      <c r="BB739" s="11" t="str">
        <f aca="false">IF(AND($B739&lt;&gt;"",$E739&lt;&gt;"",$F739&lt;&gt;"",BB$7&lt;&gt;""),MAX(NETWORKDAYS(BB$7,BB$7+6)-MAX($E739-BB$7,0)-MAX((BB$7+4)-$F739,0),0)*$B739,"")</f>
        <v/>
      </c>
      <c r="BC739" s="11" t="str">
        <f aca="false">IF(AND($B739&lt;&gt;"",$E739&lt;&gt;"",$F739&lt;&gt;"",BC$7&lt;&gt;""),MAX(NETWORKDAYS(BC$7,BC$7+6)-MAX($E739-BC$7,0)-MAX((BC$7+4)-$F739,0),0)*$B739,"")</f>
        <v/>
      </c>
      <c r="BD739" s="11" t="str">
        <f aca="false">IF(AND($B739&lt;&gt;"",$E739&lt;&gt;"",$F739&lt;&gt;"",BD$7&lt;&gt;""),MAX(NETWORKDAYS(BD$7,BD$7+6)-MAX($E739-BD$7,0)-MAX((BD$7+4)-$F739,0),0)*$B739,"")</f>
        <v/>
      </c>
      <c r="BE739" s="11" t="str">
        <f aca="false">IF(AND($B739&lt;&gt;"",$E739&lt;&gt;"",$F739&lt;&gt;"",BE$7&lt;&gt;""),MAX(NETWORKDAYS(BE$7,BE$7+6)-MAX($E739-BE$7,0)-MAX((BE$7+4)-$F739,0),0)*$B739,"")</f>
        <v/>
      </c>
      <c r="BF739" s="11" t="str">
        <f aca="false">IF(AND($B739&lt;&gt;"",$E739&lt;&gt;"",$F739&lt;&gt;"",BF$7&lt;&gt;""),MAX(NETWORKDAYS(BF$7,BF$7+6)-MAX($E739-BF$7,0)-MAX((BF$7+4)-$F739,0),0)*$B739,"")</f>
        <v/>
      </c>
      <c r="BG739" s="11" t="str">
        <f aca="false">IF(AND($B739&lt;&gt;"",$E739&lt;&gt;"",$F739&lt;&gt;"",BG$7&lt;&gt;""),MAX(NETWORKDAYS(BG$7,BG$7+6)-MAX($E739-BG$7,0)-MAX((BG$7+4)-$F739,0),0)*$B739,"")</f>
        <v/>
      </c>
      <c r="BH739" s="11" t="str">
        <f aca="false">IF(AND($B739&lt;&gt;"",$E739&lt;&gt;"",$F739&lt;&gt;"",BH$7&lt;&gt;""),MAX(NETWORKDAYS(BH$7,BH$7+6)-MAX($E739-BH$7,0)-MAX((BH$7+4)-$F739,0),0)*$B739,"")</f>
        <v/>
      </c>
      <c r="BI739" s="11" t="str">
        <f aca="false">IF(AND($B739&lt;&gt;"",$E739&lt;&gt;"",$F739&lt;&gt;"",BI$7&lt;&gt;""),MAX(NETWORKDAYS(BI$7,BI$7+6)-MAX($E739-BI$7,0)-MAX((BI$7+4)-$F739,0),0)*$B739,"")</f>
        <v/>
      </c>
      <c r="BJ739" s="11" t="str">
        <f aca="false">IF(AND($B739&lt;&gt;"",$E739&lt;&gt;"",$F739&lt;&gt;"",BJ$7&lt;&gt;""),MAX(NETWORKDAYS(BJ$7,BJ$7+6)-MAX($E739-BJ$7,0)-MAX((BJ$7+4)-$F739,0),0)*$B739,"")</f>
        <v/>
      </c>
      <c r="BK739" s="11" t="str">
        <f aca="false">IF(AND($B739&lt;&gt;"",$E739&lt;&gt;"",$F739&lt;&gt;"",BK$7&lt;&gt;""),MAX(NETWORKDAYS(BK$7,BK$7+6)-MAX($E739-BK$7,0)-MAX((BK$7+4)-$F739,0),0)*$B739,"")</f>
        <v/>
      </c>
      <c r="BL739" s="11" t="str">
        <f aca="false">IF(AND($B739&lt;&gt;"",$E739&lt;&gt;"",$F739&lt;&gt;"",BL$7&lt;&gt;""),MAX(NETWORKDAYS(BL$7,BL$7+6)-MAX($E739-BL$7,0)-MAX((BL$7+4)-$F739,0),0)*$B739,"")</f>
        <v/>
      </c>
      <c r="BM739" s="11" t="str">
        <f aca="false">IF(AND($B739&lt;&gt;"",$E739&lt;&gt;"",$F739&lt;&gt;"",BM$7&lt;&gt;""),MAX(NETWORKDAYS(BM$7,BM$7+6)-MAX($E739-BM$7,0)-MAX((BM$7+4)-$F739,0),0)*$B739,"")</f>
        <v/>
      </c>
      <c r="BN739" s="11" t="str">
        <f aca="false">IF(AND($B739&lt;&gt;"",$E739&lt;&gt;"",$F739&lt;&gt;"",BN$7&lt;&gt;""),MAX(NETWORKDAYS(BN$7,BN$7+6)-MAX($E739-BN$7,0)-MAX((BN$7+4)-$F739,0),0)*$B739,"")</f>
        <v/>
      </c>
      <c r="BO739" s="11" t="str">
        <f aca="false">IF(AND($B739&lt;&gt;"",$E739&lt;&gt;"",$F739&lt;&gt;"",BO$7&lt;&gt;""),MAX(NETWORKDAYS(BO$7,BO$7+6)-MAX($E739-BO$7,0)-MAX((BO$7+4)-$F739,0),0)*$B739,"")</f>
        <v/>
      </c>
      <c r="BP739" s="11" t="str">
        <f aca="false">IF(AND($B739&lt;&gt;"",$E739&lt;&gt;"",$F739&lt;&gt;"",BP$7&lt;&gt;""),MAX(NETWORKDAYS(BP$7,BP$7+6)-MAX($E739-BP$7,0)-MAX((BP$7+4)-$F739,0),0)*$B739,"")</f>
        <v/>
      </c>
      <c r="BQ739" s="11" t="str">
        <f aca="false">IF(AND($B739&lt;&gt;"",$E739&lt;&gt;"",$F739&lt;&gt;"",BQ$7&lt;&gt;""),MAX(NETWORKDAYS(BQ$7,BQ$7+6)-MAX($E739-BQ$7,0)-MAX((BQ$7+4)-$F739,0),0)*$B739,"")</f>
        <v/>
      </c>
      <c r="BR739" s="11" t="str">
        <f aca="false">IF(AND($B739&lt;&gt;"",$E739&lt;&gt;"",$F739&lt;&gt;"",BR$7&lt;&gt;""),MAX(NETWORKDAYS(BR$7,BR$7+6)-MAX($E739-BR$7,0)-MAX((BR$7+4)-$F739,0),0)*$B739,"")</f>
        <v/>
      </c>
      <c r="BS739" s="11" t="str">
        <f aca="false">IF(AND($B739&lt;&gt;"",$E739&lt;&gt;"",$F739&lt;&gt;"",BS$7&lt;&gt;""),MAX(NETWORKDAYS(BS$7,BS$7+6)-MAX($E739-BS$7,0)-MAX((BS$7+4)-$F739,0),0)*$B739,"")</f>
        <v/>
      </c>
      <c r="BT739" s="11" t="str">
        <f aca="false">IF(AND($B739&lt;&gt;"",$E739&lt;&gt;"",$F739&lt;&gt;"",BT$7&lt;&gt;""),MAX(NETWORKDAYS(BT$7,BT$7+6)-MAX($E739-BT$7,0)-MAX((BT$7+4)-$F739,0),0)*$B739,"")</f>
        <v/>
      </c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  <c r="II739" s="11"/>
      <c r="IJ739" s="11"/>
      <c r="IK739" s="11"/>
      <c r="IL739" s="11"/>
      <c r="IM739" s="11"/>
      <c r="IN739" s="11"/>
      <c r="IO739" s="11"/>
      <c r="IP739" s="11"/>
      <c r="IQ739" s="11"/>
      <c r="IR739" s="11"/>
      <c r="IS739" s="11"/>
      <c r="IT739" s="11"/>
      <c r="IU739" s="11"/>
      <c r="IV739" s="11"/>
      <c r="IW739" s="11"/>
      <c r="IX739" s="11"/>
      <c r="IY739" s="11"/>
      <c r="IZ739" s="11"/>
      <c r="JA739" s="11"/>
      <c r="JB739" s="11"/>
      <c r="JC739" s="11"/>
      <c r="JD739" s="11"/>
      <c r="JE739" s="11"/>
      <c r="JF739" s="11"/>
      <c r="JG739" s="11"/>
      <c r="JH739" s="11"/>
      <c r="JI739" s="11"/>
      <c r="JJ739" s="11"/>
      <c r="JK739" s="11"/>
      <c r="JL739" s="11"/>
      <c r="JM739" s="11"/>
      <c r="JN739" s="11"/>
      <c r="JO739" s="11"/>
      <c r="JP739" s="11"/>
      <c r="JQ739" s="11"/>
      <c r="JR739" s="11"/>
      <c r="JS739" s="11"/>
      <c r="JT739" s="11"/>
      <c r="JU739" s="11"/>
      <c r="JV739" s="11"/>
      <c r="JW739" s="11"/>
      <c r="JX739" s="11"/>
      <c r="JY739" s="11"/>
      <c r="JZ739" s="11"/>
      <c r="KA739" s="11"/>
      <c r="KB739" s="11"/>
      <c r="KC739" s="11"/>
      <c r="KD739" s="11"/>
      <c r="KE739" s="11"/>
      <c r="KF739" s="11"/>
      <c r="KG739" s="11"/>
      <c r="KH739" s="11"/>
      <c r="KI739" s="11"/>
      <c r="KJ739" s="11"/>
      <c r="KK739" s="11"/>
      <c r="KL739" s="11"/>
      <c r="KM739" s="11"/>
      <c r="KN739" s="11"/>
      <c r="KO739" s="11"/>
      <c r="KP739" s="11"/>
      <c r="KQ739" s="11"/>
      <c r="KR739" s="11"/>
      <c r="KS739" s="11"/>
      <c r="KT739" s="11"/>
      <c r="KU739" s="11"/>
      <c r="KV739" s="11"/>
      <c r="KW739" s="11"/>
      <c r="KX739" s="11"/>
      <c r="KY739" s="11"/>
      <c r="KZ739" s="11"/>
      <c r="LA739" s="11"/>
      <c r="LB739" s="11"/>
      <c r="LC739" s="11"/>
      <c r="LD739" s="11"/>
      <c r="LE739" s="11"/>
      <c r="LF739" s="11"/>
      <c r="LG739" s="11"/>
      <c r="LH739" s="11"/>
      <c r="LI739" s="11"/>
      <c r="LJ739" s="11"/>
      <c r="LK739" s="11"/>
      <c r="LL739" s="11"/>
      <c r="LM739" s="11"/>
      <c r="LN739" s="11"/>
      <c r="LO739" s="11"/>
      <c r="LP739" s="11"/>
      <c r="LQ739" s="11"/>
      <c r="LR739" s="11"/>
      <c r="LS739" s="11"/>
      <c r="LT739" s="11"/>
      <c r="LU739" s="11"/>
      <c r="LV739" s="11"/>
      <c r="LW739" s="11"/>
      <c r="LX739" s="11"/>
      <c r="LY739" s="11"/>
      <c r="LZ739" s="11"/>
      <c r="MA739" s="11"/>
      <c r="MB739" s="11"/>
      <c r="MC739" s="11"/>
      <c r="MD739" s="11"/>
      <c r="ME739" s="11"/>
      <c r="MF739" s="11"/>
    </row>
    <row r="740" customFormat="false" ht="12.8" hidden="false" customHeight="false" outlineLevel="0" collapsed="false">
      <c r="A740" s="1" t="str">
        <f aca="false">IF(taskList!J736&lt;&gt;"",taskList!J736,"")</f>
        <v/>
      </c>
      <c r="B740" s="9" t="str">
        <f aca="false">IF(AND(IF(taskList!M736&lt;&gt;"",TRUE()),IF(taskList!K736&lt;&gt;"",TRUE())),taskList!M736/taskList!K736,"")</f>
        <v/>
      </c>
      <c r="C740" s="9" t="str">
        <f aca="false">IF(taskList!B736&lt;&gt;"",taskList!B736,"")</f>
        <v/>
      </c>
      <c r="D740" s="9" t="str">
        <f aca="false">IF(taskList!E736&lt;&gt;"",taskList!E736,"")</f>
        <v/>
      </c>
      <c r="E740" s="4" t="str">
        <f aca="false">IF(taskList!F736&lt;&gt;"",taskList!F736,"")</f>
        <v/>
      </c>
      <c r="F740" s="4" t="str">
        <f aca="false">IF(taskList!G736&lt;&gt;"",taskList!G736,"")</f>
        <v/>
      </c>
      <c r="H740" s="11" t="str">
        <f aca="false">IF(AND($B740&lt;&gt;"",$E740&lt;&gt;"",$F740&lt;&gt;"",H$7&lt;&gt;""),MAX(NETWORKDAYS(H$7,H$7+6)-MAX($E740-H$7,0)-MAX((H$7+4)-$F740,0),0)*$B740,"")</f>
        <v/>
      </c>
      <c r="I740" s="11" t="str">
        <f aca="false">IF(AND($B740&lt;&gt;"",$E740&lt;&gt;"",$F740&lt;&gt;"",I$7&lt;&gt;""),MAX(NETWORKDAYS(I$7,I$7+6)-MAX($E740-I$7,0)-MAX((I$7+4)-$F740,0),0)*$B740,"")</f>
        <v/>
      </c>
      <c r="J740" s="11" t="str">
        <f aca="false">IF(AND($B740&lt;&gt;"",$E740&lt;&gt;"",$F740&lt;&gt;"",J$7&lt;&gt;""),MAX(NETWORKDAYS(J$7,J$7+6)-MAX($E740-J$7,0)-MAX((J$7+4)-$F740,0),0)*$B740,"")</f>
        <v/>
      </c>
      <c r="K740" s="11" t="str">
        <f aca="false">IF(AND($B740&lt;&gt;"",$E740&lt;&gt;"",$F740&lt;&gt;"",K$7&lt;&gt;""),MAX(NETWORKDAYS(K$7,K$7+6)-MAX($E740-K$7,0)-MAX((K$7+4)-$F740,0),0)*$B740,"")</f>
        <v/>
      </c>
      <c r="L740" s="11" t="str">
        <f aca="false">IF(AND($B740&lt;&gt;"",$E740&lt;&gt;"",$F740&lt;&gt;"",L$7&lt;&gt;""),MAX(NETWORKDAYS(L$7,L$7+6)-MAX($E740-L$7,0)-MAX((L$7+4)-$F740,0),0)*$B740,"")</f>
        <v/>
      </c>
      <c r="M740" s="11" t="str">
        <f aca="false">IF(AND($B740&lt;&gt;"",$E740&lt;&gt;"",$F740&lt;&gt;"",M$7&lt;&gt;""),MAX(NETWORKDAYS(M$7,M$7+6)-MAX($E740-M$7,0)-MAX((M$7+4)-$F740,0),0)*$B740,"")</f>
        <v/>
      </c>
      <c r="N740" s="11" t="str">
        <f aca="false">IF(AND($B740&lt;&gt;"",$E740&lt;&gt;"",$F740&lt;&gt;"",N$7&lt;&gt;""),MAX(NETWORKDAYS(N$7,N$7+6)-MAX($E740-N$7,0)-MAX((N$7+4)-$F740,0),0)*$B740,"")</f>
        <v/>
      </c>
      <c r="O740" s="11" t="str">
        <f aca="false">IF(AND($B740&lt;&gt;"",$E740&lt;&gt;"",$F740&lt;&gt;"",O$7&lt;&gt;""),MAX(NETWORKDAYS(O$7,O$7+6)-MAX($E740-O$7,0)-MAX((O$7+4)-$F740,0),0)*$B740,"")</f>
        <v/>
      </c>
      <c r="P740" s="11" t="str">
        <f aca="false">IF(AND($B740&lt;&gt;"",$E740&lt;&gt;"",$F740&lt;&gt;"",P$7&lt;&gt;""),MAX(NETWORKDAYS(P$7,P$7+6)-MAX($E740-P$7,0)-MAX((P$7+4)-$F740,0),0)*$B740,"")</f>
        <v/>
      </c>
      <c r="Q740" s="11" t="str">
        <f aca="false">IF(AND($B740&lt;&gt;"",$E740&lt;&gt;"",$F740&lt;&gt;"",Q$7&lt;&gt;""),MAX(NETWORKDAYS(Q$7,Q$7+6)-MAX($E740-Q$7,0)-MAX((Q$7+4)-$F740,0),0)*$B740,"")</f>
        <v/>
      </c>
      <c r="R740" s="11" t="str">
        <f aca="false">IF(AND($B740&lt;&gt;"",$E740&lt;&gt;"",$F740&lt;&gt;"",R$7&lt;&gt;""),MAX(NETWORKDAYS(R$7,R$7+6)-MAX($E740-R$7,0)-MAX((R$7+4)-$F740,0),0)*$B740,"")</f>
        <v/>
      </c>
      <c r="S740" s="11" t="str">
        <f aca="false">IF(AND($B740&lt;&gt;"",$E740&lt;&gt;"",$F740&lt;&gt;"",S$7&lt;&gt;""),MAX(NETWORKDAYS(S$7,S$7+6)-MAX($E740-S$7,0)-MAX((S$7+4)-$F740,0),0)*$B740,"")</f>
        <v/>
      </c>
      <c r="T740" s="11" t="str">
        <f aca="false">IF(AND($B740&lt;&gt;"",$E740&lt;&gt;"",$F740&lt;&gt;"",T$7&lt;&gt;""),MAX(NETWORKDAYS(T$7,T$7+6)-MAX($E740-T$7,0)-MAX((T$7+4)-$F740,0),0)*$B740,"")</f>
        <v/>
      </c>
      <c r="U740" s="11" t="str">
        <f aca="false">IF(AND($B740&lt;&gt;"",$E740&lt;&gt;"",$F740&lt;&gt;"",U$7&lt;&gt;""),MAX(NETWORKDAYS(U$7,U$7+6)-MAX($E740-U$7,0)-MAX((U$7+4)-$F740,0),0)*$B740,"")</f>
        <v/>
      </c>
      <c r="V740" s="11" t="str">
        <f aca="false">IF(AND($B740&lt;&gt;"",$E740&lt;&gt;"",$F740&lt;&gt;"",V$7&lt;&gt;""),MAX(NETWORKDAYS(V$7,V$7+6)-MAX($E740-V$7,0)-MAX((V$7+4)-$F740,0),0)*$B740,"")</f>
        <v/>
      </c>
      <c r="W740" s="11" t="str">
        <f aca="false">IF(AND($B740&lt;&gt;"",$E740&lt;&gt;"",$F740&lt;&gt;"",W$7&lt;&gt;""),MAX(NETWORKDAYS(W$7,W$7+6)-MAX($E740-W$7,0)-MAX((W$7+4)-$F740,0),0)*$B740,"")</f>
        <v/>
      </c>
      <c r="X740" s="11" t="str">
        <f aca="false">IF(AND($B740&lt;&gt;"",$E740&lt;&gt;"",$F740&lt;&gt;"",X$7&lt;&gt;""),MAX(NETWORKDAYS(X$7,X$7+6)-MAX($E740-X$7,0)-MAX((X$7+4)-$F740,0),0)*$B740,"")</f>
        <v/>
      </c>
      <c r="Y740" s="11" t="str">
        <f aca="false">IF(AND($B740&lt;&gt;"",$E740&lt;&gt;"",$F740&lt;&gt;"",Y$7&lt;&gt;""),MAX(NETWORKDAYS(Y$7,Y$7+6)-MAX($E740-Y$7,0)-MAX((Y$7+4)-$F740,0),0)*$B740,"")</f>
        <v/>
      </c>
      <c r="Z740" s="11" t="str">
        <f aca="false">IF(AND($B740&lt;&gt;"",$E740&lt;&gt;"",$F740&lt;&gt;"",Z$7&lt;&gt;""),MAX(NETWORKDAYS(Z$7,Z$7+6)-MAX($E740-Z$7,0)-MAX((Z$7+4)-$F740,0),0)*$B740,"")</f>
        <v/>
      </c>
      <c r="AA740" s="11" t="str">
        <f aca="false">IF(AND($B740&lt;&gt;"",$E740&lt;&gt;"",$F740&lt;&gt;"",AA$7&lt;&gt;""),MAX(NETWORKDAYS(AA$7,AA$7+6)-MAX($E740-AA$7,0)-MAX((AA$7+4)-$F740,0),0)*$B740,"")</f>
        <v/>
      </c>
      <c r="AB740" s="11" t="str">
        <f aca="false">IF(AND($B740&lt;&gt;"",$E740&lt;&gt;"",$F740&lt;&gt;"",AB$7&lt;&gt;""),MAX(NETWORKDAYS(AB$7,AB$7+6)-MAX($E740-AB$7,0)-MAX((AB$7+4)-$F740,0),0)*$B740,"")</f>
        <v/>
      </c>
      <c r="AC740" s="11" t="str">
        <f aca="false">IF(AND($B740&lt;&gt;"",$E740&lt;&gt;"",$F740&lt;&gt;"",AC$7&lt;&gt;""),MAX(NETWORKDAYS(AC$7,AC$7+6)-MAX($E740-AC$7,0)-MAX((AC$7+4)-$F740,0),0)*$B740,"")</f>
        <v/>
      </c>
      <c r="AD740" s="11" t="str">
        <f aca="false">IF(AND($B740&lt;&gt;"",$E740&lt;&gt;"",$F740&lt;&gt;"",AD$7&lt;&gt;""),MAX(NETWORKDAYS(AD$7,AD$7+6)-MAX($E740-AD$7,0)-MAX((AD$7+4)-$F740,0),0)*$B740,"")</f>
        <v/>
      </c>
      <c r="AE740" s="11" t="str">
        <f aca="false">IF(AND($B740&lt;&gt;"",$E740&lt;&gt;"",$F740&lt;&gt;"",AE$7&lt;&gt;""),MAX(NETWORKDAYS(AE$7,AE$7+6)-MAX($E740-AE$7,0)-MAX((AE$7+4)-$F740,0),0)*$B740,"")</f>
        <v/>
      </c>
      <c r="AF740" s="11" t="str">
        <f aca="false">IF(AND($B740&lt;&gt;"",$E740&lt;&gt;"",$F740&lt;&gt;"",AF$7&lt;&gt;""),MAX(NETWORKDAYS(AF$7,AF$7+6)-MAX($E740-AF$7,0)-MAX((AF$7+4)-$F740,0),0)*$B740,"")</f>
        <v/>
      </c>
      <c r="AG740" s="11" t="str">
        <f aca="false">IF(AND($B740&lt;&gt;"",$E740&lt;&gt;"",$F740&lt;&gt;"",AG$7&lt;&gt;""),MAX(NETWORKDAYS(AG$7,AG$7+6)-MAX($E740-AG$7,0)-MAX((AG$7+4)-$F740,0),0)*$B740,"")</f>
        <v/>
      </c>
      <c r="AH740" s="11" t="str">
        <f aca="false">IF(AND($B740&lt;&gt;"",$E740&lt;&gt;"",$F740&lt;&gt;"",AH$7&lt;&gt;""),MAX(NETWORKDAYS(AH$7,AH$7+6)-MAX($E740-AH$7,0)-MAX((AH$7+4)-$F740,0),0)*$B740,"")</f>
        <v/>
      </c>
      <c r="AI740" s="11" t="str">
        <f aca="false">IF(AND($B740&lt;&gt;"",$E740&lt;&gt;"",$F740&lt;&gt;"",AI$7&lt;&gt;""),MAX(NETWORKDAYS(AI$7,AI$7+6)-MAX($E740-AI$7,0)-MAX((AI$7+4)-$F740,0),0)*$B740,"")</f>
        <v/>
      </c>
      <c r="AJ740" s="11" t="str">
        <f aca="false">IF(AND($B740&lt;&gt;"",$E740&lt;&gt;"",$F740&lt;&gt;"",AJ$7&lt;&gt;""),MAX(NETWORKDAYS(AJ$7,AJ$7+6)-MAX($E740-AJ$7,0)-MAX((AJ$7+4)-$F740,0),0)*$B740,"")</f>
        <v/>
      </c>
      <c r="AK740" s="11" t="str">
        <f aca="false">IF(AND($B740&lt;&gt;"",$E740&lt;&gt;"",$F740&lt;&gt;"",AK$7&lt;&gt;""),MAX(NETWORKDAYS(AK$7,AK$7+6)-MAX($E740-AK$7,0)-MAX((AK$7+4)-$F740,0),0)*$B740,"")</f>
        <v/>
      </c>
      <c r="AL740" s="11" t="str">
        <f aca="false">IF(AND($B740&lt;&gt;"",$E740&lt;&gt;"",$F740&lt;&gt;"",AL$7&lt;&gt;""),MAX(NETWORKDAYS(AL$7,AL$7+6)-MAX($E740-AL$7,0)-MAX((AL$7+4)-$F740,0),0)*$B740,"")</f>
        <v/>
      </c>
      <c r="AM740" s="11" t="str">
        <f aca="false">IF(AND($B740&lt;&gt;"",$E740&lt;&gt;"",$F740&lt;&gt;"",AM$7&lt;&gt;""),MAX(NETWORKDAYS(AM$7,AM$7+6)-MAX($E740-AM$7,0)-MAX((AM$7+4)-$F740,0),0)*$B740,"")</f>
        <v/>
      </c>
      <c r="AN740" s="11" t="str">
        <f aca="false">IF(AND($B740&lt;&gt;"",$E740&lt;&gt;"",$F740&lt;&gt;"",AN$7&lt;&gt;""),MAX(NETWORKDAYS(AN$7,AN$7+6)-MAX($E740-AN$7,0)-MAX((AN$7+4)-$F740,0),0)*$B740,"")</f>
        <v/>
      </c>
      <c r="AO740" s="11" t="str">
        <f aca="false">IF(AND($B740&lt;&gt;"",$E740&lt;&gt;"",$F740&lt;&gt;"",AO$7&lt;&gt;""),MAX(NETWORKDAYS(AO$7,AO$7+6)-MAX($E740-AO$7,0)-MAX((AO$7+4)-$F740,0),0)*$B740,"")</f>
        <v/>
      </c>
      <c r="AP740" s="11" t="str">
        <f aca="false">IF(AND($B740&lt;&gt;"",$E740&lt;&gt;"",$F740&lt;&gt;"",AP$7&lt;&gt;""),MAX(NETWORKDAYS(AP$7,AP$7+6)-MAX($E740-AP$7,0)-MAX((AP$7+4)-$F740,0),0)*$B740,"")</f>
        <v/>
      </c>
      <c r="AQ740" s="11" t="str">
        <f aca="false">IF(AND($B740&lt;&gt;"",$E740&lt;&gt;"",$F740&lt;&gt;"",AQ$7&lt;&gt;""),MAX(NETWORKDAYS(AQ$7,AQ$7+6)-MAX($E740-AQ$7,0)-MAX((AQ$7+4)-$F740,0),0)*$B740,"")</f>
        <v/>
      </c>
      <c r="AR740" s="11" t="str">
        <f aca="false">IF(AND($B740&lt;&gt;"",$E740&lt;&gt;"",$F740&lt;&gt;"",AR$7&lt;&gt;""),MAX(NETWORKDAYS(AR$7,AR$7+6)-MAX($E740-AR$7,0)-MAX((AR$7+4)-$F740,0),0)*$B740,"")</f>
        <v/>
      </c>
      <c r="AS740" s="11" t="str">
        <f aca="false">IF(AND($B740&lt;&gt;"",$E740&lt;&gt;"",$F740&lt;&gt;"",AS$7&lt;&gt;""),MAX(NETWORKDAYS(AS$7,AS$7+6)-MAX($E740-AS$7,0)-MAX((AS$7+4)-$F740,0),0)*$B740,"")</f>
        <v/>
      </c>
      <c r="AT740" s="11" t="str">
        <f aca="false">IF(AND($B740&lt;&gt;"",$E740&lt;&gt;"",$F740&lt;&gt;"",AT$7&lt;&gt;""),MAX(NETWORKDAYS(AT$7,AT$7+6)-MAX($E740-AT$7,0)-MAX((AT$7+4)-$F740,0),0)*$B740,"")</f>
        <v/>
      </c>
      <c r="AU740" s="11" t="str">
        <f aca="false">IF(AND($B740&lt;&gt;"",$E740&lt;&gt;"",$F740&lt;&gt;"",AU$7&lt;&gt;""),MAX(NETWORKDAYS(AU$7,AU$7+6)-MAX($E740-AU$7,0)-MAX((AU$7+4)-$F740,0),0)*$B740,"")</f>
        <v/>
      </c>
      <c r="AV740" s="11" t="str">
        <f aca="false">IF(AND($B740&lt;&gt;"",$E740&lt;&gt;"",$F740&lt;&gt;"",AV$7&lt;&gt;""),MAX(NETWORKDAYS(AV$7,AV$7+6)-MAX($E740-AV$7,0)-MAX((AV$7+4)-$F740,0),0)*$B740,"")</f>
        <v/>
      </c>
      <c r="AW740" s="11" t="str">
        <f aca="false">IF(AND($B740&lt;&gt;"",$E740&lt;&gt;"",$F740&lt;&gt;"",AW$7&lt;&gt;""),MAX(NETWORKDAYS(AW$7,AW$7+6)-MAX($E740-AW$7,0)-MAX((AW$7+4)-$F740,0),0)*$B740,"")</f>
        <v/>
      </c>
      <c r="AX740" s="11" t="str">
        <f aca="false">IF(AND($B740&lt;&gt;"",$E740&lt;&gt;"",$F740&lt;&gt;"",AX$7&lt;&gt;""),MAX(NETWORKDAYS(AX$7,AX$7+6)-MAX($E740-AX$7,0)-MAX((AX$7+4)-$F740,0),0)*$B740,"")</f>
        <v/>
      </c>
      <c r="AY740" s="11" t="str">
        <f aca="false">IF(AND($B740&lt;&gt;"",$E740&lt;&gt;"",$F740&lt;&gt;"",AY$7&lt;&gt;""),MAX(NETWORKDAYS(AY$7,AY$7+6)-MAX($E740-AY$7,0)-MAX((AY$7+4)-$F740,0),0)*$B740,"")</f>
        <v/>
      </c>
      <c r="AZ740" s="11" t="str">
        <f aca="false">IF(AND($B740&lt;&gt;"",$E740&lt;&gt;"",$F740&lt;&gt;"",AZ$7&lt;&gt;""),MAX(NETWORKDAYS(AZ$7,AZ$7+6)-MAX($E740-AZ$7,0)-MAX((AZ$7+4)-$F740,0),0)*$B740,"")</f>
        <v/>
      </c>
      <c r="BA740" s="11" t="str">
        <f aca="false">IF(AND($B740&lt;&gt;"",$E740&lt;&gt;"",$F740&lt;&gt;"",BA$7&lt;&gt;""),MAX(NETWORKDAYS(BA$7,BA$7+6)-MAX($E740-BA$7,0)-MAX((BA$7+4)-$F740,0),0)*$B740,"")</f>
        <v/>
      </c>
      <c r="BB740" s="11" t="str">
        <f aca="false">IF(AND($B740&lt;&gt;"",$E740&lt;&gt;"",$F740&lt;&gt;"",BB$7&lt;&gt;""),MAX(NETWORKDAYS(BB$7,BB$7+6)-MAX($E740-BB$7,0)-MAX((BB$7+4)-$F740,0),0)*$B740,"")</f>
        <v/>
      </c>
      <c r="BC740" s="11" t="str">
        <f aca="false">IF(AND($B740&lt;&gt;"",$E740&lt;&gt;"",$F740&lt;&gt;"",BC$7&lt;&gt;""),MAX(NETWORKDAYS(BC$7,BC$7+6)-MAX($E740-BC$7,0)-MAX((BC$7+4)-$F740,0),0)*$B740,"")</f>
        <v/>
      </c>
      <c r="BD740" s="11" t="str">
        <f aca="false">IF(AND($B740&lt;&gt;"",$E740&lt;&gt;"",$F740&lt;&gt;"",BD$7&lt;&gt;""),MAX(NETWORKDAYS(BD$7,BD$7+6)-MAX($E740-BD$7,0)-MAX((BD$7+4)-$F740,0),0)*$B740,"")</f>
        <v/>
      </c>
      <c r="BE740" s="11" t="str">
        <f aca="false">IF(AND($B740&lt;&gt;"",$E740&lt;&gt;"",$F740&lt;&gt;"",BE$7&lt;&gt;""),MAX(NETWORKDAYS(BE$7,BE$7+6)-MAX($E740-BE$7,0)-MAX((BE$7+4)-$F740,0),0)*$B740,"")</f>
        <v/>
      </c>
      <c r="BF740" s="11" t="str">
        <f aca="false">IF(AND($B740&lt;&gt;"",$E740&lt;&gt;"",$F740&lt;&gt;"",BF$7&lt;&gt;""),MAX(NETWORKDAYS(BF$7,BF$7+6)-MAX($E740-BF$7,0)-MAX((BF$7+4)-$F740,0),0)*$B740,"")</f>
        <v/>
      </c>
      <c r="BG740" s="11" t="str">
        <f aca="false">IF(AND($B740&lt;&gt;"",$E740&lt;&gt;"",$F740&lt;&gt;"",BG$7&lt;&gt;""),MAX(NETWORKDAYS(BG$7,BG$7+6)-MAX($E740-BG$7,0)-MAX((BG$7+4)-$F740,0),0)*$B740,"")</f>
        <v/>
      </c>
      <c r="BH740" s="11" t="str">
        <f aca="false">IF(AND($B740&lt;&gt;"",$E740&lt;&gt;"",$F740&lt;&gt;"",BH$7&lt;&gt;""),MAX(NETWORKDAYS(BH$7,BH$7+6)-MAX($E740-BH$7,0)-MAX((BH$7+4)-$F740,0),0)*$B740,"")</f>
        <v/>
      </c>
      <c r="BI740" s="11" t="str">
        <f aca="false">IF(AND($B740&lt;&gt;"",$E740&lt;&gt;"",$F740&lt;&gt;"",BI$7&lt;&gt;""),MAX(NETWORKDAYS(BI$7,BI$7+6)-MAX($E740-BI$7,0)-MAX((BI$7+4)-$F740,0),0)*$B740,"")</f>
        <v/>
      </c>
      <c r="BJ740" s="11" t="str">
        <f aca="false">IF(AND($B740&lt;&gt;"",$E740&lt;&gt;"",$F740&lt;&gt;"",BJ$7&lt;&gt;""),MAX(NETWORKDAYS(BJ$7,BJ$7+6)-MAX($E740-BJ$7,0)-MAX((BJ$7+4)-$F740,0),0)*$B740,"")</f>
        <v/>
      </c>
      <c r="BK740" s="11" t="str">
        <f aca="false">IF(AND($B740&lt;&gt;"",$E740&lt;&gt;"",$F740&lt;&gt;"",BK$7&lt;&gt;""),MAX(NETWORKDAYS(BK$7,BK$7+6)-MAX($E740-BK$7,0)-MAX((BK$7+4)-$F740,0),0)*$B740,"")</f>
        <v/>
      </c>
      <c r="BL740" s="11" t="str">
        <f aca="false">IF(AND($B740&lt;&gt;"",$E740&lt;&gt;"",$F740&lt;&gt;"",BL$7&lt;&gt;""),MAX(NETWORKDAYS(BL$7,BL$7+6)-MAX($E740-BL$7,0)-MAX((BL$7+4)-$F740,0),0)*$B740,"")</f>
        <v/>
      </c>
      <c r="BM740" s="11" t="str">
        <f aca="false">IF(AND($B740&lt;&gt;"",$E740&lt;&gt;"",$F740&lt;&gt;"",BM$7&lt;&gt;""),MAX(NETWORKDAYS(BM$7,BM$7+6)-MAX($E740-BM$7,0)-MAX((BM$7+4)-$F740,0),0)*$B740,"")</f>
        <v/>
      </c>
      <c r="BN740" s="11" t="str">
        <f aca="false">IF(AND($B740&lt;&gt;"",$E740&lt;&gt;"",$F740&lt;&gt;"",BN$7&lt;&gt;""),MAX(NETWORKDAYS(BN$7,BN$7+6)-MAX($E740-BN$7,0)-MAX((BN$7+4)-$F740,0),0)*$B740,"")</f>
        <v/>
      </c>
      <c r="BO740" s="11" t="str">
        <f aca="false">IF(AND($B740&lt;&gt;"",$E740&lt;&gt;"",$F740&lt;&gt;"",BO$7&lt;&gt;""),MAX(NETWORKDAYS(BO$7,BO$7+6)-MAX($E740-BO$7,0)-MAX((BO$7+4)-$F740,0),0)*$B740,"")</f>
        <v/>
      </c>
      <c r="BP740" s="11" t="str">
        <f aca="false">IF(AND($B740&lt;&gt;"",$E740&lt;&gt;"",$F740&lt;&gt;"",BP$7&lt;&gt;""),MAX(NETWORKDAYS(BP$7,BP$7+6)-MAX($E740-BP$7,0)-MAX((BP$7+4)-$F740,0),0)*$B740,"")</f>
        <v/>
      </c>
      <c r="BQ740" s="11" t="str">
        <f aca="false">IF(AND($B740&lt;&gt;"",$E740&lt;&gt;"",$F740&lt;&gt;"",BQ$7&lt;&gt;""),MAX(NETWORKDAYS(BQ$7,BQ$7+6)-MAX($E740-BQ$7,0)-MAX((BQ$7+4)-$F740,0),0)*$B740,"")</f>
        <v/>
      </c>
      <c r="BR740" s="11" t="str">
        <f aca="false">IF(AND($B740&lt;&gt;"",$E740&lt;&gt;"",$F740&lt;&gt;"",BR$7&lt;&gt;""),MAX(NETWORKDAYS(BR$7,BR$7+6)-MAX($E740-BR$7,0)-MAX((BR$7+4)-$F740,0),0)*$B740,"")</f>
        <v/>
      </c>
      <c r="BS740" s="11" t="str">
        <f aca="false">IF(AND($B740&lt;&gt;"",$E740&lt;&gt;"",$F740&lt;&gt;"",BS$7&lt;&gt;""),MAX(NETWORKDAYS(BS$7,BS$7+6)-MAX($E740-BS$7,0)-MAX((BS$7+4)-$F740,0),0)*$B740,"")</f>
        <v/>
      </c>
      <c r="BT740" s="11" t="str">
        <f aca="false">IF(AND($B740&lt;&gt;"",$E740&lt;&gt;"",$F740&lt;&gt;"",BT$7&lt;&gt;""),MAX(NETWORKDAYS(BT$7,BT$7+6)-MAX($E740-BT$7,0)-MAX((BT$7+4)-$F740,0),0)*$B740,"")</f>
        <v/>
      </c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  <c r="JG740" s="11"/>
      <c r="JH740" s="11"/>
      <c r="JI740" s="11"/>
      <c r="JJ740" s="11"/>
      <c r="JK740" s="11"/>
      <c r="JL740" s="11"/>
      <c r="JM740" s="11"/>
      <c r="JN740" s="11"/>
      <c r="JO740" s="11"/>
      <c r="JP740" s="11"/>
      <c r="JQ740" s="11"/>
      <c r="JR740" s="11"/>
      <c r="JS740" s="11"/>
      <c r="JT740" s="11"/>
      <c r="JU740" s="11"/>
      <c r="JV740" s="11"/>
      <c r="JW740" s="11"/>
      <c r="JX740" s="11"/>
      <c r="JY740" s="11"/>
      <c r="JZ740" s="11"/>
      <c r="KA740" s="11"/>
      <c r="KB740" s="11"/>
      <c r="KC740" s="11"/>
      <c r="KD740" s="11"/>
      <c r="KE740" s="11"/>
      <c r="KF740" s="11"/>
      <c r="KG740" s="11"/>
      <c r="KH740" s="11"/>
      <c r="KI740" s="11"/>
      <c r="KJ740" s="11"/>
      <c r="KK740" s="11"/>
      <c r="KL740" s="11"/>
      <c r="KM740" s="11"/>
      <c r="KN740" s="11"/>
      <c r="KO740" s="11"/>
      <c r="KP740" s="11"/>
      <c r="KQ740" s="11"/>
      <c r="KR740" s="11"/>
      <c r="KS740" s="11"/>
      <c r="KT740" s="11"/>
      <c r="KU740" s="11"/>
      <c r="KV740" s="11"/>
      <c r="KW740" s="11"/>
      <c r="KX740" s="11"/>
      <c r="KY740" s="11"/>
      <c r="KZ740" s="11"/>
      <c r="LA740" s="11"/>
      <c r="LB740" s="11"/>
      <c r="LC740" s="11"/>
      <c r="LD740" s="11"/>
      <c r="LE740" s="11"/>
      <c r="LF740" s="11"/>
      <c r="LG740" s="11"/>
      <c r="LH740" s="11"/>
      <c r="LI740" s="11"/>
      <c r="LJ740" s="11"/>
      <c r="LK740" s="11"/>
      <c r="LL740" s="11"/>
      <c r="LM740" s="11"/>
      <c r="LN740" s="11"/>
      <c r="LO740" s="11"/>
      <c r="LP740" s="11"/>
      <c r="LQ740" s="11"/>
      <c r="LR740" s="11"/>
      <c r="LS740" s="11"/>
      <c r="LT740" s="11"/>
      <c r="LU740" s="11"/>
      <c r="LV740" s="11"/>
      <c r="LW740" s="11"/>
      <c r="LX740" s="11"/>
      <c r="LY740" s="11"/>
      <c r="LZ740" s="11"/>
      <c r="MA740" s="11"/>
      <c r="MB740" s="11"/>
      <c r="MC740" s="11"/>
      <c r="MD740" s="11"/>
      <c r="ME740" s="11"/>
      <c r="MF740" s="11"/>
    </row>
    <row r="741" customFormat="false" ht="12.8" hidden="false" customHeight="false" outlineLevel="0" collapsed="false">
      <c r="A741" s="1" t="str">
        <f aca="false">IF(taskList!J737&lt;&gt;"",taskList!J737,"")</f>
        <v/>
      </c>
      <c r="B741" s="9" t="str">
        <f aca="false">IF(AND(IF(taskList!M737&lt;&gt;"",TRUE()),IF(taskList!K737&lt;&gt;"",TRUE())),taskList!M737/taskList!K737,"")</f>
        <v/>
      </c>
      <c r="C741" s="9" t="str">
        <f aca="false">IF(taskList!B737&lt;&gt;"",taskList!B737,"")</f>
        <v/>
      </c>
      <c r="D741" s="9" t="str">
        <f aca="false">IF(taskList!E737&lt;&gt;"",taskList!E737,"")</f>
        <v/>
      </c>
      <c r="E741" s="4" t="str">
        <f aca="false">IF(taskList!F737&lt;&gt;"",taskList!F737,"")</f>
        <v/>
      </c>
      <c r="F741" s="4" t="str">
        <f aca="false">IF(taskList!G737&lt;&gt;"",taskList!G737,"")</f>
        <v/>
      </c>
      <c r="H741" s="11" t="str">
        <f aca="false">IF(AND($B741&lt;&gt;"",$E741&lt;&gt;"",$F741&lt;&gt;"",H$7&lt;&gt;""),MAX(NETWORKDAYS(H$7,H$7+6)-MAX($E741-H$7,0)-MAX((H$7+4)-$F741,0),0)*$B741,"")</f>
        <v/>
      </c>
      <c r="I741" s="11" t="str">
        <f aca="false">IF(AND($B741&lt;&gt;"",$E741&lt;&gt;"",$F741&lt;&gt;"",I$7&lt;&gt;""),MAX(NETWORKDAYS(I$7,I$7+6)-MAX($E741-I$7,0)-MAX((I$7+4)-$F741,0),0)*$B741,"")</f>
        <v/>
      </c>
      <c r="J741" s="11" t="str">
        <f aca="false">IF(AND($B741&lt;&gt;"",$E741&lt;&gt;"",$F741&lt;&gt;"",J$7&lt;&gt;""),MAX(NETWORKDAYS(J$7,J$7+6)-MAX($E741-J$7,0)-MAX((J$7+4)-$F741,0),0)*$B741,"")</f>
        <v/>
      </c>
      <c r="K741" s="11" t="str">
        <f aca="false">IF(AND($B741&lt;&gt;"",$E741&lt;&gt;"",$F741&lt;&gt;"",K$7&lt;&gt;""),MAX(NETWORKDAYS(K$7,K$7+6)-MAX($E741-K$7,0)-MAX((K$7+4)-$F741,0),0)*$B741,"")</f>
        <v/>
      </c>
      <c r="L741" s="11" t="str">
        <f aca="false">IF(AND($B741&lt;&gt;"",$E741&lt;&gt;"",$F741&lt;&gt;"",L$7&lt;&gt;""),MAX(NETWORKDAYS(L$7,L$7+6)-MAX($E741-L$7,0)-MAX((L$7+4)-$F741,0),0)*$B741,"")</f>
        <v/>
      </c>
      <c r="M741" s="11" t="str">
        <f aca="false">IF(AND($B741&lt;&gt;"",$E741&lt;&gt;"",$F741&lt;&gt;"",M$7&lt;&gt;""),MAX(NETWORKDAYS(M$7,M$7+6)-MAX($E741-M$7,0)-MAX((M$7+4)-$F741,0),0)*$B741,"")</f>
        <v/>
      </c>
      <c r="N741" s="11" t="str">
        <f aca="false">IF(AND($B741&lt;&gt;"",$E741&lt;&gt;"",$F741&lt;&gt;"",N$7&lt;&gt;""),MAX(NETWORKDAYS(N$7,N$7+6)-MAX($E741-N$7,0)-MAX((N$7+4)-$F741,0),0)*$B741,"")</f>
        <v/>
      </c>
      <c r="O741" s="11" t="str">
        <f aca="false">IF(AND($B741&lt;&gt;"",$E741&lt;&gt;"",$F741&lt;&gt;"",O$7&lt;&gt;""),MAX(NETWORKDAYS(O$7,O$7+6)-MAX($E741-O$7,0)-MAX((O$7+4)-$F741,0),0)*$B741,"")</f>
        <v/>
      </c>
      <c r="P741" s="11" t="str">
        <f aca="false">IF(AND($B741&lt;&gt;"",$E741&lt;&gt;"",$F741&lt;&gt;"",P$7&lt;&gt;""),MAX(NETWORKDAYS(P$7,P$7+6)-MAX($E741-P$7,0)-MAX((P$7+4)-$F741,0),0)*$B741,"")</f>
        <v/>
      </c>
      <c r="Q741" s="11" t="str">
        <f aca="false">IF(AND($B741&lt;&gt;"",$E741&lt;&gt;"",$F741&lt;&gt;"",Q$7&lt;&gt;""),MAX(NETWORKDAYS(Q$7,Q$7+6)-MAX($E741-Q$7,0)-MAX((Q$7+4)-$F741,0),0)*$B741,"")</f>
        <v/>
      </c>
      <c r="R741" s="11" t="str">
        <f aca="false">IF(AND($B741&lt;&gt;"",$E741&lt;&gt;"",$F741&lt;&gt;"",R$7&lt;&gt;""),MAX(NETWORKDAYS(R$7,R$7+6)-MAX($E741-R$7,0)-MAX((R$7+4)-$F741,0),0)*$B741,"")</f>
        <v/>
      </c>
      <c r="S741" s="11" t="str">
        <f aca="false">IF(AND($B741&lt;&gt;"",$E741&lt;&gt;"",$F741&lt;&gt;"",S$7&lt;&gt;""),MAX(NETWORKDAYS(S$7,S$7+6)-MAX($E741-S$7,0)-MAX((S$7+4)-$F741,0),0)*$B741,"")</f>
        <v/>
      </c>
      <c r="T741" s="11" t="str">
        <f aca="false">IF(AND($B741&lt;&gt;"",$E741&lt;&gt;"",$F741&lt;&gt;"",T$7&lt;&gt;""),MAX(NETWORKDAYS(T$7,T$7+6)-MAX($E741-T$7,0)-MAX((T$7+4)-$F741,0),0)*$B741,"")</f>
        <v/>
      </c>
      <c r="U741" s="11" t="str">
        <f aca="false">IF(AND($B741&lt;&gt;"",$E741&lt;&gt;"",$F741&lt;&gt;"",U$7&lt;&gt;""),MAX(NETWORKDAYS(U$7,U$7+6)-MAX($E741-U$7,0)-MAX((U$7+4)-$F741,0),0)*$B741,"")</f>
        <v/>
      </c>
      <c r="V741" s="11" t="str">
        <f aca="false">IF(AND($B741&lt;&gt;"",$E741&lt;&gt;"",$F741&lt;&gt;"",V$7&lt;&gt;""),MAX(NETWORKDAYS(V$7,V$7+6)-MAX($E741-V$7,0)-MAX((V$7+4)-$F741,0),0)*$B741,"")</f>
        <v/>
      </c>
      <c r="W741" s="11" t="str">
        <f aca="false">IF(AND($B741&lt;&gt;"",$E741&lt;&gt;"",$F741&lt;&gt;"",W$7&lt;&gt;""),MAX(NETWORKDAYS(W$7,W$7+6)-MAX($E741-W$7,0)-MAX((W$7+4)-$F741,0),0)*$B741,"")</f>
        <v/>
      </c>
      <c r="X741" s="11" t="str">
        <f aca="false">IF(AND($B741&lt;&gt;"",$E741&lt;&gt;"",$F741&lt;&gt;"",X$7&lt;&gt;""),MAX(NETWORKDAYS(X$7,X$7+6)-MAX($E741-X$7,0)-MAX((X$7+4)-$F741,0),0)*$B741,"")</f>
        <v/>
      </c>
      <c r="Y741" s="11" t="str">
        <f aca="false">IF(AND($B741&lt;&gt;"",$E741&lt;&gt;"",$F741&lt;&gt;"",Y$7&lt;&gt;""),MAX(NETWORKDAYS(Y$7,Y$7+6)-MAX($E741-Y$7,0)-MAX((Y$7+4)-$F741,0),0)*$B741,"")</f>
        <v/>
      </c>
      <c r="Z741" s="11" t="str">
        <f aca="false">IF(AND($B741&lt;&gt;"",$E741&lt;&gt;"",$F741&lt;&gt;"",Z$7&lt;&gt;""),MAX(NETWORKDAYS(Z$7,Z$7+6)-MAX($E741-Z$7,0)-MAX((Z$7+4)-$F741,0),0)*$B741,"")</f>
        <v/>
      </c>
      <c r="AA741" s="11" t="str">
        <f aca="false">IF(AND($B741&lt;&gt;"",$E741&lt;&gt;"",$F741&lt;&gt;"",AA$7&lt;&gt;""),MAX(NETWORKDAYS(AA$7,AA$7+6)-MAX($E741-AA$7,0)-MAX((AA$7+4)-$F741,0),0)*$B741,"")</f>
        <v/>
      </c>
      <c r="AB741" s="11" t="str">
        <f aca="false">IF(AND($B741&lt;&gt;"",$E741&lt;&gt;"",$F741&lt;&gt;"",AB$7&lt;&gt;""),MAX(NETWORKDAYS(AB$7,AB$7+6)-MAX($E741-AB$7,0)-MAX((AB$7+4)-$F741,0),0)*$B741,"")</f>
        <v/>
      </c>
      <c r="AC741" s="11" t="str">
        <f aca="false">IF(AND($B741&lt;&gt;"",$E741&lt;&gt;"",$F741&lt;&gt;"",AC$7&lt;&gt;""),MAX(NETWORKDAYS(AC$7,AC$7+6)-MAX($E741-AC$7,0)-MAX((AC$7+4)-$F741,0),0)*$B741,"")</f>
        <v/>
      </c>
      <c r="AD741" s="11" t="str">
        <f aca="false">IF(AND($B741&lt;&gt;"",$E741&lt;&gt;"",$F741&lt;&gt;"",AD$7&lt;&gt;""),MAX(NETWORKDAYS(AD$7,AD$7+6)-MAX($E741-AD$7,0)-MAX((AD$7+4)-$F741,0),0)*$B741,"")</f>
        <v/>
      </c>
      <c r="AE741" s="11" t="str">
        <f aca="false">IF(AND($B741&lt;&gt;"",$E741&lt;&gt;"",$F741&lt;&gt;"",AE$7&lt;&gt;""),MAX(NETWORKDAYS(AE$7,AE$7+6)-MAX($E741-AE$7,0)-MAX((AE$7+4)-$F741,0),0)*$B741,"")</f>
        <v/>
      </c>
      <c r="AF741" s="11" t="str">
        <f aca="false">IF(AND($B741&lt;&gt;"",$E741&lt;&gt;"",$F741&lt;&gt;"",AF$7&lt;&gt;""),MAX(NETWORKDAYS(AF$7,AF$7+6)-MAX($E741-AF$7,0)-MAX((AF$7+4)-$F741,0),0)*$B741,"")</f>
        <v/>
      </c>
      <c r="AG741" s="11" t="str">
        <f aca="false">IF(AND($B741&lt;&gt;"",$E741&lt;&gt;"",$F741&lt;&gt;"",AG$7&lt;&gt;""),MAX(NETWORKDAYS(AG$7,AG$7+6)-MAX($E741-AG$7,0)-MAX((AG$7+4)-$F741,0),0)*$B741,"")</f>
        <v/>
      </c>
      <c r="AH741" s="11" t="str">
        <f aca="false">IF(AND($B741&lt;&gt;"",$E741&lt;&gt;"",$F741&lt;&gt;"",AH$7&lt;&gt;""),MAX(NETWORKDAYS(AH$7,AH$7+6)-MAX($E741-AH$7,0)-MAX((AH$7+4)-$F741,0),0)*$B741,"")</f>
        <v/>
      </c>
      <c r="AI741" s="11" t="str">
        <f aca="false">IF(AND($B741&lt;&gt;"",$E741&lt;&gt;"",$F741&lt;&gt;"",AI$7&lt;&gt;""),MAX(NETWORKDAYS(AI$7,AI$7+6)-MAX($E741-AI$7,0)-MAX((AI$7+4)-$F741,0),0)*$B741,"")</f>
        <v/>
      </c>
      <c r="AJ741" s="11" t="str">
        <f aca="false">IF(AND($B741&lt;&gt;"",$E741&lt;&gt;"",$F741&lt;&gt;"",AJ$7&lt;&gt;""),MAX(NETWORKDAYS(AJ$7,AJ$7+6)-MAX($E741-AJ$7,0)-MAX((AJ$7+4)-$F741,0),0)*$B741,"")</f>
        <v/>
      </c>
      <c r="AK741" s="11" t="str">
        <f aca="false">IF(AND($B741&lt;&gt;"",$E741&lt;&gt;"",$F741&lt;&gt;"",AK$7&lt;&gt;""),MAX(NETWORKDAYS(AK$7,AK$7+6)-MAX($E741-AK$7,0)-MAX((AK$7+4)-$F741,0),0)*$B741,"")</f>
        <v/>
      </c>
      <c r="AL741" s="11" t="str">
        <f aca="false">IF(AND($B741&lt;&gt;"",$E741&lt;&gt;"",$F741&lt;&gt;"",AL$7&lt;&gt;""),MAX(NETWORKDAYS(AL$7,AL$7+6)-MAX($E741-AL$7,0)-MAX((AL$7+4)-$F741,0),0)*$B741,"")</f>
        <v/>
      </c>
      <c r="AM741" s="11" t="str">
        <f aca="false">IF(AND($B741&lt;&gt;"",$E741&lt;&gt;"",$F741&lt;&gt;"",AM$7&lt;&gt;""),MAX(NETWORKDAYS(AM$7,AM$7+6)-MAX($E741-AM$7,0)-MAX((AM$7+4)-$F741,0),0)*$B741,"")</f>
        <v/>
      </c>
      <c r="AN741" s="11" t="str">
        <f aca="false">IF(AND($B741&lt;&gt;"",$E741&lt;&gt;"",$F741&lt;&gt;"",AN$7&lt;&gt;""),MAX(NETWORKDAYS(AN$7,AN$7+6)-MAX($E741-AN$7,0)-MAX((AN$7+4)-$F741,0),0)*$B741,"")</f>
        <v/>
      </c>
      <c r="AO741" s="11" t="str">
        <f aca="false">IF(AND($B741&lt;&gt;"",$E741&lt;&gt;"",$F741&lt;&gt;"",AO$7&lt;&gt;""),MAX(NETWORKDAYS(AO$7,AO$7+6)-MAX($E741-AO$7,0)-MAX((AO$7+4)-$F741,0),0)*$B741,"")</f>
        <v/>
      </c>
      <c r="AP741" s="11" t="str">
        <f aca="false">IF(AND($B741&lt;&gt;"",$E741&lt;&gt;"",$F741&lt;&gt;"",AP$7&lt;&gt;""),MAX(NETWORKDAYS(AP$7,AP$7+6)-MAX($E741-AP$7,0)-MAX((AP$7+4)-$F741,0),0)*$B741,"")</f>
        <v/>
      </c>
      <c r="AQ741" s="11" t="str">
        <f aca="false">IF(AND($B741&lt;&gt;"",$E741&lt;&gt;"",$F741&lt;&gt;"",AQ$7&lt;&gt;""),MAX(NETWORKDAYS(AQ$7,AQ$7+6)-MAX($E741-AQ$7,0)-MAX((AQ$7+4)-$F741,0),0)*$B741,"")</f>
        <v/>
      </c>
      <c r="AR741" s="11" t="str">
        <f aca="false">IF(AND($B741&lt;&gt;"",$E741&lt;&gt;"",$F741&lt;&gt;"",AR$7&lt;&gt;""),MAX(NETWORKDAYS(AR$7,AR$7+6)-MAX($E741-AR$7,0)-MAX((AR$7+4)-$F741,0),0)*$B741,"")</f>
        <v/>
      </c>
      <c r="AS741" s="11" t="str">
        <f aca="false">IF(AND($B741&lt;&gt;"",$E741&lt;&gt;"",$F741&lt;&gt;"",AS$7&lt;&gt;""),MAX(NETWORKDAYS(AS$7,AS$7+6)-MAX($E741-AS$7,0)-MAX((AS$7+4)-$F741,0),0)*$B741,"")</f>
        <v/>
      </c>
      <c r="AT741" s="11" t="str">
        <f aca="false">IF(AND($B741&lt;&gt;"",$E741&lt;&gt;"",$F741&lt;&gt;"",AT$7&lt;&gt;""),MAX(NETWORKDAYS(AT$7,AT$7+6)-MAX($E741-AT$7,0)-MAX((AT$7+4)-$F741,0),0)*$B741,"")</f>
        <v/>
      </c>
      <c r="AU741" s="11" t="str">
        <f aca="false">IF(AND($B741&lt;&gt;"",$E741&lt;&gt;"",$F741&lt;&gt;"",AU$7&lt;&gt;""),MAX(NETWORKDAYS(AU$7,AU$7+6)-MAX($E741-AU$7,0)-MAX((AU$7+4)-$F741,0),0)*$B741,"")</f>
        <v/>
      </c>
      <c r="AV741" s="11" t="str">
        <f aca="false">IF(AND($B741&lt;&gt;"",$E741&lt;&gt;"",$F741&lt;&gt;"",AV$7&lt;&gt;""),MAX(NETWORKDAYS(AV$7,AV$7+6)-MAX($E741-AV$7,0)-MAX((AV$7+4)-$F741,0),0)*$B741,"")</f>
        <v/>
      </c>
      <c r="AW741" s="11" t="str">
        <f aca="false">IF(AND($B741&lt;&gt;"",$E741&lt;&gt;"",$F741&lt;&gt;"",AW$7&lt;&gt;""),MAX(NETWORKDAYS(AW$7,AW$7+6)-MAX($E741-AW$7,0)-MAX((AW$7+4)-$F741,0),0)*$B741,"")</f>
        <v/>
      </c>
      <c r="AX741" s="11" t="str">
        <f aca="false">IF(AND($B741&lt;&gt;"",$E741&lt;&gt;"",$F741&lt;&gt;"",AX$7&lt;&gt;""),MAX(NETWORKDAYS(AX$7,AX$7+6)-MAX($E741-AX$7,0)-MAX((AX$7+4)-$F741,0),0)*$B741,"")</f>
        <v/>
      </c>
      <c r="AY741" s="11" t="str">
        <f aca="false">IF(AND($B741&lt;&gt;"",$E741&lt;&gt;"",$F741&lt;&gt;"",AY$7&lt;&gt;""),MAX(NETWORKDAYS(AY$7,AY$7+6)-MAX($E741-AY$7,0)-MAX((AY$7+4)-$F741,0),0)*$B741,"")</f>
        <v/>
      </c>
      <c r="AZ741" s="11" t="str">
        <f aca="false">IF(AND($B741&lt;&gt;"",$E741&lt;&gt;"",$F741&lt;&gt;"",AZ$7&lt;&gt;""),MAX(NETWORKDAYS(AZ$7,AZ$7+6)-MAX($E741-AZ$7,0)-MAX((AZ$7+4)-$F741,0),0)*$B741,"")</f>
        <v/>
      </c>
      <c r="BA741" s="11" t="str">
        <f aca="false">IF(AND($B741&lt;&gt;"",$E741&lt;&gt;"",$F741&lt;&gt;"",BA$7&lt;&gt;""),MAX(NETWORKDAYS(BA$7,BA$7+6)-MAX($E741-BA$7,0)-MAX((BA$7+4)-$F741,0),0)*$B741,"")</f>
        <v/>
      </c>
      <c r="BB741" s="11" t="str">
        <f aca="false">IF(AND($B741&lt;&gt;"",$E741&lt;&gt;"",$F741&lt;&gt;"",BB$7&lt;&gt;""),MAX(NETWORKDAYS(BB$7,BB$7+6)-MAX($E741-BB$7,0)-MAX((BB$7+4)-$F741,0),0)*$B741,"")</f>
        <v/>
      </c>
      <c r="BC741" s="11" t="str">
        <f aca="false">IF(AND($B741&lt;&gt;"",$E741&lt;&gt;"",$F741&lt;&gt;"",BC$7&lt;&gt;""),MAX(NETWORKDAYS(BC$7,BC$7+6)-MAX($E741-BC$7,0)-MAX((BC$7+4)-$F741,0),0)*$B741,"")</f>
        <v/>
      </c>
      <c r="BD741" s="11" t="str">
        <f aca="false">IF(AND($B741&lt;&gt;"",$E741&lt;&gt;"",$F741&lt;&gt;"",BD$7&lt;&gt;""),MAX(NETWORKDAYS(BD$7,BD$7+6)-MAX($E741-BD$7,0)-MAX((BD$7+4)-$F741,0),0)*$B741,"")</f>
        <v/>
      </c>
      <c r="BE741" s="11" t="str">
        <f aca="false">IF(AND($B741&lt;&gt;"",$E741&lt;&gt;"",$F741&lt;&gt;"",BE$7&lt;&gt;""),MAX(NETWORKDAYS(BE$7,BE$7+6)-MAX($E741-BE$7,0)-MAX((BE$7+4)-$F741,0),0)*$B741,"")</f>
        <v/>
      </c>
      <c r="BF741" s="11" t="str">
        <f aca="false">IF(AND($B741&lt;&gt;"",$E741&lt;&gt;"",$F741&lt;&gt;"",BF$7&lt;&gt;""),MAX(NETWORKDAYS(BF$7,BF$7+6)-MAX($E741-BF$7,0)-MAX((BF$7+4)-$F741,0),0)*$B741,"")</f>
        <v/>
      </c>
      <c r="BG741" s="11" t="str">
        <f aca="false">IF(AND($B741&lt;&gt;"",$E741&lt;&gt;"",$F741&lt;&gt;"",BG$7&lt;&gt;""),MAX(NETWORKDAYS(BG$7,BG$7+6)-MAX($E741-BG$7,0)-MAX((BG$7+4)-$F741,0),0)*$B741,"")</f>
        <v/>
      </c>
      <c r="BH741" s="11" t="str">
        <f aca="false">IF(AND($B741&lt;&gt;"",$E741&lt;&gt;"",$F741&lt;&gt;"",BH$7&lt;&gt;""),MAX(NETWORKDAYS(BH$7,BH$7+6)-MAX($E741-BH$7,0)-MAX((BH$7+4)-$F741,0),0)*$B741,"")</f>
        <v/>
      </c>
      <c r="BI741" s="11" t="str">
        <f aca="false">IF(AND($B741&lt;&gt;"",$E741&lt;&gt;"",$F741&lt;&gt;"",BI$7&lt;&gt;""),MAX(NETWORKDAYS(BI$7,BI$7+6)-MAX($E741-BI$7,0)-MAX((BI$7+4)-$F741,0),0)*$B741,"")</f>
        <v/>
      </c>
      <c r="BJ741" s="11" t="str">
        <f aca="false">IF(AND($B741&lt;&gt;"",$E741&lt;&gt;"",$F741&lt;&gt;"",BJ$7&lt;&gt;""),MAX(NETWORKDAYS(BJ$7,BJ$7+6)-MAX($E741-BJ$7,0)-MAX((BJ$7+4)-$F741,0),0)*$B741,"")</f>
        <v/>
      </c>
      <c r="BK741" s="11" t="str">
        <f aca="false">IF(AND($B741&lt;&gt;"",$E741&lt;&gt;"",$F741&lt;&gt;"",BK$7&lt;&gt;""),MAX(NETWORKDAYS(BK$7,BK$7+6)-MAX($E741-BK$7,0)-MAX((BK$7+4)-$F741,0),0)*$B741,"")</f>
        <v/>
      </c>
      <c r="BL741" s="11" t="str">
        <f aca="false">IF(AND($B741&lt;&gt;"",$E741&lt;&gt;"",$F741&lt;&gt;"",BL$7&lt;&gt;""),MAX(NETWORKDAYS(BL$7,BL$7+6)-MAX($E741-BL$7,0)-MAX((BL$7+4)-$F741,0),0)*$B741,"")</f>
        <v/>
      </c>
      <c r="BM741" s="11" t="str">
        <f aca="false">IF(AND($B741&lt;&gt;"",$E741&lt;&gt;"",$F741&lt;&gt;"",BM$7&lt;&gt;""),MAX(NETWORKDAYS(BM$7,BM$7+6)-MAX($E741-BM$7,0)-MAX((BM$7+4)-$F741,0),0)*$B741,"")</f>
        <v/>
      </c>
      <c r="BN741" s="11" t="str">
        <f aca="false">IF(AND($B741&lt;&gt;"",$E741&lt;&gt;"",$F741&lt;&gt;"",BN$7&lt;&gt;""),MAX(NETWORKDAYS(BN$7,BN$7+6)-MAX($E741-BN$7,0)-MAX((BN$7+4)-$F741,0),0)*$B741,"")</f>
        <v/>
      </c>
      <c r="BO741" s="11" t="str">
        <f aca="false">IF(AND($B741&lt;&gt;"",$E741&lt;&gt;"",$F741&lt;&gt;"",BO$7&lt;&gt;""),MAX(NETWORKDAYS(BO$7,BO$7+6)-MAX($E741-BO$7,0)-MAX((BO$7+4)-$F741,0),0)*$B741,"")</f>
        <v/>
      </c>
      <c r="BP741" s="11" t="str">
        <f aca="false">IF(AND($B741&lt;&gt;"",$E741&lt;&gt;"",$F741&lt;&gt;"",BP$7&lt;&gt;""),MAX(NETWORKDAYS(BP$7,BP$7+6)-MAX($E741-BP$7,0)-MAX((BP$7+4)-$F741,0),0)*$B741,"")</f>
        <v/>
      </c>
      <c r="BQ741" s="11" t="str">
        <f aca="false">IF(AND($B741&lt;&gt;"",$E741&lt;&gt;"",$F741&lt;&gt;"",BQ$7&lt;&gt;""),MAX(NETWORKDAYS(BQ$7,BQ$7+6)-MAX($E741-BQ$7,0)-MAX((BQ$7+4)-$F741,0),0)*$B741,"")</f>
        <v/>
      </c>
      <c r="BR741" s="11" t="str">
        <f aca="false">IF(AND($B741&lt;&gt;"",$E741&lt;&gt;"",$F741&lt;&gt;"",BR$7&lt;&gt;""),MAX(NETWORKDAYS(BR$7,BR$7+6)-MAX($E741-BR$7,0)-MAX((BR$7+4)-$F741,0),0)*$B741,"")</f>
        <v/>
      </c>
      <c r="BS741" s="11" t="str">
        <f aca="false">IF(AND($B741&lt;&gt;"",$E741&lt;&gt;"",$F741&lt;&gt;"",BS$7&lt;&gt;""),MAX(NETWORKDAYS(BS$7,BS$7+6)-MAX($E741-BS$7,0)-MAX((BS$7+4)-$F741,0),0)*$B741,"")</f>
        <v/>
      </c>
      <c r="BT741" s="11" t="str">
        <f aca="false">IF(AND($B741&lt;&gt;"",$E741&lt;&gt;"",$F741&lt;&gt;"",BT$7&lt;&gt;""),MAX(NETWORKDAYS(BT$7,BT$7+6)-MAX($E741-BT$7,0)-MAX((BT$7+4)-$F741,0),0)*$B741,"")</f>
        <v/>
      </c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  <c r="II741" s="11"/>
      <c r="IJ741" s="11"/>
      <c r="IK741" s="11"/>
      <c r="IL741" s="11"/>
      <c r="IM741" s="11"/>
      <c r="IN741" s="11"/>
      <c r="IO741" s="11"/>
      <c r="IP741" s="11"/>
      <c r="IQ741" s="11"/>
      <c r="IR741" s="11"/>
      <c r="IS741" s="11"/>
      <c r="IT741" s="11"/>
      <c r="IU741" s="11"/>
      <c r="IV741" s="11"/>
      <c r="IW741" s="11"/>
      <c r="IX741" s="11"/>
      <c r="IY741" s="11"/>
      <c r="IZ741" s="11"/>
      <c r="JA741" s="11"/>
      <c r="JB741" s="11"/>
      <c r="JC741" s="11"/>
      <c r="JD741" s="11"/>
      <c r="JE741" s="11"/>
      <c r="JF741" s="11"/>
      <c r="JG741" s="11"/>
      <c r="JH741" s="11"/>
      <c r="JI741" s="11"/>
      <c r="JJ741" s="11"/>
      <c r="JK741" s="11"/>
      <c r="JL741" s="11"/>
      <c r="JM741" s="11"/>
      <c r="JN741" s="11"/>
      <c r="JO741" s="11"/>
      <c r="JP741" s="11"/>
      <c r="JQ741" s="11"/>
      <c r="JR741" s="11"/>
      <c r="JS741" s="11"/>
      <c r="JT741" s="11"/>
      <c r="JU741" s="11"/>
      <c r="JV741" s="11"/>
      <c r="JW741" s="11"/>
      <c r="JX741" s="11"/>
      <c r="JY741" s="11"/>
      <c r="JZ741" s="11"/>
      <c r="KA741" s="11"/>
      <c r="KB741" s="11"/>
      <c r="KC741" s="11"/>
      <c r="KD741" s="11"/>
      <c r="KE741" s="11"/>
      <c r="KF741" s="11"/>
      <c r="KG741" s="11"/>
      <c r="KH741" s="11"/>
      <c r="KI741" s="11"/>
      <c r="KJ741" s="11"/>
      <c r="KK741" s="11"/>
      <c r="KL741" s="11"/>
      <c r="KM741" s="11"/>
      <c r="KN741" s="11"/>
      <c r="KO741" s="11"/>
      <c r="KP741" s="11"/>
      <c r="KQ741" s="11"/>
      <c r="KR741" s="11"/>
      <c r="KS741" s="11"/>
      <c r="KT741" s="11"/>
      <c r="KU741" s="11"/>
      <c r="KV741" s="11"/>
      <c r="KW741" s="11"/>
      <c r="KX741" s="11"/>
      <c r="KY741" s="11"/>
      <c r="KZ741" s="11"/>
      <c r="LA741" s="11"/>
      <c r="LB741" s="11"/>
      <c r="LC741" s="11"/>
      <c r="LD741" s="11"/>
      <c r="LE741" s="11"/>
      <c r="LF741" s="11"/>
      <c r="LG741" s="11"/>
      <c r="LH741" s="11"/>
      <c r="LI741" s="11"/>
      <c r="LJ741" s="11"/>
      <c r="LK741" s="11"/>
      <c r="LL741" s="11"/>
      <c r="LM741" s="11"/>
      <c r="LN741" s="11"/>
      <c r="LO741" s="11"/>
      <c r="LP741" s="11"/>
      <c r="LQ741" s="11"/>
      <c r="LR741" s="11"/>
      <c r="LS741" s="11"/>
      <c r="LT741" s="11"/>
      <c r="LU741" s="11"/>
      <c r="LV741" s="11"/>
      <c r="LW741" s="11"/>
      <c r="LX741" s="11"/>
      <c r="LY741" s="11"/>
      <c r="LZ741" s="11"/>
      <c r="MA741" s="11"/>
      <c r="MB741" s="11"/>
      <c r="MC741" s="11"/>
      <c r="MD741" s="11"/>
      <c r="ME741" s="11"/>
      <c r="MF741" s="11"/>
    </row>
    <row r="742" customFormat="false" ht="12.8" hidden="false" customHeight="false" outlineLevel="0" collapsed="false">
      <c r="A742" s="1" t="str">
        <f aca="false">IF(taskList!J738&lt;&gt;"",taskList!J738,"")</f>
        <v/>
      </c>
      <c r="B742" s="9" t="str">
        <f aca="false">IF(AND(IF(taskList!M738&lt;&gt;"",TRUE()),IF(taskList!K738&lt;&gt;"",TRUE())),taskList!M738/taskList!K738,"")</f>
        <v/>
      </c>
      <c r="C742" s="9" t="str">
        <f aca="false">IF(taskList!B738&lt;&gt;"",taskList!B738,"")</f>
        <v/>
      </c>
      <c r="D742" s="9" t="str">
        <f aca="false">IF(taskList!E738&lt;&gt;"",taskList!E738,"")</f>
        <v/>
      </c>
      <c r="E742" s="4" t="str">
        <f aca="false">IF(taskList!F738&lt;&gt;"",taskList!F738,"")</f>
        <v/>
      </c>
      <c r="F742" s="4" t="str">
        <f aca="false">IF(taskList!G738&lt;&gt;"",taskList!G738,"")</f>
        <v/>
      </c>
      <c r="H742" s="11" t="str">
        <f aca="false">IF(AND($B742&lt;&gt;"",$E742&lt;&gt;"",$F742&lt;&gt;"",H$7&lt;&gt;""),MAX(NETWORKDAYS(H$7,H$7+6)-MAX($E742-H$7,0)-MAX((H$7+4)-$F742,0),0)*$B742,"")</f>
        <v/>
      </c>
      <c r="I742" s="11" t="str">
        <f aca="false">IF(AND($B742&lt;&gt;"",$E742&lt;&gt;"",$F742&lt;&gt;"",I$7&lt;&gt;""),MAX(NETWORKDAYS(I$7,I$7+6)-MAX($E742-I$7,0)-MAX((I$7+4)-$F742,0),0)*$B742,"")</f>
        <v/>
      </c>
      <c r="J742" s="11" t="str">
        <f aca="false">IF(AND($B742&lt;&gt;"",$E742&lt;&gt;"",$F742&lt;&gt;"",J$7&lt;&gt;""),MAX(NETWORKDAYS(J$7,J$7+6)-MAX($E742-J$7,0)-MAX((J$7+4)-$F742,0),0)*$B742,"")</f>
        <v/>
      </c>
      <c r="K742" s="11" t="str">
        <f aca="false">IF(AND($B742&lt;&gt;"",$E742&lt;&gt;"",$F742&lt;&gt;"",K$7&lt;&gt;""),MAX(NETWORKDAYS(K$7,K$7+6)-MAX($E742-K$7,0)-MAX((K$7+4)-$F742,0),0)*$B742,"")</f>
        <v/>
      </c>
      <c r="L742" s="11" t="str">
        <f aca="false">IF(AND($B742&lt;&gt;"",$E742&lt;&gt;"",$F742&lt;&gt;"",L$7&lt;&gt;""),MAX(NETWORKDAYS(L$7,L$7+6)-MAX($E742-L$7,0)-MAX((L$7+4)-$F742,0),0)*$B742,"")</f>
        <v/>
      </c>
      <c r="M742" s="11" t="str">
        <f aca="false">IF(AND($B742&lt;&gt;"",$E742&lt;&gt;"",$F742&lt;&gt;"",M$7&lt;&gt;""),MAX(NETWORKDAYS(M$7,M$7+6)-MAX($E742-M$7,0)-MAX((M$7+4)-$F742,0),0)*$B742,"")</f>
        <v/>
      </c>
      <c r="N742" s="11" t="str">
        <f aca="false">IF(AND($B742&lt;&gt;"",$E742&lt;&gt;"",$F742&lt;&gt;"",N$7&lt;&gt;""),MAX(NETWORKDAYS(N$7,N$7+6)-MAX($E742-N$7,0)-MAX((N$7+4)-$F742,0),0)*$B742,"")</f>
        <v/>
      </c>
      <c r="O742" s="11" t="str">
        <f aca="false">IF(AND($B742&lt;&gt;"",$E742&lt;&gt;"",$F742&lt;&gt;"",O$7&lt;&gt;""),MAX(NETWORKDAYS(O$7,O$7+6)-MAX($E742-O$7,0)-MAX((O$7+4)-$F742,0),0)*$B742,"")</f>
        <v/>
      </c>
      <c r="P742" s="11" t="str">
        <f aca="false">IF(AND($B742&lt;&gt;"",$E742&lt;&gt;"",$F742&lt;&gt;"",P$7&lt;&gt;""),MAX(NETWORKDAYS(P$7,P$7+6)-MAX($E742-P$7,0)-MAX((P$7+4)-$F742,0),0)*$B742,"")</f>
        <v/>
      </c>
      <c r="Q742" s="11" t="str">
        <f aca="false">IF(AND($B742&lt;&gt;"",$E742&lt;&gt;"",$F742&lt;&gt;"",Q$7&lt;&gt;""),MAX(NETWORKDAYS(Q$7,Q$7+6)-MAX($E742-Q$7,0)-MAX((Q$7+4)-$F742,0),0)*$B742,"")</f>
        <v/>
      </c>
      <c r="R742" s="11" t="str">
        <f aca="false">IF(AND($B742&lt;&gt;"",$E742&lt;&gt;"",$F742&lt;&gt;"",R$7&lt;&gt;""),MAX(NETWORKDAYS(R$7,R$7+6)-MAX($E742-R$7,0)-MAX((R$7+4)-$F742,0),0)*$B742,"")</f>
        <v/>
      </c>
      <c r="S742" s="11" t="str">
        <f aca="false">IF(AND($B742&lt;&gt;"",$E742&lt;&gt;"",$F742&lt;&gt;"",S$7&lt;&gt;""),MAX(NETWORKDAYS(S$7,S$7+6)-MAX($E742-S$7,0)-MAX((S$7+4)-$F742,0),0)*$B742,"")</f>
        <v/>
      </c>
      <c r="T742" s="11" t="str">
        <f aca="false">IF(AND($B742&lt;&gt;"",$E742&lt;&gt;"",$F742&lt;&gt;"",T$7&lt;&gt;""),MAX(NETWORKDAYS(T$7,T$7+6)-MAX($E742-T$7,0)-MAX((T$7+4)-$F742,0),0)*$B742,"")</f>
        <v/>
      </c>
      <c r="U742" s="11" t="str">
        <f aca="false">IF(AND($B742&lt;&gt;"",$E742&lt;&gt;"",$F742&lt;&gt;"",U$7&lt;&gt;""),MAX(NETWORKDAYS(U$7,U$7+6)-MAX($E742-U$7,0)-MAX((U$7+4)-$F742,0),0)*$B742,"")</f>
        <v/>
      </c>
      <c r="V742" s="11" t="str">
        <f aca="false">IF(AND($B742&lt;&gt;"",$E742&lt;&gt;"",$F742&lt;&gt;"",V$7&lt;&gt;""),MAX(NETWORKDAYS(V$7,V$7+6)-MAX($E742-V$7,0)-MAX((V$7+4)-$F742,0),0)*$B742,"")</f>
        <v/>
      </c>
      <c r="W742" s="11" t="str">
        <f aca="false">IF(AND($B742&lt;&gt;"",$E742&lt;&gt;"",$F742&lt;&gt;"",W$7&lt;&gt;""),MAX(NETWORKDAYS(W$7,W$7+6)-MAX($E742-W$7,0)-MAX((W$7+4)-$F742,0),0)*$B742,"")</f>
        <v/>
      </c>
      <c r="X742" s="11" t="str">
        <f aca="false">IF(AND($B742&lt;&gt;"",$E742&lt;&gt;"",$F742&lt;&gt;"",X$7&lt;&gt;""),MAX(NETWORKDAYS(X$7,X$7+6)-MAX($E742-X$7,0)-MAX((X$7+4)-$F742,0),0)*$B742,"")</f>
        <v/>
      </c>
      <c r="Y742" s="11" t="str">
        <f aca="false">IF(AND($B742&lt;&gt;"",$E742&lt;&gt;"",$F742&lt;&gt;"",Y$7&lt;&gt;""),MAX(NETWORKDAYS(Y$7,Y$7+6)-MAX($E742-Y$7,0)-MAX((Y$7+4)-$F742,0),0)*$B742,"")</f>
        <v/>
      </c>
      <c r="Z742" s="11" t="str">
        <f aca="false">IF(AND($B742&lt;&gt;"",$E742&lt;&gt;"",$F742&lt;&gt;"",Z$7&lt;&gt;""),MAX(NETWORKDAYS(Z$7,Z$7+6)-MAX($E742-Z$7,0)-MAX((Z$7+4)-$F742,0),0)*$B742,"")</f>
        <v/>
      </c>
      <c r="AA742" s="11" t="str">
        <f aca="false">IF(AND($B742&lt;&gt;"",$E742&lt;&gt;"",$F742&lt;&gt;"",AA$7&lt;&gt;""),MAX(NETWORKDAYS(AA$7,AA$7+6)-MAX($E742-AA$7,0)-MAX((AA$7+4)-$F742,0),0)*$B742,"")</f>
        <v/>
      </c>
      <c r="AB742" s="11" t="str">
        <f aca="false">IF(AND($B742&lt;&gt;"",$E742&lt;&gt;"",$F742&lt;&gt;"",AB$7&lt;&gt;""),MAX(NETWORKDAYS(AB$7,AB$7+6)-MAX($E742-AB$7,0)-MAX((AB$7+4)-$F742,0),0)*$B742,"")</f>
        <v/>
      </c>
      <c r="AC742" s="11" t="str">
        <f aca="false">IF(AND($B742&lt;&gt;"",$E742&lt;&gt;"",$F742&lt;&gt;"",AC$7&lt;&gt;""),MAX(NETWORKDAYS(AC$7,AC$7+6)-MAX($E742-AC$7,0)-MAX((AC$7+4)-$F742,0),0)*$B742,"")</f>
        <v/>
      </c>
      <c r="AD742" s="11" t="str">
        <f aca="false">IF(AND($B742&lt;&gt;"",$E742&lt;&gt;"",$F742&lt;&gt;"",AD$7&lt;&gt;""),MAX(NETWORKDAYS(AD$7,AD$7+6)-MAX($E742-AD$7,0)-MAX((AD$7+4)-$F742,0),0)*$B742,"")</f>
        <v/>
      </c>
      <c r="AE742" s="11" t="str">
        <f aca="false">IF(AND($B742&lt;&gt;"",$E742&lt;&gt;"",$F742&lt;&gt;"",AE$7&lt;&gt;""),MAX(NETWORKDAYS(AE$7,AE$7+6)-MAX($E742-AE$7,0)-MAX((AE$7+4)-$F742,0),0)*$B742,"")</f>
        <v/>
      </c>
      <c r="AF742" s="11" t="str">
        <f aca="false">IF(AND($B742&lt;&gt;"",$E742&lt;&gt;"",$F742&lt;&gt;"",AF$7&lt;&gt;""),MAX(NETWORKDAYS(AF$7,AF$7+6)-MAX($E742-AF$7,0)-MAX((AF$7+4)-$F742,0),0)*$B742,"")</f>
        <v/>
      </c>
      <c r="AG742" s="11" t="str">
        <f aca="false">IF(AND($B742&lt;&gt;"",$E742&lt;&gt;"",$F742&lt;&gt;"",AG$7&lt;&gt;""),MAX(NETWORKDAYS(AG$7,AG$7+6)-MAX($E742-AG$7,0)-MAX((AG$7+4)-$F742,0),0)*$B742,"")</f>
        <v/>
      </c>
      <c r="AH742" s="11" t="str">
        <f aca="false">IF(AND($B742&lt;&gt;"",$E742&lt;&gt;"",$F742&lt;&gt;"",AH$7&lt;&gt;""),MAX(NETWORKDAYS(AH$7,AH$7+6)-MAX($E742-AH$7,0)-MAX((AH$7+4)-$F742,0),0)*$B742,"")</f>
        <v/>
      </c>
      <c r="AI742" s="11" t="str">
        <f aca="false">IF(AND($B742&lt;&gt;"",$E742&lt;&gt;"",$F742&lt;&gt;"",AI$7&lt;&gt;""),MAX(NETWORKDAYS(AI$7,AI$7+6)-MAX($E742-AI$7,0)-MAX((AI$7+4)-$F742,0),0)*$B742,"")</f>
        <v/>
      </c>
      <c r="AJ742" s="11" t="str">
        <f aca="false">IF(AND($B742&lt;&gt;"",$E742&lt;&gt;"",$F742&lt;&gt;"",AJ$7&lt;&gt;""),MAX(NETWORKDAYS(AJ$7,AJ$7+6)-MAX($E742-AJ$7,0)-MAX((AJ$7+4)-$F742,0),0)*$B742,"")</f>
        <v/>
      </c>
      <c r="AK742" s="11" t="str">
        <f aca="false">IF(AND($B742&lt;&gt;"",$E742&lt;&gt;"",$F742&lt;&gt;"",AK$7&lt;&gt;""),MAX(NETWORKDAYS(AK$7,AK$7+6)-MAX($E742-AK$7,0)-MAX((AK$7+4)-$F742,0),0)*$B742,"")</f>
        <v/>
      </c>
      <c r="AL742" s="11" t="str">
        <f aca="false">IF(AND($B742&lt;&gt;"",$E742&lt;&gt;"",$F742&lt;&gt;"",AL$7&lt;&gt;""),MAX(NETWORKDAYS(AL$7,AL$7+6)-MAX($E742-AL$7,0)-MAX((AL$7+4)-$F742,0),0)*$B742,"")</f>
        <v/>
      </c>
      <c r="AM742" s="11" t="str">
        <f aca="false">IF(AND($B742&lt;&gt;"",$E742&lt;&gt;"",$F742&lt;&gt;"",AM$7&lt;&gt;""),MAX(NETWORKDAYS(AM$7,AM$7+6)-MAX($E742-AM$7,0)-MAX((AM$7+4)-$F742,0),0)*$B742,"")</f>
        <v/>
      </c>
      <c r="AN742" s="11" t="str">
        <f aca="false">IF(AND($B742&lt;&gt;"",$E742&lt;&gt;"",$F742&lt;&gt;"",AN$7&lt;&gt;""),MAX(NETWORKDAYS(AN$7,AN$7+6)-MAX($E742-AN$7,0)-MAX((AN$7+4)-$F742,0),0)*$B742,"")</f>
        <v/>
      </c>
      <c r="AO742" s="11" t="str">
        <f aca="false">IF(AND($B742&lt;&gt;"",$E742&lt;&gt;"",$F742&lt;&gt;"",AO$7&lt;&gt;""),MAX(NETWORKDAYS(AO$7,AO$7+6)-MAX($E742-AO$7,0)-MAX((AO$7+4)-$F742,0),0)*$B742,"")</f>
        <v/>
      </c>
      <c r="AP742" s="11" t="str">
        <f aca="false">IF(AND($B742&lt;&gt;"",$E742&lt;&gt;"",$F742&lt;&gt;"",AP$7&lt;&gt;""),MAX(NETWORKDAYS(AP$7,AP$7+6)-MAX($E742-AP$7,0)-MAX((AP$7+4)-$F742,0),0)*$B742,"")</f>
        <v/>
      </c>
      <c r="AQ742" s="11" t="str">
        <f aca="false">IF(AND($B742&lt;&gt;"",$E742&lt;&gt;"",$F742&lt;&gt;"",AQ$7&lt;&gt;""),MAX(NETWORKDAYS(AQ$7,AQ$7+6)-MAX($E742-AQ$7,0)-MAX((AQ$7+4)-$F742,0),0)*$B742,"")</f>
        <v/>
      </c>
      <c r="AR742" s="11" t="str">
        <f aca="false">IF(AND($B742&lt;&gt;"",$E742&lt;&gt;"",$F742&lt;&gt;"",AR$7&lt;&gt;""),MAX(NETWORKDAYS(AR$7,AR$7+6)-MAX($E742-AR$7,0)-MAX((AR$7+4)-$F742,0),0)*$B742,"")</f>
        <v/>
      </c>
      <c r="AS742" s="11" t="str">
        <f aca="false">IF(AND($B742&lt;&gt;"",$E742&lt;&gt;"",$F742&lt;&gt;"",AS$7&lt;&gt;""),MAX(NETWORKDAYS(AS$7,AS$7+6)-MAX($E742-AS$7,0)-MAX((AS$7+4)-$F742,0),0)*$B742,"")</f>
        <v/>
      </c>
      <c r="AT742" s="11" t="str">
        <f aca="false">IF(AND($B742&lt;&gt;"",$E742&lt;&gt;"",$F742&lt;&gt;"",AT$7&lt;&gt;""),MAX(NETWORKDAYS(AT$7,AT$7+6)-MAX($E742-AT$7,0)-MAX((AT$7+4)-$F742,0),0)*$B742,"")</f>
        <v/>
      </c>
      <c r="AU742" s="11" t="str">
        <f aca="false">IF(AND($B742&lt;&gt;"",$E742&lt;&gt;"",$F742&lt;&gt;"",AU$7&lt;&gt;""),MAX(NETWORKDAYS(AU$7,AU$7+6)-MAX($E742-AU$7,0)-MAX((AU$7+4)-$F742,0),0)*$B742,"")</f>
        <v/>
      </c>
      <c r="AV742" s="11" t="str">
        <f aca="false">IF(AND($B742&lt;&gt;"",$E742&lt;&gt;"",$F742&lt;&gt;"",AV$7&lt;&gt;""),MAX(NETWORKDAYS(AV$7,AV$7+6)-MAX($E742-AV$7,0)-MAX((AV$7+4)-$F742,0),0)*$B742,"")</f>
        <v/>
      </c>
      <c r="AW742" s="11" t="str">
        <f aca="false">IF(AND($B742&lt;&gt;"",$E742&lt;&gt;"",$F742&lt;&gt;"",AW$7&lt;&gt;""),MAX(NETWORKDAYS(AW$7,AW$7+6)-MAX($E742-AW$7,0)-MAX((AW$7+4)-$F742,0),0)*$B742,"")</f>
        <v/>
      </c>
      <c r="AX742" s="11" t="str">
        <f aca="false">IF(AND($B742&lt;&gt;"",$E742&lt;&gt;"",$F742&lt;&gt;"",AX$7&lt;&gt;""),MAX(NETWORKDAYS(AX$7,AX$7+6)-MAX($E742-AX$7,0)-MAX((AX$7+4)-$F742,0),0)*$B742,"")</f>
        <v/>
      </c>
      <c r="AY742" s="11" t="str">
        <f aca="false">IF(AND($B742&lt;&gt;"",$E742&lt;&gt;"",$F742&lt;&gt;"",AY$7&lt;&gt;""),MAX(NETWORKDAYS(AY$7,AY$7+6)-MAX($E742-AY$7,0)-MAX((AY$7+4)-$F742,0),0)*$B742,"")</f>
        <v/>
      </c>
      <c r="AZ742" s="11" t="str">
        <f aca="false">IF(AND($B742&lt;&gt;"",$E742&lt;&gt;"",$F742&lt;&gt;"",AZ$7&lt;&gt;""),MAX(NETWORKDAYS(AZ$7,AZ$7+6)-MAX($E742-AZ$7,0)-MAX((AZ$7+4)-$F742,0),0)*$B742,"")</f>
        <v/>
      </c>
      <c r="BA742" s="11" t="str">
        <f aca="false">IF(AND($B742&lt;&gt;"",$E742&lt;&gt;"",$F742&lt;&gt;"",BA$7&lt;&gt;""),MAX(NETWORKDAYS(BA$7,BA$7+6)-MAX($E742-BA$7,0)-MAX((BA$7+4)-$F742,0),0)*$B742,"")</f>
        <v/>
      </c>
      <c r="BB742" s="11" t="str">
        <f aca="false">IF(AND($B742&lt;&gt;"",$E742&lt;&gt;"",$F742&lt;&gt;"",BB$7&lt;&gt;""),MAX(NETWORKDAYS(BB$7,BB$7+6)-MAX($E742-BB$7,0)-MAX((BB$7+4)-$F742,0),0)*$B742,"")</f>
        <v/>
      </c>
      <c r="BC742" s="11" t="str">
        <f aca="false">IF(AND($B742&lt;&gt;"",$E742&lt;&gt;"",$F742&lt;&gt;"",BC$7&lt;&gt;""),MAX(NETWORKDAYS(BC$7,BC$7+6)-MAX($E742-BC$7,0)-MAX((BC$7+4)-$F742,0),0)*$B742,"")</f>
        <v/>
      </c>
      <c r="BD742" s="11" t="str">
        <f aca="false">IF(AND($B742&lt;&gt;"",$E742&lt;&gt;"",$F742&lt;&gt;"",BD$7&lt;&gt;""),MAX(NETWORKDAYS(BD$7,BD$7+6)-MAX($E742-BD$7,0)-MAX((BD$7+4)-$F742,0),0)*$B742,"")</f>
        <v/>
      </c>
      <c r="BE742" s="11" t="str">
        <f aca="false">IF(AND($B742&lt;&gt;"",$E742&lt;&gt;"",$F742&lt;&gt;"",BE$7&lt;&gt;""),MAX(NETWORKDAYS(BE$7,BE$7+6)-MAX($E742-BE$7,0)-MAX((BE$7+4)-$F742,0),0)*$B742,"")</f>
        <v/>
      </c>
      <c r="BF742" s="11" t="str">
        <f aca="false">IF(AND($B742&lt;&gt;"",$E742&lt;&gt;"",$F742&lt;&gt;"",BF$7&lt;&gt;""),MAX(NETWORKDAYS(BF$7,BF$7+6)-MAX($E742-BF$7,0)-MAX((BF$7+4)-$F742,0),0)*$B742,"")</f>
        <v/>
      </c>
      <c r="BG742" s="11" t="str">
        <f aca="false">IF(AND($B742&lt;&gt;"",$E742&lt;&gt;"",$F742&lt;&gt;"",BG$7&lt;&gt;""),MAX(NETWORKDAYS(BG$7,BG$7+6)-MAX($E742-BG$7,0)-MAX((BG$7+4)-$F742,0),0)*$B742,"")</f>
        <v/>
      </c>
      <c r="BH742" s="11" t="str">
        <f aca="false">IF(AND($B742&lt;&gt;"",$E742&lt;&gt;"",$F742&lt;&gt;"",BH$7&lt;&gt;""),MAX(NETWORKDAYS(BH$7,BH$7+6)-MAX($E742-BH$7,0)-MAX((BH$7+4)-$F742,0),0)*$B742,"")</f>
        <v/>
      </c>
      <c r="BI742" s="11" t="str">
        <f aca="false">IF(AND($B742&lt;&gt;"",$E742&lt;&gt;"",$F742&lt;&gt;"",BI$7&lt;&gt;""),MAX(NETWORKDAYS(BI$7,BI$7+6)-MAX($E742-BI$7,0)-MAX((BI$7+4)-$F742,0),0)*$B742,"")</f>
        <v/>
      </c>
      <c r="BJ742" s="11" t="str">
        <f aca="false">IF(AND($B742&lt;&gt;"",$E742&lt;&gt;"",$F742&lt;&gt;"",BJ$7&lt;&gt;""),MAX(NETWORKDAYS(BJ$7,BJ$7+6)-MAX($E742-BJ$7,0)-MAX((BJ$7+4)-$F742,0),0)*$B742,"")</f>
        <v/>
      </c>
      <c r="BK742" s="11" t="str">
        <f aca="false">IF(AND($B742&lt;&gt;"",$E742&lt;&gt;"",$F742&lt;&gt;"",BK$7&lt;&gt;""),MAX(NETWORKDAYS(BK$7,BK$7+6)-MAX($E742-BK$7,0)-MAX((BK$7+4)-$F742,0),0)*$B742,"")</f>
        <v/>
      </c>
      <c r="BL742" s="11" t="str">
        <f aca="false">IF(AND($B742&lt;&gt;"",$E742&lt;&gt;"",$F742&lt;&gt;"",BL$7&lt;&gt;""),MAX(NETWORKDAYS(BL$7,BL$7+6)-MAX($E742-BL$7,0)-MAX((BL$7+4)-$F742,0),0)*$B742,"")</f>
        <v/>
      </c>
      <c r="BM742" s="11" t="str">
        <f aca="false">IF(AND($B742&lt;&gt;"",$E742&lt;&gt;"",$F742&lt;&gt;"",BM$7&lt;&gt;""),MAX(NETWORKDAYS(BM$7,BM$7+6)-MAX($E742-BM$7,0)-MAX((BM$7+4)-$F742,0),0)*$B742,"")</f>
        <v/>
      </c>
      <c r="BN742" s="11" t="str">
        <f aca="false">IF(AND($B742&lt;&gt;"",$E742&lt;&gt;"",$F742&lt;&gt;"",BN$7&lt;&gt;""),MAX(NETWORKDAYS(BN$7,BN$7+6)-MAX($E742-BN$7,0)-MAX((BN$7+4)-$F742,0),0)*$B742,"")</f>
        <v/>
      </c>
      <c r="BO742" s="11" t="str">
        <f aca="false">IF(AND($B742&lt;&gt;"",$E742&lt;&gt;"",$F742&lt;&gt;"",BO$7&lt;&gt;""),MAX(NETWORKDAYS(BO$7,BO$7+6)-MAX($E742-BO$7,0)-MAX((BO$7+4)-$F742,0),0)*$B742,"")</f>
        <v/>
      </c>
      <c r="BP742" s="11" t="str">
        <f aca="false">IF(AND($B742&lt;&gt;"",$E742&lt;&gt;"",$F742&lt;&gt;"",BP$7&lt;&gt;""),MAX(NETWORKDAYS(BP$7,BP$7+6)-MAX($E742-BP$7,0)-MAX((BP$7+4)-$F742,0),0)*$B742,"")</f>
        <v/>
      </c>
      <c r="BQ742" s="11" t="str">
        <f aca="false">IF(AND($B742&lt;&gt;"",$E742&lt;&gt;"",$F742&lt;&gt;"",BQ$7&lt;&gt;""),MAX(NETWORKDAYS(BQ$7,BQ$7+6)-MAX($E742-BQ$7,0)-MAX((BQ$7+4)-$F742,0),0)*$B742,"")</f>
        <v/>
      </c>
      <c r="BR742" s="11" t="str">
        <f aca="false">IF(AND($B742&lt;&gt;"",$E742&lt;&gt;"",$F742&lt;&gt;"",BR$7&lt;&gt;""),MAX(NETWORKDAYS(BR$7,BR$7+6)-MAX($E742-BR$7,0)-MAX((BR$7+4)-$F742,0),0)*$B742,"")</f>
        <v/>
      </c>
      <c r="BS742" s="11" t="str">
        <f aca="false">IF(AND($B742&lt;&gt;"",$E742&lt;&gt;"",$F742&lt;&gt;"",BS$7&lt;&gt;""),MAX(NETWORKDAYS(BS$7,BS$7+6)-MAX($E742-BS$7,0)-MAX((BS$7+4)-$F742,0),0)*$B742,"")</f>
        <v/>
      </c>
      <c r="BT742" s="11" t="str">
        <f aca="false">IF(AND($B742&lt;&gt;"",$E742&lt;&gt;"",$F742&lt;&gt;"",BT$7&lt;&gt;""),MAX(NETWORKDAYS(BT$7,BT$7+6)-MAX($E742-BT$7,0)-MAX((BT$7+4)-$F742,0),0)*$B742,"")</f>
        <v/>
      </c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  <c r="JS742" s="11"/>
      <c r="JT742" s="11"/>
      <c r="JU742" s="11"/>
      <c r="JV742" s="11"/>
      <c r="JW742" s="11"/>
      <c r="JX742" s="11"/>
      <c r="JY742" s="11"/>
      <c r="JZ742" s="11"/>
      <c r="KA742" s="11"/>
      <c r="KB742" s="11"/>
      <c r="KC742" s="11"/>
      <c r="KD742" s="11"/>
      <c r="KE742" s="11"/>
      <c r="KF742" s="11"/>
      <c r="KG742" s="11"/>
      <c r="KH742" s="11"/>
      <c r="KI742" s="11"/>
      <c r="KJ742" s="11"/>
      <c r="KK742" s="11"/>
      <c r="KL742" s="11"/>
      <c r="KM742" s="11"/>
      <c r="KN742" s="11"/>
      <c r="KO742" s="11"/>
      <c r="KP742" s="11"/>
      <c r="KQ742" s="11"/>
      <c r="KR742" s="11"/>
      <c r="KS742" s="11"/>
      <c r="KT742" s="11"/>
      <c r="KU742" s="11"/>
      <c r="KV742" s="11"/>
      <c r="KW742" s="11"/>
      <c r="KX742" s="11"/>
      <c r="KY742" s="11"/>
      <c r="KZ742" s="11"/>
      <c r="LA742" s="11"/>
      <c r="LB742" s="11"/>
      <c r="LC742" s="11"/>
      <c r="LD742" s="11"/>
      <c r="LE742" s="11"/>
      <c r="LF742" s="11"/>
      <c r="LG742" s="11"/>
      <c r="LH742" s="11"/>
      <c r="LI742" s="11"/>
      <c r="LJ742" s="11"/>
      <c r="LK742" s="11"/>
      <c r="LL742" s="11"/>
      <c r="LM742" s="11"/>
      <c r="LN742" s="11"/>
      <c r="LO742" s="11"/>
      <c r="LP742" s="11"/>
      <c r="LQ742" s="11"/>
      <c r="LR742" s="11"/>
      <c r="LS742" s="11"/>
      <c r="LT742" s="11"/>
      <c r="LU742" s="11"/>
      <c r="LV742" s="11"/>
      <c r="LW742" s="11"/>
      <c r="LX742" s="11"/>
      <c r="LY742" s="11"/>
      <c r="LZ742" s="11"/>
      <c r="MA742" s="11"/>
      <c r="MB742" s="11"/>
      <c r="MC742" s="11"/>
      <c r="MD742" s="11"/>
      <c r="ME742" s="11"/>
      <c r="MF742" s="11"/>
    </row>
    <row r="743" customFormat="false" ht="12.8" hidden="false" customHeight="false" outlineLevel="0" collapsed="false">
      <c r="A743" s="1" t="str">
        <f aca="false">IF(taskList!J739&lt;&gt;"",taskList!J739,"")</f>
        <v/>
      </c>
      <c r="B743" s="9" t="str">
        <f aca="false">IF(AND(IF(taskList!M739&lt;&gt;"",TRUE()),IF(taskList!K739&lt;&gt;"",TRUE())),taskList!M739/taskList!K739,"")</f>
        <v/>
      </c>
      <c r="C743" s="9" t="str">
        <f aca="false">IF(taskList!B739&lt;&gt;"",taskList!B739,"")</f>
        <v/>
      </c>
      <c r="D743" s="9" t="str">
        <f aca="false">IF(taskList!E739&lt;&gt;"",taskList!E739,"")</f>
        <v/>
      </c>
      <c r="E743" s="4" t="str">
        <f aca="false">IF(taskList!F739&lt;&gt;"",taskList!F739,"")</f>
        <v/>
      </c>
      <c r="F743" s="4" t="str">
        <f aca="false">IF(taskList!G739&lt;&gt;"",taskList!G739,"")</f>
        <v/>
      </c>
      <c r="H743" s="11" t="str">
        <f aca="false">IF(AND($B743&lt;&gt;"",$E743&lt;&gt;"",$F743&lt;&gt;"",H$7&lt;&gt;""),MAX(NETWORKDAYS(H$7,H$7+6)-MAX($E743-H$7,0)-MAX((H$7+4)-$F743,0),0)*$B743,"")</f>
        <v/>
      </c>
      <c r="I743" s="11" t="str">
        <f aca="false">IF(AND($B743&lt;&gt;"",$E743&lt;&gt;"",$F743&lt;&gt;"",I$7&lt;&gt;""),MAX(NETWORKDAYS(I$7,I$7+6)-MAX($E743-I$7,0)-MAX((I$7+4)-$F743,0),0)*$B743,"")</f>
        <v/>
      </c>
      <c r="J743" s="11" t="str">
        <f aca="false">IF(AND($B743&lt;&gt;"",$E743&lt;&gt;"",$F743&lt;&gt;"",J$7&lt;&gt;""),MAX(NETWORKDAYS(J$7,J$7+6)-MAX($E743-J$7,0)-MAX((J$7+4)-$F743,0),0)*$B743,"")</f>
        <v/>
      </c>
      <c r="K743" s="11" t="str">
        <f aca="false">IF(AND($B743&lt;&gt;"",$E743&lt;&gt;"",$F743&lt;&gt;"",K$7&lt;&gt;""),MAX(NETWORKDAYS(K$7,K$7+6)-MAX($E743-K$7,0)-MAX((K$7+4)-$F743,0),0)*$B743,"")</f>
        <v/>
      </c>
      <c r="L743" s="11" t="str">
        <f aca="false">IF(AND($B743&lt;&gt;"",$E743&lt;&gt;"",$F743&lt;&gt;"",L$7&lt;&gt;""),MAX(NETWORKDAYS(L$7,L$7+6)-MAX($E743-L$7,0)-MAX((L$7+4)-$F743,0),0)*$B743,"")</f>
        <v/>
      </c>
      <c r="M743" s="11" t="str">
        <f aca="false">IF(AND($B743&lt;&gt;"",$E743&lt;&gt;"",$F743&lt;&gt;"",M$7&lt;&gt;""),MAX(NETWORKDAYS(M$7,M$7+6)-MAX($E743-M$7,0)-MAX((M$7+4)-$F743,0),0)*$B743,"")</f>
        <v/>
      </c>
      <c r="N743" s="11" t="str">
        <f aca="false">IF(AND($B743&lt;&gt;"",$E743&lt;&gt;"",$F743&lt;&gt;"",N$7&lt;&gt;""),MAX(NETWORKDAYS(N$7,N$7+6)-MAX($E743-N$7,0)-MAX((N$7+4)-$F743,0),0)*$B743,"")</f>
        <v/>
      </c>
      <c r="O743" s="11" t="str">
        <f aca="false">IF(AND($B743&lt;&gt;"",$E743&lt;&gt;"",$F743&lt;&gt;"",O$7&lt;&gt;""),MAX(NETWORKDAYS(O$7,O$7+6)-MAX($E743-O$7,0)-MAX((O$7+4)-$F743,0),0)*$B743,"")</f>
        <v/>
      </c>
      <c r="P743" s="11" t="str">
        <f aca="false">IF(AND($B743&lt;&gt;"",$E743&lt;&gt;"",$F743&lt;&gt;"",P$7&lt;&gt;""),MAX(NETWORKDAYS(P$7,P$7+6)-MAX($E743-P$7,0)-MAX((P$7+4)-$F743,0),0)*$B743,"")</f>
        <v/>
      </c>
      <c r="Q743" s="11" t="str">
        <f aca="false">IF(AND($B743&lt;&gt;"",$E743&lt;&gt;"",$F743&lt;&gt;"",Q$7&lt;&gt;""),MAX(NETWORKDAYS(Q$7,Q$7+6)-MAX($E743-Q$7,0)-MAX((Q$7+4)-$F743,0),0)*$B743,"")</f>
        <v/>
      </c>
      <c r="R743" s="11" t="str">
        <f aca="false">IF(AND($B743&lt;&gt;"",$E743&lt;&gt;"",$F743&lt;&gt;"",R$7&lt;&gt;""),MAX(NETWORKDAYS(R$7,R$7+6)-MAX($E743-R$7,0)-MAX((R$7+4)-$F743,0),0)*$B743,"")</f>
        <v/>
      </c>
      <c r="S743" s="11" t="str">
        <f aca="false">IF(AND($B743&lt;&gt;"",$E743&lt;&gt;"",$F743&lt;&gt;"",S$7&lt;&gt;""),MAX(NETWORKDAYS(S$7,S$7+6)-MAX($E743-S$7,0)-MAX((S$7+4)-$F743,0),0)*$B743,"")</f>
        <v/>
      </c>
      <c r="T743" s="11" t="str">
        <f aca="false">IF(AND($B743&lt;&gt;"",$E743&lt;&gt;"",$F743&lt;&gt;"",T$7&lt;&gt;""),MAX(NETWORKDAYS(T$7,T$7+6)-MAX($E743-T$7,0)-MAX((T$7+4)-$F743,0),0)*$B743,"")</f>
        <v/>
      </c>
      <c r="U743" s="11" t="str">
        <f aca="false">IF(AND($B743&lt;&gt;"",$E743&lt;&gt;"",$F743&lt;&gt;"",U$7&lt;&gt;""),MAX(NETWORKDAYS(U$7,U$7+6)-MAX($E743-U$7,0)-MAX((U$7+4)-$F743,0),0)*$B743,"")</f>
        <v/>
      </c>
      <c r="V743" s="11" t="str">
        <f aca="false">IF(AND($B743&lt;&gt;"",$E743&lt;&gt;"",$F743&lt;&gt;"",V$7&lt;&gt;""),MAX(NETWORKDAYS(V$7,V$7+6)-MAX($E743-V$7,0)-MAX((V$7+4)-$F743,0),0)*$B743,"")</f>
        <v/>
      </c>
      <c r="W743" s="11" t="str">
        <f aca="false">IF(AND($B743&lt;&gt;"",$E743&lt;&gt;"",$F743&lt;&gt;"",W$7&lt;&gt;""),MAX(NETWORKDAYS(W$7,W$7+6)-MAX($E743-W$7,0)-MAX((W$7+4)-$F743,0),0)*$B743,"")</f>
        <v/>
      </c>
      <c r="X743" s="11" t="str">
        <f aca="false">IF(AND($B743&lt;&gt;"",$E743&lt;&gt;"",$F743&lt;&gt;"",X$7&lt;&gt;""),MAX(NETWORKDAYS(X$7,X$7+6)-MAX($E743-X$7,0)-MAX((X$7+4)-$F743,0),0)*$B743,"")</f>
        <v/>
      </c>
      <c r="Y743" s="11" t="str">
        <f aca="false">IF(AND($B743&lt;&gt;"",$E743&lt;&gt;"",$F743&lt;&gt;"",Y$7&lt;&gt;""),MAX(NETWORKDAYS(Y$7,Y$7+6)-MAX($E743-Y$7,0)-MAX((Y$7+4)-$F743,0),0)*$B743,"")</f>
        <v/>
      </c>
      <c r="Z743" s="11" t="str">
        <f aca="false">IF(AND($B743&lt;&gt;"",$E743&lt;&gt;"",$F743&lt;&gt;"",Z$7&lt;&gt;""),MAX(NETWORKDAYS(Z$7,Z$7+6)-MAX($E743-Z$7,0)-MAX((Z$7+4)-$F743,0),0)*$B743,"")</f>
        <v/>
      </c>
      <c r="AA743" s="11" t="str">
        <f aca="false">IF(AND($B743&lt;&gt;"",$E743&lt;&gt;"",$F743&lt;&gt;"",AA$7&lt;&gt;""),MAX(NETWORKDAYS(AA$7,AA$7+6)-MAX($E743-AA$7,0)-MAX((AA$7+4)-$F743,0),0)*$B743,"")</f>
        <v/>
      </c>
      <c r="AB743" s="11" t="str">
        <f aca="false">IF(AND($B743&lt;&gt;"",$E743&lt;&gt;"",$F743&lt;&gt;"",AB$7&lt;&gt;""),MAX(NETWORKDAYS(AB$7,AB$7+6)-MAX($E743-AB$7,0)-MAX((AB$7+4)-$F743,0),0)*$B743,"")</f>
        <v/>
      </c>
      <c r="AC743" s="11" t="str">
        <f aca="false">IF(AND($B743&lt;&gt;"",$E743&lt;&gt;"",$F743&lt;&gt;"",AC$7&lt;&gt;""),MAX(NETWORKDAYS(AC$7,AC$7+6)-MAX($E743-AC$7,0)-MAX((AC$7+4)-$F743,0),0)*$B743,"")</f>
        <v/>
      </c>
      <c r="AD743" s="11" t="str">
        <f aca="false">IF(AND($B743&lt;&gt;"",$E743&lt;&gt;"",$F743&lt;&gt;"",AD$7&lt;&gt;""),MAX(NETWORKDAYS(AD$7,AD$7+6)-MAX($E743-AD$7,0)-MAX((AD$7+4)-$F743,0),0)*$B743,"")</f>
        <v/>
      </c>
      <c r="AE743" s="11" t="str">
        <f aca="false">IF(AND($B743&lt;&gt;"",$E743&lt;&gt;"",$F743&lt;&gt;"",AE$7&lt;&gt;""),MAX(NETWORKDAYS(AE$7,AE$7+6)-MAX($E743-AE$7,0)-MAX((AE$7+4)-$F743,0),0)*$B743,"")</f>
        <v/>
      </c>
      <c r="AF743" s="11" t="str">
        <f aca="false">IF(AND($B743&lt;&gt;"",$E743&lt;&gt;"",$F743&lt;&gt;"",AF$7&lt;&gt;""),MAX(NETWORKDAYS(AF$7,AF$7+6)-MAX($E743-AF$7,0)-MAX((AF$7+4)-$F743,0),0)*$B743,"")</f>
        <v/>
      </c>
      <c r="AG743" s="11" t="str">
        <f aca="false">IF(AND($B743&lt;&gt;"",$E743&lt;&gt;"",$F743&lt;&gt;"",AG$7&lt;&gt;""),MAX(NETWORKDAYS(AG$7,AG$7+6)-MAX($E743-AG$7,0)-MAX((AG$7+4)-$F743,0),0)*$B743,"")</f>
        <v/>
      </c>
      <c r="AH743" s="11" t="str">
        <f aca="false">IF(AND($B743&lt;&gt;"",$E743&lt;&gt;"",$F743&lt;&gt;"",AH$7&lt;&gt;""),MAX(NETWORKDAYS(AH$7,AH$7+6)-MAX($E743-AH$7,0)-MAX((AH$7+4)-$F743,0),0)*$B743,"")</f>
        <v/>
      </c>
      <c r="AI743" s="11" t="str">
        <f aca="false">IF(AND($B743&lt;&gt;"",$E743&lt;&gt;"",$F743&lt;&gt;"",AI$7&lt;&gt;""),MAX(NETWORKDAYS(AI$7,AI$7+6)-MAX($E743-AI$7,0)-MAX((AI$7+4)-$F743,0),0)*$B743,"")</f>
        <v/>
      </c>
      <c r="AJ743" s="11" t="str">
        <f aca="false">IF(AND($B743&lt;&gt;"",$E743&lt;&gt;"",$F743&lt;&gt;"",AJ$7&lt;&gt;""),MAX(NETWORKDAYS(AJ$7,AJ$7+6)-MAX($E743-AJ$7,0)-MAX((AJ$7+4)-$F743,0),0)*$B743,"")</f>
        <v/>
      </c>
      <c r="AK743" s="11" t="str">
        <f aca="false">IF(AND($B743&lt;&gt;"",$E743&lt;&gt;"",$F743&lt;&gt;"",AK$7&lt;&gt;""),MAX(NETWORKDAYS(AK$7,AK$7+6)-MAX($E743-AK$7,0)-MAX((AK$7+4)-$F743,0),0)*$B743,"")</f>
        <v/>
      </c>
      <c r="AL743" s="11" t="str">
        <f aca="false">IF(AND($B743&lt;&gt;"",$E743&lt;&gt;"",$F743&lt;&gt;"",AL$7&lt;&gt;""),MAX(NETWORKDAYS(AL$7,AL$7+6)-MAX($E743-AL$7,0)-MAX((AL$7+4)-$F743,0),0)*$B743,"")</f>
        <v/>
      </c>
      <c r="AM743" s="11" t="str">
        <f aca="false">IF(AND($B743&lt;&gt;"",$E743&lt;&gt;"",$F743&lt;&gt;"",AM$7&lt;&gt;""),MAX(NETWORKDAYS(AM$7,AM$7+6)-MAX($E743-AM$7,0)-MAX((AM$7+4)-$F743,0),0)*$B743,"")</f>
        <v/>
      </c>
      <c r="AN743" s="11" t="str">
        <f aca="false">IF(AND($B743&lt;&gt;"",$E743&lt;&gt;"",$F743&lt;&gt;"",AN$7&lt;&gt;""),MAX(NETWORKDAYS(AN$7,AN$7+6)-MAX($E743-AN$7,0)-MAX((AN$7+4)-$F743,0),0)*$B743,"")</f>
        <v/>
      </c>
      <c r="AO743" s="11" t="str">
        <f aca="false">IF(AND($B743&lt;&gt;"",$E743&lt;&gt;"",$F743&lt;&gt;"",AO$7&lt;&gt;""),MAX(NETWORKDAYS(AO$7,AO$7+6)-MAX($E743-AO$7,0)-MAX((AO$7+4)-$F743,0),0)*$B743,"")</f>
        <v/>
      </c>
      <c r="AP743" s="11" t="str">
        <f aca="false">IF(AND($B743&lt;&gt;"",$E743&lt;&gt;"",$F743&lt;&gt;"",AP$7&lt;&gt;""),MAX(NETWORKDAYS(AP$7,AP$7+6)-MAX($E743-AP$7,0)-MAX((AP$7+4)-$F743,0),0)*$B743,"")</f>
        <v/>
      </c>
      <c r="AQ743" s="11" t="str">
        <f aca="false">IF(AND($B743&lt;&gt;"",$E743&lt;&gt;"",$F743&lt;&gt;"",AQ$7&lt;&gt;""),MAX(NETWORKDAYS(AQ$7,AQ$7+6)-MAX($E743-AQ$7,0)-MAX((AQ$7+4)-$F743,0),0)*$B743,"")</f>
        <v/>
      </c>
      <c r="AR743" s="11" t="str">
        <f aca="false">IF(AND($B743&lt;&gt;"",$E743&lt;&gt;"",$F743&lt;&gt;"",AR$7&lt;&gt;""),MAX(NETWORKDAYS(AR$7,AR$7+6)-MAX($E743-AR$7,0)-MAX((AR$7+4)-$F743,0),0)*$B743,"")</f>
        <v/>
      </c>
      <c r="AS743" s="11" t="str">
        <f aca="false">IF(AND($B743&lt;&gt;"",$E743&lt;&gt;"",$F743&lt;&gt;"",AS$7&lt;&gt;""),MAX(NETWORKDAYS(AS$7,AS$7+6)-MAX($E743-AS$7,0)-MAX((AS$7+4)-$F743,0),0)*$B743,"")</f>
        <v/>
      </c>
      <c r="AT743" s="11" t="str">
        <f aca="false">IF(AND($B743&lt;&gt;"",$E743&lt;&gt;"",$F743&lt;&gt;"",AT$7&lt;&gt;""),MAX(NETWORKDAYS(AT$7,AT$7+6)-MAX($E743-AT$7,0)-MAX((AT$7+4)-$F743,0),0)*$B743,"")</f>
        <v/>
      </c>
      <c r="AU743" s="11" t="str">
        <f aca="false">IF(AND($B743&lt;&gt;"",$E743&lt;&gt;"",$F743&lt;&gt;"",AU$7&lt;&gt;""),MAX(NETWORKDAYS(AU$7,AU$7+6)-MAX($E743-AU$7,0)-MAX((AU$7+4)-$F743,0),0)*$B743,"")</f>
        <v/>
      </c>
      <c r="AV743" s="11" t="str">
        <f aca="false">IF(AND($B743&lt;&gt;"",$E743&lt;&gt;"",$F743&lt;&gt;"",AV$7&lt;&gt;""),MAX(NETWORKDAYS(AV$7,AV$7+6)-MAX($E743-AV$7,0)-MAX((AV$7+4)-$F743,0),0)*$B743,"")</f>
        <v/>
      </c>
      <c r="AW743" s="11" t="str">
        <f aca="false">IF(AND($B743&lt;&gt;"",$E743&lt;&gt;"",$F743&lt;&gt;"",AW$7&lt;&gt;""),MAX(NETWORKDAYS(AW$7,AW$7+6)-MAX($E743-AW$7,0)-MAX((AW$7+4)-$F743,0),0)*$B743,"")</f>
        <v/>
      </c>
      <c r="AX743" s="11" t="str">
        <f aca="false">IF(AND($B743&lt;&gt;"",$E743&lt;&gt;"",$F743&lt;&gt;"",AX$7&lt;&gt;""),MAX(NETWORKDAYS(AX$7,AX$7+6)-MAX($E743-AX$7,0)-MAX((AX$7+4)-$F743,0),0)*$B743,"")</f>
        <v/>
      </c>
      <c r="AY743" s="11" t="str">
        <f aca="false">IF(AND($B743&lt;&gt;"",$E743&lt;&gt;"",$F743&lt;&gt;"",AY$7&lt;&gt;""),MAX(NETWORKDAYS(AY$7,AY$7+6)-MAX($E743-AY$7,0)-MAX((AY$7+4)-$F743,0),0)*$B743,"")</f>
        <v/>
      </c>
      <c r="AZ743" s="11" t="str">
        <f aca="false">IF(AND($B743&lt;&gt;"",$E743&lt;&gt;"",$F743&lt;&gt;"",AZ$7&lt;&gt;""),MAX(NETWORKDAYS(AZ$7,AZ$7+6)-MAX($E743-AZ$7,0)-MAX((AZ$7+4)-$F743,0),0)*$B743,"")</f>
        <v/>
      </c>
      <c r="BA743" s="11" t="str">
        <f aca="false">IF(AND($B743&lt;&gt;"",$E743&lt;&gt;"",$F743&lt;&gt;"",BA$7&lt;&gt;""),MAX(NETWORKDAYS(BA$7,BA$7+6)-MAX($E743-BA$7,0)-MAX((BA$7+4)-$F743,0),0)*$B743,"")</f>
        <v/>
      </c>
      <c r="BB743" s="11" t="str">
        <f aca="false">IF(AND($B743&lt;&gt;"",$E743&lt;&gt;"",$F743&lt;&gt;"",BB$7&lt;&gt;""),MAX(NETWORKDAYS(BB$7,BB$7+6)-MAX($E743-BB$7,0)-MAX((BB$7+4)-$F743,0),0)*$B743,"")</f>
        <v/>
      </c>
      <c r="BC743" s="11" t="str">
        <f aca="false">IF(AND($B743&lt;&gt;"",$E743&lt;&gt;"",$F743&lt;&gt;"",BC$7&lt;&gt;""),MAX(NETWORKDAYS(BC$7,BC$7+6)-MAX($E743-BC$7,0)-MAX((BC$7+4)-$F743,0),0)*$B743,"")</f>
        <v/>
      </c>
      <c r="BD743" s="11" t="str">
        <f aca="false">IF(AND($B743&lt;&gt;"",$E743&lt;&gt;"",$F743&lt;&gt;"",BD$7&lt;&gt;""),MAX(NETWORKDAYS(BD$7,BD$7+6)-MAX($E743-BD$7,0)-MAX((BD$7+4)-$F743,0),0)*$B743,"")</f>
        <v/>
      </c>
      <c r="BE743" s="11" t="str">
        <f aca="false">IF(AND($B743&lt;&gt;"",$E743&lt;&gt;"",$F743&lt;&gt;"",BE$7&lt;&gt;""),MAX(NETWORKDAYS(BE$7,BE$7+6)-MAX($E743-BE$7,0)-MAX((BE$7+4)-$F743,0),0)*$B743,"")</f>
        <v/>
      </c>
      <c r="BF743" s="11" t="str">
        <f aca="false">IF(AND($B743&lt;&gt;"",$E743&lt;&gt;"",$F743&lt;&gt;"",BF$7&lt;&gt;""),MAX(NETWORKDAYS(BF$7,BF$7+6)-MAX($E743-BF$7,0)-MAX((BF$7+4)-$F743,0),0)*$B743,"")</f>
        <v/>
      </c>
      <c r="BG743" s="11" t="str">
        <f aca="false">IF(AND($B743&lt;&gt;"",$E743&lt;&gt;"",$F743&lt;&gt;"",BG$7&lt;&gt;""),MAX(NETWORKDAYS(BG$7,BG$7+6)-MAX($E743-BG$7,0)-MAX((BG$7+4)-$F743,0),0)*$B743,"")</f>
        <v/>
      </c>
      <c r="BH743" s="11" t="str">
        <f aca="false">IF(AND($B743&lt;&gt;"",$E743&lt;&gt;"",$F743&lt;&gt;"",BH$7&lt;&gt;""),MAX(NETWORKDAYS(BH$7,BH$7+6)-MAX($E743-BH$7,0)-MAX((BH$7+4)-$F743,0),0)*$B743,"")</f>
        <v/>
      </c>
      <c r="BI743" s="11" t="str">
        <f aca="false">IF(AND($B743&lt;&gt;"",$E743&lt;&gt;"",$F743&lt;&gt;"",BI$7&lt;&gt;""),MAX(NETWORKDAYS(BI$7,BI$7+6)-MAX($E743-BI$7,0)-MAX((BI$7+4)-$F743,0),0)*$B743,"")</f>
        <v/>
      </c>
      <c r="BJ743" s="11" t="str">
        <f aca="false">IF(AND($B743&lt;&gt;"",$E743&lt;&gt;"",$F743&lt;&gt;"",BJ$7&lt;&gt;""),MAX(NETWORKDAYS(BJ$7,BJ$7+6)-MAX($E743-BJ$7,0)-MAX((BJ$7+4)-$F743,0),0)*$B743,"")</f>
        <v/>
      </c>
      <c r="BK743" s="11" t="str">
        <f aca="false">IF(AND($B743&lt;&gt;"",$E743&lt;&gt;"",$F743&lt;&gt;"",BK$7&lt;&gt;""),MAX(NETWORKDAYS(BK$7,BK$7+6)-MAX($E743-BK$7,0)-MAX((BK$7+4)-$F743,0),0)*$B743,"")</f>
        <v/>
      </c>
      <c r="BL743" s="11" t="str">
        <f aca="false">IF(AND($B743&lt;&gt;"",$E743&lt;&gt;"",$F743&lt;&gt;"",BL$7&lt;&gt;""),MAX(NETWORKDAYS(BL$7,BL$7+6)-MAX($E743-BL$7,0)-MAX((BL$7+4)-$F743,0),0)*$B743,"")</f>
        <v/>
      </c>
      <c r="BM743" s="11" t="str">
        <f aca="false">IF(AND($B743&lt;&gt;"",$E743&lt;&gt;"",$F743&lt;&gt;"",BM$7&lt;&gt;""),MAX(NETWORKDAYS(BM$7,BM$7+6)-MAX($E743-BM$7,0)-MAX((BM$7+4)-$F743,0),0)*$B743,"")</f>
        <v/>
      </c>
      <c r="BN743" s="11" t="str">
        <f aca="false">IF(AND($B743&lt;&gt;"",$E743&lt;&gt;"",$F743&lt;&gt;"",BN$7&lt;&gt;""),MAX(NETWORKDAYS(BN$7,BN$7+6)-MAX($E743-BN$7,0)-MAX((BN$7+4)-$F743,0),0)*$B743,"")</f>
        <v/>
      </c>
      <c r="BO743" s="11" t="str">
        <f aca="false">IF(AND($B743&lt;&gt;"",$E743&lt;&gt;"",$F743&lt;&gt;"",BO$7&lt;&gt;""),MAX(NETWORKDAYS(BO$7,BO$7+6)-MAX($E743-BO$7,0)-MAX((BO$7+4)-$F743,0),0)*$B743,"")</f>
        <v/>
      </c>
      <c r="BP743" s="11" t="str">
        <f aca="false">IF(AND($B743&lt;&gt;"",$E743&lt;&gt;"",$F743&lt;&gt;"",BP$7&lt;&gt;""),MAX(NETWORKDAYS(BP$7,BP$7+6)-MAX($E743-BP$7,0)-MAX((BP$7+4)-$F743,0),0)*$B743,"")</f>
        <v/>
      </c>
      <c r="BQ743" s="11" t="str">
        <f aca="false">IF(AND($B743&lt;&gt;"",$E743&lt;&gt;"",$F743&lt;&gt;"",BQ$7&lt;&gt;""),MAX(NETWORKDAYS(BQ$7,BQ$7+6)-MAX($E743-BQ$7,0)-MAX((BQ$7+4)-$F743,0),0)*$B743,"")</f>
        <v/>
      </c>
      <c r="BR743" s="11" t="str">
        <f aca="false">IF(AND($B743&lt;&gt;"",$E743&lt;&gt;"",$F743&lt;&gt;"",BR$7&lt;&gt;""),MAX(NETWORKDAYS(BR$7,BR$7+6)-MAX($E743-BR$7,0)-MAX((BR$7+4)-$F743,0),0)*$B743,"")</f>
        <v/>
      </c>
      <c r="BS743" s="11" t="str">
        <f aca="false">IF(AND($B743&lt;&gt;"",$E743&lt;&gt;"",$F743&lt;&gt;"",BS$7&lt;&gt;""),MAX(NETWORKDAYS(BS$7,BS$7+6)-MAX($E743-BS$7,0)-MAX((BS$7+4)-$F743,0),0)*$B743,"")</f>
        <v/>
      </c>
      <c r="BT743" s="11" t="str">
        <f aca="false">IF(AND($B743&lt;&gt;"",$E743&lt;&gt;"",$F743&lt;&gt;"",BT$7&lt;&gt;""),MAX(NETWORKDAYS(BT$7,BT$7+6)-MAX($E743-BT$7,0)-MAX((BT$7+4)-$F743,0),0)*$B743,"")</f>
        <v/>
      </c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  <c r="IW743" s="11"/>
      <c r="IX743" s="11"/>
      <c r="IY743" s="11"/>
      <c r="IZ743" s="11"/>
      <c r="JA743" s="11"/>
      <c r="JB743" s="11"/>
      <c r="JC743" s="11"/>
      <c r="JD743" s="11"/>
      <c r="JE743" s="11"/>
      <c r="JF743" s="11"/>
      <c r="JG743" s="11"/>
      <c r="JH743" s="11"/>
      <c r="JI743" s="11"/>
      <c r="JJ743" s="11"/>
      <c r="JK743" s="11"/>
      <c r="JL743" s="11"/>
      <c r="JM743" s="11"/>
      <c r="JN743" s="11"/>
      <c r="JO743" s="11"/>
      <c r="JP743" s="11"/>
      <c r="JQ743" s="11"/>
      <c r="JR743" s="11"/>
      <c r="JS743" s="11"/>
      <c r="JT743" s="11"/>
      <c r="JU743" s="11"/>
      <c r="JV743" s="11"/>
      <c r="JW743" s="11"/>
      <c r="JX743" s="11"/>
      <c r="JY743" s="11"/>
      <c r="JZ743" s="11"/>
      <c r="KA743" s="11"/>
      <c r="KB743" s="11"/>
      <c r="KC743" s="11"/>
      <c r="KD743" s="11"/>
      <c r="KE743" s="11"/>
      <c r="KF743" s="11"/>
      <c r="KG743" s="11"/>
      <c r="KH743" s="11"/>
      <c r="KI743" s="11"/>
      <c r="KJ743" s="11"/>
      <c r="KK743" s="11"/>
      <c r="KL743" s="11"/>
      <c r="KM743" s="11"/>
      <c r="KN743" s="11"/>
      <c r="KO743" s="11"/>
      <c r="KP743" s="11"/>
      <c r="KQ743" s="11"/>
      <c r="KR743" s="11"/>
      <c r="KS743" s="11"/>
      <c r="KT743" s="11"/>
      <c r="KU743" s="11"/>
      <c r="KV743" s="11"/>
      <c r="KW743" s="11"/>
      <c r="KX743" s="11"/>
      <c r="KY743" s="11"/>
      <c r="KZ743" s="11"/>
      <c r="LA743" s="11"/>
      <c r="LB743" s="11"/>
      <c r="LC743" s="11"/>
      <c r="LD743" s="11"/>
      <c r="LE743" s="11"/>
      <c r="LF743" s="11"/>
      <c r="LG743" s="11"/>
      <c r="LH743" s="11"/>
      <c r="LI743" s="11"/>
      <c r="LJ743" s="11"/>
      <c r="LK743" s="11"/>
      <c r="LL743" s="11"/>
      <c r="LM743" s="11"/>
      <c r="LN743" s="11"/>
      <c r="LO743" s="11"/>
      <c r="LP743" s="11"/>
      <c r="LQ743" s="11"/>
      <c r="LR743" s="11"/>
      <c r="LS743" s="11"/>
      <c r="LT743" s="11"/>
      <c r="LU743" s="11"/>
      <c r="LV743" s="11"/>
      <c r="LW743" s="11"/>
      <c r="LX743" s="11"/>
      <c r="LY743" s="11"/>
      <c r="LZ743" s="11"/>
      <c r="MA743" s="11"/>
      <c r="MB743" s="11"/>
      <c r="MC743" s="11"/>
      <c r="MD743" s="11"/>
      <c r="ME743" s="11"/>
      <c r="MF743" s="11"/>
    </row>
    <row r="744" customFormat="false" ht="12.8" hidden="false" customHeight="false" outlineLevel="0" collapsed="false">
      <c r="A744" s="1" t="str">
        <f aca="false">IF(taskList!J740&lt;&gt;"",taskList!J740,"")</f>
        <v/>
      </c>
      <c r="B744" s="9" t="str">
        <f aca="false">IF(AND(IF(taskList!M740&lt;&gt;"",TRUE()),IF(taskList!K740&lt;&gt;"",TRUE())),taskList!M740/taskList!K740,"")</f>
        <v/>
      </c>
      <c r="C744" s="9" t="str">
        <f aca="false">IF(taskList!B740&lt;&gt;"",taskList!B740,"")</f>
        <v/>
      </c>
      <c r="D744" s="9" t="str">
        <f aca="false">IF(taskList!E740&lt;&gt;"",taskList!E740,"")</f>
        <v/>
      </c>
      <c r="E744" s="4" t="str">
        <f aca="false">IF(taskList!F740&lt;&gt;"",taskList!F740,"")</f>
        <v/>
      </c>
      <c r="F744" s="4" t="str">
        <f aca="false">IF(taskList!G740&lt;&gt;"",taskList!G740,"")</f>
        <v/>
      </c>
      <c r="H744" s="11" t="str">
        <f aca="false">IF(AND($B744&lt;&gt;"",$E744&lt;&gt;"",$F744&lt;&gt;"",H$7&lt;&gt;""),MAX(NETWORKDAYS(H$7,H$7+6)-MAX($E744-H$7,0)-MAX((H$7+4)-$F744,0),0)*$B744,"")</f>
        <v/>
      </c>
      <c r="I744" s="11" t="str">
        <f aca="false">IF(AND($B744&lt;&gt;"",$E744&lt;&gt;"",$F744&lt;&gt;"",I$7&lt;&gt;""),MAX(NETWORKDAYS(I$7,I$7+6)-MAX($E744-I$7,0)-MAX((I$7+4)-$F744,0),0)*$B744,"")</f>
        <v/>
      </c>
      <c r="J744" s="11" t="str">
        <f aca="false">IF(AND($B744&lt;&gt;"",$E744&lt;&gt;"",$F744&lt;&gt;"",J$7&lt;&gt;""),MAX(NETWORKDAYS(J$7,J$7+6)-MAX($E744-J$7,0)-MAX((J$7+4)-$F744,0),0)*$B744,"")</f>
        <v/>
      </c>
      <c r="K744" s="11" t="str">
        <f aca="false">IF(AND($B744&lt;&gt;"",$E744&lt;&gt;"",$F744&lt;&gt;"",K$7&lt;&gt;""),MAX(NETWORKDAYS(K$7,K$7+6)-MAX($E744-K$7,0)-MAX((K$7+4)-$F744,0),0)*$B744,"")</f>
        <v/>
      </c>
      <c r="L744" s="11" t="str">
        <f aca="false">IF(AND($B744&lt;&gt;"",$E744&lt;&gt;"",$F744&lt;&gt;"",L$7&lt;&gt;""),MAX(NETWORKDAYS(L$7,L$7+6)-MAX($E744-L$7,0)-MAX((L$7+4)-$F744,0),0)*$B744,"")</f>
        <v/>
      </c>
      <c r="M744" s="11" t="str">
        <f aca="false">IF(AND($B744&lt;&gt;"",$E744&lt;&gt;"",$F744&lt;&gt;"",M$7&lt;&gt;""),MAX(NETWORKDAYS(M$7,M$7+6)-MAX($E744-M$7,0)-MAX((M$7+4)-$F744,0),0)*$B744,"")</f>
        <v/>
      </c>
      <c r="N744" s="11" t="str">
        <f aca="false">IF(AND($B744&lt;&gt;"",$E744&lt;&gt;"",$F744&lt;&gt;"",N$7&lt;&gt;""),MAX(NETWORKDAYS(N$7,N$7+6)-MAX($E744-N$7,0)-MAX((N$7+4)-$F744,0),0)*$B744,"")</f>
        <v/>
      </c>
      <c r="O744" s="11" t="str">
        <f aca="false">IF(AND($B744&lt;&gt;"",$E744&lt;&gt;"",$F744&lt;&gt;"",O$7&lt;&gt;""),MAX(NETWORKDAYS(O$7,O$7+6)-MAX($E744-O$7,0)-MAX((O$7+4)-$F744,0),0)*$B744,"")</f>
        <v/>
      </c>
      <c r="P744" s="11" t="str">
        <f aca="false">IF(AND($B744&lt;&gt;"",$E744&lt;&gt;"",$F744&lt;&gt;"",P$7&lt;&gt;""),MAX(NETWORKDAYS(P$7,P$7+6)-MAX($E744-P$7,0)-MAX((P$7+4)-$F744,0),0)*$B744,"")</f>
        <v/>
      </c>
      <c r="Q744" s="11" t="str">
        <f aca="false">IF(AND($B744&lt;&gt;"",$E744&lt;&gt;"",$F744&lt;&gt;"",Q$7&lt;&gt;""),MAX(NETWORKDAYS(Q$7,Q$7+6)-MAX($E744-Q$7,0)-MAX((Q$7+4)-$F744,0),0)*$B744,"")</f>
        <v/>
      </c>
      <c r="R744" s="11" t="str">
        <f aca="false">IF(AND($B744&lt;&gt;"",$E744&lt;&gt;"",$F744&lt;&gt;"",R$7&lt;&gt;""),MAX(NETWORKDAYS(R$7,R$7+6)-MAX($E744-R$7,0)-MAX((R$7+4)-$F744,0),0)*$B744,"")</f>
        <v/>
      </c>
      <c r="S744" s="11" t="str">
        <f aca="false">IF(AND($B744&lt;&gt;"",$E744&lt;&gt;"",$F744&lt;&gt;"",S$7&lt;&gt;""),MAX(NETWORKDAYS(S$7,S$7+6)-MAX($E744-S$7,0)-MAX((S$7+4)-$F744,0),0)*$B744,"")</f>
        <v/>
      </c>
      <c r="T744" s="11" t="str">
        <f aca="false">IF(AND($B744&lt;&gt;"",$E744&lt;&gt;"",$F744&lt;&gt;"",T$7&lt;&gt;""),MAX(NETWORKDAYS(T$7,T$7+6)-MAX($E744-T$7,0)-MAX((T$7+4)-$F744,0),0)*$B744,"")</f>
        <v/>
      </c>
      <c r="U744" s="11" t="str">
        <f aca="false">IF(AND($B744&lt;&gt;"",$E744&lt;&gt;"",$F744&lt;&gt;"",U$7&lt;&gt;""),MAX(NETWORKDAYS(U$7,U$7+6)-MAX($E744-U$7,0)-MAX((U$7+4)-$F744,0),0)*$B744,"")</f>
        <v/>
      </c>
      <c r="V744" s="11" t="str">
        <f aca="false">IF(AND($B744&lt;&gt;"",$E744&lt;&gt;"",$F744&lt;&gt;"",V$7&lt;&gt;""),MAX(NETWORKDAYS(V$7,V$7+6)-MAX($E744-V$7,0)-MAX((V$7+4)-$F744,0),0)*$B744,"")</f>
        <v/>
      </c>
      <c r="W744" s="11" t="str">
        <f aca="false">IF(AND($B744&lt;&gt;"",$E744&lt;&gt;"",$F744&lt;&gt;"",W$7&lt;&gt;""),MAX(NETWORKDAYS(W$7,W$7+6)-MAX($E744-W$7,0)-MAX((W$7+4)-$F744,0),0)*$B744,"")</f>
        <v/>
      </c>
      <c r="X744" s="11" t="str">
        <f aca="false">IF(AND($B744&lt;&gt;"",$E744&lt;&gt;"",$F744&lt;&gt;"",X$7&lt;&gt;""),MAX(NETWORKDAYS(X$7,X$7+6)-MAX($E744-X$7,0)-MAX((X$7+4)-$F744,0),0)*$B744,"")</f>
        <v/>
      </c>
      <c r="Y744" s="11" t="str">
        <f aca="false">IF(AND($B744&lt;&gt;"",$E744&lt;&gt;"",$F744&lt;&gt;"",Y$7&lt;&gt;""),MAX(NETWORKDAYS(Y$7,Y$7+6)-MAX($E744-Y$7,0)-MAX((Y$7+4)-$F744,0),0)*$B744,"")</f>
        <v/>
      </c>
      <c r="Z744" s="11" t="str">
        <f aca="false">IF(AND($B744&lt;&gt;"",$E744&lt;&gt;"",$F744&lt;&gt;"",Z$7&lt;&gt;""),MAX(NETWORKDAYS(Z$7,Z$7+6)-MAX($E744-Z$7,0)-MAX((Z$7+4)-$F744,0),0)*$B744,"")</f>
        <v/>
      </c>
      <c r="AA744" s="11" t="str">
        <f aca="false">IF(AND($B744&lt;&gt;"",$E744&lt;&gt;"",$F744&lt;&gt;"",AA$7&lt;&gt;""),MAX(NETWORKDAYS(AA$7,AA$7+6)-MAX($E744-AA$7,0)-MAX((AA$7+4)-$F744,0),0)*$B744,"")</f>
        <v/>
      </c>
      <c r="AB744" s="11" t="str">
        <f aca="false">IF(AND($B744&lt;&gt;"",$E744&lt;&gt;"",$F744&lt;&gt;"",AB$7&lt;&gt;""),MAX(NETWORKDAYS(AB$7,AB$7+6)-MAX($E744-AB$7,0)-MAX((AB$7+4)-$F744,0),0)*$B744,"")</f>
        <v/>
      </c>
      <c r="AC744" s="11" t="str">
        <f aca="false">IF(AND($B744&lt;&gt;"",$E744&lt;&gt;"",$F744&lt;&gt;"",AC$7&lt;&gt;""),MAX(NETWORKDAYS(AC$7,AC$7+6)-MAX($E744-AC$7,0)-MAX((AC$7+4)-$F744,0),0)*$B744,"")</f>
        <v/>
      </c>
      <c r="AD744" s="11" t="str">
        <f aca="false">IF(AND($B744&lt;&gt;"",$E744&lt;&gt;"",$F744&lt;&gt;"",AD$7&lt;&gt;""),MAX(NETWORKDAYS(AD$7,AD$7+6)-MAX($E744-AD$7,0)-MAX((AD$7+4)-$F744,0),0)*$B744,"")</f>
        <v/>
      </c>
      <c r="AE744" s="11" t="str">
        <f aca="false">IF(AND($B744&lt;&gt;"",$E744&lt;&gt;"",$F744&lt;&gt;"",AE$7&lt;&gt;""),MAX(NETWORKDAYS(AE$7,AE$7+6)-MAX($E744-AE$7,0)-MAX((AE$7+4)-$F744,0),0)*$B744,"")</f>
        <v/>
      </c>
      <c r="AF744" s="11" t="str">
        <f aca="false">IF(AND($B744&lt;&gt;"",$E744&lt;&gt;"",$F744&lt;&gt;"",AF$7&lt;&gt;""),MAX(NETWORKDAYS(AF$7,AF$7+6)-MAX($E744-AF$7,0)-MAX((AF$7+4)-$F744,0),0)*$B744,"")</f>
        <v/>
      </c>
      <c r="AG744" s="11" t="str">
        <f aca="false">IF(AND($B744&lt;&gt;"",$E744&lt;&gt;"",$F744&lt;&gt;"",AG$7&lt;&gt;""),MAX(NETWORKDAYS(AG$7,AG$7+6)-MAX($E744-AG$7,0)-MAX((AG$7+4)-$F744,0),0)*$B744,"")</f>
        <v/>
      </c>
      <c r="AH744" s="11" t="str">
        <f aca="false">IF(AND($B744&lt;&gt;"",$E744&lt;&gt;"",$F744&lt;&gt;"",AH$7&lt;&gt;""),MAX(NETWORKDAYS(AH$7,AH$7+6)-MAX($E744-AH$7,0)-MAX((AH$7+4)-$F744,0),0)*$B744,"")</f>
        <v/>
      </c>
      <c r="AI744" s="11" t="str">
        <f aca="false">IF(AND($B744&lt;&gt;"",$E744&lt;&gt;"",$F744&lt;&gt;"",AI$7&lt;&gt;""),MAX(NETWORKDAYS(AI$7,AI$7+6)-MAX($E744-AI$7,0)-MAX((AI$7+4)-$F744,0),0)*$B744,"")</f>
        <v/>
      </c>
      <c r="AJ744" s="11" t="str">
        <f aca="false">IF(AND($B744&lt;&gt;"",$E744&lt;&gt;"",$F744&lt;&gt;"",AJ$7&lt;&gt;""),MAX(NETWORKDAYS(AJ$7,AJ$7+6)-MAX($E744-AJ$7,0)-MAX((AJ$7+4)-$F744,0),0)*$B744,"")</f>
        <v/>
      </c>
      <c r="AK744" s="11" t="str">
        <f aca="false">IF(AND($B744&lt;&gt;"",$E744&lt;&gt;"",$F744&lt;&gt;"",AK$7&lt;&gt;""),MAX(NETWORKDAYS(AK$7,AK$7+6)-MAX($E744-AK$7,0)-MAX((AK$7+4)-$F744,0),0)*$B744,"")</f>
        <v/>
      </c>
      <c r="AL744" s="11" t="str">
        <f aca="false">IF(AND($B744&lt;&gt;"",$E744&lt;&gt;"",$F744&lt;&gt;"",AL$7&lt;&gt;""),MAX(NETWORKDAYS(AL$7,AL$7+6)-MAX($E744-AL$7,0)-MAX((AL$7+4)-$F744,0),0)*$B744,"")</f>
        <v/>
      </c>
      <c r="AM744" s="11" t="str">
        <f aca="false">IF(AND($B744&lt;&gt;"",$E744&lt;&gt;"",$F744&lt;&gt;"",AM$7&lt;&gt;""),MAX(NETWORKDAYS(AM$7,AM$7+6)-MAX($E744-AM$7,0)-MAX((AM$7+4)-$F744,0),0)*$B744,"")</f>
        <v/>
      </c>
      <c r="AN744" s="11" t="str">
        <f aca="false">IF(AND($B744&lt;&gt;"",$E744&lt;&gt;"",$F744&lt;&gt;"",AN$7&lt;&gt;""),MAX(NETWORKDAYS(AN$7,AN$7+6)-MAX($E744-AN$7,0)-MAX((AN$7+4)-$F744,0),0)*$B744,"")</f>
        <v/>
      </c>
      <c r="AO744" s="11" t="str">
        <f aca="false">IF(AND($B744&lt;&gt;"",$E744&lt;&gt;"",$F744&lt;&gt;"",AO$7&lt;&gt;""),MAX(NETWORKDAYS(AO$7,AO$7+6)-MAX($E744-AO$7,0)-MAX((AO$7+4)-$F744,0),0)*$B744,"")</f>
        <v/>
      </c>
      <c r="AP744" s="11" t="str">
        <f aca="false">IF(AND($B744&lt;&gt;"",$E744&lt;&gt;"",$F744&lt;&gt;"",AP$7&lt;&gt;""),MAX(NETWORKDAYS(AP$7,AP$7+6)-MAX($E744-AP$7,0)-MAX((AP$7+4)-$F744,0),0)*$B744,"")</f>
        <v/>
      </c>
      <c r="AQ744" s="11" t="str">
        <f aca="false">IF(AND($B744&lt;&gt;"",$E744&lt;&gt;"",$F744&lt;&gt;"",AQ$7&lt;&gt;""),MAX(NETWORKDAYS(AQ$7,AQ$7+6)-MAX($E744-AQ$7,0)-MAX((AQ$7+4)-$F744,0),0)*$B744,"")</f>
        <v/>
      </c>
      <c r="AR744" s="11" t="str">
        <f aca="false">IF(AND($B744&lt;&gt;"",$E744&lt;&gt;"",$F744&lt;&gt;"",AR$7&lt;&gt;""),MAX(NETWORKDAYS(AR$7,AR$7+6)-MAX($E744-AR$7,0)-MAX((AR$7+4)-$F744,0),0)*$B744,"")</f>
        <v/>
      </c>
      <c r="AS744" s="11" t="str">
        <f aca="false">IF(AND($B744&lt;&gt;"",$E744&lt;&gt;"",$F744&lt;&gt;"",AS$7&lt;&gt;""),MAX(NETWORKDAYS(AS$7,AS$7+6)-MAX($E744-AS$7,0)-MAX((AS$7+4)-$F744,0),0)*$B744,"")</f>
        <v/>
      </c>
      <c r="AT744" s="11" t="str">
        <f aca="false">IF(AND($B744&lt;&gt;"",$E744&lt;&gt;"",$F744&lt;&gt;"",AT$7&lt;&gt;""),MAX(NETWORKDAYS(AT$7,AT$7+6)-MAX($E744-AT$7,0)-MAX((AT$7+4)-$F744,0),0)*$B744,"")</f>
        <v/>
      </c>
      <c r="AU744" s="11" t="str">
        <f aca="false">IF(AND($B744&lt;&gt;"",$E744&lt;&gt;"",$F744&lt;&gt;"",AU$7&lt;&gt;""),MAX(NETWORKDAYS(AU$7,AU$7+6)-MAX($E744-AU$7,0)-MAX((AU$7+4)-$F744,0),0)*$B744,"")</f>
        <v/>
      </c>
      <c r="AV744" s="11" t="str">
        <f aca="false">IF(AND($B744&lt;&gt;"",$E744&lt;&gt;"",$F744&lt;&gt;"",AV$7&lt;&gt;""),MAX(NETWORKDAYS(AV$7,AV$7+6)-MAX($E744-AV$7,0)-MAX((AV$7+4)-$F744,0),0)*$B744,"")</f>
        <v/>
      </c>
      <c r="AW744" s="11" t="str">
        <f aca="false">IF(AND($B744&lt;&gt;"",$E744&lt;&gt;"",$F744&lt;&gt;"",AW$7&lt;&gt;""),MAX(NETWORKDAYS(AW$7,AW$7+6)-MAX($E744-AW$7,0)-MAX((AW$7+4)-$F744,0),0)*$B744,"")</f>
        <v/>
      </c>
      <c r="AX744" s="11" t="str">
        <f aca="false">IF(AND($B744&lt;&gt;"",$E744&lt;&gt;"",$F744&lt;&gt;"",AX$7&lt;&gt;""),MAX(NETWORKDAYS(AX$7,AX$7+6)-MAX($E744-AX$7,0)-MAX((AX$7+4)-$F744,0),0)*$B744,"")</f>
        <v/>
      </c>
      <c r="AY744" s="11" t="str">
        <f aca="false">IF(AND($B744&lt;&gt;"",$E744&lt;&gt;"",$F744&lt;&gt;"",AY$7&lt;&gt;""),MAX(NETWORKDAYS(AY$7,AY$7+6)-MAX($E744-AY$7,0)-MAX((AY$7+4)-$F744,0),0)*$B744,"")</f>
        <v/>
      </c>
      <c r="AZ744" s="11" t="str">
        <f aca="false">IF(AND($B744&lt;&gt;"",$E744&lt;&gt;"",$F744&lt;&gt;"",AZ$7&lt;&gt;""),MAX(NETWORKDAYS(AZ$7,AZ$7+6)-MAX($E744-AZ$7,0)-MAX((AZ$7+4)-$F744,0),0)*$B744,"")</f>
        <v/>
      </c>
      <c r="BA744" s="11" t="str">
        <f aca="false">IF(AND($B744&lt;&gt;"",$E744&lt;&gt;"",$F744&lt;&gt;"",BA$7&lt;&gt;""),MAX(NETWORKDAYS(BA$7,BA$7+6)-MAX($E744-BA$7,0)-MAX((BA$7+4)-$F744,0),0)*$B744,"")</f>
        <v/>
      </c>
      <c r="BB744" s="11" t="str">
        <f aca="false">IF(AND($B744&lt;&gt;"",$E744&lt;&gt;"",$F744&lt;&gt;"",BB$7&lt;&gt;""),MAX(NETWORKDAYS(BB$7,BB$7+6)-MAX($E744-BB$7,0)-MAX((BB$7+4)-$F744,0),0)*$B744,"")</f>
        <v/>
      </c>
      <c r="BC744" s="11" t="str">
        <f aca="false">IF(AND($B744&lt;&gt;"",$E744&lt;&gt;"",$F744&lt;&gt;"",BC$7&lt;&gt;""),MAX(NETWORKDAYS(BC$7,BC$7+6)-MAX($E744-BC$7,0)-MAX((BC$7+4)-$F744,0),0)*$B744,"")</f>
        <v/>
      </c>
      <c r="BD744" s="11" t="str">
        <f aca="false">IF(AND($B744&lt;&gt;"",$E744&lt;&gt;"",$F744&lt;&gt;"",BD$7&lt;&gt;""),MAX(NETWORKDAYS(BD$7,BD$7+6)-MAX($E744-BD$7,0)-MAX((BD$7+4)-$F744,0),0)*$B744,"")</f>
        <v/>
      </c>
      <c r="BE744" s="11" t="str">
        <f aca="false">IF(AND($B744&lt;&gt;"",$E744&lt;&gt;"",$F744&lt;&gt;"",BE$7&lt;&gt;""),MAX(NETWORKDAYS(BE$7,BE$7+6)-MAX($E744-BE$7,0)-MAX((BE$7+4)-$F744,0),0)*$B744,"")</f>
        <v/>
      </c>
      <c r="BF744" s="11" t="str">
        <f aca="false">IF(AND($B744&lt;&gt;"",$E744&lt;&gt;"",$F744&lt;&gt;"",BF$7&lt;&gt;""),MAX(NETWORKDAYS(BF$7,BF$7+6)-MAX($E744-BF$7,0)-MAX((BF$7+4)-$F744,0),0)*$B744,"")</f>
        <v/>
      </c>
      <c r="BG744" s="11" t="str">
        <f aca="false">IF(AND($B744&lt;&gt;"",$E744&lt;&gt;"",$F744&lt;&gt;"",BG$7&lt;&gt;""),MAX(NETWORKDAYS(BG$7,BG$7+6)-MAX($E744-BG$7,0)-MAX((BG$7+4)-$F744,0),0)*$B744,"")</f>
        <v/>
      </c>
      <c r="BH744" s="11" t="str">
        <f aca="false">IF(AND($B744&lt;&gt;"",$E744&lt;&gt;"",$F744&lt;&gt;"",BH$7&lt;&gt;""),MAX(NETWORKDAYS(BH$7,BH$7+6)-MAX($E744-BH$7,0)-MAX((BH$7+4)-$F744,0),0)*$B744,"")</f>
        <v/>
      </c>
      <c r="BI744" s="11" t="str">
        <f aca="false">IF(AND($B744&lt;&gt;"",$E744&lt;&gt;"",$F744&lt;&gt;"",BI$7&lt;&gt;""),MAX(NETWORKDAYS(BI$7,BI$7+6)-MAX($E744-BI$7,0)-MAX((BI$7+4)-$F744,0),0)*$B744,"")</f>
        <v/>
      </c>
      <c r="BJ744" s="11" t="str">
        <f aca="false">IF(AND($B744&lt;&gt;"",$E744&lt;&gt;"",$F744&lt;&gt;"",BJ$7&lt;&gt;""),MAX(NETWORKDAYS(BJ$7,BJ$7+6)-MAX($E744-BJ$7,0)-MAX((BJ$7+4)-$F744,0),0)*$B744,"")</f>
        <v/>
      </c>
      <c r="BK744" s="11" t="str">
        <f aca="false">IF(AND($B744&lt;&gt;"",$E744&lt;&gt;"",$F744&lt;&gt;"",BK$7&lt;&gt;""),MAX(NETWORKDAYS(BK$7,BK$7+6)-MAX($E744-BK$7,0)-MAX((BK$7+4)-$F744,0),0)*$B744,"")</f>
        <v/>
      </c>
      <c r="BL744" s="11" t="str">
        <f aca="false">IF(AND($B744&lt;&gt;"",$E744&lt;&gt;"",$F744&lt;&gt;"",BL$7&lt;&gt;""),MAX(NETWORKDAYS(BL$7,BL$7+6)-MAX($E744-BL$7,0)-MAX((BL$7+4)-$F744,0),0)*$B744,"")</f>
        <v/>
      </c>
      <c r="BM744" s="11" t="str">
        <f aca="false">IF(AND($B744&lt;&gt;"",$E744&lt;&gt;"",$F744&lt;&gt;"",BM$7&lt;&gt;""),MAX(NETWORKDAYS(BM$7,BM$7+6)-MAX($E744-BM$7,0)-MAX((BM$7+4)-$F744,0),0)*$B744,"")</f>
        <v/>
      </c>
      <c r="BN744" s="11" t="str">
        <f aca="false">IF(AND($B744&lt;&gt;"",$E744&lt;&gt;"",$F744&lt;&gt;"",BN$7&lt;&gt;""),MAX(NETWORKDAYS(BN$7,BN$7+6)-MAX($E744-BN$7,0)-MAX((BN$7+4)-$F744,0),0)*$B744,"")</f>
        <v/>
      </c>
      <c r="BO744" s="11" t="str">
        <f aca="false">IF(AND($B744&lt;&gt;"",$E744&lt;&gt;"",$F744&lt;&gt;"",BO$7&lt;&gt;""),MAX(NETWORKDAYS(BO$7,BO$7+6)-MAX($E744-BO$7,0)-MAX((BO$7+4)-$F744,0),0)*$B744,"")</f>
        <v/>
      </c>
      <c r="BP744" s="11" t="str">
        <f aca="false">IF(AND($B744&lt;&gt;"",$E744&lt;&gt;"",$F744&lt;&gt;"",BP$7&lt;&gt;""),MAX(NETWORKDAYS(BP$7,BP$7+6)-MAX($E744-BP$7,0)-MAX((BP$7+4)-$F744,0),0)*$B744,"")</f>
        <v/>
      </c>
      <c r="BQ744" s="11" t="str">
        <f aca="false">IF(AND($B744&lt;&gt;"",$E744&lt;&gt;"",$F744&lt;&gt;"",BQ$7&lt;&gt;""),MAX(NETWORKDAYS(BQ$7,BQ$7+6)-MAX($E744-BQ$7,0)-MAX((BQ$7+4)-$F744,0),0)*$B744,"")</f>
        <v/>
      </c>
      <c r="BR744" s="11" t="str">
        <f aca="false">IF(AND($B744&lt;&gt;"",$E744&lt;&gt;"",$F744&lt;&gt;"",BR$7&lt;&gt;""),MAX(NETWORKDAYS(BR$7,BR$7+6)-MAX($E744-BR$7,0)-MAX((BR$7+4)-$F744,0),0)*$B744,"")</f>
        <v/>
      </c>
      <c r="BS744" s="11" t="str">
        <f aca="false">IF(AND($B744&lt;&gt;"",$E744&lt;&gt;"",$F744&lt;&gt;"",BS$7&lt;&gt;""),MAX(NETWORKDAYS(BS$7,BS$7+6)-MAX($E744-BS$7,0)-MAX((BS$7+4)-$F744,0),0)*$B744,"")</f>
        <v/>
      </c>
      <c r="BT744" s="11" t="str">
        <f aca="false">IF(AND($B744&lt;&gt;"",$E744&lt;&gt;"",$F744&lt;&gt;"",BT$7&lt;&gt;""),MAX(NETWORKDAYS(BT$7,BT$7+6)-MAX($E744-BT$7,0)-MAX((BT$7+4)-$F744,0),0)*$B744,"")</f>
        <v/>
      </c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  <c r="JR744" s="11"/>
      <c r="JS744" s="11"/>
      <c r="JT744" s="11"/>
      <c r="JU744" s="11"/>
      <c r="JV744" s="11"/>
      <c r="JW744" s="11"/>
      <c r="JX744" s="11"/>
      <c r="JY744" s="11"/>
      <c r="JZ744" s="11"/>
      <c r="KA744" s="11"/>
      <c r="KB744" s="11"/>
      <c r="KC744" s="11"/>
      <c r="KD744" s="11"/>
      <c r="KE744" s="11"/>
      <c r="KF744" s="11"/>
      <c r="KG744" s="11"/>
      <c r="KH744" s="11"/>
      <c r="KI744" s="11"/>
      <c r="KJ744" s="11"/>
      <c r="KK744" s="11"/>
      <c r="KL744" s="11"/>
      <c r="KM744" s="11"/>
      <c r="KN744" s="11"/>
      <c r="KO744" s="11"/>
      <c r="KP744" s="11"/>
      <c r="KQ744" s="11"/>
      <c r="KR744" s="11"/>
      <c r="KS744" s="11"/>
      <c r="KT744" s="11"/>
      <c r="KU744" s="11"/>
      <c r="KV744" s="11"/>
      <c r="KW744" s="11"/>
      <c r="KX744" s="11"/>
      <c r="KY744" s="11"/>
      <c r="KZ744" s="11"/>
      <c r="LA744" s="11"/>
      <c r="LB744" s="11"/>
      <c r="LC744" s="11"/>
      <c r="LD744" s="11"/>
      <c r="LE744" s="11"/>
      <c r="LF744" s="11"/>
      <c r="LG744" s="11"/>
      <c r="LH744" s="11"/>
      <c r="LI744" s="11"/>
      <c r="LJ744" s="11"/>
      <c r="LK744" s="11"/>
      <c r="LL744" s="11"/>
      <c r="LM744" s="11"/>
      <c r="LN744" s="11"/>
      <c r="LO744" s="11"/>
      <c r="LP744" s="11"/>
      <c r="LQ744" s="11"/>
      <c r="LR744" s="11"/>
      <c r="LS744" s="11"/>
      <c r="LT744" s="11"/>
      <c r="LU744" s="11"/>
      <c r="LV744" s="11"/>
      <c r="LW744" s="11"/>
      <c r="LX744" s="11"/>
      <c r="LY744" s="11"/>
      <c r="LZ744" s="11"/>
      <c r="MA744" s="11"/>
      <c r="MB744" s="11"/>
      <c r="MC744" s="11"/>
      <c r="MD744" s="11"/>
      <c r="ME744" s="11"/>
      <c r="MF744" s="11"/>
    </row>
    <row r="745" customFormat="false" ht="12.8" hidden="false" customHeight="false" outlineLevel="0" collapsed="false">
      <c r="A745" s="1" t="str">
        <f aca="false">IF(taskList!J741&lt;&gt;"",taskList!J741,"")</f>
        <v/>
      </c>
      <c r="B745" s="9" t="str">
        <f aca="false">IF(AND(IF(taskList!M741&lt;&gt;"",TRUE()),IF(taskList!K741&lt;&gt;"",TRUE())),taskList!M741/taskList!K741,"")</f>
        <v/>
      </c>
      <c r="C745" s="9" t="str">
        <f aca="false">IF(taskList!B741&lt;&gt;"",taskList!B741,"")</f>
        <v/>
      </c>
      <c r="D745" s="9" t="str">
        <f aca="false">IF(taskList!E741&lt;&gt;"",taskList!E741,"")</f>
        <v/>
      </c>
      <c r="E745" s="4" t="str">
        <f aca="false">IF(taskList!F741&lt;&gt;"",taskList!F741,"")</f>
        <v/>
      </c>
      <c r="F745" s="4" t="str">
        <f aca="false">IF(taskList!G741&lt;&gt;"",taskList!G741,"")</f>
        <v/>
      </c>
      <c r="H745" s="11" t="str">
        <f aca="false">IF(AND($B745&lt;&gt;"",$E745&lt;&gt;"",$F745&lt;&gt;"",H$7&lt;&gt;""),MAX(NETWORKDAYS(H$7,H$7+6)-MAX($E745-H$7,0)-MAX((H$7+4)-$F745,0),0)*$B745,"")</f>
        <v/>
      </c>
      <c r="I745" s="11" t="str">
        <f aca="false">IF(AND($B745&lt;&gt;"",$E745&lt;&gt;"",$F745&lt;&gt;"",I$7&lt;&gt;""),MAX(NETWORKDAYS(I$7,I$7+6)-MAX($E745-I$7,0)-MAX((I$7+4)-$F745,0),0)*$B745,"")</f>
        <v/>
      </c>
      <c r="J745" s="11" t="str">
        <f aca="false">IF(AND($B745&lt;&gt;"",$E745&lt;&gt;"",$F745&lt;&gt;"",J$7&lt;&gt;""),MAX(NETWORKDAYS(J$7,J$7+6)-MAX($E745-J$7,0)-MAX((J$7+4)-$F745,0),0)*$B745,"")</f>
        <v/>
      </c>
      <c r="K745" s="11" t="str">
        <f aca="false">IF(AND($B745&lt;&gt;"",$E745&lt;&gt;"",$F745&lt;&gt;"",K$7&lt;&gt;""),MAX(NETWORKDAYS(K$7,K$7+6)-MAX($E745-K$7,0)-MAX((K$7+4)-$F745,0),0)*$B745,"")</f>
        <v/>
      </c>
      <c r="L745" s="11" t="str">
        <f aca="false">IF(AND($B745&lt;&gt;"",$E745&lt;&gt;"",$F745&lt;&gt;"",L$7&lt;&gt;""),MAX(NETWORKDAYS(L$7,L$7+6)-MAX($E745-L$7,0)-MAX((L$7+4)-$F745,0),0)*$B745,"")</f>
        <v/>
      </c>
      <c r="M745" s="11" t="str">
        <f aca="false">IF(AND($B745&lt;&gt;"",$E745&lt;&gt;"",$F745&lt;&gt;"",M$7&lt;&gt;""),MAX(NETWORKDAYS(M$7,M$7+6)-MAX($E745-M$7,0)-MAX((M$7+4)-$F745,0),0)*$B745,"")</f>
        <v/>
      </c>
      <c r="N745" s="11" t="str">
        <f aca="false">IF(AND($B745&lt;&gt;"",$E745&lt;&gt;"",$F745&lt;&gt;"",N$7&lt;&gt;""),MAX(NETWORKDAYS(N$7,N$7+6)-MAX($E745-N$7,0)-MAX((N$7+4)-$F745,0),0)*$B745,"")</f>
        <v/>
      </c>
      <c r="O745" s="11" t="str">
        <f aca="false">IF(AND($B745&lt;&gt;"",$E745&lt;&gt;"",$F745&lt;&gt;"",O$7&lt;&gt;""),MAX(NETWORKDAYS(O$7,O$7+6)-MAX($E745-O$7,0)-MAX((O$7+4)-$F745,0),0)*$B745,"")</f>
        <v/>
      </c>
      <c r="P745" s="11" t="str">
        <f aca="false">IF(AND($B745&lt;&gt;"",$E745&lt;&gt;"",$F745&lt;&gt;"",P$7&lt;&gt;""),MAX(NETWORKDAYS(P$7,P$7+6)-MAX($E745-P$7,0)-MAX((P$7+4)-$F745,0),0)*$B745,"")</f>
        <v/>
      </c>
      <c r="Q745" s="11" t="str">
        <f aca="false">IF(AND($B745&lt;&gt;"",$E745&lt;&gt;"",$F745&lt;&gt;"",Q$7&lt;&gt;""),MAX(NETWORKDAYS(Q$7,Q$7+6)-MAX($E745-Q$7,0)-MAX((Q$7+4)-$F745,0),0)*$B745,"")</f>
        <v/>
      </c>
      <c r="R745" s="11" t="str">
        <f aca="false">IF(AND($B745&lt;&gt;"",$E745&lt;&gt;"",$F745&lt;&gt;"",R$7&lt;&gt;""),MAX(NETWORKDAYS(R$7,R$7+6)-MAX($E745-R$7,0)-MAX((R$7+4)-$F745,0),0)*$B745,"")</f>
        <v/>
      </c>
      <c r="S745" s="11" t="str">
        <f aca="false">IF(AND($B745&lt;&gt;"",$E745&lt;&gt;"",$F745&lt;&gt;"",S$7&lt;&gt;""),MAX(NETWORKDAYS(S$7,S$7+6)-MAX($E745-S$7,0)-MAX((S$7+4)-$F745,0),0)*$B745,"")</f>
        <v/>
      </c>
      <c r="T745" s="11" t="str">
        <f aca="false">IF(AND($B745&lt;&gt;"",$E745&lt;&gt;"",$F745&lt;&gt;"",T$7&lt;&gt;""),MAX(NETWORKDAYS(T$7,T$7+6)-MAX($E745-T$7,0)-MAX((T$7+4)-$F745,0),0)*$B745,"")</f>
        <v/>
      </c>
      <c r="U745" s="11" t="str">
        <f aca="false">IF(AND($B745&lt;&gt;"",$E745&lt;&gt;"",$F745&lt;&gt;"",U$7&lt;&gt;""),MAX(NETWORKDAYS(U$7,U$7+6)-MAX($E745-U$7,0)-MAX((U$7+4)-$F745,0),0)*$B745,"")</f>
        <v/>
      </c>
      <c r="V745" s="11" t="str">
        <f aca="false">IF(AND($B745&lt;&gt;"",$E745&lt;&gt;"",$F745&lt;&gt;"",V$7&lt;&gt;""),MAX(NETWORKDAYS(V$7,V$7+6)-MAX($E745-V$7,0)-MAX((V$7+4)-$F745,0),0)*$B745,"")</f>
        <v/>
      </c>
      <c r="W745" s="11" t="str">
        <f aca="false">IF(AND($B745&lt;&gt;"",$E745&lt;&gt;"",$F745&lt;&gt;"",W$7&lt;&gt;""),MAX(NETWORKDAYS(W$7,W$7+6)-MAX($E745-W$7,0)-MAX((W$7+4)-$F745,0),0)*$B745,"")</f>
        <v/>
      </c>
      <c r="X745" s="11" t="str">
        <f aca="false">IF(AND($B745&lt;&gt;"",$E745&lt;&gt;"",$F745&lt;&gt;"",X$7&lt;&gt;""),MAX(NETWORKDAYS(X$7,X$7+6)-MAX($E745-X$7,0)-MAX((X$7+4)-$F745,0),0)*$B745,"")</f>
        <v/>
      </c>
      <c r="Y745" s="11" t="str">
        <f aca="false">IF(AND($B745&lt;&gt;"",$E745&lt;&gt;"",$F745&lt;&gt;"",Y$7&lt;&gt;""),MAX(NETWORKDAYS(Y$7,Y$7+6)-MAX($E745-Y$7,0)-MAX((Y$7+4)-$F745,0),0)*$B745,"")</f>
        <v/>
      </c>
      <c r="Z745" s="11" t="str">
        <f aca="false">IF(AND($B745&lt;&gt;"",$E745&lt;&gt;"",$F745&lt;&gt;"",Z$7&lt;&gt;""),MAX(NETWORKDAYS(Z$7,Z$7+6)-MAX($E745-Z$7,0)-MAX((Z$7+4)-$F745,0),0)*$B745,"")</f>
        <v/>
      </c>
      <c r="AA745" s="11" t="str">
        <f aca="false">IF(AND($B745&lt;&gt;"",$E745&lt;&gt;"",$F745&lt;&gt;"",AA$7&lt;&gt;""),MAX(NETWORKDAYS(AA$7,AA$7+6)-MAX($E745-AA$7,0)-MAX((AA$7+4)-$F745,0),0)*$B745,"")</f>
        <v/>
      </c>
      <c r="AB745" s="11" t="str">
        <f aca="false">IF(AND($B745&lt;&gt;"",$E745&lt;&gt;"",$F745&lt;&gt;"",AB$7&lt;&gt;""),MAX(NETWORKDAYS(AB$7,AB$7+6)-MAX($E745-AB$7,0)-MAX((AB$7+4)-$F745,0),0)*$B745,"")</f>
        <v/>
      </c>
      <c r="AC745" s="11" t="str">
        <f aca="false">IF(AND($B745&lt;&gt;"",$E745&lt;&gt;"",$F745&lt;&gt;"",AC$7&lt;&gt;""),MAX(NETWORKDAYS(AC$7,AC$7+6)-MAX($E745-AC$7,0)-MAX((AC$7+4)-$F745,0),0)*$B745,"")</f>
        <v/>
      </c>
      <c r="AD745" s="11" t="str">
        <f aca="false">IF(AND($B745&lt;&gt;"",$E745&lt;&gt;"",$F745&lt;&gt;"",AD$7&lt;&gt;""),MAX(NETWORKDAYS(AD$7,AD$7+6)-MAX($E745-AD$7,0)-MAX((AD$7+4)-$F745,0),0)*$B745,"")</f>
        <v/>
      </c>
      <c r="AE745" s="11" t="str">
        <f aca="false">IF(AND($B745&lt;&gt;"",$E745&lt;&gt;"",$F745&lt;&gt;"",AE$7&lt;&gt;""),MAX(NETWORKDAYS(AE$7,AE$7+6)-MAX($E745-AE$7,0)-MAX((AE$7+4)-$F745,0),0)*$B745,"")</f>
        <v/>
      </c>
      <c r="AF745" s="11" t="str">
        <f aca="false">IF(AND($B745&lt;&gt;"",$E745&lt;&gt;"",$F745&lt;&gt;"",AF$7&lt;&gt;""),MAX(NETWORKDAYS(AF$7,AF$7+6)-MAX($E745-AF$7,0)-MAX((AF$7+4)-$F745,0),0)*$B745,"")</f>
        <v/>
      </c>
      <c r="AG745" s="11" t="str">
        <f aca="false">IF(AND($B745&lt;&gt;"",$E745&lt;&gt;"",$F745&lt;&gt;"",AG$7&lt;&gt;""),MAX(NETWORKDAYS(AG$7,AG$7+6)-MAX($E745-AG$7,0)-MAX((AG$7+4)-$F745,0),0)*$B745,"")</f>
        <v/>
      </c>
      <c r="AH745" s="11" t="str">
        <f aca="false">IF(AND($B745&lt;&gt;"",$E745&lt;&gt;"",$F745&lt;&gt;"",AH$7&lt;&gt;""),MAX(NETWORKDAYS(AH$7,AH$7+6)-MAX($E745-AH$7,0)-MAX((AH$7+4)-$F745,0),0)*$B745,"")</f>
        <v/>
      </c>
      <c r="AI745" s="11" t="str">
        <f aca="false">IF(AND($B745&lt;&gt;"",$E745&lt;&gt;"",$F745&lt;&gt;"",AI$7&lt;&gt;""),MAX(NETWORKDAYS(AI$7,AI$7+6)-MAX($E745-AI$7,0)-MAX((AI$7+4)-$F745,0),0)*$B745,"")</f>
        <v/>
      </c>
      <c r="AJ745" s="11" t="str">
        <f aca="false">IF(AND($B745&lt;&gt;"",$E745&lt;&gt;"",$F745&lt;&gt;"",AJ$7&lt;&gt;""),MAX(NETWORKDAYS(AJ$7,AJ$7+6)-MAX($E745-AJ$7,0)-MAX((AJ$7+4)-$F745,0),0)*$B745,"")</f>
        <v/>
      </c>
      <c r="AK745" s="11" t="str">
        <f aca="false">IF(AND($B745&lt;&gt;"",$E745&lt;&gt;"",$F745&lt;&gt;"",AK$7&lt;&gt;""),MAX(NETWORKDAYS(AK$7,AK$7+6)-MAX($E745-AK$7,0)-MAX((AK$7+4)-$F745,0),0)*$B745,"")</f>
        <v/>
      </c>
      <c r="AL745" s="11" t="str">
        <f aca="false">IF(AND($B745&lt;&gt;"",$E745&lt;&gt;"",$F745&lt;&gt;"",AL$7&lt;&gt;""),MAX(NETWORKDAYS(AL$7,AL$7+6)-MAX($E745-AL$7,0)-MAX((AL$7+4)-$F745,0),0)*$B745,"")</f>
        <v/>
      </c>
      <c r="AM745" s="11" t="str">
        <f aca="false">IF(AND($B745&lt;&gt;"",$E745&lt;&gt;"",$F745&lt;&gt;"",AM$7&lt;&gt;""),MAX(NETWORKDAYS(AM$7,AM$7+6)-MAX($E745-AM$7,0)-MAX((AM$7+4)-$F745,0),0)*$B745,"")</f>
        <v/>
      </c>
      <c r="AN745" s="11" t="str">
        <f aca="false">IF(AND($B745&lt;&gt;"",$E745&lt;&gt;"",$F745&lt;&gt;"",AN$7&lt;&gt;""),MAX(NETWORKDAYS(AN$7,AN$7+6)-MAX($E745-AN$7,0)-MAX((AN$7+4)-$F745,0),0)*$B745,"")</f>
        <v/>
      </c>
      <c r="AO745" s="11" t="str">
        <f aca="false">IF(AND($B745&lt;&gt;"",$E745&lt;&gt;"",$F745&lt;&gt;"",AO$7&lt;&gt;""),MAX(NETWORKDAYS(AO$7,AO$7+6)-MAX($E745-AO$7,0)-MAX((AO$7+4)-$F745,0),0)*$B745,"")</f>
        <v/>
      </c>
      <c r="AP745" s="11" t="str">
        <f aca="false">IF(AND($B745&lt;&gt;"",$E745&lt;&gt;"",$F745&lt;&gt;"",AP$7&lt;&gt;""),MAX(NETWORKDAYS(AP$7,AP$7+6)-MAX($E745-AP$7,0)-MAX((AP$7+4)-$F745,0),0)*$B745,"")</f>
        <v/>
      </c>
      <c r="AQ745" s="11" t="str">
        <f aca="false">IF(AND($B745&lt;&gt;"",$E745&lt;&gt;"",$F745&lt;&gt;"",AQ$7&lt;&gt;""),MAX(NETWORKDAYS(AQ$7,AQ$7+6)-MAX($E745-AQ$7,0)-MAX((AQ$7+4)-$F745,0),0)*$B745,"")</f>
        <v/>
      </c>
      <c r="AR745" s="11" t="str">
        <f aca="false">IF(AND($B745&lt;&gt;"",$E745&lt;&gt;"",$F745&lt;&gt;"",AR$7&lt;&gt;""),MAX(NETWORKDAYS(AR$7,AR$7+6)-MAX($E745-AR$7,0)-MAX((AR$7+4)-$F745,0),0)*$B745,"")</f>
        <v/>
      </c>
      <c r="AS745" s="11" t="str">
        <f aca="false">IF(AND($B745&lt;&gt;"",$E745&lt;&gt;"",$F745&lt;&gt;"",AS$7&lt;&gt;""),MAX(NETWORKDAYS(AS$7,AS$7+6)-MAX($E745-AS$7,0)-MAX((AS$7+4)-$F745,0),0)*$B745,"")</f>
        <v/>
      </c>
      <c r="AT745" s="11" t="str">
        <f aca="false">IF(AND($B745&lt;&gt;"",$E745&lt;&gt;"",$F745&lt;&gt;"",AT$7&lt;&gt;""),MAX(NETWORKDAYS(AT$7,AT$7+6)-MAX($E745-AT$7,0)-MAX((AT$7+4)-$F745,0),0)*$B745,"")</f>
        <v/>
      </c>
      <c r="AU745" s="11" t="str">
        <f aca="false">IF(AND($B745&lt;&gt;"",$E745&lt;&gt;"",$F745&lt;&gt;"",AU$7&lt;&gt;""),MAX(NETWORKDAYS(AU$7,AU$7+6)-MAX($E745-AU$7,0)-MAX((AU$7+4)-$F745,0),0)*$B745,"")</f>
        <v/>
      </c>
      <c r="AV745" s="11" t="str">
        <f aca="false">IF(AND($B745&lt;&gt;"",$E745&lt;&gt;"",$F745&lt;&gt;"",AV$7&lt;&gt;""),MAX(NETWORKDAYS(AV$7,AV$7+6)-MAX($E745-AV$7,0)-MAX((AV$7+4)-$F745,0),0)*$B745,"")</f>
        <v/>
      </c>
      <c r="AW745" s="11" t="str">
        <f aca="false">IF(AND($B745&lt;&gt;"",$E745&lt;&gt;"",$F745&lt;&gt;"",AW$7&lt;&gt;""),MAX(NETWORKDAYS(AW$7,AW$7+6)-MAX($E745-AW$7,0)-MAX((AW$7+4)-$F745,0),0)*$B745,"")</f>
        <v/>
      </c>
      <c r="AX745" s="11" t="str">
        <f aca="false">IF(AND($B745&lt;&gt;"",$E745&lt;&gt;"",$F745&lt;&gt;"",AX$7&lt;&gt;""),MAX(NETWORKDAYS(AX$7,AX$7+6)-MAX($E745-AX$7,0)-MAX((AX$7+4)-$F745,0),0)*$B745,"")</f>
        <v/>
      </c>
      <c r="AY745" s="11" t="str">
        <f aca="false">IF(AND($B745&lt;&gt;"",$E745&lt;&gt;"",$F745&lt;&gt;"",AY$7&lt;&gt;""),MAX(NETWORKDAYS(AY$7,AY$7+6)-MAX($E745-AY$7,0)-MAX((AY$7+4)-$F745,0),0)*$B745,"")</f>
        <v/>
      </c>
      <c r="AZ745" s="11" t="str">
        <f aca="false">IF(AND($B745&lt;&gt;"",$E745&lt;&gt;"",$F745&lt;&gt;"",AZ$7&lt;&gt;""),MAX(NETWORKDAYS(AZ$7,AZ$7+6)-MAX($E745-AZ$7,0)-MAX((AZ$7+4)-$F745,0),0)*$B745,"")</f>
        <v/>
      </c>
      <c r="BA745" s="11" t="str">
        <f aca="false">IF(AND($B745&lt;&gt;"",$E745&lt;&gt;"",$F745&lt;&gt;"",BA$7&lt;&gt;""),MAX(NETWORKDAYS(BA$7,BA$7+6)-MAX($E745-BA$7,0)-MAX((BA$7+4)-$F745,0),0)*$B745,"")</f>
        <v/>
      </c>
      <c r="BB745" s="11" t="str">
        <f aca="false">IF(AND($B745&lt;&gt;"",$E745&lt;&gt;"",$F745&lt;&gt;"",BB$7&lt;&gt;""),MAX(NETWORKDAYS(BB$7,BB$7+6)-MAX($E745-BB$7,0)-MAX((BB$7+4)-$F745,0),0)*$B745,"")</f>
        <v/>
      </c>
      <c r="BC745" s="11" t="str">
        <f aca="false">IF(AND($B745&lt;&gt;"",$E745&lt;&gt;"",$F745&lt;&gt;"",BC$7&lt;&gt;""),MAX(NETWORKDAYS(BC$7,BC$7+6)-MAX($E745-BC$7,0)-MAX((BC$7+4)-$F745,0),0)*$B745,"")</f>
        <v/>
      </c>
      <c r="BD745" s="11" t="str">
        <f aca="false">IF(AND($B745&lt;&gt;"",$E745&lt;&gt;"",$F745&lt;&gt;"",BD$7&lt;&gt;""),MAX(NETWORKDAYS(BD$7,BD$7+6)-MAX($E745-BD$7,0)-MAX((BD$7+4)-$F745,0),0)*$B745,"")</f>
        <v/>
      </c>
      <c r="BE745" s="11" t="str">
        <f aca="false">IF(AND($B745&lt;&gt;"",$E745&lt;&gt;"",$F745&lt;&gt;"",BE$7&lt;&gt;""),MAX(NETWORKDAYS(BE$7,BE$7+6)-MAX($E745-BE$7,0)-MAX((BE$7+4)-$F745,0),0)*$B745,"")</f>
        <v/>
      </c>
      <c r="BF745" s="11" t="str">
        <f aca="false">IF(AND($B745&lt;&gt;"",$E745&lt;&gt;"",$F745&lt;&gt;"",BF$7&lt;&gt;""),MAX(NETWORKDAYS(BF$7,BF$7+6)-MAX($E745-BF$7,0)-MAX((BF$7+4)-$F745,0),0)*$B745,"")</f>
        <v/>
      </c>
      <c r="BG745" s="11" t="str">
        <f aca="false">IF(AND($B745&lt;&gt;"",$E745&lt;&gt;"",$F745&lt;&gt;"",BG$7&lt;&gt;""),MAX(NETWORKDAYS(BG$7,BG$7+6)-MAX($E745-BG$7,0)-MAX((BG$7+4)-$F745,0),0)*$B745,"")</f>
        <v/>
      </c>
      <c r="BH745" s="11" t="str">
        <f aca="false">IF(AND($B745&lt;&gt;"",$E745&lt;&gt;"",$F745&lt;&gt;"",BH$7&lt;&gt;""),MAX(NETWORKDAYS(BH$7,BH$7+6)-MAX($E745-BH$7,0)-MAX((BH$7+4)-$F745,0),0)*$B745,"")</f>
        <v/>
      </c>
      <c r="BI745" s="11" t="str">
        <f aca="false">IF(AND($B745&lt;&gt;"",$E745&lt;&gt;"",$F745&lt;&gt;"",BI$7&lt;&gt;""),MAX(NETWORKDAYS(BI$7,BI$7+6)-MAX($E745-BI$7,0)-MAX((BI$7+4)-$F745,0),0)*$B745,"")</f>
        <v/>
      </c>
      <c r="BJ745" s="11" t="str">
        <f aca="false">IF(AND($B745&lt;&gt;"",$E745&lt;&gt;"",$F745&lt;&gt;"",BJ$7&lt;&gt;""),MAX(NETWORKDAYS(BJ$7,BJ$7+6)-MAX($E745-BJ$7,0)-MAX((BJ$7+4)-$F745,0),0)*$B745,"")</f>
        <v/>
      </c>
      <c r="BK745" s="11" t="str">
        <f aca="false">IF(AND($B745&lt;&gt;"",$E745&lt;&gt;"",$F745&lt;&gt;"",BK$7&lt;&gt;""),MAX(NETWORKDAYS(BK$7,BK$7+6)-MAX($E745-BK$7,0)-MAX((BK$7+4)-$F745,0),0)*$B745,"")</f>
        <v/>
      </c>
      <c r="BL745" s="11" t="str">
        <f aca="false">IF(AND($B745&lt;&gt;"",$E745&lt;&gt;"",$F745&lt;&gt;"",BL$7&lt;&gt;""),MAX(NETWORKDAYS(BL$7,BL$7+6)-MAX($E745-BL$7,0)-MAX((BL$7+4)-$F745,0),0)*$B745,"")</f>
        <v/>
      </c>
      <c r="BM745" s="11" t="str">
        <f aca="false">IF(AND($B745&lt;&gt;"",$E745&lt;&gt;"",$F745&lt;&gt;"",BM$7&lt;&gt;""),MAX(NETWORKDAYS(BM$7,BM$7+6)-MAX($E745-BM$7,0)-MAX((BM$7+4)-$F745,0),0)*$B745,"")</f>
        <v/>
      </c>
      <c r="BN745" s="11" t="str">
        <f aca="false">IF(AND($B745&lt;&gt;"",$E745&lt;&gt;"",$F745&lt;&gt;"",BN$7&lt;&gt;""),MAX(NETWORKDAYS(BN$7,BN$7+6)-MAX($E745-BN$7,0)-MAX((BN$7+4)-$F745,0),0)*$B745,"")</f>
        <v/>
      </c>
      <c r="BO745" s="11" t="str">
        <f aca="false">IF(AND($B745&lt;&gt;"",$E745&lt;&gt;"",$F745&lt;&gt;"",BO$7&lt;&gt;""),MAX(NETWORKDAYS(BO$7,BO$7+6)-MAX($E745-BO$7,0)-MAX((BO$7+4)-$F745,0),0)*$B745,"")</f>
        <v/>
      </c>
      <c r="BP745" s="11" t="str">
        <f aca="false">IF(AND($B745&lt;&gt;"",$E745&lt;&gt;"",$F745&lt;&gt;"",BP$7&lt;&gt;""),MAX(NETWORKDAYS(BP$7,BP$7+6)-MAX($E745-BP$7,0)-MAX((BP$7+4)-$F745,0),0)*$B745,"")</f>
        <v/>
      </c>
      <c r="BQ745" s="11" t="str">
        <f aca="false">IF(AND($B745&lt;&gt;"",$E745&lt;&gt;"",$F745&lt;&gt;"",BQ$7&lt;&gt;""),MAX(NETWORKDAYS(BQ$7,BQ$7+6)-MAX($E745-BQ$7,0)-MAX((BQ$7+4)-$F745,0),0)*$B745,"")</f>
        <v/>
      </c>
      <c r="BR745" s="11" t="str">
        <f aca="false">IF(AND($B745&lt;&gt;"",$E745&lt;&gt;"",$F745&lt;&gt;"",BR$7&lt;&gt;""),MAX(NETWORKDAYS(BR$7,BR$7+6)-MAX($E745-BR$7,0)-MAX((BR$7+4)-$F745,0),0)*$B745,"")</f>
        <v/>
      </c>
      <c r="BS745" s="11" t="str">
        <f aca="false">IF(AND($B745&lt;&gt;"",$E745&lt;&gt;"",$F745&lt;&gt;"",BS$7&lt;&gt;""),MAX(NETWORKDAYS(BS$7,BS$7+6)-MAX($E745-BS$7,0)-MAX((BS$7+4)-$F745,0),0)*$B745,"")</f>
        <v/>
      </c>
      <c r="BT745" s="11" t="str">
        <f aca="false">IF(AND($B745&lt;&gt;"",$E745&lt;&gt;"",$F745&lt;&gt;"",BT$7&lt;&gt;""),MAX(NETWORKDAYS(BT$7,BT$7+6)-MAX($E745-BT$7,0)-MAX((BT$7+4)-$F745,0),0)*$B745,"")</f>
        <v/>
      </c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  <c r="IU745" s="11"/>
      <c r="IV745" s="11"/>
      <c r="IW745" s="11"/>
      <c r="IX745" s="11"/>
      <c r="IY745" s="11"/>
      <c r="IZ745" s="11"/>
      <c r="JA745" s="11"/>
      <c r="JB745" s="11"/>
      <c r="JC745" s="11"/>
      <c r="JD745" s="11"/>
      <c r="JE745" s="11"/>
      <c r="JF745" s="11"/>
      <c r="JG745" s="11"/>
      <c r="JH745" s="11"/>
      <c r="JI745" s="11"/>
      <c r="JJ745" s="11"/>
      <c r="JK745" s="11"/>
      <c r="JL745" s="11"/>
      <c r="JM745" s="11"/>
      <c r="JN745" s="11"/>
      <c r="JO745" s="11"/>
      <c r="JP745" s="11"/>
      <c r="JQ745" s="11"/>
      <c r="JR745" s="11"/>
      <c r="JS745" s="11"/>
      <c r="JT745" s="11"/>
      <c r="JU745" s="11"/>
      <c r="JV745" s="11"/>
      <c r="JW745" s="11"/>
      <c r="JX745" s="11"/>
      <c r="JY745" s="11"/>
      <c r="JZ745" s="11"/>
      <c r="KA745" s="11"/>
      <c r="KB745" s="11"/>
      <c r="KC745" s="11"/>
      <c r="KD745" s="11"/>
      <c r="KE745" s="11"/>
      <c r="KF745" s="11"/>
      <c r="KG745" s="11"/>
      <c r="KH745" s="11"/>
      <c r="KI745" s="11"/>
      <c r="KJ745" s="11"/>
      <c r="KK745" s="11"/>
      <c r="KL745" s="11"/>
      <c r="KM745" s="11"/>
      <c r="KN745" s="11"/>
      <c r="KO745" s="11"/>
      <c r="KP745" s="11"/>
      <c r="KQ745" s="11"/>
      <c r="KR745" s="11"/>
      <c r="KS745" s="11"/>
      <c r="KT745" s="11"/>
      <c r="KU745" s="11"/>
      <c r="KV745" s="11"/>
      <c r="KW745" s="11"/>
      <c r="KX745" s="11"/>
      <c r="KY745" s="11"/>
      <c r="KZ745" s="11"/>
      <c r="LA745" s="11"/>
      <c r="LB745" s="11"/>
      <c r="LC745" s="11"/>
      <c r="LD745" s="11"/>
      <c r="LE745" s="11"/>
      <c r="LF745" s="11"/>
      <c r="LG745" s="11"/>
      <c r="LH745" s="11"/>
      <c r="LI745" s="11"/>
      <c r="LJ745" s="11"/>
      <c r="LK745" s="11"/>
      <c r="LL745" s="11"/>
      <c r="LM745" s="11"/>
      <c r="LN745" s="11"/>
      <c r="LO745" s="11"/>
      <c r="LP745" s="11"/>
      <c r="LQ745" s="11"/>
      <c r="LR745" s="11"/>
      <c r="LS745" s="11"/>
      <c r="LT745" s="11"/>
      <c r="LU745" s="11"/>
      <c r="LV745" s="11"/>
      <c r="LW745" s="11"/>
      <c r="LX745" s="11"/>
      <c r="LY745" s="11"/>
      <c r="LZ745" s="11"/>
      <c r="MA745" s="11"/>
      <c r="MB745" s="11"/>
      <c r="MC745" s="11"/>
      <c r="MD745" s="11"/>
      <c r="ME745" s="11"/>
      <c r="MF745" s="11"/>
    </row>
    <row r="746" customFormat="false" ht="12.8" hidden="false" customHeight="false" outlineLevel="0" collapsed="false">
      <c r="A746" s="1" t="str">
        <f aca="false">IF(taskList!J742&lt;&gt;"",taskList!J742,"")</f>
        <v/>
      </c>
      <c r="B746" s="9" t="str">
        <f aca="false">IF(AND(IF(taskList!M742&lt;&gt;"",TRUE()),IF(taskList!K742&lt;&gt;"",TRUE())),taskList!M742/taskList!K742,"")</f>
        <v/>
      </c>
      <c r="C746" s="9" t="str">
        <f aca="false">IF(taskList!B742&lt;&gt;"",taskList!B742,"")</f>
        <v/>
      </c>
      <c r="D746" s="9" t="str">
        <f aca="false">IF(taskList!E742&lt;&gt;"",taskList!E742,"")</f>
        <v/>
      </c>
      <c r="E746" s="4" t="str">
        <f aca="false">IF(taskList!F742&lt;&gt;"",taskList!F742,"")</f>
        <v/>
      </c>
      <c r="F746" s="4" t="str">
        <f aca="false">IF(taskList!G742&lt;&gt;"",taskList!G742,"")</f>
        <v/>
      </c>
      <c r="H746" s="11" t="str">
        <f aca="false">IF(AND($B746&lt;&gt;"",$E746&lt;&gt;"",$F746&lt;&gt;"",H$7&lt;&gt;""),MAX(NETWORKDAYS(H$7,H$7+6)-MAX($E746-H$7,0)-MAX((H$7+4)-$F746,0),0)*$B746,"")</f>
        <v/>
      </c>
      <c r="I746" s="11" t="str">
        <f aca="false">IF(AND($B746&lt;&gt;"",$E746&lt;&gt;"",$F746&lt;&gt;"",I$7&lt;&gt;""),MAX(NETWORKDAYS(I$7,I$7+6)-MAX($E746-I$7,0)-MAX((I$7+4)-$F746,0),0)*$B746,"")</f>
        <v/>
      </c>
      <c r="J746" s="11" t="str">
        <f aca="false">IF(AND($B746&lt;&gt;"",$E746&lt;&gt;"",$F746&lt;&gt;"",J$7&lt;&gt;""),MAX(NETWORKDAYS(J$7,J$7+6)-MAX($E746-J$7,0)-MAX((J$7+4)-$F746,0),0)*$B746,"")</f>
        <v/>
      </c>
      <c r="K746" s="11" t="str">
        <f aca="false">IF(AND($B746&lt;&gt;"",$E746&lt;&gt;"",$F746&lt;&gt;"",K$7&lt;&gt;""),MAX(NETWORKDAYS(K$7,K$7+6)-MAX($E746-K$7,0)-MAX((K$7+4)-$F746,0),0)*$B746,"")</f>
        <v/>
      </c>
      <c r="L746" s="11" t="str">
        <f aca="false">IF(AND($B746&lt;&gt;"",$E746&lt;&gt;"",$F746&lt;&gt;"",L$7&lt;&gt;""),MAX(NETWORKDAYS(L$7,L$7+6)-MAX($E746-L$7,0)-MAX((L$7+4)-$F746,0),0)*$B746,"")</f>
        <v/>
      </c>
      <c r="M746" s="11" t="str">
        <f aca="false">IF(AND($B746&lt;&gt;"",$E746&lt;&gt;"",$F746&lt;&gt;"",M$7&lt;&gt;""),MAX(NETWORKDAYS(M$7,M$7+6)-MAX($E746-M$7,0)-MAX((M$7+4)-$F746,0),0)*$B746,"")</f>
        <v/>
      </c>
      <c r="N746" s="11" t="str">
        <f aca="false">IF(AND($B746&lt;&gt;"",$E746&lt;&gt;"",$F746&lt;&gt;"",N$7&lt;&gt;""),MAX(NETWORKDAYS(N$7,N$7+6)-MAX($E746-N$7,0)-MAX((N$7+4)-$F746,0),0)*$B746,"")</f>
        <v/>
      </c>
      <c r="O746" s="11" t="str">
        <f aca="false">IF(AND($B746&lt;&gt;"",$E746&lt;&gt;"",$F746&lt;&gt;"",O$7&lt;&gt;""),MAX(NETWORKDAYS(O$7,O$7+6)-MAX($E746-O$7,0)-MAX((O$7+4)-$F746,0),0)*$B746,"")</f>
        <v/>
      </c>
      <c r="P746" s="11" t="str">
        <f aca="false">IF(AND($B746&lt;&gt;"",$E746&lt;&gt;"",$F746&lt;&gt;"",P$7&lt;&gt;""),MAX(NETWORKDAYS(P$7,P$7+6)-MAX($E746-P$7,0)-MAX((P$7+4)-$F746,0),0)*$B746,"")</f>
        <v/>
      </c>
      <c r="Q746" s="11" t="str">
        <f aca="false">IF(AND($B746&lt;&gt;"",$E746&lt;&gt;"",$F746&lt;&gt;"",Q$7&lt;&gt;""),MAX(NETWORKDAYS(Q$7,Q$7+6)-MAX($E746-Q$7,0)-MAX((Q$7+4)-$F746,0),0)*$B746,"")</f>
        <v/>
      </c>
      <c r="R746" s="11" t="str">
        <f aca="false">IF(AND($B746&lt;&gt;"",$E746&lt;&gt;"",$F746&lt;&gt;"",R$7&lt;&gt;""),MAX(NETWORKDAYS(R$7,R$7+6)-MAX($E746-R$7,0)-MAX((R$7+4)-$F746,0),0)*$B746,"")</f>
        <v/>
      </c>
      <c r="S746" s="11" t="str">
        <f aca="false">IF(AND($B746&lt;&gt;"",$E746&lt;&gt;"",$F746&lt;&gt;"",S$7&lt;&gt;""),MAX(NETWORKDAYS(S$7,S$7+6)-MAX($E746-S$7,0)-MAX((S$7+4)-$F746,0),0)*$B746,"")</f>
        <v/>
      </c>
      <c r="T746" s="11" t="str">
        <f aca="false">IF(AND($B746&lt;&gt;"",$E746&lt;&gt;"",$F746&lt;&gt;"",T$7&lt;&gt;""),MAX(NETWORKDAYS(T$7,T$7+6)-MAX($E746-T$7,0)-MAX((T$7+4)-$F746,0),0)*$B746,"")</f>
        <v/>
      </c>
      <c r="U746" s="11" t="str">
        <f aca="false">IF(AND($B746&lt;&gt;"",$E746&lt;&gt;"",$F746&lt;&gt;"",U$7&lt;&gt;""),MAX(NETWORKDAYS(U$7,U$7+6)-MAX($E746-U$7,0)-MAX((U$7+4)-$F746,0),0)*$B746,"")</f>
        <v/>
      </c>
      <c r="V746" s="11" t="str">
        <f aca="false">IF(AND($B746&lt;&gt;"",$E746&lt;&gt;"",$F746&lt;&gt;"",V$7&lt;&gt;""),MAX(NETWORKDAYS(V$7,V$7+6)-MAX($E746-V$7,0)-MAX((V$7+4)-$F746,0),0)*$B746,"")</f>
        <v/>
      </c>
      <c r="W746" s="11" t="str">
        <f aca="false">IF(AND($B746&lt;&gt;"",$E746&lt;&gt;"",$F746&lt;&gt;"",W$7&lt;&gt;""),MAX(NETWORKDAYS(W$7,W$7+6)-MAX($E746-W$7,0)-MAX((W$7+4)-$F746,0),0)*$B746,"")</f>
        <v/>
      </c>
      <c r="X746" s="11" t="str">
        <f aca="false">IF(AND($B746&lt;&gt;"",$E746&lt;&gt;"",$F746&lt;&gt;"",X$7&lt;&gt;""),MAX(NETWORKDAYS(X$7,X$7+6)-MAX($E746-X$7,0)-MAX((X$7+4)-$F746,0),0)*$B746,"")</f>
        <v/>
      </c>
      <c r="Y746" s="11" t="str">
        <f aca="false">IF(AND($B746&lt;&gt;"",$E746&lt;&gt;"",$F746&lt;&gt;"",Y$7&lt;&gt;""),MAX(NETWORKDAYS(Y$7,Y$7+6)-MAX($E746-Y$7,0)-MAX((Y$7+4)-$F746,0),0)*$B746,"")</f>
        <v/>
      </c>
      <c r="Z746" s="11" t="str">
        <f aca="false">IF(AND($B746&lt;&gt;"",$E746&lt;&gt;"",$F746&lt;&gt;"",Z$7&lt;&gt;""),MAX(NETWORKDAYS(Z$7,Z$7+6)-MAX($E746-Z$7,0)-MAX((Z$7+4)-$F746,0),0)*$B746,"")</f>
        <v/>
      </c>
      <c r="AA746" s="11" t="str">
        <f aca="false">IF(AND($B746&lt;&gt;"",$E746&lt;&gt;"",$F746&lt;&gt;"",AA$7&lt;&gt;""),MAX(NETWORKDAYS(AA$7,AA$7+6)-MAX($E746-AA$7,0)-MAX((AA$7+4)-$F746,0),0)*$B746,"")</f>
        <v/>
      </c>
      <c r="AB746" s="11" t="str">
        <f aca="false">IF(AND($B746&lt;&gt;"",$E746&lt;&gt;"",$F746&lt;&gt;"",AB$7&lt;&gt;""),MAX(NETWORKDAYS(AB$7,AB$7+6)-MAX($E746-AB$7,0)-MAX((AB$7+4)-$F746,0),0)*$B746,"")</f>
        <v/>
      </c>
      <c r="AC746" s="11" t="str">
        <f aca="false">IF(AND($B746&lt;&gt;"",$E746&lt;&gt;"",$F746&lt;&gt;"",AC$7&lt;&gt;""),MAX(NETWORKDAYS(AC$7,AC$7+6)-MAX($E746-AC$7,0)-MAX((AC$7+4)-$F746,0),0)*$B746,"")</f>
        <v/>
      </c>
      <c r="AD746" s="11" t="str">
        <f aca="false">IF(AND($B746&lt;&gt;"",$E746&lt;&gt;"",$F746&lt;&gt;"",AD$7&lt;&gt;""),MAX(NETWORKDAYS(AD$7,AD$7+6)-MAX($E746-AD$7,0)-MAX((AD$7+4)-$F746,0),0)*$B746,"")</f>
        <v/>
      </c>
      <c r="AE746" s="11" t="str">
        <f aca="false">IF(AND($B746&lt;&gt;"",$E746&lt;&gt;"",$F746&lt;&gt;"",AE$7&lt;&gt;""),MAX(NETWORKDAYS(AE$7,AE$7+6)-MAX($E746-AE$7,0)-MAX((AE$7+4)-$F746,0),0)*$B746,"")</f>
        <v/>
      </c>
      <c r="AF746" s="11" t="str">
        <f aca="false">IF(AND($B746&lt;&gt;"",$E746&lt;&gt;"",$F746&lt;&gt;"",AF$7&lt;&gt;""),MAX(NETWORKDAYS(AF$7,AF$7+6)-MAX($E746-AF$7,0)-MAX((AF$7+4)-$F746,0),0)*$B746,"")</f>
        <v/>
      </c>
      <c r="AG746" s="11" t="str">
        <f aca="false">IF(AND($B746&lt;&gt;"",$E746&lt;&gt;"",$F746&lt;&gt;"",AG$7&lt;&gt;""),MAX(NETWORKDAYS(AG$7,AG$7+6)-MAX($E746-AG$7,0)-MAX((AG$7+4)-$F746,0),0)*$B746,"")</f>
        <v/>
      </c>
      <c r="AH746" s="11" t="str">
        <f aca="false">IF(AND($B746&lt;&gt;"",$E746&lt;&gt;"",$F746&lt;&gt;"",AH$7&lt;&gt;""),MAX(NETWORKDAYS(AH$7,AH$7+6)-MAX($E746-AH$7,0)-MAX((AH$7+4)-$F746,0),0)*$B746,"")</f>
        <v/>
      </c>
      <c r="AI746" s="11" t="str">
        <f aca="false">IF(AND($B746&lt;&gt;"",$E746&lt;&gt;"",$F746&lt;&gt;"",AI$7&lt;&gt;""),MAX(NETWORKDAYS(AI$7,AI$7+6)-MAX($E746-AI$7,0)-MAX((AI$7+4)-$F746,0),0)*$B746,"")</f>
        <v/>
      </c>
      <c r="AJ746" s="11" t="str">
        <f aca="false">IF(AND($B746&lt;&gt;"",$E746&lt;&gt;"",$F746&lt;&gt;"",AJ$7&lt;&gt;""),MAX(NETWORKDAYS(AJ$7,AJ$7+6)-MAX($E746-AJ$7,0)-MAX((AJ$7+4)-$F746,0),0)*$B746,"")</f>
        <v/>
      </c>
      <c r="AK746" s="11" t="str">
        <f aca="false">IF(AND($B746&lt;&gt;"",$E746&lt;&gt;"",$F746&lt;&gt;"",AK$7&lt;&gt;""),MAX(NETWORKDAYS(AK$7,AK$7+6)-MAX($E746-AK$7,0)-MAX((AK$7+4)-$F746,0),0)*$B746,"")</f>
        <v/>
      </c>
      <c r="AL746" s="11" t="str">
        <f aca="false">IF(AND($B746&lt;&gt;"",$E746&lt;&gt;"",$F746&lt;&gt;"",AL$7&lt;&gt;""),MAX(NETWORKDAYS(AL$7,AL$7+6)-MAX($E746-AL$7,0)-MAX((AL$7+4)-$F746,0),0)*$B746,"")</f>
        <v/>
      </c>
      <c r="AM746" s="11" t="str">
        <f aca="false">IF(AND($B746&lt;&gt;"",$E746&lt;&gt;"",$F746&lt;&gt;"",AM$7&lt;&gt;""),MAX(NETWORKDAYS(AM$7,AM$7+6)-MAX($E746-AM$7,0)-MAX((AM$7+4)-$F746,0),0)*$B746,"")</f>
        <v/>
      </c>
      <c r="AN746" s="11" t="str">
        <f aca="false">IF(AND($B746&lt;&gt;"",$E746&lt;&gt;"",$F746&lt;&gt;"",AN$7&lt;&gt;""),MAX(NETWORKDAYS(AN$7,AN$7+6)-MAX($E746-AN$7,0)-MAX((AN$7+4)-$F746,0),0)*$B746,"")</f>
        <v/>
      </c>
      <c r="AO746" s="11" t="str">
        <f aca="false">IF(AND($B746&lt;&gt;"",$E746&lt;&gt;"",$F746&lt;&gt;"",AO$7&lt;&gt;""),MAX(NETWORKDAYS(AO$7,AO$7+6)-MAX($E746-AO$7,0)-MAX((AO$7+4)-$F746,0),0)*$B746,"")</f>
        <v/>
      </c>
      <c r="AP746" s="11" t="str">
        <f aca="false">IF(AND($B746&lt;&gt;"",$E746&lt;&gt;"",$F746&lt;&gt;"",AP$7&lt;&gt;""),MAX(NETWORKDAYS(AP$7,AP$7+6)-MAX($E746-AP$7,0)-MAX((AP$7+4)-$F746,0),0)*$B746,"")</f>
        <v/>
      </c>
      <c r="AQ746" s="11" t="str">
        <f aca="false">IF(AND($B746&lt;&gt;"",$E746&lt;&gt;"",$F746&lt;&gt;"",AQ$7&lt;&gt;""),MAX(NETWORKDAYS(AQ$7,AQ$7+6)-MAX($E746-AQ$7,0)-MAX((AQ$7+4)-$F746,0),0)*$B746,"")</f>
        <v/>
      </c>
      <c r="AR746" s="11" t="str">
        <f aca="false">IF(AND($B746&lt;&gt;"",$E746&lt;&gt;"",$F746&lt;&gt;"",AR$7&lt;&gt;""),MAX(NETWORKDAYS(AR$7,AR$7+6)-MAX($E746-AR$7,0)-MAX((AR$7+4)-$F746,0),0)*$B746,"")</f>
        <v/>
      </c>
      <c r="AS746" s="11" t="str">
        <f aca="false">IF(AND($B746&lt;&gt;"",$E746&lt;&gt;"",$F746&lt;&gt;"",AS$7&lt;&gt;""),MAX(NETWORKDAYS(AS$7,AS$7+6)-MAX($E746-AS$7,0)-MAX((AS$7+4)-$F746,0),0)*$B746,"")</f>
        <v/>
      </c>
      <c r="AT746" s="11" t="str">
        <f aca="false">IF(AND($B746&lt;&gt;"",$E746&lt;&gt;"",$F746&lt;&gt;"",AT$7&lt;&gt;""),MAX(NETWORKDAYS(AT$7,AT$7+6)-MAX($E746-AT$7,0)-MAX((AT$7+4)-$F746,0),0)*$B746,"")</f>
        <v/>
      </c>
      <c r="AU746" s="11" t="str">
        <f aca="false">IF(AND($B746&lt;&gt;"",$E746&lt;&gt;"",$F746&lt;&gt;"",AU$7&lt;&gt;""),MAX(NETWORKDAYS(AU$7,AU$7+6)-MAX($E746-AU$7,0)-MAX((AU$7+4)-$F746,0),0)*$B746,"")</f>
        <v/>
      </c>
      <c r="AV746" s="11" t="str">
        <f aca="false">IF(AND($B746&lt;&gt;"",$E746&lt;&gt;"",$F746&lt;&gt;"",AV$7&lt;&gt;""),MAX(NETWORKDAYS(AV$7,AV$7+6)-MAX($E746-AV$7,0)-MAX((AV$7+4)-$F746,0),0)*$B746,"")</f>
        <v/>
      </c>
      <c r="AW746" s="11" t="str">
        <f aca="false">IF(AND($B746&lt;&gt;"",$E746&lt;&gt;"",$F746&lt;&gt;"",AW$7&lt;&gt;""),MAX(NETWORKDAYS(AW$7,AW$7+6)-MAX($E746-AW$7,0)-MAX((AW$7+4)-$F746,0),0)*$B746,"")</f>
        <v/>
      </c>
      <c r="AX746" s="11" t="str">
        <f aca="false">IF(AND($B746&lt;&gt;"",$E746&lt;&gt;"",$F746&lt;&gt;"",AX$7&lt;&gt;""),MAX(NETWORKDAYS(AX$7,AX$7+6)-MAX($E746-AX$7,0)-MAX((AX$7+4)-$F746,0),0)*$B746,"")</f>
        <v/>
      </c>
      <c r="AY746" s="11" t="str">
        <f aca="false">IF(AND($B746&lt;&gt;"",$E746&lt;&gt;"",$F746&lt;&gt;"",AY$7&lt;&gt;""),MAX(NETWORKDAYS(AY$7,AY$7+6)-MAX($E746-AY$7,0)-MAX((AY$7+4)-$F746,0),0)*$B746,"")</f>
        <v/>
      </c>
      <c r="AZ746" s="11" t="str">
        <f aca="false">IF(AND($B746&lt;&gt;"",$E746&lt;&gt;"",$F746&lt;&gt;"",AZ$7&lt;&gt;""),MAX(NETWORKDAYS(AZ$7,AZ$7+6)-MAX($E746-AZ$7,0)-MAX((AZ$7+4)-$F746,0),0)*$B746,"")</f>
        <v/>
      </c>
      <c r="BA746" s="11" t="str">
        <f aca="false">IF(AND($B746&lt;&gt;"",$E746&lt;&gt;"",$F746&lt;&gt;"",BA$7&lt;&gt;""),MAX(NETWORKDAYS(BA$7,BA$7+6)-MAX($E746-BA$7,0)-MAX((BA$7+4)-$F746,0),0)*$B746,"")</f>
        <v/>
      </c>
      <c r="BB746" s="11" t="str">
        <f aca="false">IF(AND($B746&lt;&gt;"",$E746&lt;&gt;"",$F746&lt;&gt;"",BB$7&lt;&gt;""),MAX(NETWORKDAYS(BB$7,BB$7+6)-MAX($E746-BB$7,0)-MAX((BB$7+4)-$F746,0),0)*$B746,"")</f>
        <v/>
      </c>
      <c r="BC746" s="11" t="str">
        <f aca="false">IF(AND($B746&lt;&gt;"",$E746&lt;&gt;"",$F746&lt;&gt;"",BC$7&lt;&gt;""),MAX(NETWORKDAYS(BC$7,BC$7+6)-MAX($E746-BC$7,0)-MAX((BC$7+4)-$F746,0),0)*$B746,"")</f>
        <v/>
      </c>
      <c r="BD746" s="11" t="str">
        <f aca="false">IF(AND($B746&lt;&gt;"",$E746&lt;&gt;"",$F746&lt;&gt;"",BD$7&lt;&gt;""),MAX(NETWORKDAYS(BD$7,BD$7+6)-MAX($E746-BD$7,0)-MAX((BD$7+4)-$F746,0),0)*$B746,"")</f>
        <v/>
      </c>
      <c r="BE746" s="11" t="str">
        <f aca="false">IF(AND($B746&lt;&gt;"",$E746&lt;&gt;"",$F746&lt;&gt;"",BE$7&lt;&gt;""),MAX(NETWORKDAYS(BE$7,BE$7+6)-MAX($E746-BE$7,0)-MAX((BE$7+4)-$F746,0),0)*$B746,"")</f>
        <v/>
      </c>
      <c r="BF746" s="11" t="str">
        <f aca="false">IF(AND($B746&lt;&gt;"",$E746&lt;&gt;"",$F746&lt;&gt;"",BF$7&lt;&gt;""),MAX(NETWORKDAYS(BF$7,BF$7+6)-MAX($E746-BF$7,0)-MAX((BF$7+4)-$F746,0),0)*$B746,"")</f>
        <v/>
      </c>
      <c r="BG746" s="11" t="str">
        <f aca="false">IF(AND($B746&lt;&gt;"",$E746&lt;&gt;"",$F746&lt;&gt;"",BG$7&lt;&gt;""),MAX(NETWORKDAYS(BG$7,BG$7+6)-MAX($E746-BG$7,0)-MAX((BG$7+4)-$F746,0),0)*$B746,"")</f>
        <v/>
      </c>
      <c r="BH746" s="11" t="str">
        <f aca="false">IF(AND($B746&lt;&gt;"",$E746&lt;&gt;"",$F746&lt;&gt;"",BH$7&lt;&gt;""),MAX(NETWORKDAYS(BH$7,BH$7+6)-MAX($E746-BH$7,0)-MAX((BH$7+4)-$F746,0),0)*$B746,"")</f>
        <v/>
      </c>
      <c r="BI746" s="11" t="str">
        <f aca="false">IF(AND($B746&lt;&gt;"",$E746&lt;&gt;"",$F746&lt;&gt;"",BI$7&lt;&gt;""),MAX(NETWORKDAYS(BI$7,BI$7+6)-MAX($E746-BI$7,0)-MAX((BI$7+4)-$F746,0),0)*$B746,"")</f>
        <v/>
      </c>
      <c r="BJ746" s="11" t="str">
        <f aca="false">IF(AND($B746&lt;&gt;"",$E746&lt;&gt;"",$F746&lt;&gt;"",BJ$7&lt;&gt;""),MAX(NETWORKDAYS(BJ$7,BJ$7+6)-MAX($E746-BJ$7,0)-MAX((BJ$7+4)-$F746,0),0)*$B746,"")</f>
        <v/>
      </c>
      <c r="BK746" s="11" t="str">
        <f aca="false">IF(AND($B746&lt;&gt;"",$E746&lt;&gt;"",$F746&lt;&gt;"",BK$7&lt;&gt;""),MAX(NETWORKDAYS(BK$7,BK$7+6)-MAX($E746-BK$7,0)-MAX((BK$7+4)-$F746,0),0)*$B746,"")</f>
        <v/>
      </c>
      <c r="BL746" s="11" t="str">
        <f aca="false">IF(AND($B746&lt;&gt;"",$E746&lt;&gt;"",$F746&lt;&gt;"",BL$7&lt;&gt;""),MAX(NETWORKDAYS(BL$7,BL$7+6)-MAX($E746-BL$7,0)-MAX((BL$7+4)-$F746,0),0)*$B746,"")</f>
        <v/>
      </c>
      <c r="BM746" s="11" t="str">
        <f aca="false">IF(AND($B746&lt;&gt;"",$E746&lt;&gt;"",$F746&lt;&gt;"",BM$7&lt;&gt;""),MAX(NETWORKDAYS(BM$7,BM$7+6)-MAX($E746-BM$7,0)-MAX((BM$7+4)-$F746,0),0)*$B746,"")</f>
        <v/>
      </c>
      <c r="BN746" s="11" t="str">
        <f aca="false">IF(AND($B746&lt;&gt;"",$E746&lt;&gt;"",$F746&lt;&gt;"",BN$7&lt;&gt;""),MAX(NETWORKDAYS(BN$7,BN$7+6)-MAX($E746-BN$7,0)-MAX((BN$7+4)-$F746,0),0)*$B746,"")</f>
        <v/>
      </c>
      <c r="BO746" s="11" t="str">
        <f aca="false">IF(AND($B746&lt;&gt;"",$E746&lt;&gt;"",$F746&lt;&gt;"",BO$7&lt;&gt;""),MAX(NETWORKDAYS(BO$7,BO$7+6)-MAX($E746-BO$7,0)-MAX((BO$7+4)-$F746,0),0)*$B746,"")</f>
        <v/>
      </c>
      <c r="BP746" s="11" t="str">
        <f aca="false">IF(AND($B746&lt;&gt;"",$E746&lt;&gt;"",$F746&lt;&gt;"",BP$7&lt;&gt;""),MAX(NETWORKDAYS(BP$7,BP$7+6)-MAX($E746-BP$7,0)-MAX((BP$7+4)-$F746,0),0)*$B746,"")</f>
        <v/>
      </c>
      <c r="BQ746" s="11" t="str">
        <f aca="false">IF(AND($B746&lt;&gt;"",$E746&lt;&gt;"",$F746&lt;&gt;"",BQ$7&lt;&gt;""),MAX(NETWORKDAYS(BQ$7,BQ$7+6)-MAX($E746-BQ$7,0)-MAX((BQ$7+4)-$F746,0),0)*$B746,"")</f>
        <v/>
      </c>
      <c r="BR746" s="11" t="str">
        <f aca="false">IF(AND($B746&lt;&gt;"",$E746&lt;&gt;"",$F746&lt;&gt;"",BR$7&lt;&gt;""),MAX(NETWORKDAYS(BR$7,BR$7+6)-MAX($E746-BR$7,0)-MAX((BR$7+4)-$F746,0),0)*$B746,"")</f>
        <v/>
      </c>
      <c r="BS746" s="11" t="str">
        <f aca="false">IF(AND($B746&lt;&gt;"",$E746&lt;&gt;"",$F746&lt;&gt;"",BS$7&lt;&gt;""),MAX(NETWORKDAYS(BS$7,BS$7+6)-MAX($E746-BS$7,0)-MAX((BS$7+4)-$F746,0),0)*$B746,"")</f>
        <v/>
      </c>
      <c r="BT746" s="11" t="str">
        <f aca="false">IF(AND($B746&lt;&gt;"",$E746&lt;&gt;"",$F746&lt;&gt;"",BT$7&lt;&gt;""),MAX(NETWORKDAYS(BT$7,BT$7+6)-MAX($E746-BT$7,0)-MAX((BT$7+4)-$F746,0),0)*$B746,"")</f>
        <v/>
      </c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  <c r="JG746" s="11"/>
      <c r="JH746" s="11"/>
      <c r="JI746" s="11"/>
      <c r="JJ746" s="11"/>
      <c r="JK746" s="11"/>
      <c r="JL746" s="11"/>
      <c r="JM746" s="11"/>
      <c r="JN746" s="11"/>
      <c r="JO746" s="11"/>
      <c r="JP746" s="11"/>
      <c r="JQ746" s="11"/>
      <c r="JR746" s="11"/>
      <c r="JS746" s="11"/>
      <c r="JT746" s="11"/>
      <c r="JU746" s="11"/>
      <c r="JV746" s="11"/>
      <c r="JW746" s="11"/>
      <c r="JX746" s="11"/>
      <c r="JY746" s="11"/>
      <c r="JZ746" s="11"/>
      <c r="KA746" s="11"/>
      <c r="KB746" s="11"/>
      <c r="KC746" s="11"/>
      <c r="KD746" s="11"/>
      <c r="KE746" s="11"/>
      <c r="KF746" s="11"/>
      <c r="KG746" s="11"/>
      <c r="KH746" s="11"/>
      <c r="KI746" s="11"/>
      <c r="KJ746" s="11"/>
      <c r="KK746" s="11"/>
      <c r="KL746" s="11"/>
      <c r="KM746" s="11"/>
      <c r="KN746" s="11"/>
      <c r="KO746" s="11"/>
      <c r="KP746" s="11"/>
      <c r="KQ746" s="11"/>
      <c r="KR746" s="11"/>
      <c r="KS746" s="11"/>
      <c r="KT746" s="11"/>
      <c r="KU746" s="11"/>
      <c r="KV746" s="11"/>
      <c r="KW746" s="11"/>
      <c r="KX746" s="11"/>
      <c r="KY746" s="11"/>
      <c r="KZ746" s="11"/>
      <c r="LA746" s="11"/>
      <c r="LB746" s="11"/>
      <c r="LC746" s="11"/>
      <c r="LD746" s="11"/>
      <c r="LE746" s="11"/>
      <c r="LF746" s="11"/>
      <c r="LG746" s="11"/>
      <c r="LH746" s="11"/>
      <c r="LI746" s="11"/>
      <c r="LJ746" s="11"/>
      <c r="LK746" s="11"/>
      <c r="LL746" s="11"/>
      <c r="LM746" s="11"/>
      <c r="LN746" s="11"/>
      <c r="LO746" s="11"/>
      <c r="LP746" s="11"/>
      <c r="LQ746" s="11"/>
      <c r="LR746" s="11"/>
      <c r="LS746" s="11"/>
      <c r="LT746" s="11"/>
      <c r="LU746" s="11"/>
      <c r="LV746" s="11"/>
      <c r="LW746" s="11"/>
      <c r="LX746" s="11"/>
      <c r="LY746" s="11"/>
      <c r="LZ746" s="11"/>
      <c r="MA746" s="11"/>
      <c r="MB746" s="11"/>
      <c r="MC746" s="11"/>
      <c r="MD746" s="11"/>
      <c r="ME746" s="11"/>
      <c r="MF746" s="11"/>
    </row>
    <row r="747" customFormat="false" ht="12.8" hidden="false" customHeight="false" outlineLevel="0" collapsed="false">
      <c r="A747" s="1" t="str">
        <f aca="false">IF(taskList!J743&lt;&gt;"",taskList!J743,"")</f>
        <v/>
      </c>
      <c r="B747" s="9" t="str">
        <f aca="false">IF(AND(IF(taskList!M743&lt;&gt;"",TRUE()),IF(taskList!K743&lt;&gt;"",TRUE())),taskList!M743/taskList!K743,"")</f>
        <v/>
      </c>
      <c r="C747" s="9" t="str">
        <f aca="false">IF(taskList!B743&lt;&gt;"",taskList!B743,"")</f>
        <v/>
      </c>
      <c r="D747" s="9" t="str">
        <f aca="false">IF(taskList!E743&lt;&gt;"",taskList!E743,"")</f>
        <v/>
      </c>
      <c r="E747" s="4" t="str">
        <f aca="false">IF(taskList!F743&lt;&gt;"",taskList!F743,"")</f>
        <v/>
      </c>
      <c r="F747" s="4" t="str">
        <f aca="false">IF(taskList!G743&lt;&gt;"",taskList!G743,"")</f>
        <v/>
      </c>
      <c r="H747" s="11" t="str">
        <f aca="false">IF(AND($B747&lt;&gt;"",$E747&lt;&gt;"",$F747&lt;&gt;"",H$7&lt;&gt;""),MAX(NETWORKDAYS(H$7,H$7+6)-MAX($E747-H$7,0)-MAX((H$7+4)-$F747,0),0)*$B747,"")</f>
        <v/>
      </c>
      <c r="I747" s="11" t="str">
        <f aca="false">IF(AND($B747&lt;&gt;"",$E747&lt;&gt;"",$F747&lt;&gt;"",I$7&lt;&gt;""),MAX(NETWORKDAYS(I$7,I$7+6)-MAX($E747-I$7,0)-MAX((I$7+4)-$F747,0),0)*$B747,"")</f>
        <v/>
      </c>
      <c r="J747" s="11" t="str">
        <f aca="false">IF(AND($B747&lt;&gt;"",$E747&lt;&gt;"",$F747&lt;&gt;"",J$7&lt;&gt;""),MAX(NETWORKDAYS(J$7,J$7+6)-MAX($E747-J$7,0)-MAX((J$7+4)-$F747,0),0)*$B747,"")</f>
        <v/>
      </c>
      <c r="K747" s="11" t="str">
        <f aca="false">IF(AND($B747&lt;&gt;"",$E747&lt;&gt;"",$F747&lt;&gt;"",K$7&lt;&gt;""),MAX(NETWORKDAYS(K$7,K$7+6)-MAX($E747-K$7,0)-MAX((K$7+4)-$F747,0),0)*$B747,"")</f>
        <v/>
      </c>
      <c r="L747" s="11" t="str">
        <f aca="false">IF(AND($B747&lt;&gt;"",$E747&lt;&gt;"",$F747&lt;&gt;"",L$7&lt;&gt;""),MAX(NETWORKDAYS(L$7,L$7+6)-MAX($E747-L$7,0)-MAX((L$7+4)-$F747,0),0)*$B747,"")</f>
        <v/>
      </c>
      <c r="M747" s="11" t="str">
        <f aca="false">IF(AND($B747&lt;&gt;"",$E747&lt;&gt;"",$F747&lt;&gt;"",M$7&lt;&gt;""),MAX(NETWORKDAYS(M$7,M$7+6)-MAX($E747-M$7,0)-MAX((M$7+4)-$F747,0),0)*$B747,"")</f>
        <v/>
      </c>
      <c r="N747" s="11" t="str">
        <f aca="false">IF(AND($B747&lt;&gt;"",$E747&lt;&gt;"",$F747&lt;&gt;"",N$7&lt;&gt;""),MAX(NETWORKDAYS(N$7,N$7+6)-MAX($E747-N$7,0)-MAX((N$7+4)-$F747,0),0)*$B747,"")</f>
        <v/>
      </c>
      <c r="O747" s="11" t="str">
        <f aca="false">IF(AND($B747&lt;&gt;"",$E747&lt;&gt;"",$F747&lt;&gt;"",O$7&lt;&gt;""),MAX(NETWORKDAYS(O$7,O$7+6)-MAX($E747-O$7,0)-MAX((O$7+4)-$F747,0),0)*$B747,"")</f>
        <v/>
      </c>
      <c r="P747" s="11" t="str">
        <f aca="false">IF(AND($B747&lt;&gt;"",$E747&lt;&gt;"",$F747&lt;&gt;"",P$7&lt;&gt;""),MAX(NETWORKDAYS(P$7,P$7+6)-MAX($E747-P$7,0)-MAX((P$7+4)-$F747,0),0)*$B747,"")</f>
        <v/>
      </c>
      <c r="Q747" s="11" t="str">
        <f aca="false">IF(AND($B747&lt;&gt;"",$E747&lt;&gt;"",$F747&lt;&gt;"",Q$7&lt;&gt;""),MAX(NETWORKDAYS(Q$7,Q$7+6)-MAX($E747-Q$7,0)-MAX((Q$7+4)-$F747,0),0)*$B747,"")</f>
        <v/>
      </c>
      <c r="R747" s="11" t="str">
        <f aca="false">IF(AND($B747&lt;&gt;"",$E747&lt;&gt;"",$F747&lt;&gt;"",R$7&lt;&gt;""),MAX(NETWORKDAYS(R$7,R$7+6)-MAX($E747-R$7,0)-MAX((R$7+4)-$F747,0),0)*$B747,"")</f>
        <v/>
      </c>
      <c r="S747" s="11" t="str">
        <f aca="false">IF(AND($B747&lt;&gt;"",$E747&lt;&gt;"",$F747&lt;&gt;"",S$7&lt;&gt;""),MAX(NETWORKDAYS(S$7,S$7+6)-MAX($E747-S$7,0)-MAX((S$7+4)-$F747,0),0)*$B747,"")</f>
        <v/>
      </c>
      <c r="T747" s="11" t="str">
        <f aca="false">IF(AND($B747&lt;&gt;"",$E747&lt;&gt;"",$F747&lt;&gt;"",T$7&lt;&gt;""),MAX(NETWORKDAYS(T$7,T$7+6)-MAX($E747-T$7,0)-MAX((T$7+4)-$F747,0),0)*$B747,"")</f>
        <v/>
      </c>
      <c r="U747" s="11" t="str">
        <f aca="false">IF(AND($B747&lt;&gt;"",$E747&lt;&gt;"",$F747&lt;&gt;"",U$7&lt;&gt;""),MAX(NETWORKDAYS(U$7,U$7+6)-MAX($E747-U$7,0)-MAX((U$7+4)-$F747,0),0)*$B747,"")</f>
        <v/>
      </c>
      <c r="V747" s="11" t="str">
        <f aca="false">IF(AND($B747&lt;&gt;"",$E747&lt;&gt;"",$F747&lt;&gt;"",V$7&lt;&gt;""),MAX(NETWORKDAYS(V$7,V$7+6)-MAX($E747-V$7,0)-MAX((V$7+4)-$F747,0),0)*$B747,"")</f>
        <v/>
      </c>
      <c r="W747" s="11" t="str">
        <f aca="false">IF(AND($B747&lt;&gt;"",$E747&lt;&gt;"",$F747&lt;&gt;"",W$7&lt;&gt;""),MAX(NETWORKDAYS(W$7,W$7+6)-MAX($E747-W$7,0)-MAX((W$7+4)-$F747,0),0)*$B747,"")</f>
        <v/>
      </c>
      <c r="X747" s="11" t="str">
        <f aca="false">IF(AND($B747&lt;&gt;"",$E747&lt;&gt;"",$F747&lt;&gt;"",X$7&lt;&gt;""),MAX(NETWORKDAYS(X$7,X$7+6)-MAX($E747-X$7,0)-MAX((X$7+4)-$F747,0),0)*$B747,"")</f>
        <v/>
      </c>
      <c r="Y747" s="11" t="str">
        <f aca="false">IF(AND($B747&lt;&gt;"",$E747&lt;&gt;"",$F747&lt;&gt;"",Y$7&lt;&gt;""),MAX(NETWORKDAYS(Y$7,Y$7+6)-MAX($E747-Y$7,0)-MAX((Y$7+4)-$F747,0),0)*$B747,"")</f>
        <v/>
      </c>
      <c r="Z747" s="11" t="str">
        <f aca="false">IF(AND($B747&lt;&gt;"",$E747&lt;&gt;"",$F747&lt;&gt;"",Z$7&lt;&gt;""),MAX(NETWORKDAYS(Z$7,Z$7+6)-MAX($E747-Z$7,0)-MAX((Z$7+4)-$F747,0),0)*$B747,"")</f>
        <v/>
      </c>
      <c r="AA747" s="11" t="str">
        <f aca="false">IF(AND($B747&lt;&gt;"",$E747&lt;&gt;"",$F747&lt;&gt;"",AA$7&lt;&gt;""),MAX(NETWORKDAYS(AA$7,AA$7+6)-MAX($E747-AA$7,0)-MAX((AA$7+4)-$F747,0),0)*$B747,"")</f>
        <v/>
      </c>
      <c r="AB747" s="11" t="str">
        <f aca="false">IF(AND($B747&lt;&gt;"",$E747&lt;&gt;"",$F747&lt;&gt;"",AB$7&lt;&gt;""),MAX(NETWORKDAYS(AB$7,AB$7+6)-MAX($E747-AB$7,0)-MAX((AB$7+4)-$F747,0),0)*$B747,"")</f>
        <v/>
      </c>
      <c r="AC747" s="11" t="str">
        <f aca="false">IF(AND($B747&lt;&gt;"",$E747&lt;&gt;"",$F747&lt;&gt;"",AC$7&lt;&gt;""),MAX(NETWORKDAYS(AC$7,AC$7+6)-MAX($E747-AC$7,0)-MAX((AC$7+4)-$F747,0),0)*$B747,"")</f>
        <v/>
      </c>
      <c r="AD747" s="11" t="str">
        <f aca="false">IF(AND($B747&lt;&gt;"",$E747&lt;&gt;"",$F747&lt;&gt;"",AD$7&lt;&gt;""),MAX(NETWORKDAYS(AD$7,AD$7+6)-MAX($E747-AD$7,0)-MAX((AD$7+4)-$F747,0),0)*$B747,"")</f>
        <v/>
      </c>
      <c r="AE747" s="11" t="str">
        <f aca="false">IF(AND($B747&lt;&gt;"",$E747&lt;&gt;"",$F747&lt;&gt;"",AE$7&lt;&gt;""),MAX(NETWORKDAYS(AE$7,AE$7+6)-MAX($E747-AE$7,0)-MAX((AE$7+4)-$F747,0),0)*$B747,"")</f>
        <v/>
      </c>
      <c r="AF747" s="11" t="str">
        <f aca="false">IF(AND($B747&lt;&gt;"",$E747&lt;&gt;"",$F747&lt;&gt;"",AF$7&lt;&gt;""),MAX(NETWORKDAYS(AF$7,AF$7+6)-MAX($E747-AF$7,0)-MAX((AF$7+4)-$F747,0),0)*$B747,"")</f>
        <v/>
      </c>
      <c r="AG747" s="11" t="str">
        <f aca="false">IF(AND($B747&lt;&gt;"",$E747&lt;&gt;"",$F747&lt;&gt;"",AG$7&lt;&gt;""),MAX(NETWORKDAYS(AG$7,AG$7+6)-MAX($E747-AG$7,0)-MAX((AG$7+4)-$F747,0),0)*$B747,"")</f>
        <v/>
      </c>
      <c r="AH747" s="11" t="str">
        <f aca="false">IF(AND($B747&lt;&gt;"",$E747&lt;&gt;"",$F747&lt;&gt;"",AH$7&lt;&gt;""),MAX(NETWORKDAYS(AH$7,AH$7+6)-MAX($E747-AH$7,0)-MAX((AH$7+4)-$F747,0),0)*$B747,"")</f>
        <v/>
      </c>
      <c r="AI747" s="11" t="str">
        <f aca="false">IF(AND($B747&lt;&gt;"",$E747&lt;&gt;"",$F747&lt;&gt;"",AI$7&lt;&gt;""),MAX(NETWORKDAYS(AI$7,AI$7+6)-MAX($E747-AI$7,0)-MAX((AI$7+4)-$F747,0),0)*$B747,"")</f>
        <v/>
      </c>
      <c r="AJ747" s="11" t="str">
        <f aca="false">IF(AND($B747&lt;&gt;"",$E747&lt;&gt;"",$F747&lt;&gt;"",AJ$7&lt;&gt;""),MAX(NETWORKDAYS(AJ$7,AJ$7+6)-MAX($E747-AJ$7,0)-MAX((AJ$7+4)-$F747,0),0)*$B747,"")</f>
        <v/>
      </c>
      <c r="AK747" s="11" t="str">
        <f aca="false">IF(AND($B747&lt;&gt;"",$E747&lt;&gt;"",$F747&lt;&gt;"",AK$7&lt;&gt;""),MAX(NETWORKDAYS(AK$7,AK$7+6)-MAX($E747-AK$7,0)-MAX((AK$7+4)-$F747,0),0)*$B747,"")</f>
        <v/>
      </c>
      <c r="AL747" s="11" t="str">
        <f aca="false">IF(AND($B747&lt;&gt;"",$E747&lt;&gt;"",$F747&lt;&gt;"",AL$7&lt;&gt;""),MAX(NETWORKDAYS(AL$7,AL$7+6)-MAX($E747-AL$7,0)-MAX((AL$7+4)-$F747,0),0)*$B747,"")</f>
        <v/>
      </c>
      <c r="AM747" s="11" t="str">
        <f aca="false">IF(AND($B747&lt;&gt;"",$E747&lt;&gt;"",$F747&lt;&gt;"",AM$7&lt;&gt;""),MAX(NETWORKDAYS(AM$7,AM$7+6)-MAX($E747-AM$7,0)-MAX((AM$7+4)-$F747,0),0)*$B747,"")</f>
        <v/>
      </c>
      <c r="AN747" s="11" t="str">
        <f aca="false">IF(AND($B747&lt;&gt;"",$E747&lt;&gt;"",$F747&lt;&gt;"",AN$7&lt;&gt;""),MAX(NETWORKDAYS(AN$7,AN$7+6)-MAX($E747-AN$7,0)-MAX((AN$7+4)-$F747,0),0)*$B747,"")</f>
        <v/>
      </c>
      <c r="AO747" s="11" t="str">
        <f aca="false">IF(AND($B747&lt;&gt;"",$E747&lt;&gt;"",$F747&lt;&gt;"",AO$7&lt;&gt;""),MAX(NETWORKDAYS(AO$7,AO$7+6)-MAX($E747-AO$7,0)-MAX((AO$7+4)-$F747,0),0)*$B747,"")</f>
        <v/>
      </c>
      <c r="AP747" s="11" t="str">
        <f aca="false">IF(AND($B747&lt;&gt;"",$E747&lt;&gt;"",$F747&lt;&gt;"",AP$7&lt;&gt;""),MAX(NETWORKDAYS(AP$7,AP$7+6)-MAX($E747-AP$7,0)-MAX((AP$7+4)-$F747,0),0)*$B747,"")</f>
        <v/>
      </c>
      <c r="AQ747" s="11" t="str">
        <f aca="false">IF(AND($B747&lt;&gt;"",$E747&lt;&gt;"",$F747&lt;&gt;"",AQ$7&lt;&gt;""),MAX(NETWORKDAYS(AQ$7,AQ$7+6)-MAX($E747-AQ$7,0)-MAX((AQ$7+4)-$F747,0),0)*$B747,"")</f>
        <v/>
      </c>
      <c r="AR747" s="11" t="str">
        <f aca="false">IF(AND($B747&lt;&gt;"",$E747&lt;&gt;"",$F747&lt;&gt;"",AR$7&lt;&gt;""),MAX(NETWORKDAYS(AR$7,AR$7+6)-MAX($E747-AR$7,0)-MAX((AR$7+4)-$F747,0),0)*$B747,"")</f>
        <v/>
      </c>
      <c r="AS747" s="11" t="str">
        <f aca="false">IF(AND($B747&lt;&gt;"",$E747&lt;&gt;"",$F747&lt;&gt;"",AS$7&lt;&gt;""),MAX(NETWORKDAYS(AS$7,AS$7+6)-MAX($E747-AS$7,0)-MAX((AS$7+4)-$F747,0),0)*$B747,"")</f>
        <v/>
      </c>
      <c r="AT747" s="11" t="str">
        <f aca="false">IF(AND($B747&lt;&gt;"",$E747&lt;&gt;"",$F747&lt;&gt;"",AT$7&lt;&gt;""),MAX(NETWORKDAYS(AT$7,AT$7+6)-MAX($E747-AT$7,0)-MAX((AT$7+4)-$F747,0),0)*$B747,"")</f>
        <v/>
      </c>
      <c r="AU747" s="11" t="str">
        <f aca="false">IF(AND($B747&lt;&gt;"",$E747&lt;&gt;"",$F747&lt;&gt;"",AU$7&lt;&gt;""),MAX(NETWORKDAYS(AU$7,AU$7+6)-MAX($E747-AU$7,0)-MAX((AU$7+4)-$F747,0),0)*$B747,"")</f>
        <v/>
      </c>
      <c r="AV747" s="11" t="str">
        <f aca="false">IF(AND($B747&lt;&gt;"",$E747&lt;&gt;"",$F747&lt;&gt;"",AV$7&lt;&gt;""),MAX(NETWORKDAYS(AV$7,AV$7+6)-MAX($E747-AV$7,0)-MAX((AV$7+4)-$F747,0),0)*$B747,"")</f>
        <v/>
      </c>
      <c r="AW747" s="11" t="str">
        <f aca="false">IF(AND($B747&lt;&gt;"",$E747&lt;&gt;"",$F747&lt;&gt;"",AW$7&lt;&gt;""),MAX(NETWORKDAYS(AW$7,AW$7+6)-MAX($E747-AW$7,0)-MAX((AW$7+4)-$F747,0),0)*$B747,"")</f>
        <v/>
      </c>
      <c r="AX747" s="11" t="str">
        <f aca="false">IF(AND($B747&lt;&gt;"",$E747&lt;&gt;"",$F747&lt;&gt;"",AX$7&lt;&gt;""),MAX(NETWORKDAYS(AX$7,AX$7+6)-MAX($E747-AX$7,0)-MAX((AX$7+4)-$F747,0),0)*$B747,"")</f>
        <v/>
      </c>
      <c r="AY747" s="11" t="str">
        <f aca="false">IF(AND($B747&lt;&gt;"",$E747&lt;&gt;"",$F747&lt;&gt;"",AY$7&lt;&gt;""),MAX(NETWORKDAYS(AY$7,AY$7+6)-MAX($E747-AY$7,0)-MAX((AY$7+4)-$F747,0),0)*$B747,"")</f>
        <v/>
      </c>
      <c r="AZ747" s="11" t="str">
        <f aca="false">IF(AND($B747&lt;&gt;"",$E747&lt;&gt;"",$F747&lt;&gt;"",AZ$7&lt;&gt;""),MAX(NETWORKDAYS(AZ$7,AZ$7+6)-MAX($E747-AZ$7,0)-MAX((AZ$7+4)-$F747,0),0)*$B747,"")</f>
        <v/>
      </c>
      <c r="BA747" s="11" t="str">
        <f aca="false">IF(AND($B747&lt;&gt;"",$E747&lt;&gt;"",$F747&lt;&gt;"",BA$7&lt;&gt;""),MAX(NETWORKDAYS(BA$7,BA$7+6)-MAX($E747-BA$7,0)-MAX((BA$7+4)-$F747,0),0)*$B747,"")</f>
        <v/>
      </c>
      <c r="BB747" s="11" t="str">
        <f aca="false">IF(AND($B747&lt;&gt;"",$E747&lt;&gt;"",$F747&lt;&gt;"",BB$7&lt;&gt;""),MAX(NETWORKDAYS(BB$7,BB$7+6)-MAX($E747-BB$7,0)-MAX((BB$7+4)-$F747,0),0)*$B747,"")</f>
        <v/>
      </c>
      <c r="BC747" s="11" t="str">
        <f aca="false">IF(AND($B747&lt;&gt;"",$E747&lt;&gt;"",$F747&lt;&gt;"",BC$7&lt;&gt;""),MAX(NETWORKDAYS(BC$7,BC$7+6)-MAX($E747-BC$7,0)-MAX((BC$7+4)-$F747,0),0)*$B747,"")</f>
        <v/>
      </c>
      <c r="BD747" s="11" t="str">
        <f aca="false">IF(AND($B747&lt;&gt;"",$E747&lt;&gt;"",$F747&lt;&gt;"",BD$7&lt;&gt;""),MAX(NETWORKDAYS(BD$7,BD$7+6)-MAX($E747-BD$7,0)-MAX((BD$7+4)-$F747,0),0)*$B747,"")</f>
        <v/>
      </c>
      <c r="BE747" s="11" t="str">
        <f aca="false">IF(AND($B747&lt;&gt;"",$E747&lt;&gt;"",$F747&lt;&gt;"",BE$7&lt;&gt;""),MAX(NETWORKDAYS(BE$7,BE$7+6)-MAX($E747-BE$7,0)-MAX((BE$7+4)-$F747,0),0)*$B747,"")</f>
        <v/>
      </c>
      <c r="BF747" s="11" t="str">
        <f aca="false">IF(AND($B747&lt;&gt;"",$E747&lt;&gt;"",$F747&lt;&gt;"",BF$7&lt;&gt;""),MAX(NETWORKDAYS(BF$7,BF$7+6)-MAX($E747-BF$7,0)-MAX((BF$7+4)-$F747,0),0)*$B747,"")</f>
        <v/>
      </c>
      <c r="BG747" s="11" t="str">
        <f aca="false">IF(AND($B747&lt;&gt;"",$E747&lt;&gt;"",$F747&lt;&gt;"",BG$7&lt;&gt;""),MAX(NETWORKDAYS(BG$7,BG$7+6)-MAX($E747-BG$7,0)-MAX((BG$7+4)-$F747,0),0)*$B747,"")</f>
        <v/>
      </c>
      <c r="BH747" s="11" t="str">
        <f aca="false">IF(AND($B747&lt;&gt;"",$E747&lt;&gt;"",$F747&lt;&gt;"",BH$7&lt;&gt;""),MAX(NETWORKDAYS(BH$7,BH$7+6)-MAX($E747-BH$7,0)-MAX((BH$7+4)-$F747,0),0)*$B747,"")</f>
        <v/>
      </c>
      <c r="BI747" s="11" t="str">
        <f aca="false">IF(AND($B747&lt;&gt;"",$E747&lt;&gt;"",$F747&lt;&gt;"",BI$7&lt;&gt;""),MAX(NETWORKDAYS(BI$7,BI$7+6)-MAX($E747-BI$7,0)-MAX((BI$7+4)-$F747,0),0)*$B747,"")</f>
        <v/>
      </c>
      <c r="BJ747" s="11" t="str">
        <f aca="false">IF(AND($B747&lt;&gt;"",$E747&lt;&gt;"",$F747&lt;&gt;"",BJ$7&lt;&gt;""),MAX(NETWORKDAYS(BJ$7,BJ$7+6)-MAX($E747-BJ$7,0)-MAX((BJ$7+4)-$F747,0),0)*$B747,"")</f>
        <v/>
      </c>
      <c r="BK747" s="11" t="str">
        <f aca="false">IF(AND($B747&lt;&gt;"",$E747&lt;&gt;"",$F747&lt;&gt;"",BK$7&lt;&gt;""),MAX(NETWORKDAYS(BK$7,BK$7+6)-MAX($E747-BK$7,0)-MAX((BK$7+4)-$F747,0),0)*$B747,"")</f>
        <v/>
      </c>
      <c r="BL747" s="11" t="str">
        <f aca="false">IF(AND($B747&lt;&gt;"",$E747&lt;&gt;"",$F747&lt;&gt;"",BL$7&lt;&gt;""),MAX(NETWORKDAYS(BL$7,BL$7+6)-MAX($E747-BL$7,0)-MAX((BL$7+4)-$F747,0),0)*$B747,"")</f>
        <v/>
      </c>
      <c r="BM747" s="11" t="str">
        <f aca="false">IF(AND($B747&lt;&gt;"",$E747&lt;&gt;"",$F747&lt;&gt;"",BM$7&lt;&gt;""),MAX(NETWORKDAYS(BM$7,BM$7+6)-MAX($E747-BM$7,0)-MAX((BM$7+4)-$F747,0),0)*$B747,"")</f>
        <v/>
      </c>
      <c r="BN747" s="11" t="str">
        <f aca="false">IF(AND($B747&lt;&gt;"",$E747&lt;&gt;"",$F747&lt;&gt;"",BN$7&lt;&gt;""),MAX(NETWORKDAYS(BN$7,BN$7+6)-MAX($E747-BN$7,0)-MAX((BN$7+4)-$F747,0),0)*$B747,"")</f>
        <v/>
      </c>
      <c r="BO747" s="11" t="str">
        <f aca="false">IF(AND($B747&lt;&gt;"",$E747&lt;&gt;"",$F747&lt;&gt;"",BO$7&lt;&gt;""),MAX(NETWORKDAYS(BO$7,BO$7+6)-MAX($E747-BO$7,0)-MAX((BO$7+4)-$F747,0),0)*$B747,"")</f>
        <v/>
      </c>
      <c r="BP747" s="11" t="str">
        <f aca="false">IF(AND($B747&lt;&gt;"",$E747&lt;&gt;"",$F747&lt;&gt;"",BP$7&lt;&gt;""),MAX(NETWORKDAYS(BP$7,BP$7+6)-MAX($E747-BP$7,0)-MAX((BP$7+4)-$F747,0),0)*$B747,"")</f>
        <v/>
      </c>
      <c r="BQ747" s="11" t="str">
        <f aca="false">IF(AND($B747&lt;&gt;"",$E747&lt;&gt;"",$F747&lt;&gt;"",BQ$7&lt;&gt;""),MAX(NETWORKDAYS(BQ$7,BQ$7+6)-MAX($E747-BQ$7,0)-MAX((BQ$7+4)-$F747,0),0)*$B747,"")</f>
        <v/>
      </c>
      <c r="BR747" s="11" t="str">
        <f aca="false">IF(AND($B747&lt;&gt;"",$E747&lt;&gt;"",$F747&lt;&gt;"",BR$7&lt;&gt;""),MAX(NETWORKDAYS(BR$7,BR$7+6)-MAX($E747-BR$7,0)-MAX((BR$7+4)-$F747,0),0)*$B747,"")</f>
        <v/>
      </c>
      <c r="BS747" s="11" t="str">
        <f aca="false">IF(AND($B747&lt;&gt;"",$E747&lt;&gt;"",$F747&lt;&gt;"",BS$7&lt;&gt;""),MAX(NETWORKDAYS(BS$7,BS$7+6)-MAX($E747-BS$7,0)-MAX((BS$7+4)-$F747,0),0)*$B747,"")</f>
        <v/>
      </c>
      <c r="BT747" s="11" t="str">
        <f aca="false">IF(AND($B747&lt;&gt;"",$E747&lt;&gt;"",$F747&lt;&gt;"",BT$7&lt;&gt;""),MAX(NETWORKDAYS(BT$7,BT$7+6)-MAX($E747-BT$7,0)-MAX((BT$7+4)-$F747,0),0)*$B747,"")</f>
        <v/>
      </c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  <c r="II747" s="11"/>
      <c r="IJ747" s="11"/>
      <c r="IK747" s="11"/>
      <c r="IL747" s="11"/>
      <c r="IM747" s="11"/>
      <c r="IN747" s="11"/>
      <c r="IO747" s="11"/>
      <c r="IP747" s="11"/>
      <c r="IQ747" s="11"/>
      <c r="IR747" s="11"/>
      <c r="IS747" s="11"/>
      <c r="IT747" s="11"/>
      <c r="IU747" s="11"/>
      <c r="IV747" s="11"/>
      <c r="IW747" s="11"/>
      <c r="IX747" s="11"/>
      <c r="IY747" s="11"/>
      <c r="IZ747" s="11"/>
      <c r="JA747" s="11"/>
      <c r="JB747" s="11"/>
      <c r="JC747" s="11"/>
      <c r="JD747" s="11"/>
      <c r="JE747" s="11"/>
      <c r="JF747" s="11"/>
      <c r="JG747" s="11"/>
      <c r="JH747" s="11"/>
      <c r="JI747" s="11"/>
      <c r="JJ747" s="11"/>
      <c r="JK747" s="11"/>
      <c r="JL747" s="11"/>
      <c r="JM747" s="11"/>
      <c r="JN747" s="11"/>
      <c r="JO747" s="11"/>
      <c r="JP747" s="11"/>
      <c r="JQ747" s="11"/>
      <c r="JR747" s="11"/>
      <c r="JS747" s="11"/>
      <c r="JT747" s="11"/>
      <c r="JU747" s="11"/>
      <c r="JV747" s="11"/>
      <c r="JW747" s="11"/>
      <c r="JX747" s="11"/>
      <c r="JY747" s="11"/>
      <c r="JZ747" s="11"/>
      <c r="KA747" s="11"/>
      <c r="KB747" s="11"/>
      <c r="KC747" s="11"/>
      <c r="KD747" s="11"/>
      <c r="KE747" s="11"/>
      <c r="KF747" s="11"/>
      <c r="KG747" s="11"/>
      <c r="KH747" s="11"/>
      <c r="KI747" s="11"/>
      <c r="KJ747" s="11"/>
      <c r="KK747" s="11"/>
      <c r="KL747" s="11"/>
      <c r="KM747" s="11"/>
      <c r="KN747" s="11"/>
      <c r="KO747" s="11"/>
      <c r="KP747" s="11"/>
      <c r="KQ747" s="11"/>
      <c r="KR747" s="11"/>
      <c r="KS747" s="11"/>
      <c r="KT747" s="11"/>
      <c r="KU747" s="11"/>
      <c r="KV747" s="11"/>
      <c r="KW747" s="11"/>
      <c r="KX747" s="11"/>
      <c r="KY747" s="11"/>
      <c r="KZ747" s="11"/>
      <c r="LA747" s="11"/>
      <c r="LB747" s="11"/>
      <c r="LC747" s="11"/>
      <c r="LD747" s="11"/>
      <c r="LE747" s="11"/>
      <c r="LF747" s="11"/>
      <c r="LG747" s="11"/>
      <c r="LH747" s="11"/>
      <c r="LI747" s="11"/>
      <c r="LJ747" s="11"/>
      <c r="LK747" s="11"/>
      <c r="LL747" s="11"/>
      <c r="LM747" s="11"/>
      <c r="LN747" s="11"/>
      <c r="LO747" s="11"/>
      <c r="LP747" s="11"/>
      <c r="LQ747" s="11"/>
      <c r="LR747" s="11"/>
      <c r="LS747" s="11"/>
      <c r="LT747" s="11"/>
      <c r="LU747" s="11"/>
      <c r="LV747" s="11"/>
      <c r="LW747" s="11"/>
      <c r="LX747" s="11"/>
      <c r="LY747" s="11"/>
      <c r="LZ747" s="11"/>
      <c r="MA747" s="11"/>
      <c r="MB747" s="11"/>
      <c r="MC747" s="11"/>
      <c r="MD747" s="11"/>
      <c r="ME747" s="11"/>
      <c r="MF747" s="11"/>
    </row>
    <row r="748" customFormat="false" ht="12.8" hidden="false" customHeight="false" outlineLevel="0" collapsed="false">
      <c r="A748" s="1" t="str">
        <f aca="false">IF(taskList!J744&lt;&gt;"",taskList!J744,"")</f>
        <v/>
      </c>
      <c r="B748" s="9" t="str">
        <f aca="false">IF(AND(IF(taskList!M744&lt;&gt;"",TRUE()),IF(taskList!K744&lt;&gt;"",TRUE())),taskList!M744/taskList!K744,"")</f>
        <v/>
      </c>
      <c r="C748" s="9" t="str">
        <f aca="false">IF(taskList!B744&lt;&gt;"",taskList!B744,"")</f>
        <v/>
      </c>
      <c r="D748" s="9" t="str">
        <f aca="false">IF(taskList!E744&lt;&gt;"",taskList!E744,"")</f>
        <v/>
      </c>
      <c r="E748" s="4" t="str">
        <f aca="false">IF(taskList!F744&lt;&gt;"",taskList!F744,"")</f>
        <v/>
      </c>
      <c r="F748" s="4" t="str">
        <f aca="false">IF(taskList!G744&lt;&gt;"",taskList!G744,"")</f>
        <v/>
      </c>
      <c r="H748" s="11" t="str">
        <f aca="false">IF(AND($B748&lt;&gt;"",$E748&lt;&gt;"",$F748&lt;&gt;"",H$7&lt;&gt;""),MAX(NETWORKDAYS(H$7,H$7+6)-MAX($E748-H$7,0)-MAX((H$7+4)-$F748,0),0)*$B748,"")</f>
        <v/>
      </c>
      <c r="I748" s="11" t="str">
        <f aca="false">IF(AND($B748&lt;&gt;"",$E748&lt;&gt;"",$F748&lt;&gt;"",I$7&lt;&gt;""),MAX(NETWORKDAYS(I$7,I$7+6)-MAX($E748-I$7,0)-MAX((I$7+4)-$F748,0),0)*$B748,"")</f>
        <v/>
      </c>
      <c r="J748" s="11" t="str">
        <f aca="false">IF(AND($B748&lt;&gt;"",$E748&lt;&gt;"",$F748&lt;&gt;"",J$7&lt;&gt;""),MAX(NETWORKDAYS(J$7,J$7+6)-MAX($E748-J$7,0)-MAX((J$7+4)-$F748,0),0)*$B748,"")</f>
        <v/>
      </c>
      <c r="K748" s="11" t="str">
        <f aca="false">IF(AND($B748&lt;&gt;"",$E748&lt;&gt;"",$F748&lt;&gt;"",K$7&lt;&gt;""),MAX(NETWORKDAYS(K$7,K$7+6)-MAX($E748-K$7,0)-MAX((K$7+4)-$F748,0),0)*$B748,"")</f>
        <v/>
      </c>
      <c r="L748" s="11" t="str">
        <f aca="false">IF(AND($B748&lt;&gt;"",$E748&lt;&gt;"",$F748&lt;&gt;"",L$7&lt;&gt;""),MAX(NETWORKDAYS(L$7,L$7+6)-MAX($E748-L$7,0)-MAX((L$7+4)-$F748,0),0)*$B748,"")</f>
        <v/>
      </c>
      <c r="M748" s="11" t="str">
        <f aca="false">IF(AND($B748&lt;&gt;"",$E748&lt;&gt;"",$F748&lt;&gt;"",M$7&lt;&gt;""),MAX(NETWORKDAYS(M$7,M$7+6)-MAX($E748-M$7,0)-MAX((M$7+4)-$F748,0),0)*$B748,"")</f>
        <v/>
      </c>
      <c r="N748" s="11" t="str">
        <f aca="false">IF(AND($B748&lt;&gt;"",$E748&lt;&gt;"",$F748&lt;&gt;"",N$7&lt;&gt;""),MAX(NETWORKDAYS(N$7,N$7+6)-MAX($E748-N$7,0)-MAX((N$7+4)-$F748,0),0)*$B748,"")</f>
        <v/>
      </c>
      <c r="O748" s="11" t="str">
        <f aca="false">IF(AND($B748&lt;&gt;"",$E748&lt;&gt;"",$F748&lt;&gt;"",O$7&lt;&gt;""),MAX(NETWORKDAYS(O$7,O$7+6)-MAX($E748-O$7,0)-MAX((O$7+4)-$F748,0),0)*$B748,"")</f>
        <v/>
      </c>
      <c r="P748" s="11" t="str">
        <f aca="false">IF(AND($B748&lt;&gt;"",$E748&lt;&gt;"",$F748&lt;&gt;"",P$7&lt;&gt;""),MAX(NETWORKDAYS(P$7,P$7+6)-MAX($E748-P$7,0)-MAX((P$7+4)-$F748,0),0)*$B748,"")</f>
        <v/>
      </c>
      <c r="Q748" s="11" t="str">
        <f aca="false">IF(AND($B748&lt;&gt;"",$E748&lt;&gt;"",$F748&lt;&gt;"",Q$7&lt;&gt;""),MAX(NETWORKDAYS(Q$7,Q$7+6)-MAX($E748-Q$7,0)-MAX((Q$7+4)-$F748,0),0)*$B748,"")</f>
        <v/>
      </c>
      <c r="R748" s="11" t="str">
        <f aca="false">IF(AND($B748&lt;&gt;"",$E748&lt;&gt;"",$F748&lt;&gt;"",R$7&lt;&gt;""),MAX(NETWORKDAYS(R$7,R$7+6)-MAX($E748-R$7,0)-MAX((R$7+4)-$F748,0),0)*$B748,"")</f>
        <v/>
      </c>
      <c r="S748" s="11" t="str">
        <f aca="false">IF(AND($B748&lt;&gt;"",$E748&lt;&gt;"",$F748&lt;&gt;"",S$7&lt;&gt;""),MAX(NETWORKDAYS(S$7,S$7+6)-MAX($E748-S$7,0)-MAX((S$7+4)-$F748,0),0)*$B748,"")</f>
        <v/>
      </c>
      <c r="T748" s="11" t="str">
        <f aca="false">IF(AND($B748&lt;&gt;"",$E748&lt;&gt;"",$F748&lt;&gt;"",T$7&lt;&gt;""),MAX(NETWORKDAYS(T$7,T$7+6)-MAX($E748-T$7,0)-MAX((T$7+4)-$F748,0),0)*$B748,"")</f>
        <v/>
      </c>
      <c r="U748" s="11" t="str">
        <f aca="false">IF(AND($B748&lt;&gt;"",$E748&lt;&gt;"",$F748&lt;&gt;"",U$7&lt;&gt;""),MAX(NETWORKDAYS(U$7,U$7+6)-MAX($E748-U$7,0)-MAX((U$7+4)-$F748,0),0)*$B748,"")</f>
        <v/>
      </c>
      <c r="V748" s="11" t="str">
        <f aca="false">IF(AND($B748&lt;&gt;"",$E748&lt;&gt;"",$F748&lt;&gt;"",V$7&lt;&gt;""),MAX(NETWORKDAYS(V$7,V$7+6)-MAX($E748-V$7,0)-MAX((V$7+4)-$F748,0),0)*$B748,"")</f>
        <v/>
      </c>
      <c r="W748" s="11" t="str">
        <f aca="false">IF(AND($B748&lt;&gt;"",$E748&lt;&gt;"",$F748&lt;&gt;"",W$7&lt;&gt;""),MAX(NETWORKDAYS(W$7,W$7+6)-MAX($E748-W$7,0)-MAX((W$7+4)-$F748,0),0)*$B748,"")</f>
        <v/>
      </c>
      <c r="X748" s="11" t="str">
        <f aca="false">IF(AND($B748&lt;&gt;"",$E748&lt;&gt;"",$F748&lt;&gt;"",X$7&lt;&gt;""),MAX(NETWORKDAYS(X$7,X$7+6)-MAX($E748-X$7,0)-MAX((X$7+4)-$F748,0),0)*$B748,"")</f>
        <v/>
      </c>
      <c r="Y748" s="11" t="str">
        <f aca="false">IF(AND($B748&lt;&gt;"",$E748&lt;&gt;"",$F748&lt;&gt;"",Y$7&lt;&gt;""),MAX(NETWORKDAYS(Y$7,Y$7+6)-MAX($E748-Y$7,0)-MAX((Y$7+4)-$F748,0),0)*$B748,"")</f>
        <v/>
      </c>
      <c r="Z748" s="11" t="str">
        <f aca="false">IF(AND($B748&lt;&gt;"",$E748&lt;&gt;"",$F748&lt;&gt;"",Z$7&lt;&gt;""),MAX(NETWORKDAYS(Z$7,Z$7+6)-MAX($E748-Z$7,0)-MAX((Z$7+4)-$F748,0),0)*$B748,"")</f>
        <v/>
      </c>
      <c r="AA748" s="11" t="str">
        <f aca="false">IF(AND($B748&lt;&gt;"",$E748&lt;&gt;"",$F748&lt;&gt;"",AA$7&lt;&gt;""),MAX(NETWORKDAYS(AA$7,AA$7+6)-MAX($E748-AA$7,0)-MAX((AA$7+4)-$F748,0),0)*$B748,"")</f>
        <v/>
      </c>
      <c r="AB748" s="11" t="str">
        <f aca="false">IF(AND($B748&lt;&gt;"",$E748&lt;&gt;"",$F748&lt;&gt;"",AB$7&lt;&gt;""),MAX(NETWORKDAYS(AB$7,AB$7+6)-MAX($E748-AB$7,0)-MAX((AB$7+4)-$F748,0),0)*$B748,"")</f>
        <v/>
      </c>
      <c r="AC748" s="11" t="str">
        <f aca="false">IF(AND($B748&lt;&gt;"",$E748&lt;&gt;"",$F748&lt;&gt;"",AC$7&lt;&gt;""),MAX(NETWORKDAYS(AC$7,AC$7+6)-MAX($E748-AC$7,0)-MAX((AC$7+4)-$F748,0),0)*$B748,"")</f>
        <v/>
      </c>
      <c r="AD748" s="11" t="str">
        <f aca="false">IF(AND($B748&lt;&gt;"",$E748&lt;&gt;"",$F748&lt;&gt;"",AD$7&lt;&gt;""),MAX(NETWORKDAYS(AD$7,AD$7+6)-MAX($E748-AD$7,0)-MAX((AD$7+4)-$F748,0),0)*$B748,"")</f>
        <v/>
      </c>
      <c r="AE748" s="11" t="str">
        <f aca="false">IF(AND($B748&lt;&gt;"",$E748&lt;&gt;"",$F748&lt;&gt;"",AE$7&lt;&gt;""),MAX(NETWORKDAYS(AE$7,AE$7+6)-MAX($E748-AE$7,0)-MAX((AE$7+4)-$F748,0),0)*$B748,"")</f>
        <v/>
      </c>
      <c r="AF748" s="11" t="str">
        <f aca="false">IF(AND($B748&lt;&gt;"",$E748&lt;&gt;"",$F748&lt;&gt;"",AF$7&lt;&gt;""),MAX(NETWORKDAYS(AF$7,AF$7+6)-MAX($E748-AF$7,0)-MAX((AF$7+4)-$F748,0),0)*$B748,"")</f>
        <v/>
      </c>
      <c r="AG748" s="11" t="str">
        <f aca="false">IF(AND($B748&lt;&gt;"",$E748&lt;&gt;"",$F748&lt;&gt;"",AG$7&lt;&gt;""),MAX(NETWORKDAYS(AG$7,AG$7+6)-MAX($E748-AG$7,0)-MAX((AG$7+4)-$F748,0),0)*$B748,"")</f>
        <v/>
      </c>
      <c r="AH748" s="11" t="str">
        <f aca="false">IF(AND($B748&lt;&gt;"",$E748&lt;&gt;"",$F748&lt;&gt;"",AH$7&lt;&gt;""),MAX(NETWORKDAYS(AH$7,AH$7+6)-MAX($E748-AH$7,0)-MAX((AH$7+4)-$F748,0),0)*$B748,"")</f>
        <v/>
      </c>
      <c r="AI748" s="11" t="str">
        <f aca="false">IF(AND($B748&lt;&gt;"",$E748&lt;&gt;"",$F748&lt;&gt;"",AI$7&lt;&gt;""),MAX(NETWORKDAYS(AI$7,AI$7+6)-MAX($E748-AI$7,0)-MAX((AI$7+4)-$F748,0),0)*$B748,"")</f>
        <v/>
      </c>
      <c r="AJ748" s="11" t="str">
        <f aca="false">IF(AND($B748&lt;&gt;"",$E748&lt;&gt;"",$F748&lt;&gt;"",AJ$7&lt;&gt;""),MAX(NETWORKDAYS(AJ$7,AJ$7+6)-MAX($E748-AJ$7,0)-MAX((AJ$7+4)-$F748,0),0)*$B748,"")</f>
        <v/>
      </c>
      <c r="AK748" s="11" t="str">
        <f aca="false">IF(AND($B748&lt;&gt;"",$E748&lt;&gt;"",$F748&lt;&gt;"",AK$7&lt;&gt;""),MAX(NETWORKDAYS(AK$7,AK$7+6)-MAX($E748-AK$7,0)-MAX((AK$7+4)-$F748,0),0)*$B748,"")</f>
        <v/>
      </c>
      <c r="AL748" s="11" t="str">
        <f aca="false">IF(AND($B748&lt;&gt;"",$E748&lt;&gt;"",$F748&lt;&gt;"",AL$7&lt;&gt;""),MAX(NETWORKDAYS(AL$7,AL$7+6)-MAX($E748-AL$7,0)-MAX((AL$7+4)-$F748,0),0)*$B748,"")</f>
        <v/>
      </c>
      <c r="AM748" s="11" t="str">
        <f aca="false">IF(AND($B748&lt;&gt;"",$E748&lt;&gt;"",$F748&lt;&gt;"",AM$7&lt;&gt;""),MAX(NETWORKDAYS(AM$7,AM$7+6)-MAX($E748-AM$7,0)-MAX((AM$7+4)-$F748,0),0)*$B748,"")</f>
        <v/>
      </c>
      <c r="AN748" s="11" t="str">
        <f aca="false">IF(AND($B748&lt;&gt;"",$E748&lt;&gt;"",$F748&lt;&gt;"",AN$7&lt;&gt;""),MAX(NETWORKDAYS(AN$7,AN$7+6)-MAX($E748-AN$7,0)-MAX((AN$7+4)-$F748,0),0)*$B748,"")</f>
        <v/>
      </c>
      <c r="AO748" s="11" t="str">
        <f aca="false">IF(AND($B748&lt;&gt;"",$E748&lt;&gt;"",$F748&lt;&gt;"",AO$7&lt;&gt;""),MAX(NETWORKDAYS(AO$7,AO$7+6)-MAX($E748-AO$7,0)-MAX((AO$7+4)-$F748,0),0)*$B748,"")</f>
        <v/>
      </c>
      <c r="AP748" s="11" t="str">
        <f aca="false">IF(AND($B748&lt;&gt;"",$E748&lt;&gt;"",$F748&lt;&gt;"",AP$7&lt;&gt;""),MAX(NETWORKDAYS(AP$7,AP$7+6)-MAX($E748-AP$7,0)-MAX((AP$7+4)-$F748,0),0)*$B748,"")</f>
        <v/>
      </c>
      <c r="AQ748" s="11" t="str">
        <f aca="false">IF(AND($B748&lt;&gt;"",$E748&lt;&gt;"",$F748&lt;&gt;"",AQ$7&lt;&gt;""),MAX(NETWORKDAYS(AQ$7,AQ$7+6)-MAX($E748-AQ$7,0)-MAX((AQ$7+4)-$F748,0),0)*$B748,"")</f>
        <v/>
      </c>
      <c r="AR748" s="11" t="str">
        <f aca="false">IF(AND($B748&lt;&gt;"",$E748&lt;&gt;"",$F748&lt;&gt;"",AR$7&lt;&gt;""),MAX(NETWORKDAYS(AR$7,AR$7+6)-MAX($E748-AR$7,0)-MAX((AR$7+4)-$F748,0),0)*$B748,"")</f>
        <v/>
      </c>
      <c r="AS748" s="11" t="str">
        <f aca="false">IF(AND($B748&lt;&gt;"",$E748&lt;&gt;"",$F748&lt;&gt;"",AS$7&lt;&gt;""),MAX(NETWORKDAYS(AS$7,AS$7+6)-MAX($E748-AS$7,0)-MAX((AS$7+4)-$F748,0),0)*$B748,"")</f>
        <v/>
      </c>
      <c r="AT748" s="11" t="str">
        <f aca="false">IF(AND($B748&lt;&gt;"",$E748&lt;&gt;"",$F748&lt;&gt;"",AT$7&lt;&gt;""),MAX(NETWORKDAYS(AT$7,AT$7+6)-MAX($E748-AT$7,0)-MAX((AT$7+4)-$F748,0),0)*$B748,"")</f>
        <v/>
      </c>
      <c r="AU748" s="11" t="str">
        <f aca="false">IF(AND($B748&lt;&gt;"",$E748&lt;&gt;"",$F748&lt;&gt;"",AU$7&lt;&gt;""),MAX(NETWORKDAYS(AU$7,AU$7+6)-MAX($E748-AU$7,0)-MAX((AU$7+4)-$F748,0),0)*$B748,"")</f>
        <v/>
      </c>
      <c r="AV748" s="11" t="str">
        <f aca="false">IF(AND($B748&lt;&gt;"",$E748&lt;&gt;"",$F748&lt;&gt;"",AV$7&lt;&gt;""),MAX(NETWORKDAYS(AV$7,AV$7+6)-MAX($E748-AV$7,0)-MAX((AV$7+4)-$F748,0),0)*$B748,"")</f>
        <v/>
      </c>
      <c r="AW748" s="11" t="str">
        <f aca="false">IF(AND($B748&lt;&gt;"",$E748&lt;&gt;"",$F748&lt;&gt;"",AW$7&lt;&gt;""),MAX(NETWORKDAYS(AW$7,AW$7+6)-MAX($E748-AW$7,0)-MAX((AW$7+4)-$F748,0),0)*$B748,"")</f>
        <v/>
      </c>
      <c r="AX748" s="11" t="str">
        <f aca="false">IF(AND($B748&lt;&gt;"",$E748&lt;&gt;"",$F748&lt;&gt;"",AX$7&lt;&gt;""),MAX(NETWORKDAYS(AX$7,AX$7+6)-MAX($E748-AX$7,0)-MAX((AX$7+4)-$F748,0),0)*$B748,"")</f>
        <v/>
      </c>
      <c r="AY748" s="11" t="str">
        <f aca="false">IF(AND($B748&lt;&gt;"",$E748&lt;&gt;"",$F748&lt;&gt;"",AY$7&lt;&gt;""),MAX(NETWORKDAYS(AY$7,AY$7+6)-MAX($E748-AY$7,0)-MAX((AY$7+4)-$F748,0),0)*$B748,"")</f>
        <v/>
      </c>
      <c r="AZ748" s="11" t="str">
        <f aca="false">IF(AND($B748&lt;&gt;"",$E748&lt;&gt;"",$F748&lt;&gt;"",AZ$7&lt;&gt;""),MAX(NETWORKDAYS(AZ$7,AZ$7+6)-MAX($E748-AZ$7,0)-MAX((AZ$7+4)-$F748,0),0)*$B748,"")</f>
        <v/>
      </c>
      <c r="BA748" s="11" t="str">
        <f aca="false">IF(AND($B748&lt;&gt;"",$E748&lt;&gt;"",$F748&lt;&gt;"",BA$7&lt;&gt;""),MAX(NETWORKDAYS(BA$7,BA$7+6)-MAX($E748-BA$7,0)-MAX((BA$7+4)-$F748,0),0)*$B748,"")</f>
        <v/>
      </c>
      <c r="BB748" s="11" t="str">
        <f aca="false">IF(AND($B748&lt;&gt;"",$E748&lt;&gt;"",$F748&lt;&gt;"",BB$7&lt;&gt;""),MAX(NETWORKDAYS(BB$7,BB$7+6)-MAX($E748-BB$7,0)-MAX((BB$7+4)-$F748,0),0)*$B748,"")</f>
        <v/>
      </c>
      <c r="BC748" s="11" t="str">
        <f aca="false">IF(AND($B748&lt;&gt;"",$E748&lt;&gt;"",$F748&lt;&gt;"",BC$7&lt;&gt;""),MAX(NETWORKDAYS(BC$7,BC$7+6)-MAX($E748-BC$7,0)-MAX((BC$7+4)-$F748,0),0)*$B748,"")</f>
        <v/>
      </c>
      <c r="BD748" s="11" t="str">
        <f aca="false">IF(AND($B748&lt;&gt;"",$E748&lt;&gt;"",$F748&lt;&gt;"",BD$7&lt;&gt;""),MAX(NETWORKDAYS(BD$7,BD$7+6)-MAX($E748-BD$7,0)-MAX((BD$7+4)-$F748,0),0)*$B748,"")</f>
        <v/>
      </c>
      <c r="BE748" s="11" t="str">
        <f aca="false">IF(AND($B748&lt;&gt;"",$E748&lt;&gt;"",$F748&lt;&gt;"",BE$7&lt;&gt;""),MAX(NETWORKDAYS(BE$7,BE$7+6)-MAX($E748-BE$7,0)-MAX((BE$7+4)-$F748,0),0)*$B748,"")</f>
        <v/>
      </c>
      <c r="BF748" s="11" t="str">
        <f aca="false">IF(AND($B748&lt;&gt;"",$E748&lt;&gt;"",$F748&lt;&gt;"",BF$7&lt;&gt;""),MAX(NETWORKDAYS(BF$7,BF$7+6)-MAX($E748-BF$7,0)-MAX((BF$7+4)-$F748,0),0)*$B748,"")</f>
        <v/>
      </c>
      <c r="BG748" s="11" t="str">
        <f aca="false">IF(AND($B748&lt;&gt;"",$E748&lt;&gt;"",$F748&lt;&gt;"",BG$7&lt;&gt;""),MAX(NETWORKDAYS(BG$7,BG$7+6)-MAX($E748-BG$7,0)-MAX((BG$7+4)-$F748,0),0)*$B748,"")</f>
        <v/>
      </c>
      <c r="BH748" s="11" t="str">
        <f aca="false">IF(AND($B748&lt;&gt;"",$E748&lt;&gt;"",$F748&lt;&gt;"",BH$7&lt;&gt;""),MAX(NETWORKDAYS(BH$7,BH$7+6)-MAX($E748-BH$7,0)-MAX((BH$7+4)-$F748,0),0)*$B748,"")</f>
        <v/>
      </c>
      <c r="BI748" s="11" t="str">
        <f aca="false">IF(AND($B748&lt;&gt;"",$E748&lt;&gt;"",$F748&lt;&gt;"",BI$7&lt;&gt;""),MAX(NETWORKDAYS(BI$7,BI$7+6)-MAX($E748-BI$7,0)-MAX((BI$7+4)-$F748,0),0)*$B748,"")</f>
        <v/>
      </c>
      <c r="BJ748" s="11" t="str">
        <f aca="false">IF(AND($B748&lt;&gt;"",$E748&lt;&gt;"",$F748&lt;&gt;"",BJ$7&lt;&gt;""),MAX(NETWORKDAYS(BJ$7,BJ$7+6)-MAX($E748-BJ$7,0)-MAX((BJ$7+4)-$F748,0),0)*$B748,"")</f>
        <v/>
      </c>
      <c r="BK748" s="11" t="str">
        <f aca="false">IF(AND($B748&lt;&gt;"",$E748&lt;&gt;"",$F748&lt;&gt;"",BK$7&lt;&gt;""),MAX(NETWORKDAYS(BK$7,BK$7+6)-MAX($E748-BK$7,0)-MAX((BK$7+4)-$F748,0),0)*$B748,"")</f>
        <v/>
      </c>
      <c r="BL748" s="11" t="str">
        <f aca="false">IF(AND($B748&lt;&gt;"",$E748&lt;&gt;"",$F748&lt;&gt;"",BL$7&lt;&gt;""),MAX(NETWORKDAYS(BL$7,BL$7+6)-MAX($E748-BL$7,0)-MAX((BL$7+4)-$F748,0),0)*$B748,"")</f>
        <v/>
      </c>
      <c r="BM748" s="11" t="str">
        <f aca="false">IF(AND($B748&lt;&gt;"",$E748&lt;&gt;"",$F748&lt;&gt;"",BM$7&lt;&gt;""),MAX(NETWORKDAYS(BM$7,BM$7+6)-MAX($E748-BM$7,0)-MAX((BM$7+4)-$F748,0),0)*$B748,"")</f>
        <v/>
      </c>
      <c r="BN748" s="11" t="str">
        <f aca="false">IF(AND($B748&lt;&gt;"",$E748&lt;&gt;"",$F748&lt;&gt;"",BN$7&lt;&gt;""),MAX(NETWORKDAYS(BN$7,BN$7+6)-MAX($E748-BN$7,0)-MAX((BN$7+4)-$F748,0),0)*$B748,"")</f>
        <v/>
      </c>
      <c r="BO748" s="11" t="str">
        <f aca="false">IF(AND($B748&lt;&gt;"",$E748&lt;&gt;"",$F748&lt;&gt;"",BO$7&lt;&gt;""),MAX(NETWORKDAYS(BO$7,BO$7+6)-MAX($E748-BO$7,0)-MAX((BO$7+4)-$F748,0),0)*$B748,"")</f>
        <v/>
      </c>
      <c r="BP748" s="11" t="str">
        <f aca="false">IF(AND($B748&lt;&gt;"",$E748&lt;&gt;"",$F748&lt;&gt;"",BP$7&lt;&gt;""),MAX(NETWORKDAYS(BP$7,BP$7+6)-MAX($E748-BP$7,0)-MAX((BP$7+4)-$F748,0),0)*$B748,"")</f>
        <v/>
      </c>
      <c r="BQ748" s="11" t="str">
        <f aca="false">IF(AND($B748&lt;&gt;"",$E748&lt;&gt;"",$F748&lt;&gt;"",BQ$7&lt;&gt;""),MAX(NETWORKDAYS(BQ$7,BQ$7+6)-MAX($E748-BQ$7,0)-MAX((BQ$7+4)-$F748,0),0)*$B748,"")</f>
        <v/>
      </c>
      <c r="BR748" s="11" t="str">
        <f aca="false">IF(AND($B748&lt;&gt;"",$E748&lt;&gt;"",$F748&lt;&gt;"",BR$7&lt;&gt;""),MAX(NETWORKDAYS(BR$7,BR$7+6)-MAX($E748-BR$7,0)-MAX((BR$7+4)-$F748,0),0)*$B748,"")</f>
        <v/>
      </c>
      <c r="BS748" s="11" t="str">
        <f aca="false">IF(AND($B748&lt;&gt;"",$E748&lt;&gt;"",$F748&lt;&gt;"",BS$7&lt;&gt;""),MAX(NETWORKDAYS(BS$7,BS$7+6)-MAX($E748-BS$7,0)-MAX((BS$7+4)-$F748,0),0)*$B748,"")</f>
        <v/>
      </c>
      <c r="BT748" s="11" t="str">
        <f aca="false">IF(AND($B748&lt;&gt;"",$E748&lt;&gt;"",$F748&lt;&gt;"",BT$7&lt;&gt;""),MAX(NETWORKDAYS(BT$7,BT$7+6)-MAX($E748-BT$7,0)-MAX((BT$7+4)-$F748,0),0)*$B748,"")</f>
        <v/>
      </c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  <c r="JR748" s="11"/>
      <c r="JS748" s="11"/>
      <c r="JT748" s="11"/>
      <c r="JU748" s="11"/>
      <c r="JV748" s="11"/>
      <c r="JW748" s="11"/>
      <c r="JX748" s="11"/>
      <c r="JY748" s="11"/>
      <c r="JZ748" s="11"/>
      <c r="KA748" s="11"/>
      <c r="KB748" s="11"/>
      <c r="KC748" s="11"/>
      <c r="KD748" s="11"/>
      <c r="KE748" s="11"/>
      <c r="KF748" s="11"/>
      <c r="KG748" s="11"/>
      <c r="KH748" s="11"/>
      <c r="KI748" s="11"/>
      <c r="KJ748" s="11"/>
      <c r="KK748" s="11"/>
      <c r="KL748" s="11"/>
      <c r="KM748" s="11"/>
      <c r="KN748" s="11"/>
      <c r="KO748" s="11"/>
      <c r="KP748" s="11"/>
      <c r="KQ748" s="11"/>
      <c r="KR748" s="11"/>
      <c r="KS748" s="11"/>
      <c r="KT748" s="11"/>
      <c r="KU748" s="11"/>
      <c r="KV748" s="11"/>
      <c r="KW748" s="11"/>
      <c r="KX748" s="11"/>
      <c r="KY748" s="11"/>
      <c r="KZ748" s="11"/>
      <c r="LA748" s="11"/>
      <c r="LB748" s="11"/>
      <c r="LC748" s="11"/>
      <c r="LD748" s="11"/>
      <c r="LE748" s="11"/>
      <c r="LF748" s="11"/>
      <c r="LG748" s="11"/>
      <c r="LH748" s="11"/>
      <c r="LI748" s="11"/>
      <c r="LJ748" s="11"/>
      <c r="LK748" s="11"/>
      <c r="LL748" s="11"/>
      <c r="LM748" s="11"/>
      <c r="LN748" s="11"/>
      <c r="LO748" s="11"/>
      <c r="LP748" s="11"/>
      <c r="LQ748" s="11"/>
      <c r="LR748" s="11"/>
      <c r="LS748" s="11"/>
      <c r="LT748" s="11"/>
      <c r="LU748" s="11"/>
      <c r="LV748" s="11"/>
      <c r="LW748" s="11"/>
      <c r="LX748" s="11"/>
      <c r="LY748" s="11"/>
      <c r="LZ748" s="11"/>
      <c r="MA748" s="11"/>
      <c r="MB748" s="11"/>
      <c r="MC748" s="11"/>
      <c r="MD748" s="11"/>
      <c r="ME748" s="11"/>
      <c r="MF748" s="11"/>
    </row>
    <row r="749" customFormat="false" ht="12.8" hidden="false" customHeight="false" outlineLevel="0" collapsed="false">
      <c r="A749" s="1" t="str">
        <f aca="false">IF(taskList!J745&lt;&gt;"",taskList!J745,"")</f>
        <v/>
      </c>
      <c r="B749" s="9" t="str">
        <f aca="false">IF(AND(IF(taskList!M745&lt;&gt;"",TRUE()),IF(taskList!K745&lt;&gt;"",TRUE())),taskList!M745/taskList!K745,"")</f>
        <v/>
      </c>
      <c r="C749" s="9" t="str">
        <f aca="false">IF(taskList!B745&lt;&gt;"",taskList!B745,"")</f>
        <v/>
      </c>
      <c r="D749" s="9" t="str">
        <f aca="false">IF(taskList!E745&lt;&gt;"",taskList!E745,"")</f>
        <v/>
      </c>
      <c r="E749" s="4" t="str">
        <f aca="false">IF(taskList!F745&lt;&gt;"",taskList!F745,"")</f>
        <v/>
      </c>
      <c r="F749" s="4" t="str">
        <f aca="false">IF(taskList!G745&lt;&gt;"",taskList!G745,"")</f>
        <v/>
      </c>
      <c r="H749" s="11" t="str">
        <f aca="false">IF(AND($B749&lt;&gt;"",$E749&lt;&gt;"",$F749&lt;&gt;"",H$7&lt;&gt;""),MAX(NETWORKDAYS(H$7,H$7+6)-MAX($E749-H$7,0)-MAX((H$7+4)-$F749,0),0)*$B749,"")</f>
        <v/>
      </c>
      <c r="I749" s="11" t="str">
        <f aca="false">IF(AND($B749&lt;&gt;"",$E749&lt;&gt;"",$F749&lt;&gt;"",I$7&lt;&gt;""),MAX(NETWORKDAYS(I$7,I$7+6)-MAX($E749-I$7,0)-MAX((I$7+4)-$F749,0),0)*$B749,"")</f>
        <v/>
      </c>
      <c r="J749" s="11" t="str">
        <f aca="false">IF(AND($B749&lt;&gt;"",$E749&lt;&gt;"",$F749&lt;&gt;"",J$7&lt;&gt;""),MAX(NETWORKDAYS(J$7,J$7+6)-MAX($E749-J$7,0)-MAX((J$7+4)-$F749,0),0)*$B749,"")</f>
        <v/>
      </c>
      <c r="K749" s="11" t="str">
        <f aca="false">IF(AND($B749&lt;&gt;"",$E749&lt;&gt;"",$F749&lt;&gt;"",K$7&lt;&gt;""),MAX(NETWORKDAYS(K$7,K$7+6)-MAX($E749-K$7,0)-MAX((K$7+4)-$F749,0),0)*$B749,"")</f>
        <v/>
      </c>
      <c r="L749" s="11" t="str">
        <f aca="false">IF(AND($B749&lt;&gt;"",$E749&lt;&gt;"",$F749&lt;&gt;"",L$7&lt;&gt;""),MAX(NETWORKDAYS(L$7,L$7+6)-MAX($E749-L$7,0)-MAX((L$7+4)-$F749,0),0)*$B749,"")</f>
        <v/>
      </c>
      <c r="M749" s="11" t="str">
        <f aca="false">IF(AND($B749&lt;&gt;"",$E749&lt;&gt;"",$F749&lt;&gt;"",M$7&lt;&gt;""),MAX(NETWORKDAYS(M$7,M$7+6)-MAX($E749-M$7,0)-MAX((M$7+4)-$F749,0),0)*$B749,"")</f>
        <v/>
      </c>
      <c r="N749" s="11" t="str">
        <f aca="false">IF(AND($B749&lt;&gt;"",$E749&lt;&gt;"",$F749&lt;&gt;"",N$7&lt;&gt;""),MAX(NETWORKDAYS(N$7,N$7+6)-MAX($E749-N$7,0)-MAX((N$7+4)-$F749,0),0)*$B749,"")</f>
        <v/>
      </c>
      <c r="O749" s="11" t="str">
        <f aca="false">IF(AND($B749&lt;&gt;"",$E749&lt;&gt;"",$F749&lt;&gt;"",O$7&lt;&gt;""),MAX(NETWORKDAYS(O$7,O$7+6)-MAX($E749-O$7,0)-MAX((O$7+4)-$F749,0),0)*$B749,"")</f>
        <v/>
      </c>
      <c r="P749" s="11" t="str">
        <f aca="false">IF(AND($B749&lt;&gt;"",$E749&lt;&gt;"",$F749&lt;&gt;"",P$7&lt;&gt;""),MAX(NETWORKDAYS(P$7,P$7+6)-MAX($E749-P$7,0)-MAX((P$7+4)-$F749,0),0)*$B749,"")</f>
        <v/>
      </c>
      <c r="Q749" s="11" t="str">
        <f aca="false">IF(AND($B749&lt;&gt;"",$E749&lt;&gt;"",$F749&lt;&gt;"",Q$7&lt;&gt;""),MAX(NETWORKDAYS(Q$7,Q$7+6)-MAX($E749-Q$7,0)-MAX((Q$7+4)-$F749,0),0)*$B749,"")</f>
        <v/>
      </c>
      <c r="R749" s="11" t="str">
        <f aca="false">IF(AND($B749&lt;&gt;"",$E749&lt;&gt;"",$F749&lt;&gt;"",R$7&lt;&gt;""),MAX(NETWORKDAYS(R$7,R$7+6)-MAX($E749-R$7,0)-MAX((R$7+4)-$F749,0),0)*$B749,"")</f>
        <v/>
      </c>
      <c r="S749" s="11" t="str">
        <f aca="false">IF(AND($B749&lt;&gt;"",$E749&lt;&gt;"",$F749&lt;&gt;"",S$7&lt;&gt;""),MAX(NETWORKDAYS(S$7,S$7+6)-MAX($E749-S$7,0)-MAX((S$7+4)-$F749,0),0)*$B749,"")</f>
        <v/>
      </c>
      <c r="T749" s="11" t="str">
        <f aca="false">IF(AND($B749&lt;&gt;"",$E749&lt;&gt;"",$F749&lt;&gt;"",T$7&lt;&gt;""),MAX(NETWORKDAYS(T$7,T$7+6)-MAX($E749-T$7,0)-MAX((T$7+4)-$F749,0),0)*$B749,"")</f>
        <v/>
      </c>
      <c r="U749" s="11" t="str">
        <f aca="false">IF(AND($B749&lt;&gt;"",$E749&lt;&gt;"",$F749&lt;&gt;"",U$7&lt;&gt;""),MAX(NETWORKDAYS(U$7,U$7+6)-MAX($E749-U$7,0)-MAX((U$7+4)-$F749,0),0)*$B749,"")</f>
        <v/>
      </c>
      <c r="V749" s="11" t="str">
        <f aca="false">IF(AND($B749&lt;&gt;"",$E749&lt;&gt;"",$F749&lt;&gt;"",V$7&lt;&gt;""),MAX(NETWORKDAYS(V$7,V$7+6)-MAX($E749-V$7,0)-MAX((V$7+4)-$F749,0),0)*$B749,"")</f>
        <v/>
      </c>
      <c r="W749" s="11" t="str">
        <f aca="false">IF(AND($B749&lt;&gt;"",$E749&lt;&gt;"",$F749&lt;&gt;"",W$7&lt;&gt;""),MAX(NETWORKDAYS(W$7,W$7+6)-MAX($E749-W$7,0)-MAX((W$7+4)-$F749,0),0)*$B749,"")</f>
        <v/>
      </c>
      <c r="X749" s="11" t="str">
        <f aca="false">IF(AND($B749&lt;&gt;"",$E749&lt;&gt;"",$F749&lt;&gt;"",X$7&lt;&gt;""),MAX(NETWORKDAYS(X$7,X$7+6)-MAX($E749-X$7,0)-MAX((X$7+4)-$F749,0),0)*$B749,"")</f>
        <v/>
      </c>
      <c r="Y749" s="11" t="str">
        <f aca="false">IF(AND($B749&lt;&gt;"",$E749&lt;&gt;"",$F749&lt;&gt;"",Y$7&lt;&gt;""),MAX(NETWORKDAYS(Y$7,Y$7+6)-MAX($E749-Y$7,0)-MAX((Y$7+4)-$F749,0),0)*$B749,"")</f>
        <v/>
      </c>
      <c r="Z749" s="11" t="str">
        <f aca="false">IF(AND($B749&lt;&gt;"",$E749&lt;&gt;"",$F749&lt;&gt;"",Z$7&lt;&gt;""),MAX(NETWORKDAYS(Z$7,Z$7+6)-MAX($E749-Z$7,0)-MAX((Z$7+4)-$F749,0),0)*$B749,"")</f>
        <v/>
      </c>
      <c r="AA749" s="11" t="str">
        <f aca="false">IF(AND($B749&lt;&gt;"",$E749&lt;&gt;"",$F749&lt;&gt;"",AA$7&lt;&gt;""),MAX(NETWORKDAYS(AA$7,AA$7+6)-MAX($E749-AA$7,0)-MAX((AA$7+4)-$F749,0),0)*$B749,"")</f>
        <v/>
      </c>
      <c r="AB749" s="11" t="str">
        <f aca="false">IF(AND($B749&lt;&gt;"",$E749&lt;&gt;"",$F749&lt;&gt;"",AB$7&lt;&gt;""),MAX(NETWORKDAYS(AB$7,AB$7+6)-MAX($E749-AB$7,0)-MAX((AB$7+4)-$F749,0),0)*$B749,"")</f>
        <v/>
      </c>
      <c r="AC749" s="11" t="str">
        <f aca="false">IF(AND($B749&lt;&gt;"",$E749&lt;&gt;"",$F749&lt;&gt;"",AC$7&lt;&gt;""),MAX(NETWORKDAYS(AC$7,AC$7+6)-MAX($E749-AC$7,0)-MAX((AC$7+4)-$F749,0),0)*$B749,"")</f>
        <v/>
      </c>
      <c r="AD749" s="11" t="str">
        <f aca="false">IF(AND($B749&lt;&gt;"",$E749&lt;&gt;"",$F749&lt;&gt;"",AD$7&lt;&gt;""),MAX(NETWORKDAYS(AD$7,AD$7+6)-MAX($E749-AD$7,0)-MAX((AD$7+4)-$F749,0),0)*$B749,"")</f>
        <v/>
      </c>
      <c r="AE749" s="11" t="str">
        <f aca="false">IF(AND($B749&lt;&gt;"",$E749&lt;&gt;"",$F749&lt;&gt;"",AE$7&lt;&gt;""),MAX(NETWORKDAYS(AE$7,AE$7+6)-MAX($E749-AE$7,0)-MAX((AE$7+4)-$F749,0),0)*$B749,"")</f>
        <v/>
      </c>
      <c r="AF749" s="11" t="str">
        <f aca="false">IF(AND($B749&lt;&gt;"",$E749&lt;&gt;"",$F749&lt;&gt;"",AF$7&lt;&gt;""),MAX(NETWORKDAYS(AF$7,AF$7+6)-MAX($E749-AF$7,0)-MAX((AF$7+4)-$F749,0),0)*$B749,"")</f>
        <v/>
      </c>
      <c r="AG749" s="11" t="str">
        <f aca="false">IF(AND($B749&lt;&gt;"",$E749&lt;&gt;"",$F749&lt;&gt;"",AG$7&lt;&gt;""),MAX(NETWORKDAYS(AG$7,AG$7+6)-MAX($E749-AG$7,0)-MAX((AG$7+4)-$F749,0),0)*$B749,"")</f>
        <v/>
      </c>
      <c r="AH749" s="11" t="str">
        <f aca="false">IF(AND($B749&lt;&gt;"",$E749&lt;&gt;"",$F749&lt;&gt;"",AH$7&lt;&gt;""),MAX(NETWORKDAYS(AH$7,AH$7+6)-MAX($E749-AH$7,0)-MAX((AH$7+4)-$F749,0),0)*$B749,"")</f>
        <v/>
      </c>
      <c r="AI749" s="11" t="str">
        <f aca="false">IF(AND($B749&lt;&gt;"",$E749&lt;&gt;"",$F749&lt;&gt;"",AI$7&lt;&gt;""),MAX(NETWORKDAYS(AI$7,AI$7+6)-MAX($E749-AI$7,0)-MAX((AI$7+4)-$F749,0),0)*$B749,"")</f>
        <v/>
      </c>
      <c r="AJ749" s="11" t="str">
        <f aca="false">IF(AND($B749&lt;&gt;"",$E749&lt;&gt;"",$F749&lt;&gt;"",AJ$7&lt;&gt;""),MAX(NETWORKDAYS(AJ$7,AJ$7+6)-MAX($E749-AJ$7,0)-MAX((AJ$7+4)-$F749,0),0)*$B749,"")</f>
        <v/>
      </c>
      <c r="AK749" s="11" t="str">
        <f aca="false">IF(AND($B749&lt;&gt;"",$E749&lt;&gt;"",$F749&lt;&gt;"",AK$7&lt;&gt;""),MAX(NETWORKDAYS(AK$7,AK$7+6)-MAX($E749-AK$7,0)-MAX((AK$7+4)-$F749,0),0)*$B749,"")</f>
        <v/>
      </c>
      <c r="AL749" s="11" t="str">
        <f aca="false">IF(AND($B749&lt;&gt;"",$E749&lt;&gt;"",$F749&lt;&gt;"",AL$7&lt;&gt;""),MAX(NETWORKDAYS(AL$7,AL$7+6)-MAX($E749-AL$7,0)-MAX((AL$7+4)-$F749,0),0)*$B749,"")</f>
        <v/>
      </c>
      <c r="AM749" s="11" t="str">
        <f aca="false">IF(AND($B749&lt;&gt;"",$E749&lt;&gt;"",$F749&lt;&gt;"",AM$7&lt;&gt;""),MAX(NETWORKDAYS(AM$7,AM$7+6)-MAX($E749-AM$7,0)-MAX((AM$7+4)-$F749,0),0)*$B749,"")</f>
        <v/>
      </c>
      <c r="AN749" s="11" t="str">
        <f aca="false">IF(AND($B749&lt;&gt;"",$E749&lt;&gt;"",$F749&lt;&gt;"",AN$7&lt;&gt;""),MAX(NETWORKDAYS(AN$7,AN$7+6)-MAX($E749-AN$7,0)-MAX((AN$7+4)-$F749,0),0)*$B749,"")</f>
        <v/>
      </c>
      <c r="AO749" s="11" t="str">
        <f aca="false">IF(AND($B749&lt;&gt;"",$E749&lt;&gt;"",$F749&lt;&gt;"",AO$7&lt;&gt;""),MAX(NETWORKDAYS(AO$7,AO$7+6)-MAX($E749-AO$7,0)-MAX((AO$7+4)-$F749,0),0)*$B749,"")</f>
        <v/>
      </c>
      <c r="AP749" s="11" t="str">
        <f aca="false">IF(AND($B749&lt;&gt;"",$E749&lt;&gt;"",$F749&lt;&gt;"",AP$7&lt;&gt;""),MAX(NETWORKDAYS(AP$7,AP$7+6)-MAX($E749-AP$7,0)-MAX((AP$7+4)-$F749,0),0)*$B749,"")</f>
        <v/>
      </c>
      <c r="AQ749" s="11" t="str">
        <f aca="false">IF(AND($B749&lt;&gt;"",$E749&lt;&gt;"",$F749&lt;&gt;"",AQ$7&lt;&gt;""),MAX(NETWORKDAYS(AQ$7,AQ$7+6)-MAX($E749-AQ$7,0)-MAX((AQ$7+4)-$F749,0),0)*$B749,"")</f>
        <v/>
      </c>
      <c r="AR749" s="11" t="str">
        <f aca="false">IF(AND($B749&lt;&gt;"",$E749&lt;&gt;"",$F749&lt;&gt;"",AR$7&lt;&gt;""),MAX(NETWORKDAYS(AR$7,AR$7+6)-MAX($E749-AR$7,0)-MAX((AR$7+4)-$F749,0),0)*$B749,"")</f>
        <v/>
      </c>
      <c r="AS749" s="11" t="str">
        <f aca="false">IF(AND($B749&lt;&gt;"",$E749&lt;&gt;"",$F749&lt;&gt;"",AS$7&lt;&gt;""),MAX(NETWORKDAYS(AS$7,AS$7+6)-MAX($E749-AS$7,0)-MAX((AS$7+4)-$F749,0),0)*$B749,"")</f>
        <v/>
      </c>
      <c r="AT749" s="11" t="str">
        <f aca="false">IF(AND($B749&lt;&gt;"",$E749&lt;&gt;"",$F749&lt;&gt;"",AT$7&lt;&gt;""),MAX(NETWORKDAYS(AT$7,AT$7+6)-MAX($E749-AT$7,0)-MAX((AT$7+4)-$F749,0),0)*$B749,"")</f>
        <v/>
      </c>
      <c r="AU749" s="11" t="str">
        <f aca="false">IF(AND($B749&lt;&gt;"",$E749&lt;&gt;"",$F749&lt;&gt;"",AU$7&lt;&gt;""),MAX(NETWORKDAYS(AU$7,AU$7+6)-MAX($E749-AU$7,0)-MAX((AU$7+4)-$F749,0),0)*$B749,"")</f>
        <v/>
      </c>
      <c r="AV749" s="11" t="str">
        <f aca="false">IF(AND($B749&lt;&gt;"",$E749&lt;&gt;"",$F749&lt;&gt;"",AV$7&lt;&gt;""),MAX(NETWORKDAYS(AV$7,AV$7+6)-MAX($E749-AV$7,0)-MAX((AV$7+4)-$F749,0),0)*$B749,"")</f>
        <v/>
      </c>
      <c r="AW749" s="11" t="str">
        <f aca="false">IF(AND($B749&lt;&gt;"",$E749&lt;&gt;"",$F749&lt;&gt;"",AW$7&lt;&gt;""),MAX(NETWORKDAYS(AW$7,AW$7+6)-MAX($E749-AW$7,0)-MAX((AW$7+4)-$F749,0),0)*$B749,"")</f>
        <v/>
      </c>
      <c r="AX749" s="11" t="str">
        <f aca="false">IF(AND($B749&lt;&gt;"",$E749&lt;&gt;"",$F749&lt;&gt;"",AX$7&lt;&gt;""),MAX(NETWORKDAYS(AX$7,AX$7+6)-MAX($E749-AX$7,0)-MAX((AX$7+4)-$F749,0),0)*$B749,"")</f>
        <v/>
      </c>
      <c r="AY749" s="11" t="str">
        <f aca="false">IF(AND($B749&lt;&gt;"",$E749&lt;&gt;"",$F749&lt;&gt;"",AY$7&lt;&gt;""),MAX(NETWORKDAYS(AY$7,AY$7+6)-MAX($E749-AY$7,0)-MAX((AY$7+4)-$F749,0),0)*$B749,"")</f>
        <v/>
      </c>
      <c r="AZ749" s="11" t="str">
        <f aca="false">IF(AND($B749&lt;&gt;"",$E749&lt;&gt;"",$F749&lt;&gt;"",AZ$7&lt;&gt;""),MAX(NETWORKDAYS(AZ$7,AZ$7+6)-MAX($E749-AZ$7,0)-MAX((AZ$7+4)-$F749,0),0)*$B749,"")</f>
        <v/>
      </c>
      <c r="BA749" s="11" t="str">
        <f aca="false">IF(AND($B749&lt;&gt;"",$E749&lt;&gt;"",$F749&lt;&gt;"",BA$7&lt;&gt;""),MAX(NETWORKDAYS(BA$7,BA$7+6)-MAX($E749-BA$7,0)-MAX((BA$7+4)-$F749,0),0)*$B749,"")</f>
        <v/>
      </c>
      <c r="BB749" s="11" t="str">
        <f aca="false">IF(AND($B749&lt;&gt;"",$E749&lt;&gt;"",$F749&lt;&gt;"",BB$7&lt;&gt;""),MAX(NETWORKDAYS(BB$7,BB$7+6)-MAX($E749-BB$7,0)-MAX((BB$7+4)-$F749,0),0)*$B749,"")</f>
        <v/>
      </c>
      <c r="BC749" s="11" t="str">
        <f aca="false">IF(AND($B749&lt;&gt;"",$E749&lt;&gt;"",$F749&lt;&gt;"",BC$7&lt;&gt;""),MAX(NETWORKDAYS(BC$7,BC$7+6)-MAX($E749-BC$7,0)-MAX((BC$7+4)-$F749,0),0)*$B749,"")</f>
        <v/>
      </c>
      <c r="BD749" s="11" t="str">
        <f aca="false">IF(AND($B749&lt;&gt;"",$E749&lt;&gt;"",$F749&lt;&gt;"",BD$7&lt;&gt;""),MAX(NETWORKDAYS(BD$7,BD$7+6)-MAX($E749-BD$7,0)-MAX((BD$7+4)-$F749,0),0)*$B749,"")</f>
        <v/>
      </c>
      <c r="BE749" s="11" t="str">
        <f aca="false">IF(AND($B749&lt;&gt;"",$E749&lt;&gt;"",$F749&lt;&gt;"",BE$7&lt;&gt;""),MAX(NETWORKDAYS(BE$7,BE$7+6)-MAX($E749-BE$7,0)-MAX((BE$7+4)-$F749,0),0)*$B749,"")</f>
        <v/>
      </c>
      <c r="BF749" s="11" t="str">
        <f aca="false">IF(AND($B749&lt;&gt;"",$E749&lt;&gt;"",$F749&lt;&gt;"",BF$7&lt;&gt;""),MAX(NETWORKDAYS(BF$7,BF$7+6)-MAX($E749-BF$7,0)-MAX((BF$7+4)-$F749,0),0)*$B749,"")</f>
        <v/>
      </c>
      <c r="BG749" s="11" t="str">
        <f aca="false">IF(AND($B749&lt;&gt;"",$E749&lt;&gt;"",$F749&lt;&gt;"",BG$7&lt;&gt;""),MAX(NETWORKDAYS(BG$7,BG$7+6)-MAX($E749-BG$7,0)-MAX((BG$7+4)-$F749,0),0)*$B749,"")</f>
        <v/>
      </c>
      <c r="BH749" s="11" t="str">
        <f aca="false">IF(AND($B749&lt;&gt;"",$E749&lt;&gt;"",$F749&lt;&gt;"",BH$7&lt;&gt;""),MAX(NETWORKDAYS(BH$7,BH$7+6)-MAX($E749-BH$7,0)-MAX((BH$7+4)-$F749,0),0)*$B749,"")</f>
        <v/>
      </c>
      <c r="BI749" s="11" t="str">
        <f aca="false">IF(AND($B749&lt;&gt;"",$E749&lt;&gt;"",$F749&lt;&gt;"",BI$7&lt;&gt;""),MAX(NETWORKDAYS(BI$7,BI$7+6)-MAX($E749-BI$7,0)-MAX((BI$7+4)-$F749,0),0)*$B749,"")</f>
        <v/>
      </c>
      <c r="BJ749" s="11" t="str">
        <f aca="false">IF(AND($B749&lt;&gt;"",$E749&lt;&gt;"",$F749&lt;&gt;"",BJ$7&lt;&gt;""),MAX(NETWORKDAYS(BJ$7,BJ$7+6)-MAX($E749-BJ$7,0)-MAX((BJ$7+4)-$F749,0),0)*$B749,"")</f>
        <v/>
      </c>
      <c r="BK749" s="11" t="str">
        <f aca="false">IF(AND($B749&lt;&gt;"",$E749&lt;&gt;"",$F749&lt;&gt;"",BK$7&lt;&gt;""),MAX(NETWORKDAYS(BK$7,BK$7+6)-MAX($E749-BK$7,0)-MAX((BK$7+4)-$F749,0),0)*$B749,"")</f>
        <v/>
      </c>
      <c r="BL749" s="11" t="str">
        <f aca="false">IF(AND($B749&lt;&gt;"",$E749&lt;&gt;"",$F749&lt;&gt;"",BL$7&lt;&gt;""),MAX(NETWORKDAYS(BL$7,BL$7+6)-MAX($E749-BL$7,0)-MAX((BL$7+4)-$F749,0),0)*$B749,"")</f>
        <v/>
      </c>
      <c r="BM749" s="11" t="str">
        <f aca="false">IF(AND($B749&lt;&gt;"",$E749&lt;&gt;"",$F749&lt;&gt;"",BM$7&lt;&gt;""),MAX(NETWORKDAYS(BM$7,BM$7+6)-MAX($E749-BM$7,0)-MAX((BM$7+4)-$F749,0),0)*$B749,"")</f>
        <v/>
      </c>
      <c r="BN749" s="11" t="str">
        <f aca="false">IF(AND($B749&lt;&gt;"",$E749&lt;&gt;"",$F749&lt;&gt;"",BN$7&lt;&gt;""),MAX(NETWORKDAYS(BN$7,BN$7+6)-MAX($E749-BN$7,0)-MAX((BN$7+4)-$F749,0),0)*$B749,"")</f>
        <v/>
      </c>
      <c r="BO749" s="11" t="str">
        <f aca="false">IF(AND($B749&lt;&gt;"",$E749&lt;&gt;"",$F749&lt;&gt;"",BO$7&lt;&gt;""),MAX(NETWORKDAYS(BO$7,BO$7+6)-MAX($E749-BO$7,0)-MAX((BO$7+4)-$F749,0),0)*$B749,"")</f>
        <v/>
      </c>
      <c r="BP749" s="11" t="str">
        <f aca="false">IF(AND($B749&lt;&gt;"",$E749&lt;&gt;"",$F749&lt;&gt;"",BP$7&lt;&gt;""),MAX(NETWORKDAYS(BP$7,BP$7+6)-MAX($E749-BP$7,0)-MAX((BP$7+4)-$F749,0),0)*$B749,"")</f>
        <v/>
      </c>
      <c r="BQ749" s="11" t="str">
        <f aca="false">IF(AND($B749&lt;&gt;"",$E749&lt;&gt;"",$F749&lt;&gt;"",BQ$7&lt;&gt;""),MAX(NETWORKDAYS(BQ$7,BQ$7+6)-MAX($E749-BQ$7,0)-MAX((BQ$7+4)-$F749,0),0)*$B749,"")</f>
        <v/>
      </c>
      <c r="BR749" s="11" t="str">
        <f aca="false">IF(AND($B749&lt;&gt;"",$E749&lt;&gt;"",$F749&lt;&gt;"",BR$7&lt;&gt;""),MAX(NETWORKDAYS(BR$7,BR$7+6)-MAX($E749-BR$7,0)-MAX((BR$7+4)-$F749,0),0)*$B749,"")</f>
        <v/>
      </c>
      <c r="BS749" s="11" t="str">
        <f aca="false">IF(AND($B749&lt;&gt;"",$E749&lt;&gt;"",$F749&lt;&gt;"",BS$7&lt;&gt;""),MAX(NETWORKDAYS(BS$7,BS$7+6)-MAX($E749-BS$7,0)-MAX((BS$7+4)-$F749,0),0)*$B749,"")</f>
        <v/>
      </c>
      <c r="BT749" s="11" t="str">
        <f aca="false">IF(AND($B749&lt;&gt;"",$E749&lt;&gt;"",$F749&lt;&gt;"",BT$7&lt;&gt;""),MAX(NETWORKDAYS(BT$7,BT$7+6)-MAX($E749-BT$7,0)-MAX((BT$7+4)-$F749,0),0)*$B749,"")</f>
        <v/>
      </c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  <c r="JG749" s="11"/>
      <c r="JH749" s="11"/>
      <c r="JI749" s="11"/>
      <c r="JJ749" s="11"/>
      <c r="JK749" s="11"/>
      <c r="JL749" s="11"/>
      <c r="JM749" s="11"/>
      <c r="JN749" s="11"/>
      <c r="JO749" s="11"/>
      <c r="JP749" s="11"/>
      <c r="JQ749" s="11"/>
      <c r="JR749" s="11"/>
      <c r="JS749" s="11"/>
      <c r="JT749" s="11"/>
      <c r="JU749" s="11"/>
      <c r="JV749" s="11"/>
      <c r="JW749" s="11"/>
      <c r="JX749" s="11"/>
      <c r="JY749" s="11"/>
      <c r="JZ749" s="11"/>
      <c r="KA749" s="11"/>
      <c r="KB749" s="11"/>
      <c r="KC749" s="11"/>
      <c r="KD749" s="11"/>
      <c r="KE749" s="11"/>
      <c r="KF749" s="11"/>
      <c r="KG749" s="11"/>
      <c r="KH749" s="11"/>
      <c r="KI749" s="11"/>
      <c r="KJ749" s="11"/>
      <c r="KK749" s="11"/>
      <c r="KL749" s="11"/>
      <c r="KM749" s="11"/>
      <c r="KN749" s="11"/>
      <c r="KO749" s="11"/>
      <c r="KP749" s="11"/>
      <c r="KQ749" s="11"/>
      <c r="KR749" s="11"/>
      <c r="KS749" s="11"/>
      <c r="KT749" s="11"/>
      <c r="KU749" s="11"/>
      <c r="KV749" s="11"/>
      <c r="KW749" s="11"/>
      <c r="KX749" s="11"/>
      <c r="KY749" s="11"/>
      <c r="KZ749" s="11"/>
      <c r="LA749" s="11"/>
      <c r="LB749" s="11"/>
      <c r="LC749" s="11"/>
      <c r="LD749" s="11"/>
      <c r="LE749" s="11"/>
      <c r="LF749" s="11"/>
      <c r="LG749" s="11"/>
      <c r="LH749" s="11"/>
      <c r="LI749" s="11"/>
      <c r="LJ749" s="11"/>
      <c r="LK749" s="11"/>
      <c r="LL749" s="11"/>
      <c r="LM749" s="11"/>
      <c r="LN749" s="11"/>
      <c r="LO749" s="11"/>
      <c r="LP749" s="11"/>
      <c r="LQ749" s="11"/>
      <c r="LR749" s="11"/>
      <c r="LS749" s="11"/>
      <c r="LT749" s="11"/>
      <c r="LU749" s="11"/>
      <c r="LV749" s="11"/>
      <c r="LW749" s="11"/>
      <c r="LX749" s="11"/>
      <c r="LY749" s="11"/>
      <c r="LZ749" s="11"/>
      <c r="MA749" s="11"/>
      <c r="MB749" s="11"/>
      <c r="MC749" s="11"/>
      <c r="MD749" s="11"/>
      <c r="ME749" s="11"/>
      <c r="MF749" s="11"/>
    </row>
    <row r="750" customFormat="false" ht="12.8" hidden="false" customHeight="false" outlineLevel="0" collapsed="false">
      <c r="A750" s="1" t="str">
        <f aca="false">IF(taskList!J746&lt;&gt;"",taskList!J746,"")</f>
        <v/>
      </c>
      <c r="B750" s="9" t="str">
        <f aca="false">IF(AND(IF(taskList!M746&lt;&gt;"",TRUE()),IF(taskList!K746&lt;&gt;"",TRUE())),taskList!M746/taskList!K746,"")</f>
        <v/>
      </c>
      <c r="C750" s="9" t="str">
        <f aca="false">IF(taskList!B746&lt;&gt;"",taskList!B746,"")</f>
        <v/>
      </c>
      <c r="D750" s="9" t="str">
        <f aca="false">IF(taskList!E746&lt;&gt;"",taskList!E746,"")</f>
        <v/>
      </c>
      <c r="E750" s="4" t="str">
        <f aca="false">IF(taskList!F746&lt;&gt;"",taskList!F746,"")</f>
        <v/>
      </c>
      <c r="F750" s="4" t="str">
        <f aca="false">IF(taskList!G746&lt;&gt;"",taskList!G746,"")</f>
        <v/>
      </c>
      <c r="H750" s="11" t="str">
        <f aca="false">IF(AND($B750&lt;&gt;"",$E750&lt;&gt;"",$F750&lt;&gt;"",H$7&lt;&gt;""),MAX(NETWORKDAYS(H$7,H$7+6)-MAX($E750-H$7,0)-MAX((H$7+4)-$F750,0),0)*$B750,"")</f>
        <v/>
      </c>
      <c r="I750" s="11" t="str">
        <f aca="false">IF(AND($B750&lt;&gt;"",$E750&lt;&gt;"",$F750&lt;&gt;"",I$7&lt;&gt;""),MAX(NETWORKDAYS(I$7,I$7+6)-MAX($E750-I$7,0)-MAX((I$7+4)-$F750,0),0)*$B750,"")</f>
        <v/>
      </c>
      <c r="J750" s="11" t="str">
        <f aca="false">IF(AND($B750&lt;&gt;"",$E750&lt;&gt;"",$F750&lt;&gt;"",J$7&lt;&gt;""),MAX(NETWORKDAYS(J$7,J$7+6)-MAX($E750-J$7,0)-MAX((J$7+4)-$F750,0),0)*$B750,"")</f>
        <v/>
      </c>
      <c r="K750" s="11" t="str">
        <f aca="false">IF(AND($B750&lt;&gt;"",$E750&lt;&gt;"",$F750&lt;&gt;"",K$7&lt;&gt;""),MAX(NETWORKDAYS(K$7,K$7+6)-MAX($E750-K$7,0)-MAX((K$7+4)-$F750,0),0)*$B750,"")</f>
        <v/>
      </c>
      <c r="L750" s="11" t="str">
        <f aca="false">IF(AND($B750&lt;&gt;"",$E750&lt;&gt;"",$F750&lt;&gt;"",L$7&lt;&gt;""),MAX(NETWORKDAYS(L$7,L$7+6)-MAX($E750-L$7,0)-MAX((L$7+4)-$F750,0),0)*$B750,"")</f>
        <v/>
      </c>
      <c r="M750" s="11" t="str">
        <f aca="false">IF(AND($B750&lt;&gt;"",$E750&lt;&gt;"",$F750&lt;&gt;"",M$7&lt;&gt;""),MAX(NETWORKDAYS(M$7,M$7+6)-MAX($E750-M$7,0)-MAX((M$7+4)-$F750,0),0)*$B750,"")</f>
        <v/>
      </c>
      <c r="N750" s="11" t="str">
        <f aca="false">IF(AND($B750&lt;&gt;"",$E750&lt;&gt;"",$F750&lt;&gt;"",N$7&lt;&gt;""),MAX(NETWORKDAYS(N$7,N$7+6)-MAX($E750-N$7,0)-MAX((N$7+4)-$F750,0),0)*$B750,"")</f>
        <v/>
      </c>
      <c r="O750" s="11" t="str">
        <f aca="false">IF(AND($B750&lt;&gt;"",$E750&lt;&gt;"",$F750&lt;&gt;"",O$7&lt;&gt;""),MAX(NETWORKDAYS(O$7,O$7+6)-MAX($E750-O$7,0)-MAX((O$7+4)-$F750,0),0)*$B750,"")</f>
        <v/>
      </c>
      <c r="P750" s="11" t="str">
        <f aca="false">IF(AND($B750&lt;&gt;"",$E750&lt;&gt;"",$F750&lt;&gt;"",P$7&lt;&gt;""),MAX(NETWORKDAYS(P$7,P$7+6)-MAX($E750-P$7,0)-MAX((P$7+4)-$F750,0),0)*$B750,"")</f>
        <v/>
      </c>
      <c r="Q750" s="11" t="str">
        <f aca="false">IF(AND($B750&lt;&gt;"",$E750&lt;&gt;"",$F750&lt;&gt;"",Q$7&lt;&gt;""),MAX(NETWORKDAYS(Q$7,Q$7+6)-MAX($E750-Q$7,0)-MAX((Q$7+4)-$F750,0),0)*$B750,"")</f>
        <v/>
      </c>
      <c r="R750" s="11" t="str">
        <f aca="false">IF(AND($B750&lt;&gt;"",$E750&lt;&gt;"",$F750&lt;&gt;"",R$7&lt;&gt;""),MAX(NETWORKDAYS(R$7,R$7+6)-MAX($E750-R$7,0)-MAX((R$7+4)-$F750,0),0)*$B750,"")</f>
        <v/>
      </c>
      <c r="S750" s="11" t="str">
        <f aca="false">IF(AND($B750&lt;&gt;"",$E750&lt;&gt;"",$F750&lt;&gt;"",S$7&lt;&gt;""),MAX(NETWORKDAYS(S$7,S$7+6)-MAX($E750-S$7,0)-MAX((S$7+4)-$F750,0),0)*$B750,"")</f>
        <v/>
      </c>
      <c r="T750" s="11" t="str">
        <f aca="false">IF(AND($B750&lt;&gt;"",$E750&lt;&gt;"",$F750&lt;&gt;"",T$7&lt;&gt;""),MAX(NETWORKDAYS(T$7,T$7+6)-MAX($E750-T$7,0)-MAX((T$7+4)-$F750,0),0)*$B750,"")</f>
        <v/>
      </c>
      <c r="U750" s="11" t="str">
        <f aca="false">IF(AND($B750&lt;&gt;"",$E750&lt;&gt;"",$F750&lt;&gt;"",U$7&lt;&gt;""),MAX(NETWORKDAYS(U$7,U$7+6)-MAX($E750-U$7,0)-MAX((U$7+4)-$F750,0),0)*$B750,"")</f>
        <v/>
      </c>
      <c r="V750" s="11" t="str">
        <f aca="false">IF(AND($B750&lt;&gt;"",$E750&lt;&gt;"",$F750&lt;&gt;"",V$7&lt;&gt;""),MAX(NETWORKDAYS(V$7,V$7+6)-MAX($E750-V$7,0)-MAX((V$7+4)-$F750,0),0)*$B750,"")</f>
        <v/>
      </c>
      <c r="W750" s="11" t="str">
        <f aca="false">IF(AND($B750&lt;&gt;"",$E750&lt;&gt;"",$F750&lt;&gt;"",W$7&lt;&gt;""),MAX(NETWORKDAYS(W$7,W$7+6)-MAX($E750-W$7,0)-MAX((W$7+4)-$F750,0),0)*$B750,"")</f>
        <v/>
      </c>
      <c r="X750" s="11" t="str">
        <f aca="false">IF(AND($B750&lt;&gt;"",$E750&lt;&gt;"",$F750&lt;&gt;"",X$7&lt;&gt;""),MAX(NETWORKDAYS(X$7,X$7+6)-MAX($E750-X$7,0)-MAX((X$7+4)-$F750,0),0)*$B750,"")</f>
        <v/>
      </c>
      <c r="Y750" s="11" t="str">
        <f aca="false">IF(AND($B750&lt;&gt;"",$E750&lt;&gt;"",$F750&lt;&gt;"",Y$7&lt;&gt;""),MAX(NETWORKDAYS(Y$7,Y$7+6)-MAX($E750-Y$7,0)-MAX((Y$7+4)-$F750,0),0)*$B750,"")</f>
        <v/>
      </c>
      <c r="Z750" s="11" t="str">
        <f aca="false">IF(AND($B750&lt;&gt;"",$E750&lt;&gt;"",$F750&lt;&gt;"",Z$7&lt;&gt;""),MAX(NETWORKDAYS(Z$7,Z$7+6)-MAX($E750-Z$7,0)-MAX((Z$7+4)-$F750,0),0)*$B750,"")</f>
        <v/>
      </c>
      <c r="AA750" s="11" t="str">
        <f aca="false">IF(AND($B750&lt;&gt;"",$E750&lt;&gt;"",$F750&lt;&gt;"",AA$7&lt;&gt;""),MAX(NETWORKDAYS(AA$7,AA$7+6)-MAX($E750-AA$7,0)-MAX((AA$7+4)-$F750,0),0)*$B750,"")</f>
        <v/>
      </c>
      <c r="AB750" s="11" t="str">
        <f aca="false">IF(AND($B750&lt;&gt;"",$E750&lt;&gt;"",$F750&lt;&gt;"",AB$7&lt;&gt;""),MAX(NETWORKDAYS(AB$7,AB$7+6)-MAX($E750-AB$7,0)-MAX((AB$7+4)-$F750,0),0)*$B750,"")</f>
        <v/>
      </c>
      <c r="AC750" s="11" t="str">
        <f aca="false">IF(AND($B750&lt;&gt;"",$E750&lt;&gt;"",$F750&lt;&gt;"",AC$7&lt;&gt;""),MAX(NETWORKDAYS(AC$7,AC$7+6)-MAX($E750-AC$7,0)-MAX((AC$7+4)-$F750,0),0)*$B750,"")</f>
        <v/>
      </c>
      <c r="AD750" s="11" t="str">
        <f aca="false">IF(AND($B750&lt;&gt;"",$E750&lt;&gt;"",$F750&lt;&gt;"",AD$7&lt;&gt;""),MAX(NETWORKDAYS(AD$7,AD$7+6)-MAX($E750-AD$7,0)-MAX((AD$7+4)-$F750,0),0)*$B750,"")</f>
        <v/>
      </c>
      <c r="AE750" s="11" t="str">
        <f aca="false">IF(AND($B750&lt;&gt;"",$E750&lt;&gt;"",$F750&lt;&gt;"",AE$7&lt;&gt;""),MAX(NETWORKDAYS(AE$7,AE$7+6)-MAX($E750-AE$7,0)-MAX((AE$7+4)-$F750,0),0)*$B750,"")</f>
        <v/>
      </c>
      <c r="AF750" s="11" t="str">
        <f aca="false">IF(AND($B750&lt;&gt;"",$E750&lt;&gt;"",$F750&lt;&gt;"",AF$7&lt;&gt;""),MAX(NETWORKDAYS(AF$7,AF$7+6)-MAX($E750-AF$7,0)-MAX((AF$7+4)-$F750,0),0)*$B750,"")</f>
        <v/>
      </c>
      <c r="AG750" s="11" t="str">
        <f aca="false">IF(AND($B750&lt;&gt;"",$E750&lt;&gt;"",$F750&lt;&gt;"",AG$7&lt;&gt;""),MAX(NETWORKDAYS(AG$7,AG$7+6)-MAX($E750-AG$7,0)-MAX((AG$7+4)-$F750,0),0)*$B750,"")</f>
        <v/>
      </c>
      <c r="AH750" s="11" t="str">
        <f aca="false">IF(AND($B750&lt;&gt;"",$E750&lt;&gt;"",$F750&lt;&gt;"",AH$7&lt;&gt;""),MAX(NETWORKDAYS(AH$7,AH$7+6)-MAX($E750-AH$7,0)-MAX((AH$7+4)-$F750,0),0)*$B750,"")</f>
        <v/>
      </c>
      <c r="AI750" s="11" t="str">
        <f aca="false">IF(AND($B750&lt;&gt;"",$E750&lt;&gt;"",$F750&lt;&gt;"",AI$7&lt;&gt;""),MAX(NETWORKDAYS(AI$7,AI$7+6)-MAX($E750-AI$7,0)-MAX((AI$7+4)-$F750,0),0)*$B750,"")</f>
        <v/>
      </c>
      <c r="AJ750" s="11" t="str">
        <f aca="false">IF(AND($B750&lt;&gt;"",$E750&lt;&gt;"",$F750&lt;&gt;"",AJ$7&lt;&gt;""),MAX(NETWORKDAYS(AJ$7,AJ$7+6)-MAX($E750-AJ$7,0)-MAX((AJ$7+4)-$F750,0),0)*$B750,"")</f>
        <v/>
      </c>
      <c r="AK750" s="11" t="str">
        <f aca="false">IF(AND($B750&lt;&gt;"",$E750&lt;&gt;"",$F750&lt;&gt;"",AK$7&lt;&gt;""),MAX(NETWORKDAYS(AK$7,AK$7+6)-MAX($E750-AK$7,0)-MAX((AK$7+4)-$F750,0),0)*$B750,"")</f>
        <v/>
      </c>
      <c r="AL750" s="11" t="str">
        <f aca="false">IF(AND($B750&lt;&gt;"",$E750&lt;&gt;"",$F750&lt;&gt;"",AL$7&lt;&gt;""),MAX(NETWORKDAYS(AL$7,AL$7+6)-MAX($E750-AL$7,0)-MAX((AL$7+4)-$F750,0),0)*$B750,"")</f>
        <v/>
      </c>
      <c r="AM750" s="11" t="str">
        <f aca="false">IF(AND($B750&lt;&gt;"",$E750&lt;&gt;"",$F750&lt;&gt;"",AM$7&lt;&gt;""),MAX(NETWORKDAYS(AM$7,AM$7+6)-MAX($E750-AM$7,0)-MAX((AM$7+4)-$F750,0),0)*$B750,"")</f>
        <v/>
      </c>
      <c r="AN750" s="11" t="str">
        <f aca="false">IF(AND($B750&lt;&gt;"",$E750&lt;&gt;"",$F750&lt;&gt;"",AN$7&lt;&gt;""),MAX(NETWORKDAYS(AN$7,AN$7+6)-MAX($E750-AN$7,0)-MAX((AN$7+4)-$F750,0),0)*$B750,"")</f>
        <v/>
      </c>
      <c r="AO750" s="11" t="str">
        <f aca="false">IF(AND($B750&lt;&gt;"",$E750&lt;&gt;"",$F750&lt;&gt;"",AO$7&lt;&gt;""),MAX(NETWORKDAYS(AO$7,AO$7+6)-MAX($E750-AO$7,0)-MAX((AO$7+4)-$F750,0),0)*$B750,"")</f>
        <v/>
      </c>
      <c r="AP750" s="11" t="str">
        <f aca="false">IF(AND($B750&lt;&gt;"",$E750&lt;&gt;"",$F750&lt;&gt;"",AP$7&lt;&gt;""),MAX(NETWORKDAYS(AP$7,AP$7+6)-MAX($E750-AP$7,0)-MAX((AP$7+4)-$F750,0),0)*$B750,"")</f>
        <v/>
      </c>
      <c r="AQ750" s="11" t="str">
        <f aca="false">IF(AND($B750&lt;&gt;"",$E750&lt;&gt;"",$F750&lt;&gt;"",AQ$7&lt;&gt;""),MAX(NETWORKDAYS(AQ$7,AQ$7+6)-MAX($E750-AQ$7,0)-MAX((AQ$7+4)-$F750,0),0)*$B750,"")</f>
        <v/>
      </c>
      <c r="AR750" s="11" t="str">
        <f aca="false">IF(AND($B750&lt;&gt;"",$E750&lt;&gt;"",$F750&lt;&gt;"",AR$7&lt;&gt;""),MAX(NETWORKDAYS(AR$7,AR$7+6)-MAX($E750-AR$7,0)-MAX((AR$7+4)-$F750,0),0)*$B750,"")</f>
        <v/>
      </c>
      <c r="AS750" s="11" t="str">
        <f aca="false">IF(AND($B750&lt;&gt;"",$E750&lt;&gt;"",$F750&lt;&gt;"",AS$7&lt;&gt;""),MAX(NETWORKDAYS(AS$7,AS$7+6)-MAX($E750-AS$7,0)-MAX((AS$7+4)-$F750,0),0)*$B750,"")</f>
        <v/>
      </c>
      <c r="AT750" s="11" t="str">
        <f aca="false">IF(AND($B750&lt;&gt;"",$E750&lt;&gt;"",$F750&lt;&gt;"",AT$7&lt;&gt;""),MAX(NETWORKDAYS(AT$7,AT$7+6)-MAX($E750-AT$7,0)-MAX((AT$7+4)-$F750,0),0)*$B750,"")</f>
        <v/>
      </c>
      <c r="AU750" s="11" t="str">
        <f aca="false">IF(AND($B750&lt;&gt;"",$E750&lt;&gt;"",$F750&lt;&gt;"",AU$7&lt;&gt;""),MAX(NETWORKDAYS(AU$7,AU$7+6)-MAX($E750-AU$7,0)-MAX((AU$7+4)-$F750,0),0)*$B750,"")</f>
        <v/>
      </c>
      <c r="AV750" s="11" t="str">
        <f aca="false">IF(AND($B750&lt;&gt;"",$E750&lt;&gt;"",$F750&lt;&gt;"",AV$7&lt;&gt;""),MAX(NETWORKDAYS(AV$7,AV$7+6)-MAX($E750-AV$7,0)-MAX((AV$7+4)-$F750,0),0)*$B750,"")</f>
        <v/>
      </c>
      <c r="AW750" s="11" t="str">
        <f aca="false">IF(AND($B750&lt;&gt;"",$E750&lt;&gt;"",$F750&lt;&gt;"",AW$7&lt;&gt;""),MAX(NETWORKDAYS(AW$7,AW$7+6)-MAX($E750-AW$7,0)-MAX((AW$7+4)-$F750,0),0)*$B750,"")</f>
        <v/>
      </c>
      <c r="AX750" s="11" t="str">
        <f aca="false">IF(AND($B750&lt;&gt;"",$E750&lt;&gt;"",$F750&lt;&gt;"",AX$7&lt;&gt;""),MAX(NETWORKDAYS(AX$7,AX$7+6)-MAX($E750-AX$7,0)-MAX((AX$7+4)-$F750,0),0)*$B750,"")</f>
        <v/>
      </c>
      <c r="AY750" s="11" t="str">
        <f aca="false">IF(AND($B750&lt;&gt;"",$E750&lt;&gt;"",$F750&lt;&gt;"",AY$7&lt;&gt;""),MAX(NETWORKDAYS(AY$7,AY$7+6)-MAX($E750-AY$7,0)-MAX((AY$7+4)-$F750,0),0)*$B750,"")</f>
        <v/>
      </c>
      <c r="AZ750" s="11" t="str">
        <f aca="false">IF(AND($B750&lt;&gt;"",$E750&lt;&gt;"",$F750&lt;&gt;"",AZ$7&lt;&gt;""),MAX(NETWORKDAYS(AZ$7,AZ$7+6)-MAX($E750-AZ$7,0)-MAX((AZ$7+4)-$F750,0),0)*$B750,"")</f>
        <v/>
      </c>
      <c r="BA750" s="11" t="str">
        <f aca="false">IF(AND($B750&lt;&gt;"",$E750&lt;&gt;"",$F750&lt;&gt;"",BA$7&lt;&gt;""),MAX(NETWORKDAYS(BA$7,BA$7+6)-MAX($E750-BA$7,0)-MAX((BA$7+4)-$F750,0),0)*$B750,"")</f>
        <v/>
      </c>
      <c r="BB750" s="11" t="str">
        <f aca="false">IF(AND($B750&lt;&gt;"",$E750&lt;&gt;"",$F750&lt;&gt;"",BB$7&lt;&gt;""),MAX(NETWORKDAYS(BB$7,BB$7+6)-MAX($E750-BB$7,0)-MAX((BB$7+4)-$F750,0),0)*$B750,"")</f>
        <v/>
      </c>
      <c r="BC750" s="11" t="str">
        <f aca="false">IF(AND($B750&lt;&gt;"",$E750&lt;&gt;"",$F750&lt;&gt;"",BC$7&lt;&gt;""),MAX(NETWORKDAYS(BC$7,BC$7+6)-MAX($E750-BC$7,0)-MAX((BC$7+4)-$F750,0),0)*$B750,"")</f>
        <v/>
      </c>
      <c r="BD750" s="11" t="str">
        <f aca="false">IF(AND($B750&lt;&gt;"",$E750&lt;&gt;"",$F750&lt;&gt;"",BD$7&lt;&gt;""),MAX(NETWORKDAYS(BD$7,BD$7+6)-MAX($E750-BD$7,0)-MAX((BD$7+4)-$F750,0),0)*$B750,"")</f>
        <v/>
      </c>
      <c r="BE750" s="11" t="str">
        <f aca="false">IF(AND($B750&lt;&gt;"",$E750&lt;&gt;"",$F750&lt;&gt;"",BE$7&lt;&gt;""),MAX(NETWORKDAYS(BE$7,BE$7+6)-MAX($E750-BE$7,0)-MAX((BE$7+4)-$F750,0),0)*$B750,"")</f>
        <v/>
      </c>
      <c r="BF750" s="11" t="str">
        <f aca="false">IF(AND($B750&lt;&gt;"",$E750&lt;&gt;"",$F750&lt;&gt;"",BF$7&lt;&gt;""),MAX(NETWORKDAYS(BF$7,BF$7+6)-MAX($E750-BF$7,0)-MAX((BF$7+4)-$F750,0),0)*$B750,"")</f>
        <v/>
      </c>
      <c r="BG750" s="11" t="str">
        <f aca="false">IF(AND($B750&lt;&gt;"",$E750&lt;&gt;"",$F750&lt;&gt;"",BG$7&lt;&gt;""),MAX(NETWORKDAYS(BG$7,BG$7+6)-MAX($E750-BG$7,0)-MAX((BG$7+4)-$F750,0),0)*$B750,"")</f>
        <v/>
      </c>
      <c r="BH750" s="11" t="str">
        <f aca="false">IF(AND($B750&lt;&gt;"",$E750&lt;&gt;"",$F750&lt;&gt;"",BH$7&lt;&gt;""),MAX(NETWORKDAYS(BH$7,BH$7+6)-MAX($E750-BH$7,0)-MAX((BH$7+4)-$F750,0),0)*$B750,"")</f>
        <v/>
      </c>
      <c r="BI750" s="11" t="str">
        <f aca="false">IF(AND($B750&lt;&gt;"",$E750&lt;&gt;"",$F750&lt;&gt;"",BI$7&lt;&gt;""),MAX(NETWORKDAYS(BI$7,BI$7+6)-MAX($E750-BI$7,0)-MAX((BI$7+4)-$F750,0),0)*$B750,"")</f>
        <v/>
      </c>
      <c r="BJ750" s="11" t="str">
        <f aca="false">IF(AND($B750&lt;&gt;"",$E750&lt;&gt;"",$F750&lt;&gt;"",BJ$7&lt;&gt;""),MAX(NETWORKDAYS(BJ$7,BJ$7+6)-MAX($E750-BJ$7,0)-MAX((BJ$7+4)-$F750,0),0)*$B750,"")</f>
        <v/>
      </c>
      <c r="BK750" s="11" t="str">
        <f aca="false">IF(AND($B750&lt;&gt;"",$E750&lt;&gt;"",$F750&lt;&gt;"",BK$7&lt;&gt;""),MAX(NETWORKDAYS(BK$7,BK$7+6)-MAX($E750-BK$7,0)-MAX((BK$7+4)-$F750,0),0)*$B750,"")</f>
        <v/>
      </c>
      <c r="BL750" s="11" t="str">
        <f aca="false">IF(AND($B750&lt;&gt;"",$E750&lt;&gt;"",$F750&lt;&gt;"",BL$7&lt;&gt;""),MAX(NETWORKDAYS(BL$7,BL$7+6)-MAX($E750-BL$7,0)-MAX((BL$7+4)-$F750,0),0)*$B750,"")</f>
        <v/>
      </c>
      <c r="BM750" s="11" t="str">
        <f aca="false">IF(AND($B750&lt;&gt;"",$E750&lt;&gt;"",$F750&lt;&gt;"",BM$7&lt;&gt;""),MAX(NETWORKDAYS(BM$7,BM$7+6)-MAX($E750-BM$7,0)-MAX((BM$7+4)-$F750,0),0)*$B750,"")</f>
        <v/>
      </c>
      <c r="BN750" s="11" t="str">
        <f aca="false">IF(AND($B750&lt;&gt;"",$E750&lt;&gt;"",$F750&lt;&gt;"",BN$7&lt;&gt;""),MAX(NETWORKDAYS(BN$7,BN$7+6)-MAX($E750-BN$7,0)-MAX((BN$7+4)-$F750,0),0)*$B750,"")</f>
        <v/>
      </c>
      <c r="BO750" s="11" t="str">
        <f aca="false">IF(AND($B750&lt;&gt;"",$E750&lt;&gt;"",$F750&lt;&gt;"",BO$7&lt;&gt;""),MAX(NETWORKDAYS(BO$7,BO$7+6)-MAX($E750-BO$7,0)-MAX((BO$7+4)-$F750,0),0)*$B750,"")</f>
        <v/>
      </c>
      <c r="BP750" s="11" t="str">
        <f aca="false">IF(AND($B750&lt;&gt;"",$E750&lt;&gt;"",$F750&lt;&gt;"",BP$7&lt;&gt;""),MAX(NETWORKDAYS(BP$7,BP$7+6)-MAX($E750-BP$7,0)-MAX((BP$7+4)-$F750,0),0)*$B750,"")</f>
        <v/>
      </c>
      <c r="BQ750" s="11" t="str">
        <f aca="false">IF(AND($B750&lt;&gt;"",$E750&lt;&gt;"",$F750&lt;&gt;"",BQ$7&lt;&gt;""),MAX(NETWORKDAYS(BQ$7,BQ$7+6)-MAX($E750-BQ$7,0)-MAX((BQ$7+4)-$F750,0),0)*$B750,"")</f>
        <v/>
      </c>
      <c r="BR750" s="11" t="str">
        <f aca="false">IF(AND($B750&lt;&gt;"",$E750&lt;&gt;"",$F750&lt;&gt;"",BR$7&lt;&gt;""),MAX(NETWORKDAYS(BR$7,BR$7+6)-MAX($E750-BR$7,0)-MAX((BR$7+4)-$F750,0),0)*$B750,"")</f>
        <v/>
      </c>
      <c r="BS750" s="11" t="str">
        <f aca="false">IF(AND($B750&lt;&gt;"",$E750&lt;&gt;"",$F750&lt;&gt;"",BS$7&lt;&gt;""),MAX(NETWORKDAYS(BS$7,BS$7+6)-MAX($E750-BS$7,0)-MAX((BS$7+4)-$F750,0),0)*$B750,"")</f>
        <v/>
      </c>
      <c r="BT750" s="11" t="str">
        <f aca="false">IF(AND($B750&lt;&gt;"",$E750&lt;&gt;"",$F750&lt;&gt;"",BT$7&lt;&gt;""),MAX(NETWORKDAYS(BT$7,BT$7+6)-MAX($E750-BT$7,0)-MAX((BT$7+4)-$F750,0),0)*$B750,"")</f>
        <v/>
      </c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  <c r="JR750" s="11"/>
      <c r="JS750" s="11"/>
      <c r="JT750" s="11"/>
      <c r="JU750" s="11"/>
      <c r="JV750" s="11"/>
      <c r="JW750" s="11"/>
      <c r="JX750" s="11"/>
      <c r="JY750" s="11"/>
      <c r="JZ750" s="11"/>
      <c r="KA750" s="11"/>
      <c r="KB750" s="11"/>
      <c r="KC750" s="11"/>
      <c r="KD750" s="11"/>
      <c r="KE750" s="11"/>
      <c r="KF750" s="11"/>
      <c r="KG750" s="11"/>
      <c r="KH750" s="11"/>
      <c r="KI750" s="11"/>
      <c r="KJ750" s="11"/>
      <c r="KK750" s="11"/>
      <c r="KL750" s="11"/>
      <c r="KM750" s="11"/>
      <c r="KN750" s="11"/>
      <c r="KO750" s="11"/>
      <c r="KP750" s="11"/>
      <c r="KQ750" s="11"/>
      <c r="KR750" s="11"/>
      <c r="KS750" s="11"/>
      <c r="KT750" s="11"/>
      <c r="KU750" s="11"/>
      <c r="KV750" s="11"/>
      <c r="KW750" s="11"/>
      <c r="KX750" s="11"/>
      <c r="KY750" s="11"/>
      <c r="KZ750" s="11"/>
      <c r="LA750" s="11"/>
      <c r="LB750" s="11"/>
      <c r="LC750" s="11"/>
      <c r="LD750" s="11"/>
      <c r="LE750" s="11"/>
      <c r="LF750" s="11"/>
      <c r="LG750" s="11"/>
      <c r="LH750" s="11"/>
      <c r="LI750" s="11"/>
      <c r="LJ750" s="11"/>
      <c r="LK750" s="11"/>
      <c r="LL750" s="11"/>
      <c r="LM750" s="11"/>
      <c r="LN750" s="11"/>
      <c r="LO750" s="11"/>
      <c r="LP750" s="11"/>
      <c r="LQ750" s="11"/>
      <c r="LR750" s="11"/>
      <c r="LS750" s="11"/>
      <c r="LT750" s="11"/>
      <c r="LU750" s="11"/>
      <c r="LV750" s="11"/>
      <c r="LW750" s="11"/>
      <c r="LX750" s="11"/>
      <c r="LY750" s="11"/>
      <c r="LZ750" s="11"/>
      <c r="MA750" s="11"/>
      <c r="MB750" s="11"/>
      <c r="MC750" s="11"/>
      <c r="MD750" s="11"/>
      <c r="ME750" s="11"/>
      <c r="MF750" s="11"/>
    </row>
    <row r="751" customFormat="false" ht="12.8" hidden="false" customHeight="false" outlineLevel="0" collapsed="false">
      <c r="A751" s="1" t="str">
        <f aca="false">IF(taskList!J747&lt;&gt;"",taskList!J747,"")</f>
        <v/>
      </c>
      <c r="B751" s="9" t="str">
        <f aca="false">IF(AND(IF(taskList!M747&lt;&gt;"",TRUE()),IF(taskList!K747&lt;&gt;"",TRUE())),taskList!M747/taskList!K747,"")</f>
        <v/>
      </c>
      <c r="C751" s="9" t="str">
        <f aca="false">IF(taskList!B747&lt;&gt;"",taskList!B747,"")</f>
        <v/>
      </c>
      <c r="D751" s="9" t="str">
        <f aca="false">IF(taskList!E747&lt;&gt;"",taskList!E747,"")</f>
        <v/>
      </c>
      <c r="E751" s="4" t="str">
        <f aca="false">IF(taskList!F747&lt;&gt;"",taskList!F747,"")</f>
        <v/>
      </c>
      <c r="F751" s="4" t="str">
        <f aca="false">IF(taskList!G747&lt;&gt;"",taskList!G747,"")</f>
        <v/>
      </c>
      <c r="H751" s="11" t="str">
        <f aca="false">IF(AND($B751&lt;&gt;"",$E751&lt;&gt;"",$F751&lt;&gt;"",H$7&lt;&gt;""),MAX(NETWORKDAYS(H$7,H$7+6)-MAX($E751-H$7,0)-MAX((H$7+4)-$F751,0),0)*$B751,"")</f>
        <v/>
      </c>
      <c r="I751" s="11" t="str">
        <f aca="false">IF(AND($B751&lt;&gt;"",$E751&lt;&gt;"",$F751&lt;&gt;"",I$7&lt;&gt;""),MAX(NETWORKDAYS(I$7,I$7+6)-MAX($E751-I$7,0)-MAX((I$7+4)-$F751,0),0)*$B751,"")</f>
        <v/>
      </c>
      <c r="J751" s="11" t="str">
        <f aca="false">IF(AND($B751&lt;&gt;"",$E751&lt;&gt;"",$F751&lt;&gt;"",J$7&lt;&gt;""),MAX(NETWORKDAYS(J$7,J$7+6)-MAX($E751-J$7,0)-MAX((J$7+4)-$F751,0),0)*$B751,"")</f>
        <v/>
      </c>
      <c r="K751" s="11" t="str">
        <f aca="false">IF(AND($B751&lt;&gt;"",$E751&lt;&gt;"",$F751&lt;&gt;"",K$7&lt;&gt;""),MAX(NETWORKDAYS(K$7,K$7+6)-MAX($E751-K$7,0)-MAX((K$7+4)-$F751,0),0)*$B751,"")</f>
        <v/>
      </c>
      <c r="L751" s="11" t="str">
        <f aca="false">IF(AND($B751&lt;&gt;"",$E751&lt;&gt;"",$F751&lt;&gt;"",L$7&lt;&gt;""),MAX(NETWORKDAYS(L$7,L$7+6)-MAX($E751-L$7,0)-MAX((L$7+4)-$F751,0),0)*$B751,"")</f>
        <v/>
      </c>
      <c r="M751" s="11" t="str">
        <f aca="false">IF(AND($B751&lt;&gt;"",$E751&lt;&gt;"",$F751&lt;&gt;"",M$7&lt;&gt;""),MAX(NETWORKDAYS(M$7,M$7+6)-MAX($E751-M$7,0)-MAX((M$7+4)-$F751,0),0)*$B751,"")</f>
        <v/>
      </c>
      <c r="N751" s="11" t="str">
        <f aca="false">IF(AND($B751&lt;&gt;"",$E751&lt;&gt;"",$F751&lt;&gt;"",N$7&lt;&gt;""),MAX(NETWORKDAYS(N$7,N$7+6)-MAX($E751-N$7,0)-MAX((N$7+4)-$F751,0),0)*$B751,"")</f>
        <v/>
      </c>
      <c r="O751" s="11" t="str">
        <f aca="false">IF(AND($B751&lt;&gt;"",$E751&lt;&gt;"",$F751&lt;&gt;"",O$7&lt;&gt;""),MAX(NETWORKDAYS(O$7,O$7+6)-MAX($E751-O$7,0)-MAX((O$7+4)-$F751,0),0)*$B751,"")</f>
        <v/>
      </c>
      <c r="P751" s="11" t="str">
        <f aca="false">IF(AND($B751&lt;&gt;"",$E751&lt;&gt;"",$F751&lt;&gt;"",P$7&lt;&gt;""),MAX(NETWORKDAYS(P$7,P$7+6)-MAX($E751-P$7,0)-MAX((P$7+4)-$F751,0),0)*$B751,"")</f>
        <v/>
      </c>
      <c r="Q751" s="11" t="str">
        <f aca="false">IF(AND($B751&lt;&gt;"",$E751&lt;&gt;"",$F751&lt;&gt;"",Q$7&lt;&gt;""),MAX(NETWORKDAYS(Q$7,Q$7+6)-MAX($E751-Q$7,0)-MAX((Q$7+4)-$F751,0),0)*$B751,"")</f>
        <v/>
      </c>
      <c r="R751" s="11" t="str">
        <f aca="false">IF(AND($B751&lt;&gt;"",$E751&lt;&gt;"",$F751&lt;&gt;"",R$7&lt;&gt;""),MAX(NETWORKDAYS(R$7,R$7+6)-MAX($E751-R$7,0)-MAX((R$7+4)-$F751,0),0)*$B751,"")</f>
        <v/>
      </c>
      <c r="S751" s="11" t="str">
        <f aca="false">IF(AND($B751&lt;&gt;"",$E751&lt;&gt;"",$F751&lt;&gt;"",S$7&lt;&gt;""),MAX(NETWORKDAYS(S$7,S$7+6)-MAX($E751-S$7,0)-MAX((S$7+4)-$F751,0),0)*$B751,"")</f>
        <v/>
      </c>
      <c r="T751" s="11" t="str">
        <f aca="false">IF(AND($B751&lt;&gt;"",$E751&lt;&gt;"",$F751&lt;&gt;"",T$7&lt;&gt;""),MAX(NETWORKDAYS(T$7,T$7+6)-MAX($E751-T$7,0)-MAX((T$7+4)-$F751,0),0)*$B751,"")</f>
        <v/>
      </c>
      <c r="U751" s="11" t="str">
        <f aca="false">IF(AND($B751&lt;&gt;"",$E751&lt;&gt;"",$F751&lt;&gt;"",U$7&lt;&gt;""),MAX(NETWORKDAYS(U$7,U$7+6)-MAX($E751-U$7,0)-MAX((U$7+4)-$F751,0),0)*$B751,"")</f>
        <v/>
      </c>
      <c r="V751" s="11" t="str">
        <f aca="false">IF(AND($B751&lt;&gt;"",$E751&lt;&gt;"",$F751&lt;&gt;"",V$7&lt;&gt;""),MAX(NETWORKDAYS(V$7,V$7+6)-MAX($E751-V$7,0)-MAX((V$7+4)-$F751,0),0)*$B751,"")</f>
        <v/>
      </c>
      <c r="W751" s="11" t="str">
        <f aca="false">IF(AND($B751&lt;&gt;"",$E751&lt;&gt;"",$F751&lt;&gt;"",W$7&lt;&gt;""),MAX(NETWORKDAYS(W$7,W$7+6)-MAX($E751-W$7,0)-MAX((W$7+4)-$F751,0),0)*$B751,"")</f>
        <v/>
      </c>
      <c r="X751" s="11" t="str">
        <f aca="false">IF(AND($B751&lt;&gt;"",$E751&lt;&gt;"",$F751&lt;&gt;"",X$7&lt;&gt;""),MAX(NETWORKDAYS(X$7,X$7+6)-MAX($E751-X$7,0)-MAX((X$7+4)-$F751,0),0)*$B751,"")</f>
        <v/>
      </c>
      <c r="Y751" s="11" t="str">
        <f aca="false">IF(AND($B751&lt;&gt;"",$E751&lt;&gt;"",$F751&lt;&gt;"",Y$7&lt;&gt;""),MAX(NETWORKDAYS(Y$7,Y$7+6)-MAX($E751-Y$7,0)-MAX((Y$7+4)-$F751,0),0)*$B751,"")</f>
        <v/>
      </c>
      <c r="Z751" s="11" t="str">
        <f aca="false">IF(AND($B751&lt;&gt;"",$E751&lt;&gt;"",$F751&lt;&gt;"",Z$7&lt;&gt;""),MAX(NETWORKDAYS(Z$7,Z$7+6)-MAX($E751-Z$7,0)-MAX((Z$7+4)-$F751,0),0)*$B751,"")</f>
        <v/>
      </c>
      <c r="AA751" s="11" t="str">
        <f aca="false">IF(AND($B751&lt;&gt;"",$E751&lt;&gt;"",$F751&lt;&gt;"",AA$7&lt;&gt;""),MAX(NETWORKDAYS(AA$7,AA$7+6)-MAX($E751-AA$7,0)-MAX((AA$7+4)-$F751,0),0)*$B751,"")</f>
        <v/>
      </c>
      <c r="AB751" s="11" t="str">
        <f aca="false">IF(AND($B751&lt;&gt;"",$E751&lt;&gt;"",$F751&lt;&gt;"",AB$7&lt;&gt;""),MAX(NETWORKDAYS(AB$7,AB$7+6)-MAX($E751-AB$7,0)-MAX((AB$7+4)-$F751,0),0)*$B751,"")</f>
        <v/>
      </c>
      <c r="AC751" s="11" t="str">
        <f aca="false">IF(AND($B751&lt;&gt;"",$E751&lt;&gt;"",$F751&lt;&gt;"",AC$7&lt;&gt;""),MAX(NETWORKDAYS(AC$7,AC$7+6)-MAX($E751-AC$7,0)-MAX((AC$7+4)-$F751,0),0)*$B751,"")</f>
        <v/>
      </c>
      <c r="AD751" s="11" t="str">
        <f aca="false">IF(AND($B751&lt;&gt;"",$E751&lt;&gt;"",$F751&lt;&gt;"",AD$7&lt;&gt;""),MAX(NETWORKDAYS(AD$7,AD$7+6)-MAX($E751-AD$7,0)-MAX((AD$7+4)-$F751,0),0)*$B751,"")</f>
        <v/>
      </c>
      <c r="AE751" s="11" t="str">
        <f aca="false">IF(AND($B751&lt;&gt;"",$E751&lt;&gt;"",$F751&lt;&gt;"",AE$7&lt;&gt;""),MAX(NETWORKDAYS(AE$7,AE$7+6)-MAX($E751-AE$7,0)-MAX((AE$7+4)-$F751,0),0)*$B751,"")</f>
        <v/>
      </c>
      <c r="AF751" s="11" t="str">
        <f aca="false">IF(AND($B751&lt;&gt;"",$E751&lt;&gt;"",$F751&lt;&gt;"",AF$7&lt;&gt;""),MAX(NETWORKDAYS(AF$7,AF$7+6)-MAX($E751-AF$7,0)-MAX((AF$7+4)-$F751,0),0)*$B751,"")</f>
        <v/>
      </c>
      <c r="AG751" s="11" t="str">
        <f aca="false">IF(AND($B751&lt;&gt;"",$E751&lt;&gt;"",$F751&lt;&gt;"",AG$7&lt;&gt;""),MAX(NETWORKDAYS(AG$7,AG$7+6)-MAX($E751-AG$7,0)-MAX((AG$7+4)-$F751,0),0)*$B751,"")</f>
        <v/>
      </c>
      <c r="AH751" s="11" t="str">
        <f aca="false">IF(AND($B751&lt;&gt;"",$E751&lt;&gt;"",$F751&lt;&gt;"",AH$7&lt;&gt;""),MAX(NETWORKDAYS(AH$7,AH$7+6)-MAX($E751-AH$7,0)-MAX((AH$7+4)-$F751,0),0)*$B751,"")</f>
        <v/>
      </c>
      <c r="AI751" s="11" t="str">
        <f aca="false">IF(AND($B751&lt;&gt;"",$E751&lt;&gt;"",$F751&lt;&gt;"",AI$7&lt;&gt;""),MAX(NETWORKDAYS(AI$7,AI$7+6)-MAX($E751-AI$7,0)-MAX((AI$7+4)-$F751,0),0)*$B751,"")</f>
        <v/>
      </c>
      <c r="AJ751" s="11" t="str">
        <f aca="false">IF(AND($B751&lt;&gt;"",$E751&lt;&gt;"",$F751&lt;&gt;"",AJ$7&lt;&gt;""),MAX(NETWORKDAYS(AJ$7,AJ$7+6)-MAX($E751-AJ$7,0)-MAX((AJ$7+4)-$F751,0),0)*$B751,"")</f>
        <v/>
      </c>
      <c r="AK751" s="11" t="str">
        <f aca="false">IF(AND($B751&lt;&gt;"",$E751&lt;&gt;"",$F751&lt;&gt;"",AK$7&lt;&gt;""),MAX(NETWORKDAYS(AK$7,AK$7+6)-MAX($E751-AK$7,0)-MAX((AK$7+4)-$F751,0),0)*$B751,"")</f>
        <v/>
      </c>
      <c r="AL751" s="11" t="str">
        <f aca="false">IF(AND($B751&lt;&gt;"",$E751&lt;&gt;"",$F751&lt;&gt;"",AL$7&lt;&gt;""),MAX(NETWORKDAYS(AL$7,AL$7+6)-MAX($E751-AL$7,0)-MAX((AL$7+4)-$F751,0),0)*$B751,"")</f>
        <v/>
      </c>
      <c r="AM751" s="11" t="str">
        <f aca="false">IF(AND($B751&lt;&gt;"",$E751&lt;&gt;"",$F751&lt;&gt;"",AM$7&lt;&gt;""),MAX(NETWORKDAYS(AM$7,AM$7+6)-MAX($E751-AM$7,0)-MAX((AM$7+4)-$F751,0),0)*$B751,"")</f>
        <v/>
      </c>
      <c r="AN751" s="11" t="str">
        <f aca="false">IF(AND($B751&lt;&gt;"",$E751&lt;&gt;"",$F751&lt;&gt;"",AN$7&lt;&gt;""),MAX(NETWORKDAYS(AN$7,AN$7+6)-MAX($E751-AN$7,0)-MAX((AN$7+4)-$F751,0),0)*$B751,"")</f>
        <v/>
      </c>
      <c r="AO751" s="11" t="str">
        <f aca="false">IF(AND($B751&lt;&gt;"",$E751&lt;&gt;"",$F751&lt;&gt;"",AO$7&lt;&gt;""),MAX(NETWORKDAYS(AO$7,AO$7+6)-MAX($E751-AO$7,0)-MAX((AO$7+4)-$F751,0),0)*$B751,"")</f>
        <v/>
      </c>
      <c r="AP751" s="11" t="str">
        <f aca="false">IF(AND($B751&lt;&gt;"",$E751&lt;&gt;"",$F751&lt;&gt;"",AP$7&lt;&gt;""),MAX(NETWORKDAYS(AP$7,AP$7+6)-MAX($E751-AP$7,0)-MAX((AP$7+4)-$F751,0),0)*$B751,"")</f>
        <v/>
      </c>
      <c r="AQ751" s="11" t="str">
        <f aca="false">IF(AND($B751&lt;&gt;"",$E751&lt;&gt;"",$F751&lt;&gt;"",AQ$7&lt;&gt;""),MAX(NETWORKDAYS(AQ$7,AQ$7+6)-MAX($E751-AQ$7,0)-MAX((AQ$7+4)-$F751,0),0)*$B751,"")</f>
        <v/>
      </c>
      <c r="AR751" s="11" t="str">
        <f aca="false">IF(AND($B751&lt;&gt;"",$E751&lt;&gt;"",$F751&lt;&gt;"",AR$7&lt;&gt;""),MAX(NETWORKDAYS(AR$7,AR$7+6)-MAX($E751-AR$7,0)-MAX((AR$7+4)-$F751,0),0)*$B751,"")</f>
        <v/>
      </c>
      <c r="AS751" s="11" t="str">
        <f aca="false">IF(AND($B751&lt;&gt;"",$E751&lt;&gt;"",$F751&lt;&gt;"",AS$7&lt;&gt;""),MAX(NETWORKDAYS(AS$7,AS$7+6)-MAX($E751-AS$7,0)-MAX((AS$7+4)-$F751,0),0)*$B751,"")</f>
        <v/>
      </c>
      <c r="AT751" s="11" t="str">
        <f aca="false">IF(AND($B751&lt;&gt;"",$E751&lt;&gt;"",$F751&lt;&gt;"",AT$7&lt;&gt;""),MAX(NETWORKDAYS(AT$7,AT$7+6)-MAX($E751-AT$7,0)-MAX((AT$7+4)-$F751,0),0)*$B751,"")</f>
        <v/>
      </c>
      <c r="AU751" s="11" t="str">
        <f aca="false">IF(AND($B751&lt;&gt;"",$E751&lt;&gt;"",$F751&lt;&gt;"",AU$7&lt;&gt;""),MAX(NETWORKDAYS(AU$7,AU$7+6)-MAX($E751-AU$7,0)-MAX((AU$7+4)-$F751,0),0)*$B751,"")</f>
        <v/>
      </c>
      <c r="AV751" s="11" t="str">
        <f aca="false">IF(AND($B751&lt;&gt;"",$E751&lt;&gt;"",$F751&lt;&gt;"",AV$7&lt;&gt;""),MAX(NETWORKDAYS(AV$7,AV$7+6)-MAX($E751-AV$7,0)-MAX((AV$7+4)-$F751,0),0)*$B751,"")</f>
        <v/>
      </c>
      <c r="AW751" s="11" t="str">
        <f aca="false">IF(AND($B751&lt;&gt;"",$E751&lt;&gt;"",$F751&lt;&gt;"",AW$7&lt;&gt;""),MAX(NETWORKDAYS(AW$7,AW$7+6)-MAX($E751-AW$7,0)-MAX((AW$7+4)-$F751,0),0)*$B751,"")</f>
        <v/>
      </c>
      <c r="AX751" s="11" t="str">
        <f aca="false">IF(AND($B751&lt;&gt;"",$E751&lt;&gt;"",$F751&lt;&gt;"",AX$7&lt;&gt;""),MAX(NETWORKDAYS(AX$7,AX$7+6)-MAX($E751-AX$7,0)-MAX((AX$7+4)-$F751,0),0)*$B751,"")</f>
        <v/>
      </c>
      <c r="AY751" s="11" t="str">
        <f aca="false">IF(AND($B751&lt;&gt;"",$E751&lt;&gt;"",$F751&lt;&gt;"",AY$7&lt;&gt;""),MAX(NETWORKDAYS(AY$7,AY$7+6)-MAX($E751-AY$7,0)-MAX((AY$7+4)-$F751,0),0)*$B751,"")</f>
        <v/>
      </c>
      <c r="AZ751" s="11" t="str">
        <f aca="false">IF(AND($B751&lt;&gt;"",$E751&lt;&gt;"",$F751&lt;&gt;"",AZ$7&lt;&gt;""),MAX(NETWORKDAYS(AZ$7,AZ$7+6)-MAX($E751-AZ$7,0)-MAX((AZ$7+4)-$F751,0),0)*$B751,"")</f>
        <v/>
      </c>
      <c r="BA751" s="11" t="str">
        <f aca="false">IF(AND($B751&lt;&gt;"",$E751&lt;&gt;"",$F751&lt;&gt;"",BA$7&lt;&gt;""),MAX(NETWORKDAYS(BA$7,BA$7+6)-MAX($E751-BA$7,0)-MAX((BA$7+4)-$F751,0),0)*$B751,"")</f>
        <v/>
      </c>
      <c r="BB751" s="11" t="str">
        <f aca="false">IF(AND($B751&lt;&gt;"",$E751&lt;&gt;"",$F751&lt;&gt;"",BB$7&lt;&gt;""),MAX(NETWORKDAYS(BB$7,BB$7+6)-MAX($E751-BB$7,0)-MAX((BB$7+4)-$F751,0),0)*$B751,"")</f>
        <v/>
      </c>
      <c r="BC751" s="11" t="str">
        <f aca="false">IF(AND($B751&lt;&gt;"",$E751&lt;&gt;"",$F751&lt;&gt;"",BC$7&lt;&gt;""),MAX(NETWORKDAYS(BC$7,BC$7+6)-MAX($E751-BC$7,0)-MAX((BC$7+4)-$F751,0),0)*$B751,"")</f>
        <v/>
      </c>
      <c r="BD751" s="11" t="str">
        <f aca="false">IF(AND($B751&lt;&gt;"",$E751&lt;&gt;"",$F751&lt;&gt;"",BD$7&lt;&gt;""),MAX(NETWORKDAYS(BD$7,BD$7+6)-MAX($E751-BD$7,0)-MAX((BD$7+4)-$F751,0),0)*$B751,"")</f>
        <v/>
      </c>
      <c r="BE751" s="11" t="str">
        <f aca="false">IF(AND($B751&lt;&gt;"",$E751&lt;&gt;"",$F751&lt;&gt;"",BE$7&lt;&gt;""),MAX(NETWORKDAYS(BE$7,BE$7+6)-MAX($E751-BE$7,0)-MAX((BE$7+4)-$F751,0),0)*$B751,"")</f>
        <v/>
      </c>
      <c r="BF751" s="11" t="str">
        <f aca="false">IF(AND($B751&lt;&gt;"",$E751&lt;&gt;"",$F751&lt;&gt;"",BF$7&lt;&gt;""),MAX(NETWORKDAYS(BF$7,BF$7+6)-MAX($E751-BF$7,0)-MAX((BF$7+4)-$F751,0),0)*$B751,"")</f>
        <v/>
      </c>
      <c r="BG751" s="11" t="str">
        <f aca="false">IF(AND($B751&lt;&gt;"",$E751&lt;&gt;"",$F751&lt;&gt;"",BG$7&lt;&gt;""),MAX(NETWORKDAYS(BG$7,BG$7+6)-MAX($E751-BG$7,0)-MAX((BG$7+4)-$F751,0),0)*$B751,"")</f>
        <v/>
      </c>
      <c r="BH751" s="11" t="str">
        <f aca="false">IF(AND($B751&lt;&gt;"",$E751&lt;&gt;"",$F751&lt;&gt;"",BH$7&lt;&gt;""),MAX(NETWORKDAYS(BH$7,BH$7+6)-MAX($E751-BH$7,0)-MAX((BH$7+4)-$F751,0),0)*$B751,"")</f>
        <v/>
      </c>
      <c r="BI751" s="11" t="str">
        <f aca="false">IF(AND($B751&lt;&gt;"",$E751&lt;&gt;"",$F751&lt;&gt;"",BI$7&lt;&gt;""),MAX(NETWORKDAYS(BI$7,BI$7+6)-MAX($E751-BI$7,0)-MAX((BI$7+4)-$F751,0),0)*$B751,"")</f>
        <v/>
      </c>
      <c r="BJ751" s="11" t="str">
        <f aca="false">IF(AND($B751&lt;&gt;"",$E751&lt;&gt;"",$F751&lt;&gt;"",BJ$7&lt;&gt;""),MAX(NETWORKDAYS(BJ$7,BJ$7+6)-MAX($E751-BJ$7,0)-MAX((BJ$7+4)-$F751,0),0)*$B751,"")</f>
        <v/>
      </c>
      <c r="BK751" s="11" t="str">
        <f aca="false">IF(AND($B751&lt;&gt;"",$E751&lt;&gt;"",$F751&lt;&gt;"",BK$7&lt;&gt;""),MAX(NETWORKDAYS(BK$7,BK$7+6)-MAX($E751-BK$7,0)-MAX((BK$7+4)-$F751,0),0)*$B751,"")</f>
        <v/>
      </c>
      <c r="BL751" s="11" t="str">
        <f aca="false">IF(AND($B751&lt;&gt;"",$E751&lt;&gt;"",$F751&lt;&gt;"",BL$7&lt;&gt;""),MAX(NETWORKDAYS(BL$7,BL$7+6)-MAX($E751-BL$7,0)-MAX((BL$7+4)-$F751,0),0)*$B751,"")</f>
        <v/>
      </c>
      <c r="BM751" s="11" t="str">
        <f aca="false">IF(AND($B751&lt;&gt;"",$E751&lt;&gt;"",$F751&lt;&gt;"",BM$7&lt;&gt;""),MAX(NETWORKDAYS(BM$7,BM$7+6)-MAX($E751-BM$7,0)-MAX((BM$7+4)-$F751,0),0)*$B751,"")</f>
        <v/>
      </c>
      <c r="BN751" s="11" t="str">
        <f aca="false">IF(AND($B751&lt;&gt;"",$E751&lt;&gt;"",$F751&lt;&gt;"",BN$7&lt;&gt;""),MAX(NETWORKDAYS(BN$7,BN$7+6)-MAX($E751-BN$7,0)-MAX((BN$7+4)-$F751,0),0)*$B751,"")</f>
        <v/>
      </c>
      <c r="BO751" s="11" t="str">
        <f aca="false">IF(AND($B751&lt;&gt;"",$E751&lt;&gt;"",$F751&lt;&gt;"",BO$7&lt;&gt;""),MAX(NETWORKDAYS(BO$7,BO$7+6)-MAX($E751-BO$7,0)-MAX((BO$7+4)-$F751,0),0)*$B751,"")</f>
        <v/>
      </c>
      <c r="BP751" s="11" t="str">
        <f aca="false">IF(AND($B751&lt;&gt;"",$E751&lt;&gt;"",$F751&lt;&gt;"",BP$7&lt;&gt;""),MAX(NETWORKDAYS(BP$7,BP$7+6)-MAX($E751-BP$7,0)-MAX((BP$7+4)-$F751,0),0)*$B751,"")</f>
        <v/>
      </c>
      <c r="BQ751" s="11" t="str">
        <f aca="false">IF(AND($B751&lt;&gt;"",$E751&lt;&gt;"",$F751&lt;&gt;"",BQ$7&lt;&gt;""),MAX(NETWORKDAYS(BQ$7,BQ$7+6)-MAX($E751-BQ$7,0)-MAX((BQ$7+4)-$F751,0),0)*$B751,"")</f>
        <v/>
      </c>
      <c r="BR751" s="11" t="str">
        <f aca="false">IF(AND($B751&lt;&gt;"",$E751&lt;&gt;"",$F751&lt;&gt;"",BR$7&lt;&gt;""),MAX(NETWORKDAYS(BR$7,BR$7+6)-MAX($E751-BR$7,0)-MAX((BR$7+4)-$F751,0),0)*$B751,"")</f>
        <v/>
      </c>
      <c r="BS751" s="11" t="str">
        <f aca="false">IF(AND($B751&lt;&gt;"",$E751&lt;&gt;"",$F751&lt;&gt;"",BS$7&lt;&gt;""),MAX(NETWORKDAYS(BS$7,BS$7+6)-MAX($E751-BS$7,0)-MAX((BS$7+4)-$F751,0),0)*$B751,"")</f>
        <v/>
      </c>
      <c r="BT751" s="11" t="str">
        <f aca="false">IF(AND($B751&lt;&gt;"",$E751&lt;&gt;"",$F751&lt;&gt;"",BT$7&lt;&gt;""),MAX(NETWORKDAYS(BT$7,BT$7+6)-MAX($E751-BT$7,0)-MAX((BT$7+4)-$F751,0),0)*$B751,"")</f>
        <v/>
      </c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  <c r="JG751" s="11"/>
      <c r="JH751" s="11"/>
      <c r="JI751" s="11"/>
      <c r="JJ751" s="11"/>
      <c r="JK751" s="11"/>
      <c r="JL751" s="11"/>
      <c r="JM751" s="11"/>
      <c r="JN751" s="11"/>
      <c r="JO751" s="11"/>
      <c r="JP751" s="11"/>
      <c r="JQ751" s="11"/>
      <c r="JR751" s="11"/>
      <c r="JS751" s="11"/>
      <c r="JT751" s="11"/>
      <c r="JU751" s="11"/>
      <c r="JV751" s="11"/>
      <c r="JW751" s="11"/>
      <c r="JX751" s="11"/>
      <c r="JY751" s="11"/>
      <c r="JZ751" s="11"/>
      <c r="KA751" s="11"/>
      <c r="KB751" s="11"/>
      <c r="KC751" s="11"/>
      <c r="KD751" s="11"/>
      <c r="KE751" s="11"/>
      <c r="KF751" s="11"/>
      <c r="KG751" s="11"/>
      <c r="KH751" s="11"/>
      <c r="KI751" s="11"/>
      <c r="KJ751" s="11"/>
      <c r="KK751" s="11"/>
      <c r="KL751" s="11"/>
      <c r="KM751" s="11"/>
      <c r="KN751" s="11"/>
      <c r="KO751" s="11"/>
      <c r="KP751" s="11"/>
      <c r="KQ751" s="11"/>
      <c r="KR751" s="11"/>
      <c r="KS751" s="11"/>
      <c r="KT751" s="11"/>
      <c r="KU751" s="11"/>
      <c r="KV751" s="11"/>
      <c r="KW751" s="11"/>
      <c r="KX751" s="11"/>
      <c r="KY751" s="11"/>
      <c r="KZ751" s="11"/>
      <c r="LA751" s="11"/>
      <c r="LB751" s="11"/>
      <c r="LC751" s="11"/>
      <c r="LD751" s="11"/>
      <c r="LE751" s="11"/>
      <c r="LF751" s="11"/>
      <c r="LG751" s="11"/>
      <c r="LH751" s="11"/>
      <c r="LI751" s="11"/>
      <c r="LJ751" s="11"/>
      <c r="LK751" s="11"/>
      <c r="LL751" s="11"/>
      <c r="LM751" s="11"/>
      <c r="LN751" s="11"/>
      <c r="LO751" s="11"/>
      <c r="LP751" s="11"/>
      <c r="LQ751" s="11"/>
      <c r="LR751" s="11"/>
      <c r="LS751" s="11"/>
      <c r="LT751" s="11"/>
      <c r="LU751" s="11"/>
      <c r="LV751" s="11"/>
      <c r="LW751" s="11"/>
      <c r="LX751" s="11"/>
      <c r="LY751" s="11"/>
      <c r="LZ751" s="11"/>
      <c r="MA751" s="11"/>
      <c r="MB751" s="11"/>
      <c r="MC751" s="11"/>
      <c r="MD751" s="11"/>
      <c r="ME751" s="11"/>
      <c r="MF751" s="11"/>
    </row>
    <row r="752" customFormat="false" ht="12.8" hidden="false" customHeight="false" outlineLevel="0" collapsed="false">
      <c r="A752" s="1" t="str">
        <f aca="false">IF(taskList!J748&lt;&gt;"",taskList!J748,"")</f>
        <v/>
      </c>
      <c r="B752" s="9" t="str">
        <f aca="false">IF(AND(IF(taskList!M748&lt;&gt;"",TRUE()),IF(taskList!K748&lt;&gt;"",TRUE())),taskList!M748/taskList!K748,"")</f>
        <v/>
      </c>
      <c r="C752" s="9" t="str">
        <f aca="false">IF(taskList!B748&lt;&gt;"",taskList!B748,"")</f>
        <v/>
      </c>
      <c r="D752" s="9" t="str">
        <f aca="false">IF(taskList!E748&lt;&gt;"",taskList!E748,"")</f>
        <v/>
      </c>
      <c r="E752" s="4" t="str">
        <f aca="false">IF(taskList!F748&lt;&gt;"",taskList!F748,"")</f>
        <v/>
      </c>
      <c r="F752" s="4" t="str">
        <f aca="false">IF(taskList!G748&lt;&gt;"",taskList!G748,"")</f>
        <v/>
      </c>
      <c r="H752" s="11" t="str">
        <f aca="false">IF(AND($B752&lt;&gt;"",$E752&lt;&gt;"",$F752&lt;&gt;"",H$7&lt;&gt;""),MAX(NETWORKDAYS(H$7,H$7+6)-MAX($E752-H$7,0)-MAX((H$7+4)-$F752,0),0)*$B752,"")</f>
        <v/>
      </c>
      <c r="I752" s="11" t="str">
        <f aca="false">IF(AND($B752&lt;&gt;"",$E752&lt;&gt;"",$F752&lt;&gt;"",I$7&lt;&gt;""),MAX(NETWORKDAYS(I$7,I$7+6)-MAX($E752-I$7,0)-MAX((I$7+4)-$F752,0),0)*$B752,"")</f>
        <v/>
      </c>
      <c r="J752" s="11" t="str">
        <f aca="false">IF(AND($B752&lt;&gt;"",$E752&lt;&gt;"",$F752&lt;&gt;"",J$7&lt;&gt;""),MAX(NETWORKDAYS(J$7,J$7+6)-MAX($E752-J$7,0)-MAX((J$7+4)-$F752,0),0)*$B752,"")</f>
        <v/>
      </c>
      <c r="K752" s="11" t="str">
        <f aca="false">IF(AND($B752&lt;&gt;"",$E752&lt;&gt;"",$F752&lt;&gt;"",K$7&lt;&gt;""),MAX(NETWORKDAYS(K$7,K$7+6)-MAX($E752-K$7,0)-MAX((K$7+4)-$F752,0),0)*$B752,"")</f>
        <v/>
      </c>
      <c r="L752" s="11" t="str">
        <f aca="false">IF(AND($B752&lt;&gt;"",$E752&lt;&gt;"",$F752&lt;&gt;"",L$7&lt;&gt;""),MAX(NETWORKDAYS(L$7,L$7+6)-MAX($E752-L$7,0)-MAX((L$7+4)-$F752,0),0)*$B752,"")</f>
        <v/>
      </c>
      <c r="M752" s="11" t="str">
        <f aca="false">IF(AND($B752&lt;&gt;"",$E752&lt;&gt;"",$F752&lt;&gt;"",M$7&lt;&gt;""),MAX(NETWORKDAYS(M$7,M$7+6)-MAX($E752-M$7,0)-MAX((M$7+4)-$F752,0),0)*$B752,"")</f>
        <v/>
      </c>
      <c r="N752" s="11" t="str">
        <f aca="false">IF(AND($B752&lt;&gt;"",$E752&lt;&gt;"",$F752&lt;&gt;"",N$7&lt;&gt;""),MAX(NETWORKDAYS(N$7,N$7+6)-MAX($E752-N$7,0)-MAX((N$7+4)-$F752,0),0)*$B752,"")</f>
        <v/>
      </c>
      <c r="O752" s="11" t="str">
        <f aca="false">IF(AND($B752&lt;&gt;"",$E752&lt;&gt;"",$F752&lt;&gt;"",O$7&lt;&gt;""),MAX(NETWORKDAYS(O$7,O$7+6)-MAX($E752-O$7,0)-MAX((O$7+4)-$F752,0),0)*$B752,"")</f>
        <v/>
      </c>
      <c r="P752" s="11" t="str">
        <f aca="false">IF(AND($B752&lt;&gt;"",$E752&lt;&gt;"",$F752&lt;&gt;"",P$7&lt;&gt;""),MAX(NETWORKDAYS(P$7,P$7+6)-MAX($E752-P$7,0)-MAX((P$7+4)-$F752,0),0)*$B752,"")</f>
        <v/>
      </c>
      <c r="Q752" s="11" t="str">
        <f aca="false">IF(AND($B752&lt;&gt;"",$E752&lt;&gt;"",$F752&lt;&gt;"",Q$7&lt;&gt;""),MAX(NETWORKDAYS(Q$7,Q$7+6)-MAX($E752-Q$7,0)-MAX((Q$7+4)-$F752,0),0)*$B752,"")</f>
        <v/>
      </c>
      <c r="R752" s="11" t="str">
        <f aca="false">IF(AND($B752&lt;&gt;"",$E752&lt;&gt;"",$F752&lt;&gt;"",R$7&lt;&gt;""),MAX(NETWORKDAYS(R$7,R$7+6)-MAX($E752-R$7,0)-MAX((R$7+4)-$F752,0),0)*$B752,"")</f>
        <v/>
      </c>
      <c r="S752" s="11" t="str">
        <f aca="false">IF(AND($B752&lt;&gt;"",$E752&lt;&gt;"",$F752&lt;&gt;"",S$7&lt;&gt;""),MAX(NETWORKDAYS(S$7,S$7+6)-MAX($E752-S$7,0)-MAX((S$7+4)-$F752,0),0)*$B752,"")</f>
        <v/>
      </c>
      <c r="T752" s="11" t="str">
        <f aca="false">IF(AND($B752&lt;&gt;"",$E752&lt;&gt;"",$F752&lt;&gt;"",T$7&lt;&gt;""),MAX(NETWORKDAYS(T$7,T$7+6)-MAX($E752-T$7,0)-MAX((T$7+4)-$F752,0),0)*$B752,"")</f>
        <v/>
      </c>
      <c r="U752" s="11" t="str">
        <f aca="false">IF(AND($B752&lt;&gt;"",$E752&lt;&gt;"",$F752&lt;&gt;"",U$7&lt;&gt;""),MAX(NETWORKDAYS(U$7,U$7+6)-MAX($E752-U$7,0)-MAX((U$7+4)-$F752,0),0)*$B752,"")</f>
        <v/>
      </c>
      <c r="V752" s="11" t="str">
        <f aca="false">IF(AND($B752&lt;&gt;"",$E752&lt;&gt;"",$F752&lt;&gt;"",V$7&lt;&gt;""),MAX(NETWORKDAYS(V$7,V$7+6)-MAX($E752-V$7,0)-MAX((V$7+4)-$F752,0),0)*$B752,"")</f>
        <v/>
      </c>
      <c r="W752" s="11" t="str">
        <f aca="false">IF(AND($B752&lt;&gt;"",$E752&lt;&gt;"",$F752&lt;&gt;"",W$7&lt;&gt;""),MAX(NETWORKDAYS(W$7,W$7+6)-MAX($E752-W$7,0)-MAX((W$7+4)-$F752,0),0)*$B752,"")</f>
        <v/>
      </c>
      <c r="X752" s="11" t="str">
        <f aca="false">IF(AND($B752&lt;&gt;"",$E752&lt;&gt;"",$F752&lt;&gt;"",X$7&lt;&gt;""),MAX(NETWORKDAYS(X$7,X$7+6)-MAX($E752-X$7,0)-MAX((X$7+4)-$F752,0),0)*$B752,"")</f>
        <v/>
      </c>
      <c r="Y752" s="11" t="str">
        <f aca="false">IF(AND($B752&lt;&gt;"",$E752&lt;&gt;"",$F752&lt;&gt;"",Y$7&lt;&gt;""),MAX(NETWORKDAYS(Y$7,Y$7+6)-MAX($E752-Y$7,0)-MAX((Y$7+4)-$F752,0),0)*$B752,"")</f>
        <v/>
      </c>
      <c r="Z752" s="11" t="str">
        <f aca="false">IF(AND($B752&lt;&gt;"",$E752&lt;&gt;"",$F752&lt;&gt;"",Z$7&lt;&gt;""),MAX(NETWORKDAYS(Z$7,Z$7+6)-MAX($E752-Z$7,0)-MAX((Z$7+4)-$F752,0),0)*$B752,"")</f>
        <v/>
      </c>
      <c r="AA752" s="11" t="str">
        <f aca="false">IF(AND($B752&lt;&gt;"",$E752&lt;&gt;"",$F752&lt;&gt;"",AA$7&lt;&gt;""),MAX(NETWORKDAYS(AA$7,AA$7+6)-MAX($E752-AA$7,0)-MAX((AA$7+4)-$F752,0),0)*$B752,"")</f>
        <v/>
      </c>
      <c r="AB752" s="11" t="str">
        <f aca="false">IF(AND($B752&lt;&gt;"",$E752&lt;&gt;"",$F752&lt;&gt;"",AB$7&lt;&gt;""),MAX(NETWORKDAYS(AB$7,AB$7+6)-MAX($E752-AB$7,0)-MAX((AB$7+4)-$F752,0),0)*$B752,"")</f>
        <v/>
      </c>
      <c r="AC752" s="11" t="str">
        <f aca="false">IF(AND($B752&lt;&gt;"",$E752&lt;&gt;"",$F752&lt;&gt;"",AC$7&lt;&gt;""),MAX(NETWORKDAYS(AC$7,AC$7+6)-MAX($E752-AC$7,0)-MAX((AC$7+4)-$F752,0),0)*$B752,"")</f>
        <v/>
      </c>
      <c r="AD752" s="11" t="str">
        <f aca="false">IF(AND($B752&lt;&gt;"",$E752&lt;&gt;"",$F752&lt;&gt;"",AD$7&lt;&gt;""),MAX(NETWORKDAYS(AD$7,AD$7+6)-MAX($E752-AD$7,0)-MAX((AD$7+4)-$F752,0),0)*$B752,"")</f>
        <v/>
      </c>
      <c r="AE752" s="11" t="str">
        <f aca="false">IF(AND($B752&lt;&gt;"",$E752&lt;&gt;"",$F752&lt;&gt;"",AE$7&lt;&gt;""),MAX(NETWORKDAYS(AE$7,AE$7+6)-MAX($E752-AE$7,0)-MAX((AE$7+4)-$F752,0),0)*$B752,"")</f>
        <v/>
      </c>
      <c r="AF752" s="11" t="str">
        <f aca="false">IF(AND($B752&lt;&gt;"",$E752&lt;&gt;"",$F752&lt;&gt;"",AF$7&lt;&gt;""),MAX(NETWORKDAYS(AF$7,AF$7+6)-MAX($E752-AF$7,0)-MAX((AF$7+4)-$F752,0),0)*$B752,"")</f>
        <v/>
      </c>
      <c r="AG752" s="11" t="str">
        <f aca="false">IF(AND($B752&lt;&gt;"",$E752&lt;&gt;"",$F752&lt;&gt;"",AG$7&lt;&gt;""),MAX(NETWORKDAYS(AG$7,AG$7+6)-MAX($E752-AG$7,0)-MAX((AG$7+4)-$F752,0),0)*$B752,"")</f>
        <v/>
      </c>
      <c r="AH752" s="11" t="str">
        <f aca="false">IF(AND($B752&lt;&gt;"",$E752&lt;&gt;"",$F752&lt;&gt;"",AH$7&lt;&gt;""),MAX(NETWORKDAYS(AH$7,AH$7+6)-MAX($E752-AH$7,0)-MAX((AH$7+4)-$F752,0),0)*$B752,"")</f>
        <v/>
      </c>
      <c r="AI752" s="11" t="str">
        <f aca="false">IF(AND($B752&lt;&gt;"",$E752&lt;&gt;"",$F752&lt;&gt;"",AI$7&lt;&gt;""),MAX(NETWORKDAYS(AI$7,AI$7+6)-MAX($E752-AI$7,0)-MAX((AI$7+4)-$F752,0),0)*$B752,"")</f>
        <v/>
      </c>
      <c r="AJ752" s="11" t="str">
        <f aca="false">IF(AND($B752&lt;&gt;"",$E752&lt;&gt;"",$F752&lt;&gt;"",AJ$7&lt;&gt;""),MAX(NETWORKDAYS(AJ$7,AJ$7+6)-MAX($E752-AJ$7,0)-MAX((AJ$7+4)-$F752,0),0)*$B752,"")</f>
        <v/>
      </c>
      <c r="AK752" s="11" t="str">
        <f aca="false">IF(AND($B752&lt;&gt;"",$E752&lt;&gt;"",$F752&lt;&gt;"",AK$7&lt;&gt;""),MAX(NETWORKDAYS(AK$7,AK$7+6)-MAX($E752-AK$7,0)-MAX((AK$7+4)-$F752,0),0)*$B752,"")</f>
        <v/>
      </c>
      <c r="AL752" s="11" t="str">
        <f aca="false">IF(AND($B752&lt;&gt;"",$E752&lt;&gt;"",$F752&lt;&gt;"",AL$7&lt;&gt;""),MAX(NETWORKDAYS(AL$7,AL$7+6)-MAX($E752-AL$7,0)-MAX((AL$7+4)-$F752,0),0)*$B752,"")</f>
        <v/>
      </c>
      <c r="AM752" s="11" t="str">
        <f aca="false">IF(AND($B752&lt;&gt;"",$E752&lt;&gt;"",$F752&lt;&gt;"",AM$7&lt;&gt;""),MAX(NETWORKDAYS(AM$7,AM$7+6)-MAX($E752-AM$7,0)-MAX((AM$7+4)-$F752,0),0)*$B752,"")</f>
        <v/>
      </c>
      <c r="AN752" s="11" t="str">
        <f aca="false">IF(AND($B752&lt;&gt;"",$E752&lt;&gt;"",$F752&lt;&gt;"",AN$7&lt;&gt;""),MAX(NETWORKDAYS(AN$7,AN$7+6)-MAX($E752-AN$7,0)-MAX((AN$7+4)-$F752,0),0)*$B752,"")</f>
        <v/>
      </c>
      <c r="AO752" s="11" t="str">
        <f aca="false">IF(AND($B752&lt;&gt;"",$E752&lt;&gt;"",$F752&lt;&gt;"",AO$7&lt;&gt;""),MAX(NETWORKDAYS(AO$7,AO$7+6)-MAX($E752-AO$7,0)-MAX((AO$7+4)-$F752,0),0)*$B752,"")</f>
        <v/>
      </c>
      <c r="AP752" s="11" t="str">
        <f aca="false">IF(AND($B752&lt;&gt;"",$E752&lt;&gt;"",$F752&lt;&gt;"",AP$7&lt;&gt;""),MAX(NETWORKDAYS(AP$7,AP$7+6)-MAX($E752-AP$7,0)-MAX((AP$7+4)-$F752,0),0)*$B752,"")</f>
        <v/>
      </c>
      <c r="AQ752" s="11" t="str">
        <f aca="false">IF(AND($B752&lt;&gt;"",$E752&lt;&gt;"",$F752&lt;&gt;"",AQ$7&lt;&gt;""),MAX(NETWORKDAYS(AQ$7,AQ$7+6)-MAX($E752-AQ$7,0)-MAX((AQ$7+4)-$F752,0),0)*$B752,"")</f>
        <v/>
      </c>
      <c r="AR752" s="11" t="str">
        <f aca="false">IF(AND($B752&lt;&gt;"",$E752&lt;&gt;"",$F752&lt;&gt;"",AR$7&lt;&gt;""),MAX(NETWORKDAYS(AR$7,AR$7+6)-MAX($E752-AR$7,0)-MAX((AR$7+4)-$F752,0),0)*$B752,"")</f>
        <v/>
      </c>
      <c r="AS752" s="11" t="str">
        <f aca="false">IF(AND($B752&lt;&gt;"",$E752&lt;&gt;"",$F752&lt;&gt;"",AS$7&lt;&gt;""),MAX(NETWORKDAYS(AS$7,AS$7+6)-MAX($E752-AS$7,0)-MAX((AS$7+4)-$F752,0),0)*$B752,"")</f>
        <v/>
      </c>
      <c r="AT752" s="11" t="str">
        <f aca="false">IF(AND($B752&lt;&gt;"",$E752&lt;&gt;"",$F752&lt;&gt;"",AT$7&lt;&gt;""),MAX(NETWORKDAYS(AT$7,AT$7+6)-MAX($E752-AT$7,0)-MAX((AT$7+4)-$F752,0),0)*$B752,"")</f>
        <v/>
      </c>
      <c r="AU752" s="11" t="str">
        <f aca="false">IF(AND($B752&lt;&gt;"",$E752&lt;&gt;"",$F752&lt;&gt;"",AU$7&lt;&gt;""),MAX(NETWORKDAYS(AU$7,AU$7+6)-MAX($E752-AU$7,0)-MAX((AU$7+4)-$F752,0),0)*$B752,"")</f>
        <v/>
      </c>
      <c r="AV752" s="11" t="str">
        <f aca="false">IF(AND($B752&lt;&gt;"",$E752&lt;&gt;"",$F752&lt;&gt;"",AV$7&lt;&gt;""),MAX(NETWORKDAYS(AV$7,AV$7+6)-MAX($E752-AV$7,0)-MAX((AV$7+4)-$F752,0),0)*$B752,"")</f>
        <v/>
      </c>
      <c r="AW752" s="11" t="str">
        <f aca="false">IF(AND($B752&lt;&gt;"",$E752&lt;&gt;"",$F752&lt;&gt;"",AW$7&lt;&gt;""),MAX(NETWORKDAYS(AW$7,AW$7+6)-MAX($E752-AW$7,0)-MAX((AW$7+4)-$F752,0),0)*$B752,"")</f>
        <v/>
      </c>
      <c r="AX752" s="11" t="str">
        <f aca="false">IF(AND($B752&lt;&gt;"",$E752&lt;&gt;"",$F752&lt;&gt;"",AX$7&lt;&gt;""),MAX(NETWORKDAYS(AX$7,AX$7+6)-MAX($E752-AX$7,0)-MAX((AX$7+4)-$F752,0),0)*$B752,"")</f>
        <v/>
      </c>
      <c r="AY752" s="11" t="str">
        <f aca="false">IF(AND($B752&lt;&gt;"",$E752&lt;&gt;"",$F752&lt;&gt;"",AY$7&lt;&gt;""),MAX(NETWORKDAYS(AY$7,AY$7+6)-MAX($E752-AY$7,0)-MAX((AY$7+4)-$F752,0),0)*$B752,"")</f>
        <v/>
      </c>
      <c r="AZ752" s="11" t="str">
        <f aca="false">IF(AND($B752&lt;&gt;"",$E752&lt;&gt;"",$F752&lt;&gt;"",AZ$7&lt;&gt;""),MAX(NETWORKDAYS(AZ$7,AZ$7+6)-MAX($E752-AZ$7,0)-MAX((AZ$7+4)-$F752,0),0)*$B752,"")</f>
        <v/>
      </c>
      <c r="BA752" s="11" t="str">
        <f aca="false">IF(AND($B752&lt;&gt;"",$E752&lt;&gt;"",$F752&lt;&gt;"",BA$7&lt;&gt;""),MAX(NETWORKDAYS(BA$7,BA$7+6)-MAX($E752-BA$7,0)-MAX((BA$7+4)-$F752,0),0)*$B752,"")</f>
        <v/>
      </c>
      <c r="BB752" s="11" t="str">
        <f aca="false">IF(AND($B752&lt;&gt;"",$E752&lt;&gt;"",$F752&lt;&gt;"",BB$7&lt;&gt;""),MAX(NETWORKDAYS(BB$7,BB$7+6)-MAX($E752-BB$7,0)-MAX((BB$7+4)-$F752,0),0)*$B752,"")</f>
        <v/>
      </c>
      <c r="BC752" s="11" t="str">
        <f aca="false">IF(AND($B752&lt;&gt;"",$E752&lt;&gt;"",$F752&lt;&gt;"",BC$7&lt;&gt;""),MAX(NETWORKDAYS(BC$7,BC$7+6)-MAX($E752-BC$7,0)-MAX((BC$7+4)-$F752,0),0)*$B752,"")</f>
        <v/>
      </c>
      <c r="BD752" s="11" t="str">
        <f aca="false">IF(AND($B752&lt;&gt;"",$E752&lt;&gt;"",$F752&lt;&gt;"",BD$7&lt;&gt;""),MAX(NETWORKDAYS(BD$7,BD$7+6)-MAX($E752-BD$7,0)-MAX((BD$7+4)-$F752,0),0)*$B752,"")</f>
        <v/>
      </c>
      <c r="BE752" s="11" t="str">
        <f aca="false">IF(AND($B752&lt;&gt;"",$E752&lt;&gt;"",$F752&lt;&gt;"",BE$7&lt;&gt;""),MAX(NETWORKDAYS(BE$7,BE$7+6)-MAX($E752-BE$7,0)-MAX((BE$7+4)-$F752,0),0)*$B752,"")</f>
        <v/>
      </c>
      <c r="BF752" s="11" t="str">
        <f aca="false">IF(AND($B752&lt;&gt;"",$E752&lt;&gt;"",$F752&lt;&gt;"",BF$7&lt;&gt;""),MAX(NETWORKDAYS(BF$7,BF$7+6)-MAX($E752-BF$7,0)-MAX((BF$7+4)-$F752,0),0)*$B752,"")</f>
        <v/>
      </c>
      <c r="BG752" s="11" t="str">
        <f aca="false">IF(AND($B752&lt;&gt;"",$E752&lt;&gt;"",$F752&lt;&gt;"",BG$7&lt;&gt;""),MAX(NETWORKDAYS(BG$7,BG$7+6)-MAX($E752-BG$7,0)-MAX((BG$7+4)-$F752,0),0)*$B752,"")</f>
        <v/>
      </c>
      <c r="BH752" s="11" t="str">
        <f aca="false">IF(AND($B752&lt;&gt;"",$E752&lt;&gt;"",$F752&lt;&gt;"",BH$7&lt;&gt;""),MAX(NETWORKDAYS(BH$7,BH$7+6)-MAX($E752-BH$7,0)-MAX((BH$7+4)-$F752,0),0)*$B752,"")</f>
        <v/>
      </c>
      <c r="BI752" s="11" t="str">
        <f aca="false">IF(AND($B752&lt;&gt;"",$E752&lt;&gt;"",$F752&lt;&gt;"",BI$7&lt;&gt;""),MAX(NETWORKDAYS(BI$7,BI$7+6)-MAX($E752-BI$7,0)-MAX((BI$7+4)-$F752,0),0)*$B752,"")</f>
        <v/>
      </c>
      <c r="BJ752" s="11" t="str">
        <f aca="false">IF(AND($B752&lt;&gt;"",$E752&lt;&gt;"",$F752&lt;&gt;"",BJ$7&lt;&gt;""),MAX(NETWORKDAYS(BJ$7,BJ$7+6)-MAX($E752-BJ$7,0)-MAX((BJ$7+4)-$F752,0),0)*$B752,"")</f>
        <v/>
      </c>
      <c r="BK752" s="11" t="str">
        <f aca="false">IF(AND($B752&lt;&gt;"",$E752&lt;&gt;"",$F752&lt;&gt;"",BK$7&lt;&gt;""),MAX(NETWORKDAYS(BK$7,BK$7+6)-MAX($E752-BK$7,0)-MAX((BK$7+4)-$F752,0),0)*$B752,"")</f>
        <v/>
      </c>
      <c r="BL752" s="11" t="str">
        <f aca="false">IF(AND($B752&lt;&gt;"",$E752&lt;&gt;"",$F752&lt;&gt;"",BL$7&lt;&gt;""),MAX(NETWORKDAYS(BL$7,BL$7+6)-MAX($E752-BL$7,0)-MAX((BL$7+4)-$F752,0),0)*$B752,"")</f>
        <v/>
      </c>
      <c r="BM752" s="11" t="str">
        <f aca="false">IF(AND($B752&lt;&gt;"",$E752&lt;&gt;"",$F752&lt;&gt;"",BM$7&lt;&gt;""),MAX(NETWORKDAYS(BM$7,BM$7+6)-MAX($E752-BM$7,0)-MAX((BM$7+4)-$F752,0),0)*$B752,"")</f>
        <v/>
      </c>
      <c r="BN752" s="11" t="str">
        <f aca="false">IF(AND($B752&lt;&gt;"",$E752&lt;&gt;"",$F752&lt;&gt;"",BN$7&lt;&gt;""),MAX(NETWORKDAYS(BN$7,BN$7+6)-MAX($E752-BN$7,0)-MAX((BN$7+4)-$F752,0),0)*$B752,"")</f>
        <v/>
      </c>
      <c r="BO752" s="11" t="str">
        <f aca="false">IF(AND($B752&lt;&gt;"",$E752&lt;&gt;"",$F752&lt;&gt;"",BO$7&lt;&gt;""),MAX(NETWORKDAYS(BO$7,BO$7+6)-MAX($E752-BO$7,0)-MAX((BO$7+4)-$F752,0),0)*$B752,"")</f>
        <v/>
      </c>
      <c r="BP752" s="11" t="str">
        <f aca="false">IF(AND($B752&lt;&gt;"",$E752&lt;&gt;"",$F752&lt;&gt;"",BP$7&lt;&gt;""),MAX(NETWORKDAYS(BP$7,BP$7+6)-MAX($E752-BP$7,0)-MAX((BP$7+4)-$F752,0),0)*$B752,"")</f>
        <v/>
      </c>
      <c r="BQ752" s="11" t="str">
        <f aca="false">IF(AND($B752&lt;&gt;"",$E752&lt;&gt;"",$F752&lt;&gt;"",BQ$7&lt;&gt;""),MAX(NETWORKDAYS(BQ$7,BQ$7+6)-MAX($E752-BQ$7,0)-MAX((BQ$7+4)-$F752,0),0)*$B752,"")</f>
        <v/>
      </c>
      <c r="BR752" s="11" t="str">
        <f aca="false">IF(AND($B752&lt;&gt;"",$E752&lt;&gt;"",$F752&lt;&gt;"",BR$7&lt;&gt;""),MAX(NETWORKDAYS(BR$7,BR$7+6)-MAX($E752-BR$7,0)-MAX((BR$7+4)-$F752,0),0)*$B752,"")</f>
        <v/>
      </c>
      <c r="BS752" s="11" t="str">
        <f aca="false">IF(AND($B752&lt;&gt;"",$E752&lt;&gt;"",$F752&lt;&gt;"",BS$7&lt;&gt;""),MAX(NETWORKDAYS(BS$7,BS$7+6)-MAX($E752-BS$7,0)-MAX((BS$7+4)-$F752,0),0)*$B752,"")</f>
        <v/>
      </c>
      <c r="BT752" s="11" t="str">
        <f aca="false">IF(AND($B752&lt;&gt;"",$E752&lt;&gt;"",$F752&lt;&gt;"",BT$7&lt;&gt;""),MAX(NETWORKDAYS(BT$7,BT$7+6)-MAX($E752-BT$7,0)-MAX((BT$7+4)-$F752,0),0)*$B752,"")</f>
        <v/>
      </c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  <c r="JG752" s="11"/>
      <c r="JH752" s="11"/>
      <c r="JI752" s="11"/>
      <c r="JJ752" s="11"/>
      <c r="JK752" s="11"/>
      <c r="JL752" s="11"/>
      <c r="JM752" s="11"/>
      <c r="JN752" s="11"/>
      <c r="JO752" s="11"/>
      <c r="JP752" s="11"/>
      <c r="JQ752" s="11"/>
      <c r="JR752" s="11"/>
      <c r="JS752" s="11"/>
      <c r="JT752" s="11"/>
      <c r="JU752" s="11"/>
      <c r="JV752" s="11"/>
      <c r="JW752" s="11"/>
      <c r="JX752" s="11"/>
      <c r="JY752" s="11"/>
      <c r="JZ752" s="11"/>
      <c r="KA752" s="11"/>
      <c r="KB752" s="11"/>
      <c r="KC752" s="11"/>
      <c r="KD752" s="11"/>
      <c r="KE752" s="11"/>
      <c r="KF752" s="11"/>
      <c r="KG752" s="11"/>
      <c r="KH752" s="11"/>
      <c r="KI752" s="11"/>
      <c r="KJ752" s="11"/>
      <c r="KK752" s="11"/>
      <c r="KL752" s="11"/>
      <c r="KM752" s="11"/>
      <c r="KN752" s="11"/>
      <c r="KO752" s="11"/>
      <c r="KP752" s="11"/>
      <c r="KQ752" s="11"/>
      <c r="KR752" s="11"/>
      <c r="KS752" s="11"/>
      <c r="KT752" s="11"/>
      <c r="KU752" s="11"/>
      <c r="KV752" s="11"/>
      <c r="KW752" s="11"/>
      <c r="KX752" s="11"/>
      <c r="KY752" s="11"/>
      <c r="KZ752" s="11"/>
      <c r="LA752" s="11"/>
      <c r="LB752" s="11"/>
      <c r="LC752" s="11"/>
      <c r="LD752" s="11"/>
      <c r="LE752" s="11"/>
      <c r="LF752" s="11"/>
      <c r="LG752" s="11"/>
      <c r="LH752" s="11"/>
      <c r="LI752" s="11"/>
      <c r="LJ752" s="11"/>
      <c r="LK752" s="11"/>
      <c r="LL752" s="11"/>
      <c r="LM752" s="11"/>
      <c r="LN752" s="11"/>
      <c r="LO752" s="11"/>
      <c r="LP752" s="11"/>
      <c r="LQ752" s="11"/>
      <c r="LR752" s="11"/>
      <c r="LS752" s="11"/>
      <c r="LT752" s="11"/>
      <c r="LU752" s="11"/>
      <c r="LV752" s="11"/>
      <c r="LW752" s="11"/>
      <c r="LX752" s="11"/>
      <c r="LY752" s="11"/>
      <c r="LZ752" s="11"/>
      <c r="MA752" s="11"/>
      <c r="MB752" s="11"/>
      <c r="MC752" s="11"/>
      <c r="MD752" s="11"/>
      <c r="ME752" s="11"/>
      <c r="MF752" s="11"/>
    </row>
    <row r="753" customFormat="false" ht="12.8" hidden="false" customHeight="false" outlineLevel="0" collapsed="false">
      <c r="A753" s="1" t="str">
        <f aca="false">IF(taskList!J749&lt;&gt;"",taskList!J749,"")</f>
        <v/>
      </c>
      <c r="B753" s="9" t="str">
        <f aca="false">IF(AND(IF(taskList!M749&lt;&gt;"",TRUE()),IF(taskList!K749&lt;&gt;"",TRUE())),taskList!M749/taskList!K749,"")</f>
        <v/>
      </c>
      <c r="C753" s="9" t="str">
        <f aca="false">IF(taskList!B749&lt;&gt;"",taskList!B749,"")</f>
        <v/>
      </c>
      <c r="D753" s="9" t="str">
        <f aca="false">IF(taskList!E749&lt;&gt;"",taskList!E749,"")</f>
        <v/>
      </c>
      <c r="E753" s="4" t="str">
        <f aca="false">IF(taskList!F749&lt;&gt;"",taskList!F749,"")</f>
        <v/>
      </c>
      <c r="F753" s="4" t="str">
        <f aca="false">IF(taskList!G749&lt;&gt;"",taskList!G749,"")</f>
        <v/>
      </c>
      <c r="H753" s="11" t="str">
        <f aca="false">IF(AND($B753&lt;&gt;"",$E753&lt;&gt;"",$F753&lt;&gt;"",H$7&lt;&gt;""),MAX(NETWORKDAYS(H$7,H$7+6)-MAX($E753-H$7,0)-MAX((H$7+4)-$F753,0),0)*$B753,"")</f>
        <v/>
      </c>
      <c r="I753" s="11" t="str">
        <f aca="false">IF(AND($B753&lt;&gt;"",$E753&lt;&gt;"",$F753&lt;&gt;"",I$7&lt;&gt;""),MAX(NETWORKDAYS(I$7,I$7+6)-MAX($E753-I$7,0)-MAX((I$7+4)-$F753,0),0)*$B753,"")</f>
        <v/>
      </c>
      <c r="J753" s="11" t="str">
        <f aca="false">IF(AND($B753&lt;&gt;"",$E753&lt;&gt;"",$F753&lt;&gt;"",J$7&lt;&gt;""),MAX(NETWORKDAYS(J$7,J$7+6)-MAX($E753-J$7,0)-MAX((J$7+4)-$F753,0),0)*$B753,"")</f>
        <v/>
      </c>
      <c r="K753" s="11" t="str">
        <f aca="false">IF(AND($B753&lt;&gt;"",$E753&lt;&gt;"",$F753&lt;&gt;"",K$7&lt;&gt;""),MAX(NETWORKDAYS(K$7,K$7+6)-MAX($E753-K$7,0)-MAX((K$7+4)-$F753,0),0)*$B753,"")</f>
        <v/>
      </c>
      <c r="L753" s="11" t="str">
        <f aca="false">IF(AND($B753&lt;&gt;"",$E753&lt;&gt;"",$F753&lt;&gt;"",L$7&lt;&gt;""),MAX(NETWORKDAYS(L$7,L$7+6)-MAX($E753-L$7,0)-MAX((L$7+4)-$F753,0),0)*$B753,"")</f>
        <v/>
      </c>
      <c r="M753" s="11" t="str">
        <f aca="false">IF(AND($B753&lt;&gt;"",$E753&lt;&gt;"",$F753&lt;&gt;"",M$7&lt;&gt;""),MAX(NETWORKDAYS(M$7,M$7+6)-MAX($E753-M$7,0)-MAX((M$7+4)-$F753,0),0)*$B753,"")</f>
        <v/>
      </c>
      <c r="N753" s="11" t="str">
        <f aca="false">IF(AND($B753&lt;&gt;"",$E753&lt;&gt;"",$F753&lt;&gt;"",N$7&lt;&gt;""),MAX(NETWORKDAYS(N$7,N$7+6)-MAX($E753-N$7,0)-MAX((N$7+4)-$F753,0),0)*$B753,"")</f>
        <v/>
      </c>
      <c r="O753" s="11" t="str">
        <f aca="false">IF(AND($B753&lt;&gt;"",$E753&lt;&gt;"",$F753&lt;&gt;"",O$7&lt;&gt;""),MAX(NETWORKDAYS(O$7,O$7+6)-MAX($E753-O$7,0)-MAX((O$7+4)-$F753,0),0)*$B753,"")</f>
        <v/>
      </c>
      <c r="P753" s="11" t="str">
        <f aca="false">IF(AND($B753&lt;&gt;"",$E753&lt;&gt;"",$F753&lt;&gt;"",P$7&lt;&gt;""),MAX(NETWORKDAYS(P$7,P$7+6)-MAX($E753-P$7,0)-MAX((P$7+4)-$F753,0),0)*$B753,"")</f>
        <v/>
      </c>
      <c r="Q753" s="11" t="str">
        <f aca="false">IF(AND($B753&lt;&gt;"",$E753&lt;&gt;"",$F753&lt;&gt;"",Q$7&lt;&gt;""),MAX(NETWORKDAYS(Q$7,Q$7+6)-MAX($E753-Q$7,0)-MAX((Q$7+4)-$F753,0),0)*$B753,"")</f>
        <v/>
      </c>
      <c r="R753" s="11" t="str">
        <f aca="false">IF(AND($B753&lt;&gt;"",$E753&lt;&gt;"",$F753&lt;&gt;"",R$7&lt;&gt;""),MAX(NETWORKDAYS(R$7,R$7+6)-MAX($E753-R$7,0)-MAX((R$7+4)-$F753,0),0)*$B753,"")</f>
        <v/>
      </c>
      <c r="S753" s="11" t="str">
        <f aca="false">IF(AND($B753&lt;&gt;"",$E753&lt;&gt;"",$F753&lt;&gt;"",S$7&lt;&gt;""),MAX(NETWORKDAYS(S$7,S$7+6)-MAX($E753-S$7,0)-MAX((S$7+4)-$F753,0),0)*$B753,"")</f>
        <v/>
      </c>
      <c r="T753" s="11" t="str">
        <f aca="false">IF(AND($B753&lt;&gt;"",$E753&lt;&gt;"",$F753&lt;&gt;"",T$7&lt;&gt;""),MAX(NETWORKDAYS(T$7,T$7+6)-MAX($E753-T$7,0)-MAX((T$7+4)-$F753,0),0)*$B753,"")</f>
        <v/>
      </c>
      <c r="U753" s="11" t="str">
        <f aca="false">IF(AND($B753&lt;&gt;"",$E753&lt;&gt;"",$F753&lt;&gt;"",U$7&lt;&gt;""),MAX(NETWORKDAYS(U$7,U$7+6)-MAX($E753-U$7,0)-MAX((U$7+4)-$F753,0),0)*$B753,"")</f>
        <v/>
      </c>
      <c r="V753" s="11" t="str">
        <f aca="false">IF(AND($B753&lt;&gt;"",$E753&lt;&gt;"",$F753&lt;&gt;"",V$7&lt;&gt;""),MAX(NETWORKDAYS(V$7,V$7+6)-MAX($E753-V$7,0)-MAX((V$7+4)-$F753,0),0)*$B753,"")</f>
        <v/>
      </c>
      <c r="W753" s="11" t="str">
        <f aca="false">IF(AND($B753&lt;&gt;"",$E753&lt;&gt;"",$F753&lt;&gt;"",W$7&lt;&gt;""),MAX(NETWORKDAYS(W$7,W$7+6)-MAX($E753-W$7,0)-MAX((W$7+4)-$F753,0),0)*$B753,"")</f>
        <v/>
      </c>
      <c r="X753" s="11" t="str">
        <f aca="false">IF(AND($B753&lt;&gt;"",$E753&lt;&gt;"",$F753&lt;&gt;"",X$7&lt;&gt;""),MAX(NETWORKDAYS(X$7,X$7+6)-MAX($E753-X$7,0)-MAX((X$7+4)-$F753,0),0)*$B753,"")</f>
        <v/>
      </c>
      <c r="Y753" s="11" t="str">
        <f aca="false">IF(AND($B753&lt;&gt;"",$E753&lt;&gt;"",$F753&lt;&gt;"",Y$7&lt;&gt;""),MAX(NETWORKDAYS(Y$7,Y$7+6)-MAX($E753-Y$7,0)-MAX((Y$7+4)-$F753,0),0)*$B753,"")</f>
        <v/>
      </c>
      <c r="Z753" s="11" t="str">
        <f aca="false">IF(AND($B753&lt;&gt;"",$E753&lt;&gt;"",$F753&lt;&gt;"",Z$7&lt;&gt;""),MAX(NETWORKDAYS(Z$7,Z$7+6)-MAX($E753-Z$7,0)-MAX((Z$7+4)-$F753,0),0)*$B753,"")</f>
        <v/>
      </c>
      <c r="AA753" s="11" t="str">
        <f aca="false">IF(AND($B753&lt;&gt;"",$E753&lt;&gt;"",$F753&lt;&gt;"",AA$7&lt;&gt;""),MAX(NETWORKDAYS(AA$7,AA$7+6)-MAX($E753-AA$7,0)-MAX((AA$7+4)-$F753,0),0)*$B753,"")</f>
        <v/>
      </c>
      <c r="AB753" s="11" t="str">
        <f aca="false">IF(AND($B753&lt;&gt;"",$E753&lt;&gt;"",$F753&lt;&gt;"",AB$7&lt;&gt;""),MAX(NETWORKDAYS(AB$7,AB$7+6)-MAX($E753-AB$7,0)-MAX((AB$7+4)-$F753,0),0)*$B753,"")</f>
        <v/>
      </c>
      <c r="AC753" s="11" t="str">
        <f aca="false">IF(AND($B753&lt;&gt;"",$E753&lt;&gt;"",$F753&lt;&gt;"",AC$7&lt;&gt;""),MAX(NETWORKDAYS(AC$7,AC$7+6)-MAX($E753-AC$7,0)-MAX((AC$7+4)-$F753,0),0)*$B753,"")</f>
        <v/>
      </c>
      <c r="AD753" s="11" t="str">
        <f aca="false">IF(AND($B753&lt;&gt;"",$E753&lt;&gt;"",$F753&lt;&gt;"",AD$7&lt;&gt;""),MAX(NETWORKDAYS(AD$7,AD$7+6)-MAX($E753-AD$7,0)-MAX((AD$7+4)-$F753,0),0)*$B753,"")</f>
        <v/>
      </c>
      <c r="AE753" s="11" t="str">
        <f aca="false">IF(AND($B753&lt;&gt;"",$E753&lt;&gt;"",$F753&lt;&gt;"",AE$7&lt;&gt;""),MAX(NETWORKDAYS(AE$7,AE$7+6)-MAX($E753-AE$7,0)-MAX((AE$7+4)-$F753,0),0)*$B753,"")</f>
        <v/>
      </c>
      <c r="AF753" s="11" t="str">
        <f aca="false">IF(AND($B753&lt;&gt;"",$E753&lt;&gt;"",$F753&lt;&gt;"",AF$7&lt;&gt;""),MAX(NETWORKDAYS(AF$7,AF$7+6)-MAX($E753-AF$7,0)-MAX((AF$7+4)-$F753,0),0)*$B753,"")</f>
        <v/>
      </c>
      <c r="AG753" s="11" t="str">
        <f aca="false">IF(AND($B753&lt;&gt;"",$E753&lt;&gt;"",$F753&lt;&gt;"",AG$7&lt;&gt;""),MAX(NETWORKDAYS(AG$7,AG$7+6)-MAX($E753-AG$7,0)-MAX((AG$7+4)-$F753,0),0)*$B753,"")</f>
        <v/>
      </c>
      <c r="AH753" s="11" t="str">
        <f aca="false">IF(AND($B753&lt;&gt;"",$E753&lt;&gt;"",$F753&lt;&gt;"",AH$7&lt;&gt;""),MAX(NETWORKDAYS(AH$7,AH$7+6)-MAX($E753-AH$7,0)-MAX((AH$7+4)-$F753,0),0)*$B753,"")</f>
        <v/>
      </c>
      <c r="AI753" s="11" t="str">
        <f aca="false">IF(AND($B753&lt;&gt;"",$E753&lt;&gt;"",$F753&lt;&gt;"",AI$7&lt;&gt;""),MAX(NETWORKDAYS(AI$7,AI$7+6)-MAX($E753-AI$7,0)-MAX((AI$7+4)-$F753,0),0)*$B753,"")</f>
        <v/>
      </c>
      <c r="AJ753" s="11" t="str">
        <f aca="false">IF(AND($B753&lt;&gt;"",$E753&lt;&gt;"",$F753&lt;&gt;"",AJ$7&lt;&gt;""),MAX(NETWORKDAYS(AJ$7,AJ$7+6)-MAX($E753-AJ$7,0)-MAX((AJ$7+4)-$F753,0),0)*$B753,"")</f>
        <v/>
      </c>
      <c r="AK753" s="11" t="str">
        <f aca="false">IF(AND($B753&lt;&gt;"",$E753&lt;&gt;"",$F753&lt;&gt;"",AK$7&lt;&gt;""),MAX(NETWORKDAYS(AK$7,AK$7+6)-MAX($E753-AK$7,0)-MAX((AK$7+4)-$F753,0),0)*$B753,"")</f>
        <v/>
      </c>
      <c r="AL753" s="11" t="str">
        <f aca="false">IF(AND($B753&lt;&gt;"",$E753&lt;&gt;"",$F753&lt;&gt;"",AL$7&lt;&gt;""),MAX(NETWORKDAYS(AL$7,AL$7+6)-MAX($E753-AL$7,0)-MAX((AL$7+4)-$F753,0),0)*$B753,"")</f>
        <v/>
      </c>
      <c r="AM753" s="11" t="str">
        <f aca="false">IF(AND($B753&lt;&gt;"",$E753&lt;&gt;"",$F753&lt;&gt;"",AM$7&lt;&gt;""),MAX(NETWORKDAYS(AM$7,AM$7+6)-MAX($E753-AM$7,0)-MAX((AM$7+4)-$F753,0),0)*$B753,"")</f>
        <v/>
      </c>
      <c r="AN753" s="11" t="str">
        <f aca="false">IF(AND($B753&lt;&gt;"",$E753&lt;&gt;"",$F753&lt;&gt;"",AN$7&lt;&gt;""),MAX(NETWORKDAYS(AN$7,AN$7+6)-MAX($E753-AN$7,0)-MAX((AN$7+4)-$F753,0),0)*$B753,"")</f>
        <v/>
      </c>
      <c r="AO753" s="11" t="str">
        <f aca="false">IF(AND($B753&lt;&gt;"",$E753&lt;&gt;"",$F753&lt;&gt;"",AO$7&lt;&gt;""),MAX(NETWORKDAYS(AO$7,AO$7+6)-MAX($E753-AO$7,0)-MAX((AO$7+4)-$F753,0),0)*$B753,"")</f>
        <v/>
      </c>
      <c r="AP753" s="11" t="str">
        <f aca="false">IF(AND($B753&lt;&gt;"",$E753&lt;&gt;"",$F753&lt;&gt;"",AP$7&lt;&gt;""),MAX(NETWORKDAYS(AP$7,AP$7+6)-MAX($E753-AP$7,0)-MAX((AP$7+4)-$F753,0),0)*$B753,"")</f>
        <v/>
      </c>
      <c r="AQ753" s="11" t="str">
        <f aca="false">IF(AND($B753&lt;&gt;"",$E753&lt;&gt;"",$F753&lt;&gt;"",AQ$7&lt;&gt;""),MAX(NETWORKDAYS(AQ$7,AQ$7+6)-MAX($E753-AQ$7,0)-MAX((AQ$7+4)-$F753,0),0)*$B753,"")</f>
        <v/>
      </c>
      <c r="AR753" s="11" t="str">
        <f aca="false">IF(AND($B753&lt;&gt;"",$E753&lt;&gt;"",$F753&lt;&gt;"",AR$7&lt;&gt;""),MAX(NETWORKDAYS(AR$7,AR$7+6)-MAX($E753-AR$7,0)-MAX((AR$7+4)-$F753,0),0)*$B753,"")</f>
        <v/>
      </c>
      <c r="AS753" s="11" t="str">
        <f aca="false">IF(AND($B753&lt;&gt;"",$E753&lt;&gt;"",$F753&lt;&gt;"",AS$7&lt;&gt;""),MAX(NETWORKDAYS(AS$7,AS$7+6)-MAX($E753-AS$7,0)-MAX((AS$7+4)-$F753,0),0)*$B753,"")</f>
        <v/>
      </c>
      <c r="AT753" s="11" t="str">
        <f aca="false">IF(AND($B753&lt;&gt;"",$E753&lt;&gt;"",$F753&lt;&gt;"",AT$7&lt;&gt;""),MAX(NETWORKDAYS(AT$7,AT$7+6)-MAX($E753-AT$7,0)-MAX((AT$7+4)-$F753,0),0)*$B753,"")</f>
        <v/>
      </c>
      <c r="AU753" s="11" t="str">
        <f aca="false">IF(AND($B753&lt;&gt;"",$E753&lt;&gt;"",$F753&lt;&gt;"",AU$7&lt;&gt;""),MAX(NETWORKDAYS(AU$7,AU$7+6)-MAX($E753-AU$7,0)-MAX((AU$7+4)-$F753,0),0)*$B753,"")</f>
        <v/>
      </c>
      <c r="AV753" s="11" t="str">
        <f aca="false">IF(AND($B753&lt;&gt;"",$E753&lt;&gt;"",$F753&lt;&gt;"",AV$7&lt;&gt;""),MAX(NETWORKDAYS(AV$7,AV$7+6)-MAX($E753-AV$7,0)-MAX((AV$7+4)-$F753,0),0)*$B753,"")</f>
        <v/>
      </c>
      <c r="AW753" s="11" t="str">
        <f aca="false">IF(AND($B753&lt;&gt;"",$E753&lt;&gt;"",$F753&lt;&gt;"",AW$7&lt;&gt;""),MAX(NETWORKDAYS(AW$7,AW$7+6)-MAX($E753-AW$7,0)-MAX((AW$7+4)-$F753,0),0)*$B753,"")</f>
        <v/>
      </c>
      <c r="AX753" s="11" t="str">
        <f aca="false">IF(AND($B753&lt;&gt;"",$E753&lt;&gt;"",$F753&lt;&gt;"",AX$7&lt;&gt;""),MAX(NETWORKDAYS(AX$7,AX$7+6)-MAX($E753-AX$7,0)-MAX((AX$7+4)-$F753,0),0)*$B753,"")</f>
        <v/>
      </c>
      <c r="AY753" s="11" t="str">
        <f aca="false">IF(AND($B753&lt;&gt;"",$E753&lt;&gt;"",$F753&lt;&gt;"",AY$7&lt;&gt;""),MAX(NETWORKDAYS(AY$7,AY$7+6)-MAX($E753-AY$7,0)-MAX((AY$7+4)-$F753,0),0)*$B753,"")</f>
        <v/>
      </c>
      <c r="AZ753" s="11" t="str">
        <f aca="false">IF(AND($B753&lt;&gt;"",$E753&lt;&gt;"",$F753&lt;&gt;"",AZ$7&lt;&gt;""),MAX(NETWORKDAYS(AZ$7,AZ$7+6)-MAX($E753-AZ$7,0)-MAX((AZ$7+4)-$F753,0),0)*$B753,"")</f>
        <v/>
      </c>
      <c r="BA753" s="11" t="str">
        <f aca="false">IF(AND($B753&lt;&gt;"",$E753&lt;&gt;"",$F753&lt;&gt;"",BA$7&lt;&gt;""),MAX(NETWORKDAYS(BA$7,BA$7+6)-MAX($E753-BA$7,0)-MAX((BA$7+4)-$F753,0),0)*$B753,"")</f>
        <v/>
      </c>
      <c r="BB753" s="11" t="str">
        <f aca="false">IF(AND($B753&lt;&gt;"",$E753&lt;&gt;"",$F753&lt;&gt;"",BB$7&lt;&gt;""),MAX(NETWORKDAYS(BB$7,BB$7+6)-MAX($E753-BB$7,0)-MAX((BB$7+4)-$F753,0),0)*$B753,"")</f>
        <v/>
      </c>
      <c r="BC753" s="11" t="str">
        <f aca="false">IF(AND($B753&lt;&gt;"",$E753&lt;&gt;"",$F753&lt;&gt;"",BC$7&lt;&gt;""),MAX(NETWORKDAYS(BC$7,BC$7+6)-MAX($E753-BC$7,0)-MAX((BC$7+4)-$F753,0),0)*$B753,"")</f>
        <v/>
      </c>
      <c r="BD753" s="11" t="str">
        <f aca="false">IF(AND($B753&lt;&gt;"",$E753&lt;&gt;"",$F753&lt;&gt;"",BD$7&lt;&gt;""),MAX(NETWORKDAYS(BD$7,BD$7+6)-MAX($E753-BD$7,0)-MAX((BD$7+4)-$F753,0),0)*$B753,"")</f>
        <v/>
      </c>
      <c r="BE753" s="11" t="str">
        <f aca="false">IF(AND($B753&lt;&gt;"",$E753&lt;&gt;"",$F753&lt;&gt;"",BE$7&lt;&gt;""),MAX(NETWORKDAYS(BE$7,BE$7+6)-MAX($E753-BE$7,0)-MAX((BE$7+4)-$F753,0),0)*$B753,"")</f>
        <v/>
      </c>
      <c r="BF753" s="11" t="str">
        <f aca="false">IF(AND($B753&lt;&gt;"",$E753&lt;&gt;"",$F753&lt;&gt;"",BF$7&lt;&gt;""),MAX(NETWORKDAYS(BF$7,BF$7+6)-MAX($E753-BF$7,0)-MAX((BF$7+4)-$F753,0),0)*$B753,"")</f>
        <v/>
      </c>
      <c r="BG753" s="11" t="str">
        <f aca="false">IF(AND($B753&lt;&gt;"",$E753&lt;&gt;"",$F753&lt;&gt;"",BG$7&lt;&gt;""),MAX(NETWORKDAYS(BG$7,BG$7+6)-MAX($E753-BG$7,0)-MAX((BG$7+4)-$F753,0),0)*$B753,"")</f>
        <v/>
      </c>
      <c r="BH753" s="11" t="str">
        <f aca="false">IF(AND($B753&lt;&gt;"",$E753&lt;&gt;"",$F753&lt;&gt;"",BH$7&lt;&gt;""),MAX(NETWORKDAYS(BH$7,BH$7+6)-MAX($E753-BH$7,0)-MAX((BH$7+4)-$F753,0),0)*$B753,"")</f>
        <v/>
      </c>
      <c r="BI753" s="11" t="str">
        <f aca="false">IF(AND($B753&lt;&gt;"",$E753&lt;&gt;"",$F753&lt;&gt;"",BI$7&lt;&gt;""),MAX(NETWORKDAYS(BI$7,BI$7+6)-MAX($E753-BI$7,0)-MAX((BI$7+4)-$F753,0),0)*$B753,"")</f>
        <v/>
      </c>
      <c r="BJ753" s="11" t="str">
        <f aca="false">IF(AND($B753&lt;&gt;"",$E753&lt;&gt;"",$F753&lt;&gt;"",BJ$7&lt;&gt;""),MAX(NETWORKDAYS(BJ$7,BJ$7+6)-MAX($E753-BJ$7,0)-MAX((BJ$7+4)-$F753,0),0)*$B753,"")</f>
        <v/>
      </c>
      <c r="BK753" s="11" t="str">
        <f aca="false">IF(AND($B753&lt;&gt;"",$E753&lt;&gt;"",$F753&lt;&gt;"",BK$7&lt;&gt;""),MAX(NETWORKDAYS(BK$7,BK$7+6)-MAX($E753-BK$7,0)-MAX((BK$7+4)-$F753,0),0)*$B753,"")</f>
        <v/>
      </c>
      <c r="BL753" s="11" t="str">
        <f aca="false">IF(AND($B753&lt;&gt;"",$E753&lt;&gt;"",$F753&lt;&gt;"",BL$7&lt;&gt;""),MAX(NETWORKDAYS(BL$7,BL$7+6)-MAX($E753-BL$7,0)-MAX((BL$7+4)-$F753,0),0)*$B753,"")</f>
        <v/>
      </c>
      <c r="BM753" s="11" t="str">
        <f aca="false">IF(AND($B753&lt;&gt;"",$E753&lt;&gt;"",$F753&lt;&gt;"",BM$7&lt;&gt;""),MAX(NETWORKDAYS(BM$7,BM$7+6)-MAX($E753-BM$7,0)-MAX((BM$7+4)-$F753,0),0)*$B753,"")</f>
        <v/>
      </c>
      <c r="BN753" s="11" t="str">
        <f aca="false">IF(AND($B753&lt;&gt;"",$E753&lt;&gt;"",$F753&lt;&gt;"",BN$7&lt;&gt;""),MAX(NETWORKDAYS(BN$7,BN$7+6)-MAX($E753-BN$7,0)-MAX((BN$7+4)-$F753,0),0)*$B753,"")</f>
        <v/>
      </c>
      <c r="BO753" s="11" t="str">
        <f aca="false">IF(AND($B753&lt;&gt;"",$E753&lt;&gt;"",$F753&lt;&gt;"",BO$7&lt;&gt;""),MAX(NETWORKDAYS(BO$7,BO$7+6)-MAX($E753-BO$7,0)-MAX((BO$7+4)-$F753,0),0)*$B753,"")</f>
        <v/>
      </c>
      <c r="BP753" s="11" t="str">
        <f aca="false">IF(AND($B753&lt;&gt;"",$E753&lt;&gt;"",$F753&lt;&gt;"",BP$7&lt;&gt;""),MAX(NETWORKDAYS(BP$7,BP$7+6)-MAX($E753-BP$7,0)-MAX((BP$7+4)-$F753,0),0)*$B753,"")</f>
        <v/>
      </c>
      <c r="BQ753" s="11" t="str">
        <f aca="false">IF(AND($B753&lt;&gt;"",$E753&lt;&gt;"",$F753&lt;&gt;"",BQ$7&lt;&gt;""),MAX(NETWORKDAYS(BQ$7,BQ$7+6)-MAX($E753-BQ$7,0)-MAX((BQ$7+4)-$F753,0),0)*$B753,"")</f>
        <v/>
      </c>
      <c r="BR753" s="11" t="str">
        <f aca="false">IF(AND($B753&lt;&gt;"",$E753&lt;&gt;"",$F753&lt;&gt;"",BR$7&lt;&gt;""),MAX(NETWORKDAYS(BR$7,BR$7+6)-MAX($E753-BR$7,0)-MAX((BR$7+4)-$F753,0),0)*$B753,"")</f>
        <v/>
      </c>
      <c r="BS753" s="11" t="str">
        <f aca="false">IF(AND($B753&lt;&gt;"",$E753&lt;&gt;"",$F753&lt;&gt;"",BS$7&lt;&gt;""),MAX(NETWORKDAYS(BS$7,BS$7+6)-MAX($E753-BS$7,0)-MAX((BS$7+4)-$F753,0),0)*$B753,"")</f>
        <v/>
      </c>
      <c r="BT753" s="11" t="str">
        <f aca="false">IF(AND($B753&lt;&gt;"",$E753&lt;&gt;"",$F753&lt;&gt;"",BT$7&lt;&gt;""),MAX(NETWORKDAYS(BT$7,BT$7+6)-MAX($E753-BT$7,0)-MAX((BT$7+4)-$F753,0),0)*$B753,"")</f>
        <v/>
      </c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  <c r="IW753" s="11"/>
      <c r="IX753" s="11"/>
      <c r="IY753" s="11"/>
      <c r="IZ753" s="11"/>
      <c r="JA753" s="11"/>
      <c r="JB753" s="11"/>
      <c r="JC753" s="11"/>
      <c r="JD753" s="11"/>
      <c r="JE753" s="11"/>
      <c r="JF753" s="11"/>
      <c r="JG753" s="11"/>
      <c r="JH753" s="11"/>
      <c r="JI753" s="11"/>
      <c r="JJ753" s="11"/>
      <c r="JK753" s="11"/>
      <c r="JL753" s="11"/>
      <c r="JM753" s="11"/>
      <c r="JN753" s="11"/>
      <c r="JO753" s="11"/>
      <c r="JP753" s="11"/>
      <c r="JQ753" s="11"/>
      <c r="JR753" s="11"/>
      <c r="JS753" s="11"/>
      <c r="JT753" s="11"/>
      <c r="JU753" s="11"/>
      <c r="JV753" s="11"/>
      <c r="JW753" s="11"/>
      <c r="JX753" s="11"/>
      <c r="JY753" s="11"/>
      <c r="JZ753" s="11"/>
      <c r="KA753" s="11"/>
      <c r="KB753" s="11"/>
      <c r="KC753" s="11"/>
      <c r="KD753" s="11"/>
      <c r="KE753" s="11"/>
      <c r="KF753" s="11"/>
      <c r="KG753" s="11"/>
      <c r="KH753" s="11"/>
      <c r="KI753" s="11"/>
      <c r="KJ753" s="11"/>
      <c r="KK753" s="11"/>
      <c r="KL753" s="11"/>
      <c r="KM753" s="11"/>
      <c r="KN753" s="11"/>
      <c r="KO753" s="11"/>
      <c r="KP753" s="11"/>
      <c r="KQ753" s="11"/>
      <c r="KR753" s="11"/>
      <c r="KS753" s="11"/>
      <c r="KT753" s="11"/>
      <c r="KU753" s="11"/>
      <c r="KV753" s="11"/>
      <c r="KW753" s="11"/>
      <c r="KX753" s="11"/>
      <c r="KY753" s="11"/>
      <c r="KZ753" s="11"/>
      <c r="LA753" s="11"/>
      <c r="LB753" s="11"/>
      <c r="LC753" s="11"/>
      <c r="LD753" s="11"/>
      <c r="LE753" s="11"/>
      <c r="LF753" s="11"/>
      <c r="LG753" s="11"/>
      <c r="LH753" s="11"/>
      <c r="LI753" s="11"/>
      <c r="LJ753" s="11"/>
      <c r="LK753" s="11"/>
      <c r="LL753" s="11"/>
      <c r="LM753" s="11"/>
      <c r="LN753" s="11"/>
      <c r="LO753" s="11"/>
      <c r="LP753" s="11"/>
      <c r="LQ753" s="11"/>
      <c r="LR753" s="11"/>
      <c r="LS753" s="11"/>
      <c r="LT753" s="11"/>
      <c r="LU753" s="11"/>
      <c r="LV753" s="11"/>
      <c r="LW753" s="11"/>
      <c r="LX753" s="11"/>
      <c r="LY753" s="11"/>
      <c r="LZ753" s="11"/>
      <c r="MA753" s="11"/>
      <c r="MB753" s="11"/>
      <c r="MC753" s="11"/>
      <c r="MD753" s="11"/>
      <c r="ME753" s="11"/>
      <c r="MF753" s="11"/>
    </row>
    <row r="754" customFormat="false" ht="12.8" hidden="false" customHeight="false" outlineLevel="0" collapsed="false">
      <c r="A754" s="1" t="str">
        <f aca="false">IF(taskList!J750&lt;&gt;"",taskList!J750,"")</f>
        <v/>
      </c>
      <c r="B754" s="9" t="str">
        <f aca="false">IF(AND(IF(taskList!M750&lt;&gt;"",TRUE()),IF(taskList!K750&lt;&gt;"",TRUE())),taskList!M750/taskList!K750,"")</f>
        <v/>
      </c>
      <c r="C754" s="9" t="str">
        <f aca="false">IF(taskList!B750&lt;&gt;"",taskList!B750,"")</f>
        <v/>
      </c>
      <c r="D754" s="9" t="str">
        <f aca="false">IF(taskList!E750&lt;&gt;"",taskList!E750,"")</f>
        <v/>
      </c>
      <c r="E754" s="4" t="str">
        <f aca="false">IF(taskList!F750&lt;&gt;"",taskList!F750,"")</f>
        <v/>
      </c>
      <c r="F754" s="4" t="str">
        <f aca="false">IF(taskList!G750&lt;&gt;"",taskList!G750,"")</f>
        <v/>
      </c>
      <c r="H754" s="11" t="str">
        <f aca="false">IF(AND($B754&lt;&gt;"",$E754&lt;&gt;"",$F754&lt;&gt;"",H$7&lt;&gt;""),MAX(NETWORKDAYS(H$7,H$7+6)-MAX($E754-H$7,0)-MAX((H$7+4)-$F754,0),0)*$B754,"")</f>
        <v/>
      </c>
      <c r="I754" s="11" t="str">
        <f aca="false">IF(AND($B754&lt;&gt;"",$E754&lt;&gt;"",$F754&lt;&gt;"",I$7&lt;&gt;""),MAX(NETWORKDAYS(I$7,I$7+6)-MAX($E754-I$7,0)-MAX((I$7+4)-$F754,0),0)*$B754,"")</f>
        <v/>
      </c>
      <c r="J754" s="11" t="str">
        <f aca="false">IF(AND($B754&lt;&gt;"",$E754&lt;&gt;"",$F754&lt;&gt;"",J$7&lt;&gt;""),MAX(NETWORKDAYS(J$7,J$7+6)-MAX($E754-J$7,0)-MAX((J$7+4)-$F754,0),0)*$B754,"")</f>
        <v/>
      </c>
      <c r="K754" s="11" t="str">
        <f aca="false">IF(AND($B754&lt;&gt;"",$E754&lt;&gt;"",$F754&lt;&gt;"",K$7&lt;&gt;""),MAX(NETWORKDAYS(K$7,K$7+6)-MAX($E754-K$7,0)-MAX((K$7+4)-$F754,0),0)*$B754,"")</f>
        <v/>
      </c>
      <c r="L754" s="11" t="str">
        <f aca="false">IF(AND($B754&lt;&gt;"",$E754&lt;&gt;"",$F754&lt;&gt;"",L$7&lt;&gt;""),MAX(NETWORKDAYS(L$7,L$7+6)-MAX($E754-L$7,0)-MAX((L$7+4)-$F754,0),0)*$B754,"")</f>
        <v/>
      </c>
      <c r="M754" s="11" t="str">
        <f aca="false">IF(AND($B754&lt;&gt;"",$E754&lt;&gt;"",$F754&lt;&gt;"",M$7&lt;&gt;""),MAX(NETWORKDAYS(M$7,M$7+6)-MAX($E754-M$7,0)-MAX((M$7+4)-$F754,0),0)*$B754,"")</f>
        <v/>
      </c>
      <c r="N754" s="11" t="str">
        <f aca="false">IF(AND($B754&lt;&gt;"",$E754&lt;&gt;"",$F754&lt;&gt;"",N$7&lt;&gt;""),MAX(NETWORKDAYS(N$7,N$7+6)-MAX($E754-N$7,0)-MAX((N$7+4)-$F754,0),0)*$B754,"")</f>
        <v/>
      </c>
      <c r="O754" s="11" t="str">
        <f aca="false">IF(AND($B754&lt;&gt;"",$E754&lt;&gt;"",$F754&lt;&gt;"",O$7&lt;&gt;""),MAX(NETWORKDAYS(O$7,O$7+6)-MAX($E754-O$7,0)-MAX((O$7+4)-$F754,0),0)*$B754,"")</f>
        <v/>
      </c>
      <c r="P754" s="11" t="str">
        <f aca="false">IF(AND($B754&lt;&gt;"",$E754&lt;&gt;"",$F754&lt;&gt;"",P$7&lt;&gt;""),MAX(NETWORKDAYS(P$7,P$7+6)-MAX($E754-P$7,0)-MAX((P$7+4)-$F754,0),0)*$B754,"")</f>
        <v/>
      </c>
      <c r="Q754" s="11" t="str">
        <f aca="false">IF(AND($B754&lt;&gt;"",$E754&lt;&gt;"",$F754&lt;&gt;"",Q$7&lt;&gt;""),MAX(NETWORKDAYS(Q$7,Q$7+6)-MAX($E754-Q$7,0)-MAX((Q$7+4)-$F754,0),0)*$B754,"")</f>
        <v/>
      </c>
      <c r="R754" s="11" t="str">
        <f aca="false">IF(AND($B754&lt;&gt;"",$E754&lt;&gt;"",$F754&lt;&gt;"",R$7&lt;&gt;""),MAX(NETWORKDAYS(R$7,R$7+6)-MAX($E754-R$7,0)-MAX((R$7+4)-$F754,0),0)*$B754,"")</f>
        <v/>
      </c>
      <c r="S754" s="11" t="str">
        <f aca="false">IF(AND($B754&lt;&gt;"",$E754&lt;&gt;"",$F754&lt;&gt;"",S$7&lt;&gt;""),MAX(NETWORKDAYS(S$7,S$7+6)-MAX($E754-S$7,0)-MAX((S$7+4)-$F754,0),0)*$B754,"")</f>
        <v/>
      </c>
      <c r="T754" s="11" t="str">
        <f aca="false">IF(AND($B754&lt;&gt;"",$E754&lt;&gt;"",$F754&lt;&gt;"",T$7&lt;&gt;""),MAX(NETWORKDAYS(T$7,T$7+6)-MAX($E754-T$7,0)-MAX((T$7+4)-$F754,0),0)*$B754,"")</f>
        <v/>
      </c>
      <c r="U754" s="11" t="str">
        <f aca="false">IF(AND($B754&lt;&gt;"",$E754&lt;&gt;"",$F754&lt;&gt;"",U$7&lt;&gt;""),MAX(NETWORKDAYS(U$7,U$7+6)-MAX($E754-U$7,0)-MAX((U$7+4)-$F754,0),0)*$B754,"")</f>
        <v/>
      </c>
      <c r="V754" s="11" t="str">
        <f aca="false">IF(AND($B754&lt;&gt;"",$E754&lt;&gt;"",$F754&lt;&gt;"",V$7&lt;&gt;""),MAX(NETWORKDAYS(V$7,V$7+6)-MAX($E754-V$7,0)-MAX((V$7+4)-$F754,0),0)*$B754,"")</f>
        <v/>
      </c>
      <c r="W754" s="11" t="str">
        <f aca="false">IF(AND($B754&lt;&gt;"",$E754&lt;&gt;"",$F754&lt;&gt;"",W$7&lt;&gt;""),MAX(NETWORKDAYS(W$7,W$7+6)-MAX($E754-W$7,0)-MAX((W$7+4)-$F754,0),0)*$B754,"")</f>
        <v/>
      </c>
      <c r="X754" s="11" t="str">
        <f aca="false">IF(AND($B754&lt;&gt;"",$E754&lt;&gt;"",$F754&lt;&gt;"",X$7&lt;&gt;""),MAX(NETWORKDAYS(X$7,X$7+6)-MAX($E754-X$7,0)-MAX((X$7+4)-$F754,0),0)*$B754,"")</f>
        <v/>
      </c>
      <c r="Y754" s="11" t="str">
        <f aca="false">IF(AND($B754&lt;&gt;"",$E754&lt;&gt;"",$F754&lt;&gt;"",Y$7&lt;&gt;""),MAX(NETWORKDAYS(Y$7,Y$7+6)-MAX($E754-Y$7,0)-MAX((Y$7+4)-$F754,0),0)*$B754,"")</f>
        <v/>
      </c>
      <c r="Z754" s="11" t="str">
        <f aca="false">IF(AND($B754&lt;&gt;"",$E754&lt;&gt;"",$F754&lt;&gt;"",Z$7&lt;&gt;""),MAX(NETWORKDAYS(Z$7,Z$7+6)-MAX($E754-Z$7,0)-MAX((Z$7+4)-$F754,0),0)*$B754,"")</f>
        <v/>
      </c>
      <c r="AA754" s="11" t="str">
        <f aca="false">IF(AND($B754&lt;&gt;"",$E754&lt;&gt;"",$F754&lt;&gt;"",AA$7&lt;&gt;""),MAX(NETWORKDAYS(AA$7,AA$7+6)-MAX($E754-AA$7,0)-MAX((AA$7+4)-$F754,0),0)*$B754,"")</f>
        <v/>
      </c>
      <c r="AB754" s="11" t="str">
        <f aca="false">IF(AND($B754&lt;&gt;"",$E754&lt;&gt;"",$F754&lt;&gt;"",AB$7&lt;&gt;""),MAX(NETWORKDAYS(AB$7,AB$7+6)-MAX($E754-AB$7,0)-MAX((AB$7+4)-$F754,0),0)*$B754,"")</f>
        <v/>
      </c>
      <c r="AC754" s="11" t="str">
        <f aca="false">IF(AND($B754&lt;&gt;"",$E754&lt;&gt;"",$F754&lt;&gt;"",AC$7&lt;&gt;""),MAX(NETWORKDAYS(AC$7,AC$7+6)-MAX($E754-AC$7,0)-MAX((AC$7+4)-$F754,0),0)*$B754,"")</f>
        <v/>
      </c>
      <c r="AD754" s="11" t="str">
        <f aca="false">IF(AND($B754&lt;&gt;"",$E754&lt;&gt;"",$F754&lt;&gt;"",AD$7&lt;&gt;""),MAX(NETWORKDAYS(AD$7,AD$7+6)-MAX($E754-AD$7,0)-MAX((AD$7+4)-$F754,0),0)*$B754,"")</f>
        <v/>
      </c>
      <c r="AE754" s="11" t="str">
        <f aca="false">IF(AND($B754&lt;&gt;"",$E754&lt;&gt;"",$F754&lt;&gt;"",AE$7&lt;&gt;""),MAX(NETWORKDAYS(AE$7,AE$7+6)-MAX($E754-AE$7,0)-MAX((AE$7+4)-$F754,0),0)*$B754,"")</f>
        <v/>
      </c>
      <c r="AF754" s="11" t="str">
        <f aca="false">IF(AND($B754&lt;&gt;"",$E754&lt;&gt;"",$F754&lt;&gt;"",AF$7&lt;&gt;""),MAX(NETWORKDAYS(AF$7,AF$7+6)-MAX($E754-AF$7,0)-MAX((AF$7+4)-$F754,0),0)*$B754,"")</f>
        <v/>
      </c>
      <c r="AG754" s="11" t="str">
        <f aca="false">IF(AND($B754&lt;&gt;"",$E754&lt;&gt;"",$F754&lt;&gt;"",AG$7&lt;&gt;""),MAX(NETWORKDAYS(AG$7,AG$7+6)-MAX($E754-AG$7,0)-MAX((AG$7+4)-$F754,0),0)*$B754,"")</f>
        <v/>
      </c>
      <c r="AH754" s="11" t="str">
        <f aca="false">IF(AND($B754&lt;&gt;"",$E754&lt;&gt;"",$F754&lt;&gt;"",AH$7&lt;&gt;""),MAX(NETWORKDAYS(AH$7,AH$7+6)-MAX($E754-AH$7,0)-MAX((AH$7+4)-$F754,0),0)*$B754,"")</f>
        <v/>
      </c>
      <c r="AI754" s="11" t="str">
        <f aca="false">IF(AND($B754&lt;&gt;"",$E754&lt;&gt;"",$F754&lt;&gt;"",AI$7&lt;&gt;""),MAX(NETWORKDAYS(AI$7,AI$7+6)-MAX($E754-AI$7,0)-MAX((AI$7+4)-$F754,0),0)*$B754,"")</f>
        <v/>
      </c>
      <c r="AJ754" s="11" t="str">
        <f aca="false">IF(AND($B754&lt;&gt;"",$E754&lt;&gt;"",$F754&lt;&gt;"",AJ$7&lt;&gt;""),MAX(NETWORKDAYS(AJ$7,AJ$7+6)-MAX($E754-AJ$7,0)-MAX((AJ$7+4)-$F754,0),0)*$B754,"")</f>
        <v/>
      </c>
      <c r="AK754" s="11" t="str">
        <f aca="false">IF(AND($B754&lt;&gt;"",$E754&lt;&gt;"",$F754&lt;&gt;"",AK$7&lt;&gt;""),MAX(NETWORKDAYS(AK$7,AK$7+6)-MAX($E754-AK$7,0)-MAX((AK$7+4)-$F754,0),0)*$B754,"")</f>
        <v/>
      </c>
      <c r="AL754" s="11" t="str">
        <f aca="false">IF(AND($B754&lt;&gt;"",$E754&lt;&gt;"",$F754&lt;&gt;"",AL$7&lt;&gt;""),MAX(NETWORKDAYS(AL$7,AL$7+6)-MAX($E754-AL$7,0)-MAX((AL$7+4)-$F754,0),0)*$B754,"")</f>
        <v/>
      </c>
      <c r="AM754" s="11" t="str">
        <f aca="false">IF(AND($B754&lt;&gt;"",$E754&lt;&gt;"",$F754&lt;&gt;"",AM$7&lt;&gt;""),MAX(NETWORKDAYS(AM$7,AM$7+6)-MAX($E754-AM$7,0)-MAX((AM$7+4)-$F754,0),0)*$B754,"")</f>
        <v/>
      </c>
      <c r="AN754" s="11" t="str">
        <f aca="false">IF(AND($B754&lt;&gt;"",$E754&lt;&gt;"",$F754&lt;&gt;"",AN$7&lt;&gt;""),MAX(NETWORKDAYS(AN$7,AN$7+6)-MAX($E754-AN$7,0)-MAX((AN$7+4)-$F754,0),0)*$B754,"")</f>
        <v/>
      </c>
      <c r="AO754" s="11" t="str">
        <f aca="false">IF(AND($B754&lt;&gt;"",$E754&lt;&gt;"",$F754&lt;&gt;"",AO$7&lt;&gt;""),MAX(NETWORKDAYS(AO$7,AO$7+6)-MAX($E754-AO$7,0)-MAX((AO$7+4)-$F754,0),0)*$B754,"")</f>
        <v/>
      </c>
      <c r="AP754" s="11" t="str">
        <f aca="false">IF(AND($B754&lt;&gt;"",$E754&lt;&gt;"",$F754&lt;&gt;"",AP$7&lt;&gt;""),MAX(NETWORKDAYS(AP$7,AP$7+6)-MAX($E754-AP$7,0)-MAX((AP$7+4)-$F754,0),0)*$B754,"")</f>
        <v/>
      </c>
      <c r="AQ754" s="11" t="str">
        <f aca="false">IF(AND($B754&lt;&gt;"",$E754&lt;&gt;"",$F754&lt;&gt;"",AQ$7&lt;&gt;""),MAX(NETWORKDAYS(AQ$7,AQ$7+6)-MAX($E754-AQ$7,0)-MAX((AQ$7+4)-$F754,0),0)*$B754,"")</f>
        <v/>
      </c>
      <c r="AR754" s="11" t="str">
        <f aca="false">IF(AND($B754&lt;&gt;"",$E754&lt;&gt;"",$F754&lt;&gt;"",AR$7&lt;&gt;""),MAX(NETWORKDAYS(AR$7,AR$7+6)-MAX($E754-AR$7,0)-MAX((AR$7+4)-$F754,0),0)*$B754,"")</f>
        <v/>
      </c>
      <c r="AS754" s="11" t="str">
        <f aca="false">IF(AND($B754&lt;&gt;"",$E754&lt;&gt;"",$F754&lt;&gt;"",AS$7&lt;&gt;""),MAX(NETWORKDAYS(AS$7,AS$7+6)-MAX($E754-AS$7,0)-MAX((AS$7+4)-$F754,0),0)*$B754,"")</f>
        <v/>
      </c>
      <c r="AT754" s="11" t="str">
        <f aca="false">IF(AND($B754&lt;&gt;"",$E754&lt;&gt;"",$F754&lt;&gt;"",AT$7&lt;&gt;""),MAX(NETWORKDAYS(AT$7,AT$7+6)-MAX($E754-AT$7,0)-MAX((AT$7+4)-$F754,0),0)*$B754,"")</f>
        <v/>
      </c>
      <c r="AU754" s="11" t="str">
        <f aca="false">IF(AND($B754&lt;&gt;"",$E754&lt;&gt;"",$F754&lt;&gt;"",AU$7&lt;&gt;""),MAX(NETWORKDAYS(AU$7,AU$7+6)-MAX($E754-AU$7,0)-MAX((AU$7+4)-$F754,0),0)*$B754,"")</f>
        <v/>
      </c>
      <c r="AV754" s="11" t="str">
        <f aca="false">IF(AND($B754&lt;&gt;"",$E754&lt;&gt;"",$F754&lt;&gt;"",AV$7&lt;&gt;""),MAX(NETWORKDAYS(AV$7,AV$7+6)-MAX($E754-AV$7,0)-MAX((AV$7+4)-$F754,0),0)*$B754,"")</f>
        <v/>
      </c>
      <c r="AW754" s="11" t="str">
        <f aca="false">IF(AND($B754&lt;&gt;"",$E754&lt;&gt;"",$F754&lt;&gt;"",AW$7&lt;&gt;""),MAX(NETWORKDAYS(AW$7,AW$7+6)-MAX($E754-AW$7,0)-MAX((AW$7+4)-$F754,0),0)*$B754,"")</f>
        <v/>
      </c>
      <c r="AX754" s="11" t="str">
        <f aca="false">IF(AND($B754&lt;&gt;"",$E754&lt;&gt;"",$F754&lt;&gt;"",AX$7&lt;&gt;""),MAX(NETWORKDAYS(AX$7,AX$7+6)-MAX($E754-AX$7,0)-MAX((AX$7+4)-$F754,0),0)*$B754,"")</f>
        <v/>
      </c>
      <c r="AY754" s="11" t="str">
        <f aca="false">IF(AND($B754&lt;&gt;"",$E754&lt;&gt;"",$F754&lt;&gt;"",AY$7&lt;&gt;""),MAX(NETWORKDAYS(AY$7,AY$7+6)-MAX($E754-AY$7,0)-MAX((AY$7+4)-$F754,0),0)*$B754,"")</f>
        <v/>
      </c>
      <c r="AZ754" s="11" t="str">
        <f aca="false">IF(AND($B754&lt;&gt;"",$E754&lt;&gt;"",$F754&lt;&gt;"",AZ$7&lt;&gt;""),MAX(NETWORKDAYS(AZ$7,AZ$7+6)-MAX($E754-AZ$7,0)-MAX((AZ$7+4)-$F754,0),0)*$B754,"")</f>
        <v/>
      </c>
      <c r="BA754" s="11" t="str">
        <f aca="false">IF(AND($B754&lt;&gt;"",$E754&lt;&gt;"",$F754&lt;&gt;"",BA$7&lt;&gt;""),MAX(NETWORKDAYS(BA$7,BA$7+6)-MAX($E754-BA$7,0)-MAX((BA$7+4)-$F754,0),0)*$B754,"")</f>
        <v/>
      </c>
      <c r="BB754" s="11" t="str">
        <f aca="false">IF(AND($B754&lt;&gt;"",$E754&lt;&gt;"",$F754&lt;&gt;"",BB$7&lt;&gt;""),MAX(NETWORKDAYS(BB$7,BB$7+6)-MAX($E754-BB$7,0)-MAX((BB$7+4)-$F754,0),0)*$B754,"")</f>
        <v/>
      </c>
      <c r="BC754" s="11" t="str">
        <f aca="false">IF(AND($B754&lt;&gt;"",$E754&lt;&gt;"",$F754&lt;&gt;"",BC$7&lt;&gt;""),MAX(NETWORKDAYS(BC$7,BC$7+6)-MAX($E754-BC$7,0)-MAX((BC$7+4)-$F754,0),0)*$B754,"")</f>
        <v/>
      </c>
      <c r="BD754" s="11" t="str">
        <f aca="false">IF(AND($B754&lt;&gt;"",$E754&lt;&gt;"",$F754&lt;&gt;"",BD$7&lt;&gt;""),MAX(NETWORKDAYS(BD$7,BD$7+6)-MAX($E754-BD$7,0)-MAX((BD$7+4)-$F754,0),0)*$B754,"")</f>
        <v/>
      </c>
      <c r="BE754" s="11" t="str">
        <f aca="false">IF(AND($B754&lt;&gt;"",$E754&lt;&gt;"",$F754&lt;&gt;"",BE$7&lt;&gt;""),MAX(NETWORKDAYS(BE$7,BE$7+6)-MAX($E754-BE$7,0)-MAX((BE$7+4)-$F754,0),0)*$B754,"")</f>
        <v/>
      </c>
      <c r="BF754" s="11" t="str">
        <f aca="false">IF(AND($B754&lt;&gt;"",$E754&lt;&gt;"",$F754&lt;&gt;"",BF$7&lt;&gt;""),MAX(NETWORKDAYS(BF$7,BF$7+6)-MAX($E754-BF$7,0)-MAX((BF$7+4)-$F754,0),0)*$B754,"")</f>
        <v/>
      </c>
      <c r="BG754" s="11" t="str">
        <f aca="false">IF(AND($B754&lt;&gt;"",$E754&lt;&gt;"",$F754&lt;&gt;"",BG$7&lt;&gt;""),MAX(NETWORKDAYS(BG$7,BG$7+6)-MAX($E754-BG$7,0)-MAX((BG$7+4)-$F754,0),0)*$B754,"")</f>
        <v/>
      </c>
      <c r="BH754" s="11" t="str">
        <f aca="false">IF(AND($B754&lt;&gt;"",$E754&lt;&gt;"",$F754&lt;&gt;"",BH$7&lt;&gt;""),MAX(NETWORKDAYS(BH$7,BH$7+6)-MAX($E754-BH$7,0)-MAX((BH$7+4)-$F754,0),0)*$B754,"")</f>
        <v/>
      </c>
      <c r="BI754" s="11" t="str">
        <f aca="false">IF(AND($B754&lt;&gt;"",$E754&lt;&gt;"",$F754&lt;&gt;"",BI$7&lt;&gt;""),MAX(NETWORKDAYS(BI$7,BI$7+6)-MAX($E754-BI$7,0)-MAX((BI$7+4)-$F754,0),0)*$B754,"")</f>
        <v/>
      </c>
      <c r="BJ754" s="11" t="str">
        <f aca="false">IF(AND($B754&lt;&gt;"",$E754&lt;&gt;"",$F754&lt;&gt;"",BJ$7&lt;&gt;""),MAX(NETWORKDAYS(BJ$7,BJ$7+6)-MAX($E754-BJ$7,0)-MAX((BJ$7+4)-$F754,0),0)*$B754,"")</f>
        <v/>
      </c>
      <c r="BK754" s="11" t="str">
        <f aca="false">IF(AND($B754&lt;&gt;"",$E754&lt;&gt;"",$F754&lt;&gt;"",BK$7&lt;&gt;""),MAX(NETWORKDAYS(BK$7,BK$7+6)-MAX($E754-BK$7,0)-MAX((BK$7+4)-$F754,0),0)*$B754,"")</f>
        <v/>
      </c>
      <c r="BL754" s="11" t="str">
        <f aca="false">IF(AND($B754&lt;&gt;"",$E754&lt;&gt;"",$F754&lt;&gt;"",BL$7&lt;&gt;""),MAX(NETWORKDAYS(BL$7,BL$7+6)-MAX($E754-BL$7,0)-MAX((BL$7+4)-$F754,0),0)*$B754,"")</f>
        <v/>
      </c>
      <c r="BM754" s="11" t="str">
        <f aca="false">IF(AND($B754&lt;&gt;"",$E754&lt;&gt;"",$F754&lt;&gt;"",BM$7&lt;&gt;""),MAX(NETWORKDAYS(BM$7,BM$7+6)-MAX($E754-BM$7,0)-MAX((BM$7+4)-$F754,0),0)*$B754,"")</f>
        <v/>
      </c>
      <c r="BN754" s="11" t="str">
        <f aca="false">IF(AND($B754&lt;&gt;"",$E754&lt;&gt;"",$F754&lt;&gt;"",BN$7&lt;&gt;""),MAX(NETWORKDAYS(BN$7,BN$7+6)-MAX($E754-BN$7,0)-MAX((BN$7+4)-$F754,0),0)*$B754,"")</f>
        <v/>
      </c>
      <c r="BO754" s="11" t="str">
        <f aca="false">IF(AND($B754&lt;&gt;"",$E754&lt;&gt;"",$F754&lt;&gt;"",BO$7&lt;&gt;""),MAX(NETWORKDAYS(BO$7,BO$7+6)-MAX($E754-BO$7,0)-MAX((BO$7+4)-$F754,0),0)*$B754,"")</f>
        <v/>
      </c>
      <c r="BP754" s="11" t="str">
        <f aca="false">IF(AND($B754&lt;&gt;"",$E754&lt;&gt;"",$F754&lt;&gt;"",BP$7&lt;&gt;""),MAX(NETWORKDAYS(BP$7,BP$7+6)-MAX($E754-BP$7,0)-MAX((BP$7+4)-$F754,0),0)*$B754,"")</f>
        <v/>
      </c>
      <c r="BQ754" s="11" t="str">
        <f aca="false">IF(AND($B754&lt;&gt;"",$E754&lt;&gt;"",$F754&lt;&gt;"",BQ$7&lt;&gt;""),MAX(NETWORKDAYS(BQ$7,BQ$7+6)-MAX($E754-BQ$7,0)-MAX((BQ$7+4)-$F754,0),0)*$B754,"")</f>
        <v/>
      </c>
      <c r="BR754" s="11" t="str">
        <f aca="false">IF(AND($B754&lt;&gt;"",$E754&lt;&gt;"",$F754&lt;&gt;"",BR$7&lt;&gt;""),MAX(NETWORKDAYS(BR$7,BR$7+6)-MAX($E754-BR$7,0)-MAX((BR$7+4)-$F754,0),0)*$B754,"")</f>
        <v/>
      </c>
      <c r="BS754" s="11" t="str">
        <f aca="false">IF(AND($B754&lt;&gt;"",$E754&lt;&gt;"",$F754&lt;&gt;"",BS$7&lt;&gt;""),MAX(NETWORKDAYS(BS$7,BS$7+6)-MAX($E754-BS$7,0)-MAX((BS$7+4)-$F754,0),0)*$B754,"")</f>
        <v/>
      </c>
      <c r="BT754" s="11" t="str">
        <f aca="false">IF(AND($B754&lt;&gt;"",$E754&lt;&gt;"",$F754&lt;&gt;"",BT$7&lt;&gt;""),MAX(NETWORKDAYS(BT$7,BT$7+6)-MAX($E754-BT$7,0)-MAX((BT$7+4)-$F754,0),0)*$B754,"")</f>
        <v/>
      </c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  <c r="JG754" s="11"/>
      <c r="JH754" s="11"/>
      <c r="JI754" s="11"/>
      <c r="JJ754" s="11"/>
      <c r="JK754" s="11"/>
      <c r="JL754" s="11"/>
      <c r="JM754" s="11"/>
      <c r="JN754" s="11"/>
      <c r="JO754" s="11"/>
      <c r="JP754" s="11"/>
      <c r="JQ754" s="11"/>
      <c r="JR754" s="11"/>
      <c r="JS754" s="11"/>
      <c r="JT754" s="11"/>
      <c r="JU754" s="11"/>
      <c r="JV754" s="11"/>
      <c r="JW754" s="11"/>
      <c r="JX754" s="11"/>
      <c r="JY754" s="11"/>
      <c r="JZ754" s="11"/>
      <c r="KA754" s="11"/>
      <c r="KB754" s="11"/>
      <c r="KC754" s="11"/>
      <c r="KD754" s="11"/>
      <c r="KE754" s="11"/>
      <c r="KF754" s="11"/>
      <c r="KG754" s="11"/>
      <c r="KH754" s="11"/>
      <c r="KI754" s="11"/>
      <c r="KJ754" s="11"/>
      <c r="KK754" s="11"/>
      <c r="KL754" s="11"/>
      <c r="KM754" s="11"/>
      <c r="KN754" s="11"/>
      <c r="KO754" s="11"/>
      <c r="KP754" s="11"/>
      <c r="KQ754" s="11"/>
      <c r="KR754" s="11"/>
      <c r="KS754" s="11"/>
      <c r="KT754" s="11"/>
      <c r="KU754" s="11"/>
      <c r="KV754" s="11"/>
      <c r="KW754" s="11"/>
      <c r="KX754" s="11"/>
      <c r="KY754" s="11"/>
      <c r="KZ754" s="11"/>
      <c r="LA754" s="11"/>
      <c r="LB754" s="11"/>
      <c r="LC754" s="11"/>
      <c r="LD754" s="11"/>
      <c r="LE754" s="11"/>
      <c r="LF754" s="11"/>
      <c r="LG754" s="11"/>
      <c r="LH754" s="11"/>
      <c r="LI754" s="11"/>
      <c r="LJ754" s="11"/>
      <c r="LK754" s="11"/>
      <c r="LL754" s="11"/>
      <c r="LM754" s="11"/>
      <c r="LN754" s="11"/>
      <c r="LO754" s="11"/>
      <c r="LP754" s="11"/>
      <c r="LQ754" s="11"/>
      <c r="LR754" s="11"/>
      <c r="LS754" s="11"/>
      <c r="LT754" s="11"/>
      <c r="LU754" s="11"/>
      <c r="LV754" s="11"/>
      <c r="LW754" s="11"/>
      <c r="LX754" s="11"/>
      <c r="LY754" s="11"/>
      <c r="LZ754" s="11"/>
      <c r="MA754" s="11"/>
      <c r="MB754" s="11"/>
      <c r="MC754" s="11"/>
      <c r="MD754" s="11"/>
      <c r="ME754" s="11"/>
      <c r="MF754" s="11"/>
    </row>
    <row r="755" customFormat="false" ht="12.8" hidden="false" customHeight="false" outlineLevel="0" collapsed="false">
      <c r="A755" s="1" t="str">
        <f aca="false">IF(taskList!J751&lt;&gt;"",taskList!J751,"")</f>
        <v/>
      </c>
      <c r="B755" s="9" t="str">
        <f aca="false">IF(AND(IF(taskList!M751&lt;&gt;"",TRUE()),IF(taskList!K751&lt;&gt;"",TRUE())),taskList!M751/taskList!K751,"")</f>
        <v/>
      </c>
      <c r="C755" s="9" t="str">
        <f aca="false">IF(taskList!B751&lt;&gt;"",taskList!B751,"")</f>
        <v/>
      </c>
      <c r="D755" s="9" t="str">
        <f aca="false">IF(taskList!E751&lt;&gt;"",taskList!E751,"")</f>
        <v/>
      </c>
      <c r="E755" s="4" t="str">
        <f aca="false">IF(taskList!F751&lt;&gt;"",taskList!F751,"")</f>
        <v/>
      </c>
      <c r="F755" s="4" t="str">
        <f aca="false">IF(taskList!G751&lt;&gt;"",taskList!G751,"")</f>
        <v/>
      </c>
      <c r="H755" s="11" t="str">
        <f aca="false">IF(AND($B755&lt;&gt;"",$E755&lt;&gt;"",$F755&lt;&gt;"",H$7&lt;&gt;""),MAX(NETWORKDAYS(H$7,H$7+6)-MAX($E755-H$7,0)-MAX((H$7+4)-$F755,0),0)*$B755,"")</f>
        <v/>
      </c>
      <c r="I755" s="11" t="str">
        <f aca="false">IF(AND($B755&lt;&gt;"",$E755&lt;&gt;"",$F755&lt;&gt;"",I$7&lt;&gt;""),MAX(NETWORKDAYS(I$7,I$7+6)-MAX($E755-I$7,0)-MAX((I$7+4)-$F755,0),0)*$B755,"")</f>
        <v/>
      </c>
      <c r="J755" s="11" t="str">
        <f aca="false">IF(AND($B755&lt;&gt;"",$E755&lt;&gt;"",$F755&lt;&gt;"",J$7&lt;&gt;""),MAX(NETWORKDAYS(J$7,J$7+6)-MAX($E755-J$7,0)-MAX((J$7+4)-$F755,0),0)*$B755,"")</f>
        <v/>
      </c>
      <c r="K755" s="11" t="str">
        <f aca="false">IF(AND($B755&lt;&gt;"",$E755&lt;&gt;"",$F755&lt;&gt;"",K$7&lt;&gt;""),MAX(NETWORKDAYS(K$7,K$7+6)-MAX($E755-K$7,0)-MAX((K$7+4)-$F755,0),0)*$B755,"")</f>
        <v/>
      </c>
      <c r="L755" s="11" t="str">
        <f aca="false">IF(AND($B755&lt;&gt;"",$E755&lt;&gt;"",$F755&lt;&gt;"",L$7&lt;&gt;""),MAX(NETWORKDAYS(L$7,L$7+6)-MAX($E755-L$7,0)-MAX((L$7+4)-$F755,0),0)*$B755,"")</f>
        <v/>
      </c>
      <c r="M755" s="11" t="str">
        <f aca="false">IF(AND($B755&lt;&gt;"",$E755&lt;&gt;"",$F755&lt;&gt;"",M$7&lt;&gt;""),MAX(NETWORKDAYS(M$7,M$7+6)-MAX($E755-M$7,0)-MAX((M$7+4)-$F755,0),0)*$B755,"")</f>
        <v/>
      </c>
      <c r="N755" s="11" t="str">
        <f aca="false">IF(AND($B755&lt;&gt;"",$E755&lt;&gt;"",$F755&lt;&gt;"",N$7&lt;&gt;""),MAX(NETWORKDAYS(N$7,N$7+6)-MAX($E755-N$7,0)-MAX((N$7+4)-$F755,0),0)*$B755,"")</f>
        <v/>
      </c>
      <c r="O755" s="11" t="str">
        <f aca="false">IF(AND($B755&lt;&gt;"",$E755&lt;&gt;"",$F755&lt;&gt;"",O$7&lt;&gt;""),MAX(NETWORKDAYS(O$7,O$7+6)-MAX($E755-O$7,0)-MAX((O$7+4)-$F755,0),0)*$B755,"")</f>
        <v/>
      </c>
      <c r="P755" s="11" t="str">
        <f aca="false">IF(AND($B755&lt;&gt;"",$E755&lt;&gt;"",$F755&lt;&gt;"",P$7&lt;&gt;""),MAX(NETWORKDAYS(P$7,P$7+6)-MAX($E755-P$7,0)-MAX((P$7+4)-$F755,0),0)*$B755,"")</f>
        <v/>
      </c>
      <c r="Q755" s="11" t="str">
        <f aca="false">IF(AND($B755&lt;&gt;"",$E755&lt;&gt;"",$F755&lt;&gt;"",Q$7&lt;&gt;""),MAX(NETWORKDAYS(Q$7,Q$7+6)-MAX($E755-Q$7,0)-MAX((Q$7+4)-$F755,0),0)*$B755,"")</f>
        <v/>
      </c>
      <c r="R755" s="11" t="str">
        <f aca="false">IF(AND($B755&lt;&gt;"",$E755&lt;&gt;"",$F755&lt;&gt;"",R$7&lt;&gt;""),MAX(NETWORKDAYS(R$7,R$7+6)-MAX($E755-R$7,0)-MAX((R$7+4)-$F755,0),0)*$B755,"")</f>
        <v/>
      </c>
      <c r="S755" s="11" t="str">
        <f aca="false">IF(AND($B755&lt;&gt;"",$E755&lt;&gt;"",$F755&lt;&gt;"",S$7&lt;&gt;""),MAX(NETWORKDAYS(S$7,S$7+6)-MAX($E755-S$7,0)-MAX((S$7+4)-$F755,0),0)*$B755,"")</f>
        <v/>
      </c>
      <c r="T755" s="11" t="str">
        <f aca="false">IF(AND($B755&lt;&gt;"",$E755&lt;&gt;"",$F755&lt;&gt;"",T$7&lt;&gt;""),MAX(NETWORKDAYS(T$7,T$7+6)-MAX($E755-T$7,0)-MAX((T$7+4)-$F755,0),0)*$B755,"")</f>
        <v/>
      </c>
      <c r="U755" s="11" t="str">
        <f aca="false">IF(AND($B755&lt;&gt;"",$E755&lt;&gt;"",$F755&lt;&gt;"",U$7&lt;&gt;""),MAX(NETWORKDAYS(U$7,U$7+6)-MAX($E755-U$7,0)-MAX((U$7+4)-$F755,0),0)*$B755,"")</f>
        <v/>
      </c>
      <c r="V755" s="11" t="str">
        <f aca="false">IF(AND($B755&lt;&gt;"",$E755&lt;&gt;"",$F755&lt;&gt;"",V$7&lt;&gt;""),MAX(NETWORKDAYS(V$7,V$7+6)-MAX($E755-V$7,0)-MAX((V$7+4)-$F755,0),0)*$B755,"")</f>
        <v/>
      </c>
      <c r="W755" s="11" t="str">
        <f aca="false">IF(AND($B755&lt;&gt;"",$E755&lt;&gt;"",$F755&lt;&gt;"",W$7&lt;&gt;""),MAX(NETWORKDAYS(W$7,W$7+6)-MAX($E755-W$7,0)-MAX((W$7+4)-$F755,0),0)*$B755,"")</f>
        <v/>
      </c>
      <c r="X755" s="11" t="str">
        <f aca="false">IF(AND($B755&lt;&gt;"",$E755&lt;&gt;"",$F755&lt;&gt;"",X$7&lt;&gt;""),MAX(NETWORKDAYS(X$7,X$7+6)-MAX($E755-X$7,0)-MAX((X$7+4)-$F755,0),0)*$B755,"")</f>
        <v/>
      </c>
      <c r="Y755" s="11" t="str">
        <f aca="false">IF(AND($B755&lt;&gt;"",$E755&lt;&gt;"",$F755&lt;&gt;"",Y$7&lt;&gt;""),MAX(NETWORKDAYS(Y$7,Y$7+6)-MAX($E755-Y$7,0)-MAX((Y$7+4)-$F755,0),0)*$B755,"")</f>
        <v/>
      </c>
      <c r="Z755" s="11" t="str">
        <f aca="false">IF(AND($B755&lt;&gt;"",$E755&lt;&gt;"",$F755&lt;&gt;"",Z$7&lt;&gt;""),MAX(NETWORKDAYS(Z$7,Z$7+6)-MAX($E755-Z$7,0)-MAX((Z$7+4)-$F755,0),0)*$B755,"")</f>
        <v/>
      </c>
      <c r="AA755" s="11" t="str">
        <f aca="false">IF(AND($B755&lt;&gt;"",$E755&lt;&gt;"",$F755&lt;&gt;"",AA$7&lt;&gt;""),MAX(NETWORKDAYS(AA$7,AA$7+6)-MAX($E755-AA$7,0)-MAX((AA$7+4)-$F755,0),0)*$B755,"")</f>
        <v/>
      </c>
      <c r="AB755" s="11" t="str">
        <f aca="false">IF(AND($B755&lt;&gt;"",$E755&lt;&gt;"",$F755&lt;&gt;"",AB$7&lt;&gt;""),MAX(NETWORKDAYS(AB$7,AB$7+6)-MAX($E755-AB$7,0)-MAX((AB$7+4)-$F755,0),0)*$B755,"")</f>
        <v/>
      </c>
      <c r="AC755" s="11" t="str">
        <f aca="false">IF(AND($B755&lt;&gt;"",$E755&lt;&gt;"",$F755&lt;&gt;"",AC$7&lt;&gt;""),MAX(NETWORKDAYS(AC$7,AC$7+6)-MAX($E755-AC$7,0)-MAX((AC$7+4)-$F755,0),0)*$B755,"")</f>
        <v/>
      </c>
      <c r="AD755" s="11" t="str">
        <f aca="false">IF(AND($B755&lt;&gt;"",$E755&lt;&gt;"",$F755&lt;&gt;"",AD$7&lt;&gt;""),MAX(NETWORKDAYS(AD$7,AD$7+6)-MAX($E755-AD$7,0)-MAX((AD$7+4)-$F755,0),0)*$B755,"")</f>
        <v/>
      </c>
      <c r="AE755" s="11" t="str">
        <f aca="false">IF(AND($B755&lt;&gt;"",$E755&lt;&gt;"",$F755&lt;&gt;"",AE$7&lt;&gt;""),MAX(NETWORKDAYS(AE$7,AE$7+6)-MAX($E755-AE$7,0)-MAX((AE$7+4)-$F755,0),0)*$B755,"")</f>
        <v/>
      </c>
      <c r="AF755" s="11" t="str">
        <f aca="false">IF(AND($B755&lt;&gt;"",$E755&lt;&gt;"",$F755&lt;&gt;"",AF$7&lt;&gt;""),MAX(NETWORKDAYS(AF$7,AF$7+6)-MAX($E755-AF$7,0)-MAX((AF$7+4)-$F755,0),0)*$B755,"")</f>
        <v/>
      </c>
      <c r="AG755" s="11" t="str">
        <f aca="false">IF(AND($B755&lt;&gt;"",$E755&lt;&gt;"",$F755&lt;&gt;"",AG$7&lt;&gt;""),MAX(NETWORKDAYS(AG$7,AG$7+6)-MAX($E755-AG$7,0)-MAX((AG$7+4)-$F755,0),0)*$B755,"")</f>
        <v/>
      </c>
      <c r="AH755" s="11" t="str">
        <f aca="false">IF(AND($B755&lt;&gt;"",$E755&lt;&gt;"",$F755&lt;&gt;"",AH$7&lt;&gt;""),MAX(NETWORKDAYS(AH$7,AH$7+6)-MAX($E755-AH$7,0)-MAX((AH$7+4)-$F755,0),0)*$B755,"")</f>
        <v/>
      </c>
      <c r="AI755" s="11" t="str">
        <f aca="false">IF(AND($B755&lt;&gt;"",$E755&lt;&gt;"",$F755&lt;&gt;"",AI$7&lt;&gt;""),MAX(NETWORKDAYS(AI$7,AI$7+6)-MAX($E755-AI$7,0)-MAX((AI$7+4)-$F755,0),0)*$B755,"")</f>
        <v/>
      </c>
      <c r="AJ755" s="11" t="str">
        <f aca="false">IF(AND($B755&lt;&gt;"",$E755&lt;&gt;"",$F755&lt;&gt;"",AJ$7&lt;&gt;""),MAX(NETWORKDAYS(AJ$7,AJ$7+6)-MAX($E755-AJ$7,0)-MAX((AJ$7+4)-$F755,0),0)*$B755,"")</f>
        <v/>
      </c>
      <c r="AK755" s="11" t="str">
        <f aca="false">IF(AND($B755&lt;&gt;"",$E755&lt;&gt;"",$F755&lt;&gt;"",AK$7&lt;&gt;""),MAX(NETWORKDAYS(AK$7,AK$7+6)-MAX($E755-AK$7,0)-MAX((AK$7+4)-$F755,0),0)*$B755,"")</f>
        <v/>
      </c>
      <c r="AL755" s="11" t="str">
        <f aca="false">IF(AND($B755&lt;&gt;"",$E755&lt;&gt;"",$F755&lt;&gt;"",AL$7&lt;&gt;""),MAX(NETWORKDAYS(AL$7,AL$7+6)-MAX($E755-AL$7,0)-MAX((AL$7+4)-$F755,0),0)*$B755,"")</f>
        <v/>
      </c>
      <c r="AM755" s="11" t="str">
        <f aca="false">IF(AND($B755&lt;&gt;"",$E755&lt;&gt;"",$F755&lt;&gt;"",AM$7&lt;&gt;""),MAX(NETWORKDAYS(AM$7,AM$7+6)-MAX($E755-AM$7,0)-MAX((AM$7+4)-$F755,0),0)*$B755,"")</f>
        <v/>
      </c>
      <c r="AN755" s="11" t="str">
        <f aca="false">IF(AND($B755&lt;&gt;"",$E755&lt;&gt;"",$F755&lt;&gt;"",AN$7&lt;&gt;""),MAX(NETWORKDAYS(AN$7,AN$7+6)-MAX($E755-AN$7,0)-MAX((AN$7+4)-$F755,0),0)*$B755,"")</f>
        <v/>
      </c>
      <c r="AO755" s="11" t="str">
        <f aca="false">IF(AND($B755&lt;&gt;"",$E755&lt;&gt;"",$F755&lt;&gt;"",AO$7&lt;&gt;""),MAX(NETWORKDAYS(AO$7,AO$7+6)-MAX($E755-AO$7,0)-MAX((AO$7+4)-$F755,0),0)*$B755,"")</f>
        <v/>
      </c>
      <c r="AP755" s="11" t="str">
        <f aca="false">IF(AND($B755&lt;&gt;"",$E755&lt;&gt;"",$F755&lt;&gt;"",AP$7&lt;&gt;""),MAX(NETWORKDAYS(AP$7,AP$7+6)-MAX($E755-AP$7,0)-MAX((AP$7+4)-$F755,0),0)*$B755,"")</f>
        <v/>
      </c>
      <c r="AQ755" s="11" t="str">
        <f aca="false">IF(AND($B755&lt;&gt;"",$E755&lt;&gt;"",$F755&lt;&gt;"",AQ$7&lt;&gt;""),MAX(NETWORKDAYS(AQ$7,AQ$7+6)-MAX($E755-AQ$7,0)-MAX((AQ$7+4)-$F755,0),0)*$B755,"")</f>
        <v/>
      </c>
      <c r="AR755" s="11" t="str">
        <f aca="false">IF(AND($B755&lt;&gt;"",$E755&lt;&gt;"",$F755&lt;&gt;"",AR$7&lt;&gt;""),MAX(NETWORKDAYS(AR$7,AR$7+6)-MAX($E755-AR$7,0)-MAX((AR$7+4)-$F755,0),0)*$B755,"")</f>
        <v/>
      </c>
      <c r="AS755" s="11" t="str">
        <f aca="false">IF(AND($B755&lt;&gt;"",$E755&lt;&gt;"",$F755&lt;&gt;"",AS$7&lt;&gt;""),MAX(NETWORKDAYS(AS$7,AS$7+6)-MAX($E755-AS$7,0)-MAX((AS$7+4)-$F755,0),0)*$B755,"")</f>
        <v/>
      </c>
      <c r="AT755" s="11" t="str">
        <f aca="false">IF(AND($B755&lt;&gt;"",$E755&lt;&gt;"",$F755&lt;&gt;"",AT$7&lt;&gt;""),MAX(NETWORKDAYS(AT$7,AT$7+6)-MAX($E755-AT$7,0)-MAX((AT$7+4)-$F755,0),0)*$B755,"")</f>
        <v/>
      </c>
      <c r="AU755" s="11" t="str">
        <f aca="false">IF(AND($B755&lt;&gt;"",$E755&lt;&gt;"",$F755&lt;&gt;"",AU$7&lt;&gt;""),MAX(NETWORKDAYS(AU$7,AU$7+6)-MAX($E755-AU$7,0)-MAX((AU$7+4)-$F755,0),0)*$B755,"")</f>
        <v/>
      </c>
      <c r="AV755" s="11" t="str">
        <f aca="false">IF(AND($B755&lt;&gt;"",$E755&lt;&gt;"",$F755&lt;&gt;"",AV$7&lt;&gt;""),MAX(NETWORKDAYS(AV$7,AV$7+6)-MAX($E755-AV$7,0)-MAX((AV$7+4)-$F755,0),0)*$B755,"")</f>
        <v/>
      </c>
      <c r="AW755" s="11" t="str">
        <f aca="false">IF(AND($B755&lt;&gt;"",$E755&lt;&gt;"",$F755&lt;&gt;"",AW$7&lt;&gt;""),MAX(NETWORKDAYS(AW$7,AW$7+6)-MAX($E755-AW$7,0)-MAX((AW$7+4)-$F755,0),0)*$B755,"")</f>
        <v/>
      </c>
      <c r="AX755" s="11" t="str">
        <f aca="false">IF(AND($B755&lt;&gt;"",$E755&lt;&gt;"",$F755&lt;&gt;"",AX$7&lt;&gt;""),MAX(NETWORKDAYS(AX$7,AX$7+6)-MAX($E755-AX$7,0)-MAX((AX$7+4)-$F755,0),0)*$B755,"")</f>
        <v/>
      </c>
      <c r="AY755" s="11" t="str">
        <f aca="false">IF(AND($B755&lt;&gt;"",$E755&lt;&gt;"",$F755&lt;&gt;"",AY$7&lt;&gt;""),MAX(NETWORKDAYS(AY$7,AY$7+6)-MAX($E755-AY$7,0)-MAX((AY$7+4)-$F755,0),0)*$B755,"")</f>
        <v/>
      </c>
      <c r="AZ755" s="11" t="str">
        <f aca="false">IF(AND($B755&lt;&gt;"",$E755&lt;&gt;"",$F755&lt;&gt;"",AZ$7&lt;&gt;""),MAX(NETWORKDAYS(AZ$7,AZ$7+6)-MAX($E755-AZ$7,0)-MAX((AZ$7+4)-$F755,0),0)*$B755,"")</f>
        <v/>
      </c>
      <c r="BA755" s="11" t="str">
        <f aca="false">IF(AND($B755&lt;&gt;"",$E755&lt;&gt;"",$F755&lt;&gt;"",BA$7&lt;&gt;""),MAX(NETWORKDAYS(BA$7,BA$7+6)-MAX($E755-BA$7,0)-MAX((BA$7+4)-$F755,0),0)*$B755,"")</f>
        <v/>
      </c>
      <c r="BB755" s="11" t="str">
        <f aca="false">IF(AND($B755&lt;&gt;"",$E755&lt;&gt;"",$F755&lt;&gt;"",BB$7&lt;&gt;""),MAX(NETWORKDAYS(BB$7,BB$7+6)-MAX($E755-BB$7,0)-MAX((BB$7+4)-$F755,0),0)*$B755,"")</f>
        <v/>
      </c>
      <c r="BC755" s="11" t="str">
        <f aca="false">IF(AND($B755&lt;&gt;"",$E755&lt;&gt;"",$F755&lt;&gt;"",BC$7&lt;&gt;""),MAX(NETWORKDAYS(BC$7,BC$7+6)-MAX($E755-BC$7,0)-MAX((BC$7+4)-$F755,0),0)*$B755,"")</f>
        <v/>
      </c>
      <c r="BD755" s="11" t="str">
        <f aca="false">IF(AND($B755&lt;&gt;"",$E755&lt;&gt;"",$F755&lt;&gt;"",BD$7&lt;&gt;""),MAX(NETWORKDAYS(BD$7,BD$7+6)-MAX($E755-BD$7,0)-MAX((BD$7+4)-$F755,0),0)*$B755,"")</f>
        <v/>
      </c>
      <c r="BE755" s="11" t="str">
        <f aca="false">IF(AND($B755&lt;&gt;"",$E755&lt;&gt;"",$F755&lt;&gt;"",BE$7&lt;&gt;""),MAX(NETWORKDAYS(BE$7,BE$7+6)-MAX($E755-BE$7,0)-MAX((BE$7+4)-$F755,0),0)*$B755,"")</f>
        <v/>
      </c>
      <c r="BF755" s="11" t="str">
        <f aca="false">IF(AND($B755&lt;&gt;"",$E755&lt;&gt;"",$F755&lt;&gt;"",BF$7&lt;&gt;""),MAX(NETWORKDAYS(BF$7,BF$7+6)-MAX($E755-BF$7,0)-MAX((BF$7+4)-$F755,0),0)*$B755,"")</f>
        <v/>
      </c>
      <c r="BG755" s="11" t="str">
        <f aca="false">IF(AND($B755&lt;&gt;"",$E755&lt;&gt;"",$F755&lt;&gt;"",BG$7&lt;&gt;""),MAX(NETWORKDAYS(BG$7,BG$7+6)-MAX($E755-BG$7,0)-MAX((BG$7+4)-$F755,0),0)*$B755,"")</f>
        <v/>
      </c>
      <c r="BH755" s="11" t="str">
        <f aca="false">IF(AND($B755&lt;&gt;"",$E755&lt;&gt;"",$F755&lt;&gt;"",BH$7&lt;&gt;""),MAX(NETWORKDAYS(BH$7,BH$7+6)-MAX($E755-BH$7,0)-MAX((BH$7+4)-$F755,0),0)*$B755,"")</f>
        <v/>
      </c>
      <c r="BI755" s="11" t="str">
        <f aca="false">IF(AND($B755&lt;&gt;"",$E755&lt;&gt;"",$F755&lt;&gt;"",BI$7&lt;&gt;""),MAX(NETWORKDAYS(BI$7,BI$7+6)-MAX($E755-BI$7,0)-MAX((BI$7+4)-$F755,0),0)*$B755,"")</f>
        <v/>
      </c>
      <c r="BJ755" s="11" t="str">
        <f aca="false">IF(AND($B755&lt;&gt;"",$E755&lt;&gt;"",$F755&lt;&gt;"",BJ$7&lt;&gt;""),MAX(NETWORKDAYS(BJ$7,BJ$7+6)-MAX($E755-BJ$7,0)-MAX((BJ$7+4)-$F755,0),0)*$B755,"")</f>
        <v/>
      </c>
      <c r="BK755" s="11" t="str">
        <f aca="false">IF(AND($B755&lt;&gt;"",$E755&lt;&gt;"",$F755&lt;&gt;"",BK$7&lt;&gt;""),MAX(NETWORKDAYS(BK$7,BK$7+6)-MAX($E755-BK$7,0)-MAX((BK$7+4)-$F755,0),0)*$B755,"")</f>
        <v/>
      </c>
      <c r="BL755" s="11" t="str">
        <f aca="false">IF(AND($B755&lt;&gt;"",$E755&lt;&gt;"",$F755&lt;&gt;"",BL$7&lt;&gt;""),MAX(NETWORKDAYS(BL$7,BL$7+6)-MAX($E755-BL$7,0)-MAX((BL$7+4)-$F755,0),0)*$B755,"")</f>
        <v/>
      </c>
      <c r="BM755" s="11" t="str">
        <f aca="false">IF(AND($B755&lt;&gt;"",$E755&lt;&gt;"",$F755&lt;&gt;"",BM$7&lt;&gt;""),MAX(NETWORKDAYS(BM$7,BM$7+6)-MAX($E755-BM$7,0)-MAX((BM$7+4)-$F755,0),0)*$B755,"")</f>
        <v/>
      </c>
      <c r="BN755" s="11" t="str">
        <f aca="false">IF(AND($B755&lt;&gt;"",$E755&lt;&gt;"",$F755&lt;&gt;"",BN$7&lt;&gt;""),MAX(NETWORKDAYS(BN$7,BN$7+6)-MAX($E755-BN$7,0)-MAX((BN$7+4)-$F755,0),0)*$B755,"")</f>
        <v/>
      </c>
      <c r="BO755" s="11" t="str">
        <f aca="false">IF(AND($B755&lt;&gt;"",$E755&lt;&gt;"",$F755&lt;&gt;"",BO$7&lt;&gt;""),MAX(NETWORKDAYS(BO$7,BO$7+6)-MAX($E755-BO$7,0)-MAX((BO$7+4)-$F755,0),0)*$B755,"")</f>
        <v/>
      </c>
      <c r="BP755" s="11" t="str">
        <f aca="false">IF(AND($B755&lt;&gt;"",$E755&lt;&gt;"",$F755&lt;&gt;"",BP$7&lt;&gt;""),MAX(NETWORKDAYS(BP$7,BP$7+6)-MAX($E755-BP$7,0)-MAX((BP$7+4)-$F755,0),0)*$B755,"")</f>
        <v/>
      </c>
      <c r="BQ755" s="11" t="str">
        <f aca="false">IF(AND($B755&lt;&gt;"",$E755&lt;&gt;"",$F755&lt;&gt;"",BQ$7&lt;&gt;""),MAX(NETWORKDAYS(BQ$7,BQ$7+6)-MAX($E755-BQ$7,0)-MAX((BQ$7+4)-$F755,0),0)*$B755,"")</f>
        <v/>
      </c>
      <c r="BR755" s="11" t="str">
        <f aca="false">IF(AND($B755&lt;&gt;"",$E755&lt;&gt;"",$F755&lt;&gt;"",BR$7&lt;&gt;""),MAX(NETWORKDAYS(BR$7,BR$7+6)-MAX($E755-BR$7,0)-MAX((BR$7+4)-$F755,0),0)*$B755,"")</f>
        <v/>
      </c>
      <c r="BS755" s="11" t="str">
        <f aca="false">IF(AND($B755&lt;&gt;"",$E755&lt;&gt;"",$F755&lt;&gt;"",BS$7&lt;&gt;""),MAX(NETWORKDAYS(BS$7,BS$7+6)-MAX($E755-BS$7,0)-MAX((BS$7+4)-$F755,0),0)*$B755,"")</f>
        <v/>
      </c>
      <c r="BT755" s="11" t="str">
        <f aca="false">IF(AND($B755&lt;&gt;"",$E755&lt;&gt;"",$F755&lt;&gt;"",BT$7&lt;&gt;""),MAX(NETWORKDAYS(BT$7,BT$7+6)-MAX($E755-BT$7,0)-MAX((BT$7+4)-$F755,0),0)*$B755,"")</f>
        <v/>
      </c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  <c r="JG755" s="11"/>
      <c r="JH755" s="11"/>
      <c r="JI755" s="11"/>
      <c r="JJ755" s="11"/>
      <c r="JK755" s="11"/>
      <c r="JL755" s="11"/>
      <c r="JM755" s="11"/>
      <c r="JN755" s="11"/>
      <c r="JO755" s="11"/>
      <c r="JP755" s="11"/>
      <c r="JQ755" s="11"/>
      <c r="JR755" s="11"/>
      <c r="JS755" s="11"/>
      <c r="JT755" s="11"/>
      <c r="JU755" s="11"/>
      <c r="JV755" s="11"/>
      <c r="JW755" s="11"/>
      <c r="JX755" s="11"/>
      <c r="JY755" s="11"/>
      <c r="JZ755" s="11"/>
      <c r="KA755" s="11"/>
      <c r="KB755" s="11"/>
      <c r="KC755" s="11"/>
      <c r="KD755" s="11"/>
      <c r="KE755" s="11"/>
      <c r="KF755" s="11"/>
      <c r="KG755" s="11"/>
      <c r="KH755" s="11"/>
      <c r="KI755" s="11"/>
      <c r="KJ755" s="11"/>
      <c r="KK755" s="11"/>
      <c r="KL755" s="11"/>
      <c r="KM755" s="11"/>
      <c r="KN755" s="11"/>
      <c r="KO755" s="11"/>
      <c r="KP755" s="11"/>
      <c r="KQ755" s="11"/>
      <c r="KR755" s="11"/>
      <c r="KS755" s="11"/>
      <c r="KT755" s="11"/>
      <c r="KU755" s="11"/>
      <c r="KV755" s="11"/>
      <c r="KW755" s="11"/>
      <c r="KX755" s="11"/>
      <c r="KY755" s="11"/>
      <c r="KZ755" s="11"/>
      <c r="LA755" s="11"/>
      <c r="LB755" s="11"/>
      <c r="LC755" s="11"/>
      <c r="LD755" s="11"/>
      <c r="LE755" s="11"/>
      <c r="LF755" s="11"/>
      <c r="LG755" s="11"/>
      <c r="LH755" s="11"/>
      <c r="LI755" s="11"/>
      <c r="LJ755" s="11"/>
      <c r="LK755" s="11"/>
      <c r="LL755" s="11"/>
      <c r="LM755" s="11"/>
      <c r="LN755" s="11"/>
      <c r="LO755" s="11"/>
      <c r="LP755" s="11"/>
      <c r="LQ755" s="11"/>
      <c r="LR755" s="11"/>
      <c r="LS755" s="11"/>
      <c r="LT755" s="11"/>
      <c r="LU755" s="11"/>
      <c r="LV755" s="11"/>
      <c r="LW755" s="11"/>
      <c r="LX755" s="11"/>
      <c r="LY755" s="11"/>
      <c r="LZ755" s="11"/>
      <c r="MA755" s="11"/>
      <c r="MB755" s="11"/>
      <c r="MC755" s="11"/>
      <c r="MD755" s="11"/>
      <c r="ME755" s="11"/>
      <c r="MF755" s="11"/>
    </row>
    <row r="756" customFormat="false" ht="12.8" hidden="false" customHeight="false" outlineLevel="0" collapsed="false">
      <c r="A756" s="1" t="str">
        <f aca="false">IF(taskList!J752&lt;&gt;"",taskList!J752,"")</f>
        <v/>
      </c>
      <c r="B756" s="9" t="str">
        <f aca="false">IF(AND(IF(taskList!M752&lt;&gt;"",TRUE()),IF(taskList!K752&lt;&gt;"",TRUE())),taskList!M752/taskList!K752,"")</f>
        <v/>
      </c>
      <c r="C756" s="9" t="str">
        <f aca="false">IF(taskList!B752&lt;&gt;"",taskList!B752,"")</f>
        <v/>
      </c>
      <c r="D756" s="9" t="str">
        <f aca="false">IF(taskList!E752&lt;&gt;"",taskList!E752,"")</f>
        <v/>
      </c>
      <c r="E756" s="4" t="str">
        <f aca="false">IF(taskList!F752&lt;&gt;"",taskList!F752,"")</f>
        <v/>
      </c>
      <c r="F756" s="4" t="str">
        <f aca="false">IF(taskList!G752&lt;&gt;"",taskList!G752,"")</f>
        <v/>
      </c>
      <c r="H756" s="11" t="str">
        <f aca="false">IF(AND($B756&lt;&gt;"",$E756&lt;&gt;"",$F756&lt;&gt;"",H$7&lt;&gt;""),MAX(NETWORKDAYS(H$7,H$7+6)-MAX($E756-H$7,0)-MAX((H$7+4)-$F756,0),0)*$B756,"")</f>
        <v/>
      </c>
      <c r="I756" s="11" t="str">
        <f aca="false">IF(AND($B756&lt;&gt;"",$E756&lt;&gt;"",$F756&lt;&gt;"",I$7&lt;&gt;""),MAX(NETWORKDAYS(I$7,I$7+6)-MAX($E756-I$7,0)-MAX((I$7+4)-$F756,0),0)*$B756,"")</f>
        <v/>
      </c>
      <c r="J756" s="11" t="str">
        <f aca="false">IF(AND($B756&lt;&gt;"",$E756&lt;&gt;"",$F756&lt;&gt;"",J$7&lt;&gt;""),MAX(NETWORKDAYS(J$7,J$7+6)-MAX($E756-J$7,0)-MAX((J$7+4)-$F756,0),0)*$B756,"")</f>
        <v/>
      </c>
      <c r="K756" s="11" t="str">
        <f aca="false">IF(AND($B756&lt;&gt;"",$E756&lt;&gt;"",$F756&lt;&gt;"",K$7&lt;&gt;""),MAX(NETWORKDAYS(K$7,K$7+6)-MAX($E756-K$7,0)-MAX((K$7+4)-$F756,0),0)*$B756,"")</f>
        <v/>
      </c>
      <c r="L756" s="11" t="str">
        <f aca="false">IF(AND($B756&lt;&gt;"",$E756&lt;&gt;"",$F756&lt;&gt;"",L$7&lt;&gt;""),MAX(NETWORKDAYS(L$7,L$7+6)-MAX($E756-L$7,0)-MAX((L$7+4)-$F756,0),0)*$B756,"")</f>
        <v/>
      </c>
      <c r="M756" s="11" t="str">
        <f aca="false">IF(AND($B756&lt;&gt;"",$E756&lt;&gt;"",$F756&lt;&gt;"",M$7&lt;&gt;""),MAX(NETWORKDAYS(M$7,M$7+6)-MAX($E756-M$7,0)-MAX((M$7+4)-$F756,0),0)*$B756,"")</f>
        <v/>
      </c>
      <c r="N756" s="11" t="str">
        <f aca="false">IF(AND($B756&lt;&gt;"",$E756&lt;&gt;"",$F756&lt;&gt;"",N$7&lt;&gt;""),MAX(NETWORKDAYS(N$7,N$7+6)-MAX($E756-N$7,0)-MAX((N$7+4)-$F756,0),0)*$B756,"")</f>
        <v/>
      </c>
      <c r="O756" s="11" t="str">
        <f aca="false">IF(AND($B756&lt;&gt;"",$E756&lt;&gt;"",$F756&lt;&gt;"",O$7&lt;&gt;""),MAX(NETWORKDAYS(O$7,O$7+6)-MAX($E756-O$7,0)-MAX((O$7+4)-$F756,0),0)*$B756,"")</f>
        <v/>
      </c>
      <c r="P756" s="11" t="str">
        <f aca="false">IF(AND($B756&lt;&gt;"",$E756&lt;&gt;"",$F756&lt;&gt;"",P$7&lt;&gt;""),MAX(NETWORKDAYS(P$7,P$7+6)-MAX($E756-P$7,0)-MAX((P$7+4)-$F756,0),0)*$B756,"")</f>
        <v/>
      </c>
      <c r="Q756" s="11" t="str">
        <f aca="false">IF(AND($B756&lt;&gt;"",$E756&lt;&gt;"",$F756&lt;&gt;"",Q$7&lt;&gt;""),MAX(NETWORKDAYS(Q$7,Q$7+6)-MAX($E756-Q$7,0)-MAX((Q$7+4)-$F756,0),0)*$B756,"")</f>
        <v/>
      </c>
      <c r="R756" s="11" t="str">
        <f aca="false">IF(AND($B756&lt;&gt;"",$E756&lt;&gt;"",$F756&lt;&gt;"",R$7&lt;&gt;""),MAX(NETWORKDAYS(R$7,R$7+6)-MAX($E756-R$7,0)-MAX((R$7+4)-$F756,0),0)*$B756,"")</f>
        <v/>
      </c>
      <c r="S756" s="11" t="str">
        <f aca="false">IF(AND($B756&lt;&gt;"",$E756&lt;&gt;"",$F756&lt;&gt;"",S$7&lt;&gt;""),MAX(NETWORKDAYS(S$7,S$7+6)-MAX($E756-S$7,0)-MAX((S$7+4)-$F756,0),0)*$B756,"")</f>
        <v/>
      </c>
      <c r="T756" s="11" t="str">
        <f aca="false">IF(AND($B756&lt;&gt;"",$E756&lt;&gt;"",$F756&lt;&gt;"",T$7&lt;&gt;""),MAX(NETWORKDAYS(T$7,T$7+6)-MAX($E756-T$7,0)-MAX((T$7+4)-$F756,0),0)*$B756,"")</f>
        <v/>
      </c>
      <c r="U756" s="11" t="str">
        <f aca="false">IF(AND($B756&lt;&gt;"",$E756&lt;&gt;"",$F756&lt;&gt;"",U$7&lt;&gt;""),MAX(NETWORKDAYS(U$7,U$7+6)-MAX($E756-U$7,0)-MAX((U$7+4)-$F756,0),0)*$B756,"")</f>
        <v/>
      </c>
      <c r="V756" s="11" t="str">
        <f aca="false">IF(AND($B756&lt;&gt;"",$E756&lt;&gt;"",$F756&lt;&gt;"",V$7&lt;&gt;""),MAX(NETWORKDAYS(V$7,V$7+6)-MAX($E756-V$7,0)-MAX((V$7+4)-$F756,0),0)*$B756,"")</f>
        <v/>
      </c>
      <c r="W756" s="11" t="str">
        <f aca="false">IF(AND($B756&lt;&gt;"",$E756&lt;&gt;"",$F756&lt;&gt;"",W$7&lt;&gt;""),MAX(NETWORKDAYS(W$7,W$7+6)-MAX($E756-W$7,0)-MAX((W$7+4)-$F756,0),0)*$B756,"")</f>
        <v/>
      </c>
      <c r="X756" s="11" t="str">
        <f aca="false">IF(AND($B756&lt;&gt;"",$E756&lt;&gt;"",$F756&lt;&gt;"",X$7&lt;&gt;""),MAX(NETWORKDAYS(X$7,X$7+6)-MAX($E756-X$7,0)-MAX((X$7+4)-$F756,0),0)*$B756,"")</f>
        <v/>
      </c>
      <c r="Y756" s="11" t="str">
        <f aca="false">IF(AND($B756&lt;&gt;"",$E756&lt;&gt;"",$F756&lt;&gt;"",Y$7&lt;&gt;""),MAX(NETWORKDAYS(Y$7,Y$7+6)-MAX($E756-Y$7,0)-MAX((Y$7+4)-$F756,0),0)*$B756,"")</f>
        <v/>
      </c>
      <c r="Z756" s="11" t="str">
        <f aca="false">IF(AND($B756&lt;&gt;"",$E756&lt;&gt;"",$F756&lt;&gt;"",Z$7&lt;&gt;""),MAX(NETWORKDAYS(Z$7,Z$7+6)-MAX($E756-Z$7,0)-MAX((Z$7+4)-$F756,0),0)*$B756,"")</f>
        <v/>
      </c>
      <c r="AA756" s="11" t="str">
        <f aca="false">IF(AND($B756&lt;&gt;"",$E756&lt;&gt;"",$F756&lt;&gt;"",AA$7&lt;&gt;""),MAX(NETWORKDAYS(AA$7,AA$7+6)-MAX($E756-AA$7,0)-MAX((AA$7+4)-$F756,0),0)*$B756,"")</f>
        <v/>
      </c>
      <c r="AB756" s="11" t="str">
        <f aca="false">IF(AND($B756&lt;&gt;"",$E756&lt;&gt;"",$F756&lt;&gt;"",AB$7&lt;&gt;""),MAX(NETWORKDAYS(AB$7,AB$7+6)-MAX($E756-AB$7,0)-MAX((AB$7+4)-$F756,0),0)*$B756,"")</f>
        <v/>
      </c>
      <c r="AC756" s="11" t="str">
        <f aca="false">IF(AND($B756&lt;&gt;"",$E756&lt;&gt;"",$F756&lt;&gt;"",AC$7&lt;&gt;""),MAX(NETWORKDAYS(AC$7,AC$7+6)-MAX($E756-AC$7,0)-MAX((AC$7+4)-$F756,0),0)*$B756,"")</f>
        <v/>
      </c>
      <c r="AD756" s="11" t="str">
        <f aca="false">IF(AND($B756&lt;&gt;"",$E756&lt;&gt;"",$F756&lt;&gt;"",AD$7&lt;&gt;""),MAX(NETWORKDAYS(AD$7,AD$7+6)-MAX($E756-AD$7,0)-MAX((AD$7+4)-$F756,0),0)*$B756,"")</f>
        <v/>
      </c>
      <c r="AE756" s="11" t="str">
        <f aca="false">IF(AND($B756&lt;&gt;"",$E756&lt;&gt;"",$F756&lt;&gt;"",AE$7&lt;&gt;""),MAX(NETWORKDAYS(AE$7,AE$7+6)-MAX($E756-AE$7,0)-MAX((AE$7+4)-$F756,0),0)*$B756,"")</f>
        <v/>
      </c>
      <c r="AF756" s="11" t="str">
        <f aca="false">IF(AND($B756&lt;&gt;"",$E756&lt;&gt;"",$F756&lt;&gt;"",AF$7&lt;&gt;""),MAX(NETWORKDAYS(AF$7,AF$7+6)-MAX($E756-AF$7,0)-MAX((AF$7+4)-$F756,0),0)*$B756,"")</f>
        <v/>
      </c>
      <c r="AG756" s="11" t="str">
        <f aca="false">IF(AND($B756&lt;&gt;"",$E756&lt;&gt;"",$F756&lt;&gt;"",AG$7&lt;&gt;""),MAX(NETWORKDAYS(AG$7,AG$7+6)-MAX($E756-AG$7,0)-MAX((AG$7+4)-$F756,0),0)*$B756,"")</f>
        <v/>
      </c>
      <c r="AH756" s="11" t="str">
        <f aca="false">IF(AND($B756&lt;&gt;"",$E756&lt;&gt;"",$F756&lt;&gt;"",AH$7&lt;&gt;""),MAX(NETWORKDAYS(AH$7,AH$7+6)-MAX($E756-AH$7,0)-MAX((AH$7+4)-$F756,0),0)*$B756,"")</f>
        <v/>
      </c>
      <c r="AI756" s="11" t="str">
        <f aca="false">IF(AND($B756&lt;&gt;"",$E756&lt;&gt;"",$F756&lt;&gt;"",AI$7&lt;&gt;""),MAX(NETWORKDAYS(AI$7,AI$7+6)-MAX($E756-AI$7,0)-MAX((AI$7+4)-$F756,0),0)*$B756,"")</f>
        <v/>
      </c>
      <c r="AJ756" s="11" t="str">
        <f aca="false">IF(AND($B756&lt;&gt;"",$E756&lt;&gt;"",$F756&lt;&gt;"",AJ$7&lt;&gt;""),MAX(NETWORKDAYS(AJ$7,AJ$7+6)-MAX($E756-AJ$7,0)-MAX((AJ$7+4)-$F756,0),0)*$B756,"")</f>
        <v/>
      </c>
      <c r="AK756" s="11" t="str">
        <f aca="false">IF(AND($B756&lt;&gt;"",$E756&lt;&gt;"",$F756&lt;&gt;"",AK$7&lt;&gt;""),MAX(NETWORKDAYS(AK$7,AK$7+6)-MAX($E756-AK$7,0)-MAX((AK$7+4)-$F756,0),0)*$B756,"")</f>
        <v/>
      </c>
      <c r="AL756" s="11" t="str">
        <f aca="false">IF(AND($B756&lt;&gt;"",$E756&lt;&gt;"",$F756&lt;&gt;"",AL$7&lt;&gt;""),MAX(NETWORKDAYS(AL$7,AL$7+6)-MAX($E756-AL$7,0)-MAX((AL$7+4)-$F756,0),0)*$B756,"")</f>
        <v/>
      </c>
      <c r="AM756" s="11" t="str">
        <f aca="false">IF(AND($B756&lt;&gt;"",$E756&lt;&gt;"",$F756&lt;&gt;"",AM$7&lt;&gt;""),MAX(NETWORKDAYS(AM$7,AM$7+6)-MAX($E756-AM$7,0)-MAX((AM$7+4)-$F756,0),0)*$B756,"")</f>
        <v/>
      </c>
      <c r="AN756" s="11" t="str">
        <f aca="false">IF(AND($B756&lt;&gt;"",$E756&lt;&gt;"",$F756&lt;&gt;"",AN$7&lt;&gt;""),MAX(NETWORKDAYS(AN$7,AN$7+6)-MAX($E756-AN$7,0)-MAX((AN$7+4)-$F756,0),0)*$B756,"")</f>
        <v/>
      </c>
      <c r="AO756" s="11" t="str">
        <f aca="false">IF(AND($B756&lt;&gt;"",$E756&lt;&gt;"",$F756&lt;&gt;"",AO$7&lt;&gt;""),MAX(NETWORKDAYS(AO$7,AO$7+6)-MAX($E756-AO$7,0)-MAX((AO$7+4)-$F756,0),0)*$B756,"")</f>
        <v/>
      </c>
      <c r="AP756" s="11" t="str">
        <f aca="false">IF(AND($B756&lt;&gt;"",$E756&lt;&gt;"",$F756&lt;&gt;"",AP$7&lt;&gt;""),MAX(NETWORKDAYS(AP$7,AP$7+6)-MAX($E756-AP$7,0)-MAX((AP$7+4)-$F756,0),0)*$B756,"")</f>
        <v/>
      </c>
      <c r="AQ756" s="11" t="str">
        <f aca="false">IF(AND($B756&lt;&gt;"",$E756&lt;&gt;"",$F756&lt;&gt;"",AQ$7&lt;&gt;""),MAX(NETWORKDAYS(AQ$7,AQ$7+6)-MAX($E756-AQ$7,0)-MAX((AQ$7+4)-$F756,0),0)*$B756,"")</f>
        <v/>
      </c>
      <c r="AR756" s="11" t="str">
        <f aca="false">IF(AND($B756&lt;&gt;"",$E756&lt;&gt;"",$F756&lt;&gt;"",AR$7&lt;&gt;""),MAX(NETWORKDAYS(AR$7,AR$7+6)-MAX($E756-AR$7,0)-MAX((AR$7+4)-$F756,0),0)*$B756,"")</f>
        <v/>
      </c>
      <c r="AS756" s="11" t="str">
        <f aca="false">IF(AND($B756&lt;&gt;"",$E756&lt;&gt;"",$F756&lt;&gt;"",AS$7&lt;&gt;""),MAX(NETWORKDAYS(AS$7,AS$7+6)-MAX($E756-AS$7,0)-MAX((AS$7+4)-$F756,0),0)*$B756,"")</f>
        <v/>
      </c>
      <c r="AT756" s="11" t="str">
        <f aca="false">IF(AND($B756&lt;&gt;"",$E756&lt;&gt;"",$F756&lt;&gt;"",AT$7&lt;&gt;""),MAX(NETWORKDAYS(AT$7,AT$7+6)-MAX($E756-AT$7,0)-MAX((AT$7+4)-$F756,0),0)*$B756,"")</f>
        <v/>
      </c>
      <c r="AU756" s="11" t="str">
        <f aca="false">IF(AND($B756&lt;&gt;"",$E756&lt;&gt;"",$F756&lt;&gt;"",AU$7&lt;&gt;""),MAX(NETWORKDAYS(AU$7,AU$7+6)-MAX($E756-AU$7,0)-MAX((AU$7+4)-$F756,0),0)*$B756,"")</f>
        <v/>
      </c>
      <c r="AV756" s="11" t="str">
        <f aca="false">IF(AND($B756&lt;&gt;"",$E756&lt;&gt;"",$F756&lt;&gt;"",AV$7&lt;&gt;""),MAX(NETWORKDAYS(AV$7,AV$7+6)-MAX($E756-AV$7,0)-MAX((AV$7+4)-$F756,0),0)*$B756,"")</f>
        <v/>
      </c>
      <c r="AW756" s="11" t="str">
        <f aca="false">IF(AND($B756&lt;&gt;"",$E756&lt;&gt;"",$F756&lt;&gt;"",AW$7&lt;&gt;""),MAX(NETWORKDAYS(AW$7,AW$7+6)-MAX($E756-AW$7,0)-MAX((AW$7+4)-$F756,0),0)*$B756,"")</f>
        <v/>
      </c>
      <c r="AX756" s="11" t="str">
        <f aca="false">IF(AND($B756&lt;&gt;"",$E756&lt;&gt;"",$F756&lt;&gt;"",AX$7&lt;&gt;""),MAX(NETWORKDAYS(AX$7,AX$7+6)-MAX($E756-AX$7,0)-MAX((AX$7+4)-$F756,0),0)*$B756,"")</f>
        <v/>
      </c>
      <c r="AY756" s="11" t="str">
        <f aca="false">IF(AND($B756&lt;&gt;"",$E756&lt;&gt;"",$F756&lt;&gt;"",AY$7&lt;&gt;""),MAX(NETWORKDAYS(AY$7,AY$7+6)-MAX($E756-AY$7,0)-MAX((AY$7+4)-$F756,0),0)*$B756,"")</f>
        <v/>
      </c>
      <c r="AZ756" s="11" t="str">
        <f aca="false">IF(AND($B756&lt;&gt;"",$E756&lt;&gt;"",$F756&lt;&gt;"",AZ$7&lt;&gt;""),MAX(NETWORKDAYS(AZ$7,AZ$7+6)-MAX($E756-AZ$7,0)-MAX((AZ$7+4)-$F756,0),0)*$B756,"")</f>
        <v/>
      </c>
      <c r="BA756" s="11" t="str">
        <f aca="false">IF(AND($B756&lt;&gt;"",$E756&lt;&gt;"",$F756&lt;&gt;"",BA$7&lt;&gt;""),MAX(NETWORKDAYS(BA$7,BA$7+6)-MAX($E756-BA$7,0)-MAX((BA$7+4)-$F756,0),0)*$B756,"")</f>
        <v/>
      </c>
      <c r="BB756" s="11" t="str">
        <f aca="false">IF(AND($B756&lt;&gt;"",$E756&lt;&gt;"",$F756&lt;&gt;"",BB$7&lt;&gt;""),MAX(NETWORKDAYS(BB$7,BB$7+6)-MAX($E756-BB$7,0)-MAX((BB$7+4)-$F756,0),0)*$B756,"")</f>
        <v/>
      </c>
      <c r="BC756" s="11" t="str">
        <f aca="false">IF(AND($B756&lt;&gt;"",$E756&lt;&gt;"",$F756&lt;&gt;"",BC$7&lt;&gt;""),MAX(NETWORKDAYS(BC$7,BC$7+6)-MAX($E756-BC$7,0)-MAX((BC$7+4)-$F756,0),0)*$B756,"")</f>
        <v/>
      </c>
      <c r="BD756" s="11" t="str">
        <f aca="false">IF(AND($B756&lt;&gt;"",$E756&lt;&gt;"",$F756&lt;&gt;"",BD$7&lt;&gt;""),MAX(NETWORKDAYS(BD$7,BD$7+6)-MAX($E756-BD$7,0)-MAX((BD$7+4)-$F756,0),0)*$B756,"")</f>
        <v/>
      </c>
      <c r="BE756" s="11" t="str">
        <f aca="false">IF(AND($B756&lt;&gt;"",$E756&lt;&gt;"",$F756&lt;&gt;"",BE$7&lt;&gt;""),MAX(NETWORKDAYS(BE$7,BE$7+6)-MAX($E756-BE$7,0)-MAX((BE$7+4)-$F756,0),0)*$B756,"")</f>
        <v/>
      </c>
      <c r="BF756" s="11" t="str">
        <f aca="false">IF(AND($B756&lt;&gt;"",$E756&lt;&gt;"",$F756&lt;&gt;"",BF$7&lt;&gt;""),MAX(NETWORKDAYS(BF$7,BF$7+6)-MAX($E756-BF$7,0)-MAX((BF$7+4)-$F756,0),0)*$B756,"")</f>
        <v/>
      </c>
      <c r="BG756" s="11" t="str">
        <f aca="false">IF(AND($B756&lt;&gt;"",$E756&lt;&gt;"",$F756&lt;&gt;"",BG$7&lt;&gt;""),MAX(NETWORKDAYS(BG$7,BG$7+6)-MAX($E756-BG$7,0)-MAX((BG$7+4)-$F756,0),0)*$B756,"")</f>
        <v/>
      </c>
      <c r="BH756" s="11" t="str">
        <f aca="false">IF(AND($B756&lt;&gt;"",$E756&lt;&gt;"",$F756&lt;&gt;"",BH$7&lt;&gt;""),MAX(NETWORKDAYS(BH$7,BH$7+6)-MAX($E756-BH$7,0)-MAX((BH$7+4)-$F756,0),0)*$B756,"")</f>
        <v/>
      </c>
      <c r="BI756" s="11" t="str">
        <f aca="false">IF(AND($B756&lt;&gt;"",$E756&lt;&gt;"",$F756&lt;&gt;"",BI$7&lt;&gt;""),MAX(NETWORKDAYS(BI$7,BI$7+6)-MAX($E756-BI$7,0)-MAX((BI$7+4)-$F756,0),0)*$B756,"")</f>
        <v/>
      </c>
      <c r="BJ756" s="11" t="str">
        <f aca="false">IF(AND($B756&lt;&gt;"",$E756&lt;&gt;"",$F756&lt;&gt;"",BJ$7&lt;&gt;""),MAX(NETWORKDAYS(BJ$7,BJ$7+6)-MAX($E756-BJ$7,0)-MAX((BJ$7+4)-$F756,0),0)*$B756,"")</f>
        <v/>
      </c>
      <c r="BK756" s="11" t="str">
        <f aca="false">IF(AND($B756&lt;&gt;"",$E756&lt;&gt;"",$F756&lt;&gt;"",BK$7&lt;&gt;""),MAX(NETWORKDAYS(BK$7,BK$7+6)-MAX($E756-BK$7,0)-MAX((BK$7+4)-$F756,0),0)*$B756,"")</f>
        <v/>
      </c>
      <c r="BL756" s="11" t="str">
        <f aca="false">IF(AND($B756&lt;&gt;"",$E756&lt;&gt;"",$F756&lt;&gt;"",BL$7&lt;&gt;""),MAX(NETWORKDAYS(BL$7,BL$7+6)-MAX($E756-BL$7,0)-MAX((BL$7+4)-$F756,0),0)*$B756,"")</f>
        <v/>
      </c>
      <c r="BM756" s="11" t="str">
        <f aca="false">IF(AND($B756&lt;&gt;"",$E756&lt;&gt;"",$F756&lt;&gt;"",BM$7&lt;&gt;""),MAX(NETWORKDAYS(BM$7,BM$7+6)-MAX($E756-BM$7,0)-MAX((BM$7+4)-$F756,0),0)*$B756,"")</f>
        <v/>
      </c>
      <c r="BN756" s="11" t="str">
        <f aca="false">IF(AND($B756&lt;&gt;"",$E756&lt;&gt;"",$F756&lt;&gt;"",BN$7&lt;&gt;""),MAX(NETWORKDAYS(BN$7,BN$7+6)-MAX($E756-BN$7,0)-MAX((BN$7+4)-$F756,0),0)*$B756,"")</f>
        <v/>
      </c>
      <c r="BO756" s="11" t="str">
        <f aca="false">IF(AND($B756&lt;&gt;"",$E756&lt;&gt;"",$F756&lt;&gt;"",BO$7&lt;&gt;""),MAX(NETWORKDAYS(BO$7,BO$7+6)-MAX($E756-BO$7,0)-MAX((BO$7+4)-$F756,0),0)*$B756,"")</f>
        <v/>
      </c>
      <c r="BP756" s="11" t="str">
        <f aca="false">IF(AND($B756&lt;&gt;"",$E756&lt;&gt;"",$F756&lt;&gt;"",BP$7&lt;&gt;""),MAX(NETWORKDAYS(BP$7,BP$7+6)-MAX($E756-BP$7,0)-MAX((BP$7+4)-$F756,0),0)*$B756,"")</f>
        <v/>
      </c>
      <c r="BQ756" s="11" t="str">
        <f aca="false">IF(AND($B756&lt;&gt;"",$E756&lt;&gt;"",$F756&lt;&gt;"",BQ$7&lt;&gt;""),MAX(NETWORKDAYS(BQ$7,BQ$7+6)-MAX($E756-BQ$7,0)-MAX((BQ$7+4)-$F756,0),0)*$B756,"")</f>
        <v/>
      </c>
      <c r="BR756" s="11" t="str">
        <f aca="false">IF(AND($B756&lt;&gt;"",$E756&lt;&gt;"",$F756&lt;&gt;"",BR$7&lt;&gt;""),MAX(NETWORKDAYS(BR$7,BR$7+6)-MAX($E756-BR$7,0)-MAX((BR$7+4)-$F756,0),0)*$B756,"")</f>
        <v/>
      </c>
      <c r="BS756" s="11" t="str">
        <f aca="false">IF(AND($B756&lt;&gt;"",$E756&lt;&gt;"",$F756&lt;&gt;"",BS$7&lt;&gt;""),MAX(NETWORKDAYS(BS$7,BS$7+6)-MAX($E756-BS$7,0)-MAX((BS$7+4)-$F756,0),0)*$B756,"")</f>
        <v/>
      </c>
      <c r="BT756" s="11" t="str">
        <f aca="false">IF(AND($B756&lt;&gt;"",$E756&lt;&gt;"",$F756&lt;&gt;"",BT$7&lt;&gt;""),MAX(NETWORKDAYS(BT$7,BT$7+6)-MAX($E756-BT$7,0)-MAX((BT$7+4)-$F756,0),0)*$B756,"")</f>
        <v/>
      </c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  <c r="JR756" s="11"/>
      <c r="JS756" s="11"/>
      <c r="JT756" s="11"/>
      <c r="JU756" s="11"/>
      <c r="JV756" s="11"/>
      <c r="JW756" s="11"/>
      <c r="JX756" s="11"/>
      <c r="JY756" s="11"/>
      <c r="JZ756" s="11"/>
      <c r="KA756" s="11"/>
      <c r="KB756" s="11"/>
      <c r="KC756" s="11"/>
      <c r="KD756" s="11"/>
      <c r="KE756" s="11"/>
      <c r="KF756" s="11"/>
      <c r="KG756" s="11"/>
      <c r="KH756" s="11"/>
      <c r="KI756" s="11"/>
      <c r="KJ756" s="11"/>
      <c r="KK756" s="11"/>
      <c r="KL756" s="11"/>
      <c r="KM756" s="11"/>
      <c r="KN756" s="11"/>
      <c r="KO756" s="11"/>
      <c r="KP756" s="11"/>
      <c r="KQ756" s="11"/>
      <c r="KR756" s="11"/>
      <c r="KS756" s="11"/>
      <c r="KT756" s="11"/>
      <c r="KU756" s="11"/>
      <c r="KV756" s="11"/>
      <c r="KW756" s="11"/>
      <c r="KX756" s="11"/>
      <c r="KY756" s="11"/>
      <c r="KZ756" s="11"/>
      <c r="LA756" s="11"/>
      <c r="LB756" s="11"/>
      <c r="LC756" s="11"/>
      <c r="LD756" s="11"/>
      <c r="LE756" s="11"/>
      <c r="LF756" s="11"/>
      <c r="LG756" s="11"/>
      <c r="LH756" s="11"/>
      <c r="LI756" s="11"/>
      <c r="LJ756" s="11"/>
      <c r="LK756" s="11"/>
      <c r="LL756" s="11"/>
      <c r="LM756" s="11"/>
      <c r="LN756" s="11"/>
      <c r="LO756" s="11"/>
      <c r="LP756" s="11"/>
      <c r="LQ756" s="11"/>
      <c r="LR756" s="11"/>
      <c r="LS756" s="11"/>
      <c r="LT756" s="11"/>
      <c r="LU756" s="11"/>
      <c r="LV756" s="11"/>
      <c r="LW756" s="11"/>
      <c r="LX756" s="11"/>
      <c r="LY756" s="11"/>
      <c r="LZ756" s="11"/>
      <c r="MA756" s="11"/>
      <c r="MB756" s="11"/>
      <c r="MC756" s="11"/>
      <c r="MD756" s="11"/>
      <c r="ME756" s="11"/>
      <c r="MF756" s="11"/>
    </row>
    <row r="757" customFormat="false" ht="12.8" hidden="false" customHeight="false" outlineLevel="0" collapsed="false">
      <c r="A757" s="1" t="str">
        <f aca="false">IF(taskList!J753&lt;&gt;"",taskList!J753,"")</f>
        <v/>
      </c>
      <c r="B757" s="9" t="str">
        <f aca="false">IF(AND(IF(taskList!M753&lt;&gt;"",TRUE()),IF(taskList!K753&lt;&gt;"",TRUE())),taskList!M753/taskList!K753,"")</f>
        <v/>
      </c>
      <c r="C757" s="9" t="str">
        <f aca="false">IF(taskList!B753&lt;&gt;"",taskList!B753,"")</f>
        <v/>
      </c>
      <c r="D757" s="9" t="str">
        <f aca="false">IF(taskList!E753&lt;&gt;"",taskList!E753,"")</f>
        <v/>
      </c>
      <c r="E757" s="4" t="str">
        <f aca="false">IF(taskList!F753&lt;&gt;"",taskList!F753,"")</f>
        <v/>
      </c>
      <c r="F757" s="4" t="str">
        <f aca="false">IF(taskList!G753&lt;&gt;"",taskList!G753,"")</f>
        <v/>
      </c>
      <c r="H757" s="11" t="str">
        <f aca="false">IF(AND($B757&lt;&gt;"",$E757&lt;&gt;"",$F757&lt;&gt;"",H$7&lt;&gt;""),MAX(NETWORKDAYS(H$7,H$7+6)-MAX($E757-H$7,0)-MAX((H$7+4)-$F757,0),0)*$B757,"")</f>
        <v/>
      </c>
      <c r="I757" s="11" t="str">
        <f aca="false">IF(AND($B757&lt;&gt;"",$E757&lt;&gt;"",$F757&lt;&gt;"",I$7&lt;&gt;""),MAX(NETWORKDAYS(I$7,I$7+6)-MAX($E757-I$7,0)-MAX((I$7+4)-$F757,0),0)*$B757,"")</f>
        <v/>
      </c>
      <c r="J757" s="11" t="str">
        <f aca="false">IF(AND($B757&lt;&gt;"",$E757&lt;&gt;"",$F757&lt;&gt;"",J$7&lt;&gt;""),MAX(NETWORKDAYS(J$7,J$7+6)-MAX($E757-J$7,0)-MAX((J$7+4)-$F757,0),0)*$B757,"")</f>
        <v/>
      </c>
      <c r="K757" s="11" t="str">
        <f aca="false">IF(AND($B757&lt;&gt;"",$E757&lt;&gt;"",$F757&lt;&gt;"",K$7&lt;&gt;""),MAX(NETWORKDAYS(K$7,K$7+6)-MAX($E757-K$7,0)-MAX((K$7+4)-$F757,0),0)*$B757,"")</f>
        <v/>
      </c>
      <c r="L757" s="11" t="str">
        <f aca="false">IF(AND($B757&lt;&gt;"",$E757&lt;&gt;"",$F757&lt;&gt;"",L$7&lt;&gt;""),MAX(NETWORKDAYS(L$7,L$7+6)-MAX($E757-L$7,0)-MAX((L$7+4)-$F757,0),0)*$B757,"")</f>
        <v/>
      </c>
      <c r="M757" s="11" t="str">
        <f aca="false">IF(AND($B757&lt;&gt;"",$E757&lt;&gt;"",$F757&lt;&gt;"",M$7&lt;&gt;""),MAX(NETWORKDAYS(M$7,M$7+6)-MAX($E757-M$7,0)-MAX((M$7+4)-$F757,0),0)*$B757,"")</f>
        <v/>
      </c>
      <c r="N757" s="11" t="str">
        <f aca="false">IF(AND($B757&lt;&gt;"",$E757&lt;&gt;"",$F757&lt;&gt;"",N$7&lt;&gt;""),MAX(NETWORKDAYS(N$7,N$7+6)-MAX($E757-N$7,0)-MAX((N$7+4)-$F757,0),0)*$B757,"")</f>
        <v/>
      </c>
      <c r="O757" s="11" t="str">
        <f aca="false">IF(AND($B757&lt;&gt;"",$E757&lt;&gt;"",$F757&lt;&gt;"",O$7&lt;&gt;""),MAX(NETWORKDAYS(O$7,O$7+6)-MAX($E757-O$7,0)-MAX((O$7+4)-$F757,0),0)*$B757,"")</f>
        <v/>
      </c>
      <c r="P757" s="11" t="str">
        <f aca="false">IF(AND($B757&lt;&gt;"",$E757&lt;&gt;"",$F757&lt;&gt;"",P$7&lt;&gt;""),MAX(NETWORKDAYS(P$7,P$7+6)-MAX($E757-P$7,0)-MAX((P$7+4)-$F757,0),0)*$B757,"")</f>
        <v/>
      </c>
      <c r="Q757" s="11" t="str">
        <f aca="false">IF(AND($B757&lt;&gt;"",$E757&lt;&gt;"",$F757&lt;&gt;"",Q$7&lt;&gt;""),MAX(NETWORKDAYS(Q$7,Q$7+6)-MAX($E757-Q$7,0)-MAX((Q$7+4)-$F757,0),0)*$B757,"")</f>
        <v/>
      </c>
      <c r="R757" s="11" t="str">
        <f aca="false">IF(AND($B757&lt;&gt;"",$E757&lt;&gt;"",$F757&lt;&gt;"",R$7&lt;&gt;""),MAX(NETWORKDAYS(R$7,R$7+6)-MAX($E757-R$7,0)-MAX((R$7+4)-$F757,0),0)*$B757,"")</f>
        <v/>
      </c>
      <c r="S757" s="11" t="str">
        <f aca="false">IF(AND($B757&lt;&gt;"",$E757&lt;&gt;"",$F757&lt;&gt;"",S$7&lt;&gt;""),MAX(NETWORKDAYS(S$7,S$7+6)-MAX($E757-S$7,0)-MAX((S$7+4)-$F757,0),0)*$B757,"")</f>
        <v/>
      </c>
      <c r="T757" s="11" t="str">
        <f aca="false">IF(AND($B757&lt;&gt;"",$E757&lt;&gt;"",$F757&lt;&gt;"",T$7&lt;&gt;""),MAX(NETWORKDAYS(T$7,T$7+6)-MAX($E757-T$7,0)-MAX((T$7+4)-$F757,0),0)*$B757,"")</f>
        <v/>
      </c>
      <c r="U757" s="11" t="str">
        <f aca="false">IF(AND($B757&lt;&gt;"",$E757&lt;&gt;"",$F757&lt;&gt;"",U$7&lt;&gt;""),MAX(NETWORKDAYS(U$7,U$7+6)-MAX($E757-U$7,0)-MAX((U$7+4)-$F757,0),0)*$B757,"")</f>
        <v/>
      </c>
      <c r="V757" s="11" t="str">
        <f aca="false">IF(AND($B757&lt;&gt;"",$E757&lt;&gt;"",$F757&lt;&gt;"",V$7&lt;&gt;""),MAX(NETWORKDAYS(V$7,V$7+6)-MAX($E757-V$7,0)-MAX((V$7+4)-$F757,0),0)*$B757,"")</f>
        <v/>
      </c>
      <c r="W757" s="11" t="str">
        <f aca="false">IF(AND($B757&lt;&gt;"",$E757&lt;&gt;"",$F757&lt;&gt;"",W$7&lt;&gt;""),MAX(NETWORKDAYS(W$7,W$7+6)-MAX($E757-W$7,0)-MAX((W$7+4)-$F757,0),0)*$B757,"")</f>
        <v/>
      </c>
      <c r="X757" s="11" t="str">
        <f aca="false">IF(AND($B757&lt;&gt;"",$E757&lt;&gt;"",$F757&lt;&gt;"",X$7&lt;&gt;""),MAX(NETWORKDAYS(X$7,X$7+6)-MAX($E757-X$7,0)-MAX((X$7+4)-$F757,0),0)*$B757,"")</f>
        <v/>
      </c>
      <c r="Y757" s="11" t="str">
        <f aca="false">IF(AND($B757&lt;&gt;"",$E757&lt;&gt;"",$F757&lt;&gt;"",Y$7&lt;&gt;""),MAX(NETWORKDAYS(Y$7,Y$7+6)-MAX($E757-Y$7,0)-MAX((Y$7+4)-$F757,0),0)*$B757,"")</f>
        <v/>
      </c>
      <c r="Z757" s="11" t="str">
        <f aca="false">IF(AND($B757&lt;&gt;"",$E757&lt;&gt;"",$F757&lt;&gt;"",Z$7&lt;&gt;""),MAX(NETWORKDAYS(Z$7,Z$7+6)-MAX($E757-Z$7,0)-MAX((Z$7+4)-$F757,0),0)*$B757,"")</f>
        <v/>
      </c>
      <c r="AA757" s="11" t="str">
        <f aca="false">IF(AND($B757&lt;&gt;"",$E757&lt;&gt;"",$F757&lt;&gt;"",AA$7&lt;&gt;""),MAX(NETWORKDAYS(AA$7,AA$7+6)-MAX($E757-AA$7,0)-MAX((AA$7+4)-$F757,0),0)*$B757,"")</f>
        <v/>
      </c>
      <c r="AB757" s="11" t="str">
        <f aca="false">IF(AND($B757&lt;&gt;"",$E757&lt;&gt;"",$F757&lt;&gt;"",AB$7&lt;&gt;""),MAX(NETWORKDAYS(AB$7,AB$7+6)-MAX($E757-AB$7,0)-MAX((AB$7+4)-$F757,0),0)*$B757,"")</f>
        <v/>
      </c>
      <c r="AC757" s="11" t="str">
        <f aca="false">IF(AND($B757&lt;&gt;"",$E757&lt;&gt;"",$F757&lt;&gt;"",AC$7&lt;&gt;""),MAX(NETWORKDAYS(AC$7,AC$7+6)-MAX($E757-AC$7,0)-MAX((AC$7+4)-$F757,0),0)*$B757,"")</f>
        <v/>
      </c>
      <c r="AD757" s="11" t="str">
        <f aca="false">IF(AND($B757&lt;&gt;"",$E757&lt;&gt;"",$F757&lt;&gt;"",AD$7&lt;&gt;""),MAX(NETWORKDAYS(AD$7,AD$7+6)-MAX($E757-AD$7,0)-MAX((AD$7+4)-$F757,0),0)*$B757,"")</f>
        <v/>
      </c>
      <c r="AE757" s="11" t="str">
        <f aca="false">IF(AND($B757&lt;&gt;"",$E757&lt;&gt;"",$F757&lt;&gt;"",AE$7&lt;&gt;""),MAX(NETWORKDAYS(AE$7,AE$7+6)-MAX($E757-AE$7,0)-MAX((AE$7+4)-$F757,0),0)*$B757,"")</f>
        <v/>
      </c>
      <c r="AF757" s="11" t="str">
        <f aca="false">IF(AND($B757&lt;&gt;"",$E757&lt;&gt;"",$F757&lt;&gt;"",AF$7&lt;&gt;""),MAX(NETWORKDAYS(AF$7,AF$7+6)-MAX($E757-AF$7,0)-MAX((AF$7+4)-$F757,0),0)*$B757,"")</f>
        <v/>
      </c>
      <c r="AG757" s="11" t="str">
        <f aca="false">IF(AND($B757&lt;&gt;"",$E757&lt;&gt;"",$F757&lt;&gt;"",AG$7&lt;&gt;""),MAX(NETWORKDAYS(AG$7,AG$7+6)-MAX($E757-AG$7,0)-MAX((AG$7+4)-$F757,0),0)*$B757,"")</f>
        <v/>
      </c>
      <c r="AH757" s="11" t="str">
        <f aca="false">IF(AND($B757&lt;&gt;"",$E757&lt;&gt;"",$F757&lt;&gt;"",AH$7&lt;&gt;""),MAX(NETWORKDAYS(AH$7,AH$7+6)-MAX($E757-AH$7,0)-MAX((AH$7+4)-$F757,0),0)*$B757,"")</f>
        <v/>
      </c>
      <c r="AI757" s="11" t="str">
        <f aca="false">IF(AND($B757&lt;&gt;"",$E757&lt;&gt;"",$F757&lt;&gt;"",AI$7&lt;&gt;""),MAX(NETWORKDAYS(AI$7,AI$7+6)-MAX($E757-AI$7,0)-MAX((AI$7+4)-$F757,0),0)*$B757,"")</f>
        <v/>
      </c>
      <c r="AJ757" s="11" t="str">
        <f aca="false">IF(AND($B757&lt;&gt;"",$E757&lt;&gt;"",$F757&lt;&gt;"",AJ$7&lt;&gt;""),MAX(NETWORKDAYS(AJ$7,AJ$7+6)-MAX($E757-AJ$7,0)-MAX((AJ$7+4)-$F757,0),0)*$B757,"")</f>
        <v/>
      </c>
      <c r="AK757" s="11" t="str">
        <f aca="false">IF(AND($B757&lt;&gt;"",$E757&lt;&gt;"",$F757&lt;&gt;"",AK$7&lt;&gt;""),MAX(NETWORKDAYS(AK$7,AK$7+6)-MAX($E757-AK$7,0)-MAX((AK$7+4)-$F757,0),0)*$B757,"")</f>
        <v/>
      </c>
      <c r="AL757" s="11" t="str">
        <f aca="false">IF(AND($B757&lt;&gt;"",$E757&lt;&gt;"",$F757&lt;&gt;"",AL$7&lt;&gt;""),MAX(NETWORKDAYS(AL$7,AL$7+6)-MAX($E757-AL$7,0)-MAX((AL$7+4)-$F757,0),0)*$B757,"")</f>
        <v/>
      </c>
      <c r="AM757" s="11" t="str">
        <f aca="false">IF(AND($B757&lt;&gt;"",$E757&lt;&gt;"",$F757&lt;&gt;"",AM$7&lt;&gt;""),MAX(NETWORKDAYS(AM$7,AM$7+6)-MAX($E757-AM$7,0)-MAX((AM$7+4)-$F757,0),0)*$B757,"")</f>
        <v/>
      </c>
      <c r="AN757" s="11" t="str">
        <f aca="false">IF(AND($B757&lt;&gt;"",$E757&lt;&gt;"",$F757&lt;&gt;"",AN$7&lt;&gt;""),MAX(NETWORKDAYS(AN$7,AN$7+6)-MAX($E757-AN$7,0)-MAX((AN$7+4)-$F757,0),0)*$B757,"")</f>
        <v/>
      </c>
      <c r="AO757" s="11" t="str">
        <f aca="false">IF(AND($B757&lt;&gt;"",$E757&lt;&gt;"",$F757&lt;&gt;"",AO$7&lt;&gt;""),MAX(NETWORKDAYS(AO$7,AO$7+6)-MAX($E757-AO$7,0)-MAX((AO$7+4)-$F757,0),0)*$B757,"")</f>
        <v/>
      </c>
      <c r="AP757" s="11" t="str">
        <f aca="false">IF(AND($B757&lt;&gt;"",$E757&lt;&gt;"",$F757&lt;&gt;"",AP$7&lt;&gt;""),MAX(NETWORKDAYS(AP$7,AP$7+6)-MAX($E757-AP$7,0)-MAX((AP$7+4)-$F757,0),0)*$B757,"")</f>
        <v/>
      </c>
      <c r="AQ757" s="11" t="str">
        <f aca="false">IF(AND($B757&lt;&gt;"",$E757&lt;&gt;"",$F757&lt;&gt;"",AQ$7&lt;&gt;""),MAX(NETWORKDAYS(AQ$7,AQ$7+6)-MAX($E757-AQ$7,0)-MAX((AQ$7+4)-$F757,0),0)*$B757,"")</f>
        <v/>
      </c>
      <c r="AR757" s="11" t="str">
        <f aca="false">IF(AND($B757&lt;&gt;"",$E757&lt;&gt;"",$F757&lt;&gt;"",AR$7&lt;&gt;""),MAX(NETWORKDAYS(AR$7,AR$7+6)-MAX($E757-AR$7,0)-MAX((AR$7+4)-$F757,0),0)*$B757,"")</f>
        <v/>
      </c>
      <c r="AS757" s="11" t="str">
        <f aca="false">IF(AND($B757&lt;&gt;"",$E757&lt;&gt;"",$F757&lt;&gt;"",AS$7&lt;&gt;""),MAX(NETWORKDAYS(AS$7,AS$7+6)-MAX($E757-AS$7,0)-MAX((AS$7+4)-$F757,0),0)*$B757,"")</f>
        <v/>
      </c>
      <c r="AT757" s="11" t="str">
        <f aca="false">IF(AND($B757&lt;&gt;"",$E757&lt;&gt;"",$F757&lt;&gt;"",AT$7&lt;&gt;""),MAX(NETWORKDAYS(AT$7,AT$7+6)-MAX($E757-AT$7,0)-MAX((AT$7+4)-$F757,0),0)*$B757,"")</f>
        <v/>
      </c>
      <c r="AU757" s="11" t="str">
        <f aca="false">IF(AND($B757&lt;&gt;"",$E757&lt;&gt;"",$F757&lt;&gt;"",AU$7&lt;&gt;""),MAX(NETWORKDAYS(AU$7,AU$7+6)-MAX($E757-AU$7,0)-MAX((AU$7+4)-$F757,0),0)*$B757,"")</f>
        <v/>
      </c>
      <c r="AV757" s="11" t="str">
        <f aca="false">IF(AND($B757&lt;&gt;"",$E757&lt;&gt;"",$F757&lt;&gt;"",AV$7&lt;&gt;""),MAX(NETWORKDAYS(AV$7,AV$7+6)-MAX($E757-AV$7,0)-MAX((AV$7+4)-$F757,0),0)*$B757,"")</f>
        <v/>
      </c>
      <c r="AW757" s="11" t="str">
        <f aca="false">IF(AND($B757&lt;&gt;"",$E757&lt;&gt;"",$F757&lt;&gt;"",AW$7&lt;&gt;""),MAX(NETWORKDAYS(AW$7,AW$7+6)-MAX($E757-AW$7,0)-MAX((AW$7+4)-$F757,0),0)*$B757,"")</f>
        <v/>
      </c>
      <c r="AX757" s="11" t="str">
        <f aca="false">IF(AND($B757&lt;&gt;"",$E757&lt;&gt;"",$F757&lt;&gt;"",AX$7&lt;&gt;""),MAX(NETWORKDAYS(AX$7,AX$7+6)-MAX($E757-AX$7,0)-MAX((AX$7+4)-$F757,0),0)*$B757,"")</f>
        <v/>
      </c>
      <c r="AY757" s="11" t="str">
        <f aca="false">IF(AND($B757&lt;&gt;"",$E757&lt;&gt;"",$F757&lt;&gt;"",AY$7&lt;&gt;""),MAX(NETWORKDAYS(AY$7,AY$7+6)-MAX($E757-AY$7,0)-MAX((AY$7+4)-$F757,0),0)*$B757,"")</f>
        <v/>
      </c>
      <c r="AZ757" s="11" t="str">
        <f aca="false">IF(AND($B757&lt;&gt;"",$E757&lt;&gt;"",$F757&lt;&gt;"",AZ$7&lt;&gt;""),MAX(NETWORKDAYS(AZ$7,AZ$7+6)-MAX($E757-AZ$7,0)-MAX((AZ$7+4)-$F757,0),0)*$B757,"")</f>
        <v/>
      </c>
      <c r="BA757" s="11" t="str">
        <f aca="false">IF(AND($B757&lt;&gt;"",$E757&lt;&gt;"",$F757&lt;&gt;"",BA$7&lt;&gt;""),MAX(NETWORKDAYS(BA$7,BA$7+6)-MAX($E757-BA$7,0)-MAX((BA$7+4)-$F757,0),0)*$B757,"")</f>
        <v/>
      </c>
      <c r="BB757" s="11" t="str">
        <f aca="false">IF(AND($B757&lt;&gt;"",$E757&lt;&gt;"",$F757&lt;&gt;"",BB$7&lt;&gt;""),MAX(NETWORKDAYS(BB$7,BB$7+6)-MAX($E757-BB$7,0)-MAX((BB$7+4)-$F757,0),0)*$B757,"")</f>
        <v/>
      </c>
      <c r="BC757" s="11" t="str">
        <f aca="false">IF(AND($B757&lt;&gt;"",$E757&lt;&gt;"",$F757&lt;&gt;"",BC$7&lt;&gt;""),MAX(NETWORKDAYS(BC$7,BC$7+6)-MAX($E757-BC$7,0)-MAX((BC$7+4)-$F757,0),0)*$B757,"")</f>
        <v/>
      </c>
      <c r="BD757" s="11" t="str">
        <f aca="false">IF(AND($B757&lt;&gt;"",$E757&lt;&gt;"",$F757&lt;&gt;"",BD$7&lt;&gt;""),MAX(NETWORKDAYS(BD$7,BD$7+6)-MAX($E757-BD$7,0)-MAX((BD$7+4)-$F757,0),0)*$B757,"")</f>
        <v/>
      </c>
      <c r="BE757" s="11" t="str">
        <f aca="false">IF(AND($B757&lt;&gt;"",$E757&lt;&gt;"",$F757&lt;&gt;"",BE$7&lt;&gt;""),MAX(NETWORKDAYS(BE$7,BE$7+6)-MAX($E757-BE$7,0)-MAX((BE$7+4)-$F757,0),0)*$B757,"")</f>
        <v/>
      </c>
      <c r="BF757" s="11" t="str">
        <f aca="false">IF(AND($B757&lt;&gt;"",$E757&lt;&gt;"",$F757&lt;&gt;"",BF$7&lt;&gt;""),MAX(NETWORKDAYS(BF$7,BF$7+6)-MAX($E757-BF$7,0)-MAX((BF$7+4)-$F757,0),0)*$B757,"")</f>
        <v/>
      </c>
      <c r="BG757" s="11" t="str">
        <f aca="false">IF(AND($B757&lt;&gt;"",$E757&lt;&gt;"",$F757&lt;&gt;"",BG$7&lt;&gt;""),MAX(NETWORKDAYS(BG$7,BG$7+6)-MAX($E757-BG$7,0)-MAX((BG$7+4)-$F757,0),0)*$B757,"")</f>
        <v/>
      </c>
      <c r="BH757" s="11" t="str">
        <f aca="false">IF(AND($B757&lt;&gt;"",$E757&lt;&gt;"",$F757&lt;&gt;"",BH$7&lt;&gt;""),MAX(NETWORKDAYS(BH$7,BH$7+6)-MAX($E757-BH$7,0)-MAX((BH$7+4)-$F757,0),0)*$B757,"")</f>
        <v/>
      </c>
      <c r="BI757" s="11" t="str">
        <f aca="false">IF(AND($B757&lt;&gt;"",$E757&lt;&gt;"",$F757&lt;&gt;"",BI$7&lt;&gt;""),MAX(NETWORKDAYS(BI$7,BI$7+6)-MAX($E757-BI$7,0)-MAX((BI$7+4)-$F757,0),0)*$B757,"")</f>
        <v/>
      </c>
      <c r="BJ757" s="11" t="str">
        <f aca="false">IF(AND($B757&lt;&gt;"",$E757&lt;&gt;"",$F757&lt;&gt;"",BJ$7&lt;&gt;""),MAX(NETWORKDAYS(BJ$7,BJ$7+6)-MAX($E757-BJ$7,0)-MAX((BJ$7+4)-$F757,0),0)*$B757,"")</f>
        <v/>
      </c>
      <c r="BK757" s="11" t="str">
        <f aca="false">IF(AND($B757&lt;&gt;"",$E757&lt;&gt;"",$F757&lt;&gt;"",BK$7&lt;&gt;""),MAX(NETWORKDAYS(BK$7,BK$7+6)-MAX($E757-BK$7,0)-MAX((BK$7+4)-$F757,0),0)*$B757,"")</f>
        <v/>
      </c>
      <c r="BL757" s="11" t="str">
        <f aca="false">IF(AND($B757&lt;&gt;"",$E757&lt;&gt;"",$F757&lt;&gt;"",BL$7&lt;&gt;""),MAX(NETWORKDAYS(BL$7,BL$7+6)-MAX($E757-BL$7,0)-MAX((BL$7+4)-$F757,0),0)*$B757,"")</f>
        <v/>
      </c>
      <c r="BM757" s="11" t="str">
        <f aca="false">IF(AND($B757&lt;&gt;"",$E757&lt;&gt;"",$F757&lt;&gt;"",BM$7&lt;&gt;""),MAX(NETWORKDAYS(BM$7,BM$7+6)-MAX($E757-BM$7,0)-MAX((BM$7+4)-$F757,0),0)*$B757,"")</f>
        <v/>
      </c>
      <c r="BN757" s="11" t="str">
        <f aca="false">IF(AND($B757&lt;&gt;"",$E757&lt;&gt;"",$F757&lt;&gt;"",BN$7&lt;&gt;""),MAX(NETWORKDAYS(BN$7,BN$7+6)-MAX($E757-BN$7,0)-MAX((BN$7+4)-$F757,0),0)*$B757,"")</f>
        <v/>
      </c>
      <c r="BO757" s="11" t="str">
        <f aca="false">IF(AND($B757&lt;&gt;"",$E757&lt;&gt;"",$F757&lt;&gt;"",BO$7&lt;&gt;""),MAX(NETWORKDAYS(BO$7,BO$7+6)-MAX($E757-BO$7,0)-MAX((BO$7+4)-$F757,0),0)*$B757,"")</f>
        <v/>
      </c>
      <c r="BP757" s="11" t="str">
        <f aca="false">IF(AND($B757&lt;&gt;"",$E757&lt;&gt;"",$F757&lt;&gt;"",BP$7&lt;&gt;""),MAX(NETWORKDAYS(BP$7,BP$7+6)-MAX($E757-BP$7,0)-MAX((BP$7+4)-$F757,0),0)*$B757,"")</f>
        <v/>
      </c>
      <c r="BQ757" s="11" t="str">
        <f aca="false">IF(AND($B757&lt;&gt;"",$E757&lt;&gt;"",$F757&lt;&gt;"",BQ$7&lt;&gt;""),MAX(NETWORKDAYS(BQ$7,BQ$7+6)-MAX($E757-BQ$7,0)-MAX((BQ$7+4)-$F757,0),0)*$B757,"")</f>
        <v/>
      </c>
      <c r="BR757" s="11" t="str">
        <f aca="false">IF(AND($B757&lt;&gt;"",$E757&lt;&gt;"",$F757&lt;&gt;"",BR$7&lt;&gt;""),MAX(NETWORKDAYS(BR$7,BR$7+6)-MAX($E757-BR$7,0)-MAX((BR$7+4)-$F757,0),0)*$B757,"")</f>
        <v/>
      </c>
      <c r="BS757" s="11" t="str">
        <f aca="false">IF(AND($B757&lt;&gt;"",$E757&lt;&gt;"",$F757&lt;&gt;"",BS$7&lt;&gt;""),MAX(NETWORKDAYS(BS$7,BS$7+6)-MAX($E757-BS$7,0)-MAX((BS$7+4)-$F757,0),0)*$B757,"")</f>
        <v/>
      </c>
      <c r="BT757" s="11" t="str">
        <f aca="false">IF(AND($B757&lt;&gt;"",$E757&lt;&gt;"",$F757&lt;&gt;"",BT$7&lt;&gt;""),MAX(NETWORKDAYS(BT$7,BT$7+6)-MAX($E757-BT$7,0)-MAX((BT$7+4)-$F757,0),0)*$B757,"")</f>
        <v/>
      </c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  <c r="II757" s="11"/>
      <c r="IJ757" s="11"/>
      <c r="IK757" s="11"/>
      <c r="IL757" s="11"/>
      <c r="IM757" s="11"/>
      <c r="IN757" s="11"/>
      <c r="IO757" s="11"/>
      <c r="IP757" s="11"/>
      <c r="IQ757" s="11"/>
      <c r="IR757" s="11"/>
      <c r="IS757" s="11"/>
      <c r="IT757" s="11"/>
      <c r="IU757" s="11"/>
      <c r="IV757" s="11"/>
      <c r="IW757" s="11"/>
      <c r="IX757" s="11"/>
      <c r="IY757" s="11"/>
      <c r="IZ757" s="11"/>
      <c r="JA757" s="11"/>
      <c r="JB757" s="11"/>
      <c r="JC757" s="11"/>
      <c r="JD757" s="11"/>
      <c r="JE757" s="11"/>
      <c r="JF757" s="11"/>
      <c r="JG757" s="11"/>
      <c r="JH757" s="11"/>
      <c r="JI757" s="11"/>
      <c r="JJ757" s="11"/>
      <c r="JK757" s="11"/>
      <c r="JL757" s="11"/>
      <c r="JM757" s="11"/>
      <c r="JN757" s="11"/>
      <c r="JO757" s="11"/>
      <c r="JP757" s="11"/>
      <c r="JQ757" s="11"/>
      <c r="JR757" s="11"/>
      <c r="JS757" s="11"/>
      <c r="JT757" s="11"/>
      <c r="JU757" s="11"/>
      <c r="JV757" s="11"/>
      <c r="JW757" s="11"/>
      <c r="JX757" s="11"/>
      <c r="JY757" s="11"/>
      <c r="JZ757" s="11"/>
      <c r="KA757" s="11"/>
      <c r="KB757" s="11"/>
      <c r="KC757" s="11"/>
      <c r="KD757" s="11"/>
      <c r="KE757" s="11"/>
      <c r="KF757" s="11"/>
      <c r="KG757" s="11"/>
      <c r="KH757" s="11"/>
      <c r="KI757" s="11"/>
      <c r="KJ757" s="11"/>
      <c r="KK757" s="11"/>
      <c r="KL757" s="11"/>
      <c r="KM757" s="11"/>
      <c r="KN757" s="11"/>
      <c r="KO757" s="11"/>
      <c r="KP757" s="11"/>
      <c r="KQ757" s="11"/>
      <c r="KR757" s="11"/>
      <c r="KS757" s="11"/>
      <c r="KT757" s="11"/>
      <c r="KU757" s="11"/>
      <c r="KV757" s="11"/>
      <c r="KW757" s="11"/>
      <c r="KX757" s="11"/>
      <c r="KY757" s="11"/>
      <c r="KZ757" s="11"/>
      <c r="LA757" s="11"/>
      <c r="LB757" s="11"/>
      <c r="LC757" s="11"/>
      <c r="LD757" s="11"/>
      <c r="LE757" s="11"/>
      <c r="LF757" s="11"/>
      <c r="LG757" s="11"/>
      <c r="LH757" s="11"/>
      <c r="LI757" s="11"/>
      <c r="LJ757" s="11"/>
      <c r="LK757" s="11"/>
      <c r="LL757" s="11"/>
      <c r="LM757" s="11"/>
      <c r="LN757" s="11"/>
      <c r="LO757" s="11"/>
      <c r="LP757" s="11"/>
      <c r="LQ757" s="11"/>
      <c r="LR757" s="11"/>
      <c r="LS757" s="11"/>
      <c r="LT757" s="11"/>
      <c r="LU757" s="11"/>
      <c r="LV757" s="11"/>
      <c r="LW757" s="11"/>
      <c r="LX757" s="11"/>
      <c r="LY757" s="11"/>
      <c r="LZ757" s="11"/>
      <c r="MA757" s="11"/>
      <c r="MB757" s="11"/>
      <c r="MC757" s="11"/>
      <c r="MD757" s="11"/>
      <c r="ME757" s="11"/>
      <c r="MF757" s="11"/>
    </row>
    <row r="758" customFormat="false" ht="12.8" hidden="false" customHeight="false" outlineLevel="0" collapsed="false">
      <c r="A758" s="1" t="str">
        <f aca="false">IF(taskList!J754&lt;&gt;"",taskList!J754,"")</f>
        <v/>
      </c>
      <c r="B758" s="9" t="str">
        <f aca="false">IF(AND(IF(taskList!M754&lt;&gt;"",TRUE()),IF(taskList!K754&lt;&gt;"",TRUE())),taskList!M754/taskList!K754,"")</f>
        <v/>
      </c>
      <c r="C758" s="9" t="str">
        <f aca="false">IF(taskList!B754&lt;&gt;"",taskList!B754,"")</f>
        <v/>
      </c>
      <c r="D758" s="9" t="str">
        <f aca="false">IF(taskList!E754&lt;&gt;"",taskList!E754,"")</f>
        <v/>
      </c>
      <c r="E758" s="4" t="str">
        <f aca="false">IF(taskList!F754&lt;&gt;"",taskList!F754,"")</f>
        <v/>
      </c>
      <c r="F758" s="4" t="str">
        <f aca="false">IF(taskList!G754&lt;&gt;"",taskList!G754,"")</f>
        <v/>
      </c>
      <c r="H758" s="11" t="str">
        <f aca="false">IF(AND($B758&lt;&gt;"",$E758&lt;&gt;"",$F758&lt;&gt;"",H$7&lt;&gt;""),MAX(NETWORKDAYS(H$7,H$7+6)-MAX($E758-H$7,0)-MAX((H$7+4)-$F758,0),0)*$B758,"")</f>
        <v/>
      </c>
      <c r="I758" s="11" t="str">
        <f aca="false">IF(AND($B758&lt;&gt;"",$E758&lt;&gt;"",$F758&lt;&gt;"",I$7&lt;&gt;""),MAX(NETWORKDAYS(I$7,I$7+6)-MAX($E758-I$7,0)-MAX((I$7+4)-$F758,0),0)*$B758,"")</f>
        <v/>
      </c>
      <c r="J758" s="11" t="str">
        <f aca="false">IF(AND($B758&lt;&gt;"",$E758&lt;&gt;"",$F758&lt;&gt;"",J$7&lt;&gt;""),MAX(NETWORKDAYS(J$7,J$7+6)-MAX($E758-J$7,0)-MAX((J$7+4)-$F758,0),0)*$B758,"")</f>
        <v/>
      </c>
      <c r="K758" s="11" t="str">
        <f aca="false">IF(AND($B758&lt;&gt;"",$E758&lt;&gt;"",$F758&lt;&gt;"",K$7&lt;&gt;""),MAX(NETWORKDAYS(K$7,K$7+6)-MAX($E758-K$7,0)-MAX((K$7+4)-$F758,0),0)*$B758,"")</f>
        <v/>
      </c>
      <c r="L758" s="11" t="str">
        <f aca="false">IF(AND($B758&lt;&gt;"",$E758&lt;&gt;"",$F758&lt;&gt;"",L$7&lt;&gt;""),MAX(NETWORKDAYS(L$7,L$7+6)-MAX($E758-L$7,0)-MAX((L$7+4)-$F758,0),0)*$B758,"")</f>
        <v/>
      </c>
      <c r="M758" s="11" t="str">
        <f aca="false">IF(AND($B758&lt;&gt;"",$E758&lt;&gt;"",$F758&lt;&gt;"",M$7&lt;&gt;""),MAX(NETWORKDAYS(M$7,M$7+6)-MAX($E758-M$7,0)-MAX((M$7+4)-$F758,0),0)*$B758,"")</f>
        <v/>
      </c>
      <c r="N758" s="11" t="str">
        <f aca="false">IF(AND($B758&lt;&gt;"",$E758&lt;&gt;"",$F758&lt;&gt;"",N$7&lt;&gt;""),MAX(NETWORKDAYS(N$7,N$7+6)-MAX($E758-N$7,0)-MAX((N$7+4)-$F758,0),0)*$B758,"")</f>
        <v/>
      </c>
      <c r="O758" s="11" t="str">
        <f aca="false">IF(AND($B758&lt;&gt;"",$E758&lt;&gt;"",$F758&lt;&gt;"",O$7&lt;&gt;""),MAX(NETWORKDAYS(O$7,O$7+6)-MAX($E758-O$7,0)-MAX((O$7+4)-$F758,0),0)*$B758,"")</f>
        <v/>
      </c>
      <c r="P758" s="11" t="str">
        <f aca="false">IF(AND($B758&lt;&gt;"",$E758&lt;&gt;"",$F758&lt;&gt;"",P$7&lt;&gt;""),MAX(NETWORKDAYS(P$7,P$7+6)-MAX($E758-P$7,0)-MAX((P$7+4)-$F758,0),0)*$B758,"")</f>
        <v/>
      </c>
      <c r="Q758" s="11" t="str">
        <f aca="false">IF(AND($B758&lt;&gt;"",$E758&lt;&gt;"",$F758&lt;&gt;"",Q$7&lt;&gt;""),MAX(NETWORKDAYS(Q$7,Q$7+6)-MAX($E758-Q$7,0)-MAX((Q$7+4)-$F758,0),0)*$B758,"")</f>
        <v/>
      </c>
      <c r="R758" s="11" t="str">
        <f aca="false">IF(AND($B758&lt;&gt;"",$E758&lt;&gt;"",$F758&lt;&gt;"",R$7&lt;&gt;""),MAX(NETWORKDAYS(R$7,R$7+6)-MAX($E758-R$7,0)-MAX((R$7+4)-$F758,0),0)*$B758,"")</f>
        <v/>
      </c>
      <c r="S758" s="11" t="str">
        <f aca="false">IF(AND($B758&lt;&gt;"",$E758&lt;&gt;"",$F758&lt;&gt;"",S$7&lt;&gt;""),MAX(NETWORKDAYS(S$7,S$7+6)-MAX($E758-S$7,0)-MAX((S$7+4)-$F758,0),0)*$B758,"")</f>
        <v/>
      </c>
      <c r="T758" s="11" t="str">
        <f aca="false">IF(AND($B758&lt;&gt;"",$E758&lt;&gt;"",$F758&lt;&gt;"",T$7&lt;&gt;""),MAX(NETWORKDAYS(T$7,T$7+6)-MAX($E758-T$7,0)-MAX((T$7+4)-$F758,0),0)*$B758,"")</f>
        <v/>
      </c>
      <c r="U758" s="11" t="str">
        <f aca="false">IF(AND($B758&lt;&gt;"",$E758&lt;&gt;"",$F758&lt;&gt;"",U$7&lt;&gt;""),MAX(NETWORKDAYS(U$7,U$7+6)-MAX($E758-U$7,0)-MAX((U$7+4)-$F758,0),0)*$B758,"")</f>
        <v/>
      </c>
      <c r="V758" s="11" t="str">
        <f aca="false">IF(AND($B758&lt;&gt;"",$E758&lt;&gt;"",$F758&lt;&gt;"",V$7&lt;&gt;""),MAX(NETWORKDAYS(V$7,V$7+6)-MAX($E758-V$7,0)-MAX((V$7+4)-$F758,0),0)*$B758,"")</f>
        <v/>
      </c>
      <c r="W758" s="11" t="str">
        <f aca="false">IF(AND($B758&lt;&gt;"",$E758&lt;&gt;"",$F758&lt;&gt;"",W$7&lt;&gt;""),MAX(NETWORKDAYS(W$7,W$7+6)-MAX($E758-W$7,0)-MAX((W$7+4)-$F758,0),0)*$B758,"")</f>
        <v/>
      </c>
      <c r="X758" s="11" t="str">
        <f aca="false">IF(AND($B758&lt;&gt;"",$E758&lt;&gt;"",$F758&lt;&gt;"",X$7&lt;&gt;""),MAX(NETWORKDAYS(X$7,X$7+6)-MAX($E758-X$7,0)-MAX((X$7+4)-$F758,0),0)*$B758,"")</f>
        <v/>
      </c>
      <c r="Y758" s="11" t="str">
        <f aca="false">IF(AND($B758&lt;&gt;"",$E758&lt;&gt;"",$F758&lt;&gt;"",Y$7&lt;&gt;""),MAX(NETWORKDAYS(Y$7,Y$7+6)-MAX($E758-Y$7,0)-MAX((Y$7+4)-$F758,0),0)*$B758,"")</f>
        <v/>
      </c>
      <c r="Z758" s="11" t="str">
        <f aca="false">IF(AND($B758&lt;&gt;"",$E758&lt;&gt;"",$F758&lt;&gt;"",Z$7&lt;&gt;""),MAX(NETWORKDAYS(Z$7,Z$7+6)-MAX($E758-Z$7,0)-MAX((Z$7+4)-$F758,0),0)*$B758,"")</f>
        <v/>
      </c>
      <c r="AA758" s="11" t="str">
        <f aca="false">IF(AND($B758&lt;&gt;"",$E758&lt;&gt;"",$F758&lt;&gt;"",AA$7&lt;&gt;""),MAX(NETWORKDAYS(AA$7,AA$7+6)-MAX($E758-AA$7,0)-MAX((AA$7+4)-$F758,0),0)*$B758,"")</f>
        <v/>
      </c>
      <c r="AB758" s="11" t="str">
        <f aca="false">IF(AND($B758&lt;&gt;"",$E758&lt;&gt;"",$F758&lt;&gt;"",AB$7&lt;&gt;""),MAX(NETWORKDAYS(AB$7,AB$7+6)-MAX($E758-AB$7,0)-MAX((AB$7+4)-$F758,0),0)*$B758,"")</f>
        <v/>
      </c>
      <c r="AC758" s="11" t="str">
        <f aca="false">IF(AND($B758&lt;&gt;"",$E758&lt;&gt;"",$F758&lt;&gt;"",AC$7&lt;&gt;""),MAX(NETWORKDAYS(AC$7,AC$7+6)-MAX($E758-AC$7,0)-MAX((AC$7+4)-$F758,0),0)*$B758,"")</f>
        <v/>
      </c>
      <c r="AD758" s="11" t="str">
        <f aca="false">IF(AND($B758&lt;&gt;"",$E758&lt;&gt;"",$F758&lt;&gt;"",AD$7&lt;&gt;""),MAX(NETWORKDAYS(AD$7,AD$7+6)-MAX($E758-AD$7,0)-MAX((AD$7+4)-$F758,0),0)*$B758,"")</f>
        <v/>
      </c>
      <c r="AE758" s="11" t="str">
        <f aca="false">IF(AND($B758&lt;&gt;"",$E758&lt;&gt;"",$F758&lt;&gt;"",AE$7&lt;&gt;""),MAX(NETWORKDAYS(AE$7,AE$7+6)-MAX($E758-AE$7,0)-MAX((AE$7+4)-$F758,0),0)*$B758,"")</f>
        <v/>
      </c>
      <c r="AF758" s="11" t="str">
        <f aca="false">IF(AND($B758&lt;&gt;"",$E758&lt;&gt;"",$F758&lt;&gt;"",AF$7&lt;&gt;""),MAX(NETWORKDAYS(AF$7,AF$7+6)-MAX($E758-AF$7,0)-MAX((AF$7+4)-$F758,0),0)*$B758,"")</f>
        <v/>
      </c>
      <c r="AG758" s="11" t="str">
        <f aca="false">IF(AND($B758&lt;&gt;"",$E758&lt;&gt;"",$F758&lt;&gt;"",AG$7&lt;&gt;""),MAX(NETWORKDAYS(AG$7,AG$7+6)-MAX($E758-AG$7,0)-MAX((AG$7+4)-$F758,0),0)*$B758,"")</f>
        <v/>
      </c>
      <c r="AH758" s="11" t="str">
        <f aca="false">IF(AND($B758&lt;&gt;"",$E758&lt;&gt;"",$F758&lt;&gt;"",AH$7&lt;&gt;""),MAX(NETWORKDAYS(AH$7,AH$7+6)-MAX($E758-AH$7,0)-MAX((AH$7+4)-$F758,0),0)*$B758,"")</f>
        <v/>
      </c>
      <c r="AI758" s="11" t="str">
        <f aca="false">IF(AND($B758&lt;&gt;"",$E758&lt;&gt;"",$F758&lt;&gt;"",AI$7&lt;&gt;""),MAX(NETWORKDAYS(AI$7,AI$7+6)-MAX($E758-AI$7,0)-MAX((AI$7+4)-$F758,0),0)*$B758,"")</f>
        <v/>
      </c>
      <c r="AJ758" s="11" t="str">
        <f aca="false">IF(AND($B758&lt;&gt;"",$E758&lt;&gt;"",$F758&lt;&gt;"",AJ$7&lt;&gt;""),MAX(NETWORKDAYS(AJ$7,AJ$7+6)-MAX($E758-AJ$7,0)-MAX((AJ$7+4)-$F758,0),0)*$B758,"")</f>
        <v/>
      </c>
      <c r="AK758" s="11" t="str">
        <f aca="false">IF(AND($B758&lt;&gt;"",$E758&lt;&gt;"",$F758&lt;&gt;"",AK$7&lt;&gt;""),MAX(NETWORKDAYS(AK$7,AK$7+6)-MAX($E758-AK$7,0)-MAX((AK$7+4)-$F758,0),0)*$B758,"")</f>
        <v/>
      </c>
      <c r="AL758" s="11" t="str">
        <f aca="false">IF(AND($B758&lt;&gt;"",$E758&lt;&gt;"",$F758&lt;&gt;"",AL$7&lt;&gt;""),MAX(NETWORKDAYS(AL$7,AL$7+6)-MAX($E758-AL$7,0)-MAX((AL$7+4)-$F758,0),0)*$B758,"")</f>
        <v/>
      </c>
      <c r="AM758" s="11" t="str">
        <f aca="false">IF(AND($B758&lt;&gt;"",$E758&lt;&gt;"",$F758&lt;&gt;"",AM$7&lt;&gt;""),MAX(NETWORKDAYS(AM$7,AM$7+6)-MAX($E758-AM$7,0)-MAX((AM$7+4)-$F758,0),0)*$B758,"")</f>
        <v/>
      </c>
      <c r="AN758" s="11" t="str">
        <f aca="false">IF(AND($B758&lt;&gt;"",$E758&lt;&gt;"",$F758&lt;&gt;"",AN$7&lt;&gt;""),MAX(NETWORKDAYS(AN$7,AN$7+6)-MAX($E758-AN$7,0)-MAX((AN$7+4)-$F758,0),0)*$B758,"")</f>
        <v/>
      </c>
      <c r="AO758" s="11" t="str">
        <f aca="false">IF(AND($B758&lt;&gt;"",$E758&lt;&gt;"",$F758&lt;&gt;"",AO$7&lt;&gt;""),MAX(NETWORKDAYS(AO$7,AO$7+6)-MAX($E758-AO$7,0)-MAX((AO$7+4)-$F758,0),0)*$B758,"")</f>
        <v/>
      </c>
      <c r="AP758" s="11" t="str">
        <f aca="false">IF(AND($B758&lt;&gt;"",$E758&lt;&gt;"",$F758&lt;&gt;"",AP$7&lt;&gt;""),MAX(NETWORKDAYS(AP$7,AP$7+6)-MAX($E758-AP$7,0)-MAX((AP$7+4)-$F758,0),0)*$B758,"")</f>
        <v/>
      </c>
      <c r="AQ758" s="11" t="str">
        <f aca="false">IF(AND($B758&lt;&gt;"",$E758&lt;&gt;"",$F758&lt;&gt;"",AQ$7&lt;&gt;""),MAX(NETWORKDAYS(AQ$7,AQ$7+6)-MAX($E758-AQ$7,0)-MAX((AQ$7+4)-$F758,0),0)*$B758,"")</f>
        <v/>
      </c>
      <c r="AR758" s="11" t="str">
        <f aca="false">IF(AND($B758&lt;&gt;"",$E758&lt;&gt;"",$F758&lt;&gt;"",AR$7&lt;&gt;""),MAX(NETWORKDAYS(AR$7,AR$7+6)-MAX($E758-AR$7,0)-MAX((AR$7+4)-$F758,0),0)*$B758,"")</f>
        <v/>
      </c>
      <c r="AS758" s="11" t="str">
        <f aca="false">IF(AND($B758&lt;&gt;"",$E758&lt;&gt;"",$F758&lt;&gt;"",AS$7&lt;&gt;""),MAX(NETWORKDAYS(AS$7,AS$7+6)-MAX($E758-AS$7,0)-MAX((AS$7+4)-$F758,0),0)*$B758,"")</f>
        <v/>
      </c>
      <c r="AT758" s="11" t="str">
        <f aca="false">IF(AND($B758&lt;&gt;"",$E758&lt;&gt;"",$F758&lt;&gt;"",AT$7&lt;&gt;""),MAX(NETWORKDAYS(AT$7,AT$7+6)-MAX($E758-AT$7,0)-MAX((AT$7+4)-$F758,0),0)*$B758,"")</f>
        <v/>
      </c>
      <c r="AU758" s="11" t="str">
        <f aca="false">IF(AND($B758&lt;&gt;"",$E758&lt;&gt;"",$F758&lt;&gt;"",AU$7&lt;&gt;""),MAX(NETWORKDAYS(AU$7,AU$7+6)-MAX($E758-AU$7,0)-MAX((AU$7+4)-$F758,0),0)*$B758,"")</f>
        <v/>
      </c>
      <c r="AV758" s="11" t="str">
        <f aca="false">IF(AND($B758&lt;&gt;"",$E758&lt;&gt;"",$F758&lt;&gt;"",AV$7&lt;&gt;""),MAX(NETWORKDAYS(AV$7,AV$7+6)-MAX($E758-AV$7,0)-MAX((AV$7+4)-$F758,0),0)*$B758,"")</f>
        <v/>
      </c>
      <c r="AW758" s="11" t="str">
        <f aca="false">IF(AND($B758&lt;&gt;"",$E758&lt;&gt;"",$F758&lt;&gt;"",AW$7&lt;&gt;""),MAX(NETWORKDAYS(AW$7,AW$7+6)-MAX($E758-AW$7,0)-MAX((AW$7+4)-$F758,0),0)*$B758,"")</f>
        <v/>
      </c>
      <c r="AX758" s="11" t="str">
        <f aca="false">IF(AND($B758&lt;&gt;"",$E758&lt;&gt;"",$F758&lt;&gt;"",AX$7&lt;&gt;""),MAX(NETWORKDAYS(AX$7,AX$7+6)-MAX($E758-AX$7,0)-MAX((AX$7+4)-$F758,0),0)*$B758,"")</f>
        <v/>
      </c>
      <c r="AY758" s="11" t="str">
        <f aca="false">IF(AND($B758&lt;&gt;"",$E758&lt;&gt;"",$F758&lt;&gt;"",AY$7&lt;&gt;""),MAX(NETWORKDAYS(AY$7,AY$7+6)-MAX($E758-AY$7,0)-MAX((AY$7+4)-$F758,0),0)*$B758,"")</f>
        <v/>
      </c>
      <c r="AZ758" s="11" t="str">
        <f aca="false">IF(AND($B758&lt;&gt;"",$E758&lt;&gt;"",$F758&lt;&gt;"",AZ$7&lt;&gt;""),MAX(NETWORKDAYS(AZ$7,AZ$7+6)-MAX($E758-AZ$7,0)-MAX((AZ$7+4)-$F758,0),0)*$B758,"")</f>
        <v/>
      </c>
      <c r="BA758" s="11" t="str">
        <f aca="false">IF(AND($B758&lt;&gt;"",$E758&lt;&gt;"",$F758&lt;&gt;"",BA$7&lt;&gt;""),MAX(NETWORKDAYS(BA$7,BA$7+6)-MAX($E758-BA$7,0)-MAX((BA$7+4)-$F758,0),0)*$B758,"")</f>
        <v/>
      </c>
      <c r="BB758" s="11" t="str">
        <f aca="false">IF(AND($B758&lt;&gt;"",$E758&lt;&gt;"",$F758&lt;&gt;"",BB$7&lt;&gt;""),MAX(NETWORKDAYS(BB$7,BB$7+6)-MAX($E758-BB$7,0)-MAX((BB$7+4)-$F758,0),0)*$B758,"")</f>
        <v/>
      </c>
      <c r="BC758" s="11" t="str">
        <f aca="false">IF(AND($B758&lt;&gt;"",$E758&lt;&gt;"",$F758&lt;&gt;"",BC$7&lt;&gt;""),MAX(NETWORKDAYS(BC$7,BC$7+6)-MAX($E758-BC$7,0)-MAX((BC$7+4)-$F758,0),0)*$B758,"")</f>
        <v/>
      </c>
      <c r="BD758" s="11" t="str">
        <f aca="false">IF(AND($B758&lt;&gt;"",$E758&lt;&gt;"",$F758&lt;&gt;"",BD$7&lt;&gt;""),MAX(NETWORKDAYS(BD$7,BD$7+6)-MAX($E758-BD$7,0)-MAX((BD$7+4)-$F758,0),0)*$B758,"")</f>
        <v/>
      </c>
      <c r="BE758" s="11" t="str">
        <f aca="false">IF(AND($B758&lt;&gt;"",$E758&lt;&gt;"",$F758&lt;&gt;"",BE$7&lt;&gt;""),MAX(NETWORKDAYS(BE$7,BE$7+6)-MAX($E758-BE$7,0)-MAX((BE$7+4)-$F758,0),0)*$B758,"")</f>
        <v/>
      </c>
      <c r="BF758" s="11" t="str">
        <f aca="false">IF(AND($B758&lt;&gt;"",$E758&lt;&gt;"",$F758&lt;&gt;"",BF$7&lt;&gt;""),MAX(NETWORKDAYS(BF$7,BF$7+6)-MAX($E758-BF$7,0)-MAX((BF$7+4)-$F758,0),0)*$B758,"")</f>
        <v/>
      </c>
      <c r="BG758" s="11" t="str">
        <f aca="false">IF(AND($B758&lt;&gt;"",$E758&lt;&gt;"",$F758&lt;&gt;"",BG$7&lt;&gt;""),MAX(NETWORKDAYS(BG$7,BG$7+6)-MAX($E758-BG$7,0)-MAX((BG$7+4)-$F758,0),0)*$B758,"")</f>
        <v/>
      </c>
      <c r="BH758" s="11" t="str">
        <f aca="false">IF(AND($B758&lt;&gt;"",$E758&lt;&gt;"",$F758&lt;&gt;"",BH$7&lt;&gt;""),MAX(NETWORKDAYS(BH$7,BH$7+6)-MAX($E758-BH$7,0)-MAX((BH$7+4)-$F758,0),0)*$B758,"")</f>
        <v/>
      </c>
      <c r="BI758" s="11" t="str">
        <f aca="false">IF(AND($B758&lt;&gt;"",$E758&lt;&gt;"",$F758&lt;&gt;"",BI$7&lt;&gt;""),MAX(NETWORKDAYS(BI$7,BI$7+6)-MAX($E758-BI$7,0)-MAX((BI$7+4)-$F758,0),0)*$B758,"")</f>
        <v/>
      </c>
      <c r="BJ758" s="11" t="str">
        <f aca="false">IF(AND($B758&lt;&gt;"",$E758&lt;&gt;"",$F758&lt;&gt;"",BJ$7&lt;&gt;""),MAX(NETWORKDAYS(BJ$7,BJ$7+6)-MAX($E758-BJ$7,0)-MAX((BJ$7+4)-$F758,0),0)*$B758,"")</f>
        <v/>
      </c>
      <c r="BK758" s="11" t="str">
        <f aca="false">IF(AND($B758&lt;&gt;"",$E758&lt;&gt;"",$F758&lt;&gt;"",BK$7&lt;&gt;""),MAX(NETWORKDAYS(BK$7,BK$7+6)-MAX($E758-BK$7,0)-MAX((BK$7+4)-$F758,0),0)*$B758,"")</f>
        <v/>
      </c>
      <c r="BL758" s="11" t="str">
        <f aca="false">IF(AND($B758&lt;&gt;"",$E758&lt;&gt;"",$F758&lt;&gt;"",BL$7&lt;&gt;""),MAX(NETWORKDAYS(BL$7,BL$7+6)-MAX($E758-BL$7,0)-MAX((BL$7+4)-$F758,0),0)*$B758,"")</f>
        <v/>
      </c>
      <c r="BM758" s="11" t="str">
        <f aca="false">IF(AND($B758&lt;&gt;"",$E758&lt;&gt;"",$F758&lt;&gt;"",BM$7&lt;&gt;""),MAX(NETWORKDAYS(BM$7,BM$7+6)-MAX($E758-BM$7,0)-MAX((BM$7+4)-$F758,0),0)*$B758,"")</f>
        <v/>
      </c>
      <c r="BN758" s="11" t="str">
        <f aca="false">IF(AND($B758&lt;&gt;"",$E758&lt;&gt;"",$F758&lt;&gt;"",BN$7&lt;&gt;""),MAX(NETWORKDAYS(BN$7,BN$7+6)-MAX($E758-BN$7,0)-MAX((BN$7+4)-$F758,0),0)*$B758,"")</f>
        <v/>
      </c>
      <c r="BO758" s="11" t="str">
        <f aca="false">IF(AND($B758&lt;&gt;"",$E758&lt;&gt;"",$F758&lt;&gt;"",BO$7&lt;&gt;""),MAX(NETWORKDAYS(BO$7,BO$7+6)-MAX($E758-BO$7,0)-MAX((BO$7+4)-$F758,0),0)*$B758,"")</f>
        <v/>
      </c>
      <c r="BP758" s="11" t="str">
        <f aca="false">IF(AND($B758&lt;&gt;"",$E758&lt;&gt;"",$F758&lt;&gt;"",BP$7&lt;&gt;""),MAX(NETWORKDAYS(BP$7,BP$7+6)-MAX($E758-BP$7,0)-MAX((BP$7+4)-$F758,0),0)*$B758,"")</f>
        <v/>
      </c>
      <c r="BQ758" s="11" t="str">
        <f aca="false">IF(AND($B758&lt;&gt;"",$E758&lt;&gt;"",$F758&lt;&gt;"",BQ$7&lt;&gt;""),MAX(NETWORKDAYS(BQ$7,BQ$7+6)-MAX($E758-BQ$7,0)-MAX((BQ$7+4)-$F758,0),0)*$B758,"")</f>
        <v/>
      </c>
      <c r="BR758" s="11" t="str">
        <f aca="false">IF(AND($B758&lt;&gt;"",$E758&lt;&gt;"",$F758&lt;&gt;"",BR$7&lt;&gt;""),MAX(NETWORKDAYS(BR$7,BR$7+6)-MAX($E758-BR$7,0)-MAX((BR$7+4)-$F758,0),0)*$B758,"")</f>
        <v/>
      </c>
      <c r="BS758" s="11" t="str">
        <f aca="false">IF(AND($B758&lt;&gt;"",$E758&lt;&gt;"",$F758&lt;&gt;"",BS$7&lt;&gt;""),MAX(NETWORKDAYS(BS$7,BS$7+6)-MAX($E758-BS$7,0)-MAX((BS$7+4)-$F758,0),0)*$B758,"")</f>
        <v/>
      </c>
      <c r="BT758" s="11" t="str">
        <f aca="false">IF(AND($B758&lt;&gt;"",$E758&lt;&gt;"",$F758&lt;&gt;"",BT$7&lt;&gt;""),MAX(NETWORKDAYS(BT$7,BT$7+6)-MAX($E758-BT$7,0)-MAX((BT$7+4)-$F758,0),0)*$B758,"")</f>
        <v/>
      </c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  <c r="II758" s="11"/>
      <c r="IJ758" s="11"/>
      <c r="IK758" s="11"/>
      <c r="IL758" s="11"/>
      <c r="IM758" s="11"/>
      <c r="IN758" s="11"/>
      <c r="IO758" s="11"/>
      <c r="IP758" s="11"/>
      <c r="IQ758" s="11"/>
      <c r="IR758" s="11"/>
      <c r="IS758" s="11"/>
      <c r="IT758" s="11"/>
      <c r="IU758" s="11"/>
      <c r="IV758" s="11"/>
      <c r="IW758" s="11"/>
      <c r="IX758" s="11"/>
      <c r="IY758" s="11"/>
      <c r="IZ758" s="11"/>
      <c r="JA758" s="11"/>
      <c r="JB758" s="11"/>
      <c r="JC758" s="11"/>
      <c r="JD758" s="11"/>
      <c r="JE758" s="11"/>
      <c r="JF758" s="11"/>
      <c r="JG758" s="11"/>
      <c r="JH758" s="11"/>
      <c r="JI758" s="11"/>
      <c r="JJ758" s="11"/>
      <c r="JK758" s="11"/>
      <c r="JL758" s="11"/>
      <c r="JM758" s="11"/>
      <c r="JN758" s="11"/>
      <c r="JO758" s="11"/>
      <c r="JP758" s="11"/>
      <c r="JQ758" s="11"/>
      <c r="JR758" s="11"/>
      <c r="JS758" s="11"/>
      <c r="JT758" s="11"/>
      <c r="JU758" s="11"/>
      <c r="JV758" s="11"/>
      <c r="JW758" s="11"/>
      <c r="JX758" s="11"/>
      <c r="JY758" s="11"/>
      <c r="JZ758" s="11"/>
      <c r="KA758" s="11"/>
      <c r="KB758" s="11"/>
      <c r="KC758" s="11"/>
      <c r="KD758" s="11"/>
      <c r="KE758" s="11"/>
      <c r="KF758" s="11"/>
      <c r="KG758" s="11"/>
      <c r="KH758" s="11"/>
      <c r="KI758" s="11"/>
      <c r="KJ758" s="11"/>
      <c r="KK758" s="11"/>
      <c r="KL758" s="11"/>
      <c r="KM758" s="11"/>
      <c r="KN758" s="11"/>
      <c r="KO758" s="11"/>
      <c r="KP758" s="11"/>
      <c r="KQ758" s="11"/>
      <c r="KR758" s="11"/>
      <c r="KS758" s="11"/>
      <c r="KT758" s="11"/>
      <c r="KU758" s="11"/>
      <c r="KV758" s="11"/>
      <c r="KW758" s="11"/>
      <c r="KX758" s="11"/>
      <c r="KY758" s="11"/>
      <c r="KZ758" s="11"/>
      <c r="LA758" s="11"/>
      <c r="LB758" s="11"/>
      <c r="LC758" s="11"/>
      <c r="LD758" s="11"/>
      <c r="LE758" s="11"/>
      <c r="LF758" s="11"/>
      <c r="LG758" s="11"/>
      <c r="LH758" s="11"/>
      <c r="LI758" s="11"/>
      <c r="LJ758" s="11"/>
      <c r="LK758" s="11"/>
      <c r="LL758" s="11"/>
      <c r="LM758" s="11"/>
      <c r="LN758" s="11"/>
      <c r="LO758" s="11"/>
      <c r="LP758" s="11"/>
      <c r="LQ758" s="11"/>
      <c r="LR758" s="11"/>
      <c r="LS758" s="11"/>
      <c r="LT758" s="11"/>
      <c r="LU758" s="11"/>
      <c r="LV758" s="11"/>
      <c r="LW758" s="11"/>
      <c r="LX758" s="11"/>
      <c r="LY758" s="11"/>
      <c r="LZ758" s="11"/>
      <c r="MA758" s="11"/>
      <c r="MB758" s="11"/>
      <c r="MC758" s="11"/>
      <c r="MD758" s="11"/>
      <c r="ME758" s="11"/>
      <c r="MF758" s="11"/>
    </row>
    <row r="759" customFormat="false" ht="12.8" hidden="false" customHeight="false" outlineLevel="0" collapsed="false">
      <c r="A759" s="1" t="str">
        <f aca="false">IF(taskList!J755&lt;&gt;"",taskList!J755,"")</f>
        <v/>
      </c>
      <c r="B759" s="9" t="str">
        <f aca="false">IF(AND(IF(taskList!M755&lt;&gt;"",TRUE()),IF(taskList!K755&lt;&gt;"",TRUE())),taskList!M755/taskList!K755,"")</f>
        <v/>
      </c>
      <c r="C759" s="9" t="str">
        <f aca="false">IF(taskList!B755&lt;&gt;"",taskList!B755,"")</f>
        <v/>
      </c>
      <c r="D759" s="9" t="str">
        <f aca="false">IF(taskList!E755&lt;&gt;"",taskList!E755,"")</f>
        <v/>
      </c>
      <c r="E759" s="4" t="str">
        <f aca="false">IF(taskList!F755&lt;&gt;"",taskList!F755,"")</f>
        <v/>
      </c>
      <c r="F759" s="4" t="str">
        <f aca="false">IF(taskList!G755&lt;&gt;"",taskList!G755,"")</f>
        <v/>
      </c>
      <c r="H759" s="11" t="str">
        <f aca="false">IF(AND($B759&lt;&gt;"",$E759&lt;&gt;"",$F759&lt;&gt;"",H$7&lt;&gt;""),MAX(NETWORKDAYS(H$7,H$7+6)-MAX($E759-H$7,0)-MAX((H$7+4)-$F759,0),0)*$B759,"")</f>
        <v/>
      </c>
      <c r="I759" s="11" t="str">
        <f aca="false">IF(AND($B759&lt;&gt;"",$E759&lt;&gt;"",$F759&lt;&gt;"",I$7&lt;&gt;""),MAX(NETWORKDAYS(I$7,I$7+6)-MAX($E759-I$7,0)-MAX((I$7+4)-$F759,0),0)*$B759,"")</f>
        <v/>
      </c>
      <c r="J759" s="11" t="str">
        <f aca="false">IF(AND($B759&lt;&gt;"",$E759&lt;&gt;"",$F759&lt;&gt;"",J$7&lt;&gt;""),MAX(NETWORKDAYS(J$7,J$7+6)-MAX($E759-J$7,0)-MAX((J$7+4)-$F759,0),0)*$B759,"")</f>
        <v/>
      </c>
      <c r="K759" s="11" t="str">
        <f aca="false">IF(AND($B759&lt;&gt;"",$E759&lt;&gt;"",$F759&lt;&gt;"",K$7&lt;&gt;""),MAX(NETWORKDAYS(K$7,K$7+6)-MAX($E759-K$7,0)-MAX((K$7+4)-$F759,0),0)*$B759,"")</f>
        <v/>
      </c>
      <c r="L759" s="11" t="str">
        <f aca="false">IF(AND($B759&lt;&gt;"",$E759&lt;&gt;"",$F759&lt;&gt;"",L$7&lt;&gt;""),MAX(NETWORKDAYS(L$7,L$7+6)-MAX($E759-L$7,0)-MAX((L$7+4)-$F759,0),0)*$B759,"")</f>
        <v/>
      </c>
      <c r="M759" s="11" t="str">
        <f aca="false">IF(AND($B759&lt;&gt;"",$E759&lt;&gt;"",$F759&lt;&gt;"",M$7&lt;&gt;""),MAX(NETWORKDAYS(M$7,M$7+6)-MAX($E759-M$7,0)-MAX((M$7+4)-$F759,0),0)*$B759,"")</f>
        <v/>
      </c>
      <c r="N759" s="11" t="str">
        <f aca="false">IF(AND($B759&lt;&gt;"",$E759&lt;&gt;"",$F759&lt;&gt;"",N$7&lt;&gt;""),MAX(NETWORKDAYS(N$7,N$7+6)-MAX($E759-N$7,0)-MAX((N$7+4)-$F759,0),0)*$B759,"")</f>
        <v/>
      </c>
      <c r="O759" s="11" t="str">
        <f aca="false">IF(AND($B759&lt;&gt;"",$E759&lt;&gt;"",$F759&lt;&gt;"",O$7&lt;&gt;""),MAX(NETWORKDAYS(O$7,O$7+6)-MAX($E759-O$7,0)-MAX((O$7+4)-$F759,0),0)*$B759,"")</f>
        <v/>
      </c>
      <c r="P759" s="11" t="str">
        <f aca="false">IF(AND($B759&lt;&gt;"",$E759&lt;&gt;"",$F759&lt;&gt;"",P$7&lt;&gt;""),MAX(NETWORKDAYS(P$7,P$7+6)-MAX($E759-P$7,0)-MAX((P$7+4)-$F759,0),0)*$B759,"")</f>
        <v/>
      </c>
      <c r="Q759" s="11" t="str">
        <f aca="false">IF(AND($B759&lt;&gt;"",$E759&lt;&gt;"",$F759&lt;&gt;"",Q$7&lt;&gt;""),MAX(NETWORKDAYS(Q$7,Q$7+6)-MAX($E759-Q$7,0)-MAX((Q$7+4)-$F759,0),0)*$B759,"")</f>
        <v/>
      </c>
      <c r="R759" s="11" t="str">
        <f aca="false">IF(AND($B759&lt;&gt;"",$E759&lt;&gt;"",$F759&lt;&gt;"",R$7&lt;&gt;""),MAX(NETWORKDAYS(R$7,R$7+6)-MAX($E759-R$7,0)-MAX((R$7+4)-$F759,0),0)*$B759,"")</f>
        <v/>
      </c>
      <c r="S759" s="11" t="str">
        <f aca="false">IF(AND($B759&lt;&gt;"",$E759&lt;&gt;"",$F759&lt;&gt;"",S$7&lt;&gt;""),MAX(NETWORKDAYS(S$7,S$7+6)-MAX($E759-S$7,0)-MAX((S$7+4)-$F759,0),0)*$B759,"")</f>
        <v/>
      </c>
      <c r="T759" s="11" t="str">
        <f aca="false">IF(AND($B759&lt;&gt;"",$E759&lt;&gt;"",$F759&lt;&gt;"",T$7&lt;&gt;""),MAX(NETWORKDAYS(T$7,T$7+6)-MAX($E759-T$7,0)-MAX((T$7+4)-$F759,0),0)*$B759,"")</f>
        <v/>
      </c>
      <c r="U759" s="11" t="str">
        <f aca="false">IF(AND($B759&lt;&gt;"",$E759&lt;&gt;"",$F759&lt;&gt;"",U$7&lt;&gt;""),MAX(NETWORKDAYS(U$7,U$7+6)-MAX($E759-U$7,0)-MAX((U$7+4)-$F759,0),0)*$B759,"")</f>
        <v/>
      </c>
      <c r="V759" s="11" t="str">
        <f aca="false">IF(AND($B759&lt;&gt;"",$E759&lt;&gt;"",$F759&lt;&gt;"",V$7&lt;&gt;""),MAX(NETWORKDAYS(V$7,V$7+6)-MAX($E759-V$7,0)-MAX((V$7+4)-$F759,0),0)*$B759,"")</f>
        <v/>
      </c>
      <c r="W759" s="11" t="str">
        <f aca="false">IF(AND($B759&lt;&gt;"",$E759&lt;&gt;"",$F759&lt;&gt;"",W$7&lt;&gt;""),MAX(NETWORKDAYS(W$7,W$7+6)-MAX($E759-W$7,0)-MAX((W$7+4)-$F759,0),0)*$B759,"")</f>
        <v/>
      </c>
      <c r="X759" s="11" t="str">
        <f aca="false">IF(AND($B759&lt;&gt;"",$E759&lt;&gt;"",$F759&lt;&gt;"",X$7&lt;&gt;""),MAX(NETWORKDAYS(X$7,X$7+6)-MAX($E759-X$7,0)-MAX((X$7+4)-$F759,0),0)*$B759,"")</f>
        <v/>
      </c>
      <c r="Y759" s="11" t="str">
        <f aca="false">IF(AND($B759&lt;&gt;"",$E759&lt;&gt;"",$F759&lt;&gt;"",Y$7&lt;&gt;""),MAX(NETWORKDAYS(Y$7,Y$7+6)-MAX($E759-Y$7,0)-MAX((Y$7+4)-$F759,0),0)*$B759,"")</f>
        <v/>
      </c>
      <c r="Z759" s="11" t="str">
        <f aca="false">IF(AND($B759&lt;&gt;"",$E759&lt;&gt;"",$F759&lt;&gt;"",Z$7&lt;&gt;""),MAX(NETWORKDAYS(Z$7,Z$7+6)-MAX($E759-Z$7,0)-MAX((Z$7+4)-$F759,0),0)*$B759,"")</f>
        <v/>
      </c>
      <c r="AA759" s="11" t="str">
        <f aca="false">IF(AND($B759&lt;&gt;"",$E759&lt;&gt;"",$F759&lt;&gt;"",AA$7&lt;&gt;""),MAX(NETWORKDAYS(AA$7,AA$7+6)-MAX($E759-AA$7,0)-MAX((AA$7+4)-$F759,0),0)*$B759,"")</f>
        <v/>
      </c>
      <c r="AB759" s="11" t="str">
        <f aca="false">IF(AND($B759&lt;&gt;"",$E759&lt;&gt;"",$F759&lt;&gt;"",AB$7&lt;&gt;""),MAX(NETWORKDAYS(AB$7,AB$7+6)-MAX($E759-AB$7,0)-MAX((AB$7+4)-$F759,0),0)*$B759,"")</f>
        <v/>
      </c>
      <c r="AC759" s="11" t="str">
        <f aca="false">IF(AND($B759&lt;&gt;"",$E759&lt;&gt;"",$F759&lt;&gt;"",AC$7&lt;&gt;""),MAX(NETWORKDAYS(AC$7,AC$7+6)-MAX($E759-AC$7,0)-MAX((AC$7+4)-$F759,0),0)*$B759,"")</f>
        <v/>
      </c>
      <c r="AD759" s="11" t="str">
        <f aca="false">IF(AND($B759&lt;&gt;"",$E759&lt;&gt;"",$F759&lt;&gt;"",AD$7&lt;&gt;""),MAX(NETWORKDAYS(AD$7,AD$7+6)-MAX($E759-AD$7,0)-MAX((AD$7+4)-$F759,0),0)*$B759,"")</f>
        <v/>
      </c>
      <c r="AE759" s="11" t="str">
        <f aca="false">IF(AND($B759&lt;&gt;"",$E759&lt;&gt;"",$F759&lt;&gt;"",AE$7&lt;&gt;""),MAX(NETWORKDAYS(AE$7,AE$7+6)-MAX($E759-AE$7,0)-MAX((AE$7+4)-$F759,0),0)*$B759,"")</f>
        <v/>
      </c>
      <c r="AF759" s="11" t="str">
        <f aca="false">IF(AND($B759&lt;&gt;"",$E759&lt;&gt;"",$F759&lt;&gt;"",AF$7&lt;&gt;""),MAX(NETWORKDAYS(AF$7,AF$7+6)-MAX($E759-AF$7,0)-MAX((AF$7+4)-$F759,0),0)*$B759,"")</f>
        <v/>
      </c>
      <c r="AG759" s="11" t="str">
        <f aca="false">IF(AND($B759&lt;&gt;"",$E759&lt;&gt;"",$F759&lt;&gt;"",AG$7&lt;&gt;""),MAX(NETWORKDAYS(AG$7,AG$7+6)-MAX($E759-AG$7,0)-MAX((AG$7+4)-$F759,0),0)*$B759,"")</f>
        <v/>
      </c>
      <c r="AH759" s="11" t="str">
        <f aca="false">IF(AND($B759&lt;&gt;"",$E759&lt;&gt;"",$F759&lt;&gt;"",AH$7&lt;&gt;""),MAX(NETWORKDAYS(AH$7,AH$7+6)-MAX($E759-AH$7,0)-MAX((AH$7+4)-$F759,0),0)*$B759,"")</f>
        <v/>
      </c>
      <c r="AI759" s="11" t="str">
        <f aca="false">IF(AND($B759&lt;&gt;"",$E759&lt;&gt;"",$F759&lt;&gt;"",AI$7&lt;&gt;""),MAX(NETWORKDAYS(AI$7,AI$7+6)-MAX($E759-AI$7,0)-MAX((AI$7+4)-$F759,0),0)*$B759,"")</f>
        <v/>
      </c>
      <c r="AJ759" s="11" t="str">
        <f aca="false">IF(AND($B759&lt;&gt;"",$E759&lt;&gt;"",$F759&lt;&gt;"",AJ$7&lt;&gt;""),MAX(NETWORKDAYS(AJ$7,AJ$7+6)-MAX($E759-AJ$7,0)-MAX((AJ$7+4)-$F759,0),0)*$B759,"")</f>
        <v/>
      </c>
      <c r="AK759" s="11" t="str">
        <f aca="false">IF(AND($B759&lt;&gt;"",$E759&lt;&gt;"",$F759&lt;&gt;"",AK$7&lt;&gt;""),MAX(NETWORKDAYS(AK$7,AK$7+6)-MAX($E759-AK$7,0)-MAX((AK$7+4)-$F759,0),0)*$B759,"")</f>
        <v/>
      </c>
      <c r="AL759" s="11" t="str">
        <f aca="false">IF(AND($B759&lt;&gt;"",$E759&lt;&gt;"",$F759&lt;&gt;"",AL$7&lt;&gt;""),MAX(NETWORKDAYS(AL$7,AL$7+6)-MAX($E759-AL$7,0)-MAX((AL$7+4)-$F759,0),0)*$B759,"")</f>
        <v/>
      </c>
      <c r="AM759" s="11" t="str">
        <f aca="false">IF(AND($B759&lt;&gt;"",$E759&lt;&gt;"",$F759&lt;&gt;"",AM$7&lt;&gt;""),MAX(NETWORKDAYS(AM$7,AM$7+6)-MAX($E759-AM$7,0)-MAX((AM$7+4)-$F759,0),0)*$B759,"")</f>
        <v/>
      </c>
      <c r="AN759" s="11" t="str">
        <f aca="false">IF(AND($B759&lt;&gt;"",$E759&lt;&gt;"",$F759&lt;&gt;"",AN$7&lt;&gt;""),MAX(NETWORKDAYS(AN$7,AN$7+6)-MAX($E759-AN$7,0)-MAX((AN$7+4)-$F759,0),0)*$B759,"")</f>
        <v/>
      </c>
      <c r="AO759" s="11" t="str">
        <f aca="false">IF(AND($B759&lt;&gt;"",$E759&lt;&gt;"",$F759&lt;&gt;"",AO$7&lt;&gt;""),MAX(NETWORKDAYS(AO$7,AO$7+6)-MAX($E759-AO$7,0)-MAX((AO$7+4)-$F759,0),0)*$B759,"")</f>
        <v/>
      </c>
      <c r="AP759" s="11" t="str">
        <f aca="false">IF(AND($B759&lt;&gt;"",$E759&lt;&gt;"",$F759&lt;&gt;"",AP$7&lt;&gt;""),MAX(NETWORKDAYS(AP$7,AP$7+6)-MAX($E759-AP$7,0)-MAX((AP$7+4)-$F759,0),0)*$B759,"")</f>
        <v/>
      </c>
      <c r="AQ759" s="11" t="str">
        <f aca="false">IF(AND($B759&lt;&gt;"",$E759&lt;&gt;"",$F759&lt;&gt;"",AQ$7&lt;&gt;""),MAX(NETWORKDAYS(AQ$7,AQ$7+6)-MAX($E759-AQ$7,0)-MAX((AQ$7+4)-$F759,0),0)*$B759,"")</f>
        <v/>
      </c>
      <c r="AR759" s="11" t="str">
        <f aca="false">IF(AND($B759&lt;&gt;"",$E759&lt;&gt;"",$F759&lt;&gt;"",AR$7&lt;&gt;""),MAX(NETWORKDAYS(AR$7,AR$7+6)-MAX($E759-AR$7,0)-MAX((AR$7+4)-$F759,0),0)*$B759,"")</f>
        <v/>
      </c>
      <c r="AS759" s="11" t="str">
        <f aca="false">IF(AND($B759&lt;&gt;"",$E759&lt;&gt;"",$F759&lt;&gt;"",AS$7&lt;&gt;""),MAX(NETWORKDAYS(AS$7,AS$7+6)-MAX($E759-AS$7,0)-MAX((AS$7+4)-$F759,0),0)*$B759,"")</f>
        <v/>
      </c>
      <c r="AT759" s="11" t="str">
        <f aca="false">IF(AND($B759&lt;&gt;"",$E759&lt;&gt;"",$F759&lt;&gt;"",AT$7&lt;&gt;""),MAX(NETWORKDAYS(AT$7,AT$7+6)-MAX($E759-AT$7,0)-MAX((AT$7+4)-$F759,0),0)*$B759,"")</f>
        <v/>
      </c>
      <c r="AU759" s="11" t="str">
        <f aca="false">IF(AND($B759&lt;&gt;"",$E759&lt;&gt;"",$F759&lt;&gt;"",AU$7&lt;&gt;""),MAX(NETWORKDAYS(AU$7,AU$7+6)-MAX($E759-AU$7,0)-MAX((AU$7+4)-$F759,0),0)*$B759,"")</f>
        <v/>
      </c>
      <c r="AV759" s="11" t="str">
        <f aca="false">IF(AND($B759&lt;&gt;"",$E759&lt;&gt;"",$F759&lt;&gt;"",AV$7&lt;&gt;""),MAX(NETWORKDAYS(AV$7,AV$7+6)-MAX($E759-AV$7,0)-MAX((AV$7+4)-$F759,0),0)*$B759,"")</f>
        <v/>
      </c>
      <c r="AW759" s="11" t="str">
        <f aca="false">IF(AND($B759&lt;&gt;"",$E759&lt;&gt;"",$F759&lt;&gt;"",AW$7&lt;&gt;""),MAX(NETWORKDAYS(AW$7,AW$7+6)-MAX($E759-AW$7,0)-MAX((AW$7+4)-$F759,0),0)*$B759,"")</f>
        <v/>
      </c>
      <c r="AX759" s="11" t="str">
        <f aca="false">IF(AND($B759&lt;&gt;"",$E759&lt;&gt;"",$F759&lt;&gt;"",AX$7&lt;&gt;""),MAX(NETWORKDAYS(AX$7,AX$7+6)-MAX($E759-AX$7,0)-MAX((AX$7+4)-$F759,0),0)*$B759,"")</f>
        <v/>
      </c>
      <c r="AY759" s="11" t="str">
        <f aca="false">IF(AND($B759&lt;&gt;"",$E759&lt;&gt;"",$F759&lt;&gt;"",AY$7&lt;&gt;""),MAX(NETWORKDAYS(AY$7,AY$7+6)-MAX($E759-AY$7,0)-MAX((AY$7+4)-$F759,0),0)*$B759,"")</f>
        <v/>
      </c>
      <c r="AZ759" s="11" t="str">
        <f aca="false">IF(AND($B759&lt;&gt;"",$E759&lt;&gt;"",$F759&lt;&gt;"",AZ$7&lt;&gt;""),MAX(NETWORKDAYS(AZ$7,AZ$7+6)-MAX($E759-AZ$7,0)-MAX((AZ$7+4)-$F759,0),0)*$B759,"")</f>
        <v/>
      </c>
      <c r="BA759" s="11" t="str">
        <f aca="false">IF(AND($B759&lt;&gt;"",$E759&lt;&gt;"",$F759&lt;&gt;"",BA$7&lt;&gt;""),MAX(NETWORKDAYS(BA$7,BA$7+6)-MAX($E759-BA$7,0)-MAX((BA$7+4)-$F759,0),0)*$B759,"")</f>
        <v/>
      </c>
      <c r="BB759" s="11" t="str">
        <f aca="false">IF(AND($B759&lt;&gt;"",$E759&lt;&gt;"",$F759&lt;&gt;"",BB$7&lt;&gt;""),MAX(NETWORKDAYS(BB$7,BB$7+6)-MAX($E759-BB$7,0)-MAX((BB$7+4)-$F759,0),0)*$B759,"")</f>
        <v/>
      </c>
      <c r="BC759" s="11" t="str">
        <f aca="false">IF(AND($B759&lt;&gt;"",$E759&lt;&gt;"",$F759&lt;&gt;"",BC$7&lt;&gt;""),MAX(NETWORKDAYS(BC$7,BC$7+6)-MAX($E759-BC$7,0)-MAX((BC$7+4)-$F759,0),0)*$B759,"")</f>
        <v/>
      </c>
      <c r="BD759" s="11" t="str">
        <f aca="false">IF(AND($B759&lt;&gt;"",$E759&lt;&gt;"",$F759&lt;&gt;"",BD$7&lt;&gt;""),MAX(NETWORKDAYS(BD$7,BD$7+6)-MAX($E759-BD$7,0)-MAX((BD$7+4)-$F759,0),0)*$B759,"")</f>
        <v/>
      </c>
      <c r="BE759" s="11" t="str">
        <f aca="false">IF(AND($B759&lt;&gt;"",$E759&lt;&gt;"",$F759&lt;&gt;"",BE$7&lt;&gt;""),MAX(NETWORKDAYS(BE$7,BE$7+6)-MAX($E759-BE$7,0)-MAX((BE$7+4)-$F759,0),0)*$B759,"")</f>
        <v/>
      </c>
      <c r="BF759" s="11" t="str">
        <f aca="false">IF(AND($B759&lt;&gt;"",$E759&lt;&gt;"",$F759&lt;&gt;"",BF$7&lt;&gt;""),MAX(NETWORKDAYS(BF$7,BF$7+6)-MAX($E759-BF$7,0)-MAX((BF$7+4)-$F759,0),0)*$B759,"")</f>
        <v/>
      </c>
      <c r="BG759" s="11" t="str">
        <f aca="false">IF(AND($B759&lt;&gt;"",$E759&lt;&gt;"",$F759&lt;&gt;"",BG$7&lt;&gt;""),MAX(NETWORKDAYS(BG$7,BG$7+6)-MAX($E759-BG$7,0)-MAX((BG$7+4)-$F759,0),0)*$B759,"")</f>
        <v/>
      </c>
      <c r="BH759" s="11" t="str">
        <f aca="false">IF(AND($B759&lt;&gt;"",$E759&lt;&gt;"",$F759&lt;&gt;"",BH$7&lt;&gt;""),MAX(NETWORKDAYS(BH$7,BH$7+6)-MAX($E759-BH$7,0)-MAX((BH$7+4)-$F759,0),0)*$B759,"")</f>
        <v/>
      </c>
      <c r="BI759" s="11" t="str">
        <f aca="false">IF(AND($B759&lt;&gt;"",$E759&lt;&gt;"",$F759&lt;&gt;"",BI$7&lt;&gt;""),MAX(NETWORKDAYS(BI$7,BI$7+6)-MAX($E759-BI$7,0)-MAX((BI$7+4)-$F759,0),0)*$B759,"")</f>
        <v/>
      </c>
      <c r="BJ759" s="11" t="str">
        <f aca="false">IF(AND($B759&lt;&gt;"",$E759&lt;&gt;"",$F759&lt;&gt;"",BJ$7&lt;&gt;""),MAX(NETWORKDAYS(BJ$7,BJ$7+6)-MAX($E759-BJ$7,0)-MAX((BJ$7+4)-$F759,0),0)*$B759,"")</f>
        <v/>
      </c>
      <c r="BK759" s="11" t="str">
        <f aca="false">IF(AND($B759&lt;&gt;"",$E759&lt;&gt;"",$F759&lt;&gt;"",BK$7&lt;&gt;""),MAX(NETWORKDAYS(BK$7,BK$7+6)-MAX($E759-BK$7,0)-MAX((BK$7+4)-$F759,0),0)*$B759,"")</f>
        <v/>
      </c>
      <c r="BL759" s="11" t="str">
        <f aca="false">IF(AND($B759&lt;&gt;"",$E759&lt;&gt;"",$F759&lt;&gt;"",BL$7&lt;&gt;""),MAX(NETWORKDAYS(BL$7,BL$7+6)-MAX($E759-BL$7,0)-MAX((BL$7+4)-$F759,0),0)*$B759,"")</f>
        <v/>
      </c>
      <c r="BM759" s="11" t="str">
        <f aca="false">IF(AND($B759&lt;&gt;"",$E759&lt;&gt;"",$F759&lt;&gt;"",BM$7&lt;&gt;""),MAX(NETWORKDAYS(BM$7,BM$7+6)-MAX($E759-BM$7,0)-MAX((BM$7+4)-$F759,0),0)*$B759,"")</f>
        <v/>
      </c>
      <c r="BN759" s="11" t="str">
        <f aca="false">IF(AND($B759&lt;&gt;"",$E759&lt;&gt;"",$F759&lt;&gt;"",BN$7&lt;&gt;""),MAX(NETWORKDAYS(BN$7,BN$7+6)-MAX($E759-BN$7,0)-MAX((BN$7+4)-$F759,0),0)*$B759,"")</f>
        <v/>
      </c>
      <c r="BO759" s="11" t="str">
        <f aca="false">IF(AND($B759&lt;&gt;"",$E759&lt;&gt;"",$F759&lt;&gt;"",BO$7&lt;&gt;""),MAX(NETWORKDAYS(BO$7,BO$7+6)-MAX($E759-BO$7,0)-MAX((BO$7+4)-$F759,0),0)*$B759,"")</f>
        <v/>
      </c>
      <c r="BP759" s="11" t="str">
        <f aca="false">IF(AND($B759&lt;&gt;"",$E759&lt;&gt;"",$F759&lt;&gt;"",BP$7&lt;&gt;""),MAX(NETWORKDAYS(BP$7,BP$7+6)-MAX($E759-BP$7,0)-MAX((BP$7+4)-$F759,0),0)*$B759,"")</f>
        <v/>
      </c>
      <c r="BQ759" s="11" t="str">
        <f aca="false">IF(AND($B759&lt;&gt;"",$E759&lt;&gt;"",$F759&lt;&gt;"",BQ$7&lt;&gt;""),MAX(NETWORKDAYS(BQ$7,BQ$7+6)-MAX($E759-BQ$7,0)-MAX((BQ$7+4)-$F759,0),0)*$B759,"")</f>
        <v/>
      </c>
      <c r="BR759" s="11" t="str">
        <f aca="false">IF(AND($B759&lt;&gt;"",$E759&lt;&gt;"",$F759&lt;&gt;"",BR$7&lt;&gt;""),MAX(NETWORKDAYS(BR$7,BR$7+6)-MAX($E759-BR$7,0)-MAX((BR$7+4)-$F759,0),0)*$B759,"")</f>
        <v/>
      </c>
      <c r="BS759" s="11" t="str">
        <f aca="false">IF(AND($B759&lt;&gt;"",$E759&lt;&gt;"",$F759&lt;&gt;"",BS$7&lt;&gt;""),MAX(NETWORKDAYS(BS$7,BS$7+6)-MAX($E759-BS$7,0)-MAX((BS$7+4)-$F759,0),0)*$B759,"")</f>
        <v/>
      </c>
      <c r="BT759" s="11" t="str">
        <f aca="false">IF(AND($B759&lt;&gt;"",$E759&lt;&gt;"",$F759&lt;&gt;"",BT$7&lt;&gt;""),MAX(NETWORKDAYS(BT$7,BT$7+6)-MAX($E759-BT$7,0)-MAX((BT$7+4)-$F759,0),0)*$B759,"")</f>
        <v/>
      </c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  <c r="II759" s="11"/>
      <c r="IJ759" s="11"/>
      <c r="IK759" s="11"/>
      <c r="IL759" s="11"/>
      <c r="IM759" s="11"/>
      <c r="IN759" s="11"/>
      <c r="IO759" s="11"/>
      <c r="IP759" s="11"/>
      <c r="IQ759" s="11"/>
      <c r="IR759" s="11"/>
      <c r="IS759" s="11"/>
      <c r="IT759" s="11"/>
      <c r="IU759" s="11"/>
      <c r="IV759" s="11"/>
      <c r="IW759" s="11"/>
      <c r="IX759" s="11"/>
      <c r="IY759" s="11"/>
      <c r="IZ759" s="11"/>
      <c r="JA759" s="11"/>
      <c r="JB759" s="11"/>
      <c r="JC759" s="11"/>
      <c r="JD759" s="11"/>
      <c r="JE759" s="11"/>
      <c r="JF759" s="11"/>
      <c r="JG759" s="11"/>
      <c r="JH759" s="11"/>
      <c r="JI759" s="11"/>
      <c r="JJ759" s="11"/>
      <c r="JK759" s="11"/>
      <c r="JL759" s="11"/>
      <c r="JM759" s="11"/>
      <c r="JN759" s="11"/>
      <c r="JO759" s="11"/>
      <c r="JP759" s="11"/>
      <c r="JQ759" s="11"/>
      <c r="JR759" s="11"/>
      <c r="JS759" s="11"/>
      <c r="JT759" s="11"/>
      <c r="JU759" s="11"/>
      <c r="JV759" s="11"/>
      <c r="JW759" s="11"/>
      <c r="JX759" s="11"/>
      <c r="JY759" s="11"/>
      <c r="JZ759" s="11"/>
      <c r="KA759" s="11"/>
      <c r="KB759" s="11"/>
      <c r="KC759" s="11"/>
      <c r="KD759" s="11"/>
      <c r="KE759" s="11"/>
      <c r="KF759" s="11"/>
      <c r="KG759" s="11"/>
      <c r="KH759" s="11"/>
      <c r="KI759" s="11"/>
      <c r="KJ759" s="11"/>
      <c r="KK759" s="11"/>
      <c r="KL759" s="11"/>
      <c r="KM759" s="11"/>
      <c r="KN759" s="11"/>
      <c r="KO759" s="11"/>
      <c r="KP759" s="11"/>
      <c r="KQ759" s="11"/>
      <c r="KR759" s="11"/>
      <c r="KS759" s="11"/>
      <c r="KT759" s="11"/>
      <c r="KU759" s="11"/>
      <c r="KV759" s="11"/>
      <c r="KW759" s="11"/>
      <c r="KX759" s="11"/>
      <c r="KY759" s="11"/>
      <c r="KZ759" s="11"/>
      <c r="LA759" s="11"/>
      <c r="LB759" s="11"/>
      <c r="LC759" s="11"/>
      <c r="LD759" s="11"/>
      <c r="LE759" s="11"/>
      <c r="LF759" s="11"/>
      <c r="LG759" s="11"/>
      <c r="LH759" s="11"/>
      <c r="LI759" s="11"/>
      <c r="LJ759" s="11"/>
      <c r="LK759" s="11"/>
      <c r="LL759" s="11"/>
      <c r="LM759" s="11"/>
      <c r="LN759" s="11"/>
      <c r="LO759" s="11"/>
      <c r="LP759" s="11"/>
      <c r="LQ759" s="11"/>
      <c r="LR759" s="11"/>
      <c r="LS759" s="11"/>
      <c r="LT759" s="11"/>
      <c r="LU759" s="11"/>
      <c r="LV759" s="11"/>
      <c r="LW759" s="11"/>
      <c r="LX759" s="11"/>
      <c r="LY759" s="11"/>
      <c r="LZ759" s="11"/>
      <c r="MA759" s="11"/>
      <c r="MB759" s="11"/>
      <c r="MC759" s="11"/>
      <c r="MD759" s="11"/>
      <c r="ME759" s="11"/>
      <c r="MF759" s="11"/>
    </row>
    <row r="760" customFormat="false" ht="12.8" hidden="false" customHeight="false" outlineLevel="0" collapsed="false">
      <c r="A760" s="1" t="str">
        <f aca="false">IF(taskList!J756&lt;&gt;"",taskList!J756,"")</f>
        <v/>
      </c>
      <c r="B760" s="9" t="str">
        <f aca="false">IF(AND(IF(taskList!M756&lt;&gt;"",TRUE()),IF(taskList!K756&lt;&gt;"",TRUE())),taskList!M756/taskList!K756,"")</f>
        <v/>
      </c>
      <c r="C760" s="9" t="str">
        <f aca="false">IF(taskList!B756&lt;&gt;"",taskList!B756,"")</f>
        <v/>
      </c>
      <c r="D760" s="9" t="str">
        <f aca="false">IF(taskList!E756&lt;&gt;"",taskList!E756,"")</f>
        <v/>
      </c>
      <c r="E760" s="4" t="str">
        <f aca="false">IF(taskList!F756&lt;&gt;"",taskList!F756,"")</f>
        <v/>
      </c>
      <c r="F760" s="4" t="str">
        <f aca="false">IF(taskList!G756&lt;&gt;"",taskList!G756,"")</f>
        <v/>
      </c>
      <c r="H760" s="11" t="str">
        <f aca="false">IF(AND($B760&lt;&gt;"",$E760&lt;&gt;"",$F760&lt;&gt;"",H$7&lt;&gt;""),MAX(NETWORKDAYS(H$7,H$7+6)-MAX($E760-H$7,0)-MAX((H$7+4)-$F760,0),0)*$B760,"")</f>
        <v/>
      </c>
      <c r="I760" s="11" t="str">
        <f aca="false">IF(AND($B760&lt;&gt;"",$E760&lt;&gt;"",$F760&lt;&gt;"",I$7&lt;&gt;""),MAX(NETWORKDAYS(I$7,I$7+6)-MAX($E760-I$7,0)-MAX((I$7+4)-$F760,0),0)*$B760,"")</f>
        <v/>
      </c>
      <c r="J760" s="11" t="str">
        <f aca="false">IF(AND($B760&lt;&gt;"",$E760&lt;&gt;"",$F760&lt;&gt;"",J$7&lt;&gt;""),MAX(NETWORKDAYS(J$7,J$7+6)-MAX($E760-J$7,0)-MAX((J$7+4)-$F760,0),0)*$B760,"")</f>
        <v/>
      </c>
      <c r="K760" s="11" t="str">
        <f aca="false">IF(AND($B760&lt;&gt;"",$E760&lt;&gt;"",$F760&lt;&gt;"",K$7&lt;&gt;""),MAX(NETWORKDAYS(K$7,K$7+6)-MAX($E760-K$7,0)-MAX((K$7+4)-$F760,0),0)*$B760,"")</f>
        <v/>
      </c>
      <c r="L760" s="11" t="str">
        <f aca="false">IF(AND($B760&lt;&gt;"",$E760&lt;&gt;"",$F760&lt;&gt;"",L$7&lt;&gt;""),MAX(NETWORKDAYS(L$7,L$7+6)-MAX($E760-L$7,0)-MAX((L$7+4)-$F760,0),0)*$B760,"")</f>
        <v/>
      </c>
      <c r="M760" s="11" t="str">
        <f aca="false">IF(AND($B760&lt;&gt;"",$E760&lt;&gt;"",$F760&lt;&gt;"",M$7&lt;&gt;""),MAX(NETWORKDAYS(M$7,M$7+6)-MAX($E760-M$7,0)-MAX((M$7+4)-$F760,0),0)*$B760,"")</f>
        <v/>
      </c>
      <c r="N760" s="11" t="str">
        <f aca="false">IF(AND($B760&lt;&gt;"",$E760&lt;&gt;"",$F760&lt;&gt;"",N$7&lt;&gt;""),MAX(NETWORKDAYS(N$7,N$7+6)-MAX($E760-N$7,0)-MAX((N$7+4)-$F760,0),0)*$B760,"")</f>
        <v/>
      </c>
      <c r="O760" s="11" t="str">
        <f aca="false">IF(AND($B760&lt;&gt;"",$E760&lt;&gt;"",$F760&lt;&gt;"",O$7&lt;&gt;""),MAX(NETWORKDAYS(O$7,O$7+6)-MAX($E760-O$7,0)-MAX((O$7+4)-$F760,0),0)*$B760,"")</f>
        <v/>
      </c>
      <c r="P760" s="11" t="str">
        <f aca="false">IF(AND($B760&lt;&gt;"",$E760&lt;&gt;"",$F760&lt;&gt;"",P$7&lt;&gt;""),MAX(NETWORKDAYS(P$7,P$7+6)-MAX($E760-P$7,0)-MAX((P$7+4)-$F760,0),0)*$B760,"")</f>
        <v/>
      </c>
      <c r="Q760" s="11" t="str">
        <f aca="false">IF(AND($B760&lt;&gt;"",$E760&lt;&gt;"",$F760&lt;&gt;"",Q$7&lt;&gt;""),MAX(NETWORKDAYS(Q$7,Q$7+6)-MAX($E760-Q$7,0)-MAX((Q$7+4)-$F760,0),0)*$B760,"")</f>
        <v/>
      </c>
      <c r="R760" s="11" t="str">
        <f aca="false">IF(AND($B760&lt;&gt;"",$E760&lt;&gt;"",$F760&lt;&gt;"",R$7&lt;&gt;""),MAX(NETWORKDAYS(R$7,R$7+6)-MAX($E760-R$7,0)-MAX((R$7+4)-$F760,0),0)*$B760,"")</f>
        <v/>
      </c>
      <c r="S760" s="11" t="str">
        <f aca="false">IF(AND($B760&lt;&gt;"",$E760&lt;&gt;"",$F760&lt;&gt;"",S$7&lt;&gt;""),MAX(NETWORKDAYS(S$7,S$7+6)-MAX($E760-S$7,0)-MAX((S$7+4)-$F760,0),0)*$B760,"")</f>
        <v/>
      </c>
      <c r="T760" s="11" t="str">
        <f aca="false">IF(AND($B760&lt;&gt;"",$E760&lt;&gt;"",$F760&lt;&gt;"",T$7&lt;&gt;""),MAX(NETWORKDAYS(T$7,T$7+6)-MAX($E760-T$7,0)-MAX((T$7+4)-$F760,0),0)*$B760,"")</f>
        <v/>
      </c>
      <c r="U760" s="11" t="str">
        <f aca="false">IF(AND($B760&lt;&gt;"",$E760&lt;&gt;"",$F760&lt;&gt;"",U$7&lt;&gt;""),MAX(NETWORKDAYS(U$7,U$7+6)-MAX($E760-U$7,0)-MAX((U$7+4)-$F760,0),0)*$B760,"")</f>
        <v/>
      </c>
      <c r="V760" s="11" t="str">
        <f aca="false">IF(AND($B760&lt;&gt;"",$E760&lt;&gt;"",$F760&lt;&gt;"",V$7&lt;&gt;""),MAX(NETWORKDAYS(V$7,V$7+6)-MAX($E760-V$7,0)-MAX((V$7+4)-$F760,0),0)*$B760,"")</f>
        <v/>
      </c>
      <c r="W760" s="11" t="str">
        <f aca="false">IF(AND($B760&lt;&gt;"",$E760&lt;&gt;"",$F760&lt;&gt;"",W$7&lt;&gt;""),MAX(NETWORKDAYS(W$7,W$7+6)-MAX($E760-W$7,0)-MAX((W$7+4)-$F760,0),0)*$B760,"")</f>
        <v/>
      </c>
      <c r="X760" s="11" t="str">
        <f aca="false">IF(AND($B760&lt;&gt;"",$E760&lt;&gt;"",$F760&lt;&gt;"",X$7&lt;&gt;""),MAX(NETWORKDAYS(X$7,X$7+6)-MAX($E760-X$7,0)-MAX((X$7+4)-$F760,0),0)*$B760,"")</f>
        <v/>
      </c>
      <c r="Y760" s="11" t="str">
        <f aca="false">IF(AND($B760&lt;&gt;"",$E760&lt;&gt;"",$F760&lt;&gt;"",Y$7&lt;&gt;""),MAX(NETWORKDAYS(Y$7,Y$7+6)-MAX($E760-Y$7,0)-MAX((Y$7+4)-$F760,0),0)*$B760,"")</f>
        <v/>
      </c>
      <c r="Z760" s="11" t="str">
        <f aca="false">IF(AND($B760&lt;&gt;"",$E760&lt;&gt;"",$F760&lt;&gt;"",Z$7&lt;&gt;""),MAX(NETWORKDAYS(Z$7,Z$7+6)-MAX($E760-Z$7,0)-MAX((Z$7+4)-$F760,0),0)*$B760,"")</f>
        <v/>
      </c>
      <c r="AA760" s="11" t="str">
        <f aca="false">IF(AND($B760&lt;&gt;"",$E760&lt;&gt;"",$F760&lt;&gt;"",AA$7&lt;&gt;""),MAX(NETWORKDAYS(AA$7,AA$7+6)-MAX($E760-AA$7,0)-MAX((AA$7+4)-$F760,0),0)*$B760,"")</f>
        <v/>
      </c>
      <c r="AB760" s="11" t="str">
        <f aca="false">IF(AND($B760&lt;&gt;"",$E760&lt;&gt;"",$F760&lt;&gt;"",AB$7&lt;&gt;""),MAX(NETWORKDAYS(AB$7,AB$7+6)-MAX($E760-AB$7,0)-MAX((AB$7+4)-$F760,0),0)*$B760,"")</f>
        <v/>
      </c>
      <c r="AC760" s="11" t="str">
        <f aca="false">IF(AND($B760&lt;&gt;"",$E760&lt;&gt;"",$F760&lt;&gt;"",AC$7&lt;&gt;""),MAX(NETWORKDAYS(AC$7,AC$7+6)-MAX($E760-AC$7,0)-MAX((AC$7+4)-$F760,0),0)*$B760,"")</f>
        <v/>
      </c>
      <c r="AD760" s="11" t="str">
        <f aca="false">IF(AND($B760&lt;&gt;"",$E760&lt;&gt;"",$F760&lt;&gt;"",AD$7&lt;&gt;""),MAX(NETWORKDAYS(AD$7,AD$7+6)-MAX($E760-AD$7,0)-MAX((AD$7+4)-$F760,0),0)*$B760,"")</f>
        <v/>
      </c>
      <c r="AE760" s="11" t="str">
        <f aca="false">IF(AND($B760&lt;&gt;"",$E760&lt;&gt;"",$F760&lt;&gt;"",AE$7&lt;&gt;""),MAX(NETWORKDAYS(AE$7,AE$7+6)-MAX($E760-AE$7,0)-MAX((AE$7+4)-$F760,0),0)*$B760,"")</f>
        <v/>
      </c>
      <c r="AF760" s="11" t="str">
        <f aca="false">IF(AND($B760&lt;&gt;"",$E760&lt;&gt;"",$F760&lt;&gt;"",AF$7&lt;&gt;""),MAX(NETWORKDAYS(AF$7,AF$7+6)-MAX($E760-AF$7,0)-MAX((AF$7+4)-$F760,0),0)*$B760,"")</f>
        <v/>
      </c>
      <c r="AG760" s="11" t="str">
        <f aca="false">IF(AND($B760&lt;&gt;"",$E760&lt;&gt;"",$F760&lt;&gt;"",AG$7&lt;&gt;""),MAX(NETWORKDAYS(AG$7,AG$7+6)-MAX($E760-AG$7,0)-MAX((AG$7+4)-$F760,0),0)*$B760,"")</f>
        <v/>
      </c>
      <c r="AH760" s="11" t="str">
        <f aca="false">IF(AND($B760&lt;&gt;"",$E760&lt;&gt;"",$F760&lt;&gt;"",AH$7&lt;&gt;""),MAX(NETWORKDAYS(AH$7,AH$7+6)-MAX($E760-AH$7,0)-MAX((AH$7+4)-$F760,0),0)*$B760,"")</f>
        <v/>
      </c>
      <c r="AI760" s="11" t="str">
        <f aca="false">IF(AND($B760&lt;&gt;"",$E760&lt;&gt;"",$F760&lt;&gt;"",AI$7&lt;&gt;""),MAX(NETWORKDAYS(AI$7,AI$7+6)-MAX($E760-AI$7,0)-MAX((AI$7+4)-$F760,0),0)*$B760,"")</f>
        <v/>
      </c>
      <c r="AJ760" s="11" t="str">
        <f aca="false">IF(AND($B760&lt;&gt;"",$E760&lt;&gt;"",$F760&lt;&gt;"",AJ$7&lt;&gt;""),MAX(NETWORKDAYS(AJ$7,AJ$7+6)-MAX($E760-AJ$7,0)-MAX((AJ$7+4)-$F760,0),0)*$B760,"")</f>
        <v/>
      </c>
      <c r="AK760" s="11" t="str">
        <f aca="false">IF(AND($B760&lt;&gt;"",$E760&lt;&gt;"",$F760&lt;&gt;"",AK$7&lt;&gt;""),MAX(NETWORKDAYS(AK$7,AK$7+6)-MAX($E760-AK$7,0)-MAX((AK$7+4)-$F760,0),0)*$B760,"")</f>
        <v/>
      </c>
      <c r="AL760" s="11" t="str">
        <f aca="false">IF(AND($B760&lt;&gt;"",$E760&lt;&gt;"",$F760&lt;&gt;"",AL$7&lt;&gt;""),MAX(NETWORKDAYS(AL$7,AL$7+6)-MAX($E760-AL$7,0)-MAX((AL$7+4)-$F760,0),0)*$B760,"")</f>
        <v/>
      </c>
      <c r="AM760" s="11" t="str">
        <f aca="false">IF(AND($B760&lt;&gt;"",$E760&lt;&gt;"",$F760&lt;&gt;"",AM$7&lt;&gt;""),MAX(NETWORKDAYS(AM$7,AM$7+6)-MAX($E760-AM$7,0)-MAX((AM$7+4)-$F760,0),0)*$B760,"")</f>
        <v/>
      </c>
      <c r="AN760" s="11" t="str">
        <f aca="false">IF(AND($B760&lt;&gt;"",$E760&lt;&gt;"",$F760&lt;&gt;"",AN$7&lt;&gt;""),MAX(NETWORKDAYS(AN$7,AN$7+6)-MAX($E760-AN$7,0)-MAX((AN$7+4)-$F760,0),0)*$B760,"")</f>
        <v/>
      </c>
      <c r="AO760" s="11" t="str">
        <f aca="false">IF(AND($B760&lt;&gt;"",$E760&lt;&gt;"",$F760&lt;&gt;"",AO$7&lt;&gt;""),MAX(NETWORKDAYS(AO$7,AO$7+6)-MAX($E760-AO$7,0)-MAX((AO$7+4)-$F760,0),0)*$B760,"")</f>
        <v/>
      </c>
      <c r="AP760" s="11" t="str">
        <f aca="false">IF(AND($B760&lt;&gt;"",$E760&lt;&gt;"",$F760&lt;&gt;"",AP$7&lt;&gt;""),MAX(NETWORKDAYS(AP$7,AP$7+6)-MAX($E760-AP$7,0)-MAX((AP$7+4)-$F760,0),0)*$B760,"")</f>
        <v/>
      </c>
      <c r="AQ760" s="11" t="str">
        <f aca="false">IF(AND($B760&lt;&gt;"",$E760&lt;&gt;"",$F760&lt;&gt;"",AQ$7&lt;&gt;""),MAX(NETWORKDAYS(AQ$7,AQ$7+6)-MAX($E760-AQ$7,0)-MAX((AQ$7+4)-$F760,0),0)*$B760,"")</f>
        <v/>
      </c>
      <c r="AR760" s="11" t="str">
        <f aca="false">IF(AND($B760&lt;&gt;"",$E760&lt;&gt;"",$F760&lt;&gt;"",AR$7&lt;&gt;""),MAX(NETWORKDAYS(AR$7,AR$7+6)-MAX($E760-AR$7,0)-MAX((AR$7+4)-$F760,0),0)*$B760,"")</f>
        <v/>
      </c>
      <c r="AS760" s="11" t="str">
        <f aca="false">IF(AND($B760&lt;&gt;"",$E760&lt;&gt;"",$F760&lt;&gt;"",AS$7&lt;&gt;""),MAX(NETWORKDAYS(AS$7,AS$7+6)-MAX($E760-AS$7,0)-MAX((AS$7+4)-$F760,0),0)*$B760,"")</f>
        <v/>
      </c>
      <c r="AT760" s="11" t="str">
        <f aca="false">IF(AND($B760&lt;&gt;"",$E760&lt;&gt;"",$F760&lt;&gt;"",AT$7&lt;&gt;""),MAX(NETWORKDAYS(AT$7,AT$7+6)-MAX($E760-AT$7,0)-MAX((AT$7+4)-$F760,0),0)*$B760,"")</f>
        <v/>
      </c>
      <c r="AU760" s="11" t="str">
        <f aca="false">IF(AND($B760&lt;&gt;"",$E760&lt;&gt;"",$F760&lt;&gt;"",AU$7&lt;&gt;""),MAX(NETWORKDAYS(AU$7,AU$7+6)-MAX($E760-AU$7,0)-MAX((AU$7+4)-$F760,0),0)*$B760,"")</f>
        <v/>
      </c>
      <c r="AV760" s="11" t="str">
        <f aca="false">IF(AND($B760&lt;&gt;"",$E760&lt;&gt;"",$F760&lt;&gt;"",AV$7&lt;&gt;""),MAX(NETWORKDAYS(AV$7,AV$7+6)-MAX($E760-AV$7,0)-MAX((AV$7+4)-$F760,0),0)*$B760,"")</f>
        <v/>
      </c>
      <c r="AW760" s="11" t="str">
        <f aca="false">IF(AND($B760&lt;&gt;"",$E760&lt;&gt;"",$F760&lt;&gt;"",AW$7&lt;&gt;""),MAX(NETWORKDAYS(AW$7,AW$7+6)-MAX($E760-AW$7,0)-MAX((AW$7+4)-$F760,0),0)*$B760,"")</f>
        <v/>
      </c>
      <c r="AX760" s="11" t="str">
        <f aca="false">IF(AND($B760&lt;&gt;"",$E760&lt;&gt;"",$F760&lt;&gt;"",AX$7&lt;&gt;""),MAX(NETWORKDAYS(AX$7,AX$7+6)-MAX($E760-AX$7,0)-MAX((AX$7+4)-$F760,0),0)*$B760,"")</f>
        <v/>
      </c>
      <c r="AY760" s="11" t="str">
        <f aca="false">IF(AND($B760&lt;&gt;"",$E760&lt;&gt;"",$F760&lt;&gt;"",AY$7&lt;&gt;""),MAX(NETWORKDAYS(AY$7,AY$7+6)-MAX($E760-AY$7,0)-MAX((AY$7+4)-$F760,0),0)*$B760,"")</f>
        <v/>
      </c>
      <c r="AZ760" s="11" t="str">
        <f aca="false">IF(AND($B760&lt;&gt;"",$E760&lt;&gt;"",$F760&lt;&gt;"",AZ$7&lt;&gt;""),MAX(NETWORKDAYS(AZ$7,AZ$7+6)-MAX($E760-AZ$7,0)-MAX((AZ$7+4)-$F760,0),0)*$B760,"")</f>
        <v/>
      </c>
      <c r="BA760" s="11" t="str">
        <f aca="false">IF(AND($B760&lt;&gt;"",$E760&lt;&gt;"",$F760&lt;&gt;"",BA$7&lt;&gt;""),MAX(NETWORKDAYS(BA$7,BA$7+6)-MAX($E760-BA$7,0)-MAX((BA$7+4)-$F760,0),0)*$B760,"")</f>
        <v/>
      </c>
      <c r="BB760" s="11" t="str">
        <f aca="false">IF(AND($B760&lt;&gt;"",$E760&lt;&gt;"",$F760&lt;&gt;"",BB$7&lt;&gt;""),MAX(NETWORKDAYS(BB$7,BB$7+6)-MAX($E760-BB$7,0)-MAX((BB$7+4)-$F760,0),0)*$B760,"")</f>
        <v/>
      </c>
      <c r="BC760" s="11" t="str">
        <f aca="false">IF(AND($B760&lt;&gt;"",$E760&lt;&gt;"",$F760&lt;&gt;"",BC$7&lt;&gt;""),MAX(NETWORKDAYS(BC$7,BC$7+6)-MAX($E760-BC$7,0)-MAX((BC$7+4)-$F760,0),0)*$B760,"")</f>
        <v/>
      </c>
      <c r="BD760" s="11" t="str">
        <f aca="false">IF(AND($B760&lt;&gt;"",$E760&lt;&gt;"",$F760&lt;&gt;"",BD$7&lt;&gt;""),MAX(NETWORKDAYS(BD$7,BD$7+6)-MAX($E760-BD$7,0)-MAX((BD$7+4)-$F760,0),0)*$B760,"")</f>
        <v/>
      </c>
      <c r="BE760" s="11" t="str">
        <f aca="false">IF(AND($B760&lt;&gt;"",$E760&lt;&gt;"",$F760&lt;&gt;"",BE$7&lt;&gt;""),MAX(NETWORKDAYS(BE$7,BE$7+6)-MAX($E760-BE$7,0)-MAX((BE$7+4)-$F760,0),0)*$B760,"")</f>
        <v/>
      </c>
      <c r="BF760" s="11" t="str">
        <f aca="false">IF(AND($B760&lt;&gt;"",$E760&lt;&gt;"",$F760&lt;&gt;"",BF$7&lt;&gt;""),MAX(NETWORKDAYS(BF$7,BF$7+6)-MAX($E760-BF$7,0)-MAX((BF$7+4)-$F760,0),0)*$B760,"")</f>
        <v/>
      </c>
      <c r="BG760" s="11" t="str">
        <f aca="false">IF(AND($B760&lt;&gt;"",$E760&lt;&gt;"",$F760&lt;&gt;"",BG$7&lt;&gt;""),MAX(NETWORKDAYS(BG$7,BG$7+6)-MAX($E760-BG$7,0)-MAX((BG$7+4)-$F760,0),0)*$B760,"")</f>
        <v/>
      </c>
      <c r="BH760" s="11" t="str">
        <f aca="false">IF(AND($B760&lt;&gt;"",$E760&lt;&gt;"",$F760&lt;&gt;"",BH$7&lt;&gt;""),MAX(NETWORKDAYS(BH$7,BH$7+6)-MAX($E760-BH$7,0)-MAX((BH$7+4)-$F760,0),0)*$B760,"")</f>
        <v/>
      </c>
      <c r="BI760" s="11" t="str">
        <f aca="false">IF(AND($B760&lt;&gt;"",$E760&lt;&gt;"",$F760&lt;&gt;"",BI$7&lt;&gt;""),MAX(NETWORKDAYS(BI$7,BI$7+6)-MAX($E760-BI$7,0)-MAX((BI$7+4)-$F760,0),0)*$B760,"")</f>
        <v/>
      </c>
      <c r="BJ760" s="11" t="str">
        <f aca="false">IF(AND($B760&lt;&gt;"",$E760&lt;&gt;"",$F760&lt;&gt;"",BJ$7&lt;&gt;""),MAX(NETWORKDAYS(BJ$7,BJ$7+6)-MAX($E760-BJ$7,0)-MAX((BJ$7+4)-$F760,0),0)*$B760,"")</f>
        <v/>
      </c>
      <c r="BK760" s="11" t="str">
        <f aca="false">IF(AND($B760&lt;&gt;"",$E760&lt;&gt;"",$F760&lt;&gt;"",BK$7&lt;&gt;""),MAX(NETWORKDAYS(BK$7,BK$7+6)-MAX($E760-BK$7,0)-MAX((BK$7+4)-$F760,0),0)*$B760,"")</f>
        <v/>
      </c>
      <c r="BL760" s="11" t="str">
        <f aca="false">IF(AND($B760&lt;&gt;"",$E760&lt;&gt;"",$F760&lt;&gt;"",BL$7&lt;&gt;""),MAX(NETWORKDAYS(BL$7,BL$7+6)-MAX($E760-BL$7,0)-MAX((BL$7+4)-$F760,0),0)*$B760,"")</f>
        <v/>
      </c>
      <c r="BM760" s="11" t="str">
        <f aca="false">IF(AND($B760&lt;&gt;"",$E760&lt;&gt;"",$F760&lt;&gt;"",BM$7&lt;&gt;""),MAX(NETWORKDAYS(BM$7,BM$7+6)-MAX($E760-BM$7,0)-MAX((BM$7+4)-$F760,0),0)*$B760,"")</f>
        <v/>
      </c>
      <c r="BN760" s="11" t="str">
        <f aca="false">IF(AND($B760&lt;&gt;"",$E760&lt;&gt;"",$F760&lt;&gt;"",BN$7&lt;&gt;""),MAX(NETWORKDAYS(BN$7,BN$7+6)-MAX($E760-BN$7,0)-MAX((BN$7+4)-$F760,0),0)*$B760,"")</f>
        <v/>
      </c>
      <c r="BO760" s="11" t="str">
        <f aca="false">IF(AND($B760&lt;&gt;"",$E760&lt;&gt;"",$F760&lt;&gt;"",BO$7&lt;&gt;""),MAX(NETWORKDAYS(BO$7,BO$7+6)-MAX($E760-BO$7,0)-MAX((BO$7+4)-$F760,0),0)*$B760,"")</f>
        <v/>
      </c>
      <c r="BP760" s="11" t="str">
        <f aca="false">IF(AND($B760&lt;&gt;"",$E760&lt;&gt;"",$F760&lt;&gt;"",BP$7&lt;&gt;""),MAX(NETWORKDAYS(BP$7,BP$7+6)-MAX($E760-BP$7,0)-MAX((BP$7+4)-$F760,0),0)*$B760,"")</f>
        <v/>
      </c>
      <c r="BQ760" s="11" t="str">
        <f aca="false">IF(AND($B760&lt;&gt;"",$E760&lt;&gt;"",$F760&lt;&gt;"",BQ$7&lt;&gt;""),MAX(NETWORKDAYS(BQ$7,BQ$7+6)-MAX($E760-BQ$7,0)-MAX((BQ$7+4)-$F760,0),0)*$B760,"")</f>
        <v/>
      </c>
      <c r="BR760" s="11" t="str">
        <f aca="false">IF(AND($B760&lt;&gt;"",$E760&lt;&gt;"",$F760&lt;&gt;"",BR$7&lt;&gt;""),MAX(NETWORKDAYS(BR$7,BR$7+6)-MAX($E760-BR$7,0)-MAX((BR$7+4)-$F760,0),0)*$B760,"")</f>
        <v/>
      </c>
      <c r="BS760" s="11" t="str">
        <f aca="false">IF(AND($B760&lt;&gt;"",$E760&lt;&gt;"",$F760&lt;&gt;"",BS$7&lt;&gt;""),MAX(NETWORKDAYS(BS$7,BS$7+6)-MAX($E760-BS$7,0)-MAX((BS$7+4)-$F760,0),0)*$B760,"")</f>
        <v/>
      </c>
      <c r="BT760" s="11" t="str">
        <f aca="false">IF(AND($B760&lt;&gt;"",$E760&lt;&gt;"",$F760&lt;&gt;"",BT$7&lt;&gt;""),MAX(NETWORKDAYS(BT$7,BT$7+6)-MAX($E760-BT$7,0)-MAX((BT$7+4)-$F760,0),0)*$B760,"")</f>
        <v/>
      </c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  <c r="JG760" s="11"/>
      <c r="JH760" s="11"/>
      <c r="JI760" s="11"/>
      <c r="JJ760" s="11"/>
      <c r="JK760" s="11"/>
      <c r="JL760" s="11"/>
      <c r="JM760" s="11"/>
      <c r="JN760" s="11"/>
      <c r="JO760" s="11"/>
      <c r="JP760" s="11"/>
      <c r="JQ760" s="11"/>
      <c r="JR760" s="11"/>
      <c r="JS760" s="11"/>
      <c r="JT760" s="11"/>
      <c r="JU760" s="11"/>
      <c r="JV760" s="11"/>
      <c r="JW760" s="11"/>
      <c r="JX760" s="11"/>
      <c r="JY760" s="11"/>
      <c r="JZ760" s="11"/>
      <c r="KA760" s="11"/>
      <c r="KB760" s="11"/>
      <c r="KC760" s="11"/>
      <c r="KD760" s="11"/>
      <c r="KE760" s="11"/>
      <c r="KF760" s="11"/>
      <c r="KG760" s="11"/>
      <c r="KH760" s="11"/>
      <c r="KI760" s="11"/>
      <c r="KJ760" s="11"/>
      <c r="KK760" s="11"/>
      <c r="KL760" s="11"/>
      <c r="KM760" s="11"/>
      <c r="KN760" s="11"/>
      <c r="KO760" s="11"/>
      <c r="KP760" s="11"/>
      <c r="KQ760" s="11"/>
      <c r="KR760" s="11"/>
      <c r="KS760" s="11"/>
      <c r="KT760" s="11"/>
      <c r="KU760" s="11"/>
      <c r="KV760" s="11"/>
      <c r="KW760" s="11"/>
      <c r="KX760" s="11"/>
      <c r="KY760" s="11"/>
      <c r="KZ760" s="11"/>
      <c r="LA760" s="11"/>
      <c r="LB760" s="11"/>
      <c r="LC760" s="11"/>
      <c r="LD760" s="11"/>
      <c r="LE760" s="11"/>
      <c r="LF760" s="11"/>
      <c r="LG760" s="11"/>
      <c r="LH760" s="11"/>
      <c r="LI760" s="11"/>
      <c r="LJ760" s="11"/>
      <c r="LK760" s="11"/>
      <c r="LL760" s="11"/>
      <c r="LM760" s="11"/>
      <c r="LN760" s="11"/>
      <c r="LO760" s="11"/>
      <c r="LP760" s="11"/>
      <c r="LQ760" s="11"/>
      <c r="LR760" s="11"/>
      <c r="LS760" s="11"/>
      <c r="LT760" s="11"/>
      <c r="LU760" s="11"/>
      <c r="LV760" s="11"/>
      <c r="LW760" s="11"/>
      <c r="LX760" s="11"/>
      <c r="LY760" s="11"/>
      <c r="LZ760" s="11"/>
      <c r="MA760" s="11"/>
      <c r="MB760" s="11"/>
      <c r="MC760" s="11"/>
      <c r="MD760" s="11"/>
      <c r="ME760" s="11"/>
      <c r="MF760" s="11"/>
    </row>
    <row r="761" customFormat="false" ht="12.8" hidden="false" customHeight="false" outlineLevel="0" collapsed="false">
      <c r="A761" s="1" t="str">
        <f aca="false">IF(taskList!J757&lt;&gt;"",taskList!J757,"")</f>
        <v/>
      </c>
      <c r="B761" s="9" t="str">
        <f aca="false">IF(AND(IF(taskList!M757&lt;&gt;"",TRUE()),IF(taskList!K757&lt;&gt;"",TRUE())),taskList!M757/taskList!K757,"")</f>
        <v/>
      </c>
      <c r="C761" s="9" t="str">
        <f aca="false">IF(taskList!B757&lt;&gt;"",taskList!B757,"")</f>
        <v/>
      </c>
      <c r="D761" s="9" t="str">
        <f aca="false">IF(taskList!E757&lt;&gt;"",taskList!E757,"")</f>
        <v/>
      </c>
      <c r="E761" s="4" t="str">
        <f aca="false">IF(taskList!F757&lt;&gt;"",taskList!F757,"")</f>
        <v/>
      </c>
      <c r="F761" s="4" t="str">
        <f aca="false">IF(taskList!G757&lt;&gt;"",taskList!G757,"")</f>
        <v/>
      </c>
      <c r="H761" s="11" t="str">
        <f aca="false">IF(AND($B761&lt;&gt;"",$E761&lt;&gt;"",$F761&lt;&gt;"",H$7&lt;&gt;""),MAX(NETWORKDAYS(H$7,H$7+6)-MAX($E761-H$7,0)-MAX((H$7+4)-$F761,0),0)*$B761,"")</f>
        <v/>
      </c>
      <c r="I761" s="11" t="str">
        <f aca="false">IF(AND($B761&lt;&gt;"",$E761&lt;&gt;"",$F761&lt;&gt;"",I$7&lt;&gt;""),MAX(NETWORKDAYS(I$7,I$7+6)-MAX($E761-I$7,0)-MAX((I$7+4)-$F761,0),0)*$B761,"")</f>
        <v/>
      </c>
      <c r="J761" s="11" t="str">
        <f aca="false">IF(AND($B761&lt;&gt;"",$E761&lt;&gt;"",$F761&lt;&gt;"",J$7&lt;&gt;""),MAX(NETWORKDAYS(J$7,J$7+6)-MAX($E761-J$7,0)-MAX((J$7+4)-$F761,0),0)*$B761,"")</f>
        <v/>
      </c>
      <c r="K761" s="11" t="str">
        <f aca="false">IF(AND($B761&lt;&gt;"",$E761&lt;&gt;"",$F761&lt;&gt;"",K$7&lt;&gt;""),MAX(NETWORKDAYS(K$7,K$7+6)-MAX($E761-K$7,0)-MAX((K$7+4)-$F761,0),0)*$B761,"")</f>
        <v/>
      </c>
      <c r="L761" s="11" t="str">
        <f aca="false">IF(AND($B761&lt;&gt;"",$E761&lt;&gt;"",$F761&lt;&gt;"",L$7&lt;&gt;""),MAX(NETWORKDAYS(L$7,L$7+6)-MAX($E761-L$7,0)-MAX((L$7+4)-$F761,0),0)*$B761,"")</f>
        <v/>
      </c>
      <c r="M761" s="11" t="str">
        <f aca="false">IF(AND($B761&lt;&gt;"",$E761&lt;&gt;"",$F761&lt;&gt;"",M$7&lt;&gt;""),MAX(NETWORKDAYS(M$7,M$7+6)-MAX($E761-M$7,0)-MAX((M$7+4)-$F761,0),0)*$B761,"")</f>
        <v/>
      </c>
      <c r="N761" s="11" t="str">
        <f aca="false">IF(AND($B761&lt;&gt;"",$E761&lt;&gt;"",$F761&lt;&gt;"",N$7&lt;&gt;""),MAX(NETWORKDAYS(N$7,N$7+6)-MAX($E761-N$7,0)-MAX((N$7+4)-$F761,0),0)*$B761,"")</f>
        <v/>
      </c>
      <c r="O761" s="11" t="str">
        <f aca="false">IF(AND($B761&lt;&gt;"",$E761&lt;&gt;"",$F761&lt;&gt;"",O$7&lt;&gt;""),MAX(NETWORKDAYS(O$7,O$7+6)-MAX($E761-O$7,0)-MAX((O$7+4)-$F761,0),0)*$B761,"")</f>
        <v/>
      </c>
      <c r="P761" s="11" t="str">
        <f aca="false">IF(AND($B761&lt;&gt;"",$E761&lt;&gt;"",$F761&lt;&gt;"",P$7&lt;&gt;""),MAX(NETWORKDAYS(P$7,P$7+6)-MAX($E761-P$7,0)-MAX((P$7+4)-$F761,0),0)*$B761,"")</f>
        <v/>
      </c>
      <c r="Q761" s="11" t="str">
        <f aca="false">IF(AND($B761&lt;&gt;"",$E761&lt;&gt;"",$F761&lt;&gt;"",Q$7&lt;&gt;""),MAX(NETWORKDAYS(Q$7,Q$7+6)-MAX($E761-Q$7,0)-MAX((Q$7+4)-$F761,0),0)*$B761,"")</f>
        <v/>
      </c>
      <c r="R761" s="11" t="str">
        <f aca="false">IF(AND($B761&lt;&gt;"",$E761&lt;&gt;"",$F761&lt;&gt;"",R$7&lt;&gt;""),MAX(NETWORKDAYS(R$7,R$7+6)-MAX($E761-R$7,0)-MAX((R$7+4)-$F761,0),0)*$B761,"")</f>
        <v/>
      </c>
      <c r="S761" s="11" t="str">
        <f aca="false">IF(AND($B761&lt;&gt;"",$E761&lt;&gt;"",$F761&lt;&gt;"",S$7&lt;&gt;""),MAX(NETWORKDAYS(S$7,S$7+6)-MAX($E761-S$7,0)-MAX((S$7+4)-$F761,0),0)*$B761,"")</f>
        <v/>
      </c>
      <c r="T761" s="11" t="str">
        <f aca="false">IF(AND($B761&lt;&gt;"",$E761&lt;&gt;"",$F761&lt;&gt;"",T$7&lt;&gt;""),MAX(NETWORKDAYS(T$7,T$7+6)-MAX($E761-T$7,0)-MAX((T$7+4)-$F761,0),0)*$B761,"")</f>
        <v/>
      </c>
      <c r="U761" s="11" t="str">
        <f aca="false">IF(AND($B761&lt;&gt;"",$E761&lt;&gt;"",$F761&lt;&gt;"",U$7&lt;&gt;""),MAX(NETWORKDAYS(U$7,U$7+6)-MAX($E761-U$7,0)-MAX((U$7+4)-$F761,0),0)*$B761,"")</f>
        <v/>
      </c>
      <c r="V761" s="11" t="str">
        <f aca="false">IF(AND($B761&lt;&gt;"",$E761&lt;&gt;"",$F761&lt;&gt;"",V$7&lt;&gt;""),MAX(NETWORKDAYS(V$7,V$7+6)-MAX($E761-V$7,0)-MAX((V$7+4)-$F761,0),0)*$B761,"")</f>
        <v/>
      </c>
      <c r="W761" s="11" t="str">
        <f aca="false">IF(AND($B761&lt;&gt;"",$E761&lt;&gt;"",$F761&lt;&gt;"",W$7&lt;&gt;""),MAX(NETWORKDAYS(W$7,W$7+6)-MAX($E761-W$7,0)-MAX((W$7+4)-$F761,0),0)*$B761,"")</f>
        <v/>
      </c>
      <c r="X761" s="11" t="str">
        <f aca="false">IF(AND($B761&lt;&gt;"",$E761&lt;&gt;"",$F761&lt;&gt;"",X$7&lt;&gt;""),MAX(NETWORKDAYS(X$7,X$7+6)-MAX($E761-X$7,0)-MAX((X$7+4)-$F761,0),0)*$B761,"")</f>
        <v/>
      </c>
      <c r="Y761" s="11" t="str">
        <f aca="false">IF(AND($B761&lt;&gt;"",$E761&lt;&gt;"",$F761&lt;&gt;"",Y$7&lt;&gt;""),MAX(NETWORKDAYS(Y$7,Y$7+6)-MAX($E761-Y$7,0)-MAX((Y$7+4)-$F761,0),0)*$B761,"")</f>
        <v/>
      </c>
      <c r="Z761" s="11" t="str">
        <f aca="false">IF(AND($B761&lt;&gt;"",$E761&lt;&gt;"",$F761&lt;&gt;"",Z$7&lt;&gt;""),MAX(NETWORKDAYS(Z$7,Z$7+6)-MAX($E761-Z$7,0)-MAX((Z$7+4)-$F761,0),0)*$B761,"")</f>
        <v/>
      </c>
      <c r="AA761" s="11" t="str">
        <f aca="false">IF(AND($B761&lt;&gt;"",$E761&lt;&gt;"",$F761&lt;&gt;"",AA$7&lt;&gt;""),MAX(NETWORKDAYS(AA$7,AA$7+6)-MAX($E761-AA$7,0)-MAX((AA$7+4)-$F761,0),0)*$B761,"")</f>
        <v/>
      </c>
      <c r="AB761" s="11" t="str">
        <f aca="false">IF(AND($B761&lt;&gt;"",$E761&lt;&gt;"",$F761&lt;&gt;"",AB$7&lt;&gt;""),MAX(NETWORKDAYS(AB$7,AB$7+6)-MAX($E761-AB$7,0)-MAX((AB$7+4)-$F761,0),0)*$B761,"")</f>
        <v/>
      </c>
      <c r="AC761" s="11" t="str">
        <f aca="false">IF(AND($B761&lt;&gt;"",$E761&lt;&gt;"",$F761&lt;&gt;"",AC$7&lt;&gt;""),MAX(NETWORKDAYS(AC$7,AC$7+6)-MAX($E761-AC$7,0)-MAX((AC$7+4)-$F761,0),0)*$B761,"")</f>
        <v/>
      </c>
      <c r="AD761" s="11" t="str">
        <f aca="false">IF(AND($B761&lt;&gt;"",$E761&lt;&gt;"",$F761&lt;&gt;"",AD$7&lt;&gt;""),MAX(NETWORKDAYS(AD$7,AD$7+6)-MAX($E761-AD$7,0)-MAX((AD$7+4)-$F761,0),0)*$B761,"")</f>
        <v/>
      </c>
      <c r="AE761" s="11" t="str">
        <f aca="false">IF(AND($B761&lt;&gt;"",$E761&lt;&gt;"",$F761&lt;&gt;"",AE$7&lt;&gt;""),MAX(NETWORKDAYS(AE$7,AE$7+6)-MAX($E761-AE$7,0)-MAX((AE$7+4)-$F761,0),0)*$B761,"")</f>
        <v/>
      </c>
      <c r="AF761" s="11" t="str">
        <f aca="false">IF(AND($B761&lt;&gt;"",$E761&lt;&gt;"",$F761&lt;&gt;"",AF$7&lt;&gt;""),MAX(NETWORKDAYS(AF$7,AF$7+6)-MAX($E761-AF$7,0)-MAX((AF$7+4)-$F761,0),0)*$B761,"")</f>
        <v/>
      </c>
      <c r="AG761" s="11" t="str">
        <f aca="false">IF(AND($B761&lt;&gt;"",$E761&lt;&gt;"",$F761&lt;&gt;"",AG$7&lt;&gt;""),MAX(NETWORKDAYS(AG$7,AG$7+6)-MAX($E761-AG$7,0)-MAX((AG$7+4)-$F761,0),0)*$B761,"")</f>
        <v/>
      </c>
      <c r="AH761" s="11" t="str">
        <f aca="false">IF(AND($B761&lt;&gt;"",$E761&lt;&gt;"",$F761&lt;&gt;"",AH$7&lt;&gt;""),MAX(NETWORKDAYS(AH$7,AH$7+6)-MAX($E761-AH$7,0)-MAX((AH$7+4)-$F761,0),0)*$B761,"")</f>
        <v/>
      </c>
      <c r="AI761" s="11" t="str">
        <f aca="false">IF(AND($B761&lt;&gt;"",$E761&lt;&gt;"",$F761&lt;&gt;"",AI$7&lt;&gt;""),MAX(NETWORKDAYS(AI$7,AI$7+6)-MAX($E761-AI$7,0)-MAX((AI$7+4)-$F761,0),0)*$B761,"")</f>
        <v/>
      </c>
      <c r="AJ761" s="11" t="str">
        <f aca="false">IF(AND($B761&lt;&gt;"",$E761&lt;&gt;"",$F761&lt;&gt;"",AJ$7&lt;&gt;""),MAX(NETWORKDAYS(AJ$7,AJ$7+6)-MAX($E761-AJ$7,0)-MAX((AJ$7+4)-$F761,0),0)*$B761,"")</f>
        <v/>
      </c>
      <c r="AK761" s="11" t="str">
        <f aca="false">IF(AND($B761&lt;&gt;"",$E761&lt;&gt;"",$F761&lt;&gt;"",AK$7&lt;&gt;""),MAX(NETWORKDAYS(AK$7,AK$7+6)-MAX($E761-AK$7,0)-MAX((AK$7+4)-$F761,0),0)*$B761,"")</f>
        <v/>
      </c>
      <c r="AL761" s="11" t="str">
        <f aca="false">IF(AND($B761&lt;&gt;"",$E761&lt;&gt;"",$F761&lt;&gt;"",AL$7&lt;&gt;""),MAX(NETWORKDAYS(AL$7,AL$7+6)-MAX($E761-AL$7,0)-MAX((AL$7+4)-$F761,0),0)*$B761,"")</f>
        <v/>
      </c>
      <c r="AM761" s="11" t="str">
        <f aca="false">IF(AND($B761&lt;&gt;"",$E761&lt;&gt;"",$F761&lt;&gt;"",AM$7&lt;&gt;""),MAX(NETWORKDAYS(AM$7,AM$7+6)-MAX($E761-AM$7,0)-MAX((AM$7+4)-$F761,0),0)*$B761,"")</f>
        <v/>
      </c>
      <c r="AN761" s="11" t="str">
        <f aca="false">IF(AND($B761&lt;&gt;"",$E761&lt;&gt;"",$F761&lt;&gt;"",AN$7&lt;&gt;""),MAX(NETWORKDAYS(AN$7,AN$7+6)-MAX($E761-AN$7,0)-MAX((AN$7+4)-$F761,0),0)*$B761,"")</f>
        <v/>
      </c>
      <c r="AO761" s="11" t="str">
        <f aca="false">IF(AND($B761&lt;&gt;"",$E761&lt;&gt;"",$F761&lt;&gt;"",AO$7&lt;&gt;""),MAX(NETWORKDAYS(AO$7,AO$7+6)-MAX($E761-AO$7,0)-MAX((AO$7+4)-$F761,0),0)*$B761,"")</f>
        <v/>
      </c>
      <c r="AP761" s="11" t="str">
        <f aca="false">IF(AND($B761&lt;&gt;"",$E761&lt;&gt;"",$F761&lt;&gt;"",AP$7&lt;&gt;""),MAX(NETWORKDAYS(AP$7,AP$7+6)-MAX($E761-AP$7,0)-MAX((AP$7+4)-$F761,0),0)*$B761,"")</f>
        <v/>
      </c>
      <c r="AQ761" s="11" t="str">
        <f aca="false">IF(AND($B761&lt;&gt;"",$E761&lt;&gt;"",$F761&lt;&gt;"",AQ$7&lt;&gt;""),MAX(NETWORKDAYS(AQ$7,AQ$7+6)-MAX($E761-AQ$7,0)-MAX((AQ$7+4)-$F761,0),0)*$B761,"")</f>
        <v/>
      </c>
      <c r="AR761" s="11" t="str">
        <f aca="false">IF(AND($B761&lt;&gt;"",$E761&lt;&gt;"",$F761&lt;&gt;"",AR$7&lt;&gt;""),MAX(NETWORKDAYS(AR$7,AR$7+6)-MAX($E761-AR$7,0)-MAX((AR$7+4)-$F761,0),0)*$B761,"")</f>
        <v/>
      </c>
      <c r="AS761" s="11" t="str">
        <f aca="false">IF(AND($B761&lt;&gt;"",$E761&lt;&gt;"",$F761&lt;&gt;"",AS$7&lt;&gt;""),MAX(NETWORKDAYS(AS$7,AS$7+6)-MAX($E761-AS$7,0)-MAX((AS$7+4)-$F761,0),0)*$B761,"")</f>
        <v/>
      </c>
      <c r="AT761" s="11" t="str">
        <f aca="false">IF(AND($B761&lt;&gt;"",$E761&lt;&gt;"",$F761&lt;&gt;"",AT$7&lt;&gt;""),MAX(NETWORKDAYS(AT$7,AT$7+6)-MAX($E761-AT$7,0)-MAX((AT$7+4)-$F761,0),0)*$B761,"")</f>
        <v/>
      </c>
      <c r="AU761" s="11" t="str">
        <f aca="false">IF(AND($B761&lt;&gt;"",$E761&lt;&gt;"",$F761&lt;&gt;"",AU$7&lt;&gt;""),MAX(NETWORKDAYS(AU$7,AU$7+6)-MAX($E761-AU$7,0)-MAX((AU$7+4)-$F761,0),0)*$B761,"")</f>
        <v/>
      </c>
      <c r="AV761" s="11" t="str">
        <f aca="false">IF(AND($B761&lt;&gt;"",$E761&lt;&gt;"",$F761&lt;&gt;"",AV$7&lt;&gt;""),MAX(NETWORKDAYS(AV$7,AV$7+6)-MAX($E761-AV$7,0)-MAX((AV$7+4)-$F761,0),0)*$B761,"")</f>
        <v/>
      </c>
      <c r="AW761" s="11" t="str">
        <f aca="false">IF(AND($B761&lt;&gt;"",$E761&lt;&gt;"",$F761&lt;&gt;"",AW$7&lt;&gt;""),MAX(NETWORKDAYS(AW$7,AW$7+6)-MAX($E761-AW$7,0)-MAX((AW$7+4)-$F761,0),0)*$B761,"")</f>
        <v/>
      </c>
      <c r="AX761" s="11" t="str">
        <f aca="false">IF(AND($B761&lt;&gt;"",$E761&lt;&gt;"",$F761&lt;&gt;"",AX$7&lt;&gt;""),MAX(NETWORKDAYS(AX$7,AX$7+6)-MAX($E761-AX$7,0)-MAX((AX$7+4)-$F761,0),0)*$B761,"")</f>
        <v/>
      </c>
      <c r="AY761" s="11" t="str">
        <f aca="false">IF(AND($B761&lt;&gt;"",$E761&lt;&gt;"",$F761&lt;&gt;"",AY$7&lt;&gt;""),MAX(NETWORKDAYS(AY$7,AY$7+6)-MAX($E761-AY$7,0)-MAX((AY$7+4)-$F761,0),0)*$B761,"")</f>
        <v/>
      </c>
      <c r="AZ761" s="11" t="str">
        <f aca="false">IF(AND($B761&lt;&gt;"",$E761&lt;&gt;"",$F761&lt;&gt;"",AZ$7&lt;&gt;""),MAX(NETWORKDAYS(AZ$7,AZ$7+6)-MAX($E761-AZ$7,0)-MAX((AZ$7+4)-$F761,0),0)*$B761,"")</f>
        <v/>
      </c>
      <c r="BA761" s="11" t="str">
        <f aca="false">IF(AND($B761&lt;&gt;"",$E761&lt;&gt;"",$F761&lt;&gt;"",BA$7&lt;&gt;""),MAX(NETWORKDAYS(BA$7,BA$7+6)-MAX($E761-BA$7,0)-MAX((BA$7+4)-$F761,0),0)*$B761,"")</f>
        <v/>
      </c>
      <c r="BB761" s="11" t="str">
        <f aca="false">IF(AND($B761&lt;&gt;"",$E761&lt;&gt;"",$F761&lt;&gt;"",BB$7&lt;&gt;""),MAX(NETWORKDAYS(BB$7,BB$7+6)-MAX($E761-BB$7,0)-MAX((BB$7+4)-$F761,0),0)*$B761,"")</f>
        <v/>
      </c>
      <c r="BC761" s="11" t="str">
        <f aca="false">IF(AND($B761&lt;&gt;"",$E761&lt;&gt;"",$F761&lt;&gt;"",BC$7&lt;&gt;""),MAX(NETWORKDAYS(BC$7,BC$7+6)-MAX($E761-BC$7,0)-MAX((BC$7+4)-$F761,0),0)*$B761,"")</f>
        <v/>
      </c>
      <c r="BD761" s="11" t="str">
        <f aca="false">IF(AND($B761&lt;&gt;"",$E761&lt;&gt;"",$F761&lt;&gt;"",BD$7&lt;&gt;""),MAX(NETWORKDAYS(BD$7,BD$7+6)-MAX($E761-BD$7,0)-MAX((BD$7+4)-$F761,0),0)*$B761,"")</f>
        <v/>
      </c>
      <c r="BE761" s="11" t="str">
        <f aca="false">IF(AND($B761&lt;&gt;"",$E761&lt;&gt;"",$F761&lt;&gt;"",BE$7&lt;&gt;""),MAX(NETWORKDAYS(BE$7,BE$7+6)-MAX($E761-BE$7,0)-MAX((BE$7+4)-$F761,0),0)*$B761,"")</f>
        <v/>
      </c>
      <c r="BF761" s="11" t="str">
        <f aca="false">IF(AND($B761&lt;&gt;"",$E761&lt;&gt;"",$F761&lt;&gt;"",BF$7&lt;&gt;""),MAX(NETWORKDAYS(BF$7,BF$7+6)-MAX($E761-BF$7,0)-MAX((BF$7+4)-$F761,0),0)*$B761,"")</f>
        <v/>
      </c>
      <c r="BG761" s="11" t="str">
        <f aca="false">IF(AND($B761&lt;&gt;"",$E761&lt;&gt;"",$F761&lt;&gt;"",BG$7&lt;&gt;""),MAX(NETWORKDAYS(BG$7,BG$7+6)-MAX($E761-BG$7,0)-MAX((BG$7+4)-$F761,0),0)*$B761,"")</f>
        <v/>
      </c>
      <c r="BH761" s="11" t="str">
        <f aca="false">IF(AND($B761&lt;&gt;"",$E761&lt;&gt;"",$F761&lt;&gt;"",BH$7&lt;&gt;""),MAX(NETWORKDAYS(BH$7,BH$7+6)-MAX($E761-BH$7,0)-MAX((BH$7+4)-$F761,0),0)*$B761,"")</f>
        <v/>
      </c>
      <c r="BI761" s="11" t="str">
        <f aca="false">IF(AND($B761&lt;&gt;"",$E761&lt;&gt;"",$F761&lt;&gt;"",BI$7&lt;&gt;""),MAX(NETWORKDAYS(BI$7,BI$7+6)-MAX($E761-BI$7,0)-MAX((BI$7+4)-$F761,0),0)*$B761,"")</f>
        <v/>
      </c>
      <c r="BJ761" s="11" t="str">
        <f aca="false">IF(AND($B761&lt;&gt;"",$E761&lt;&gt;"",$F761&lt;&gt;"",BJ$7&lt;&gt;""),MAX(NETWORKDAYS(BJ$7,BJ$7+6)-MAX($E761-BJ$7,0)-MAX((BJ$7+4)-$F761,0),0)*$B761,"")</f>
        <v/>
      </c>
      <c r="BK761" s="11" t="str">
        <f aca="false">IF(AND($B761&lt;&gt;"",$E761&lt;&gt;"",$F761&lt;&gt;"",BK$7&lt;&gt;""),MAX(NETWORKDAYS(BK$7,BK$7+6)-MAX($E761-BK$7,0)-MAX((BK$7+4)-$F761,0),0)*$B761,"")</f>
        <v/>
      </c>
      <c r="BL761" s="11" t="str">
        <f aca="false">IF(AND($B761&lt;&gt;"",$E761&lt;&gt;"",$F761&lt;&gt;"",BL$7&lt;&gt;""),MAX(NETWORKDAYS(BL$7,BL$7+6)-MAX($E761-BL$7,0)-MAX((BL$7+4)-$F761,0),0)*$B761,"")</f>
        <v/>
      </c>
      <c r="BM761" s="11" t="str">
        <f aca="false">IF(AND($B761&lt;&gt;"",$E761&lt;&gt;"",$F761&lt;&gt;"",BM$7&lt;&gt;""),MAX(NETWORKDAYS(BM$7,BM$7+6)-MAX($E761-BM$7,0)-MAX((BM$7+4)-$F761,0),0)*$B761,"")</f>
        <v/>
      </c>
      <c r="BN761" s="11" t="str">
        <f aca="false">IF(AND($B761&lt;&gt;"",$E761&lt;&gt;"",$F761&lt;&gt;"",BN$7&lt;&gt;""),MAX(NETWORKDAYS(BN$7,BN$7+6)-MAX($E761-BN$7,0)-MAX((BN$7+4)-$F761,0),0)*$B761,"")</f>
        <v/>
      </c>
      <c r="BO761" s="11" t="str">
        <f aca="false">IF(AND($B761&lt;&gt;"",$E761&lt;&gt;"",$F761&lt;&gt;"",BO$7&lt;&gt;""),MAX(NETWORKDAYS(BO$7,BO$7+6)-MAX($E761-BO$7,0)-MAX((BO$7+4)-$F761,0),0)*$B761,"")</f>
        <v/>
      </c>
      <c r="BP761" s="11" t="str">
        <f aca="false">IF(AND($B761&lt;&gt;"",$E761&lt;&gt;"",$F761&lt;&gt;"",BP$7&lt;&gt;""),MAX(NETWORKDAYS(BP$7,BP$7+6)-MAX($E761-BP$7,0)-MAX((BP$7+4)-$F761,0),0)*$B761,"")</f>
        <v/>
      </c>
      <c r="BQ761" s="11" t="str">
        <f aca="false">IF(AND($B761&lt;&gt;"",$E761&lt;&gt;"",$F761&lt;&gt;"",BQ$7&lt;&gt;""),MAX(NETWORKDAYS(BQ$7,BQ$7+6)-MAX($E761-BQ$7,0)-MAX((BQ$7+4)-$F761,0),0)*$B761,"")</f>
        <v/>
      </c>
      <c r="BR761" s="11" t="str">
        <f aca="false">IF(AND($B761&lt;&gt;"",$E761&lt;&gt;"",$F761&lt;&gt;"",BR$7&lt;&gt;""),MAX(NETWORKDAYS(BR$7,BR$7+6)-MAX($E761-BR$7,0)-MAX((BR$7+4)-$F761,0),0)*$B761,"")</f>
        <v/>
      </c>
      <c r="BS761" s="11" t="str">
        <f aca="false">IF(AND($B761&lt;&gt;"",$E761&lt;&gt;"",$F761&lt;&gt;"",BS$7&lt;&gt;""),MAX(NETWORKDAYS(BS$7,BS$7+6)-MAX($E761-BS$7,0)-MAX((BS$7+4)-$F761,0),0)*$B761,"")</f>
        <v/>
      </c>
      <c r="BT761" s="11" t="str">
        <f aca="false">IF(AND($B761&lt;&gt;"",$E761&lt;&gt;"",$F761&lt;&gt;"",BT$7&lt;&gt;""),MAX(NETWORKDAYS(BT$7,BT$7+6)-MAX($E761-BT$7,0)-MAX((BT$7+4)-$F761,0),0)*$B761,"")</f>
        <v/>
      </c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  <c r="IU761" s="11"/>
      <c r="IV761" s="11"/>
      <c r="IW761" s="11"/>
      <c r="IX761" s="11"/>
      <c r="IY761" s="11"/>
      <c r="IZ761" s="11"/>
      <c r="JA761" s="11"/>
      <c r="JB761" s="11"/>
      <c r="JC761" s="11"/>
      <c r="JD761" s="11"/>
      <c r="JE761" s="11"/>
      <c r="JF761" s="11"/>
      <c r="JG761" s="11"/>
      <c r="JH761" s="11"/>
      <c r="JI761" s="11"/>
      <c r="JJ761" s="11"/>
      <c r="JK761" s="11"/>
      <c r="JL761" s="11"/>
      <c r="JM761" s="11"/>
      <c r="JN761" s="11"/>
      <c r="JO761" s="11"/>
      <c r="JP761" s="11"/>
      <c r="JQ761" s="11"/>
      <c r="JR761" s="11"/>
      <c r="JS761" s="11"/>
      <c r="JT761" s="11"/>
      <c r="JU761" s="11"/>
      <c r="JV761" s="11"/>
      <c r="JW761" s="11"/>
      <c r="JX761" s="11"/>
      <c r="JY761" s="11"/>
      <c r="JZ761" s="11"/>
      <c r="KA761" s="11"/>
      <c r="KB761" s="11"/>
      <c r="KC761" s="11"/>
      <c r="KD761" s="11"/>
      <c r="KE761" s="11"/>
      <c r="KF761" s="11"/>
      <c r="KG761" s="11"/>
      <c r="KH761" s="11"/>
      <c r="KI761" s="11"/>
      <c r="KJ761" s="11"/>
      <c r="KK761" s="11"/>
      <c r="KL761" s="11"/>
      <c r="KM761" s="11"/>
      <c r="KN761" s="11"/>
      <c r="KO761" s="11"/>
      <c r="KP761" s="11"/>
      <c r="KQ761" s="11"/>
      <c r="KR761" s="11"/>
      <c r="KS761" s="11"/>
      <c r="KT761" s="11"/>
      <c r="KU761" s="11"/>
      <c r="KV761" s="11"/>
      <c r="KW761" s="11"/>
      <c r="KX761" s="11"/>
      <c r="KY761" s="11"/>
      <c r="KZ761" s="11"/>
      <c r="LA761" s="11"/>
      <c r="LB761" s="11"/>
      <c r="LC761" s="11"/>
      <c r="LD761" s="11"/>
      <c r="LE761" s="11"/>
      <c r="LF761" s="11"/>
      <c r="LG761" s="11"/>
      <c r="LH761" s="11"/>
      <c r="LI761" s="11"/>
      <c r="LJ761" s="11"/>
      <c r="LK761" s="11"/>
      <c r="LL761" s="11"/>
      <c r="LM761" s="11"/>
      <c r="LN761" s="11"/>
      <c r="LO761" s="11"/>
      <c r="LP761" s="11"/>
      <c r="LQ761" s="11"/>
      <c r="LR761" s="11"/>
      <c r="LS761" s="11"/>
      <c r="LT761" s="11"/>
      <c r="LU761" s="11"/>
      <c r="LV761" s="11"/>
      <c r="LW761" s="11"/>
      <c r="LX761" s="11"/>
      <c r="LY761" s="11"/>
      <c r="LZ761" s="11"/>
      <c r="MA761" s="11"/>
      <c r="MB761" s="11"/>
      <c r="MC761" s="11"/>
      <c r="MD761" s="11"/>
      <c r="ME761" s="11"/>
      <c r="MF761" s="11"/>
    </row>
    <row r="762" customFormat="false" ht="12.8" hidden="false" customHeight="false" outlineLevel="0" collapsed="false">
      <c r="A762" s="1" t="str">
        <f aca="false">IF(taskList!J758&lt;&gt;"",taskList!J758,"")</f>
        <v/>
      </c>
      <c r="B762" s="9" t="str">
        <f aca="false">IF(AND(IF(taskList!M758&lt;&gt;"",TRUE()),IF(taskList!K758&lt;&gt;"",TRUE())),taskList!M758/taskList!K758,"")</f>
        <v/>
      </c>
      <c r="C762" s="9" t="str">
        <f aca="false">IF(taskList!B758&lt;&gt;"",taskList!B758,"")</f>
        <v/>
      </c>
      <c r="D762" s="9" t="str">
        <f aca="false">IF(taskList!E758&lt;&gt;"",taskList!E758,"")</f>
        <v/>
      </c>
      <c r="E762" s="4" t="str">
        <f aca="false">IF(taskList!F758&lt;&gt;"",taskList!F758,"")</f>
        <v/>
      </c>
      <c r="F762" s="4" t="str">
        <f aca="false">IF(taskList!G758&lt;&gt;"",taskList!G758,"")</f>
        <v/>
      </c>
      <c r="H762" s="11" t="str">
        <f aca="false">IF(AND($B762&lt;&gt;"",$E762&lt;&gt;"",$F762&lt;&gt;"",H$7&lt;&gt;""),MAX(NETWORKDAYS(H$7,H$7+6)-MAX($E762-H$7,0)-MAX((H$7+4)-$F762,0),0)*$B762,"")</f>
        <v/>
      </c>
      <c r="I762" s="11" t="str">
        <f aca="false">IF(AND($B762&lt;&gt;"",$E762&lt;&gt;"",$F762&lt;&gt;"",I$7&lt;&gt;""),MAX(NETWORKDAYS(I$7,I$7+6)-MAX($E762-I$7,0)-MAX((I$7+4)-$F762,0),0)*$B762,"")</f>
        <v/>
      </c>
      <c r="J762" s="11" t="str">
        <f aca="false">IF(AND($B762&lt;&gt;"",$E762&lt;&gt;"",$F762&lt;&gt;"",J$7&lt;&gt;""),MAX(NETWORKDAYS(J$7,J$7+6)-MAX($E762-J$7,0)-MAX((J$7+4)-$F762,0),0)*$B762,"")</f>
        <v/>
      </c>
      <c r="K762" s="11" t="str">
        <f aca="false">IF(AND($B762&lt;&gt;"",$E762&lt;&gt;"",$F762&lt;&gt;"",K$7&lt;&gt;""),MAX(NETWORKDAYS(K$7,K$7+6)-MAX($E762-K$7,0)-MAX((K$7+4)-$F762,0),0)*$B762,"")</f>
        <v/>
      </c>
      <c r="L762" s="11" t="str">
        <f aca="false">IF(AND($B762&lt;&gt;"",$E762&lt;&gt;"",$F762&lt;&gt;"",L$7&lt;&gt;""),MAX(NETWORKDAYS(L$7,L$7+6)-MAX($E762-L$7,0)-MAX((L$7+4)-$F762,0),0)*$B762,"")</f>
        <v/>
      </c>
      <c r="M762" s="11" t="str">
        <f aca="false">IF(AND($B762&lt;&gt;"",$E762&lt;&gt;"",$F762&lt;&gt;"",M$7&lt;&gt;""),MAX(NETWORKDAYS(M$7,M$7+6)-MAX($E762-M$7,0)-MAX((M$7+4)-$F762,0),0)*$B762,"")</f>
        <v/>
      </c>
      <c r="N762" s="11" t="str">
        <f aca="false">IF(AND($B762&lt;&gt;"",$E762&lt;&gt;"",$F762&lt;&gt;"",N$7&lt;&gt;""),MAX(NETWORKDAYS(N$7,N$7+6)-MAX($E762-N$7,0)-MAX((N$7+4)-$F762,0),0)*$B762,"")</f>
        <v/>
      </c>
      <c r="O762" s="11" t="str">
        <f aca="false">IF(AND($B762&lt;&gt;"",$E762&lt;&gt;"",$F762&lt;&gt;"",O$7&lt;&gt;""),MAX(NETWORKDAYS(O$7,O$7+6)-MAX($E762-O$7,0)-MAX((O$7+4)-$F762,0),0)*$B762,"")</f>
        <v/>
      </c>
      <c r="P762" s="11" t="str">
        <f aca="false">IF(AND($B762&lt;&gt;"",$E762&lt;&gt;"",$F762&lt;&gt;"",P$7&lt;&gt;""),MAX(NETWORKDAYS(P$7,P$7+6)-MAX($E762-P$7,0)-MAX((P$7+4)-$F762,0),0)*$B762,"")</f>
        <v/>
      </c>
      <c r="Q762" s="11" t="str">
        <f aca="false">IF(AND($B762&lt;&gt;"",$E762&lt;&gt;"",$F762&lt;&gt;"",Q$7&lt;&gt;""),MAX(NETWORKDAYS(Q$7,Q$7+6)-MAX($E762-Q$7,0)-MAX((Q$7+4)-$F762,0),0)*$B762,"")</f>
        <v/>
      </c>
      <c r="R762" s="11" t="str">
        <f aca="false">IF(AND($B762&lt;&gt;"",$E762&lt;&gt;"",$F762&lt;&gt;"",R$7&lt;&gt;""),MAX(NETWORKDAYS(R$7,R$7+6)-MAX($E762-R$7,0)-MAX((R$7+4)-$F762,0),0)*$B762,"")</f>
        <v/>
      </c>
      <c r="S762" s="11" t="str">
        <f aca="false">IF(AND($B762&lt;&gt;"",$E762&lt;&gt;"",$F762&lt;&gt;"",S$7&lt;&gt;""),MAX(NETWORKDAYS(S$7,S$7+6)-MAX($E762-S$7,0)-MAX((S$7+4)-$F762,0),0)*$B762,"")</f>
        <v/>
      </c>
      <c r="T762" s="11" t="str">
        <f aca="false">IF(AND($B762&lt;&gt;"",$E762&lt;&gt;"",$F762&lt;&gt;"",T$7&lt;&gt;""),MAX(NETWORKDAYS(T$7,T$7+6)-MAX($E762-T$7,0)-MAX((T$7+4)-$F762,0),0)*$B762,"")</f>
        <v/>
      </c>
      <c r="U762" s="11" t="str">
        <f aca="false">IF(AND($B762&lt;&gt;"",$E762&lt;&gt;"",$F762&lt;&gt;"",U$7&lt;&gt;""),MAX(NETWORKDAYS(U$7,U$7+6)-MAX($E762-U$7,0)-MAX((U$7+4)-$F762,0),0)*$B762,"")</f>
        <v/>
      </c>
      <c r="V762" s="11" t="str">
        <f aca="false">IF(AND($B762&lt;&gt;"",$E762&lt;&gt;"",$F762&lt;&gt;"",V$7&lt;&gt;""),MAX(NETWORKDAYS(V$7,V$7+6)-MAX($E762-V$7,0)-MAX((V$7+4)-$F762,0),0)*$B762,"")</f>
        <v/>
      </c>
      <c r="W762" s="11" t="str">
        <f aca="false">IF(AND($B762&lt;&gt;"",$E762&lt;&gt;"",$F762&lt;&gt;"",W$7&lt;&gt;""),MAX(NETWORKDAYS(W$7,W$7+6)-MAX($E762-W$7,0)-MAX((W$7+4)-$F762,0),0)*$B762,"")</f>
        <v/>
      </c>
      <c r="X762" s="11" t="str">
        <f aca="false">IF(AND($B762&lt;&gt;"",$E762&lt;&gt;"",$F762&lt;&gt;"",X$7&lt;&gt;""),MAX(NETWORKDAYS(X$7,X$7+6)-MAX($E762-X$7,0)-MAX((X$7+4)-$F762,0),0)*$B762,"")</f>
        <v/>
      </c>
      <c r="Y762" s="11" t="str">
        <f aca="false">IF(AND($B762&lt;&gt;"",$E762&lt;&gt;"",$F762&lt;&gt;"",Y$7&lt;&gt;""),MAX(NETWORKDAYS(Y$7,Y$7+6)-MAX($E762-Y$7,0)-MAX((Y$7+4)-$F762,0),0)*$B762,"")</f>
        <v/>
      </c>
      <c r="Z762" s="11" t="str">
        <f aca="false">IF(AND($B762&lt;&gt;"",$E762&lt;&gt;"",$F762&lt;&gt;"",Z$7&lt;&gt;""),MAX(NETWORKDAYS(Z$7,Z$7+6)-MAX($E762-Z$7,0)-MAX((Z$7+4)-$F762,0),0)*$B762,"")</f>
        <v/>
      </c>
      <c r="AA762" s="11" t="str">
        <f aca="false">IF(AND($B762&lt;&gt;"",$E762&lt;&gt;"",$F762&lt;&gt;"",AA$7&lt;&gt;""),MAX(NETWORKDAYS(AA$7,AA$7+6)-MAX($E762-AA$7,0)-MAX((AA$7+4)-$F762,0),0)*$B762,"")</f>
        <v/>
      </c>
      <c r="AB762" s="11" t="str">
        <f aca="false">IF(AND($B762&lt;&gt;"",$E762&lt;&gt;"",$F762&lt;&gt;"",AB$7&lt;&gt;""),MAX(NETWORKDAYS(AB$7,AB$7+6)-MAX($E762-AB$7,0)-MAX((AB$7+4)-$F762,0),0)*$B762,"")</f>
        <v/>
      </c>
      <c r="AC762" s="11" t="str">
        <f aca="false">IF(AND($B762&lt;&gt;"",$E762&lt;&gt;"",$F762&lt;&gt;"",AC$7&lt;&gt;""),MAX(NETWORKDAYS(AC$7,AC$7+6)-MAX($E762-AC$7,0)-MAX((AC$7+4)-$F762,0),0)*$B762,"")</f>
        <v/>
      </c>
      <c r="AD762" s="11" t="str">
        <f aca="false">IF(AND($B762&lt;&gt;"",$E762&lt;&gt;"",$F762&lt;&gt;"",AD$7&lt;&gt;""),MAX(NETWORKDAYS(AD$7,AD$7+6)-MAX($E762-AD$7,0)-MAX((AD$7+4)-$F762,0),0)*$B762,"")</f>
        <v/>
      </c>
      <c r="AE762" s="11" t="str">
        <f aca="false">IF(AND($B762&lt;&gt;"",$E762&lt;&gt;"",$F762&lt;&gt;"",AE$7&lt;&gt;""),MAX(NETWORKDAYS(AE$7,AE$7+6)-MAX($E762-AE$7,0)-MAX((AE$7+4)-$F762,0),0)*$B762,"")</f>
        <v/>
      </c>
      <c r="AF762" s="11" t="str">
        <f aca="false">IF(AND($B762&lt;&gt;"",$E762&lt;&gt;"",$F762&lt;&gt;"",AF$7&lt;&gt;""),MAX(NETWORKDAYS(AF$7,AF$7+6)-MAX($E762-AF$7,0)-MAX((AF$7+4)-$F762,0),0)*$B762,"")</f>
        <v/>
      </c>
      <c r="AG762" s="11" t="str">
        <f aca="false">IF(AND($B762&lt;&gt;"",$E762&lt;&gt;"",$F762&lt;&gt;"",AG$7&lt;&gt;""),MAX(NETWORKDAYS(AG$7,AG$7+6)-MAX($E762-AG$7,0)-MAX((AG$7+4)-$F762,0),0)*$B762,"")</f>
        <v/>
      </c>
      <c r="AH762" s="11" t="str">
        <f aca="false">IF(AND($B762&lt;&gt;"",$E762&lt;&gt;"",$F762&lt;&gt;"",AH$7&lt;&gt;""),MAX(NETWORKDAYS(AH$7,AH$7+6)-MAX($E762-AH$7,0)-MAX((AH$7+4)-$F762,0),0)*$B762,"")</f>
        <v/>
      </c>
      <c r="AI762" s="11" t="str">
        <f aca="false">IF(AND($B762&lt;&gt;"",$E762&lt;&gt;"",$F762&lt;&gt;"",AI$7&lt;&gt;""),MAX(NETWORKDAYS(AI$7,AI$7+6)-MAX($E762-AI$7,0)-MAX((AI$7+4)-$F762,0),0)*$B762,"")</f>
        <v/>
      </c>
      <c r="AJ762" s="11" t="str">
        <f aca="false">IF(AND($B762&lt;&gt;"",$E762&lt;&gt;"",$F762&lt;&gt;"",AJ$7&lt;&gt;""),MAX(NETWORKDAYS(AJ$7,AJ$7+6)-MAX($E762-AJ$7,0)-MAX((AJ$7+4)-$F762,0),0)*$B762,"")</f>
        <v/>
      </c>
      <c r="AK762" s="11" t="str">
        <f aca="false">IF(AND($B762&lt;&gt;"",$E762&lt;&gt;"",$F762&lt;&gt;"",AK$7&lt;&gt;""),MAX(NETWORKDAYS(AK$7,AK$7+6)-MAX($E762-AK$7,0)-MAX((AK$7+4)-$F762,0),0)*$B762,"")</f>
        <v/>
      </c>
      <c r="AL762" s="11" t="str">
        <f aca="false">IF(AND($B762&lt;&gt;"",$E762&lt;&gt;"",$F762&lt;&gt;"",AL$7&lt;&gt;""),MAX(NETWORKDAYS(AL$7,AL$7+6)-MAX($E762-AL$7,0)-MAX((AL$7+4)-$F762,0),0)*$B762,"")</f>
        <v/>
      </c>
      <c r="AM762" s="11" t="str">
        <f aca="false">IF(AND($B762&lt;&gt;"",$E762&lt;&gt;"",$F762&lt;&gt;"",AM$7&lt;&gt;""),MAX(NETWORKDAYS(AM$7,AM$7+6)-MAX($E762-AM$7,0)-MAX((AM$7+4)-$F762,0),0)*$B762,"")</f>
        <v/>
      </c>
      <c r="AN762" s="11" t="str">
        <f aca="false">IF(AND($B762&lt;&gt;"",$E762&lt;&gt;"",$F762&lt;&gt;"",AN$7&lt;&gt;""),MAX(NETWORKDAYS(AN$7,AN$7+6)-MAX($E762-AN$7,0)-MAX((AN$7+4)-$F762,0),0)*$B762,"")</f>
        <v/>
      </c>
      <c r="AO762" s="11" t="str">
        <f aca="false">IF(AND($B762&lt;&gt;"",$E762&lt;&gt;"",$F762&lt;&gt;"",AO$7&lt;&gt;""),MAX(NETWORKDAYS(AO$7,AO$7+6)-MAX($E762-AO$7,0)-MAX((AO$7+4)-$F762,0),0)*$B762,"")</f>
        <v/>
      </c>
      <c r="AP762" s="11" t="str">
        <f aca="false">IF(AND($B762&lt;&gt;"",$E762&lt;&gt;"",$F762&lt;&gt;"",AP$7&lt;&gt;""),MAX(NETWORKDAYS(AP$7,AP$7+6)-MAX($E762-AP$7,0)-MAX((AP$7+4)-$F762,0),0)*$B762,"")</f>
        <v/>
      </c>
      <c r="AQ762" s="11" t="str">
        <f aca="false">IF(AND($B762&lt;&gt;"",$E762&lt;&gt;"",$F762&lt;&gt;"",AQ$7&lt;&gt;""),MAX(NETWORKDAYS(AQ$7,AQ$7+6)-MAX($E762-AQ$7,0)-MAX((AQ$7+4)-$F762,0),0)*$B762,"")</f>
        <v/>
      </c>
      <c r="AR762" s="11" t="str">
        <f aca="false">IF(AND($B762&lt;&gt;"",$E762&lt;&gt;"",$F762&lt;&gt;"",AR$7&lt;&gt;""),MAX(NETWORKDAYS(AR$7,AR$7+6)-MAX($E762-AR$7,0)-MAX((AR$7+4)-$F762,0),0)*$B762,"")</f>
        <v/>
      </c>
      <c r="AS762" s="11" t="str">
        <f aca="false">IF(AND($B762&lt;&gt;"",$E762&lt;&gt;"",$F762&lt;&gt;"",AS$7&lt;&gt;""),MAX(NETWORKDAYS(AS$7,AS$7+6)-MAX($E762-AS$7,0)-MAX((AS$7+4)-$F762,0),0)*$B762,"")</f>
        <v/>
      </c>
      <c r="AT762" s="11" t="str">
        <f aca="false">IF(AND($B762&lt;&gt;"",$E762&lt;&gt;"",$F762&lt;&gt;"",AT$7&lt;&gt;""),MAX(NETWORKDAYS(AT$7,AT$7+6)-MAX($E762-AT$7,0)-MAX((AT$7+4)-$F762,0),0)*$B762,"")</f>
        <v/>
      </c>
      <c r="AU762" s="11" t="str">
        <f aca="false">IF(AND($B762&lt;&gt;"",$E762&lt;&gt;"",$F762&lt;&gt;"",AU$7&lt;&gt;""),MAX(NETWORKDAYS(AU$7,AU$7+6)-MAX($E762-AU$7,0)-MAX((AU$7+4)-$F762,0),0)*$B762,"")</f>
        <v/>
      </c>
      <c r="AV762" s="11" t="str">
        <f aca="false">IF(AND($B762&lt;&gt;"",$E762&lt;&gt;"",$F762&lt;&gt;"",AV$7&lt;&gt;""),MAX(NETWORKDAYS(AV$7,AV$7+6)-MAX($E762-AV$7,0)-MAX((AV$7+4)-$F762,0),0)*$B762,"")</f>
        <v/>
      </c>
      <c r="AW762" s="11" t="str">
        <f aca="false">IF(AND($B762&lt;&gt;"",$E762&lt;&gt;"",$F762&lt;&gt;"",AW$7&lt;&gt;""),MAX(NETWORKDAYS(AW$7,AW$7+6)-MAX($E762-AW$7,0)-MAX((AW$7+4)-$F762,0),0)*$B762,"")</f>
        <v/>
      </c>
      <c r="AX762" s="11" t="str">
        <f aca="false">IF(AND($B762&lt;&gt;"",$E762&lt;&gt;"",$F762&lt;&gt;"",AX$7&lt;&gt;""),MAX(NETWORKDAYS(AX$7,AX$7+6)-MAX($E762-AX$7,0)-MAX((AX$7+4)-$F762,0),0)*$B762,"")</f>
        <v/>
      </c>
      <c r="AY762" s="11" t="str">
        <f aca="false">IF(AND($B762&lt;&gt;"",$E762&lt;&gt;"",$F762&lt;&gt;"",AY$7&lt;&gt;""),MAX(NETWORKDAYS(AY$7,AY$7+6)-MAX($E762-AY$7,0)-MAX((AY$7+4)-$F762,0),0)*$B762,"")</f>
        <v/>
      </c>
      <c r="AZ762" s="11" t="str">
        <f aca="false">IF(AND($B762&lt;&gt;"",$E762&lt;&gt;"",$F762&lt;&gt;"",AZ$7&lt;&gt;""),MAX(NETWORKDAYS(AZ$7,AZ$7+6)-MAX($E762-AZ$7,0)-MAX((AZ$7+4)-$F762,0),0)*$B762,"")</f>
        <v/>
      </c>
      <c r="BA762" s="11" t="str">
        <f aca="false">IF(AND($B762&lt;&gt;"",$E762&lt;&gt;"",$F762&lt;&gt;"",BA$7&lt;&gt;""),MAX(NETWORKDAYS(BA$7,BA$7+6)-MAX($E762-BA$7,0)-MAX((BA$7+4)-$F762,0),0)*$B762,"")</f>
        <v/>
      </c>
      <c r="BB762" s="11" t="str">
        <f aca="false">IF(AND($B762&lt;&gt;"",$E762&lt;&gt;"",$F762&lt;&gt;"",BB$7&lt;&gt;""),MAX(NETWORKDAYS(BB$7,BB$7+6)-MAX($E762-BB$7,0)-MAX((BB$7+4)-$F762,0),0)*$B762,"")</f>
        <v/>
      </c>
      <c r="BC762" s="11" t="str">
        <f aca="false">IF(AND($B762&lt;&gt;"",$E762&lt;&gt;"",$F762&lt;&gt;"",BC$7&lt;&gt;""),MAX(NETWORKDAYS(BC$7,BC$7+6)-MAX($E762-BC$7,0)-MAX((BC$7+4)-$F762,0),0)*$B762,"")</f>
        <v/>
      </c>
      <c r="BD762" s="11" t="str">
        <f aca="false">IF(AND($B762&lt;&gt;"",$E762&lt;&gt;"",$F762&lt;&gt;"",BD$7&lt;&gt;""),MAX(NETWORKDAYS(BD$7,BD$7+6)-MAX($E762-BD$7,0)-MAX((BD$7+4)-$F762,0),0)*$B762,"")</f>
        <v/>
      </c>
      <c r="BE762" s="11" t="str">
        <f aca="false">IF(AND($B762&lt;&gt;"",$E762&lt;&gt;"",$F762&lt;&gt;"",BE$7&lt;&gt;""),MAX(NETWORKDAYS(BE$7,BE$7+6)-MAX($E762-BE$7,0)-MAX((BE$7+4)-$F762,0),0)*$B762,"")</f>
        <v/>
      </c>
      <c r="BF762" s="11" t="str">
        <f aca="false">IF(AND($B762&lt;&gt;"",$E762&lt;&gt;"",$F762&lt;&gt;"",BF$7&lt;&gt;""),MAX(NETWORKDAYS(BF$7,BF$7+6)-MAX($E762-BF$7,0)-MAX((BF$7+4)-$F762,0),0)*$B762,"")</f>
        <v/>
      </c>
      <c r="BG762" s="11" t="str">
        <f aca="false">IF(AND($B762&lt;&gt;"",$E762&lt;&gt;"",$F762&lt;&gt;"",BG$7&lt;&gt;""),MAX(NETWORKDAYS(BG$7,BG$7+6)-MAX($E762-BG$7,0)-MAX((BG$7+4)-$F762,0),0)*$B762,"")</f>
        <v/>
      </c>
      <c r="BH762" s="11" t="str">
        <f aca="false">IF(AND($B762&lt;&gt;"",$E762&lt;&gt;"",$F762&lt;&gt;"",BH$7&lt;&gt;""),MAX(NETWORKDAYS(BH$7,BH$7+6)-MAX($E762-BH$7,0)-MAX((BH$7+4)-$F762,0),0)*$B762,"")</f>
        <v/>
      </c>
      <c r="BI762" s="11" t="str">
        <f aca="false">IF(AND($B762&lt;&gt;"",$E762&lt;&gt;"",$F762&lt;&gt;"",BI$7&lt;&gt;""),MAX(NETWORKDAYS(BI$7,BI$7+6)-MAX($E762-BI$7,0)-MAX((BI$7+4)-$F762,0),0)*$B762,"")</f>
        <v/>
      </c>
      <c r="BJ762" s="11" t="str">
        <f aca="false">IF(AND($B762&lt;&gt;"",$E762&lt;&gt;"",$F762&lt;&gt;"",BJ$7&lt;&gt;""),MAX(NETWORKDAYS(BJ$7,BJ$7+6)-MAX($E762-BJ$7,0)-MAX((BJ$7+4)-$F762,0),0)*$B762,"")</f>
        <v/>
      </c>
      <c r="BK762" s="11" t="str">
        <f aca="false">IF(AND($B762&lt;&gt;"",$E762&lt;&gt;"",$F762&lt;&gt;"",BK$7&lt;&gt;""),MAX(NETWORKDAYS(BK$7,BK$7+6)-MAX($E762-BK$7,0)-MAX((BK$7+4)-$F762,0),0)*$B762,"")</f>
        <v/>
      </c>
      <c r="BL762" s="11" t="str">
        <f aca="false">IF(AND($B762&lt;&gt;"",$E762&lt;&gt;"",$F762&lt;&gt;"",BL$7&lt;&gt;""),MAX(NETWORKDAYS(BL$7,BL$7+6)-MAX($E762-BL$7,0)-MAX((BL$7+4)-$F762,0),0)*$B762,"")</f>
        <v/>
      </c>
      <c r="BM762" s="11" t="str">
        <f aca="false">IF(AND($B762&lt;&gt;"",$E762&lt;&gt;"",$F762&lt;&gt;"",BM$7&lt;&gt;""),MAX(NETWORKDAYS(BM$7,BM$7+6)-MAX($E762-BM$7,0)-MAX((BM$7+4)-$F762,0),0)*$B762,"")</f>
        <v/>
      </c>
      <c r="BN762" s="11" t="str">
        <f aca="false">IF(AND($B762&lt;&gt;"",$E762&lt;&gt;"",$F762&lt;&gt;"",BN$7&lt;&gt;""),MAX(NETWORKDAYS(BN$7,BN$7+6)-MAX($E762-BN$7,0)-MAX((BN$7+4)-$F762,0),0)*$B762,"")</f>
        <v/>
      </c>
      <c r="BO762" s="11" t="str">
        <f aca="false">IF(AND($B762&lt;&gt;"",$E762&lt;&gt;"",$F762&lt;&gt;"",BO$7&lt;&gt;""),MAX(NETWORKDAYS(BO$7,BO$7+6)-MAX($E762-BO$7,0)-MAX((BO$7+4)-$F762,0),0)*$B762,"")</f>
        <v/>
      </c>
      <c r="BP762" s="11" t="str">
        <f aca="false">IF(AND($B762&lt;&gt;"",$E762&lt;&gt;"",$F762&lt;&gt;"",BP$7&lt;&gt;""),MAX(NETWORKDAYS(BP$7,BP$7+6)-MAX($E762-BP$7,0)-MAX((BP$7+4)-$F762,0),0)*$B762,"")</f>
        <v/>
      </c>
      <c r="BQ762" s="11" t="str">
        <f aca="false">IF(AND($B762&lt;&gt;"",$E762&lt;&gt;"",$F762&lt;&gt;"",BQ$7&lt;&gt;""),MAX(NETWORKDAYS(BQ$7,BQ$7+6)-MAX($E762-BQ$7,0)-MAX((BQ$7+4)-$F762,0),0)*$B762,"")</f>
        <v/>
      </c>
      <c r="BR762" s="11" t="str">
        <f aca="false">IF(AND($B762&lt;&gt;"",$E762&lt;&gt;"",$F762&lt;&gt;"",BR$7&lt;&gt;""),MAX(NETWORKDAYS(BR$7,BR$7+6)-MAX($E762-BR$7,0)-MAX((BR$7+4)-$F762,0),0)*$B762,"")</f>
        <v/>
      </c>
      <c r="BS762" s="11" t="str">
        <f aca="false">IF(AND($B762&lt;&gt;"",$E762&lt;&gt;"",$F762&lt;&gt;"",BS$7&lt;&gt;""),MAX(NETWORKDAYS(BS$7,BS$7+6)-MAX($E762-BS$7,0)-MAX((BS$7+4)-$F762,0),0)*$B762,"")</f>
        <v/>
      </c>
      <c r="BT762" s="11" t="str">
        <f aca="false">IF(AND($B762&lt;&gt;"",$E762&lt;&gt;"",$F762&lt;&gt;"",BT$7&lt;&gt;""),MAX(NETWORKDAYS(BT$7,BT$7+6)-MAX($E762-BT$7,0)-MAX((BT$7+4)-$F762,0),0)*$B762,"")</f>
        <v/>
      </c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  <c r="JS762" s="11"/>
      <c r="JT762" s="11"/>
      <c r="JU762" s="11"/>
      <c r="JV762" s="11"/>
      <c r="JW762" s="11"/>
      <c r="JX762" s="11"/>
      <c r="JY762" s="11"/>
      <c r="JZ762" s="11"/>
      <c r="KA762" s="11"/>
      <c r="KB762" s="11"/>
      <c r="KC762" s="11"/>
      <c r="KD762" s="11"/>
      <c r="KE762" s="11"/>
      <c r="KF762" s="11"/>
      <c r="KG762" s="11"/>
      <c r="KH762" s="11"/>
      <c r="KI762" s="11"/>
      <c r="KJ762" s="11"/>
      <c r="KK762" s="11"/>
      <c r="KL762" s="11"/>
      <c r="KM762" s="11"/>
      <c r="KN762" s="11"/>
      <c r="KO762" s="11"/>
      <c r="KP762" s="11"/>
      <c r="KQ762" s="11"/>
      <c r="KR762" s="11"/>
      <c r="KS762" s="11"/>
      <c r="KT762" s="11"/>
      <c r="KU762" s="11"/>
      <c r="KV762" s="11"/>
      <c r="KW762" s="11"/>
      <c r="KX762" s="11"/>
      <c r="KY762" s="11"/>
      <c r="KZ762" s="11"/>
      <c r="LA762" s="11"/>
      <c r="LB762" s="11"/>
      <c r="LC762" s="11"/>
      <c r="LD762" s="11"/>
      <c r="LE762" s="11"/>
      <c r="LF762" s="11"/>
      <c r="LG762" s="11"/>
      <c r="LH762" s="11"/>
      <c r="LI762" s="11"/>
      <c r="LJ762" s="11"/>
      <c r="LK762" s="11"/>
      <c r="LL762" s="11"/>
      <c r="LM762" s="11"/>
      <c r="LN762" s="11"/>
      <c r="LO762" s="11"/>
      <c r="LP762" s="11"/>
      <c r="LQ762" s="11"/>
      <c r="LR762" s="11"/>
      <c r="LS762" s="11"/>
      <c r="LT762" s="11"/>
      <c r="LU762" s="11"/>
      <c r="LV762" s="11"/>
      <c r="LW762" s="11"/>
      <c r="LX762" s="11"/>
      <c r="LY762" s="11"/>
      <c r="LZ762" s="11"/>
      <c r="MA762" s="11"/>
      <c r="MB762" s="11"/>
      <c r="MC762" s="11"/>
      <c r="MD762" s="11"/>
      <c r="ME762" s="11"/>
      <c r="MF762" s="11"/>
    </row>
    <row r="763" customFormat="false" ht="12.8" hidden="false" customHeight="false" outlineLevel="0" collapsed="false">
      <c r="A763" s="1" t="str">
        <f aca="false">IF(taskList!J759&lt;&gt;"",taskList!J759,"")</f>
        <v/>
      </c>
      <c r="B763" s="9" t="str">
        <f aca="false">IF(AND(IF(taskList!M759&lt;&gt;"",TRUE()),IF(taskList!K759&lt;&gt;"",TRUE())),taskList!M759/taskList!K759,"")</f>
        <v/>
      </c>
      <c r="C763" s="9" t="str">
        <f aca="false">IF(taskList!B759&lt;&gt;"",taskList!B759,"")</f>
        <v/>
      </c>
      <c r="D763" s="9" t="str">
        <f aca="false">IF(taskList!E759&lt;&gt;"",taskList!E759,"")</f>
        <v/>
      </c>
      <c r="E763" s="4" t="str">
        <f aca="false">IF(taskList!F759&lt;&gt;"",taskList!F759,"")</f>
        <v/>
      </c>
      <c r="F763" s="4" t="str">
        <f aca="false">IF(taskList!G759&lt;&gt;"",taskList!G759,"")</f>
        <v/>
      </c>
      <c r="H763" s="11" t="str">
        <f aca="false">IF(AND($B763&lt;&gt;"",$E763&lt;&gt;"",$F763&lt;&gt;"",H$7&lt;&gt;""),MAX(NETWORKDAYS(H$7,H$7+6)-MAX($E763-H$7,0)-MAX((H$7+4)-$F763,0),0)*$B763,"")</f>
        <v/>
      </c>
      <c r="I763" s="11" t="str">
        <f aca="false">IF(AND($B763&lt;&gt;"",$E763&lt;&gt;"",$F763&lt;&gt;"",I$7&lt;&gt;""),MAX(NETWORKDAYS(I$7,I$7+6)-MAX($E763-I$7,0)-MAX((I$7+4)-$F763,0),0)*$B763,"")</f>
        <v/>
      </c>
      <c r="J763" s="11" t="str">
        <f aca="false">IF(AND($B763&lt;&gt;"",$E763&lt;&gt;"",$F763&lt;&gt;"",J$7&lt;&gt;""),MAX(NETWORKDAYS(J$7,J$7+6)-MAX($E763-J$7,0)-MAX((J$7+4)-$F763,0),0)*$B763,"")</f>
        <v/>
      </c>
      <c r="K763" s="11" t="str">
        <f aca="false">IF(AND($B763&lt;&gt;"",$E763&lt;&gt;"",$F763&lt;&gt;"",K$7&lt;&gt;""),MAX(NETWORKDAYS(K$7,K$7+6)-MAX($E763-K$7,0)-MAX((K$7+4)-$F763,0),0)*$B763,"")</f>
        <v/>
      </c>
      <c r="L763" s="11" t="str">
        <f aca="false">IF(AND($B763&lt;&gt;"",$E763&lt;&gt;"",$F763&lt;&gt;"",L$7&lt;&gt;""),MAX(NETWORKDAYS(L$7,L$7+6)-MAX($E763-L$7,0)-MAX((L$7+4)-$F763,0),0)*$B763,"")</f>
        <v/>
      </c>
      <c r="M763" s="11" t="str">
        <f aca="false">IF(AND($B763&lt;&gt;"",$E763&lt;&gt;"",$F763&lt;&gt;"",M$7&lt;&gt;""),MAX(NETWORKDAYS(M$7,M$7+6)-MAX($E763-M$7,0)-MAX((M$7+4)-$F763,0),0)*$B763,"")</f>
        <v/>
      </c>
      <c r="N763" s="11" t="str">
        <f aca="false">IF(AND($B763&lt;&gt;"",$E763&lt;&gt;"",$F763&lt;&gt;"",N$7&lt;&gt;""),MAX(NETWORKDAYS(N$7,N$7+6)-MAX($E763-N$7,0)-MAX((N$7+4)-$F763,0),0)*$B763,"")</f>
        <v/>
      </c>
      <c r="O763" s="11" t="str">
        <f aca="false">IF(AND($B763&lt;&gt;"",$E763&lt;&gt;"",$F763&lt;&gt;"",O$7&lt;&gt;""),MAX(NETWORKDAYS(O$7,O$7+6)-MAX($E763-O$7,0)-MAX((O$7+4)-$F763,0),0)*$B763,"")</f>
        <v/>
      </c>
      <c r="P763" s="11" t="str">
        <f aca="false">IF(AND($B763&lt;&gt;"",$E763&lt;&gt;"",$F763&lt;&gt;"",P$7&lt;&gt;""),MAX(NETWORKDAYS(P$7,P$7+6)-MAX($E763-P$7,0)-MAX((P$7+4)-$F763,0),0)*$B763,"")</f>
        <v/>
      </c>
      <c r="Q763" s="11" t="str">
        <f aca="false">IF(AND($B763&lt;&gt;"",$E763&lt;&gt;"",$F763&lt;&gt;"",Q$7&lt;&gt;""),MAX(NETWORKDAYS(Q$7,Q$7+6)-MAX($E763-Q$7,0)-MAX((Q$7+4)-$F763,0),0)*$B763,"")</f>
        <v/>
      </c>
      <c r="R763" s="11" t="str">
        <f aca="false">IF(AND($B763&lt;&gt;"",$E763&lt;&gt;"",$F763&lt;&gt;"",R$7&lt;&gt;""),MAX(NETWORKDAYS(R$7,R$7+6)-MAX($E763-R$7,0)-MAX((R$7+4)-$F763,0),0)*$B763,"")</f>
        <v/>
      </c>
      <c r="S763" s="11" t="str">
        <f aca="false">IF(AND($B763&lt;&gt;"",$E763&lt;&gt;"",$F763&lt;&gt;"",S$7&lt;&gt;""),MAX(NETWORKDAYS(S$7,S$7+6)-MAX($E763-S$7,0)-MAX((S$7+4)-$F763,0),0)*$B763,"")</f>
        <v/>
      </c>
      <c r="T763" s="11" t="str">
        <f aca="false">IF(AND($B763&lt;&gt;"",$E763&lt;&gt;"",$F763&lt;&gt;"",T$7&lt;&gt;""),MAX(NETWORKDAYS(T$7,T$7+6)-MAX($E763-T$7,0)-MAX((T$7+4)-$F763,0),0)*$B763,"")</f>
        <v/>
      </c>
      <c r="U763" s="11" t="str">
        <f aca="false">IF(AND($B763&lt;&gt;"",$E763&lt;&gt;"",$F763&lt;&gt;"",U$7&lt;&gt;""),MAX(NETWORKDAYS(U$7,U$7+6)-MAX($E763-U$7,0)-MAX((U$7+4)-$F763,0),0)*$B763,"")</f>
        <v/>
      </c>
      <c r="V763" s="11" t="str">
        <f aca="false">IF(AND($B763&lt;&gt;"",$E763&lt;&gt;"",$F763&lt;&gt;"",V$7&lt;&gt;""),MAX(NETWORKDAYS(V$7,V$7+6)-MAX($E763-V$7,0)-MAX((V$7+4)-$F763,0),0)*$B763,"")</f>
        <v/>
      </c>
      <c r="W763" s="11" t="str">
        <f aca="false">IF(AND($B763&lt;&gt;"",$E763&lt;&gt;"",$F763&lt;&gt;"",W$7&lt;&gt;""),MAX(NETWORKDAYS(W$7,W$7+6)-MAX($E763-W$7,0)-MAX((W$7+4)-$F763,0),0)*$B763,"")</f>
        <v/>
      </c>
      <c r="X763" s="11" t="str">
        <f aca="false">IF(AND($B763&lt;&gt;"",$E763&lt;&gt;"",$F763&lt;&gt;"",X$7&lt;&gt;""),MAX(NETWORKDAYS(X$7,X$7+6)-MAX($E763-X$7,0)-MAX((X$7+4)-$F763,0),0)*$B763,"")</f>
        <v/>
      </c>
      <c r="Y763" s="11" t="str">
        <f aca="false">IF(AND($B763&lt;&gt;"",$E763&lt;&gt;"",$F763&lt;&gt;"",Y$7&lt;&gt;""),MAX(NETWORKDAYS(Y$7,Y$7+6)-MAX($E763-Y$7,0)-MAX((Y$7+4)-$F763,0),0)*$B763,"")</f>
        <v/>
      </c>
      <c r="Z763" s="11" t="str">
        <f aca="false">IF(AND($B763&lt;&gt;"",$E763&lt;&gt;"",$F763&lt;&gt;"",Z$7&lt;&gt;""),MAX(NETWORKDAYS(Z$7,Z$7+6)-MAX($E763-Z$7,0)-MAX((Z$7+4)-$F763,0),0)*$B763,"")</f>
        <v/>
      </c>
      <c r="AA763" s="11" t="str">
        <f aca="false">IF(AND($B763&lt;&gt;"",$E763&lt;&gt;"",$F763&lt;&gt;"",AA$7&lt;&gt;""),MAX(NETWORKDAYS(AA$7,AA$7+6)-MAX($E763-AA$7,0)-MAX((AA$7+4)-$F763,0),0)*$B763,"")</f>
        <v/>
      </c>
      <c r="AB763" s="11" t="str">
        <f aca="false">IF(AND($B763&lt;&gt;"",$E763&lt;&gt;"",$F763&lt;&gt;"",AB$7&lt;&gt;""),MAX(NETWORKDAYS(AB$7,AB$7+6)-MAX($E763-AB$7,0)-MAX((AB$7+4)-$F763,0),0)*$B763,"")</f>
        <v/>
      </c>
      <c r="AC763" s="11" t="str">
        <f aca="false">IF(AND($B763&lt;&gt;"",$E763&lt;&gt;"",$F763&lt;&gt;"",AC$7&lt;&gt;""),MAX(NETWORKDAYS(AC$7,AC$7+6)-MAX($E763-AC$7,0)-MAX((AC$7+4)-$F763,0),0)*$B763,"")</f>
        <v/>
      </c>
      <c r="AD763" s="11" t="str">
        <f aca="false">IF(AND($B763&lt;&gt;"",$E763&lt;&gt;"",$F763&lt;&gt;"",AD$7&lt;&gt;""),MAX(NETWORKDAYS(AD$7,AD$7+6)-MAX($E763-AD$7,0)-MAX((AD$7+4)-$F763,0),0)*$B763,"")</f>
        <v/>
      </c>
      <c r="AE763" s="11" t="str">
        <f aca="false">IF(AND($B763&lt;&gt;"",$E763&lt;&gt;"",$F763&lt;&gt;"",AE$7&lt;&gt;""),MAX(NETWORKDAYS(AE$7,AE$7+6)-MAX($E763-AE$7,0)-MAX((AE$7+4)-$F763,0),0)*$B763,"")</f>
        <v/>
      </c>
      <c r="AF763" s="11" t="str">
        <f aca="false">IF(AND($B763&lt;&gt;"",$E763&lt;&gt;"",$F763&lt;&gt;"",AF$7&lt;&gt;""),MAX(NETWORKDAYS(AF$7,AF$7+6)-MAX($E763-AF$7,0)-MAX((AF$7+4)-$F763,0),0)*$B763,"")</f>
        <v/>
      </c>
      <c r="AG763" s="11" t="str">
        <f aca="false">IF(AND($B763&lt;&gt;"",$E763&lt;&gt;"",$F763&lt;&gt;"",AG$7&lt;&gt;""),MAX(NETWORKDAYS(AG$7,AG$7+6)-MAX($E763-AG$7,0)-MAX((AG$7+4)-$F763,0),0)*$B763,"")</f>
        <v/>
      </c>
      <c r="AH763" s="11" t="str">
        <f aca="false">IF(AND($B763&lt;&gt;"",$E763&lt;&gt;"",$F763&lt;&gt;"",AH$7&lt;&gt;""),MAX(NETWORKDAYS(AH$7,AH$7+6)-MAX($E763-AH$7,0)-MAX((AH$7+4)-$F763,0),0)*$B763,"")</f>
        <v/>
      </c>
      <c r="AI763" s="11" t="str">
        <f aca="false">IF(AND($B763&lt;&gt;"",$E763&lt;&gt;"",$F763&lt;&gt;"",AI$7&lt;&gt;""),MAX(NETWORKDAYS(AI$7,AI$7+6)-MAX($E763-AI$7,0)-MAX((AI$7+4)-$F763,0),0)*$B763,"")</f>
        <v/>
      </c>
      <c r="AJ763" s="11" t="str">
        <f aca="false">IF(AND($B763&lt;&gt;"",$E763&lt;&gt;"",$F763&lt;&gt;"",AJ$7&lt;&gt;""),MAX(NETWORKDAYS(AJ$7,AJ$7+6)-MAX($E763-AJ$7,0)-MAX((AJ$7+4)-$F763,0),0)*$B763,"")</f>
        <v/>
      </c>
      <c r="AK763" s="11" t="str">
        <f aca="false">IF(AND($B763&lt;&gt;"",$E763&lt;&gt;"",$F763&lt;&gt;"",AK$7&lt;&gt;""),MAX(NETWORKDAYS(AK$7,AK$7+6)-MAX($E763-AK$7,0)-MAX((AK$7+4)-$F763,0),0)*$B763,"")</f>
        <v/>
      </c>
      <c r="AL763" s="11" t="str">
        <f aca="false">IF(AND($B763&lt;&gt;"",$E763&lt;&gt;"",$F763&lt;&gt;"",AL$7&lt;&gt;""),MAX(NETWORKDAYS(AL$7,AL$7+6)-MAX($E763-AL$7,0)-MAX((AL$7+4)-$F763,0),0)*$B763,"")</f>
        <v/>
      </c>
      <c r="AM763" s="11" t="str">
        <f aca="false">IF(AND($B763&lt;&gt;"",$E763&lt;&gt;"",$F763&lt;&gt;"",AM$7&lt;&gt;""),MAX(NETWORKDAYS(AM$7,AM$7+6)-MAX($E763-AM$7,0)-MAX((AM$7+4)-$F763,0),0)*$B763,"")</f>
        <v/>
      </c>
      <c r="AN763" s="11" t="str">
        <f aca="false">IF(AND($B763&lt;&gt;"",$E763&lt;&gt;"",$F763&lt;&gt;"",AN$7&lt;&gt;""),MAX(NETWORKDAYS(AN$7,AN$7+6)-MAX($E763-AN$7,0)-MAX((AN$7+4)-$F763,0),0)*$B763,"")</f>
        <v/>
      </c>
      <c r="AO763" s="11" t="str">
        <f aca="false">IF(AND($B763&lt;&gt;"",$E763&lt;&gt;"",$F763&lt;&gt;"",AO$7&lt;&gt;""),MAX(NETWORKDAYS(AO$7,AO$7+6)-MAX($E763-AO$7,0)-MAX((AO$7+4)-$F763,0),0)*$B763,"")</f>
        <v/>
      </c>
      <c r="AP763" s="11" t="str">
        <f aca="false">IF(AND($B763&lt;&gt;"",$E763&lt;&gt;"",$F763&lt;&gt;"",AP$7&lt;&gt;""),MAX(NETWORKDAYS(AP$7,AP$7+6)-MAX($E763-AP$7,0)-MAX((AP$7+4)-$F763,0),0)*$B763,"")</f>
        <v/>
      </c>
      <c r="AQ763" s="11" t="str">
        <f aca="false">IF(AND($B763&lt;&gt;"",$E763&lt;&gt;"",$F763&lt;&gt;"",AQ$7&lt;&gt;""),MAX(NETWORKDAYS(AQ$7,AQ$7+6)-MAX($E763-AQ$7,0)-MAX((AQ$7+4)-$F763,0),0)*$B763,"")</f>
        <v/>
      </c>
      <c r="AR763" s="11" t="str">
        <f aca="false">IF(AND($B763&lt;&gt;"",$E763&lt;&gt;"",$F763&lt;&gt;"",AR$7&lt;&gt;""),MAX(NETWORKDAYS(AR$7,AR$7+6)-MAX($E763-AR$7,0)-MAX((AR$7+4)-$F763,0),0)*$B763,"")</f>
        <v/>
      </c>
      <c r="AS763" s="11" t="str">
        <f aca="false">IF(AND($B763&lt;&gt;"",$E763&lt;&gt;"",$F763&lt;&gt;"",AS$7&lt;&gt;""),MAX(NETWORKDAYS(AS$7,AS$7+6)-MAX($E763-AS$7,0)-MAX((AS$7+4)-$F763,0),0)*$B763,"")</f>
        <v/>
      </c>
      <c r="AT763" s="11" t="str">
        <f aca="false">IF(AND($B763&lt;&gt;"",$E763&lt;&gt;"",$F763&lt;&gt;"",AT$7&lt;&gt;""),MAX(NETWORKDAYS(AT$7,AT$7+6)-MAX($E763-AT$7,0)-MAX((AT$7+4)-$F763,0),0)*$B763,"")</f>
        <v/>
      </c>
      <c r="AU763" s="11" t="str">
        <f aca="false">IF(AND($B763&lt;&gt;"",$E763&lt;&gt;"",$F763&lt;&gt;"",AU$7&lt;&gt;""),MAX(NETWORKDAYS(AU$7,AU$7+6)-MAX($E763-AU$7,0)-MAX((AU$7+4)-$F763,0),0)*$B763,"")</f>
        <v/>
      </c>
      <c r="AV763" s="11" t="str">
        <f aca="false">IF(AND($B763&lt;&gt;"",$E763&lt;&gt;"",$F763&lt;&gt;"",AV$7&lt;&gt;""),MAX(NETWORKDAYS(AV$7,AV$7+6)-MAX($E763-AV$7,0)-MAX((AV$7+4)-$F763,0),0)*$B763,"")</f>
        <v/>
      </c>
      <c r="AW763" s="11" t="str">
        <f aca="false">IF(AND($B763&lt;&gt;"",$E763&lt;&gt;"",$F763&lt;&gt;"",AW$7&lt;&gt;""),MAX(NETWORKDAYS(AW$7,AW$7+6)-MAX($E763-AW$7,0)-MAX((AW$7+4)-$F763,0),0)*$B763,"")</f>
        <v/>
      </c>
      <c r="AX763" s="11" t="str">
        <f aca="false">IF(AND($B763&lt;&gt;"",$E763&lt;&gt;"",$F763&lt;&gt;"",AX$7&lt;&gt;""),MAX(NETWORKDAYS(AX$7,AX$7+6)-MAX($E763-AX$7,0)-MAX((AX$7+4)-$F763,0),0)*$B763,"")</f>
        <v/>
      </c>
      <c r="AY763" s="11" t="str">
        <f aca="false">IF(AND($B763&lt;&gt;"",$E763&lt;&gt;"",$F763&lt;&gt;"",AY$7&lt;&gt;""),MAX(NETWORKDAYS(AY$7,AY$7+6)-MAX($E763-AY$7,0)-MAX((AY$7+4)-$F763,0),0)*$B763,"")</f>
        <v/>
      </c>
      <c r="AZ763" s="11" t="str">
        <f aca="false">IF(AND($B763&lt;&gt;"",$E763&lt;&gt;"",$F763&lt;&gt;"",AZ$7&lt;&gt;""),MAX(NETWORKDAYS(AZ$7,AZ$7+6)-MAX($E763-AZ$7,0)-MAX((AZ$7+4)-$F763,0),0)*$B763,"")</f>
        <v/>
      </c>
      <c r="BA763" s="11" t="str">
        <f aca="false">IF(AND($B763&lt;&gt;"",$E763&lt;&gt;"",$F763&lt;&gt;"",BA$7&lt;&gt;""),MAX(NETWORKDAYS(BA$7,BA$7+6)-MAX($E763-BA$7,0)-MAX((BA$7+4)-$F763,0),0)*$B763,"")</f>
        <v/>
      </c>
      <c r="BB763" s="11" t="str">
        <f aca="false">IF(AND($B763&lt;&gt;"",$E763&lt;&gt;"",$F763&lt;&gt;"",BB$7&lt;&gt;""),MAX(NETWORKDAYS(BB$7,BB$7+6)-MAX($E763-BB$7,0)-MAX((BB$7+4)-$F763,0),0)*$B763,"")</f>
        <v/>
      </c>
      <c r="BC763" s="11" t="str">
        <f aca="false">IF(AND($B763&lt;&gt;"",$E763&lt;&gt;"",$F763&lt;&gt;"",BC$7&lt;&gt;""),MAX(NETWORKDAYS(BC$7,BC$7+6)-MAX($E763-BC$7,0)-MAX((BC$7+4)-$F763,0),0)*$B763,"")</f>
        <v/>
      </c>
      <c r="BD763" s="11" t="str">
        <f aca="false">IF(AND($B763&lt;&gt;"",$E763&lt;&gt;"",$F763&lt;&gt;"",BD$7&lt;&gt;""),MAX(NETWORKDAYS(BD$7,BD$7+6)-MAX($E763-BD$7,0)-MAX((BD$7+4)-$F763,0),0)*$B763,"")</f>
        <v/>
      </c>
      <c r="BE763" s="11" t="str">
        <f aca="false">IF(AND($B763&lt;&gt;"",$E763&lt;&gt;"",$F763&lt;&gt;"",BE$7&lt;&gt;""),MAX(NETWORKDAYS(BE$7,BE$7+6)-MAX($E763-BE$7,0)-MAX((BE$7+4)-$F763,0),0)*$B763,"")</f>
        <v/>
      </c>
      <c r="BF763" s="11" t="str">
        <f aca="false">IF(AND($B763&lt;&gt;"",$E763&lt;&gt;"",$F763&lt;&gt;"",BF$7&lt;&gt;""),MAX(NETWORKDAYS(BF$7,BF$7+6)-MAX($E763-BF$7,0)-MAX((BF$7+4)-$F763,0),0)*$B763,"")</f>
        <v/>
      </c>
      <c r="BG763" s="11" t="str">
        <f aca="false">IF(AND($B763&lt;&gt;"",$E763&lt;&gt;"",$F763&lt;&gt;"",BG$7&lt;&gt;""),MAX(NETWORKDAYS(BG$7,BG$7+6)-MAX($E763-BG$7,0)-MAX((BG$7+4)-$F763,0),0)*$B763,"")</f>
        <v/>
      </c>
      <c r="BH763" s="11" t="str">
        <f aca="false">IF(AND($B763&lt;&gt;"",$E763&lt;&gt;"",$F763&lt;&gt;"",BH$7&lt;&gt;""),MAX(NETWORKDAYS(BH$7,BH$7+6)-MAX($E763-BH$7,0)-MAX((BH$7+4)-$F763,0),0)*$B763,"")</f>
        <v/>
      </c>
      <c r="BI763" s="11" t="str">
        <f aca="false">IF(AND($B763&lt;&gt;"",$E763&lt;&gt;"",$F763&lt;&gt;"",BI$7&lt;&gt;""),MAX(NETWORKDAYS(BI$7,BI$7+6)-MAX($E763-BI$7,0)-MAX((BI$7+4)-$F763,0),0)*$B763,"")</f>
        <v/>
      </c>
      <c r="BJ763" s="11" t="str">
        <f aca="false">IF(AND($B763&lt;&gt;"",$E763&lt;&gt;"",$F763&lt;&gt;"",BJ$7&lt;&gt;""),MAX(NETWORKDAYS(BJ$7,BJ$7+6)-MAX($E763-BJ$7,0)-MAX((BJ$7+4)-$F763,0),0)*$B763,"")</f>
        <v/>
      </c>
      <c r="BK763" s="11" t="str">
        <f aca="false">IF(AND($B763&lt;&gt;"",$E763&lt;&gt;"",$F763&lt;&gt;"",BK$7&lt;&gt;""),MAX(NETWORKDAYS(BK$7,BK$7+6)-MAX($E763-BK$7,0)-MAX((BK$7+4)-$F763,0),0)*$B763,"")</f>
        <v/>
      </c>
      <c r="BL763" s="11" t="str">
        <f aca="false">IF(AND($B763&lt;&gt;"",$E763&lt;&gt;"",$F763&lt;&gt;"",BL$7&lt;&gt;""),MAX(NETWORKDAYS(BL$7,BL$7+6)-MAX($E763-BL$7,0)-MAX((BL$7+4)-$F763,0),0)*$B763,"")</f>
        <v/>
      </c>
      <c r="BM763" s="11" t="str">
        <f aca="false">IF(AND($B763&lt;&gt;"",$E763&lt;&gt;"",$F763&lt;&gt;"",BM$7&lt;&gt;""),MAX(NETWORKDAYS(BM$7,BM$7+6)-MAX($E763-BM$7,0)-MAX((BM$7+4)-$F763,0),0)*$B763,"")</f>
        <v/>
      </c>
      <c r="BN763" s="11" t="str">
        <f aca="false">IF(AND($B763&lt;&gt;"",$E763&lt;&gt;"",$F763&lt;&gt;"",BN$7&lt;&gt;""),MAX(NETWORKDAYS(BN$7,BN$7+6)-MAX($E763-BN$7,0)-MAX((BN$7+4)-$F763,0),0)*$B763,"")</f>
        <v/>
      </c>
      <c r="BO763" s="11" t="str">
        <f aca="false">IF(AND($B763&lt;&gt;"",$E763&lt;&gt;"",$F763&lt;&gt;"",BO$7&lt;&gt;""),MAX(NETWORKDAYS(BO$7,BO$7+6)-MAX($E763-BO$7,0)-MAX((BO$7+4)-$F763,0),0)*$B763,"")</f>
        <v/>
      </c>
      <c r="BP763" s="11" t="str">
        <f aca="false">IF(AND($B763&lt;&gt;"",$E763&lt;&gt;"",$F763&lt;&gt;"",BP$7&lt;&gt;""),MAX(NETWORKDAYS(BP$7,BP$7+6)-MAX($E763-BP$7,0)-MAX((BP$7+4)-$F763,0),0)*$B763,"")</f>
        <v/>
      </c>
      <c r="BQ763" s="11" t="str">
        <f aca="false">IF(AND($B763&lt;&gt;"",$E763&lt;&gt;"",$F763&lt;&gt;"",BQ$7&lt;&gt;""),MAX(NETWORKDAYS(BQ$7,BQ$7+6)-MAX($E763-BQ$7,0)-MAX((BQ$7+4)-$F763,0),0)*$B763,"")</f>
        <v/>
      </c>
      <c r="BR763" s="11" t="str">
        <f aca="false">IF(AND($B763&lt;&gt;"",$E763&lt;&gt;"",$F763&lt;&gt;"",BR$7&lt;&gt;""),MAX(NETWORKDAYS(BR$7,BR$7+6)-MAX($E763-BR$7,0)-MAX((BR$7+4)-$F763,0),0)*$B763,"")</f>
        <v/>
      </c>
      <c r="BS763" s="11" t="str">
        <f aca="false">IF(AND($B763&lt;&gt;"",$E763&lt;&gt;"",$F763&lt;&gt;"",BS$7&lt;&gt;""),MAX(NETWORKDAYS(BS$7,BS$7+6)-MAX($E763-BS$7,0)-MAX((BS$7+4)-$F763,0),0)*$B763,"")</f>
        <v/>
      </c>
      <c r="BT763" s="11" t="str">
        <f aca="false">IF(AND($B763&lt;&gt;"",$E763&lt;&gt;"",$F763&lt;&gt;"",BT$7&lt;&gt;""),MAX(NETWORKDAYS(BT$7,BT$7+6)-MAX($E763-BT$7,0)-MAX((BT$7+4)-$F763,0),0)*$B763,"")</f>
        <v/>
      </c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  <c r="II763" s="11"/>
      <c r="IJ763" s="11"/>
      <c r="IK763" s="11"/>
      <c r="IL763" s="11"/>
      <c r="IM763" s="11"/>
      <c r="IN763" s="11"/>
      <c r="IO763" s="11"/>
      <c r="IP763" s="11"/>
      <c r="IQ763" s="11"/>
      <c r="IR763" s="11"/>
      <c r="IS763" s="11"/>
      <c r="IT763" s="11"/>
      <c r="IU763" s="11"/>
      <c r="IV763" s="11"/>
      <c r="IW763" s="11"/>
      <c r="IX763" s="11"/>
      <c r="IY763" s="11"/>
      <c r="IZ763" s="11"/>
      <c r="JA763" s="11"/>
      <c r="JB763" s="11"/>
      <c r="JC763" s="11"/>
      <c r="JD763" s="11"/>
      <c r="JE763" s="11"/>
      <c r="JF763" s="11"/>
      <c r="JG763" s="11"/>
      <c r="JH763" s="11"/>
      <c r="JI763" s="11"/>
      <c r="JJ763" s="11"/>
      <c r="JK763" s="11"/>
      <c r="JL763" s="11"/>
      <c r="JM763" s="11"/>
      <c r="JN763" s="11"/>
      <c r="JO763" s="11"/>
      <c r="JP763" s="11"/>
      <c r="JQ763" s="11"/>
      <c r="JR763" s="11"/>
      <c r="JS763" s="11"/>
      <c r="JT763" s="11"/>
      <c r="JU763" s="11"/>
      <c r="JV763" s="11"/>
      <c r="JW763" s="11"/>
      <c r="JX763" s="11"/>
      <c r="JY763" s="11"/>
      <c r="JZ763" s="11"/>
      <c r="KA763" s="11"/>
      <c r="KB763" s="11"/>
      <c r="KC763" s="11"/>
      <c r="KD763" s="11"/>
      <c r="KE763" s="11"/>
      <c r="KF763" s="11"/>
      <c r="KG763" s="11"/>
      <c r="KH763" s="11"/>
      <c r="KI763" s="11"/>
      <c r="KJ763" s="11"/>
      <c r="KK763" s="11"/>
      <c r="KL763" s="11"/>
      <c r="KM763" s="11"/>
      <c r="KN763" s="11"/>
      <c r="KO763" s="11"/>
      <c r="KP763" s="11"/>
      <c r="KQ763" s="11"/>
      <c r="KR763" s="11"/>
      <c r="KS763" s="11"/>
      <c r="KT763" s="11"/>
      <c r="KU763" s="11"/>
      <c r="KV763" s="11"/>
      <c r="KW763" s="11"/>
      <c r="KX763" s="11"/>
      <c r="KY763" s="11"/>
      <c r="KZ763" s="11"/>
      <c r="LA763" s="11"/>
      <c r="LB763" s="11"/>
      <c r="LC763" s="11"/>
      <c r="LD763" s="11"/>
      <c r="LE763" s="11"/>
      <c r="LF763" s="11"/>
      <c r="LG763" s="11"/>
      <c r="LH763" s="11"/>
      <c r="LI763" s="11"/>
      <c r="LJ763" s="11"/>
      <c r="LK763" s="11"/>
      <c r="LL763" s="11"/>
      <c r="LM763" s="11"/>
      <c r="LN763" s="11"/>
      <c r="LO763" s="11"/>
      <c r="LP763" s="11"/>
      <c r="LQ763" s="11"/>
      <c r="LR763" s="11"/>
      <c r="LS763" s="11"/>
      <c r="LT763" s="11"/>
      <c r="LU763" s="11"/>
      <c r="LV763" s="11"/>
      <c r="LW763" s="11"/>
      <c r="LX763" s="11"/>
      <c r="LY763" s="11"/>
      <c r="LZ763" s="11"/>
      <c r="MA763" s="11"/>
      <c r="MB763" s="11"/>
      <c r="MC763" s="11"/>
      <c r="MD763" s="11"/>
      <c r="ME763" s="11"/>
      <c r="MF763" s="11"/>
    </row>
    <row r="764" customFormat="false" ht="12.8" hidden="false" customHeight="false" outlineLevel="0" collapsed="false">
      <c r="A764" s="1" t="str">
        <f aca="false">IF(taskList!J760&lt;&gt;"",taskList!J760,"")</f>
        <v/>
      </c>
      <c r="B764" s="9" t="str">
        <f aca="false">IF(AND(IF(taskList!M760&lt;&gt;"",TRUE()),IF(taskList!K760&lt;&gt;"",TRUE())),taskList!M760/taskList!K760,"")</f>
        <v/>
      </c>
      <c r="C764" s="9" t="str">
        <f aca="false">IF(taskList!B760&lt;&gt;"",taskList!B760,"")</f>
        <v/>
      </c>
      <c r="D764" s="9" t="str">
        <f aca="false">IF(taskList!E760&lt;&gt;"",taskList!E760,"")</f>
        <v/>
      </c>
      <c r="E764" s="4" t="str">
        <f aca="false">IF(taskList!F760&lt;&gt;"",taskList!F760,"")</f>
        <v/>
      </c>
      <c r="F764" s="4" t="str">
        <f aca="false">IF(taskList!G760&lt;&gt;"",taskList!G760,"")</f>
        <v/>
      </c>
      <c r="H764" s="11" t="str">
        <f aca="false">IF(AND($B764&lt;&gt;"",$E764&lt;&gt;"",$F764&lt;&gt;"",H$7&lt;&gt;""),MAX(NETWORKDAYS(H$7,H$7+6)-MAX($E764-H$7,0)-MAX((H$7+4)-$F764,0),0)*$B764,"")</f>
        <v/>
      </c>
      <c r="I764" s="11" t="str">
        <f aca="false">IF(AND($B764&lt;&gt;"",$E764&lt;&gt;"",$F764&lt;&gt;"",I$7&lt;&gt;""),MAX(NETWORKDAYS(I$7,I$7+6)-MAX($E764-I$7,0)-MAX((I$7+4)-$F764,0),0)*$B764,"")</f>
        <v/>
      </c>
      <c r="J764" s="11" t="str">
        <f aca="false">IF(AND($B764&lt;&gt;"",$E764&lt;&gt;"",$F764&lt;&gt;"",J$7&lt;&gt;""),MAX(NETWORKDAYS(J$7,J$7+6)-MAX($E764-J$7,0)-MAX((J$7+4)-$F764,0),0)*$B764,"")</f>
        <v/>
      </c>
      <c r="K764" s="11" t="str">
        <f aca="false">IF(AND($B764&lt;&gt;"",$E764&lt;&gt;"",$F764&lt;&gt;"",K$7&lt;&gt;""),MAX(NETWORKDAYS(K$7,K$7+6)-MAX($E764-K$7,0)-MAX((K$7+4)-$F764,0),0)*$B764,"")</f>
        <v/>
      </c>
      <c r="L764" s="11" t="str">
        <f aca="false">IF(AND($B764&lt;&gt;"",$E764&lt;&gt;"",$F764&lt;&gt;"",L$7&lt;&gt;""),MAX(NETWORKDAYS(L$7,L$7+6)-MAX($E764-L$7,0)-MAX((L$7+4)-$F764,0),0)*$B764,"")</f>
        <v/>
      </c>
      <c r="M764" s="11" t="str">
        <f aca="false">IF(AND($B764&lt;&gt;"",$E764&lt;&gt;"",$F764&lt;&gt;"",M$7&lt;&gt;""),MAX(NETWORKDAYS(M$7,M$7+6)-MAX($E764-M$7,0)-MAX((M$7+4)-$F764,0),0)*$B764,"")</f>
        <v/>
      </c>
      <c r="N764" s="11" t="str">
        <f aca="false">IF(AND($B764&lt;&gt;"",$E764&lt;&gt;"",$F764&lt;&gt;"",N$7&lt;&gt;""),MAX(NETWORKDAYS(N$7,N$7+6)-MAX($E764-N$7,0)-MAX((N$7+4)-$F764,0),0)*$B764,"")</f>
        <v/>
      </c>
      <c r="O764" s="11" t="str">
        <f aca="false">IF(AND($B764&lt;&gt;"",$E764&lt;&gt;"",$F764&lt;&gt;"",O$7&lt;&gt;""),MAX(NETWORKDAYS(O$7,O$7+6)-MAX($E764-O$7,0)-MAX((O$7+4)-$F764,0),0)*$B764,"")</f>
        <v/>
      </c>
      <c r="P764" s="11" t="str">
        <f aca="false">IF(AND($B764&lt;&gt;"",$E764&lt;&gt;"",$F764&lt;&gt;"",P$7&lt;&gt;""),MAX(NETWORKDAYS(P$7,P$7+6)-MAX($E764-P$7,0)-MAX((P$7+4)-$F764,0),0)*$B764,"")</f>
        <v/>
      </c>
      <c r="Q764" s="11" t="str">
        <f aca="false">IF(AND($B764&lt;&gt;"",$E764&lt;&gt;"",$F764&lt;&gt;"",Q$7&lt;&gt;""),MAX(NETWORKDAYS(Q$7,Q$7+6)-MAX($E764-Q$7,0)-MAX((Q$7+4)-$F764,0),0)*$B764,"")</f>
        <v/>
      </c>
      <c r="R764" s="11" t="str">
        <f aca="false">IF(AND($B764&lt;&gt;"",$E764&lt;&gt;"",$F764&lt;&gt;"",R$7&lt;&gt;""),MAX(NETWORKDAYS(R$7,R$7+6)-MAX($E764-R$7,0)-MAX((R$7+4)-$F764,0),0)*$B764,"")</f>
        <v/>
      </c>
      <c r="S764" s="11" t="str">
        <f aca="false">IF(AND($B764&lt;&gt;"",$E764&lt;&gt;"",$F764&lt;&gt;"",S$7&lt;&gt;""),MAX(NETWORKDAYS(S$7,S$7+6)-MAX($E764-S$7,0)-MAX((S$7+4)-$F764,0),0)*$B764,"")</f>
        <v/>
      </c>
      <c r="T764" s="11" t="str">
        <f aca="false">IF(AND($B764&lt;&gt;"",$E764&lt;&gt;"",$F764&lt;&gt;"",T$7&lt;&gt;""),MAX(NETWORKDAYS(T$7,T$7+6)-MAX($E764-T$7,0)-MAX((T$7+4)-$F764,0),0)*$B764,"")</f>
        <v/>
      </c>
      <c r="U764" s="11" t="str">
        <f aca="false">IF(AND($B764&lt;&gt;"",$E764&lt;&gt;"",$F764&lt;&gt;"",U$7&lt;&gt;""),MAX(NETWORKDAYS(U$7,U$7+6)-MAX($E764-U$7,0)-MAX((U$7+4)-$F764,0),0)*$B764,"")</f>
        <v/>
      </c>
      <c r="V764" s="11" t="str">
        <f aca="false">IF(AND($B764&lt;&gt;"",$E764&lt;&gt;"",$F764&lt;&gt;"",V$7&lt;&gt;""),MAX(NETWORKDAYS(V$7,V$7+6)-MAX($E764-V$7,0)-MAX((V$7+4)-$F764,0),0)*$B764,"")</f>
        <v/>
      </c>
      <c r="W764" s="11" t="str">
        <f aca="false">IF(AND($B764&lt;&gt;"",$E764&lt;&gt;"",$F764&lt;&gt;"",W$7&lt;&gt;""),MAX(NETWORKDAYS(W$7,W$7+6)-MAX($E764-W$7,0)-MAX((W$7+4)-$F764,0),0)*$B764,"")</f>
        <v/>
      </c>
      <c r="X764" s="11" t="str">
        <f aca="false">IF(AND($B764&lt;&gt;"",$E764&lt;&gt;"",$F764&lt;&gt;"",X$7&lt;&gt;""),MAX(NETWORKDAYS(X$7,X$7+6)-MAX($E764-X$7,0)-MAX((X$7+4)-$F764,0),0)*$B764,"")</f>
        <v/>
      </c>
      <c r="Y764" s="11" t="str">
        <f aca="false">IF(AND($B764&lt;&gt;"",$E764&lt;&gt;"",$F764&lt;&gt;"",Y$7&lt;&gt;""),MAX(NETWORKDAYS(Y$7,Y$7+6)-MAX($E764-Y$7,0)-MAX((Y$7+4)-$F764,0),0)*$B764,"")</f>
        <v/>
      </c>
      <c r="Z764" s="11" t="str">
        <f aca="false">IF(AND($B764&lt;&gt;"",$E764&lt;&gt;"",$F764&lt;&gt;"",Z$7&lt;&gt;""),MAX(NETWORKDAYS(Z$7,Z$7+6)-MAX($E764-Z$7,0)-MAX((Z$7+4)-$F764,0),0)*$B764,"")</f>
        <v/>
      </c>
      <c r="AA764" s="11" t="str">
        <f aca="false">IF(AND($B764&lt;&gt;"",$E764&lt;&gt;"",$F764&lt;&gt;"",AA$7&lt;&gt;""),MAX(NETWORKDAYS(AA$7,AA$7+6)-MAX($E764-AA$7,0)-MAX((AA$7+4)-$F764,0),0)*$B764,"")</f>
        <v/>
      </c>
      <c r="AB764" s="11" t="str">
        <f aca="false">IF(AND($B764&lt;&gt;"",$E764&lt;&gt;"",$F764&lt;&gt;"",AB$7&lt;&gt;""),MAX(NETWORKDAYS(AB$7,AB$7+6)-MAX($E764-AB$7,0)-MAX((AB$7+4)-$F764,0),0)*$B764,"")</f>
        <v/>
      </c>
      <c r="AC764" s="11" t="str">
        <f aca="false">IF(AND($B764&lt;&gt;"",$E764&lt;&gt;"",$F764&lt;&gt;"",AC$7&lt;&gt;""),MAX(NETWORKDAYS(AC$7,AC$7+6)-MAX($E764-AC$7,0)-MAX((AC$7+4)-$F764,0),0)*$B764,"")</f>
        <v/>
      </c>
      <c r="AD764" s="11" t="str">
        <f aca="false">IF(AND($B764&lt;&gt;"",$E764&lt;&gt;"",$F764&lt;&gt;"",AD$7&lt;&gt;""),MAX(NETWORKDAYS(AD$7,AD$7+6)-MAX($E764-AD$7,0)-MAX((AD$7+4)-$F764,0),0)*$B764,"")</f>
        <v/>
      </c>
      <c r="AE764" s="11" t="str">
        <f aca="false">IF(AND($B764&lt;&gt;"",$E764&lt;&gt;"",$F764&lt;&gt;"",AE$7&lt;&gt;""),MAX(NETWORKDAYS(AE$7,AE$7+6)-MAX($E764-AE$7,0)-MAX((AE$7+4)-$F764,0),0)*$B764,"")</f>
        <v/>
      </c>
      <c r="AF764" s="11" t="str">
        <f aca="false">IF(AND($B764&lt;&gt;"",$E764&lt;&gt;"",$F764&lt;&gt;"",AF$7&lt;&gt;""),MAX(NETWORKDAYS(AF$7,AF$7+6)-MAX($E764-AF$7,0)-MAX((AF$7+4)-$F764,0),0)*$B764,"")</f>
        <v/>
      </c>
      <c r="AG764" s="11" t="str">
        <f aca="false">IF(AND($B764&lt;&gt;"",$E764&lt;&gt;"",$F764&lt;&gt;"",AG$7&lt;&gt;""),MAX(NETWORKDAYS(AG$7,AG$7+6)-MAX($E764-AG$7,0)-MAX((AG$7+4)-$F764,0),0)*$B764,"")</f>
        <v/>
      </c>
      <c r="AH764" s="11" t="str">
        <f aca="false">IF(AND($B764&lt;&gt;"",$E764&lt;&gt;"",$F764&lt;&gt;"",AH$7&lt;&gt;""),MAX(NETWORKDAYS(AH$7,AH$7+6)-MAX($E764-AH$7,0)-MAX((AH$7+4)-$F764,0),0)*$B764,"")</f>
        <v/>
      </c>
      <c r="AI764" s="11" t="str">
        <f aca="false">IF(AND($B764&lt;&gt;"",$E764&lt;&gt;"",$F764&lt;&gt;"",AI$7&lt;&gt;""),MAX(NETWORKDAYS(AI$7,AI$7+6)-MAX($E764-AI$7,0)-MAX((AI$7+4)-$F764,0),0)*$B764,"")</f>
        <v/>
      </c>
      <c r="AJ764" s="11" t="str">
        <f aca="false">IF(AND($B764&lt;&gt;"",$E764&lt;&gt;"",$F764&lt;&gt;"",AJ$7&lt;&gt;""),MAX(NETWORKDAYS(AJ$7,AJ$7+6)-MAX($E764-AJ$7,0)-MAX((AJ$7+4)-$F764,0),0)*$B764,"")</f>
        <v/>
      </c>
      <c r="AK764" s="11" t="str">
        <f aca="false">IF(AND($B764&lt;&gt;"",$E764&lt;&gt;"",$F764&lt;&gt;"",AK$7&lt;&gt;""),MAX(NETWORKDAYS(AK$7,AK$7+6)-MAX($E764-AK$7,0)-MAX((AK$7+4)-$F764,0),0)*$B764,"")</f>
        <v/>
      </c>
      <c r="AL764" s="11" t="str">
        <f aca="false">IF(AND($B764&lt;&gt;"",$E764&lt;&gt;"",$F764&lt;&gt;"",AL$7&lt;&gt;""),MAX(NETWORKDAYS(AL$7,AL$7+6)-MAX($E764-AL$7,0)-MAX((AL$7+4)-$F764,0),0)*$B764,"")</f>
        <v/>
      </c>
      <c r="AM764" s="11" t="str">
        <f aca="false">IF(AND($B764&lt;&gt;"",$E764&lt;&gt;"",$F764&lt;&gt;"",AM$7&lt;&gt;""),MAX(NETWORKDAYS(AM$7,AM$7+6)-MAX($E764-AM$7,0)-MAX((AM$7+4)-$F764,0),0)*$B764,"")</f>
        <v/>
      </c>
      <c r="AN764" s="11" t="str">
        <f aca="false">IF(AND($B764&lt;&gt;"",$E764&lt;&gt;"",$F764&lt;&gt;"",AN$7&lt;&gt;""),MAX(NETWORKDAYS(AN$7,AN$7+6)-MAX($E764-AN$7,0)-MAX((AN$7+4)-$F764,0),0)*$B764,"")</f>
        <v/>
      </c>
      <c r="AO764" s="11" t="str">
        <f aca="false">IF(AND($B764&lt;&gt;"",$E764&lt;&gt;"",$F764&lt;&gt;"",AO$7&lt;&gt;""),MAX(NETWORKDAYS(AO$7,AO$7+6)-MAX($E764-AO$7,0)-MAX((AO$7+4)-$F764,0),0)*$B764,"")</f>
        <v/>
      </c>
      <c r="AP764" s="11" t="str">
        <f aca="false">IF(AND($B764&lt;&gt;"",$E764&lt;&gt;"",$F764&lt;&gt;"",AP$7&lt;&gt;""),MAX(NETWORKDAYS(AP$7,AP$7+6)-MAX($E764-AP$7,0)-MAX((AP$7+4)-$F764,0),0)*$B764,"")</f>
        <v/>
      </c>
      <c r="AQ764" s="11" t="str">
        <f aca="false">IF(AND($B764&lt;&gt;"",$E764&lt;&gt;"",$F764&lt;&gt;"",AQ$7&lt;&gt;""),MAX(NETWORKDAYS(AQ$7,AQ$7+6)-MAX($E764-AQ$7,0)-MAX((AQ$7+4)-$F764,0),0)*$B764,"")</f>
        <v/>
      </c>
      <c r="AR764" s="11" t="str">
        <f aca="false">IF(AND($B764&lt;&gt;"",$E764&lt;&gt;"",$F764&lt;&gt;"",AR$7&lt;&gt;""),MAX(NETWORKDAYS(AR$7,AR$7+6)-MAX($E764-AR$7,0)-MAX((AR$7+4)-$F764,0),0)*$B764,"")</f>
        <v/>
      </c>
      <c r="AS764" s="11" t="str">
        <f aca="false">IF(AND($B764&lt;&gt;"",$E764&lt;&gt;"",$F764&lt;&gt;"",AS$7&lt;&gt;""),MAX(NETWORKDAYS(AS$7,AS$7+6)-MAX($E764-AS$7,0)-MAX((AS$7+4)-$F764,0),0)*$B764,"")</f>
        <v/>
      </c>
      <c r="AT764" s="11" t="str">
        <f aca="false">IF(AND($B764&lt;&gt;"",$E764&lt;&gt;"",$F764&lt;&gt;"",AT$7&lt;&gt;""),MAX(NETWORKDAYS(AT$7,AT$7+6)-MAX($E764-AT$7,0)-MAX((AT$7+4)-$F764,0),0)*$B764,"")</f>
        <v/>
      </c>
      <c r="AU764" s="11" t="str">
        <f aca="false">IF(AND($B764&lt;&gt;"",$E764&lt;&gt;"",$F764&lt;&gt;"",AU$7&lt;&gt;""),MAX(NETWORKDAYS(AU$7,AU$7+6)-MAX($E764-AU$7,0)-MAX((AU$7+4)-$F764,0),0)*$B764,"")</f>
        <v/>
      </c>
      <c r="AV764" s="11" t="str">
        <f aca="false">IF(AND($B764&lt;&gt;"",$E764&lt;&gt;"",$F764&lt;&gt;"",AV$7&lt;&gt;""),MAX(NETWORKDAYS(AV$7,AV$7+6)-MAX($E764-AV$7,0)-MAX((AV$7+4)-$F764,0),0)*$B764,"")</f>
        <v/>
      </c>
      <c r="AW764" s="11" t="str">
        <f aca="false">IF(AND($B764&lt;&gt;"",$E764&lt;&gt;"",$F764&lt;&gt;"",AW$7&lt;&gt;""),MAX(NETWORKDAYS(AW$7,AW$7+6)-MAX($E764-AW$7,0)-MAX((AW$7+4)-$F764,0),0)*$B764,"")</f>
        <v/>
      </c>
      <c r="AX764" s="11" t="str">
        <f aca="false">IF(AND($B764&lt;&gt;"",$E764&lt;&gt;"",$F764&lt;&gt;"",AX$7&lt;&gt;""),MAX(NETWORKDAYS(AX$7,AX$7+6)-MAX($E764-AX$7,0)-MAX((AX$7+4)-$F764,0),0)*$B764,"")</f>
        <v/>
      </c>
      <c r="AY764" s="11" t="str">
        <f aca="false">IF(AND($B764&lt;&gt;"",$E764&lt;&gt;"",$F764&lt;&gt;"",AY$7&lt;&gt;""),MAX(NETWORKDAYS(AY$7,AY$7+6)-MAX($E764-AY$7,0)-MAX((AY$7+4)-$F764,0),0)*$B764,"")</f>
        <v/>
      </c>
      <c r="AZ764" s="11" t="str">
        <f aca="false">IF(AND($B764&lt;&gt;"",$E764&lt;&gt;"",$F764&lt;&gt;"",AZ$7&lt;&gt;""),MAX(NETWORKDAYS(AZ$7,AZ$7+6)-MAX($E764-AZ$7,0)-MAX((AZ$7+4)-$F764,0),0)*$B764,"")</f>
        <v/>
      </c>
      <c r="BA764" s="11" t="str">
        <f aca="false">IF(AND($B764&lt;&gt;"",$E764&lt;&gt;"",$F764&lt;&gt;"",BA$7&lt;&gt;""),MAX(NETWORKDAYS(BA$7,BA$7+6)-MAX($E764-BA$7,0)-MAX((BA$7+4)-$F764,0),0)*$B764,"")</f>
        <v/>
      </c>
      <c r="BB764" s="11" t="str">
        <f aca="false">IF(AND($B764&lt;&gt;"",$E764&lt;&gt;"",$F764&lt;&gt;"",BB$7&lt;&gt;""),MAX(NETWORKDAYS(BB$7,BB$7+6)-MAX($E764-BB$7,0)-MAX((BB$7+4)-$F764,0),0)*$B764,"")</f>
        <v/>
      </c>
      <c r="BC764" s="11" t="str">
        <f aca="false">IF(AND($B764&lt;&gt;"",$E764&lt;&gt;"",$F764&lt;&gt;"",BC$7&lt;&gt;""),MAX(NETWORKDAYS(BC$7,BC$7+6)-MAX($E764-BC$7,0)-MAX((BC$7+4)-$F764,0),0)*$B764,"")</f>
        <v/>
      </c>
      <c r="BD764" s="11" t="str">
        <f aca="false">IF(AND($B764&lt;&gt;"",$E764&lt;&gt;"",$F764&lt;&gt;"",BD$7&lt;&gt;""),MAX(NETWORKDAYS(BD$7,BD$7+6)-MAX($E764-BD$7,0)-MAX((BD$7+4)-$F764,0),0)*$B764,"")</f>
        <v/>
      </c>
      <c r="BE764" s="11" t="str">
        <f aca="false">IF(AND($B764&lt;&gt;"",$E764&lt;&gt;"",$F764&lt;&gt;"",BE$7&lt;&gt;""),MAX(NETWORKDAYS(BE$7,BE$7+6)-MAX($E764-BE$7,0)-MAX((BE$7+4)-$F764,0),0)*$B764,"")</f>
        <v/>
      </c>
      <c r="BF764" s="11" t="str">
        <f aca="false">IF(AND($B764&lt;&gt;"",$E764&lt;&gt;"",$F764&lt;&gt;"",BF$7&lt;&gt;""),MAX(NETWORKDAYS(BF$7,BF$7+6)-MAX($E764-BF$7,0)-MAX((BF$7+4)-$F764,0),0)*$B764,"")</f>
        <v/>
      </c>
      <c r="BG764" s="11" t="str">
        <f aca="false">IF(AND($B764&lt;&gt;"",$E764&lt;&gt;"",$F764&lt;&gt;"",BG$7&lt;&gt;""),MAX(NETWORKDAYS(BG$7,BG$7+6)-MAX($E764-BG$7,0)-MAX((BG$7+4)-$F764,0),0)*$B764,"")</f>
        <v/>
      </c>
      <c r="BH764" s="11" t="str">
        <f aca="false">IF(AND($B764&lt;&gt;"",$E764&lt;&gt;"",$F764&lt;&gt;"",BH$7&lt;&gt;""),MAX(NETWORKDAYS(BH$7,BH$7+6)-MAX($E764-BH$7,0)-MAX((BH$7+4)-$F764,0),0)*$B764,"")</f>
        <v/>
      </c>
      <c r="BI764" s="11" t="str">
        <f aca="false">IF(AND($B764&lt;&gt;"",$E764&lt;&gt;"",$F764&lt;&gt;"",BI$7&lt;&gt;""),MAX(NETWORKDAYS(BI$7,BI$7+6)-MAX($E764-BI$7,0)-MAX((BI$7+4)-$F764,0),0)*$B764,"")</f>
        <v/>
      </c>
      <c r="BJ764" s="11" t="str">
        <f aca="false">IF(AND($B764&lt;&gt;"",$E764&lt;&gt;"",$F764&lt;&gt;"",BJ$7&lt;&gt;""),MAX(NETWORKDAYS(BJ$7,BJ$7+6)-MAX($E764-BJ$7,0)-MAX((BJ$7+4)-$F764,0),0)*$B764,"")</f>
        <v/>
      </c>
      <c r="BK764" s="11" t="str">
        <f aca="false">IF(AND($B764&lt;&gt;"",$E764&lt;&gt;"",$F764&lt;&gt;"",BK$7&lt;&gt;""),MAX(NETWORKDAYS(BK$7,BK$7+6)-MAX($E764-BK$7,0)-MAX((BK$7+4)-$F764,0),0)*$B764,"")</f>
        <v/>
      </c>
      <c r="BL764" s="11" t="str">
        <f aca="false">IF(AND($B764&lt;&gt;"",$E764&lt;&gt;"",$F764&lt;&gt;"",BL$7&lt;&gt;""),MAX(NETWORKDAYS(BL$7,BL$7+6)-MAX($E764-BL$7,0)-MAX((BL$7+4)-$F764,0),0)*$B764,"")</f>
        <v/>
      </c>
      <c r="BM764" s="11" t="str">
        <f aca="false">IF(AND($B764&lt;&gt;"",$E764&lt;&gt;"",$F764&lt;&gt;"",BM$7&lt;&gt;""),MAX(NETWORKDAYS(BM$7,BM$7+6)-MAX($E764-BM$7,0)-MAX((BM$7+4)-$F764,0),0)*$B764,"")</f>
        <v/>
      </c>
      <c r="BN764" s="11" t="str">
        <f aca="false">IF(AND($B764&lt;&gt;"",$E764&lt;&gt;"",$F764&lt;&gt;"",BN$7&lt;&gt;""),MAX(NETWORKDAYS(BN$7,BN$7+6)-MAX($E764-BN$7,0)-MAX((BN$7+4)-$F764,0),0)*$B764,"")</f>
        <v/>
      </c>
      <c r="BO764" s="11" t="str">
        <f aca="false">IF(AND($B764&lt;&gt;"",$E764&lt;&gt;"",$F764&lt;&gt;"",BO$7&lt;&gt;""),MAX(NETWORKDAYS(BO$7,BO$7+6)-MAX($E764-BO$7,0)-MAX((BO$7+4)-$F764,0),0)*$B764,"")</f>
        <v/>
      </c>
      <c r="BP764" s="11" t="str">
        <f aca="false">IF(AND($B764&lt;&gt;"",$E764&lt;&gt;"",$F764&lt;&gt;"",BP$7&lt;&gt;""),MAX(NETWORKDAYS(BP$7,BP$7+6)-MAX($E764-BP$7,0)-MAX((BP$7+4)-$F764,0),0)*$B764,"")</f>
        <v/>
      </c>
      <c r="BQ764" s="11" t="str">
        <f aca="false">IF(AND($B764&lt;&gt;"",$E764&lt;&gt;"",$F764&lt;&gt;"",BQ$7&lt;&gt;""),MAX(NETWORKDAYS(BQ$7,BQ$7+6)-MAX($E764-BQ$7,0)-MAX((BQ$7+4)-$F764,0),0)*$B764,"")</f>
        <v/>
      </c>
      <c r="BR764" s="11" t="str">
        <f aca="false">IF(AND($B764&lt;&gt;"",$E764&lt;&gt;"",$F764&lt;&gt;"",BR$7&lt;&gt;""),MAX(NETWORKDAYS(BR$7,BR$7+6)-MAX($E764-BR$7,0)-MAX((BR$7+4)-$F764,0),0)*$B764,"")</f>
        <v/>
      </c>
      <c r="BS764" s="11" t="str">
        <f aca="false">IF(AND($B764&lt;&gt;"",$E764&lt;&gt;"",$F764&lt;&gt;"",BS$7&lt;&gt;""),MAX(NETWORKDAYS(BS$7,BS$7+6)-MAX($E764-BS$7,0)-MAX((BS$7+4)-$F764,0),0)*$B764,"")</f>
        <v/>
      </c>
      <c r="BT764" s="11" t="str">
        <f aca="false">IF(AND($B764&lt;&gt;"",$E764&lt;&gt;"",$F764&lt;&gt;"",BT$7&lt;&gt;""),MAX(NETWORKDAYS(BT$7,BT$7+6)-MAX($E764-BT$7,0)-MAX((BT$7+4)-$F764,0),0)*$B764,"")</f>
        <v/>
      </c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  <c r="JR764" s="11"/>
      <c r="JS764" s="11"/>
      <c r="JT764" s="11"/>
      <c r="JU764" s="11"/>
      <c r="JV764" s="11"/>
      <c r="JW764" s="11"/>
      <c r="JX764" s="11"/>
      <c r="JY764" s="11"/>
      <c r="JZ764" s="11"/>
      <c r="KA764" s="11"/>
      <c r="KB764" s="11"/>
      <c r="KC764" s="11"/>
      <c r="KD764" s="11"/>
      <c r="KE764" s="11"/>
      <c r="KF764" s="11"/>
      <c r="KG764" s="11"/>
      <c r="KH764" s="11"/>
      <c r="KI764" s="11"/>
      <c r="KJ764" s="11"/>
      <c r="KK764" s="11"/>
      <c r="KL764" s="11"/>
      <c r="KM764" s="11"/>
      <c r="KN764" s="11"/>
      <c r="KO764" s="11"/>
      <c r="KP764" s="11"/>
      <c r="KQ764" s="11"/>
      <c r="KR764" s="11"/>
      <c r="KS764" s="11"/>
      <c r="KT764" s="11"/>
      <c r="KU764" s="11"/>
      <c r="KV764" s="11"/>
      <c r="KW764" s="11"/>
      <c r="KX764" s="11"/>
      <c r="KY764" s="11"/>
      <c r="KZ764" s="11"/>
      <c r="LA764" s="11"/>
      <c r="LB764" s="11"/>
      <c r="LC764" s="11"/>
      <c r="LD764" s="11"/>
      <c r="LE764" s="11"/>
      <c r="LF764" s="11"/>
      <c r="LG764" s="11"/>
      <c r="LH764" s="11"/>
      <c r="LI764" s="11"/>
      <c r="LJ764" s="11"/>
      <c r="LK764" s="11"/>
      <c r="LL764" s="11"/>
      <c r="LM764" s="11"/>
      <c r="LN764" s="11"/>
      <c r="LO764" s="11"/>
      <c r="LP764" s="11"/>
      <c r="LQ764" s="11"/>
      <c r="LR764" s="11"/>
      <c r="LS764" s="11"/>
      <c r="LT764" s="11"/>
      <c r="LU764" s="11"/>
      <c r="LV764" s="11"/>
      <c r="LW764" s="11"/>
      <c r="LX764" s="11"/>
      <c r="LY764" s="11"/>
      <c r="LZ764" s="11"/>
      <c r="MA764" s="11"/>
      <c r="MB764" s="11"/>
      <c r="MC764" s="11"/>
      <c r="MD764" s="11"/>
      <c r="ME764" s="11"/>
      <c r="MF764" s="11"/>
    </row>
    <row r="765" customFormat="false" ht="12.8" hidden="false" customHeight="false" outlineLevel="0" collapsed="false">
      <c r="A765" s="1" t="str">
        <f aca="false">IF(taskList!J761&lt;&gt;"",taskList!J761,"")</f>
        <v/>
      </c>
      <c r="B765" s="9" t="str">
        <f aca="false">IF(AND(IF(taskList!M761&lt;&gt;"",TRUE()),IF(taskList!K761&lt;&gt;"",TRUE())),taskList!M761/taskList!K761,"")</f>
        <v/>
      </c>
      <c r="C765" s="9" t="str">
        <f aca="false">IF(taskList!B761&lt;&gt;"",taskList!B761,"")</f>
        <v/>
      </c>
      <c r="D765" s="9" t="str">
        <f aca="false">IF(taskList!E761&lt;&gt;"",taskList!E761,"")</f>
        <v/>
      </c>
      <c r="E765" s="4" t="str">
        <f aca="false">IF(taskList!F761&lt;&gt;"",taskList!F761,"")</f>
        <v/>
      </c>
      <c r="F765" s="4" t="str">
        <f aca="false">IF(taskList!G761&lt;&gt;"",taskList!G761,"")</f>
        <v/>
      </c>
      <c r="H765" s="11" t="str">
        <f aca="false">IF(AND($B765&lt;&gt;"",$E765&lt;&gt;"",$F765&lt;&gt;"",H$7&lt;&gt;""),MAX(NETWORKDAYS(H$7,H$7+6)-MAX($E765-H$7,0)-MAX((H$7+4)-$F765,0),0)*$B765,"")</f>
        <v/>
      </c>
      <c r="I765" s="11" t="str">
        <f aca="false">IF(AND($B765&lt;&gt;"",$E765&lt;&gt;"",$F765&lt;&gt;"",I$7&lt;&gt;""),MAX(NETWORKDAYS(I$7,I$7+6)-MAX($E765-I$7,0)-MAX((I$7+4)-$F765,0),0)*$B765,"")</f>
        <v/>
      </c>
      <c r="J765" s="11" t="str">
        <f aca="false">IF(AND($B765&lt;&gt;"",$E765&lt;&gt;"",$F765&lt;&gt;"",J$7&lt;&gt;""),MAX(NETWORKDAYS(J$7,J$7+6)-MAX($E765-J$7,0)-MAX((J$7+4)-$F765,0),0)*$B765,"")</f>
        <v/>
      </c>
      <c r="K765" s="11" t="str">
        <f aca="false">IF(AND($B765&lt;&gt;"",$E765&lt;&gt;"",$F765&lt;&gt;"",K$7&lt;&gt;""),MAX(NETWORKDAYS(K$7,K$7+6)-MAX($E765-K$7,0)-MAX((K$7+4)-$F765,0),0)*$B765,"")</f>
        <v/>
      </c>
      <c r="L765" s="11" t="str">
        <f aca="false">IF(AND($B765&lt;&gt;"",$E765&lt;&gt;"",$F765&lt;&gt;"",L$7&lt;&gt;""),MAX(NETWORKDAYS(L$7,L$7+6)-MAX($E765-L$7,0)-MAX((L$7+4)-$F765,0),0)*$B765,"")</f>
        <v/>
      </c>
      <c r="M765" s="11" t="str">
        <f aca="false">IF(AND($B765&lt;&gt;"",$E765&lt;&gt;"",$F765&lt;&gt;"",M$7&lt;&gt;""),MAX(NETWORKDAYS(M$7,M$7+6)-MAX($E765-M$7,0)-MAX((M$7+4)-$F765,0),0)*$B765,"")</f>
        <v/>
      </c>
      <c r="N765" s="11" t="str">
        <f aca="false">IF(AND($B765&lt;&gt;"",$E765&lt;&gt;"",$F765&lt;&gt;"",N$7&lt;&gt;""),MAX(NETWORKDAYS(N$7,N$7+6)-MAX($E765-N$7,0)-MAX((N$7+4)-$F765,0),0)*$B765,"")</f>
        <v/>
      </c>
      <c r="O765" s="11" t="str">
        <f aca="false">IF(AND($B765&lt;&gt;"",$E765&lt;&gt;"",$F765&lt;&gt;"",O$7&lt;&gt;""),MAX(NETWORKDAYS(O$7,O$7+6)-MAX($E765-O$7,0)-MAX((O$7+4)-$F765,0),0)*$B765,"")</f>
        <v/>
      </c>
      <c r="P765" s="11" t="str">
        <f aca="false">IF(AND($B765&lt;&gt;"",$E765&lt;&gt;"",$F765&lt;&gt;"",P$7&lt;&gt;""),MAX(NETWORKDAYS(P$7,P$7+6)-MAX($E765-P$7,0)-MAX((P$7+4)-$F765,0),0)*$B765,"")</f>
        <v/>
      </c>
      <c r="Q765" s="11" t="str">
        <f aca="false">IF(AND($B765&lt;&gt;"",$E765&lt;&gt;"",$F765&lt;&gt;"",Q$7&lt;&gt;""),MAX(NETWORKDAYS(Q$7,Q$7+6)-MAX($E765-Q$7,0)-MAX((Q$7+4)-$F765,0),0)*$B765,"")</f>
        <v/>
      </c>
      <c r="R765" s="11" t="str">
        <f aca="false">IF(AND($B765&lt;&gt;"",$E765&lt;&gt;"",$F765&lt;&gt;"",R$7&lt;&gt;""),MAX(NETWORKDAYS(R$7,R$7+6)-MAX($E765-R$7,0)-MAX((R$7+4)-$F765,0),0)*$B765,"")</f>
        <v/>
      </c>
      <c r="S765" s="11" t="str">
        <f aca="false">IF(AND($B765&lt;&gt;"",$E765&lt;&gt;"",$F765&lt;&gt;"",S$7&lt;&gt;""),MAX(NETWORKDAYS(S$7,S$7+6)-MAX($E765-S$7,0)-MAX((S$7+4)-$F765,0),0)*$B765,"")</f>
        <v/>
      </c>
      <c r="T765" s="11" t="str">
        <f aca="false">IF(AND($B765&lt;&gt;"",$E765&lt;&gt;"",$F765&lt;&gt;"",T$7&lt;&gt;""),MAX(NETWORKDAYS(T$7,T$7+6)-MAX($E765-T$7,0)-MAX((T$7+4)-$F765,0),0)*$B765,"")</f>
        <v/>
      </c>
      <c r="U765" s="11" t="str">
        <f aca="false">IF(AND($B765&lt;&gt;"",$E765&lt;&gt;"",$F765&lt;&gt;"",U$7&lt;&gt;""),MAX(NETWORKDAYS(U$7,U$7+6)-MAX($E765-U$7,0)-MAX((U$7+4)-$F765,0),0)*$B765,"")</f>
        <v/>
      </c>
      <c r="V765" s="11" t="str">
        <f aca="false">IF(AND($B765&lt;&gt;"",$E765&lt;&gt;"",$F765&lt;&gt;"",V$7&lt;&gt;""),MAX(NETWORKDAYS(V$7,V$7+6)-MAX($E765-V$7,0)-MAX((V$7+4)-$F765,0),0)*$B765,"")</f>
        <v/>
      </c>
      <c r="W765" s="11" t="str">
        <f aca="false">IF(AND($B765&lt;&gt;"",$E765&lt;&gt;"",$F765&lt;&gt;"",W$7&lt;&gt;""),MAX(NETWORKDAYS(W$7,W$7+6)-MAX($E765-W$7,0)-MAX((W$7+4)-$F765,0),0)*$B765,"")</f>
        <v/>
      </c>
      <c r="X765" s="11" t="str">
        <f aca="false">IF(AND($B765&lt;&gt;"",$E765&lt;&gt;"",$F765&lt;&gt;"",X$7&lt;&gt;""),MAX(NETWORKDAYS(X$7,X$7+6)-MAX($E765-X$7,0)-MAX((X$7+4)-$F765,0),0)*$B765,"")</f>
        <v/>
      </c>
      <c r="Y765" s="11" t="str">
        <f aca="false">IF(AND($B765&lt;&gt;"",$E765&lt;&gt;"",$F765&lt;&gt;"",Y$7&lt;&gt;""),MAX(NETWORKDAYS(Y$7,Y$7+6)-MAX($E765-Y$7,0)-MAX((Y$7+4)-$F765,0),0)*$B765,"")</f>
        <v/>
      </c>
      <c r="Z765" s="11" t="str">
        <f aca="false">IF(AND($B765&lt;&gt;"",$E765&lt;&gt;"",$F765&lt;&gt;"",Z$7&lt;&gt;""),MAX(NETWORKDAYS(Z$7,Z$7+6)-MAX($E765-Z$7,0)-MAX((Z$7+4)-$F765,0),0)*$B765,"")</f>
        <v/>
      </c>
      <c r="AA765" s="11" t="str">
        <f aca="false">IF(AND($B765&lt;&gt;"",$E765&lt;&gt;"",$F765&lt;&gt;"",AA$7&lt;&gt;""),MAX(NETWORKDAYS(AA$7,AA$7+6)-MAX($E765-AA$7,0)-MAX((AA$7+4)-$F765,0),0)*$B765,"")</f>
        <v/>
      </c>
      <c r="AB765" s="11" t="str">
        <f aca="false">IF(AND($B765&lt;&gt;"",$E765&lt;&gt;"",$F765&lt;&gt;"",AB$7&lt;&gt;""),MAX(NETWORKDAYS(AB$7,AB$7+6)-MAX($E765-AB$7,0)-MAX((AB$7+4)-$F765,0),0)*$B765,"")</f>
        <v/>
      </c>
      <c r="AC765" s="11" t="str">
        <f aca="false">IF(AND($B765&lt;&gt;"",$E765&lt;&gt;"",$F765&lt;&gt;"",AC$7&lt;&gt;""),MAX(NETWORKDAYS(AC$7,AC$7+6)-MAX($E765-AC$7,0)-MAX((AC$7+4)-$F765,0),0)*$B765,"")</f>
        <v/>
      </c>
      <c r="AD765" s="11" t="str">
        <f aca="false">IF(AND($B765&lt;&gt;"",$E765&lt;&gt;"",$F765&lt;&gt;"",AD$7&lt;&gt;""),MAX(NETWORKDAYS(AD$7,AD$7+6)-MAX($E765-AD$7,0)-MAX((AD$7+4)-$F765,0),0)*$B765,"")</f>
        <v/>
      </c>
      <c r="AE765" s="11" t="str">
        <f aca="false">IF(AND($B765&lt;&gt;"",$E765&lt;&gt;"",$F765&lt;&gt;"",AE$7&lt;&gt;""),MAX(NETWORKDAYS(AE$7,AE$7+6)-MAX($E765-AE$7,0)-MAX((AE$7+4)-$F765,0),0)*$B765,"")</f>
        <v/>
      </c>
      <c r="AF765" s="11" t="str">
        <f aca="false">IF(AND($B765&lt;&gt;"",$E765&lt;&gt;"",$F765&lt;&gt;"",AF$7&lt;&gt;""),MAX(NETWORKDAYS(AF$7,AF$7+6)-MAX($E765-AF$7,0)-MAX((AF$7+4)-$F765,0),0)*$B765,"")</f>
        <v/>
      </c>
      <c r="AG765" s="11" t="str">
        <f aca="false">IF(AND($B765&lt;&gt;"",$E765&lt;&gt;"",$F765&lt;&gt;"",AG$7&lt;&gt;""),MAX(NETWORKDAYS(AG$7,AG$7+6)-MAX($E765-AG$7,0)-MAX((AG$7+4)-$F765,0),0)*$B765,"")</f>
        <v/>
      </c>
      <c r="AH765" s="11" t="str">
        <f aca="false">IF(AND($B765&lt;&gt;"",$E765&lt;&gt;"",$F765&lt;&gt;"",AH$7&lt;&gt;""),MAX(NETWORKDAYS(AH$7,AH$7+6)-MAX($E765-AH$7,0)-MAX((AH$7+4)-$F765,0),0)*$B765,"")</f>
        <v/>
      </c>
      <c r="AI765" s="11" t="str">
        <f aca="false">IF(AND($B765&lt;&gt;"",$E765&lt;&gt;"",$F765&lt;&gt;"",AI$7&lt;&gt;""),MAX(NETWORKDAYS(AI$7,AI$7+6)-MAX($E765-AI$7,0)-MAX((AI$7+4)-$F765,0),0)*$B765,"")</f>
        <v/>
      </c>
      <c r="AJ765" s="11" t="str">
        <f aca="false">IF(AND($B765&lt;&gt;"",$E765&lt;&gt;"",$F765&lt;&gt;"",AJ$7&lt;&gt;""),MAX(NETWORKDAYS(AJ$7,AJ$7+6)-MAX($E765-AJ$7,0)-MAX((AJ$7+4)-$F765,0),0)*$B765,"")</f>
        <v/>
      </c>
      <c r="AK765" s="11" t="str">
        <f aca="false">IF(AND($B765&lt;&gt;"",$E765&lt;&gt;"",$F765&lt;&gt;"",AK$7&lt;&gt;""),MAX(NETWORKDAYS(AK$7,AK$7+6)-MAX($E765-AK$7,0)-MAX((AK$7+4)-$F765,0),0)*$B765,"")</f>
        <v/>
      </c>
      <c r="AL765" s="11" t="str">
        <f aca="false">IF(AND($B765&lt;&gt;"",$E765&lt;&gt;"",$F765&lt;&gt;"",AL$7&lt;&gt;""),MAX(NETWORKDAYS(AL$7,AL$7+6)-MAX($E765-AL$7,0)-MAX((AL$7+4)-$F765,0),0)*$B765,"")</f>
        <v/>
      </c>
      <c r="AM765" s="11" t="str">
        <f aca="false">IF(AND($B765&lt;&gt;"",$E765&lt;&gt;"",$F765&lt;&gt;"",AM$7&lt;&gt;""),MAX(NETWORKDAYS(AM$7,AM$7+6)-MAX($E765-AM$7,0)-MAX((AM$7+4)-$F765,0),0)*$B765,"")</f>
        <v/>
      </c>
      <c r="AN765" s="11" t="str">
        <f aca="false">IF(AND($B765&lt;&gt;"",$E765&lt;&gt;"",$F765&lt;&gt;"",AN$7&lt;&gt;""),MAX(NETWORKDAYS(AN$7,AN$7+6)-MAX($E765-AN$7,0)-MAX((AN$7+4)-$F765,0),0)*$B765,"")</f>
        <v/>
      </c>
      <c r="AO765" s="11" t="str">
        <f aca="false">IF(AND($B765&lt;&gt;"",$E765&lt;&gt;"",$F765&lt;&gt;"",AO$7&lt;&gt;""),MAX(NETWORKDAYS(AO$7,AO$7+6)-MAX($E765-AO$7,0)-MAX((AO$7+4)-$F765,0),0)*$B765,"")</f>
        <v/>
      </c>
      <c r="AP765" s="11" t="str">
        <f aca="false">IF(AND($B765&lt;&gt;"",$E765&lt;&gt;"",$F765&lt;&gt;"",AP$7&lt;&gt;""),MAX(NETWORKDAYS(AP$7,AP$7+6)-MAX($E765-AP$7,0)-MAX((AP$7+4)-$F765,0),0)*$B765,"")</f>
        <v/>
      </c>
      <c r="AQ765" s="11" t="str">
        <f aca="false">IF(AND($B765&lt;&gt;"",$E765&lt;&gt;"",$F765&lt;&gt;"",AQ$7&lt;&gt;""),MAX(NETWORKDAYS(AQ$7,AQ$7+6)-MAX($E765-AQ$7,0)-MAX((AQ$7+4)-$F765,0),0)*$B765,"")</f>
        <v/>
      </c>
      <c r="AR765" s="11" t="str">
        <f aca="false">IF(AND($B765&lt;&gt;"",$E765&lt;&gt;"",$F765&lt;&gt;"",AR$7&lt;&gt;""),MAX(NETWORKDAYS(AR$7,AR$7+6)-MAX($E765-AR$7,0)-MAX((AR$7+4)-$F765,0),0)*$B765,"")</f>
        <v/>
      </c>
      <c r="AS765" s="11" t="str">
        <f aca="false">IF(AND($B765&lt;&gt;"",$E765&lt;&gt;"",$F765&lt;&gt;"",AS$7&lt;&gt;""),MAX(NETWORKDAYS(AS$7,AS$7+6)-MAX($E765-AS$7,0)-MAX((AS$7+4)-$F765,0),0)*$B765,"")</f>
        <v/>
      </c>
      <c r="AT765" s="11" t="str">
        <f aca="false">IF(AND($B765&lt;&gt;"",$E765&lt;&gt;"",$F765&lt;&gt;"",AT$7&lt;&gt;""),MAX(NETWORKDAYS(AT$7,AT$7+6)-MAX($E765-AT$7,0)-MAX((AT$7+4)-$F765,0),0)*$B765,"")</f>
        <v/>
      </c>
      <c r="AU765" s="11" t="str">
        <f aca="false">IF(AND($B765&lt;&gt;"",$E765&lt;&gt;"",$F765&lt;&gt;"",AU$7&lt;&gt;""),MAX(NETWORKDAYS(AU$7,AU$7+6)-MAX($E765-AU$7,0)-MAX((AU$7+4)-$F765,0),0)*$B765,"")</f>
        <v/>
      </c>
      <c r="AV765" s="11" t="str">
        <f aca="false">IF(AND($B765&lt;&gt;"",$E765&lt;&gt;"",$F765&lt;&gt;"",AV$7&lt;&gt;""),MAX(NETWORKDAYS(AV$7,AV$7+6)-MAX($E765-AV$7,0)-MAX((AV$7+4)-$F765,0),0)*$B765,"")</f>
        <v/>
      </c>
      <c r="AW765" s="11" t="str">
        <f aca="false">IF(AND($B765&lt;&gt;"",$E765&lt;&gt;"",$F765&lt;&gt;"",AW$7&lt;&gt;""),MAX(NETWORKDAYS(AW$7,AW$7+6)-MAX($E765-AW$7,0)-MAX((AW$7+4)-$F765,0),0)*$B765,"")</f>
        <v/>
      </c>
      <c r="AX765" s="11" t="str">
        <f aca="false">IF(AND($B765&lt;&gt;"",$E765&lt;&gt;"",$F765&lt;&gt;"",AX$7&lt;&gt;""),MAX(NETWORKDAYS(AX$7,AX$7+6)-MAX($E765-AX$7,0)-MAX((AX$7+4)-$F765,0),0)*$B765,"")</f>
        <v/>
      </c>
      <c r="AY765" s="11" t="str">
        <f aca="false">IF(AND($B765&lt;&gt;"",$E765&lt;&gt;"",$F765&lt;&gt;"",AY$7&lt;&gt;""),MAX(NETWORKDAYS(AY$7,AY$7+6)-MAX($E765-AY$7,0)-MAX((AY$7+4)-$F765,0),0)*$B765,"")</f>
        <v/>
      </c>
      <c r="AZ765" s="11" t="str">
        <f aca="false">IF(AND($B765&lt;&gt;"",$E765&lt;&gt;"",$F765&lt;&gt;"",AZ$7&lt;&gt;""),MAX(NETWORKDAYS(AZ$7,AZ$7+6)-MAX($E765-AZ$7,0)-MAX((AZ$7+4)-$F765,0),0)*$B765,"")</f>
        <v/>
      </c>
      <c r="BA765" s="11" t="str">
        <f aca="false">IF(AND($B765&lt;&gt;"",$E765&lt;&gt;"",$F765&lt;&gt;"",BA$7&lt;&gt;""),MAX(NETWORKDAYS(BA$7,BA$7+6)-MAX($E765-BA$7,0)-MAX((BA$7+4)-$F765,0),0)*$B765,"")</f>
        <v/>
      </c>
      <c r="BB765" s="11" t="str">
        <f aca="false">IF(AND($B765&lt;&gt;"",$E765&lt;&gt;"",$F765&lt;&gt;"",BB$7&lt;&gt;""),MAX(NETWORKDAYS(BB$7,BB$7+6)-MAX($E765-BB$7,0)-MAX((BB$7+4)-$F765,0),0)*$B765,"")</f>
        <v/>
      </c>
      <c r="BC765" s="11" t="str">
        <f aca="false">IF(AND($B765&lt;&gt;"",$E765&lt;&gt;"",$F765&lt;&gt;"",BC$7&lt;&gt;""),MAX(NETWORKDAYS(BC$7,BC$7+6)-MAX($E765-BC$7,0)-MAX((BC$7+4)-$F765,0),0)*$B765,"")</f>
        <v/>
      </c>
      <c r="BD765" s="11" t="str">
        <f aca="false">IF(AND($B765&lt;&gt;"",$E765&lt;&gt;"",$F765&lt;&gt;"",BD$7&lt;&gt;""),MAX(NETWORKDAYS(BD$7,BD$7+6)-MAX($E765-BD$7,0)-MAX((BD$7+4)-$F765,0),0)*$B765,"")</f>
        <v/>
      </c>
      <c r="BE765" s="11" t="str">
        <f aca="false">IF(AND($B765&lt;&gt;"",$E765&lt;&gt;"",$F765&lt;&gt;"",BE$7&lt;&gt;""),MAX(NETWORKDAYS(BE$7,BE$7+6)-MAX($E765-BE$7,0)-MAX((BE$7+4)-$F765,0),0)*$B765,"")</f>
        <v/>
      </c>
      <c r="BF765" s="11" t="str">
        <f aca="false">IF(AND($B765&lt;&gt;"",$E765&lt;&gt;"",$F765&lt;&gt;"",BF$7&lt;&gt;""),MAX(NETWORKDAYS(BF$7,BF$7+6)-MAX($E765-BF$7,0)-MAX((BF$7+4)-$F765,0),0)*$B765,"")</f>
        <v/>
      </c>
      <c r="BG765" s="11" t="str">
        <f aca="false">IF(AND($B765&lt;&gt;"",$E765&lt;&gt;"",$F765&lt;&gt;"",BG$7&lt;&gt;""),MAX(NETWORKDAYS(BG$7,BG$7+6)-MAX($E765-BG$7,0)-MAX((BG$7+4)-$F765,0),0)*$B765,"")</f>
        <v/>
      </c>
      <c r="BH765" s="11" t="str">
        <f aca="false">IF(AND($B765&lt;&gt;"",$E765&lt;&gt;"",$F765&lt;&gt;"",BH$7&lt;&gt;""),MAX(NETWORKDAYS(BH$7,BH$7+6)-MAX($E765-BH$7,0)-MAX((BH$7+4)-$F765,0),0)*$B765,"")</f>
        <v/>
      </c>
      <c r="BI765" s="11" t="str">
        <f aca="false">IF(AND($B765&lt;&gt;"",$E765&lt;&gt;"",$F765&lt;&gt;"",BI$7&lt;&gt;""),MAX(NETWORKDAYS(BI$7,BI$7+6)-MAX($E765-BI$7,0)-MAX((BI$7+4)-$F765,0),0)*$B765,"")</f>
        <v/>
      </c>
      <c r="BJ765" s="11" t="str">
        <f aca="false">IF(AND($B765&lt;&gt;"",$E765&lt;&gt;"",$F765&lt;&gt;"",BJ$7&lt;&gt;""),MAX(NETWORKDAYS(BJ$7,BJ$7+6)-MAX($E765-BJ$7,0)-MAX((BJ$7+4)-$F765,0),0)*$B765,"")</f>
        <v/>
      </c>
      <c r="BK765" s="11" t="str">
        <f aca="false">IF(AND($B765&lt;&gt;"",$E765&lt;&gt;"",$F765&lt;&gt;"",BK$7&lt;&gt;""),MAX(NETWORKDAYS(BK$7,BK$7+6)-MAX($E765-BK$7,0)-MAX((BK$7+4)-$F765,0),0)*$B765,"")</f>
        <v/>
      </c>
      <c r="BL765" s="11" t="str">
        <f aca="false">IF(AND($B765&lt;&gt;"",$E765&lt;&gt;"",$F765&lt;&gt;"",BL$7&lt;&gt;""),MAX(NETWORKDAYS(BL$7,BL$7+6)-MAX($E765-BL$7,0)-MAX((BL$7+4)-$F765,0),0)*$B765,"")</f>
        <v/>
      </c>
      <c r="BM765" s="11" t="str">
        <f aca="false">IF(AND($B765&lt;&gt;"",$E765&lt;&gt;"",$F765&lt;&gt;"",BM$7&lt;&gt;""),MAX(NETWORKDAYS(BM$7,BM$7+6)-MAX($E765-BM$7,0)-MAX((BM$7+4)-$F765,0),0)*$B765,"")</f>
        <v/>
      </c>
      <c r="BN765" s="11" t="str">
        <f aca="false">IF(AND($B765&lt;&gt;"",$E765&lt;&gt;"",$F765&lt;&gt;"",BN$7&lt;&gt;""),MAX(NETWORKDAYS(BN$7,BN$7+6)-MAX($E765-BN$7,0)-MAX((BN$7+4)-$F765,0),0)*$B765,"")</f>
        <v/>
      </c>
      <c r="BO765" s="11" t="str">
        <f aca="false">IF(AND($B765&lt;&gt;"",$E765&lt;&gt;"",$F765&lt;&gt;"",BO$7&lt;&gt;""),MAX(NETWORKDAYS(BO$7,BO$7+6)-MAX($E765-BO$7,0)-MAX((BO$7+4)-$F765,0),0)*$B765,"")</f>
        <v/>
      </c>
      <c r="BP765" s="11" t="str">
        <f aca="false">IF(AND($B765&lt;&gt;"",$E765&lt;&gt;"",$F765&lt;&gt;"",BP$7&lt;&gt;""),MAX(NETWORKDAYS(BP$7,BP$7+6)-MAX($E765-BP$7,0)-MAX((BP$7+4)-$F765,0),0)*$B765,"")</f>
        <v/>
      </c>
      <c r="BQ765" s="11" t="str">
        <f aca="false">IF(AND($B765&lt;&gt;"",$E765&lt;&gt;"",$F765&lt;&gt;"",BQ$7&lt;&gt;""),MAX(NETWORKDAYS(BQ$7,BQ$7+6)-MAX($E765-BQ$7,0)-MAX((BQ$7+4)-$F765,0),0)*$B765,"")</f>
        <v/>
      </c>
      <c r="BR765" s="11" t="str">
        <f aca="false">IF(AND($B765&lt;&gt;"",$E765&lt;&gt;"",$F765&lt;&gt;"",BR$7&lt;&gt;""),MAX(NETWORKDAYS(BR$7,BR$7+6)-MAX($E765-BR$7,0)-MAX((BR$7+4)-$F765,0),0)*$B765,"")</f>
        <v/>
      </c>
      <c r="BS765" s="11" t="str">
        <f aca="false">IF(AND($B765&lt;&gt;"",$E765&lt;&gt;"",$F765&lt;&gt;"",BS$7&lt;&gt;""),MAX(NETWORKDAYS(BS$7,BS$7+6)-MAX($E765-BS$7,0)-MAX((BS$7+4)-$F765,0),0)*$B765,"")</f>
        <v/>
      </c>
      <c r="BT765" s="11" t="str">
        <f aca="false">IF(AND($B765&lt;&gt;"",$E765&lt;&gt;"",$F765&lt;&gt;"",BT$7&lt;&gt;""),MAX(NETWORKDAYS(BT$7,BT$7+6)-MAX($E765-BT$7,0)-MAX((BT$7+4)-$F765,0),0)*$B765,"")</f>
        <v/>
      </c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  <c r="IU765" s="11"/>
      <c r="IV765" s="11"/>
      <c r="IW765" s="11"/>
      <c r="IX765" s="11"/>
      <c r="IY765" s="11"/>
      <c r="IZ765" s="11"/>
      <c r="JA765" s="11"/>
      <c r="JB765" s="11"/>
      <c r="JC765" s="11"/>
      <c r="JD765" s="11"/>
      <c r="JE765" s="11"/>
      <c r="JF765" s="11"/>
      <c r="JG765" s="11"/>
      <c r="JH765" s="11"/>
      <c r="JI765" s="11"/>
      <c r="JJ765" s="11"/>
      <c r="JK765" s="11"/>
      <c r="JL765" s="11"/>
      <c r="JM765" s="11"/>
      <c r="JN765" s="11"/>
      <c r="JO765" s="11"/>
      <c r="JP765" s="11"/>
      <c r="JQ765" s="11"/>
      <c r="JR765" s="11"/>
      <c r="JS765" s="11"/>
      <c r="JT765" s="11"/>
      <c r="JU765" s="11"/>
      <c r="JV765" s="11"/>
      <c r="JW765" s="11"/>
      <c r="JX765" s="11"/>
      <c r="JY765" s="11"/>
      <c r="JZ765" s="11"/>
      <c r="KA765" s="11"/>
      <c r="KB765" s="11"/>
      <c r="KC765" s="11"/>
      <c r="KD765" s="11"/>
      <c r="KE765" s="11"/>
      <c r="KF765" s="11"/>
      <c r="KG765" s="11"/>
      <c r="KH765" s="11"/>
      <c r="KI765" s="11"/>
      <c r="KJ765" s="11"/>
      <c r="KK765" s="11"/>
      <c r="KL765" s="11"/>
      <c r="KM765" s="11"/>
      <c r="KN765" s="11"/>
      <c r="KO765" s="11"/>
      <c r="KP765" s="11"/>
      <c r="KQ765" s="11"/>
      <c r="KR765" s="11"/>
      <c r="KS765" s="11"/>
      <c r="KT765" s="11"/>
      <c r="KU765" s="11"/>
      <c r="KV765" s="11"/>
      <c r="KW765" s="11"/>
      <c r="KX765" s="11"/>
      <c r="KY765" s="11"/>
      <c r="KZ765" s="11"/>
      <c r="LA765" s="11"/>
      <c r="LB765" s="11"/>
      <c r="LC765" s="11"/>
      <c r="LD765" s="11"/>
      <c r="LE765" s="11"/>
      <c r="LF765" s="11"/>
      <c r="LG765" s="11"/>
      <c r="LH765" s="11"/>
      <c r="LI765" s="11"/>
      <c r="LJ765" s="11"/>
      <c r="LK765" s="11"/>
      <c r="LL765" s="11"/>
      <c r="LM765" s="11"/>
      <c r="LN765" s="11"/>
      <c r="LO765" s="11"/>
      <c r="LP765" s="11"/>
      <c r="LQ765" s="11"/>
      <c r="LR765" s="11"/>
      <c r="LS765" s="11"/>
      <c r="LT765" s="11"/>
      <c r="LU765" s="11"/>
      <c r="LV765" s="11"/>
      <c r="LW765" s="11"/>
      <c r="LX765" s="11"/>
      <c r="LY765" s="11"/>
      <c r="LZ765" s="11"/>
      <c r="MA765" s="11"/>
      <c r="MB765" s="11"/>
      <c r="MC765" s="11"/>
      <c r="MD765" s="11"/>
      <c r="ME765" s="11"/>
      <c r="MF765" s="11"/>
    </row>
    <row r="766" customFormat="false" ht="12.8" hidden="false" customHeight="false" outlineLevel="0" collapsed="false">
      <c r="A766" s="1" t="str">
        <f aca="false">IF(taskList!J762&lt;&gt;"",taskList!J762,"")</f>
        <v/>
      </c>
      <c r="B766" s="9" t="str">
        <f aca="false">IF(AND(IF(taskList!M762&lt;&gt;"",TRUE()),IF(taskList!K762&lt;&gt;"",TRUE())),taskList!M762/taskList!K762,"")</f>
        <v/>
      </c>
      <c r="C766" s="9" t="str">
        <f aca="false">IF(taskList!B762&lt;&gt;"",taskList!B762,"")</f>
        <v/>
      </c>
      <c r="D766" s="9" t="str">
        <f aca="false">IF(taskList!E762&lt;&gt;"",taskList!E762,"")</f>
        <v/>
      </c>
      <c r="E766" s="4" t="str">
        <f aca="false">IF(taskList!F762&lt;&gt;"",taskList!F762,"")</f>
        <v/>
      </c>
      <c r="F766" s="4" t="str">
        <f aca="false">IF(taskList!G762&lt;&gt;"",taskList!G762,"")</f>
        <v/>
      </c>
      <c r="H766" s="11" t="str">
        <f aca="false">IF(AND($B766&lt;&gt;"",$E766&lt;&gt;"",$F766&lt;&gt;"",H$7&lt;&gt;""),MAX(NETWORKDAYS(H$7,H$7+6)-MAX($E766-H$7,0)-MAX((H$7+4)-$F766,0),0)*$B766,"")</f>
        <v/>
      </c>
      <c r="I766" s="11" t="str">
        <f aca="false">IF(AND($B766&lt;&gt;"",$E766&lt;&gt;"",$F766&lt;&gt;"",I$7&lt;&gt;""),MAX(NETWORKDAYS(I$7,I$7+6)-MAX($E766-I$7,0)-MAX((I$7+4)-$F766,0),0)*$B766,"")</f>
        <v/>
      </c>
      <c r="J766" s="11" t="str">
        <f aca="false">IF(AND($B766&lt;&gt;"",$E766&lt;&gt;"",$F766&lt;&gt;"",J$7&lt;&gt;""),MAX(NETWORKDAYS(J$7,J$7+6)-MAX($E766-J$7,0)-MAX((J$7+4)-$F766,0),0)*$B766,"")</f>
        <v/>
      </c>
      <c r="K766" s="11" t="str">
        <f aca="false">IF(AND($B766&lt;&gt;"",$E766&lt;&gt;"",$F766&lt;&gt;"",K$7&lt;&gt;""),MAX(NETWORKDAYS(K$7,K$7+6)-MAX($E766-K$7,0)-MAX((K$7+4)-$F766,0),0)*$B766,"")</f>
        <v/>
      </c>
      <c r="L766" s="11" t="str">
        <f aca="false">IF(AND($B766&lt;&gt;"",$E766&lt;&gt;"",$F766&lt;&gt;"",L$7&lt;&gt;""),MAX(NETWORKDAYS(L$7,L$7+6)-MAX($E766-L$7,0)-MAX((L$7+4)-$F766,0),0)*$B766,"")</f>
        <v/>
      </c>
      <c r="M766" s="11" t="str">
        <f aca="false">IF(AND($B766&lt;&gt;"",$E766&lt;&gt;"",$F766&lt;&gt;"",M$7&lt;&gt;""),MAX(NETWORKDAYS(M$7,M$7+6)-MAX($E766-M$7,0)-MAX((M$7+4)-$F766,0),0)*$B766,"")</f>
        <v/>
      </c>
      <c r="N766" s="11" t="str">
        <f aca="false">IF(AND($B766&lt;&gt;"",$E766&lt;&gt;"",$F766&lt;&gt;"",N$7&lt;&gt;""),MAX(NETWORKDAYS(N$7,N$7+6)-MAX($E766-N$7,0)-MAX((N$7+4)-$F766,0),0)*$B766,"")</f>
        <v/>
      </c>
      <c r="O766" s="11" t="str">
        <f aca="false">IF(AND($B766&lt;&gt;"",$E766&lt;&gt;"",$F766&lt;&gt;"",O$7&lt;&gt;""),MAX(NETWORKDAYS(O$7,O$7+6)-MAX($E766-O$7,0)-MAX((O$7+4)-$F766,0),0)*$B766,"")</f>
        <v/>
      </c>
      <c r="P766" s="11" t="str">
        <f aca="false">IF(AND($B766&lt;&gt;"",$E766&lt;&gt;"",$F766&lt;&gt;"",P$7&lt;&gt;""),MAX(NETWORKDAYS(P$7,P$7+6)-MAX($E766-P$7,0)-MAX((P$7+4)-$F766,0),0)*$B766,"")</f>
        <v/>
      </c>
      <c r="Q766" s="11" t="str">
        <f aca="false">IF(AND($B766&lt;&gt;"",$E766&lt;&gt;"",$F766&lt;&gt;"",Q$7&lt;&gt;""),MAX(NETWORKDAYS(Q$7,Q$7+6)-MAX($E766-Q$7,0)-MAX((Q$7+4)-$F766,0),0)*$B766,"")</f>
        <v/>
      </c>
      <c r="R766" s="11" t="str">
        <f aca="false">IF(AND($B766&lt;&gt;"",$E766&lt;&gt;"",$F766&lt;&gt;"",R$7&lt;&gt;""),MAX(NETWORKDAYS(R$7,R$7+6)-MAX($E766-R$7,0)-MAX((R$7+4)-$F766,0),0)*$B766,"")</f>
        <v/>
      </c>
      <c r="S766" s="11" t="str">
        <f aca="false">IF(AND($B766&lt;&gt;"",$E766&lt;&gt;"",$F766&lt;&gt;"",S$7&lt;&gt;""),MAX(NETWORKDAYS(S$7,S$7+6)-MAX($E766-S$7,0)-MAX((S$7+4)-$F766,0),0)*$B766,"")</f>
        <v/>
      </c>
      <c r="T766" s="11" t="str">
        <f aca="false">IF(AND($B766&lt;&gt;"",$E766&lt;&gt;"",$F766&lt;&gt;"",T$7&lt;&gt;""),MAX(NETWORKDAYS(T$7,T$7+6)-MAX($E766-T$7,0)-MAX((T$7+4)-$F766,0),0)*$B766,"")</f>
        <v/>
      </c>
      <c r="U766" s="11" t="str">
        <f aca="false">IF(AND($B766&lt;&gt;"",$E766&lt;&gt;"",$F766&lt;&gt;"",U$7&lt;&gt;""),MAX(NETWORKDAYS(U$7,U$7+6)-MAX($E766-U$7,0)-MAX((U$7+4)-$F766,0),0)*$B766,"")</f>
        <v/>
      </c>
      <c r="V766" s="11" t="str">
        <f aca="false">IF(AND($B766&lt;&gt;"",$E766&lt;&gt;"",$F766&lt;&gt;"",V$7&lt;&gt;""),MAX(NETWORKDAYS(V$7,V$7+6)-MAX($E766-V$7,0)-MAX((V$7+4)-$F766,0),0)*$B766,"")</f>
        <v/>
      </c>
      <c r="W766" s="11" t="str">
        <f aca="false">IF(AND($B766&lt;&gt;"",$E766&lt;&gt;"",$F766&lt;&gt;"",W$7&lt;&gt;""),MAX(NETWORKDAYS(W$7,W$7+6)-MAX($E766-W$7,0)-MAX((W$7+4)-$F766,0),0)*$B766,"")</f>
        <v/>
      </c>
      <c r="X766" s="11" t="str">
        <f aca="false">IF(AND($B766&lt;&gt;"",$E766&lt;&gt;"",$F766&lt;&gt;"",X$7&lt;&gt;""),MAX(NETWORKDAYS(X$7,X$7+6)-MAX($E766-X$7,0)-MAX((X$7+4)-$F766,0),0)*$B766,"")</f>
        <v/>
      </c>
      <c r="Y766" s="11" t="str">
        <f aca="false">IF(AND($B766&lt;&gt;"",$E766&lt;&gt;"",$F766&lt;&gt;"",Y$7&lt;&gt;""),MAX(NETWORKDAYS(Y$7,Y$7+6)-MAX($E766-Y$7,0)-MAX((Y$7+4)-$F766,0),0)*$B766,"")</f>
        <v/>
      </c>
      <c r="Z766" s="11" t="str">
        <f aca="false">IF(AND($B766&lt;&gt;"",$E766&lt;&gt;"",$F766&lt;&gt;"",Z$7&lt;&gt;""),MAX(NETWORKDAYS(Z$7,Z$7+6)-MAX($E766-Z$7,0)-MAX((Z$7+4)-$F766,0),0)*$B766,"")</f>
        <v/>
      </c>
      <c r="AA766" s="11" t="str">
        <f aca="false">IF(AND($B766&lt;&gt;"",$E766&lt;&gt;"",$F766&lt;&gt;"",AA$7&lt;&gt;""),MAX(NETWORKDAYS(AA$7,AA$7+6)-MAX($E766-AA$7,0)-MAX((AA$7+4)-$F766,0),0)*$B766,"")</f>
        <v/>
      </c>
      <c r="AB766" s="11" t="str">
        <f aca="false">IF(AND($B766&lt;&gt;"",$E766&lt;&gt;"",$F766&lt;&gt;"",AB$7&lt;&gt;""),MAX(NETWORKDAYS(AB$7,AB$7+6)-MAX($E766-AB$7,0)-MAX((AB$7+4)-$F766,0),0)*$B766,"")</f>
        <v/>
      </c>
      <c r="AC766" s="11" t="str">
        <f aca="false">IF(AND($B766&lt;&gt;"",$E766&lt;&gt;"",$F766&lt;&gt;"",AC$7&lt;&gt;""),MAX(NETWORKDAYS(AC$7,AC$7+6)-MAX($E766-AC$7,0)-MAX((AC$7+4)-$F766,0),0)*$B766,"")</f>
        <v/>
      </c>
      <c r="AD766" s="11" t="str">
        <f aca="false">IF(AND($B766&lt;&gt;"",$E766&lt;&gt;"",$F766&lt;&gt;"",AD$7&lt;&gt;""),MAX(NETWORKDAYS(AD$7,AD$7+6)-MAX($E766-AD$7,0)-MAX((AD$7+4)-$F766,0),0)*$B766,"")</f>
        <v/>
      </c>
      <c r="AE766" s="11" t="str">
        <f aca="false">IF(AND($B766&lt;&gt;"",$E766&lt;&gt;"",$F766&lt;&gt;"",AE$7&lt;&gt;""),MAX(NETWORKDAYS(AE$7,AE$7+6)-MAX($E766-AE$7,0)-MAX((AE$7+4)-$F766,0),0)*$B766,"")</f>
        <v/>
      </c>
      <c r="AF766" s="11" t="str">
        <f aca="false">IF(AND($B766&lt;&gt;"",$E766&lt;&gt;"",$F766&lt;&gt;"",AF$7&lt;&gt;""),MAX(NETWORKDAYS(AF$7,AF$7+6)-MAX($E766-AF$7,0)-MAX((AF$7+4)-$F766,0),0)*$B766,"")</f>
        <v/>
      </c>
      <c r="AG766" s="11" t="str">
        <f aca="false">IF(AND($B766&lt;&gt;"",$E766&lt;&gt;"",$F766&lt;&gt;"",AG$7&lt;&gt;""),MAX(NETWORKDAYS(AG$7,AG$7+6)-MAX($E766-AG$7,0)-MAX((AG$7+4)-$F766,0),0)*$B766,"")</f>
        <v/>
      </c>
      <c r="AH766" s="11" t="str">
        <f aca="false">IF(AND($B766&lt;&gt;"",$E766&lt;&gt;"",$F766&lt;&gt;"",AH$7&lt;&gt;""),MAX(NETWORKDAYS(AH$7,AH$7+6)-MAX($E766-AH$7,0)-MAX((AH$7+4)-$F766,0),0)*$B766,"")</f>
        <v/>
      </c>
      <c r="AI766" s="11" t="str">
        <f aca="false">IF(AND($B766&lt;&gt;"",$E766&lt;&gt;"",$F766&lt;&gt;"",AI$7&lt;&gt;""),MAX(NETWORKDAYS(AI$7,AI$7+6)-MAX($E766-AI$7,0)-MAX((AI$7+4)-$F766,0),0)*$B766,"")</f>
        <v/>
      </c>
      <c r="AJ766" s="11" t="str">
        <f aca="false">IF(AND($B766&lt;&gt;"",$E766&lt;&gt;"",$F766&lt;&gt;"",AJ$7&lt;&gt;""),MAX(NETWORKDAYS(AJ$7,AJ$7+6)-MAX($E766-AJ$7,0)-MAX((AJ$7+4)-$F766,0),0)*$B766,"")</f>
        <v/>
      </c>
      <c r="AK766" s="11" t="str">
        <f aca="false">IF(AND($B766&lt;&gt;"",$E766&lt;&gt;"",$F766&lt;&gt;"",AK$7&lt;&gt;""),MAX(NETWORKDAYS(AK$7,AK$7+6)-MAX($E766-AK$7,0)-MAX((AK$7+4)-$F766,0),0)*$B766,"")</f>
        <v/>
      </c>
      <c r="AL766" s="11" t="str">
        <f aca="false">IF(AND($B766&lt;&gt;"",$E766&lt;&gt;"",$F766&lt;&gt;"",AL$7&lt;&gt;""),MAX(NETWORKDAYS(AL$7,AL$7+6)-MAX($E766-AL$7,0)-MAX((AL$7+4)-$F766,0),0)*$B766,"")</f>
        <v/>
      </c>
      <c r="AM766" s="11" t="str">
        <f aca="false">IF(AND($B766&lt;&gt;"",$E766&lt;&gt;"",$F766&lt;&gt;"",AM$7&lt;&gt;""),MAX(NETWORKDAYS(AM$7,AM$7+6)-MAX($E766-AM$7,0)-MAX((AM$7+4)-$F766,0),0)*$B766,"")</f>
        <v/>
      </c>
      <c r="AN766" s="11" t="str">
        <f aca="false">IF(AND($B766&lt;&gt;"",$E766&lt;&gt;"",$F766&lt;&gt;"",AN$7&lt;&gt;""),MAX(NETWORKDAYS(AN$7,AN$7+6)-MAX($E766-AN$7,0)-MAX((AN$7+4)-$F766,0),0)*$B766,"")</f>
        <v/>
      </c>
      <c r="AO766" s="11" t="str">
        <f aca="false">IF(AND($B766&lt;&gt;"",$E766&lt;&gt;"",$F766&lt;&gt;"",AO$7&lt;&gt;""),MAX(NETWORKDAYS(AO$7,AO$7+6)-MAX($E766-AO$7,0)-MAX((AO$7+4)-$F766,0),0)*$B766,"")</f>
        <v/>
      </c>
      <c r="AP766" s="11" t="str">
        <f aca="false">IF(AND($B766&lt;&gt;"",$E766&lt;&gt;"",$F766&lt;&gt;"",AP$7&lt;&gt;""),MAX(NETWORKDAYS(AP$7,AP$7+6)-MAX($E766-AP$7,0)-MAX((AP$7+4)-$F766,0),0)*$B766,"")</f>
        <v/>
      </c>
      <c r="AQ766" s="11" t="str">
        <f aca="false">IF(AND($B766&lt;&gt;"",$E766&lt;&gt;"",$F766&lt;&gt;"",AQ$7&lt;&gt;""),MAX(NETWORKDAYS(AQ$7,AQ$7+6)-MAX($E766-AQ$7,0)-MAX((AQ$7+4)-$F766,0),0)*$B766,"")</f>
        <v/>
      </c>
      <c r="AR766" s="11" t="str">
        <f aca="false">IF(AND($B766&lt;&gt;"",$E766&lt;&gt;"",$F766&lt;&gt;"",AR$7&lt;&gt;""),MAX(NETWORKDAYS(AR$7,AR$7+6)-MAX($E766-AR$7,0)-MAX((AR$7+4)-$F766,0),0)*$B766,"")</f>
        <v/>
      </c>
      <c r="AS766" s="11" t="str">
        <f aca="false">IF(AND($B766&lt;&gt;"",$E766&lt;&gt;"",$F766&lt;&gt;"",AS$7&lt;&gt;""),MAX(NETWORKDAYS(AS$7,AS$7+6)-MAX($E766-AS$7,0)-MAX((AS$7+4)-$F766,0),0)*$B766,"")</f>
        <v/>
      </c>
      <c r="AT766" s="11" t="str">
        <f aca="false">IF(AND($B766&lt;&gt;"",$E766&lt;&gt;"",$F766&lt;&gt;"",AT$7&lt;&gt;""),MAX(NETWORKDAYS(AT$7,AT$7+6)-MAX($E766-AT$7,0)-MAX((AT$7+4)-$F766,0),0)*$B766,"")</f>
        <v/>
      </c>
      <c r="AU766" s="11" t="str">
        <f aca="false">IF(AND($B766&lt;&gt;"",$E766&lt;&gt;"",$F766&lt;&gt;"",AU$7&lt;&gt;""),MAX(NETWORKDAYS(AU$7,AU$7+6)-MAX($E766-AU$7,0)-MAX((AU$7+4)-$F766,0),0)*$B766,"")</f>
        <v/>
      </c>
      <c r="AV766" s="11" t="str">
        <f aca="false">IF(AND($B766&lt;&gt;"",$E766&lt;&gt;"",$F766&lt;&gt;"",AV$7&lt;&gt;""),MAX(NETWORKDAYS(AV$7,AV$7+6)-MAX($E766-AV$7,0)-MAX((AV$7+4)-$F766,0),0)*$B766,"")</f>
        <v/>
      </c>
      <c r="AW766" s="11" t="str">
        <f aca="false">IF(AND($B766&lt;&gt;"",$E766&lt;&gt;"",$F766&lt;&gt;"",AW$7&lt;&gt;""),MAX(NETWORKDAYS(AW$7,AW$7+6)-MAX($E766-AW$7,0)-MAX((AW$7+4)-$F766,0),0)*$B766,"")</f>
        <v/>
      </c>
      <c r="AX766" s="11" t="str">
        <f aca="false">IF(AND($B766&lt;&gt;"",$E766&lt;&gt;"",$F766&lt;&gt;"",AX$7&lt;&gt;""),MAX(NETWORKDAYS(AX$7,AX$7+6)-MAX($E766-AX$7,0)-MAX((AX$7+4)-$F766,0),0)*$B766,"")</f>
        <v/>
      </c>
      <c r="AY766" s="11" t="str">
        <f aca="false">IF(AND($B766&lt;&gt;"",$E766&lt;&gt;"",$F766&lt;&gt;"",AY$7&lt;&gt;""),MAX(NETWORKDAYS(AY$7,AY$7+6)-MAX($E766-AY$7,0)-MAX((AY$7+4)-$F766,0),0)*$B766,"")</f>
        <v/>
      </c>
      <c r="AZ766" s="11" t="str">
        <f aca="false">IF(AND($B766&lt;&gt;"",$E766&lt;&gt;"",$F766&lt;&gt;"",AZ$7&lt;&gt;""),MAX(NETWORKDAYS(AZ$7,AZ$7+6)-MAX($E766-AZ$7,0)-MAX((AZ$7+4)-$F766,0),0)*$B766,"")</f>
        <v/>
      </c>
      <c r="BA766" s="11" t="str">
        <f aca="false">IF(AND($B766&lt;&gt;"",$E766&lt;&gt;"",$F766&lt;&gt;"",BA$7&lt;&gt;""),MAX(NETWORKDAYS(BA$7,BA$7+6)-MAX($E766-BA$7,0)-MAX((BA$7+4)-$F766,0),0)*$B766,"")</f>
        <v/>
      </c>
      <c r="BB766" s="11" t="str">
        <f aca="false">IF(AND($B766&lt;&gt;"",$E766&lt;&gt;"",$F766&lt;&gt;"",BB$7&lt;&gt;""),MAX(NETWORKDAYS(BB$7,BB$7+6)-MAX($E766-BB$7,0)-MAX((BB$7+4)-$F766,0),0)*$B766,"")</f>
        <v/>
      </c>
      <c r="BC766" s="11" t="str">
        <f aca="false">IF(AND($B766&lt;&gt;"",$E766&lt;&gt;"",$F766&lt;&gt;"",BC$7&lt;&gt;""),MAX(NETWORKDAYS(BC$7,BC$7+6)-MAX($E766-BC$7,0)-MAX((BC$7+4)-$F766,0),0)*$B766,"")</f>
        <v/>
      </c>
      <c r="BD766" s="11" t="str">
        <f aca="false">IF(AND($B766&lt;&gt;"",$E766&lt;&gt;"",$F766&lt;&gt;"",BD$7&lt;&gt;""),MAX(NETWORKDAYS(BD$7,BD$7+6)-MAX($E766-BD$7,0)-MAX((BD$7+4)-$F766,0),0)*$B766,"")</f>
        <v/>
      </c>
      <c r="BE766" s="11" t="str">
        <f aca="false">IF(AND($B766&lt;&gt;"",$E766&lt;&gt;"",$F766&lt;&gt;"",BE$7&lt;&gt;""),MAX(NETWORKDAYS(BE$7,BE$7+6)-MAX($E766-BE$7,0)-MAX((BE$7+4)-$F766,0),0)*$B766,"")</f>
        <v/>
      </c>
      <c r="BF766" s="11" t="str">
        <f aca="false">IF(AND($B766&lt;&gt;"",$E766&lt;&gt;"",$F766&lt;&gt;"",BF$7&lt;&gt;""),MAX(NETWORKDAYS(BF$7,BF$7+6)-MAX($E766-BF$7,0)-MAX((BF$7+4)-$F766,0),0)*$B766,"")</f>
        <v/>
      </c>
      <c r="BG766" s="11" t="str">
        <f aca="false">IF(AND($B766&lt;&gt;"",$E766&lt;&gt;"",$F766&lt;&gt;"",BG$7&lt;&gt;""),MAX(NETWORKDAYS(BG$7,BG$7+6)-MAX($E766-BG$7,0)-MAX((BG$7+4)-$F766,0),0)*$B766,"")</f>
        <v/>
      </c>
      <c r="BH766" s="11" t="str">
        <f aca="false">IF(AND($B766&lt;&gt;"",$E766&lt;&gt;"",$F766&lt;&gt;"",BH$7&lt;&gt;""),MAX(NETWORKDAYS(BH$7,BH$7+6)-MAX($E766-BH$7,0)-MAX((BH$7+4)-$F766,0),0)*$B766,"")</f>
        <v/>
      </c>
      <c r="BI766" s="11" t="str">
        <f aca="false">IF(AND($B766&lt;&gt;"",$E766&lt;&gt;"",$F766&lt;&gt;"",BI$7&lt;&gt;""),MAX(NETWORKDAYS(BI$7,BI$7+6)-MAX($E766-BI$7,0)-MAX((BI$7+4)-$F766,0),0)*$B766,"")</f>
        <v/>
      </c>
      <c r="BJ766" s="11" t="str">
        <f aca="false">IF(AND($B766&lt;&gt;"",$E766&lt;&gt;"",$F766&lt;&gt;"",BJ$7&lt;&gt;""),MAX(NETWORKDAYS(BJ$7,BJ$7+6)-MAX($E766-BJ$7,0)-MAX((BJ$7+4)-$F766,0),0)*$B766,"")</f>
        <v/>
      </c>
      <c r="BK766" s="11" t="str">
        <f aca="false">IF(AND($B766&lt;&gt;"",$E766&lt;&gt;"",$F766&lt;&gt;"",BK$7&lt;&gt;""),MAX(NETWORKDAYS(BK$7,BK$7+6)-MAX($E766-BK$7,0)-MAX((BK$7+4)-$F766,0),0)*$B766,"")</f>
        <v/>
      </c>
      <c r="BL766" s="11" t="str">
        <f aca="false">IF(AND($B766&lt;&gt;"",$E766&lt;&gt;"",$F766&lt;&gt;"",BL$7&lt;&gt;""),MAX(NETWORKDAYS(BL$7,BL$7+6)-MAX($E766-BL$7,0)-MAX((BL$7+4)-$F766,0),0)*$B766,"")</f>
        <v/>
      </c>
      <c r="BM766" s="11" t="str">
        <f aca="false">IF(AND($B766&lt;&gt;"",$E766&lt;&gt;"",$F766&lt;&gt;"",BM$7&lt;&gt;""),MAX(NETWORKDAYS(BM$7,BM$7+6)-MAX($E766-BM$7,0)-MAX((BM$7+4)-$F766,0),0)*$B766,"")</f>
        <v/>
      </c>
      <c r="BN766" s="11" t="str">
        <f aca="false">IF(AND($B766&lt;&gt;"",$E766&lt;&gt;"",$F766&lt;&gt;"",BN$7&lt;&gt;""),MAX(NETWORKDAYS(BN$7,BN$7+6)-MAX($E766-BN$7,0)-MAX((BN$7+4)-$F766,0),0)*$B766,"")</f>
        <v/>
      </c>
      <c r="BO766" s="11" t="str">
        <f aca="false">IF(AND($B766&lt;&gt;"",$E766&lt;&gt;"",$F766&lt;&gt;"",BO$7&lt;&gt;""),MAX(NETWORKDAYS(BO$7,BO$7+6)-MAX($E766-BO$7,0)-MAX((BO$7+4)-$F766,0),0)*$B766,"")</f>
        <v/>
      </c>
      <c r="BP766" s="11" t="str">
        <f aca="false">IF(AND($B766&lt;&gt;"",$E766&lt;&gt;"",$F766&lt;&gt;"",BP$7&lt;&gt;""),MAX(NETWORKDAYS(BP$7,BP$7+6)-MAX($E766-BP$7,0)-MAX((BP$7+4)-$F766,0),0)*$B766,"")</f>
        <v/>
      </c>
      <c r="BQ766" s="11" t="str">
        <f aca="false">IF(AND($B766&lt;&gt;"",$E766&lt;&gt;"",$F766&lt;&gt;"",BQ$7&lt;&gt;""),MAX(NETWORKDAYS(BQ$7,BQ$7+6)-MAX($E766-BQ$7,0)-MAX((BQ$7+4)-$F766,0),0)*$B766,"")</f>
        <v/>
      </c>
      <c r="BR766" s="11" t="str">
        <f aca="false">IF(AND($B766&lt;&gt;"",$E766&lt;&gt;"",$F766&lt;&gt;"",BR$7&lt;&gt;""),MAX(NETWORKDAYS(BR$7,BR$7+6)-MAX($E766-BR$7,0)-MAX((BR$7+4)-$F766,0),0)*$B766,"")</f>
        <v/>
      </c>
      <c r="BS766" s="11" t="str">
        <f aca="false">IF(AND($B766&lt;&gt;"",$E766&lt;&gt;"",$F766&lt;&gt;"",BS$7&lt;&gt;""),MAX(NETWORKDAYS(BS$7,BS$7+6)-MAX($E766-BS$7,0)-MAX((BS$7+4)-$F766,0),0)*$B766,"")</f>
        <v/>
      </c>
      <c r="BT766" s="11" t="str">
        <f aca="false">IF(AND($B766&lt;&gt;"",$E766&lt;&gt;"",$F766&lt;&gt;"",BT$7&lt;&gt;""),MAX(NETWORKDAYS(BT$7,BT$7+6)-MAX($E766-BT$7,0)-MAX((BT$7+4)-$F766,0),0)*$B766,"")</f>
        <v/>
      </c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1"/>
      <c r="JN766" s="11"/>
      <c r="JO766" s="11"/>
      <c r="JP766" s="11"/>
      <c r="JQ766" s="11"/>
      <c r="JR766" s="11"/>
      <c r="JS766" s="11"/>
      <c r="JT766" s="11"/>
      <c r="JU766" s="11"/>
      <c r="JV766" s="11"/>
      <c r="JW766" s="11"/>
      <c r="JX766" s="11"/>
      <c r="JY766" s="11"/>
      <c r="JZ766" s="11"/>
      <c r="KA766" s="11"/>
      <c r="KB766" s="11"/>
      <c r="KC766" s="11"/>
      <c r="KD766" s="11"/>
      <c r="KE766" s="11"/>
      <c r="KF766" s="11"/>
      <c r="KG766" s="11"/>
      <c r="KH766" s="11"/>
      <c r="KI766" s="11"/>
      <c r="KJ766" s="11"/>
      <c r="KK766" s="11"/>
      <c r="KL766" s="11"/>
      <c r="KM766" s="11"/>
      <c r="KN766" s="11"/>
      <c r="KO766" s="11"/>
      <c r="KP766" s="11"/>
      <c r="KQ766" s="11"/>
      <c r="KR766" s="11"/>
      <c r="KS766" s="11"/>
      <c r="KT766" s="11"/>
      <c r="KU766" s="11"/>
      <c r="KV766" s="11"/>
      <c r="KW766" s="11"/>
      <c r="KX766" s="11"/>
      <c r="KY766" s="11"/>
      <c r="KZ766" s="11"/>
      <c r="LA766" s="11"/>
      <c r="LB766" s="11"/>
      <c r="LC766" s="11"/>
      <c r="LD766" s="11"/>
      <c r="LE766" s="11"/>
      <c r="LF766" s="11"/>
      <c r="LG766" s="11"/>
      <c r="LH766" s="11"/>
      <c r="LI766" s="11"/>
      <c r="LJ766" s="11"/>
      <c r="LK766" s="11"/>
      <c r="LL766" s="11"/>
      <c r="LM766" s="11"/>
      <c r="LN766" s="11"/>
      <c r="LO766" s="11"/>
      <c r="LP766" s="11"/>
      <c r="LQ766" s="11"/>
      <c r="LR766" s="11"/>
      <c r="LS766" s="11"/>
      <c r="LT766" s="11"/>
      <c r="LU766" s="11"/>
      <c r="LV766" s="11"/>
      <c r="LW766" s="11"/>
      <c r="LX766" s="11"/>
      <c r="LY766" s="11"/>
      <c r="LZ766" s="11"/>
      <c r="MA766" s="11"/>
      <c r="MB766" s="11"/>
      <c r="MC766" s="11"/>
      <c r="MD766" s="11"/>
      <c r="ME766" s="11"/>
      <c r="MF766" s="11"/>
    </row>
    <row r="767" customFormat="false" ht="12.8" hidden="false" customHeight="false" outlineLevel="0" collapsed="false">
      <c r="A767" s="1" t="str">
        <f aca="false">IF(taskList!J763&lt;&gt;"",taskList!J763,"")</f>
        <v/>
      </c>
      <c r="B767" s="9" t="str">
        <f aca="false">IF(AND(IF(taskList!M763&lt;&gt;"",TRUE()),IF(taskList!K763&lt;&gt;"",TRUE())),taskList!M763/taskList!K763,"")</f>
        <v/>
      </c>
      <c r="C767" s="9" t="str">
        <f aca="false">IF(taskList!B763&lt;&gt;"",taskList!B763,"")</f>
        <v/>
      </c>
      <c r="D767" s="9" t="str">
        <f aca="false">IF(taskList!E763&lt;&gt;"",taskList!E763,"")</f>
        <v/>
      </c>
      <c r="E767" s="4" t="str">
        <f aca="false">IF(taskList!F763&lt;&gt;"",taskList!F763,"")</f>
        <v/>
      </c>
      <c r="F767" s="4" t="str">
        <f aca="false">IF(taskList!G763&lt;&gt;"",taskList!G763,"")</f>
        <v/>
      </c>
      <c r="H767" s="11" t="str">
        <f aca="false">IF(AND($B767&lt;&gt;"",$E767&lt;&gt;"",$F767&lt;&gt;"",H$7&lt;&gt;""),MAX(NETWORKDAYS(H$7,H$7+6)-MAX($E767-H$7,0)-MAX((H$7+4)-$F767,0),0)*$B767,"")</f>
        <v/>
      </c>
      <c r="I767" s="11" t="str">
        <f aca="false">IF(AND($B767&lt;&gt;"",$E767&lt;&gt;"",$F767&lt;&gt;"",I$7&lt;&gt;""),MAX(NETWORKDAYS(I$7,I$7+6)-MAX($E767-I$7,0)-MAX((I$7+4)-$F767,0),0)*$B767,"")</f>
        <v/>
      </c>
      <c r="J767" s="11" t="str">
        <f aca="false">IF(AND($B767&lt;&gt;"",$E767&lt;&gt;"",$F767&lt;&gt;"",J$7&lt;&gt;""),MAX(NETWORKDAYS(J$7,J$7+6)-MAX($E767-J$7,0)-MAX((J$7+4)-$F767,0),0)*$B767,"")</f>
        <v/>
      </c>
      <c r="K767" s="11" t="str">
        <f aca="false">IF(AND($B767&lt;&gt;"",$E767&lt;&gt;"",$F767&lt;&gt;"",K$7&lt;&gt;""),MAX(NETWORKDAYS(K$7,K$7+6)-MAX($E767-K$7,0)-MAX((K$7+4)-$F767,0),0)*$B767,"")</f>
        <v/>
      </c>
      <c r="L767" s="11" t="str">
        <f aca="false">IF(AND($B767&lt;&gt;"",$E767&lt;&gt;"",$F767&lt;&gt;"",L$7&lt;&gt;""),MAX(NETWORKDAYS(L$7,L$7+6)-MAX($E767-L$7,0)-MAX((L$7+4)-$F767,0),0)*$B767,"")</f>
        <v/>
      </c>
      <c r="M767" s="11" t="str">
        <f aca="false">IF(AND($B767&lt;&gt;"",$E767&lt;&gt;"",$F767&lt;&gt;"",M$7&lt;&gt;""),MAX(NETWORKDAYS(M$7,M$7+6)-MAX($E767-M$7,0)-MAX((M$7+4)-$F767,0),0)*$B767,"")</f>
        <v/>
      </c>
      <c r="N767" s="11" t="str">
        <f aca="false">IF(AND($B767&lt;&gt;"",$E767&lt;&gt;"",$F767&lt;&gt;"",N$7&lt;&gt;""),MAX(NETWORKDAYS(N$7,N$7+6)-MAX($E767-N$7,0)-MAX((N$7+4)-$F767,0),0)*$B767,"")</f>
        <v/>
      </c>
      <c r="O767" s="11" t="str">
        <f aca="false">IF(AND($B767&lt;&gt;"",$E767&lt;&gt;"",$F767&lt;&gt;"",O$7&lt;&gt;""),MAX(NETWORKDAYS(O$7,O$7+6)-MAX($E767-O$7,0)-MAX((O$7+4)-$F767,0),0)*$B767,"")</f>
        <v/>
      </c>
      <c r="P767" s="11" t="str">
        <f aca="false">IF(AND($B767&lt;&gt;"",$E767&lt;&gt;"",$F767&lt;&gt;"",P$7&lt;&gt;""),MAX(NETWORKDAYS(P$7,P$7+6)-MAX($E767-P$7,0)-MAX((P$7+4)-$F767,0),0)*$B767,"")</f>
        <v/>
      </c>
      <c r="Q767" s="11" t="str">
        <f aca="false">IF(AND($B767&lt;&gt;"",$E767&lt;&gt;"",$F767&lt;&gt;"",Q$7&lt;&gt;""),MAX(NETWORKDAYS(Q$7,Q$7+6)-MAX($E767-Q$7,0)-MAX((Q$7+4)-$F767,0),0)*$B767,"")</f>
        <v/>
      </c>
      <c r="R767" s="11" t="str">
        <f aca="false">IF(AND($B767&lt;&gt;"",$E767&lt;&gt;"",$F767&lt;&gt;"",R$7&lt;&gt;""),MAX(NETWORKDAYS(R$7,R$7+6)-MAX($E767-R$7,0)-MAX((R$7+4)-$F767,0),0)*$B767,"")</f>
        <v/>
      </c>
      <c r="S767" s="11" t="str">
        <f aca="false">IF(AND($B767&lt;&gt;"",$E767&lt;&gt;"",$F767&lt;&gt;"",S$7&lt;&gt;""),MAX(NETWORKDAYS(S$7,S$7+6)-MAX($E767-S$7,0)-MAX((S$7+4)-$F767,0),0)*$B767,"")</f>
        <v/>
      </c>
      <c r="T767" s="11" t="str">
        <f aca="false">IF(AND($B767&lt;&gt;"",$E767&lt;&gt;"",$F767&lt;&gt;"",T$7&lt;&gt;""),MAX(NETWORKDAYS(T$7,T$7+6)-MAX($E767-T$7,0)-MAX((T$7+4)-$F767,0),0)*$B767,"")</f>
        <v/>
      </c>
      <c r="U767" s="11" t="str">
        <f aca="false">IF(AND($B767&lt;&gt;"",$E767&lt;&gt;"",$F767&lt;&gt;"",U$7&lt;&gt;""),MAX(NETWORKDAYS(U$7,U$7+6)-MAX($E767-U$7,0)-MAX((U$7+4)-$F767,0),0)*$B767,"")</f>
        <v/>
      </c>
      <c r="V767" s="11" t="str">
        <f aca="false">IF(AND($B767&lt;&gt;"",$E767&lt;&gt;"",$F767&lt;&gt;"",V$7&lt;&gt;""),MAX(NETWORKDAYS(V$7,V$7+6)-MAX($E767-V$7,0)-MAX((V$7+4)-$F767,0),0)*$B767,"")</f>
        <v/>
      </c>
      <c r="W767" s="11" t="str">
        <f aca="false">IF(AND($B767&lt;&gt;"",$E767&lt;&gt;"",$F767&lt;&gt;"",W$7&lt;&gt;""),MAX(NETWORKDAYS(W$7,W$7+6)-MAX($E767-W$7,0)-MAX((W$7+4)-$F767,0),0)*$B767,"")</f>
        <v/>
      </c>
      <c r="X767" s="11" t="str">
        <f aca="false">IF(AND($B767&lt;&gt;"",$E767&lt;&gt;"",$F767&lt;&gt;"",X$7&lt;&gt;""),MAX(NETWORKDAYS(X$7,X$7+6)-MAX($E767-X$7,0)-MAX((X$7+4)-$F767,0),0)*$B767,"")</f>
        <v/>
      </c>
      <c r="Y767" s="11" t="str">
        <f aca="false">IF(AND($B767&lt;&gt;"",$E767&lt;&gt;"",$F767&lt;&gt;"",Y$7&lt;&gt;""),MAX(NETWORKDAYS(Y$7,Y$7+6)-MAX($E767-Y$7,0)-MAX((Y$7+4)-$F767,0),0)*$B767,"")</f>
        <v/>
      </c>
      <c r="Z767" s="11" t="str">
        <f aca="false">IF(AND($B767&lt;&gt;"",$E767&lt;&gt;"",$F767&lt;&gt;"",Z$7&lt;&gt;""),MAX(NETWORKDAYS(Z$7,Z$7+6)-MAX($E767-Z$7,0)-MAX((Z$7+4)-$F767,0),0)*$B767,"")</f>
        <v/>
      </c>
      <c r="AA767" s="11" t="str">
        <f aca="false">IF(AND($B767&lt;&gt;"",$E767&lt;&gt;"",$F767&lt;&gt;"",AA$7&lt;&gt;""),MAX(NETWORKDAYS(AA$7,AA$7+6)-MAX($E767-AA$7,0)-MAX((AA$7+4)-$F767,0),0)*$B767,"")</f>
        <v/>
      </c>
      <c r="AB767" s="11" t="str">
        <f aca="false">IF(AND($B767&lt;&gt;"",$E767&lt;&gt;"",$F767&lt;&gt;"",AB$7&lt;&gt;""),MAX(NETWORKDAYS(AB$7,AB$7+6)-MAX($E767-AB$7,0)-MAX((AB$7+4)-$F767,0),0)*$B767,"")</f>
        <v/>
      </c>
      <c r="AC767" s="11" t="str">
        <f aca="false">IF(AND($B767&lt;&gt;"",$E767&lt;&gt;"",$F767&lt;&gt;"",AC$7&lt;&gt;""),MAX(NETWORKDAYS(AC$7,AC$7+6)-MAX($E767-AC$7,0)-MAX((AC$7+4)-$F767,0),0)*$B767,"")</f>
        <v/>
      </c>
      <c r="AD767" s="11" t="str">
        <f aca="false">IF(AND($B767&lt;&gt;"",$E767&lt;&gt;"",$F767&lt;&gt;"",AD$7&lt;&gt;""),MAX(NETWORKDAYS(AD$7,AD$7+6)-MAX($E767-AD$7,0)-MAX((AD$7+4)-$F767,0),0)*$B767,"")</f>
        <v/>
      </c>
      <c r="AE767" s="11" t="str">
        <f aca="false">IF(AND($B767&lt;&gt;"",$E767&lt;&gt;"",$F767&lt;&gt;"",AE$7&lt;&gt;""),MAX(NETWORKDAYS(AE$7,AE$7+6)-MAX($E767-AE$7,0)-MAX((AE$7+4)-$F767,0),0)*$B767,"")</f>
        <v/>
      </c>
      <c r="AF767" s="11" t="str">
        <f aca="false">IF(AND($B767&lt;&gt;"",$E767&lt;&gt;"",$F767&lt;&gt;"",AF$7&lt;&gt;""),MAX(NETWORKDAYS(AF$7,AF$7+6)-MAX($E767-AF$7,0)-MAX((AF$7+4)-$F767,0),0)*$B767,"")</f>
        <v/>
      </c>
      <c r="AG767" s="11" t="str">
        <f aca="false">IF(AND($B767&lt;&gt;"",$E767&lt;&gt;"",$F767&lt;&gt;"",AG$7&lt;&gt;""),MAX(NETWORKDAYS(AG$7,AG$7+6)-MAX($E767-AG$7,0)-MAX((AG$7+4)-$F767,0),0)*$B767,"")</f>
        <v/>
      </c>
      <c r="AH767" s="11" t="str">
        <f aca="false">IF(AND($B767&lt;&gt;"",$E767&lt;&gt;"",$F767&lt;&gt;"",AH$7&lt;&gt;""),MAX(NETWORKDAYS(AH$7,AH$7+6)-MAX($E767-AH$7,0)-MAX((AH$7+4)-$F767,0),0)*$B767,"")</f>
        <v/>
      </c>
      <c r="AI767" s="11" t="str">
        <f aca="false">IF(AND($B767&lt;&gt;"",$E767&lt;&gt;"",$F767&lt;&gt;"",AI$7&lt;&gt;""),MAX(NETWORKDAYS(AI$7,AI$7+6)-MAX($E767-AI$7,0)-MAX((AI$7+4)-$F767,0),0)*$B767,"")</f>
        <v/>
      </c>
      <c r="AJ767" s="11" t="str">
        <f aca="false">IF(AND($B767&lt;&gt;"",$E767&lt;&gt;"",$F767&lt;&gt;"",AJ$7&lt;&gt;""),MAX(NETWORKDAYS(AJ$7,AJ$7+6)-MAX($E767-AJ$7,0)-MAX((AJ$7+4)-$F767,0),0)*$B767,"")</f>
        <v/>
      </c>
      <c r="AK767" s="11" t="str">
        <f aca="false">IF(AND($B767&lt;&gt;"",$E767&lt;&gt;"",$F767&lt;&gt;"",AK$7&lt;&gt;""),MAX(NETWORKDAYS(AK$7,AK$7+6)-MAX($E767-AK$7,0)-MAX((AK$7+4)-$F767,0),0)*$B767,"")</f>
        <v/>
      </c>
      <c r="AL767" s="11" t="str">
        <f aca="false">IF(AND($B767&lt;&gt;"",$E767&lt;&gt;"",$F767&lt;&gt;"",AL$7&lt;&gt;""),MAX(NETWORKDAYS(AL$7,AL$7+6)-MAX($E767-AL$7,0)-MAX((AL$7+4)-$F767,0),0)*$B767,"")</f>
        <v/>
      </c>
      <c r="AM767" s="11" t="str">
        <f aca="false">IF(AND($B767&lt;&gt;"",$E767&lt;&gt;"",$F767&lt;&gt;"",AM$7&lt;&gt;""),MAX(NETWORKDAYS(AM$7,AM$7+6)-MAX($E767-AM$7,0)-MAX((AM$7+4)-$F767,0),0)*$B767,"")</f>
        <v/>
      </c>
      <c r="AN767" s="11" t="str">
        <f aca="false">IF(AND($B767&lt;&gt;"",$E767&lt;&gt;"",$F767&lt;&gt;"",AN$7&lt;&gt;""),MAX(NETWORKDAYS(AN$7,AN$7+6)-MAX($E767-AN$7,0)-MAX((AN$7+4)-$F767,0),0)*$B767,"")</f>
        <v/>
      </c>
      <c r="AO767" s="11" t="str">
        <f aca="false">IF(AND($B767&lt;&gt;"",$E767&lt;&gt;"",$F767&lt;&gt;"",AO$7&lt;&gt;""),MAX(NETWORKDAYS(AO$7,AO$7+6)-MAX($E767-AO$7,0)-MAX((AO$7+4)-$F767,0),0)*$B767,"")</f>
        <v/>
      </c>
      <c r="AP767" s="11" t="str">
        <f aca="false">IF(AND($B767&lt;&gt;"",$E767&lt;&gt;"",$F767&lt;&gt;"",AP$7&lt;&gt;""),MAX(NETWORKDAYS(AP$7,AP$7+6)-MAX($E767-AP$7,0)-MAX((AP$7+4)-$F767,0),0)*$B767,"")</f>
        <v/>
      </c>
      <c r="AQ767" s="11" t="str">
        <f aca="false">IF(AND($B767&lt;&gt;"",$E767&lt;&gt;"",$F767&lt;&gt;"",AQ$7&lt;&gt;""),MAX(NETWORKDAYS(AQ$7,AQ$7+6)-MAX($E767-AQ$7,0)-MAX((AQ$7+4)-$F767,0),0)*$B767,"")</f>
        <v/>
      </c>
      <c r="AR767" s="11" t="str">
        <f aca="false">IF(AND($B767&lt;&gt;"",$E767&lt;&gt;"",$F767&lt;&gt;"",AR$7&lt;&gt;""),MAX(NETWORKDAYS(AR$7,AR$7+6)-MAX($E767-AR$7,0)-MAX((AR$7+4)-$F767,0),0)*$B767,"")</f>
        <v/>
      </c>
      <c r="AS767" s="11" t="str">
        <f aca="false">IF(AND($B767&lt;&gt;"",$E767&lt;&gt;"",$F767&lt;&gt;"",AS$7&lt;&gt;""),MAX(NETWORKDAYS(AS$7,AS$7+6)-MAX($E767-AS$7,0)-MAX((AS$7+4)-$F767,0),0)*$B767,"")</f>
        <v/>
      </c>
      <c r="AT767" s="11" t="str">
        <f aca="false">IF(AND($B767&lt;&gt;"",$E767&lt;&gt;"",$F767&lt;&gt;"",AT$7&lt;&gt;""),MAX(NETWORKDAYS(AT$7,AT$7+6)-MAX($E767-AT$7,0)-MAX((AT$7+4)-$F767,0),0)*$B767,"")</f>
        <v/>
      </c>
      <c r="AU767" s="11" t="str">
        <f aca="false">IF(AND($B767&lt;&gt;"",$E767&lt;&gt;"",$F767&lt;&gt;"",AU$7&lt;&gt;""),MAX(NETWORKDAYS(AU$7,AU$7+6)-MAX($E767-AU$7,0)-MAX((AU$7+4)-$F767,0),0)*$B767,"")</f>
        <v/>
      </c>
      <c r="AV767" s="11" t="str">
        <f aca="false">IF(AND($B767&lt;&gt;"",$E767&lt;&gt;"",$F767&lt;&gt;"",AV$7&lt;&gt;""),MAX(NETWORKDAYS(AV$7,AV$7+6)-MAX($E767-AV$7,0)-MAX((AV$7+4)-$F767,0),0)*$B767,"")</f>
        <v/>
      </c>
      <c r="AW767" s="11" t="str">
        <f aca="false">IF(AND($B767&lt;&gt;"",$E767&lt;&gt;"",$F767&lt;&gt;"",AW$7&lt;&gt;""),MAX(NETWORKDAYS(AW$7,AW$7+6)-MAX($E767-AW$7,0)-MAX((AW$7+4)-$F767,0),0)*$B767,"")</f>
        <v/>
      </c>
      <c r="AX767" s="11" t="str">
        <f aca="false">IF(AND($B767&lt;&gt;"",$E767&lt;&gt;"",$F767&lt;&gt;"",AX$7&lt;&gt;""),MAX(NETWORKDAYS(AX$7,AX$7+6)-MAX($E767-AX$7,0)-MAX((AX$7+4)-$F767,0),0)*$B767,"")</f>
        <v/>
      </c>
      <c r="AY767" s="11" t="str">
        <f aca="false">IF(AND($B767&lt;&gt;"",$E767&lt;&gt;"",$F767&lt;&gt;"",AY$7&lt;&gt;""),MAX(NETWORKDAYS(AY$7,AY$7+6)-MAX($E767-AY$7,0)-MAX((AY$7+4)-$F767,0),0)*$B767,"")</f>
        <v/>
      </c>
      <c r="AZ767" s="11" t="str">
        <f aca="false">IF(AND($B767&lt;&gt;"",$E767&lt;&gt;"",$F767&lt;&gt;"",AZ$7&lt;&gt;""),MAX(NETWORKDAYS(AZ$7,AZ$7+6)-MAX($E767-AZ$7,0)-MAX((AZ$7+4)-$F767,0),0)*$B767,"")</f>
        <v/>
      </c>
      <c r="BA767" s="11" t="str">
        <f aca="false">IF(AND($B767&lt;&gt;"",$E767&lt;&gt;"",$F767&lt;&gt;"",BA$7&lt;&gt;""),MAX(NETWORKDAYS(BA$7,BA$7+6)-MAX($E767-BA$7,0)-MAX((BA$7+4)-$F767,0),0)*$B767,"")</f>
        <v/>
      </c>
      <c r="BB767" s="11" t="str">
        <f aca="false">IF(AND($B767&lt;&gt;"",$E767&lt;&gt;"",$F767&lt;&gt;"",BB$7&lt;&gt;""),MAX(NETWORKDAYS(BB$7,BB$7+6)-MAX($E767-BB$7,0)-MAX((BB$7+4)-$F767,0),0)*$B767,"")</f>
        <v/>
      </c>
      <c r="BC767" s="11" t="str">
        <f aca="false">IF(AND($B767&lt;&gt;"",$E767&lt;&gt;"",$F767&lt;&gt;"",BC$7&lt;&gt;""),MAX(NETWORKDAYS(BC$7,BC$7+6)-MAX($E767-BC$7,0)-MAX((BC$7+4)-$F767,0),0)*$B767,"")</f>
        <v/>
      </c>
      <c r="BD767" s="11" t="str">
        <f aca="false">IF(AND($B767&lt;&gt;"",$E767&lt;&gt;"",$F767&lt;&gt;"",BD$7&lt;&gt;""),MAX(NETWORKDAYS(BD$7,BD$7+6)-MAX($E767-BD$7,0)-MAX((BD$7+4)-$F767,0),0)*$B767,"")</f>
        <v/>
      </c>
      <c r="BE767" s="11" t="str">
        <f aca="false">IF(AND($B767&lt;&gt;"",$E767&lt;&gt;"",$F767&lt;&gt;"",BE$7&lt;&gt;""),MAX(NETWORKDAYS(BE$7,BE$7+6)-MAX($E767-BE$7,0)-MAX((BE$7+4)-$F767,0),0)*$B767,"")</f>
        <v/>
      </c>
      <c r="BF767" s="11" t="str">
        <f aca="false">IF(AND($B767&lt;&gt;"",$E767&lt;&gt;"",$F767&lt;&gt;"",BF$7&lt;&gt;""),MAX(NETWORKDAYS(BF$7,BF$7+6)-MAX($E767-BF$7,0)-MAX((BF$7+4)-$F767,0),0)*$B767,"")</f>
        <v/>
      </c>
      <c r="BG767" s="11" t="str">
        <f aca="false">IF(AND($B767&lt;&gt;"",$E767&lt;&gt;"",$F767&lt;&gt;"",BG$7&lt;&gt;""),MAX(NETWORKDAYS(BG$7,BG$7+6)-MAX($E767-BG$7,0)-MAX((BG$7+4)-$F767,0),0)*$B767,"")</f>
        <v/>
      </c>
      <c r="BH767" s="11" t="str">
        <f aca="false">IF(AND($B767&lt;&gt;"",$E767&lt;&gt;"",$F767&lt;&gt;"",BH$7&lt;&gt;""),MAX(NETWORKDAYS(BH$7,BH$7+6)-MAX($E767-BH$7,0)-MAX((BH$7+4)-$F767,0),0)*$B767,"")</f>
        <v/>
      </c>
      <c r="BI767" s="11" t="str">
        <f aca="false">IF(AND($B767&lt;&gt;"",$E767&lt;&gt;"",$F767&lt;&gt;"",BI$7&lt;&gt;""),MAX(NETWORKDAYS(BI$7,BI$7+6)-MAX($E767-BI$7,0)-MAX((BI$7+4)-$F767,0),0)*$B767,"")</f>
        <v/>
      </c>
      <c r="BJ767" s="11" t="str">
        <f aca="false">IF(AND($B767&lt;&gt;"",$E767&lt;&gt;"",$F767&lt;&gt;"",BJ$7&lt;&gt;""),MAX(NETWORKDAYS(BJ$7,BJ$7+6)-MAX($E767-BJ$7,0)-MAX((BJ$7+4)-$F767,0),0)*$B767,"")</f>
        <v/>
      </c>
      <c r="BK767" s="11" t="str">
        <f aca="false">IF(AND($B767&lt;&gt;"",$E767&lt;&gt;"",$F767&lt;&gt;"",BK$7&lt;&gt;""),MAX(NETWORKDAYS(BK$7,BK$7+6)-MAX($E767-BK$7,0)-MAX((BK$7+4)-$F767,0),0)*$B767,"")</f>
        <v/>
      </c>
      <c r="BL767" s="11" t="str">
        <f aca="false">IF(AND($B767&lt;&gt;"",$E767&lt;&gt;"",$F767&lt;&gt;"",BL$7&lt;&gt;""),MAX(NETWORKDAYS(BL$7,BL$7+6)-MAX($E767-BL$7,0)-MAX((BL$7+4)-$F767,0),0)*$B767,"")</f>
        <v/>
      </c>
      <c r="BM767" s="11" t="str">
        <f aca="false">IF(AND($B767&lt;&gt;"",$E767&lt;&gt;"",$F767&lt;&gt;"",BM$7&lt;&gt;""),MAX(NETWORKDAYS(BM$7,BM$7+6)-MAX($E767-BM$7,0)-MAX((BM$7+4)-$F767,0),0)*$B767,"")</f>
        <v/>
      </c>
      <c r="BN767" s="11" t="str">
        <f aca="false">IF(AND($B767&lt;&gt;"",$E767&lt;&gt;"",$F767&lt;&gt;"",BN$7&lt;&gt;""),MAX(NETWORKDAYS(BN$7,BN$7+6)-MAX($E767-BN$7,0)-MAX((BN$7+4)-$F767,0),0)*$B767,"")</f>
        <v/>
      </c>
      <c r="BO767" s="11" t="str">
        <f aca="false">IF(AND($B767&lt;&gt;"",$E767&lt;&gt;"",$F767&lt;&gt;"",BO$7&lt;&gt;""),MAX(NETWORKDAYS(BO$7,BO$7+6)-MAX($E767-BO$7,0)-MAX((BO$7+4)-$F767,0),0)*$B767,"")</f>
        <v/>
      </c>
      <c r="BP767" s="11" t="str">
        <f aca="false">IF(AND($B767&lt;&gt;"",$E767&lt;&gt;"",$F767&lt;&gt;"",BP$7&lt;&gt;""),MAX(NETWORKDAYS(BP$7,BP$7+6)-MAX($E767-BP$7,0)-MAX((BP$7+4)-$F767,0),0)*$B767,"")</f>
        <v/>
      </c>
      <c r="BQ767" s="11" t="str">
        <f aca="false">IF(AND($B767&lt;&gt;"",$E767&lt;&gt;"",$F767&lt;&gt;"",BQ$7&lt;&gt;""),MAX(NETWORKDAYS(BQ$7,BQ$7+6)-MAX($E767-BQ$7,0)-MAX((BQ$7+4)-$F767,0),0)*$B767,"")</f>
        <v/>
      </c>
      <c r="BR767" s="11" t="str">
        <f aca="false">IF(AND($B767&lt;&gt;"",$E767&lt;&gt;"",$F767&lt;&gt;"",BR$7&lt;&gt;""),MAX(NETWORKDAYS(BR$7,BR$7+6)-MAX($E767-BR$7,0)-MAX((BR$7+4)-$F767,0),0)*$B767,"")</f>
        <v/>
      </c>
      <c r="BS767" s="11" t="str">
        <f aca="false">IF(AND($B767&lt;&gt;"",$E767&lt;&gt;"",$F767&lt;&gt;"",BS$7&lt;&gt;""),MAX(NETWORKDAYS(BS$7,BS$7+6)-MAX($E767-BS$7,0)-MAX((BS$7+4)-$F767,0),0)*$B767,"")</f>
        <v/>
      </c>
      <c r="BT767" s="11" t="str">
        <f aca="false">IF(AND($B767&lt;&gt;"",$E767&lt;&gt;"",$F767&lt;&gt;"",BT$7&lt;&gt;""),MAX(NETWORKDAYS(BT$7,BT$7+6)-MAX($E767-BT$7,0)-MAX((BT$7+4)-$F767,0),0)*$B767,"")</f>
        <v/>
      </c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  <c r="II767" s="11"/>
      <c r="IJ767" s="11"/>
      <c r="IK767" s="11"/>
      <c r="IL767" s="11"/>
      <c r="IM767" s="11"/>
      <c r="IN767" s="11"/>
      <c r="IO767" s="11"/>
      <c r="IP767" s="11"/>
      <c r="IQ767" s="11"/>
      <c r="IR767" s="11"/>
      <c r="IS767" s="11"/>
      <c r="IT767" s="11"/>
      <c r="IU767" s="11"/>
      <c r="IV767" s="11"/>
      <c r="IW767" s="11"/>
      <c r="IX767" s="11"/>
      <c r="IY767" s="11"/>
      <c r="IZ767" s="11"/>
      <c r="JA767" s="11"/>
      <c r="JB767" s="11"/>
      <c r="JC767" s="11"/>
      <c r="JD767" s="11"/>
      <c r="JE767" s="11"/>
      <c r="JF767" s="11"/>
      <c r="JG767" s="11"/>
      <c r="JH767" s="11"/>
      <c r="JI767" s="11"/>
      <c r="JJ767" s="11"/>
      <c r="JK767" s="11"/>
      <c r="JL767" s="11"/>
      <c r="JM767" s="11"/>
      <c r="JN767" s="11"/>
      <c r="JO767" s="11"/>
      <c r="JP767" s="11"/>
      <c r="JQ767" s="11"/>
      <c r="JR767" s="11"/>
      <c r="JS767" s="11"/>
      <c r="JT767" s="11"/>
      <c r="JU767" s="11"/>
      <c r="JV767" s="11"/>
      <c r="JW767" s="11"/>
      <c r="JX767" s="11"/>
      <c r="JY767" s="11"/>
      <c r="JZ767" s="11"/>
      <c r="KA767" s="11"/>
      <c r="KB767" s="11"/>
      <c r="KC767" s="11"/>
      <c r="KD767" s="11"/>
      <c r="KE767" s="11"/>
      <c r="KF767" s="11"/>
      <c r="KG767" s="11"/>
      <c r="KH767" s="11"/>
      <c r="KI767" s="11"/>
      <c r="KJ767" s="11"/>
      <c r="KK767" s="11"/>
      <c r="KL767" s="11"/>
      <c r="KM767" s="11"/>
      <c r="KN767" s="11"/>
      <c r="KO767" s="11"/>
      <c r="KP767" s="11"/>
      <c r="KQ767" s="11"/>
      <c r="KR767" s="11"/>
      <c r="KS767" s="11"/>
      <c r="KT767" s="11"/>
      <c r="KU767" s="11"/>
      <c r="KV767" s="11"/>
      <c r="KW767" s="11"/>
      <c r="KX767" s="11"/>
      <c r="KY767" s="11"/>
      <c r="KZ767" s="11"/>
      <c r="LA767" s="11"/>
      <c r="LB767" s="11"/>
      <c r="LC767" s="11"/>
      <c r="LD767" s="11"/>
      <c r="LE767" s="11"/>
      <c r="LF767" s="11"/>
      <c r="LG767" s="11"/>
      <c r="LH767" s="11"/>
      <c r="LI767" s="11"/>
      <c r="LJ767" s="11"/>
      <c r="LK767" s="11"/>
      <c r="LL767" s="11"/>
      <c r="LM767" s="11"/>
      <c r="LN767" s="11"/>
      <c r="LO767" s="11"/>
      <c r="LP767" s="11"/>
      <c r="LQ767" s="11"/>
      <c r="LR767" s="11"/>
      <c r="LS767" s="11"/>
      <c r="LT767" s="11"/>
      <c r="LU767" s="11"/>
      <c r="LV767" s="11"/>
      <c r="LW767" s="11"/>
      <c r="LX767" s="11"/>
      <c r="LY767" s="11"/>
      <c r="LZ767" s="11"/>
      <c r="MA767" s="11"/>
      <c r="MB767" s="11"/>
      <c r="MC767" s="11"/>
      <c r="MD767" s="11"/>
      <c r="ME767" s="11"/>
      <c r="MF767" s="11"/>
    </row>
    <row r="768" customFormat="false" ht="12.8" hidden="false" customHeight="false" outlineLevel="0" collapsed="false">
      <c r="A768" s="1" t="str">
        <f aca="false">IF(taskList!J764&lt;&gt;"",taskList!J764,"")</f>
        <v/>
      </c>
      <c r="B768" s="9" t="str">
        <f aca="false">IF(AND(IF(taskList!M764&lt;&gt;"",TRUE()),IF(taskList!K764&lt;&gt;"",TRUE())),taskList!M764/taskList!K764,"")</f>
        <v/>
      </c>
      <c r="C768" s="9" t="str">
        <f aca="false">IF(taskList!B764&lt;&gt;"",taskList!B764,"")</f>
        <v/>
      </c>
      <c r="D768" s="9" t="str">
        <f aca="false">IF(taskList!E764&lt;&gt;"",taskList!E764,"")</f>
        <v/>
      </c>
      <c r="E768" s="4" t="str">
        <f aca="false">IF(taskList!F764&lt;&gt;"",taskList!F764,"")</f>
        <v/>
      </c>
      <c r="F768" s="4" t="str">
        <f aca="false">IF(taskList!G764&lt;&gt;"",taskList!G764,"")</f>
        <v/>
      </c>
      <c r="H768" s="11" t="str">
        <f aca="false">IF(AND($B768&lt;&gt;"",$E768&lt;&gt;"",$F768&lt;&gt;"",H$7&lt;&gt;""),MAX(NETWORKDAYS(H$7,H$7+6)-MAX($E768-H$7,0)-MAX((H$7+4)-$F768,0),0)*$B768,"")</f>
        <v/>
      </c>
      <c r="I768" s="11" t="str">
        <f aca="false">IF(AND($B768&lt;&gt;"",$E768&lt;&gt;"",$F768&lt;&gt;"",I$7&lt;&gt;""),MAX(NETWORKDAYS(I$7,I$7+6)-MAX($E768-I$7,0)-MAX((I$7+4)-$F768,0),0)*$B768,"")</f>
        <v/>
      </c>
      <c r="J768" s="11" t="str">
        <f aca="false">IF(AND($B768&lt;&gt;"",$E768&lt;&gt;"",$F768&lt;&gt;"",J$7&lt;&gt;""),MAX(NETWORKDAYS(J$7,J$7+6)-MAX($E768-J$7,0)-MAX((J$7+4)-$F768,0),0)*$B768,"")</f>
        <v/>
      </c>
      <c r="K768" s="11" t="str">
        <f aca="false">IF(AND($B768&lt;&gt;"",$E768&lt;&gt;"",$F768&lt;&gt;"",K$7&lt;&gt;""),MAX(NETWORKDAYS(K$7,K$7+6)-MAX($E768-K$7,0)-MAX((K$7+4)-$F768,0),0)*$B768,"")</f>
        <v/>
      </c>
      <c r="L768" s="11" t="str">
        <f aca="false">IF(AND($B768&lt;&gt;"",$E768&lt;&gt;"",$F768&lt;&gt;"",L$7&lt;&gt;""),MAX(NETWORKDAYS(L$7,L$7+6)-MAX($E768-L$7,0)-MAX((L$7+4)-$F768,0),0)*$B768,"")</f>
        <v/>
      </c>
      <c r="M768" s="11" t="str">
        <f aca="false">IF(AND($B768&lt;&gt;"",$E768&lt;&gt;"",$F768&lt;&gt;"",M$7&lt;&gt;""),MAX(NETWORKDAYS(M$7,M$7+6)-MAX($E768-M$7,0)-MAX((M$7+4)-$F768,0),0)*$B768,"")</f>
        <v/>
      </c>
      <c r="N768" s="11" t="str">
        <f aca="false">IF(AND($B768&lt;&gt;"",$E768&lt;&gt;"",$F768&lt;&gt;"",N$7&lt;&gt;""),MAX(NETWORKDAYS(N$7,N$7+6)-MAX($E768-N$7,0)-MAX((N$7+4)-$F768,0),0)*$B768,"")</f>
        <v/>
      </c>
      <c r="O768" s="11" t="str">
        <f aca="false">IF(AND($B768&lt;&gt;"",$E768&lt;&gt;"",$F768&lt;&gt;"",O$7&lt;&gt;""),MAX(NETWORKDAYS(O$7,O$7+6)-MAX($E768-O$7,0)-MAX((O$7+4)-$F768,0),0)*$B768,"")</f>
        <v/>
      </c>
      <c r="P768" s="11" t="str">
        <f aca="false">IF(AND($B768&lt;&gt;"",$E768&lt;&gt;"",$F768&lt;&gt;"",P$7&lt;&gt;""),MAX(NETWORKDAYS(P$7,P$7+6)-MAX($E768-P$7,0)-MAX((P$7+4)-$F768,0),0)*$B768,"")</f>
        <v/>
      </c>
      <c r="Q768" s="11" t="str">
        <f aca="false">IF(AND($B768&lt;&gt;"",$E768&lt;&gt;"",$F768&lt;&gt;"",Q$7&lt;&gt;""),MAX(NETWORKDAYS(Q$7,Q$7+6)-MAX($E768-Q$7,0)-MAX((Q$7+4)-$F768,0),0)*$B768,"")</f>
        <v/>
      </c>
      <c r="R768" s="11" t="str">
        <f aca="false">IF(AND($B768&lt;&gt;"",$E768&lt;&gt;"",$F768&lt;&gt;"",R$7&lt;&gt;""),MAX(NETWORKDAYS(R$7,R$7+6)-MAX($E768-R$7,0)-MAX((R$7+4)-$F768,0),0)*$B768,"")</f>
        <v/>
      </c>
      <c r="S768" s="11" t="str">
        <f aca="false">IF(AND($B768&lt;&gt;"",$E768&lt;&gt;"",$F768&lt;&gt;"",S$7&lt;&gt;""),MAX(NETWORKDAYS(S$7,S$7+6)-MAX($E768-S$7,0)-MAX((S$7+4)-$F768,0),0)*$B768,"")</f>
        <v/>
      </c>
      <c r="T768" s="11" t="str">
        <f aca="false">IF(AND($B768&lt;&gt;"",$E768&lt;&gt;"",$F768&lt;&gt;"",T$7&lt;&gt;""),MAX(NETWORKDAYS(T$7,T$7+6)-MAX($E768-T$7,0)-MAX((T$7+4)-$F768,0),0)*$B768,"")</f>
        <v/>
      </c>
      <c r="U768" s="11" t="str">
        <f aca="false">IF(AND($B768&lt;&gt;"",$E768&lt;&gt;"",$F768&lt;&gt;"",U$7&lt;&gt;""),MAX(NETWORKDAYS(U$7,U$7+6)-MAX($E768-U$7,0)-MAX((U$7+4)-$F768,0),0)*$B768,"")</f>
        <v/>
      </c>
      <c r="V768" s="11" t="str">
        <f aca="false">IF(AND($B768&lt;&gt;"",$E768&lt;&gt;"",$F768&lt;&gt;"",V$7&lt;&gt;""),MAX(NETWORKDAYS(V$7,V$7+6)-MAX($E768-V$7,0)-MAX((V$7+4)-$F768,0),0)*$B768,"")</f>
        <v/>
      </c>
      <c r="W768" s="11" t="str">
        <f aca="false">IF(AND($B768&lt;&gt;"",$E768&lt;&gt;"",$F768&lt;&gt;"",W$7&lt;&gt;""),MAX(NETWORKDAYS(W$7,W$7+6)-MAX($E768-W$7,0)-MAX((W$7+4)-$F768,0),0)*$B768,"")</f>
        <v/>
      </c>
      <c r="X768" s="11" t="str">
        <f aca="false">IF(AND($B768&lt;&gt;"",$E768&lt;&gt;"",$F768&lt;&gt;"",X$7&lt;&gt;""),MAX(NETWORKDAYS(X$7,X$7+6)-MAX($E768-X$7,0)-MAX((X$7+4)-$F768,0),0)*$B768,"")</f>
        <v/>
      </c>
      <c r="Y768" s="11" t="str">
        <f aca="false">IF(AND($B768&lt;&gt;"",$E768&lt;&gt;"",$F768&lt;&gt;"",Y$7&lt;&gt;""),MAX(NETWORKDAYS(Y$7,Y$7+6)-MAX($E768-Y$7,0)-MAX((Y$7+4)-$F768,0),0)*$B768,"")</f>
        <v/>
      </c>
      <c r="Z768" s="11" t="str">
        <f aca="false">IF(AND($B768&lt;&gt;"",$E768&lt;&gt;"",$F768&lt;&gt;"",Z$7&lt;&gt;""),MAX(NETWORKDAYS(Z$7,Z$7+6)-MAX($E768-Z$7,0)-MAX((Z$7+4)-$F768,0),0)*$B768,"")</f>
        <v/>
      </c>
      <c r="AA768" s="11" t="str">
        <f aca="false">IF(AND($B768&lt;&gt;"",$E768&lt;&gt;"",$F768&lt;&gt;"",AA$7&lt;&gt;""),MAX(NETWORKDAYS(AA$7,AA$7+6)-MAX($E768-AA$7,0)-MAX((AA$7+4)-$F768,0),0)*$B768,"")</f>
        <v/>
      </c>
      <c r="AB768" s="11" t="str">
        <f aca="false">IF(AND($B768&lt;&gt;"",$E768&lt;&gt;"",$F768&lt;&gt;"",AB$7&lt;&gt;""),MAX(NETWORKDAYS(AB$7,AB$7+6)-MAX($E768-AB$7,0)-MAX((AB$7+4)-$F768,0),0)*$B768,"")</f>
        <v/>
      </c>
      <c r="AC768" s="11" t="str">
        <f aca="false">IF(AND($B768&lt;&gt;"",$E768&lt;&gt;"",$F768&lt;&gt;"",AC$7&lt;&gt;""),MAX(NETWORKDAYS(AC$7,AC$7+6)-MAX($E768-AC$7,0)-MAX((AC$7+4)-$F768,0),0)*$B768,"")</f>
        <v/>
      </c>
      <c r="AD768" s="11" t="str">
        <f aca="false">IF(AND($B768&lt;&gt;"",$E768&lt;&gt;"",$F768&lt;&gt;"",AD$7&lt;&gt;""),MAX(NETWORKDAYS(AD$7,AD$7+6)-MAX($E768-AD$7,0)-MAX((AD$7+4)-$F768,0),0)*$B768,"")</f>
        <v/>
      </c>
      <c r="AE768" s="11" t="str">
        <f aca="false">IF(AND($B768&lt;&gt;"",$E768&lt;&gt;"",$F768&lt;&gt;"",AE$7&lt;&gt;""),MAX(NETWORKDAYS(AE$7,AE$7+6)-MAX($E768-AE$7,0)-MAX((AE$7+4)-$F768,0),0)*$B768,"")</f>
        <v/>
      </c>
      <c r="AF768" s="11" t="str">
        <f aca="false">IF(AND($B768&lt;&gt;"",$E768&lt;&gt;"",$F768&lt;&gt;"",AF$7&lt;&gt;""),MAX(NETWORKDAYS(AF$7,AF$7+6)-MAX($E768-AF$7,0)-MAX((AF$7+4)-$F768,0),0)*$B768,"")</f>
        <v/>
      </c>
      <c r="AG768" s="11" t="str">
        <f aca="false">IF(AND($B768&lt;&gt;"",$E768&lt;&gt;"",$F768&lt;&gt;"",AG$7&lt;&gt;""),MAX(NETWORKDAYS(AG$7,AG$7+6)-MAX($E768-AG$7,0)-MAX((AG$7+4)-$F768,0),0)*$B768,"")</f>
        <v/>
      </c>
      <c r="AH768" s="11" t="str">
        <f aca="false">IF(AND($B768&lt;&gt;"",$E768&lt;&gt;"",$F768&lt;&gt;"",AH$7&lt;&gt;""),MAX(NETWORKDAYS(AH$7,AH$7+6)-MAX($E768-AH$7,0)-MAX((AH$7+4)-$F768,0),0)*$B768,"")</f>
        <v/>
      </c>
      <c r="AI768" s="11" t="str">
        <f aca="false">IF(AND($B768&lt;&gt;"",$E768&lt;&gt;"",$F768&lt;&gt;"",AI$7&lt;&gt;""),MAX(NETWORKDAYS(AI$7,AI$7+6)-MAX($E768-AI$7,0)-MAX((AI$7+4)-$F768,0),0)*$B768,"")</f>
        <v/>
      </c>
      <c r="AJ768" s="11" t="str">
        <f aca="false">IF(AND($B768&lt;&gt;"",$E768&lt;&gt;"",$F768&lt;&gt;"",AJ$7&lt;&gt;""),MAX(NETWORKDAYS(AJ$7,AJ$7+6)-MAX($E768-AJ$7,0)-MAX((AJ$7+4)-$F768,0),0)*$B768,"")</f>
        <v/>
      </c>
      <c r="AK768" s="11" t="str">
        <f aca="false">IF(AND($B768&lt;&gt;"",$E768&lt;&gt;"",$F768&lt;&gt;"",AK$7&lt;&gt;""),MAX(NETWORKDAYS(AK$7,AK$7+6)-MAX($E768-AK$7,0)-MAX((AK$7+4)-$F768,0),0)*$B768,"")</f>
        <v/>
      </c>
      <c r="AL768" s="11" t="str">
        <f aca="false">IF(AND($B768&lt;&gt;"",$E768&lt;&gt;"",$F768&lt;&gt;"",AL$7&lt;&gt;""),MAX(NETWORKDAYS(AL$7,AL$7+6)-MAX($E768-AL$7,0)-MAX((AL$7+4)-$F768,0),0)*$B768,"")</f>
        <v/>
      </c>
      <c r="AM768" s="11" t="str">
        <f aca="false">IF(AND($B768&lt;&gt;"",$E768&lt;&gt;"",$F768&lt;&gt;"",AM$7&lt;&gt;""),MAX(NETWORKDAYS(AM$7,AM$7+6)-MAX($E768-AM$7,0)-MAX((AM$7+4)-$F768,0),0)*$B768,"")</f>
        <v/>
      </c>
      <c r="AN768" s="11" t="str">
        <f aca="false">IF(AND($B768&lt;&gt;"",$E768&lt;&gt;"",$F768&lt;&gt;"",AN$7&lt;&gt;""),MAX(NETWORKDAYS(AN$7,AN$7+6)-MAX($E768-AN$7,0)-MAX((AN$7+4)-$F768,0),0)*$B768,"")</f>
        <v/>
      </c>
      <c r="AO768" s="11" t="str">
        <f aca="false">IF(AND($B768&lt;&gt;"",$E768&lt;&gt;"",$F768&lt;&gt;"",AO$7&lt;&gt;""),MAX(NETWORKDAYS(AO$7,AO$7+6)-MAX($E768-AO$7,0)-MAX((AO$7+4)-$F768,0),0)*$B768,"")</f>
        <v/>
      </c>
      <c r="AP768" s="11" t="str">
        <f aca="false">IF(AND($B768&lt;&gt;"",$E768&lt;&gt;"",$F768&lt;&gt;"",AP$7&lt;&gt;""),MAX(NETWORKDAYS(AP$7,AP$7+6)-MAX($E768-AP$7,0)-MAX((AP$7+4)-$F768,0),0)*$B768,"")</f>
        <v/>
      </c>
      <c r="AQ768" s="11" t="str">
        <f aca="false">IF(AND($B768&lt;&gt;"",$E768&lt;&gt;"",$F768&lt;&gt;"",AQ$7&lt;&gt;""),MAX(NETWORKDAYS(AQ$7,AQ$7+6)-MAX($E768-AQ$7,0)-MAX((AQ$7+4)-$F768,0),0)*$B768,"")</f>
        <v/>
      </c>
      <c r="AR768" s="11" t="str">
        <f aca="false">IF(AND($B768&lt;&gt;"",$E768&lt;&gt;"",$F768&lt;&gt;"",AR$7&lt;&gt;""),MAX(NETWORKDAYS(AR$7,AR$7+6)-MAX($E768-AR$7,0)-MAX((AR$7+4)-$F768,0),0)*$B768,"")</f>
        <v/>
      </c>
      <c r="AS768" s="11" t="str">
        <f aca="false">IF(AND($B768&lt;&gt;"",$E768&lt;&gt;"",$F768&lt;&gt;"",AS$7&lt;&gt;""),MAX(NETWORKDAYS(AS$7,AS$7+6)-MAX($E768-AS$7,0)-MAX((AS$7+4)-$F768,0),0)*$B768,"")</f>
        <v/>
      </c>
      <c r="AT768" s="11" t="str">
        <f aca="false">IF(AND($B768&lt;&gt;"",$E768&lt;&gt;"",$F768&lt;&gt;"",AT$7&lt;&gt;""),MAX(NETWORKDAYS(AT$7,AT$7+6)-MAX($E768-AT$7,0)-MAX((AT$7+4)-$F768,0),0)*$B768,"")</f>
        <v/>
      </c>
      <c r="AU768" s="11" t="str">
        <f aca="false">IF(AND($B768&lt;&gt;"",$E768&lt;&gt;"",$F768&lt;&gt;"",AU$7&lt;&gt;""),MAX(NETWORKDAYS(AU$7,AU$7+6)-MAX($E768-AU$7,0)-MAX((AU$7+4)-$F768,0),0)*$B768,"")</f>
        <v/>
      </c>
      <c r="AV768" s="11" t="str">
        <f aca="false">IF(AND($B768&lt;&gt;"",$E768&lt;&gt;"",$F768&lt;&gt;"",AV$7&lt;&gt;""),MAX(NETWORKDAYS(AV$7,AV$7+6)-MAX($E768-AV$7,0)-MAX((AV$7+4)-$F768,0),0)*$B768,"")</f>
        <v/>
      </c>
      <c r="AW768" s="11" t="str">
        <f aca="false">IF(AND($B768&lt;&gt;"",$E768&lt;&gt;"",$F768&lt;&gt;"",AW$7&lt;&gt;""),MAX(NETWORKDAYS(AW$7,AW$7+6)-MAX($E768-AW$7,0)-MAX((AW$7+4)-$F768,0),0)*$B768,"")</f>
        <v/>
      </c>
      <c r="AX768" s="11" t="str">
        <f aca="false">IF(AND($B768&lt;&gt;"",$E768&lt;&gt;"",$F768&lt;&gt;"",AX$7&lt;&gt;""),MAX(NETWORKDAYS(AX$7,AX$7+6)-MAX($E768-AX$7,0)-MAX((AX$7+4)-$F768,0),0)*$B768,"")</f>
        <v/>
      </c>
      <c r="AY768" s="11" t="str">
        <f aca="false">IF(AND($B768&lt;&gt;"",$E768&lt;&gt;"",$F768&lt;&gt;"",AY$7&lt;&gt;""),MAX(NETWORKDAYS(AY$7,AY$7+6)-MAX($E768-AY$7,0)-MAX((AY$7+4)-$F768,0),0)*$B768,"")</f>
        <v/>
      </c>
      <c r="AZ768" s="11" t="str">
        <f aca="false">IF(AND($B768&lt;&gt;"",$E768&lt;&gt;"",$F768&lt;&gt;"",AZ$7&lt;&gt;""),MAX(NETWORKDAYS(AZ$7,AZ$7+6)-MAX($E768-AZ$7,0)-MAX((AZ$7+4)-$F768,0),0)*$B768,"")</f>
        <v/>
      </c>
      <c r="BA768" s="11" t="str">
        <f aca="false">IF(AND($B768&lt;&gt;"",$E768&lt;&gt;"",$F768&lt;&gt;"",BA$7&lt;&gt;""),MAX(NETWORKDAYS(BA$7,BA$7+6)-MAX($E768-BA$7,0)-MAX((BA$7+4)-$F768,0),0)*$B768,"")</f>
        <v/>
      </c>
      <c r="BB768" s="11" t="str">
        <f aca="false">IF(AND($B768&lt;&gt;"",$E768&lt;&gt;"",$F768&lt;&gt;"",BB$7&lt;&gt;""),MAX(NETWORKDAYS(BB$7,BB$7+6)-MAX($E768-BB$7,0)-MAX((BB$7+4)-$F768,0),0)*$B768,"")</f>
        <v/>
      </c>
      <c r="BC768" s="11" t="str">
        <f aca="false">IF(AND($B768&lt;&gt;"",$E768&lt;&gt;"",$F768&lt;&gt;"",BC$7&lt;&gt;""),MAX(NETWORKDAYS(BC$7,BC$7+6)-MAX($E768-BC$7,0)-MAX((BC$7+4)-$F768,0),0)*$B768,"")</f>
        <v/>
      </c>
      <c r="BD768" s="11" t="str">
        <f aca="false">IF(AND($B768&lt;&gt;"",$E768&lt;&gt;"",$F768&lt;&gt;"",BD$7&lt;&gt;""),MAX(NETWORKDAYS(BD$7,BD$7+6)-MAX($E768-BD$7,0)-MAX((BD$7+4)-$F768,0),0)*$B768,"")</f>
        <v/>
      </c>
      <c r="BE768" s="11" t="str">
        <f aca="false">IF(AND($B768&lt;&gt;"",$E768&lt;&gt;"",$F768&lt;&gt;"",BE$7&lt;&gt;""),MAX(NETWORKDAYS(BE$7,BE$7+6)-MAX($E768-BE$7,0)-MAX((BE$7+4)-$F768,0),0)*$B768,"")</f>
        <v/>
      </c>
      <c r="BF768" s="11" t="str">
        <f aca="false">IF(AND($B768&lt;&gt;"",$E768&lt;&gt;"",$F768&lt;&gt;"",BF$7&lt;&gt;""),MAX(NETWORKDAYS(BF$7,BF$7+6)-MAX($E768-BF$7,0)-MAX((BF$7+4)-$F768,0),0)*$B768,"")</f>
        <v/>
      </c>
      <c r="BG768" s="11" t="str">
        <f aca="false">IF(AND($B768&lt;&gt;"",$E768&lt;&gt;"",$F768&lt;&gt;"",BG$7&lt;&gt;""),MAX(NETWORKDAYS(BG$7,BG$7+6)-MAX($E768-BG$7,0)-MAX((BG$7+4)-$F768,0),0)*$B768,"")</f>
        <v/>
      </c>
      <c r="BH768" s="11" t="str">
        <f aca="false">IF(AND($B768&lt;&gt;"",$E768&lt;&gt;"",$F768&lt;&gt;"",BH$7&lt;&gt;""),MAX(NETWORKDAYS(BH$7,BH$7+6)-MAX($E768-BH$7,0)-MAX((BH$7+4)-$F768,0),0)*$B768,"")</f>
        <v/>
      </c>
      <c r="BI768" s="11" t="str">
        <f aca="false">IF(AND($B768&lt;&gt;"",$E768&lt;&gt;"",$F768&lt;&gt;"",BI$7&lt;&gt;""),MAX(NETWORKDAYS(BI$7,BI$7+6)-MAX($E768-BI$7,0)-MAX((BI$7+4)-$F768,0),0)*$B768,"")</f>
        <v/>
      </c>
      <c r="BJ768" s="11" t="str">
        <f aca="false">IF(AND($B768&lt;&gt;"",$E768&lt;&gt;"",$F768&lt;&gt;"",BJ$7&lt;&gt;""),MAX(NETWORKDAYS(BJ$7,BJ$7+6)-MAX($E768-BJ$7,0)-MAX((BJ$7+4)-$F768,0),0)*$B768,"")</f>
        <v/>
      </c>
      <c r="BK768" s="11" t="str">
        <f aca="false">IF(AND($B768&lt;&gt;"",$E768&lt;&gt;"",$F768&lt;&gt;"",BK$7&lt;&gt;""),MAX(NETWORKDAYS(BK$7,BK$7+6)-MAX($E768-BK$7,0)-MAX((BK$7+4)-$F768,0),0)*$B768,"")</f>
        <v/>
      </c>
      <c r="BL768" s="11" t="str">
        <f aca="false">IF(AND($B768&lt;&gt;"",$E768&lt;&gt;"",$F768&lt;&gt;"",BL$7&lt;&gt;""),MAX(NETWORKDAYS(BL$7,BL$7+6)-MAX($E768-BL$7,0)-MAX((BL$7+4)-$F768,0),0)*$B768,"")</f>
        <v/>
      </c>
      <c r="BM768" s="11" t="str">
        <f aca="false">IF(AND($B768&lt;&gt;"",$E768&lt;&gt;"",$F768&lt;&gt;"",BM$7&lt;&gt;""),MAX(NETWORKDAYS(BM$7,BM$7+6)-MAX($E768-BM$7,0)-MAX((BM$7+4)-$F768,0),0)*$B768,"")</f>
        <v/>
      </c>
      <c r="BN768" s="11" t="str">
        <f aca="false">IF(AND($B768&lt;&gt;"",$E768&lt;&gt;"",$F768&lt;&gt;"",BN$7&lt;&gt;""),MAX(NETWORKDAYS(BN$7,BN$7+6)-MAX($E768-BN$7,0)-MAX((BN$7+4)-$F768,0),0)*$B768,"")</f>
        <v/>
      </c>
      <c r="BO768" s="11" t="str">
        <f aca="false">IF(AND($B768&lt;&gt;"",$E768&lt;&gt;"",$F768&lt;&gt;"",BO$7&lt;&gt;""),MAX(NETWORKDAYS(BO$7,BO$7+6)-MAX($E768-BO$7,0)-MAX((BO$7+4)-$F768,0),0)*$B768,"")</f>
        <v/>
      </c>
      <c r="BP768" s="11" t="str">
        <f aca="false">IF(AND($B768&lt;&gt;"",$E768&lt;&gt;"",$F768&lt;&gt;"",BP$7&lt;&gt;""),MAX(NETWORKDAYS(BP$7,BP$7+6)-MAX($E768-BP$7,0)-MAX((BP$7+4)-$F768,0),0)*$B768,"")</f>
        <v/>
      </c>
      <c r="BQ768" s="11" t="str">
        <f aca="false">IF(AND($B768&lt;&gt;"",$E768&lt;&gt;"",$F768&lt;&gt;"",BQ$7&lt;&gt;""),MAX(NETWORKDAYS(BQ$7,BQ$7+6)-MAX($E768-BQ$7,0)-MAX((BQ$7+4)-$F768,0),0)*$B768,"")</f>
        <v/>
      </c>
      <c r="BR768" s="11" t="str">
        <f aca="false">IF(AND($B768&lt;&gt;"",$E768&lt;&gt;"",$F768&lt;&gt;"",BR$7&lt;&gt;""),MAX(NETWORKDAYS(BR$7,BR$7+6)-MAX($E768-BR$7,0)-MAX((BR$7+4)-$F768,0),0)*$B768,"")</f>
        <v/>
      </c>
      <c r="BS768" s="11" t="str">
        <f aca="false">IF(AND($B768&lt;&gt;"",$E768&lt;&gt;"",$F768&lt;&gt;"",BS$7&lt;&gt;""),MAX(NETWORKDAYS(BS$7,BS$7+6)-MAX($E768-BS$7,0)-MAX((BS$7+4)-$F768,0),0)*$B768,"")</f>
        <v/>
      </c>
      <c r="BT768" s="11" t="str">
        <f aca="false">IF(AND($B768&lt;&gt;"",$E768&lt;&gt;"",$F768&lt;&gt;"",BT$7&lt;&gt;""),MAX(NETWORKDAYS(BT$7,BT$7+6)-MAX($E768-BT$7,0)-MAX((BT$7+4)-$F768,0),0)*$B768,"")</f>
        <v/>
      </c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  <c r="JS768" s="11"/>
      <c r="JT768" s="11"/>
      <c r="JU768" s="11"/>
      <c r="JV768" s="11"/>
      <c r="JW768" s="11"/>
      <c r="JX768" s="11"/>
      <c r="JY768" s="11"/>
      <c r="JZ768" s="11"/>
      <c r="KA768" s="11"/>
      <c r="KB768" s="11"/>
      <c r="KC768" s="11"/>
      <c r="KD768" s="11"/>
      <c r="KE768" s="11"/>
      <c r="KF768" s="11"/>
      <c r="KG768" s="11"/>
      <c r="KH768" s="11"/>
      <c r="KI768" s="11"/>
      <c r="KJ768" s="11"/>
      <c r="KK768" s="11"/>
      <c r="KL768" s="11"/>
      <c r="KM768" s="11"/>
      <c r="KN768" s="11"/>
      <c r="KO768" s="11"/>
      <c r="KP768" s="11"/>
      <c r="KQ768" s="11"/>
      <c r="KR768" s="11"/>
      <c r="KS768" s="11"/>
      <c r="KT768" s="11"/>
      <c r="KU768" s="11"/>
      <c r="KV768" s="11"/>
      <c r="KW768" s="11"/>
      <c r="KX768" s="11"/>
      <c r="KY768" s="11"/>
      <c r="KZ768" s="11"/>
      <c r="LA768" s="11"/>
      <c r="LB768" s="11"/>
      <c r="LC768" s="11"/>
      <c r="LD768" s="11"/>
      <c r="LE768" s="11"/>
      <c r="LF768" s="11"/>
      <c r="LG768" s="11"/>
      <c r="LH768" s="11"/>
      <c r="LI768" s="11"/>
      <c r="LJ768" s="11"/>
      <c r="LK768" s="11"/>
      <c r="LL768" s="11"/>
      <c r="LM768" s="11"/>
      <c r="LN768" s="11"/>
      <c r="LO768" s="11"/>
      <c r="LP768" s="11"/>
      <c r="LQ768" s="11"/>
      <c r="LR768" s="11"/>
      <c r="LS768" s="11"/>
      <c r="LT768" s="11"/>
      <c r="LU768" s="11"/>
      <c r="LV768" s="11"/>
      <c r="LW768" s="11"/>
      <c r="LX768" s="11"/>
      <c r="LY768" s="11"/>
      <c r="LZ768" s="11"/>
      <c r="MA768" s="11"/>
      <c r="MB768" s="11"/>
      <c r="MC768" s="11"/>
      <c r="MD768" s="11"/>
      <c r="ME768" s="11"/>
      <c r="MF768" s="11"/>
    </row>
    <row r="769" customFormat="false" ht="12.8" hidden="false" customHeight="false" outlineLevel="0" collapsed="false">
      <c r="A769" s="1" t="str">
        <f aca="false">IF(taskList!J765&lt;&gt;"",taskList!J765,"")</f>
        <v/>
      </c>
      <c r="B769" s="9" t="str">
        <f aca="false">IF(AND(IF(taskList!M765&lt;&gt;"",TRUE()),IF(taskList!K765&lt;&gt;"",TRUE())),taskList!M765/taskList!K765,"")</f>
        <v/>
      </c>
      <c r="C769" s="9" t="str">
        <f aca="false">IF(taskList!B765&lt;&gt;"",taskList!B765,"")</f>
        <v/>
      </c>
      <c r="D769" s="9" t="str">
        <f aca="false">IF(taskList!E765&lt;&gt;"",taskList!E765,"")</f>
        <v/>
      </c>
      <c r="E769" s="4" t="str">
        <f aca="false">IF(taskList!F765&lt;&gt;"",taskList!F765,"")</f>
        <v/>
      </c>
      <c r="F769" s="4" t="str">
        <f aca="false">IF(taskList!G765&lt;&gt;"",taskList!G765,"")</f>
        <v/>
      </c>
      <c r="H769" s="11" t="str">
        <f aca="false">IF(AND($B769&lt;&gt;"",$E769&lt;&gt;"",$F769&lt;&gt;"",H$7&lt;&gt;""),MAX(NETWORKDAYS(H$7,H$7+6)-MAX($E769-H$7,0)-MAX((H$7+4)-$F769,0),0)*$B769,"")</f>
        <v/>
      </c>
      <c r="I769" s="11" t="str">
        <f aca="false">IF(AND($B769&lt;&gt;"",$E769&lt;&gt;"",$F769&lt;&gt;"",I$7&lt;&gt;""),MAX(NETWORKDAYS(I$7,I$7+6)-MAX($E769-I$7,0)-MAX((I$7+4)-$F769,0),0)*$B769,"")</f>
        <v/>
      </c>
      <c r="J769" s="11" t="str">
        <f aca="false">IF(AND($B769&lt;&gt;"",$E769&lt;&gt;"",$F769&lt;&gt;"",J$7&lt;&gt;""),MAX(NETWORKDAYS(J$7,J$7+6)-MAX($E769-J$7,0)-MAX((J$7+4)-$F769,0),0)*$B769,"")</f>
        <v/>
      </c>
      <c r="K769" s="11" t="str">
        <f aca="false">IF(AND($B769&lt;&gt;"",$E769&lt;&gt;"",$F769&lt;&gt;"",K$7&lt;&gt;""),MAX(NETWORKDAYS(K$7,K$7+6)-MAX($E769-K$7,0)-MAX((K$7+4)-$F769,0),0)*$B769,"")</f>
        <v/>
      </c>
      <c r="L769" s="11" t="str">
        <f aca="false">IF(AND($B769&lt;&gt;"",$E769&lt;&gt;"",$F769&lt;&gt;"",L$7&lt;&gt;""),MAX(NETWORKDAYS(L$7,L$7+6)-MAX($E769-L$7,0)-MAX((L$7+4)-$F769,0),0)*$B769,"")</f>
        <v/>
      </c>
      <c r="M769" s="11" t="str">
        <f aca="false">IF(AND($B769&lt;&gt;"",$E769&lt;&gt;"",$F769&lt;&gt;"",M$7&lt;&gt;""),MAX(NETWORKDAYS(M$7,M$7+6)-MAX($E769-M$7,0)-MAX((M$7+4)-$F769,0),0)*$B769,"")</f>
        <v/>
      </c>
      <c r="N769" s="11" t="str">
        <f aca="false">IF(AND($B769&lt;&gt;"",$E769&lt;&gt;"",$F769&lt;&gt;"",N$7&lt;&gt;""),MAX(NETWORKDAYS(N$7,N$7+6)-MAX($E769-N$7,0)-MAX((N$7+4)-$F769,0),0)*$B769,"")</f>
        <v/>
      </c>
      <c r="O769" s="11" t="str">
        <f aca="false">IF(AND($B769&lt;&gt;"",$E769&lt;&gt;"",$F769&lt;&gt;"",O$7&lt;&gt;""),MAX(NETWORKDAYS(O$7,O$7+6)-MAX($E769-O$7,0)-MAX((O$7+4)-$F769,0),0)*$B769,"")</f>
        <v/>
      </c>
      <c r="P769" s="11" t="str">
        <f aca="false">IF(AND($B769&lt;&gt;"",$E769&lt;&gt;"",$F769&lt;&gt;"",P$7&lt;&gt;""),MAX(NETWORKDAYS(P$7,P$7+6)-MAX($E769-P$7,0)-MAX((P$7+4)-$F769,0),0)*$B769,"")</f>
        <v/>
      </c>
      <c r="Q769" s="11" t="str">
        <f aca="false">IF(AND($B769&lt;&gt;"",$E769&lt;&gt;"",$F769&lt;&gt;"",Q$7&lt;&gt;""),MAX(NETWORKDAYS(Q$7,Q$7+6)-MAX($E769-Q$7,0)-MAX((Q$7+4)-$F769,0),0)*$B769,"")</f>
        <v/>
      </c>
      <c r="R769" s="11" t="str">
        <f aca="false">IF(AND($B769&lt;&gt;"",$E769&lt;&gt;"",$F769&lt;&gt;"",R$7&lt;&gt;""),MAX(NETWORKDAYS(R$7,R$7+6)-MAX($E769-R$7,0)-MAX((R$7+4)-$F769,0),0)*$B769,"")</f>
        <v/>
      </c>
      <c r="S769" s="11" t="str">
        <f aca="false">IF(AND($B769&lt;&gt;"",$E769&lt;&gt;"",$F769&lt;&gt;"",S$7&lt;&gt;""),MAX(NETWORKDAYS(S$7,S$7+6)-MAX($E769-S$7,0)-MAX((S$7+4)-$F769,0),0)*$B769,"")</f>
        <v/>
      </c>
      <c r="T769" s="11" t="str">
        <f aca="false">IF(AND($B769&lt;&gt;"",$E769&lt;&gt;"",$F769&lt;&gt;"",T$7&lt;&gt;""),MAX(NETWORKDAYS(T$7,T$7+6)-MAX($E769-T$7,0)-MAX((T$7+4)-$F769,0),0)*$B769,"")</f>
        <v/>
      </c>
      <c r="U769" s="11" t="str">
        <f aca="false">IF(AND($B769&lt;&gt;"",$E769&lt;&gt;"",$F769&lt;&gt;"",U$7&lt;&gt;""),MAX(NETWORKDAYS(U$7,U$7+6)-MAX($E769-U$7,0)-MAX((U$7+4)-$F769,0),0)*$B769,"")</f>
        <v/>
      </c>
      <c r="V769" s="11" t="str">
        <f aca="false">IF(AND($B769&lt;&gt;"",$E769&lt;&gt;"",$F769&lt;&gt;"",V$7&lt;&gt;""),MAX(NETWORKDAYS(V$7,V$7+6)-MAX($E769-V$7,0)-MAX((V$7+4)-$F769,0),0)*$B769,"")</f>
        <v/>
      </c>
      <c r="W769" s="11" t="str">
        <f aca="false">IF(AND($B769&lt;&gt;"",$E769&lt;&gt;"",$F769&lt;&gt;"",W$7&lt;&gt;""),MAX(NETWORKDAYS(W$7,W$7+6)-MAX($E769-W$7,0)-MAX((W$7+4)-$F769,0),0)*$B769,"")</f>
        <v/>
      </c>
      <c r="X769" s="11" t="str">
        <f aca="false">IF(AND($B769&lt;&gt;"",$E769&lt;&gt;"",$F769&lt;&gt;"",X$7&lt;&gt;""),MAX(NETWORKDAYS(X$7,X$7+6)-MAX($E769-X$7,0)-MAX((X$7+4)-$F769,0),0)*$B769,"")</f>
        <v/>
      </c>
      <c r="Y769" s="11" t="str">
        <f aca="false">IF(AND($B769&lt;&gt;"",$E769&lt;&gt;"",$F769&lt;&gt;"",Y$7&lt;&gt;""),MAX(NETWORKDAYS(Y$7,Y$7+6)-MAX($E769-Y$7,0)-MAX((Y$7+4)-$F769,0),0)*$B769,"")</f>
        <v/>
      </c>
      <c r="Z769" s="11" t="str">
        <f aca="false">IF(AND($B769&lt;&gt;"",$E769&lt;&gt;"",$F769&lt;&gt;"",Z$7&lt;&gt;""),MAX(NETWORKDAYS(Z$7,Z$7+6)-MAX($E769-Z$7,0)-MAX((Z$7+4)-$F769,0),0)*$B769,"")</f>
        <v/>
      </c>
      <c r="AA769" s="11" t="str">
        <f aca="false">IF(AND($B769&lt;&gt;"",$E769&lt;&gt;"",$F769&lt;&gt;"",AA$7&lt;&gt;""),MAX(NETWORKDAYS(AA$7,AA$7+6)-MAX($E769-AA$7,0)-MAX((AA$7+4)-$F769,0),0)*$B769,"")</f>
        <v/>
      </c>
      <c r="AB769" s="11" t="str">
        <f aca="false">IF(AND($B769&lt;&gt;"",$E769&lt;&gt;"",$F769&lt;&gt;"",AB$7&lt;&gt;""),MAX(NETWORKDAYS(AB$7,AB$7+6)-MAX($E769-AB$7,0)-MAX((AB$7+4)-$F769,0),0)*$B769,"")</f>
        <v/>
      </c>
      <c r="AC769" s="11" t="str">
        <f aca="false">IF(AND($B769&lt;&gt;"",$E769&lt;&gt;"",$F769&lt;&gt;"",AC$7&lt;&gt;""),MAX(NETWORKDAYS(AC$7,AC$7+6)-MAX($E769-AC$7,0)-MAX((AC$7+4)-$F769,0),0)*$B769,"")</f>
        <v/>
      </c>
      <c r="AD769" s="11" t="str">
        <f aca="false">IF(AND($B769&lt;&gt;"",$E769&lt;&gt;"",$F769&lt;&gt;"",AD$7&lt;&gt;""),MAX(NETWORKDAYS(AD$7,AD$7+6)-MAX($E769-AD$7,0)-MAX((AD$7+4)-$F769,0),0)*$B769,"")</f>
        <v/>
      </c>
      <c r="AE769" s="11" t="str">
        <f aca="false">IF(AND($B769&lt;&gt;"",$E769&lt;&gt;"",$F769&lt;&gt;"",AE$7&lt;&gt;""),MAX(NETWORKDAYS(AE$7,AE$7+6)-MAX($E769-AE$7,0)-MAX((AE$7+4)-$F769,0),0)*$B769,"")</f>
        <v/>
      </c>
      <c r="AF769" s="11" t="str">
        <f aca="false">IF(AND($B769&lt;&gt;"",$E769&lt;&gt;"",$F769&lt;&gt;"",AF$7&lt;&gt;""),MAX(NETWORKDAYS(AF$7,AF$7+6)-MAX($E769-AF$7,0)-MAX((AF$7+4)-$F769,0),0)*$B769,"")</f>
        <v/>
      </c>
      <c r="AG769" s="11" t="str">
        <f aca="false">IF(AND($B769&lt;&gt;"",$E769&lt;&gt;"",$F769&lt;&gt;"",AG$7&lt;&gt;""),MAX(NETWORKDAYS(AG$7,AG$7+6)-MAX($E769-AG$7,0)-MAX((AG$7+4)-$F769,0),0)*$B769,"")</f>
        <v/>
      </c>
      <c r="AH769" s="11" t="str">
        <f aca="false">IF(AND($B769&lt;&gt;"",$E769&lt;&gt;"",$F769&lt;&gt;"",AH$7&lt;&gt;""),MAX(NETWORKDAYS(AH$7,AH$7+6)-MAX($E769-AH$7,0)-MAX((AH$7+4)-$F769,0),0)*$B769,"")</f>
        <v/>
      </c>
      <c r="AI769" s="11" t="str">
        <f aca="false">IF(AND($B769&lt;&gt;"",$E769&lt;&gt;"",$F769&lt;&gt;"",AI$7&lt;&gt;""),MAX(NETWORKDAYS(AI$7,AI$7+6)-MAX($E769-AI$7,0)-MAX((AI$7+4)-$F769,0),0)*$B769,"")</f>
        <v/>
      </c>
      <c r="AJ769" s="11" t="str">
        <f aca="false">IF(AND($B769&lt;&gt;"",$E769&lt;&gt;"",$F769&lt;&gt;"",AJ$7&lt;&gt;""),MAX(NETWORKDAYS(AJ$7,AJ$7+6)-MAX($E769-AJ$7,0)-MAX((AJ$7+4)-$F769,0),0)*$B769,"")</f>
        <v/>
      </c>
      <c r="AK769" s="11" t="str">
        <f aca="false">IF(AND($B769&lt;&gt;"",$E769&lt;&gt;"",$F769&lt;&gt;"",AK$7&lt;&gt;""),MAX(NETWORKDAYS(AK$7,AK$7+6)-MAX($E769-AK$7,0)-MAX((AK$7+4)-$F769,0),0)*$B769,"")</f>
        <v/>
      </c>
      <c r="AL769" s="11" t="str">
        <f aca="false">IF(AND($B769&lt;&gt;"",$E769&lt;&gt;"",$F769&lt;&gt;"",AL$7&lt;&gt;""),MAX(NETWORKDAYS(AL$7,AL$7+6)-MAX($E769-AL$7,0)-MAX((AL$7+4)-$F769,0),0)*$B769,"")</f>
        <v/>
      </c>
      <c r="AM769" s="11" t="str">
        <f aca="false">IF(AND($B769&lt;&gt;"",$E769&lt;&gt;"",$F769&lt;&gt;"",AM$7&lt;&gt;""),MAX(NETWORKDAYS(AM$7,AM$7+6)-MAX($E769-AM$7,0)-MAX((AM$7+4)-$F769,0),0)*$B769,"")</f>
        <v/>
      </c>
      <c r="AN769" s="11" t="str">
        <f aca="false">IF(AND($B769&lt;&gt;"",$E769&lt;&gt;"",$F769&lt;&gt;"",AN$7&lt;&gt;""),MAX(NETWORKDAYS(AN$7,AN$7+6)-MAX($E769-AN$7,0)-MAX((AN$7+4)-$F769,0),0)*$B769,"")</f>
        <v/>
      </c>
      <c r="AO769" s="11" t="str">
        <f aca="false">IF(AND($B769&lt;&gt;"",$E769&lt;&gt;"",$F769&lt;&gt;"",AO$7&lt;&gt;""),MAX(NETWORKDAYS(AO$7,AO$7+6)-MAX($E769-AO$7,0)-MAX((AO$7+4)-$F769,0),0)*$B769,"")</f>
        <v/>
      </c>
      <c r="AP769" s="11" t="str">
        <f aca="false">IF(AND($B769&lt;&gt;"",$E769&lt;&gt;"",$F769&lt;&gt;"",AP$7&lt;&gt;""),MAX(NETWORKDAYS(AP$7,AP$7+6)-MAX($E769-AP$7,0)-MAX((AP$7+4)-$F769,0),0)*$B769,"")</f>
        <v/>
      </c>
      <c r="AQ769" s="11" t="str">
        <f aca="false">IF(AND($B769&lt;&gt;"",$E769&lt;&gt;"",$F769&lt;&gt;"",AQ$7&lt;&gt;""),MAX(NETWORKDAYS(AQ$7,AQ$7+6)-MAX($E769-AQ$7,0)-MAX((AQ$7+4)-$F769,0),0)*$B769,"")</f>
        <v/>
      </c>
      <c r="AR769" s="11" t="str">
        <f aca="false">IF(AND($B769&lt;&gt;"",$E769&lt;&gt;"",$F769&lt;&gt;"",AR$7&lt;&gt;""),MAX(NETWORKDAYS(AR$7,AR$7+6)-MAX($E769-AR$7,0)-MAX((AR$7+4)-$F769,0),0)*$B769,"")</f>
        <v/>
      </c>
      <c r="AS769" s="11" t="str">
        <f aca="false">IF(AND($B769&lt;&gt;"",$E769&lt;&gt;"",$F769&lt;&gt;"",AS$7&lt;&gt;""),MAX(NETWORKDAYS(AS$7,AS$7+6)-MAX($E769-AS$7,0)-MAX((AS$7+4)-$F769,0),0)*$B769,"")</f>
        <v/>
      </c>
      <c r="AT769" s="11" t="str">
        <f aca="false">IF(AND($B769&lt;&gt;"",$E769&lt;&gt;"",$F769&lt;&gt;"",AT$7&lt;&gt;""),MAX(NETWORKDAYS(AT$7,AT$7+6)-MAX($E769-AT$7,0)-MAX((AT$7+4)-$F769,0),0)*$B769,"")</f>
        <v/>
      </c>
      <c r="AU769" s="11" t="str">
        <f aca="false">IF(AND($B769&lt;&gt;"",$E769&lt;&gt;"",$F769&lt;&gt;"",AU$7&lt;&gt;""),MAX(NETWORKDAYS(AU$7,AU$7+6)-MAX($E769-AU$7,0)-MAX((AU$7+4)-$F769,0),0)*$B769,"")</f>
        <v/>
      </c>
      <c r="AV769" s="11" t="str">
        <f aca="false">IF(AND($B769&lt;&gt;"",$E769&lt;&gt;"",$F769&lt;&gt;"",AV$7&lt;&gt;""),MAX(NETWORKDAYS(AV$7,AV$7+6)-MAX($E769-AV$7,0)-MAX((AV$7+4)-$F769,0),0)*$B769,"")</f>
        <v/>
      </c>
      <c r="AW769" s="11" t="str">
        <f aca="false">IF(AND($B769&lt;&gt;"",$E769&lt;&gt;"",$F769&lt;&gt;"",AW$7&lt;&gt;""),MAX(NETWORKDAYS(AW$7,AW$7+6)-MAX($E769-AW$7,0)-MAX((AW$7+4)-$F769,0),0)*$B769,"")</f>
        <v/>
      </c>
      <c r="AX769" s="11" t="str">
        <f aca="false">IF(AND($B769&lt;&gt;"",$E769&lt;&gt;"",$F769&lt;&gt;"",AX$7&lt;&gt;""),MAX(NETWORKDAYS(AX$7,AX$7+6)-MAX($E769-AX$7,0)-MAX((AX$7+4)-$F769,0),0)*$B769,"")</f>
        <v/>
      </c>
      <c r="AY769" s="11" t="str">
        <f aca="false">IF(AND($B769&lt;&gt;"",$E769&lt;&gt;"",$F769&lt;&gt;"",AY$7&lt;&gt;""),MAX(NETWORKDAYS(AY$7,AY$7+6)-MAX($E769-AY$7,0)-MAX((AY$7+4)-$F769,0),0)*$B769,"")</f>
        <v/>
      </c>
      <c r="AZ769" s="11" t="str">
        <f aca="false">IF(AND($B769&lt;&gt;"",$E769&lt;&gt;"",$F769&lt;&gt;"",AZ$7&lt;&gt;""),MAX(NETWORKDAYS(AZ$7,AZ$7+6)-MAX($E769-AZ$7,0)-MAX((AZ$7+4)-$F769,0),0)*$B769,"")</f>
        <v/>
      </c>
      <c r="BA769" s="11" t="str">
        <f aca="false">IF(AND($B769&lt;&gt;"",$E769&lt;&gt;"",$F769&lt;&gt;"",BA$7&lt;&gt;""),MAX(NETWORKDAYS(BA$7,BA$7+6)-MAX($E769-BA$7,0)-MAX((BA$7+4)-$F769,0),0)*$B769,"")</f>
        <v/>
      </c>
      <c r="BB769" s="11" t="str">
        <f aca="false">IF(AND($B769&lt;&gt;"",$E769&lt;&gt;"",$F769&lt;&gt;"",BB$7&lt;&gt;""),MAX(NETWORKDAYS(BB$7,BB$7+6)-MAX($E769-BB$7,0)-MAX((BB$7+4)-$F769,0),0)*$B769,"")</f>
        <v/>
      </c>
      <c r="BC769" s="11" t="str">
        <f aca="false">IF(AND($B769&lt;&gt;"",$E769&lt;&gt;"",$F769&lt;&gt;"",BC$7&lt;&gt;""),MAX(NETWORKDAYS(BC$7,BC$7+6)-MAX($E769-BC$7,0)-MAX((BC$7+4)-$F769,0),0)*$B769,"")</f>
        <v/>
      </c>
      <c r="BD769" s="11" t="str">
        <f aca="false">IF(AND($B769&lt;&gt;"",$E769&lt;&gt;"",$F769&lt;&gt;"",BD$7&lt;&gt;""),MAX(NETWORKDAYS(BD$7,BD$7+6)-MAX($E769-BD$7,0)-MAX((BD$7+4)-$F769,0),0)*$B769,"")</f>
        <v/>
      </c>
      <c r="BE769" s="11" t="str">
        <f aca="false">IF(AND($B769&lt;&gt;"",$E769&lt;&gt;"",$F769&lt;&gt;"",BE$7&lt;&gt;""),MAX(NETWORKDAYS(BE$7,BE$7+6)-MAX($E769-BE$7,0)-MAX((BE$7+4)-$F769,0),0)*$B769,"")</f>
        <v/>
      </c>
      <c r="BF769" s="11" t="str">
        <f aca="false">IF(AND($B769&lt;&gt;"",$E769&lt;&gt;"",$F769&lt;&gt;"",BF$7&lt;&gt;""),MAX(NETWORKDAYS(BF$7,BF$7+6)-MAX($E769-BF$7,0)-MAX((BF$7+4)-$F769,0),0)*$B769,"")</f>
        <v/>
      </c>
      <c r="BG769" s="11" t="str">
        <f aca="false">IF(AND($B769&lt;&gt;"",$E769&lt;&gt;"",$F769&lt;&gt;"",BG$7&lt;&gt;""),MAX(NETWORKDAYS(BG$7,BG$7+6)-MAX($E769-BG$7,0)-MAX((BG$7+4)-$F769,0),0)*$B769,"")</f>
        <v/>
      </c>
      <c r="BH769" s="11" t="str">
        <f aca="false">IF(AND($B769&lt;&gt;"",$E769&lt;&gt;"",$F769&lt;&gt;"",BH$7&lt;&gt;""),MAX(NETWORKDAYS(BH$7,BH$7+6)-MAX($E769-BH$7,0)-MAX((BH$7+4)-$F769,0),0)*$B769,"")</f>
        <v/>
      </c>
      <c r="BI769" s="11" t="str">
        <f aca="false">IF(AND($B769&lt;&gt;"",$E769&lt;&gt;"",$F769&lt;&gt;"",BI$7&lt;&gt;""),MAX(NETWORKDAYS(BI$7,BI$7+6)-MAX($E769-BI$7,0)-MAX((BI$7+4)-$F769,0),0)*$B769,"")</f>
        <v/>
      </c>
      <c r="BJ769" s="11" t="str">
        <f aca="false">IF(AND($B769&lt;&gt;"",$E769&lt;&gt;"",$F769&lt;&gt;"",BJ$7&lt;&gt;""),MAX(NETWORKDAYS(BJ$7,BJ$7+6)-MAX($E769-BJ$7,0)-MAX((BJ$7+4)-$F769,0),0)*$B769,"")</f>
        <v/>
      </c>
      <c r="BK769" s="11" t="str">
        <f aca="false">IF(AND($B769&lt;&gt;"",$E769&lt;&gt;"",$F769&lt;&gt;"",BK$7&lt;&gt;""),MAX(NETWORKDAYS(BK$7,BK$7+6)-MAX($E769-BK$7,0)-MAX((BK$7+4)-$F769,0),0)*$B769,"")</f>
        <v/>
      </c>
      <c r="BL769" s="11" t="str">
        <f aca="false">IF(AND($B769&lt;&gt;"",$E769&lt;&gt;"",$F769&lt;&gt;"",BL$7&lt;&gt;""),MAX(NETWORKDAYS(BL$7,BL$7+6)-MAX($E769-BL$7,0)-MAX((BL$7+4)-$F769,0),0)*$B769,"")</f>
        <v/>
      </c>
      <c r="BM769" s="11" t="str">
        <f aca="false">IF(AND($B769&lt;&gt;"",$E769&lt;&gt;"",$F769&lt;&gt;"",BM$7&lt;&gt;""),MAX(NETWORKDAYS(BM$7,BM$7+6)-MAX($E769-BM$7,0)-MAX((BM$7+4)-$F769,0),0)*$B769,"")</f>
        <v/>
      </c>
      <c r="BN769" s="11" t="str">
        <f aca="false">IF(AND($B769&lt;&gt;"",$E769&lt;&gt;"",$F769&lt;&gt;"",BN$7&lt;&gt;""),MAX(NETWORKDAYS(BN$7,BN$7+6)-MAX($E769-BN$7,0)-MAX((BN$7+4)-$F769,0),0)*$B769,"")</f>
        <v/>
      </c>
      <c r="BO769" s="11" t="str">
        <f aca="false">IF(AND($B769&lt;&gt;"",$E769&lt;&gt;"",$F769&lt;&gt;"",BO$7&lt;&gt;""),MAX(NETWORKDAYS(BO$7,BO$7+6)-MAX($E769-BO$7,0)-MAX((BO$7+4)-$F769,0),0)*$B769,"")</f>
        <v/>
      </c>
      <c r="BP769" s="11" t="str">
        <f aca="false">IF(AND($B769&lt;&gt;"",$E769&lt;&gt;"",$F769&lt;&gt;"",BP$7&lt;&gt;""),MAX(NETWORKDAYS(BP$7,BP$7+6)-MAX($E769-BP$7,0)-MAX((BP$7+4)-$F769,0),0)*$B769,"")</f>
        <v/>
      </c>
      <c r="BQ769" s="11" t="str">
        <f aca="false">IF(AND($B769&lt;&gt;"",$E769&lt;&gt;"",$F769&lt;&gt;"",BQ$7&lt;&gt;""),MAX(NETWORKDAYS(BQ$7,BQ$7+6)-MAX($E769-BQ$7,0)-MAX((BQ$7+4)-$F769,0),0)*$B769,"")</f>
        <v/>
      </c>
      <c r="BR769" s="11" t="str">
        <f aca="false">IF(AND($B769&lt;&gt;"",$E769&lt;&gt;"",$F769&lt;&gt;"",BR$7&lt;&gt;""),MAX(NETWORKDAYS(BR$7,BR$7+6)-MAX($E769-BR$7,0)-MAX((BR$7+4)-$F769,0),0)*$B769,"")</f>
        <v/>
      </c>
      <c r="BS769" s="11" t="str">
        <f aca="false">IF(AND($B769&lt;&gt;"",$E769&lt;&gt;"",$F769&lt;&gt;"",BS$7&lt;&gt;""),MAX(NETWORKDAYS(BS$7,BS$7+6)-MAX($E769-BS$7,0)-MAX((BS$7+4)-$F769,0),0)*$B769,"")</f>
        <v/>
      </c>
      <c r="BT769" s="11" t="str">
        <f aca="false">IF(AND($B769&lt;&gt;"",$E769&lt;&gt;"",$F769&lt;&gt;"",BT$7&lt;&gt;""),MAX(NETWORKDAYS(BT$7,BT$7+6)-MAX($E769-BT$7,0)-MAX((BT$7+4)-$F769,0),0)*$B769,"")</f>
        <v/>
      </c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  <c r="II769" s="11"/>
      <c r="IJ769" s="11"/>
      <c r="IK769" s="11"/>
      <c r="IL769" s="11"/>
      <c r="IM769" s="11"/>
      <c r="IN769" s="11"/>
      <c r="IO769" s="11"/>
      <c r="IP769" s="11"/>
      <c r="IQ769" s="11"/>
      <c r="IR769" s="11"/>
      <c r="IS769" s="11"/>
      <c r="IT769" s="11"/>
      <c r="IU769" s="11"/>
      <c r="IV769" s="11"/>
      <c r="IW769" s="11"/>
      <c r="IX769" s="11"/>
      <c r="IY769" s="11"/>
      <c r="IZ769" s="11"/>
      <c r="JA769" s="11"/>
      <c r="JB769" s="11"/>
      <c r="JC769" s="11"/>
      <c r="JD769" s="11"/>
      <c r="JE769" s="11"/>
      <c r="JF769" s="11"/>
      <c r="JG769" s="11"/>
      <c r="JH769" s="11"/>
      <c r="JI769" s="11"/>
      <c r="JJ769" s="11"/>
      <c r="JK769" s="11"/>
      <c r="JL769" s="11"/>
      <c r="JM769" s="11"/>
      <c r="JN769" s="11"/>
      <c r="JO769" s="11"/>
      <c r="JP769" s="11"/>
      <c r="JQ769" s="11"/>
      <c r="JR769" s="11"/>
      <c r="JS769" s="11"/>
      <c r="JT769" s="11"/>
      <c r="JU769" s="11"/>
      <c r="JV769" s="11"/>
      <c r="JW769" s="11"/>
      <c r="JX769" s="11"/>
      <c r="JY769" s="11"/>
      <c r="JZ769" s="11"/>
      <c r="KA769" s="11"/>
      <c r="KB769" s="11"/>
      <c r="KC769" s="11"/>
      <c r="KD769" s="11"/>
      <c r="KE769" s="11"/>
      <c r="KF769" s="11"/>
      <c r="KG769" s="11"/>
      <c r="KH769" s="11"/>
      <c r="KI769" s="11"/>
      <c r="KJ769" s="11"/>
      <c r="KK769" s="11"/>
      <c r="KL769" s="11"/>
      <c r="KM769" s="11"/>
      <c r="KN769" s="11"/>
      <c r="KO769" s="11"/>
      <c r="KP769" s="11"/>
      <c r="KQ769" s="11"/>
      <c r="KR769" s="11"/>
      <c r="KS769" s="11"/>
      <c r="KT769" s="11"/>
      <c r="KU769" s="11"/>
      <c r="KV769" s="11"/>
      <c r="KW769" s="11"/>
      <c r="KX769" s="11"/>
      <c r="KY769" s="11"/>
      <c r="KZ769" s="11"/>
      <c r="LA769" s="11"/>
      <c r="LB769" s="11"/>
      <c r="LC769" s="11"/>
      <c r="LD769" s="11"/>
      <c r="LE769" s="11"/>
      <c r="LF769" s="11"/>
      <c r="LG769" s="11"/>
      <c r="LH769" s="11"/>
      <c r="LI769" s="11"/>
      <c r="LJ769" s="11"/>
      <c r="LK769" s="11"/>
      <c r="LL769" s="11"/>
      <c r="LM769" s="11"/>
      <c r="LN769" s="11"/>
      <c r="LO769" s="11"/>
      <c r="LP769" s="11"/>
      <c r="LQ769" s="11"/>
      <c r="LR769" s="11"/>
      <c r="LS769" s="11"/>
      <c r="LT769" s="11"/>
      <c r="LU769" s="11"/>
      <c r="LV769" s="11"/>
      <c r="LW769" s="11"/>
      <c r="LX769" s="11"/>
      <c r="LY769" s="11"/>
      <c r="LZ769" s="11"/>
      <c r="MA769" s="11"/>
      <c r="MB769" s="11"/>
      <c r="MC769" s="11"/>
      <c r="MD769" s="11"/>
      <c r="ME769" s="11"/>
      <c r="MF769" s="11"/>
    </row>
    <row r="770" customFormat="false" ht="12.8" hidden="false" customHeight="false" outlineLevel="0" collapsed="false">
      <c r="A770" s="1" t="str">
        <f aca="false">IF(taskList!J766&lt;&gt;"",taskList!J766,"")</f>
        <v/>
      </c>
      <c r="B770" s="9" t="str">
        <f aca="false">IF(AND(IF(taskList!M766&lt;&gt;"",TRUE()),IF(taskList!K766&lt;&gt;"",TRUE())),taskList!M766/taskList!K766,"")</f>
        <v/>
      </c>
      <c r="C770" s="9" t="str">
        <f aca="false">IF(taskList!B766&lt;&gt;"",taskList!B766,"")</f>
        <v/>
      </c>
      <c r="D770" s="9" t="str">
        <f aca="false">IF(taskList!E766&lt;&gt;"",taskList!E766,"")</f>
        <v/>
      </c>
      <c r="E770" s="4" t="str">
        <f aca="false">IF(taskList!F766&lt;&gt;"",taskList!F766,"")</f>
        <v/>
      </c>
      <c r="F770" s="4" t="str">
        <f aca="false">IF(taskList!G766&lt;&gt;"",taskList!G766,"")</f>
        <v/>
      </c>
      <c r="H770" s="11" t="str">
        <f aca="false">IF(AND($B770&lt;&gt;"",$E770&lt;&gt;"",$F770&lt;&gt;"",H$7&lt;&gt;""),MAX(NETWORKDAYS(H$7,H$7+6)-MAX($E770-H$7,0)-MAX((H$7+4)-$F770,0),0)*$B770,"")</f>
        <v/>
      </c>
      <c r="I770" s="11" t="str">
        <f aca="false">IF(AND($B770&lt;&gt;"",$E770&lt;&gt;"",$F770&lt;&gt;"",I$7&lt;&gt;""),MAX(NETWORKDAYS(I$7,I$7+6)-MAX($E770-I$7,0)-MAX((I$7+4)-$F770,0),0)*$B770,"")</f>
        <v/>
      </c>
      <c r="J770" s="11" t="str">
        <f aca="false">IF(AND($B770&lt;&gt;"",$E770&lt;&gt;"",$F770&lt;&gt;"",J$7&lt;&gt;""),MAX(NETWORKDAYS(J$7,J$7+6)-MAX($E770-J$7,0)-MAX((J$7+4)-$F770,0),0)*$B770,"")</f>
        <v/>
      </c>
      <c r="K770" s="11" t="str">
        <f aca="false">IF(AND($B770&lt;&gt;"",$E770&lt;&gt;"",$F770&lt;&gt;"",K$7&lt;&gt;""),MAX(NETWORKDAYS(K$7,K$7+6)-MAX($E770-K$7,0)-MAX((K$7+4)-$F770,0),0)*$B770,"")</f>
        <v/>
      </c>
      <c r="L770" s="11" t="str">
        <f aca="false">IF(AND($B770&lt;&gt;"",$E770&lt;&gt;"",$F770&lt;&gt;"",L$7&lt;&gt;""),MAX(NETWORKDAYS(L$7,L$7+6)-MAX($E770-L$7,0)-MAX((L$7+4)-$F770,0),0)*$B770,"")</f>
        <v/>
      </c>
      <c r="M770" s="11" t="str">
        <f aca="false">IF(AND($B770&lt;&gt;"",$E770&lt;&gt;"",$F770&lt;&gt;"",M$7&lt;&gt;""),MAX(NETWORKDAYS(M$7,M$7+6)-MAX($E770-M$7,0)-MAX((M$7+4)-$F770,0),0)*$B770,"")</f>
        <v/>
      </c>
      <c r="N770" s="11" t="str">
        <f aca="false">IF(AND($B770&lt;&gt;"",$E770&lt;&gt;"",$F770&lt;&gt;"",N$7&lt;&gt;""),MAX(NETWORKDAYS(N$7,N$7+6)-MAX($E770-N$7,0)-MAX((N$7+4)-$F770,0),0)*$B770,"")</f>
        <v/>
      </c>
      <c r="O770" s="11" t="str">
        <f aca="false">IF(AND($B770&lt;&gt;"",$E770&lt;&gt;"",$F770&lt;&gt;"",O$7&lt;&gt;""),MAX(NETWORKDAYS(O$7,O$7+6)-MAX($E770-O$7,0)-MAX((O$7+4)-$F770,0),0)*$B770,"")</f>
        <v/>
      </c>
      <c r="P770" s="11" t="str">
        <f aca="false">IF(AND($B770&lt;&gt;"",$E770&lt;&gt;"",$F770&lt;&gt;"",P$7&lt;&gt;""),MAX(NETWORKDAYS(P$7,P$7+6)-MAX($E770-P$7,0)-MAX((P$7+4)-$F770,0),0)*$B770,"")</f>
        <v/>
      </c>
      <c r="Q770" s="11" t="str">
        <f aca="false">IF(AND($B770&lt;&gt;"",$E770&lt;&gt;"",$F770&lt;&gt;"",Q$7&lt;&gt;""),MAX(NETWORKDAYS(Q$7,Q$7+6)-MAX($E770-Q$7,0)-MAX((Q$7+4)-$F770,0),0)*$B770,"")</f>
        <v/>
      </c>
      <c r="R770" s="11" t="str">
        <f aca="false">IF(AND($B770&lt;&gt;"",$E770&lt;&gt;"",$F770&lt;&gt;"",R$7&lt;&gt;""),MAX(NETWORKDAYS(R$7,R$7+6)-MAX($E770-R$7,0)-MAX((R$7+4)-$F770,0),0)*$B770,"")</f>
        <v/>
      </c>
      <c r="S770" s="11" t="str">
        <f aca="false">IF(AND($B770&lt;&gt;"",$E770&lt;&gt;"",$F770&lt;&gt;"",S$7&lt;&gt;""),MAX(NETWORKDAYS(S$7,S$7+6)-MAX($E770-S$7,0)-MAX((S$7+4)-$F770,0),0)*$B770,"")</f>
        <v/>
      </c>
      <c r="T770" s="11" t="str">
        <f aca="false">IF(AND($B770&lt;&gt;"",$E770&lt;&gt;"",$F770&lt;&gt;"",T$7&lt;&gt;""),MAX(NETWORKDAYS(T$7,T$7+6)-MAX($E770-T$7,0)-MAX((T$7+4)-$F770,0),0)*$B770,"")</f>
        <v/>
      </c>
      <c r="U770" s="11" t="str">
        <f aca="false">IF(AND($B770&lt;&gt;"",$E770&lt;&gt;"",$F770&lt;&gt;"",U$7&lt;&gt;""),MAX(NETWORKDAYS(U$7,U$7+6)-MAX($E770-U$7,0)-MAX((U$7+4)-$F770,0),0)*$B770,"")</f>
        <v/>
      </c>
      <c r="V770" s="11" t="str">
        <f aca="false">IF(AND($B770&lt;&gt;"",$E770&lt;&gt;"",$F770&lt;&gt;"",V$7&lt;&gt;""),MAX(NETWORKDAYS(V$7,V$7+6)-MAX($E770-V$7,0)-MAX((V$7+4)-$F770,0),0)*$B770,"")</f>
        <v/>
      </c>
      <c r="W770" s="11" t="str">
        <f aca="false">IF(AND($B770&lt;&gt;"",$E770&lt;&gt;"",$F770&lt;&gt;"",W$7&lt;&gt;""),MAX(NETWORKDAYS(W$7,W$7+6)-MAX($E770-W$7,0)-MAX((W$7+4)-$F770,0),0)*$B770,"")</f>
        <v/>
      </c>
      <c r="X770" s="11" t="str">
        <f aca="false">IF(AND($B770&lt;&gt;"",$E770&lt;&gt;"",$F770&lt;&gt;"",X$7&lt;&gt;""),MAX(NETWORKDAYS(X$7,X$7+6)-MAX($E770-X$7,0)-MAX((X$7+4)-$F770,0),0)*$B770,"")</f>
        <v/>
      </c>
      <c r="Y770" s="11" t="str">
        <f aca="false">IF(AND($B770&lt;&gt;"",$E770&lt;&gt;"",$F770&lt;&gt;"",Y$7&lt;&gt;""),MAX(NETWORKDAYS(Y$7,Y$7+6)-MAX($E770-Y$7,0)-MAX((Y$7+4)-$F770,0),0)*$B770,"")</f>
        <v/>
      </c>
      <c r="Z770" s="11" t="str">
        <f aca="false">IF(AND($B770&lt;&gt;"",$E770&lt;&gt;"",$F770&lt;&gt;"",Z$7&lt;&gt;""),MAX(NETWORKDAYS(Z$7,Z$7+6)-MAX($E770-Z$7,0)-MAX((Z$7+4)-$F770,0),0)*$B770,"")</f>
        <v/>
      </c>
      <c r="AA770" s="11" t="str">
        <f aca="false">IF(AND($B770&lt;&gt;"",$E770&lt;&gt;"",$F770&lt;&gt;"",AA$7&lt;&gt;""),MAX(NETWORKDAYS(AA$7,AA$7+6)-MAX($E770-AA$7,0)-MAX((AA$7+4)-$F770,0),0)*$B770,"")</f>
        <v/>
      </c>
      <c r="AB770" s="11" t="str">
        <f aca="false">IF(AND($B770&lt;&gt;"",$E770&lt;&gt;"",$F770&lt;&gt;"",AB$7&lt;&gt;""),MAX(NETWORKDAYS(AB$7,AB$7+6)-MAX($E770-AB$7,0)-MAX((AB$7+4)-$F770,0),0)*$B770,"")</f>
        <v/>
      </c>
      <c r="AC770" s="11" t="str">
        <f aca="false">IF(AND($B770&lt;&gt;"",$E770&lt;&gt;"",$F770&lt;&gt;"",AC$7&lt;&gt;""),MAX(NETWORKDAYS(AC$7,AC$7+6)-MAX($E770-AC$7,0)-MAX((AC$7+4)-$F770,0),0)*$B770,"")</f>
        <v/>
      </c>
      <c r="AD770" s="11" t="str">
        <f aca="false">IF(AND($B770&lt;&gt;"",$E770&lt;&gt;"",$F770&lt;&gt;"",AD$7&lt;&gt;""),MAX(NETWORKDAYS(AD$7,AD$7+6)-MAX($E770-AD$7,0)-MAX((AD$7+4)-$F770,0),0)*$B770,"")</f>
        <v/>
      </c>
      <c r="AE770" s="11" t="str">
        <f aca="false">IF(AND($B770&lt;&gt;"",$E770&lt;&gt;"",$F770&lt;&gt;"",AE$7&lt;&gt;""),MAX(NETWORKDAYS(AE$7,AE$7+6)-MAX($E770-AE$7,0)-MAX((AE$7+4)-$F770,0),0)*$B770,"")</f>
        <v/>
      </c>
      <c r="AF770" s="11" t="str">
        <f aca="false">IF(AND($B770&lt;&gt;"",$E770&lt;&gt;"",$F770&lt;&gt;"",AF$7&lt;&gt;""),MAX(NETWORKDAYS(AF$7,AF$7+6)-MAX($E770-AF$7,0)-MAX((AF$7+4)-$F770,0),0)*$B770,"")</f>
        <v/>
      </c>
      <c r="AG770" s="11" t="str">
        <f aca="false">IF(AND($B770&lt;&gt;"",$E770&lt;&gt;"",$F770&lt;&gt;"",AG$7&lt;&gt;""),MAX(NETWORKDAYS(AG$7,AG$7+6)-MAX($E770-AG$7,0)-MAX((AG$7+4)-$F770,0),0)*$B770,"")</f>
        <v/>
      </c>
      <c r="AH770" s="11" t="str">
        <f aca="false">IF(AND($B770&lt;&gt;"",$E770&lt;&gt;"",$F770&lt;&gt;"",AH$7&lt;&gt;""),MAX(NETWORKDAYS(AH$7,AH$7+6)-MAX($E770-AH$7,0)-MAX((AH$7+4)-$F770,0),0)*$B770,"")</f>
        <v/>
      </c>
      <c r="AI770" s="11" t="str">
        <f aca="false">IF(AND($B770&lt;&gt;"",$E770&lt;&gt;"",$F770&lt;&gt;"",AI$7&lt;&gt;""),MAX(NETWORKDAYS(AI$7,AI$7+6)-MAX($E770-AI$7,0)-MAX((AI$7+4)-$F770,0),0)*$B770,"")</f>
        <v/>
      </c>
      <c r="AJ770" s="11" t="str">
        <f aca="false">IF(AND($B770&lt;&gt;"",$E770&lt;&gt;"",$F770&lt;&gt;"",AJ$7&lt;&gt;""),MAX(NETWORKDAYS(AJ$7,AJ$7+6)-MAX($E770-AJ$7,0)-MAX((AJ$7+4)-$F770,0),0)*$B770,"")</f>
        <v/>
      </c>
      <c r="AK770" s="11" t="str">
        <f aca="false">IF(AND($B770&lt;&gt;"",$E770&lt;&gt;"",$F770&lt;&gt;"",AK$7&lt;&gt;""),MAX(NETWORKDAYS(AK$7,AK$7+6)-MAX($E770-AK$7,0)-MAX((AK$7+4)-$F770,0),0)*$B770,"")</f>
        <v/>
      </c>
      <c r="AL770" s="11" t="str">
        <f aca="false">IF(AND($B770&lt;&gt;"",$E770&lt;&gt;"",$F770&lt;&gt;"",AL$7&lt;&gt;""),MAX(NETWORKDAYS(AL$7,AL$7+6)-MAX($E770-AL$7,0)-MAX((AL$7+4)-$F770,0),0)*$B770,"")</f>
        <v/>
      </c>
      <c r="AM770" s="11" t="str">
        <f aca="false">IF(AND($B770&lt;&gt;"",$E770&lt;&gt;"",$F770&lt;&gt;"",AM$7&lt;&gt;""),MAX(NETWORKDAYS(AM$7,AM$7+6)-MAX($E770-AM$7,0)-MAX((AM$7+4)-$F770,0),0)*$B770,"")</f>
        <v/>
      </c>
      <c r="AN770" s="11" t="str">
        <f aca="false">IF(AND($B770&lt;&gt;"",$E770&lt;&gt;"",$F770&lt;&gt;"",AN$7&lt;&gt;""),MAX(NETWORKDAYS(AN$7,AN$7+6)-MAX($E770-AN$7,0)-MAX((AN$7+4)-$F770,0),0)*$B770,"")</f>
        <v/>
      </c>
      <c r="AO770" s="11" t="str">
        <f aca="false">IF(AND($B770&lt;&gt;"",$E770&lt;&gt;"",$F770&lt;&gt;"",AO$7&lt;&gt;""),MAX(NETWORKDAYS(AO$7,AO$7+6)-MAX($E770-AO$7,0)-MAX((AO$7+4)-$F770,0),0)*$B770,"")</f>
        <v/>
      </c>
      <c r="AP770" s="11" t="str">
        <f aca="false">IF(AND($B770&lt;&gt;"",$E770&lt;&gt;"",$F770&lt;&gt;"",AP$7&lt;&gt;""),MAX(NETWORKDAYS(AP$7,AP$7+6)-MAX($E770-AP$7,0)-MAX((AP$7+4)-$F770,0),0)*$B770,"")</f>
        <v/>
      </c>
      <c r="AQ770" s="11" t="str">
        <f aca="false">IF(AND($B770&lt;&gt;"",$E770&lt;&gt;"",$F770&lt;&gt;"",AQ$7&lt;&gt;""),MAX(NETWORKDAYS(AQ$7,AQ$7+6)-MAX($E770-AQ$7,0)-MAX((AQ$7+4)-$F770,0),0)*$B770,"")</f>
        <v/>
      </c>
      <c r="AR770" s="11" t="str">
        <f aca="false">IF(AND($B770&lt;&gt;"",$E770&lt;&gt;"",$F770&lt;&gt;"",AR$7&lt;&gt;""),MAX(NETWORKDAYS(AR$7,AR$7+6)-MAX($E770-AR$7,0)-MAX((AR$7+4)-$F770,0),0)*$B770,"")</f>
        <v/>
      </c>
      <c r="AS770" s="11" t="str">
        <f aca="false">IF(AND($B770&lt;&gt;"",$E770&lt;&gt;"",$F770&lt;&gt;"",AS$7&lt;&gt;""),MAX(NETWORKDAYS(AS$7,AS$7+6)-MAX($E770-AS$7,0)-MAX((AS$7+4)-$F770,0),0)*$B770,"")</f>
        <v/>
      </c>
      <c r="AT770" s="11" t="str">
        <f aca="false">IF(AND($B770&lt;&gt;"",$E770&lt;&gt;"",$F770&lt;&gt;"",AT$7&lt;&gt;""),MAX(NETWORKDAYS(AT$7,AT$7+6)-MAX($E770-AT$7,0)-MAX((AT$7+4)-$F770,0),0)*$B770,"")</f>
        <v/>
      </c>
      <c r="AU770" s="11" t="str">
        <f aca="false">IF(AND($B770&lt;&gt;"",$E770&lt;&gt;"",$F770&lt;&gt;"",AU$7&lt;&gt;""),MAX(NETWORKDAYS(AU$7,AU$7+6)-MAX($E770-AU$7,0)-MAX((AU$7+4)-$F770,0),0)*$B770,"")</f>
        <v/>
      </c>
      <c r="AV770" s="11" t="str">
        <f aca="false">IF(AND($B770&lt;&gt;"",$E770&lt;&gt;"",$F770&lt;&gt;"",AV$7&lt;&gt;""),MAX(NETWORKDAYS(AV$7,AV$7+6)-MAX($E770-AV$7,0)-MAX((AV$7+4)-$F770,0),0)*$B770,"")</f>
        <v/>
      </c>
      <c r="AW770" s="11" t="str">
        <f aca="false">IF(AND($B770&lt;&gt;"",$E770&lt;&gt;"",$F770&lt;&gt;"",AW$7&lt;&gt;""),MAX(NETWORKDAYS(AW$7,AW$7+6)-MAX($E770-AW$7,0)-MAX((AW$7+4)-$F770,0),0)*$B770,"")</f>
        <v/>
      </c>
      <c r="AX770" s="11" t="str">
        <f aca="false">IF(AND($B770&lt;&gt;"",$E770&lt;&gt;"",$F770&lt;&gt;"",AX$7&lt;&gt;""),MAX(NETWORKDAYS(AX$7,AX$7+6)-MAX($E770-AX$7,0)-MAX((AX$7+4)-$F770,0),0)*$B770,"")</f>
        <v/>
      </c>
      <c r="AY770" s="11" t="str">
        <f aca="false">IF(AND($B770&lt;&gt;"",$E770&lt;&gt;"",$F770&lt;&gt;"",AY$7&lt;&gt;""),MAX(NETWORKDAYS(AY$7,AY$7+6)-MAX($E770-AY$7,0)-MAX((AY$7+4)-$F770,0),0)*$B770,"")</f>
        <v/>
      </c>
      <c r="AZ770" s="11" t="str">
        <f aca="false">IF(AND($B770&lt;&gt;"",$E770&lt;&gt;"",$F770&lt;&gt;"",AZ$7&lt;&gt;""),MAX(NETWORKDAYS(AZ$7,AZ$7+6)-MAX($E770-AZ$7,0)-MAX((AZ$7+4)-$F770,0),0)*$B770,"")</f>
        <v/>
      </c>
      <c r="BA770" s="11" t="str">
        <f aca="false">IF(AND($B770&lt;&gt;"",$E770&lt;&gt;"",$F770&lt;&gt;"",BA$7&lt;&gt;""),MAX(NETWORKDAYS(BA$7,BA$7+6)-MAX($E770-BA$7,0)-MAX((BA$7+4)-$F770,0),0)*$B770,"")</f>
        <v/>
      </c>
      <c r="BB770" s="11" t="str">
        <f aca="false">IF(AND($B770&lt;&gt;"",$E770&lt;&gt;"",$F770&lt;&gt;"",BB$7&lt;&gt;""),MAX(NETWORKDAYS(BB$7,BB$7+6)-MAX($E770-BB$7,0)-MAX((BB$7+4)-$F770,0),0)*$B770,"")</f>
        <v/>
      </c>
      <c r="BC770" s="11" t="str">
        <f aca="false">IF(AND($B770&lt;&gt;"",$E770&lt;&gt;"",$F770&lt;&gt;"",BC$7&lt;&gt;""),MAX(NETWORKDAYS(BC$7,BC$7+6)-MAX($E770-BC$7,0)-MAX((BC$7+4)-$F770,0),0)*$B770,"")</f>
        <v/>
      </c>
      <c r="BD770" s="11" t="str">
        <f aca="false">IF(AND($B770&lt;&gt;"",$E770&lt;&gt;"",$F770&lt;&gt;"",BD$7&lt;&gt;""),MAX(NETWORKDAYS(BD$7,BD$7+6)-MAX($E770-BD$7,0)-MAX((BD$7+4)-$F770,0),0)*$B770,"")</f>
        <v/>
      </c>
      <c r="BE770" s="11" t="str">
        <f aca="false">IF(AND($B770&lt;&gt;"",$E770&lt;&gt;"",$F770&lt;&gt;"",BE$7&lt;&gt;""),MAX(NETWORKDAYS(BE$7,BE$7+6)-MAX($E770-BE$7,0)-MAX((BE$7+4)-$F770,0),0)*$B770,"")</f>
        <v/>
      </c>
      <c r="BF770" s="11" t="str">
        <f aca="false">IF(AND($B770&lt;&gt;"",$E770&lt;&gt;"",$F770&lt;&gt;"",BF$7&lt;&gt;""),MAX(NETWORKDAYS(BF$7,BF$7+6)-MAX($E770-BF$7,0)-MAX((BF$7+4)-$F770,0),0)*$B770,"")</f>
        <v/>
      </c>
      <c r="BG770" s="11" t="str">
        <f aca="false">IF(AND($B770&lt;&gt;"",$E770&lt;&gt;"",$F770&lt;&gt;"",BG$7&lt;&gt;""),MAX(NETWORKDAYS(BG$7,BG$7+6)-MAX($E770-BG$7,0)-MAX((BG$7+4)-$F770,0),0)*$B770,"")</f>
        <v/>
      </c>
      <c r="BH770" s="11" t="str">
        <f aca="false">IF(AND($B770&lt;&gt;"",$E770&lt;&gt;"",$F770&lt;&gt;"",BH$7&lt;&gt;""),MAX(NETWORKDAYS(BH$7,BH$7+6)-MAX($E770-BH$7,0)-MAX((BH$7+4)-$F770,0),0)*$B770,"")</f>
        <v/>
      </c>
      <c r="BI770" s="11" t="str">
        <f aca="false">IF(AND($B770&lt;&gt;"",$E770&lt;&gt;"",$F770&lt;&gt;"",BI$7&lt;&gt;""),MAX(NETWORKDAYS(BI$7,BI$7+6)-MAX($E770-BI$7,0)-MAX((BI$7+4)-$F770,0),0)*$B770,"")</f>
        <v/>
      </c>
      <c r="BJ770" s="11" t="str">
        <f aca="false">IF(AND($B770&lt;&gt;"",$E770&lt;&gt;"",$F770&lt;&gt;"",BJ$7&lt;&gt;""),MAX(NETWORKDAYS(BJ$7,BJ$7+6)-MAX($E770-BJ$7,0)-MAX((BJ$7+4)-$F770,0),0)*$B770,"")</f>
        <v/>
      </c>
      <c r="BK770" s="11" t="str">
        <f aca="false">IF(AND($B770&lt;&gt;"",$E770&lt;&gt;"",$F770&lt;&gt;"",BK$7&lt;&gt;""),MAX(NETWORKDAYS(BK$7,BK$7+6)-MAX($E770-BK$7,0)-MAX((BK$7+4)-$F770,0),0)*$B770,"")</f>
        <v/>
      </c>
      <c r="BL770" s="11" t="str">
        <f aca="false">IF(AND($B770&lt;&gt;"",$E770&lt;&gt;"",$F770&lt;&gt;"",BL$7&lt;&gt;""),MAX(NETWORKDAYS(BL$7,BL$7+6)-MAX($E770-BL$7,0)-MAX((BL$7+4)-$F770,0),0)*$B770,"")</f>
        <v/>
      </c>
      <c r="BM770" s="11" t="str">
        <f aca="false">IF(AND($B770&lt;&gt;"",$E770&lt;&gt;"",$F770&lt;&gt;"",BM$7&lt;&gt;""),MAX(NETWORKDAYS(BM$7,BM$7+6)-MAX($E770-BM$7,0)-MAX((BM$7+4)-$F770,0),0)*$B770,"")</f>
        <v/>
      </c>
      <c r="BN770" s="11" t="str">
        <f aca="false">IF(AND($B770&lt;&gt;"",$E770&lt;&gt;"",$F770&lt;&gt;"",BN$7&lt;&gt;""),MAX(NETWORKDAYS(BN$7,BN$7+6)-MAX($E770-BN$7,0)-MAX((BN$7+4)-$F770,0),0)*$B770,"")</f>
        <v/>
      </c>
      <c r="BO770" s="11" t="str">
        <f aca="false">IF(AND($B770&lt;&gt;"",$E770&lt;&gt;"",$F770&lt;&gt;"",BO$7&lt;&gt;""),MAX(NETWORKDAYS(BO$7,BO$7+6)-MAX($E770-BO$7,0)-MAX((BO$7+4)-$F770,0),0)*$B770,"")</f>
        <v/>
      </c>
      <c r="BP770" s="11" t="str">
        <f aca="false">IF(AND($B770&lt;&gt;"",$E770&lt;&gt;"",$F770&lt;&gt;"",BP$7&lt;&gt;""),MAX(NETWORKDAYS(BP$7,BP$7+6)-MAX($E770-BP$7,0)-MAX((BP$7+4)-$F770,0),0)*$B770,"")</f>
        <v/>
      </c>
      <c r="BQ770" s="11" t="str">
        <f aca="false">IF(AND($B770&lt;&gt;"",$E770&lt;&gt;"",$F770&lt;&gt;"",BQ$7&lt;&gt;""),MAX(NETWORKDAYS(BQ$7,BQ$7+6)-MAX($E770-BQ$7,0)-MAX((BQ$7+4)-$F770,0),0)*$B770,"")</f>
        <v/>
      </c>
      <c r="BR770" s="11" t="str">
        <f aca="false">IF(AND($B770&lt;&gt;"",$E770&lt;&gt;"",$F770&lt;&gt;"",BR$7&lt;&gt;""),MAX(NETWORKDAYS(BR$7,BR$7+6)-MAX($E770-BR$7,0)-MAX((BR$7+4)-$F770,0),0)*$B770,"")</f>
        <v/>
      </c>
      <c r="BS770" s="11" t="str">
        <f aca="false">IF(AND($B770&lt;&gt;"",$E770&lt;&gt;"",$F770&lt;&gt;"",BS$7&lt;&gt;""),MAX(NETWORKDAYS(BS$7,BS$7+6)-MAX($E770-BS$7,0)-MAX((BS$7+4)-$F770,0),0)*$B770,"")</f>
        <v/>
      </c>
      <c r="BT770" s="11" t="str">
        <f aca="false">IF(AND($B770&lt;&gt;"",$E770&lt;&gt;"",$F770&lt;&gt;"",BT$7&lt;&gt;""),MAX(NETWORKDAYS(BT$7,BT$7+6)-MAX($E770-BT$7,0)-MAX((BT$7+4)-$F770,0),0)*$B770,"")</f>
        <v/>
      </c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  <c r="II770" s="11"/>
      <c r="IJ770" s="11"/>
      <c r="IK770" s="11"/>
      <c r="IL770" s="11"/>
      <c r="IM770" s="11"/>
      <c r="IN770" s="11"/>
      <c r="IO770" s="11"/>
      <c r="IP770" s="11"/>
      <c r="IQ770" s="11"/>
      <c r="IR770" s="11"/>
      <c r="IS770" s="11"/>
      <c r="IT770" s="11"/>
      <c r="IU770" s="11"/>
      <c r="IV770" s="11"/>
      <c r="IW770" s="11"/>
      <c r="IX770" s="11"/>
      <c r="IY770" s="11"/>
      <c r="IZ770" s="11"/>
      <c r="JA770" s="11"/>
      <c r="JB770" s="11"/>
      <c r="JC770" s="11"/>
      <c r="JD770" s="11"/>
      <c r="JE770" s="11"/>
      <c r="JF770" s="11"/>
      <c r="JG770" s="11"/>
      <c r="JH770" s="11"/>
      <c r="JI770" s="11"/>
      <c r="JJ770" s="11"/>
      <c r="JK770" s="11"/>
      <c r="JL770" s="11"/>
      <c r="JM770" s="11"/>
      <c r="JN770" s="11"/>
      <c r="JO770" s="11"/>
      <c r="JP770" s="11"/>
      <c r="JQ770" s="11"/>
      <c r="JR770" s="11"/>
      <c r="JS770" s="11"/>
      <c r="JT770" s="11"/>
      <c r="JU770" s="11"/>
      <c r="JV770" s="11"/>
      <c r="JW770" s="11"/>
      <c r="JX770" s="11"/>
      <c r="JY770" s="11"/>
      <c r="JZ770" s="11"/>
      <c r="KA770" s="11"/>
      <c r="KB770" s="11"/>
      <c r="KC770" s="11"/>
      <c r="KD770" s="11"/>
      <c r="KE770" s="11"/>
      <c r="KF770" s="11"/>
      <c r="KG770" s="11"/>
      <c r="KH770" s="11"/>
      <c r="KI770" s="11"/>
      <c r="KJ770" s="11"/>
      <c r="KK770" s="11"/>
      <c r="KL770" s="11"/>
      <c r="KM770" s="11"/>
      <c r="KN770" s="11"/>
      <c r="KO770" s="11"/>
      <c r="KP770" s="11"/>
      <c r="KQ770" s="11"/>
      <c r="KR770" s="11"/>
      <c r="KS770" s="11"/>
      <c r="KT770" s="11"/>
      <c r="KU770" s="11"/>
      <c r="KV770" s="11"/>
      <c r="KW770" s="11"/>
      <c r="KX770" s="11"/>
      <c r="KY770" s="11"/>
      <c r="KZ770" s="11"/>
      <c r="LA770" s="11"/>
      <c r="LB770" s="11"/>
      <c r="LC770" s="11"/>
      <c r="LD770" s="11"/>
      <c r="LE770" s="11"/>
      <c r="LF770" s="11"/>
      <c r="LG770" s="11"/>
      <c r="LH770" s="11"/>
      <c r="LI770" s="11"/>
      <c r="LJ770" s="11"/>
      <c r="LK770" s="11"/>
      <c r="LL770" s="11"/>
      <c r="LM770" s="11"/>
      <c r="LN770" s="11"/>
      <c r="LO770" s="11"/>
      <c r="LP770" s="11"/>
      <c r="LQ770" s="11"/>
      <c r="LR770" s="11"/>
      <c r="LS770" s="11"/>
      <c r="LT770" s="11"/>
      <c r="LU770" s="11"/>
      <c r="LV770" s="11"/>
      <c r="LW770" s="11"/>
      <c r="LX770" s="11"/>
      <c r="LY770" s="11"/>
      <c r="LZ770" s="11"/>
      <c r="MA770" s="11"/>
      <c r="MB770" s="11"/>
      <c r="MC770" s="11"/>
      <c r="MD770" s="11"/>
      <c r="ME770" s="11"/>
      <c r="MF770" s="11"/>
    </row>
    <row r="771" customFormat="false" ht="12.8" hidden="false" customHeight="false" outlineLevel="0" collapsed="false">
      <c r="A771" s="1" t="str">
        <f aca="false">IF(taskList!J767&lt;&gt;"",taskList!J767,"")</f>
        <v/>
      </c>
      <c r="B771" s="9" t="str">
        <f aca="false">IF(AND(IF(taskList!M767&lt;&gt;"",TRUE()),IF(taskList!K767&lt;&gt;"",TRUE())),taskList!M767/taskList!K767,"")</f>
        <v/>
      </c>
      <c r="C771" s="9" t="str">
        <f aca="false">IF(taskList!B767&lt;&gt;"",taskList!B767,"")</f>
        <v/>
      </c>
      <c r="D771" s="9" t="str">
        <f aca="false">IF(taskList!E767&lt;&gt;"",taskList!E767,"")</f>
        <v/>
      </c>
      <c r="E771" s="4" t="str">
        <f aca="false">IF(taskList!F767&lt;&gt;"",taskList!F767,"")</f>
        <v/>
      </c>
      <c r="F771" s="4" t="str">
        <f aca="false">IF(taskList!G767&lt;&gt;"",taskList!G767,"")</f>
        <v/>
      </c>
      <c r="H771" s="11" t="str">
        <f aca="false">IF(AND($B771&lt;&gt;"",$E771&lt;&gt;"",$F771&lt;&gt;"",H$7&lt;&gt;""),MAX(NETWORKDAYS(H$7,H$7+6)-MAX($E771-H$7,0)-MAX((H$7+4)-$F771,0),0)*$B771,"")</f>
        <v/>
      </c>
      <c r="I771" s="11" t="str">
        <f aca="false">IF(AND($B771&lt;&gt;"",$E771&lt;&gt;"",$F771&lt;&gt;"",I$7&lt;&gt;""),MAX(NETWORKDAYS(I$7,I$7+6)-MAX($E771-I$7,0)-MAX((I$7+4)-$F771,0),0)*$B771,"")</f>
        <v/>
      </c>
      <c r="J771" s="11" t="str">
        <f aca="false">IF(AND($B771&lt;&gt;"",$E771&lt;&gt;"",$F771&lt;&gt;"",J$7&lt;&gt;""),MAX(NETWORKDAYS(J$7,J$7+6)-MAX($E771-J$7,0)-MAX((J$7+4)-$F771,0),0)*$B771,"")</f>
        <v/>
      </c>
      <c r="K771" s="11" t="str">
        <f aca="false">IF(AND($B771&lt;&gt;"",$E771&lt;&gt;"",$F771&lt;&gt;"",K$7&lt;&gt;""),MAX(NETWORKDAYS(K$7,K$7+6)-MAX($E771-K$7,0)-MAX((K$7+4)-$F771,0),0)*$B771,"")</f>
        <v/>
      </c>
      <c r="L771" s="11" t="str">
        <f aca="false">IF(AND($B771&lt;&gt;"",$E771&lt;&gt;"",$F771&lt;&gt;"",L$7&lt;&gt;""),MAX(NETWORKDAYS(L$7,L$7+6)-MAX($E771-L$7,0)-MAX((L$7+4)-$F771,0),0)*$B771,"")</f>
        <v/>
      </c>
      <c r="M771" s="11" t="str">
        <f aca="false">IF(AND($B771&lt;&gt;"",$E771&lt;&gt;"",$F771&lt;&gt;"",M$7&lt;&gt;""),MAX(NETWORKDAYS(M$7,M$7+6)-MAX($E771-M$7,0)-MAX((M$7+4)-$F771,0),0)*$B771,"")</f>
        <v/>
      </c>
      <c r="N771" s="11" t="str">
        <f aca="false">IF(AND($B771&lt;&gt;"",$E771&lt;&gt;"",$F771&lt;&gt;"",N$7&lt;&gt;""),MAX(NETWORKDAYS(N$7,N$7+6)-MAX($E771-N$7,0)-MAX((N$7+4)-$F771,0),0)*$B771,"")</f>
        <v/>
      </c>
      <c r="O771" s="11" t="str">
        <f aca="false">IF(AND($B771&lt;&gt;"",$E771&lt;&gt;"",$F771&lt;&gt;"",O$7&lt;&gt;""),MAX(NETWORKDAYS(O$7,O$7+6)-MAX($E771-O$7,0)-MAX((O$7+4)-$F771,0),0)*$B771,"")</f>
        <v/>
      </c>
      <c r="P771" s="11" t="str">
        <f aca="false">IF(AND($B771&lt;&gt;"",$E771&lt;&gt;"",$F771&lt;&gt;"",P$7&lt;&gt;""),MAX(NETWORKDAYS(P$7,P$7+6)-MAX($E771-P$7,0)-MAX((P$7+4)-$F771,0),0)*$B771,"")</f>
        <v/>
      </c>
      <c r="Q771" s="11" t="str">
        <f aca="false">IF(AND($B771&lt;&gt;"",$E771&lt;&gt;"",$F771&lt;&gt;"",Q$7&lt;&gt;""),MAX(NETWORKDAYS(Q$7,Q$7+6)-MAX($E771-Q$7,0)-MAX((Q$7+4)-$F771,0),0)*$B771,"")</f>
        <v/>
      </c>
      <c r="R771" s="11" t="str">
        <f aca="false">IF(AND($B771&lt;&gt;"",$E771&lt;&gt;"",$F771&lt;&gt;"",R$7&lt;&gt;""),MAX(NETWORKDAYS(R$7,R$7+6)-MAX($E771-R$7,0)-MAX((R$7+4)-$F771,0),0)*$B771,"")</f>
        <v/>
      </c>
      <c r="S771" s="11" t="str">
        <f aca="false">IF(AND($B771&lt;&gt;"",$E771&lt;&gt;"",$F771&lt;&gt;"",S$7&lt;&gt;""),MAX(NETWORKDAYS(S$7,S$7+6)-MAX($E771-S$7,0)-MAX((S$7+4)-$F771,0),0)*$B771,"")</f>
        <v/>
      </c>
      <c r="T771" s="11" t="str">
        <f aca="false">IF(AND($B771&lt;&gt;"",$E771&lt;&gt;"",$F771&lt;&gt;"",T$7&lt;&gt;""),MAX(NETWORKDAYS(T$7,T$7+6)-MAX($E771-T$7,0)-MAX((T$7+4)-$F771,0),0)*$B771,"")</f>
        <v/>
      </c>
      <c r="U771" s="11" t="str">
        <f aca="false">IF(AND($B771&lt;&gt;"",$E771&lt;&gt;"",$F771&lt;&gt;"",U$7&lt;&gt;""),MAX(NETWORKDAYS(U$7,U$7+6)-MAX($E771-U$7,0)-MAX((U$7+4)-$F771,0),0)*$B771,"")</f>
        <v/>
      </c>
      <c r="V771" s="11" t="str">
        <f aca="false">IF(AND($B771&lt;&gt;"",$E771&lt;&gt;"",$F771&lt;&gt;"",V$7&lt;&gt;""),MAX(NETWORKDAYS(V$7,V$7+6)-MAX($E771-V$7,0)-MAX((V$7+4)-$F771,0),0)*$B771,"")</f>
        <v/>
      </c>
      <c r="W771" s="11" t="str">
        <f aca="false">IF(AND($B771&lt;&gt;"",$E771&lt;&gt;"",$F771&lt;&gt;"",W$7&lt;&gt;""),MAX(NETWORKDAYS(W$7,W$7+6)-MAX($E771-W$7,0)-MAX((W$7+4)-$F771,0),0)*$B771,"")</f>
        <v/>
      </c>
      <c r="X771" s="11" t="str">
        <f aca="false">IF(AND($B771&lt;&gt;"",$E771&lt;&gt;"",$F771&lt;&gt;"",X$7&lt;&gt;""),MAX(NETWORKDAYS(X$7,X$7+6)-MAX($E771-X$7,0)-MAX((X$7+4)-$F771,0),0)*$B771,"")</f>
        <v/>
      </c>
      <c r="Y771" s="11" t="str">
        <f aca="false">IF(AND($B771&lt;&gt;"",$E771&lt;&gt;"",$F771&lt;&gt;"",Y$7&lt;&gt;""),MAX(NETWORKDAYS(Y$7,Y$7+6)-MAX($E771-Y$7,0)-MAX((Y$7+4)-$F771,0),0)*$B771,"")</f>
        <v/>
      </c>
      <c r="Z771" s="11" t="str">
        <f aca="false">IF(AND($B771&lt;&gt;"",$E771&lt;&gt;"",$F771&lt;&gt;"",Z$7&lt;&gt;""),MAX(NETWORKDAYS(Z$7,Z$7+6)-MAX($E771-Z$7,0)-MAX((Z$7+4)-$F771,0),0)*$B771,"")</f>
        <v/>
      </c>
      <c r="AA771" s="11" t="str">
        <f aca="false">IF(AND($B771&lt;&gt;"",$E771&lt;&gt;"",$F771&lt;&gt;"",AA$7&lt;&gt;""),MAX(NETWORKDAYS(AA$7,AA$7+6)-MAX($E771-AA$7,0)-MAX((AA$7+4)-$F771,0),0)*$B771,"")</f>
        <v/>
      </c>
      <c r="AB771" s="11" t="str">
        <f aca="false">IF(AND($B771&lt;&gt;"",$E771&lt;&gt;"",$F771&lt;&gt;"",AB$7&lt;&gt;""),MAX(NETWORKDAYS(AB$7,AB$7+6)-MAX($E771-AB$7,0)-MAX((AB$7+4)-$F771,0),0)*$B771,"")</f>
        <v/>
      </c>
      <c r="AC771" s="11" t="str">
        <f aca="false">IF(AND($B771&lt;&gt;"",$E771&lt;&gt;"",$F771&lt;&gt;"",AC$7&lt;&gt;""),MAX(NETWORKDAYS(AC$7,AC$7+6)-MAX($E771-AC$7,0)-MAX((AC$7+4)-$F771,0),0)*$B771,"")</f>
        <v/>
      </c>
      <c r="AD771" s="11" t="str">
        <f aca="false">IF(AND($B771&lt;&gt;"",$E771&lt;&gt;"",$F771&lt;&gt;"",AD$7&lt;&gt;""),MAX(NETWORKDAYS(AD$7,AD$7+6)-MAX($E771-AD$7,0)-MAX((AD$7+4)-$F771,0),0)*$B771,"")</f>
        <v/>
      </c>
      <c r="AE771" s="11" t="str">
        <f aca="false">IF(AND($B771&lt;&gt;"",$E771&lt;&gt;"",$F771&lt;&gt;"",AE$7&lt;&gt;""),MAX(NETWORKDAYS(AE$7,AE$7+6)-MAX($E771-AE$7,0)-MAX((AE$7+4)-$F771,0),0)*$B771,"")</f>
        <v/>
      </c>
      <c r="AF771" s="11" t="str">
        <f aca="false">IF(AND($B771&lt;&gt;"",$E771&lt;&gt;"",$F771&lt;&gt;"",AF$7&lt;&gt;""),MAX(NETWORKDAYS(AF$7,AF$7+6)-MAX($E771-AF$7,0)-MAX((AF$7+4)-$F771,0),0)*$B771,"")</f>
        <v/>
      </c>
      <c r="AG771" s="11" t="str">
        <f aca="false">IF(AND($B771&lt;&gt;"",$E771&lt;&gt;"",$F771&lt;&gt;"",AG$7&lt;&gt;""),MAX(NETWORKDAYS(AG$7,AG$7+6)-MAX($E771-AG$7,0)-MAX((AG$7+4)-$F771,0),0)*$B771,"")</f>
        <v/>
      </c>
      <c r="AH771" s="11" t="str">
        <f aca="false">IF(AND($B771&lt;&gt;"",$E771&lt;&gt;"",$F771&lt;&gt;"",AH$7&lt;&gt;""),MAX(NETWORKDAYS(AH$7,AH$7+6)-MAX($E771-AH$7,0)-MAX((AH$7+4)-$F771,0),0)*$B771,"")</f>
        <v/>
      </c>
      <c r="AI771" s="11" t="str">
        <f aca="false">IF(AND($B771&lt;&gt;"",$E771&lt;&gt;"",$F771&lt;&gt;"",AI$7&lt;&gt;""),MAX(NETWORKDAYS(AI$7,AI$7+6)-MAX($E771-AI$7,0)-MAX((AI$7+4)-$F771,0),0)*$B771,"")</f>
        <v/>
      </c>
      <c r="AJ771" s="11" t="str">
        <f aca="false">IF(AND($B771&lt;&gt;"",$E771&lt;&gt;"",$F771&lt;&gt;"",AJ$7&lt;&gt;""),MAX(NETWORKDAYS(AJ$7,AJ$7+6)-MAX($E771-AJ$7,0)-MAX((AJ$7+4)-$F771,0),0)*$B771,"")</f>
        <v/>
      </c>
      <c r="AK771" s="11" t="str">
        <f aca="false">IF(AND($B771&lt;&gt;"",$E771&lt;&gt;"",$F771&lt;&gt;"",AK$7&lt;&gt;""),MAX(NETWORKDAYS(AK$7,AK$7+6)-MAX($E771-AK$7,0)-MAX((AK$7+4)-$F771,0),0)*$B771,"")</f>
        <v/>
      </c>
      <c r="AL771" s="11" t="str">
        <f aca="false">IF(AND($B771&lt;&gt;"",$E771&lt;&gt;"",$F771&lt;&gt;"",AL$7&lt;&gt;""),MAX(NETWORKDAYS(AL$7,AL$7+6)-MAX($E771-AL$7,0)-MAX((AL$7+4)-$F771,0),0)*$B771,"")</f>
        <v/>
      </c>
      <c r="AM771" s="11" t="str">
        <f aca="false">IF(AND($B771&lt;&gt;"",$E771&lt;&gt;"",$F771&lt;&gt;"",AM$7&lt;&gt;""),MAX(NETWORKDAYS(AM$7,AM$7+6)-MAX($E771-AM$7,0)-MAX((AM$7+4)-$F771,0),0)*$B771,"")</f>
        <v/>
      </c>
      <c r="AN771" s="11" t="str">
        <f aca="false">IF(AND($B771&lt;&gt;"",$E771&lt;&gt;"",$F771&lt;&gt;"",AN$7&lt;&gt;""),MAX(NETWORKDAYS(AN$7,AN$7+6)-MAX($E771-AN$7,0)-MAX((AN$7+4)-$F771,0),0)*$B771,"")</f>
        <v/>
      </c>
      <c r="AO771" s="11" t="str">
        <f aca="false">IF(AND($B771&lt;&gt;"",$E771&lt;&gt;"",$F771&lt;&gt;"",AO$7&lt;&gt;""),MAX(NETWORKDAYS(AO$7,AO$7+6)-MAX($E771-AO$7,0)-MAX((AO$7+4)-$F771,0),0)*$B771,"")</f>
        <v/>
      </c>
      <c r="AP771" s="11" t="str">
        <f aca="false">IF(AND($B771&lt;&gt;"",$E771&lt;&gt;"",$F771&lt;&gt;"",AP$7&lt;&gt;""),MAX(NETWORKDAYS(AP$7,AP$7+6)-MAX($E771-AP$7,0)-MAX((AP$7+4)-$F771,0),0)*$B771,"")</f>
        <v/>
      </c>
      <c r="AQ771" s="11" t="str">
        <f aca="false">IF(AND($B771&lt;&gt;"",$E771&lt;&gt;"",$F771&lt;&gt;"",AQ$7&lt;&gt;""),MAX(NETWORKDAYS(AQ$7,AQ$7+6)-MAX($E771-AQ$7,0)-MAX((AQ$7+4)-$F771,0),0)*$B771,"")</f>
        <v/>
      </c>
      <c r="AR771" s="11" t="str">
        <f aca="false">IF(AND($B771&lt;&gt;"",$E771&lt;&gt;"",$F771&lt;&gt;"",AR$7&lt;&gt;""),MAX(NETWORKDAYS(AR$7,AR$7+6)-MAX($E771-AR$7,0)-MAX((AR$7+4)-$F771,0),0)*$B771,"")</f>
        <v/>
      </c>
      <c r="AS771" s="11" t="str">
        <f aca="false">IF(AND($B771&lt;&gt;"",$E771&lt;&gt;"",$F771&lt;&gt;"",AS$7&lt;&gt;""),MAX(NETWORKDAYS(AS$7,AS$7+6)-MAX($E771-AS$7,0)-MAX((AS$7+4)-$F771,0),0)*$B771,"")</f>
        <v/>
      </c>
      <c r="AT771" s="11" t="str">
        <f aca="false">IF(AND($B771&lt;&gt;"",$E771&lt;&gt;"",$F771&lt;&gt;"",AT$7&lt;&gt;""),MAX(NETWORKDAYS(AT$7,AT$7+6)-MAX($E771-AT$7,0)-MAX((AT$7+4)-$F771,0),0)*$B771,"")</f>
        <v/>
      </c>
      <c r="AU771" s="11" t="str">
        <f aca="false">IF(AND($B771&lt;&gt;"",$E771&lt;&gt;"",$F771&lt;&gt;"",AU$7&lt;&gt;""),MAX(NETWORKDAYS(AU$7,AU$7+6)-MAX($E771-AU$7,0)-MAX((AU$7+4)-$F771,0),0)*$B771,"")</f>
        <v/>
      </c>
      <c r="AV771" s="11" t="str">
        <f aca="false">IF(AND($B771&lt;&gt;"",$E771&lt;&gt;"",$F771&lt;&gt;"",AV$7&lt;&gt;""),MAX(NETWORKDAYS(AV$7,AV$7+6)-MAX($E771-AV$7,0)-MAX((AV$7+4)-$F771,0),0)*$B771,"")</f>
        <v/>
      </c>
      <c r="AW771" s="11" t="str">
        <f aca="false">IF(AND($B771&lt;&gt;"",$E771&lt;&gt;"",$F771&lt;&gt;"",AW$7&lt;&gt;""),MAX(NETWORKDAYS(AW$7,AW$7+6)-MAX($E771-AW$7,0)-MAX((AW$7+4)-$F771,0),0)*$B771,"")</f>
        <v/>
      </c>
      <c r="AX771" s="11" t="str">
        <f aca="false">IF(AND($B771&lt;&gt;"",$E771&lt;&gt;"",$F771&lt;&gt;"",AX$7&lt;&gt;""),MAX(NETWORKDAYS(AX$7,AX$7+6)-MAX($E771-AX$7,0)-MAX((AX$7+4)-$F771,0),0)*$B771,"")</f>
        <v/>
      </c>
      <c r="AY771" s="11" t="str">
        <f aca="false">IF(AND($B771&lt;&gt;"",$E771&lt;&gt;"",$F771&lt;&gt;"",AY$7&lt;&gt;""),MAX(NETWORKDAYS(AY$7,AY$7+6)-MAX($E771-AY$7,0)-MAX((AY$7+4)-$F771,0),0)*$B771,"")</f>
        <v/>
      </c>
      <c r="AZ771" s="11" t="str">
        <f aca="false">IF(AND($B771&lt;&gt;"",$E771&lt;&gt;"",$F771&lt;&gt;"",AZ$7&lt;&gt;""),MAX(NETWORKDAYS(AZ$7,AZ$7+6)-MAX($E771-AZ$7,0)-MAX((AZ$7+4)-$F771,0),0)*$B771,"")</f>
        <v/>
      </c>
      <c r="BA771" s="11" t="str">
        <f aca="false">IF(AND($B771&lt;&gt;"",$E771&lt;&gt;"",$F771&lt;&gt;"",BA$7&lt;&gt;""),MAX(NETWORKDAYS(BA$7,BA$7+6)-MAX($E771-BA$7,0)-MAX((BA$7+4)-$F771,0),0)*$B771,"")</f>
        <v/>
      </c>
      <c r="BB771" s="11" t="str">
        <f aca="false">IF(AND($B771&lt;&gt;"",$E771&lt;&gt;"",$F771&lt;&gt;"",BB$7&lt;&gt;""),MAX(NETWORKDAYS(BB$7,BB$7+6)-MAX($E771-BB$7,0)-MAX((BB$7+4)-$F771,0),0)*$B771,"")</f>
        <v/>
      </c>
      <c r="BC771" s="11" t="str">
        <f aca="false">IF(AND($B771&lt;&gt;"",$E771&lt;&gt;"",$F771&lt;&gt;"",BC$7&lt;&gt;""),MAX(NETWORKDAYS(BC$7,BC$7+6)-MAX($E771-BC$7,0)-MAX((BC$7+4)-$F771,0),0)*$B771,"")</f>
        <v/>
      </c>
      <c r="BD771" s="11" t="str">
        <f aca="false">IF(AND($B771&lt;&gt;"",$E771&lt;&gt;"",$F771&lt;&gt;"",BD$7&lt;&gt;""),MAX(NETWORKDAYS(BD$7,BD$7+6)-MAX($E771-BD$7,0)-MAX((BD$7+4)-$F771,0),0)*$B771,"")</f>
        <v/>
      </c>
      <c r="BE771" s="11" t="str">
        <f aca="false">IF(AND($B771&lt;&gt;"",$E771&lt;&gt;"",$F771&lt;&gt;"",BE$7&lt;&gt;""),MAX(NETWORKDAYS(BE$7,BE$7+6)-MAX($E771-BE$7,0)-MAX((BE$7+4)-$F771,0),0)*$B771,"")</f>
        <v/>
      </c>
      <c r="BF771" s="11" t="str">
        <f aca="false">IF(AND($B771&lt;&gt;"",$E771&lt;&gt;"",$F771&lt;&gt;"",BF$7&lt;&gt;""),MAX(NETWORKDAYS(BF$7,BF$7+6)-MAX($E771-BF$7,0)-MAX((BF$7+4)-$F771,0),0)*$B771,"")</f>
        <v/>
      </c>
      <c r="BG771" s="11" t="str">
        <f aca="false">IF(AND($B771&lt;&gt;"",$E771&lt;&gt;"",$F771&lt;&gt;"",BG$7&lt;&gt;""),MAX(NETWORKDAYS(BG$7,BG$7+6)-MAX($E771-BG$7,0)-MAX((BG$7+4)-$F771,0),0)*$B771,"")</f>
        <v/>
      </c>
      <c r="BH771" s="11" t="str">
        <f aca="false">IF(AND($B771&lt;&gt;"",$E771&lt;&gt;"",$F771&lt;&gt;"",BH$7&lt;&gt;""),MAX(NETWORKDAYS(BH$7,BH$7+6)-MAX($E771-BH$7,0)-MAX((BH$7+4)-$F771,0),0)*$B771,"")</f>
        <v/>
      </c>
      <c r="BI771" s="11" t="str">
        <f aca="false">IF(AND($B771&lt;&gt;"",$E771&lt;&gt;"",$F771&lt;&gt;"",BI$7&lt;&gt;""),MAX(NETWORKDAYS(BI$7,BI$7+6)-MAX($E771-BI$7,0)-MAX((BI$7+4)-$F771,0),0)*$B771,"")</f>
        <v/>
      </c>
      <c r="BJ771" s="11" t="str">
        <f aca="false">IF(AND($B771&lt;&gt;"",$E771&lt;&gt;"",$F771&lt;&gt;"",BJ$7&lt;&gt;""),MAX(NETWORKDAYS(BJ$7,BJ$7+6)-MAX($E771-BJ$7,0)-MAX((BJ$7+4)-$F771,0),0)*$B771,"")</f>
        <v/>
      </c>
      <c r="BK771" s="11" t="str">
        <f aca="false">IF(AND($B771&lt;&gt;"",$E771&lt;&gt;"",$F771&lt;&gt;"",BK$7&lt;&gt;""),MAX(NETWORKDAYS(BK$7,BK$7+6)-MAX($E771-BK$7,0)-MAX((BK$7+4)-$F771,0),0)*$B771,"")</f>
        <v/>
      </c>
      <c r="BL771" s="11" t="str">
        <f aca="false">IF(AND($B771&lt;&gt;"",$E771&lt;&gt;"",$F771&lt;&gt;"",BL$7&lt;&gt;""),MAX(NETWORKDAYS(BL$7,BL$7+6)-MAX($E771-BL$7,0)-MAX((BL$7+4)-$F771,0),0)*$B771,"")</f>
        <v/>
      </c>
      <c r="BM771" s="11" t="str">
        <f aca="false">IF(AND($B771&lt;&gt;"",$E771&lt;&gt;"",$F771&lt;&gt;"",BM$7&lt;&gt;""),MAX(NETWORKDAYS(BM$7,BM$7+6)-MAX($E771-BM$7,0)-MAX((BM$7+4)-$F771,0),0)*$B771,"")</f>
        <v/>
      </c>
      <c r="BN771" s="11" t="str">
        <f aca="false">IF(AND($B771&lt;&gt;"",$E771&lt;&gt;"",$F771&lt;&gt;"",BN$7&lt;&gt;""),MAX(NETWORKDAYS(BN$7,BN$7+6)-MAX($E771-BN$7,0)-MAX((BN$7+4)-$F771,0),0)*$B771,"")</f>
        <v/>
      </c>
      <c r="BO771" s="11" t="str">
        <f aca="false">IF(AND($B771&lt;&gt;"",$E771&lt;&gt;"",$F771&lt;&gt;"",BO$7&lt;&gt;""),MAX(NETWORKDAYS(BO$7,BO$7+6)-MAX($E771-BO$7,0)-MAX((BO$7+4)-$F771,0),0)*$B771,"")</f>
        <v/>
      </c>
      <c r="BP771" s="11" t="str">
        <f aca="false">IF(AND($B771&lt;&gt;"",$E771&lt;&gt;"",$F771&lt;&gt;"",BP$7&lt;&gt;""),MAX(NETWORKDAYS(BP$7,BP$7+6)-MAX($E771-BP$7,0)-MAX((BP$7+4)-$F771,0),0)*$B771,"")</f>
        <v/>
      </c>
      <c r="BQ771" s="11" t="str">
        <f aca="false">IF(AND($B771&lt;&gt;"",$E771&lt;&gt;"",$F771&lt;&gt;"",BQ$7&lt;&gt;""),MAX(NETWORKDAYS(BQ$7,BQ$7+6)-MAX($E771-BQ$7,0)-MAX((BQ$7+4)-$F771,0),0)*$B771,"")</f>
        <v/>
      </c>
      <c r="BR771" s="11" t="str">
        <f aca="false">IF(AND($B771&lt;&gt;"",$E771&lt;&gt;"",$F771&lt;&gt;"",BR$7&lt;&gt;""),MAX(NETWORKDAYS(BR$7,BR$7+6)-MAX($E771-BR$7,0)-MAX((BR$7+4)-$F771,0),0)*$B771,"")</f>
        <v/>
      </c>
      <c r="BS771" s="11" t="str">
        <f aca="false">IF(AND($B771&lt;&gt;"",$E771&lt;&gt;"",$F771&lt;&gt;"",BS$7&lt;&gt;""),MAX(NETWORKDAYS(BS$7,BS$7+6)-MAX($E771-BS$7,0)-MAX((BS$7+4)-$F771,0),0)*$B771,"")</f>
        <v/>
      </c>
      <c r="BT771" s="11" t="str">
        <f aca="false">IF(AND($B771&lt;&gt;"",$E771&lt;&gt;"",$F771&lt;&gt;"",BT$7&lt;&gt;""),MAX(NETWORKDAYS(BT$7,BT$7+6)-MAX($E771-BT$7,0)-MAX((BT$7+4)-$F771,0),0)*$B771,"")</f>
        <v/>
      </c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  <c r="IU771" s="11"/>
      <c r="IV771" s="11"/>
      <c r="IW771" s="11"/>
      <c r="IX771" s="11"/>
      <c r="IY771" s="11"/>
      <c r="IZ771" s="11"/>
      <c r="JA771" s="11"/>
      <c r="JB771" s="11"/>
      <c r="JC771" s="11"/>
      <c r="JD771" s="11"/>
      <c r="JE771" s="11"/>
      <c r="JF771" s="11"/>
      <c r="JG771" s="11"/>
      <c r="JH771" s="11"/>
      <c r="JI771" s="11"/>
      <c r="JJ771" s="11"/>
      <c r="JK771" s="11"/>
      <c r="JL771" s="11"/>
      <c r="JM771" s="11"/>
      <c r="JN771" s="11"/>
      <c r="JO771" s="11"/>
      <c r="JP771" s="11"/>
      <c r="JQ771" s="11"/>
      <c r="JR771" s="11"/>
      <c r="JS771" s="11"/>
      <c r="JT771" s="11"/>
      <c r="JU771" s="11"/>
      <c r="JV771" s="11"/>
      <c r="JW771" s="11"/>
      <c r="JX771" s="11"/>
      <c r="JY771" s="11"/>
      <c r="JZ771" s="11"/>
      <c r="KA771" s="11"/>
      <c r="KB771" s="11"/>
      <c r="KC771" s="11"/>
      <c r="KD771" s="11"/>
      <c r="KE771" s="11"/>
      <c r="KF771" s="11"/>
      <c r="KG771" s="11"/>
      <c r="KH771" s="11"/>
      <c r="KI771" s="11"/>
      <c r="KJ771" s="11"/>
      <c r="KK771" s="11"/>
      <c r="KL771" s="11"/>
      <c r="KM771" s="11"/>
      <c r="KN771" s="11"/>
      <c r="KO771" s="11"/>
      <c r="KP771" s="11"/>
      <c r="KQ771" s="11"/>
      <c r="KR771" s="11"/>
      <c r="KS771" s="11"/>
      <c r="KT771" s="11"/>
      <c r="KU771" s="11"/>
      <c r="KV771" s="11"/>
      <c r="KW771" s="11"/>
      <c r="KX771" s="11"/>
      <c r="KY771" s="11"/>
      <c r="KZ771" s="11"/>
      <c r="LA771" s="11"/>
      <c r="LB771" s="11"/>
      <c r="LC771" s="11"/>
      <c r="LD771" s="11"/>
      <c r="LE771" s="11"/>
      <c r="LF771" s="11"/>
      <c r="LG771" s="11"/>
      <c r="LH771" s="11"/>
      <c r="LI771" s="11"/>
      <c r="LJ771" s="11"/>
      <c r="LK771" s="11"/>
      <c r="LL771" s="11"/>
      <c r="LM771" s="11"/>
      <c r="LN771" s="11"/>
      <c r="LO771" s="11"/>
      <c r="LP771" s="11"/>
      <c r="LQ771" s="11"/>
      <c r="LR771" s="11"/>
      <c r="LS771" s="11"/>
      <c r="LT771" s="11"/>
      <c r="LU771" s="11"/>
      <c r="LV771" s="11"/>
      <c r="LW771" s="11"/>
      <c r="LX771" s="11"/>
      <c r="LY771" s="11"/>
      <c r="LZ771" s="11"/>
      <c r="MA771" s="11"/>
      <c r="MB771" s="11"/>
      <c r="MC771" s="11"/>
      <c r="MD771" s="11"/>
      <c r="ME771" s="11"/>
      <c r="MF771" s="11"/>
    </row>
    <row r="772" customFormat="false" ht="12.8" hidden="false" customHeight="false" outlineLevel="0" collapsed="false">
      <c r="A772" s="1" t="str">
        <f aca="false">IF(taskList!J768&lt;&gt;"",taskList!J768,"")</f>
        <v/>
      </c>
      <c r="B772" s="9" t="str">
        <f aca="false">IF(AND(IF(taskList!M768&lt;&gt;"",TRUE()),IF(taskList!K768&lt;&gt;"",TRUE())),taskList!M768/taskList!K768,"")</f>
        <v/>
      </c>
      <c r="C772" s="9" t="str">
        <f aca="false">IF(taskList!B768&lt;&gt;"",taskList!B768,"")</f>
        <v/>
      </c>
      <c r="D772" s="9" t="str">
        <f aca="false">IF(taskList!E768&lt;&gt;"",taskList!E768,"")</f>
        <v/>
      </c>
      <c r="E772" s="4" t="str">
        <f aca="false">IF(taskList!F768&lt;&gt;"",taskList!F768,"")</f>
        <v/>
      </c>
      <c r="F772" s="4" t="str">
        <f aca="false">IF(taskList!G768&lt;&gt;"",taskList!G768,"")</f>
        <v/>
      </c>
      <c r="H772" s="11" t="str">
        <f aca="false">IF(AND($B772&lt;&gt;"",$E772&lt;&gt;"",$F772&lt;&gt;"",H$7&lt;&gt;""),MAX(NETWORKDAYS(H$7,H$7+6)-MAX($E772-H$7,0)-MAX((H$7+4)-$F772,0),0)*$B772,"")</f>
        <v/>
      </c>
      <c r="I772" s="11" t="str">
        <f aca="false">IF(AND($B772&lt;&gt;"",$E772&lt;&gt;"",$F772&lt;&gt;"",I$7&lt;&gt;""),MAX(NETWORKDAYS(I$7,I$7+6)-MAX($E772-I$7,0)-MAX((I$7+4)-$F772,0),0)*$B772,"")</f>
        <v/>
      </c>
      <c r="J772" s="11" t="str">
        <f aca="false">IF(AND($B772&lt;&gt;"",$E772&lt;&gt;"",$F772&lt;&gt;"",J$7&lt;&gt;""),MAX(NETWORKDAYS(J$7,J$7+6)-MAX($E772-J$7,0)-MAX((J$7+4)-$F772,0),0)*$B772,"")</f>
        <v/>
      </c>
      <c r="K772" s="11" t="str">
        <f aca="false">IF(AND($B772&lt;&gt;"",$E772&lt;&gt;"",$F772&lt;&gt;"",K$7&lt;&gt;""),MAX(NETWORKDAYS(K$7,K$7+6)-MAX($E772-K$7,0)-MAX((K$7+4)-$F772,0),0)*$B772,"")</f>
        <v/>
      </c>
      <c r="L772" s="11" t="str">
        <f aca="false">IF(AND($B772&lt;&gt;"",$E772&lt;&gt;"",$F772&lt;&gt;"",L$7&lt;&gt;""),MAX(NETWORKDAYS(L$7,L$7+6)-MAX($E772-L$7,0)-MAX((L$7+4)-$F772,0),0)*$B772,"")</f>
        <v/>
      </c>
      <c r="M772" s="11" t="str">
        <f aca="false">IF(AND($B772&lt;&gt;"",$E772&lt;&gt;"",$F772&lt;&gt;"",M$7&lt;&gt;""),MAX(NETWORKDAYS(M$7,M$7+6)-MAX($E772-M$7,0)-MAX((M$7+4)-$F772,0),0)*$B772,"")</f>
        <v/>
      </c>
      <c r="N772" s="11" t="str">
        <f aca="false">IF(AND($B772&lt;&gt;"",$E772&lt;&gt;"",$F772&lt;&gt;"",N$7&lt;&gt;""),MAX(NETWORKDAYS(N$7,N$7+6)-MAX($E772-N$7,0)-MAX((N$7+4)-$F772,0),0)*$B772,"")</f>
        <v/>
      </c>
      <c r="O772" s="11" t="str">
        <f aca="false">IF(AND($B772&lt;&gt;"",$E772&lt;&gt;"",$F772&lt;&gt;"",O$7&lt;&gt;""),MAX(NETWORKDAYS(O$7,O$7+6)-MAX($E772-O$7,0)-MAX((O$7+4)-$F772,0),0)*$B772,"")</f>
        <v/>
      </c>
      <c r="P772" s="11" t="str">
        <f aca="false">IF(AND($B772&lt;&gt;"",$E772&lt;&gt;"",$F772&lt;&gt;"",P$7&lt;&gt;""),MAX(NETWORKDAYS(P$7,P$7+6)-MAX($E772-P$7,0)-MAX((P$7+4)-$F772,0),0)*$B772,"")</f>
        <v/>
      </c>
      <c r="Q772" s="11" t="str">
        <f aca="false">IF(AND($B772&lt;&gt;"",$E772&lt;&gt;"",$F772&lt;&gt;"",Q$7&lt;&gt;""),MAX(NETWORKDAYS(Q$7,Q$7+6)-MAX($E772-Q$7,0)-MAX((Q$7+4)-$F772,0),0)*$B772,"")</f>
        <v/>
      </c>
      <c r="R772" s="11" t="str">
        <f aca="false">IF(AND($B772&lt;&gt;"",$E772&lt;&gt;"",$F772&lt;&gt;"",R$7&lt;&gt;""),MAX(NETWORKDAYS(R$7,R$7+6)-MAX($E772-R$7,0)-MAX((R$7+4)-$F772,0),0)*$B772,"")</f>
        <v/>
      </c>
      <c r="S772" s="11" t="str">
        <f aca="false">IF(AND($B772&lt;&gt;"",$E772&lt;&gt;"",$F772&lt;&gt;"",S$7&lt;&gt;""),MAX(NETWORKDAYS(S$7,S$7+6)-MAX($E772-S$7,0)-MAX((S$7+4)-$F772,0),0)*$B772,"")</f>
        <v/>
      </c>
      <c r="T772" s="11" t="str">
        <f aca="false">IF(AND($B772&lt;&gt;"",$E772&lt;&gt;"",$F772&lt;&gt;"",T$7&lt;&gt;""),MAX(NETWORKDAYS(T$7,T$7+6)-MAX($E772-T$7,0)-MAX((T$7+4)-$F772,0),0)*$B772,"")</f>
        <v/>
      </c>
      <c r="U772" s="11" t="str">
        <f aca="false">IF(AND($B772&lt;&gt;"",$E772&lt;&gt;"",$F772&lt;&gt;"",U$7&lt;&gt;""),MAX(NETWORKDAYS(U$7,U$7+6)-MAX($E772-U$7,0)-MAX((U$7+4)-$F772,0),0)*$B772,"")</f>
        <v/>
      </c>
      <c r="V772" s="11" t="str">
        <f aca="false">IF(AND($B772&lt;&gt;"",$E772&lt;&gt;"",$F772&lt;&gt;"",V$7&lt;&gt;""),MAX(NETWORKDAYS(V$7,V$7+6)-MAX($E772-V$7,0)-MAX((V$7+4)-$F772,0),0)*$B772,"")</f>
        <v/>
      </c>
      <c r="W772" s="11" t="str">
        <f aca="false">IF(AND($B772&lt;&gt;"",$E772&lt;&gt;"",$F772&lt;&gt;"",W$7&lt;&gt;""),MAX(NETWORKDAYS(W$7,W$7+6)-MAX($E772-W$7,0)-MAX((W$7+4)-$F772,0),0)*$B772,"")</f>
        <v/>
      </c>
      <c r="X772" s="11" t="str">
        <f aca="false">IF(AND($B772&lt;&gt;"",$E772&lt;&gt;"",$F772&lt;&gt;"",X$7&lt;&gt;""),MAX(NETWORKDAYS(X$7,X$7+6)-MAX($E772-X$7,0)-MAX((X$7+4)-$F772,0),0)*$B772,"")</f>
        <v/>
      </c>
      <c r="Y772" s="11" t="str">
        <f aca="false">IF(AND($B772&lt;&gt;"",$E772&lt;&gt;"",$F772&lt;&gt;"",Y$7&lt;&gt;""),MAX(NETWORKDAYS(Y$7,Y$7+6)-MAX($E772-Y$7,0)-MAX((Y$7+4)-$F772,0),0)*$B772,"")</f>
        <v/>
      </c>
      <c r="Z772" s="11" t="str">
        <f aca="false">IF(AND($B772&lt;&gt;"",$E772&lt;&gt;"",$F772&lt;&gt;"",Z$7&lt;&gt;""),MAX(NETWORKDAYS(Z$7,Z$7+6)-MAX($E772-Z$7,0)-MAX((Z$7+4)-$F772,0),0)*$B772,"")</f>
        <v/>
      </c>
      <c r="AA772" s="11" t="str">
        <f aca="false">IF(AND($B772&lt;&gt;"",$E772&lt;&gt;"",$F772&lt;&gt;"",AA$7&lt;&gt;""),MAX(NETWORKDAYS(AA$7,AA$7+6)-MAX($E772-AA$7,0)-MAX((AA$7+4)-$F772,0),0)*$B772,"")</f>
        <v/>
      </c>
      <c r="AB772" s="11" t="str">
        <f aca="false">IF(AND($B772&lt;&gt;"",$E772&lt;&gt;"",$F772&lt;&gt;"",AB$7&lt;&gt;""),MAX(NETWORKDAYS(AB$7,AB$7+6)-MAX($E772-AB$7,0)-MAX((AB$7+4)-$F772,0),0)*$B772,"")</f>
        <v/>
      </c>
      <c r="AC772" s="11" t="str">
        <f aca="false">IF(AND($B772&lt;&gt;"",$E772&lt;&gt;"",$F772&lt;&gt;"",AC$7&lt;&gt;""),MAX(NETWORKDAYS(AC$7,AC$7+6)-MAX($E772-AC$7,0)-MAX((AC$7+4)-$F772,0),0)*$B772,"")</f>
        <v/>
      </c>
      <c r="AD772" s="11" t="str">
        <f aca="false">IF(AND($B772&lt;&gt;"",$E772&lt;&gt;"",$F772&lt;&gt;"",AD$7&lt;&gt;""),MAX(NETWORKDAYS(AD$7,AD$7+6)-MAX($E772-AD$7,0)-MAX((AD$7+4)-$F772,0),0)*$B772,"")</f>
        <v/>
      </c>
      <c r="AE772" s="11" t="str">
        <f aca="false">IF(AND($B772&lt;&gt;"",$E772&lt;&gt;"",$F772&lt;&gt;"",AE$7&lt;&gt;""),MAX(NETWORKDAYS(AE$7,AE$7+6)-MAX($E772-AE$7,0)-MAX((AE$7+4)-$F772,0),0)*$B772,"")</f>
        <v/>
      </c>
      <c r="AF772" s="11" t="str">
        <f aca="false">IF(AND($B772&lt;&gt;"",$E772&lt;&gt;"",$F772&lt;&gt;"",AF$7&lt;&gt;""),MAX(NETWORKDAYS(AF$7,AF$7+6)-MAX($E772-AF$7,0)-MAX((AF$7+4)-$F772,0),0)*$B772,"")</f>
        <v/>
      </c>
      <c r="AG772" s="11" t="str">
        <f aca="false">IF(AND($B772&lt;&gt;"",$E772&lt;&gt;"",$F772&lt;&gt;"",AG$7&lt;&gt;""),MAX(NETWORKDAYS(AG$7,AG$7+6)-MAX($E772-AG$7,0)-MAX((AG$7+4)-$F772,0),0)*$B772,"")</f>
        <v/>
      </c>
      <c r="AH772" s="11" t="str">
        <f aca="false">IF(AND($B772&lt;&gt;"",$E772&lt;&gt;"",$F772&lt;&gt;"",AH$7&lt;&gt;""),MAX(NETWORKDAYS(AH$7,AH$7+6)-MAX($E772-AH$7,0)-MAX((AH$7+4)-$F772,0),0)*$B772,"")</f>
        <v/>
      </c>
      <c r="AI772" s="11" t="str">
        <f aca="false">IF(AND($B772&lt;&gt;"",$E772&lt;&gt;"",$F772&lt;&gt;"",AI$7&lt;&gt;""),MAX(NETWORKDAYS(AI$7,AI$7+6)-MAX($E772-AI$7,0)-MAX((AI$7+4)-$F772,0),0)*$B772,"")</f>
        <v/>
      </c>
      <c r="AJ772" s="11" t="str">
        <f aca="false">IF(AND($B772&lt;&gt;"",$E772&lt;&gt;"",$F772&lt;&gt;"",AJ$7&lt;&gt;""),MAX(NETWORKDAYS(AJ$7,AJ$7+6)-MAX($E772-AJ$7,0)-MAX((AJ$7+4)-$F772,0),0)*$B772,"")</f>
        <v/>
      </c>
      <c r="AK772" s="11" t="str">
        <f aca="false">IF(AND($B772&lt;&gt;"",$E772&lt;&gt;"",$F772&lt;&gt;"",AK$7&lt;&gt;""),MAX(NETWORKDAYS(AK$7,AK$7+6)-MAX($E772-AK$7,0)-MAX((AK$7+4)-$F772,0),0)*$B772,"")</f>
        <v/>
      </c>
      <c r="AL772" s="11" t="str">
        <f aca="false">IF(AND($B772&lt;&gt;"",$E772&lt;&gt;"",$F772&lt;&gt;"",AL$7&lt;&gt;""),MAX(NETWORKDAYS(AL$7,AL$7+6)-MAX($E772-AL$7,0)-MAX((AL$7+4)-$F772,0),0)*$B772,"")</f>
        <v/>
      </c>
      <c r="AM772" s="11" t="str">
        <f aca="false">IF(AND($B772&lt;&gt;"",$E772&lt;&gt;"",$F772&lt;&gt;"",AM$7&lt;&gt;""),MAX(NETWORKDAYS(AM$7,AM$7+6)-MAX($E772-AM$7,0)-MAX((AM$7+4)-$F772,0),0)*$B772,"")</f>
        <v/>
      </c>
      <c r="AN772" s="11" t="str">
        <f aca="false">IF(AND($B772&lt;&gt;"",$E772&lt;&gt;"",$F772&lt;&gt;"",AN$7&lt;&gt;""),MAX(NETWORKDAYS(AN$7,AN$7+6)-MAX($E772-AN$7,0)-MAX((AN$7+4)-$F772,0),0)*$B772,"")</f>
        <v/>
      </c>
      <c r="AO772" s="11" t="str">
        <f aca="false">IF(AND($B772&lt;&gt;"",$E772&lt;&gt;"",$F772&lt;&gt;"",AO$7&lt;&gt;""),MAX(NETWORKDAYS(AO$7,AO$7+6)-MAX($E772-AO$7,0)-MAX((AO$7+4)-$F772,0),0)*$B772,"")</f>
        <v/>
      </c>
      <c r="AP772" s="11" t="str">
        <f aca="false">IF(AND($B772&lt;&gt;"",$E772&lt;&gt;"",$F772&lt;&gt;"",AP$7&lt;&gt;""),MAX(NETWORKDAYS(AP$7,AP$7+6)-MAX($E772-AP$7,0)-MAX((AP$7+4)-$F772,0),0)*$B772,"")</f>
        <v/>
      </c>
      <c r="AQ772" s="11" t="str">
        <f aca="false">IF(AND($B772&lt;&gt;"",$E772&lt;&gt;"",$F772&lt;&gt;"",AQ$7&lt;&gt;""),MAX(NETWORKDAYS(AQ$7,AQ$7+6)-MAX($E772-AQ$7,0)-MAX((AQ$7+4)-$F772,0),0)*$B772,"")</f>
        <v/>
      </c>
      <c r="AR772" s="11" t="str">
        <f aca="false">IF(AND($B772&lt;&gt;"",$E772&lt;&gt;"",$F772&lt;&gt;"",AR$7&lt;&gt;""),MAX(NETWORKDAYS(AR$7,AR$7+6)-MAX($E772-AR$7,0)-MAX((AR$7+4)-$F772,0),0)*$B772,"")</f>
        <v/>
      </c>
      <c r="AS772" s="11" t="str">
        <f aca="false">IF(AND($B772&lt;&gt;"",$E772&lt;&gt;"",$F772&lt;&gt;"",AS$7&lt;&gt;""),MAX(NETWORKDAYS(AS$7,AS$7+6)-MAX($E772-AS$7,0)-MAX((AS$7+4)-$F772,0),0)*$B772,"")</f>
        <v/>
      </c>
      <c r="AT772" s="11" t="str">
        <f aca="false">IF(AND($B772&lt;&gt;"",$E772&lt;&gt;"",$F772&lt;&gt;"",AT$7&lt;&gt;""),MAX(NETWORKDAYS(AT$7,AT$7+6)-MAX($E772-AT$7,0)-MAX((AT$7+4)-$F772,0),0)*$B772,"")</f>
        <v/>
      </c>
      <c r="AU772" s="11" t="str">
        <f aca="false">IF(AND($B772&lt;&gt;"",$E772&lt;&gt;"",$F772&lt;&gt;"",AU$7&lt;&gt;""),MAX(NETWORKDAYS(AU$7,AU$7+6)-MAX($E772-AU$7,0)-MAX((AU$7+4)-$F772,0),0)*$B772,"")</f>
        <v/>
      </c>
      <c r="AV772" s="11" t="str">
        <f aca="false">IF(AND($B772&lt;&gt;"",$E772&lt;&gt;"",$F772&lt;&gt;"",AV$7&lt;&gt;""),MAX(NETWORKDAYS(AV$7,AV$7+6)-MAX($E772-AV$7,0)-MAX((AV$7+4)-$F772,0),0)*$B772,"")</f>
        <v/>
      </c>
      <c r="AW772" s="11" t="str">
        <f aca="false">IF(AND($B772&lt;&gt;"",$E772&lt;&gt;"",$F772&lt;&gt;"",AW$7&lt;&gt;""),MAX(NETWORKDAYS(AW$7,AW$7+6)-MAX($E772-AW$7,0)-MAX((AW$7+4)-$F772,0),0)*$B772,"")</f>
        <v/>
      </c>
      <c r="AX772" s="11" t="str">
        <f aca="false">IF(AND($B772&lt;&gt;"",$E772&lt;&gt;"",$F772&lt;&gt;"",AX$7&lt;&gt;""),MAX(NETWORKDAYS(AX$7,AX$7+6)-MAX($E772-AX$7,0)-MAX((AX$7+4)-$F772,0),0)*$B772,"")</f>
        <v/>
      </c>
      <c r="AY772" s="11" t="str">
        <f aca="false">IF(AND($B772&lt;&gt;"",$E772&lt;&gt;"",$F772&lt;&gt;"",AY$7&lt;&gt;""),MAX(NETWORKDAYS(AY$7,AY$7+6)-MAX($E772-AY$7,0)-MAX((AY$7+4)-$F772,0),0)*$B772,"")</f>
        <v/>
      </c>
      <c r="AZ772" s="11" t="str">
        <f aca="false">IF(AND($B772&lt;&gt;"",$E772&lt;&gt;"",$F772&lt;&gt;"",AZ$7&lt;&gt;""),MAX(NETWORKDAYS(AZ$7,AZ$7+6)-MAX($E772-AZ$7,0)-MAX((AZ$7+4)-$F772,0),0)*$B772,"")</f>
        <v/>
      </c>
      <c r="BA772" s="11" t="str">
        <f aca="false">IF(AND($B772&lt;&gt;"",$E772&lt;&gt;"",$F772&lt;&gt;"",BA$7&lt;&gt;""),MAX(NETWORKDAYS(BA$7,BA$7+6)-MAX($E772-BA$7,0)-MAX((BA$7+4)-$F772,0),0)*$B772,"")</f>
        <v/>
      </c>
      <c r="BB772" s="11" t="str">
        <f aca="false">IF(AND($B772&lt;&gt;"",$E772&lt;&gt;"",$F772&lt;&gt;"",BB$7&lt;&gt;""),MAX(NETWORKDAYS(BB$7,BB$7+6)-MAX($E772-BB$7,0)-MAX((BB$7+4)-$F772,0),0)*$B772,"")</f>
        <v/>
      </c>
      <c r="BC772" s="11" t="str">
        <f aca="false">IF(AND($B772&lt;&gt;"",$E772&lt;&gt;"",$F772&lt;&gt;"",BC$7&lt;&gt;""),MAX(NETWORKDAYS(BC$7,BC$7+6)-MAX($E772-BC$7,0)-MAX((BC$7+4)-$F772,0),0)*$B772,"")</f>
        <v/>
      </c>
      <c r="BD772" s="11" t="str">
        <f aca="false">IF(AND($B772&lt;&gt;"",$E772&lt;&gt;"",$F772&lt;&gt;"",BD$7&lt;&gt;""),MAX(NETWORKDAYS(BD$7,BD$7+6)-MAX($E772-BD$7,0)-MAX((BD$7+4)-$F772,0),0)*$B772,"")</f>
        <v/>
      </c>
      <c r="BE772" s="11" t="str">
        <f aca="false">IF(AND($B772&lt;&gt;"",$E772&lt;&gt;"",$F772&lt;&gt;"",BE$7&lt;&gt;""),MAX(NETWORKDAYS(BE$7,BE$7+6)-MAX($E772-BE$7,0)-MAX((BE$7+4)-$F772,0),0)*$B772,"")</f>
        <v/>
      </c>
      <c r="BF772" s="11" t="str">
        <f aca="false">IF(AND($B772&lt;&gt;"",$E772&lt;&gt;"",$F772&lt;&gt;"",BF$7&lt;&gt;""),MAX(NETWORKDAYS(BF$7,BF$7+6)-MAX($E772-BF$7,0)-MAX((BF$7+4)-$F772,0),0)*$B772,"")</f>
        <v/>
      </c>
      <c r="BG772" s="11" t="str">
        <f aca="false">IF(AND($B772&lt;&gt;"",$E772&lt;&gt;"",$F772&lt;&gt;"",BG$7&lt;&gt;""),MAX(NETWORKDAYS(BG$7,BG$7+6)-MAX($E772-BG$7,0)-MAX((BG$7+4)-$F772,0),0)*$B772,"")</f>
        <v/>
      </c>
      <c r="BH772" s="11" t="str">
        <f aca="false">IF(AND($B772&lt;&gt;"",$E772&lt;&gt;"",$F772&lt;&gt;"",BH$7&lt;&gt;""),MAX(NETWORKDAYS(BH$7,BH$7+6)-MAX($E772-BH$7,0)-MAX((BH$7+4)-$F772,0),0)*$B772,"")</f>
        <v/>
      </c>
      <c r="BI772" s="11" t="str">
        <f aca="false">IF(AND($B772&lt;&gt;"",$E772&lt;&gt;"",$F772&lt;&gt;"",BI$7&lt;&gt;""),MAX(NETWORKDAYS(BI$7,BI$7+6)-MAX($E772-BI$7,0)-MAX((BI$7+4)-$F772,0),0)*$B772,"")</f>
        <v/>
      </c>
      <c r="BJ772" s="11" t="str">
        <f aca="false">IF(AND($B772&lt;&gt;"",$E772&lt;&gt;"",$F772&lt;&gt;"",BJ$7&lt;&gt;""),MAX(NETWORKDAYS(BJ$7,BJ$7+6)-MAX($E772-BJ$7,0)-MAX((BJ$7+4)-$F772,0),0)*$B772,"")</f>
        <v/>
      </c>
      <c r="BK772" s="11" t="str">
        <f aca="false">IF(AND($B772&lt;&gt;"",$E772&lt;&gt;"",$F772&lt;&gt;"",BK$7&lt;&gt;""),MAX(NETWORKDAYS(BK$7,BK$7+6)-MAX($E772-BK$7,0)-MAX((BK$7+4)-$F772,0),0)*$B772,"")</f>
        <v/>
      </c>
      <c r="BL772" s="11" t="str">
        <f aca="false">IF(AND($B772&lt;&gt;"",$E772&lt;&gt;"",$F772&lt;&gt;"",BL$7&lt;&gt;""),MAX(NETWORKDAYS(BL$7,BL$7+6)-MAX($E772-BL$7,0)-MAX((BL$7+4)-$F772,0),0)*$B772,"")</f>
        <v/>
      </c>
      <c r="BM772" s="11" t="str">
        <f aca="false">IF(AND($B772&lt;&gt;"",$E772&lt;&gt;"",$F772&lt;&gt;"",BM$7&lt;&gt;""),MAX(NETWORKDAYS(BM$7,BM$7+6)-MAX($E772-BM$7,0)-MAX((BM$7+4)-$F772,0),0)*$B772,"")</f>
        <v/>
      </c>
      <c r="BN772" s="11" t="str">
        <f aca="false">IF(AND($B772&lt;&gt;"",$E772&lt;&gt;"",$F772&lt;&gt;"",BN$7&lt;&gt;""),MAX(NETWORKDAYS(BN$7,BN$7+6)-MAX($E772-BN$7,0)-MAX((BN$7+4)-$F772,0),0)*$B772,"")</f>
        <v/>
      </c>
      <c r="BO772" s="11" t="str">
        <f aca="false">IF(AND($B772&lt;&gt;"",$E772&lt;&gt;"",$F772&lt;&gt;"",BO$7&lt;&gt;""),MAX(NETWORKDAYS(BO$7,BO$7+6)-MAX($E772-BO$7,0)-MAX((BO$7+4)-$F772,0),0)*$B772,"")</f>
        <v/>
      </c>
      <c r="BP772" s="11" t="str">
        <f aca="false">IF(AND($B772&lt;&gt;"",$E772&lt;&gt;"",$F772&lt;&gt;"",BP$7&lt;&gt;""),MAX(NETWORKDAYS(BP$7,BP$7+6)-MAX($E772-BP$7,0)-MAX((BP$7+4)-$F772,0),0)*$B772,"")</f>
        <v/>
      </c>
      <c r="BQ772" s="11" t="str">
        <f aca="false">IF(AND($B772&lt;&gt;"",$E772&lt;&gt;"",$F772&lt;&gt;"",BQ$7&lt;&gt;""),MAX(NETWORKDAYS(BQ$7,BQ$7+6)-MAX($E772-BQ$7,0)-MAX((BQ$7+4)-$F772,0),0)*$B772,"")</f>
        <v/>
      </c>
      <c r="BR772" s="11" t="str">
        <f aca="false">IF(AND($B772&lt;&gt;"",$E772&lt;&gt;"",$F772&lt;&gt;"",BR$7&lt;&gt;""),MAX(NETWORKDAYS(BR$7,BR$7+6)-MAX($E772-BR$7,0)-MAX((BR$7+4)-$F772,0),0)*$B772,"")</f>
        <v/>
      </c>
      <c r="BS772" s="11" t="str">
        <f aca="false">IF(AND($B772&lt;&gt;"",$E772&lt;&gt;"",$F772&lt;&gt;"",BS$7&lt;&gt;""),MAX(NETWORKDAYS(BS$7,BS$7+6)-MAX($E772-BS$7,0)-MAX((BS$7+4)-$F772,0),0)*$B772,"")</f>
        <v/>
      </c>
      <c r="BT772" s="11" t="str">
        <f aca="false">IF(AND($B772&lt;&gt;"",$E772&lt;&gt;"",$F772&lt;&gt;"",BT$7&lt;&gt;""),MAX(NETWORKDAYS(BT$7,BT$7+6)-MAX($E772-BT$7,0)-MAX((BT$7+4)-$F772,0),0)*$B772,"")</f>
        <v/>
      </c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  <c r="JS772" s="11"/>
      <c r="JT772" s="11"/>
      <c r="JU772" s="11"/>
      <c r="JV772" s="11"/>
      <c r="JW772" s="11"/>
      <c r="JX772" s="11"/>
      <c r="JY772" s="11"/>
      <c r="JZ772" s="11"/>
      <c r="KA772" s="11"/>
      <c r="KB772" s="11"/>
      <c r="KC772" s="11"/>
      <c r="KD772" s="11"/>
      <c r="KE772" s="11"/>
      <c r="KF772" s="11"/>
      <c r="KG772" s="11"/>
      <c r="KH772" s="11"/>
      <c r="KI772" s="11"/>
      <c r="KJ772" s="11"/>
      <c r="KK772" s="11"/>
      <c r="KL772" s="11"/>
      <c r="KM772" s="11"/>
      <c r="KN772" s="11"/>
      <c r="KO772" s="11"/>
      <c r="KP772" s="11"/>
      <c r="KQ772" s="11"/>
      <c r="KR772" s="11"/>
      <c r="KS772" s="11"/>
      <c r="KT772" s="11"/>
      <c r="KU772" s="11"/>
      <c r="KV772" s="11"/>
      <c r="KW772" s="11"/>
      <c r="KX772" s="11"/>
      <c r="KY772" s="11"/>
      <c r="KZ772" s="11"/>
      <c r="LA772" s="11"/>
      <c r="LB772" s="11"/>
      <c r="LC772" s="11"/>
      <c r="LD772" s="11"/>
      <c r="LE772" s="11"/>
      <c r="LF772" s="11"/>
      <c r="LG772" s="11"/>
      <c r="LH772" s="11"/>
      <c r="LI772" s="11"/>
      <c r="LJ772" s="11"/>
      <c r="LK772" s="11"/>
      <c r="LL772" s="11"/>
      <c r="LM772" s="11"/>
      <c r="LN772" s="11"/>
      <c r="LO772" s="11"/>
      <c r="LP772" s="11"/>
      <c r="LQ772" s="11"/>
      <c r="LR772" s="11"/>
      <c r="LS772" s="11"/>
      <c r="LT772" s="11"/>
      <c r="LU772" s="11"/>
      <c r="LV772" s="11"/>
      <c r="LW772" s="11"/>
      <c r="LX772" s="11"/>
      <c r="LY772" s="11"/>
      <c r="LZ772" s="11"/>
      <c r="MA772" s="11"/>
      <c r="MB772" s="11"/>
      <c r="MC772" s="11"/>
      <c r="MD772" s="11"/>
      <c r="ME772" s="11"/>
      <c r="MF772" s="11"/>
    </row>
    <row r="773" customFormat="false" ht="12.8" hidden="false" customHeight="false" outlineLevel="0" collapsed="false">
      <c r="A773" s="1" t="str">
        <f aca="false">IF(taskList!J769&lt;&gt;"",taskList!J769,"")</f>
        <v/>
      </c>
      <c r="B773" s="9" t="str">
        <f aca="false">IF(AND(IF(taskList!M769&lt;&gt;"",TRUE()),IF(taskList!K769&lt;&gt;"",TRUE())),taskList!M769/taskList!K769,"")</f>
        <v/>
      </c>
      <c r="C773" s="9" t="str">
        <f aca="false">IF(taskList!B769&lt;&gt;"",taskList!B769,"")</f>
        <v/>
      </c>
      <c r="D773" s="9" t="str">
        <f aca="false">IF(taskList!E769&lt;&gt;"",taskList!E769,"")</f>
        <v/>
      </c>
      <c r="E773" s="4" t="str">
        <f aca="false">IF(taskList!F769&lt;&gt;"",taskList!F769,"")</f>
        <v/>
      </c>
      <c r="F773" s="4" t="str">
        <f aca="false">IF(taskList!G769&lt;&gt;"",taskList!G769,"")</f>
        <v/>
      </c>
      <c r="H773" s="11" t="str">
        <f aca="false">IF(AND($B773&lt;&gt;"",$E773&lt;&gt;"",$F773&lt;&gt;"",H$7&lt;&gt;""),MAX(NETWORKDAYS(H$7,H$7+6)-MAX($E773-H$7,0)-MAX((H$7+4)-$F773,0),0)*$B773,"")</f>
        <v/>
      </c>
      <c r="I773" s="11" t="str">
        <f aca="false">IF(AND($B773&lt;&gt;"",$E773&lt;&gt;"",$F773&lt;&gt;"",I$7&lt;&gt;""),MAX(NETWORKDAYS(I$7,I$7+6)-MAX($E773-I$7,0)-MAX((I$7+4)-$F773,0),0)*$B773,"")</f>
        <v/>
      </c>
      <c r="J773" s="11" t="str">
        <f aca="false">IF(AND($B773&lt;&gt;"",$E773&lt;&gt;"",$F773&lt;&gt;"",J$7&lt;&gt;""),MAX(NETWORKDAYS(J$7,J$7+6)-MAX($E773-J$7,0)-MAX((J$7+4)-$F773,0),0)*$B773,"")</f>
        <v/>
      </c>
      <c r="K773" s="11" t="str">
        <f aca="false">IF(AND($B773&lt;&gt;"",$E773&lt;&gt;"",$F773&lt;&gt;"",K$7&lt;&gt;""),MAX(NETWORKDAYS(K$7,K$7+6)-MAX($E773-K$7,0)-MAX((K$7+4)-$F773,0),0)*$B773,"")</f>
        <v/>
      </c>
      <c r="L773" s="11" t="str">
        <f aca="false">IF(AND($B773&lt;&gt;"",$E773&lt;&gt;"",$F773&lt;&gt;"",L$7&lt;&gt;""),MAX(NETWORKDAYS(L$7,L$7+6)-MAX($E773-L$7,0)-MAX((L$7+4)-$F773,0),0)*$B773,"")</f>
        <v/>
      </c>
      <c r="M773" s="11" t="str">
        <f aca="false">IF(AND($B773&lt;&gt;"",$E773&lt;&gt;"",$F773&lt;&gt;"",M$7&lt;&gt;""),MAX(NETWORKDAYS(M$7,M$7+6)-MAX($E773-M$7,0)-MAX((M$7+4)-$F773,0),0)*$B773,"")</f>
        <v/>
      </c>
      <c r="N773" s="11" t="str">
        <f aca="false">IF(AND($B773&lt;&gt;"",$E773&lt;&gt;"",$F773&lt;&gt;"",N$7&lt;&gt;""),MAX(NETWORKDAYS(N$7,N$7+6)-MAX($E773-N$7,0)-MAX((N$7+4)-$F773,0),0)*$B773,"")</f>
        <v/>
      </c>
      <c r="O773" s="11" t="str">
        <f aca="false">IF(AND($B773&lt;&gt;"",$E773&lt;&gt;"",$F773&lt;&gt;"",O$7&lt;&gt;""),MAX(NETWORKDAYS(O$7,O$7+6)-MAX($E773-O$7,0)-MAX((O$7+4)-$F773,0),0)*$B773,"")</f>
        <v/>
      </c>
      <c r="P773" s="11" t="str">
        <f aca="false">IF(AND($B773&lt;&gt;"",$E773&lt;&gt;"",$F773&lt;&gt;"",P$7&lt;&gt;""),MAX(NETWORKDAYS(P$7,P$7+6)-MAX($E773-P$7,0)-MAX((P$7+4)-$F773,0),0)*$B773,"")</f>
        <v/>
      </c>
      <c r="Q773" s="11" t="str">
        <f aca="false">IF(AND($B773&lt;&gt;"",$E773&lt;&gt;"",$F773&lt;&gt;"",Q$7&lt;&gt;""),MAX(NETWORKDAYS(Q$7,Q$7+6)-MAX($E773-Q$7,0)-MAX((Q$7+4)-$F773,0),0)*$B773,"")</f>
        <v/>
      </c>
      <c r="R773" s="11" t="str">
        <f aca="false">IF(AND($B773&lt;&gt;"",$E773&lt;&gt;"",$F773&lt;&gt;"",R$7&lt;&gt;""),MAX(NETWORKDAYS(R$7,R$7+6)-MAX($E773-R$7,0)-MAX((R$7+4)-$F773,0),0)*$B773,"")</f>
        <v/>
      </c>
      <c r="S773" s="11" t="str">
        <f aca="false">IF(AND($B773&lt;&gt;"",$E773&lt;&gt;"",$F773&lt;&gt;"",S$7&lt;&gt;""),MAX(NETWORKDAYS(S$7,S$7+6)-MAX($E773-S$7,0)-MAX((S$7+4)-$F773,0),0)*$B773,"")</f>
        <v/>
      </c>
      <c r="T773" s="11" t="str">
        <f aca="false">IF(AND($B773&lt;&gt;"",$E773&lt;&gt;"",$F773&lt;&gt;"",T$7&lt;&gt;""),MAX(NETWORKDAYS(T$7,T$7+6)-MAX($E773-T$7,0)-MAX((T$7+4)-$F773,0),0)*$B773,"")</f>
        <v/>
      </c>
      <c r="U773" s="11" t="str">
        <f aca="false">IF(AND($B773&lt;&gt;"",$E773&lt;&gt;"",$F773&lt;&gt;"",U$7&lt;&gt;""),MAX(NETWORKDAYS(U$7,U$7+6)-MAX($E773-U$7,0)-MAX((U$7+4)-$F773,0),0)*$B773,"")</f>
        <v/>
      </c>
      <c r="V773" s="11" t="str">
        <f aca="false">IF(AND($B773&lt;&gt;"",$E773&lt;&gt;"",$F773&lt;&gt;"",V$7&lt;&gt;""),MAX(NETWORKDAYS(V$7,V$7+6)-MAX($E773-V$7,0)-MAX((V$7+4)-$F773,0),0)*$B773,"")</f>
        <v/>
      </c>
      <c r="W773" s="11" t="str">
        <f aca="false">IF(AND($B773&lt;&gt;"",$E773&lt;&gt;"",$F773&lt;&gt;"",W$7&lt;&gt;""),MAX(NETWORKDAYS(W$7,W$7+6)-MAX($E773-W$7,0)-MAX((W$7+4)-$F773,0),0)*$B773,"")</f>
        <v/>
      </c>
      <c r="X773" s="11" t="str">
        <f aca="false">IF(AND($B773&lt;&gt;"",$E773&lt;&gt;"",$F773&lt;&gt;"",X$7&lt;&gt;""),MAX(NETWORKDAYS(X$7,X$7+6)-MAX($E773-X$7,0)-MAX((X$7+4)-$F773,0),0)*$B773,"")</f>
        <v/>
      </c>
      <c r="Y773" s="11" t="str">
        <f aca="false">IF(AND($B773&lt;&gt;"",$E773&lt;&gt;"",$F773&lt;&gt;"",Y$7&lt;&gt;""),MAX(NETWORKDAYS(Y$7,Y$7+6)-MAX($E773-Y$7,0)-MAX((Y$7+4)-$F773,0),0)*$B773,"")</f>
        <v/>
      </c>
      <c r="Z773" s="11" t="str">
        <f aca="false">IF(AND($B773&lt;&gt;"",$E773&lt;&gt;"",$F773&lt;&gt;"",Z$7&lt;&gt;""),MAX(NETWORKDAYS(Z$7,Z$7+6)-MAX($E773-Z$7,0)-MAX((Z$7+4)-$F773,0),0)*$B773,"")</f>
        <v/>
      </c>
      <c r="AA773" s="11" t="str">
        <f aca="false">IF(AND($B773&lt;&gt;"",$E773&lt;&gt;"",$F773&lt;&gt;"",AA$7&lt;&gt;""),MAX(NETWORKDAYS(AA$7,AA$7+6)-MAX($E773-AA$7,0)-MAX((AA$7+4)-$F773,0),0)*$B773,"")</f>
        <v/>
      </c>
      <c r="AB773" s="11" t="str">
        <f aca="false">IF(AND($B773&lt;&gt;"",$E773&lt;&gt;"",$F773&lt;&gt;"",AB$7&lt;&gt;""),MAX(NETWORKDAYS(AB$7,AB$7+6)-MAX($E773-AB$7,0)-MAX((AB$7+4)-$F773,0),0)*$B773,"")</f>
        <v/>
      </c>
      <c r="AC773" s="11" t="str">
        <f aca="false">IF(AND($B773&lt;&gt;"",$E773&lt;&gt;"",$F773&lt;&gt;"",AC$7&lt;&gt;""),MAX(NETWORKDAYS(AC$7,AC$7+6)-MAX($E773-AC$7,0)-MAX((AC$7+4)-$F773,0),0)*$B773,"")</f>
        <v/>
      </c>
      <c r="AD773" s="11" t="str">
        <f aca="false">IF(AND($B773&lt;&gt;"",$E773&lt;&gt;"",$F773&lt;&gt;"",AD$7&lt;&gt;""),MAX(NETWORKDAYS(AD$7,AD$7+6)-MAX($E773-AD$7,0)-MAX((AD$7+4)-$F773,0),0)*$B773,"")</f>
        <v/>
      </c>
      <c r="AE773" s="11" t="str">
        <f aca="false">IF(AND($B773&lt;&gt;"",$E773&lt;&gt;"",$F773&lt;&gt;"",AE$7&lt;&gt;""),MAX(NETWORKDAYS(AE$7,AE$7+6)-MAX($E773-AE$7,0)-MAX((AE$7+4)-$F773,0),0)*$B773,"")</f>
        <v/>
      </c>
      <c r="AF773" s="11" t="str">
        <f aca="false">IF(AND($B773&lt;&gt;"",$E773&lt;&gt;"",$F773&lt;&gt;"",AF$7&lt;&gt;""),MAX(NETWORKDAYS(AF$7,AF$7+6)-MAX($E773-AF$7,0)-MAX((AF$7+4)-$F773,0),0)*$B773,"")</f>
        <v/>
      </c>
      <c r="AG773" s="11" t="str">
        <f aca="false">IF(AND($B773&lt;&gt;"",$E773&lt;&gt;"",$F773&lt;&gt;"",AG$7&lt;&gt;""),MAX(NETWORKDAYS(AG$7,AG$7+6)-MAX($E773-AG$7,0)-MAX((AG$7+4)-$F773,0),0)*$B773,"")</f>
        <v/>
      </c>
      <c r="AH773" s="11" t="str">
        <f aca="false">IF(AND($B773&lt;&gt;"",$E773&lt;&gt;"",$F773&lt;&gt;"",AH$7&lt;&gt;""),MAX(NETWORKDAYS(AH$7,AH$7+6)-MAX($E773-AH$7,0)-MAX((AH$7+4)-$F773,0),0)*$B773,"")</f>
        <v/>
      </c>
      <c r="AI773" s="11" t="str">
        <f aca="false">IF(AND($B773&lt;&gt;"",$E773&lt;&gt;"",$F773&lt;&gt;"",AI$7&lt;&gt;""),MAX(NETWORKDAYS(AI$7,AI$7+6)-MAX($E773-AI$7,0)-MAX((AI$7+4)-$F773,0),0)*$B773,"")</f>
        <v/>
      </c>
      <c r="AJ773" s="11" t="str">
        <f aca="false">IF(AND($B773&lt;&gt;"",$E773&lt;&gt;"",$F773&lt;&gt;"",AJ$7&lt;&gt;""),MAX(NETWORKDAYS(AJ$7,AJ$7+6)-MAX($E773-AJ$7,0)-MAX((AJ$7+4)-$F773,0),0)*$B773,"")</f>
        <v/>
      </c>
      <c r="AK773" s="11" t="str">
        <f aca="false">IF(AND($B773&lt;&gt;"",$E773&lt;&gt;"",$F773&lt;&gt;"",AK$7&lt;&gt;""),MAX(NETWORKDAYS(AK$7,AK$7+6)-MAX($E773-AK$7,0)-MAX((AK$7+4)-$F773,0),0)*$B773,"")</f>
        <v/>
      </c>
      <c r="AL773" s="11" t="str">
        <f aca="false">IF(AND($B773&lt;&gt;"",$E773&lt;&gt;"",$F773&lt;&gt;"",AL$7&lt;&gt;""),MAX(NETWORKDAYS(AL$7,AL$7+6)-MAX($E773-AL$7,0)-MAX((AL$7+4)-$F773,0),0)*$B773,"")</f>
        <v/>
      </c>
      <c r="AM773" s="11" t="str">
        <f aca="false">IF(AND($B773&lt;&gt;"",$E773&lt;&gt;"",$F773&lt;&gt;"",AM$7&lt;&gt;""),MAX(NETWORKDAYS(AM$7,AM$7+6)-MAX($E773-AM$7,0)-MAX((AM$7+4)-$F773,0),0)*$B773,"")</f>
        <v/>
      </c>
      <c r="AN773" s="11" t="str">
        <f aca="false">IF(AND($B773&lt;&gt;"",$E773&lt;&gt;"",$F773&lt;&gt;"",AN$7&lt;&gt;""),MAX(NETWORKDAYS(AN$7,AN$7+6)-MAX($E773-AN$7,0)-MAX((AN$7+4)-$F773,0),0)*$B773,"")</f>
        <v/>
      </c>
      <c r="AO773" s="11" t="str">
        <f aca="false">IF(AND($B773&lt;&gt;"",$E773&lt;&gt;"",$F773&lt;&gt;"",AO$7&lt;&gt;""),MAX(NETWORKDAYS(AO$7,AO$7+6)-MAX($E773-AO$7,0)-MAX((AO$7+4)-$F773,0),0)*$B773,"")</f>
        <v/>
      </c>
      <c r="AP773" s="11" t="str">
        <f aca="false">IF(AND($B773&lt;&gt;"",$E773&lt;&gt;"",$F773&lt;&gt;"",AP$7&lt;&gt;""),MAX(NETWORKDAYS(AP$7,AP$7+6)-MAX($E773-AP$7,0)-MAX((AP$7+4)-$F773,0),0)*$B773,"")</f>
        <v/>
      </c>
      <c r="AQ773" s="11" t="str">
        <f aca="false">IF(AND($B773&lt;&gt;"",$E773&lt;&gt;"",$F773&lt;&gt;"",AQ$7&lt;&gt;""),MAX(NETWORKDAYS(AQ$7,AQ$7+6)-MAX($E773-AQ$7,0)-MAX((AQ$7+4)-$F773,0),0)*$B773,"")</f>
        <v/>
      </c>
      <c r="AR773" s="11" t="str">
        <f aca="false">IF(AND($B773&lt;&gt;"",$E773&lt;&gt;"",$F773&lt;&gt;"",AR$7&lt;&gt;""),MAX(NETWORKDAYS(AR$7,AR$7+6)-MAX($E773-AR$7,0)-MAX((AR$7+4)-$F773,0),0)*$B773,"")</f>
        <v/>
      </c>
      <c r="AS773" s="11" t="str">
        <f aca="false">IF(AND($B773&lt;&gt;"",$E773&lt;&gt;"",$F773&lt;&gt;"",AS$7&lt;&gt;""),MAX(NETWORKDAYS(AS$7,AS$7+6)-MAX($E773-AS$7,0)-MAX((AS$7+4)-$F773,0),0)*$B773,"")</f>
        <v/>
      </c>
      <c r="AT773" s="11" t="str">
        <f aca="false">IF(AND($B773&lt;&gt;"",$E773&lt;&gt;"",$F773&lt;&gt;"",AT$7&lt;&gt;""),MAX(NETWORKDAYS(AT$7,AT$7+6)-MAX($E773-AT$7,0)-MAX((AT$7+4)-$F773,0),0)*$B773,"")</f>
        <v/>
      </c>
      <c r="AU773" s="11" t="str">
        <f aca="false">IF(AND($B773&lt;&gt;"",$E773&lt;&gt;"",$F773&lt;&gt;"",AU$7&lt;&gt;""),MAX(NETWORKDAYS(AU$7,AU$7+6)-MAX($E773-AU$7,0)-MAX((AU$7+4)-$F773,0),0)*$B773,"")</f>
        <v/>
      </c>
      <c r="AV773" s="11" t="str">
        <f aca="false">IF(AND($B773&lt;&gt;"",$E773&lt;&gt;"",$F773&lt;&gt;"",AV$7&lt;&gt;""),MAX(NETWORKDAYS(AV$7,AV$7+6)-MAX($E773-AV$7,0)-MAX((AV$7+4)-$F773,0),0)*$B773,"")</f>
        <v/>
      </c>
      <c r="AW773" s="11" t="str">
        <f aca="false">IF(AND($B773&lt;&gt;"",$E773&lt;&gt;"",$F773&lt;&gt;"",AW$7&lt;&gt;""),MAX(NETWORKDAYS(AW$7,AW$7+6)-MAX($E773-AW$7,0)-MAX((AW$7+4)-$F773,0),0)*$B773,"")</f>
        <v/>
      </c>
      <c r="AX773" s="11" t="str">
        <f aca="false">IF(AND($B773&lt;&gt;"",$E773&lt;&gt;"",$F773&lt;&gt;"",AX$7&lt;&gt;""),MAX(NETWORKDAYS(AX$7,AX$7+6)-MAX($E773-AX$7,0)-MAX((AX$7+4)-$F773,0),0)*$B773,"")</f>
        <v/>
      </c>
      <c r="AY773" s="11" t="str">
        <f aca="false">IF(AND($B773&lt;&gt;"",$E773&lt;&gt;"",$F773&lt;&gt;"",AY$7&lt;&gt;""),MAX(NETWORKDAYS(AY$7,AY$7+6)-MAX($E773-AY$7,0)-MAX((AY$7+4)-$F773,0),0)*$B773,"")</f>
        <v/>
      </c>
      <c r="AZ773" s="11" t="str">
        <f aca="false">IF(AND($B773&lt;&gt;"",$E773&lt;&gt;"",$F773&lt;&gt;"",AZ$7&lt;&gt;""),MAX(NETWORKDAYS(AZ$7,AZ$7+6)-MAX($E773-AZ$7,0)-MAX((AZ$7+4)-$F773,0),0)*$B773,"")</f>
        <v/>
      </c>
      <c r="BA773" s="11" t="str">
        <f aca="false">IF(AND($B773&lt;&gt;"",$E773&lt;&gt;"",$F773&lt;&gt;"",BA$7&lt;&gt;""),MAX(NETWORKDAYS(BA$7,BA$7+6)-MAX($E773-BA$7,0)-MAX((BA$7+4)-$F773,0),0)*$B773,"")</f>
        <v/>
      </c>
      <c r="BB773" s="11" t="str">
        <f aca="false">IF(AND($B773&lt;&gt;"",$E773&lt;&gt;"",$F773&lt;&gt;"",BB$7&lt;&gt;""),MAX(NETWORKDAYS(BB$7,BB$7+6)-MAX($E773-BB$7,0)-MAX((BB$7+4)-$F773,0),0)*$B773,"")</f>
        <v/>
      </c>
      <c r="BC773" s="11" t="str">
        <f aca="false">IF(AND($B773&lt;&gt;"",$E773&lt;&gt;"",$F773&lt;&gt;"",BC$7&lt;&gt;""),MAX(NETWORKDAYS(BC$7,BC$7+6)-MAX($E773-BC$7,0)-MAX((BC$7+4)-$F773,0),0)*$B773,"")</f>
        <v/>
      </c>
      <c r="BD773" s="11" t="str">
        <f aca="false">IF(AND($B773&lt;&gt;"",$E773&lt;&gt;"",$F773&lt;&gt;"",BD$7&lt;&gt;""),MAX(NETWORKDAYS(BD$7,BD$7+6)-MAX($E773-BD$7,0)-MAX((BD$7+4)-$F773,0),0)*$B773,"")</f>
        <v/>
      </c>
      <c r="BE773" s="11" t="str">
        <f aca="false">IF(AND($B773&lt;&gt;"",$E773&lt;&gt;"",$F773&lt;&gt;"",BE$7&lt;&gt;""),MAX(NETWORKDAYS(BE$7,BE$7+6)-MAX($E773-BE$7,0)-MAX((BE$7+4)-$F773,0),0)*$B773,"")</f>
        <v/>
      </c>
      <c r="BF773" s="11" t="str">
        <f aca="false">IF(AND($B773&lt;&gt;"",$E773&lt;&gt;"",$F773&lt;&gt;"",BF$7&lt;&gt;""),MAX(NETWORKDAYS(BF$7,BF$7+6)-MAX($E773-BF$7,0)-MAX((BF$7+4)-$F773,0),0)*$B773,"")</f>
        <v/>
      </c>
      <c r="BG773" s="11" t="str">
        <f aca="false">IF(AND($B773&lt;&gt;"",$E773&lt;&gt;"",$F773&lt;&gt;"",BG$7&lt;&gt;""),MAX(NETWORKDAYS(BG$7,BG$7+6)-MAX($E773-BG$7,0)-MAX((BG$7+4)-$F773,0),0)*$B773,"")</f>
        <v/>
      </c>
      <c r="BH773" s="11" t="str">
        <f aca="false">IF(AND($B773&lt;&gt;"",$E773&lt;&gt;"",$F773&lt;&gt;"",BH$7&lt;&gt;""),MAX(NETWORKDAYS(BH$7,BH$7+6)-MAX($E773-BH$7,0)-MAX((BH$7+4)-$F773,0),0)*$B773,"")</f>
        <v/>
      </c>
      <c r="BI773" s="11" t="str">
        <f aca="false">IF(AND($B773&lt;&gt;"",$E773&lt;&gt;"",$F773&lt;&gt;"",BI$7&lt;&gt;""),MAX(NETWORKDAYS(BI$7,BI$7+6)-MAX($E773-BI$7,0)-MAX((BI$7+4)-$F773,0),0)*$B773,"")</f>
        <v/>
      </c>
      <c r="BJ773" s="11" t="str">
        <f aca="false">IF(AND($B773&lt;&gt;"",$E773&lt;&gt;"",$F773&lt;&gt;"",BJ$7&lt;&gt;""),MAX(NETWORKDAYS(BJ$7,BJ$7+6)-MAX($E773-BJ$7,0)-MAX((BJ$7+4)-$F773,0),0)*$B773,"")</f>
        <v/>
      </c>
      <c r="BK773" s="11" t="str">
        <f aca="false">IF(AND($B773&lt;&gt;"",$E773&lt;&gt;"",$F773&lt;&gt;"",BK$7&lt;&gt;""),MAX(NETWORKDAYS(BK$7,BK$7+6)-MAX($E773-BK$7,0)-MAX((BK$7+4)-$F773,0),0)*$B773,"")</f>
        <v/>
      </c>
      <c r="BL773" s="11" t="str">
        <f aca="false">IF(AND($B773&lt;&gt;"",$E773&lt;&gt;"",$F773&lt;&gt;"",BL$7&lt;&gt;""),MAX(NETWORKDAYS(BL$7,BL$7+6)-MAX($E773-BL$7,0)-MAX((BL$7+4)-$F773,0),0)*$B773,"")</f>
        <v/>
      </c>
      <c r="BM773" s="11" t="str">
        <f aca="false">IF(AND($B773&lt;&gt;"",$E773&lt;&gt;"",$F773&lt;&gt;"",BM$7&lt;&gt;""),MAX(NETWORKDAYS(BM$7,BM$7+6)-MAX($E773-BM$7,0)-MAX((BM$7+4)-$F773,0),0)*$B773,"")</f>
        <v/>
      </c>
      <c r="BN773" s="11" t="str">
        <f aca="false">IF(AND($B773&lt;&gt;"",$E773&lt;&gt;"",$F773&lt;&gt;"",BN$7&lt;&gt;""),MAX(NETWORKDAYS(BN$7,BN$7+6)-MAX($E773-BN$7,0)-MAX((BN$7+4)-$F773,0),0)*$B773,"")</f>
        <v/>
      </c>
      <c r="BO773" s="11" t="str">
        <f aca="false">IF(AND($B773&lt;&gt;"",$E773&lt;&gt;"",$F773&lt;&gt;"",BO$7&lt;&gt;""),MAX(NETWORKDAYS(BO$7,BO$7+6)-MAX($E773-BO$7,0)-MAX((BO$7+4)-$F773,0),0)*$B773,"")</f>
        <v/>
      </c>
      <c r="BP773" s="11" t="str">
        <f aca="false">IF(AND($B773&lt;&gt;"",$E773&lt;&gt;"",$F773&lt;&gt;"",BP$7&lt;&gt;""),MAX(NETWORKDAYS(BP$7,BP$7+6)-MAX($E773-BP$7,0)-MAX((BP$7+4)-$F773,0),0)*$B773,"")</f>
        <v/>
      </c>
      <c r="BQ773" s="11" t="str">
        <f aca="false">IF(AND($B773&lt;&gt;"",$E773&lt;&gt;"",$F773&lt;&gt;"",BQ$7&lt;&gt;""),MAX(NETWORKDAYS(BQ$7,BQ$7+6)-MAX($E773-BQ$7,0)-MAX((BQ$7+4)-$F773,0),0)*$B773,"")</f>
        <v/>
      </c>
      <c r="BR773" s="11" t="str">
        <f aca="false">IF(AND($B773&lt;&gt;"",$E773&lt;&gt;"",$F773&lt;&gt;"",BR$7&lt;&gt;""),MAX(NETWORKDAYS(BR$7,BR$7+6)-MAX($E773-BR$7,0)-MAX((BR$7+4)-$F773,0),0)*$B773,"")</f>
        <v/>
      </c>
      <c r="BS773" s="11" t="str">
        <f aca="false">IF(AND($B773&lt;&gt;"",$E773&lt;&gt;"",$F773&lt;&gt;"",BS$7&lt;&gt;""),MAX(NETWORKDAYS(BS$7,BS$7+6)-MAX($E773-BS$7,0)-MAX((BS$7+4)-$F773,0),0)*$B773,"")</f>
        <v/>
      </c>
      <c r="BT773" s="11" t="str">
        <f aca="false">IF(AND($B773&lt;&gt;"",$E773&lt;&gt;"",$F773&lt;&gt;"",BT$7&lt;&gt;""),MAX(NETWORKDAYS(BT$7,BT$7+6)-MAX($E773-BT$7,0)-MAX((BT$7+4)-$F773,0),0)*$B773,"")</f>
        <v/>
      </c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  <c r="II773" s="11"/>
      <c r="IJ773" s="11"/>
      <c r="IK773" s="11"/>
      <c r="IL773" s="11"/>
      <c r="IM773" s="11"/>
      <c r="IN773" s="11"/>
      <c r="IO773" s="11"/>
      <c r="IP773" s="11"/>
      <c r="IQ773" s="11"/>
      <c r="IR773" s="11"/>
      <c r="IS773" s="11"/>
      <c r="IT773" s="11"/>
      <c r="IU773" s="11"/>
      <c r="IV773" s="11"/>
      <c r="IW773" s="11"/>
      <c r="IX773" s="11"/>
      <c r="IY773" s="11"/>
      <c r="IZ773" s="11"/>
      <c r="JA773" s="11"/>
      <c r="JB773" s="11"/>
      <c r="JC773" s="11"/>
      <c r="JD773" s="11"/>
      <c r="JE773" s="11"/>
      <c r="JF773" s="11"/>
      <c r="JG773" s="11"/>
      <c r="JH773" s="11"/>
      <c r="JI773" s="11"/>
      <c r="JJ773" s="11"/>
      <c r="JK773" s="11"/>
      <c r="JL773" s="11"/>
      <c r="JM773" s="11"/>
      <c r="JN773" s="11"/>
      <c r="JO773" s="11"/>
      <c r="JP773" s="11"/>
      <c r="JQ773" s="11"/>
      <c r="JR773" s="11"/>
      <c r="JS773" s="11"/>
      <c r="JT773" s="11"/>
      <c r="JU773" s="11"/>
      <c r="JV773" s="11"/>
      <c r="JW773" s="11"/>
      <c r="JX773" s="11"/>
      <c r="JY773" s="11"/>
      <c r="JZ773" s="11"/>
      <c r="KA773" s="11"/>
      <c r="KB773" s="11"/>
      <c r="KC773" s="11"/>
      <c r="KD773" s="11"/>
      <c r="KE773" s="11"/>
      <c r="KF773" s="11"/>
      <c r="KG773" s="11"/>
      <c r="KH773" s="11"/>
      <c r="KI773" s="11"/>
      <c r="KJ773" s="11"/>
      <c r="KK773" s="11"/>
      <c r="KL773" s="11"/>
      <c r="KM773" s="11"/>
      <c r="KN773" s="11"/>
      <c r="KO773" s="11"/>
      <c r="KP773" s="11"/>
      <c r="KQ773" s="11"/>
      <c r="KR773" s="11"/>
      <c r="KS773" s="11"/>
      <c r="KT773" s="11"/>
      <c r="KU773" s="11"/>
      <c r="KV773" s="11"/>
      <c r="KW773" s="11"/>
      <c r="KX773" s="11"/>
      <c r="KY773" s="11"/>
      <c r="KZ773" s="11"/>
      <c r="LA773" s="11"/>
      <c r="LB773" s="11"/>
      <c r="LC773" s="11"/>
      <c r="LD773" s="11"/>
      <c r="LE773" s="11"/>
      <c r="LF773" s="11"/>
      <c r="LG773" s="11"/>
      <c r="LH773" s="11"/>
      <c r="LI773" s="11"/>
      <c r="LJ773" s="11"/>
      <c r="LK773" s="11"/>
      <c r="LL773" s="11"/>
      <c r="LM773" s="11"/>
      <c r="LN773" s="11"/>
      <c r="LO773" s="11"/>
      <c r="LP773" s="11"/>
      <c r="LQ773" s="11"/>
      <c r="LR773" s="11"/>
      <c r="LS773" s="11"/>
      <c r="LT773" s="11"/>
      <c r="LU773" s="11"/>
      <c r="LV773" s="11"/>
      <c r="LW773" s="11"/>
      <c r="LX773" s="11"/>
      <c r="LY773" s="11"/>
      <c r="LZ773" s="11"/>
      <c r="MA773" s="11"/>
      <c r="MB773" s="11"/>
      <c r="MC773" s="11"/>
      <c r="MD773" s="11"/>
      <c r="ME773" s="11"/>
      <c r="MF773" s="11"/>
    </row>
    <row r="774" customFormat="false" ht="12.8" hidden="false" customHeight="false" outlineLevel="0" collapsed="false">
      <c r="A774" s="1" t="str">
        <f aca="false">IF(taskList!J770&lt;&gt;"",taskList!J770,"")</f>
        <v/>
      </c>
      <c r="B774" s="9" t="str">
        <f aca="false">IF(AND(IF(taskList!M770&lt;&gt;"",TRUE()),IF(taskList!K770&lt;&gt;"",TRUE())),taskList!M770/taskList!K770,"")</f>
        <v/>
      </c>
      <c r="C774" s="9" t="str">
        <f aca="false">IF(taskList!B770&lt;&gt;"",taskList!B770,"")</f>
        <v/>
      </c>
      <c r="D774" s="9" t="str">
        <f aca="false">IF(taskList!E770&lt;&gt;"",taskList!E770,"")</f>
        <v/>
      </c>
      <c r="E774" s="4" t="str">
        <f aca="false">IF(taskList!F770&lt;&gt;"",taskList!F770,"")</f>
        <v/>
      </c>
      <c r="F774" s="4" t="str">
        <f aca="false">IF(taskList!G770&lt;&gt;"",taskList!G770,"")</f>
        <v/>
      </c>
      <c r="H774" s="11" t="str">
        <f aca="false">IF(AND($B774&lt;&gt;"",$E774&lt;&gt;"",$F774&lt;&gt;"",H$7&lt;&gt;""),MAX(NETWORKDAYS(H$7,H$7+6)-MAX($E774-H$7,0)-MAX((H$7+4)-$F774,0),0)*$B774,"")</f>
        <v/>
      </c>
      <c r="I774" s="11" t="str">
        <f aca="false">IF(AND($B774&lt;&gt;"",$E774&lt;&gt;"",$F774&lt;&gt;"",I$7&lt;&gt;""),MAX(NETWORKDAYS(I$7,I$7+6)-MAX($E774-I$7,0)-MAX((I$7+4)-$F774,0),0)*$B774,"")</f>
        <v/>
      </c>
      <c r="J774" s="11" t="str">
        <f aca="false">IF(AND($B774&lt;&gt;"",$E774&lt;&gt;"",$F774&lt;&gt;"",J$7&lt;&gt;""),MAX(NETWORKDAYS(J$7,J$7+6)-MAX($E774-J$7,0)-MAX((J$7+4)-$F774,0),0)*$B774,"")</f>
        <v/>
      </c>
      <c r="K774" s="11" t="str">
        <f aca="false">IF(AND($B774&lt;&gt;"",$E774&lt;&gt;"",$F774&lt;&gt;"",K$7&lt;&gt;""),MAX(NETWORKDAYS(K$7,K$7+6)-MAX($E774-K$7,0)-MAX((K$7+4)-$F774,0),0)*$B774,"")</f>
        <v/>
      </c>
      <c r="L774" s="11" t="str">
        <f aca="false">IF(AND($B774&lt;&gt;"",$E774&lt;&gt;"",$F774&lt;&gt;"",L$7&lt;&gt;""),MAX(NETWORKDAYS(L$7,L$7+6)-MAX($E774-L$7,0)-MAX((L$7+4)-$F774,0),0)*$B774,"")</f>
        <v/>
      </c>
      <c r="M774" s="11" t="str">
        <f aca="false">IF(AND($B774&lt;&gt;"",$E774&lt;&gt;"",$F774&lt;&gt;"",M$7&lt;&gt;""),MAX(NETWORKDAYS(M$7,M$7+6)-MAX($E774-M$7,0)-MAX((M$7+4)-$F774,0),0)*$B774,"")</f>
        <v/>
      </c>
      <c r="N774" s="11" t="str">
        <f aca="false">IF(AND($B774&lt;&gt;"",$E774&lt;&gt;"",$F774&lt;&gt;"",N$7&lt;&gt;""),MAX(NETWORKDAYS(N$7,N$7+6)-MAX($E774-N$7,0)-MAX((N$7+4)-$F774,0),0)*$B774,"")</f>
        <v/>
      </c>
      <c r="O774" s="11" t="str">
        <f aca="false">IF(AND($B774&lt;&gt;"",$E774&lt;&gt;"",$F774&lt;&gt;"",O$7&lt;&gt;""),MAX(NETWORKDAYS(O$7,O$7+6)-MAX($E774-O$7,0)-MAX((O$7+4)-$F774,0),0)*$B774,"")</f>
        <v/>
      </c>
      <c r="P774" s="11" t="str">
        <f aca="false">IF(AND($B774&lt;&gt;"",$E774&lt;&gt;"",$F774&lt;&gt;"",P$7&lt;&gt;""),MAX(NETWORKDAYS(P$7,P$7+6)-MAX($E774-P$7,0)-MAX((P$7+4)-$F774,0),0)*$B774,"")</f>
        <v/>
      </c>
      <c r="Q774" s="11" t="str">
        <f aca="false">IF(AND($B774&lt;&gt;"",$E774&lt;&gt;"",$F774&lt;&gt;"",Q$7&lt;&gt;""),MAX(NETWORKDAYS(Q$7,Q$7+6)-MAX($E774-Q$7,0)-MAX((Q$7+4)-$F774,0),0)*$B774,"")</f>
        <v/>
      </c>
      <c r="R774" s="11" t="str">
        <f aca="false">IF(AND($B774&lt;&gt;"",$E774&lt;&gt;"",$F774&lt;&gt;"",R$7&lt;&gt;""),MAX(NETWORKDAYS(R$7,R$7+6)-MAX($E774-R$7,0)-MAX((R$7+4)-$F774,0),0)*$B774,"")</f>
        <v/>
      </c>
      <c r="S774" s="11" t="str">
        <f aca="false">IF(AND($B774&lt;&gt;"",$E774&lt;&gt;"",$F774&lt;&gt;"",S$7&lt;&gt;""),MAX(NETWORKDAYS(S$7,S$7+6)-MAX($E774-S$7,0)-MAX((S$7+4)-$F774,0),0)*$B774,"")</f>
        <v/>
      </c>
      <c r="T774" s="11" t="str">
        <f aca="false">IF(AND($B774&lt;&gt;"",$E774&lt;&gt;"",$F774&lt;&gt;"",T$7&lt;&gt;""),MAX(NETWORKDAYS(T$7,T$7+6)-MAX($E774-T$7,0)-MAX((T$7+4)-$F774,0),0)*$B774,"")</f>
        <v/>
      </c>
      <c r="U774" s="11" t="str">
        <f aca="false">IF(AND($B774&lt;&gt;"",$E774&lt;&gt;"",$F774&lt;&gt;"",U$7&lt;&gt;""),MAX(NETWORKDAYS(U$7,U$7+6)-MAX($E774-U$7,0)-MAX((U$7+4)-$F774,0),0)*$B774,"")</f>
        <v/>
      </c>
      <c r="V774" s="11" t="str">
        <f aca="false">IF(AND($B774&lt;&gt;"",$E774&lt;&gt;"",$F774&lt;&gt;"",V$7&lt;&gt;""),MAX(NETWORKDAYS(V$7,V$7+6)-MAX($E774-V$7,0)-MAX((V$7+4)-$F774,0),0)*$B774,"")</f>
        <v/>
      </c>
      <c r="W774" s="11" t="str">
        <f aca="false">IF(AND($B774&lt;&gt;"",$E774&lt;&gt;"",$F774&lt;&gt;"",W$7&lt;&gt;""),MAX(NETWORKDAYS(W$7,W$7+6)-MAX($E774-W$7,0)-MAX((W$7+4)-$F774,0),0)*$B774,"")</f>
        <v/>
      </c>
      <c r="X774" s="11" t="str">
        <f aca="false">IF(AND($B774&lt;&gt;"",$E774&lt;&gt;"",$F774&lt;&gt;"",X$7&lt;&gt;""),MAX(NETWORKDAYS(X$7,X$7+6)-MAX($E774-X$7,0)-MAX((X$7+4)-$F774,0),0)*$B774,"")</f>
        <v/>
      </c>
      <c r="Y774" s="11" t="str">
        <f aca="false">IF(AND($B774&lt;&gt;"",$E774&lt;&gt;"",$F774&lt;&gt;"",Y$7&lt;&gt;""),MAX(NETWORKDAYS(Y$7,Y$7+6)-MAX($E774-Y$7,0)-MAX((Y$7+4)-$F774,0),0)*$B774,"")</f>
        <v/>
      </c>
      <c r="Z774" s="11" t="str">
        <f aca="false">IF(AND($B774&lt;&gt;"",$E774&lt;&gt;"",$F774&lt;&gt;"",Z$7&lt;&gt;""),MAX(NETWORKDAYS(Z$7,Z$7+6)-MAX($E774-Z$7,0)-MAX((Z$7+4)-$F774,0),0)*$B774,"")</f>
        <v/>
      </c>
      <c r="AA774" s="11" t="str">
        <f aca="false">IF(AND($B774&lt;&gt;"",$E774&lt;&gt;"",$F774&lt;&gt;"",AA$7&lt;&gt;""),MAX(NETWORKDAYS(AA$7,AA$7+6)-MAX($E774-AA$7,0)-MAX((AA$7+4)-$F774,0),0)*$B774,"")</f>
        <v/>
      </c>
      <c r="AB774" s="11" t="str">
        <f aca="false">IF(AND($B774&lt;&gt;"",$E774&lt;&gt;"",$F774&lt;&gt;"",AB$7&lt;&gt;""),MAX(NETWORKDAYS(AB$7,AB$7+6)-MAX($E774-AB$7,0)-MAX((AB$7+4)-$F774,0),0)*$B774,"")</f>
        <v/>
      </c>
      <c r="AC774" s="11" t="str">
        <f aca="false">IF(AND($B774&lt;&gt;"",$E774&lt;&gt;"",$F774&lt;&gt;"",AC$7&lt;&gt;""),MAX(NETWORKDAYS(AC$7,AC$7+6)-MAX($E774-AC$7,0)-MAX((AC$7+4)-$F774,0),0)*$B774,"")</f>
        <v/>
      </c>
      <c r="AD774" s="11" t="str">
        <f aca="false">IF(AND($B774&lt;&gt;"",$E774&lt;&gt;"",$F774&lt;&gt;"",AD$7&lt;&gt;""),MAX(NETWORKDAYS(AD$7,AD$7+6)-MAX($E774-AD$7,0)-MAX((AD$7+4)-$F774,0),0)*$B774,"")</f>
        <v/>
      </c>
      <c r="AE774" s="11" t="str">
        <f aca="false">IF(AND($B774&lt;&gt;"",$E774&lt;&gt;"",$F774&lt;&gt;"",AE$7&lt;&gt;""),MAX(NETWORKDAYS(AE$7,AE$7+6)-MAX($E774-AE$7,0)-MAX((AE$7+4)-$F774,0),0)*$B774,"")</f>
        <v/>
      </c>
      <c r="AF774" s="11" t="str">
        <f aca="false">IF(AND($B774&lt;&gt;"",$E774&lt;&gt;"",$F774&lt;&gt;"",AF$7&lt;&gt;""),MAX(NETWORKDAYS(AF$7,AF$7+6)-MAX($E774-AF$7,0)-MAX((AF$7+4)-$F774,0),0)*$B774,"")</f>
        <v/>
      </c>
      <c r="AG774" s="11" t="str">
        <f aca="false">IF(AND($B774&lt;&gt;"",$E774&lt;&gt;"",$F774&lt;&gt;"",AG$7&lt;&gt;""),MAX(NETWORKDAYS(AG$7,AG$7+6)-MAX($E774-AG$7,0)-MAX((AG$7+4)-$F774,0),0)*$B774,"")</f>
        <v/>
      </c>
      <c r="AH774" s="11" t="str">
        <f aca="false">IF(AND($B774&lt;&gt;"",$E774&lt;&gt;"",$F774&lt;&gt;"",AH$7&lt;&gt;""),MAX(NETWORKDAYS(AH$7,AH$7+6)-MAX($E774-AH$7,0)-MAX((AH$7+4)-$F774,0),0)*$B774,"")</f>
        <v/>
      </c>
      <c r="AI774" s="11" t="str">
        <f aca="false">IF(AND($B774&lt;&gt;"",$E774&lt;&gt;"",$F774&lt;&gt;"",AI$7&lt;&gt;""),MAX(NETWORKDAYS(AI$7,AI$7+6)-MAX($E774-AI$7,0)-MAX((AI$7+4)-$F774,0),0)*$B774,"")</f>
        <v/>
      </c>
      <c r="AJ774" s="11" t="str">
        <f aca="false">IF(AND($B774&lt;&gt;"",$E774&lt;&gt;"",$F774&lt;&gt;"",AJ$7&lt;&gt;""),MAX(NETWORKDAYS(AJ$7,AJ$7+6)-MAX($E774-AJ$7,0)-MAX((AJ$7+4)-$F774,0),0)*$B774,"")</f>
        <v/>
      </c>
      <c r="AK774" s="11" t="str">
        <f aca="false">IF(AND($B774&lt;&gt;"",$E774&lt;&gt;"",$F774&lt;&gt;"",AK$7&lt;&gt;""),MAX(NETWORKDAYS(AK$7,AK$7+6)-MAX($E774-AK$7,0)-MAX((AK$7+4)-$F774,0),0)*$B774,"")</f>
        <v/>
      </c>
      <c r="AL774" s="11" t="str">
        <f aca="false">IF(AND($B774&lt;&gt;"",$E774&lt;&gt;"",$F774&lt;&gt;"",AL$7&lt;&gt;""),MAX(NETWORKDAYS(AL$7,AL$7+6)-MAX($E774-AL$7,0)-MAX((AL$7+4)-$F774,0),0)*$B774,"")</f>
        <v/>
      </c>
      <c r="AM774" s="11" t="str">
        <f aca="false">IF(AND($B774&lt;&gt;"",$E774&lt;&gt;"",$F774&lt;&gt;"",AM$7&lt;&gt;""),MAX(NETWORKDAYS(AM$7,AM$7+6)-MAX($E774-AM$7,0)-MAX((AM$7+4)-$F774,0),0)*$B774,"")</f>
        <v/>
      </c>
      <c r="AN774" s="11" t="str">
        <f aca="false">IF(AND($B774&lt;&gt;"",$E774&lt;&gt;"",$F774&lt;&gt;"",AN$7&lt;&gt;""),MAX(NETWORKDAYS(AN$7,AN$7+6)-MAX($E774-AN$7,0)-MAX((AN$7+4)-$F774,0),0)*$B774,"")</f>
        <v/>
      </c>
      <c r="AO774" s="11" t="str">
        <f aca="false">IF(AND($B774&lt;&gt;"",$E774&lt;&gt;"",$F774&lt;&gt;"",AO$7&lt;&gt;""),MAX(NETWORKDAYS(AO$7,AO$7+6)-MAX($E774-AO$7,0)-MAX((AO$7+4)-$F774,0),0)*$B774,"")</f>
        <v/>
      </c>
      <c r="AP774" s="11" t="str">
        <f aca="false">IF(AND($B774&lt;&gt;"",$E774&lt;&gt;"",$F774&lt;&gt;"",AP$7&lt;&gt;""),MAX(NETWORKDAYS(AP$7,AP$7+6)-MAX($E774-AP$7,0)-MAX((AP$7+4)-$F774,0),0)*$B774,"")</f>
        <v/>
      </c>
      <c r="AQ774" s="11" t="str">
        <f aca="false">IF(AND($B774&lt;&gt;"",$E774&lt;&gt;"",$F774&lt;&gt;"",AQ$7&lt;&gt;""),MAX(NETWORKDAYS(AQ$7,AQ$7+6)-MAX($E774-AQ$7,0)-MAX((AQ$7+4)-$F774,0),0)*$B774,"")</f>
        <v/>
      </c>
      <c r="AR774" s="11" t="str">
        <f aca="false">IF(AND($B774&lt;&gt;"",$E774&lt;&gt;"",$F774&lt;&gt;"",AR$7&lt;&gt;""),MAX(NETWORKDAYS(AR$7,AR$7+6)-MAX($E774-AR$7,0)-MAX((AR$7+4)-$F774,0),0)*$B774,"")</f>
        <v/>
      </c>
      <c r="AS774" s="11" t="str">
        <f aca="false">IF(AND($B774&lt;&gt;"",$E774&lt;&gt;"",$F774&lt;&gt;"",AS$7&lt;&gt;""),MAX(NETWORKDAYS(AS$7,AS$7+6)-MAX($E774-AS$7,0)-MAX((AS$7+4)-$F774,0),0)*$B774,"")</f>
        <v/>
      </c>
      <c r="AT774" s="11" t="str">
        <f aca="false">IF(AND($B774&lt;&gt;"",$E774&lt;&gt;"",$F774&lt;&gt;"",AT$7&lt;&gt;""),MAX(NETWORKDAYS(AT$7,AT$7+6)-MAX($E774-AT$7,0)-MAX((AT$7+4)-$F774,0),0)*$B774,"")</f>
        <v/>
      </c>
      <c r="AU774" s="11" t="str">
        <f aca="false">IF(AND($B774&lt;&gt;"",$E774&lt;&gt;"",$F774&lt;&gt;"",AU$7&lt;&gt;""),MAX(NETWORKDAYS(AU$7,AU$7+6)-MAX($E774-AU$7,0)-MAX((AU$7+4)-$F774,0),0)*$B774,"")</f>
        <v/>
      </c>
      <c r="AV774" s="11" t="str">
        <f aca="false">IF(AND($B774&lt;&gt;"",$E774&lt;&gt;"",$F774&lt;&gt;"",AV$7&lt;&gt;""),MAX(NETWORKDAYS(AV$7,AV$7+6)-MAX($E774-AV$7,0)-MAX((AV$7+4)-$F774,0),0)*$B774,"")</f>
        <v/>
      </c>
      <c r="AW774" s="11" t="str">
        <f aca="false">IF(AND($B774&lt;&gt;"",$E774&lt;&gt;"",$F774&lt;&gt;"",AW$7&lt;&gt;""),MAX(NETWORKDAYS(AW$7,AW$7+6)-MAX($E774-AW$7,0)-MAX((AW$7+4)-$F774,0),0)*$B774,"")</f>
        <v/>
      </c>
      <c r="AX774" s="11" t="str">
        <f aca="false">IF(AND($B774&lt;&gt;"",$E774&lt;&gt;"",$F774&lt;&gt;"",AX$7&lt;&gt;""),MAX(NETWORKDAYS(AX$7,AX$7+6)-MAX($E774-AX$7,0)-MAX((AX$7+4)-$F774,0),0)*$B774,"")</f>
        <v/>
      </c>
      <c r="AY774" s="11" t="str">
        <f aca="false">IF(AND($B774&lt;&gt;"",$E774&lt;&gt;"",$F774&lt;&gt;"",AY$7&lt;&gt;""),MAX(NETWORKDAYS(AY$7,AY$7+6)-MAX($E774-AY$7,0)-MAX((AY$7+4)-$F774,0),0)*$B774,"")</f>
        <v/>
      </c>
      <c r="AZ774" s="11" t="str">
        <f aca="false">IF(AND($B774&lt;&gt;"",$E774&lt;&gt;"",$F774&lt;&gt;"",AZ$7&lt;&gt;""),MAX(NETWORKDAYS(AZ$7,AZ$7+6)-MAX($E774-AZ$7,0)-MAX((AZ$7+4)-$F774,0),0)*$B774,"")</f>
        <v/>
      </c>
      <c r="BA774" s="11" t="str">
        <f aca="false">IF(AND($B774&lt;&gt;"",$E774&lt;&gt;"",$F774&lt;&gt;"",BA$7&lt;&gt;""),MAX(NETWORKDAYS(BA$7,BA$7+6)-MAX($E774-BA$7,0)-MAX((BA$7+4)-$F774,0),0)*$B774,"")</f>
        <v/>
      </c>
      <c r="BB774" s="11" t="str">
        <f aca="false">IF(AND($B774&lt;&gt;"",$E774&lt;&gt;"",$F774&lt;&gt;"",BB$7&lt;&gt;""),MAX(NETWORKDAYS(BB$7,BB$7+6)-MAX($E774-BB$7,0)-MAX((BB$7+4)-$F774,0),0)*$B774,"")</f>
        <v/>
      </c>
      <c r="BC774" s="11" t="str">
        <f aca="false">IF(AND($B774&lt;&gt;"",$E774&lt;&gt;"",$F774&lt;&gt;"",BC$7&lt;&gt;""),MAX(NETWORKDAYS(BC$7,BC$7+6)-MAX($E774-BC$7,0)-MAX((BC$7+4)-$F774,0),0)*$B774,"")</f>
        <v/>
      </c>
      <c r="BD774" s="11" t="str">
        <f aca="false">IF(AND($B774&lt;&gt;"",$E774&lt;&gt;"",$F774&lt;&gt;"",BD$7&lt;&gt;""),MAX(NETWORKDAYS(BD$7,BD$7+6)-MAX($E774-BD$7,0)-MAX((BD$7+4)-$F774,0),0)*$B774,"")</f>
        <v/>
      </c>
      <c r="BE774" s="11" t="str">
        <f aca="false">IF(AND($B774&lt;&gt;"",$E774&lt;&gt;"",$F774&lt;&gt;"",BE$7&lt;&gt;""),MAX(NETWORKDAYS(BE$7,BE$7+6)-MAX($E774-BE$7,0)-MAX((BE$7+4)-$F774,0),0)*$B774,"")</f>
        <v/>
      </c>
      <c r="BF774" s="11" t="str">
        <f aca="false">IF(AND($B774&lt;&gt;"",$E774&lt;&gt;"",$F774&lt;&gt;"",BF$7&lt;&gt;""),MAX(NETWORKDAYS(BF$7,BF$7+6)-MAX($E774-BF$7,0)-MAX((BF$7+4)-$F774,0),0)*$B774,"")</f>
        <v/>
      </c>
      <c r="BG774" s="11" t="str">
        <f aca="false">IF(AND($B774&lt;&gt;"",$E774&lt;&gt;"",$F774&lt;&gt;"",BG$7&lt;&gt;""),MAX(NETWORKDAYS(BG$7,BG$7+6)-MAX($E774-BG$7,0)-MAX((BG$7+4)-$F774,0),0)*$B774,"")</f>
        <v/>
      </c>
      <c r="BH774" s="11" t="str">
        <f aca="false">IF(AND($B774&lt;&gt;"",$E774&lt;&gt;"",$F774&lt;&gt;"",BH$7&lt;&gt;""),MAX(NETWORKDAYS(BH$7,BH$7+6)-MAX($E774-BH$7,0)-MAX((BH$7+4)-$F774,0),0)*$B774,"")</f>
        <v/>
      </c>
      <c r="BI774" s="11" t="str">
        <f aca="false">IF(AND($B774&lt;&gt;"",$E774&lt;&gt;"",$F774&lt;&gt;"",BI$7&lt;&gt;""),MAX(NETWORKDAYS(BI$7,BI$7+6)-MAX($E774-BI$7,0)-MAX((BI$7+4)-$F774,0),0)*$B774,"")</f>
        <v/>
      </c>
      <c r="BJ774" s="11" t="str">
        <f aca="false">IF(AND($B774&lt;&gt;"",$E774&lt;&gt;"",$F774&lt;&gt;"",BJ$7&lt;&gt;""),MAX(NETWORKDAYS(BJ$7,BJ$7+6)-MAX($E774-BJ$7,0)-MAX((BJ$7+4)-$F774,0),0)*$B774,"")</f>
        <v/>
      </c>
      <c r="BK774" s="11" t="str">
        <f aca="false">IF(AND($B774&lt;&gt;"",$E774&lt;&gt;"",$F774&lt;&gt;"",BK$7&lt;&gt;""),MAX(NETWORKDAYS(BK$7,BK$7+6)-MAX($E774-BK$7,0)-MAX((BK$7+4)-$F774,0),0)*$B774,"")</f>
        <v/>
      </c>
      <c r="BL774" s="11" t="str">
        <f aca="false">IF(AND($B774&lt;&gt;"",$E774&lt;&gt;"",$F774&lt;&gt;"",BL$7&lt;&gt;""),MAX(NETWORKDAYS(BL$7,BL$7+6)-MAX($E774-BL$7,0)-MAX((BL$7+4)-$F774,0),0)*$B774,"")</f>
        <v/>
      </c>
      <c r="BM774" s="11" t="str">
        <f aca="false">IF(AND($B774&lt;&gt;"",$E774&lt;&gt;"",$F774&lt;&gt;"",BM$7&lt;&gt;""),MAX(NETWORKDAYS(BM$7,BM$7+6)-MAX($E774-BM$7,0)-MAX((BM$7+4)-$F774,0),0)*$B774,"")</f>
        <v/>
      </c>
      <c r="BN774" s="11" t="str">
        <f aca="false">IF(AND($B774&lt;&gt;"",$E774&lt;&gt;"",$F774&lt;&gt;"",BN$7&lt;&gt;""),MAX(NETWORKDAYS(BN$7,BN$7+6)-MAX($E774-BN$7,0)-MAX((BN$7+4)-$F774,0),0)*$B774,"")</f>
        <v/>
      </c>
      <c r="BO774" s="11" t="str">
        <f aca="false">IF(AND($B774&lt;&gt;"",$E774&lt;&gt;"",$F774&lt;&gt;"",BO$7&lt;&gt;""),MAX(NETWORKDAYS(BO$7,BO$7+6)-MAX($E774-BO$7,0)-MAX((BO$7+4)-$F774,0),0)*$B774,"")</f>
        <v/>
      </c>
      <c r="BP774" s="11" t="str">
        <f aca="false">IF(AND($B774&lt;&gt;"",$E774&lt;&gt;"",$F774&lt;&gt;"",BP$7&lt;&gt;""),MAX(NETWORKDAYS(BP$7,BP$7+6)-MAX($E774-BP$7,0)-MAX((BP$7+4)-$F774,0),0)*$B774,"")</f>
        <v/>
      </c>
      <c r="BQ774" s="11" t="str">
        <f aca="false">IF(AND($B774&lt;&gt;"",$E774&lt;&gt;"",$F774&lt;&gt;"",BQ$7&lt;&gt;""),MAX(NETWORKDAYS(BQ$7,BQ$7+6)-MAX($E774-BQ$7,0)-MAX((BQ$7+4)-$F774,0),0)*$B774,"")</f>
        <v/>
      </c>
      <c r="BR774" s="11" t="str">
        <f aca="false">IF(AND($B774&lt;&gt;"",$E774&lt;&gt;"",$F774&lt;&gt;"",BR$7&lt;&gt;""),MAX(NETWORKDAYS(BR$7,BR$7+6)-MAX($E774-BR$7,0)-MAX((BR$7+4)-$F774,0),0)*$B774,"")</f>
        <v/>
      </c>
      <c r="BS774" s="11" t="str">
        <f aca="false">IF(AND($B774&lt;&gt;"",$E774&lt;&gt;"",$F774&lt;&gt;"",BS$7&lt;&gt;""),MAX(NETWORKDAYS(BS$7,BS$7+6)-MAX($E774-BS$7,0)-MAX((BS$7+4)-$F774,0),0)*$B774,"")</f>
        <v/>
      </c>
      <c r="BT774" s="11" t="str">
        <f aca="false">IF(AND($B774&lt;&gt;"",$E774&lt;&gt;"",$F774&lt;&gt;"",BT$7&lt;&gt;""),MAX(NETWORKDAYS(BT$7,BT$7+6)-MAX($E774-BT$7,0)-MAX((BT$7+4)-$F774,0),0)*$B774,"")</f>
        <v/>
      </c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  <c r="JR774" s="11"/>
      <c r="JS774" s="11"/>
      <c r="JT774" s="11"/>
      <c r="JU774" s="11"/>
      <c r="JV774" s="11"/>
      <c r="JW774" s="11"/>
      <c r="JX774" s="11"/>
      <c r="JY774" s="11"/>
      <c r="JZ774" s="11"/>
      <c r="KA774" s="11"/>
      <c r="KB774" s="11"/>
      <c r="KC774" s="11"/>
      <c r="KD774" s="11"/>
      <c r="KE774" s="11"/>
      <c r="KF774" s="11"/>
      <c r="KG774" s="11"/>
      <c r="KH774" s="11"/>
      <c r="KI774" s="11"/>
      <c r="KJ774" s="11"/>
      <c r="KK774" s="11"/>
      <c r="KL774" s="11"/>
      <c r="KM774" s="11"/>
      <c r="KN774" s="11"/>
      <c r="KO774" s="11"/>
      <c r="KP774" s="11"/>
      <c r="KQ774" s="11"/>
      <c r="KR774" s="11"/>
      <c r="KS774" s="11"/>
      <c r="KT774" s="11"/>
      <c r="KU774" s="11"/>
      <c r="KV774" s="11"/>
      <c r="KW774" s="11"/>
      <c r="KX774" s="11"/>
      <c r="KY774" s="11"/>
      <c r="KZ774" s="11"/>
      <c r="LA774" s="11"/>
      <c r="LB774" s="11"/>
      <c r="LC774" s="11"/>
      <c r="LD774" s="11"/>
      <c r="LE774" s="11"/>
      <c r="LF774" s="11"/>
      <c r="LG774" s="11"/>
      <c r="LH774" s="11"/>
      <c r="LI774" s="11"/>
      <c r="LJ774" s="11"/>
      <c r="LK774" s="11"/>
      <c r="LL774" s="11"/>
      <c r="LM774" s="11"/>
      <c r="LN774" s="11"/>
      <c r="LO774" s="11"/>
      <c r="LP774" s="11"/>
      <c r="LQ774" s="11"/>
      <c r="LR774" s="11"/>
      <c r="LS774" s="11"/>
      <c r="LT774" s="11"/>
      <c r="LU774" s="11"/>
      <c r="LV774" s="11"/>
      <c r="LW774" s="11"/>
      <c r="LX774" s="11"/>
      <c r="LY774" s="11"/>
      <c r="LZ774" s="11"/>
      <c r="MA774" s="11"/>
      <c r="MB774" s="11"/>
      <c r="MC774" s="11"/>
      <c r="MD774" s="11"/>
      <c r="ME774" s="11"/>
      <c r="MF774" s="11"/>
    </row>
    <row r="775" customFormat="false" ht="12.8" hidden="false" customHeight="false" outlineLevel="0" collapsed="false">
      <c r="A775" s="1" t="str">
        <f aca="false">IF(taskList!J771&lt;&gt;"",taskList!J771,"")</f>
        <v/>
      </c>
      <c r="B775" s="9" t="str">
        <f aca="false">IF(AND(IF(taskList!M771&lt;&gt;"",TRUE()),IF(taskList!K771&lt;&gt;"",TRUE())),taskList!M771/taskList!K771,"")</f>
        <v/>
      </c>
      <c r="C775" s="9" t="str">
        <f aca="false">IF(taskList!B771&lt;&gt;"",taskList!B771,"")</f>
        <v/>
      </c>
      <c r="D775" s="9" t="str">
        <f aca="false">IF(taskList!E771&lt;&gt;"",taskList!E771,"")</f>
        <v/>
      </c>
      <c r="E775" s="4" t="str">
        <f aca="false">IF(taskList!F771&lt;&gt;"",taskList!F771,"")</f>
        <v/>
      </c>
      <c r="F775" s="4" t="str">
        <f aca="false">IF(taskList!G771&lt;&gt;"",taskList!G771,"")</f>
        <v/>
      </c>
      <c r="H775" s="11" t="str">
        <f aca="false">IF(AND($B775&lt;&gt;"",$E775&lt;&gt;"",$F775&lt;&gt;"",H$7&lt;&gt;""),MAX(NETWORKDAYS(H$7,H$7+6)-MAX($E775-H$7,0)-MAX((H$7+4)-$F775,0),0)*$B775,"")</f>
        <v/>
      </c>
      <c r="I775" s="11" t="str">
        <f aca="false">IF(AND($B775&lt;&gt;"",$E775&lt;&gt;"",$F775&lt;&gt;"",I$7&lt;&gt;""),MAX(NETWORKDAYS(I$7,I$7+6)-MAX($E775-I$7,0)-MAX((I$7+4)-$F775,0),0)*$B775,"")</f>
        <v/>
      </c>
      <c r="J775" s="11" t="str">
        <f aca="false">IF(AND($B775&lt;&gt;"",$E775&lt;&gt;"",$F775&lt;&gt;"",J$7&lt;&gt;""),MAX(NETWORKDAYS(J$7,J$7+6)-MAX($E775-J$7,0)-MAX((J$7+4)-$F775,0),0)*$B775,"")</f>
        <v/>
      </c>
      <c r="K775" s="11" t="str">
        <f aca="false">IF(AND($B775&lt;&gt;"",$E775&lt;&gt;"",$F775&lt;&gt;"",K$7&lt;&gt;""),MAX(NETWORKDAYS(K$7,K$7+6)-MAX($E775-K$7,0)-MAX((K$7+4)-$F775,0),0)*$B775,"")</f>
        <v/>
      </c>
      <c r="L775" s="11" t="str">
        <f aca="false">IF(AND($B775&lt;&gt;"",$E775&lt;&gt;"",$F775&lt;&gt;"",L$7&lt;&gt;""),MAX(NETWORKDAYS(L$7,L$7+6)-MAX($E775-L$7,0)-MAX((L$7+4)-$F775,0),0)*$B775,"")</f>
        <v/>
      </c>
      <c r="M775" s="11" t="str">
        <f aca="false">IF(AND($B775&lt;&gt;"",$E775&lt;&gt;"",$F775&lt;&gt;"",M$7&lt;&gt;""),MAX(NETWORKDAYS(M$7,M$7+6)-MAX($E775-M$7,0)-MAX((M$7+4)-$F775,0),0)*$B775,"")</f>
        <v/>
      </c>
      <c r="N775" s="11" t="str">
        <f aca="false">IF(AND($B775&lt;&gt;"",$E775&lt;&gt;"",$F775&lt;&gt;"",N$7&lt;&gt;""),MAX(NETWORKDAYS(N$7,N$7+6)-MAX($E775-N$7,0)-MAX((N$7+4)-$F775,0),0)*$B775,"")</f>
        <v/>
      </c>
      <c r="O775" s="11" t="str">
        <f aca="false">IF(AND($B775&lt;&gt;"",$E775&lt;&gt;"",$F775&lt;&gt;"",O$7&lt;&gt;""),MAX(NETWORKDAYS(O$7,O$7+6)-MAX($E775-O$7,0)-MAX((O$7+4)-$F775,0),0)*$B775,"")</f>
        <v/>
      </c>
      <c r="P775" s="11" t="str">
        <f aca="false">IF(AND($B775&lt;&gt;"",$E775&lt;&gt;"",$F775&lt;&gt;"",P$7&lt;&gt;""),MAX(NETWORKDAYS(P$7,P$7+6)-MAX($E775-P$7,0)-MAX((P$7+4)-$F775,0),0)*$B775,"")</f>
        <v/>
      </c>
      <c r="Q775" s="11" t="str">
        <f aca="false">IF(AND($B775&lt;&gt;"",$E775&lt;&gt;"",$F775&lt;&gt;"",Q$7&lt;&gt;""),MAX(NETWORKDAYS(Q$7,Q$7+6)-MAX($E775-Q$7,0)-MAX((Q$7+4)-$F775,0),0)*$B775,"")</f>
        <v/>
      </c>
      <c r="R775" s="11" t="str">
        <f aca="false">IF(AND($B775&lt;&gt;"",$E775&lt;&gt;"",$F775&lt;&gt;"",R$7&lt;&gt;""),MAX(NETWORKDAYS(R$7,R$7+6)-MAX($E775-R$7,0)-MAX((R$7+4)-$F775,0),0)*$B775,"")</f>
        <v/>
      </c>
      <c r="S775" s="11" t="str">
        <f aca="false">IF(AND($B775&lt;&gt;"",$E775&lt;&gt;"",$F775&lt;&gt;"",S$7&lt;&gt;""),MAX(NETWORKDAYS(S$7,S$7+6)-MAX($E775-S$7,0)-MAX((S$7+4)-$F775,0),0)*$B775,"")</f>
        <v/>
      </c>
      <c r="T775" s="11" t="str">
        <f aca="false">IF(AND($B775&lt;&gt;"",$E775&lt;&gt;"",$F775&lt;&gt;"",T$7&lt;&gt;""),MAX(NETWORKDAYS(T$7,T$7+6)-MAX($E775-T$7,0)-MAX((T$7+4)-$F775,0),0)*$B775,"")</f>
        <v/>
      </c>
      <c r="U775" s="11" t="str">
        <f aca="false">IF(AND($B775&lt;&gt;"",$E775&lt;&gt;"",$F775&lt;&gt;"",U$7&lt;&gt;""),MAX(NETWORKDAYS(U$7,U$7+6)-MAX($E775-U$7,0)-MAX((U$7+4)-$F775,0),0)*$B775,"")</f>
        <v/>
      </c>
      <c r="V775" s="11" t="str">
        <f aca="false">IF(AND($B775&lt;&gt;"",$E775&lt;&gt;"",$F775&lt;&gt;"",V$7&lt;&gt;""),MAX(NETWORKDAYS(V$7,V$7+6)-MAX($E775-V$7,0)-MAX((V$7+4)-$F775,0),0)*$B775,"")</f>
        <v/>
      </c>
      <c r="W775" s="11" t="str">
        <f aca="false">IF(AND($B775&lt;&gt;"",$E775&lt;&gt;"",$F775&lt;&gt;"",W$7&lt;&gt;""),MAX(NETWORKDAYS(W$7,W$7+6)-MAX($E775-W$7,0)-MAX((W$7+4)-$F775,0),0)*$B775,"")</f>
        <v/>
      </c>
      <c r="X775" s="11" t="str">
        <f aca="false">IF(AND($B775&lt;&gt;"",$E775&lt;&gt;"",$F775&lt;&gt;"",X$7&lt;&gt;""),MAX(NETWORKDAYS(X$7,X$7+6)-MAX($E775-X$7,0)-MAX((X$7+4)-$F775,0),0)*$B775,"")</f>
        <v/>
      </c>
      <c r="Y775" s="11" t="str">
        <f aca="false">IF(AND($B775&lt;&gt;"",$E775&lt;&gt;"",$F775&lt;&gt;"",Y$7&lt;&gt;""),MAX(NETWORKDAYS(Y$7,Y$7+6)-MAX($E775-Y$7,0)-MAX((Y$7+4)-$F775,0),0)*$B775,"")</f>
        <v/>
      </c>
      <c r="Z775" s="11" t="str">
        <f aca="false">IF(AND($B775&lt;&gt;"",$E775&lt;&gt;"",$F775&lt;&gt;"",Z$7&lt;&gt;""),MAX(NETWORKDAYS(Z$7,Z$7+6)-MAX($E775-Z$7,0)-MAX((Z$7+4)-$F775,0),0)*$B775,"")</f>
        <v/>
      </c>
      <c r="AA775" s="11" t="str">
        <f aca="false">IF(AND($B775&lt;&gt;"",$E775&lt;&gt;"",$F775&lt;&gt;"",AA$7&lt;&gt;""),MAX(NETWORKDAYS(AA$7,AA$7+6)-MAX($E775-AA$7,0)-MAX((AA$7+4)-$F775,0),0)*$B775,"")</f>
        <v/>
      </c>
      <c r="AB775" s="11" t="str">
        <f aca="false">IF(AND($B775&lt;&gt;"",$E775&lt;&gt;"",$F775&lt;&gt;"",AB$7&lt;&gt;""),MAX(NETWORKDAYS(AB$7,AB$7+6)-MAX($E775-AB$7,0)-MAX((AB$7+4)-$F775,0),0)*$B775,"")</f>
        <v/>
      </c>
      <c r="AC775" s="11" t="str">
        <f aca="false">IF(AND($B775&lt;&gt;"",$E775&lt;&gt;"",$F775&lt;&gt;"",AC$7&lt;&gt;""),MAX(NETWORKDAYS(AC$7,AC$7+6)-MAX($E775-AC$7,0)-MAX((AC$7+4)-$F775,0),0)*$B775,"")</f>
        <v/>
      </c>
      <c r="AD775" s="11" t="str">
        <f aca="false">IF(AND($B775&lt;&gt;"",$E775&lt;&gt;"",$F775&lt;&gt;"",AD$7&lt;&gt;""),MAX(NETWORKDAYS(AD$7,AD$7+6)-MAX($E775-AD$7,0)-MAX((AD$7+4)-$F775,0),0)*$B775,"")</f>
        <v/>
      </c>
      <c r="AE775" s="11" t="str">
        <f aca="false">IF(AND($B775&lt;&gt;"",$E775&lt;&gt;"",$F775&lt;&gt;"",AE$7&lt;&gt;""),MAX(NETWORKDAYS(AE$7,AE$7+6)-MAX($E775-AE$7,0)-MAX((AE$7+4)-$F775,0),0)*$B775,"")</f>
        <v/>
      </c>
      <c r="AF775" s="11" t="str">
        <f aca="false">IF(AND($B775&lt;&gt;"",$E775&lt;&gt;"",$F775&lt;&gt;"",AF$7&lt;&gt;""),MAX(NETWORKDAYS(AF$7,AF$7+6)-MAX($E775-AF$7,0)-MAX((AF$7+4)-$F775,0),0)*$B775,"")</f>
        <v/>
      </c>
      <c r="AG775" s="11" t="str">
        <f aca="false">IF(AND($B775&lt;&gt;"",$E775&lt;&gt;"",$F775&lt;&gt;"",AG$7&lt;&gt;""),MAX(NETWORKDAYS(AG$7,AG$7+6)-MAX($E775-AG$7,0)-MAX((AG$7+4)-$F775,0),0)*$B775,"")</f>
        <v/>
      </c>
      <c r="AH775" s="11" t="str">
        <f aca="false">IF(AND($B775&lt;&gt;"",$E775&lt;&gt;"",$F775&lt;&gt;"",AH$7&lt;&gt;""),MAX(NETWORKDAYS(AH$7,AH$7+6)-MAX($E775-AH$7,0)-MAX((AH$7+4)-$F775,0),0)*$B775,"")</f>
        <v/>
      </c>
      <c r="AI775" s="11" t="str">
        <f aca="false">IF(AND($B775&lt;&gt;"",$E775&lt;&gt;"",$F775&lt;&gt;"",AI$7&lt;&gt;""),MAX(NETWORKDAYS(AI$7,AI$7+6)-MAX($E775-AI$7,0)-MAX((AI$7+4)-$F775,0),0)*$B775,"")</f>
        <v/>
      </c>
      <c r="AJ775" s="11" t="str">
        <f aca="false">IF(AND($B775&lt;&gt;"",$E775&lt;&gt;"",$F775&lt;&gt;"",AJ$7&lt;&gt;""),MAX(NETWORKDAYS(AJ$7,AJ$7+6)-MAX($E775-AJ$7,0)-MAX((AJ$7+4)-$F775,0),0)*$B775,"")</f>
        <v/>
      </c>
      <c r="AK775" s="11" t="str">
        <f aca="false">IF(AND($B775&lt;&gt;"",$E775&lt;&gt;"",$F775&lt;&gt;"",AK$7&lt;&gt;""),MAX(NETWORKDAYS(AK$7,AK$7+6)-MAX($E775-AK$7,0)-MAX((AK$7+4)-$F775,0),0)*$B775,"")</f>
        <v/>
      </c>
      <c r="AL775" s="11" t="str">
        <f aca="false">IF(AND($B775&lt;&gt;"",$E775&lt;&gt;"",$F775&lt;&gt;"",AL$7&lt;&gt;""),MAX(NETWORKDAYS(AL$7,AL$7+6)-MAX($E775-AL$7,0)-MAX((AL$7+4)-$F775,0),0)*$B775,"")</f>
        <v/>
      </c>
      <c r="AM775" s="11" t="str">
        <f aca="false">IF(AND($B775&lt;&gt;"",$E775&lt;&gt;"",$F775&lt;&gt;"",AM$7&lt;&gt;""),MAX(NETWORKDAYS(AM$7,AM$7+6)-MAX($E775-AM$7,0)-MAX((AM$7+4)-$F775,0),0)*$B775,"")</f>
        <v/>
      </c>
      <c r="AN775" s="11" t="str">
        <f aca="false">IF(AND($B775&lt;&gt;"",$E775&lt;&gt;"",$F775&lt;&gt;"",AN$7&lt;&gt;""),MAX(NETWORKDAYS(AN$7,AN$7+6)-MAX($E775-AN$7,0)-MAX((AN$7+4)-$F775,0),0)*$B775,"")</f>
        <v/>
      </c>
      <c r="AO775" s="11" t="str">
        <f aca="false">IF(AND($B775&lt;&gt;"",$E775&lt;&gt;"",$F775&lt;&gt;"",AO$7&lt;&gt;""),MAX(NETWORKDAYS(AO$7,AO$7+6)-MAX($E775-AO$7,0)-MAX((AO$7+4)-$F775,0),0)*$B775,"")</f>
        <v/>
      </c>
      <c r="AP775" s="11" t="str">
        <f aca="false">IF(AND($B775&lt;&gt;"",$E775&lt;&gt;"",$F775&lt;&gt;"",AP$7&lt;&gt;""),MAX(NETWORKDAYS(AP$7,AP$7+6)-MAX($E775-AP$7,0)-MAX((AP$7+4)-$F775,0),0)*$B775,"")</f>
        <v/>
      </c>
      <c r="AQ775" s="11" t="str">
        <f aca="false">IF(AND($B775&lt;&gt;"",$E775&lt;&gt;"",$F775&lt;&gt;"",AQ$7&lt;&gt;""),MAX(NETWORKDAYS(AQ$7,AQ$7+6)-MAX($E775-AQ$7,0)-MAX((AQ$7+4)-$F775,0),0)*$B775,"")</f>
        <v/>
      </c>
      <c r="AR775" s="11" t="str">
        <f aca="false">IF(AND($B775&lt;&gt;"",$E775&lt;&gt;"",$F775&lt;&gt;"",AR$7&lt;&gt;""),MAX(NETWORKDAYS(AR$7,AR$7+6)-MAX($E775-AR$7,0)-MAX((AR$7+4)-$F775,0),0)*$B775,"")</f>
        <v/>
      </c>
      <c r="AS775" s="11" t="str">
        <f aca="false">IF(AND($B775&lt;&gt;"",$E775&lt;&gt;"",$F775&lt;&gt;"",AS$7&lt;&gt;""),MAX(NETWORKDAYS(AS$7,AS$7+6)-MAX($E775-AS$7,0)-MAX((AS$7+4)-$F775,0),0)*$B775,"")</f>
        <v/>
      </c>
      <c r="AT775" s="11" t="str">
        <f aca="false">IF(AND($B775&lt;&gt;"",$E775&lt;&gt;"",$F775&lt;&gt;"",AT$7&lt;&gt;""),MAX(NETWORKDAYS(AT$7,AT$7+6)-MAX($E775-AT$7,0)-MAX((AT$7+4)-$F775,0),0)*$B775,"")</f>
        <v/>
      </c>
      <c r="AU775" s="11" t="str">
        <f aca="false">IF(AND($B775&lt;&gt;"",$E775&lt;&gt;"",$F775&lt;&gt;"",AU$7&lt;&gt;""),MAX(NETWORKDAYS(AU$7,AU$7+6)-MAX($E775-AU$7,0)-MAX((AU$7+4)-$F775,0),0)*$B775,"")</f>
        <v/>
      </c>
      <c r="AV775" s="11" t="str">
        <f aca="false">IF(AND($B775&lt;&gt;"",$E775&lt;&gt;"",$F775&lt;&gt;"",AV$7&lt;&gt;""),MAX(NETWORKDAYS(AV$7,AV$7+6)-MAX($E775-AV$7,0)-MAX((AV$7+4)-$F775,0),0)*$B775,"")</f>
        <v/>
      </c>
      <c r="AW775" s="11" t="str">
        <f aca="false">IF(AND($B775&lt;&gt;"",$E775&lt;&gt;"",$F775&lt;&gt;"",AW$7&lt;&gt;""),MAX(NETWORKDAYS(AW$7,AW$7+6)-MAX($E775-AW$7,0)-MAX((AW$7+4)-$F775,0),0)*$B775,"")</f>
        <v/>
      </c>
      <c r="AX775" s="11" t="str">
        <f aca="false">IF(AND($B775&lt;&gt;"",$E775&lt;&gt;"",$F775&lt;&gt;"",AX$7&lt;&gt;""),MAX(NETWORKDAYS(AX$7,AX$7+6)-MAX($E775-AX$7,0)-MAX((AX$7+4)-$F775,0),0)*$B775,"")</f>
        <v/>
      </c>
      <c r="AY775" s="11" t="str">
        <f aca="false">IF(AND($B775&lt;&gt;"",$E775&lt;&gt;"",$F775&lt;&gt;"",AY$7&lt;&gt;""),MAX(NETWORKDAYS(AY$7,AY$7+6)-MAX($E775-AY$7,0)-MAX((AY$7+4)-$F775,0),0)*$B775,"")</f>
        <v/>
      </c>
      <c r="AZ775" s="11" t="str">
        <f aca="false">IF(AND($B775&lt;&gt;"",$E775&lt;&gt;"",$F775&lt;&gt;"",AZ$7&lt;&gt;""),MAX(NETWORKDAYS(AZ$7,AZ$7+6)-MAX($E775-AZ$7,0)-MAX((AZ$7+4)-$F775,0),0)*$B775,"")</f>
        <v/>
      </c>
      <c r="BA775" s="11" t="str">
        <f aca="false">IF(AND($B775&lt;&gt;"",$E775&lt;&gt;"",$F775&lt;&gt;"",BA$7&lt;&gt;""),MAX(NETWORKDAYS(BA$7,BA$7+6)-MAX($E775-BA$7,0)-MAX((BA$7+4)-$F775,0),0)*$B775,"")</f>
        <v/>
      </c>
      <c r="BB775" s="11" t="str">
        <f aca="false">IF(AND($B775&lt;&gt;"",$E775&lt;&gt;"",$F775&lt;&gt;"",BB$7&lt;&gt;""),MAX(NETWORKDAYS(BB$7,BB$7+6)-MAX($E775-BB$7,0)-MAX((BB$7+4)-$F775,0),0)*$B775,"")</f>
        <v/>
      </c>
      <c r="BC775" s="11" t="str">
        <f aca="false">IF(AND($B775&lt;&gt;"",$E775&lt;&gt;"",$F775&lt;&gt;"",BC$7&lt;&gt;""),MAX(NETWORKDAYS(BC$7,BC$7+6)-MAX($E775-BC$7,0)-MAX((BC$7+4)-$F775,0),0)*$B775,"")</f>
        <v/>
      </c>
      <c r="BD775" s="11" t="str">
        <f aca="false">IF(AND($B775&lt;&gt;"",$E775&lt;&gt;"",$F775&lt;&gt;"",BD$7&lt;&gt;""),MAX(NETWORKDAYS(BD$7,BD$7+6)-MAX($E775-BD$7,0)-MAX((BD$7+4)-$F775,0),0)*$B775,"")</f>
        <v/>
      </c>
      <c r="BE775" s="11" t="str">
        <f aca="false">IF(AND($B775&lt;&gt;"",$E775&lt;&gt;"",$F775&lt;&gt;"",BE$7&lt;&gt;""),MAX(NETWORKDAYS(BE$7,BE$7+6)-MAX($E775-BE$7,0)-MAX((BE$7+4)-$F775,0),0)*$B775,"")</f>
        <v/>
      </c>
      <c r="BF775" s="11" t="str">
        <f aca="false">IF(AND($B775&lt;&gt;"",$E775&lt;&gt;"",$F775&lt;&gt;"",BF$7&lt;&gt;""),MAX(NETWORKDAYS(BF$7,BF$7+6)-MAX($E775-BF$7,0)-MAX((BF$7+4)-$F775,0),0)*$B775,"")</f>
        <v/>
      </c>
      <c r="BG775" s="11" t="str">
        <f aca="false">IF(AND($B775&lt;&gt;"",$E775&lt;&gt;"",$F775&lt;&gt;"",BG$7&lt;&gt;""),MAX(NETWORKDAYS(BG$7,BG$7+6)-MAX($E775-BG$7,0)-MAX((BG$7+4)-$F775,0),0)*$B775,"")</f>
        <v/>
      </c>
      <c r="BH775" s="11" t="str">
        <f aca="false">IF(AND($B775&lt;&gt;"",$E775&lt;&gt;"",$F775&lt;&gt;"",BH$7&lt;&gt;""),MAX(NETWORKDAYS(BH$7,BH$7+6)-MAX($E775-BH$7,0)-MAX((BH$7+4)-$F775,0),0)*$B775,"")</f>
        <v/>
      </c>
      <c r="BI775" s="11" t="str">
        <f aca="false">IF(AND($B775&lt;&gt;"",$E775&lt;&gt;"",$F775&lt;&gt;"",BI$7&lt;&gt;""),MAX(NETWORKDAYS(BI$7,BI$7+6)-MAX($E775-BI$7,0)-MAX((BI$7+4)-$F775,0),0)*$B775,"")</f>
        <v/>
      </c>
      <c r="BJ775" s="11" t="str">
        <f aca="false">IF(AND($B775&lt;&gt;"",$E775&lt;&gt;"",$F775&lt;&gt;"",BJ$7&lt;&gt;""),MAX(NETWORKDAYS(BJ$7,BJ$7+6)-MAX($E775-BJ$7,0)-MAX((BJ$7+4)-$F775,0),0)*$B775,"")</f>
        <v/>
      </c>
      <c r="BK775" s="11" t="str">
        <f aca="false">IF(AND($B775&lt;&gt;"",$E775&lt;&gt;"",$F775&lt;&gt;"",BK$7&lt;&gt;""),MAX(NETWORKDAYS(BK$7,BK$7+6)-MAX($E775-BK$7,0)-MAX((BK$7+4)-$F775,0),0)*$B775,"")</f>
        <v/>
      </c>
      <c r="BL775" s="11" t="str">
        <f aca="false">IF(AND($B775&lt;&gt;"",$E775&lt;&gt;"",$F775&lt;&gt;"",BL$7&lt;&gt;""),MAX(NETWORKDAYS(BL$7,BL$7+6)-MAX($E775-BL$7,0)-MAX((BL$7+4)-$F775,0),0)*$B775,"")</f>
        <v/>
      </c>
      <c r="BM775" s="11" t="str">
        <f aca="false">IF(AND($B775&lt;&gt;"",$E775&lt;&gt;"",$F775&lt;&gt;"",BM$7&lt;&gt;""),MAX(NETWORKDAYS(BM$7,BM$7+6)-MAX($E775-BM$7,0)-MAX((BM$7+4)-$F775,0),0)*$B775,"")</f>
        <v/>
      </c>
      <c r="BN775" s="11" t="str">
        <f aca="false">IF(AND($B775&lt;&gt;"",$E775&lt;&gt;"",$F775&lt;&gt;"",BN$7&lt;&gt;""),MAX(NETWORKDAYS(BN$7,BN$7+6)-MAX($E775-BN$7,0)-MAX((BN$7+4)-$F775,0),0)*$B775,"")</f>
        <v/>
      </c>
      <c r="BO775" s="11" t="str">
        <f aca="false">IF(AND($B775&lt;&gt;"",$E775&lt;&gt;"",$F775&lt;&gt;"",BO$7&lt;&gt;""),MAX(NETWORKDAYS(BO$7,BO$7+6)-MAX($E775-BO$7,0)-MAX((BO$7+4)-$F775,0),0)*$B775,"")</f>
        <v/>
      </c>
      <c r="BP775" s="11" t="str">
        <f aca="false">IF(AND($B775&lt;&gt;"",$E775&lt;&gt;"",$F775&lt;&gt;"",BP$7&lt;&gt;""),MAX(NETWORKDAYS(BP$7,BP$7+6)-MAX($E775-BP$7,0)-MAX((BP$7+4)-$F775,0),0)*$B775,"")</f>
        <v/>
      </c>
      <c r="BQ775" s="11" t="str">
        <f aca="false">IF(AND($B775&lt;&gt;"",$E775&lt;&gt;"",$F775&lt;&gt;"",BQ$7&lt;&gt;""),MAX(NETWORKDAYS(BQ$7,BQ$7+6)-MAX($E775-BQ$7,0)-MAX((BQ$7+4)-$F775,0),0)*$B775,"")</f>
        <v/>
      </c>
      <c r="BR775" s="11" t="str">
        <f aca="false">IF(AND($B775&lt;&gt;"",$E775&lt;&gt;"",$F775&lt;&gt;"",BR$7&lt;&gt;""),MAX(NETWORKDAYS(BR$7,BR$7+6)-MAX($E775-BR$7,0)-MAX((BR$7+4)-$F775,0),0)*$B775,"")</f>
        <v/>
      </c>
      <c r="BS775" s="11" t="str">
        <f aca="false">IF(AND($B775&lt;&gt;"",$E775&lt;&gt;"",$F775&lt;&gt;"",BS$7&lt;&gt;""),MAX(NETWORKDAYS(BS$7,BS$7+6)-MAX($E775-BS$7,0)-MAX((BS$7+4)-$F775,0),0)*$B775,"")</f>
        <v/>
      </c>
      <c r="BT775" s="11" t="str">
        <f aca="false">IF(AND($B775&lt;&gt;"",$E775&lt;&gt;"",$F775&lt;&gt;"",BT$7&lt;&gt;""),MAX(NETWORKDAYS(BT$7,BT$7+6)-MAX($E775-BT$7,0)-MAX((BT$7+4)-$F775,0),0)*$B775,"")</f>
        <v/>
      </c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  <c r="II775" s="11"/>
      <c r="IJ775" s="11"/>
      <c r="IK775" s="11"/>
      <c r="IL775" s="11"/>
      <c r="IM775" s="11"/>
      <c r="IN775" s="11"/>
      <c r="IO775" s="11"/>
      <c r="IP775" s="11"/>
      <c r="IQ775" s="11"/>
      <c r="IR775" s="11"/>
      <c r="IS775" s="11"/>
      <c r="IT775" s="11"/>
      <c r="IU775" s="11"/>
      <c r="IV775" s="11"/>
      <c r="IW775" s="11"/>
      <c r="IX775" s="11"/>
      <c r="IY775" s="11"/>
      <c r="IZ775" s="11"/>
      <c r="JA775" s="11"/>
      <c r="JB775" s="11"/>
      <c r="JC775" s="11"/>
      <c r="JD775" s="11"/>
      <c r="JE775" s="11"/>
      <c r="JF775" s="11"/>
      <c r="JG775" s="11"/>
      <c r="JH775" s="11"/>
      <c r="JI775" s="11"/>
      <c r="JJ775" s="11"/>
      <c r="JK775" s="11"/>
      <c r="JL775" s="11"/>
      <c r="JM775" s="11"/>
      <c r="JN775" s="11"/>
      <c r="JO775" s="11"/>
      <c r="JP775" s="11"/>
      <c r="JQ775" s="11"/>
      <c r="JR775" s="11"/>
      <c r="JS775" s="11"/>
      <c r="JT775" s="11"/>
      <c r="JU775" s="11"/>
      <c r="JV775" s="11"/>
      <c r="JW775" s="11"/>
      <c r="JX775" s="11"/>
      <c r="JY775" s="11"/>
      <c r="JZ775" s="11"/>
      <c r="KA775" s="11"/>
      <c r="KB775" s="11"/>
      <c r="KC775" s="11"/>
      <c r="KD775" s="11"/>
      <c r="KE775" s="11"/>
      <c r="KF775" s="11"/>
      <c r="KG775" s="11"/>
      <c r="KH775" s="11"/>
      <c r="KI775" s="11"/>
      <c r="KJ775" s="11"/>
      <c r="KK775" s="11"/>
      <c r="KL775" s="11"/>
      <c r="KM775" s="11"/>
      <c r="KN775" s="11"/>
      <c r="KO775" s="11"/>
      <c r="KP775" s="11"/>
      <c r="KQ775" s="11"/>
      <c r="KR775" s="11"/>
      <c r="KS775" s="11"/>
      <c r="KT775" s="11"/>
      <c r="KU775" s="11"/>
      <c r="KV775" s="11"/>
      <c r="KW775" s="11"/>
      <c r="KX775" s="11"/>
      <c r="KY775" s="11"/>
      <c r="KZ775" s="11"/>
      <c r="LA775" s="11"/>
      <c r="LB775" s="11"/>
      <c r="LC775" s="11"/>
      <c r="LD775" s="11"/>
      <c r="LE775" s="11"/>
      <c r="LF775" s="11"/>
      <c r="LG775" s="11"/>
      <c r="LH775" s="11"/>
      <c r="LI775" s="11"/>
      <c r="LJ775" s="11"/>
      <c r="LK775" s="11"/>
      <c r="LL775" s="11"/>
      <c r="LM775" s="11"/>
      <c r="LN775" s="11"/>
      <c r="LO775" s="11"/>
      <c r="LP775" s="11"/>
      <c r="LQ775" s="11"/>
      <c r="LR775" s="11"/>
      <c r="LS775" s="11"/>
      <c r="LT775" s="11"/>
      <c r="LU775" s="11"/>
      <c r="LV775" s="11"/>
      <c r="LW775" s="11"/>
      <c r="LX775" s="11"/>
      <c r="LY775" s="11"/>
      <c r="LZ775" s="11"/>
      <c r="MA775" s="11"/>
      <c r="MB775" s="11"/>
      <c r="MC775" s="11"/>
      <c r="MD775" s="11"/>
      <c r="ME775" s="11"/>
      <c r="MF775" s="11"/>
    </row>
    <row r="776" customFormat="false" ht="12.8" hidden="false" customHeight="false" outlineLevel="0" collapsed="false">
      <c r="A776" s="1" t="str">
        <f aca="false">IF(taskList!J772&lt;&gt;"",taskList!J772,"")</f>
        <v/>
      </c>
      <c r="B776" s="9" t="str">
        <f aca="false">IF(AND(IF(taskList!M772&lt;&gt;"",TRUE()),IF(taskList!K772&lt;&gt;"",TRUE())),taskList!M772/taskList!K772,"")</f>
        <v/>
      </c>
      <c r="C776" s="9" t="str">
        <f aca="false">IF(taskList!B772&lt;&gt;"",taskList!B772,"")</f>
        <v/>
      </c>
      <c r="D776" s="9" t="str">
        <f aca="false">IF(taskList!E772&lt;&gt;"",taskList!E772,"")</f>
        <v/>
      </c>
      <c r="E776" s="4" t="str">
        <f aca="false">IF(taskList!F772&lt;&gt;"",taskList!F772,"")</f>
        <v/>
      </c>
      <c r="F776" s="4" t="str">
        <f aca="false">IF(taskList!G772&lt;&gt;"",taskList!G772,"")</f>
        <v/>
      </c>
      <c r="H776" s="11" t="str">
        <f aca="false">IF(AND($B776&lt;&gt;"",$E776&lt;&gt;"",$F776&lt;&gt;"",H$7&lt;&gt;""),MAX(NETWORKDAYS(H$7,H$7+6)-MAX($E776-H$7,0)-MAX((H$7+4)-$F776,0),0)*$B776,"")</f>
        <v/>
      </c>
      <c r="I776" s="11" t="str">
        <f aca="false">IF(AND($B776&lt;&gt;"",$E776&lt;&gt;"",$F776&lt;&gt;"",I$7&lt;&gt;""),MAX(NETWORKDAYS(I$7,I$7+6)-MAX($E776-I$7,0)-MAX((I$7+4)-$F776,0),0)*$B776,"")</f>
        <v/>
      </c>
      <c r="J776" s="11" t="str">
        <f aca="false">IF(AND($B776&lt;&gt;"",$E776&lt;&gt;"",$F776&lt;&gt;"",J$7&lt;&gt;""),MAX(NETWORKDAYS(J$7,J$7+6)-MAX($E776-J$7,0)-MAX((J$7+4)-$F776,0),0)*$B776,"")</f>
        <v/>
      </c>
      <c r="K776" s="11" t="str">
        <f aca="false">IF(AND($B776&lt;&gt;"",$E776&lt;&gt;"",$F776&lt;&gt;"",K$7&lt;&gt;""),MAX(NETWORKDAYS(K$7,K$7+6)-MAX($E776-K$7,0)-MAX((K$7+4)-$F776,0),0)*$B776,"")</f>
        <v/>
      </c>
      <c r="L776" s="11" t="str">
        <f aca="false">IF(AND($B776&lt;&gt;"",$E776&lt;&gt;"",$F776&lt;&gt;"",L$7&lt;&gt;""),MAX(NETWORKDAYS(L$7,L$7+6)-MAX($E776-L$7,0)-MAX((L$7+4)-$F776,0),0)*$B776,"")</f>
        <v/>
      </c>
      <c r="M776" s="11" t="str">
        <f aca="false">IF(AND($B776&lt;&gt;"",$E776&lt;&gt;"",$F776&lt;&gt;"",M$7&lt;&gt;""),MAX(NETWORKDAYS(M$7,M$7+6)-MAX($E776-M$7,0)-MAX((M$7+4)-$F776,0),0)*$B776,"")</f>
        <v/>
      </c>
      <c r="N776" s="11" t="str">
        <f aca="false">IF(AND($B776&lt;&gt;"",$E776&lt;&gt;"",$F776&lt;&gt;"",N$7&lt;&gt;""),MAX(NETWORKDAYS(N$7,N$7+6)-MAX($E776-N$7,0)-MAX((N$7+4)-$F776,0),0)*$B776,"")</f>
        <v/>
      </c>
      <c r="O776" s="11" t="str">
        <f aca="false">IF(AND($B776&lt;&gt;"",$E776&lt;&gt;"",$F776&lt;&gt;"",O$7&lt;&gt;""),MAX(NETWORKDAYS(O$7,O$7+6)-MAX($E776-O$7,0)-MAX((O$7+4)-$F776,0),0)*$B776,"")</f>
        <v/>
      </c>
      <c r="P776" s="11" t="str">
        <f aca="false">IF(AND($B776&lt;&gt;"",$E776&lt;&gt;"",$F776&lt;&gt;"",P$7&lt;&gt;""),MAX(NETWORKDAYS(P$7,P$7+6)-MAX($E776-P$7,0)-MAX((P$7+4)-$F776,0),0)*$B776,"")</f>
        <v/>
      </c>
      <c r="Q776" s="11" t="str">
        <f aca="false">IF(AND($B776&lt;&gt;"",$E776&lt;&gt;"",$F776&lt;&gt;"",Q$7&lt;&gt;""),MAX(NETWORKDAYS(Q$7,Q$7+6)-MAX($E776-Q$7,0)-MAX((Q$7+4)-$F776,0),0)*$B776,"")</f>
        <v/>
      </c>
      <c r="R776" s="11" t="str">
        <f aca="false">IF(AND($B776&lt;&gt;"",$E776&lt;&gt;"",$F776&lt;&gt;"",R$7&lt;&gt;""),MAX(NETWORKDAYS(R$7,R$7+6)-MAX($E776-R$7,0)-MAX((R$7+4)-$F776,0),0)*$B776,"")</f>
        <v/>
      </c>
      <c r="S776" s="11" t="str">
        <f aca="false">IF(AND($B776&lt;&gt;"",$E776&lt;&gt;"",$F776&lt;&gt;"",S$7&lt;&gt;""),MAX(NETWORKDAYS(S$7,S$7+6)-MAX($E776-S$7,0)-MAX((S$7+4)-$F776,0),0)*$B776,"")</f>
        <v/>
      </c>
      <c r="T776" s="11" t="str">
        <f aca="false">IF(AND($B776&lt;&gt;"",$E776&lt;&gt;"",$F776&lt;&gt;"",T$7&lt;&gt;""),MAX(NETWORKDAYS(T$7,T$7+6)-MAX($E776-T$7,0)-MAX((T$7+4)-$F776,0),0)*$B776,"")</f>
        <v/>
      </c>
      <c r="U776" s="11" t="str">
        <f aca="false">IF(AND($B776&lt;&gt;"",$E776&lt;&gt;"",$F776&lt;&gt;"",U$7&lt;&gt;""),MAX(NETWORKDAYS(U$7,U$7+6)-MAX($E776-U$7,0)-MAX((U$7+4)-$F776,0),0)*$B776,"")</f>
        <v/>
      </c>
      <c r="V776" s="11" t="str">
        <f aca="false">IF(AND($B776&lt;&gt;"",$E776&lt;&gt;"",$F776&lt;&gt;"",V$7&lt;&gt;""),MAX(NETWORKDAYS(V$7,V$7+6)-MAX($E776-V$7,0)-MAX((V$7+4)-$F776,0),0)*$B776,"")</f>
        <v/>
      </c>
      <c r="W776" s="11" t="str">
        <f aca="false">IF(AND($B776&lt;&gt;"",$E776&lt;&gt;"",$F776&lt;&gt;"",W$7&lt;&gt;""),MAX(NETWORKDAYS(W$7,W$7+6)-MAX($E776-W$7,0)-MAX((W$7+4)-$F776,0),0)*$B776,"")</f>
        <v/>
      </c>
      <c r="X776" s="11" t="str">
        <f aca="false">IF(AND($B776&lt;&gt;"",$E776&lt;&gt;"",$F776&lt;&gt;"",X$7&lt;&gt;""),MAX(NETWORKDAYS(X$7,X$7+6)-MAX($E776-X$7,0)-MAX((X$7+4)-$F776,0),0)*$B776,"")</f>
        <v/>
      </c>
      <c r="Y776" s="11" t="str">
        <f aca="false">IF(AND($B776&lt;&gt;"",$E776&lt;&gt;"",$F776&lt;&gt;"",Y$7&lt;&gt;""),MAX(NETWORKDAYS(Y$7,Y$7+6)-MAX($E776-Y$7,0)-MAX((Y$7+4)-$F776,0),0)*$B776,"")</f>
        <v/>
      </c>
      <c r="Z776" s="11" t="str">
        <f aca="false">IF(AND($B776&lt;&gt;"",$E776&lt;&gt;"",$F776&lt;&gt;"",Z$7&lt;&gt;""),MAX(NETWORKDAYS(Z$7,Z$7+6)-MAX($E776-Z$7,0)-MAX((Z$7+4)-$F776,0),0)*$B776,"")</f>
        <v/>
      </c>
      <c r="AA776" s="11" t="str">
        <f aca="false">IF(AND($B776&lt;&gt;"",$E776&lt;&gt;"",$F776&lt;&gt;"",AA$7&lt;&gt;""),MAX(NETWORKDAYS(AA$7,AA$7+6)-MAX($E776-AA$7,0)-MAX((AA$7+4)-$F776,0),0)*$B776,"")</f>
        <v/>
      </c>
      <c r="AB776" s="11" t="str">
        <f aca="false">IF(AND($B776&lt;&gt;"",$E776&lt;&gt;"",$F776&lt;&gt;"",AB$7&lt;&gt;""),MAX(NETWORKDAYS(AB$7,AB$7+6)-MAX($E776-AB$7,0)-MAX((AB$7+4)-$F776,0),0)*$B776,"")</f>
        <v/>
      </c>
      <c r="AC776" s="11" t="str">
        <f aca="false">IF(AND($B776&lt;&gt;"",$E776&lt;&gt;"",$F776&lt;&gt;"",AC$7&lt;&gt;""),MAX(NETWORKDAYS(AC$7,AC$7+6)-MAX($E776-AC$7,0)-MAX((AC$7+4)-$F776,0),0)*$B776,"")</f>
        <v/>
      </c>
      <c r="AD776" s="11" t="str">
        <f aca="false">IF(AND($B776&lt;&gt;"",$E776&lt;&gt;"",$F776&lt;&gt;"",AD$7&lt;&gt;""),MAX(NETWORKDAYS(AD$7,AD$7+6)-MAX($E776-AD$7,0)-MAX((AD$7+4)-$F776,0),0)*$B776,"")</f>
        <v/>
      </c>
      <c r="AE776" s="11" t="str">
        <f aca="false">IF(AND($B776&lt;&gt;"",$E776&lt;&gt;"",$F776&lt;&gt;"",AE$7&lt;&gt;""),MAX(NETWORKDAYS(AE$7,AE$7+6)-MAX($E776-AE$7,0)-MAX((AE$7+4)-$F776,0),0)*$B776,"")</f>
        <v/>
      </c>
      <c r="AF776" s="11" t="str">
        <f aca="false">IF(AND($B776&lt;&gt;"",$E776&lt;&gt;"",$F776&lt;&gt;"",AF$7&lt;&gt;""),MAX(NETWORKDAYS(AF$7,AF$7+6)-MAX($E776-AF$7,0)-MAX((AF$7+4)-$F776,0),0)*$B776,"")</f>
        <v/>
      </c>
      <c r="AG776" s="11" t="str">
        <f aca="false">IF(AND($B776&lt;&gt;"",$E776&lt;&gt;"",$F776&lt;&gt;"",AG$7&lt;&gt;""),MAX(NETWORKDAYS(AG$7,AG$7+6)-MAX($E776-AG$7,0)-MAX((AG$7+4)-$F776,0),0)*$B776,"")</f>
        <v/>
      </c>
      <c r="AH776" s="11" t="str">
        <f aca="false">IF(AND($B776&lt;&gt;"",$E776&lt;&gt;"",$F776&lt;&gt;"",AH$7&lt;&gt;""),MAX(NETWORKDAYS(AH$7,AH$7+6)-MAX($E776-AH$7,0)-MAX((AH$7+4)-$F776,0),0)*$B776,"")</f>
        <v/>
      </c>
      <c r="AI776" s="11" t="str">
        <f aca="false">IF(AND($B776&lt;&gt;"",$E776&lt;&gt;"",$F776&lt;&gt;"",AI$7&lt;&gt;""),MAX(NETWORKDAYS(AI$7,AI$7+6)-MAX($E776-AI$7,0)-MAX((AI$7+4)-$F776,0),0)*$B776,"")</f>
        <v/>
      </c>
      <c r="AJ776" s="11" t="str">
        <f aca="false">IF(AND($B776&lt;&gt;"",$E776&lt;&gt;"",$F776&lt;&gt;"",AJ$7&lt;&gt;""),MAX(NETWORKDAYS(AJ$7,AJ$7+6)-MAX($E776-AJ$7,0)-MAX((AJ$7+4)-$F776,0),0)*$B776,"")</f>
        <v/>
      </c>
      <c r="AK776" s="11" t="str">
        <f aca="false">IF(AND($B776&lt;&gt;"",$E776&lt;&gt;"",$F776&lt;&gt;"",AK$7&lt;&gt;""),MAX(NETWORKDAYS(AK$7,AK$7+6)-MAX($E776-AK$7,0)-MAX((AK$7+4)-$F776,0),0)*$B776,"")</f>
        <v/>
      </c>
      <c r="AL776" s="11" t="str">
        <f aca="false">IF(AND($B776&lt;&gt;"",$E776&lt;&gt;"",$F776&lt;&gt;"",AL$7&lt;&gt;""),MAX(NETWORKDAYS(AL$7,AL$7+6)-MAX($E776-AL$7,0)-MAX((AL$7+4)-$F776,0),0)*$B776,"")</f>
        <v/>
      </c>
      <c r="AM776" s="11" t="str">
        <f aca="false">IF(AND($B776&lt;&gt;"",$E776&lt;&gt;"",$F776&lt;&gt;"",AM$7&lt;&gt;""),MAX(NETWORKDAYS(AM$7,AM$7+6)-MAX($E776-AM$7,0)-MAX((AM$7+4)-$F776,0),0)*$B776,"")</f>
        <v/>
      </c>
      <c r="AN776" s="11" t="str">
        <f aca="false">IF(AND($B776&lt;&gt;"",$E776&lt;&gt;"",$F776&lt;&gt;"",AN$7&lt;&gt;""),MAX(NETWORKDAYS(AN$7,AN$7+6)-MAX($E776-AN$7,0)-MAX((AN$7+4)-$F776,0),0)*$B776,"")</f>
        <v/>
      </c>
      <c r="AO776" s="11" t="str">
        <f aca="false">IF(AND($B776&lt;&gt;"",$E776&lt;&gt;"",$F776&lt;&gt;"",AO$7&lt;&gt;""),MAX(NETWORKDAYS(AO$7,AO$7+6)-MAX($E776-AO$7,0)-MAX((AO$7+4)-$F776,0),0)*$B776,"")</f>
        <v/>
      </c>
      <c r="AP776" s="11" t="str">
        <f aca="false">IF(AND($B776&lt;&gt;"",$E776&lt;&gt;"",$F776&lt;&gt;"",AP$7&lt;&gt;""),MAX(NETWORKDAYS(AP$7,AP$7+6)-MAX($E776-AP$7,0)-MAX((AP$7+4)-$F776,0),0)*$B776,"")</f>
        <v/>
      </c>
      <c r="AQ776" s="11" t="str">
        <f aca="false">IF(AND($B776&lt;&gt;"",$E776&lt;&gt;"",$F776&lt;&gt;"",AQ$7&lt;&gt;""),MAX(NETWORKDAYS(AQ$7,AQ$7+6)-MAX($E776-AQ$7,0)-MAX((AQ$7+4)-$F776,0),0)*$B776,"")</f>
        <v/>
      </c>
      <c r="AR776" s="11" t="str">
        <f aca="false">IF(AND($B776&lt;&gt;"",$E776&lt;&gt;"",$F776&lt;&gt;"",AR$7&lt;&gt;""),MAX(NETWORKDAYS(AR$7,AR$7+6)-MAX($E776-AR$7,0)-MAX((AR$7+4)-$F776,0),0)*$B776,"")</f>
        <v/>
      </c>
      <c r="AS776" s="11" t="str">
        <f aca="false">IF(AND($B776&lt;&gt;"",$E776&lt;&gt;"",$F776&lt;&gt;"",AS$7&lt;&gt;""),MAX(NETWORKDAYS(AS$7,AS$7+6)-MAX($E776-AS$7,0)-MAX((AS$7+4)-$F776,0),0)*$B776,"")</f>
        <v/>
      </c>
      <c r="AT776" s="11" t="str">
        <f aca="false">IF(AND($B776&lt;&gt;"",$E776&lt;&gt;"",$F776&lt;&gt;"",AT$7&lt;&gt;""),MAX(NETWORKDAYS(AT$7,AT$7+6)-MAX($E776-AT$7,0)-MAX((AT$7+4)-$F776,0),0)*$B776,"")</f>
        <v/>
      </c>
      <c r="AU776" s="11" t="str">
        <f aca="false">IF(AND($B776&lt;&gt;"",$E776&lt;&gt;"",$F776&lt;&gt;"",AU$7&lt;&gt;""),MAX(NETWORKDAYS(AU$7,AU$7+6)-MAX($E776-AU$7,0)-MAX((AU$7+4)-$F776,0),0)*$B776,"")</f>
        <v/>
      </c>
      <c r="AV776" s="11" t="str">
        <f aca="false">IF(AND($B776&lt;&gt;"",$E776&lt;&gt;"",$F776&lt;&gt;"",AV$7&lt;&gt;""),MAX(NETWORKDAYS(AV$7,AV$7+6)-MAX($E776-AV$7,0)-MAX((AV$7+4)-$F776,0),0)*$B776,"")</f>
        <v/>
      </c>
      <c r="AW776" s="11" t="str">
        <f aca="false">IF(AND($B776&lt;&gt;"",$E776&lt;&gt;"",$F776&lt;&gt;"",AW$7&lt;&gt;""),MAX(NETWORKDAYS(AW$7,AW$7+6)-MAX($E776-AW$7,0)-MAX((AW$7+4)-$F776,0),0)*$B776,"")</f>
        <v/>
      </c>
      <c r="AX776" s="11" t="str">
        <f aca="false">IF(AND($B776&lt;&gt;"",$E776&lt;&gt;"",$F776&lt;&gt;"",AX$7&lt;&gt;""),MAX(NETWORKDAYS(AX$7,AX$7+6)-MAX($E776-AX$7,0)-MAX((AX$7+4)-$F776,0),0)*$B776,"")</f>
        <v/>
      </c>
      <c r="AY776" s="11" t="str">
        <f aca="false">IF(AND($B776&lt;&gt;"",$E776&lt;&gt;"",$F776&lt;&gt;"",AY$7&lt;&gt;""),MAX(NETWORKDAYS(AY$7,AY$7+6)-MAX($E776-AY$7,0)-MAX((AY$7+4)-$F776,0),0)*$B776,"")</f>
        <v/>
      </c>
      <c r="AZ776" s="11" t="str">
        <f aca="false">IF(AND($B776&lt;&gt;"",$E776&lt;&gt;"",$F776&lt;&gt;"",AZ$7&lt;&gt;""),MAX(NETWORKDAYS(AZ$7,AZ$7+6)-MAX($E776-AZ$7,0)-MAX((AZ$7+4)-$F776,0),0)*$B776,"")</f>
        <v/>
      </c>
      <c r="BA776" s="11" t="str">
        <f aca="false">IF(AND($B776&lt;&gt;"",$E776&lt;&gt;"",$F776&lt;&gt;"",BA$7&lt;&gt;""),MAX(NETWORKDAYS(BA$7,BA$7+6)-MAX($E776-BA$7,0)-MAX((BA$7+4)-$F776,0),0)*$B776,"")</f>
        <v/>
      </c>
      <c r="BB776" s="11" t="str">
        <f aca="false">IF(AND($B776&lt;&gt;"",$E776&lt;&gt;"",$F776&lt;&gt;"",BB$7&lt;&gt;""),MAX(NETWORKDAYS(BB$7,BB$7+6)-MAX($E776-BB$7,0)-MAX((BB$7+4)-$F776,0),0)*$B776,"")</f>
        <v/>
      </c>
      <c r="BC776" s="11" t="str">
        <f aca="false">IF(AND($B776&lt;&gt;"",$E776&lt;&gt;"",$F776&lt;&gt;"",BC$7&lt;&gt;""),MAX(NETWORKDAYS(BC$7,BC$7+6)-MAX($E776-BC$7,0)-MAX((BC$7+4)-$F776,0),0)*$B776,"")</f>
        <v/>
      </c>
      <c r="BD776" s="11" t="str">
        <f aca="false">IF(AND($B776&lt;&gt;"",$E776&lt;&gt;"",$F776&lt;&gt;"",BD$7&lt;&gt;""),MAX(NETWORKDAYS(BD$7,BD$7+6)-MAX($E776-BD$7,0)-MAX((BD$7+4)-$F776,0),0)*$B776,"")</f>
        <v/>
      </c>
      <c r="BE776" s="11" t="str">
        <f aca="false">IF(AND($B776&lt;&gt;"",$E776&lt;&gt;"",$F776&lt;&gt;"",BE$7&lt;&gt;""),MAX(NETWORKDAYS(BE$7,BE$7+6)-MAX($E776-BE$7,0)-MAX((BE$7+4)-$F776,0),0)*$B776,"")</f>
        <v/>
      </c>
      <c r="BF776" s="11" t="str">
        <f aca="false">IF(AND($B776&lt;&gt;"",$E776&lt;&gt;"",$F776&lt;&gt;"",BF$7&lt;&gt;""),MAX(NETWORKDAYS(BF$7,BF$7+6)-MAX($E776-BF$7,0)-MAX((BF$7+4)-$F776,0),0)*$B776,"")</f>
        <v/>
      </c>
      <c r="BG776" s="11" t="str">
        <f aca="false">IF(AND($B776&lt;&gt;"",$E776&lt;&gt;"",$F776&lt;&gt;"",BG$7&lt;&gt;""),MAX(NETWORKDAYS(BG$7,BG$7+6)-MAX($E776-BG$7,0)-MAX((BG$7+4)-$F776,0),0)*$B776,"")</f>
        <v/>
      </c>
      <c r="BH776" s="11" t="str">
        <f aca="false">IF(AND($B776&lt;&gt;"",$E776&lt;&gt;"",$F776&lt;&gt;"",BH$7&lt;&gt;""),MAX(NETWORKDAYS(BH$7,BH$7+6)-MAX($E776-BH$7,0)-MAX((BH$7+4)-$F776,0),0)*$B776,"")</f>
        <v/>
      </c>
      <c r="BI776" s="11" t="str">
        <f aca="false">IF(AND($B776&lt;&gt;"",$E776&lt;&gt;"",$F776&lt;&gt;"",BI$7&lt;&gt;""),MAX(NETWORKDAYS(BI$7,BI$7+6)-MAX($E776-BI$7,0)-MAX((BI$7+4)-$F776,0),0)*$B776,"")</f>
        <v/>
      </c>
      <c r="BJ776" s="11" t="str">
        <f aca="false">IF(AND($B776&lt;&gt;"",$E776&lt;&gt;"",$F776&lt;&gt;"",BJ$7&lt;&gt;""),MAX(NETWORKDAYS(BJ$7,BJ$7+6)-MAX($E776-BJ$7,0)-MAX((BJ$7+4)-$F776,0),0)*$B776,"")</f>
        <v/>
      </c>
      <c r="BK776" s="11" t="str">
        <f aca="false">IF(AND($B776&lt;&gt;"",$E776&lt;&gt;"",$F776&lt;&gt;"",BK$7&lt;&gt;""),MAX(NETWORKDAYS(BK$7,BK$7+6)-MAX($E776-BK$7,0)-MAX((BK$7+4)-$F776,0),0)*$B776,"")</f>
        <v/>
      </c>
      <c r="BL776" s="11" t="str">
        <f aca="false">IF(AND($B776&lt;&gt;"",$E776&lt;&gt;"",$F776&lt;&gt;"",BL$7&lt;&gt;""),MAX(NETWORKDAYS(BL$7,BL$7+6)-MAX($E776-BL$7,0)-MAX((BL$7+4)-$F776,0),0)*$B776,"")</f>
        <v/>
      </c>
      <c r="BM776" s="11" t="str">
        <f aca="false">IF(AND($B776&lt;&gt;"",$E776&lt;&gt;"",$F776&lt;&gt;"",BM$7&lt;&gt;""),MAX(NETWORKDAYS(BM$7,BM$7+6)-MAX($E776-BM$7,0)-MAX((BM$7+4)-$F776,0),0)*$B776,"")</f>
        <v/>
      </c>
      <c r="BN776" s="11" t="str">
        <f aca="false">IF(AND($B776&lt;&gt;"",$E776&lt;&gt;"",$F776&lt;&gt;"",BN$7&lt;&gt;""),MAX(NETWORKDAYS(BN$7,BN$7+6)-MAX($E776-BN$7,0)-MAX((BN$7+4)-$F776,0),0)*$B776,"")</f>
        <v/>
      </c>
      <c r="BO776" s="11" t="str">
        <f aca="false">IF(AND($B776&lt;&gt;"",$E776&lt;&gt;"",$F776&lt;&gt;"",BO$7&lt;&gt;""),MAX(NETWORKDAYS(BO$7,BO$7+6)-MAX($E776-BO$7,0)-MAX((BO$7+4)-$F776,0),0)*$B776,"")</f>
        <v/>
      </c>
      <c r="BP776" s="11" t="str">
        <f aca="false">IF(AND($B776&lt;&gt;"",$E776&lt;&gt;"",$F776&lt;&gt;"",BP$7&lt;&gt;""),MAX(NETWORKDAYS(BP$7,BP$7+6)-MAX($E776-BP$7,0)-MAX((BP$7+4)-$F776,0),0)*$B776,"")</f>
        <v/>
      </c>
      <c r="BQ776" s="11" t="str">
        <f aca="false">IF(AND($B776&lt;&gt;"",$E776&lt;&gt;"",$F776&lt;&gt;"",BQ$7&lt;&gt;""),MAX(NETWORKDAYS(BQ$7,BQ$7+6)-MAX($E776-BQ$7,0)-MAX((BQ$7+4)-$F776,0),0)*$B776,"")</f>
        <v/>
      </c>
      <c r="BR776" s="11" t="str">
        <f aca="false">IF(AND($B776&lt;&gt;"",$E776&lt;&gt;"",$F776&lt;&gt;"",BR$7&lt;&gt;""),MAX(NETWORKDAYS(BR$7,BR$7+6)-MAX($E776-BR$7,0)-MAX((BR$7+4)-$F776,0),0)*$B776,"")</f>
        <v/>
      </c>
      <c r="BS776" s="11" t="str">
        <f aca="false">IF(AND($B776&lt;&gt;"",$E776&lt;&gt;"",$F776&lt;&gt;"",BS$7&lt;&gt;""),MAX(NETWORKDAYS(BS$7,BS$7+6)-MAX($E776-BS$7,0)-MAX((BS$7+4)-$F776,0),0)*$B776,"")</f>
        <v/>
      </c>
      <c r="BT776" s="11" t="str">
        <f aca="false">IF(AND($B776&lt;&gt;"",$E776&lt;&gt;"",$F776&lt;&gt;"",BT$7&lt;&gt;""),MAX(NETWORKDAYS(BT$7,BT$7+6)-MAX($E776-BT$7,0)-MAX((BT$7+4)-$F776,0),0)*$B776,"")</f>
        <v/>
      </c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  <c r="JR776" s="11"/>
      <c r="JS776" s="11"/>
      <c r="JT776" s="11"/>
      <c r="JU776" s="11"/>
      <c r="JV776" s="11"/>
      <c r="JW776" s="11"/>
      <c r="JX776" s="11"/>
      <c r="JY776" s="11"/>
      <c r="JZ776" s="11"/>
      <c r="KA776" s="11"/>
      <c r="KB776" s="11"/>
      <c r="KC776" s="11"/>
      <c r="KD776" s="11"/>
      <c r="KE776" s="11"/>
      <c r="KF776" s="11"/>
      <c r="KG776" s="11"/>
      <c r="KH776" s="11"/>
      <c r="KI776" s="11"/>
      <c r="KJ776" s="11"/>
      <c r="KK776" s="11"/>
      <c r="KL776" s="11"/>
      <c r="KM776" s="11"/>
      <c r="KN776" s="11"/>
      <c r="KO776" s="11"/>
      <c r="KP776" s="11"/>
      <c r="KQ776" s="11"/>
      <c r="KR776" s="11"/>
      <c r="KS776" s="11"/>
      <c r="KT776" s="11"/>
      <c r="KU776" s="11"/>
      <c r="KV776" s="11"/>
      <c r="KW776" s="11"/>
      <c r="KX776" s="11"/>
      <c r="KY776" s="11"/>
      <c r="KZ776" s="11"/>
      <c r="LA776" s="11"/>
      <c r="LB776" s="11"/>
      <c r="LC776" s="11"/>
      <c r="LD776" s="11"/>
      <c r="LE776" s="11"/>
      <c r="LF776" s="11"/>
      <c r="LG776" s="11"/>
      <c r="LH776" s="11"/>
      <c r="LI776" s="11"/>
      <c r="LJ776" s="11"/>
      <c r="LK776" s="11"/>
      <c r="LL776" s="11"/>
      <c r="LM776" s="11"/>
      <c r="LN776" s="11"/>
      <c r="LO776" s="11"/>
      <c r="LP776" s="11"/>
      <c r="LQ776" s="11"/>
      <c r="LR776" s="11"/>
      <c r="LS776" s="11"/>
      <c r="LT776" s="11"/>
      <c r="LU776" s="11"/>
      <c r="LV776" s="11"/>
      <c r="LW776" s="11"/>
      <c r="LX776" s="11"/>
      <c r="LY776" s="11"/>
      <c r="LZ776" s="11"/>
      <c r="MA776" s="11"/>
      <c r="MB776" s="11"/>
      <c r="MC776" s="11"/>
      <c r="MD776" s="11"/>
      <c r="ME776" s="11"/>
      <c r="MF776" s="11"/>
    </row>
    <row r="777" customFormat="false" ht="12.8" hidden="false" customHeight="false" outlineLevel="0" collapsed="false">
      <c r="A777" s="1" t="str">
        <f aca="false">IF(taskList!J773&lt;&gt;"",taskList!J773,"")</f>
        <v/>
      </c>
      <c r="B777" s="9" t="str">
        <f aca="false">IF(AND(IF(taskList!M773&lt;&gt;"",TRUE()),IF(taskList!K773&lt;&gt;"",TRUE())),taskList!M773/taskList!K773,"")</f>
        <v/>
      </c>
      <c r="C777" s="9" t="str">
        <f aca="false">IF(taskList!B773&lt;&gt;"",taskList!B773,"")</f>
        <v/>
      </c>
      <c r="D777" s="9" t="str">
        <f aca="false">IF(taskList!E773&lt;&gt;"",taskList!E773,"")</f>
        <v/>
      </c>
      <c r="E777" s="4" t="str">
        <f aca="false">IF(taskList!F773&lt;&gt;"",taskList!F773,"")</f>
        <v/>
      </c>
      <c r="F777" s="4" t="str">
        <f aca="false">IF(taskList!G773&lt;&gt;"",taskList!G773,"")</f>
        <v/>
      </c>
      <c r="H777" s="11" t="str">
        <f aca="false">IF(AND($B777&lt;&gt;"",$E777&lt;&gt;"",$F777&lt;&gt;"",H$7&lt;&gt;""),MAX(NETWORKDAYS(H$7,H$7+6)-MAX($E777-H$7,0)-MAX((H$7+4)-$F777,0),0)*$B777,"")</f>
        <v/>
      </c>
      <c r="I777" s="11" t="str">
        <f aca="false">IF(AND($B777&lt;&gt;"",$E777&lt;&gt;"",$F777&lt;&gt;"",I$7&lt;&gt;""),MAX(NETWORKDAYS(I$7,I$7+6)-MAX($E777-I$7,0)-MAX((I$7+4)-$F777,0),0)*$B777,"")</f>
        <v/>
      </c>
      <c r="J777" s="11" t="str">
        <f aca="false">IF(AND($B777&lt;&gt;"",$E777&lt;&gt;"",$F777&lt;&gt;"",J$7&lt;&gt;""),MAX(NETWORKDAYS(J$7,J$7+6)-MAX($E777-J$7,0)-MAX((J$7+4)-$F777,0),0)*$B777,"")</f>
        <v/>
      </c>
      <c r="K777" s="11" t="str">
        <f aca="false">IF(AND($B777&lt;&gt;"",$E777&lt;&gt;"",$F777&lt;&gt;"",K$7&lt;&gt;""),MAX(NETWORKDAYS(K$7,K$7+6)-MAX($E777-K$7,0)-MAX((K$7+4)-$F777,0),0)*$B777,"")</f>
        <v/>
      </c>
      <c r="L777" s="11" t="str">
        <f aca="false">IF(AND($B777&lt;&gt;"",$E777&lt;&gt;"",$F777&lt;&gt;"",L$7&lt;&gt;""),MAX(NETWORKDAYS(L$7,L$7+6)-MAX($E777-L$7,0)-MAX((L$7+4)-$F777,0),0)*$B777,"")</f>
        <v/>
      </c>
      <c r="M777" s="11" t="str">
        <f aca="false">IF(AND($B777&lt;&gt;"",$E777&lt;&gt;"",$F777&lt;&gt;"",M$7&lt;&gt;""),MAX(NETWORKDAYS(M$7,M$7+6)-MAX($E777-M$7,0)-MAX((M$7+4)-$F777,0),0)*$B777,"")</f>
        <v/>
      </c>
      <c r="N777" s="11" t="str">
        <f aca="false">IF(AND($B777&lt;&gt;"",$E777&lt;&gt;"",$F777&lt;&gt;"",N$7&lt;&gt;""),MAX(NETWORKDAYS(N$7,N$7+6)-MAX($E777-N$7,0)-MAX((N$7+4)-$F777,0),0)*$B777,"")</f>
        <v/>
      </c>
      <c r="O777" s="11" t="str">
        <f aca="false">IF(AND($B777&lt;&gt;"",$E777&lt;&gt;"",$F777&lt;&gt;"",O$7&lt;&gt;""),MAX(NETWORKDAYS(O$7,O$7+6)-MAX($E777-O$7,0)-MAX((O$7+4)-$F777,0),0)*$B777,"")</f>
        <v/>
      </c>
      <c r="P777" s="11" t="str">
        <f aca="false">IF(AND($B777&lt;&gt;"",$E777&lt;&gt;"",$F777&lt;&gt;"",P$7&lt;&gt;""),MAX(NETWORKDAYS(P$7,P$7+6)-MAX($E777-P$7,0)-MAX((P$7+4)-$F777,0),0)*$B777,"")</f>
        <v/>
      </c>
      <c r="Q777" s="11" t="str">
        <f aca="false">IF(AND($B777&lt;&gt;"",$E777&lt;&gt;"",$F777&lt;&gt;"",Q$7&lt;&gt;""),MAX(NETWORKDAYS(Q$7,Q$7+6)-MAX($E777-Q$7,0)-MAX((Q$7+4)-$F777,0),0)*$B777,"")</f>
        <v/>
      </c>
      <c r="R777" s="11" t="str">
        <f aca="false">IF(AND($B777&lt;&gt;"",$E777&lt;&gt;"",$F777&lt;&gt;"",R$7&lt;&gt;""),MAX(NETWORKDAYS(R$7,R$7+6)-MAX($E777-R$7,0)-MAX((R$7+4)-$F777,0),0)*$B777,"")</f>
        <v/>
      </c>
      <c r="S777" s="11" t="str">
        <f aca="false">IF(AND($B777&lt;&gt;"",$E777&lt;&gt;"",$F777&lt;&gt;"",S$7&lt;&gt;""),MAX(NETWORKDAYS(S$7,S$7+6)-MAX($E777-S$7,0)-MAX((S$7+4)-$F777,0),0)*$B777,"")</f>
        <v/>
      </c>
      <c r="T777" s="11" t="str">
        <f aca="false">IF(AND($B777&lt;&gt;"",$E777&lt;&gt;"",$F777&lt;&gt;"",T$7&lt;&gt;""),MAX(NETWORKDAYS(T$7,T$7+6)-MAX($E777-T$7,0)-MAX((T$7+4)-$F777,0),0)*$B777,"")</f>
        <v/>
      </c>
      <c r="U777" s="11" t="str">
        <f aca="false">IF(AND($B777&lt;&gt;"",$E777&lt;&gt;"",$F777&lt;&gt;"",U$7&lt;&gt;""),MAX(NETWORKDAYS(U$7,U$7+6)-MAX($E777-U$7,0)-MAX((U$7+4)-$F777,0),0)*$B777,"")</f>
        <v/>
      </c>
      <c r="V777" s="11" t="str">
        <f aca="false">IF(AND($B777&lt;&gt;"",$E777&lt;&gt;"",$F777&lt;&gt;"",V$7&lt;&gt;""),MAX(NETWORKDAYS(V$7,V$7+6)-MAX($E777-V$7,0)-MAX((V$7+4)-$F777,0),0)*$B777,"")</f>
        <v/>
      </c>
      <c r="W777" s="11" t="str">
        <f aca="false">IF(AND($B777&lt;&gt;"",$E777&lt;&gt;"",$F777&lt;&gt;"",W$7&lt;&gt;""),MAX(NETWORKDAYS(W$7,W$7+6)-MAX($E777-W$7,0)-MAX((W$7+4)-$F777,0),0)*$B777,"")</f>
        <v/>
      </c>
      <c r="X777" s="11" t="str">
        <f aca="false">IF(AND($B777&lt;&gt;"",$E777&lt;&gt;"",$F777&lt;&gt;"",X$7&lt;&gt;""),MAX(NETWORKDAYS(X$7,X$7+6)-MAX($E777-X$7,0)-MAX((X$7+4)-$F777,0),0)*$B777,"")</f>
        <v/>
      </c>
      <c r="Y777" s="11" t="str">
        <f aca="false">IF(AND($B777&lt;&gt;"",$E777&lt;&gt;"",$F777&lt;&gt;"",Y$7&lt;&gt;""),MAX(NETWORKDAYS(Y$7,Y$7+6)-MAX($E777-Y$7,0)-MAX((Y$7+4)-$F777,0),0)*$B777,"")</f>
        <v/>
      </c>
      <c r="Z777" s="11" t="str">
        <f aca="false">IF(AND($B777&lt;&gt;"",$E777&lt;&gt;"",$F777&lt;&gt;"",Z$7&lt;&gt;""),MAX(NETWORKDAYS(Z$7,Z$7+6)-MAX($E777-Z$7,0)-MAX((Z$7+4)-$F777,0),0)*$B777,"")</f>
        <v/>
      </c>
      <c r="AA777" s="11" t="str">
        <f aca="false">IF(AND($B777&lt;&gt;"",$E777&lt;&gt;"",$F777&lt;&gt;"",AA$7&lt;&gt;""),MAX(NETWORKDAYS(AA$7,AA$7+6)-MAX($E777-AA$7,0)-MAX((AA$7+4)-$F777,0),0)*$B777,"")</f>
        <v/>
      </c>
      <c r="AB777" s="11" t="str">
        <f aca="false">IF(AND($B777&lt;&gt;"",$E777&lt;&gt;"",$F777&lt;&gt;"",AB$7&lt;&gt;""),MAX(NETWORKDAYS(AB$7,AB$7+6)-MAX($E777-AB$7,0)-MAX((AB$7+4)-$F777,0),0)*$B777,"")</f>
        <v/>
      </c>
      <c r="AC777" s="11" t="str">
        <f aca="false">IF(AND($B777&lt;&gt;"",$E777&lt;&gt;"",$F777&lt;&gt;"",AC$7&lt;&gt;""),MAX(NETWORKDAYS(AC$7,AC$7+6)-MAX($E777-AC$7,0)-MAX((AC$7+4)-$F777,0),0)*$B777,"")</f>
        <v/>
      </c>
      <c r="AD777" s="11" t="str">
        <f aca="false">IF(AND($B777&lt;&gt;"",$E777&lt;&gt;"",$F777&lt;&gt;"",AD$7&lt;&gt;""),MAX(NETWORKDAYS(AD$7,AD$7+6)-MAX($E777-AD$7,0)-MAX((AD$7+4)-$F777,0),0)*$B777,"")</f>
        <v/>
      </c>
      <c r="AE777" s="11" t="str">
        <f aca="false">IF(AND($B777&lt;&gt;"",$E777&lt;&gt;"",$F777&lt;&gt;"",AE$7&lt;&gt;""),MAX(NETWORKDAYS(AE$7,AE$7+6)-MAX($E777-AE$7,0)-MAX((AE$7+4)-$F777,0),0)*$B777,"")</f>
        <v/>
      </c>
      <c r="AF777" s="11" t="str">
        <f aca="false">IF(AND($B777&lt;&gt;"",$E777&lt;&gt;"",$F777&lt;&gt;"",AF$7&lt;&gt;""),MAX(NETWORKDAYS(AF$7,AF$7+6)-MAX($E777-AF$7,0)-MAX((AF$7+4)-$F777,0),0)*$B777,"")</f>
        <v/>
      </c>
      <c r="AG777" s="11" t="str">
        <f aca="false">IF(AND($B777&lt;&gt;"",$E777&lt;&gt;"",$F777&lt;&gt;"",AG$7&lt;&gt;""),MAX(NETWORKDAYS(AG$7,AG$7+6)-MAX($E777-AG$7,0)-MAX((AG$7+4)-$F777,0),0)*$B777,"")</f>
        <v/>
      </c>
      <c r="AH777" s="11" t="str">
        <f aca="false">IF(AND($B777&lt;&gt;"",$E777&lt;&gt;"",$F777&lt;&gt;"",AH$7&lt;&gt;""),MAX(NETWORKDAYS(AH$7,AH$7+6)-MAX($E777-AH$7,0)-MAX((AH$7+4)-$F777,0),0)*$B777,"")</f>
        <v/>
      </c>
      <c r="AI777" s="11" t="str">
        <f aca="false">IF(AND($B777&lt;&gt;"",$E777&lt;&gt;"",$F777&lt;&gt;"",AI$7&lt;&gt;""),MAX(NETWORKDAYS(AI$7,AI$7+6)-MAX($E777-AI$7,0)-MAX((AI$7+4)-$F777,0),0)*$B777,"")</f>
        <v/>
      </c>
      <c r="AJ777" s="11" t="str">
        <f aca="false">IF(AND($B777&lt;&gt;"",$E777&lt;&gt;"",$F777&lt;&gt;"",AJ$7&lt;&gt;""),MAX(NETWORKDAYS(AJ$7,AJ$7+6)-MAX($E777-AJ$7,0)-MAX((AJ$7+4)-$F777,0),0)*$B777,"")</f>
        <v/>
      </c>
      <c r="AK777" s="11" t="str">
        <f aca="false">IF(AND($B777&lt;&gt;"",$E777&lt;&gt;"",$F777&lt;&gt;"",AK$7&lt;&gt;""),MAX(NETWORKDAYS(AK$7,AK$7+6)-MAX($E777-AK$7,0)-MAX((AK$7+4)-$F777,0),0)*$B777,"")</f>
        <v/>
      </c>
      <c r="AL777" s="11" t="str">
        <f aca="false">IF(AND($B777&lt;&gt;"",$E777&lt;&gt;"",$F777&lt;&gt;"",AL$7&lt;&gt;""),MAX(NETWORKDAYS(AL$7,AL$7+6)-MAX($E777-AL$7,0)-MAX((AL$7+4)-$F777,0),0)*$B777,"")</f>
        <v/>
      </c>
      <c r="AM777" s="11" t="str">
        <f aca="false">IF(AND($B777&lt;&gt;"",$E777&lt;&gt;"",$F777&lt;&gt;"",AM$7&lt;&gt;""),MAX(NETWORKDAYS(AM$7,AM$7+6)-MAX($E777-AM$7,0)-MAX((AM$7+4)-$F777,0),0)*$B777,"")</f>
        <v/>
      </c>
      <c r="AN777" s="11" t="str">
        <f aca="false">IF(AND($B777&lt;&gt;"",$E777&lt;&gt;"",$F777&lt;&gt;"",AN$7&lt;&gt;""),MAX(NETWORKDAYS(AN$7,AN$7+6)-MAX($E777-AN$7,0)-MAX((AN$7+4)-$F777,0),0)*$B777,"")</f>
        <v/>
      </c>
      <c r="AO777" s="11" t="str">
        <f aca="false">IF(AND($B777&lt;&gt;"",$E777&lt;&gt;"",$F777&lt;&gt;"",AO$7&lt;&gt;""),MAX(NETWORKDAYS(AO$7,AO$7+6)-MAX($E777-AO$7,0)-MAX((AO$7+4)-$F777,0),0)*$B777,"")</f>
        <v/>
      </c>
      <c r="AP777" s="11" t="str">
        <f aca="false">IF(AND($B777&lt;&gt;"",$E777&lt;&gt;"",$F777&lt;&gt;"",AP$7&lt;&gt;""),MAX(NETWORKDAYS(AP$7,AP$7+6)-MAX($E777-AP$7,0)-MAX((AP$7+4)-$F777,0),0)*$B777,"")</f>
        <v/>
      </c>
      <c r="AQ777" s="11" t="str">
        <f aca="false">IF(AND($B777&lt;&gt;"",$E777&lt;&gt;"",$F777&lt;&gt;"",AQ$7&lt;&gt;""),MAX(NETWORKDAYS(AQ$7,AQ$7+6)-MAX($E777-AQ$7,0)-MAX((AQ$7+4)-$F777,0),0)*$B777,"")</f>
        <v/>
      </c>
      <c r="AR777" s="11" t="str">
        <f aca="false">IF(AND($B777&lt;&gt;"",$E777&lt;&gt;"",$F777&lt;&gt;"",AR$7&lt;&gt;""),MAX(NETWORKDAYS(AR$7,AR$7+6)-MAX($E777-AR$7,0)-MAX((AR$7+4)-$F777,0),0)*$B777,"")</f>
        <v/>
      </c>
      <c r="AS777" s="11" t="str">
        <f aca="false">IF(AND($B777&lt;&gt;"",$E777&lt;&gt;"",$F777&lt;&gt;"",AS$7&lt;&gt;""),MAX(NETWORKDAYS(AS$7,AS$7+6)-MAX($E777-AS$7,0)-MAX((AS$7+4)-$F777,0),0)*$B777,"")</f>
        <v/>
      </c>
      <c r="AT777" s="11" t="str">
        <f aca="false">IF(AND($B777&lt;&gt;"",$E777&lt;&gt;"",$F777&lt;&gt;"",AT$7&lt;&gt;""),MAX(NETWORKDAYS(AT$7,AT$7+6)-MAX($E777-AT$7,0)-MAX((AT$7+4)-$F777,0),0)*$B777,"")</f>
        <v/>
      </c>
      <c r="AU777" s="11" t="str">
        <f aca="false">IF(AND($B777&lt;&gt;"",$E777&lt;&gt;"",$F777&lt;&gt;"",AU$7&lt;&gt;""),MAX(NETWORKDAYS(AU$7,AU$7+6)-MAX($E777-AU$7,0)-MAX((AU$7+4)-$F777,0),0)*$B777,"")</f>
        <v/>
      </c>
      <c r="AV777" s="11" t="str">
        <f aca="false">IF(AND($B777&lt;&gt;"",$E777&lt;&gt;"",$F777&lt;&gt;"",AV$7&lt;&gt;""),MAX(NETWORKDAYS(AV$7,AV$7+6)-MAX($E777-AV$7,0)-MAX((AV$7+4)-$F777,0),0)*$B777,"")</f>
        <v/>
      </c>
      <c r="AW777" s="11" t="str">
        <f aca="false">IF(AND($B777&lt;&gt;"",$E777&lt;&gt;"",$F777&lt;&gt;"",AW$7&lt;&gt;""),MAX(NETWORKDAYS(AW$7,AW$7+6)-MAX($E777-AW$7,0)-MAX((AW$7+4)-$F777,0),0)*$B777,"")</f>
        <v/>
      </c>
      <c r="AX777" s="11" t="str">
        <f aca="false">IF(AND($B777&lt;&gt;"",$E777&lt;&gt;"",$F777&lt;&gt;"",AX$7&lt;&gt;""),MAX(NETWORKDAYS(AX$7,AX$7+6)-MAX($E777-AX$7,0)-MAX((AX$7+4)-$F777,0),0)*$B777,"")</f>
        <v/>
      </c>
      <c r="AY777" s="11" t="str">
        <f aca="false">IF(AND($B777&lt;&gt;"",$E777&lt;&gt;"",$F777&lt;&gt;"",AY$7&lt;&gt;""),MAX(NETWORKDAYS(AY$7,AY$7+6)-MAX($E777-AY$7,0)-MAX((AY$7+4)-$F777,0),0)*$B777,"")</f>
        <v/>
      </c>
      <c r="AZ777" s="11" t="str">
        <f aca="false">IF(AND($B777&lt;&gt;"",$E777&lt;&gt;"",$F777&lt;&gt;"",AZ$7&lt;&gt;""),MAX(NETWORKDAYS(AZ$7,AZ$7+6)-MAX($E777-AZ$7,0)-MAX((AZ$7+4)-$F777,0),0)*$B777,"")</f>
        <v/>
      </c>
      <c r="BA777" s="11" t="str">
        <f aca="false">IF(AND($B777&lt;&gt;"",$E777&lt;&gt;"",$F777&lt;&gt;"",BA$7&lt;&gt;""),MAX(NETWORKDAYS(BA$7,BA$7+6)-MAX($E777-BA$7,0)-MAX((BA$7+4)-$F777,0),0)*$B777,"")</f>
        <v/>
      </c>
      <c r="BB777" s="11" t="str">
        <f aca="false">IF(AND($B777&lt;&gt;"",$E777&lt;&gt;"",$F777&lt;&gt;"",BB$7&lt;&gt;""),MAX(NETWORKDAYS(BB$7,BB$7+6)-MAX($E777-BB$7,0)-MAX((BB$7+4)-$F777,0),0)*$B777,"")</f>
        <v/>
      </c>
      <c r="BC777" s="11" t="str">
        <f aca="false">IF(AND($B777&lt;&gt;"",$E777&lt;&gt;"",$F777&lt;&gt;"",BC$7&lt;&gt;""),MAX(NETWORKDAYS(BC$7,BC$7+6)-MAX($E777-BC$7,0)-MAX((BC$7+4)-$F777,0),0)*$B777,"")</f>
        <v/>
      </c>
      <c r="BD777" s="11" t="str">
        <f aca="false">IF(AND($B777&lt;&gt;"",$E777&lt;&gt;"",$F777&lt;&gt;"",BD$7&lt;&gt;""),MAX(NETWORKDAYS(BD$7,BD$7+6)-MAX($E777-BD$7,0)-MAX((BD$7+4)-$F777,0),0)*$B777,"")</f>
        <v/>
      </c>
      <c r="BE777" s="11" t="str">
        <f aca="false">IF(AND($B777&lt;&gt;"",$E777&lt;&gt;"",$F777&lt;&gt;"",BE$7&lt;&gt;""),MAX(NETWORKDAYS(BE$7,BE$7+6)-MAX($E777-BE$7,0)-MAX((BE$7+4)-$F777,0),0)*$B777,"")</f>
        <v/>
      </c>
      <c r="BF777" s="11" t="str">
        <f aca="false">IF(AND($B777&lt;&gt;"",$E777&lt;&gt;"",$F777&lt;&gt;"",BF$7&lt;&gt;""),MAX(NETWORKDAYS(BF$7,BF$7+6)-MAX($E777-BF$7,0)-MAX((BF$7+4)-$F777,0),0)*$B777,"")</f>
        <v/>
      </c>
      <c r="BG777" s="11" t="str">
        <f aca="false">IF(AND($B777&lt;&gt;"",$E777&lt;&gt;"",$F777&lt;&gt;"",BG$7&lt;&gt;""),MAX(NETWORKDAYS(BG$7,BG$7+6)-MAX($E777-BG$7,0)-MAX((BG$7+4)-$F777,0),0)*$B777,"")</f>
        <v/>
      </c>
      <c r="BH777" s="11" t="str">
        <f aca="false">IF(AND($B777&lt;&gt;"",$E777&lt;&gt;"",$F777&lt;&gt;"",BH$7&lt;&gt;""),MAX(NETWORKDAYS(BH$7,BH$7+6)-MAX($E777-BH$7,0)-MAX((BH$7+4)-$F777,0),0)*$B777,"")</f>
        <v/>
      </c>
      <c r="BI777" s="11" t="str">
        <f aca="false">IF(AND($B777&lt;&gt;"",$E777&lt;&gt;"",$F777&lt;&gt;"",BI$7&lt;&gt;""),MAX(NETWORKDAYS(BI$7,BI$7+6)-MAX($E777-BI$7,0)-MAX((BI$7+4)-$F777,0),0)*$B777,"")</f>
        <v/>
      </c>
      <c r="BJ777" s="11" t="str">
        <f aca="false">IF(AND($B777&lt;&gt;"",$E777&lt;&gt;"",$F777&lt;&gt;"",BJ$7&lt;&gt;""),MAX(NETWORKDAYS(BJ$7,BJ$7+6)-MAX($E777-BJ$7,0)-MAX((BJ$7+4)-$F777,0),0)*$B777,"")</f>
        <v/>
      </c>
      <c r="BK777" s="11" t="str">
        <f aca="false">IF(AND($B777&lt;&gt;"",$E777&lt;&gt;"",$F777&lt;&gt;"",BK$7&lt;&gt;""),MAX(NETWORKDAYS(BK$7,BK$7+6)-MAX($E777-BK$7,0)-MAX((BK$7+4)-$F777,0),0)*$B777,"")</f>
        <v/>
      </c>
      <c r="BL777" s="11" t="str">
        <f aca="false">IF(AND($B777&lt;&gt;"",$E777&lt;&gt;"",$F777&lt;&gt;"",BL$7&lt;&gt;""),MAX(NETWORKDAYS(BL$7,BL$7+6)-MAX($E777-BL$7,0)-MAX((BL$7+4)-$F777,0),0)*$B777,"")</f>
        <v/>
      </c>
      <c r="BM777" s="11" t="str">
        <f aca="false">IF(AND($B777&lt;&gt;"",$E777&lt;&gt;"",$F777&lt;&gt;"",BM$7&lt;&gt;""),MAX(NETWORKDAYS(BM$7,BM$7+6)-MAX($E777-BM$7,0)-MAX((BM$7+4)-$F777,0),0)*$B777,"")</f>
        <v/>
      </c>
      <c r="BN777" s="11" t="str">
        <f aca="false">IF(AND($B777&lt;&gt;"",$E777&lt;&gt;"",$F777&lt;&gt;"",BN$7&lt;&gt;""),MAX(NETWORKDAYS(BN$7,BN$7+6)-MAX($E777-BN$7,0)-MAX((BN$7+4)-$F777,0),0)*$B777,"")</f>
        <v/>
      </c>
      <c r="BO777" s="11" t="str">
        <f aca="false">IF(AND($B777&lt;&gt;"",$E777&lt;&gt;"",$F777&lt;&gt;"",BO$7&lt;&gt;""),MAX(NETWORKDAYS(BO$7,BO$7+6)-MAX($E777-BO$7,0)-MAX((BO$7+4)-$F777,0),0)*$B777,"")</f>
        <v/>
      </c>
      <c r="BP777" s="11" t="str">
        <f aca="false">IF(AND($B777&lt;&gt;"",$E777&lt;&gt;"",$F777&lt;&gt;"",BP$7&lt;&gt;""),MAX(NETWORKDAYS(BP$7,BP$7+6)-MAX($E777-BP$7,0)-MAX((BP$7+4)-$F777,0),0)*$B777,"")</f>
        <v/>
      </c>
      <c r="BQ777" s="11" t="str">
        <f aca="false">IF(AND($B777&lt;&gt;"",$E777&lt;&gt;"",$F777&lt;&gt;"",BQ$7&lt;&gt;""),MAX(NETWORKDAYS(BQ$7,BQ$7+6)-MAX($E777-BQ$7,0)-MAX((BQ$7+4)-$F777,0),0)*$B777,"")</f>
        <v/>
      </c>
      <c r="BR777" s="11" t="str">
        <f aca="false">IF(AND($B777&lt;&gt;"",$E777&lt;&gt;"",$F777&lt;&gt;"",BR$7&lt;&gt;""),MAX(NETWORKDAYS(BR$7,BR$7+6)-MAX($E777-BR$7,0)-MAX((BR$7+4)-$F777,0),0)*$B777,"")</f>
        <v/>
      </c>
      <c r="BS777" s="11" t="str">
        <f aca="false">IF(AND($B777&lt;&gt;"",$E777&lt;&gt;"",$F777&lt;&gt;"",BS$7&lt;&gt;""),MAX(NETWORKDAYS(BS$7,BS$7+6)-MAX($E777-BS$7,0)-MAX((BS$7+4)-$F777,0),0)*$B777,"")</f>
        <v/>
      </c>
      <c r="BT777" s="11" t="str">
        <f aca="false">IF(AND($B777&lt;&gt;"",$E777&lt;&gt;"",$F777&lt;&gt;"",BT$7&lt;&gt;""),MAX(NETWORKDAYS(BT$7,BT$7+6)-MAX($E777-BT$7,0)-MAX((BT$7+4)-$F777,0),0)*$B777,"")</f>
        <v/>
      </c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  <c r="II777" s="11"/>
      <c r="IJ777" s="11"/>
      <c r="IK777" s="11"/>
      <c r="IL777" s="11"/>
      <c r="IM777" s="11"/>
      <c r="IN777" s="11"/>
      <c r="IO777" s="11"/>
      <c r="IP777" s="11"/>
      <c r="IQ777" s="11"/>
      <c r="IR777" s="11"/>
      <c r="IS777" s="11"/>
      <c r="IT777" s="11"/>
      <c r="IU777" s="11"/>
      <c r="IV777" s="11"/>
      <c r="IW777" s="11"/>
      <c r="IX777" s="11"/>
      <c r="IY777" s="11"/>
      <c r="IZ777" s="11"/>
      <c r="JA777" s="11"/>
      <c r="JB777" s="11"/>
      <c r="JC777" s="11"/>
      <c r="JD777" s="11"/>
      <c r="JE777" s="11"/>
      <c r="JF777" s="11"/>
      <c r="JG777" s="11"/>
      <c r="JH777" s="11"/>
      <c r="JI777" s="11"/>
      <c r="JJ777" s="11"/>
      <c r="JK777" s="11"/>
      <c r="JL777" s="11"/>
      <c r="JM777" s="11"/>
      <c r="JN777" s="11"/>
      <c r="JO777" s="11"/>
      <c r="JP777" s="11"/>
      <c r="JQ777" s="11"/>
      <c r="JR777" s="11"/>
      <c r="JS777" s="11"/>
      <c r="JT777" s="11"/>
      <c r="JU777" s="11"/>
      <c r="JV777" s="11"/>
      <c r="JW777" s="11"/>
      <c r="JX777" s="11"/>
      <c r="JY777" s="11"/>
      <c r="JZ777" s="11"/>
      <c r="KA777" s="11"/>
      <c r="KB777" s="11"/>
      <c r="KC777" s="11"/>
      <c r="KD777" s="11"/>
      <c r="KE777" s="11"/>
      <c r="KF777" s="11"/>
      <c r="KG777" s="11"/>
      <c r="KH777" s="11"/>
      <c r="KI777" s="11"/>
      <c r="KJ777" s="11"/>
      <c r="KK777" s="11"/>
      <c r="KL777" s="11"/>
      <c r="KM777" s="11"/>
      <c r="KN777" s="11"/>
      <c r="KO777" s="11"/>
      <c r="KP777" s="11"/>
      <c r="KQ777" s="11"/>
      <c r="KR777" s="11"/>
      <c r="KS777" s="11"/>
      <c r="KT777" s="11"/>
      <c r="KU777" s="11"/>
      <c r="KV777" s="11"/>
      <c r="KW777" s="11"/>
      <c r="KX777" s="11"/>
      <c r="KY777" s="11"/>
      <c r="KZ777" s="11"/>
      <c r="LA777" s="11"/>
      <c r="LB777" s="11"/>
      <c r="LC777" s="11"/>
      <c r="LD777" s="11"/>
      <c r="LE777" s="11"/>
      <c r="LF777" s="11"/>
      <c r="LG777" s="11"/>
      <c r="LH777" s="11"/>
      <c r="LI777" s="11"/>
      <c r="LJ777" s="11"/>
      <c r="LK777" s="11"/>
      <c r="LL777" s="11"/>
      <c r="LM777" s="11"/>
      <c r="LN777" s="11"/>
      <c r="LO777" s="11"/>
      <c r="LP777" s="11"/>
      <c r="LQ777" s="11"/>
      <c r="LR777" s="11"/>
      <c r="LS777" s="11"/>
      <c r="LT777" s="11"/>
      <c r="LU777" s="11"/>
      <c r="LV777" s="11"/>
      <c r="LW777" s="11"/>
      <c r="LX777" s="11"/>
      <c r="LY777" s="11"/>
      <c r="LZ777" s="11"/>
      <c r="MA777" s="11"/>
      <c r="MB777" s="11"/>
      <c r="MC777" s="11"/>
      <c r="MD777" s="11"/>
      <c r="ME777" s="11"/>
      <c r="MF777" s="11"/>
    </row>
    <row r="778" customFormat="false" ht="12.8" hidden="false" customHeight="false" outlineLevel="0" collapsed="false">
      <c r="A778" s="1" t="str">
        <f aca="false">IF(taskList!J774&lt;&gt;"",taskList!J774,"")</f>
        <v/>
      </c>
      <c r="B778" s="9" t="str">
        <f aca="false">IF(AND(IF(taskList!M774&lt;&gt;"",TRUE()),IF(taskList!K774&lt;&gt;"",TRUE())),taskList!M774/taskList!K774,"")</f>
        <v/>
      </c>
      <c r="C778" s="9" t="str">
        <f aca="false">IF(taskList!B774&lt;&gt;"",taskList!B774,"")</f>
        <v/>
      </c>
      <c r="D778" s="9" t="str">
        <f aca="false">IF(taskList!E774&lt;&gt;"",taskList!E774,"")</f>
        <v/>
      </c>
      <c r="E778" s="4" t="str">
        <f aca="false">IF(taskList!F774&lt;&gt;"",taskList!F774,"")</f>
        <v/>
      </c>
      <c r="F778" s="4" t="str">
        <f aca="false">IF(taskList!G774&lt;&gt;"",taskList!G774,"")</f>
        <v/>
      </c>
      <c r="H778" s="11" t="str">
        <f aca="false">IF(AND($B778&lt;&gt;"",$E778&lt;&gt;"",$F778&lt;&gt;"",H$7&lt;&gt;""),MAX(NETWORKDAYS(H$7,H$7+6)-MAX($E778-H$7,0)-MAX((H$7+4)-$F778,0),0)*$B778,"")</f>
        <v/>
      </c>
      <c r="I778" s="11" t="str">
        <f aca="false">IF(AND($B778&lt;&gt;"",$E778&lt;&gt;"",$F778&lt;&gt;"",I$7&lt;&gt;""),MAX(NETWORKDAYS(I$7,I$7+6)-MAX($E778-I$7,0)-MAX((I$7+4)-$F778,0),0)*$B778,"")</f>
        <v/>
      </c>
      <c r="J778" s="11" t="str">
        <f aca="false">IF(AND($B778&lt;&gt;"",$E778&lt;&gt;"",$F778&lt;&gt;"",J$7&lt;&gt;""),MAX(NETWORKDAYS(J$7,J$7+6)-MAX($E778-J$7,0)-MAX((J$7+4)-$F778,0),0)*$B778,"")</f>
        <v/>
      </c>
      <c r="K778" s="11" t="str">
        <f aca="false">IF(AND($B778&lt;&gt;"",$E778&lt;&gt;"",$F778&lt;&gt;"",K$7&lt;&gt;""),MAX(NETWORKDAYS(K$7,K$7+6)-MAX($E778-K$7,0)-MAX((K$7+4)-$F778,0),0)*$B778,"")</f>
        <v/>
      </c>
      <c r="L778" s="11" t="str">
        <f aca="false">IF(AND($B778&lt;&gt;"",$E778&lt;&gt;"",$F778&lt;&gt;"",L$7&lt;&gt;""),MAX(NETWORKDAYS(L$7,L$7+6)-MAX($E778-L$7,0)-MAX((L$7+4)-$F778,0),0)*$B778,"")</f>
        <v/>
      </c>
      <c r="M778" s="11" t="str">
        <f aca="false">IF(AND($B778&lt;&gt;"",$E778&lt;&gt;"",$F778&lt;&gt;"",M$7&lt;&gt;""),MAX(NETWORKDAYS(M$7,M$7+6)-MAX($E778-M$7,0)-MAX((M$7+4)-$F778,0),0)*$B778,"")</f>
        <v/>
      </c>
      <c r="N778" s="11" t="str">
        <f aca="false">IF(AND($B778&lt;&gt;"",$E778&lt;&gt;"",$F778&lt;&gt;"",N$7&lt;&gt;""),MAX(NETWORKDAYS(N$7,N$7+6)-MAX($E778-N$7,0)-MAX((N$7+4)-$F778,0),0)*$B778,"")</f>
        <v/>
      </c>
      <c r="O778" s="11" t="str">
        <f aca="false">IF(AND($B778&lt;&gt;"",$E778&lt;&gt;"",$F778&lt;&gt;"",O$7&lt;&gt;""),MAX(NETWORKDAYS(O$7,O$7+6)-MAX($E778-O$7,0)-MAX((O$7+4)-$F778,0),0)*$B778,"")</f>
        <v/>
      </c>
      <c r="P778" s="11" t="str">
        <f aca="false">IF(AND($B778&lt;&gt;"",$E778&lt;&gt;"",$F778&lt;&gt;"",P$7&lt;&gt;""),MAX(NETWORKDAYS(P$7,P$7+6)-MAX($E778-P$7,0)-MAX((P$7+4)-$F778,0),0)*$B778,"")</f>
        <v/>
      </c>
      <c r="Q778" s="11" t="str">
        <f aca="false">IF(AND($B778&lt;&gt;"",$E778&lt;&gt;"",$F778&lt;&gt;"",Q$7&lt;&gt;""),MAX(NETWORKDAYS(Q$7,Q$7+6)-MAX($E778-Q$7,0)-MAX((Q$7+4)-$F778,0),0)*$B778,"")</f>
        <v/>
      </c>
      <c r="R778" s="11" t="str">
        <f aca="false">IF(AND($B778&lt;&gt;"",$E778&lt;&gt;"",$F778&lt;&gt;"",R$7&lt;&gt;""),MAX(NETWORKDAYS(R$7,R$7+6)-MAX($E778-R$7,0)-MAX((R$7+4)-$F778,0),0)*$B778,"")</f>
        <v/>
      </c>
      <c r="S778" s="11" t="str">
        <f aca="false">IF(AND($B778&lt;&gt;"",$E778&lt;&gt;"",$F778&lt;&gt;"",S$7&lt;&gt;""),MAX(NETWORKDAYS(S$7,S$7+6)-MAX($E778-S$7,0)-MAX((S$7+4)-$F778,0),0)*$B778,"")</f>
        <v/>
      </c>
      <c r="T778" s="11" t="str">
        <f aca="false">IF(AND($B778&lt;&gt;"",$E778&lt;&gt;"",$F778&lt;&gt;"",T$7&lt;&gt;""),MAX(NETWORKDAYS(T$7,T$7+6)-MAX($E778-T$7,0)-MAX((T$7+4)-$F778,0),0)*$B778,"")</f>
        <v/>
      </c>
      <c r="U778" s="11" t="str">
        <f aca="false">IF(AND($B778&lt;&gt;"",$E778&lt;&gt;"",$F778&lt;&gt;"",U$7&lt;&gt;""),MAX(NETWORKDAYS(U$7,U$7+6)-MAX($E778-U$7,0)-MAX((U$7+4)-$F778,0),0)*$B778,"")</f>
        <v/>
      </c>
      <c r="V778" s="11" t="str">
        <f aca="false">IF(AND($B778&lt;&gt;"",$E778&lt;&gt;"",$F778&lt;&gt;"",V$7&lt;&gt;""),MAX(NETWORKDAYS(V$7,V$7+6)-MAX($E778-V$7,0)-MAX((V$7+4)-$F778,0),0)*$B778,"")</f>
        <v/>
      </c>
      <c r="W778" s="11" t="str">
        <f aca="false">IF(AND($B778&lt;&gt;"",$E778&lt;&gt;"",$F778&lt;&gt;"",W$7&lt;&gt;""),MAX(NETWORKDAYS(W$7,W$7+6)-MAX($E778-W$7,0)-MAX((W$7+4)-$F778,0),0)*$B778,"")</f>
        <v/>
      </c>
      <c r="X778" s="11" t="str">
        <f aca="false">IF(AND($B778&lt;&gt;"",$E778&lt;&gt;"",$F778&lt;&gt;"",X$7&lt;&gt;""),MAX(NETWORKDAYS(X$7,X$7+6)-MAX($E778-X$7,0)-MAX((X$7+4)-$F778,0),0)*$B778,"")</f>
        <v/>
      </c>
      <c r="Y778" s="11" t="str">
        <f aca="false">IF(AND($B778&lt;&gt;"",$E778&lt;&gt;"",$F778&lt;&gt;"",Y$7&lt;&gt;""),MAX(NETWORKDAYS(Y$7,Y$7+6)-MAX($E778-Y$7,0)-MAX((Y$7+4)-$F778,0),0)*$B778,"")</f>
        <v/>
      </c>
      <c r="Z778" s="11" t="str">
        <f aca="false">IF(AND($B778&lt;&gt;"",$E778&lt;&gt;"",$F778&lt;&gt;"",Z$7&lt;&gt;""),MAX(NETWORKDAYS(Z$7,Z$7+6)-MAX($E778-Z$7,0)-MAX((Z$7+4)-$F778,0),0)*$B778,"")</f>
        <v/>
      </c>
      <c r="AA778" s="11" t="str">
        <f aca="false">IF(AND($B778&lt;&gt;"",$E778&lt;&gt;"",$F778&lt;&gt;"",AA$7&lt;&gt;""),MAX(NETWORKDAYS(AA$7,AA$7+6)-MAX($E778-AA$7,0)-MAX((AA$7+4)-$F778,0),0)*$B778,"")</f>
        <v/>
      </c>
      <c r="AB778" s="11" t="str">
        <f aca="false">IF(AND($B778&lt;&gt;"",$E778&lt;&gt;"",$F778&lt;&gt;"",AB$7&lt;&gt;""),MAX(NETWORKDAYS(AB$7,AB$7+6)-MAX($E778-AB$7,0)-MAX((AB$7+4)-$F778,0),0)*$B778,"")</f>
        <v/>
      </c>
      <c r="AC778" s="11" t="str">
        <f aca="false">IF(AND($B778&lt;&gt;"",$E778&lt;&gt;"",$F778&lt;&gt;"",AC$7&lt;&gt;""),MAX(NETWORKDAYS(AC$7,AC$7+6)-MAX($E778-AC$7,0)-MAX((AC$7+4)-$F778,0),0)*$B778,"")</f>
        <v/>
      </c>
      <c r="AD778" s="11" t="str">
        <f aca="false">IF(AND($B778&lt;&gt;"",$E778&lt;&gt;"",$F778&lt;&gt;"",AD$7&lt;&gt;""),MAX(NETWORKDAYS(AD$7,AD$7+6)-MAX($E778-AD$7,0)-MAX((AD$7+4)-$F778,0),0)*$B778,"")</f>
        <v/>
      </c>
      <c r="AE778" s="11" t="str">
        <f aca="false">IF(AND($B778&lt;&gt;"",$E778&lt;&gt;"",$F778&lt;&gt;"",AE$7&lt;&gt;""),MAX(NETWORKDAYS(AE$7,AE$7+6)-MAX($E778-AE$7,0)-MAX((AE$7+4)-$F778,0),0)*$B778,"")</f>
        <v/>
      </c>
      <c r="AF778" s="11" t="str">
        <f aca="false">IF(AND($B778&lt;&gt;"",$E778&lt;&gt;"",$F778&lt;&gt;"",AF$7&lt;&gt;""),MAX(NETWORKDAYS(AF$7,AF$7+6)-MAX($E778-AF$7,0)-MAX((AF$7+4)-$F778,0),0)*$B778,"")</f>
        <v/>
      </c>
      <c r="AG778" s="11" t="str">
        <f aca="false">IF(AND($B778&lt;&gt;"",$E778&lt;&gt;"",$F778&lt;&gt;"",AG$7&lt;&gt;""),MAX(NETWORKDAYS(AG$7,AG$7+6)-MAX($E778-AG$7,0)-MAX((AG$7+4)-$F778,0),0)*$B778,"")</f>
        <v/>
      </c>
      <c r="AH778" s="11" t="str">
        <f aca="false">IF(AND($B778&lt;&gt;"",$E778&lt;&gt;"",$F778&lt;&gt;"",AH$7&lt;&gt;""),MAX(NETWORKDAYS(AH$7,AH$7+6)-MAX($E778-AH$7,0)-MAX((AH$7+4)-$F778,0),0)*$B778,"")</f>
        <v/>
      </c>
      <c r="AI778" s="11" t="str">
        <f aca="false">IF(AND($B778&lt;&gt;"",$E778&lt;&gt;"",$F778&lt;&gt;"",AI$7&lt;&gt;""),MAX(NETWORKDAYS(AI$7,AI$7+6)-MAX($E778-AI$7,0)-MAX((AI$7+4)-$F778,0),0)*$B778,"")</f>
        <v/>
      </c>
      <c r="AJ778" s="11" t="str">
        <f aca="false">IF(AND($B778&lt;&gt;"",$E778&lt;&gt;"",$F778&lt;&gt;"",AJ$7&lt;&gt;""),MAX(NETWORKDAYS(AJ$7,AJ$7+6)-MAX($E778-AJ$7,0)-MAX((AJ$7+4)-$F778,0),0)*$B778,"")</f>
        <v/>
      </c>
      <c r="AK778" s="11" t="str">
        <f aca="false">IF(AND($B778&lt;&gt;"",$E778&lt;&gt;"",$F778&lt;&gt;"",AK$7&lt;&gt;""),MAX(NETWORKDAYS(AK$7,AK$7+6)-MAX($E778-AK$7,0)-MAX((AK$7+4)-$F778,0),0)*$B778,"")</f>
        <v/>
      </c>
      <c r="AL778" s="11" t="str">
        <f aca="false">IF(AND($B778&lt;&gt;"",$E778&lt;&gt;"",$F778&lt;&gt;"",AL$7&lt;&gt;""),MAX(NETWORKDAYS(AL$7,AL$7+6)-MAX($E778-AL$7,0)-MAX((AL$7+4)-$F778,0),0)*$B778,"")</f>
        <v/>
      </c>
      <c r="AM778" s="11" t="str">
        <f aca="false">IF(AND($B778&lt;&gt;"",$E778&lt;&gt;"",$F778&lt;&gt;"",AM$7&lt;&gt;""),MAX(NETWORKDAYS(AM$7,AM$7+6)-MAX($E778-AM$7,0)-MAX((AM$7+4)-$F778,0),0)*$B778,"")</f>
        <v/>
      </c>
      <c r="AN778" s="11" t="str">
        <f aca="false">IF(AND($B778&lt;&gt;"",$E778&lt;&gt;"",$F778&lt;&gt;"",AN$7&lt;&gt;""),MAX(NETWORKDAYS(AN$7,AN$7+6)-MAX($E778-AN$7,0)-MAX((AN$7+4)-$F778,0),0)*$B778,"")</f>
        <v/>
      </c>
      <c r="AO778" s="11" t="str">
        <f aca="false">IF(AND($B778&lt;&gt;"",$E778&lt;&gt;"",$F778&lt;&gt;"",AO$7&lt;&gt;""),MAX(NETWORKDAYS(AO$7,AO$7+6)-MAX($E778-AO$7,0)-MAX((AO$7+4)-$F778,0),0)*$B778,"")</f>
        <v/>
      </c>
      <c r="AP778" s="11" t="str">
        <f aca="false">IF(AND($B778&lt;&gt;"",$E778&lt;&gt;"",$F778&lt;&gt;"",AP$7&lt;&gt;""),MAX(NETWORKDAYS(AP$7,AP$7+6)-MAX($E778-AP$7,0)-MAX((AP$7+4)-$F778,0),0)*$B778,"")</f>
        <v/>
      </c>
      <c r="AQ778" s="11" t="str">
        <f aca="false">IF(AND($B778&lt;&gt;"",$E778&lt;&gt;"",$F778&lt;&gt;"",AQ$7&lt;&gt;""),MAX(NETWORKDAYS(AQ$7,AQ$7+6)-MAX($E778-AQ$7,0)-MAX((AQ$7+4)-$F778,0),0)*$B778,"")</f>
        <v/>
      </c>
      <c r="AR778" s="11" t="str">
        <f aca="false">IF(AND($B778&lt;&gt;"",$E778&lt;&gt;"",$F778&lt;&gt;"",AR$7&lt;&gt;""),MAX(NETWORKDAYS(AR$7,AR$7+6)-MAX($E778-AR$7,0)-MAX((AR$7+4)-$F778,0),0)*$B778,"")</f>
        <v/>
      </c>
      <c r="AS778" s="11" t="str">
        <f aca="false">IF(AND($B778&lt;&gt;"",$E778&lt;&gt;"",$F778&lt;&gt;"",AS$7&lt;&gt;""),MAX(NETWORKDAYS(AS$7,AS$7+6)-MAX($E778-AS$7,0)-MAX((AS$7+4)-$F778,0),0)*$B778,"")</f>
        <v/>
      </c>
      <c r="AT778" s="11" t="str">
        <f aca="false">IF(AND($B778&lt;&gt;"",$E778&lt;&gt;"",$F778&lt;&gt;"",AT$7&lt;&gt;""),MAX(NETWORKDAYS(AT$7,AT$7+6)-MAX($E778-AT$7,0)-MAX((AT$7+4)-$F778,0),0)*$B778,"")</f>
        <v/>
      </c>
      <c r="AU778" s="11" t="str">
        <f aca="false">IF(AND($B778&lt;&gt;"",$E778&lt;&gt;"",$F778&lt;&gt;"",AU$7&lt;&gt;""),MAX(NETWORKDAYS(AU$7,AU$7+6)-MAX($E778-AU$7,0)-MAX((AU$7+4)-$F778,0),0)*$B778,"")</f>
        <v/>
      </c>
      <c r="AV778" s="11" t="str">
        <f aca="false">IF(AND($B778&lt;&gt;"",$E778&lt;&gt;"",$F778&lt;&gt;"",AV$7&lt;&gt;""),MAX(NETWORKDAYS(AV$7,AV$7+6)-MAX($E778-AV$7,0)-MAX((AV$7+4)-$F778,0),0)*$B778,"")</f>
        <v/>
      </c>
      <c r="AW778" s="11" t="str">
        <f aca="false">IF(AND($B778&lt;&gt;"",$E778&lt;&gt;"",$F778&lt;&gt;"",AW$7&lt;&gt;""),MAX(NETWORKDAYS(AW$7,AW$7+6)-MAX($E778-AW$7,0)-MAX((AW$7+4)-$F778,0),0)*$B778,"")</f>
        <v/>
      </c>
      <c r="AX778" s="11" t="str">
        <f aca="false">IF(AND($B778&lt;&gt;"",$E778&lt;&gt;"",$F778&lt;&gt;"",AX$7&lt;&gt;""),MAX(NETWORKDAYS(AX$7,AX$7+6)-MAX($E778-AX$7,0)-MAX((AX$7+4)-$F778,0),0)*$B778,"")</f>
        <v/>
      </c>
      <c r="AY778" s="11" t="str">
        <f aca="false">IF(AND($B778&lt;&gt;"",$E778&lt;&gt;"",$F778&lt;&gt;"",AY$7&lt;&gt;""),MAX(NETWORKDAYS(AY$7,AY$7+6)-MAX($E778-AY$7,0)-MAX((AY$7+4)-$F778,0),0)*$B778,"")</f>
        <v/>
      </c>
      <c r="AZ778" s="11" t="str">
        <f aca="false">IF(AND($B778&lt;&gt;"",$E778&lt;&gt;"",$F778&lt;&gt;"",AZ$7&lt;&gt;""),MAX(NETWORKDAYS(AZ$7,AZ$7+6)-MAX($E778-AZ$7,0)-MAX((AZ$7+4)-$F778,0),0)*$B778,"")</f>
        <v/>
      </c>
      <c r="BA778" s="11" t="str">
        <f aca="false">IF(AND($B778&lt;&gt;"",$E778&lt;&gt;"",$F778&lt;&gt;"",BA$7&lt;&gt;""),MAX(NETWORKDAYS(BA$7,BA$7+6)-MAX($E778-BA$7,0)-MAX((BA$7+4)-$F778,0),0)*$B778,"")</f>
        <v/>
      </c>
      <c r="BB778" s="11" t="str">
        <f aca="false">IF(AND($B778&lt;&gt;"",$E778&lt;&gt;"",$F778&lt;&gt;"",BB$7&lt;&gt;""),MAX(NETWORKDAYS(BB$7,BB$7+6)-MAX($E778-BB$7,0)-MAX((BB$7+4)-$F778,0),0)*$B778,"")</f>
        <v/>
      </c>
      <c r="BC778" s="11" t="str">
        <f aca="false">IF(AND($B778&lt;&gt;"",$E778&lt;&gt;"",$F778&lt;&gt;"",BC$7&lt;&gt;""),MAX(NETWORKDAYS(BC$7,BC$7+6)-MAX($E778-BC$7,0)-MAX((BC$7+4)-$F778,0),0)*$B778,"")</f>
        <v/>
      </c>
      <c r="BD778" s="11" t="str">
        <f aca="false">IF(AND($B778&lt;&gt;"",$E778&lt;&gt;"",$F778&lt;&gt;"",BD$7&lt;&gt;""),MAX(NETWORKDAYS(BD$7,BD$7+6)-MAX($E778-BD$7,0)-MAX((BD$7+4)-$F778,0),0)*$B778,"")</f>
        <v/>
      </c>
      <c r="BE778" s="11" t="str">
        <f aca="false">IF(AND($B778&lt;&gt;"",$E778&lt;&gt;"",$F778&lt;&gt;"",BE$7&lt;&gt;""),MAX(NETWORKDAYS(BE$7,BE$7+6)-MAX($E778-BE$7,0)-MAX((BE$7+4)-$F778,0),0)*$B778,"")</f>
        <v/>
      </c>
      <c r="BF778" s="11" t="str">
        <f aca="false">IF(AND($B778&lt;&gt;"",$E778&lt;&gt;"",$F778&lt;&gt;"",BF$7&lt;&gt;""),MAX(NETWORKDAYS(BF$7,BF$7+6)-MAX($E778-BF$7,0)-MAX((BF$7+4)-$F778,0),0)*$B778,"")</f>
        <v/>
      </c>
      <c r="BG778" s="11" t="str">
        <f aca="false">IF(AND($B778&lt;&gt;"",$E778&lt;&gt;"",$F778&lt;&gt;"",BG$7&lt;&gt;""),MAX(NETWORKDAYS(BG$7,BG$7+6)-MAX($E778-BG$7,0)-MAX((BG$7+4)-$F778,0),0)*$B778,"")</f>
        <v/>
      </c>
      <c r="BH778" s="11" t="str">
        <f aca="false">IF(AND($B778&lt;&gt;"",$E778&lt;&gt;"",$F778&lt;&gt;"",BH$7&lt;&gt;""),MAX(NETWORKDAYS(BH$7,BH$7+6)-MAX($E778-BH$7,0)-MAX((BH$7+4)-$F778,0),0)*$B778,"")</f>
        <v/>
      </c>
      <c r="BI778" s="11" t="str">
        <f aca="false">IF(AND($B778&lt;&gt;"",$E778&lt;&gt;"",$F778&lt;&gt;"",BI$7&lt;&gt;""),MAX(NETWORKDAYS(BI$7,BI$7+6)-MAX($E778-BI$7,0)-MAX((BI$7+4)-$F778,0),0)*$B778,"")</f>
        <v/>
      </c>
      <c r="BJ778" s="11" t="str">
        <f aca="false">IF(AND($B778&lt;&gt;"",$E778&lt;&gt;"",$F778&lt;&gt;"",BJ$7&lt;&gt;""),MAX(NETWORKDAYS(BJ$7,BJ$7+6)-MAX($E778-BJ$7,0)-MAX((BJ$7+4)-$F778,0),0)*$B778,"")</f>
        <v/>
      </c>
      <c r="BK778" s="11" t="str">
        <f aca="false">IF(AND($B778&lt;&gt;"",$E778&lt;&gt;"",$F778&lt;&gt;"",BK$7&lt;&gt;""),MAX(NETWORKDAYS(BK$7,BK$7+6)-MAX($E778-BK$7,0)-MAX((BK$7+4)-$F778,0),0)*$B778,"")</f>
        <v/>
      </c>
      <c r="BL778" s="11" t="str">
        <f aca="false">IF(AND($B778&lt;&gt;"",$E778&lt;&gt;"",$F778&lt;&gt;"",BL$7&lt;&gt;""),MAX(NETWORKDAYS(BL$7,BL$7+6)-MAX($E778-BL$7,0)-MAX((BL$7+4)-$F778,0),0)*$B778,"")</f>
        <v/>
      </c>
      <c r="BM778" s="11" t="str">
        <f aca="false">IF(AND($B778&lt;&gt;"",$E778&lt;&gt;"",$F778&lt;&gt;"",BM$7&lt;&gt;""),MAX(NETWORKDAYS(BM$7,BM$7+6)-MAX($E778-BM$7,0)-MAX((BM$7+4)-$F778,0),0)*$B778,"")</f>
        <v/>
      </c>
      <c r="BN778" s="11" t="str">
        <f aca="false">IF(AND($B778&lt;&gt;"",$E778&lt;&gt;"",$F778&lt;&gt;"",BN$7&lt;&gt;""),MAX(NETWORKDAYS(BN$7,BN$7+6)-MAX($E778-BN$7,0)-MAX((BN$7+4)-$F778,0),0)*$B778,"")</f>
        <v/>
      </c>
      <c r="BO778" s="11" t="str">
        <f aca="false">IF(AND($B778&lt;&gt;"",$E778&lt;&gt;"",$F778&lt;&gt;"",BO$7&lt;&gt;""),MAX(NETWORKDAYS(BO$7,BO$7+6)-MAX($E778-BO$7,0)-MAX((BO$7+4)-$F778,0),0)*$B778,"")</f>
        <v/>
      </c>
      <c r="BP778" s="11" t="str">
        <f aca="false">IF(AND($B778&lt;&gt;"",$E778&lt;&gt;"",$F778&lt;&gt;"",BP$7&lt;&gt;""),MAX(NETWORKDAYS(BP$7,BP$7+6)-MAX($E778-BP$7,0)-MAX((BP$7+4)-$F778,0),0)*$B778,"")</f>
        <v/>
      </c>
      <c r="BQ778" s="11" t="str">
        <f aca="false">IF(AND($B778&lt;&gt;"",$E778&lt;&gt;"",$F778&lt;&gt;"",BQ$7&lt;&gt;""),MAX(NETWORKDAYS(BQ$7,BQ$7+6)-MAX($E778-BQ$7,0)-MAX((BQ$7+4)-$F778,0),0)*$B778,"")</f>
        <v/>
      </c>
      <c r="BR778" s="11" t="str">
        <f aca="false">IF(AND($B778&lt;&gt;"",$E778&lt;&gt;"",$F778&lt;&gt;"",BR$7&lt;&gt;""),MAX(NETWORKDAYS(BR$7,BR$7+6)-MAX($E778-BR$7,0)-MAX((BR$7+4)-$F778,0),0)*$B778,"")</f>
        <v/>
      </c>
      <c r="BS778" s="11" t="str">
        <f aca="false">IF(AND($B778&lt;&gt;"",$E778&lt;&gt;"",$F778&lt;&gt;"",BS$7&lt;&gt;""),MAX(NETWORKDAYS(BS$7,BS$7+6)-MAX($E778-BS$7,0)-MAX((BS$7+4)-$F778,0),0)*$B778,"")</f>
        <v/>
      </c>
      <c r="BT778" s="11" t="str">
        <f aca="false">IF(AND($B778&lt;&gt;"",$E778&lt;&gt;"",$F778&lt;&gt;"",BT$7&lt;&gt;""),MAX(NETWORKDAYS(BT$7,BT$7+6)-MAX($E778-BT$7,0)-MAX((BT$7+4)-$F778,0),0)*$B778,"")</f>
        <v/>
      </c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  <c r="JG778" s="11"/>
      <c r="JH778" s="11"/>
      <c r="JI778" s="11"/>
      <c r="JJ778" s="11"/>
      <c r="JK778" s="11"/>
      <c r="JL778" s="11"/>
      <c r="JM778" s="11"/>
      <c r="JN778" s="11"/>
      <c r="JO778" s="11"/>
      <c r="JP778" s="11"/>
      <c r="JQ778" s="11"/>
      <c r="JR778" s="11"/>
      <c r="JS778" s="11"/>
      <c r="JT778" s="11"/>
      <c r="JU778" s="11"/>
      <c r="JV778" s="11"/>
      <c r="JW778" s="11"/>
      <c r="JX778" s="11"/>
      <c r="JY778" s="11"/>
      <c r="JZ778" s="11"/>
      <c r="KA778" s="11"/>
      <c r="KB778" s="11"/>
      <c r="KC778" s="11"/>
      <c r="KD778" s="11"/>
      <c r="KE778" s="11"/>
      <c r="KF778" s="11"/>
      <c r="KG778" s="11"/>
      <c r="KH778" s="11"/>
      <c r="KI778" s="11"/>
      <c r="KJ778" s="11"/>
      <c r="KK778" s="11"/>
      <c r="KL778" s="11"/>
      <c r="KM778" s="11"/>
      <c r="KN778" s="11"/>
      <c r="KO778" s="11"/>
      <c r="KP778" s="11"/>
      <c r="KQ778" s="11"/>
      <c r="KR778" s="11"/>
      <c r="KS778" s="11"/>
      <c r="KT778" s="11"/>
      <c r="KU778" s="11"/>
      <c r="KV778" s="11"/>
      <c r="KW778" s="11"/>
      <c r="KX778" s="11"/>
      <c r="KY778" s="11"/>
      <c r="KZ778" s="11"/>
      <c r="LA778" s="11"/>
      <c r="LB778" s="11"/>
      <c r="LC778" s="11"/>
      <c r="LD778" s="11"/>
      <c r="LE778" s="11"/>
      <c r="LF778" s="11"/>
      <c r="LG778" s="11"/>
      <c r="LH778" s="11"/>
      <c r="LI778" s="11"/>
      <c r="LJ778" s="11"/>
      <c r="LK778" s="11"/>
      <c r="LL778" s="11"/>
      <c r="LM778" s="11"/>
      <c r="LN778" s="11"/>
      <c r="LO778" s="11"/>
      <c r="LP778" s="11"/>
      <c r="LQ778" s="11"/>
      <c r="LR778" s="11"/>
      <c r="LS778" s="11"/>
      <c r="LT778" s="11"/>
      <c r="LU778" s="11"/>
      <c r="LV778" s="11"/>
      <c r="LW778" s="11"/>
      <c r="LX778" s="11"/>
      <c r="LY778" s="11"/>
      <c r="LZ778" s="11"/>
      <c r="MA778" s="11"/>
      <c r="MB778" s="11"/>
      <c r="MC778" s="11"/>
      <c r="MD778" s="11"/>
      <c r="ME778" s="11"/>
      <c r="MF778" s="11"/>
    </row>
    <row r="779" customFormat="false" ht="12.8" hidden="false" customHeight="false" outlineLevel="0" collapsed="false">
      <c r="A779" s="1" t="str">
        <f aca="false">IF(taskList!J775&lt;&gt;"",taskList!J775,"")</f>
        <v/>
      </c>
      <c r="B779" s="9" t="str">
        <f aca="false">IF(AND(IF(taskList!M775&lt;&gt;"",TRUE()),IF(taskList!K775&lt;&gt;"",TRUE())),taskList!M775/taskList!K775,"")</f>
        <v/>
      </c>
      <c r="C779" s="9" t="str">
        <f aca="false">IF(taskList!B775&lt;&gt;"",taskList!B775,"")</f>
        <v/>
      </c>
      <c r="D779" s="9" t="str">
        <f aca="false">IF(taskList!E775&lt;&gt;"",taskList!E775,"")</f>
        <v/>
      </c>
      <c r="E779" s="4" t="str">
        <f aca="false">IF(taskList!F775&lt;&gt;"",taskList!F775,"")</f>
        <v/>
      </c>
      <c r="F779" s="4" t="str">
        <f aca="false">IF(taskList!G775&lt;&gt;"",taskList!G775,"")</f>
        <v/>
      </c>
      <c r="H779" s="11" t="str">
        <f aca="false">IF(AND($B779&lt;&gt;"",$E779&lt;&gt;"",$F779&lt;&gt;"",H$7&lt;&gt;""),MAX(NETWORKDAYS(H$7,H$7+6)-MAX($E779-H$7,0)-MAX((H$7+4)-$F779,0),0)*$B779,"")</f>
        <v/>
      </c>
      <c r="I779" s="11" t="str">
        <f aca="false">IF(AND($B779&lt;&gt;"",$E779&lt;&gt;"",$F779&lt;&gt;"",I$7&lt;&gt;""),MAX(NETWORKDAYS(I$7,I$7+6)-MAX($E779-I$7,0)-MAX((I$7+4)-$F779,0),0)*$B779,"")</f>
        <v/>
      </c>
      <c r="J779" s="11" t="str">
        <f aca="false">IF(AND($B779&lt;&gt;"",$E779&lt;&gt;"",$F779&lt;&gt;"",J$7&lt;&gt;""),MAX(NETWORKDAYS(J$7,J$7+6)-MAX($E779-J$7,0)-MAX((J$7+4)-$F779,0),0)*$B779,"")</f>
        <v/>
      </c>
      <c r="K779" s="11" t="str">
        <f aca="false">IF(AND($B779&lt;&gt;"",$E779&lt;&gt;"",$F779&lt;&gt;"",K$7&lt;&gt;""),MAX(NETWORKDAYS(K$7,K$7+6)-MAX($E779-K$7,0)-MAX((K$7+4)-$F779,0),0)*$B779,"")</f>
        <v/>
      </c>
      <c r="L779" s="11" t="str">
        <f aca="false">IF(AND($B779&lt;&gt;"",$E779&lt;&gt;"",$F779&lt;&gt;"",L$7&lt;&gt;""),MAX(NETWORKDAYS(L$7,L$7+6)-MAX($E779-L$7,0)-MAX((L$7+4)-$F779,0),0)*$B779,"")</f>
        <v/>
      </c>
      <c r="M779" s="11" t="str">
        <f aca="false">IF(AND($B779&lt;&gt;"",$E779&lt;&gt;"",$F779&lt;&gt;"",M$7&lt;&gt;""),MAX(NETWORKDAYS(M$7,M$7+6)-MAX($E779-M$7,0)-MAX((M$7+4)-$F779,0),0)*$B779,"")</f>
        <v/>
      </c>
      <c r="N779" s="11" t="str">
        <f aca="false">IF(AND($B779&lt;&gt;"",$E779&lt;&gt;"",$F779&lt;&gt;"",N$7&lt;&gt;""),MAX(NETWORKDAYS(N$7,N$7+6)-MAX($E779-N$7,0)-MAX((N$7+4)-$F779,0),0)*$B779,"")</f>
        <v/>
      </c>
      <c r="O779" s="11" t="str">
        <f aca="false">IF(AND($B779&lt;&gt;"",$E779&lt;&gt;"",$F779&lt;&gt;"",O$7&lt;&gt;""),MAX(NETWORKDAYS(O$7,O$7+6)-MAX($E779-O$7,0)-MAX((O$7+4)-$F779,0),0)*$B779,"")</f>
        <v/>
      </c>
      <c r="P779" s="11" t="str">
        <f aca="false">IF(AND($B779&lt;&gt;"",$E779&lt;&gt;"",$F779&lt;&gt;"",P$7&lt;&gt;""),MAX(NETWORKDAYS(P$7,P$7+6)-MAX($E779-P$7,0)-MAX((P$7+4)-$F779,0),0)*$B779,"")</f>
        <v/>
      </c>
      <c r="Q779" s="11" t="str">
        <f aca="false">IF(AND($B779&lt;&gt;"",$E779&lt;&gt;"",$F779&lt;&gt;"",Q$7&lt;&gt;""),MAX(NETWORKDAYS(Q$7,Q$7+6)-MAX($E779-Q$7,0)-MAX((Q$7+4)-$F779,0),0)*$B779,"")</f>
        <v/>
      </c>
      <c r="R779" s="11" t="str">
        <f aca="false">IF(AND($B779&lt;&gt;"",$E779&lt;&gt;"",$F779&lt;&gt;"",R$7&lt;&gt;""),MAX(NETWORKDAYS(R$7,R$7+6)-MAX($E779-R$7,0)-MAX((R$7+4)-$F779,0),0)*$B779,"")</f>
        <v/>
      </c>
      <c r="S779" s="11" t="str">
        <f aca="false">IF(AND($B779&lt;&gt;"",$E779&lt;&gt;"",$F779&lt;&gt;"",S$7&lt;&gt;""),MAX(NETWORKDAYS(S$7,S$7+6)-MAX($E779-S$7,0)-MAX((S$7+4)-$F779,0),0)*$B779,"")</f>
        <v/>
      </c>
      <c r="T779" s="11" t="str">
        <f aca="false">IF(AND($B779&lt;&gt;"",$E779&lt;&gt;"",$F779&lt;&gt;"",T$7&lt;&gt;""),MAX(NETWORKDAYS(T$7,T$7+6)-MAX($E779-T$7,0)-MAX((T$7+4)-$F779,0),0)*$B779,"")</f>
        <v/>
      </c>
      <c r="U779" s="11" t="str">
        <f aca="false">IF(AND($B779&lt;&gt;"",$E779&lt;&gt;"",$F779&lt;&gt;"",U$7&lt;&gt;""),MAX(NETWORKDAYS(U$7,U$7+6)-MAX($E779-U$7,0)-MAX((U$7+4)-$F779,0),0)*$B779,"")</f>
        <v/>
      </c>
      <c r="V779" s="11" t="str">
        <f aca="false">IF(AND($B779&lt;&gt;"",$E779&lt;&gt;"",$F779&lt;&gt;"",V$7&lt;&gt;""),MAX(NETWORKDAYS(V$7,V$7+6)-MAX($E779-V$7,0)-MAX((V$7+4)-$F779,0),0)*$B779,"")</f>
        <v/>
      </c>
      <c r="W779" s="11" t="str">
        <f aca="false">IF(AND($B779&lt;&gt;"",$E779&lt;&gt;"",$F779&lt;&gt;"",W$7&lt;&gt;""),MAX(NETWORKDAYS(W$7,W$7+6)-MAX($E779-W$7,0)-MAX((W$7+4)-$F779,0),0)*$B779,"")</f>
        <v/>
      </c>
      <c r="X779" s="11" t="str">
        <f aca="false">IF(AND($B779&lt;&gt;"",$E779&lt;&gt;"",$F779&lt;&gt;"",X$7&lt;&gt;""),MAX(NETWORKDAYS(X$7,X$7+6)-MAX($E779-X$7,0)-MAX((X$7+4)-$F779,0),0)*$B779,"")</f>
        <v/>
      </c>
      <c r="Y779" s="11" t="str">
        <f aca="false">IF(AND($B779&lt;&gt;"",$E779&lt;&gt;"",$F779&lt;&gt;"",Y$7&lt;&gt;""),MAX(NETWORKDAYS(Y$7,Y$7+6)-MAX($E779-Y$7,0)-MAX((Y$7+4)-$F779,0),0)*$B779,"")</f>
        <v/>
      </c>
      <c r="Z779" s="11" t="str">
        <f aca="false">IF(AND($B779&lt;&gt;"",$E779&lt;&gt;"",$F779&lt;&gt;"",Z$7&lt;&gt;""),MAX(NETWORKDAYS(Z$7,Z$7+6)-MAX($E779-Z$7,0)-MAX((Z$7+4)-$F779,0),0)*$B779,"")</f>
        <v/>
      </c>
      <c r="AA779" s="11" t="str">
        <f aca="false">IF(AND($B779&lt;&gt;"",$E779&lt;&gt;"",$F779&lt;&gt;"",AA$7&lt;&gt;""),MAX(NETWORKDAYS(AA$7,AA$7+6)-MAX($E779-AA$7,0)-MAX((AA$7+4)-$F779,0),0)*$B779,"")</f>
        <v/>
      </c>
      <c r="AB779" s="11" t="str">
        <f aca="false">IF(AND($B779&lt;&gt;"",$E779&lt;&gt;"",$F779&lt;&gt;"",AB$7&lt;&gt;""),MAX(NETWORKDAYS(AB$7,AB$7+6)-MAX($E779-AB$7,0)-MAX((AB$7+4)-$F779,0),0)*$B779,"")</f>
        <v/>
      </c>
      <c r="AC779" s="11" t="str">
        <f aca="false">IF(AND($B779&lt;&gt;"",$E779&lt;&gt;"",$F779&lt;&gt;"",AC$7&lt;&gt;""),MAX(NETWORKDAYS(AC$7,AC$7+6)-MAX($E779-AC$7,0)-MAX((AC$7+4)-$F779,0),0)*$B779,"")</f>
        <v/>
      </c>
      <c r="AD779" s="11" t="str">
        <f aca="false">IF(AND($B779&lt;&gt;"",$E779&lt;&gt;"",$F779&lt;&gt;"",AD$7&lt;&gt;""),MAX(NETWORKDAYS(AD$7,AD$7+6)-MAX($E779-AD$7,0)-MAX((AD$7+4)-$F779,0),0)*$B779,"")</f>
        <v/>
      </c>
      <c r="AE779" s="11" t="str">
        <f aca="false">IF(AND($B779&lt;&gt;"",$E779&lt;&gt;"",$F779&lt;&gt;"",AE$7&lt;&gt;""),MAX(NETWORKDAYS(AE$7,AE$7+6)-MAX($E779-AE$7,0)-MAX((AE$7+4)-$F779,0),0)*$B779,"")</f>
        <v/>
      </c>
      <c r="AF779" s="11" t="str">
        <f aca="false">IF(AND($B779&lt;&gt;"",$E779&lt;&gt;"",$F779&lt;&gt;"",AF$7&lt;&gt;""),MAX(NETWORKDAYS(AF$7,AF$7+6)-MAX($E779-AF$7,0)-MAX((AF$7+4)-$F779,0),0)*$B779,"")</f>
        <v/>
      </c>
      <c r="AG779" s="11" t="str">
        <f aca="false">IF(AND($B779&lt;&gt;"",$E779&lt;&gt;"",$F779&lt;&gt;"",AG$7&lt;&gt;""),MAX(NETWORKDAYS(AG$7,AG$7+6)-MAX($E779-AG$7,0)-MAX((AG$7+4)-$F779,0),0)*$B779,"")</f>
        <v/>
      </c>
      <c r="AH779" s="11" t="str">
        <f aca="false">IF(AND($B779&lt;&gt;"",$E779&lt;&gt;"",$F779&lt;&gt;"",AH$7&lt;&gt;""),MAX(NETWORKDAYS(AH$7,AH$7+6)-MAX($E779-AH$7,0)-MAX((AH$7+4)-$F779,0),0)*$B779,"")</f>
        <v/>
      </c>
      <c r="AI779" s="11" t="str">
        <f aca="false">IF(AND($B779&lt;&gt;"",$E779&lt;&gt;"",$F779&lt;&gt;"",AI$7&lt;&gt;""),MAX(NETWORKDAYS(AI$7,AI$7+6)-MAX($E779-AI$7,0)-MAX((AI$7+4)-$F779,0),0)*$B779,"")</f>
        <v/>
      </c>
      <c r="AJ779" s="11" t="str">
        <f aca="false">IF(AND($B779&lt;&gt;"",$E779&lt;&gt;"",$F779&lt;&gt;"",AJ$7&lt;&gt;""),MAX(NETWORKDAYS(AJ$7,AJ$7+6)-MAX($E779-AJ$7,0)-MAX((AJ$7+4)-$F779,0),0)*$B779,"")</f>
        <v/>
      </c>
      <c r="AK779" s="11" t="str">
        <f aca="false">IF(AND($B779&lt;&gt;"",$E779&lt;&gt;"",$F779&lt;&gt;"",AK$7&lt;&gt;""),MAX(NETWORKDAYS(AK$7,AK$7+6)-MAX($E779-AK$7,0)-MAX((AK$7+4)-$F779,0),0)*$B779,"")</f>
        <v/>
      </c>
      <c r="AL779" s="11" t="str">
        <f aca="false">IF(AND($B779&lt;&gt;"",$E779&lt;&gt;"",$F779&lt;&gt;"",AL$7&lt;&gt;""),MAX(NETWORKDAYS(AL$7,AL$7+6)-MAX($E779-AL$7,0)-MAX((AL$7+4)-$F779,0),0)*$B779,"")</f>
        <v/>
      </c>
      <c r="AM779" s="11" t="str">
        <f aca="false">IF(AND($B779&lt;&gt;"",$E779&lt;&gt;"",$F779&lt;&gt;"",AM$7&lt;&gt;""),MAX(NETWORKDAYS(AM$7,AM$7+6)-MAX($E779-AM$7,0)-MAX((AM$7+4)-$F779,0),0)*$B779,"")</f>
        <v/>
      </c>
      <c r="AN779" s="11" t="str">
        <f aca="false">IF(AND($B779&lt;&gt;"",$E779&lt;&gt;"",$F779&lt;&gt;"",AN$7&lt;&gt;""),MAX(NETWORKDAYS(AN$7,AN$7+6)-MAX($E779-AN$7,0)-MAX((AN$7+4)-$F779,0),0)*$B779,"")</f>
        <v/>
      </c>
      <c r="AO779" s="11" t="str">
        <f aca="false">IF(AND($B779&lt;&gt;"",$E779&lt;&gt;"",$F779&lt;&gt;"",AO$7&lt;&gt;""),MAX(NETWORKDAYS(AO$7,AO$7+6)-MAX($E779-AO$7,0)-MAX((AO$7+4)-$F779,0),0)*$B779,"")</f>
        <v/>
      </c>
      <c r="AP779" s="11" t="str">
        <f aca="false">IF(AND($B779&lt;&gt;"",$E779&lt;&gt;"",$F779&lt;&gt;"",AP$7&lt;&gt;""),MAX(NETWORKDAYS(AP$7,AP$7+6)-MAX($E779-AP$7,0)-MAX((AP$7+4)-$F779,0),0)*$B779,"")</f>
        <v/>
      </c>
      <c r="AQ779" s="11" t="str">
        <f aca="false">IF(AND($B779&lt;&gt;"",$E779&lt;&gt;"",$F779&lt;&gt;"",AQ$7&lt;&gt;""),MAX(NETWORKDAYS(AQ$7,AQ$7+6)-MAX($E779-AQ$7,0)-MAX((AQ$7+4)-$F779,0),0)*$B779,"")</f>
        <v/>
      </c>
      <c r="AR779" s="11" t="str">
        <f aca="false">IF(AND($B779&lt;&gt;"",$E779&lt;&gt;"",$F779&lt;&gt;"",AR$7&lt;&gt;""),MAX(NETWORKDAYS(AR$7,AR$7+6)-MAX($E779-AR$7,0)-MAX((AR$7+4)-$F779,0),0)*$B779,"")</f>
        <v/>
      </c>
      <c r="AS779" s="11" t="str">
        <f aca="false">IF(AND($B779&lt;&gt;"",$E779&lt;&gt;"",$F779&lt;&gt;"",AS$7&lt;&gt;""),MAX(NETWORKDAYS(AS$7,AS$7+6)-MAX($E779-AS$7,0)-MAX((AS$7+4)-$F779,0),0)*$B779,"")</f>
        <v/>
      </c>
      <c r="AT779" s="11" t="str">
        <f aca="false">IF(AND($B779&lt;&gt;"",$E779&lt;&gt;"",$F779&lt;&gt;"",AT$7&lt;&gt;""),MAX(NETWORKDAYS(AT$7,AT$7+6)-MAX($E779-AT$7,0)-MAX((AT$7+4)-$F779,0),0)*$B779,"")</f>
        <v/>
      </c>
      <c r="AU779" s="11" t="str">
        <f aca="false">IF(AND($B779&lt;&gt;"",$E779&lt;&gt;"",$F779&lt;&gt;"",AU$7&lt;&gt;""),MAX(NETWORKDAYS(AU$7,AU$7+6)-MAX($E779-AU$7,0)-MAX((AU$7+4)-$F779,0),0)*$B779,"")</f>
        <v/>
      </c>
      <c r="AV779" s="11" t="str">
        <f aca="false">IF(AND($B779&lt;&gt;"",$E779&lt;&gt;"",$F779&lt;&gt;"",AV$7&lt;&gt;""),MAX(NETWORKDAYS(AV$7,AV$7+6)-MAX($E779-AV$7,0)-MAX((AV$7+4)-$F779,0),0)*$B779,"")</f>
        <v/>
      </c>
      <c r="AW779" s="11" t="str">
        <f aca="false">IF(AND($B779&lt;&gt;"",$E779&lt;&gt;"",$F779&lt;&gt;"",AW$7&lt;&gt;""),MAX(NETWORKDAYS(AW$7,AW$7+6)-MAX($E779-AW$7,0)-MAX((AW$7+4)-$F779,0),0)*$B779,"")</f>
        <v/>
      </c>
      <c r="AX779" s="11" t="str">
        <f aca="false">IF(AND($B779&lt;&gt;"",$E779&lt;&gt;"",$F779&lt;&gt;"",AX$7&lt;&gt;""),MAX(NETWORKDAYS(AX$7,AX$7+6)-MAX($E779-AX$7,0)-MAX((AX$7+4)-$F779,0),0)*$B779,"")</f>
        <v/>
      </c>
      <c r="AY779" s="11" t="str">
        <f aca="false">IF(AND($B779&lt;&gt;"",$E779&lt;&gt;"",$F779&lt;&gt;"",AY$7&lt;&gt;""),MAX(NETWORKDAYS(AY$7,AY$7+6)-MAX($E779-AY$7,0)-MAX((AY$7+4)-$F779,0),0)*$B779,"")</f>
        <v/>
      </c>
      <c r="AZ779" s="11" t="str">
        <f aca="false">IF(AND($B779&lt;&gt;"",$E779&lt;&gt;"",$F779&lt;&gt;"",AZ$7&lt;&gt;""),MAX(NETWORKDAYS(AZ$7,AZ$7+6)-MAX($E779-AZ$7,0)-MAX((AZ$7+4)-$F779,0),0)*$B779,"")</f>
        <v/>
      </c>
      <c r="BA779" s="11" t="str">
        <f aca="false">IF(AND($B779&lt;&gt;"",$E779&lt;&gt;"",$F779&lt;&gt;"",BA$7&lt;&gt;""),MAX(NETWORKDAYS(BA$7,BA$7+6)-MAX($E779-BA$7,0)-MAX((BA$7+4)-$F779,0),0)*$B779,"")</f>
        <v/>
      </c>
      <c r="BB779" s="11" t="str">
        <f aca="false">IF(AND($B779&lt;&gt;"",$E779&lt;&gt;"",$F779&lt;&gt;"",BB$7&lt;&gt;""),MAX(NETWORKDAYS(BB$7,BB$7+6)-MAX($E779-BB$7,0)-MAX((BB$7+4)-$F779,0),0)*$B779,"")</f>
        <v/>
      </c>
      <c r="BC779" s="11" t="str">
        <f aca="false">IF(AND($B779&lt;&gt;"",$E779&lt;&gt;"",$F779&lt;&gt;"",BC$7&lt;&gt;""),MAX(NETWORKDAYS(BC$7,BC$7+6)-MAX($E779-BC$7,0)-MAX((BC$7+4)-$F779,0),0)*$B779,"")</f>
        <v/>
      </c>
      <c r="BD779" s="11" t="str">
        <f aca="false">IF(AND($B779&lt;&gt;"",$E779&lt;&gt;"",$F779&lt;&gt;"",BD$7&lt;&gt;""),MAX(NETWORKDAYS(BD$7,BD$7+6)-MAX($E779-BD$7,0)-MAX((BD$7+4)-$F779,0),0)*$B779,"")</f>
        <v/>
      </c>
      <c r="BE779" s="11" t="str">
        <f aca="false">IF(AND($B779&lt;&gt;"",$E779&lt;&gt;"",$F779&lt;&gt;"",BE$7&lt;&gt;""),MAX(NETWORKDAYS(BE$7,BE$7+6)-MAX($E779-BE$7,0)-MAX((BE$7+4)-$F779,0),0)*$B779,"")</f>
        <v/>
      </c>
      <c r="BF779" s="11" t="str">
        <f aca="false">IF(AND($B779&lt;&gt;"",$E779&lt;&gt;"",$F779&lt;&gt;"",BF$7&lt;&gt;""),MAX(NETWORKDAYS(BF$7,BF$7+6)-MAX($E779-BF$7,0)-MAX((BF$7+4)-$F779,0),0)*$B779,"")</f>
        <v/>
      </c>
      <c r="BG779" s="11" t="str">
        <f aca="false">IF(AND($B779&lt;&gt;"",$E779&lt;&gt;"",$F779&lt;&gt;"",BG$7&lt;&gt;""),MAX(NETWORKDAYS(BG$7,BG$7+6)-MAX($E779-BG$7,0)-MAX((BG$7+4)-$F779,0),0)*$B779,"")</f>
        <v/>
      </c>
      <c r="BH779" s="11" t="str">
        <f aca="false">IF(AND($B779&lt;&gt;"",$E779&lt;&gt;"",$F779&lt;&gt;"",BH$7&lt;&gt;""),MAX(NETWORKDAYS(BH$7,BH$7+6)-MAX($E779-BH$7,0)-MAX((BH$7+4)-$F779,0),0)*$B779,"")</f>
        <v/>
      </c>
      <c r="BI779" s="11" t="str">
        <f aca="false">IF(AND($B779&lt;&gt;"",$E779&lt;&gt;"",$F779&lt;&gt;"",BI$7&lt;&gt;""),MAX(NETWORKDAYS(BI$7,BI$7+6)-MAX($E779-BI$7,0)-MAX((BI$7+4)-$F779,0),0)*$B779,"")</f>
        <v/>
      </c>
      <c r="BJ779" s="11" t="str">
        <f aca="false">IF(AND($B779&lt;&gt;"",$E779&lt;&gt;"",$F779&lt;&gt;"",BJ$7&lt;&gt;""),MAX(NETWORKDAYS(BJ$7,BJ$7+6)-MAX($E779-BJ$7,0)-MAX((BJ$7+4)-$F779,0),0)*$B779,"")</f>
        <v/>
      </c>
      <c r="BK779" s="11" t="str">
        <f aca="false">IF(AND($B779&lt;&gt;"",$E779&lt;&gt;"",$F779&lt;&gt;"",BK$7&lt;&gt;""),MAX(NETWORKDAYS(BK$7,BK$7+6)-MAX($E779-BK$7,0)-MAX((BK$7+4)-$F779,0),0)*$B779,"")</f>
        <v/>
      </c>
      <c r="BL779" s="11" t="str">
        <f aca="false">IF(AND($B779&lt;&gt;"",$E779&lt;&gt;"",$F779&lt;&gt;"",BL$7&lt;&gt;""),MAX(NETWORKDAYS(BL$7,BL$7+6)-MAX($E779-BL$7,0)-MAX((BL$7+4)-$F779,0),0)*$B779,"")</f>
        <v/>
      </c>
      <c r="BM779" s="11" t="str">
        <f aca="false">IF(AND($B779&lt;&gt;"",$E779&lt;&gt;"",$F779&lt;&gt;"",BM$7&lt;&gt;""),MAX(NETWORKDAYS(BM$7,BM$7+6)-MAX($E779-BM$7,0)-MAX((BM$7+4)-$F779,0),0)*$B779,"")</f>
        <v/>
      </c>
      <c r="BN779" s="11" t="str">
        <f aca="false">IF(AND($B779&lt;&gt;"",$E779&lt;&gt;"",$F779&lt;&gt;"",BN$7&lt;&gt;""),MAX(NETWORKDAYS(BN$7,BN$7+6)-MAX($E779-BN$7,0)-MAX((BN$7+4)-$F779,0),0)*$B779,"")</f>
        <v/>
      </c>
      <c r="BO779" s="11" t="str">
        <f aca="false">IF(AND($B779&lt;&gt;"",$E779&lt;&gt;"",$F779&lt;&gt;"",BO$7&lt;&gt;""),MAX(NETWORKDAYS(BO$7,BO$7+6)-MAX($E779-BO$7,0)-MAX((BO$7+4)-$F779,0),0)*$B779,"")</f>
        <v/>
      </c>
      <c r="BP779" s="11" t="str">
        <f aca="false">IF(AND($B779&lt;&gt;"",$E779&lt;&gt;"",$F779&lt;&gt;"",BP$7&lt;&gt;""),MAX(NETWORKDAYS(BP$7,BP$7+6)-MAX($E779-BP$7,0)-MAX((BP$7+4)-$F779,0),0)*$B779,"")</f>
        <v/>
      </c>
      <c r="BQ779" s="11" t="str">
        <f aca="false">IF(AND($B779&lt;&gt;"",$E779&lt;&gt;"",$F779&lt;&gt;"",BQ$7&lt;&gt;""),MAX(NETWORKDAYS(BQ$7,BQ$7+6)-MAX($E779-BQ$7,0)-MAX((BQ$7+4)-$F779,0),0)*$B779,"")</f>
        <v/>
      </c>
      <c r="BR779" s="11" t="str">
        <f aca="false">IF(AND($B779&lt;&gt;"",$E779&lt;&gt;"",$F779&lt;&gt;"",BR$7&lt;&gt;""),MAX(NETWORKDAYS(BR$7,BR$7+6)-MAX($E779-BR$7,0)-MAX((BR$7+4)-$F779,0),0)*$B779,"")</f>
        <v/>
      </c>
      <c r="BS779" s="11" t="str">
        <f aca="false">IF(AND($B779&lt;&gt;"",$E779&lt;&gt;"",$F779&lt;&gt;"",BS$7&lt;&gt;""),MAX(NETWORKDAYS(BS$7,BS$7+6)-MAX($E779-BS$7,0)-MAX((BS$7+4)-$F779,0),0)*$B779,"")</f>
        <v/>
      </c>
      <c r="BT779" s="11" t="str">
        <f aca="false">IF(AND($B779&lt;&gt;"",$E779&lt;&gt;"",$F779&lt;&gt;"",BT$7&lt;&gt;""),MAX(NETWORKDAYS(BT$7,BT$7+6)-MAX($E779-BT$7,0)-MAX((BT$7+4)-$F779,0),0)*$B779,"")</f>
        <v/>
      </c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  <c r="JG779" s="11"/>
      <c r="JH779" s="11"/>
      <c r="JI779" s="11"/>
      <c r="JJ779" s="11"/>
      <c r="JK779" s="11"/>
      <c r="JL779" s="11"/>
      <c r="JM779" s="11"/>
      <c r="JN779" s="11"/>
      <c r="JO779" s="11"/>
      <c r="JP779" s="11"/>
      <c r="JQ779" s="11"/>
      <c r="JR779" s="11"/>
      <c r="JS779" s="11"/>
      <c r="JT779" s="11"/>
      <c r="JU779" s="11"/>
      <c r="JV779" s="11"/>
      <c r="JW779" s="11"/>
      <c r="JX779" s="11"/>
      <c r="JY779" s="11"/>
      <c r="JZ779" s="11"/>
      <c r="KA779" s="11"/>
      <c r="KB779" s="11"/>
      <c r="KC779" s="11"/>
      <c r="KD779" s="11"/>
      <c r="KE779" s="11"/>
      <c r="KF779" s="11"/>
      <c r="KG779" s="11"/>
      <c r="KH779" s="11"/>
      <c r="KI779" s="11"/>
      <c r="KJ779" s="11"/>
      <c r="KK779" s="11"/>
      <c r="KL779" s="11"/>
      <c r="KM779" s="11"/>
      <c r="KN779" s="11"/>
      <c r="KO779" s="11"/>
      <c r="KP779" s="11"/>
      <c r="KQ779" s="11"/>
      <c r="KR779" s="11"/>
      <c r="KS779" s="11"/>
      <c r="KT779" s="11"/>
      <c r="KU779" s="11"/>
      <c r="KV779" s="11"/>
      <c r="KW779" s="11"/>
      <c r="KX779" s="11"/>
      <c r="KY779" s="11"/>
      <c r="KZ779" s="11"/>
      <c r="LA779" s="11"/>
      <c r="LB779" s="11"/>
      <c r="LC779" s="11"/>
      <c r="LD779" s="11"/>
      <c r="LE779" s="11"/>
      <c r="LF779" s="11"/>
      <c r="LG779" s="11"/>
      <c r="LH779" s="11"/>
      <c r="LI779" s="11"/>
      <c r="LJ779" s="11"/>
      <c r="LK779" s="11"/>
      <c r="LL779" s="11"/>
      <c r="LM779" s="11"/>
      <c r="LN779" s="11"/>
      <c r="LO779" s="11"/>
      <c r="LP779" s="11"/>
      <c r="LQ779" s="11"/>
      <c r="LR779" s="11"/>
      <c r="LS779" s="11"/>
      <c r="LT779" s="11"/>
      <c r="LU779" s="11"/>
      <c r="LV779" s="11"/>
      <c r="LW779" s="11"/>
      <c r="LX779" s="11"/>
      <c r="LY779" s="11"/>
      <c r="LZ779" s="11"/>
      <c r="MA779" s="11"/>
      <c r="MB779" s="11"/>
      <c r="MC779" s="11"/>
      <c r="MD779" s="11"/>
      <c r="ME779" s="11"/>
      <c r="MF779" s="11"/>
    </row>
    <row r="780" customFormat="false" ht="12.8" hidden="false" customHeight="false" outlineLevel="0" collapsed="false">
      <c r="A780" s="1" t="str">
        <f aca="false">IF(taskList!J776&lt;&gt;"",taskList!J776,"")</f>
        <v/>
      </c>
      <c r="B780" s="9" t="str">
        <f aca="false">IF(AND(IF(taskList!M776&lt;&gt;"",TRUE()),IF(taskList!K776&lt;&gt;"",TRUE())),taskList!M776/taskList!K776,"")</f>
        <v/>
      </c>
      <c r="C780" s="9" t="str">
        <f aca="false">IF(taskList!B776&lt;&gt;"",taskList!B776,"")</f>
        <v/>
      </c>
      <c r="D780" s="9" t="str">
        <f aca="false">IF(taskList!E776&lt;&gt;"",taskList!E776,"")</f>
        <v/>
      </c>
      <c r="E780" s="4" t="str">
        <f aca="false">IF(taskList!F776&lt;&gt;"",taskList!F776,"")</f>
        <v/>
      </c>
      <c r="F780" s="4" t="str">
        <f aca="false">IF(taskList!G776&lt;&gt;"",taskList!G776,"")</f>
        <v/>
      </c>
      <c r="H780" s="11" t="str">
        <f aca="false">IF(AND($B780&lt;&gt;"",$E780&lt;&gt;"",$F780&lt;&gt;"",H$7&lt;&gt;""),MAX(NETWORKDAYS(H$7,H$7+6)-MAX($E780-H$7,0)-MAX((H$7+4)-$F780,0),0)*$B780,"")</f>
        <v/>
      </c>
      <c r="I780" s="11" t="str">
        <f aca="false">IF(AND($B780&lt;&gt;"",$E780&lt;&gt;"",$F780&lt;&gt;"",I$7&lt;&gt;""),MAX(NETWORKDAYS(I$7,I$7+6)-MAX($E780-I$7,0)-MAX((I$7+4)-$F780,0),0)*$B780,"")</f>
        <v/>
      </c>
      <c r="J780" s="11" t="str">
        <f aca="false">IF(AND($B780&lt;&gt;"",$E780&lt;&gt;"",$F780&lt;&gt;"",J$7&lt;&gt;""),MAX(NETWORKDAYS(J$7,J$7+6)-MAX($E780-J$7,0)-MAX((J$7+4)-$F780,0),0)*$B780,"")</f>
        <v/>
      </c>
      <c r="K780" s="11" t="str">
        <f aca="false">IF(AND($B780&lt;&gt;"",$E780&lt;&gt;"",$F780&lt;&gt;"",K$7&lt;&gt;""),MAX(NETWORKDAYS(K$7,K$7+6)-MAX($E780-K$7,0)-MAX((K$7+4)-$F780,0),0)*$B780,"")</f>
        <v/>
      </c>
      <c r="L780" s="11" t="str">
        <f aca="false">IF(AND($B780&lt;&gt;"",$E780&lt;&gt;"",$F780&lt;&gt;"",L$7&lt;&gt;""),MAX(NETWORKDAYS(L$7,L$7+6)-MAX($E780-L$7,0)-MAX((L$7+4)-$F780,0),0)*$B780,"")</f>
        <v/>
      </c>
      <c r="M780" s="11" t="str">
        <f aca="false">IF(AND($B780&lt;&gt;"",$E780&lt;&gt;"",$F780&lt;&gt;"",M$7&lt;&gt;""),MAX(NETWORKDAYS(M$7,M$7+6)-MAX($E780-M$7,0)-MAX((M$7+4)-$F780,0),0)*$B780,"")</f>
        <v/>
      </c>
      <c r="N780" s="11" t="str">
        <f aca="false">IF(AND($B780&lt;&gt;"",$E780&lt;&gt;"",$F780&lt;&gt;"",N$7&lt;&gt;""),MAX(NETWORKDAYS(N$7,N$7+6)-MAX($E780-N$7,0)-MAX((N$7+4)-$F780,0),0)*$B780,"")</f>
        <v/>
      </c>
      <c r="O780" s="11" t="str">
        <f aca="false">IF(AND($B780&lt;&gt;"",$E780&lt;&gt;"",$F780&lt;&gt;"",O$7&lt;&gt;""),MAX(NETWORKDAYS(O$7,O$7+6)-MAX($E780-O$7,0)-MAX((O$7+4)-$F780,0),0)*$B780,"")</f>
        <v/>
      </c>
      <c r="P780" s="11" t="str">
        <f aca="false">IF(AND($B780&lt;&gt;"",$E780&lt;&gt;"",$F780&lt;&gt;"",P$7&lt;&gt;""),MAX(NETWORKDAYS(P$7,P$7+6)-MAX($E780-P$7,0)-MAX((P$7+4)-$F780,0),0)*$B780,"")</f>
        <v/>
      </c>
      <c r="Q780" s="11" t="str">
        <f aca="false">IF(AND($B780&lt;&gt;"",$E780&lt;&gt;"",$F780&lt;&gt;"",Q$7&lt;&gt;""),MAX(NETWORKDAYS(Q$7,Q$7+6)-MAX($E780-Q$7,0)-MAX((Q$7+4)-$F780,0),0)*$B780,"")</f>
        <v/>
      </c>
      <c r="R780" s="11" t="str">
        <f aca="false">IF(AND($B780&lt;&gt;"",$E780&lt;&gt;"",$F780&lt;&gt;"",R$7&lt;&gt;""),MAX(NETWORKDAYS(R$7,R$7+6)-MAX($E780-R$7,0)-MAX((R$7+4)-$F780,0),0)*$B780,"")</f>
        <v/>
      </c>
      <c r="S780" s="11" t="str">
        <f aca="false">IF(AND($B780&lt;&gt;"",$E780&lt;&gt;"",$F780&lt;&gt;"",S$7&lt;&gt;""),MAX(NETWORKDAYS(S$7,S$7+6)-MAX($E780-S$7,0)-MAX((S$7+4)-$F780,0),0)*$B780,"")</f>
        <v/>
      </c>
      <c r="T780" s="11" t="str">
        <f aca="false">IF(AND($B780&lt;&gt;"",$E780&lt;&gt;"",$F780&lt;&gt;"",T$7&lt;&gt;""),MAX(NETWORKDAYS(T$7,T$7+6)-MAX($E780-T$7,0)-MAX((T$7+4)-$F780,0),0)*$B780,"")</f>
        <v/>
      </c>
      <c r="U780" s="11" t="str">
        <f aca="false">IF(AND($B780&lt;&gt;"",$E780&lt;&gt;"",$F780&lt;&gt;"",U$7&lt;&gt;""),MAX(NETWORKDAYS(U$7,U$7+6)-MAX($E780-U$7,0)-MAX((U$7+4)-$F780,0),0)*$B780,"")</f>
        <v/>
      </c>
      <c r="V780" s="11" t="str">
        <f aca="false">IF(AND($B780&lt;&gt;"",$E780&lt;&gt;"",$F780&lt;&gt;"",V$7&lt;&gt;""),MAX(NETWORKDAYS(V$7,V$7+6)-MAX($E780-V$7,0)-MAX((V$7+4)-$F780,0),0)*$B780,"")</f>
        <v/>
      </c>
      <c r="W780" s="11" t="str">
        <f aca="false">IF(AND($B780&lt;&gt;"",$E780&lt;&gt;"",$F780&lt;&gt;"",W$7&lt;&gt;""),MAX(NETWORKDAYS(W$7,W$7+6)-MAX($E780-W$7,0)-MAX((W$7+4)-$F780,0),0)*$B780,"")</f>
        <v/>
      </c>
      <c r="X780" s="11" t="str">
        <f aca="false">IF(AND($B780&lt;&gt;"",$E780&lt;&gt;"",$F780&lt;&gt;"",X$7&lt;&gt;""),MAX(NETWORKDAYS(X$7,X$7+6)-MAX($E780-X$7,0)-MAX((X$7+4)-$F780,0),0)*$B780,"")</f>
        <v/>
      </c>
      <c r="Y780" s="11" t="str">
        <f aca="false">IF(AND($B780&lt;&gt;"",$E780&lt;&gt;"",$F780&lt;&gt;"",Y$7&lt;&gt;""),MAX(NETWORKDAYS(Y$7,Y$7+6)-MAX($E780-Y$7,0)-MAX((Y$7+4)-$F780,0),0)*$B780,"")</f>
        <v/>
      </c>
      <c r="Z780" s="11" t="str">
        <f aca="false">IF(AND($B780&lt;&gt;"",$E780&lt;&gt;"",$F780&lt;&gt;"",Z$7&lt;&gt;""),MAX(NETWORKDAYS(Z$7,Z$7+6)-MAX($E780-Z$7,0)-MAX((Z$7+4)-$F780,0),0)*$B780,"")</f>
        <v/>
      </c>
      <c r="AA780" s="11" t="str">
        <f aca="false">IF(AND($B780&lt;&gt;"",$E780&lt;&gt;"",$F780&lt;&gt;"",AA$7&lt;&gt;""),MAX(NETWORKDAYS(AA$7,AA$7+6)-MAX($E780-AA$7,0)-MAX((AA$7+4)-$F780,0),0)*$B780,"")</f>
        <v/>
      </c>
      <c r="AB780" s="11" t="str">
        <f aca="false">IF(AND($B780&lt;&gt;"",$E780&lt;&gt;"",$F780&lt;&gt;"",AB$7&lt;&gt;""),MAX(NETWORKDAYS(AB$7,AB$7+6)-MAX($E780-AB$7,0)-MAX((AB$7+4)-$F780,0),0)*$B780,"")</f>
        <v/>
      </c>
      <c r="AC780" s="11" t="str">
        <f aca="false">IF(AND($B780&lt;&gt;"",$E780&lt;&gt;"",$F780&lt;&gt;"",AC$7&lt;&gt;""),MAX(NETWORKDAYS(AC$7,AC$7+6)-MAX($E780-AC$7,0)-MAX((AC$7+4)-$F780,0),0)*$B780,"")</f>
        <v/>
      </c>
      <c r="AD780" s="11" t="str">
        <f aca="false">IF(AND($B780&lt;&gt;"",$E780&lt;&gt;"",$F780&lt;&gt;"",AD$7&lt;&gt;""),MAX(NETWORKDAYS(AD$7,AD$7+6)-MAX($E780-AD$7,0)-MAX((AD$7+4)-$F780,0),0)*$B780,"")</f>
        <v/>
      </c>
      <c r="AE780" s="11" t="str">
        <f aca="false">IF(AND($B780&lt;&gt;"",$E780&lt;&gt;"",$F780&lt;&gt;"",AE$7&lt;&gt;""),MAX(NETWORKDAYS(AE$7,AE$7+6)-MAX($E780-AE$7,0)-MAX((AE$7+4)-$F780,0),0)*$B780,"")</f>
        <v/>
      </c>
      <c r="AF780" s="11" t="str">
        <f aca="false">IF(AND($B780&lt;&gt;"",$E780&lt;&gt;"",$F780&lt;&gt;"",AF$7&lt;&gt;""),MAX(NETWORKDAYS(AF$7,AF$7+6)-MAX($E780-AF$7,0)-MAX((AF$7+4)-$F780,0),0)*$B780,"")</f>
        <v/>
      </c>
      <c r="AG780" s="11" t="str">
        <f aca="false">IF(AND($B780&lt;&gt;"",$E780&lt;&gt;"",$F780&lt;&gt;"",AG$7&lt;&gt;""),MAX(NETWORKDAYS(AG$7,AG$7+6)-MAX($E780-AG$7,0)-MAX((AG$7+4)-$F780,0),0)*$B780,"")</f>
        <v/>
      </c>
      <c r="AH780" s="11" t="str">
        <f aca="false">IF(AND($B780&lt;&gt;"",$E780&lt;&gt;"",$F780&lt;&gt;"",AH$7&lt;&gt;""),MAX(NETWORKDAYS(AH$7,AH$7+6)-MAX($E780-AH$7,0)-MAX((AH$7+4)-$F780,0),0)*$B780,"")</f>
        <v/>
      </c>
      <c r="AI780" s="11" t="str">
        <f aca="false">IF(AND($B780&lt;&gt;"",$E780&lt;&gt;"",$F780&lt;&gt;"",AI$7&lt;&gt;""),MAX(NETWORKDAYS(AI$7,AI$7+6)-MAX($E780-AI$7,0)-MAX((AI$7+4)-$F780,0),0)*$B780,"")</f>
        <v/>
      </c>
      <c r="AJ780" s="11" t="str">
        <f aca="false">IF(AND($B780&lt;&gt;"",$E780&lt;&gt;"",$F780&lt;&gt;"",AJ$7&lt;&gt;""),MAX(NETWORKDAYS(AJ$7,AJ$7+6)-MAX($E780-AJ$7,0)-MAX((AJ$7+4)-$F780,0),0)*$B780,"")</f>
        <v/>
      </c>
      <c r="AK780" s="11" t="str">
        <f aca="false">IF(AND($B780&lt;&gt;"",$E780&lt;&gt;"",$F780&lt;&gt;"",AK$7&lt;&gt;""),MAX(NETWORKDAYS(AK$7,AK$7+6)-MAX($E780-AK$7,0)-MAX((AK$7+4)-$F780,0),0)*$B780,"")</f>
        <v/>
      </c>
      <c r="AL780" s="11" t="str">
        <f aca="false">IF(AND($B780&lt;&gt;"",$E780&lt;&gt;"",$F780&lt;&gt;"",AL$7&lt;&gt;""),MAX(NETWORKDAYS(AL$7,AL$7+6)-MAX($E780-AL$7,0)-MAX((AL$7+4)-$F780,0),0)*$B780,"")</f>
        <v/>
      </c>
      <c r="AM780" s="11" t="str">
        <f aca="false">IF(AND($B780&lt;&gt;"",$E780&lt;&gt;"",$F780&lt;&gt;"",AM$7&lt;&gt;""),MAX(NETWORKDAYS(AM$7,AM$7+6)-MAX($E780-AM$7,0)-MAX((AM$7+4)-$F780,0),0)*$B780,"")</f>
        <v/>
      </c>
      <c r="AN780" s="11" t="str">
        <f aca="false">IF(AND($B780&lt;&gt;"",$E780&lt;&gt;"",$F780&lt;&gt;"",AN$7&lt;&gt;""),MAX(NETWORKDAYS(AN$7,AN$7+6)-MAX($E780-AN$7,0)-MAX((AN$7+4)-$F780,0),0)*$B780,"")</f>
        <v/>
      </c>
      <c r="AO780" s="11" t="str">
        <f aca="false">IF(AND($B780&lt;&gt;"",$E780&lt;&gt;"",$F780&lt;&gt;"",AO$7&lt;&gt;""),MAX(NETWORKDAYS(AO$7,AO$7+6)-MAX($E780-AO$7,0)-MAX((AO$7+4)-$F780,0),0)*$B780,"")</f>
        <v/>
      </c>
      <c r="AP780" s="11" t="str">
        <f aca="false">IF(AND($B780&lt;&gt;"",$E780&lt;&gt;"",$F780&lt;&gt;"",AP$7&lt;&gt;""),MAX(NETWORKDAYS(AP$7,AP$7+6)-MAX($E780-AP$7,0)-MAX((AP$7+4)-$F780,0),0)*$B780,"")</f>
        <v/>
      </c>
      <c r="AQ780" s="11" t="str">
        <f aca="false">IF(AND($B780&lt;&gt;"",$E780&lt;&gt;"",$F780&lt;&gt;"",AQ$7&lt;&gt;""),MAX(NETWORKDAYS(AQ$7,AQ$7+6)-MAX($E780-AQ$7,0)-MAX((AQ$7+4)-$F780,0),0)*$B780,"")</f>
        <v/>
      </c>
      <c r="AR780" s="11" t="str">
        <f aca="false">IF(AND($B780&lt;&gt;"",$E780&lt;&gt;"",$F780&lt;&gt;"",AR$7&lt;&gt;""),MAX(NETWORKDAYS(AR$7,AR$7+6)-MAX($E780-AR$7,0)-MAX((AR$7+4)-$F780,0),0)*$B780,"")</f>
        <v/>
      </c>
      <c r="AS780" s="11" t="str">
        <f aca="false">IF(AND($B780&lt;&gt;"",$E780&lt;&gt;"",$F780&lt;&gt;"",AS$7&lt;&gt;""),MAX(NETWORKDAYS(AS$7,AS$7+6)-MAX($E780-AS$7,0)-MAX((AS$7+4)-$F780,0),0)*$B780,"")</f>
        <v/>
      </c>
      <c r="AT780" s="11" t="str">
        <f aca="false">IF(AND($B780&lt;&gt;"",$E780&lt;&gt;"",$F780&lt;&gt;"",AT$7&lt;&gt;""),MAX(NETWORKDAYS(AT$7,AT$7+6)-MAX($E780-AT$7,0)-MAX((AT$7+4)-$F780,0),0)*$B780,"")</f>
        <v/>
      </c>
      <c r="AU780" s="11" t="str">
        <f aca="false">IF(AND($B780&lt;&gt;"",$E780&lt;&gt;"",$F780&lt;&gt;"",AU$7&lt;&gt;""),MAX(NETWORKDAYS(AU$7,AU$7+6)-MAX($E780-AU$7,0)-MAX((AU$7+4)-$F780,0),0)*$B780,"")</f>
        <v/>
      </c>
      <c r="AV780" s="11" t="str">
        <f aca="false">IF(AND($B780&lt;&gt;"",$E780&lt;&gt;"",$F780&lt;&gt;"",AV$7&lt;&gt;""),MAX(NETWORKDAYS(AV$7,AV$7+6)-MAX($E780-AV$7,0)-MAX((AV$7+4)-$F780,0),0)*$B780,"")</f>
        <v/>
      </c>
      <c r="AW780" s="11" t="str">
        <f aca="false">IF(AND($B780&lt;&gt;"",$E780&lt;&gt;"",$F780&lt;&gt;"",AW$7&lt;&gt;""),MAX(NETWORKDAYS(AW$7,AW$7+6)-MAX($E780-AW$7,0)-MAX((AW$7+4)-$F780,0),0)*$B780,"")</f>
        <v/>
      </c>
      <c r="AX780" s="11" t="str">
        <f aca="false">IF(AND($B780&lt;&gt;"",$E780&lt;&gt;"",$F780&lt;&gt;"",AX$7&lt;&gt;""),MAX(NETWORKDAYS(AX$7,AX$7+6)-MAX($E780-AX$7,0)-MAX((AX$7+4)-$F780,0),0)*$B780,"")</f>
        <v/>
      </c>
      <c r="AY780" s="11" t="str">
        <f aca="false">IF(AND($B780&lt;&gt;"",$E780&lt;&gt;"",$F780&lt;&gt;"",AY$7&lt;&gt;""),MAX(NETWORKDAYS(AY$7,AY$7+6)-MAX($E780-AY$7,0)-MAX((AY$7+4)-$F780,0),0)*$B780,"")</f>
        <v/>
      </c>
      <c r="AZ780" s="11" t="str">
        <f aca="false">IF(AND($B780&lt;&gt;"",$E780&lt;&gt;"",$F780&lt;&gt;"",AZ$7&lt;&gt;""),MAX(NETWORKDAYS(AZ$7,AZ$7+6)-MAX($E780-AZ$7,0)-MAX((AZ$7+4)-$F780,0),0)*$B780,"")</f>
        <v/>
      </c>
      <c r="BA780" s="11" t="str">
        <f aca="false">IF(AND($B780&lt;&gt;"",$E780&lt;&gt;"",$F780&lt;&gt;"",BA$7&lt;&gt;""),MAX(NETWORKDAYS(BA$7,BA$7+6)-MAX($E780-BA$7,0)-MAX((BA$7+4)-$F780,0),0)*$B780,"")</f>
        <v/>
      </c>
      <c r="BB780" s="11" t="str">
        <f aca="false">IF(AND($B780&lt;&gt;"",$E780&lt;&gt;"",$F780&lt;&gt;"",BB$7&lt;&gt;""),MAX(NETWORKDAYS(BB$7,BB$7+6)-MAX($E780-BB$7,0)-MAX((BB$7+4)-$F780,0),0)*$B780,"")</f>
        <v/>
      </c>
      <c r="BC780" s="11" t="str">
        <f aca="false">IF(AND($B780&lt;&gt;"",$E780&lt;&gt;"",$F780&lt;&gt;"",BC$7&lt;&gt;""),MAX(NETWORKDAYS(BC$7,BC$7+6)-MAX($E780-BC$7,0)-MAX((BC$7+4)-$F780,0),0)*$B780,"")</f>
        <v/>
      </c>
      <c r="BD780" s="11" t="str">
        <f aca="false">IF(AND($B780&lt;&gt;"",$E780&lt;&gt;"",$F780&lt;&gt;"",BD$7&lt;&gt;""),MAX(NETWORKDAYS(BD$7,BD$7+6)-MAX($E780-BD$7,0)-MAX((BD$7+4)-$F780,0),0)*$B780,"")</f>
        <v/>
      </c>
      <c r="BE780" s="11" t="str">
        <f aca="false">IF(AND($B780&lt;&gt;"",$E780&lt;&gt;"",$F780&lt;&gt;"",BE$7&lt;&gt;""),MAX(NETWORKDAYS(BE$7,BE$7+6)-MAX($E780-BE$7,0)-MAX((BE$7+4)-$F780,0),0)*$B780,"")</f>
        <v/>
      </c>
      <c r="BF780" s="11" t="str">
        <f aca="false">IF(AND($B780&lt;&gt;"",$E780&lt;&gt;"",$F780&lt;&gt;"",BF$7&lt;&gt;""),MAX(NETWORKDAYS(BF$7,BF$7+6)-MAX($E780-BF$7,0)-MAX((BF$7+4)-$F780,0),0)*$B780,"")</f>
        <v/>
      </c>
      <c r="BG780" s="11" t="str">
        <f aca="false">IF(AND($B780&lt;&gt;"",$E780&lt;&gt;"",$F780&lt;&gt;"",BG$7&lt;&gt;""),MAX(NETWORKDAYS(BG$7,BG$7+6)-MAX($E780-BG$7,0)-MAX((BG$7+4)-$F780,0),0)*$B780,"")</f>
        <v/>
      </c>
      <c r="BH780" s="11" t="str">
        <f aca="false">IF(AND($B780&lt;&gt;"",$E780&lt;&gt;"",$F780&lt;&gt;"",BH$7&lt;&gt;""),MAX(NETWORKDAYS(BH$7,BH$7+6)-MAX($E780-BH$7,0)-MAX((BH$7+4)-$F780,0),0)*$B780,"")</f>
        <v/>
      </c>
      <c r="BI780" s="11" t="str">
        <f aca="false">IF(AND($B780&lt;&gt;"",$E780&lt;&gt;"",$F780&lt;&gt;"",BI$7&lt;&gt;""),MAX(NETWORKDAYS(BI$7,BI$7+6)-MAX($E780-BI$7,0)-MAX((BI$7+4)-$F780,0),0)*$B780,"")</f>
        <v/>
      </c>
      <c r="BJ780" s="11" t="str">
        <f aca="false">IF(AND($B780&lt;&gt;"",$E780&lt;&gt;"",$F780&lt;&gt;"",BJ$7&lt;&gt;""),MAX(NETWORKDAYS(BJ$7,BJ$7+6)-MAX($E780-BJ$7,0)-MAX((BJ$7+4)-$F780,0),0)*$B780,"")</f>
        <v/>
      </c>
      <c r="BK780" s="11" t="str">
        <f aca="false">IF(AND($B780&lt;&gt;"",$E780&lt;&gt;"",$F780&lt;&gt;"",BK$7&lt;&gt;""),MAX(NETWORKDAYS(BK$7,BK$7+6)-MAX($E780-BK$7,0)-MAX((BK$7+4)-$F780,0),0)*$B780,"")</f>
        <v/>
      </c>
      <c r="BL780" s="11" t="str">
        <f aca="false">IF(AND($B780&lt;&gt;"",$E780&lt;&gt;"",$F780&lt;&gt;"",BL$7&lt;&gt;""),MAX(NETWORKDAYS(BL$7,BL$7+6)-MAX($E780-BL$7,0)-MAX((BL$7+4)-$F780,0),0)*$B780,"")</f>
        <v/>
      </c>
      <c r="BM780" s="11" t="str">
        <f aca="false">IF(AND($B780&lt;&gt;"",$E780&lt;&gt;"",$F780&lt;&gt;"",BM$7&lt;&gt;""),MAX(NETWORKDAYS(BM$7,BM$7+6)-MAX($E780-BM$7,0)-MAX((BM$7+4)-$F780,0),0)*$B780,"")</f>
        <v/>
      </c>
      <c r="BN780" s="11" t="str">
        <f aca="false">IF(AND($B780&lt;&gt;"",$E780&lt;&gt;"",$F780&lt;&gt;"",BN$7&lt;&gt;""),MAX(NETWORKDAYS(BN$7,BN$7+6)-MAX($E780-BN$7,0)-MAX((BN$7+4)-$F780,0),0)*$B780,"")</f>
        <v/>
      </c>
      <c r="BO780" s="11" t="str">
        <f aca="false">IF(AND($B780&lt;&gt;"",$E780&lt;&gt;"",$F780&lt;&gt;"",BO$7&lt;&gt;""),MAX(NETWORKDAYS(BO$7,BO$7+6)-MAX($E780-BO$7,0)-MAX((BO$7+4)-$F780,0),0)*$B780,"")</f>
        <v/>
      </c>
      <c r="BP780" s="11" t="str">
        <f aca="false">IF(AND($B780&lt;&gt;"",$E780&lt;&gt;"",$F780&lt;&gt;"",BP$7&lt;&gt;""),MAX(NETWORKDAYS(BP$7,BP$7+6)-MAX($E780-BP$7,0)-MAX((BP$7+4)-$F780,0),0)*$B780,"")</f>
        <v/>
      </c>
      <c r="BQ780" s="11" t="str">
        <f aca="false">IF(AND($B780&lt;&gt;"",$E780&lt;&gt;"",$F780&lt;&gt;"",BQ$7&lt;&gt;""),MAX(NETWORKDAYS(BQ$7,BQ$7+6)-MAX($E780-BQ$7,0)-MAX((BQ$7+4)-$F780,0),0)*$B780,"")</f>
        <v/>
      </c>
      <c r="BR780" s="11" t="str">
        <f aca="false">IF(AND($B780&lt;&gt;"",$E780&lt;&gt;"",$F780&lt;&gt;"",BR$7&lt;&gt;""),MAX(NETWORKDAYS(BR$7,BR$7+6)-MAX($E780-BR$7,0)-MAX((BR$7+4)-$F780,0),0)*$B780,"")</f>
        <v/>
      </c>
      <c r="BS780" s="11" t="str">
        <f aca="false">IF(AND($B780&lt;&gt;"",$E780&lt;&gt;"",$F780&lt;&gt;"",BS$7&lt;&gt;""),MAX(NETWORKDAYS(BS$7,BS$7+6)-MAX($E780-BS$7,0)-MAX((BS$7+4)-$F780,0),0)*$B780,"")</f>
        <v/>
      </c>
      <c r="BT780" s="11" t="str">
        <f aca="false">IF(AND($B780&lt;&gt;"",$E780&lt;&gt;"",$F780&lt;&gt;"",BT$7&lt;&gt;""),MAX(NETWORKDAYS(BT$7,BT$7+6)-MAX($E780-BT$7,0)-MAX((BT$7+4)-$F780,0),0)*$B780,"")</f>
        <v/>
      </c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1"/>
      <c r="IY780" s="11"/>
      <c r="IZ780" s="11"/>
      <c r="JA780" s="11"/>
      <c r="JB780" s="11"/>
      <c r="JC780" s="11"/>
      <c r="JD780" s="11"/>
      <c r="JE780" s="11"/>
      <c r="JF780" s="11"/>
      <c r="JG780" s="11"/>
      <c r="JH780" s="11"/>
      <c r="JI780" s="11"/>
      <c r="JJ780" s="11"/>
      <c r="JK780" s="11"/>
      <c r="JL780" s="11"/>
      <c r="JM780" s="11"/>
      <c r="JN780" s="11"/>
      <c r="JO780" s="11"/>
      <c r="JP780" s="11"/>
      <c r="JQ780" s="11"/>
      <c r="JR780" s="11"/>
      <c r="JS780" s="11"/>
      <c r="JT780" s="11"/>
      <c r="JU780" s="11"/>
      <c r="JV780" s="11"/>
      <c r="JW780" s="11"/>
      <c r="JX780" s="11"/>
      <c r="JY780" s="11"/>
      <c r="JZ780" s="11"/>
      <c r="KA780" s="11"/>
      <c r="KB780" s="11"/>
      <c r="KC780" s="11"/>
      <c r="KD780" s="11"/>
      <c r="KE780" s="11"/>
      <c r="KF780" s="11"/>
      <c r="KG780" s="11"/>
      <c r="KH780" s="11"/>
      <c r="KI780" s="11"/>
      <c r="KJ780" s="11"/>
      <c r="KK780" s="11"/>
      <c r="KL780" s="11"/>
      <c r="KM780" s="11"/>
      <c r="KN780" s="11"/>
      <c r="KO780" s="11"/>
      <c r="KP780" s="11"/>
      <c r="KQ780" s="11"/>
      <c r="KR780" s="11"/>
      <c r="KS780" s="11"/>
      <c r="KT780" s="11"/>
      <c r="KU780" s="11"/>
      <c r="KV780" s="11"/>
      <c r="KW780" s="11"/>
      <c r="KX780" s="11"/>
      <c r="KY780" s="11"/>
      <c r="KZ780" s="11"/>
      <c r="LA780" s="11"/>
      <c r="LB780" s="11"/>
      <c r="LC780" s="11"/>
      <c r="LD780" s="11"/>
      <c r="LE780" s="11"/>
      <c r="LF780" s="11"/>
      <c r="LG780" s="11"/>
      <c r="LH780" s="11"/>
      <c r="LI780" s="11"/>
      <c r="LJ780" s="11"/>
      <c r="LK780" s="11"/>
      <c r="LL780" s="11"/>
      <c r="LM780" s="11"/>
      <c r="LN780" s="11"/>
      <c r="LO780" s="11"/>
      <c r="LP780" s="11"/>
      <c r="LQ780" s="11"/>
      <c r="LR780" s="11"/>
      <c r="LS780" s="11"/>
      <c r="LT780" s="11"/>
      <c r="LU780" s="11"/>
      <c r="LV780" s="11"/>
      <c r="LW780" s="11"/>
      <c r="LX780" s="11"/>
      <c r="LY780" s="11"/>
      <c r="LZ780" s="11"/>
      <c r="MA780" s="11"/>
      <c r="MB780" s="11"/>
      <c r="MC780" s="11"/>
      <c r="MD780" s="11"/>
      <c r="ME780" s="11"/>
      <c r="MF780" s="11"/>
    </row>
    <row r="781" customFormat="false" ht="12.8" hidden="false" customHeight="false" outlineLevel="0" collapsed="false">
      <c r="A781" s="1" t="str">
        <f aca="false">IF(taskList!J777&lt;&gt;"",taskList!J777,"")</f>
        <v/>
      </c>
      <c r="B781" s="9" t="str">
        <f aca="false">IF(AND(IF(taskList!M777&lt;&gt;"",TRUE()),IF(taskList!K777&lt;&gt;"",TRUE())),taskList!M777/taskList!K777,"")</f>
        <v/>
      </c>
      <c r="C781" s="9" t="str">
        <f aca="false">IF(taskList!B777&lt;&gt;"",taskList!B777,"")</f>
        <v/>
      </c>
      <c r="D781" s="9" t="str">
        <f aca="false">IF(taskList!E777&lt;&gt;"",taskList!E777,"")</f>
        <v/>
      </c>
      <c r="E781" s="4" t="str">
        <f aca="false">IF(taskList!F777&lt;&gt;"",taskList!F777,"")</f>
        <v/>
      </c>
      <c r="F781" s="4" t="str">
        <f aca="false">IF(taskList!G777&lt;&gt;"",taskList!G777,"")</f>
        <v/>
      </c>
      <c r="H781" s="11" t="str">
        <f aca="false">IF(AND($B781&lt;&gt;"",$E781&lt;&gt;"",$F781&lt;&gt;"",H$7&lt;&gt;""),MAX(NETWORKDAYS(H$7,H$7+6)-MAX($E781-H$7,0)-MAX((H$7+4)-$F781,0),0)*$B781,"")</f>
        <v/>
      </c>
      <c r="I781" s="11" t="str">
        <f aca="false">IF(AND($B781&lt;&gt;"",$E781&lt;&gt;"",$F781&lt;&gt;"",I$7&lt;&gt;""),MAX(NETWORKDAYS(I$7,I$7+6)-MAX($E781-I$7,0)-MAX((I$7+4)-$F781,0),0)*$B781,"")</f>
        <v/>
      </c>
      <c r="J781" s="11" t="str">
        <f aca="false">IF(AND($B781&lt;&gt;"",$E781&lt;&gt;"",$F781&lt;&gt;"",J$7&lt;&gt;""),MAX(NETWORKDAYS(J$7,J$7+6)-MAX($E781-J$7,0)-MAX((J$7+4)-$F781,0),0)*$B781,"")</f>
        <v/>
      </c>
      <c r="K781" s="11" t="str">
        <f aca="false">IF(AND($B781&lt;&gt;"",$E781&lt;&gt;"",$F781&lt;&gt;"",K$7&lt;&gt;""),MAX(NETWORKDAYS(K$7,K$7+6)-MAX($E781-K$7,0)-MAX((K$7+4)-$F781,0),0)*$B781,"")</f>
        <v/>
      </c>
      <c r="L781" s="11" t="str">
        <f aca="false">IF(AND($B781&lt;&gt;"",$E781&lt;&gt;"",$F781&lt;&gt;"",L$7&lt;&gt;""),MAX(NETWORKDAYS(L$7,L$7+6)-MAX($E781-L$7,0)-MAX((L$7+4)-$F781,0),0)*$B781,"")</f>
        <v/>
      </c>
      <c r="M781" s="11" t="str">
        <f aca="false">IF(AND($B781&lt;&gt;"",$E781&lt;&gt;"",$F781&lt;&gt;"",M$7&lt;&gt;""),MAX(NETWORKDAYS(M$7,M$7+6)-MAX($E781-M$7,0)-MAX((M$7+4)-$F781,0),0)*$B781,"")</f>
        <v/>
      </c>
      <c r="N781" s="11" t="str">
        <f aca="false">IF(AND($B781&lt;&gt;"",$E781&lt;&gt;"",$F781&lt;&gt;"",N$7&lt;&gt;""),MAX(NETWORKDAYS(N$7,N$7+6)-MAX($E781-N$7,0)-MAX((N$7+4)-$F781,0),0)*$B781,"")</f>
        <v/>
      </c>
      <c r="O781" s="11" t="str">
        <f aca="false">IF(AND($B781&lt;&gt;"",$E781&lt;&gt;"",$F781&lt;&gt;"",O$7&lt;&gt;""),MAX(NETWORKDAYS(O$7,O$7+6)-MAX($E781-O$7,0)-MAX((O$7+4)-$F781,0),0)*$B781,"")</f>
        <v/>
      </c>
      <c r="P781" s="11" t="str">
        <f aca="false">IF(AND($B781&lt;&gt;"",$E781&lt;&gt;"",$F781&lt;&gt;"",P$7&lt;&gt;""),MAX(NETWORKDAYS(P$7,P$7+6)-MAX($E781-P$7,0)-MAX((P$7+4)-$F781,0),0)*$B781,"")</f>
        <v/>
      </c>
      <c r="Q781" s="11" t="str">
        <f aca="false">IF(AND($B781&lt;&gt;"",$E781&lt;&gt;"",$F781&lt;&gt;"",Q$7&lt;&gt;""),MAX(NETWORKDAYS(Q$7,Q$7+6)-MAX($E781-Q$7,0)-MAX((Q$7+4)-$F781,0),0)*$B781,"")</f>
        <v/>
      </c>
      <c r="R781" s="11" t="str">
        <f aca="false">IF(AND($B781&lt;&gt;"",$E781&lt;&gt;"",$F781&lt;&gt;"",R$7&lt;&gt;""),MAX(NETWORKDAYS(R$7,R$7+6)-MAX($E781-R$7,0)-MAX((R$7+4)-$F781,0),0)*$B781,"")</f>
        <v/>
      </c>
      <c r="S781" s="11" t="str">
        <f aca="false">IF(AND($B781&lt;&gt;"",$E781&lt;&gt;"",$F781&lt;&gt;"",S$7&lt;&gt;""),MAX(NETWORKDAYS(S$7,S$7+6)-MAX($E781-S$7,0)-MAX((S$7+4)-$F781,0),0)*$B781,"")</f>
        <v/>
      </c>
      <c r="T781" s="11" t="str">
        <f aca="false">IF(AND($B781&lt;&gt;"",$E781&lt;&gt;"",$F781&lt;&gt;"",T$7&lt;&gt;""),MAX(NETWORKDAYS(T$7,T$7+6)-MAX($E781-T$7,0)-MAX((T$7+4)-$F781,0),0)*$B781,"")</f>
        <v/>
      </c>
      <c r="U781" s="11" t="str">
        <f aca="false">IF(AND($B781&lt;&gt;"",$E781&lt;&gt;"",$F781&lt;&gt;"",U$7&lt;&gt;""),MAX(NETWORKDAYS(U$7,U$7+6)-MAX($E781-U$7,0)-MAX((U$7+4)-$F781,0),0)*$B781,"")</f>
        <v/>
      </c>
      <c r="V781" s="11" t="str">
        <f aca="false">IF(AND($B781&lt;&gt;"",$E781&lt;&gt;"",$F781&lt;&gt;"",V$7&lt;&gt;""),MAX(NETWORKDAYS(V$7,V$7+6)-MAX($E781-V$7,0)-MAX((V$7+4)-$F781,0),0)*$B781,"")</f>
        <v/>
      </c>
      <c r="W781" s="11" t="str">
        <f aca="false">IF(AND($B781&lt;&gt;"",$E781&lt;&gt;"",$F781&lt;&gt;"",W$7&lt;&gt;""),MAX(NETWORKDAYS(W$7,W$7+6)-MAX($E781-W$7,0)-MAX((W$7+4)-$F781,0),0)*$B781,"")</f>
        <v/>
      </c>
      <c r="X781" s="11" t="str">
        <f aca="false">IF(AND($B781&lt;&gt;"",$E781&lt;&gt;"",$F781&lt;&gt;"",X$7&lt;&gt;""),MAX(NETWORKDAYS(X$7,X$7+6)-MAX($E781-X$7,0)-MAX((X$7+4)-$F781,0),0)*$B781,"")</f>
        <v/>
      </c>
      <c r="Y781" s="11" t="str">
        <f aca="false">IF(AND($B781&lt;&gt;"",$E781&lt;&gt;"",$F781&lt;&gt;"",Y$7&lt;&gt;""),MAX(NETWORKDAYS(Y$7,Y$7+6)-MAX($E781-Y$7,0)-MAX((Y$7+4)-$F781,0),0)*$B781,"")</f>
        <v/>
      </c>
      <c r="Z781" s="11" t="str">
        <f aca="false">IF(AND($B781&lt;&gt;"",$E781&lt;&gt;"",$F781&lt;&gt;"",Z$7&lt;&gt;""),MAX(NETWORKDAYS(Z$7,Z$7+6)-MAX($E781-Z$7,0)-MAX((Z$7+4)-$F781,0),0)*$B781,"")</f>
        <v/>
      </c>
      <c r="AA781" s="11" t="str">
        <f aca="false">IF(AND($B781&lt;&gt;"",$E781&lt;&gt;"",$F781&lt;&gt;"",AA$7&lt;&gt;""),MAX(NETWORKDAYS(AA$7,AA$7+6)-MAX($E781-AA$7,0)-MAX((AA$7+4)-$F781,0),0)*$B781,"")</f>
        <v/>
      </c>
      <c r="AB781" s="11" t="str">
        <f aca="false">IF(AND($B781&lt;&gt;"",$E781&lt;&gt;"",$F781&lt;&gt;"",AB$7&lt;&gt;""),MAX(NETWORKDAYS(AB$7,AB$7+6)-MAX($E781-AB$7,0)-MAX((AB$7+4)-$F781,0),0)*$B781,"")</f>
        <v/>
      </c>
      <c r="AC781" s="11" t="str">
        <f aca="false">IF(AND($B781&lt;&gt;"",$E781&lt;&gt;"",$F781&lt;&gt;"",AC$7&lt;&gt;""),MAX(NETWORKDAYS(AC$7,AC$7+6)-MAX($E781-AC$7,0)-MAX((AC$7+4)-$F781,0),0)*$B781,"")</f>
        <v/>
      </c>
      <c r="AD781" s="11" t="str">
        <f aca="false">IF(AND($B781&lt;&gt;"",$E781&lt;&gt;"",$F781&lt;&gt;"",AD$7&lt;&gt;""),MAX(NETWORKDAYS(AD$7,AD$7+6)-MAX($E781-AD$7,0)-MAX((AD$7+4)-$F781,0),0)*$B781,"")</f>
        <v/>
      </c>
      <c r="AE781" s="11" t="str">
        <f aca="false">IF(AND($B781&lt;&gt;"",$E781&lt;&gt;"",$F781&lt;&gt;"",AE$7&lt;&gt;""),MAX(NETWORKDAYS(AE$7,AE$7+6)-MAX($E781-AE$7,0)-MAX((AE$7+4)-$F781,0),0)*$B781,"")</f>
        <v/>
      </c>
      <c r="AF781" s="11" t="str">
        <f aca="false">IF(AND($B781&lt;&gt;"",$E781&lt;&gt;"",$F781&lt;&gt;"",AF$7&lt;&gt;""),MAX(NETWORKDAYS(AF$7,AF$7+6)-MAX($E781-AF$7,0)-MAX((AF$7+4)-$F781,0),0)*$B781,"")</f>
        <v/>
      </c>
      <c r="AG781" s="11" t="str">
        <f aca="false">IF(AND($B781&lt;&gt;"",$E781&lt;&gt;"",$F781&lt;&gt;"",AG$7&lt;&gt;""),MAX(NETWORKDAYS(AG$7,AG$7+6)-MAX($E781-AG$7,0)-MAX((AG$7+4)-$F781,0),0)*$B781,"")</f>
        <v/>
      </c>
      <c r="AH781" s="11" t="str">
        <f aca="false">IF(AND($B781&lt;&gt;"",$E781&lt;&gt;"",$F781&lt;&gt;"",AH$7&lt;&gt;""),MAX(NETWORKDAYS(AH$7,AH$7+6)-MAX($E781-AH$7,0)-MAX((AH$7+4)-$F781,0),0)*$B781,"")</f>
        <v/>
      </c>
      <c r="AI781" s="11" t="str">
        <f aca="false">IF(AND($B781&lt;&gt;"",$E781&lt;&gt;"",$F781&lt;&gt;"",AI$7&lt;&gt;""),MAX(NETWORKDAYS(AI$7,AI$7+6)-MAX($E781-AI$7,0)-MAX((AI$7+4)-$F781,0),0)*$B781,"")</f>
        <v/>
      </c>
      <c r="AJ781" s="11" t="str">
        <f aca="false">IF(AND($B781&lt;&gt;"",$E781&lt;&gt;"",$F781&lt;&gt;"",AJ$7&lt;&gt;""),MAX(NETWORKDAYS(AJ$7,AJ$7+6)-MAX($E781-AJ$7,0)-MAX((AJ$7+4)-$F781,0),0)*$B781,"")</f>
        <v/>
      </c>
      <c r="AK781" s="11" t="str">
        <f aca="false">IF(AND($B781&lt;&gt;"",$E781&lt;&gt;"",$F781&lt;&gt;"",AK$7&lt;&gt;""),MAX(NETWORKDAYS(AK$7,AK$7+6)-MAX($E781-AK$7,0)-MAX((AK$7+4)-$F781,0),0)*$B781,"")</f>
        <v/>
      </c>
      <c r="AL781" s="11" t="str">
        <f aca="false">IF(AND($B781&lt;&gt;"",$E781&lt;&gt;"",$F781&lt;&gt;"",AL$7&lt;&gt;""),MAX(NETWORKDAYS(AL$7,AL$7+6)-MAX($E781-AL$7,0)-MAX((AL$7+4)-$F781,0),0)*$B781,"")</f>
        <v/>
      </c>
      <c r="AM781" s="11" t="str">
        <f aca="false">IF(AND($B781&lt;&gt;"",$E781&lt;&gt;"",$F781&lt;&gt;"",AM$7&lt;&gt;""),MAX(NETWORKDAYS(AM$7,AM$7+6)-MAX($E781-AM$7,0)-MAX((AM$7+4)-$F781,0),0)*$B781,"")</f>
        <v/>
      </c>
      <c r="AN781" s="11" t="str">
        <f aca="false">IF(AND($B781&lt;&gt;"",$E781&lt;&gt;"",$F781&lt;&gt;"",AN$7&lt;&gt;""),MAX(NETWORKDAYS(AN$7,AN$7+6)-MAX($E781-AN$7,0)-MAX((AN$7+4)-$F781,0),0)*$B781,"")</f>
        <v/>
      </c>
      <c r="AO781" s="11" t="str">
        <f aca="false">IF(AND($B781&lt;&gt;"",$E781&lt;&gt;"",$F781&lt;&gt;"",AO$7&lt;&gt;""),MAX(NETWORKDAYS(AO$7,AO$7+6)-MAX($E781-AO$7,0)-MAX((AO$7+4)-$F781,0),0)*$B781,"")</f>
        <v/>
      </c>
      <c r="AP781" s="11" t="str">
        <f aca="false">IF(AND($B781&lt;&gt;"",$E781&lt;&gt;"",$F781&lt;&gt;"",AP$7&lt;&gt;""),MAX(NETWORKDAYS(AP$7,AP$7+6)-MAX($E781-AP$7,0)-MAX((AP$7+4)-$F781,0),0)*$B781,"")</f>
        <v/>
      </c>
      <c r="AQ781" s="11" t="str">
        <f aca="false">IF(AND($B781&lt;&gt;"",$E781&lt;&gt;"",$F781&lt;&gt;"",AQ$7&lt;&gt;""),MAX(NETWORKDAYS(AQ$7,AQ$7+6)-MAX($E781-AQ$7,0)-MAX((AQ$7+4)-$F781,0),0)*$B781,"")</f>
        <v/>
      </c>
      <c r="AR781" s="11" t="str">
        <f aca="false">IF(AND($B781&lt;&gt;"",$E781&lt;&gt;"",$F781&lt;&gt;"",AR$7&lt;&gt;""),MAX(NETWORKDAYS(AR$7,AR$7+6)-MAX($E781-AR$7,0)-MAX((AR$7+4)-$F781,0),0)*$B781,"")</f>
        <v/>
      </c>
      <c r="AS781" s="11" t="str">
        <f aca="false">IF(AND($B781&lt;&gt;"",$E781&lt;&gt;"",$F781&lt;&gt;"",AS$7&lt;&gt;""),MAX(NETWORKDAYS(AS$7,AS$7+6)-MAX($E781-AS$7,0)-MAX((AS$7+4)-$F781,0),0)*$B781,"")</f>
        <v/>
      </c>
      <c r="AT781" s="11" t="str">
        <f aca="false">IF(AND($B781&lt;&gt;"",$E781&lt;&gt;"",$F781&lt;&gt;"",AT$7&lt;&gt;""),MAX(NETWORKDAYS(AT$7,AT$7+6)-MAX($E781-AT$7,0)-MAX((AT$7+4)-$F781,0),0)*$B781,"")</f>
        <v/>
      </c>
      <c r="AU781" s="11" t="str">
        <f aca="false">IF(AND($B781&lt;&gt;"",$E781&lt;&gt;"",$F781&lt;&gt;"",AU$7&lt;&gt;""),MAX(NETWORKDAYS(AU$7,AU$7+6)-MAX($E781-AU$7,0)-MAX((AU$7+4)-$F781,0),0)*$B781,"")</f>
        <v/>
      </c>
      <c r="AV781" s="11" t="str">
        <f aca="false">IF(AND($B781&lt;&gt;"",$E781&lt;&gt;"",$F781&lt;&gt;"",AV$7&lt;&gt;""),MAX(NETWORKDAYS(AV$7,AV$7+6)-MAX($E781-AV$7,0)-MAX((AV$7+4)-$F781,0),0)*$B781,"")</f>
        <v/>
      </c>
      <c r="AW781" s="11" t="str">
        <f aca="false">IF(AND($B781&lt;&gt;"",$E781&lt;&gt;"",$F781&lt;&gt;"",AW$7&lt;&gt;""),MAX(NETWORKDAYS(AW$7,AW$7+6)-MAX($E781-AW$7,0)-MAX((AW$7+4)-$F781,0),0)*$B781,"")</f>
        <v/>
      </c>
      <c r="AX781" s="11" t="str">
        <f aca="false">IF(AND($B781&lt;&gt;"",$E781&lt;&gt;"",$F781&lt;&gt;"",AX$7&lt;&gt;""),MAX(NETWORKDAYS(AX$7,AX$7+6)-MAX($E781-AX$7,0)-MAX((AX$7+4)-$F781,0),0)*$B781,"")</f>
        <v/>
      </c>
      <c r="AY781" s="11" t="str">
        <f aca="false">IF(AND($B781&lt;&gt;"",$E781&lt;&gt;"",$F781&lt;&gt;"",AY$7&lt;&gt;""),MAX(NETWORKDAYS(AY$7,AY$7+6)-MAX($E781-AY$7,0)-MAX((AY$7+4)-$F781,0),0)*$B781,"")</f>
        <v/>
      </c>
      <c r="AZ781" s="11" t="str">
        <f aca="false">IF(AND($B781&lt;&gt;"",$E781&lt;&gt;"",$F781&lt;&gt;"",AZ$7&lt;&gt;""),MAX(NETWORKDAYS(AZ$7,AZ$7+6)-MAX($E781-AZ$7,0)-MAX((AZ$7+4)-$F781,0),0)*$B781,"")</f>
        <v/>
      </c>
      <c r="BA781" s="11" t="str">
        <f aca="false">IF(AND($B781&lt;&gt;"",$E781&lt;&gt;"",$F781&lt;&gt;"",BA$7&lt;&gt;""),MAX(NETWORKDAYS(BA$7,BA$7+6)-MAX($E781-BA$7,0)-MAX((BA$7+4)-$F781,0),0)*$B781,"")</f>
        <v/>
      </c>
      <c r="BB781" s="11" t="str">
        <f aca="false">IF(AND($B781&lt;&gt;"",$E781&lt;&gt;"",$F781&lt;&gt;"",BB$7&lt;&gt;""),MAX(NETWORKDAYS(BB$7,BB$7+6)-MAX($E781-BB$7,0)-MAX((BB$7+4)-$F781,0),0)*$B781,"")</f>
        <v/>
      </c>
      <c r="BC781" s="11" t="str">
        <f aca="false">IF(AND($B781&lt;&gt;"",$E781&lt;&gt;"",$F781&lt;&gt;"",BC$7&lt;&gt;""),MAX(NETWORKDAYS(BC$7,BC$7+6)-MAX($E781-BC$7,0)-MAX((BC$7+4)-$F781,0),0)*$B781,"")</f>
        <v/>
      </c>
      <c r="BD781" s="11" t="str">
        <f aca="false">IF(AND($B781&lt;&gt;"",$E781&lt;&gt;"",$F781&lt;&gt;"",BD$7&lt;&gt;""),MAX(NETWORKDAYS(BD$7,BD$7+6)-MAX($E781-BD$7,0)-MAX((BD$7+4)-$F781,0),0)*$B781,"")</f>
        <v/>
      </c>
      <c r="BE781" s="11" t="str">
        <f aca="false">IF(AND($B781&lt;&gt;"",$E781&lt;&gt;"",$F781&lt;&gt;"",BE$7&lt;&gt;""),MAX(NETWORKDAYS(BE$7,BE$7+6)-MAX($E781-BE$7,0)-MAX((BE$7+4)-$F781,0),0)*$B781,"")</f>
        <v/>
      </c>
      <c r="BF781" s="11" t="str">
        <f aca="false">IF(AND($B781&lt;&gt;"",$E781&lt;&gt;"",$F781&lt;&gt;"",BF$7&lt;&gt;""),MAX(NETWORKDAYS(BF$7,BF$7+6)-MAX($E781-BF$7,0)-MAX((BF$7+4)-$F781,0),0)*$B781,"")</f>
        <v/>
      </c>
      <c r="BG781" s="11" t="str">
        <f aca="false">IF(AND($B781&lt;&gt;"",$E781&lt;&gt;"",$F781&lt;&gt;"",BG$7&lt;&gt;""),MAX(NETWORKDAYS(BG$7,BG$7+6)-MAX($E781-BG$7,0)-MAX((BG$7+4)-$F781,0),0)*$B781,"")</f>
        <v/>
      </c>
      <c r="BH781" s="11" t="str">
        <f aca="false">IF(AND($B781&lt;&gt;"",$E781&lt;&gt;"",$F781&lt;&gt;"",BH$7&lt;&gt;""),MAX(NETWORKDAYS(BH$7,BH$7+6)-MAX($E781-BH$7,0)-MAX((BH$7+4)-$F781,0),0)*$B781,"")</f>
        <v/>
      </c>
      <c r="BI781" s="11" t="str">
        <f aca="false">IF(AND($B781&lt;&gt;"",$E781&lt;&gt;"",$F781&lt;&gt;"",BI$7&lt;&gt;""),MAX(NETWORKDAYS(BI$7,BI$7+6)-MAX($E781-BI$7,0)-MAX((BI$7+4)-$F781,0),0)*$B781,"")</f>
        <v/>
      </c>
      <c r="BJ781" s="11" t="str">
        <f aca="false">IF(AND($B781&lt;&gt;"",$E781&lt;&gt;"",$F781&lt;&gt;"",BJ$7&lt;&gt;""),MAX(NETWORKDAYS(BJ$7,BJ$7+6)-MAX($E781-BJ$7,0)-MAX((BJ$7+4)-$F781,0),0)*$B781,"")</f>
        <v/>
      </c>
      <c r="BK781" s="11" t="str">
        <f aca="false">IF(AND($B781&lt;&gt;"",$E781&lt;&gt;"",$F781&lt;&gt;"",BK$7&lt;&gt;""),MAX(NETWORKDAYS(BK$7,BK$7+6)-MAX($E781-BK$7,0)-MAX((BK$7+4)-$F781,0),0)*$B781,"")</f>
        <v/>
      </c>
      <c r="BL781" s="11" t="str">
        <f aca="false">IF(AND($B781&lt;&gt;"",$E781&lt;&gt;"",$F781&lt;&gt;"",BL$7&lt;&gt;""),MAX(NETWORKDAYS(BL$7,BL$7+6)-MAX($E781-BL$7,0)-MAX((BL$7+4)-$F781,0),0)*$B781,"")</f>
        <v/>
      </c>
      <c r="BM781" s="11" t="str">
        <f aca="false">IF(AND($B781&lt;&gt;"",$E781&lt;&gt;"",$F781&lt;&gt;"",BM$7&lt;&gt;""),MAX(NETWORKDAYS(BM$7,BM$7+6)-MAX($E781-BM$7,0)-MAX((BM$7+4)-$F781,0),0)*$B781,"")</f>
        <v/>
      </c>
      <c r="BN781" s="11" t="str">
        <f aca="false">IF(AND($B781&lt;&gt;"",$E781&lt;&gt;"",$F781&lt;&gt;"",BN$7&lt;&gt;""),MAX(NETWORKDAYS(BN$7,BN$7+6)-MAX($E781-BN$7,0)-MAX((BN$7+4)-$F781,0),0)*$B781,"")</f>
        <v/>
      </c>
      <c r="BO781" s="11" t="str">
        <f aca="false">IF(AND($B781&lt;&gt;"",$E781&lt;&gt;"",$F781&lt;&gt;"",BO$7&lt;&gt;""),MAX(NETWORKDAYS(BO$7,BO$7+6)-MAX($E781-BO$7,0)-MAX((BO$7+4)-$F781,0),0)*$B781,"")</f>
        <v/>
      </c>
      <c r="BP781" s="11" t="str">
        <f aca="false">IF(AND($B781&lt;&gt;"",$E781&lt;&gt;"",$F781&lt;&gt;"",BP$7&lt;&gt;""),MAX(NETWORKDAYS(BP$7,BP$7+6)-MAX($E781-BP$7,0)-MAX((BP$7+4)-$F781,0),0)*$B781,"")</f>
        <v/>
      </c>
      <c r="BQ781" s="11" t="str">
        <f aca="false">IF(AND($B781&lt;&gt;"",$E781&lt;&gt;"",$F781&lt;&gt;"",BQ$7&lt;&gt;""),MAX(NETWORKDAYS(BQ$7,BQ$7+6)-MAX($E781-BQ$7,0)-MAX((BQ$7+4)-$F781,0),0)*$B781,"")</f>
        <v/>
      </c>
      <c r="BR781" s="11" t="str">
        <f aca="false">IF(AND($B781&lt;&gt;"",$E781&lt;&gt;"",$F781&lt;&gt;"",BR$7&lt;&gt;""),MAX(NETWORKDAYS(BR$7,BR$7+6)-MAX($E781-BR$7,0)-MAX((BR$7+4)-$F781,0),0)*$B781,"")</f>
        <v/>
      </c>
      <c r="BS781" s="11" t="str">
        <f aca="false">IF(AND($B781&lt;&gt;"",$E781&lt;&gt;"",$F781&lt;&gt;"",BS$7&lt;&gt;""),MAX(NETWORKDAYS(BS$7,BS$7+6)-MAX($E781-BS$7,0)-MAX((BS$7+4)-$F781,0),0)*$B781,"")</f>
        <v/>
      </c>
      <c r="BT781" s="11" t="str">
        <f aca="false">IF(AND($B781&lt;&gt;"",$E781&lt;&gt;"",$F781&lt;&gt;"",BT$7&lt;&gt;""),MAX(NETWORKDAYS(BT$7,BT$7+6)-MAX($E781-BT$7,0)-MAX((BT$7+4)-$F781,0),0)*$B781,"")</f>
        <v/>
      </c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  <c r="JG781" s="11"/>
      <c r="JH781" s="11"/>
      <c r="JI781" s="11"/>
      <c r="JJ781" s="11"/>
      <c r="JK781" s="11"/>
      <c r="JL781" s="11"/>
      <c r="JM781" s="11"/>
      <c r="JN781" s="11"/>
      <c r="JO781" s="11"/>
      <c r="JP781" s="11"/>
      <c r="JQ781" s="11"/>
      <c r="JR781" s="11"/>
      <c r="JS781" s="11"/>
      <c r="JT781" s="11"/>
      <c r="JU781" s="11"/>
      <c r="JV781" s="11"/>
      <c r="JW781" s="11"/>
      <c r="JX781" s="11"/>
      <c r="JY781" s="11"/>
      <c r="JZ781" s="11"/>
      <c r="KA781" s="11"/>
      <c r="KB781" s="11"/>
      <c r="KC781" s="11"/>
      <c r="KD781" s="11"/>
      <c r="KE781" s="11"/>
      <c r="KF781" s="11"/>
      <c r="KG781" s="11"/>
      <c r="KH781" s="11"/>
      <c r="KI781" s="11"/>
      <c r="KJ781" s="11"/>
      <c r="KK781" s="11"/>
      <c r="KL781" s="11"/>
      <c r="KM781" s="11"/>
      <c r="KN781" s="11"/>
      <c r="KO781" s="11"/>
      <c r="KP781" s="11"/>
      <c r="KQ781" s="11"/>
      <c r="KR781" s="11"/>
      <c r="KS781" s="11"/>
      <c r="KT781" s="11"/>
      <c r="KU781" s="11"/>
      <c r="KV781" s="11"/>
      <c r="KW781" s="11"/>
      <c r="KX781" s="11"/>
      <c r="KY781" s="11"/>
      <c r="KZ781" s="11"/>
      <c r="LA781" s="11"/>
      <c r="LB781" s="11"/>
      <c r="LC781" s="11"/>
      <c r="LD781" s="11"/>
      <c r="LE781" s="11"/>
      <c r="LF781" s="11"/>
      <c r="LG781" s="11"/>
      <c r="LH781" s="11"/>
      <c r="LI781" s="11"/>
      <c r="LJ781" s="11"/>
      <c r="LK781" s="11"/>
      <c r="LL781" s="11"/>
      <c r="LM781" s="11"/>
      <c r="LN781" s="11"/>
      <c r="LO781" s="11"/>
      <c r="LP781" s="11"/>
      <c r="LQ781" s="11"/>
      <c r="LR781" s="11"/>
      <c r="LS781" s="11"/>
      <c r="LT781" s="11"/>
      <c r="LU781" s="11"/>
      <c r="LV781" s="11"/>
      <c r="LW781" s="11"/>
      <c r="LX781" s="11"/>
      <c r="LY781" s="11"/>
      <c r="LZ781" s="11"/>
      <c r="MA781" s="11"/>
      <c r="MB781" s="11"/>
      <c r="MC781" s="11"/>
      <c r="MD781" s="11"/>
      <c r="ME781" s="11"/>
      <c r="MF781" s="11"/>
    </row>
    <row r="782" customFormat="false" ht="12.8" hidden="false" customHeight="false" outlineLevel="0" collapsed="false">
      <c r="A782" s="1" t="str">
        <f aca="false">IF(taskList!J778&lt;&gt;"",taskList!J778,"")</f>
        <v/>
      </c>
      <c r="B782" s="9" t="str">
        <f aca="false">IF(AND(IF(taskList!M778&lt;&gt;"",TRUE()),IF(taskList!K778&lt;&gt;"",TRUE())),taskList!M778/taskList!K778,"")</f>
        <v/>
      </c>
      <c r="C782" s="9" t="str">
        <f aca="false">IF(taskList!B778&lt;&gt;"",taskList!B778,"")</f>
        <v/>
      </c>
      <c r="D782" s="9" t="str">
        <f aca="false">IF(taskList!E778&lt;&gt;"",taskList!E778,"")</f>
        <v/>
      </c>
      <c r="E782" s="4" t="str">
        <f aca="false">IF(taskList!F778&lt;&gt;"",taskList!F778,"")</f>
        <v/>
      </c>
      <c r="F782" s="4" t="str">
        <f aca="false">IF(taskList!G778&lt;&gt;"",taskList!G778,"")</f>
        <v/>
      </c>
      <c r="H782" s="11" t="str">
        <f aca="false">IF(AND($B782&lt;&gt;"",$E782&lt;&gt;"",$F782&lt;&gt;"",H$7&lt;&gt;""),MAX(NETWORKDAYS(H$7,H$7+6)-MAX($E782-H$7,0)-MAX((H$7+4)-$F782,0),0)*$B782,"")</f>
        <v/>
      </c>
      <c r="I782" s="11" t="str">
        <f aca="false">IF(AND($B782&lt;&gt;"",$E782&lt;&gt;"",$F782&lt;&gt;"",I$7&lt;&gt;""),MAX(NETWORKDAYS(I$7,I$7+6)-MAX($E782-I$7,0)-MAX((I$7+4)-$F782,0),0)*$B782,"")</f>
        <v/>
      </c>
      <c r="J782" s="11" t="str">
        <f aca="false">IF(AND($B782&lt;&gt;"",$E782&lt;&gt;"",$F782&lt;&gt;"",J$7&lt;&gt;""),MAX(NETWORKDAYS(J$7,J$7+6)-MAX($E782-J$7,0)-MAX((J$7+4)-$F782,0),0)*$B782,"")</f>
        <v/>
      </c>
      <c r="K782" s="11" t="str">
        <f aca="false">IF(AND($B782&lt;&gt;"",$E782&lt;&gt;"",$F782&lt;&gt;"",K$7&lt;&gt;""),MAX(NETWORKDAYS(K$7,K$7+6)-MAX($E782-K$7,0)-MAX((K$7+4)-$F782,0),0)*$B782,"")</f>
        <v/>
      </c>
      <c r="L782" s="11" t="str">
        <f aca="false">IF(AND($B782&lt;&gt;"",$E782&lt;&gt;"",$F782&lt;&gt;"",L$7&lt;&gt;""),MAX(NETWORKDAYS(L$7,L$7+6)-MAX($E782-L$7,0)-MAX((L$7+4)-$F782,0),0)*$B782,"")</f>
        <v/>
      </c>
      <c r="M782" s="11" t="str">
        <f aca="false">IF(AND($B782&lt;&gt;"",$E782&lt;&gt;"",$F782&lt;&gt;"",M$7&lt;&gt;""),MAX(NETWORKDAYS(M$7,M$7+6)-MAX($E782-M$7,0)-MAX((M$7+4)-$F782,0),0)*$B782,"")</f>
        <v/>
      </c>
      <c r="N782" s="11" t="str">
        <f aca="false">IF(AND($B782&lt;&gt;"",$E782&lt;&gt;"",$F782&lt;&gt;"",N$7&lt;&gt;""),MAX(NETWORKDAYS(N$7,N$7+6)-MAX($E782-N$7,0)-MAX((N$7+4)-$F782,0),0)*$B782,"")</f>
        <v/>
      </c>
      <c r="O782" s="11" t="str">
        <f aca="false">IF(AND($B782&lt;&gt;"",$E782&lt;&gt;"",$F782&lt;&gt;"",O$7&lt;&gt;""),MAX(NETWORKDAYS(O$7,O$7+6)-MAX($E782-O$7,0)-MAX((O$7+4)-$F782,0),0)*$B782,"")</f>
        <v/>
      </c>
      <c r="P782" s="11" t="str">
        <f aca="false">IF(AND($B782&lt;&gt;"",$E782&lt;&gt;"",$F782&lt;&gt;"",P$7&lt;&gt;""),MAX(NETWORKDAYS(P$7,P$7+6)-MAX($E782-P$7,0)-MAX((P$7+4)-$F782,0),0)*$B782,"")</f>
        <v/>
      </c>
      <c r="Q782" s="11" t="str">
        <f aca="false">IF(AND($B782&lt;&gt;"",$E782&lt;&gt;"",$F782&lt;&gt;"",Q$7&lt;&gt;""),MAX(NETWORKDAYS(Q$7,Q$7+6)-MAX($E782-Q$7,0)-MAX((Q$7+4)-$F782,0),0)*$B782,"")</f>
        <v/>
      </c>
      <c r="R782" s="11" t="str">
        <f aca="false">IF(AND($B782&lt;&gt;"",$E782&lt;&gt;"",$F782&lt;&gt;"",R$7&lt;&gt;""),MAX(NETWORKDAYS(R$7,R$7+6)-MAX($E782-R$7,0)-MAX((R$7+4)-$F782,0),0)*$B782,"")</f>
        <v/>
      </c>
      <c r="S782" s="11" t="str">
        <f aca="false">IF(AND($B782&lt;&gt;"",$E782&lt;&gt;"",$F782&lt;&gt;"",S$7&lt;&gt;""),MAX(NETWORKDAYS(S$7,S$7+6)-MAX($E782-S$7,0)-MAX((S$7+4)-$F782,0),0)*$B782,"")</f>
        <v/>
      </c>
      <c r="T782" s="11" t="str">
        <f aca="false">IF(AND($B782&lt;&gt;"",$E782&lt;&gt;"",$F782&lt;&gt;"",T$7&lt;&gt;""),MAX(NETWORKDAYS(T$7,T$7+6)-MAX($E782-T$7,0)-MAX((T$7+4)-$F782,0),0)*$B782,"")</f>
        <v/>
      </c>
      <c r="U782" s="11" t="str">
        <f aca="false">IF(AND($B782&lt;&gt;"",$E782&lt;&gt;"",$F782&lt;&gt;"",U$7&lt;&gt;""),MAX(NETWORKDAYS(U$7,U$7+6)-MAX($E782-U$7,0)-MAX((U$7+4)-$F782,0),0)*$B782,"")</f>
        <v/>
      </c>
      <c r="V782" s="11" t="str">
        <f aca="false">IF(AND($B782&lt;&gt;"",$E782&lt;&gt;"",$F782&lt;&gt;"",V$7&lt;&gt;""),MAX(NETWORKDAYS(V$7,V$7+6)-MAX($E782-V$7,0)-MAX((V$7+4)-$F782,0),0)*$B782,"")</f>
        <v/>
      </c>
      <c r="W782" s="11" t="str">
        <f aca="false">IF(AND($B782&lt;&gt;"",$E782&lt;&gt;"",$F782&lt;&gt;"",W$7&lt;&gt;""),MAX(NETWORKDAYS(W$7,W$7+6)-MAX($E782-W$7,0)-MAX((W$7+4)-$F782,0),0)*$B782,"")</f>
        <v/>
      </c>
      <c r="X782" s="11" t="str">
        <f aca="false">IF(AND($B782&lt;&gt;"",$E782&lt;&gt;"",$F782&lt;&gt;"",X$7&lt;&gt;""),MAX(NETWORKDAYS(X$7,X$7+6)-MAX($E782-X$7,0)-MAX((X$7+4)-$F782,0),0)*$B782,"")</f>
        <v/>
      </c>
      <c r="Y782" s="11" t="str">
        <f aca="false">IF(AND($B782&lt;&gt;"",$E782&lt;&gt;"",$F782&lt;&gt;"",Y$7&lt;&gt;""),MAX(NETWORKDAYS(Y$7,Y$7+6)-MAX($E782-Y$7,0)-MAX((Y$7+4)-$F782,0),0)*$B782,"")</f>
        <v/>
      </c>
      <c r="Z782" s="11" t="str">
        <f aca="false">IF(AND($B782&lt;&gt;"",$E782&lt;&gt;"",$F782&lt;&gt;"",Z$7&lt;&gt;""),MAX(NETWORKDAYS(Z$7,Z$7+6)-MAX($E782-Z$7,0)-MAX((Z$7+4)-$F782,0),0)*$B782,"")</f>
        <v/>
      </c>
      <c r="AA782" s="11" t="str">
        <f aca="false">IF(AND($B782&lt;&gt;"",$E782&lt;&gt;"",$F782&lt;&gt;"",AA$7&lt;&gt;""),MAX(NETWORKDAYS(AA$7,AA$7+6)-MAX($E782-AA$7,0)-MAX((AA$7+4)-$F782,0),0)*$B782,"")</f>
        <v/>
      </c>
      <c r="AB782" s="11" t="str">
        <f aca="false">IF(AND($B782&lt;&gt;"",$E782&lt;&gt;"",$F782&lt;&gt;"",AB$7&lt;&gt;""),MAX(NETWORKDAYS(AB$7,AB$7+6)-MAX($E782-AB$7,0)-MAX((AB$7+4)-$F782,0),0)*$B782,"")</f>
        <v/>
      </c>
      <c r="AC782" s="11" t="str">
        <f aca="false">IF(AND($B782&lt;&gt;"",$E782&lt;&gt;"",$F782&lt;&gt;"",AC$7&lt;&gt;""),MAX(NETWORKDAYS(AC$7,AC$7+6)-MAX($E782-AC$7,0)-MAX((AC$7+4)-$F782,0),0)*$B782,"")</f>
        <v/>
      </c>
      <c r="AD782" s="11" t="str">
        <f aca="false">IF(AND($B782&lt;&gt;"",$E782&lt;&gt;"",$F782&lt;&gt;"",AD$7&lt;&gt;""),MAX(NETWORKDAYS(AD$7,AD$7+6)-MAX($E782-AD$7,0)-MAX((AD$7+4)-$F782,0),0)*$B782,"")</f>
        <v/>
      </c>
      <c r="AE782" s="11" t="str">
        <f aca="false">IF(AND($B782&lt;&gt;"",$E782&lt;&gt;"",$F782&lt;&gt;"",AE$7&lt;&gt;""),MAX(NETWORKDAYS(AE$7,AE$7+6)-MAX($E782-AE$7,0)-MAX((AE$7+4)-$F782,0),0)*$B782,"")</f>
        <v/>
      </c>
      <c r="AF782" s="11" t="str">
        <f aca="false">IF(AND($B782&lt;&gt;"",$E782&lt;&gt;"",$F782&lt;&gt;"",AF$7&lt;&gt;""),MAX(NETWORKDAYS(AF$7,AF$7+6)-MAX($E782-AF$7,0)-MAX((AF$7+4)-$F782,0),0)*$B782,"")</f>
        <v/>
      </c>
      <c r="AG782" s="11" t="str">
        <f aca="false">IF(AND($B782&lt;&gt;"",$E782&lt;&gt;"",$F782&lt;&gt;"",AG$7&lt;&gt;""),MAX(NETWORKDAYS(AG$7,AG$7+6)-MAX($E782-AG$7,0)-MAX((AG$7+4)-$F782,0),0)*$B782,"")</f>
        <v/>
      </c>
      <c r="AH782" s="11" t="str">
        <f aca="false">IF(AND($B782&lt;&gt;"",$E782&lt;&gt;"",$F782&lt;&gt;"",AH$7&lt;&gt;""),MAX(NETWORKDAYS(AH$7,AH$7+6)-MAX($E782-AH$7,0)-MAX((AH$7+4)-$F782,0),0)*$B782,"")</f>
        <v/>
      </c>
      <c r="AI782" s="11" t="str">
        <f aca="false">IF(AND($B782&lt;&gt;"",$E782&lt;&gt;"",$F782&lt;&gt;"",AI$7&lt;&gt;""),MAX(NETWORKDAYS(AI$7,AI$7+6)-MAX($E782-AI$7,0)-MAX((AI$7+4)-$F782,0),0)*$B782,"")</f>
        <v/>
      </c>
      <c r="AJ782" s="11" t="str">
        <f aca="false">IF(AND($B782&lt;&gt;"",$E782&lt;&gt;"",$F782&lt;&gt;"",AJ$7&lt;&gt;""),MAX(NETWORKDAYS(AJ$7,AJ$7+6)-MAX($E782-AJ$7,0)-MAX((AJ$7+4)-$F782,0),0)*$B782,"")</f>
        <v/>
      </c>
      <c r="AK782" s="11" t="str">
        <f aca="false">IF(AND($B782&lt;&gt;"",$E782&lt;&gt;"",$F782&lt;&gt;"",AK$7&lt;&gt;""),MAX(NETWORKDAYS(AK$7,AK$7+6)-MAX($E782-AK$7,0)-MAX((AK$7+4)-$F782,0),0)*$B782,"")</f>
        <v/>
      </c>
      <c r="AL782" s="11" t="str">
        <f aca="false">IF(AND($B782&lt;&gt;"",$E782&lt;&gt;"",$F782&lt;&gt;"",AL$7&lt;&gt;""),MAX(NETWORKDAYS(AL$7,AL$7+6)-MAX($E782-AL$7,0)-MAX((AL$7+4)-$F782,0),0)*$B782,"")</f>
        <v/>
      </c>
      <c r="AM782" s="11" t="str">
        <f aca="false">IF(AND($B782&lt;&gt;"",$E782&lt;&gt;"",$F782&lt;&gt;"",AM$7&lt;&gt;""),MAX(NETWORKDAYS(AM$7,AM$7+6)-MAX($E782-AM$7,0)-MAX((AM$7+4)-$F782,0),0)*$B782,"")</f>
        <v/>
      </c>
      <c r="AN782" s="11" t="str">
        <f aca="false">IF(AND($B782&lt;&gt;"",$E782&lt;&gt;"",$F782&lt;&gt;"",AN$7&lt;&gt;""),MAX(NETWORKDAYS(AN$7,AN$7+6)-MAX($E782-AN$7,0)-MAX((AN$7+4)-$F782,0),0)*$B782,"")</f>
        <v/>
      </c>
      <c r="AO782" s="11" t="str">
        <f aca="false">IF(AND($B782&lt;&gt;"",$E782&lt;&gt;"",$F782&lt;&gt;"",AO$7&lt;&gt;""),MAX(NETWORKDAYS(AO$7,AO$7+6)-MAX($E782-AO$7,0)-MAX((AO$7+4)-$F782,0),0)*$B782,"")</f>
        <v/>
      </c>
      <c r="AP782" s="11" t="str">
        <f aca="false">IF(AND($B782&lt;&gt;"",$E782&lt;&gt;"",$F782&lt;&gt;"",AP$7&lt;&gt;""),MAX(NETWORKDAYS(AP$7,AP$7+6)-MAX($E782-AP$7,0)-MAX((AP$7+4)-$F782,0),0)*$B782,"")</f>
        <v/>
      </c>
      <c r="AQ782" s="11" t="str">
        <f aca="false">IF(AND($B782&lt;&gt;"",$E782&lt;&gt;"",$F782&lt;&gt;"",AQ$7&lt;&gt;""),MAX(NETWORKDAYS(AQ$7,AQ$7+6)-MAX($E782-AQ$7,0)-MAX((AQ$7+4)-$F782,0),0)*$B782,"")</f>
        <v/>
      </c>
      <c r="AR782" s="11" t="str">
        <f aca="false">IF(AND($B782&lt;&gt;"",$E782&lt;&gt;"",$F782&lt;&gt;"",AR$7&lt;&gt;""),MAX(NETWORKDAYS(AR$7,AR$7+6)-MAX($E782-AR$7,0)-MAX((AR$7+4)-$F782,0),0)*$B782,"")</f>
        <v/>
      </c>
      <c r="AS782" s="11" t="str">
        <f aca="false">IF(AND($B782&lt;&gt;"",$E782&lt;&gt;"",$F782&lt;&gt;"",AS$7&lt;&gt;""),MAX(NETWORKDAYS(AS$7,AS$7+6)-MAX($E782-AS$7,0)-MAX((AS$7+4)-$F782,0),0)*$B782,"")</f>
        <v/>
      </c>
      <c r="AT782" s="11" t="str">
        <f aca="false">IF(AND($B782&lt;&gt;"",$E782&lt;&gt;"",$F782&lt;&gt;"",AT$7&lt;&gt;""),MAX(NETWORKDAYS(AT$7,AT$7+6)-MAX($E782-AT$7,0)-MAX((AT$7+4)-$F782,0),0)*$B782,"")</f>
        <v/>
      </c>
      <c r="AU782" s="11" t="str">
        <f aca="false">IF(AND($B782&lt;&gt;"",$E782&lt;&gt;"",$F782&lt;&gt;"",AU$7&lt;&gt;""),MAX(NETWORKDAYS(AU$7,AU$7+6)-MAX($E782-AU$7,0)-MAX((AU$7+4)-$F782,0),0)*$B782,"")</f>
        <v/>
      </c>
      <c r="AV782" s="11" t="str">
        <f aca="false">IF(AND($B782&lt;&gt;"",$E782&lt;&gt;"",$F782&lt;&gt;"",AV$7&lt;&gt;""),MAX(NETWORKDAYS(AV$7,AV$7+6)-MAX($E782-AV$7,0)-MAX((AV$7+4)-$F782,0),0)*$B782,"")</f>
        <v/>
      </c>
      <c r="AW782" s="11" t="str">
        <f aca="false">IF(AND($B782&lt;&gt;"",$E782&lt;&gt;"",$F782&lt;&gt;"",AW$7&lt;&gt;""),MAX(NETWORKDAYS(AW$7,AW$7+6)-MAX($E782-AW$7,0)-MAX((AW$7+4)-$F782,0),0)*$B782,"")</f>
        <v/>
      </c>
      <c r="AX782" s="11" t="str">
        <f aca="false">IF(AND($B782&lt;&gt;"",$E782&lt;&gt;"",$F782&lt;&gt;"",AX$7&lt;&gt;""),MAX(NETWORKDAYS(AX$7,AX$7+6)-MAX($E782-AX$7,0)-MAX((AX$7+4)-$F782,0),0)*$B782,"")</f>
        <v/>
      </c>
      <c r="AY782" s="11" t="str">
        <f aca="false">IF(AND($B782&lt;&gt;"",$E782&lt;&gt;"",$F782&lt;&gt;"",AY$7&lt;&gt;""),MAX(NETWORKDAYS(AY$7,AY$7+6)-MAX($E782-AY$7,0)-MAX((AY$7+4)-$F782,0),0)*$B782,"")</f>
        <v/>
      </c>
      <c r="AZ782" s="11" t="str">
        <f aca="false">IF(AND($B782&lt;&gt;"",$E782&lt;&gt;"",$F782&lt;&gt;"",AZ$7&lt;&gt;""),MAX(NETWORKDAYS(AZ$7,AZ$7+6)-MAX($E782-AZ$7,0)-MAX((AZ$7+4)-$F782,0),0)*$B782,"")</f>
        <v/>
      </c>
      <c r="BA782" s="11" t="str">
        <f aca="false">IF(AND($B782&lt;&gt;"",$E782&lt;&gt;"",$F782&lt;&gt;"",BA$7&lt;&gt;""),MAX(NETWORKDAYS(BA$7,BA$7+6)-MAX($E782-BA$7,0)-MAX((BA$7+4)-$F782,0),0)*$B782,"")</f>
        <v/>
      </c>
      <c r="BB782" s="11" t="str">
        <f aca="false">IF(AND($B782&lt;&gt;"",$E782&lt;&gt;"",$F782&lt;&gt;"",BB$7&lt;&gt;""),MAX(NETWORKDAYS(BB$7,BB$7+6)-MAX($E782-BB$7,0)-MAX((BB$7+4)-$F782,0),0)*$B782,"")</f>
        <v/>
      </c>
      <c r="BC782" s="11" t="str">
        <f aca="false">IF(AND($B782&lt;&gt;"",$E782&lt;&gt;"",$F782&lt;&gt;"",BC$7&lt;&gt;""),MAX(NETWORKDAYS(BC$7,BC$7+6)-MAX($E782-BC$7,0)-MAX((BC$7+4)-$F782,0),0)*$B782,"")</f>
        <v/>
      </c>
      <c r="BD782" s="11" t="str">
        <f aca="false">IF(AND($B782&lt;&gt;"",$E782&lt;&gt;"",$F782&lt;&gt;"",BD$7&lt;&gt;""),MAX(NETWORKDAYS(BD$7,BD$7+6)-MAX($E782-BD$7,0)-MAX((BD$7+4)-$F782,0),0)*$B782,"")</f>
        <v/>
      </c>
      <c r="BE782" s="11" t="str">
        <f aca="false">IF(AND($B782&lt;&gt;"",$E782&lt;&gt;"",$F782&lt;&gt;"",BE$7&lt;&gt;""),MAX(NETWORKDAYS(BE$7,BE$7+6)-MAX($E782-BE$7,0)-MAX((BE$7+4)-$F782,0),0)*$B782,"")</f>
        <v/>
      </c>
      <c r="BF782" s="11" t="str">
        <f aca="false">IF(AND($B782&lt;&gt;"",$E782&lt;&gt;"",$F782&lt;&gt;"",BF$7&lt;&gt;""),MAX(NETWORKDAYS(BF$7,BF$7+6)-MAX($E782-BF$7,0)-MAX((BF$7+4)-$F782,0),0)*$B782,"")</f>
        <v/>
      </c>
      <c r="BG782" s="11" t="str">
        <f aca="false">IF(AND($B782&lt;&gt;"",$E782&lt;&gt;"",$F782&lt;&gt;"",BG$7&lt;&gt;""),MAX(NETWORKDAYS(BG$7,BG$7+6)-MAX($E782-BG$7,0)-MAX((BG$7+4)-$F782,0),0)*$B782,"")</f>
        <v/>
      </c>
      <c r="BH782" s="11" t="str">
        <f aca="false">IF(AND($B782&lt;&gt;"",$E782&lt;&gt;"",$F782&lt;&gt;"",BH$7&lt;&gt;""),MAX(NETWORKDAYS(BH$7,BH$7+6)-MAX($E782-BH$7,0)-MAX((BH$7+4)-$F782,0),0)*$B782,"")</f>
        <v/>
      </c>
      <c r="BI782" s="11" t="str">
        <f aca="false">IF(AND($B782&lt;&gt;"",$E782&lt;&gt;"",$F782&lt;&gt;"",BI$7&lt;&gt;""),MAX(NETWORKDAYS(BI$7,BI$7+6)-MAX($E782-BI$7,0)-MAX((BI$7+4)-$F782,0),0)*$B782,"")</f>
        <v/>
      </c>
      <c r="BJ782" s="11" t="str">
        <f aca="false">IF(AND($B782&lt;&gt;"",$E782&lt;&gt;"",$F782&lt;&gt;"",BJ$7&lt;&gt;""),MAX(NETWORKDAYS(BJ$7,BJ$7+6)-MAX($E782-BJ$7,0)-MAX((BJ$7+4)-$F782,0),0)*$B782,"")</f>
        <v/>
      </c>
      <c r="BK782" s="11" t="str">
        <f aca="false">IF(AND($B782&lt;&gt;"",$E782&lt;&gt;"",$F782&lt;&gt;"",BK$7&lt;&gt;""),MAX(NETWORKDAYS(BK$7,BK$7+6)-MAX($E782-BK$7,0)-MAX((BK$7+4)-$F782,0),0)*$B782,"")</f>
        <v/>
      </c>
      <c r="BL782" s="11" t="str">
        <f aca="false">IF(AND($B782&lt;&gt;"",$E782&lt;&gt;"",$F782&lt;&gt;"",BL$7&lt;&gt;""),MAX(NETWORKDAYS(BL$7,BL$7+6)-MAX($E782-BL$7,0)-MAX((BL$7+4)-$F782,0),0)*$B782,"")</f>
        <v/>
      </c>
      <c r="BM782" s="11" t="str">
        <f aca="false">IF(AND($B782&lt;&gt;"",$E782&lt;&gt;"",$F782&lt;&gt;"",BM$7&lt;&gt;""),MAX(NETWORKDAYS(BM$7,BM$7+6)-MAX($E782-BM$7,0)-MAX((BM$7+4)-$F782,0),0)*$B782,"")</f>
        <v/>
      </c>
      <c r="BN782" s="11" t="str">
        <f aca="false">IF(AND($B782&lt;&gt;"",$E782&lt;&gt;"",$F782&lt;&gt;"",BN$7&lt;&gt;""),MAX(NETWORKDAYS(BN$7,BN$7+6)-MAX($E782-BN$7,0)-MAX((BN$7+4)-$F782,0),0)*$B782,"")</f>
        <v/>
      </c>
      <c r="BO782" s="11" t="str">
        <f aca="false">IF(AND($B782&lt;&gt;"",$E782&lt;&gt;"",$F782&lt;&gt;"",BO$7&lt;&gt;""),MAX(NETWORKDAYS(BO$7,BO$7+6)-MAX($E782-BO$7,0)-MAX((BO$7+4)-$F782,0),0)*$B782,"")</f>
        <v/>
      </c>
      <c r="BP782" s="11" t="str">
        <f aca="false">IF(AND($B782&lt;&gt;"",$E782&lt;&gt;"",$F782&lt;&gt;"",BP$7&lt;&gt;""),MAX(NETWORKDAYS(BP$7,BP$7+6)-MAX($E782-BP$7,0)-MAX((BP$7+4)-$F782,0),0)*$B782,"")</f>
        <v/>
      </c>
      <c r="BQ782" s="11" t="str">
        <f aca="false">IF(AND($B782&lt;&gt;"",$E782&lt;&gt;"",$F782&lt;&gt;"",BQ$7&lt;&gt;""),MAX(NETWORKDAYS(BQ$7,BQ$7+6)-MAX($E782-BQ$7,0)-MAX((BQ$7+4)-$F782,0),0)*$B782,"")</f>
        <v/>
      </c>
      <c r="BR782" s="11" t="str">
        <f aca="false">IF(AND($B782&lt;&gt;"",$E782&lt;&gt;"",$F782&lt;&gt;"",BR$7&lt;&gt;""),MAX(NETWORKDAYS(BR$7,BR$7+6)-MAX($E782-BR$7,0)-MAX((BR$7+4)-$F782,0),0)*$B782,"")</f>
        <v/>
      </c>
      <c r="BS782" s="11" t="str">
        <f aca="false">IF(AND($B782&lt;&gt;"",$E782&lt;&gt;"",$F782&lt;&gt;"",BS$7&lt;&gt;""),MAX(NETWORKDAYS(BS$7,BS$7+6)-MAX($E782-BS$7,0)-MAX((BS$7+4)-$F782,0),0)*$B782,"")</f>
        <v/>
      </c>
      <c r="BT782" s="11" t="str">
        <f aca="false">IF(AND($B782&lt;&gt;"",$E782&lt;&gt;"",$F782&lt;&gt;"",BT$7&lt;&gt;""),MAX(NETWORKDAYS(BT$7,BT$7+6)-MAX($E782-BT$7,0)-MAX((BT$7+4)-$F782,0),0)*$B782,"")</f>
        <v/>
      </c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1"/>
      <c r="IY782" s="11"/>
      <c r="IZ782" s="11"/>
      <c r="JA782" s="11"/>
      <c r="JB782" s="11"/>
      <c r="JC782" s="11"/>
      <c r="JD782" s="11"/>
      <c r="JE782" s="11"/>
      <c r="JF782" s="11"/>
      <c r="JG782" s="11"/>
      <c r="JH782" s="11"/>
      <c r="JI782" s="11"/>
      <c r="JJ782" s="11"/>
      <c r="JK782" s="11"/>
      <c r="JL782" s="11"/>
      <c r="JM782" s="11"/>
      <c r="JN782" s="11"/>
      <c r="JO782" s="11"/>
      <c r="JP782" s="11"/>
      <c r="JQ782" s="11"/>
      <c r="JR782" s="11"/>
      <c r="JS782" s="11"/>
      <c r="JT782" s="11"/>
      <c r="JU782" s="11"/>
      <c r="JV782" s="11"/>
      <c r="JW782" s="11"/>
      <c r="JX782" s="11"/>
      <c r="JY782" s="11"/>
      <c r="JZ782" s="11"/>
      <c r="KA782" s="11"/>
      <c r="KB782" s="11"/>
      <c r="KC782" s="11"/>
      <c r="KD782" s="11"/>
      <c r="KE782" s="11"/>
      <c r="KF782" s="11"/>
      <c r="KG782" s="11"/>
      <c r="KH782" s="11"/>
      <c r="KI782" s="11"/>
      <c r="KJ782" s="11"/>
      <c r="KK782" s="11"/>
      <c r="KL782" s="11"/>
      <c r="KM782" s="11"/>
      <c r="KN782" s="11"/>
      <c r="KO782" s="11"/>
      <c r="KP782" s="11"/>
      <c r="KQ782" s="11"/>
      <c r="KR782" s="11"/>
      <c r="KS782" s="11"/>
      <c r="KT782" s="11"/>
      <c r="KU782" s="11"/>
      <c r="KV782" s="11"/>
      <c r="KW782" s="11"/>
      <c r="KX782" s="11"/>
      <c r="KY782" s="11"/>
      <c r="KZ782" s="11"/>
      <c r="LA782" s="11"/>
      <c r="LB782" s="11"/>
      <c r="LC782" s="11"/>
      <c r="LD782" s="11"/>
      <c r="LE782" s="11"/>
      <c r="LF782" s="11"/>
      <c r="LG782" s="11"/>
      <c r="LH782" s="11"/>
      <c r="LI782" s="11"/>
      <c r="LJ782" s="11"/>
      <c r="LK782" s="11"/>
      <c r="LL782" s="11"/>
      <c r="LM782" s="11"/>
      <c r="LN782" s="11"/>
      <c r="LO782" s="11"/>
      <c r="LP782" s="11"/>
      <c r="LQ782" s="11"/>
      <c r="LR782" s="11"/>
      <c r="LS782" s="11"/>
      <c r="LT782" s="11"/>
      <c r="LU782" s="11"/>
      <c r="LV782" s="11"/>
      <c r="LW782" s="11"/>
      <c r="LX782" s="11"/>
      <c r="LY782" s="11"/>
      <c r="LZ782" s="11"/>
      <c r="MA782" s="11"/>
      <c r="MB782" s="11"/>
      <c r="MC782" s="11"/>
      <c r="MD782" s="11"/>
      <c r="ME782" s="11"/>
      <c r="MF782" s="11"/>
    </row>
    <row r="783" customFormat="false" ht="12.8" hidden="false" customHeight="false" outlineLevel="0" collapsed="false">
      <c r="A783" s="1" t="str">
        <f aca="false">IF(taskList!J779&lt;&gt;"",taskList!J779,"")</f>
        <v/>
      </c>
      <c r="B783" s="9" t="str">
        <f aca="false">IF(AND(IF(taskList!M779&lt;&gt;"",TRUE()),IF(taskList!K779&lt;&gt;"",TRUE())),taskList!M779/taskList!K779,"")</f>
        <v/>
      </c>
      <c r="C783" s="9" t="str">
        <f aca="false">IF(taskList!B779&lt;&gt;"",taskList!B779,"")</f>
        <v/>
      </c>
      <c r="D783" s="9" t="str">
        <f aca="false">IF(taskList!E779&lt;&gt;"",taskList!E779,"")</f>
        <v/>
      </c>
      <c r="E783" s="4" t="str">
        <f aca="false">IF(taskList!F779&lt;&gt;"",taskList!F779,"")</f>
        <v/>
      </c>
      <c r="F783" s="4" t="str">
        <f aca="false">IF(taskList!G779&lt;&gt;"",taskList!G779,"")</f>
        <v/>
      </c>
      <c r="H783" s="11" t="str">
        <f aca="false">IF(AND($B783&lt;&gt;"",$E783&lt;&gt;"",$F783&lt;&gt;"",H$7&lt;&gt;""),MAX(NETWORKDAYS(H$7,H$7+6)-MAX($E783-H$7,0)-MAX((H$7+4)-$F783,0),0)*$B783,"")</f>
        <v/>
      </c>
      <c r="I783" s="11" t="str">
        <f aca="false">IF(AND($B783&lt;&gt;"",$E783&lt;&gt;"",$F783&lt;&gt;"",I$7&lt;&gt;""),MAX(NETWORKDAYS(I$7,I$7+6)-MAX($E783-I$7,0)-MAX((I$7+4)-$F783,0),0)*$B783,"")</f>
        <v/>
      </c>
      <c r="J783" s="11" t="str">
        <f aca="false">IF(AND($B783&lt;&gt;"",$E783&lt;&gt;"",$F783&lt;&gt;"",J$7&lt;&gt;""),MAX(NETWORKDAYS(J$7,J$7+6)-MAX($E783-J$7,0)-MAX((J$7+4)-$F783,0),0)*$B783,"")</f>
        <v/>
      </c>
      <c r="K783" s="11" t="str">
        <f aca="false">IF(AND($B783&lt;&gt;"",$E783&lt;&gt;"",$F783&lt;&gt;"",K$7&lt;&gt;""),MAX(NETWORKDAYS(K$7,K$7+6)-MAX($E783-K$7,0)-MAX((K$7+4)-$F783,0),0)*$B783,"")</f>
        <v/>
      </c>
      <c r="L783" s="11" t="str">
        <f aca="false">IF(AND($B783&lt;&gt;"",$E783&lt;&gt;"",$F783&lt;&gt;"",L$7&lt;&gt;""),MAX(NETWORKDAYS(L$7,L$7+6)-MAX($E783-L$7,0)-MAX((L$7+4)-$F783,0),0)*$B783,"")</f>
        <v/>
      </c>
      <c r="M783" s="11" t="str">
        <f aca="false">IF(AND($B783&lt;&gt;"",$E783&lt;&gt;"",$F783&lt;&gt;"",M$7&lt;&gt;""),MAX(NETWORKDAYS(M$7,M$7+6)-MAX($E783-M$7,0)-MAX((M$7+4)-$F783,0),0)*$B783,"")</f>
        <v/>
      </c>
      <c r="N783" s="11" t="str">
        <f aca="false">IF(AND($B783&lt;&gt;"",$E783&lt;&gt;"",$F783&lt;&gt;"",N$7&lt;&gt;""),MAX(NETWORKDAYS(N$7,N$7+6)-MAX($E783-N$7,0)-MAX((N$7+4)-$F783,0),0)*$B783,"")</f>
        <v/>
      </c>
      <c r="O783" s="11" t="str">
        <f aca="false">IF(AND($B783&lt;&gt;"",$E783&lt;&gt;"",$F783&lt;&gt;"",O$7&lt;&gt;""),MAX(NETWORKDAYS(O$7,O$7+6)-MAX($E783-O$7,0)-MAX((O$7+4)-$F783,0),0)*$B783,"")</f>
        <v/>
      </c>
      <c r="P783" s="11" t="str">
        <f aca="false">IF(AND($B783&lt;&gt;"",$E783&lt;&gt;"",$F783&lt;&gt;"",P$7&lt;&gt;""),MAX(NETWORKDAYS(P$7,P$7+6)-MAX($E783-P$7,0)-MAX((P$7+4)-$F783,0),0)*$B783,"")</f>
        <v/>
      </c>
      <c r="Q783" s="11" t="str">
        <f aca="false">IF(AND($B783&lt;&gt;"",$E783&lt;&gt;"",$F783&lt;&gt;"",Q$7&lt;&gt;""),MAX(NETWORKDAYS(Q$7,Q$7+6)-MAX($E783-Q$7,0)-MAX((Q$7+4)-$F783,0),0)*$B783,"")</f>
        <v/>
      </c>
      <c r="R783" s="11" t="str">
        <f aca="false">IF(AND($B783&lt;&gt;"",$E783&lt;&gt;"",$F783&lt;&gt;"",R$7&lt;&gt;""),MAX(NETWORKDAYS(R$7,R$7+6)-MAX($E783-R$7,0)-MAX((R$7+4)-$F783,0),0)*$B783,"")</f>
        <v/>
      </c>
      <c r="S783" s="11" t="str">
        <f aca="false">IF(AND($B783&lt;&gt;"",$E783&lt;&gt;"",$F783&lt;&gt;"",S$7&lt;&gt;""),MAX(NETWORKDAYS(S$7,S$7+6)-MAX($E783-S$7,0)-MAX((S$7+4)-$F783,0),0)*$B783,"")</f>
        <v/>
      </c>
      <c r="T783" s="11" t="str">
        <f aca="false">IF(AND($B783&lt;&gt;"",$E783&lt;&gt;"",$F783&lt;&gt;"",T$7&lt;&gt;""),MAX(NETWORKDAYS(T$7,T$7+6)-MAX($E783-T$7,0)-MAX((T$7+4)-$F783,0),0)*$B783,"")</f>
        <v/>
      </c>
      <c r="U783" s="11" t="str">
        <f aca="false">IF(AND($B783&lt;&gt;"",$E783&lt;&gt;"",$F783&lt;&gt;"",U$7&lt;&gt;""),MAX(NETWORKDAYS(U$7,U$7+6)-MAX($E783-U$7,0)-MAX((U$7+4)-$F783,0),0)*$B783,"")</f>
        <v/>
      </c>
      <c r="V783" s="11" t="str">
        <f aca="false">IF(AND($B783&lt;&gt;"",$E783&lt;&gt;"",$F783&lt;&gt;"",V$7&lt;&gt;""),MAX(NETWORKDAYS(V$7,V$7+6)-MAX($E783-V$7,0)-MAX((V$7+4)-$F783,0),0)*$B783,"")</f>
        <v/>
      </c>
      <c r="W783" s="11" t="str">
        <f aca="false">IF(AND($B783&lt;&gt;"",$E783&lt;&gt;"",$F783&lt;&gt;"",W$7&lt;&gt;""),MAX(NETWORKDAYS(W$7,W$7+6)-MAX($E783-W$7,0)-MAX((W$7+4)-$F783,0),0)*$B783,"")</f>
        <v/>
      </c>
      <c r="X783" s="11" t="str">
        <f aca="false">IF(AND($B783&lt;&gt;"",$E783&lt;&gt;"",$F783&lt;&gt;"",X$7&lt;&gt;""),MAX(NETWORKDAYS(X$7,X$7+6)-MAX($E783-X$7,0)-MAX((X$7+4)-$F783,0),0)*$B783,"")</f>
        <v/>
      </c>
      <c r="Y783" s="11" t="str">
        <f aca="false">IF(AND($B783&lt;&gt;"",$E783&lt;&gt;"",$F783&lt;&gt;"",Y$7&lt;&gt;""),MAX(NETWORKDAYS(Y$7,Y$7+6)-MAX($E783-Y$7,0)-MAX((Y$7+4)-$F783,0),0)*$B783,"")</f>
        <v/>
      </c>
      <c r="Z783" s="11" t="str">
        <f aca="false">IF(AND($B783&lt;&gt;"",$E783&lt;&gt;"",$F783&lt;&gt;"",Z$7&lt;&gt;""),MAX(NETWORKDAYS(Z$7,Z$7+6)-MAX($E783-Z$7,0)-MAX((Z$7+4)-$F783,0),0)*$B783,"")</f>
        <v/>
      </c>
      <c r="AA783" s="11" t="str">
        <f aca="false">IF(AND($B783&lt;&gt;"",$E783&lt;&gt;"",$F783&lt;&gt;"",AA$7&lt;&gt;""),MAX(NETWORKDAYS(AA$7,AA$7+6)-MAX($E783-AA$7,0)-MAX((AA$7+4)-$F783,0),0)*$B783,"")</f>
        <v/>
      </c>
      <c r="AB783" s="11" t="str">
        <f aca="false">IF(AND($B783&lt;&gt;"",$E783&lt;&gt;"",$F783&lt;&gt;"",AB$7&lt;&gt;""),MAX(NETWORKDAYS(AB$7,AB$7+6)-MAX($E783-AB$7,0)-MAX((AB$7+4)-$F783,0),0)*$B783,"")</f>
        <v/>
      </c>
      <c r="AC783" s="11" t="str">
        <f aca="false">IF(AND($B783&lt;&gt;"",$E783&lt;&gt;"",$F783&lt;&gt;"",AC$7&lt;&gt;""),MAX(NETWORKDAYS(AC$7,AC$7+6)-MAX($E783-AC$7,0)-MAX((AC$7+4)-$F783,0),0)*$B783,"")</f>
        <v/>
      </c>
      <c r="AD783" s="11" t="str">
        <f aca="false">IF(AND($B783&lt;&gt;"",$E783&lt;&gt;"",$F783&lt;&gt;"",AD$7&lt;&gt;""),MAX(NETWORKDAYS(AD$7,AD$7+6)-MAX($E783-AD$7,0)-MAX((AD$7+4)-$F783,0),0)*$B783,"")</f>
        <v/>
      </c>
      <c r="AE783" s="11" t="str">
        <f aca="false">IF(AND($B783&lt;&gt;"",$E783&lt;&gt;"",$F783&lt;&gt;"",AE$7&lt;&gt;""),MAX(NETWORKDAYS(AE$7,AE$7+6)-MAX($E783-AE$7,0)-MAX((AE$7+4)-$F783,0),0)*$B783,"")</f>
        <v/>
      </c>
      <c r="AF783" s="11" t="str">
        <f aca="false">IF(AND($B783&lt;&gt;"",$E783&lt;&gt;"",$F783&lt;&gt;"",AF$7&lt;&gt;""),MAX(NETWORKDAYS(AF$7,AF$7+6)-MAX($E783-AF$7,0)-MAX((AF$7+4)-$F783,0),0)*$B783,"")</f>
        <v/>
      </c>
      <c r="AG783" s="11" t="str">
        <f aca="false">IF(AND($B783&lt;&gt;"",$E783&lt;&gt;"",$F783&lt;&gt;"",AG$7&lt;&gt;""),MAX(NETWORKDAYS(AG$7,AG$7+6)-MAX($E783-AG$7,0)-MAX((AG$7+4)-$F783,0),0)*$B783,"")</f>
        <v/>
      </c>
      <c r="AH783" s="11" t="str">
        <f aca="false">IF(AND($B783&lt;&gt;"",$E783&lt;&gt;"",$F783&lt;&gt;"",AH$7&lt;&gt;""),MAX(NETWORKDAYS(AH$7,AH$7+6)-MAX($E783-AH$7,0)-MAX((AH$7+4)-$F783,0),0)*$B783,"")</f>
        <v/>
      </c>
      <c r="AI783" s="11" t="str">
        <f aca="false">IF(AND($B783&lt;&gt;"",$E783&lt;&gt;"",$F783&lt;&gt;"",AI$7&lt;&gt;""),MAX(NETWORKDAYS(AI$7,AI$7+6)-MAX($E783-AI$7,0)-MAX((AI$7+4)-$F783,0),0)*$B783,"")</f>
        <v/>
      </c>
      <c r="AJ783" s="11" t="str">
        <f aca="false">IF(AND($B783&lt;&gt;"",$E783&lt;&gt;"",$F783&lt;&gt;"",AJ$7&lt;&gt;""),MAX(NETWORKDAYS(AJ$7,AJ$7+6)-MAX($E783-AJ$7,0)-MAX((AJ$7+4)-$F783,0),0)*$B783,"")</f>
        <v/>
      </c>
      <c r="AK783" s="11" t="str">
        <f aca="false">IF(AND($B783&lt;&gt;"",$E783&lt;&gt;"",$F783&lt;&gt;"",AK$7&lt;&gt;""),MAX(NETWORKDAYS(AK$7,AK$7+6)-MAX($E783-AK$7,0)-MAX((AK$7+4)-$F783,0),0)*$B783,"")</f>
        <v/>
      </c>
      <c r="AL783" s="11" t="str">
        <f aca="false">IF(AND($B783&lt;&gt;"",$E783&lt;&gt;"",$F783&lt;&gt;"",AL$7&lt;&gt;""),MAX(NETWORKDAYS(AL$7,AL$7+6)-MAX($E783-AL$7,0)-MAX((AL$7+4)-$F783,0),0)*$B783,"")</f>
        <v/>
      </c>
      <c r="AM783" s="11" t="str">
        <f aca="false">IF(AND($B783&lt;&gt;"",$E783&lt;&gt;"",$F783&lt;&gt;"",AM$7&lt;&gt;""),MAX(NETWORKDAYS(AM$7,AM$7+6)-MAX($E783-AM$7,0)-MAX((AM$7+4)-$F783,0),0)*$B783,"")</f>
        <v/>
      </c>
      <c r="AN783" s="11" t="str">
        <f aca="false">IF(AND($B783&lt;&gt;"",$E783&lt;&gt;"",$F783&lt;&gt;"",AN$7&lt;&gt;""),MAX(NETWORKDAYS(AN$7,AN$7+6)-MAX($E783-AN$7,0)-MAX((AN$7+4)-$F783,0),0)*$B783,"")</f>
        <v/>
      </c>
      <c r="AO783" s="11" t="str">
        <f aca="false">IF(AND($B783&lt;&gt;"",$E783&lt;&gt;"",$F783&lt;&gt;"",AO$7&lt;&gt;""),MAX(NETWORKDAYS(AO$7,AO$7+6)-MAX($E783-AO$7,0)-MAX((AO$7+4)-$F783,0),0)*$B783,"")</f>
        <v/>
      </c>
      <c r="AP783" s="11" t="str">
        <f aca="false">IF(AND($B783&lt;&gt;"",$E783&lt;&gt;"",$F783&lt;&gt;"",AP$7&lt;&gt;""),MAX(NETWORKDAYS(AP$7,AP$7+6)-MAX($E783-AP$7,0)-MAX((AP$7+4)-$F783,0),0)*$B783,"")</f>
        <v/>
      </c>
      <c r="AQ783" s="11" t="str">
        <f aca="false">IF(AND($B783&lt;&gt;"",$E783&lt;&gt;"",$F783&lt;&gt;"",AQ$7&lt;&gt;""),MAX(NETWORKDAYS(AQ$7,AQ$7+6)-MAX($E783-AQ$7,0)-MAX((AQ$7+4)-$F783,0),0)*$B783,"")</f>
        <v/>
      </c>
      <c r="AR783" s="11" t="str">
        <f aca="false">IF(AND($B783&lt;&gt;"",$E783&lt;&gt;"",$F783&lt;&gt;"",AR$7&lt;&gt;""),MAX(NETWORKDAYS(AR$7,AR$7+6)-MAX($E783-AR$7,0)-MAX((AR$7+4)-$F783,0),0)*$B783,"")</f>
        <v/>
      </c>
      <c r="AS783" s="11" t="str">
        <f aca="false">IF(AND($B783&lt;&gt;"",$E783&lt;&gt;"",$F783&lt;&gt;"",AS$7&lt;&gt;""),MAX(NETWORKDAYS(AS$7,AS$7+6)-MAX($E783-AS$7,0)-MAX((AS$7+4)-$F783,0),0)*$B783,"")</f>
        <v/>
      </c>
      <c r="AT783" s="11" t="str">
        <f aca="false">IF(AND($B783&lt;&gt;"",$E783&lt;&gt;"",$F783&lt;&gt;"",AT$7&lt;&gt;""),MAX(NETWORKDAYS(AT$7,AT$7+6)-MAX($E783-AT$7,0)-MAX((AT$7+4)-$F783,0),0)*$B783,"")</f>
        <v/>
      </c>
      <c r="AU783" s="11" t="str">
        <f aca="false">IF(AND($B783&lt;&gt;"",$E783&lt;&gt;"",$F783&lt;&gt;"",AU$7&lt;&gt;""),MAX(NETWORKDAYS(AU$7,AU$7+6)-MAX($E783-AU$7,0)-MAX((AU$7+4)-$F783,0),0)*$B783,"")</f>
        <v/>
      </c>
      <c r="AV783" s="11" t="str">
        <f aca="false">IF(AND($B783&lt;&gt;"",$E783&lt;&gt;"",$F783&lt;&gt;"",AV$7&lt;&gt;""),MAX(NETWORKDAYS(AV$7,AV$7+6)-MAX($E783-AV$7,0)-MAX((AV$7+4)-$F783,0),0)*$B783,"")</f>
        <v/>
      </c>
      <c r="AW783" s="11" t="str">
        <f aca="false">IF(AND($B783&lt;&gt;"",$E783&lt;&gt;"",$F783&lt;&gt;"",AW$7&lt;&gt;""),MAX(NETWORKDAYS(AW$7,AW$7+6)-MAX($E783-AW$7,0)-MAX((AW$7+4)-$F783,0),0)*$B783,"")</f>
        <v/>
      </c>
      <c r="AX783" s="11" t="str">
        <f aca="false">IF(AND($B783&lt;&gt;"",$E783&lt;&gt;"",$F783&lt;&gt;"",AX$7&lt;&gt;""),MAX(NETWORKDAYS(AX$7,AX$7+6)-MAX($E783-AX$7,0)-MAX((AX$7+4)-$F783,0),0)*$B783,"")</f>
        <v/>
      </c>
      <c r="AY783" s="11" t="str">
        <f aca="false">IF(AND($B783&lt;&gt;"",$E783&lt;&gt;"",$F783&lt;&gt;"",AY$7&lt;&gt;""),MAX(NETWORKDAYS(AY$7,AY$7+6)-MAX($E783-AY$7,0)-MAX((AY$7+4)-$F783,0),0)*$B783,"")</f>
        <v/>
      </c>
      <c r="AZ783" s="11" t="str">
        <f aca="false">IF(AND($B783&lt;&gt;"",$E783&lt;&gt;"",$F783&lt;&gt;"",AZ$7&lt;&gt;""),MAX(NETWORKDAYS(AZ$7,AZ$7+6)-MAX($E783-AZ$7,0)-MAX((AZ$7+4)-$F783,0),0)*$B783,"")</f>
        <v/>
      </c>
      <c r="BA783" s="11" t="str">
        <f aca="false">IF(AND($B783&lt;&gt;"",$E783&lt;&gt;"",$F783&lt;&gt;"",BA$7&lt;&gt;""),MAX(NETWORKDAYS(BA$7,BA$7+6)-MAX($E783-BA$7,0)-MAX((BA$7+4)-$F783,0),0)*$B783,"")</f>
        <v/>
      </c>
      <c r="BB783" s="11" t="str">
        <f aca="false">IF(AND($B783&lt;&gt;"",$E783&lt;&gt;"",$F783&lt;&gt;"",BB$7&lt;&gt;""),MAX(NETWORKDAYS(BB$7,BB$7+6)-MAX($E783-BB$7,0)-MAX((BB$7+4)-$F783,0),0)*$B783,"")</f>
        <v/>
      </c>
      <c r="BC783" s="11" t="str">
        <f aca="false">IF(AND($B783&lt;&gt;"",$E783&lt;&gt;"",$F783&lt;&gt;"",BC$7&lt;&gt;""),MAX(NETWORKDAYS(BC$7,BC$7+6)-MAX($E783-BC$7,0)-MAX((BC$7+4)-$F783,0),0)*$B783,"")</f>
        <v/>
      </c>
      <c r="BD783" s="11" t="str">
        <f aca="false">IF(AND($B783&lt;&gt;"",$E783&lt;&gt;"",$F783&lt;&gt;"",BD$7&lt;&gt;""),MAX(NETWORKDAYS(BD$7,BD$7+6)-MAX($E783-BD$7,0)-MAX((BD$7+4)-$F783,0),0)*$B783,"")</f>
        <v/>
      </c>
      <c r="BE783" s="11" t="str">
        <f aca="false">IF(AND($B783&lt;&gt;"",$E783&lt;&gt;"",$F783&lt;&gt;"",BE$7&lt;&gt;""),MAX(NETWORKDAYS(BE$7,BE$7+6)-MAX($E783-BE$7,0)-MAX((BE$7+4)-$F783,0),0)*$B783,"")</f>
        <v/>
      </c>
      <c r="BF783" s="11" t="str">
        <f aca="false">IF(AND($B783&lt;&gt;"",$E783&lt;&gt;"",$F783&lt;&gt;"",BF$7&lt;&gt;""),MAX(NETWORKDAYS(BF$7,BF$7+6)-MAX($E783-BF$7,0)-MAX((BF$7+4)-$F783,0),0)*$B783,"")</f>
        <v/>
      </c>
      <c r="BG783" s="11" t="str">
        <f aca="false">IF(AND($B783&lt;&gt;"",$E783&lt;&gt;"",$F783&lt;&gt;"",BG$7&lt;&gt;""),MAX(NETWORKDAYS(BG$7,BG$7+6)-MAX($E783-BG$7,0)-MAX((BG$7+4)-$F783,0),0)*$B783,"")</f>
        <v/>
      </c>
      <c r="BH783" s="11" t="str">
        <f aca="false">IF(AND($B783&lt;&gt;"",$E783&lt;&gt;"",$F783&lt;&gt;"",BH$7&lt;&gt;""),MAX(NETWORKDAYS(BH$7,BH$7+6)-MAX($E783-BH$7,0)-MAX((BH$7+4)-$F783,0),0)*$B783,"")</f>
        <v/>
      </c>
      <c r="BI783" s="11" t="str">
        <f aca="false">IF(AND($B783&lt;&gt;"",$E783&lt;&gt;"",$F783&lt;&gt;"",BI$7&lt;&gt;""),MAX(NETWORKDAYS(BI$7,BI$7+6)-MAX($E783-BI$7,0)-MAX((BI$7+4)-$F783,0),0)*$B783,"")</f>
        <v/>
      </c>
      <c r="BJ783" s="11" t="str">
        <f aca="false">IF(AND($B783&lt;&gt;"",$E783&lt;&gt;"",$F783&lt;&gt;"",BJ$7&lt;&gt;""),MAX(NETWORKDAYS(BJ$7,BJ$7+6)-MAX($E783-BJ$7,0)-MAX((BJ$7+4)-$F783,0),0)*$B783,"")</f>
        <v/>
      </c>
      <c r="BK783" s="11" t="str">
        <f aca="false">IF(AND($B783&lt;&gt;"",$E783&lt;&gt;"",$F783&lt;&gt;"",BK$7&lt;&gt;""),MAX(NETWORKDAYS(BK$7,BK$7+6)-MAX($E783-BK$7,0)-MAX((BK$7+4)-$F783,0),0)*$B783,"")</f>
        <v/>
      </c>
      <c r="BL783" s="11" t="str">
        <f aca="false">IF(AND($B783&lt;&gt;"",$E783&lt;&gt;"",$F783&lt;&gt;"",BL$7&lt;&gt;""),MAX(NETWORKDAYS(BL$7,BL$7+6)-MAX($E783-BL$7,0)-MAX((BL$7+4)-$F783,0),0)*$B783,"")</f>
        <v/>
      </c>
      <c r="BM783" s="11" t="str">
        <f aca="false">IF(AND($B783&lt;&gt;"",$E783&lt;&gt;"",$F783&lt;&gt;"",BM$7&lt;&gt;""),MAX(NETWORKDAYS(BM$7,BM$7+6)-MAX($E783-BM$7,0)-MAX((BM$7+4)-$F783,0),0)*$B783,"")</f>
        <v/>
      </c>
      <c r="BN783" s="11" t="str">
        <f aca="false">IF(AND($B783&lt;&gt;"",$E783&lt;&gt;"",$F783&lt;&gt;"",BN$7&lt;&gt;""),MAX(NETWORKDAYS(BN$7,BN$7+6)-MAX($E783-BN$7,0)-MAX((BN$7+4)-$F783,0),0)*$B783,"")</f>
        <v/>
      </c>
      <c r="BO783" s="11" t="str">
        <f aca="false">IF(AND($B783&lt;&gt;"",$E783&lt;&gt;"",$F783&lt;&gt;"",BO$7&lt;&gt;""),MAX(NETWORKDAYS(BO$7,BO$7+6)-MAX($E783-BO$7,0)-MAX((BO$7+4)-$F783,0),0)*$B783,"")</f>
        <v/>
      </c>
      <c r="BP783" s="11" t="str">
        <f aca="false">IF(AND($B783&lt;&gt;"",$E783&lt;&gt;"",$F783&lt;&gt;"",BP$7&lt;&gt;""),MAX(NETWORKDAYS(BP$7,BP$7+6)-MAX($E783-BP$7,0)-MAX((BP$7+4)-$F783,0),0)*$B783,"")</f>
        <v/>
      </c>
      <c r="BQ783" s="11" t="str">
        <f aca="false">IF(AND($B783&lt;&gt;"",$E783&lt;&gt;"",$F783&lt;&gt;"",BQ$7&lt;&gt;""),MAX(NETWORKDAYS(BQ$7,BQ$7+6)-MAX($E783-BQ$7,0)-MAX((BQ$7+4)-$F783,0),0)*$B783,"")</f>
        <v/>
      </c>
      <c r="BR783" s="11" t="str">
        <f aca="false">IF(AND($B783&lt;&gt;"",$E783&lt;&gt;"",$F783&lt;&gt;"",BR$7&lt;&gt;""),MAX(NETWORKDAYS(BR$7,BR$7+6)-MAX($E783-BR$7,0)-MAX((BR$7+4)-$F783,0),0)*$B783,"")</f>
        <v/>
      </c>
      <c r="BS783" s="11" t="str">
        <f aca="false">IF(AND($B783&lt;&gt;"",$E783&lt;&gt;"",$F783&lt;&gt;"",BS$7&lt;&gt;""),MAX(NETWORKDAYS(BS$7,BS$7+6)-MAX($E783-BS$7,0)-MAX((BS$7+4)-$F783,0),0)*$B783,"")</f>
        <v/>
      </c>
      <c r="BT783" s="11" t="str">
        <f aca="false">IF(AND($B783&lt;&gt;"",$E783&lt;&gt;"",$F783&lt;&gt;"",BT$7&lt;&gt;""),MAX(NETWORKDAYS(BT$7,BT$7+6)-MAX($E783-BT$7,0)-MAX((BT$7+4)-$F783,0),0)*$B783,"")</f>
        <v/>
      </c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  <c r="II783" s="11"/>
      <c r="IJ783" s="11"/>
      <c r="IK783" s="11"/>
      <c r="IL783" s="11"/>
      <c r="IM783" s="11"/>
      <c r="IN783" s="11"/>
      <c r="IO783" s="11"/>
      <c r="IP783" s="11"/>
      <c r="IQ783" s="11"/>
      <c r="IR783" s="11"/>
      <c r="IS783" s="11"/>
      <c r="IT783" s="11"/>
      <c r="IU783" s="11"/>
      <c r="IV783" s="11"/>
      <c r="IW783" s="11"/>
      <c r="IX783" s="11"/>
      <c r="IY783" s="11"/>
      <c r="IZ783" s="11"/>
      <c r="JA783" s="11"/>
      <c r="JB783" s="11"/>
      <c r="JC783" s="11"/>
      <c r="JD783" s="11"/>
      <c r="JE783" s="11"/>
      <c r="JF783" s="11"/>
      <c r="JG783" s="11"/>
      <c r="JH783" s="11"/>
      <c r="JI783" s="11"/>
      <c r="JJ783" s="11"/>
      <c r="JK783" s="11"/>
      <c r="JL783" s="11"/>
      <c r="JM783" s="11"/>
      <c r="JN783" s="11"/>
      <c r="JO783" s="11"/>
      <c r="JP783" s="11"/>
      <c r="JQ783" s="11"/>
      <c r="JR783" s="11"/>
      <c r="JS783" s="11"/>
      <c r="JT783" s="11"/>
      <c r="JU783" s="11"/>
      <c r="JV783" s="11"/>
      <c r="JW783" s="11"/>
      <c r="JX783" s="11"/>
      <c r="JY783" s="11"/>
      <c r="JZ783" s="11"/>
      <c r="KA783" s="11"/>
      <c r="KB783" s="11"/>
      <c r="KC783" s="11"/>
      <c r="KD783" s="11"/>
      <c r="KE783" s="11"/>
      <c r="KF783" s="11"/>
      <c r="KG783" s="11"/>
      <c r="KH783" s="11"/>
      <c r="KI783" s="11"/>
      <c r="KJ783" s="11"/>
      <c r="KK783" s="11"/>
      <c r="KL783" s="11"/>
      <c r="KM783" s="11"/>
      <c r="KN783" s="11"/>
      <c r="KO783" s="11"/>
      <c r="KP783" s="11"/>
      <c r="KQ783" s="11"/>
      <c r="KR783" s="11"/>
      <c r="KS783" s="11"/>
      <c r="KT783" s="11"/>
      <c r="KU783" s="11"/>
      <c r="KV783" s="11"/>
      <c r="KW783" s="11"/>
      <c r="KX783" s="11"/>
      <c r="KY783" s="11"/>
      <c r="KZ783" s="11"/>
      <c r="LA783" s="11"/>
      <c r="LB783" s="11"/>
      <c r="LC783" s="11"/>
      <c r="LD783" s="11"/>
      <c r="LE783" s="11"/>
      <c r="LF783" s="11"/>
      <c r="LG783" s="11"/>
      <c r="LH783" s="11"/>
      <c r="LI783" s="11"/>
      <c r="LJ783" s="11"/>
      <c r="LK783" s="11"/>
      <c r="LL783" s="11"/>
      <c r="LM783" s="11"/>
      <c r="LN783" s="11"/>
      <c r="LO783" s="11"/>
      <c r="LP783" s="11"/>
      <c r="LQ783" s="11"/>
      <c r="LR783" s="11"/>
      <c r="LS783" s="11"/>
      <c r="LT783" s="11"/>
      <c r="LU783" s="11"/>
      <c r="LV783" s="11"/>
      <c r="LW783" s="11"/>
      <c r="LX783" s="11"/>
      <c r="LY783" s="11"/>
      <c r="LZ783" s="11"/>
      <c r="MA783" s="11"/>
      <c r="MB783" s="11"/>
      <c r="MC783" s="11"/>
      <c r="MD783" s="11"/>
      <c r="ME783" s="11"/>
      <c r="MF783" s="11"/>
    </row>
    <row r="784" customFormat="false" ht="12.8" hidden="false" customHeight="false" outlineLevel="0" collapsed="false">
      <c r="A784" s="1" t="str">
        <f aca="false">IF(taskList!J780&lt;&gt;"",taskList!J780,"")</f>
        <v/>
      </c>
      <c r="B784" s="9" t="str">
        <f aca="false">IF(AND(IF(taskList!M780&lt;&gt;"",TRUE()),IF(taskList!K780&lt;&gt;"",TRUE())),taskList!M780/taskList!K780,"")</f>
        <v/>
      </c>
      <c r="C784" s="9" t="str">
        <f aca="false">IF(taskList!B780&lt;&gt;"",taskList!B780,"")</f>
        <v/>
      </c>
      <c r="D784" s="9" t="str">
        <f aca="false">IF(taskList!E780&lt;&gt;"",taskList!E780,"")</f>
        <v/>
      </c>
      <c r="E784" s="4" t="str">
        <f aca="false">IF(taskList!F780&lt;&gt;"",taskList!F780,"")</f>
        <v/>
      </c>
      <c r="F784" s="4" t="str">
        <f aca="false">IF(taskList!G780&lt;&gt;"",taskList!G780,"")</f>
        <v/>
      </c>
      <c r="H784" s="11" t="str">
        <f aca="false">IF(AND($B784&lt;&gt;"",$E784&lt;&gt;"",$F784&lt;&gt;"",H$7&lt;&gt;""),MAX(NETWORKDAYS(H$7,H$7+6)-MAX($E784-H$7,0)-MAX((H$7+4)-$F784,0),0)*$B784,"")</f>
        <v/>
      </c>
      <c r="I784" s="11" t="str">
        <f aca="false">IF(AND($B784&lt;&gt;"",$E784&lt;&gt;"",$F784&lt;&gt;"",I$7&lt;&gt;""),MAX(NETWORKDAYS(I$7,I$7+6)-MAX($E784-I$7,0)-MAX((I$7+4)-$F784,0),0)*$B784,"")</f>
        <v/>
      </c>
      <c r="J784" s="11" t="str">
        <f aca="false">IF(AND($B784&lt;&gt;"",$E784&lt;&gt;"",$F784&lt;&gt;"",J$7&lt;&gt;""),MAX(NETWORKDAYS(J$7,J$7+6)-MAX($E784-J$7,0)-MAX((J$7+4)-$F784,0),0)*$B784,"")</f>
        <v/>
      </c>
      <c r="K784" s="11" t="str">
        <f aca="false">IF(AND($B784&lt;&gt;"",$E784&lt;&gt;"",$F784&lt;&gt;"",K$7&lt;&gt;""),MAX(NETWORKDAYS(K$7,K$7+6)-MAX($E784-K$7,0)-MAX((K$7+4)-$F784,0),0)*$B784,"")</f>
        <v/>
      </c>
      <c r="L784" s="11" t="str">
        <f aca="false">IF(AND($B784&lt;&gt;"",$E784&lt;&gt;"",$F784&lt;&gt;"",L$7&lt;&gt;""),MAX(NETWORKDAYS(L$7,L$7+6)-MAX($E784-L$7,0)-MAX((L$7+4)-$F784,0),0)*$B784,"")</f>
        <v/>
      </c>
      <c r="M784" s="11" t="str">
        <f aca="false">IF(AND($B784&lt;&gt;"",$E784&lt;&gt;"",$F784&lt;&gt;"",M$7&lt;&gt;""),MAX(NETWORKDAYS(M$7,M$7+6)-MAX($E784-M$7,0)-MAX((M$7+4)-$F784,0),0)*$B784,"")</f>
        <v/>
      </c>
      <c r="N784" s="11" t="str">
        <f aca="false">IF(AND($B784&lt;&gt;"",$E784&lt;&gt;"",$F784&lt;&gt;"",N$7&lt;&gt;""),MAX(NETWORKDAYS(N$7,N$7+6)-MAX($E784-N$7,0)-MAX((N$7+4)-$F784,0),0)*$B784,"")</f>
        <v/>
      </c>
      <c r="O784" s="11" t="str">
        <f aca="false">IF(AND($B784&lt;&gt;"",$E784&lt;&gt;"",$F784&lt;&gt;"",O$7&lt;&gt;""),MAX(NETWORKDAYS(O$7,O$7+6)-MAX($E784-O$7,0)-MAX((O$7+4)-$F784,0),0)*$B784,"")</f>
        <v/>
      </c>
      <c r="P784" s="11" t="str">
        <f aca="false">IF(AND($B784&lt;&gt;"",$E784&lt;&gt;"",$F784&lt;&gt;"",P$7&lt;&gt;""),MAX(NETWORKDAYS(P$7,P$7+6)-MAX($E784-P$7,0)-MAX((P$7+4)-$F784,0),0)*$B784,"")</f>
        <v/>
      </c>
      <c r="Q784" s="11" t="str">
        <f aca="false">IF(AND($B784&lt;&gt;"",$E784&lt;&gt;"",$F784&lt;&gt;"",Q$7&lt;&gt;""),MAX(NETWORKDAYS(Q$7,Q$7+6)-MAX($E784-Q$7,0)-MAX((Q$7+4)-$F784,0),0)*$B784,"")</f>
        <v/>
      </c>
      <c r="R784" s="11" t="str">
        <f aca="false">IF(AND($B784&lt;&gt;"",$E784&lt;&gt;"",$F784&lt;&gt;"",R$7&lt;&gt;""),MAX(NETWORKDAYS(R$7,R$7+6)-MAX($E784-R$7,0)-MAX((R$7+4)-$F784,0),0)*$B784,"")</f>
        <v/>
      </c>
      <c r="S784" s="11" t="str">
        <f aca="false">IF(AND($B784&lt;&gt;"",$E784&lt;&gt;"",$F784&lt;&gt;"",S$7&lt;&gt;""),MAX(NETWORKDAYS(S$7,S$7+6)-MAX($E784-S$7,0)-MAX((S$7+4)-$F784,0),0)*$B784,"")</f>
        <v/>
      </c>
      <c r="T784" s="11" t="str">
        <f aca="false">IF(AND($B784&lt;&gt;"",$E784&lt;&gt;"",$F784&lt;&gt;"",T$7&lt;&gt;""),MAX(NETWORKDAYS(T$7,T$7+6)-MAX($E784-T$7,0)-MAX((T$7+4)-$F784,0),0)*$B784,"")</f>
        <v/>
      </c>
      <c r="U784" s="11" t="str">
        <f aca="false">IF(AND($B784&lt;&gt;"",$E784&lt;&gt;"",$F784&lt;&gt;"",U$7&lt;&gt;""),MAX(NETWORKDAYS(U$7,U$7+6)-MAX($E784-U$7,0)-MAX((U$7+4)-$F784,0),0)*$B784,"")</f>
        <v/>
      </c>
      <c r="V784" s="11" t="str">
        <f aca="false">IF(AND($B784&lt;&gt;"",$E784&lt;&gt;"",$F784&lt;&gt;"",V$7&lt;&gt;""),MAX(NETWORKDAYS(V$7,V$7+6)-MAX($E784-V$7,0)-MAX((V$7+4)-$F784,0),0)*$B784,"")</f>
        <v/>
      </c>
      <c r="W784" s="11" t="str">
        <f aca="false">IF(AND($B784&lt;&gt;"",$E784&lt;&gt;"",$F784&lt;&gt;"",W$7&lt;&gt;""),MAX(NETWORKDAYS(W$7,W$7+6)-MAX($E784-W$7,0)-MAX((W$7+4)-$F784,0),0)*$B784,"")</f>
        <v/>
      </c>
      <c r="X784" s="11" t="str">
        <f aca="false">IF(AND($B784&lt;&gt;"",$E784&lt;&gt;"",$F784&lt;&gt;"",X$7&lt;&gt;""),MAX(NETWORKDAYS(X$7,X$7+6)-MAX($E784-X$7,0)-MAX((X$7+4)-$F784,0),0)*$B784,"")</f>
        <v/>
      </c>
      <c r="Y784" s="11" t="str">
        <f aca="false">IF(AND($B784&lt;&gt;"",$E784&lt;&gt;"",$F784&lt;&gt;"",Y$7&lt;&gt;""),MAX(NETWORKDAYS(Y$7,Y$7+6)-MAX($E784-Y$7,0)-MAX((Y$7+4)-$F784,0),0)*$B784,"")</f>
        <v/>
      </c>
      <c r="Z784" s="11" t="str">
        <f aca="false">IF(AND($B784&lt;&gt;"",$E784&lt;&gt;"",$F784&lt;&gt;"",Z$7&lt;&gt;""),MAX(NETWORKDAYS(Z$7,Z$7+6)-MAX($E784-Z$7,0)-MAX((Z$7+4)-$F784,0),0)*$B784,"")</f>
        <v/>
      </c>
      <c r="AA784" s="11" t="str">
        <f aca="false">IF(AND($B784&lt;&gt;"",$E784&lt;&gt;"",$F784&lt;&gt;"",AA$7&lt;&gt;""),MAX(NETWORKDAYS(AA$7,AA$7+6)-MAX($E784-AA$7,0)-MAX((AA$7+4)-$F784,0),0)*$B784,"")</f>
        <v/>
      </c>
      <c r="AB784" s="11" t="str">
        <f aca="false">IF(AND($B784&lt;&gt;"",$E784&lt;&gt;"",$F784&lt;&gt;"",AB$7&lt;&gt;""),MAX(NETWORKDAYS(AB$7,AB$7+6)-MAX($E784-AB$7,0)-MAX((AB$7+4)-$F784,0),0)*$B784,"")</f>
        <v/>
      </c>
      <c r="AC784" s="11" t="str">
        <f aca="false">IF(AND($B784&lt;&gt;"",$E784&lt;&gt;"",$F784&lt;&gt;"",AC$7&lt;&gt;""),MAX(NETWORKDAYS(AC$7,AC$7+6)-MAX($E784-AC$7,0)-MAX((AC$7+4)-$F784,0),0)*$B784,"")</f>
        <v/>
      </c>
      <c r="AD784" s="11" t="str">
        <f aca="false">IF(AND($B784&lt;&gt;"",$E784&lt;&gt;"",$F784&lt;&gt;"",AD$7&lt;&gt;""),MAX(NETWORKDAYS(AD$7,AD$7+6)-MAX($E784-AD$7,0)-MAX((AD$7+4)-$F784,0),0)*$B784,"")</f>
        <v/>
      </c>
      <c r="AE784" s="11" t="str">
        <f aca="false">IF(AND($B784&lt;&gt;"",$E784&lt;&gt;"",$F784&lt;&gt;"",AE$7&lt;&gt;""),MAX(NETWORKDAYS(AE$7,AE$7+6)-MAX($E784-AE$7,0)-MAX((AE$7+4)-$F784,0),0)*$B784,"")</f>
        <v/>
      </c>
      <c r="AF784" s="11" t="str">
        <f aca="false">IF(AND($B784&lt;&gt;"",$E784&lt;&gt;"",$F784&lt;&gt;"",AF$7&lt;&gt;""),MAX(NETWORKDAYS(AF$7,AF$7+6)-MAX($E784-AF$7,0)-MAX((AF$7+4)-$F784,0),0)*$B784,"")</f>
        <v/>
      </c>
      <c r="AG784" s="11" t="str">
        <f aca="false">IF(AND($B784&lt;&gt;"",$E784&lt;&gt;"",$F784&lt;&gt;"",AG$7&lt;&gt;""),MAX(NETWORKDAYS(AG$7,AG$7+6)-MAX($E784-AG$7,0)-MAX((AG$7+4)-$F784,0),0)*$B784,"")</f>
        <v/>
      </c>
      <c r="AH784" s="11" t="str">
        <f aca="false">IF(AND($B784&lt;&gt;"",$E784&lt;&gt;"",$F784&lt;&gt;"",AH$7&lt;&gt;""),MAX(NETWORKDAYS(AH$7,AH$7+6)-MAX($E784-AH$7,0)-MAX((AH$7+4)-$F784,0),0)*$B784,"")</f>
        <v/>
      </c>
      <c r="AI784" s="11" t="str">
        <f aca="false">IF(AND($B784&lt;&gt;"",$E784&lt;&gt;"",$F784&lt;&gt;"",AI$7&lt;&gt;""),MAX(NETWORKDAYS(AI$7,AI$7+6)-MAX($E784-AI$7,0)-MAX((AI$7+4)-$F784,0),0)*$B784,"")</f>
        <v/>
      </c>
      <c r="AJ784" s="11" t="str">
        <f aca="false">IF(AND($B784&lt;&gt;"",$E784&lt;&gt;"",$F784&lt;&gt;"",AJ$7&lt;&gt;""),MAX(NETWORKDAYS(AJ$7,AJ$7+6)-MAX($E784-AJ$7,0)-MAX((AJ$7+4)-$F784,0),0)*$B784,"")</f>
        <v/>
      </c>
      <c r="AK784" s="11" t="str">
        <f aca="false">IF(AND($B784&lt;&gt;"",$E784&lt;&gt;"",$F784&lt;&gt;"",AK$7&lt;&gt;""),MAX(NETWORKDAYS(AK$7,AK$7+6)-MAX($E784-AK$7,0)-MAX((AK$7+4)-$F784,0),0)*$B784,"")</f>
        <v/>
      </c>
      <c r="AL784" s="11" t="str">
        <f aca="false">IF(AND($B784&lt;&gt;"",$E784&lt;&gt;"",$F784&lt;&gt;"",AL$7&lt;&gt;""),MAX(NETWORKDAYS(AL$7,AL$7+6)-MAX($E784-AL$7,0)-MAX((AL$7+4)-$F784,0),0)*$B784,"")</f>
        <v/>
      </c>
      <c r="AM784" s="11" t="str">
        <f aca="false">IF(AND($B784&lt;&gt;"",$E784&lt;&gt;"",$F784&lt;&gt;"",AM$7&lt;&gt;""),MAX(NETWORKDAYS(AM$7,AM$7+6)-MAX($E784-AM$7,0)-MAX((AM$7+4)-$F784,0),0)*$B784,"")</f>
        <v/>
      </c>
      <c r="AN784" s="11" t="str">
        <f aca="false">IF(AND($B784&lt;&gt;"",$E784&lt;&gt;"",$F784&lt;&gt;"",AN$7&lt;&gt;""),MAX(NETWORKDAYS(AN$7,AN$7+6)-MAX($E784-AN$7,0)-MAX((AN$7+4)-$F784,0),0)*$B784,"")</f>
        <v/>
      </c>
      <c r="AO784" s="11" t="str">
        <f aca="false">IF(AND($B784&lt;&gt;"",$E784&lt;&gt;"",$F784&lt;&gt;"",AO$7&lt;&gt;""),MAX(NETWORKDAYS(AO$7,AO$7+6)-MAX($E784-AO$7,0)-MAX((AO$7+4)-$F784,0),0)*$B784,"")</f>
        <v/>
      </c>
      <c r="AP784" s="11" t="str">
        <f aca="false">IF(AND($B784&lt;&gt;"",$E784&lt;&gt;"",$F784&lt;&gt;"",AP$7&lt;&gt;""),MAX(NETWORKDAYS(AP$7,AP$7+6)-MAX($E784-AP$7,0)-MAX((AP$7+4)-$F784,0),0)*$B784,"")</f>
        <v/>
      </c>
      <c r="AQ784" s="11" t="str">
        <f aca="false">IF(AND($B784&lt;&gt;"",$E784&lt;&gt;"",$F784&lt;&gt;"",AQ$7&lt;&gt;""),MAX(NETWORKDAYS(AQ$7,AQ$7+6)-MAX($E784-AQ$7,0)-MAX((AQ$7+4)-$F784,0),0)*$B784,"")</f>
        <v/>
      </c>
      <c r="AR784" s="11" t="str">
        <f aca="false">IF(AND($B784&lt;&gt;"",$E784&lt;&gt;"",$F784&lt;&gt;"",AR$7&lt;&gt;""),MAX(NETWORKDAYS(AR$7,AR$7+6)-MAX($E784-AR$7,0)-MAX((AR$7+4)-$F784,0),0)*$B784,"")</f>
        <v/>
      </c>
      <c r="AS784" s="11" t="str">
        <f aca="false">IF(AND($B784&lt;&gt;"",$E784&lt;&gt;"",$F784&lt;&gt;"",AS$7&lt;&gt;""),MAX(NETWORKDAYS(AS$7,AS$7+6)-MAX($E784-AS$7,0)-MAX((AS$7+4)-$F784,0),0)*$B784,"")</f>
        <v/>
      </c>
      <c r="AT784" s="11" t="str">
        <f aca="false">IF(AND($B784&lt;&gt;"",$E784&lt;&gt;"",$F784&lt;&gt;"",AT$7&lt;&gt;""),MAX(NETWORKDAYS(AT$7,AT$7+6)-MAX($E784-AT$7,0)-MAX((AT$7+4)-$F784,0),0)*$B784,"")</f>
        <v/>
      </c>
      <c r="AU784" s="11" t="str">
        <f aca="false">IF(AND($B784&lt;&gt;"",$E784&lt;&gt;"",$F784&lt;&gt;"",AU$7&lt;&gt;""),MAX(NETWORKDAYS(AU$7,AU$7+6)-MAX($E784-AU$7,0)-MAX((AU$7+4)-$F784,0),0)*$B784,"")</f>
        <v/>
      </c>
      <c r="AV784" s="11" t="str">
        <f aca="false">IF(AND($B784&lt;&gt;"",$E784&lt;&gt;"",$F784&lt;&gt;"",AV$7&lt;&gt;""),MAX(NETWORKDAYS(AV$7,AV$7+6)-MAX($E784-AV$7,0)-MAX((AV$7+4)-$F784,0),0)*$B784,"")</f>
        <v/>
      </c>
      <c r="AW784" s="11" t="str">
        <f aca="false">IF(AND($B784&lt;&gt;"",$E784&lt;&gt;"",$F784&lt;&gt;"",AW$7&lt;&gt;""),MAX(NETWORKDAYS(AW$7,AW$7+6)-MAX($E784-AW$7,0)-MAX((AW$7+4)-$F784,0),0)*$B784,"")</f>
        <v/>
      </c>
      <c r="AX784" s="11" t="str">
        <f aca="false">IF(AND($B784&lt;&gt;"",$E784&lt;&gt;"",$F784&lt;&gt;"",AX$7&lt;&gt;""),MAX(NETWORKDAYS(AX$7,AX$7+6)-MAX($E784-AX$7,0)-MAX((AX$7+4)-$F784,0),0)*$B784,"")</f>
        <v/>
      </c>
      <c r="AY784" s="11" t="str">
        <f aca="false">IF(AND($B784&lt;&gt;"",$E784&lt;&gt;"",$F784&lt;&gt;"",AY$7&lt;&gt;""),MAX(NETWORKDAYS(AY$7,AY$7+6)-MAX($E784-AY$7,0)-MAX((AY$7+4)-$F784,0),0)*$B784,"")</f>
        <v/>
      </c>
      <c r="AZ784" s="11" t="str">
        <f aca="false">IF(AND($B784&lt;&gt;"",$E784&lt;&gt;"",$F784&lt;&gt;"",AZ$7&lt;&gt;""),MAX(NETWORKDAYS(AZ$7,AZ$7+6)-MAX($E784-AZ$7,0)-MAX((AZ$7+4)-$F784,0),0)*$B784,"")</f>
        <v/>
      </c>
      <c r="BA784" s="11" t="str">
        <f aca="false">IF(AND($B784&lt;&gt;"",$E784&lt;&gt;"",$F784&lt;&gt;"",BA$7&lt;&gt;""),MAX(NETWORKDAYS(BA$7,BA$7+6)-MAX($E784-BA$7,0)-MAX((BA$7+4)-$F784,0),0)*$B784,"")</f>
        <v/>
      </c>
      <c r="BB784" s="11" t="str">
        <f aca="false">IF(AND($B784&lt;&gt;"",$E784&lt;&gt;"",$F784&lt;&gt;"",BB$7&lt;&gt;""),MAX(NETWORKDAYS(BB$7,BB$7+6)-MAX($E784-BB$7,0)-MAX((BB$7+4)-$F784,0),0)*$B784,"")</f>
        <v/>
      </c>
      <c r="BC784" s="11" t="str">
        <f aca="false">IF(AND($B784&lt;&gt;"",$E784&lt;&gt;"",$F784&lt;&gt;"",BC$7&lt;&gt;""),MAX(NETWORKDAYS(BC$7,BC$7+6)-MAX($E784-BC$7,0)-MAX((BC$7+4)-$F784,0),0)*$B784,"")</f>
        <v/>
      </c>
      <c r="BD784" s="11" t="str">
        <f aca="false">IF(AND($B784&lt;&gt;"",$E784&lt;&gt;"",$F784&lt;&gt;"",BD$7&lt;&gt;""),MAX(NETWORKDAYS(BD$7,BD$7+6)-MAX($E784-BD$7,0)-MAX((BD$7+4)-$F784,0),0)*$B784,"")</f>
        <v/>
      </c>
      <c r="BE784" s="11" t="str">
        <f aca="false">IF(AND($B784&lt;&gt;"",$E784&lt;&gt;"",$F784&lt;&gt;"",BE$7&lt;&gt;""),MAX(NETWORKDAYS(BE$7,BE$7+6)-MAX($E784-BE$7,0)-MAX((BE$7+4)-$F784,0),0)*$B784,"")</f>
        <v/>
      </c>
      <c r="BF784" s="11" t="str">
        <f aca="false">IF(AND($B784&lt;&gt;"",$E784&lt;&gt;"",$F784&lt;&gt;"",BF$7&lt;&gt;""),MAX(NETWORKDAYS(BF$7,BF$7+6)-MAX($E784-BF$7,0)-MAX((BF$7+4)-$F784,0),0)*$B784,"")</f>
        <v/>
      </c>
      <c r="BG784" s="11" t="str">
        <f aca="false">IF(AND($B784&lt;&gt;"",$E784&lt;&gt;"",$F784&lt;&gt;"",BG$7&lt;&gt;""),MAX(NETWORKDAYS(BG$7,BG$7+6)-MAX($E784-BG$7,0)-MAX((BG$7+4)-$F784,0),0)*$B784,"")</f>
        <v/>
      </c>
      <c r="BH784" s="11" t="str">
        <f aca="false">IF(AND($B784&lt;&gt;"",$E784&lt;&gt;"",$F784&lt;&gt;"",BH$7&lt;&gt;""),MAX(NETWORKDAYS(BH$7,BH$7+6)-MAX($E784-BH$7,0)-MAX((BH$7+4)-$F784,0),0)*$B784,"")</f>
        <v/>
      </c>
      <c r="BI784" s="11" t="str">
        <f aca="false">IF(AND($B784&lt;&gt;"",$E784&lt;&gt;"",$F784&lt;&gt;"",BI$7&lt;&gt;""),MAX(NETWORKDAYS(BI$7,BI$7+6)-MAX($E784-BI$7,0)-MAX((BI$7+4)-$F784,0),0)*$B784,"")</f>
        <v/>
      </c>
      <c r="BJ784" s="11" t="str">
        <f aca="false">IF(AND($B784&lt;&gt;"",$E784&lt;&gt;"",$F784&lt;&gt;"",BJ$7&lt;&gt;""),MAX(NETWORKDAYS(BJ$7,BJ$7+6)-MAX($E784-BJ$7,0)-MAX((BJ$7+4)-$F784,0),0)*$B784,"")</f>
        <v/>
      </c>
      <c r="BK784" s="11" t="str">
        <f aca="false">IF(AND($B784&lt;&gt;"",$E784&lt;&gt;"",$F784&lt;&gt;"",BK$7&lt;&gt;""),MAX(NETWORKDAYS(BK$7,BK$7+6)-MAX($E784-BK$7,0)-MAX((BK$7+4)-$F784,0),0)*$B784,"")</f>
        <v/>
      </c>
      <c r="BL784" s="11" t="str">
        <f aca="false">IF(AND($B784&lt;&gt;"",$E784&lt;&gt;"",$F784&lt;&gt;"",BL$7&lt;&gt;""),MAX(NETWORKDAYS(BL$7,BL$7+6)-MAX($E784-BL$7,0)-MAX((BL$7+4)-$F784,0),0)*$B784,"")</f>
        <v/>
      </c>
      <c r="BM784" s="11" t="str">
        <f aca="false">IF(AND($B784&lt;&gt;"",$E784&lt;&gt;"",$F784&lt;&gt;"",BM$7&lt;&gt;""),MAX(NETWORKDAYS(BM$7,BM$7+6)-MAX($E784-BM$7,0)-MAX((BM$7+4)-$F784,0),0)*$B784,"")</f>
        <v/>
      </c>
      <c r="BN784" s="11" t="str">
        <f aca="false">IF(AND($B784&lt;&gt;"",$E784&lt;&gt;"",$F784&lt;&gt;"",BN$7&lt;&gt;""),MAX(NETWORKDAYS(BN$7,BN$7+6)-MAX($E784-BN$7,0)-MAX((BN$7+4)-$F784,0),0)*$B784,"")</f>
        <v/>
      </c>
      <c r="BO784" s="11" t="str">
        <f aca="false">IF(AND($B784&lt;&gt;"",$E784&lt;&gt;"",$F784&lt;&gt;"",BO$7&lt;&gt;""),MAX(NETWORKDAYS(BO$7,BO$7+6)-MAX($E784-BO$7,0)-MAX((BO$7+4)-$F784,0),0)*$B784,"")</f>
        <v/>
      </c>
      <c r="BP784" s="11" t="str">
        <f aca="false">IF(AND($B784&lt;&gt;"",$E784&lt;&gt;"",$F784&lt;&gt;"",BP$7&lt;&gt;""),MAX(NETWORKDAYS(BP$7,BP$7+6)-MAX($E784-BP$7,0)-MAX((BP$7+4)-$F784,0),0)*$B784,"")</f>
        <v/>
      </c>
      <c r="BQ784" s="11" t="str">
        <f aca="false">IF(AND($B784&lt;&gt;"",$E784&lt;&gt;"",$F784&lt;&gt;"",BQ$7&lt;&gt;""),MAX(NETWORKDAYS(BQ$7,BQ$7+6)-MAX($E784-BQ$7,0)-MAX((BQ$7+4)-$F784,0),0)*$B784,"")</f>
        <v/>
      </c>
      <c r="BR784" s="11" t="str">
        <f aca="false">IF(AND($B784&lt;&gt;"",$E784&lt;&gt;"",$F784&lt;&gt;"",BR$7&lt;&gt;""),MAX(NETWORKDAYS(BR$7,BR$7+6)-MAX($E784-BR$7,0)-MAX((BR$7+4)-$F784,0),0)*$B784,"")</f>
        <v/>
      </c>
      <c r="BS784" s="11" t="str">
        <f aca="false">IF(AND($B784&lt;&gt;"",$E784&lt;&gt;"",$F784&lt;&gt;"",BS$7&lt;&gt;""),MAX(NETWORKDAYS(BS$7,BS$7+6)-MAX($E784-BS$7,0)-MAX((BS$7+4)-$F784,0),0)*$B784,"")</f>
        <v/>
      </c>
      <c r="BT784" s="11" t="str">
        <f aca="false">IF(AND($B784&lt;&gt;"",$E784&lt;&gt;"",$F784&lt;&gt;"",BT$7&lt;&gt;""),MAX(NETWORKDAYS(BT$7,BT$7+6)-MAX($E784-BT$7,0)-MAX((BT$7+4)-$F784,0),0)*$B784,"")</f>
        <v/>
      </c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1"/>
      <c r="IY784" s="11"/>
      <c r="IZ784" s="11"/>
      <c r="JA784" s="11"/>
      <c r="JB784" s="11"/>
      <c r="JC784" s="11"/>
      <c r="JD784" s="11"/>
      <c r="JE784" s="11"/>
      <c r="JF784" s="11"/>
      <c r="JG784" s="11"/>
      <c r="JH784" s="11"/>
      <c r="JI784" s="11"/>
      <c r="JJ784" s="11"/>
      <c r="JK784" s="11"/>
      <c r="JL784" s="11"/>
      <c r="JM784" s="11"/>
      <c r="JN784" s="11"/>
      <c r="JO784" s="11"/>
      <c r="JP784" s="11"/>
      <c r="JQ784" s="11"/>
      <c r="JR784" s="11"/>
      <c r="JS784" s="11"/>
      <c r="JT784" s="11"/>
      <c r="JU784" s="11"/>
      <c r="JV784" s="11"/>
      <c r="JW784" s="11"/>
      <c r="JX784" s="11"/>
      <c r="JY784" s="11"/>
      <c r="JZ784" s="11"/>
      <c r="KA784" s="11"/>
      <c r="KB784" s="11"/>
      <c r="KC784" s="11"/>
      <c r="KD784" s="11"/>
      <c r="KE784" s="11"/>
      <c r="KF784" s="11"/>
      <c r="KG784" s="11"/>
      <c r="KH784" s="11"/>
      <c r="KI784" s="11"/>
      <c r="KJ784" s="11"/>
      <c r="KK784" s="11"/>
      <c r="KL784" s="11"/>
      <c r="KM784" s="11"/>
      <c r="KN784" s="11"/>
      <c r="KO784" s="11"/>
      <c r="KP784" s="11"/>
      <c r="KQ784" s="11"/>
      <c r="KR784" s="11"/>
      <c r="KS784" s="11"/>
      <c r="KT784" s="11"/>
      <c r="KU784" s="11"/>
      <c r="KV784" s="11"/>
      <c r="KW784" s="11"/>
      <c r="KX784" s="11"/>
      <c r="KY784" s="11"/>
      <c r="KZ784" s="11"/>
      <c r="LA784" s="11"/>
      <c r="LB784" s="11"/>
      <c r="LC784" s="11"/>
      <c r="LD784" s="11"/>
      <c r="LE784" s="11"/>
      <c r="LF784" s="11"/>
      <c r="LG784" s="11"/>
      <c r="LH784" s="11"/>
      <c r="LI784" s="11"/>
      <c r="LJ784" s="11"/>
      <c r="LK784" s="11"/>
      <c r="LL784" s="11"/>
      <c r="LM784" s="11"/>
      <c r="LN784" s="11"/>
      <c r="LO784" s="11"/>
      <c r="LP784" s="11"/>
      <c r="LQ784" s="11"/>
      <c r="LR784" s="11"/>
      <c r="LS784" s="11"/>
      <c r="LT784" s="11"/>
      <c r="LU784" s="11"/>
      <c r="LV784" s="11"/>
      <c r="LW784" s="11"/>
      <c r="LX784" s="11"/>
      <c r="LY784" s="11"/>
      <c r="LZ784" s="11"/>
      <c r="MA784" s="11"/>
      <c r="MB784" s="11"/>
      <c r="MC784" s="11"/>
      <c r="MD784" s="11"/>
      <c r="ME784" s="11"/>
      <c r="MF784" s="11"/>
    </row>
    <row r="785" customFormat="false" ht="12.8" hidden="false" customHeight="false" outlineLevel="0" collapsed="false">
      <c r="A785" s="1" t="str">
        <f aca="false">IF(taskList!J781&lt;&gt;"",taskList!J781,"")</f>
        <v/>
      </c>
      <c r="B785" s="9" t="str">
        <f aca="false">IF(AND(IF(taskList!M781&lt;&gt;"",TRUE()),IF(taskList!K781&lt;&gt;"",TRUE())),taskList!M781/taskList!K781,"")</f>
        <v/>
      </c>
      <c r="C785" s="9" t="str">
        <f aca="false">IF(taskList!B781&lt;&gt;"",taskList!B781,"")</f>
        <v/>
      </c>
      <c r="D785" s="9" t="str">
        <f aca="false">IF(taskList!E781&lt;&gt;"",taskList!E781,"")</f>
        <v/>
      </c>
      <c r="E785" s="4" t="str">
        <f aca="false">IF(taskList!F781&lt;&gt;"",taskList!F781,"")</f>
        <v/>
      </c>
      <c r="F785" s="4" t="str">
        <f aca="false">IF(taskList!G781&lt;&gt;"",taskList!G781,"")</f>
        <v/>
      </c>
      <c r="H785" s="11" t="str">
        <f aca="false">IF(AND($B785&lt;&gt;"",$E785&lt;&gt;"",$F785&lt;&gt;"",H$7&lt;&gt;""),MAX(NETWORKDAYS(H$7,H$7+6)-MAX($E785-H$7,0)-MAX((H$7+4)-$F785,0),0)*$B785,"")</f>
        <v/>
      </c>
      <c r="I785" s="11" t="str">
        <f aca="false">IF(AND($B785&lt;&gt;"",$E785&lt;&gt;"",$F785&lt;&gt;"",I$7&lt;&gt;""),MAX(NETWORKDAYS(I$7,I$7+6)-MAX($E785-I$7,0)-MAX((I$7+4)-$F785,0),0)*$B785,"")</f>
        <v/>
      </c>
      <c r="J785" s="11" t="str">
        <f aca="false">IF(AND($B785&lt;&gt;"",$E785&lt;&gt;"",$F785&lt;&gt;"",J$7&lt;&gt;""),MAX(NETWORKDAYS(J$7,J$7+6)-MAX($E785-J$7,0)-MAX((J$7+4)-$F785,0),0)*$B785,"")</f>
        <v/>
      </c>
      <c r="K785" s="11" t="str">
        <f aca="false">IF(AND($B785&lt;&gt;"",$E785&lt;&gt;"",$F785&lt;&gt;"",K$7&lt;&gt;""),MAX(NETWORKDAYS(K$7,K$7+6)-MAX($E785-K$7,0)-MAX((K$7+4)-$F785,0),0)*$B785,"")</f>
        <v/>
      </c>
      <c r="L785" s="11" t="str">
        <f aca="false">IF(AND($B785&lt;&gt;"",$E785&lt;&gt;"",$F785&lt;&gt;"",L$7&lt;&gt;""),MAX(NETWORKDAYS(L$7,L$7+6)-MAX($E785-L$7,0)-MAX((L$7+4)-$F785,0),0)*$B785,"")</f>
        <v/>
      </c>
      <c r="M785" s="11" t="str">
        <f aca="false">IF(AND($B785&lt;&gt;"",$E785&lt;&gt;"",$F785&lt;&gt;"",M$7&lt;&gt;""),MAX(NETWORKDAYS(M$7,M$7+6)-MAX($E785-M$7,0)-MAX((M$7+4)-$F785,0),0)*$B785,"")</f>
        <v/>
      </c>
      <c r="N785" s="11" t="str">
        <f aca="false">IF(AND($B785&lt;&gt;"",$E785&lt;&gt;"",$F785&lt;&gt;"",N$7&lt;&gt;""),MAX(NETWORKDAYS(N$7,N$7+6)-MAX($E785-N$7,0)-MAX((N$7+4)-$F785,0),0)*$B785,"")</f>
        <v/>
      </c>
      <c r="O785" s="11" t="str">
        <f aca="false">IF(AND($B785&lt;&gt;"",$E785&lt;&gt;"",$F785&lt;&gt;"",O$7&lt;&gt;""),MAX(NETWORKDAYS(O$7,O$7+6)-MAX($E785-O$7,0)-MAX((O$7+4)-$F785,0),0)*$B785,"")</f>
        <v/>
      </c>
      <c r="P785" s="11" t="str">
        <f aca="false">IF(AND($B785&lt;&gt;"",$E785&lt;&gt;"",$F785&lt;&gt;"",P$7&lt;&gt;""),MAX(NETWORKDAYS(P$7,P$7+6)-MAX($E785-P$7,0)-MAX((P$7+4)-$F785,0),0)*$B785,"")</f>
        <v/>
      </c>
      <c r="Q785" s="11" t="str">
        <f aca="false">IF(AND($B785&lt;&gt;"",$E785&lt;&gt;"",$F785&lt;&gt;"",Q$7&lt;&gt;""),MAX(NETWORKDAYS(Q$7,Q$7+6)-MAX($E785-Q$7,0)-MAX((Q$7+4)-$F785,0),0)*$B785,"")</f>
        <v/>
      </c>
      <c r="R785" s="11" t="str">
        <f aca="false">IF(AND($B785&lt;&gt;"",$E785&lt;&gt;"",$F785&lt;&gt;"",R$7&lt;&gt;""),MAX(NETWORKDAYS(R$7,R$7+6)-MAX($E785-R$7,0)-MAX((R$7+4)-$F785,0),0)*$B785,"")</f>
        <v/>
      </c>
      <c r="S785" s="11" t="str">
        <f aca="false">IF(AND($B785&lt;&gt;"",$E785&lt;&gt;"",$F785&lt;&gt;"",S$7&lt;&gt;""),MAX(NETWORKDAYS(S$7,S$7+6)-MAX($E785-S$7,0)-MAX((S$7+4)-$F785,0),0)*$B785,"")</f>
        <v/>
      </c>
      <c r="T785" s="11" t="str">
        <f aca="false">IF(AND($B785&lt;&gt;"",$E785&lt;&gt;"",$F785&lt;&gt;"",T$7&lt;&gt;""),MAX(NETWORKDAYS(T$7,T$7+6)-MAX($E785-T$7,0)-MAX((T$7+4)-$F785,0),0)*$B785,"")</f>
        <v/>
      </c>
      <c r="U785" s="11" t="str">
        <f aca="false">IF(AND($B785&lt;&gt;"",$E785&lt;&gt;"",$F785&lt;&gt;"",U$7&lt;&gt;""),MAX(NETWORKDAYS(U$7,U$7+6)-MAX($E785-U$7,0)-MAX((U$7+4)-$F785,0),0)*$B785,"")</f>
        <v/>
      </c>
      <c r="V785" s="11" t="str">
        <f aca="false">IF(AND($B785&lt;&gt;"",$E785&lt;&gt;"",$F785&lt;&gt;"",V$7&lt;&gt;""),MAX(NETWORKDAYS(V$7,V$7+6)-MAX($E785-V$7,0)-MAX((V$7+4)-$F785,0),0)*$B785,"")</f>
        <v/>
      </c>
      <c r="W785" s="11" t="str">
        <f aca="false">IF(AND($B785&lt;&gt;"",$E785&lt;&gt;"",$F785&lt;&gt;"",W$7&lt;&gt;""),MAX(NETWORKDAYS(W$7,W$7+6)-MAX($E785-W$7,0)-MAX((W$7+4)-$F785,0),0)*$B785,"")</f>
        <v/>
      </c>
      <c r="X785" s="11" t="str">
        <f aca="false">IF(AND($B785&lt;&gt;"",$E785&lt;&gt;"",$F785&lt;&gt;"",X$7&lt;&gt;""),MAX(NETWORKDAYS(X$7,X$7+6)-MAX($E785-X$7,0)-MAX((X$7+4)-$F785,0),0)*$B785,"")</f>
        <v/>
      </c>
      <c r="Y785" s="11" t="str">
        <f aca="false">IF(AND($B785&lt;&gt;"",$E785&lt;&gt;"",$F785&lt;&gt;"",Y$7&lt;&gt;""),MAX(NETWORKDAYS(Y$7,Y$7+6)-MAX($E785-Y$7,0)-MAX((Y$7+4)-$F785,0),0)*$B785,"")</f>
        <v/>
      </c>
      <c r="Z785" s="11" t="str">
        <f aca="false">IF(AND($B785&lt;&gt;"",$E785&lt;&gt;"",$F785&lt;&gt;"",Z$7&lt;&gt;""),MAX(NETWORKDAYS(Z$7,Z$7+6)-MAX($E785-Z$7,0)-MAX((Z$7+4)-$F785,0),0)*$B785,"")</f>
        <v/>
      </c>
      <c r="AA785" s="11" t="str">
        <f aca="false">IF(AND($B785&lt;&gt;"",$E785&lt;&gt;"",$F785&lt;&gt;"",AA$7&lt;&gt;""),MAX(NETWORKDAYS(AA$7,AA$7+6)-MAX($E785-AA$7,0)-MAX((AA$7+4)-$F785,0),0)*$B785,"")</f>
        <v/>
      </c>
      <c r="AB785" s="11" t="str">
        <f aca="false">IF(AND($B785&lt;&gt;"",$E785&lt;&gt;"",$F785&lt;&gt;"",AB$7&lt;&gt;""),MAX(NETWORKDAYS(AB$7,AB$7+6)-MAX($E785-AB$7,0)-MAX((AB$7+4)-$F785,0),0)*$B785,"")</f>
        <v/>
      </c>
      <c r="AC785" s="11" t="str">
        <f aca="false">IF(AND($B785&lt;&gt;"",$E785&lt;&gt;"",$F785&lt;&gt;"",AC$7&lt;&gt;""),MAX(NETWORKDAYS(AC$7,AC$7+6)-MAX($E785-AC$7,0)-MAX((AC$7+4)-$F785,0),0)*$B785,"")</f>
        <v/>
      </c>
      <c r="AD785" s="11" t="str">
        <f aca="false">IF(AND($B785&lt;&gt;"",$E785&lt;&gt;"",$F785&lt;&gt;"",AD$7&lt;&gt;""),MAX(NETWORKDAYS(AD$7,AD$7+6)-MAX($E785-AD$7,0)-MAX((AD$7+4)-$F785,0),0)*$B785,"")</f>
        <v/>
      </c>
      <c r="AE785" s="11" t="str">
        <f aca="false">IF(AND($B785&lt;&gt;"",$E785&lt;&gt;"",$F785&lt;&gt;"",AE$7&lt;&gt;""),MAX(NETWORKDAYS(AE$7,AE$7+6)-MAX($E785-AE$7,0)-MAX((AE$7+4)-$F785,0),0)*$B785,"")</f>
        <v/>
      </c>
      <c r="AF785" s="11" t="str">
        <f aca="false">IF(AND($B785&lt;&gt;"",$E785&lt;&gt;"",$F785&lt;&gt;"",AF$7&lt;&gt;""),MAX(NETWORKDAYS(AF$7,AF$7+6)-MAX($E785-AF$7,0)-MAX((AF$7+4)-$F785,0),0)*$B785,"")</f>
        <v/>
      </c>
      <c r="AG785" s="11" t="str">
        <f aca="false">IF(AND($B785&lt;&gt;"",$E785&lt;&gt;"",$F785&lt;&gt;"",AG$7&lt;&gt;""),MAX(NETWORKDAYS(AG$7,AG$7+6)-MAX($E785-AG$7,0)-MAX((AG$7+4)-$F785,0),0)*$B785,"")</f>
        <v/>
      </c>
      <c r="AH785" s="11" t="str">
        <f aca="false">IF(AND($B785&lt;&gt;"",$E785&lt;&gt;"",$F785&lt;&gt;"",AH$7&lt;&gt;""),MAX(NETWORKDAYS(AH$7,AH$7+6)-MAX($E785-AH$7,0)-MAX((AH$7+4)-$F785,0),0)*$B785,"")</f>
        <v/>
      </c>
      <c r="AI785" s="11" t="str">
        <f aca="false">IF(AND($B785&lt;&gt;"",$E785&lt;&gt;"",$F785&lt;&gt;"",AI$7&lt;&gt;""),MAX(NETWORKDAYS(AI$7,AI$7+6)-MAX($E785-AI$7,0)-MAX((AI$7+4)-$F785,0),0)*$B785,"")</f>
        <v/>
      </c>
      <c r="AJ785" s="11" t="str">
        <f aca="false">IF(AND($B785&lt;&gt;"",$E785&lt;&gt;"",$F785&lt;&gt;"",AJ$7&lt;&gt;""),MAX(NETWORKDAYS(AJ$7,AJ$7+6)-MAX($E785-AJ$7,0)-MAX((AJ$7+4)-$F785,0),0)*$B785,"")</f>
        <v/>
      </c>
      <c r="AK785" s="11" t="str">
        <f aca="false">IF(AND($B785&lt;&gt;"",$E785&lt;&gt;"",$F785&lt;&gt;"",AK$7&lt;&gt;""),MAX(NETWORKDAYS(AK$7,AK$7+6)-MAX($E785-AK$7,0)-MAX((AK$7+4)-$F785,0),0)*$B785,"")</f>
        <v/>
      </c>
      <c r="AL785" s="11" t="str">
        <f aca="false">IF(AND($B785&lt;&gt;"",$E785&lt;&gt;"",$F785&lt;&gt;"",AL$7&lt;&gt;""),MAX(NETWORKDAYS(AL$7,AL$7+6)-MAX($E785-AL$7,0)-MAX((AL$7+4)-$F785,0),0)*$B785,"")</f>
        <v/>
      </c>
      <c r="AM785" s="11" t="str">
        <f aca="false">IF(AND($B785&lt;&gt;"",$E785&lt;&gt;"",$F785&lt;&gt;"",AM$7&lt;&gt;""),MAX(NETWORKDAYS(AM$7,AM$7+6)-MAX($E785-AM$7,0)-MAX((AM$7+4)-$F785,0),0)*$B785,"")</f>
        <v/>
      </c>
      <c r="AN785" s="11" t="str">
        <f aca="false">IF(AND($B785&lt;&gt;"",$E785&lt;&gt;"",$F785&lt;&gt;"",AN$7&lt;&gt;""),MAX(NETWORKDAYS(AN$7,AN$7+6)-MAX($E785-AN$7,0)-MAX((AN$7+4)-$F785,0),0)*$B785,"")</f>
        <v/>
      </c>
      <c r="AO785" s="11" t="str">
        <f aca="false">IF(AND($B785&lt;&gt;"",$E785&lt;&gt;"",$F785&lt;&gt;"",AO$7&lt;&gt;""),MAX(NETWORKDAYS(AO$7,AO$7+6)-MAX($E785-AO$7,0)-MAX((AO$7+4)-$F785,0),0)*$B785,"")</f>
        <v/>
      </c>
      <c r="AP785" s="11" t="str">
        <f aca="false">IF(AND($B785&lt;&gt;"",$E785&lt;&gt;"",$F785&lt;&gt;"",AP$7&lt;&gt;""),MAX(NETWORKDAYS(AP$7,AP$7+6)-MAX($E785-AP$7,0)-MAX((AP$7+4)-$F785,0),0)*$B785,"")</f>
        <v/>
      </c>
      <c r="AQ785" s="11" t="str">
        <f aca="false">IF(AND($B785&lt;&gt;"",$E785&lt;&gt;"",$F785&lt;&gt;"",AQ$7&lt;&gt;""),MAX(NETWORKDAYS(AQ$7,AQ$7+6)-MAX($E785-AQ$7,0)-MAX((AQ$7+4)-$F785,0),0)*$B785,"")</f>
        <v/>
      </c>
      <c r="AR785" s="11" t="str">
        <f aca="false">IF(AND($B785&lt;&gt;"",$E785&lt;&gt;"",$F785&lt;&gt;"",AR$7&lt;&gt;""),MAX(NETWORKDAYS(AR$7,AR$7+6)-MAX($E785-AR$7,0)-MAX((AR$7+4)-$F785,0),0)*$B785,"")</f>
        <v/>
      </c>
      <c r="AS785" s="11" t="str">
        <f aca="false">IF(AND($B785&lt;&gt;"",$E785&lt;&gt;"",$F785&lt;&gt;"",AS$7&lt;&gt;""),MAX(NETWORKDAYS(AS$7,AS$7+6)-MAX($E785-AS$7,0)-MAX((AS$7+4)-$F785,0),0)*$B785,"")</f>
        <v/>
      </c>
      <c r="AT785" s="11" t="str">
        <f aca="false">IF(AND($B785&lt;&gt;"",$E785&lt;&gt;"",$F785&lt;&gt;"",AT$7&lt;&gt;""),MAX(NETWORKDAYS(AT$7,AT$7+6)-MAX($E785-AT$7,0)-MAX((AT$7+4)-$F785,0),0)*$B785,"")</f>
        <v/>
      </c>
      <c r="AU785" s="11" t="str">
        <f aca="false">IF(AND($B785&lt;&gt;"",$E785&lt;&gt;"",$F785&lt;&gt;"",AU$7&lt;&gt;""),MAX(NETWORKDAYS(AU$7,AU$7+6)-MAX($E785-AU$7,0)-MAX((AU$7+4)-$F785,0),0)*$B785,"")</f>
        <v/>
      </c>
      <c r="AV785" s="11" t="str">
        <f aca="false">IF(AND($B785&lt;&gt;"",$E785&lt;&gt;"",$F785&lt;&gt;"",AV$7&lt;&gt;""),MAX(NETWORKDAYS(AV$7,AV$7+6)-MAX($E785-AV$7,0)-MAX((AV$7+4)-$F785,0),0)*$B785,"")</f>
        <v/>
      </c>
      <c r="AW785" s="11" t="str">
        <f aca="false">IF(AND($B785&lt;&gt;"",$E785&lt;&gt;"",$F785&lt;&gt;"",AW$7&lt;&gt;""),MAX(NETWORKDAYS(AW$7,AW$7+6)-MAX($E785-AW$7,0)-MAX((AW$7+4)-$F785,0),0)*$B785,"")</f>
        <v/>
      </c>
      <c r="AX785" s="11" t="str">
        <f aca="false">IF(AND($B785&lt;&gt;"",$E785&lt;&gt;"",$F785&lt;&gt;"",AX$7&lt;&gt;""),MAX(NETWORKDAYS(AX$7,AX$7+6)-MAX($E785-AX$7,0)-MAX((AX$7+4)-$F785,0),0)*$B785,"")</f>
        <v/>
      </c>
      <c r="AY785" s="11" t="str">
        <f aca="false">IF(AND($B785&lt;&gt;"",$E785&lt;&gt;"",$F785&lt;&gt;"",AY$7&lt;&gt;""),MAX(NETWORKDAYS(AY$7,AY$7+6)-MAX($E785-AY$7,0)-MAX((AY$7+4)-$F785,0),0)*$B785,"")</f>
        <v/>
      </c>
      <c r="AZ785" s="11" t="str">
        <f aca="false">IF(AND($B785&lt;&gt;"",$E785&lt;&gt;"",$F785&lt;&gt;"",AZ$7&lt;&gt;""),MAX(NETWORKDAYS(AZ$7,AZ$7+6)-MAX($E785-AZ$7,0)-MAX((AZ$7+4)-$F785,0),0)*$B785,"")</f>
        <v/>
      </c>
      <c r="BA785" s="11" t="str">
        <f aca="false">IF(AND($B785&lt;&gt;"",$E785&lt;&gt;"",$F785&lt;&gt;"",BA$7&lt;&gt;""),MAX(NETWORKDAYS(BA$7,BA$7+6)-MAX($E785-BA$7,0)-MAX((BA$7+4)-$F785,0),0)*$B785,"")</f>
        <v/>
      </c>
      <c r="BB785" s="11" t="str">
        <f aca="false">IF(AND($B785&lt;&gt;"",$E785&lt;&gt;"",$F785&lt;&gt;"",BB$7&lt;&gt;""),MAX(NETWORKDAYS(BB$7,BB$7+6)-MAX($E785-BB$7,0)-MAX((BB$7+4)-$F785,0),0)*$B785,"")</f>
        <v/>
      </c>
      <c r="BC785" s="11" t="str">
        <f aca="false">IF(AND($B785&lt;&gt;"",$E785&lt;&gt;"",$F785&lt;&gt;"",BC$7&lt;&gt;""),MAX(NETWORKDAYS(BC$7,BC$7+6)-MAX($E785-BC$7,0)-MAX((BC$7+4)-$F785,0),0)*$B785,"")</f>
        <v/>
      </c>
      <c r="BD785" s="11" t="str">
        <f aca="false">IF(AND($B785&lt;&gt;"",$E785&lt;&gt;"",$F785&lt;&gt;"",BD$7&lt;&gt;""),MAX(NETWORKDAYS(BD$7,BD$7+6)-MAX($E785-BD$7,0)-MAX((BD$7+4)-$F785,0),0)*$B785,"")</f>
        <v/>
      </c>
      <c r="BE785" s="11" t="str">
        <f aca="false">IF(AND($B785&lt;&gt;"",$E785&lt;&gt;"",$F785&lt;&gt;"",BE$7&lt;&gt;""),MAX(NETWORKDAYS(BE$7,BE$7+6)-MAX($E785-BE$7,0)-MAX((BE$7+4)-$F785,0),0)*$B785,"")</f>
        <v/>
      </c>
      <c r="BF785" s="11" t="str">
        <f aca="false">IF(AND($B785&lt;&gt;"",$E785&lt;&gt;"",$F785&lt;&gt;"",BF$7&lt;&gt;""),MAX(NETWORKDAYS(BF$7,BF$7+6)-MAX($E785-BF$7,0)-MAX((BF$7+4)-$F785,0),0)*$B785,"")</f>
        <v/>
      </c>
      <c r="BG785" s="11" t="str">
        <f aca="false">IF(AND($B785&lt;&gt;"",$E785&lt;&gt;"",$F785&lt;&gt;"",BG$7&lt;&gt;""),MAX(NETWORKDAYS(BG$7,BG$7+6)-MAX($E785-BG$7,0)-MAX((BG$7+4)-$F785,0),0)*$B785,"")</f>
        <v/>
      </c>
      <c r="BH785" s="11" t="str">
        <f aca="false">IF(AND($B785&lt;&gt;"",$E785&lt;&gt;"",$F785&lt;&gt;"",BH$7&lt;&gt;""),MAX(NETWORKDAYS(BH$7,BH$7+6)-MAX($E785-BH$7,0)-MAX((BH$7+4)-$F785,0),0)*$B785,"")</f>
        <v/>
      </c>
      <c r="BI785" s="11" t="str">
        <f aca="false">IF(AND($B785&lt;&gt;"",$E785&lt;&gt;"",$F785&lt;&gt;"",BI$7&lt;&gt;""),MAX(NETWORKDAYS(BI$7,BI$7+6)-MAX($E785-BI$7,0)-MAX((BI$7+4)-$F785,0),0)*$B785,"")</f>
        <v/>
      </c>
      <c r="BJ785" s="11" t="str">
        <f aca="false">IF(AND($B785&lt;&gt;"",$E785&lt;&gt;"",$F785&lt;&gt;"",BJ$7&lt;&gt;""),MAX(NETWORKDAYS(BJ$7,BJ$7+6)-MAX($E785-BJ$7,0)-MAX((BJ$7+4)-$F785,0),0)*$B785,"")</f>
        <v/>
      </c>
      <c r="BK785" s="11" t="str">
        <f aca="false">IF(AND($B785&lt;&gt;"",$E785&lt;&gt;"",$F785&lt;&gt;"",BK$7&lt;&gt;""),MAX(NETWORKDAYS(BK$7,BK$7+6)-MAX($E785-BK$7,0)-MAX((BK$7+4)-$F785,0),0)*$B785,"")</f>
        <v/>
      </c>
      <c r="BL785" s="11" t="str">
        <f aca="false">IF(AND($B785&lt;&gt;"",$E785&lt;&gt;"",$F785&lt;&gt;"",BL$7&lt;&gt;""),MAX(NETWORKDAYS(BL$7,BL$7+6)-MAX($E785-BL$7,0)-MAX((BL$7+4)-$F785,0),0)*$B785,"")</f>
        <v/>
      </c>
      <c r="BM785" s="11" t="str">
        <f aca="false">IF(AND($B785&lt;&gt;"",$E785&lt;&gt;"",$F785&lt;&gt;"",BM$7&lt;&gt;""),MAX(NETWORKDAYS(BM$7,BM$7+6)-MAX($E785-BM$7,0)-MAX((BM$7+4)-$F785,0),0)*$B785,"")</f>
        <v/>
      </c>
      <c r="BN785" s="11" t="str">
        <f aca="false">IF(AND($B785&lt;&gt;"",$E785&lt;&gt;"",$F785&lt;&gt;"",BN$7&lt;&gt;""),MAX(NETWORKDAYS(BN$7,BN$7+6)-MAX($E785-BN$7,0)-MAX((BN$7+4)-$F785,0),0)*$B785,"")</f>
        <v/>
      </c>
      <c r="BO785" s="11" t="str">
        <f aca="false">IF(AND($B785&lt;&gt;"",$E785&lt;&gt;"",$F785&lt;&gt;"",BO$7&lt;&gt;""),MAX(NETWORKDAYS(BO$7,BO$7+6)-MAX($E785-BO$7,0)-MAX((BO$7+4)-$F785,0),0)*$B785,"")</f>
        <v/>
      </c>
      <c r="BP785" s="11" t="str">
        <f aca="false">IF(AND($B785&lt;&gt;"",$E785&lt;&gt;"",$F785&lt;&gt;"",BP$7&lt;&gt;""),MAX(NETWORKDAYS(BP$7,BP$7+6)-MAX($E785-BP$7,0)-MAX((BP$7+4)-$F785,0),0)*$B785,"")</f>
        <v/>
      </c>
      <c r="BQ785" s="11" t="str">
        <f aca="false">IF(AND($B785&lt;&gt;"",$E785&lt;&gt;"",$F785&lt;&gt;"",BQ$7&lt;&gt;""),MAX(NETWORKDAYS(BQ$7,BQ$7+6)-MAX($E785-BQ$7,0)-MAX((BQ$7+4)-$F785,0),0)*$B785,"")</f>
        <v/>
      </c>
      <c r="BR785" s="11" t="str">
        <f aca="false">IF(AND($B785&lt;&gt;"",$E785&lt;&gt;"",$F785&lt;&gt;"",BR$7&lt;&gt;""),MAX(NETWORKDAYS(BR$7,BR$7+6)-MAX($E785-BR$7,0)-MAX((BR$7+4)-$F785,0),0)*$B785,"")</f>
        <v/>
      </c>
      <c r="BS785" s="11" t="str">
        <f aca="false">IF(AND($B785&lt;&gt;"",$E785&lt;&gt;"",$F785&lt;&gt;"",BS$7&lt;&gt;""),MAX(NETWORKDAYS(BS$7,BS$7+6)-MAX($E785-BS$7,0)-MAX((BS$7+4)-$F785,0),0)*$B785,"")</f>
        <v/>
      </c>
      <c r="BT785" s="11" t="str">
        <f aca="false">IF(AND($B785&lt;&gt;"",$E785&lt;&gt;"",$F785&lt;&gt;"",BT$7&lt;&gt;""),MAX(NETWORKDAYS(BT$7,BT$7+6)-MAX($E785-BT$7,0)-MAX((BT$7+4)-$F785,0),0)*$B785,"")</f>
        <v/>
      </c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  <c r="II785" s="11"/>
      <c r="IJ785" s="11"/>
      <c r="IK785" s="11"/>
      <c r="IL785" s="11"/>
      <c r="IM785" s="11"/>
      <c r="IN785" s="11"/>
      <c r="IO785" s="11"/>
      <c r="IP785" s="11"/>
      <c r="IQ785" s="11"/>
      <c r="IR785" s="11"/>
      <c r="IS785" s="11"/>
      <c r="IT785" s="11"/>
      <c r="IU785" s="11"/>
      <c r="IV785" s="11"/>
      <c r="IW785" s="11"/>
      <c r="IX785" s="11"/>
      <c r="IY785" s="11"/>
      <c r="IZ785" s="11"/>
      <c r="JA785" s="11"/>
      <c r="JB785" s="11"/>
      <c r="JC785" s="11"/>
      <c r="JD785" s="11"/>
      <c r="JE785" s="11"/>
      <c r="JF785" s="11"/>
      <c r="JG785" s="11"/>
      <c r="JH785" s="11"/>
      <c r="JI785" s="11"/>
      <c r="JJ785" s="11"/>
      <c r="JK785" s="11"/>
      <c r="JL785" s="11"/>
      <c r="JM785" s="11"/>
      <c r="JN785" s="11"/>
      <c r="JO785" s="11"/>
      <c r="JP785" s="11"/>
      <c r="JQ785" s="11"/>
      <c r="JR785" s="11"/>
      <c r="JS785" s="11"/>
      <c r="JT785" s="11"/>
      <c r="JU785" s="11"/>
      <c r="JV785" s="11"/>
      <c r="JW785" s="11"/>
      <c r="JX785" s="11"/>
      <c r="JY785" s="11"/>
      <c r="JZ785" s="11"/>
      <c r="KA785" s="11"/>
      <c r="KB785" s="11"/>
      <c r="KC785" s="11"/>
      <c r="KD785" s="11"/>
      <c r="KE785" s="11"/>
      <c r="KF785" s="11"/>
      <c r="KG785" s="11"/>
      <c r="KH785" s="11"/>
      <c r="KI785" s="11"/>
      <c r="KJ785" s="11"/>
      <c r="KK785" s="11"/>
      <c r="KL785" s="11"/>
      <c r="KM785" s="11"/>
      <c r="KN785" s="11"/>
      <c r="KO785" s="11"/>
      <c r="KP785" s="11"/>
      <c r="KQ785" s="11"/>
      <c r="KR785" s="11"/>
      <c r="KS785" s="11"/>
      <c r="KT785" s="11"/>
      <c r="KU785" s="11"/>
      <c r="KV785" s="11"/>
      <c r="KW785" s="11"/>
      <c r="KX785" s="11"/>
      <c r="KY785" s="11"/>
      <c r="KZ785" s="11"/>
      <c r="LA785" s="11"/>
      <c r="LB785" s="11"/>
      <c r="LC785" s="11"/>
      <c r="LD785" s="11"/>
      <c r="LE785" s="11"/>
      <c r="LF785" s="11"/>
      <c r="LG785" s="11"/>
      <c r="LH785" s="11"/>
      <c r="LI785" s="11"/>
      <c r="LJ785" s="11"/>
      <c r="LK785" s="11"/>
      <c r="LL785" s="11"/>
      <c r="LM785" s="11"/>
      <c r="LN785" s="11"/>
      <c r="LO785" s="11"/>
      <c r="LP785" s="11"/>
      <c r="LQ785" s="11"/>
      <c r="LR785" s="11"/>
      <c r="LS785" s="11"/>
      <c r="LT785" s="11"/>
      <c r="LU785" s="11"/>
      <c r="LV785" s="11"/>
      <c r="LW785" s="11"/>
      <c r="LX785" s="11"/>
      <c r="LY785" s="11"/>
      <c r="LZ785" s="11"/>
      <c r="MA785" s="11"/>
      <c r="MB785" s="11"/>
      <c r="MC785" s="11"/>
      <c r="MD785" s="11"/>
      <c r="ME785" s="11"/>
      <c r="MF785" s="11"/>
    </row>
    <row r="786" customFormat="false" ht="12.8" hidden="false" customHeight="false" outlineLevel="0" collapsed="false">
      <c r="A786" s="1" t="str">
        <f aca="false">IF(taskList!J782&lt;&gt;"",taskList!J782,"")</f>
        <v/>
      </c>
      <c r="B786" s="9" t="str">
        <f aca="false">IF(AND(IF(taskList!M782&lt;&gt;"",TRUE()),IF(taskList!K782&lt;&gt;"",TRUE())),taskList!M782/taskList!K782,"")</f>
        <v/>
      </c>
      <c r="C786" s="9" t="str">
        <f aca="false">IF(taskList!B782&lt;&gt;"",taskList!B782,"")</f>
        <v/>
      </c>
      <c r="D786" s="9" t="str">
        <f aca="false">IF(taskList!E782&lt;&gt;"",taskList!E782,"")</f>
        <v/>
      </c>
      <c r="E786" s="4" t="str">
        <f aca="false">IF(taskList!F782&lt;&gt;"",taskList!F782,"")</f>
        <v/>
      </c>
      <c r="F786" s="4" t="str">
        <f aca="false">IF(taskList!G782&lt;&gt;"",taskList!G782,"")</f>
        <v/>
      </c>
      <c r="H786" s="11" t="str">
        <f aca="false">IF(AND($B786&lt;&gt;"",$E786&lt;&gt;"",$F786&lt;&gt;"",H$7&lt;&gt;""),MAX(NETWORKDAYS(H$7,H$7+6)-MAX($E786-H$7,0)-MAX((H$7+4)-$F786,0),0)*$B786,"")</f>
        <v/>
      </c>
      <c r="I786" s="11" t="str">
        <f aca="false">IF(AND($B786&lt;&gt;"",$E786&lt;&gt;"",$F786&lt;&gt;"",I$7&lt;&gt;""),MAX(NETWORKDAYS(I$7,I$7+6)-MAX($E786-I$7,0)-MAX((I$7+4)-$F786,0),0)*$B786,"")</f>
        <v/>
      </c>
      <c r="J786" s="11" t="str">
        <f aca="false">IF(AND($B786&lt;&gt;"",$E786&lt;&gt;"",$F786&lt;&gt;"",J$7&lt;&gt;""),MAX(NETWORKDAYS(J$7,J$7+6)-MAX($E786-J$7,0)-MAX((J$7+4)-$F786,0),0)*$B786,"")</f>
        <v/>
      </c>
      <c r="K786" s="11" t="str">
        <f aca="false">IF(AND($B786&lt;&gt;"",$E786&lt;&gt;"",$F786&lt;&gt;"",K$7&lt;&gt;""),MAX(NETWORKDAYS(K$7,K$7+6)-MAX($E786-K$7,0)-MAX((K$7+4)-$F786,0),0)*$B786,"")</f>
        <v/>
      </c>
      <c r="L786" s="11" t="str">
        <f aca="false">IF(AND($B786&lt;&gt;"",$E786&lt;&gt;"",$F786&lt;&gt;"",L$7&lt;&gt;""),MAX(NETWORKDAYS(L$7,L$7+6)-MAX($E786-L$7,0)-MAX((L$7+4)-$F786,0),0)*$B786,"")</f>
        <v/>
      </c>
      <c r="M786" s="11" t="str">
        <f aca="false">IF(AND($B786&lt;&gt;"",$E786&lt;&gt;"",$F786&lt;&gt;"",M$7&lt;&gt;""),MAX(NETWORKDAYS(M$7,M$7+6)-MAX($E786-M$7,0)-MAX((M$7+4)-$F786,0),0)*$B786,"")</f>
        <v/>
      </c>
      <c r="N786" s="11" t="str">
        <f aca="false">IF(AND($B786&lt;&gt;"",$E786&lt;&gt;"",$F786&lt;&gt;"",N$7&lt;&gt;""),MAX(NETWORKDAYS(N$7,N$7+6)-MAX($E786-N$7,0)-MAX((N$7+4)-$F786,0),0)*$B786,"")</f>
        <v/>
      </c>
      <c r="O786" s="11" t="str">
        <f aca="false">IF(AND($B786&lt;&gt;"",$E786&lt;&gt;"",$F786&lt;&gt;"",O$7&lt;&gt;""),MAX(NETWORKDAYS(O$7,O$7+6)-MAX($E786-O$7,0)-MAX((O$7+4)-$F786,0),0)*$B786,"")</f>
        <v/>
      </c>
      <c r="P786" s="11" t="str">
        <f aca="false">IF(AND($B786&lt;&gt;"",$E786&lt;&gt;"",$F786&lt;&gt;"",P$7&lt;&gt;""),MAX(NETWORKDAYS(P$7,P$7+6)-MAX($E786-P$7,0)-MAX((P$7+4)-$F786,0),0)*$B786,"")</f>
        <v/>
      </c>
      <c r="Q786" s="11" t="str">
        <f aca="false">IF(AND($B786&lt;&gt;"",$E786&lt;&gt;"",$F786&lt;&gt;"",Q$7&lt;&gt;""),MAX(NETWORKDAYS(Q$7,Q$7+6)-MAX($E786-Q$7,0)-MAX((Q$7+4)-$F786,0),0)*$B786,"")</f>
        <v/>
      </c>
      <c r="R786" s="11" t="str">
        <f aca="false">IF(AND($B786&lt;&gt;"",$E786&lt;&gt;"",$F786&lt;&gt;"",R$7&lt;&gt;""),MAX(NETWORKDAYS(R$7,R$7+6)-MAX($E786-R$7,0)-MAX((R$7+4)-$F786,0),0)*$B786,"")</f>
        <v/>
      </c>
      <c r="S786" s="11" t="str">
        <f aca="false">IF(AND($B786&lt;&gt;"",$E786&lt;&gt;"",$F786&lt;&gt;"",S$7&lt;&gt;""),MAX(NETWORKDAYS(S$7,S$7+6)-MAX($E786-S$7,0)-MAX((S$7+4)-$F786,0),0)*$B786,"")</f>
        <v/>
      </c>
      <c r="T786" s="11" t="str">
        <f aca="false">IF(AND($B786&lt;&gt;"",$E786&lt;&gt;"",$F786&lt;&gt;"",T$7&lt;&gt;""),MAX(NETWORKDAYS(T$7,T$7+6)-MAX($E786-T$7,0)-MAX((T$7+4)-$F786,0),0)*$B786,"")</f>
        <v/>
      </c>
      <c r="U786" s="11" t="str">
        <f aca="false">IF(AND($B786&lt;&gt;"",$E786&lt;&gt;"",$F786&lt;&gt;"",U$7&lt;&gt;""),MAX(NETWORKDAYS(U$7,U$7+6)-MAX($E786-U$7,0)-MAX((U$7+4)-$F786,0),0)*$B786,"")</f>
        <v/>
      </c>
      <c r="V786" s="11" t="str">
        <f aca="false">IF(AND($B786&lt;&gt;"",$E786&lt;&gt;"",$F786&lt;&gt;"",V$7&lt;&gt;""),MAX(NETWORKDAYS(V$7,V$7+6)-MAX($E786-V$7,0)-MAX((V$7+4)-$F786,0),0)*$B786,"")</f>
        <v/>
      </c>
      <c r="W786" s="11" t="str">
        <f aca="false">IF(AND($B786&lt;&gt;"",$E786&lt;&gt;"",$F786&lt;&gt;"",W$7&lt;&gt;""),MAX(NETWORKDAYS(W$7,W$7+6)-MAX($E786-W$7,0)-MAX((W$7+4)-$F786,0),0)*$B786,"")</f>
        <v/>
      </c>
      <c r="X786" s="11" t="str">
        <f aca="false">IF(AND($B786&lt;&gt;"",$E786&lt;&gt;"",$F786&lt;&gt;"",X$7&lt;&gt;""),MAX(NETWORKDAYS(X$7,X$7+6)-MAX($E786-X$7,0)-MAX((X$7+4)-$F786,0),0)*$B786,"")</f>
        <v/>
      </c>
      <c r="Y786" s="11" t="str">
        <f aca="false">IF(AND($B786&lt;&gt;"",$E786&lt;&gt;"",$F786&lt;&gt;"",Y$7&lt;&gt;""),MAX(NETWORKDAYS(Y$7,Y$7+6)-MAX($E786-Y$7,0)-MAX((Y$7+4)-$F786,0),0)*$B786,"")</f>
        <v/>
      </c>
      <c r="Z786" s="11" t="str">
        <f aca="false">IF(AND($B786&lt;&gt;"",$E786&lt;&gt;"",$F786&lt;&gt;"",Z$7&lt;&gt;""),MAX(NETWORKDAYS(Z$7,Z$7+6)-MAX($E786-Z$7,0)-MAX((Z$7+4)-$F786,0),0)*$B786,"")</f>
        <v/>
      </c>
      <c r="AA786" s="11" t="str">
        <f aca="false">IF(AND($B786&lt;&gt;"",$E786&lt;&gt;"",$F786&lt;&gt;"",AA$7&lt;&gt;""),MAX(NETWORKDAYS(AA$7,AA$7+6)-MAX($E786-AA$7,0)-MAX((AA$7+4)-$F786,0),0)*$B786,"")</f>
        <v/>
      </c>
      <c r="AB786" s="11" t="str">
        <f aca="false">IF(AND($B786&lt;&gt;"",$E786&lt;&gt;"",$F786&lt;&gt;"",AB$7&lt;&gt;""),MAX(NETWORKDAYS(AB$7,AB$7+6)-MAX($E786-AB$7,0)-MAX((AB$7+4)-$F786,0),0)*$B786,"")</f>
        <v/>
      </c>
      <c r="AC786" s="11" t="str">
        <f aca="false">IF(AND($B786&lt;&gt;"",$E786&lt;&gt;"",$F786&lt;&gt;"",AC$7&lt;&gt;""),MAX(NETWORKDAYS(AC$7,AC$7+6)-MAX($E786-AC$7,0)-MAX((AC$7+4)-$F786,0),0)*$B786,"")</f>
        <v/>
      </c>
      <c r="AD786" s="11" t="str">
        <f aca="false">IF(AND($B786&lt;&gt;"",$E786&lt;&gt;"",$F786&lt;&gt;"",AD$7&lt;&gt;""),MAX(NETWORKDAYS(AD$7,AD$7+6)-MAX($E786-AD$7,0)-MAX((AD$7+4)-$F786,0),0)*$B786,"")</f>
        <v/>
      </c>
      <c r="AE786" s="11" t="str">
        <f aca="false">IF(AND($B786&lt;&gt;"",$E786&lt;&gt;"",$F786&lt;&gt;"",AE$7&lt;&gt;""),MAX(NETWORKDAYS(AE$7,AE$7+6)-MAX($E786-AE$7,0)-MAX((AE$7+4)-$F786,0),0)*$B786,"")</f>
        <v/>
      </c>
      <c r="AF786" s="11" t="str">
        <f aca="false">IF(AND($B786&lt;&gt;"",$E786&lt;&gt;"",$F786&lt;&gt;"",AF$7&lt;&gt;""),MAX(NETWORKDAYS(AF$7,AF$7+6)-MAX($E786-AF$7,0)-MAX((AF$7+4)-$F786,0),0)*$B786,"")</f>
        <v/>
      </c>
      <c r="AG786" s="11" t="str">
        <f aca="false">IF(AND($B786&lt;&gt;"",$E786&lt;&gt;"",$F786&lt;&gt;"",AG$7&lt;&gt;""),MAX(NETWORKDAYS(AG$7,AG$7+6)-MAX($E786-AG$7,0)-MAX((AG$7+4)-$F786,0),0)*$B786,"")</f>
        <v/>
      </c>
      <c r="AH786" s="11" t="str">
        <f aca="false">IF(AND($B786&lt;&gt;"",$E786&lt;&gt;"",$F786&lt;&gt;"",AH$7&lt;&gt;""),MAX(NETWORKDAYS(AH$7,AH$7+6)-MAX($E786-AH$7,0)-MAX((AH$7+4)-$F786,0),0)*$B786,"")</f>
        <v/>
      </c>
      <c r="AI786" s="11" t="str">
        <f aca="false">IF(AND($B786&lt;&gt;"",$E786&lt;&gt;"",$F786&lt;&gt;"",AI$7&lt;&gt;""),MAX(NETWORKDAYS(AI$7,AI$7+6)-MAX($E786-AI$7,0)-MAX((AI$7+4)-$F786,0),0)*$B786,"")</f>
        <v/>
      </c>
      <c r="AJ786" s="11" t="str">
        <f aca="false">IF(AND($B786&lt;&gt;"",$E786&lt;&gt;"",$F786&lt;&gt;"",AJ$7&lt;&gt;""),MAX(NETWORKDAYS(AJ$7,AJ$7+6)-MAX($E786-AJ$7,0)-MAX((AJ$7+4)-$F786,0),0)*$B786,"")</f>
        <v/>
      </c>
      <c r="AK786" s="11" t="str">
        <f aca="false">IF(AND($B786&lt;&gt;"",$E786&lt;&gt;"",$F786&lt;&gt;"",AK$7&lt;&gt;""),MAX(NETWORKDAYS(AK$7,AK$7+6)-MAX($E786-AK$7,0)-MAX((AK$7+4)-$F786,0),0)*$B786,"")</f>
        <v/>
      </c>
      <c r="AL786" s="11" t="str">
        <f aca="false">IF(AND($B786&lt;&gt;"",$E786&lt;&gt;"",$F786&lt;&gt;"",AL$7&lt;&gt;""),MAX(NETWORKDAYS(AL$7,AL$7+6)-MAX($E786-AL$7,0)-MAX((AL$7+4)-$F786,0),0)*$B786,"")</f>
        <v/>
      </c>
      <c r="AM786" s="11" t="str">
        <f aca="false">IF(AND($B786&lt;&gt;"",$E786&lt;&gt;"",$F786&lt;&gt;"",AM$7&lt;&gt;""),MAX(NETWORKDAYS(AM$7,AM$7+6)-MAX($E786-AM$7,0)-MAX((AM$7+4)-$F786,0),0)*$B786,"")</f>
        <v/>
      </c>
      <c r="AN786" s="11" t="str">
        <f aca="false">IF(AND($B786&lt;&gt;"",$E786&lt;&gt;"",$F786&lt;&gt;"",AN$7&lt;&gt;""),MAX(NETWORKDAYS(AN$7,AN$7+6)-MAX($E786-AN$7,0)-MAX((AN$7+4)-$F786,0),0)*$B786,"")</f>
        <v/>
      </c>
      <c r="AO786" s="11" t="str">
        <f aca="false">IF(AND($B786&lt;&gt;"",$E786&lt;&gt;"",$F786&lt;&gt;"",AO$7&lt;&gt;""),MAX(NETWORKDAYS(AO$7,AO$7+6)-MAX($E786-AO$7,0)-MAX((AO$7+4)-$F786,0),0)*$B786,"")</f>
        <v/>
      </c>
      <c r="AP786" s="11" t="str">
        <f aca="false">IF(AND($B786&lt;&gt;"",$E786&lt;&gt;"",$F786&lt;&gt;"",AP$7&lt;&gt;""),MAX(NETWORKDAYS(AP$7,AP$7+6)-MAX($E786-AP$7,0)-MAX((AP$7+4)-$F786,0),0)*$B786,"")</f>
        <v/>
      </c>
      <c r="AQ786" s="11" t="str">
        <f aca="false">IF(AND($B786&lt;&gt;"",$E786&lt;&gt;"",$F786&lt;&gt;"",AQ$7&lt;&gt;""),MAX(NETWORKDAYS(AQ$7,AQ$7+6)-MAX($E786-AQ$7,0)-MAX((AQ$7+4)-$F786,0),0)*$B786,"")</f>
        <v/>
      </c>
      <c r="AR786" s="11" t="str">
        <f aca="false">IF(AND($B786&lt;&gt;"",$E786&lt;&gt;"",$F786&lt;&gt;"",AR$7&lt;&gt;""),MAX(NETWORKDAYS(AR$7,AR$7+6)-MAX($E786-AR$7,0)-MAX((AR$7+4)-$F786,0),0)*$B786,"")</f>
        <v/>
      </c>
      <c r="AS786" s="11" t="str">
        <f aca="false">IF(AND($B786&lt;&gt;"",$E786&lt;&gt;"",$F786&lt;&gt;"",AS$7&lt;&gt;""),MAX(NETWORKDAYS(AS$7,AS$7+6)-MAX($E786-AS$7,0)-MAX((AS$7+4)-$F786,0),0)*$B786,"")</f>
        <v/>
      </c>
      <c r="AT786" s="11" t="str">
        <f aca="false">IF(AND($B786&lt;&gt;"",$E786&lt;&gt;"",$F786&lt;&gt;"",AT$7&lt;&gt;""),MAX(NETWORKDAYS(AT$7,AT$7+6)-MAX($E786-AT$7,0)-MAX((AT$7+4)-$F786,0),0)*$B786,"")</f>
        <v/>
      </c>
      <c r="AU786" s="11" t="str">
        <f aca="false">IF(AND($B786&lt;&gt;"",$E786&lt;&gt;"",$F786&lt;&gt;"",AU$7&lt;&gt;""),MAX(NETWORKDAYS(AU$7,AU$7+6)-MAX($E786-AU$7,0)-MAX((AU$7+4)-$F786,0),0)*$B786,"")</f>
        <v/>
      </c>
      <c r="AV786" s="11" t="str">
        <f aca="false">IF(AND($B786&lt;&gt;"",$E786&lt;&gt;"",$F786&lt;&gt;"",AV$7&lt;&gt;""),MAX(NETWORKDAYS(AV$7,AV$7+6)-MAX($E786-AV$7,0)-MAX((AV$7+4)-$F786,0),0)*$B786,"")</f>
        <v/>
      </c>
      <c r="AW786" s="11" t="str">
        <f aca="false">IF(AND($B786&lt;&gt;"",$E786&lt;&gt;"",$F786&lt;&gt;"",AW$7&lt;&gt;""),MAX(NETWORKDAYS(AW$7,AW$7+6)-MAX($E786-AW$7,0)-MAX((AW$7+4)-$F786,0),0)*$B786,"")</f>
        <v/>
      </c>
      <c r="AX786" s="11" t="str">
        <f aca="false">IF(AND($B786&lt;&gt;"",$E786&lt;&gt;"",$F786&lt;&gt;"",AX$7&lt;&gt;""),MAX(NETWORKDAYS(AX$7,AX$7+6)-MAX($E786-AX$7,0)-MAX((AX$7+4)-$F786,0),0)*$B786,"")</f>
        <v/>
      </c>
      <c r="AY786" s="11" t="str">
        <f aca="false">IF(AND($B786&lt;&gt;"",$E786&lt;&gt;"",$F786&lt;&gt;"",AY$7&lt;&gt;""),MAX(NETWORKDAYS(AY$7,AY$7+6)-MAX($E786-AY$7,0)-MAX((AY$7+4)-$F786,0),0)*$B786,"")</f>
        <v/>
      </c>
      <c r="AZ786" s="11" t="str">
        <f aca="false">IF(AND($B786&lt;&gt;"",$E786&lt;&gt;"",$F786&lt;&gt;"",AZ$7&lt;&gt;""),MAX(NETWORKDAYS(AZ$7,AZ$7+6)-MAX($E786-AZ$7,0)-MAX((AZ$7+4)-$F786,0),0)*$B786,"")</f>
        <v/>
      </c>
      <c r="BA786" s="11" t="str">
        <f aca="false">IF(AND($B786&lt;&gt;"",$E786&lt;&gt;"",$F786&lt;&gt;"",BA$7&lt;&gt;""),MAX(NETWORKDAYS(BA$7,BA$7+6)-MAX($E786-BA$7,0)-MAX((BA$7+4)-$F786,0),0)*$B786,"")</f>
        <v/>
      </c>
      <c r="BB786" s="11" t="str">
        <f aca="false">IF(AND($B786&lt;&gt;"",$E786&lt;&gt;"",$F786&lt;&gt;"",BB$7&lt;&gt;""),MAX(NETWORKDAYS(BB$7,BB$7+6)-MAX($E786-BB$7,0)-MAX((BB$7+4)-$F786,0),0)*$B786,"")</f>
        <v/>
      </c>
      <c r="BC786" s="11" t="str">
        <f aca="false">IF(AND($B786&lt;&gt;"",$E786&lt;&gt;"",$F786&lt;&gt;"",BC$7&lt;&gt;""),MAX(NETWORKDAYS(BC$7,BC$7+6)-MAX($E786-BC$7,0)-MAX((BC$7+4)-$F786,0),0)*$B786,"")</f>
        <v/>
      </c>
      <c r="BD786" s="11" t="str">
        <f aca="false">IF(AND($B786&lt;&gt;"",$E786&lt;&gt;"",$F786&lt;&gt;"",BD$7&lt;&gt;""),MAX(NETWORKDAYS(BD$7,BD$7+6)-MAX($E786-BD$7,0)-MAX((BD$7+4)-$F786,0),0)*$B786,"")</f>
        <v/>
      </c>
      <c r="BE786" s="11" t="str">
        <f aca="false">IF(AND($B786&lt;&gt;"",$E786&lt;&gt;"",$F786&lt;&gt;"",BE$7&lt;&gt;""),MAX(NETWORKDAYS(BE$7,BE$7+6)-MAX($E786-BE$7,0)-MAX((BE$7+4)-$F786,0),0)*$B786,"")</f>
        <v/>
      </c>
      <c r="BF786" s="11" t="str">
        <f aca="false">IF(AND($B786&lt;&gt;"",$E786&lt;&gt;"",$F786&lt;&gt;"",BF$7&lt;&gt;""),MAX(NETWORKDAYS(BF$7,BF$7+6)-MAX($E786-BF$7,0)-MAX((BF$7+4)-$F786,0),0)*$B786,"")</f>
        <v/>
      </c>
      <c r="BG786" s="11" t="str">
        <f aca="false">IF(AND($B786&lt;&gt;"",$E786&lt;&gt;"",$F786&lt;&gt;"",BG$7&lt;&gt;""),MAX(NETWORKDAYS(BG$7,BG$7+6)-MAX($E786-BG$7,0)-MAX((BG$7+4)-$F786,0),0)*$B786,"")</f>
        <v/>
      </c>
      <c r="BH786" s="11" t="str">
        <f aca="false">IF(AND($B786&lt;&gt;"",$E786&lt;&gt;"",$F786&lt;&gt;"",BH$7&lt;&gt;""),MAX(NETWORKDAYS(BH$7,BH$7+6)-MAX($E786-BH$7,0)-MAX((BH$7+4)-$F786,0),0)*$B786,"")</f>
        <v/>
      </c>
      <c r="BI786" s="11" t="str">
        <f aca="false">IF(AND($B786&lt;&gt;"",$E786&lt;&gt;"",$F786&lt;&gt;"",BI$7&lt;&gt;""),MAX(NETWORKDAYS(BI$7,BI$7+6)-MAX($E786-BI$7,0)-MAX((BI$7+4)-$F786,0),0)*$B786,"")</f>
        <v/>
      </c>
      <c r="BJ786" s="11" t="str">
        <f aca="false">IF(AND($B786&lt;&gt;"",$E786&lt;&gt;"",$F786&lt;&gt;"",BJ$7&lt;&gt;""),MAX(NETWORKDAYS(BJ$7,BJ$7+6)-MAX($E786-BJ$7,0)-MAX((BJ$7+4)-$F786,0),0)*$B786,"")</f>
        <v/>
      </c>
      <c r="BK786" s="11" t="str">
        <f aca="false">IF(AND($B786&lt;&gt;"",$E786&lt;&gt;"",$F786&lt;&gt;"",BK$7&lt;&gt;""),MAX(NETWORKDAYS(BK$7,BK$7+6)-MAX($E786-BK$7,0)-MAX((BK$7+4)-$F786,0),0)*$B786,"")</f>
        <v/>
      </c>
      <c r="BL786" s="11" t="str">
        <f aca="false">IF(AND($B786&lt;&gt;"",$E786&lt;&gt;"",$F786&lt;&gt;"",BL$7&lt;&gt;""),MAX(NETWORKDAYS(BL$7,BL$7+6)-MAX($E786-BL$7,0)-MAX((BL$7+4)-$F786,0),0)*$B786,"")</f>
        <v/>
      </c>
      <c r="BM786" s="11" t="str">
        <f aca="false">IF(AND($B786&lt;&gt;"",$E786&lt;&gt;"",$F786&lt;&gt;"",BM$7&lt;&gt;""),MAX(NETWORKDAYS(BM$7,BM$7+6)-MAX($E786-BM$7,0)-MAX((BM$7+4)-$F786,0),0)*$B786,"")</f>
        <v/>
      </c>
      <c r="BN786" s="11" t="str">
        <f aca="false">IF(AND($B786&lt;&gt;"",$E786&lt;&gt;"",$F786&lt;&gt;"",BN$7&lt;&gt;""),MAX(NETWORKDAYS(BN$7,BN$7+6)-MAX($E786-BN$7,0)-MAX((BN$7+4)-$F786,0),0)*$B786,"")</f>
        <v/>
      </c>
      <c r="BO786" s="11" t="str">
        <f aca="false">IF(AND($B786&lt;&gt;"",$E786&lt;&gt;"",$F786&lt;&gt;"",BO$7&lt;&gt;""),MAX(NETWORKDAYS(BO$7,BO$7+6)-MAX($E786-BO$7,0)-MAX((BO$7+4)-$F786,0),0)*$B786,"")</f>
        <v/>
      </c>
      <c r="BP786" s="11" t="str">
        <f aca="false">IF(AND($B786&lt;&gt;"",$E786&lt;&gt;"",$F786&lt;&gt;"",BP$7&lt;&gt;""),MAX(NETWORKDAYS(BP$7,BP$7+6)-MAX($E786-BP$7,0)-MAX((BP$7+4)-$F786,0),0)*$B786,"")</f>
        <v/>
      </c>
      <c r="BQ786" s="11" t="str">
        <f aca="false">IF(AND($B786&lt;&gt;"",$E786&lt;&gt;"",$F786&lt;&gt;"",BQ$7&lt;&gt;""),MAX(NETWORKDAYS(BQ$7,BQ$7+6)-MAX($E786-BQ$7,0)-MAX((BQ$7+4)-$F786,0),0)*$B786,"")</f>
        <v/>
      </c>
      <c r="BR786" s="11" t="str">
        <f aca="false">IF(AND($B786&lt;&gt;"",$E786&lt;&gt;"",$F786&lt;&gt;"",BR$7&lt;&gt;""),MAX(NETWORKDAYS(BR$7,BR$7+6)-MAX($E786-BR$7,0)-MAX((BR$7+4)-$F786,0),0)*$B786,"")</f>
        <v/>
      </c>
      <c r="BS786" s="11" t="str">
        <f aca="false">IF(AND($B786&lt;&gt;"",$E786&lt;&gt;"",$F786&lt;&gt;"",BS$7&lt;&gt;""),MAX(NETWORKDAYS(BS$7,BS$7+6)-MAX($E786-BS$7,0)-MAX((BS$7+4)-$F786,0),0)*$B786,"")</f>
        <v/>
      </c>
      <c r="BT786" s="11" t="str">
        <f aca="false">IF(AND($B786&lt;&gt;"",$E786&lt;&gt;"",$F786&lt;&gt;"",BT$7&lt;&gt;""),MAX(NETWORKDAYS(BT$7,BT$7+6)-MAX($E786-BT$7,0)-MAX((BT$7+4)-$F786,0),0)*$B786,"")</f>
        <v/>
      </c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  <c r="II786" s="11"/>
      <c r="IJ786" s="11"/>
      <c r="IK786" s="11"/>
      <c r="IL786" s="11"/>
      <c r="IM786" s="11"/>
      <c r="IN786" s="11"/>
      <c r="IO786" s="11"/>
      <c r="IP786" s="11"/>
      <c r="IQ786" s="11"/>
      <c r="IR786" s="11"/>
      <c r="IS786" s="11"/>
      <c r="IT786" s="11"/>
      <c r="IU786" s="11"/>
      <c r="IV786" s="11"/>
      <c r="IW786" s="11"/>
      <c r="IX786" s="11"/>
      <c r="IY786" s="11"/>
      <c r="IZ786" s="11"/>
      <c r="JA786" s="11"/>
      <c r="JB786" s="11"/>
      <c r="JC786" s="11"/>
      <c r="JD786" s="11"/>
      <c r="JE786" s="11"/>
      <c r="JF786" s="11"/>
      <c r="JG786" s="11"/>
      <c r="JH786" s="11"/>
      <c r="JI786" s="11"/>
      <c r="JJ786" s="11"/>
      <c r="JK786" s="11"/>
      <c r="JL786" s="11"/>
      <c r="JM786" s="11"/>
      <c r="JN786" s="11"/>
      <c r="JO786" s="11"/>
      <c r="JP786" s="11"/>
      <c r="JQ786" s="11"/>
      <c r="JR786" s="11"/>
      <c r="JS786" s="11"/>
      <c r="JT786" s="11"/>
      <c r="JU786" s="11"/>
      <c r="JV786" s="11"/>
      <c r="JW786" s="11"/>
      <c r="JX786" s="11"/>
      <c r="JY786" s="11"/>
      <c r="JZ786" s="11"/>
      <c r="KA786" s="11"/>
      <c r="KB786" s="11"/>
      <c r="KC786" s="11"/>
      <c r="KD786" s="11"/>
      <c r="KE786" s="11"/>
      <c r="KF786" s="11"/>
      <c r="KG786" s="11"/>
      <c r="KH786" s="11"/>
      <c r="KI786" s="11"/>
      <c r="KJ786" s="11"/>
      <c r="KK786" s="11"/>
      <c r="KL786" s="11"/>
      <c r="KM786" s="11"/>
      <c r="KN786" s="11"/>
      <c r="KO786" s="11"/>
      <c r="KP786" s="11"/>
      <c r="KQ786" s="11"/>
      <c r="KR786" s="11"/>
      <c r="KS786" s="11"/>
      <c r="KT786" s="11"/>
      <c r="KU786" s="11"/>
      <c r="KV786" s="11"/>
      <c r="KW786" s="11"/>
      <c r="KX786" s="11"/>
      <c r="KY786" s="11"/>
      <c r="KZ786" s="11"/>
      <c r="LA786" s="11"/>
      <c r="LB786" s="11"/>
      <c r="LC786" s="11"/>
      <c r="LD786" s="11"/>
      <c r="LE786" s="11"/>
      <c r="LF786" s="11"/>
      <c r="LG786" s="11"/>
      <c r="LH786" s="11"/>
      <c r="LI786" s="11"/>
      <c r="LJ786" s="11"/>
      <c r="LK786" s="11"/>
      <c r="LL786" s="11"/>
      <c r="LM786" s="11"/>
      <c r="LN786" s="11"/>
      <c r="LO786" s="11"/>
      <c r="LP786" s="11"/>
      <c r="LQ786" s="11"/>
      <c r="LR786" s="11"/>
      <c r="LS786" s="11"/>
      <c r="LT786" s="11"/>
      <c r="LU786" s="11"/>
      <c r="LV786" s="11"/>
      <c r="LW786" s="11"/>
      <c r="LX786" s="11"/>
      <c r="LY786" s="11"/>
      <c r="LZ786" s="11"/>
      <c r="MA786" s="11"/>
      <c r="MB786" s="11"/>
      <c r="MC786" s="11"/>
      <c r="MD786" s="11"/>
      <c r="ME786" s="11"/>
      <c r="MF786" s="11"/>
    </row>
    <row r="787" customFormat="false" ht="12.8" hidden="false" customHeight="false" outlineLevel="0" collapsed="false">
      <c r="A787" s="1" t="str">
        <f aca="false">IF(taskList!J783&lt;&gt;"",taskList!J783,"")</f>
        <v/>
      </c>
      <c r="B787" s="9" t="str">
        <f aca="false">IF(AND(IF(taskList!M783&lt;&gt;"",TRUE()),IF(taskList!K783&lt;&gt;"",TRUE())),taskList!M783/taskList!K783,"")</f>
        <v/>
      </c>
      <c r="C787" s="9" t="str">
        <f aca="false">IF(taskList!B783&lt;&gt;"",taskList!B783,"")</f>
        <v/>
      </c>
      <c r="D787" s="9" t="str">
        <f aca="false">IF(taskList!E783&lt;&gt;"",taskList!E783,"")</f>
        <v/>
      </c>
      <c r="E787" s="4" t="str">
        <f aca="false">IF(taskList!F783&lt;&gt;"",taskList!F783,"")</f>
        <v/>
      </c>
      <c r="F787" s="4" t="str">
        <f aca="false">IF(taskList!G783&lt;&gt;"",taskList!G783,"")</f>
        <v/>
      </c>
      <c r="H787" s="11" t="str">
        <f aca="false">IF(AND($B787&lt;&gt;"",$E787&lt;&gt;"",$F787&lt;&gt;"",H$7&lt;&gt;""),MAX(NETWORKDAYS(H$7,H$7+6)-MAX($E787-H$7,0)-MAX((H$7+4)-$F787,0),0)*$B787,"")</f>
        <v/>
      </c>
      <c r="I787" s="11" t="str">
        <f aca="false">IF(AND($B787&lt;&gt;"",$E787&lt;&gt;"",$F787&lt;&gt;"",I$7&lt;&gt;""),MAX(NETWORKDAYS(I$7,I$7+6)-MAX($E787-I$7,0)-MAX((I$7+4)-$F787,0),0)*$B787,"")</f>
        <v/>
      </c>
      <c r="J787" s="11" t="str">
        <f aca="false">IF(AND($B787&lt;&gt;"",$E787&lt;&gt;"",$F787&lt;&gt;"",J$7&lt;&gt;""),MAX(NETWORKDAYS(J$7,J$7+6)-MAX($E787-J$7,0)-MAX((J$7+4)-$F787,0),0)*$B787,"")</f>
        <v/>
      </c>
      <c r="K787" s="11" t="str">
        <f aca="false">IF(AND($B787&lt;&gt;"",$E787&lt;&gt;"",$F787&lt;&gt;"",K$7&lt;&gt;""),MAX(NETWORKDAYS(K$7,K$7+6)-MAX($E787-K$7,0)-MAX((K$7+4)-$F787,0),0)*$B787,"")</f>
        <v/>
      </c>
      <c r="L787" s="11" t="str">
        <f aca="false">IF(AND($B787&lt;&gt;"",$E787&lt;&gt;"",$F787&lt;&gt;"",L$7&lt;&gt;""),MAX(NETWORKDAYS(L$7,L$7+6)-MAX($E787-L$7,0)-MAX((L$7+4)-$F787,0),0)*$B787,"")</f>
        <v/>
      </c>
      <c r="M787" s="11" t="str">
        <f aca="false">IF(AND($B787&lt;&gt;"",$E787&lt;&gt;"",$F787&lt;&gt;"",M$7&lt;&gt;""),MAX(NETWORKDAYS(M$7,M$7+6)-MAX($E787-M$7,0)-MAX((M$7+4)-$F787,0),0)*$B787,"")</f>
        <v/>
      </c>
      <c r="N787" s="11" t="str">
        <f aca="false">IF(AND($B787&lt;&gt;"",$E787&lt;&gt;"",$F787&lt;&gt;"",N$7&lt;&gt;""),MAX(NETWORKDAYS(N$7,N$7+6)-MAX($E787-N$7,0)-MAX((N$7+4)-$F787,0),0)*$B787,"")</f>
        <v/>
      </c>
      <c r="O787" s="11" t="str">
        <f aca="false">IF(AND($B787&lt;&gt;"",$E787&lt;&gt;"",$F787&lt;&gt;"",O$7&lt;&gt;""),MAX(NETWORKDAYS(O$7,O$7+6)-MAX($E787-O$7,0)-MAX((O$7+4)-$F787,0),0)*$B787,"")</f>
        <v/>
      </c>
      <c r="P787" s="11" t="str">
        <f aca="false">IF(AND($B787&lt;&gt;"",$E787&lt;&gt;"",$F787&lt;&gt;"",P$7&lt;&gt;""),MAX(NETWORKDAYS(P$7,P$7+6)-MAX($E787-P$7,0)-MAX((P$7+4)-$F787,0),0)*$B787,"")</f>
        <v/>
      </c>
      <c r="Q787" s="11" t="str">
        <f aca="false">IF(AND($B787&lt;&gt;"",$E787&lt;&gt;"",$F787&lt;&gt;"",Q$7&lt;&gt;""),MAX(NETWORKDAYS(Q$7,Q$7+6)-MAX($E787-Q$7,0)-MAX((Q$7+4)-$F787,0),0)*$B787,"")</f>
        <v/>
      </c>
      <c r="R787" s="11" t="str">
        <f aca="false">IF(AND($B787&lt;&gt;"",$E787&lt;&gt;"",$F787&lt;&gt;"",R$7&lt;&gt;""),MAX(NETWORKDAYS(R$7,R$7+6)-MAX($E787-R$7,0)-MAX((R$7+4)-$F787,0),0)*$B787,"")</f>
        <v/>
      </c>
      <c r="S787" s="11" t="str">
        <f aca="false">IF(AND($B787&lt;&gt;"",$E787&lt;&gt;"",$F787&lt;&gt;"",S$7&lt;&gt;""),MAX(NETWORKDAYS(S$7,S$7+6)-MAX($E787-S$7,0)-MAX((S$7+4)-$F787,0),0)*$B787,"")</f>
        <v/>
      </c>
      <c r="T787" s="11" t="str">
        <f aca="false">IF(AND($B787&lt;&gt;"",$E787&lt;&gt;"",$F787&lt;&gt;"",T$7&lt;&gt;""),MAX(NETWORKDAYS(T$7,T$7+6)-MAX($E787-T$7,0)-MAX((T$7+4)-$F787,0),0)*$B787,"")</f>
        <v/>
      </c>
      <c r="U787" s="11" t="str">
        <f aca="false">IF(AND($B787&lt;&gt;"",$E787&lt;&gt;"",$F787&lt;&gt;"",U$7&lt;&gt;""),MAX(NETWORKDAYS(U$7,U$7+6)-MAX($E787-U$7,0)-MAX((U$7+4)-$F787,0),0)*$B787,"")</f>
        <v/>
      </c>
      <c r="V787" s="11" t="str">
        <f aca="false">IF(AND($B787&lt;&gt;"",$E787&lt;&gt;"",$F787&lt;&gt;"",V$7&lt;&gt;""),MAX(NETWORKDAYS(V$7,V$7+6)-MAX($E787-V$7,0)-MAX((V$7+4)-$F787,0),0)*$B787,"")</f>
        <v/>
      </c>
      <c r="W787" s="11" t="str">
        <f aca="false">IF(AND($B787&lt;&gt;"",$E787&lt;&gt;"",$F787&lt;&gt;"",W$7&lt;&gt;""),MAX(NETWORKDAYS(W$7,W$7+6)-MAX($E787-W$7,0)-MAX((W$7+4)-$F787,0),0)*$B787,"")</f>
        <v/>
      </c>
      <c r="X787" s="11" t="str">
        <f aca="false">IF(AND($B787&lt;&gt;"",$E787&lt;&gt;"",$F787&lt;&gt;"",X$7&lt;&gt;""),MAX(NETWORKDAYS(X$7,X$7+6)-MAX($E787-X$7,0)-MAX((X$7+4)-$F787,0),0)*$B787,"")</f>
        <v/>
      </c>
      <c r="Y787" s="11" t="str">
        <f aca="false">IF(AND($B787&lt;&gt;"",$E787&lt;&gt;"",$F787&lt;&gt;"",Y$7&lt;&gt;""),MAX(NETWORKDAYS(Y$7,Y$7+6)-MAX($E787-Y$7,0)-MAX((Y$7+4)-$F787,0),0)*$B787,"")</f>
        <v/>
      </c>
      <c r="Z787" s="11" t="str">
        <f aca="false">IF(AND($B787&lt;&gt;"",$E787&lt;&gt;"",$F787&lt;&gt;"",Z$7&lt;&gt;""),MAX(NETWORKDAYS(Z$7,Z$7+6)-MAX($E787-Z$7,0)-MAX((Z$7+4)-$F787,0),0)*$B787,"")</f>
        <v/>
      </c>
      <c r="AA787" s="11" t="str">
        <f aca="false">IF(AND($B787&lt;&gt;"",$E787&lt;&gt;"",$F787&lt;&gt;"",AA$7&lt;&gt;""),MAX(NETWORKDAYS(AA$7,AA$7+6)-MAX($E787-AA$7,0)-MAX((AA$7+4)-$F787,0),0)*$B787,"")</f>
        <v/>
      </c>
      <c r="AB787" s="11" t="str">
        <f aca="false">IF(AND($B787&lt;&gt;"",$E787&lt;&gt;"",$F787&lt;&gt;"",AB$7&lt;&gt;""),MAX(NETWORKDAYS(AB$7,AB$7+6)-MAX($E787-AB$7,0)-MAX((AB$7+4)-$F787,0),0)*$B787,"")</f>
        <v/>
      </c>
      <c r="AC787" s="11" t="str">
        <f aca="false">IF(AND($B787&lt;&gt;"",$E787&lt;&gt;"",$F787&lt;&gt;"",AC$7&lt;&gt;""),MAX(NETWORKDAYS(AC$7,AC$7+6)-MAX($E787-AC$7,0)-MAX((AC$7+4)-$F787,0),0)*$B787,"")</f>
        <v/>
      </c>
      <c r="AD787" s="11" t="str">
        <f aca="false">IF(AND($B787&lt;&gt;"",$E787&lt;&gt;"",$F787&lt;&gt;"",AD$7&lt;&gt;""),MAX(NETWORKDAYS(AD$7,AD$7+6)-MAX($E787-AD$7,0)-MAX((AD$7+4)-$F787,0),0)*$B787,"")</f>
        <v/>
      </c>
      <c r="AE787" s="11" t="str">
        <f aca="false">IF(AND($B787&lt;&gt;"",$E787&lt;&gt;"",$F787&lt;&gt;"",AE$7&lt;&gt;""),MAX(NETWORKDAYS(AE$7,AE$7+6)-MAX($E787-AE$7,0)-MAX((AE$7+4)-$F787,0),0)*$B787,"")</f>
        <v/>
      </c>
      <c r="AF787" s="11" t="str">
        <f aca="false">IF(AND($B787&lt;&gt;"",$E787&lt;&gt;"",$F787&lt;&gt;"",AF$7&lt;&gt;""),MAX(NETWORKDAYS(AF$7,AF$7+6)-MAX($E787-AF$7,0)-MAX((AF$7+4)-$F787,0),0)*$B787,"")</f>
        <v/>
      </c>
      <c r="AG787" s="11" t="str">
        <f aca="false">IF(AND($B787&lt;&gt;"",$E787&lt;&gt;"",$F787&lt;&gt;"",AG$7&lt;&gt;""),MAX(NETWORKDAYS(AG$7,AG$7+6)-MAX($E787-AG$7,0)-MAX((AG$7+4)-$F787,0),0)*$B787,"")</f>
        <v/>
      </c>
      <c r="AH787" s="11" t="str">
        <f aca="false">IF(AND($B787&lt;&gt;"",$E787&lt;&gt;"",$F787&lt;&gt;"",AH$7&lt;&gt;""),MAX(NETWORKDAYS(AH$7,AH$7+6)-MAX($E787-AH$7,0)-MAX((AH$7+4)-$F787,0),0)*$B787,"")</f>
        <v/>
      </c>
      <c r="AI787" s="11" t="str">
        <f aca="false">IF(AND($B787&lt;&gt;"",$E787&lt;&gt;"",$F787&lt;&gt;"",AI$7&lt;&gt;""),MAX(NETWORKDAYS(AI$7,AI$7+6)-MAX($E787-AI$7,0)-MAX((AI$7+4)-$F787,0),0)*$B787,"")</f>
        <v/>
      </c>
      <c r="AJ787" s="11" t="str">
        <f aca="false">IF(AND($B787&lt;&gt;"",$E787&lt;&gt;"",$F787&lt;&gt;"",AJ$7&lt;&gt;""),MAX(NETWORKDAYS(AJ$7,AJ$7+6)-MAX($E787-AJ$7,0)-MAX((AJ$7+4)-$F787,0),0)*$B787,"")</f>
        <v/>
      </c>
      <c r="AK787" s="11" t="str">
        <f aca="false">IF(AND($B787&lt;&gt;"",$E787&lt;&gt;"",$F787&lt;&gt;"",AK$7&lt;&gt;""),MAX(NETWORKDAYS(AK$7,AK$7+6)-MAX($E787-AK$7,0)-MAX((AK$7+4)-$F787,0),0)*$B787,"")</f>
        <v/>
      </c>
      <c r="AL787" s="11" t="str">
        <f aca="false">IF(AND($B787&lt;&gt;"",$E787&lt;&gt;"",$F787&lt;&gt;"",AL$7&lt;&gt;""),MAX(NETWORKDAYS(AL$7,AL$7+6)-MAX($E787-AL$7,0)-MAX((AL$7+4)-$F787,0),0)*$B787,"")</f>
        <v/>
      </c>
      <c r="AM787" s="11" t="str">
        <f aca="false">IF(AND($B787&lt;&gt;"",$E787&lt;&gt;"",$F787&lt;&gt;"",AM$7&lt;&gt;""),MAX(NETWORKDAYS(AM$7,AM$7+6)-MAX($E787-AM$7,0)-MAX((AM$7+4)-$F787,0),0)*$B787,"")</f>
        <v/>
      </c>
      <c r="AN787" s="11" t="str">
        <f aca="false">IF(AND($B787&lt;&gt;"",$E787&lt;&gt;"",$F787&lt;&gt;"",AN$7&lt;&gt;""),MAX(NETWORKDAYS(AN$7,AN$7+6)-MAX($E787-AN$7,0)-MAX((AN$7+4)-$F787,0),0)*$B787,"")</f>
        <v/>
      </c>
      <c r="AO787" s="11" t="str">
        <f aca="false">IF(AND($B787&lt;&gt;"",$E787&lt;&gt;"",$F787&lt;&gt;"",AO$7&lt;&gt;""),MAX(NETWORKDAYS(AO$7,AO$7+6)-MAX($E787-AO$7,0)-MAX((AO$7+4)-$F787,0),0)*$B787,"")</f>
        <v/>
      </c>
      <c r="AP787" s="11" t="str">
        <f aca="false">IF(AND($B787&lt;&gt;"",$E787&lt;&gt;"",$F787&lt;&gt;"",AP$7&lt;&gt;""),MAX(NETWORKDAYS(AP$7,AP$7+6)-MAX($E787-AP$7,0)-MAX((AP$7+4)-$F787,0),0)*$B787,"")</f>
        <v/>
      </c>
      <c r="AQ787" s="11" t="str">
        <f aca="false">IF(AND($B787&lt;&gt;"",$E787&lt;&gt;"",$F787&lt;&gt;"",AQ$7&lt;&gt;""),MAX(NETWORKDAYS(AQ$7,AQ$7+6)-MAX($E787-AQ$7,0)-MAX((AQ$7+4)-$F787,0),0)*$B787,"")</f>
        <v/>
      </c>
      <c r="AR787" s="11" t="str">
        <f aca="false">IF(AND($B787&lt;&gt;"",$E787&lt;&gt;"",$F787&lt;&gt;"",AR$7&lt;&gt;""),MAX(NETWORKDAYS(AR$7,AR$7+6)-MAX($E787-AR$7,0)-MAX((AR$7+4)-$F787,0),0)*$B787,"")</f>
        <v/>
      </c>
      <c r="AS787" s="11" t="str">
        <f aca="false">IF(AND($B787&lt;&gt;"",$E787&lt;&gt;"",$F787&lt;&gt;"",AS$7&lt;&gt;""),MAX(NETWORKDAYS(AS$7,AS$7+6)-MAX($E787-AS$7,0)-MAX((AS$7+4)-$F787,0),0)*$B787,"")</f>
        <v/>
      </c>
      <c r="AT787" s="11" t="str">
        <f aca="false">IF(AND($B787&lt;&gt;"",$E787&lt;&gt;"",$F787&lt;&gt;"",AT$7&lt;&gt;""),MAX(NETWORKDAYS(AT$7,AT$7+6)-MAX($E787-AT$7,0)-MAX((AT$7+4)-$F787,0),0)*$B787,"")</f>
        <v/>
      </c>
      <c r="AU787" s="11" t="str">
        <f aca="false">IF(AND($B787&lt;&gt;"",$E787&lt;&gt;"",$F787&lt;&gt;"",AU$7&lt;&gt;""),MAX(NETWORKDAYS(AU$7,AU$7+6)-MAX($E787-AU$7,0)-MAX((AU$7+4)-$F787,0),0)*$B787,"")</f>
        <v/>
      </c>
      <c r="AV787" s="11" t="str">
        <f aca="false">IF(AND($B787&lt;&gt;"",$E787&lt;&gt;"",$F787&lt;&gt;"",AV$7&lt;&gt;""),MAX(NETWORKDAYS(AV$7,AV$7+6)-MAX($E787-AV$7,0)-MAX((AV$7+4)-$F787,0),0)*$B787,"")</f>
        <v/>
      </c>
      <c r="AW787" s="11" t="str">
        <f aca="false">IF(AND($B787&lt;&gt;"",$E787&lt;&gt;"",$F787&lt;&gt;"",AW$7&lt;&gt;""),MAX(NETWORKDAYS(AW$7,AW$7+6)-MAX($E787-AW$7,0)-MAX((AW$7+4)-$F787,0),0)*$B787,"")</f>
        <v/>
      </c>
      <c r="AX787" s="11" t="str">
        <f aca="false">IF(AND($B787&lt;&gt;"",$E787&lt;&gt;"",$F787&lt;&gt;"",AX$7&lt;&gt;""),MAX(NETWORKDAYS(AX$7,AX$7+6)-MAX($E787-AX$7,0)-MAX((AX$7+4)-$F787,0),0)*$B787,"")</f>
        <v/>
      </c>
      <c r="AY787" s="11" t="str">
        <f aca="false">IF(AND($B787&lt;&gt;"",$E787&lt;&gt;"",$F787&lt;&gt;"",AY$7&lt;&gt;""),MAX(NETWORKDAYS(AY$7,AY$7+6)-MAX($E787-AY$7,0)-MAX((AY$7+4)-$F787,0),0)*$B787,"")</f>
        <v/>
      </c>
      <c r="AZ787" s="11" t="str">
        <f aca="false">IF(AND($B787&lt;&gt;"",$E787&lt;&gt;"",$F787&lt;&gt;"",AZ$7&lt;&gt;""),MAX(NETWORKDAYS(AZ$7,AZ$7+6)-MAX($E787-AZ$7,0)-MAX((AZ$7+4)-$F787,0),0)*$B787,"")</f>
        <v/>
      </c>
      <c r="BA787" s="11" t="str">
        <f aca="false">IF(AND($B787&lt;&gt;"",$E787&lt;&gt;"",$F787&lt;&gt;"",BA$7&lt;&gt;""),MAX(NETWORKDAYS(BA$7,BA$7+6)-MAX($E787-BA$7,0)-MAX((BA$7+4)-$F787,0),0)*$B787,"")</f>
        <v/>
      </c>
      <c r="BB787" s="11" t="str">
        <f aca="false">IF(AND($B787&lt;&gt;"",$E787&lt;&gt;"",$F787&lt;&gt;"",BB$7&lt;&gt;""),MAX(NETWORKDAYS(BB$7,BB$7+6)-MAX($E787-BB$7,0)-MAX((BB$7+4)-$F787,0),0)*$B787,"")</f>
        <v/>
      </c>
      <c r="BC787" s="11" t="str">
        <f aca="false">IF(AND($B787&lt;&gt;"",$E787&lt;&gt;"",$F787&lt;&gt;"",BC$7&lt;&gt;""),MAX(NETWORKDAYS(BC$7,BC$7+6)-MAX($E787-BC$7,0)-MAX((BC$7+4)-$F787,0),0)*$B787,"")</f>
        <v/>
      </c>
      <c r="BD787" s="11" t="str">
        <f aca="false">IF(AND($B787&lt;&gt;"",$E787&lt;&gt;"",$F787&lt;&gt;"",BD$7&lt;&gt;""),MAX(NETWORKDAYS(BD$7,BD$7+6)-MAX($E787-BD$7,0)-MAX((BD$7+4)-$F787,0),0)*$B787,"")</f>
        <v/>
      </c>
      <c r="BE787" s="11" t="str">
        <f aca="false">IF(AND($B787&lt;&gt;"",$E787&lt;&gt;"",$F787&lt;&gt;"",BE$7&lt;&gt;""),MAX(NETWORKDAYS(BE$7,BE$7+6)-MAX($E787-BE$7,0)-MAX((BE$7+4)-$F787,0),0)*$B787,"")</f>
        <v/>
      </c>
      <c r="BF787" s="11" t="str">
        <f aca="false">IF(AND($B787&lt;&gt;"",$E787&lt;&gt;"",$F787&lt;&gt;"",BF$7&lt;&gt;""),MAX(NETWORKDAYS(BF$7,BF$7+6)-MAX($E787-BF$7,0)-MAX((BF$7+4)-$F787,0),0)*$B787,"")</f>
        <v/>
      </c>
      <c r="BG787" s="11" t="str">
        <f aca="false">IF(AND($B787&lt;&gt;"",$E787&lt;&gt;"",$F787&lt;&gt;"",BG$7&lt;&gt;""),MAX(NETWORKDAYS(BG$7,BG$7+6)-MAX($E787-BG$7,0)-MAX((BG$7+4)-$F787,0),0)*$B787,"")</f>
        <v/>
      </c>
      <c r="BH787" s="11" t="str">
        <f aca="false">IF(AND($B787&lt;&gt;"",$E787&lt;&gt;"",$F787&lt;&gt;"",BH$7&lt;&gt;""),MAX(NETWORKDAYS(BH$7,BH$7+6)-MAX($E787-BH$7,0)-MAX((BH$7+4)-$F787,0),0)*$B787,"")</f>
        <v/>
      </c>
      <c r="BI787" s="11" t="str">
        <f aca="false">IF(AND($B787&lt;&gt;"",$E787&lt;&gt;"",$F787&lt;&gt;"",BI$7&lt;&gt;""),MAX(NETWORKDAYS(BI$7,BI$7+6)-MAX($E787-BI$7,0)-MAX((BI$7+4)-$F787,0),0)*$B787,"")</f>
        <v/>
      </c>
      <c r="BJ787" s="11" t="str">
        <f aca="false">IF(AND($B787&lt;&gt;"",$E787&lt;&gt;"",$F787&lt;&gt;"",BJ$7&lt;&gt;""),MAX(NETWORKDAYS(BJ$7,BJ$7+6)-MAX($E787-BJ$7,0)-MAX((BJ$7+4)-$F787,0),0)*$B787,"")</f>
        <v/>
      </c>
      <c r="BK787" s="11" t="str">
        <f aca="false">IF(AND($B787&lt;&gt;"",$E787&lt;&gt;"",$F787&lt;&gt;"",BK$7&lt;&gt;""),MAX(NETWORKDAYS(BK$7,BK$7+6)-MAX($E787-BK$7,0)-MAX((BK$7+4)-$F787,0),0)*$B787,"")</f>
        <v/>
      </c>
      <c r="BL787" s="11" t="str">
        <f aca="false">IF(AND($B787&lt;&gt;"",$E787&lt;&gt;"",$F787&lt;&gt;"",BL$7&lt;&gt;""),MAX(NETWORKDAYS(BL$7,BL$7+6)-MAX($E787-BL$7,0)-MAX((BL$7+4)-$F787,0),0)*$B787,"")</f>
        <v/>
      </c>
      <c r="BM787" s="11" t="str">
        <f aca="false">IF(AND($B787&lt;&gt;"",$E787&lt;&gt;"",$F787&lt;&gt;"",BM$7&lt;&gt;""),MAX(NETWORKDAYS(BM$7,BM$7+6)-MAX($E787-BM$7,0)-MAX((BM$7+4)-$F787,0),0)*$B787,"")</f>
        <v/>
      </c>
      <c r="BN787" s="11" t="str">
        <f aca="false">IF(AND($B787&lt;&gt;"",$E787&lt;&gt;"",$F787&lt;&gt;"",BN$7&lt;&gt;""),MAX(NETWORKDAYS(BN$7,BN$7+6)-MAX($E787-BN$7,0)-MAX((BN$7+4)-$F787,0),0)*$B787,"")</f>
        <v/>
      </c>
      <c r="BO787" s="11" t="str">
        <f aca="false">IF(AND($B787&lt;&gt;"",$E787&lt;&gt;"",$F787&lt;&gt;"",BO$7&lt;&gt;""),MAX(NETWORKDAYS(BO$7,BO$7+6)-MAX($E787-BO$7,0)-MAX((BO$7+4)-$F787,0),0)*$B787,"")</f>
        <v/>
      </c>
      <c r="BP787" s="11" t="str">
        <f aca="false">IF(AND($B787&lt;&gt;"",$E787&lt;&gt;"",$F787&lt;&gt;"",BP$7&lt;&gt;""),MAX(NETWORKDAYS(BP$7,BP$7+6)-MAX($E787-BP$7,0)-MAX((BP$7+4)-$F787,0),0)*$B787,"")</f>
        <v/>
      </c>
      <c r="BQ787" s="11" t="str">
        <f aca="false">IF(AND($B787&lt;&gt;"",$E787&lt;&gt;"",$F787&lt;&gt;"",BQ$7&lt;&gt;""),MAX(NETWORKDAYS(BQ$7,BQ$7+6)-MAX($E787-BQ$7,0)-MAX((BQ$7+4)-$F787,0),0)*$B787,"")</f>
        <v/>
      </c>
      <c r="BR787" s="11" t="str">
        <f aca="false">IF(AND($B787&lt;&gt;"",$E787&lt;&gt;"",$F787&lt;&gt;"",BR$7&lt;&gt;""),MAX(NETWORKDAYS(BR$7,BR$7+6)-MAX($E787-BR$7,0)-MAX((BR$7+4)-$F787,0),0)*$B787,"")</f>
        <v/>
      </c>
      <c r="BS787" s="11" t="str">
        <f aca="false">IF(AND($B787&lt;&gt;"",$E787&lt;&gt;"",$F787&lt;&gt;"",BS$7&lt;&gt;""),MAX(NETWORKDAYS(BS$7,BS$7+6)-MAX($E787-BS$7,0)-MAX((BS$7+4)-$F787,0),0)*$B787,"")</f>
        <v/>
      </c>
      <c r="BT787" s="11" t="str">
        <f aca="false">IF(AND($B787&lt;&gt;"",$E787&lt;&gt;"",$F787&lt;&gt;"",BT$7&lt;&gt;""),MAX(NETWORKDAYS(BT$7,BT$7+6)-MAX($E787-BT$7,0)-MAX((BT$7+4)-$F787,0),0)*$B787,"")</f>
        <v/>
      </c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  <c r="II787" s="11"/>
      <c r="IJ787" s="11"/>
      <c r="IK787" s="11"/>
      <c r="IL787" s="11"/>
      <c r="IM787" s="11"/>
      <c r="IN787" s="11"/>
      <c r="IO787" s="11"/>
      <c r="IP787" s="11"/>
      <c r="IQ787" s="11"/>
      <c r="IR787" s="11"/>
      <c r="IS787" s="11"/>
      <c r="IT787" s="11"/>
      <c r="IU787" s="11"/>
      <c r="IV787" s="11"/>
      <c r="IW787" s="11"/>
      <c r="IX787" s="11"/>
      <c r="IY787" s="11"/>
      <c r="IZ787" s="11"/>
      <c r="JA787" s="11"/>
      <c r="JB787" s="11"/>
      <c r="JC787" s="11"/>
      <c r="JD787" s="11"/>
      <c r="JE787" s="11"/>
      <c r="JF787" s="11"/>
      <c r="JG787" s="11"/>
      <c r="JH787" s="11"/>
      <c r="JI787" s="11"/>
      <c r="JJ787" s="11"/>
      <c r="JK787" s="11"/>
      <c r="JL787" s="11"/>
      <c r="JM787" s="11"/>
      <c r="JN787" s="11"/>
      <c r="JO787" s="11"/>
      <c r="JP787" s="11"/>
      <c r="JQ787" s="11"/>
      <c r="JR787" s="11"/>
      <c r="JS787" s="11"/>
      <c r="JT787" s="11"/>
      <c r="JU787" s="11"/>
      <c r="JV787" s="11"/>
      <c r="JW787" s="11"/>
      <c r="JX787" s="11"/>
      <c r="JY787" s="11"/>
      <c r="JZ787" s="11"/>
      <c r="KA787" s="11"/>
      <c r="KB787" s="11"/>
      <c r="KC787" s="11"/>
      <c r="KD787" s="11"/>
      <c r="KE787" s="11"/>
      <c r="KF787" s="11"/>
      <c r="KG787" s="11"/>
      <c r="KH787" s="11"/>
      <c r="KI787" s="11"/>
      <c r="KJ787" s="11"/>
      <c r="KK787" s="11"/>
      <c r="KL787" s="11"/>
      <c r="KM787" s="11"/>
      <c r="KN787" s="11"/>
      <c r="KO787" s="11"/>
      <c r="KP787" s="11"/>
      <c r="KQ787" s="11"/>
      <c r="KR787" s="11"/>
      <c r="KS787" s="11"/>
      <c r="KT787" s="11"/>
      <c r="KU787" s="11"/>
      <c r="KV787" s="11"/>
      <c r="KW787" s="11"/>
      <c r="KX787" s="11"/>
      <c r="KY787" s="11"/>
      <c r="KZ787" s="11"/>
      <c r="LA787" s="11"/>
      <c r="LB787" s="11"/>
      <c r="LC787" s="11"/>
      <c r="LD787" s="11"/>
      <c r="LE787" s="11"/>
      <c r="LF787" s="11"/>
      <c r="LG787" s="11"/>
      <c r="LH787" s="11"/>
      <c r="LI787" s="11"/>
      <c r="LJ787" s="11"/>
      <c r="LK787" s="11"/>
      <c r="LL787" s="11"/>
      <c r="LM787" s="11"/>
      <c r="LN787" s="11"/>
      <c r="LO787" s="11"/>
      <c r="LP787" s="11"/>
      <c r="LQ787" s="11"/>
      <c r="LR787" s="11"/>
      <c r="LS787" s="11"/>
      <c r="LT787" s="11"/>
      <c r="LU787" s="11"/>
      <c r="LV787" s="11"/>
      <c r="LW787" s="11"/>
      <c r="LX787" s="11"/>
      <c r="LY787" s="11"/>
      <c r="LZ787" s="11"/>
      <c r="MA787" s="11"/>
      <c r="MB787" s="11"/>
      <c r="MC787" s="11"/>
      <c r="MD787" s="11"/>
      <c r="ME787" s="11"/>
      <c r="MF787" s="11"/>
    </row>
    <row r="788" customFormat="false" ht="12.8" hidden="false" customHeight="false" outlineLevel="0" collapsed="false">
      <c r="A788" s="1" t="str">
        <f aca="false">IF(taskList!J784&lt;&gt;"",taskList!J784,"")</f>
        <v/>
      </c>
      <c r="B788" s="9" t="str">
        <f aca="false">IF(AND(IF(taskList!M784&lt;&gt;"",TRUE()),IF(taskList!K784&lt;&gt;"",TRUE())),taskList!M784/taskList!K784,"")</f>
        <v/>
      </c>
      <c r="C788" s="9" t="str">
        <f aca="false">IF(taskList!B784&lt;&gt;"",taskList!B784,"")</f>
        <v/>
      </c>
      <c r="D788" s="9" t="str">
        <f aca="false">IF(taskList!E784&lt;&gt;"",taskList!E784,"")</f>
        <v/>
      </c>
      <c r="E788" s="4" t="str">
        <f aca="false">IF(taskList!F784&lt;&gt;"",taskList!F784,"")</f>
        <v/>
      </c>
      <c r="F788" s="4" t="str">
        <f aca="false">IF(taskList!G784&lt;&gt;"",taskList!G784,"")</f>
        <v/>
      </c>
      <c r="H788" s="11" t="str">
        <f aca="false">IF(AND($B788&lt;&gt;"",$E788&lt;&gt;"",$F788&lt;&gt;"",H$7&lt;&gt;""),MAX(NETWORKDAYS(H$7,H$7+6)-MAX($E788-H$7,0)-MAX((H$7+4)-$F788,0),0)*$B788,"")</f>
        <v/>
      </c>
      <c r="I788" s="11" t="str">
        <f aca="false">IF(AND($B788&lt;&gt;"",$E788&lt;&gt;"",$F788&lt;&gt;"",I$7&lt;&gt;""),MAX(NETWORKDAYS(I$7,I$7+6)-MAX($E788-I$7,0)-MAX((I$7+4)-$F788,0),0)*$B788,"")</f>
        <v/>
      </c>
      <c r="J788" s="11" t="str">
        <f aca="false">IF(AND($B788&lt;&gt;"",$E788&lt;&gt;"",$F788&lt;&gt;"",J$7&lt;&gt;""),MAX(NETWORKDAYS(J$7,J$7+6)-MAX($E788-J$7,0)-MAX((J$7+4)-$F788,0),0)*$B788,"")</f>
        <v/>
      </c>
      <c r="K788" s="11" t="str">
        <f aca="false">IF(AND($B788&lt;&gt;"",$E788&lt;&gt;"",$F788&lt;&gt;"",K$7&lt;&gt;""),MAX(NETWORKDAYS(K$7,K$7+6)-MAX($E788-K$7,0)-MAX((K$7+4)-$F788,0),0)*$B788,"")</f>
        <v/>
      </c>
      <c r="L788" s="11" t="str">
        <f aca="false">IF(AND($B788&lt;&gt;"",$E788&lt;&gt;"",$F788&lt;&gt;"",L$7&lt;&gt;""),MAX(NETWORKDAYS(L$7,L$7+6)-MAX($E788-L$7,0)-MAX((L$7+4)-$F788,0),0)*$B788,"")</f>
        <v/>
      </c>
      <c r="M788" s="11" t="str">
        <f aca="false">IF(AND($B788&lt;&gt;"",$E788&lt;&gt;"",$F788&lt;&gt;"",M$7&lt;&gt;""),MAX(NETWORKDAYS(M$7,M$7+6)-MAX($E788-M$7,0)-MAX((M$7+4)-$F788,0),0)*$B788,"")</f>
        <v/>
      </c>
      <c r="N788" s="11" t="str">
        <f aca="false">IF(AND($B788&lt;&gt;"",$E788&lt;&gt;"",$F788&lt;&gt;"",N$7&lt;&gt;""),MAX(NETWORKDAYS(N$7,N$7+6)-MAX($E788-N$7,0)-MAX((N$7+4)-$F788,0),0)*$B788,"")</f>
        <v/>
      </c>
      <c r="O788" s="11" t="str">
        <f aca="false">IF(AND($B788&lt;&gt;"",$E788&lt;&gt;"",$F788&lt;&gt;"",O$7&lt;&gt;""),MAX(NETWORKDAYS(O$7,O$7+6)-MAX($E788-O$7,0)-MAX((O$7+4)-$F788,0),0)*$B788,"")</f>
        <v/>
      </c>
      <c r="P788" s="11" t="str">
        <f aca="false">IF(AND($B788&lt;&gt;"",$E788&lt;&gt;"",$F788&lt;&gt;"",P$7&lt;&gt;""),MAX(NETWORKDAYS(P$7,P$7+6)-MAX($E788-P$7,0)-MAX((P$7+4)-$F788,0),0)*$B788,"")</f>
        <v/>
      </c>
      <c r="Q788" s="11" t="str">
        <f aca="false">IF(AND($B788&lt;&gt;"",$E788&lt;&gt;"",$F788&lt;&gt;"",Q$7&lt;&gt;""),MAX(NETWORKDAYS(Q$7,Q$7+6)-MAX($E788-Q$7,0)-MAX((Q$7+4)-$F788,0),0)*$B788,"")</f>
        <v/>
      </c>
      <c r="R788" s="11" t="str">
        <f aca="false">IF(AND($B788&lt;&gt;"",$E788&lt;&gt;"",$F788&lt;&gt;"",R$7&lt;&gt;""),MAX(NETWORKDAYS(R$7,R$7+6)-MAX($E788-R$7,0)-MAX((R$7+4)-$F788,0),0)*$B788,"")</f>
        <v/>
      </c>
      <c r="S788" s="11" t="str">
        <f aca="false">IF(AND($B788&lt;&gt;"",$E788&lt;&gt;"",$F788&lt;&gt;"",S$7&lt;&gt;""),MAX(NETWORKDAYS(S$7,S$7+6)-MAX($E788-S$7,0)-MAX((S$7+4)-$F788,0),0)*$B788,"")</f>
        <v/>
      </c>
      <c r="T788" s="11" t="str">
        <f aca="false">IF(AND($B788&lt;&gt;"",$E788&lt;&gt;"",$F788&lt;&gt;"",T$7&lt;&gt;""),MAX(NETWORKDAYS(T$7,T$7+6)-MAX($E788-T$7,0)-MAX((T$7+4)-$F788,0),0)*$B788,"")</f>
        <v/>
      </c>
      <c r="U788" s="11" t="str">
        <f aca="false">IF(AND($B788&lt;&gt;"",$E788&lt;&gt;"",$F788&lt;&gt;"",U$7&lt;&gt;""),MAX(NETWORKDAYS(U$7,U$7+6)-MAX($E788-U$7,0)-MAX((U$7+4)-$F788,0),0)*$B788,"")</f>
        <v/>
      </c>
      <c r="V788" s="11" t="str">
        <f aca="false">IF(AND($B788&lt;&gt;"",$E788&lt;&gt;"",$F788&lt;&gt;"",V$7&lt;&gt;""),MAX(NETWORKDAYS(V$7,V$7+6)-MAX($E788-V$7,0)-MAX((V$7+4)-$F788,0),0)*$B788,"")</f>
        <v/>
      </c>
      <c r="W788" s="11" t="str">
        <f aca="false">IF(AND($B788&lt;&gt;"",$E788&lt;&gt;"",$F788&lt;&gt;"",W$7&lt;&gt;""),MAX(NETWORKDAYS(W$7,W$7+6)-MAX($E788-W$7,0)-MAX((W$7+4)-$F788,0),0)*$B788,"")</f>
        <v/>
      </c>
      <c r="X788" s="11" t="str">
        <f aca="false">IF(AND($B788&lt;&gt;"",$E788&lt;&gt;"",$F788&lt;&gt;"",X$7&lt;&gt;""),MAX(NETWORKDAYS(X$7,X$7+6)-MAX($E788-X$7,0)-MAX((X$7+4)-$F788,0),0)*$B788,"")</f>
        <v/>
      </c>
      <c r="Y788" s="11" t="str">
        <f aca="false">IF(AND($B788&lt;&gt;"",$E788&lt;&gt;"",$F788&lt;&gt;"",Y$7&lt;&gt;""),MAX(NETWORKDAYS(Y$7,Y$7+6)-MAX($E788-Y$7,0)-MAX((Y$7+4)-$F788,0),0)*$B788,"")</f>
        <v/>
      </c>
      <c r="Z788" s="11" t="str">
        <f aca="false">IF(AND($B788&lt;&gt;"",$E788&lt;&gt;"",$F788&lt;&gt;"",Z$7&lt;&gt;""),MAX(NETWORKDAYS(Z$7,Z$7+6)-MAX($E788-Z$7,0)-MAX((Z$7+4)-$F788,0),0)*$B788,"")</f>
        <v/>
      </c>
      <c r="AA788" s="11" t="str">
        <f aca="false">IF(AND($B788&lt;&gt;"",$E788&lt;&gt;"",$F788&lt;&gt;"",AA$7&lt;&gt;""),MAX(NETWORKDAYS(AA$7,AA$7+6)-MAX($E788-AA$7,0)-MAX((AA$7+4)-$F788,0),0)*$B788,"")</f>
        <v/>
      </c>
      <c r="AB788" s="11" t="str">
        <f aca="false">IF(AND($B788&lt;&gt;"",$E788&lt;&gt;"",$F788&lt;&gt;"",AB$7&lt;&gt;""),MAX(NETWORKDAYS(AB$7,AB$7+6)-MAX($E788-AB$7,0)-MAX((AB$7+4)-$F788,0),0)*$B788,"")</f>
        <v/>
      </c>
      <c r="AC788" s="11" t="str">
        <f aca="false">IF(AND($B788&lt;&gt;"",$E788&lt;&gt;"",$F788&lt;&gt;"",AC$7&lt;&gt;""),MAX(NETWORKDAYS(AC$7,AC$7+6)-MAX($E788-AC$7,0)-MAX((AC$7+4)-$F788,0),0)*$B788,"")</f>
        <v/>
      </c>
      <c r="AD788" s="11" t="str">
        <f aca="false">IF(AND($B788&lt;&gt;"",$E788&lt;&gt;"",$F788&lt;&gt;"",AD$7&lt;&gt;""),MAX(NETWORKDAYS(AD$7,AD$7+6)-MAX($E788-AD$7,0)-MAX((AD$7+4)-$F788,0),0)*$B788,"")</f>
        <v/>
      </c>
      <c r="AE788" s="11" t="str">
        <f aca="false">IF(AND($B788&lt;&gt;"",$E788&lt;&gt;"",$F788&lt;&gt;"",AE$7&lt;&gt;""),MAX(NETWORKDAYS(AE$7,AE$7+6)-MAX($E788-AE$7,0)-MAX((AE$7+4)-$F788,0),0)*$B788,"")</f>
        <v/>
      </c>
      <c r="AF788" s="11" t="str">
        <f aca="false">IF(AND($B788&lt;&gt;"",$E788&lt;&gt;"",$F788&lt;&gt;"",AF$7&lt;&gt;""),MAX(NETWORKDAYS(AF$7,AF$7+6)-MAX($E788-AF$7,0)-MAX((AF$7+4)-$F788,0),0)*$B788,"")</f>
        <v/>
      </c>
      <c r="AG788" s="11" t="str">
        <f aca="false">IF(AND($B788&lt;&gt;"",$E788&lt;&gt;"",$F788&lt;&gt;"",AG$7&lt;&gt;""),MAX(NETWORKDAYS(AG$7,AG$7+6)-MAX($E788-AG$7,0)-MAX((AG$7+4)-$F788,0),0)*$B788,"")</f>
        <v/>
      </c>
      <c r="AH788" s="11" t="str">
        <f aca="false">IF(AND($B788&lt;&gt;"",$E788&lt;&gt;"",$F788&lt;&gt;"",AH$7&lt;&gt;""),MAX(NETWORKDAYS(AH$7,AH$7+6)-MAX($E788-AH$7,0)-MAX((AH$7+4)-$F788,0),0)*$B788,"")</f>
        <v/>
      </c>
      <c r="AI788" s="11" t="str">
        <f aca="false">IF(AND($B788&lt;&gt;"",$E788&lt;&gt;"",$F788&lt;&gt;"",AI$7&lt;&gt;""),MAX(NETWORKDAYS(AI$7,AI$7+6)-MAX($E788-AI$7,0)-MAX((AI$7+4)-$F788,0),0)*$B788,"")</f>
        <v/>
      </c>
      <c r="AJ788" s="11" t="str">
        <f aca="false">IF(AND($B788&lt;&gt;"",$E788&lt;&gt;"",$F788&lt;&gt;"",AJ$7&lt;&gt;""),MAX(NETWORKDAYS(AJ$7,AJ$7+6)-MAX($E788-AJ$7,0)-MAX((AJ$7+4)-$F788,0),0)*$B788,"")</f>
        <v/>
      </c>
      <c r="AK788" s="11" t="str">
        <f aca="false">IF(AND($B788&lt;&gt;"",$E788&lt;&gt;"",$F788&lt;&gt;"",AK$7&lt;&gt;""),MAX(NETWORKDAYS(AK$7,AK$7+6)-MAX($E788-AK$7,0)-MAX((AK$7+4)-$F788,0),0)*$B788,"")</f>
        <v/>
      </c>
      <c r="AL788" s="11" t="str">
        <f aca="false">IF(AND($B788&lt;&gt;"",$E788&lt;&gt;"",$F788&lt;&gt;"",AL$7&lt;&gt;""),MAX(NETWORKDAYS(AL$7,AL$7+6)-MAX($E788-AL$7,0)-MAX((AL$7+4)-$F788,0),0)*$B788,"")</f>
        <v/>
      </c>
      <c r="AM788" s="11" t="str">
        <f aca="false">IF(AND($B788&lt;&gt;"",$E788&lt;&gt;"",$F788&lt;&gt;"",AM$7&lt;&gt;""),MAX(NETWORKDAYS(AM$7,AM$7+6)-MAX($E788-AM$7,0)-MAX((AM$7+4)-$F788,0),0)*$B788,"")</f>
        <v/>
      </c>
      <c r="AN788" s="11" t="str">
        <f aca="false">IF(AND($B788&lt;&gt;"",$E788&lt;&gt;"",$F788&lt;&gt;"",AN$7&lt;&gt;""),MAX(NETWORKDAYS(AN$7,AN$7+6)-MAX($E788-AN$7,0)-MAX((AN$7+4)-$F788,0),0)*$B788,"")</f>
        <v/>
      </c>
      <c r="AO788" s="11" t="str">
        <f aca="false">IF(AND($B788&lt;&gt;"",$E788&lt;&gt;"",$F788&lt;&gt;"",AO$7&lt;&gt;""),MAX(NETWORKDAYS(AO$7,AO$7+6)-MAX($E788-AO$7,0)-MAX((AO$7+4)-$F788,0),0)*$B788,"")</f>
        <v/>
      </c>
      <c r="AP788" s="11" t="str">
        <f aca="false">IF(AND($B788&lt;&gt;"",$E788&lt;&gt;"",$F788&lt;&gt;"",AP$7&lt;&gt;""),MAX(NETWORKDAYS(AP$7,AP$7+6)-MAX($E788-AP$7,0)-MAX((AP$7+4)-$F788,0),0)*$B788,"")</f>
        <v/>
      </c>
      <c r="AQ788" s="11" t="str">
        <f aca="false">IF(AND($B788&lt;&gt;"",$E788&lt;&gt;"",$F788&lt;&gt;"",AQ$7&lt;&gt;""),MAX(NETWORKDAYS(AQ$7,AQ$7+6)-MAX($E788-AQ$7,0)-MAX((AQ$7+4)-$F788,0),0)*$B788,"")</f>
        <v/>
      </c>
      <c r="AR788" s="11" t="str">
        <f aca="false">IF(AND($B788&lt;&gt;"",$E788&lt;&gt;"",$F788&lt;&gt;"",AR$7&lt;&gt;""),MAX(NETWORKDAYS(AR$7,AR$7+6)-MAX($E788-AR$7,0)-MAX((AR$7+4)-$F788,0),0)*$B788,"")</f>
        <v/>
      </c>
      <c r="AS788" s="11" t="str">
        <f aca="false">IF(AND($B788&lt;&gt;"",$E788&lt;&gt;"",$F788&lt;&gt;"",AS$7&lt;&gt;""),MAX(NETWORKDAYS(AS$7,AS$7+6)-MAX($E788-AS$7,0)-MAX((AS$7+4)-$F788,0),0)*$B788,"")</f>
        <v/>
      </c>
      <c r="AT788" s="11" t="str">
        <f aca="false">IF(AND($B788&lt;&gt;"",$E788&lt;&gt;"",$F788&lt;&gt;"",AT$7&lt;&gt;""),MAX(NETWORKDAYS(AT$7,AT$7+6)-MAX($E788-AT$7,0)-MAX((AT$7+4)-$F788,0),0)*$B788,"")</f>
        <v/>
      </c>
      <c r="AU788" s="11" t="str">
        <f aca="false">IF(AND($B788&lt;&gt;"",$E788&lt;&gt;"",$F788&lt;&gt;"",AU$7&lt;&gt;""),MAX(NETWORKDAYS(AU$7,AU$7+6)-MAX($E788-AU$7,0)-MAX((AU$7+4)-$F788,0),0)*$B788,"")</f>
        <v/>
      </c>
      <c r="AV788" s="11" t="str">
        <f aca="false">IF(AND($B788&lt;&gt;"",$E788&lt;&gt;"",$F788&lt;&gt;"",AV$7&lt;&gt;""),MAX(NETWORKDAYS(AV$7,AV$7+6)-MAX($E788-AV$7,0)-MAX((AV$7+4)-$F788,0),0)*$B788,"")</f>
        <v/>
      </c>
      <c r="AW788" s="11" t="str">
        <f aca="false">IF(AND($B788&lt;&gt;"",$E788&lt;&gt;"",$F788&lt;&gt;"",AW$7&lt;&gt;""),MAX(NETWORKDAYS(AW$7,AW$7+6)-MAX($E788-AW$7,0)-MAX((AW$7+4)-$F788,0),0)*$B788,"")</f>
        <v/>
      </c>
      <c r="AX788" s="11" t="str">
        <f aca="false">IF(AND($B788&lt;&gt;"",$E788&lt;&gt;"",$F788&lt;&gt;"",AX$7&lt;&gt;""),MAX(NETWORKDAYS(AX$7,AX$7+6)-MAX($E788-AX$7,0)-MAX((AX$7+4)-$F788,0),0)*$B788,"")</f>
        <v/>
      </c>
      <c r="AY788" s="11" t="str">
        <f aca="false">IF(AND($B788&lt;&gt;"",$E788&lt;&gt;"",$F788&lt;&gt;"",AY$7&lt;&gt;""),MAX(NETWORKDAYS(AY$7,AY$7+6)-MAX($E788-AY$7,0)-MAX((AY$7+4)-$F788,0),0)*$B788,"")</f>
        <v/>
      </c>
      <c r="AZ788" s="11" t="str">
        <f aca="false">IF(AND($B788&lt;&gt;"",$E788&lt;&gt;"",$F788&lt;&gt;"",AZ$7&lt;&gt;""),MAX(NETWORKDAYS(AZ$7,AZ$7+6)-MAX($E788-AZ$7,0)-MAX((AZ$7+4)-$F788,0),0)*$B788,"")</f>
        <v/>
      </c>
      <c r="BA788" s="11" t="str">
        <f aca="false">IF(AND($B788&lt;&gt;"",$E788&lt;&gt;"",$F788&lt;&gt;"",BA$7&lt;&gt;""),MAX(NETWORKDAYS(BA$7,BA$7+6)-MAX($E788-BA$7,0)-MAX((BA$7+4)-$F788,0),0)*$B788,"")</f>
        <v/>
      </c>
      <c r="BB788" s="11" t="str">
        <f aca="false">IF(AND($B788&lt;&gt;"",$E788&lt;&gt;"",$F788&lt;&gt;"",BB$7&lt;&gt;""),MAX(NETWORKDAYS(BB$7,BB$7+6)-MAX($E788-BB$7,0)-MAX((BB$7+4)-$F788,0),0)*$B788,"")</f>
        <v/>
      </c>
      <c r="BC788" s="11" t="str">
        <f aca="false">IF(AND($B788&lt;&gt;"",$E788&lt;&gt;"",$F788&lt;&gt;"",BC$7&lt;&gt;""),MAX(NETWORKDAYS(BC$7,BC$7+6)-MAX($E788-BC$7,0)-MAX((BC$7+4)-$F788,0),0)*$B788,"")</f>
        <v/>
      </c>
      <c r="BD788" s="11" t="str">
        <f aca="false">IF(AND($B788&lt;&gt;"",$E788&lt;&gt;"",$F788&lt;&gt;"",BD$7&lt;&gt;""),MAX(NETWORKDAYS(BD$7,BD$7+6)-MAX($E788-BD$7,0)-MAX((BD$7+4)-$F788,0),0)*$B788,"")</f>
        <v/>
      </c>
      <c r="BE788" s="11" t="str">
        <f aca="false">IF(AND($B788&lt;&gt;"",$E788&lt;&gt;"",$F788&lt;&gt;"",BE$7&lt;&gt;""),MAX(NETWORKDAYS(BE$7,BE$7+6)-MAX($E788-BE$7,0)-MAX((BE$7+4)-$F788,0),0)*$B788,"")</f>
        <v/>
      </c>
      <c r="BF788" s="11" t="str">
        <f aca="false">IF(AND($B788&lt;&gt;"",$E788&lt;&gt;"",$F788&lt;&gt;"",BF$7&lt;&gt;""),MAX(NETWORKDAYS(BF$7,BF$7+6)-MAX($E788-BF$7,0)-MAX((BF$7+4)-$F788,0),0)*$B788,"")</f>
        <v/>
      </c>
      <c r="BG788" s="11" t="str">
        <f aca="false">IF(AND($B788&lt;&gt;"",$E788&lt;&gt;"",$F788&lt;&gt;"",BG$7&lt;&gt;""),MAX(NETWORKDAYS(BG$7,BG$7+6)-MAX($E788-BG$7,0)-MAX((BG$7+4)-$F788,0),0)*$B788,"")</f>
        <v/>
      </c>
      <c r="BH788" s="11" t="str">
        <f aca="false">IF(AND($B788&lt;&gt;"",$E788&lt;&gt;"",$F788&lt;&gt;"",BH$7&lt;&gt;""),MAX(NETWORKDAYS(BH$7,BH$7+6)-MAX($E788-BH$7,0)-MAX((BH$7+4)-$F788,0),0)*$B788,"")</f>
        <v/>
      </c>
      <c r="BI788" s="11" t="str">
        <f aca="false">IF(AND($B788&lt;&gt;"",$E788&lt;&gt;"",$F788&lt;&gt;"",BI$7&lt;&gt;""),MAX(NETWORKDAYS(BI$7,BI$7+6)-MAX($E788-BI$7,0)-MAX((BI$7+4)-$F788,0),0)*$B788,"")</f>
        <v/>
      </c>
      <c r="BJ788" s="11" t="str">
        <f aca="false">IF(AND($B788&lt;&gt;"",$E788&lt;&gt;"",$F788&lt;&gt;"",BJ$7&lt;&gt;""),MAX(NETWORKDAYS(BJ$7,BJ$7+6)-MAX($E788-BJ$7,0)-MAX((BJ$7+4)-$F788,0),0)*$B788,"")</f>
        <v/>
      </c>
      <c r="BK788" s="11" t="str">
        <f aca="false">IF(AND($B788&lt;&gt;"",$E788&lt;&gt;"",$F788&lt;&gt;"",BK$7&lt;&gt;""),MAX(NETWORKDAYS(BK$7,BK$7+6)-MAX($E788-BK$7,0)-MAX((BK$7+4)-$F788,0),0)*$B788,"")</f>
        <v/>
      </c>
      <c r="BL788" s="11" t="str">
        <f aca="false">IF(AND($B788&lt;&gt;"",$E788&lt;&gt;"",$F788&lt;&gt;"",BL$7&lt;&gt;""),MAX(NETWORKDAYS(BL$7,BL$7+6)-MAX($E788-BL$7,0)-MAX((BL$7+4)-$F788,0),0)*$B788,"")</f>
        <v/>
      </c>
      <c r="BM788" s="11" t="str">
        <f aca="false">IF(AND($B788&lt;&gt;"",$E788&lt;&gt;"",$F788&lt;&gt;"",BM$7&lt;&gt;""),MAX(NETWORKDAYS(BM$7,BM$7+6)-MAX($E788-BM$7,0)-MAX((BM$7+4)-$F788,0),0)*$B788,"")</f>
        <v/>
      </c>
      <c r="BN788" s="11" t="str">
        <f aca="false">IF(AND($B788&lt;&gt;"",$E788&lt;&gt;"",$F788&lt;&gt;"",BN$7&lt;&gt;""),MAX(NETWORKDAYS(BN$7,BN$7+6)-MAX($E788-BN$7,0)-MAX((BN$7+4)-$F788,0),0)*$B788,"")</f>
        <v/>
      </c>
      <c r="BO788" s="11" t="str">
        <f aca="false">IF(AND($B788&lt;&gt;"",$E788&lt;&gt;"",$F788&lt;&gt;"",BO$7&lt;&gt;""),MAX(NETWORKDAYS(BO$7,BO$7+6)-MAX($E788-BO$7,0)-MAX((BO$7+4)-$F788,0),0)*$B788,"")</f>
        <v/>
      </c>
      <c r="BP788" s="11" t="str">
        <f aca="false">IF(AND($B788&lt;&gt;"",$E788&lt;&gt;"",$F788&lt;&gt;"",BP$7&lt;&gt;""),MAX(NETWORKDAYS(BP$7,BP$7+6)-MAX($E788-BP$7,0)-MAX((BP$7+4)-$F788,0),0)*$B788,"")</f>
        <v/>
      </c>
      <c r="BQ788" s="11" t="str">
        <f aca="false">IF(AND($B788&lt;&gt;"",$E788&lt;&gt;"",$F788&lt;&gt;"",BQ$7&lt;&gt;""),MAX(NETWORKDAYS(BQ$7,BQ$7+6)-MAX($E788-BQ$7,0)-MAX((BQ$7+4)-$F788,0),0)*$B788,"")</f>
        <v/>
      </c>
      <c r="BR788" s="11" t="str">
        <f aca="false">IF(AND($B788&lt;&gt;"",$E788&lt;&gt;"",$F788&lt;&gt;"",BR$7&lt;&gt;""),MAX(NETWORKDAYS(BR$7,BR$7+6)-MAX($E788-BR$7,0)-MAX((BR$7+4)-$F788,0),0)*$B788,"")</f>
        <v/>
      </c>
      <c r="BS788" s="11" t="str">
        <f aca="false">IF(AND($B788&lt;&gt;"",$E788&lt;&gt;"",$F788&lt;&gt;"",BS$7&lt;&gt;""),MAX(NETWORKDAYS(BS$7,BS$7+6)-MAX($E788-BS$7,0)-MAX((BS$7+4)-$F788,0),0)*$B788,"")</f>
        <v/>
      </c>
      <c r="BT788" s="11" t="str">
        <f aca="false">IF(AND($B788&lt;&gt;"",$E788&lt;&gt;"",$F788&lt;&gt;"",BT$7&lt;&gt;""),MAX(NETWORKDAYS(BT$7,BT$7+6)-MAX($E788-BT$7,0)-MAX((BT$7+4)-$F788,0),0)*$B788,"")</f>
        <v/>
      </c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  <c r="JR788" s="11"/>
      <c r="JS788" s="11"/>
      <c r="JT788" s="11"/>
      <c r="JU788" s="11"/>
      <c r="JV788" s="11"/>
      <c r="JW788" s="11"/>
      <c r="JX788" s="11"/>
      <c r="JY788" s="11"/>
      <c r="JZ788" s="11"/>
      <c r="KA788" s="11"/>
      <c r="KB788" s="11"/>
      <c r="KC788" s="11"/>
      <c r="KD788" s="11"/>
      <c r="KE788" s="11"/>
      <c r="KF788" s="11"/>
      <c r="KG788" s="11"/>
      <c r="KH788" s="11"/>
      <c r="KI788" s="11"/>
      <c r="KJ788" s="11"/>
      <c r="KK788" s="11"/>
      <c r="KL788" s="11"/>
      <c r="KM788" s="11"/>
      <c r="KN788" s="11"/>
      <c r="KO788" s="11"/>
      <c r="KP788" s="11"/>
      <c r="KQ788" s="11"/>
      <c r="KR788" s="11"/>
      <c r="KS788" s="11"/>
      <c r="KT788" s="11"/>
      <c r="KU788" s="11"/>
      <c r="KV788" s="11"/>
      <c r="KW788" s="11"/>
      <c r="KX788" s="11"/>
      <c r="KY788" s="11"/>
      <c r="KZ788" s="11"/>
      <c r="LA788" s="11"/>
      <c r="LB788" s="11"/>
      <c r="LC788" s="11"/>
      <c r="LD788" s="11"/>
      <c r="LE788" s="11"/>
      <c r="LF788" s="11"/>
      <c r="LG788" s="11"/>
      <c r="LH788" s="11"/>
      <c r="LI788" s="11"/>
      <c r="LJ788" s="11"/>
      <c r="LK788" s="11"/>
      <c r="LL788" s="11"/>
      <c r="LM788" s="11"/>
      <c r="LN788" s="11"/>
      <c r="LO788" s="11"/>
      <c r="LP788" s="11"/>
      <c r="LQ788" s="11"/>
      <c r="LR788" s="11"/>
      <c r="LS788" s="11"/>
      <c r="LT788" s="11"/>
      <c r="LU788" s="11"/>
      <c r="LV788" s="11"/>
      <c r="LW788" s="11"/>
      <c r="LX788" s="11"/>
      <c r="LY788" s="11"/>
      <c r="LZ788" s="11"/>
      <c r="MA788" s="11"/>
      <c r="MB788" s="11"/>
      <c r="MC788" s="11"/>
      <c r="MD788" s="11"/>
      <c r="ME788" s="11"/>
      <c r="MF788" s="11"/>
    </row>
    <row r="789" customFormat="false" ht="12.8" hidden="false" customHeight="false" outlineLevel="0" collapsed="false">
      <c r="A789" s="1" t="str">
        <f aca="false">IF(taskList!J785&lt;&gt;"",taskList!J785,"")</f>
        <v/>
      </c>
      <c r="B789" s="9" t="str">
        <f aca="false">IF(AND(IF(taskList!M785&lt;&gt;"",TRUE()),IF(taskList!K785&lt;&gt;"",TRUE())),taskList!M785/taskList!K785,"")</f>
        <v/>
      </c>
      <c r="C789" s="9" t="str">
        <f aca="false">IF(taskList!B785&lt;&gt;"",taskList!B785,"")</f>
        <v/>
      </c>
      <c r="D789" s="9" t="str">
        <f aca="false">IF(taskList!E785&lt;&gt;"",taskList!E785,"")</f>
        <v/>
      </c>
      <c r="E789" s="4" t="str">
        <f aca="false">IF(taskList!F785&lt;&gt;"",taskList!F785,"")</f>
        <v/>
      </c>
      <c r="F789" s="4" t="str">
        <f aca="false">IF(taskList!G785&lt;&gt;"",taskList!G785,"")</f>
        <v/>
      </c>
      <c r="H789" s="11" t="str">
        <f aca="false">IF(AND($B789&lt;&gt;"",$E789&lt;&gt;"",$F789&lt;&gt;"",H$7&lt;&gt;""),MAX(NETWORKDAYS(H$7,H$7+6)-MAX($E789-H$7,0)-MAX((H$7+4)-$F789,0),0)*$B789,"")</f>
        <v/>
      </c>
      <c r="I789" s="11" t="str">
        <f aca="false">IF(AND($B789&lt;&gt;"",$E789&lt;&gt;"",$F789&lt;&gt;"",I$7&lt;&gt;""),MAX(NETWORKDAYS(I$7,I$7+6)-MAX($E789-I$7,0)-MAX((I$7+4)-$F789,0),0)*$B789,"")</f>
        <v/>
      </c>
      <c r="J789" s="11" t="str">
        <f aca="false">IF(AND($B789&lt;&gt;"",$E789&lt;&gt;"",$F789&lt;&gt;"",J$7&lt;&gt;""),MAX(NETWORKDAYS(J$7,J$7+6)-MAX($E789-J$7,0)-MAX((J$7+4)-$F789,0),0)*$B789,"")</f>
        <v/>
      </c>
      <c r="K789" s="11" t="str">
        <f aca="false">IF(AND($B789&lt;&gt;"",$E789&lt;&gt;"",$F789&lt;&gt;"",K$7&lt;&gt;""),MAX(NETWORKDAYS(K$7,K$7+6)-MAX($E789-K$7,0)-MAX((K$7+4)-$F789,0),0)*$B789,"")</f>
        <v/>
      </c>
      <c r="L789" s="11" t="str">
        <f aca="false">IF(AND($B789&lt;&gt;"",$E789&lt;&gt;"",$F789&lt;&gt;"",L$7&lt;&gt;""),MAX(NETWORKDAYS(L$7,L$7+6)-MAX($E789-L$7,0)-MAX((L$7+4)-$F789,0),0)*$B789,"")</f>
        <v/>
      </c>
      <c r="M789" s="11" t="str">
        <f aca="false">IF(AND($B789&lt;&gt;"",$E789&lt;&gt;"",$F789&lt;&gt;"",M$7&lt;&gt;""),MAX(NETWORKDAYS(M$7,M$7+6)-MAX($E789-M$7,0)-MAX((M$7+4)-$F789,0),0)*$B789,"")</f>
        <v/>
      </c>
      <c r="N789" s="11" t="str">
        <f aca="false">IF(AND($B789&lt;&gt;"",$E789&lt;&gt;"",$F789&lt;&gt;"",N$7&lt;&gt;""),MAX(NETWORKDAYS(N$7,N$7+6)-MAX($E789-N$7,0)-MAX((N$7+4)-$F789,0),0)*$B789,"")</f>
        <v/>
      </c>
      <c r="O789" s="11" t="str">
        <f aca="false">IF(AND($B789&lt;&gt;"",$E789&lt;&gt;"",$F789&lt;&gt;"",O$7&lt;&gt;""),MAX(NETWORKDAYS(O$7,O$7+6)-MAX($E789-O$7,0)-MAX((O$7+4)-$F789,0),0)*$B789,"")</f>
        <v/>
      </c>
      <c r="P789" s="11" t="str">
        <f aca="false">IF(AND($B789&lt;&gt;"",$E789&lt;&gt;"",$F789&lt;&gt;"",P$7&lt;&gt;""),MAX(NETWORKDAYS(P$7,P$7+6)-MAX($E789-P$7,0)-MAX((P$7+4)-$F789,0),0)*$B789,"")</f>
        <v/>
      </c>
      <c r="Q789" s="11" t="str">
        <f aca="false">IF(AND($B789&lt;&gt;"",$E789&lt;&gt;"",$F789&lt;&gt;"",Q$7&lt;&gt;""),MAX(NETWORKDAYS(Q$7,Q$7+6)-MAX($E789-Q$7,0)-MAX((Q$7+4)-$F789,0),0)*$B789,"")</f>
        <v/>
      </c>
      <c r="R789" s="11" t="str">
        <f aca="false">IF(AND($B789&lt;&gt;"",$E789&lt;&gt;"",$F789&lt;&gt;"",R$7&lt;&gt;""),MAX(NETWORKDAYS(R$7,R$7+6)-MAX($E789-R$7,0)-MAX((R$7+4)-$F789,0),0)*$B789,"")</f>
        <v/>
      </c>
      <c r="S789" s="11" t="str">
        <f aca="false">IF(AND($B789&lt;&gt;"",$E789&lt;&gt;"",$F789&lt;&gt;"",S$7&lt;&gt;""),MAX(NETWORKDAYS(S$7,S$7+6)-MAX($E789-S$7,0)-MAX((S$7+4)-$F789,0),0)*$B789,"")</f>
        <v/>
      </c>
      <c r="T789" s="11" t="str">
        <f aca="false">IF(AND($B789&lt;&gt;"",$E789&lt;&gt;"",$F789&lt;&gt;"",T$7&lt;&gt;""),MAX(NETWORKDAYS(T$7,T$7+6)-MAX($E789-T$7,0)-MAX((T$7+4)-$F789,0),0)*$B789,"")</f>
        <v/>
      </c>
      <c r="U789" s="11" t="str">
        <f aca="false">IF(AND($B789&lt;&gt;"",$E789&lt;&gt;"",$F789&lt;&gt;"",U$7&lt;&gt;""),MAX(NETWORKDAYS(U$7,U$7+6)-MAX($E789-U$7,0)-MAX((U$7+4)-$F789,0),0)*$B789,"")</f>
        <v/>
      </c>
      <c r="V789" s="11" t="str">
        <f aca="false">IF(AND($B789&lt;&gt;"",$E789&lt;&gt;"",$F789&lt;&gt;"",V$7&lt;&gt;""),MAX(NETWORKDAYS(V$7,V$7+6)-MAX($E789-V$7,0)-MAX((V$7+4)-$F789,0),0)*$B789,"")</f>
        <v/>
      </c>
      <c r="W789" s="11" t="str">
        <f aca="false">IF(AND($B789&lt;&gt;"",$E789&lt;&gt;"",$F789&lt;&gt;"",W$7&lt;&gt;""),MAX(NETWORKDAYS(W$7,W$7+6)-MAX($E789-W$7,0)-MAX((W$7+4)-$F789,0),0)*$B789,"")</f>
        <v/>
      </c>
      <c r="X789" s="11" t="str">
        <f aca="false">IF(AND($B789&lt;&gt;"",$E789&lt;&gt;"",$F789&lt;&gt;"",X$7&lt;&gt;""),MAX(NETWORKDAYS(X$7,X$7+6)-MAX($E789-X$7,0)-MAX((X$7+4)-$F789,0),0)*$B789,"")</f>
        <v/>
      </c>
      <c r="Y789" s="11" t="str">
        <f aca="false">IF(AND($B789&lt;&gt;"",$E789&lt;&gt;"",$F789&lt;&gt;"",Y$7&lt;&gt;""),MAX(NETWORKDAYS(Y$7,Y$7+6)-MAX($E789-Y$7,0)-MAX((Y$7+4)-$F789,0),0)*$B789,"")</f>
        <v/>
      </c>
      <c r="Z789" s="11" t="str">
        <f aca="false">IF(AND($B789&lt;&gt;"",$E789&lt;&gt;"",$F789&lt;&gt;"",Z$7&lt;&gt;""),MAX(NETWORKDAYS(Z$7,Z$7+6)-MAX($E789-Z$7,0)-MAX((Z$7+4)-$F789,0),0)*$B789,"")</f>
        <v/>
      </c>
      <c r="AA789" s="11" t="str">
        <f aca="false">IF(AND($B789&lt;&gt;"",$E789&lt;&gt;"",$F789&lt;&gt;"",AA$7&lt;&gt;""),MAX(NETWORKDAYS(AA$7,AA$7+6)-MAX($E789-AA$7,0)-MAX((AA$7+4)-$F789,0),0)*$B789,"")</f>
        <v/>
      </c>
      <c r="AB789" s="11" t="str">
        <f aca="false">IF(AND($B789&lt;&gt;"",$E789&lt;&gt;"",$F789&lt;&gt;"",AB$7&lt;&gt;""),MAX(NETWORKDAYS(AB$7,AB$7+6)-MAX($E789-AB$7,0)-MAX((AB$7+4)-$F789,0),0)*$B789,"")</f>
        <v/>
      </c>
      <c r="AC789" s="11" t="str">
        <f aca="false">IF(AND($B789&lt;&gt;"",$E789&lt;&gt;"",$F789&lt;&gt;"",AC$7&lt;&gt;""),MAX(NETWORKDAYS(AC$7,AC$7+6)-MAX($E789-AC$7,0)-MAX((AC$7+4)-$F789,0),0)*$B789,"")</f>
        <v/>
      </c>
      <c r="AD789" s="11" t="str">
        <f aca="false">IF(AND($B789&lt;&gt;"",$E789&lt;&gt;"",$F789&lt;&gt;"",AD$7&lt;&gt;""),MAX(NETWORKDAYS(AD$7,AD$7+6)-MAX($E789-AD$7,0)-MAX((AD$7+4)-$F789,0),0)*$B789,"")</f>
        <v/>
      </c>
      <c r="AE789" s="11" t="str">
        <f aca="false">IF(AND($B789&lt;&gt;"",$E789&lt;&gt;"",$F789&lt;&gt;"",AE$7&lt;&gt;""),MAX(NETWORKDAYS(AE$7,AE$7+6)-MAX($E789-AE$7,0)-MAX((AE$7+4)-$F789,0),0)*$B789,"")</f>
        <v/>
      </c>
      <c r="AF789" s="11" t="str">
        <f aca="false">IF(AND($B789&lt;&gt;"",$E789&lt;&gt;"",$F789&lt;&gt;"",AF$7&lt;&gt;""),MAX(NETWORKDAYS(AF$7,AF$7+6)-MAX($E789-AF$7,0)-MAX((AF$7+4)-$F789,0),0)*$B789,"")</f>
        <v/>
      </c>
      <c r="AG789" s="11" t="str">
        <f aca="false">IF(AND($B789&lt;&gt;"",$E789&lt;&gt;"",$F789&lt;&gt;"",AG$7&lt;&gt;""),MAX(NETWORKDAYS(AG$7,AG$7+6)-MAX($E789-AG$7,0)-MAX((AG$7+4)-$F789,0),0)*$B789,"")</f>
        <v/>
      </c>
      <c r="AH789" s="11" t="str">
        <f aca="false">IF(AND($B789&lt;&gt;"",$E789&lt;&gt;"",$F789&lt;&gt;"",AH$7&lt;&gt;""),MAX(NETWORKDAYS(AH$7,AH$7+6)-MAX($E789-AH$7,0)-MAX((AH$7+4)-$F789,0),0)*$B789,"")</f>
        <v/>
      </c>
      <c r="AI789" s="11" t="str">
        <f aca="false">IF(AND($B789&lt;&gt;"",$E789&lt;&gt;"",$F789&lt;&gt;"",AI$7&lt;&gt;""),MAX(NETWORKDAYS(AI$7,AI$7+6)-MAX($E789-AI$7,0)-MAX((AI$7+4)-$F789,0),0)*$B789,"")</f>
        <v/>
      </c>
      <c r="AJ789" s="11" t="str">
        <f aca="false">IF(AND($B789&lt;&gt;"",$E789&lt;&gt;"",$F789&lt;&gt;"",AJ$7&lt;&gt;""),MAX(NETWORKDAYS(AJ$7,AJ$7+6)-MAX($E789-AJ$7,0)-MAX((AJ$7+4)-$F789,0),0)*$B789,"")</f>
        <v/>
      </c>
      <c r="AK789" s="11" t="str">
        <f aca="false">IF(AND($B789&lt;&gt;"",$E789&lt;&gt;"",$F789&lt;&gt;"",AK$7&lt;&gt;""),MAX(NETWORKDAYS(AK$7,AK$7+6)-MAX($E789-AK$7,0)-MAX((AK$7+4)-$F789,0),0)*$B789,"")</f>
        <v/>
      </c>
      <c r="AL789" s="11" t="str">
        <f aca="false">IF(AND($B789&lt;&gt;"",$E789&lt;&gt;"",$F789&lt;&gt;"",AL$7&lt;&gt;""),MAX(NETWORKDAYS(AL$7,AL$7+6)-MAX($E789-AL$7,0)-MAX((AL$7+4)-$F789,0),0)*$B789,"")</f>
        <v/>
      </c>
      <c r="AM789" s="11" t="str">
        <f aca="false">IF(AND($B789&lt;&gt;"",$E789&lt;&gt;"",$F789&lt;&gt;"",AM$7&lt;&gt;""),MAX(NETWORKDAYS(AM$7,AM$7+6)-MAX($E789-AM$7,0)-MAX((AM$7+4)-$F789,0),0)*$B789,"")</f>
        <v/>
      </c>
      <c r="AN789" s="11" t="str">
        <f aca="false">IF(AND($B789&lt;&gt;"",$E789&lt;&gt;"",$F789&lt;&gt;"",AN$7&lt;&gt;""),MAX(NETWORKDAYS(AN$7,AN$7+6)-MAX($E789-AN$7,0)-MAX((AN$7+4)-$F789,0),0)*$B789,"")</f>
        <v/>
      </c>
      <c r="AO789" s="11" t="str">
        <f aca="false">IF(AND($B789&lt;&gt;"",$E789&lt;&gt;"",$F789&lt;&gt;"",AO$7&lt;&gt;""),MAX(NETWORKDAYS(AO$7,AO$7+6)-MAX($E789-AO$7,0)-MAX((AO$7+4)-$F789,0),0)*$B789,"")</f>
        <v/>
      </c>
      <c r="AP789" s="11" t="str">
        <f aca="false">IF(AND($B789&lt;&gt;"",$E789&lt;&gt;"",$F789&lt;&gt;"",AP$7&lt;&gt;""),MAX(NETWORKDAYS(AP$7,AP$7+6)-MAX($E789-AP$7,0)-MAX((AP$7+4)-$F789,0),0)*$B789,"")</f>
        <v/>
      </c>
      <c r="AQ789" s="11" t="str">
        <f aca="false">IF(AND($B789&lt;&gt;"",$E789&lt;&gt;"",$F789&lt;&gt;"",AQ$7&lt;&gt;""),MAX(NETWORKDAYS(AQ$7,AQ$7+6)-MAX($E789-AQ$7,0)-MAX((AQ$7+4)-$F789,0),0)*$B789,"")</f>
        <v/>
      </c>
      <c r="AR789" s="11" t="str">
        <f aca="false">IF(AND($B789&lt;&gt;"",$E789&lt;&gt;"",$F789&lt;&gt;"",AR$7&lt;&gt;""),MAX(NETWORKDAYS(AR$7,AR$7+6)-MAX($E789-AR$7,0)-MAX((AR$7+4)-$F789,0),0)*$B789,"")</f>
        <v/>
      </c>
      <c r="AS789" s="11" t="str">
        <f aca="false">IF(AND($B789&lt;&gt;"",$E789&lt;&gt;"",$F789&lt;&gt;"",AS$7&lt;&gt;""),MAX(NETWORKDAYS(AS$7,AS$7+6)-MAX($E789-AS$7,0)-MAX((AS$7+4)-$F789,0),0)*$B789,"")</f>
        <v/>
      </c>
      <c r="AT789" s="11" t="str">
        <f aca="false">IF(AND($B789&lt;&gt;"",$E789&lt;&gt;"",$F789&lt;&gt;"",AT$7&lt;&gt;""),MAX(NETWORKDAYS(AT$7,AT$7+6)-MAX($E789-AT$7,0)-MAX((AT$7+4)-$F789,0),0)*$B789,"")</f>
        <v/>
      </c>
      <c r="AU789" s="11" t="str">
        <f aca="false">IF(AND($B789&lt;&gt;"",$E789&lt;&gt;"",$F789&lt;&gt;"",AU$7&lt;&gt;""),MAX(NETWORKDAYS(AU$7,AU$7+6)-MAX($E789-AU$7,0)-MAX((AU$7+4)-$F789,0),0)*$B789,"")</f>
        <v/>
      </c>
      <c r="AV789" s="11" t="str">
        <f aca="false">IF(AND($B789&lt;&gt;"",$E789&lt;&gt;"",$F789&lt;&gt;"",AV$7&lt;&gt;""),MAX(NETWORKDAYS(AV$7,AV$7+6)-MAX($E789-AV$7,0)-MAX((AV$7+4)-$F789,0),0)*$B789,"")</f>
        <v/>
      </c>
      <c r="AW789" s="11" t="str">
        <f aca="false">IF(AND($B789&lt;&gt;"",$E789&lt;&gt;"",$F789&lt;&gt;"",AW$7&lt;&gt;""),MAX(NETWORKDAYS(AW$7,AW$7+6)-MAX($E789-AW$7,0)-MAX((AW$7+4)-$F789,0),0)*$B789,"")</f>
        <v/>
      </c>
      <c r="AX789" s="11" t="str">
        <f aca="false">IF(AND($B789&lt;&gt;"",$E789&lt;&gt;"",$F789&lt;&gt;"",AX$7&lt;&gt;""),MAX(NETWORKDAYS(AX$7,AX$7+6)-MAX($E789-AX$7,0)-MAX((AX$7+4)-$F789,0),0)*$B789,"")</f>
        <v/>
      </c>
      <c r="AY789" s="11" t="str">
        <f aca="false">IF(AND($B789&lt;&gt;"",$E789&lt;&gt;"",$F789&lt;&gt;"",AY$7&lt;&gt;""),MAX(NETWORKDAYS(AY$7,AY$7+6)-MAX($E789-AY$7,0)-MAX((AY$7+4)-$F789,0),0)*$B789,"")</f>
        <v/>
      </c>
      <c r="AZ789" s="11" t="str">
        <f aca="false">IF(AND($B789&lt;&gt;"",$E789&lt;&gt;"",$F789&lt;&gt;"",AZ$7&lt;&gt;""),MAX(NETWORKDAYS(AZ$7,AZ$7+6)-MAX($E789-AZ$7,0)-MAX((AZ$7+4)-$F789,0),0)*$B789,"")</f>
        <v/>
      </c>
      <c r="BA789" s="11" t="str">
        <f aca="false">IF(AND($B789&lt;&gt;"",$E789&lt;&gt;"",$F789&lt;&gt;"",BA$7&lt;&gt;""),MAX(NETWORKDAYS(BA$7,BA$7+6)-MAX($E789-BA$7,0)-MAX((BA$7+4)-$F789,0),0)*$B789,"")</f>
        <v/>
      </c>
      <c r="BB789" s="11" t="str">
        <f aca="false">IF(AND($B789&lt;&gt;"",$E789&lt;&gt;"",$F789&lt;&gt;"",BB$7&lt;&gt;""),MAX(NETWORKDAYS(BB$7,BB$7+6)-MAX($E789-BB$7,0)-MAX((BB$7+4)-$F789,0),0)*$B789,"")</f>
        <v/>
      </c>
      <c r="BC789" s="11" t="str">
        <f aca="false">IF(AND($B789&lt;&gt;"",$E789&lt;&gt;"",$F789&lt;&gt;"",BC$7&lt;&gt;""),MAX(NETWORKDAYS(BC$7,BC$7+6)-MAX($E789-BC$7,0)-MAX((BC$7+4)-$F789,0),0)*$B789,"")</f>
        <v/>
      </c>
      <c r="BD789" s="11" t="str">
        <f aca="false">IF(AND($B789&lt;&gt;"",$E789&lt;&gt;"",$F789&lt;&gt;"",BD$7&lt;&gt;""),MAX(NETWORKDAYS(BD$7,BD$7+6)-MAX($E789-BD$7,0)-MAX((BD$7+4)-$F789,0),0)*$B789,"")</f>
        <v/>
      </c>
      <c r="BE789" s="11" t="str">
        <f aca="false">IF(AND($B789&lt;&gt;"",$E789&lt;&gt;"",$F789&lt;&gt;"",BE$7&lt;&gt;""),MAX(NETWORKDAYS(BE$7,BE$7+6)-MAX($E789-BE$7,0)-MAX((BE$7+4)-$F789,0),0)*$B789,"")</f>
        <v/>
      </c>
      <c r="BF789" s="11" t="str">
        <f aca="false">IF(AND($B789&lt;&gt;"",$E789&lt;&gt;"",$F789&lt;&gt;"",BF$7&lt;&gt;""),MAX(NETWORKDAYS(BF$7,BF$7+6)-MAX($E789-BF$7,0)-MAX((BF$7+4)-$F789,0),0)*$B789,"")</f>
        <v/>
      </c>
      <c r="BG789" s="11" t="str">
        <f aca="false">IF(AND($B789&lt;&gt;"",$E789&lt;&gt;"",$F789&lt;&gt;"",BG$7&lt;&gt;""),MAX(NETWORKDAYS(BG$7,BG$7+6)-MAX($E789-BG$7,0)-MAX((BG$7+4)-$F789,0),0)*$B789,"")</f>
        <v/>
      </c>
      <c r="BH789" s="11" t="str">
        <f aca="false">IF(AND($B789&lt;&gt;"",$E789&lt;&gt;"",$F789&lt;&gt;"",BH$7&lt;&gt;""),MAX(NETWORKDAYS(BH$7,BH$7+6)-MAX($E789-BH$7,0)-MAX((BH$7+4)-$F789,0),0)*$B789,"")</f>
        <v/>
      </c>
      <c r="BI789" s="11" t="str">
        <f aca="false">IF(AND($B789&lt;&gt;"",$E789&lt;&gt;"",$F789&lt;&gt;"",BI$7&lt;&gt;""),MAX(NETWORKDAYS(BI$7,BI$7+6)-MAX($E789-BI$7,0)-MAX((BI$7+4)-$F789,0),0)*$B789,"")</f>
        <v/>
      </c>
      <c r="BJ789" s="11" t="str">
        <f aca="false">IF(AND($B789&lt;&gt;"",$E789&lt;&gt;"",$F789&lt;&gt;"",BJ$7&lt;&gt;""),MAX(NETWORKDAYS(BJ$7,BJ$7+6)-MAX($E789-BJ$7,0)-MAX((BJ$7+4)-$F789,0),0)*$B789,"")</f>
        <v/>
      </c>
      <c r="BK789" s="11" t="str">
        <f aca="false">IF(AND($B789&lt;&gt;"",$E789&lt;&gt;"",$F789&lt;&gt;"",BK$7&lt;&gt;""),MAX(NETWORKDAYS(BK$7,BK$7+6)-MAX($E789-BK$7,0)-MAX((BK$7+4)-$F789,0),0)*$B789,"")</f>
        <v/>
      </c>
      <c r="BL789" s="11" t="str">
        <f aca="false">IF(AND($B789&lt;&gt;"",$E789&lt;&gt;"",$F789&lt;&gt;"",BL$7&lt;&gt;""),MAX(NETWORKDAYS(BL$7,BL$7+6)-MAX($E789-BL$7,0)-MAX((BL$7+4)-$F789,0),0)*$B789,"")</f>
        <v/>
      </c>
      <c r="BM789" s="11" t="str">
        <f aca="false">IF(AND($B789&lt;&gt;"",$E789&lt;&gt;"",$F789&lt;&gt;"",BM$7&lt;&gt;""),MAX(NETWORKDAYS(BM$7,BM$7+6)-MAX($E789-BM$7,0)-MAX((BM$7+4)-$F789,0),0)*$B789,"")</f>
        <v/>
      </c>
      <c r="BN789" s="11" t="str">
        <f aca="false">IF(AND($B789&lt;&gt;"",$E789&lt;&gt;"",$F789&lt;&gt;"",BN$7&lt;&gt;""),MAX(NETWORKDAYS(BN$7,BN$7+6)-MAX($E789-BN$7,0)-MAX((BN$7+4)-$F789,0),0)*$B789,"")</f>
        <v/>
      </c>
      <c r="BO789" s="11" t="str">
        <f aca="false">IF(AND($B789&lt;&gt;"",$E789&lt;&gt;"",$F789&lt;&gt;"",BO$7&lt;&gt;""),MAX(NETWORKDAYS(BO$7,BO$7+6)-MAX($E789-BO$7,0)-MAX((BO$7+4)-$F789,0),0)*$B789,"")</f>
        <v/>
      </c>
      <c r="BP789" s="11" t="str">
        <f aca="false">IF(AND($B789&lt;&gt;"",$E789&lt;&gt;"",$F789&lt;&gt;"",BP$7&lt;&gt;""),MAX(NETWORKDAYS(BP$7,BP$7+6)-MAX($E789-BP$7,0)-MAX((BP$7+4)-$F789,0),0)*$B789,"")</f>
        <v/>
      </c>
      <c r="BQ789" s="11" t="str">
        <f aca="false">IF(AND($B789&lt;&gt;"",$E789&lt;&gt;"",$F789&lt;&gt;"",BQ$7&lt;&gt;""),MAX(NETWORKDAYS(BQ$7,BQ$7+6)-MAX($E789-BQ$7,0)-MAX((BQ$7+4)-$F789,0),0)*$B789,"")</f>
        <v/>
      </c>
      <c r="BR789" s="11" t="str">
        <f aca="false">IF(AND($B789&lt;&gt;"",$E789&lt;&gt;"",$F789&lt;&gt;"",BR$7&lt;&gt;""),MAX(NETWORKDAYS(BR$7,BR$7+6)-MAX($E789-BR$7,0)-MAX((BR$7+4)-$F789,0),0)*$B789,"")</f>
        <v/>
      </c>
      <c r="BS789" s="11" t="str">
        <f aca="false">IF(AND($B789&lt;&gt;"",$E789&lt;&gt;"",$F789&lt;&gt;"",BS$7&lt;&gt;""),MAX(NETWORKDAYS(BS$7,BS$7+6)-MAX($E789-BS$7,0)-MAX((BS$7+4)-$F789,0),0)*$B789,"")</f>
        <v/>
      </c>
      <c r="BT789" s="11" t="str">
        <f aca="false">IF(AND($B789&lt;&gt;"",$E789&lt;&gt;"",$F789&lt;&gt;"",BT$7&lt;&gt;""),MAX(NETWORKDAYS(BT$7,BT$7+6)-MAX($E789-BT$7,0)-MAX((BT$7+4)-$F789,0),0)*$B789,"")</f>
        <v/>
      </c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  <c r="II789" s="11"/>
      <c r="IJ789" s="11"/>
      <c r="IK789" s="11"/>
      <c r="IL789" s="11"/>
      <c r="IM789" s="11"/>
      <c r="IN789" s="11"/>
      <c r="IO789" s="11"/>
      <c r="IP789" s="11"/>
      <c r="IQ789" s="11"/>
      <c r="IR789" s="11"/>
      <c r="IS789" s="11"/>
      <c r="IT789" s="11"/>
      <c r="IU789" s="11"/>
      <c r="IV789" s="11"/>
      <c r="IW789" s="11"/>
      <c r="IX789" s="11"/>
      <c r="IY789" s="11"/>
      <c r="IZ789" s="11"/>
      <c r="JA789" s="11"/>
      <c r="JB789" s="11"/>
      <c r="JC789" s="11"/>
      <c r="JD789" s="11"/>
      <c r="JE789" s="11"/>
      <c r="JF789" s="11"/>
      <c r="JG789" s="11"/>
      <c r="JH789" s="11"/>
      <c r="JI789" s="11"/>
      <c r="JJ789" s="11"/>
      <c r="JK789" s="11"/>
      <c r="JL789" s="11"/>
      <c r="JM789" s="11"/>
      <c r="JN789" s="11"/>
      <c r="JO789" s="11"/>
      <c r="JP789" s="11"/>
      <c r="JQ789" s="11"/>
      <c r="JR789" s="11"/>
      <c r="JS789" s="11"/>
      <c r="JT789" s="11"/>
      <c r="JU789" s="11"/>
      <c r="JV789" s="11"/>
      <c r="JW789" s="11"/>
      <c r="JX789" s="11"/>
      <c r="JY789" s="11"/>
      <c r="JZ789" s="11"/>
      <c r="KA789" s="11"/>
      <c r="KB789" s="11"/>
      <c r="KC789" s="11"/>
      <c r="KD789" s="11"/>
      <c r="KE789" s="11"/>
      <c r="KF789" s="11"/>
      <c r="KG789" s="11"/>
      <c r="KH789" s="11"/>
      <c r="KI789" s="11"/>
      <c r="KJ789" s="11"/>
      <c r="KK789" s="11"/>
      <c r="KL789" s="11"/>
      <c r="KM789" s="11"/>
      <c r="KN789" s="11"/>
      <c r="KO789" s="11"/>
      <c r="KP789" s="11"/>
      <c r="KQ789" s="11"/>
      <c r="KR789" s="11"/>
      <c r="KS789" s="11"/>
      <c r="KT789" s="11"/>
      <c r="KU789" s="11"/>
      <c r="KV789" s="11"/>
      <c r="KW789" s="11"/>
      <c r="KX789" s="11"/>
      <c r="KY789" s="11"/>
      <c r="KZ789" s="11"/>
      <c r="LA789" s="11"/>
      <c r="LB789" s="11"/>
      <c r="LC789" s="11"/>
      <c r="LD789" s="11"/>
      <c r="LE789" s="11"/>
      <c r="LF789" s="11"/>
      <c r="LG789" s="11"/>
      <c r="LH789" s="11"/>
      <c r="LI789" s="11"/>
      <c r="LJ789" s="11"/>
      <c r="LK789" s="11"/>
      <c r="LL789" s="11"/>
      <c r="LM789" s="11"/>
      <c r="LN789" s="11"/>
      <c r="LO789" s="11"/>
      <c r="LP789" s="11"/>
      <c r="LQ789" s="11"/>
      <c r="LR789" s="11"/>
      <c r="LS789" s="11"/>
      <c r="LT789" s="11"/>
      <c r="LU789" s="11"/>
      <c r="LV789" s="11"/>
      <c r="LW789" s="11"/>
      <c r="LX789" s="11"/>
      <c r="LY789" s="11"/>
      <c r="LZ789" s="11"/>
      <c r="MA789" s="11"/>
      <c r="MB789" s="11"/>
      <c r="MC789" s="11"/>
      <c r="MD789" s="11"/>
      <c r="ME789" s="11"/>
      <c r="MF789" s="11"/>
    </row>
    <row r="790" customFormat="false" ht="12.8" hidden="false" customHeight="false" outlineLevel="0" collapsed="false">
      <c r="A790" s="1" t="str">
        <f aca="false">IF(taskList!J786&lt;&gt;"",taskList!J786,"")</f>
        <v/>
      </c>
      <c r="B790" s="9" t="str">
        <f aca="false">IF(AND(IF(taskList!M786&lt;&gt;"",TRUE()),IF(taskList!K786&lt;&gt;"",TRUE())),taskList!M786/taskList!K786,"")</f>
        <v/>
      </c>
      <c r="C790" s="9" t="str">
        <f aca="false">IF(taskList!B786&lt;&gt;"",taskList!B786,"")</f>
        <v/>
      </c>
      <c r="D790" s="9" t="str">
        <f aca="false">IF(taskList!E786&lt;&gt;"",taskList!E786,"")</f>
        <v/>
      </c>
      <c r="E790" s="4" t="str">
        <f aca="false">IF(taskList!F786&lt;&gt;"",taskList!F786,"")</f>
        <v/>
      </c>
      <c r="F790" s="4" t="str">
        <f aca="false">IF(taskList!G786&lt;&gt;"",taskList!G786,"")</f>
        <v/>
      </c>
      <c r="H790" s="11" t="str">
        <f aca="false">IF(AND($B790&lt;&gt;"",$E790&lt;&gt;"",$F790&lt;&gt;"",H$7&lt;&gt;""),MAX(NETWORKDAYS(H$7,H$7+6)-MAX($E790-H$7,0)-MAX((H$7+4)-$F790,0),0)*$B790,"")</f>
        <v/>
      </c>
      <c r="I790" s="11" t="str">
        <f aca="false">IF(AND($B790&lt;&gt;"",$E790&lt;&gt;"",$F790&lt;&gt;"",I$7&lt;&gt;""),MAX(NETWORKDAYS(I$7,I$7+6)-MAX($E790-I$7,0)-MAX((I$7+4)-$F790,0),0)*$B790,"")</f>
        <v/>
      </c>
      <c r="J790" s="11" t="str">
        <f aca="false">IF(AND($B790&lt;&gt;"",$E790&lt;&gt;"",$F790&lt;&gt;"",J$7&lt;&gt;""),MAX(NETWORKDAYS(J$7,J$7+6)-MAX($E790-J$7,0)-MAX((J$7+4)-$F790,0),0)*$B790,"")</f>
        <v/>
      </c>
      <c r="K790" s="11" t="str">
        <f aca="false">IF(AND($B790&lt;&gt;"",$E790&lt;&gt;"",$F790&lt;&gt;"",K$7&lt;&gt;""),MAX(NETWORKDAYS(K$7,K$7+6)-MAX($E790-K$7,0)-MAX((K$7+4)-$F790,0),0)*$B790,"")</f>
        <v/>
      </c>
      <c r="L790" s="11" t="str">
        <f aca="false">IF(AND($B790&lt;&gt;"",$E790&lt;&gt;"",$F790&lt;&gt;"",L$7&lt;&gt;""),MAX(NETWORKDAYS(L$7,L$7+6)-MAX($E790-L$7,0)-MAX((L$7+4)-$F790,0),0)*$B790,"")</f>
        <v/>
      </c>
      <c r="M790" s="11" t="str">
        <f aca="false">IF(AND($B790&lt;&gt;"",$E790&lt;&gt;"",$F790&lt;&gt;"",M$7&lt;&gt;""),MAX(NETWORKDAYS(M$7,M$7+6)-MAX($E790-M$7,0)-MAX((M$7+4)-$F790,0),0)*$B790,"")</f>
        <v/>
      </c>
      <c r="N790" s="11" t="str">
        <f aca="false">IF(AND($B790&lt;&gt;"",$E790&lt;&gt;"",$F790&lt;&gt;"",N$7&lt;&gt;""),MAX(NETWORKDAYS(N$7,N$7+6)-MAX($E790-N$7,0)-MAX((N$7+4)-$F790,0),0)*$B790,"")</f>
        <v/>
      </c>
      <c r="O790" s="11" t="str">
        <f aca="false">IF(AND($B790&lt;&gt;"",$E790&lt;&gt;"",$F790&lt;&gt;"",O$7&lt;&gt;""),MAX(NETWORKDAYS(O$7,O$7+6)-MAX($E790-O$7,0)-MAX((O$7+4)-$F790,0),0)*$B790,"")</f>
        <v/>
      </c>
      <c r="P790" s="11" t="str">
        <f aca="false">IF(AND($B790&lt;&gt;"",$E790&lt;&gt;"",$F790&lt;&gt;"",P$7&lt;&gt;""),MAX(NETWORKDAYS(P$7,P$7+6)-MAX($E790-P$7,0)-MAX((P$7+4)-$F790,0),0)*$B790,"")</f>
        <v/>
      </c>
      <c r="Q790" s="11" t="str">
        <f aca="false">IF(AND($B790&lt;&gt;"",$E790&lt;&gt;"",$F790&lt;&gt;"",Q$7&lt;&gt;""),MAX(NETWORKDAYS(Q$7,Q$7+6)-MAX($E790-Q$7,0)-MAX((Q$7+4)-$F790,0),0)*$B790,"")</f>
        <v/>
      </c>
      <c r="R790" s="11" t="str">
        <f aca="false">IF(AND($B790&lt;&gt;"",$E790&lt;&gt;"",$F790&lt;&gt;"",R$7&lt;&gt;""),MAX(NETWORKDAYS(R$7,R$7+6)-MAX($E790-R$7,0)-MAX((R$7+4)-$F790,0),0)*$B790,"")</f>
        <v/>
      </c>
      <c r="S790" s="11" t="str">
        <f aca="false">IF(AND($B790&lt;&gt;"",$E790&lt;&gt;"",$F790&lt;&gt;"",S$7&lt;&gt;""),MAX(NETWORKDAYS(S$7,S$7+6)-MAX($E790-S$7,0)-MAX((S$7+4)-$F790,0),0)*$B790,"")</f>
        <v/>
      </c>
      <c r="T790" s="11" t="str">
        <f aca="false">IF(AND($B790&lt;&gt;"",$E790&lt;&gt;"",$F790&lt;&gt;"",T$7&lt;&gt;""),MAX(NETWORKDAYS(T$7,T$7+6)-MAX($E790-T$7,0)-MAX((T$7+4)-$F790,0),0)*$B790,"")</f>
        <v/>
      </c>
      <c r="U790" s="11" t="str">
        <f aca="false">IF(AND($B790&lt;&gt;"",$E790&lt;&gt;"",$F790&lt;&gt;"",U$7&lt;&gt;""),MAX(NETWORKDAYS(U$7,U$7+6)-MAX($E790-U$7,0)-MAX((U$7+4)-$F790,0),0)*$B790,"")</f>
        <v/>
      </c>
      <c r="V790" s="11" t="str">
        <f aca="false">IF(AND($B790&lt;&gt;"",$E790&lt;&gt;"",$F790&lt;&gt;"",V$7&lt;&gt;""),MAX(NETWORKDAYS(V$7,V$7+6)-MAX($E790-V$7,0)-MAX((V$7+4)-$F790,0),0)*$B790,"")</f>
        <v/>
      </c>
      <c r="W790" s="11" t="str">
        <f aca="false">IF(AND($B790&lt;&gt;"",$E790&lt;&gt;"",$F790&lt;&gt;"",W$7&lt;&gt;""),MAX(NETWORKDAYS(W$7,W$7+6)-MAX($E790-W$7,0)-MAX((W$7+4)-$F790,0),0)*$B790,"")</f>
        <v/>
      </c>
      <c r="X790" s="11" t="str">
        <f aca="false">IF(AND($B790&lt;&gt;"",$E790&lt;&gt;"",$F790&lt;&gt;"",X$7&lt;&gt;""),MAX(NETWORKDAYS(X$7,X$7+6)-MAX($E790-X$7,0)-MAX((X$7+4)-$F790,0),0)*$B790,"")</f>
        <v/>
      </c>
      <c r="Y790" s="11" t="str">
        <f aca="false">IF(AND($B790&lt;&gt;"",$E790&lt;&gt;"",$F790&lt;&gt;"",Y$7&lt;&gt;""),MAX(NETWORKDAYS(Y$7,Y$7+6)-MAX($E790-Y$7,0)-MAX((Y$7+4)-$F790,0),0)*$B790,"")</f>
        <v/>
      </c>
      <c r="Z790" s="11" t="str">
        <f aca="false">IF(AND($B790&lt;&gt;"",$E790&lt;&gt;"",$F790&lt;&gt;"",Z$7&lt;&gt;""),MAX(NETWORKDAYS(Z$7,Z$7+6)-MAX($E790-Z$7,0)-MAX((Z$7+4)-$F790,0),0)*$B790,"")</f>
        <v/>
      </c>
      <c r="AA790" s="11" t="str">
        <f aca="false">IF(AND($B790&lt;&gt;"",$E790&lt;&gt;"",$F790&lt;&gt;"",AA$7&lt;&gt;""),MAX(NETWORKDAYS(AA$7,AA$7+6)-MAX($E790-AA$7,0)-MAX((AA$7+4)-$F790,0),0)*$B790,"")</f>
        <v/>
      </c>
      <c r="AB790" s="11" t="str">
        <f aca="false">IF(AND($B790&lt;&gt;"",$E790&lt;&gt;"",$F790&lt;&gt;"",AB$7&lt;&gt;""),MAX(NETWORKDAYS(AB$7,AB$7+6)-MAX($E790-AB$7,0)-MAX((AB$7+4)-$F790,0),0)*$B790,"")</f>
        <v/>
      </c>
      <c r="AC790" s="11" t="str">
        <f aca="false">IF(AND($B790&lt;&gt;"",$E790&lt;&gt;"",$F790&lt;&gt;"",AC$7&lt;&gt;""),MAX(NETWORKDAYS(AC$7,AC$7+6)-MAX($E790-AC$7,0)-MAX((AC$7+4)-$F790,0),0)*$B790,"")</f>
        <v/>
      </c>
      <c r="AD790" s="11" t="str">
        <f aca="false">IF(AND($B790&lt;&gt;"",$E790&lt;&gt;"",$F790&lt;&gt;"",AD$7&lt;&gt;""),MAX(NETWORKDAYS(AD$7,AD$7+6)-MAX($E790-AD$7,0)-MAX((AD$7+4)-$F790,0),0)*$B790,"")</f>
        <v/>
      </c>
      <c r="AE790" s="11" t="str">
        <f aca="false">IF(AND($B790&lt;&gt;"",$E790&lt;&gt;"",$F790&lt;&gt;"",AE$7&lt;&gt;""),MAX(NETWORKDAYS(AE$7,AE$7+6)-MAX($E790-AE$7,0)-MAX((AE$7+4)-$F790,0),0)*$B790,"")</f>
        <v/>
      </c>
      <c r="AF790" s="11" t="str">
        <f aca="false">IF(AND($B790&lt;&gt;"",$E790&lt;&gt;"",$F790&lt;&gt;"",AF$7&lt;&gt;""),MAX(NETWORKDAYS(AF$7,AF$7+6)-MAX($E790-AF$7,0)-MAX((AF$7+4)-$F790,0),0)*$B790,"")</f>
        <v/>
      </c>
      <c r="AG790" s="11" t="str">
        <f aca="false">IF(AND($B790&lt;&gt;"",$E790&lt;&gt;"",$F790&lt;&gt;"",AG$7&lt;&gt;""),MAX(NETWORKDAYS(AG$7,AG$7+6)-MAX($E790-AG$7,0)-MAX((AG$7+4)-$F790,0),0)*$B790,"")</f>
        <v/>
      </c>
      <c r="AH790" s="11" t="str">
        <f aca="false">IF(AND($B790&lt;&gt;"",$E790&lt;&gt;"",$F790&lt;&gt;"",AH$7&lt;&gt;""),MAX(NETWORKDAYS(AH$7,AH$7+6)-MAX($E790-AH$7,0)-MAX((AH$7+4)-$F790,0),0)*$B790,"")</f>
        <v/>
      </c>
      <c r="AI790" s="11" t="str">
        <f aca="false">IF(AND($B790&lt;&gt;"",$E790&lt;&gt;"",$F790&lt;&gt;"",AI$7&lt;&gt;""),MAX(NETWORKDAYS(AI$7,AI$7+6)-MAX($E790-AI$7,0)-MAX((AI$7+4)-$F790,0),0)*$B790,"")</f>
        <v/>
      </c>
      <c r="AJ790" s="11" t="str">
        <f aca="false">IF(AND($B790&lt;&gt;"",$E790&lt;&gt;"",$F790&lt;&gt;"",AJ$7&lt;&gt;""),MAX(NETWORKDAYS(AJ$7,AJ$7+6)-MAX($E790-AJ$7,0)-MAX((AJ$7+4)-$F790,0),0)*$B790,"")</f>
        <v/>
      </c>
      <c r="AK790" s="11" t="str">
        <f aca="false">IF(AND($B790&lt;&gt;"",$E790&lt;&gt;"",$F790&lt;&gt;"",AK$7&lt;&gt;""),MAX(NETWORKDAYS(AK$7,AK$7+6)-MAX($E790-AK$7,0)-MAX((AK$7+4)-$F790,0),0)*$B790,"")</f>
        <v/>
      </c>
      <c r="AL790" s="11" t="str">
        <f aca="false">IF(AND($B790&lt;&gt;"",$E790&lt;&gt;"",$F790&lt;&gt;"",AL$7&lt;&gt;""),MAX(NETWORKDAYS(AL$7,AL$7+6)-MAX($E790-AL$7,0)-MAX((AL$7+4)-$F790,0),0)*$B790,"")</f>
        <v/>
      </c>
      <c r="AM790" s="11" t="str">
        <f aca="false">IF(AND($B790&lt;&gt;"",$E790&lt;&gt;"",$F790&lt;&gt;"",AM$7&lt;&gt;""),MAX(NETWORKDAYS(AM$7,AM$7+6)-MAX($E790-AM$7,0)-MAX((AM$7+4)-$F790,0),0)*$B790,"")</f>
        <v/>
      </c>
      <c r="AN790" s="11" t="str">
        <f aca="false">IF(AND($B790&lt;&gt;"",$E790&lt;&gt;"",$F790&lt;&gt;"",AN$7&lt;&gt;""),MAX(NETWORKDAYS(AN$7,AN$7+6)-MAX($E790-AN$7,0)-MAX((AN$7+4)-$F790,0),0)*$B790,"")</f>
        <v/>
      </c>
      <c r="AO790" s="11" t="str">
        <f aca="false">IF(AND($B790&lt;&gt;"",$E790&lt;&gt;"",$F790&lt;&gt;"",AO$7&lt;&gt;""),MAX(NETWORKDAYS(AO$7,AO$7+6)-MAX($E790-AO$7,0)-MAX((AO$7+4)-$F790,0),0)*$B790,"")</f>
        <v/>
      </c>
      <c r="AP790" s="11" t="str">
        <f aca="false">IF(AND($B790&lt;&gt;"",$E790&lt;&gt;"",$F790&lt;&gt;"",AP$7&lt;&gt;""),MAX(NETWORKDAYS(AP$7,AP$7+6)-MAX($E790-AP$7,0)-MAX((AP$7+4)-$F790,0),0)*$B790,"")</f>
        <v/>
      </c>
      <c r="AQ790" s="11" t="str">
        <f aca="false">IF(AND($B790&lt;&gt;"",$E790&lt;&gt;"",$F790&lt;&gt;"",AQ$7&lt;&gt;""),MAX(NETWORKDAYS(AQ$7,AQ$7+6)-MAX($E790-AQ$7,0)-MAX((AQ$7+4)-$F790,0),0)*$B790,"")</f>
        <v/>
      </c>
      <c r="AR790" s="11" t="str">
        <f aca="false">IF(AND($B790&lt;&gt;"",$E790&lt;&gt;"",$F790&lt;&gt;"",AR$7&lt;&gt;""),MAX(NETWORKDAYS(AR$7,AR$7+6)-MAX($E790-AR$7,0)-MAX((AR$7+4)-$F790,0),0)*$B790,"")</f>
        <v/>
      </c>
      <c r="AS790" s="11" t="str">
        <f aca="false">IF(AND($B790&lt;&gt;"",$E790&lt;&gt;"",$F790&lt;&gt;"",AS$7&lt;&gt;""),MAX(NETWORKDAYS(AS$7,AS$7+6)-MAX($E790-AS$7,0)-MAX((AS$7+4)-$F790,0),0)*$B790,"")</f>
        <v/>
      </c>
      <c r="AT790" s="11" t="str">
        <f aca="false">IF(AND($B790&lt;&gt;"",$E790&lt;&gt;"",$F790&lt;&gt;"",AT$7&lt;&gt;""),MAX(NETWORKDAYS(AT$7,AT$7+6)-MAX($E790-AT$7,0)-MAX((AT$7+4)-$F790,0),0)*$B790,"")</f>
        <v/>
      </c>
      <c r="AU790" s="11" t="str">
        <f aca="false">IF(AND($B790&lt;&gt;"",$E790&lt;&gt;"",$F790&lt;&gt;"",AU$7&lt;&gt;""),MAX(NETWORKDAYS(AU$7,AU$7+6)-MAX($E790-AU$7,0)-MAX((AU$7+4)-$F790,0),0)*$B790,"")</f>
        <v/>
      </c>
      <c r="AV790" s="11" t="str">
        <f aca="false">IF(AND($B790&lt;&gt;"",$E790&lt;&gt;"",$F790&lt;&gt;"",AV$7&lt;&gt;""),MAX(NETWORKDAYS(AV$7,AV$7+6)-MAX($E790-AV$7,0)-MAX((AV$7+4)-$F790,0),0)*$B790,"")</f>
        <v/>
      </c>
      <c r="AW790" s="11" t="str">
        <f aca="false">IF(AND($B790&lt;&gt;"",$E790&lt;&gt;"",$F790&lt;&gt;"",AW$7&lt;&gt;""),MAX(NETWORKDAYS(AW$7,AW$7+6)-MAX($E790-AW$7,0)-MAX((AW$7+4)-$F790,0),0)*$B790,"")</f>
        <v/>
      </c>
      <c r="AX790" s="11" t="str">
        <f aca="false">IF(AND($B790&lt;&gt;"",$E790&lt;&gt;"",$F790&lt;&gt;"",AX$7&lt;&gt;""),MAX(NETWORKDAYS(AX$7,AX$7+6)-MAX($E790-AX$7,0)-MAX((AX$7+4)-$F790,0),0)*$B790,"")</f>
        <v/>
      </c>
      <c r="AY790" s="11" t="str">
        <f aca="false">IF(AND($B790&lt;&gt;"",$E790&lt;&gt;"",$F790&lt;&gt;"",AY$7&lt;&gt;""),MAX(NETWORKDAYS(AY$7,AY$7+6)-MAX($E790-AY$7,0)-MAX((AY$7+4)-$F790,0),0)*$B790,"")</f>
        <v/>
      </c>
      <c r="AZ790" s="11" t="str">
        <f aca="false">IF(AND($B790&lt;&gt;"",$E790&lt;&gt;"",$F790&lt;&gt;"",AZ$7&lt;&gt;""),MAX(NETWORKDAYS(AZ$7,AZ$7+6)-MAX($E790-AZ$7,0)-MAX((AZ$7+4)-$F790,0),0)*$B790,"")</f>
        <v/>
      </c>
      <c r="BA790" s="11" t="str">
        <f aca="false">IF(AND($B790&lt;&gt;"",$E790&lt;&gt;"",$F790&lt;&gt;"",BA$7&lt;&gt;""),MAX(NETWORKDAYS(BA$7,BA$7+6)-MAX($E790-BA$7,0)-MAX((BA$7+4)-$F790,0),0)*$B790,"")</f>
        <v/>
      </c>
      <c r="BB790" s="11" t="str">
        <f aca="false">IF(AND($B790&lt;&gt;"",$E790&lt;&gt;"",$F790&lt;&gt;"",BB$7&lt;&gt;""),MAX(NETWORKDAYS(BB$7,BB$7+6)-MAX($E790-BB$7,0)-MAX((BB$7+4)-$F790,0),0)*$B790,"")</f>
        <v/>
      </c>
      <c r="BC790" s="11" t="str">
        <f aca="false">IF(AND($B790&lt;&gt;"",$E790&lt;&gt;"",$F790&lt;&gt;"",BC$7&lt;&gt;""),MAX(NETWORKDAYS(BC$7,BC$7+6)-MAX($E790-BC$7,0)-MAX((BC$7+4)-$F790,0),0)*$B790,"")</f>
        <v/>
      </c>
      <c r="BD790" s="11" t="str">
        <f aca="false">IF(AND($B790&lt;&gt;"",$E790&lt;&gt;"",$F790&lt;&gt;"",BD$7&lt;&gt;""),MAX(NETWORKDAYS(BD$7,BD$7+6)-MAX($E790-BD$7,0)-MAX((BD$7+4)-$F790,0),0)*$B790,"")</f>
        <v/>
      </c>
      <c r="BE790" s="11" t="str">
        <f aca="false">IF(AND($B790&lt;&gt;"",$E790&lt;&gt;"",$F790&lt;&gt;"",BE$7&lt;&gt;""),MAX(NETWORKDAYS(BE$7,BE$7+6)-MAX($E790-BE$7,0)-MAX((BE$7+4)-$F790,0),0)*$B790,"")</f>
        <v/>
      </c>
      <c r="BF790" s="11" t="str">
        <f aca="false">IF(AND($B790&lt;&gt;"",$E790&lt;&gt;"",$F790&lt;&gt;"",BF$7&lt;&gt;""),MAX(NETWORKDAYS(BF$7,BF$7+6)-MAX($E790-BF$7,0)-MAX((BF$7+4)-$F790,0),0)*$B790,"")</f>
        <v/>
      </c>
      <c r="BG790" s="11" t="str">
        <f aca="false">IF(AND($B790&lt;&gt;"",$E790&lt;&gt;"",$F790&lt;&gt;"",BG$7&lt;&gt;""),MAX(NETWORKDAYS(BG$7,BG$7+6)-MAX($E790-BG$7,0)-MAX((BG$7+4)-$F790,0),0)*$B790,"")</f>
        <v/>
      </c>
      <c r="BH790" s="11" t="str">
        <f aca="false">IF(AND($B790&lt;&gt;"",$E790&lt;&gt;"",$F790&lt;&gt;"",BH$7&lt;&gt;""),MAX(NETWORKDAYS(BH$7,BH$7+6)-MAX($E790-BH$7,0)-MAX((BH$7+4)-$F790,0),0)*$B790,"")</f>
        <v/>
      </c>
      <c r="BI790" s="11" t="str">
        <f aca="false">IF(AND($B790&lt;&gt;"",$E790&lt;&gt;"",$F790&lt;&gt;"",BI$7&lt;&gt;""),MAX(NETWORKDAYS(BI$7,BI$7+6)-MAX($E790-BI$7,0)-MAX((BI$7+4)-$F790,0),0)*$B790,"")</f>
        <v/>
      </c>
      <c r="BJ790" s="11" t="str">
        <f aca="false">IF(AND($B790&lt;&gt;"",$E790&lt;&gt;"",$F790&lt;&gt;"",BJ$7&lt;&gt;""),MAX(NETWORKDAYS(BJ$7,BJ$7+6)-MAX($E790-BJ$7,0)-MAX((BJ$7+4)-$F790,0),0)*$B790,"")</f>
        <v/>
      </c>
      <c r="BK790" s="11" t="str">
        <f aca="false">IF(AND($B790&lt;&gt;"",$E790&lt;&gt;"",$F790&lt;&gt;"",BK$7&lt;&gt;""),MAX(NETWORKDAYS(BK$7,BK$7+6)-MAX($E790-BK$7,0)-MAX((BK$7+4)-$F790,0),0)*$B790,"")</f>
        <v/>
      </c>
      <c r="BL790" s="11" t="str">
        <f aca="false">IF(AND($B790&lt;&gt;"",$E790&lt;&gt;"",$F790&lt;&gt;"",BL$7&lt;&gt;""),MAX(NETWORKDAYS(BL$7,BL$7+6)-MAX($E790-BL$7,0)-MAX((BL$7+4)-$F790,0),0)*$B790,"")</f>
        <v/>
      </c>
      <c r="BM790" s="11" t="str">
        <f aca="false">IF(AND($B790&lt;&gt;"",$E790&lt;&gt;"",$F790&lt;&gt;"",BM$7&lt;&gt;""),MAX(NETWORKDAYS(BM$7,BM$7+6)-MAX($E790-BM$7,0)-MAX((BM$7+4)-$F790,0),0)*$B790,"")</f>
        <v/>
      </c>
      <c r="BN790" s="11" t="str">
        <f aca="false">IF(AND($B790&lt;&gt;"",$E790&lt;&gt;"",$F790&lt;&gt;"",BN$7&lt;&gt;""),MAX(NETWORKDAYS(BN$7,BN$7+6)-MAX($E790-BN$7,0)-MAX((BN$7+4)-$F790,0),0)*$B790,"")</f>
        <v/>
      </c>
      <c r="BO790" s="11" t="str">
        <f aca="false">IF(AND($B790&lt;&gt;"",$E790&lt;&gt;"",$F790&lt;&gt;"",BO$7&lt;&gt;""),MAX(NETWORKDAYS(BO$7,BO$7+6)-MAX($E790-BO$7,0)-MAX((BO$7+4)-$F790,0),0)*$B790,"")</f>
        <v/>
      </c>
      <c r="BP790" s="11" t="str">
        <f aca="false">IF(AND($B790&lt;&gt;"",$E790&lt;&gt;"",$F790&lt;&gt;"",BP$7&lt;&gt;""),MAX(NETWORKDAYS(BP$7,BP$7+6)-MAX($E790-BP$7,0)-MAX((BP$7+4)-$F790,0),0)*$B790,"")</f>
        <v/>
      </c>
      <c r="BQ790" s="11" t="str">
        <f aca="false">IF(AND($B790&lt;&gt;"",$E790&lt;&gt;"",$F790&lt;&gt;"",BQ$7&lt;&gt;""),MAX(NETWORKDAYS(BQ$7,BQ$7+6)-MAX($E790-BQ$7,0)-MAX((BQ$7+4)-$F790,0),0)*$B790,"")</f>
        <v/>
      </c>
      <c r="BR790" s="11" t="str">
        <f aca="false">IF(AND($B790&lt;&gt;"",$E790&lt;&gt;"",$F790&lt;&gt;"",BR$7&lt;&gt;""),MAX(NETWORKDAYS(BR$7,BR$7+6)-MAX($E790-BR$7,0)-MAX((BR$7+4)-$F790,0),0)*$B790,"")</f>
        <v/>
      </c>
      <c r="BS790" s="11" t="str">
        <f aca="false">IF(AND($B790&lt;&gt;"",$E790&lt;&gt;"",$F790&lt;&gt;"",BS$7&lt;&gt;""),MAX(NETWORKDAYS(BS$7,BS$7+6)-MAX($E790-BS$7,0)-MAX((BS$7+4)-$F790,0),0)*$B790,"")</f>
        <v/>
      </c>
      <c r="BT790" s="11" t="str">
        <f aca="false">IF(AND($B790&lt;&gt;"",$E790&lt;&gt;"",$F790&lt;&gt;"",BT$7&lt;&gt;""),MAX(NETWORKDAYS(BT$7,BT$7+6)-MAX($E790-BT$7,0)-MAX((BT$7+4)-$F790,0),0)*$B790,"")</f>
        <v/>
      </c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1"/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1"/>
      <c r="JJ790" s="11"/>
      <c r="JK790" s="11"/>
      <c r="JL790" s="11"/>
      <c r="JM790" s="11"/>
      <c r="JN790" s="11"/>
      <c r="JO790" s="11"/>
      <c r="JP790" s="11"/>
      <c r="JQ790" s="11"/>
      <c r="JR790" s="11"/>
      <c r="JS790" s="11"/>
      <c r="JT790" s="11"/>
      <c r="JU790" s="11"/>
      <c r="JV790" s="11"/>
      <c r="JW790" s="11"/>
      <c r="JX790" s="11"/>
      <c r="JY790" s="11"/>
      <c r="JZ790" s="11"/>
      <c r="KA790" s="11"/>
      <c r="KB790" s="11"/>
      <c r="KC790" s="11"/>
      <c r="KD790" s="11"/>
      <c r="KE790" s="11"/>
      <c r="KF790" s="11"/>
      <c r="KG790" s="11"/>
      <c r="KH790" s="11"/>
      <c r="KI790" s="11"/>
      <c r="KJ790" s="11"/>
      <c r="KK790" s="11"/>
      <c r="KL790" s="11"/>
      <c r="KM790" s="11"/>
      <c r="KN790" s="11"/>
      <c r="KO790" s="11"/>
      <c r="KP790" s="11"/>
      <c r="KQ790" s="11"/>
      <c r="KR790" s="11"/>
      <c r="KS790" s="11"/>
      <c r="KT790" s="11"/>
      <c r="KU790" s="11"/>
      <c r="KV790" s="11"/>
      <c r="KW790" s="11"/>
      <c r="KX790" s="11"/>
      <c r="KY790" s="11"/>
      <c r="KZ790" s="11"/>
      <c r="LA790" s="11"/>
      <c r="LB790" s="11"/>
      <c r="LC790" s="11"/>
      <c r="LD790" s="11"/>
      <c r="LE790" s="11"/>
      <c r="LF790" s="11"/>
      <c r="LG790" s="11"/>
      <c r="LH790" s="11"/>
      <c r="LI790" s="11"/>
      <c r="LJ790" s="11"/>
      <c r="LK790" s="11"/>
      <c r="LL790" s="11"/>
      <c r="LM790" s="11"/>
      <c r="LN790" s="11"/>
      <c r="LO790" s="11"/>
      <c r="LP790" s="11"/>
      <c r="LQ790" s="11"/>
      <c r="LR790" s="11"/>
      <c r="LS790" s="11"/>
      <c r="LT790" s="11"/>
      <c r="LU790" s="11"/>
      <c r="LV790" s="11"/>
      <c r="LW790" s="11"/>
      <c r="LX790" s="11"/>
      <c r="LY790" s="11"/>
      <c r="LZ790" s="11"/>
      <c r="MA790" s="11"/>
      <c r="MB790" s="11"/>
      <c r="MC790" s="11"/>
      <c r="MD790" s="11"/>
      <c r="ME790" s="11"/>
      <c r="MF790" s="11"/>
    </row>
    <row r="791" customFormat="false" ht="12.8" hidden="false" customHeight="false" outlineLevel="0" collapsed="false">
      <c r="A791" s="1" t="str">
        <f aca="false">IF(taskList!J787&lt;&gt;"",taskList!J787,"")</f>
        <v/>
      </c>
      <c r="B791" s="9" t="str">
        <f aca="false">IF(AND(IF(taskList!M787&lt;&gt;"",TRUE()),IF(taskList!K787&lt;&gt;"",TRUE())),taskList!M787/taskList!K787,"")</f>
        <v/>
      </c>
      <c r="C791" s="9" t="str">
        <f aca="false">IF(taskList!B787&lt;&gt;"",taskList!B787,"")</f>
        <v/>
      </c>
      <c r="D791" s="9" t="str">
        <f aca="false">IF(taskList!E787&lt;&gt;"",taskList!E787,"")</f>
        <v/>
      </c>
      <c r="E791" s="4" t="str">
        <f aca="false">IF(taskList!F787&lt;&gt;"",taskList!F787,"")</f>
        <v/>
      </c>
      <c r="F791" s="4" t="str">
        <f aca="false">IF(taskList!G787&lt;&gt;"",taskList!G787,"")</f>
        <v/>
      </c>
      <c r="H791" s="11" t="str">
        <f aca="false">IF(AND($B791&lt;&gt;"",$E791&lt;&gt;"",$F791&lt;&gt;"",H$7&lt;&gt;""),MAX(NETWORKDAYS(H$7,H$7+6)-MAX($E791-H$7,0)-MAX((H$7+4)-$F791,0),0)*$B791,"")</f>
        <v/>
      </c>
      <c r="I791" s="11" t="str">
        <f aca="false">IF(AND($B791&lt;&gt;"",$E791&lt;&gt;"",$F791&lt;&gt;"",I$7&lt;&gt;""),MAX(NETWORKDAYS(I$7,I$7+6)-MAX($E791-I$7,0)-MAX((I$7+4)-$F791,0),0)*$B791,"")</f>
        <v/>
      </c>
      <c r="J791" s="11" t="str">
        <f aca="false">IF(AND($B791&lt;&gt;"",$E791&lt;&gt;"",$F791&lt;&gt;"",J$7&lt;&gt;""),MAX(NETWORKDAYS(J$7,J$7+6)-MAX($E791-J$7,0)-MAX((J$7+4)-$F791,0),0)*$B791,"")</f>
        <v/>
      </c>
      <c r="K791" s="11" t="str">
        <f aca="false">IF(AND($B791&lt;&gt;"",$E791&lt;&gt;"",$F791&lt;&gt;"",K$7&lt;&gt;""),MAX(NETWORKDAYS(K$7,K$7+6)-MAX($E791-K$7,0)-MAX((K$7+4)-$F791,0),0)*$B791,"")</f>
        <v/>
      </c>
      <c r="L791" s="11" t="str">
        <f aca="false">IF(AND($B791&lt;&gt;"",$E791&lt;&gt;"",$F791&lt;&gt;"",L$7&lt;&gt;""),MAX(NETWORKDAYS(L$7,L$7+6)-MAX($E791-L$7,0)-MAX((L$7+4)-$F791,0),0)*$B791,"")</f>
        <v/>
      </c>
      <c r="M791" s="11" t="str">
        <f aca="false">IF(AND($B791&lt;&gt;"",$E791&lt;&gt;"",$F791&lt;&gt;"",M$7&lt;&gt;""),MAX(NETWORKDAYS(M$7,M$7+6)-MAX($E791-M$7,0)-MAX((M$7+4)-$F791,0),0)*$B791,"")</f>
        <v/>
      </c>
      <c r="N791" s="11" t="str">
        <f aca="false">IF(AND($B791&lt;&gt;"",$E791&lt;&gt;"",$F791&lt;&gt;"",N$7&lt;&gt;""),MAX(NETWORKDAYS(N$7,N$7+6)-MAX($E791-N$7,0)-MAX((N$7+4)-$F791,0),0)*$B791,"")</f>
        <v/>
      </c>
      <c r="O791" s="11" t="str">
        <f aca="false">IF(AND($B791&lt;&gt;"",$E791&lt;&gt;"",$F791&lt;&gt;"",O$7&lt;&gt;""),MAX(NETWORKDAYS(O$7,O$7+6)-MAX($E791-O$7,0)-MAX((O$7+4)-$F791,0),0)*$B791,"")</f>
        <v/>
      </c>
      <c r="P791" s="11" t="str">
        <f aca="false">IF(AND($B791&lt;&gt;"",$E791&lt;&gt;"",$F791&lt;&gt;"",P$7&lt;&gt;""),MAX(NETWORKDAYS(P$7,P$7+6)-MAX($E791-P$7,0)-MAX((P$7+4)-$F791,0),0)*$B791,"")</f>
        <v/>
      </c>
      <c r="Q791" s="11" t="str">
        <f aca="false">IF(AND($B791&lt;&gt;"",$E791&lt;&gt;"",$F791&lt;&gt;"",Q$7&lt;&gt;""),MAX(NETWORKDAYS(Q$7,Q$7+6)-MAX($E791-Q$7,0)-MAX((Q$7+4)-$F791,0),0)*$B791,"")</f>
        <v/>
      </c>
      <c r="R791" s="11" t="str">
        <f aca="false">IF(AND($B791&lt;&gt;"",$E791&lt;&gt;"",$F791&lt;&gt;"",R$7&lt;&gt;""),MAX(NETWORKDAYS(R$7,R$7+6)-MAX($E791-R$7,0)-MAX((R$7+4)-$F791,0),0)*$B791,"")</f>
        <v/>
      </c>
      <c r="S791" s="11" t="str">
        <f aca="false">IF(AND($B791&lt;&gt;"",$E791&lt;&gt;"",$F791&lt;&gt;"",S$7&lt;&gt;""),MAX(NETWORKDAYS(S$7,S$7+6)-MAX($E791-S$7,0)-MAX((S$7+4)-$F791,0),0)*$B791,"")</f>
        <v/>
      </c>
      <c r="T791" s="11" t="str">
        <f aca="false">IF(AND($B791&lt;&gt;"",$E791&lt;&gt;"",$F791&lt;&gt;"",T$7&lt;&gt;""),MAX(NETWORKDAYS(T$7,T$7+6)-MAX($E791-T$7,0)-MAX((T$7+4)-$F791,0),0)*$B791,"")</f>
        <v/>
      </c>
      <c r="U791" s="11" t="str">
        <f aca="false">IF(AND($B791&lt;&gt;"",$E791&lt;&gt;"",$F791&lt;&gt;"",U$7&lt;&gt;""),MAX(NETWORKDAYS(U$7,U$7+6)-MAX($E791-U$7,0)-MAX((U$7+4)-$F791,0),0)*$B791,"")</f>
        <v/>
      </c>
      <c r="V791" s="11" t="str">
        <f aca="false">IF(AND($B791&lt;&gt;"",$E791&lt;&gt;"",$F791&lt;&gt;"",V$7&lt;&gt;""),MAX(NETWORKDAYS(V$7,V$7+6)-MAX($E791-V$7,0)-MAX((V$7+4)-$F791,0),0)*$B791,"")</f>
        <v/>
      </c>
      <c r="W791" s="11" t="str">
        <f aca="false">IF(AND($B791&lt;&gt;"",$E791&lt;&gt;"",$F791&lt;&gt;"",W$7&lt;&gt;""),MAX(NETWORKDAYS(W$7,W$7+6)-MAX($E791-W$7,0)-MAX((W$7+4)-$F791,0),0)*$B791,"")</f>
        <v/>
      </c>
      <c r="X791" s="11" t="str">
        <f aca="false">IF(AND($B791&lt;&gt;"",$E791&lt;&gt;"",$F791&lt;&gt;"",X$7&lt;&gt;""),MAX(NETWORKDAYS(X$7,X$7+6)-MAX($E791-X$7,0)-MAX((X$7+4)-$F791,0),0)*$B791,"")</f>
        <v/>
      </c>
      <c r="Y791" s="11" t="str">
        <f aca="false">IF(AND($B791&lt;&gt;"",$E791&lt;&gt;"",$F791&lt;&gt;"",Y$7&lt;&gt;""),MAX(NETWORKDAYS(Y$7,Y$7+6)-MAX($E791-Y$7,0)-MAX((Y$7+4)-$F791,0),0)*$B791,"")</f>
        <v/>
      </c>
      <c r="Z791" s="11" t="str">
        <f aca="false">IF(AND($B791&lt;&gt;"",$E791&lt;&gt;"",$F791&lt;&gt;"",Z$7&lt;&gt;""),MAX(NETWORKDAYS(Z$7,Z$7+6)-MAX($E791-Z$7,0)-MAX((Z$7+4)-$F791,0),0)*$B791,"")</f>
        <v/>
      </c>
      <c r="AA791" s="11" t="str">
        <f aca="false">IF(AND($B791&lt;&gt;"",$E791&lt;&gt;"",$F791&lt;&gt;"",AA$7&lt;&gt;""),MAX(NETWORKDAYS(AA$7,AA$7+6)-MAX($E791-AA$7,0)-MAX((AA$7+4)-$F791,0),0)*$B791,"")</f>
        <v/>
      </c>
      <c r="AB791" s="11" t="str">
        <f aca="false">IF(AND($B791&lt;&gt;"",$E791&lt;&gt;"",$F791&lt;&gt;"",AB$7&lt;&gt;""),MAX(NETWORKDAYS(AB$7,AB$7+6)-MAX($E791-AB$7,0)-MAX((AB$7+4)-$F791,0),0)*$B791,"")</f>
        <v/>
      </c>
      <c r="AC791" s="11" t="str">
        <f aca="false">IF(AND($B791&lt;&gt;"",$E791&lt;&gt;"",$F791&lt;&gt;"",AC$7&lt;&gt;""),MAX(NETWORKDAYS(AC$7,AC$7+6)-MAX($E791-AC$7,0)-MAX((AC$7+4)-$F791,0),0)*$B791,"")</f>
        <v/>
      </c>
      <c r="AD791" s="11" t="str">
        <f aca="false">IF(AND($B791&lt;&gt;"",$E791&lt;&gt;"",$F791&lt;&gt;"",AD$7&lt;&gt;""),MAX(NETWORKDAYS(AD$7,AD$7+6)-MAX($E791-AD$7,0)-MAX((AD$7+4)-$F791,0),0)*$B791,"")</f>
        <v/>
      </c>
      <c r="AE791" s="11" t="str">
        <f aca="false">IF(AND($B791&lt;&gt;"",$E791&lt;&gt;"",$F791&lt;&gt;"",AE$7&lt;&gt;""),MAX(NETWORKDAYS(AE$7,AE$7+6)-MAX($E791-AE$7,0)-MAX((AE$7+4)-$F791,0),0)*$B791,"")</f>
        <v/>
      </c>
      <c r="AF791" s="11" t="str">
        <f aca="false">IF(AND($B791&lt;&gt;"",$E791&lt;&gt;"",$F791&lt;&gt;"",AF$7&lt;&gt;""),MAX(NETWORKDAYS(AF$7,AF$7+6)-MAX($E791-AF$7,0)-MAX((AF$7+4)-$F791,0),0)*$B791,"")</f>
        <v/>
      </c>
      <c r="AG791" s="11" t="str">
        <f aca="false">IF(AND($B791&lt;&gt;"",$E791&lt;&gt;"",$F791&lt;&gt;"",AG$7&lt;&gt;""),MAX(NETWORKDAYS(AG$7,AG$7+6)-MAX($E791-AG$7,0)-MAX((AG$7+4)-$F791,0),0)*$B791,"")</f>
        <v/>
      </c>
      <c r="AH791" s="11" t="str">
        <f aca="false">IF(AND($B791&lt;&gt;"",$E791&lt;&gt;"",$F791&lt;&gt;"",AH$7&lt;&gt;""),MAX(NETWORKDAYS(AH$7,AH$7+6)-MAX($E791-AH$7,0)-MAX((AH$7+4)-$F791,0),0)*$B791,"")</f>
        <v/>
      </c>
      <c r="AI791" s="11" t="str">
        <f aca="false">IF(AND($B791&lt;&gt;"",$E791&lt;&gt;"",$F791&lt;&gt;"",AI$7&lt;&gt;""),MAX(NETWORKDAYS(AI$7,AI$7+6)-MAX($E791-AI$7,0)-MAX((AI$7+4)-$F791,0),0)*$B791,"")</f>
        <v/>
      </c>
      <c r="AJ791" s="11" t="str">
        <f aca="false">IF(AND($B791&lt;&gt;"",$E791&lt;&gt;"",$F791&lt;&gt;"",AJ$7&lt;&gt;""),MAX(NETWORKDAYS(AJ$7,AJ$7+6)-MAX($E791-AJ$7,0)-MAX((AJ$7+4)-$F791,0),0)*$B791,"")</f>
        <v/>
      </c>
      <c r="AK791" s="11" t="str">
        <f aca="false">IF(AND($B791&lt;&gt;"",$E791&lt;&gt;"",$F791&lt;&gt;"",AK$7&lt;&gt;""),MAX(NETWORKDAYS(AK$7,AK$7+6)-MAX($E791-AK$7,0)-MAX((AK$7+4)-$F791,0),0)*$B791,"")</f>
        <v/>
      </c>
      <c r="AL791" s="11" t="str">
        <f aca="false">IF(AND($B791&lt;&gt;"",$E791&lt;&gt;"",$F791&lt;&gt;"",AL$7&lt;&gt;""),MAX(NETWORKDAYS(AL$7,AL$7+6)-MAX($E791-AL$7,0)-MAX((AL$7+4)-$F791,0),0)*$B791,"")</f>
        <v/>
      </c>
      <c r="AM791" s="11" t="str">
        <f aca="false">IF(AND($B791&lt;&gt;"",$E791&lt;&gt;"",$F791&lt;&gt;"",AM$7&lt;&gt;""),MAX(NETWORKDAYS(AM$7,AM$7+6)-MAX($E791-AM$7,0)-MAX((AM$7+4)-$F791,0),0)*$B791,"")</f>
        <v/>
      </c>
      <c r="AN791" s="11" t="str">
        <f aca="false">IF(AND($B791&lt;&gt;"",$E791&lt;&gt;"",$F791&lt;&gt;"",AN$7&lt;&gt;""),MAX(NETWORKDAYS(AN$7,AN$7+6)-MAX($E791-AN$7,0)-MAX((AN$7+4)-$F791,0),0)*$B791,"")</f>
        <v/>
      </c>
      <c r="AO791" s="11" t="str">
        <f aca="false">IF(AND($B791&lt;&gt;"",$E791&lt;&gt;"",$F791&lt;&gt;"",AO$7&lt;&gt;""),MAX(NETWORKDAYS(AO$7,AO$7+6)-MAX($E791-AO$7,0)-MAX((AO$7+4)-$F791,0),0)*$B791,"")</f>
        <v/>
      </c>
      <c r="AP791" s="11" t="str">
        <f aca="false">IF(AND($B791&lt;&gt;"",$E791&lt;&gt;"",$F791&lt;&gt;"",AP$7&lt;&gt;""),MAX(NETWORKDAYS(AP$7,AP$7+6)-MAX($E791-AP$7,0)-MAX((AP$7+4)-$F791,0),0)*$B791,"")</f>
        <v/>
      </c>
      <c r="AQ791" s="11" t="str">
        <f aca="false">IF(AND($B791&lt;&gt;"",$E791&lt;&gt;"",$F791&lt;&gt;"",AQ$7&lt;&gt;""),MAX(NETWORKDAYS(AQ$7,AQ$7+6)-MAX($E791-AQ$7,0)-MAX((AQ$7+4)-$F791,0),0)*$B791,"")</f>
        <v/>
      </c>
      <c r="AR791" s="11" t="str">
        <f aca="false">IF(AND($B791&lt;&gt;"",$E791&lt;&gt;"",$F791&lt;&gt;"",AR$7&lt;&gt;""),MAX(NETWORKDAYS(AR$7,AR$7+6)-MAX($E791-AR$7,0)-MAX((AR$7+4)-$F791,0),0)*$B791,"")</f>
        <v/>
      </c>
      <c r="AS791" s="11" t="str">
        <f aca="false">IF(AND($B791&lt;&gt;"",$E791&lt;&gt;"",$F791&lt;&gt;"",AS$7&lt;&gt;""),MAX(NETWORKDAYS(AS$7,AS$7+6)-MAX($E791-AS$7,0)-MAX((AS$7+4)-$F791,0),0)*$B791,"")</f>
        <v/>
      </c>
      <c r="AT791" s="11" t="str">
        <f aca="false">IF(AND($B791&lt;&gt;"",$E791&lt;&gt;"",$F791&lt;&gt;"",AT$7&lt;&gt;""),MAX(NETWORKDAYS(AT$7,AT$7+6)-MAX($E791-AT$7,0)-MAX((AT$7+4)-$F791,0),0)*$B791,"")</f>
        <v/>
      </c>
      <c r="AU791" s="11" t="str">
        <f aca="false">IF(AND($B791&lt;&gt;"",$E791&lt;&gt;"",$F791&lt;&gt;"",AU$7&lt;&gt;""),MAX(NETWORKDAYS(AU$7,AU$7+6)-MAX($E791-AU$7,0)-MAX((AU$7+4)-$F791,0),0)*$B791,"")</f>
        <v/>
      </c>
      <c r="AV791" s="11" t="str">
        <f aca="false">IF(AND($B791&lt;&gt;"",$E791&lt;&gt;"",$F791&lt;&gt;"",AV$7&lt;&gt;""),MAX(NETWORKDAYS(AV$7,AV$7+6)-MAX($E791-AV$7,0)-MAX((AV$7+4)-$F791,0),0)*$B791,"")</f>
        <v/>
      </c>
      <c r="AW791" s="11" t="str">
        <f aca="false">IF(AND($B791&lt;&gt;"",$E791&lt;&gt;"",$F791&lt;&gt;"",AW$7&lt;&gt;""),MAX(NETWORKDAYS(AW$7,AW$7+6)-MAX($E791-AW$7,0)-MAX((AW$7+4)-$F791,0),0)*$B791,"")</f>
        <v/>
      </c>
      <c r="AX791" s="11" t="str">
        <f aca="false">IF(AND($B791&lt;&gt;"",$E791&lt;&gt;"",$F791&lt;&gt;"",AX$7&lt;&gt;""),MAX(NETWORKDAYS(AX$7,AX$7+6)-MAX($E791-AX$7,0)-MAX((AX$7+4)-$F791,0),0)*$B791,"")</f>
        <v/>
      </c>
      <c r="AY791" s="11" t="str">
        <f aca="false">IF(AND($B791&lt;&gt;"",$E791&lt;&gt;"",$F791&lt;&gt;"",AY$7&lt;&gt;""),MAX(NETWORKDAYS(AY$7,AY$7+6)-MAX($E791-AY$7,0)-MAX((AY$7+4)-$F791,0),0)*$B791,"")</f>
        <v/>
      </c>
      <c r="AZ791" s="11" t="str">
        <f aca="false">IF(AND($B791&lt;&gt;"",$E791&lt;&gt;"",$F791&lt;&gt;"",AZ$7&lt;&gt;""),MAX(NETWORKDAYS(AZ$7,AZ$7+6)-MAX($E791-AZ$7,0)-MAX((AZ$7+4)-$F791,0),0)*$B791,"")</f>
        <v/>
      </c>
      <c r="BA791" s="11" t="str">
        <f aca="false">IF(AND($B791&lt;&gt;"",$E791&lt;&gt;"",$F791&lt;&gt;"",BA$7&lt;&gt;""),MAX(NETWORKDAYS(BA$7,BA$7+6)-MAX($E791-BA$7,0)-MAX((BA$7+4)-$F791,0),0)*$B791,"")</f>
        <v/>
      </c>
      <c r="BB791" s="11" t="str">
        <f aca="false">IF(AND($B791&lt;&gt;"",$E791&lt;&gt;"",$F791&lt;&gt;"",BB$7&lt;&gt;""),MAX(NETWORKDAYS(BB$7,BB$7+6)-MAX($E791-BB$7,0)-MAX((BB$7+4)-$F791,0),0)*$B791,"")</f>
        <v/>
      </c>
      <c r="BC791" s="11" t="str">
        <f aca="false">IF(AND($B791&lt;&gt;"",$E791&lt;&gt;"",$F791&lt;&gt;"",BC$7&lt;&gt;""),MAX(NETWORKDAYS(BC$7,BC$7+6)-MAX($E791-BC$7,0)-MAX((BC$7+4)-$F791,0),0)*$B791,"")</f>
        <v/>
      </c>
      <c r="BD791" s="11" t="str">
        <f aca="false">IF(AND($B791&lt;&gt;"",$E791&lt;&gt;"",$F791&lt;&gt;"",BD$7&lt;&gt;""),MAX(NETWORKDAYS(BD$7,BD$7+6)-MAX($E791-BD$7,0)-MAX((BD$7+4)-$F791,0),0)*$B791,"")</f>
        <v/>
      </c>
      <c r="BE791" s="11" t="str">
        <f aca="false">IF(AND($B791&lt;&gt;"",$E791&lt;&gt;"",$F791&lt;&gt;"",BE$7&lt;&gt;""),MAX(NETWORKDAYS(BE$7,BE$7+6)-MAX($E791-BE$7,0)-MAX((BE$7+4)-$F791,0),0)*$B791,"")</f>
        <v/>
      </c>
      <c r="BF791" s="11" t="str">
        <f aca="false">IF(AND($B791&lt;&gt;"",$E791&lt;&gt;"",$F791&lt;&gt;"",BF$7&lt;&gt;""),MAX(NETWORKDAYS(BF$7,BF$7+6)-MAX($E791-BF$7,0)-MAX((BF$7+4)-$F791,0),0)*$B791,"")</f>
        <v/>
      </c>
      <c r="BG791" s="11" t="str">
        <f aca="false">IF(AND($B791&lt;&gt;"",$E791&lt;&gt;"",$F791&lt;&gt;"",BG$7&lt;&gt;""),MAX(NETWORKDAYS(BG$7,BG$7+6)-MAX($E791-BG$7,0)-MAX((BG$7+4)-$F791,0),0)*$B791,"")</f>
        <v/>
      </c>
      <c r="BH791" s="11" t="str">
        <f aca="false">IF(AND($B791&lt;&gt;"",$E791&lt;&gt;"",$F791&lt;&gt;"",BH$7&lt;&gt;""),MAX(NETWORKDAYS(BH$7,BH$7+6)-MAX($E791-BH$7,0)-MAX((BH$7+4)-$F791,0),0)*$B791,"")</f>
        <v/>
      </c>
      <c r="BI791" s="11" t="str">
        <f aca="false">IF(AND($B791&lt;&gt;"",$E791&lt;&gt;"",$F791&lt;&gt;"",BI$7&lt;&gt;""),MAX(NETWORKDAYS(BI$7,BI$7+6)-MAX($E791-BI$7,0)-MAX((BI$7+4)-$F791,0),0)*$B791,"")</f>
        <v/>
      </c>
      <c r="BJ791" s="11" t="str">
        <f aca="false">IF(AND($B791&lt;&gt;"",$E791&lt;&gt;"",$F791&lt;&gt;"",BJ$7&lt;&gt;""),MAX(NETWORKDAYS(BJ$7,BJ$7+6)-MAX($E791-BJ$7,0)-MAX((BJ$7+4)-$F791,0),0)*$B791,"")</f>
        <v/>
      </c>
      <c r="BK791" s="11" t="str">
        <f aca="false">IF(AND($B791&lt;&gt;"",$E791&lt;&gt;"",$F791&lt;&gt;"",BK$7&lt;&gt;""),MAX(NETWORKDAYS(BK$7,BK$7+6)-MAX($E791-BK$7,0)-MAX((BK$7+4)-$F791,0),0)*$B791,"")</f>
        <v/>
      </c>
      <c r="BL791" s="11" t="str">
        <f aca="false">IF(AND($B791&lt;&gt;"",$E791&lt;&gt;"",$F791&lt;&gt;"",BL$7&lt;&gt;""),MAX(NETWORKDAYS(BL$7,BL$7+6)-MAX($E791-BL$7,0)-MAX((BL$7+4)-$F791,0),0)*$B791,"")</f>
        <v/>
      </c>
      <c r="BM791" s="11" t="str">
        <f aca="false">IF(AND($B791&lt;&gt;"",$E791&lt;&gt;"",$F791&lt;&gt;"",BM$7&lt;&gt;""),MAX(NETWORKDAYS(BM$7,BM$7+6)-MAX($E791-BM$7,0)-MAX((BM$7+4)-$F791,0),0)*$B791,"")</f>
        <v/>
      </c>
      <c r="BN791" s="11" t="str">
        <f aca="false">IF(AND($B791&lt;&gt;"",$E791&lt;&gt;"",$F791&lt;&gt;"",BN$7&lt;&gt;""),MAX(NETWORKDAYS(BN$7,BN$7+6)-MAX($E791-BN$7,0)-MAX((BN$7+4)-$F791,0),0)*$B791,"")</f>
        <v/>
      </c>
      <c r="BO791" s="11" t="str">
        <f aca="false">IF(AND($B791&lt;&gt;"",$E791&lt;&gt;"",$F791&lt;&gt;"",BO$7&lt;&gt;""),MAX(NETWORKDAYS(BO$7,BO$7+6)-MAX($E791-BO$7,0)-MAX((BO$7+4)-$F791,0),0)*$B791,"")</f>
        <v/>
      </c>
      <c r="BP791" s="11" t="str">
        <f aca="false">IF(AND($B791&lt;&gt;"",$E791&lt;&gt;"",$F791&lt;&gt;"",BP$7&lt;&gt;""),MAX(NETWORKDAYS(BP$7,BP$7+6)-MAX($E791-BP$7,0)-MAX((BP$7+4)-$F791,0),0)*$B791,"")</f>
        <v/>
      </c>
      <c r="BQ791" s="11" t="str">
        <f aca="false">IF(AND($B791&lt;&gt;"",$E791&lt;&gt;"",$F791&lt;&gt;"",BQ$7&lt;&gt;""),MAX(NETWORKDAYS(BQ$7,BQ$7+6)-MAX($E791-BQ$7,0)-MAX((BQ$7+4)-$F791,0),0)*$B791,"")</f>
        <v/>
      </c>
      <c r="BR791" s="11" t="str">
        <f aca="false">IF(AND($B791&lt;&gt;"",$E791&lt;&gt;"",$F791&lt;&gt;"",BR$7&lt;&gt;""),MAX(NETWORKDAYS(BR$7,BR$7+6)-MAX($E791-BR$7,0)-MAX((BR$7+4)-$F791,0),0)*$B791,"")</f>
        <v/>
      </c>
      <c r="BS791" s="11" t="str">
        <f aca="false">IF(AND($B791&lt;&gt;"",$E791&lt;&gt;"",$F791&lt;&gt;"",BS$7&lt;&gt;""),MAX(NETWORKDAYS(BS$7,BS$7+6)-MAX($E791-BS$7,0)-MAX((BS$7+4)-$F791,0),0)*$B791,"")</f>
        <v/>
      </c>
      <c r="BT791" s="11" t="str">
        <f aca="false">IF(AND($B791&lt;&gt;"",$E791&lt;&gt;"",$F791&lt;&gt;"",BT$7&lt;&gt;""),MAX(NETWORKDAYS(BT$7,BT$7+6)-MAX($E791-BT$7,0)-MAX((BT$7+4)-$F791,0),0)*$B791,"")</f>
        <v/>
      </c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  <c r="II791" s="11"/>
      <c r="IJ791" s="11"/>
      <c r="IK791" s="11"/>
      <c r="IL791" s="11"/>
      <c r="IM791" s="11"/>
      <c r="IN791" s="11"/>
      <c r="IO791" s="11"/>
      <c r="IP791" s="11"/>
      <c r="IQ791" s="11"/>
      <c r="IR791" s="11"/>
      <c r="IS791" s="11"/>
      <c r="IT791" s="11"/>
      <c r="IU791" s="11"/>
      <c r="IV791" s="11"/>
      <c r="IW791" s="11"/>
      <c r="IX791" s="11"/>
      <c r="IY791" s="11"/>
      <c r="IZ791" s="11"/>
      <c r="JA791" s="11"/>
      <c r="JB791" s="11"/>
      <c r="JC791" s="11"/>
      <c r="JD791" s="11"/>
      <c r="JE791" s="11"/>
      <c r="JF791" s="11"/>
      <c r="JG791" s="11"/>
      <c r="JH791" s="11"/>
      <c r="JI791" s="11"/>
      <c r="JJ791" s="11"/>
      <c r="JK791" s="11"/>
      <c r="JL791" s="11"/>
      <c r="JM791" s="11"/>
      <c r="JN791" s="11"/>
      <c r="JO791" s="11"/>
      <c r="JP791" s="11"/>
      <c r="JQ791" s="11"/>
      <c r="JR791" s="11"/>
      <c r="JS791" s="11"/>
      <c r="JT791" s="11"/>
      <c r="JU791" s="11"/>
      <c r="JV791" s="11"/>
      <c r="JW791" s="11"/>
      <c r="JX791" s="11"/>
      <c r="JY791" s="11"/>
      <c r="JZ791" s="11"/>
      <c r="KA791" s="11"/>
      <c r="KB791" s="11"/>
      <c r="KC791" s="11"/>
      <c r="KD791" s="11"/>
      <c r="KE791" s="11"/>
      <c r="KF791" s="11"/>
      <c r="KG791" s="11"/>
      <c r="KH791" s="11"/>
      <c r="KI791" s="11"/>
      <c r="KJ791" s="11"/>
      <c r="KK791" s="11"/>
      <c r="KL791" s="11"/>
      <c r="KM791" s="11"/>
      <c r="KN791" s="11"/>
      <c r="KO791" s="11"/>
      <c r="KP791" s="11"/>
      <c r="KQ791" s="11"/>
      <c r="KR791" s="11"/>
      <c r="KS791" s="11"/>
      <c r="KT791" s="11"/>
      <c r="KU791" s="11"/>
      <c r="KV791" s="11"/>
      <c r="KW791" s="11"/>
      <c r="KX791" s="11"/>
      <c r="KY791" s="11"/>
      <c r="KZ791" s="11"/>
      <c r="LA791" s="11"/>
      <c r="LB791" s="11"/>
      <c r="LC791" s="11"/>
      <c r="LD791" s="11"/>
      <c r="LE791" s="11"/>
      <c r="LF791" s="11"/>
      <c r="LG791" s="11"/>
      <c r="LH791" s="11"/>
      <c r="LI791" s="11"/>
      <c r="LJ791" s="11"/>
      <c r="LK791" s="11"/>
      <c r="LL791" s="11"/>
      <c r="LM791" s="11"/>
      <c r="LN791" s="11"/>
      <c r="LO791" s="11"/>
      <c r="LP791" s="11"/>
      <c r="LQ791" s="11"/>
      <c r="LR791" s="11"/>
      <c r="LS791" s="11"/>
      <c r="LT791" s="11"/>
      <c r="LU791" s="11"/>
      <c r="LV791" s="11"/>
      <c r="LW791" s="11"/>
      <c r="LX791" s="11"/>
      <c r="LY791" s="11"/>
      <c r="LZ791" s="11"/>
      <c r="MA791" s="11"/>
      <c r="MB791" s="11"/>
      <c r="MC791" s="11"/>
      <c r="MD791" s="11"/>
      <c r="ME791" s="11"/>
      <c r="MF791" s="11"/>
    </row>
    <row r="792" customFormat="false" ht="12.8" hidden="false" customHeight="false" outlineLevel="0" collapsed="false">
      <c r="A792" s="1" t="str">
        <f aca="false">IF(taskList!J788&lt;&gt;"",taskList!J788,"")</f>
        <v/>
      </c>
      <c r="B792" s="9" t="str">
        <f aca="false">IF(AND(IF(taskList!M788&lt;&gt;"",TRUE()),IF(taskList!K788&lt;&gt;"",TRUE())),taskList!M788/taskList!K788,"")</f>
        <v/>
      </c>
      <c r="C792" s="9" t="str">
        <f aca="false">IF(taskList!B788&lt;&gt;"",taskList!B788,"")</f>
        <v/>
      </c>
      <c r="D792" s="9" t="str">
        <f aca="false">IF(taskList!E788&lt;&gt;"",taskList!E788,"")</f>
        <v/>
      </c>
      <c r="E792" s="4" t="str">
        <f aca="false">IF(taskList!F788&lt;&gt;"",taskList!F788,"")</f>
        <v/>
      </c>
      <c r="F792" s="4" t="str">
        <f aca="false">IF(taskList!G788&lt;&gt;"",taskList!G788,"")</f>
        <v/>
      </c>
      <c r="H792" s="11" t="str">
        <f aca="false">IF(AND($B792&lt;&gt;"",$E792&lt;&gt;"",$F792&lt;&gt;"",H$7&lt;&gt;""),MAX(NETWORKDAYS(H$7,H$7+6)-MAX($E792-H$7,0)-MAX((H$7+4)-$F792,0),0)*$B792,"")</f>
        <v/>
      </c>
      <c r="I792" s="11" t="str">
        <f aca="false">IF(AND($B792&lt;&gt;"",$E792&lt;&gt;"",$F792&lt;&gt;"",I$7&lt;&gt;""),MAX(NETWORKDAYS(I$7,I$7+6)-MAX($E792-I$7,0)-MAX((I$7+4)-$F792,0),0)*$B792,"")</f>
        <v/>
      </c>
      <c r="J792" s="11" t="str">
        <f aca="false">IF(AND($B792&lt;&gt;"",$E792&lt;&gt;"",$F792&lt;&gt;"",J$7&lt;&gt;""),MAX(NETWORKDAYS(J$7,J$7+6)-MAX($E792-J$7,0)-MAX((J$7+4)-$F792,0),0)*$B792,"")</f>
        <v/>
      </c>
      <c r="K792" s="11" t="str">
        <f aca="false">IF(AND($B792&lt;&gt;"",$E792&lt;&gt;"",$F792&lt;&gt;"",K$7&lt;&gt;""),MAX(NETWORKDAYS(K$7,K$7+6)-MAX($E792-K$7,0)-MAX((K$7+4)-$F792,0),0)*$B792,"")</f>
        <v/>
      </c>
      <c r="L792" s="11" t="str">
        <f aca="false">IF(AND($B792&lt;&gt;"",$E792&lt;&gt;"",$F792&lt;&gt;"",L$7&lt;&gt;""),MAX(NETWORKDAYS(L$7,L$7+6)-MAX($E792-L$7,0)-MAX((L$7+4)-$F792,0),0)*$B792,"")</f>
        <v/>
      </c>
      <c r="M792" s="11" t="str">
        <f aca="false">IF(AND($B792&lt;&gt;"",$E792&lt;&gt;"",$F792&lt;&gt;"",M$7&lt;&gt;""),MAX(NETWORKDAYS(M$7,M$7+6)-MAX($E792-M$7,0)-MAX((M$7+4)-$F792,0),0)*$B792,"")</f>
        <v/>
      </c>
      <c r="N792" s="11" t="str">
        <f aca="false">IF(AND($B792&lt;&gt;"",$E792&lt;&gt;"",$F792&lt;&gt;"",N$7&lt;&gt;""),MAX(NETWORKDAYS(N$7,N$7+6)-MAX($E792-N$7,0)-MAX((N$7+4)-$F792,0),0)*$B792,"")</f>
        <v/>
      </c>
      <c r="O792" s="11" t="str">
        <f aca="false">IF(AND($B792&lt;&gt;"",$E792&lt;&gt;"",$F792&lt;&gt;"",O$7&lt;&gt;""),MAX(NETWORKDAYS(O$7,O$7+6)-MAX($E792-O$7,0)-MAX((O$7+4)-$F792,0),0)*$B792,"")</f>
        <v/>
      </c>
      <c r="P792" s="11" t="str">
        <f aca="false">IF(AND($B792&lt;&gt;"",$E792&lt;&gt;"",$F792&lt;&gt;"",P$7&lt;&gt;""),MAX(NETWORKDAYS(P$7,P$7+6)-MAX($E792-P$7,0)-MAX((P$7+4)-$F792,0),0)*$B792,"")</f>
        <v/>
      </c>
      <c r="Q792" s="11" t="str">
        <f aca="false">IF(AND($B792&lt;&gt;"",$E792&lt;&gt;"",$F792&lt;&gt;"",Q$7&lt;&gt;""),MAX(NETWORKDAYS(Q$7,Q$7+6)-MAX($E792-Q$7,0)-MAX((Q$7+4)-$F792,0),0)*$B792,"")</f>
        <v/>
      </c>
      <c r="R792" s="11" t="str">
        <f aca="false">IF(AND($B792&lt;&gt;"",$E792&lt;&gt;"",$F792&lt;&gt;"",R$7&lt;&gt;""),MAX(NETWORKDAYS(R$7,R$7+6)-MAX($E792-R$7,0)-MAX((R$7+4)-$F792,0),0)*$B792,"")</f>
        <v/>
      </c>
      <c r="S792" s="11" t="str">
        <f aca="false">IF(AND($B792&lt;&gt;"",$E792&lt;&gt;"",$F792&lt;&gt;"",S$7&lt;&gt;""),MAX(NETWORKDAYS(S$7,S$7+6)-MAX($E792-S$7,0)-MAX((S$7+4)-$F792,0),0)*$B792,"")</f>
        <v/>
      </c>
      <c r="T792" s="11" t="str">
        <f aca="false">IF(AND($B792&lt;&gt;"",$E792&lt;&gt;"",$F792&lt;&gt;"",T$7&lt;&gt;""),MAX(NETWORKDAYS(T$7,T$7+6)-MAX($E792-T$7,0)-MAX((T$7+4)-$F792,0),0)*$B792,"")</f>
        <v/>
      </c>
      <c r="U792" s="11" t="str">
        <f aca="false">IF(AND($B792&lt;&gt;"",$E792&lt;&gt;"",$F792&lt;&gt;"",U$7&lt;&gt;""),MAX(NETWORKDAYS(U$7,U$7+6)-MAX($E792-U$7,0)-MAX((U$7+4)-$F792,0),0)*$B792,"")</f>
        <v/>
      </c>
      <c r="V792" s="11" t="str">
        <f aca="false">IF(AND($B792&lt;&gt;"",$E792&lt;&gt;"",$F792&lt;&gt;"",V$7&lt;&gt;""),MAX(NETWORKDAYS(V$7,V$7+6)-MAX($E792-V$7,0)-MAX((V$7+4)-$F792,0),0)*$B792,"")</f>
        <v/>
      </c>
      <c r="W792" s="11" t="str">
        <f aca="false">IF(AND($B792&lt;&gt;"",$E792&lt;&gt;"",$F792&lt;&gt;"",W$7&lt;&gt;""),MAX(NETWORKDAYS(W$7,W$7+6)-MAX($E792-W$7,0)-MAX((W$7+4)-$F792,0),0)*$B792,"")</f>
        <v/>
      </c>
      <c r="X792" s="11" t="str">
        <f aca="false">IF(AND($B792&lt;&gt;"",$E792&lt;&gt;"",$F792&lt;&gt;"",X$7&lt;&gt;""),MAX(NETWORKDAYS(X$7,X$7+6)-MAX($E792-X$7,0)-MAX((X$7+4)-$F792,0),0)*$B792,"")</f>
        <v/>
      </c>
      <c r="Y792" s="11" t="str">
        <f aca="false">IF(AND($B792&lt;&gt;"",$E792&lt;&gt;"",$F792&lt;&gt;"",Y$7&lt;&gt;""),MAX(NETWORKDAYS(Y$7,Y$7+6)-MAX($E792-Y$7,0)-MAX((Y$7+4)-$F792,0),0)*$B792,"")</f>
        <v/>
      </c>
      <c r="Z792" s="11" t="str">
        <f aca="false">IF(AND($B792&lt;&gt;"",$E792&lt;&gt;"",$F792&lt;&gt;"",Z$7&lt;&gt;""),MAX(NETWORKDAYS(Z$7,Z$7+6)-MAX($E792-Z$7,0)-MAX((Z$7+4)-$F792,0),0)*$B792,"")</f>
        <v/>
      </c>
      <c r="AA792" s="11" t="str">
        <f aca="false">IF(AND($B792&lt;&gt;"",$E792&lt;&gt;"",$F792&lt;&gt;"",AA$7&lt;&gt;""),MAX(NETWORKDAYS(AA$7,AA$7+6)-MAX($E792-AA$7,0)-MAX((AA$7+4)-$F792,0),0)*$B792,"")</f>
        <v/>
      </c>
      <c r="AB792" s="11" t="str">
        <f aca="false">IF(AND($B792&lt;&gt;"",$E792&lt;&gt;"",$F792&lt;&gt;"",AB$7&lt;&gt;""),MAX(NETWORKDAYS(AB$7,AB$7+6)-MAX($E792-AB$7,0)-MAX((AB$7+4)-$F792,0),0)*$B792,"")</f>
        <v/>
      </c>
      <c r="AC792" s="11" t="str">
        <f aca="false">IF(AND($B792&lt;&gt;"",$E792&lt;&gt;"",$F792&lt;&gt;"",AC$7&lt;&gt;""),MAX(NETWORKDAYS(AC$7,AC$7+6)-MAX($E792-AC$7,0)-MAX((AC$7+4)-$F792,0),0)*$B792,"")</f>
        <v/>
      </c>
      <c r="AD792" s="11" t="str">
        <f aca="false">IF(AND($B792&lt;&gt;"",$E792&lt;&gt;"",$F792&lt;&gt;"",AD$7&lt;&gt;""),MAX(NETWORKDAYS(AD$7,AD$7+6)-MAX($E792-AD$7,0)-MAX((AD$7+4)-$F792,0),0)*$B792,"")</f>
        <v/>
      </c>
      <c r="AE792" s="11" t="str">
        <f aca="false">IF(AND($B792&lt;&gt;"",$E792&lt;&gt;"",$F792&lt;&gt;"",AE$7&lt;&gt;""),MAX(NETWORKDAYS(AE$7,AE$7+6)-MAX($E792-AE$7,0)-MAX((AE$7+4)-$F792,0),0)*$B792,"")</f>
        <v/>
      </c>
      <c r="AF792" s="11" t="str">
        <f aca="false">IF(AND($B792&lt;&gt;"",$E792&lt;&gt;"",$F792&lt;&gt;"",AF$7&lt;&gt;""),MAX(NETWORKDAYS(AF$7,AF$7+6)-MAX($E792-AF$7,0)-MAX((AF$7+4)-$F792,0),0)*$B792,"")</f>
        <v/>
      </c>
      <c r="AG792" s="11" t="str">
        <f aca="false">IF(AND($B792&lt;&gt;"",$E792&lt;&gt;"",$F792&lt;&gt;"",AG$7&lt;&gt;""),MAX(NETWORKDAYS(AG$7,AG$7+6)-MAX($E792-AG$7,0)-MAX((AG$7+4)-$F792,0),0)*$B792,"")</f>
        <v/>
      </c>
      <c r="AH792" s="11" t="str">
        <f aca="false">IF(AND($B792&lt;&gt;"",$E792&lt;&gt;"",$F792&lt;&gt;"",AH$7&lt;&gt;""),MAX(NETWORKDAYS(AH$7,AH$7+6)-MAX($E792-AH$7,0)-MAX((AH$7+4)-$F792,0),0)*$B792,"")</f>
        <v/>
      </c>
      <c r="AI792" s="11" t="str">
        <f aca="false">IF(AND($B792&lt;&gt;"",$E792&lt;&gt;"",$F792&lt;&gt;"",AI$7&lt;&gt;""),MAX(NETWORKDAYS(AI$7,AI$7+6)-MAX($E792-AI$7,0)-MAX((AI$7+4)-$F792,0),0)*$B792,"")</f>
        <v/>
      </c>
      <c r="AJ792" s="11" t="str">
        <f aca="false">IF(AND($B792&lt;&gt;"",$E792&lt;&gt;"",$F792&lt;&gt;"",AJ$7&lt;&gt;""),MAX(NETWORKDAYS(AJ$7,AJ$7+6)-MAX($E792-AJ$7,0)-MAX((AJ$7+4)-$F792,0),0)*$B792,"")</f>
        <v/>
      </c>
      <c r="AK792" s="11" t="str">
        <f aca="false">IF(AND($B792&lt;&gt;"",$E792&lt;&gt;"",$F792&lt;&gt;"",AK$7&lt;&gt;""),MAX(NETWORKDAYS(AK$7,AK$7+6)-MAX($E792-AK$7,0)-MAX((AK$7+4)-$F792,0),0)*$B792,"")</f>
        <v/>
      </c>
      <c r="AL792" s="11" t="str">
        <f aca="false">IF(AND($B792&lt;&gt;"",$E792&lt;&gt;"",$F792&lt;&gt;"",AL$7&lt;&gt;""),MAX(NETWORKDAYS(AL$7,AL$7+6)-MAX($E792-AL$7,0)-MAX((AL$7+4)-$F792,0),0)*$B792,"")</f>
        <v/>
      </c>
      <c r="AM792" s="11" t="str">
        <f aca="false">IF(AND($B792&lt;&gt;"",$E792&lt;&gt;"",$F792&lt;&gt;"",AM$7&lt;&gt;""),MAX(NETWORKDAYS(AM$7,AM$7+6)-MAX($E792-AM$7,0)-MAX((AM$7+4)-$F792,0),0)*$B792,"")</f>
        <v/>
      </c>
      <c r="AN792" s="11" t="str">
        <f aca="false">IF(AND($B792&lt;&gt;"",$E792&lt;&gt;"",$F792&lt;&gt;"",AN$7&lt;&gt;""),MAX(NETWORKDAYS(AN$7,AN$7+6)-MAX($E792-AN$7,0)-MAX((AN$7+4)-$F792,0),0)*$B792,"")</f>
        <v/>
      </c>
      <c r="AO792" s="11" t="str">
        <f aca="false">IF(AND($B792&lt;&gt;"",$E792&lt;&gt;"",$F792&lt;&gt;"",AO$7&lt;&gt;""),MAX(NETWORKDAYS(AO$7,AO$7+6)-MAX($E792-AO$7,0)-MAX((AO$7+4)-$F792,0),0)*$B792,"")</f>
        <v/>
      </c>
      <c r="AP792" s="11" t="str">
        <f aca="false">IF(AND($B792&lt;&gt;"",$E792&lt;&gt;"",$F792&lt;&gt;"",AP$7&lt;&gt;""),MAX(NETWORKDAYS(AP$7,AP$7+6)-MAX($E792-AP$7,0)-MAX((AP$7+4)-$F792,0),0)*$B792,"")</f>
        <v/>
      </c>
      <c r="AQ792" s="11" t="str">
        <f aca="false">IF(AND($B792&lt;&gt;"",$E792&lt;&gt;"",$F792&lt;&gt;"",AQ$7&lt;&gt;""),MAX(NETWORKDAYS(AQ$7,AQ$7+6)-MAX($E792-AQ$7,0)-MAX((AQ$7+4)-$F792,0),0)*$B792,"")</f>
        <v/>
      </c>
      <c r="AR792" s="11" t="str">
        <f aca="false">IF(AND($B792&lt;&gt;"",$E792&lt;&gt;"",$F792&lt;&gt;"",AR$7&lt;&gt;""),MAX(NETWORKDAYS(AR$7,AR$7+6)-MAX($E792-AR$7,0)-MAX((AR$7+4)-$F792,0),0)*$B792,"")</f>
        <v/>
      </c>
      <c r="AS792" s="11" t="str">
        <f aca="false">IF(AND($B792&lt;&gt;"",$E792&lt;&gt;"",$F792&lt;&gt;"",AS$7&lt;&gt;""),MAX(NETWORKDAYS(AS$7,AS$7+6)-MAX($E792-AS$7,0)-MAX((AS$7+4)-$F792,0),0)*$B792,"")</f>
        <v/>
      </c>
      <c r="AT792" s="11" t="str">
        <f aca="false">IF(AND($B792&lt;&gt;"",$E792&lt;&gt;"",$F792&lt;&gt;"",AT$7&lt;&gt;""),MAX(NETWORKDAYS(AT$7,AT$7+6)-MAX($E792-AT$7,0)-MAX((AT$7+4)-$F792,0),0)*$B792,"")</f>
        <v/>
      </c>
      <c r="AU792" s="11" t="str">
        <f aca="false">IF(AND($B792&lt;&gt;"",$E792&lt;&gt;"",$F792&lt;&gt;"",AU$7&lt;&gt;""),MAX(NETWORKDAYS(AU$7,AU$7+6)-MAX($E792-AU$7,0)-MAX((AU$7+4)-$F792,0),0)*$B792,"")</f>
        <v/>
      </c>
      <c r="AV792" s="11" t="str">
        <f aca="false">IF(AND($B792&lt;&gt;"",$E792&lt;&gt;"",$F792&lt;&gt;"",AV$7&lt;&gt;""),MAX(NETWORKDAYS(AV$7,AV$7+6)-MAX($E792-AV$7,0)-MAX((AV$7+4)-$F792,0),0)*$B792,"")</f>
        <v/>
      </c>
      <c r="AW792" s="11" t="str">
        <f aca="false">IF(AND($B792&lt;&gt;"",$E792&lt;&gt;"",$F792&lt;&gt;"",AW$7&lt;&gt;""),MAX(NETWORKDAYS(AW$7,AW$7+6)-MAX($E792-AW$7,0)-MAX((AW$7+4)-$F792,0),0)*$B792,"")</f>
        <v/>
      </c>
      <c r="AX792" s="11" t="str">
        <f aca="false">IF(AND($B792&lt;&gt;"",$E792&lt;&gt;"",$F792&lt;&gt;"",AX$7&lt;&gt;""),MAX(NETWORKDAYS(AX$7,AX$7+6)-MAX($E792-AX$7,0)-MAX((AX$7+4)-$F792,0),0)*$B792,"")</f>
        <v/>
      </c>
      <c r="AY792" s="11" t="str">
        <f aca="false">IF(AND($B792&lt;&gt;"",$E792&lt;&gt;"",$F792&lt;&gt;"",AY$7&lt;&gt;""),MAX(NETWORKDAYS(AY$7,AY$7+6)-MAX($E792-AY$7,0)-MAX((AY$7+4)-$F792,0),0)*$B792,"")</f>
        <v/>
      </c>
      <c r="AZ792" s="11" t="str">
        <f aca="false">IF(AND($B792&lt;&gt;"",$E792&lt;&gt;"",$F792&lt;&gt;"",AZ$7&lt;&gt;""),MAX(NETWORKDAYS(AZ$7,AZ$7+6)-MAX($E792-AZ$7,0)-MAX((AZ$7+4)-$F792,0),0)*$B792,"")</f>
        <v/>
      </c>
      <c r="BA792" s="11" t="str">
        <f aca="false">IF(AND($B792&lt;&gt;"",$E792&lt;&gt;"",$F792&lt;&gt;"",BA$7&lt;&gt;""),MAX(NETWORKDAYS(BA$7,BA$7+6)-MAX($E792-BA$7,0)-MAX((BA$7+4)-$F792,0),0)*$B792,"")</f>
        <v/>
      </c>
      <c r="BB792" s="11" t="str">
        <f aca="false">IF(AND($B792&lt;&gt;"",$E792&lt;&gt;"",$F792&lt;&gt;"",BB$7&lt;&gt;""),MAX(NETWORKDAYS(BB$7,BB$7+6)-MAX($E792-BB$7,0)-MAX((BB$7+4)-$F792,0),0)*$B792,"")</f>
        <v/>
      </c>
      <c r="BC792" s="11" t="str">
        <f aca="false">IF(AND($B792&lt;&gt;"",$E792&lt;&gt;"",$F792&lt;&gt;"",BC$7&lt;&gt;""),MAX(NETWORKDAYS(BC$7,BC$7+6)-MAX($E792-BC$7,0)-MAX((BC$7+4)-$F792,0),0)*$B792,"")</f>
        <v/>
      </c>
      <c r="BD792" s="11" t="str">
        <f aca="false">IF(AND($B792&lt;&gt;"",$E792&lt;&gt;"",$F792&lt;&gt;"",BD$7&lt;&gt;""),MAX(NETWORKDAYS(BD$7,BD$7+6)-MAX($E792-BD$7,0)-MAX((BD$7+4)-$F792,0),0)*$B792,"")</f>
        <v/>
      </c>
      <c r="BE792" s="11" t="str">
        <f aca="false">IF(AND($B792&lt;&gt;"",$E792&lt;&gt;"",$F792&lt;&gt;"",BE$7&lt;&gt;""),MAX(NETWORKDAYS(BE$7,BE$7+6)-MAX($E792-BE$7,0)-MAX((BE$7+4)-$F792,0),0)*$B792,"")</f>
        <v/>
      </c>
      <c r="BF792" s="11" t="str">
        <f aca="false">IF(AND($B792&lt;&gt;"",$E792&lt;&gt;"",$F792&lt;&gt;"",BF$7&lt;&gt;""),MAX(NETWORKDAYS(BF$7,BF$7+6)-MAX($E792-BF$7,0)-MAX((BF$7+4)-$F792,0),0)*$B792,"")</f>
        <v/>
      </c>
      <c r="BG792" s="11" t="str">
        <f aca="false">IF(AND($B792&lt;&gt;"",$E792&lt;&gt;"",$F792&lt;&gt;"",BG$7&lt;&gt;""),MAX(NETWORKDAYS(BG$7,BG$7+6)-MAX($E792-BG$7,0)-MAX((BG$7+4)-$F792,0),0)*$B792,"")</f>
        <v/>
      </c>
      <c r="BH792" s="11" t="str">
        <f aca="false">IF(AND($B792&lt;&gt;"",$E792&lt;&gt;"",$F792&lt;&gt;"",BH$7&lt;&gt;""),MAX(NETWORKDAYS(BH$7,BH$7+6)-MAX($E792-BH$7,0)-MAX((BH$7+4)-$F792,0),0)*$B792,"")</f>
        <v/>
      </c>
      <c r="BI792" s="11" t="str">
        <f aca="false">IF(AND($B792&lt;&gt;"",$E792&lt;&gt;"",$F792&lt;&gt;"",BI$7&lt;&gt;""),MAX(NETWORKDAYS(BI$7,BI$7+6)-MAX($E792-BI$7,0)-MAX((BI$7+4)-$F792,0),0)*$B792,"")</f>
        <v/>
      </c>
      <c r="BJ792" s="11" t="str">
        <f aca="false">IF(AND($B792&lt;&gt;"",$E792&lt;&gt;"",$F792&lt;&gt;"",BJ$7&lt;&gt;""),MAX(NETWORKDAYS(BJ$7,BJ$7+6)-MAX($E792-BJ$7,0)-MAX((BJ$7+4)-$F792,0),0)*$B792,"")</f>
        <v/>
      </c>
      <c r="BK792" s="11" t="str">
        <f aca="false">IF(AND($B792&lt;&gt;"",$E792&lt;&gt;"",$F792&lt;&gt;"",BK$7&lt;&gt;""),MAX(NETWORKDAYS(BK$7,BK$7+6)-MAX($E792-BK$7,0)-MAX((BK$7+4)-$F792,0),0)*$B792,"")</f>
        <v/>
      </c>
      <c r="BL792" s="11" t="str">
        <f aca="false">IF(AND($B792&lt;&gt;"",$E792&lt;&gt;"",$F792&lt;&gt;"",BL$7&lt;&gt;""),MAX(NETWORKDAYS(BL$7,BL$7+6)-MAX($E792-BL$7,0)-MAX((BL$7+4)-$F792,0),0)*$B792,"")</f>
        <v/>
      </c>
      <c r="BM792" s="11" t="str">
        <f aca="false">IF(AND($B792&lt;&gt;"",$E792&lt;&gt;"",$F792&lt;&gt;"",BM$7&lt;&gt;""),MAX(NETWORKDAYS(BM$7,BM$7+6)-MAX($E792-BM$7,0)-MAX((BM$7+4)-$F792,0),0)*$B792,"")</f>
        <v/>
      </c>
      <c r="BN792" s="11" t="str">
        <f aca="false">IF(AND($B792&lt;&gt;"",$E792&lt;&gt;"",$F792&lt;&gt;"",BN$7&lt;&gt;""),MAX(NETWORKDAYS(BN$7,BN$7+6)-MAX($E792-BN$7,0)-MAX((BN$7+4)-$F792,0),0)*$B792,"")</f>
        <v/>
      </c>
      <c r="BO792" s="11" t="str">
        <f aca="false">IF(AND($B792&lt;&gt;"",$E792&lt;&gt;"",$F792&lt;&gt;"",BO$7&lt;&gt;""),MAX(NETWORKDAYS(BO$7,BO$7+6)-MAX($E792-BO$7,0)-MAX((BO$7+4)-$F792,0),0)*$B792,"")</f>
        <v/>
      </c>
      <c r="BP792" s="11" t="str">
        <f aca="false">IF(AND($B792&lt;&gt;"",$E792&lt;&gt;"",$F792&lt;&gt;"",BP$7&lt;&gt;""),MAX(NETWORKDAYS(BP$7,BP$7+6)-MAX($E792-BP$7,0)-MAX((BP$7+4)-$F792,0),0)*$B792,"")</f>
        <v/>
      </c>
      <c r="BQ792" s="11" t="str">
        <f aca="false">IF(AND($B792&lt;&gt;"",$E792&lt;&gt;"",$F792&lt;&gt;"",BQ$7&lt;&gt;""),MAX(NETWORKDAYS(BQ$7,BQ$7+6)-MAX($E792-BQ$7,0)-MAX((BQ$7+4)-$F792,0),0)*$B792,"")</f>
        <v/>
      </c>
      <c r="BR792" s="11" t="str">
        <f aca="false">IF(AND($B792&lt;&gt;"",$E792&lt;&gt;"",$F792&lt;&gt;"",BR$7&lt;&gt;""),MAX(NETWORKDAYS(BR$7,BR$7+6)-MAX($E792-BR$7,0)-MAX((BR$7+4)-$F792,0),0)*$B792,"")</f>
        <v/>
      </c>
      <c r="BS792" s="11" t="str">
        <f aca="false">IF(AND($B792&lt;&gt;"",$E792&lt;&gt;"",$F792&lt;&gt;"",BS$7&lt;&gt;""),MAX(NETWORKDAYS(BS$7,BS$7+6)-MAX($E792-BS$7,0)-MAX((BS$7+4)-$F792,0),0)*$B792,"")</f>
        <v/>
      </c>
      <c r="BT792" s="11" t="str">
        <f aca="false">IF(AND($B792&lt;&gt;"",$E792&lt;&gt;"",$F792&lt;&gt;"",BT$7&lt;&gt;""),MAX(NETWORKDAYS(BT$7,BT$7+6)-MAX($E792-BT$7,0)-MAX((BT$7+4)-$F792,0),0)*$B792,"")</f>
        <v/>
      </c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  <c r="JR792" s="11"/>
      <c r="JS792" s="11"/>
      <c r="JT792" s="11"/>
      <c r="JU792" s="11"/>
      <c r="JV792" s="11"/>
      <c r="JW792" s="11"/>
      <c r="JX792" s="11"/>
      <c r="JY792" s="11"/>
      <c r="JZ792" s="11"/>
      <c r="KA792" s="11"/>
      <c r="KB792" s="11"/>
      <c r="KC792" s="11"/>
      <c r="KD792" s="11"/>
      <c r="KE792" s="11"/>
      <c r="KF792" s="11"/>
      <c r="KG792" s="11"/>
      <c r="KH792" s="11"/>
      <c r="KI792" s="11"/>
      <c r="KJ792" s="11"/>
      <c r="KK792" s="11"/>
      <c r="KL792" s="11"/>
      <c r="KM792" s="11"/>
      <c r="KN792" s="11"/>
      <c r="KO792" s="11"/>
      <c r="KP792" s="11"/>
      <c r="KQ792" s="11"/>
      <c r="KR792" s="11"/>
      <c r="KS792" s="11"/>
      <c r="KT792" s="11"/>
      <c r="KU792" s="11"/>
      <c r="KV792" s="11"/>
      <c r="KW792" s="11"/>
      <c r="KX792" s="11"/>
      <c r="KY792" s="11"/>
      <c r="KZ792" s="11"/>
      <c r="LA792" s="11"/>
      <c r="LB792" s="11"/>
      <c r="LC792" s="11"/>
      <c r="LD792" s="11"/>
      <c r="LE792" s="11"/>
      <c r="LF792" s="11"/>
      <c r="LG792" s="11"/>
      <c r="LH792" s="11"/>
      <c r="LI792" s="11"/>
      <c r="LJ792" s="11"/>
      <c r="LK792" s="11"/>
      <c r="LL792" s="11"/>
      <c r="LM792" s="11"/>
      <c r="LN792" s="11"/>
      <c r="LO792" s="11"/>
      <c r="LP792" s="11"/>
      <c r="LQ792" s="11"/>
      <c r="LR792" s="11"/>
      <c r="LS792" s="11"/>
      <c r="LT792" s="11"/>
      <c r="LU792" s="11"/>
      <c r="LV792" s="11"/>
      <c r="LW792" s="11"/>
      <c r="LX792" s="11"/>
      <c r="LY792" s="11"/>
      <c r="LZ792" s="11"/>
      <c r="MA792" s="11"/>
      <c r="MB792" s="11"/>
      <c r="MC792" s="11"/>
      <c r="MD792" s="11"/>
      <c r="ME792" s="11"/>
      <c r="MF792" s="11"/>
    </row>
    <row r="793" customFormat="false" ht="12.8" hidden="false" customHeight="false" outlineLevel="0" collapsed="false">
      <c r="A793" s="1" t="str">
        <f aca="false">IF(taskList!J789&lt;&gt;"",taskList!J789,"")</f>
        <v/>
      </c>
      <c r="B793" s="9" t="str">
        <f aca="false">IF(AND(IF(taskList!M789&lt;&gt;"",TRUE()),IF(taskList!K789&lt;&gt;"",TRUE())),taskList!M789/taskList!K789,"")</f>
        <v/>
      </c>
      <c r="C793" s="9" t="str">
        <f aca="false">IF(taskList!B789&lt;&gt;"",taskList!B789,"")</f>
        <v/>
      </c>
      <c r="D793" s="9" t="str">
        <f aca="false">IF(taskList!E789&lt;&gt;"",taskList!E789,"")</f>
        <v/>
      </c>
      <c r="E793" s="4" t="str">
        <f aca="false">IF(taskList!F789&lt;&gt;"",taskList!F789,"")</f>
        <v/>
      </c>
      <c r="F793" s="4" t="str">
        <f aca="false">IF(taskList!G789&lt;&gt;"",taskList!G789,"")</f>
        <v/>
      </c>
      <c r="H793" s="11" t="str">
        <f aca="false">IF(AND($B793&lt;&gt;"",$E793&lt;&gt;"",$F793&lt;&gt;"",H$7&lt;&gt;""),MAX(NETWORKDAYS(H$7,H$7+6)-MAX($E793-H$7,0)-MAX((H$7+4)-$F793,0),0)*$B793,"")</f>
        <v/>
      </c>
      <c r="I793" s="11" t="str">
        <f aca="false">IF(AND($B793&lt;&gt;"",$E793&lt;&gt;"",$F793&lt;&gt;"",I$7&lt;&gt;""),MAX(NETWORKDAYS(I$7,I$7+6)-MAX($E793-I$7,0)-MAX((I$7+4)-$F793,0),0)*$B793,"")</f>
        <v/>
      </c>
      <c r="J793" s="11" t="str">
        <f aca="false">IF(AND($B793&lt;&gt;"",$E793&lt;&gt;"",$F793&lt;&gt;"",J$7&lt;&gt;""),MAX(NETWORKDAYS(J$7,J$7+6)-MAX($E793-J$7,0)-MAX((J$7+4)-$F793,0),0)*$B793,"")</f>
        <v/>
      </c>
      <c r="K793" s="11" t="str">
        <f aca="false">IF(AND($B793&lt;&gt;"",$E793&lt;&gt;"",$F793&lt;&gt;"",K$7&lt;&gt;""),MAX(NETWORKDAYS(K$7,K$7+6)-MAX($E793-K$7,0)-MAX((K$7+4)-$F793,0),0)*$B793,"")</f>
        <v/>
      </c>
      <c r="L793" s="11" t="str">
        <f aca="false">IF(AND($B793&lt;&gt;"",$E793&lt;&gt;"",$F793&lt;&gt;"",L$7&lt;&gt;""),MAX(NETWORKDAYS(L$7,L$7+6)-MAX($E793-L$7,0)-MAX((L$7+4)-$F793,0),0)*$B793,"")</f>
        <v/>
      </c>
      <c r="M793" s="11" t="str">
        <f aca="false">IF(AND($B793&lt;&gt;"",$E793&lt;&gt;"",$F793&lt;&gt;"",M$7&lt;&gt;""),MAX(NETWORKDAYS(M$7,M$7+6)-MAX($E793-M$7,0)-MAX((M$7+4)-$F793,0),0)*$B793,"")</f>
        <v/>
      </c>
      <c r="N793" s="11" t="str">
        <f aca="false">IF(AND($B793&lt;&gt;"",$E793&lt;&gt;"",$F793&lt;&gt;"",N$7&lt;&gt;""),MAX(NETWORKDAYS(N$7,N$7+6)-MAX($E793-N$7,0)-MAX((N$7+4)-$F793,0),0)*$B793,"")</f>
        <v/>
      </c>
      <c r="O793" s="11" t="str">
        <f aca="false">IF(AND($B793&lt;&gt;"",$E793&lt;&gt;"",$F793&lt;&gt;"",O$7&lt;&gt;""),MAX(NETWORKDAYS(O$7,O$7+6)-MAX($E793-O$7,0)-MAX((O$7+4)-$F793,0),0)*$B793,"")</f>
        <v/>
      </c>
      <c r="P793" s="11" t="str">
        <f aca="false">IF(AND($B793&lt;&gt;"",$E793&lt;&gt;"",$F793&lt;&gt;"",P$7&lt;&gt;""),MAX(NETWORKDAYS(P$7,P$7+6)-MAX($E793-P$7,0)-MAX((P$7+4)-$F793,0),0)*$B793,"")</f>
        <v/>
      </c>
      <c r="Q793" s="11" t="str">
        <f aca="false">IF(AND($B793&lt;&gt;"",$E793&lt;&gt;"",$F793&lt;&gt;"",Q$7&lt;&gt;""),MAX(NETWORKDAYS(Q$7,Q$7+6)-MAX($E793-Q$7,0)-MAX((Q$7+4)-$F793,0),0)*$B793,"")</f>
        <v/>
      </c>
      <c r="R793" s="11" t="str">
        <f aca="false">IF(AND($B793&lt;&gt;"",$E793&lt;&gt;"",$F793&lt;&gt;"",R$7&lt;&gt;""),MAX(NETWORKDAYS(R$7,R$7+6)-MAX($E793-R$7,0)-MAX((R$7+4)-$F793,0),0)*$B793,"")</f>
        <v/>
      </c>
      <c r="S793" s="11" t="str">
        <f aca="false">IF(AND($B793&lt;&gt;"",$E793&lt;&gt;"",$F793&lt;&gt;"",S$7&lt;&gt;""),MAX(NETWORKDAYS(S$7,S$7+6)-MAX($E793-S$7,0)-MAX((S$7+4)-$F793,0),0)*$B793,"")</f>
        <v/>
      </c>
      <c r="T793" s="11" t="str">
        <f aca="false">IF(AND($B793&lt;&gt;"",$E793&lt;&gt;"",$F793&lt;&gt;"",T$7&lt;&gt;""),MAX(NETWORKDAYS(T$7,T$7+6)-MAX($E793-T$7,0)-MAX((T$7+4)-$F793,0),0)*$B793,"")</f>
        <v/>
      </c>
      <c r="U793" s="11" t="str">
        <f aca="false">IF(AND($B793&lt;&gt;"",$E793&lt;&gt;"",$F793&lt;&gt;"",U$7&lt;&gt;""),MAX(NETWORKDAYS(U$7,U$7+6)-MAX($E793-U$7,0)-MAX((U$7+4)-$F793,0),0)*$B793,"")</f>
        <v/>
      </c>
      <c r="V793" s="11" t="str">
        <f aca="false">IF(AND($B793&lt;&gt;"",$E793&lt;&gt;"",$F793&lt;&gt;"",V$7&lt;&gt;""),MAX(NETWORKDAYS(V$7,V$7+6)-MAX($E793-V$7,0)-MAX((V$7+4)-$F793,0),0)*$B793,"")</f>
        <v/>
      </c>
      <c r="W793" s="11" t="str">
        <f aca="false">IF(AND($B793&lt;&gt;"",$E793&lt;&gt;"",$F793&lt;&gt;"",W$7&lt;&gt;""),MAX(NETWORKDAYS(W$7,W$7+6)-MAX($E793-W$7,0)-MAX((W$7+4)-$F793,0),0)*$B793,"")</f>
        <v/>
      </c>
      <c r="X793" s="11" t="str">
        <f aca="false">IF(AND($B793&lt;&gt;"",$E793&lt;&gt;"",$F793&lt;&gt;"",X$7&lt;&gt;""),MAX(NETWORKDAYS(X$7,X$7+6)-MAX($E793-X$7,0)-MAX((X$7+4)-$F793,0),0)*$B793,"")</f>
        <v/>
      </c>
      <c r="Y793" s="11" t="str">
        <f aca="false">IF(AND($B793&lt;&gt;"",$E793&lt;&gt;"",$F793&lt;&gt;"",Y$7&lt;&gt;""),MAX(NETWORKDAYS(Y$7,Y$7+6)-MAX($E793-Y$7,0)-MAX((Y$7+4)-$F793,0),0)*$B793,"")</f>
        <v/>
      </c>
      <c r="Z793" s="11" t="str">
        <f aca="false">IF(AND($B793&lt;&gt;"",$E793&lt;&gt;"",$F793&lt;&gt;"",Z$7&lt;&gt;""),MAX(NETWORKDAYS(Z$7,Z$7+6)-MAX($E793-Z$7,0)-MAX((Z$7+4)-$F793,0),0)*$B793,"")</f>
        <v/>
      </c>
      <c r="AA793" s="11" t="str">
        <f aca="false">IF(AND($B793&lt;&gt;"",$E793&lt;&gt;"",$F793&lt;&gt;"",AA$7&lt;&gt;""),MAX(NETWORKDAYS(AA$7,AA$7+6)-MAX($E793-AA$7,0)-MAX((AA$7+4)-$F793,0),0)*$B793,"")</f>
        <v/>
      </c>
      <c r="AB793" s="11" t="str">
        <f aca="false">IF(AND($B793&lt;&gt;"",$E793&lt;&gt;"",$F793&lt;&gt;"",AB$7&lt;&gt;""),MAX(NETWORKDAYS(AB$7,AB$7+6)-MAX($E793-AB$7,0)-MAX((AB$7+4)-$F793,0),0)*$B793,"")</f>
        <v/>
      </c>
      <c r="AC793" s="11" t="str">
        <f aca="false">IF(AND($B793&lt;&gt;"",$E793&lt;&gt;"",$F793&lt;&gt;"",AC$7&lt;&gt;""),MAX(NETWORKDAYS(AC$7,AC$7+6)-MAX($E793-AC$7,0)-MAX((AC$7+4)-$F793,0),0)*$B793,"")</f>
        <v/>
      </c>
      <c r="AD793" s="11" t="str">
        <f aca="false">IF(AND($B793&lt;&gt;"",$E793&lt;&gt;"",$F793&lt;&gt;"",AD$7&lt;&gt;""),MAX(NETWORKDAYS(AD$7,AD$7+6)-MAX($E793-AD$7,0)-MAX((AD$7+4)-$F793,0),0)*$B793,"")</f>
        <v/>
      </c>
      <c r="AE793" s="11" t="str">
        <f aca="false">IF(AND($B793&lt;&gt;"",$E793&lt;&gt;"",$F793&lt;&gt;"",AE$7&lt;&gt;""),MAX(NETWORKDAYS(AE$7,AE$7+6)-MAX($E793-AE$7,0)-MAX((AE$7+4)-$F793,0),0)*$B793,"")</f>
        <v/>
      </c>
      <c r="AF793" s="11" t="str">
        <f aca="false">IF(AND($B793&lt;&gt;"",$E793&lt;&gt;"",$F793&lt;&gt;"",AF$7&lt;&gt;""),MAX(NETWORKDAYS(AF$7,AF$7+6)-MAX($E793-AF$7,0)-MAX((AF$7+4)-$F793,0),0)*$B793,"")</f>
        <v/>
      </c>
      <c r="AG793" s="11" t="str">
        <f aca="false">IF(AND($B793&lt;&gt;"",$E793&lt;&gt;"",$F793&lt;&gt;"",AG$7&lt;&gt;""),MAX(NETWORKDAYS(AG$7,AG$7+6)-MAX($E793-AG$7,0)-MAX((AG$7+4)-$F793,0),0)*$B793,"")</f>
        <v/>
      </c>
      <c r="AH793" s="11" t="str">
        <f aca="false">IF(AND($B793&lt;&gt;"",$E793&lt;&gt;"",$F793&lt;&gt;"",AH$7&lt;&gt;""),MAX(NETWORKDAYS(AH$7,AH$7+6)-MAX($E793-AH$7,0)-MAX((AH$7+4)-$F793,0),0)*$B793,"")</f>
        <v/>
      </c>
      <c r="AI793" s="11" t="str">
        <f aca="false">IF(AND($B793&lt;&gt;"",$E793&lt;&gt;"",$F793&lt;&gt;"",AI$7&lt;&gt;""),MAX(NETWORKDAYS(AI$7,AI$7+6)-MAX($E793-AI$7,0)-MAX((AI$7+4)-$F793,0),0)*$B793,"")</f>
        <v/>
      </c>
      <c r="AJ793" s="11" t="str">
        <f aca="false">IF(AND($B793&lt;&gt;"",$E793&lt;&gt;"",$F793&lt;&gt;"",AJ$7&lt;&gt;""),MAX(NETWORKDAYS(AJ$7,AJ$7+6)-MAX($E793-AJ$7,0)-MAX((AJ$7+4)-$F793,0),0)*$B793,"")</f>
        <v/>
      </c>
      <c r="AK793" s="11" t="str">
        <f aca="false">IF(AND($B793&lt;&gt;"",$E793&lt;&gt;"",$F793&lt;&gt;"",AK$7&lt;&gt;""),MAX(NETWORKDAYS(AK$7,AK$7+6)-MAX($E793-AK$7,0)-MAX((AK$7+4)-$F793,0),0)*$B793,"")</f>
        <v/>
      </c>
      <c r="AL793" s="11" t="str">
        <f aca="false">IF(AND($B793&lt;&gt;"",$E793&lt;&gt;"",$F793&lt;&gt;"",AL$7&lt;&gt;""),MAX(NETWORKDAYS(AL$7,AL$7+6)-MAX($E793-AL$7,0)-MAX((AL$7+4)-$F793,0),0)*$B793,"")</f>
        <v/>
      </c>
      <c r="AM793" s="11" t="str">
        <f aca="false">IF(AND($B793&lt;&gt;"",$E793&lt;&gt;"",$F793&lt;&gt;"",AM$7&lt;&gt;""),MAX(NETWORKDAYS(AM$7,AM$7+6)-MAX($E793-AM$7,0)-MAX((AM$7+4)-$F793,0),0)*$B793,"")</f>
        <v/>
      </c>
      <c r="AN793" s="11" t="str">
        <f aca="false">IF(AND($B793&lt;&gt;"",$E793&lt;&gt;"",$F793&lt;&gt;"",AN$7&lt;&gt;""),MAX(NETWORKDAYS(AN$7,AN$7+6)-MAX($E793-AN$7,0)-MAX((AN$7+4)-$F793,0),0)*$B793,"")</f>
        <v/>
      </c>
      <c r="AO793" s="11" t="str">
        <f aca="false">IF(AND($B793&lt;&gt;"",$E793&lt;&gt;"",$F793&lt;&gt;"",AO$7&lt;&gt;""),MAX(NETWORKDAYS(AO$7,AO$7+6)-MAX($E793-AO$7,0)-MAX((AO$7+4)-$F793,0),0)*$B793,"")</f>
        <v/>
      </c>
      <c r="AP793" s="11" t="str">
        <f aca="false">IF(AND($B793&lt;&gt;"",$E793&lt;&gt;"",$F793&lt;&gt;"",AP$7&lt;&gt;""),MAX(NETWORKDAYS(AP$7,AP$7+6)-MAX($E793-AP$7,0)-MAX((AP$7+4)-$F793,0),0)*$B793,"")</f>
        <v/>
      </c>
      <c r="AQ793" s="11" t="str">
        <f aca="false">IF(AND($B793&lt;&gt;"",$E793&lt;&gt;"",$F793&lt;&gt;"",AQ$7&lt;&gt;""),MAX(NETWORKDAYS(AQ$7,AQ$7+6)-MAX($E793-AQ$7,0)-MAX((AQ$7+4)-$F793,0),0)*$B793,"")</f>
        <v/>
      </c>
      <c r="AR793" s="11" t="str">
        <f aca="false">IF(AND($B793&lt;&gt;"",$E793&lt;&gt;"",$F793&lt;&gt;"",AR$7&lt;&gt;""),MAX(NETWORKDAYS(AR$7,AR$7+6)-MAX($E793-AR$7,0)-MAX((AR$7+4)-$F793,0),0)*$B793,"")</f>
        <v/>
      </c>
      <c r="AS793" s="11" t="str">
        <f aca="false">IF(AND($B793&lt;&gt;"",$E793&lt;&gt;"",$F793&lt;&gt;"",AS$7&lt;&gt;""),MAX(NETWORKDAYS(AS$7,AS$7+6)-MAX($E793-AS$7,0)-MAX((AS$7+4)-$F793,0),0)*$B793,"")</f>
        <v/>
      </c>
      <c r="AT793" s="11" t="str">
        <f aca="false">IF(AND($B793&lt;&gt;"",$E793&lt;&gt;"",$F793&lt;&gt;"",AT$7&lt;&gt;""),MAX(NETWORKDAYS(AT$7,AT$7+6)-MAX($E793-AT$7,0)-MAX((AT$7+4)-$F793,0),0)*$B793,"")</f>
        <v/>
      </c>
      <c r="AU793" s="11" t="str">
        <f aca="false">IF(AND($B793&lt;&gt;"",$E793&lt;&gt;"",$F793&lt;&gt;"",AU$7&lt;&gt;""),MAX(NETWORKDAYS(AU$7,AU$7+6)-MAX($E793-AU$7,0)-MAX((AU$7+4)-$F793,0),0)*$B793,"")</f>
        <v/>
      </c>
      <c r="AV793" s="11" t="str">
        <f aca="false">IF(AND($B793&lt;&gt;"",$E793&lt;&gt;"",$F793&lt;&gt;"",AV$7&lt;&gt;""),MAX(NETWORKDAYS(AV$7,AV$7+6)-MAX($E793-AV$7,0)-MAX((AV$7+4)-$F793,0),0)*$B793,"")</f>
        <v/>
      </c>
      <c r="AW793" s="11" t="str">
        <f aca="false">IF(AND($B793&lt;&gt;"",$E793&lt;&gt;"",$F793&lt;&gt;"",AW$7&lt;&gt;""),MAX(NETWORKDAYS(AW$7,AW$7+6)-MAX($E793-AW$7,0)-MAX((AW$7+4)-$F793,0),0)*$B793,"")</f>
        <v/>
      </c>
      <c r="AX793" s="11" t="str">
        <f aca="false">IF(AND($B793&lt;&gt;"",$E793&lt;&gt;"",$F793&lt;&gt;"",AX$7&lt;&gt;""),MAX(NETWORKDAYS(AX$7,AX$7+6)-MAX($E793-AX$7,0)-MAX((AX$7+4)-$F793,0),0)*$B793,"")</f>
        <v/>
      </c>
      <c r="AY793" s="11" t="str">
        <f aca="false">IF(AND($B793&lt;&gt;"",$E793&lt;&gt;"",$F793&lt;&gt;"",AY$7&lt;&gt;""),MAX(NETWORKDAYS(AY$7,AY$7+6)-MAX($E793-AY$7,0)-MAX((AY$7+4)-$F793,0),0)*$B793,"")</f>
        <v/>
      </c>
      <c r="AZ793" s="11" t="str">
        <f aca="false">IF(AND($B793&lt;&gt;"",$E793&lt;&gt;"",$F793&lt;&gt;"",AZ$7&lt;&gt;""),MAX(NETWORKDAYS(AZ$7,AZ$7+6)-MAX($E793-AZ$7,0)-MAX((AZ$7+4)-$F793,0),0)*$B793,"")</f>
        <v/>
      </c>
      <c r="BA793" s="11" t="str">
        <f aca="false">IF(AND($B793&lt;&gt;"",$E793&lt;&gt;"",$F793&lt;&gt;"",BA$7&lt;&gt;""),MAX(NETWORKDAYS(BA$7,BA$7+6)-MAX($E793-BA$7,0)-MAX((BA$7+4)-$F793,0),0)*$B793,"")</f>
        <v/>
      </c>
      <c r="BB793" s="11" t="str">
        <f aca="false">IF(AND($B793&lt;&gt;"",$E793&lt;&gt;"",$F793&lt;&gt;"",BB$7&lt;&gt;""),MAX(NETWORKDAYS(BB$7,BB$7+6)-MAX($E793-BB$7,0)-MAX((BB$7+4)-$F793,0),0)*$B793,"")</f>
        <v/>
      </c>
      <c r="BC793" s="11" t="str">
        <f aca="false">IF(AND($B793&lt;&gt;"",$E793&lt;&gt;"",$F793&lt;&gt;"",BC$7&lt;&gt;""),MAX(NETWORKDAYS(BC$7,BC$7+6)-MAX($E793-BC$7,0)-MAX((BC$7+4)-$F793,0),0)*$B793,"")</f>
        <v/>
      </c>
      <c r="BD793" s="11" t="str">
        <f aca="false">IF(AND($B793&lt;&gt;"",$E793&lt;&gt;"",$F793&lt;&gt;"",BD$7&lt;&gt;""),MAX(NETWORKDAYS(BD$7,BD$7+6)-MAX($E793-BD$7,0)-MAX((BD$7+4)-$F793,0),0)*$B793,"")</f>
        <v/>
      </c>
      <c r="BE793" s="11" t="str">
        <f aca="false">IF(AND($B793&lt;&gt;"",$E793&lt;&gt;"",$F793&lt;&gt;"",BE$7&lt;&gt;""),MAX(NETWORKDAYS(BE$7,BE$7+6)-MAX($E793-BE$7,0)-MAX((BE$7+4)-$F793,0),0)*$B793,"")</f>
        <v/>
      </c>
      <c r="BF793" s="11" t="str">
        <f aca="false">IF(AND($B793&lt;&gt;"",$E793&lt;&gt;"",$F793&lt;&gt;"",BF$7&lt;&gt;""),MAX(NETWORKDAYS(BF$7,BF$7+6)-MAX($E793-BF$7,0)-MAX((BF$7+4)-$F793,0),0)*$B793,"")</f>
        <v/>
      </c>
      <c r="BG793" s="11" t="str">
        <f aca="false">IF(AND($B793&lt;&gt;"",$E793&lt;&gt;"",$F793&lt;&gt;"",BG$7&lt;&gt;""),MAX(NETWORKDAYS(BG$7,BG$7+6)-MAX($E793-BG$7,0)-MAX((BG$7+4)-$F793,0),0)*$B793,"")</f>
        <v/>
      </c>
      <c r="BH793" s="11" t="str">
        <f aca="false">IF(AND($B793&lt;&gt;"",$E793&lt;&gt;"",$F793&lt;&gt;"",BH$7&lt;&gt;""),MAX(NETWORKDAYS(BH$7,BH$7+6)-MAX($E793-BH$7,0)-MAX((BH$7+4)-$F793,0),0)*$B793,"")</f>
        <v/>
      </c>
      <c r="BI793" s="11" t="str">
        <f aca="false">IF(AND($B793&lt;&gt;"",$E793&lt;&gt;"",$F793&lt;&gt;"",BI$7&lt;&gt;""),MAX(NETWORKDAYS(BI$7,BI$7+6)-MAX($E793-BI$7,0)-MAX((BI$7+4)-$F793,0),0)*$B793,"")</f>
        <v/>
      </c>
      <c r="BJ793" s="11" t="str">
        <f aca="false">IF(AND($B793&lt;&gt;"",$E793&lt;&gt;"",$F793&lt;&gt;"",BJ$7&lt;&gt;""),MAX(NETWORKDAYS(BJ$7,BJ$7+6)-MAX($E793-BJ$7,0)-MAX((BJ$7+4)-$F793,0),0)*$B793,"")</f>
        <v/>
      </c>
      <c r="BK793" s="11" t="str">
        <f aca="false">IF(AND($B793&lt;&gt;"",$E793&lt;&gt;"",$F793&lt;&gt;"",BK$7&lt;&gt;""),MAX(NETWORKDAYS(BK$7,BK$7+6)-MAX($E793-BK$7,0)-MAX((BK$7+4)-$F793,0),0)*$B793,"")</f>
        <v/>
      </c>
      <c r="BL793" s="11" t="str">
        <f aca="false">IF(AND($B793&lt;&gt;"",$E793&lt;&gt;"",$F793&lt;&gt;"",BL$7&lt;&gt;""),MAX(NETWORKDAYS(BL$7,BL$7+6)-MAX($E793-BL$7,0)-MAX((BL$7+4)-$F793,0),0)*$B793,"")</f>
        <v/>
      </c>
      <c r="BM793" s="11" t="str">
        <f aca="false">IF(AND($B793&lt;&gt;"",$E793&lt;&gt;"",$F793&lt;&gt;"",BM$7&lt;&gt;""),MAX(NETWORKDAYS(BM$7,BM$7+6)-MAX($E793-BM$7,0)-MAX((BM$7+4)-$F793,0),0)*$B793,"")</f>
        <v/>
      </c>
      <c r="BN793" s="11" t="str">
        <f aca="false">IF(AND($B793&lt;&gt;"",$E793&lt;&gt;"",$F793&lt;&gt;"",BN$7&lt;&gt;""),MAX(NETWORKDAYS(BN$7,BN$7+6)-MAX($E793-BN$7,0)-MAX((BN$7+4)-$F793,0),0)*$B793,"")</f>
        <v/>
      </c>
      <c r="BO793" s="11" t="str">
        <f aca="false">IF(AND($B793&lt;&gt;"",$E793&lt;&gt;"",$F793&lt;&gt;"",BO$7&lt;&gt;""),MAX(NETWORKDAYS(BO$7,BO$7+6)-MAX($E793-BO$7,0)-MAX((BO$7+4)-$F793,0),0)*$B793,"")</f>
        <v/>
      </c>
      <c r="BP793" s="11" t="str">
        <f aca="false">IF(AND($B793&lt;&gt;"",$E793&lt;&gt;"",$F793&lt;&gt;"",BP$7&lt;&gt;""),MAX(NETWORKDAYS(BP$7,BP$7+6)-MAX($E793-BP$7,0)-MAX((BP$7+4)-$F793,0),0)*$B793,"")</f>
        <v/>
      </c>
      <c r="BQ793" s="11" t="str">
        <f aca="false">IF(AND($B793&lt;&gt;"",$E793&lt;&gt;"",$F793&lt;&gt;"",BQ$7&lt;&gt;""),MAX(NETWORKDAYS(BQ$7,BQ$7+6)-MAX($E793-BQ$7,0)-MAX((BQ$7+4)-$F793,0),0)*$B793,"")</f>
        <v/>
      </c>
      <c r="BR793" s="11" t="str">
        <f aca="false">IF(AND($B793&lt;&gt;"",$E793&lt;&gt;"",$F793&lt;&gt;"",BR$7&lt;&gt;""),MAX(NETWORKDAYS(BR$7,BR$7+6)-MAX($E793-BR$7,0)-MAX((BR$7+4)-$F793,0),0)*$B793,"")</f>
        <v/>
      </c>
      <c r="BS793" s="11" t="str">
        <f aca="false">IF(AND($B793&lt;&gt;"",$E793&lt;&gt;"",$F793&lt;&gt;"",BS$7&lt;&gt;""),MAX(NETWORKDAYS(BS$7,BS$7+6)-MAX($E793-BS$7,0)-MAX((BS$7+4)-$F793,0),0)*$B793,"")</f>
        <v/>
      </c>
      <c r="BT793" s="11" t="str">
        <f aca="false">IF(AND($B793&lt;&gt;"",$E793&lt;&gt;"",$F793&lt;&gt;"",BT$7&lt;&gt;""),MAX(NETWORKDAYS(BT$7,BT$7+6)-MAX($E793-BT$7,0)-MAX((BT$7+4)-$F793,0),0)*$B793,"")</f>
        <v/>
      </c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  <c r="JG793" s="11"/>
      <c r="JH793" s="11"/>
      <c r="JI793" s="11"/>
      <c r="JJ793" s="11"/>
      <c r="JK793" s="11"/>
      <c r="JL793" s="11"/>
      <c r="JM793" s="11"/>
      <c r="JN793" s="11"/>
      <c r="JO793" s="11"/>
      <c r="JP793" s="11"/>
      <c r="JQ793" s="11"/>
      <c r="JR793" s="11"/>
      <c r="JS793" s="11"/>
      <c r="JT793" s="11"/>
      <c r="JU793" s="11"/>
      <c r="JV793" s="11"/>
      <c r="JW793" s="11"/>
      <c r="JX793" s="11"/>
      <c r="JY793" s="11"/>
      <c r="JZ793" s="11"/>
      <c r="KA793" s="11"/>
      <c r="KB793" s="11"/>
      <c r="KC793" s="11"/>
      <c r="KD793" s="11"/>
      <c r="KE793" s="11"/>
      <c r="KF793" s="11"/>
      <c r="KG793" s="11"/>
      <c r="KH793" s="11"/>
      <c r="KI793" s="11"/>
      <c r="KJ793" s="11"/>
      <c r="KK793" s="11"/>
      <c r="KL793" s="11"/>
      <c r="KM793" s="11"/>
      <c r="KN793" s="11"/>
      <c r="KO793" s="11"/>
      <c r="KP793" s="11"/>
      <c r="KQ793" s="11"/>
      <c r="KR793" s="11"/>
      <c r="KS793" s="11"/>
      <c r="KT793" s="11"/>
      <c r="KU793" s="11"/>
      <c r="KV793" s="11"/>
      <c r="KW793" s="11"/>
      <c r="KX793" s="11"/>
      <c r="KY793" s="11"/>
      <c r="KZ793" s="11"/>
      <c r="LA793" s="11"/>
      <c r="LB793" s="11"/>
      <c r="LC793" s="11"/>
      <c r="LD793" s="11"/>
      <c r="LE793" s="11"/>
      <c r="LF793" s="11"/>
      <c r="LG793" s="11"/>
      <c r="LH793" s="11"/>
      <c r="LI793" s="11"/>
      <c r="LJ793" s="11"/>
      <c r="LK793" s="11"/>
      <c r="LL793" s="11"/>
      <c r="LM793" s="11"/>
      <c r="LN793" s="11"/>
      <c r="LO793" s="11"/>
      <c r="LP793" s="11"/>
      <c r="LQ793" s="11"/>
      <c r="LR793" s="11"/>
      <c r="LS793" s="11"/>
      <c r="LT793" s="11"/>
      <c r="LU793" s="11"/>
      <c r="LV793" s="11"/>
      <c r="LW793" s="11"/>
      <c r="LX793" s="11"/>
      <c r="LY793" s="11"/>
      <c r="LZ793" s="11"/>
      <c r="MA793" s="11"/>
      <c r="MB793" s="11"/>
      <c r="MC793" s="11"/>
      <c r="MD793" s="11"/>
      <c r="ME793" s="11"/>
      <c r="MF793" s="11"/>
    </row>
    <row r="794" customFormat="false" ht="12.8" hidden="false" customHeight="false" outlineLevel="0" collapsed="false">
      <c r="A794" s="1" t="str">
        <f aca="false">IF(taskList!J790&lt;&gt;"",taskList!J790,"")</f>
        <v/>
      </c>
      <c r="B794" s="9" t="str">
        <f aca="false">IF(AND(IF(taskList!M790&lt;&gt;"",TRUE()),IF(taskList!K790&lt;&gt;"",TRUE())),taskList!M790/taskList!K790,"")</f>
        <v/>
      </c>
      <c r="C794" s="9" t="str">
        <f aca="false">IF(taskList!B790&lt;&gt;"",taskList!B790,"")</f>
        <v/>
      </c>
      <c r="D794" s="9" t="str">
        <f aca="false">IF(taskList!E790&lt;&gt;"",taskList!E790,"")</f>
        <v/>
      </c>
      <c r="E794" s="4" t="str">
        <f aca="false">IF(taskList!F790&lt;&gt;"",taskList!F790,"")</f>
        <v/>
      </c>
      <c r="F794" s="4" t="str">
        <f aca="false">IF(taskList!G790&lt;&gt;"",taskList!G790,"")</f>
        <v/>
      </c>
      <c r="H794" s="11" t="str">
        <f aca="false">IF(AND($B794&lt;&gt;"",$E794&lt;&gt;"",$F794&lt;&gt;"",H$7&lt;&gt;""),MAX(NETWORKDAYS(H$7,H$7+6)-MAX($E794-H$7,0)-MAX((H$7+4)-$F794,0),0)*$B794,"")</f>
        <v/>
      </c>
      <c r="I794" s="11" t="str">
        <f aca="false">IF(AND($B794&lt;&gt;"",$E794&lt;&gt;"",$F794&lt;&gt;"",I$7&lt;&gt;""),MAX(NETWORKDAYS(I$7,I$7+6)-MAX($E794-I$7,0)-MAX((I$7+4)-$F794,0),0)*$B794,"")</f>
        <v/>
      </c>
      <c r="J794" s="11" t="str">
        <f aca="false">IF(AND($B794&lt;&gt;"",$E794&lt;&gt;"",$F794&lt;&gt;"",J$7&lt;&gt;""),MAX(NETWORKDAYS(J$7,J$7+6)-MAX($E794-J$7,0)-MAX((J$7+4)-$F794,0),0)*$B794,"")</f>
        <v/>
      </c>
      <c r="K794" s="11" t="str">
        <f aca="false">IF(AND($B794&lt;&gt;"",$E794&lt;&gt;"",$F794&lt;&gt;"",K$7&lt;&gt;""),MAX(NETWORKDAYS(K$7,K$7+6)-MAX($E794-K$7,0)-MAX((K$7+4)-$F794,0),0)*$B794,"")</f>
        <v/>
      </c>
      <c r="L794" s="11" t="str">
        <f aca="false">IF(AND($B794&lt;&gt;"",$E794&lt;&gt;"",$F794&lt;&gt;"",L$7&lt;&gt;""),MAX(NETWORKDAYS(L$7,L$7+6)-MAX($E794-L$7,0)-MAX((L$7+4)-$F794,0),0)*$B794,"")</f>
        <v/>
      </c>
      <c r="M794" s="11" t="str">
        <f aca="false">IF(AND($B794&lt;&gt;"",$E794&lt;&gt;"",$F794&lt;&gt;"",M$7&lt;&gt;""),MAX(NETWORKDAYS(M$7,M$7+6)-MAX($E794-M$7,0)-MAX((M$7+4)-$F794,0),0)*$B794,"")</f>
        <v/>
      </c>
      <c r="N794" s="11" t="str">
        <f aca="false">IF(AND($B794&lt;&gt;"",$E794&lt;&gt;"",$F794&lt;&gt;"",N$7&lt;&gt;""),MAX(NETWORKDAYS(N$7,N$7+6)-MAX($E794-N$7,0)-MAX((N$7+4)-$F794,0),0)*$B794,"")</f>
        <v/>
      </c>
      <c r="O794" s="11" t="str">
        <f aca="false">IF(AND($B794&lt;&gt;"",$E794&lt;&gt;"",$F794&lt;&gt;"",O$7&lt;&gt;""),MAX(NETWORKDAYS(O$7,O$7+6)-MAX($E794-O$7,0)-MAX((O$7+4)-$F794,0),0)*$B794,"")</f>
        <v/>
      </c>
      <c r="P794" s="11" t="str">
        <f aca="false">IF(AND($B794&lt;&gt;"",$E794&lt;&gt;"",$F794&lt;&gt;"",P$7&lt;&gt;""),MAX(NETWORKDAYS(P$7,P$7+6)-MAX($E794-P$7,0)-MAX((P$7+4)-$F794,0),0)*$B794,"")</f>
        <v/>
      </c>
      <c r="Q794" s="11" t="str">
        <f aca="false">IF(AND($B794&lt;&gt;"",$E794&lt;&gt;"",$F794&lt;&gt;"",Q$7&lt;&gt;""),MAX(NETWORKDAYS(Q$7,Q$7+6)-MAX($E794-Q$7,0)-MAX((Q$7+4)-$F794,0),0)*$B794,"")</f>
        <v/>
      </c>
      <c r="R794" s="11" t="str">
        <f aca="false">IF(AND($B794&lt;&gt;"",$E794&lt;&gt;"",$F794&lt;&gt;"",R$7&lt;&gt;""),MAX(NETWORKDAYS(R$7,R$7+6)-MAX($E794-R$7,0)-MAX((R$7+4)-$F794,0),0)*$B794,"")</f>
        <v/>
      </c>
      <c r="S794" s="11" t="str">
        <f aca="false">IF(AND($B794&lt;&gt;"",$E794&lt;&gt;"",$F794&lt;&gt;"",S$7&lt;&gt;""),MAX(NETWORKDAYS(S$7,S$7+6)-MAX($E794-S$7,0)-MAX((S$7+4)-$F794,0),0)*$B794,"")</f>
        <v/>
      </c>
      <c r="T794" s="11" t="str">
        <f aca="false">IF(AND($B794&lt;&gt;"",$E794&lt;&gt;"",$F794&lt;&gt;"",T$7&lt;&gt;""),MAX(NETWORKDAYS(T$7,T$7+6)-MAX($E794-T$7,0)-MAX((T$7+4)-$F794,0),0)*$B794,"")</f>
        <v/>
      </c>
      <c r="U794" s="11" t="str">
        <f aca="false">IF(AND($B794&lt;&gt;"",$E794&lt;&gt;"",$F794&lt;&gt;"",U$7&lt;&gt;""),MAX(NETWORKDAYS(U$7,U$7+6)-MAX($E794-U$7,0)-MAX((U$7+4)-$F794,0),0)*$B794,"")</f>
        <v/>
      </c>
      <c r="V794" s="11" t="str">
        <f aca="false">IF(AND($B794&lt;&gt;"",$E794&lt;&gt;"",$F794&lt;&gt;"",V$7&lt;&gt;""),MAX(NETWORKDAYS(V$7,V$7+6)-MAX($E794-V$7,0)-MAX((V$7+4)-$F794,0),0)*$B794,"")</f>
        <v/>
      </c>
      <c r="W794" s="11" t="str">
        <f aca="false">IF(AND($B794&lt;&gt;"",$E794&lt;&gt;"",$F794&lt;&gt;"",W$7&lt;&gt;""),MAX(NETWORKDAYS(W$7,W$7+6)-MAX($E794-W$7,0)-MAX((W$7+4)-$F794,0),0)*$B794,"")</f>
        <v/>
      </c>
      <c r="X794" s="11" t="str">
        <f aca="false">IF(AND($B794&lt;&gt;"",$E794&lt;&gt;"",$F794&lt;&gt;"",X$7&lt;&gt;""),MAX(NETWORKDAYS(X$7,X$7+6)-MAX($E794-X$7,0)-MAX((X$7+4)-$F794,0),0)*$B794,"")</f>
        <v/>
      </c>
      <c r="Y794" s="11" t="str">
        <f aca="false">IF(AND($B794&lt;&gt;"",$E794&lt;&gt;"",$F794&lt;&gt;"",Y$7&lt;&gt;""),MAX(NETWORKDAYS(Y$7,Y$7+6)-MAX($E794-Y$7,0)-MAX((Y$7+4)-$F794,0),0)*$B794,"")</f>
        <v/>
      </c>
      <c r="Z794" s="11" t="str">
        <f aca="false">IF(AND($B794&lt;&gt;"",$E794&lt;&gt;"",$F794&lt;&gt;"",Z$7&lt;&gt;""),MAX(NETWORKDAYS(Z$7,Z$7+6)-MAX($E794-Z$7,0)-MAX((Z$7+4)-$F794,0),0)*$B794,"")</f>
        <v/>
      </c>
      <c r="AA794" s="11" t="str">
        <f aca="false">IF(AND($B794&lt;&gt;"",$E794&lt;&gt;"",$F794&lt;&gt;"",AA$7&lt;&gt;""),MAX(NETWORKDAYS(AA$7,AA$7+6)-MAX($E794-AA$7,0)-MAX((AA$7+4)-$F794,0),0)*$B794,"")</f>
        <v/>
      </c>
      <c r="AB794" s="11" t="str">
        <f aca="false">IF(AND($B794&lt;&gt;"",$E794&lt;&gt;"",$F794&lt;&gt;"",AB$7&lt;&gt;""),MAX(NETWORKDAYS(AB$7,AB$7+6)-MAX($E794-AB$7,0)-MAX((AB$7+4)-$F794,0),0)*$B794,"")</f>
        <v/>
      </c>
      <c r="AC794" s="11" t="str">
        <f aca="false">IF(AND($B794&lt;&gt;"",$E794&lt;&gt;"",$F794&lt;&gt;"",AC$7&lt;&gt;""),MAX(NETWORKDAYS(AC$7,AC$7+6)-MAX($E794-AC$7,0)-MAX((AC$7+4)-$F794,0),0)*$B794,"")</f>
        <v/>
      </c>
      <c r="AD794" s="11" t="str">
        <f aca="false">IF(AND($B794&lt;&gt;"",$E794&lt;&gt;"",$F794&lt;&gt;"",AD$7&lt;&gt;""),MAX(NETWORKDAYS(AD$7,AD$7+6)-MAX($E794-AD$7,0)-MAX((AD$7+4)-$F794,0),0)*$B794,"")</f>
        <v/>
      </c>
      <c r="AE794" s="11" t="str">
        <f aca="false">IF(AND($B794&lt;&gt;"",$E794&lt;&gt;"",$F794&lt;&gt;"",AE$7&lt;&gt;""),MAX(NETWORKDAYS(AE$7,AE$7+6)-MAX($E794-AE$7,0)-MAX((AE$7+4)-$F794,0),0)*$B794,"")</f>
        <v/>
      </c>
      <c r="AF794" s="11" t="str">
        <f aca="false">IF(AND($B794&lt;&gt;"",$E794&lt;&gt;"",$F794&lt;&gt;"",AF$7&lt;&gt;""),MAX(NETWORKDAYS(AF$7,AF$7+6)-MAX($E794-AF$7,0)-MAX((AF$7+4)-$F794,0),0)*$B794,"")</f>
        <v/>
      </c>
      <c r="AG794" s="11" t="str">
        <f aca="false">IF(AND($B794&lt;&gt;"",$E794&lt;&gt;"",$F794&lt;&gt;"",AG$7&lt;&gt;""),MAX(NETWORKDAYS(AG$7,AG$7+6)-MAX($E794-AG$7,0)-MAX((AG$7+4)-$F794,0),0)*$B794,"")</f>
        <v/>
      </c>
      <c r="AH794" s="11" t="str">
        <f aca="false">IF(AND($B794&lt;&gt;"",$E794&lt;&gt;"",$F794&lt;&gt;"",AH$7&lt;&gt;""),MAX(NETWORKDAYS(AH$7,AH$7+6)-MAX($E794-AH$7,0)-MAX((AH$7+4)-$F794,0),0)*$B794,"")</f>
        <v/>
      </c>
      <c r="AI794" s="11" t="str">
        <f aca="false">IF(AND($B794&lt;&gt;"",$E794&lt;&gt;"",$F794&lt;&gt;"",AI$7&lt;&gt;""),MAX(NETWORKDAYS(AI$7,AI$7+6)-MAX($E794-AI$7,0)-MAX((AI$7+4)-$F794,0),0)*$B794,"")</f>
        <v/>
      </c>
      <c r="AJ794" s="11" t="str">
        <f aca="false">IF(AND($B794&lt;&gt;"",$E794&lt;&gt;"",$F794&lt;&gt;"",AJ$7&lt;&gt;""),MAX(NETWORKDAYS(AJ$7,AJ$7+6)-MAX($E794-AJ$7,0)-MAX((AJ$7+4)-$F794,0),0)*$B794,"")</f>
        <v/>
      </c>
      <c r="AK794" s="11" t="str">
        <f aca="false">IF(AND($B794&lt;&gt;"",$E794&lt;&gt;"",$F794&lt;&gt;"",AK$7&lt;&gt;""),MAX(NETWORKDAYS(AK$7,AK$7+6)-MAX($E794-AK$7,0)-MAX((AK$7+4)-$F794,0),0)*$B794,"")</f>
        <v/>
      </c>
      <c r="AL794" s="11" t="str">
        <f aca="false">IF(AND($B794&lt;&gt;"",$E794&lt;&gt;"",$F794&lt;&gt;"",AL$7&lt;&gt;""),MAX(NETWORKDAYS(AL$7,AL$7+6)-MAX($E794-AL$7,0)-MAX((AL$7+4)-$F794,0),0)*$B794,"")</f>
        <v/>
      </c>
      <c r="AM794" s="11" t="str">
        <f aca="false">IF(AND($B794&lt;&gt;"",$E794&lt;&gt;"",$F794&lt;&gt;"",AM$7&lt;&gt;""),MAX(NETWORKDAYS(AM$7,AM$7+6)-MAX($E794-AM$7,0)-MAX((AM$7+4)-$F794,0),0)*$B794,"")</f>
        <v/>
      </c>
      <c r="AN794" s="11" t="str">
        <f aca="false">IF(AND($B794&lt;&gt;"",$E794&lt;&gt;"",$F794&lt;&gt;"",AN$7&lt;&gt;""),MAX(NETWORKDAYS(AN$7,AN$7+6)-MAX($E794-AN$7,0)-MAX((AN$7+4)-$F794,0),0)*$B794,"")</f>
        <v/>
      </c>
      <c r="AO794" s="11" t="str">
        <f aca="false">IF(AND($B794&lt;&gt;"",$E794&lt;&gt;"",$F794&lt;&gt;"",AO$7&lt;&gt;""),MAX(NETWORKDAYS(AO$7,AO$7+6)-MAX($E794-AO$7,0)-MAX((AO$7+4)-$F794,0),0)*$B794,"")</f>
        <v/>
      </c>
      <c r="AP794" s="11" t="str">
        <f aca="false">IF(AND($B794&lt;&gt;"",$E794&lt;&gt;"",$F794&lt;&gt;"",AP$7&lt;&gt;""),MAX(NETWORKDAYS(AP$7,AP$7+6)-MAX($E794-AP$7,0)-MAX((AP$7+4)-$F794,0),0)*$B794,"")</f>
        <v/>
      </c>
      <c r="AQ794" s="11" t="str">
        <f aca="false">IF(AND($B794&lt;&gt;"",$E794&lt;&gt;"",$F794&lt;&gt;"",AQ$7&lt;&gt;""),MAX(NETWORKDAYS(AQ$7,AQ$7+6)-MAX($E794-AQ$7,0)-MAX((AQ$7+4)-$F794,0),0)*$B794,"")</f>
        <v/>
      </c>
      <c r="AR794" s="11" t="str">
        <f aca="false">IF(AND($B794&lt;&gt;"",$E794&lt;&gt;"",$F794&lt;&gt;"",AR$7&lt;&gt;""),MAX(NETWORKDAYS(AR$7,AR$7+6)-MAX($E794-AR$7,0)-MAX((AR$7+4)-$F794,0),0)*$B794,"")</f>
        <v/>
      </c>
      <c r="AS794" s="11" t="str">
        <f aca="false">IF(AND($B794&lt;&gt;"",$E794&lt;&gt;"",$F794&lt;&gt;"",AS$7&lt;&gt;""),MAX(NETWORKDAYS(AS$7,AS$7+6)-MAX($E794-AS$7,0)-MAX((AS$7+4)-$F794,0),0)*$B794,"")</f>
        <v/>
      </c>
      <c r="AT794" s="11" t="str">
        <f aca="false">IF(AND($B794&lt;&gt;"",$E794&lt;&gt;"",$F794&lt;&gt;"",AT$7&lt;&gt;""),MAX(NETWORKDAYS(AT$7,AT$7+6)-MAX($E794-AT$7,0)-MAX((AT$7+4)-$F794,0),0)*$B794,"")</f>
        <v/>
      </c>
      <c r="AU794" s="11" t="str">
        <f aca="false">IF(AND($B794&lt;&gt;"",$E794&lt;&gt;"",$F794&lt;&gt;"",AU$7&lt;&gt;""),MAX(NETWORKDAYS(AU$7,AU$7+6)-MAX($E794-AU$7,0)-MAX((AU$7+4)-$F794,0),0)*$B794,"")</f>
        <v/>
      </c>
      <c r="AV794" s="11" t="str">
        <f aca="false">IF(AND($B794&lt;&gt;"",$E794&lt;&gt;"",$F794&lt;&gt;"",AV$7&lt;&gt;""),MAX(NETWORKDAYS(AV$7,AV$7+6)-MAX($E794-AV$7,0)-MAX((AV$7+4)-$F794,0),0)*$B794,"")</f>
        <v/>
      </c>
      <c r="AW794" s="11" t="str">
        <f aca="false">IF(AND($B794&lt;&gt;"",$E794&lt;&gt;"",$F794&lt;&gt;"",AW$7&lt;&gt;""),MAX(NETWORKDAYS(AW$7,AW$7+6)-MAX($E794-AW$7,0)-MAX((AW$7+4)-$F794,0),0)*$B794,"")</f>
        <v/>
      </c>
      <c r="AX794" s="11" t="str">
        <f aca="false">IF(AND($B794&lt;&gt;"",$E794&lt;&gt;"",$F794&lt;&gt;"",AX$7&lt;&gt;""),MAX(NETWORKDAYS(AX$7,AX$7+6)-MAX($E794-AX$7,0)-MAX((AX$7+4)-$F794,0),0)*$B794,"")</f>
        <v/>
      </c>
      <c r="AY794" s="11" t="str">
        <f aca="false">IF(AND($B794&lt;&gt;"",$E794&lt;&gt;"",$F794&lt;&gt;"",AY$7&lt;&gt;""),MAX(NETWORKDAYS(AY$7,AY$7+6)-MAX($E794-AY$7,0)-MAX((AY$7+4)-$F794,0),0)*$B794,"")</f>
        <v/>
      </c>
      <c r="AZ794" s="11" t="str">
        <f aca="false">IF(AND($B794&lt;&gt;"",$E794&lt;&gt;"",$F794&lt;&gt;"",AZ$7&lt;&gt;""),MAX(NETWORKDAYS(AZ$7,AZ$7+6)-MAX($E794-AZ$7,0)-MAX((AZ$7+4)-$F794,0),0)*$B794,"")</f>
        <v/>
      </c>
      <c r="BA794" s="11" t="str">
        <f aca="false">IF(AND($B794&lt;&gt;"",$E794&lt;&gt;"",$F794&lt;&gt;"",BA$7&lt;&gt;""),MAX(NETWORKDAYS(BA$7,BA$7+6)-MAX($E794-BA$7,0)-MAX((BA$7+4)-$F794,0),0)*$B794,"")</f>
        <v/>
      </c>
      <c r="BB794" s="11" t="str">
        <f aca="false">IF(AND($B794&lt;&gt;"",$E794&lt;&gt;"",$F794&lt;&gt;"",BB$7&lt;&gt;""),MAX(NETWORKDAYS(BB$7,BB$7+6)-MAX($E794-BB$7,0)-MAX((BB$7+4)-$F794,0),0)*$B794,"")</f>
        <v/>
      </c>
      <c r="BC794" s="11" t="str">
        <f aca="false">IF(AND($B794&lt;&gt;"",$E794&lt;&gt;"",$F794&lt;&gt;"",BC$7&lt;&gt;""),MAX(NETWORKDAYS(BC$7,BC$7+6)-MAX($E794-BC$7,0)-MAX((BC$7+4)-$F794,0),0)*$B794,"")</f>
        <v/>
      </c>
      <c r="BD794" s="11" t="str">
        <f aca="false">IF(AND($B794&lt;&gt;"",$E794&lt;&gt;"",$F794&lt;&gt;"",BD$7&lt;&gt;""),MAX(NETWORKDAYS(BD$7,BD$7+6)-MAX($E794-BD$7,0)-MAX((BD$7+4)-$F794,0),0)*$B794,"")</f>
        <v/>
      </c>
      <c r="BE794" s="11" t="str">
        <f aca="false">IF(AND($B794&lt;&gt;"",$E794&lt;&gt;"",$F794&lt;&gt;"",BE$7&lt;&gt;""),MAX(NETWORKDAYS(BE$7,BE$7+6)-MAX($E794-BE$7,0)-MAX((BE$7+4)-$F794,0),0)*$B794,"")</f>
        <v/>
      </c>
      <c r="BF794" s="11" t="str">
        <f aca="false">IF(AND($B794&lt;&gt;"",$E794&lt;&gt;"",$F794&lt;&gt;"",BF$7&lt;&gt;""),MAX(NETWORKDAYS(BF$7,BF$7+6)-MAX($E794-BF$7,0)-MAX((BF$7+4)-$F794,0),0)*$B794,"")</f>
        <v/>
      </c>
      <c r="BG794" s="11" t="str">
        <f aca="false">IF(AND($B794&lt;&gt;"",$E794&lt;&gt;"",$F794&lt;&gt;"",BG$7&lt;&gt;""),MAX(NETWORKDAYS(BG$7,BG$7+6)-MAX($E794-BG$7,0)-MAX((BG$7+4)-$F794,0),0)*$B794,"")</f>
        <v/>
      </c>
      <c r="BH794" s="11" t="str">
        <f aca="false">IF(AND($B794&lt;&gt;"",$E794&lt;&gt;"",$F794&lt;&gt;"",BH$7&lt;&gt;""),MAX(NETWORKDAYS(BH$7,BH$7+6)-MAX($E794-BH$7,0)-MAX((BH$7+4)-$F794,0),0)*$B794,"")</f>
        <v/>
      </c>
      <c r="BI794" s="11" t="str">
        <f aca="false">IF(AND($B794&lt;&gt;"",$E794&lt;&gt;"",$F794&lt;&gt;"",BI$7&lt;&gt;""),MAX(NETWORKDAYS(BI$7,BI$7+6)-MAX($E794-BI$7,0)-MAX((BI$7+4)-$F794,0),0)*$B794,"")</f>
        <v/>
      </c>
      <c r="BJ794" s="11" t="str">
        <f aca="false">IF(AND($B794&lt;&gt;"",$E794&lt;&gt;"",$F794&lt;&gt;"",BJ$7&lt;&gt;""),MAX(NETWORKDAYS(BJ$7,BJ$7+6)-MAX($E794-BJ$7,0)-MAX((BJ$7+4)-$F794,0),0)*$B794,"")</f>
        <v/>
      </c>
      <c r="BK794" s="11" t="str">
        <f aca="false">IF(AND($B794&lt;&gt;"",$E794&lt;&gt;"",$F794&lt;&gt;"",BK$7&lt;&gt;""),MAX(NETWORKDAYS(BK$7,BK$7+6)-MAX($E794-BK$7,0)-MAX((BK$7+4)-$F794,0),0)*$B794,"")</f>
        <v/>
      </c>
      <c r="BL794" s="11" t="str">
        <f aca="false">IF(AND($B794&lt;&gt;"",$E794&lt;&gt;"",$F794&lt;&gt;"",BL$7&lt;&gt;""),MAX(NETWORKDAYS(BL$7,BL$7+6)-MAX($E794-BL$7,0)-MAX((BL$7+4)-$F794,0),0)*$B794,"")</f>
        <v/>
      </c>
      <c r="BM794" s="11" t="str">
        <f aca="false">IF(AND($B794&lt;&gt;"",$E794&lt;&gt;"",$F794&lt;&gt;"",BM$7&lt;&gt;""),MAX(NETWORKDAYS(BM$7,BM$7+6)-MAX($E794-BM$7,0)-MAX((BM$7+4)-$F794,0),0)*$B794,"")</f>
        <v/>
      </c>
      <c r="BN794" s="11" t="str">
        <f aca="false">IF(AND($B794&lt;&gt;"",$E794&lt;&gt;"",$F794&lt;&gt;"",BN$7&lt;&gt;""),MAX(NETWORKDAYS(BN$7,BN$7+6)-MAX($E794-BN$7,0)-MAX((BN$7+4)-$F794,0),0)*$B794,"")</f>
        <v/>
      </c>
      <c r="BO794" s="11" t="str">
        <f aca="false">IF(AND($B794&lt;&gt;"",$E794&lt;&gt;"",$F794&lt;&gt;"",BO$7&lt;&gt;""),MAX(NETWORKDAYS(BO$7,BO$7+6)-MAX($E794-BO$7,0)-MAX((BO$7+4)-$F794,0),0)*$B794,"")</f>
        <v/>
      </c>
      <c r="BP794" s="11" t="str">
        <f aca="false">IF(AND($B794&lt;&gt;"",$E794&lt;&gt;"",$F794&lt;&gt;"",BP$7&lt;&gt;""),MAX(NETWORKDAYS(BP$7,BP$7+6)-MAX($E794-BP$7,0)-MAX((BP$7+4)-$F794,0),0)*$B794,"")</f>
        <v/>
      </c>
      <c r="BQ794" s="11" t="str">
        <f aca="false">IF(AND($B794&lt;&gt;"",$E794&lt;&gt;"",$F794&lt;&gt;"",BQ$7&lt;&gt;""),MAX(NETWORKDAYS(BQ$7,BQ$7+6)-MAX($E794-BQ$7,0)-MAX((BQ$7+4)-$F794,0),0)*$B794,"")</f>
        <v/>
      </c>
      <c r="BR794" s="11" t="str">
        <f aca="false">IF(AND($B794&lt;&gt;"",$E794&lt;&gt;"",$F794&lt;&gt;"",BR$7&lt;&gt;""),MAX(NETWORKDAYS(BR$7,BR$7+6)-MAX($E794-BR$7,0)-MAX((BR$7+4)-$F794,0),0)*$B794,"")</f>
        <v/>
      </c>
      <c r="BS794" s="11" t="str">
        <f aca="false">IF(AND($B794&lt;&gt;"",$E794&lt;&gt;"",$F794&lt;&gt;"",BS$7&lt;&gt;""),MAX(NETWORKDAYS(BS$7,BS$7+6)-MAX($E794-BS$7,0)-MAX((BS$7+4)-$F794,0),0)*$B794,"")</f>
        <v/>
      </c>
      <c r="BT794" s="11" t="str">
        <f aca="false">IF(AND($B794&lt;&gt;"",$E794&lt;&gt;"",$F794&lt;&gt;"",BT$7&lt;&gt;""),MAX(NETWORKDAYS(BT$7,BT$7+6)-MAX($E794-BT$7,0)-MAX((BT$7+4)-$F794,0),0)*$B794,"")</f>
        <v/>
      </c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  <c r="JR794" s="11"/>
      <c r="JS794" s="11"/>
      <c r="JT794" s="11"/>
      <c r="JU794" s="11"/>
      <c r="JV794" s="11"/>
      <c r="JW794" s="11"/>
      <c r="JX794" s="11"/>
      <c r="JY794" s="11"/>
      <c r="JZ794" s="11"/>
      <c r="KA794" s="11"/>
      <c r="KB794" s="11"/>
      <c r="KC794" s="11"/>
      <c r="KD794" s="11"/>
      <c r="KE794" s="11"/>
      <c r="KF794" s="11"/>
      <c r="KG794" s="11"/>
      <c r="KH794" s="11"/>
      <c r="KI794" s="11"/>
      <c r="KJ794" s="11"/>
      <c r="KK794" s="11"/>
      <c r="KL794" s="11"/>
      <c r="KM794" s="11"/>
      <c r="KN794" s="11"/>
      <c r="KO794" s="11"/>
      <c r="KP794" s="11"/>
      <c r="KQ794" s="11"/>
      <c r="KR794" s="11"/>
      <c r="KS794" s="11"/>
      <c r="KT794" s="11"/>
      <c r="KU794" s="11"/>
      <c r="KV794" s="11"/>
      <c r="KW794" s="11"/>
      <c r="KX794" s="11"/>
      <c r="KY794" s="11"/>
      <c r="KZ794" s="11"/>
      <c r="LA794" s="11"/>
      <c r="LB794" s="11"/>
      <c r="LC794" s="11"/>
      <c r="LD794" s="11"/>
      <c r="LE794" s="11"/>
      <c r="LF794" s="11"/>
      <c r="LG794" s="11"/>
      <c r="LH794" s="11"/>
      <c r="LI794" s="11"/>
      <c r="LJ794" s="11"/>
      <c r="LK794" s="11"/>
      <c r="LL794" s="11"/>
      <c r="LM794" s="11"/>
      <c r="LN794" s="11"/>
      <c r="LO794" s="11"/>
      <c r="LP794" s="11"/>
      <c r="LQ794" s="11"/>
      <c r="LR794" s="11"/>
      <c r="LS794" s="11"/>
      <c r="LT794" s="11"/>
      <c r="LU794" s="11"/>
      <c r="LV794" s="11"/>
      <c r="LW794" s="11"/>
      <c r="LX794" s="11"/>
      <c r="LY794" s="11"/>
      <c r="LZ794" s="11"/>
      <c r="MA794" s="11"/>
      <c r="MB794" s="11"/>
      <c r="MC794" s="11"/>
      <c r="MD794" s="11"/>
      <c r="ME794" s="11"/>
      <c r="MF794" s="11"/>
    </row>
    <row r="795" customFormat="false" ht="12.8" hidden="false" customHeight="false" outlineLevel="0" collapsed="false">
      <c r="A795" s="1" t="str">
        <f aca="false">IF(taskList!J791&lt;&gt;"",taskList!J791,"")</f>
        <v/>
      </c>
      <c r="B795" s="9" t="str">
        <f aca="false">IF(AND(IF(taskList!M791&lt;&gt;"",TRUE()),IF(taskList!K791&lt;&gt;"",TRUE())),taskList!M791/taskList!K791,"")</f>
        <v/>
      </c>
      <c r="C795" s="9" t="str">
        <f aca="false">IF(taskList!B791&lt;&gt;"",taskList!B791,"")</f>
        <v/>
      </c>
      <c r="D795" s="9" t="str">
        <f aca="false">IF(taskList!E791&lt;&gt;"",taskList!E791,"")</f>
        <v/>
      </c>
      <c r="E795" s="4" t="str">
        <f aca="false">IF(taskList!F791&lt;&gt;"",taskList!F791,"")</f>
        <v/>
      </c>
      <c r="F795" s="4" t="str">
        <f aca="false">IF(taskList!G791&lt;&gt;"",taskList!G791,"")</f>
        <v/>
      </c>
      <c r="H795" s="11" t="str">
        <f aca="false">IF(AND($B795&lt;&gt;"",$E795&lt;&gt;"",$F795&lt;&gt;"",H$7&lt;&gt;""),MAX(NETWORKDAYS(H$7,H$7+6)-MAX($E795-H$7,0)-MAX((H$7+4)-$F795,0),0)*$B795,"")</f>
        <v/>
      </c>
      <c r="I795" s="11" t="str">
        <f aca="false">IF(AND($B795&lt;&gt;"",$E795&lt;&gt;"",$F795&lt;&gt;"",I$7&lt;&gt;""),MAX(NETWORKDAYS(I$7,I$7+6)-MAX($E795-I$7,0)-MAX((I$7+4)-$F795,0),0)*$B795,"")</f>
        <v/>
      </c>
      <c r="J795" s="11" t="str">
        <f aca="false">IF(AND($B795&lt;&gt;"",$E795&lt;&gt;"",$F795&lt;&gt;"",J$7&lt;&gt;""),MAX(NETWORKDAYS(J$7,J$7+6)-MAX($E795-J$7,0)-MAX((J$7+4)-$F795,0),0)*$B795,"")</f>
        <v/>
      </c>
      <c r="K795" s="11" t="str">
        <f aca="false">IF(AND($B795&lt;&gt;"",$E795&lt;&gt;"",$F795&lt;&gt;"",K$7&lt;&gt;""),MAX(NETWORKDAYS(K$7,K$7+6)-MAX($E795-K$7,0)-MAX((K$7+4)-$F795,0),0)*$B795,"")</f>
        <v/>
      </c>
      <c r="L795" s="11" t="str">
        <f aca="false">IF(AND($B795&lt;&gt;"",$E795&lt;&gt;"",$F795&lt;&gt;"",L$7&lt;&gt;""),MAX(NETWORKDAYS(L$7,L$7+6)-MAX($E795-L$7,0)-MAX((L$7+4)-$F795,0),0)*$B795,"")</f>
        <v/>
      </c>
      <c r="M795" s="11" t="str">
        <f aca="false">IF(AND($B795&lt;&gt;"",$E795&lt;&gt;"",$F795&lt;&gt;"",M$7&lt;&gt;""),MAX(NETWORKDAYS(M$7,M$7+6)-MAX($E795-M$7,0)-MAX((M$7+4)-$F795,0),0)*$B795,"")</f>
        <v/>
      </c>
      <c r="N795" s="11" t="str">
        <f aca="false">IF(AND($B795&lt;&gt;"",$E795&lt;&gt;"",$F795&lt;&gt;"",N$7&lt;&gt;""),MAX(NETWORKDAYS(N$7,N$7+6)-MAX($E795-N$7,0)-MAX((N$7+4)-$F795,0),0)*$B795,"")</f>
        <v/>
      </c>
      <c r="O795" s="11" t="str">
        <f aca="false">IF(AND($B795&lt;&gt;"",$E795&lt;&gt;"",$F795&lt;&gt;"",O$7&lt;&gt;""),MAX(NETWORKDAYS(O$7,O$7+6)-MAX($E795-O$7,0)-MAX((O$7+4)-$F795,0),0)*$B795,"")</f>
        <v/>
      </c>
      <c r="P795" s="11" t="str">
        <f aca="false">IF(AND($B795&lt;&gt;"",$E795&lt;&gt;"",$F795&lt;&gt;"",P$7&lt;&gt;""),MAX(NETWORKDAYS(P$7,P$7+6)-MAX($E795-P$7,0)-MAX((P$7+4)-$F795,0),0)*$B795,"")</f>
        <v/>
      </c>
      <c r="Q795" s="11" t="str">
        <f aca="false">IF(AND($B795&lt;&gt;"",$E795&lt;&gt;"",$F795&lt;&gt;"",Q$7&lt;&gt;""),MAX(NETWORKDAYS(Q$7,Q$7+6)-MAX($E795-Q$7,0)-MAX((Q$7+4)-$F795,0),0)*$B795,"")</f>
        <v/>
      </c>
      <c r="R795" s="11" t="str">
        <f aca="false">IF(AND($B795&lt;&gt;"",$E795&lt;&gt;"",$F795&lt;&gt;"",R$7&lt;&gt;""),MAX(NETWORKDAYS(R$7,R$7+6)-MAX($E795-R$7,0)-MAX((R$7+4)-$F795,0),0)*$B795,"")</f>
        <v/>
      </c>
      <c r="S795" s="11" t="str">
        <f aca="false">IF(AND($B795&lt;&gt;"",$E795&lt;&gt;"",$F795&lt;&gt;"",S$7&lt;&gt;""),MAX(NETWORKDAYS(S$7,S$7+6)-MAX($E795-S$7,0)-MAX((S$7+4)-$F795,0),0)*$B795,"")</f>
        <v/>
      </c>
      <c r="T795" s="11" t="str">
        <f aca="false">IF(AND($B795&lt;&gt;"",$E795&lt;&gt;"",$F795&lt;&gt;"",T$7&lt;&gt;""),MAX(NETWORKDAYS(T$7,T$7+6)-MAX($E795-T$7,0)-MAX((T$7+4)-$F795,0),0)*$B795,"")</f>
        <v/>
      </c>
      <c r="U795" s="11" t="str">
        <f aca="false">IF(AND($B795&lt;&gt;"",$E795&lt;&gt;"",$F795&lt;&gt;"",U$7&lt;&gt;""),MAX(NETWORKDAYS(U$7,U$7+6)-MAX($E795-U$7,0)-MAX((U$7+4)-$F795,0),0)*$B795,"")</f>
        <v/>
      </c>
      <c r="V795" s="11" t="str">
        <f aca="false">IF(AND($B795&lt;&gt;"",$E795&lt;&gt;"",$F795&lt;&gt;"",V$7&lt;&gt;""),MAX(NETWORKDAYS(V$7,V$7+6)-MAX($E795-V$7,0)-MAX((V$7+4)-$F795,0),0)*$B795,"")</f>
        <v/>
      </c>
      <c r="W795" s="11" t="str">
        <f aca="false">IF(AND($B795&lt;&gt;"",$E795&lt;&gt;"",$F795&lt;&gt;"",W$7&lt;&gt;""),MAX(NETWORKDAYS(W$7,W$7+6)-MAX($E795-W$7,0)-MAX((W$7+4)-$F795,0),0)*$B795,"")</f>
        <v/>
      </c>
      <c r="X795" s="11" t="str">
        <f aca="false">IF(AND($B795&lt;&gt;"",$E795&lt;&gt;"",$F795&lt;&gt;"",X$7&lt;&gt;""),MAX(NETWORKDAYS(X$7,X$7+6)-MAX($E795-X$7,0)-MAX((X$7+4)-$F795,0),0)*$B795,"")</f>
        <v/>
      </c>
      <c r="Y795" s="11" t="str">
        <f aca="false">IF(AND($B795&lt;&gt;"",$E795&lt;&gt;"",$F795&lt;&gt;"",Y$7&lt;&gt;""),MAX(NETWORKDAYS(Y$7,Y$7+6)-MAX($E795-Y$7,0)-MAX((Y$7+4)-$F795,0),0)*$B795,"")</f>
        <v/>
      </c>
      <c r="Z795" s="11" t="str">
        <f aca="false">IF(AND($B795&lt;&gt;"",$E795&lt;&gt;"",$F795&lt;&gt;"",Z$7&lt;&gt;""),MAX(NETWORKDAYS(Z$7,Z$7+6)-MAX($E795-Z$7,0)-MAX((Z$7+4)-$F795,0),0)*$B795,"")</f>
        <v/>
      </c>
      <c r="AA795" s="11" t="str">
        <f aca="false">IF(AND($B795&lt;&gt;"",$E795&lt;&gt;"",$F795&lt;&gt;"",AA$7&lt;&gt;""),MAX(NETWORKDAYS(AA$7,AA$7+6)-MAX($E795-AA$7,0)-MAX((AA$7+4)-$F795,0),0)*$B795,"")</f>
        <v/>
      </c>
      <c r="AB795" s="11" t="str">
        <f aca="false">IF(AND($B795&lt;&gt;"",$E795&lt;&gt;"",$F795&lt;&gt;"",AB$7&lt;&gt;""),MAX(NETWORKDAYS(AB$7,AB$7+6)-MAX($E795-AB$7,0)-MAX((AB$7+4)-$F795,0),0)*$B795,"")</f>
        <v/>
      </c>
      <c r="AC795" s="11" t="str">
        <f aca="false">IF(AND($B795&lt;&gt;"",$E795&lt;&gt;"",$F795&lt;&gt;"",AC$7&lt;&gt;""),MAX(NETWORKDAYS(AC$7,AC$7+6)-MAX($E795-AC$7,0)-MAX((AC$7+4)-$F795,0),0)*$B795,"")</f>
        <v/>
      </c>
      <c r="AD795" s="11" t="str">
        <f aca="false">IF(AND($B795&lt;&gt;"",$E795&lt;&gt;"",$F795&lt;&gt;"",AD$7&lt;&gt;""),MAX(NETWORKDAYS(AD$7,AD$7+6)-MAX($E795-AD$7,0)-MAX((AD$7+4)-$F795,0),0)*$B795,"")</f>
        <v/>
      </c>
      <c r="AE795" s="11" t="str">
        <f aca="false">IF(AND($B795&lt;&gt;"",$E795&lt;&gt;"",$F795&lt;&gt;"",AE$7&lt;&gt;""),MAX(NETWORKDAYS(AE$7,AE$7+6)-MAX($E795-AE$7,0)-MAX((AE$7+4)-$F795,0),0)*$B795,"")</f>
        <v/>
      </c>
      <c r="AF795" s="11" t="str">
        <f aca="false">IF(AND($B795&lt;&gt;"",$E795&lt;&gt;"",$F795&lt;&gt;"",AF$7&lt;&gt;""),MAX(NETWORKDAYS(AF$7,AF$7+6)-MAX($E795-AF$7,0)-MAX((AF$7+4)-$F795,0),0)*$B795,"")</f>
        <v/>
      </c>
      <c r="AG795" s="11" t="str">
        <f aca="false">IF(AND($B795&lt;&gt;"",$E795&lt;&gt;"",$F795&lt;&gt;"",AG$7&lt;&gt;""),MAX(NETWORKDAYS(AG$7,AG$7+6)-MAX($E795-AG$7,0)-MAX((AG$7+4)-$F795,0),0)*$B795,"")</f>
        <v/>
      </c>
      <c r="AH795" s="11" t="str">
        <f aca="false">IF(AND($B795&lt;&gt;"",$E795&lt;&gt;"",$F795&lt;&gt;"",AH$7&lt;&gt;""),MAX(NETWORKDAYS(AH$7,AH$7+6)-MAX($E795-AH$7,0)-MAX((AH$7+4)-$F795,0),0)*$B795,"")</f>
        <v/>
      </c>
      <c r="AI795" s="11" t="str">
        <f aca="false">IF(AND($B795&lt;&gt;"",$E795&lt;&gt;"",$F795&lt;&gt;"",AI$7&lt;&gt;""),MAX(NETWORKDAYS(AI$7,AI$7+6)-MAX($E795-AI$7,0)-MAX((AI$7+4)-$F795,0),0)*$B795,"")</f>
        <v/>
      </c>
      <c r="AJ795" s="11" t="str">
        <f aca="false">IF(AND($B795&lt;&gt;"",$E795&lt;&gt;"",$F795&lt;&gt;"",AJ$7&lt;&gt;""),MAX(NETWORKDAYS(AJ$7,AJ$7+6)-MAX($E795-AJ$7,0)-MAX((AJ$7+4)-$F795,0),0)*$B795,"")</f>
        <v/>
      </c>
      <c r="AK795" s="11" t="str">
        <f aca="false">IF(AND($B795&lt;&gt;"",$E795&lt;&gt;"",$F795&lt;&gt;"",AK$7&lt;&gt;""),MAX(NETWORKDAYS(AK$7,AK$7+6)-MAX($E795-AK$7,0)-MAX((AK$7+4)-$F795,0),0)*$B795,"")</f>
        <v/>
      </c>
      <c r="AL795" s="11" t="str">
        <f aca="false">IF(AND($B795&lt;&gt;"",$E795&lt;&gt;"",$F795&lt;&gt;"",AL$7&lt;&gt;""),MAX(NETWORKDAYS(AL$7,AL$7+6)-MAX($E795-AL$7,0)-MAX((AL$7+4)-$F795,0),0)*$B795,"")</f>
        <v/>
      </c>
      <c r="AM795" s="11" t="str">
        <f aca="false">IF(AND($B795&lt;&gt;"",$E795&lt;&gt;"",$F795&lt;&gt;"",AM$7&lt;&gt;""),MAX(NETWORKDAYS(AM$7,AM$7+6)-MAX($E795-AM$7,0)-MAX((AM$7+4)-$F795,0),0)*$B795,"")</f>
        <v/>
      </c>
      <c r="AN795" s="11" t="str">
        <f aca="false">IF(AND($B795&lt;&gt;"",$E795&lt;&gt;"",$F795&lt;&gt;"",AN$7&lt;&gt;""),MAX(NETWORKDAYS(AN$7,AN$7+6)-MAX($E795-AN$7,0)-MAX((AN$7+4)-$F795,0),0)*$B795,"")</f>
        <v/>
      </c>
      <c r="AO795" s="11" t="str">
        <f aca="false">IF(AND($B795&lt;&gt;"",$E795&lt;&gt;"",$F795&lt;&gt;"",AO$7&lt;&gt;""),MAX(NETWORKDAYS(AO$7,AO$7+6)-MAX($E795-AO$7,0)-MAX((AO$7+4)-$F795,0),0)*$B795,"")</f>
        <v/>
      </c>
      <c r="AP795" s="11" t="str">
        <f aca="false">IF(AND($B795&lt;&gt;"",$E795&lt;&gt;"",$F795&lt;&gt;"",AP$7&lt;&gt;""),MAX(NETWORKDAYS(AP$7,AP$7+6)-MAX($E795-AP$7,0)-MAX((AP$7+4)-$F795,0),0)*$B795,"")</f>
        <v/>
      </c>
      <c r="AQ795" s="11" t="str">
        <f aca="false">IF(AND($B795&lt;&gt;"",$E795&lt;&gt;"",$F795&lt;&gt;"",AQ$7&lt;&gt;""),MAX(NETWORKDAYS(AQ$7,AQ$7+6)-MAX($E795-AQ$7,0)-MAX((AQ$7+4)-$F795,0),0)*$B795,"")</f>
        <v/>
      </c>
      <c r="AR795" s="11" t="str">
        <f aca="false">IF(AND($B795&lt;&gt;"",$E795&lt;&gt;"",$F795&lt;&gt;"",AR$7&lt;&gt;""),MAX(NETWORKDAYS(AR$7,AR$7+6)-MAX($E795-AR$7,0)-MAX((AR$7+4)-$F795,0),0)*$B795,"")</f>
        <v/>
      </c>
      <c r="AS795" s="11" t="str">
        <f aca="false">IF(AND($B795&lt;&gt;"",$E795&lt;&gt;"",$F795&lt;&gt;"",AS$7&lt;&gt;""),MAX(NETWORKDAYS(AS$7,AS$7+6)-MAX($E795-AS$7,0)-MAX((AS$7+4)-$F795,0),0)*$B795,"")</f>
        <v/>
      </c>
      <c r="AT795" s="11" t="str">
        <f aca="false">IF(AND($B795&lt;&gt;"",$E795&lt;&gt;"",$F795&lt;&gt;"",AT$7&lt;&gt;""),MAX(NETWORKDAYS(AT$7,AT$7+6)-MAX($E795-AT$7,0)-MAX((AT$7+4)-$F795,0),0)*$B795,"")</f>
        <v/>
      </c>
      <c r="AU795" s="11" t="str">
        <f aca="false">IF(AND($B795&lt;&gt;"",$E795&lt;&gt;"",$F795&lt;&gt;"",AU$7&lt;&gt;""),MAX(NETWORKDAYS(AU$7,AU$7+6)-MAX($E795-AU$7,0)-MAX((AU$7+4)-$F795,0),0)*$B795,"")</f>
        <v/>
      </c>
      <c r="AV795" s="11" t="str">
        <f aca="false">IF(AND($B795&lt;&gt;"",$E795&lt;&gt;"",$F795&lt;&gt;"",AV$7&lt;&gt;""),MAX(NETWORKDAYS(AV$7,AV$7+6)-MAX($E795-AV$7,0)-MAX((AV$7+4)-$F795,0),0)*$B795,"")</f>
        <v/>
      </c>
      <c r="AW795" s="11" t="str">
        <f aca="false">IF(AND($B795&lt;&gt;"",$E795&lt;&gt;"",$F795&lt;&gt;"",AW$7&lt;&gt;""),MAX(NETWORKDAYS(AW$7,AW$7+6)-MAX($E795-AW$7,0)-MAX((AW$7+4)-$F795,0),0)*$B795,"")</f>
        <v/>
      </c>
      <c r="AX795" s="11" t="str">
        <f aca="false">IF(AND($B795&lt;&gt;"",$E795&lt;&gt;"",$F795&lt;&gt;"",AX$7&lt;&gt;""),MAX(NETWORKDAYS(AX$7,AX$7+6)-MAX($E795-AX$7,0)-MAX((AX$7+4)-$F795,0),0)*$B795,"")</f>
        <v/>
      </c>
      <c r="AY795" s="11" t="str">
        <f aca="false">IF(AND($B795&lt;&gt;"",$E795&lt;&gt;"",$F795&lt;&gt;"",AY$7&lt;&gt;""),MAX(NETWORKDAYS(AY$7,AY$7+6)-MAX($E795-AY$7,0)-MAX((AY$7+4)-$F795,0),0)*$B795,"")</f>
        <v/>
      </c>
      <c r="AZ795" s="11" t="str">
        <f aca="false">IF(AND($B795&lt;&gt;"",$E795&lt;&gt;"",$F795&lt;&gt;"",AZ$7&lt;&gt;""),MAX(NETWORKDAYS(AZ$7,AZ$7+6)-MAX($E795-AZ$7,0)-MAX((AZ$7+4)-$F795,0),0)*$B795,"")</f>
        <v/>
      </c>
      <c r="BA795" s="11" t="str">
        <f aca="false">IF(AND($B795&lt;&gt;"",$E795&lt;&gt;"",$F795&lt;&gt;"",BA$7&lt;&gt;""),MAX(NETWORKDAYS(BA$7,BA$7+6)-MAX($E795-BA$7,0)-MAX((BA$7+4)-$F795,0),0)*$B795,"")</f>
        <v/>
      </c>
      <c r="BB795" s="11" t="str">
        <f aca="false">IF(AND($B795&lt;&gt;"",$E795&lt;&gt;"",$F795&lt;&gt;"",BB$7&lt;&gt;""),MAX(NETWORKDAYS(BB$7,BB$7+6)-MAX($E795-BB$7,0)-MAX((BB$7+4)-$F795,0),0)*$B795,"")</f>
        <v/>
      </c>
      <c r="BC795" s="11" t="str">
        <f aca="false">IF(AND($B795&lt;&gt;"",$E795&lt;&gt;"",$F795&lt;&gt;"",BC$7&lt;&gt;""),MAX(NETWORKDAYS(BC$7,BC$7+6)-MAX($E795-BC$7,0)-MAX((BC$7+4)-$F795,0),0)*$B795,"")</f>
        <v/>
      </c>
      <c r="BD795" s="11" t="str">
        <f aca="false">IF(AND($B795&lt;&gt;"",$E795&lt;&gt;"",$F795&lt;&gt;"",BD$7&lt;&gt;""),MAX(NETWORKDAYS(BD$7,BD$7+6)-MAX($E795-BD$7,0)-MAX((BD$7+4)-$F795,0),0)*$B795,"")</f>
        <v/>
      </c>
      <c r="BE795" s="11" t="str">
        <f aca="false">IF(AND($B795&lt;&gt;"",$E795&lt;&gt;"",$F795&lt;&gt;"",BE$7&lt;&gt;""),MAX(NETWORKDAYS(BE$7,BE$7+6)-MAX($E795-BE$7,0)-MAX((BE$7+4)-$F795,0),0)*$B795,"")</f>
        <v/>
      </c>
      <c r="BF795" s="11" t="str">
        <f aca="false">IF(AND($B795&lt;&gt;"",$E795&lt;&gt;"",$F795&lt;&gt;"",BF$7&lt;&gt;""),MAX(NETWORKDAYS(BF$7,BF$7+6)-MAX($E795-BF$7,0)-MAX((BF$7+4)-$F795,0),0)*$B795,"")</f>
        <v/>
      </c>
      <c r="BG795" s="11" t="str">
        <f aca="false">IF(AND($B795&lt;&gt;"",$E795&lt;&gt;"",$F795&lt;&gt;"",BG$7&lt;&gt;""),MAX(NETWORKDAYS(BG$7,BG$7+6)-MAX($E795-BG$7,0)-MAX((BG$7+4)-$F795,0),0)*$B795,"")</f>
        <v/>
      </c>
      <c r="BH795" s="11" t="str">
        <f aca="false">IF(AND($B795&lt;&gt;"",$E795&lt;&gt;"",$F795&lt;&gt;"",BH$7&lt;&gt;""),MAX(NETWORKDAYS(BH$7,BH$7+6)-MAX($E795-BH$7,0)-MAX((BH$7+4)-$F795,0),0)*$B795,"")</f>
        <v/>
      </c>
      <c r="BI795" s="11" t="str">
        <f aca="false">IF(AND($B795&lt;&gt;"",$E795&lt;&gt;"",$F795&lt;&gt;"",BI$7&lt;&gt;""),MAX(NETWORKDAYS(BI$7,BI$7+6)-MAX($E795-BI$7,0)-MAX((BI$7+4)-$F795,0),0)*$B795,"")</f>
        <v/>
      </c>
      <c r="BJ795" s="11" t="str">
        <f aca="false">IF(AND($B795&lt;&gt;"",$E795&lt;&gt;"",$F795&lt;&gt;"",BJ$7&lt;&gt;""),MAX(NETWORKDAYS(BJ$7,BJ$7+6)-MAX($E795-BJ$7,0)-MAX((BJ$7+4)-$F795,0),0)*$B795,"")</f>
        <v/>
      </c>
      <c r="BK795" s="11" t="str">
        <f aca="false">IF(AND($B795&lt;&gt;"",$E795&lt;&gt;"",$F795&lt;&gt;"",BK$7&lt;&gt;""),MAX(NETWORKDAYS(BK$7,BK$7+6)-MAX($E795-BK$7,0)-MAX((BK$7+4)-$F795,0),0)*$B795,"")</f>
        <v/>
      </c>
      <c r="BL795" s="11" t="str">
        <f aca="false">IF(AND($B795&lt;&gt;"",$E795&lt;&gt;"",$F795&lt;&gt;"",BL$7&lt;&gt;""),MAX(NETWORKDAYS(BL$7,BL$7+6)-MAX($E795-BL$7,0)-MAX((BL$7+4)-$F795,0),0)*$B795,"")</f>
        <v/>
      </c>
      <c r="BM795" s="11" t="str">
        <f aca="false">IF(AND($B795&lt;&gt;"",$E795&lt;&gt;"",$F795&lt;&gt;"",BM$7&lt;&gt;""),MAX(NETWORKDAYS(BM$7,BM$7+6)-MAX($E795-BM$7,0)-MAX((BM$7+4)-$F795,0),0)*$B795,"")</f>
        <v/>
      </c>
      <c r="BN795" s="11" t="str">
        <f aca="false">IF(AND($B795&lt;&gt;"",$E795&lt;&gt;"",$F795&lt;&gt;"",BN$7&lt;&gt;""),MAX(NETWORKDAYS(BN$7,BN$7+6)-MAX($E795-BN$7,0)-MAX((BN$7+4)-$F795,0),0)*$B795,"")</f>
        <v/>
      </c>
      <c r="BO795" s="11" t="str">
        <f aca="false">IF(AND($B795&lt;&gt;"",$E795&lt;&gt;"",$F795&lt;&gt;"",BO$7&lt;&gt;""),MAX(NETWORKDAYS(BO$7,BO$7+6)-MAX($E795-BO$7,0)-MAX((BO$7+4)-$F795,0),0)*$B795,"")</f>
        <v/>
      </c>
      <c r="BP795" s="11" t="str">
        <f aca="false">IF(AND($B795&lt;&gt;"",$E795&lt;&gt;"",$F795&lt;&gt;"",BP$7&lt;&gt;""),MAX(NETWORKDAYS(BP$7,BP$7+6)-MAX($E795-BP$7,0)-MAX((BP$7+4)-$F795,0),0)*$B795,"")</f>
        <v/>
      </c>
      <c r="BQ795" s="11" t="str">
        <f aca="false">IF(AND($B795&lt;&gt;"",$E795&lt;&gt;"",$F795&lt;&gt;"",BQ$7&lt;&gt;""),MAX(NETWORKDAYS(BQ$7,BQ$7+6)-MAX($E795-BQ$7,0)-MAX((BQ$7+4)-$F795,0),0)*$B795,"")</f>
        <v/>
      </c>
      <c r="BR795" s="11" t="str">
        <f aca="false">IF(AND($B795&lt;&gt;"",$E795&lt;&gt;"",$F795&lt;&gt;"",BR$7&lt;&gt;""),MAX(NETWORKDAYS(BR$7,BR$7+6)-MAX($E795-BR$7,0)-MAX((BR$7+4)-$F795,0),0)*$B795,"")</f>
        <v/>
      </c>
      <c r="BS795" s="11" t="str">
        <f aca="false">IF(AND($B795&lt;&gt;"",$E795&lt;&gt;"",$F795&lt;&gt;"",BS$7&lt;&gt;""),MAX(NETWORKDAYS(BS$7,BS$7+6)-MAX($E795-BS$7,0)-MAX((BS$7+4)-$F795,0),0)*$B795,"")</f>
        <v/>
      </c>
      <c r="BT795" s="11" t="str">
        <f aca="false">IF(AND($B795&lt;&gt;"",$E795&lt;&gt;"",$F795&lt;&gt;"",BT$7&lt;&gt;""),MAX(NETWORKDAYS(BT$7,BT$7+6)-MAX($E795-BT$7,0)-MAX((BT$7+4)-$F795,0),0)*$B795,"")</f>
        <v/>
      </c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  <c r="IU795" s="11"/>
      <c r="IV795" s="11"/>
      <c r="IW795" s="11"/>
      <c r="IX795" s="11"/>
      <c r="IY795" s="11"/>
      <c r="IZ795" s="11"/>
      <c r="JA795" s="11"/>
      <c r="JB795" s="11"/>
      <c r="JC795" s="11"/>
      <c r="JD795" s="11"/>
      <c r="JE795" s="11"/>
      <c r="JF795" s="11"/>
      <c r="JG795" s="11"/>
      <c r="JH795" s="11"/>
      <c r="JI795" s="11"/>
      <c r="JJ795" s="11"/>
      <c r="JK795" s="11"/>
      <c r="JL795" s="11"/>
      <c r="JM795" s="11"/>
      <c r="JN795" s="11"/>
      <c r="JO795" s="11"/>
      <c r="JP795" s="11"/>
      <c r="JQ795" s="11"/>
      <c r="JR795" s="11"/>
      <c r="JS795" s="11"/>
      <c r="JT795" s="11"/>
      <c r="JU795" s="11"/>
      <c r="JV795" s="11"/>
      <c r="JW795" s="11"/>
      <c r="JX795" s="11"/>
      <c r="JY795" s="11"/>
      <c r="JZ795" s="11"/>
      <c r="KA795" s="11"/>
      <c r="KB795" s="11"/>
      <c r="KC795" s="11"/>
      <c r="KD795" s="11"/>
      <c r="KE795" s="11"/>
      <c r="KF795" s="11"/>
      <c r="KG795" s="11"/>
      <c r="KH795" s="11"/>
      <c r="KI795" s="11"/>
      <c r="KJ795" s="11"/>
      <c r="KK795" s="11"/>
      <c r="KL795" s="11"/>
      <c r="KM795" s="11"/>
      <c r="KN795" s="11"/>
      <c r="KO795" s="11"/>
      <c r="KP795" s="11"/>
      <c r="KQ795" s="11"/>
      <c r="KR795" s="11"/>
      <c r="KS795" s="11"/>
      <c r="KT795" s="11"/>
      <c r="KU795" s="11"/>
      <c r="KV795" s="11"/>
      <c r="KW795" s="11"/>
      <c r="KX795" s="11"/>
      <c r="KY795" s="11"/>
      <c r="KZ795" s="11"/>
      <c r="LA795" s="11"/>
      <c r="LB795" s="11"/>
      <c r="LC795" s="11"/>
      <c r="LD795" s="11"/>
      <c r="LE795" s="11"/>
      <c r="LF795" s="11"/>
      <c r="LG795" s="11"/>
      <c r="LH795" s="11"/>
      <c r="LI795" s="11"/>
      <c r="LJ795" s="11"/>
      <c r="LK795" s="11"/>
      <c r="LL795" s="11"/>
      <c r="LM795" s="11"/>
      <c r="LN795" s="11"/>
      <c r="LO795" s="11"/>
      <c r="LP795" s="11"/>
      <c r="LQ795" s="11"/>
      <c r="LR795" s="11"/>
      <c r="LS795" s="11"/>
      <c r="LT795" s="11"/>
      <c r="LU795" s="11"/>
      <c r="LV795" s="11"/>
      <c r="LW795" s="11"/>
      <c r="LX795" s="11"/>
      <c r="LY795" s="11"/>
      <c r="LZ795" s="11"/>
      <c r="MA795" s="11"/>
      <c r="MB795" s="11"/>
      <c r="MC795" s="11"/>
      <c r="MD795" s="11"/>
      <c r="ME795" s="11"/>
      <c r="MF795" s="11"/>
    </row>
    <row r="796" customFormat="false" ht="12.8" hidden="false" customHeight="false" outlineLevel="0" collapsed="false">
      <c r="A796" s="1" t="str">
        <f aca="false">IF(taskList!J792&lt;&gt;"",taskList!J792,"")</f>
        <v/>
      </c>
      <c r="B796" s="9" t="str">
        <f aca="false">IF(AND(IF(taskList!M792&lt;&gt;"",TRUE()),IF(taskList!K792&lt;&gt;"",TRUE())),taskList!M792/taskList!K792,"")</f>
        <v/>
      </c>
      <c r="C796" s="9" t="str">
        <f aca="false">IF(taskList!B792&lt;&gt;"",taskList!B792,"")</f>
        <v/>
      </c>
      <c r="D796" s="9" t="str">
        <f aca="false">IF(taskList!E792&lt;&gt;"",taskList!E792,"")</f>
        <v/>
      </c>
      <c r="E796" s="4" t="str">
        <f aca="false">IF(taskList!F792&lt;&gt;"",taskList!F792,"")</f>
        <v/>
      </c>
      <c r="F796" s="4" t="str">
        <f aca="false">IF(taskList!G792&lt;&gt;"",taskList!G792,"")</f>
        <v/>
      </c>
      <c r="H796" s="11" t="str">
        <f aca="false">IF(AND($B796&lt;&gt;"",$E796&lt;&gt;"",$F796&lt;&gt;"",H$7&lt;&gt;""),MAX(NETWORKDAYS(H$7,H$7+6)-MAX($E796-H$7,0)-MAX((H$7+4)-$F796,0),0)*$B796,"")</f>
        <v/>
      </c>
      <c r="I796" s="11" t="str">
        <f aca="false">IF(AND($B796&lt;&gt;"",$E796&lt;&gt;"",$F796&lt;&gt;"",I$7&lt;&gt;""),MAX(NETWORKDAYS(I$7,I$7+6)-MAX($E796-I$7,0)-MAX((I$7+4)-$F796,0),0)*$B796,"")</f>
        <v/>
      </c>
      <c r="J796" s="11" t="str">
        <f aca="false">IF(AND($B796&lt;&gt;"",$E796&lt;&gt;"",$F796&lt;&gt;"",J$7&lt;&gt;""),MAX(NETWORKDAYS(J$7,J$7+6)-MAX($E796-J$7,0)-MAX((J$7+4)-$F796,0),0)*$B796,"")</f>
        <v/>
      </c>
      <c r="K796" s="11" t="str">
        <f aca="false">IF(AND($B796&lt;&gt;"",$E796&lt;&gt;"",$F796&lt;&gt;"",K$7&lt;&gt;""),MAX(NETWORKDAYS(K$7,K$7+6)-MAX($E796-K$7,0)-MAX((K$7+4)-$F796,0),0)*$B796,"")</f>
        <v/>
      </c>
      <c r="L796" s="11" t="str">
        <f aca="false">IF(AND($B796&lt;&gt;"",$E796&lt;&gt;"",$F796&lt;&gt;"",L$7&lt;&gt;""),MAX(NETWORKDAYS(L$7,L$7+6)-MAX($E796-L$7,0)-MAX((L$7+4)-$F796,0),0)*$B796,"")</f>
        <v/>
      </c>
      <c r="M796" s="11" t="str">
        <f aca="false">IF(AND($B796&lt;&gt;"",$E796&lt;&gt;"",$F796&lt;&gt;"",M$7&lt;&gt;""),MAX(NETWORKDAYS(M$7,M$7+6)-MAX($E796-M$7,0)-MAX((M$7+4)-$F796,0),0)*$B796,"")</f>
        <v/>
      </c>
      <c r="N796" s="11" t="str">
        <f aca="false">IF(AND($B796&lt;&gt;"",$E796&lt;&gt;"",$F796&lt;&gt;"",N$7&lt;&gt;""),MAX(NETWORKDAYS(N$7,N$7+6)-MAX($E796-N$7,0)-MAX((N$7+4)-$F796,0),0)*$B796,"")</f>
        <v/>
      </c>
      <c r="O796" s="11" t="str">
        <f aca="false">IF(AND($B796&lt;&gt;"",$E796&lt;&gt;"",$F796&lt;&gt;"",O$7&lt;&gt;""),MAX(NETWORKDAYS(O$7,O$7+6)-MAX($E796-O$7,0)-MAX((O$7+4)-$F796,0),0)*$B796,"")</f>
        <v/>
      </c>
      <c r="P796" s="11" t="str">
        <f aca="false">IF(AND($B796&lt;&gt;"",$E796&lt;&gt;"",$F796&lt;&gt;"",P$7&lt;&gt;""),MAX(NETWORKDAYS(P$7,P$7+6)-MAX($E796-P$7,0)-MAX((P$7+4)-$F796,0),0)*$B796,"")</f>
        <v/>
      </c>
      <c r="Q796" s="11" t="str">
        <f aca="false">IF(AND($B796&lt;&gt;"",$E796&lt;&gt;"",$F796&lt;&gt;"",Q$7&lt;&gt;""),MAX(NETWORKDAYS(Q$7,Q$7+6)-MAX($E796-Q$7,0)-MAX((Q$7+4)-$F796,0),0)*$B796,"")</f>
        <v/>
      </c>
      <c r="R796" s="11" t="str">
        <f aca="false">IF(AND($B796&lt;&gt;"",$E796&lt;&gt;"",$F796&lt;&gt;"",R$7&lt;&gt;""),MAX(NETWORKDAYS(R$7,R$7+6)-MAX($E796-R$7,0)-MAX((R$7+4)-$F796,0),0)*$B796,"")</f>
        <v/>
      </c>
      <c r="S796" s="11" t="str">
        <f aca="false">IF(AND($B796&lt;&gt;"",$E796&lt;&gt;"",$F796&lt;&gt;"",S$7&lt;&gt;""),MAX(NETWORKDAYS(S$7,S$7+6)-MAX($E796-S$7,0)-MAX((S$7+4)-$F796,0),0)*$B796,"")</f>
        <v/>
      </c>
      <c r="T796" s="11" t="str">
        <f aca="false">IF(AND($B796&lt;&gt;"",$E796&lt;&gt;"",$F796&lt;&gt;"",T$7&lt;&gt;""),MAX(NETWORKDAYS(T$7,T$7+6)-MAX($E796-T$7,0)-MAX((T$7+4)-$F796,0),0)*$B796,"")</f>
        <v/>
      </c>
      <c r="U796" s="11" t="str">
        <f aca="false">IF(AND($B796&lt;&gt;"",$E796&lt;&gt;"",$F796&lt;&gt;"",U$7&lt;&gt;""),MAX(NETWORKDAYS(U$7,U$7+6)-MAX($E796-U$7,0)-MAX((U$7+4)-$F796,0),0)*$B796,"")</f>
        <v/>
      </c>
      <c r="V796" s="11" t="str">
        <f aca="false">IF(AND($B796&lt;&gt;"",$E796&lt;&gt;"",$F796&lt;&gt;"",V$7&lt;&gt;""),MAX(NETWORKDAYS(V$7,V$7+6)-MAX($E796-V$7,0)-MAX((V$7+4)-$F796,0),0)*$B796,"")</f>
        <v/>
      </c>
      <c r="W796" s="11" t="str">
        <f aca="false">IF(AND($B796&lt;&gt;"",$E796&lt;&gt;"",$F796&lt;&gt;"",W$7&lt;&gt;""),MAX(NETWORKDAYS(W$7,W$7+6)-MAX($E796-W$7,0)-MAX((W$7+4)-$F796,0),0)*$B796,"")</f>
        <v/>
      </c>
      <c r="X796" s="11" t="str">
        <f aca="false">IF(AND($B796&lt;&gt;"",$E796&lt;&gt;"",$F796&lt;&gt;"",X$7&lt;&gt;""),MAX(NETWORKDAYS(X$7,X$7+6)-MAX($E796-X$7,0)-MAX((X$7+4)-$F796,0),0)*$B796,"")</f>
        <v/>
      </c>
      <c r="Y796" s="11" t="str">
        <f aca="false">IF(AND($B796&lt;&gt;"",$E796&lt;&gt;"",$F796&lt;&gt;"",Y$7&lt;&gt;""),MAX(NETWORKDAYS(Y$7,Y$7+6)-MAX($E796-Y$7,0)-MAX((Y$7+4)-$F796,0),0)*$B796,"")</f>
        <v/>
      </c>
      <c r="Z796" s="11" t="str">
        <f aca="false">IF(AND($B796&lt;&gt;"",$E796&lt;&gt;"",$F796&lt;&gt;"",Z$7&lt;&gt;""),MAX(NETWORKDAYS(Z$7,Z$7+6)-MAX($E796-Z$7,0)-MAX((Z$7+4)-$F796,0),0)*$B796,"")</f>
        <v/>
      </c>
      <c r="AA796" s="11" t="str">
        <f aca="false">IF(AND($B796&lt;&gt;"",$E796&lt;&gt;"",$F796&lt;&gt;"",AA$7&lt;&gt;""),MAX(NETWORKDAYS(AA$7,AA$7+6)-MAX($E796-AA$7,0)-MAX((AA$7+4)-$F796,0),0)*$B796,"")</f>
        <v/>
      </c>
      <c r="AB796" s="11" t="str">
        <f aca="false">IF(AND($B796&lt;&gt;"",$E796&lt;&gt;"",$F796&lt;&gt;"",AB$7&lt;&gt;""),MAX(NETWORKDAYS(AB$7,AB$7+6)-MAX($E796-AB$7,0)-MAX((AB$7+4)-$F796,0),0)*$B796,"")</f>
        <v/>
      </c>
      <c r="AC796" s="11" t="str">
        <f aca="false">IF(AND($B796&lt;&gt;"",$E796&lt;&gt;"",$F796&lt;&gt;"",AC$7&lt;&gt;""),MAX(NETWORKDAYS(AC$7,AC$7+6)-MAX($E796-AC$7,0)-MAX((AC$7+4)-$F796,0),0)*$B796,"")</f>
        <v/>
      </c>
      <c r="AD796" s="11" t="str">
        <f aca="false">IF(AND($B796&lt;&gt;"",$E796&lt;&gt;"",$F796&lt;&gt;"",AD$7&lt;&gt;""),MAX(NETWORKDAYS(AD$7,AD$7+6)-MAX($E796-AD$7,0)-MAX((AD$7+4)-$F796,0),0)*$B796,"")</f>
        <v/>
      </c>
      <c r="AE796" s="11" t="str">
        <f aca="false">IF(AND($B796&lt;&gt;"",$E796&lt;&gt;"",$F796&lt;&gt;"",AE$7&lt;&gt;""),MAX(NETWORKDAYS(AE$7,AE$7+6)-MAX($E796-AE$7,0)-MAX((AE$7+4)-$F796,0),0)*$B796,"")</f>
        <v/>
      </c>
      <c r="AF796" s="11" t="str">
        <f aca="false">IF(AND($B796&lt;&gt;"",$E796&lt;&gt;"",$F796&lt;&gt;"",AF$7&lt;&gt;""),MAX(NETWORKDAYS(AF$7,AF$7+6)-MAX($E796-AF$7,0)-MAX((AF$7+4)-$F796,0),0)*$B796,"")</f>
        <v/>
      </c>
      <c r="AG796" s="11" t="str">
        <f aca="false">IF(AND($B796&lt;&gt;"",$E796&lt;&gt;"",$F796&lt;&gt;"",AG$7&lt;&gt;""),MAX(NETWORKDAYS(AG$7,AG$7+6)-MAX($E796-AG$7,0)-MAX((AG$7+4)-$F796,0),0)*$B796,"")</f>
        <v/>
      </c>
      <c r="AH796" s="11" t="str">
        <f aca="false">IF(AND($B796&lt;&gt;"",$E796&lt;&gt;"",$F796&lt;&gt;"",AH$7&lt;&gt;""),MAX(NETWORKDAYS(AH$7,AH$7+6)-MAX($E796-AH$7,0)-MAX((AH$7+4)-$F796,0),0)*$B796,"")</f>
        <v/>
      </c>
      <c r="AI796" s="11" t="str">
        <f aca="false">IF(AND($B796&lt;&gt;"",$E796&lt;&gt;"",$F796&lt;&gt;"",AI$7&lt;&gt;""),MAX(NETWORKDAYS(AI$7,AI$7+6)-MAX($E796-AI$7,0)-MAX((AI$7+4)-$F796,0),0)*$B796,"")</f>
        <v/>
      </c>
      <c r="AJ796" s="11" t="str">
        <f aca="false">IF(AND($B796&lt;&gt;"",$E796&lt;&gt;"",$F796&lt;&gt;"",AJ$7&lt;&gt;""),MAX(NETWORKDAYS(AJ$7,AJ$7+6)-MAX($E796-AJ$7,0)-MAX((AJ$7+4)-$F796,0),0)*$B796,"")</f>
        <v/>
      </c>
      <c r="AK796" s="11" t="str">
        <f aca="false">IF(AND($B796&lt;&gt;"",$E796&lt;&gt;"",$F796&lt;&gt;"",AK$7&lt;&gt;""),MAX(NETWORKDAYS(AK$7,AK$7+6)-MAX($E796-AK$7,0)-MAX((AK$7+4)-$F796,0),0)*$B796,"")</f>
        <v/>
      </c>
      <c r="AL796" s="11" t="str">
        <f aca="false">IF(AND($B796&lt;&gt;"",$E796&lt;&gt;"",$F796&lt;&gt;"",AL$7&lt;&gt;""),MAX(NETWORKDAYS(AL$7,AL$7+6)-MAX($E796-AL$7,0)-MAX((AL$7+4)-$F796,0),0)*$B796,"")</f>
        <v/>
      </c>
      <c r="AM796" s="11" t="str">
        <f aca="false">IF(AND($B796&lt;&gt;"",$E796&lt;&gt;"",$F796&lt;&gt;"",AM$7&lt;&gt;""),MAX(NETWORKDAYS(AM$7,AM$7+6)-MAX($E796-AM$7,0)-MAX((AM$7+4)-$F796,0),0)*$B796,"")</f>
        <v/>
      </c>
      <c r="AN796" s="11" t="str">
        <f aca="false">IF(AND($B796&lt;&gt;"",$E796&lt;&gt;"",$F796&lt;&gt;"",AN$7&lt;&gt;""),MAX(NETWORKDAYS(AN$7,AN$7+6)-MAX($E796-AN$7,0)-MAX((AN$7+4)-$F796,0),0)*$B796,"")</f>
        <v/>
      </c>
      <c r="AO796" s="11" t="str">
        <f aca="false">IF(AND($B796&lt;&gt;"",$E796&lt;&gt;"",$F796&lt;&gt;"",AO$7&lt;&gt;""),MAX(NETWORKDAYS(AO$7,AO$7+6)-MAX($E796-AO$7,0)-MAX((AO$7+4)-$F796,0),0)*$B796,"")</f>
        <v/>
      </c>
      <c r="AP796" s="11" t="str">
        <f aca="false">IF(AND($B796&lt;&gt;"",$E796&lt;&gt;"",$F796&lt;&gt;"",AP$7&lt;&gt;""),MAX(NETWORKDAYS(AP$7,AP$7+6)-MAX($E796-AP$7,0)-MAX((AP$7+4)-$F796,0),0)*$B796,"")</f>
        <v/>
      </c>
      <c r="AQ796" s="11" t="str">
        <f aca="false">IF(AND($B796&lt;&gt;"",$E796&lt;&gt;"",$F796&lt;&gt;"",AQ$7&lt;&gt;""),MAX(NETWORKDAYS(AQ$7,AQ$7+6)-MAX($E796-AQ$7,0)-MAX((AQ$7+4)-$F796,0),0)*$B796,"")</f>
        <v/>
      </c>
      <c r="AR796" s="11" t="str">
        <f aca="false">IF(AND($B796&lt;&gt;"",$E796&lt;&gt;"",$F796&lt;&gt;"",AR$7&lt;&gt;""),MAX(NETWORKDAYS(AR$7,AR$7+6)-MAX($E796-AR$7,0)-MAX((AR$7+4)-$F796,0),0)*$B796,"")</f>
        <v/>
      </c>
      <c r="AS796" s="11" t="str">
        <f aca="false">IF(AND($B796&lt;&gt;"",$E796&lt;&gt;"",$F796&lt;&gt;"",AS$7&lt;&gt;""),MAX(NETWORKDAYS(AS$7,AS$7+6)-MAX($E796-AS$7,0)-MAX((AS$7+4)-$F796,0),0)*$B796,"")</f>
        <v/>
      </c>
      <c r="AT796" s="11" t="str">
        <f aca="false">IF(AND($B796&lt;&gt;"",$E796&lt;&gt;"",$F796&lt;&gt;"",AT$7&lt;&gt;""),MAX(NETWORKDAYS(AT$7,AT$7+6)-MAX($E796-AT$7,0)-MAX((AT$7+4)-$F796,0),0)*$B796,"")</f>
        <v/>
      </c>
      <c r="AU796" s="11" t="str">
        <f aca="false">IF(AND($B796&lt;&gt;"",$E796&lt;&gt;"",$F796&lt;&gt;"",AU$7&lt;&gt;""),MAX(NETWORKDAYS(AU$7,AU$7+6)-MAX($E796-AU$7,0)-MAX((AU$7+4)-$F796,0),0)*$B796,"")</f>
        <v/>
      </c>
      <c r="AV796" s="11" t="str">
        <f aca="false">IF(AND($B796&lt;&gt;"",$E796&lt;&gt;"",$F796&lt;&gt;"",AV$7&lt;&gt;""),MAX(NETWORKDAYS(AV$7,AV$7+6)-MAX($E796-AV$7,0)-MAX((AV$7+4)-$F796,0),0)*$B796,"")</f>
        <v/>
      </c>
      <c r="AW796" s="11" t="str">
        <f aca="false">IF(AND($B796&lt;&gt;"",$E796&lt;&gt;"",$F796&lt;&gt;"",AW$7&lt;&gt;""),MAX(NETWORKDAYS(AW$7,AW$7+6)-MAX($E796-AW$7,0)-MAX((AW$7+4)-$F796,0),0)*$B796,"")</f>
        <v/>
      </c>
      <c r="AX796" s="11" t="str">
        <f aca="false">IF(AND($B796&lt;&gt;"",$E796&lt;&gt;"",$F796&lt;&gt;"",AX$7&lt;&gt;""),MAX(NETWORKDAYS(AX$7,AX$7+6)-MAX($E796-AX$7,0)-MAX((AX$7+4)-$F796,0),0)*$B796,"")</f>
        <v/>
      </c>
      <c r="AY796" s="11" t="str">
        <f aca="false">IF(AND($B796&lt;&gt;"",$E796&lt;&gt;"",$F796&lt;&gt;"",AY$7&lt;&gt;""),MAX(NETWORKDAYS(AY$7,AY$7+6)-MAX($E796-AY$7,0)-MAX((AY$7+4)-$F796,0),0)*$B796,"")</f>
        <v/>
      </c>
      <c r="AZ796" s="11" t="str">
        <f aca="false">IF(AND($B796&lt;&gt;"",$E796&lt;&gt;"",$F796&lt;&gt;"",AZ$7&lt;&gt;""),MAX(NETWORKDAYS(AZ$7,AZ$7+6)-MAX($E796-AZ$7,0)-MAX((AZ$7+4)-$F796,0),0)*$B796,"")</f>
        <v/>
      </c>
      <c r="BA796" s="11" t="str">
        <f aca="false">IF(AND($B796&lt;&gt;"",$E796&lt;&gt;"",$F796&lt;&gt;"",BA$7&lt;&gt;""),MAX(NETWORKDAYS(BA$7,BA$7+6)-MAX($E796-BA$7,0)-MAX((BA$7+4)-$F796,0),0)*$B796,"")</f>
        <v/>
      </c>
      <c r="BB796" s="11" t="str">
        <f aca="false">IF(AND($B796&lt;&gt;"",$E796&lt;&gt;"",$F796&lt;&gt;"",BB$7&lt;&gt;""),MAX(NETWORKDAYS(BB$7,BB$7+6)-MAX($E796-BB$7,0)-MAX((BB$7+4)-$F796,0),0)*$B796,"")</f>
        <v/>
      </c>
      <c r="BC796" s="11" t="str">
        <f aca="false">IF(AND($B796&lt;&gt;"",$E796&lt;&gt;"",$F796&lt;&gt;"",BC$7&lt;&gt;""),MAX(NETWORKDAYS(BC$7,BC$7+6)-MAX($E796-BC$7,0)-MAX((BC$7+4)-$F796,0),0)*$B796,"")</f>
        <v/>
      </c>
      <c r="BD796" s="11" t="str">
        <f aca="false">IF(AND($B796&lt;&gt;"",$E796&lt;&gt;"",$F796&lt;&gt;"",BD$7&lt;&gt;""),MAX(NETWORKDAYS(BD$7,BD$7+6)-MAX($E796-BD$7,0)-MAX((BD$7+4)-$F796,0),0)*$B796,"")</f>
        <v/>
      </c>
      <c r="BE796" s="11" t="str">
        <f aca="false">IF(AND($B796&lt;&gt;"",$E796&lt;&gt;"",$F796&lt;&gt;"",BE$7&lt;&gt;""),MAX(NETWORKDAYS(BE$7,BE$7+6)-MAX($E796-BE$7,0)-MAX((BE$7+4)-$F796,0),0)*$B796,"")</f>
        <v/>
      </c>
      <c r="BF796" s="11" t="str">
        <f aca="false">IF(AND($B796&lt;&gt;"",$E796&lt;&gt;"",$F796&lt;&gt;"",BF$7&lt;&gt;""),MAX(NETWORKDAYS(BF$7,BF$7+6)-MAX($E796-BF$7,0)-MAX((BF$7+4)-$F796,0),0)*$B796,"")</f>
        <v/>
      </c>
      <c r="BG796" s="11" t="str">
        <f aca="false">IF(AND($B796&lt;&gt;"",$E796&lt;&gt;"",$F796&lt;&gt;"",BG$7&lt;&gt;""),MAX(NETWORKDAYS(BG$7,BG$7+6)-MAX($E796-BG$7,0)-MAX((BG$7+4)-$F796,0),0)*$B796,"")</f>
        <v/>
      </c>
      <c r="BH796" s="11" t="str">
        <f aca="false">IF(AND($B796&lt;&gt;"",$E796&lt;&gt;"",$F796&lt;&gt;"",BH$7&lt;&gt;""),MAX(NETWORKDAYS(BH$7,BH$7+6)-MAX($E796-BH$7,0)-MAX((BH$7+4)-$F796,0),0)*$B796,"")</f>
        <v/>
      </c>
      <c r="BI796" s="11" t="str">
        <f aca="false">IF(AND($B796&lt;&gt;"",$E796&lt;&gt;"",$F796&lt;&gt;"",BI$7&lt;&gt;""),MAX(NETWORKDAYS(BI$7,BI$7+6)-MAX($E796-BI$7,0)-MAX((BI$7+4)-$F796,0),0)*$B796,"")</f>
        <v/>
      </c>
      <c r="BJ796" s="11" t="str">
        <f aca="false">IF(AND($B796&lt;&gt;"",$E796&lt;&gt;"",$F796&lt;&gt;"",BJ$7&lt;&gt;""),MAX(NETWORKDAYS(BJ$7,BJ$7+6)-MAX($E796-BJ$7,0)-MAX((BJ$7+4)-$F796,0),0)*$B796,"")</f>
        <v/>
      </c>
      <c r="BK796" s="11" t="str">
        <f aca="false">IF(AND($B796&lt;&gt;"",$E796&lt;&gt;"",$F796&lt;&gt;"",BK$7&lt;&gt;""),MAX(NETWORKDAYS(BK$7,BK$7+6)-MAX($E796-BK$7,0)-MAX((BK$7+4)-$F796,0),0)*$B796,"")</f>
        <v/>
      </c>
      <c r="BL796" s="11" t="str">
        <f aca="false">IF(AND($B796&lt;&gt;"",$E796&lt;&gt;"",$F796&lt;&gt;"",BL$7&lt;&gt;""),MAX(NETWORKDAYS(BL$7,BL$7+6)-MAX($E796-BL$7,0)-MAX((BL$7+4)-$F796,0),0)*$B796,"")</f>
        <v/>
      </c>
      <c r="BM796" s="11" t="str">
        <f aca="false">IF(AND($B796&lt;&gt;"",$E796&lt;&gt;"",$F796&lt;&gt;"",BM$7&lt;&gt;""),MAX(NETWORKDAYS(BM$7,BM$7+6)-MAX($E796-BM$7,0)-MAX((BM$7+4)-$F796,0),0)*$B796,"")</f>
        <v/>
      </c>
      <c r="BN796" s="11" t="str">
        <f aca="false">IF(AND($B796&lt;&gt;"",$E796&lt;&gt;"",$F796&lt;&gt;"",BN$7&lt;&gt;""),MAX(NETWORKDAYS(BN$7,BN$7+6)-MAX($E796-BN$7,0)-MAX((BN$7+4)-$F796,0),0)*$B796,"")</f>
        <v/>
      </c>
      <c r="BO796" s="11" t="str">
        <f aca="false">IF(AND($B796&lt;&gt;"",$E796&lt;&gt;"",$F796&lt;&gt;"",BO$7&lt;&gt;""),MAX(NETWORKDAYS(BO$7,BO$7+6)-MAX($E796-BO$7,0)-MAX((BO$7+4)-$F796,0),0)*$B796,"")</f>
        <v/>
      </c>
      <c r="BP796" s="11" t="str">
        <f aca="false">IF(AND($B796&lt;&gt;"",$E796&lt;&gt;"",$F796&lt;&gt;"",BP$7&lt;&gt;""),MAX(NETWORKDAYS(BP$7,BP$7+6)-MAX($E796-BP$7,0)-MAX((BP$7+4)-$F796,0),0)*$B796,"")</f>
        <v/>
      </c>
      <c r="BQ796" s="11" t="str">
        <f aca="false">IF(AND($B796&lt;&gt;"",$E796&lt;&gt;"",$F796&lt;&gt;"",BQ$7&lt;&gt;""),MAX(NETWORKDAYS(BQ$7,BQ$7+6)-MAX($E796-BQ$7,0)-MAX((BQ$7+4)-$F796,0),0)*$B796,"")</f>
        <v/>
      </c>
      <c r="BR796" s="11" t="str">
        <f aca="false">IF(AND($B796&lt;&gt;"",$E796&lt;&gt;"",$F796&lt;&gt;"",BR$7&lt;&gt;""),MAX(NETWORKDAYS(BR$7,BR$7+6)-MAX($E796-BR$7,0)-MAX((BR$7+4)-$F796,0),0)*$B796,"")</f>
        <v/>
      </c>
      <c r="BS796" s="11" t="str">
        <f aca="false">IF(AND($B796&lt;&gt;"",$E796&lt;&gt;"",$F796&lt;&gt;"",BS$7&lt;&gt;""),MAX(NETWORKDAYS(BS$7,BS$7+6)-MAX($E796-BS$7,0)-MAX((BS$7+4)-$F796,0),0)*$B796,"")</f>
        <v/>
      </c>
      <c r="BT796" s="11" t="str">
        <f aca="false">IF(AND($B796&lt;&gt;"",$E796&lt;&gt;"",$F796&lt;&gt;"",BT$7&lt;&gt;""),MAX(NETWORKDAYS(BT$7,BT$7+6)-MAX($E796-BT$7,0)-MAX((BT$7+4)-$F796,0),0)*$B796,"")</f>
        <v/>
      </c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  <c r="II796" s="11"/>
      <c r="IJ796" s="11"/>
      <c r="IK796" s="11"/>
      <c r="IL796" s="11"/>
      <c r="IM796" s="11"/>
      <c r="IN796" s="11"/>
      <c r="IO796" s="11"/>
      <c r="IP796" s="11"/>
      <c r="IQ796" s="11"/>
      <c r="IR796" s="11"/>
      <c r="IS796" s="11"/>
      <c r="IT796" s="11"/>
      <c r="IU796" s="11"/>
      <c r="IV796" s="11"/>
      <c r="IW796" s="11"/>
      <c r="IX796" s="11"/>
      <c r="IY796" s="11"/>
      <c r="IZ796" s="11"/>
      <c r="JA796" s="11"/>
      <c r="JB796" s="11"/>
      <c r="JC796" s="11"/>
      <c r="JD796" s="11"/>
      <c r="JE796" s="11"/>
      <c r="JF796" s="11"/>
      <c r="JG796" s="11"/>
      <c r="JH796" s="11"/>
      <c r="JI796" s="11"/>
      <c r="JJ796" s="11"/>
      <c r="JK796" s="11"/>
      <c r="JL796" s="11"/>
      <c r="JM796" s="11"/>
      <c r="JN796" s="11"/>
      <c r="JO796" s="11"/>
      <c r="JP796" s="11"/>
      <c r="JQ796" s="11"/>
      <c r="JR796" s="11"/>
      <c r="JS796" s="11"/>
      <c r="JT796" s="11"/>
      <c r="JU796" s="11"/>
      <c r="JV796" s="11"/>
      <c r="JW796" s="11"/>
      <c r="JX796" s="11"/>
      <c r="JY796" s="11"/>
      <c r="JZ796" s="11"/>
      <c r="KA796" s="11"/>
      <c r="KB796" s="11"/>
      <c r="KC796" s="11"/>
      <c r="KD796" s="11"/>
      <c r="KE796" s="11"/>
      <c r="KF796" s="11"/>
      <c r="KG796" s="11"/>
      <c r="KH796" s="11"/>
      <c r="KI796" s="11"/>
      <c r="KJ796" s="11"/>
      <c r="KK796" s="11"/>
      <c r="KL796" s="11"/>
      <c r="KM796" s="11"/>
      <c r="KN796" s="11"/>
      <c r="KO796" s="11"/>
      <c r="KP796" s="11"/>
      <c r="KQ796" s="11"/>
      <c r="KR796" s="11"/>
      <c r="KS796" s="11"/>
      <c r="KT796" s="11"/>
      <c r="KU796" s="11"/>
      <c r="KV796" s="11"/>
      <c r="KW796" s="11"/>
      <c r="KX796" s="11"/>
      <c r="KY796" s="11"/>
      <c r="KZ796" s="11"/>
      <c r="LA796" s="11"/>
      <c r="LB796" s="11"/>
      <c r="LC796" s="11"/>
      <c r="LD796" s="11"/>
      <c r="LE796" s="11"/>
      <c r="LF796" s="11"/>
      <c r="LG796" s="11"/>
      <c r="LH796" s="11"/>
      <c r="LI796" s="11"/>
      <c r="LJ796" s="11"/>
      <c r="LK796" s="11"/>
      <c r="LL796" s="11"/>
      <c r="LM796" s="11"/>
      <c r="LN796" s="11"/>
      <c r="LO796" s="11"/>
      <c r="LP796" s="11"/>
      <c r="LQ796" s="11"/>
      <c r="LR796" s="11"/>
      <c r="LS796" s="11"/>
      <c r="LT796" s="11"/>
      <c r="LU796" s="11"/>
      <c r="LV796" s="11"/>
      <c r="LW796" s="11"/>
      <c r="LX796" s="11"/>
      <c r="LY796" s="11"/>
      <c r="LZ796" s="11"/>
      <c r="MA796" s="11"/>
      <c r="MB796" s="11"/>
      <c r="MC796" s="11"/>
      <c r="MD796" s="11"/>
      <c r="ME796" s="11"/>
      <c r="MF796" s="11"/>
    </row>
    <row r="797" customFormat="false" ht="12.8" hidden="false" customHeight="false" outlineLevel="0" collapsed="false">
      <c r="A797" s="1" t="str">
        <f aca="false">IF(taskList!J793&lt;&gt;"",taskList!J793,"")</f>
        <v/>
      </c>
      <c r="B797" s="9" t="str">
        <f aca="false">IF(AND(IF(taskList!M793&lt;&gt;"",TRUE()),IF(taskList!K793&lt;&gt;"",TRUE())),taskList!M793/taskList!K793,"")</f>
        <v/>
      </c>
      <c r="C797" s="9" t="str">
        <f aca="false">IF(taskList!B793&lt;&gt;"",taskList!B793,"")</f>
        <v/>
      </c>
      <c r="D797" s="9" t="str">
        <f aca="false">IF(taskList!E793&lt;&gt;"",taskList!E793,"")</f>
        <v/>
      </c>
      <c r="E797" s="4" t="str">
        <f aca="false">IF(taskList!F793&lt;&gt;"",taskList!F793,"")</f>
        <v/>
      </c>
      <c r="F797" s="4" t="str">
        <f aca="false">IF(taskList!G793&lt;&gt;"",taskList!G793,"")</f>
        <v/>
      </c>
      <c r="H797" s="11" t="str">
        <f aca="false">IF(AND($B797&lt;&gt;"",$E797&lt;&gt;"",$F797&lt;&gt;"",H$7&lt;&gt;""),MAX(NETWORKDAYS(H$7,H$7+6)-MAX($E797-H$7,0)-MAX((H$7+4)-$F797,0),0)*$B797,"")</f>
        <v/>
      </c>
      <c r="I797" s="11" t="str">
        <f aca="false">IF(AND($B797&lt;&gt;"",$E797&lt;&gt;"",$F797&lt;&gt;"",I$7&lt;&gt;""),MAX(NETWORKDAYS(I$7,I$7+6)-MAX($E797-I$7,0)-MAX((I$7+4)-$F797,0),0)*$B797,"")</f>
        <v/>
      </c>
      <c r="J797" s="11" t="str">
        <f aca="false">IF(AND($B797&lt;&gt;"",$E797&lt;&gt;"",$F797&lt;&gt;"",J$7&lt;&gt;""),MAX(NETWORKDAYS(J$7,J$7+6)-MAX($E797-J$7,0)-MAX((J$7+4)-$F797,0),0)*$B797,"")</f>
        <v/>
      </c>
      <c r="K797" s="11" t="str">
        <f aca="false">IF(AND($B797&lt;&gt;"",$E797&lt;&gt;"",$F797&lt;&gt;"",K$7&lt;&gt;""),MAX(NETWORKDAYS(K$7,K$7+6)-MAX($E797-K$7,0)-MAX((K$7+4)-$F797,0),0)*$B797,"")</f>
        <v/>
      </c>
      <c r="L797" s="11" t="str">
        <f aca="false">IF(AND($B797&lt;&gt;"",$E797&lt;&gt;"",$F797&lt;&gt;"",L$7&lt;&gt;""),MAX(NETWORKDAYS(L$7,L$7+6)-MAX($E797-L$7,0)-MAX((L$7+4)-$F797,0),0)*$B797,"")</f>
        <v/>
      </c>
      <c r="M797" s="11" t="str">
        <f aca="false">IF(AND($B797&lt;&gt;"",$E797&lt;&gt;"",$F797&lt;&gt;"",M$7&lt;&gt;""),MAX(NETWORKDAYS(M$7,M$7+6)-MAX($E797-M$7,0)-MAX((M$7+4)-$F797,0),0)*$B797,"")</f>
        <v/>
      </c>
      <c r="N797" s="11" t="str">
        <f aca="false">IF(AND($B797&lt;&gt;"",$E797&lt;&gt;"",$F797&lt;&gt;"",N$7&lt;&gt;""),MAX(NETWORKDAYS(N$7,N$7+6)-MAX($E797-N$7,0)-MAX((N$7+4)-$F797,0),0)*$B797,"")</f>
        <v/>
      </c>
      <c r="O797" s="11" t="str">
        <f aca="false">IF(AND($B797&lt;&gt;"",$E797&lt;&gt;"",$F797&lt;&gt;"",O$7&lt;&gt;""),MAX(NETWORKDAYS(O$7,O$7+6)-MAX($E797-O$7,0)-MAX((O$7+4)-$F797,0),0)*$B797,"")</f>
        <v/>
      </c>
      <c r="P797" s="11" t="str">
        <f aca="false">IF(AND($B797&lt;&gt;"",$E797&lt;&gt;"",$F797&lt;&gt;"",P$7&lt;&gt;""),MAX(NETWORKDAYS(P$7,P$7+6)-MAX($E797-P$7,0)-MAX((P$7+4)-$F797,0),0)*$B797,"")</f>
        <v/>
      </c>
      <c r="Q797" s="11" t="str">
        <f aca="false">IF(AND($B797&lt;&gt;"",$E797&lt;&gt;"",$F797&lt;&gt;"",Q$7&lt;&gt;""),MAX(NETWORKDAYS(Q$7,Q$7+6)-MAX($E797-Q$7,0)-MAX((Q$7+4)-$F797,0),0)*$B797,"")</f>
        <v/>
      </c>
      <c r="R797" s="11" t="str">
        <f aca="false">IF(AND($B797&lt;&gt;"",$E797&lt;&gt;"",$F797&lt;&gt;"",R$7&lt;&gt;""),MAX(NETWORKDAYS(R$7,R$7+6)-MAX($E797-R$7,0)-MAX((R$7+4)-$F797,0),0)*$B797,"")</f>
        <v/>
      </c>
      <c r="S797" s="11" t="str">
        <f aca="false">IF(AND($B797&lt;&gt;"",$E797&lt;&gt;"",$F797&lt;&gt;"",S$7&lt;&gt;""),MAX(NETWORKDAYS(S$7,S$7+6)-MAX($E797-S$7,0)-MAX((S$7+4)-$F797,0),0)*$B797,"")</f>
        <v/>
      </c>
      <c r="T797" s="11" t="str">
        <f aca="false">IF(AND($B797&lt;&gt;"",$E797&lt;&gt;"",$F797&lt;&gt;"",T$7&lt;&gt;""),MAX(NETWORKDAYS(T$7,T$7+6)-MAX($E797-T$7,0)-MAX((T$7+4)-$F797,0),0)*$B797,"")</f>
        <v/>
      </c>
      <c r="U797" s="11" t="str">
        <f aca="false">IF(AND($B797&lt;&gt;"",$E797&lt;&gt;"",$F797&lt;&gt;"",U$7&lt;&gt;""),MAX(NETWORKDAYS(U$7,U$7+6)-MAX($E797-U$7,0)-MAX((U$7+4)-$F797,0),0)*$B797,"")</f>
        <v/>
      </c>
      <c r="V797" s="11" t="str">
        <f aca="false">IF(AND($B797&lt;&gt;"",$E797&lt;&gt;"",$F797&lt;&gt;"",V$7&lt;&gt;""),MAX(NETWORKDAYS(V$7,V$7+6)-MAX($E797-V$7,0)-MAX((V$7+4)-$F797,0),0)*$B797,"")</f>
        <v/>
      </c>
      <c r="W797" s="11" t="str">
        <f aca="false">IF(AND($B797&lt;&gt;"",$E797&lt;&gt;"",$F797&lt;&gt;"",W$7&lt;&gt;""),MAX(NETWORKDAYS(W$7,W$7+6)-MAX($E797-W$7,0)-MAX((W$7+4)-$F797,0),0)*$B797,"")</f>
        <v/>
      </c>
      <c r="X797" s="11" t="str">
        <f aca="false">IF(AND($B797&lt;&gt;"",$E797&lt;&gt;"",$F797&lt;&gt;"",X$7&lt;&gt;""),MAX(NETWORKDAYS(X$7,X$7+6)-MAX($E797-X$7,0)-MAX((X$7+4)-$F797,0),0)*$B797,"")</f>
        <v/>
      </c>
      <c r="Y797" s="11" t="str">
        <f aca="false">IF(AND($B797&lt;&gt;"",$E797&lt;&gt;"",$F797&lt;&gt;"",Y$7&lt;&gt;""),MAX(NETWORKDAYS(Y$7,Y$7+6)-MAX($E797-Y$7,0)-MAX((Y$7+4)-$F797,0),0)*$B797,"")</f>
        <v/>
      </c>
      <c r="Z797" s="11" t="str">
        <f aca="false">IF(AND($B797&lt;&gt;"",$E797&lt;&gt;"",$F797&lt;&gt;"",Z$7&lt;&gt;""),MAX(NETWORKDAYS(Z$7,Z$7+6)-MAX($E797-Z$7,0)-MAX((Z$7+4)-$F797,0),0)*$B797,"")</f>
        <v/>
      </c>
      <c r="AA797" s="11" t="str">
        <f aca="false">IF(AND($B797&lt;&gt;"",$E797&lt;&gt;"",$F797&lt;&gt;"",AA$7&lt;&gt;""),MAX(NETWORKDAYS(AA$7,AA$7+6)-MAX($E797-AA$7,0)-MAX((AA$7+4)-$F797,0),0)*$B797,"")</f>
        <v/>
      </c>
      <c r="AB797" s="11" t="str">
        <f aca="false">IF(AND($B797&lt;&gt;"",$E797&lt;&gt;"",$F797&lt;&gt;"",AB$7&lt;&gt;""),MAX(NETWORKDAYS(AB$7,AB$7+6)-MAX($E797-AB$7,0)-MAX((AB$7+4)-$F797,0),0)*$B797,"")</f>
        <v/>
      </c>
      <c r="AC797" s="11" t="str">
        <f aca="false">IF(AND($B797&lt;&gt;"",$E797&lt;&gt;"",$F797&lt;&gt;"",AC$7&lt;&gt;""),MAX(NETWORKDAYS(AC$7,AC$7+6)-MAX($E797-AC$7,0)-MAX((AC$7+4)-$F797,0),0)*$B797,"")</f>
        <v/>
      </c>
      <c r="AD797" s="11" t="str">
        <f aca="false">IF(AND($B797&lt;&gt;"",$E797&lt;&gt;"",$F797&lt;&gt;"",AD$7&lt;&gt;""),MAX(NETWORKDAYS(AD$7,AD$7+6)-MAX($E797-AD$7,0)-MAX((AD$7+4)-$F797,0),0)*$B797,"")</f>
        <v/>
      </c>
      <c r="AE797" s="11" t="str">
        <f aca="false">IF(AND($B797&lt;&gt;"",$E797&lt;&gt;"",$F797&lt;&gt;"",AE$7&lt;&gt;""),MAX(NETWORKDAYS(AE$7,AE$7+6)-MAX($E797-AE$7,0)-MAX((AE$7+4)-$F797,0),0)*$B797,"")</f>
        <v/>
      </c>
      <c r="AF797" s="11" t="str">
        <f aca="false">IF(AND($B797&lt;&gt;"",$E797&lt;&gt;"",$F797&lt;&gt;"",AF$7&lt;&gt;""),MAX(NETWORKDAYS(AF$7,AF$7+6)-MAX($E797-AF$7,0)-MAX((AF$7+4)-$F797,0),0)*$B797,"")</f>
        <v/>
      </c>
      <c r="AG797" s="11" t="str">
        <f aca="false">IF(AND($B797&lt;&gt;"",$E797&lt;&gt;"",$F797&lt;&gt;"",AG$7&lt;&gt;""),MAX(NETWORKDAYS(AG$7,AG$7+6)-MAX($E797-AG$7,0)-MAX((AG$7+4)-$F797,0),0)*$B797,"")</f>
        <v/>
      </c>
      <c r="AH797" s="11" t="str">
        <f aca="false">IF(AND($B797&lt;&gt;"",$E797&lt;&gt;"",$F797&lt;&gt;"",AH$7&lt;&gt;""),MAX(NETWORKDAYS(AH$7,AH$7+6)-MAX($E797-AH$7,0)-MAX((AH$7+4)-$F797,0),0)*$B797,"")</f>
        <v/>
      </c>
      <c r="AI797" s="11" t="str">
        <f aca="false">IF(AND($B797&lt;&gt;"",$E797&lt;&gt;"",$F797&lt;&gt;"",AI$7&lt;&gt;""),MAX(NETWORKDAYS(AI$7,AI$7+6)-MAX($E797-AI$7,0)-MAX((AI$7+4)-$F797,0),0)*$B797,"")</f>
        <v/>
      </c>
      <c r="AJ797" s="11" t="str">
        <f aca="false">IF(AND($B797&lt;&gt;"",$E797&lt;&gt;"",$F797&lt;&gt;"",AJ$7&lt;&gt;""),MAX(NETWORKDAYS(AJ$7,AJ$7+6)-MAX($E797-AJ$7,0)-MAX((AJ$7+4)-$F797,0),0)*$B797,"")</f>
        <v/>
      </c>
      <c r="AK797" s="11" t="str">
        <f aca="false">IF(AND($B797&lt;&gt;"",$E797&lt;&gt;"",$F797&lt;&gt;"",AK$7&lt;&gt;""),MAX(NETWORKDAYS(AK$7,AK$7+6)-MAX($E797-AK$7,0)-MAX((AK$7+4)-$F797,0),0)*$B797,"")</f>
        <v/>
      </c>
      <c r="AL797" s="11" t="str">
        <f aca="false">IF(AND($B797&lt;&gt;"",$E797&lt;&gt;"",$F797&lt;&gt;"",AL$7&lt;&gt;""),MAX(NETWORKDAYS(AL$7,AL$7+6)-MAX($E797-AL$7,0)-MAX((AL$7+4)-$F797,0),0)*$B797,"")</f>
        <v/>
      </c>
      <c r="AM797" s="11" t="str">
        <f aca="false">IF(AND($B797&lt;&gt;"",$E797&lt;&gt;"",$F797&lt;&gt;"",AM$7&lt;&gt;""),MAX(NETWORKDAYS(AM$7,AM$7+6)-MAX($E797-AM$7,0)-MAX((AM$7+4)-$F797,0),0)*$B797,"")</f>
        <v/>
      </c>
      <c r="AN797" s="11" t="str">
        <f aca="false">IF(AND($B797&lt;&gt;"",$E797&lt;&gt;"",$F797&lt;&gt;"",AN$7&lt;&gt;""),MAX(NETWORKDAYS(AN$7,AN$7+6)-MAX($E797-AN$7,0)-MAX((AN$7+4)-$F797,0),0)*$B797,"")</f>
        <v/>
      </c>
      <c r="AO797" s="11" t="str">
        <f aca="false">IF(AND($B797&lt;&gt;"",$E797&lt;&gt;"",$F797&lt;&gt;"",AO$7&lt;&gt;""),MAX(NETWORKDAYS(AO$7,AO$7+6)-MAX($E797-AO$7,0)-MAX((AO$7+4)-$F797,0),0)*$B797,"")</f>
        <v/>
      </c>
      <c r="AP797" s="11" t="str">
        <f aca="false">IF(AND($B797&lt;&gt;"",$E797&lt;&gt;"",$F797&lt;&gt;"",AP$7&lt;&gt;""),MAX(NETWORKDAYS(AP$7,AP$7+6)-MAX($E797-AP$7,0)-MAX((AP$7+4)-$F797,0),0)*$B797,"")</f>
        <v/>
      </c>
      <c r="AQ797" s="11" t="str">
        <f aca="false">IF(AND($B797&lt;&gt;"",$E797&lt;&gt;"",$F797&lt;&gt;"",AQ$7&lt;&gt;""),MAX(NETWORKDAYS(AQ$7,AQ$7+6)-MAX($E797-AQ$7,0)-MAX((AQ$7+4)-$F797,0),0)*$B797,"")</f>
        <v/>
      </c>
      <c r="AR797" s="11" t="str">
        <f aca="false">IF(AND($B797&lt;&gt;"",$E797&lt;&gt;"",$F797&lt;&gt;"",AR$7&lt;&gt;""),MAX(NETWORKDAYS(AR$7,AR$7+6)-MAX($E797-AR$7,0)-MAX((AR$7+4)-$F797,0),0)*$B797,"")</f>
        <v/>
      </c>
      <c r="AS797" s="11" t="str">
        <f aca="false">IF(AND($B797&lt;&gt;"",$E797&lt;&gt;"",$F797&lt;&gt;"",AS$7&lt;&gt;""),MAX(NETWORKDAYS(AS$7,AS$7+6)-MAX($E797-AS$7,0)-MAX((AS$7+4)-$F797,0),0)*$B797,"")</f>
        <v/>
      </c>
      <c r="AT797" s="11" t="str">
        <f aca="false">IF(AND($B797&lt;&gt;"",$E797&lt;&gt;"",$F797&lt;&gt;"",AT$7&lt;&gt;""),MAX(NETWORKDAYS(AT$7,AT$7+6)-MAX($E797-AT$7,0)-MAX((AT$7+4)-$F797,0),0)*$B797,"")</f>
        <v/>
      </c>
      <c r="AU797" s="11" t="str">
        <f aca="false">IF(AND($B797&lt;&gt;"",$E797&lt;&gt;"",$F797&lt;&gt;"",AU$7&lt;&gt;""),MAX(NETWORKDAYS(AU$7,AU$7+6)-MAX($E797-AU$7,0)-MAX((AU$7+4)-$F797,0),0)*$B797,"")</f>
        <v/>
      </c>
      <c r="AV797" s="11" t="str">
        <f aca="false">IF(AND($B797&lt;&gt;"",$E797&lt;&gt;"",$F797&lt;&gt;"",AV$7&lt;&gt;""),MAX(NETWORKDAYS(AV$7,AV$7+6)-MAX($E797-AV$7,0)-MAX((AV$7+4)-$F797,0),0)*$B797,"")</f>
        <v/>
      </c>
      <c r="AW797" s="11" t="str">
        <f aca="false">IF(AND($B797&lt;&gt;"",$E797&lt;&gt;"",$F797&lt;&gt;"",AW$7&lt;&gt;""),MAX(NETWORKDAYS(AW$7,AW$7+6)-MAX($E797-AW$7,0)-MAX((AW$7+4)-$F797,0),0)*$B797,"")</f>
        <v/>
      </c>
      <c r="AX797" s="11" t="str">
        <f aca="false">IF(AND($B797&lt;&gt;"",$E797&lt;&gt;"",$F797&lt;&gt;"",AX$7&lt;&gt;""),MAX(NETWORKDAYS(AX$7,AX$7+6)-MAX($E797-AX$7,0)-MAX((AX$7+4)-$F797,0),0)*$B797,"")</f>
        <v/>
      </c>
      <c r="AY797" s="11" t="str">
        <f aca="false">IF(AND($B797&lt;&gt;"",$E797&lt;&gt;"",$F797&lt;&gt;"",AY$7&lt;&gt;""),MAX(NETWORKDAYS(AY$7,AY$7+6)-MAX($E797-AY$7,0)-MAX((AY$7+4)-$F797,0),0)*$B797,"")</f>
        <v/>
      </c>
      <c r="AZ797" s="11" t="str">
        <f aca="false">IF(AND($B797&lt;&gt;"",$E797&lt;&gt;"",$F797&lt;&gt;"",AZ$7&lt;&gt;""),MAX(NETWORKDAYS(AZ$7,AZ$7+6)-MAX($E797-AZ$7,0)-MAX((AZ$7+4)-$F797,0),0)*$B797,"")</f>
        <v/>
      </c>
      <c r="BA797" s="11" t="str">
        <f aca="false">IF(AND($B797&lt;&gt;"",$E797&lt;&gt;"",$F797&lt;&gt;"",BA$7&lt;&gt;""),MAX(NETWORKDAYS(BA$7,BA$7+6)-MAX($E797-BA$7,0)-MAX((BA$7+4)-$F797,0),0)*$B797,"")</f>
        <v/>
      </c>
      <c r="BB797" s="11" t="str">
        <f aca="false">IF(AND($B797&lt;&gt;"",$E797&lt;&gt;"",$F797&lt;&gt;"",BB$7&lt;&gt;""),MAX(NETWORKDAYS(BB$7,BB$7+6)-MAX($E797-BB$7,0)-MAX((BB$7+4)-$F797,0),0)*$B797,"")</f>
        <v/>
      </c>
      <c r="BC797" s="11" t="str">
        <f aca="false">IF(AND($B797&lt;&gt;"",$E797&lt;&gt;"",$F797&lt;&gt;"",BC$7&lt;&gt;""),MAX(NETWORKDAYS(BC$7,BC$7+6)-MAX($E797-BC$7,0)-MAX((BC$7+4)-$F797,0),0)*$B797,"")</f>
        <v/>
      </c>
      <c r="BD797" s="11" t="str">
        <f aca="false">IF(AND($B797&lt;&gt;"",$E797&lt;&gt;"",$F797&lt;&gt;"",BD$7&lt;&gt;""),MAX(NETWORKDAYS(BD$7,BD$7+6)-MAX($E797-BD$7,0)-MAX((BD$7+4)-$F797,0),0)*$B797,"")</f>
        <v/>
      </c>
      <c r="BE797" s="11" t="str">
        <f aca="false">IF(AND($B797&lt;&gt;"",$E797&lt;&gt;"",$F797&lt;&gt;"",BE$7&lt;&gt;""),MAX(NETWORKDAYS(BE$7,BE$7+6)-MAX($E797-BE$7,0)-MAX((BE$7+4)-$F797,0),0)*$B797,"")</f>
        <v/>
      </c>
      <c r="BF797" s="11" t="str">
        <f aca="false">IF(AND($B797&lt;&gt;"",$E797&lt;&gt;"",$F797&lt;&gt;"",BF$7&lt;&gt;""),MAX(NETWORKDAYS(BF$7,BF$7+6)-MAX($E797-BF$7,0)-MAX((BF$7+4)-$F797,0),0)*$B797,"")</f>
        <v/>
      </c>
      <c r="BG797" s="11" t="str">
        <f aca="false">IF(AND($B797&lt;&gt;"",$E797&lt;&gt;"",$F797&lt;&gt;"",BG$7&lt;&gt;""),MAX(NETWORKDAYS(BG$7,BG$7+6)-MAX($E797-BG$7,0)-MAX((BG$7+4)-$F797,0),0)*$B797,"")</f>
        <v/>
      </c>
      <c r="BH797" s="11" t="str">
        <f aca="false">IF(AND($B797&lt;&gt;"",$E797&lt;&gt;"",$F797&lt;&gt;"",BH$7&lt;&gt;""),MAX(NETWORKDAYS(BH$7,BH$7+6)-MAX($E797-BH$7,0)-MAX((BH$7+4)-$F797,0),0)*$B797,"")</f>
        <v/>
      </c>
      <c r="BI797" s="11" t="str">
        <f aca="false">IF(AND($B797&lt;&gt;"",$E797&lt;&gt;"",$F797&lt;&gt;"",BI$7&lt;&gt;""),MAX(NETWORKDAYS(BI$7,BI$7+6)-MAX($E797-BI$7,0)-MAX((BI$7+4)-$F797,0),0)*$B797,"")</f>
        <v/>
      </c>
      <c r="BJ797" s="11" t="str">
        <f aca="false">IF(AND($B797&lt;&gt;"",$E797&lt;&gt;"",$F797&lt;&gt;"",BJ$7&lt;&gt;""),MAX(NETWORKDAYS(BJ$7,BJ$7+6)-MAX($E797-BJ$7,0)-MAX((BJ$7+4)-$F797,0),0)*$B797,"")</f>
        <v/>
      </c>
      <c r="BK797" s="11" t="str">
        <f aca="false">IF(AND($B797&lt;&gt;"",$E797&lt;&gt;"",$F797&lt;&gt;"",BK$7&lt;&gt;""),MAX(NETWORKDAYS(BK$7,BK$7+6)-MAX($E797-BK$7,0)-MAX((BK$7+4)-$F797,0),0)*$B797,"")</f>
        <v/>
      </c>
      <c r="BL797" s="11" t="str">
        <f aca="false">IF(AND($B797&lt;&gt;"",$E797&lt;&gt;"",$F797&lt;&gt;"",BL$7&lt;&gt;""),MAX(NETWORKDAYS(BL$7,BL$7+6)-MAX($E797-BL$7,0)-MAX((BL$7+4)-$F797,0),0)*$B797,"")</f>
        <v/>
      </c>
      <c r="BM797" s="11" t="str">
        <f aca="false">IF(AND($B797&lt;&gt;"",$E797&lt;&gt;"",$F797&lt;&gt;"",BM$7&lt;&gt;""),MAX(NETWORKDAYS(BM$7,BM$7+6)-MAX($E797-BM$7,0)-MAX((BM$7+4)-$F797,0),0)*$B797,"")</f>
        <v/>
      </c>
      <c r="BN797" s="11" t="str">
        <f aca="false">IF(AND($B797&lt;&gt;"",$E797&lt;&gt;"",$F797&lt;&gt;"",BN$7&lt;&gt;""),MAX(NETWORKDAYS(BN$7,BN$7+6)-MAX($E797-BN$7,0)-MAX((BN$7+4)-$F797,0),0)*$B797,"")</f>
        <v/>
      </c>
      <c r="BO797" s="11" t="str">
        <f aca="false">IF(AND($B797&lt;&gt;"",$E797&lt;&gt;"",$F797&lt;&gt;"",BO$7&lt;&gt;""),MAX(NETWORKDAYS(BO$7,BO$7+6)-MAX($E797-BO$7,0)-MAX((BO$7+4)-$F797,0),0)*$B797,"")</f>
        <v/>
      </c>
      <c r="BP797" s="11" t="str">
        <f aca="false">IF(AND($B797&lt;&gt;"",$E797&lt;&gt;"",$F797&lt;&gt;"",BP$7&lt;&gt;""),MAX(NETWORKDAYS(BP$7,BP$7+6)-MAX($E797-BP$7,0)-MAX((BP$7+4)-$F797,0),0)*$B797,"")</f>
        <v/>
      </c>
      <c r="BQ797" s="11" t="str">
        <f aca="false">IF(AND($B797&lt;&gt;"",$E797&lt;&gt;"",$F797&lt;&gt;"",BQ$7&lt;&gt;""),MAX(NETWORKDAYS(BQ$7,BQ$7+6)-MAX($E797-BQ$7,0)-MAX((BQ$7+4)-$F797,0),0)*$B797,"")</f>
        <v/>
      </c>
      <c r="BR797" s="11" t="str">
        <f aca="false">IF(AND($B797&lt;&gt;"",$E797&lt;&gt;"",$F797&lt;&gt;"",BR$7&lt;&gt;""),MAX(NETWORKDAYS(BR$7,BR$7+6)-MAX($E797-BR$7,0)-MAX((BR$7+4)-$F797,0),0)*$B797,"")</f>
        <v/>
      </c>
      <c r="BS797" s="11" t="str">
        <f aca="false">IF(AND($B797&lt;&gt;"",$E797&lt;&gt;"",$F797&lt;&gt;"",BS$7&lt;&gt;""),MAX(NETWORKDAYS(BS$7,BS$7+6)-MAX($E797-BS$7,0)-MAX((BS$7+4)-$F797,0),0)*$B797,"")</f>
        <v/>
      </c>
      <c r="BT797" s="11" t="str">
        <f aca="false">IF(AND($B797&lt;&gt;"",$E797&lt;&gt;"",$F797&lt;&gt;"",BT$7&lt;&gt;""),MAX(NETWORKDAYS(BT$7,BT$7+6)-MAX($E797-BT$7,0)-MAX((BT$7+4)-$F797,0),0)*$B797,"")</f>
        <v/>
      </c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  <c r="II797" s="11"/>
      <c r="IJ797" s="11"/>
      <c r="IK797" s="11"/>
      <c r="IL797" s="11"/>
      <c r="IM797" s="11"/>
      <c r="IN797" s="11"/>
      <c r="IO797" s="11"/>
      <c r="IP797" s="11"/>
      <c r="IQ797" s="11"/>
      <c r="IR797" s="11"/>
      <c r="IS797" s="11"/>
      <c r="IT797" s="11"/>
      <c r="IU797" s="11"/>
      <c r="IV797" s="11"/>
      <c r="IW797" s="11"/>
      <c r="IX797" s="11"/>
      <c r="IY797" s="11"/>
      <c r="IZ797" s="11"/>
      <c r="JA797" s="11"/>
      <c r="JB797" s="11"/>
      <c r="JC797" s="11"/>
      <c r="JD797" s="11"/>
      <c r="JE797" s="11"/>
      <c r="JF797" s="11"/>
      <c r="JG797" s="11"/>
      <c r="JH797" s="11"/>
      <c r="JI797" s="11"/>
      <c r="JJ797" s="11"/>
      <c r="JK797" s="11"/>
      <c r="JL797" s="11"/>
      <c r="JM797" s="11"/>
      <c r="JN797" s="11"/>
      <c r="JO797" s="11"/>
      <c r="JP797" s="11"/>
      <c r="JQ797" s="11"/>
      <c r="JR797" s="11"/>
      <c r="JS797" s="11"/>
      <c r="JT797" s="11"/>
      <c r="JU797" s="11"/>
      <c r="JV797" s="11"/>
      <c r="JW797" s="11"/>
      <c r="JX797" s="11"/>
      <c r="JY797" s="11"/>
      <c r="JZ797" s="11"/>
      <c r="KA797" s="11"/>
      <c r="KB797" s="11"/>
      <c r="KC797" s="11"/>
      <c r="KD797" s="11"/>
      <c r="KE797" s="11"/>
      <c r="KF797" s="11"/>
      <c r="KG797" s="11"/>
      <c r="KH797" s="11"/>
      <c r="KI797" s="11"/>
      <c r="KJ797" s="11"/>
      <c r="KK797" s="11"/>
      <c r="KL797" s="11"/>
      <c r="KM797" s="11"/>
      <c r="KN797" s="11"/>
      <c r="KO797" s="11"/>
      <c r="KP797" s="11"/>
      <c r="KQ797" s="11"/>
      <c r="KR797" s="11"/>
      <c r="KS797" s="11"/>
      <c r="KT797" s="11"/>
      <c r="KU797" s="11"/>
      <c r="KV797" s="11"/>
      <c r="KW797" s="11"/>
      <c r="KX797" s="11"/>
      <c r="KY797" s="11"/>
      <c r="KZ797" s="11"/>
      <c r="LA797" s="11"/>
      <c r="LB797" s="11"/>
      <c r="LC797" s="11"/>
      <c r="LD797" s="11"/>
      <c r="LE797" s="11"/>
      <c r="LF797" s="11"/>
      <c r="LG797" s="11"/>
      <c r="LH797" s="11"/>
      <c r="LI797" s="11"/>
      <c r="LJ797" s="11"/>
      <c r="LK797" s="11"/>
      <c r="LL797" s="11"/>
      <c r="LM797" s="11"/>
      <c r="LN797" s="11"/>
      <c r="LO797" s="11"/>
      <c r="LP797" s="11"/>
      <c r="LQ797" s="11"/>
      <c r="LR797" s="11"/>
      <c r="LS797" s="11"/>
      <c r="LT797" s="11"/>
      <c r="LU797" s="11"/>
      <c r="LV797" s="11"/>
      <c r="LW797" s="11"/>
      <c r="LX797" s="11"/>
      <c r="LY797" s="11"/>
      <c r="LZ797" s="11"/>
      <c r="MA797" s="11"/>
      <c r="MB797" s="11"/>
      <c r="MC797" s="11"/>
      <c r="MD797" s="11"/>
      <c r="ME797" s="11"/>
      <c r="MF797" s="11"/>
    </row>
    <row r="798" customFormat="false" ht="12.8" hidden="false" customHeight="false" outlineLevel="0" collapsed="false">
      <c r="A798" s="1" t="str">
        <f aca="false">IF(taskList!J794&lt;&gt;"",taskList!J794,"")</f>
        <v/>
      </c>
      <c r="B798" s="9" t="str">
        <f aca="false">IF(AND(IF(taskList!M794&lt;&gt;"",TRUE()),IF(taskList!K794&lt;&gt;"",TRUE())),taskList!M794/taskList!K794,"")</f>
        <v/>
      </c>
      <c r="C798" s="9" t="str">
        <f aca="false">IF(taskList!B794&lt;&gt;"",taskList!B794,"")</f>
        <v/>
      </c>
      <c r="D798" s="9" t="str">
        <f aca="false">IF(taskList!E794&lt;&gt;"",taskList!E794,"")</f>
        <v/>
      </c>
      <c r="E798" s="4" t="str">
        <f aca="false">IF(taskList!F794&lt;&gt;"",taskList!F794,"")</f>
        <v/>
      </c>
      <c r="F798" s="4" t="str">
        <f aca="false">IF(taskList!G794&lt;&gt;"",taskList!G794,"")</f>
        <v/>
      </c>
      <c r="H798" s="11" t="str">
        <f aca="false">IF(AND($B798&lt;&gt;"",$E798&lt;&gt;"",$F798&lt;&gt;"",H$7&lt;&gt;""),MAX(NETWORKDAYS(H$7,H$7+6)-MAX($E798-H$7,0)-MAX((H$7+4)-$F798,0),0)*$B798,"")</f>
        <v/>
      </c>
      <c r="I798" s="11" t="str">
        <f aca="false">IF(AND($B798&lt;&gt;"",$E798&lt;&gt;"",$F798&lt;&gt;"",I$7&lt;&gt;""),MAX(NETWORKDAYS(I$7,I$7+6)-MAX($E798-I$7,0)-MAX((I$7+4)-$F798,0),0)*$B798,"")</f>
        <v/>
      </c>
      <c r="J798" s="11" t="str">
        <f aca="false">IF(AND($B798&lt;&gt;"",$E798&lt;&gt;"",$F798&lt;&gt;"",J$7&lt;&gt;""),MAX(NETWORKDAYS(J$7,J$7+6)-MAX($E798-J$7,0)-MAX((J$7+4)-$F798,0),0)*$B798,"")</f>
        <v/>
      </c>
      <c r="K798" s="11" t="str">
        <f aca="false">IF(AND($B798&lt;&gt;"",$E798&lt;&gt;"",$F798&lt;&gt;"",K$7&lt;&gt;""),MAX(NETWORKDAYS(K$7,K$7+6)-MAX($E798-K$7,0)-MAX((K$7+4)-$F798,0),0)*$B798,"")</f>
        <v/>
      </c>
      <c r="L798" s="11" t="str">
        <f aca="false">IF(AND($B798&lt;&gt;"",$E798&lt;&gt;"",$F798&lt;&gt;"",L$7&lt;&gt;""),MAX(NETWORKDAYS(L$7,L$7+6)-MAX($E798-L$7,0)-MAX((L$7+4)-$F798,0),0)*$B798,"")</f>
        <v/>
      </c>
      <c r="M798" s="11" t="str">
        <f aca="false">IF(AND($B798&lt;&gt;"",$E798&lt;&gt;"",$F798&lt;&gt;"",M$7&lt;&gt;""),MAX(NETWORKDAYS(M$7,M$7+6)-MAX($E798-M$7,0)-MAX((M$7+4)-$F798,0),0)*$B798,"")</f>
        <v/>
      </c>
      <c r="N798" s="11" t="str">
        <f aca="false">IF(AND($B798&lt;&gt;"",$E798&lt;&gt;"",$F798&lt;&gt;"",N$7&lt;&gt;""),MAX(NETWORKDAYS(N$7,N$7+6)-MAX($E798-N$7,0)-MAX((N$7+4)-$F798,0),0)*$B798,"")</f>
        <v/>
      </c>
      <c r="O798" s="11" t="str">
        <f aca="false">IF(AND($B798&lt;&gt;"",$E798&lt;&gt;"",$F798&lt;&gt;"",O$7&lt;&gt;""),MAX(NETWORKDAYS(O$7,O$7+6)-MAX($E798-O$7,0)-MAX((O$7+4)-$F798,0),0)*$B798,"")</f>
        <v/>
      </c>
      <c r="P798" s="11" t="str">
        <f aca="false">IF(AND($B798&lt;&gt;"",$E798&lt;&gt;"",$F798&lt;&gt;"",P$7&lt;&gt;""),MAX(NETWORKDAYS(P$7,P$7+6)-MAX($E798-P$7,0)-MAX((P$7+4)-$F798,0),0)*$B798,"")</f>
        <v/>
      </c>
      <c r="Q798" s="11" t="str">
        <f aca="false">IF(AND($B798&lt;&gt;"",$E798&lt;&gt;"",$F798&lt;&gt;"",Q$7&lt;&gt;""),MAX(NETWORKDAYS(Q$7,Q$7+6)-MAX($E798-Q$7,0)-MAX((Q$7+4)-$F798,0),0)*$B798,"")</f>
        <v/>
      </c>
      <c r="R798" s="11" t="str">
        <f aca="false">IF(AND($B798&lt;&gt;"",$E798&lt;&gt;"",$F798&lt;&gt;"",R$7&lt;&gt;""),MAX(NETWORKDAYS(R$7,R$7+6)-MAX($E798-R$7,0)-MAX((R$7+4)-$F798,0),0)*$B798,"")</f>
        <v/>
      </c>
      <c r="S798" s="11" t="str">
        <f aca="false">IF(AND($B798&lt;&gt;"",$E798&lt;&gt;"",$F798&lt;&gt;"",S$7&lt;&gt;""),MAX(NETWORKDAYS(S$7,S$7+6)-MAX($E798-S$7,0)-MAX((S$7+4)-$F798,0),0)*$B798,"")</f>
        <v/>
      </c>
      <c r="T798" s="11" t="str">
        <f aca="false">IF(AND($B798&lt;&gt;"",$E798&lt;&gt;"",$F798&lt;&gt;"",T$7&lt;&gt;""),MAX(NETWORKDAYS(T$7,T$7+6)-MAX($E798-T$7,0)-MAX((T$7+4)-$F798,0),0)*$B798,"")</f>
        <v/>
      </c>
      <c r="U798" s="11" t="str">
        <f aca="false">IF(AND($B798&lt;&gt;"",$E798&lt;&gt;"",$F798&lt;&gt;"",U$7&lt;&gt;""),MAX(NETWORKDAYS(U$7,U$7+6)-MAX($E798-U$7,0)-MAX((U$7+4)-$F798,0),0)*$B798,"")</f>
        <v/>
      </c>
      <c r="V798" s="11" t="str">
        <f aca="false">IF(AND($B798&lt;&gt;"",$E798&lt;&gt;"",$F798&lt;&gt;"",V$7&lt;&gt;""),MAX(NETWORKDAYS(V$7,V$7+6)-MAX($E798-V$7,0)-MAX((V$7+4)-$F798,0),0)*$B798,"")</f>
        <v/>
      </c>
      <c r="W798" s="11" t="str">
        <f aca="false">IF(AND($B798&lt;&gt;"",$E798&lt;&gt;"",$F798&lt;&gt;"",W$7&lt;&gt;""),MAX(NETWORKDAYS(W$7,W$7+6)-MAX($E798-W$7,0)-MAX((W$7+4)-$F798,0),0)*$B798,"")</f>
        <v/>
      </c>
      <c r="X798" s="11" t="str">
        <f aca="false">IF(AND($B798&lt;&gt;"",$E798&lt;&gt;"",$F798&lt;&gt;"",X$7&lt;&gt;""),MAX(NETWORKDAYS(X$7,X$7+6)-MAX($E798-X$7,0)-MAX((X$7+4)-$F798,0),0)*$B798,"")</f>
        <v/>
      </c>
      <c r="Y798" s="11" t="str">
        <f aca="false">IF(AND($B798&lt;&gt;"",$E798&lt;&gt;"",$F798&lt;&gt;"",Y$7&lt;&gt;""),MAX(NETWORKDAYS(Y$7,Y$7+6)-MAX($E798-Y$7,0)-MAX((Y$7+4)-$F798,0),0)*$B798,"")</f>
        <v/>
      </c>
      <c r="Z798" s="11" t="str">
        <f aca="false">IF(AND($B798&lt;&gt;"",$E798&lt;&gt;"",$F798&lt;&gt;"",Z$7&lt;&gt;""),MAX(NETWORKDAYS(Z$7,Z$7+6)-MAX($E798-Z$7,0)-MAX((Z$7+4)-$F798,0),0)*$B798,"")</f>
        <v/>
      </c>
      <c r="AA798" s="11" t="str">
        <f aca="false">IF(AND($B798&lt;&gt;"",$E798&lt;&gt;"",$F798&lt;&gt;"",AA$7&lt;&gt;""),MAX(NETWORKDAYS(AA$7,AA$7+6)-MAX($E798-AA$7,0)-MAX((AA$7+4)-$F798,0),0)*$B798,"")</f>
        <v/>
      </c>
      <c r="AB798" s="11" t="str">
        <f aca="false">IF(AND($B798&lt;&gt;"",$E798&lt;&gt;"",$F798&lt;&gt;"",AB$7&lt;&gt;""),MAX(NETWORKDAYS(AB$7,AB$7+6)-MAX($E798-AB$7,0)-MAX((AB$7+4)-$F798,0),0)*$B798,"")</f>
        <v/>
      </c>
      <c r="AC798" s="11" t="str">
        <f aca="false">IF(AND($B798&lt;&gt;"",$E798&lt;&gt;"",$F798&lt;&gt;"",AC$7&lt;&gt;""),MAX(NETWORKDAYS(AC$7,AC$7+6)-MAX($E798-AC$7,0)-MAX((AC$7+4)-$F798,0),0)*$B798,"")</f>
        <v/>
      </c>
      <c r="AD798" s="11" t="str">
        <f aca="false">IF(AND($B798&lt;&gt;"",$E798&lt;&gt;"",$F798&lt;&gt;"",AD$7&lt;&gt;""),MAX(NETWORKDAYS(AD$7,AD$7+6)-MAX($E798-AD$7,0)-MAX((AD$7+4)-$F798,0),0)*$B798,"")</f>
        <v/>
      </c>
      <c r="AE798" s="11" t="str">
        <f aca="false">IF(AND($B798&lt;&gt;"",$E798&lt;&gt;"",$F798&lt;&gt;"",AE$7&lt;&gt;""),MAX(NETWORKDAYS(AE$7,AE$7+6)-MAX($E798-AE$7,0)-MAX((AE$7+4)-$F798,0),0)*$B798,"")</f>
        <v/>
      </c>
      <c r="AF798" s="11" t="str">
        <f aca="false">IF(AND($B798&lt;&gt;"",$E798&lt;&gt;"",$F798&lt;&gt;"",AF$7&lt;&gt;""),MAX(NETWORKDAYS(AF$7,AF$7+6)-MAX($E798-AF$7,0)-MAX((AF$7+4)-$F798,0),0)*$B798,"")</f>
        <v/>
      </c>
      <c r="AG798" s="11" t="str">
        <f aca="false">IF(AND($B798&lt;&gt;"",$E798&lt;&gt;"",$F798&lt;&gt;"",AG$7&lt;&gt;""),MAX(NETWORKDAYS(AG$7,AG$7+6)-MAX($E798-AG$7,0)-MAX((AG$7+4)-$F798,0),0)*$B798,"")</f>
        <v/>
      </c>
      <c r="AH798" s="11" t="str">
        <f aca="false">IF(AND($B798&lt;&gt;"",$E798&lt;&gt;"",$F798&lt;&gt;"",AH$7&lt;&gt;""),MAX(NETWORKDAYS(AH$7,AH$7+6)-MAX($E798-AH$7,0)-MAX((AH$7+4)-$F798,0),0)*$B798,"")</f>
        <v/>
      </c>
      <c r="AI798" s="11" t="str">
        <f aca="false">IF(AND($B798&lt;&gt;"",$E798&lt;&gt;"",$F798&lt;&gt;"",AI$7&lt;&gt;""),MAX(NETWORKDAYS(AI$7,AI$7+6)-MAX($E798-AI$7,0)-MAX((AI$7+4)-$F798,0),0)*$B798,"")</f>
        <v/>
      </c>
      <c r="AJ798" s="11" t="str">
        <f aca="false">IF(AND($B798&lt;&gt;"",$E798&lt;&gt;"",$F798&lt;&gt;"",AJ$7&lt;&gt;""),MAX(NETWORKDAYS(AJ$7,AJ$7+6)-MAX($E798-AJ$7,0)-MAX((AJ$7+4)-$F798,0),0)*$B798,"")</f>
        <v/>
      </c>
      <c r="AK798" s="11" t="str">
        <f aca="false">IF(AND($B798&lt;&gt;"",$E798&lt;&gt;"",$F798&lt;&gt;"",AK$7&lt;&gt;""),MAX(NETWORKDAYS(AK$7,AK$7+6)-MAX($E798-AK$7,0)-MAX((AK$7+4)-$F798,0),0)*$B798,"")</f>
        <v/>
      </c>
      <c r="AL798" s="11" t="str">
        <f aca="false">IF(AND($B798&lt;&gt;"",$E798&lt;&gt;"",$F798&lt;&gt;"",AL$7&lt;&gt;""),MAX(NETWORKDAYS(AL$7,AL$7+6)-MAX($E798-AL$7,0)-MAX((AL$7+4)-$F798,0),0)*$B798,"")</f>
        <v/>
      </c>
      <c r="AM798" s="11" t="str">
        <f aca="false">IF(AND($B798&lt;&gt;"",$E798&lt;&gt;"",$F798&lt;&gt;"",AM$7&lt;&gt;""),MAX(NETWORKDAYS(AM$7,AM$7+6)-MAX($E798-AM$7,0)-MAX((AM$7+4)-$F798,0),0)*$B798,"")</f>
        <v/>
      </c>
      <c r="AN798" s="11" t="str">
        <f aca="false">IF(AND($B798&lt;&gt;"",$E798&lt;&gt;"",$F798&lt;&gt;"",AN$7&lt;&gt;""),MAX(NETWORKDAYS(AN$7,AN$7+6)-MAX($E798-AN$7,0)-MAX((AN$7+4)-$F798,0),0)*$B798,"")</f>
        <v/>
      </c>
      <c r="AO798" s="11" t="str">
        <f aca="false">IF(AND($B798&lt;&gt;"",$E798&lt;&gt;"",$F798&lt;&gt;"",AO$7&lt;&gt;""),MAX(NETWORKDAYS(AO$7,AO$7+6)-MAX($E798-AO$7,0)-MAX((AO$7+4)-$F798,0),0)*$B798,"")</f>
        <v/>
      </c>
      <c r="AP798" s="11" t="str">
        <f aca="false">IF(AND($B798&lt;&gt;"",$E798&lt;&gt;"",$F798&lt;&gt;"",AP$7&lt;&gt;""),MAX(NETWORKDAYS(AP$7,AP$7+6)-MAX($E798-AP$7,0)-MAX((AP$7+4)-$F798,0),0)*$B798,"")</f>
        <v/>
      </c>
      <c r="AQ798" s="11" t="str">
        <f aca="false">IF(AND($B798&lt;&gt;"",$E798&lt;&gt;"",$F798&lt;&gt;"",AQ$7&lt;&gt;""),MAX(NETWORKDAYS(AQ$7,AQ$7+6)-MAX($E798-AQ$7,0)-MAX((AQ$7+4)-$F798,0),0)*$B798,"")</f>
        <v/>
      </c>
      <c r="AR798" s="11" t="str">
        <f aca="false">IF(AND($B798&lt;&gt;"",$E798&lt;&gt;"",$F798&lt;&gt;"",AR$7&lt;&gt;""),MAX(NETWORKDAYS(AR$7,AR$7+6)-MAX($E798-AR$7,0)-MAX((AR$7+4)-$F798,0),0)*$B798,"")</f>
        <v/>
      </c>
      <c r="AS798" s="11" t="str">
        <f aca="false">IF(AND($B798&lt;&gt;"",$E798&lt;&gt;"",$F798&lt;&gt;"",AS$7&lt;&gt;""),MAX(NETWORKDAYS(AS$7,AS$7+6)-MAX($E798-AS$7,0)-MAX((AS$7+4)-$F798,0),0)*$B798,"")</f>
        <v/>
      </c>
      <c r="AT798" s="11" t="str">
        <f aca="false">IF(AND($B798&lt;&gt;"",$E798&lt;&gt;"",$F798&lt;&gt;"",AT$7&lt;&gt;""),MAX(NETWORKDAYS(AT$7,AT$7+6)-MAX($E798-AT$7,0)-MAX((AT$7+4)-$F798,0),0)*$B798,"")</f>
        <v/>
      </c>
      <c r="AU798" s="11" t="str">
        <f aca="false">IF(AND($B798&lt;&gt;"",$E798&lt;&gt;"",$F798&lt;&gt;"",AU$7&lt;&gt;""),MAX(NETWORKDAYS(AU$7,AU$7+6)-MAX($E798-AU$7,0)-MAX((AU$7+4)-$F798,0),0)*$B798,"")</f>
        <v/>
      </c>
      <c r="AV798" s="11" t="str">
        <f aca="false">IF(AND($B798&lt;&gt;"",$E798&lt;&gt;"",$F798&lt;&gt;"",AV$7&lt;&gt;""),MAX(NETWORKDAYS(AV$7,AV$7+6)-MAX($E798-AV$7,0)-MAX((AV$7+4)-$F798,0),0)*$B798,"")</f>
        <v/>
      </c>
      <c r="AW798" s="11" t="str">
        <f aca="false">IF(AND($B798&lt;&gt;"",$E798&lt;&gt;"",$F798&lt;&gt;"",AW$7&lt;&gt;""),MAX(NETWORKDAYS(AW$7,AW$7+6)-MAX($E798-AW$7,0)-MAX((AW$7+4)-$F798,0),0)*$B798,"")</f>
        <v/>
      </c>
      <c r="AX798" s="11" t="str">
        <f aca="false">IF(AND($B798&lt;&gt;"",$E798&lt;&gt;"",$F798&lt;&gt;"",AX$7&lt;&gt;""),MAX(NETWORKDAYS(AX$7,AX$7+6)-MAX($E798-AX$7,0)-MAX((AX$7+4)-$F798,0),0)*$B798,"")</f>
        <v/>
      </c>
      <c r="AY798" s="11" t="str">
        <f aca="false">IF(AND($B798&lt;&gt;"",$E798&lt;&gt;"",$F798&lt;&gt;"",AY$7&lt;&gt;""),MAX(NETWORKDAYS(AY$7,AY$7+6)-MAX($E798-AY$7,0)-MAX((AY$7+4)-$F798,0),0)*$B798,"")</f>
        <v/>
      </c>
      <c r="AZ798" s="11" t="str">
        <f aca="false">IF(AND($B798&lt;&gt;"",$E798&lt;&gt;"",$F798&lt;&gt;"",AZ$7&lt;&gt;""),MAX(NETWORKDAYS(AZ$7,AZ$7+6)-MAX($E798-AZ$7,0)-MAX((AZ$7+4)-$F798,0),0)*$B798,"")</f>
        <v/>
      </c>
      <c r="BA798" s="11" t="str">
        <f aca="false">IF(AND($B798&lt;&gt;"",$E798&lt;&gt;"",$F798&lt;&gt;"",BA$7&lt;&gt;""),MAX(NETWORKDAYS(BA$7,BA$7+6)-MAX($E798-BA$7,0)-MAX((BA$7+4)-$F798,0),0)*$B798,"")</f>
        <v/>
      </c>
      <c r="BB798" s="11" t="str">
        <f aca="false">IF(AND($B798&lt;&gt;"",$E798&lt;&gt;"",$F798&lt;&gt;"",BB$7&lt;&gt;""),MAX(NETWORKDAYS(BB$7,BB$7+6)-MAX($E798-BB$7,0)-MAX((BB$7+4)-$F798,0),0)*$B798,"")</f>
        <v/>
      </c>
      <c r="BC798" s="11" t="str">
        <f aca="false">IF(AND($B798&lt;&gt;"",$E798&lt;&gt;"",$F798&lt;&gt;"",BC$7&lt;&gt;""),MAX(NETWORKDAYS(BC$7,BC$7+6)-MAX($E798-BC$7,0)-MAX((BC$7+4)-$F798,0),0)*$B798,"")</f>
        <v/>
      </c>
      <c r="BD798" s="11" t="str">
        <f aca="false">IF(AND($B798&lt;&gt;"",$E798&lt;&gt;"",$F798&lt;&gt;"",BD$7&lt;&gt;""),MAX(NETWORKDAYS(BD$7,BD$7+6)-MAX($E798-BD$7,0)-MAX((BD$7+4)-$F798,0),0)*$B798,"")</f>
        <v/>
      </c>
      <c r="BE798" s="11" t="str">
        <f aca="false">IF(AND($B798&lt;&gt;"",$E798&lt;&gt;"",$F798&lt;&gt;"",BE$7&lt;&gt;""),MAX(NETWORKDAYS(BE$7,BE$7+6)-MAX($E798-BE$7,0)-MAX((BE$7+4)-$F798,0),0)*$B798,"")</f>
        <v/>
      </c>
      <c r="BF798" s="11" t="str">
        <f aca="false">IF(AND($B798&lt;&gt;"",$E798&lt;&gt;"",$F798&lt;&gt;"",BF$7&lt;&gt;""),MAX(NETWORKDAYS(BF$7,BF$7+6)-MAX($E798-BF$7,0)-MAX((BF$7+4)-$F798,0),0)*$B798,"")</f>
        <v/>
      </c>
      <c r="BG798" s="11" t="str">
        <f aca="false">IF(AND($B798&lt;&gt;"",$E798&lt;&gt;"",$F798&lt;&gt;"",BG$7&lt;&gt;""),MAX(NETWORKDAYS(BG$7,BG$7+6)-MAX($E798-BG$7,0)-MAX((BG$7+4)-$F798,0),0)*$B798,"")</f>
        <v/>
      </c>
      <c r="BH798" s="11" t="str">
        <f aca="false">IF(AND($B798&lt;&gt;"",$E798&lt;&gt;"",$F798&lt;&gt;"",BH$7&lt;&gt;""),MAX(NETWORKDAYS(BH$7,BH$7+6)-MAX($E798-BH$7,0)-MAX((BH$7+4)-$F798,0),0)*$B798,"")</f>
        <v/>
      </c>
      <c r="BI798" s="11" t="str">
        <f aca="false">IF(AND($B798&lt;&gt;"",$E798&lt;&gt;"",$F798&lt;&gt;"",BI$7&lt;&gt;""),MAX(NETWORKDAYS(BI$7,BI$7+6)-MAX($E798-BI$7,0)-MAX((BI$7+4)-$F798,0),0)*$B798,"")</f>
        <v/>
      </c>
      <c r="BJ798" s="11" t="str">
        <f aca="false">IF(AND($B798&lt;&gt;"",$E798&lt;&gt;"",$F798&lt;&gt;"",BJ$7&lt;&gt;""),MAX(NETWORKDAYS(BJ$7,BJ$7+6)-MAX($E798-BJ$7,0)-MAX((BJ$7+4)-$F798,0),0)*$B798,"")</f>
        <v/>
      </c>
      <c r="BK798" s="11" t="str">
        <f aca="false">IF(AND($B798&lt;&gt;"",$E798&lt;&gt;"",$F798&lt;&gt;"",BK$7&lt;&gt;""),MAX(NETWORKDAYS(BK$7,BK$7+6)-MAX($E798-BK$7,0)-MAX((BK$7+4)-$F798,0),0)*$B798,"")</f>
        <v/>
      </c>
      <c r="BL798" s="11" t="str">
        <f aca="false">IF(AND($B798&lt;&gt;"",$E798&lt;&gt;"",$F798&lt;&gt;"",BL$7&lt;&gt;""),MAX(NETWORKDAYS(BL$7,BL$7+6)-MAX($E798-BL$7,0)-MAX((BL$7+4)-$F798,0),0)*$B798,"")</f>
        <v/>
      </c>
      <c r="BM798" s="11" t="str">
        <f aca="false">IF(AND($B798&lt;&gt;"",$E798&lt;&gt;"",$F798&lt;&gt;"",BM$7&lt;&gt;""),MAX(NETWORKDAYS(BM$7,BM$7+6)-MAX($E798-BM$7,0)-MAX((BM$7+4)-$F798,0),0)*$B798,"")</f>
        <v/>
      </c>
      <c r="BN798" s="11" t="str">
        <f aca="false">IF(AND($B798&lt;&gt;"",$E798&lt;&gt;"",$F798&lt;&gt;"",BN$7&lt;&gt;""),MAX(NETWORKDAYS(BN$7,BN$7+6)-MAX($E798-BN$7,0)-MAX((BN$7+4)-$F798,0),0)*$B798,"")</f>
        <v/>
      </c>
      <c r="BO798" s="11" t="str">
        <f aca="false">IF(AND($B798&lt;&gt;"",$E798&lt;&gt;"",$F798&lt;&gt;"",BO$7&lt;&gt;""),MAX(NETWORKDAYS(BO$7,BO$7+6)-MAX($E798-BO$7,0)-MAX((BO$7+4)-$F798,0),0)*$B798,"")</f>
        <v/>
      </c>
      <c r="BP798" s="11" t="str">
        <f aca="false">IF(AND($B798&lt;&gt;"",$E798&lt;&gt;"",$F798&lt;&gt;"",BP$7&lt;&gt;""),MAX(NETWORKDAYS(BP$7,BP$7+6)-MAX($E798-BP$7,0)-MAX((BP$7+4)-$F798,0),0)*$B798,"")</f>
        <v/>
      </c>
      <c r="BQ798" s="11" t="str">
        <f aca="false">IF(AND($B798&lt;&gt;"",$E798&lt;&gt;"",$F798&lt;&gt;"",BQ$7&lt;&gt;""),MAX(NETWORKDAYS(BQ$7,BQ$7+6)-MAX($E798-BQ$7,0)-MAX((BQ$7+4)-$F798,0),0)*$B798,"")</f>
        <v/>
      </c>
      <c r="BR798" s="11" t="str">
        <f aca="false">IF(AND($B798&lt;&gt;"",$E798&lt;&gt;"",$F798&lt;&gt;"",BR$7&lt;&gt;""),MAX(NETWORKDAYS(BR$7,BR$7+6)-MAX($E798-BR$7,0)-MAX((BR$7+4)-$F798,0),0)*$B798,"")</f>
        <v/>
      </c>
      <c r="BS798" s="11" t="str">
        <f aca="false">IF(AND($B798&lt;&gt;"",$E798&lt;&gt;"",$F798&lt;&gt;"",BS$7&lt;&gt;""),MAX(NETWORKDAYS(BS$7,BS$7+6)-MAX($E798-BS$7,0)-MAX((BS$7+4)-$F798,0),0)*$B798,"")</f>
        <v/>
      </c>
      <c r="BT798" s="11" t="str">
        <f aca="false">IF(AND($B798&lt;&gt;"",$E798&lt;&gt;"",$F798&lt;&gt;"",BT$7&lt;&gt;""),MAX(NETWORKDAYS(BT$7,BT$7+6)-MAX($E798-BT$7,0)-MAX((BT$7+4)-$F798,0),0)*$B798,"")</f>
        <v/>
      </c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  <c r="II798" s="11"/>
      <c r="IJ798" s="11"/>
      <c r="IK798" s="11"/>
      <c r="IL798" s="11"/>
      <c r="IM798" s="11"/>
      <c r="IN798" s="11"/>
      <c r="IO798" s="11"/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  <c r="JR798" s="11"/>
      <c r="JS798" s="11"/>
      <c r="JT798" s="11"/>
      <c r="JU798" s="11"/>
      <c r="JV798" s="11"/>
      <c r="JW798" s="11"/>
      <c r="JX798" s="11"/>
      <c r="JY798" s="11"/>
      <c r="JZ798" s="11"/>
      <c r="KA798" s="11"/>
      <c r="KB798" s="11"/>
      <c r="KC798" s="11"/>
      <c r="KD798" s="11"/>
      <c r="KE798" s="11"/>
      <c r="KF798" s="11"/>
      <c r="KG798" s="11"/>
      <c r="KH798" s="11"/>
      <c r="KI798" s="11"/>
      <c r="KJ798" s="11"/>
      <c r="KK798" s="11"/>
      <c r="KL798" s="11"/>
      <c r="KM798" s="11"/>
      <c r="KN798" s="11"/>
      <c r="KO798" s="11"/>
      <c r="KP798" s="11"/>
      <c r="KQ798" s="11"/>
      <c r="KR798" s="11"/>
      <c r="KS798" s="11"/>
      <c r="KT798" s="11"/>
      <c r="KU798" s="11"/>
      <c r="KV798" s="11"/>
      <c r="KW798" s="11"/>
      <c r="KX798" s="11"/>
      <c r="KY798" s="11"/>
      <c r="KZ798" s="11"/>
      <c r="LA798" s="11"/>
      <c r="LB798" s="11"/>
      <c r="LC798" s="11"/>
      <c r="LD798" s="11"/>
      <c r="LE798" s="11"/>
      <c r="LF798" s="11"/>
      <c r="LG798" s="11"/>
      <c r="LH798" s="11"/>
      <c r="LI798" s="11"/>
      <c r="LJ798" s="11"/>
      <c r="LK798" s="11"/>
      <c r="LL798" s="11"/>
      <c r="LM798" s="11"/>
      <c r="LN798" s="11"/>
      <c r="LO798" s="11"/>
      <c r="LP798" s="11"/>
      <c r="LQ798" s="11"/>
      <c r="LR798" s="11"/>
      <c r="LS798" s="11"/>
      <c r="LT798" s="11"/>
      <c r="LU798" s="11"/>
      <c r="LV798" s="11"/>
      <c r="LW798" s="11"/>
      <c r="LX798" s="11"/>
      <c r="LY798" s="11"/>
      <c r="LZ798" s="11"/>
      <c r="MA798" s="11"/>
      <c r="MB798" s="11"/>
      <c r="MC798" s="11"/>
      <c r="MD798" s="11"/>
      <c r="ME798" s="11"/>
      <c r="MF798" s="11"/>
    </row>
    <row r="799" customFormat="false" ht="12.8" hidden="false" customHeight="false" outlineLevel="0" collapsed="false">
      <c r="A799" s="1" t="str">
        <f aca="false">IF(taskList!J795&lt;&gt;"",taskList!J795,"")</f>
        <v/>
      </c>
      <c r="B799" s="9" t="str">
        <f aca="false">IF(AND(IF(taskList!M795&lt;&gt;"",TRUE()),IF(taskList!K795&lt;&gt;"",TRUE())),taskList!M795/taskList!K795,"")</f>
        <v/>
      </c>
      <c r="C799" s="9" t="str">
        <f aca="false">IF(taskList!B795&lt;&gt;"",taskList!B795,"")</f>
        <v/>
      </c>
      <c r="D799" s="9" t="str">
        <f aca="false">IF(taskList!E795&lt;&gt;"",taskList!E795,"")</f>
        <v/>
      </c>
      <c r="E799" s="4" t="str">
        <f aca="false">IF(taskList!F795&lt;&gt;"",taskList!F795,"")</f>
        <v/>
      </c>
      <c r="F799" s="4" t="str">
        <f aca="false">IF(taskList!G795&lt;&gt;"",taskList!G795,"")</f>
        <v/>
      </c>
      <c r="H799" s="11" t="str">
        <f aca="false">IF(AND($B799&lt;&gt;"",$E799&lt;&gt;"",$F799&lt;&gt;"",H$7&lt;&gt;""),MAX(NETWORKDAYS(H$7,H$7+6)-MAX($E799-H$7,0)-MAX((H$7+4)-$F799,0),0)*$B799,"")</f>
        <v/>
      </c>
      <c r="I799" s="11" t="str">
        <f aca="false">IF(AND($B799&lt;&gt;"",$E799&lt;&gt;"",$F799&lt;&gt;"",I$7&lt;&gt;""),MAX(NETWORKDAYS(I$7,I$7+6)-MAX($E799-I$7,0)-MAX((I$7+4)-$F799,0),0)*$B799,"")</f>
        <v/>
      </c>
      <c r="J799" s="11" t="str">
        <f aca="false">IF(AND($B799&lt;&gt;"",$E799&lt;&gt;"",$F799&lt;&gt;"",J$7&lt;&gt;""),MAX(NETWORKDAYS(J$7,J$7+6)-MAX($E799-J$7,0)-MAX((J$7+4)-$F799,0),0)*$B799,"")</f>
        <v/>
      </c>
      <c r="K799" s="11" t="str">
        <f aca="false">IF(AND($B799&lt;&gt;"",$E799&lt;&gt;"",$F799&lt;&gt;"",K$7&lt;&gt;""),MAX(NETWORKDAYS(K$7,K$7+6)-MAX($E799-K$7,0)-MAX((K$7+4)-$F799,0),0)*$B799,"")</f>
        <v/>
      </c>
      <c r="L799" s="11" t="str">
        <f aca="false">IF(AND($B799&lt;&gt;"",$E799&lt;&gt;"",$F799&lt;&gt;"",L$7&lt;&gt;""),MAX(NETWORKDAYS(L$7,L$7+6)-MAX($E799-L$7,0)-MAX((L$7+4)-$F799,0),0)*$B799,"")</f>
        <v/>
      </c>
      <c r="M799" s="11" t="str">
        <f aca="false">IF(AND($B799&lt;&gt;"",$E799&lt;&gt;"",$F799&lt;&gt;"",M$7&lt;&gt;""),MAX(NETWORKDAYS(M$7,M$7+6)-MAX($E799-M$7,0)-MAX((M$7+4)-$F799,0),0)*$B799,"")</f>
        <v/>
      </c>
      <c r="N799" s="11" t="str">
        <f aca="false">IF(AND($B799&lt;&gt;"",$E799&lt;&gt;"",$F799&lt;&gt;"",N$7&lt;&gt;""),MAX(NETWORKDAYS(N$7,N$7+6)-MAX($E799-N$7,0)-MAX((N$7+4)-$F799,0),0)*$B799,"")</f>
        <v/>
      </c>
      <c r="O799" s="11" t="str">
        <f aca="false">IF(AND($B799&lt;&gt;"",$E799&lt;&gt;"",$F799&lt;&gt;"",O$7&lt;&gt;""),MAX(NETWORKDAYS(O$7,O$7+6)-MAX($E799-O$7,0)-MAX((O$7+4)-$F799,0),0)*$B799,"")</f>
        <v/>
      </c>
      <c r="P799" s="11" t="str">
        <f aca="false">IF(AND($B799&lt;&gt;"",$E799&lt;&gt;"",$F799&lt;&gt;"",P$7&lt;&gt;""),MAX(NETWORKDAYS(P$7,P$7+6)-MAX($E799-P$7,0)-MAX((P$7+4)-$F799,0),0)*$B799,"")</f>
        <v/>
      </c>
      <c r="Q799" s="11" t="str">
        <f aca="false">IF(AND($B799&lt;&gt;"",$E799&lt;&gt;"",$F799&lt;&gt;"",Q$7&lt;&gt;""),MAX(NETWORKDAYS(Q$7,Q$7+6)-MAX($E799-Q$7,0)-MAX((Q$7+4)-$F799,0),0)*$B799,"")</f>
        <v/>
      </c>
      <c r="R799" s="11" t="str">
        <f aca="false">IF(AND($B799&lt;&gt;"",$E799&lt;&gt;"",$F799&lt;&gt;"",R$7&lt;&gt;""),MAX(NETWORKDAYS(R$7,R$7+6)-MAX($E799-R$7,0)-MAX((R$7+4)-$F799,0),0)*$B799,"")</f>
        <v/>
      </c>
      <c r="S799" s="11" t="str">
        <f aca="false">IF(AND($B799&lt;&gt;"",$E799&lt;&gt;"",$F799&lt;&gt;"",S$7&lt;&gt;""),MAX(NETWORKDAYS(S$7,S$7+6)-MAX($E799-S$7,0)-MAX((S$7+4)-$F799,0),0)*$B799,"")</f>
        <v/>
      </c>
      <c r="T799" s="11" t="str">
        <f aca="false">IF(AND($B799&lt;&gt;"",$E799&lt;&gt;"",$F799&lt;&gt;"",T$7&lt;&gt;""),MAX(NETWORKDAYS(T$7,T$7+6)-MAX($E799-T$7,0)-MAX((T$7+4)-$F799,0),0)*$B799,"")</f>
        <v/>
      </c>
      <c r="U799" s="11" t="str">
        <f aca="false">IF(AND($B799&lt;&gt;"",$E799&lt;&gt;"",$F799&lt;&gt;"",U$7&lt;&gt;""),MAX(NETWORKDAYS(U$7,U$7+6)-MAX($E799-U$7,0)-MAX((U$7+4)-$F799,0),0)*$B799,"")</f>
        <v/>
      </c>
      <c r="V799" s="11" t="str">
        <f aca="false">IF(AND($B799&lt;&gt;"",$E799&lt;&gt;"",$F799&lt;&gt;"",V$7&lt;&gt;""),MAX(NETWORKDAYS(V$7,V$7+6)-MAX($E799-V$7,0)-MAX((V$7+4)-$F799,0),0)*$B799,"")</f>
        <v/>
      </c>
      <c r="W799" s="11" t="str">
        <f aca="false">IF(AND($B799&lt;&gt;"",$E799&lt;&gt;"",$F799&lt;&gt;"",W$7&lt;&gt;""),MAX(NETWORKDAYS(W$7,W$7+6)-MAX($E799-W$7,0)-MAX((W$7+4)-$F799,0),0)*$B799,"")</f>
        <v/>
      </c>
      <c r="X799" s="11" t="str">
        <f aca="false">IF(AND($B799&lt;&gt;"",$E799&lt;&gt;"",$F799&lt;&gt;"",X$7&lt;&gt;""),MAX(NETWORKDAYS(X$7,X$7+6)-MAX($E799-X$7,0)-MAX((X$7+4)-$F799,0),0)*$B799,"")</f>
        <v/>
      </c>
      <c r="Y799" s="11" t="str">
        <f aca="false">IF(AND($B799&lt;&gt;"",$E799&lt;&gt;"",$F799&lt;&gt;"",Y$7&lt;&gt;""),MAX(NETWORKDAYS(Y$7,Y$7+6)-MAX($E799-Y$7,0)-MAX((Y$7+4)-$F799,0),0)*$B799,"")</f>
        <v/>
      </c>
      <c r="Z799" s="11" t="str">
        <f aca="false">IF(AND($B799&lt;&gt;"",$E799&lt;&gt;"",$F799&lt;&gt;"",Z$7&lt;&gt;""),MAX(NETWORKDAYS(Z$7,Z$7+6)-MAX($E799-Z$7,0)-MAX((Z$7+4)-$F799,0),0)*$B799,"")</f>
        <v/>
      </c>
      <c r="AA799" s="11" t="str">
        <f aca="false">IF(AND($B799&lt;&gt;"",$E799&lt;&gt;"",$F799&lt;&gt;"",AA$7&lt;&gt;""),MAX(NETWORKDAYS(AA$7,AA$7+6)-MAX($E799-AA$7,0)-MAX((AA$7+4)-$F799,0),0)*$B799,"")</f>
        <v/>
      </c>
      <c r="AB799" s="11" t="str">
        <f aca="false">IF(AND($B799&lt;&gt;"",$E799&lt;&gt;"",$F799&lt;&gt;"",AB$7&lt;&gt;""),MAX(NETWORKDAYS(AB$7,AB$7+6)-MAX($E799-AB$7,0)-MAX((AB$7+4)-$F799,0),0)*$B799,"")</f>
        <v/>
      </c>
      <c r="AC799" s="11" t="str">
        <f aca="false">IF(AND($B799&lt;&gt;"",$E799&lt;&gt;"",$F799&lt;&gt;"",AC$7&lt;&gt;""),MAX(NETWORKDAYS(AC$7,AC$7+6)-MAX($E799-AC$7,0)-MAX((AC$7+4)-$F799,0),0)*$B799,"")</f>
        <v/>
      </c>
      <c r="AD799" s="11" t="str">
        <f aca="false">IF(AND($B799&lt;&gt;"",$E799&lt;&gt;"",$F799&lt;&gt;"",AD$7&lt;&gt;""),MAX(NETWORKDAYS(AD$7,AD$7+6)-MAX($E799-AD$7,0)-MAX((AD$7+4)-$F799,0),0)*$B799,"")</f>
        <v/>
      </c>
      <c r="AE799" s="11" t="str">
        <f aca="false">IF(AND($B799&lt;&gt;"",$E799&lt;&gt;"",$F799&lt;&gt;"",AE$7&lt;&gt;""),MAX(NETWORKDAYS(AE$7,AE$7+6)-MAX($E799-AE$7,0)-MAX((AE$7+4)-$F799,0),0)*$B799,"")</f>
        <v/>
      </c>
      <c r="AF799" s="11" t="str">
        <f aca="false">IF(AND($B799&lt;&gt;"",$E799&lt;&gt;"",$F799&lt;&gt;"",AF$7&lt;&gt;""),MAX(NETWORKDAYS(AF$7,AF$7+6)-MAX($E799-AF$7,0)-MAX((AF$7+4)-$F799,0),0)*$B799,"")</f>
        <v/>
      </c>
      <c r="AG799" s="11" t="str">
        <f aca="false">IF(AND($B799&lt;&gt;"",$E799&lt;&gt;"",$F799&lt;&gt;"",AG$7&lt;&gt;""),MAX(NETWORKDAYS(AG$7,AG$7+6)-MAX($E799-AG$7,0)-MAX((AG$7+4)-$F799,0),0)*$B799,"")</f>
        <v/>
      </c>
      <c r="AH799" s="11" t="str">
        <f aca="false">IF(AND($B799&lt;&gt;"",$E799&lt;&gt;"",$F799&lt;&gt;"",AH$7&lt;&gt;""),MAX(NETWORKDAYS(AH$7,AH$7+6)-MAX($E799-AH$7,0)-MAX((AH$7+4)-$F799,0),0)*$B799,"")</f>
        <v/>
      </c>
      <c r="AI799" s="11" t="str">
        <f aca="false">IF(AND($B799&lt;&gt;"",$E799&lt;&gt;"",$F799&lt;&gt;"",AI$7&lt;&gt;""),MAX(NETWORKDAYS(AI$7,AI$7+6)-MAX($E799-AI$7,0)-MAX((AI$7+4)-$F799,0),0)*$B799,"")</f>
        <v/>
      </c>
      <c r="AJ799" s="11" t="str">
        <f aca="false">IF(AND($B799&lt;&gt;"",$E799&lt;&gt;"",$F799&lt;&gt;"",AJ$7&lt;&gt;""),MAX(NETWORKDAYS(AJ$7,AJ$7+6)-MAX($E799-AJ$7,0)-MAX((AJ$7+4)-$F799,0),0)*$B799,"")</f>
        <v/>
      </c>
      <c r="AK799" s="11" t="str">
        <f aca="false">IF(AND($B799&lt;&gt;"",$E799&lt;&gt;"",$F799&lt;&gt;"",AK$7&lt;&gt;""),MAX(NETWORKDAYS(AK$7,AK$7+6)-MAX($E799-AK$7,0)-MAX((AK$7+4)-$F799,0),0)*$B799,"")</f>
        <v/>
      </c>
      <c r="AL799" s="11" t="str">
        <f aca="false">IF(AND($B799&lt;&gt;"",$E799&lt;&gt;"",$F799&lt;&gt;"",AL$7&lt;&gt;""),MAX(NETWORKDAYS(AL$7,AL$7+6)-MAX($E799-AL$7,0)-MAX((AL$7+4)-$F799,0),0)*$B799,"")</f>
        <v/>
      </c>
      <c r="AM799" s="11" t="str">
        <f aca="false">IF(AND($B799&lt;&gt;"",$E799&lt;&gt;"",$F799&lt;&gt;"",AM$7&lt;&gt;""),MAX(NETWORKDAYS(AM$7,AM$7+6)-MAX($E799-AM$7,0)-MAX((AM$7+4)-$F799,0),0)*$B799,"")</f>
        <v/>
      </c>
      <c r="AN799" s="11" t="str">
        <f aca="false">IF(AND($B799&lt;&gt;"",$E799&lt;&gt;"",$F799&lt;&gt;"",AN$7&lt;&gt;""),MAX(NETWORKDAYS(AN$7,AN$7+6)-MAX($E799-AN$7,0)-MAX((AN$7+4)-$F799,0),0)*$B799,"")</f>
        <v/>
      </c>
      <c r="AO799" s="11" t="str">
        <f aca="false">IF(AND($B799&lt;&gt;"",$E799&lt;&gt;"",$F799&lt;&gt;"",AO$7&lt;&gt;""),MAX(NETWORKDAYS(AO$7,AO$7+6)-MAX($E799-AO$7,0)-MAX((AO$7+4)-$F799,0),0)*$B799,"")</f>
        <v/>
      </c>
      <c r="AP799" s="11" t="str">
        <f aca="false">IF(AND($B799&lt;&gt;"",$E799&lt;&gt;"",$F799&lt;&gt;"",AP$7&lt;&gt;""),MAX(NETWORKDAYS(AP$7,AP$7+6)-MAX($E799-AP$7,0)-MAX((AP$7+4)-$F799,0),0)*$B799,"")</f>
        <v/>
      </c>
      <c r="AQ799" s="11" t="str">
        <f aca="false">IF(AND($B799&lt;&gt;"",$E799&lt;&gt;"",$F799&lt;&gt;"",AQ$7&lt;&gt;""),MAX(NETWORKDAYS(AQ$7,AQ$7+6)-MAX($E799-AQ$7,0)-MAX((AQ$7+4)-$F799,0),0)*$B799,"")</f>
        <v/>
      </c>
      <c r="AR799" s="11" t="str">
        <f aca="false">IF(AND($B799&lt;&gt;"",$E799&lt;&gt;"",$F799&lt;&gt;"",AR$7&lt;&gt;""),MAX(NETWORKDAYS(AR$7,AR$7+6)-MAX($E799-AR$7,0)-MAX((AR$7+4)-$F799,0),0)*$B799,"")</f>
        <v/>
      </c>
      <c r="AS799" s="11" t="str">
        <f aca="false">IF(AND($B799&lt;&gt;"",$E799&lt;&gt;"",$F799&lt;&gt;"",AS$7&lt;&gt;""),MAX(NETWORKDAYS(AS$7,AS$7+6)-MAX($E799-AS$7,0)-MAX((AS$7+4)-$F799,0),0)*$B799,"")</f>
        <v/>
      </c>
      <c r="AT799" s="11" t="str">
        <f aca="false">IF(AND($B799&lt;&gt;"",$E799&lt;&gt;"",$F799&lt;&gt;"",AT$7&lt;&gt;""),MAX(NETWORKDAYS(AT$7,AT$7+6)-MAX($E799-AT$7,0)-MAX((AT$7+4)-$F799,0),0)*$B799,"")</f>
        <v/>
      </c>
      <c r="AU799" s="11" t="str">
        <f aca="false">IF(AND($B799&lt;&gt;"",$E799&lt;&gt;"",$F799&lt;&gt;"",AU$7&lt;&gt;""),MAX(NETWORKDAYS(AU$7,AU$7+6)-MAX($E799-AU$7,0)-MAX((AU$7+4)-$F799,0),0)*$B799,"")</f>
        <v/>
      </c>
      <c r="AV799" s="11" t="str">
        <f aca="false">IF(AND($B799&lt;&gt;"",$E799&lt;&gt;"",$F799&lt;&gt;"",AV$7&lt;&gt;""),MAX(NETWORKDAYS(AV$7,AV$7+6)-MAX($E799-AV$7,0)-MAX((AV$7+4)-$F799,0),0)*$B799,"")</f>
        <v/>
      </c>
      <c r="AW799" s="11" t="str">
        <f aca="false">IF(AND($B799&lt;&gt;"",$E799&lt;&gt;"",$F799&lt;&gt;"",AW$7&lt;&gt;""),MAX(NETWORKDAYS(AW$7,AW$7+6)-MAX($E799-AW$7,0)-MAX((AW$7+4)-$F799,0),0)*$B799,"")</f>
        <v/>
      </c>
      <c r="AX799" s="11" t="str">
        <f aca="false">IF(AND($B799&lt;&gt;"",$E799&lt;&gt;"",$F799&lt;&gt;"",AX$7&lt;&gt;""),MAX(NETWORKDAYS(AX$7,AX$7+6)-MAX($E799-AX$7,0)-MAX((AX$7+4)-$F799,0),0)*$B799,"")</f>
        <v/>
      </c>
      <c r="AY799" s="11" t="str">
        <f aca="false">IF(AND($B799&lt;&gt;"",$E799&lt;&gt;"",$F799&lt;&gt;"",AY$7&lt;&gt;""),MAX(NETWORKDAYS(AY$7,AY$7+6)-MAX($E799-AY$7,0)-MAX((AY$7+4)-$F799,0),0)*$B799,"")</f>
        <v/>
      </c>
      <c r="AZ799" s="11" t="str">
        <f aca="false">IF(AND($B799&lt;&gt;"",$E799&lt;&gt;"",$F799&lt;&gt;"",AZ$7&lt;&gt;""),MAX(NETWORKDAYS(AZ$7,AZ$7+6)-MAX($E799-AZ$7,0)-MAX((AZ$7+4)-$F799,0),0)*$B799,"")</f>
        <v/>
      </c>
      <c r="BA799" s="11" t="str">
        <f aca="false">IF(AND($B799&lt;&gt;"",$E799&lt;&gt;"",$F799&lt;&gt;"",BA$7&lt;&gt;""),MAX(NETWORKDAYS(BA$7,BA$7+6)-MAX($E799-BA$7,0)-MAX((BA$7+4)-$F799,0),0)*$B799,"")</f>
        <v/>
      </c>
      <c r="BB799" s="11" t="str">
        <f aca="false">IF(AND($B799&lt;&gt;"",$E799&lt;&gt;"",$F799&lt;&gt;"",BB$7&lt;&gt;""),MAX(NETWORKDAYS(BB$7,BB$7+6)-MAX($E799-BB$7,0)-MAX((BB$7+4)-$F799,0),0)*$B799,"")</f>
        <v/>
      </c>
      <c r="BC799" s="11" t="str">
        <f aca="false">IF(AND($B799&lt;&gt;"",$E799&lt;&gt;"",$F799&lt;&gt;"",BC$7&lt;&gt;""),MAX(NETWORKDAYS(BC$7,BC$7+6)-MAX($E799-BC$7,0)-MAX((BC$7+4)-$F799,0),0)*$B799,"")</f>
        <v/>
      </c>
      <c r="BD799" s="11" t="str">
        <f aca="false">IF(AND($B799&lt;&gt;"",$E799&lt;&gt;"",$F799&lt;&gt;"",BD$7&lt;&gt;""),MAX(NETWORKDAYS(BD$7,BD$7+6)-MAX($E799-BD$7,0)-MAX((BD$7+4)-$F799,0),0)*$B799,"")</f>
        <v/>
      </c>
      <c r="BE799" s="11" t="str">
        <f aca="false">IF(AND($B799&lt;&gt;"",$E799&lt;&gt;"",$F799&lt;&gt;"",BE$7&lt;&gt;""),MAX(NETWORKDAYS(BE$7,BE$7+6)-MAX($E799-BE$7,0)-MAX((BE$7+4)-$F799,0),0)*$B799,"")</f>
        <v/>
      </c>
      <c r="BF799" s="11" t="str">
        <f aca="false">IF(AND($B799&lt;&gt;"",$E799&lt;&gt;"",$F799&lt;&gt;"",BF$7&lt;&gt;""),MAX(NETWORKDAYS(BF$7,BF$7+6)-MAX($E799-BF$7,0)-MAX((BF$7+4)-$F799,0),0)*$B799,"")</f>
        <v/>
      </c>
      <c r="BG799" s="11" t="str">
        <f aca="false">IF(AND($B799&lt;&gt;"",$E799&lt;&gt;"",$F799&lt;&gt;"",BG$7&lt;&gt;""),MAX(NETWORKDAYS(BG$7,BG$7+6)-MAX($E799-BG$7,0)-MAX((BG$7+4)-$F799,0),0)*$B799,"")</f>
        <v/>
      </c>
      <c r="BH799" s="11" t="str">
        <f aca="false">IF(AND($B799&lt;&gt;"",$E799&lt;&gt;"",$F799&lt;&gt;"",BH$7&lt;&gt;""),MAX(NETWORKDAYS(BH$7,BH$7+6)-MAX($E799-BH$7,0)-MAX((BH$7+4)-$F799,0),0)*$B799,"")</f>
        <v/>
      </c>
      <c r="BI799" s="11" t="str">
        <f aca="false">IF(AND($B799&lt;&gt;"",$E799&lt;&gt;"",$F799&lt;&gt;"",BI$7&lt;&gt;""),MAX(NETWORKDAYS(BI$7,BI$7+6)-MAX($E799-BI$7,0)-MAX((BI$7+4)-$F799,0),0)*$B799,"")</f>
        <v/>
      </c>
      <c r="BJ799" s="11" t="str">
        <f aca="false">IF(AND($B799&lt;&gt;"",$E799&lt;&gt;"",$F799&lt;&gt;"",BJ$7&lt;&gt;""),MAX(NETWORKDAYS(BJ$7,BJ$7+6)-MAX($E799-BJ$7,0)-MAX((BJ$7+4)-$F799,0),0)*$B799,"")</f>
        <v/>
      </c>
      <c r="BK799" s="11" t="str">
        <f aca="false">IF(AND($B799&lt;&gt;"",$E799&lt;&gt;"",$F799&lt;&gt;"",BK$7&lt;&gt;""),MAX(NETWORKDAYS(BK$7,BK$7+6)-MAX($E799-BK$7,0)-MAX((BK$7+4)-$F799,0),0)*$B799,"")</f>
        <v/>
      </c>
      <c r="BL799" s="11" t="str">
        <f aca="false">IF(AND($B799&lt;&gt;"",$E799&lt;&gt;"",$F799&lt;&gt;"",BL$7&lt;&gt;""),MAX(NETWORKDAYS(BL$7,BL$7+6)-MAX($E799-BL$7,0)-MAX((BL$7+4)-$F799,0),0)*$B799,"")</f>
        <v/>
      </c>
      <c r="BM799" s="11" t="str">
        <f aca="false">IF(AND($B799&lt;&gt;"",$E799&lt;&gt;"",$F799&lt;&gt;"",BM$7&lt;&gt;""),MAX(NETWORKDAYS(BM$7,BM$7+6)-MAX($E799-BM$7,0)-MAX((BM$7+4)-$F799,0),0)*$B799,"")</f>
        <v/>
      </c>
      <c r="BN799" s="11" t="str">
        <f aca="false">IF(AND($B799&lt;&gt;"",$E799&lt;&gt;"",$F799&lt;&gt;"",BN$7&lt;&gt;""),MAX(NETWORKDAYS(BN$7,BN$7+6)-MAX($E799-BN$7,0)-MAX((BN$7+4)-$F799,0),0)*$B799,"")</f>
        <v/>
      </c>
      <c r="BO799" s="11" t="str">
        <f aca="false">IF(AND($B799&lt;&gt;"",$E799&lt;&gt;"",$F799&lt;&gt;"",BO$7&lt;&gt;""),MAX(NETWORKDAYS(BO$7,BO$7+6)-MAX($E799-BO$7,0)-MAX((BO$7+4)-$F799,0),0)*$B799,"")</f>
        <v/>
      </c>
      <c r="BP799" s="11" t="str">
        <f aca="false">IF(AND($B799&lt;&gt;"",$E799&lt;&gt;"",$F799&lt;&gt;"",BP$7&lt;&gt;""),MAX(NETWORKDAYS(BP$7,BP$7+6)-MAX($E799-BP$7,0)-MAX((BP$7+4)-$F799,0),0)*$B799,"")</f>
        <v/>
      </c>
      <c r="BQ799" s="11" t="str">
        <f aca="false">IF(AND($B799&lt;&gt;"",$E799&lt;&gt;"",$F799&lt;&gt;"",BQ$7&lt;&gt;""),MAX(NETWORKDAYS(BQ$7,BQ$7+6)-MAX($E799-BQ$7,0)-MAX((BQ$7+4)-$F799,0),0)*$B799,"")</f>
        <v/>
      </c>
      <c r="BR799" s="11" t="str">
        <f aca="false">IF(AND($B799&lt;&gt;"",$E799&lt;&gt;"",$F799&lt;&gt;"",BR$7&lt;&gt;""),MAX(NETWORKDAYS(BR$7,BR$7+6)-MAX($E799-BR$7,0)-MAX((BR$7+4)-$F799,0),0)*$B799,"")</f>
        <v/>
      </c>
      <c r="BS799" s="11" t="str">
        <f aca="false">IF(AND($B799&lt;&gt;"",$E799&lt;&gt;"",$F799&lt;&gt;"",BS$7&lt;&gt;""),MAX(NETWORKDAYS(BS$7,BS$7+6)-MAX($E799-BS$7,0)-MAX((BS$7+4)-$F799,0),0)*$B799,"")</f>
        <v/>
      </c>
      <c r="BT799" s="11" t="str">
        <f aca="false">IF(AND($B799&lt;&gt;"",$E799&lt;&gt;"",$F799&lt;&gt;"",BT$7&lt;&gt;""),MAX(NETWORKDAYS(BT$7,BT$7+6)-MAX($E799-BT$7,0)-MAX((BT$7+4)-$F799,0),0)*$B799,"")</f>
        <v/>
      </c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  <c r="II799" s="11"/>
      <c r="IJ799" s="11"/>
      <c r="IK799" s="11"/>
      <c r="IL799" s="11"/>
      <c r="IM799" s="11"/>
      <c r="IN799" s="11"/>
      <c r="IO799" s="11"/>
      <c r="IP799" s="11"/>
      <c r="IQ799" s="11"/>
      <c r="IR799" s="11"/>
      <c r="IS799" s="11"/>
      <c r="IT799" s="11"/>
      <c r="IU799" s="11"/>
      <c r="IV799" s="11"/>
      <c r="IW799" s="11"/>
      <c r="IX799" s="11"/>
      <c r="IY799" s="11"/>
      <c r="IZ799" s="11"/>
      <c r="JA799" s="11"/>
      <c r="JB799" s="11"/>
      <c r="JC799" s="11"/>
      <c r="JD799" s="11"/>
      <c r="JE799" s="11"/>
      <c r="JF799" s="11"/>
      <c r="JG799" s="11"/>
      <c r="JH799" s="11"/>
      <c r="JI799" s="11"/>
      <c r="JJ799" s="11"/>
      <c r="JK799" s="11"/>
      <c r="JL799" s="11"/>
      <c r="JM799" s="11"/>
      <c r="JN799" s="11"/>
      <c r="JO799" s="11"/>
      <c r="JP799" s="11"/>
      <c r="JQ799" s="11"/>
      <c r="JR799" s="11"/>
      <c r="JS799" s="11"/>
      <c r="JT799" s="11"/>
      <c r="JU799" s="11"/>
      <c r="JV799" s="11"/>
      <c r="JW799" s="11"/>
      <c r="JX799" s="11"/>
      <c r="JY799" s="11"/>
      <c r="JZ799" s="11"/>
      <c r="KA799" s="11"/>
      <c r="KB799" s="11"/>
      <c r="KC799" s="11"/>
      <c r="KD799" s="11"/>
      <c r="KE799" s="11"/>
      <c r="KF799" s="11"/>
      <c r="KG799" s="11"/>
      <c r="KH799" s="11"/>
      <c r="KI799" s="11"/>
      <c r="KJ799" s="11"/>
      <c r="KK799" s="11"/>
      <c r="KL799" s="11"/>
      <c r="KM799" s="11"/>
      <c r="KN799" s="11"/>
      <c r="KO799" s="11"/>
      <c r="KP799" s="11"/>
      <c r="KQ799" s="11"/>
      <c r="KR799" s="11"/>
      <c r="KS799" s="11"/>
      <c r="KT799" s="11"/>
      <c r="KU799" s="11"/>
      <c r="KV799" s="11"/>
      <c r="KW799" s="11"/>
      <c r="KX799" s="11"/>
      <c r="KY799" s="11"/>
      <c r="KZ799" s="11"/>
      <c r="LA799" s="11"/>
      <c r="LB799" s="11"/>
      <c r="LC799" s="11"/>
      <c r="LD799" s="11"/>
      <c r="LE799" s="11"/>
      <c r="LF799" s="11"/>
      <c r="LG799" s="11"/>
      <c r="LH799" s="11"/>
      <c r="LI799" s="11"/>
      <c r="LJ799" s="11"/>
      <c r="LK799" s="11"/>
      <c r="LL799" s="11"/>
      <c r="LM799" s="11"/>
      <c r="LN799" s="11"/>
      <c r="LO799" s="11"/>
      <c r="LP799" s="11"/>
      <c r="LQ799" s="11"/>
      <c r="LR799" s="11"/>
      <c r="LS799" s="11"/>
      <c r="LT799" s="11"/>
      <c r="LU799" s="11"/>
      <c r="LV799" s="11"/>
      <c r="LW799" s="11"/>
      <c r="LX799" s="11"/>
      <c r="LY799" s="11"/>
      <c r="LZ799" s="11"/>
      <c r="MA799" s="11"/>
      <c r="MB799" s="11"/>
      <c r="MC799" s="11"/>
      <c r="MD799" s="11"/>
      <c r="ME799" s="11"/>
      <c r="MF799" s="11"/>
    </row>
    <row r="800" customFormat="false" ht="12.8" hidden="false" customHeight="false" outlineLevel="0" collapsed="false">
      <c r="A800" s="1" t="str">
        <f aca="false">IF(taskList!J796&lt;&gt;"",taskList!J796,"")</f>
        <v/>
      </c>
      <c r="B800" s="9" t="str">
        <f aca="false">IF(AND(IF(taskList!M796&lt;&gt;"",TRUE()),IF(taskList!K796&lt;&gt;"",TRUE())),taskList!M796/taskList!K796,"")</f>
        <v/>
      </c>
      <c r="C800" s="9" t="str">
        <f aca="false">IF(taskList!B796&lt;&gt;"",taskList!B796,"")</f>
        <v/>
      </c>
      <c r="D800" s="9" t="str">
        <f aca="false">IF(taskList!E796&lt;&gt;"",taskList!E796,"")</f>
        <v/>
      </c>
      <c r="E800" s="4" t="str">
        <f aca="false">IF(taskList!F796&lt;&gt;"",taskList!F796,"")</f>
        <v/>
      </c>
      <c r="F800" s="4" t="str">
        <f aca="false">IF(taskList!G796&lt;&gt;"",taskList!G796,"")</f>
        <v/>
      </c>
      <c r="H800" s="11" t="str">
        <f aca="false">IF(AND($B800&lt;&gt;"",$E800&lt;&gt;"",$F800&lt;&gt;"",H$7&lt;&gt;""),MAX(NETWORKDAYS(H$7,H$7+6)-MAX($E800-H$7,0)-MAX((H$7+4)-$F800,0),0)*$B800,"")</f>
        <v/>
      </c>
      <c r="I800" s="11" t="str">
        <f aca="false">IF(AND($B800&lt;&gt;"",$E800&lt;&gt;"",$F800&lt;&gt;"",I$7&lt;&gt;""),MAX(NETWORKDAYS(I$7,I$7+6)-MAX($E800-I$7,0)-MAX((I$7+4)-$F800,0),0)*$B800,"")</f>
        <v/>
      </c>
      <c r="J800" s="11" t="str">
        <f aca="false">IF(AND($B800&lt;&gt;"",$E800&lt;&gt;"",$F800&lt;&gt;"",J$7&lt;&gt;""),MAX(NETWORKDAYS(J$7,J$7+6)-MAX($E800-J$7,0)-MAX((J$7+4)-$F800,0),0)*$B800,"")</f>
        <v/>
      </c>
      <c r="K800" s="11" t="str">
        <f aca="false">IF(AND($B800&lt;&gt;"",$E800&lt;&gt;"",$F800&lt;&gt;"",K$7&lt;&gt;""),MAX(NETWORKDAYS(K$7,K$7+6)-MAX($E800-K$7,0)-MAX((K$7+4)-$F800,0),0)*$B800,"")</f>
        <v/>
      </c>
      <c r="L800" s="11" t="str">
        <f aca="false">IF(AND($B800&lt;&gt;"",$E800&lt;&gt;"",$F800&lt;&gt;"",L$7&lt;&gt;""),MAX(NETWORKDAYS(L$7,L$7+6)-MAX($E800-L$7,0)-MAX((L$7+4)-$F800,0),0)*$B800,"")</f>
        <v/>
      </c>
      <c r="M800" s="11" t="str">
        <f aca="false">IF(AND($B800&lt;&gt;"",$E800&lt;&gt;"",$F800&lt;&gt;"",M$7&lt;&gt;""),MAX(NETWORKDAYS(M$7,M$7+6)-MAX($E800-M$7,0)-MAX((M$7+4)-$F800,0),0)*$B800,"")</f>
        <v/>
      </c>
      <c r="N800" s="11" t="str">
        <f aca="false">IF(AND($B800&lt;&gt;"",$E800&lt;&gt;"",$F800&lt;&gt;"",N$7&lt;&gt;""),MAX(NETWORKDAYS(N$7,N$7+6)-MAX($E800-N$7,0)-MAX((N$7+4)-$F800,0),0)*$B800,"")</f>
        <v/>
      </c>
      <c r="O800" s="11" t="str">
        <f aca="false">IF(AND($B800&lt;&gt;"",$E800&lt;&gt;"",$F800&lt;&gt;"",O$7&lt;&gt;""),MAX(NETWORKDAYS(O$7,O$7+6)-MAX($E800-O$7,0)-MAX((O$7+4)-$F800,0),0)*$B800,"")</f>
        <v/>
      </c>
      <c r="P800" s="11" t="str">
        <f aca="false">IF(AND($B800&lt;&gt;"",$E800&lt;&gt;"",$F800&lt;&gt;"",P$7&lt;&gt;""),MAX(NETWORKDAYS(P$7,P$7+6)-MAX($E800-P$7,0)-MAX((P$7+4)-$F800,0),0)*$B800,"")</f>
        <v/>
      </c>
      <c r="Q800" s="11" t="str">
        <f aca="false">IF(AND($B800&lt;&gt;"",$E800&lt;&gt;"",$F800&lt;&gt;"",Q$7&lt;&gt;""),MAX(NETWORKDAYS(Q$7,Q$7+6)-MAX($E800-Q$7,0)-MAX((Q$7+4)-$F800,0),0)*$B800,"")</f>
        <v/>
      </c>
      <c r="R800" s="11" t="str">
        <f aca="false">IF(AND($B800&lt;&gt;"",$E800&lt;&gt;"",$F800&lt;&gt;"",R$7&lt;&gt;""),MAX(NETWORKDAYS(R$7,R$7+6)-MAX($E800-R$7,0)-MAX((R$7+4)-$F800,0),0)*$B800,"")</f>
        <v/>
      </c>
      <c r="S800" s="11" t="str">
        <f aca="false">IF(AND($B800&lt;&gt;"",$E800&lt;&gt;"",$F800&lt;&gt;"",S$7&lt;&gt;""),MAX(NETWORKDAYS(S$7,S$7+6)-MAX($E800-S$7,0)-MAX((S$7+4)-$F800,0),0)*$B800,"")</f>
        <v/>
      </c>
      <c r="T800" s="11" t="str">
        <f aca="false">IF(AND($B800&lt;&gt;"",$E800&lt;&gt;"",$F800&lt;&gt;"",T$7&lt;&gt;""),MAX(NETWORKDAYS(T$7,T$7+6)-MAX($E800-T$7,0)-MAX((T$7+4)-$F800,0),0)*$B800,"")</f>
        <v/>
      </c>
      <c r="U800" s="11" t="str">
        <f aca="false">IF(AND($B800&lt;&gt;"",$E800&lt;&gt;"",$F800&lt;&gt;"",U$7&lt;&gt;""),MAX(NETWORKDAYS(U$7,U$7+6)-MAX($E800-U$7,0)-MAX((U$7+4)-$F800,0),0)*$B800,"")</f>
        <v/>
      </c>
      <c r="V800" s="11" t="str">
        <f aca="false">IF(AND($B800&lt;&gt;"",$E800&lt;&gt;"",$F800&lt;&gt;"",V$7&lt;&gt;""),MAX(NETWORKDAYS(V$7,V$7+6)-MAX($E800-V$7,0)-MAX((V$7+4)-$F800,0),0)*$B800,"")</f>
        <v/>
      </c>
      <c r="W800" s="11" t="str">
        <f aca="false">IF(AND($B800&lt;&gt;"",$E800&lt;&gt;"",$F800&lt;&gt;"",W$7&lt;&gt;""),MAX(NETWORKDAYS(W$7,W$7+6)-MAX($E800-W$7,0)-MAX((W$7+4)-$F800,0),0)*$B800,"")</f>
        <v/>
      </c>
      <c r="X800" s="11" t="str">
        <f aca="false">IF(AND($B800&lt;&gt;"",$E800&lt;&gt;"",$F800&lt;&gt;"",X$7&lt;&gt;""),MAX(NETWORKDAYS(X$7,X$7+6)-MAX($E800-X$7,0)-MAX((X$7+4)-$F800,0),0)*$B800,"")</f>
        <v/>
      </c>
      <c r="Y800" s="11" t="str">
        <f aca="false">IF(AND($B800&lt;&gt;"",$E800&lt;&gt;"",$F800&lt;&gt;"",Y$7&lt;&gt;""),MAX(NETWORKDAYS(Y$7,Y$7+6)-MAX($E800-Y$7,0)-MAX((Y$7+4)-$F800,0),0)*$B800,"")</f>
        <v/>
      </c>
      <c r="Z800" s="11" t="str">
        <f aca="false">IF(AND($B800&lt;&gt;"",$E800&lt;&gt;"",$F800&lt;&gt;"",Z$7&lt;&gt;""),MAX(NETWORKDAYS(Z$7,Z$7+6)-MAX($E800-Z$7,0)-MAX((Z$7+4)-$F800,0),0)*$B800,"")</f>
        <v/>
      </c>
      <c r="AA800" s="11" t="str">
        <f aca="false">IF(AND($B800&lt;&gt;"",$E800&lt;&gt;"",$F800&lt;&gt;"",AA$7&lt;&gt;""),MAX(NETWORKDAYS(AA$7,AA$7+6)-MAX($E800-AA$7,0)-MAX((AA$7+4)-$F800,0),0)*$B800,"")</f>
        <v/>
      </c>
      <c r="AB800" s="11" t="str">
        <f aca="false">IF(AND($B800&lt;&gt;"",$E800&lt;&gt;"",$F800&lt;&gt;"",AB$7&lt;&gt;""),MAX(NETWORKDAYS(AB$7,AB$7+6)-MAX($E800-AB$7,0)-MAX((AB$7+4)-$F800,0),0)*$B800,"")</f>
        <v/>
      </c>
      <c r="AC800" s="11" t="str">
        <f aca="false">IF(AND($B800&lt;&gt;"",$E800&lt;&gt;"",$F800&lt;&gt;"",AC$7&lt;&gt;""),MAX(NETWORKDAYS(AC$7,AC$7+6)-MAX($E800-AC$7,0)-MAX((AC$7+4)-$F800,0),0)*$B800,"")</f>
        <v/>
      </c>
      <c r="AD800" s="11" t="str">
        <f aca="false">IF(AND($B800&lt;&gt;"",$E800&lt;&gt;"",$F800&lt;&gt;"",AD$7&lt;&gt;""),MAX(NETWORKDAYS(AD$7,AD$7+6)-MAX($E800-AD$7,0)-MAX((AD$7+4)-$F800,0),0)*$B800,"")</f>
        <v/>
      </c>
      <c r="AE800" s="11" t="str">
        <f aca="false">IF(AND($B800&lt;&gt;"",$E800&lt;&gt;"",$F800&lt;&gt;"",AE$7&lt;&gt;""),MAX(NETWORKDAYS(AE$7,AE$7+6)-MAX($E800-AE$7,0)-MAX((AE$7+4)-$F800,0),0)*$B800,"")</f>
        <v/>
      </c>
      <c r="AF800" s="11" t="str">
        <f aca="false">IF(AND($B800&lt;&gt;"",$E800&lt;&gt;"",$F800&lt;&gt;"",AF$7&lt;&gt;""),MAX(NETWORKDAYS(AF$7,AF$7+6)-MAX($E800-AF$7,0)-MAX((AF$7+4)-$F800,0),0)*$B800,"")</f>
        <v/>
      </c>
      <c r="AG800" s="11" t="str">
        <f aca="false">IF(AND($B800&lt;&gt;"",$E800&lt;&gt;"",$F800&lt;&gt;"",AG$7&lt;&gt;""),MAX(NETWORKDAYS(AG$7,AG$7+6)-MAX($E800-AG$7,0)-MAX((AG$7+4)-$F800,0),0)*$B800,"")</f>
        <v/>
      </c>
      <c r="AH800" s="11" t="str">
        <f aca="false">IF(AND($B800&lt;&gt;"",$E800&lt;&gt;"",$F800&lt;&gt;"",AH$7&lt;&gt;""),MAX(NETWORKDAYS(AH$7,AH$7+6)-MAX($E800-AH$7,0)-MAX((AH$7+4)-$F800,0),0)*$B800,"")</f>
        <v/>
      </c>
      <c r="AI800" s="11" t="str">
        <f aca="false">IF(AND($B800&lt;&gt;"",$E800&lt;&gt;"",$F800&lt;&gt;"",AI$7&lt;&gt;""),MAX(NETWORKDAYS(AI$7,AI$7+6)-MAX($E800-AI$7,0)-MAX((AI$7+4)-$F800,0),0)*$B800,"")</f>
        <v/>
      </c>
      <c r="AJ800" s="11" t="str">
        <f aca="false">IF(AND($B800&lt;&gt;"",$E800&lt;&gt;"",$F800&lt;&gt;"",AJ$7&lt;&gt;""),MAX(NETWORKDAYS(AJ$7,AJ$7+6)-MAX($E800-AJ$7,0)-MAX((AJ$7+4)-$F800,0),0)*$B800,"")</f>
        <v/>
      </c>
      <c r="AK800" s="11" t="str">
        <f aca="false">IF(AND($B800&lt;&gt;"",$E800&lt;&gt;"",$F800&lt;&gt;"",AK$7&lt;&gt;""),MAX(NETWORKDAYS(AK$7,AK$7+6)-MAX($E800-AK$7,0)-MAX((AK$7+4)-$F800,0),0)*$B800,"")</f>
        <v/>
      </c>
      <c r="AL800" s="11" t="str">
        <f aca="false">IF(AND($B800&lt;&gt;"",$E800&lt;&gt;"",$F800&lt;&gt;"",AL$7&lt;&gt;""),MAX(NETWORKDAYS(AL$7,AL$7+6)-MAX($E800-AL$7,0)-MAX((AL$7+4)-$F800,0),0)*$B800,"")</f>
        <v/>
      </c>
      <c r="AM800" s="11" t="str">
        <f aca="false">IF(AND($B800&lt;&gt;"",$E800&lt;&gt;"",$F800&lt;&gt;"",AM$7&lt;&gt;""),MAX(NETWORKDAYS(AM$7,AM$7+6)-MAX($E800-AM$7,0)-MAX((AM$7+4)-$F800,0),0)*$B800,"")</f>
        <v/>
      </c>
      <c r="AN800" s="11" t="str">
        <f aca="false">IF(AND($B800&lt;&gt;"",$E800&lt;&gt;"",$F800&lt;&gt;"",AN$7&lt;&gt;""),MAX(NETWORKDAYS(AN$7,AN$7+6)-MAX($E800-AN$7,0)-MAX((AN$7+4)-$F800,0),0)*$B800,"")</f>
        <v/>
      </c>
      <c r="AO800" s="11" t="str">
        <f aca="false">IF(AND($B800&lt;&gt;"",$E800&lt;&gt;"",$F800&lt;&gt;"",AO$7&lt;&gt;""),MAX(NETWORKDAYS(AO$7,AO$7+6)-MAX($E800-AO$7,0)-MAX((AO$7+4)-$F800,0),0)*$B800,"")</f>
        <v/>
      </c>
      <c r="AP800" s="11" t="str">
        <f aca="false">IF(AND($B800&lt;&gt;"",$E800&lt;&gt;"",$F800&lt;&gt;"",AP$7&lt;&gt;""),MAX(NETWORKDAYS(AP$7,AP$7+6)-MAX($E800-AP$7,0)-MAX((AP$7+4)-$F800,0),0)*$B800,"")</f>
        <v/>
      </c>
      <c r="AQ800" s="11" t="str">
        <f aca="false">IF(AND($B800&lt;&gt;"",$E800&lt;&gt;"",$F800&lt;&gt;"",AQ$7&lt;&gt;""),MAX(NETWORKDAYS(AQ$7,AQ$7+6)-MAX($E800-AQ$7,0)-MAX((AQ$7+4)-$F800,0),0)*$B800,"")</f>
        <v/>
      </c>
      <c r="AR800" s="11" t="str">
        <f aca="false">IF(AND($B800&lt;&gt;"",$E800&lt;&gt;"",$F800&lt;&gt;"",AR$7&lt;&gt;""),MAX(NETWORKDAYS(AR$7,AR$7+6)-MAX($E800-AR$7,0)-MAX((AR$7+4)-$F800,0),0)*$B800,"")</f>
        <v/>
      </c>
      <c r="AS800" s="11" t="str">
        <f aca="false">IF(AND($B800&lt;&gt;"",$E800&lt;&gt;"",$F800&lt;&gt;"",AS$7&lt;&gt;""),MAX(NETWORKDAYS(AS$7,AS$7+6)-MAX($E800-AS$7,0)-MAX((AS$7+4)-$F800,0),0)*$B800,"")</f>
        <v/>
      </c>
      <c r="AT800" s="11" t="str">
        <f aca="false">IF(AND($B800&lt;&gt;"",$E800&lt;&gt;"",$F800&lt;&gt;"",AT$7&lt;&gt;""),MAX(NETWORKDAYS(AT$7,AT$7+6)-MAX($E800-AT$7,0)-MAX((AT$7+4)-$F800,0),0)*$B800,"")</f>
        <v/>
      </c>
      <c r="AU800" s="11" t="str">
        <f aca="false">IF(AND($B800&lt;&gt;"",$E800&lt;&gt;"",$F800&lt;&gt;"",AU$7&lt;&gt;""),MAX(NETWORKDAYS(AU$7,AU$7+6)-MAX($E800-AU$7,0)-MAX((AU$7+4)-$F800,0),0)*$B800,"")</f>
        <v/>
      </c>
      <c r="AV800" s="11" t="str">
        <f aca="false">IF(AND($B800&lt;&gt;"",$E800&lt;&gt;"",$F800&lt;&gt;"",AV$7&lt;&gt;""),MAX(NETWORKDAYS(AV$7,AV$7+6)-MAX($E800-AV$7,0)-MAX((AV$7+4)-$F800,0),0)*$B800,"")</f>
        <v/>
      </c>
      <c r="AW800" s="11" t="str">
        <f aca="false">IF(AND($B800&lt;&gt;"",$E800&lt;&gt;"",$F800&lt;&gt;"",AW$7&lt;&gt;""),MAX(NETWORKDAYS(AW$7,AW$7+6)-MAX($E800-AW$7,0)-MAX((AW$7+4)-$F800,0),0)*$B800,"")</f>
        <v/>
      </c>
      <c r="AX800" s="11" t="str">
        <f aca="false">IF(AND($B800&lt;&gt;"",$E800&lt;&gt;"",$F800&lt;&gt;"",AX$7&lt;&gt;""),MAX(NETWORKDAYS(AX$7,AX$7+6)-MAX($E800-AX$7,0)-MAX((AX$7+4)-$F800,0),0)*$B800,"")</f>
        <v/>
      </c>
      <c r="AY800" s="11" t="str">
        <f aca="false">IF(AND($B800&lt;&gt;"",$E800&lt;&gt;"",$F800&lt;&gt;"",AY$7&lt;&gt;""),MAX(NETWORKDAYS(AY$7,AY$7+6)-MAX($E800-AY$7,0)-MAX((AY$7+4)-$F800,0),0)*$B800,"")</f>
        <v/>
      </c>
      <c r="AZ800" s="11" t="str">
        <f aca="false">IF(AND($B800&lt;&gt;"",$E800&lt;&gt;"",$F800&lt;&gt;"",AZ$7&lt;&gt;""),MAX(NETWORKDAYS(AZ$7,AZ$7+6)-MAX($E800-AZ$7,0)-MAX((AZ$7+4)-$F800,0),0)*$B800,"")</f>
        <v/>
      </c>
      <c r="BA800" s="11" t="str">
        <f aca="false">IF(AND($B800&lt;&gt;"",$E800&lt;&gt;"",$F800&lt;&gt;"",BA$7&lt;&gt;""),MAX(NETWORKDAYS(BA$7,BA$7+6)-MAX($E800-BA$7,0)-MAX((BA$7+4)-$F800,0),0)*$B800,"")</f>
        <v/>
      </c>
      <c r="BB800" s="11" t="str">
        <f aca="false">IF(AND($B800&lt;&gt;"",$E800&lt;&gt;"",$F800&lt;&gt;"",BB$7&lt;&gt;""),MAX(NETWORKDAYS(BB$7,BB$7+6)-MAX($E800-BB$7,0)-MAX((BB$7+4)-$F800,0),0)*$B800,"")</f>
        <v/>
      </c>
      <c r="BC800" s="11" t="str">
        <f aca="false">IF(AND($B800&lt;&gt;"",$E800&lt;&gt;"",$F800&lt;&gt;"",BC$7&lt;&gt;""),MAX(NETWORKDAYS(BC$7,BC$7+6)-MAX($E800-BC$7,0)-MAX((BC$7+4)-$F800,0),0)*$B800,"")</f>
        <v/>
      </c>
      <c r="BD800" s="11" t="str">
        <f aca="false">IF(AND($B800&lt;&gt;"",$E800&lt;&gt;"",$F800&lt;&gt;"",BD$7&lt;&gt;""),MAX(NETWORKDAYS(BD$7,BD$7+6)-MAX($E800-BD$7,0)-MAX((BD$7+4)-$F800,0),0)*$B800,"")</f>
        <v/>
      </c>
      <c r="BE800" s="11" t="str">
        <f aca="false">IF(AND($B800&lt;&gt;"",$E800&lt;&gt;"",$F800&lt;&gt;"",BE$7&lt;&gt;""),MAX(NETWORKDAYS(BE$7,BE$7+6)-MAX($E800-BE$7,0)-MAX((BE$7+4)-$F800,0),0)*$B800,"")</f>
        <v/>
      </c>
      <c r="BF800" s="11" t="str">
        <f aca="false">IF(AND($B800&lt;&gt;"",$E800&lt;&gt;"",$F800&lt;&gt;"",BF$7&lt;&gt;""),MAX(NETWORKDAYS(BF$7,BF$7+6)-MAX($E800-BF$7,0)-MAX((BF$7+4)-$F800,0),0)*$B800,"")</f>
        <v/>
      </c>
      <c r="BG800" s="11" t="str">
        <f aca="false">IF(AND($B800&lt;&gt;"",$E800&lt;&gt;"",$F800&lt;&gt;"",BG$7&lt;&gt;""),MAX(NETWORKDAYS(BG$7,BG$7+6)-MAX($E800-BG$7,0)-MAX((BG$7+4)-$F800,0),0)*$B800,"")</f>
        <v/>
      </c>
      <c r="BH800" s="11" t="str">
        <f aca="false">IF(AND($B800&lt;&gt;"",$E800&lt;&gt;"",$F800&lt;&gt;"",BH$7&lt;&gt;""),MAX(NETWORKDAYS(BH$7,BH$7+6)-MAX($E800-BH$7,0)-MAX((BH$7+4)-$F800,0),0)*$B800,"")</f>
        <v/>
      </c>
      <c r="BI800" s="11" t="str">
        <f aca="false">IF(AND($B800&lt;&gt;"",$E800&lt;&gt;"",$F800&lt;&gt;"",BI$7&lt;&gt;""),MAX(NETWORKDAYS(BI$7,BI$7+6)-MAX($E800-BI$7,0)-MAX((BI$7+4)-$F800,0),0)*$B800,"")</f>
        <v/>
      </c>
      <c r="BJ800" s="11" t="str">
        <f aca="false">IF(AND($B800&lt;&gt;"",$E800&lt;&gt;"",$F800&lt;&gt;"",BJ$7&lt;&gt;""),MAX(NETWORKDAYS(BJ$7,BJ$7+6)-MAX($E800-BJ$7,0)-MAX((BJ$7+4)-$F800,0),0)*$B800,"")</f>
        <v/>
      </c>
      <c r="BK800" s="11" t="str">
        <f aca="false">IF(AND($B800&lt;&gt;"",$E800&lt;&gt;"",$F800&lt;&gt;"",BK$7&lt;&gt;""),MAX(NETWORKDAYS(BK$7,BK$7+6)-MAX($E800-BK$7,0)-MAX((BK$7+4)-$F800,0),0)*$B800,"")</f>
        <v/>
      </c>
      <c r="BL800" s="11" t="str">
        <f aca="false">IF(AND($B800&lt;&gt;"",$E800&lt;&gt;"",$F800&lt;&gt;"",BL$7&lt;&gt;""),MAX(NETWORKDAYS(BL$7,BL$7+6)-MAX($E800-BL$7,0)-MAX((BL$7+4)-$F800,0),0)*$B800,"")</f>
        <v/>
      </c>
      <c r="BM800" s="11" t="str">
        <f aca="false">IF(AND($B800&lt;&gt;"",$E800&lt;&gt;"",$F800&lt;&gt;"",BM$7&lt;&gt;""),MAX(NETWORKDAYS(BM$7,BM$7+6)-MAX($E800-BM$7,0)-MAX((BM$7+4)-$F800,0),0)*$B800,"")</f>
        <v/>
      </c>
      <c r="BN800" s="11" t="str">
        <f aca="false">IF(AND($B800&lt;&gt;"",$E800&lt;&gt;"",$F800&lt;&gt;"",BN$7&lt;&gt;""),MAX(NETWORKDAYS(BN$7,BN$7+6)-MAX($E800-BN$7,0)-MAX((BN$7+4)-$F800,0),0)*$B800,"")</f>
        <v/>
      </c>
      <c r="BO800" s="11" t="str">
        <f aca="false">IF(AND($B800&lt;&gt;"",$E800&lt;&gt;"",$F800&lt;&gt;"",BO$7&lt;&gt;""),MAX(NETWORKDAYS(BO$7,BO$7+6)-MAX($E800-BO$7,0)-MAX((BO$7+4)-$F800,0),0)*$B800,"")</f>
        <v/>
      </c>
      <c r="BP800" s="11" t="str">
        <f aca="false">IF(AND($B800&lt;&gt;"",$E800&lt;&gt;"",$F800&lt;&gt;"",BP$7&lt;&gt;""),MAX(NETWORKDAYS(BP$7,BP$7+6)-MAX($E800-BP$7,0)-MAX((BP$7+4)-$F800,0),0)*$B800,"")</f>
        <v/>
      </c>
      <c r="BQ800" s="11" t="str">
        <f aca="false">IF(AND($B800&lt;&gt;"",$E800&lt;&gt;"",$F800&lt;&gt;"",BQ$7&lt;&gt;""),MAX(NETWORKDAYS(BQ$7,BQ$7+6)-MAX($E800-BQ$7,0)-MAX((BQ$7+4)-$F800,0),0)*$B800,"")</f>
        <v/>
      </c>
      <c r="BR800" s="11" t="str">
        <f aca="false">IF(AND($B800&lt;&gt;"",$E800&lt;&gt;"",$F800&lt;&gt;"",BR$7&lt;&gt;""),MAX(NETWORKDAYS(BR$7,BR$7+6)-MAX($E800-BR$7,0)-MAX((BR$7+4)-$F800,0),0)*$B800,"")</f>
        <v/>
      </c>
      <c r="BS800" s="11" t="str">
        <f aca="false">IF(AND($B800&lt;&gt;"",$E800&lt;&gt;"",$F800&lt;&gt;"",BS$7&lt;&gt;""),MAX(NETWORKDAYS(BS$7,BS$7+6)-MAX($E800-BS$7,0)-MAX((BS$7+4)-$F800,0),0)*$B800,"")</f>
        <v/>
      </c>
      <c r="BT800" s="11" t="str">
        <f aca="false">IF(AND($B800&lt;&gt;"",$E800&lt;&gt;"",$F800&lt;&gt;"",BT$7&lt;&gt;""),MAX(NETWORKDAYS(BT$7,BT$7+6)-MAX($E800-BT$7,0)-MAX((BT$7+4)-$F800,0),0)*$B800,"")</f>
        <v/>
      </c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  <c r="JR800" s="11"/>
      <c r="JS800" s="11"/>
      <c r="JT800" s="11"/>
      <c r="JU800" s="11"/>
      <c r="JV800" s="11"/>
      <c r="JW800" s="11"/>
      <c r="JX800" s="11"/>
      <c r="JY800" s="11"/>
      <c r="JZ800" s="11"/>
      <c r="KA800" s="11"/>
      <c r="KB800" s="11"/>
      <c r="KC800" s="11"/>
      <c r="KD800" s="11"/>
      <c r="KE800" s="11"/>
      <c r="KF800" s="11"/>
      <c r="KG800" s="11"/>
      <c r="KH800" s="11"/>
      <c r="KI800" s="11"/>
      <c r="KJ800" s="11"/>
      <c r="KK800" s="11"/>
      <c r="KL800" s="11"/>
      <c r="KM800" s="11"/>
      <c r="KN800" s="11"/>
      <c r="KO800" s="11"/>
      <c r="KP800" s="11"/>
      <c r="KQ800" s="11"/>
      <c r="KR800" s="11"/>
      <c r="KS800" s="11"/>
      <c r="KT800" s="11"/>
      <c r="KU800" s="11"/>
      <c r="KV800" s="11"/>
      <c r="KW800" s="11"/>
      <c r="KX800" s="11"/>
      <c r="KY800" s="11"/>
      <c r="KZ800" s="11"/>
      <c r="LA800" s="11"/>
      <c r="LB800" s="11"/>
      <c r="LC800" s="11"/>
      <c r="LD800" s="11"/>
      <c r="LE800" s="11"/>
      <c r="LF800" s="11"/>
      <c r="LG800" s="11"/>
      <c r="LH800" s="11"/>
      <c r="LI800" s="11"/>
      <c r="LJ800" s="11"/>
      <c r="LK800" s="11"/>
      <c r="LL800" s="11"/>
      <c r="LM800" s="11"/>
      <c r="LN800" s="11"/>
      <c r="LO800" s="11"/>
      <c r="LP800" s="11"/>
      <c r="LQ800" s="11"/>
      <c r="LR800" s="11"/>
      <c r="LS800" s="11"/>
      <c r="LT800" s="11"/>
      <c r="LU800" s="11"/>
      <c r="LV800" s="11"/>
      <c r="LW800" s="11"/>
      <c r="LX800" s="11"/>
      <c r="LY800" s="11"/>
      <c r="LZ800" s="11"/>
      <c r="MA800" s="11"/>
      <c r="MB800" s="11"/>
      <c r="MC800" s="11"/>
      <c r="MD800" s="11"/>
      <c r="ME800" s="11"/>
      <c r="MF800" s="11"/>
    </row>
    <row r="801" customFormat="false" ht="12.8" hidden="false" customHeight="false" outlineLevel="0" collapsed="false">
      <c r="A801" s="1" t="str">
        <f aca="false">IF(taskList!J797&lt;&gt;"",taskList!J797,"")</f>
        <v/>
      </c>
      <c r="B801" s="9" t="str">
        <f aca="false">IF(AND(IF(taskList!M797&lt;&gt;"",TRUE()),IF(taskList!K797&lt;&gt;"",TRUE())),taskList!M797/taskList!K797,"")</f>
        <v/>
      </c>
      <c r="C801" s="9" t="str">
        <f aca="false">IF(taskList!B797&lt;&gt;"",taskList!B797,"")</f>
        <v/>
      </c>
      <c r="D801" s="9" t="str">
        <f aca="false">IF(taskList!E797&lt;&gt;"",taskList!E797,"")</f>
        <v/>
      </c>
      <c r="E801" s="4" t="str">
        <f aca="false">IF(taskList!F797&lt;&gt;"",taskList!F797,"")</f>
        <v/>
      </c>
      <c r="F801" s="4" t="str">
        <f aca="false">IF(taskList!G797&lt;&gt;"",taskList!G797,"")</f>
        <v/>
      </c>
      <c r="H801" s="11" t="str">
        <f aca="false">IF(AND($B801&lt;&gt;"",$E801&lt;&gt;"",$F801&lt;&gt;"",H$7&lt;&gt;""),MAX(NETWORKDAYS(H$7,H$7+6)-MAX($E801-H$7,0)-MAX((H$7+4)-$F801,0),0)*$B801,"")</f>
        <v/>
      </c>
      <c r="I801" s="11" t="str">
        <f aca="false">IF(AND($B801&lt;&gt;"",$E801&lt;&gt;"",$F801&lt;&gt;"",I$7&lt;&gt;""),MAX(NETWORKDAYS(I$7,I$7+6)-MAX($E801-I$7,0)-MAX((I$7+4)-$F801,0),0)*$B801,"")</f>
        <v/>
      </c>
      <c r="J801" s="11" t="str">
        <f aca="false">IF(AND($B801&lt;&gt;"",$E801&lt;&gt;"",$F801&lt;&gt;"",J$7&lt;&gt;""),MAX(NETWORKDAYS(J$7,J$7+6)-MAX($E801-J$7,0)-MAX((J$7+4)-$F801,0),0)*$B801,"")</f>
        <v/>
      </c>
      <c r="K801" s="11" t="str">
        <f aca="false">IF(AND($B801&lt;&gt;"",$E801&lt;&gt;"",$F801&lt;&gt;"",K$7&lt;&gt;""),MAX(NETWORKDAYS(K$7,K$7+6)-MAX($E801-K$7,0)-MAX((K$7+4)-$F801,0),0)*$B801,"")</f>
        <v/>
      </c>
      <c r="L801" s="11" t="str">
        <f aca="false">IF(AND($B801&lt;&gt;"",$E801&lt;&gt;"",$F801&lt;&gt;"",L$7&lt;&gt;""),MAX(NETWORKDAYS(L$7,L$7+6)-MAX($E801-L$7,0)-MAX((L$7+4)-$F801,0),0)*$B801,"")</f>
        <v/>
      </c>
      <c r="M801" s="11" t="str">
        <f aca="false">IF(AND($B801&lt;&gt;"",$E801&lt;&gt;"",$F801&lt;&gt;"",M$7&lt;&gt;""),MAX(NETWORKDAYS(M$7,M$7+6)-MAX($E801-M$7,0)-MAX((M$7+4)-$F801,0),0)*$B801,"")</f>
        <v/>
      </c>
      <c r="N801" s="11" t="str">
        <f aca="false">IF(AND($B801&lt;&gt;"",$E801&lt;&gt;"",$F801&lt;&gt;"",N$7&lt;&gt;""),MAX(NETWORKDAYS(N$7,N$7+6)-MAX($E801-N$7,0)-MAX((N$7+4)-$F801,0),0)*$B801,"")</f>
        <v/>
      </c>
      <c r="O801" s="11" t="str">
        <f aca="false">IF(AND($B801&lt;&gt;"",$E801&lt;&gt;"",$F801&lt;&gt;"",O$7&lt;&gt;""),MAX(NETWORKDAYS(O$7,O$7+6)-MAX($E801-O$7,0)-MAX((O$7+4)-$F801,0),0)*$B801,"")</f>
        <v/>
      </c>
      <c r="P801" s="11" t="str">
        <f aca="false">IF(AND($B801&lt;&gt;"",$E801&lt;&gt;"",$F801&lt;&gt;"",P$7&lt;&gt;""),MAX(NETWORKDAYS(P$7,P$7+6)-MAX($E801-P$7,0)-MAX((P$7+4)-$F801,0),0)*$B801,"")</f>
        <v/>
      </c>
      <c r="Q801" s="11" t="str">
        <f aca="false">IF(AND($B801&lt;&gt;"",$E801&lt;&gt;"",$F801&lt;&gt;"",Q$7&lt;&gt;""),MAX(NETWORKDAYS(Q$7,Q$7+6)-MAX($E801-Q$7,0)-MAX((Q$7+4)-$F801,0),0)*$B801,"")</f>
        <v/>
      </c>
      <c r="R801" s="11" t="str">
        <f aca="false">IF(AND($B801&lt;&gt;"",$E801&lt;&gt;"",$F801&lt;&gt;"",R$7&lt;&gt;""),MAX(NETWORKDAYS(R$7,R$7+6)-MAX($E801-R$7,0)-MAX((R$7+4)-$F801,0),0)*$B801,"")</f>
        <v/>
      </c>
      <c r="S801" s="11" t="str">
        <f aca="false">IF(AND($B801&lt;&gt;"",$E801&lt;&gt;"",$F801&lt;&gt;"",S$7&lt;&gt;""),MAX(NETWORKDAYS(S$7,S$7+6)-MAX($E801-S$7,0)-MAX((S$7+4)-$F801,0),0)*$B801,"")</f>
        <v/>
      </c>
      <c r="T801" s="11" t="str">
        <f aca="false">IF(AND($B801&lt;&gt;"",$E801&lt;&gt;"",$F801&lt;&gt;"",T$7&lt;&gt;""),MAX(NETWORKDAYS(T$7,T$7+6)-MAX($E801-T$7,0)-MAX((T$7+4)-$F801,0),0)*$B801,"")</f>
        <v/>
      </c>
      <c r="U801" s="11" t="str">
        <f aca="false">IF(AND($B801&lt;&gt;"",$E801&lt;&gt;"",$F801&lt;&gt;"",U$7&lt;&gt;""),MAX(NETWORKDAYS(U$7,U$7+6)-MAX($E801-U$7,0)-MAX((U$7+4)-$F801,0),0)*$B801,"")</f>
        <v/>
      </c>
      <c r="V801" s="11" t="str">
        <f aca="false">IF(AND($B801&lt;&gt;"",$E801&lt;&gt;"",$F801&lt;&gt;"",V$7&lt;&gt;""),MAX(NETWORKDAYS(V$7,V$7+6)-MAX($E801-V$7,0)-MAX((V$7+4)-$F801,0),0)*$B801,"")</f>
        <v/>
      </c>
      <c r="W801" s="11" t="str">
        <f aca="false">IF(AND($B801&lt;&gt;"",$E801&lt;&gt;"",$F801&lt;&gt;"",W$7&lt;&gt;""),MAX(NETWORKDAYS(W$7,W$7+6)-MAX($E801-W$7,0)-MAX((W$7+4)-$F801,0),0)*$B801,"")</f>
        <v/>
      </c>
      <c r="X801" s="11" t="str">
        <f aca="false">IF(AND($B801&lt;&gt;"",$E801&lt;&gt;"",$F801&lt;&gt;"",X$7&lt;&gt;""),MAX(NETWORKDAYS(X$7,X$7+6)-MAX($E801-X$7,0)-MAX((X$7+4)-$F801,0),0)*$B801,"")</f>
        <v/>
      </c>
      <c r="Y801" s="11" t="str">
        <f aca="false">IF(AND($B801&lt;&gt;"",$E801&lt;&gt;"",$F801&lt;&gt;"",Y$7&lt;&gt;""),MAX(NETWORKDAYS(Y$7,Y$7+6)-MAX($E801-Y$7,0)-MAX((Y$7+4)-$F801,0),0)*$B801,"")</f>
        <v/>
      </c>
      <c r="Z801" s="11" t="str">
        <f aca="false">IF(AND($B801&lt;&gt;"",$E801&lt;&gt;"",$F801&lt;&gt;"",Z$7&lt;&gt;""),MAX(NETWORKDAYS(Z$7,Z$7+6)-MAX($E801-Z$7,0)-MAX((Z$7+4)-$F801,0),0)*$B801,"")</f>
        <v/>
      </c>
      <c r="AA801" s="11" t="str">
        <f aca="false">IF(AND($B801&lt;&gt;"",$E801&lt;&gt;"",$F801&lt;&gt;"",AA$7&lt;&gt;""),MAX(NETWORKDAYS(AA$7,AA$7+6)-MAX($E801-AA$7,0)-MAX((AA$7+4)-$F801,0),0)*$B801,"")</f>
        <v/>
      </c>
      <c r="AB801" s="11" t="str">
        <f aca="false">IF(AND($B801&lt;&gt;"",$E801&lt;&gt;"",$F801&lt;&gt;"",AB$7&lt;&gt;""),MAX(NETWORKDAYS(AB$7,AB$7+6)-MAX($E801-AB$7,0)-MAX((AB$7+4)-$F801,0),0)*$B801,"")</f>
        <v/>
      </c>
      <c r="AC801" s="11" t="str">
        <f aca="false">IF(AND($B801&lt;&gt;"",$E801&lt;&gt;"",$F801&lt;&gt;"",AC$7&lt;&gt;""),MAX(NETWORKDAYS(AC$7,AC$7+6)-MAX($E801-AC$7,0)-MAX((AC$7+4)-$F801,0),0)*$B801,"")</f>
        <v/>
      </c>
      <c r="AD801" s="11" t="str">
        <f aca="false">IF(AND($B801&lt;&gt;"",$E801&lt;&gt;"",$F801&lt;&gt;"",AD$7&lt;&gt;""),MAX(NETWORKDAYS(AD$7,AD$7+6)-MAX($E801-AD$7,0)-MAX((AD$7+4)-$F801,0),0)*$B801,"")</f>
        <v/>
      </c>
      <c r="AE801" s="11" t="str">
        <f aca="false">IF(AND($B801&lt;&gt;"",$E801&lt;&gt;"",$F801&lt;&gt;"",AE$7&lt;&gt;""),MAX(NETWORKDAYS(AE$7,AE$7+6)-MAX($E801-AE$7,0)-MAX((AE$7+4)-$F801,0),0)*$B801,"")</f>
        <v/>
      </c>
      <c r="AF801" s="11" t="str">
        <f aca="false">IF(AND($B801&lt;&gt;"",$E801&lt;&gt;"",$F801&lt;&gt;"",AF$7&lt;&gt;""),MAX(NETWORKDAYS(AF$7,AF$7+6)-MAX($E801-AF$7,0)-MAX((AF$7+4)-$F801,0),0)*$B801,"")</f>
        <v/>
      </c>
      <c r="AG801" s="11" t="str">
        <f aca="false">IF(AND($B801&lt;&gt;"",$E801&lt;&gt;"",$F801&lt;&gt;"",AG$7&lt;&gt;""),MAX(NETWORKDAYS(AG$7,AG$7+6)-MAX($E801-AG$7,0)-MAX((AG$7+4)-$F801,0),0)*$B801,"")</f>
        <v/>
      </c>
      <c r="AH801" s="11" t="str">
        <f aca="false">IF(AND($B801&lt;&gt;"",$E801&lt;&gt;"",$F801&lt;&gt;"",AH$7&lt;&gt;""),MAX(NETWORKDAYS(AH$7,AH$7+6)-MAX($E801-AH$7,0)-MAX((AH$7+4)-$F801,0),0)*$B801,"")</f>
        <v/>
      </c>
      <c r="AI801" s="11" t="str">
        <f aca="false">IF(AND($B801&lt;&gt;"",$E801&lt;&gt;"",$F801&lt;&gt;"",AI$7&lt;&gt;""),MAX(NETWORKDAYS(AI$7,AI$7+6)-MAX($E801-AI$7,0)-MAX((AI$7+4)-$F801,0),0)*$B801,"")</f>
        <v/>
      </c>
      <c r="AJ801" s="11" t="str">
        <f aca="false">IF(AND($B801&lt;&gt;"",$E801&lt;&gt;"",$F801&lt;&gt;"",AJ$7&lt;&gt;""),MAX(NETWORKDAYS(AJ$7,AJ$7+6)-MAX($E801-AJ$7,0)-MAX((AJ$7+4)-$F801,0),0)*$B801,"")</f>
        <v/>
      </c>
      <c r="AK801" s="11" t="str">
        <f aca="false">IF(AND($B801&lt;&gt;"",$E801&lt;&gt;"",$F801&lt;&gt;"",AK$7&lt;&gt;""),MAX(NETWORKDAYS(AK$7,AK$7+6)-MAX($E801-AK$7,0)-MAX((AK$7+4)-$F801,0),0)*$B801,"")</f>
        <v/>
      </c>
      <c r="AL801" s="11" t="str">
        <f aca="false">IF(AND($B801&lt;&gt;"",$E801&lt;&gt;"",$F801&lt;&gt;"",AL$7&lt;&gt;""),MAX(NETWORKDAYS(AL$7,AL$7+6)-MAX($E801-AL$7,0)-MAX((AL$7+4)-$F801,0),0)*$B801,"")</f>
        <v/>
      </c>
      <c r="AM801" s="11" t="str">
        <f aca="false">IF(AND($B801&lt;&gt;"",$E801&lt;&gt;"",$F801&lt;&gt;"",AM$7&lt;&gt;""),MAX(NETWORKDAYS(AM$7,AM$7+6)-MAX($E801-AM$7,0)-MAX((AM$7+4)-$F801,0),0)*$B801,"")</f>
        <v/>
      </c>
      <c r="AN801" s="11" t="str">
        <f aca="false">IF(AND($B801&lt;&gt;"",$E801&lt;&gt;"",$F801&lt;&gt;"",AN$7&lt;&gt;""),MAX(NETWORKDAYS(AN$7,AN$7+6)-MAX($E801-AN$7,0)-MAX((AN$7+4)-$F801,0),0)*$B801,"")</f>
        <v/>
      </c>
      <c r="AO801" s="11" t="str">
        <f aca="false">IF(AND($B801&lt;&gt;"",$E801&lt;&gt;"",$F801&lt;&gt;"",AO$7&lt;&gt;""),MAX(NETWORKDAYS(AO$7,AO$7+6)-MAX($E801-AO$7,0)-MAX((AO$7+4)-$F801,0),0)*$B801,"")</f>
        <v/>
      </c>
      <c r="AP801" s="11" t="str">
        <f aca="false">IF(AND($B801&lt;&gt;"",$E801&lt;&gt;"",$F801&lt;&gt;"",AP$7&lt;&gt;""),MAX(NETWORKDAYS(AP$7,AP$7+6)-MAX($E801-AP$7,0)-MAX((AP$7+4)-$F801,0),0)*$B801,"")</f>
        <v/>
      </c>
      <c r="AQ801" s="11" t="str">
        <f aca="false">IF(AND($B801&lt;&gt;"",$E801&lt;&gt;"",$F801&lt;&gt;"",AQ$7&lt;&gt;""),MAX(NETWORKDAYS(AQ$7,AQ$7+6)-MAX($E801-AQ$7,0)-MAX((AQ$7+4)-$F801,0),0)*$B801,"")</f>
        <v/>
      </c>
      <c r="AR801" s="11" t="str">
        <f aca="false">IF(AND($B801&lt;&gt;"",$E801&lt;&gt;"",$F801&lt;&gt;"",AR$7&lt;&gt;""),MAX(NETWORKDAYS(AR$7,AR$7+6)-MAX($E801-AR$7,0)-MAX((AR$7+4)-$F801,0),0)*$B801,"")</f>
        <v/>
      </c>
      <c r="AS801" s="11" t="str">
        <f aca="false">IF(AND($B801&lt;&gt;"",$E801&lt;&gt;"",$F801&lt;&gt;"",AS$7&lt;&gt;""),MAX(NETWORKDAYS(AS$7,AS$7+6)-MAX($E801-AS$7,0)-MAX((AS$7+4)-$F801,0),0)*$B801,"")</f>
        <v/>
      </c>
      <c r="AT801" s="11" t="str">
        <f aca="false">IF(AND($B801&lt;&gt;"",$E801&lt;&gt;"",$F801&lt;&gt;"",AT$7&lt;&gt;""),MAX(NETWORKDAYS(AT$7,AT$7+6)-MAX($E801-AT$7,0)-MAX((AT$7+4)-$F801,0),0)*$B801,"")</f>
        <v/>
      </c>
      <c r="AU801" s="11" t="str">
        <f aca="false">IF(AND($B801&lt;&gt;"",$E801&lt;&gt;"",$F801&lt;&gt;"",AU$7&lt;&gt;""),MAX(NETWORKDAYS(AU$7,AU$7+6)-MAX($E801-AU$7,0)-MAX((AU$7+4)-$F801,0),0)*$B801,"")</f>
        <v/>
      </c>
      <c r="AV801" s="11" t="str">
        <f aca="false">IF(AND($B801&lt;&gt;"",$E801&lt;&gt;"",$F801&lt;&gt;"",AV$7&lt;&gt;""),MAX(NETWORKDAYS(AV$7,AV$7+6)-MAX($E801-AV$7,0)-MAX((AV$7+4)-$F801,0),0)*$B801,"")</f>
        <v/>
      </c>
      <c r="AW801" s="11" t="str">
        <f aca="false">IF(AND($B801&lt;&gt;"",$E801&lt;&gt;"",$F801&lt;&gt;"",AW$7&lt;&gt;""),MAX(NETWORKDAYS(AW$7,AW$7+6)-MAX($E801-AW$7,0)-MAX((AW$7+4)-$F801,0),0)*$B801,"")</f>
        <v/>
      </c>
      <c r="AX801" s="11" t="str">
        <f aca="false">IF(AND($B801&lt;&gt;"",$E801&lt;&gt;"",$F801&lt;&gt;"",AX$7&lt;&gt;""),MAX(NETWORKDAYS(AX$7,AX$7+6)-MAX($E801-AX$7,0)-MAX((AX$7+4)-$F801,0),0)*$B801,"")</f>
        <v/>
      </c>
      <c r="AY801" s="11" t="str">
        <f aca="false">IF(AND($B801&lt;&gt;"",$E801&lt;&gt;"",$F801&lt;&gt;"",AY$7&lt;&gt;""),MAX(NETWORKDAYS(AY$7,AY$7+6)-MAX($E801-AY$7,0)-MAX((AY$7+4)-$F801,0),0)*$B801,"")</f>
        <v/>
      </c>
      <c r="AZ801" s="11" t="str">
        <f aca="false">IF(AND($B801&lt;&gt;"",$E801&lt;&gt;"",$F801&lt;&gt;"",AZ$7&lt;&gt;""),MAX(NETWORKDAYS(AZ$7,AZ$7+6)-MAX($E801-AZ$7,0)-MAX((AZ$7+4)-$F801,0),0)*$B801,"")</f>
        <v/>
      </c>
      <c r="BA801" s="11" t="str">
        <f aca="false">IF(AND($B801&lt;&gt;"",$E801&lt;&gt;"",$F801&lt;&gt;"",BA$7&lt;&gt;""),MAX(NETWORKDAYS(BA$7,BA$7+6)-MAX($E801-BA$7,0)-MAX((BA$7+4)-$F801,0),0)*$B801,"")</f>
        <v/>
      </c>
      <c r="BB801" s="11" t="str">
        <f aca="false">IF(AND($B801&lt;&gt;"",$E801&lt;&gt;"",$F801&lt;&gt;"",BB$7&lt;&gt;""),MAX(NETWORKDAYS(BB$7,BB$7+6)-MAX($E801-BB$7,0)-MAX((BB$7+4)-$F801,0),0)*$B801,"")</f>
        <v/>
      </c>
      <c r="BC801" s="11" t="str">
        <f aca="false">IF(AND($B801&lt;&gt;"",$E801&lt;&gt;"",$F801&lt;&gt;"",BC$7&lt;&gt;""),MAX(NETWORKDAYS(BC$7,BC$7+6)-MAX($E801-BC$7,0)-MAX((BC$7+4)-$F801,0),0)*$B801,"")</f>
        <v/>
      </c>
      <c r="BD801" s="11" t="str">
        <f aca="false">IF(AND($B801&lt;&gt;"",$E801&lt;&gt;"",$F801&lt;&gt;"",BD$7&lt;&gt;""),MAX(NETWORKDAYS(BD$7,BD$7+6)-MAX($E801-BD$7,0)-MAX((BD$7+4)-$F801,0),0)*$B801,"")</f>
        <v/>
      </c>
      <c r="BE801" s="11" t="str">
        <f aca="false">IF(AND($B801&lt;&gt;"",$E801&lt;&gt;"",$F801&lt;&gt;"",BE$7&lt;&gt;""),MAX(NETWORKDAYS(BE$7,BE$7+6)-MAX($E801-BE$7,0)-MAX((BE$7+4)-$F801,0),0)*$B801,"")</f>
        <v/>
      </c>
      <c r="BF801" s="11" t="str">
        <f aca="false">IF(AND($B801&lt;&gt;"",$E801&lt;&gt;"",$F801&lt;&gt;"",BF$7&lt;&gt;""),MAX(NETWORKDAYS(BF$7,BF$7+6)-MAX($E801-BF$7,0)-MAX((BF$7+4)-$F801,0),0)*$B801,"")</f>
        <v/>
      </c>
      <c r="BG801" s="11" t="str">
        <f aca="false">IF(AND($B801&lt;&gt;"",$E801&lt;&gt;"",$F801&lt;&gt;"",BG$7&lt;&gt;""),MAX(NETWORKDAYS(BG$7,BG$7+6)-MAX($E801-BG$7,0)-MAX((BG$7+4)-$F801,0),0)*$B801,"")</f>
        <v/>
      </c>
      <c r="BH801" s="11" t="str">
        <f aca="false">IF(AND($B801&lt;&gt;"",$E801&lt;&gt;"",$F801&lt;&gt;"",BH$7&lt;&gt;""),MAX(NETWORKDAYS(BH$7,BH$7+6)-MAX($E801-BH$7,0)-MAX((BH$7+4)-$F801,0),0)*$B801,"")</f>
        <v/>
      </c>
      <c r="BI801" s="11" t="str">
        <f aca="false">IF(AND($B801&lt;&gt;"",$E801&lt;&gt;"",$F801&lt;&gt;"",BI$7&lt;&gt;""),MAX(NETWORKDAYS(BI$7,BI$7+6)-MAX($E801-BI$7,0)-MAX((BI$7+4)-$F801,0),0)*$B801,"")</f>
        <v/>
      </c>
      <c r="BJ801" s="11" t="str">
        <f aca="false">IF(AND($B801&lt;&gt;"",$E801&lt;&gt;"",$F801&lt;&gt;"",BJ$7&lt;&gt;""),MAX(NETWORKDAYS(BJ$7,BJ$7+6)-MAX($E801-BJ$7,0)-MAX((BJ$7+4)-$F801,0),0)*$B801,"")</f>
        <v/>
      </c>
      <c r="BK801" s="11" t="str">
        <f aca="false">IF(AND($B801&lt;&gt;"",$E801&lt;&gt;"",$F801&lt;&gt;"",BK$7&lt;&gt;""),MAX(NETWORKDAYS(BK$7,BK$7+6)-MAX($E801-BK$7,0)-MAX((BK$7+4)-$F801,0),0)*$B801,"")</f>
        <v/>
      </c>
      <c r="BL801" s="11" t="str">
        <f aca="false">IF(AND($B801&lt;&gt;"",$E801&lt;&gt;"",$F801&lt;&gt;"",BL$7&lt;&gt;""),MAX(NETWORKDAYS(BL$7,BL$7+6)-MAX($E801-BL$7,0)-MAX((BL$7+4)-$F801,0),0)*$B801,"")</f>
        <v/>
      </c>
      <c r="BM801" s="11" t="str">
        <f aca="false">IF(AND($B801&lt;&gt;"",$E801&lt;&gt;"",$F801&lt;&gt;"",BM$7&lt;&gt;""),MAX(NETWORKDAYS(BM$7,BM$7+6)-MAX($E801-BM$7,0)-MAX((BM$7+4)-$F801,0),0)*$B801,"")</f>
        <v/>
      </c>
      <c r="BN801" s="11" t="str">
        <f aca="false">IF(AND($B801&lt;&gt;"",$E801&lt;&gt;"",$F801&lt;&gt;"",BN$7&lt;&gt;""),MAX(NETWORKDAYS(BN$7,BN$7+6)-MAX($E801-BN$7,0)-MAX((BN$7+4)-$F801,0),0)*$B801,"")</f>
        <v/>
      </c>
      <c r="BO801" s="11" t="str">
        <f aca="false">IF(AND($B801&lt;&gt;"",$E801&lt;&gt;"",$F801&lt;&gt;"",BO$7&lt;&gt;""),MAX(NETWORKDAYS(BO$7,BO$7+6)-MAX($E801-BO$7,0)-MAX((BO$7+4)-$F801,0),0)*$B801,"")</f>
        <v/>
      </c>
      <c r="BP801" s="11" t="str">
        <f aca="false">IF(AND($B801&lt;&gt;"",$E801&lt;&gt;"",$F801&lt;&gt;"",BP$7&lt;&gt;""),MAX(NETWORKDAYS(BP$7,BP$7+6)-MAX($E801-BP$7,0)-MAX((BP$7+4)-$F801,0),0)*$B801,"")</f>
        <v/>
      </c>
      <c r="BQ801" s="11" t="str">
        <f aca="false">IF(AND($B801&lt;&gt;"",$E801&lt;&gt;"",$F801&lt;&gt;"",BQ$7&lt;&gt;""),MAX(NETWORKDAYS(BQ$7,BQ$7+6)-MAX($E801-BQ$7,0)-MAX((BQ$7+4)-$F801,0),0)*$B801,"")</f>
        <v/>
      </c>
      <c r="BR801" s="11" t="str">
        <f aca="false">IF(AND($B801&lt;&gt;"",$E801&lt;&gt;"",$F801&lt;&gt;"",BR$7&lt;&gt;""),MAX(NETWORKDAYS(BR$7,BR$7+6)-MAX($E801-BR$7,0)-MAX((BR$7+4)-$F801,0),0)*$B801,"")</f>
        <v/>
      </c>
      <c r="BS801" s="11" t="str">
        <f aca="false">IF(AND($B801&lt;&gt;"",$E801&lt;&gt;"",$F801&lt;&gt;"",BS$7&lt;&gt;""),MAX(NETWORKDAYS(BS$7,BS$7+6)-MAX($E801-BS$7,0)-MAX((BS$7+4)-$F801,0),0)*$B801,"")</f>
        <v/>
      </c>
      <c r="BT801" s="11" t="str">
        <f aca="false">IF(AND($B801&lt;&gt;"",$E801&lt;&gt;"",$F801&lt;&gt;"",BT$7&lt;&gt;""),MAX(NETWORKDAYS(BT$7,BT$7+6)-MAX($E801-BT$7,0)-MAX((BT$7+4)-$F801,0),0)*$B801,"")</f>
        <v/>
      </c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  <c r="II801" s="11"/>
      <c r="IJ801" s="11"/>
      <c r="IK801" s="11"/>
      <c r="IL801" s="11"/>
      <c r="IM801" s="11"/>
      <c r="IN801" s="11"/>
      <c r="IO801" s="11"/>
      <c r="IP801" s="11"/>
      <c r="IQ801" s="11"/>
      <c r="IR801" s="11"/>
      <c r="IS801" s="11"/>
      <c r="IT801" s="11"/>
      <c r="IU801" s="11"/>
      <c r="IV801" s="11"/>
      <c r="IW801" s="11"/>
      <c r="IX801" s="11"/>
      <c r="IY801" s="11"/>
      <c r="IZ801" s="11"/>
      <c r="JA801" s="11"/>
      <c r="JB801" s="11"/>
      <c r="JC801" s="11"/>
      <c r="JD801" s="11"/>
      <c r="JE801" s="11"/>
      <c r="JF801" s="11"/>
      <c r="JG801" s="11"/>
      <c r="JH801" s="11"/>
      <c r="JI801" s="11"/>
      <c r="JJ801" s="11"/>
      <c r="JK801" s="11"/>
      <c r="JL801" s="11"/>
      <c r="JM801" s="11"/>
      <c r="JN801" s="11"/>
      <c r="JO801" s="11"/>
      <c r="JP801" s="11"/>
      <c r="JQ801" s="11"/>
      <c r="JR801" s="11"/>
      <c r="JS801" s="11"/>
      <c r="JT801" s="11"/>
      <c r="JU801" s="11"/>
      <c r="JV801" s="11"/>
      <c r="JW801" s="11"/>
      <c r="JX801" s="11"/>
      <c r="JY801" s="11"/>
      <c r="JZ801" s="11"/>
      <c r="KA801" s="11"/>
      <c r="KB801" s="11"/>
      <c r="KC801" s="11"/>
      <c r="KD801" s="11"/>
      <c r="KE801" s="11"/>
      <c r="KF801" s="11"/>
      <c r="KG801" s="11"/>
      <c r="KH801" s="11"/>
      <c r="KI801" s="11"/>
      <c r="KJ801" s="11"/>
      <c r="KK801" s="11"/>
      <c r="KL801" s="11"/>
      <c r="KM801" s="11"/>
      <c r="KN801" s="11"/>
      <c r="KO801" s="11"/>
      <c r="KP801" s="11"/>
      <c r="KQ801" s="11"/>
      <c r="KR801" s="11"/>
      <c r="KS801" s="11"/>
      <c r="KT801" s="11"/>
      <c r="KU801" s="11"/>
      <c r="KV801" s="11"/>
      <c r="KW801" s="11"/>
      <c r="KX801" s="11"/>
      <c r="KY801" s="11"/>
      <c r="KZ801" s="11"/>
      <c r="LA801" s="11"/>
      <c r="LB801" s="11"/>
      <c r="LC801" s="11"/>
      <c r="LD801" s="11"/>
      <c r="LE801" s="11"/>
      <c r="LF801" s="11"/>
      <c r="LG801" s="11"/>
      <c r="LH801" s="11"/>
      <c r="LI801" s="11"/>
      <c r="LJ801" s="11"/>
      <c r="LK801" s="11"/>
      <c r="LL801" s="11"/>
      <c r="LM801" s="11"/>
      <c r="LN801" s="11"/>
      <c r="LO801" s="11"/>
      <c r="LP801" s="11"/>
      <c r="LQ801" s="11"/>
      <c r="LR801" s="11"/>
      <c r="LS801" s="11"/>
      <c r="LT801" s="11"/>
      <c r="LU801" s="11"/>
      <c r="LV801" s="11"/>
      <c r="LW801" s="11"/>
      <c r="LX801" s="11"/>
      <c r="LY801" s="11"/>
      <c r="LZ801" s="11"/>
      <c r="MA801" s="11"/>
      <c r="MB801" s="11"/>
      <c r="MC801" s="11"/>
      <c r="MD801" s="11"/>
      <c r="ME801" s="11"/>
      <c r="MF801" s="11"/>
    </row>
    <row r="802" customFormat="false" ht="12.8" hidden="false" customHeight="false" outlineLevel="0" collapsed="false">
      <c r="A802" s="1" t="str">
        <f aca="false">IF(taskList!J798&lt;&gt;"",taskList!J798,"")</f>
        <v/>
      </c>
      <c r="B802" s="9" t="str">
        <f aca="false">IF(AND(IF(taskList!M798&lt;&gt;"",TRUE()),IF(taskList!K798&lt;&gt;"",TRUE())),taskList!M798/taskList!K798,"")</f>
        <v/>
      </c>
      <c r="C802" s="9" t="str">
        <f aca="false">IF(taskList!B798&lt;&gt;"",taskList!B798,"")</f>
        <v/>
      </c>
      <c r="D802" s="9" t="str">
        <f aca="false">IF(taskList!E798&lt;&gt;"",taskList!E798,"")</f>
        <v/>
      </c>
      <c r="E802" s="4" t="str">
        <f aca="false">IF(taskList!F798&lt;&gt;"",taskList!F798,"")</f>
        <v/>
      </c>
      <c r="F802" s="4" t="str">
        <f aca="false">IF(taskList!G798&lt;&gt;"",taskList!G798,"")</f>
        <v/>
      </c>
      <c r="H802" s="11" t="str">
        <f aca="false">IF(AND($B802&lt;&gt;"",$E802&lt;&gt;"",$F802&lt;&gt;"",H$7&lt;&gt;""),MAX(NETWORKDAYS(H$7,H$7+6)-MAX($E802-H$7,0)-MAX((H$7+4)-$F802,0),0)*$B802,"")</f>
        <v/>
      </c>
      <c r="I802" s="11" t="str">
        <f aca="false">IF(AND($B802&lt;&gt;"",$E802&lt;&gt;"",$F802&lt;&gt;"",I$7&lt;&gt;""),MAX(NETWORKDAYS(I$7,I$7+6)-MAX($E802-I$7,0)-MAX((I$7+4)-$F802,0),0)*$B802,"")</f>
        <v/>
      </c>
      <c r="J802" s="11" t="str">
        <f aca="false">IF(AND($B802&lt;&gt;"",$E802&lt;&gt;"",$F802&lt;&gt;"",J$7&lt;&gt;""),MAX(NETWORKDAYS(J$7,J$7+6)-MAX($E802-J$7,0)-MAX((J$7+4)-$F802,0),0)*$B802,"")</f>
        <v/>
      </c>
      <c r="K802" s="11" t="str">
        <f aca="false">IF(AND($B802&lt;&gt;"",$E802&lt;&gt;"",$F802&lt;&gt;"",K$7&lt;&gt;""),MAX(NETWORKDAYS(K$7,K$7+6)-MAX($E802-K$7,0)-MAX((K$7+4)-$F802,0),0)*$B802,"")</f>
        <v/>
      </c>
      <c r="L802" s="11" t="str">
        <f aca="false">IF(AND($B802&lt;&gt;"",$E802&lt;&gt;"",$F802&lt;&gt;"",L$7&lt;&gt;""),MAX(NETWORKDAYS(L$7,L$7+6)-MAX($E802-L$7,0)-MAX((L$7+4)-$F802,0),0)*$B802,"")</f>
        <v/>
      </c>
      <c r="M802" s="11" t="str">
        <f aca="false">IF(AND($B802&lt;&gt;"",$E802&lt;&gt;"",$F802&lt;&gt;"",M$7&lt;&gt;""),MAX(NETWORKDAYS(M$7,M$7+6)-MAX($E802-M$7,0)-MAX((M$7+4)-$F802,0),0)*$B802,"")</f>
        <v/>
      </c>
      <c r="N802" s="11" t="str">
        <f aca="false">IF(AND($B802&lt;&gt;"",$E802&lt;&gt;"",$F802&lt;&gt;"",N$7&lt;&gt;""),MAX(NETWORKDAYS(N$7,N$7+6)-MAX($E802-N$7,0)-MAX((N$7+4)-$F802,0),0)*$B802,"")</f>
        <v/>
      </c>
      <c r="O802" s="11" t="str">
        <f aca="false">IF(AND($B802&lt;&gt;"",$E802&lt;&gt;"",$F802&lt;&gt;"",O$7&lt;&gt;""),MAX(NETWORKDAYS(O$7,O$7+6)-MAX($E802-O$7,0)-MAX((O$7+4)-$F802,0),0)*$B802,"")</f>
        <v/>
      </c>
      <c r="P802" s="11" t="str">
        <f aca="false">IF(AND($B802&lt;&gt;"",$E802&lt;&gt;"",$F802&lt;&gt;"",P$7&lt;&gt;""),MAX(NETWORKDAYS(P$7,P$7+6)-MAX($E802-P$7,0)-MAX((P$7+4)-$F802,0),0)*$B802,"")</f>
        <v/>
      </c>
      <c r="Q802" s="11" t="str">
        <f aca="false">IF(AND($B802&lt;&gt;"",$E802&lt;&gt;"",$F802&lt;&gt;"",Q$7&lt;&gt;""),MAX(NETWORKDAYS(Q$7,Q$7+6)-MAX($E802-Q$7,0)-MAX((Q$7+4)-$F802,0),0)*$B802,"")</f>
        <v/>
      </c>
      <c r="R802" s="11" t="str">
        <f aca="false">IF(AND($B802&lt;&gt;"",$E802&lt;&gt;"",$F802&lt;&gt;"",R$7&lt;&gt;""),MAX(NETWORKDAYS(R$7,R$7+6)-MAX($E802-R$7,0)-MAX((R$7+4)-$F802,0),0)*$B802,"")</f>
        <v/>
      </c>
      <c r="S802" s="11" t="str">
        <f aca="false">IF(AND($B802&lt;&gt;"",$E802&lt;&gt;"",$F802&lt;&gt;"",S$7&lt;&gt;""),MAX(NETWORKDAYS(S$7,S$7+6)-MAX($E802-S$7,0)-MAX((S$7+4)-$F802,0),0)*$B802,"")</f>
        <v/>
      </c>
      <c r="T802" s="11" t="str">
        <f aca="false">IF(AND($B802&lt;&gt;"",$E802&lt;&gt;"",$F802&lt;&gt;"",T$7&lt;&gt;""),MAX(NETWORKDAYS(T$7,T$7+6)-MAX($E802-T$7,0)-MAX((T$7+4)-$F802,0),0)*$B802,"")</f>
        <v/>
      </c>
      <c r="U802" s="11" t="str">
        <f aca="false">IF(AND($B802&lt;&gt;"",$E802&lt;&gt;"",$F802&lt;&gt;"",U$7&lt;&gt;""),MAX(NETWORKDAYS(U$7,U$7+6)-MAX($E802-U$7,0)-MAX((U$7+4)-$F802,0),0)*$B802,"")</f>
        <v/>
      </c>
      <c r="V802" s="11" t="str">
        <f aca="false">IF(AND($B802&lt;&gt;"",$E802&lt;&gt;"",$F802&lt;&gt;"",V$7&lt;&gt;""),MAX(NETWORKDAYS(V$7,V$7+6)-MAX($E802-V$7,0)-MAX((V$7+4)-$F802,0),0)*$B802,"")</f>
        <v/>
      </c>
      <c r="W802" s="11" t="str">
        <f aca="false">IF(AND($B802&lt;&gt;"",$E802&lt;&gt;"",$F802&lt;&gt;"",W$7&lt;&gt;""),MAX(NETWORKDAYS(W$7,W$7+6)-MAX($E802-W$7,0)-MAX((W$7+4)-$F802,0),0)*$B802,"")</f>
        <v/>
      </c>
      <c r="X802" s="11" t="str">
        <f aca="false">IF(AND($B802&lt;&gt;"",$E802&lt;&gt;"",$F802&lt;&gt;"",X$7&lt;&gt;""),MAX(NETWORKDAYS(X$7,X$7+6)-MAX($E802-X$7,0)-MAX((X$7+4)-$F802,0),0)*$B802,"")</f>
        <v/>
      </c>
      <c r="Y802" s="11" t="str">
        <f aca="false">IF(AND($B802&lt;&gt;"",$E802&lt;&gt;"",$F802&lt;&gt;"",Y$7&lt;&gt;""),MAX(NETWORKDAYS(Y$7,Y$7+6)-MAX($E802-Y$7,0)-MAX((Y$7+4)-$F802,0),0)*$B802,"")</f>
        <v/>
      </c>
      <c r="Z802" s="11" t="str">
        <f aca="false">IF(AND($B802&lt;&gt;"",$E802&lt;&gt;"",$F802&lt;&gt;"",Z$7&lt;&gt;""),MAX(NETWORKDAYS(Z$7,Z$7+6)-MAX($E802-Z$7,0)-MAX((Z$7+4)-$F802,0),0)*$B802,"")</f>
        <v/>
      </c>
      <c r="AA802" s="11" t="str">
        <f aca="false">IF(AND($B802&lt;&gt;"",$E802&lt;&gt;"",$F802&lt;&gt;"",AA$7&lt;&gt;""),MAX(NETWORKDAYS(AA$7,AA$7+6)-MAX($E802-AA$7,0)-MAX((AA$7+4)-$F802,0),0)*$B802,"")</f>
        <v/>
      </c>
      <c r="AB802" s="11" t="str">
        <f aca="false">IF(AND($B802&lt;&gt;"",$E802&lt;&gt;"",$F802&lt;&gt;"",AB$7&lt;&gt;""),MAX(NETWORKDAYS(AB$7,AB$7+6)-MAX($E802-AB$7,0)-MAX((AB$7+4)-$F802,0),0)*$B802,"")</f>
        <v/>
      </c>
      <c r="AC802" s="11" t="str">
        <f aca="false">IF(AND($B802&lt;&gt;"",$E802&lt;&gt;"",$F802&lt;&gt;"",AC$7&lt;&gt;""),MAX(NETWORKDAYS(AC$7,AC$7+6)-MAX($E802-AC$7,0)-MAX((AC$7+4)-$F802,0),0)*$B802,"")</f>
        <v/>
      </c>
      <c r="AD802" s="11" t="str">
        <f aca="false">IF(AND($B802&lt;&gt;"",$E802&lt;&gt;"",$F802&lt;&gt;"",AD$7&lt;&gt;""),MAX(NETWORKDAYS(AD$7,AD$7+6)-MAX($E802-AD$7,0)-MAX((AD$7+4)-$F802,0),0)*$B802,"")</f>
        <v/>
      </c>
      <c r="AE802" s="11" t="str">
        <f aca="false">IF(AND($B802&lt;&gt;"",$E802&lt;&gt;"",$F802&lt;&gt;"",AE$7&lt;&gt;""),MAX(NETWORKDAYS(AE$7,AE$7+6)-MAX($E802-AE$7,0)-MAX((AE$7+4)-$F802,0),0)*$B802,"")</f>
        <v/>
      </c>
      <c r="AF802" s="11" t="str">
        <f aca="false">IF(AND($B802&lt;&gt;"",$E802&lt;&gt;"",$F802&lt;&gt;"",AF$7&lt;&gt;""),MAX(NETWORKDAYS(AF$7,AF$7+6)-MAX($E802-AF$7,0)-MAX((AF$7+4)-$F802,0),0)*$B802,"")</f>
        <v/>
      </c>
      <c r="AG802" s="11" t="str">
        <f aca="false">IF(AND($B802&lt;&gt;"",$E802&lt;&gt;"",$F802&lt;&gt;"",AG$7&lt;&gt;""),MAX(NETWORKDAYS(AG$7,AG$7+6)-MAX($E802-AG$7,0)-MAX((AG$7+4)-$F802,0),0)*$B802,"")</f>
        <v/>
      </c>
      <c r="AH802" s="11" t="str">
        <f aca="false">IF(AND($B802&lt;&gt;"",$E802&lt;&gt;"",$F802&lt;&gt;"",AH$7&lt;&gt;""),MAX(NETWORKDAYS(AH$7,AH$7+6)-MAX($E802-AH$7,0)-MAX((AH$7+4)-$F802,0),0)*$B802,"")</f>
        <v/>
      </c>
      <c r="AI802" s="11" t="str">
        <f aca="false">IF(AND($B802&lt;&gt;"",$E802&lt;&gt;"",$F802&lt;&gt;"",AI$7&lt;&gt;""),MAX(NETWORKDAYS(AI$7,AI$7+6)-MAX($E802-AI$7,0)-MAX((AI$7+4)-$F802,0),0)*$B802,"")</f>
        <v/>
      </c>
      <c r="AJ802" s="11" t="str">
        <f aca="false">IF(AND($B802&lt;&gt;"",$E802&lt;&gt;"",$F802&lt;&gt;"",AJ$7&lt;&gt;""),MAX(NETWORKDAYS(AJ$7,AJ$7+6)-MAX($E802-AJ$7,0)-MAX((AJ$7+4)-$F802,0),0)*$B802,"")</f>
        <v/>
      </c>
      <c r="AK802" s="11" t="str">
        <f aca="false">IF(AND($B802&lt;&gt;"",$E802&lt;&gt;"",$F802&lt;&gt;"",AK$7&lt;&gt;""),MAX(NETWORKDAYS(AK$7,AK$7+6)-MAX($E802-AK$7,0)-MAX((AK$7+4)-$F802,0),0)*$B802,"")</f>
        <v/>
      </c>
      <c r="AL802" s="11" t="str">
        <f aca="false">IF(AND($B802&lt;&gt;"",$E802&lt;&gt;"",$F802&lt;&gt;"",AL$7&lt;&gt;""),MAX(NETWORKDAYS(AL$7,AL$7+6)-MAX($E802-AL$7,0)-MAX((AL$7+4)-$F802,0),0)*$B802,"")</f>
        <v/>
      </c>
      <c r="AM802" s="11" t="str">
        <f aca="false">IF(AND($B802&lt;&gt;"",$E802&lt;&gt;"",$F802&lt;&gt;"",AM$7&lt;&gt;""),MAX(NETWORKDAYS(AM$7,AM$7+6)-MAX($E802-AM$7,0)-MAX((AM$7+4)-$F802,0),0)*$B802,"")</f>
        <v/>
      </c>
      <c r="AN802" s="11" t="str">
        <f aca="false">IF(AND($B802&lt;&gt;"",$E802&lt;&gt;"",$F802&lt;&gt;"",AN$7&lt;&gt;""),MAX(NETWORKDAYS(AN$7,AN$7+6)-MAX($E802-AN$7,0)-MAX((AN$7+4)-$F802,0),0)*$B802,"")</f>
        <v/>
      </c>
      <c r="AO802" s="11" t="str">
        <f aca="false">IF(AND($B802&lt;&gt;"",$E802&lt;&gt;"",$F802&lt;&gt;"",AO$7&lt;&gt;""),MAX(NETWORKDAYS(AO$7,AO$7+6)-MAX($E802-AO$7,0)-MAX((AO$7+4)-$F802,0),0)*$B802,"")</f>
        <v/>
      </c>
      <c r="AP802" s="11" t="str">
        <f aca="false">IF(AND($B802&lt;&gt;"",$E802&lt;&gt;"",$F802&lt;&gt;"",AP$7&lt;&gt;""),MAX(NETWORKDAYS(AP$7,AP$7+6)-MAX($E802-AP$7,0)-MAX((AP$7+4)-$F802,0),0)*$B802,"")</f>
        <v/>
      </c>
      <c r="AQ802" s="11" t="str">
        <f aca="false">IF(AND($B802&lt;&gt;"",$E802&lt;&gt;"",$F802&lt;&gt;"",AQ$7&lt;&gt;""),MAX(NETWORKDAYS(AQ$7,AQ$7+6)-MAX($E802-AQ$7,0)-MAX((AQ$7+4)-$F802,0),0)*$B802,"")</f>
        <v/>
      </c>
      <c r="AR802" s="11" t="str">
        <f aca="false">IF(AND($B802&lt;&gt;"",$E802&lt;&gt;"",$F802&lt;&gt;"",AR$7&lt;&gt;""),MAX(NETWORKDAYS(AR$7,AR$7+6)-MAX($E802-AR$7,0)-MAX((AR$7+4)-$F802,0),0)*$B802,"")</f>
        <v/>
      </c>
      <c r="AS802" s="11" t="str">
        <f aca="false">IF(AND($B802&lt;&gt;"",$E802&lt;&gt;"",$F802&lt;&gt;"",AS$7&lt;&gt;""),MAX(NETWORKDAYS(AS$7,AS$7+6)-MAX($E802-AS$7,0)-MAX((AS$7+4)-$F802,0),0)*$B802,"")</f>
        <v/>
      </c>
      <c r="AT802" s="11" t="str">
        <f aca="false">IF(AND($B802&lt;&gt;"",$E802&lt;&gt;"",$F802&lt;&gt;"",AT$7&lt;&gt;""),MAX(NETWORKDAYS(AT$7,AT$7+6)-MAX($E802-AT$7,0)-MAX((AT$7+4)-$F802,0),0)*$B802,"")</f>
        <v/>
      </c>
      <c r="AU802" s="11" t="str">
        <f aca="false">IF(AND($B802&lt;&gt;"",$E802&lt;&gt;"",$F802&lt;&gt;"",AU$7&lt;&gt;""),MAX(NETWORKDAYS(AU$7,AU$7+6)-MAX($E802-AU$7,0)-MAX((AU$7+4)-$F802,0),0)*$B802,"")</f>
        <v/>
      </c>
      <c r="AV802" s="11" t="str">
        <f aca="false">IF(AND($B802&lt;&gt;"",$E802&lt;&gt;"",$F802&lt;&gt;"",AV$7&lt;&gt;""),MAX(NETWORKDAYS(AV$7,AV$7+6)-MAX($E802-AV$7,0)-MAX((AV$7+4)-$F802,0),0)*$B802,"")</f>
        <v/>
      </c>
      <c r="AW802" s="11" t="str">
        <f aca="false">IF(AND($B802&lt;&gt;"",$E802&lt;&gt;"",$F802&lt;&gt;"",AW$7&lt;&gt;""),MAX(NETWORKDAYS(AW$7,AW$7+6)-MAX($E802-AW$7,0)-MAX((AW$7+4)-$F802,0),0)*$B802,"")</f>
        <v/>
      </c>
      <c r="AX802" s="11" t="str">
        <f aca="false">IF(AND($B802&lt;&gt;"",$E802&lt;&gt;"",$F802&lt;&gt;"",AX$7&lt;&gt;""),MAX(NETWORKDAYS(AX$7,AX$7+6)-MAX($E802-AX$7,0)-MAX((AX$7+4)-$F802,0),0)*$B802,"")</f>
        <v/>
      </c>
      <c r="AY802" s="11" t="str">
        <f aca="false">IF(AND($B802&lt;&gt;"",$E802&lt;&gt;"",$F802&lt;&gt;"",AY$7&lt;&gt;""),MAX(NETWORKDAYS(AY$7,AY$7+6)-MAX($E802-AY$7,0)-MAX((AY$7+4)-$F802,0),0)*$B802,"")</f>
        <v/>
      </c>
      <c r="AZ802" s="11" t="str">
        <f aca="false">IF(AND($B802&lt;&gt;"",$E802&lt;&gt;"",$F802&lt;&gt;"",AZ$7&lt;&gt;""),MAX(NETWORKDAYS(AZ$7,AZ$7+6)-MAX($E802-AZ$7,0)-MAX((AZ$7+4)-$F802,0),0)*$B802,"")</f>
        <v/>
      </c>
      <c r="BA802" s="11" t="str">
        <f aca="false">IF(AND($B802&lt;&gt;"",$E802&lt;&gt;"",$F802&lt;&gt;"",BA$7&lt;&gt;""),MAX(NETWORKDAYS(BA$7,BA$7+6)-MAX($E802-BA$7,0)-MAX((BA$7+4)-$F802,0),0)*$B802,"")</f>
        <v/>
      </c>
      <c r="BB802" s="11" t="str">
        <f aca="false">IF(AND($B802&lt;&gt;"",$E802&lt;&gt;"",$F802&lt;&gt;"",BB$7&lt;&gt;""),MAX(NETWORKDAYS(BB$7,BB$7+6)-MAX($E802-BB$7,0)-MAX((BB$7+4)-$F802,0),0)*$B802,"")</f>
        <v/>
      </c>
      <c r="BC802" s="11" t="str">
        <f aca="false">IF(AND($B802&lt;&gt;"",$E802&lt;&gt;"",$F802&lt;&gt;"",BC$7&lt;&gt;""),MAX(NETWORKDAYS(BC$7,BC$7+6)-MAX($E802-BC$7,0)-MAX((BC$7+4)-$F802,0),0)*$B802,"")</f>
        <v/>
      </c>
      <c r="BD802" s="11" t="str">
        <f aca="false">IF(AND($B802&lt;&gt;"",$E802&lt;&gt;"",$F802&lt;&gt;"",BD$7&lt;&gt;""),MAX(NETWORKDAYS(BD$7,BD$7+6)-MAX($E802-BD$7,0)-MAX((BD$7+4)-$F802,0),0)*$B802,"")</f>
        <v/>
      </c>
      <c r="BE802" s="11" t="str">
        <f aca="false">IF(AND($B802&lt;&gt;"",$E802&lt;&gt;"",$F802&lt;&gt;"",BE$7&lt;&gt;""),MAX(NETWORKDAYS(BE$7,BE$7+6)-MAX($E802-BE$7,0)-MAX((BE$7+4)-$F802,0),0)*$B802,"")</f>
        <v/>
      </c>
      <c r="BF802" s="11" t="str">
        <f aca="false">IF(AND($B802&lt;&gt;"",$E802&lt;&gt;"",$F802&lt;&gt;"",BF$7&lt;&gt;""),MAX(NETWORKDAYS(BF$7,BF$7+6)-MAX($E802-BF$7,0)-MAX((BF$7+4)-$F802,0),0)*$B802,"")</f>
        <v/>
      </c>
      <c r="BG802" s="11" t="str">
        <f aca="false">IF(AND($B802&lt;&gt;"",$E802&lt;&gt;"",$F802&lt;&gt;"",BG$7&lt;&gt;""),MAX(NETWORKDAYS(BG$7,BG$7+6)-MAX($E802-BG$7,0)-MAX((BG$7+4)-$F802,0),0)*$B802,"")</f>
        <v/>
      </c>
      <c r="BH802" s="11" t="str">
        <f aca="false">IF(AND($B802&lt;&gt;"",$E802&lt;&gt;"",$F802&lt;&gt;"",BH$7&lt;&gt;""),MAX(NETWORKDAYS(BH$7,BH$7+6)-MAX($E802-BH$7,0)-MAX((BH$7+4)-$F802,0),0)*$B802,"")</f>
        <v/>
      </c>
      <c r="BI802" s="11" t="str">
        <f aca="false">IF(AND($B802&lt;&gt;"",$E802&lt;&gt;"",$F802&lt;&gt;"",BI$7&lt;&gt;""),MAX(NETWORKDAYS(BI$7,BI$7+6)-MAX($E802-BI$7,0)-MAX((BI$7+4)-$F802,0),0)*$B802,"")</f>
        <v/>
      </c>
      <c r="BJ802" s="11" t="str">
        <f aca="false">IF(AND($B802&lt;&gt;"",$E802&lt;&gt;"",$F802&lt;&gt;"",BJ$7&lt;&gt;""),MAX(NETWORKDAYS(BJ$7,BJ$7+6)-MAX($E802-BJ$7,0)-MAX((BJ$7+4)-$F802,0),0)*$B802,"")</f>
        <v/>
      </c>
      <c r="BK802" s="11" t="str">
        <f aca="false">IF(AND($B802&lt;&gt;"",$E802&lt;&gt;"",$F802&lt;&gt;"",BK$7&lt;&gt;""),MAX(NETWORKDAYS(BK$7,BK$7+6)-MAX($E802-BK$7,0)-MAX((BK$7+4)-$F802,0),0)*$B802,"")</f>
        <v/>
      </c>
      <c r="BL802" s="11" t="str">
        <f aca="false">IF(AND($B802&lt;&gt;"",$E802&lt;&gt;"",$F802&lt;&gt;"",BL$7&lt;&gt;""),MAX(NETWORKDAYS(BL$7,BL$7+6)-MAX($E802-BL$7,0)-MAX((BL$7+4)-$F802,0),0)*$B802,"")</f>
        <v/>
      </c>
      <c r="BM802" s="11" t="str">
        <f aca="false">IF(AND($B802&lt;&gt;"",$E802&lt;&gt;"",$F802&lt;&gt;"",BM$7&lt;&gt;""),MAX(NETWORKDAYS(BM$7,BM$7+6)-MAX($E802-BM$7,0)-MAX((BM$7+4)-$F802,0),0)*$B802,"")</f>
        <v/>
      </c>
      <c r="BN802" s="11" t="str">
        <f aca="false">IF(AND($B802&lt;&gt;"",$E802&lt;&gt;"",$F802&lt;&gt;"",BN$7&lt;&gt;""),MAX(NETWORKDAYS(BN$7,BN$7+6)-MAX($E802-BN$7,0)-MAX((BN$7+4)-$F802,0),0)*$B802,"")</f>
        <v/>
      </c>
      <c r="BO802" s="11" t="str">
        <f aca="false">IF(AND($B802&lt;&gt;"",$E802&lt;&gt;"",$F802&lt;&gt;"",BO$7&lt;&gt;""),MAX(NETWORKDAYS(BO$7,BO$7+6)-MAX($E802-BO$7,0)-MAX((BO$7+4)-$F802,0),0)*$B802,"")</f>
        <v/>
      </c>
      <c r="BP802" s="11" t="str">
        <f aca="false">IF(AND($B802&lt;&gt;"",$E802&lt;&gt;"",$F802&lt;&gt;"",BP$7&lt;&gt;""),MAX(NETWORKDAYS(BP$7,BP$7+6)-MAX($E802-BP$7,0)-MAX((BP$7+4)-$F802,0),0)*$B802,"")</f>
        <v/>
      </c>
      <c r="BQ802" s="11" t="str">
        <f aca="false">IF(AND($B802&lt;&gt;"",$E802&lt;&gt;"",$F802&lt;&gt;"",BQ$7&lt;&gt;""),MAX(NETWORKDAYS(BQ$7,BQ$7+6)-MAX($E802-BQ$7,0)-MAX((BQ$7+4)-$F802,0),0)*$B802,"")</f>
        <v/>
      </c>
      <c r="BR802" s="11" t="str">
        <f aca="false">IF(AND($B802&lt;&gt;"",$E802&lt;&gt;"",$F802&lt;&gt;"",BR$7&lt;&gt;""),MAX(NETWORKDAYS(BR$7,BR$7+6)-MAX($E802-BR$7,0)-MAX((BR$7+4)-$F802,0),0)*$B802,"")</f>
        <v/>
      </c>
      <c r="BS802" s="11" t="str">
        <f aca="false">IF(AND($B802&lt;&gt;"",$E802&lt;&gt;"",$F802&lt;&gt;"",BS$7&lt;&gt;""),MAX(NETWORKDAYS(BS$7,BS$7+6)-MAX($E802-BS$7,0)-MAX((BS$7+4)-$F802,0),0)*$B802,"")</f>
        <v/>
      </c>
      <c r="BT802" s="11" t="str">
        <f aca="false">IF(AND($B802&lt;&gt;"",$E802&lt;&gt;"",$F802&lt;&gt;"",BT$7&lt;&gt;""),MAX(NETWORKDAYS(BT$7,BT$7+6)-MAX($E802-BT$7,0)-MAX((BT$7+4)-$F802,0),0)*$B802,"")</f>
        <v/>
      </c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  <c r="JS802" s="11"/>
      <c r="JT802" s="11"/>
      <c r="JU802" s="11"/>
      <c r="JV802" s="11"/>
      <c r="JW802" s="11"/>
      <c r="JX802" s="11"/>
      <c r="JY802" s="11"/>
      <c r="JZ802" s="11"/>
      <c r="KA802" s="11"/>
      <c r="KB802" s="11"/>
      <c r="KC802" s="11"/>
      <c r="KD802" s="11"/>
      <c r="KE802" s="11"/>
      <c r="KF802" s="11"/>
      <c r="KG802" s="11"/>
      <c r="KH802" s="11"/>
      <c r="KI802" s="11"/>
      <c r="KJ802" s="11"/>
      <c r="KK802" s="11"/>
      <c r="KL802" s="11"/>
      <c r="KM802" s="11"/>
      <c r="KN802" s="11"/>
      <c r="KO802" s="11"/>
      <c r="KP802" s="11"/>
      <c r="KQ802" s="11"/>
      <c r="KR802" s="11"/>
      <c r="KS802" s="11"/>
      <c r="KT802" s="11"/>
      <c r="KU802" s="11"/>
      <c r="KV802" s="11"/>
      <c r="KW802" s="11"/>
      <c r="KX802" s="11"/>
      <c r="KY802" s="11"/>
      <c r="KZ802" s="11"/>
      <c r="LA802" s="11"/>
      <c r="LB802" s="11"/>
      <c r="LC802" s="11"/>
      <c r="LD802" s="11"/>
      <c r="LE802" s="11"/>
      <c r="LF802" s="11"/>
      <c r="LG802" s="11"/>
      <c r="LH802" s="11"/>
      <c r="LI802" s="11"/>
      <c r="LJ802" s="11"/>
      <c r="LK802" s="11"/>
      <c r="LL802" s="11"/>
      <c r="LM802" s="11"/>
      <c r="LN802" s="11"/>
      <c r="LO802" s="11"/>
      <c r="LP802" s="11"/>
      <c r="LQ802" s="11"/>
      <c r="LR802" s="11"/>
      <c r="LS802" s="11"/>
      <c r="LT802" s="11"/>
      <c r="LU802" s="11"/>
      <c r="LV802" s="11"/>
      <c r="LW802" s="11"/>
      <c r="LX802" s="11"/>
      <c r="LY802" s="11"/>
      <c r="LZ802" s="11"/>
      <c r="MA802" s="11"/>
      <c r="MB802" s="11"/>
      <c r="MC802" s="11"/>
      <c r="MD802" s="11"/>
      <c r="ME802" s="11"/>
      <c r="MF802" s="11"/>
    </row>
    <row r="803" customFormat="false" ht="12.8" hidden="false" customHeight="false" outlineLevel="0" collapsed="false">
      <c r="A803" s="1" t="str">
        <f aca="false">IF(taskList!J799&lt;&gt;"",taskList!J799,"")</f>
        <v/>
      </c>
      <c r="B803" s="9" t="str">
        <f aca="false">IF(AND(IF(taskList!M799&lt;&gt;"",TRUE()),IF(taskList!K799&lt;&gt;"",TRUE())),taskList!M799/taskList!K799,"")</f>
        <v/>
      </c>
      <c r="C803" s="9" t="str">
        <f aca="false">IF(taskList!B799&lt;&gt;"",taskList!B799,"")</f>
        <v/>
      </c>
      <c r="D803" s="9" t="str">
        <f aca="false">IF(taskList!E799&lt;&gt;"",taskList!E799,"")</f>
        <v/>
      </c>
      <c r="E803" s="4" t="str">
        <f aca="false">IF(taskList!F799&lt;&gt;"",taskList!F799,"")</f>
        <v/>
      </c>
      <c r="F803" s="4" t="str">
        <f aca="false">IF(taskList!G799&lt;&gt;"",taskList!G799,"")</f>
        <v/>
      </c>
      <c r="H803" s="11" t="str">
        <f aca="false">IF(AND($B803&lt;&gt;"",$E803&lt;&gt;"",$F803&lt;&gt;"",H$7&lt;&gt;""),MAX(NETWORKDAYS(H$7,H$7+6)-MAX($E803-H$7,0)-MAX((H$7+4)-$F803,0),0)*$B803,"")</f>
        <v/>
      </c>
      <c r="I803" s="11" t="str">
        <f aca="false">IF(AND($B803&lt;&gt;"",$E803&lt;&gt;"",$F803&lt;&gt;"",I$7&lt;&gt;""),MAX(NETWORKDAYS(I$7,I$7+6)-MAX($E803-I$7,0)-MAX((I$7+4)-$F803,0),0)*$B803,"")</f>
        <v/>
      </c>
      <c r="J803" s="11" t="str">
        <f aca="false">IF(AND($B803&lt;&gt;"",$E803&lt;&gt;"",$F803&lt;&gt;"",J$7&lt;&gt;""),MAX(NETWORKDAYS(J$7,J$7+6)-MAX($E803-J$7,0)-MAX((J$7+4)-$F803,0),0)*$B803,"")</f>
        <v/>
      </c>
      <c r="K803" s="11" t="str">
        <f aca="false">IF(AND($B803&lt;&gt;"",$E803&lt;&gt;"",$F803&lt;&gt;"",K$7&lt;&gt;""),MAX(NETWORKDAYS(K$7,K$7+6)-MAX($E803-K$7,0)-MAX((K$7+4)-$F803,0),0)*$B803,"")</f>
        <v/>
      </c>
      <c r="L803" s="11" t="str">
        <f aca="false">IF(AND($B803&lt;&gt;"",$E803&lt;&gt;"",$F803&lt;&gt;"",L$7&lt;&gt;""),MAX(NETWORKDAYS(L$7,L$7+6)-MAX($E803-L$7,0)-MAX((L$7+4)-$F803,0),0)*$B803,"")</f>
        <v/>
      </c>
      <c r="M803" s="11" t="str">
        <f aca="false">IF(AND($B803&lt;&gt;"",$E803&lt;&gt;"",$F803&lt;&gt;"",M$7&lt;&gt;""),MAX(NETWORKDAYS(M$7,M$7+6)-MAX($E803-M$7,0)-MAX((M$7+4)-$F803,0),0)*$B803,"")</f>
        <v/>
      </c>
      <c r="N803" s="11" t="str">
        <f aca="false">IF(AND($B803&lt;&gt;"",$E803&lt;&gt;"",$F803&lt;&gt;"",N$7&lt;&gt;""),MAX(NETWORKDAYS(N$7,N$7+6)-MAX($E803-N$7,0)-MAX((N$7+4)-$F803,0),0)*$B803,"")</f>
        <v/>
      </c>
      <c r="O803" s="11" t="str">
        <f aca="false">IF(AND($B803&lt;&gt;"",$E803&lt;&gt;"",$F803&lt;&gt;"",O$7&lt;&gt;""),MAX(NETWORKDAYS(O$7,O$7+6)-MAX($E803-O$7,0)-MAX((O$7+4)-$F803,0),0)*$B803,"")</f>
        <v/>
      </c>
      <c r="P803" s="11" t="str">
        <f aca="false">IF(AND($B803&lt;&gt;"",$E803&lt;&gt;"",$F803&lt;&gt;"",P$7&lt;&gt;""),MAX(NETWORKDAYS(P$7,P$7+6)-MAX($E803-P$7,0)-MAX((P$7+4)-$F803,0),0)*$B803,"")</f>
        <v/>
      </c>
      <c r="Q803" s="11" t="str">
        <f aca="false">IF(AND($B803&lt;&gt;"",$E803&lt;&gt;"",$F803&lt;&gt;"",Q$7&lt;&gt;""),MAX(NETWORKDAYS(Q$7,Q$7+6)-MAX($E803-Q$7,0)-MAX((Q$7+4)-$F803,0),0)*$B803,"")</f>
        <v/>
      </c>
      <c r="R803" s="11" t="str">
        <f aca="false">IF(AND($B803&lt;&gt;"",$E803&lt;&gt;"",$F803&lt;&gt;"",R$7&lt;&gt;""),MAX(NETWORKDAYS(R$7,R$7+6)-MAX($E803-R$7,0)-MAX((R$7+4)-$F803,0),0)*$B803,"")</f>
        <v/>
      </c>
      <c r="S803" s="11" t="str">
        <f aca="false">IF(AND($B803&lt;&gt;"",$E803&lt;&gt;"",$F803&lt;&gt;"",S$7&lt;&gt;""),MAX(NETWORKDAYS(S$7,S$7+6)-MAX($E803-S$7,0)-MAX((S$7+4)-$F803,0),0)*$B803,"")</f>
        <v/>
      </c>
      <c r="T803" s="11" t="str">
        <f aca="false">IF(AND($B803&lt;&gt;"",$E803&lt;&gt;"",$F803&lt;&gt;"",T$7&lt;&gt;""),MAX(NETWORKDAYS(T$7,T$7+6)-MAX($E803-T$7,0)-MAX((T$7+4)-$F803,0),0)*$B803,"")</f>
        <v/>
      </c>
      <c r="U803" s="11" t="str">
        <f aca="false">IF(AND($B803&lt;&gt;"",$E803&lt;&gt;"",$F803&lt;&gt;"",U$7&lt;&gt;""),MAX(NETWORKDAYS(U$7,U$7+6)-MAX($E803-U$7,0)-MAX((U$7+4)-$F803,0),0)*$B803,"")</f>
        <v/>
      </c>
      <c r="V803" s="11" t="str">
        <f aca="false">IF(AND($B803&lt;&gt;"",$E803&lt;&gt;"",$F803&lt;&gt;"",V$7&lt;&gt;""),MAX(NETWORKDAYS(V$7,V$7+6)-MAX($E803-V$7,0)-MAX((V$7+4)-$F803,0),0)*$B803,"")</f>
        <v/>
      </c>
      <c r="W803" s="11" t="str">
        <f aca="false">IF(AND($B803&lt;&gt;"",$E803&lt;&gt;"",$F803&lt;&gt;"",W$7&lt;&gt;""),MAX(NETWORKDAYS(W$7,W$7+6)-MAX($E803-W$7,0)-MAX((W$7+4)-$F803,0),0)*$B803,"")</f>
        <v/>
      </c>
      <c r="X803" s="11" t="str">
        <f aca="false">IF(AND($B803&lt;&gt;"",$E803&lt;&gt;"",$F803&lt;&gt;"",X$7&lt;&gt;""),MAX(NETWORKDAYS(X$7,X$7+6)-MAX($E803-X$7,0)-MAX((X$7+4)-$F803,0),0)*$B803,"")</f>
        <v/>
      </c>
      <c r="Y803" s="11" t="str">
        <f aca="false">IF(AND($B803&lt;&gt;"",$E803&lt;&gt;"",$F803&lt;&gt;"",Y$7&lt;&gt;""),MAX(NETWORKDAYS(Y$7,Y$7+6)-MAX($E803-Y$7,0)-MAX((Y$7+4)-$F803,0),0)*$B803,"")</f>
        <v/>
      </c>
      <c r="Z803" s="11" t="str">
        <f aca="false">IF(AND($B803&lt;&gt;"",$E803&lt;&gt;"",$F803&lt;&gt;"",Z$7&lt;&gt;""),MAX(NETWORKDAYS(Z$7,Z$7+6)-MAX($E803-Z$7,0)-MAX((Z$7+4)-$F803,0),0)*$B803,"")</f>
        <v/>
      </c>
      <c r="AA803" s="11" t="str">
        <f aca="false">IF(AND($B803&lt;&gt;"",$E803&lt;&gt;"",$F803&lt;&gt;"",AA$7&lt;&gt;""),MAX(NETWORKDAYS(AA$7,AA$7+6)-MAX($E803-AA$7,0)-MAX((AA$7+4)-$F803,0),0)*$B803,"")</f>
        <v/>
      </c>
      <c r="AB803" s="11" t="str">
        <f aca="false">IF(AND($B803&lt;&gt;"",$E803&lt;&gt;"",$F803&lt;&gt;"",AB$7&lt;&gt;""),MAX(NETWORKDAYS(AB$7,AB$7+6)-MAX($E803-AB$7,0)-MAX((AB$7+4)-$F803,0),0)*$B803,"")</f>
        <v/>
      </c>
      <c r="AC803" s="11" t="str">
        <f aca="false">IF(AND($B803&lt;&gt;"",$E803&lt;&gt;"",$F803&lt;&gt;"",AC$7&lt;&gt;""),MAX(NETWORKDAYS(AC$7,AC$7+6)-MAX($E803-AC$7,0)-MAX((AC$7+4)-$F803,0),0)*$B803,"")</f>
        <v/>
      </c>
      <c r="AD803" s="11" t="str">
        <f aca="false">IF(AND($B803&lt;&gt;"",$E803&lt;&gt;"",$F803&lt;&gt;"",AD$7&lt;&gt;""),MAX(NETWORKDAYS(AD$7,AD$7+6)-MAX($E803-AD$7,0)-MAX((AD$7+4)-$F803,0),0)*$B803,"")</f>
        <v/>
      </c>
      <c r="AE803" s="11" t="str">
        <f aca="false">IF(AND($B803&lt;&gt;"",$E803&lt;&gt;"",$F803&lt;&gt;"",AE$7&lt;&gt;""),MAX(NETWORKDAYS(AE$7,AE$7+6)-MAX($E803-AE$7,0)-MAX((AE$7+4)-$F803,0),0)*$B803,"")</f>
        <v/>
      </c>
      <c r="AF803" s="11" t="str">
        <f aca="false">IF(AND($B803&lt;&gt;"",$E803&lt;&gt;"",$F803&lt;&gt;"",AF$7&lt;&gt;""),MAX(NETWORKDAYS(AF$7,AF$7+6)-MAX($E803-AF$7,0)-MAX((AF$7+4)-$F803,0),0)*$B803,"")</f>
        <v/>
      </c>
      <c r="AG803" s="11" t="str">
        <f aca="false">IF(AND($B803&lt;&gt;"",$E803&lt;&gt;"",$F803&lt;&gt;"",AG$7&lt;&gt;""),MAX(NETWORKDAYS(AG$7,AG$7+6)-MAX($E803-AG$7,0)-MAX((AG$7+4)-$F803,0),0)*$B803,"")</f>
        <v/>
      </c>
      <c r="AH803" s="11" t="str">
        <f aca="false">IF(AND($B803&lt;&gt;"",$E803&lt;&gt;"",$F803&lt;&gt;"",AH$7&lt;&gt;""),MAX(NETWORKDAYS(AH$7,AH$7+6)-MAX($E803-AH$7,0)-MAX((AH$7+4)-$F803,0),0)*$B803,"")</f>
        <v/>
      </c>
      <c r="AI803" s="11" t="str">
        <f aca="false">IF(AND($B803&lt;&gt;"",$E803&lt;&gt;"",$F803&lt;&gt;"",AI$7&lt;&gt;""),MAX(NETWORKDAYS(AI$7,AI$7+6)-MAX($E803-AI$7,0)-MAX((AI$7+4)-$F803,0),0)*$B803,"")</f>
        <v/>
      </c>
      <c r="AJ803" s="11" t="str">
        <f aca="false">IF(AND($B803&lt;&gt;"",$E803&lt;&gt;"",$F803&lt;&gt;"",AJ$7&lt;&gt;""),MAX(NETWORKDAYS(AJ$7,AJ$7+6)-MAX($E803-AJ$7,0)-MAX((AJ$7+4)-$F803,0),0)*$B803,"")</f>
        <v/>
      </c>
      <c r="AK803" s="11" t="str">
        <f aca="false">IF(AND($B803&lt;&gt;"",$E803&lt;&gt;"",$F803&lt;&gt;"",AK$7&lt;&gt;""),MAX(NETWORKDAYS(AK$7,AK$7+6)-MAX($E803-AK$7,0)-MAX((AK$7+4)-$F803,0),0)*$B803,"")</f>
        <v/>
      </c>
      <c r="AL803" s="11" t="str">
        <f aca="false">IF(AND($B803&lt;&gt;"",$E803&lt;&gt;"",$F803&lt;&gt;"",AL$7&lt;&gt;""),MAX(NETWORKDAYS(AL$7,AL$7+6)-MAX($E803-AL$7,0)-MAX((AL$7+4)-$F803,0),0)*$B803,"")</f>
        <v/>
      </c>
      <c r="AM803" s="11" t="str">
        <f aca="false">IF(AND($B803&lt;&gt;"",$E803&lt;&gt;"",$F803&lt;&gt;"",AM$7&lt;&gt;""),MAX(NETWORKDAYS(AM$7,AM$7+6)-MAX($E803-AM$7,0)-MAX((AM$7+4)-$F803,0),0)*$B803,"")</f>
        <v/>
      </c>
      <c r="AN803" s="11" t="str">
        <f aca="false">IF(AND($B803&lt;&gt;"",$E803&lt;&gt;"",$F803&lt;&gt;"",AN$7&lt;&gt;""),MAX(NETWORKDAYS(AN$7,AN$7+6)-MAX($E803-AN$7,0)-MAX((AN$7+4)-$F803,0),0)*$B803,"")</f>
        <v/>
      </c>
      <c r="AO803" s="11" t="str">
        <f aca="false">IF(AND($B803&lt;&gt;"",$E803&lt;&gt;"",$F803&lt;&gt;"",AO$7&lt;&gt;""),MAX(NETWORKDAYS(AO$7,AO$7+6)-MAX($E803-AO$7,0)-MAX((AO$7+4)-$F803,0),0)*$B803,"")</f>
        <v/>
      </c>
      <c r="AP803" s="11" t="str">
        <f aca="false">IF(AND($B803&lt;&gt;"",$E803&lt;&gt;"",$F803&lt;&gt;"",AP$7&lt;&gt;""),MAX(NETWORKDAYS(AP$7,AP$7+6)-MAX($E803-AP$7,0)-MAX((AP$7+4)-$F803,0),0)*$B803,"")</f>
        <v/>
      </c>
      <c r="AQ803" s="11" t="str">
        <f aca="false">IF(AND($B803&lt;&gt;"",$E803&lt;&gt;"",$F803&lt;&gt;"",AQ$7&lt;&gt;""),MAX(NETWORKDAYS(AQ$7,AQ$7+6)-MAX($E803-AQ$7,0)-MAX((AQ$7+4)-$F803,0),0)*$B803,"")</f>
        <v/>
      </c>
      <c r="AR803" s="11" t="str">
        <f aca="false">IF(AND($B803&lt;&gt;"",$E803&lt;&gt;"",$F803&lt;&gt;"",AR$7&lt;&gt;""),MAX(NETWORKDAYS(AR$7,AR$7+6)-MAX($E803-AR$7,0)-MAX((AR$7+4)-$F803,0),0)*$B803,"")</f>
        <v/>
      </c>
      <c r="AS803" s="11" t="str">
        <f aca="false">IF(AND($B803&lt;&gt;"",$E803&lt;&gt;"",$F803&lt;&gt;"",AS$7&lt;&gt;""),MAX(NETWORKDAYS(AS$7,AS$7+6)-MAX($E803-AS$7,0)-MAX((AS$7+4)-$F803,0),0)*$B803,"")</f>
        <v/>
      </c>
      <c r="AT803" s="11" t="str">
        <f aca="false">IF(AND($B803&lt;&gt;"",$E803&lt;&gt;"",$F803&lt;&gt;"",AT$7&lt;&gt;""),MAX(NETWORKDAYS(AT$7,AT$7+6)-MAX($E803-AT$7,0)-MAX((AT$7+4)-$F803,0),0)*$B803,"")</f>
        <v/>
      </c>
      <c r="AU803" s="11" t="str">
        <f aca="false">IF(AND($B803&lt;&gt;"",$E803&lt;&gt;"",$F803&lt;&gt;"",AU$7&lt;&gt;""),MAX(NETWORKDAYS(AU$7,AU$7+6)-MAX($E803-AU$7,0)-MAX((AU$7+4)-$F803,0),0)*$B803,"")</f>
        <v/>
      </c>
      <c r="AV803" s="11" t="str">
        <f aca="false">IF(AND($B803&lt;&gt;"",$E803&lt;&gt;"",$F803&lt;&gt;"",AV$7&lt;&gt;""),MAX(NETWORKDAYS(AV$7,AV$7+6)-MAX($E803-AV$7,0)-MAX((AV$7+4)-$F803,0),0)*$B803,"")</f>
        <v/>
      </c>
      <c r="AW803" s="11" t="str">
        <f aca="false">IF(AND($B803&lt;&gt;"",$E803&lt;&gt;"",$F803&lt;&gt;"",AW$7&lt;&gt;""),MAX(NETWORKDAYS(AW$7,AW$7+6)-MAX($E803-AW$7,0)-MAX((AW$7+4)-$F803,0),0)*$B803,"")</f>
        <v/>
      </c>
      <c r="AX803" s="11" t="str">
        <f aca="false">IF(AND($B803&lt;&gt;"",$E803&lt;&gt;"",$F803&lt;&gt;"",AX$7&lt;&gt;""),MAX(NETWORKDAYS(AX$7,AX$7+6)-MAX($E803-AX$7,0)-MAX((AX$7+4)-$F803,0),0)*$B803,"")</f>
        <v/>
      </c>
      <c r="AY803" s="11" t="str">
        <f aca="false">IF(AND($B803&lt;&gt;"",$E803&lt;&gt;"",$F803&lt;&gt;"",AY$7&lt;&gt;""),MAX(NETWORKDAYS(AY$7,AY$7+6)-MAX($E803-AY$7,0)-MAX((AY$7+4)-$F803,0),0)*$B803,"")</f>
        <v/>
      </c>
      <c r="AZ803" s="11" t="str">
        <f aca="false">IF(AND($B803&lt;&gt;"",$E803&lt;&gt;"",$F803&lt;&gt;"",AZ$7&lt;&gt;""),MAX(NETWORKDAYS(AZ$7,AZ$7+6)-MAX($E803-AZ$7,0)-MAX((AZ$7+4)-$F803,0),0)*$B803,"")</f>
        <v/>
      </c>
      <c r="BA803" s="11" t="str">
        <f aca="false">IF(AND($B803&lt;&gt;"",$E803&lt;&gt;"",$F803&lt;&gt;"",BA$7&lt;&gt;""),MAX(NETWORKDAYS(BA$7,BA$7+6)-MAX($E803-BA$7,0)-MAX((BA$7+4)-$F803,0),0)*$B803,"")</f>
        <v/>
      </c>
      <c r="BB803" s="11" t="str">
        <f aca="false">IF(AND($B803&lt;&gt;"",$E803&lt;&gt;"",$F803&lt;&gt;"",BB$7&lt;&gt;""),MAX(NETWORKDAYS(BB$7,BB$7+6)-MAX($E803-BB$7,0)-MAX((BB$7+4)-$F803,0),0)*$B803,"")</f>
        <v/>
      </c>
      <c r="BC803" s="11" t="str">
        <f aca="false">IF(AND($B803&lt;&gt;"",$E803&lt;&gt;"",$F803&lt;&gt;"",BC$7&lt;&gt;""),MAX(NETWORKDAYS(BC$7,BC$7+6)-MAX($E803-BC$7,0)-MAX((BC$7+4)-$F803,0),0)*$B803,"")</f>
        <v/>
      </c>
      <c r="BD803" s="11" t="str">
        <f aca="false">IF(AND($B803&lt;&gt;"",$E803&lt;&gt;"",$F803&lt;&gt;"",BD$7&lt;&gt;""),MAX(NETWORKDAYS(BD$7,BD$7+6)-MAX($E803-BD$7,0)-MAX((BD$7+4)-$F803,0),0)*$B803,"")</f>
        <v/>
      </c>
      <c r="BE803" s="11" t="str">
        <f aca="false">IF(AND($B803&lt;&gt;"",$E803&lt;&gt;"",$F803&lt;&gt;"",BE$7&lt;&gt;""),MAX(NETWORKDAYS(BE$7,BE$7+6)-MAX($E803-BE$7,0)-MAX((BE$7+4)-$F803,0),0)*$B803,"")</f>
        <v/>
      </c>
      <c r="BF803" s="11" t="str">
        <f aca="false">IF(AND($B803&lt;&gt;"",$E803&lt;&gt;"",$F803&lt;&gt;"",BF$7&lt;&gt;""),MAX(NETWORKDAYS(BF$7,BF$7+6)-MAX($E803-BF$7,0)-MAX((BF$7+4)-$F803,0),0)*$B803,"")</f>
        <v/>
      </c>
      <c r="BG803" s="11" t="str">
        <f aca="false">IF(AND($B803&lt;&gt;"",$E803&lt;&gt;"",$F803&lt;&gt;"",BG$7&lt;&gt;""),MAX(NETWORKDAYS(BG$7,BG$7+6)-MAX($E803-BG$7,0)-MAX((BG$7+4)-$F803,0),0)*$B803,"")</f>
        <v/>
      </c>
      <c r="BH803" s="11" t="str">
        <f aca="false">IF(AND($B803&lt;&gt;"",$E803&lt;&gt;"",$F803&lt;&gt;"",BH$7&lt;&gt;""),MAX(NETWORKDAYS(BH$7,BH$7+6)-MAX($E803-BH$7,0)-MAX((BH$7+4)-$F803,0),0)*$B803,"")</f>
        <v/>
      </c>
      <c r="BI803" s="11" t="str">
        <f aca="false">IF(AND($B803&lt;&gt;"",$E803&lt;&gt;"",$F803&lt;&gt;"",BI$7&lt;&gt;""),MAX(NETWORKDAYS(BI$7,BI$7+6)-MAX($E803-BI$7,0)-MAX((BI$7+4)-$F803,0),0)*$B803,"")</f>
        <v/>
      </c>
      <c r="BJ803" s="11" t="str">
        <f aca="false">IF(AND($B803&lt;&gt;"",$E803&lt;&gt;"",$F803&lt;&gt;"",BJ$7&lt;&gt;""),MAX(NETWORKDAYS(BJ$7,BJ$7+6)-MAX($E803-BJ$7,0)-MAX((BJ$7+4)-$F803,0),0)*$B803,"")</f>
        <v/>
      </c>
      <c r="BK803" s="11" t="str">
        <f aca="false">IF(AND($B803&lt;&gt;"",$E803&lt;&gt;"",$F803&lt;&gt;"",BK$7&lt;&gt;""),MAX(NETWORKDAYS(BK$7,BK$7+6)-MAX($E803-BK$7,0)-MAX((BK$7+4)-$F803,0),0)*$B803,"")</f>
        <v/>
      </c>
      <c r="BL803" s="11" t="str">
        <f aca="false">IF(AND($B803&lt;&gt;"",$E803&lt;&gt;"",$F803&lt;&gt;"",BL$7&lt;&gt;""),MAX(NETWORKDAYS(BL$7,BL$7+6)-MAX($E803-BL$7,0)-MAX((BL$7+4)-$F803,0),0)*$B803,"")</f>
        <v/>
      </c>
      <c r="BM803" s="11" t="str">
        <f aca="false">IF(AND($B803&lt;&gt;"",$E803&lt;&gt;"",$F803&lt;&gt;"",BM$7&lt;&gt;""),MAX(NETWORKDAYS(BM$7,BM$7+6)-MAX($E803-BM$7,0)-MAX((BM$7+4)-$F803,0),0)*$B803,"")</f>
        <v/>
      </c>
      <c r="BN803" s="11" t="str">
        <f aca="false">IF(AND($B803&lt;&gt;"",$E803&lt;&gt;"",$F803&lt;&gt;"",BN$7&lt;&gt;""),MAX(NETWORKDAYS(BN$7,BN$7+6)-MAX($E803-BN$7,0)-MAX((BN$7+4)-$F803,0),0)*$B803,"")</f>
        <v/>
      </c>
      <c r="BO803" s="11" t="str">
        <f aca="false">IF(AND($B803&lt;&gt;"",$E803&lt;&gt;"",$F803&lt;&gt;"",BO$7&lt;&gt;""),MAX(NETWORKDAYS(BO$7,BO$7+6)-MAX($E803-BO$7,0)-MAX((BO$7+4)-$F803,0),0)*$B803,"")</f>
        <v/>
      </c>
      <c r="BP803" s="11" t="str">
        <f aca="false">IF(AND($B803&lt;&gt;"",$E803&lt;&gt;"",$F803&lt;&gt;"",BP$7&lt;&gt;""),MAX(NETWORKDAYS(BP$7,BP$7+6)-MAX($E803-BP$7,0)-MAX((BP$7+4)-$F803,0),0)*$B803,"")</f>
        <v/>
      </c>
      <c r="BQ803" s="11" t="str">
        <f aca="false">IF(AND($B803&lt;&gt;"",$E803&lt;&gt;"",$F803&lt;&gt;"",BQ$7&lt;&gt;""),MAX(NETWORKDAYS(BQ$7,BQ$7+6)-MAX($E803-BQ$7,0)-MAX((BQ$7+4)-$F803,0),0)*$B803,"")</f>
        <v/>
      </c>
      <c r="BR803" s="11" t="str">
        <f aca="false">IF(AND($B803&lt;&gt;"",$E803&lt;&gt;"",$F803&lt;&gt;"",BR$7&lt;&gt;""),MAX(NETWORKDAYS(BR$7,BR$7+6)-MAX($E803-BR$7,0)-MAX((BR$7+4)-$F803,0),0)*$B803,"")</f>
        <v/>
      </c>
      <c r="BS803" s="11" t="str">
        <f aca="false">IF(AND($B803&lt;&gt;"",$E803&lt;&gt;"",$F803&lt;&gt;"",BS$7&lt;&gt;""),MAX(NETWORKDAYS(BS$7,BS$7+6)-MAX($E803-BS$7,0)-MAX((BS$7+4)-$F803,0),0)*$B803,"")</f>
        <v/>
      </c>
      <c r="BT803" s="11" t="str">
        <f aca="false">IF(AND($B803&lt;&gt;"",$E803&lt;&gt;"",$F803&lt;&gt;"",BT$7&lt;&gt;""),MAX(NETWORKDAYS(BT$7,BT$7+6)-MAX($E803-BT$7,0)-MAX((BT$7+4)-$F803,0),0)*$B803,"")</f>
        <v/>
      </c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  <c r="II803" s="11"/>
      <c r="IJ803" s="11"/>
      <c r="IK803" s="11"/>
      <c r="IL803" s="11"/>
      <c r="IM803" s="11"/>
      <c r="IN803" s="11"/>
      <c r="IO803" s="11"/>
      <c r="IP803" s="11"/>
      <c r="IQ803" s="11"/>
      <c r="IR803" s="11"/>
      <c r="IS803" s="11"/>
      <c r="IT803" s="11"/>
      <c r="IU803" s="11"/>
      <c r="IV803" s="11"/>
      <c r="IW803" s="11"/>
      <c r="IX803" s="11"/>
      <c r="IY803" s="11"/>
      <c r="IZ803" s="11"/>
      <c r="JA803" s="11"/>
      <c r="JB803" s="11"/>
      <c r="JC803" s="11"/>
      <c r="JD803" s="11"/>
      <c r="JE803" s="11"/>
      <c r="JF803" s="11"/>
      <c r="JG803" s="11"/>
      <c r="JH803" s="11"/>
      <c r="JI803" s="11"/>
      <c r="JJ803" s="11"/>
      <c r="JK803" s="11"/>
      <c r="JL803" s="11"/>
      <c r="JM803" s="11"/>
      <c r="JN803" s="11"/>
      <c r="JO803" s="11"/>
      <c r="JP803" s="11"/>
      <c r="JQ803" s="11"/>
      <c r="JR803" s="11"/>
      <c r="JS803" s="11"/>
      <c r="JT803" s="11"/>
      <c r="JU803" s="11"/>
      <c r="JV803" s="11"/>
      <c r="JW803" s="11"/>
      <c r="JX803" s="11"/>
      <c r="JY803" s="11"/>
      <c r="JZ803" s="11"/>
      <c r="KA803" s="11"/>
      <c r="KB803" s="11"/>
      <c r="KC803" s="11"/>
      <c r="KD803" s="11"/>
      <c r="KE803" s="11"/>
      <c r="KF803" s="11"/>
      <c r="KG803" s="11"/>
      <c r="KH803" s="11"/>
      <c r="KI803" s="11"/>
      <c r="KJ803" s="11"/>
      <c r="KK803" s="11"/>
      <c r="KL803" s="11"/>
      <c r="KM803" s="11"/>
      <c r="KN803" s="11"/>
      <c r="KO803" s="11"/>
      <c r="KP803" s="11"/>
      <c r="KQ803" s="11"/>
      <c r="KR803" s="11"/>
      <c r="KS803" s="11"/>
      <c r="KT803" s="11"/>
      <c r="KU803" s="11"/>
      <c r="KV803" s="11"/>
      <c r="KW803" s="11"/>
      <c r="KX803" s="11"/>
      <c r="KY803" s="11"/>
      <c r="KZ803" s="11"/>
      <c r="LA803" s="11"/>
      <c r="LB803" s="11"/>
      <c r="LC803" s="11"/>
      <c r="LD803" s="11"/>
      <c r="LE803" s="11"/>
      <c r="LF803" s="11"/>
      <c r="LG803" s="11"/>
      <c r="LH803" s="11"/>
      <c r="LI803" s="11"/>
      <c r="LJ803" s="11"/>
      <c r="LK803" s="11"/>
      <c r="LL803" s="11"/>
      <c r="LM803" s="11"/>
      <c r="LN803" s="11"/>
      <c r="LO803" s="11"/>
      <c r="LP803" s="11"/>
      <c r="LQ803" s="11"/>
      <c r="LR803" s="11"/>
      <c r="LS803" s="11"/>
      <c r="LT803" s="11"/>
      <c r="LU803" s="11"/>
      <c r="LV803" s="11"/>
      <c r="LW803" s="11"/>
      <c r="LX803" s="11"/>
      <c r="LY803" s="11"/>
      <c r="LZ803" s="11"/>
      <c r="MA803" s="11"/>
      <c r="MB803" s="11"/>
      <c r="MC803" s="11"/>
      <c r="MD803" s="11"/>
      <c r="ME803" s="11"/>
      <c r="MF803" s="11"/>
    </row>
    <row r="804" customFormat="false" ht="12.8" hidden="false" customHeight="false" outlineLevel="0" collapsed="false">
      <c r="A804" s="1" t="str">
        <f aca="false">IF(taskList!J800&lt;&gt;"",taskList!J800,"")</f>
        <v/>
      </c>
      <c r="B804" s="9" t="str">
        <f aca="false">IF(AND(IF(taskList!M800&lt;&gt;"",TRUE()),IF(taskList!K800&lt;&gt;"",TRUE())),taskList!M800/taskList!K800,"")</f>
        <v/>
      </c>
      <c r="C804" s="9" t="str">
        <f aca="false">IF(taskList!B800&lt;&gt;"",taskList!B800,"")</f>
        <v/>
      </c>
      <c r="D804" s="9" t="str">
        <f aca="false">IF(taskList!E800&lt;&gt;"",taskList!E800,"")</f>
        <v/>
      </c>
      <c r="E804" s="4" t="str">
        <f aca="false">IF(taskList!F800&lt;&gt;"",taskList!F800,"")</f>
        <v/>
      </c>
      <c r="F804" s="4" t="str">
        <f aca="false">IF(taskList!G800&lt;&gt;"",taskList!G800,"")</f>
        <v/>
      </c>
      <c r="H804" s="11" t="str">
        <f aca="false">IF(AND($B804&lt;&gt;"",$E804&lt;&gt;"",$F804&lt;&gt;"",H$7&lt;&gt;""),MAX(NETWORKDAYS(H$7,H$7+6)-MAX($E804-H$7,0)-MAX((H$7+4)-$F804,0),0)*$B804,"")</f>
        <v/>
      </c>
      <c r="I804" s="11" t="str">
        <f aca="false">IF(AND($B804&lt;&gt;"",$E804&lt;&gt;"",$F804&lt;&gt;"",I$7&lt;&gt;""),MAX(NETWORKDAYS(I$7,I$7+6)-MAX($E804-I$7,0)-MAX((I$7+4)-$F804,0),0)*$B804,"")</f>
        <v/>
      </c>
      <c r="J804" s="11" t="str">
        <f aca="false">IF(AND($B804&lt;&gt;"",$E804&lt;&gt;"",$F804&lt;&gt;"",J$7&lt;&gt;""),MAX(NETWORKDAYS(J$7,J$7+6)-MAX($E804-J$7,0)-MAX((J$7+4)-$F804,0),0)*$B804,"")</f>
        <v/>
      </c>
      <c r="K804" s="11" t="str">
        <f aca="false">IF(AND($B804&lt;&gt;"",$E804&lt;&gt;"",$F804&lt;&gt;"",K$7&lt;&gt;""),MAX(NETWORKDAYS(K$7,K$7+6)-MAX($E804-K$7,0)-MAX((K$7+4)-$F804,0),0)*$B804,"")</f>
        <v/>
      </c>
      <c r="L804" s="11" t="str">
        <f aca="false">IF(AND($B804&lt;&gt;"",$E804&lt;&gt;"",$F804&lt;&gt;"",L$7&lt;&gt;""),MAX(NETWORKDAYS(L$7,L$7+6)-MAX($E804-L$7,0)-MAX((L$7+4)-$F804,0),0)*$B804,"")</f>
        <v/>
      </c>
      <c r="M804" s="11" t="str">
        <f aca="false">IF(AND($B804&lt;&gt;"",$E804&lt;&gt;"",$F804&lt;&gt;"",M$7&lt;&gt;""),MAX(NETWORKDAYS(M$7,M$7+6)-MAX($E804-M$7,0)-MAX((M$7+4)-$F804,0),0)*$B804,"")</f>
        <v/>
      </c>
      <c r="N804" s="11" t="str">
        <f aca="false">IF(AND($B804&lt;&gt;"",$E804&lt;&gt;"",$F804&lt;&gt;"",N$7&lt;&gt;""),MAX(NETWORKDAYS(N$7,N$7+6)-MAX($E804-N$7,0)-MAX((N$7+4)-$F804,0),0)*$B804,"")</f>
        <v/>
      </c>
      <c r="O804" s="11" t="str">
        <f aca="false">IF(AND($B804&lt;&gt;"",$E804&lt;&gt;"",$F804&lt;&gt;"",O$7&lt;&gt;""),MAX(NETWORKDAYS(O$7,O$7+6)-MAX($E804-O$7,0)-MAX((O$7+4)-$F804,0),0)*$B804,"")</f>
        <v/>
      </c>
      <c r="P804" s="11" t="str">
        <f aca="false">IF(AND($B804&lt;&gt;"",$E804&lt;&gt;"",$F804&lt;&gt;"",P$7&lt;&gt;""),MAX(NETWORKDAYS(P$7,P$7+6)-MAX($E804-P$7,0)-MAX((P$7+4)-$F804,0),0)*$B804,"")</f>
        <v/>
      </c>
      <c r="Q804" s="11" t="str">
        <f aca="false">IF(AND($B804&lt;&gt;"",$E804&lt;&gt;"",$F804&lt;&gt;"",Q$7&lt;&gt;""),MAX(NETWORKDAYS(Q$7,Q$7+6)-MAX($E804-Q$7,0)-MAX((Q$7+4)-$F804,0),0)*$B804,"")</f>
        <v/>
      </c>
      <c r="R804" s="11" t="str">
        <f aca="false">IF(AND($B804&lt;&gt;"",$E804&lt;&gt;"",$F804&lt;&gt;"",R$7&lt;&gt;""),MAX(NETWORKDAYS(R$7,R$7+6)-MAX($E804-R$7,0)-MAX((R$7+4)-$F804,0),0)*$B804,"")</f>
        <v/>
      </c>
      <c r="S804" s="11" t="str">
        <f aca="false">IF(AND($B804&lt;&gt;"",$E804&lt;&gt;"",$F804&lt;&gt;"",S$7&lt;&gt;""),MAX(NETWORKDAYS(S$7,S$7+6)-MAX($E804-S$7,0)-MAX((S$7+4)-$F804,0),0)*$B804,"")</f>
        <v/>
      </c>
      <c r="T804" s="11" t="str">
        <f aca="false">IF(AND($B804&lt;&gt;"",$E804&lt;&gt;"",$F804&lt;&gt;"",T$7&lt;&gt;""),MAX(NETWORKDAYS(T$7,T$7+6)-MAX($E804-T$7,0)-MAX((T$7+4)-$F804,0),0)*$B804,"")</f>
        <v/>
      </c>
      <c r="U804" s="11" t="str">
        <f aca="false">IF(AND($B804&lt;&gt;"",$E804&lt;&gt;"",$F804&lt;&gt;"",U$7&lt;&gt;""),MAX(NETWORKDAYS(U$7,U$7+6)-MAX($E804-U$7,0)-MAX((U$7+4)-$F804,0),0)*$B804,"")</f>
        <v/>
      </c>
      <c r="V804" s="11" t="str">
        <f aca="false">IF(AND($B804&lt;&gt;"",$E804&lt;&gt;"",$F804&lt;&gt;"",V$7&lt;&gt;""),MAX(NETWORKDAYS(V$7,V$7+6)-MAX($E804-V$7,0)-MAX((V$7+4)-$F804,0),0)*$B804,"")</f>
        <v/>
      </c>
      <c r="W804" s="11" t="str">
        <f aca="false">IF(AND($B804&lt;&gt;"",$E804&lt;&gt;"",$F804&lt;&gt;"",W$7&lt;&gt;""),MAX(NETWORKDAYS(W$7,W$7+6)-MAX($E804-W$7,0)-MAX((W$7+4)-$F804,0),0)*$B804,"")</f>
        <v/>
      </c>
      <c r="X804" s="11" t="str">
        <f aca="false">IF(AND($B804&lt;&gt;"",$E804&lt;&gt;"",$F804&lt;&gt;"",X$7&lt;&gt;""),MAX(NETWORKDAYS(X$7,X$7+6)-MAX($E804-X$7,0)-MAX((X$7+4)-$F804,0),0)*$B804,"")</f>
        <v/>
      </c>
      <c r="Y804" s="11" t="str">
        <f aca="false">IF(AND($B804&lt;&gt;"",$E804&lt;&gt;"",$F804&lt;&gt;"",Y$7&lt;&gt;""),MAX(NETWORKDAYS(Y$7,Y$7+6)-MAX($E804-Y$7,0)-MAX((Y$7+4)-$F804,0),0)*$B804,"")</f>
        <v/>
      </c>
      <c r="Z804" s="11" t="str">
        <f aca="false">IF(AND($B804&lt;&gt;"",$E804&lt;&gt;"",$F804&lt;&gt;"",Z$7&lt;&gt;""),MAX(NETWORKDAYS(Z$7,Z$7+6)-MAX($E804-Z$7,0)-MAX((Z$7+4)-$F804,0),0)*$B804,"")</f>
        <v/>
      </c>
      <c r="AA804" s="11" t="str">
        <f aca="false">IF(AND($B804&lt;&gt;"",$E804&lt;&gt;"",$F804&lt;&gt;"",AA$7&lt;&gt;""),MAX(NETWORKDAYS(AA$7,AA$7+6)-MAX($E804-AA$7,0)-MAX((AA$7+4)-$F804,0),0)*$B804,"")</f>
        <v/>
      </c>
      <c r="AB804" s="11" t="str">
        <f aca="false">IF(AND($B804&lt;&gt;"",$E804&lt;&gt;"",$F804&lt;&gt;"",AB$7&lt;&gt;""),MAX(NETWORKDAYS(AB$7,AB$7+6)-MAX($E804-AB$7,0)-MAX((AB$7+4)-$F804,0),0)*$B804,"")</f>
        <v/>
      </c>
      <c r="AC804" s="11" t="str">
        <f aca="false">IF(AND($B804&lt;&gt;"",$E804&lt;&gt;"",$F804&lt;&gt;"",AC$7&lt;&gt;""),MAX(NETWORKDAYS(AC$7,AC$7+6)-MAX($E804-AC$7,0)-MAX((AC$7+4)-$F804,0),0)*$B804,"")</f>
        <v/>
      </c>
      <c r="AD804" s="11" t="str">
        <f aca="false">IF(AND($B804&lt;&gt;"",$E804&lt;&gt;"",$F804&lt;&gt;"",AD$7&lt;&gt;""),MAX(NETWORKDAYS(AD$7,AD$7+6)-MAX($E804-AD$7,0)-MAX((AD$7+4)-$F804,0),0)*$B804,"")</f>
        <v/>
      </c>
      <c r="AE804" s="11" t="str">
        <f aca="false">IF(AND($B804&lt;&gt;"",$E804&lt;&gt;"",$F804&lt;&gt;"",AE$7&lt;&gt;""),MAX(NETWORKDAYS(AE$7,AE$7+6)-MAX($E804-AE$7,0)-MAX((AE$7+4)-$F804,0),0)*$B804,"")</f>
        <v/>
      </c>
      <c r="AF804" s="11" t="str">
        <f aca="false">IF(AND($B804&lt;&gt;"",$E804&lt;&gt;"",$F804&lt;&gt;"",AF$7&lt;&gt;""),MAX(NETWORKDAYS(AF$7,AF$7+6)-MAX($E804-AF$7,0)-MAX((AF$7+4)-$F804,0),0)*$B804,"")</f>
        <v/>
      </c>
      <c r="AG804" s="11" t="str">
        <f aca="false">IF(AND($B804&lt;&gt;"",$E804&lt;&gt;"",$F804&lt;&gt;"",AG$7&lt;&gt;""),MAX(NETWORKDAYS(AG$7,AG$7+6)-MAX($E804-AG$7,0)-MAX((AG$7+4)-$F804,0),0)*$B804,"")</f>
        <v/>
      </c>
      <c r="AH804" s="11" t="str">
        <f aca="false">IF(AND($B804&lt;&gt;"",$E804&lt;&gt;"",$F804&lt;&gt;"",AH$7&lt;&gt;""),MAX(NETWORKDAYS(AH$7,AH$7+6)-MAX($E804-AH$7,0)-MAX((AH$7+4)-$F804,0),0)*$B804,"")</f>
        <v/>
      </c>
      <c r="AI804" s="11" t="str">
        <f aca="false">IF(AND($B804&lt;&gt;"",$E804&lt;&gt;"",$F804&lt;&gt;"",AI$7&lt;&gt;""),MAX(NETWORKDAYS(AI$7,AI$7+6)-MAX($E804-AI$7,0)-MAX((AI$7+4)-$F804,0),0)*$B804,"")</f>
        <v/>
      </c>
      <c r="AJ804" s="11" t="str">
        <f aca="false">IF(AND($B804&lt;&gt;"",$E804&lt;&gt;"",$F804&lt;&gt;"",AJ$7&lt;&gt;""),MAX(NETWORKDAYS(AJ$7,AJ$7+6)-MAX($E804-AJ$7,0)-MAX((AJ$7+4)-$F804,0),0)*$B804,"")</f>
        <v/>
      </c>
      <c r="AK804" s="11" t="str">
        <f aca="false">IF(AND($B804&lt;&gt;"",$E804&lt;&gt;"",$F804&lt;&gt;"",AK$7&lt;&gt;""),MAX(NETWORKDAYS(AK$7,AK$7+6)-MAX($E804-AK$7,0)-MAX((AK$7+4)-$F804,0),0)*$B804,"")</f>
        <v/>
      </c>
      <c r="AL804" s="11" t="str">
        <f aca="false">IF(AND($B804&lt;&gt;"",$E804&lt;&gt;"",$F804&lt;&gt;"",AL$7&lt;&gt;""),MAX(NETWORKDAYS(AL$7,AL$7+6)-MAX($E804-AL$7,0)-MAX((AL$7+4)-$F804,0),0)*$B804,"")</f>
        <v/>
      </c>
      <c r="AM804" s="11" t="str">
        <f aca="false">IF(AND($B804&lt;&gt;"",$E804&lt;&gt;"",$F804&lt;&gt;"",AM$7&lt;&gt;""),MAX(NETWORKDAYS(AM$7,AM$7+6)-MAX($E804-AM$7,0)-MAX((AM$7+4)-$F804,0),0)*$B804,"")</f>
        <v/>
      </c>
      <c r="AN804" s="11" t="str">
        <f aca="false">IF(AND($B804&lt;&gt;"",$E804&lt;&gt;"",$F804&lt;&gt;"",AN$7&lt;&gt;""),MAX(NETWORKDAYS(AN$7,AN$7+6)-MAX($E804-AN$7,0)-MAX((AN$7+4)-$F804,0),0)*$B804,"")</f>
        <v/>
      </c>
      <c r="AO804" s="11" t="str">
        <f aca="false">IF(AND($B804&lt;&gt;"",$E804&lt;&gt;"",$F804&lt;&gt;"",AO$7&lt;&gt;""),MAX(NETWORKDAYS(AO$7,AO$7+6)-MAX($E804-AO$7,0)-MAX((AO$7+4)-$F804,0),0)*$B804,"")</f>
        <v/>
      </c>
      <c r="AP804" s="11" t="str">
        <f aca="false">IF(AND($B804&lt;&gt;"",$E804&lt;&gt;"",$F804&lt;&gt;"",AP$7&lt;&gt;""),MAX(NETWORKDAYS(AP$7,AP$7+6)-MAX($E804-AP$7,0)-MAX((AP$7+4)-$F804,0),0)*$B804,"")</f>
        <v/>
      </c>
      <c r="AQ804" s="11" t="str">
        <f aca="false">IF(AND($B804&lt;&gt;"",$E804&lt;&gt;"",$F804&lt;&gt;"",AQ$7&lt;&gt;""),MAX(NETWORKDAYS(AQ$7,AQ$7+6)-MAX($E804-AQ$7,0)-MAX((AQ$7+4)-$F804,0),0)*$B804,"")</f>
        <v/>
      </c>
      <c r="AR804" s="11" t="str">
        <f aca="false">IF(AND($B804&lt;&gt;"",$E804&lt;&gt;"",$F804&lt;&gt;"",AR$7&lt;&gt;""),MAX(NETWORKDAYS(AR$7,AR$7+6)-MAX($E804-AR$7,0)-MAX((AR$7+4)-$F804,0),0)*$B804,"")</f>
        <v/>
      </c>
      <c r="AS804" s="11" t="str">
        <f aca="false">IF(AND($B804&lt;&gt;"",$E804&lt;&gt;"",$F804&lt;&gt;"",AS$7&lt;&gt;""),MAX(NETWORKDAYS(AS$7,AS$7+6)-MAX($E804-AS$7,0)-MAX((AS$7+4)-$F804,0),0)*$B804,"")</f>
        <v/>
      </c>
      <c r="AT804" s="11" t="str">
        <f aca="false">IF(AND($B804&lt;&gt;"",$E804&lt;&gt;"",$F804&lt;&gt;"",AT$7&lt;&gt;""),MAX(NETWORKDAYS(AT$7,AT$7+6)-MAX($E804-AT$7,0)-MAX((AT$7+4)-$F804,0),0)*$B804,"")</f>
        <v/>
      </c>
      <c r="AU804" s="11" t="str">
        <f aca="false">IF(AND($B804&lt;&gt;"",$E804&lt;&gt;"",$F804&lt;&gt;"",AU$7&lt;&gt;""),MAX(NETWORKDAYS(AU$7,AU$7+6)-MAX($E804-AU$7,0)-MAX((AU$7+4)-$F804,0),0)*$B804,"")</f>
        <v/>
      </c>
      <c r="AV804" s="11" t="str">
        <f aca="false">IF(AND($B804&lt;&gt;"",$E804&lt;&gt;"",$F804&lt;&gt;"",AV$7&lt;&gt;""),MAX(NETWORKDAYS(AV$7,AV$7+6)-MAX($E804-AV$7,0)-MAX((AV$7+4)-$F804,0),0)*$B804,"")</f>
        <v/>
      </c>
      <c r="AW804" s="11" t="str">
        <f aca="false">IF(AND($B804&lt;&gt;"",$E804&lt;&gt;"",$F804&lt;&gt;"",AW$7&lt;&gt;""),MAX(NETWORKDAYS(AW$7,AW$7+6)-MAX($E804-AW$7,0)-MAX((AW$7+4)-$F804,0),0)*$B804,"")</f>
        <v/>
      </c>
      <c r="AX804" s="11" t="str">
        <f aca="false">IF(AND($B804&lt;&gt;"",$E804&lt;&gt;"",$F804&lt;&gt;"",AX$7&lt;&gt;""),MAX(NETWORKDAYS(AX$7,AX$7+6)-MAX($E804-AX$7,0)-MAX((AX$7+4)-$F804,0),0)*$B804,"")</f>
        <v/>
      </c>
      <c r="AY804" s="11" t="str">
        <f aca="false">IF(AND($B804&lt;&gt;"",$E804&lt;&gt;"",$F804&lt;&gt;"",AY$7&lt;&gt;""),MAX(NETWORKDAYS(AY$7,AY$7+6)-MAX($E804-AY$7,0)-MAX((AY$7+4)-$F804,0),0)*$B804,"")</f>
        <v/>
      </c>
      <c r="AZ804" s="11" t="str">
        <f aca="false">IF(AND($B804&lt;&gt;"",$E804&lt;&gt;"",$F804&lt;&gt;"",AZ$7&lt;&gt;""),MAX(NETWORKDAYS(AZ$7,AZ$7+6)-MAX($E804-AZ$7,0)-MAX((AZ$7+4)-$F804,0),0)*$B804,"")</f>
        <v/>
      </c>
      <c r="BA804" s="11" t="str">
        <f aca="false">IF(AND($B804&lt;&gt;"",$E804&lt;&gt;"",$F804&lt;&gt;"",BA$7&lt;&gt;""),MAX(NETWORKDAYS(BA$7,BA$7+6)-MAX($E804-BA$7,0)-MAX((BA$7+4)-$F804,0),0)*$B804,"")</f>
        <v/>
      </c>
      <c r="BB804" s="11" t="str">
        <f aca="false">IF(AND($B804&lt;&gt;"",$E804&lt;&gt;"",$F804&lt;&gt;"",BB$7&lt;&gt;""),MAX(NETWORKDAYS(BB$7,BB$7+6)-MAX($E804-BB$7,0)-MAX((BB$7+4)-$F804,0),0)*$B804,"")</f>
        <v/>
      </c>
      <c r="BC804" s="11" t="str">
        <f aca="false">IF(AND($B804&lt;&gt;"",$E804&lt;&gt;"",$F804&lt;&gt;"",BC$7&lt;&gt;""),MAX(NETWORKDAYS(BC$7,BC$7+6)-MAX($E804-BC$7,0)-MAX((BC$7+4)-$F804,0),0)*$B804,"")</f>
        <v/>
      </c>
      <c r="BD804" s="11" t="str">
        <f aca="false">IF(AND($B804&lt;&gt;"",$E804&lt;&gt;"",$F804&lt;&gt;"",BD$7&lt;&gt;""),MAX(NETWORKDAYS(BD$7,BD$7+6)-MAX($E804-BD$7,0)-MAX((BD$7+4)-$F804,0),0)*$B804,"")</f>
        <v/>
      </c>
      <c r="BE804" s="11" t="str">
        <f aca="false">IF(AND($B804&lt;&gt;"",$E804&lt;&gt;"",$F804&lt;&gt;"",BE$7&lt;&gt;""),MAX(NETWORKDAYS(BE$7,BE$7+6)-MAX($E804-BE$7,0)-MAX((BE$7+4)-$F804,0),0)*$B804,"")</f>
        <v/>
      </c>
      <c r="BF804" s="11" t="str">
        <f aca="false">IF(AND($B804&lt;&gt;"",$E804&lt;&gt;"",$F804&lt;&gt;"",BF$7&lt;&gt;""),MAX(NETWORKDAYS(BF$7,BF$7+6)-MAX($E804-BF$7,0)-MAX((BF$7+4)-$F804,0),0)*$B804,"")</f>
        <v/>
      </c>
      <c r="BG804" s="11" t="str">
        <f aca="false">IF(AND($B804&lt;&gt;"",$E804&lt;&gt;"",$F804&lt;&gt;"",BG$7&lt;&gt;""),MAX(NETWORKDAYS(BG$7,BG$7+6)-MAX($E804-BG$7,0)-MAX((BG$7+4)-$F804,0),0)*$B804,"")</f>
        <v/>
      </c>
      <c r="BH804" s="11" t="str">
        <f aca="false">IF(AND($B804&lt;&gt;"",$E804&lt;&gt;"",$F804&lt;&gt;"",BH$7&lt;&gt;""),MAX(NETWORKDAYS(BH$7,BH$7+6)-MAX($E804-BH$7,0)-MAX((BH$7+4)-$F804,0),0)*$B804,"")</f>
        <v/>
      </c>
      <c r="BI804" s="11" t="str">
        <f aca="false">IF(AND($B804&lt;&gt;"",$E804&lt;&gt;"",$F804&lt;&gt;"",BI$7&lt;&gt;""),MAX(NETWORKDAYS(BI$7,BI$7+6)-MAX($E804-BI$7,0)-MAX((BI$7+4)-$F804,0),0)*$B804,"")</f>
        <v/>
      </c>
      <c r="BJ804" s="11" t="str">
        <f aca="false">IF(AND($B804&lt;&gt;"",$E804&lt;&gt;"",$F804&lt;&gt;"",BJ$7&lt;&gt;""),MAX(NETWORKDAYS(BJ$7,BJ$7+6)-MAX($E804-BJ$7,0)-MAX((BJ$7+4)-$F804,0),0)*$B804,"")</f>
        <v/>
      </c>
      <c r="BK804" s="11" t="str">
        <f aca="false">IF(AND($B804&lt;&gt;"",$E804&lt;&gt;"",$F804&lt;&gt;"",BK$7&lt;&gt;""),MAX(NETWORKDAYS(BK$7,BK$7+6)-MAX($E804-BK$7,0)-MAX((BK$7+4)-$F804,0),0)*$B804,"")</f>
        <v/>
      </c>
      <c r="BL804" s="11" t="str">
        <f aca="false">IF(AND($B804&lt;&gt;"",$E804&lt;&gt;"",$F804&lt;&gt;"",BL$7&lt;&gt;""),MAX(NETWORKDAYS(BL$7,BL$7+6)-MAX($E804-BL$7,0)-MAX((BL$7+4)-$F804,0),0)*$B804,"")</f>
        <v/>
      </c>
      <c r="BM804" s="11" t="str">
        <f aca="false">IF(AND($B804&lt;&gt;"",$E804&lt;&gt;"",$F804&lt;&gt;"",BM$7&lt;&gt;""),MAX(NETWORKDAYS(BM$7,BM$7+6)-MAX($E804-BM$7,0)-MAX((BM$7+4)-$F804,0),0)*$B804,"")</f>
        <v/>
      </c>
      <c r="BN804" s="11" t="str">
        <f aca="false">IF(AND($B804&lt;&gt;"",$E804&lt;&gt;"",$F804&lt;&gt;"",BN$7&lt;&gt;""),MAX(NETWORKDAYS(BN$7,BN$7+6)-MAX($E804-BN$7,0)-MAX((BN$7+4)-$F804,0),0)*$B804,"")</f>
        <v/>
      </c>
      <c r="BO804" s="11" t="str">
        <f aca="false">IF(AND($B804&lt;&gt;"",$E804&lt;&gt;"",$F804&lt;&gt;"",BO$7&lt;&gt;""),MAX(NETWORKDAYS(BO$7,BO$7+6)-MAX($E804-BO$7,0)-MAX((BO$7+4)-$F804,0),0)*$B804,"")</f>
        <v/>
      </c>
      <c r="BP804" s="11" t="str">
        <f aca="false">IF(AND($B804&lt;&gt;"",$E804&lt;&gt;"",$F804&lt;&gt;"",BP$7&lt;&gt;""),MAX(NETWORKDAYS(BP$7,BP$7+6)-MAX($E804-BP$7,0)-MAX((BP$7+4)-$F804,0),0)*$B804,"")</f>
        <v/>
      </c>
      <c r="BQ804" s="11" t="str">
        <f aca="false">IF(AND($B804&lt;&gt;"",$E804&lt;&gt;"",$F804&lt;&gt;"",BQ$7&lt;&gt;""),MAX(NETWORKDAYS(BQ$7,BQ$7+6)-MAX($E804-BQ$7,0)-MAX((BQ$7+4)-$F804,0),0)*$B804,"")</f>
        <v/>
      </c>
      <c r="BR804" s="11" t="str">
        <f aca="false">IF(AND($B804&lt;&gt;"",$E804&lt;&gt;"",$F804&lt;&gt;"",BR$7&lt;&gt;""),MAX(NETWORKDAYS(BR$7,BR$7+6)-MAX($E804-BR$7,0)-MAX((BR$7+4)-$F804,0),0)*$B804,"")</f>
        <v/>
      </c>
      <c r="BS804" s="11" t="str">
        <f aca="false">IF(AND($B804&lt;&gt;"",$E804&lt;&gt;"",$F804&lt;&gt;"",BS$7&lt;&gt;""),MAX(NETWORKDAYS(BS$7,BS$7+6)-MAX($E804-BS$7,0)-MAX((BS$7+4)-$F804,0),0)*$B804,"")</f>
        <v/>
      </c>
      <c r="BT804" s="11" t="str">
        <f aca="false">IF(AND($B804&lt;&gt;"",$E804&lt;&gt;"",$F804&lt;&gt;"",BT$7&lt;&gt;""),MAX(NETWORKDAYS(BT$7,BT$7+6)-MAX($E804-BT$7,0)-MAX((BT$7+4)-$F804,0),0)*$B804,"")</f>
        <v/>
      </c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  <c r="II804" s="11"/>
      <c r="IJ804" s="11"/>
      <c r="IK804" s="11"/>
      <c r="IL804" s="11"/>
      <c r="IM804" s="11"/>
      <c r="IN804" s="11"/>
      <c r="IO804" s="11"/>
      <c r="IP804" s="11"/>
      <c r="IQ804" s="11"/>
      <c r="IR804" s="11"/>
      <c r="IS804" s="11"/>
      <c r="IT804" s="11"/>
      <c r="IU804" s="11"/>
      <c r="IV804" s="11"/>
      <c r="IW804" s="11"/>
      <c r="IX804" s="11"/>
      <c r="IY804" s="11"/>
      <c r="IZ804" s="11"/>
      <c r="JA804" s="11"/>
      <c r="JB804" s="11"/>
      <c r="JC804" s="11"/>
      <c r="JD804" s="11"/>
      <c r="JE804" s="11"/>
      <c r="JF804" s="11"/>
      <c r="JG804" s="11"/>
      <c r="JH804" s="11"/>
      <c r="JI804" s="11"/>
      <c r="JJ804" s="11"/>
      <c r="JK804" s="11"/>
      <c r="JL804" s="11"/>
      <c r="JM804" s="11"/>
      <c r="JN804" s="11"/>
      <c r="JO804" s="11"/>
      <c r="JP804" s="11"/>
      <c r="JQ804" s="11"/>
      <c r="JR804" s="11"/>
      <c r="JS804" s="11"/>
      <c r="JT804" s="11"/>
      <c r="JU804" s="11"/>
      <c r="JV804" s="11"/>
      <c r="JW804" s="11"/>
      <c r="JX804" s="11"/>
      <c r="JY804" s="11"/>
      <c r="JZ804" s="11"/>
      <c r="KA804" s="11"/>
      <c r="KB804" s="11"/>
      <c r="KC804" s="11"/>
      <c r="KD804" s="11"/>
      <c r="KE804" s="11"/>
      <c r="KF804" s="11"/>
      <c r="KG804" s="11"/>
      <c r="KH804" s="11"/>
      <c r="KI804" s="11"/>
      <c r="KJ804" s="11"/>
      <c r="KK804" s="11"/>
      <c r="KL804" s="11"/>
      <c r="KM804" s="11"/>
      <c r="KN804" s="11"/>
      <c r="KO804" s="11"/>
      <c r="KP804" s="11"/>
      <c r="KQ804" s="11"/>
      <c r="KR804" s="11"/>
      <c r="KS804" s="11"/>
      <c r="KT804" s="11"/>
      <c r="KU804" s="11"/>
      <c r="KV804" s="11"/>
      <c r="KW804" s="11"/>
      <c r="KX804" s="11"/>
      <c r="KY804" s="11"/>
      <c r="KZ804" s="11"/>
      <c r="LA804" s="11"/>
      <c r="LB804" s="11"/>
      <c r="LC804" s="11"/>
      <c r="LD804" s="11"/>
      <c r="LE804" s="11"/>
      <c r="LF804" s="11"/>
      <c r="LG804" s="11"/>
      <c r="LH804" s="11"/>
      <c r="LI804" s="11"/>
      <c r="LJ804" s="11"/>
      <c r="LK804" s="11"/>
      <c r="LL804" s="11"/>
      <c r="LM804" s="11"/>
      <c r="LN804" s="11"/>
      <c r="LO804" s="11"/>
      <c r="LP804" s="11"/>
      <c r="LQ804" s="11"/>
      <c r="LR804" s="11"/>
      <c r="LS804" s="11"/>
      <c r="LT804" s="11"/>
      <c r="LU804" s="11"/>
      <c r="LV804" s="11"/>
      <c r="LW804" s="11"/>
      <c r="LX804" s="11"/>
      <c r="LY804" s="11"/>
      <c r="LZ804" s="11"/>
      <c r="MA804" s="11"/>
      <c r="MB804" s="11"/>
      <c r="MC804" s="11"/>
      <c r="MD804" s="11"/>
      <c r="ME804" s="11"/>
      <c r="MF804" s="11"/>
    </row>
    <row r="805" customFormat="false" ht="12.8" hidden="false" customHeight="false" outlineLevel="0" collapsed="false">
      <c r="A805" s="1" t="str">
        <f aca="false">IF(taskList!J801&lt;&gt;"",taskList!J801,"")</f>
        <v/>
      </c>
      <c r="B805" s="9" t="str">
        <f aca="false">IF(AND(IF(taskList!M801&lt;&gt;"",TRUE()),IF(taskList!K801&lt;&gt;"",TRUE())),taskList!M801/taskList!K801,"")</f>
        <v/>
      </c>
      <c r="C805" s="9" t="str">
        <f aca="false">IF(taskList!B801&lt;&gt;"",taskList!B801,"")</f>
        <v/>
      </c>
      <c r="D805" s="9" t="str">
        <f aca="false">IF(taskList!E801&lt;&gt;"",taskList!E801,"")</f>
        <v/>
      </c>
      <c r="E805" s="4" t="str">
        <f aca="false">IF(taskList!F801&lt;&gt;"",taskList!F801,"")</f>
        <v/>
      </c>
      <c r="F805" s="4" t="str">
        <f aca="false">IF(taskList!G801&lt;&gt;"",taskList!G801,"")</f>
        <v/>
      </c>
      <c r="H805" s="11" t="str">
        <f aca="false">IF(AND($B805&lt;&gt;"",$E805&lt;&gt;"",$F805&lt;&gt;"",H$7&lt;&gt;""),MAX(NETWORKDAYS(H$7,H$7+6)-MAX($E805-H$7,0)-MAX((H$7+4)-$F805,0),0)*$B805,"")</f>
        <v/>
      </c>
      <c r="I805" s="11" t="str">
        <f aca="false">IF(AND($B805&lt;&gt;"",$E805&lt;&gt;"",$F805&lt;&gt;"",I$7&lt;&gt;""),MAX(NETWORKDAYS(I$7,I$7+6)-MAX($E805-I$7,0)-MAX((I$7+4)-$F805,0),0)*$B805,"")</f>
        <v/>
      </c>
      <c r="J805" s="11" t="str">
        <f aca="false">IF(AND($B805&lt;&gt;"",$E805&lt;&gt;"",$F805&lt;&gt;"",J$7&lt;&gt;""),MAX(NETWORKDAYS(J$7,J$7+6)-MAX($E805-J$7,0)-MAX((J$7+4)-$F805,0),0)*$B805,"")</f>
        <v/>
      </c>
      <c r="K805" s="11" t="str">
        <f aca="false">IF(AND($B805&lt;&gt;"",$E805&lt;&gt;"",$F805&lt;&gt;"",K$7&lt;&gt;""),MAX(NETWORKDAYS(K$7,K$7+6)-MAX($E805-K$7,0)-MAX((K$7+4)-$F805,0),0)*$B805,"")</f>
        <v/>
      </c>
      <c r="L805" s="11" t="str">
        <f aca="false">IF(AND($B805&lt;&gt;"",$E805&lt;&gt;"",$F805&lt;&gt;"",L$7&lt;&gt;""),MAX(NETWORKDAYS(L$7,L$7+6)-MAX($E805-L$7,0)-MAX((L$7+4)-$F805,0),0)*$B805,"")</f>
        <v/>
      </c>
      <c r="M805" s="11" t="str">
        <f aca="false">IF(AND($B805&lt;&gt;"",$E805&lt;&gt;"",$F805&lt;&gt;"",M$7&lt;&gt;""),MAX(NETWORKDAYS(M$7,M$7+6)-MAX($E805-M$7,0)-MAX((M$7+4)-$F805,0),0)*$B805,"")</f>
        <v/>
      </c>
      <c r="N805" s="11" t="str">
        <f aca="false">IF(AND($B805&lt;&gt;"",$E805&lt;&gt;"",$F805&lt;&gt;"",N$7&lt;&gt;""),MAX(NETWORKDAYS(N$7,N$7+6)-MAX($E805-N$7,0)-MAX((N$7+4)-$F805,0),0)*$B805,"")</f>
        <v/>
      </c>
      <c r="O805" s="11" t="str">
        <f aca="false">IF(AND($B805&lt;&gt;"",$E805&lt;&gt;"",$F805&lt;&gt;"",O$7&lt;&gt;""),MAX(NETWORKDAYS(O$7,O$7+6)-MAX($E805-O$7,0)-MAX((O$7+4)-$F805,0),0)*$B805,"")</f>
        <v/>
      </c>
      <c r="P805" s="11" t="str">
        <f aca="false">IF(AND($B805&lt;&gt;"",$E805&lt;&gt;"",$F805&lt;&gt;"",P$7&lt;&gt;""),MAX(NETWORKDAYS(P$7,P$7+6)-MAX($E805-P$7,0)-MAX((P$7+4)-$F805,0),0)*$B805,"")</f>
        <v/>
      </c>
      <c r="Q805" s="11" t="str">
        <f aca="false">IF(AND($B805&lt;&gt;"",$E805&lt;&gt;"",$F805&lt;&gt;"",Q$7&lt;&gt;""),MAX(NETWORKDAYS(Q$7,Q$7+6)-MAX($E805-Q$7,0)-MAX((Q$7+4)-$F805,0),0)*$B805,"")</f>
        <v/>
      </c>
      <c r="R805" s="11" t="str">
        <f aca="false">IF(AND($B805&lt;&gt;"",$E805&lt;&gt;"",$F805&lt;&gt;"",R$7&lt;&gt;""),MAX(NETWORKDAYS(R$7,R$7+6)-MAX($E805-R$7,0)-MAX((R$7+4)-$F805,0),0)*$B805,"")</f>
        <v/>
      </c>
      <c r="S805" s="11" t="str">
        <f aca="false">IF(AND($B805&lt;&gt;"",$E805&lt;&gt;"",$F805&lt;&gt;"",S$7&lt;&gt;""),MAX(NETWORKDAYS(S$7,S$7+6)-MAX($E805-S$7,0)-MAX((S$7+4)-$F805,0),0)*$B805,"")</f>
        <v/>
      </c>
      <c r="T805" s="11" t="str">
        <f aca="false">IF(AND($B805&lt;&gt;"",$E805&lt;&gt;"",$F805&lt;&gt;"",T$7&lt;&gt;""),MAX(NETWORKDAYS(T$7,T$7+6)-MAX($E805-T$7,0)-MAX((T$7+4)-$F805,0),0)*$B805,"")</f>
        <v/>
      </c>
      <c r="U805" s="11" t="str">
        <f aca="false">IF(AND($B805&lt;&gt;"",$E805&lt;&gt;"",$F805&lt;&gt;"",U$7&lt;&gt;""),MAX(NETWORKDAYS(U$7,U$7+6)-MAX($E805-U$7,0)-MAX((U$7+4)-$F805,0),0)*$B805,"")</f>
        <v/>
      </c>
      <c r="V805" s="11" t="str">
        <f aca="false">IF(AND($B805&lt;&gt;"",$E805&lt;&gt;"",$F805&lt;&gt;"",V$7&lt;&gt;""),MAX(NETWORKDAYS(V$7,V$7+6)-MAX($E805-V$7,0)-MAX((V$7+4)-$F805,0),0)*$B805,"")</f>
        <v/>
      </c>
      <c r="W805" s="11" t="str">
        <f aca="false">IF(AND($B805&lt;&gt;"",$E805&lt;&gt;"",$F805&lt;&gt;"",W$7&lt;&gt;""),MAX(NETWORKDAYS(W$7,W$7+6)-MAX($E805-W$7,0)-MAX((W$7+4)-$F805,0),0)*$B805,"")</f>
        <v/>
      </c>
      <c r="X805" s="11" t="str">
        <f aca="false">IF(AND($B805&lt;&gt;"",$E805&lt;&gt;"",$F805&lt;&gt;"",X$7&lt;&gt;""),MAX(NETWORKDAYS(X$7,X$7+6)-MAX($E805-X$7,0)-MAX((X$7+4)-$F805,0),0)*$B805,"")</f>
        <v/>
      </c>
      <c r="Y805" s="11" t="str">
        <f aca="false">IF(AND($B805&lt;&gt;"",$E805&lt;&gt;"",$F805&lt;&gt;"",Y$7&lt;&gt;""),MAX(NETWORKDAYS(Y$7,Y$7+6)-MAX($E805-Y$7,0)-MAX((Y$7+4)-$F805,0),0)*$B805,"")</f>
        <v/>
      </c>
      <c r="Z805" s="11" t="str">
        <f aca="false">IF(AND($B805&lt;&gt;"",$E805&lt;&gt;"",$F805&lt;&gt;"",Z$7&lt;&gt;""),MAX(NETWORKDAYS(Z$7,Z$7+6)-MAX($E805-Z$7,0)-MAX((Z$7+4)-$F805,0),0)*$B805,"")</f>
        <v/>
      </c>
      <c r="AA805" s="11" t="str">
        <f aca="false">IF(AND($B805&lt;&gt;"",$E805&lt;&gt;"",$F805&lt;&gt;"",AA$7&lt;&gt;""),MAX(NETWORKDAYS(AA$7,AA$7+6)-MAX($E805-AA$7,0)-MAX((AA$7+4)-$F805,0),0)*$B805,"")</f>
        <v/>
      </c>
      <c r="AB805" s="11" t="str">
        <f aca="false">IF(AND($B805&lt;&gt;"",$E805&lt;&gt;"",$F805&lt;&gt;"",AB$7&lt;&gt;""),MAX(NETWORKDAYS(AB$7,AB$7+6)-MAX($E805-AB$7,0)-MAX((AB$7+4)-$F805,0),0)*$B805,"")</f>
        <v/>
      </c>
      <c r="AC805" s="11" t="str">
        <f aca="false">IF(AND($B805&lt;&gt;"",$E805&lt;&gt;"",$F805&lt;&gt;"",AC$7&lt;&gt;""),MAX(NETWORKDAYS(AC$7,AC$7+6)-MAX($E805-AC$7,0)-MAX((AC$7+4)-$F805,0),0)*$B805,"")</f>
        <v/>
      </c>
      <c r="AD805" s="11" t="str">
        <f aca="false">IF(AND($B805&lt;&gt;"",$E805&lt;&gt;"",$F805&lt;&gt;"",AD$7&lt;&gt;""),MAX(NETWORKDAYS(AD$7,AD$7+6)-MAX($E805-AD$7,0)-MAX((AD$7+4)-$F805,0),0)*$B805,"")</f>
        <v/>
      </c>
      <c r="AE805" s="11" t="str">
        <f aca="false">IF(AND($B805&lt;&gt;"",$E805&lt;&gt;"",$F805&lt;&gt;"",AE$7&lt;&gt;""),MAX(NETWORKDAYS(AE$7,AE$7+6)-MAX($E805-AE$7,0)-MAX((AE$7+4)-$F805,0),0)*$B805,"")</f>
        <v/>
      </c>
      <c r="AF805" s="11" t="str">
        <f aca="false">IF(AND($B805&lt;&gt;"",$E805&lt;&gt;"",$F805&lt;&gt;"",AF$7&lt;&gt;""),MAX(NETWORKDAYS(AF$7,AF$7+6)-MAX($E805-AF$7,0)-MAX((AF$7+4)-$F805,0),0)*$B805,"")</f>
        <v/>
      </c>
      <c r="AG805" s="11" t="str">
        <f aca="false">IF(AND($B805&lt;&gt;"",$E805&lt;&gt;"",$F805&lt;&gt;"",AG$7&lt;&gt;""),MAX(NETWORKDAYS(AG$7,AG$7+6)-MAX($E805-AG$7,0)-MAX((AG$7+4)-$F805,0),0)*$B805,"")</f>
        <v/>
      </c>
      <c r="AH805" s="11" t="str">
        <f aca="false">IF(AND($B805&lt;&gt;"",$E805&lt;&gt;"",$F805&lt;&gt;"",AH$7&lt;&gt;""),MAX(NETWORKDAYS(AH$7,AH$7+6)-MAX($E805-AH$7,0)-MAX((AH$7+4)-$F805,0),0)*$B805,"")</f>
        <v/>
      </c>
      <c r="AI805" s="11" t="str">
        <f aca="false">IF(AND($B805&lt;&gt;"",$E805&lt;&gt;"",$F805&lt;&gt;"",AI$7&lt;&gt;""),MAX(NETWORKDAYS(AI$7,AI$7+6)-MAX($E805-AI$7,0)-MAX((AI$7+4)-$F805,0),0)*$B805,"")</f>
        <v/>
      </c>
      <c r="AJ805" s="11" t="str">
        <f aca="false">IF(AND($B805&lt;&gt;"",$E805&lt;&gt;"",$F805&lt;&gt;"",AJ$7&lt;&gt;""),MAX(NETWORKDAYS(AJ$7,AJ$7+6)-MAX($E805-AJ$7,0)-MAX((AJ$7+4)-$F805,0),0)*$B805,"")</f>
        <v/>
      </c>
      <c r="AK805" s="11" t="str">
        <f aca="false">IF(AND($B805&lt;&gt;"",$E805&lt;&gt;"",$F805&lt;&gt;"",AK$7&lt;&gt;""),MAX(NETWORKDAYS(AK$7,AK$7+6)-MAX($E805-AK$7,0)-MAX((AK$7+4)-$F805,0),0)*$B805,"")</f>
        <v/>
      </c>
      <c r="AL805" s="11" t="str">
        <f aca="false">IF(AND($B805&lt;&gt;"",$E805&lt;&gt;"",$F805&lt;&gt;"",AL$7&lt;&gt;""),MAX(NETWORKDAYS(AL$7,AL$7+6)-MAX($E805-AL$7,0)-MAX((AL$7+4)-$F805,0),0)*$B805,"")</f>
        <v/>
      </c>
      <c r="AM805" s="11" t="str">
        <f aca="false">IF(AND($B805&lt;&gt;"",$E805&lt;&gt;"",$F805&lt;&gt;"",AM$7&lt;&gt;""),MAX(NETWORKDAYS(AM$7,AM$7+6)-MAX($E805-AM$7,0)-MAX((AM$7+4)-$F805,0),0)*$B805,"")</f>
        <v/>
      </c>
      <c r="AN805" s="11" t="str">
        <f aca="false">IF(AND($B805&lt;&gt;"",$E805&lt;&gt;"",$F805&lt;&gt;"",AN$7&lt;&gt;""),MAX(NETWORKDAYS(AN$7,AN$7+6)-MAX($E805-AN$7,0)-MAX((AN$7+4)-$F805,0),0)*$B805,"")</f>
        <v/>
      </c>
      <c r="AO805" s="11" t="str">
        <f aca="false">IF(AND($B805&lt;&gt;"",$E805&lt;&gt;"",$F805&lt;&gt;"",AO$7&lt;&gt;""),MAX(NETWORKDAYS(AO$7,AO$7+6)-MAX($E805-AO$7,0)-MAX((AO$7+4)-$F805,0),0)*$B805,"")</f>
        <v/>
      </c>
      <c r="AP805" s="11" t="str">
        <f aca="false">IF(AND($B805&lt;&gt;"",$E805&lt;&gt;"",$F805&lt;&gt;"",AP$7&lt;&gt;""),MAX(NETWORKDAYS(AP$7,AP$7+6)-MAX($E805-AP$7,0)-MAX((AP$7+4)-$F805,0),0)*$B805,"")</f>
        <v/>
      </c>
      <c r="AQ805" s="11" t="str">
        <f aca="false">IF(AND($B805&lt;&gt;"",$E805&lt;&gt;"",$F805&lt;&gt;"",AQ$7&lt;&gt;""),MAX(NETWORKDAYS(AQ$7,AQ$7+6)-MAX($E805-AQ$7,0)-MAX((AQ$7+4)-$F805,0),0)*$B805,"")</f>
        <v/>
      </c>
      <c r="AR805" s="11" t="str">
        <f aca="false">IF(AND($B805&lt;&gt;"",$E805&lt;&gt;"",$F805&lt;&gt;"",AR$7&lt;&gt;""),MAX(NETWORKDAYS(AR$7,AR$7+6)-MAX($E805-AR$7,0)-MAX((AR$7+4)-$F805,0),0)*$B805,"")</f>
        <v/>
      </c>
      <c r="AS805" s="11" t="str">
        <f aca="false">IF(AND($B805&lt;&gt;"",$E805&lt;&gt;"",$F805&lt;&gt;"",AS$7&lt;&gt;""),MAX(NETWORKDAYS(AS$7,AS$7+6)-MAX($E805-AS$7,0)-MAX((AS$7+4)-$F805,0),0)*$B805,"")</f>
        <v/>
      </c>
      <c r="AT805" s="11" t="str">
        <f aca="false">IF(AND($B805&lt;&gt;"",$E805&lt;&gt;"",$F805&lt;&gt;"",AT$7&lt;&gt;""),MAX(NETWORKDAYS(AT$7,AT$7+6)-MAX($E805-AT$7,0)-MAX((AT$7+4)-$F805,0),0)*$B805,"")</f>
        <v/>
      </c>
      <c r="AU805" s="11" t="str">
        <f aca="false">IF(AND($B805&lt;&gt;"",$E805&lt;&gt;"",$F805&lt;&gt;"",AU$7&lt;&gt;""),MAX(NETWORKDAYS(AU$7,AU$7+6)-MAX($E805-AU$7,0)-MAX((AU$7+4)-$F805,0),0)*$B805,"")</f>
        <v/>
      </c>
      <c r="AV805" s="11" t="str">
        <f aca="false">IF(AND($B805&lt;&gt;"",$E805&lt;&gt;"",$F805&lt;&gt;"",AV$7&lt;&gt;""),MAX(NETWORKDAYS(AV$7,AV$7+6)-MAX($E805-AV$7,0)-MAX((AV$7+4)-$F805,0),0)*$B805,"")</f>
        <v/>
      </c>
      <c r="AW805" s="11" t="str">
        <f aca="false">IF(AND($B805&lt;&gt;"",$E805&lt;&gt;"",$F805&lt;&gt;"",AW$7&lt;&gt;""),MAX(NETWORKDAYS(AW$7,AW$7+6)-MAX($E805-AW$7,0)-MAX((AW$7+4)-$F805,0),0)*$B805,"")</f>
        <v/>
      </c>
      <c r="AX805" s="11" t="str">
        <f aca="false">IF(AND($B805&lt;&gt;"",$E805&lt;&gt;"",$F805&lt;&gt;"",AX$7&lt;&gt;""),MAX(NETWORKDAYS(AX$7,AX$7+6)-MAX($E805-AX$7,0)-MAX((AX$7+4)-$F805,0),0)*$B805,"")</f>
        <v/>
      </c>
      <c r="AY805" s="11" t="str">
        <f aca="false">IF(AND($B805&lt;&gt;"",$E805&lt;&gt;"",$F805&lt;&gt;"",AY$7&lt;&gt;""),MAX(NETWORKDAYS(AY$7,AY$7+6)-MAX($E805-AY$7,0)-MAX((AY$7+4)-$F805,0),0)*$B805,"")</f>
        <v/>
      </c>
      <c r="AZ805" s="11" t="str">
        <f aca="false">IF(AND($B805&lt;&gt;"",$E805&lt;&gt;"",$F805&lt;&gt;"",AZ$7&lt;&gt;""),MAX(NETWORKDAYS(AZ$7,AZ$7+6)-MAX($E805-AZ$7,0)-MAX((AZ$7+4)-$F805,0),0)*$B805,"")</f>
        <v/>
      </c>
      <c r="BA805" s="11" t="str">
        <f aca="false">IF(AND($B805&lt;&gt;"",$E805&lt;&gt;"",$F805&lt;&gt;"",BA$7&lt;&gt;""),MAX(NETWORKDAYS(BA$7,BA$7+6)-MAX($E805-BA$7,0)-MAX((BA$7+4)-$F805,0),0)*$B805,"")</f>
        <v/>
      </c>
      <c r="BB805" s="11" t="str">
        <f aca="false">IF(AND($B805&lt;&gt;"",$E805&lt;&gt;"",$F805&lt;&gt;"",BB$7&lt;&gt;""),MAX(NETWORKDAYS(BB$7,BB$7+6)-MAX($E805-BB$7,0)-MAX((BB$7+4)-$F805,0),0)*$B805,"")</f>
        <v/>
      </c>
      <c r="BC805" s="11" t="str">
        <f aca="false">IF(AND($B805&lt;&gt;"",$E805&lt;&gt;"",$F805&lt;&gt;"",BC$7&lt;&gt;""),MAX(NETWORKDAYS(BC$7,BC$7+6)-MAX($E805-BC$7,0)-MAX((BC$7+4)-$F805,0),0)*$B805,"")</f>
        <v/>
      </c>
      <c r="BD805" s="11" t="str">
        <f aca="false">IF(AND($B805&lt;&gt;"",$E805&lt;&gt;"",$F805&lt;&gt;"",BD$7&lt;&gt;""),MAX(NETWORKDAYS(BD$7,BD$7+6)-MAX($E805-BD$7,0)-MAX((BD$7+4)-$F805,0),0)*$B805,"")</f>
        <v/>
      </c>
      <c r="BE805" s="11" t="str">
        <f aca="false">IF(AND($B805&lt;&gt;"",$E805&lt;&gt;"",$F805&lt;&gt;"",BE$7&lt;&gt;""),MAX(NETWORKDAYS(BE$7,BE$7+6)-MAX($E805-BE$7,0)-MAX((BE$7+4)-$F805,0),0)*$B805,"")</f>
        <v/>
      </c>
      <c r="BF805" s="11" t="str">
        <f aca="false">IF(AND($B805&lt;&gt;"",$E805&lt;&gt;"",$F805&lt;&gt;"",BF$7&lt;&gt;""),MAX(NETWORKDAYS(BF$7,BF$7+6)-MAX($E805-BF$7,0)-MAX((BF$7+4)-$F805,0),0)*$B805,"")</f>
        <v/>
      </c>
      <c r="BG805" s="11" t="str">
        <f aca="false">IF(AND($B805&lt;&gt;"",$E805&lt;&gt;"",$F805&lt;&gt;"",BG$7&lt;&gt;""),MAX(NETWORKDAYS(BG$7,BG$7+6)-MAX($E805-BG$7,0)-MAX((BG$7+4)-$F805,0),0)*$B805,"")</f>
        <v/>
      </c>
      <c r="BH805" s="11" t="str">
        <f aca="false">IF(AND($B805&lt;&gt;"",$E805&lt;&gt;"",$F805&lt;&gt;"",BH$7&lt;&gt;""),MAX(NETWORKDAYS(BH$7,BH$7+6)-MAX($E805-BH$7,0)-MAX((BH$7+4)-$F805,0),0)*$B805,"")</f>
        <v/>
      </c>
      <c r="BI805" s="11" t="str">
        <f aca="false">IF(AND($B805&lt;&gt;"",$E805&lt;&gt;"",$F805&lt;&gt;"",BI$7&lt;&gt;""),MAX(NETWORKDAYS(BI$7,BI$7+6)-MAX($E805-BI$7,0)-MAX((BI$7+4)-$F805,0),0)*$B805,"")</f>
        <v/>
      </c>
      <c r="BJ805" s="11" t="str">
        <f aca="false">IF(AND($B805&lt;&gt;"",$E805&lt;&gt;"",$F805&lt;&gt;"",BJ$7&lt;&gt;""),MAX(NETWORKDAYS(BJ$7,BJ$7+6)-MAX($E805-BJ$7,0)-MAX((BJ$7+4)-$F805,0),0)*$B805,"")</f>
        <v/>
      </c>
      <c r="BK805" s="11" t="str">
        <f aca="false">IF(AND($B805&lt;&gt;"",$E805&lt;&gt;"",$F805&lt;&gt;"",BK$7&lt;&gt;""),MAX(NETWORKDAYS(BK$7,BK$7+6)-MAX($E805-BK$7,0)-MAX((BK$7+4)-$F805,0),0)*$B805,"")</f>
        <v/>
      </c>
      <c r="BL805" s="11" t="str">
        <f aca="false">IF(AND($B805&lt;&gt;"",$E805&lt;&gt;"",$F805&lt;&gt;"",BL$7&lt;&gt;""),MAX(NETWORKDAYS(BL$7,BL$7+6)-MAX($E805-BL$7,0)-MAX((BL$7+4)-$F805,0),0)*$B805,"")</f>
        <v/>
      </c>
      <c r="BM805" s="11" t="str">
        <f aca="false">IF(AND($B805&lt;&gt;"",$E805&lt;&gt;"",$F805&lt;&gt;"",BM$7&lt;&gt;""),MAX(NETWORKDAYS(BM$7,BM$7+6)-MAX($E805-BM$7,0)-MAX((BM$7+4)-$F805,0),0)*$B805,"")</f>
        <v/>
      </c>
      <c r="BN805" s="11" t="str">
        <f aca="false">IF(AND($B805&lt;&gt;"",$E805&lt;&gt;"",$F805&lt;&gt;"",BN$7&lt;&gt;""),MAX(NETWORKDAYS(BN$7,BN$7+6)-MAX($E805-BN$7,0)-MAX((BN$7+4)-$F805,0),0)*$B805,"")</f>
        <v/>
      </c>
      <c r="BO805" s="11" t="str">
        <f aca="false">IF(AND($B805&lt;&gt;"",$E805&lt;&gt;"",$F805&lt;&gt;"",BO$7&lt;&gt;""),MAX(NETWORKDAYS(BO$7,BO$7+6)-MAX($E805-BO$7,0)-MAX((BO$7+4)-$F805,0),0)*$B805,"")</f>
        <v/>
      </c>
      <c r="BP805" s="11" t="str">
        <f aca="false">IF(AND($B805&lt;&gt;"",$E805&lt;&gt;"",$F805&lt;&gt;"",BP$7&lt;&gt;""),MAX(NETWORKDAYS(BP$7,BP$7+6)-MAX($E805-BP$7,0)-MAX((BP$7+4)-$F805,0),0)*$B805,"")</f>
        <v/>
      </c>
      <c r="BQ805" s="11" t="str">
        <f aca="false">IF(AND($B805&lt;&gt;"",$E805&lt;&gt;"",$F805&lt;&gt;"",BQ$7&lt;&gt;""),MAX(NETWORKDAYS(BQ$7,BQ$7+6)-MAX($E805-BQ$7,0)-MAX((BQ$7+4)-$F805,0),0)*$B805,"")</f>
        <v/>
      </c>
      <c r="BR805" s="11" t="str">
        <f aca="false">IF(AND($B805&lt;&gt;"",$E805&lt;&gt;"",$F805&lt;&gt;"",BR$7&lt;&gt;""),MAX(NETWORKDAYS(BR$7,BR$7+6)-MAX($E805-BR$7,0)-MAX((BR$7+4)-$F805,0),0)*$B805,"")</f>
        <v/>
      </c>
      <c r="BS805" s="11" t="str">
        <f aca="false">IF(AND($B805&lt;&gt;"",$E805&lt;&gt;"",$F805&lt;&gt;"",BS$7&lt;&gt;""),MAX(NETWORKDAYS(BS$7,BS$7+6)-MAX($E805-BS$7,0)-MAX((BS$7+4)-$F805,0),0)*$B805,"")</f>
        <v/>
      </c>
      <c r="BT805" s="11" t="str">
        <f aca="false">IF(AND($B805&lt;&gt;"",$E805&lt;&gt;"",$F805&lt;&gt;"",BT$7&lt;&gt;""),MAX(NETWORKDAYS(BT$7,BT$7+6)-MAX($E805-BT$7,0)-MAX((BT$7+4)-$F805,0),0)*$B805,"")</f>
        <v/>
      </c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  <c r="IW805" s="11"/>
      <c r="IX805" s="11"/>
      <c r="IY805" s="11"/>
      <c r="IZ805" s="11"/>
      <c r="JA805" s="11"/>
      <c r="JB805" s="11"/>
      <c r="JC805" s="11"/>
      <c r="JD805" s="11"/>
      <c r="JE805" s="11"/>
      <c r="JF805" s="11"/>
      <c r="JG805" s="11"/>
      <c r="JH805" s="11"/>
      <c r="JI805" s="11"/>
      <c r="JJ805" s="11"/>
      <c r="JK805" s="11"/>
      <c r="JL805" s="11"/>
      <c r="JM805" s="11"/>
      <c r="JN805" s="11"/>
      <c r="JO805" s="11"/>
      <c r="JP805" s="11"/>
      <c r="JQ805" s="11"/>
      <c r="JR805" s="11"/>
      <c r="JS805" s="11"/>
      <c r="JT805" s="11"/>
      <c r="JU805" s="11"/>
      <c r="JV805" s="11"/>
      <c r="JW805" s="11"/>
      <c r="JX805" s="11"/>
      <c r="JY805" s="11"/>
      <c r="JZ805" s="11"/>
      <c r="KA805" s="11"/>
      <c r="KB805" s="11"/>
      <c r="KC805" s="11"/>
      <c r="KD805" s="11"/>
      <c r="KE805" s="11"/>
      <c r="KF805" s="11"/>
      <c r="KG805" s="11"/>
      <c r="KH805" s="11"/>
      <c r="KI805" s="11"/>
      <c r="KJ805" s="11"/>
      <c r="KK805" s="11"/>
      <c r="KL805" s="11"/>
      <c r="KM805" s="11"/>
      <c r="KN805" s="11"/>
      <c r="KO805" s="11"/>
      <c r="KP805" s="11"/>
      <c r="KQ805" s="11"/>
      <c r="KR805" s="11"/>
      <c r="KS805" s="11"/>
      <c r="KT805" s="11"/>
      <c r="KU805" s="11"/>
      <c r="KV805" s="11"/>
      <c r="KW805" s="11"/>
      <c r="KX805" s="11"/>
      <c r="KY805" s="11"/>
      <c r="KZ805" s="11"/>
      <c r="LA805" s="11"/>
      <c r="LB805" s="11"/>
      <c r="LC805" s="11"/>
      <c r="LD805" s="11"/>
      <c r="LE805" s="11"/>
      <c r="LF805" s="11"/>
      <c r="LG805" s="11"/>
      <c r="LH805" s="11"/>
      <c r="LI805" s="11"/>
      <c r="LJ805" s="11"/>
      <c r="LK805" s="11"/>
      <c r="LL805" s="11"/>
      <c r="LM805" s="11"/>
      <c r="LN805" s="11"/>
      <c r="LO805" s="11"/>
      <c r="LP805" s="11"/>
      <c r="LQ805" s="11"/>
      <c r="LR805" s="11"/>
      <c r="LS805" s="11"/>
      <c r="LT805" s="11"/>
      <c r="LU805" s="11"/>
      <c r="LV805" s="11"/>
      <c r="LW805" s="11"/>
      <c r="LX805" s="11"/>
      <c r="LY805" s="11"/>
      <c r="LZ805" s="11"/>
      <c r="MA805" s="11"/>
      <c r="MB805" s="11"/>
      <c r="MC805" s="11"/>
      <c r="MD805" s="11"/>
      <c r="ME805" s="11"/>
      <c r="MF805" s="11"/>
    </row>
    <row r="806" customFormat="false" ht="12.8" hidden="false" customHeight="false" outlineLevel="0" collapsed="false">
      <c r="A806" s="1" t="str">
        <f aca="false">IF(taskList!J802&lt;&gt;"",taskList!J802,"")</f>
        <v/>
      </c>
      <c r="B806" s="9" t="str">
        <f aca="false">IF(AND(IF(taskList!M802&lt;&gt;"",TRUE()),IF(taskList!K802&lt;&gt;"",TRUE())),taskList!M802/taskList!K802,"")</f>
        <v/>
      </c>
      <c r="C806" s="9" t="str">
        <f aca="false">IF(taskList!B802&lt;&gt;"",taskList!B802,"")</f>
        <v/>
      </c>
      <c r="D806" s="9" t="str">
        <f aca="false">IF(taskList!E802&lt;&gt;"",taskList!E802,"")</f>
        <v/>
      </c>
      <c r="E806" s="4" t="str">
        <f aca="false">IF(taskList!F802&lt;&gt;"",taskList!F802,"")</f>
        <v/>
      </c>
      <c r="F806" s="4" t="str">
        <f aca="false">IF(taskList!G802&lt;&gt;"",taskList!G802,"")</f>
        <v/>
      </c>
      <c r="H806" s="11" t="str">
        <f aca="false">IF(AND($B806&lt;&gt;"",$E806&lt;&gt;"",$F806&lt;&gt;"",H$7&lt;&gt;""),MAX(NETWORKDAYS(H$7,H$7+6)-MAX($E806-H$7,0)-MAX((H$7+4)-$F806,0),0)*$B806,"")</f>
        <v/>
      </c>
      <c r="I806" s="11" t="str">
        <f aca="false">IF(AND($B806&lt;&gt;"",$E806&lt;&gt;"",$F806&lt;&gt;"",I$7&lt;&gt;""),MAX(NETWORKDAYS(I$7,I$7+6)-MAX($E806-I$7,0)-MAX((I$7+4)-$F806,0),0)*$B806,"")</f>
        <v/>
      </c>
      <c r="J806" s="11" t="str">
        <f aca="false">IF(AND($B806&lt;&gt;"",$E806&lt;&gt;"",$F806&lt;&gt;"",J$7&lt;&gt;""),MAX(NETWORKDAYS(J$7,J$7+6)-MAX($E806-J$7,0)-MAX((J$7+4)-$F806,0),0)*$B806,"")</f>
        <v/>
      </c>
      <c r="K806" s="11" t="str">
        <f aca="false">IF(AND($B806&lt;&gt;"",$E806&lt;&gt;"",$F806&lt;&gt;"",K$7&lt;&gt;""),MAX(NETWORKDAYS(K$7,K$7+6)-MAX($E806-K$7,0)-MAX((K$7+4)-$F806,0),0)*$B806,"")</f>
        <v/>
      </c>
      <c r="L806" s="11" t="str">
        <f aca="false">IF(AND($B806&lt;&gt;"",$E806&lt;&gt;"",$F806&lt;&gt;"",L$7&lt;&gt;""),MAX(NETWORKDAYS(L$7,L$7+6)-MAX($E806-L$7,0)-MAX((L$7+4)-$F806,0),0)*$B806,"")</f>
        <v/>
      </c>
      <c r="M806" s="11" t="str">
        <f aca="false">IF(AND($B806&lt;&gt;"",$E806&lt;&gt;"",$F806&lt;&gt;"",M$7&lt;&gt;""),MAX(NETWORKDAYS(M$7,M$7+6)-MAX($E806-M$7,0)-MAX((M$7+4)-$F806,0),0)*$B806,"")</f>
        <v/>
      </c>
      <c r="N806" s="11" t="str">
        <f aca="false">IF(AND($B806&lt;&gt;"",$E806&lt;&gt;"",$F806&lt;&gt;"",N$7&lt;&gt;""),MAX(NETWORKDAYS(N$7,N$7+6)-MAX($E806-N$7,0)-MAX((N$7+4)-$F806,0),0)*$B806,"")</f>
        <v/>
      </c>
      <c r="O806" s="11" t="str">
        <f aca="false">IF(AND($B806&lt;&gt;"",$E806&lt;&gt;"",$F806&lt;&gt;"",O$7&lt;&gt;""),MAX(NETWORKDAYS(O$7,O$7+6)-MAX($E806-O$7,0)-MAX((O$7+4)-$F806,0),0)*$B806,"")</f>
        <v/>
      </c>
      <c r="P806" s="11" t="str">
        <f aca="false">IF(AND($B806&lt;&gt;"",$E806&lt;&gt;"",$F806&lt;&gt;"",P$7&lt;&gt;""),MAX(NETWORKDAYS(P$7,P$7+6)-MAX($E806-P$7,0)-MAX((P$7+4)-$F806,0),0)*$B806,"")</f>
        <v/>
      </c>
      <c r="Q806" s="11" t="str">
        <f aca="false">IF(AND($B806&lt;&gt;"",$E806&lt;&gt;"",$F806&lt;&gt;"",Q$7&lt;&gt;""),MAX(NETWORKDAYS(Q$7,Q$7+6)-MAX($E806-Q$7,0)-MAX((Q$7+4)-$F806,0),0)*$B806,"")</f>
        <v/>
      </c>
      <c r="R806" s="11" t="str">
        <f aca="false">IF(AND($B806&lt;&gt;"",$E806&lt;&gt;"",$F806&lt;&gt;"",R$7&lt;&gt;""),MAX(NETWORKDAYS(R$7,R$7+6)-MAX($E806-R$7,0)-MAX((R$7+4)-$F806,0),0)*$B806,"")</f>
        <v/>
      </c>
      <c r="S806" s="11" t="str">
        <f aca="false">IF(AND($B806&lt;&gt;"",$E806&lt;&gt;"",$F806&lt;&gt;"",S$7&lt;&gt;""),MAX(NETWORKDAYS(S$7,S$7+6)-MAX($E806-S$7,0)-MAX((S$7+4)-$F806,0),0)*$B806,"")</f>
        <v/>
      </c>
      <c r="T806" s="11" t="str">
        <f aca="false">IF(AND($B806&lt;&gt;"",$E806&lt;&gt;"",$F806&lt;&gt;"",T$7&lt;&gt;""),MAX(NETWORKDAYS(T$7,T$7+6)-MAX($E806-T$7,0)-MAX((T$7+4)-$F806,0),0)*$B806,"")</f>
        <v/>
      </c>
      <c r="U806" s="11" t="str">
        <f aca="false">IF(AND($B806&lt;&gt;"",$E806&lt;&gt;"",$F806&lt;&gt;"",U$7&lt;&gt;""),MAX(NETWORKDAYS(U$7,U$7+6)-MAX($E806-U$7,0)-MAX((U$7+4)-$F806,0),0)*$B806,"")</f>
        <v/>
      </c>
      <c r="V806" s="11" t="str">
        <f aca="false">IF(AND($B806&lt;&gt;"",$E806&lt;&gt;"",$F806&lt;&gt;"",V$7&lt;&gt;""),MAX(NETWORKDAYS(V$7,V$7+6)-MAX($E806-V$7,0)-MAX((V$7+4)-$F806,0),0)*$B806,"")</f>
        <v/>
      </c>
      <c r="W806" s="11" t="str">
        <f aca="false">IF(AND($B806&lt;&gt;"",$E806&lt;&gt;"",$F806&lt;&gt;"",W$7&lt;&gt;""),MAX(NETWORKDAYS(W$7,W$7+6)-MAX($E806-W$7,0)-MAX((W$7+4)-$F806,0),0)*$B806,"")</f>
        <v/>
      </c>
      <c r="X806" s="11" t="str">
        <f aca="false">IF(AND($B806&lt;&gt;"",$E806&lt;&gt;"",$F806&lt;&gt;"",X$7&lt;&gt;""),MAX(NETWORKDAYS(X$7,X$7+6)-MAX($E806-X$7,0)-MAX((X$7+4)-$F806,0),0)*$B806,"")</f>
        <v/>
      </c>
      <c r="Y806" s="11" t="str">
        <f aca="false">IF(AND($B806&lt;&gt;"",$E806&lt;&gt;"",$F806&lt;&gt;"",Y$7&lt;&gt;""),MAX(NETWORKDAYS(Y$7,Y$7+6)-MAX($E806-Y$7,0)-MAX((Y$7+4)-$F806,0),0)*$B806,"")</f>
        <v/>
      </c>
      <c r="Z806" s="11" t="str">
        <f aca="false">IF(AND($B806&lt;&gt;"",$E806&lt;&gt;"",$F806&lt;&gt;"",Z$7&lt;&gt;""),MAX(NETWORKDAYS(Z$7,Z$7+6)-MAX($E806-Z$7,0)-MAX((Z$7+4)-$F806,0),0)*$B806,"")</f>
        <v/>
      </c>
      <c r="AA806" s="11" t="str">
        <f aca="false">IF(AND($B806&lt;&gt;"",$E806&lt;&gt;"",$F806&lt;&gt;"",AA$7&lt;&gt;""),MAX(NETWORKDAYS(AA$7,AA$7+6)-MAX($E806-AA$7,0)-MAX((AA$7+4)-$F806,0),0)*$B806,"")</f>
        <v/>
      </c>
      <c r="AB806" s="11" t="str">
        <f aca="false">IF(AND($B806&lt;&gt;"",$E806&lt;&gt;"",$F806&lt;&gt;"",AB$7&lt;&gt;""),MAX(NETWORKDAYS(AB$7,AB$7+6)-MAX($E806-AB$7,0)-MAX((AB$7+4)-$F806,0),0)*$B806,"")</f>
        <v/>
      </c>
      <c r="AC806" s="11" t="str">
        <f aca="false">IF(AND($B806&lt;&gt;"",$E806&lt;&gt;"",$F806&lt;&gt;"",AC$7&lt;&gt;""),MAX(NETWORKDAYS(AC$7,AC$7+6)-MAX($E806-AC$7,0)-MAX((AC$7+4)-$F806,0),0)*$B806,"")</f>
        <v/>
      </c>
      <c r="AD806" s="11" t="str">
        <f aca="false">IF(AND($B806&lt;&gt;"",$E806&lt;&gt;"",$F806&lt;&gt;"",AD$7&lt;&gt;""),MAX(NETWORKDAYS(AD$7,AD$7+6)-MAX($E806-AD$7,0)-MAX((AD$7+4)-$F806,0),0)*$B806,"")</f>
        <v/>
      </c>
      <c r="AE806" s="11" t="str">
        <f aca="false">IF(AND($B806&lt;&gt;"",$E806&lt;&gt;"",$F806&lt;&gt;"",AE$7&lt;&gt;""),MAX(NETWORKDAYS(AE$7,AE$7+6)-MAX($E806-AE$7,0)-MAX((AE$7+4)-$F806,0),0)*$B806,"")</f>
        <v/>
      </c>
      <c r="AF806" s="11" t="str">
        <f aca="false">IF(AND($B806&lt;&gt;"",$E806&lt;&gt;"",$F806&lt;&gt;"",AF$7&lt;&gt;""),MAX(NETWORKDAYS(AF$7,AF$7+6)-MAX($E806-AF$7,0)-MAX((AF$7+4)-$F806,0),0)*$B806,"")</f>
        <v/>
      </c>
      <c r="AG806" s="11" t="str">
        <f aca="false">IF(AND($B806&lt;&gt;"",$E806&lt;&gt;"",$F806&lt;&gt;"",AG$7&lt;&gt;""),MAX(NETWORKDAYS(AG$7,AG$7+6)-MAX($E806-AG$7,0)-MAX((AG$7+4)-$F806,0),0)*$B806,"")</f>
        <v/>
      </c>
      <c r="AH806" s="11" t="str">
        <f aca="false">IF(AND($B806&lt;&gt;"",$E806&lt;&gt;"",$F806&lt;&gt;"",AH$7&lt;&gt;""),MAX(NETWORKDAYS(AH$7,AH$7+6)-MAX($E806-AH$7,0)-MAX((AH$7+4)-$F806,0),0)*$B806,"")</f>
        <v/>
      </c>
      <c r="AI806" s="11" t="str">
        <f aca="false">IF(AND($B806&lt;&gt;"",$E806&lt;&gt;"",$F806&lt;&gt;"",AI$7&lt;&gt;""),MAX(NETWORKDAYS(AI$7,AI$7+6)-MAX($E806-AI$7,0)-MAX((AI$7+4)-$F806,0),0)*$B806,"")</f>
        <v/>
      </c>
      <c r="AJ806" s="11" t="str">
        <f aca="false">IF(AND($B806&lt;&gt;"",$E806&lt;&gt;"",$F806&lt;&gt;"",AJ$7&lt;&gt;""),MAX(NETWORKDAYS(AJ$7,AJ$7+6)-MAX($E806-AJ$7,0)-MAX((AJ$7+4)-$F806,0),0)*$B806,"")</f>
        <v/>
      </c>
      <c r="AK806" s="11" t="str">
        <f aca="false">IF(AND($B806&lt;&gt;"",$E806&lt;&gt;"",$F806&lt;&gt;"",AK$7&lt;&gt;""),MAX(NETWORKDAYS(AK$7,AK$7+6)-MAX($E806-AK$7,0)-MAX((AK$7+4)-$F806,0),0)*$B806,"")</f>
        <v/>
      </c>
      <c r="AL806" s="11" t="str">
        <f aca="false">IF(AND($B806&lt;&gt;"",$E806&lt;&gt;"",$F806&lt;&gt;"",AL$7&lt;&gt;""),MAX(NETWORKDAYS(AL$7,AL$7+6)-MAX($E806-AL$7,0)-MAX((AL$7+4)-$F806,0),0)*$B806,"")</f>
        <v/>
      </c>
      <c r="AM806" s="11" t="str">
        <f aca="false">IF(AND($B806&lt;&gt;"",$E806&lt;&gt;"",$F806&lt;&gt;"",AM$7&lt;&gt;""),MAX(NETWORKDAYS(AM$7,AM$7+6)-MAX($E806-AM$7,0)-MAX((AM$7+4)-$F806,0),0)*$B806,"")</f>
        <v/>
      </c>
      <c r="AN806" s="11" t="str">
        <f aca="false">IF(AND($B806&lt;&gt;"",$E806&lt;&gt;"",$F806&lt;&gt;"",AN$7&lt;&gt;""),MAX(NETWORKDAYS(AN$7,AN$7+6)-MAX($E806-AN$7,0)-MAX((AN$7+4)-$F806,0),0)*$B806,"")</f>
        <v/>
      </c>
      <c r="AO806" s="11" t="str">
        <f aca="false">IF(AND($B806&lt;&gt;"",$E806&lt;&gt;"",$F806&lt;&gt;"",AO$7&lt;&gt;""),MAX(NETWORKDAYS(AO$7,AO$7+6)-MAX($E806-AO$7,0)-MAX((AO$7+4)-$F806,0),0)*$B806,"")</f>
        <v/>
      </c>
      <c r="AP806" s="11" t="str">
        <f aca="false">IF(AND($B806&lt;&gt;"",$E806&lt;&gt;"",$F806&lt;&gt;"",AP$7&lt;&gt;""),MAX(NETWORKDAYS(AP$7,AP$7+6)-MAX($E806-AP$7,0)-MAX((AP$7+4)-$F806,0),0)*$B806,"")</f>
        <v/>
      </c>
      <c r="AQ806" s="11" t="str">
        <f aca="false">IF(AND($B806&lt;&gt;"",$E806&lt;&gt;"",$F806&lt;&gt;"",AQ$7&lt;&gt;""),MAX(NETWORKDAYS(AQ$7,AQ$7+6)-MAX($E806-AQ$7,0)-MAX((AQ$7+4)-$F806,0),0)*$B806,"")</f>
        <v/>
      </c>
      <c r="AR806" s="11" t="str">
        <f aca="false">IF(AND($B806&lt;&gt;"",$E806&lt;&gt;"",$F806&lt;&gt;"",AR$7&lt;&gt;""),MAX(NETWORKDAYS(AR$7,AR$7+6)-MAX($E806-AR$7,0)-MAX((AR$7+4)-$F806,0),0)*$B806,"")</f>
        <v/>
      </c>
      <c r="AS806" s="11" t="str">
        <f aca="false">IF(AND($B806&lt;&gt;"",$E806&lt;&gt;"",$F806&lt;&gt;"",AS$7&lt;&gt;""),MAX(NETWORKDAYS(AS$7,AS$7+6)-MAX($E806-AS$7,0)-MAX((AS$7+4)-$F806,0),0)*$B806,"")</f>
        <v/>
      </c>
      <c r="AT806" s="11" t="str">
        <f aca="false">IF(AND($B806&lt;&gt;"",$E806&lt;&gt;"",$F806&lt;&gt;"",AT$7&lt;&gt;""),MAX(NETWORKDAYS(AT$7,AT$7+6)-MAX($E806-AT$7,0)-MAX((AT$7+4)-$F806,0),0)*$B806,"")</f>
        <v/>
      </c>
      <c r="AU806" s="11" t="str">
        <f aca="false">IF(AND($B806&lt;&gt;"",$E806&lt;&gt;"",$F806&lt;&gt;"",AU$7&lt;&gt;""),MAX(NETWORKDAYS(AU$7,AU$7+6)-MAX($E806-AU$7,0)-MAX((AU$7+4)-$F806,0),0)*$B806,"")</f>
        <v/>
      </c>
      <c r="AV806" s="11" t="str">
        <f aca="false">IF(AND($B806&lt;&gt;"",$E806&lt;&gt;"",$F806&lt;&gt;"",AV$7&lt;&gt;""),MAX(NETWORKDAYS(AV$7,AV$7+6)-MAX($E806-AV$7,0)-MAX((AV$7+4)-$F806,0),0)*$B806,"")</f>
        <v/>
      </c>
      <c r="AW806" s="11" t="str">
        <f aca="false">IF(AND($B806&lt;&gt;"",$E806&lt;&gt;"",$F806&lt;&gt;"",AW$7&lt;&gt;""),MAX(NETWORKDAYS(AW$7,AW$7+6)-MAX($E806-AW$7,0)-MAX((AW$7+4)-$F806,0),0)*$B806,"")</f>
        <v/>
      </c>
      <c r="AX806" s="11" t="str">
        <f aca="false">IF(AND($B806&lt;&gt;"",$E806&lt;&gt;"",$F806&lt;&gt;"",AX$7&lt;&gt;""),MAX(NETWORKDAYS(AX$7,AX$7+6)-MAX($E806-AX$7,0)-MAX((AX$7+4)-$F806,0),0)*$B806,"")</f>
        <v/>
      </c>
      <c r="AY806" s="11" t="str">
        <f aca="false">IF(AND($B806&lt;&gt;"",$E806&lt;&gt;"",$F806&lt;&gt;"",AY$7&lt;&gt;""),MAX(NETWORKDAYS(AY$7,AY$7+6)-MAX($E806-AY$7,0)-MAX((AY$7+4)-$F806,0),0)*$B806,"")</f>
        <v/>
      </c>
      <c r="AZ806" s="11" t="str">
        <f aca="false">IF(AND($B806&lt;&gt;"",$E806&lt;&gt;"",$F806&lt;&gt;"",AZ$7&lt;&gt;""),MAX(NETWORKDAYS(AZ$7,AZ$7+6)-MAX($E806-AZ$7,0)-MAX((AZ$7+4)-$F806,0),0)*$B806,"")</f>
        <v/>
      </c>
      <c r="BA806" s="11" t="str">
        <f aca="false">IF(AND($B806&lt;&gt;"",$E806&lt;&gt;"",$F806&lt;&gt;"",BA$7&lt;&gt;""),MAX(NETWORKDAYS(BA$7,BA$7+6)-MAX($E806-BA$7,0)-MAX((BA$7+4)-$F806,0),0)*$B806,"")</f>
        <v/>
      </c>
      <c r="BB806" s="11" t="str">
        <f aca="false">IF(AND($B806&lt;&gt;"",$E806&lt;&gt;"",$F806&lt;&gt;"",BB$7&lt;&gt;""),MAX(NETWORKDAYS(BB$7,BB$7+6)-MAX($E806-BB$7,0)-MAX((BB$7+4)-$F806,0),0)*$B806,"")</f>
        <v/>
      </c>
      <c r="BC806" s="11" t="str">
        <f aca="false">IF(AND($B806&lt;&gt;"",$E806&lt;&gt;"",$F806&lt;&gt;"",BC$7&lt;&gt;""),MAX(NETWORKDAYS(BC$7,BC$7+6)-MAX($E806-BC$7,0)-MAX((BC$7+4)-$F806,0),0)*$B806,"")</f>
        <v/>
      </c>
      <c r="BD806" s="11" t="str">
        <f aca="false">IF(AND($B806&lt;&gt;"",$E806&lt;&gt;"",$F806&lt;&gt;"",BD$7&lt;&gt;""),MAX(NETWORKDAYS(BD$7,BD$7+6)-MAX($E806-BD$7,0)-MAX((BD$7+4)-$F806,0),0)*$B806,"")</f>
        <v/>
      </c>
      <c r="BE806" s="11" t="str">
        <f aca="false">IF(AND($B806&lt;&gt;"",$E806&lt;&gt;"",$F806&lt;&gt;"",BE$7&lt;&gt;""),MAX(NETWORKDAYS(BE$7,BE$7+6)-MAX($E806-BE$7,0)-MAX((BE$7+4)-$F806,0),0)*$B806,"")</f>
        <v/>
      </c>
      <c r="BF806" s="11" t="str">
        <f aca="false">IF(AND($B806&lt;&gt;"",$E806&lt;&gt;"",$F806&lt;&gt;"",BF$7&lt;&gt;""),MAX(NETWORKDAYS(BF$7,BF$7+6)-MAX($E806-BF$7,0)-MAX((BF$7+4)-$F806,0),0)*$B806,"")</f>
        <v/>
      </c>
      <c r="BG806" s="11" t="str">
        <f aca="false">IF(AND($B806&lt;&gt;"",$E806&lt;&gt;"",$F806&lt;&gt;"",BG$7&lt;&gt;""),MAX(NETWORKDAYS(BG$7,BG$7+6)-MAX($E806-BG$7,0)-MAX((BG$7+4)-$F806,0),0)*$B806,"")</f>
        <v/>
      </c>
      <c r="BH806" s="11" t="str">
        <f aca="false">IF(AND($B806&lt;&gt;"",$E806&lt;&gt;"",$F806&lt;&gt;"",BH$7&lt;&gt;""),MAX(NETWORKDAYS(BH$7,BH$7+6)-MAX($E806-BH$7,0)-MAX((BH$7+4)-$F806,0),0)*$B806,"")</f>
        <v/>
      </c>
      <c r="BI806" s="11" t="str">
        <f aca="false">IF(AND($B806&lt;&gt;"",$E806&lt;&gt;"",$F806&lt;&gt;"",BI$7&lt;&gt;""),MAX(NETWORKDAYS(BI$7,BI$7+6)-MAX($E806-BI$7,0)-MAX((BI$7+4)-$F806,0),0)*$B806,"")</f>
        <v/>
      </c>
      <c r="BJ806" s="11" t="str">
        <f aca="false">IF(AND($B806&lt;&gt;"",$E806&lt;&gt;"",$F806&lt;&gt;"",BJ$7&lt;&gt;""),MAX(NETWORKDAYS(BJ$7,BJ$7+6)-MAX($E806-BJ$7,0)-MAX((BJ$7+4)-$F806,0),0)*$B806,"")</f>
        <v/>
      </c>
      <c r="BK806" s="11" t="str">
        <f aca="false">IF(AND($B806&lt;&gt;"",$E806&lt;&gt;"",$F806&lt;&gt;"",BK$7&lt;&gt;""),MAX(NETWORKDAYS(BK$7,BK$7+6)-MAX($E806-BK$7,0)-MAX((BK$7+4)-$F806,0),0)*$B806,"")</f>
        <v/>
      </c>
      <c r="BL806" s="11" t="str">
        <f aca="false">IF(AND($B806&lt;&gt;"",$E806&lt;&gt;"",$F806&lt;&gt;"",BL$7&lt;&gt;""),MAX(NETWORKDAYS(BL$7,BL$7+6)-MAX($E806-BL$7,0)-MAX((BL$7+4)-$F806,0),0)*$B806,"")</f>
        <v/>
      </c>
      <c r="BM806" s="11" t="str">
        <f aca="false">IF(AND($B806&lt;&gt;"",$E806&lt;&gt;"",$F806&lt;&gt;"",BM$7&lt;&gt;""),MAX(NETWORKDAYS(BM$7,BM$7+6)-MAX($E806-BM$7,0)-MAX((BM$7+4)-$F806,0),0)*$B806,"")</f>
        <v/>
      </c>
      <c r="BN806" s="11" t="str">
        <f aca="false">IF(AND($B806&lt;&gt;"",$E806&lt;&gt;"",$F806&lt;&gt;"",BN$7&lt;&gt;""),MAX(NETWORKDAYS(BN$7,BN$7+6)-MAX($E806-BN$7,0)-MAX((BN$7+4)-$F806,0),0)*$B806,"")</f>
        <v/>
      </c>
      <c r="BO806" s="11" t="str">
        <f aca="false">IF(AND($B806&lt;&gt;"",$E806&lt;&gt;"",$F806&lt;&gt;"",BO$7&lt;&gt;""),MAX(NETWORKDAYS(BO$7,BO$7+6)-MAX($E806-BO$7,0)-MAX((BO$7+4)-$F806,0),0)*$B806,"")</f>
        <v/>
      </c>
      <c r="BP806" s="11" t="str">
        <f aca="false">IF(AND($B806&lt;&gt;"",$E806&lt;&gt;"",$F806&lt;&gt;"",BP$7&lt;&gt;""),MAX(NETWORKDAYS(BP$7,BP$7+6)-MAX($E806-BP$7,0)-MAX((BP$7+4)-$F806,0),0)*$B806,"")</f>
        <v/>
      </c>
      <c r="BQ806" s="11" t="str">
        <f aca="false">IF(AND($B806&lt;&gt;"",$E806&lt;&gt;"",$F806&lt;&gt;"",BQ$7&lt;&gt;""),MAX(NETWORKDAYS(BQ$7,BQ$7+6)-MAX($E806-BQ$7,0)-MAX((BQ$7+4)-$F806,0),0)*$B806,"")</f>
        <v/>
      </c>
      <c r="BR806" s="11" t="str">
        <f aca="false">IF(AND($B806&lt;&gt;"",$E806&lt;&gt;"",$F806&lt;&gt;"",BR$7&lt;&gt;""),MAX(NETWORKDAYS(BR$7,BR$7+6)-MAX($E806-BR$7,0)-MAX((BR$7+4)-$F806,0),0)*$B806,"")</f>
        <v/>
      </c>
      <c r="BS806" s="11" t="str">
        <f aca="false">IF(AND($B806&lt;&gt;"",$E806&lt;&gt;"",$F806&lt;&gt;"",BS$7&lt;&gt;""),MAX(NETWORKDAYS(BS$7,BS$7+6)-MAX($E806-BS$7,0)-MAX((BS$7+4)-$F806,0),0)*$B806,"")</f>
        <v/>
      </c>
      <c r="BT806" s="11" t="str">
        <f aca="false">IF(AND($B806&lt;&gt;"",$E806&lt;&gt;"",$F806&lt;&gt;"",BT$7&lt;&gt;""),MAX(NETWORKDAYS(BT$7,BT$7+6)-MAX($E806-BT$7,0)-MAX((BT$7+4)-$F806,0),0)*$B806,"")</f>
        <v/>
      </c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  <c r="JR806" s="11"/>
      <c r="JS806" s="11"/>
      <c r="JT806" s="11"/>
      <c r="JU806" s="11"/>
      <c r="JV806" s="11"/>
      <c r="JW806" s="11"/>
      <c r="JX806" s="11"/>
      <c r="JY806" s="11"/>
      <c r="JZ806" s="11"/>
      <c r="KA806" s="11"/>
      <c r="KB806" s="11"/>
      <c r="KC806" s="11"/>
      <c r="KD806" s="11"/>
      <c r="KE806" s="11"/>
      <c r="KF806" s="11"/>
      <c r="KG806" s="11"/>
      <c r="KH806" s="11"/>
      <c r="KI806" s="11"/>
      <c r="KJ806" s="11"/>
      <c r="KK806" s="11"/>
      <c r="KL806" s="11"/>
      <c r="KM806" s="11"/>
      <c r="KN806" s="11"/>
      <c r="KO806" s="11"/>
      <c r="KP806" s="11"/>
      <c r="KQ806" s="11"/>
      <c r="KR806" s="11"/>
      <c r="KS806" s="11"/>
      <c r="KT806" s="11"/>
      <c r="KU806" s="11"/>
      <c r="KV806" s="11"/>
      <c r="KW806" s="11"/>
      <c r="KX806" s="11"/>
      <c r="KY806" s="11"/>
      <c r="KZ806" s="11"/>
      <c r="LA806" s="11"/>
      <c r="LB806" s="11"/>
      <c r="LC806" s="11"/>
      <c r="LD806" s="11"/>
      <c r="LE806" s="11"/>
      <c r="LF806" s="11"/>
      <c r="LG806" s="11"/>
      <c r="LH806" s="11"/>
      <c r="LI806" s="11"/>
      <c r="LJ806" s="11"/>
      <c r="LK806" s="11"/>
      <c r="LL806" s="11"/>
      <c r="LM806" s="11"/>
      <c r="LN806" s="11"/>
      <c r="LO806" s="11"/>
      <c r="LP806" s="11"/>
      <c r="LQ806" s="11"/>
      <c r="LR806" s="11"/>
      <c r="LS806" s="11"/>
      <c r="LT806" s="11"/>
      <c r="LU806" s="11"/>
      <c r="LV806" s="11"/>
      <c r="LW806" s="11"/>
      <c r="LX806" s="11"/>
      <c r="LY806" s="11"/>
      <c r="LZ806" s="11"/>
      <c r="MA806" s="11"/>
      <c r="MB806" s="11"/>
      <c r="MC806" s="11"/>
      <c r="MD806" s="11"/>
      <c r="ME806" s="11"/>
      <c r="MF806" s="11"/>
    </row>
    <row r="807" customFormat="false" ht="12.8" hidden="false" customHeight="false" outlineLevel="0" collapsed="false">
      <c r="A807" s="1" t="str">
        <f aca="false">IF(taskList!J803&lt;&gt;"",taskList!J803,"")</f>
        <v/>
      </c>
      <c r="B807" s="9" t="str">
        <f aca="false">IF(AND(IF(taskList!M803&lt;&gt;"",TRUE()),IF(taskList!K803&lt;&gt;"",TRUE())),taskList!M803/taskList!K803,"")</f>
        <v/>
      </c>
      <c r="C807" s="9" t="str">
        <f aca="false">IF(taskList!B803&lt;&gt;"",taskList!B803,"")</f>
        <v/>
      </c>
      <c r="D807" s="9" t="str">
        <f aca="false">IF(taskList!E803&lt;&gt;"",taskList!E803,"")</f>
        <v/>
      </c>
      <c r="E807" s="4" t="str">
        <f aca="false">IF(taskList!F803&lt;&gt;"",taskList!F803,"")</f>
        <v/>
      </c>
      <c r="F807" s="4" t="str">
        <f aca="false">IF(taskList!G803&lt;&gt;"",taskList!G803,"")</f>
        <v/>
      </c>
      <c r="H807" s="11" t="str">
        <f aca="false">IF(AND($B807&lt;&gt;"",$E807&lt;&gt;"",$F807&lt;&gt;"",H$7&lt;&gt;""),MAX(NETWORKDAYS(H$7,H$7+6)-MAX($E807-H$7,0)-MAX((H$7+4)-$F807,0),0)*$B807,"")</f>
        <v/>
      </c>
      <c r="I807" s="11" t="str">
        <f aca="false">IF(AND($B807&lt;&gt;"",$E807&lt;&gt;"",$F807&lt;&gt;"",I$7&lt;&gt;""),MAX(NETWORKDAYS(I$7,I$7+6)-MAX($E807-I$7,0)-MAX((I$7+4)-$F807,0),0)*$B807,"")</f>
        <v/>
      </c>
      <c r="J807" s="11" t="str">
        <f aca="false">IF(AND($B807&lt;&gt;"",$E807&lt;&gt;"",$F807&lt;&gt;"",J$7&lt;&gt;""),MAX(NETWORKDAYS(J$7,J$7+6)-MAX($E807-J$7,0)-MAX((J$7+4)-$F807,0),0)*$B807,"")</f>
        <v/>
      </c>
      <c r="K807" s="11" t="str">
        <f aca="false">IF(AND($B807&lt;&gt;"",$E807&lt;&gt;"",$F807&lt;&gt;"",K$7&lt;&gt;""),MAX(NETWORKDAYS(K$7,K$7+6)-MAX($E807-K$7,0)-MAX((K$7+4)-$F807,0),0)*$B807,"")</f>
        <v/>
      </c>
      <c r="L807" s="11" t="str">
        <f aca="false">IF(AND($B807&lt;&gt;"",$E807&lt;&gt;"",$F807&lt;&gt;"",L$7&lt;&gt;""),MAX(NETWORKDAYS(L$7,L$7+6)-MAX($E807-L$7,0)-MAX((L$7+4)-$F807,0),0)*$B807,"")</f>
        <v/>
      </c>
      <c r="M807" s="11" t="str">
        <f aca="false">IF(AND($B807&lt;&gt;"",$E807&lt;&gt;"",$F807&lt;&gt;"",M$7&lt;&gt;""),MAX(NETWORKDAYS(M$7,M$7+6)-MAX($E807-M$7,0)-MAX((M$7+4)-$F807,0),0)*$B807,"")</f>
        <v/>
      </c>
      <c r="N807" s="11" t="str">
        <f aca="false">IF(AND($B807&lt;&gt;"",$E807&lt;&gt;"",$F807&lt;&gt;"",N$7&lt;&gt;""),MAX(NETWORKDAYS(N$7,N$7+6)-MAX($E807-N$7,0)-MAX((N$7+4)-$F807,0),0)*$B807,"")</f>
        <v/>
      </c>
      <c r="O807" s="11" t="str">
        <f aca="false">IF(AND($B807&lt;&gt;"",$E807&lt;&gt;"",$F807&lt;&gt;"",O$7&lt;&gt;""),MAX(NETWORKDAYS(O$7,O$7+6)-MAX($E807-O$7,0)-MAX((O$7+4)-$F807,0),0)*$B807,"")</f>
        <v/>
      </c>
      <c r="P807" s="11" t="str">
        <f aca="false">IF(AND($B807&lt;&gt;"",$E807&lt;&gt;"",$F807&lt;&gt;"",P$7&lt;&gt;""),MAX(NETWORKDAYS(P$7,P$7+6)-MAX($E807-P$7,0)-MAX((P$7+4)-$F807,0),0)*$B807,"")</f>
        <v/>
      </c>
      <c r="Q807" s="11" t="str">
        <f aca="false">IF(AND($B807&lt;&gt;"",$E807&lt;&gt;"",$F807&lt;&gt;"",Q$7&lt;&gt;""),MAX(NETWORKDAYS(Q$7,Q$7+6)-MAX($E807-Q$7,0)-MAX((Q$7+4)-$F807,0),0)*$B807,"")</f>
        <v/>
      </c>
      <c r="R807" s="11" t="str">
        <f aca="false">IF(AND($B807&lt;&gt;"",$E807&lt;&gt;"",$F807&lt;&gt;"",R$7&lt;&gt;""),MAX(NETWORKDAYS(R$7,R$7+6)-MAX($E807-R$7,0)-MAX((R$7+4)-$F807,0),0)*$B807,"")</f>
        <v/>
      </c>
      <c r="S807" s="11" t="str">
        <f aca="false">IF(AND($B807&lt;&gt;"",$E807&lt;&gt;"",$F807&lt;&gt;"",S$7&lt;&gt;""),MAX(NETWORKDAYS(S$7,S$7+6)-MAX($E807-S$7,0)-MAX((S$7+4)-$F807,0),0)*$B807,"")</f>
        <v/>
      </c>
      <c r="T807" s="11" t="str">
        <f aca="false">IF(AND($B807&lt;&gt;"",$E807&lt;&gt;"",$F807&lt;&gt;"",T$7&lt;&gt;""),MAX(NETWORKDAYS(T$7,T$7+6)-MAX($E807-T$7,0)-MAX((T$7+4)-$F807,0),0)*$B807,"")</f>
        <v/>
      </c>
      <c r="U807" s="11" t="str">
        <f aca="false">IF(AND($B807&lt;&gt;"",$E807&lt;&gt;"",$F807&lt;&gt;"",U$7&lt;&gt;""),MAX(NETWORKDAYS(U$7,U$7+6)-MAX($E807-U$7,0)-MAX((U$7+4)-$F807,0),0)*$B807,"")</f>
        <v/>
      </c>
      <c r="V807" s="11" t="str">
        <f aca="false">IF(AND($B807&lt;&gt;"",$E807&lt;&gt;"",$F807&lt;&gt;"",V$7&lt;&gt;""),MAX(NETWORKDAYS(V$7,V$7+6)-MAX($E807-V$7,0)-MAX((V$7+4)-$F807,0),0)*$B807,"")</f>
        <v/>
      </c>
      <c r="W807" s="11" t="str">
        <f aca="false">IF(AND($B807&lt;&gt;"",$E807&lt;&gt;"",$F807&lt;&gt;"",W$7&lt;&gt;""),MAX(NETWORKDAYS(W$7,W$7+6)-MAX($E807-W$7,0)-MAX((W$7+4)-$F807,0),0)*$B807,"")</f>
        <v/>
      </c>
      <c r="X807" s="11" t="str">
        <f aca="false">IF(AND($B807&lt;&gt;"",$E807&lt;&gt;"",$F807&lt;&gt;"",X$7&lt;&gt;""),MAX(NETWORKDAYS(X$7,X$7+6)-MAX($E807-X$7,0)-MAX((X$7+4)-$F807,0),0)*$B807,"")</f>
        <v/>
      </c>
      <c r="Y807" s="11" t="str">
        <f aca="false">IF(AND($B807&lt;&gt;"",$E807&lt;&gt;"",$F807&lt;&gt;"",Y$7&lt;&gt;""),MAX(NETWORKDAYS(Y$7,Y$7+6)-MAX($E807-Y$7,0)-MAX((Y$7+4)-$F807,0),0)*$B807,"")</f>
        <v/>
      </c>
      <c r="Z807" s="11" t="str">
        <f aca="false">IF(AND($B807&lt;&gt;"",$E807&lt;&gt;"",$F807&lt;&gt;"",Z$7&lt;&gt;""),MAX(NETWORKDAYS(Z$7,Z$7+6)-MAX($E807-Z$7,0)-MAX((Z$7+4)-$F807,0),0)*$B807,"")</f>
        <v/>
      </c>
      <c r="AA807" s="11" t="str">
        <f aca="false">IF(AND($B807&lt;&gt;"",$E807&lt;&gt;"",$F807&lt;&gt;"",AA$7&lt;&gt;""),MAX(NETWORKDAYS(AA$7,AA$7+6)-MAX($E807-AA$7,0)-MAX((AA$7+4)-$F807,0),0)*$B807,"")</f>
        <v/>
      </c>
      <c r="AB807" s="11" t="str">
        <f aca="false">IF(AND($B807&lt;&gt;"",$E807&lt;&gt;"",$F807&lt;&gt;"",AB$7&lt;&gt;""),MAX(NETWORKDAYS(AB$7,AB$7+6)-MAX($E807-AB$7,0)-MAX((AB$7+4)-$F807,0),0)*$B807,"")</f>
        <v/>
      </c>
      <c r="AC807" s="11" t="str">
        <f aca="false">IF(AND($B807&lt;&gt;"",$E807&lt;&gt;"",$F807&lt;&gt;"",AC$7&lt;&gt;""),MAX(NETWORKDAYS(AC$7,AC$7+6)-MAX($E807-AC$7,0)-MAX((AC$7+4)-$F807,0),0)*$B807,"")</f>
        <v/>
      </c>
      <c r="AD807" s="11" t="str">
        <f aca="false">IF(AND($B807&lt;&gt;"",$E807&lt;&gt;"",$F807&lt;&gt;"",AD$7&lt;&gt;""),MAX(NETWORKDAYS(AD$7,AD$7+6)-MAX($E807-AD$7,0)-MAX((AD$7+4)-$F807,0),0)*$B807,"")</f>
        <v/>
      </c>
      <c r="AE807" s="11" t="str">
        <f aca="false">IF(AND($B807&lt;&gt;"",$E807&lt;&gt;"",$F807&lt;&gt;"",AE$7&lt;&gt;""),MAX(NETWORKDAYS(AE$7,AE$7+6)-MAX($E807-AE$7,0)-MAX((AE$7+4)-$F807,0),0)*$B807,"")</f>
        <v/>
      </c>
      <c r="AF807" s="11" t="str">
        <f aca="false">IF(AND($B807&lt;&gt;"",$E807&lt;&gt;"",$F807&lt;&gt;"",AF$7&lt;&gt;""),MAX(NETWORKDAYS(AF$7,AF$7+6)-MAX($E807-AF$7,0)-MAX((AF$7+4)-$F807,0),0)*$B807,"")</f>
        <v/>
      </c>
      <c r="AG807" s="11" t="str">
        <f aca="false">IF(AND($B807&lt;&gt;"",$E807&lt;&gt;"",$F807&lt;&gt;"",AG$7&lt;&gt;""),MAX(NETWORKDAYS(AG$7,AG$7+6)-MAX($E807-AG$7,0)-MAX((AG$7+4)-$F807,0),0)*$B807,"")</f>
        <v/>
      </c>
      <c r="AH807" s="11" t="str">
        <f aca="false">IF(AND($B807&lt;&gt;"",$E807&lt;&gt;"",$F807&lt;&gt;"",AH$7&lt;&gt;""),MAX(NETWORKDAYS(AH$7,AH$7+6)-MAX($E807-AH$7,0)-MAX((AH$7+4)-$F807,0),0)*$B807,"")</f>
        <v/>
      </c>
      <c r="AI807" s="11" t="str">
        <f aca="false">IF(AND($B807&lt;&gt;"",$E807&lt;&gt;"",$F807&lt;&gt;"",AI$7&lt;&gt;""),MAX(NETWORKDAYS(AI$7,AI$7+6)-MAX($E807-AI$7,0)-MAX((AI$7+4)-$F807,0),0)*$B807,"")</f>
        <v/>
      </c>
      <c r="AJ807" s="11" t="str">
        <f aca="false">IF(AND($B807&lt;&gt;"",$E807&lt;&gt;"",$F807&lt;&gt;"",AJ$7&lt;&gt;""),MAX(NETWORKDAYS(AJ$7,AJ$7+6)-MAX($E807-AJ$7,0)-MAX((AJ$7+4)-$F807,0),0)*$B807,"")</f>
        <v/>
      </c>
      <c r="AK807" s="11" t="str">
        <f aca="false">IF(AND($B807&lt;&gt;"",$E807&lt;&gt;"",$F807&lt;&gt;"",AK$7&lt;&gt;""),MAX(NETWORKDAYS(AK$7,AK$7+6)-MAX($E807-AK$7,0)-MAX((AK$7+4)-$F807,0),0)*$B807,"")</f>
        <v/>
      </c>
      <c r="AL807" s="11" t="str">
        <f aca="false">IF(AND($B807&lt;&gt;"",$E807&lt;&gt;"",$F807&lt;&gt;"",AL$7&lt;&gt;""),MAX(NETWORKDAYS(AL$7,AL$7+6)-MAX($E807-AL$7,0)-MAX((AL$7+4)-$F807,0),0)*$B807,"")</f>
        <v/>
      </c>
      <c r="AM807" s="11" t="str">
        <f aca="false">IF(AND($B807&lt;&gt;"",$E807&lt;&gt;"",$F807&lt;&gt;"",AM$7&lt;&gt;""),MAX(NETWORKDAYS(AM$7,AM$7+6)-MAX($E807-AM$7,0)-MAX((AM$7+4)-$F807,0),0)*$B807,"")</f>
        <v/>
      </c>
      <c r="AN807" s="11" t="str">
        <f aca="false">IF(AND($B807&lt;&gt;"",$E807&lt;&gt;"",$F807&lt;&gt;"",AN$7&lt;&gt;""),MAX(NETWORKDAYS(AN$7,AN$7+6)-MAX($E807-AN$7,0)-MAX((AN$7+4)-$F807,0),0)*$B807,"")</f>
        <v/>
      </c>
      <c r="AO807" s="11" t="str">
        <f aca="false">IF(AND($B807&lt;&gt;"",$E807&lt;&gt;"",$F807&lt;&gt;"",AO$7&lt;&gt;""),MAX(NETWORKDAYS(AO$7,AO$7+6)-MAX($E807-AO$7,0)-MAX((AO$7+4)-$F807,0),0)*$B807,"")</f>
        <v/>
      </c>
      <c r="AP807" s="11" t="str">
        <f aca="false">IF(AND($B807&lt;&gt;"",$E807&lt;&gt;"",$F807&lt;&gt;"",AP$7&lt;&gt;""),MAX(NETWORKDAYS(AP$7,AP$7+6)-MAX($E807-AP$7,0)-MAX((AP$7+4)-$F807,0),0)*$B807,"")</f>
        <v/>
      </c>
      <c r="AQ807" s="11" t="str">
        <f aca="false">IF(AND($B807&lt;&gt;"",$E807&lt;&gt;"",$F807&lt;&gt;"",AQ$7&lt;&gt;""),MAX(NETWORKDAYS(AQ$7,AQ$7+6)-MAX($E807-AQ$7,0)-MAX((AQ$7+4)-$F807,0),0)*$B807,"")</f>
        <v/>
      </c>
      <c r="AR807" s="11" t="str">
        <f aca="false">IF(AND($B807&lt;&gt;"",$E807&lt;&gt;"",$F807&lt;&gt;"",AR$7&lt;&gt;""),MAX(NETWORKDAYS(AR$7,AR$7+6)-MAX($E807-AR$7,0)-MAX((AR$7+4)-$F807,0),0)*$B807,"")</f>
        <v/>
      </c>
      <c r="AS807" s="11" t="str">
        <f aca="false">IF(AND($B807&lt;&gt;"",$E807&lt;&gt;"",$F807&lt;&gt;"",AS$7&lt;&gt;""),MAX(NETWORKDAYS(AS$7,AS$7+6)-MAX($E807-AS$7,0)-MAX((AS$7+4)-$F807,0),0)*$B807,"")</f>
        <v/>
      </c>
      <c r="AT807" s="11" t="str">
        <f aca="false">IF(AND($B807&lt;&gt;"",$E807&lt;&gt;"",$F807&lt;&gt;"",AT$7&lt;&gt;""),MAX(NETWORKDAYS(AT$7,AT$7+6)-MAX($E807-AT$7,0)-MAX((AT$7+4)-$F807,0),0)*$B807,"")</f>
        <v/>
      </c>
      <c r="AU807" s="11" t="str">
        <f aca="false">IF(AND($B807&lt;&gt;"",$E807&lt;&gt;"",$F807&lt;&gt;"",AU$7&lt;&gt;""),MAX(NETWORKDAYS(AU$7,AU$7+6)-MAX($E807-AU$7,0)-MAX((AU$7+4)-$F807,0),0)*$B807,"")</f>
        <v/>
      </c>
      <c r="AV807" s="11" t="str">
        <f aca="false">IF(AND($B807&lt;&gt;"",$E807&lt;&gt;"",$F807&lt;&gt;"",AV$7&lt;&gt;""),MAX(NETWORKDAYS(AV$7,AV$7+6)-MAX($E807-AV$7,0)-MAX((AV$7+4)-$F807,0),0)*$B807,"")</f>
        <v/>
      </c>
      <c r="AW807" s="11" t="str">
        <f aca="false">IF(AND($B807&lt;&gt;"",$E807&lt;&gt;"",$F807&lt;&gt;"",AW$7&lt;&gt;""),MAX(NETWORKDAYS(AW$7,AW$7+6)-MAX($E807-AW$7,0)-MAX((AW$7+4)-$F807,0),0)*$B807,"")</f>
        <v/>
      </c>
      <c r="AX807" s="11" t="str">
        <f aca="false">IF(AND($B807&lt;&gt;"",$E807&lt;&gt;"",$F807&lt;&gt;"",AX$7&lt;&gt;""),MAX(NETWORKDAYS(AX$7,AX$7+6)-MAX($E807-AX$7,0)-MAX((AX$7+4)-$F807,0),0)*$B807,"")</f>
        <v/>
      </c>
      <c r="AY807" s="11" t="str">
        <f aca="false">IF(AND($B807&lt;&gt;"",$E807&lt;&gt;"",$F807&lt;&gt;"",AY$7&lt;&gt;""),MAX(NETWORKDAYS(AY$7,AY$7+6)-MAX($E807-AY$7,0)-MAX((AY$7+4)-$F807,0),0)*$B807,"")</f>
        <v/>
      </c>
      <c r="AZ807" s="11" t="str">
        <f aca="false">IF(AND($B807&lt;&gt;"",$E807&lt;&gt;"",$F807&lt;&gt;"",AZ$7&lt;&gt;""),MAX(NETWORKDAYS(AZ$7,AZ$7+6)-MAX($E807-AZ$7,0)-MAX((AZ$7+4)-$F807,0),0)*$B807,"")</f>
        <v/>
      </c>
      <c r="BA807" s="11" t="str">
        <f aca="false">IF(AND($B807&lt;&gt;"",$E807&lt;&gt;"",$F807&lt;&gt;"",BA$7&lt;&gt;""),MAX(NETWORKDAYS(BA$7,BA$7+6)-MAX($E807-BA$7,0)-MAX((BA$7+4)-$F807,0),0)*$B807,"")</f>
        <v/>
      </c>
      <c r="BB807" s="11" t="str">
        <f aca="false">IF(AND($B807&lt;&gt;"",$E807&lt;&gt;"",$F807&lt;&gt;"",BB$7&lt;&gt;""),MAX(NETWORKDAYS(BB$7,BB$7+6)-MAX($E807-BB$7,0)-MAX((BB$7+4)-$F807,0),0)*$B807,"")</f>
        <v/>
      </c>
      <c r="BC807" s="11" t="str">
        <f aca="false">IF(AND($B807&lt;&gt;"",$E807&lt;&gt;"",$F807&lt;&gt;"",BC$7&lt;&gt;""),MAX(NETWORKDAYS(BC$7,BC$7+6)-MAX($E807-BC$7,0)-MAX((BC$7+4)-$F807,0),0)*$B807,"")</f>
        <v/>
      </c>
      <c r="BD807" s="11" t="str">
        <f aca="false">IF(AND($B807&lt;&gt;"",$E807&lt;&gt;"",$F807&lt;&gt;"",BD$7&lt;&gt;""),MAX(NETWORKDAYS(BD$7,BD$7+6)-MAX($E807-BD$7,0)-MAX((BD$7+4)-$F807,0),0)*$B807,"")</f>
        <v/>
      </c>
      <c r="BE807" s="11" t="str">
        <f aca="false">IF(AND($B807&lt;&gt;"",$E807&lt;&gt;"",$F807&lt;&gt;"",BE$7&lt;&gt;""),MAX(NETWORKDAYS(BE$7,BE$7+6)-MAX($E807-BE$7,0)-MAX((BE$7+4)-$F807,0),0)*$B807,"")</f>
        <v/>
      </c>
      <c r="BF807" s="11" t="str">
        <f aca="false">IF(AND($B807&lt;&gt;"",$E807&lt;&gt;"",$F807&lt;&gt;"",BF$7&lt;&gt;""),MAX(NETWORKDAYS(BF$7,BF$7+6)-MAX($E807-BF$7,0)-MAX((BF$7+4)-$F807,0),0)*$B807,"")</f>
        <v/>
      </c>
      <c r="BG807" s="11" t="str">
        <f aca="false">IF(AND($B807&lt;&gt;"",$E807&lt;&gt;"",$F807&lt;&gt;"",BG$7&lt;&gt;""),MAX(NETWORKDAYS(BG$7,BG$7+6)-MAX($E807-BG$7,0)-MAX((BG$7+4)-$F807,0),0)*$B807,"")</f>
        <v/>
      </c>
      <c r="BH807" s="11" t="str">
        <f aca="false">IF(AND($B807&lt;&gt;"",$E807&lt;&gt;"",$F807&lt;&gt;"",BH$7&lt;&gt;""),MAX(NETWORKDAYS(BH$7,BH$7+6)-MAX($E807-BH$7,0)-MAX((BH$7+4)-$F807,0),0)*$B807,"")</f>
        <v/>
      </c>
      <c r="BI807" s="11" t="str">
        <f aca="false">IF(AND($B807&lt;&gt;"",$E807&lt;&gt;"",$F807&lt;&gt;"",BI$7&lt;&gt;""),MAX(NETWORKDAYS(BI$7,BI$7+6)-MAX($E807-BI$7,0)-MAX((BI$7+4)-$F807,0),0)*$B807,"")</f>
        <v/>
      </c>
      <c r="BJ807" s="11" t="str">
        <f aca="false">IF(AND($B807&lt;&gt;"",$E807&lt;&gt;"",$F807&lt;&gt;"",BJ$7&lt;&gt;""),MAX(NETWORKDAYS(BJ$7,BJ$7+6)-MAX($E807-BJ$7,0)-MAX((BJ$7+4)-$F807,0),0)*$B807,"")</f>
        <v/>
      </c>
      <c r="BK807" s="11" t="str">
        <f aca="false">IF(AND($B807&lt;&gt;"",$E807&lt;&gt;"",$F807&lt;&gt;"",BK$7&lt;&gt;""),MAX(NETWORKDAYS(BK$7,BK$7+6)-MAX($E807-BK$7,0)-MAX((BK$7+4)-$F807,0),0)*$B807,"")</f>
        <v/>
      </c>
      <c r="BL807" s="11" t="str">
        <f aca="false">IF(AND($B807&lt;&gt;"",$E807&lt;&gt;"",$F807&lt;&gt;"",BL$7&lt;&gt;""),MAX(NETWORKDAYS(BL$7,BL$7+6)-MAX($E807-BL$7,0)-MAX((BL$7+4)-$F807,0),0)*$B807,"")</f>
        <v/>
      </c>
      <c r="BM807" s="11" t="str">
        <f aca="false">IF(AND($B807&lt;&gt;"",$E807&lt;&gt;"",$F807&lt;&gt;"",BM$7&lt;&gt;""),MAX(NETWORKDAYS(BM$7,BM$7+6)-MAX($E807-BM$7,0)-MAX((BM$7+4)-$F807,0),0)*$B807,"")</f>
        <v/>
      </c>
      <c r="BN807" s="11" t="str">
        <f aca="false">IF(AND($B807&lt;&gt;"",$E807&lt;&gt;"",$F807&lt;&gt;"",BN$7&lt;&gt;""),MAX(NETWORKDAYS(BN$7,BN$7+6)-MAX($E807-BN$7,0)-MAX((BN$7+4)-$F807,0),0)*$B807,"")</f>
        <v/>
      </c>
      <c r="BO807" s="11" t="str">
        <f aca="false">IF(AND($B807&lt;&gt;"",$E807&lt;&gt;"",$F807&lt;&gt;"",BO$7&lt;&gt;""),MAX(NETWORKDAYS(BO$7,BO$7+6)-MAX($E807-BO$7,0)-MAX((BO$7+4)-$F807,0),0)*$B807,"")</f>
        <v/>
      </c>
      <c r="BP807" s="11" t="str">
        <f aca="false">IF(AND($B807&lt;&gt;"",$E807&lt;&gt;"",$F807&lt;&gt;"",BP$7&lt;&gt;""),MAX(NETWORKDAYS(BP$7,BP$7+6)-MAX($E807-BP$7,0)-MAX((BP$7+4)-$F807,0),0)*$B807,"")</f>
        <v/>
      </c>
      <c r="BQ807" s="11" t="str">
        <f aca="false">IF(AND($B807&lt;&gt;"",$E807&lt;&gt;"",$F807&lt;&gt;"",BQ$7&lt;&gt;""),MAX(NETWORKDAYS(BQ$7,BQ$7+6)-MAX($E807-BQ$7,0)-MAX((BQ$7+4)-$F807,0),0)*$B807,"")</f>
        <v/>
      </c>
      <c r="BR807" s="11" t="str">
        <f aca="false">IF(AND($B807&lt;&gt;"",$E807&lt;&gt;"",$F807&lt;&gt;"",BR$7&lt;&gt;""),MAX(NETWORKDAYS(BR$7,BR$7+6)-MAX($E807-BR$7,0)-MAX((BR$7+4)-$F807,0),0)*$B807,"")</f>
        <v/>
      </c>
      <c r="BS807" s="11" t="str">
        <f aca="false">IF(AND($B807&lt;&gt;"",$E807&lt;&gt;"",$F807&lt;&gt;"",BS$7&lt;&gt;""),MAX(NETWORKDAYS(BS$7,BS$7+6)-MAX($E807-BS$7,0)-MAX((BS$7+4)-$F807,0),0)*$B807,"")</f>
        <v/>
      </c>
      <c r="BT807" s="11" t="str">
        <f aca="false">IF(AND($B807&lt;&gt;"",$E807&lt;&gt;"",$F807&lt;&gt;"",BT$7&lt;&gt;""),MAX(NETWORKDAYS(BT$7,BT$7+6)-MAX($E807-BT$7,0)-MAX((BT$7+4)-$F807,0),0)*$B807,"")</f>
        <v/>
      </c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  <c r="IW807" s="11"/>
      <c r="IX807" s="11"/>
      <c r="IY807" s="11"/>
      <c r="IZ807" s="11"/>
      <c r="JA807" s="11"/>
      <c r="JB807" s="11"/>
      <c r="JC807" s="11"/>
      <c r="JD807" s="11"/>
      <c r="JE807" s="11"/>
      <c r="JF807" s="11"/>
      <c r="JG807" s="11"/>
      <c r="JH807" s="11"/>
      <c r="JI807" s="11"/>
      <c r="JJ807" s="11"/>
      <c r="JK807" s="11"/>
      <c r="JL807" s="11"/>
      <c r="JM807" s="11"/>
      <c r="JN807" s="11"/>
      <c r="JO807" s="11"/>
      <c r="JP807" s="11"/>
      <c r="JQ807" s="11"/>
      <c r="JR807" s="11"/>
      <c r="JS807" s="11"/>
      <c r="JT807" s="11"/>
      <c r="JU807" s="11"/>
      <c r="JV807" s="11"/>
      <c r="JW807" s="11"/>
      <c r="JX807" s="11"/>
      <c r="JY807" s="11"/>
      <c r="JZ807" s="11"/>
      <c r="KA807" s="11"/>
      <c r="KB807" s="11"/>
      <c r="KC807" s="11"/>
      <c r="KD807" s="11"/>
      <c r="KE807" s="11"/>
      <c r="KF807" s="11"/>
      <c r="KG807" s="11"/>
      <c r="KH807" s="11"/>
      <c r="KI807" s="11"/>
      <c r="KJ807" s="11"/>
      <c r="KK807" s="11"/>
      <c r="KL807" s="11"/>
      <c r="KM807" s="11"/>
      <c r="KN807" s="11"/>
      <c r="KO807" s="11"/>
      <c r="KP807" s="11"/>
      <c r="KQ807" s="11"/>
      <c r="KR807" s="11"/>
      <c r="KS807" s="11"/>
      <c r="KT807" s="11"/>
      <c r="KU807" s="11"/>
      <c r="KV807" s="11"/>
      <c r="KW807" s="11"/>
      <c r="KX807" s="11"/>
      <c r="KY807" s="11"/>
      <c r="KZ807" s="11"/>
      <c r="LA807" s="11"/>
      <c r="LB807" s="11"/>
      <c r="LC807" s="11"/>
      <c r="LD807" s="11"/>
      <c r="LE807" s="11"/>
      <c r="LF807" s="11"/>
      <c r="LG807" s="11"/>
      <c r="LH807" s="11"/>
      <c r="LI807" s="11"/>
      <c r="LJ807" s="11"/>
      <c r="LK807" s="11"/>
      <c r="LL807" s="11"/>
      <c r="LM807" s="11"/>
      <c r="LN807" s="11"/>
      <c r="LO807" s="11"/>
      <c r="LP807" s="11"/>
      <c r="LQ807" s="11"/>
      <c r="LR807" s="11"/>
      <c r="LS807" s="11"/>
      <c r="LT807" s="11"/>
      <c r="LU807" s="11"/>
      <c r="LV807" s="11"/>
      <c r="LW807" s="11"/>
      <c r="LX807" s="11"/>
      <c r="LY807" s="11"/>
      <c r="LZ807" s="11"/>
      <c r="MA807" s="11"/>
      <c r="MB807" s="11"/>
      <c r="MC807" s="11"/>
      <c r="MD807" s="11"/>
      <c r="ME807" s="11"/>
      <c r="MF807" s="11"/>
    </row>
    <row r="808" customFormat="false" ht="12.8" hidden="false" customHeight="false" outlineLevel="0" collapsed="false">
      <c r="A808" s="1" t="str">
        <f aca="false">IF(taskList!J804&lt;&gt;"",taskList!J804,"")</f>
        <v/>
      </c>
      <c r="B808" s="9" t="str">
        <f aca="false">IF(AND(IF(taskList!M804&lt;&gt;"",TRUE()),IF(taskList!K804&lt;&gt;"",TRUE())),taskList!M804/taskList!K804,"")</f>
        <v/>
      </c>
      <c r="C808" s="9" t="str">
        <f aca="false">IF(taskList!B804&lt;&gt;"",taskList!B804,"")</f>
        <v/>
      </c>
      <c r="D808" s="9" t="str">
        <f aca="false">IF(taskList!E804&lt;&gt;"",taskList!E804,"")</f>
        <v/>
      </c>
      <c r="E808" s="4" t="str">
        <f aca="false">IF(taskList!F804&lt;&gt;"",taskList!F804,"")</f>
        <v/>
      </c>
      <c r="F808" s="4" t="str">
        <f aca="false">IF(taskList!G804&lt;&gt;"",taskList!G804,"")</f>
        <v/>
      </c>
      <c r="H808" s="11" t="str">
        <f aca="false">IF(AND($B808&lt;&gt;"",$E808&lt;&gt;"",$F808&lt;&gt;"",H$7&lt;&gt;""),MAX(NETWORKDAYS(H$7,H$7+6)-MAX($E808-H$7,0)-MAX((H$7+4)-$F808,0),0)*$B808,"")</f>
        <v/>
      </c>
      <c r="I808" s="11" t="str">
        <f aca="false">IF(AND($B808&lt;&gt;"",$E808&lt;&gt;"",$F808&lt;&gt;"",I$7&lt;&gt;""),MAX(NETWORKDAYS(I$7,I$7+6)-MAX($E808-I$7,0)-MAX((I$7+4)-$F808,0),0)*$B808,"")</f>
        <v/>
      </c>
      <c r="J808" s="11" t="str">
        <f aca="false">IF(AND($B808&lt;&gt;"",$E808&lt;&gt;"",$F808&lt;&gt;"",J$7&lt;&gt;""),MAX(NETWORKDAYS(J$7,J$7+6)-MAX($E808-J$7,0)-MAX((J$7+4)-$F808,0),0)*$B808,"")</f>
        <v/>
      </c>
      <c r="K808" s="11" t="str">
        <f aca="false">IF(AND($B808&lt;&gt;"",$E808&lt;&gt;"",$F808&lt;&gt;"",K$7&lt;&gt;""),MAX(NETWORKDAYS(K$7,K$7+6)-MAX($E808-K$7,0)-MAX((K$7+4)-$F808,0),0)*$B808,"")</f>
        <v/>
      </c>
      <c r="L808" s="11" t="str">
        <f aca="false">IF(AND($B808&lt;&gt;"",$E808&lt;&gt;"",$F808&lt;&gt;"",L$7&lt;&gt;""),MAX(NETWORKDAYS(L$7,L$7+6)-MAX($E808-L$7,0)-MAX((L$7+4)-$F808,0),0)*$B808,"")</f>
        <v/>
      </c>
      <c r="M808" s="11" t="str">
        <f aca="false">IF(AND($B808&lt;&gt;"",$E808&lt;&gt;"",$F808&lt;&gt;"",M$7&lt;&gt;""),MAX(NETWORKDAYS(M$7,M$7+6)-MAX($E808-M$7,0)-MAX((M$7+4)-$F808,0),0)*$B808,"")</f>
        <v/>
      </c>
      <c r="N808" s="11" t="str">
        <f aca="false">IF(AND($B808&lt;&gt;"",$E808&lt;&gt;"",$F808&lt;&gt;"",N$7&lt;&gt;""),MAX(NETWORKDAYS(N$7,N$7+6)-MAX($E808-N$7,0)-MAX((N$7+4)-$F808,0),0)*$B808,"")</f>
        <v/>
      </c>
      <c r="O808" s="11" t="str">
        <f aca="false">IF(AND($B808&lt;&gt;"",$E808&lt;&gt;"",$F808&lt;&gt;"",O$7&lt;&gt;""),MAX(NETWORKDAYS(O$7,O$7+6)-MAX($E808-O$7,0)-MAX((O$7+4)-$F808,0),0)*$B808,"")</f>
        <v/>
      </c>
      <c r="P808" s="11" t="str">
        <f aca="false">IF(AND($B808&lt;&gt;"",$E808&lt;&gt;"",$F808&lt;&gt;"",P$7&lt;&gt;""),MAX(NETWORKDAYS(P$7,P$7+6)-MAX($E808-P$7,0)-MAX((P$7+4)-$F808,0),0)*$B808,"")</f>
        <v/>
      </c>
      <c r="Q808" s="11" t="str">
        <f aca="false">IF(AND($B808&lt;&gt;"",$E808&lt;&gt;"",$F808&lt;&gt;"",Q$7&lt;&gt;""),MAX(NETWORKDAYS(Q$7,Q$7+6)-MAX($E808-Q$7,0)-MAX((Q$7+4)-$F808,0),0)*$B808,"")</f>
        <v/>
      </c>
      <c r="R808" s="11" t="str">
        <f aca="false">IF(AND($B808&lt;&gt;"",$E808&lt;&gt;"",$F808&lt;&gt;"",R$7&lt;&gt;""),MAX(NETWORKDAYS(R$7,R$7+6)-MAX($E808-R$7,0)-MAX((R$7+4)-$F808,0),0)*$B808,"")</f>
        <v/>
      </c>
      <c r="S808" s="11" t="str">
        <f aca="false">IF(AND($B808&lt;&gt;"",$E808&lt;&gt;"",$F808&lt;&gt;"",S$7&lt;&gt;""),MAX(NETWORKDAYS(S$7,S$7+6)-MAX($E808-S$7,0)-MAX((S$7+4)-$F808,0),0)*$B808,"")</f>
        <v/>
      </c>
      <c r="T808" s="11" t="str">
        <f aca="false">IF(AND($B808&lt;&gt;"",$E808&lt;&gt;"",$F808&lt;&gt;"",T$7&lt;&gt;""),MAX(NETWORKDAYS(T$7,T$7+6)-MAX($E808-T$7,0)-MAX((T$7+4)-$F808,0),0)*$B808,"")</f>
        <v/>
      </c>
      <c r="U808" s="11" t="str">
        <f aca="false">IF(AND($B808&lt;&gt;"",$E808&lt;&gt;"",$F808&lt;&gt;"",U$7&lt;&gt;""),MAX(NETWORKDAYS(U$7,U$7+6)-MAX($E808-U$7,0)-MAX((U$7+4)-$F808,0),0)*$B808,"")</f>
        <v/>
      </c>
      <c r="V808" s="11" t="str">
        <f aca="false">IF(AND($B808&lt;&gt;"",$E808&lt;&gt;"",$F808&lt;&gt;"",V$7&lt;&gt;""),MAX(NETWORKDAYS(V$7,V$7+6)-MAX($E808-V$7,0)-MAX((V$7+4)-$F808,0),0)*$B808,"")</f>
        <v/>
      </c>
      <c r="W808" s="11" t="str">
        <f aca="false">IF(AND($B808&lt;&gt;"",$E808&lt;&gt;"",$F808&lt;&gt;"",W$7&lt;&gt;""),MAX(NETWORKDAYS(W$7,W$7+6)-MAX($E808-W$7,0)-MAX((W$7+4)-$F808,0),0)*$B808,"")</f>
        <v/>
      </c>
      <c r="X808" s="11" t="str">
        <f aca="false">IF(AND($B808&lt;&gt;"",$E808&lt;&gt;"",$F808&lt;&gt;"",X$7&lt;&gt;""),MAX(NETWORKDAYS(X$7,X$7+6)-MAX($E808-X$7,0)-MAX((X$7+4)-$F808,0),0)*$B808,"")</f>
        <v/>
      </c>
      <c r="Y808" s="11" t="str">
        <f aca="false">IF(AND($B808&lt;&gt;"",$E808&lt;&gt;"",$F808&lt;&gt;"",Y$7&lt;&gt;""),MAX(NETWORKDAYS(Y$7,Y$7+6)-MAX($E808-Y$7,0)-MAX((Y$7+4)-$F808,0),0)*$B808,"")</f>
        <v/>
      </c>
      <c r="Z808" s="11" t="str">
        <f aca="false">IF(AND($B808&lt;&gt;"",$E808&lt;&gt;"",$F808&lt;&gt;"",Z$7&lt;&gt;""),MAX(NETWORKDAYS(Z$7,Z$7+6)-MAX($E808-Z$7,0)-MAX((Z$7+4)-$F808,0),0)*$B808,"")</f>
        <v/>
      </c>
      <c r="AA808" s="11" t="str">
        <f aca="false">IF(AND($B808&lt;&gt;"",$E808&lt;&gt;"",$F808&lt;&gt;"",AA$7&lt;&gt;""),MAX(NETWORKDAYS(AA$7,AA$7+6)-MAX($E808-AA$7,0)-MAX((AA$7+4)-$F808,0),0)*$B808,"")</f>
        <v/>
      </c>
      <c r="AB808" s="11" t="str">
        <f aca="false">IF(AND($B808&lt;&gt;"",$E808&lt;&gt;"",$F808&lt;&gt;"",AB$7&lt;&gt;""),MAX(NETWORKDAYS(AB$7,AB$7+6)-MAX($E808-AB$7,0)-MAX((AB$7+4)-$F808,0),0)*$B808,"")</f>
        <v/>
      </c>
      <c r="AC808" s="11" t="str">
        <f aca="false">IF(AND($B808&lt;&gt;"",$E808&lt;&gt;"",$F808&lt;&gt;"",AC$7&lt;&gt;""),MAX(NETWORKDAYS(AC$7,AC$7+6)-MAX($E808-AC$7,0)-MAX((AC$7+4)-$F808,0),0)*$B808,"")</f>
        <v/>
      </c>
      <c r="AD808" s="11" t="str">
        <f aca="false">IF(AND($B808&lt;&gt;"",$E808&lt;&gt;"",$F808&lt;&gt;"",AD$7&lt;&gt;""),MAX(NETWORKDAYS(AD$7,AD$7+6)-MAX($E808-AD$7,0)-MAX((AD$7+4)-$F808,0),0)*$B808,"")</f>
        <v/>
      </c>
      <c r="AE808" s="11" t="str">
        <f aca="false">IF(AND($B808&lt;&gt;"",$E808&lt;&gt;"",$F808&lt;&gt;"",AE$7&lt;&gt;""),MAX(NETWORKDAYS(AE$7,AE$7+6)-MAX($E808-AE$7,0)-MAX((AE$7+4)-$F808,0),0)*$B808,"")</f>
        <v/>
      </c>
      <c r="AF808" s="11" t="str">
        <f aca="false">IF(AND($B808&lt;&gt;"",$E808&lt;&gt;"",$F808&lt;&gt;"",AF$7&lt;&gt;""),MAX(NETWORKDAYS(AF$7,AF$7+6)-MAX($E808-AF$7,0)-MAX((AF$7+4)-$F808,0),0)*$B808,"")</f>
        <v/>
      </c>
      <c r="AG808" s="11" t="str">
        <f aca="false">IF(AND($B808&lt;&gt;"",$E808&lt;&gt;"",$F808&lt;&gt;"",AG$7&lt;&gt;""),MAX(NETWORKDAYS(AG$7,AG$7+6)-MAX($E808-AG$7,0)-MAX((AG$7+4)-$F808,0),0)*$B808,"")</f>
        <v/>
      </c>
      <c r="AH808" s="11" t="str">
        <f aca="false">IF(AND($B808&lt;&gt;"",$E808&lt;&gt;"",$F808&lt;&gt;"",AH$7&lt;&gt;""),MAX(NETWORKDAYS(AH$7,AH$7+6)-MAX($E808-AH$7,0)-MAX((AH$7+4)-$F808,0),0)*$B808,"")</f>
        <v/>
      </c>
      <c r="AI808" s="11" t="str">
        <f aca="false">IF(AND($B808&lt;&gt;"",$E808&lt;&gt;"",$F808&lt;&gt;"",AI$7&lt;&gt;""),MAX(NETWORKDAYS(AI$7,AI$7+6)-MAX($E808-AI$7,0)-MAX((AI$7+4)-$F808,0),0)*$B808,"")</f>
        <v/>
      </c>
      <c r="AJ808" s="11" t="str">
        <f aca="false">IF(AND($B808&lt;&gt;"",$E808&lt;&gt;"",$F808&lt;&gt;"",AJ$7&lt;&gt;""),MAX(NETWORKDAYS(AJ$7,AJ$7+6)-MAX($E808-AJ$7,0)-MAX((AJ$7+4)-$F808,0),0)*$B808,"")</f>
        <v/>
      </c>
      <c r="AK808" s="11" t="str">
        <f aca="false">IF(AND($B808&lt;&gt;"",$E808&lt;&gt;"",$F808&lt;&gt;"",AK$7&lt;&gt;""),MAX(NETWORKDAYS(AK$7,AK$7+6)-MAX($E808-AK$7,0)-MAX((AK$7+4)-$F808,0),0)*$B808,"")</f>
        <v/>
      </c>
      <c r="AL808" s="11" t="str">
        <f aca="false">IF(AND($B808&lt;&gt;"",$E808&lt;&gt;"",$F808&lt;&gt;"",AL$7&lt;&gt;""),MAX(NETWORKDAYS(AL$7,AL$7+6)-MAX($E808-AL$7,0)-MAX((AL$7+4)-$F808,0),0)*$B808,"")</f>
        <v/>
      </c>
      <c r="AM808" s="11" t="str">
        <f aca="false">IF(AND($B808&lt;&gt;"",$E808&lt;&gt;"",$F808&lt;&gt;"",AM$7&lt;&gt;""),MAX(NETWORKDAYS(AM$7,AM$7+6)-MAX($E808-AM$7,0)-MAX((AM$7+4)-$F808,0),0)*$B808,"")</f>
        <v/>
      </c>
      <c r="AN808" s="11" t="str">
        <f aca="false">IF(AND($B808&lt;&gt;"",$E808&lt;&gt;"",$F808&lt;&gt;"",AN$7&lt;&gt;""),MAX(NETWORKDAYS(AN$7,AN$7+6)-MAX($E808-AN$7,0)-MAX((AN$7+4)-$F808,0),0)*$B808,"")</f>
        <v/>
      </c>
      <c r="AO808" s="11" t="str">
        <f aca="false">IF(AND($B808&lt;&gt;"",$E808&lt;&gt;"",$F808&lt;&gt;"",AO$7&lt;&gt;""),MAX(NETWORKDAYS(AO$7,AO$7+6)-MAX($E808-AO$7,0)-MAX((AO$7+4)-$F808,0),0)*$B808,"")</f>
        <v/>
      </c>
      <c r="AP808" s="11" t="str">
        <f aca="false">IF(AND($B808&lt;&gt;"",$E808&lt;&gt;"",$F808&lt;&gt;"",AP$7&lt;&gt;""),MAX(NETWORKDAYS(AP$7,AP$7+6)-MAX($E808-AP$7,0)-MAX((AP$7+4)-$F808,0),0)*$B808,"")</f>
        <v/>
      </c>
      <c r="AQ808" s="11" t="str">
        <f aca="false">IF(AND($B808&lt;&gt;"",$E808&lt;&gt;"",$F808&lt;&gt;"",AQ$7&lt;&gt;""),MAX(NETWORKDAYS(AQ$7,AQ$7+6)-MAX($E808-AQ$7,0)-MAX((AQ$7+4)-$F808,0),0)*$B808,"")</f>
        <v/>
      </c>
      <c r="AR808" s="11" t="str">
        <f aca="false">IF(AND($B808&lt;&gt;"",$E808&lt;&gt;"",$F808&lt;&gt;"",AR$7&lt;&gt;""),MAX(NETWORKDAYS(AR$7,AR$7+6)-MAX($E808-AR$7,0)-MAX((AR$7+4)-$F808,0),0)*$B808,"")</f>
        <v/>
      </c>
      <c r="AS808" s="11" t="str">
        <f aca="false">IF(AND($B808&lt;&gt;"",$E808&lt;&gt;"",$F808&lt;&gt;"",AS$7&lt;&gt;""),MAX(NETWORKDAYS(AS$7,AS$7+6)-MAX($E808-AS$7,0)-MAX((AS$7+4)-$F808,0),0)*$B808,"")</f>
        <v/>
      </c>
      <c r="AT808" s="11" t="str">
        <f aca="false">IF(AND($B808&lt;&gt;"",$E808&lt;&gt;"",$F808&lt;&gt;"",AT$7&lt;&gt;""),MAX(NETWORKDAYS(AT$7,AT$7+6)-MAX($E808-AT$7,0)-MAX((AT$7+4)-$F808,0),0)*$B808,"")</f>
        <v/>
      </c>
      <c r="AU808" s="11" t="str">
        <f aca="false">IF(AND($B808&lt;&gt;"",$E808&lt;&gt;"",$F808&lt;&gt;"",AU$7&lt;&gt;""),MAX(NETWORKDAYS(AU$7,AU$7+6)-MAX($E808-AU$7,0)-MAX((AU$7+4)-$F808,0),0)*$B808,"")</f>
        <v/>
      </c>
      <c r="AV808" s="11" t="str">
        <f aca="false">IF(AND($B808&lt;&gt;"",$E808&lt;&gt;"",$F808&lt;&gt;"",AV$7&lt;&gt;""),MAX(NETWORKDAYS(AV$7,AV$7+6)-MAX($E808-AV$7,0)-MAX((AV$7+4)-$F808,0),0)*$B808,"")</f>
        <v/>
      </c>
      <c r="AW808" s="11" t="str">
        <f aca="false">IF(AND($B808&lt;&gt;"",$E808&lt;&gt;"",$F808&lt;&gt;"",AW$7&lt;&gt;""),MAX(NETWORKDAYS(AW$7,AW$7+6)-MAX($E808-AW$7,0)-MAX((AW$7+4)-$F808,0),0)*$B808,"")</f>
        <v/>
      </c>
      <c r="AX808" s="11" t="str">
        <f aca="false">IF(AND($B808&lt;&gt;"",$E808&lt;&gt;"",$F808&lt;&gt;"",AX$7&lt;&gt;""),MAX(NETWORKDAYS(AX$7,AX$7+6)-MAX($E808-AX$7,0)-MAX((AX$7+4)-$F808,0),0)*$B808,"")</f>
        <v/>
      </c>
      <c r="AY808" s="11" t="str">
        <f aca="false">IF(AND($B808&lt;&gt;"",$E808&lt;&gt;"",$F808&lt;&gt;"",AY$7&lt;&gt;""),MAX(NETWORKDAYS(AY$7,AY$7+6)-MAX($E808-AY$7,0)-MAX((AY$7+4)-$F808,0),0)*$B808,"")</f>
        <v/>
      </c>
      <c r="AZ808" s="11" t="str">
        <f aca="false">IF(AND($B808&lt;&gt;"",$E808&lt;&gt;"",$F808&lt;&gt;"",AZ$7&lt;&gt;""),MAX(NETWORKDAYS(AZ$7,AZ$7+6)-MAX($E808-AZ$7,0)-MAX((AZ$7+4)-$F808,0),0)*$B808,"")</f>
        <v/>
      </c>
      <c r="BA808" s="11" t="str">
        <f aca="false">IF(AND($B808&lt;&gt;"",$E808&lt;&gt;"",$F808&lt;&gt;"",BA$7&lt;&gt;""),MAX(NETWORKDAYS(BA$7,BA$7+6)-MAX($E808-BA$7,0)-MAX((BA$7+4)-$F808,0),0)*$B808,"")</f>
        <v/>
      </c>
      <c r="BB808" s="11" t="str">
        <f aca="false">IF(AND($B808&lt;&gt;"",$E808&lt;&gt;"",$F808&lt;&gt;"",BB$7&lt;&gt;""),MAX(NETWORKDAYS(BB$7,BB$7+6)-MAX($E808-BB$7,0)-MAX((BB$7+4)-$F808,0),0)*$B808,"")</f>
        <v/>
      </c>
      <c r="BC808" s="11" t="str">
        <f aca="false">IF(AND($B808&lt;&gt;"",$E808&lt;&gt;"",$F808&lt;&gt;"",BC$7&lt;&gt;""),MAX(NETWORKDAYS(BC$7,BC$7+6)-MAX($E808-BC$7,0)-MAX((BC$7+4)-$F808,0),0)*$B808,"")</f>
        <v/>
      </c>
      <c r="BD808" s="11" t="str">
        <f aca="false">IF(AND($B808&lt;&gt;"",$E808&lt;&gt;"",$F808&lt;&gt;"",BD$7&lt;&gt;""),MAX(NETWORKDAYS(BD$7,BD$7+6)-MAX($E808-BD$7,0)-MAX((BD$7+4)-$F808,0),0)*$B808,"")</f>
        <v/>
      </c>
      <c r="BE808" s="11" t="str">
        <f aca="false">IF(AND($B808&lt;&gt;"",$E808&lt;&gt;"",$F808&lt;&gt;"",BE$7&lt;&gt;""),MAX(NETWORKDAYS(BE$7,BE$7+6)-MAX($E808-BE$7,0)-MAX((BE$7+4)-$F808,0),0)*$B808,"")</f>
        <v/>
      </c>
      <c r="BF808" s="11" t="str">
        <f aca="false">IF(AND($B808&lt;&gt;"",$E808&lt;&gt;"",$F808&lt;&gt;"",BF$7&lt;&gt;""),MAX(NETWORKDAYS(BF$7,BF$7+6)-MAX($E808-BF$7,0)-MAX((BF$7+4)-$F808,0),0)*$B808,"")</f>
        <v/>
      </c>
      <c r="BG808" s="11" t="str">
        <f aca="false">IF(AND($B808&lt;&gt;"",$E808&lt;&gt;"",$F808&lt;&gt;"",BG$7&lt;&gt;""),MAX(NETWORKDAYS(BG$7,BG$7+6)-MAX($E808-BG$7,0)-MAX((BG$7+4)-$F808,0),0)*$B808,"")</f>
        <v/>
      </c>
      <c r="BH808" s="11" t="str">
        <f aca="false">IF(AND($B808&lt;&gt;"",$E808&lt;&gt;"",$F808&lt;&gt;"",BH$7&lt;&gt;""),MAX(NETWORKDAYS(BH$7,BH$7+6)-MAX($E808-BH$7,0)-MAX((BH$7+4)-$F808,0),0)*$B808,"")</f>
        <v/>
      </c>
      <c r="BI808" s="11" t="str">
        <f aca="false">IF(AND($B808&lt;&gt;"",$E808&lt;&gt;"",$F808&lt;&gt;"",BI$7&lt;&gt;""),MAX(NETWORKDAYS(BI$7,BI$7+6)-MAX($E808-BI$7,0)-MAX((BI$7+4)-$F808,0),0)*$B808,"")</f>
        <v/>
      </c>
      <c r="BJ808" s="11" t="str">
        <f aca="false">IF(AND($B808&lt;&gt;"",$E808&lt;&gt;"",$F808&lt;&gt;"",BJ$7&lt;&gt;""),MAX(NETWORKDAYS(BJ$7,BJ$7+6)-MAX($E808-BJ$7,0)-MAX((BJ$7+4)-$F808,0),0)*$B808,"")</f>
        <v/>
      </c>
      <c r="BK808" s="11" t="str">
        <f aca="false">IF(AND($B808&lt;&gt;"",$E808&lt;&gt;"",$F808&lt;&gt;"",BK$7&lt;&gt;""),MAX(NETWORKDAYS(BK$7,BK$7+6)-MAX($E808-BK$7,0)-MAX((BK$7+4)-$F808,0),0)*$B808,"")</f>
        <v/>
      </c>
      <c r="BL808" s="11" t="str">
        <f aca="false">IF(AND($B808&lt;&gt;"",$E808&lt;&gt;"",$F808&lt;&gt;"",BL$7&lt;&gt;""),MAX(NETWORKDAYS(BL$7,BL$7+6)-MAX($E808-BL$7,0)-MAX((BL$7+4)-$F808,0),0)*$B808,"")</f>
        <v/>
      </c>
      <c r="BM808" s="11" t="str">
        <f aca="false">IF(AND($B808&lt;&gt;"",$E808&lt;&gt;"",$F808&lt;&gt;"",BM$7&lt;&gt;""),MAX(NETWORKDAYS(BM$7,BM$7+6)-MAX($E808-BM$7,0)-MAX((BM$7+4)-$F808,0),0)*$B808,"")</f>
        <v/>
      </c>
      <c r="BN808" s="11" t="str">
        <f aca="false">IF(AND($B808&lt;&gt;"",$E808&lt;&gt;"",$F808&lt;&gt;"",BN$7&lt;&gt;""),MAX(NETWORKDAYS(BN$7,BN$7+6)-MAX($E808-BN$7,0)-MAX((BN$7+4)-$F808,0),0)*$B808,"")</f>
        <v/>
      </c>
      <c r="BO808" s="11" t="str">
        <f aca="false">IF(AND($B808&lt;&gt;"",$E808&lt;&gt;"",$F808&lt;&gt;"",BO$7&lt;&gt;""),MAX(NETWORKDAYS(BO$7,BO$7+6)-MAX($E808-BO$7,0)-MAX((BO$7+4)-$F808,0),0)*$B808,"")</f>
        <v/>
      </c>
      <c r="BP808" s="11" t="str">
        <f aca="false">IF(AND($B808&lt;&gt;"",$E808&lt;&gt;"",$F808&lt;&gt;"",BP$7&lt;&gt;""),MAX(NETWORKDAYS(BP$7,BP$7+6)-MAX($E808-BP$7,0)-MAX((BP$7+4)-$F808,0),0)*$B808,"")</f>
        <v/>
      </c>
      <c r="BQ808" s="11" t="str">
        <f aca="false">IF(AND($B808&lt;&gt;"",$E808&lt;&gt;"",$F808&lt;&gt;"",BQ$7&lt;&gt;""),MAX(NETWORKDAYS(BQ$7,BQ$7+6)-MAX($E808-BQ$7,0)-MAX((BQ$7+4)-$F808,0),0)*$B808,"")</f>
        <v/>
      </c>
      <c r="BR808" s="11" t="str">
        <f aca="false">IF(AND($B808&lt;&gt;"",$E808&lt;&gt;"",$F808&lt;&gt;"",BR$7&lt;&gt;""),MAX(NETWORKDAYS(BR$7,BR$7+6)-MAX($E808-BR$7,0)-MAX((BR$7+4)-$F808,0),0)*$B808,"")</f>
        <v/>
      </c>
      <c r="BS808" s="11" t="str">
        <f aca="false">IF(AND($B808&lt;&gt;"",$E808&lt;&gt;"",$F808&lt;&gt;"",BS$7&lt;&gt;""),MAX(NETWORKDAYS(BS$7,BS$7+6)-MAX($E808-BS$7,0)-MAX((BS$7+4)-$F808,0),0)*$B808,"")</f>
        <v/>
      </c>
      <c r="BT808" s="11" t="str">
        <f aca="false">IF(AND($B808&lt;&gt;"",$E808&lt;&gt;"",$F808&lt;&gt;"",BT$7&lt;&gt;""),MAX(NETWORKDAYS(BT$7,BT$7+6)-MAX($E808-BT$7,0)-MAX((BT$7+4)-$F808,0),0)*$B808,"")</f>
        <v/>
      </c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1"/>
      <c r="JN808" s="11"/>
      <c r="JO808" s="11"/>
      <c r="JP808" s="11"/>
      <c r="JQ808" s="11"/>
      <c r="JR808" s="11"/>
      <c r="JS808" s="11"/>
      <c r="JT808" s="11"/>
      <c r="JU808" s="11"/>
      <c r="JV808" s="11"/>
      <c r="JW808" s="11"/>
      <c r="JX808" s="11"/>
      <c r="JY808" s="11"/>
      <c r="JZ808" s="11"/>
      <c r="KA808" s="11"/>
      <c r="KB808" s="11"/>
      <c r="KC808" s="11"/>
      <c r="KD808" s="11"/>
      <c r="KE808" s="11"/>
      <c r="KF808" s="11"/>
      <c r="KG808" s="11"/>
      <c r="KH808" s="11"/>
      <c r="KI808" s="11"/>
      <c r="KJ808" s="11"/>
      <c r="KK808" s="11"/>
      <c r="KL808" s="11"/>
      <c r="KM808" s="11"/>
      <c r="KN808" s="11"/>
      <c r="KO808" s="11"/>
      <c r="KP808" s="11"/>
      <c r="KQ808" s="11"/>
      <c r="KR808" s="11"/>
      <c r="KS808" s="11"/>
      <c r="KT808" s="11"/>
      <c r="KU808" s="11"/>
      <c r="KV808" s="11"/>
      <c r="KW808" s="11"/>
      <c r="KX808" s="11"/>
      <c r="KY808" s="11"/>
      <c r="KZ808" s="11"/>
      <c r="LA808" s="11"/>
      <c r="LB808" s="11"/>
      <c r="LC808" s="11"/>
      <c r="LD808" s="11"/>
      <c r="LE808" s="11"/>
      <c r="LF808" s="11"/>
      <c r="LG808" s="11"/>
      <c r="LH808" s="11"/>
      <c r="LI808" s="11"/>
      <c r="LJ808" s="11"/>
      <c r="LK808" s="11"/>
      <c r="LL808" s="11"/>
      <c r="LM808" s="11"/>
      <c r="LN808" s="11"/>
      <c r="LO808" s="11"/>
      <c r="LP808" s="11"/>
      <c r="LQ808" s="11"/>
      <c r="LR808" s="11"/>
      <c r="LS808" s="11"/>
      <c r="LT808" s="11"/>
      <c r="LU808" s="11"/>
      <c r="LV808" s="11"/>
      <c r="LW808" s="11"/>
      <c r="LX808" s="11"/>
      <c r="LY808" s="11"/>
      <c r="LZ808" s="11"/>
      <c r="MA808" s="11"/>
      <c r="MB808" s="11"/>
      <c r="MC808" s="11"/>
      <c r="MD808" s="11"/>
      <c r="ME808" s="11"/>
      <c r="MF808" s="11"/>
    </row>
    <row r="809" customFormat="false" ht="12.8" hidden="false" customHeight="false" outlineLevel="0" collapsed="false">
      <c r="A809" s="1" t="str">
        <f aca="false">IF(taskList!J805&lt;&gt;"",taskList!J805,"")</f>
        <v/>
      </c>
      <c r="B809" s="9" t="str">
        <f aca="false">IF(AND(IF(taskList!M805&lt;&gt;"",TRUE()),IF(taskList!K805&lt;&gt;"",TRUE())),taskList!M805/taskList!K805,"")</f>
        <v/>
      </c>
      <c r="C809" s="9" t="str">
        <f aca="false">IF(taskList!B805&lt;&gt;"",taskList!B805,"")</f>
        <v/>
      </c>
      <c r="D809" s="9" t="str">
        <f aca="false">IF(taskList!E805&lt;&gt;"",taskList!E805,"")</f>
        <v/>
      </c>
      <c r="E809" s="4" t="str">
        <f aca="false">IF(taskList!F805&lt;&gt;"",taskList!F805,"")</f>
        <v/>
      </c>
      <c r="F809" s="4" t="str">
        <f aca="false">IF(taskList!G805&lt;&gt;"",taskList!G805,"")</f>
        <v/>
      </c>
      <c r="H809" s="11" t="str">
        <f aca="false">IF(AND($B809&lt;&gt;"",$E809&lt;&gt;"",$F809&lt;&gt;"",H$7&lt;&gt;""),MAX(NETWORKDAYS(H$7,H$7+6)-MAX($E809-H$7,0)-MAX((H$7+4)-$F809,0),0)*$B809,"")</f>
        <v/>
      </c>
      <c r="I809" s="11" t="str">
        <f aca="false">IF(AND($B809&lt;&gt;"",$E809&lt;&gt;"",$F809&lt;&gt;"",I$7&lt;&gt;""),MAX(NETWORKDAYS(I$7,I$7+6)-MAX($E809-I$7,0)-MAX((I$7+4)-$F809,0),0)*$B809,"")</f>
        <v/>
      </c>
      <c r="J809" s="11" t="str">
        <f aca="false">IF(AND($B809&lt;&gt;"",$E809&lt;&gt;"",$F809&lt;&gt;"",J$7&lt;&gt;""),MAX(NETWORKDAYS(J$7,J$7+6)-MAX($E809-J$7,0)-MAX((J$7+4)-$F809,0),0)*$B809,"")</f>
        <v/>
      </c>
      <c r="K809" s="11" t="str">
        <f aca="false">IF(AND($B809&lt;&gt;"",$E809&lt;&gt;"",$F809&lt;&gt;"",K$7&lt;&gt;""),MAX(NETWORKDAYS(K$7,K$7+6)-MAX($E809-K$7,0)-MAX((K$7+4)-$F809,0),0)*$B809,"")</f>
        <v/>
      </c>
      <c r="L809" s="11" t="str">
        <f aca="false">IF(AND($B809&lt;&gt;"",$E809&lt;&gt;"",$F809&lt;&gt;"",L$7&lt;&gt;""),MAX(NETWORKDAYS(L$7,L$7+6)-MAX($E809-L$7,0)-MAX((L$7+4)-$F809,0),0)*$B809,"")</f>
        <v/>
      </c>
      <c r="M809" s="11" t="str">
        <f aca="false">IF(AND($B809&lt;&gt;"",$E809&lt;&gt;"",$F809&lt;&gt;"",M$7&lt;&gt;""),MAX(NETWORKDAYS(M$7,M$7+6)-MAX($E809-M$7,0)-MAX((M$7+4)-$F809,0),0)*$B809,"")</f>
        <v/>
      </c>
      <c r="N809" s="11" t="str">
        <f aca="false">IF(AND($B809&lt;&gt;"",$E809&lt;&gt;"",$F809&lt;&gt;"",N$7&lt;&gt;""),MAX(NETWORKDAYS(N$7,N$7+6)-MAX($E809-N$7,0)-MAX((N$7+4)-$F809,0),0)*$B809,"")</f>
        <v/>
      </c>
      <c r="O809" s="11" t="str">
        <f aca="false">IF(AND($B809&lt;&gt;"",$E809&lt;&gt;"",$F809&lt;&gt;"",O$7&lt;&gt;""),MAX(NETWORKDAYS(O$7,O$7+6)-MAX($E809-O$7,0)-MAX((O$7+4)-$F809,0),0)*$B809,"")</f>
        <v/>
      </c>
      <c r="P809" s="11" t="str">
        <f aca="false">IF(AND($B809&lt;&gt;"",$E809&lt;&gt;"",$F809&lt;&gt;"",P$7&lt;&gt;""),MAX(NETWORKDAYS(P$7,P$7+6)-MAX($E809-P$7,0)-MAX((P$7+4)-$F809,0),0)*$B809,"")</f>
        <v/>
      </c>
      <c r="Q809" s="11" t="str">
        <f aca="false">IF(AND($B809&lt;&gt;"",$E809&lt;&gt;"",$F809&lt;&gt;"",Q$7&lt;&gt;""),MAX(NETWORKDAYS(Q$7,Q$7+6)-MAX($E809-Q$7,0)-MAX((Q$7+4)-$F809,0),0)*$B809,"")</f>
        <v/>
      </c>
      <c r="R809" s="11" t="str">
        <f aca="false">IF(AND($B809&lt;&gt;"",$E809&lt;&gt;"",$F809&lt;&gt;"",R$7&lt;&gt;""),MAX(NETWORKDAYS(R$7,R$7+6)-MAX($E809-R$7,0)-MAX((R$7+4)-$F809,0),0)*$B809,"")</f>
        <v/>
      </c>
      <c r="S809" s="11" t="str">
        <f aca="false">IF(AND($B809&lt;&gt;"",$E809&lt;&gt;"",$F809&lt;&gt;"",S$7&lt;&gt;""),MAX(NETWORKDAYS(S$7,S$7+6)-MAX($E809-S$7,0)-MAX((S$7+4)-$F809,0),0)*$B809,"")</f>
        <v/>
      </c>
      <c r="T809" s="11" t="str">
        <f aca="false">IF(AND($B809&lt;&gt;"",$E809&lt;&gt;"",$F809&lt;&gt;"",T$7&lt;&gt;""),MAX(NETWORKDAYS(T$7,T$7+6)-MAX($E809-T$7,0)-MAX((T$7+4)-$F809,0),0)*$B809,"")</f>
        <v/>
      </c>
      <c r="U809" s="11" t="str">
        <f aca="false">IF(AND($B809&lt;&gt;"",$E809&lt;&gt;"",$F809&lt;&gt;"",U$7&lt;&gt;""),MAX(NETWORKDAYS(U$7,U$7+6)-MAX($E809-U$7,0)-MAX((U$7+4)-$F809,0),0)*$B809,"")</f>
        <v/>
      </c>
      <c r="V809" s="11" t="str">
        <f aca="false">IF(AND($B809&lt;&gt;"",$E809&lt;&gt;"",$F809&lt;&gt;"",V$7&lt;&gt;""),MAX(NETWORKDAYS(V$7,V$7+6)-MAX($E809-V$7,0)-MAX((V$7+4)-$F809,0),0)*$B809,"")</f>
        <v/>
      </c>
      <c r="W809" s="11" t="str">
        <f aca="false">IF(AND($B809&lt;&gt;"",$E809&lt;&gt;"",$F809&lt;&gt;"",W$7&lt;&gt;""),MAX(NETWORKDAYS(W$7,W$7+6)-MAX($E809-W$7,0)-MAX((W$7+4)-$F809,0),0)*$B809,"")</f>
        <v/>
      </c>
      <c r="X809" s="11" t="str">
        <f aca="false">IF(AND($B809&lt;&gt;"",$E809&lt;&gt;"",$F809&lt;&gt;"",X$7&lt;&gt;""),MAX(NETWORKDAYS(X$7,X$7+6)-MAX($E809-X$7,0)-MAX((X$7+4)-$F809,0),0)*$B809,"")</f>
        <v/>
      </c>
      <c r="Y809" s="11" t="str">
        <f aca="false">IF(AND($B809&lt;&gt;"",$E809&lt;&gt;"",$F809&lt;&gt;"",Y$7&lt;&gt;""),MAX(NETWORKDAYS(Y$7,Y$7+6)-MAX($E809-Y$7,0)-MAX((Y$7+4)-$F809,0),0)*$B809,"")</f>
        <v/>
      </c>
      <c r="Z809" s="11" t="str">
        <f aca="false">IF(AND($B809&lt;&gt;"",$E809&lt;&gt;"",$F809&lt;&gt;"",Z$7&lt;&gt;""),MAX(NETWORKDAYS(Z$7,Z$7+6)-MAX($E809-Z$7,0)-MAX((Z$7+4)-$F809,0),0)*$B809,"")</f>
        <v/>
      </c>
      <c r="AA809" s="11" t="str">
        <f aca="false">IF(AND($B809&lt;&gt;"",$E809&lt;&gt;"",$F809&lt;&gt;"",AA$7&lt;&gt;""),MAX(NETWORKDAYS(AA$7,AA$7+6)-MAX($E809-AA$7,0)-MAX((AA$7+4)-$F809,0),0)*$B809,"")</f>
        <v/>
      </c>
      <c r="AB809" s="11" t="str">
        <f aca="false">IF(AND($B809&lt;&gt;"",$E809&lt;&gt;"",$F809&lt;&gt;"",AB$7&lt;&gt;""),MAX(NETWORKDAYS(AB$7,AB$7+6)-MAX($E809-AB$7,0)-MAX((AB$7+4)-$F809,0),0)*$B809,"")</f>
        <v/>
      </c>
      <c r="AC809" s="11" t="str">
        <f aca="false">IF(AND($B809&lt;&gt;"",$E809&lt;&gt;"",$F809&lt;&gt;"",AC$7&lt;&gt;""),MAX(NETWORKDAYS(AC$7,AC$7+6)-MAX($E809-AC$7,0)-MAX((AC$7+4)-$F809,0),0)*$B809,"")</f>
        <v/>
      </c>
      <c r="AD809" s="11" t="str">
        <f aca="false">IF(AND($B809&lt;&gt;"",$E809&lt;&gt;"",$F809&lt;&gt;"",AD$7&lt;&gt;""),MAX(NETWORKDAYS(AD$7,AD$7+6)-MAX($E809-AD$7,0)-MAX((AD$7+4)-$F809,0),0)*$B809,"")</f>
        <v/>
      </c>
      <c r="AE809" s="11" t="str">
        <f aca="false">IF(AND($B809&lt;&gt;"",$E809&lt;&gt;"",$F809&lt;&gt;"",AE$7&lt;&gt;""),MAX(NETWORKDAYS(AE$7,AE$7+6)-MAX($E809-AE$7,0)-MAX((AE$7+4)-$F809,0),0)*$B809,"")</f>
        <v/>
      </c>
      <c r="AF809" s="11" t="str">
        <f aca="false">IF(AND($B809&lt;&gt;"",$E809&lt;&gt;"",$F809&lt;&gt;"",AF$7&lt;&gt;""),MAX(NETWORKDAYS(AF$7,AF$7+6)-MAX($E809-AF$7,0)-MAX((AF$7+4)-$F809,0),0)*$B809,"")</f>
        <v/>
      </c>
      <c r="AG809" s="11" t="str">
        <f aca="false">IF(AND($B809&lt;&gt;"",$E809&lt;&gt;"",$F809&lt;&gt;"",AG$7&lt;&gt;""),MAX(NETWORKDAYS(AG$7,AG$7+6)-MAX($E809-AG$7,0)-MAX((AG$7+4)-$F809,0),0)*$B809,"")</f>
        <v/>
      </c>
      <c r="AH809" s="11" t="str">
        <f aca="false">IF(AND($B809&lt;&gt;"",$E809&lt;&gt;"",$F809&lt;&gt;"",AH$7&lt;&gt;""),MAX(NETWORKDAYS(AH$7,AH$7+6)-MAX($E809-AH$7,0)-MAX((AH$7+4)-$F809,0),0)*$B809,"")</f>
        <v/>
      </c>
      <c r="AI809" s="11" t="str">
        <f aca="false">IF(AND($B809&lt;&gt;"",$E809&lt;&gt;"",$F809&lt;&gt;"",AI$7&lt;&gt;""),MAX(NETWORKDAYS(AI$7,AI$7+6)-MAX($E809-AI$7,0)-MAX((AI$7+4)-$F809,0),0)*$B809,"")</f>
        <v/>
      </c>
      <c r="AJ809" s="11" t="str">
        <f aca="false">IF(AND($B809&lt;&gt;"",$E809&lt;&gt;"",$F809&lt;&gt;"",AJ$7&lt;&gt;""),MAX(NETWORKDAYS(AJ$7,AJ$7+6)-MAX($E809-AJ$7,0)-MAX((AJ$7+4)-$F809,0),0)*$B809,"")</f>
        <v/>
      </c>
      <c r="AK809" s="11" t="str">
        <f aca="false">IF(AND($B809&lt;&gt;"",$E809&lt;&gt;"",$F809&lt;&gt;"",AK$7&lt;&gt;""),MAX(NETWORKDAYS(AK$7,AK$7+6)-MAX($E809-AK$7,0)-MAX((AK$7+4)-$F809,0),0)*$B809,"")</f>
        <v/>
      </c>
      <c r="AL809" s="11" t="str">
        <f aca="false">IF(AND($B809&lt;&gt;"",$E809&lt;&gt;"",$F809&lt;&gt;"",AL$7&lt;&gt;""),MAX(NETWORKDAYS(AL$7,AL$7+6)-MAX($E809-AL$7,0)-MAX((AL$7+4)-$F809,0),0)*$B809,"")</f>
        <v/>
      </c>
      <c r="AM809" s="11" t="str">
        <f aca="false">IF(AND($B809&lt;&gt;"",$E809&lt;&gt;"",$F809&lt;&gt;"",AM$7&lt;&gt;""),MAX(NETWORKDAYS(AM$7,AM$7+6)-MAX($E809-AM$7,0)-MAX((AM$7+4)-$F809,0),0)*$B809,"")</f>
        <v/>
      </c>
      <c r="AN809" s="11" t="str">
        <f aca="false">IF(AND($B809&lt;&gt;"",$E809&lt;&gt;"",$F809&lt;&gt;"",AN$7&lt;&gt;""),MAX(NETWORKDAYS(AN$7,AN$7+6)-MAX($E809-AN$7,0)-MAX((AN$7+4)-$F809,0),0)*$B809,"")</f>
        <v/>
      </c>
      <c r="AO809" s="11" t="str">
        <f aca="false">IF(AND($B809&lt;&gt;"",$E809&lt;&gt;"",$F809&lt;&gt;"",AO$7&lt;&gt;""),MAX(NETWORKDAYS(AO$7,AO$7+6)-MAX($E809-AO$7,0)-MAX((AO$7+4)-$F809,0),0)*$B809,"")</f>
        <v/>
      </c>
      <c r="AP809" s="11" t="str">
        <f aca="false">IF(AND($B809&lt;&gt;"",$E809&lt;&gt;"",$F809&lt;&gt;"",AP$7&lt;&gt;""),MAX(NETWORKDAYS(AP$7,AP$7+6)-MAX($E809-AP$7,0)-MAX((AP$7+4)-$F809,0),0)*$B809,"")</f>
        <v/>
      </c>
      <c r="AQ809" s="11" t="str">
        <f aca="false">IF(AND($B809&lt;&gt;"",$E809&lt;&gt;"",$F809&lt;&gt;"",AQ$7&lt;&gt;""),MAX(NETWORKDAYS(AQ$7,AQ$7+6)-MAX($E809-AQ$7,0)-MAX((AQ$7+4)-$F809,0),0)*$B809,"")</f>
        <v/>
      </c>
      <c r="AR809" s="11" t="str">
        <f aca="false">IF(AND($B809&lt;&gt;"",$E809&lt;&gt;"",$F809&lt;&gt;"",AR$7&lt;&gt;""),MAX(NETWORKDAYS(AR$7,AR$7+6)-MAX($E809-AR$7,0)-MAX((AR$7+4)-$F809,0),0)*$B809,"")</f>
        <v/>
      </c>
      <c r="AS809" s="11" t="str">
        <f aca="false">IF(AND($B809&lt;&gt;"",$E809&lt;&gt;"",$F809&lt;&gt;"",AS$7&lt;&gt;""),MAX(NETWORKDAYS(AS$7,AS$7+6)-MAX($E809-AS$7,0)-MAX((AS$7+4)-$F809,0),0)*$B809,"")</f>
        <v/>
      </c>
      <c r="AT809" s="11" t="str">
        <f aca="false">IF(AND($B809&lt;&gt;"",$E809&lt;&gt;"",$F809&lt;&gt;"",AT$7&lt;&gt;""),MAX(NETWORKDAYS(AT$7,AT$7+6)-MAX($E809-AT$7,0)-MAX((AT$7+4)-$F809,0),0)*$B809,"")</f>
        <v/>
      </c>
      <c r="AU809" s="11" t="str">
        <f aca="false">IF(AND($B809&lt;&gt;"",$E809&lt;&gt;"",$F809&lt;&gt;"",AU$7&lt;&gt;""),MAX(NETWORKDAYS(AU$7,AU$7+6)-MAX($E809-AU$7,0)-MAX((AU$7+4)-$F809,0),0)*$B809,"")</f>
        <v/>
      </c>
      <c r="AV809" s="11" t="str">
        <f aca="false">IF(AND($B809&lt;&gt;"",$E809&lt;&gt;"",$F809&lt;&gt;"",AV$7&lt;&gt;""),MAX(NETWORKDAYS(AV$7,AV$7+6)-MAX($E809-AV$7,0)-MAX((AV$7+4)-$F809,0),0)*$B809,"")</f>
        <v/>
      </c>
      <c r="AW809" s="11" t="str">
        <f aca="false">IF(AND($B809&lt;&gt;"",$E809&lt;&gt;"",$F809&lt;&gt;"",AW$7&lt;&gt;""),MAX(NETWORKDAYS(AW$7,AW$7+6)-MAX($E809-AW$7,0)-MAX((AW$7+4)-$F809,0),0)*$B809,"")</f>
        <v/>
      </c>
      <c r="AX809" s="11" t="str">
        <f aca="false">IF(AND($B809&lt;&gt;"",$E809&lt;&gt;"",$F809&lt;&gt;"",AX$7&lt;&gt;""),MAX(NETWORKDAYS(AX$7,AX$7+6)-MAX($E809-AX$7,0)-MAX((AX$7+4)-$F809,0),0)*$B809,"")</f>
        <v/>
      </c>
      <c r="AY809" s="11" t="str">
        <f aca="false">IF(AND($B809&lt;&gt;"",$E809&lt;&gt;"",$F809&lt;&gt;"",AY$7&lt;&gt;""),MAX(NETWORKDAYS(AY$7,AY$7+6)-MAX($E809-AY$7,0)-MAX((AY$7+4)-$F809,0),0)*$B809,"")</f>
        <v/>
      </c>
      <c r="AZ809" s="11" t="str">
        <f aca="false">IF(AND($B809&lt;&gt;"",$E809&lt;&gt;"",$F809&lt;&gt;"",AZ$7&lt;&gt;""),MAX(NETWORKDAYS(AZ$7,AZ$7+6)-MAX($E809-AZ$7,0)-MAX((AZ$7+4)-$F809,0),0)*$B809,"")</f>
        <v/>
      </c>
      <c r="BA809" s="11" t="str">
        <f aca="false">IF(AND($B809&lt;&gt;"",$E809&lt;&gt;"",$F809&lt;&gt;"",BA$7&lt;&gt;""),MAX(NETWORKDAYS(BA$7,BA$7+6)-MAX($E809-BA$7,0)-MAX((BA$7+4)-$F809,0),0)*$B809,"")</f>
        <v/>
      </c>
      <c r="BB809" s="11" t="str">
        <f aca="false">IF(AND($B809&lt;&gt;"",$E809&lt;&gt;"",$F809&lt;&gt;"",BB$7&lt;&gt;""),MAX(NETWORKDAYS(BB$7,BB$7+6)-MAX($E809-BB$7,0)-MAX((BB$7+4)-$F809,0),0)*$B809,"")</f>
        <v/>
      </c>
      <c r="BC809" s="11" t="str">
        <f aca="false">IF(AND($B809&lt;&gt;"",$E809&lt;&gt;"",$F809&lt;&gt;"",BC$7&lt;&gt;""),MAX(NETWORKDAYS(BC$7,BC$7+6)-MAX($E809-BC$7,0)-MAX((BC$7+4)-$F809,0),0)*$B809,"")</f>
        <v/>
      </c>
      <c r="BD809" s="11" t="str">
        <f aca="false">IF(AND($B809&lt;&gt;"",$E809&lt;&gt;"",$F809&lt;&gt;"",BD$7&lt;&gt;""),MAX(NETWORKDAYS(BD$7,BD$7+6)-MAX($E809-BD$7,0)-MAX((BD$7+4)-$F809,0),0)*$B809,"")</f>
        <v/>
      </c>
      <c r="BE809" s="11" t="str">
        <f aca="false">IF(AND($B809&lt;&gt;"",$E809&lt;&gt;"",$F809&lt;&gt;"",BE$7&lt;&gt;""),MAX(NETWORKDAYS(BE$7,BE$7+6)-MAX($E809-BE$7,0)-MAX((BE$7+4)-$F809,0),0)*$B809,"")</f>
        <v/>
      </c>
      <c r="BF809" s="11" t="str">
        <f aca="false">IF(AND($B809&lt;&gt;"",$E809&lt;&gt;"",$F809&lt;&gt;"",BF$7&lt;&gt;""),MAX(NETWORKDAYS(BF$7,BF$7+6)-MAX($E809-BF$7,0)-MAX((BF$7+4)-$F809,0),0)*$B809,"")</f>
        <v/>
      </c>
      <c r="BG809" s="11" t="str">
        <f aca="false">IF(AND($B809&lt;&gt;"",$E809&lt;&gt;"",$F809&lt;&gt;"",BG$7&lt;&gt;""),MAX(NETWORKDAYS(BG$7,BG$7+6)-MAX($E809-BG$7,0)-MAX((BG$7+4)-$F809,0),0)*$B809,"")</f>
        <v/>
      </c>
      <c r="BH809" s="11" t="str">
        <f aca="false">IF(AND($B809&lt;&gt;"",$E809&lt;&gt;"",$F809&lt;&gt;"",BH$7&lt;&gt;""),MAX(NETWORKDAYS(BH$7,BH$7+6)-MAX($E809-BH$7,0)-MAX((BH$7+4)-$F809,0),0)*$B809,"")</f>
        <v/>
      </c>
      <c r="BI809" s="11" t="str">
        <f aca="false">IF(AND($B809&lt;&gt;"",$E809&lt;&gt;"",$F809&lt;&gt;"",BI$7&lt;&gt;""),MAX(NETWORKDAYS(BI$7,BI$7+6)-MAX($E809-BI$7,0)-MAX((BI$7+4)-$F809,0),0)*$B809,"")</f>
        <v/>
      </c>
      <c r="BJ809" s="11" t="str">
        <f aca="false">IF(AND($B809&lt;&gt;"",$E809&lt;&gt;"",$F809&lt;&gt;"",BJ$7&lt;&gt;""),MAX(NETWORKDAYS(BJ$7,BJ$7+6)-MAX($E809-BJ$7,0)-MAX((BJ$7+4)-$F809,0),0)*$B809,"")</f>
        <v/>
      </c>
      <c r="BK809" s="11" t="str">
        <f aca="false">IF(AND($B809&lt;&gt;"",$E809&lt;&gt;"",$F809&lt;&gt;"",BK$7&lt;&gt;""),MAX(NETWORKDAYS(BK$7,BK$7+6)-MAX($E809-BK$7,0)-MAX((BK$7+4)-$F809,0),0)*$B809,"")</f>
        <v/>
      </c>
      <c r="BL809" s="11" t="str">
        <f aca="false">IF(AND($B809&lt;&gt;"",$E809&lt;&gt;"",$F809&lt;&gt;"",BL$7&lt;&gt;""),MAX(NETWORKDAYS(BL$7,BL$7+6)-MAX($E809-BL$7,0)-MAX((BL$7+4)-$F809,0),0)*$B809,"")</f>
        <v/>
      </c>
      <c r="BM809" s="11" t="str">
        <f aca="false">IF(AND($B809&lt;&gt;"",$E809&lt;&gt;"",$F809&lt;&gt;"",BM$7&lt;&gt;""),MAX(NETWORKDAYS(BM$7,BM$7+6)-MAX($E809-BM$7,0)-MAX((BM$7+4)-$F809,0),0)*$B809,"")</f>
        <v/>
      </c>
      <c r="BN809" s="11" t="str">
        <f aca="false">IF(AND($B809&lt;&gt;"",$E809&lt;&gt;"",$F809&lt;&gt;"",BN$7&lt;&gt;""),MAX(NETWORKDAYS(BN$7,BN$7+6)-MAX($E809-BN$7,0)-MAX((BN$7+4)-$F809,0),0)*$B809,"")</f>
        <v/>
      </c>
      <c r="BO809" s="11" t="str">
        <f aca="false">IF(AND($B809&lt;&gt;"",$E809&lt;&gt;"",$F809&lt;&gt;"",BO$7&lt;&gt;""),MAX(NETWORKDAYS(BO$7,BO$7+6)-MAX($E809-BO$7,0)-MAX((BO$7+4)-$F809,0),0)*$B809,"")</f>
        <v/>
      </c>
      <c r="BP809" s="11" t="str">
        <f aca="false">IF(AND($B809&lt;&gt;"",$E809&lt;&gt;"",$F809&lt;&gt;"",BP$7&lt;&gt;""),MAX(NETWORKDAYS(BP$7,BP$7+6)-MAX($E809-BP$7,0)-MAX((BP$7+4)-$F809,0),0)*$B809,"")</f>
        <v/>
      </c>
      <c r="BQ809" s="11" t="str">
        <f aca="false">IF(AND($B809&lt;&gt;"",$E809&lt;&gt;"",$F809&lt;&gt;"",BQ$7&lt;&gt;""),MAX(NETWORKDAYS(BQ$7,BQ$7+6)-MAX($E809-BQ$7,0)-MAX((BQ$7+4)-$F809,0),0)*$B809,"")</f>
        <v/>
      </c>
      <c r="BR809" s="11" t="str">
        <f aca="false">IF(AND($B809&lt;&gt;"",$E809&lt;&gt;"",$F809&lt;&gt;"",BR$7&lt;&gt;""),MAX(NETWORKDAYS(BR$7,BR$7+6)-MAX($E809-BR$7,0)-MAX((BR$7+4)-$F809,0),0)*$B809,"")</f>
        <v/>
      </c>
      <c r="BS809" s="11" t="str">
        <f aca="false">IF(AND($B809&lt;&gt;"",$E809&lt;&gt;"",$F809&lt;&gt;"",BS$7&lt;&gt;""),MAX(NETWORKDAYS(BS$7,BS$7+6)-MAX($E809-BS$7,0)-MAX((BS$7+4)-$F809,0),0)*$B809,"")</f>
        <v/>
      </c>
      <c r="BT809" s="11" t="str">
        <f aca="false">IF(AND($B809&lt;&gt;"",$E809&lt;&gt;"",$F809&lt;&gt;"",BT$7&lt;&gt;""),MAX(NETWORKDAYS(BT$7,BT$7+6)-MAX($E809-BT$7,0)-MAX((BT$7+4)-$F809,0),0)*$B809,"")</f>
        <v/>
      </c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  <c r="IW809" s="11"/>
      <c r="IX809" s="11"/>
      <c r="IY809" s="11"/>
      <c r="IZ809" s="11"/>
      <c r="JA809" s="11"/>
      <c r="JB809" s="11"/>
      <c r="JC809" s="11"/>
      <c r="JD809" s="11"/>
      <c r="JE809" s="11"/>
      <c r="JF809" s="11"/>
      <c r="JG809" s="11"/>
      <c r="JH809" s="11"/>
      <c r="JI809" s="11"/>
      <c r="JJ809" s="11"/>
      <c r="JK809" s="11"/>
      <c r="JL809" s="11"/>
      <c r="JM809" s="11"/>
      <c r="JN809" s="11"/>
      <c r="JO809" s="11"/>
      <c r="JP809" s="11"/>
      <c r="JQ809" s="11"/>
      <c r="JR809" s="11"/>
      <c r="JS809" s="11"/>
      <c r="JT809" s="11"/>
      <c r="JU809" s="11"/>
      <c r="JV809" s="11"/>
      <c r="JW809" s="11"/>
      <c r="JX809" s="11"/>
      <c r="JY809" s="11"/>
      <c r="JZ809" s="11"/>
      <c r="KA809" s="11"/>
      <c r="KB809" s="11"/>
      <c r="KC809" s="11"/>
      <c r="KD809" s="11"/>
      <c r="KE809" s="11"/>
      <c r="KF809" s="11"/>
      <c r="KG809" s="11"/>
      <c r="KH809" s="11"/>
      <c r="KI809" s="11"/>
      <c r="KJ809" s="11"/>
      <c r="KK809" s="11"/>
      <c r="KL809" s="11"/>
      <c r="KM809" s="11"/>
      <c r="KN809" s="11"/>
      <c r="KO809" s="11"/>
      <c r="KP809" s="11"/>
      <c r="KQ809" s="11"/>
      <c r="KR809" s="11"/>
      <c r="KS809" s="11"/>
      <c r="KT809" s="11"/>
      <c r="KU809" s="11"/>
      <c r="KV809" s="11"/>
      <c r="KW809" s="11"/>
      <c r="KX809" s="11"/>
      <c r="KY809" s="11"/>
      <c r="KZ809" s="11"/>
      <c r="LA809" s="11"/>
      <c r="LB809" s="11"/>
      <c r="LC809" s="11"/>
      <c r="LD809" s="11"/>
      <c r="LE809" s="11"/>
      <c r="LF809" s="11"/>
      <c r="LG809" s="11"/>
      <c r="LH809" s="11"/>
      <c r="LI809" s="11"/>
      <c r="LJ809" s="11"/>
      <c r="LK809" s="11"/>
      <c r="LL809" s="11"/>
      <c r="LM809" s="11"/>
      <c r="LN809" s="11"/>
      <c r="LO809" s="11"/>
      <c r="LP809" s="11"/>
      <c r="LQ809" s="11"/>
      <c r="LR809" s="11"/>
      <c r="LS809" s="11"/>
      <c r="LT809" s="11"/>
      <c r="LU809" s="11"/>
      <c r="LV809" s="11"/>
      <c r="LW809" s="11"/>
      <c r="LX809" s="11"/>
      <c r="LY809" s="11"/>
      <c r="LZ809" s="11"/>
      <c r="MA809" s="11"/>
      <c r="MB809" s="11"/>
      <c r="MC809" s="11"/>
      <c r="MD809" s="11"/>
      <c r="ME809" s="11"/>
      <c r="MF809" s="11"/>
    </row>
    <row r="810" customFormat="false" ht="12.8" hidden="false" customHeight="false" outlineLevel="0" collapsed="false">
      <c r="A810" s="1" t="str">
        <f aca="false">IF(taskList!J806&lt;&gt;"",taskList!J806,"")</f>
        <v/>
      </c>
      <c r="B810" s="9" t="str">
        <f aca="false">IF(AND(IF(taskList!M806&lt;&gt;"",TRUE()),IF(taskList!K806&lt;&gt;"",TRUE())),taskList!M806/taskList!K806,"")</f>
        <v/>
      </c>
      <c r="C810" s="9" t="str">
        <f aca="false">IF(taskList!B806&lt;&gt;"",taskList!B806,"")</f>
        <v/>
      </c>
      <c r="D810" s="9" t="str">
        <f aca="false">IF(taskList!E806&lt;&gt;"",taskList!E806,"")</f>
        <v/>
      </c>
      <c r="E810" s="4" t="str">
        <f aca="false">IF(taskList!F806&lt;&gt;"",taskList!F806,"")</f>
        <v/>
      </c>
      <c r="F810" s="4" t="str">
        <f aca="false">IF(taskList!G806&lt;&gt;"",taskList!G806,"")</f>
        <v/>
      </c>
      <c r="H810" s="11" t="str">
        <f aca="false">IF(AND($B810&lt;&gt;"",$E810&lt;&gt;"",$F810&lt;&gt;"",H$7&lt;&gt;""),MAX(NETWORKDAYS(H$7,H$7+6)-MAX($E810-H$7,0)-MAX((H$7+4)-$F810,0),0)*$B810,"")</f>
        <v/>
      </c>
      <c r="I810" s="11" t="str">
        <f aca="false">IF(AND($B810&lt;&gt;"",$E810&lt;&gt;"",$F810&lt;&gt;"",I$7&lt;&gt;""),MAX(NETWORKDAYS(I$7,I$7+6)-MAX($E810-I$7,0)-MAX((I$7+4)-$F810,0),0)*$B810,"")</f>
        <v/>
      </c>
      <c r="J810" s="11" t="str">
        <f aca="false">IF(AND($B810&lt;&gt;"",$E810&lt;&gt;"",$F810&lt;&gt;"",J$7&lt;&gt;""),MAX(NETWORKDAYS(J$7,J$7+6)-MAX($E810-J$7,0)-MAX((J$7+4)-$F810,0),0)*$B810,"")</f>
        <v/>
      </c>
      <c r="K810" s="11" t="str">
        <f aca="false">IF(AND($B810&lt;&gt;"",$E810&lt;&gt;"",$F810&lt;&gt;"",K$7&lt;&gt;""),MAX(NETWORKDAYS(K$7,K$7+6)-MAX($E810-K$7,0)-MAX((K$7+4)-$F810,0),0)*$B810,"")</f>
        <v/>
      </c>
      <c r="L810" s="11" t="str">
        <f aca="false">IF(AND($B810&lt;&gt;"",$E810&lt;&gt;"",$F810&lt;&gt;"",L$7&lt;&gt;""),MAX(NETWORKDAYS(L$7,L$7+6)-MAX($E810-L$7,0)-MAX((L$7+4)-$F810,0),0)*$B810,"")</f>
        <v/>
      </c>
      <c r="M810" s="11" t="str">
        <f aca="false">IF(AND($B810&lt;&gt;"",$E810&lt;&gt;"",$F810&lt;&gt;"",M$7&lt;&gt;""),MAX(NETWORKDAYS(M$7,M$7+6)-MAX($E810-M$7,0)-MAX((M$7+4)-$F810,0),0)*$B810,"")</f>
        <v/>
      </c>
      <c r="N810" s="11" t="str">
        <f aca="false">IF(AND($B810&lt;&gt;"",$E810&lt;&gt;"",$F810&lt;&gt;"",N$7&lt;&gt;""),MAX(NETWORKDAYS(N$7,N$7+6)-MAX($E810-N$7,0)-MAX((N$7+4)-$F810,0),0)*$B810,"")</f>
        <v/>
      </c>
      <c r="O810" s="11" t="str">
        <f aca="false">IF(AND($B810&lt;&gt;"",$E810&lt;&gt;"",$F810&lt;&gt;"",O$7&lt;&gt;""),MAX(NETWORKDAYS(O$7,O$7+6)-MAX($E810-O$7,0)-MAX((O$7+4)-$F810,0),0)*$B810,"")</f>
        <v/>
      </c>
      <c r="P810" s="11" t="str">
        <f aca="false">IF(AND($B810&lt;&gt;"",$E810&lt;&gt;"",$F810&lt;&gt;"",P$7&lt;&gt;""),MAX(NETWORKDAYS(P$7,P$7+6)-MAX($E810-P$7,0)-MAX((P$7+4)-$F810,0),0)*$B810,"")</f>
        <v/>
      </c>
      <c r="Q810" s="11" t="str">
        <f aca="false">IF(AND($B810&lt;&gt;"",$E810&lt;&gt;"",$F810&lt;&gt;"",Q$7&lt;&gt;""),MAX(NETWORKDAYS(Q$7,Q$7+6)-MAX($E810-Q$7,0)-MAX((Q$7+4)-$F810,0),0)*$B810,"")</f>
        <v/>
      </c>
      <c r="R810" s="11" t="str">
        <f aca="false">IF(AND($B810&lt;&gt;"",$E810&lt;&gt;"",$F810&lt;&gt;"",R$7&lt;&gt;""),MAX(NETWORKDAYS(R$7,R$7+6)-MAX($E810-R$7,0)-MAX((R$7+4)-$F810,0),0)*$B810,"")</f>
        <v/>
      </c>
      <c r="S810" s="11" t="str">
        <f aca="false">IF(AND($B810&lt;&gt;"",$E810&lt;&gt;"",$F810&lt;&gt;"",S$7&lt;&gt;""),MAX(NETWORKDAYS(S$7,S$7+6)-MAX($E810-S$7,0)-MAX((S$7+4)-$F810,0),0)*$B810,"")</f>
        <v/>
      </c>
      <c r="T810" s="11" t="str">
        <f aca="false">IF(AND($B810&lt;&gt;"",$E810&lt;&gt;"",$F810&lt;&gt;"",T$7&lt;&gt;""),MAX(NETWORKDAYS(T$7,T$7+6)-MAX($E810-T$7,0)-MAX((T$7+4)-$F810,0),0)*$B810,"")</f>
        <v/>
      </c>
      <c r="U810" s="11" t="str">
        <f aca="false">IF(AND($B810&lt;&gt;"",$E810&lt;&gt;"",$F810&lt;&gt;"",U$7&lt;&gt;""),MAX(NETWORKDAYS(U$7,U$7+6)-MAX($E810-U$7,0)-MAX((U$7+4)-$F810,0),0)*$B810,"")</f>
        <v/>
      </c>
      <c r="V810" s="11" t="str">
        <f aca="false">IF(AND($B810&lt;&gt;"",$E810&lt;&gt;"",$F810&lt;&gt;"",V$7&lt;&gt;""),MAX(NETWORKDAYS(V$7,V$7+6)-MAX($E810-V$7,0)-MAX((V$7+4)-$F810,0),0)*$B810,"")</f>
        <v/>
      </c>
      <c r="W810" s="11" t="str">
        <f aca="false">IF(AND($B810&lt;&gt;"",$E810&lt;&gt;"",$F810&lt;&gt;"",W$7&lt;&gt;""),MAX(NETWORKDAYS(W$7,W$7+6)-MAX($E810-W$7,0)-MAX((W$7+4)-$F810,0),0)*$B810,"")</f>
        <v/>
      </c>
      <c r="X810" s="11" t="str">
        <f aca="false">IF(AND($B810&lt;&gt;"",$E810&lt;&gt;"",$F810&lt;&gt;"",X$7&lt;&gt;""),MAX(NETWORKDAYS(X$7,X$7+6)-MAX($E810-X$7,0)-MAX((X$7+4)-$F810,0),0)*$B810,"")</f>
        <v/>
      </c>
      <c r="Y810" s="11" t="str">
        <f aca="false">IF(AND($B810&lt;&gt;"",$E810&lt;&gt;"",$F810&lt;&gt;"",Y$7&lt;&gt;""),MAX(NETWORKDAYS(Y$7,Y$7+6)-MAX($E810-Y$7,0)-MAX((Y$7+4)-$F810,0),0)*$B810,"")</f>
        <v/>
      </c>
      <c r="Z810" s="11" t="str">
        <f aca="false">IF(AND($B810&lt;&gt;"",$E810&lt;&gt;"",$F810&lt;&gt;"",Z$7&lt;&gt;""),MAX(NETWORKDAYS(Z$7,Z$7+6)-MAX($E810-Z$7,0)-MAX((Z$7+4)-$F810,0),0)*$B810,"")</f>
        <v/>
      </c>
      <c r="AA810" s="11" t="str">
        <f aca="false">IF(AND($B810&lt;&gt;"",$E810&lt;&gt;"",$F810&lt;&gt;"",AA$7&lt;&gt;""),MAX(NETWORKDAYS(AA$7,AA$7+6)-MAX($E810-AA$7,0)-MAX((AA$7+4)-$F810,0),0)*$B810,"")</f>
        <v/>
      </c>
      <c r="AB810" s="11" t="str">
        <f aca="false">IF(AND($B810&lt;&gt;"",$E810&lt;&gt;"",$F810&lt;&gt;"",AB$7&lt;&gt;""),MAX(NETWORKDAYS(AB$7,AB$7+6)-MAX($E810-AB$7,0)-MAX((AB$7+4)-$F810,0),0)*$B810,"")</f>
        <v/>
      </c>
      <c r="AC810" s="11" t="str">
        <f aca="false">IF(AND($B810&lt;&gt;"",$E810&lt;&gt;"",$F810&lt;&gt;"",AC$7&lt;&gt;""),MAX(NETWORKDAYS(AC$7,AC$7+6)-MAX($E810-AC$7,0)-MAX((AC$7+4)-$F810,0),0)*$B810,"")</f>
        <v/>
      </c>
      <c r="AD810" s="11" t="str">
        <f aca="false">IF(AND($B810&lt;&gt;"",$E810&lt;&gt;"",$F810&lt;&gt;"",AD$7&lt;&gt;""),MAX(NETWORKDAYS(AD$7,AD$7+6)-MAX($E810-AD$7,0)-MAX((AD$7+4)-$F810,0),0)*$B810,"")</f>
        <v/>
      </c>
      <c r="AE810" s="11" t="str">
        <f aca="false">IF(AND($B810&lt;&gt;"",$E810&lt;&gt;"",$F810&lt;&gt;"",AE$7&lt;&gt;""),MAX(NETWORKDAYS(AE$7,AE$7+6)-MAX($E810-AE$7,0)-MAX((AE$7+4)-$F810,0),0)*$B810,"")</f>
        <v/>
      </c>
      <c r="AF810" s="11" t="str">
        <f aca="false">IF(AND($B810&lt;&gt;"",$E810&lt;&gt;"",$F810&lt;&gt;"",AF$7&lt;&gt;""),MAX(NETWORKDAYS(AF$7,AF$7+6)-MAX($E810-AF$7,0)-MAX((AF$7+4)-$F810,0),0)*$B810,"")</f>
        <v/>
      </c>
      <c r="AG810" s="11" t="str">
        <f aca="false">IF(AND($B810&lt;&gt;"",$E810&lt;&gt;"",$F810&lt;&gt;"",AG$7&lt;&gt;""),MAX(NETWORKDAYS(AG$7,AG$7+6)-MAX($E810-AG$7,0)-MAX((AG$7+4)-$F810,0),0)*$B810,"")</f>
        <v/>
      </c>
      <c r="AH810" s="11" t="str">
        <f aca="false">IF(AND($B810&lt;&gt;"",$E810&lt;&gt;"",$F810&lt;&gt;"",AH$7&lt;&gt;""),MAX(NETWORKDAYS(AH$7,AH$7+6)-MAX($E810-AH$7,0)-MAX((AH$7+4)-$F810,0),0)*$B810,"")</f>
        <v/>
      </c>
      <c r="AI810" s="11" t="str">
        <f aca="false">IF(AND($B810&lt;&gt;"",$E810&lt;&gt;"",$F810&lt;&gt;"",AI$7&lt;&gt;""),MAX(NETWORKDAYS(AI$7,AI$7+6)-MAX($E810-AI$7,0)-MAX((AI$7+4)-$F810,0),0)*$B810,"")</f>
        <v/>
      </c>
      <c r="AJ810" s="11" t="str">
        <f aca="false">IF(AND($B810&lt;&gt;"",$E810&lt;&gt;"",$F810&lt;&gt;"",AJ$7&lt;&gt;""),MAX(NETWORKDAYS(AJ$7,AJ$7+6)-MAX($E810-AJ$7,0)-MAX((AJ$7+4)-$F810,0),0)*$B810,"")</f>
        <v/>
      </c>
      <c r="AK810" s="11" t="str">
        <f aca="false">IF(AND($B810&lt;&gt;"",$E810&lt;&gt;"",$F810&lt;&gt;"",AK$7&lt;&gt;""),MAX(NETWORKDAYS(AK$7,AK$7+6)-MAX($E810-AK$7,0)-MAX((AK$7+4)-$F810,0),0)*$B810,"")</f>
        <v/>
      </c>
      <c r="AL810" s="11" t="str">
        <f aca="false">IF(AND($B810&lt;&gt;"",$E810&lt;&gt;"",$F810&lt;&gt;"",AL$7&lt;&gt;""),MAX(NETWORKDAYS(AL$7,AL$7+6)-MAX($E810-AL$7,0)-MAX((AL$7+4)-$F810,0),0)*$B810,"")</f>
        <v/>
      </c>
      <c r="AM810" s="11" t="str">
        <f aca="false">IF(AND($B810&lt;&gt;"",$E810&lt;&gt;"",$F810&lt;&gt;"",AM$7&lt;&gt;""),MAX(NETWORKDAYS(AM$7,AM$7+6)-MAX($E810-AM$7,0)-MAX((AM$7+4)-$F810,0),0)*$B810,"")</f>
        <v/>
      </c>
      <c r="AN810" s="11" t="str">
        <f aca="false">IF(AND($B810&lt;&gt;"",$E810&lt;&gt;"",$F810&lt;&gt;"",AN$7&lt;&gt;""),MAX(NETWORKDAYS(AN$7,AN$7+6)-MAX($E810-AN$7,0)-MAX((AN$7+4)-$F810,0),0)*$B810,"")</f>
        <v/>
      </c>
      <c r="AO810" s="11" t="str">
        <f aca="false">IF(AND($B810&lt;&gt;"",$E810&lt;&gt;"",$F810&lt;&gt;"",AO$7&lt;&gt;""),MAX(NETWORKDAYS(AO$7,AO$7+6)-MAX($E810-AO$7,0)-MAX((AO$7+4)-$F810,0),0)*$B810,"")</f>
        <v/>
      </c>
      <c r="AP810" s="11" t="str">
        <f aca="false">IF(AND($B810&lt;&gt;"",$E810&lt;&gt;"",$F810&lt;&gt;"",AP$7&lt;&gt;""),MAX(NETWORKDAYS(AP$7,AP$7+6)-MAX($E810-AP$7,0)-MAX((AP$7+4)-$F810,0),0)*$B810,"")</f>
        <v/>
      </c>
      <c r="AQ810" s="11" t="str">
        <f aca="false">IF(AND($B810&lt;&gt;"",$E810&lt;&gt;"",$F810&lt;&gt;"",AQ$7&lt;&gt;""),MAX(NETWORKDAYS(AQ$7,AQ$7+6)-MAX($E810-AQ$7,0)-MAX((AQ$7+4)-$F810,0),0)*$B810,"")</f>
        <v/>
      </c>
      <c r="AR810" s="11" t="str">
        <f aca="false">IF(AND($B810&lt;&gt;"",$E810&lt;&gt;"",$F810&lt;&gt;"",AR$7&lt;&gt;""),MAX(NETWORKDAYS(AR$7,AR$7+6)-MAX($E810-AR$7,0)-MAX((AR$7+4)-$F810,0),0)*$B810,"")</f>
        <v/>
      </c>
      <c r="AS810" s="11" t="str">
        <f aca="false">IF(AND($B810&lt;&gt;"",$E810&lt;&gt;"",$F810&lt;&gt;"",AS$7&lt;&gt;""),MAX(NETWORKDAYS(AS$7,AS$7+6)-MAX($E810-AS$7,0)-MAX((AS$7+4)-$F810,0),0)*$B810,"")</f>
        <v/>
      </c>
      <c r="AT810" s="11" t="str">
        <f aca="false">IF(AND($B810&lt;&gt;"",$E810&lt;&gt;"",$F810&lt;&gt;"",AT$7&lt;&gt;""),MAX(NETWORKDAYS(AT$7,AT$7+6)-MAX($E810-AT$7,0)-MAX((AT$7+4)-$F810,0),0)*$B810,"")</f>
        <v/>
      </c>
      <c r="AU810" s="11" t="str">
        <f aca="false">IF(AND($B810&lt;&gt;"",$E810&lt;&gt;"",$F810&lt;&gt;"",AU$7&lt;&gt;""),MAX(NETWORKDAYS(AU$7,AU$7+6)-MAX($E810-AU$7,0)-MAX((AU$7+4)-$F810,0),0)*$B810,"")</f>
        <v/>
      </c>
      <c r="AV810" s="11" t="str">
        <f aca="false">IF(AND($B810&lt;&gt;"",$E810&lt;&gt;"",$F810&lt;&gt;"",AV$7&lt;&gt;""),MAX(NETWORKDAYS(AV$7,AV$7+6)-MAX($E810-AV$7,0)-MAX((AV$7+4)-$F810,0),0)*$B810,"")</f>
        <v/>
      </c>
      <c r="AW810" s="11" t="str">
        <f aca="false">IF(AND($B810&lt;&gt;"",$E810&lt;&gt;"",$F810&lt;&gt;"",AW$7&lt;&gt;""),MAX(NETWORKDAYS(AW$7,AW$7+6)-MAX($E810-AW$7,0)-MAX((AW$7+4)-$F810,0),0)*$B810,"")</f>
        <v/>
      </c>
      <c r="AX810" s="11" t="str">
        <f aca="false">IF(AND($B810&lt;&gt;"",$E810&lt;&gt;"",$F810&lt;&gt;"",AX$7&lt;&gt;""),MAX(NETWORKDAYS(AX$7,AX$7+6)-MAX($E810-AX$7,0)-MAX((AX$7+4)-$F810,0),0)*$B810,"")</f>
        <v/>
      </c>
      <c r="AY810" s="11" t="str">
        <f aca="false">IF(AND($B810&lt;&gt;"",$E810&lt;&gt;"",$F810&lt;&gt;"",AY$7&lt;&gt;""),MAX(NETWORKDAYS(AY$7,AY$7+6)-MAX($E810-AY$7,0)-MAX((AY$7+4)-$F810,0),0)*$B810,"")</f>
        <v/>
      </c>
      <c r="AZ810" s="11" t="str">
        <f aca="false">IF(AND($B810&lt;&gt;"",$E810&lt;&gt;"",$F810&lt;&gt;"",AZ$7&lt;&gt;""),MAX(NETWORKDAYS(AZ$7,AZ$7+6)-MAX($E810-AZ$7,0)-MAX((AZ$7+4)-$F810,0),0)*$B810,"")</f>
        <v/>
      </c>
      <c r="BA810" s="11" t="str">
        <f aca="false">IF(AND($B810&lt;&gt;"",$E810&lt;&gt;"",$F810&lt;&gt;"",BA$7&lt;&gt;""),MAX(NETWORKDAYS(BA$7,BA$7+6)-MAX($E810-BA$7,0)-MAX((BA$7+4)-$F810,0),0)*$B810,"")</f>
        <v/>
      </c>
      <c r="BB810" s="11" t="str">
        <f aca="false">IF(AND($B810&lt;&gt;"",$E810&lt;&gt;"",$F810&lt;&gt;"",BB$7&lt;&gt;""),MAX(NETWORKDAYS(BB$7,BB$7+6)-MAX($E810-BB$7,0)-MAX((BB$7+4)-$F810,0),0)*$B810,"")</f>
        <v/>
      </c>
      <c r="BC810" s="11" t="str">
        <f aca="false">IF(AND($B810&lt;&gt;"",$E810&lt;&gt;"",$F810&lt;&gt;"",BC$7&lt;&gt;""),MAX(NETWORKDAYS(BC$7,BC$7+6)-MAX($E810-BC$7,0)-MAX((BC$7+4)-$F810,0),0)*$B810,"")</f>
        <v/>
      </c>
      <c r="BD810" s="11" t="str">
        <f aca="false">IF(AND($B810&lt;&gt;"",$E810&lt;&gt;"",$F810&lt;&gt;"",BD$7&lt;&gt;""),MAX(NETWORKDAYS(BD$7,BD$7+6)-MAX($E810-BD$7,0)-MAX((BD$7+4)-$F810,0),0)*$B810,"")</f>
        <v/>
      </c>
      <c r="BE810" s="11" t="str">
        <f aca="false">IF(AND($B810&lt;&gt;"",$E810&lt;&gt;"",$F810&lt;&gt;"",BE$7&lt;&gt;""),MAX(NETWORKDAYS(BE$7,BE$7+6)-MAX($E810-BE$7,0)-MAX((BE$7+4)-$F810,0),0)*$B810,"")</f>
        <v/>
      </c>
      <c r="BF810" s="11" t="str">
        <f aca="false">IF(AND($B810&lt;&gt;"",$E810&lt;&gt;"",$F810&lt;&gt;"",BF$7&lt;&gt;""),MAX(NETWORKDAYS(BF$7,BF$7+6)-MAX($E810-BF$7,0)-MAX((BF$7+4)-$F810,0),0)*$B810,"")</f>
        <v/>
      </c>
      <c r="BG810" s="11" t="str">
        <f aca="false">IF(AND($B810&lt;&gt;"",$E810&lt;&gt;"",$F810&lt;&gt;"",BG$7&lt;&gt;""),MAX(NETWORKDAYS(BG$7,BG$7+6)-MAX($E810-BG$7,0)-MAX((BG$7+4)-$F810,0),0)*$B810,"")</f>
        <v/>
      </c>
      <c r="BH810" s="11" t="str">
        <f aca="false">IF(AND($B810&lt;&gt;"",$E810&lt;&gt;"",$F810&lt;&gt;"",BH$7&lt;&gt;""),MAX(NETWORKDAYS(BH$7,BH$7+6)-MAX($E810-BH$7,0)-MAX((BH$7+4)-$F810,0),0)*$B810,"")</f>
        <v/>
      </c>
      <c r="BI810" s="11" t="str">
        <f aca="false">IF(AND($B810&lt;&gt;"",$E810&lt;&gt;"",$F810&lt;&gt;"",BI$7&lt;&gt;""),MAX(NETWORKDAYS(BI$7,BI$7+6)-MAX($E810-BI$7,0)-MAX((BI$7+4)-$F810,0),0)*$B810,"")</f>
        <v/>
      </c>
      <c r="BJ810" s="11" t="str">
        <f aca="false">IF(AND($B810&lt;&gt;"",$E810&lt;&gt;"",$F810&lt;&gt;"",BJ$7&lt;&gt;""),MAX(NETWORKDAYS(BJ$7,BJ$7+6)-MAX($E810-BJ$7,0)-MAX((BJ$7+4)-$F810,0),0)*$B810,"")</f>
        <v/>
      </c>
      <c r="BK810" s="11" t="str">
        <f aca="false">IF(AND($B810&lt;&gt;"",$E810&lt;&gt;"",$F810&lt;&gt;"",BK$7&lt;&gt;""),MAX(NETWORKDAYS(BK$7,BK$7+6)-MAX($E810-BK$7,0)-MAX((BK$7+4)-$F810,0),0)*$B810,"")</f>
        <v/>
      </c>
      <c r="BL810" s="11" t="str">
        <f aca="false">IF(AND($B810&lt;&gt;"",$E810&lt;&gt;"",$F810&lt;&gt;"",BL$7&lt;&gt;""),MAX(NETWORKDAYS(BL$7,BL$7+6)-MAX($E810-BL$7,0)-MAX((BL$7+4)-$F810,0),0)*$B810,"")</f>
        <v/>
      </c>
      <c r="BM810" s="11" t="str">
        <f aca="false">IF(AND($B810&lt;&gt;"",$E810&lt;&gt;"",$F810&lt;&gt;"",BM$7&lt;&gt;""),MAX(NETWORKDAYS(BM$7,BM$7+6)-MAX($E810-BM$7,0)-MAX((BM$7+4)-$F810,0),0)*$B810,"")</f>
        <v/>
      </c>
      <c r="BN810" s="11" t="str">
        <f aca="false">IF(AND($B810&lt;&gt;"",$E810&lt;&gt;"",$F810&lt;&gt;"",BN$7&lt;&gt;""),MAX(NETWORKDAYS(BN$7,BN$7+6)-MAX($E810-BN$7,0)-MAX((BN$7+4)-$F810,0),0)*$B810,"")</f>
        <v/>
      </c>
      <c r="BO810" s="11" t="str">
        <f aca="false">IF(AND($B810&lt;&gt;"",$E810&lt;&gt;"",$F810&lt;&gt;"",BO$7&lt;&gt;""),MAX(NETWORKDAYS(BO$7,BO$7+6)-MAX($E810-BO$7,0)-MAX((BO$7+4)-$F810,0),0)*$B810,"")</f>
        <v/>
      </c>
      <c r="BP810" s="11" t="str">
        <f aca="false">IF(AND($B810&lt;&gt;"",$E810&lt;&gt;"",$F810&lt;&gt;"",BP$7&lt;&gt;""),MAX(NETWORKDAYS(BP$7,BP$7+6)-MAX($E810-BP$7,0)-MAX((BP$7+4)-$F810,0),0)*$B810,"")</f>
        <v/>
      </c>
      <c r="BQ810" s="11" t="str">
        <f aca="false">IF(AND($B810&lt;&gt;"",$E810&lt;&gt;"",$F810&lt;&gt;"",BQ$7&lt;&gt;""),MAX(NETWORKDAYS(BQ$7,BQ$7+6)-MAX($E810-BQ$7,0)-MAX((BQ$7+4)-$F810,0),0)*$B810,"")</f>
        <v/>
      </c>
      <c r="BR810" s="11" t="str">
        <f aca="false">IF(AND($B810&lt;&gt;"",$E810&lt;&gt;"",$F810&lt;&gt;"",BR$7&lt;&gt;""),MAX(NETWORKDAYS(BR$7,BR$7+6)-MAX($E810-BR$7,0)-MAX((BR$7+4)-$F810,0),0)*$B810,"")</f>
        <v/>
      </c>
      <c r="BS810" s="11" t="str">
        <f aca="false">IF(AND($B810&lt;&gt;"",$E810&lt;&gt;"",$F810&lt;&gt;"",BS$7&lt;&gt;""),MAX(NETWORKDAYS(BS$7,BS$7+6)-MAX($E810-BS$7,0)-MAX((BS$7+4)-$F810,0),0)*$B810,"")</f>
        <v/>
      </c>
      <c r="BT810" s="11" t="str">
        <f aca="false">IF(AND($B810&lt;&gt;"",$E810&lt;&gt;"",$F810&lt;&gt;"",BT$7&lt;&gt;""),MAX(NETWORKDAYS(BT$7,BT$7+6)-MAX($E810-BT$7,0)-MAX((BT$7+4)-$F810,0),0)*$B810,"")</f>
        <v/>
      </c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  <c r="JG810" s="11"/>
      <c r="JH810" s="11"/>
      <c r="JI810" s="11"/>
      <c r="JJ810" s="11"/>
      <c r="JK810" s="11"/>
      <c r="JL810" s="11"/>
      <c r="JM810" s="11"/>
      <c r="JN810" s="11"/>
      <c r="JO810" s="11"/>
      <c r="JP810" s="11"/>
      <c r="JQ810" s="11"/>
      <c r="JR810" s="11"/>
      <c r="JS810" s="11"/>
      <c r="JT810" s="11"/>
      <c r="JU810" s="11"/>
      <c r="JV810" s="11"/>
      <c r="JW810" s="11"/>
      <c r="JX810" s="11"/>
      <c r="JY810" s="11"/>
      <c r="JZ810" s="11"/>
      <c r="KA810" s="11"/>
      <c r="KB810" s="11"/>
      <c r="KC810" s="11"/>
      <c r="KD810" s="11"/>
      <c r="KE810" s="11"/>
      <c r="KF810" s="11"/>
      <c r="KG810" s="11"/>
      <c r="KH810" s="11"/>
      <c r="KI810" s="11"/>
      <c r="KJ810" s="11"/>
      <c r="KK810" s="11"/>
      <c r="KL810" s="11"/>
      <c r="KM810" s="11"/>
      <c r="KN810" s="11"/>
      <c r="KO810" s="11"/>
      <c r="KP810" s="11"/>
      <c r="KQ810" s="11"/>
      <c r="KR810" s="11"/>
      <c r="KS810" s="11"/>
      <c r="KT810" s="11"/>
      <c r="KU810" s="11"/>
      <c r="KV810" s="11"/>
      <c r="KW810" s="11"/>
      <c r="KX810" s="11"/>
      <c r="KY810" s="11"/>
      <c r="KZ810" s="11"/>
      <c r="LA810" s="11"/>
      <c r="LB810" s="11"/>
      <c r="LC810" s="11"/>
      <c r="LD810" s="11"/>
      <c r="LE810" s="11"/>
      <c r="LF810" s="11"/>
      <c r="LG810" s="11"/>
      <c r="LH810" s="11"/>
      <c r="LI810" s="11"/>
      <c r="LJ810" s="11"/>
      <c r="LK810" s="11"/>
      <c r="LL810" s="11"/>
      <c r="LM810" s="11"/>
      <c r="LN810" s="11"/>
      <c r="LO810" s="11"/>
      <c r="LP810" s="11"/>
      <c r="LQ810" s="11"/>
      <c r="LR810" s="11"/>
      <c r="LS810" s="11"/>
      <c r="LT810" s="11"/>
      <c r="LU810" s="11"/>
      <c r="LV810" s="11"/>
      <c r="LW810" s="11"/>
      <c r="LX810" s="11"/>
      <c r="LY810" s="11"/>
      <c r="LZ810" s="11"/>
      <c r="MA810" s="11"/>
      <c r="MB810" s="11"/>
      <c r="MC810" s="11"/>
      <c r="MD810" s="11"/>
      <c r="ME810" s="11"/>
      <c r="MF810" s="11"/>
    </row>
    <row r="811" customFormat="false" ht="12.8" hidden="false" customHeight="false" outlineLevel="0" collapsed="false">
      <c r="A811" s="1" t="str">
        <f aca="false">IF(taskList!J807&lt;&gt;"",taskList!J807,"")</f>
        <v/>
      </c>
      <c r="B811" s="9" t="str">
        <f aca="false">IF(AND(IF(taskList!M807&lt;&gt;"",TRUE()),IF(taskList!K807&lt;&gt;"",TRUE())),taskList!M807/taskList!K807,"")</f>
        <v/>
      </c>
      <c r="C811" s="9" t="str">
        <f aca="false">IF(taskList!B807&lt;&gt;"",taskList!B807,"")</f>
        <v/>
      </c>
      <c r="D811" s="9" t="str">
        <f aca="false">IF(taskList!E807&lt;&gt;"",taskList!E807,"")</f>
        <v/>
      </c>
      <c r="E811" s="4" t="str">
        <f aca="false">IF(taskList!F807&lt;&gt;"",taskList!F807,"")</f>
        <v/>
      </c>
      <c r="F811" s="4" t="str">
        <f aca="false">IF(taskList!G807&lt;&gt;"",taskList!G807,"")</f>
        <v/>
      </c>
      <c r="H811" s="11" t="str">
        <f aca="false">IF(AND($B811&lt;&gt;"",$E811&lt;&gt;"",$F811&lt;&gt;"",H$7&lt;&gt;""),MAX(NETWORKDAYS(H$7,H$7+6)-MAX($E811-H$7,0)-MAX((H$7+4)-$F811,0),0)*$B811,"")</f>
        <v/>
      </c>
      <c r="I811" s="11" t="str">
        <f aca="false">IF(AND($B811&lt;&gt;"",$E811&lt;&gt;"",$F811&lt;&gt;"",I$7&lt;&gt;""),MAX(NETWORKDAYS(I$7,I$7+6)-MAX($E811-I$7,0)-MAX((I$7+4)-$F811,0),0)*$B811,"")</f>
        <v/>
      </c>
      <c r="J811" s="11" t="str">
        <f aca="false">IF(AND($B811&lt;&gt;"",$E811&lt;&gt;"",$F811&lt;&gt;"",J$7&lt;&gt;""),MAX(NETWORKDAYS(J$7,J$7+6)-MAX($E811-J$7,0)-MAX((J$7+4)-$F811,0),0)*$B811,"")</f>
        <v/>
      </c>
      <c r="K811" s="11" t="str">
        <f aca="false">IF(AND($B811&lt;&gt;"",$E811&lt;&gt;"",$F811&lt;&gt;"",K$7&lt;&gt;""),MAX(NETWORKDAYS(K$7,K$7+6)-MAX($E811-K$7,0)-MAX((K$7+4)-$F811,0),0)*$B811,"")</f>
        <v/>
      </c>
      <c r="L811" s="11" t="str">
        <f aca="false">IF(AND($B811&lt;&gt;"",$E811&lt;&gt;"",$F811&lt;&gt;"",L$7&lt;&gt;""),MAX(NETWORKDAYS(L$7,L$7+6)-MAX($E811-L$7,0)-MAX((L$7+4)-$F811,0),0)*$B811,"")</f>
        <v/>
      </c>
      <c r="M811" s="11" t="str">
        <f aca="false">IF(AND($B811&lt;&gt;"",$E811&lt;&gt;"",$F811&lt;&gt;"",M$7&lt;&gt;""),MAX(NETWORKDAYS(M$7,M$7+6)-MAX($E811-M$7,0)-MAX((M$7+4)-$F811,0),0)*$B811,"")</f>
        <v/>
      </c>
      <c r="N811" s="11" t="str">
        <f aca="false">IF(AND($B811&lt;&gt;"",$E811&lt;&gt;"",$F811&lt;&gt;"",N$7&lt;&gt;""),MAX(NETWORKDAYS(N$7,N$7+6)-MAX($E811-N$7,0)-MAX((N$7+4)-$F811,0),0)*$B811,"")</f>
        <v/>
      </c>
      <c r="O811" s="11" t="str">
        <f aca="false">IF(AND($B811&lt;&gt;"",$E811&lt;&gt;"",$F811&lt;&gt;"",O$7&lt;&gt;""),MAX(NETWORKDAYS(O$7,O$7+6)-MAX($E811-O$7,0)-MAX((O$7+4)-$F811,0),0)*$B811,"")</f>
        <v/>
      </c>
      <c r="P811" s="11" t="str">
        <f aca="false">IF(AND($B811&lt;&gt;"",$E811&lt;&gt;"",$F811&lt;&gt;"",P$7&lt;&gt;""),MAX(NETWORKDAYS(P$7,P$7+6)-MAX($E811-P$7,0)-MAX((P$7+4)-$F811,0),0)*$B811,"")</f>
        <v/>
      </c>
      <c r="Q811" s="11" t="str">
        <f aca="false">IF(AND($B811&lt;&gt;"",$E811&lt;&gt;"",$F811&lt;&gt;"",Q$7&lt;&gt;""),MAX(NETWORKDAYS(Q$7,Q$7+6)-MAX($E811-Q$7,0)-MAX((Q$7+4)-$F811,0),0)*$B811,"")</f>
        <v/>
      </c>
      <c r="R811" s="11" t="str">
        <f aca="false">IF(AND($B811&lt;&gt;"",$E811&lt;&gt;"",$F811&lt;&gt;"",R$7&lt;&gt;""),MAX(NETWORKDAYS(R$7,R$7+6)-MAX($E811-R$7,0)-MAX((R$7+4)-$F811,0),0)*$B811,"")</f>
        <v/>
      </c>
      <c r="S811" s="11" t="str">
        <f aca="false">IF(AND($B811&lt;&gt;"",$E811&lt;&gt;"",$F811&lt;&gt;"",S$7&lt;&gt;""),MAX(NETWORKDAYS(S$7,S$7+6)-MAX($E811-S$7,0)-MAX((S$7+4)-$F811,0),0)*$B811,"")</f>
        <v/>
      </c>
      <c r="T811" s="11" t="str">
        <f aca="false">IF(AND($B811&lt;&gt;"",$E811&lt;&gt;"",$F811&lt;&gt;"",T$7&lt;&gt;""),MAX(NETWORKDAYS(T$7,T$7+6)-MAX($E811-T$7,0)-MAX((T$7+4)-$F811,0),0)*$B811,"")</f>
        <v/>
      </c>
      <c r="U811" s="11" t="str">
        <f aca="false">IF(AND($B811&lt;&gt;"",$E811&lt;&gt;"",$F811&lt;&gt;"",U$7&lt;&gt;""),MAX(NETWORKDAYS(U$7,U$7+6)-MAX($E811-U$7,0)-MAX((U$7+4)-$F811,0),0)*$B811,"")</f>
        <v/>
      </c>
      <c r="V811" s="11" t="str">
        <f aca="false">IF(AND($B811&lt;&gt;"",$E811&lt;&gt;"",$F811&lt;&gt;"",V$7&lt;&gt;""),MAX(NETWORKDAYS(V$7,V$7+6)-MAX($E811-V$7,0)-MAX((V$7+4)-$F811,0),0)*$B811,"")</f>
        <v/>
      </c>
      <c r="W811" s="11" t="str">
        <f aca="false">IF(AND($B811&lt;&gt;"",$E811&lt;&gt;"",$F811&lt;&gt;"",W$7&lt;&gt;""),MAX(NETWORKDAYS(W$7,W$7+6)-MAX($E811-W$7,0)-MAX((W$7+4)-$F811,0),0)*$B811,"")</f>
        <v/>
      </c>
      <c r="X811" s="11" t="str">
        <f aca="false">IF(AND($B811&lt;&gt;"",$E811&lt;&gt;"",$F811&lt;&gt;"",X$7&lt;&gt;""),MAX(NETWORKDAYS(X$7,X$7+6)-MAX($E811-X$7,0)-MAX((X$7+4)-$F811,0),0)*$B811,"")</f>
        <v/>
      </c>
      <c r="Y811" s="11" t="str">
        <f aca="false">IF(AND($B811&lt;&gt;"",$E811&lt;&gt;"",$F811&lt;&gt;"",Y$7&lt;&gt;""),MAX(NETWORKDAYS(Y$7,Y$7+6)-MAX($E811-Y$7,0)-MAX((Y$7+4)-$F811,0),0)*$B811,"")</f>
        <v/>
      </c>
      <c r="Z811" s="11" t="str">
        <f aca="false">IF(AND($B811&lt;&gt;"",$E811&lt;&gt;"",$F811&lt;&gt;"",Z$7&lt;&gt;""),MAX(NETWORKDAYS(Z$7,Z$7+6)-MAX($E811-Z$7,0)-MAX((Z$7+4)-$F811,0),0)*$B811,"")</f>
        <v/>
      </c>
      <c r="AA811" s="11" t="str">
        <f aca="false">IF(AND($B811&lt;&gt;"",$E811&lt;&gt;"",$F811&lt;&gt;"",AA$7&lt;&gt;""),MAX(NETWORKDAYS(AA$7,AA$7+6)-MAX($E811-AA$7,0)-MAX((AA$7+4)-$F811,0),0)*$B811,"")</f>
        <v/>
      </c>
      <c r="AB811" s="11" t="str">
        <f aca="false">IF(AND($B811&lt;&gt;"",$E811&lt;&gt;"",$F811&lt;&gt;"",AB$7&lt;&gt;""),MAX(NETWORKDAYS(AB$7,AB$7+6)-MAX($E811-AB$7,0)-MAX((AB$7+4)-$F811,0),0)*$B811,"")</f>
        <v/>
      </c>
      <c r="AC811" s="11" t="str">
        <f aca="false">IF(AND($B811&lt;&gt;"",$E811&lt;&gt;"",$F811&lt;&gt;"",AC$7&lt;&gt;""),MAX(NETWORKDAYS(AC$7,AC$7+6)-MAX($E811-AC$7,0)-MAX((AC$7+4)-$F811,0),0)*$B811,"")</f>
        <v/>
      </c>
      <c r="AD811" s="11" t="str">
        <f aca="false">IF(AND($B811&lt;&gt;"",$E811&lt;&gt;"",$F811&lt;&gt;"",AD$7&lt;&gt;""),MAX(NETWORKDAYS(AD$7,AD$7+6)-MAX($E811-AD$7,0)-MAX((AD$7+4)-$F811,0),0)*$B811,"")</f>
        <v/>
      </c>
      <c r="AE811" s="11" t="str">
        <f aca="false">IF(AND($B811&lt;&gt;"",$E811&lt;&gt;"",$F811&lt;&gt;"",AE$7&lt;&gt;""),MAX(NETWORKDAYS(AE$7,AE$7+6)-MAX($E811-AE$7,0)-MAX((AE$7+4)-$F811,0),0)*$B811,"")</f>
        <v/>
      </c>
      <c r="AF811" s="11" t="str">
        <f aca="false">IF(AND($B811&lt;&gt;"",$E811&lt;&gt;"",$F811&lt;&gt;"",AF$7&lt;&gt;""),MAX(NETWORKDAYS(AF$7,AF$7+6)-MAX($E811-AF$7,0)-MAX((AF$7+4)-$F811,0),0)*$B811,"")</f>
        <v/>
      </c>
      <c r="AG811" s="11" t="str">
        <f aca="false">IF(AND($B811&lt;&gt;"",$E811&lt;&gt;"",$F811&lt;&gt;"",AG$7&lt;&gt;""),MAX(NETWORKDAYS(AG$7,AG$7+6)-MAX($E811-AG$7,0)-MAX((AG$7+4)-$F811,0),0)*$B811,"")</f>
        <v/>
      </c>
      <c r="AH811" s="11" t="str">
        <f aca="false">IF(AND($B811&lt;&gt;"",$E811&lt;&gt;"",$F811&lt;&gt;"",AH$7&lt;&gt;""),MAX(NETWORKDAYS(AH$7,AH$7+6)-MAX($E811-AH$7,0)-MAX((AH$7+4)-$F811,0),0)*$B811,"")</f>
        <v/>
      </c>
      <c r="AI811" s="11" t="str">
        <f aca="false">IF(AND($B811&lt;&gt;"",$E811&lt;&gt;"",$F811&lt;&gt;"",AI$7&lt;&gt;""),MAX(NETWORKDAYS(AI$7,AI$7+6)-MAX($E811-AI$7,0)-MAX((AI$7+4)-$F811,0),0)*$B811,"")</f>
        <v/>
      </c>
      <c r="AJ811" s="11" t="str">
        <f aca="false">IF(AND($B811&lt;&gt;"",$E811&lt;&gt;"",$F811&lt;&gt;"",AJ$7&lt;&gt;""),MAX(NETWORKDAYS(AJ$7,AJ$7+6)-MAX($E811-AJ$7,0)-MAX((AJ$7+4)-$F811,0),0)*$B811,"")</f>
        <v/>
      </c>
      <c r="AK811" s="11" t="str">
        <f aca="false">IF(AND($B811&lt;&gt;"",$E811&lt;&gt;"",$F811&lt;&gt;"",AK$7&lt;&gt;""),MAX(NETWORKDAYS(AK$7,AK$7+6)-MAX($E811-AK$7,0)-MAX((AK$7+4)-$F811,0),0)*$B811,"")</f>
        <v/>
      </c>
      <c r="AL811" s="11" t="str">
        <f aca="false">IF(AND($B811&lt;&gt;"",$E811&lt;&gt;"",$F811&lt;&gt;"",AL$7&lt;&gt;""),MAX(NETWORKDAYS(AL$7,AL$7+6)-MAX($E811-AL$7,0)-MAX((AL$7+4)-$F811,0),0)*$B811,"")</f>
        <v/>
      </c>
      <c r="AM811" s="11" t="str">
        <f aca="false">IF(AND($B811&lt;&gt;"",$E811&lt;&gt;"",$F811&lt;&gt;"",AM$7&lt;&gt;""),MAX(NETWORKDAYS(AM$7,AM$7+6)-MAX($E811-AM$7,0)-MAX((AM$7+4)-$F811,0),0)*$B811,"")</f>
        <v/>
      </c>
      <c r="AN811" s="11" t="str">
        <f aca="false">IF(AND($B811&lt;&gt;"",$E811&lt;&gt;"",$F811&lt;&gt;"",AN$7&lt;&gt;""),MAX(NETWORKDAYS(AN$7,AN$7+6)-MAX($E811-AN$7,0)-MAX((AN$7+4)-$F811,0),0)*$B811,"")</f>
        <v/>
      </c>
      <c r="AO811" s="11" t="str">
        <f aca="false">IF(AND($B811&lt;&gt;"",$E811&lt;&gt;"",$F811&lt;&gt;"",AO$7&lt;&gt;""),MAX(NETWORKDAYS(AO$7,AO$7+6)-MAX($E811-AO$7,0)-MAX((AO$7+4)-$F811,0),0)*$B811,"")</f>
        <v/>
      </c>
      <c r="AP811" s="11" t="str">
        <f aca="false">IF(AND($B811&lt;&gt;"",$E811&lt;&gt;"",$F811&lt;&gt;"",AP$7&lt;&gt;""),MAX(NETWORKDAYS(AP$7,AP$7+6)-MAX($E811-AP$7,0)-MAX((AP$7+4)-$F811,0),0)*$B811,"")</f>
        <v/>
      </c>
      <c r="AQ811" s="11" t="str">
        <f aca="false">IF(AND($B811&lt;&gt;"",$E811&lt;&gt;"",$F811&lt;&gt;"",AQ$7&lt;&gt;""),MAX(NETWORKDAYS(AQ$7,AQ$7+6)-MAX($E811-AQ$7,0)-MAX((AQ$7+4)-$F811,0),0)*$B811,"")</f>
        <v/>
      </c>
      <c r="AR811" s="11" t="str">
        <f aca="false">IF(AND($B811&lt;&gt;"",$E811&lt;&gt;"",$F811&lt;&gt;"",AR$7&lt;&gt;""),MAX(NETWORKDAYS(AR$7,AR$7+6)-MAX($E811-AR$7,0)-MAX((AR$7+4)-$F811,0),0)*$B811,"")</f>
        <v/>
      </c>
      <c r="AS811" s="11" t="str">
        <f aca="false">IF(AND($B811&lt;&gt;"",$E811&lt;&gt;"",$F811&lt;&gt;"",AS$7&lt;&gt;""),MAX(NETWORKDAYS(AS$7,AS$7+6)-MAX($E811-AS$7,0)-MAX((AS$7+4)-$F811,0),0)*$B811,"")</f>
        <v/>
      </c>
      <c r="AT811" s="11" t="str">
        <f aca="false">IF(AND($B811&lt;&gt;"",$E811&lt;&gt;"",$F811&lt;&gt;"",AT$7&lt;&gt;""),MAX(NETWORKDAYS(AT$7,AT$7+6)-MAX($E811-AT$7,0)-MAX((AT$7+4)-$F811,0),0)*$B811,"")</f>
        <v/>
      </c>
      <c r="AU811" s="11" t="str">
        <f aca="false">IF(AND($B811&lt;&gt;"",$E811&lt;&gt;"",$F811&lt;&gt;"",AU$7&lt;&gt;""),MAX(NETWORKDAYS(AU$7,AU$7+6)-MAX($E811-AU$7,0)-MAX((AU$7+4)-$F811,0),0)*$B811,"")</f>
        <v/>
      </c>
      <c r="AV811" s="11" t="str">
        <f aca="false">IF(AND($B811&lt;&gt;"",$E811&lt;&gt;"",$F811&lt;&gt;"",AV$7&lt;&gt;""),MAX(NETWORKDAYS(AV$7,AV$7+6)-MAX($E811-AV$7,0)-MAX((AV$7+4)-$F811,0),0)*$B811,"")</f>
        <v/>
      </c>
      <c r="AW811" s="11" t="str">
        <f aca="false">IF(AND($B811&lt;&gt;"",$E811&lt;&gt;"",$F811&lt;&gt;"",AW$7&lt;&gt;""),MAX(NETWORKDAYS(AW$7,AW$7+6)-MAX($E811-AW$7,0)-MAX((AW$7+4)-$F811,0),0)*$B811,"")</f>
        <v/>
      </c>
      <c r="AX811" s="11" t="str">
        <f aca="false">IF(AND($B811&lt;&gt;"",$E811&lt;&gt;"",$F811&lt;&gt;"",AX$7&lt;&gt;""),MAX(NETWORKDAYS(AX$7,AX$7+6)-MAX($E811-AX$7,0)-MAX((AX$7+4)-$F811,0),0)*$B811,"")</f>
        <v/>
      </c>
      <c r="AY811" s="11" t="str">
        <f aca="false">IF(AND($B811&lt;&gt;"",$E811&lt;&gt;"",$F811&lt;&gt;"",AY$7&lt;&gt;""),MAX(NETWORKDAYS(AY$7,AY$7+6)-MAX($E811-AY$7,0)-MAX((AY$7+4)-$F811,0),0)*$B811,"")</f>
        <v/>
      </c>
      <c r="AZ811" s="11" t="str">
        <f aca="false">IF(AND($B811&lt;&gt;"",$E811&lt;&gt;"",$F811&lt;&gt;"",AZ$7&lt;&gt;""),MAX(NETWORKDAYS(AZ$7,AZ$7+6)-MAX($E811-AZ$7,0)-MAX((AZ$7+4)-$F811,0),0)*$B811,"")</f>
        <v/>
      </c>
      <c r="BA811" s="11" t="str">
        <f aca="false">IF(AND($B811&lt;&gt;"",$E811&lt;&gt;"",$F811&lt;&gt;"",BA$7&lt;&gt;""),MAX(NETWORKDAYS(BA$7,BA$7+6)-MAX($E811-BA$7,0)-MAX((BA$7+4)-$F811,0),0)*$B811,"")</f>
        <v/>
      </c>
      <c r="BB811" s="11" t="str">
        <f aca="false">IF(AND($B811&lt;&gt;"",$E811&lt;&gt;"",$F811&lt;&gt;"",BB$7&lt;&gt;""),MAX(NETWORKDAYS(BB$7,BB$7+6)-MAX($E811-BB$7,0)-MAX((BB$7+4)-$F811,0),0)*$B811,"")</f>
        <v/>
      </c>
      <c r="BC811" s="11" t="str">
        <f aca="false">IF(AND($B811&lt;&gt;"",$E811&lt;&gt;"",$F811&lt;&gt;"",BC$7&lt;&gt;""),MAX(NETWORKDAYS(BC$7,BC$7+6)-MAX($E811-BC$7,0)-MAX((BC$7+4)-$F811,0),0)*$B811,"")</f>
        <v/>
      </c>
      <c r="BD811" s="11" t="str">
        <f aca="false">IF(AND($B811&lt;&gt;"",$E811&lt;&gt;"",$F811&lt;&gt;"",BD$7&lt;&gt;""),MAX(NETWORKDAYS(BD$7,BD$7+6)-MAX($E811-BD$7,0)-MAX((BD$7+4)-$F811,0),0)*$B811,"")</f>
        <v/>
      </c>
      <c r="BE811" s="11" t="str">
        <f aca="false">IF(AND($B811&lt;&gt;"",$E811&lt;&gt;"",$F811&lt;&gt;"",BE$7&lt;&gt;""),MAX(NETWORKDAYS(BE$7,BE$7+6)-MAX($E811-BE$7,0)-MAX((BE$7+4)-$F811,0),0)*$B811,"")</f>
        <v/>
      </c>
      <c r="BF811" s="11" t="str">
        <f aca="false">IF(AND($B811&lt;&gt;"",$E811&lt;&gt;"",$F811&lt;&gt;"",BF$7&lt;&gt;""),MAX(NETWORKDAYS(BF$7,BF$7+6)-MAX($E811-BF$7,0)-MAX((BF$7+4)-$F811,0),0)*$B811,"")</f>
        <v/>
      </c>
      <c r="BG811" s="11" t="str">
        <f aca="false">IF(AND($B811&lt;&gt;"",$E811&lt;&gt;"",$F811&lt;&gt;"",BG$7&lt;&gt;""),MAX(NETWORKDAYS(BG$7,BG$7+6)-MAX($E811-BG$7,0)-MAX((BG$7+4)-$F811,0),0)*$B811,"")</f>
        <v/>
      </c>
      <c r="BH811" s="11" t="str">
        <f aca="false">IF(AND($B811&lt;&gt;"",$E811&lt;&gt;"",$F811&lt;&gt;"",BH$7&lt;&gt;""),MAX(NETWORKDAYS(BH$7,BH$7+6)-MAX($E811-BH$7,0)-MAX((BH$7+4)-$F811,0),0)*$B811,"")</f>
        <v/>
      </c>
      <c r="BI811" s="11" t="str">
        <f aca="false">IF(AND($B811&lt;&gt;"",$E811&lt;&gt;"",$F811&lt;&gt;"",BI$7&lt;&gt;""),MAX(NETWORKDAYS(BI$7,BI$7+6)-MAX($E811-BI$7,0)-MAX((BI$7+4)-$F811,0),0)*$B811,"")</f>
        <v/>
      </c>
      <c r="BJ811" s="11" t="str">
        <f aca="false">IF(AND($B811&lt;&gt;"",$E811&lt;&gt;"",$F811&lt;&gt;"",BJ$7&lt;&gt;""),MAX(NETWORKDAYS(BJ$7,BJ$7+6)-MAX($E811-BJ$7,0)-MAX((BJ$7+4)-$F811,0),0)*$B811,"")</f>
        <v/>
      </c>
      <c r="BK811" s="11" t="str">
        <f aca="false">IF(AND($B811&lt;&gt;"",$E811&lt;&gt;"",$F811&lt;&gt;"",BK$7&lt;&gt;""),MAX(NETWORKDAYS(BK$7,BK$7+6)-MAX($E811-BK$7,0)-MAX((BK$7+4)-$F811,0),0)*$B811,"")</f>
        <v/>
      </c>
      <c r="BL811" s="11" t="str">
        <f aca="false">IF(AND($B811&lt;&gt;"",$E811&lt;&gt;"",$F811&lt;&gt;"",BL$7&lt;&gt;""),MAX(NETWORKDAYS(BL$7,BL$7+6)-MAX($E811-BL$7,0)-MAX((BL$7+4)-$F811,0),0)*$B811,"")</f>
        <v/>
      </c>
      <c r="BM811" s="11" t="str">
        <f aca="false">IF(AND($B811&lt;&gt;"",$E811&lt;&gt;"",$F811&lt;&gt;"",BM$7&lt;&gt;""),MAX(NETWORKDAYS(BM$7,BM$7+6)-MAX($E811-BM$7,0)-MAX((BM$7+4)-$F811,0),0)*$B811,"")</f>
        <v/>
      </c>
      <c r="BN811" s="11" t="str">
        <f aca="false">IF(AND($B811&lt;&gt;"",$E811&lt;&gt;"",$F811&lt;&gt;"",BN$7&lt;&gt;""),MAX(NETWORKDAYS(BN$7,BN$7+6)-MAX($E811-BN$7,0)-MAX((BN$7+4)-$F811,0),0)*$B811,"")</f>
        <v/>
      </c>
      <c r="BO811" s="11" t="str">
        <f aca="false">IF(AND($B811&lt;&gt;"",$E811&lt;&gt;"",$F811&lt;&gt;"",BO$7&lt;&gt;""),MAX(NETWORKDAYS(BO$7,BO$7+6)-MAX($E811-BO$7,0)-MAX((BO$7+4)-$F811,0),0)*$B811,"")</f>
        <v/>
      </c>
      <c r="BP811" s="11" t="str">
        <f aca="false">IF(AND($B811&lt;&gt;"",$E811&lt;&gt;"",$F811&lt;&gt;"",BP$7&lt;&gt;""),MAX(NETWORKDAYS(BP$7,BP$7+6)-MAX($E811-BP$7,0)-MAX((BP$7+4)-$F811,0),0)*$B811,"")</f>
        <v/>
      </c>
      <c r="BQ811" s="11" t="str">
        <f aca="false">IF(AND($B811&lt;&gt;"",$E811&lt;&gt;"",$F811&lt;&gt;"",BQ$7&lt;&gt;""),MAX(NETWORKDAYS(BQ$7,BQ$7+6)-MAX($E811-BQ$7,0)-MAX((BQ$7+4)-$F811,0),0)*$B811,"")</f>
        <v/>
      </c>
      <c r="BR811" s="11" t="str">
        <f aca="false">IF(AND($B811&lt;&gt;"",$E811&lt;&gt;"",$F811&lt;&gt;"",BR$7&lt;&gt;""),MAX(NETWORKDAYS(BR$7,BR$7+6)-MAX($E811-BR$7,0)-MAX((BR$7+4)-$F811,0),0)*$B811,"")</f>
        <v/>
      </c>
      <c r="BS811" s="11" t="str">
        <f aca="false">IF(AND($B811&lt;&gt;"",$E811&lt;&gt;"",$F811&lt;&gt;"",BS$7&lt;&gt;""),MAX(NETWORKDAYS(BS$7,BS$7+6)-MAX($E811-BS$7,0)-MAX((BS$7+4)-$F811,0),0)*$B811,"")</f>
        <v/>
      </c>
      <c r="BT811" s="11" t="str">
        <f aca="false">IF(AND($B811&lt;&gt;"",$E811&lt;&gt;"",$F811&lt;&gt;"",BT$7&lt;&gt;""),MAX(NETWORKDAYS(BT$7,BT$7+6)-MAX($E811-BT$7,0)-MAX((BT$7+4)-$F811,0),0)*$B811,"")</f>
        <v/>
      </c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  <c r="JG811" s="11"/>
      <c r="JH811" s="11"/>
      <c r="JI811" s="11"/>
      <c r="JJ811" s="11"/>
      <c r="JK811" s="11"/>
      <c r="JL811" s="11"/>
      <c r="JM811" s="11"/>
      <c r="JN811" s="11"/>
      <c r="JO811" s="11"/>
      <c r="JP811" s="11"/>
      <c r="JQ811" s="11"/>
      <c r="JR811" s="11"/>
      <c r="JS811" s="11"/>
      <c r="JT811" s="11"/>
      <c r="JU811" s="11"/>
      <c r="JV811" s="11"/>
      <c r="JW811" s="11"/>
      <c r="JX811" s="11"/>
      <c r="JY811" s="11"/>
      <c r="JZ811" s="11"/>
      <c r="KA811" s="11"/>
      <c r="KB811" s="11"/>
      <c r="KC811" s="11"/>
      <c r="KD811" s="11"/>
      <c r="KE811" s="11"/>
      <c r="KF811" s="11"/>
      <c r="KG811" s="11"/>
      <c r="KH811" s="11"/>
      <c r="KI811" s="11"/>
      <c r="KJ811" s="11"/>
      <c r="KK811" s="11"/>
      <c r="KL811" s="11"/>
      <c r="KM811" s="11"/>
      <c r="KN811" s="11"/>
      <c r="KO811" s="11"/>
      <c r="KP811" s="11"/>
      <c r="KQ811" s="11"/>
      <c r="KR811" s="11"/>
      <c r="KS811" s="11"/>
      <c r="KT811" s="11"/>
      <c r="KU811" s="11"/>
      <c r="KV811" s="11"/>
      <c r="KW811" s="11"/>
      <c r="KX811" s="11"/>
      <c r="KY811" s="11"/>
      <c r="KZ811" s="11"/>
      <c r="LA811" s="11"/>
      <c r="LB811" s="11"/>
      <c r="LC811" s="11"/>
      <c r="LD811" s="11"/>
      <c r="LE811" s="11"/>
      <c r="LF811" s="11"/>
      <c r="LG811" s="11"/>
      <c r="LH811" s="11"/>
      <c r="LI811" s="11"/>
      <c r="LJ811" s="11"/>
      <c r="LK811" s="11"/>
      <c r="LL811" s="11"/>
      <c r="LM811" s="11"/>
      <c r="LN811" s="11"/>
      <c r="LO811" s="11"/>
      <c r="LP811" s="11"/>
      <c r="LQ811" s="11"/>
      <c r="LR811" s="11"/>
      <c r="LS811" s="11"/>
      <c r="LT811" s="11"/>
      <c r="LU811" s="11"/>
      <c r="LV811" s="11"/>
      <c r="LW811" s="11"/>
      <c r="LX811" s="11"/>
      <c r="LY811" s="11"/>
      <c r="LZ811" s="11"/>
      <c r="MA811" s="11"/>
      <c r="MB811" s="11"/>
      <c r="MC811" s="11"/>
      <c r="MD811" s="11"/>
      <c r="ME811" s="11"/>
      <c r="MF811" s="11"/>
    </row>
    <row r="812" customFormat="false" ht="12.8" hidden="false" customHeight="false" outlineLevel="0" collapsed="false">
      <c r="A812" s="1" t="str">
        <f aca="false">IF(taskList!J808&lt;&gt;"",taskList!J808,"")</f>
        <v/>
      </c>
      <c r="B812" s="9" t="str">
        <f aca="false">IF(AND(IF(taskList!M808&lt;&gt;"",TRUE()),IF(taskList!K808&lt;&gt;"",TRUE())),taskList!M808/taskList!K808,"")</f>
        <v/>
      </c>
      <c r="C812" s="9" t="str">
        <f aca="false">IF(taskList!B808&lt;&gt;"",taskList!B808,"")</f>
        <v/>
      </c>
      <c r="D812" s="9" t="str">
        <f aca="false">IF(taskList!E808&lt;&gt;"",taskList!E808,"")</f>
        <v/>
      </c>
      <c r="E812" s="4" t="str">
        <f aca="false">IF(taskList!F808&lt;&gt;"",taskList!F808,"")</f>
        <v/>
      </c>
      <c r="F812" s="4" t="str">
        <f aca="false">IF(taskList!G808&lt;&gt;"",taskList!G808,"")</f>
        <v/>
      </c>
      <c r="H812" s="11" t="str">
        <f aca="false">IF(AND($B812&lt;&gt;"",$E812&lt;&gt;"",$F812&lt;&gt;"",H$7&lt;&gt;""),MAX(NETWORKDAYS(H$7,H$7+6)-MAX($E812-H$7,0)-MAX((H$7+4)-$F812,0),0)*$B812,"")</f>
        <v/>
      </c>
      <c r="I812" s="11" t="str">
        <f aca="false">IF(AND($B812&lt;&gt;"",$E812&lt;&gt;"",$F812&lt;&gt;"",I$7&lt;&gt;""),MAX(NETWORKDAYS(I$7,I$7+6)-MAX($E812-I$7,0)-MAX((I$7+4)-$F812,0),0)*$B812,"")</f>
        <v/>
      </c>
      <c r="J812" s="11" t="str">
        <f aca="false">IF(AND($B812&lt;&gt;"",$E812&lt;&gt;"",$F812&lt;&gt;"",J$7&lt;&gt;""),MAX(NETWORKDAYS(J$7,J$7+6)-MAX($E812-J$7,0)-MAX((J$7+4)-$F812,0),0)*$B812,"")</f>
        <v/>
      </c>
      <c r="K812" s="11" t="str">
        <f aca="false">IF(AND($B812&lt;&gt;"",$E812&lt;&gt;"",$F812&lt;&gt;"",K$7&lt;&gt;""),MAX(NETWORKDAYS(K$7,K$7+6)-MAX($E812-K$7,0)-MAX((K$7+4)-$F812,0),0)*$B812,"")</f>
        <v/>
      </c>
      <c r="L812" s="11" t="str">
        <f aca="false">IF(AND($B812&lt;&gt;"",$E812&lt;&gt;"",$F812&lt;&gt;"",L$7&lt;&gt;""),MAX(NETWORKDAYS(L$7,L$7+6)-MAX($E812-L$7,0)-MAX((L$7+4)-$F812,0),0)*$B812,"")</f>
        <v/>
      </c>
      <c r="M812" s="11" t="str">
        <f aca="false">IF(AND($B812&lt;&gt;"",$E812&lt;&gt;"",$F812&lt;&gt;"",M$7&lt;&gt;""),MAX(NETWORKDAYS(M$7,M$7+6)-MAX($E812-M$7,0)-MAX((M$7+4)-$F812,0),0)*$B812,"")</f>
        <v/>
      </c>
      <c r="N812" s="11" t="str">
        <f aca="false">IF(AND($B812&lt;&gt;"",$E812&lt;&gt;"",$F812&lt;&gt;"",N$7&lt;&gt;""),MAX(NETWORKDAYS(N$7,N$7+6)-MAX($E812-N$7,0)-MAX((N$7+4)-$F812,0),0)*$B812,"")</f>
        <v/>
      </c>
      <c r="O812" s="11" t="str">
        <f aca="false">IF(AND($B812&lt;&gt;"",$E812&lt;&gt;"",$F812&lt;&gt;"",O$7&lt;&gt;""),MAX(NETWORKDAYS(O$7,O$7+6)-MAX($E812-O$7,0)-MAX((O$7+4)-$F812,0),0)*$B812,"")</f>
        <v/>
      </c>
      <c r="P812" s="11" t="str">
        <f aca="false">IF(AND($B812&lt;&gt;"",$E812&lt;&gt;"",$F812&lt;&gt;"",P$7&lt;&gt;""),MAX(NETWORKDAYS(P$7,P$7+6)-MAX($E812-P$7,0)-MAX((P$7+4)-$F812,0),0)*$B812,"")</f>
        <v/>
      </c>
      <c r="Q812" s="11" t="str">
        <f aca="false">IF(AND($B812&lt;&gt;"",$E812&lt;&gt;"",$F812&lt;&gt;"",Q$7&lt;&gt;""),MAX(NETWORKDAYS(Q$7,Q$7+6)-MAX($E812-Q$7,0)-MAX((Q$7+4)-$F812,0),0)*$B812,"")</f>
        <v/>
      </c>
      <c r="R812" s="11" t="str">
        <f aca="false">IF(AND($B812&lt;&gt;"",$E812&lt;&gt;"",$F812&lt;&gt;"",R$7&lt;&gt;""),MAX(NETWORKDAYS(R$7,R$7+6)-MAX($E812-R$7,0)-MAX((R$7+4)-$F812,0),0)*$B812,"")</f>
        <v/>
      </c>
      <c r="S812" s="11" t="str">
        <f aca="false">IF(AND($B812&lt;&gt;"",$E812&lt;&gt;"",$F812&lt;&gt;"",S$7&lt;&gt;""),MAX(NETWORKDAYS(S$7,S$7+6)-MAX($E812-S$7,0)-MAX((S$7+4)-$F812,0),0)*$B812,"")</f>
        <v/>
      </c>
      <c r="T812" s="11" t="str">
        <f aca="false">IF(AND($B812&lt;&gt;"",$E812&lt;&gt;"",$F812&lt;&gt;"",T$7&lt;&gt;""),MAX(NETWORKDAYS(T$7,T$7+6)-MAX($E812-T$7,0)-MAX((T$7+4)-$F812,0),0)*$B812,"")</f>
        <v/>
      </c>
      <c r="U812" s="11" t="str">
        <f aca="false">IF(AND($B812&lt;&gt;"",$E812&lt;&gt;"",$F812&lt;&gt;"",U$7&lt;&gt;""),MAX(NETWORKDAYS(U$7,U$7+6)-MAX($E812-U$7,0)-MAX((U$7+4)-$F812,0),0)*$B812,"")</f>
        <v/>
      </c>
      <c r="V812" s="11" t="str">
        <f aca="false">IF(AND($B812&lt;&gt;"",$E812&lt;&gt;"",$F812&lt;&gt;"",V$7&lt;&gt;""),MAX(NETWORKDAYS(V$7,V$7+6)-MAX($E812-V$7,0)-MAX((V$7+4)-$F812,0),0)*$B812,"")</f>
        <v/>
      </c>
      <c r="W812" s="11" t="str">
        <f aca="false">IF(AND($B812&lt;&gt;"",$E812&lt;&gt;"",$F812&lt;&gt;"",W$7&lt;&gt;""),MAX(NETWORKDAYS(W$7,W$7+6)-MAX($E812-W$7,0)-MAX((W$7+4)-$F812,0),0)*$B812,"")</f>
        <v/>
      </c>
      <c r="X812" s="11" t="str">
        <f aca="false">IF(AND($B812&lt;&gt;"",$E812&lt;&gt;"",$F812&lt;&gt;"",X$7&lt;&gt;""),MAX(NETWORKDAYS(X$7,X$7+6)-MAX($E812-X$7,0)-MAX((X$7+4)-$F812,0),0)*$B812,"")</f>
        <v/>
      </c>
      <c r="Y812" s="11" t="str">
        <f aca="false">IF(AND($B812&lt;&gt;"",$E812&lt;&gt;"",$F812&lt;&gt;"",Y$7&lt;&gt;""),MAX(NETWORKDAYS(Y$7,Y$7+6)-MAX($E812-Y$7,0)-MAX((Y$7+4)-$F812,0),0)*$B812,"")</f>
        <v/>
      </c>
      <c r="Z812" s="11" t="str">
        <f aca="false">IF(AND($B812&lt;&gt;"",$E812&lt;&gt;"",$F812&lt;&gt;"",Z$7&lt;&gt;""),MAX(NETWORKDAYS(Z$7,Z$7+6)-MAX($E812-Z$7,0)-MAX((Z$7+4)-$F812,0),0)*$B812,"")</f>
        <v/>
      </c>
      <c r="AA812" s="11" t="str">
        <f aca="false">IF(AND($B812&lt;&gt;"",$E812&lt;&gt;"",$F812&lt;&gt;"",AA$7&lt;&gt;""),MAX(NETWORKDAYS(AA$7,AA$7+6)-MAX($E812-AA$7,0)-MAX((AA$7+4)-$F812,0),0)*$B812,"")</f>
        <v/>
      </c>
      <c r="AB812" s="11" t="str">
        <f aca="false">IF(AND($B812&lt;&gt;"",$E812&lt;&gt;"",$F812&lt;&gt;"",AB$7&lt;&gt;""),MAX(NETWORKDAYS(AB$7,AB$7+6)-MAX($E812-AB$7,0)-MAX((AB$7+4)-$F812,0),0)*$B812,"")</f>
        <v/>
      </c>
      <c r="AC812" s="11" t="str">
        <f aca="false">IF(AND($B812&lt;&gt;"",$E812&lt;&gt;"",$F812&lt;&gt;"",AC$7&lt;&gt;""),MAX(NETWORKDAYS(AC$7,AC$7+6)-MAX($E812-AC$7,0)-MAX((AC$7+4)-$F812,0),0)*$B812,"")</f>
        <v/>
      </c>
      <c r="AD812" s="11" t="str">
        <f aca="false">IF(AND($B812&lt;&gt;"",$E812&lt;&gt;"",$F812&lt;&gt;"",AD$7&lt;&gt;""),MAX(NETWORKDAYS(AD$7,AD$7+6)-MAX($E812-AD$7,0)-MAX((AD$7+4)-$F812,0),0)*$B812,"")</f>
        <v/>
      </c>
      <c r="AE812" s="11" t="str">
        <f aca="false">IF(AND($B812&lt;&gt;"",$E812&lt;&gt;"",$F812&lt;&gt;"",AE$7&lt;&gt;""),MAX(NETWORKDAYS(AE$7,AE$7+6)-MAX($E812-AE$7,0)-MAX((AE$7+4)-$F812,0),0)*$B812,"")</f>
        <v/>
      </c>
      <c r="AF812" s="11" t="str">
        <f aca="false">IF(AND($B812&lt;&gt;"",$E812&lt;&gt;"",$F812&lt;&gt;"",AF$7&lt;&gt;""),MAX(NETWORKDAYS(AF$7,AF$7+6)-MAX($E812-AF$7,0)-MAX((AF$7+4)-$F812,0),0)*$B812,"")</f>
        <v/>
      </c>
      <c r="AG812" s="11" t="str">
        <f aca="false">IF(AND($B812&lt;&gt;"",$E812&lt;&gt;"",$F812&lt;&gt;"",AG$7&lt;&gt;""),MAX(NETWORKDAYS(AG$7,AG$7+6)-MAX($E812-AG$7,0)-MAX((AG$7+4)-$F812,0),0)*$B812,"")</f>
        <v/>
      </c>
      <c r="AH812" s="11" t="str">
        <f aca="false">IF(AND($B812&lt;&gt;"",$E812&lt;&gt;"",$F812&lt;&gt;"",AH$7&lt;&gt;""),MAX(NETWORKDAYS(AH$7,AH$7+6)-MAX($E812-AH$7,0)-MAX((AH$7+4)-$F812,0),0)*$B812,"")</f>
        <v/>
      </c>
      <c r="AI812" s="11" t="str">
        <f aca="false">IF(AND($B812&lt;&gt;"",$E812&lt;&gt;"",$F812&lt;&gt;"",AI$7&lt;&gt;""),MAX(NETWORKDAYS(AI$7,AI$7+6)-MAX($E812-AI$7,0)-MAX((AI$7+4)-$F812,0),0)*$B812,"")</f>
        <v/>
      </c>
      <c r="AJ812" s="11" t="str">
        <f aca="false">IF(AND($B812&lt;&gt;"",$E812&lt;&gt;"",$F812&lt;&gt;"",AJ$7&lt;&gt;""),MAX(NETWORKDAYS(AJ$7,AJ$7+6)-MAX($E812-AJ$7,0)-MAX((AJ$7+4)-$F812,0),0)*$B812,"")</f>
        <v/>
      </c>
      <c r="AK812" s="11" t="str">
        <f aca="false">IF(AND($B812&lt;&gt;"",$E812&lt;&gt;"",$F812&lt;&gt;"",AK$7&lt;&gt;""),MAX(NETWORKDAYS(AK$7,AK$7+6)-MAX($E812-AK$7,0)-MAX((AK$7+4)-$F812,0),0)*$B812,"")</f>
        <v/>
      </c>
      <c r="AL812" s="11" t="str">
        <f aca="false">IF(AND($B812&lt;&gt;"",$E812&lt;&gt;"",$F812&lt;&gt;"",AL$7&lt;&gt;""),MAX(NETWORKDAYS(AL$7,AL$7+6)-MAX($E812-AL$7,0)-MAX((AL$7+4)-$F812,0),0)*$B812,"")</f>
        <v/>
      </c>
      <c r="AM812" s="11" t="str">
        <f aca="false">IF(AND($B812&lt;&gt;"",$E812&lt;&gt;"",$F812&lt;&gt;"",AM$7&lt;&gt;""),MAX(NETWORKDAYS(AM$7,AM$7+6)-MAX($E812-AM$7,0)-MAX((AM$7+4)-$F812,0),0)*$B812,"")</f>
        <v/>
      </c>
      <c r="AN812" s="11" t="str">
        <f aca="false">IF(AND($B812&lt;&gt;"",$E812&lt;&gt;"",$F812&lt;&gt;"",AN$7&lt;&gt;""),MAX(NETWORKDAYS(AN$7,AN$7+6)-MAX($E812-AN$7,0)-MAX((AN$7+4)-$F812,0),0)*$B812,"")</f>
        <v/>
      </c>
      <c r="AO812" s="11" t="str">
        <f aca="false">IF(AND($B812&lt;&gt;"",$E812&lt;&gt;"",$F812&lt;&gt;"",AO$7&lt;&gt;""),MAX(NETWORKDAYS(AO$7,AO$7+6)-MAX($E812-AO$7,0)-MAX((AO$7+4)-$F812,0),0)*$B812,"")</f>
        <v/>
      </c>
      <c r="AP812" s="11" t="str">
        <f aca="false">IF(AND($B812&lt;&gt;"",$E812&lt;&gt;"",$F812&lt;&gt;"",AP$7&lt;&gt;""),MAX(NETWORKDAYS(AP$7,AP$7+6)-MAX($E812-AP$7,0)-MAX((AP$7+4)-$F812,0),0)*$B812,"")</f>
        <v/>
      </c>
      <c r="AQ812" s="11" t="str">
        <f aca="false">IF(AND($B812&lt;&gt;"",$E812&lt;&gt;"",$F812&lt;&gt;"",AQ$7&lt;&gt;""),MAX(NETWORKDAYS(AQ$7,AQ$7+6)-MAX($E812-AQ$7,0)-MAX((AQ$7+4)-$F812,0),0)*$B812,"")</f>
        <v/>
      </c>
      <c r="AR812" s="11" t="str">
        <f aca="false">IF(AND($B812&lt;&gt;"",$E812&lt;&gt;"",$F812&lt;&gt;"",AR$7&lt;&gt;""),MAX(NETWORKDAYS(AR$7,AR$7+6)-MAX($E812-AR$7,0)-MAX((AR$7+4)-$F812,0),0)*$B812,"")</f>
        <v/>
      </c>
      <c r="AS812" s="11" t="str">
        <f aca="false">IF(AND($B812&lt;&gt;"",$E812&lt;&gt;"",$F812&lt;&gt;"",AS$7&lt;&gt;""),MAX(NETWORKDAYS(AS$7,AS$7+6)-MAX($E812-AS$7,0)-MAX((AS$7+4)-$F812,0),0)*$B812,"")</f>
        <v/>
      </c>
      <c r="AT812" s="11" t="str">
        <f aca="false">IF(AND($B812&lt;&gt;"",$E812&lt;&gt;"",$F812&lt;&gt;"",AT$7&lt;&gt;""),MAX(NETWORKDAYS(AT$7,AT$7+6)-MAX($E812-AT$7,0)-MAX((AT$7+4)-$F812,0),0)*$B812,"")</f>
        <v/>
      </c>
      <c r="AU812" s="11" t="str">
        <f aca="false">IF(AND($B812&lt;&gt;"",$E812&lt;&gt;"",$F812&lt;&gt;"",AU$7&lt;&gt;""),MAX(NETWORKDAYS(AU$7,AU$7+6)-MAX($E812-AU$7,0)-MAX((AU$7+4)-$F812,0),0)*$B812,"")</f>
        <v/>
      </c>
      <c r="AV812" s="11" t="str">
        <f aca="false">IF(AND($B812&lt;&gt;"",$E812&lt;&gt;"",$F812&lt;&gt;"",AV$7&lt;&gt;""),MAX(NETWORKDAYS(AV$7,AV$7+6)-MAX($E812-AV$7,0)-MAX((AV$7+4)-$F812,0),0)*$B812,"")</f>
        <v/>
      </c>
      <c r="AW812" s="11" t="str">
        <f aca="false">IF(AND($B812&lt;&gt;"",$E812&lt;&gt;"",$F812&lt;&gt;"",AW$7&lt;&gt;""),MAX(NETWORKDAYS(AW$7,AW$7+6)-MAX($E812-AW$7,0)-MAX((AW$7+4)-$F812,0),0)*$B812,"")</f>
        <v/>
      </c>
      <c r="AX812" s="11" t="str">
        <f aca="false">IF(AND($B812&lt;&gt;"",$E812&lt;&gt;"",$F812&lt;&gt;"",AX$7&lt;&gt;""),MAX(NETWORKDAYS(AX$7,AX$7+6)-MAX($E812-AX$7,0)-MAX((AX$7+4)-$F812,0),0)*$B812,"")</f>
        <v/>
      </c>
      <c r="AY812" s="11" t="str">
        <f aca="false">IF(AND($B812&lt;&gt;"",$E812&lt;&gt;"",$F812&lt;&gt;"",AY$7&lt;&gt;""),MAX(NETWORKDAYS(AY$7,AY$7+6)-MAX($E812-AY$7,0)-MAX((AY$7+4)-$F812,0),0)*$B812,"")</f>
        <v/>
      </c>
      <c r="AZ812" s="11" t="str">
        <f aca="false">IF(AND($B812&lt;&gt;"",$E812&lt;&gt;"",$F812&lt;&gt;"",AZ$7&lt;&gt;""),MAX(NETWORKDAYS(AZ$7,AZ$7+6)-MAX($E812-AZ$7,0)-MAX((AZ$7+4)-$F812,0),0)*$B812,"")</f>
        <v/>
      </c>
      <c r="BA812" s="11" t="str">
        <f aca="false">IF(AND($B812&lt;&gt;"",$E812&lt;&gt;"",$F812&lt;&gt;"",BA$7&lt;&gt;""),MAX(NETWORKDAYS(BA$7,BA$7+6)-MAX($E812-BA$7,0)-MAX((BA$7+4)-$F812,0),0)*$B812,"")</f>
        <v/>
      </c>
      <c r="BB812" s="11" t="str">
        <f aca="false">IF(AND($B812&lt;&gt;"",$E812&lt;&gt;"",$F812&lt;&gt;"",BB$7&lt;&gt;""),MAX(NETWORKDAYS(BB$7,BB$7+6)-MAX($E812-BB$7,0)-MAX((BB$7+4)-$F812,0),0)*$B812,"")</f>
        <v/>
      </c>
      <c r="BC812" s="11" t="str">
        <f aca="false">IF(AND($B812&lt;&gt;"",$E812&lt;&gt;"",$F812&lt;&gt;"",BC$7&lt;&gt;""),MAX(NETWORKDAYS(BC$7,BC$7+6)-MAX($E812-BC$7,0)-MAX((BC$7+4)-$F812,0),0)*$B812,"")</f>
        <v/>
      </c>
      <c r="BD812" s="11" t="str">
        <f aca="false">IF(AND($B812&lt;&gt;"",$E812&lt;&gt;"",$F812&lt;&gt;"",BD$7&lt;&gt;""),MAX(NETWORKDAYS(BD$7,BD$7+6)-MAX($E812-BD$7,0)-MAX((BD$7+4)-$F812,0),0)*$B812,"")</f>
        <v/>
      </c>
      <c r="BE812" s="11" t="str">
        <f aca="false">IF(AND($B812&lt;&gt;"",$E812&lt;&gt;"",$F812&lt;&gt;"",BE$7&lt;&gt;""),MAX(NETWORKDAYS(BE$7,BE$7+6)-MAX($E812-BE$7,0)-MAX((BE$7+4)-$F812,0),0)*$B812,"")</f>
        <v/>
      </c>
      <c r="BF812" s="11" t="str">
        <f aca="false">IF(AND($B812&lt;&gt;"",$E812&lt;&gt;"",$F812&lt;&gt;"",BF$7&lt;&gt;""),MAX(NETWORKDAYS(BF$7,BF$7+6)-MAX($E812-BF$7,0)-MAX((BF$7+4)-$F812,0),0)*$B812,"")</f>
        <v/>
      </c>
      <c r="BG812" s="11" t="str">
        <f aca="false">IF(AND($B812&lt;&gt;"",$E812&lt;&gt;"",$F812&lt;&gt;"",BG$7&lt;&gt;""),MAX(NETWORKDAYS(BG$7,BG$7+6)-MAX($E812-BG$7,0)-MAX((BG$7+4)-$F812,0),0)*$B812,"")</f>
        <v/>
      </c>
      <c r="BH812" s="11" t="str">
        <f aca="false">IF(AND($B812&lt;&gt;"",$E812&lt;&gt;"",$F812&lt;&gt;"",BH$7&lt;&gt;""),MAX(NETWORKDAYS(BH$7,BH$7+6)-MAX($E812-BH$7,0)-MAX((BH$7+4)-$F812,0),0)*$B812,"")</f>
        <v/>
      </c>
      <c r="BI812" s="11" t="str">
        <f aca="false">IF(AND($B812&lt;&gt;"",$E812&lt;&gt;"",$F812&lt;&gt;"",BI$7&lt;&gt;""),MAX(NETWORKDAYS(BI$7,BI$7+6)-MAX($E812-BI$7,0)-MAX((BI$7+4)-$F812,0),0)*$B812,"")</f>
        <v/>
      </c>
      <c r="BJ812" s="11" t="str">
        <f aca="false">IF(AND($B812&lt;&gt;"",$E812&lt;&gt;"",$F812&lt;&gt;"",BJ$7&lt;&gt;""),MAX(NETWORKDAYS(BJ$7,BJ$7+6)-MAX($E812-BJ$7,0)-MAX((BJ$7+4)-$F812,0),0)*$B812,"")</f>
        <v/>
      </c>
      <c r="BK812" s="11" t="str">
        <f aca="false">IF(AND($B812&lt;&gt;"",$E812&lt;&gt;"",$F812&lt;&gt;"",BK$7&lt;&gt;""),MAX(NETWORKDAYS(BK$7,BK$7+6)-MAX($E812-BK$7,0)-MAX((BK$7+4)-$F812,0),0)*$B812,"")</f>
        <v/>
      </c>
      <c r="BL812" s="11" t="str">
        <f aca="false">IF(AND($B812&lt;&gt;"",$E812&lt;&gt;"",$F812&lt;&gt;"",BL$7&lt;&gt;""),MAX(NETWORKDAYS(BL$7,BL$7+6)-MAX($E812-BL$7,0)-MAX((BL$7+4)-$F812,0),0)*$B812,"")</f>
        <v/>
      </c>
      <c r="BM812" s="11" t="str">
        <f aca="false">IF(AND($B812&lt;&gt;"",$E812&lt;&gt;"",$F812&lt;&gt;"",BM$7&lt;&gt;""),MAX(NETWORKDAYS(BM$7,BM$7+6)-MAX($E812-BM$7,0)-MAX((BM$7+4)-$F812,0),0)*$B812,"")</f>
        <v/>
      </c>
      <c r="BN812" s="11" t="str">
        <f aca="false">IF(AND($B812&lt;&gt;"",$E812&lt;&gt;"",$F812&lt;&gt;"",BN$7&lt;&gt;""),MAX(NETWORKDAYS(BN$7,BN$7+6)-MAX($E812-BN$7,0)-MAX((BN$7+4)-$F812,0),0)*$B812,"")</f>
        <v/>
      </c>
      <c r="BO812" s="11" t="str">
        <f aca="false">IF(AND($B812&lt;&gt;"",$E812&lt;&gt;"",$F812&lt;&gt;"",BO$7&lt;&gt;""),MAX(NETWORKDAYS(BO$7,BO$7+6)-MAX($E812-BO$7,0)-MAX((BO$7+4)-$F812,0),0)*$B812,"")</f>
        <v/>
      </c>
      <c r="BP812" s="11" t="str">
        <f aca="false">IF(AND($B812&lt;&gt;"",$E812&lt;&gt;"",$F812&lt;&gt;"",BP$7&lt;&gt;""),MAX(NETWORKDAYS(BP$7,BP$7+6)-MAX($E812-BP$7,0)-MAX((BP$7+4)-$F812,0),0)*$B812,"")</f>
        <v/>
      </c>
      <c r="BQ812" s="11" t="str">
        <f aca="false">IF(AND($B812&lt;&gt;"",$E812&lt;&gt;"",$F812&lt;&gt;"",BQ$7&lt;&gt;""),MAX(NETWORKDAYS(BQ$7,BQ$7+6)-MAX($E812-BQ$7,0)-MAX((BQ$7+4)-$F812,0),0)*$B812,"")</f>
        <v/>
      </c>
      <c r="BR812" s="11" t="str">
        <f aca="false">IF(AND($B812&lt;&gt;"",$E812&lt;&gt;"",$F812&lt;&gt;"",BR$7&lt;&gt;""),MAX(NETWORKDAYS(BR$7,BR$7+6)-MAX($E812-BR$7,0)-MAX((BR$7+4)-$F812,0),0)*$B812,"")</f>
        <v/>
      </c>
      <c r="BS812" s="11" t="str">
        <f aca="false">IF(AND($B812&lt;&gt;"",$E812&lt;&gt;"",$F812&lt;&gt;"",BS$7&lt;&gt;""),MAX(NETWORKDAYS(BS$7,BS$7+6)-MAX($E812-BS$7,0)-MAX((BS$7+4)-$F812,0),0)*$B812,"")</f>
        <v/>
      </c>
      <c r="BT812" s="11" t="str">
        <f aca="false">IF(AND($B812&lt;&gt;"",$E812&lt;&gt;"",$F812&lt;&gt;"",BT$7&lt;&gt;""),MAX(NETWORKDAYS(BT$7,BT$7+6)-MAX($E812-BT$7,0)-MAX((BT$7+4)-$F812,0),0)*$B812,"")</f>
        <v/>
      </c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  <c r="JR812" s="11"/>
      <c r="JS812" s="11"/>
      <c r="JT812" s="11"/>
      <c r="JU812" s="11"/>
      <c r="JV812" s="11"/>
      <c r="JW812" s="11"/>
      <c r="JX812" s="11"/>
      <c r="JY812" s="11"/>
      <c r="JZ812" s="11"/>
      <c r="KA812" s="11"/>
      <c r="KB812" s="11"/>
      <c r="KC812" s="11"/>
      <c r="KD812" s="11"/>
      <c r="KE812" s="11"/>
      <c r="KF812" s="11"/>
      <c r="KG812" s="11"/>
      <c r="KH812" s="11"/>
      <c r="KI812" s="11"/>
      <c r="KJ812" s="11"/>
      <c r="KK812" s="11"/>
      <c r="KL812" s="11"/>
      <c r="KM812" s="11"/>
      <c r="KN812" s="11"/>
      <c r="KO812" s="11"/>
      <c r="KP812" s="11"/>
      <c r="KQ812" s="11"/>
      <c r="KR812" s="11"/>
      <c r="KS812" s="11"/>
      <c r="KT812" s="11"/>
      <c r="KU812" s="11"/>
      <c r="KV812" s="11"/>
      <c r="KW812" s="11"/>
      <c r="KX812" s="11"/>
      <c r="KY812" s="11"/>
      <c r="KZ812" s="11"/>
      <c r="LA812" s="11"/>
      <c r="LB812" s="11"/>
      <c r="LC812" s="11"/>
      <c r="LD812" s="11"/>
      <c r="LE812" s="11"/>
      <c r="LF812" s="11"/>
      <c r="LG812" s="11"/>
      <c r="LH812" s="11"/>
      <c r="LI812" s="11"/>
      <c r="LJ812" s="11"/>
      <c r="LK812" s="11"/>
      <c r="LL812" s="11"/>
      <c r="LM812" s="11"/>
      <c r="LN812" s="11"/>
      <c r="LO812" s="11"/>
      <c r="LP812" s="11"/>
      <c r="LQ812" s="11"/>
      <c r="LR812" s="11"/>
      <c r="LS812" s="11"/>
      <c r="LT812" s="11"/>
      <c r="LU812" s="11"/>
      <c r="LV812" s="11"/>
      <c r="LW812" s="11"/>
      <c r="LX812" s="11"/>
      <c r="LY812" s="11"/>
      <c r="LZ812" s="11"/>
      <c r="MA812" s="11"/>
      <c r="MB812" s="11"/>
      <c r="MC812" s="11"/>
      <c r="MD812" s="11"/>
      <c r="ME812" s="11"/>
      <c r="MF812" s="11"/>
    </row>
    <row r="813" customFormat="false" ht="12.8" hidden="false" customHeight="false" outlineLevel="0" collapsed="false">
      <c r="A813" s="1" t="str">
        <f aca="false">IF(taskList!J809&lt;&gt;"",taskList!J809,"")</f>
        <v/>
      </c>
      <c r="B813" s="9" t="str">
        <f aca="false">IF(AND(IF(taskList!M809&lt;&gt;"",TRUE()),IF(taskList!K809&lt;&gt;"",TRUE())),taskList!M809/taskList!K809,"")</f>
        <v/>
      </c>
      <c r="C813" s="9" t="str">
        <f aca="false">IF(taskList!B809&lt;&gt;"",taskList!B809,"")</f>
        <v/>
      </c>
      <c r="D813" s="9" t="str">
        <f aca="false">IF(taskList!E809&lt;&gt;"",taskList!E809,"")</f>
        <v/>
      </c>
      <c r="E813" s="4" t="str">
        <f aca="false">IF(taskList!F809&lt;&gt;"",taskList!F809,"")</f>
        <v/>
      </c>
      <c r="F813" s="4" t="str">
        <f aca="false">IF(taskList!G809&lt;&gt;"",taskList!G809,"")</f>
        <v/>
      </c>
      <c r="H813" s="11" t="str">
        <f aca="false">IF(AND($B813&lt;&gt;"",$E813&lt;&gt;"",$F813&lt;&gt;"",H$7&lt;&gt;""),MAX(NETWORKDAYS(H$7,H$7+6)-MAX($E813-H$7,0)-MAX((H$7+4)-$F813,0),0)*$B813,"")</f>
        <v/>
      </c>
      <c r="I813" s="11" t="str">
        <f aca="false">IF(AND($B813&lt;&gt;"",$E813&lt;&gt;"",$F813&lt;&gt;"",I$7&lt;&gt;""),MAX(NETWORKDAYS(I$7,I$7+6)-MAX($E813-I$7,0)-MAX((I$7+4)-$F813,0),0)*$B813,"")</f>
        <v/>
      </c>
      <c r="J813" s="11" t="str">
        <f aca="false">IF(AND($B813&lt;&gt;"",$E813&lt;&gt;"",$F813&lt;&gt;"",J$7&lt;&gt;""),MAX(NETWORKDAYS(J$7,J$7+6)-MAX($E813-J$7,0)-MAX((J$7+4)-$F813,0),0)*$B813,"")</f>
        <v/>
      </c>
      <c r="K813" s="11" t="str">
        <f aca="false">IF(AND($B813&lt;&gt;"",$E813&lt;&gt;"",$F813&lt;&gt;"",K$7&lt;&gt;""),MAX(NETWORKDAYS(K$7,K$7+6)-MAX($E813-K$7,0)-MAX((K$7+4)-$F813,0),0)*$B813,"")</f>
        <v/>
      </c>
      <c r="L813" s="11" t="str">
        <f aca="false">IF(AND($B813&lt;&gt;"",$E813&lt;&gt;"",$F813&lt;&gt;"",L$7&lt;&gt;""),MAX(NETWORKDAYS(L$7,L$7+6)-MAX($E813-L$7,0)-MAX((L$7+4)-$F813,0),0)*$B813,"")</f>
        <v/>
      </c>
      <c r="M813" s="11" t="str">
        <f aca="false">IF(AND($B813&lt;&gt;"",$E813&lt;&gt;"",$F813&lt;&gt;"",M$7&lt;&gt;""),MAX(NETWORKDAYS(M$7,M$7+6)-MAX($E813-M$7,0)-MAX((M$7+4)-$F813,0),0)*$B813,"")</f>
        <v/>
      </c>
      <c r="N813" s="11" t="str">
        <f aca="false">IF(AND($B813&lt;&gt;"",$E813&lt;&gt;"",$F813&lt;&gt;"",N$7&lt;&gt;""),MAX(NETWORKDAYS(N$7,N$7+6)-MAX($E813-N$7,0)-MAX((N$7+4)-$F813,0),0)*$B813,"")</f>
        <v/>
      </c>
      <c r="O813" s="11" t="str">
        <f aca="false">IF(AND($B813&lt;&gt;"",$E813&lt;&gt;"",$F813&lt;&gt;"",O$7&lt;&gt;""),MAX(NETWORKDAYS(O$7,O$7+6)-MAX($E813-O$7,0)-MAX((O$7+4)-$F813,0),0)*$B813,"")</f>
        <v/>
      </c>
      <c r="P813" s="11" t="str">
        <f aca="false">IF(AND($B813&lt;&gt;"",$E813&lt;&gt;"",$F813&lt;&gt;"",P$7&lt;&gt;""),MAX(NETWORKDAYS(P$7,P$7+6)-MAX($E813-P$7,0)-MAX((P$7+4)-$F813,0),0)*$B813,"")</f>
        <v/>
      </c>
      <c r="Q813" s="11" t="str">
        <f aca="false">IF(AND($B813&lt;&gt;"",$E813&lt;&gt;"",$F813&lt;&gt;"",Q$7&lt;&gt;""),MAX(NETWORKDAYS(Q$7,Q$7+6)-MAX($E813-Q$7,0)-MAX((Q$7+4)-$F813,0),0)*$B813,"")</f>
        <v/>
      </c>
      <c r="R813" s="11" t="str">
        <f aca="false">IF(AND($B813&lt;&gt;"",$E813&lt;&gt;"",$F813&lt;&gt;"",R$7&lt;&gt;""),MAX(NETWORKDAYS(R$7,R$7+6)-MAX($E813-R$7,0)-MAX((R$7+4)-$F813,0),0)*$B813,"")</f>
        <v/>
      </c>
      <c r="S813" s="11" t="str">
        <f aca="false">IF(AND($B813&lt;&gt;"",$E813&lt;&gt;"",$F813&lt;&gt;"",S$7&lt;&gt;""),MAX(NETWORKDAYS(S$7,S$7+6)-MAX($E813-S$7,0)-MAX((S$7+4)-$F813,0),0)*$B813,"")</f>
        <v/>
      </c>
      <c r="T813" s="11" t="str">
        <f aca="false">IF(AND($B813&lt;&gt;"",$E813&lt;&gt;"",$F813&lt;&gt;"",T$7&lt;&gt;""),MAX(NETWORKDAYS(T$7,T$7+6)-MAX($E813-T$7,0)-MAX((T$7+4)-$F813,0),0)*$B813,"")</f>
        <v/>
      </c>
      <c r="U813" s="11" t="str">
        <f aca="false">IF(AND($B813&lt;&gt;"",$E813&lt;&gt;"",$F813&lt;&gt;"",U$7&lt;&gt;""),MAX(NETWORKDAYS(U$7,U$7+6)-MAX($E813-U$7,0)-MAX((U$7+4)-$F813,0),0)*$B813,"")</f>
        <v/>
      </c>
      <c r="V813" s="11" t="str">
        <f aca="false">IF(AND($B813&lt;&gt;"",$E813&lt;&gt;"",$F813&lt;&gt;"",V$7&lt;&gt;""),MAX(NETWORKDAYS(V$7,V$7+6)-MAX($E813-V$7,0)-MAX((V$7+4)-$F813,0),0)*$B813,"")</f>
        <v/>
      </c>
      <c r="W813" s="11" t="str">
        <f aca="false">IF(AND($B813&lt;&gt;"",$E813&lt;&gt;"",$F813&lt;&gt;"",W$7&lt;&gt;""),MAX(NETWORKDAYS(W$7,W$7+6)-MAX($E813-W$7,0)-MAX((W$7+4)-$F813,0),0)*$B813,"")</f>
        <v/>
      </c>
      <c r="X813" s="11" t="str">
        <f aca="false">IF(AND($B813&lt;&gt;"",$E813&lt;&gt;"",$F813&lt;&gt;"",X$7&lt;&gt;""),MAX(NETWORKDAYS(X$7,X$7+6)-MAX($E813-X$7,0)-MAX((X$7+4)-$F813,0),0)*$B813,"")</f>
        <v/>
      </c>
      <c r="Y813" s="11" t="str">
        <f aca="false">IF(AND($B813&lt;&gt;"",$E813&lt;&gt;"",$F813&lt;&gt;"",Y$7&lt;&gt;""),MAX(NETWORKDAYS(Y$7,Y$7+6)-MAX($E813-Y$7,0)-MAX((Y$7+4)-$F813,0),0)*$B813,"")</f>
        <v/>
      </c>
      <c r="Z813" s="11" t="str">
        <f aca="false">IF(AND($B813&lt;&gt;"",$E813&lt;&gt;"",$F813&lt;&gt;"",Z$7&lt;&gt;""),MAX(NETWORKDAYS(Z$7,Z$7+6)-MAX($E813-Z$7,0)-MAX((Z$7+4)-$F813,0),0)*$B813,"")</f>
        <v/>
      </c>
      <c r="AA813" s="11" t="str">
        <f aca="false">IF(AND($B813&lt;&gt;"",$E813&lt;&gt;"",$F813&lt;&gt;"",AA$7&lt;&gt;""),MAX(NETWORKDAYS(AA$7,AA$7+6)-MAX($E813-AA$7,0)-MAX((AA$7+4)-$F813,0),0)*$B813,"")</f>
        <v/>
      </c>
      <c r="AB813" s="11" t="str">
        <f aca="false">IF(AND($B813&lt;&gt;"",$E813&lt;&gt;"",$F813&lt;&gt;"",AB$7&lt;&gt;""),MAX(NETWORKDAYS(AB$7,AB$7+6)-MAX($E813-AB$7,0)-MAX((AB$7+4)-$F813,0),0)*$B813,"")</f>
        <v/>
      </c>
      <c r="AC813" s="11" t="str">
        <f aca="false">IF(AND($B813&lt;&gt;"",$E813&lt;&gt;"",$F813&lt;&gt;"",AC$7&lt;&gt;""),MAX(NETWORKDAYS(AC$7,AC$7+6)-MAX($E813-AC$7,0)-MAX((AC$7+4)-$F813,0),0)*$B813,"")</f>
        <v/>
      </c>
      <c r="AD813" s="11" t="str">
        <f aca="false">IF(AND($B813&lt;&gt;"",$E813&lt;&gt;"",$F813&lt;&gt;"",AD$7&lt;&gt;""),MAX(NETWORKDAYS(AD$7,AD$7+6)-MAX($E813-AD$7,0)-MAX((AD$7+4)-$F813,0),0)*$B813,"")</f>
        <v/>
      </c>
      <c r="AE813" s="11" t="str">
        <f aca="false">IF(AND($B813&lt;&gt;"",$E813&lt;&gt;"",$F813&lt;&gt;"",AE$7&lt;&gt;""),MAX(NETWORKDAYS(AE$7,AE$7+6)-MAX($E813-AE$7,0)-MAX((AE$7+4)-$F813,0),0)*$B813,"")</f>
        <v/>
      </c>
      <c r="AF813" s="11" t="str">
        <f aca="false">IF(AND($B813&lt;&gt;"",$E813&lt;&gt;"",$F813&lt;&gt;"",AF$7&lt;&gt;""),MAX(NETWORKDAYS(AF$7,AF$7+6)-MAX($E813-AF$7,0)-MAX((AF$7+4)-$F813,0),0)*$B813,"")</f>
        <v/>
      </c>
      <c r="AG813" s="11" t="str">
        <f aca="false">IF(AND($B813&lt;&gt;"",$E813&lt;&gt;"",$F813&lt;&gt;"",AG$7&lt;&gt;""),MAX(NETWORKDAYS(AG$7,AG$7+6)-MAX($E813-AG$7,0)-MAX((AG$7+4)-$F813,0),0)*$B813,"")</f>
        <v/>
      </c>
      <c r="AH813" s="11" t="str">
        <f aca="false">IF(AND($B813&lt;&gt;"",$E813&lt;&gt;"",$F813&lt;&gt;"",AH$7&lt;&gt;""),MAX(NETWORKDAYS(AH$7,AH$7+6)-MAX($E813-AH$7,0)-MAX((AH$7+4)-$F813,0),0)*$B813,"")</f>
        <v/>
      </c>
      <c r="AI813" s="11" t="str">
        <f aca="false">IF(AND($B813&lt;&gt;"",$E813&lt;&gt;"",$F813&lt;&gt;"",AI$7&lt;&gt;""),MAX(NETWORKDAYS(AI$7,AI$7+6)-MAX($E813-AI$7,0)-MAX((AI$7+4)-$F813,0),0)*$B813,"")</f>
        <v/>
      </c>
      <c r="AJ813" s="11" t="str">
        <f aca="false">IF(AND($B813&lt;&gt;"",$E813&lt;&gt;"",$F813&lt;&gt;"",AJ$7&lt;&gt;""),MAX(NETWORKDAYS(AJ$7,AJ$7+6)-MAX($E813-AJ$7,0)-MAX((AJ$7+4)-$F813,0),0)*$B813,"")</f>
        <v/>
      </c>
      <c r="AK813" s="11" t="str">
        <f aca="false">IF(AND($B813&lt;&gt;"",$E813&lt;&gt;"",$F813&lt;&gt;"",AK$7&lt;&gt;""),MAX(NETWORKDAYS(AK$7,AK$7+6)-MAX($E813-AK$7,0)-MAX((AK$7+4)-$F813,0),0)*$B813,"")</f>
        <v/>
      </c>
      <c r="AL813" s="11" t="str">
        <f aca="false">IF(AND($B813&lt;&gt;"",$E813&lt;&gt;"",$F813&lt;&gt;"",AL$7&lt;&gt;""),MAX(NETWORKDAYS(AL$7,AL$7+6)-MAX($E813-AL$7,0)-MAX((AL$7+4)-$F813,0),0)*$B813,"")</f>
        <v/>
      </c>
      <c r="AM813" s="11" t="str">
        <f aca="false">IF(AND($B813&lt;&gt;"",$E813&lt;&gt;"",$F813&lt;&gt;"",AM$7&lt;&gt;""),MAX(NETWORKDAYS(AM$7,AM$7+6)-MAX($E813-AM$7,0)-MAX((AM$7+4)-$F813,0),0)*$B813,"")</f>
        <v/>
      </c>
      <c r="AN813" s="11" t="str">
        <f aca="false">IF(AND($B813&lt;&gt;"",$E813&lt;&gt;"",$F813&lt;&gt;"",AN$7&lt;&gt;""),MAX(NETWORKDAYS(AN$7,AN$7+6)-MAX($E813-AN$7,0)-MAX((AN$7+4)-$F813,0),0)*$B813,"")</f>
        <v/>
      </c>
      <c r="AO813" s="11" t="str">
        <f aca="false">IF(AND($B813&lt;&gt;"",$E813&lt;&gt;"",$F813&lt;&gt;"",AO$7&lt;&gt;""),MAX(NETWORKDAYS(AO$7,AO$7+6)-MAX($E813-AO$7,0)-MAX((AO$7+4)-$F813,0),0)*$B813,"")</f>
        <v/>
      </c>
      <c r="AP813" s="11" t="str">
        <f aca="false">IF(AND($B813&lt;&gt;"",$E813&lt;&gt;"",$F813&lt;&gt;"",AP$7&lt;&gt;""),MAX(NETWORKDAYS(AP$7,AP$7+6)-MAX($E813-AP$7,0)-MAX((AP$7+4)-$F813,0),0)*$B813,"")</f>
        <v/>
      </c>
      <c r="AQ813" s="11" t="str">
        <f aca="false">IF(AND($B813&lt;&gt;"",$E813&lt;&gt;"",$F813&lt;&gt;"",AQ$7&lt;&gt;""),MAX(NETWORKDAYS(AQ$7,AQ$7+6)-MAX($E813-AQ$7,0)-MAX((AQ$7+4)-$F813,0),0)*$B813,"")</f>
        <v/>
      </c>
      <c r="AR813" s="11" t="str">
        <f aca="false">IF(AND($B813&lt;&gt;"",$E813&lt;&gt;"",$F813&lt;&gt;"",AR$7&lt;&gt;""),MAX(NETWORKDAYS(AR$7,AR$7+6)-MAX($E813-AR$7,0)-MAX((AR$7+4)-$F813,0),0)*$B813,"")</f>
        <v/>
      </c>
      <c r="AS813" s="11" t="str">
        <f aca="false">IF(AND($B813&lt;&gt;"",$E813&lt;&gt;"",$F813&lt;&gt;"",AS$7&lt;&gt;""),MAX(NETWORKDAYS(AS$7,AS$7+6)-MAX($E813-AS$7,0)-MAX((AS$7+4)-$F813,0),0)*$B813,"")</f>
        <v/>
      </c>
      <c r="AT813" s="11" t="str">
        <f aca="false">IF(AND($B813&lt;&gt;"",$E813&lt;&gt;"",$F813&lt;&gt;"",AT$7&lt;&gt;""),MAX(NETWORKDAYS(AT$7,AT$7+6)-MAX($E813-AT$7,0)-MAX((AT$7+4)-$F813,0),0)*$B813,"")</f>
        <v/>
      </c>
      <c r="AU813" s="11" t="str">
        <f aca="false">IF(AND($B813&lt;&gt;"",$E813&lt;&gt;"",$F813&lt;&gt;"",AU$7&lt;&gt;""),MAX(NETWORKDAYS(AU$7,AU$7+6)-MAX($E813-AU$7,0)-MAX((AU$7+4)-$F813,0),0)*$B813,"")</f>
        <v/>
      </c>
      <c r="AV813" s="11" t="str">
        <f aca="false">IF(AND($B813&lt;&gt;"",$E813&lt;&gt;"",$F813&lt;&gt;"",AV$7&lt;&gt;""),MAX(NETWORKDAYS(AV$7,AV$7+6)-MAX($E813-AV$7,0)-MAX((AV$7+4)-$F813,0),0)*$B813,"")</f>
        <v/>
      </c>
      <c r="AW813" s="11" t="str">
        <f aca="false">IF(AND($B813&lt;&gt;"",$E813&lt;&gt;"",$F813&lt;&gt;"",AW$7&lt;&gt;""),MAX(NETWORKDAYS(AW$7,AW$7+6)-MAX($E813-AW$7,0)-MAX((AW$7+4)-$F813,0),0)*$B813,"")</f>
        <v/>
      </c>
      <c r="AX813" s="11" t="str">
        <f aca="false">IF(AND($B813&lt;&gt;"",$E813&lt;&gt;"",$F813&lt;&gt;"",AX$7&lt;&gt;""),MAX(NETWORKDAYS(AX$7,AX$7+6)-MAX($E813-AX$7,0)-MAX((AX$7+4)-$F813,0),0)*$B813,"")</f>
        <v/>
      </c>
      <c r="AY813" s="11" t="str">
        <f aca="false">IF(AND($B813&lt;&gt;"",$E813&lt;&gt;"",$F813&lt;&gt;"",AY$7&lt;&gt;""),MAX(NETWORKDAYS(AY$7,AY$7+6)-MAX($E813-AY$7,0)-MAX((AY$7+4)-$F813,0),0)*$B813,"")</f>
        <v/>
      </c>
      <c r="AZ813" s="11" t="str">
        <f aca="false">IF(AND($B813&lt;&gt;"",$E813&lt;&gt;"",$F813&lt;&gt;"",AZ$7&lt;&gt;""),MAX(NETWORKDAYS(AZ$7,AZ$7+6)-MAX($E813-AZ$7,0)-MAX((AZ$7+4)-$F813,0),0)*$B813,"")</f>
        <v/>
      </c>
      <c r="BA813" s="11" t="str">
        <f aca="false">IF(AND($B813&lt;&gt;"",$E813&lt;&gt;"",$F813&lt;&gt;"",BA$7&lt;&gt;""),MAX(NETWORKDAYS(BA$7,BA$7+6)-MAX($E813-BA$7,0)-MAX((BA$7+4)-$F813,0),0)*$B813,"")</f>
        <v/>
      </c>
      <c r="BB813" s="11" t="str">
        <f aca="false">IF(AND($B813&lt;&gt;"",$E813&lt;&gt;"",$F813&lt;&gt;"",BB$7&lt;&gt;""),MAX(NETWORKDAYS(BB$7,BB$7+6)-MAX($E813-BB$7,0)-MAX((BB$7+4)-$F813,0),0)*$B813,"")</f>
        <v/>
      </c>
      <c r="BC813" s="11" t="str">
        <f aca="false">IF(AND($B813&lt;&gt;"",$E813&lt;&gt;"",$F813&lt;&gt;"",BC$7&lt;&gt;""),MAX(NETWORKDAYS(BC$7,BC$7+6)-MAX($E813-BC$7,0)-MAX((BC$7+4)-$F813,0),0)*$B813,"")</f>
        <v/>
      </c>
      <c r="BD813" s="11" t="str">
        <f aca="false">IF(AND($B813&lt;&gt;"",$E813&lt;&gt;"",$F813&lt;&gt;"",BD$7&lt;&gt;""),MAX(NETWORKDAYS(BD$7,BD$7+6)-MAX($E813-BD$7,0)-MAX((BD$7+4)-$F813,0),0)*$B813,"")</f>
        <v/>
      </c>
      <c r="BE813" s="11" t="str">
        <f aca="false">IF(AND($B813&lt;&gt;"",$E813&lt;&gt;"",$F813&lt;&gt;"",BE$7&lt;&gt;""),MAX(NETWORKDAYS(BE$7,BE$7+6)-MAX($E813-BE$7,0)-MAX((BE$7+4)-$F813,0),0)*$B813,"")</f>
        <v/>
      </c>
      <c r="BF813" s="11" t="str">
        <f aca="false">IF(AND($B813&lt;&gt;"",$E813&lt;&gt;"",$F813&lt;&gt;"",BF$7&lt;&gt;""),MAX(NETWORKDAYS(BF$7,BF$7+6)-MAX($E813-BF$7,0)-MAX((BF$7+4)-$F813,0),0)*$B813,"")</f>
        <v/>
      </c>
      <c r="BG813" s="11" t="str">
        <f aca="false">IF(AND($B813&lt;&gt;"",$E813&lt;&gt;"",$F813&lt;&gt;"",BG$7&lt;&gt;""),MAX(NETWORKDAYS(BG$7,BG$7+6)-MAX($E813-BG$7,0)-MAX((BG$7+4)-$F813,0),0)*$B813,"")</f>
        <v/>
      </c>
      <c r="BH813" s="11" t="str">
        <f aca="false">IF(AND($B813&lt;&gt;"",$E813&lt;&gt;"",$F813&lt;&gt;"",BH$7&lt;&gt;""),MAX(NETWORKDAYS(BH$7,BH$7+6)-MAX($E813-BH$7,0)-MAX((BH$7+4)-$F813,0),0)*$B813,"")</f>
        <v/>
      </c>
      <c r="BI813" s="11" t="str">
        <f aca="false">IF(AND($B813&lt;&gt;"",$E813&lt;&gt;"",$F813&lt;&gt;"",BI$7&lt;&gt;""),MAX(NETWORKDAYS(BI$7,BI$7+6)-MAX($E813-BI$7,0)-MAX((BI$7+4)-$F813,0),0)*$B813,"")</f>
        <v/>
      </c>
      <c r="BJ813" s="11" t="str">
        <f aca="false">IF(AND($B813&lt;&gt;"",$E813&lt;&gt;"",$F813&lt;&gt;"",BJ$7&lt;&gt;""),MAX(NETWORKDAYS(BJ$7,BJ$7+6)-MAX($E813-BJ$7,0)-MAX((BJ$7+4)-$F813,0),0)*$B813,"")</f>
        <v/>
      </c>
      <c r="BK813" s="11" t="str">
        <f aca="false">IF(AND($B813&lt;&gt;"",$E813&lt;&gt;"",$F813&lt;&gt;"",BK$7&lt;&gt;""),MAX(NETWORKDAYS(BK$7,BK$7+6)-MAX($E813-BK$7,0)-MAX((BK$7+4)-$F813,0),0)*$B813,"")</f>
        <v/>
      </c>
      <c r="BL813" s="11" t="str">
        <f aca="false">IF(AND($B813&lt;&gt;"",$E813&lt;&gt;"",$F813&lt;&gt;"",BL$7&lt;&gt;""),MAX(NETWORKDAYS(BL$7,BL$7+6)-MAX($E813-BL$7,0)-MAX((BL$7+4)-$F813,0),0)*$B813,"")</f>
        <v/>
      </c>
      <c r="BM813" s="11" t="str">
        <f aca="false">IF(AND($B813&lt;&gt;"",$E813&lt;&gt;"",$F813&lt;&gt;"",BM$7&lt;&gt;""),MAX(NETWORKDAYS(BM$7,BM$7+6)-MAX($E813-BM$7,0)-MAX((BM$7+4)-$F813,0),0)*$B813,"")</f>
        <v/>
      </c>
      <c r="BN813" s="11" t="str">
        <f aca="false">IF(AND($B813&lt;&gt;"",$E813&lt;&gt;"",$F813&lt;&gt;"",BN$7&lt;&gt;""),MAX(NETWORKDAYS(BN$7,BN$7+6)-MAX($E813-BN$7,0)-MAX((BN$7+4)-$F813,0),0)*$B813,"")</f>
        <v/>
      </c>
      <c r="BO813" s="11" t="str">
        <f aca="false">IF(AND($B813&lt;&gt;"",$E813&lt;&gt;"",$F813&lt;&gt;"",BO$7&lt;&gt;""),MAX(NETWORKDAYS(BO$7,BO$7+6)-MAX($E813-BO$7,0)-MAX((BO$7+4)-$F813,0),0)*$B813,"")</f>
        <v/>
      </c>
      <c r="BP813" s="11" t="str">
        <f aca="false">IF(AND($B813&lt;&gt;"",$E813&lt;&gt;"",$F813&lt;&gt;"",BP$7&lt;&gt;""),MAX(NETWORKDAYS(BP$7,BP$7+6)-MAX($E813-BP$7,0)-MAX((BP$7+4)-$F813,0),0)*$B813,"")</f>
        <v/>
      </c>
      <c r="BQ813" s="11" t="str">
        <f aca="false">IF(AND($B813&lt;&gt;"",$E813&lt;&gt;"",$F813&lt;&gt;"",BQ$7&lt;&gt;""),MAX(NETWORKDAYS(BQ$7,BQ$7+6)-MAX($E813-BQ$7,0)-MAX((BQ$7+4)-$F813,0),0)*$B813,"")</f>
        <v/>
      </c>
      <c r="BR813" s="11" t="str">
        <f aca="false">IF(AND($B813&lt;&gt;"",$E813&lt;&gt;"",$F813&lt;&gt;"",BR$7&lt;&gt;""),MAX(NETWORKDAYS(BR$7,BR$7+6)-MAX($E813-BR$7,0)-MAX((BR$7+4)-$F813,0),0)*$B813,"")</f>
        <v/>
      </c>
      <c r="BS813" s="11" t="str">
        <f aca="false">IF(AND($B813&lt;&gt;"",$E813&lt;&gt;"",$F813&lt;&gt;"",BS$7&lt;&gt;""),MAX(NETWORKDAYS(BS$7,BS$7+6)-MAX($E813-BS$7,0)-MAX((BS$7+4)-$F813,0),0)*$B813,"")</f>
        <v/>
      </c>
      <c r="BT813" s="11" t="str">
        <f aca="false">IF(AND($B813&lt;&gt;"",$E813&lt;&gt;"",$F813&lt;&gt;"",BT$7&lt;&gt;""),MAX(NETWORKDAYS(BT$7,BT$7+6)-MAX($E813-BT$7,0)-MAX((BT$7+4)-$F813,0),0)*$B813,"")</f>
        <v/>
      </c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  <c r="II813" s="11"/>
      <c r="IJ813" s="11"/>
      <c r="IK813" s="11"/>
      <c r="IL813" s="11"/>
      <c r="IM813" s="11"/>
      <c r="IN813" s="11"/>
      <c r="IO813" s="11"/>
      <c r="IP813" s="11"/>
      <c r="IQ813" s="11"/>
      <c r="IR813" s="11"/>
      <c r="IS813" s="11"/>
      <c r="IT813" s="11"/>
      <c r="IU813" s="11"/>
      <c r="IV813" s="11"/>
      <c r="IW813" s="11"/>
      <c r="IX813" s="11"/>
      <c r="IY813" s="11"/>
      <c r="IZ813" s="11"/>
      <c r="JA813" s="11"/>
      <c r="JB813" s="11"/>
      <c r="JC813" s="11"/>
      <c r="JD813" s="11"/>
      <c r="JE813" s="11"/>
      <c r="JF813" s="11"/>
      <c r="JG813" s="11"/>
      <c r="JH813" s="11"/>
      <c r="JI813" s="11"/>
      <c r="JJ813" s="11"/>
      <c r="JK813" s="11"/>
      <c r="JL813" s="11"/>
      <c r="JM813" s="11"/>
      <c r="JN813" s="11"/>
      <c r="JO813" s="11"/>
      <c r="JP813" s="11"/>
      <c r="JQ813" s="11"/>
      <c r="JR813" s="11"/>
      <c r="JS813" s="11"/>
      <c r="JT813" s="11"/>
      <c r="JU813" s="11"/>
      <c r="JV813" s="11"/>
      <c r="JW813" s="11"/>
      <c r="JX813" s="11"/>
      <c r="JY813" s="11"/>
      <c r="JZ813" s="11"/>
      <c r="KA813" s="11"/>
      <c r="KB813" s="11"/>
      <c r="KC813" s="11"/>
      <c r="KD813" s="11"/>
      <c r="KE813" s="11"/>
      <c r="KF813" s="11"/>
      <c r="KG813" s="11"/>
      <c r="KH813" s="11"/>
      <c r="KI813" s="11"/>
      <c r="KJ813" s="11"/>
      <c r="KK813" s="11"/>
      <c r="KL813" s="11"/>
      <c r="KM813" s="11"/>
      <c r="KN813" s="11"/>
      <c r="KO813" s="11"/>
      <c r="KP813" s="11"/>
      <c r="KQ813" s="11"/>
      <c r="KR813" s="11"/>
      <c r="KS813" s="11"/>
      <c r="KT813" s="11"/>
      <c r="KU813" s="11"/>
      <c r="KV813" s="11"/>
      <c r="KW813" s="11"/>
      <c r="KX813" s="11"/>
      <c r="KY813" s="11"/>
      <c r="KZ813" s="11"/>
      <c r="LA813" s="11"/>
      <c r="LB813" s="11"/>
      <c r="LC813" s="11"/>
      <c r="LD813" s="11"/>
      <c r="LE813" s="11"/>
      <c r="LF813" s="11"/>
      <c r="LG813" s="11"/>
      <c r="LH813" s="11"/>
      <c r="LI813" s="11"/>
      <c r="LJ813" s="11"/>
      <c r="LK813" s="11"/>
      <c r="LL813" s="11"/>
      <c r="LM813" s="11"/>
      <c r="LN813" s="11"/>
      <c r="LO813" s="11"/>
      <c r="LP813" s="11"/>
      <c r="LQ813" s="11"/>
      <c r="LR813" s="11"/>
      <c r="LS813" s="11"/>
      <c r="LT813" s="11"/>
      <c r="LU813" s="11"/>
      <c r="LV813" s="11"/>
      <c r="LW813" s="11"/>
      <c r="LX813" s="11"/>
      <c r="LY813" s="11"/>
      <c r="LZ813" s="11"/>
      <c r="MA813" s="11"/>
      <c r="MB813" s="11"/>
      <c r="MC813" s="11"/>
      <c r="MD813" s="11"/>
      <c r="ME813" s="11"/>
      <c r="MF813" s="11"/>
    </row>
    <row r="814" customFormat="false" ht="12.8" hidden="false" customHeight="false" outlineLevel="0" collapsed="false">
      <c r="A814" s="1" t="str">
        <f aca="false">IF(taskList!J810&lt;&gt;"",taskList!J810,"")</f>
        <v/>
      </c>
      <c r="B814" s="9" t="str">
        <f aca="false">IF(AND(IF(taskList!M810&lt;&gt;"",TRUE()),IF(taskList!K810&lt;&gt;"",TRUE())),taskList!M810/taskList!K810,"")</f>
        <v/>
      </c>
      <c r="C814" s="9" t="str">
        <f aca="false">IF(taskList!B810&lt;&gt;"",taskList!B810,"")</f>
        <v/>
      </c>
      <c r="D814" s="9" t="str">
        <f aca="false">IF(taskList!E810&lt;&gt;"",taskList!E810,"")</f>
        <v/>
      </c>
      <c r="E814" s="4" t="str">
        <f aca="false">IF(taskList!F810&lt;&gt;"",taskList!F810,"")</f>
        <v/>
      </c>
      <c r="F814" s="4" t="str">
        <f aca="false">IF(taskList!G810&lt;&gt;"",taskList!G810,"")</f>
        <v/>
      </c>
      <c r="H814" s="11" t="str">
        <f aca="false">IF(AND($B814&lt;&gt;"",$E814&lt;&gt;"",$F814&lt;&gt;"",H$7&lt;&gt;""),MAX(NETWORKDAYS(H$7,H$7+6)-MAX($E814-H$7,0)-MAX((H$7+4)-$F814,0),0)*$B814,"")</f>
        <v/>
      </c>
      <c r="I814" s="11" t="str">
        <f aca="false">IF(AND($B814&lt;&gt;"",$E814&lt;&gt;"",$F814&lt;&gt;"",I$7&lt;&gt;""),MAX(NETWORKDAYS(I$7,I$7+6)-MAX($E814-I$7,0)-MAX((I$7+4)-$F814,0),0)*$B814,"")</f>
        <v/>
      </c>
      <c r="J814" s="11" t="str">
        <f aca="false">IF(AND($B814&lt;&gt;"",$E814&lt;&gt;"",$F814&lt;&gt;"",J$7&lt;&gt;""),MAX(NETWORKDAYS(J$7,J$7+6)-MAX($E814-J$7,0)-MAX((J$7+4)-$F814,0),0)*$B814,"")</f>
        <v/>
      </c>
      <c r="K814" s="11" t="str">
        <f aca="false">IF(AND($B814&lt;&gt;"",$E814&lt;&gt;"",$F814&lt;&gt;"",K$7&lt;&gt;""),MAX(NETWORKDAYS(K$7,K$7+6)-MAX($E814-K$7,0)-MAX((K$7+4)-$F814,0),0)*$B814,"")</f>
        <v/>
      </c>
      <c r="L814" s="11" t="str">
        <f aca="false">IF(AND($B814&lt;&gt;"",$E814&lt;&gt;"",$F814&lt;&gt;"",L$7&lt;&gt;""),MAX(NETWORKDAYS(L$7,L$7+6)-MAX($E814-L$7,0)-MAX((L$7+4)-$F814,0),0)*$B814,"")</f>
        <v/>
      </c>
      <c r="M814" s="11" t="str">
        <f aca="false">IF(AND($B814&lt;&gt;"",$E814&lt;&gt;"",$F814&lt;&gt;"",M$7&lt;&gt;""),MAX(NETWORKDAYS(M$7,M$7+6)-MAX($E814-M$7,0)-MAX((M$7+4)-$F814,0),0)*$B814,"")</f>
        <v/>
      </c>
      <c r="N814" s="11" t="str">
        <f aca="false">IF(AND($B814&lt;&gt;"",$E814&lt;&gt;"",$F814&lt;&gt;"",N$7&lt;&gt;""),MAX(NETWORKDAYS(N$7,N$7+6)-MAX($E814-N$7,0)-MAX((N$7+4)-$F814,0),0)*$B814,"")</f>
        <v/>
      </c>
      <c r="O814" s="11" t="str">
        <f aca="false">IF(AND($B814&lt;&gt;"",$E814&lt;&gt;"",$F814&lt;&gt;"",O$7&lt;&gt;""),MAX(NETWORKDAYS(O$7,O$7+6)-MAX($E814-O$7,0)-MAX((O$7+4)-$F814,0),0)*$B814,"")</f>
        <v/>
      </c>
      <c r="P814" s="11" t="str">
        <f aca="false">IF(AND($B814&lt;&gt;"",$E814&lt;&gt;"",$F814&lt;&gt;"",P$7&lt;&gt;""),MAX(NETWORKDAYS(P$7,P$7+6)-MAX($E814-P$7,0)-MAX((P$7+4)-$F814,0),0)*$B814,"")</f>
        <v/>
      </c>
      <c r="Q814" s="11" t="str">
        <f aca="false">IF(AND($B814&lt;&gt;"",$E814&lt;&gt;"",$F814&lt;&gt;"",Q$7&lt;&gt;""),MAX(NETWORKDAYS(Q$7,Q$7+6)-MAX($E814-Q$7,0)-MAX((Q$7+4)-$F814,0),0)*$B814,"")</f>
        <v/>
      </c>
      <c r="R814" s="11" t="str">
        <f aca="false">IF(AND($B814&lt;&gt;"",$E814&lt;&gt;"",$F814&lt;&gt;"",R$7&lt;&gt;""),MAX(NETWORKDAYS(R$7,R$7+6)-MAX($E814-R$7,0)-MAX((R$7+4)-$F814,0),0)*$B814,"")</f>
        <v/>
      </c>
      <c r="S814" s="11" t="str">
        <f aca="false">IF(AND($B814&lt;&gt;"",$E814&lt;&gt;"",$F814&lt;&gt;"",S$7&lt;&gt;""),MAX(NETWORKDAYS(S$7,S$7+6)-MAX($E814-S$7,0)-MAX((S$7+4)-$F814,0),0)*$B814,"")</f>
        <v/>
      </c>
      <c r="T814" s="11" t="str">
        <f aca="false">IF(AND($B814&lt;&gt;"",$E814&lt;&gt;"",$F814&lt;&gt;"",T$7&lt;&gt;""),MAX(NETWORKDAYS(T$7,T$7+6)-MAX($E814-T$7,0)-MAX((T$7+4)-$F814,0),0)*$B814,"")</f>
        <v/>
      </c>
      <c r="U814" s="11" t="str">
        <f aca="false">IF(AND($B814&lt;&gt;"",$E814&lt;&gt;"",$F814&lt;&gt;"",U$7&lt;&gt;""),MAX(NETWORKDAYS(U$7,U$7+6)-MAX($E814-U$7,0)-MAX((U$7+4)-$F814,0),0)*$B814,"")</f>
        <v/>
      </c>
      <c r="V814" s="11" t="str">
        <f aca="false">IF(AND($B814&lt;&gt;"",$E814&lt;&gt;"",$F814&lt;&gt;"",V$7&lt;&gt;""),MAX(NETWORKDAYS(V$7,V$7+6)-MAX($E814-V$7,0)-MAX((V$7+4)-$F814,0),0)*$B814,"")</f>
        <v/>
      </c>
      <c r="W814" s="11" t="str">
        <f aca="false">IF(AND($B814&lt;&gt;"",$E814&lt;&gt;"",$F814&lt;&gt;"",W$7&lt;&gt;""),MAX(NETWORKDAYS(W$7,W$7+6)-MAX($E814-W$7,0)-MAX((W$7+4)-$F814,0),0)*$B814,"")</f>
        <v/>
      </c>
      <c r="X814" s="11" t="str">
        <f aca="false">IF(AND($B814&lt;&gt;"",$E814&lt;&gt;"",$F814&lt;&gt;"",X$7&lt;&gt;""),MAX(NETWORKDAYS(X$7,X$7+6)-MAX($E814-X$7,0)-MAX((X$7+4)-$F814,0),0)*$B814,"")</f>
        <v/>
      </c>
      <c r="Y814" s="11" t="str">
        <f aca="false">IF(AND($B814&lt;&gt;"",$E814&lt;&gt;"",$F814&lt;&gt;"",Y$7&lt;&gt;""),MAX(NETWORKDAYS(Y$7,Y$7+6)-MAX($E814-Y$7,0)-MAX((Y$7+4)-$F814,0),0)*$B814,"")</f>
        <v/>
      </c>
      <c r="Z814" s="11" t="str">
        <f aca="false">IF(AND($B814&lt;&gt;"",$E814&lt;&gt;"",$F814&lt;&gt;"",Z$7&lt;&gt;""),MAX(NETWORKDAYS(Z$7,Z$7+6)-MAX($E814-Z$7,0)-MAX((Z$7+4)-$F814,0),0)*$B814,"")</f>
        <v/>
      </c>
      <c r="AA814" s="11" t="str">
        <f aca="false">IF(AND($B814&lt;&gt;"",$E814&lt;&gt;"",$F814&lt;&gt;"",AA$7&lt;&gt;""),MAX(NETWORKDAYS(AA$7,AA$7+6)-MAX($E814-AA$7,0)-MAX((AA$7+4)-$F814,0),0)*$B814,"")</f>
        <v/>
      </c>
      <c r="AB814" s="11" t="str">
        <f aca="false">IF(AND($B814&lt;&gt;"",$E814&lt;&gt;"",$F814&lt;&gt;"",AB$7&lt;&gt;""),MAX(NETWORKDAYS(AB$7,AB$7+6)-MAX($E814-AB$7,0)-MAX((AB$7+4)-$F814,0),0)*$B814,"")</f>
        <v/>
      </c>
      <c r="AC814" s="11" t="str">
        <f aca="false">IF(AND($B814&lt;&gt;"",$E814&lt;&gt;"",$F814&lt;&gt;"",AC$7&lt;&gt;""),MAX(NETWORKDAYS(AC$7,AC$7+6)-MAX($E814-AC$7,0)-MAX((AC$7+4)-$F814,0),0)*$B814,"")</f>
        <v/>
      </c>
      <c r="AD814" s="11" t="str">
        <f aca="false">IF(AND($B814&lt;&gt;"",$E814&lt;&gt;"",$F814&lt;&gt;"",AD$7&lt;&gt;""),MAX(NETWORKDAYS(AD$7,AD$7+6)-MAX($E814-AD$7,0)-MAX((AD$7+4)-$F814,0),0)*$B814,"")</f>
        <v/>
      </c>
      <c r="AE814" s="11" t="str">
        <f aca="false">IF(AND($B814&lt;&gt;"",$E814&lt;&gt;"",$F814&lt;&gt;"",AE$7&lt;&gt;""),MAX(NETWORKDAYS(AE$7,AE$7+6)-MAX($E814-AE$7,0)-MAX((AE$7+4)-$F814,0),0)*$B814,"")</f>
        <v/>
      </c>
      <c r="AF814" s="11" t="str">
        <f aca="false">IF(AND($B814&lt;&gt;"",$E814&lt;&gt;"",$F814&lt;&gt;"",AF$7&lt;&gt;""),MAX(NETWORKDAYS(AF$7,AF$7+6)-MAX($E814-AF$7,0)-MAX((AF$7+4)-$F814,0),0)*$B814,"")</f>
        <v/>
      </c>
      <c r="AG814" s="11" t="str">
        <f aca="false">IF(AND($B814&lt;&gt;"",$E814&lt;&gt;"",$F814&lt;&gt;"",AG$7&lt;&gt;""),MAX(NETWORKDAYS(AG$7,AG$7+6)-MAX($E814-AG$7,0)-MAX((AG$7+4)-$F814,0),0)*$B814,"")</f>
        <v/>
      </c>
      <c r="AH814" s="11" t="str">
        <f aca="false">IF(AND($B814&lt;&gt;"",$E814&lt;&gt;"",$F814&lt;&gt;"",AH$7&lt;&gt;""),MAX(NETWORKDAYS(AH$7,AH$7+6)-MAX($E814-AH$7,0)-MAX((AH$7+4)-$F814,0),0)*$B814,"")</f>
        <v/>
      </c>
      <c r="AI814" s="11" t="str">
        <f aca="false">IF(AND($B814&lt;&gt;"",$E814&lt;&gt;"",$F814&lt;&gt;"",AI$7&lt;&gt;""),MAX(NETWORKDAYS(AI$7,AI$7+6)-MAX($E814-AI$7,0)-MAX((AI$7+4)-$F814,0),0)*$B814,"")</f>
        <v/>
      </c>
      <c r="AJ814" s="11" t="str">
        <f aca="false">IF(AND($B814&lt;&gt;"",$E814&lt;&gt;"",$F814&lt;&gt;"",AJ$7&lt;&gt;""),MAX(NETWORKDAYS(AJ$7,AJ$7+6)-MAX($E814-AJ$7,0)-MAX((AJ$7+4)-$F814,0),0)*$B814,"")</f>
        <v/>
      </c>
      <c r="AK814" s="11" t="str">
        <f aca="false">IF(AND($B814&lt;&gt;"",$E814&lt;&gt;"",$F814&lt;&gt;"",AK$7&lt;&gt;""),MAX(NETWORKDAYS(AK$7,AK$7+6)-MAX($E814-AK$7,0)-MAX((AK$7+4)-$F814,0),0)*$B814,"")</f>
        <v/>
      </c>
      <c r="AL814" s="11" t="str">
        <f aca="false">IF(AND($B814&lt;&gt;"",$E814&lt;&gt;"",$F814&lt;&gt;"",AL$7&lt;&gt;""),MAX(NETWORKDAYS(AL$7,AL$7+6)-MAX($E814-AL$7,0)-MAX((AL$7+4)-$F814,0),0)*$B814,"")</f>
        <v/>
      </c>
      <c r="AM814" s="11" t="str">
        <f aca="false">IF(AND($B814&lt;&gt;"",$E814&lt;&gt;"",$F814&lt;&gt;"",AM$7&lt;&gt;""),MAX(NETWORKDAYS(AM$7,AM$7+6)-MAX($E814-AM$7,0)-MAX((AM$7+4)-$F814,0),0)*$B814,"")</f>
        <v/>
      </c>
      <c r="AN814" s="11" t="str">
        <f aca="false">IF(AND($B814&lt;&gt;"",$E814&lt;&gt;"",$F814&lt;&gt;"",AN$7&lt;&gt;""),MAX(NETWORKDAYS(AN$7,AN$7+6)-MAX($E814-AN$7,0)-MAX((AN$7+4)-$F814,0),0)*$B814,"")</f>
        <v/>
      </c>
      <c r="AO814" s="11" t="str">
        <f aca="false">IF(AND($B814&lt;&gt;"",$E814&lt;&gt;"",$F814&lt;&gt;"",AO$7&lt;&gt;""),MAX(NETWORKDAYS(AO$7,AO$7+6)-MAX($E814-AO$7,0)-MAX((AO$7+4)-$F814,0),0)*$B814,"")</f>
        <v/>
      </c>
      <c r="AP814" s="11" t="str">
        <f aca="false">IF(AND($B814&lt;&gt;"",$E814&lt;&gt;"",$F814&lt;&gt;"",AP$7&lt;&gt;""),MAX(NETWORKDAYS(AP$7,AP$7+6)-MAX($E814-AP$7,0)-MAX((AP$7+4)-$F814,0),0)*$B814,"")</f>
        <v/>
      </c>
      <c r="AQ814" s="11" t="str">
        <f aca="false">IF(AND($B814&lt;&gt;"",$E814&lt;&gt;"",$F814&lt;&gt;"",AQ$7&lt;&gt;""),MAX(NETWORKDAYS(AQ$7,AQ$7+6)-MAX($E814-AQ$7,0)-MAX((AQ$7+4)-$F814,0),0)*$B814,"")</f>
        <v/>
      </c>
      <c r="AR814" s="11" t="str">
        <f aca="false">IF(AND($B814&lt;&gt;"",$E814&lt;&gt;"",$F814&lt;&gt;"",AR$7&lt;&gt;""),MAX(NETWORKDAYS(AR$7,AR$7+6)-MAX($E814-AR$7,0)-MAX((AR$7+4)-$F814,0),0)*$B814,"")</f>
        <v/>
      </c>
      <c r="AS814" s="11" t="str">
        <f aca="false">IF(AND($B814&lt;&gt;"",$E814&lt;&gt;"",$F814&lt;&gt;"",AS$7&lt;&gt;""),MAX(NETWORKDAYS(AS$7,AS$7+6)-MAX($E814-AS$7,0)-MAX((AS$7+4)-$F814,0),0)*$B814,"")</f>
        <v/>
      </c>
      <c r="AT814" s="11" t="str">
        <f aca="false">IF(AND($B814&lt;&gt;"",$E814&lt;&gt;"",$F814&lt;&gt;"",AT$7&lt;&gt;""),MAX(NETWORKDAYS(AT$7,AT$7+6)-MAX($E814-AT$7,0)-MAX((AT$7+4)-$F814,0),0)*$B814,"")</f>
        <v/>
      </c>
      <c r="AU814" s="11" t="str">
        <f aca="false">IF(AND($B814&lt;&gt;"",$E814&lt;&gt;"",$F814&lt;&gt;"",AU$7&lt;&gt;""),MAX(NETWORKDAYS(AU$7,AU$7+6)-MAX($E814-AU$7,0)-MAX((AU$7+4)-$F814,0),0)*$B814,"")</f>
        <v/>
      </c>
      <c r="AV814" s="11" t="str">
        <f aca="false">IF(AND($B814&lt;&gt;"",$E814&lt;&gt;"",$F814&lt;&gt;"",AV$7&lt;&gt;""),MAX(NETWORKDAYS(AV$7,AV$7+6)-MAX($E814-AV$7,0)-MAX((AV$7+4)-$F814,0),0)*$B814,"")</f>
        <v/>
      </c>
      <c r="AW814" s="11" t="str">
        <f aca="false">IF(AND($B814&lt;&gt;"",$E814&lt;&gt;"",$F814&lt;&gt;"",AW$7&lt;&gt;""),MAX(NETWORKDAYS(AW$7,AW$7+6)-MAX($E814-AW$7,0)-MAX((AW$7+4)-$F814,0),0)*$B814,"")</f>
        <v/>
      </c>
      <c r="AX814" s="11" t="str">
        <f aca="false">IF(AND($B814&lt;&gt;"",$E814&lt;&gt;"",$F814&lt;&gt;"",AX$7&lt;&gt;""),MAX(NETWORKDAYS(AX$7,AX$7+6)-MAX($E814-AX$7,0)-MAX((AX$7+4)-$F814,0),0)*$B814,"")</f>
        <v/>
      </c>
      <c r="AY814" s="11" t="str">
        <f aca="false">IF(AND($B814&lt;&gt;"",$E814&lt;&gt;"",$F814&lt;&gt;"",AY$7&lt;&gt;""),MAX(NETWORKDAYS(AY$7,AY$7+6)-MAX($E814-AY$7,0)-MAX((AY$7+4)-$F814,0),0)*$B814,"")</f>
        <v/>
      </c>
      <c r="AZ814" s="11" t="str">
        <f aca="false">IF(AND($B814&lt;&gt;"",$E814&lt;&gt;"",$F814&lt;&gt;"",AZ$7&lt;&gt;""),MAX(NETWORKDAYS(AZ$7,AZ$7+6)-MAX($E814-AZ$7,0)-MAX((AZ$7+4)-$F814,0),0)*$B814,"")</f>
        <v/>
      </c>
      <c r="BA814" s="11" t="str">
        <f aca="false">IF(AND($B814&lt;&gt;"",$E814&lt;&gt;"",$F814&lt;&gt;"",BA$7&lt;&gt;""),MAX(NETWORKDAYS(BA$7,BA$7+6)-MAX($E814-BA$7,0)-MAX((BA$7+4)-$F814,0),0)*$B814,"")</f>
        <v/>
      </c>
      <c r="BB814" s="11" t="str">
        <f aca="false">IF(AND($B814&lt;&gt;"",$E814&lt;&gt;"",$F814&lt;&gt;"",BB$7&lt;&gt;""),MAX(NETWORKDAYS(BB$7,BB$7+6)-MAX($E814-BB$7,0)-MAX((BB$7+4)-$F814,0),0)*$B814,"")</f>
        <v/>
      </c>
      <c r="BC814" s="11" t="str">
        <f aca="false">IF(AND($B814&lt;&gt;"",$E814&lt;&gt;"",$F814&lt;&gt;"",BC$7&lt;&gt;""),MAX(NETWORKDAYS(BC$7,BC$7+6)-MAX($E814-BC$7,0)-MAX((BC$7+4)-$F814,0),0)*$B814,"")</f>
        <v/>
      </c>
      <c r="BD814" s="11" t="str">
        <f aca="false">IF(AND($B814&lt;&gt;"",$E814&lt;&gt;"",$F814&lt;&gt;"",BD$7&lt;&gt;""),MAX(NETWORKDAYS(BD$7,BD$7+6)-MAX($E814-BD$7,0)-MAX((BD$7+4)-$F814,0),0)*$B814,"")</f>
        <v/>
      </c>
      <c r="BE814" s="11" t="str">
        <f aca="false">IF(AND($B814&lt;&gt;"",$E814&lt;&gt;"",$F814&lt;&gt;"",BE$7&lt;&gt;""),MAX(NETWORKDAYS(BE$7,BE$7+6)-MAX($E814-BE$7,0)-MAX((BE$7+4)-$F814,0),0)*$B814,"")</f>
        <v/>
      </c>
      <c r="BF814" s="11" t="str">
        <f aca="false">IF(AND($B814&lt;&gt;"",$E814&lt;&gt;"",$F814&lt;&gt;"",BF$7&lt;&gt;""),MAX(NETWORKDAYS(BF$7,BF$7+6)-MAX($E814-BF$7,0)-MAX((BF$7+4)-$F814,0),0)*$B814,"")</f>
        <v/>
      </c>
      <c r="BG814" s="11" t="str">
        <f aca="false">IF(AND($B814&lt;&gt;"",$E814&lt;&gt;"",$F814&lt;&gt;"",BG$7&lt;&gt;""),MAX(NETWORKDAYS(BG$7,BG$7+6)-MAX($E814-BG$7,0)-MAX((BG$7+4)-$F814,0),0)*$B814,"")</f>
        <v/>
      </c>
      <c r="BH814" s="11" t="str">
        <f aca="false">IF(AND($B814&lt;&gt;"",$E814&lt;&gt;"",$F814&lt;&gt;"",BH$7&lt;&gt;""),MAX(NETWORKDAYS(BH$7,BH$7+6)-MAX($E814-BH$7,0)-MAX((BH$7+4)-$F814,0),0)*$B814,"")</f>
        <v/>
      </c>
      <c r="BI814" s="11" t="str">
        <f aca="false">IF(AND($B814&lt;&gt;"",$E814&lt;&gt;"",$F814&lt;&gt;"",BI$7&lt;&gt;""),MAX(NETWORKDAYS(BI$7,BI$7+6)-MAX($E814-BI$7,0)-MAX((BI$7+4)-$F814,0),0)*$B814,"")</f>
        <v/>
      </c>
      <c r="BJ814" s="11" t="str">
        <f aca="false">IF(AND($B814&lt;&gt;"",$E814&lt;&gt;"",$F814&lt;&gt;"",BJ$7&lt;&gt;""),MAX(NETWORKDAYS(BJ$7,BJ$7+6)-MAX($E814-BJ$7,0)-MAX((BJ$7+4)-$F814,0),0)*$B814,"")</f>
        <v/>
      </c>
      <c r="BK814" s="11" t="str">
        <f aca="false">IF(AND($B814&lt;&gt;"",$E814&lt;&gt;"",$F814&lt;&gt;"",BK$7&lt;&gt;""),MAX(NETWORKDAYS(BK$7,BK$7+6)-MAX($E814-BK$7,0)-MAX((BK$7+4)-$F814,0),0)*$B814,"")</f>
        <v/>
      </c>
      <c r="BL814" s="11" t="str">
        <f aca="false">IF(AND($B814&lt;&gt;"",$E814&lt;&gt;"",$F814&lt;&gt;"",BL$7&lt;&gt;""),MAX(NETWORKDAYS(BL$7,BL$7+6)-MAX($E814-BL$7,0)-MAX((BL$7+4)-$F814,0),0)*$B814,"")</f>
        <v/>
      </c>
      <c r="BM814" s="11" t="str">
        <f aca="false">IF(AND($B814&lt;&gt;"",$E814&lt;&gt;"",$F814&lt;&gt;"",BM$7&lt;&gt;""),MAX(NETWORKDAYS(BM$7,BM$7+6)-MAX($E814-BM$7,0)-MAX((BM$7+4)-$F814,0),0)*$B814,"")</f>
        <v/>
      </c>
      <c r="BN814" s="11" t="str">
        <f aca="false">IF(AND($B814&lt;&gt;"",$E814&lt;&gt;"",$F814&lt;&gt;"",BN$7&lt;&gt;""),MAX(NETWORKDAYS(BN$7,BN$7+6)-MAX($E814-BN$7,0)-MAX((BN$7+4)-$F814,0),0)*$B814,"")</f>
        <v/>
      </c>
      <c r="BO814" s="11" t="str">
        <f aca="false">IF(AND($B814&lt;&gt;"",$E814&lt;&gt;"",$F814&lt;&gt;"",BO$7&lt;&gt;""),MAX(NETWORKDAYS(BO$7,BO$7+6)-MAX($E814-BO$7,0)-MAX((BO$7+4)-$F814,0),0)*$B814,"")</f>
        <v/>
      </c>
      <c r="BP814" s="11" t="str">
        <f aca="false">IF(AND($B814&lt;&gt;"",$E814&lt;&gt;"",$F814&lt;&gt;"",BP$7&lt;&gt;""),MAX(NETWORKDAYS(BP$7,BP$7+6)-MAX($E814-BP$7,0)-MAX((BP$7+4)-$F814,0),0)*$B814,"")</f>
        <v/>
      </c>
      <c r="BQ814" s="11" t="str">
        <f aca="false">IF(AND($B814&lt;&gt;"",$E814&lt;&gt;"",$F814&lt;&gt;"",BQ$7&lt;&gt;""),MAX(NETWORKDAYS(BQ$7,BQ$7+6)-MAX($E814-BQ$7,0)-MAX((BQ$7+4)-$F814,0),0)*$B814,"")</f>
        <v/>
      </c>
      <c r="BR814" s="11" t="str">
        <f aca="false">IF(AND($B814&lt;&gt;"",$E814&lt;&gt;"",$F814&lt;&gt;"",BR$7&lt;&gt;""),MAX(NETWORKDAYS(BR$7,BR$7+6)-MAX($E814-BR$7,0)-MAX((BR$7+4)-$F814,0),0)*$B814,"")</f>
        <v/>
      </c>
      <c r="BS814" s="11" t="str">
        <f aca="false">IF(AND($B814&lt;&gt;"",$E814&lt;&gt;"",$F814&lt;&gt;"",BS$7&lt;&gt;""),MAX(NETWORKDAYS(BS$7,BS$7+6)-MAX($E814-BS$7,0)-MAX((BS$7+4)-$F814,0),0)*$B814,"")</f>
        <v/>
      </c>
      <c r="BT814" s="11" t="str">
        <f aca="false">IF(AND($B814&lt;&gt;"",$E814&lt;&gt;"",$F814&lt;&gt;"",BT$7&lt;&gt;""),MAX(NETWORKDAYS(BT$7,BT$7+6)-MAX($E814-BT$7,0)-MAX((BT$7+4)-$F814,0),0)*$B814,"")</f>
        <v/>
      </c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  <c r="IW814" s="11"/>
      <c r="IX814" s="11"/>
      <c r="IY814" s="11"/>
      <c r="IZ814" s="11"/>
      <c r="JA814" s="11"/>
      <c r="JB814" s="11"/>
      <c r="JC814" s="11"/>
      <c r="JD814" s="11"/>
      <c r="JE814" s="11"/>
      <c r="JF814" s="11"/>
      <c r="JG814" s="11"/>
      <c r="JH814" s="11"/>
      <c r="JI814" s="11"/>
      <c r="JJ814" s="11"/>
      <c r="JK814" s="11"/>
      <c r="JL814" s="11"/>
      <c r="JM814" s="11"/>
      <c r="JN814" s="11"/>
      <c r="JO814" s="11"/>
      <c r="JP814" s="11"/>
      <c r="JQ814" s="11"/>
      <c r="JR814" s="11"/>
      <c r="JS814" s="11"/>
      <c r="JT814" s="11"/>
      <c r="JU814" s="11"/>
      <c r="JV814" s="11"/>
      <c r="JW814" s="11"/>
      <c r="JX814" s="11"/>
      <c r="JY814" s="11"/>
      <c r="JZ814" s="11"/>
      <c r="KA814" s="11"/>
      <c r="KB814" s="11"/>
      <c r="KC814" s="11"/>
      <c r="KD814" s="11"/>
      <c r="KE814" s="11"/>
      <c r="KF814" s="11"/>
      <c r="KG814" s="11"/>
      <c r="KH814" s="11"/>
      <c r="KI814" s="11"/>
      <c r="KJ814" s="11"/>
      <c r="KK814" s="11"/>
      <c r="KL814" s="11"/>
      <c r="KM814" s="11"/>
      <c r="KN814" s="11"/>
      <c r="KO814" s="11"/>
      <c r="KP814" s="11"/>
      <c r="KQ814" s="11"/>
      <c r="KR814" s="11"/>
      <c r="KS814" s="11"/>
      <c r="KT814" s="11"/>
      <c r="KU814" s="11"/>
      <c r="KV814" s="11"/>
      <c r="KW814" s="11"/>
      <c r="KX814" s="11"/>
      <c r="KY814" s="11"/>
      <c r="KZ814" s="11"/>
      <c r="LA814" s="11"/>
      <c r="LB814" s="11"/>
      <c r="LC814" s="11"/>
      <c r="LD814" s="11"/>
      <c r="LE814" s="11"/>
      <c r="LF814" s="11"/>
      <c r="LG814" s="11"/>
      <c r="LH814" s="11"/>
      <c r="LI814" s="11"/>
      <c r="LJ814" s="11"/>
      <c r="LK814" s="11"/>
      <c r="LL814" s="11"/>
      <c r="LM814" s="11"/>
      <c r="LN814" s="11"/>
      <c r="LO814" s="11"/>
      <c r="LP814" s="11"/>
      <c r="LQ814" s="11"/>
      <c r="LR814" s="11"/>
      <c r="LS814" s="11"/>
      <c r="LT814" s="11"/>
      <c r="LU814" s="11"/>
      <c r="LV814" s="11"/>
      <c r="LW814" s="11"/>
      <c r="LX814" s="11"/>
      <c r="LY814" s="11"/>
      <c r="LZ814" s="11"/>
      <c r="MA814" s="11"/>
      <c r="MB814" s="11"/>
      <c r="MC814" s="11"/>
      <c r="MD814" s="11"/>
      <c r="ME814" s="11"/>
      <c r="MF814" s="11"/>
    </row>
    <row r="815" customFormat="false" ht="12.8" hidden="false" customHeight="false" outlineLevel="0" collapsed="false">
      <c r="A815" s="1" t="str">
        <f aca="false">IF(taskList!J811&lt;&gt;"",taskList!J811,"")</f>
        <v/>
      </c>
      <c r="B815" s="9" t="str">
        <f aca="false">IF(AND(IF(taskList!M811&lt;&gt;"",TRUE()),IF(taskList!K811&lt;&gt;"",TRUE())),taskList!M811/taskList!K811,"")</f>
        <v/>
      </c>
      <c r="C815" s="9" t="str">
        <f aca="false">IF(taskList!B811&lt;&gt;"",taskList!B811,"")</f>
        <v/>
      </c>
      <c r="D815" s="9" t="str">
        <f aca="false">IF(taskList!E811&lt;&gt;"",taskList!E811,"")</f>
        <v/>
      </c>
      <c r="E815" s="4" t="str">
        <f aca="false">IF(taskList!F811&lt;&gt;"",taskList!F811,"")</f>
        <v/>
      </c>
      <c r="F815" s="4" t="str">
        <f aca="false">IF(taskList!G811&lt;&gt;"",taskList!G811,"")</f>
        <v/>
      </c>
      <c r="H815" s="11" t="str">
        <f aca="false">IF(AND($B815&lt;&gt;"",$E815&lt;&gt;"",$F815&lt;&gt;"",H$7&lt;&gt;""),MAX(NETWORKDAYS(H$7,H$7+6)-MAX($E815-H$7,0)-MAX((H$7+4)-$F815,0),0)*$B815,"")</f>
        <v/>
      </c>
      <c r="I815" s="11" t="str">
        <f aca="false">IF(AND($B815&lt;&gt;"",$E815&lt;&gt;"",$F815&lt;&gt;"",I$7&lt;&gt;""),MAX(NETWORKDAYS(I$7,I$7+6)-MAX($E815-I$7,0)-MAX((I$7+4)-$F815,0),0)*$B815,"")</f>
        <v/>
      </c>
      <c r="J815" s="11" t="str">
        <f aca="false">IF(AND($B815&lt;&gt;"",$E815&lt;&gt;"",$F815&lt;&gt;"",J$7&lt;&gt;""),MAX(NETWORKDAYS(J$7,J$7+6)-MAX($E815-J$7,0)-MAX((J$7+4)-$F815,0),0)*$B815,"")</f>
        <v/>
      </c>
      <c r="K815" s="11" t="str">
        <f aca="false">IF(AND($B815&lt;&gt;"",$E815&lt;&gt;"",$F815&lt;&gt;"",K$7&lt;&gt;""),MAX(NETWORKDAYS(K$7,K$7+6)-MAX($E815-K$7,0)-MAX((K$7+4)-$F815,0),0)*$B815,"")</f>
        <v/>
      </c>
      <c r="L815" s="11" t="str">
        <f aca="false">IF(AND($B815&lt;&gt;"",$E815&lt;&gt;"",$F815&lt;&gt;"",L$7&lt;&gt;""),MAX(NETWORKDAYS(L$7,L$7+6)-MAX($E815-L$7,0)-MAX((L$7+4)-$F815,0),0)*$B815,"")</f>
        <v/>
      </c>
      <c r="M815" s="11" t="str">
        <f aca="false">IF(AND($B815&lt;&gt;"",$E815&lt;&gt;"",$F815&lt;&gt;"",M$7&lt;&gt;""),MAX(NETWORKDAYS(M$7,M$7+6)-MAX($E815-M$7,0)-MAX((M$7+4)-$F815,0),0)*$B815,"")</f>
        <v/>
      </c>
      <c r="N815" s="11" t="str">
        <f aca="false">IF(AND($B815&lt;&gt;"",$E815&lt;&gt;"",$F815&lt;&gt;"",N$7&lt;&gt;""),MAX(NETWORKDAYS(N$7,N$7+6)-MAX($E815-N$7,0)-MAX((N$7+4)-$F815,0),0)*$B815,"")</f>
        <v/>
      </c>
      <c r="O815" s="11" t="str">
        <f aca="false">IF(AND($B815&lt;&gt;"",$E815&lt;&gt;"",$F815&lt;&gt;"",O$7&lt;&gt;""),MAX(NETWORKDAYS(O$7,O$7+6)-MAX($E815-O$7,0)-MAX((O$7+4)-$F815,0),0)*$B815,"")</f>
        <v/>
      </c>
      <c r="P815" s="11" t="str">
        <f aca="false">IF(AND($B815&lt;&gt;"",$E815&lt;&gt;"",$F815&lt;&gt;"",P$7&lt;&gt;""),MAX(NETWORKDAYS(P$7,P$7+6)-MAX($E815-P$7,0)-MAX((P$7+4)-$F815,0),0)*$B815,"")</f>
        <v/>
      </c>
      <c r="Q815" s="11" t="str">
        <f aca="false">IF(AND($B815&lt;&gt;"",$E815&lt;&gt;"",$F815&lt;&gt;"",Q$7&lt;&gt;""),MAX(NETWORKDAYS(Q$7,Q$7+6)-MAX($E815-Q$7,0)-MAX((Q$7+4)-$F815,0),0)*$B815,"")</f>
        <v/>
      </c>
      <c r="R815" s="11" t="str">
        <f aca="false">IF(AND($B815&lt;&gt;"",$E815&lt;&gt;"",$F815&lt;&gt;"",R$7&lt;&gt;""),MAX(NETWORKDAYS(R$7,R$7+6)-MAX($E815-R$7,0)-MAX((R$7+4)-$F815,0),0)*$B815,"")</f>
        <v/>
      </c>
      <c r="S815" s="11" t="str">
        <f aca="false">IF(AND($B815&lt;&gt;"",$E815&lt;&gt;"",$F815&lt;&gt;"",S$7&lt;&gt;""),MAX(NETWORKDAYS(S$7,S$7+6)-MAX($E815-S$7,0)-MAX((S$7+4)-$F815,0),0)*$B815,"")</f>
        <v/>
      </c>
      <c r="T815" s="11" t="str">
        <f aca="false">IF(AND($B815&lt;&gt;"",$E815&lt;&gt;"",$F815&lt;&gt;"",T$7&lt;&gt;""),MAX(NETWORKDAYS(T$7,T$7+6)-MAX($E815-T$7,0)-MAX((T$7+4)-$F815,0),0)*$B815,"")</f>
        <v/>
      </c>
      <c r="U815" s="11" t="str">
        <f aca="false">IF(AND($B815&lt;&gt;"",$E815&lt;&gt;"",$F815&lt;&gt;"",U$7&lt;&gt;""),MAX(NETWORKDAYS(U$7,U$7+6)-MAX($E815-U$7,0)-MAX((U$7+4)-$F815,0),0)*$B815,"")</f>
        <v/>
      </c>
      <c r="V815" s="11" t="str">
        <f aca="false">IF(AND($B815&lt;&gt;"",$E815&lt;&gt;"",$F815&lt;&gt;"",V$7&lt;&gt;""),MAX(NETWORKDAYS(V$7,V$7+6)-MAX($E815-V$7,0)-MAX((V$7+4)-$F815,0),0)*$B815,"")</f>
        <v/>
      </c>
      <c r="W815" s="11" t="str">
        <f aca="false">IF(AND($B815&lt;&gt;"",$E815&lt;&gt;"",$F815&lt;&gt;"",W$7&lt;&gt;""),MAX(NETWORKDAYS(W$7,W$7+6)-MAX($E815-W$7,0)-MAX((W$7+4)-$F815,0),0)*$B815,"")</f>
        <v/>
      </c>
      <c r="X815" s="11" t="str">
        <f aca="false">IF(AND($B815&lt;&gt;"",$E815&lt;&gt;"",$F815&lt;&gt;"",X$7&lt;&gt;""),MAX(NETWORKDAYS(X$7,X$7+6)-MAX($E815-X$7,0)-MAX((X$7+4)-$F815,0),0)*$B815,"")</f>
        <v/>
      </c>
      <c r="Y815" s="11" t="str">
        <f aca="false">IF(AND($B815&lt;&gt;"",$E815&lt;&gt;"",$F815&lt;&gt;"",Y$7&lt;&gt;""),MAX(NETWORKDAYS(Y$7,Y$7+6)-MAX($E815-Y$7,0)-MAX((Y$7+4)-$F815,0),0)*$B815,"")</f>
        <v/>
      </c>
      <c r="Z815" s="11" t="str">
        <f aca="false">IF(AND($B815&lt;&gt;"",$E815&lt;&gt;"",$F815&lt;&gt;"",Z$7&lt;&gt;""),MAX(NETWORKDAYS(Z$7,Z$7+6)-MAX($E815-Z$7,0)-MAX((Z$7+4)-$F815,0),0)*$B815,"")</f>
        <v/>
      </c>
      <c r="AA815" s="11" t="str">
        <f aca="false">IF(AND($B815&lt;&gt;"",$E815&lt;&gt;"",$F815&lt;&gt;"",AA$7&lt;&gt;""),MAX(NETWORKDAYS(AA$7,AA$7+6)-MAX($E815-AA$7,0)-MAX((AA$7+4)-$F815,0),0)*$B815,"")</f>
        <v/>
      </c>
      <c r="AB815" s="11" t="str">
        <f aca="false">IF(AND($B815&lt;&gt;"",$E815&lt;&gt;"",$F815&lt;&gt;"",AB$7&lt;&gt;""),MAX(NETWORKDAYS(AB$7,AB$7+6)-MAX($E815-AB$7,0)-MAX((AB$7+4)-$F815,0),0)*$B815,"")</f>
        <v/>
      </c>
      <c r="AC815" s="11" t="str">
        <f aca="false">IF(AND($B815&lt;&gt;"",$E815&lt;&gt;"",$F815&lt;&gt;"",AC$7&lt;&gt;""),MAX(NETWORKDAYS(AC$7,AC$7+6)-MAX($E815-AC$7,0)-MAX((AC$7+4)-$F815,0),0)*$B815,"")</f>
        <v/>
      </c>
      <c r="AD815" s="11" t="str">
        <f aca="false">IF(AND($B815&lt;&gt;"",$E815&lt;&gt;"",$F815&lt;&gt;"",AD$7&lt;&gt;""),MAX(NETWORKDAYS(AD$7,AD$7+6)-MAX($E815-AD$7,0)-MAX((AD$7+4)-$F815,0),0)*$B815,"")</f>
        <v/>
      </c>
      <c r="AE815" s="11" t="str">
        <f aca="false">IF(AND($B815&lt;&gt;"",$E815&lt;&gt;"",$F815&lt;&gt;"",AE$7&lt;&gt;""),MAX(NETWORKDAYS(AE$7,AE$7+6)-MAX($E815-AE$7,0)-MAX((AE$7+4)-$F815,0),0)*$B815,"")</f>
        <v/>
      </c>
      <c r="AF815" s="11" t="str">
        <f aca="false">IF(AND($B815&lt;&gt;"",$E815&lt;&gt;"",$F815&lt;&gt;"",AF$7&lt;&gt;""),MAX(NETWORKDAYS(AF$7,AF$7+6)-MAX($E815-AF$7,0)-MAX((AF$7+4)-$F815,0),0)*$B815,"")</f>
        <v/>
      </c>
      <c r="AG815" s="11" t="str">
        <f aca="false">IF(AND($B815&lt;&gt;"",$E815&lt;&gt;"",$F815&lt;&gt;"",AG$7&lt;&gt;""),MAX(NETWORKDAYS(AG$7,AG$7+6)-MAX($E815-AG$7,0)-MAX((AG$7+4)-$F815,0),0)*$B815,"")</f>
        <v/>
      </c>
      <c r="AH815" s="11" t="str">
        <f aca="false">IF(AND($B815&lt;&gt;"",$E815&lt;&gt;"",$F815&lt;&gt;"",AH$7&lt;&gt;""),MAX(NETWORKDAYS(AH$7,AH$7+6)-MAX($E815-AH$7,0)-MAX((AH$7+4)-$F815,0),0)*$B815,"")</f>
        <v/>
      </c>
      <c r="AI815" s="11" t="str">
        <f aca="false">IF(AND($B815&lt;&gt;"",$E815&lt;&gt;"",$F815&lt;&gt;"",AI$7&lt;&gt;""),MAX(NETWORKDAYS(AI$7,AI$7+6)-MAX($E815-AI$7,0)-MAX((AI$7+4)-$F815,0),0)*$B815,"")</f>
        <v/>
      </c>
      <c r="AJ815" s="11" t="str">
        <f aca="false">IF(AND($B815&lt;&gt;"",$E815&lt;&gt;"",$F815&lt;&gt;"",AJ$7&lt;&gt;""),MAX(NETWORKDAYS(AJ$7,AJ$7+6)-MAX($E815-AJ$7,0)-MAX((AJ$7+4)-$F815,0),0)*$B815,"")</f>
        <v/>
      </c>
      <c r="AK815" s="11" t="str">
        <f aca="false">IF(AND($B815&lt;&gt;"",$E815&lt;&gt;"",$F815&lt;&gt;"",AK$7&lt;&gt;""),MAX(NETWORKDAYS(AK$7,AK$7+6)-MAX($E815-AK$7,0)-MAX((AK$7+4)-$F815,0),0)*$B815,"")</f>
        <v/>
      </c>
      <c r="AL815" s="11" t="str">
        <f aca="false">IF(AND($B815&lt;&gt;"",$E815&lt;&gt;"",$F815&lt;&gt;"",AL$7&lt;&gt;""),MAX(NETWORKDAYS(AL$7,AL$7+6)-MAX($E815-AL$7,0)-MAX((AL$7+4)-$F815,0),0)*$B815,"")</f>
        <v/>
      </c>
      <c r="AM815" s="11" t="str">
        <f aca="false">IF(AND($B815&lt;&gt;"",$E815&lt;&gt;"",$F815&lt;&gt;"",AM$7&lt;&gt;""),MAX(NETWORKDAYS(AM$7,AM$7+6)-MAX($E815-AM$7,0)-MAX((AM$7+4)-$F815,0),0)*$B815,"")</f>
        <v/>
      </c>
      <c r="AN815" s="11" t="str">
        <f aca="false">IF(AND($B815&lt;&gt;"",$E815&lt;&gt;"",$F815&lt;&gt;"",AN$7&lt;&gt;""),MAX(NETWORKDAYS(AN$7,AN$7+6)-MAX($E815-AN$7,0)-MAX((AN$7+4)-$F815,0),0)*$B815,"")</f>
        <v/>
      </c>
      <c r="AO815" s="11" t="str">
        <f aca="false">IF(AND($B815&lt;&gt;"",$E815&lt;&gt;"",$F815&lt;&gt;"",AO$7&lt;&gt;""),MAX(NETWORKDAYS(AO$7,AO$7+6)-MAX($E815-AO$7,0)-MAX((AO$7+4)-$F815,0),0)*$B815,"")</f>
        <v/>
      </c>
      <c r="AP815" s="11" t="str">
        <f aca="false">IF(AND($B815&lt;&gt;"",$E815&lt;&gt;"",$F815&lt;&gt;"",AP$7&lt;&gt;""),MAX(NETWORKDAYS(AP$7,AP$7+6)-MAX($E815-AP$7,0)-MAX((AP$7+4)-$F815,0),0)*$B815,"")</f>
        <v/>
      </c>
      <c r="AQ815" s="11" t="str">
        <f aca="false">IF(AND($B815&lt;&gt;"",$E815&lt;&gt;"",$F815&lt;&gt;"",AQ$7&lt;&gt;""),MAX(NETWORKDAYS(AQ$7,AQ$7+6)-MAX($E815-AQ$7,0)-MAX((AQ$7+4)-$F815,0),0)*$B815,"")</f>
        <v/>
      </c>
      <c r="AR815" s="11" t="str">
        <f aca="false">IF(AND($B815&lt;&gt;"",$E815&lt;&gt;"",$F815&lt;&gt;"",AR$7&lt;&gt;""),MAX(NETWORKDAYS(AR$7,AR$7+6)-MAX($E815-AR$7,0)-MAX((AR$7+4)-$F815,0),0)*$B815,"")</f>
        <v/>
      </c>
      <c r="AS815" s="11" t="str">
        <f aca="false">IF(AND($B815&lt;&gt;"",$E815&lt;&gt;"",$F815&lt;&gt;"",AS$7&lt;&gt;""),MAX(NETWORKDAYS(AS$7,AS$7+6)-MAX($E815-AS$7,0)-MAX((AS$7+4)-$F815,0),0)*$B815,"")</f>
        <v/>
      </c>
      <c r="AT815" s="11" t="str">
        <f aca="false">IF(AND($B815&lt;&gt;"",$E815&lt;&gt;"",$F815&lt;&gt;"",AT$7&lt;&gt;""),MAX(NETWORKDAYS(AT$7,AT$7+6)-MAX($E815-AT$7,0)-MAX((AT$7+4)-$F815,0),0)*$B815,"")</f>
        <v/>
      </c>
      <c r="AU815" s="11" t="str">
        <f aca="false">IF(AND($B815&lt;&gt;"",$E815&lt;&gt;"",$F815&lt;&gt;"",AU$7&lt;&gt;""),MAX(NETWORKDAYS(AU$7,AU$7+6)-MAX($E815-AU$7,0)-MAX((AU$7+4)-$F815,0),0)*$B815,"")</f>
        <v/>
      </c>
      <c r="AV815" s="11" t="str">
        <f aca="false">IF(AND($B815&lt;&gt;"",$E815&lt;&gt;"",$F815&lt;&gt;"",AV$7&lt;&gt;""),MAX(NETWORKDAYS(AV$7,AV$7+6)-MAX($E815-AV$7,0)-MAX((AV$7+4)-$F815,0),0)*$B815,"")</f>
        <v/>
      </c>
      <c r="AW815" s="11" t="str">
        <f aca="false">IF(AND($B815&lt;&gt;"",$E815&lt;&gt;"",$F815&lt;&gt;"",AW$7&lt;&gt;""),MAX(NETWORKDAYS(AW$7,AW$7+6)-MAX($E815-AW$7,0)-MAX((AW$7+4)-$F815,0),0)*$B815,"")</f>
        <v/>
      </c>
      <c r="AX815" s="11" t="str">
        <f aca="false">IF(AND($B815&lt;&gt;"",$E815&lt;&gt;"",$F815&lt;&gt;"",AX$7&lt;&gt;""),MAX(NETWORKDAYS(AX$7,AX$7+6)-MAX($E815-AX$7,0)-MAX((AX$7+4)-$F815,0),0)*$B815,"")</f>
        <v/>
      </c>
      <c r="AY815" s="11" t="str">
        <f aca="false">IF(AND($B815&lt;&gt;"",$E815&lt;&gt;"",$F815&lt;&gt;"",AY$7&lt;&gt;""),MAX(NETWORKDAYS(AY$7,AY$7+6)-MAX($E815-AY$7,0)-MAX((AY$7+4)-$F815,0),0)*$B815,"")</f>
        <v/>
      </c>
      <c r="AZ815" s="11" t="str">
        <f aca="false">IF(AND($B815&lt;&gt;"",$E815&lt;&gt;"",$F815&lt;&gt;"",AZ$7&lt;&gt;""),MAX(NETWORKDAYS(AZ$7,AZ$7+6)-MAX($E815-AZ$7,0)-MAX((AZ$7+4)-$F815,0),0)*$B815,"")</f>
        <v/>
      </c>
      <c r="BA815" s="11" t="str">
        <f aca="false">IF(AND($B815&lt;&gt;"",$E815&lt;&gt;"",$F815&lt;&gt;"",BA$7&lt;&gt;""),MAX(NETWORKDAYS(BA$7,BA$7+6)-MAX($E815-BA$7,0)-MAX((BA$7+4)-$F815,0),0)*$B815,"")</f>
        <v/>
      </c>
      <c r="BB815" s="11" t="str">
        <f aca="false">IF(AND($B815&lt;&gt;"",$E815&lt;&gt;"",$F815&lt;&gt;"",BB$7&lt;&gt;""),MAX(NETWORKDAYS(BB$7,BB$7+6)-MAX($E815-BB$7,0)-MAX((BB$7+4)-$F815,0),0)*$B815,"")</f>
        <v/>
      </c>
      <c r="BC815" s="11" t="str">
        <f aca="false">IF(AND($B815&lt;&gt;"",$E815&lt;&gt;"",$F815&lt;&gt;"",BC$7&lt;&gt;""),MAX(NETWORKDAYS(BC$7,BC$7+6)-MAX($E815-BC$7,0)-MAX((BC$7+4)-$F815,0),0)*$B815,"")</f>
        <v/>
      </c>
      <c r="BD815" s="11" t="str">
        <f aca="false">IF(AND($B815&lt;&gt;"",$E815&lt;&gt;"",$F815&lt;&gt;"",BD$7&lt;&gt;""),MAX(NETWORKDAYS(BD$7,BD$7+6)-MAX($E815-BD$7,0)-MAX((BD$7+4)-$F815,0),0)*$B815,"")</f>
        <v/>
      </c>
      <c r="BE815" s="11" t="str">
        <f aca="false">IF(AND($B815&lt;&gt;"",$E815&lt;&gt;"",$F815&lt;&gt;"",BE$7&lt;&gt;""),MAX(NETWORKDAYS(BE$7,BE$7+6)-MAX($E815-BE$7,0)-MAX((BE$7+4)-$F815,0),0)*$B815,"")</f>
        <v/>
      </c>
      <c r="BF815" s="11" t="str">
        <f aca="false">IF(AND($B815&lt;&gt;"",$E815&lt;&gt;"",$F815&lt;&gt;"",BF$7&lt;&gt;""),MAX(NETWORKDAYS(BF$7,BF$7+6)-MAX($E815-BF$7,0)-MAX((BF$7+4)-$F815,0),0)*$B815,"")</f>
        <v/>
      </c>
      <c r="BG815" s="11" t="str">
        <f aca="false">IF(AND($B815&lt;&gt;"",$E815&lt;&gt;"",$F815&lt;&gt;"",BG$7&lt;&gt;""),MAX(NETWORKDAYS(BG$7,BG$7+6)-MAX($E815-BG$7,0)-MAX((BG$7+4)-$F815,0),0)*$B815,"")</f>
        <v/>
      </c>
      <c r="BH815" s="11" t="str">
        <f aca="false">IF(AND($B815&lt;&gt;"",$E815&lt;&gt;"",$F815&lt;&gt;"",BH$7&lt;&gt;""),MAX(NETWORKDAYS(BH$7,BH$7+6)-MAX($E815-BH$7,0)-MAX((BH$7+4)-$F815,0),0)*$B815,"")</f>
        <v/>
      </c>
      <c r="BI815" s="11" t="str">
        <f aca="false">IF(AND($B815&lt;&gt;"",$E815&lt;&gt;"",$F815&lt;&gt;"",BI$7&lt;&gt;""),MAX(NETWORKDAYS(BI$7,BI$7+6)-MAX($E815-BI$7,0)-MAX((BI$7+4)-$F815,0),0)*$B815,"")</f>
        <v/>
      </c>
      <c r="BJ815" s="11" t="str">
        <f aca="false">IF(AND($B815&lt;&gt;"",$E815&lt;&gt;"",$F815&lt;&gt;"",BJ$7&lt;&gt;""),MAX(NETWORKDAYS(BJ$7,BJ$7+6)-MAX($E815-BJ$7,0)-MAX((BJ$7+4)-$F815,0),0)*$B815,"")</f>
        <v/>
      </c>
      <c r="BK815" s="11" t="str">
        <f aca="false">IF(AND($B815&lt;&gt;"",$E815&lt;&gt;"",$F815&lt;&gt;"",BK$7&lt;&gt;""),MAX(NETWORKDAYS(BK$7,BK$7+6)-MAX($E815-BK$7,0)-MAX((BK$7+4)-$F815,0),0)*$B815,"")</f>
        <v/>
      </c>
      <c r="BL815" s="11" t="str">
        <f aca="false">IF(AND($B815&lt;&gt;"",$E815&lt;&gt;"",$F815&lt;&gt;"",BL$7&lt;&gt;""),MAX(NETWORKDAYS(BL$7,BL$7+6)-MAX($E815-BL$7,0)-MAX((BL$7+4)-$F815,0),0)*$B815,"")</f>
        <v/>
      </c>
      <c r="BM815" s="11" t="str">
        <f aca="false">IF(AND($B815&lt;&gt;"",$E815&lt;&gt;"",$F815&lt;&gt;"",BM$7&lt;&gt;""),MAX(NETWORKDAYS(BM$7,BM$7+6)-MAX($E815-BM$7,0)-MAX((BM$7+4)-$F815,0),0)*$B815,"")</f>
        <v/>
      </c>
      <c r="BN815" s="11" t="str">
        <f aca="false">IF(AND($B815&lt;&gt;"",$E815&lt;&gt;"",$F815&lt;&gt;"",BN$7&lt;&gt;""),MAX(NETWORKDAYS(BN$7,BN$7+6)-MAX($E815-BN$7,0)-MAX((BN$7+4)-$F815,0),0)*$B815,"")</f>
        <v/>
      </c>
      <c r="BO815" s="11" t="str">
        <f aca="false">IF(AND($B815&lt;&gt;"",$E815&lt;&gt;"",$F815&lt;&gt;"",BO$7&lt;&gt;""),MAX(NETWORKDAYS(BO$7,BO$7+6)-MAX($E815-BO$7,0)-MAX((BO$7+4)-$F815,0),0)*$B815,"")</f>
        <v/>
      </c>
      <c r="BP815" s="11" t="str">
        <f aca="false">IF(AND($B815&lt;&gt;"",$E815&lt;&gt;"",$F815&lt;&gt;"",BP$7&lt;&gt;""),MAX(NETWORKDAYS(BP$7,BP$7+6)-MAX($E815-BP$7,0)-MAX((BP$7+4)-$F815,0),0)*$B815,"")</f>
        <v/>
      </c>
      <c r="BQ815" s="11" t="str">
        <f aca="false">IF(AND($B815&lt;&gt;"",$E815&lt;&gt;"",$F815&lt;&gt;"",BQ$7&lt;&gt;""),MAX(NETWORKDAYS(BQ$7,BQ$7+6)-MAX($E815-BQ$7,0)-MAX((BQ$7+4)-$F815,0),0)*$B815,"")</f>
        <v/>
      </c>
      <c r="BR815" s="11" t="str">
        <f aca="false">IF(AND($B815&lt;&gt;"",$E815&lt;&gt;"",$F815&lt;&gt;"",BR$7&lt;&gt;""),MAX(NETWORKDAYS(BR$7,BR$7+6)-MAX($E815-BR$7,0)-MAX((BR$7+4)-$F815,0),0)*$B815,"")</f>
        <v/>
      </c>
      <c r="BS815" s="11" t="str">
        <f aca="false">IF(AND($B815&lt;&gt;"",$E815&lt;&gt;"",$F815&lt;&gt;"",BS$7&lt;&gt;""),MAX(NETWORKDAYS(BS$7,BS$7+6)-MAX($E815-BS$7,0)-MAX((BS$7+4)-$F815,0),0)*$B815,"")</f>
        <v/>
      </c>
      <c r="BT815" s="11" t="str">
        <f aca="false">IF(AND($B815&lt;&gt;"",$E815&lt;&gt;"",$F815&lt;&gt;"",BT$7&lt;&gt;""),MAX(NETWORKDAYS(BT$7,BT$7+6)-MAX($E815-BT$7,0)-MAX((BT$7+4)-$F815,0),0)*$B815,"")</f>
        <v/>
      </c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  <c r="II815" s="11"/>
      <c r="IJ815" s="11"/>
      <c r="IK815" s="11"/>
      <c r="IL815" s="11"/>
      <c r="IM815" s="11"/>
      <c r="IN815" s="11"/>
      <c r="IO815" s="11"/>
      <c r="IP815" s="11"/>
      <c r="IQ815" s="11"/>
      <c r="IR815" s="11"/>
      <c r="IS815" s="11"/>
      <c r="IT815" s="11"/>
      <c r="IU815" s="11"/>
      <c r="IV815" s="11"/>
      <c r="IW815" s="11"/>
      <c r="IX815" s="11"/>
      <c r="IY815" s="11"/>
      <c r="IZ815" s="11"/>
      <c r="JA815" s="11"/>
      <c r="JB815" s="11"/>
      <c r="JC815" s="11"/>
      <c r="JD815" s="11"/>
      <c r="JE815" s="11"/>
      <c r="JF815" s="11"/>
      <c r="JG815" s="11"/>
      <c r="JH815" s="11"/>
      <c r="JI815" s="11"/>
      <c r="JJ815" s="11"/>
      <c r="JK815" s="11"/>
      <c r="JL815" s="11"/>
      <c r="JM815" s="11"/>
      <c r="JN815" s="11"/>
      <c r="JO815" s="11"/>
      <c r="JP815" s="11"/>
      <c r="JQ815" s="11"/>
      <c r="JR815" s="11"/>
      <c r="JS815" s="11"/>
      <c r="JT815" s="11"/>
      <c r="JU815" s="11"/>
      <c r="JV815" s="11"/>
      <c r="JW815" s="11"/>
      <c r="JX815" s="11"/>
      <c r="JY815" s="11"/>
      <c r="JZ815" s="11"/>
      <c r="KA815" s="11"/>
      <c r="KB815" s="11"/>
      <c r="KC815" s="11"/>
      <c r="KD815" s="11"/>
      <c r="KE815" s="11"/>
      <c r="KF815" s="11"/>
      <c r="KG815" s="11"/>
      <c r="KH815" s="11"/>
      <c r="KI815" s="11"/>
      <c r="KJ815" s="11"/>
      <c r="KK815" s="11"/>
      <c r="KL815" s="11"/>
      <c r="KM815" s="11"/>
      <c r="KN815" s="11"/>
      <c r="KO815" s="11"/>
      <c r="KP815" s="11"/>
      <c r="KQ815" s="11"/>
      <c r="KR815" s="11"/>
      <c r="KS815" s="11"/>
      <c r="KT815" s="11"/>
      <c r="KU815" s="11"/>
      <c r="KV815" s="11"/>
      <c r="KW815" s="11"/>
      <c r="KX815" s="11"/>
      <c r="KY815" s="11"/>
      <c r="KZ815" s="11"/>
      <c r="LA815" s="11"/>
      <c r="LB815" s="11"/>
      <c r="LC815" s="11"/>
      <c r="LD815" s="11"/>
      <c r="LE815" s="11"/>
      <c r="LF815" s="11"/>
      <c r="LG815" s="11"/>
      <c r="LH815" s="11"/>
      <c r="LI815" s="11"/>
      <c r="LJ815" s="11"/>
      <c r="LK815" s="11"/>
      <c r="LL815" s="11"/>
      <c r="LM815" s="11"/>
      <c r="LN815" s="11"/>
      <c r="LO815" s="11"/>
      <c r="LP815" s="11"/>
      <c r="LQ815" s="11"/>
      <c r="LR815" s="11"/>
      <c r="LS815" s="11"/>
      <c r="LT815" s="11"/>
      <c r="LU815" s="11"/>
      <c r="LV815" s="11"/>
      <c r="LW815" s="11"/>
      <c r="LX815" s="11"/>
      <c r="LY815" s="11"/>
      <c r="LZ815" s="11"/>
      <c r="MA815" s="11"/>
      <c r="MB815" s="11"/>
      <c r="MC815" s="11"/>
      <c r="MD815" s="11"/>
      <c r="ME815" s="11"/>
      <c r="MF815" s="11"/>
    </row>
    <row r="816" customFormat="false" ht="12.8" hidden="false" customHeight="false" outlineLevel="0" collapsed="false">
      <c r="A816" s="1" t="str">
        <f aca="false">IF(taskList!J812&lt;&gt;"",taskList!J812,"")</f>
        <v/>
      </c>
      <c r="B816" s="9" t="str">
        <f aca="false">IF(AND(IF(taskList!M812&lt;&gt;"",TRUE()),IF(taskList!K812&lt;&gt;"",TRUE())),taskList!M812/taskList!K812,"")</f>
        <v/>
      </c>
      <c r="C816" s="9" t="str">
        <f aca="false">IF(taskList!B812&lt;&gt;"",taskList!B812,"")</f>
        <v/>
      </c>
      <c r="D816" s="9" t="str">
        <f aca="false">IF(taskList!E812&lt;&gt;"",taskList!E812,"")</f>
        <v/>
      </c>
      <c r="E816" s="4" t="str">
        <f aca="false">IF(taskList!F812&lt;&gt;"",taskList!F812,"")</f>
        <v/>
      </c>
      <c r="F816" s="4" t="str">
        <f aca="false">IF(taskList!G812&lt;&gt;"",taskList!G812,"")</f>
        <v/>
      </c>
      <c r="H816" s="11" t="str">
        <f aca="false">IF(AND($B816&lt;&gt;"",$E816&lt;&gt;"",$F816&lt;&gt;"",H$7&lt;&gt;""),MAX(NETWORKDAYS(H$7,H$7+6)-MAX($E816-H$7,0)-MAX((H$7+4)-$F816,0),0)*$B816,"")</f>
        <v/>
      </c>
      <c r="I816" s="11" t="str">
        <f aca="false">IF(AND($B816&lt;&gt;"",$E816&lt;&gt;"",$F816&lt;&gt;"",I$7&lt;&gt;""),MAX(NETWORKDAYS(I$7,I$7+6)-MAX($E816-I$7,0)-MAX((I$7+4)-$F816,0),0)*$B816,"")</f>
        <v/>
      </c>
      <c r="J816" s="11" t="str">
        <f aca="false">IF(AND($B816&lt;&gt;"",$E816&lt;&gt;"",$F816&lt;&gt;"",J$7&lt;&gt;""),MAX(NETWORKDAYS(J$7,J$7+6)-MAX($E816-J$7,0)-MAX((J$7+4)-$F816,0),0)*$B816,"")</f>
        <v/>
      </c>
      <c r="K816" s="11" t="str">
        <f aca="false">IF(AND($B816&lt;&gt;"",$E816&lt;&gt;"",$F816&lt;&gt;"",K$7&lt;&gt;""),MAX(NETWORKDAYS(K$7,K$7+6)-MAX($E816-K$7,0)-MAX((K$7+4)-$F816,0),0)*$B816,"")</f>
        <v/>
      </c>
      <c r="L816" s="11" t="str">
        <f aca="false">IF(AND($B816&lt;&gt;"",$E816&lt;&gt;"",$F816&lt;&gt;"",L$7&lt;&gt;""),MAX(NETWORKDAYS(L$7,L$7+6)-MAX($E816-L$7,0)-MAX((L$7+4)-$F816,0),0)*$B816,"")</f>
        <v/>
      </c>
      <c r="M816" s="11" t="str">
        <f aca="false">IF(AND($B816&lt;&gt;"",$E816&lt;&gt;"",$F816&lt;&gt;"",M$7&lt;&gt;""),MAX(NETWORKDAYS(M$7,M$7+6)-MAX($E816-M$7,0)-MAX((M$7+4)-$F816,0),0)*$B816,"")</f>
        <v/>
      </c>
      <c r="N816" s="11" t="str">
        <f aca="false">IF(AND($B816&lt;&gt;"",$E816&lt;&gt;"",$F816&lt;&gt;"",N$7&lt;&gt;""),MAX(NETWORKDAYS(N$7,N$7+6)-MAX($E816-N$7,0)-MAX((N$7+4)-$F816,0),0)*$B816,"")</f>
        <v/>
      </c>
      <c r="O816" s="11" t="str">
        <f aca="false">IF(AND($B816&lt;&gt;"",$E816&lt;&gt;"",$F816&lt;&gt;"",O$7&lt;&gt;""),MAX(NETWORKDAYS(O$7,O$7+6)-MAX($E816-O$7,0)-MAX((O$7+4)-$F816,0),0)*$B816,"")</f>
        <v/>
      </c>
      <c r="P816" s="11" t="str">
        <f aca="false">IF(AND($B816&lt;&gt;"",$E816&lt;&gt;"",$F816&lt;&gt;"",P$7&lt;&gt;""),MAX(NETWORKDAYS(P$7,P$7+6)-MAX($E816-P$7,0)-MAX((P$7+4)-$F816,0),0)*$B816,"")</f>
        <v/>
      </c>
      <c r="Q816" s="11" t="str">
        <f aca="false">IF(AND($B816&lt;&gt;"",$E816&lt;&gt;"",$F816&lt;&gt;"",Q$7&lt;&gt;""),MAX(NETWORKDAYS(Q$7,Q$7+6)-MAX($E816-Q$7,0)-MAX((Q$7+4)-$F816,0),0)*$B816,"")</f>
        <v/>
      </c>
      <c r="R816" s="11" t="str">
        <f aca="false">IF(AND($B816&lt;&gt;"",$E816&lt;&gt;"",$F816&lt;&gt;"",R$7&lt;&gt;""),MAX(NETWORKDAYS(R$7,R$7+6)-MAX($E816-R$7,0)-MAX((R$7+4)-$F816,0),0)*$B816,"")</f>
        <v/>
      </c>
      <c r="S816" s="11" t="str">
        <f aca="false">IF(AND($B816&lt;&gt;"",$E816&lt;&gt;"",$F816&lt;&gt;"",S$7&lt;&gt;""),MAX(NETWORKDAYS(S$7,S$7+6)-MAX($E816-S$7,0)-MAX((S$7+4)-$F816,0),0)*$B816,"")</f>
        <v/>
      </c>
      <c r="T816" s="11" t="str">
        <f aca="false">IF(AND($B816&lt;&gt;"",$E816&lt;&gt;"",$F816&lt;&gt;"",T$7&lt;&gt;""),MAX(NETWORKDAYS(T$7,T$7+6)-MAX($E816-T$7,0)-MAX((T$7+4)-$F816,0),0)*$B816,"")</f>
        <v/>
      </c>
      <c r="U816" s="11" t="str">
        <f aca="false">IF(AND($B816&lt;&gt;"",$E816&lt;&gt;"",$F816&lt;&gt;"",U$7&lt;&gt;""),MAX(NETWORKDAYS(U$7,U$7+6)-MAX($E816-U$7,0)-MAX((U$7+4)-$F816,0),0)*$B816,"")</f>
        <v/>
      </c>
      <c r="V816" s="11" t="str">
        <f aca="false">IF(AND($B816&lt;&gt;"",$E816&lt;&gt;"",$F816&lt;&gt;"",V$7&lt;&gt;""),MAX(NETWORKDAYS(V$7,V$7+6)-MAX($E816-V$7,0)-MAX((V$7+4)-$F816,0),0)*$B816,"")</f>
        <v/>
      </c>
      <c r="W816" s="11" t="str">
        <f aca="false">IF(AND($B816&lt;&gt;"",$E816&lt;&gt;"",$F816&lt;&gt;"",W$7&lt;&gt;""),MAX(NETWORKDAYS(W$7,W$7+6)-MAX($E816-W$7,0)-MAX((W$7+4)-$F816,0),0)*$B816,"")</f>
        <v/>
      </c>
      <c r="X816" s="11" t="str">
        <f aca="false">IF(AND($B816&lt;&gt;"",$E816&lt;&gt;"",$F816&lt;&gt;"",X$7&lt;&gt;""),MAX(NETWORKDAYS(X$7,X$7+6)-MAX($E816-X$7,0)-MAX((X$7+4)-$F816,0),0)*$B816,"")</f>
        <v/>
      </c>
      <c r="Y816" s="11" t="str">
        <f aca="false">IF(AND($B816&lt;&gt;"",$E816&lt;&gt;"",$F816&lt;&gt;"",Y$7&lt;&gt;""),MAX(NETWORKDAYS(Y$7,Y$7+6)-MAX($E816-Y$7,0)-MAX((Y$7+4)-$F816,0),0)*$B816,"")</f>
        <v/>
      </c>
      <c r="Z816" s="11" t="str">
        <f aca="false">IF(AND($B816&lt;&gt;"",$E816&lt;&gt;"",$F816&lt;&gt;"",Z$7&lt;&gt;""),MAX(NETWORKDAYS(Z$7,Z$7+6)-MAX($E816-Z$7,0)-MAX((Z$7+4)-$F816,0),0)*$B816,"")</f>
        <v/>
      </c>
      <c r="AA816" s="11" t="str">
        <f aca="false">IF(AND($B816&lt;&gt;"",$E816&lt;&gt;"",$F816&lt;&gt;"",AA$7&lt;&gt;""),MAX(NETWORKDAYS(AA$7,AA$7+6)-MAX($E816-AA$7,0)-MAX((AA$7+4)-$F816,0),0)*$B816,"")</f>
        <v/>
      </c>
      <c r="AB816" s="11" t="str">
        <f aca="false">IF(AND($B816&lt;&gt;"",$E816&lt;&gt;"",$F816&lt;&gt;"",AB$7&lt;&gt;""),MAX(NETWORKDAYS(AB$7,AB$7+6)-MAX($E816-AB$7,0)-MAX((AB$7+4)-$F816,0),0)*$B816,"")</f>
        <v/>
      </c>
      <c r="AC816" s="11" t="str">
        <f aca="false">IF(AND($B816&lt;&gt;"",$E816&lt;&gt;"",$F816&lt;&gt;"",AC$7&lt;&gt;""),MAX(NETWORKDAYS(AC$7,AC$7+6)-MAX($E816-AC$7,0)-MAX((AC$7+4)-$F816,0),0)*$B816,"")</f>
        <v/>
      </c>
      <c r="AD816" s="11" t="str">
        <f aca="false">IF(AND($B816&lt;&gt;"",$E816&lt;&gt;"",$F816&lt;&gt;"",AD$7&lt;&gt;""),MAX(NETWORKDAYS(AD$7,AD$7+6)-MAX($E816-AD$7,0)-MAX((AD$7+4)-$F816,0),0)*$B816,"")</f>
        <v/>
      </c>
      <c r="AE816" s="11" t="str">
        <f aca="false">IF(AND($B816&lt;&gt;"",$E816&lt;&gt;"",$F816&lt;&gt;"",AE$7&lt;&gt;""),MAX(NETWORKDAYS(AE$7,AE$7+6)-MAX($E816-AE$7,0)-MAX((AE$7+4)-$F816,0),0)*$B816,"")</f>
        <v/>
      </c>
      <c r="AF816" s="11" t="str">
        <f aca="false">IF(AND($B816&lt;&gt;"",$E816&lt;&gt;"",$F816&lt;&gt;"",AF$7&lt;&gt;""),MAX(NETWORKDAYS(AF$7,AF$7+6)-MAX($E816-AF$7,0)-MAX((AF$7+4)-$F816,0),0)*$B816,"")</f>
        <v/>
      </c>
      <c r="AG816" s="11" t="str">
        <f aca="false">IF(AND($B816&lt;&gt;"",$E816&lt;&gt;"",$F816&lt;&gt;"",AG$7&lt;&gt;""),MAX(NETWORKDAYS(AG$7,AG$7+6)-MAX($E816-AG$7,0)-MAX((AG$7+4)-$F816,0),0)*$B816,"")</f>
        <v/>
      </c>
      <c r="AH816" s="11" t="str">
        <f aca="false">IF(AND($B816&lt;&gt;"",$E816&lt;&gt;"",$F816&lt;&gt;"",AH$7&lt;&gt;""),MAX(NETWORKDAYS(AH$7,AH$7+6)-MAX($E816-AH$7,0)-MAX((AH$7+4)-$F816,0),0)*$B816,"")</f>
        <v/>
      </c>
      <c r="AI816" s="11" t="str">
        <f aca="false">IF(AND($B816&lt;&gt;"",$E816&lt;&gt;"",$F816&lt;&gt;"",AI$7&lt;&gt;""),MAX(NETWORKDAYS(AI$7,AI$7+6)-MAX($E816-AI$7,0)-MAX((AI$7+4)-$F816,0),0)*$B816,"")</f>
        <v/>
      </c>
      <c r="AJ816" s="11" t="str">
        <f aca="false">IF(AND($B816&lt;&gt;"",$E816&lt;&gt;"",$F816&lt;&gt;"",AJ$7&lt;&gt;""),MAX(NETWORKDAYS(AJ$7,AJ$7+6)-MAX($E816-AJ$7,0)-MAX((AJ$7+4)-$F816,0),0)*$B816,"")</f>
        <v/>
      </c>
      <c r="AK816" s="11" t="str">
        <f aca="false">IF(AND($B816&lt;&gt;"",$E816&lt;&gt;"",$F816&lt;&gt;"",AK$7&lt;&gt;""),MAX(NETWORKDAYS(AK$7,AK$7+6)-MAX($E816-AK$7,0)-MAX((AK$7+4)-$F816,0),0)*$B816,"")</f>
        <v/>
      </c>
      <c r="AL816" s="11" t="str">
        <f aca="false">IF(AND($B816&lt;&gt;"",$E816&lt;&gt;"",$F816&lt;&gt;"",AL$7&lt;&gt;""),MAX(NETWORKDAYS(AL$7,AL$7+6)-MAX($E816-AL$7,0)-MAX((AL$7+4)-$F816,0),0)*$B816,"")</f>
        <v/>
      </c>
      <c r="AM816" s="11" t="str">
        <f aca="false">IF(AND($B816&lt;&gt;"",$E816&lt;&gt;"",$F816&lt;&gt;"",AM$7&lt;&gt;""),MAX(NETWORKDAYS(AM$7,AM$7+6)-MAX($E816-AM$7,0)-MAX((AM$7+4)-$F816,0),0)*$B816,"")</f>
        <v/>
      </c>
      <c r="AN816" s="11" t="str">
        <f aca="false">IF(AND($B816&lt;&gt;"",$E816&lt;&gt;"",$F816&lt;&gt;"",AN$7&lt;&gt;""),MAX(NETWORKDAYS(AN$7,AN$7+6)-MAX($E816-AN$7,0)-MAX((AN$7+4)-$F816,0),0)*$B816,"")</f>
        <v/>
      </c>
      <c r="AO816" s="11" t="str">
        <f aca="false">IF(AND($B816&lt;&gt;"",$E816&lt;&gt;"",$F816&lt;&gt;"",AO$7&lt;&gt;""),MAX(NETWORKDAYS(AO$7,AO$7+6)-MAX($E816-AO$7,0)-MAX((AO$7+4)-$F816,0),0)*$B816,"")</f>
        <v/>
      </c>
      <c r="AP816" s="11" t="str">
        <f aca="false">IF(AND($B816&lt;&gt;"",$E816&lt;&gt;"",$F816&lt;&gt;"",AP$7&lt;&gt;""),MAX(NETWORKDAYS(AP$7,AP$7+6)-MAX($E816-AP$7,0)-MAX((AP$7+4)-$F816,0),0)*$B816,"")</f>
        <v/>
      </c>
      <c r="AQ816" s="11" t="str">
        <f aca="false">IF(AND($B816&lt;&gt;"",$E816&lt;&gt;"",$F816&lt;&gt;"",AQ$7&lt;&gt;""),MAX(NETWORKDAYS(AQ$7,AQ$7+6)-MAX($E816-AQ$7,0)-MAX((AQ$7+4)-$F816,0),0)*$B816,"")</f>
        <v/>
      </c>
      <c r="AR816" s="11" t="str">
        <f aca="false">IF(AND($B816&lt;&gt;"",$E816&lt;&gt;"",$F816&lt;&gt;"",AR$7&lt;&gt;""),MAX(NETWORKDAYS(AR$7,AR$7+6)-MAX($E816-AR$7,0)-MAX((AR$7+4)-$F816,0),0)*$B816,"")</f>
        <v/>
      </c>
      <c r="AS816" s="11" t="str">
        <f aca="false">IF(AND($B816&lt;&gt;"",$E816&lt;&gt;"",$F816&lt;&gt;"",AS$7&lt;&gt;""),MAX(NETWORKDAYS(AS$7,AS$7+6)-MAX($E816-AS$7,0)-MAX((AS$7+4)-$F816,0),0)*$B816,"")</f>
        <v/>
      </c>
      <c r="AT816" s="11" t="str">
        <f aca="false">IF(AND($B816&lt;&gt;"",$E816&lt;&gt;"",$F816&lt;&gt;"",AT$7&lt;&gt;""),MAX(NETWORKDAYS(AT$7,AT$7+6)-MAX($E816-AT$7,0)-MAX((AT$7+4)-$F816,0),0)*$B816,"")</f>
        <v/>
      </c>
      <c r="AU816" s="11" t="str">
        <f aca="false">IF(AND($B816&lt;&gt;"",$E816&lt;&gt;"",$F816&lt;&gt;"",AU$7&lt;&gt;""),MAX(NETWORKDAYS(AU$7,AU$7+6)-MAX($E816-AU$7,0)-MAX((AU$7+4)-$F816,0),0)*$B816,"")</f>
        <v/>
      </c>
      <c r="AV816" s="11" t="str">
        <f aca="false">IF(AND($B816&lt;&gt;"",$E816&lt;&gt;"",$F816&lt;&gt;"",AV$7&lt;&gt;""),MAX(NETWORKDAYS(AV$7,AV$7+6)-MAX($E816-AV$7,0)-MAX((AV$7+4)-$F816,0),0)*$B816,"")</f>
        <v/>
      </c>
      <c r="AW816" s="11" t="str">
        <f aca="false">IF(AND($B816&lt;&gt;"",$E816&lt;&gt;"",$F816&lt;&gt;"",AW$7&lt;&gt;""),MAX(NETWORKDAYS(AW$7,AW$7+6)-MAX($E816-AW$7,0)-MAX((AW$7+4)-$F816,0),0)*$B816,"")</f>
        <v/>
      </c>
      <c r="AX816" s="11" t="str">
        <f aca="false">IF(AND($B816&lt;&gt;"",$E816&lt;&gt;"",$F816&lt;&gt;"",AX$7&lt;&gt;""),MAX(NETWORKDAYS(AX$7,AX$7+6)-MAX($E816-AX$7,0)-MAX((AX$7+4)-$F816,0),0)*$B816,"")</f>
        <v/>
      </c>
      <c r="AY816" s="11" t="str">
        <f aca="false">IF(AND($B816&lt;&gt;"",$E816&lt;&gt;"",$F816&lt;&gt;"",AY$7&lt;&gt;""),MAX(NETWORKDAYS(AY$7,AY$7+6)-MAX($E816-AY$7,0)-MAX((AY$7+4)-$F816,0),0)*$B816,"")</f>
        <v/>
      </c>
      <c r="AZ816" s="11" t="str">
        <f aca="false">IF(AND($B816&lt;&gt;"",$E816&lt;&gt;"",$F816&lt;&gt;"",AZ$7&lt;&gt;""),MAX(NETWORKDAYS(AZ$7,AZ$7+6)-MAX($E816-AZ$7,0)-MAX((AZ$7+4)-$F816,0),0)*$B816,"")</f>
        <v/>
      </c>
      <c r="BA816" s="11" t="str">
        <f aca="false">IF(AND($B816&lt;&gt;"",$E816&lt;&gt;"",$F816&lt;&gt;"",BA$7&lt;&gt;""),MAX(NETWORKDAYS(BA$7,BA$7+6)-MAX($E816-BA$7,0)-MAX((BA$7+4)-$F816,0),0)*$B816,"")</f>
        <v/>
      </c>
      <c r="BB816" s="11" t="str">
        <f aca="false">IF(AND($B816&lt;&gt;"",$E816&lt;&gt;"",$F816&lt;&gt;"",BB$7&lt;&gt;""),MAX(NETWORKDAYS(BB$7,BB$7+6)-MAX($E816-BB$7,0)-MAX((BB$7+4)-$F816,0),0)*$B816,"")</f>
        <v/>
      </c>
      <c r="BC816" s="11" t="str">
        <f aca="false">IF(AND($B816&lt;&gt;"",$E816&lt;&gt;"",$F816&lt;&gt;"",BC$7&lt;&gt;""),MAX(NETWORKDAYS(BC$7,BC$7+6)-MAX($E816-BC$7,0)-MAX((BC$7+4)-$F816,0),0)*$B816,"")</f>
        <v/>
      </c>
      <c r="BD816" s="11" t="str">
        <f aca="false">IF(AND($B816&lt;&gt;"",$E816&lt;&gt;"",$F816&lt;&gt;"",BD$7&lt;&gt;""),MAX(NETWORKDAYS(BD$7,BD$7+6)-MAX($E816-BD$7,0)-MAX((BD$7+4)-$F816,0),0)*$B816,"")</f>
        <v/>
      </c>
      <c r="BE816" s="11" t="str">
        <f aca="false">IF(AND($B816&lt;&gt;"",$E816&lt;&gt;"",$F816&lt;&gt;"",BE$7&lt;&gt;""),MAX(NETWORKDAYS(BE$7,BE$7+6)-MAX($E816-BE$7,0)-MAX((BE$7+4)-$F816,0),0)*$B816,"")</f>
        <v/>
      </c>
      <c r="BF816" s="11" t="str">
        <f aca="false">IF(AND($B816&lt;&gt;"",$E816&lt;&gt;"",$F816&lt;&gt;"",BF$7&lt;&gt;""),MAX(NETWORKDAYS(BF$7,BF$7+6)-MAX($E816-BF$7,0)-MAX((BF$7+4)-$F816,0),0)*$B816,"")</f>
        <v/>
      </c>
      <c r="BG816" s="11" t="str">
        <f aca="false">IF(AND($B816&lt;&gt;"",$E816&lt;&gt;"",$F816&lt;&gt;"",BG$7&lt;&gt;""),MAX(NETWORKDAYS(BG$7,BG$7+6)-MAX($E816-BG$7,0)-MAX((BG$7+4)-$F816,0),0)*$B816,"")</f>
        <v/>
      </c>
      <c r="BH816" s="11" t="str">
        <f aca="false">IF(AND($B816&lt;&gt;"",$E816&lt;&gt;"",$F816&lt;&gt;"",BH$7&lt;&gt;""),MAX(NETWORKDAYS(BH$7,BH$7+6)-MAX($E816-BH$7,0)-MAX((BH$7+4)-$F816,0),0)*$B816,"")</f>
        <v/>
      </c>
      <c r="BI816" s="11" t="str">
        <f aca="false">IF(AND($B816&lt;&gt;"",$E816&lt;&gt;"",$F816&lt;&gt;"",BI$7&lt;&gt;""),MAX(NETWORKDAYS(BI$7,BI$7+6)-MAX($E816-BI$7,0)-MAX((BI$7+4)-$F816,0),0)*$B816,"")</f>
        <v/>
      </c>
      <c r="BJ816" s="11" t="str">
        <f aca="false">IF(AND($B816&lt;&gt;"",$E816&lt;&gt;"",$F816&lt;&gt;"",BJ$7&lt;&gt;""),MAX(NETWORKDAYS(BJ$7,BJ$7+6)-MAX($E816-BJ$7,0)-MAX((BJ$7+4)-$F816,0),0)*$B816,"")</f>
        <v/>
      </c>
      <c r="BK816" s="11" t="str">
        <f aca="false">IF(AND($B816&lt;&gt;"",$E816&lt;&gt;"",$F816&lt;&gt;"",BK$7&lt;&gt;""),MAX(NETWORKDAYS(BK$7,BK$7+6)-MAX($E816-BK$7,0)-MAX((BK$7+4)-$F816,0),0)*$B816,"")</f>
        <v/>
      </c>
      <c r="BL816" s="11" t="str">
        <f aca="false">IF(AND($B816&lt;&gt;"",$E816&lt;&gt;"",$F816&lt;&gt;"",BL$7&lt;&gt;""),MAX(NETWORKDAYS(BL$7,BL$7+6)-MAX($E816-BL$7,0)-MAX((BL$7+4)-$F816,0),0)*$B816,"")</f>
        <v/>
      </c>
      <c r="BM816" s="11" t="str">
        <f aca="false">IF(AND($B816&lt;&gt;"",$E816&lt;&gt;"",$F816&lt;&gt;"",BM$7&lt;&gt;""),MAX(NETWORKDAYS(BM$7,BM$7+6)-MAX($E816-BM$7,0)-MAX((BM$7+4)-$F816,0),0)*$B816,"")</f>
        <v/>
      </c>
      <c r="BN816" s="11" t="str">
        <f aca="false">IF(AND($B816&lt;&gt;"",$E816&lt;&gt;"",$F816&lt;&gt;"",BN$7&lt;&gt;""),MAX(NETWORKDAYS(BN$7,BN$7+6)-MAX($E816-BN$7,0)-MAX((BN$7+4)-$F816,0),0)*$B816,"")</f>
        <v/>
      </c>
      <c r="BO816" s="11" t="str">
        <f aca="false">IF(AND($B816&lt;&gt;"",$E816&lt;&gt;"",$F816&lt;&gt;"",BO$7&lt;&gt;""),MAX(NETWORKDAYS(BO$7,BO$7+6)-MAX($E816-BO$7,0)-MAX((BO$7+4)-$F816,0),0)*$B816,"")</f>
        <v/>
      </c>
      <c r="BP816" s="11" t="str">
        <f aca="false">IF(AND($B816&lt;&gt;"",$E816&lt;&gt;"",$F816&lt;&gt;"",BP$7&lt;&gt;""),MAX(NETWORKDAYS(BP$7,BP$7+6)-MAX($E816-BP$7,0)-MAX((BP$7+4)-$F816,0),0)*$B816,"")</f>
        <v/>
      </c>
      <c r="BQ816" s="11" t="str">
        <f aca="false">IF(AND($B816&lt;&gt;"",$E816&lt;&gt;"",$F816&lt;&gt;"",BQ$7&lt;&gt;""),MAX(NETWORKDAYS(BQ$7,BQ$7+6)-MAX($E816-BQ$7,0)-MAX((BQ$7+4)-$F816,0),0)*$B816,"")</f>
        <v/>
      </c>
      <c r="BR816" s="11" t="str">
        <f aca="false">IF(AND($B816&lt;&gt;"",$E816&lt;&gt;"",$F816&lt;&gt;"",BR$7&lt;&gt;""),MAX(NETWORKDAYS(BR$7,BR$7+6)-MAX($E816-BR$7,0)-MAX((BR$7+4)-$F816,0),0)*$B816,"")</f>
        <v/>
      </c>
      <c r="BS816" s="11" t="str">
        <f aca="false">IF(AND($B816&lt;&gt;"",$E816&lt;&gt;"",$F816&lt;&gt;"",BS$7&lt;&gt;""),MAX(NETWORKDAYS(BS$7,BS$7+6)-MAX($E816-BS$7,0)-MAX((BS$7+4)-$F816,0),0)*$B816,"")</f>
        <v/>
      </c>
      <c r="BT816" s="11" t="str">
        <f aca="false">IF(AND($B816&lt;&gt;"",$E816&lt;&gt;"",$F816&lt;&gt;"",BT$7&lt;&gt;""),MAX(NETWORKDAYS(BT$7,BT$7+6)-MAX($E816-BT$7,0)-MAX((BT$7+4)-$F816,0),0)*$B816,"")</f>
        <v/>
      </c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  <c r="JG816" s="11"/>
      <c r="JH816" s="11"/>
      <c r="JI816" s="11"/>
      <c r="JJ816" s="11"/>
      <c r="JK816" s="11"/>
      <c r="JL816" s="11"/>
      <c r="JM816" s="11"/>
      <c r="JN816" s="11"/>
      <c r="JO816" s="11"/>
      <c r="JP816" s="11"/>
      <c r="JQ816" s="11"/>
      <c r="JR816" s="11"/>
      <c r="JS816" s="11"/>
      <c r="JT816" s="11"/>
      <c r="JU816" s="11"/>
      <c r="JV816" s="11"/>
      <c r="JW816" s="11"/>
      <c r="JX816" s="11"/>
      <c r="JY816" s="11"/>
      <c r="JZ816" s="11"/>
      <c r="KA816" s="11"/>
      <c r="KB816" s="11"/>
      <c r="KC816" s="11"/>
      <c r="KD816" s="11"/>
      <c r="KE816" s="11"/>
      <c r="KF816" s="11"/>
      <c r="KG816" s="11"/>
      <c r="KH816" s="11"/>
      <c r="KI816" s="11"/>
      <c r="KJ816" s="11"/>
      <c r="KK816" s="11"/>
      <c r="KL816" s="11"/>
      <c r="KM816" s="11"/>
      <c r="KN816" s="11"/>
      <c r="KO816" s="11"/>
      <c r="KP816" s="11"/>
      <c r="KQ816" s="11"/>
      <c r="KR816" s="11"/>
      <c r="KS816" s="11"/>
      <c r="KT816" s="11"/>
      <c r="KU816" s="11"/>
      <c r="KV816" s="11"/>
      <c r="KW816" s="11"/>
      <c r="KX816" s="11"/>
      <c r="KY816" s="11"/>
      <c r="KZ816" s="11"/>
      <c r="LA816" s="11"/>
      <c r="LB816" s="11"/>
      <c r="LC816" s="11"/>
      <c r="LD816" s="11"/>
      <c r="LE816" s="11"/>
      <c r="LF816" s="11"/>
      <c r="LG816" s="11"/>
      <c r="LH816" s="11"/>
      <c r="LI816" s="11"/>
      <c r="LJ816" s="11"/>
      <c r="LK816" s="11"/>
      <c r="LL816" s="11"/>
      <c r="LM816" s="11"/>
      <c r="LN816" s="11"/>
      <c r="LO816" s="11"/>
      <c r="LP816" s="11"/>
      <c r="LQ816" s="11"/>
      <c r="LR816" s="11"/>
      <c r="LS816" s="11"/>
      <c r="LT816" s="11"/>
      <c r="LU816" s="11"/>
      <c r="LV816" s="11"/>
      <c r="LW816" s="11"/>
      <c r="LX816" s="11"/>
      <c r="LY816" s="11"/>
      <c r="LZ816" s="11"/>
      <c r="MA816" s="11"/>
      <c r="MB816" s="11"/>
      <c r="MC816" s="11"/>
      <c r="MD816" s="11"/>
      <c r="ME816" s="11"/>
      <c r="MF816" s="11"/>
    </row>
    <row r="817" customFormat="false" ht="12.8" hidden="false" customHeight="false" outlineLevel="0" collapsed="false">
      <c r="A817" s="1" t="str">
        <f aca="false">IF(taskList!J813&lt;&gt;"",taskList!J813,"")</f>
        <v/>
      </c>
      <c r="B817" s="9" t="str">
        <f aca="false">IF(AND(IF(taskList!M813&lt;&gt;"",TRUE()),IF(taskList!K813&lt;&gt;"",TRUE())),taskList!M813/taskList!K813,"")</f>
        <v/>
      </c>
      <c r="C817" s="9" t="str">
        <f aca="false">IF(taskList!B813&lt;&gt;"",taskList!B813,"")</f>
        <v/>
      </c>
      <c r="D817" s="9" t="str">
        <f aca="false">IF(taskList!E813&lt;&gt;"",taskList!E813,"")</f>
        <v/>
      </c>
      <c r="E817" s="4" t="str">
        <f aca="false">IF(taskList!F813&lt;&gt;"",taskList!F813,"")</f>
        <v/>
      </c>
      <c r="F817" s="4" t="str">
        <f aca="false">IF(taskList!G813&lt;&gt;"",taskList!G813,"")</f>
        <v/>
      </c>
      <c r="H817" s="11" t="str">
        <f aca="false">IF(AND($B817&lt;&gt;"",$E817&lt;&gt;"",$F817&lt;&gt;"",H$7&lt;&gt;""),MAX(NETWORKDAYS(H$7,H$7+6)-MAX($E817-H$7,0)-MAX((H$7+4)-$F817,0),0)*$B817,"")</f>
        <v/>
      </c>
      <c r="I817" s="11" t="str">
        <f aca="false">IF(AND($B817&lt;&gt;"",$E817&lt;&gt;"",$F817&lt;&gt;"",I$7&lt;&gt;""),MAX(NETWORKDAYS(I$7,I$7+6)-MAX($E817-I$7,0)-MAX((I$7+4)-$F817,0),0)*$B817,"")</f>
        <v/>
      </c>
      <c r="J817" s="11" t="str">
        <f aca="false">IF(AND($B817&lt;&gt;"",$E817&lt;&gt;"",$F817&lt;&gt;"",J$7&lt;&gt;""),MAX(NETWORKDAYS(J$7,J$7+6)-MAX($E817-J$7,0)-MAX((J$7+4)-$F817,0),0)*$B817,"")</f>
        <v/>
      </c>
      <c r="K817" s="11" t="str">
        <f aca="false">IF(AND($B817&lt;&gt;"",$E817&lt;&gt;"",$F817&lt;&gt;"",K$7&lt;&gt;""),MAX(NETWORKDAYS(K$7,K$7+6)-MAX($E817-K$7,0)-MAX((K$7+4)-$F817,0),0)*$B817,"")</f>
        <v/>
      </c>
      <c r="L817" s="11" t="str">
        <f aca="false">IF(AND($B817&lt;&gt;"",$E817&lt;&gt;"",$F817&lt;&gt;"",L$7&lt;&gt;""),MAX(NETWORKDAYS(L$7,L$7+6)-MAX($E817-L$7,0)-MAX((L$7+4)-$F817,0),0)*$B817,"")</f>
        <v/>
      </c>
      <c r="M817" s="11" t="str">
        <f aca="false">IF(AND($B817&lt;&gt;"",$E817&lt;&gt;"",$F817&lt;&gt;"",M$7&lt;&gt;""),MAX(NETWORKDAYS(M$7,M$7+6)-MAX($E817-M$7,0)-MAX((M$7+4)-$F817,0),0)*$B817,"")</f>
        <v/>
      </c>
      <c r="N817" s="11" t="str">
        <f aca="false">IF(AND($B817&lt;&gt;"",$E817&lt;&gt;"",$F817&lt;&gt;"",N$7&lt;&gt;""),MAX(NETWORKDAYS(N$7,N$7+6)-MAX($E817-N$7,0)-MAX((N$7+4)-$F817,0),0)*$B817,"")</f>
        <v/>
      </c>
      <c r="O817" s="11" t="str">
        <f aca="false">IF(AND($B817&lt;&gt;"",$E817&lt;&gt;"",$F817&lt;&gt;"",O$7&lt;&gt;""),MAX(NETWORKDAYS(O$7,O$7+6)-MAX($E817-O$7,0)-MAX((O$7+4)-$F817,0),0)*$B817,"")</f>
        <v/>
      </c>
      <c r="P817" s="11" t="str">
        <f aca="false">IF(AND($B817&lt;&gt;"",$E817&lt;&gt;"",$F817&lt;&gt;"",P$7&lt;&gt;""),MAX(NETWORKDAYS(P$7,P$7+6)-MAX($E817-P$7,0)-MAX((P$7+4)-$F817,0),0)*$B817,"")</f>
        <v/>
      </c>
      <c r="Q817" s="11" t="str">
        <f aca="false">IF(AND($B817&lt;&gt;"",$E817&lt;&gt;"",$F817&lt;&gt;"",Q$7&lt;&gt;""),MAX(NETWORKDAYS(Q$7,Q$7+6)-MAX($E817-Q$7,0)-MAX((Q$7+4)-$F817,0),0)*$B817,"")</f>
        <v/>
      </c>
      <c r="R817" s="11" t="str">
        <f aca="false">IF(AND($B817&lt;&gt;"",$E817&lt;&gt;"",$F817&lt;&gt;"",R$7&lt;&gt;""),MAX(NETWORKDAYS(R$7,R$7+6)-MAX($E817-R$7,0)-MAX((R$7+4)-$F817,0),0)*$B817,"")</f>
        <v/>
      </c>
      <c r="S817" s="11" t="str">
        <f aca="false">IF(AND($B817&lt;&gt;"",$E817&lt;&gt;"",$F817&lt;&gt;"",S$7&lt;&gt;""),MAX(NETWORKDAYS(S$7,S$7+6)-MAX($E817-S$7,0)-MAX((S$7+4)-$F817,0),0)*$B817,"")</f>
        <v/>
      </c>
      <c r="T817" s="11" t="str">
        <f aca="false">IF(AND($B817&lt;&gt;"",$E817&lt;&gt;"",$F817&lt;&gt;"",T$7&lt;&gt;""),MAX(NETWORKDAYS(T$7,T$7+6)-MAX($E817-T$7,0)-MAX((T$7+4)-$F817,0),0)*$B817,"")</f>
        <v/>
      </c>
      <c r="U817" s="11" t="str">
        <f aca="false">IF(AND($B817&lt;&gt;"",$E817&lt;&gt;"",$F817&lt;&gt;"",U$7&lt;&gt;""),MAX(NETWORKDAYS(U$7,U$7+6)-MAX($E817-U$7,0)-MAX((U$7+4)-$F817,0),0)*$B817,"")</f>
        <v/>
      </c>
      <c r="V817" s="11" t="str">
        <f aca="false">IF(AND($B817&lt;&gt;"",$E817&lt;&gt;"",$F817&lt;&gt;"",V$7&lt;&gt;""),MAX(NETWORKDAYS(V$7,V$7+6)-MAX($E817-V$7,0)-MAX((V$7+4)-$F817,0),0)*$B817,"")</f>
        <v/>
      </c>
      <c r="W817" s="11" t="str">
        <f aca="false">IF(AND($B817&lt;&gt;"",$E817&lt;&gt;"",$F817&lt;&gt;"",W$7&lt;&gt;""),MAX(NETWORKDAYS(W$7,W$7+6)-MAX($E817-W$7,0)-MAX((W$7+4)-$F817,0),0)*$B817,"")</f>
        <v/>
      </c>
      <c r="X817" s="11" t="str">
        <f aca="false">IF(AND($B817&lt;&gt;"",$E817&lt;&gt;"",$F817&lt;&gt;"",X$7&lt;&gt;""),MAX(NETWORKDAYS(X$7,X$7+6)-MAX($E817-X$7,0)-MAX((X$7+4)-$F817,0),0)*$B817,"")</f>
        <v/>
      </c>
      <c r="Y817" s="11" t="str">
        <f aca="false">IF(AND($B817&lt;&gt;"",$E817&lt;&gt;"",$F817&lt;&gt;"",Y$7&lt;&gt;""),MAX(NETWORKDAYS(Y$7,Y$7+6)-MAX($E817-Y$7,0)-MAX((Y$7+4)-$F817,0),0)*$B817,"")</f>
        <v/>
      </c>
      <c r="Z817" s="11" t="str">
        <f aca="false">IF(AND($B817&lt;&gt;"",$E817&lt;&gt;"",$F817&lt;&gt;"",Z$7&lt;&gt;""),MAX(NETWORKDAYS(Z$7,Z$7+6)-MAX($E817-Z$7,0)-MAX((Z$7+4)-$F817,0),0)*$B817,"")</f>
        <v/>
      </c>
      <c r="AA817" s="11" t="str">
        <f aca="false">IF(AND($B817&lt;&gt;"",$E817&lt;&gt;"",$F817&lt;&gt;"",AA$7&lt;&gt;""),MAX(NETWORKDAYS(AA$7,AA$7+6)-MAX($E817-AA$7,0)-MAX((AA$7+4)-$F817,0),0)*$B817,"")</f>
        <v/>
      </c>
      <c r="AB817" s="11" t="str">
        <f aca="false">IF(AND($B817&lt;&gt;"",$E817&lt;&gt;"",$F817&lt;&gt;"",AB$7&lt;&gt;""),MAX(NETWORKDAYS(AB$7,AB$7+6)-MAX($E817-AB$7,0)-MAX((AB$7+4)-$F817,0),0)*$B817,"")</f>
        <v/>
      </c>
      <c r="AC817" s="11" t="str">
        <f aca="false">IF(AND($B817&lt;&gt;"",$E817&lt;&gt;"",$F817&lt;&gt;"",AC$7&lt;&gt;""),MAX(NETWORKDAYS(AC$7,AC$7+6)-MAX($E817-AC$7,0)-MAX((AC$7+4)-$F817,0),0)*$B817,"")</f>
        <v/>
      </c>
      <c r="AD817" s="11" t="str">
        <f aca="false">IF(AND($B817&lt;&gt;"",$E817&lt;&gt;"",$F817&lt;&gt;"",AD$7&lt;&gt;""),MAX(NETWORKDAYS(AD$7,AD$7+6)-MAX($E817-AD$7,0)-MAX((AD$7+4)-$F817,0),0)*$B817,"")</f>
        <v/>
      </c>
      <c r="AE817" s="11" t="str">
        <f aca="false">IF(AND($B817&lt;&gt;"",$E817&lt;&gt;"",$F817&lt;&gt;"",AE$7&lt;&gt;""),MAX(NETWORKDAYS(AE$7,AE$7+6)-MAX($E817-AE$7,0)-MAX((AE$7+4)-$F817,0),0)*$B817,"")</f>
        <v/>
      </c>
      <c r="AF817" s="11" t="str">
        <f aca="false">IF(AND($B817&lt;&gt;"",$E817&lt;&gt;"",$F817&lt;&gt;"",AF$7&lt;&gt;""),MAX(NETWORKDAYS(AF$7,AF$7+6)-MAX($E817-AF$7,0)-MAX((AF$7+4)-$F817,0),0)*$B817,"")</f>
        <v/>
      </c>
      <c r="AG817" s="11" t="str">
        <f aca="false">IF(AND($B817&lt;&gt;"",$E817&lt;&gt;"",$F817&lt;&gt;"",AG$7&lt;&gt;""),MAX(NETWORKDAYS(AG$7,AG$7+6)-MAX($E817-AG$7,0)-MAX((AG$7+4)-$F817,0),0)*$B817,"")</f>
        <v/>
      </c>
      <c r="AH817" s="11" t="str">
        <f aca="false">IF(AND($B817&lt;&gt;"",$E817&lt;&gt;"",$F817&lt;&gt;"",AH$7&lt;&gt;""),MAX(NETWORKDAYS(AH$7,AH$7+6)-MAX($E817-AH$7,0)-MAX((AH$7+4)-$F817,0),0)*$B817,"")</f>
        <v/>
      </c>
      <c r="AI817" s="11" t="str">
        <f aca="false">IF(AND($B817&lt;&gt;"",$E817&lt;&gt;"",$F817&lt;&gt;"",AI$7&lt;&gt;""),MAX(NETWORKDAYS(AI$7,AI$7+6)-MAX($E817-AI$7,0)-MAX((AI$7+4)-$F817,0),0)*$B817,"")</f>
        <v/>
      </c>
      <c r="AJ817" s="11" t="str">
        <f aca="false">IF(AND($B817&lt;&gt;"",$E817&lt;&gt;"",$F817&lt;&gt;"",AJ$7&lt;&gt;""),MAX(NETWORKDAYS(AJ$7,AJ$7+6)-MAX($E817-AJ$7,0)-MAX((AJ$7+4)-$F817,0),0)*$B817,"")</f>
        <v/>
      </c>
      <c r="AK817" s="11" t="str">
        <f aca="false">IF(AND($B817&lt;&gt;"",$E817&lt;&gt;"",$F817&lt;&gt;"",AK$7&lt;&gt;""),MAX(NETWORKDAYS(AK$7,AK$7+6)-MAX($E817-AK$7,0)-MAX((AK$7+4)-$F817,0),0)*$B817,"")</f>
        <v/>
      </c>
      <c r="AL817" s="11" t="str">
        <f aca="false">IF(AND($B817&lt;&gt;"",$E817&lt;&gt;"",$F817&lt;&gt;"",AL$7&lt;&gt;""),MAX(NETWORKDAYS(AL$7,AL$7+6)-MAX($E817-AL$7,0)-MAX((AL$7+4)-$F817,0),0)*$B817,"")</f>
        <v/>
      </c>
      <c r="AM817" s="11" t="str">
        <f aca="false">IF(AND($B817&lt;&gt;"",$E817&lt;&gt;"",$F817&lt;&gt;"",AM$7&lt;&gt;""),MAX(NETWORKDAYS(AM$7,AM$7+6)-MAX($E817-AM$7,0)-MAX((AM$7+4)-$F817,0),0)*$B817,"")</f>
        <v/>
      </c>
      <c r="AN817" s="11" t="str">
        <f aca="false">IF(AND($B817&lt;&gt;"",$E817&lt;&gt;"",$F817&lt;&gt;"",AN$7&lt;&gt;""),MAX(NETWORKDAYS(AN$7,AN$7+6)-MAX($E817-AN$7,0)-MAX((AN$7+4)-$F817,0),0)*$B817,"")</f>
        <v/>
      </c>
      <c r="AO817" s="11" t="str">
        <f aca="false">IF(AND($B817&lt;&gt;"",$E817&lt;&gt;"",$F817&lt;&gt;"",AO$7&lt;&gt;""),MAX(NETWORKDAYS(AO$7,AO$7+6)-MAX($E817-AO$7,0)-MAX((AO$7+4)-$F817,0),0)*$B817,"")</f>
        <v/>
      </c>
      <c r="AP817" s="11" t="str">
        <f aca="false">IF(AND($B817&lt;&gt;"",$E817&lt;&gt;"",$F817&lt;&gt;"",AP$7&lt;&gt;""),MAX(NETWORKDAYS(AP$7,AP$7+6)-MAX($E817-AP$7,0)-MAX((AP$7+4)-$F817,0),0)*$B817,"")</f>
        <v/>
      </c>
      <c r="AQ817" s="11" t="str">
        <f aca="false">IF(AND($B817&lt;&gt;"",$E817&lt;&gt;"",$F817&lt;&gt;"",AQ$7&lt;&gt;""),MAX(NETWORKDAYS(AQ$7,AQ$7+6)-MAX($E817-AQ$7,0)-MAX((AQ$7+4)-$F817,0),0)*$B817,"")</f>
        <v/>
      </c>
      <c r="AR817" s="11" t="str">
        <f aca="false">IF(AND($B817&lt;&gt;"",$E817&lt;&gt;"",$F817&lt;&gt;"",AR$7&lt;&gt;""),MAX(NETWORKDAYS(AR$7,AR$7+6)-MAX($E817-AR$7,0)-MAX((AR$7+4)-$F817,0),0)*$B817,"")</f>
        <v/>
      </c>
      <c r="AS817" s="11" t="str">
        <f aca="false">IF(AND($B817&lt;&gt;"",$E817&lt;&gt;"",$F817&lt;&gt;"",AS$7&lt;&gt;""),MAX(NETWORKDAYS(AS$7,AS$7+6)-MAX($E817-AS$7,0)-MAX((AS$7+4)-$F817,0),0)*$B817,"")</f>
        <v/>
      </c>
      <c r="AT817" s="11" t="str">
        <f aca="false">IF(AND($B817&lt;&gt;"",$E817&lt;&gt;"",$F817&lt;&gt;"",AT$7&lt;&gt;""),MAX(NETWORKDAYS(AT$7,AT$7+6)-MAX($E817-AT$7,0)-MAX((AT$7+4)-$F817,0),0)*$B817,"")</f>
        <v/>
      </c>
      <c r="AU817" s="11" t="str">
        <f aca="false">IF(AND($B817&lt;&gt;"",$E817&lt;&gt;"",$F817&lt;&gt;"",AU$7&lt;&gt;""),MAX(NETWORKDAYS(AU$7,AU$7+6)-MAX($E817-AU$7,0)-MAX((AU$7+4)-$F817,0),0)*$B817,"")</f>
        <v/>
      </c>
      <c r="AV817" s="11" t="str">
        <f aca="false">IF(AND($B817&lt;&gt;"",$E817&lt;&gt;"",$F817&lt;&gt;"",AV$7&lt;&gt;""),MAX(NETWORKDAYS(AV$7,AV$7+6)-MAX($E817-AV$7,0)-MAX((AV$7+4)-$F817,0),0)*$B817,"")</f>
        <v/>
      </c>
      <c r="AW817" s="11" t="str">
        <f aca="false">IF(AND($B817&lt;&gt;"",$E817&lt;&gt;"",$F817&lt;&gt;"",AW$7&lt;&gt;""),MAX(NETWORKDAYS(AW$7,AW$7+6)-MAX($E817-AW$7,0)-MAX((AW$7+4)-$F817,0),0)*$B817,"")</f>
        <v/>
      </c>
      <c r="AX817" s="11" t="str">
        <f aca="false">IF(AND($B817&lt;&gt;"",$E817&lt;&gt;"",$F817&lt;&gt;"",AX$7&lt;&gt;""),MAX(NETWORKDAYS(AX$7,AX$7+6)-MAX($E817-AX$7,0)-MAX((AX$7+4)-$F817,0),0)*$B817,"")</f>
        <v/>
      </c>
      <c r="AY817" s="11" t="str">
        <f aca="false">IF(AND($B817&lt;&gt;"",$E817&lt;&gt;"",$F817&lt;&gt;"",AY$7&lt;&gt;""),MAX(NETWORKDAYS(AY$7,AY$7+6)-MAX($E817-AY$7,0)-MAX((AY$7+4)-$F817,0),0)*$B817,"")</f>
        <v/>
      </c>
      <c r="AZ817" s="11" t="str">
        <f aca="false">IF(AND($B817&lt;&gt;"",$E817&lt;&gt;"",$F817&lt;&gt;"",AZ$7&lt;&gt;""),MAX(NETWORKDAYS(AZ$7,AZ$7+6)-MAX($E817-AZ$7,0)-MAX((AZ$7+4)-$F817,0),0)*$B817,"")</f>
        <v/>
      </c>
      <c r="BA817" s="11" t="str">
        <f aca="false">IF(AND($B817&lt;&gt;"",$E817&lt;&gt;"",$F817&lt;&gt;"",BA$7&lt;&gt;""),MAX(NETWORKDAYS(BA$7,BA$7+6)-MAX($E817-BA$7,0)-MAX((BA$7+4)-$F817,0),0)*$B817,"")</f>
        <v/>
      </c>
      <c r="BB817" s="11" t="str">
        <f aca="false">IF(AND($B817&lt;&gt;"",$E817&lt;&gt;"",$F817&lt;&gt;"",BB$7&lt;&gt;""),MAX(NETWORKDAYS(BB$7,BB$7+6)-MAX($E817-BB$7,0)-MAX((BB$7+4)-$F817,0),0)*$B817,"")</f>
        <v/>
      </c>
      <c r="BC817" s="11" t="str">
        <f aca="false">IF(AND($B817&lt;&gt;"",$E817&lt;&gt;"",$F817&lt;&gt;"",BC$7&lt;&gt;""),MAX(NETWORKDAYS(BC$7,BC$7+6)-MAX($E817-BC$7,0)-MAX((BC$7+4)-$F817,0),0)*$B817,"")</f>
        <v/>
      </c>
      <c r="BD817" s="11" t="str">
        <f aca="false">IF(AND($B817&lt;&gt;"",$E817&lt;&gt;"",$F817&lt;&gt;"",BD$7&lt;&gt;""),MAX(NETWORKDAYS(BD$7,BD$7+6)-MAX($E817-BD$7,0)-MAX((BD$7+4)-$F817,0),0)*$B817,"")</f>
        <v/>
      </c>
      <c r="BE817" s="11" t="str">
        <f aca="false">IF(AND($B817&lt;&gt;"",$E817&lt;&gt;"",$F817&lt;&gt;"",BE$7&lt;&gt;""),MAX(NETWORKDAYS(BE$7,BE$7+6)-MAX($E817-BE$7,0)-MAX((BE$7+4)-$F817,0),0)*$B817,"")</f>
        <v/>
      </c>
      <c r="BF817" s="11" t="str">
        <f aca="false">IF(AND($B817&lt;&gt;"",$E817&lt;&gt;"",$F817&lt;&gt;"",BF$7&lt;&gt;""),MAX(NETWORKDAYS(BF$7,BF$7+6)-MAX($E817-BF$7,0)-MAX((BF$7+4)-$F817,0),0)*$B817,"")</f>
        <v/>
      </c>
      <c r="BG817" s="11" t="str">
        <f aca="false">IF(AND($B817&lt;&gt;"",$E817&lt;&gt;"",$F817&lt;&gt;"",BG$7&lt;&gt;""),MAX(NETWORKDAYS(BG$7,BG$7+6)-MAX($E817-BG$7,0)-MAX((BG$7+4)-$F817,0),0)*$B817,"")</f>
        <v/>
      </c>
      <c r="BH817" s="11" t="str">
        <f aca="false">IF(AND($B817&lt;&gt;"",$E817&lt;&gt;"",$F817&lt;&gt;"",BH$7&lt;&gt;""),MAX(NETWORKDAYS(BH$7,BH$7+6)-MAX($E817-BH$7,0)-MAX((BH$7+4)-$F817,0),0)*$B817,"")</f>
        <v/>
      </c>
      <c r="BI817" s="11" t="str">
        <f aca="false">IF(AND($B817&lt;&gt;"",$E817&lt;&gt;"",$F817&lt;&gt;"",BI$7&lt;&gt;""),MAX(NETWORKDAYS(BI$7,BI$7+6)-MAX($E817-BI$7,0)-MAX((BI$7+4)-$F817,0),0)*$B817,"")</f>
        <v/>
      </c>
      <c r="BJ817" s="11" t="str">
        <f aca="false">IF(AND($B817&lt;&gt;"",$E817&lt;&gt;"",$F817&lt;&gt;"",BJ$7&lt;&gt;""),MAX(NETWORKDAYS(BJ$7,BJ$7+6)-MAX($E817-BJ$7,0)-MAX((BJ$7+4)-$F817,0),0)*$B817,"")</f>
        <v/>
      </c>
      <c r="BK817" s="11" t="str">
        <f aca="false">IF(AND($B817&lt;&gt;"",$E817&lt;&gt;"",$F817&lt;&gt;"",BK$7&lt;&gt;""),MAX(NETWORKDAYS(BK$7,BK$7+6)-MAX($E817-BK$7,0)-MAX((BK$7+4)-$F817,0),0)*$B817,"")</f>
        <v/>
      </c>
      <c r="BL817" s="11" t="str">
        <f aca="false">IF(AND($B817&lt;&gt;"",$E817&lt;&gt;"",$F817&lt;&gt;"",BL$7&lt;&gt;""),MAX(NETWORKDAYS(BL$7,BL$7+6)-MAX($E817-BL$7,0)-MAX((BL$7+4)-$F817,0),0)*$B817,"")</f>
        <v/>
      </c>
      <c r="BM817" s="11" t="str">
        <f aca="false">IF(AND($B817&lt;&gt;"",$E817&lt;&gt;"",$F817&lt;&gt;"",BM$7&lt;&gt;""),MAX(NETWORKDAYS(BM$7,BM$7+6)-MAX($E817-BM$7,0)-MAX((BM$7+4)-$F817,0),0)*$B817,"")</f>
        <v/>
      </c>
      <c r="BN817" s="11" t="str">
        <f aca="false">IF(AND($B817&lt;&gt;"",$E817&lt;&gt;"",$F817&lt;&gt;"",BN$7&lt;&gt;""),MAX(NETWORKDAYS(BN$7,BN$7+6)-MAX($E817-BN$7,0)-MAX((BN$7+4)-$F817,0),0)*$B817,"")</f>
        <v/>
      </c>
      <c r="BO817" s="11" t="str">
        <f aca="false">IF(AND($B817&lt;&gt;"",$E817&lt;&gt;"",$F817&lt;&gt;"",BO$7&lt;&gt;""),MAX(NETWORKDAYS(BO$7,BO$7+6)-MAX($E817-BO$7,0)-MAX((BO$7+4)-$F817,0),0)*$B817,"")</f>
        <v/>
      </c>
      <c r="BP817" s="11" t="str">
        <f aca="false">IF(AND($B817&lt;&gt;"",$E817&lt;&gt;"",$F817&lt;&gt;"",BP$7&lt;&gt;""),MAX(NETWORKDAYS(BP$7,BP$7+6)-MAX($E817-BP$7,0)-MAX((BP$7+4)-$F817,0),0)*$B817,"")</f>
        <v/>
      </c>
      <c r="BQ817" s="11" t="str">
        <f aca="false">IF(AND($B817&lt;&gt;"",$E817&lt;&gt;"",$F817&lt;&gt;"",BQ$7&lt;&gt;""),MAX(NETWORKDAYS(BQ$7,BQ$7+6)-MAX($E817-BQ$7,0)-MAX((BQ$7+4)-$F817,0),0)*$B817,"")</f>
        <v/>
      </c>
      <c r="BR817" s="11" t="str">
        <f aca="false">IF(AND($B817&lt;&gt;"",$E817&lt;&gt;"",$F817&lt;&gt;"",BR$7&lt;&gt;""),MAX(NETWORKDAYS(BR$7,BR$7+6)-MAX($E817-BR$7,0)-MAX((BR$7+4)-$F817,0),0)*$B817,"")</f>
        <v/>
      </c>
      <c r="BS817" s="11" t="str">
        <f aca="false">IF(AND($B817&lt;&gt;"",$E817&lt;&gt;"",$F817&lt;&gt;"",BS$7&lt;&gt;""),MAX(NETWORKDAYS(BS$7,BS$7+6)-MAX($E817-BS$7,0)-MAX((BS$7+4)-$F817,0),0)*$B817,"")</f>
        <v/>
      </c>
      <c r="BT817" s="11" t="str">
        <f aca="false">IF(AND($B817&lt;&gt;"",$E817&lt;&gt;"",$F817&lt;&gt;"",BT$7&lt;&gt;""),MAX(NETWORKDAYS(BT$7,BT$7+6)-MAX($E817-BT$7,0)-MAX((BT$7+4)-$F817,0),0)*$B817,"")</f>
        <v/>
      </c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  <c r="II817" s="11"/>
      <c r="IJ817" s="11"/>
      <c r="IK817" s="11"/>
      <c r="IL817" s="11"/>
      <c r="IM817" s="11"/>
      <c r="IN817" s="11"/>
      <c r="IO817" s="11"/>
      <c r="IP817" s="11"/>
      <c r="IQ817" s="11"/>
      <c r="IR817" s="11"/>
      <c r="IS817" s="11"/>
      <c r="IT817" s="11"/>
      <c r="IU817" s="11"/>
      <c r="IV817" s="11"/>
      <c r="IW817" s="11"/>
      <c r="IX817" s="11"/>
      <c r="IY817" s="11"/>
      <c r="IZ817" s="11"/>
      <c r="JA817" s="11"/>
      <c r="JB817" s="11"/>
      <c r="JC817" s="11"/>
      <c r="JD817" s="11"/>
      <c r="JE817" s="11"/>
      <c r="JF817" s="11"/>
      <c r="JG817" s="11"/>
      <c r="JH817" s="11"/>
      <c r="JI817" s="11"/>
      <c r="JJ817" s="11"/>
      <c r="JK817" s="11"/>
      <c r="JL817" s="11"/>
      <c r="JM817" s="11"/>
      <c r="JN817" s="11"/>
      <c r="JO817" s="11"/>
      <c r="JP817" s="11"/>
      <c r="JQ817" s="11"/>
      <c r="JR817" s="11"/>
      <c r="JS817" s="11"/>
      <c r="JT817" s="11"/>
      <c r="JU817" s="11"/>
      <c r="JV817" s="11"/>
      <c r="JW817" s="11"/>
      <c r="JX817" s="11"/>
      <c r="JY817" s="11"/>
      <c r="JZ817" s="11"/>
      <c r="KA817" s="11"/>
      <c r="KB817" s="11"/>
      <c r="KC817" s="11"/>
      <c r="KD817" s="11"/>
      <c r="KE817" s="11"/>
      <c r="KF817" s="11"/>
      <c r="KG817" s="11"/>
      <c r="KH817" s="11"/>
      <c r="KI817" s="11"/>
      <c r="KJ817" s="11"/>
      <c r="KK817" s="11"/>
      <c r="KL817" s="11"/>
      <c r="KM817" s="11"/>
      <c r="KN817" s="11"/>
      <c r="KO817" s="11"/>
      <c r="KP817" s="11"/>
      <c r="KQ817" s="11"/>
      <c r="KR817" s="11"/>
      <c r="KS817" s="11"/>
      <c r="KT817" s="11"/>
      <c r="KU817" s="11"/>
      <c r="KV817" s="11"/>
      <c r="KW817" s="11"/>
      <c r="KX817" s="11"/>
      <c r="KY817" s="11"/>
      <c r="KZ817" s="11"/>
      <c r="LA817" s="11"/>
      <c r="LB817" s="11"/>
      <c r="LC817" s="11"/>
      <c r="LD817" s="11"/>
      <c r="LE817" s="11"/>
      <c r="LF817" s="11"/>
      <c r="LG817" s="11"/>
      <c r="LH817" s="11"/>
      <c r="LI817" s="11"/>
      <c r="LJ817" s="11"/>
      <c r="LK817" s="11"/>
      <c r="LL817" s="11"/>
      <c r="LM817" s="11"/>
      <c r="LN817" s="11"/>
      <c r="LO817" s="11"/>
      <c r="LP817" s="11"/>
      <c r="LQ817" s="11"/>
      <c r="LR817" s="11"/>
      <c r="LS817" s="11"/>
      <c r="LT817" s="11"/>
      <c r="LU817" s="11"/>
      <c r="LV817" s="11"/>
      <c r="LW817" s="11"/>
      <c r="LX817" s="11"/>
      <c r="LY817" s="11"/>
      <c r="LZ817" s="11"/>
      <c r="MA817" s="11"/>
      <c r="MB817" s="11"/>
      <c r="MC817" s="11"/>
      <c r="MD817" s="11"/>
      <c r="ME817" s="11"/>
      <c r="MF817" s="11"/>
    </row>
    <row r="818" customFormat="false" ht="12.8" hidden="false" customHeight="false" outlineLevel="0" collapsed="false">
      <c r="A818" s="1" t="str">
        <f aca="false">IF(taskList!J814&lt;&gt;"",taskList!J814,"")</f>
        <v/>
      </c>
      <c r="B818" s="9" t="str">
        <f aca="false">IF(AND(IF(taskList!M814&lt;&gt;"",TRUE()),IF(taskList!K814&lt;&gt;"",TRUE())),taskList!M814/taskList!K814,"")</f>
        <v/>
      </c>
      <c r="C818" s="9" t="str">
        <f aca="false">IF(taskList!B814&lt;&gt;"",taskList!B814,"")</f>
        <v/>
      </c>
      <c r="D818" s="9" t="str">
        <f aca="false">IF(taskList!E814&lt;&gt;"",taskList!E814,"")</f>
        <v/>
      </c>
      <c r="E818" s="4" t="str">
        <f aca="false">IF(taskList!F814&lt;&gt;"",taskList!F814,"")</f>
        <v/>
      </c>
      <c r="F818" s="4" t="str">
        <f aca="false">IF(taskList!G814&lt;&gt;"",taskList!G814,"")</f>
        <v/>
      </c>
      <c r="H818" s="11" t="str">
        <f aca="false">IF(AND($B818&lt;&gt;"",$E818&lt;&gt;"",$F818&lt;&gt;"",H$7&lt;&gt;""),MAX(NETWORKDAYS(H$7,H$7+6)-MAX($E818-H$7,0)-MAX((H$7+4)-$F818,0),0)*$B818,"")</f>
        <v/>
      </c>
      <c r="I818" s="11" t="str">
        <f aca="false">IF(AND($B818&lt;&gt;"",$E818&lt;&gt;"",$F818&lt;&gt;"",I$7&lt;&gt;""),MAX(NETWORKDAYS(I$7,I$7+6)-MAX($E818-I$7,0)-MAX((I$7+4)-$F818,0),0)*$B818,"")</f>
        <v/>
      </c>
      <c r="J818" s="11" t="str">
        <f aca="false">IF(AND($B818&lt;&gt;"",$E818&lt;&gt;"",$F818&lt;&gt;"",J$7&lt;&gt;""),MAX(NETWORKDAYS(J$7,J$7+6)-MAX($E818-J$7,0)-MAX((J$7+4)-$F818,0),0)*$B818,"")</f>
        <v/>
      </c>
      <c r="K818" s="11" t="str">
        <f aca="false">IF(AND($B818&lt;&gt;"",$E818&lt;&gt;"",$F818&lt;&gt;"",K$7&lt;&gt;""),MAX(NETWORKDAYS(K$7,K$7+6)-MAX($E818-K$7,0)-MAX((K$7+4)-$F818,0),0)*$B818,"")</f>
        <v/>
      </c>
      <c r="L818" s="11" t="str">
        <f aca="false">IF(AND($B818&lt;&gt;"",$E818&lt;&gt;"",$F818&lt;&gt;"",L$7&lt;&gt;""),MAX(NETWORKDAYS(L$7,L$7+6)-MAX($E818-L$7,0)-MAX((L$7+4)-$F818,0),0)*$B818,"")</f>
        <v/>
      </c>
      <c r="M818" s="11" t="str">
        <f aca="false">IF(AND($B818&lt;&gt;"",$E818&lt;&gt;"",$F818&lt;&gt;"",M$7&lt;&gt;""),MAX(NETWORKDAYS(M$7,M$7+6)-MAX($E818-M$7,0)-MAX((M$7+4)-$F818,0),0)*$B818,"")</f>
        <v/>
      </c>
      <c r="N818" s="11" t="str">
        <f aca="false">IF(AND($B818&lt;&gt;"",$E818&lt;&gt;"",$F818&lt;&gt;"",N$7&lt;&gt;""),MAX(NETWORKDAYS(N$7,N$7+6)-MAX($E818-N$7,0)-MAX((N$7+4)-$F818,0),0)*$B818,"")</f>
        <v/>
      </c>
      <c r="O818" s="11" t="str">
        <f aca="false">IF(AND($B818&lt;&gt;"",$E818&lt;&gt;"",$F818&lt;&gt;"",O$7&lt;&gt;""),MAX(NETWORKDAYS(O$7,O$7+6)-MAX($E818-O$7,0)-MAX((O$7+4)-$F818,0),0)*$B818,"")</f>
        <v/>
      </c>
      <c r="P818" s="11" t="str">
        <f aca="false">IF(AND($B818&lt;&gt;"",$E818&lt;&gt;"",$F818&lt;&gt;"",P$7&lt;&gt;""),MAX(NETWORKDAYS(P$7,P$7+6)-MAX($E818-P$7,0)-MAX((P$7+4)-$F818,0),0)*$B818,"")</f>
        <v/>
      </c>
      <c r="Q818" s="11" t="str">
        <f aca="false">IF(AND($B818&lt;&gt;"",$E818&lt;&gt;"",$F818&lt;&gt;"",Q$7&lt;&gt;""),MAX(NETWORKDAYS(Q$7,Q$7+6)-MAX($E818-Q$7,0)-MAX((Q$7+4)-$F818,0),0)*$B818,"")</f>
        <v/>
      </c>
      <c r="R818" s="11" t="str">
        <f aca="false">IF(AND($B818&lt;&gt;"",$E818&lt;&gt;"",$F818&lt;&gt;"",R$7&lt;&gt;""),MAX(NETWORKDAYS(R$7,R$7+6)-MAX($E818-R$7,0)-MAX((R$7+4)-$F818,0),0)*$B818,"")</f>
        <v/>
      </c>
      <c r="S818" s="11" t="str">
        <f aca="false">IF(AND($B818&lt;&gt;"",$E818&lt;&gt;"",$F818&lt;&gt;"",S$7&lt;&gt;""),MAX(NETWORKDAYS(S$7,S$7+6)-MAX($E818-S$7,0)-MAX((S$7+4)-$F818,0),0)*$B818,"")</f>
        <v/>
      </c>
      <c r="T818" s="11" t="str">
        <f aca="false">IF(AND($B818&lt;&gt;"",$E818&lt;&gt;"",$F818&lt;&gt;"",T$7&lt;&gt;""),MAX(NETWORKDAYS(T$7,T$7+6)-MAX($E818-T$7,0)-MAX((T$7+4)-$F818,0),0)*$B818,"")</f>
        <v/>
      </c>
      <c r="U818" s="11" t="str">
        <f aca="false">IF(AND($B818&lt;&gt;"",$E818&lt;&gt;"",$F818&lt;&gt;"",U$7&lt;&gt;""),MAX(NETWORKDAYS(U$7,U$7+6)-MAX($E818-U$7,0)-MAX((U$7+4)-$F818,0),0)*$B818,"")</f>
        <v/>
      </c>
      <c r="V818" s="11" t="str">
        <f aca="false">IF(AND($B818&lt;&gt;"",$E818&lt;&gt;"",$F818&lt;&gt;"",V$7&lt;&gt;""),MAX(NETWORKDAYS(V$7,V$7+6)-MAX($E818-V$7,0)-MAX((V$7+4)-$F818,0),0)*$B818,"")</f>
        <v/>
      </c>
      <c r="W818" s="11" t="str">
        <f aca="false">IF(AND($B818&lt;&gt;"",$E818&lt;&gt;"",$F818&lt;&gt;"",W$7&lt;&gt;""),MAX(NETWORKDAYS(W$7,W$7+6)-MAX($E818-W$7,0)-MAX((W$7+4)-$F818,0),0)*$B818,"")</f>
        <v/>
      </c>
      <c r="X818" s="11" t="str">
        <f aca="false">IF(AND($B818&lt;&gt;"",$E818&lt;&gt;"",$F818&lt;&gt;"",X$7&lt;&gt;""),MAX(NETWORKDAYS(X$7,X$7+6)-MAX($E818-X$7,0)-MAX((X$7+4)-$F818,0),0)*$B818,"")</f>
        <v/>
      </c>
      <c r="Y818" s="11" t="str">
        <f aca="false">IF(AND($B818&lt;&gt;"",$E818&lt;&gt;"",$F818&lt;&gt;"",Y$7&lt;&gt;""),MAX(NETWORKDAYS(Y$7,Y$7+6)-MAX($E818-Y$7,0)-MAX((Y$7+4)-$F818,0),0)*$B818,"")</f>
        <v/>
      </c>
      <c r="Z818" s="11" t="str">
        <f aca="false">IF(AND($B818&lt;&gt;"",$E818&lt;&gt;"",$F818&lt;&gt;"",Z$7&lt;&gt;""),MAX(NETWORKDAYS(Z$7,Z$7+6)-MAX($E818-Z$7,0)-MAX((Z$7+4)-$F818,0),0)*$B818,"")</f>
        <v/>
      </c>
      <c r="AA818" s="11" t="str">
        <f aca="false">IF(AND($B818&lt;&gt;"",$E818&lt;&gt;"",$F818&lt;&gt;"",AA$7&lt;&gt;""),MAX(NETWORKDAYS(AA$7,AA$7+6)-MAX($E818-AA$7,0)-MAX((AA$7+4)-$F818,0),0)*$B818,"")</f>
        <v/>
      </c>
      <c r="AB818" s="11" t="str">
        <f aca="false">IF(AND($B818&lt;&gt;"",$E818&lt;&gt;"",$F818&lt;&gt;"",AB$7&lt;&gt;""),MAX(NETWORKDAYS(AB$7,AB$7+6)-MAX($E818-AB$7,0)-MAX((AB$7+4)-$F818,0),0)*$B818,"")</f>
        <v/>
      </c>
      <c r="AC818" s="11" t="str">
        <f aca="false">IF(AND($B818&lt;&gt;"",$E818&lt;&gt;"",$F818&lt;&gt;"",AC$7&lt;&gt;""),MAX(NETWORKDAYS(AC$7,AC$7+6)-MAX($E818-AC$7,0)-MAX((AC$7+4)-$F818,0),0)*$B818,"")</f>
        <v/>
      </c>
      <c r="AD818" s="11" t="str">
        <f aca="false">IF(AND($B818&lt;&gt;"",$E818&lt;&gt;"",$F818&lt;&gt;"",AD$7&lt;&gt;""),MAX(NETWORKDAYS(AD$7,AD$7+6)-MAX($E818-AD$7,0)-MAX((AD$7+4)-$F818,0),0)*$B818,"")</f>
        <v/>
      </c>
      <c r="AE818" s="11" t="str">
        <f aca="false">IF(AND($B818&lt;&gt;"",$E818&lt;&gt;"",$F818&lt;&gt;"",AE$7&lt;&gt;""),MAX(NETWORKDAYS(AE$7,AE$7+6)-MAX($E818-AE$7,0)-MAX((AE$7+4)-$F818,0),0)*$B818,"")</f>
        <v/>
      </c>
      <c r="AF818" s="11" t="str">
        <f aca="false">IF(AND($B818&lt;&gt;"",$E818&lt;&gt;"",$F818&lt;&gt;"",AF$7&lt;&gt;""),MAX(NETWORKDAYS(AF$7,AF$7+6)-MAX($E818-AF$7,0)-MAX((AF$7+4)-$F818,0),0)*$B818,"")</f>
        <v/>
      </c>
      <c r="AG818" s="11" t="str">
        <f aca="false">IF(AND($B818&lt;&gt;"",$E818&lt;&gt;"",$F818&lt;&gt;"",AG$7&lt;&gt;""),MAX(NETWORKDAYS(AG$7,AG$7+6)-MAX($E818-AG$7,0)-MAX((AG$7+4)-$F818,0),0)*$B818,"")</f>
        <v/>
      </c>
      <c r="AH818" s="11" t="str">
        <f aca="false">IF(AND($B818&lt;&gt;"",$E818&lt;&gt;"",$F818&lt;&gt;"",AH$7&lt;&gt;""),MAX(NETWORKDAYS(AH$7,AH$7+6)-MAX($E818-AH$7,0)-MAX((AH$7+4)-$F818,0),0)*$B818,"")</f>
        <v/>
      </c>
      <c r="AI818" s="11" t="str">
        <f aca="false">IF(AND($B818&lt;&gt;"",$E818&lt;&gt;"",$F818&lt;&gt;"",AI$7&lt;&gt;""),MAX(NETWORKDAYS(AI$7,AI$7+6)-MAX($E818-AI$7,0)-MAX((AI$7+4)-$F818,0),0)*$B818,"")</f>
        <v/>
      </c>
      <c r="AJ818" s="11" t="str">
        <f aca="false">IF(AND($B818&lt;&gt;"",$E818&lt;&gt;"",$F818&lt;&gt;"",AJ$7&lt;&gt;""),MAX(NETWORKDAYS(AJ$7,AJ$7+6)-MAX($E818-AJ$7,0)-MAX((AJ$7+4)-$F818,0),0)*$B818,"")</f>
        <v/>
      </c>
      <c r="AK818" s="11" t="str">
        <f aca="false">IF(AND($B818&lt;&gt;"",$E818&lt;&gt;"",$F818&lt;&gt;"",AK$7&lt;&gt;""),MAX(NETWORKDAYS(AK$7,AK$7+6)-MAX($E818-AK$7,0)-MAX((AK$7+4)-$F818,0),0)*$B818,"")</f>
        <v/>
      </c>
      <c r="AL818" s="11" t="str">
        <f aca="false">IF(AND($B818&lt;&gt;"",$E818&lt;&gt;"",$F818&lt;&gt;"",AL$7&lt;&gt;""),MAX(NETWORKDAYS(AL$7,AL$7+6)-MAX($E818-AL$7,0)-MAX((AL$7+4)-$F818,0),0)*$B818,"")</f>
        <v/>
      </c>
      <c r="AM818" s="11" t="str">
        <f aca="false">IF(AND($B818&lt;&gt;"",$E818&lt;&gt;"",$F818&lt;&gt;"",AM$7&lt;&gt;""),MAX(NETWORKDAYS(AM$7,AM$7+6)-MAX($E818-AM$7,0)-MAX((AM$7+4)-$F818,0),0)*$B818,"")</f>
        <v/>
      </c>
      <c r="AN818" s="11" t="str">
        <f aca="false">IF(AND($B818&lt;&gt;"",$E818&lt;&gt;"",$F818&lt;&gt;"",AN$7&lt;&gt;""),MAX(NETWORKDAYS(AN$7,AN$7+6)-MAX($E818-AN$7,0)-MAX((AN$7+4)-$F818,0),0)*$B818,"")</f>
        <v/>
      </c>
      <c r="AO818" s="11" t="str">
        <f aca="false">IF(AND($B818&lt;&gt;"",$E818&lt;&gt;"",$F818&lt;&gt;"",AO$7&lt;&gt;""),MAX(NETWORKDAYS(AO$7,AO$7+6)-MAX($E818-AO$7,0)-MAX((AO$7+4)-$F818,0),0)*$B818,"")</f>
        <v/>
      </c>
      <c r="AP818" s="11" t="str">
        <f aca="false">IF(AND($B818&lt;&gt;"",$E818&lt;&gt;"",$F818&lt;&gt;"",AP$7&lt;&gt;""),MAX(NETWORKDAYS(AP$7,AP$7+6)-MAX($E818-AP$7,0)-MAX((AP$7+4)-$F818,0),0)*$B818,"")</f>
        <v/>
      </c>
      <c r="AQ818" s="11" t="str">
        <f aca="false">IF(AND($B818&lt;&gt;"",$E818&lt;&gt;"",$F818&lt;&gt;"",AQ$7&lt;&gt;""),MAX(NETWORKDAYS(AQ$7,AQ$7+6)-MAX($E818-AQ$7,0)-MAX((AQ$7+4)-$F818,0),0)*$B818,"")</f>
        <v/>
      </c>
      <c r="AR818" s="11" t="str">
        <f aca="false">IF(AND($B818&lt;&gt;"",$E818&lt;&gt;"",$F818&lt;&gt;"",AR$7&lt;&gt;""),MAX(NETWORKDAYS(AR$7,AR$7+6)-MAX($E818-AR$7,0)-MAX((AR$7+4)-$F818,0),0)*$B818,"")</f>
        <v/>
      </c>
      <c r="AS818" s="11" t="str">
        <f aca="false">IF(AND($B818&lt;&gt;"",$E818&lt;&gt;"",$F818&lt;&gt;"",AS$7&lt;&gt;""),MAX(NETWORKDAYS(AS$7,AS$7+6)-MAX($E818-AS$7,0)-MAX((AS$7+4)-$F818,0),0)*$B818,"")</f>
        <v/>
      </c>
      <c r="AT818" s="11" t="str">
        <f aca="false">IF(AND($B818&lt;&gt;"",$E818&lt;&gt;"",$F818&lt;&gt;"",AT$7&lt;&gt;""),MAX(NETWORKDAYS(AT$7,AT$7+6)-MAX($E818-AT$7,0)-MAX((AT$7+4)-$F818,0),0)*$B818,"")</f>
        <v/>
      </c>
      <c r="AU818" s="11" t="str">
        <f aca="false">IF(AND($B818&lt;&gt;"",$E818&lt;&gt;"",$F818&lt;&gt;"",AU$7&lt;&gt;""),MAX(NETWORKDAYS(AU$7,AU$7+6)-MAX($E818-AU$7,0)-MAX((AU$7+4)-$F818,0),0)*$B818,"")</f>
        <v/>
      </c>
      <c r="AV818" s="11" t="str">
        <f aca="false">IF(AND($B818&lt;&gt;"",$E818&lt;&gt;"",$F818&lt;&gt;"",AV$7&lt;&gt;""),MAX(NETWORKDAYS(AV$7,AV$7+6)-MAX($E818-AV$7,0)-MAX((AV$7+4)-$F818,0),0)*$B818,"")</f>
        <v/>
      </c>
      <c r="AW818" s="11" t="str">
        <f aca="false">IF(AND($B818&lt;&gt;"",$E818&lt;&gt;"",$F818&lt;&gt;"",AW$7&lt;&gt;""),MAX(NETWORKDAYS(AW$7,AW$7+6)-MAX($E818-AW$7,0)-MAX((AW$7+4)-$F818,0),0)*$B818,"")</f>
        <v/>
      </c>
      <c r="AX818" s="11" t="str">
        <f aca="false">IF(AND($B818&lt;&gt;"",$E818&lt;&gt;"",$F818&lt;&gt;"",AX$7&lt;&gt;""),MAX(NETWORKDAYS(AX$7,AX$7+6)-MAX($E818-AX$7,0)-MAX((AX$7+4)-$F818,0),0)*$B818,"")</f>
        <v/>
      </c>
      <c r="AY818" s="11" t="str">
        <f aca="false">IF(AND($B818&lt;&gt;"",$E818&lt;&gt;"",$F818&lt;&gt;"",AY$7&lt;&gt;""),MAX(NETWORKDAYS(AY$7,AY$7+6)-MAX($E818-AY$7,0)-MAX((AY$7+4)-$F818,0),0)*$B818,"")</f>
        <v/>
      </c>
      <c r="AZ818" s="11" t="str">
        <f aca="false">IF(AND($B818&lt;&gt;"",$E818&lt;&gt;"",$F818&lt;&gt;"",AZ$7&lt;&gt;""),MAX(NETWORKDAYS(AZ$7,AZ$7+6)-MAX($E818-AZ$7,0)-MAX((AZ$7+4)-$F818,0),0)*$B818,"")</f>
        <v/>
      </c>
      <c r="BA818" s="11" t="str">
        <f aca="false">IF(AND($B818&lt;&gt;"",$E818&lt;&gt;"",$F818&lt;&gt;"",BA$7&lt;&gt;""),MAX(NETWORKDAYS(BA$7,BA$7+6)-MAX($E818-BA$7,0)-MAX((BA$7+4)-$F818,0),0)*$B818,"")</f>
        <v/>
      </c>
      <c r="BB818" s="11" t="str">
        <f aca="false">IF(AND($B818&lt;&gt;"",$E818&lt;&gt;"",$F818&lt;&gt;"",BB$7&lt;&gt;""),MAX(NETWORKDAYS(BB$7,BB$7+6)-MAX($E818-BB$7,0)-MAX((BB$7+4)-$F818,0),0)*$B818,"")</f>
        <v/>
      </c>
      <c r="BC818" s="11" t="str">
        <f aca="false">IF(AND($B818&lt;&gt;"",$E818&lt;&gt;"",$F818&lt;&gt;"",BC$7&lt;&gt;""),MAX(NETWORKDAYS(BC$7,BC$7+6)-MAX($E818-BC$7,0)-MAX((BC$7+4)-$F818,0),0)*$B818,"")</f>
        <v/>
      </c>
      <c r="BD818" s="11" t="str">
        <f aca="false">IF(AND($B818&lt;&gt;"",$E818&lt;&gt;"",$F818&lt;&gt;"",BD$7&lt;&gt;""),MAX(NETWORKDAYS(BD$7,BD$7+6)-MAX($E818-BD$7,0)-MAX((BD$7+4)-$F818,0),0)*$B818,"")</f>
        <v/>
      </c>
      <c r="BE818" s="11" t="str">
        <f aca="false">IF(AND($B818&lt;&gt;"",$E818&lt;&gt;"",$F818&lt;&gt;"",BE$7&lt;&gt;""),MAX(NETWORKDAYS(BE$7,BE$7+6)-MAX($E818-BE$7,0)-MAX((BE$7+4)-$F818,0),0)*$B818,"")</f>
        <v/>
      </c>
      <c r="BF818" s="11" t="str">
        <f aca="false">IF(AND($B818&lt;&gt;"",$E818&lt;&gt;"",$F818&lt;&gt;"",BF$7&lt;&gt;""),MAX(NETWORKDAYS(BF$7,BF$7+6)-MAX($E818-BF$7,0)-MAX((BF$7+4)-$F818,0),0)*$B818,"")</f>
        <v/>
      </c>
      <c r="BG818" s="11" t="str">
        <f aca="false">IF(AND($B818&lt;&gt;"",$E818&lt;&gt;"",$F818&lt;&gt;"",BG$7&lt;&gt;""),MAX(NETWORKDAYS(BG$7,BG$7+6)-MAX($E818-BG$7,0)-MAX((BG$7+4)-$F818,0),0)*$B818,"")</f>
        <v/>
      </c>
      <c r="BH818" s="11" t="str">
        <f aca="false">IF(AND($B818&lt;&gt;"",$E818&lt;&gt;"",$F818&lt;&gt;"",BH$7&lt;&gt;""),MAX(NETWORKDAYS(BH$7,BH$7+6)-MAX($E818-BH$7,0)-MAX((BH$7+4)-$F818,0),0)*$B818,"")</f>
        <v/>
      </c>
      <c r="BI818" s="11" t="str">
        <f aca="false">IF(AND($B818&lt;&gt;"",$E818&lt;&gt;"",$F818&lt;&gt;"",BI$7&lt;&gt;""),MAX(NETWORKDAYS(BI$7,BI$7+6)-MAX($E818-BI$7,0)-MAX((BI$7+4)-$F818,0),0)*$B818,"")</f>
        <v/>
      </c>
      <c r="BJ818" s="11" t="str">
        <f aca="false">IF(AND($B818&lt;&gt;"",$E818&lt;&gt;"",$F818&lt;&gt;"",BJ$7&lt;&gt;""),MAX(NETWORKDAYS(BJ$7,BJ$7+6)-MAX($E818-BJ$7,0)-MAX((BJ$7+4)-$F818,0),0)*$B818,"")</f>
        <v/>
      </c>
      <c r="BK818" s="11" t="str">
        <f aca="false">IF(AND($B818&lt;&gt;"",$E818&lt;&gt;"",$F818&lt;&gt;"",BK$7&lt;&gt;""),MAX(NETWORKDAYS(BK$7,BK$7+6)-MAX($E818-BK$7,0)-MAX((BK$7+4)-$F818,0),0)*$B818,"")</f>
        <v/>
      </c>
      <c r="BL818" s="11" t="str">
        <f aca="false">IF(AND($B818&lt;&gt;"",$E818&lt;&gt;"",$F818&lt;&gt;"",BL$7&lt;&gt;""),MAX(NETWORKDAYS(BL$7,BL$7+6)-MAX($E818-BL$7,0)-MAX((BL$7+4)-$F818,0),0)*$B818,"")</f>
        <v/>
      </c>
      <c r="BM818" s="11" t="str">
        <f aca="false">IF(AND($B818&lt;&gt;"",$E818&lt;&gt;"",$F818&lt;&gt;"",BM$7&lt;&gt;""),MAX(NETWORKDAYS(BM$7,BM$7+6)-MAX($E818-BM$7,0)-MAX((BM$7+4)-$F818,0),0)*$B818,"")</f>
        <v/>
      </c>
      <c r="BN818" s="11" t="str">
        <f aca="false">IF(AND($B818&lt;&gt;"",$E818&lt;&gt;"",$F818&lt;&gt;"",BN$7&lt;&gt;""),MAX(NETWORKDAYS(BN$7,BN$7+6)-MAX($E818-BN$7,0)-MAX((BN$7+4)-$F818,0),0)*$B818,"")</f>
        <v/>
      </c>
      <c r="BO818" s="11" t="str">
        <f aca="false">IF(AND($B818&lt;&gt;"",$E818&lt;&gt;"",$F818&lt;&gt;"",BO$7&lt;&gt;""),MAX(NETWORKDAYS(BO$7,BO$7+6)-MAX($E818-BO$7,0)-MAX((BO$7+4)-$F818,0),0)*$B818,"")</f>
        <v/>
      </c>
      <c r="BP818" s="11" t="str">
        <f aca="false">IF(AND($B818&lt;&gt;"",$E818&lt;&gt;"",$F818&lt;&gt;"",BP$7&lt;&gt;""),MAX(NETWORKDAYS(BP$7,BP$7+6)-MAX($E818-BP$7,0)-MAX((BP$7+4)-$F818,0),0)*$B818,"")</f>
        <v/>
      </c>
      <c r="BQ818" s="11" t="str">
        <f aca="false">IF(AND($B818&lt;&gt;"",$E818&lt;&gt;"",$F818&lt;&gt;"",BQ$7&lt;&gt;""),MAX(NETWORKDAYS(BQ$7,BQ$7+6)-MAX($E818-BQ$7,0)-MAX((BQ$7+4)-$F818,0),0)*$B818,"")</f>
        <v/>
      </c>
      <c r="BR818" s="11" t="str">
        <f aca="false">IF(AND($B818&lt;&gt;"",$E818&lt;&gt;"",$F818&lt;&gt;"",BR$7&lt;&gt;""),MAX(NETWORKDAYS(BR$7,BR$7+6)-MAX($E818-BR$7,0)-MAX((BR$7+4)-$F818,0),0)*$B818,"")</f>
        <v/>
      </c>
      <c r="BS818" s="11" t="str">
        <f aca="false">IF(AND($B818&lt;&gt;"",$E818&lt;&gt;"",$F818&lt;&gt;"",BS$7&lt;&gt;""),MAX(NETWORKDAYS(BS$7,BS$7+6)-MAX($E818-BS$7,0)-MAX((BS$7+4)-$F818,0),0)*$B818,"")</f>
        <v/>
      </c>
      <c r="BT818" s="11" t="str">
        <f aca="false">IF(AND($B818&lt;&gt;"",$E818&lt;&gt;"",$F818&lt;&gt;"",BT$7&lt;&gt;""),MAX(NETWORKDAYS(BT$7,BT$7+6)-MAX($E818-BT$7,0)-MAX((BT$7+4)-$F818,0),0)*$B818,"")</f>
        <v/>
      </c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  <c r="JR818" s="11"/>
      <c r="JS818" s="11"/>
      <c r="JT818" s="11"/>
      <c r="JU818" s="11"/>
      <c r="JV818" s="11"/>
      <c r="JW818" s="11"/>
      <c r="JX818" s="11"/>
      <c r="JY818" s="11"/>
      <c r="JZ818" s="11"/>
      <c r="KA818" s="11"/>
      <c r="KB818" s="11"/>
      <c r="KC818" s="11"/>
      <c r="KD818" s="11"/>
      <c r="KE818" s="11"/>
      <c r="KF818" s="11"/>
      <c r="KG818" s="11"/>
      <c r="KH818" s="11"/>
      <c r="KI818" s="11"/>
      <c r="KJ818" s="11"/>
      <c r="KK818" s="11"/>
      <c r="KL818" s="11"/>
      <c r="KM818" s="11"/>
      <c r="KN818" s="11"/>
      <c r="KO818" s="11"/>
      <c r="KP818" s="11"/>
      <c r="KQ818" s="11"/>
      <c r="KR818" s="11"/>
      <c r="KS818" s="11"/>
      <c r="KT818" s="11"/>
      <c r="KU818" s="11"/>
      <c r="KV818" s="11"/>
      <c r="KW818" s="11"/>
      <c r="KX818" s="11"/>
      <c r="KY818" s="11"/>
      <c r="KZ818" s="11"/>
      <c r="LA818" s="11"/>
      <c r="LB818" s="11"/>
      <c r="LC818" s="11"/>
      <c r="LD818" s="11"/>
      <c r="LE818" s="11"/>
      <c r="LF818" s="11"/>
      <c r="LG818" s="11"/>
      <c r="LH818" s="11"/>
      <c r="LI818" s="11"/>
      <c r="LJ818" s="11"/>
      <c r="LK818" s="11"/>
      <c r="LL818" s="11"/>
      <c r="LM818" s="11"/>
      <c r="LN818" s="11"/>
      <c r="LO818" s="11"/>
      <c r="LP818" s="11"/>
      <c r="LQ818" s="11"/>
      <c r="LR818" s="11"/>
      <c r="LS818" s="11"/>
      <c r="LT818" s="11"/>
      <c r="LU818" s="11"/>
      <c r="LV818" s="11"/>
      <c r="LW818" s="11"/>
      <c r="LX818" s="11"/>
      <c r="LY818" s="11"/>
      <c r="LZ818" s="11"/>
      <c r="MA818" s="11"/>
      <c r="MB818" s="11"/>
      <c r="MC818" s="11"/>
      <c r="MD818" s="11"/>
      <c r="ME818" s="11"/>
      <c r="MF818" s="11"/>
    </row>
    <row r="819" customFormat="false" ht="12.8" hidden="false" customHeight="false" outlineLevel="0" collapsed="false">
      <c r="A819" s="1" t="str">
        <f aca="false">IF(taskList!J815&lt;&gt;"",taskList!J815,"")</f>
        <v/>
      </c>
      <c r="B819" s="9" t="str">
        <f aca="false">IF(AND(IF(taskList!M815&lt;&gt;"",TRUE()),IF(taskList!K815&lt;&gt;"",TRUE())),taskList!M815/taskList!K815,"")</f>
        <v/>
      </c>
      <c r="C819" s="9" t="str">
        <f aca="false">IF(taskList!B815&lt;&gt;"",taskList!B815,"")</f>
        <v/>
      </c>
      <c r="D819" s="9" t="str">
        <f aca="false">IF(taskList!E815&lt;&gt;"",taskList!E815,"")</f>
        <v/>
      </c>
      <c r="E819" s="4" t="str">
        <f aca="false">IF(taskList!F815&lt;&gt;"",taskList!F815,"")</f>
        <v/>
      </c>
      <c r="F819" s="4" t="str">
        <f aca="false">IF(taskList!G815&lt;&gt;"",taskList!G815,"")</f>
        <v/>
      </c>
      <c r="H819" s="11" t="str">
        <f aca="false">IF(AND($B819&lt;&gt;"",$E819&lt;&gt;"",$F819&lt;&gt;"",H$7&lt;&gt;""),MAX(NETWORKDAYS(H$7,H$7+6)-MAX($E819-H$7,0)-MAX((H$7+4)-$F819,0),0)*$B819,"")</f>
        <v/>
      </c>
      <c r="I819" s="11" t="str">
        <f aca="false">IF(AND($B819&lt;&gt;"",$E819&lt;&gt;"",$F819&lt;&gt;"",I$7&lt;&gt;""),MAX(NETWORKDAYS(I$7,I$7+6)-MAX($E819-I$7,0)-MAX((I$7+4)-$F819,0),0)*$B819,"")</f>
        <v/>
      </c>
      <c r="J819" s="11" t="str">
        <f aca="false">IF(AND($B819&lt;&gt;"",$E819&lt;&gt;"",$F819&lt;&gt;"",J$7&lt;&gt;""),MAX(NETWORKDAYS(J$7,J$7+6)-MAX($E819-J$7,0)-MAX((J$7+4)-$F819,0),0)*$B819,"")</f>
        <v/>
      </c>
      <c r="K819" s="11" t="str">
        <f aca="false">IF(AND($B819&lt;&gt;"",$E819&lt;&gt;"",$F819&lt;&gt;"",K$7&lt;&gt;""),MAX(NETWORKDAYS(K$7,K$7+6)-MAX($E819-K$7,0)-MAX((K$7+4)-$F819,0),0)*$B819,"")</f>
        <v/>
      </c>
      <c r="L819" s="11" t="str">
        <f aca="false">IF(AND($B819&lt;&gt;"",$E819&lt;&gt;"",$F819&lt;&gt;"",L$7&lt;&gt;""),MAX(NETWORKDAYS(L$7,L$7+6)-MAX($E819-L$7,0)-MAX((L$7+4)-$F819,0),0)*$B819,"")</f>
        <v/>
      </c>
      <c r="M819" s="11" t="str">
        <f aca="false">IF(AND($B819&lt;&gt;"",$E819&lt;&gt;"",$F819&lt;&gt;"",M$7&lt;&gt;""),MAX(NETWORKDAYS(M$7,M$7+6)-MAX($E819-M$7,0)-MAX((M$7+4)-$F819,0),0)*$B819,"")</f>
        <v/>
      </c>
      <c r="N819" s="11" t="str">
        <f aca="false">IF(AND($B819&lt;&gt;"",$E819&lt;&gt;"",$F819&lt;&gt;"",N$7&lt;&gt;""),MAX(NETWORKDAYS(N$7,N$7+6)-MAX($E819-N$7,0)-MAX((N$7+4)-$F819,0),0)*$B819,"")</f>
        <v/>
      </c>
      <c r="O819" s="11" t="str">
        <f aca="false">IF(AND($B819&lt;&gt;"",$E819&lt;&gt;"",$F819&lt;&gt;"",O$7&lt;&gt;""),MAX(NETWORKDAYS(O$7,O$7+6)-MAX($E819-O$7,0)-MAX((O$7+4)-$F819,0),0)*$B819,"")</f>
        <v/>
      </c>
      <c r="P819" s="11" t="str">
        <f aca="false">IF(AND($B819&lt;&gt;"",$E819&lt;&gt;"",$F819&lt;&gt;"",P$7&lt;&gt;""),MAX(NETWORKDAYS(P$7,P$7+6)-MAX($E819-P$7,0)-MAX((P$7+4)-$F819,0),0)*$B819,"")</f>
        <v/>
      </c>
      <c r="Q819" s="11" t="str">
        <f aca="false">IF(AND($B819&lt;&gt;"",$E819&lt;&gt;"",$F819&lt;&gt;"",Q$7&lt;&gt;""),MAX(NETWORKDAYS(Q$7,Q$7+6)-MAX($E819-Q$7,0)-MAX((Q$7+4)-$F819,0),0)*$B819,"")</f>
        <v/>
      </c>
      <c r="R819" s="11" t="str">
        <f aca="false">IF(AND($B819&lt;&gt;"",$E819&lt;&gt;"",$F819&lt;&gt;"",R$7&lt;&gt;""),MAX(NETWORKDAYS(R$7,R$7+6)-MAX($E819-R$7,0)-MAX((R$7+4)-$F819,0),0)*$B819,"")</f>
        <v/>
      </c>
      <c r="S819" s="11" t="str">
        <f aca="false">IF(AND($B819&lt;&gt;"",$E819&lt;&gt;"",$F819&lt;&gt;"",S$7&lt;&gt;""),MAX(NETWORKDAYS(S$7,S$7+6)-MAX($E819-S$7,0)-MAX((S$7+4)-$F819,0),0)*$B819,"")</f>
        <v/>
      </c>
      <c r="T819" s="11" t="str">
        <f aca="false">IF(AND($B819&lt;&gt;"",$E819&lt;&gt;"",$F819&lt;&gt;"",T$7&lt;&gt;""),MAX(NETWORKDAYS(T$7,T$7+6)-MAX($E819-T$7,0)-MAX((T$7+4)-$F819,0),0)*$B819,"")</f>
        <v/>
      </c>
      <c r="U819" s="11" t="str">
        <f aca="false">IF(AND($B819&lt;&gt;"",$E819&lt;&gt;"",$F819&lt;&gt;"",U$7&lt;&gt;""),MAX(NETWORKDAYS(U$7,U$7+6)-MAX($E819-U$7,0)-MAX((U$7+4)-$F819,0),0)*$B819,"")</f>
        <v/>
      </c>
      <c r="V819" s="11" t="str">
        <f aca="false">IF(AND($B819&lt;&gt;"",$E819&lt;&gt;"",$F819&lt;&gt;"",V$7&lt;&gt;""),MAX(NETWORKDAYS(V$7,V$7+6)-MAX($E819-V$7,0)-MAX((V$7+4)-$F819,0),0)*$B819,"")</f>
        <v/>
      </c>
      <c r="W819" s="11" t="str">
        <f aca="false">IF(AND($B819&lt;&gt;"",$E819&lt;&gt;"",$F819&lt;&gt;"",W$7&lt;&gt;""),MAX(NETWORKDAYS(W$7,W$7+6)-MAX($E819-W$7,0)-MAX((W$7+4)-$F819,0),0)*$B819,"")</f>
        <v/>
      </c>
      <c r="X819" s="11" t="str">
        <f aca="false">IF(AND($B819&lt;&gt;"",$E819&lt;&gt;"",$F819&lt;&gt;"",X$7&lt;&gt;""),MAX(NETWORKDAYS(X$7,X$7+6)-MAX($E819-X$7,0)-MAX((X$7+4)-$F819,0),0)*$B819,"")</f>
        <v/>
      </c>
      <c r="Y819" s="11" t="str">
        <f aca="false">IF(AND($B819&lt;&gt;"",$E819&lt;&gt;"",$F819&lt;&gt;"",Y$7&lt;&gt;""),MAX(NETWORKDAYS(Y$7,Y$7+6)-MAX($E819-Y$7,0)-MAX((Y$7+4)-$F819,0),0)*$B819,"")</f>
        <v/>
      </c>
      <c r="Z819" s="11" t="str">
        <f aca="false">IF(AND($B819&lt;&gt;"",$E819&lt;&gt;"",$F819&lt;&gt;"",Z$7&lt;&gt;""),MAX(NETWORKDAYS(Z$7,Z$7+6)-MAX($E819-Z$7,0)-MAX((Z$7+4)-$F819,0),0)*$B819,"")</f>
        <v/>
      </c>
      <c r="AA819" s="11" t="str">
        <f aca="false">IF(AND($B819&lt;&gt;"",$E819&lt;&gt;"",$F819&lt;&gt;"",AA$7&lt;&gt;""),MAX(NETWORKDAYS(AA$7,AA$7+6)-MAX($E819-AA$7,0)-MAX((AA$7+4)-$F819,0),0)*$B819,"")</f>
        <v/>
      </c>
      <c r="AB819" s="11" t="str">
        <f aca="false">IF(AND($B819&lt;&gt;"",$E819&lt;&gt;"",$F819&lt;&gt;"",AB$7&lt;&gt;""),MAX(NETWORKDAYS(AB$7,AB$7+6)-MAX($E819-AB$7,0)-MAX((AB$7+4)-$F819,0),0)*$B819,"")</f>
        <v/>
      </c>
      <c r="AC819" s="11" t="str">
        <f aca="false">IF(AND($B819&lt;&gt;"",$E819&lt;&gt;"",$F819&lt;&gt;"",AC$7&lt;&gt;""),MAX(NETWORKDAYS(AC$7,AC$7+6)-MAX($E819-AC$7,0)-MAX((AC$7+4)-$F819,0),0)*$B819,"")</f>
        <v/>
      </c>
      <c r="AD819" s="11" t="str">
        <f aca="false">IF(AND($B819&lt;&gt;"",$E819&lt;&gt;"",$F819&lt;&gt;"",AD$7&lt;&gt;""),MAX(NETWORKDAYS(AD$7,AD$7+6)-MAX($E819-AD$7,0)-MAX((AD$7+4)-$F819,0),0)*$B819,"")</f>
        <v/>
      </c>
      <c r="AE819" s="11" t="str">
        <f aca="false">IF(AND($B819&lt;&gt;"",$E819&lt;&gt;"",$F819&lt;&gt;"",AE$7&lt;&gt;""),MAX(NETWORKDAYS(AE$7,AE$7+6)-MAX($E819-AE$7,0)-MAX((AE$7+4)-$F819,0),0)*$B819,"")</f>
        <v/>
      </c>
      <c r="AF819" s="11" t="str">
        <f aca="false">IF(AND($B819&lt;&gt;"",$E819&lt;&gt;"",$F819&lt;&gt;"",AF$7&lt;&gt;""),MAX(NETWORKDAYS(AF$7,AF$7+6)-MAX($E819-AF$7,0)-MAX((AF$7+4)-$F819,0),0)*$B819,"")</f>
        <v/>
      </c>
      <c r="AG819" s="11" t="str">
        <f aca="false">IF(AND($B819&lt;&gt;"",$E819&lt;&gt;"",$F819&lt;&gt;"",AG$7&lt;&gt;""),MAX(NETWORKDAYS(AG$7,AG$7+6)-MAX($E819-AG$7,0)-MAX((AG$7+4)-$F819,0),0)*$B819,"")</f>
        <v/>
      </c>
      <c r="AH819" s="11" t="str">
        <f aca="false">IF(AND($B819&lt;&gt;"",$E819&lt;&gt;"",$F819&lt;&gt;"",AH$7&lt;&gt;""),MAX(NETWORKDAYS(AH$7,AH$7+6)-MAX($E819-AH$7,0)-MAX((AH$7+4)-$F819,0),0)*$B819,"")</f>
        <v/>
      </c>
      <c r="AI819" s="11" t="str">
        <f aca="false">IF(AND($B819&lt;&gt;"",$E819&lt;&gt;"",$F819&lt;&gt;"",AI$7&lt;&gt;""),MAX(NETWORKDAYS(AI$7,AI$7+6)-MAX($E819-AI$7,0)-MAX((AI$7+4)-$F819,0),0)*$B819,"")</f>
        <v/>
      </c>
      <c r="AJ819" s="11" t="str">
        <f aca="false">IF(AND($B819&lt;&gt;"",$E819&lt;&gt;"",$F819&lt;&gt;"",AJ$7&lt;&gt;""),MAX(NETWORKDAYS(AJ$7,AJ$7+6)-MAX($E819-AJ$7,0)-MAX((AJ$7+4)-$F819,0),0)*$B819,"")</f>
        <v/>
      </c>
      <c r="AK819" s="11" t="str">
        <f aca="false">IF(AND($B819&lt;&gt;"",$E819&lt;&gt;"",$F819&lt;&gt;"",AK$7&lt;&gt;""),MAX(NETWORKDAYS(AK$7,AK$7+6)-MAX($E819-AK$7,0)-MAX((AK$7+4)-$F819,0),0)*$B819,"")</f>
        <v/>
      </c>
      <c r="AL819" s="11" t="str">
        <f aca="false">IF(AND($B819&lt;&gt;"",$E819&lt;&gt;"",$F819&lt;&gt;"",AL$7&lt;&gt;""),MAX(NETWORKDAYS(AL$7,AL$7+6)-MAX($E819-AL$7,0)-MAX((AL$7+4)-$F819,0),0)*$B819,"")</f>
        <v/>
      </c>
      <c r="AM819" s="11" t="str">
        <f aca="false">IF(AND($B819&lt;&gt;"",$E819&lt;&gt;"",$F819&lt;&gt;"",AM$7&lt;&gt;""),MAX(NETWORKDAYS(AM$7,AM$7+6)-MAX($E819-AM$7,0)-MAX((AM$7+4)-$F819,0),0)*$B819,"")</f>
        <v/>
      </c>
      <c r="AN819" s="11" t="str">
        <f aca="false">IF(AND($B819&lt;&gt;"",$E819&lt;&gt;"",$F819&lt;&gt;"",AN$7&lt;&gt;""),MAX(NETWORKDAYS(AN$7,AN$7+6)-MAX($E819-AN$7,0)-MAX((AN$7+4)-$F819,0),0)*$B819,"")</f>
        <v/>
      </c>
      <c r="AO819" s="11" t="str">
        <f aca="false">IF(AND($B819&lt;&gt;"",$E819&lt;&gt;"",$F819&lt;&gt;"",AO$7&lt;&gt;""),MAX(NETWORKDAYS(AO$7,AO$7+6)-MAX($E819-AO$7,0)-MAX((AO$7+4)-$F819,0),0)*$B819,"")</f>
        <v/>
      </c>
      <c r="AP819" s="11" t="str">
        <f aca="false">IF(AND($B819&lt;&gt;"",$E819&lt;&gt;"",$F819&lt;&gt;"",AP$7&lt;&gt;""),MAX(NETWORKDAYS(AP$7,AP$7+6)-MAX($E819-AP$7,0)-MAX((AP$7+4)-$F819,0),0)*$B819,"")</f>
        <v/>
      </c>
      <c r="AQ819" s="11" t="str">
        <f aca="false">IF(AND($B819&lt;&gt;"",$E819&lt;&gt;"",$F819&lt;&gt;"",AQ$7&lt;&gt;""),MAX(NETWORKDAYS(AQ$7,AQ$7+6)-MAX($E819-AQ$7,0)-MAX((AQ$7+4)-$F819,0),0)*$B819,"")</f>
        <v/>
      </c>
      <c r="AR819" s="11" t="str">
        <f aca="false">IF(AND($B819&lt;&gt;"",$E819&lt;&gt;"",$F819&lt;&gt;"",AR$7&lt;&gt;""),MAX(NETWORKDAYS(AR$7,AR$7+6)-MAX($E819-AR$7,0)-MAX((AR$7+4)-$F819,0),0)*$B819,"")</f>
        <v/>
      </c>
      <c r="AS819" s="11" t="str">
        <f aca="false">IF(AND($B819&lt;&gt;"",$E819&lt;&gt;"",$F819&lt;&gt;"",AS$7&lt;&gt;""),MAX(NETWORKDAYS(AS$7,AS$7+6)-MAX($E819-AS$7,0)-MAX((AS$7+4)-$F819,0),0)*$B819,"")</f>
        <v/>
      </c>
      <c r="AT819" s="11" t="str">
        <f aca="false">IF(AND($B819&lt;&gt;"",$E819&lt;&gt;"",$F819&lt;&gt;"",AT$7&lt;&gt;""),MAX(NETWORKDAYS(AT$7,AT$7+6)-MAX($E819-AT$7,0)-MAX((AT$7+4)-$F819,0),0)*$B819,"")</f>
        <v/>
      </c>
      <c r="AU819" s="11" t="str">
        <f aca="false">IF(AND($B819&lt;&gt;"",$E819&lt;&gt;"",$F819&lt;&gt;"",AU$7&lt;&gt;""),MAX(NETWORKDAYS(AU$7,AU$7+6)-MAX($E819-AU$7,0)-MAX((AU$7+4)-$F819,0),0)*$B819,"")</f>
        <v/>
      </c>
      <c r="AV819" s="11" t="str">
        <f aca="false">IF(AND($B819&lt;&gt;"",$E819&lt;&gt;"",$F819&lt;&gt;"",AV$7&lt;&gt;""),MAX(NETWORKDAYS(AV$7,AV$7+6)-MAX($E819-AV$7,0)-MAX((AV$7+4)-$F819,0),0)*$B819,"")</f>
        <v/>
      </c>
      <c r="AW819" s="11" t="str">
        <f aca="false">IF(AND($B819&lt;&gt;"",$E819&lt;&gt;"",$F819&lt;&gt;"",AW$7&lt;&gt;""),MAX(NETWORKDAYS(AW$7,AW$7+6)-MAX($E819-AW$7,0)-MAX((AW$7+4)-$F819,0),0)*$B819,"")</f>
        <v/>
      </c>
      <c r="AX819" s="11" t="str">
        <f aca="false">IF(AND($B819&lt;&gt;"",$E819&lt;&gt;"",$F819&lt;&gt;"",AX$7&lt;&gt;""),MAX(NETWORKDAYS(AX$7,AX$7+6)-MAX($E819-AX$7,0)-MAX((AX$7+4)-$F819,0),0)*$B819,"")</f>
        <v/>
      </c>
      <c r="AY819" s="11" t="str">
        <f aca="false">IF(AND($B819&lt;&gt;"",$E819&lt;&gt;"",$F819&lt;&gt;"",AY$7&lt;&gt;""),MAX(NETWORKDAYS(AY$7,AY$7+6)-MAX($E819-AY$7,0)-MAX((AY$7+4)-$F819,0),0)*$B819,"")</f>
        <v/>
      </c>
      <c r="AZ819" s="11" t="str">
        <f aca="false">IF(AND($B819&lt;&gt;"",$E819&lt;&gt;"",$F819&lt;&gt;"",AZ$7&lt;&gt;""),MAX(NETWORKDAYS(AZ$7,AZ$7+6)-MAX($E819-AZ$7,0)-MAX((AZ$7+4)-$F819,0),0)*$B819,"")</f>
        <v/>
      </c>
      <c r="BA819" s="11" t="str">
        <f aca="false">IF(AND($B819&lt;&gt;"",$E819&lt;&gt;"",$F819&lt;&gt;"",BA$7&lt;&gt;""),MAX(NETWORKDAYS(BA$7,BA$7+6)-MAX($E819-BA$7,0)-MAX((BA$7+4)-$F819,0),0)*$B819,"")</f>
        <v/>
      </c>
      <c r="BB819" s="11" t="str">
        <f aca="false">IF(AND($B819&lt;&gt;"",$E819&lt;&gt;"",$F819&lt;&gt;"",BB$7&lt;&gt;""),MAX(NETWORKDAYS(BB$7,BB$7+6)-MAX($E819-BB$7,0)-MAX((BB$7+4)-$F819,0),0)*$B819,"")</f>
        <v/>
      </c>
      <c r="BC819" s="11" t="str">
        <f aca="false">IF(AND($B819&lt;&gt;"",$E819&lt;&gt;"",$F819&lt;&gt;"",BC$7&lt;&gt;""),MAX(NETWORKDAYS(BC$7,BC$7+6)-MAX($E819-BC$7,0)-MAX((BC$7+4)-$F819,0),0)*$B819,"")</f>
        <v/>
      </c>
      <c r="BD819" s="11" t="str">
        <f aca="false">IF(AND($B819&lt;&gt;"",$E819&lt;&gt;"",$F819&lt;&gt;"",BD$7&lt;&gt;""),MAX(NETWORKDAYS(BD$7,BD$7+6)-MAX($E819-BD$7,0)-MAX((BD$7+4)-$F819,0),0)*$B819,"")</f>
        <v/>
      </c>
      <c r="BE819" s="11" t="str">
        <f aca="false">IF(AND($B819&lt;&gt;"",$E819&lt;&gt;"",$F819&lt;&gt;"",BE$7&lt;&gt;""),MAX(NETWORKDAYS(BE$7,BE$7+6)-MAX($E819-BE$7,0)-MAX((BE$7+4)-$F819,0),0)*$B819,"")</f>
        <v/>
      </c>
      <c r="BF819" s="11" t="str">
        <f aca="false">IF(AND($B819&lt;&gt;"",$E819&lt;&gt;"",$F819&lt;&gt;"",BF$7&lt;&gt;""),MAX(NETWORKDAYS(BF$7,BF$7+6)-MAX($E819-BF$7,0)-MAX((BF$7+4)-$F819,0),0)*$B819,"")</f>
        <v/>
      </c>
      <c r="BG819" s="11" t="str">
        <f aca="false">IF(AND($B819&lt;&gt;"",$E819&lt;&gt;"",$F819&lt;&gt;"",BG$7&lt;&gt;""),MAX(NETWORKDAYS(BG$7,BG$7+6)-MAX($E819-BG$7,0)-MAX((BG$7+4)-$F819,0),0)*$B819,"")</f>
        <v/>
      </c>
      <c r="BH819" s="11" t="str">
        <f aca="false">IF(AND($B819&lt;&gt;"",$E819&lt;&gt;"",$F819&lt;&gt;"",BH$7&lt;&gt;""),MAX(NETWORKDAYS(BH$7,BH$7+6)-MAX($E819-BH$7,0)-MAX((BH$7+4)-$F819,0),0)*$B819,"")</f>
        <v/>
      </c>
      <c r="BI819" s="11" t="str">
        <f aca="false">IF(AND($B819&lt;&gt;"",$E819&lt;&gt;"",$F819&lt;&gt;"",BI$7&lt;&gt;""),MAX(NETWORKDAYS(BI$7,BI$7+6)-MAX($E819-BI$7,0)-MAX((BI$7+4)-$F819,0),0)*$B819,"")</f>
        <v/>
      </c>
      <c r="BJ819" s="11" t="str">
        <f aca="false">IF(AND($B819&lt;&gt;"",$E819&lt;&gt;"",$F819&lt;&gt;"",BJ$7&lt;&gt;""),MAX(NETWORKDAYS(BJ$7,BJ$7+6)-MAX($E819-BJ$7,0)-MAX((BJ$7+4)-$F819,0),0)*$B819,"")</f>
        <v/>
      </c>
      <c r="BK819" s="11" t="str">
        <f aca="false">IF(AND($B819&lt;&gt;"",$E819&lt;&gt;"",$F819&lt;&gt;"",BK$7&lt;&gt;""),MAX(NETWORKDAYS(BK$7,BK$7+6)-MAX($E819-BK$7,0)-MAX((BK$7+4)-$F819,0),0)*$B819,"")</f>
        <v/>
      </c>
      <c r="BL819" s="11" t="str">
        <f aca="false">IF(AND($B819&lt;&gt;"",$E819&lt;&gt;"",$F819&lt;&gt;"",BL$7&lt;&gt;""),MAX(NETWORKDAYS(BL$7,BL$7+6)-MAX($E819-BL$7,0)-MAX((BL$7+4)-$F819,0),0)*$B819,"")</f>
        <v/>
      </c>
      <c r="BM819" s="11" t="str">
        <f aca="false">IF(AND($B819&lt;&gt;"",$E819&lt;&gt;"",$F819&lt;&gt;"",BM$7&lt;&gt;""),MAX(NETWORKDAYS(BM$7,BM$7+6)-MAX($E819-BM$7,0)-MAX((BM$7+4)-$F819,0),0)*$B819,"")</f>
        <v/>
      </c>
      <c r="BN819" s="11" t="str">
        <f aca="false">IF(AND($B819&lt;&gt;"",$E819&lt;&gt;"",$F819&lt;&gt;"",BN$7&lt;&gt;""),MAX(NETWORKDAYS(BN$7,BN$7+6)-MAX($E819-BN$7,0)-MAX((BN$7+4)-$F819,0),0)*$B819,"")</f>
        <v/>
      </c>
      <c r="BO819" s="11" t="str">
        <f aca="false">IF(AND($B819&lt;&gt;"",$E819&lt;&gt;"",$F819&lt;&gt;"",BO$7&lt;&gt;""),MAX(NETWORKDAYS(BO$7,BO$7+6)-MAX($E819-BO$7,0)-MAX((BO$7+4)-$F819,0),0)*$B819,"")</f>
        <v/>
      </c>
      <c r="BP819" s="11" t="str">
        <f aca="false">IF(AND($B819&lt;&gt;"",$E819&lt;&gt;"",$F819&lt;&gt;"",BP$7&lt;&gt;""),MAX(NETWORKDAYS(BP$7,BP$7+6)-MAX($E819-BP$7,0)-MAX((BP$7+4)-$F819,0),0)*$B819,"")</f>
        <v/>
      </c>
      <c r="BQ819" s="11" t="str">
        <f aca="false">IF(AND($B819&lt;&gt;"",$E819&lt;&gt;"",$F819&lt;&gt;"",BQ$7&lt;&gt;""),MAX(NETWORKDAYS(BQ$7,BQ$7+6)-MAX($E819-BQ$7,0)-MAX((BQ$7+4)-$F819,0),0)*$B819,"")</f>
        <v/>
      </c>
      <c r="BR819" s="11" t="str">
        <f aca="false">IF(AND($B819&lt;&gt;"",$E819&lt;&gt;"",$F819&lt;&gt;"",BR$7&lt;&gt;""),MAX(NETWORKDAYS(BR$7,BR$7+6)-MAX($E819-BR$7,0)-MAX((BR$7+4)-$F819,0),0)*$B819,"")</f>
        <v/>
      </c>
      <c r="BS819" s="11" t="str">
        <f aca="false">IF(AND($B819&lt;&gt;"",$E819&lt;&gt;"",$F819&lt;&gt;"",BS$7&lt;&gt;""),MAX(NETWORKDAYS(BS$7,BS$7+6)-MAX($E819-BS$7,0)-MAX((BS$7+4)-$F819,0),0)*$B819,"")</f>
        <v/>
      </c>
      <c r="BT819" s="11" t="str">
        <f aca="false">IF(AND($B819&lt;&gt;"",$E819&lt;&gt;"",$F819&lt;&gt;"",BT$7&lt;&gt;""),MAX(NETWORKDAYS(BT$7,BT$7+6)-MAX($E819-BT$7,0)-MAX((BT$7+4)-$F819,0),0)*$B819,"")</f>
        <v/>
      </c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  <c r="IU819" s="11"/>
      <c r="IV819" s="11"/>
      <c r="IW819" s="11"/>
      <c r="IX819" s="11"/>
      <c r="IY819" s="11"/>
      <c r="IZ819" s="11"/>
      <c r="JA819" s="11"/>
      <c r="JB819" s="11"/>
      <c r="JC819" s="11"/>
      <c r="JD819" s="11"/>
      <c r="JE819" s="11"/>
      <c r="JF819" s="11"/>
      <c r="JG819" s="11"/>
      <c r="JH819" s="11"/>
      <c r="JI819" s="11"/>
      <c r="JJ819" s="11"/>
      <c r="JK819" s="11"/>
      <c r="JL819" s="11"/>
      <c r="JM819" s="11"/>
      <c r="JN819" s="11"/>
      <c r="JO819" s="11"/>
      <c r="JP819" s="11"/>
      <c r="JQ819" s="11"/>
      <c r="JR819" s="11"/>
      <c r="JS819" s="11"/>
      <c r="JT819" s="11"/>
      <c r="JU819" s="11"/>
      <c r="JV819" s="11"/>
      <c r="JW819" s="11"/>
      <c r="JX819" s="11"/>
      <c r="JY819" s="11"/>
      <c r="JZ819" s="11"/>
      <c r="KA819" s="11"/>
      <c r="KB819" s="11"/>
      <c r="KC819" s="11"/>
      <c r="KD819" s="11"/>
      <c r="KE819" s="11"/>
      <c r="KF819" s="11"/>
      <c r="KG819" s="11"/>
      <c r="KH819" s="11"/>
      <c r="KI819" s="11"/>
      <c r="KJ819" s="11"/>
      <c r="KK819" s="11"/>
      <c r="KL819" s="11"/>
      <c r="KM819" s="11"/>
      <c r="KN819" s="11"/>
      <c r="KO819" s="11"/>
      <c r="KP819" s="11"/>
      <c r="KQ819" s="11"/>
      <c r="KR819" s="11"/>
      <c r="KS819" s="11"/>
      <c r="KT819" s="11"/>
      <c r="KU819" s="11"/>
      <c r="KV819" s="11"/>
      <c r="KW819" s="11"/>
      <c r="KX819" s="11"/>
      <c r="KY819" s="11"/>
      <c r="KZ819" s="11"/>
      <c r="LA819" s="11"/>
      <c r="LB819" s="11"/>
      <c r="LC819" s="11"/>
      <c r="LD819" s="11"/>
      <c r="LE819" s="11"/>
      <c r="LF819" s="11"/>
      <c r="LG819" s="11"/>
      <c r="LH819" s="11"/>
      <c r="LI819" s="11"/>
      <c r="LJ819" s="11"/>
      <c r="LK819" s="11"/>
      <c r="LL819" s="11"/>
      <c r="LM819" s="11"/>
      <c r="LN819" s="11"/>
      <c r="LO819" s="11"/>
      <c r="LP819" s="11"/>
      <c r="LQ819" s="11"/>
      <c r="LR819" s="11"/>
      <c r="LS819" s="11"/>
      <c r="LT819" s="11"/>
      <c r="LU819" s="11"/>
      <c r="LV819" s="11"/>
      <c r="LW819" s="11"/>
      <c r="LX819" s="11"/>
      <c r="LY819" s="11"/>
      <c r="LZ819" s="11"/>
      <c r="MA819" s="11"/>
      <c r="MB819" s="11"/>
      <c r="MC819" s="11"/>
      <c r="MD819" s="11"/>
      <c r="ME819" s="11"/>
      <c r="MF819" s="11"/>
    </row>
    <row r="820" customFormat="false" ht="12.8" hidden="false" customHeight="false" outlineLevel="0" collapsed="false">
      <c r="A820" s="1" t="str">
        <f aca="false">IF(taskList!J816&lt;&gt;"",taskList!J816,"")</f>
        <v/>
      </c>
      <c r="B820" s="9" t="str">
        <f aca="false">IF(AND(IF(taskList!M816&lt;&gt;"",TRUE()),IF(taskList!K816&lt;&gt;"",TRUE())),taskList!M816/taskList!K816,"")</f>
        <v/>
      </c>
      <c r="C820" s="9" t="str">
        <f aca="false">IF(taskList!B816&lt;&gt;"",taskList!B816,"")</f>
        <v/>
      </c>
      <c r="D820" s="9" t="str">
        <f aca="false">IF(taskList!E816&lt;&gt;"",taskList!E816,"")</f>
        <v/>
      </c>
      <c r="E820" s="4" t="str">
        <f aca="false">IF(taskList!F816&lt;&gt;"",taskList!F816,"")</f>
        <v/>
      </c>
      <c r="F820" s="4" t="str">
        <f aca="false">IF(taskList!G816&lt;&gt;"",taskList!G816,"")</f>
        <v/>
      </c>
      <c r="H820" s="11" t="str">
        <f aca="false">IF(AND($B820&lt;&gt;"",$E820&lt;&gt;"",$F820&lt;&gt;"",H$7&lt;&gt;""),MAX(NETWORKDAYS(H$7,H$7+6)-MAX($E820-H$7,0)-MAX((H$7+4)-$F820,0),0)*$B820,"")</f>
        <v/>
      </c>
      <c r="I820" s="11" t="str">
        <f aca="false">IF(AND($B820&lt;&gt;"",$E820&lt;&gt;"",$F820&lt;&gt;"",I$7&lt;&gt;""),MAX(NETWORKDAYS(I$7,I$7+6)-MAX($E820-I$7,0)-MAX((I$7+4)-$F820,0),0)*$B820,"")</f>
        <v/>
      </c>
      <c r="J820" s="11" t="str">
        <f aca="false">IF(AND($B820&lt;&gt;"",$E820&lt;&gt;"",$F820&lt;&gt;"",J$7&lt;&gt;""),MAX(NETWORKDAYS(J$7,J$7+6)-MAX($E820-J$7,0)-MAX((J$7+4)-$F820,0),0)*$B820,"")</f>
        <v/>
      </c>
      <c r="K820" s="11" t="str">
        <f aca="false">IF(AND($B820&lt;&gt;"",$E820&lt;&gt;"",$F820&lt;&gt;"",K$7&lt;&gt;""),MAX(NETWORKDAYS(K$7,K$7+6)-MAX($E820-K$7,0)-MAX((K$7+4)-$F820,0),0)*$B820,"")</f>
        <v/>
      </c>
      <c r="L820" s="11" t="str">
        <f aca="false">IF(AND($B820&lt;&gt;"",$E820&lt;&gt;"",$F820&lt;&gt;"",L$7&lt;&gt;""),MAX(NETWORKDAYS(L$7,L$7+6)-MAX($E820-L$7,0)-MAX((L$7+4)-$F820,0),0)*$B820,"")</f>
        <v/>
      </c>
      <c r="M820" s="11" t="str">
        <f aca="false">IF(AND($B820&lt;&gt;"",$E820&lt;&gt;"",$F820&lt;&gt;"",M$7&lt;&gt;""),MAX(NETWORKDAYS(M$7,M$7+6)-MAX($E820-M$7,0)-MAX((M$7+4)-$F820,0),0)*$B820,"")</f>
        <v/>
      </c>
      <c r="N820" s="11" t="str">
        <f aca="false">IF(AND($B820&lt;&gt;"",$E820&lt;&gt;"",$F820&lt;&gt;"",N$7&lt;&gt;""),MAX(NETWORKDAYS(N$7,N$7+6)-MAX($E820-N$7,0)-MAX((N$7+4)-$F820,0),0)*$B820,"")</f>
        <v/>
      </c>
      <c r="O820" s="11" t="str">
        <f aca="false">IF(AND($B820&lt;&gt;"",$E820&lt;&gt;"",$F820&lt;&gt;"",O$7&lt;&gt;""),MAX(NETWORKDAYS(O$7,O$7+6)-MAX($E820-O$7,0)-MAX((O$7+4)-$F820,0),0)*$B820,"")</f>
        <v/>
      </c>
      <c r="P820" s="11" t="str">
        <f aca="false">IF(AND($B820&lt;&gt;"",$E820&lt;&gt;"",$F820&lt;&gt;"",P$7&lt;&gt;""),MAX(NETWORKDAYS(P$7,P$7+6)-MAX($E820-P$7,0)-MAX((P$7+4)-$F820,0),0)*$B820,"")</f>
        <v/>
      </c>
      <c r="Q820" s="11" t="str">
        <f aca="false">IF(AND($B820&lt;&gt;"",$E820&lt;&gt;"",$F820&lt;&gt;"",Q$7&lt;&gt;""),MAX(NETWORKDAYS(Q$7,Q$7+6)-MAX($E820-Q$7,0)-MAX((Q$7+4)-$F820,0),0)*$B820,"")</f>
        <v/>
      </c>
      <c r="R820" s="11" t="str">
        <f aca="false">IF(AND($B820&lt;&gt;"",$E820&lt;&gt;"",$F820&lt;&gt;"",R$7&lt;&gt;""),MAX(NETWORKDAYS(R$7,R$7+6)-MAX($E820-R$7,0)-MAX((R$7+4)-$F820,0),0)*$B820,"")</f>
        <v/>
      </c>
      <c r="S820" s="11" t="str">
        <f aca="false">IF(AND($B820&lt;&gt;"",$E820&lt;&gt;"",$F820&lt;&gt;"",S$7&lt;&gt;""),MAX(NETWORKDAYS(S$7,S$7+6)-MAX($E820-S$7,0)-MAX((S$7+4)-$F820,0),0)*$B820,"")</f>
        <v/>
      </c>
      <c r="T820" s="11" t="str">
        <f aca="false">IF(AND($B820&lt;&gt;"",$E820&lt;&gt;"",$F820&lt;&gt;"",T$7&lt;&gt;""),MAX(NETWORKDAYS(T$7,T$7+6)-MAX($E820-T$7,0)-MAX((T$7+4)-$F820,0),0)*$B820,"")</f>
        <v/>
      </c>
      <c r="U820" s="11" t="str">
        <f aca="false">IF(AND($B820&lt;&gt;"",$E820&lt;&gt;"",$F820&lt;&gt;"",U$7&lt;&gt;""),MAX(NETWORKDAYS(U$7,U$7+6)-MAX($E820-U$7,0)-MAX((U$7+4)-$F820,0),0)*$B820,"")</f>
        <v/>
      </c>
      <c r="V820" s="11" t="str">
        <f aca="false">IF(AND($B820&lt;&gt;"",$E820&lt;&gt;"",$F820&lt;&gt;"",V$7&lt;&gt;""),MAX(NETWORKDAYS(V$7,V$7+6)-MAX($E820-V$7,0)-MAX((V$7+4)-$F820,0),0)*$B820,"")</f>
        <v/>
      </c>
      <c r="W820" s="11" t="str">
        <f aca="false">IF(AND($B820&lt;&gt;"",$E820&lt;&gt;"",$F820&lt;&gt;"",W$7&lt;&gt;""),MAX(NETWORKDAYS(W$7,W$7+6)-MAX($E820-W$7,0)-MAX((W$7+4)-$F820,0),0)*$B820,"")</f>
        <v/>
      </c>
      <c r="X820" s="11" t="str">
        <f aca="false">IF(AND($B820&lt;&gt;"",$E820&lt;&gt;"",$F820&lt;&gt;"",X$7&lt;&gt;""),MAX(NETWORKDAYS(X$7,X$7+6)-MAX($E820-X$7,0)-MAX((X$7+4)-$F820,0),0)*$B820,"")</f>
        <v/>
      </c>
      <c r="Y820" s="11" t="str">
        <f aca="false">IF(AND($B820&lt;&gt;"",$E820&lt;&gt;"",$F820&lt;&gt;"",Y$7&lt;&gt;""),MAX(NETWORKDAYS(Y$7,Y$7+6)-MAX($E820-Y$7,0)-MAX((Y$7+4)-$F820,0),0)*$B820,"")</f>
        <v/>
      </c>
      <c r="Z820" s="11" t="str">
        <f aca="false">IF(AND($B820&lt;&gt;"",$E820&lt;&gt;"",$F820&lt;&gt;"",Z$7&lt;&gt;""),MAX(NETWORKDAYS(Z$7,Z$7+6)-MAX($E820-Z$7,0)-MAX((Z$7+4)-$F820,0),0)*$B820,"")</f>
        <v/>
      </c>
      <c r="AA820" s="11" t="str">
        <f aca="false">IF(AND($B820&lt;&gt;"",$E820&lt;&gt;"",$F820&lt;&gt;"",AA$7&lt;&gt;""),MAX(NETWORKDAYS(AA$7,AA$7+6)-MAX($E820-AA$7,0)-MAX((AA$7+4)-$F820,0),0)*$B820,"")</f>
        <v/>
      </c>
      <c r="AB820" s="11" t="str">
        <f aca="false">IF(AND($B820&lt;&gt;"",$E820&lt;&gt;"",$F820&lt;&gt;"",AB$7&lt;&gt;""),MAX(NETWORKDAYS(AB$7,AB$7+6)-MAX($E820-AB$7,0)-MAX((AB$7+4)-$F820,0),0)*$B820,"")</f>
        <v/>
      </c>
      <c r="AC820" s="11" t="str">
        <f aca="false">IF(AND($B820&lt;&gt;"",$E820&lt;&gt;"",$F820&lt;&gt;"",AC$7&lt;&gt;""),MAX(NETWORKDAYS(AC$7,AC$7+6)-MAX($E820-AC$7,0)-MAX((AC$7+4)-$F820,0),0)*$B820,"")</f>
        <v/>
      </c>
      <c r="AD820" s="11" t="str">
        <f aca="false">IF(AND($B820&lt;&gt;"",$E820&lt;&gt;"",$F820&lt;&gt;"",AD$7&lt;&gt;""),MAX(NETWORKDAYS(AD$7,AD$7+6)-MAX($E820-AD$7,0)-MAX((AD$7+4)-$F820,0),0)*$B820,"")</f>
        <v/>
      </c>
      <c r="AE820" s="11" t="str">
        <f aca="false">IF(AND($B820&lt;&gt;"",$E820&lt;&gt;"",$F820&lt;&gt;"",AE$7&lt;&gt;""),MAX(NETWORKDAYS(AE$7,AE$7+6)-MAX($E820-AE$7,0)-MAX((AE$7+4)-$F820,0),0)*$B820,"")</f>
        <v/>
      </c>
      <c r="AF820" s="11" t="str">
        <f aca="false">IF(AND($B820&lt;&gt;"",$E820&lt;&gt;"",$F820&lt;&gt;"",AF$7&lt;&gt;""),MAX(NETWORKDAYS(AF$7,AF$7+6)-MAX($E820-AF$7,0)-MAX((AF$7+4)-$F820,0),0)*$B820,"")</f>
        <v/>
      </c>
      <c r="AG820" s="11" t="str">
        <f aca="false">IF(AND($B820&lt;&gt;"",$E820&lt;&gt;"",$F820&lt;&gt;"",AG$7&lt;&gt;""),MAX(NETWORKDAYS(AG$7,AG$7+6)-MAX($E820-AG$7,0)-MAX((AG$7+4)-$F820,0),0)*$B820,"")</f>
        <v/>
      </c>
      <c r="AH820" s="11" t="str">
        <f aca="false">IF(AND($B820&lt;&gt;"",$E820&lt;&gt;"",$F820&lt;&gt;"",AH$7&lt;&gt;""),MAX(NETWORKDAYS(AH$7,AH$7+6)-MAX($E820-AH$7,0)-MAX((AH$7+4)-$F820,0),0)*$B820,"")</f>
        <v/>
      </c>
      <c r="AI820" s="11" t="str">
        <f aca="false">IF(AND($B820&lt;&gt;"",$E820&lt;&gt;"",$F820&lt;&gt;"",AI$7&lt;&gt;""),MAX(NETWORKDAYS(AI$7,AI$7+6)-MAX($E820-AI$7,0)-MAX((AI$7+4)-$F820,0),0)*$B820,"")</f>
        <v/>
      </c>
      <c r="AJ820" s="11" t="str">
        <f aca="false">IF(AND($B820&lt;&gt;"",$E820&lt;&gt;"",$F820&lt;&gt;"",AJ$7&lt;&gt;""),MAX(NETWORKDAYS(AJ$7,AJ$7+6)-MAX($E820-AJ$7,0)-MAX((AJ$7+4)-$F820,0),0)*$B820,"")</f>
        <v/>
      </c>
      <c r="AK820" s="11" t="str">
        <f aca="false">IF(AND($B820&lt;&gt;"",$E820&lt;&gt;"",$F820&lt;&gt;"",AK$7&lt;&gt;""),MAX(NETWORKDAYS(AK$7,AK$7+6)-MAX($E820-AK$7,0)-MAX((AK$7+4)-$F820,0),0)*$B820,"")</f>
        <v/>
      </c>
      <c r="AL820" s="11" t="str">
        <f aca="false">IF(AND($B820&lt;&gt;"",$E820&lt;&gt;"",$F820&lt;&gt;"",AL$7&lt;&gt;""),MAX(NETWORKDAYS(AL$7,AL$7+6)-MAX($E820-AL$7,0)-MAX((AL$7+4)-$F820,0),0)*$B820,"")</f>
        <v/>
      </c>
      <c r="AM820" s="11" t="str">
        <f aca="false">IF(AND($B820&lt;&gt;"",$E820&lt;&gt;"",$F820&lt;&gt;"",AM$7&lt;&gt;""),MAX(NETWORKDAYS(AM$7,AM$7+6)-MAX($E820-AM$7,0)-MAX((AM$7+4)-$F820,0),0)*$B820,"")</f>
        <v/>
      </c>
      <c r="AN820" s="11" t="str">
        <f aca="false">IF(AND($B820&lt;&gt;"",$E820&lt;&gt;"",$F820&lt;&gt;"",AN$7&lt;&gt;""),MAX(NETWORKDAYS(AN$7,AN$7+6)-MAX($E820-AN$7,0)-MAX((AN$7+4)-$F820,0),0)*$B820,"")</f>
        <v/>
      </c>
      <c r="AO820" s="11" t="str">
        <f aca="false">IF(AND($B820&lt;&gt;"",$E820&lt;&gt;"",$F820&lt;&gt;"",AO$7&lt;&gt;""),MAX(NETWORKDAYS(AO$7,AO$7+6)-MAX($E820-AO$7,0)-MAX((AO$7+4)-$F820,0),0)*$B820,"")</f>
        <v/>
      </c>
      <c r="AP820" s="11" t="str">
        <f aca="false">IF(AND($B820&lt;&gt;"",$E820&lt;&gt;"",$F820&lt;&gt;"",AP$7&lt;&gt;""),MAX(NETWORKDAYS(AP$7,AP$7+6)-MAX($E820-AP$7,0)-MAX((AP$7+4)-$F820,0),0)*$B820,"")</f>
        <v/>
      </c>
      <c r="AQ820" s="11" t="str">
        <f aca="false">IF(AND($B820&lt;&gt;"",$E820&lt;&gt;"",$F820&lt;&gt;"",AQ$7&lt;&gt;""),MAX(NETWORKDAYS(AQ$7,AQ$7+6)-MAX($E820-AQ$7,0)-MAX((AQ$7+4)-$F820,0),0)*$B820,"")</f>
        <v/>
      </c>
      <c r="AR820" s="11" t="str">
        <f aca="false">IF(AND($B820&lt;&gt;"",$E820&lt;&gt;"",$F820&lt;&gt;"",AR$7&lt;&gt;""),MAX(NETWORKDAYS(AR$7,AR$7+6)-MAX($E820-AR$7,0)-MAX((AR$7+4)-$F820,0),0)*$B820,"")</f>
        <v/>
      </c>
      <c r="AS820" s="11" t="str">
        <f aca="false">IF(AND($B820&lt;&gt;"",$E820&lt;&gt;"",$F820&lt;&gt;"",AS$7&lt;&gt;""),MAX(NETWORKDAYS(AS$7,AS$7+6)-MAX($E820-AS$7,0)-MAX((AS$7+4)-$F820,0),0)*$B820,"")</f>
        <v/>
      </c>
      <c r="AT820" s="11" t="str">
        <f aca="false">IF(AND($B820&lt;&gt;"",$E820&lt;&gt;"",$F820&lt;&gt;"",AT$7&lt;&gt;""),MAX(NETWORKDAYS(AT$7,AT$7+6)-MAX($E820-AT$7,0)-MAX((AT$7+4)-$F820,0),0)*$B820,"")</f>
        <v/>
      </c>
      <c r="AU820" s="11" t="str">
        <f aca="false">IF(AND($B820&lt;&gt;"",$E820&lt;&gt;"",$F820&lt;&gt;"",AU$7&lt;&gt;""),MAX(NETWORKDAYS(AU$7,AU$7+6)-MAX($E820-AU$7,0)-MAX((AU$7+4)-$F820,0),0)*$B820,"")</f>
        <v/>
      </c>
      <c r="AV820" s="11" t="str">
        <f aca="false">IF(AND($B820&lt;&gt;"",$E820&lt;&gt;"",$F820&lt;&gt;"",AV$7&lt;&gt;""),MAX(NETWORKDAYS(AV$7,AV$7+6)-MAX($E820-AV$7,0)-MAX((AV$7+4)-$F820,0),0)*$B820,"")</f>
        <v/>
      </c>
      <c r="AW820" s="11" t="str">
        <f aca="false">IF(AND($B820&lt;&gt;"",$E820&lt;&gt;"",$F820&lt;&gt;"",AW$7&lt;&gt;""),MAX(NETWORKDAYS(AW$7,AW$7+6)-MAX($E820-AW$7,0)-MAX((AW$7+4)-$F820,0),0)*$B820,"")</f>
        <v/>
      </c>
      <c r="AX820" s="11" t="str">
        <f aca="false">IF(AND($B820&lt;&gt;"",$E820&lt;&gt;"",$F820&lt;&gt;"",AX$7&lt;&gt;""),MAX(NETWORKDAYS(AX$7,AX$7+6)-MAX($E820-AX$7,0)-MAX((AX$7+4)-$F820,0),0)*$B820,"")</f>
        <v/>
      </c>
      <c r="AY820" s="11" t="str">
        <f aca="false">IF(AND($B820&lt;&gt;"",$E820&lt;&gt;"",$F820&lt;&gt;"",AY$7&lt;&gt;""),MAX(NETWORKDAYS(AY$7,AY$7+6)-MAX($E820-AY$7,0)-MAX((AY$7+4)-$F820,0),0)*$B820,"")</f>
        <v/>
      </c>
      <c r="AZ820" s="11" t="str">
        <f aca="false">IF(AND($B820&lt;&gt;"",$E820&lt;&gt;"",$F820&lt;&gt;"",AZ$7&lt;&gt;""),MAX(NETWORKDAYS(AZ$7,AZ$7+6)-MAX($E820-AZ$7,0)-MAX((AZ$7+4)-$F820,0),0)*$B820,"")</f>
        <v/>
      </c>
      <c r="BA820" s="11" t="str">
        <f aca="false">IF(AND($B820&lt;&gt;"",$E820&lt;&gt;"",$F820&lt;&gt;"",BA$7&lt;&gt;""),MAX(NETWORKDAYS(BA$7,BA$7+6)-MAX($E820-BA$7,0)-MAX((BA$7+4)-$F820,0),0)*$B820,"")</f>
        <v/>
      </c>
      <c r="BB820" s="11" t="str">
        <f aca="false">IF(AND($B820&lt;&gt;"",$E820&lt;&gt;"",$F820&lt;&gt;"",BB$7&lt;&gt;""),MAX(NETWORKDAYS(BB$7,BB$7+6)-MAX($E820-BB$7,0)-MAX((BB$7+4)-$F820,0),0)*$B820,"")</f>
        <v/>
      </c>
      <c r="BC820" s="11" t="str">
        <f aca="false">IF(AND($B820&lt;&gt;"",$E820&lt;&gt;"",$F820&lt;&gt;"",BC$7&lt;&gt;""),MAX(NETWORKDAYS(BC$7,BC$7+6)-MAX($E820-BC$7,0)-MAX((BC$7+4)-$F820,0),0)*$B820,"")</f>
        <v/>
      </c>
      <c r="BD820" s="11" t="str">
        <f aca="false">IF(AND($B820&lt;&gt;"",$E820&lt;&gt;"",$F820&lt;&gt;"",BD$7&lt;&gt;""),MAX(NETWORKDAYS(BD$7,BD$7+6)-MAX($E820-BD$7,0)-MAX((BD$7+4)-$F820,0),0)*$B820,"")</f>
        <v/>
      </c>
      <c r="BE820" s="11" t="str">
        <f aca="false">IF(AND($B820&lt;&gt;"",$E820&lt;&gt;"",$F820&lt;&gt;"",BE$7&lt;&gt;""),MAX(NETWORKDAYS(BE$7,BE$7+6)-MAX($E820-BE$7,0)-MAX((BE$7+4)-$F820,0),0)*$B820,"")</f>
        <v/>
      </c>
      <c r="BF820" s="11" t="str">
        <f aca="false">IF(AND($B820&lt;&gt;"",$E820&lt;&gt;"",$F820&lt;&gt;"",BF$7&lt;&gt;""),MAX(NETWORKDAYS(BF$7,BF$7+6)-MAX($E820-BF$7,0)-MAX((BF$7+4)-$F820,0),0)*$B820,"")</f>
        <v/>
      </c>
      <c r="BG820" s="11" t="str">
        <f aca="false">IF(AND($B820&lt;&gt;"",$E820&lt;&gt;"",$F820&lt;&gt;"",BG$7&lt;&gt;""),MAX(NETWORKDAYS(BG$7,BG$7+6)-MAX($E820-BG$7,0)-MAX((BG$7+4)-$F820,0),0)*$B820,"")</f>
        <v/>
      </c>
      <c r="BH820" s="11" t="str">
        <f aca="false">IF(AND($B820&lt;&gt;"",$E820&lt;&gt;"",$F820&lt;&gt;"",BH$7&lt;&gt;""),MAX(NETWORKDAYS(BH$7,BH$7+6)-MAX($E820-BH$7,0)-MAX((BH$7+4)-$F820,0),0)*$B820,"")</f>
        <v/>
      </c>
      <c r="BI820" s="11" t="str">
        <f aca="false">IF(AND($B820&lt;&gt;"",$E820&lt;&gt;"",$F820&lt;&gt;"",BI$7&lt;&gt;""),MAX(NETWORKDAYS(BI$7,BI$7+6)-MAX($E820-BI$7,0)-MAX((BI$7+4)-$F820,0),0)*$B820,"")</f>
        <v/>
      </c>
      <c r="BJ820" s="11" t="str">
        <f aca="false">IF(AND($B820&lt;&gt;"",$E820&lt;&gt;"",$F820&lt;&gt;"",BJ$7&lt;&gt;""),MAX(NETWORKDAYS(BJ$7,BJ$7+6)-MAX($E820-BJ$7,0)-MAX((BJ$7+4)-$F820,0),0)*$B820,"")</f>
        <v/>
      </c>
      <c r="BK820" s="11" t="str">
        <f aca="false">IF(AND($B820&lt;&gt;"",$E820&lt;&gt;"",$F820&lt;&gt;"",BK$7&lt;&gt;""),MAX(NETWORKDAYS(BK$7,BK$7+6)-MAX($E820-BK$7,0)-MAX((BK$7+4)-$F820,0),0)*$B820,"")</f>
        <v/>
      </c>
      <c r="BL820" s="11" t="str">
        <f aca="false">IF(AND($B820&lt;&gt;"",$E820&lt;&gt;"",$F820&lt;&gt;"",BL$7&lt;&gt;""),MAX(NETWORKDAYS(BL$7,BL$7+6)-MAX($E820-BL$7,0)-MAX((BL$7+4)-$F820,0),0)*$B820,"")</f>
        <v/>
      </c>
      <c r="BM820" s="11" t="str">
        <f aca="false">IF(AND($B820&lt;&gt;"",$E820&lt;&gt;"",$F820&lt;&gt;"",BM$7&lt;&gt;""),MAX(NETWORKDAYS(BM$7,BM$7+6)-MAX($E820-BM$7,0)-MAX((BM$7+4)-$F820,0),0)*$B820,"")</f>
        <v/>
      </c>
      <c r="BN820" s="11" t="str">
        <f aca="false">IF(AND($B820&lt;&gt;"",$E820&lt;&gt;"",$F820&lt;&gt;"",BN$7&lt;&gt;""),MAX(NETWORKDAYS(BN$7,BN$7+6)-MAX($E820-BN$7,0)-MAX((BN$7+4)-$F820,0),0)*$B820,"")</f>
        <v/>
      </c>
      <c r="BO820" s="11" t="str">
        <f aca="false">IF(AND($B820&lt;&gt;"",$E820&lt;&gt;"",$F820&lt;&gt;"",BO$7&lt;&gt;""),MAX(NETWORKDAYS(BO$7,BO$7+6)-MAX($E820-BO$7,0)-MAX((BO$7+4)-$F820,0),0)*$B820,"")</f>
        <v/>
      </c>
      <c r="BP820" s="11" t="str">
        <f aca="false">IF(AND($B820&lt;&gt;"",$E820&lt;&gt;"",$F820&lt;&gt;"",BP$7&lt;&gt;""),MAX(NETWORKDAYS(BP$7,BP$7+6)-MAX($E820-BP$7,0)-MAX((BP$7+4)-$F820,0),0)*$B820,"")</f>
        <v/>
      </c>
      <c r="BQ820" s="11" t="str">
        <f aca="false">IF(AND($B820&lt;&gt;"",$E820&lt;&gt;"",$F820&lt;&gt;"",BQ$7&lt;&gt;""),MAX(NETWORKDAYS(BQ$7,BQ$7+6)-MAX($E820-BQ$7,0)-MAX((BQ$7+4)-$F820,0),0)*$B820,"")</f>
        <v/>
      </c>
      <c r="BR820" s="11" t="str">
        <f aca="false">IF(AND($B820&lt;&gt;"",$E820&lt;&gt;"",$F820&lt;&gt;"",BR$7&lt;&gt;""),MAX(NETWORKDAYS(BR$7,BR$7+6)-MAX($E820-BR$7,0)-MAX((BR$7+4)-$F820,0),0)*$B820,"")</f>
        <v/>
      </c>
      <c r="BS820" s="11" t="str">
        <f aca="false">IF(AND($B820&lt;&gt;"",$E820&lt;&gt;"",$F820&lt;&gt;"",BS$7&lt;&gt;""),MAX(NETWORKDAYS(BS$7,BS$7+6)-MAX($E820-BS$7,0)-MAX((BS$7+4)-$F820,0),0)*$B820,"")</f>
        <v/>
      </c>
      <c r="BT820" s="11" t="str">
        <f aca="false">IF(AND($B820&lt;&gt;"",$E820&lt;&gt;"",$F820&lt;&gt;"",BT$7&lt;&gt;""),MAX(NETWORKDAYS(BT$7,BT$7+6)-MAX($E820-BT$7,0)-MAX((BT$7+4)-$F820,0),0)*$B820,"")</f>
        <v/>
      </c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  <c r="JG820" s="11"/>
      <c r="JH820" s="11"/>
      <c r="JI820" s="11"/>
      <c r="JJ820" s="11"/>
      <c r="JK820" s="11"/>
      <c r="JL820" s="11"/>
      <c r="JM820" s="11"/>
      <c r="JN820" s="11"/>
      <c r="JO820" s="11"/>
      <c r="JP820" s="11"/>
      <c r="JQ820" s="11"/>
      <c r="JR820" s="11"/>
      <c r="JS820" s="11"/>
      <c r="JT820" s="11"/>
      <c r="JU820" s="11"/>
      <c r="JV820" s="11"/>
      <c r="JW820" s="11"/>
      <c r="JX820" s="11"/>
      <c r="JY820" s="11"/>
      <c r="JZ820" s="11"/>
      <c r="KA820" s="11"/>
      <c r="KB820" s="11"/>
      <c r="KC820" s="11"/>
      <c r="KD820" s="11"/>
      <c r="KE820" s="11"/>
      <c r="KF820" s="11"/>
      <c r="KG820" s="11"/>
      <c r="KH820" s="11"/>
      <c r="KI820" s="11"/>
      <c r="KJ820" s="11"/>
      <c r="KK820" s="11"/>
      <c r="KL820" s="11"/>
      <c r="KM820" s="11"/>
      <c r="KN820" s="11"/>
      <c r="KO820" s="11"/>
      <c r="KP820" s="11"/>
      <c r="KQ820" s="11"/>
      <c r="KR820" s="11"/>
      <c r="KS820" s="11"/>
      <c r="KT820" s="11"/>
      <c r="KU820" s="11"/>
      <c r="KV820" s="11"/>
      <c r="KW820" s="11"/>
      <c r="KX820" s="11"/>
      <c r="KY820" s="11"/>
      <c r="KZ820" s="11"/>
      <c r="LA820" s="11"/>
      <c r="LB820" s="11"/>
      <c r="LC820" s="11"/>
      <c r="LD820" s="11"/>
      <c r="LE820" s="11"/>
      <c r="LF820" s="11"/>
      <c r="LG820" s="11"/>
      <c r="LH820" s="11"/>
      <c r="LI820" s="11"/>
      <c r="LJ820" s="11"/>
      <c r="LK820" s="11"/>
      <c r="LL820" s="11"/>
      <c r="LM820" s="11"/>
      <c r="LN820" s="11"/>
      <c r="LO820" s="11"/>
      <c r="LP820" s="11"/>
      <c r="LQ820" s="11"/>
      <c r="LR820" s="11"/>
      <c r="LS820" s="11"/>
      <c r="LT820" s="11"/>
      <c r="LU820" s="11"/>
      <c r="LV820" s="11"/>
      <c r="LW820" s="11"/>
      <c r="LX820" s="11"/>
      <c r="LY820" s="11"/>
      <c r="LZ820" s="11"/>
      <c r="MA820" s="11"/>
      <c r="MB820" s="11"/>
      <c r="MC820" s="11"/>
      <c r="MD820" s="11"/>
      <c r="ME820" s="11"/>
      <c r="MF820" s="11"/>
    </row>
    <row r="821" customFormat="false" ht="12.8" hidden="false" customHeight="false" outlineLevel="0" collapsed="false">
      <c r="A821" s="1" t="str">
        <f aca="false">IF(taskList!J817&lt;&gt;"",taskList!J817,"")</f>
        <v/>
      </c>
      <c r="B821" s="9" t="str">
        <f aca="false">IF(AND(IF(taskList!M817&lt;&gt;"",TRUE()),IF(taskList!K817&lt;&gt;"",TRUE())),taskList!M817/taskList!K817,"")</f>
        <v/>
      </c>
      <c r="C821" s="9" t="str">
        <f aca="false">IF(taskList!B817&lt;&gt;"",taskList!B817,"")</f>
        <v/>
      </c>
      <c r="D821" s="9" t="str">
        <f aca="false">IF(taskList!E817&lt;&gt;"",taskList!E817,"")</f>
        <v/>
      </c>
      <c r="E821" s="4" t="str">
        <f aca="false">IF(taskList!F817&lt;&gt;"",taskList!F817,"")</f>
        <v/>
      </c>
      <c r="F821" s="4" t="str">
        <f aca="false">IF(taskList!G817&lt;&gt;"",taskList!G817,"")</f>
        <v/>
      </c>
      <c r="H821" s="11" t="str">
        <f aca="false">IF(AND($B821&lt;&gt;"",$E821&lt;&gt;"",$F821&lt;&gt;"",H$7&lt;&gt;""),MAX(NETWORKDAYS(H$7,H$7+6)-MAX($E821-H$7,0)-MAX((H$7+4)-$F821,0),0)*$B821,"")</f>
        <v/>
      </c>
      <c r="I821" s="11" t="str">
        <f aca="false">IF(AND($B821&lt;&gt;"",$E821&lt;&gt;"",$F821&lt;&gt;"",I$7&lt;&gt;""),MAX(NETWORKDAYS(I$7,I$7+6)-MAX($E821-I$7,0)-MAX((I$7+4)-$F821,0),0)*$B821,"")</f>
        <v/>
      </c>
      <c r="J821" s="11" t="str">
        <f aca="false">IF(AND($B821&lt;&gt;"",$E821&lt;&gt;"",$F821&lt;&gt;"",J$7&lt;&gt;""),MAX(NETWORKDAYS(J$7,J$7+6)-MAX($E821-J$7,0)-MAX((J$7+4)-$F821,0),0)*$B821,"")</f>
        <v/>
      </c>
      <c r="K821" s="11" t="str">
        <f aca="false">IF(AND($B821&lt;&gt;"",$E821&lt;&gt;"",$F821&lt;&gt;"",K$7&lt;&gt;""),MAX(NETWORKDAYS(K$7,K$7+6)-MAX($E821-K$7,0)-MAX((K$7+4)-$F821,0),0)*$B821,"")</f>
        <v/>
      </c>
      <c r="L821" s="11" t="str">
        <f aca="false">IF(AND($B821&lt;&gt;"",$E821&lt;&gt;"",$F821&lt;&gt;"",L$7&lt;&gt;""),MAX(NETWORKDAYS(L$7,L$7+6)-MAX($E821-L$7,0)-MAX((L$7+4)-$F821,0),0)*$B821,"")</f>
        <v/>
      </c>
      <c r="M821" s="11" t="str">
        <f aca="false">IF(AND($B821&lt;&gt;"",$E821&lt;&gt;"",$F821&lt;&gt;"",M$7&lt;&gt;""),MAX(NETWORKDAYS(M$7,M$7+6)-MAX($E821-M$7,0)-MAX((M$7+4)-$F821,0),0)*$B821,"")</f>
        <v/>
      </c>
      <c r="N821" s="11" t="str">
        <f aca="false">IF(AND($B821&lt;&gt;"",$E821&lt;&gt;"",$F821&lt;&gt;"",N$7&lt;&gt;""),MAX(NETWORKDAYS(N$7,N$7+6)-MAX($E821-N$7,0)-MAX((N$7+4)-$F821,0),0)*$B821,"")</f>
        <v/>
      </c>
      <c r="O821" s="11" t="str">
        <f aca="false">IF(AND($B821&lt;&gt;"",$E821&lt;&gt;"",$F821&lt;&gt;"",O$7&lt;&gt;""),MAX(NETWORKDAYS(O$7,O$7+6)-MAX($E821-O$7,0)-MAX((O$7+4)-$F821,0),0)*$B821,"")</f>
        <v/>
      </c>
      <c r="P821" s="11" t="str">
        <f aca="false">IF(AND($B821&lt;&gt;"",$E821&lt;&gt;"",$F821&lt;&gt;"",P$7&lt;&gt;""),MAX(NETWORKDAYS(P$7,P$7+6)-MAX($E821-P$7,0)-MAX((P$7+4)-$F821,0),0)*$B821,"")</f>
        <v/>
      </c>
      <c r="Q821" s="11" t="str">
        <f aca="false">IF(AND($B821&lt;&gt;"",$E821&lt;&gt;"",$F821&lt;&gt;"",Q$7&lt;&gt;""),MAX(NETWORKDAYS(Q$7,Q$7+6)-MAX($E821-Q$7,0)-MAX((Q$7+4)-$F821,0),0)*$B821,"")</f>
        <v/>
      </c>
      <c r="R821" s="11" t="str">
        <f aca="false">IF(AND($B821&lt;&gt;"",$E821&lt;&gt;"",$F821&lt;&gt;"",R$7&lt;&gt;""),MAX(NETWORKDAYS(R$7,R$7+6)-MAX($E821-R$7,0)-MAX((R$7+4)-$F821,0),0)*$B821,"")</f>
        <v/>
      </c>
      <c r="S821" s="11" t="str">
        <f aca="false">IF(AND($B821&lt;&gt;"",$E821&lt;&gt;"",$F821&lt;&gt;"",S$7&lt;&gt;""),MAX(NETWORKDAYS(S$7,S$7+6)-MAX($E821-S$7,0)-MAX((S$7+4)-$F821,0),0)*$B821,"")</f>
        <v/>
      </c>
      <c r="T821" s="11" t="str">
        <f aca="false">IF(AND($B821&lt;&gt;"",$E821&lt;&gt;"",$F821&lt;&gt;"",T$7&lt;&gt;""),MAX(NETWORKDAYS(T$7,T$7+6)-MAX($E821-T$7,0)-MAX((T$7+4)-$F821,0),0)*$B821,"")</f>
        <v/>
      </c>
      <c r="U821" s="11" t="str">
        <f aca="false">IF(AND($B821&lt;&gt;"",$E821&lt;&gt;"",$F821&lt;&gt;"",U$7&lt;&gt;""),MAX(NETWORKDAYS(U$7,U$7+6)-MAX($E821-U$7,0)-MAX((U$7+4)-$F821,0),0)*$B821,"")</f>
        <v/>
      </c>
      <c r="V821" s="11" t="str">
        <f aca="false">IF(AND($B821&lt;&gt;"",$E821&lt;&gt;"",$F821&lt;&gt;"",V$7&lt;&gt;""),MAX(NETWORKDAYS(V$7,V$7+6)-MAX($E821-V$7,0)-MAX((V$7+4)-$F821,0),0)*$B821,"")</f>
        <v/>
      </c>
      <c r="W821" s="11" t="str">
        <f aca="false">IF(AND($B821&lt;&gt;"",$E821&lt;&gt;"",$F821&lt;&gt;"",W$7&lt;&gt;""),MAX(NETWORKDAYS(W$7,W$7+6)-MAX($E821-W$7,0)-MAX((W$7+4)-$F821,0),0)*$B821,"")</f>
        <v/>
      </c>
      <c r="X821" s="11" t="str">
        <f aca="false">IF(AND($B821&lt;&gt;"",$E821&lt;&gt;"",$F821&lt;&gt;"",X$7&lt;&gt;""),MAX(NETWORKDAYS(X$7,X$7+6)-MAX($E821-X$7,0)-MAX((X$7+4)-$F821,0),0)*$B821,"")</f>
        <v/>
      </c>
      <c r="Y821" s="11" t="str">
        <f aca="false">IF(AND($B821&lt;&gt;"",$E821&lt;&gt;"",$F821&lt;&gt;"",Y$7&lt;&gt;""),MAX(NETWORKDAYS(Y$7,Y$7+6)-MAX($E821-Y$7,0)-MAX((Y$7+4)-$F821,0),0)*$B821,"")</f>
        <v/>
      </c>
      <c r="Z821" s="11" t="str">
        <f aca="false">IF(AND($B821&lt;&gt;"",$E821&lt;&gt;"",$F821&lt;&gt;"",Z$7&lt;&gt;""),MAX(NETWORKDAYS(Z$7,Z$7+6)-MAX($E821-Z$7,0)-MAX((Z$7+4)-$F821,0),0)*$B821,"")</f>
        <v/>
      </c>
      <c r="AA821" s="11" t="str">
        <f aca="false">IF(AND($B821&lt;&gt;"",$E821&lt;&gt;"",$F821&lt;&gt;"",AA$7&lt;&gt;""),MAX(NETWORKDAYS(AA$7,AA$7+6)-MAX($E821-AA$7,0)-MAX((AA$7+4)-$F821,0),0)*$B821,"")</f>
        <v/>
      </c>
      <c r="AB821" s="11" t="str">
        <f aca="false">IF(AND($B821&lt;&gt;"",$E821&lt;&gt;"",$F821&lt;&gt;"",AB$7&lt;&gt;""),MAX(NETWORKDAYS(AB$7,AB$7+6)-MAX($E821-AB$7,0)-MAX((AB$7+4)-$F821,0),0)*$B821,"")</f>
        <v/>
      </c>
      <c r="AC821" s="11" t="str">
        <f aca="false">IF(AND($B821&lt;&gt;"",$E821&lt;&gt;"",$F821&lt;&gt;"",AC$7&lt;&gt;""),MAX(NETWORKDAYS(AC$7,AC$7+6)-MAX($E821-AC$7,0)-MAX((AC$7+4)-$F821,0),0)*$B821,"")</f>
        <v/>
      </c>
      <c r="AD821" s="11" t="str">
        <f aca="false">IF(AND($B821&lt;&gt;"",$E821&lt;&gt;"",$F821&lt;&gt;"",AD$7&lt;&gt;""),MAX(NETWORKDAYS(AD$7,AD$7+6)-MAX($E821-AD$7,0)-MAX((AD$7+4)-$F821,0),0)*$B821,"")</f>
        <v/>
      </c>
      <c r="AE821" s="11" t="str">
        <f aca="false">IF(AND($B821&lt;&gt;"",$E821&lt;&gt;"",$F821&lt;&gt;"",AE$7&lt;&gt;""),MAX(NETWORKDAYS(AE$7,AE$7+6)-MAX($E821-AE$7,0)-MAX((AE$7+4)-$F821,0),0)*$B821,"")</f>
        <v/>
      </c>
      <c r="AF821" s="11" t="str">
        <f aca="false">IF(AND($B821&lt;&gt;"",$E821&lt;&gt;"",$F821&lt;&gt;"",AF$7&lt;&gt;""),MAX(NETWORKDAYS(AF$7,AF$7+6)-MAX($E821-AF$7,0)-MAX((AF$7+4)-$F821,0),0)*$B821,"")</f>
        <v/>
      </c>
      <c r="AG821" s="11" t="str">
        <f aca="false">IF(AND($B821&lt;&gt;"",$E821&lt;&gt;"",$F821&lt;&gt;"",AG$7&lt;&gt;""),MAX(NETWORKDAYS(AG$7,AG$7+6)-MAX($E821-AG$7,0)-MAX((AG$7+4)-$F821,0),0)*$B821,"")</f>
        <v/>
      </c>
      <c r="AH821" s="11" t="str">
        <f aca="false">IF(AND($B821&lt;&gt;"",$E821&lt;&gt;"",$F821&lt;&gt;"",AH$7&lt;&gt;""),MAX(NETWORKDAYS(AH$7,AH$7+6)-MAX($E821-AH$7,0)-MAX((AH$7+4)-$F821,0),0)*$B821,"")</f>
        <v/>
      </c>
      <c r="AI821" s="11" t="str">
        <f aca="false">IF(AND($B821&lt;&gt;"",$E821&lt;&gt;"",$F821&lt;&gt;"",AI$7&lt;&gt;""),MAX(NETWORKDAYS(AI$7,AI$7+6)-MAX($E821-AI$7,0)-MAX((AI$7+4)-$F821,0),0)*$B821,"")</f>
        <v/>
      </c>
      <c r="AJ821" s="11" t="str">
        <f aca="false">IF(AND($B821&lt;&gt;"",$E821&lt;&gt;"",$F821&lt;&gt;"",AJ$7&lt;&gt;""),MAX(NETWORKDAYS(AJ$7,AJ$7+6)-MAX($E821-AJ$7,0)-MAX((AJ$7+4)-$F821,0),0)*$B821,"")</f>
        <v/>
      </c>
      <c r="AK821" s="11" t="str">
        <f aca="false">IF(AND($B821&lt;&gt;"",$E821&lt;&gt;"",$F821&lt;&gt;"",AK$7&lt;&gt;""),MAX(NETWORKDAYS(AK$7,AK$7+6)-MAX($E821-AK$7,0)-MAX((AK$7+4)-$F821,0),0)*$B821,"")</f>
        <v/>
      </c>
      <c r="AL821" s="11" t="str">
        <f aca="false">IF(AND($B821&lt;&gt;"",$E821&lt;&gt;"",$F821&lt;&gt;"",AL$7&lt;&gt;""),MAX(NETWORKDAYS(AL$7,AL$7+6)-MAX($E821-AL$7,0)-MAX((AL$7+4)-$F821,0),0)*$B821,"")</f>
        <v/>
      </c>
      <c r="AM821" s="11" t="str">
        <f aca="false">IF(AND($B821&lt;&gt;"",$E821&lt;&gt;"",$F821&lt;&gt;"",AM$7&lt;&gt;""),MAX(NETWORKDAYS(AM$7,AM$7+6)-MAX($E821-AM$7,0)-MAX((AM$7+4)-$F821,0),0)*$B821,"")</f>
        <v/>
      </c>
      <c r="AN821" s="11" t="str">
        <f aca="false">IF(AND($B821&lt;&gt;"",$E821&lt;&gt;"",$F821&lt;&gt;"",AN$7&lt;&gt;""),MAX(NETWORKDAYS(AN$7,AN$7+6)-MAX($E821-AN$7,0)-MAX((AN$7+4)-$F821,0),0)*$B821,"")</f>
        <v/>
      </c>
      <c r="AO821" s="11" t="str">
        <f aca="false">IF(AND($B821&lt;&gt;"",$E821&lt;&gt;"",$F821&lt;&gt;"",AO$7&lt;&gt;""),MAX(NETWORKDAYS(AO$7,AO$7+6)-MAX($E821-AO$7,0)-MAX((AO$7+4)-$F821,0),0)*$B821,"")</f>
        <v/>
      </c>
      <c r="AP821" s="11" t="str">
        <f aca="false">IF(AND($B821&lt;&gt;"",$E821&lt;&gt;"",$F821&lt;&gt;"",AP$7&lt;&gt;""),MAX(NETWORKDAYS(AP$7,AP$7+6)-MAX($E821-AP$7,0)-MAX((AP$7+4)-$F821,0),0)*$B821,"")</f>
        <v/>
      </c>
      <c r="AQ821" s="11" t="str">
        <f aca="false">IF(AND($B821&lt;&gt;"",$E821&lt;&gt;"",$F821&lt;&gt;"",AQ$7&lt;&gt;""),MAX(NETWORKDAYS(AQ$7,AQ$7+6)-MAX($E821-AQ$7,0)-MAX((AQ$7+4)-$F821,0),0)*$B821,"")</f>
        <v/>
      </c>
      <c r="AR821" s="11" t="str">
        <f aca="false">IF(AND($B821&lt;&gt;"",$E821&lt;&gt;"",$F821&lt;&gt;"",AR$7&lt;&gt;""),MAX(NETWORKDAYS(AR$7,AR$7+6)-MAX($E821-AR$7,0)-MAX((AR$7+4)-$F821,0),0)*$B821,"")</f>
        <v/>
      </c>
      <c r="AS821" s="11" t="str">
        <f aca="false">IF(AND($B821&lt;&gt;"",$E821&lt;&gt;"",$F821&lt;&gt;"",AS$7&lt;&gt;""),MAX(NETWORKDAYS(AS$7,AS$7+6)-MAX($E821-AS$7,0)-MAX((AS$7+4)-$F821,0),0)*$B821,"")</f>
        <v/>
      </c>
      <c r="AT821" s="11" t="str">
        <f aca="false">IF(AND($B821&lt;&gt;"",$E821&lt;&gt;"",$F821&lt;&gt;"",AT$7&lt;&gt;""),MAX(NETWORKDAYS(AT$7,AT$7+6)-MAX($E821-AT$7,0)-MAX((AT$7+4)-$F821,0),0)*$B821,"")</f>
        <v/>
      </c>
      <c r="AU821" s="11" t="str">
        <f aca="false">IF(AND($B821&lt;&gt;"",$E821&lt;&gt;"",$F821&lt;&gt;"",AU$7&lt;&gt;""),MAX(NETWORKDAYS(AU$7,AU$7+6)-MAX($E821-AU$7,0)-MAX((AU$7+4)-$F821,0),0)*$B821,"")</f>
        <v/>
      </c>
      <c r="AV821" s="11" t="str">
        <f aca="false">IF(AND($B821&lt;&gt;"",$E821&lt;&gt;"",$F821&lt;&gt;"",AV$7&lt;&gt;""),MAX(NETWORKDAYS(AV$7,AV$7+6)-MAX($E821-AV$7,0)-MAX((AV$7+4)-$F821,0),0)*$B821,"")</f>
        <v/>
      </c>
      <c r="AW821" s="11" t="str">
        <f aca="false">IF(AND($B821&lt;&gt;"",$E821&lt;&gt;"",$F821&lt;&gt;"",AW$7&lt;&gt;""),MAX(NETWORKDAYS(AW$7,AW$7+6)-MAX($E821-AW$7,0)-MAX((AW$7+4)-$F821,0),0)*$B821,"")</f>
        <v/>
      </c>
      <c r="AX821" s="11" t="str">
        <f aca="false">IF(AND($B821&lt;&gt;"",$E821&lt;&gt;"",$F821&lt;&gt;"",AX$7&lt;&gt;""),MAX(NETWORKDAYS(AX$7,AX$7+6)-MAX($E821-AX$7,0)-MAX((AX$7+4)-$F821,0),0)*$B821,"")</f>
        <v/>
      </c>
      <c r="AY821" s="11" t="str">
        <f aca="false">IF(AND($B821&lt;&gt;"",$E821&lt;&gt;"",$F821&lt;&gt;"",AY$7&lt;&gt;""),MAX(NETWORKDAYS(AY$7,AY$7+6)-MAX($E821-AY$7,0)-MAX((AY$7+4)-$F821,0),0)*$B821,"")</f>
        <v/>
      </c>
      <c r="AZ821" s="11" t="str">
        <f aca="false">IF(AND($B821&lt;&gt;"",$E821&lt;&gt;"",$F821&lt;&gt;"",AZ$7&lt;&gt;""),MAX(NETWORKDAYS(AZ$7,AZ$7+6)-MAX($E821-AZ$7,0)-MAX((AZ$7+4)-$F821,0),0)*$B821,"")</f>
        <v/>
      </c>
      <c r="BA821" s="11" t="str">
        <f aca="false">IF(AND($B821&lt;&gt;"",$E821&lt;&gt;"",$F821&lt;&gt;"",BA$7&lt;&gt;""),MAX(NETWORKDAYS(BA$7,BA$7+6)-MAX($E821-BA$7,0)-MAX((BA$7+4)-$F821,0),0)*$B821,"")</f>
        <v/>
      </c>
      <c r="BB821" s="11" t="str">
        <f aca="false">IF(AND($B821&lt;&gt;"",$E821&lt;&gt;"",$F821&lt;&gt;"",BB$7&lt;&gt;""),MAX(NETWORKDAYS(BB$7,BB$7+6)-MAX($E821-BB$7,0)-MAX((BB$7+4)-$F821,0),0)*$B821,"")</f>
        <v/>
      </c>
      <c r="BC821" s="11" t="str">
        <f aca="false">IF(AND($B821&lt;&gt;"",$E821&lt;&gt;"",$F821&lt;&gt;"",BC$7&lt;&gt;""),MAX(NETWORKDAYS(BC$7,BC$7+6)-MAX($E821-BC$7,0)-MAX((BC$7+4)-$F821,0),0)*$B821,"")</f>
        <v/>
      </c>
      <c r="BD821" s="11" t="str">
        <f aca="false">IF(AND($B821&lt;&gt;"",$E821&lt;&gt;"",$F821&lt;&gt;"",BD$7&lt;&gt;""),MAX(NETWORKDAYS(BD$7,BD$7+6)-MAX($E821-BD$7,0)-MAX((BD$7+4)-$F821,0),0)*$B821,"")</f>
        <v/>
      </c>
      <c r="BE821" s="11" t="str">
        <f aca="false">IF(AND($B821&lt;&gt;"",$E821&lt;&gt;"",$F821&lt;&gt;"",BE$7&lt;&gt;""),MAX(NETWORKDAYS(BE$7,BE$7+6)-MAX($E821-BE$7,0)-MAX((BE$7+4)-$F821,0),0)*$B821,"")</f>
        <v/>
      </c>
      <c r="BF821" s="11" t="str">
        <f aca="false">IF(AND($B821&lt;&gt;"",$E821&lt;&gt;"",$F821&lt;&gt;"",BF$7&lt;&gt;""),MAX(NETWORKDAYS(BF$7,BF$7+6)-MAX($E821-BF$7,0)-MAX((BF$7+4)-$F821,0),0)*$B821,"")</f>
        <v/>
      </c>
      <c r="BG821" s="11" t="str">
        <f aca="false">IF(AND($B821&lt;&gt;"",$E821&lt;&gt;"",$F821&lt;&gt;"",BG$7&lt;&gt;""),MAX(NETWORKDAYS(BG$7,BG$7+6)-MAX($E821-BG$7,0)-MAX((BG$7+4)-$F821,0),0)*$B821,"")</f>
        <v/>
      </c>
      <c r="BH821" s="11" t="str">
        <f aca="false">IF(AND($B821&lt;&gt;"",$E821&lt;&gt;"",$F821&lt;&gt;"",BH$7&lt;&gt;""),MAX(NETWORKDAYS(BH$7,BH$7+6)-MAX($E821-BH$7,0)-MAX((BH$7+4)-$F821,0),0)*$B821,"")</f>
        <v/>
      </c>
      <c r="BI821" s="11" t="str">
        <f aca="false">IF(AND($B821&lt;&gt;"",$E821&lt;&gt;"",$F821&lt;&gt;"",BI$7&lt;&gt;""),MAX(NETWORKDAYS(BI$7,BI$7+6)-MAX($E821-BI$7,0)-MAX((BI$7+4)-$F821,0),0)*$B821,"")</f>
        <v/>
      </c>
      <c r="BJ821" s="11" t="str">
        <f aca="false">IF(AND($B821&lt;&gt;"",$E821&lt;&gt;"",$F821&lt;&gt;"",BJ$7&lt;&gt;""),MAX(NETWORKDAYS(BJ$7,BJ$7+6)-MAX($E821-BJ$7,0)-MAX((BJ$7+4)-$F821,0),0)*$B821,"")</f>
        <v/>
      </c>
      <c r="BK821" s="11" t="str">
        <f aca="false">IF(AND($B821&lt;&gt;"",$E821&lt;&gt;"",$F821&lt;&gt;"",BK$7&lt;&gt;""),MAX(NETWORKDAYS(BK$7,BK$7+6)-MAX($E821-BK$7,0)-MAX((BK$7+4)-$F821,0),0)*$B821,"")</f>
        <v/>
      </c>
      <c r="BL821" s="11" t="str">
        <f aca="false">IF(AND($B821&lt;&gt;"",$E821&lt;&gt;"",$F821&lt;&gt;"",BL$7&lt;&gt;""),MAX(NETWORKDAYS(BL$7,BL$7+6)-MAX($E821-BL$7,0)-MAX((BL$7+4)-$F821,0),0)*$B821,"")</f>
        <v/>
      </c>
      <c r="BM821" s="11" t="str">
        <f aca="false">IF(AND($B821&lt;&gt;"",$E821&lt;&gt;"",$F821&lt;&gt;"",BM$7&lt;&gt;""),MAX(NETWORKDAYS(BM$7,BM$7+6)-MAX($E821-BM$7,0)-MAX((BM$7+4)-$F821,0),0)*$B821,"")</f>
        <v/>
      </c>
      <c r="BN821" s="11" t="str">
        <f aca="false">IF(AND($B821&lt;&gt;"",$E821&lt;&gt;"",$F821&lt;&gt;"",BN$7&lt;&gt;""),MAX(NETWORKDAYS(BN$7,BN$7+6)-MAX($E821-BN$7,0)-MAX((BN$7+4)-$F821,0),0)*$B821,"")</f>
        <v/>
      </c>
      <c r="BO821" s="11" t="str">
        <f aca="false">IF(AND($B821&lt;&gt;"",$E821&lt;&gt;"",$F821&lt;&gt;"",BO$7&lt;&gt;""),MAX(NETWORKDAYS(BO$7,BO$7+6)-MAX($E821-BO$7,0)-MAX((BO$7+4)-$F821,0),0)*$B821,"")</f>
        <v/>
      </c>
      <c r="BP821" s="11" t="str">
        <f aca="false">IF(AND($B821&lt;&gt;"",$E821&lt;&gt;"",$F821&lt;&gt;"",BP$7&lt;&gt;""),MAX(NETWORKDAYS(BP$7,BP$7+6)-MAX($E821-BP$7,0)-MAX((BP$7+4)-$F821,0),0)*$B821,"")</f>
        <v/>
      </c>
      <c r="BQ821" s="11" t="str">
        <f aca="false">IF(AND($B821&lt;&gt;"",$E821&lt;&gt;"",$F821&lt;&gt;"",BQ$7&lt;&gt;""),MAX(NETWORKDAYS(BQ$7,BQ$7+6)-MAX($E821-BQ$7,0)-MAX((BQ$7+4)-$F821,0),0)*$B821,"")</f>
        <v/>
      </c>
      <c r="BR821" s="11" t="str">
        <f aca="false">IF(AND($B821&lt;&gt;"",$E821&lt;&gt;"",$F821&lt;&gt;"",BR$7&lt;&gt;""),MAX(NETWORKDAYS(BR$7,BR$7+6)-MAX($E821-BR$7,0)-MAX((BR$7+4)-$F821,0),0)*$B821,"")</f>
        <v/>
      </c>
      <c r="BS821" s="11" t="str">
        <f aca="false">IF(AND($B821&lt;&gt;"",$E821&lt;&gt;"",$F821&lt;&gt;"",BS$7&lt;&gt;""),MAX(NETWORKDAYS(BS$7,BS$7+6)-MAX($E821-BS$7,0)-MAX((BS$7+4)-$F821,0),0)*$B821,"")</f>
        <v/>
      </c>
      <c r="BT821" s="11" t="str">
        <f aca="false">IF(AND($B821&lt;&gt;"",$E821&lt;&gt;"",$F821&lt;&gt;"",BT$7&lt;&gt;""),MAX(NETWORKDAYS(BT$7,BT$7+6)-MAX($E821-BT$7,0)-MAX((BT$7+4)-$F821,0),0)*$B821,"")</f>
        <v/>
      </c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  <c r="II821" s="11"/>
      <c r="IJ821" s="11"/>
      <c r="IK821" s="11"/>
      <c r="IL821" s="11"/>
      <c r="IM821" s="11"/>
      <c r="IN821" s="11"/>
      <c r="IO821" s="11"/>
      <c r="IP821" s="11"/>
      <c r="IQ821" s="11"/>
      <c r="IR821" s="11"/>
      <c r="IS821" s="11"/>
      <c r="IT821" s="11"/>
      <c r="IU821" s="11"/>
      <c r="IV821" s="11"/>
      <c r="IW821" s="11"/>
      <c r="IX821" s="11"/>
      <c r="IY821" s="11"/>
      <c r="IZ821" s="11"/>
      <c r="JA821" s="11"/>
      <c r="JB821" s="11"/>
      <c r="JC821" s="11"/>
      <c r="JD821" s="11"/>
      <c r="JE821" s="11"/>
      <c r="JF821" s="11"/>
      <c r="JG821" s="11"/>
      <c r="JH821" s="11"/>
      <c r="JI821" s="11"/>
      <c r="JJ821" s="11"/>
      <c r="JK821" s="11"/>
      <c r="JL821" s="11"/>
      <c r="JM821" s="11"/>
      <c r="JN821" s="11"/>
      <c r="JO821" s="11"/>
      <c r="JP821" s="11"/>
      <c r="JQ821" s="11"/>
      <c r="JR821" s="11"/>
      <c r="JS821" s="11"/>
      <c r="JT821" s="11"/>
      <c r="JU821" s="11"/>
      <c r="JV821" s="11"/>
      <c r="JW821" s="11"/>
      <c r="JX821" s="11"/>
      <c r="JY821" s="11"/>
      <c r="JZ821" s="11"/>
      <c r="KA821" s="11"/>
      <c r="KB821" s="11"/>
      <c r="KC821" s="11"/>
      <c r="KD821" s="11"/>
      <c r="KE821" s="11"/>
      <c r="KF821" s="11"/>
      <c r="KG821" s="11"/>
      <c r="KH821" s="11"/>
      <c r="KI821" s="11"/>
      <c r="KJ821" s="11"/>
      <c r="KK821" s="11"/>
      <c r="KL821" s="11"/>
      <c r="KM821" s="11"/>
      <c r="KN821" s="11"/>
      <c r="KO821" s="11"/>
      <c r="KP821" s="11"/>
      <c r="KQ821" s="11"/>
      <c r="KR821" s="11"/>
      <c r="KS821" s="11"/>
      <c r="KT821" s="11"/>
      <c r="KU821" s="11"/>
      <c r="KV821" s="11"/>
      <c r="KW821" s="11"/>
      <c r="KX821" s="11"/>
      <c r="KY821" s="11"/>
      <c r="KZ821" s="11"/>
      <c r="LA821" s="11"/>
      <c r="LB821" s="11"/>
      <c r="LC821" s="11"/>
      <c r="LD821" s="11"/>
      <c r="LE821" s="11"/>
      <c r="LF821" s="11"/>
      <c r="LG821" s="11"/>
      <c r="LH821" s="11"/>
      <c r="LI821" s="11"/>
      <c r="LJ821" s="11"/>
      <c r="LK821" s="11"/>
      <c r="LL821" s="11"/>
      <c r="LM821" s="11"/>
      <c r="LN821" s="11"/>
      <c r="LO821" s="11"/>
      <c r="LP821" s="11"/>
      <c r="LQ821" s="11"/>
      <c r="LR821" s="11"/>
      <c r="LS821" s="11"/>
      <c r="LT821" s="11"/>
      <c r="LU821" s="11"/>
      <c r="LV821" s="11"/>
      <c r="LW821" s="11"/>
      <c r="LX821" s="11"/>
      <c r="LY821" s="11"/>
      <c r="LZ821" s="11"/>
      <c r="MA821" s="11"/>
      <c r="MB821" s="11"/>
      <c r="MC821" s="11"/>
      <c r="MD821" s="11"/>
      <c r="ME821" s="11"/>
      <c r="MF821" s="11"/>
    </row>
    <row r="822" customFormat="false" ht="12.8" hidden="false" customHeight="false" outlineLevel="0" collapsed="false">
      <c r="A822" s="1" t="str">
        <f aca="false">IF(taskList!J818&lt;&gt;"",taskList!J818,"")</f>
        <v/>
      </c>
      <c r="B822" s="9" t="str">
        <f aca="false">IF(AND(IF(taskList!M818&lt;&gt;"",TRUE()),IF(taskList!K818&lt;&gt;"",TRUE())),taskList!M818/taskList!K818,"")</f>
        <v/>
      </c>
      <c r="C822" s="9" t="str">
        <f aca="false">IF(taskList!B818&lt;&gt;"",taskList!B818,"")</f>
        <v/>
      </c>
      <c r="D822" s="9" t="str">
        <f aca="false">IF(taskList!E818&lt;&gt;"",taskList!E818,"")</f>
        <v/>
      </c>
      <c r="E822" s="4" t="str">
        <f aca="false">IF(taskList!F818&lt;&gt;"",taskList!F818,"")</f>
        <v/>
      </c>
      <c r="F822" s="4" t="str">
        <f aca="false">IF(taskList!G818&lt;&gt;"",taskList!G818,"")</f>
        <v/>
      </c>
      <c r="H822" s="11" t="str">
        <f aca="false">IF(AND($B822&lt;&gt;"",$E822&lt;&gt;"",$F822&lt;&gt;"",H$7&lt;&gt;""),MAX(NETWORKDAYS(H$7,H$7+6)-MAX($E822-H$7,0)-MAX((H$7+4)-$F822,0),0)*$B822,"")</f>
        <v/>
      </c>
      <c r="I822" s="11" t="str">
        <f aca="false">IF(AND($B822&lt;&gt;"",$E822&lt;&gt;"",$F822&lt;&gt;"",I$7&lt;&gt;""),MAX(NETWORKDAYS(I$7,I$7+6)-MAX($E822-I$7,0)-MAX((I$7+4)-$F822,0),0)*$B822,"")</f>
        <v/>
      </c>
      <c r="J822" s="11" t="str">
        <f aca="false">IF(AND($B822&lt;&gt;"",$E822&lt;&gt;"",$F822&lt;&gt;"",J$7&lt;&gt;""),MAX(NETWORKDAYS(J$7,J$7+6)-MAX($E822-J$7,0)-MAX((J$7+4)-$F822,0),0)*$B822,"")</f>
        <v/>
      </c>
      <c r="K822" s="11" t="str">
        <f aca="false">IF(AND($B822&lt;&gt;"",$E822&lt;&gt;"",$F822&lt;&gt;"",K$7&lt;&gt;""),MAX(NETWORKDAYS(K$7,K$7+6)-MAX($E822-K$7,0)-MAX((K$7+4)-$F822,0),0)*$B822,"")</f>
        <v/>
      </c>
      <c r="L822" s="11" t="str">
        <f aca="false">IF(AND($B822&lt;&gt;"",$E822&lt;&gt;"",$F822&lt;&gt;"",L$7&lt;&gt;""),MAX(NETWORKDAYS(L$7,L$7+6)-MAX($E822-L$7,0)-MAX((L$7+4)-$F822,0),0)*$B822,"")</f>
        <v/>
      </c>
      <c r="M822" s="11" t="str">
        <f aca="false">IF(AND($B822&lt;&gt;"",$E822&lt;&gt;"",$F822&lt;&gt;"",M$7&lt;&gt;""),MAX(NETWORKDAYS(M$7,M$7+6)-MAX($E822-M$7,0)-MAX((M$7+4)-$F822,0),0)*$B822,"")</f>
        <v/>
      </c>
      <c r="N822" s="11" t="str">
        <f aca="false">IF(AND($B822&lt;&gt;"",$E822&lt;&gt;"",$F822&lt;&gt;"",N$7&lt;&gt;""),MAX(NETWORKDAYS(N$7,N$7+6)-MAX($E822-N$7,0)-MAX((N$7+4)-$F822,0),0)*$B822,"")</f>
        <v/>
      </c>
      <c r="O822" s="11" t="str">
        <f aca="false">IF(AND($B822&lt;&gt;"",$E822&lt;&gt;"",$F822&lt;&gt;"",O$7&lt;&gt;""),MAX(NETWORKDAYS(O$7,O$7+6)-MAX($E822-O$7,0)-MAX((O$7+4)-$F822,0),0)*$B822,"")</f>
        <v/>
      </c>
      <c r="P822" s="11" t="str">
        <f aca="false">IF(AND($B822&lt;&gt;"",$E822&lt;&gt;"",$F822&lt;&gt;"",P$7&lt;&gt;""),MAX(NETWORKDAYS(P$7,P$7+6)-MAX($E822-P$7,0)-MAX((P$7+4)-$F822,0),0)*$B822,"")</f>
        <v/>
      </c>
      <c r="Q822" s="11" t="str">
        <f aca="false">IF(AND($B822&lt;&gt;"",$E822&lt;&gt;"",$F822&lt;&gt;"",Q$7&lt;&gt;""),MAX(NETWORKDAYS(Q$7,Q$7+6)-MAX($E822-Q$7,0)-MAX((Q$7+4)-$F822,0),0)*$B822,"")</f>
        <v/>
      </c>
      <c r="R822" s="11" t="str">
        <f aca="false">IF(AND($B822&lt;&gt;"",$E822&lt;&gt;"",$F822&lt;&gt;"",R$7&lt;&gt;""),MAX(NETWORKDAYS(R$7,R$7+6)-MAX($E822-R$7,0)-MAX((R$7+4)-$F822,0),0)*$B822,"")</f>
        <v/>
      </c>
      <c r="S822" s="11" t="str">
        <f aca="false">IF(AND($B822&lt;&gt;"",$E822&lt;&gt;"",$F822&lt;&gt;"",S$7&lt;&gt;""),MAX(NETWORKDAYS(S$7,S$7+6)-MAX($E822-S$7,0)-MAX((S$7+4)-$F822,0),0)*$B822,"")</f>
        <v/>
      </c>
      <c r="T822" s="11" t="str">
        <f aca="false">IF(AND($B822&lt;&gt;"",$E822&lt;&gt;"",$F822&lt;&gt;"",T$7&lt;&gt;""),MAX(NETWORKDAYS(T$7,T$7+6)-MAX($E822-T$7,0)-MAX((T$7+4)-$F822,0),0)*$B822,"")</f>
        <v/>
      </c>
      <c r="U822" s="11" t="str">
        <f aca="false">IF(AND($B822&lt;&gt;"",$E822&lt;&gt;"",$F822&lt;&gt;"",U$7&lt;&gt;""),MAX(NETWORKDAYS(U$7,U$7+6)-MAX($E822-U$7,0)-MAX((U$7+4)-$F822,0),0)*$B822,"")</f>
        <v/>
      </c>
      <c r="V822" s="11" t="str">
        <f aca="false">IF(AND($B822&lt;&gt;"",$E822&lt;&gt;"",$F822&lt;&gt;"",V$7&lt;&gt;""),MAX(NETWORKDAYS(V$7,V$7+6)-MAX($E822-V$7,0)-MAX((V$7+4)-$F822,0),0)*$B822,"")</f>
        <v/>
      </c>
      <c r="W822" s="11" t="str">
        <f aca="false">IF(AND($B822&lt;&gt;"",$E822&lt;&gt;"",$F822&lt;&gt;"",W$7&lt;&gt;""),MAX(NETWORKDAYS(W$7,W$7+6)-MAX($E822-W$7,0)-MAX((W$7+4)-$F822,0),0)*$B822,"")</f>
        <v/>
      </c>
      <c r="X822" s="11" t="str">
        <f aca="false">IF(AND($B822&lt;&gt;"",$E822&lt;&gt;"",$F822&lt;&gt;"",X$7&lt;&gt;""),MAX(NETWORKDAYS(X$7,X$7+6)-MAX($E822-X$7,0)-MAX((X$7+4)-$F822,0),0)*$B822,"")</f>
        <v/>
      </c>
      <c r="Y822" s="11" t="str">
        <f aca="false">IF(AND($B822&lt;&gt;"",$E822&lt;&gt;"",$F822&lt;&gt;"",Y$7&lt;&gt;""),MAX(NETWORKDAYS(Y$7,Y$7+6)-MAX($E822-Y$7,0)-MAX((Y$7+4)-$F822,0),0)*$B822,"")</f>
        <v/>
      </c>
      <c r="Z822" s="11" t="str">
        <f aca="false">IF(AND($B822&lt;&gt;"",$E822&lt;&gt;"",$F822&lt;&gt;"",Z$7&lt;&gt;""),MAX(NETWORKDAYS(Z$7,Z$7+6)-MAX($E822-Z$7,0)-MAX((Z$7+4)-$F822,0),0)*$B822,"")</f>
        <v/>
      </c>
      <c r="AA822" s="11" t="str">
        <f aca="false">IF(AND($B822&lt;&gt;"",$E822&lt;&gt;"",$F822&lt;&gt;"",AA$7&lt;&gt;""),MAX(NETWORKDAYS(AA$7,AA$7+6)-MAX($E822-AA$7,0)-MAX((AA$7+4)-$F822,0),0)*$B822,"")</f>
        <v/>
      </c>
      <c r="AB822" s="11" t="str">
        <f aca="false">IF(AND($B822&lt;&gt;"",$E822&lt;&gt;"",$F822&lt;&gt;"",AB$7&lt;&gt;""),MAX(NETWORKDAYS(AB$7,AB$7+6)-MAX($E822-AB$7,0)-MAX((AB$7+4)-$F822,0),0)*$B822,"")</f>
        <v/>
      </c>
      <c r="AC822" s="11" t="str">
        <f aca="false">IF(AND($B822&lt;&gt;"",$E822&lt;&gt;"",$F822&lt;&gt;"",AC$7&lt;&gt;""),MAX(NETWORKDAYS(AC$7,AC$7+6)-MAX($E822-AC$7,0)-MAX((AC$7+4)-$F822,0),0)*$B822,"")</f>
        <v/>
      </c>
      <c r="AD822" s="11" t="str">
        <f aca="false">IF(AND($B822&lt;&gt;"",$E822&lt;&gt;"",$F822&lt;&gt;"",AD$7&lt;&gt;""),MAX(NETWORKDAYS(AD$7,AD$7+6)-MAX($E822-AD$7,0)-MAX((AD$7+4)-$F822,0),0)*$B822,"")</f>
        <v/>
      </c>
      <c r="AE822" s="11" t="str">
        <f aca="false">IF(AND($B822&lt;&gt;"",$E822&lt;&gt;"",$F822&lt;&gt;"",AE$7&lt;&gt;""),MAX(NETWORKDAYS(AE$7,AE$7+6)-MAX($E822-AE$7,0)-MAX((AE$7+4)-$F822,0),0)*$B822,"")</f>
        <v/>
      </c>
      <c r="AF822" s="11" t="str">
        <f aca="false">IF(AND($B822&lt;&gt;"",$E822&lt;&gt;"",$F822&lt;&gt;"",AF$7&lt;&gt;""),MAX(NETWORKDAYS(AF$7,AF$7+6)-MAX($E822-AF$7,0)-MAX((AF$7+4)-$F822,0),0)*$B822,"")</f>
        <v/>
      </c>
      <c r="AG822" s="11" t="str">
        <f aca="false">IF(AND($B822&lt;&gt;"",$E822&lt;&gt;"",$F822&lt;&gt;"",AG$7&lt;&gt;""),MAX(NETWORKDAYS(AG$7,AG$7+6)-MAX($E822-AG$7,0)-MAX((AG$7+4)-$F822,0),0)*$B822,"")</f>
        <v/>
      </c>
      <c r="AH822" s="11" t="str">
        <f aca="false">IF(AND($B822&lt;&gt;"",$E822&lt;&gt;"",$F822&lt;&gt;"",AH$7&lt;&gt;""),MAX(NETWORKDAYS(AH$7,AH$7+6)-MAX($E822-AH$7,0)-MAX((AH$7+4)-$F822,0),0)*$B822,"")</f>
        <v/>
      </c>
      <c r="AI822" s="11" t="str">
        <f aca="false">IF(AND($B822&lt;&gt;"",$E822&lt;&gt;"",$F822&lt;&gt;"",AI$7&lt;&gt;""),MAX(NETWORKDAYS(AI$7,AI$7+6)-MAX($E822-AI$7,0)-MAX((AI$7+4)-$F822,0),0)*$B822,"")</f>
        <v/>
      </c>
      <c r="AJ822" s="11" t="str">
        <f aca="false">IF(AND($B822&lt;&gt;"",$E822&lt;&gt;"",$F822&lt;&gt;"",AJ$7&lt;&gt;""),MAX(NETWORKDAYS(AJ$7,AJ$7+6)-MAX($E822-AJ$7,0)-MAX((AJ$7+4)-$F822,0),0)*$B822,"")</f>
        <v/>
      </c>
      <c r="AK822" s="11" t="str">
        <f aca="false">IF(AND($B822&lt;&gt;"",$E822&lt;&gt;"",$F822&lt;&gt;"",AK$7&lt;&gt;""),MAX(NETWORKDAYS(AK$7,AK$7+6)-MAX($E822-AK$7,0)-MAX((AK$7+4)-$F822,0),0)*$B822,"")</f>
        <v/>
      </c>
      <c r="AL822" s="11" t="str">
        <f aca="false">IF(AND($B822&lt;&gt;"",$E822&lt;&gt;"",$F822&lt;&gt;"",AL$7&lt;&gt;""),MAX(NETWORKDAYS(AL$7,AL$7+6)-MAX($E822-AL$7,0)-MAX((AL$7+4)-$F822,0),0)*$B822,"")</f>
        <v/>
      </c>
      <c r="AM822" s="11" t="str">
        <f aca="false">IF(AND($B822&lt;&gt;"",$E822&lt;&gt;"",$F822&lt;&gt;"",AM$7&lt;&gt;""),MAX(NETWORKDAYS(AM$7,AM$7+6)-MAX($E822-AM$7,0)-MAX((AM$7+4)-$F822,0),0)*$B822,"")</f>
        <v/>
      </c>
      <c r="AN822" s="11" t="str">
        <f aca="false">IF(AND($B822&lt;&gt;"",$E822&lt;&gt;"",$F822&lt;&gt;"",AN$7&lt;&gt;""),MAX(NETWORKDAYS(AN$7,AN$7+6)-MAX($E822-AN$7,0)-MAX((AN$7+4)-$F822,0),0)*$B822,"")</f>
        <v/>
      </c>
      <c r="AO822" s="11" t="str">
        <f aca="false">IF(AND($B822&lt;&gt;"",$E822&lt;&gt;"",$F822&lt;&gt;"",AO$7&lt;&gt;""),MAX(NETWORKDAYS(AO$7,AO$7+6)-MAX($E822-AO$7,0)-MAX((AO$7+4)-$F822,0),0)*$B822,"")</f>
        <v/>
      </c>
      <c r="AP822" s="11" t="str">
        <f aca="false">IF(AND($B822&lt;&gt;"",$E822&lt;&gt;"",$F822&lt;&gt;"",AP$7&lt;&gt;""),MAX(NETWORKDAYS(AP$7,AP$7+6)-MAX($E822-AP$7,0)-MAX((AP$7+4)-$F822,0),0)*$B822,"")</f>
        <v/>
      </c>
      <c r="AQ822" s="11" t="str">
        <f aca="false">IF(AND($B822&lt;&gt;"",$E822&lt;&gt;"",$F822&lt;&gt;"",AQ$7&lt;&gt;""),MAX(NETWORKDAYS(AQ$7,AQ$7+6)-MAX($E822-AQ$7,0)-MAX((AQ$7+4)-$F822,0),0)*$B822,"")</f>
        <v/>
      </c>
      <c r="AR822" s="11" t="str">
        <f aca="false">IF(AND($B822&lt;&gt;"",$E822&lt;&gt;"",$F822&lt;&gt;"",AR$7&lt;&gt;""),MAX(NETWORKDAYS(AR$7,AR$7+6)-MAX($E822-AR$7,0)-MAX((AR$7+4)-$F822,0),0)*$B822,"")</f>
        <v/>
      </c>
      <c r="AS822" s="11" t="str">
        <f aca="false">IF(AND($B822&lt;&gt;"",$E822&lt;&gt;"",$F822&lt;&gt;"",AS$7&lt;&gt;""),MAX(NETWORKDAYS(AS$7,AS$7+6)-MAX($E822-AS$7,0)-MAX((AS$7+4)-$F822,0),0)*$B822,"")</f>
        <v/>
      </c>
      <c r="AT822" s="11" t="str">
        <f aca="false">IF(AND($B822&lt;&gt;"",$E822&lt;&gt;"",$F822&lt;&gt;"",AT$7&lt;&gt;""),MAX(NETWORKDAYS(AT$7,AT$7+6)-MAX($E822-AT$7,0)-MAX((AT$7+4)-$F822,0),0)*$B822,"")</f>
        <v/>
      </c>
      <c r="AU822" s="11" t="str">
        <f aca="false">IF(AND($B822&lt;&gt;"",$E822&lt;&gt;"",$F822&lt;&gt;"",AU$7&lt;&gt;""),MAX(NETWORKDAYS(AU$7,AU$7+6)-MAX($E822-AU$7,0)-MAX((AU$7+4)-$F822,0),0)*$B822,"")</f>
        <v/>
      </c>
      <c r="AV822" s="11" t="str">
        <f aca="false">IF(AND($B822&lt;&gt;"",$E822&lt;&gt;"",$F822&lt;&gt;"",AV$7&lt;&gt;""),MAX(NETWORKDAYS(AV$7,AV$7+6)-MAX($E822-AV$7,0)-MAX((AV$7+4)-$F822,0),0)*$B822,"")</f>
        <v/>
      </c>
      <c r="AW822" s="11" t="str">
        <f aca="false">IF(AND($B822&lt;&gt;"",$E822&lt;&gt;"",$F822&lt;&gt;"",AW$7&lt;&gt;""),MAX(NETWORKDAYS(AW$7,AW$7+6)-MAX($E822-AW$7,0)-MAX((AW$7+4)-$F822,0),0)*$B822,"")</f>
        <v/>
      </c>
      <c r="AX822" s="11" t="str">
        <f aca="false">IF(AND($B822&lt;&gt;"",$E822&lt;&gt;"",$F822&lt;&gt;"",AX$7&lt;&gt;""),MAX(NETWORKDAYS(AX$7,AX$7+6)-MAX($E822-AX$7,0)-MAX((AX$7+4)-$F822,0),0)*$B822,"")</f>
        <v/>
      </c>
      <c r="AY822" s="11" t="str">
        <f aca="false">IF(AND($B822&lt;&gt;"",$E822&lt;&gt;"",$F822&lt;&gt;"",AY$7&lt;&gt;""),MAX(NETWORKDAYS(AY$7,AY$7+6)-MAX($E822-AY$7,0)-MAX((AY$7+4)-$F822,0),0)*$B822,"")</f>
        <v/>
      </c>
      <c r="AZ822" s="11" t="str">
        <f aca="false">IF(AND($B822&lt;&gt;"",$E822&lt;&gt;"",$F822&lt;&gt;"",AZ$7&lt;&gt;""),MAX(NETWORKDAYS(AZ$7,AZ$7+6)-MAX($E822-AZ$7,0)-MAX((AZ$7+4)-$F822,0),0)*$B822,"")</f>
        <v/>
      </c>
      <c r="BA822" s="11" t="str">
        <f aca="false">IF(AND($B822&lt;&gt;"",$E822&lt;&gt;"",$F822&lt;&gt;"",BA$7&lt;&gt;""),MAX(NETWORKDAYS(BA$7,BA$7+6)-MAX($E822-BA$7,0)-MAX((BA$7+4)-$F822,0),0)*$B822,"")</f>
        <v/>
      </c>
      <c r="BB822" s="11" t="str">
        <f aca="false">IF(AND($B822&lt;&gt;"",$E822&lt;&gt;"",$F822&lt;&gt;"",BB$7&lt;&gt;""),MAX(NETWORKDAYS(BB$7,BB$7+6)-MAX($E822-BB$7,0)-MAX((BB$7+4)-$F822,0),0)*$B822,"")</f>
        <v/>
      </c>
      <c r="BC822" s="11" t="str">
        <f aca="false">IF(AND($B822&lt;&gt;"",$E822&lt;&gt;"",$F822&lt;&gt;"",BC$7&lt;&gt;""),MAX(NETWORKDAYS(BC$7,BC$7+6)-MAX($E822-BC$7,0)-MAX((BC$7+4)-$F822,0),0)*$B822,"")</f>
        <v/>
      </c>
      <c r="BD822" s="11" t="str">
        <f aca="false">IF(AND($B822&lt;&gt;"",$E822&lt;&gt;"",$F822&lt;&gt;"",BD$7&lt;&gt;""),MAX(NETWORKDAYS(BD$7,BD$7+6)-MAX($E822-BD$7,0)-MAX((BD$7+4)-$F822,0),0)*$B822,"")</f>
        <v/>
      </c>
      <c r="BE822" s="11" t="str">
        <f aca="false">IF(AND($B822&lt;&gt;"",$E822&lt;&gt;"",$F822&lt;&gt;"",BE$7&lt;&gt;""),MAX(NETWORKDAYS(BE$7,BE$7+6)-MAX($E822-BE$7,0)-MAX((BE$7+4)-$F822,0),0)*$B822,"")</f>
        <v/>
      </c>
      <c r="BF822" s="11" t="str">
        <f aca="false">IF(AND($B822&lt;&gt;"",$E822&lt;&gt;"",$F822&lt;&gt;"",BF$7&lt;&gt;""),MAX(NETWORKDAYS(BF$7,BF$7+6)-MAX($E822-BF$7,0)-MAX((BF$7+4)-$F822,0),0)*$B822,"")</f>
        <v/>
      </c>
      <c r="BG822" s="11" t="str">
        <f aca="false">IF(AND($B822&lt;&gt;"",$E822&lt;&gt;"",$F822&lt;&gt;"",BG$7&lt;&gt;""),MAX(NETWORKDAYS(BG$7,BG$7+6)-MAX($E822-BG$7,0)-MAX((BG$7+4)-$F822,0),0)*$B822,"")</f>
        <v/>
      </c>
      <c r="BH822" s="11" t="str">
        <f aca="false">IF(AND($B822&lt;&gt;"",$E822&lt;&gt;"",$F822&lt;&gt;"",BH$7&lt;&gt;""),MAX(NETWORKDAYS(BH$7,BH$7+6)-MAX($E822-BH$7,0)-MAX((BH$7+4)-$F822,0),0)*$B822,"")</f>
        <v/>
      </c>
      <c r="BI822" s="11" t="str">
        <f aca="false">IF(AND($B822&lt;&gt;"",$E822&lt;&gt;"",$F822&lt;&gt;"",BI$7&lt;&gt;""),MAX(NETWORKDAYS(BI$7,BI$7+6)-MAX($E822-BI$7,0)-MAX((BI$7+4)-$F822,0),0)*$B822,"")</f>
        <v/>
      </c>
      <c r="BJ822" s="11" t="str">
        <f aca="false">IF(AND($B822&lt;&gt;"",$E822&lt;&gt;"",$F822&lt;&gt;"",BJ$7&lt;&gt;""),MAX(NETWORKDAYS(BJ$7,BJ$7+6)-MAX($E822-BJ$7,0)-MAX((BJ$7+4)-$F822,0),0)*$B822,"")</f>
        <v/>
      </c>
      <c r="BK822" s="11" t="str">
        <f aca="false">IF(AND($B822&lt;&gt;"",$E822&lt;&gt;"",$F822&lt;&gt;"",BK$7&lt;&gt;""),MAX(NETWORKDAYS(BK$7,BK$7+6)-MAX($E822-BK$7,0)-MAX((BK$7+4)-$F822,0),0)*$B822,"")</f>
        <v/>
      </c>
      <c r="BL822" s="11" t="str">
        <f aca="false">IF(AND($B822&lt;&gt;"",$E822&lt;&gt;"",$F822&lt;&gt;"",BL$7&lt;&gt;""),MAX(NETWORKDAYS(BL$7,BL$7+6)-MAX($E822-BL$7,0)-MAX((BL$7+4)-$F822,0),0)*$B822,"")</f>
        <v/>
      </c>
      <c r="BM822" s="11" t="str">
        <f aca="false">IF(AND($B822&lt;&gt;"",$E822&lt;&gt;"",$F822&lt;&gt;"",BM$7&lt;&gt;""),MAX(NETWORKDAYS(BM$7,BM$7+6)-MAX($E822-BM$7,0)-MAX((BM$7+4)-$F822,0),0)*$B822,"")</f>
        <v/>
      </c>
      <c r="BN822" s="11" t="str">
        <f aca="false">IF(AND($B822&lt;&gt;"",$E822&lt;&gt;"",$F822&lt;&gt;"",BN$7&lt;&gt;""),MAX(NETWORKDAYS(BN$7,BN$7+6)-MAX($E822-BN$7,0)-MAX((BN$7+4)-$F822,0),0)*$B822,"")</f>
        <v/>
      </c>
      <c r="BO822" s="11" t="str">
        <f aca="false">IF(AND($B822&lt;&gt;"",$E822&lt;&gt;"",$F822&lt;&gt;"",BO$7&lt;&gt;""),MAX(NETWORKDAYS(BO$7,BO$7+6)-MAX($E822-BO$7,0)-MAX((BO$7+4)-$F822,0),0)*$B822,"")</f>
        <v/>
      </c>
      <c r="BP822" s="11" t="str">
        <f aca="false">IF(AND($B822&lt;&gt;"",$E822&lt;&gt;"",$F822&lt;&gt;"",BP$7&lt;&gt;""),MAX(NETWORKDAYS(BP$7,BP$7+6)-MAX($E822-BP$7,0)-MAX((BP$7+4)-$F822,0),0)*$B822,"")</f>
        <v/>
      </c>
      <c r="BQ822" s="11" t="str">
        <f aca="false">IF(AND($B822&lt;&gt;"",$E822&lt;&gt;"",$F822&lt;&gt;"",BQ$7&lt;&gt;""),MAX(NETWORKDAYS(BQ$7,BQ$7+6)-MAX($E822-BQ$7,0)-MAX((BQ$7+4)-$F822,0),0)*$B822,"")</f>
        <v/>
      </c>
      <c r="BR822" s="11" t="str">
        <f aca="false">IF(AND($B822&lt;&gt;"",$E822&lt;&gt;"",$F822&lt;&gt;"",BR$7&lt;&gt;""),MAX(NETWORKDAYS(BR$7,BR$7+6)-MAX($E822-BR$7,0)-MAX((BR$7+4)-$F822,0),0)*$B822,"")</f>
        <v/>
      </c>
      <c r="BS822" s="11" t="str">
        <f aca="false">IF(AND($B822&lt;&gt;"",$E822&lt;&gt;"",$F822&lt;&gt;"",BS$7&lt;&gt;""),MAX(NETWORKDAYS(BS$7,BS$7+6)-MAX($E822-BS$7,0)-MAX((BS$7+4)-$F822,0),0)*$B822,"")</f>
        <v/>
      </c>
      <c r="BT822" s="11" t="str">
        <f aca="false">IF(AND($B822&lt;&gt;"",$E822&lt;&gt;"",$F822&lt;&gt;"",BT$7&lt;&gt;""),MAX(NETWORKDAYS(BT$7,BT$7+6)-MAX($E822-BT$7,0)-MAX((BT$7+4)-$F822,0),0)*$B822,"")</f>
        <v/>
      </c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  <c r="JG822" s="11"/>
      <c r="JH822" s="11"/>
      <c r="JI822" s="11"/>
      <c r="JJ822" s="11"/>
      <c r="JK822" s="11"/>
      <c r="JL822" s="11"/>
      <c r="JM822" s="11"/>
      <c r="JN822" s="11"/>
      <c r="JO822" s="11"/>
      <c r="JP822" s="11"/>
      <c r="JQ822" s="11"/>
      <c r="JR822" s="11"/>
      <c r="JS822" s="11"/>
      <c r="JT822" s="11"/>
      <c r="JU822" s="11"/>
      <c r="JV822" s="11"/>
      <c r="JW822" s="11"/>
      <c r="JX822" s="11"/>
      <c r="JY822" s="11"/>
      <c r="JZ822" s="11"/>
      <c r="KA822" s="11"/>
      <c r="KB822" s="11"/>
      <c r="KC822" s="11"/>
      <c r="KD822" s="11"/>
      <c r="KE822" s="11"/>
      <c r="KF822" s="11"/>
      <c r="KG822" s="11"/>
      <c r="KH822" s="11"/>
      <c r="KI822" s="11"/>
      <c r="KJ822" s="11"/>
      <c r="KK822" s="11"/>
      <c r="KL822" s="11"/>
      <c r="KM822" s="11"/>
      <c r="KN822" s="11"/>
      <c r="KO822" s="11"/>
      <c r="KP822" s="11"/>
      <c r="KQ822" s="11"/>
      <c r="KR822" s="11"/>
      <c r="KS822" s="11"/>
      <c r="KT822" s="11"/>
      <c r="KU822" s="11"/>
      <c r="KV822" s="11"/>
      <c r="KW822" s="11"/>
      <c r="KX822" s="11"/>
      <c r="KY822" s="11"/>
      <c r="KZ822" s="11"/>
      <c r="LA822" s="11"/>
      <c r="LB822" s="11"/>
      <c r="LC822" s="11"/>
      <c r="LD822" s="11"/>
      <c r="LE822" s="11"/>
      <c r="LF822" s="11"/>
      <c r="LG822" s="11"/>
      <c r="LH822" s="11"/>
      <c r="LI822" s="11"/>
      <c r="LJ822" s="11"/>
      <c r="LK822" s="11"/>
      <c r="LL822" s="11"/>
      <c r="LM822" s="11"/>
      <c r="LN822" s="11"/>
      <c r="LO822" s="11"/>
      <c r="LP822" s="11"/>
      <c r="LQ822" s="11"/>
      <c r="LR822" s="11"/>
      <c r="LS822" s="11"/>
      <c r="LT822" s="11"/>
      <c r="LU822" s="11"/>
      <c r="LV822" s="11"/>
      <c r="LW822" s="11"/>
      <c r="LX822" s="11"/>
      <c r="LY822" s="11"/>
      <c r="LZ822" s="11"/>
      <c r="MA822" s="11"/>
      <c r="MB822" s="11"/>
      <c r="MC822" s="11"/>
      <c r="MD822" s="11"/>
      <c r="ME822" s="11"/>
      <c r="MF822" s="11"/>
    </row>
    <row r="823" customFormat="false" ht="12.8" hidden="false" customHeight="false" outlineLevel="0" collapsed="false">
      <c r="A823" s="1" t="str">
        <f aca="false">IF(taskList!J819&lt;&gt;"",taskList!J819,"")</f>
        <v/>
      </c>
      <c r="B823" s="9" t="str">
        <f aca="false">IF(AND(IF(taskList!M819&lt;&gt;"",TRUE()),IF(taskList!K819&lt;&gt;"",TRUE())),taskList!M819/taskList!K819,"")</f>
        <v/>
      </c>
      <c r="C823" s="9" t="str">
        <f aca="false">IF(taskList!B819&lt;&gt;"",taskList!B819,"")</f>
        <v/>
      </c>
      <c r="D823" s="9" t="str">
        <f aca="false">IF(taskList!E819&lt;&gt;"",taskList!E819,"")</f>
        <v/>
      </c>
      <c r="E823" s="4" t="str">
        <f aca="false">IF(taskList!F819&lt;&gt;"",taskList!F819,"")</f>
        <v/>
      </c>
      <c r="F823" s="4" t="str">
        <f aca="false">IF(taskList!G819&lt;&gt;"",taskList!G819,"")</f>
        <v/>
      </c>
      <c r="H823" s="11" t="str">
        <f aca="false">IF(AND($B823&lt;&gt;"",$E823&lt;&gt;"",$F823&lt;&gt;"",H$7&lt;&gt;""),MAX(NETWORKDAYS(H$7,H$7+6)-MAX($E823-H$7,0)-MAX((H$7+4)-$F823,0),0)*$B823,"")</f>
        <v/>
      </c>
      <c r="I823" s="11" t="str">
        <f aca="false">IF(AND($B823&lt;&gt;"",$E823&lt;&gt;"",$F823&lt;&gt;"",I$7&lt;&gt;""),MAX(NETWORKDAYS(I$7,I$7+6)-MAX($E823-I$7,0)-MAX((I$7+4)-$F823,0),0)*$B823,"")</f>
        <v/>
      </c>
      <c r="J823" s="11" t="str">
        <f aca="false">IF(AND($B823&lt;&gt;"",$E823&lt;&gt;"",$F823&lt;&gt;"",J$7&lt;&gt;""),MAX(NETWORKDAYS(J$7,J$7+6)-MAX($E823-J$7,0)-MAX((J$7+4)-$F823,0),0)*$B823,"")</f>
        <v/>
      </c>
      <c r="K823" s="11" t="str">
        <f aca="false">IF(AND($B823&lt;&gt;"",$E823&lt;&gt;"",$F823&lt;&gt;"",K$7&lt;&gt;""),MAX(NETWORKDAYS(K$7,K$7+6)-MAX($E823-K$7,0)-MAX((K$7+4)-$F823,0),0)*$B823,"")</f>
        <v/>
      </c>
      <c r="L823" s="11" t="str">
        <f aca="false">IF(AND($B823&lt;&gt;"",$E823&lt;&gt;"",$F823&lt;&gt;"",L$7&lt;&gt;""),MAX(NETWORKDAYS(L$7,L$7+6)-MAX($E823-L$7,0)-MAX((L$7+4)-$F823,0),0)*$B823,"")</f>
        <v/>
      </c>
      <c r="M823" s="11" t="str">
        <f aca="false">IF(AND($B823&lt;&gt;"",$E823&lt;&gt;"",$F823&lt;&gt;"",M$7&lt;&gt;""),MAX(NETWORKDAYS(M$7,M$7+6)-MAX($E823-M$7,0)-MAX((M$7+4)-$F823,0),0)*$B823,"")</f>
        <v/>
      </c>
      <c r="N823" s="11" t="str">
        <f aca="false">IF(AND($B823&lt;&gt;"",$E823&lt;&gt;"",$F823&lt;&gt;"",N$7&lt;&gt;""),MAX(NETWORKDAYS(N$7,N$7+6)-MAX($E823-N$7,0)-MAX((N$7+4)-$F823,0),0)*$B823,"")</f>
        <v/>
      </c>
      <c r="O823" s="11" t="str">
        <f aca="false">IF(AND($B823&lt;&gt;"",$E823&lt;&gt;"",$F823&lt;&gt;"",O$7&lt;&gt;""),MAX(NETWORKDAYS(O$7,O$7+6)-MAX($E823-O$7,0)-MAX((O$7+4)-$F823,0),0)*$B823,"")</f>
        <v/>
      </c>
      <c r="P823" s="11" t="str">
        <f aca="false">IF(AND($B823&lt;&gt;"",$E823&lt;&gt;"",$F823&lt;&gt;"",P$7&lt;&gt;""),MAX(NETWORKDAYS(P$7,P$7+6)-MAX($E823-P$7,0)-MAX((P$7+4)-$F823,0),0)*$B823,"")</f>
        <v/>
      </c>
      <c r="Q823" s="11" t="str">
        <f aca="false">IF(AND($B823&lt;&gt;"",$E823&lt;&gt;"",$F823&lt;&gt;"",Q$7&lt;&gt;""),MAX(NETWORKDAYS(Q$7,Q$7+6)-MAX($E823-Q$7,0)-MAX((Q$7+4)-$F823,0),0)*$B823,"")</f>
        <v/>
      </c>
      <c r="R823" s="11" t="str">
        <f aca="false">IF(AND($B823&lt;&gt;"",$E823&lt;&gt;"",$F823&lt;&gt;"",R$7&lt;&gt;""),MAX(NETWORKDAYS(R$7,R$7+6)-MAX($E823-R$7,0)-MAX((R$7+4)-$F823,0),0)*$B823,"")</f>
        <v/>
      </c>
      <c r="S823" s="11" t="str">
        <f aca="false">IF(AND($B823&lt;&gt;"",$E823&lt;&gt;"",$F823&lt;&gt;"",S$7&lt;&gt;""),MAX(NETWORKDAYS(S$7,S$7+6)-MAX($E823-S$7,0)-MAX((S$7+4)-$F823,0),0)*$B823,"")</f>
        <v/>
      </c>
      <c r="T823" s="11" t="str">
        <f aca="false">IF(AND($B823&lt;&gt;"",$E823&lt;&gt;"",$F823&lt;&gt;"",T$7&lt;&gt;""),MAX(NETWORKDAYS(T$7,T$7+6)-MAX($E823-T$7,0)-MAX((T$7+4)-$F823,0),0)*$B823,"")</f>
        <v/>
      </c>
      <c r="U823" s="11" t="str">
        <f aca="false">IF(AND($B823&lt;&gt;"",$E823&lt;&gt;"",$F823&lt;&gt;"",U$7&lt;&gt;""),MAX(NETWORKDAYS(U$7,U$7+6)-MAX($E823-U$7,0)-MAX((U$7+4)-$F823,0),0)*$B823,"")</f>
        <v/>
      </c>
      <c r="V823" s="11" t="str">
        <f aca="false">IF(AND($B823&lt;&gt;"",$E823&lt;&gt;"",$F823&lt;&gt;"",V$7&lt;&gt;""),MAX(NETWORKDAYS(V$7,V$7+6)-MAX($E823-V$7,0)-MAX((V$7+4)-$F823,0),0)*$B823,"")</f>
        <v/>
      </c>
      <c r="W823" s="11" t="str">
        <f aca="false">IF(AND($B823&lt;&gt;"",$E823&lt;&gt;"",$F823&lt;&gt;"",W$7&lt;&gt;""),MAX(NETWORKDAYS(W$7,W$7+6)-MAX($E823-W$7,0)-MAX((W$7+4)-$F823,0),0)*$B823,"")</f>
        <v/>
      </c>
      <c r="X823" s="11" t="str">
        <f aca="false">IF(AND($B823&lt;&gt;"",$E823&lt;&gt;"",$F823&lt;&gt;"",X$7&lt;&gt;""),MAX(NETWORKDAYS(X$7,X$7+6)-MAX($E823-X$7,0)-MAX((X$7+4)-$F823,0),0)*$B823,"")</f>
        <v/>
      </c>
      <c r="Y823" s="11" t="str">
        <f aca="false">IF(AND($B823&lt;&gt;"",$E823&lt;&gt;"",$F823&lt;&gt;"",Y$7&lt;&gt;""),MAX(NETWORKDAYS(Y$7,Y$7+6)-MAX($E823-Y$7,0)-MAX((Y$7+4)-$F823,0),0)*$B823,"")</f>
        <v/>
      </c>
      <c r="Z823" s="11" t="str">
        <f aca="false">IF(AND($B823&lt;&gt;"",$E823&lt;&gt;"",$F823&lt;&gt;"",Z$7&lt;&gt;""),MAX(NETWORKDAYS(Z$7,Z$7+6)-MAX($E823-Z$7,0)-MAX((Z$7+4)-$F823,0),0)*$B823,"")</f>
        <v/>
      </c>
      <c r="AA823" s="11" t="str">
        <f aca="false">IF(AND($B823&lt;&gt;"",$E823&lt;&gt;"",$F823&lt;&gt;"",AA$7&lt;&gt;""),MAX(NETWORKDAYS(AA$7,AA$7+6)-MAX($E823-AA$7,0)-MAX((AA$7+4)-$F823,0),0)*$B823,"")</f>
        <v/>
      </c>
      <c r="AB823" s="11" t="str">
        <f aca="false">IF(AND($B823&lt;&gt;"",$E823&lt;&gt;"",$F823&lt;&gt;"",AB$7&lt;&gt;""),MAX(NETWORKDAYS(AB$7,AB$7+6)-MAX($E823-AB$7,0)-MAX((AB$7+4)-$F823,0),0)*$B823,"")</f>
        <v/>
      </c>
      <c r="AC823" s="11" t="str">
        <f aca="false">IF(AND($B823&lt;&gt;"",$E823&lt;&gt;"",$F823&lt;&gt;"",AC$7&lt;&gt;""),MAX(NETWORKDAYS(AC$7,AC$7+6)-MAX($E823-AC$7,0)-MAX((AC$7+4)-$F823,0),0)*$B823,"")</f>
        <v/>
      </c>
      <c r="AD823" s="11" t="str">
        <f aca="false">IF(AND($B823&lt;&gt;"",$E823&lt;&gt;"",$F823&lt;&gt;"",AD$7&lt;&gt;""),MAX(NETWORKDAYS(AD$7,AD$7+6)-MAX($E823-AD$7,0)-MAX((AD$7+4)-$F823,0),0)*$B823,"")</f>
        <v/>
      </c>
      <c r="AE823" s="11" t="str">
        <f aca="false">IF(AND($B823&lt;&gt;"",$E823&lt;&gt;"",$F823&lt;&gt;"",AE$7&lt;&gt;""),MAX(NETWORKDAYS(AE$7,AE$7+6)-MAX($E823-AE$7,0)-MAX((AE$7+4)-$F823,0),0)*$B823,"")</f>
        <v/>
      </c>
      <c r="AF823" s="11" t="str">
        <f aca="false">IF(AND($B823&lt;&gt;"",$E823&lt;&gt;"",$F823&lt;&gt;"",AF$7&lt;&gt;""),MAX(NETWORKDAYS(AF$7,AF$7+6)-MAX($E823-AF$7,0)-MAX((AF$7+4)-$F823,0),0)*$B823,"")</f>
        <v/>
      </c>
      <c r="AG823" s="11" t="str">
        <f aca="false">IF(AND($B823&lt;&gt;"",$E823&lt;&gt;"",$F823&lt;&gt;"",AG$7&lt;&gt;""),MAX(NETWORKDAYS(AG$7,AG$7+6)-MAX($E823-AG$7,0)-MAX((AG$7+4)-$F823,0),0)*$B823,"")</f>
        <v/>
      </c>
      <c r="AH823" s="11" t="str">
        <f aca="false">IF(AND($B823&lt;&gt;"",$E823&lt;&gt;"",$F823&lt;&gt;"",AH$7&lt;&gt;""),MAX(NETWORKDAYS(AH$7,AH$7+6)-MAX($E823-AH$7,0)-MAX((AH$7+4)-$F823,0),0)*$B823,"")</f>
        <v/>
      </c>
      <c r="AI823" s="11" t="str">
        <f aca="false">IF(AND($B823&lt;&gt;"",$E823&lt;&gt;"",$F823&lt;&gt;"",AI$7&lt;&gt;""),MAX(NETWORKDAYS(AI$7,AI$7+6)-MAX($E823-AI$7,0)-MAX((AI$7+4)-$F823,0),0)*$B823,"")</f>
        <v/>
      </c>
      <c r="AJ823" s="11" t="str">
        <f aca="false">IF(AND($B823&lt;&gt;"",$E823&lt;&gt;"",$F823&lt;&gt;"",AJ$7&lt;&gt;""),MAX(NETWORKDAYS(AJ$7,AJ$7+6)-MAX($E823-AJ$7,0)-MAX((AJ$7+4)-$F823,0),0)*$B823,"")</f>
        <v/>
      </c>
      <c r="AK823" s="11" t="str">
        <f aca="false">IF(AND($B823&lt;&gt;"",$E823&lt;&gt;"",$F823&lt;&gt;"",AK$7&lt;&gt;""),MAX(NETWORKDAYS(AK$7,AK$7+6)-MAX($E823-AK$7,0)-MAX((AK$7+4)-$F823,0),0)*$B823,"")</f>
        <v/>
      </c>
      <c r="AL823" s="11" t="str">
        <f aca="false">IF(AND($B823&lt;&gt;"",$E823&lt;&gt;"",$F823&lt;&gt;"",AL$7&lt;&gt;""),MAX(NETWORKDAYS(AL$7,AL$7+6)-MAX($E823-AL$7,0)-MAX((AL$7+4)-$F823,0),0)*$B823,"")</f>
        <v/>
      </c>
      <c r="AM823" s="11" t="str">
        <f aca="false">IF(AND($B823&lt;&gt;"",$E823&lt;&gt;"",$F823&lt;&gt;"",AM$7&lt;&gt;""),MAX(NETWORKDAYS(AM$7,AM$7+6)-MAX($E823-AM$7,0)-MAX((AM$7+4)-$F823,0),0)*$B823,"")</f>
        <v/>
      </c>
      <c r="AN823" s="11" t="str">
        <f aca="false">IF(AND($B823&lt;&gt;"",$E823&lt;&gt;"",$F823&lt;&gt;"",AN$7&lt;&gt;""),MAX(NETWORKDAYS(AN$7,AN$7+6)-MAX($E823-AN$7,0)-MAX((AN$7+4)-$F823,0),0)*$B823,"")</f>
        <v/>
      </c>
      <c r="AO823" s="11" t="str">
        <f aca="false">IF(AND($B823&lt;&gt;"",$E823&lt;&gt;"",$F823&lt;&gt;"",AO$7&lt;&gt;""),MAX(NETWORKDAYS(AO$7,AO$7+6)-MAX($E823-AO$7,0)-MAX((AO$7+4)-$F823,0),0)*$B823,"")</f>
        <v/>
      </c>
      <c r="AP823" s="11" t="str">
        <f aca="false">IF(AND($B823&lt;&gt;"",$E823&lt;&gt;"",$F823&lt;&gt;"",AP$7&lt;&gt;""),MAX(NETWORKDAYS(AP$7,AP$7+6)-MAX($E823-AP$7,0)-MAX((AP$7+4)-$F823,0),0)*$B823,"")</f>
        <v/>
      </c>
      <c r="AQ823" s="11" t="str">
        <f aca="false">IF(AND($B823&lt;&gt;"",$E823&lt;&gt;"",$F823&lt;&gt;"",AQ$7&lt;&gt;""),MAX(NETWORKDAYS(AQ$7,AQ$7+6)-MAX($E823-AQ$7,0)-MAX((AQ$7+4)-$F823,0),0)*$B823,"")</f>
        <v/>
      </c>
      <c r="AR823" s="11" t="str">
        <f aca="false">IF(AND($B823&lt;&gt;"",$E823&lt;&gt;"",$F823&lt;&gt;"",AR$7&lt;&gt;""),MAX(NETWORKDAYS(AR$7,AR$7+6)-MAX($E823-AR$7,0)-MAX((AR$7+4)-$F823,0),0)*$B823,"")</f>
        <v/>
      </c>
      <c r="AS823" s="11" t="str">
        <f aca="false">IF(AND($B823&lt;&gt;"",$E823&lt;&gt;"",$F823&lt;&gt;"",AS$7&lt;&gt;""),MAX(NETWORKDAYS(AS$7,AS$7+6)-MAX($E823-AS$7,0)-MAX((AS$7+4)-$F823,0),0)*$B823,"")</f>
        <v/>
      </c>
      <c r="AT823" s="11" t="str">
        <f aca="false">IF(AND($B823&lt;&gt;"",$E823&lt;&gt;"",$F823&lt;&gt;"",AT$7&lt;&gt;""),MAX(NETWORKDAYS(AT$7,AT$7+6)-MAX($E823-AT$7,0)-MAX((AT$7+4)-$F823,0),0)*$B823,"")</f>
        <v/>
      </c>
      <c r="AU823" s="11" t="str">
        <f aca="false">IF(AND($B823&lt;&gt;"",$E823&lt;&gt;"",$F823&lt;&gt;"",AU$7&lt;&gt;""),MAX(NETWORKDAYS(AU$7,AU$7+6)-MAX($E823-AU$7,0)-MAX((AU$7+4)-$F823,0),0)*$B823,"")</f>
        <v/>
      </c>
      <c r="AV823" s="11" t="str">
        <f aca="false">IF(AND($B823&lt;&gt;"",$E823&lt;&gt;"",$F823&lt;&gt;"",AV$7&lt;&gt;""),MAX(NETWORKDAYS(AV$7,AV$7+6)-MAX($E823-AV$7,0)-MAX((AV$7+4)-$F823,0),0)*$B823,"")</f>
        <v/>
      </c>
      <c r="AW823" s="11" t="str">
        <f aca="false">IF(AND($B823&lt;&gt;"",$E823&lt;&gt;"",$F823&lt;&gt;"",AW$7&lt;&gt;""),MAX(NETWORKDAYS(AW$7,AW$7+6)-MAX($E823-AW$7,0)-MAX((AW$7+4)-$F823,0),0)*$B823,"")</f>
        <v/>
      </c>
      <c r="AX823" s="11" t="str">
        <f aca="false">IF(AND($B823&lt;&gt;"",$E823&lt;&gt;"",$F823&lt;&gt;"",AX$7&lt;&gt;""),MAX(NETWORKDAYS(AX$7,AX$7+6)-MAX($E823-AX$7,0)-MAX((AX$7+4)-$F823,0),0)*$B823,"")</f>
        <v/>
      </c>
      <c r="AY823" s="11" t="str">
        <f aca="false">IF(AND($B823&lt;&gt;"",$E823&lt;&gt;"",$F823&lt;&gt;"",AY$7&lt;&gt;""),MAX(NETWORKDAYS(AY$7,AY$7+6)-MAX($E823-AY$7,0)-MAX((AY$7+4)-$F823,0),0)*$B823,"")</f>
        <v/>
      </c>
      <c r="AZ823" s="11" t="str">
        <f aca="false">IF(AND($B823&lt;&gt;"",$E823&lt;&gt;"",$F823&lt;&gt;"",AZ$7&lt;&gt;""),MAX(NETWORKDAYS(AZ$7,AZ$7+6)-MAX($E823-AZ$7,0)-MAX((AZ$7+4)-$F823,0),0)*$B823,"")</f>
        <v/>
      </c>
      <c r="BA823" s="11" t="str">
        <f aca="false">IF(AND($B823&lt;&gt;"",$E823&lt;&gt;"",$F823&lt;&gt;"",BA$7&lt;&gt;""),MAX(NETWORKDAYS(BA$7,BA$7+6)-MAX($E823-BA$7,0)-MAX((BA$7+4)-$F823,0),0)*$B823,"")</f>
        <v/>
      </c>
      <c r="BB823" s="11" t="str">
        <f aca="false">IF(AND($B823&lt;&gt;"",$E823&lt;&gt;"",$F823&lt;&gt;"",BB$7&lt;&gt;""),MAX(NETWORKDAYS(BB$7,BB$7+6)-MAX($E823-BB$7,0)-MAX((BB$7+4)-$F823,0),0)*$B823,"")</f>
        <v/>
      </c>
      <c r="BC823" s="11" t="str">
        <f aca="false">IF(AND($B823&lt;&gt;"",$E823&lt;&gt;"",$F823&lt;&gt;"",BC$7&lt;&gt;""),MAX(NETWORKDAYS(BC$7,BC$7+6)-MAX($E823-BC$7,0)-MAX((BC$7+4)-$F823,0),0)*$B823,"")</f>
        <v/>
      </c>
      <c r="BD823" s="11" t="str">
        <f aca="false">IF(AND($B823&lt;&gt;"",$E823&lt;&gt;"",$F823&lt;&gt;"",BD$7&lt;&gt;""),MAX(NETWORKDAYS(BD$7,BD$7+6)-MAX($E823-BD$7,0)-MAX((BD$7+4)-$F823,0),0)*$B823,"")</f>
        <v/>
      </c>
      <c r="BE823" s="11" t="str">
        <f aca="false">IF(AND($B823&lt;&gt;"",$E823&lt;&gt;"",$F823&lt;&gt;"",BE$7&lt;&gt;""),MAX(NETWORKDAYS(BE$7,BE$7+6)-MAX($E823-BE$7,0)-MAX((BE$7+4)-$F823,0),0)*$B823,"")</f>
        <v/>
      </c>
      <c r="BF823" s="11" t="str">
        <f aca="false">IF(AND($B823&lt;&gt;"",$E823&lt;&gt;"",$F823&lt;&gt;"",BF$7&lt;&gt;""),MAX(NETWORKDAYS(BF$7,BF$7+6)-MAX($E823-BF$7,0)-MAX((BF$7+4)-$F823,0),0)*$B823,"")</f>
        <v/>
      </c>
      <c r="BG823" s="11" t="str">
        <f aca="false">IF(AND($B823&lt;&gt;"",$E823&lt;&gt;"",$F823&lt;&gt;"",BG$7&lt;&gt;""),MAX(NETWORKDAYS(BG$7,BG$7+6)-MAX($E823-BG$7,0)-MAX((BG$7+4)-$F823,0),0)*$B823,"")</f>
        <v/>
      </c>
      <c r="BH823" s="11" t="str">
        <f aca="false">IF(AND($B823&lt;&gt;"",$E823&lt;&gt;"",$F823&lt;&gt;"",BH$7&lt;&gt;""),MAX(NETWORKDAYS(BH$7,BH$7+6)-MAX($E823-BH$7,0)-MAX((BH$7+4)-$F823,0),0)*$B823,"")</f>
        <v/>
      </c>
      <c r="BI823" s="11" t="str">
        <f aca="false">IF(AND($B823&lt;&gt;"",$E823&lt;&gt;"",$F823&lt;&gt;"",BI$7&lt;&gt;""),MAX(NETWORKDAYS(BI$7,BI$7+6)-MAX($E823-BI$7,0)-MAX((BI$7+4)-$F823,0),0)*$B823,"")</f>
        <v/>
      </c>
      <c r="BJ823" s="11" t="str">
        <f aca="false">IF(AND($B823&lt;&gt;"",$E823&lt;&gt;"",$F823&lt;&gt;"",BJ$7&lt;&gt;""),MAX(NETWORKDAYS(BJ$7,BJ$7+6)-MAX($E823-BJ$7,0)-MAX((BJ$7+4)-$F823,0),0)*$B823,"")</f>
        <v/>
      </c>
      <c r="BK823" s="11" t="str">
        <f aca="false">IF(AND($B823&lt;&gt;"",$E823&lt;&gt;"",$F823&lt;&gt;"",BK$7&lt;&gt;""),MAX(NETWORKDAYS(BK$7,BK$7+6)-MAX($E823-BK$7,0)-MAX((BK$7+4)-$F823,0),0)*$B823,"")</f>
        <v/>
      </c>
      <c r="BL823" s="11" t="str">
        <f aca="false">IF(AND($B823&lt;&gt;"",$E823&lt;&gt;"",$F823&lt;&gt;"",BL$7&lt;&gt;""),MAX(NETWORKDAYS(BL$7,BL$7+6)-MAX($E823-BL$7,0)-MAX((BL$7+4)-$F823,0),0)*$B823,"")</f>
        <v/>
      </c>
      <c r="BM823" s="11" t="str">
        <f aca="false">IF(AND($B823&lt;&gt;"",$E823&lt;&gt;"",$F823&lt;&gt;"",BM$7&lt;&gt;""),MAX(NETWORKDAYS(BM$7,BM$7+6)-MAX($E823-BM$7,0)-MAX((BM$7+4)-$F823,0),0)*$B823,"")</f>
        <v/>
      </c>
      <c r="BN823" s="11" t="str">
        <f aca="false">IF(AND($B823&lt;&gt;"",$E823&lt;&gt;"",$F823&lt;&gt;"",BN$7&lt;&gt;""),MAX(NETWORKDAYS(BN$7,BN$7+6)-MAX($E823-BN$7,0)-MAX((BN$7+4)-$F823,0),0)*$B823,"")</f>
        <v/>
      </c>
      <c r="BO823" s="11" t="str">
        <f aca="false">IF(AND($B823&lt;&gt;"",$E823&lt;&gt;"",$F823&lt;&gt;"",BO$7&lt;&gt;""),MAX(NETWORKDAYS(BO$7,BO$7+6)-MAX($E823-BO$7,0)-MAX((BO$7+4)-$F823,0),0)*$B823,"")</f>
        <v/>
      </c>
      <c r="BP823" s="11" t="str">
        <f aca="false">IF(AND($B823&lt;&gt;"",$E823&lt;&gt;"",$F823&lt;&gt;"",BP$7&lt;&gt;""),MAX(NETWORKDAYS(BP$7,BP$7+6)-MAX($E823-BP$7,0)-MAX((BP$7+4)-$F823,0),0)*$B823,"")</f>
        <v/>
      </c>
      <c r="BQ823" s="11" t="str">
        <f aca="false">IF(AND($B823&lt;&gt;"",$E823&lt;&gt;"",$F823&lt;&gt;"",BQ$7&lt;&gt;""),MAX(NETWORKDAYS(BQ$7,BQ$7+6)-MAX($E823-BQ$7,0)-MAX((BQ$7+4)-$F823,0),0)*$B823,"")</f>
        <v/>
      </c>
      <c r="BR823" s="11" t="str">
        <f aca="false">IF(AND($B823&lt;&gt;"",$E823&lt;&gt;"",$F823&lt;&gt;"",BR$7&lt;&gt;""),MAX(NETWORKDAYS(BR$7,BR$7+6)-MAX($E823-BR$7,0)-MAX((BR$7+4)-$F823,0),0)*$B823,"")</f>
        <v/>
      </c>
      <c r="BS823" s="11" t="str">
        <f aca="false">IF(AND($B823&lt;&gt;"",$E823&lt;&gt;"",$F823&lt;&gt;"",BS$7&lt;&gt;""),MAX(NETWORKDAYS(BS$7,BS$7+6)-MAX($E823-BS$7,0)-MAX((BS$7+4)-$F823,0),0)*$B823,"")</f>
        <v/>
      </c>
      <c r="BT823" s="11" t="str">
        <f aca="false">IF(AND($B823&lt;&gt;"",$E823&lt;&gt;"",$F823&lt;&gt;"",BT$7&lt;&gt;""),MAX(NETWORKDAYS(BT$7,BT$7+6)-MAX($E823-BT$7,0)-MAX((BT$7+4)-$F823,0),0)*$B823,"")</f>
        <v/>
      </c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s="11"/>
      <c r="IH823" s="11"/>
      <c r="II823" s="11"/>
      <c r="IJ823" s="11"/>
      <c r="IK823" s="11"/>
      <c r="IL823" s="11"/>
      <c r="IM823" s="11"/>
      <c r="IN823" s="11"/>
      <c r="IO823" s="11"/>
      <c r="IP823" s="11"/>
      <c r="IQ823" s="11"/>
      <c r="IR823" s="11"/>
      <c r="IS823" s="11"/>
      <c r="IT823" s="11"/>
      <c r="IU823" s="11"/>
      <c r="IV823" s="11"/>
      <c r="IW823" s="11"/>
      <c r="IX823" s="11"/>
      <c r="IY823" s="11"/>
      <c r="IZ823" s="11"/>
      <c r="JA823" s="11"/>
      <c r="JB823" s="11"/>
      <c r="JC823" s="11"/>
      <c r="JD823" s="11"/>
      <c r="JE823" s="11"/>
      <c r="JF823" s="11"/>
      <c r="JG823" s="11"/>
      <c r="JH823" s="11"/>
      <c r="JI823" s="11"/>
      <c r="JJ823" s="11"/>
      <c r="JK823" s="11"/>
      <c r="JL823" s="11"/>
      <c r="JM823" s="11"/>
      <c r="JN823" s="11"/>
      <c r="JO823" s="11"/>
      <c r="JP823" s="11"/>
      <c r="JQ823" s="11"/>
      <c r="JR823" s="11"/>
      <c r="JS823" s="11"/>
      <c r="JT823" s="11"/>
      <c r="JU823" s="11"/>
      <c r="JV823" s="11"/>
      <c r="JW823" s="11"/>
      <c r="JX823" s="11"/>
      <c r="JY823" s="11"/>
      <c r="JZ823" s="11"/>
      <c r="KA823" s="11"/>
      <c r="KB823" s="11"/>
      <c r="KC823" s="11"/>
      <c r="KD823" s="11"/>
      <c r="KE823" s="11"/>
      <c r="KF823" s="11"/>
      <c r="KG823" s="11"/>
      <c r="KH823" s="11"/>
      <c r="KI823" s="11"/>
      <c r="KJ823" s="11"/>
      <c r="KK823" s="11"/>
      <c r="KL823" s="11"/>
      <c r="KM823" s="11"/>
      <c r="KN823" s="11"/>
      <c r="KO823" s="11"/>
      <c r="KP823" s="11"/>
      <c r="KQ823" s="11"/>
      <c r="KR823" s="11"/>
      <c r="KS823" s="11"/>
      <c r="KT823" s="11"/>
      <c r="KU823" s="11"/>
      <c r="KV823" s="11"/>
      <c r="KW823" s="11"/>
      <c r="KX823" s="11"/>
      <c r="KY823" s="11"/>
      <c r="KZ823" s="11"/>
      <c r="LA823" s="11"/>
      <c r="LB823" s="11"/>
      <c r="LC823" s="11"/>
      <c r="LD823" s="11"/>
      <c r="LE823" s="11"/>
      <c r="LF823" s="11"/>
      <c r="LG823" s="11"/>
      <c r="LH823" s="11"/>
      <c r="LI823" s="11"/>
      <c r="LJ823" s="11"/>
      <c r="LK823" s="11"/>
      <c r="LL823" s="11"/>
      <c r="LM823" s="11"/>
      <c r="LN823" s="11"/>
      <c r="LO823" s="11"/>
      <c r="LP823" s="11"/>
      <c r="LQ823" s="11"/>
      <c r="LR823" s="11"/>
      <c r="LS823" s="11"/>
      <c r="LT823" s="11"/>
      <c r="LU823" s="11"/>
      <c r="LV823" s="11"/>
      <c r="LW823" s="11"/>
      <c r="LX823" s="11"/>
      <c r="LY823" s="11"/>
      <c r="LZ823" s="11"/>
      <c r="MA823" s="11"/>
      <c r="MB823" s="11"/>
      <c r="MC823" s="11"/>
      <c r="MD823" s="11"/>
      <c r="ME823" s="11"/>
      <c r="MF823" s="11"/>
    </row>
    <row r="824" customFormat="false" ht="12.8" hidden="false" customHeight="false" outlineLevel="0" collapsed="false">
      <c r="A824" s="1" t="str">
        <f aca="false">IF(taskList!J820&lt;&gt;"",taskList!J820,"")</f>
        <v/>
      </c>
      <c r="B824" s="9" t="str">
        <f aca="false">IF(AND(IF(taskList!M820&lt;&gt;"",TRUE()),IF(taskList!K820&lt;&gt;"",TRUE())),taskList!M820/taskList!K820,"")</f>
        <v/>
      </c>
      <c r="C824" s="9" t="str">
        <f aca="false">IF(taskList!B820&lt;&gt;"",taskList!B820,"")</f>
        <v/>
      </c>
      <c r="D824" s="9" t="str">
        <f aca="false">IF(taskList!E820&lt;&gt;"",taskList!E820,"")</f>
        <v/>
      </c>
      <c r="E824" s="4" t="str">
        <f aca="false">IF(taskList!F820&lt;&gt;"",taskList!F820,"")</f>
        <v/>
      </c>
      <c r="F824" s="4" t="str">
        <f aca="false">IF(taskList!G820&lt;&gt;"",taskList!G820,"")</f>
        <v/>
      </c>
      <c r="H824" s="11" t="str">
        <f aca="false">IF(AND($B824&lt;&gt;"",$E824&lt;&gt;"",$F824&lt;&gt;"",H$7&lt;&gt;""),MAX(NETWORKDAYS(H$7,H$7+6)-MAX($E824-H$7,0)-MAX((H$7+4)-$F824,0),0)*$B824,"")</f>
        <v/>
      </c>
      <c r="I824" s="11" t="str">
        <f aca="false">IF(AND($B824&lt;&gt;"",$E824&lt;&gt;"",$F824&lt;&gt;"",I$7&lt;&gt;""),MAX(NETWORKDAYS(I$7,I$7+6)-MAX($E824-I$7,0)-MAX((I$7+4)-$F824,0),0)*$B824,"")</f>
        <v/>
      </c>
      <c r="J824" s="11" t="str">
        <f aca="false">IF(AND($B824&lt;&gt;"",$E824&lt;&gt;"",$F824&lt;&gt;"",J$7&lt;&gt;""),MAX(NETWORKDAYS(J$7,J$7+6)-MAX($E824-J$7,0)-MAX((J$7+4)-$F824,0),0)*$B824,"")</f>
        <v/>
      </c>
      <c r="K824" s="11" t="str">
        <f aca="false">IF(AND($B824&lt;&gt;"",$E824&lt;&gt;"",$F824&lt;&gt;"",K$7&lt;&gt;""),MAX(NETWORKDAYS(K$7,K$7+6)-MAX($E824-K$7,0)-MAX((K$7+4)-$F824,0),0)*$B824,"")</f>
        <v/>
      </c>
      <c r="L824" s="11" t="str">
        <f aca="false">IF(AND($B824&lt;&gt;"",$E824&lt;&gt;"",$F824&lt;&gt;"",L$7&lt;&gt;""),MAX(NETWORKDAYS(L$7,L$7+6)-MAX($E824-L$7,0)-MAX((L$7+4)-$F824,0),0)*$B824,"")</f>
        <v/>
      </c>
      <c r="M824" s="11" t="str">
        <f aca="false">IF(AND($B824&lt;&gt;"",$E824&lt;&gt;"",$F824&lt;&gt;"",M$7&lt;&gt;""),MAX(NETWORKDAYS(M$7,M$7+6)-MAX($E824-M$7,0)-MAX((M$7+4)-$F824,0),0)*$B824,"")</f>
        <v/>
      </c>
      <c r="N824" s="11" t="str">
        <f aca="false">IF(AND($B824&lt;&gt;"",$E824&lt;&gt;"",$F824&lt;&gt;"",N$7&lt;&gt;""),MAX(NETWORKDAYS(N$7,N$7+6)-MAX($E824-N$7,0)-MAX((N$7+4)-$F824,0),0)*$B824,"")</f>
        <v/>
      </c>
      <c r="O824" s="11" t="str">
        <f aca="false">IF(AND($B824&lt;&gt;"",$E824&lt;&gt;"",$F824&lt;&gt;"",O$7&lt;&gt;""),MAX(NETWORKDAYS(O$7,O$7+6)-MAX($E824-O$7,0)-MAX((O$7+4)-$F824,0),0)*$B824,"")</f>
        <v/>
      </c>
      <c r="P824" s="11" t="str">
        <f aca="false">IF(AND($B824&lt;&gt;"",$E824&lt;&gt;"",$F824&lt;&gt;"",P$7&lt;&gt;""),MAX(NETWORKDAYS(P$7,P$7+6)-MAX($E824-P$7,0)-MAX((P$7+4)-$F824,0),0)*$B824,"")</f>
        <v/>
      </c>
      <c r="Q824" s="11" t="str">
        <f aca="false">IF(AND($B824&lt;&gt;"",$E824&lt;&gt;"",$F824&lt;&gt;"",Q$7&lt;&gt;""),MAX(NETWORKDAYS(Q$7,Q$7+6)-MAX($E824-Q$7,0)-MAX((Q$7+4)-$F824,0),0)*$B824,"")</f>
        <v/>
      </c>
      <c r="R824" s="11" t="str">
        <f aca="false">IF(AND($B824&lt;&gt;"",$E824&lt;&gt;"",$F824&lt;&gt;"",R$7&lt;&gt;""),MAX(NETWORKDAYS(R$7,R$7+6)-MAX($E824-R$7,0)-MAX((R$7+4)-$F824,0),0)*$B824,"")</f>
        <v/>
      </c>
      <c r="S824" s="11" t="str">
        <f aca="false">IF(AND($B824&lt;&gt;"",$E824&lt;&gt;"",$F824&lt;&gt;"",S$7&lt;&gt;""),MAX(NETWORKDAYS(S$7,S$7+6)-MAX($E824-S$7,0)-MAX((S$7+4)-$F824,0),0)*$B824,"")</f>
        <v/>
      </c>
      <c r="T824" s="11" t="str">
        <f aca="false">IF(AND($B824&lt;&gt;"",$E824&lt;&gt;"",$F824&lt;&gt;"",T$7&lt;&gt;""),MAX(NETWORKDAYS(T$7,T$7+6)-MAX($E824-T$7,0)-MAX((T$7+4)-$F824,0),0)*$B824,"")</f>
        <v/>
      </c>
      <c r="U824" s="11" t="str">
        <f aca="false">IF(AND($B824&lt;&gt;"",$E824&lt;&gt;"",$F824&lt;&gt;"",U$7&lt;&gt;""),MAX(NETWORKDAYS(U$7,U$7+6)-MAX($E824-U$7,0)-MAX((U$7+4)-$F824,0),0)*$B824,"")</f>
        <v/>
      </c>
      <c r="V824" s="11" t="str">
        <f aca="false">IF(AND($B824&lt;&gt;"",$E824&lt;&gt;"",$F824&lt;&gt;"",V$7&lt;&gt;""),MAX(NETWORKDAYS(V$7,V$7+6)-MAX($E824-V$7,0)-MAX((V$7+4)-$F824,0),0)*$B824,"")</f>
        <v/>
      </c>
      <c r="W824" s="11" t="str">
        <f aca="false">IF(AND($B824&lt;&gt;"",$E824&lt;&gt;"",$F824&lt;&gt;"",W$7&lt;&gt;""),MAX(NETWORKDAYS(W$7,W$7+6)-MAX($E824-W$7,0)-MAX((W$7+4)-$F824,0),0)*$B824,"")</f>
        <v/>
      </c>
      <c r="X824" s="11" t="str">
        <f aca="false">IF(AND($B824&lt;&gt;"",$E824&lt;&gt;"",$F824&lt;&gt;"",X$7&lt;&gt;""),MAX(NETWORKDAYS(X$7,X$7+6)-MAX($E824-X$7,0)-MAX((X$7+4)-$F824,0),0)*$B824,"")</f>
        <v/>
      </c>
      <c r="Y824" s="11" t="str">
        <f aca="false">IF(AND($B824&lt;&gt;"",$E824&lt;&gt;"",$F824&lt;&gt;"",Y$7&lt;&gt;""),MAX(NETWORKDAYS(Y$7,Y$7+6)-MAX($E824-Y$7,0)-MAX((Y$7+4)-$F824,0),0)*$B824,"")</f>
        <v/>
      </c>
      <c r="Z824" s="11" t="str">
        <f aca="false">IF(AND($B824&lt;&gt;"",$E824&lt;&gt;"",$F824&lt;&gt;"",Z$7&lt;&gt;""),MAX(NETWORKDAYS(Z$7,Z$7+6)-MAX($E824-Z$7,0)-MAX((Z$7+4)-$F824,0),0)*$B824,"")</f>
        <v/>
      </c>
      <c r="AA824" s="11" t="str">
        <f aca="false">IF(AND($B824&lt;&gt;"",$E824&lt;&gt;"",$F824&lt;&gt;"",AA$7&lt;&gt;""),MAX(NETWORKDAYS(AA$7,AA$7+6)-MAX($E824-AA$7,0)-MAX((AA$7+4)-$F824,0),0)*$B824,"")</f>
        <v/>
      </c>
      <c r="AB824" s="11" t="str">
        <f aca="false">IF(AND($B824&lt;&gt;"",$E824&lt;&gt;"",$F824&lt;&gt;"",AB$7&lt;&gt;""),MAX(NETWORKDAYS(AB$7,AB$7+6)-MAX($E824-AB$7,0)-MAX((AB$7+4)-$F824,0),0)*$B824,"")</f>
        <v/>
      </c>
      <c r="AC824" s="11" t="str">
        <f aca="false">IF(AND($B824&lt;&gt;"",$E824&lt;&gt;"",$F824&lt;&gt;"",AC$7&lt;&gt;""),MAX(NETWORKDAYS(AC$7,AC$7+6)-MAX($E824-AC$7,0)-MAX((AC$7+4)-$F824,0),0)*$B824,"")</f>
        <v/>
      </c>
      <c r="AD824" s="11" t="str">
        <f aca="false">IF(AND($B824&lt;&gt;"",$E824&lt;&gt;"",$F824&lt;&gt;"",AD$7&lt;&gt;""),MAX(NETWORKDAYS(AD$7,AD$7+6)-MAX($E824-AD$7,0)-MAX((AD$7+4)-$F824,0),0)*$B824,"")</f>
        <v/>
      </c>
      <c r="AE824" s="11" t="str">
        <f aca="false">IF(AND($B824&lt;&gt;"",$E824&lt;&gt;"",$F824&lt;&gt;"",AE$7&lt;&gt;""),MAX(NETWORKDAYS(AE$7,AE$7+6)-MAX($E824-AE$7,0)-MAX((AE$7+4)-$F824,0),0)*$B824,"")</f>
        <v/>
      </c>
      <c r="AF824" s="11" t="str">
        <f aca="false">IF(AND($B824&lt;&gt;"",$E824&lt;&gt;"",$F824&lt;&gt;"",AF$7&lt;&gt;""),MAX(NETWORKDAYS(AF$7,AF$7+6)-MAX($E824-AF$7,0)-MAX((AF$7+4)-$F824,0),0)*$B824,"")</f>
        <v/>
      </c>
      <c r="AG824" s="11" t="str">
        <f aca="false">IF(AND($B824&lt;&gt;"",$E824&lt;&gt;"",$F824&lt;&gt;"",AG$7&lt;&gt;""),MAX(NETWORKDAYS(AG$7,AG$7+6)-MAX($E824-AG$7,0)-MAX((AG$7+4)-$F824,0),0)*$B824,"")</f>
        <v/>
      </c>
      <c r="AH824" s="11" t="str">
        <f aca="false">IF(AND($B824&lt;&gt;"",$E824&lt;&gt;"",$F824&lt;&gt;"",AH$7&lt;&gt;""),MAX(NETWORKDAYS(AH$7,AH$7+6)-MAX($E824-AH$7,0)-MAX((AH$7+4)-$F824,0),0)*$B824,"")</f>
        <v/>
      </c>
      <c r="AI824" s="11" t="str">
        <f aca="false">IF(AND($B824&lt;&gt;"",$E824&lt;&gt;"",$F824&lt;&gt;"",AI$7&lt;&gt;""),MAX(NETWORKDAYS(AI$7,AI$7+6)-MAX($E824-AI$7,0)-MAX((AI$7+4)-$F824,0),0)*$B824,"")</f>
        <v/>
      </c>
      <c r="AJ824" s="11" t="str">
        <f aca="false">IF(AND($B824&lt;&gt;"",$E824&lt;&gt;"",$F824&lt;&gt;"",AJ$7&lt;&gt;""),MAX(NETWORKDAYS(AJ$7,AJ$7+6)-MAX($E824-AJ$7,0)-MAX((AJ$7+4)-$F824,0),0)*$B824,"")</f>
        <v/>
      </c>
      <c r="AK824" s="11" t="str">
        <f aca="false">IF(AND($B824&lt;&gt;"",$E824&lt;&gt;"",$F824&lt;&gt;"",AK$7&lt;&gt;""),MAX(NETWORKDAYS(AK$7,AK$7+6)-MAX($E824-AK$7,0)-MAX((AK$7+4)-$F824,0),0)*$B824,"")</f>
        <v/>
      </c>
      <c r="AL824" s="11" t="str">
        <f aca="false">IF(AND($B824&lt;&gt;"",$E824&lt;&gt;"",$F824&lt;&gt;"",AL$7&lt;&gt;""),MAX(NETWORKDAYS(AL$7,AL$7+6)-MAX($E824-AL$7,0)-MAX((AL$7+4)-$F824,0),0)*$B824,"")</f>
        <v/>
      </c>
      <c r="AM824" s="11" t="str">
        <f aca="false">IF(AND($B824&lt;&gt;"",$E824&lt;&gt;"",$F824&lt;&gt;"",AM$7&lt;&gt;""),MAX(NETWORKDAYS(AM$7,AM$7+6)-MAX($E824-AM$7,0)-MAX((AM$7+4)-$F824,0),0)*$B824,"")</f>
        <v/>
      </c>
      <c r="AN824" s="11" t="str">
        <f aca="false">IF(AND($B824&lt;&gt;"",$E824&lt;&gt;"",$F824&lt;&gt;"",AN$7&lt;&gt;""),MAX(NETWORKDAYS(AN$7,AN$7+6)-MAX($E824-AN$7,0)-MAX((AN$7+4)-$F824,0),0)*$B824,"")</f>
        <v/>
      </c>
      <c r="AO824" s="11" t="str">
        <f aca="false">IF(AND($B824&lt;&gt;"",$E824&lt;&gt;"",$F824&lt;&gt;"",AO$7&lt;&gt;""),MAX(NETWORKDAYS(AO$7,AO$7+6)-MAX($E824-AO$7,0)-MAX((AO$7+4)-$F824,0),0)*$B824,"")</f>
        <v/>
      </c>
      <c r="AP824" s="11" t="str">
        <f aca="false">IF(AND($B824&lt;&gt;"",$E824&lt;&gt;"",$F824&lt;&gt;"",AP$7&lt;&gt;""),MAX(NETWORKDAYS(AP$7,AP$7+6)-MAX($E824-AP$7,0)-MAX((AP$7+4)-$F824,0),0)*$B824,"")</f>
        <v/>
      </c>
      <c r="AQ824" s="11" t="str">
        <f aca="false">IF(AND($B824&lt;&gt;"",$E824&lt;&gt;"",$F824&lt;&gt;"",AQ$7&lt;&gt;""),MAX(NETWORKDAYS(AQ$7,AQ$7+6)-MAX($E824-AQ$7,0)-MAX((AQ$7+4)-$F824,0),0)*$B824,"")</f>
        <v/>
      </c>
      <c r="AR824" s="11" t="str">
        <f aca="false">IF(AND($B824&lt;&gt;"",$E824&lt;&gt;"",$F824&lt;&gt;"",AR$7&lt;&gt;""),MAX(NETWORKDAYS(AR$7,AR$7+6)-MAX($E824-AR$7,0)-MAX((AR$7+4)-$F824,0),0)*$B824,"")</f>
        <v/>
      </c>
      <c r="AS824" s="11" t="str">
        <f aca="false">IF(AND($B824&lt;&gt;"",$E824&lt;&gt;"",$F824&lt;&gt;"",AS$7&lt;&gt;""),MAX(NETWORKDAYS(AS$7,AS$7+6)-MAX($E824-AS$7,0)-MAX((AS$7+4)-$F824,0),0)*$B824,"")</f>
        <v/>
      </c>
      <c r="AT824" s="11" t="str">
        <f aca="false">IF(AND($B824&lt;&gt;"",$E824&lt;&gt;"",$F824&lt;&gt;"",AT$7&lt;&gt;""),MAX(NETWORKDAYS(AT$7,AT$7+6)-MAX($E824-AT$7,0)-MAX((AT$7+4)-$F824,0),0)*$B824,"")</f>
        <v/>
      </c>
      <c r="AU824" s="11" t="str">
        <f aca="false">IF(AND($B824&lt;&gt;"",$E824&lt;&gt;"",$F824&lt;&gt;"",AU$7&lt;&gt;""),MAX(NETWORKDAYS(AU$7,AU$7+6)-MAX($E824-AU$7,0)-MAX((AU$7+4)-$F824,0),0)*$B824,"")</f>
        <v/>
      </c>
      <c r="AV824" s="11" t="str">
        <f aca="false">IF(AND($B824&lt;&gt;"",$E824&lt;&gt;"",$F824&lt;&gt;"",AV$7&lt;&gt;""),MAX(NETWORKDAYS(AV$7,AV$7+6)-MAX($E824-AV$7,0)-MAX((AV$7+4)-$F824,0),0)*$B824,"")</f>
        <v/>
      </c>
      <c r="AW824" s="11" t="str">
        <f aca="false">IF(AND($B824&lt;&gt;"",$E824&lt;&gt;"",$F824&lt;&gt;"",AW$7&lt;&gt;""),MAX(NETWORKDAYS(AW$7,AW$7+6)-MAX($E824-AW$7,0)-MAX((AW$7+4)-$F824,0),0)*$B824,"")</f>
        <v/>
      </c>
      <c r="AX824" s="11" t="str">
        <f aca="false">IF(AND($B824&lt;&gt;"",$E824&lt;&gt;"",$F824&lt;&gt;"",AX$7&lt;&gt;""),MAX(NETWORKDAYS(AX$7,AX$7+6)-MAX($E824-AX$7,0)-MAX((AX$7+4)-$F824,0),0)*$B824,"")</f>
        <v/>
      </c>
      <c r="AY824" s="11" t="str">
        <f aca="false">IF(AND($B824&lt;&gt;"",$E824&lt;&gt;"",$F824&lt;&gt;"",AY$7&lt;&gt;""),MAX(NETWORKDAYS(AY$7,AY$7+6)-MAX($E824-AY$7,0)-MAX((AY$7+4)-$F824,0),0)*$B824,"")</f>
        <v/>
      </c>
      <c r="AZ824" s="11" t="str">
        <f aca="false">IF(AND($B824&lt;&gt;"",$E824&lt;&gt;"",$F824&lt;&gt;"",AZ$7&lt;&gt;""),MAX(NETWORKDAYS(AZ$7,AZ$7+6)-MAX($E824-AZ$7,0)-MAX((AZ$7+4)-$F824,0),0)*$B824,"")</f>
        <v/>
      </c>
      <c r="BA824" s="11" t="str">
        <f aca="false">IF(AND($B824&lt;&gt;"",$E824&lt;&gt;"",$F824&lt;&gt;"",BA$7&lt;&gt;""),MAX(NETWORKDAYS(BA$7,BA$7+6)-MAX($E824-BA$7,0)-MAX((BA$7+4)-$F824,0),0)*$B824,"")</f>
        <v/>
      </c>
      <c r="BB824" s="11" t="str">
        <f aca="false">IF(AND($B824&lt;&gt;"",$E824&lt;&gt;"",$F824&lt;&gt;"",BB$7&lt;&gt;""),MAX(NETWORKDAYS(BB$7,BB$7+6)-MAX($E824-BB$7,0)-MAX((BB$7+4)-$F824,0),0)*$B824,"")</f>
        <v/>
      </c>
      <c r="BC824" s="11" t="str">
        <f aca="false">IF(AND($B824&lt;&gt;"",$E824&lt;&gt;"",$F824&lt;&gt;"",BC$7&lt;&gt;""),MAX(NETWORKDAYS(BC$7,BC$7+6)-MAX($E824-BC$7,0)-MAX((BC$7+4)-$F824,0),0)*$B824,"")</f>
        <v/>
      </c>
      <c r="BD824" s="11" t="str">
        <f aca="false">IF(AND($B824&lt;&gt;"",$E824&lt;&gt;"",$F824&lt;&gt;"",BD$7&lt;&gt;""),MAX(NETWORKDAYS(BD$7,BD$7+6)-MAX($E824-BD$7,0)-MAX((BD$7+4)-$F824,0),0)*$B824,"")</f>
        <v/>
      </c>
      <c r="BE824" s="11" t="str">
        <f aca="false">IF(AND($B824&lt;&gt;"",$E824&lt;&gt;"",$F824&lt;&gt;"",BE$7&lt;&gt;""),MAX(NETWORKDAYS(BE$7,BE$7+6)-MAX($E824-BE$7,0)-MAX((BE$7+4)-$F824,0),0)*$B824,"")</f>
        <v/>
      </c>
      <c r="BF824" s="11" t="str">
        <f aca="false">IF(AND($B824&lt;&gt;"",$E824&lt;&gt;"",$F824&lt;&gt;"",BF$7&lt;&gt;""),MAX(NETWORKDAYS(BF$7,BF$7+6)-MAX($E824-BF$7,0)-MAX((BF$7+4)-$F824,0),0)*$B824,"")</f>
        <v/>
      </c>
      <c r="BG824" s="11" t="str">
        <f aca="false">IF(AND($B824&lt;&gt;"",$E824&lt;&gt;"",$F824&lt;&gt;"",BG$7&lt;&gt;""),MAX(NETWORKDAYS(BG$7,BG$7+6)-MAX($E824-BG$7,0)-MAX((BG$7+4)-$F824,0),0)*$B824,"")</f>
        <v/>
      </c>
      <c r="BH824" s="11" t="str">
        <f aca="false">IF(AND($B824&lt;&gt;"",$E824&lt;&gt;"",$F824&lt;&gt;"",BH$7&lt;&gt;""),MAX(NETWORKDAYS(BH$7,BH$7+6)-MAX($E824-BH$7,0)-MAX((BH$7+4)-$F824,0),0)*$B824,"")</f>
        <v/>
      </c>
      <c r="BI824" s="11" t="str">
        <f aca="false">IF(AND($B824&lt;&gt;"",$E824&lt;&gt;"",$F824&lt;&gt;"",BI$7&lt;&gt;""),MAX(NETWORKDAYS(BI$7,BI$7+6)-MAX($E824-BI$7,0)-MAX((BI$7+4)-$F824,0),0)*$B824,"")</f>
        <v/>
      </c>
      <c r="BJ824" s="11" t="str">
        <f aca="false">IF(AND($B824&lt;&gt;"",$E824&lt;&gt;"",$F824&lt;&gt;"",BJ$7&lt;&gt;""),MAX(NETWORKDAYS(BJ$7,BJ$7+6)-MAX($E824-BJ$7,0)-MAX((BJ$7+4)-$F824,0),0)*$B824,"")</f>
        <v/>
      </c>
      <c r="BK824" s="11" t="str">
        <f aca="false">IF(AND($B824&lt;&gt;"",$E824&lt;&gt;"",$F824&lt;&gt;"",BK$7&lt;&gt;""),MAX(NETWORKDAYS(BK$7,BK$7+6)-MAX($E824-BK$7,0)-MAX((BK$7+4)-$F824,0),0)*$B824,"")</f>
        <v/>
      </c>
      <c r="BL824" s="11" t="str">
        <f aca="false">IF(AND($B824&lt;&gt;"",$E824&lt;&gt;"",$F824&lt;&gt;"",BL$7&lt;&gt;""),MAX(NETWORKDAYS(BL$7,BL$7+6)-MAX($E824-BL$7,0)-MAX((BL$7+4)-$F824,0),0)*$B824,"")</f>
        <v/>
      </c>
      <c r="BM824" s="11" t="str">
        <f aca="false">IF(AND($B824&lt;&gt;"",$E824&lt;&gt;"",$F824&lt;&gt;"",BM$7&lt;&gt;""),MAX(NETWORKDAYS(BM$7,BM$7+6)-MAX($E824-BM$7,0)-MAX((BM$7+4)-$F824,0),0)*$B824,"")</f>
        <v/>
      </c>
      <c r="BN824" s="11" t="str">
        <f aca="false">IF(AND($B824&lt;&gt;"",$E824&lt;&gt;"",$F824&lt;&gt;"",BN$7&lt;&gt;""),MAX(NETWORKDAYS(BN$7,BN$7+6)-MAX($E824-BN$7,0)-MAX((BN$7+4)-$F824,0),0)*$B824,"")</f>
        <v/>
      </c>
      <c r="BO824" s="11" t="str">
        <f aca="false">IF(AND($B824&lt;&gt;"",$E824&lt;&gt;"",$F824&lt;&gt;"",BO$7&lt;&gt;""),MAX(NETWORKDAYS(BO$7,BO$7+6)-MAX($E824-BO$7,0)-MAX((BO$7+4)-$F824,0),0)*$B824,"")</f>
        <v/>
      </c>
      <c r="BP824" s="11" t="str">
        <f aca="false">IF(AND($B824&lt;&gt;"",$E824&lt;&gt;"",$F824&lt;&gt;"",BP$7&lt;&gt;""),MAX(NETWORKDAYS(BP$7,BP$7+6)-MAX($E824-BP$7,0)-MAX((BP$7+4)-$F824,0),0)*$B824,"")</f>
        <v/>
      </c>
      <c r="BQ824" s="11" t="str">
        <f aca="false">IF(AND($B824&lt;&gt;"",$E824&lt;&gt;"",$F824&lt;&gt;"",BQ$7&lt;&gt;""),MAX(NETWORKDAYS(BQ$7,BQ$7+6)-MAX($E824-BQ$7,0)-MAX((BQ$7+4)-$F824,0),0)*$B824,"")</f>
        <v/>
      </c>
      <c r="BR824" s="11" t="str">
        <f aca="false">IF(AND($B824&lt;&gt;"",$E824&lt;&gt;"",$F824&lt;&gt;"",BR$7&lt;&gt;""),MAX(NETWORKDAYS(BR$7,BR$7+6)-MAX($E824-BR$7,0)-MAX((BR$7+4)-$F824,0),0)*$B824,"")</f>
        <v/>
      </c>
      <c r="BS824" s="11" t="str">
        <f aca="false">IF(AND($B824&lt;&gt;"",$E824&lt;&gt;"",$F824&lt;&gt;"",BS$7&lt;&gt;""),MAX(NETWORKDAYS(BS$7,BS$7+6)-MAX($E824-BS$7,0)-MAX((BS$7+4)-$F824,0),0)*$B824,"")</f>
        <v/>
      </c>
      <c r="BT824" s="11" t="str">
        <f aca="false">IF(AND($B824&lt;&gt;"",$E824&lt;&gt;"",$F824&lt;&gt;"",BT$7&lt;&gt;""),MAX(NETWORKDAYS(BT$7,BT$7+6)-MAX($E824-BT$7,0)-MAX((BT$7+4)-$F824,0),0)*$B824,"")</f>
        <v/>
      </c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  <c r="JS824" s="11"/>
      <c r="JT824" s="11"/>
      <c r="JU824" s="11"/>
      <c r="JV824" s="11"/>
      <c r="JW824" s="11"/>
      <c r="JX824" s="11"/>
      <c r="JY824" s="11"/>
      <c r="JZ824" s="11"/>
      <c r="KA824" s="11"/>
      <c r="KB824" s="11"/>
      <c r="KC824" s="11"/>
      <c r="KD824" s="11"/>
      <c r="KE824" s="11"/>
      <c r="KF824" s="11"/>
      <c r="KG824" s="11"/>
      <c r="KH824" s="11"/>
      <c r="KI824" s="11"/>
      <c r="KJ824" s="11"/>
      <c r="KK824" s="11"/>
      <c r="KL824" s="11"/>
      <c r="KM824" s="11"/>
      <c r="KN824" s="11"/>
      <c r="KO824" s="11"/>
      <c r="KP824" s="11"/>
      <c r="KQ824" s="11"/>
      <c r="KR824" s="11"/>
      <c r="KS824" s="11"/>
      <c r="KT824" s="11"/>
      <c r="KU824" s="11"/>
      <c r="KV824" s="11"/>
      <c r="KW824" s="11"/>
      <c r="KX824" s="11"/>
      <c r="KY824" s="11"/>
      <c r="KZ824" s="11"/>
      <c r="LA824" s="11"/>
      <c r="LB824" s="11"/>
      <c r="LC824" s="11"/>
      <c r="LD824" s="11"/>
      <c r="LE824" s="11"/>
      <c r="LF824" s="11"/>
      <c r="LG824" s="11"/>
      <c r="LH824" s="11"/>
      <c r="LI824" s="11"/>
      <c r="LJ824" s="11"/>
      <c r="LK824" s="11"/>
      <c r="LL824" s="11"/>
      <c r="LM824" s="11"/>
      <c r="LN824" s="11"/>
      <c r="LO824" s="11"/>
      <c r="LP824" s="11"/>
      <c r="LQ824" s="11"/>
      <c r="LR824" s="11"/>
      <c r="LS824" s="11"/>
      <c r="LT824" s="11"/>
      <c r="LU824" s="11"/>
      <c r="LV824" s="11"/>
      <c r="LW824" s="11"/>
      <c r="LX824" s="11"/>
      <c r="LY824" s="11"/>
      <c r="LZ824" s="11"/>
      <c r="MA824" s="11"/>
      <c r="MB824" s="11"/>
      <c r="MC824" s="11"/>
      <c r="MD824" s="11"/>
      <c r="ME824" s="11"/>
      <c r="MF824" s="11"/>
    </row>
    <row r="825" customFormat="false" ht="12.8" hidden="false" customHeight="false" outlineLevel="0" collapsed="false">
      <c r="A825" s="1" t="str">
        <f aca="false">IF(taskList!J821&lt;&gt;"",taskList!J821,"")</f>
        <v/>
      </c>
      <c r="B825" s="9" t="str">
        <f aca="false">IF(AND(IF(taskList!M821&lt;&gt;"",TRUE()),IF(taskList!K821&lt;&gt;"",TRUE())),taskList!M821/taskList!K821,"")</f>
        <v/>
      </c>
      <c r="C825" s="9" t="str">
        <f aca="false">IF(taskList!B821&lt;&gt;"",taskList!B821,"")</f>
        <v/>
      </c>
      <c r="D825" s="9" t="str">
        <f aca="false">IF(taskList!E821&lt;&gt;"",taskList!E821,"")</f>
        <v/>
      </c>
      <c r="E825" s="4" t="str">
        <f aca="false">IF(taskList!F821&lt;&gt;"",taskList!F821,"")</f>
        <v/>
      </c>
      <c r="F825" s="4" t="str">
        <f aca="false">IF(taskList!G821&lt;&gt;"",taskList!G821,"")</f>
        <v/>
      </c>
      <c r="H825" s="11" t="str">
        <f aca="false">IF(AND($B825&lt;&gt;"",$E825&lt;&gt;"",$F825&lt;&gt;"",H$7&lt;&gt;""),MAX(NETWORKDAYS(H$7,H$7+6)-MAX($E825-H$7,0)-MAX((H$7+4)-$F825,0),0)*$B825,"")</f>
        <v/>
      </c>
      <c r="I825" s="11" t="str">
        <f aca="false">IF(AND($B825&lt;&gt;"",$E825&lt;&gt;"",$F825&lt;&gt;"",I$7&lt;&gt;""),MAX(NETWORKDAYS(I$7,I$7+6)-MAX($E825-I$7,0)-MAX((I$7+4)-$F825,0),0)*$B825,"")</f>
        <v/>
      </c>
      <c r="J825" s="11" t="str">
        <f aca="false">IF(AND($B825&lt;&gt;"",$E825&lt;&gt;"",$F825&lt;&gt;"",J$7&lt;&gt;""),MAX(NETWORKDAYS(J$7,J$7+6)-MAX($E825-J$7,0)-MAX((J$7+4)-$F825,0),0)*$B825,"")</f>
        <v/>
      </c>
      <c r="K825" s="11" t="str">
        <f aca="false">IF(AND($B825&lt;&gt;"",$E825&lt;&gt;"",$F825&lt;&gt;"",K$7&lt;&gt;""),MAX(NETWORKDAYS(K$7,K$7+6)-MAX($E825-K$7,0)-MAX((K$7+4)-$F825,0),0)*$B825,"")</f>
        <v/>
      </c>
      <c r="L825" s="11" t="str">
        <f aca="false">IF(AND($B825&lt;&gt;"",$E825&lt;&gt;"",$F825&lt;&gt;"",L$7&lt;&gt;""),MAX(NETWORKDAYS(L$7,L$7+6)-MAX($E825-L$7,0)-MAX((L$7+4)-$F825,0),0)*$B825,"")</f>
        <v/>
      </c>
      <c r="M825" s="11" t="str">
        <f aca="false">IF(AND($B825&lt;&gt;"",$E825&lt;&gt;"",$F825&lt;&gt;"",M$7&lt;&gt;""),MAX(NETWORKDAYS(M$7,M$7+6)-MAX($E825-M$7,0)-MAX((M$7+4)-$F825,0),0)*$B825,"")</f>
        <v/>
      </c>
      <c r="N825" s="11" t="str">
        <f aca="false">IF(AND($B825&lt;&gt;"",$E825&lt;&gt;"",$F825&lt;&gt;"",N$7&lt;&gt;""),MAX(NETWORKDAYS(N$7,N$7+6)-MAX($E825-N$7,0)-MAX((N$7+4)-$F825,0),0)*$B825,"")</f>
        <v/>
      </c>
      <c r="O825" s="11" t="str">
        <f aca="false">IF(AND($B825&lt;&gt;"",$E825&lt;&gt;"",$F825&lt;&gt;"",O$7&lt;&gt;""),MAX(NETWORKDAYS(O$7,O$7+6)-MAX($E825-O$7,0)-MAX((O$7+4)-$F825,0),0)*$B825,"")</f>
        <v/>
      </c>
      <c r="P825" s="11" t="str">
        <f aca="false">IF(AND($B825&lt;&gt;"",$E825&lt;&gt;"",$F825&lt;&gt;"",P$7&lt;&gt;""),MAX(NETWORKDAYS(P$7,P$7+6)-MAX($E825-P$7,0)-MAX((P$7+4)-$F825,0),0)*$B825,"")</f>
        <v/>
      </c>
      <c r="Q825" s="11" t="str">
        <f aca="false">IF(AND($B825&lt;&gt;"",$E825&lt;&gt;"",$F825&lt;&gt;"",Q$7&lt;&gt;""),MAX(NETWORKDAYS(Q$7,Q$7+6)-MAX($E825-Q$7,0)-MAX((Q$7+4)-$F825,0),0)*$B825,"")</f>
        <v/>
      </c>
      <c r="R825" s="11" t="str">
        <f aca="false">IF(AND($B825&lt;&gt;"",$E825&lt;&gt;"",$F825&lt;&gt;"",R$7&lt;&gt;""),MAX(NETWORKDAYS(R$7,R$7+6)-MAX($E825-R$7,0)-MAX((R$7+4)-$F825,0),0)*$B825,"")</f>
        <v/>
      </c>
      <c r="S825" s="11" t="str">
        <f aca="false">IF(AND($B825&lt;&gt;"",$E825&lt;&gt;"",$F825&lt;&gt;"",S$7&lt;&gt;""),MAX(NETWORKDAYS(S$7,S$7+6)-MAX($E825-S$7,0)-MAX((S$7+4)-$F825,0),0)*$B825,"")</f>
        <v/>
      </c>
      <c r="T825" s="11" t="str">
        <f aca="false">IF(AND($B825&lt;&gt;"",$E825&lt;&gt;"",$F825&lt;&gt;"",T$7&lt;&gt;""),MAX(NETWORKDAYS(T$7,T$7+6)-MAX($E825-T$7,0)-MAX((T$7+4)-$F825,0),0)*$B825,"")</f>
        <v/>
      </c>
      <c r="U825" s="11" t="str">
        <f aca="false">IF(AND($B825&lt;&gt;"",$E825&lt;&gt;"",$F825&lt;&gt;"",U$7&lt;&gt;""),MAX(NETWORKDAYS(U$7,U$7+6)-MAX($E825-U$7,0)-MAX((U$7+4)-$F825,0),0)*$B825,"")</f>
        <v/>
      </c>
      <c r="V825" s="11" t="str">
        <f aca="false">IF(AND($B825&lt;&gt;"",$E825&lt;&gt;"",$F825&lt;&gt;"",V$7&lt;&gt;""),MAX(NETWORKDAYS(V$7,V$7+6)-MAX($E825-V$7,0)-MAX((V$7+4)-$F825,0),0)*$B825,"")</f>
        <v/>
      </c>
      <c r="W825" s="11" t="str">
        <f aca="false">IF(AND($B825&lt;&gt;"",$E825&lt;&gt;"",$F825&lt;&gt;"",W$7&lt;&gt;""),MAX(NETWORKDAYS(W$7,W$7+6)-MAX($E825-W$7,0)-MAX((W$7+4)-$F825,0),0)*$B825,"")</f>
        <v/>
      </c>
      <c r="X825" s="11" t="str">
        <f aca="false">IF(AND($B825&lt;&gt;"",$E825&lt;&gt;"",$F825&lt;&gt;"",X$7&lt;&gt;""),MAX(NETWORKDAYS(X$7,X$7+6)-MAX($E825-X$7,0)-MAX((X$7+4)-$F825,0),0)*$B825,"")</f>
        <v/>
      </c>
      <c r="Y825" s="11" t="str">
        <f aca="false">IF(AND($B825&lt;&gt;"",$E825&lt;&gt;"",$F825&lt;&gt;"",Y$7&lt;&gt;""),MAX(NETWORKDAYS(Y$7,Y$7+6)-MAX($E825-Y$7,0)-MAX((Y$7+4)-$F825,0),0)*$B825,"")</f>
        <v/>
      </c>
      <c r="Z825" s="11" t="str">
        <f aca="false">IF(AND($B825&lt;&gt;"",$E825&lt;&gt;"",$F825&lt;&gt;"",Z$7&lt;&gt;""),MAX(NETWORKDAYS(Z$7,Z$7+6)-MAX($E825-Z$7,0)-MAX((Z$7+4)-$F825,0),0)*$B825,"")</f>
        <v/>
      </c>
      <c r="AA825" s="11" t="str">
        <f aca="false">IF(AND($B825&lt;&gt;"",$E825&lt;&gt;"",$F825&lt;&gt;"",AA$7&lt;&gt;""),MAX(NETWORKDAYS(AA$7,AA$7+6)-MAX($E825-AA$7,0)-MAX((AA$7+4)-$F825,0),0)*$B825,"")</f>
        <v/>
      </c>
      <c r="AB825" s="11" t="str">
        <f aca="false">IF(AND($B825&lt;&gt;"",$E825&lt;&gt;"",$F825&lt;&gt;"",AB$7&lt;&gt;""),MAX(NETWORKDAYS(AB$7,AB$7+6)-MAX($E825-AB$7,0)-MAX((AB$7+4)-$F825,0),0)*$B825,"")</f>
        <v/>
      </c>
      <c r="AC825" s="11" t="str">
        <f aca="false">IF(AND($B825&lt;&gt;"",$E825&lt;&gt;"",$F825&lt;&gt;"",AC$7&lt;&gt;""),MAX(NETWORKDAYS(AC$7,AC$7+6)-MAX($E825-AC$7,0)-MAX((AC$7+4)-$F825,0),0)*$B825,"")</f>
        <v/>
      </c>
      <c r="AD825" s="11" t="str">
        <f aca="false">IF(AND($B825&lt;&gt;"",$E825&lt;&gt;"",$F825&lt;&gt;"",AD$7&lt;&gt;""),MAX(NETWORKDAYS(AD$7,AD$7+6)-MAX($E825-AD$7,0)-MAX((AD$7+4)-$F825,0),0)*$B825,"")</f>
        <v/>
      </c>
      <c r="AE825" s="11" t="str">
        <f aca="false">IF(AND($B825&lt;&gt;"",$E825&lt;&gt;"",$F825&lt;&gt;"",AE$7&lt;&gt;""),MAX(NETWORKDAYS(AE$7,AE$7+6)-MAX($E825-AE$7,0)-MAX((AE$7+4)-$F825,0),0)*$B825,"")</f>
        <v/>
      </c>
      <c r="AF825" s="11" t="str">
        <f aca="false">IF(AND($B825&lt;&gt;"",$E825&lt;&gt;"",$F825&lt;&gt;"",AF$7&lt;&gt;""),MAX(NETWORKDAYS(AF$7,AF$7+6)-MAX($E825-AF$7,0)-MAX((AF$7+4)-$F825,0),0)*$B825,"")</f>
        <v/>
      </c>
      <c r="AG825" s="11" t="str">
        <f aca="false">IF(AND($B825&lt;&gt;"",$E825&lt;&gt;"",$F825&lt;&gt;"",AG$7&lt;&gt;""),MAX(NETWORKDAYS(AG$7,AG$7+6)-MAX($E825-AG$7,0)-MAX((AG$7+4)-$F825,0),0)*$B825,"")</f>
        <v/>
      </c>
      <c r="AH825" s="11" t="str">
        <f aca="false">IF(AND($B825&lt;&gt;"",$E825&lt;&gt;"",$F825&lt;&gt;"",AH$7&lt;&gt;""),MAX(NETWORKDAYS(AH$7,AH$7+6)-MAX($E825-AH$7,0)-MAX((AH$7+4)-$F825,0),0)*$B825,"")</f>
        <v/>
      </c>
      <c r="AI825" s="11" t="str">
        <f aca="false">IF(AND($B825&lt;&gt;"",$E825&lt;&gt;"",$F825&lt;&gt;"",AI$7&lt;&gt;""),MAX(NETWORKDAYS(AI$7,AI$7+6)-MAX($E825-AI$7,0)-MAX((AI$7+4)-$F825,0),0)*$B825,"")</f>
        <v/>
      </c>
      <c r="AJ825" s="11" t="str">
        <f aca="false">IF(AND($B825&lt;&gt;"",$E825&lt;&gt;"",$F825&lt;&gt;"",AJ$7&lt;&gt;""),MAX(NETWORKDAYS(AJ$7,AJ$7+6)-MAX($E825-AJ$7,0)-MAX((AJ$7+4)-$F825,0),0)*$B825,"")</f>
        <v/>
      </c>
      <c r="AK825" s="11" t="str">
        <f aca="false">IF(AND($B825&lt;&gt;"",$E825&lt;&gt;"",$F825&lt;&gt;"",AK$7&lt;&gt;""),MAX(NETWORKDAYS(AK$7,AK$7+6)-MAX($E825-AK$7,0)-MAX((AK$7+4)-$F825,0),0)*$B825,"")</f>
        <v/>
      </c>
      <c r="AL825" s="11" t="str">
        <f aca="false">IF(AND($B825&lt;&gt;"",$E825&lt;&gt;"",$F825&lt;&gt;"",AL$7&lt;&gt;""),MAX(NETWORKDAYS(AL$7,AL$7+6)-MAX($E825-AL$7,0)-MAX((AL$7+4)-$F825,0),0)*$B825,"")</f>
        <v/>
      </c>
      <c r="AM825" s="11" t="str">
        <f aca="false">IF(AND($B825&lt;&gt;"",$E825&lt;&gt;"",$F825&lt;&gt;"",AM$7&lt;&gt;""),MAX(NETWORKDAYS(AM$7,AM$7+6)-MAX($E825-AM$7,0)-MAX((AM$7+4)-$F825,0),0)*$B825,"")</f>
        <v/>
      </c>
      <c r="AN825" s="11" t="str">
        <f aca="false">IF(AND($B825&lt;&gt;"",$E825&lt;&gt;"",$F825&lt;&gt;"",AN$7&lt;&gt;""),MAX(NETWORKDAYS(AN$7,AN$7+6)-MAX($E825-AN$7,0)-MAX((AN$7+4)-$F825,0),0)*$B825,"")</f>
        <v/>
      </c>
      <c r="AO825" s="11" t="str">
        <f aca="false">IF(AND($B825&lt;&gt;"",$E825&lt;&gt;"",$F825&lt;&gt;"",AO$7&lt;&gt;""),MAX(NETWORKDAYS(AO$7,AO$7+6)-MAX($E825-AO$7,0)-MAX((AO$7+4)-$F825,0),0)*$B825,"")</f>
        <v/>
      </c>
      <c r="AP825" s="11" t="str">
        <f aca="false">IF(AND($B825&lt;&gt;"",$E825&lt;&gt;"",$F825&lt;&gt;"",AP$7&lt;&gt;""),MAX(NETWORKDAYS(AP$7,AP$7+6)-MAX($E825-AP$7,0)-MAX((AP$7+4)-$F825,0),0)*$B825,"")</f>
        <v/>
      </c>
      <c r="AQ825" s="11" t="str">
        <f aca="false">IF(AND($B825&lt;&gt;"",$E825&lt;&gt;"",$F825&lt;&gt;"",AQ$7&lt;&gt;""),MAX(NETWORKDAYS(AQ$7,AQ$7+6)-MAX($E825-AQ$7,0)-MAX((AQ$7+4)-$F825,0),0)*$B825,"")</f>
        <v/>
      </c>
      <c r="AR825" s="11" t="str">
        <f aca="false">IF(AND($B825&lt;&gt;"",$E825&lt;&gt;"",$F825&lt;&gt;"",AR$7&lt;&gt;""),MAX(NETWORKDAYS(AR$7,AR$7+6)-MAX($E825-AR$7,0)-MAX((AR$7+4)-$F825,0),0)*$B825,"")</f>
        <v/>
      </c>
      <c r="AS825" s="11" t="str">
        <f aca="false">IF(AND($B825&lt;&gt;"",$E825&lt;&gt;"",$F825&lt;&gt;"",AS$7&lt;&gt;""),MAX(NETWORKDAYS(AS$7,AS$7+6)-MAX($E825-AS$7,0)-MAX((AS$7+4)-$F825,0),0)*$B825,"")</f>
        <v/>
      </c>
      <c r="AT825" s="11" t="str">
        <f aca="false">IF(AND($B825&lt;&gt;"",$E825&lt;&gt;"",$F825&lt;&gt;"",AT$7&lt;&gt;""),MAX(NETWORKDAYS(AT$7,AT$7+6)-MAX($E825-AT$7,0)-MAX((AT$7+4)-$F825,0),0)*$B825,"")</f>
        <v/>
      </c>
      <c r="AU825" s="11" t="str">
        <f aca="false">IF(AND($B825&lt;&gt;"",$E825&lt;&gt;"",$F825&lt;&gt;"",AU$7&lt;&gt;""),MAX(NETWORKDAYS(AU$7,AU$7+6)-MAX($E825-AU$7,0)-MAX((AU$7+4)-$F825,0),0)*$B825,"")</f>
        <v/>
      </c>
      <c r="AV825" s="11" t="str">
        <f aca="false">IF(AND($B825&lt;&gt;"",$E825&lt;&gt;"",$F825&lt;&gt;"",AV$7&lt;&gt;""),MAX(NETWORKDAYS(AV$7,AV$7+6)-MAX($E825-AV$7,0)-MAX((AV$7+4)-$F825,0),0)*$B825,"")</f>
        <v/>
      </c>
      <c r="AW825" s="11" t="str">
        <f aca="false">IF(AND($B825&lt;&gt;"",$E825&lt;&gt;"",$F825&lt;&gt;"",AW$7&lt;&gt;""),MAX(NETWORKDAYS(AW$7,AW$7+6)-MAX($E825-AW$7,0)-MAX((AW$7+4)-$F825,0),0)*$B825,"")</f>
        <v/>
      </c>
      <c r="AX825" s="11" t="str">
        <f aca="false">IF(AND($B825&lt;&gt;"",$E825&lt;&gt;"",$F825&lt;&gt;"",AX$7&lt;&gt;""),MAX(NETWORKDAYS(AX$7,AX$7+6)-MAX($E825-AX$7,0)-MAX((AX$7+4)-$F825,0),0)*$B825,"")</f>
        <v/>
      </c>
      <c r="AY825" s="11" t="str">
        <f aca="false">IF(AND($B825&lt;&gt;"",$E825&lt;&gt;"",$F825&lt;&gt;"",AY$7&lt;&gt;""),MAX(NETWORKDAYS(AY$7,AY$7+6)-MAX($E825-AY$7,0)-MAX((AY$7+4)-$F825,0),0)*$B825,"")</f>
        <v/>
      </c>
      <c r="AZ825" s="11" t="str">
        <f aca="false">IF(AND($B825&lt;&gt;"",$E825&lt;&gt;"",$F825&lt;&gt;"",AZ$7&lt;&gt;""),MAX(NETWORKDAYS(AZ$7,AZ$7+6)-MAX($E825-AZ$7,0)-MAX((AZ$7+4)-$F825,0),0)*$B825,"")</f>
        <v/>
      </c>
      <c r="BA825" s="11" t="str">
        <f aca="false">IF(AND($B825&lt;&gt;"",$E825&lt;&gt;"",$F825&lt;&gt;"",BA$7&lt;&gt;""),MAX(NETWORKDAYS(BA$7,BA$7+6)-MAX($E825-BA$7,0)-MAX((BA$7+4)-$F825,0),0)*$B825,"")</f>
        <v/>
      </c>
      <c r="BB825" s="11" t="str">
        <f aca="false">IF(AND($B825&lt;&gt;"",$E825&lt;&gt;"",$F825&lt;&gt;"",BB$7&lt;&gt;""),MAX(NETWORKDAYS(BB$7,BB$7+6)-MAX($E825-BB$7,0)-MAX((BB$7+4)-$F825,0),0)*$B825,"")</f>
        <v/>
      </c>
      <c r="BC825" s="11" t="str">
        <f aca="false">IF(AND($B825&lt;&gt;"",$E825&lt;&gt;"",$F825&lt;&gt;"",BC$7&lt;&gt;""),MAX(NETWORKDAYS(BC$7,BC$7+6)-MAX($E825-BC$7,0)-MAX((BC$7+4)-$F825,0),0)*$B825,"")</f>
        <v/>
      </c>
      <c r="BD825" s="11" t="str">
        <f aca="false">IF(AND($B825&lt;&gt;"",$E825&lt;&gt;"",$F825&lt;&gt;"",BD$7&lt;&gt;""),MAX(NETWORKDAYS(BD$7,BD$7+6)-MAX($E825-BD$7,0)-MAX((BD$7+4)-$F825,0),0)*$B825,"")</f>
        <v/>
      </c>
      <c r="BE825" s="11" t="str">
        <f aca="false">IF(AND($B825&lt;&gt;"",$E825&lt;&gt;"",$F825&lt;&gt;"",BE$7&lt;&gt;""),MAX(NETWORKDAYS(BE$7,BE$7+6)-MAX($E825-BE$7,0)-MAX((BE$7+4)-$F825,0),0)*$B825,"")</f>
        <v/>
      </c>
      <c r="BF825" s="11" t="str">
        <f aca="false">IF(AND($B825&lt;&gt;"",$E825&lt;&gt;"",$F825&lt;&gt;"",BF$7&lt;&gt;""),MAX(NETWORKDAYS(BF$7,BF$7+6)-MAX($E825-BF$7,0)-MAX((BF$7+4)-$F825,0),0)*$B825,"")</f>
        <v/>
      </c>
      <c r="BG825" s="11" t="str">
        <f aca="false">IF(AND($B825&lt;&gt;"",$E825&lt;&gt;"",$F825&lt;&gt;"",BG$7&lt;&gt;""),MAX(NETWORKDAYS(BG$7,BG$7+6)-MAX($E825-BG$7,0)-MAX((BG$7+4)-$F825,0),0)*$B825,"")</f>
        <v/>
      </c>
      <c r="BH825" s="11" t="str">
        <f aca="false">IF(AND($B825&lt;&gt;"",$E825&lt;&gt;"",$F825&lt;&gt;"",BH$7&lt;&gt;""),MAX(NETWORKDAYS(BH$7,BH$7+6)-MAX($E825-BH$7,0)-MAX((BH$7+4)-$F825,0),0)*$B825,"")</f>
        <v/>
      </c>
      <c r="BI825" s="11" t="str">
        <f aca="false">IF(AND($B825&lt;&gt;"",$E825&lt;&gt;"",$F825&lt;&gt;"",BI$7&lt;&gt;""),MAX(NETWORKDAYS(BI$7,BI$7+6)-MAX($E825-BI$7,0)-MAX((BI$7+4)-$F825,0),0)*$B825,"")</f>
        <v/>
      </c>
      <c r="BJ825" s="11" t="str">
        <f aca="false">IF(AND($B825&lt;&gt;"",$E825&lt;&gt;"",$F825&lt;&gt;"",BJ$7&lt;&gt;""),MAX(NETWORKDAYS(BJ$7,BJ$7+6)-MAX($E825-BJ$7,0)-MAX((BJ$7+4)-$F825,0),0)*$B825,"")</f>
        <v/>
      </c>
      <c r="BK825" s="11" t="str">
        <f aca="false">IF(AND($B825&lt;&gt;"",$E825&lt;&gt;"",$F825&lt;&gt;"",BK$7&lt;&gt;""),MAX(NETWORKDAYS(BK$7,BK$7+6)-MAX($E825-BK$7,0)-MAX((BK$7+4)-$F825,0),0)*$B825,"")</f>
        <v/>
      </c>
      <c r="BL825" s="11" t="str">
        <f aca="false">IF(AND($B825&lt;&gt;"",$E825&lt;&gt;"",$F825&lt;&gt;"",BL$7&lt;&gt;""),MAX(NETWORKDAYS(BL$7,BL$7+6)-MAX($E825-BL$7,0)-MAX((BL$7+4)-$F825,0),0)*$B825,"")</f>
        <v/>
      </c>
      <c r="BM825" s="11" t="str">
        <f aca="false">IF(AND($B825&lt;&gt;"",$E825&lt;&gt;"",$F825&lt;&gt;"",BM$7&lt;&gt;""),MAX(NETWORKDAYS(BM$7,BM$7+6)-MAX($E825-BM$7,0)-MAX((BM$7+4)-$F825,0),0)*$B825,"")</f>
        <v/>
      </c>
      <c r="BN825" s="11" t="str">
        <f aca="false">IF(AND($B825&lt;&gt;"",$E825&lt;&gt;"",$F825&lt;&gt;"",BN$7&lt;&gt;""),MAX(NETWORKDAYS(BN$7,BN$7+6)-MAX($E825-BN$7,0)-MAX((BN$7+4)-$F825,0),0)*$B825,"")</f>
        <v/>
      </c>
      <c r="BO825" s="11" t="str">
        <f aca="false">IF(AND($B825&lt;&gt;"",$E825&lt;&gt;"",$F825&lt;&gt;"",BO$7&lt;&gt;""),MAX(NETWORKDAYS(BO$7,BO$7+6)-MAX($E825-BO$7,0)-MAX((BO$7+4)-$F825,0),0)*$B825,"")</f>
        <v/>
      </c>
      <c r="BP825" s="11" t="str">
        <f aca="false">IF(AND($B825&lt;&gt;"",$E825&lt;&gt;"",$F825&lt;&gt;"",BP$7&lt;&gt;""),MAX(NETWORKDAYS(BP$7,BP$7+6)-MAX($E825-BP$7,0)-MAX((BP$7+4)-$F825,0),0)*$B825,"")</f>
        <v/>
      </c>
      <c r="BQ825" s="11" t="str">
        <f aca="false">IF(AND($B825&lt;&gt;"",$E825&lt;&gt;"",$F825&lt;&gt;"",BQ$7&lt;&gt;""),MAX(NETWORKDAYS(BQ$7,BQ$7+6)-MAX($E825-BQ$7,0)-MAX((BQ$7+4)-$F825,0),0)*$B825,"")</f>
        <v/>
      </c>
      <c r="BR825" s="11" t="str">
        <f aca="false">IF(AND($B825&lt;&gt;"",$E825&lt;&gt;"",$F825&lt;&gt;"",BR$7&lt;&gt;""),MAX(NETWORKDAYS(BR$7,BR$7+6)-MAX($E825-BR$7,0)-MAX((BR$7+4)-$F825,0),0)*$B825,"")</f>
        <v/>
      </c>
      <c r="BS825" s="11" t="str">
        <f aca="false">IF(AND($B825&lt;&gt;"",$E825&lt;&gt;"",$F825&lt;&gt;"",BS$7&lt;&gt;""),MAX(NETWORKDAYS(BS$7,BS$7+6)-MAX($E825-BS$7,0)-MAX((BS$7+4)-$F825,0),0)*$B825,"")</f>
        <v/>
      </c>
      <c r="BT825" s="11" t="str">
        <f aca="false">IF(AND($B825&lt;&gt;"",$E825&lt;&gt;"",$F825&lt;&gt;"",BT$7&lt;&gt;""),MAX(NETWORKDAYS(BT$7,BT$7+6)-MAX($E825-BT$7,0)-MAX((BT$7+4)-$F825,0),0)*$B825,"")</f>
        <v/>
      </c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  <c r="II825" s="11"/>
      <c r="IJ825" s="11"/>
      <c r="IK825" s="11"/>
      <c r="IL825" s="11"/>
      <c r="IM825" s="11"/>
      <c r="IN825" s="11"/>
      <c r="IO825" s="11"/>
      <c r="IP825" s="11"/>
      <c r="IQ825" s="11"/>
      <c r="IR825" s="11"/>
      <c r="IS825" s="11"/>
      <c r="IT825" s="11"/>
      <c r="IU825" s="11"/>
      <c r="IV825" s="11"/>
      <c r="IW825" s="11"/>
      <c r="IX825" s="11"/>
      <c r="IY825" s="11"/>
      <c r="IZ825" s="11"/>
      <c r="JA825" s="11"/>
      <c r="JB825" s="11"/>
      <c r="JC825" s="11"/>
      <c r="JD825" s="11"/>
      <c r="JE825" s="11"/>
      <c r="JF825" s="11"/>
      <c r="JG825" s="11"/>
      <c r="JH825" s="11"/>
      <c r="JI825" s="11"/>
      <c r="JJ825" s="11"/>
      <c r="JK825" s="11"/>
      <c r="JL825" s="11"/>
      <c r="JM825" s="11"/>
      <c r="JN825" s="11"/>
      <c r="JO825" s="11"/>
      <c r="JP825" s="11"/>
      <c r="JQ825" s="11"/>
      <c r="JR825" s="11"/>
      <c r="JS825" s="11"/>
      <c r="JT825" s="11"/>
      <c r="JU825" s="11"/>
      <c r="JV825" s="11"/>
      <c r="JW825" s="11"/>
      <c r="JX825" s="11"/>
      <c r="JY825" s="11"/>
      <c r="JZ825" s="11"/>
      <c r="KA825" s="11"/>
      <c r="KB825" s="11"/>
      <c r="KC825" s="11"/>
      <c r="KD825" s="11"/>
      <c r="KE825" s="11"/>
      <c r="KF825" s="11"/>
      <c r="KG825" s="11"/>
      <c r="KH825" s="11"/>
      <c r="KI825" s="11"/>
      <c r="KJ825" s="11"/>
      <c r="KK825" s="11"/>
      <c r="KL825" s="11"/>
      <c r="KM825" s="11"/>
      <c r="KN825" s="11"/>
      <c r="KO825" s="11"/>
      <c r="KP825" s="11"/>
      <c r="KQ825" s="11"/>
      <c r="KR825" s="11"/>
      <c r="KS825" s="11"/>
      <c r="KT825" s="11"/>
      <c r="KU825" s="11"/>
      <c r="KV825" s="11"/>
      <c r="KW825" s="11"/>
      <c r="KX825" s="11"/>
      <c r="KY825" s="11"/>
      <c r="KZ825" s="11"/>
      <c r="LA825" s="11"/>
      <c r="LB825" s="11"/>
      <c r="LC825" s="11"/>
      <c r="LD825" s="11"/>
      <c r="LE825" s="11"/>
      <c r="LF825" s="11"/>
      <c r="LG825" s="11"/>
      <c r="LH825" s="11"/>
      <c r="LI825" s="11"/>
      <c r="LJ825" s="11"/>
      <c r="LK825" s="11"/>
      <c r="LL825" s="11"/>
      <c r="LM825" s="11"/>
      <c r="LN825" s="11"/>
      <c r="LO825" s="11"/>
      <c r="LP825" s="11"/>
      <c r="LQ825" s="11"/>
      <c r="LR825" s="11"/>
      <c r="LS825" s="11"/>
      <c r="LT825" s="11"/>
      <c r="LU825" s="11"/>
      <c r="LV825" s="11"/>
      <c r="LW825" s="11"/>
      <c r="LX825" s="11"/>
      <c r="LY825" s="11"/>
      <c r="LZ825" s="11"/>
      <c r="MA825" s="11"/>
      <c r="MB825" s="11"/>
      <c r="MC825" s="11"/>
      <c r="MD825" s="11"/>
      <c r="ME825" s="11"/>
      <c r="MF825" s="11"/>
    </row>
    <row r="826" customFormat="false" ht="12.8" hidden="false" customHeight="false" outlineLevel="0" collapsed="false">
      <c r="A826" s="1" t="str">
        <f aca="false">IF(taskList!J822&lt;&gt;"",taskList!J822,"")</f>
        <v/>
      </c>
      <c r="B826" s="9" t="str">
        <f aca="false">IF(AND(IF(taskList!M822&lt;&gt;"",TRUE()),IF(taskList!K822&lt;&gt;"",TRUE())),taskList!M822/taskList!K822,"")</f>
        <v/>
      </c>
      <c r="C826" s="9" t="str">
        <f aca="false">IF(taskList!B822&lt;&gt;"",taskList!B822,"")</f>
        <v/>
      </c>
      <c r="D826" s="9" t="str">
        <f aca="false">IF(taskList!E822&lt;&gt;"",taskList!E822,"")</f>
        <v/>
      </c>
      <c r="E826" s="4" t="str">
        <f aca="false">IF(taskList!F822&lt;&gt;"",taskList!F822,"")</f>
        <v/>
      </c>
      <c r="F826" s="4" t="str">
        <f aca="false">IF(taskList!G822&lt;&gt;"",taskList!G822,"")</f>
        <v/>
      </c>
      <c r="H826" s="11" t="str">
        <f aca="false">IF(AND($B826&lt;&gt;"",$E826&lt;&gt;"",$F826&lt;&gt;"",H$7&lt;&gt;""),MAX(NETWORKDAYS(H$7,H$7+6)-MAX($E826-H$7,0)-MAX((H$7+4)-$F826,0),0)*$B826,"")</f>
        <v/>
      </c>
      <c r="I826" s="11" t="str">
        <f aca="false">IF(AND($B826&lt;&gt;"",$E826&lt;&gt;"",$F826&lt;&gt;"",I$7&lt;&gt;""),MAX(NETWORKDAYS(I$7,I$7+6)-MAX($E826-I$7,0)-MAX((I$7+4)-$F826,0),0)*$B826,"")</f>
        <v/>
      </c>
      <c r="J826" s="11" t="str">
        <f aca="false">IF(AND($B826&lt;&gt;"",$E826&lt;&gt;"",$F826&lt;&gt;"",J$7&lt;&gt;""),MAX(NETWORKDAYS(J$7,J$7+6)-MAX($E826-J$7,0)-MAX((J$7+4)-$F826,0),0)*$B826,"")</f>
        <v/>
      </c>
      <c r="K826" s="11" t="str">
        <f aca="false">IF(AND($B826&lt;&gt;"",$E826&lt;&gt;"",$F826&lt;&gt;"",K$7&lt;&gt;""),MAX(NETWORKDAYS(K$7,K$7+6)-MAX($E826-K$7,0)-MAX((K$7+4)-$F826,0),0)*$B826,"")</f>
        <v/>
      </c>
      <c r="L826" s="11" t="str">
        <f aca="false">IF(AND($B826&lt;&gt;"",$E826&lt;&gt;"",$F826&lt;&gt;"",L$7&lt;&gt;""),MAX(NETWORKDAYS(L$7,L$7+6)-MAX($E826-L$7,0)-MAX((L$7+4)-$F826,0),0)*$B826,"")</f>
        <v/>
      </c>
      <c r="M826" s="11" t="str">
        <f aca="false">IF(AND($B826&lt;&gt;"",$E826&lt;&gt;"",$F826&lt;&gt;"",M$7&lt;&gt;""),MAX(NETWORKDAYS(M$7,M$7+6)-MAX($E826-M$7,0)-MAX((M$7+4)-$F826,0),0)*$B826,"")</f>
        <v/>
      </c>
      <c r="N826" s="11" t="str">
        <f aca="false">IF(AND($B826&lt;&gt;"",$E826&lt;&gt;"",$F826&lt;&gt;"",N$7&lt;&gt;""),MAX(NETWORKDAYS(N$7,N$7+6)-MAX($E826-N$7,0)-MAX((N$7+4)-$F826,0),0)*$B826,"")</f>
        <v/>
      </c>
      <c r="O826" s="11" t="str">
        <f aca="false">IF(AND($B826&lt;&gt;"",$E826&lt;&gt;"",$F826&lt;&gt;"",O$7&lt;&gt;""),MAX(NETWORKDAYS(O$7,O$7+6)-MAX($E826-O$7,0)-MAX((O$7+4)-$F826,0),0)*$B826,"")</f>
        <v/>
      </c>
      <c r="P826" s="11" t="str">
        <f aca="false">IF(AND($B826&lt;&gt;"",$E826&lt;&gt;"",$F826&lt;&gt;"",P$7&lt;&gt;""),MAX(NETWORKDAYS(P$7,P$7+6)-MAX($E826-P$7,0)-MAX((P$7+4)-$F826,0),0)*$B826,"")</f>
        <v/>
      </c>
      <c r="Q826" s="11" t="str">
        <f aca="false">IF(AND($B826&lt;&gt;"",$E826&lt;&gt;"",$F826&lt;&gt;"",Q$7&lt;&gt;""),MAX(NETWORKDAYS(Q$7,Q$7+6)-MAX($E826-Q$7,0)-MAX((Q$7+4)-$F826,0),0)*$B826,"")</f>
        <v/>
      </c>
      <c r="R826" s="11" t="str">
        <f aca="false">IF(AND($B826&lt;&gt;"",$E826&lt;&gt;"",$F826&lt;&gt;"",R$7&lt;&gt;""),MAX(NETWORKDAYS(R$7,R$7+6)-MAX($E826-R$7,0)-MAX((R$7+4)-$F826,0),0)*$B826,"")</f>
        <v/>
      </c>
      <c r="S826" s="11" t="str">
        <f aca="false">IF(AND($B826&lt;&gt;"",$E826&lt;&gt;"",$F826&lt;&gt;"",S$7&lt;&gt;""),MAX(NETWORKDAYS(S$7,S$7+6)-MAX($E826-S$7,0)-MAX((S$7+4)-$F826,0),0)*$B826,"")</f>
        <v/>
      </c>
      <c r="T826" s="11" t="str">
        <f aca="false">IF(AND($B826&lt;&gt;"",$E826&lt;&gt;"",$F826&lt;&gt;"",T$7&lt;&gt;""),MAX(NETWORKDAYS(T$7,T$7+6)-MAX($E826-T$7,0)-MAX((T$7+4)-$F826,0),0)*$B826,"")</f>
        <v/>
      </c>
      <c r="U826" s="11" t="str">
        <f aca="false">IF(AND($B826&lt;&gt;"",$E826&lt;&gt;"",$F826&lt;&gt;"",U$7&lt;&gt;""),MAX(NETWORKDAYS(U$7,U$7+6)-MAX($E826-U$7,0)-MAX((U$7+4)-$F826,0),0)*$B826,"")</f>
        <v/>
      </c>
      <c r="V826" s="11" t="str">
        <f aca="false">IF(AND($B826&lt;&gt;"",$E826&lt;&gt;"",$F826&lt;&gt;"",V$7&lt;&gt;""),MAX(NETWORKDAYS(V$7,V$7+6)-MAX($E826-V$7,0)-MAX((V$7+4)-$F826,0),0)*$B826,"")</f>
        <v/>
      </c>
      <c r="W826" s="11" t="str">
        <f aca="false">IF(AND($B826&lt;&gt;"",$E826&lt;&gt;"",$F826&lt;&gt;"",W$7&lt;&gt;""),MAX(NETWORKDAYS(W$7,W$7+6)-MAX($E826-W$7,0)-MAX((W$7+4)-$F826,0),0)*$B826,"")</f>
        <v/>
      </c>
      <c r="X826" s="11" t="str">
        <f aca="false">IF(AND($B826&lt;&gt;"",$E826&lt;&gt;"",$F826&lt;&gt;"",X$7&lt;&gt;""),MAX(NETWORKDAYS(X$7,X$7+6)-MAX($E826-X$7,0)-MAX((X$7+4)-$F826,0),0)*$B826,"")</f>
        <v/>
      </c>
      <c r="Y826" s="11" t="str">
        <f aca="false">IF(AND($B826&lt;&gt;"",$E826&lt;&gt;"",$F826&lt;&gt;"",Y$7&lt;&gt;""),MAX(NETWORKDAYS(Y$7,Y$7+6)-MAX($E826-Y$7,0)-MAX((Y$7+4)-$F826,0),0)*$B826,"")</f>
        <v/>
      </c>
      <c r="Z826" s="11" t="str">
        <f aca="false">IF(AND($B826&lt;&gt;"",$E826&lt;&gt;"",$F826&lt;&gt;"",Z$7&lt;&gt;""),MAX(NETWORKDAYS(Z$7,Z$7+6)-MAX($E826-Z$7,0)-MAX((Z$7+4)-$F826,0),0)*$B826,"")</f>
        <v/>
      </c>
      <c r="AA826" s="11" t="str">
        <f aca="false">IF(AND($B826&lt;&gt;"",$E826&lt;&gt;"",$F826&lt;&gt;"",AA$7&lt;&gt;""),MAX(NETWORKDAYS(AA$7,AA$7+6)-MAX($E826-AA$7,0)-MAX((AA$7+4)-$F826,0),0)*$B826,"")</f>
        <v/>
      </c>
      <c r="AB826" s="11" t="str">
        <f aca="false">IF(AND($B826&lt;&gt;"",$E826&lt;&gt;"",$F826&lt;&gt;"",AB$7&lt;&gt;""),MAX(NETWORKDAYS(AB$7,AB$7+6)-MAX($E826-AB$7,0)-MAX((AB$7+4)-$F826,0),0)*$B826,"")</f>
        <v/>
      </c>
      <c r="AC826" s="11" t="str">
        <f aca="false">IF(AND($B826&lt;&gt;"",$E826&lt;&gt;"",$F826&lt;&gt;"",AC$7&lt;&gt;""),MAX(NETWORKDAYS(AC$7,AC$7+6)-MAX($E826-AC$7,0)-MAX((AC$7+4)-$F826,0),0)*$B826,"")</f>
        <v/>
      </c>
      <c r="AD826" s="11" t="str">
        <f aca="false">IF(AND($B826&lt;&gt;"",$E826&lt;&gt;"",$F826&lt;&gt;"",AD$7&lt;&gt;""),MAX(NETWORKDAYS(AD$7,AD$7+6)-MAX($E826-AD$7,0)-MAX((AD$7+4)-$F826,0),0)*$B826,"")</f>
        <v/>
      </c>
      <c r="AE826" s="11" t="str">
        <f aca="false">IF(AND($B826&lt;&gt;"",$E826&lt;&gt;"",$F826&lt;&gt;"",AE$7&lt;&gt;""),MAX(NETWORKDAYS(AE$7,AE$7+6)-MAX($E826-AE$7,0)-MAX((AE$7+4)-$F826,0),0)*$B826,"")</f>
        <v/>
      </c>
      <c r="AF826" s="11" t="str">
        <f aca="false">IF(AND($B826&lt;&gt;"",$E826&lt;&gt;"",$F826&lt;&gt;"",AF$7&lt;&gt;""),MAX(NETWORKDAYS(AF$7,AF$7+6)-MAX($E826-AF$7,0)-MAX((AF$7+4)-$F826,0),0)*$B826,"")</f>
        <v/>
      </c>
      <c r="AG826" s="11" t="str">
        <f aca="false">IF(AND($B826&lt;&gt;"",$E826&lt;&gt;"",$F826&lt;&gt;"",AG$7&lt;&gt;""),MAX(NETWORKDAYS(AG$7,AG$7+6)-MAX($E826-AG$7,0)-MAX((AG$7+4)-$F826,0),0)*$B826,"")</f>
        <v/>
      </c>
      <c r="AH826" s="11" t="str">
        <f aca="false">IF(AND($B826&lt;&gt;"",$E826&lt;&gt;"",$F826&lt;&gt;"",AH$7&lt;&gt;""),MAX(NETWORKDAYS(AH$7,AH$7+6)-MAX($E826-AH$7,0)-MAX((AH$7+4)-$F826,0),0)*$B826,"")</f>
        <v/>
      </c>
      <c r="AI826" s="11" t="str">
        <f aca="false">IF(AND($B826&lt;&gt;"",$E826&lt;&gt;"",$F826&lt;&gt;"",AI$7&lt;&gt;""),MAX(NETWORKDAYS(AI$7,AI$7+6)-MAX($E826-AI$7,0)-MAX((AI$7+4)-$F826,0),0)*$B826,"")</f>
        <v/>
      </c>
      <c r="AJ826" s="11" t="str">
        <f aca="false">IF(AND($B826&lt;&gt;"",$E826&lt;&gt;"",$F826&lt;&gt;"",AJ$7&lt;&gt;""),MAX(NETWORKDAYS(AJ$7,AJ$7+6)-MAX($E826-AJ$7,0)-MAX((AJ$7+4)-$F826,0),0)*$B826,"")</f>
        <v/>
      </c>
      <c r="AK826" s="11" t="str">
        <f aca="false">IF(AND($B826&lt;&gt;"",$E826&lt;&gt;"",$F826&lt;&gt;"",AK$7&lt;&gt;""),MAX(NETWORKDAYS(AK$7,AK$7+6)-MAX($E826-AK$7,0)-MAX((AK$7+4)-$F826,0),0)*$B826,"")</f>
        <v/>
      </c>
      <c r="AL826" s="11" t="str">
        <f aca="false">IF(AND($B826&lt;&gt;"",$E826&lt;&gt;"",$F826&lt;&gt;"",AL$7&lt;&gt;""),MAX(NETWORKDAYS(AL$7,AL$7+6)-MAX($E826-AL$7,0)-MAX((AL$7+4)-$F826,0),0)*$B826,"")</f>
        <v/>
      </c>
      <c r="AM826" s="11" t="str">
        <f aca="false">IF(AND($B826&lt;&gt;"",$E826&lt;&gt;"",$F826&lt;&gt;"",AM$7&lt;&gt;""),MAX(NETWORKDAYS(AM$7,AM$7+6)-MAX($E826-AM$7,0)-MAX((AM$7+4)-$F826,0),0)*$B826,"")</f>
        <v/>
      </c>
      <c r="AN826" s="11" t="str">
        <f aca="false">IF(AND($B826&lt;&gt;"",$E826&lt;&gt;"",$F826&lt;&gt;"",AN$7&lt;&gt;""),MAX(NETWORKDAYS(AN$7,AN$7+6)-MAX($E826-AN$7,0)-MAX((AN$7+4)-$F826,0),0)*$B826,"")</f>
        <v/>
      </c>
      <c r="AO826" s="11" t="str">
        <f aca="false">IF(AND($B826&lt;&gt;"",$E826&lt;&gt;"",$F826&lt;&gt;"",AO$7&lt;&gt;""),MAX(NETWORKDAYS(AO$7,AO$7+6)-MAX($E826-AO$7,0)-MAX((AO$7+4)-$F826,0),0)*$B826,"")</f>
        <v/>
      </c>
      <c r="AP826" s="11" t="str">
        <f aca="false">IF(AND($B826&lt;&gt;"",$E826&lt;&gt;"",$F826&lt;&gt;"",AP$7&lt;&gt;""),MAX(NETWORKDAYS(AP$7,AP$7+6)-MAX($E826-AP$7,0)-MAX((AP$7+4)-$F826,0),0)*$B826,"")</f>
        <v/>
      </c>
      <c r="AQ826" s="11" t="str">
        <f aca="false">IF(AND($B826&lt;&gt;"",$E826&lt;&gt;"",$F826&lt;&gt;"",AQ$7&lt;&gt;""),MAX(NETWORKDAYS(AQ$7,AQ$7+6)-MAX($E826-AQ$7,0)-MAX((AQ$7+4)-$F826,0),0)*$B826,"")</f>
        <v/>
      </c>
      <c r="AR826" s="11" t="str">
        <f aca="false">IF(AND($B826&lt;&gt;"",$E826&lt;&gt;"",$F826&lt;&gt;"",AR$7&lt;&gt;""),MAX(NETWORKDAYS(AR$7,AR$7+6)-MAX($E826-AR$7,0)-MAX((AR$7+4)-$F826,0),0)*$B826,"")</f>
        <v/>
      </c>
      <c r="AS826" s="11" t="str">
        <f aca="false">IF(AND($B826&lt;&gt;"",$E826&lt;&gt;"",$F826&lt;&gt;"",AS$7&lt;&gt;""),MAX(NETWORKDAYS(AS$7,AS$7+6)-MAX($E826-AS$7,0)-MAX((AS$7+4)-$F826,0),0)*$B826,"")</f>
        <v/>
      </c>
      <c r="AT826" s="11" t="str">
        <f aca="false">IF(AND($B826&lt;&gt;"",$E826&lt;&gt;"",$F826&lt;&gt;"",AT$7&lt;&gt;""),MAX(NETWORKDAYS(AT$7,AT$7+6)-MAX($E826-AT$7,0)-MAX((AT$7+4)-$F826,0),0)*$B826,"")</f>
        <v/>
      </c>
      <c r="AU826" s="11" t="str">
        <f aca="false">IF(AND($B826&lt;&gt;"",$E826&lt;&gt;"",$F826&lt;&gt;"",AU$7&lt;&gt;""),MAX(NETWORKDAYS(AU$7,AU$7+6)-MAX($E826-AU$7,0)-MAX((AU$7+4)-$F826,0),0)*$B826,"")</f>
        <v/>
      </c>
      <c r="AV826" s="11" t="str">
        <f aca="false">IF(AND($B826&lt;&gt;"",$E826&lt;&gt;"",$F826&lt;&gt;"",AV$7&lt;&gt;""),MAX(NETWORKDAYS(AV$7,AV$7+6)-MAX($E826-AV$7,0)-MAX((AV$7+4)-$F826,0),0)*$B826,"")</f>
        <v/>
      </c>
      <c r="AW826" s="11" t="str">
        <f aca="false">IF(AND($B826&lt;&gt;"",$E826&lt;&gt;"",$F826&lt;&gt;"",AW$7&lt;&gt;""),MAX(NETWORKDAYS(AW$7,AW$7+6)-MAX($E826-AW$7,0)-MAX((AW$7+4)-$F826,0),0)*$B826,"")</f>
        <v/>
      </c>
      <c r="AX826" s="11" t="str">
        <f aca="false">IF(AND($B826&lt;&gt;"",$E826&lt;&gt;"",$F826&lt;&gt;"",AX$7&lt;&gt;""),MAX(NETWORKDAYS(AX$7,AX$7+6)-MAX($E826-AX$7,0)-MAX((AX$7+4)-$F826,0),0)*$B826,"")</f>
        <v/>
      </c>
      <c r="AY826" s="11" t="str">
        <f aca="false">IF(AND($B826&lt;&gt;"",$E826&lt;&gt;"",$F826&lt;&gt;"",AY$7&lt;&gt;""),MAX(NETWORKDAYS(AY$7,AY$7+6)-MAX($E826-AY$7,0)-MAX((AY$7+4)-$F826,0),0)*$B826,"")</f>
        <v/>
      </c>
      <c r="AZ826" s="11" t="str">
        <f aca="false">IF(AND($B826&lt;&gt;"",$E826&lt;&gt;"",$F826&lt;&gt;"",AZ$7&lt;&gt;""),MAX(NETWORKDAYS(AZ$7,AZ$7+6)-MAX($E826-AZ$7,0)-MAX((AZ$7+4)-$F826,0),0)*$B826,"")</f>
        <v/>
      </c>
      <c r="BA826" s="11" t="str">
        <f aca="false">IF(AND($B826&lt;&gt;"",$E826&lt;&gt;"",$F826&lt;&gt;"",BA$7&lt;&gt;""),MAX(NETWORKDAYS(BA$7,BA$7+6)-MAX($E826-BA$7,0)-MAX((BA$7+4)-$F826,0),0)*$B826,"")</f>
        <v/>
      </c>
      <c r="BB826" s="11" t="str">
        <f aca="false">IF(AND($B826&lt;&gt;"",$E826&lt;&gt;"",$F826&lt;&gt;"",BB$7&lt;&gt;""),MAX(NETWORKDAYS(BB$7,BB$7+6)-MAX($E826-BB$7,0)-MAX((BB$7+4)-$F826,0),0)*$B826,"")</f>
        <v/>
      </c>
      <c r="BC826" s="11" t="str">
        <f aca="false">IF(AND($B826&lt;&gt;"",$E826&lt;&gt;"",$F826&lt;&gt;"",BC$7&lt;&gt;""),MAX(NETWORKDAYS(BC$7,BC$7+6)-MAX($E826-BC$7,0)-MAX((BC$7+4)-$F826,0),0)*$B826,"")</f>
        <v/>
      </c>
      <c r="BD826" s="11" t="str">
        <f aca="false">IF(AND($B826&lt;&gt;"",$E826&lt;&gt;"",$F826&lt;&gt;"",BD$7&lt;&gt;""),MAX(NETWORKDAYS(BD$7,BD$7+6)-MAX($E826-BD$7,0)-MAX((BD$7+4)-$F826,0),0)*$B826,"")</f>
        <v/>
      </c>
      <c r="BE826" s="11" t="str">
        <f aca="false">IF(AND($B826&lt;&gt;"",$E826&lt;&gt;"",$F826&lt;&gt;"",BE$7&lt;&gt;""),MAX(NETWORKDAYS(BE$7,BE$7+6)-MAX($E826-BE$7,0)-MAX((BE$7+4)-$F826,0),0)*$B826,"")</f>
        <v/>
      </c>
      <c r="BF826" s="11" t="str">
        <f aca="false">IF(AND($B826&lt;&gt;"",$E826&lt;&gt;"",$F826&lt;&gt;"",BF$7&lt;&gt;""),MAX(NETWORKDAYS(BF$7,BF$7+6)-MAX($E826-BF$7,0)-MAX((BF$7+4)-$F826,0),0)*$B826,"")</f>
        <v/>
      </c>
      <c r="BG826" s="11" t="str">
        <f aca="false">IF(AND($B826&lt;&gt;"",$E826&lt;&gt;"",$F826&lt;&gt;"",BG$7&lt;&gt;""),MAX(NETWORKDAYS(BG$7,BG$7+6)-MAX($E826-BG$7,0)-MAX((BG$7+4)-$F826,0),0)*$B826,"")</f>
        <v/>
      </c>
      <c r="BH826" s="11" t="str">
        <f aca="false">IF(AND($B826&lt;&gt;"",$E826&lt;&gt;"",$F826&lt;&gt;"",BH$7&lt;&gt;""),MAX(NETWORKDAYS(BH$7,BH$7+6)-MAX($E826-BH$7,0)-MAX((BH$7+4)-$F826,0),0)*$B826,"")</f>
        <v/>
      </c>
      <c r="BI826" s="11" t="str">
        <f aca="false">IF(AND($B826&lt;&gt;"",$E826&lt;&gt;"",$F826&lt;&gt;"",BI$7&lt;&gt;""),MAX(NETWORKDAYS(BI$7,BI$7+6)-MAX($E826-BI$7,0)-MAX((BI$7+4)-$F826,0),0)*$B826,"")</f>
        <v/>
      </c>
      <c r="BJ826" s="11" t="str">
        <f aca="false">IF(AND($B826&lt;&gt;"",$E826&lt;&gt;"",$F826&lt;&gt;"",BJ$7&lt;&gt;""),MAX(NETWORKDAYS(BJ$7,BJ$7+6)-MAX($E826-BJ$7,0)-MAX((BJ$7+4)-$F826,0),0)*$B826,"")</f>
        <v/>
      </c>
      <c r="BK826" s="11" t="str">
        <f aca="false">IF(AND($B826&lt;&gt;"",$E826&lt;&gt;"",$F826&lt;&gt;"",BK$7&lt;&gt;""),MAX(NETWORKDAYS(BK$7,BK$7+6)-MAX($E826-BK$7,0)-MAX((BK$7+4)-$F826,0),0)*$B826,"")</f>
        <v/>
      </c>
      <c r="BL826" s="11" t="str">
        <f aca="false">IF(AND($B826&lt;&gt;"",$E826&lt;&gt;"",$F826&lt;&gt;"",BL$7&lt;&gt;""),MAX(NETWORKDAYS(BL$7,BL$7+6)-MAX($E826-BL$7,0)-MAX((BL$7+4)-$F826,0),0)*$B826,"")</f>
        <v/>
      </c>
      <c r="BM826" s="11" t="str">
        <f aca="false">IF(AND($B826&lt;&gt;"",$E826&lt;&gt;"",$F826&lt;&gt;"",BM$7&lt;&gt;""),MAX(NETWORKDAYS(BM$7,BM$7+6)-MAX($E826-BM$7,0)-MAX((BM$7+4)-$F826,0),0)*$B826,"")</f>
        <v/>
      </c>
      <c r="BN826" s="11" t="str">
        <f aca="false">IF(AND($B826&lt;&gt;"",$E826&lt;&gt;"",$F826&lt;&gt;"",BN$7&lt;&gt;""),MAX(NETWORKDAYS(BN$7,BN$7+6)-MAX($E826-BN$7,0)-MAX((BN$7+4)-$F826,0),0)*$B826,"")</f>
        <v/>
      </c>
      <c r="BO826" s="11" t="str">
        <f aca="false">IF(AND($B826&lt;&gt;"",$E826&lt;&gt;"",$F826&lt;&gt;"",BO$7&lt;&gt;""),MAX(NETWORKDAYS(BO$7,BO$7+6)-MAX($E826-BO$7,0)-MAX((BO$7+4)-$F826,0),0)*$B826,"")</f>
        <v/>
      </c>
      <c r="BP826" s="11" t="str">
        <f aca="false">IF(AND($B826&lt;&gt;"",$E826&lt;&gt;"",$F826&lt;&gt;"",BP$7&lt;&gt;""),MAX(NETWORKDAYS(BP$7,BP$7+6)-MAX($E826-BP$7,0)-MAX((BP$7+4)-$F826,0),0)*$B826,"")</f>
        <v/>
      </c>
      <c r="BQ826" s="11" t="str">
        <f aca="false">IF(AND($B826&lt;&gt;"",$E826&lt;&gt;"",$F826&lt;&gt;"",BQ$7&lt;&gt;""),MAX(NETWORKDAYS(BQ$7,BQ$7+6)-MAX($E826-BQ$7,0)-MAX((BQ$7+4)-$F826,0),0)*$B826,"")</f>
        <v/>
      </c>
      <c r="BR826" s="11" t="str">
        <f aca="false">IF(AND($B826&lt;&gt;"",$E826&lt;&gt;"",$F826&lt;&gt;"",BR$7&lt;&gt;""),MAX(NETWORKDAYS(BR$7,BR$7+6)-MAX($E826-BR$7,0)-MAX((BR$7+4)-$F826,0),0)*$B826,"")</f>
        <v/>
      </c>
      <c r="BS826" s="11" t="str">
        <f aca="false">IF(AND($B826&lt;&gt;"",$E826&lt;&gt;"",$F826&lt;&gt;"",BS$7&lt;&gt;""),MAX(NETWORKDAYS(BS$7,BS$7+6)-MAX($E826-BS$7,0)-MAX((BS$7+4)-$F826,0),0)*$B826,"")</f>
        <v/>
      </c>
      <c r="BT826" s="11" t="str">
        <f aca="false">IF(AND($B826&lt;&gt;"",$E826&lt;&gt;"",$F826&lt;&gt;"",BT$7&lt;&gt;""),MAX(NETWORKDAYS(BT$7,BT$7+6)-MAX($E826-BT$7,0)-MAX((BT$7+4)-$F826,0),0)*$B826,"")</f>
        <v/>
      </c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  <c r="JR826" s="11"/>
      <c r="JS826" s="11"/>
      <c r="JT826" s="11"/>
      <c r="JU826" s="11"/>
      <c r="JV826" s="11"/>
      <c r="JW826" s="11"/>
      <c r="JX826" s="11"/>
      <c r="JY826" s="11"/>
      <c r="JZ826" s="11"/>
      <c r="KA826" s="11"/>
      <c r="KB826" s="11"/>
      <c r="KC826" s="11"/>
      <c r="KD826" s="11"/>
      <c r="KE826" s="11"/>
      <c r="KF826" s="11"/>
      <c r="KG826" s="11"/>
      <c r="KH826" s="11"/>
      <c r="KI826" s="11"/>
      <c r="KJ826" s="11"/>
      <c r="KK826" s="11"/>
      <c r="KL826" s="11"/>
      <c r="KM826" s="11"/>
      <c r="KN826" s="11"/>
      <c r="KO826" s="11"/>
      <c r="KP826" s="11"/>
      <c r="KQ826" s="11"/>
      <c r="KR826" s="11"/>
      <c r="KS826" s="11"/>
      <c r="KT826" s="11"/>
      <c r="KU826" s="11"/>
      <c r="KV826" s="11"/>
      <c r="KW826" s="11"/>
      <c r="KX826" s="11"/>
      <c r="KY826" s="11"/>
      <c r="KZ826" s="11"/>
      <c r="LA826" s="11"/>
      <c r="LB826" s="11"/>
      <c r="LC826" s="11"/>
      <c r="LD826" s="11"/>
      <c r="LE826" s="11"/>
      <c r="LF826" s="11"/>
      <c r="LG826" s="11"/>
      <c r="LH826" s="11"/>
      <c r="LI826" s="11"/>
      <c r="LJ826" s="11"/>
      <c r="LK826" s="11"/>
      <c r="LL826" s="11"/>
      <c r="LM826" s="11"/>
      <c r="LN826" s="11"/>
      <c r="LO826" s="11"/>
      <c r="LP826" s="11"/>
      <c r="LQ826" s="11"/>
      <c r="LR826" s="11"/>
      <c r="LS826" s="11"/>
      <c r="LT826" s="11"/>
      <c r="LU826" s="11"/>
      <c r="LV826" s="11"/>
      <c r="LW826" s="11"/>
      <c r="LX826" s="11"/>
      <c r="LY826" s="11"/>
      <c r="LZ826" s="11"/>
      <c r="MA826" s="11"/>
      <c r="MB826" s="11"/>
      <c r="MC826" s="11"/>
      <c r="MD826" s="11"/>
      <c r="ME826" s="11"/>
      <c r="MF826" s="11"/>
    </row>
    <row r="827" customFormat="false" ht="12.8" hidden="false" customHeight="false" outlineLevel="0" collapsed="false">
      <c r="A827" s="1" t="str">
        <f aca="false">IF(taskList!J823&lt;&gt;"",taskList!J823,"")</f>
        <v/>
      </c>
      <c r="B827" s="9" t="str">
        <f aca="false">IF(AND(IF(taskList!M823&lt;&gt;"",TRUE()),IF(taskList!K823&lt;&gt;"",TRUE())),taskList!M823/taskList!K823,"")</f>
        <v/>
      </c>
      <c r="C827" s="9" t="str">
        <f aca="false">IF(taskList!B823&lt;&gt;"",taskList!B823,"")</f>
        <v/>
      </c>
      <c r="D827" s="9" t="str">
        <f aca="false">IF(taskList!E823&lt;&gt;"",taskList!E823,"")</f>
        <v/>
      </c>
      <c r="E827" s="4" t="str">
        <f aca="false">IF(taskList!F823&lt;&gt;"",taskList!F823,"")</f>
        <v/>
      </c>
      <c r="F827" s="4" t="str">
        <f aca="false">IF(taskList!G823&lt;&gt;"",taskList!G823,"")</f>
        <v/>
      </c>
      <c r="H827" s="11" t="str">
        <f aca="false">IF(AND($B827&lt;&gt;"",$E827&lt;&gt;"",$F827&lt;&gt;"",H$7&lt;&gt;""),MAX(NETWORKDAYS(H$7,H$7+6)-MAX($E827-H$7,0)-MAX((H$7+4)-$F827,0),0)*$B827,"")</f>
        <v/>
      </c>
      <c r="I827" s="11" t="str">
        <f aca="false">IF(AND($B827&lt;&gt;"",$E827&lt;&gt;"",$F827&lt;&gt;"",I$7&lt;&gt;""),MAX(NETWORKDAYS(I$7,I$7+6)-MAX($E827-I$7,0)-MAX((I$7+4)-$F827,0),0)*$B827,"")</f>
        <v/>
      </c>
      <c r="J827" s="11" t="str">
        <f aca="false">IF(AND($B827&lt;&gt;"",$E827&lt;&gt;"",$F827&lt;&gt;"",J$7&lt;&gt;""),MAX(NETWORKDAYS(J$7,J$7+6)-MAX($E827-J$7,0)-MAX((J$7+4)-$F827,0),0)*$B827,"")</f>
        <v/>
      </c>
      <c r="K827" s="11" t="str">
        <f aca="false">IF(AND($B827&lt;&gt;"",$E827&lt;&gt;"",$F827&lt;&gt;"",K$7&lt;&gt;""),MAX(NETWORKDAYS(K$7,K$7+6)-MAX($E827-K$7,0)-MAX((K$7+4)-$F827,0),0)*$B827,"")</f>
        <v/>
      </c>
      <c r="L827" s="11" t="str">
        <f aca="false">IF(AND($B827&lt;&gt;"",$E827&lt;&gt;"",$F827&lt;&gt;"",L$7&lt;&gt;""),MAX(NETWORKDAYS(L$7,L$7+6)-MAX($E827-L$7,0)-MAX((L$7+4)-$F827,0),0)*$B827,"")</f>
        <v/>
      </c>
      <c r="M827" s="11" t="str">
        <f aca="false">IF(AND($B827&lt;&gt;"",$E827&lt;&gt;"",$F827&lt;&gt;"",M$7&lt;&gt;""),MAX(NETWORKDAYS(M$7,M$7+6)-MAX($E827-M$7,0)-MAX((M$7+4)-$F827,0),0)*$B827,"")</f>
        <v/>
      </c>
      <c r="N827" s="11" t="str">
        <f aca="false">IF(AND($B827&lt;&gt;"",$E827&lt;&gt;"",$F827&lt;&gt;"",N$7&lt;&gt;""),MAX(NETWORKDAYS(N$7,N$7+6)-MAX($E827-N$7,0)-MAX((N$7+4)-$F827,0),0)*$B827,"")</f>
        <v/>
      </c>
      <c r="O827" s="11" t="str">
        <f aca="false">IF(AND($B827&lt;&gt;"",$E827&lt;&gt;"",$F827&lt;&gt;"",O$7&lt;&gt;""),MAX(NETWORKDAYS(O$7,O$7+6)-MAX($E827-O$7,0)-MAX((O$7+4)-$F827,0),0)*$B827,"")</f>
        <v/>
      </c>
      <c r="P827" s="11" t="str">
        <f aca="false">IF(AND($B827&lt;&gt;"",$E827&lt;&gt;"",$F827&lt;&gt;"",P$7&lt;&gt;""),MAX(NETWORKDAYS(P$7,P$7+6)-MAX($E827-P$7,0)-MAX((P$7+4)-$F827,0),0)*$B827,"")</f>
        <v/>
      </c>
      <c r="Q827" s="11" t="str">
        <f aca="false">IF(AND($B827&lt;&gt;"",$E827&lt;&gt;"",$F827&lt;&gt;"",Q$7&lt;&gt;""),MAX(NETWORKDAYS(Q$7,Q$7+6)-MAX($E827-Q$7,0)-MAX((Q$7+4)-$F827,0),0)*$B827,"")</f>
        <v/>
      </c>
      <c r="R827" s="11" t="str">
        <f aca="false">IF(AND($B827&lt;&gt;"",$E827&lt;&gt;"",$F827&lt;&gt;"",R$7&lt;&gt;""),MAX(NETWORKDAYS(R$7,R$7+6)-MAX($E827-R$7,0)-MAX((R$7+4)-$F827,0),0)*$B827,"")</f>
        <v/>
      </c>
      <c r="S827" s="11" t="str">
        <f aca="false">IF(AND($B827&lt;&gt;"",$E827&lt;&gt;"",$F827&lt;&gt;"",S$7&lt;&gt;""),MAX(NETWORKDAYS(S$7,S$7+6)-MAX($E827-S$7,0)-MAX((S$7+4)-$F827,0),0)*$B827,"")</f>
        <v/>
      </c>
      <c r="T827" s="11" t="str">
        <f aca="false">IF(AND($B827&lt;&gt;"",$E827&lt;&gt;"",$F827&lt;&gt;"",T$7&lt;&gt;""),MAX(NETWORKDAYS(T$7,T$7+6)-MAX($E827-T$7,0)-MAX((T$7+4)-$F827,0),0)*$B827,"")</f>
        <v/>
      </c>
      <c r="U827" s="11" t="str">
        <f aca="false">IF(AND($B827&lt;&gt;"",$E827&lt;&gt;"",$F827&lt;&gt;"",U$7&lt;&gt;""),MAX(NETWORKDAYS(U$7,U$7+6)-MAX($E827-U$7,0)-MAX((U$7+4)-$F827,0),0)*$B827,"")</f>
        <v/>
      </c>
      <c r="V827" s="11" t="str">
        <f aca="false">IF(AND($B827&lt;&gt;"",$E827&lt;&gt;"",$F827&lt;&gt;"",V$7&lt;&gt;""),MAX(NETWORKDAYS(V$7,V$7+6)-MAX($E827-V$7,0)-MAX((V$7+4)-$F827,0),0)*$B827,"")</f>
        <v/>
      </c>
      <c r="W827" s="11" t="str">
        <f aca="false">IF(AND($B827&lt;&gt;"",$E827&lt;&gt;"",$F827&lt;&gt;"",W$7&lt;&gt;""),MAX(NETWORKDAYS(W$7,W$7+6)-MAX($E827-W$7,0)-MAX((W$7+4)-$F827,0),0)*$B827,"")</f>
        <v/>
      </c>
      <c r="X827" s="11" t="str">
        <f aca="false">IF(AND($B827&lt;&gt;"",$E827&lt;&gt;"",$F827&lt;&gt;"",X$7&lt;&gt;""),MAX(NETWORKDAYS(X$7,X$7+6)-MAX($E827-X$7,0)-MAX((X$7+4)-$F827,0),0)*$B827,"")</f>
        <v/>
      </c>
      <c r="Y827" s="11" t="str">
        <f aca="false">IF(AND($B827&lt;&gt;"",$E827&lt;&gt;"",$F827&lt;&gt;"",Y$7&lt;&gt;""),MAX(NETWORKDAYS(Y$7,Y$7+6)-MAX($E827-Y$7,0)-MAX((Y$7+4)-$F827,0),0)*$B827,"")</f>
        <v/>
      </c>
      <c r="Z827" s="11" t="str">
        <f aca="false">IF(AND($B827&lt;&gt;"",$E827&lt;&gt;"",$F827&lt;&gt;"",Z$7&lt;&gt;""),MAX(NETWORKDAYS(Z$7,Z$7+6)-MAX($E827-Z$7,0)-MAX((Z$7+4)-$F827,0),0)*$B827,"")</f>
        <v/>
      </c>
      <c r="AA827" s="11" t="str">
        <f aca="false">IF(AND($B827&lt;&gt;"",$E827&lt;&gt;"",$F827&lt;&gt;"",AA$7&lt;&gt;""),MAX(NETWORKDAYS(AA$7,AA$7+6)-MAX($E827-AA$7,0)-MAX((AA$7+4)-$F827,0),0)*$B827,"")</f>
        <v/>
      </c>
      <c r="AB827" s="11" t="str">
        <f aca="false">IF(AND($B827&lt;&gt;"",$E827&lt;&gt;"",$F827&lt;&gt;"",AB$7&lt;&gt;""),MAX(NETWORKDAYS(AB$7,AB$7+6)-MAX($E827-AB$7,0)-MAX((AB$7+4)-$F827,0),0)*$B827,"")</f>
        <v/>
      </c>
      <c r="AC827" s="11" t="str">
        <f aca="false">IF(AND($B827&lt;&gt;"",$E827&lt;&gt;"",$F827&lt;&gt;"",AC$7&lt;&gt;""),MAX(NETWORKDAYS(AC$7,AC$7+6)-MAX($E827-AC$7,0)-MAX((AC$7+4)-$F827,0),0)*$B827,"")</f>
        <v/>
      </c>
      <c r="AD827" s="11" t="str">
        <f aca="false">IF(AND($B827&lt;&gt;"",$E827&lt;&gt;"",$F827&lt;&gt;"",AD$7&lt;&gt;""),MAX(NETWORKDAYS(AD$7,AD$7+6)-MAX($E827-AD$7,0)-MAX((AD$7+4)-$F827,0),0)*$B827,"")</f>
        <v/>
      </c>
      <c r="AE827" s="11" t="str">
        <f aca="false">IF(AND($B827&lt;&gt;"",$E827&lt;&gt;"",$F827&lt;&gt;"",AE$7&lt;&gt;""),MAX(NETWORKDAYS(AE$7,AE$7+6)-MAX($E827-AE$7,0)-MAX((AE$7+4)-$F827,0),0)*$B827,"")</f>
        <v/>
      </c>
      <c r="AF827" s="11" t="str">
        <f aca="false">IF(AND($B827&lt;&gt;"",$E827&lt;&gt;"",$F827&lt;&gt;"",AF$7&lt;&gt;""),MAX(NETWORKDAYS(AF$7,AF$7+6)-MAX($E827-AF$7,0)-MAX((AF$7+4)-$F827,0),0)*$B827,"")</f>
        <v/>
      </c>
      <c r="AG827" s="11" t="str">
        <f aca="false">IF(AND($B827&lt;&gt;"",$E827&lt;&gt;"",$F827&lt;&gt;"",AG$7&lt;&gt;""),MAX(NETWORKDAYS(AG$7,AG$7+6)-MAX($E827-AG$7,0)-MAX((AG$7+4)-$F827,0),0)*$B827,"")</f>
        <v/>
      </c>
      <c r="AH827" s="11" t="str">
        <f aca="false">IF(AND($B827&lt;&gt;"",$E827&lt;&gt;"",$F827&lt;&gt;"",AH$7&lt;&gt;""),MAX(NETWORKDAYS(AH$7,AH$7+6)-MAX($E827-AH$7,0)-MAX((AH$7+4)-$F827,0),0)*$B827,"")</f>
        <v/>
      </c>
      <c r="AI827" s="11" t="str">
        <f aca="false">IF(AND($B827&lt;&gt;"",$E827&lt;&gt;"",$F827&lt;&gt;"",AI$7&lt;&gt;""),MAX(NETWORKDAYS(AI$7,AI$7+6)-MAX($E827-AI$7,0)-MAX((AI$7+4)-$F827,0),0)*$B827,"")</f>
        <v/>
      </c>
      <c r="AJ827" s="11" t="str">
        <f aca="false">IF(AND($B827&lt;&gt;"",$E827&lt;&gt;"",$F827&lt;&gt;"",AJ$7&lt;&gt;""),MAX(NETWORKDAYS(AJ$7,AJ$7+6)-MAX($E827-AJ$7,0)-MAX((AJ$7+4)-$F827,0),0)*$B827,"")</f>
        <v/>
      </c>
      <c r="AK827" s="11" t="str">
        <f aca="false">IF(AND($B827&lt;&gt;"",$E827&lt;&gt;"",$F827&lt;&gt;"",AK$7&lt;&gt;""),MAX(NETWORKDAYS(AK$7,AK$7+6)-MAX($E827-AK$7,0)-MAX((AK$7+4)-$F827,0),0)*$B827,"")</f>
        <v/>
      </c>
      <c r="AL827" s="11" t="str">
        <f aca="false">IF(AND($B827&lt;&gt;"",$E827&lt;&gt;"",$F827&lt;&gt;"",AL$7&lt;&gt;""),MAX(NETWORKDAYS(AL$7,AL$7+6)-MAX($E827-AL$7,0)-MAX((AL$7+4)-$F827,0),0)*$B827,"")</f>
        <v/>
      </c>
      <c r="AM827" s="11" t="str">
        <f aca="false">IF(AND($B827&lt;&gt;"",$E827&lt;&gt;"",$F827&lt;&gt;"",AM$7&lt;&gt;""),MAX(NETWORKDAYS(AM$7,AM$7+6)-MAX($E827-AM$7,0)-MAX((AM$7+4)-$F827,0),0)*$B827,"")</f>
        <v/>
      </c>
      <c r="AN827" s="11" t="str">
        <f aca="false">IF(AND($B827&lt;&gt;"",$E827&lt;&gt;"",$F827&lt;&gt;"",AN$7&lt;&gt;""),MAX(NETWORKDAYS(AN$7,AN$7+6)-MAX($E827-AN$7,0)-MAX((AN$7+4)-$F827,0),0)*$B827,"")</f>
        <v/>
      </c>
      <c r="AO827" s="11" t="str">
        <f aca="false">IF(AND($B827&lt;&gt;"",$E827&lt;&gt;"",$F827&lt;&gt;"",AO$7&lt;&gt;""),MAX(NETWORKDAYS(AO$7,AO$7+6)-MAX($E827-AO$7,0)-MAX((AO$7+4)-$F827,0),0)*$B827,"")</f>
        <v/>
      </c>
      <c r="AP827" s="11" t="str">
        <f aca="false">IF(AND($B827&lt;&gt;"",$E827&lt;&gt;"",$F827&lt;&gt;"",AP$7&lt;&gt;""),MAX(NETWORKDAYS(AP$7,AP$7+6)-MAX($E827-AP$7,0)-MAX((AP$7+4)-$F827,0),0)*$B827,"")</f>
        <v/>
      </c>
      <c r="AQ827" s="11" t="str">
        <f aca="false">IF(AND($B827&lt;&gt;"",$E827&lt;&gt;"",$F827&lt;&gt;"",AQ$7&lt;&gt;""),MAX(NETWORKDAYS(AQ$7,AQ$7+6)-MAX($E827-AQ$7,0)-MAX((AQ$7+4)-$F827,0),0)*$B827,"")</f>
        <v/>
      </c>
      <c r="AR827" s="11" t="str">
        <f aca="false">IF(AND($B827&lt;&gt;"",$E827&lt;&gt;"",$F827&lt;&gt;"",AR$7&lt;&gt;""),MAX(NETWORKDAYS(AR$7,AR$7+6)-MAX($E827-AR$7,0)-MAX((AR$7+4)-$F827,0),0)*$B827,"")</f>
        <v/>
      </c>
      <c r="AS827" s="11" t="str">
        <f aca="false">IF(AND($B827&lt;&gt;"",$E827&lt;&gt;"",$F827&lt;&gt;"",AS$7&lt;&gt;""),MAX(NETWORKDAYS(AS$7,AS$7+6)-MAX($E827-AS$7,0)-MAX((AS$7+4)-$F827,0),0)*$B827,"")</f>
        <v/>
      </c>
      <c r="AT827" s="11" t="str">
        <f aca="false">IF(AND($B827&lt;&gt;"",$E827&lt;&gt;"",$F827&lt;&gt;"",AT$7&lt;&gt;""),MAX(NETWORKDAYS(AT$7,AT$7+6)-MAX($E827-AT$7,0)-MAX((AT$7+4)-$F827,0),0)*$B827,"")</f>
        <v/>
      </c>
      <c r="AU827" s="11" t="str">
        <f aca="false">IF(AND($B827&lt;&gt;"",$E827&lt;&gt;"",$F827&lt;&gt;"",AU$7&lt;&gt;""),MAX(NETWORKDAYS(AU$7,AU$7+6)-MAX($E827-AU$7,0)-MAX((AU$7+4)-$F827,0),0)*$B827,"")</f>
        <v/>
      </c>
      <c r="AV827" s="11" t="str">
        <f aca="false">IF(AND($B827&lt;&gt;"",$E827&lt;&gt;"",$F827&lt;&gt;"",AV$7&lt;&gt;""),MAX(NETWORKDAYS(AV$7,AV$7+6)-MAX($E827-AV$7,0)-MAX((AV$7+4)-$F827,0),0)*$B827,"")</f>
        <v/>
      </c>
      <c r="AW827" s="11" t="str">
        <f aca="false">IF(AND($B827&lt;&gt;"",$E827&lt;&gt;"",$F827&lt;&gt;"",AW$7&lt;&gt;""),MAX(NETWORKDAYS(AW$7,AW$7+6)-MAX($E827-AW$7,0)-MAX((AW$7+4)-$F827,0),0)*$B827,"")</f>
        <v/>
      </c>
      <c r="AX827" s="11" t="str">
        <f aca="false">IF(AND($B827&lt;&gt;"",$E827&lt;&gt;"",$F827&lt;&gt;"",AX$7&lt;&gt;""),MAX(NETWORKDAYS(AX$7,AX$7+6)-MAX($E827-AX$7,0)-MAX((AX$7+4)-$F827,0),0)*$B827,"")</f>
        <v/>
      </c>
      <c r="AY827" s="11" t="str">
        <f aca="false">IF(AND($B827&lt;&gt;"",$E827&lt;&gt;"",$F827&lt;&gt;"",AY$7&lt;&gt;""),MAX(NETWORKDAYS(AY$7,AY$7+6)-MAX($E827-AY$7,0)-MAX((AY$7+4)-$F827,0),0)*$B827,"")</f>
        <v/>
      </c>
      <c r="AZ827" s="11" t="str">
        <f aca="false">IF(AND($B827&lt;&gt;"",$E827&lt;&gt;"",$F827&lt;&gt;"",AZ$7&lt;&gt;""),MAX(NETWORKDAYS(AZ$7,AZ$7+6)-MAX($E827-AZ$7,0)-MAX((AZ$7+4)-$F827,0),0)*$B827,"")</f>
        <v/>
      </c>
      <c r="BA827" s="11" t="str">
        <f aca="false">IF(AND($B827&lt;&gt;"",$E827&lt;&gt;"",$F827&lt;&gt;"",BA$7&lt;&gt;""),MAX(NETWORKDAYS(BA$7,BA$7+6)-MAX($E827-BA$7,0)-MAX((BA$7+4)-$F827,0),0)*$B827,"")</f>
        <v/>
      </c>
      <c r="BB827" s="11" t="str">
        <f aca="false">IF(AND($B827&lt;&gt;"",$E827&lt;&gt;"",$F827&lt;&gt;"",BB$7&lt;&gt;""),MAX(NETWORKDAYS(BB$7,BB$7+6)-MAX($E827-BB$7,0)-MAX((BB$7+4)-$F827,0),0)*$B827,"")</f>
        <v/>
      </c>
      <c r="BC827" s="11" t="str">
        <f aca="false">IF(AND($B827&lt;&gt;"",$E827&lt;&gt;"",$F827&lt;&gt;"",BC$7&lt;&gt;""),MAX(NETWORKDAYS(BC$7,BC$7+6)-MAX($E827-BC$7,0)-MAX((BC$7+4)-$F827,0),0)*$B827,"")</f>
        <v/>
      </c>
      <c r="BD827" s="11" t="str">
        <f aca="false">IF(AND($B827&lt;&gt;"",$E827&lt;&gt;"",$F827&lt;&gt;"",BD$7&lt;&gt;""),MAX(NETWORKDAYS(BD$7,BD$7+6)-MAX($E827-BD$7,0)-MAX((BD$7+4)-$F827,0),0)*$B827,"")</f>
        <v/>
      </c>
      <c r="BE827" s="11" t="str">
        <f aca="false">IF(AND($B827&lt;&gt;"",$E827&lt;&gt;"",$F827&lt;&gt;"",BE$7&lt;&gt;""),MAX(NETWORKDAYS(BE$7,BE$7+6)-MAX($E827-BE$7,0)-MAX((BE$7+4)-$F827,0),0)*$B827,"")</f>
        <v/>
      </c>
      <c r="BF827" s="11" t="str">
        <f aca="false">IF(AND($B827&lt;&gt;"",$E827&lt;&gt;"",$F827&lt;&gt;"",BF$7&lt;&gt;""),MAX(NETWORKDAYS(BF$7,BF$7+6)-MAX($E827-BF$7,0)-MAX((BF$7+4)-$F827,0),0)*$B827,"")</f>
        <v/>
      </c>
      <c r="BG827" s="11" t="str">
        <f aca="false">IF(AND($B827&lt;&gt;"",$E827&lt;&gt;"",$F827&lt;&gt;"",BG$7&lt;&gt;""),MAX(NETWORKDAYS(BG$7,BG$7+6)-MAX($E827-BG$7,0)-MAX((BG$7+4)-$F827,0),0)*$B827,"")</f>
        <v/>
      </c>
      <c r="BH827" s="11" t="str">
        <f aca="false">IF(AND($B827&lt;&gt;"",$E827&lt;&gt;"",$F827&lt;&gt;"",BH$7&lt;&gt;""),MAX(NETWORKDAYS(BH$7,BH$7+6)-MAX($E827-BH$7,0)-MAX((BH$7+4)-$F827,0),0)*$B827,"")</f>
        <v/>
      </c>
      <c r="BI827" s="11" t="str">
        <f aca="false">IF(AND($B827&lt;&gt;"",$E827&lt;&gt;"",$F827&lt;&gt;"",BI$7&lt;&gt;""),MAX(NETWORKDAYS(BI$7,BI$7+6)-MAX($E827-BI$7,0)-MAX((BI$7+4)-$F827,0),0)*$B827,"")</f>
        <v/>
      </c>
      <c r="BJ827" s="11" t="str">
        <f aca="false">IF(AND($B827&lt;&gt;"",$E827&lt;&gt;"",$F827&lt;&gt;"",BJ$7&lt;&gt;""),MAX(NETWORKDAYS(BJ$7,BJ$7+6)-MAX($E827-BJ$7,0)-MAX((BJ$7+4)-$F827,0),0)*$B827,"")</f>
        <v/>
      </c>
      <c r="BK827" s="11" t="str">
        <f aca="false">IF(AND($B827&lt;&gt;"",$E827&lt;&gt;"",$F827&lt;&gt;"",BK$7&lt;&gt;""),MAX(NETWORKDAYS(BK$7,BK$7+6)-MAX($E827-BK$7,0)-MAX((BK$7+4)-$F827,0),0)*$B827,"")</f>
        <v/>
      </c>
      <c r="BL827" s="11" t="str">
        <f aca="false">IF(AND($B827&lt;&gt;"",$E827&lt;&gt;"",$F827&lt;&gt;"",BL$7&lt;&gt;""),MAX(NETWORKDAYS(BL$7,BL$7+6)-MAX($E827-BL$7,0)-MAX((BL$7+4)-$F827,0),0)*$B827,"")</f>
        <v/>
      </c>
      <c r="BM827" s="11" t="str">
        <f aca="false">IF(AND($B827&lt;&gt;"",$E827&lt;&gt;"",$F827&lt;&gt;"",BM$7&lt;&gt;""),MAX(NETWORKDAYS(BM$7,BM$7+6)-MAX($E827-BM$7,0)-MAX((BM$7+4)-$F827,0),0)*$B827,"")</f>
        <v/>
      </c>
      <c r="BN827" s="11" t="str">
        <f aca="false">IF(AND($B827&lt;&gt;"",$E827&lt;&gt;"",$F827&lt;&gt;"",BN$7&lt;&gt;""),MAX(NETWORKDAYS(BN$7,BN$7+6)-MAX($E827-BN$7,0)-MAX((BN$7+4)-$F827,0),0)*$B827,"")</f>
        <v/>
      </c>
      <c r="BO827" s="11" t="str">
        <f aca="false">IF(AND($B827&lt;&gt;"",$E827&lt;&gt;"",$F827&lt;&gt;"",BO$7&lt;&gt;""),MAX(NETWORKDAYS(BO$7,BO$7+6)-MAX($E827-BO$7,0)-MAX((BO$7+4)-$F827,0),0)*$B827,"")</f>
        <v/>
      </c>
      <c r="BP827" s="11" t="str">
        <f aca="false">IF(AND($B827&lt;&gt;"",$E827&lt;&gt;"",$F827&lt;&gt;"",BP$7&lt;&gt;""),MAX(NETWORKDAYS(BP$7,BP$7+6)-MAX($E827-BP$7,0)-MAX((BP$7+4)-$F827,0),0)*$B827,"")</f>
        <v/>
      </c>
      <c r="BQ827" s="11" t="str">
        <f aca="false">IF(AND($B827&lt;&gt;"",$E827&lt;&gt;"",$F827&lt;&gt;"",BQ$7&lt;&gt;""),MAX(NETWORKDAYS(BQ$7,BQ$7+6)-MAX($E827-BQ$7,0)-MAX((BQ$7+4)-$F827,0),0)*$B827,"")</f>
        <v/>
      </c>
      <c r="BR827" s="11" t="str">
        <f aca="false">IF(AND($B827&lt;&gt;"",$E827&lt;&gt;"",$F827&lt;&gt;"",BR$7&lt;&gt;""),MAX(NETWORKDAYS(BR$7,BR$7+6)-MAX($E827-BR$7,0)-MAX((BR$7+4)-$F827,0),0)*$B827,"")</f>
        <v/>
      </c>
      <c r="BS827" s="11" t="str">
        <f aca="false">IF(AND($B827&lt;&gt;"",$E827&lt;&gt;"",$F827&lt;&gt;"",BS$7&lt;&gt;""),MAX(NETWORKDAYS(BS$7,BS$7+6)-MAX($E827-BS$7,0)-MAX((BS$7+4)-$F827,0),0)*$B827,"")</f>
        <v/>
      </c>
      <c r="BT827" s="11" t="str">
        <f aca="false">IF(AND($B827&lt;&gt;"",$E827&lt;&gt;"",$F827&lt;&gt;"",BT$7&lt;&gt;""),MAX(NETWORKDAYS(BT$7,BT$7+6)-MAX($E827-BT$7,0)-MAX((BT$7+4)-$F827,0),0)*$B827,"")</f>
        <v/>
      </c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  <c r="II827" s="11"/>
      <c r="IJ827" s="11"/>
      <c r="IK827" s="11"/>
      <c r="IL827" s="11"/>
      <c r="IM827" s="11"/>
      <c r="IN827" s="11"/>
      <c r="IO827" s="11"/>
      <c r="IP827" s="11"/>
      <c r="IQ827" s="11"/>
      <c r="IR827" s="11"/>
      <c r="IS827" s="11"/>
      <c r="IT827" s="11"/>
      <c r="IU827" s="11"/>
      <c r="IV827" s="11"/>
      <c r="IW827" s="11"/>
      <c r="IX827" s="11"/>
      <c r="IY827" s="11"/>
      <c r="IZ827" s="11"/>
      <c r="JA827" s="11"/>
      <c r="JB827" s="11"/>
      <c r="JC827" s="11"/>
      <c r="JD827" s="11"/>
      <c r="JE827" s="11"/>
      <c r="JF827" s="11"/>
      <c r="JG827" s="11"/>
      <c r="JH827" s="11"/>
      <c r="JI827" s="11"/>
      <c r="JJ827" s="11"/>
      <c r="JK827" s="11"/>
      <c r="JL827" s="11"/>
      <c r="JM827" s="11"/>
      <c r="JN827" s="11"/>
      <c r="JO827" s="11"/>
      <c r="JP827" s="11"/>
      <c r="JQ827" s="11"/>
      <c r="JR827" s="11"/>
      <c r="JS827" s="11"/>
      <c r="JT827" s="11"/>
      <c r="JU827" s="11"/>
      <c r="JV827" s="11"/>
      <c r="JW827" s="11"/>
      <c r="JX827" s="11"/>
      <c r="JY827" s="11"/>
      <c r="JZ827" s="11"/>
      <c r="KA827" s="11"/>
      <c r="KB827" s="11"/>
      <c r="KC827" s="11"/>
      <c r="KD827" s="11"/>
      <c r="KE827" s="11"/>
      <c r="KF827" s="11"/>
      <c r="KG827" s="11"/>
      <c r="KH827" s="11"/>
      <c r="KI827" s="11"/>
      <c r="KJ827" s="11"/>
      <c r="KK827" s="11"/>
      <c r="KL827" s="11"/>
      <c r="KM827" s="11"/>
      <c r="KN827" s="11"/>
      <c r="KO827" s="11"/>
      <c r="KP827" s="11"/>
      <c r="KQ827" s="11"/>
      <c r="KR827" s="11"/>
      <c r="KS827" s="11"/>
      <c r="KT827" s="11"/>
      <c r="KU827" s="11"/>
      <c r="KV827" s="11"/>
      <c r="KW827" s="11"/>
      <c r="KX827" s="11"/>
      <c r="KY827" s="11"/>
      <c r="KZ827" s="11"/>
      <c r="LA827" s="11"/>
      <c r="LB827" s="11"/>
      <c r="LC827" s="11"/>
      <c r="LD827" s="11"/>
      <c r="LE827" s="11"/>
      <c r="LF827" s="11"/>
      <c r="LG827" s="11"/>
      <c r="LH827" s="11"/>
      <c r="LI827" s="11"/>
      <c r="LJ827" s="11"/>
      <c r="LK827" s="11"/>
      <c r="LL827" s="11"/>
      <c r="LM827" s="11"/>
      <c r="LN827" s="11"/>
      <c r="LO827" s="11"/>
      <c r="LP827" s="11"/>
      <c r="LQ827" s="11"/>
      <c r="LR827" s="11"/>
      <c r="LS827" s="11"/>
      <c r="LT827" s="11"/>
      <c r="LU827" s="11"/>
      <c r="LV827" s="11"/>
      <c r="LW827" s="11"/>
      <c r="LX827" s="11"/>
      <c r="LY827" s="11"/>
      <c r="LZ827" s="11"/>
      <c r="MA827" s="11"/>
      <c r="MB827" s="11"/>
      <c r="MC827" s="11"/>
      <c r="MD827" s="11"/>
      <c r="ME827" s="11"/>
      <c r="MF827" s="11"/>
    </row>
    <row r="828" customFormat="false" ht="12.8" hidden="false" customHeight="false" outlineLevel="0" collapsed="false">
      <c r="A828" s="1" t="str">
        <f aca="false">IF(taskList!J824&lt;&gt;"",taskList!J824,"")</f>
        <v/>
      </c>
      <c r="B828" s="9" t="str">
        <f aca="false">IF(AND(IF(taskList!M824&lt;&gt;"",TRUE()),IF(taskList!K824&lt;&gt;"",TRUE())),taskList!M824/taskList!K824,"")</f>
        <v/>
      </c>
      <c r="C828" s="9" t="str">
        <f aca="false">IF(taskList!B824&lt;&gt;"",taskList!B824,"")</f>
        <v/>
      </c>
      <c r="D828" s="9" t="str">
        <f aca="false">IF(taskList!E824&lt;&gt;"",taskList!E824,"")</f>
        <v/>
      </c>
      <c r="E828" s="4" t="str">
        <f aca="false">IF(taskList!F824&lt;&gt;"",taskList!F824,"")</f>
        <v/>
      </c>
      <c r="F828" s="4" t="str">
        <f aca="false">IF(taskList!G824&lt;&gt;"",taskList!G824,"")</f>
        <v/>
      </c>
      <c r="H828" s="11" t="str">
        <f aca="false">IF(AND($B828&lt;&gt;"",$E828&lt;&gt;"",$F828&lt;&gt;"",H$7&lt;&gt;""),MAX(NETWORKDAYS(H$7,H$7+6)-MAX($E828-H$7,0)-MAX((H$7+4)-$F828,0),0)*$B828,"")</f>
        <v/>
      </c>
      <c r="I828" s="11" t="str">
        <f aca="false">IF(AND($B828&lt;&gt;"",$E828&lt;&gt;"",$F828&lt;&gt;"",I$7&lt;&gt;""),MAX(NETWORKDAYS(I$7,I$7+6)-MAX($E828-I$7,0)-MAX((I$7+4)-$F828,0),0)*$B828,"")</f>
        <v/>
      </c>
      <c r="J828" s="11" t="str">
        <f aca="false">IF(AND($B828&lt;&gt;"",$E828&lt;&gt;"",$F828&lt;&gt;"",J$7&lt;&gt;""),MAX(NETWORKDAYS(J$7,J$7+6)-MAX($E828-J$7,0)-MAX((J$7+4)-$F828,0),0)*$B828,"")</f>
        <v/>
      </c>
      <c r="K828" s="11" t="str">
        <f aca="false">IF(AND($B828&lt;&gt;"",$E828&lt;&gt;"",$F828&lt;&gt;"",K$7&lt;&gt;""),MAX(NETWORKDAYS(K$7,K$7+6)-MAX($E828-K$7,0)-MAX((K$7+4)-$F828,0),0)*$B828,"")</f>
        <v/>
      </c>
      <c r="L828" s="11" t="str">
        <f aca="false">IF(AND($B828&lt;&gt;"",$E828&lt;&gt;"",$F828&lt;&gt;"",L$7&lt;&gt;""),MAX(NETWORKDAYS(L$7,L$7+6)-MAX($E828-L$7,0)-MAX((L$7+4)-$F828,0),0)*$B828,"")</f>
        <v/>
      </c>
      <c r="M828" s="11" t="str">
        <f aca="false">IF(AND($B828&lt;&gt;"",$E828&lt;&gt;"",$F828&lt;&gt;"",M$7&lt;&gt;""),MAX(NETWORKDAYS(M$7,M$7+6)-MAX($E828-M$7,0)-MAX((M$7+4)-$F828,0),0)*$B828,"")</f>
        <v/>
      </c>
      <c r="N828" s="11" t="str">
        <f aca="false">IF(AND($B828&lt;&gt;"",$E828&lt;&gt;"",$F828&lt;&gt;"",N$7&lt;&gt;""),MAX(NETWORKDAYS(N$7,N$7+6)-MAX($E828-N$7,0)-MAX((N$7+4)-$F828,0),0)*$B828,"")</f>
        <v/>
      </c>
      <c r="O828" s="11" t="str">
        <f aca="false">IF(AND($B828&lt;&gt;"",$E828&lt;&gt;"",$F828&lt;&gt;"",O$7&lt;&gt;""),MAX(NETWORKDAYS(O$7,O$7+6)-MAX($E828-O$7,0)-MAX((O$7+4)-$F828,0),0)*$B828,"")</f>
        <v/>
      </c>
      <c r="P828" s="11" t="str">
        <f aca="false">IF(AND($B828&lt;&gt;"",$E828&lt;&gt;"",$F828&lt;&gt;"",P$7&lt;&gt;""),MAX(NETWORKDAYS(P$7,P$7+6)-MAX($E828-P$7,0)-MAX((P$7+4)-$F828,0),0)*$B828,"")</f>
        <v/>
      </c>
      <c r="Q828" s="11" t="str">
        <f aca="false">IF(AND($B828&lt;&gt;"",$E828&lt;&gt;"",$F828&lt;&gt;"",Q$7&lt;&gt;""),MAX(NETWORKDAYS(Q$7,Q$7+6)-MAX($E828-Q$7,0)-MAX((Q$7+4)-$F828,0),0)*$B828,"")</f>
        <v/>
      </c>
      <c r="R828" s="11" t="str">
        <f aca="false">IF(AND($B828&lt;&gt;"",$E828&lt;&gt;"",$F828&lt;&gt;"",R$7&lt;&gt;""),MAX(NETWORKDAYS(R$7,R$7+6)-MAX($E828-R$7,0)-MAX((R$7+4)-$F828,0),0)*$B828,"")</f>
        <v/>
      </c>
      <c r="S828" s="11" t="str">
        <f aca="false">IF(AND($B828&lt;&gt;"",$E828&lt;&gt;"",$F828&lt;&gt;"",S$7&lt;&gt;""),MAX(NETWORKDAYS(S$7,S$7+6)-MAX($E828-S$7,0)-MAX((S$7+4)-$F828,0),0)*$B828,"")</f>
        <v/>
      </c>
      <c r="T828" s="11" t="str">
        <f aca="false">IF(AND($B828&lt;&gt;"",$E828&lt;&gt;"",$F828&lt;&gt;"",T$7&lt;&gt;""),MAX(NETWORKDAYS(T$7,T$7+6)-MAX($E828-T$7,0)-MAX((T$7+4)-$F828,0),0)*$B828,"")</f>
        <v/>
      </c>
      <c r="U828" s="11" t="str">
        <f aca="false">IF(AND($B828&lt;&gt;"",$E828&lt;&gt;"",$F828&lt;&gt;"",U$7&lt;&gt;""),MAX(NETWORKDAYS(U$7,U$7+6)-MAX($E828-U$7,0)-MAX((U$7+4)-$F828,0),0)*$B828,"")</f>
        <v/>
      </c>
      <c r="V828" s="11" t="str">
        <f aca="false">IF(AND($B828&lt;&gt;"",$E828&lt;&gt;"",$F828&lt;&gt;"",V$7&lt;&gt;""),MAX(NETWORKDAYS(V$7,V$7+6)-MAX($E828-V$7,0)-MAX((V$7+4)-$F828,0),0)*$B828,"")</f>
        <v/>
      </c>
      <c r="W828" s="11" t="str">
        <f aca="false">IF(AND($B828&lt;&gt;"",$E828&lt;&gt;"",$F828&lt;&gt;"",W$7&lt;&gt;""),MAX(NETWORKDAYS(W$7,W$7+6)-MAX($E828-W$7,0)-MAX((W$7+4)-$F828,0),0)*$B828,"")</f>
        <v/>
      </c>
      <c r="X828" s="11" t="str">
        <f aca="false">IF(AND($B828&lt;&gt;"",$E828&lt;&gt;"",$F828&lt;&gt;"",X$7&lt;&gt;""),MAX(NETWORKDAYS(X$7,X$7+6)-MAX($E828-X$7,0)-MAX((X$7+4)-$F828,0),0)*$B828,"")</f>
        <v/>
      </c>
      <c r="Y828" s="11" t="str">
        <f aca="false">IF(AND($B828&lt;&gt;"",$E828&lt;&gt;"",$F828&lt;&gt;"",Y$7&lt;&gt;""),MAX(NETWORKDAYS(Y$7,Y$7+6)-MAX($E828-Y$7,0)-MAX((Y$7+4)-$F828,0),0)*$B828,"")</f>
        <v/>
      </c>
      <c r="Z828" s="11" t="str">
        <f aca="false">IF(AND($B828&lt;&gt;"",$E828&lt;&gt;"",$F828&lt;&gt;"",Z$7&lt;&gt;""),MAX(NETWORKDAYS(Z$7,Z$7+6)-MAX($E828-Z$7,0)-MAX((Z$7+4)-$F828,0),0)*$B828,"")</f>
        <v/>
      </c>
      <c r="AA828" s="11" t="str">
        <f aca="false">IF(AND($B828&lt;&gt;"",$E828&lt;&gt;"",$F828&lt;&gt;"",AA$7&lt;&gt;""),MAX(NETWORKDAYS(AA$7,AA$7+6)-MAX($E828-AA$7,0)-MAX((AA$7+4)-$F828,0),0)*$B828,"")</f>
        <v/>
      </c>
      <c r="AB828" s="11" t="str">
        <f aca="false">IF(AND($B828&lt;&gt;"",$E828&lt;&gt;"",$F828&lt;&gt;"",AB$7&lt;&gt;""),MAX(NETWORKDAYS(AB$7,AB$7+6)-MAX($E828-AB$7,0)-MAX((AB$7+4)-$F828,0),0)*$B828,"")</f>
        <v/>
      </c>
      <c r="AC828" s="11" t="str">
        <f aca="false">IF(AND($B828&lt;&gt;"",$E828&lt;&gt;"",$F828&lt;&gt;"",AC$7&lt;&gt;""),MAX(NETWORKDAYS(AC$7,AC$7+6)-MAX($E828-AC$7,0)-MAX((AC$7+4)-$F828,0),0)*$B828,"")</f>
        <v/>
      </c>
      <c r="AD828" s="11" t="str">
        <f aca="false">IF(AND($B828&lt;&gt;"",$E828&lt;&gt;"",$F828&lt;&gt;"",AD$7&lt;&gt;""),MAX(NETWORKDAYS(AD$7,AD$7+6)-MAX($E828-AD$7,0)-MAX((AD$7+4)-$F828,0),0)*$B828,"")</f>
        <v/>
      </c>
      <c r="AE828" s="11" t="str">
        <f aca="false">IF(AND($B828&lt;&gt;"",$E828&lt;&gt;"",$F828&lt;&gt;"",AE$7&lt;&gt;""),MAX(NETWORKDAYS(AE$7,AE$7+6)-MAX($E828-AE$7,0)-MAX((AE$7+4)-$F828,0),0)*$B828,"")</f>
        <v/>
      </c>
      <c r="AF828" s="11" t="str">
        <f aca="false">IF(AND($B828&lt;&gt;"",$E828&lt;&gt;"",$F828&lt;&gt;"",AF$7&lt;&gt;""),MAX(NETWORKDAYS(AF$7,AF$7+6)-MAX($E828-AF$7,0)-MAX((AF$7+4)-$F828,0),0)*$B828,"")</f>
        <v/>
      </c>
      <c r="AG828" s="11" t="str">
        <f aca="false">IF(AND($B828&lt;&gt;"",$E828&lt;&gt;"",$F828&lt;&gt;"",AG$7&lt;&gt;""),MAX(NETWORKDAYS(AG$7,AG$7+6)-MAX($E828-AG$7,0)-MAX((AG$7+4)-$F828,0),0)*$B828,"")</f>
        <v/>
      </c>
      <c r="AH828" s="11" t="str">
        <f aca="false">IF(AND($B828&lt;&gt;"",$E828&lt;&gt;"",$F828&lt;&gt;"",AH$7&lt;&gt;""),MAX(NETWORKDAYS(AH$7,AH$7+6)-MAX($E828-AH$7,0)-MAX((AH$7+4)-$F828,0),0)*$B828,"")</f>
        <v/>
      </c>
      <c r="AI828" s="11" t="str">
        <f aca="false">IF(AND($B828&lt;&gt;"",$E828&lt;&gt;"",$F828&lt;&gt;"",AI$7&lt;&gt;""),MAX(NETWORKDAYS(AI$7,AI$7+6)-MAX($E828-AI$7,0)-MAX((AI$7+4)-$F828,0),0)*$B828,"")</f>
        <v/>
      </c>
      <c r="AJ828" s="11" t="str">
        <f aca="false">IF(AND($B828&lt;&gt;"",$E828&lt;&gt;"",$F828&lt;&gt;"",AJ$7&lt;&gt;""),MAX(NETWORKDAYS(AJ$7,AJ$7+6)-MAX($E828-AJ$7,0)-MAX((AJ$7+4)-$F828,0),0)*$B828,"")</f>
        <v/>
      </c>
      <c r="AK828" s="11" t="str">
        <f aca="false">IF(AND($B828&lt;&gt;"",$E828&lt;&gt;"",$F828&lt;&gt;"",AK$7&lt;&gt;""),MAX(NETWORKDAYS(AK$7,AK$7+6)-MAX($E828-AK$7,0)-MAX((AK$7+4)-$F828,0),0)*$B828,"")</f>
        <v/>
      </c>
      <c r="AL828" s="11" t="str">
        <f aca="false">IF(AND($B828&lt;&gt;"",$E828&lt;&gt;"",$F828&lt;&gt;"",AL$7&lt;&gt;""),MAX(NETWORKDAYS(AL$7,AL$7+6)-MAX($E828-AL$7,0)-MAX((AL$7+4)-$F828,0),0)*$B828,"")</f>
        <v/>
      </c>
      <c r="AM828" s="11" t="str">
        <f aca="false">IF(AND($B828&lt;&gt;"",$E828&lt;&gt;"",$F828&lt;&gt;"",AM$7&lt;&gt;""),MAX(NETWORKDAYS(AM$7,AM$7+6)-MAX($E828-AM$7,0)-MAX((AM$7+4)-$F828,0),0)*$B828,"")</f>
        <v/>
      </c>
      <c r="AN828" s="11" t="str">
        <f aca="false">IF(AND($B828&lt;&gt;"",$E828&lt;&gt;"",$F828&lt;&gt;"",AN$7&lt;&gt;""),MAX(NETWORKDAYS(AN$7,AN$7+6)-MAX($E828-AN$7,0)-MAX((AN$7+4)-$F828,0),0)*$B828,"")</f>
        <v/>
      </c>
      <c r="AO828" s="11" t="str">
        <f aca="false">IF(AND($B828&lt;&gt;"",$E828&lt;&gt;"",$F828&lt;&gt;"",AO$7&lt;&gt;""),MAX(NETWORKDAYS(AO$7,AO$7+6)-MAX($E828-AO$7,0)-MAX((AO$7+4)-$F828,0),0)*$B828,"")</f>
        <v/>
      </c>
      <c r="AP828" s="11" t="str">
        <f aca="false">IF(AND($B828&lt;&gt;"",$E828&lt;&gt;"",$F828&lt;&gt;"",AP$7&lt;&gt;""),MAX(NETWORKDAYS(AP$7,AP$7+6)-MAX($E828-AP$7,0)-MAX((AP$7+4)-$F828,0),0)*$B828,"")</f>
        <v/>
      </c>
      <c r="AQ828" s="11" t="str">
        <f aca="false">IF(AND($B828&lt;&gt;"",$E828&lt;&gt;"",$F828&lt;&gt;"",AQ$7&lt;&gt;""),MAX(NETWORKDAYS(AQ$7,AQ$7+6)-MAX($E828-AQ$7,0)-MAX((AQ$7+4)-$F828,0),0)*$B828,"")</f>
        <v/>
      </c>
      <c r="AR828" s="11" t="str">
        <f aca="false">IF(AND($B828&lt;&gt;"",$E828&lt;&gt;"",$F828&lt;&gt;"",AR$7&lt;&gt;""),MAX(NETWORKDAYS(AR$7,AR$7+6)-MAX($E828-AR$7,0)-MAX((AR$7+4)-$F828,0),0)*$B828,"")</f>
        <v/>
      </c>
      <c r="AS828" s="11" t="str">
        <f aca="false">IF(AND($B828&lt;&gt;"",$E828&lt;&gt;"",$F828&lt;&gt;"",AS$7&lt;&gt;""),MAX(NETWORKDAYS(AS$7,AS$7+6)-MAX($E828-AS$7,0)-MAX((AS$7+4)-$F828,0),0)*$B828,"")</f>
        <v/>
      </c>
      <c r="AT828" s="11" t="str">
        <f aca="false">IF(AND($B828&lt;&gt;"",$E828&lt;&gt;"",$F828&lt;&gt;"",AT$7&lt;&gt;""),MAX(NETWORKDAYS(AT$7,AT$7+6)-MAX($E828-AT$7,0)-MAX((AT$7+4)-$F828,0),0)*$B828,"")</f>
        <v/>
      </c>
      <c r="AU828" s="11" t="str">
        <f aca="false">IF(AND($B828&lt;&gt;"",$E828&lt;&gt;"",$F828&lt;&gt;"",AU$7&lt;&gt;""),MAX(NETWORKDAYS(AU$7,AU$7+6)-MAX($E828-AU$7,0)-MAX((AU$7+4)-$F828,0),0)*$B828,"")</f>
        <v/>
      </c>
      <c r="AV828" s="11" t="str">
        <f aca="false">IF(AND($B828&lt;&gt;"",$E828&lt;&gt;"",$F828&lt;&gt;"",AV$7&lt;&gt;""),MAX(NETWORKDAYS(AV$7,AV$7+6)-MAX($E828-AV$7,0)-MAX((AV$7+4)-$F828,0),0)*$B828,"")</f>
        <v/>
      </c>
      <c r="AW828" s="11" t="str">
        <f aca="false">IF(AND($B828&lt;&gt;"",$E828&lt;&gt;"",$F828&lt;&gt;"",AW$7&lt;&gt;""),MAX(NETWORKDAYS(AW$7,AW$7+6)-MAX($E828-AW$7,0)-MAX((AW$7+4)-$F828,0),0)*$B828,"")</f>
        <v/>
      </c>
      <c r="AX828" s="11" t="str">
        <f aca="false">IF(AND($B828&lt;&gt;"",$E828&lt;&gt;"",$F828&lt;&gt;"",AX$7&lt;&gt;""),MAX(NETWORKDAYS(AX$7,AX$7+6)-MAX($E828-AX$7,0)-MAX((AX$7+4)-$F828,0),0)*$B828,"")</f>
        <v/>
      </c>
      <c r="AY828" s="11" t="str">
        <f aca="false">IF(AND($B828&lt;&gt;"",$E828&lt;&gt;"",$F828&lt;&gt;"",AY$7&lt;&gt;""),MAX(NETWORKDAYS(AY$7,AY$7+6)-MAX($E828-AY$7,0)-MAX((AY$7+4)-$F828,0),0)*$B828,"")</f>
        <v/>
      </c>
      <c r="AZ828" s="11" t="str">
        <f aca="false">IF(AND($B828&lt;&gt;"",$E828&lt;&gt;"",$F828&lt;&gt;"",AZ$7&lt;&gt;""),MAX(NETWORKDAYS(AZ$7,AZ$7+6)-MAX($E828-AZ$7,0)-MAX((AZ$7+4)-$F828,0),0)*$B828,"")</f>
        <v/>
      </c>
      <c r="BA828" s="11" t="str">
        <f aca="false">IF(AND($B828&lt;&gt;"",$E828&lt;&gt;"",$F828&lt;&gt;"",BA$7&lt;&gt;""),MAX(NETWORKDAYS(BA$7,BA$7+6)-MAX($E828-BA$7,0)-MAX((BA$7+4)-$F828,0),0)*$B828,"")</f>
        <v/>
      </c>
      <c r="BB828" s="11" t="str">
        <f aca="false">IF(AND($B828&lt;&gt;"",$E828&lt;&gt;"",$F828&lt;&gt;"",BB$7&lt;&gt;""),MAX(NETWORKDAYS(BB$7,BB$7+6)-MAX($E828-BB$7,0)-MAX((BB$7+4)-$F828,0),0)*$B828,"")</f>
        <v/>
      </c>
      <c r="BC828" s="11" t="str">
        <f aca="false">IF(AND($B828&lt;&gt;"",$E828&lt;&gt;"",$F828&lt;&gt;"",BC$7&lt;&gt;""),MAX(NETWORKDAYS(BC$7,BC$7+6)-MAX($E828-BC$7,0)-MAX((BC$7+4)-$F828,0),0)*$B828,"")</f>
        <v/>
      </c>
      <c r="BD828" s="11" t="str">
        <f aca="false">IF(AND($B828&lt;&gt;"",$E828&lt;&gt;"",$F828&lt;&gt;"",BD$7&lt;&gt;""),MAX(NETWORKDAYS(BD$7,BD$7+6)-MAX($E828-BD$7,0)-MAX((BD$7+4)-$F828,0),0)*$B828,"")</f>
        <v/>
      </c>
      <c r="BE828" s="11" t="str">
        <f aca="false">IF(AND($B828&lt;&gt;"",$E828&lt;&gt;"",$F828&lt;&gt;"",BE$7&lt;&gt;""),MAX(NETWORKDAYS(BE$7,BE$7+6)-MAX($E828-BE$7,0)-MAX((BE$7+4)-$F828,0),0)*$B828,"")</f>
        <v/>
      </c>
      <c r="BF828" s="11" t="str">
        <f aca="false">IF(AND($B828&lt;&gt;"",$E828&lt;&gt;"",$F828&lt;&gt;"",BF$7&lt;&gt;""),MAX(NETWORKDAYS(BF$7,BF$7+6)-MAX($E828-BF$7,0)-MAX((BF$7+4)-$F828,0),0)*$B828,"")</f>
        <v/>
      </c>
      <c r="BG828" s="11" t="str">
        <f aca="false">IF(AND($B828&lt;&gt;"",$E828&lt;&gt;"",$F828&lt;&gt;"",BG$7&lt;&gt;""),MAX(NETWORKDAYS(BG$7,BG$7+6)-MAX($E828-BG$7,0)-MAX((BG$7+4)-$F828,0),0)*$B828,"")</f>
        <v/>
      </c>
      <c r="BH828" s="11" t="str">
        <f aca="false">IF(AND($B828&lt;&gt;"",$E828&lt;&gt;"",$F828&lt;&gt;"",BH$7&lt;&gt;""),MAX(NETWORKDAYS(BH$7,BH$7+6)-MAX($E828-BH$7,0)-MAX((BH$7+4)-$F828,0),0)*$B828,"")</f>
        <v/>
      </c>
      <c r="BI828" s="11" t="str">
        <f aca="false">IF(AND($B828&lt;&gt;"",$E828&lt;&gt;"",$F828&lt;&gt;"",BI$7&lt;&gt;""),MAX(NETWORKDAYS(BI$7,BI$7+6)-MAX($E828-BI$7,0)-MAX((BI$7+4)-$F828,0),0)*$B828,"")</f>
        <v/>
      </c>
      <c r="BJ828" s="11" t="str">
        <f aca="false">IF(AND($B828&lt;&gt;"",$E828&lt;&gt;"",$F828&lt;&gt;"",BJ$7&lt;&gt;""),MAX(NETWORKDAYS(BJ$7,BJ$7+6)-MAX($E828-BJ$7,0)-MAX((BJ$7+4)-$F828,0),0)*$B828,"")</f>
        <v/>
      </c>
      <c r="BK828" s="11" t="str">
        <f aca="false">IF(AND($B828&lt;&gt;"",$E828&lt;&gt;"",$F828&lt;&gt;"",BK$7&lt;&gt;""),MAX(NETWORKDAYS(BK$7,BK$7+6)-MAX($E828-BK$7,0)-MAX((BK$7+4)-$F828,0),0)*$B828,"")</f>
        <v/>
      </c>
      <c r="BL828" s="11" t="str">
        <f aca="false">IF(AND($B828&lt;&gt;"",$E828&lt;&gt;"",$F828&lt;&gt;"",BL$7&lt;&gt;""),MAX(NETWORKDAYS(BL$7,BL$7+6)-MAX($E828-BL$7,0)-MAX((BL$7+4)-$F828,0),0)*$B828,"")</f>
        <v/>
      </c>
      <c r="BM828" s="11" t="str">
        <f aca="false">IF(AND($B828&lt;&gt;"",$E828&lt;&gt;"",$F828&lt;&gt;"",BM$7&lt;&gt;""),MAX(NETWORKDAYS(BM$7,BM$7+6)-MAX($E828-BM$7,0)-MAX((BM$7+4)-$F828,0),0)*$B828,"")</f>
        <v/>
      </c>
      <c r="BN828" s="11" t="str">
        <f aca="false">IF(AND($B828&lt;&gt;"",$E828&lt;&gt;"",$F828&lt;&gt;"",BN$7&lt;&gt;""),MAX(NETWORKDAYS(BN$7,BN$7+6)-MAX($E828-BN$7,0)-MAX((BN$7+4)-$F828,0),0)*$B828,"")</f>
        <v/>
      </c>
      <c r="BO828" s="11" t="str">
        <f aca="false">IF(AND($B828&lt;&gt;"",$E828&lt;&gt;"",$F828&lt;&gt;"",BO$7&lt;&gt;""),MAX(NETWORKDAYS(BO$7,BO$7+6)-MAX($E828-BO$7,0)-MAX((BO$7+4)-$F828,0),0)*$B828,"")</f>
        <v/>
      </c>
      <c r="BP828" s="11" t="str">
        <f aca="false">IF(AND($B828&lt;&gt;"",$E828&lt;&gt;"",$F828&lt;&gt;"",BP$7&lt;&gt;""),MAX(NETWORKDAYS(BP$7,BP$7+6)-MAX($E828-BP$7,0)-MAX((BP$7+4)-$F828,0),0)*$B828,"")</f>
        <v/>
      </c>
      <c r="BQ828" s="11" t="str">
        <f aca="false">IF(AND($B828&lt;&gt;"",$E828&lt;&gt;"",$F828&lt;&gt;"",BQ$7&lt;&gt;""),MAX(NETWORKDAYS(BQ$7,BQ$7+6)-MAX($E828-BQ$7,0)-MAX((BQ$7+4)-$F828,0),0)*$B828,"")</f>
        <v/>
      </c>
      <c r="BR828" s="11" t="str">
        <f aca="false">IF(AND($B828&lt;&gt;"",$E828&lt;&gt;"",$F828&lt;&gt;"",BR$7&lt;&gt;""),MAX(NETWORKDAYS(BR$7,BR$7+6)-MAX($E828-BR$7,0)-MAX((BR$7+4)-$F828,0),0)*$B828,"")</f>
        <v/>
      </c>
      <c r="BS828" s="11" t="str">
        <f aca="false">IF(AND($B828&lt;&gt;"",$E828&lt;&gt;"",$F828&lt;&gt;"",BS$7&lt;&gt;""),MAX(NETWORKDAYS(BS$7,BS$7+6)-MAX($E828-BS$7,0)-MAX((BS$7+4)-$F828,0),0)*$B828,"")</f>
        <v/>
      </c>
      <c r="BT828" s="11" t="str">
        <f aca="false">IF(AND($B828&lt;&gt;"",$E828&lt;&gt;"",$F828&lt;&gt;"",BT$7&lt;&gt;""),MAX(NETWORKDAYS(BT$7,BT$7+6)-MAX($E828-BT$7,0)-MAX((BT$7+4)-$F828,0),0)*$B828,"")</f>
        <v/>
      </c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  <c r="JS828" s="11"/>
      <c r="JT828" s="11"/>
      <c r="JU828" s="11"/>
      <c r="JV828" s="11"/>
      <c r="JW828" s="11"/>
      <c r="JX828" s="11"/>
      <c r="JY828" s="11"/>
      <c r="JZ828" s="11"/>
      <c r="KA828" s="11"/>
      <c r="KB828" s="11"/>
      <c r="KC828" s="11"/>
      <c r="KD828" s="11"/>
      <c r="KE828" s="11"/>
      <c r="KF828" s="11"/>
      <c r="KG828" s="11"/>
      <c r="KH828" s="11"/>
      <c r="KI828" s="11"/>
      <c r="KJ828" s="11"/>
      <c r="KK828" s="11"/>
      <c r="KL828" s="11"/>
      <c r="KM828" s="11"/>
      <c r="KN828" s="11"/>
      <c r="KO828" s="11"/>
      <c r="KP828" s="11"/>
      <c r="KQ828" s="11"/>
      <c r="KR828" s="11"/>
      <c r="KS828" s="11"/>
      <c r="KT828" s="11"/>
      <c r="KU828" s="11"/>
      <c r="KV828" s="11"/>
      <c r="KW828" s="11"/>
      <c r="KX828" s="11"/>
      <c r="KY828" s="11"/>
      <c r="KZ828" s="11"/>
      <c r="LA828" s="11"/>
      <c r="LB828" s="11"/>
      <c r="LC828" s="11"/>
      <c r="LD828" s="11"/>
      <c r="LE828" s="11"/>
      <c r="LF828" s="11"/>
      <c r="LG828" s="11"/>
      <c r="LH828" s="11"/>
      <c r="LI828" s="11"/>
      <c r="LJ828" s="11"/>
      <c r="LK828" s="11"/>
      <c r="LL828" s="11"/>
      <c r="LM828" s="11"/>
      <c r="LN828" s="11"/>
      <c r="LO828" s="11"/>
      <c r="LP828" s="11"/>
      <c r="LQ828" s="11"/>
      <c r="LR828" s="11"/>
      <c r="LS828" s="11"/>
      <c r="LT828" s="11"/>
      <c r="LU828" s="11"/>
      <c r="LV828" s="11"/>
      <c r="LW828" s="11"/>
      <c r="LX828" s="11"/>
      <c r="LY828" s="11"/>
      <c r="LZ828" s="11"/>
      <c r="MA828" s="11"/>
      <c r="MB828" s="11"/>
      <c r="MC828" s="11"/>
      <c r="MD828" s="11"/>
      <c r="ME828" s="11"/>
      <c r="MF828" s="11"/>
    </row>
    <row r="829" customFormat="false" ht="12.8" hidden="false" customHeight="false" outlineLevel="0" collapsed="false">
      <c r="A829" s="1" t="str">
        <f aca="false">IF(taskList!J825&lt;&gt;"",taskList!J825,"")</f>
        <v/>
      </c>
      <c r="B829" s="9" t="str">
        <f aca="false">IF(AND(IF(taskList!M825&lt;&gt;"",TRUE()),IF(taskList!K825&lt;&gt;"",TRUE())),taskList!M825/taskList!K825,"")</f>
        <v/>
      </c>
      <c r="C829" s="9" t="str">
        <f aca="false">IF(taskList!B825&lt;&gt;"",taskList!B825,"")</f>
        <v/>
      </c>
      <c r="D829" s="9" t="str">
        <f aca="false">IF(taskList!E825&lt;&gt;"",taskList!E825,"")</f>
        <v/>
      </c>
      <c r="E829" s="4" t="str">
        <f aca="false">IF(taskList!F825&lt;&gt;"",taskList!F825,"")</f>
        <v/>
      </c>
      <c r="F829" s="4" t="str">
        <f aca="false">IF(taskList!G825&lt;&gt;"",taskList!G825,"")</f>
        <v/>
      </c>
      <c r="H829" s="11" t="str">
        <f aca="false">IF(AND($B829&lt;&gt;"",$E829&lt;&gt;"",$F829&lt;&gt;"",H$7&lt;&gt;""),MAX(NETWORKDAYS(H$7,H$7+6)-MAX($E829-H$7,0)-MAX((H$7+4)-$F829,0),0)*$B829,"")</f>
        <v/>
      </c>
      <c r="I829" s="11" t="str">
        <f aca="false">IF(AND($B829&lt;&gt;"",$E829&lt;&gt;"",$F829&lt;&gt;"",I$7&lt;&gt;""),MAX(NETWORKDAYS(I$7,I$7+6)-MAX($E829-I$7,0)-MAX((I$7+4)-$F829,0),0)*$B829,"")</f>
        <v/>
      </c>
      <c r="J829" s="11" t="str">
        <f aca="false">IF(AND($B829&lt;&gt;"",$E829&lt;&gt;"",$F829&lt;&gt;"",J$7&lt;&gt;""),MAX(NETWORKDAYS(J$7,J$7+6)-MAX($E829-J$7,0)-MAX((J$7+4)-$F829,0),0)*$B829,"")</f>
        <v/>
      </c>
      <c r="K829" s="11" t="str">
        <f aca="false">IF(AND($B829&lt;&gt;"",$E829&lt;&gt;"",$F829&lt;&gt;"",K$7&lt;&gt;""),MAX(NETWORKDAYS(K$7,K$7+6)-MAX($E829-K$7,0)-MAX((K$7+4)-$F829,0),0)*$B829,"")</f>
        <v/>
      </c>
      <c r="L829" s="11" t="str">
        <f aca="false">IF(AND($B829&lt;&gt;"",$E829&lt;&gt;"",$F829&lt;&gt;"",L$7&lt;&gt;""),MAX(NETWORKDAYS(L$7,L$7+6)-MAX($E829-L$7,0)-MAX((L$7+4)-$F829,0),0)*$B829,"")</f>
        <v/>
      </c>
      <c r="M829" s="11" t="str">
        <f aca="false">IF(AND($B829&lt;&gt;"",$E829&lt;&gt;"",$F829&lt;&gt;"",M$7&lt;&gt;""),MAX(NETWORKDAYS(M$7,M$7+6)-MAX($E829-M$7,0)-MAX((M$7+4)-$F829,0),0)*$B829,"")</f>
        <v/>
      </c>
      <c r="N829" s="11" t="str">
        <f aca="false">IF(AND($B829&lt;&gt;"",$E829&lt;&gt;"",$F829&lt;&gt;"",N$7&lt;&gt;""),MAX(NETWORKDAYS(N$7,N$7+6)-MAX($E829-N$7,0)-MAX((N$7+4)-$F829,0),0)*$B829,"")</f>
        <v/>
      </c>
      <c r="O829" s="11" t="str">
        <f aca="false">IF(AND($B829&lt;&gt;"",$E829&lt;&gt;"",$F829&lt;&gt;"",O$7&lt;&gt;""),MAX(NETWORKDAYS(O$7,O$7+6)-MAX($E829-O$7,0)-MAX((O$7+4)-$F829,0),0)*$B829,"")</f>
        <v/>
      </c>
      <c r="P829" s="11" t="str">
        <f aca="false">IF(AND($B829&lt;&gt;"",$E829&lt;&gt;"",$F829&lt;&gt;"",P$7&lt;&gt;""),MAX(NETWORKDAYS(P$7,P$7+6)-MAX($E829-P$7,0)-MAX((P$7+4)-$F829,0),0)*$B829,"")</f>
        <v/>
      </c>
      <c r="Q829" s="11" t="str">
        <f aca="false">IF(AND($B829&lt;&gt;"",$E829&lt;&gt;"",$F829&lt;&gt;"",Q$7&lt;&gt;""),MAX(NETWORKDAYS(Q$7,Q$7+6)-MAX($E829-Q$7,0)-MAX((Q$7+4)-$F829,0),0)*$B829,"")</f>
        <v/>
      </c>
      <c r="R829" s="11" t="str">
        <f aca="false">IF(AND($B829&lt;&gt;"",$E829&lt;&gt;"",$F829&lt;&gt;"",R$7&lt;&gt;""),MAX(NETWORKDAYS(R$7,R$7+6)-MAX($E829-R$7,0)-MAX((R$7+4)-$F829,0),0)*$B829,"")</f>
        <v/>
      </c>
      <c r="S829" s="11" t="str">
        <f aca="false">IF(AND($B829&lt;&gt;"",$E829&lt;&gt;"",$F829&lt;&gt;"",S$7&lt;&gt;""),MAX(NETWORKDAYS(S$7,S$7+6)-MAX($E829-S$7,0)-MAX((S$7+4)-$F829,0),0)*$B829,"")</f>
        <v/>
      </c>
      <c r="T829" s="11" t="str">
        <f aca="false">IF(AND($B829&lt;&gt;"",$E829&lt;&gt;"",$F829&lt;&gt;"",T$7&lt;&gt;""),MAX(NETWORKDAYS(T$7,T$7+6)-MAX($E829-T$7,0)-MAX((T$7+4)-$F829,0),0)*$B829,"")</f>
        <v/>
      </c>
      <c r="U829" s="11" t="str">
        <f aca="false">IF(AND($B829&lt;&gt;"",$E829&lt;&gt;"",$F829&lt;&gt;"",U$7&lt;&gt;""),MAX(NETWORKDAYS(U$7,U$7+6)-MAX($E829-U$7,0)-MAX((U$7+4)-$F829,0),0)*$B829,"")</f>
        <v/>
      </c>
      <c r="V829" s="11" t="str">
        <f aca="false">IF(AND($B829&lt;&gt;"",$E829&lt;&gt;"",$F829&lt;&gt;"",V$7&lt;&gt;""),MAX(NETWORKDAYS(V$7,V$7+6)-MAX($E829-V$7,0)-MAX((V$7+4)-$F829,0),0)*$B829,"")</f>
        <v/>
      </c>
      <c r="W829" s="11" t="str">
        <f aca="false">IF(AND($B829&lt;&gt;"",$E829&lt;&gt;"",$F829&lt;&gt;"",W$7&lt;&gt;""),MAX(NETWORKDAYS(W$7,W$7+6)-MAX($E829-W$7,0)-MAX((W$7+4)-$F829,0),0)*$B829,"")</f>
        <v/>
      </c>
      <c r="X829" s="11" t="str">
        <f aca="false">IF(AND($B829&lt;&gt;"",$E829&lt;&gt;"",$F829&lt;&gt;"",X$7&lt;&gt;""),MAX(NETWORKDAYS(X$7,X$7+6)-MAX($E829-X$7,0)-MAX((X$7+4)-$F829,0),0)*$B829,"")</f>
        <v/>
      </c>
      <c r="Y829" s="11" t="str">
        <f aca="false">IF(AND($B829&lt;&gt;"",$E829&lt;&gt;"",$F829&lt;&gt;"",Y$7&lt;&gt;""),MAX(NETWORKDAYS(Y$7,Y$7+6)-MAX($E829-Y$7,0)-MAX((Y$7+4)-$F829,0),0)*$B829,"")</f>
        <v/>
      </c>
      <c r="Z829" s="11" t="str">
        <f aca="false">IF(AND($B829&lt;&gt;"",$E829&lt;&gt;"",$F829&lt;&gt;"",Z$7&lt;&gt;""),MAX(NETWORKDAYS(Z$7,Z$7+6)-MAX($E829-Z$7,0)-MAX((Z$7+4)-$F829,0),0)*$B829,"")</f>
        <v/>
      </c>
      <c r="AA829" s="11" t="str">
        <f aca="false">IF(AND($B829&lt;&gt;"",$E829&lt;&gt;"",$F829&lt;&gt;"",AA$7&lt;&gt;""),MAX(NETWORKDAYS(AA$7,AA$7+6)-MAX($E829-AA$7,0)-MAX((AA$7+4)-$F829,0),0)*$B829,"")</f>
        <v/>
      </c>
      <c r="AB829" s="11" t="str">
        <f aca="false">IF(AND($B829&lt;&gt;"",$E829&lt;&gt;"",$F829&lt;&gt;"",AB$7&lt;&gt;""),MAX(NETWORKDAYS(AB$7,AB$7+6)-MAX($E829-AB$7,0)-MAX((AB$7+4)-$F829,0),0)*$B829,"")</f>
        <v/>
      </c>
      <c r="AC829" s="11" t="str">
        <f aca="false">IF(AND($B829&lt;&gt;"",$E829&lt;&gt;"",$F829&lt;&gt;"",AC$7&lt;&gt;""),MAX(NETWORKDAYS(AC$7,AC$7+6)-MAX($E829-AC$7,0)-MAX((AC$7+4)-$F829,0),0)*$B829,"")</f>
        <v/>
      </c>
      <c r="AD829" s="11" t="str">
        <f aca="false">IF(AND($B829&lt;&gt;"",$E829&lt;&gt;"",$F829&lt;&gt;"",AD$7&lt;&gt;""),MAX(NETWORKDAYS(AD$7,AD$7+6)-MAX($E829-AD$7,0)-MAX((AD$7+4)-$F829,0),0)*$B829,"")</f>
        <v/>
      </c>
      <c r="AE829" s="11" t="str">
        <f aca="false">IF(AND($B829&lt;&gt;"",$E829&lt;&gt;"",$F829&lt;&gt;"",AE$7&lt;&gt;""),MAX(NETWORKDAYS(AE$7,AE$7+6)-MAX($E829-AE$7,0)-MAX((AE$7+4)-$F829,0),0)*$B829,"")</f>
        <v/>
      </c>
      <c r="AF829" s="11" t="str">
        <f aca="false">IF(AND($B829&lt;&gt;"",$E829&lt;&gt;"",$F829&lt;&gt;"",AF$7&lt;&gt;""),MAX(NETWORKDAYS(AF$7,AF$7+6)-MAX($E829-AF$7,0)-MAX((AF$7+4)-$F829,0),0)*$B829,"")</f>
        <v/>
      </c>
      <c r="AG829" s="11" t="str">
        <f aca="false">IF(AND($B829&lt;&gt;"",$E829&lt;&gt;"",$F829&lt;&gt;"",AG$7&lt;&gt;""),MAX(NETWORKDAYS(AG$7,AG$7+6)-MAX($E829-AG$7,0)-MAX((AG$7+4)-$F829,0),0)*$B829,"")</f>
        <v/>
      </c>
      <c r="AH829" s="11" t="str">
        <f aca="false">IF(AND($B829&lt;&gt;"",$E829&lt;&gt;"",$F829&lt;&gt;"",AH$7&lt;&gt;""),MAX(NETWORKDAYS(AH$7,AH$7+6)-MAX($E829-AH$7,0)-MAX((AH$7+4)-$F829,0),0)*$B829,"")</f>
        <v/>
      </c>
      <c r="AI829" s="11" t="str">
        <f aca="false">IF(AND($B829&lt;&gt;"",$E829&lt;&gt;"",$F829&lt;&gt;"",AI$7&lt;&gt;""),MAX(NETWORKDAYS(AI$7,AI$7+6)-MAX($E829-AI$7,0)-MAX((AI$7+4)-$F829,0),0)*$B829,"")</f>
        <v/>
      </c>
      <c r="AJ829" s="11" t="str">
        <f aca="false">IF(AND($B829&lt;&gt;"",$E829&lt;&gt;"",$F829&lt;&gt;"",AJ$7&lt;&gt;""),MAX(NETWORKDAYS(AJ$7,AJ$7+6)-MAX($E829-AJ$7,0)-MAX((AJ$7+4)-$F829,0),0)*$B829,"")</f>
        <v/>
      </c>
      <c r="AK829" s="11" t="str">
        <f aca="false">IF(AND($B829&lt;&gt;"",$E829&lt;&gt;"",$F829&lt;&gt;"",AK$7&lt;&gt;""),MAX(NETWORKDAYS(AK$7,AK$7+6)-MAX($E829-AK$7,0)-MAX((AK$7+4)-$F829,0),0)*$B829,"")</f>
        <v/>
      </c>
      <c r="AL829" s="11" t="str">
        <f aca="false">IF(AND($B829&lt;&gt;"",$E829&lt;&gt;"",$F829&lt;&gt;"",AL$7&lt;&gt;""),MAX(NETWORKDAYS(AL$7,AL$7+6)-MAX($E829-AL$7,0)-MAX((AL$7+4)-$F829,0),0)*$B829,"")</f>
        <v/>
      </c>
      <c r="AM829" s="11" t="str">
        <f aca="false">IF(AND($B829&lt;&gt;"",$E829&lt;&gt;"",$F829&lt;&gt;"",AM$7&lt;&gt;""),MAX(NETWORKDAYS(AM$7,AM$7+6)-MAX($E829-AM$7,0)-MAX((AM$7+4)-$F829,0),0)*$B829,"")</f>
        <v/>
      </c>
      <c r="AN829" s="11" t="str">
        <f aca="false">IF(AND($B829&lt;&gt;"",$E829&lt;&gt;"",$F829&lt;&gt;"",AN$7&lt;&gt;""),MAX(NETWORKDAYS(AN$7,AN$7+6)-MAX($E829-AN$7,0)-MAX((AN$7+4)-$F829,0),0)*$B829,"")</f>
        <v/>
      </c>
      <c r="AO829" s="11" t="str">
        <f aca="false">IF(AND($B829&lt;&gt;"",$E829&lt;&gt;"",$F829&lt;&gt;"",AO$7&lt;&gt;""),MAX(NETWORKDAYS(AO$7,AO$7+6)-MAX($E829-AO$7,0)-MAX((AO$7+4)-$F829,0),0)*$B829,"")</f>
        <v/>
      </c>
      <c r="AP829" s="11" t="str">
        <f aca="false">IF(AND($B829&lt;&gt;"",$E829&lt;&gt;"",$F829&lt;&gt;"",AP$7&lt;&gt;""),MAX(NETWORKDAYS(AP$7,AP$7+6)-MAX($E829-AP$7,0)-MAX((AP$7+4)-$F829,0),0)*$B829,"")</f>
        <v/>
      </c>
      <c r="AQ829" s="11" t="str">
        <f aca="false">IF(AND($B829&lt;&gt;"",$E829&lt;&gt;"",$F829&lt;&gt;"",AQ$7&lt;&gt;""),MAX(NETWORKDAYS(AQ$7,AQ$7+6)-MAX($E829-AQ$7,0)-MAX((AQ$7+4)-$F829,0),0)*$B829,"")</f>
        <v/>
      </c>
      <c r="AR829" s="11" t="str">
        <f aca="false">IF(AND($B829&lt;&gt;"",$E829&lt;&gt;"",$F829&lt;&gt;"",AR$7&lt;&gt;""),MAX(NETWORKDAYS(AR$7,AR$7+6)-MAX($E829-AR$7,0)-MAX((AR$7+4)-$F829,0),0)*$B829,"")</f>
        <v/>
      </c>
      <c r="AS829" s="11" t="str">
        <f aca="false">IF(AND($B829&lt;&gt;"",$E829&lt;&gt;"",$F829&lt;&gt;"",AS$7&lt;&gt;""),MAX(NETWORKDAYS(AS$7,AS$7+6)-MAX($E829-AS$7,0)-MAX((AS$7+4)-$F829,0),0)*$B829,"")</f>
        <v/>
      </c>
      <c r="AT829" s="11" t="str">
        <f aca="false">IF(AND($B829&lt;&gt;"",$E829&lt;&gt;"",$F829&lt;&gt;"",AT$7&lt;&gt;""),MAX(NETWORKDAYS(AT$7,AT$7+6)-MAX($E829-AT$7,0)-MAX((AT$7+4)-$F829,0),0)*$B829,"")</f>
        <v/>
      </c>
      <c r="AU829" s="11" t="str">
        <f aca="false">IF(AND($B829&lt;&gt;"",$E829&lt;&gt;"",$F829&lt;&gt;"",AU$7&lt;&gt;""),MAX(NETWORKDAYS(AU$7,AU$7+6)-MAX($E829-AU$7,0)-MAX((AU$7+4)-$F829,0),0)*$B829,"")</f>
        <v/>
      </c>
      <c r="AV829" s="11" t="str">
        <f aca="false">IF(AND($B829&lt;&gt;"",$E829&lt;&gt;"",$F829&lt;&gt;"",AV$7&lt;&gt;""),MAX(NETWORKDAYS(AV$7,AV$7+6)-MAX($E829-AV$7,0)-MAX((AV$7+4)-$F829,0),0)*$B829,"")</f>
        <v/>
      </c>
      <c r="AW829" s="11" t="str">
        <f aca="false">IF(AND($B829&lt;&gt;"",$E829&lt;&gt;"",$F829&lt;&gt;"",AW$7&lt;&gt;""),MAX(NETWORKDAYS(AW$7,AW$7+6)-MAX($E829-AW$7,0)-MAX((AW$7+4)-$F829,0),0)*$B829,"")</f>
        <v/>
      </c>
      <c r="AX829" s="11" t="str">
        <f aca="false">IF(AND($B829&lt;&gt;"",$E829&lt;&gt;"",$F829&lt;&gt;"",AX$7&lt;&gt;""),MAX(NETWORKDAYS(AX$7,AX$7+6)-MAX($E829-AX$7,0)-MAX((AX$7+4)-$F829,0),0)*$B829,"")</f>
        <v/>
      </c>
      <c r="AY829" s="11" t="str">
        <f aca="false">IF(AND($B829&lt;&gt;"",$E829&lt;&gt;"",$F829&lt;&gt;"",AY$7&lt;&gt;""),MAX(NETWORKDAYS(AY$7,AY$7+6)-MAX($E829-AY$7,0)-MAX((AY$7+4)-$F829,0),0)*$B829,"")</f>
        <v/>
      </c>
      <c r="AZ829" s="11" t="str">
        <f aca="false">IF(AND($B829&lt;&gt;"",$E829&lt;&gt;"",$F829&lt;&gt;"",AZ$7&lt;&gt;""),MAX(NETWORKDAYS(AZ$7,AZ$7+6)-MAX($E829-AZ$7,0)-MAX((AZ$7+4)-$F829,0),0)*$B829,"")</f>
        <v/>
      </c>
      <c r="BA829" s="11" t="str">
        <f aca="false">IF(AND($B829&lt;&gt;"",$E829&lt;&gt;"",$F829&lt;&gt;"",BA$7&lt;&gt;""),MAX(NETWORKDAYS(BA$7,BA$7+6)-MAX($E829-BA$7,0)-MAX((BA$7+4)-$F829,0),0)*$B829,"")</f>
        <v/>
      </c>
      <c r="BB829" s="11" t="str">
        <f aca="false">IF(AND($B829&lt;&gt;"",$E829&lt;&gt;"",$F829&lt;&gt;"",BB$7&lt;&gt;""),MAX(NETWORKDAYS(BB$7,BB$7+6)-MAX($E829-BB$7,0)-MAX((BB$7+4)-$F829,0),0)*$B829,"")</f>
        <v/>
      </c>
      <c r="BC829" s="11" t="str">
        <f aca="false">IF(AND($B829&lt;&gt;"",$E829&lt;&gt;"",$F829&lt;&gt;"",BC$7&lt;&gt;""),MAX(NETWORKDAYS(BC$7,BC$7+6)-MAX($E829-BC$7,0)-MAX((BC$7+4)-$F829,0),0)*$B829,"")</f>
        <v/>
      </c>
      <c r="BD829" s="11" t="str">
        <f aca="false">IF(AND($B829&lt;&gt;"",$E829&lt;&gt;"",$F829&lt;&gt;"",BD$7&lt;&gt;""),MAX(NETWORKDAYS(BD$7,BD$7+6)-MAX($E829-BD$7,0)-MAX((BD$7+4)-$F829,0),0)*$B829,"")</f>
        <v/>
      </c>
      <c r="BE829" s="11" t="str">
        <f aca="false">IF(AND($B829&lt;&gt;"",$E829&lt;&gt;"",$F829&lt;&gt;"",BE$7&lt;&gt;""),MAX(NETWORKDAYS(BE$7,BE$7+6)-MAX($E829-BE$7,0)-MAX((BE$7+4)-$F829,0),0)*$B829,"")</f>
        <v/>
      </c>
      <c r="BF829" s="11" t="str">
        <f aca="false">IF(AND($B829&lt;&gt;"",$E829&lt;&gt;"",$F829&lt;&gt;"",BF$7&lt;&gt;""),MAX(NETWORKDAYS(BF$7,BF$7+6)-MAX($E829-BF$7,0)-MAX((BF$7+4)-$F829,0),0)*$B829,"")</f>
        <v/>
      </c>
      <c r="BG829" s="11" t="str">
        <f aca="false">IF(AND($B829&lt;&gt;"",$E829&lt;&gt;"",$F829&lt;&gt;"",BG$7&lt;&gt;""),MAX(NETWORKDAYS(BG$7,BG$7+6)-MAX($E829-BG$7,0)-MAX((BG$7+4)-$F829,0),0)*$B829,"")</f>
        <v/>
      </c>
      <c r="BH829" s="11" t="str">
        <f aca="false">IF(AND($B829&lt;&gt;"",$E829&lt;&gt;"",$F829&lt;&gt;"",BH$7&lt;&gt;""),MAX(NETWORKDAYS(BH$7,BH$7+6)-MAX($E829-BH$7,0)-MAX((BH$7+4)-$F829,0),0)*$B829,"")</f>
        <v/>
      </c>
      <c r="BI829" s="11" t="str">
        <f aca="false">IF(AND($B829&lt;&gt;"",$E829&lt;&gt;"",$F829&lt;&gt;"",BI$7&lt;&gt;""),MAX(NETWORKDAYS(BI$7,BI$7+6)-MAX($E829-BI$7,0)-MAX((BI$7+4)-$F829,0),0)*$B829,"")</f>
        <v/>
      </c>
      <c r="BJ829" s="11" t="str">
        <f aca="false">IF(AND($B829&lt;&gt;"",$E829&lt;&gt;"",$F829&lt;&gt;"",BJ$7&lt;&gt;""),MAX(NETWORKDAYS(BJ$7,BJ$7+6)-MAX($E829-BJ$7,0)-MAX((BJ$7+4)-$F829,0),0)*$B829,"")</f>
        <v/>
      </c>
      <c r="BK829" s="11" t="str">
        <f aca="false">IF(AND($B829&lt;&gt;"",$E829&lt;&gt;"",$F829&lt;&gt;"",BK$7&lt;&gt;""),MAX(NETWORKDAYS(BK$7,BK$7+6)-MAX($E829-BK$7,0)-MAX((BK$7+4)-$F829,0),0)*$B829,"")</f>
        <v/>
      </c>
      <c r="BL829" s="11" t="str">
        <f aca="false">IF(AND($B829&lt;&gt;"",$E829&lt;&gt;"",$F829&lt;&gt;"",BL$7&lt;&gt;""),MAX(NETWORKDAYS(BL$7,BL$7+6)-MAX($E829-BL$7,0)-MAX((BL$7+4)-$F829,0),0)*$B829,"")</f>
        <v/>
      </c>
      <c r="BM829" s="11" t="str">
        <f aca="false">IF(AND($B829&lt;&gt;"",$E829&lt;&gt;"",$F829&lt;&gt;"",BM$7&lt;&gt;""),MAX(NETWORKDAYS(BM$7,BM$7+6)-MAX($E829-BM$7,0)-MAX((BM$7+4)-$F829,0),0)*$B829,"")</f>
        <v/>
      </c>
      <c r="BN829" s="11" t="str">
        <f aca="false">IF(AND($B829&lt;&gt;"",$E829&lt;&gt;"",$F829&lt;&gt;"",BN$7&lt;&gt;""),MAX(NETWORKDAYS(BN$7,BN$7+6)-MAX($E829-BN$7,0)-MAX((BN$7+4)-$F829,0),0)*$B829,"")</f>
        <v/>
      </c>
      <c r="BO829" s="11" t="str">
        <f aca="false">IF(AND($B829&lt;&gt;"",$E829&lt;&gt;"",$F829&lt;&gt;"",BO$7&lt;&gt;""),MAX(NETWORKDAYS(BO$7,BO$7+6)-MAX($E829-BO$7,0)-MAX((BO$7+4)-$F829,0),0)*$B829,"")</f>
        <v/>
      </c>
      <c r="BP829" s="11" t="str">
        <f aca="false">IF(AND($B829&lt;&gt;"",$E829&lt;&gt;"",$F829&lt;&gt;"",BP$7&lt;&gt;""),MAX(NETWORKDAYS(BP$7,BP$7+6)-MAX($E829-BP$7,0)-MAX((BP$7+4)-$F829,0),0)*$B829,"")</f>
        <v/>
      </c>
      <c r="BQ829" s="11" t="str">
        <f aca="false">IF(AND($B829&lt;&gt;"",$E829&lt;&gt;"",$F829&lt;&gt;"",BQ$7&lt;&gt;""),MAX(NETWORKDAYS(BQ$7,BQ$7+6)-MAX($E829-BQ$7,0)-MAX((BQ$7+4)-$F829,0),0)*$B829,"")</f>
        <v/>
      </c>
      <c r="BR829" s="11" t="str">
        <f aca="false">IF(AND($B829&lt;&gt;"",$E829&lt;&gt;"",$F829&lt;&gt;"",BR$7&lt;&gt;""),MAX(NETWORKDAYS(BR$7,BR$7+6)-MAX($E829-BR$7,0)-MAX((BR$7+4)-$F829,0),0)*$B829,"")</f>
        <v/>
      </c>
      <c r="BS829" s="11" t="str">
        <f aca="false">IF(AND($B829&lt;&gt;"",$E829&lt;&gt;"",$F829&lt;&gt;"",BS$7&lt;&gt;""),MAX(NETWORKDAYS(BS$7,BS$7+6)-MAX($E829-BS$7,0)-MAX((BS$7+4)-$F829,0),0)*$B829,"")</f>
        <v/>
      </c>
      <c r="BT829" s="11" t="str">
        <f aca="false">IF(AND($B829&lt;&gt;"",$E829&lt;&gt;"",$F829&lt;&gt;"",BT$7&lt;&gt;""),MAX(NETWORKDAYS(BT$7,BT$7+6)-MAX($E829-BT$7,0)-MAX((BT$7+4)-$F829,0),0)*$B829,"")</f>
        <v/>
      </c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  <c r="II829" s="11"/>
      <c r="IJ829" s="11"/>
      <c r="IK829" s="11"/>
      <c r="IL829" s="11"/>
      <c r="IM829" s="11"/>
      <c r="IN829" s="11"/>
      <c r="IO829" s="11"/>
      <c r="IP829" s="11"/>
      <c r="IQ829" s="11"/>
      <c r="IR829" s="11"/>
      <c r="IS829" s="11"/>
      <c r="IT829" s="11"/>
      <c r="IU829" s="11"/>
      <c r="IV829" s="11"/>
      <c r="IW829" s="11"/>
      <c r="IX829" s="11"/>
      <c r="IY829" s="11"/>
      <c r="IZ829" s="11"/>
      <c r="JA829" s="11"/>
      <c r="JB829" s="11"/>
      <c r="JC829" s="11"/>
      <c r="JD829" s="11"/>
      <c r="JE829" s="11"/>
      <c r="JF829" s="11"/>
      <c r="JG829" s="11"/>
      <c r="JH829" s="11"/>
      <c r="JI829" s="11"/>
      <c r="JJ829" s="11"/>
      <c r="JK829" s="11"/>
      <c r="JL829" s="11"/>
      <c r="JM829" s="11"/>
      <c r="JN829" s="11"/>
      <c r="JO829" s="11"/>
      <c r="JP829" s="11"/>
      <c r="JQ829" s="11"/>
      <c r="JR829" s="11"/>
      <c r="JS829" s="11"/>
      <c r="JT829" s="11"/>
      <c r="JU829" s="11"/>
      <c r="JV829" s="11"/>
      <c r="JW829" s="11"/>
      <c r="JX829" s="11"/>
      <c r="JY829" s="11"/>
      <c r="JZ829" s="11"/>
      <c r="KA829" s="11"/>
      <c r="KB829" s="11"/>
      <c r="KC829" s="11"/>
      <c r="KD829" s="11"/>
      <c r="KE829" s="11"/>
      <c r="KF829" s="11"/>
      <c r="KG829" s="11"/>
      <c r="KH829" s="11"/>
      <c r="KI829" s="11"/>
      <c r="KJ829" s="11"/>
      <c r="KK829" s="11"/>
      <c r="KL829" s="11"/>
      <c r="KM829" s="11"/>
      <c r="KN829" s="11"/>
      <c r="KO829" s="11"/>
      <c r="KP829" s="11"/>
      <c r="KQ829" s="11"/>
      <c r="KR829" s="11"/>
      <c r="KS829" s="11"/>
      <c r="KT829" s="11"/>
      <c r="KU829" s="11"/>
      <c r="KV829" s="11"/>
      <c r="KW829" s="11"/>
      <c r="KX829" s="11"/>
      <c r="KY829" s="11"/>
      <c r="KZ829" s="11"/>
      <c r="LA829" s="11"/>
      <c r="LB829" s="11"/>
      <c r="LC829" s="11"/>
      <c r="LD829" s="11"/>
      <c r="LE829" s="11"/>
      <c r="LF829" s="11"/>
      <c r="LG829" s="11"/>
      <c r="LH829" s="11"/>
      <c r="LI829" s="11"/>
      <c r="LJ829" s="11"/>
      <c r="LK829" s="11"/>
      <c r="LL829" s="11"/>
      <c r="LM829" s="11"/>
      <c r="LN829" s="11"/>
      <c r="LO829" s="11"/>
      <c r="LP829" s="11"/>
      <c r="LQ829" s="11"/>
      <c r="LR829" s="11"/>
      <c r="LS829" s="11"/>
      <c r="LT829" s="11"/>
      <c r="LU829" s="11"/>
      <c r="LV829" s="11"/>
      <c r="LW829" s="11"/>
      <c r="LX829" s="11"/>
      <c r="LY829" s="11"/>
      <c r="LZ829" s="11"/>
      <c r="MA829" s="11"/>
      <c r="MB829" s="11"/>
      <c r="MC829" s="11"/>
      <c r="MD829" s="11"/>
      <c r="ME829" s="11"/>
      <c r="MF829" s="11"/>
    </row>
    <row r="830" customFormat="false" ht="12.8" hidden="false" customHeight="false" outlineLevel="0" collapsed="false">
      <c r="A830" s="1" t="str">
        <f aca="false">IF(taskList!J826&lt;&gt;"",taskList!J826,"")</f>
        <v/>
      </c>
      <c r="B830" s="9" t="str">
        <f aca="false">IF(AND(IF(taskList!M826&lt;&gt;"",TRUE()),IF(taskList!K826&lt;&gt;"",TRUE())),taskList!M826/taskList!K826,"")</f>
        <v/>
      </c>
      <c r="C830" s="9" t="str">
        <f aca="false">IF(taskList!B826&lt;&gt;"",taskList!B826,"")</f>
        <v/>
      </c>
      <c r="D830" s="9" t="str">
        <f aca="false">IF(taskList!E826&lt;&gt;"",taskList!E826,"")</f>
        <v/>
      </c>
      <c r="E830" s="4" t="str">
        <f aca="false">IF(taskList!F826&lt;&gt;"",taskList!F826,"")</f>
        <v/>
      </c>
      <c r="F830" s="4" t="str">
        <f aca="false">IF(taskList!G826&lt;&gt;"",taskList!G826,"")</f>
        <v/>
      </c>
      <c r="H830" s="11" t="str">
        <f aca="false">IF(AND($B830&lt;&gt;"",$E830&lt;&gt;"",$F830&lt;&gt;"",H$7&lt;&gt;""),MAX(NETWORKDAYS(H$7,H$7+6)-MAX($E830-H$7,0)-MAX((H$7+4)-$F830,0),0)*$B830,"")</f>
        <v/>
      </c>
      <c r="I830" s="11" t="str">
        <f aca="false">IF(AND($B830&lt;&gt;"",$E830&lt;&gt;"",$F830&lt;&gt;"",I$7&lt;&gt;""),MAX(NETWORKDAYS(I$7,I$7+6)-MAX($E830-I$7,0)-MAX((I$7+4)-$F830,0),0)*$B830,"")</f>
        <v/>
      </c>
      <c r="J830" s="11" t="str">
        <f aca="false">IF(AND($B830&lt;&gt;"",$E830&lt;&gt;"",$F830&lt;&gt;"",J$7&lt;&gt;""),MAX(NETWORKDAYS(J$7,J$7+6)-MAX($E830-J$7,0)-MAX((J$7+4)-$F830,0),0)*$B830,"")</f>
        <v/>
      </c>
      <c r="K830" s="11" t="str">
        <f aca="false">IF(AND($B830&lt;&gt;"",$E830&lt;&gt;"",$F830&lt;&gt;"",K$7&lt;&gt;""),MAX(NETWORKDAYS(K$7,K$7+6)-MAX($E830-K$7,0)-MAX((K$7+4)-$F830,0),0)*$B830,"")</f>
        <v/>
      </c>
      <c r="L830" s="11" t="str">
        <f aca="false">IF(AND($B830&lt;&gt;"",$E830&lt;&gt;"",$F830&lt;&gt;"",L$7&lt;&gt;""),MAX(NETWORKDAYS(L$7,L$7+6)-MAX($E830-L$7,0)-MAX((L$7+4)-$F830,0),0)*$B830,"")</f>
        <v/>
      </c>
      <c r="M830" s="11" t="str">
        <f aca="false">IF(AND($B830&lt;&gt;"",$E830&lt;&gt;"",$F830&lt;&gt;"",M$7&lt;&gt;""),MAX(NETWORKDAYS(M$7,M$7+6)-MAX($E830-M$7,0)-MAX((M$7+4)-$F830,0),0)*$B830,"")</f>
        <v/>
      </c>
      <c r="N830" s="11" t="str">
        <f aca="false">IF(AND($B830&lt;&gt;"",$E830&lt;&gt;"",$F830&lt;&gt;"",N$7&lt;&gt;""),MAX(NETWORKDAYS(N$7,N$7+6)-MAX($E830-N$7,0)-MAX((N$7+4)-$F830,0),0)*$B830,"")</f>
        <v/>
      </c>
      <c r="O830" s="11" t="str">
        <f aca="false">IF(AND($B830&lt;&gt;"",$E830&lt;&gt;"",$F830&lt;&gt;"",O$7&lt;&gt;""),MAX(NETWORKDAYS(O$7,O$7+6)-MAX($E830-O$7,0)-MAX((O$7+4)-$F830,0),0)*$B830,"")</f>
        <v/>
      </c>
      <c r="P830" s="11" t="str">
        <f aca="false">IF(AND($B830&lt;&gt;"",$E830&lt;&gt;"",$F830&lt;&gt;"",P$7&lt;&gt;""),MAX(NETWORKDAYS(P$7,P$7+6)-MAX($E830-P$7,0)-MAX((P$7+4)-$F830,0),0)*$B830,"")</f>
        <v/>
      </c>
      <c r="Q830" s="11" t="str">
        <f aca="false">IF(AND($B830&lt;&gt;"",$E830&lt;&gt;"",$F830&lt;&gt;"",Q$7&lt;&gt;""),MAX(NETWORKDAYS(Q$7,Q$7+6)-MAX($E830-Q$7,0)-MAX((Q$7+4)-$F830,0),0)*$B830,"")</f>
        <v/>
      </c>
      <c r="R830" s="11" t="str">
        <f aca="false">IF(AND($B830&lt;&gt;"",$E830&lt;&gt;"",$F830&lt;&gt;"",R$7&lt;&gt;""),MAX(NETWORKDAYS(R$7,R$7+6)-MAX($E830-R$7,0)-MAX((R$7+4)-$F830,0),0)*$B830,"")</f>
        <v/>
      </c>
      <c r="S830" s="11" t="str">
        <f aca="false">IF(AND($B830&lt;&gt;"",$E830&lt;&gt;"",$F830&lt;&gt;"",S$7&lt;&gt;""),MAX(NETWORKDAYS(S$7,S$7+6)-MAX($E830-S$7,0)-MAX((S$7+4)-$F830,0),0)*$B830,"")</f>
        <v/>
      </c>
      <c r="T830" s="11" t="str">
        <f aca="false">IF(AND($B830&lt;&gt;"",$E830&lt;&gt;"",$F830&lt;&gt;"",T$7&lt;&gt;""),MAX(NETWORKDAYS(T$7,T$7+6)-MAX($E830-T$7,0)-MAX((T$7+4)-$F830,0),0)*$B830,"")</f>
        <v/>
      </c>
      <c r="U830" s="11" t="str">
        <f aca="false">IF(AND($B830&lt;&gt;"",$E830&lt;&gt;"",$F830&lt;&gt;"",U$7&lt;&gt;""),MAX(NETWORKDAYS(U$7,U$7+6)-MAX($E830-U$7,0)-MAX((U$7+4)-$F830,0),0)*$B830,"")</f>
        <v/>
      </c>
      <c r="V830" s="11" t="str">
        <f aca="false">IF(AND($B830&lt;&gt;"",$E830&lt;&gt;"",$F830&lt;&gt;"",V$7&lt;&gt;""),MAX(NETWORKDAYS(V$7,V$7+6)-MAX($E830-V$7,0)-MAX((V$7+4)-$F830,0),0)*$B830,"")</f>
        <v/>
      </c>
      <c r="W830" s="11" t="str">
        <f aca="false">IF(AND($B830&lt;&gt;"",$E830&lt;&gt;"",$F830&lt;&gt;"",W$7&lt;&gt;""),MAX(NETWORKDAYS(W$7,W$7+6)-MAX($E830-W$7,0)-MAX((W$7+4)-$F830,0),0)*$B830,"")</f>
        <v/>
      </c>
      <c r="X830" s="11" t="str">
        <f aca="false">IF(AND($B830&lt;&gt;"",$E830&lt;&gt;"",$F830&lt;&gt;"",X$7&lt;&gt;""),MAX(NETWORKDAYS(X$7,X$7+6)-MAX($E830-X$7,0)-MAX((X$7+4)-$F830,0),0)*$B830,"")</f>
        <v/>
      </c>
      <c r="Y830" s="11" t="str">
        <f aca="false">IF(AND($B830&lt;&gt;"",$E830&lt;&gt;"",$F830&lt;&gt;"",Y$7&lt;&gt;""),MAX(NETWORKDAYS(Y$7,Y$7+6)-MAX($E830-Y$7,0)-MAX((Y$7+4)-$F830,0),0)*$B830,"")</f>
        <v/>
      </c>
      <c r="Z830" s="11" t="str">
        <f aca="false">IF(AND($B830&lt;&gt;"",$E830&lt;&gt;"",$F830&lt;&gt;"",Z$7&lt;&gt;""),MAX(NETWORKDAYS(Z$7,Z$7+6)-MAX($E830-Z$7,0)-MAX((Z$7+4)-$F830,0),0)*$B830,"")</f>
        <v/>
      </c>
      <c r="AA830" s="11" t="str">
        <f aca="false">IF(AND($B830&lt;&gt;"",$E830&lt;&gt;"",$F830&lt;&gt;"",AA$7&lt;&gt;""),MAX(NETWORKDAYS(AA$7,AA$7+6)-MAX($E830-AA$7,0)-MAX((AA$7+4)-$F830,0),0)*$B830,"")</f>
        <v/>
      </c>
      <c r="AB830" s="11" t="str">
        <f aca="false">IF(AND($B830&lt;&gt;"",$E830&lt;&gt;"",$F830&lt;&gt;"",AB$7&lt;&gt;""),MAX(NETWORKDAYS(AB$7,AB$7+6)-MAX($E830-AB$7,0)-MAX((AB$7+4)-$F830,0),0)*$B830,"")</f>
        <v/>
      </c>
      <c r="AC830" s="11" t="str">
        <f aca="false">IF(AND($B830&lt;&gt;"",$E830&lt;&gt;"",$F830&lt;&gt;"",AC$7&lt;&gt;""),MAX(NETWORKDAYS(AC$7,AC$7+6)-MAX($E830-AC$7,0)-MAX((AC$7+4)-$F830,0),0)*$B830,"")</f>
        <v/>
      </c>
      <c r="AD830" s="11" t="str">
        <f aca="false">IF(AND($B830&lt;&gt;"",$E830&lt;&gt;"",$F830&lt;&gt;"",AD$7&lt;&gt;""),MAX(NETWORKDAYS(AD$7,AD$7+6)-MAX($E830-AD$7,0)-MAX((AD$7+4)-$F830,0),0)*$B830,"")</f>
        <v/>
      </c>
      <c r="AE830" s="11" t="str">
        <f aca="false">IF(AND($B830&lt;&gt;"",$E830&lt;&gt;"",$F830&lt;&gt;"",AE$7&lt;&gt;""),MAX(NETWORKDAYS(AE$7,AE$7+6)-MAX($E830-AE$7,0)-MAX((AE$7+4)-$F830,0),0)*$B830,"")</f>
        <v/>
      </c>
      <c r="AF830" s="11" t="str">
        <f aca="false">IF(AND($B830&lt;&gt;"",$E830&lt;&gt;"",$F830&lt;&gt;"",AF$7&lt;&gt;""),MAX(NETWORKDAYS(AF$7,AF$7+6)-MAX($E830-AF$7,0)-MAX((AF$7+4)-$F830,0),0)*$B830,"")</f>
        <v/>
      </c>
      <c r="AG830" s="11" t="str">
        <f aca="false">IF(AND($B830&lt;&gt;"",$E830&lt;&gt;"",$F830&lt;&gt;"",AG$7&lt;&gt;""),MAX(NETWORKDAYS(AG$7,AG$7+6)-MAX($E830-AG$7,0)-MAX((AG$7+4)-$F830,0),0)*$B830,"")</f>
        <v/>
      </c>
      <c r="AH830" s="11" t="str">
        <f aca="false">IF(AND($B830&lt;&gt;"",$E830&lt;&gt;"",$F830&lt;&gt;"",AH$7&lt;&gt;""),MAX(NETWORKDAYS(AH$7,AH$7+6)-MAX($E830-AH$7,0)-MAX((AH$7+4)-$F830,0),0)*$B830,"")</f>
        <v/>
      </c>
      <c r="AI830" s="11" t="str">
        <f aca="false">IF(AND($B830&lt;&gt;"",$E830&lt;&gt;"",$F830&lt;&gt;"",AI$7&lt;&gt;""),MAX(NETWORKDAYS(AI$7,AI$7+6)-MAX($E830-AI$7,0)-MAX((AI$7+4)-$F830,0),0)*$B830,"")</f>
        <v/>
      </c>
      <c r="AJ830" s="11" t="str">
        <f aca="false">IF(AND($B830&lt;&gt;"",$E830&lt;&gt;"",$F830&lt;&gt;"",AJ$7&lt;&gt;""),MAX(NETWORKDAYS(AJ$7,AJ$7+6)-MAX($E830-AJ$7,0)-MAX((AJ$7+4)-$F830,0),0)*$B830,"")</f>
        <v/>
      </c>
      <c r="AK830" s="11" t="str">
        <f aca="false">IF(AND($B830&lt;&gt;"",$E830&lt;&gt;"",$F830&lt;&gt;"",AK$7&lt;&gt;""),MAX(NETWORKDAYS(AK$7,AK$7+6)-MAX($E830-AK$7,0)-MAX((AK$7+4)-$F830,0),0)*$B830,"")</f>
        <v/>
      </c>
      <c r="AL830" s="11" t="str">
        <f aca="false">IF(AND($B830&lt;&gt;"",$E830&lt;&gt;"",$F830&lt;&gt;"",AL$7&lt;&gt;""),MAX(NETWORKDAYS(AL$7,AL$7+6)-MAX($E830-AL$7,0)-MAX((AL$7+4)-$F830,0),0)*$B830,"")</f>
        <v/>
      </c>
      <c r="AM830" s="11" t="str">
        <f aca="false">IF(AND($B830&lt;&gt;"",$E830&lt;&gt;"",$F830&lt;&gt;"",AM$7&lt;&gt;""),MAX(NETWORKDAYS(AM$7,AM$7+6)-MAX($E830-AM$7,0)-MAX((AM$7+4)-$F830,0),0)*$B830,"")</f>
        <v/>
      </c>
      <c r="AN830" s="11" t="str">
        <f aca="false">IF(AND($B830&lt;&gt;"",$E830&lt;&gt;"",$F830&lt;&gt;"",AN$7&lt;&gt;""),MAX(NETWORKDAYS(AN$7,AN$7+6)-MAX($E830-AN$7,0)-MAX((AN$7+4)-$F830,0),0)*$B830,"")</f>
        <v/>
      </c>
      <c r="AO830" s="11" t="str">
        <f aca="false">IF(AND($B830&lt;&gt;"",$E830&lt;&gt;"",$F830&lt;&gt;"",AO$7&lt;&gt;""),MAX(NETWORKDAYS(AO$7,AO$7+6)-MAX($E830-AO$7,0)-MAX((AO$7+4)-$F830,0),0)*$B830,"")</f>
        <v/>
      </c>
      <c r="AP830" s="11" t="str">
        <f aca="false">IF(AND($B830&lt;&gt;"",$E830&lt;&gt;"",$F830&lt;&gt;"",AP$7&lt;&gt;""),MAX(NETWORKDAYS(AP$7,AP$7+6)-MAX($E830-AP$7,0)-MAX((AP$7+4)-$F830,0),0)*$B830,"")</f>
        <v/>
      </c>
      <c r="AQ830" s="11" t="str">
        <f aca="false">IF(AND($B830&lt;&gt;"",$E830&lt;&gt;"",$F830&lt;&gt;"",AQ$7&lt;&gt;""),MAX(NETWORKDAYS(AQ$7,AQ$7+6)-MAX($E830-AQ$7,0)-MAX((AQ$7+4)-$F830,0),0)*$B830,"")</f>
        <v/>
      </c>
      <c r="AR830" s="11" t="str">
        <f aca="false">IF(AND($B830&lt;&gt;"",$E830&lt;&gt;"",$F830&lt;&gt;"",AR$7&lt;&gt;""),MAX(NETWORKDAYS(AR$7,AR$7+6)-MAX($E830-AR$7,0)-MAX((AR$7+4)-$F830,0),0)*$B830,"")</f>
        <v/>
      </c>
      <c r="AS830" s="11" t="str">
        <f aca="false">IF(AND($B830&lt;&gt;"",$E830&lt;&gt;"",$F830&lt;&gt;"",AS$7&lt;&gt;""),MAX(NETWORKDAYS(AS$7,AS$7+6)-MAX($E830-AS$7,0)-MAX((AS$7+4)-$F830,0),0)*$B830,"")</f>
        <v/>
      </c>
      <c r="AT830" s="11" t="str">
        <f aca="false">IF(AND($B830&lt;&gt;"",$E830&lt;&gt;"",$F830&lt;&gt;"",AT$7&lt;&gt;""),MAX(NETWORKDAYS(AT$7,AT$7+6)-MAX($E830-AT$7,0)-MAX((AT$7+4)-$F830,0),0)*$B830,"")</f>
        <v/>
      </c>
      <c r="AU830" s="11" t="str">
        <f aca="false">IF(AND($B830&lt;&gt;"",$E830&lt;&gt;"",$F830&lt;&gt;"",AU$7&lt;&gt;""),MAX(NETWORKDAYS(AU$7,AU$7+6)-MAX($E830-AU$7,0)-MAX((AU$7+4)-$F830,0),0)*$B830,"")</f>
        <v/>
      </c>
      <c r="AV830" s="11" t="str">
        <f aca="false">IF(AND($B830&lt;&gt;"",$E830&lt;&gt;"",$F830&lt;&gt;"",AV$7&lt;&gt;""),MAX(NETWORKDAYS(AV$7,AV$7+6)-MAX($E830-AV$7,0)-MAX((AV$7+4)-$F830,0),0)*$B830,"")</f>
        <v/>
      </c>
      <c r="AW830" s="11" t="str">
        <f aca="false">IF(AND($B830&lt;&gt;"",$E830&lt;&gt;"",$F830&lt;&gt;"",AW$7&lt;&gt;""),MAX(NETWORKDAYS(AW$7,AW$7+6)-MAX($E830-AW$7,0)-MAX((AW$7+4)-$F830,0),0)*$B830,"")</f>
        <v/>
      </c>
      <c r="AX830" s="11" t="str">
        <f aca="false">IF(AND($B830&lt;&gt;"",$E830&lt;&gt;"",$F830&lt;&gt;"",AX$7&lt;&gt;""),MAX(NETWORKDAYS(AX$7,AX$7+6)-MAX($E830-AX$7,0)-MAX((AX$7+4)-$F830,0),0)*$B830,"")</f>
        <v/>
      </c>
      <c r="AY830" s="11" t="str">
        <f aca="false">IF(AND($B830&lt;&gt;"",$E830&lt;&gt;"",$F830&lt;&gt;"",AY$7&lt;&gt;""),MAX(NETWORKDAYS(AY$7,AY$7+6)-MAX($E830-AY$7,0)-MAX((AY$7+4)-$F830,0),0)*$B830,"")</f>
        <v/>
      </c>
      <c r="AZ830" s="11" t="str">
        <f aca="false">IF(AND($B830&lt;&gt;"",$E830&lt;&gt;"",$F830&lt;&gt;"",AZ$7&lt;&gt;""),MAX(NETWORKDAYS(AZ$7,AZ$7+6)-MAX($E830-AZ$7,0)-MAX((AZ$7+4)-$F830,0),0)*$B830,"")</f>
        <v/>
      </c>
      <c r="BA830" s="11" t="str">
        <f aca="false">IF(AND($B830&lt;&gt;"",$E830&lt;&gt;"",$F830&lt;&gt;"",BA$7&lt;&gt;""),MAX(NETWORKDAYS(BA$7,BA$7+6)-MAX($E830-BA$7,0)-MAX((BA$7+4)-$F830,0),0)*$B830,"")</f>
        <v/>
      </c>
      <c r="BB830" s="11" t="str">
        <f aca="false">IF(AND($B830&lt;&gt;"",$E830&lt;&gt;"",$F830&lt;&gt;"",BB$7&lt;&gt;""),MAX(NETWORKDAYS(BB$7,BB$7+6)-MAX($E830-BB$7,0)-MAX((BB$7+4)-$F830,0),0)*$B830,"")</f>
        <v/>
      </c>
      <c r="BC830" s="11" t="str">
        <f aca="false">IF(AND($B830&lt;&gt;"",$E830&lt;&gt;"",$F830&lt;&gt;"",BC$7&lt;&gt;""),MAX(NETWORKDAYS(BC$7,BC$7+6)-MAX($E830-BC$7,0)-MAX((BC$7+4)-$F830,0),0)*$B830,"")</f>
        <v/>
      </c>
      <c r="BD830" s="11" t="str">
        <f aca="false">IF(AND($B830&lt;&gt;"",$E830&lt;&gt;"",$F830&lt;&gt;"",BD$7&lt;&gt;""),MAX(NETWORKDAYS(BD$7,BD$7+6)-MAX($E830-BD$7,0)-MAX((BD$7+4)-$F830,0),0)*$B830,"")</f>
        <v/>
      </c>
      <c r="BE830" s="11" t="str">
        <f aca="false">IF(AND($B830&lt;&gt;"",$E830&lt;&gt;"",$F830&lt;&gt;"",BE$7&lt;&gt;""),MAX(NETWORKDAYS(BE$7,BE$7+6)-MAX($E830-BE$7,0)-MAX((BE$7+4)-$F830,0),0)*$B830,"")</f>
        <v/>
      </c>
      <c r="BF830" s="11" t="str">
        <f aca="false">IF(AND($B830&lt;&gt;"",$E830&lt;&gt;"",$F830&lt;&gt;"",BF$7&lt;&gt;""),MAX(NETWORKDAYS(BF$7,BF$7+6)-MAX($E830-BF$7,0)-MAX((BF$7+4)-$F830,0),0)*$B830,"")</f>
        <v/>
      </c>
      <c r="BG830" s="11" t="str">
        <f aca="false">IF(AND($B830&lt;&gt;"",$E830&lt;&gt;"",$F830&lt;&gt;"",BG$7&lt;&gt;""),MAX(NETWORKDAYS(BG$7,BG$7+6)-MAX($E830-BG$7,0)-MAX((BG$7+4)-$F830,0),0)*$B830,"")</f>
        <v/>
      </c>
      <c r="BH830" s="11" t="str">
        <f aca="false">IF(AND($B830&lt;&gt;"",$E830&lt;&gt;"",$F830&lt;&gt;"",BH$7&lt;&gt;""),MAX(NETWORKDAYS(BH$7,BH$7+6)-MAX($E830-BH$7,0)-MAX((BH$7+4)-$F830,0),0)*$B830,"")</f>
        <v/>
      </c>
      <c r="BI830" s="11" t="str">
        <f aca="false">IF(AND($B830&lt;&gt;"",$E830&lt;&gt;"",$F830&lt;&gt;"",BI$7&lt;&gt;""),MAX(NETWORKDAYS(BI$7,BI$7+6)-MAX($E830-BI$7,0)-MAX((BI$7+4)-$F830,0),0)*$B830,"")</f>
        <v/>
      </c>
      <c r="BJ830" s="11" t="str">
        <f aca="false">IF(AND($B830&lt;&gt;"",$E830&lt;&gt;"",$F830&lt;&gt;"",BJ$7&lt;&gt;""),MAX(NETWORKDAYS(BJ$7,BJ$7+6)-MAX($E830-BJ$7,0)-MAX((BJ$7+4)-$F830,0),0)*$B830,"")</f>
        <v/>
      </c>
      <c r="BK830" s="11" t="str">
        <f aca="false">IF(AND($B830&lt;&gt;"",$E830&lt;&gt;"",$F830&lt;&gt;"",BK$7&lt;&gt;""),MAX(NETWORKDAYS(BK$7,BK$7+6)-MAX($E830-BK$7,0)-MAX((BK$7+4)-$F830,0),0)*$B830,"")</f>
        <v/>
      </c>
      <c r="BL830" s="11" t="str">
        <f aca="false">IF(AND($B830&lt;&gt;"",$E830&lt;&gt;"",$F830&lt;&gt;"",BL$7&lt;&gt;""),MAX(NETWORKDAYS(BL$7,BL$7+6)-MAX($E830-BL$7,0)-MAX((BL$7+4)-$F830,0),0)*$B830,"")</f>
        <v/>
      </c>
      <c r="BM830" s="11" t="str">
        <f aca="false">IF(AND($B830&lt;&gt;"",$E830&lt;&gt;"",$F830&lt;&gt;"",BM$7&lt;&gt;""),MAX(NETWORKDAYS(BM$7,BM$7+6)-MAX($E830-BM$7,0)-MAX((BM$7+4)-$F830,0),0)*$B830,"")</f>
        <v/>
      </c>
      <c r="BN830" s="11" t="str">
        <f aca="false">IF(AND($B830&lt;&gt;"",$E830&lt;&gt;"",$F830&lt;&gt;"",BN$7&lt;&gt;""),MAX(NETWORKDAYS(BN$7,BN$7+6)-MAX($E830-BN$7,0)-MAX((BN$7+4)-$F830,0),0)*$B830,"")</f>
        <v/>
      </c>
      <c r="BO830" s="11" t="str">
        <f aca="false">IF(AND($B830&lt;&gt;"",$E830&lt;&gt;"",$F830&lt;&gt;"",BO$7&lt;&gt;""),MAX(NETWORKDAYS(BO$7,BO$7+6)-MAX($E830-BO$7,0)-MAX((BO$7+4)-$F830,0),0)*$B830,"")</f>
        <v/>
      </c>
      <c r="BP830" s="11" t="str">
        <f aca="false">IF(AND($B830&lt;&gt;"",$E830&lt;&gt;"",$F830&lt;&gt;"",BP$7&lt;&gt;""),MAX(NETWORKDAYS(BP$7,BP$7+6)-MAX($E830-BP$7,0)-MAX((BP$7+4)-$F830,0),0)*$B830,"")</f>
        <v/>
      </c>
      <c r="BQ830" s="11" t="str">
        <f aca="false">IF(AND($B830&lt;&gt;"",$E830&lt;&gt;"",$F830&lt;&gt;"",BQ$7&lt;&gt;""),MAX(NETWORKDAYS(BQ$7,BQ$7+6)-MAX($E830-BQ$7,0)-MAX((BQ$7+4)-$F830,0),0)*$B830,"")</f>
        <v/>
      </c>
      <c r="BR830" s="11" t="str">
        <f aca="false">IF(AND($B830&lt;&gt;"",$E830&lt;&gt;"",$F830&lt;&gt;"",BR$7&lt;&gt;""),MAX(NETWORKDAYS(BR$7,BR$7+6)-MAX($E830-BR$7,0)-MAX((BR$7+4)-$F830,0),0)*$B830,"")</f>
        <v/>
      </c>
      <c r="BS830" s="11" t="str">
        <f aca="false">IF(AND($B830&lt;&gt;"",$E830&lt;&gt;"",$F830&lt;&gt;"",BS$7&lt;&gt;""),MAX(NETWORKDAYS(BS$7,BS$7+6)-MAX($E830-BS$7,0)-MAX((BS$7+4)-$F830,0),0)*$B830,"")</f>
        <v/>
      </c>
      <c r="BT830" s="11" t="str">
        <f aca="false">IF(AND($B830&lt;&gt;"",$E830&lt;&gt;"",$F830&lt;&gt;"",BT$7&lt;&gt;""),MAX(NETWORKDAYS(BT$7,BT$7+6)-MAX($E830-BT$7,0)-MAX((BT$7+4)-$F830,0),0)*$B830,"")</f>
        <v/>
      </c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  <c r="II830" s="11"/>
      <c r="IJ830" s="11"/>
      <c r="IK830" s="11"/>
      <c r="IL830" s="11"/>
      <c r="IM830" s="11"/>
      <c r="IN830" s="11"/>
      <c r="IO830" s="11"/>
      <c r="IP830" s="11"/>
      <c r="IQ830" s="11"/>
      <c r="IR830" s="11"/>
      <c r="IS830" s="11"/>
      <c r="IT830" s="11"/>
      <c r="IU830" s="11"/>
      <c r="IV830" s="11"/>
      <c r="IW830" s="11"/>
      <c r="IX830" s="11"/>
      <c r="IY830" s="11"/>
      <c r="IZ830" s="11"/>
      <c r="JA830" s="11"/>
      <c r="JB830" s="11"/>
      <c r="JC830" s="11"/>
      <c r="JD830" s="11"/>
      <c r="JE830" s="11"/>
      <c r="JF830" s="11"/>
      <c r="JG830" s="11"/>
      <c r="JH830" s="11"/>
      <c r="JI830" s="11"/>
      <c r="JJ830" s="11"/>
      <c r="JK830" s="11"/>
      <c r="JL830" s="11"/>
      <c r="JM830" s="11"/>
      <c r="JN830" s="11"/>
      <c r="JO830" s="11"/>
      <c r="JP830" s="11"/>
      <c r="JQ830" s="11"/>
      <c r="JR830" s="11"/>
      <c r="JS830" s="11"/>
      <c r="JT830" s="11"/>
      <c r="JU830" s="11"/>
      <c r="JV830" s="11"/>
      <c r="JW830" s="11"/>
      <c r="JX830" s="11"/>
      <c r="JY830" s="11"/>
      <c r="JZ830" s="11"/>
      <c r="KA830" s="11"/>
      <c r="KB830" s="11"/>
      <c r="KC830" s="11"/>
      <c r="KD830" s="11"/>
      <c r="KE830" s="11"/>
      <c r="KF830" s="11"/>
      <c r="KG830" s="11"/>
      <c r="KH830" s="11"/>
      <c r="KI830" s="11"/>
      <c r="KJ830" s="11"/>
      <c r="KK830" s="11"/>
      <c r="KL830" s="11"/>
      <c r="KM830" s="11"/>
      <c r="KN830" s="11"/>
      <c r="KO830" s="11"/>
      <c r="KP830" s="11"/>
      <c r="KQ830" s="11"/>
      <c r="KR830" s="11"/>
      <c r="KS830" s="11"/>
      <c r="KT830" s="11"/>
      <c r="KU830" s="11"/>
      <c r="KV830" s="11"/>
      <c r="KW830" s="11"/>
      <c r="KX830" s="11"/>
      <c r="KY830" s="11"/>
      <c r="KZ830" s="11"/>
      <c r="LA830" s="11"/>
      <c r="LB830" s="11"/>
      <c r="LC830" s="11"/>
      <c r="LD830" s="11"/>
      <c r="LE830" s="11"/>
      <c r="LF830" s="11"/>
      <c r="LG830" s="11"/>
      <c r="LH830" s="11"/>
      <c r="LI830" s="11"/>
      <c r="LJ830" s="11"/>
      <c r="LK830" s="11"/>
      <c r="LL830" s="11"/>
      <c r="LM830" s="11"/>
      <c r="LN830" s="11"/>
      <c r="LO830" s="11"/>
      <c r="LP830" s="11"/>
      <c r="LQ830" s="11"/>
      <c r="LR830" s="11"/>
      <c r="LS830" s="11"/>
      <c r="LT830" s="11"/>
      <c r="LU830" s="11"/>
      <c r="LV830" s="11"/>
      <c r="LW830" s="11"/>
      <c r="LX830" s="11"/>
      <c r="LY830" s="11"/>
      <c r="LZ830" s="11"/>
      <c r="MA830" s="11"/>
      <c r="MB830" s="11"/>
      <c r="MC830" s="11"/>
      <c r="MD830" s="11"/>
      <c r="ME830" s="11"/>
      <c r="MF830" s="11"/>
    </row>
    <row r="831" customFormat="false" ht="12.8" hidden="false" customHeight="false" outlineLevel="0" collapsed="false">
      <c r="A831" s="1" t="str">
        <f aca="false">IF(taskList!J827&lt;&gt;"",taskList!J827,"")</f>
        <v/>
      </c>
      <c r="B831" s="9" t="str">
        <f aca="false">IF(AND(IF(taskList!M827&lt;&gt;"",TRUE()),IF(taskList!K827&lt;&gt;"",TRUE())),taskList!M827/taskList!K827,"")</f>
        <v/>
      </c>
      <c r="C831" s="9" t="str">
        <f aca="false">IF(taskList!B827&lt;&gt;"",taskList!B827,"")</f>
        <v/>
      </c>
      <c r="D831" s="9" t="str">
        <f aca="false">IF(taskList!E827&lt;&gt;"",taskList!E827,"")</f>
        <v/>
      </c>
      <c r="E831" s="4" t="str">
        <f aca="false">IF(taskList!F827&lt;&gt;"",taskList!F827,"")</f>
        <v/>
      </c>
      <c r="F831" s="4" t="str">
        <f aca="false">IF(taskList!G827&lt;&gt;"",taskList!G827,"")</f>
        <v/>
      </c>
      <c r="H831" s="11" t="str">
        <f aca="false">IF(AND($B831&lt;&gt;"",$E831&lt;&gt;"",$F831&lt;&gt;"",H$7&lt;&gt;""),MAX(NETWORKDAYS(H$7,H$7+6)-MAX($E831-H$7,0)-MAX((H$7+4)-$F831,0),0)*$B831,"")</f>
        <v/>
      </c>
      <c r="I831" s="11" t="str">
        <f aca="false">IF(AND($B831&lt;&gt;"",$E831&lt;&gt;"",$F831&lt;&gt;"",I$7&lt;&gt;""),MAX(NETWORKDAYS(I$7,I$7+6)-MAX($E831-I$7,0)-MAX((I$7+4)-$F831,0),0)*$B831,"")</f>
        <v/>
      </c>
      <c r="J831" s="11" t="str">
        <f aca="false">IF(AND($B831&lt;&gt;"",$E831&lt;&gt;"",$F831&lt;&gt;"",J$7&lt;&gt;""),MAX(NETWORKDAYS(J$7,J$7+6)-MAX($E831-J$7,0)-MAX((J$7+4)-$F831,0),0)*$B831,"")</f>
        <v/>
      </c>
      <c r="K831" s="11" t="str">
        <f aca="false">IF(AND($B831&lt;&gt;"",$E831&lt;&gt;"",$F831&lt;&gt;"",K$7&lt;&gt;""),MAX(NETWORKDAYS(K$7,K$7+6)-MAX($E831-K$7,0)-MAX((K$7+4)-$F831,0),0)*$B831,"")</f>
        <v/>
      </c>
      <c r="L831" s="11" t="str">
        <f aca="false">IF(AND($B831&lt;&gt;"",$E831&lt;&gt;"",$F831&lt;&gt;"",L$7&lt;&gt;""),MAX(NETWORKDAYS(L$7,L$7+6)-MAX($E831-L$7,0)-MAX((L$7+4)-$F831,0),0)*$B831,"")</f>
        <v/>
      </c>
      <c r="M831" s="11" t="str">
        <f aca="false">IF(AND($B831&lt;&gt;"",$E831&lt;&gt;"",$F831&lt;&gt;"",M$7&lt;&gt;""),MAX(NETWORKDAYS(M$7,M$7+6)-MAX($E831-M$7,0)-MAX((M$7+4)-$F831,0),0)*$B831,"")</f>
        <v/>
      </c>
      <c r="N831" s="11" t="str">
        <f aca="false">IF(AND($B831&lt;&gt;"",$E831&lt;&gt;"",$F831&lt;&gt;"",N$7&lt;&gt;""),MAX(NETWORKDAYS(N$7,N$7+6)-MAX($E831-N$7,0)-MAX((N$7+4)-$F831,0),0)*$B831,"")</f>
        <v/>
      </c>
      <c r="O831" s="11" t="str">
        <f aca="false">IF(AND($B831&lt;&gt;"",$E831&lt;&gt;"",$F831&lt;&gt;"",O$7&lt;&gt;""),MAX(NETWORKDAYS(O$7,O$7+6)-MAX($E831-O$7,0)-MAX((O$7+4)-$F831,0),0)*$B831,"")</f>
        <v/>
      </c>
      <c r="P831" s="11" t="str">
        <f aca="false">IF(AND($B831&lt;&gt;"",$E831&lt;&gt;"",$F831&lt;&gt;"",P$7&lt;&gt;""),MAX(NETWORKDAYS(P$7,P$7+6)-MAX($E831-P$7,0)-MAX((P$7+4)-$F831,0),0)*$B831,"")</f>
        <v/>
      </c>
      <c r="Q831" s="11" t="str">
        <f aca="false">IF(AND($B831&lt;&gt;"",$E831&lt;&gt;"",$F831&lt;&gt;"",Q$7&lt;&gt;""),MAX(NETWORKDAYS(Q$7,Q$7+6)-MAX($E831-Q$7,0)-MAX((Q$7+4)-$F831,0),0)*$B831,"")</f>
        <v/>
      </c>
      <c r="R831" s="11" t="str">
        <f aca="false">IF(AND($B831&lt;&gt;"",$E831&lt;&gt;"",$F831&lt;&gt;"",R$7&lt;&gt;""),MAX(NETWORKDAYS(R$7,R$7+6)-MAX($E831-R$7,0)-MAX((R$7+4)-$F831,0),0)*$B831,"")</f>
        <v/>
      </c>
      <c r="S831" s="11" t="str">
        <f aca="false">IF(AND($B831&lt;&gt;"",$E831&lt;&gt;"",$F831&lt;&gt;"",S$7&lt;&gt;""),MAX(NETWORKDAYS(S$7,S$7+6)-MAX($E831-S$7,0)-MAX((S$7+4)-$F831,0),0)*$B831,"")</f>
        <v/>
      </c>
      <c r="T831" s="11" t="str">
        <f aca="false">IF(AND($B831&lt;&gt;"",$E831&lt;&gt;"",$F831&lt;&gt;"",T$7&lt;&gt;""),MAX(NETWORKDAYS(T$7,T$7+6)-MAX($E831-T$7,0)-MAX((T$7+4)-$F831,0),0)*$B831,"")</f>
        <v/>
      </c>
      <c r="U831" s="11" t="str">
        <f aca="false">IF(AND($B831&lt;&gt;"",$E831&lt;&gt;"",$F831&lt;&gt;"",U$7&lt;&gt;""),MAX(NETWORKDAYS(U$7,U$7+6)-MAX($E831-U$7,0)-MAX((U$7+4)-$F831,0),0)*$B831,"")</f>
        <v/>
      </c>
      <c r="V831" s="11" t="str">
        <f aca="false">IF(AND($B831&lt;&gt;"",$E831&lt;&gt;"",$F831&lt;&gt;"",V$7&lt;&gt;""),MAX(NETWORKDAYS(V$7,V$7+6)-MAX($E831-V$7,0)-MAX((V$7+4)-$F831,0),0)*$B831,"")</f>
        <v/>
      </c>
      <c r="W831" s="11" t="str">
        <f aca="false">IF(AND($B831&lt;&gt;"",$E831&lt;&gt;"",$F831&lt;&gt;"",W$7&lt;&gt;""),MAX(NETWORKDAYS(W$7,W$7+6)-MAX($E831-W$7,0)-MAX((W$7+4)-$F831,0),0)*$B831,"")</f>
        <v/>
      </c>
      <c r="X831" s="11" t="str">
        <f aca="false">IF(AND($B831&lt;&gt;"",$E831&lt;&gt;"",$F831&lt;&gt;"",X$7&lt;&gt;""),MAX(NETWORKDAYS(X$7,X$7+6)-MAX($E831-X$7,0)-MAX((X$7+4)-$F831,0),0)*$B831,"")</f>
        <v/>
      </c>
      <c r="Y831" s="11" t="str">
        <f aca="false">IF(AND($B831&lt;&gt;"",$E831&lt;&gt;"",$F831&lt;&gt;"",Y$7&lt;&gt;""),MAX(NETWORKDAYS(Y$7,Y$7+6)-MAX($E831-Y$7,0)-MAX((Y$7+4)-$F831,0),0)*$B831,"")</f>
        <v/>
      </c>
      <c r="Z831" s="11" t="str">
        <f aca="false">IF(AND($B831&lt;&gt;"",$E831&lt;&gt;"",$F831&lt;&gt;"",Z$7&lt;&gt;""),MAX(NETWORKDAYS(Z$7,Z$7+6)-MAX($E831-Z$7,0)-MAX((Z$7+4)-$F831,0),0)*$B831,"")</f>
        <v/>
      </c>
      <c r="AA831" s="11" t="str">
        <f aca="false">IF(AND($B831&lt;&gt;"",$E831&lt;&gt;"",$F831&lt;&gt;"",AA$7&lt;&gt;""),MAX(NETWORKDAYS(AA$7,AA$7+6)-MAX($E831-AA$7,0)-MAX((AA$7+4)-$F831,0),0)*$B831,"")</f>
        <v/>
      </c>
      <c r="AB831" s="11" t="str">
        <f aca="false">IF(AND($B831&lt;&gt;"",$E831&lt;&gt;"",$F831&lt;&gt;"",AB$7&lt;&gt;""),MAX(NETWORKDAYS(AB$7,AB$7+6)-MAX($E831-AB$7,0)-MAX((AB$7+4)-$F831,0),0)*$B831,"")</f>
        <v/>
      </c>
      <c r="AC831" s="11" t="str">
        <f aca="false">IF(AND($B831&lt;&gt;"",$E831&lt;&gt;"",$F831&lt;&gt;"",AC$7&lt;&gt;""),MAX(NETWORKDAYS(AC$7,AC$7+6)-MAX($E831-AC$7,0)-MAX((AC$7+4)-$F831,0),0)*$B831,"")</f>
        <v/>
      </c>
      <c r="AD831" s="11" t="str">
        <f aca="false">IF(AND($B831&lt;&gt;"",$E831&lt;&gt;"",$F831&lt;&gt;"",AD$7&lt;&gt;""),MAX(NETWORKDAYS(AD$7,AD$7+6)-MAX($E831-AD$7,0)-MAX((AD$7+4)-$F831,0),0)*$B831,"")</f>
        <v/>
      </c>
      <c r="AE831" s="11" t="str">
        <f aca="false">IF(AND($B831&lt;&gt;"",$E831&lt;&gt;"",$F831&lt;&gt;"",AE$7&lt;&gt;""),MAX(NETWORKDAYS(AE$7,AE$7+6)-MAX($E831-AE$7,0)-MAX((AE$7+4)-$F831,0),0)*$B831,"")</f>
        <v/>
      </c>
      <c r="AF831" s="11" t="str">
        <f aca="false">IF(AND($B831&lt;&gt;"",$E831&lt;&gt;"",$F831&lt;&gt;"",AF$7&lt;&gt;""),MAX(NETWORKDAYS(AF$7,AF$7+6)-MAX($E831-AF$7,0)-MAX((AF$7+4)-$F831,0),0)*$B831,"")</f>
        <v/>
      </c>
      <c r="AG831" s="11" t="str">
        <f aca="false">IF(AND($B831&lt;&gt;"",$E831&lt;&gt;"",$F831&lt;&gt;"",AG$7&lt;&gt;""),MAX(NETWORKDAYS(AG$7,AG$7+6)-MAX($E831-AG$7,0)-MAX((AG$7+4)-$F831,0),0)*$B831,"")</f>
        <v/>
      </c>
      <c r="AH831" s="11" t="str">
        <f aca="false">IF(AND($B831&lt;&gt;"",$E831&lt;&gt;"",$F831&lt;&gt;"",AH$7&lt;&gt;""),MAX(NETWORKDAYS(AH$7,AH$7+6)-MAX($E831-AH$7,0)-MAX((AH$7+4)-$F831,0),0)*$B831,"")</f>
        <v/>
      </c>
      <c r="AI831" s="11" t="str">
        <f aca="false">IF(AND($B831&lt;&gt;"",$E831&lt;&gt;"",$F831&lt;&gt;"",AI$7&lt;&gt;""),MAX(NETWORKDAYS(AI$7,AI$7+6)-MAX($E831-AI$7,0)-MAX((AI$7+4)-$F831,0),0)*$B831,"")</f>
        <v/>
      </c>
      <c r="AJ831" s="11" t="str">
        <f aca="false">IF(AND($B831&lt;&gt;"",$E831&lt;&gt;"",$F831&lt;&gt;"",AJ$7&lt;&gt;""),MAX(NETWORKDAYS(AJ$7,AJ$7+6)-MAX($E831-AJ$7,0)-MAX((AJ$7+4)-$F831,0),0)*$B831,"")</f>
        <v/>
      </c>
      <c r="AK831" s="11" t="str">
        <f aca="false">IF(AND($B831&lt;&gt;"",$E831&lt;&gt;"",$F831&lt;&gt;"",AK$7&lt;&gt;""),MAX(NETWORKDAYS(AK$7,AK$7+6)-MAX($E831-AK$7,0)-MAX((AK$7+4)-$F831,0),0)*$B831,"")</f>
        <v/>
      </c>
      <c r="AL831" s="11" t="str">
        <f aca="false">IF(AND($B831&lt;&gt;"",$E831&lt;&gt;"",$F831&lt;&gt;"",AL$7&lt;&gt;""),MAX(NETWORKDAYS(AL$7,AL$7+6)-MAX($E831-AL$7,0)-MAX((AL$7+4)-$F831,0),0)*$B831,"")</f>
        <v/>
      </c>
      <c r="AM831" s="11" t="str">
        <f aca="false">IF(AND($B831&lt;&gt;"",$E831&lt;&gt;"",$F831&lt;&gt;"",AM$7&lt;&gt;""),MAX(NETWORKDAYS(AM$7,AM$7+6)-MAX($E831-AM$7,0)-MAX((AM$7+4)-$F831,0),0)*$B831,"")</f>
        <v/>
      </c>
      <c r="AN831" s="11" t="str">
        <f aca="false">IF(AND($B831&lt;&gt;"",$E831&lt;&gt;"",$F831&lt;&gt;"",AN$7&lt;&gt;""),MAX(NETWORKDAYS(AN$7,AN$7+6)-MAX($E831-AN$7,0)-MAX((AN$7+4)-$F831,0),0)*$B831,"")</f>
        <v/>
      </c>
      <c r="AO831" s="11" t="str">
        <f aca="false">IF(AND($B831&lt;&gt;"",$E831&lt;&gt;"",$F831&lt;&gt;"",AO$7&lt;&gt;""),MAX(NETWORKDAYS(AO$7,AO$7+6)-MAX($E831-AO$7,0)-MAX((AO$7+4)-$F831,0),0)*$B831,"")</f>
        <v/>
      </c>
      <c r="AP831" s="11" t="str">
        <f aca="false">IF(AND($B831&lt;&gt;"",$E831&lt;&gt;"",$F831&lt;&gt;"",AP$7&lt;&gt;""),MAX(NETWORKDAYS(AP$7,AP$7+6)-MAX($E831-AP$7,0)-MAX((AP$7+4)-$F831,0),0)*$B831,"")</f>
        <v/>
      </c>
      <c r="AQ831" s="11" t="str">
        <f aca="false">IF(AND($B831&lt;&gt;"",$E831&lt;&gt;"",$F831&lt;&gt;"",AQ$7&lt;&gt;""),MAX(NETWORKDAYS(AQ$7,AQ$7+6)-MAX($E831-AQ$7,0)-MAX((AQ$7+4)-$F831,0),0)*$B831,"")</f>
        <v/>
      </c>
      <c r="AR831" s="11" t="str">
        <f aca="false">IF(AND($B831&lt;&gt;"",$E831&lt;&gt;"",$F831&lt;&gt;"",AR$7&lt;&gt;""),MAX(NETWORKDAYS(AR$7,AR$7+6)-MAX($E831-AR$7,0)-MAX((AR$7+4)-$F831,0),0)*$B831,"")</f>
        <v/>
      </c>
      <c r="AS831" s="11" t="str">
        <f aca="false">IF(AND($B831&lt;&gt;"",$E831&lt;&gt;"",$F831&lt;&gt;"",AS$7&lt;&gt;""),MAX(NETWORKDAYS(AS$7,AS$7+6)-MAX($E831-AS$7,0)-MAX((AS$7+4)-$F831,0),0)*$B831,"")</f>
        <v/>
      </c>
      <c r="AT831" s="11" t="str">
        <f aca="false">IF(AND($B831&lt;&gt;"",$E831&lt;&gt;"",$F831&lt;&gt;"",AT$7&lt;&gt;""),MAX(NETWORKDAYS(AT$7,AT$7+6)-MAX($E831-AT$7,0)-MAX((AT$7+4)-$F831,0),0)*$B831,"")</f>
        <v/>
      </c>
      <c r="AU831" s="11" t="str">
        <f aca="false">IF(AND($B831&lt;&gt;"",$E831&lt;&gt;"",$F831&lt;&gt;"",AU$7&lt;&gt;""),MAX(NETWORKDAYS(AU$7,AU$7+6)-MAX($E831-AU$7,0)-MAX((AU$7+4)-$F831,0),0)*$B831,"")</f>
        <v/>
      </c>
      <c r="AV831" s="11" t="str">
        <f aca="false">IF(AND($B831&lt;&gt;"",$E831&lt;&gt;"",$F831&lt;&gt;"",AV$7&lt;&gt;""),MAX(NETWORKDAYS(AV$7,AV$7+6)-MAX($E831-AV$7,0)-MAX((AV$7+4)-$F831,0),0)*$B831,"")</f>
        <v/>
      </c>
      <c r="AW831" s="11" t="str">
        <f aca="false">IF(AND($B831&lt;&gt;"",$E831&lt;&gt;"",$F831&lt;&gt;"",AW$7&lt;&gt;""),MAX(NETWORKDAYS(AW$7,AW$7+6)-MAX($E831-AW$7,0)-MAX((AW$7+4)-$F831,0),0)*$B831,"")</f>
        <v/>
      </c>
      <c r="AX831" s="11" t="str">
        <f aca="false">IF(AND($B831&lt;&gt;"",$E831&lt;&gt;"",$F831&lt;&gt;"",AX$7&lt;&gt;""),MAX(NETWORKDAYS(AX$7,AX$7+6)-MAX($E831-AX$7,0)-MAX((AX$7+4)-$F831,0),0)*$B831,"")</f>
        <v/>
      </c>
      <c r="AY831" s="11" t="str">
        <f aca="false">IF(AND($B831&lt;&gt;"",$E831&lt;&gt;"",$F831&lt;&gt;"",AY$7&lt;&gt;""),MAX(NETWORKDAYS(AY$7,AY$7+6)-MAX($E831-AY$7,0)-MAX((AY$7+4)-$F831,0),0)*$B831,"")</f>
        <v/>
      </c>
      <c r="AZ831" s="11" t="str">
        <f aca="false">IF(AND($B831&lt;&gt;"",$E831&lt;&gt;"",$F831&lt;&gt;"",AZ$7&lt;&gt;""),MAX(NETWORKDAYS(AZ$7,AZ$7+6)-MAX($E831-AZ$7,0)-MAX((AZ$7+4)-$F831,0),0)*$B831,"")</f>
        <v/>
      </c>
      <c r="BA831" s="11" t="str">
        <f aca="false">IF(AND($B831&lt;&gt;"",$E831&lt;&gt;"",$F831&lt;&gt;"",BA$7&lt;&gt;""),MAX(NETWORKDAYS(BA$7,BA$7+6)-MAX($E831-BA$7,0)-MAX((BA$7+4)-$F831,0),0)*$B831,"")</f>
        <v/>
      </c>
      <c r="BB831" s="11" t="str">
        <f aca="false">IF(AND($B831&lt;&gt;"",$E831&lt;&gt;"",$F831&lt;&gt;"",BB$7&lt;&gt;""),MAX(NETWORKDAYS(BB$7,BB$7+6)-MAX($E831-BB$7,0)-MAX((BB$7+4)-$F831,0),0)*$B831,"")</f>
        <v/>
      </c>
      <c r="BC831" s="11" t="str">
        <f aca="false">IF(AND($B831&lt;&gt;"",$E831&lt;&gt;"",$F831&lt;&gt;"",BC$7&lt;&gt;""),MAX(NETWORKDAYS(BC$7,BC$7+6)-MAX($E831-BC$7,0)-MAX((BC$7+4)-$F831,0),0)*$B831,"")</f>
        <v/>
      </c>
      <c r="BD831" s="11" t="str">
        <f aca="false">IF(AND($B831&lt;&gt;"",$E831&lt;&gt;"",$F831&lt;&gt;"",BD$7&lt;&gt;""),MAX(NETWORKDAYS(BD$7,BD$7+6)-MAX($E831-BD$7,0)-MAX((BD$7+4)-$F831,0),0)*$B831,"")</f>
        <v/>
      </c>
      <c r="BE831" s="11" t="str">
        <f aca="false">IF(AND($B831&lt;&gt;"",$E831&lt;&gt;"",$F831&lt;&gt;"",BE$7&lt;&gt;""),MAX(NETWORKDAYS(BE$7,BE$7+6)-MAX($E831-BE$7,0)-MAX((BE$7+4)-$F831,0),0)*$B831,"")</f>
        <v/>
      </c>
      <c r="BF831" s="11" t="str">
        <f aca="false">IF(AND($B831&lt;&gt;"",$E831&lt;&gt;"",$F831&lt;&gt;"",BF$7&lt;&gt;""),MAX(NETWORKDAYS(BF$7,BF$7+6)-MAX($E831-BF$7,0)-MAX((BF$7+4)-$F831,0),0)*$B831,"")</f>
        <v/>
      </c>
      <c r="BG831" s="11" t="str">
        <f aca="false">IF(AND($B831&lt;&gt;"",$E831&lt;&gt;"",$F831&lt;&gt;"",BG$7&lt;&gt;""),MAX(NETWORKDAYS(BG$7,BG$7+6)-MAX($E831-BG$7,0)-MAX((BG$7+4)-$F831,0),0)*$B831,"")</f>
        <v/>
      </c>
      <c r="BH831" s="11" t="str">
        <f aca="false">IF(AND($B831&lt;&gt;"",$E831&lt;&gt;"",$F831&lt;&gt;"",BH$7&lt;&gt;""),MAX(NETWORKDAYS(BH$7,BH$7+6)-MAX($E831-BH$7,0)-MAX((BH$7+4)-$F831,0),0)*$B831,"")</f>
        <v/>
      </c>
      <c r="BI831" s="11" t="str">
        <f aca="false">IF(AND($B831&lt;&gt;"",$E831&lt;&gt;"",$F831&lt;&gt;"",BI$7&lt;&gt;""),MAX(NETWORKDAYS(BI$7,BI$7+6)-MAX($E831-BI$7,0)-MAX((BI$7+4)-$F831,0),0)*$B831,"")</f>
        <v/>
      </c>
      <c r="BJ831" s="11" t="str">
        <f aca="false">IF(AND($B831&lt;&gt;"",$E831&lt;&gt;"",$F831&lt;&gt;"",BJ$7&lt;&gt;""),MAX(NETWORKDAYS(BJ$7,BJ$7+6)-MAX($E831-BJ$7,0)-MAX((BJ$7+4)-$F831,0),0)*$B831,"")</f>
        <v/>
      </c>
      <c r="BK831" s="11" t="str">
        <f aca="false">IF(AND($B831&lt;&gt;"",$E831&lt;&gt;"",$F831&lt;&gt;"",BK$7&lt;&gt;""),MAX(NETWORKDAYS(BK$7,BK$7+6)-MAX($E831-BK$7,0)-MAX((BK$7+4)-$F831,0),0)*$B831,"")</f>
        <v/>
      </c>
      <c r="BL831" s="11" t="str">
        <f aca="false">IF(AND($B831&lt;&gt;"",$E831&lt;&gt;"",$F831&lt;&gt;"",BL$7&lt;&gt;""),MAX(NETWORKDAYS(BL$7,BL$7+6)-MAX($E831-BL$7,0)-MAX((BL$7+4)-$F831,0),0)*$B831,"")</f>
        <v/>
      </c>
      <c r="BM831" s="11" t="str">
        <f aca="false">IF(AND($B831&lt;&gt;"",$E831&lt;&gt;"",$F831&lt;&gt;"",BM$7&lt;&gt;""),MAX(NETWORKDAYS(BM$7,BM$7+6)-MAX($E831-BM$7,0)-MAX((BM$7+4)-$F831,0),0)*$B831,"")</f>
        <v/>
      </c>
      <c r="BN831" s="11" t="str">
        <f aca="false">IF(AND($B831&lt;&gt;"",$E831&lt;&gt;"",$F831&lt;&gt;"",BN$7&lt;&gt;""),MAX(NETWORKDAYS(BN$7,BN$7+6)-MAX($E831-BN$7,0)-MAX((BN$7+4)-$F831,0),0)*$B831,"")</f>
        <v/>
      </c>
      <c r="BO831" s="11" t="str">
        <f aca="false">IF(AND($B831&lt;&gt;"",$E831&lt;&gt;"",$F831&lt;&gt;"",BO$7&lt;&gt;""),MAX(NETWORKDAYS(BO$7,BO$7+6)-MAX($E831-BO$7,0)-MAX((BO$7+4)-$F831,0),0)*$B831,"")</f>
        <v/>
      </c>
      <c r="BP831" s="11" t="str">
        <f aca="false">IF(AND($B831&lt;&gt;"",$E831&lt;&gt;"",$F831&lt;&gt;"",BP$7&lt;&gt;""),MAX(NETWORKDAYS(BP$7,BP$7+6)-MAX($E831-BP$7,0)-MAX((BP$7+4)-$F831,0),0)*$B831,"")</f>
        <v/>
      </c>
      <c r="BQ831" s="11" t="str">
        <f aca="false">IF(AND($B831&lt;&gt;"",$E831&lt;&gt;"",$F831&lt;&gt;"",BQ$7&lt;&gt;""),MAX(NETWORKDAYS(BQ$7,BQ$7+6)-MAX($E831-BQ$7,0)-MAX((BQ$7+4)-$F831,0),0)*$B831,"")</f>
        <v/>
      </c>
      <c r="BR831" s="11" t="str">
        <f aca="false">IF(AND($B831&lt;&gt;"",$E831&lt;&gt;"",$F831&lt;&gt;"",BR$7&lt;&gt;""),MAX(NETWORKDAYS(BR$7,BR$7+6)-MAX($E831-BR$7,0)-MAX((BR$7+4)-$F831,0),0)*$B831,"")</f>
        <v/>
      </c>
      <c r="BS831" s="11" t="str">
        <f aca="false">IF(AND($B831&lt;&gt;"",$E831&lt;&gt;"",$F831&lt;&gt;"",BS$7&lt;&gt;""),MAX(NETWORKDAYS(BS$7,BS$7+6)-MAX($E831-BS$7,0)-MAX((BS$7+4)-$F831,0),0)*$B831,"")</f>
        <v/>
      </c>
      <c r="BT831" s="11" t="str">
        <f aca="false">IF(AND($B831&lt;&gt;"",$E831&lt;&gt;"",$F831&lt;&gt;"",BT$7&lt;&gt;""),MAX(NETWORKDAYS(BT$7,BT$7+6)-MAX($E831-BT$7,0)-MAX((BT$7+4)-$F831,0),0)*$B831,"")</f>
        <v/>
      </c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  <c r="IW831" s="11"/>
      <c r="IX831" s="11"/>
      <c r="IY831" s="11"/>
      <c r="IZ831" s="11"/>
      <c r="JA831" s="11"/>
      <c r="JB831" s="11"/>
      <c r="JC831" s="11"/>
      <c r="JD831" s="11"/>
      <c r="JE831" s="11"/>
      <c r="JF831" s="11"/>
      <c r="JG831" s="11"/>
      <c r="JH831" s="11"/>
      <c r="JI831" s="11"/>
      <c r="JJ831" s="11"/>
      <c r="JK831" s="11"/>
      <c r="JL831" s="11"/>
      <c r="JM831" s="11"/>
      <c r="JN831" s="11"/>
      <c r="JO831" s="11"/>
      <c r="JP831" s="11"/>
      <c r="JQ831" s="11"/>
      <c r="JR831" s="11"/>
      <c r="JS831" s="11"/>
      <c r="JT831" s="11"/>
      <c r="JU831" s="11"/>
      <c r="JV831" s="11"/>
      <c r="JW831" s="11"/>
      <c r="JX831" s="11"/>
      <c r="JY831" s="11"/>
      <c r="JZ831" s="11"/>
      <c r="KA831" s="11"/>
      <c r="KB831" s="11"/>
      <c r="KC831" s="11"/>
      <c r="KD831" s="11"/>
      <c r="KE831" s="11"/>
      <c r="KF831" s="11"/>
      <c r="KG831" s="11"/>
      <c r="KH831" s="11"/>
      <c r="KI831" s="11"/>
      <c r="KJ831" s="11"/>
      <c r="KK831" s="11"/>
      <c r="KL831" s="11"/>
      <c r="KM831" s="11"/>
      <c r="KN831" s="11"/>
      <c r="KO831" s="11"/>
      <c r="KP831" s="11"/>
      <c r="KQ831" s="11"/>
      <c r="KR831" s="11"/>
      <c r="KS831" s="11"/>
      <c r="KT831" s="11"/>
      <c r="KU831" s="11"/>
      <c r="KV831" s="11"/>
      <c r="KW831" s="11"/>
      <c r="KX831" s="11"/>
      <c r="KY831" s="11"/>
      <c r="KZ831" s="11"/>
      <c r="LA831" s="11"/>
      <c r="LB831" s="11"/>
      <c r="LC831" s="11"/>
      <c r="LD831" s="11"/>
      <c r="LE831" s="11"/>
      <c r="LF831" s="11"/>
      <c r="LG831" s="11"/>
      <c r="LH831" s="11"/>
      <c r="LI831" s="11"/>
      <c r="LJ831" s="11"/>
      <c r="LK831" s="11"/>
      <c r="LL831" s="11"/>
      <c r="LM831" s="11"/>
      <c r="LN831" s="11"/>
      <c r="LO831" s="11"/>
      <c r="LP831" s="11"/>
      <c r="LQ831" s="11"/>
      <c r="LR831" s="11"/>
      <c r="LS831" s="11"/>
      <c r="LT831" s="11"/>
      <c r="LU831" s="11"/>
      <c r="LV831" s="11"/>
      <c r="LW831" s="11"/>
      <c r="LX831" s="11"/>
      <c r="LY831" s="11"/>
      <c r="LZ831" s="11"/>
      <c r="MA831" s="11"/>
      <c r="MB831" s="11"/>
      <c r="MC831" s="11"/>
      <c r="MD831" s="11"/>
      <c r="ME831" s="11"/>
      <c r="MF831" s="11"/>
    </row>
    <row r="832" customFormat="false" ht="12.8" hidden="false" customHeight="false" outlineLevel="0" collapsed="false">
      <c r="A832" s="1" t="str">
        <f aca="false">IF(taskList!J828&lt;&gt;"",taskList!J828,"")</f>
        <v/>
      </c>
      <c r="B832" s="9" t="str">
        <f aca="false">IF(AND(IF(taskList!M828&lt;&gt;"",TRUE()),IF(taskList!K828&lt;&gt;"",TRUE())),taskList!M828/taskList!K828,"")</f>
        <v/>
      </c>
      <c r="C832" s="9" t="str">
        <f aca="false">IF(taskList!B828&lt;&gt;"",taskList!B828,"")</f>
        <v/>
      </c>
      <c r="D832" s="9" t="str">
        <f aca="false">IF(taskList!E828&lt;&gt;"",taskList!E828,"")</f>
        <v/>
      </c>
      <c r="E832" s="4" t="str">
        <f aca="false">IF(taskList!F828&lt;&gt;"",taskList!F828,"")</f>
        <v/>
      </c>
      <c r="F832" s="4" t="str">
        <f aca="false">IF(taskList!G828&lt;&gt;"",taskList!G828,"")</f>
        <v/>
      </c>
      <c r="H832" s="11" t="str">
        <f aca="false">IF(AND($B832&lt;&gt;"",$E832&lt;&gt;"",$F832&lt;&gt;"",H$7&lt;&gt;""),MAX(NETWORKDAYS(H$7,H$7+6)-MAX($E832-H$7,0)-MAX((H$7+4)-$F832,0),0)*$B832,"")</f>
        <v/>
      </c>
      <c r="I832" s="11" t="str">
        <f aca="false">IF(AND($B832&lt;&gt;"",$E832&lt;&gt;"",$F832&lt;&gt;"",I$7&lt;&gt;""),MAX(NETWORKDAYS(I$7,I$7+6)-MAX($E832-I$7,0)-MAX((I$7+4)-$F832,0),0)*$B832,"")</f>
        <v/>
      </c>
      <c r="J832" s="11" t="str">
        <f aca="false">IF(AND($B832&lt;&gt;"",$E832&lt;&gt;"",$F832&lt;&gt;"",J$7&lt;&gt;""),MAX(NETWORKDAYS(J$7,J$7+6)-MAX($E832-J$7,0)-MAX((J$7+4)-$F832,0),0)*$B832,"")</f>
        <v/>
      </c>
      <c r="K832" s="11" t="str">
        <f aca="false">IF(AND($B832&lt;&gt;"",$E832&lt;&gt;"",$F832&lt;&gt;"",K$7&lt;&gt;""),MAX(NETWORKDAYS(K$7,K$7+6)-MAX($E832-K$7,0)-MAX((K$7+4)-$F832,0),0)*$B832,"")</f>
        <v/>
      </c>
      <c r="L832" s="11" t="str">
        <f aca="false">IF(AND($B832&lt;&gt;"",$E832&lt;&gt;"",$F832&lt;&gt;"",L$7&lt;&gt;""),MAX(NETWORKDAYS(L$7,L$7+6)-MAX($E832-L$7,0)-MAX((L$7+4)-$F832,0),0)*$B832,"")</f>
        <v/>
      </c>
      <c r="M832" s="11" t="str">
        <f aca="false">IF(AND($B832&lt;&gt;"",$E832&lt;&gt;"",$F832&lt;&gt;"",M$7&lt;&gt;""),MAX(NETWORKDAYS(M$7,M$7+6)-MAX($E832-M$7,0)-MAX((M$7+4)-$F832,0),0)*$B832,"")</f>
        <v/>
      </c>
      <c r="N832" s="11" t="str">
        <f aca="false">IF(AND($B832&lt;&gt;"",$E832&lt;&gt;"",$F832&lt;&gt;"",N$7&lt;&gt;""),MAX(NETWORKDAYS(N$7,N$7+6)-MAX($E832-N$7,0)-MAX((N$7+4)-$F832,0),0)*$B832,"")</f>
        <v/>
      </c>
      <c r="O832" s="11" t="str">
        <f aca="false">IF(AND($B832&lt;&gt;"",$E832&lt;&gt;"",$F832&lt;&gt;"",O$7&lt;&gt;""),MAX(NETWORKDAYS(O$7,O$7+6)-MAX($E832-O$7,0)-MAX((O$7+4)-$F832,0),0)*$B832,"")</f>
        <v/>
      </c>
      <c r="P832" s="11" t="str">
        <f aca="false">IF(AND($B832&lt;&gt;"",$E832&lt;&gt;"",$F832&lt;&gt;"",P$7&lt;&gt;""),MAX(NETWORKDAYS(P$7,P$7+6)-MAX($E832-P$7,0)-MAX((P$7+4)-$F832,0),0)*$B832,"")</f>
        <v/>
      </c>
      <c r="Q832" s="11" t="str">
        <f aca="false">IF(AND($B832&lt;&gt;"",$E832&lt;&gt;"",$F832&lt;&gt;"",Q$7&lt;&gt;""),MAX(NETWORKDAYS(Q$7,Q$7+6)-MAX($E832-Q$7,0)-MAX((Q$7+4)-$F832,0),0)*$B832,"")</f>
        <v/>
      </c>
      <c r="R832" s="11" t="str">
        <f aca="false">IF(AND($B832&lt;&gt;"",$E832&lt;&gt;"",$F832&lt;&gt;"",R$7&lt;&gt;""),MAX(NETWORKDAYS(R$7,R$7+6)-MAX($E832-R$7,0)-MAX((R$7+4)-$F832,0),0)*$B832,"")</f>
        <v/>
      </c>
      <c r="S832" s="11" t="str">
        <f aca="false">IF(AND($B832&lt;&gt;"",$E832&lt;&gt;"",$F832&lt;&gt;"",S$7&lt;&gt;""),MAX(NETWORKDAYS(S$7,S$7+6)-MAX($E832-S$7,0)-MAX((S$7+4)-$F832,0),0)*$B832,"")</f>
        <v/>
      </c>
      <c r="T832" s="11" t="str">
        <f aca="false">IF(AND($B832&lt;&gt;"",$E832&lt;&gt;"",$F832&lt;&gt;"",T$7&lt;&gt;""),MAX(NETWORKDAYS(T$7,T$7+6)-MAX($E832-T$7,0)-MAX((T$7+4)-$F832,0),0)*$B832,"")</f>
        <v/>
      </c>
      <c r="U832" s="11" t="str">
        <f aca="false">IF(AND($B832&lt;&gt;"",$E832&lt;&gt;"",$F832&lt;&gt;"",U$7&lt;&gt;""),MAX(NETWORKDAYS(U$7,U$7+6)-MAX($E832-U$7,0)-MAX((U$7+4)-$F832,0),0)*$B832,"")</f>
        <v/>
      </c>
      <c r="V832" s="11" t="str">
        <f aca="false">IF(AND($B832&lt;&gt;"",$E832&lt;&gt;"",$F832&lt;&gt;"",V$7&lt;&gt;""),MAX(NETWORKDAYS(V$7,V$7+6)-MAX($E832-V$7,0)-MAX((V$7+4)-$F832,0),0)*$B832,"")</f>
        <v/>
      </c>
      <c r="W832" s="11" t="str">
        <f aca="false">IF(AND($B832&lt;&gt;"",$E832&lt;&gt;"",$F832&lt;&gt;"",W$7&lt;&gt;""),MAX(NETWORKDAYS(W$7,W$7+6)-MAX($E832-W$7,0)-MAX((W$7+4)-$F832,0),0)*$B832,"")</f>
        <v/>
      </c>
      <c r="X832" s="11" t="str">
        <f aca="false">IF(AND($B832&lt;&gt;"",$E832&lt;&gt;"",$F832&lt;&gt;"",X$7&lt;&gt;""),MAX(NETWORKDAYS(X$7,X$7+6)-MAX($E832-X$7,0)-MAX((X$7+4)-$F832,0),0)*$B832,"")</f>
        <v/>
      </c>
      <c r="Y832" s="11" t="str">
        <f aca="false">IF(AND($B832&lt;&gt;"",$E832&lt;&gt;"",$F832&lt;&gt;"",Y$7&lt;&gt;""),MAX(NETWORKDAYS(Y$7,Y$7+6)-MAX($E832-Y$7,0)-MAX((Y$7+4)-$F832,0),0)*$B832,"")</f>
        <v/>
      </c>
      <c r="Z832" s="11" t="str">
        <f aca="false">IF(AND($B832&lt;&gt;"",$E832&lt;&gt;"",$F832&lt;&gt;"",Z$7&lt;&gt;""),MAX(NETWORKDAYS(Z$7,Z$7+6)-MAX($E832-Z$7,0)-MAX((Z$7+4)-$F832,0),0)*$B832,"")</f>
        <v/>
      </c>
      <c r="AA832" s="11" t="str">
        <f aca="false">IF(AND($B832&lt;&gt;"",$E832&lt;&gt;"",$F832&lt;&gt;"",AA$7&lt;&gt;""),MAX(NETWORKDAYS(AA$7,AA$7+6)-MAX($E832-AA$7,0)-MAX((AA$7+4)-$F832,0),0)*$B832,"")</f>
        <v/>
      </c>
      <c r="AB832" s="11" t="str">
        <f aca="false">IF(AND($B832&lt;&gt;"",$E832&lt;&gt;"",$F832&lt;&gt;"",AB$7&lt;&gt;""),MAX(NETWORKDAYS(AB$7,AB$7+6)-MAX($E832-AB$7,0)-MAX((AB$7+4)-$F832,0),0)*$B832,"")</f>
        <v/>
      </c>
      <c r="AC832" s="11" t="str">
        <f aca="false">IF(AND($B832&lt;&gt;"",$E832&lt;&gt;"",$F832&lt;&gt;"",AC$7&lt;&gt;""),MAX(NETWORKDAYS(AC$7,AC$7+6)-MAX($E832-AC$7,0)-MAX((AC$7+4)-$F832,0),0)*$B832,"")</f>
        <v/>
      </c>
      <c r="AD832" s="11" t="str">
        <f aca="false">IF(AND($B832&lt;&gt;"",$E832&lt;&gt;"",$F832&lt;&gt;"",AD$7&lt;&gt;""),MAX(NETWORKDAYS(AD$7,AD$7+6)-MAX($E832-AD$7,0)-MAX((AD$7+4)-$F832,0),0)*$B832,"")</f>
        <v/>
      </c>
      <c r="AE832" s="11" t="str">
        <f aca="false">IF(AND($B832&lt;&gt;"",$E832&lt;&gt;"",$F832&lt;&gt;"",AE$7&lt;&gt;""),MAX(NETWORKDAYS(AE$7,AE$7+6)-MAX($E832-AE$7,0)-MAX((AE$7+4)-$F832,0),0)*$B832,"")</f>
        <v/>
      </c>
      <c r="AF832" s="11" t="str">
        <f aca="false">IF(AND($B832&lt;&gt;"",$E832&lt;&gt;"",$F832&lt;&gt;"",AF$7&lt;&gt;""),MAX(NETWORKDAYS(AF$7,AF$7+6)-MAX($E832-AF$7,0)-MAX((AF$7+4)-$F832,0),0)*$B832,"")</f>
        <v/>
      </c>
      <c r="AG832" s="11" t="str">
        <f aca="false">IF(AND($B832&lt;&gt;"",$E832&lt;&gt;"",$F832&lt;&gt;"",AG$7&lt;&gt;""),MAX(NETWORKDAYS(AG$7,AG$7+6)-MAX($E832-AG$7,0)-MAX((AG$7+4)-$F832,0),0)*$B832,"")</f>
        <v/>
      </c>
      <c r="AH832" s="11" t="str">
        <f aca="false">IF(AND($B832&lt;&gt;"",$E832&lt;&gt;"",$F832&lt;&gt;"",AH$7&lt;&gt;""),MAX(NETWORKDAYS(AH$7,AH$7+6)-MAX($E832-AH$7,0)-MAX((AH$7+4)-$F832,0),0)*$B832,"")</f>
        <v/>
      </c>
      <c r="AI832" s="11" t="str">
        <f aca="false">IF(AND($B832&lt;&gt;"",$E832&lt;&gt;"",$F832&lt;&gt;"",AI$7&lt;&gt;""),MAX(NETWORKDAYS(AI$7,AI$7+6)-MAX($E832-AI$7,0)-MAX((AI$7+4)-$F832,0),0)*$B832,"")</f>
        <v/>
      </c>
      <c r="AJ832" s="11" t="str">
        <f aca="false">IF(AND($B832&lt;&gt;"",$E832&lt;&gt;"",$F832&lt;&gt;"",AJ$7&lt;&gt;""),MAX(NETWORKDAYS(AJ$7,AJ$7+6)-MAX($E832-AJ$7,0)-MAX((AJ$7+4)-$F832,0),0)*$B832,"")</f>
        <v/>
      </c>
      <c r="AK832" s="11" t="str">
        <f aca="false">IF(AND($B832&lt;&gt;"",$E832&lt;&gt;"",$F832&lt;&gt;"",AK$7&lt;&gt;""),MAX(NETWORKDAYS(AK$7,AK$7+6)-MAX($E832-AK$7,0)-MAX((AK$7+4)-$F832,0),0)*$B832,"")</f>
        <v/>
      </c>
      <c r="AL832" s="11" t="str">
        <f aca="false">IF(AND($B832&lt;&gt;"",$E832&lt;&gt;"",$F832&lt;&gt;"",AL$7&lt;&gt;""),MAX(NETWORKDAYS(AL$7,AL$7+6)-MAX($E832-AL$7,0)-MAX((AL$7+4)-$F832,0),0)*$B832,"")</f>
        <v/>
      </c>
      <c r="AM832" s="11" t="str">
        <f aca="false">IF(AND($B832&lt;&gt;"",$E832&lt;&gt;"",$F832&lt;&gt;"",AM$7&lt;&gt;""),MAX(NETWORKDAYS(AM$7,AM$7+6)-MAX($E832-AM$7,0)-MAX((AM$7+4)-$F832,0),0)*$B832,"")</f>
        <v/>
      </c>
      <c r="AN832" s="11" t="str">
        <f aca="false">IF(AND($B832&lt;&gt;"",$E832&lt;&gt;"",$F832&lt;&gt;"",AN$7&lt;&gt;""),MAX(NETWORKDAYS(AN$7,AN$7+6)-MAX($E832-AN$7,0)-MAX((AN$7+4)-$F832,0),0)*$B832,"")</f>
        <v/>
      </c>
      <c r="AO832" s="11" t="str">
        <f aca="false">IF(AND($B832&lt;&gt;"",$E832&lt;&gt;"",$F832&lt;&gt;"",AO$7&lt;&gt;""),MAX(NETWORKDAYS(AO$7,AO$7+6)-MAX($E832-AO$7,0)-MAX((AO$7+4)-$F832,0),0)*$B832,"")</f>
        <v/>
      </c>
      <c r="AP832" s="11" t="str">
        <f aca="false">IF(AND($B832&lt;&gt;"",$E832&lt;&gt;"",$F832&lt;&gt;"",AP$7&lt;&gt;""),MAX(NETWORKDAYS(AP$7,AP$7+6)-MAX($E832-AP$7,0)-MAX((AP$7+4)-$F832,0),0)*$B832,"")</f>
        <v/>
      </c>
      <c r="AQ832" s="11" t="str">
        <f aca="false">IF(AND($B832&lt;&gt;"",$E832&lt;&gt;"",$F832&lt;&gt;"",AQ$7&lt;&gt;""),MAX(NETWORKDAYS(AQ$7,AQ$7+6)-MAX($E832-AQ$7,0)-MAX((AQ$7+4)-$F832,0),0)*$B832,"")</f>
        <v/>
      </c>
      <c r="AR832" s="11" t="str">
        <f aca="false">IF(AND($B832&lt;&gt;"",$E832&lt;&gt;"",$F832&lt;&gt;"",AR$7&lt;&gt;""),MAX(NETWORKDAYS(AR$7,AR$7+6)-MAX($E832-AR$7,0)-MAX((AR$7+4)-$F832,0),0)*$B832,"")</f>
        <v/>
      </c>
      <c r="AS832" s="11" t="str">
        <f aca="false">IF(AND($B832&lt;&gt;"",$E832&lt;&gt;"",$F832&lt;&gt;"",AS$7&lt;&gt;""),MAX(NETWORKDAYS(AS$7,AS$7+6)-MAX($E832-AS$7,0)-MAX((AS$7+4)-$F832,0),0)*$B832,"")</f>
        <v/>
      </c>
      <c r="AT832" s="11" t="str">
        <f aca="false">IF(AND($B832&lt;&gt;"",$E832&lt;&gt;"",$F832&lt;&gt;"",AT$7&lt;&gt;""),MAX(NETWORKDAYS(AT$7,AT$7+6)-MAX($E832-AT$7,0)-MAX((AT$7+4)-$F832,0),0)*$B832,"")</f>
        <v/>
      </c>
      <c r="AU832" s="11" t="str">
        <f aca="false">IF(AND($B832&lt;&gt;"",$E832&lt;&gt;"",$F832&lt;&gt;"",AU$7&lt;&gt;""),MAX(NETWORKDAYS(AU$7,AU$7+6)-MAX($E832-AU$7,0)-MAX((AU$7+4)-$F832,0),0)*$B832,"")</f>
        <v/>
      </c>
      <c r="AV832" s="11" t="str">
        <f aca="false">IF(AND($B832&lt;&gt;"",$E832&lt;&gt;"",$F832&lt;&gt;"",AV$7&lt;&gt;""),MAX(NETWORKDAYS(AV$7,AV$7+6)-MAX($E832-AV$7,0)-MAX((AV$7+4)-$F832,0),0)*$B832,"")</f>
        <v/>
      </c>
      <c r="AW832" s="11" t="str">
        <f aca="false">IF(AND($B832&lt;&gt;"",$E832&lt;&gt;"",$F832&lt;&gt;"",AW$7&lt;&gt;""),MAX(NETWORKDAYS(AW$7,AW$7+6)-MAX($E832-AW$7,0)-MAX((AW$7+4)-$F832,0),0)*$B832,"")</f>
        <v/>
      </c>
      <c r="AX832" s="11" t="str">
        <f aca="false">IF(AND($B832&lt;&gt;"",$E832&lt;&gt;"",$F832&lt;&gt;"",AX$7&lt;&gt;""),MAX(NETWORKDAYS(AX$7,AX$7+6)-MAX($E832-AX$7,0)-MAX((AX$7+4)-$F832,0),0)*$B832,"")</f>
        <v/>
      </c>
      <c r="AY832" s="11" t="str">
        <f aca="false">IF(AND($B832&lt;&gt;"",$E832&lt;&gt;"",$F832&lt;&gt;"",AY$7&lt;&gt;""),MAX(NETWORKDAYS(AY$7,AY$7+6)-MAX($E832-AY$7,0)-MAX((AY$7+4)-$F832,0),0)*$B832,"")</f>
        <v/>
      </c>
      <c r="AZ832" s="11" t="str">
        <f aca="false">IF(AND($B832&lt;&gt;"",$E832&lt;&gt;"",$F832&lt;&gt;"",AZ$7&lt;&gt;""),MAX(NETWORKDAYS(AZ$7,AZ$7+6)-MAX($E832-AZ$7,0)-MAX((AZ$7+4)-$F832,0),0)*$B832,"")</f>
        <v/>
      </c>
      <c r="BA832" s="11" t="str">
        <f aca="false">IF(AND($B832&lt;&gt;"",$E832&lt;&gt;"",$F832&lt;&gt;"",BA$7&lt;&gt;""),MAX(NETWORKDAYS(BA$7,BA$7+6)-MAX($E832-BA$7,0)-MAX((BA$7+4)-$F832,0),0)*$B832,"")</f>
        <v/>
      </c>
      <c r="BB832" s="11" t="str">
        <f aca="false">IF(AND($B832&lt;&gt;"",$E832&lt;&gt;"",$F832&lt;&gt;"",BB$7&lt;&gt;""),MAX(NETWORKDAYS(BB$7,BB$7+6)-MAX($E832-BB$7,0)-MAX((BB$7+4)-$F832,0),0)*$B832,"")</f>
        <v/>
      </c>
      <c r="BC832" s="11" t="str">
        <f aca="false">IF(AND($B832&lt;&gt;"",$E832&lt;&gt;"",$F832&lt;&gt;"",BC$7&lt;&gt;""),MAX(NETWORKDAYS(BC$7,BC$7+6)-MAX($E832-BC$7,0)-MAX((BC$7+4)-$F832,0),0)*$B832,"")</f>
        <v/>
      </c>
      <c r="BD832" s="11" t="str">
        <f aca="false">IF(AND($B832&lt;&gt;"",$E832&lt;&gt;"",$F832&lt;&gt;"",BD$7&lt;&gt;""),MAX(NETWORKDAYS(BD$7,BD$7+6)-MAX($E832-BD$7,0)-MAX((BD$7+4)-$F832,0),0)*$B832,"")</f>
        <v/>
      </c>
      <c r="BE832" s="11" t="str">
        <f aca="false">IF(AND($B832&lt;&gt;"",$E832&lt;&gt;"",$F832&lt;&gt;"",BE$7&lt;&gt;""),MAX(NETWORKDAYS(BE$7,BE$7+6)-MAX($E832-BE$7,0)-MAX((BE$7+4)-$F832,0),0)*$B832,"")</f>
        <v/>
      </c>
      <c r="BF832" s="11" t="str">
        <f aca="false">IF(AND($B832&lt;&gt;"",$E832&lt;&gt;"",$F832&lt;&gt;"",BF$7&lt;&gt;""),MAX(NETWORKDAYS(BF$7,BF$7+6)-MAX($E832-BF$7,0)-MAX((BF$7+4)-$F832,0),0)*$B832,"")</f>
        <v/>
      </c>
      <c r="BG832" s="11" t="str">
        <f aca="false">IF(AND($B832&lt;&gt;"",$E832&lt;&gt;"",$F832&lt;&gt;"",BG$7&lt;&gt;""),MAX(NETWORKDAYS(BG$7,BG$7+6)-MAX($E832-BG$7,0)-MAX((BG$7+4)-$F832,0),0)*$B832,"")</f>
        <v/>
      </c>
      <c r="BH832" s="11" t="str">
        <f aca="false">IF(AND($B832&lt;&gt;"",$E832&lt;&gt;"",$F832&lt;&gt;"",BH$7&lt;&gt;""),MAX(NETWORKDAYS(BH$7,BH$7+6)-MAX($E832-BH$7,0)-MAX((BH$7+4)-$F832,0),0)*$B832,"")</f>
        <v/>
      </c>
      <c r="BI832" s="11" t="str">
        <f aca="false">IF(AND($B832&lt;&gt;"",$E832&lt;&gt;"",$F832&lt;&gt;"",BI$7&lt;&gt;""),MAX(NETWORKDAYS(BI$7,BI$7+6)-MAX($E832-BI$7,0)-MAX((BI$7+4)-$F832,0),0)*$B832,"")</f>
        <v/>
      </c>
      <c r="BJ832" s="11" t="str">
        <f aca="false">IF(AND($B832&lt;&gt;"",$E832&lt;&gt;"",$F832&lt;&gt;"",BJ$7&lt;&gt;""),MAX(NETWORKDAYS(BJ$7,BJ$7+6)-MAX($E832-BJ$7,0)-MAX((BJ$7+4)-$F832,0),0)*$B832,"")</f>
        <v/>
      </c>
      <c r="BK832" s="11" t="str">
        <f aca="false">IF(AND($B832&lt;&gt;"",$E832&lt;&gt;"",$F832&lt;&gt;"",BK$7&lt;&gt;""),MAX(NETWORKDAYS(BK$7,BK$7+6)-MAX($E832-BK$7,0)-MAX((BK$7+4)-$F832,0),0)*$B832,"")</f>
        <v/>
      </c>
      <c r="BL832" s="11" t="str">
        <f aca="false">IF(AND($B832&lt;&gt;"",$E832&lt;&gt;"",$F832&lt;&gt;"",BL$7&lt;&gt;""),MAX(NETWORKDAYS(BL$7,BL$7+6)-MAX($E832-BL$7,0)-MAX((BL$7+4)-$F832,0),0)*$B832,"")</f>
        <v/>
      </c>
      <c r="BM832" s="11" t="str">
        <f aca="false">IF(AND($B832&lt;&gt;"",$E832&lt;&gt;"",$F832&lt;&gt;"",BM$7&lt;&gt;""),MAX(NETWORKDAYS(BM$7,BM$7+6)-MAX($E832-BM$7,0)-MAX((BM$7+4)-$F832,0),0)*$B832,"")</f>
        <v/>
      </c>
      <c r="BN832" s="11" t="str">
        <f aca="false">IF(AND($B832&lt;&gt;"",$E832&lt;&gt;"",$F832&lt;&gt;"",BN$7&lt;&gt;""),MAX(NETWORKDAYS(BN$7,BN$7+6)-MAX($E832-BN$7,0)-MAX((BN$7+4)-$F832,0),0)*$B832,"")</f>
        <v/>
      </c>
      <c r="BO832" s="11" t="str">
        <f aca="false">IF(AND($B832&lt;&gt;"",$E832&lt;&gt;"",$F832&lt;&gt;"",BO$7&lt;&gt;""),MAX(NETWORKDAYS(BO$7,BO$7+6)-MAX($E832-BO$7,0)-MAX((BO$7+4)-$F832,0),0)*$B832,"")</f>
        <v/>
      </c>
      <c r="BP832" s="11" t="str">
        <f aca="false">IF(AND($B832&lt;&gt;"",$E832&lt;&gt;"",$F832&lt;&gt;"",BP$7&lt;&gt;""),MAX(NETWORKDAYS(BP$7,BP$7+6)-MAX($E832-BP$7,0)-MAX((BP$7+4)-$F832,0),0)*$B832,"")</f>
        <v/>
      </c>
      <c r="BQ832" s="11" t="str">
        <f aca="false">IF(AND($B832&lt;&gt;"",$E832&lt;&gt;"",$F832&lt;&gt;"",BQ$7&lt;&gt;""),MAX(NETWORKDAYS(BQ$7,BQ$7+6)-MAX($E832-BQ$7,0)-MAX((BQ$7+4)-$F832,0),0)*$B832,"")</f>
        <v/>
      </c>
      <c r="BR832" s="11" t="str">
        <f aca="false">IF(AND($B832&lt;&gt;"",$E832&lt;&gt;"",$F832&lt;&gt;"",BR$7&lt;&gt;""),MAX(NETWORKDAYS(BR$7,BR$7+6)-MAX($E832-BR$7,0)-MAX((BR$7+4)-$F832,0),0)*$B832,"")</f>
        <v/>
      </c>
      <c r="BS832" s="11" t="str">
        <f aca="false">IF(AND($B832&lt;&gt;"",$E832&lt;&gt;"",$F832&lt;&gt;"",BS$7&lt;&gt;""),MAX(NETWORKDAYS(BS$7,BS$7+6)-MAX($E832-BS$7,0)-MAX((BS$7+4)-$F832,0),0)*$B832,"")</f>
        <v/>
      </c>
      <c r="BT832" s="11" t="str">
        <f aca="false">IF(AND($B832&lt;&gt;"",$E832&lt;&gt;"",$F832&lt;&gt;"",BT$7&lt;&gt;""),MAX(NETWORKDAYS(BT$7,BT$7+6)-MAX($E832-BT$7,0)-MAX((BT$7+4)-$F832,0),0)*$B832,"")</f>
        <v/>
      </c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  <c r="JS832" s="11"/>
      <c r="JT832" s="11"/>
      <c r="JU832" s="11"/>
      <c r="JV832" s="11"/>
      <c r="JW832" s="11"/>
      <c r="JX832" s="11"/>
      <c r="JY832" s="11"/>
      <c r="JZ832" s="11"/>
      <c r="KA832" s="11"/>
      <c r="KB832" s="11"/>
      <c r="KC832" s="11"/>
      <c r="KD832" s="11"/>
      <c r="KE832" s="11"/>
      <c r="KF832" s="11"/>
      <c r="KG832" s="11"/>
      <c r="KH832" s="11"/>
      <c r="KI832" s="11"/>
      <c r="KJ832" s="11"/>
      <c r="KK832" s="11"/>
      <c r="KL832" s="11"/>
      <c r="KM832" s="11"/>
      <c r="KN832" s="11"/>
      <c r="KO832" s="11"/>
      <c r="KP832" s="11"/>
      <c r="KQ832" s="11"/>
      <c r="KR832" s="11"/>
      <c r="KS832" s="11"/>
      <c r="KT832" s="11"/>
      <c r="KU832" s="11"/>
      <c r="KV832" s="11"/>
      <c r="KW832" s="11"/>
      <c r="KX832" s="11"/>
      <c r="KY832" s="11"/>
      <c r="KZ832" s="11"/>
      <c r="LA832" s="11"/>
      <c r="LB832" s="11"/>
      <c r="LC832" s="11"/>
      <c r="LD832" s="11"/>
      <c r="LE832" s="11"/>
      <c r="LF832" s="11"/>
      <c r="LG832" s="11"/>
      <c r="LH832" s="11"/>
      <c r="LI832" s="11"/>
      <c r="LJ832" s="11"/>
      <c r="LK832" s="11"/>
      <c r="LL832" s="11"/>
      <c r="LM832" s="11"/>
      <c r="LN832" s="11"/>
      <c r="LO832" s="11"/>
      <c r="LP832" s="11"/>
      <c r="LQ832" s="11"/>
      <c r="LR832" s="11"/>
      <c r="LS832" s="11"/>
      <c r="LT832" s="11"/>
      <c r="LU832" s="11"/>
      <c r="LV832" s="11"/>
      <c r="LW832" s="11"/>
      <c r="LX832" s="11"/>
      <c r="LY832" s="11"/>
      <c r="LZ832" s="11"/>
      <c r="MA832" s="11"/>
      <c r="MB832" s="11"/>
      <c r="MC832" s="11"/>
      <c r="MD832" s="11"/>
      <c r="ME832" s="11"/>
      <c r="MF832" s="11"/>
    </row>
    <row r="833" customFormat="false" ht="12.8" hidden="false" customHeight="false" outlineLevel="0" collapsed="false">
      <c r="A833" s="1" t="str">
        <f aca="false">IF(taskList!J829&lt;&gt;"",taskList!J829,"")</f>
        <v/>
      </c>
      <c r="B833" s="9" t="str">
        <f aca="false">IF(AND(IF(taskList!M829&lt;&gt;"",TRUE()),IF(taskList!K829&lt;&gt;"",TRUE())),taskList!M829/taskList!K829,"")</f>
        <v/>
      </c>
      <c r="C833" s="9" t="str">
        <f aca="false">IF(taskList!B829&lt;&gt;"",taskList!B829,"")</f>
        <v/>
      </c>
      <c r="D833" s="9" t="str">
        <f aca="false">IF(taskList!E829&lt;&gt;"",taskList!E829,"")</f>
        <v/>
      </c>
      <c r="E833" s="4" t="str">
        <f aca="false">IF(taskList!F829&lt;&gt;"",taskList!F829,"")</f>
        <v/>
      </c>
      <c r="F833" s="4" t="str">
        <f aca="false">IF(taskList!G829&lt;&gt;"",taskList!G829,"")</f>
        <v/>
      </c>
      <c r="H833" s="11" t="str">
        <f aca="false">IF(AND($B833&lt;&gt;"",$E833&lt;&gt;"",$F833&lt;&gt;"",H$7&lt;&gt;""),MAX(NETWORKDAYS(H$7,H$7+6)-MAX($E833-H$7,0)-MAX((H$7+4)-$F833,0),0)*$B833,"")</f>
        <v/>
      </c>
      <c r="I833" s="11" t="str">
        <f aca="false">IF(AND($B833&lt;&gt;"",$E833&lt;&gt;"",$F833&lt;&gt;"",I$7&lt;&gt;""),MAX(NETWORKDAYS(I$7,I$7+6)-MAX($E833-I$7,0)-MAX((I$7+4)-$F833,0),0)*$B833,"")</f>
        <v/>
      </c>
      <c r="J833" s="11" t="str">
        <f aca="false">IF(AND($B833&lt;&gt;"",$E833&lt;&gt;"",$F833&lt;&gt;"",J$7&lt;&gt;""),MAX(NETWORKDAYS(J$7,J$7+6)-MAX($E833-J$7,0)-MAX((J$7+4)-$F833,0),0)*$B833,"")</f>
        <v/>
      </c>
      <c r="K833" s="11" t="str">
        <f aca="false">IF(AND($B833&lt;&gt;"",$E833&lt;&gt;"",$F833&lt;&gt;"",K$7&lt;&gt;""),MAX(NETWORKDAYS(K$7,K$7+6)-MAX($E833-K$7,0)-MAX((K$7+4)-$F833,0),0)*$B833,"")</f>
        <v/>
      </c>
      <c r="L833" s="11" t="str">
        <f aca="false">IF(AND($B833&lt;&gt;"",$E833&lt;&gt;"",$F833&lt;&gt;"",L$7&lt;&gt;""),MAX(NETWORKDAYS(L$7,L$7+6)-MAX($E833-L$7,0)-MAX((L$7+4)-$F833,0),0)*$B833,"")</f>
        <v/>
      </c>
      <c r="M833" s="11" t="str">
        <f aca="false">IF(AND($B833&lt;&gt;"",$E833&lt;&gt;"",$F833&lt;&gt;"",M$7&lt;&gt;""),MAX(NETWORKDAYS(M$7,M$7+6)-MAX($E833-M$7,0)-MAX((M$7+4)-$F833,0),0)*$B833,"")</f>
        <v/>
      </c>
      <c r="N833" s="11" t="str">
        <f aca="false">IF(AND($B833&lt;&gt;"",$E833&lt;&gt;"",$F833&lt;&gt;"",N$7&lt;&gt;""),MAX(NETWORKDAYS(N$7,N$7+6)-MAX($E833-N$7,0)-MAX((N$7+4)-$F833,0),0)*$B833,"")</f>
        <v/>
      </c>
      <c r="O833" s="11" t="str">
        <f aca="false">IF(AND($B833&lt;&gt;"",$E833&lt;&gt;"",$F833&lt;&gt;"",O$7&lt;&gt;""),MAX(NETWORKDAYS(O$7,O$7+6)-MAX($E833-O$7,0)-MAX((O$7+4)-$F833,0),0)*$B833,"")</f>
        <v/>
      </c>
      <c r="P833" s="11" t="str">
        <f aca="false">IF(AND($B833&lt;&gt;"",$E833&lt;&gt;"",$F833&lt;&gt;"",P$7&lt;&gt;""),MAX(NETWORKDAYS(P$7,P$7+6)-MAX($E833-P$7,0)-MAX((P$7+4)-$F833,0),0)*$B833,"")</f>
        <v/>
      </c>
      <c r="Q833" s="11" t="str">
        <f aca="false">IF(AND($B833&lt;&gt;"",$E833&lt;&gt;"",$F833&lt;&gt;"",Q$7&lt;&gt;""),MAX(NETWORKDAYS(Q$7,Q$7+6)-MAX($E833-Q$7,0)-MAX((Q$7+4)-$F833,0),0)*$B833,"")</f>
        <v/>
      </c>
      <c r="R833" s="11" t="str">
        <f aca="false">IF(AND($B833&lt;&gt;"",$E833&lt;&gt;"",$F833&lt;&gt;"",R$7&lt;&gt;""),MAX(NETWORKDAYS(R$7,R$7+6)-MAX($E833-R$7,0)-MAX((R$7+4)-$F833,0),0)*$B833,"")</f>
        <v/>
      </c>
      <c r="S833" s="11" t="str">
        <f aca="false">IF(AND($B833&lt;&gt;"",$E833&lt;&gt;"",$F833&lt;&gt;"",S$7&lt;&gt;""),MAX(NETWORKDAYS(S$7,S$7+6)-MAX($E833-S$7,0)-MAX((S$7+4)-$F833,0),0)*$B833,"")</f>
        <v/>
      </c>
      <c r="T833" s="11" t="str">
        <f aca="false">IF(AND($B833&lt;&gt;"",$E833&lt;&gt;"",$F833&lt;&gt;"",T$7&lt;&gt;""),MAX(NETWORKDAYS(T$7,T$7+6)-MAX($E833-T$7,0)-MAX((T$7+4)-$F833,0),0)*$B833,"")</f>
        <v/>
      </c>
      <c r="U833" s="11" t="str">
        <f aca="false">IF(AND($B833&lt;&gt;"",$E833&lt;&gt;"",$F833&lt;&gt;"",U$7&lt;&gt;""),MAX(NETWORKDAYS(U$7,U$7+6)-MAX($E833-U$7,0)-MAX((U$7+4)-$F833,0),0)*$B833,"")</f>
        <v/>
      </c>
      <c r="V833" s="11" t="str">
        <f aca="false">IF(AND($B833&lt;&gt;"",$E833&lt;&gt;"",$F833&lt;&gt;"",V$7&lt;&gt;""),MAX(NETWORKDAYS(V$7,V$7+6)-MAX($E833-V$7,0)-MAX((V$7+4)-$F833,0),0)*$B833,"")</f>
        <v/>
      </c>
      <c r="W833" s="11" t="str">
        <f aca="false">IF(AND($B833&lt;&gt;"",$E833&lt;&gt;"",$F833&lt;&gt;"",W$7&lt;&gt;""),MAX(NETWORKDAYS(W$7,W$7+6)-MAX($E833-W$7,0)-MAX((W$7+4)-$F833,0),0)*$B833,"")</f>
        <v/>
      </c>
      <c r="X833" s="11" t="str">
        <f aca="false">IF(AND($B833&lt;&gt;"",$E833&lt;&gt;"",$F833&lt;&gt;"",X$7&lt;&gt;""),MAX(NETWORKDAYS(X$7,X$7+6)-MAX($E833-X$7,0)-MAX((X$7+4)-$F833,0),0)*$B833,"")</f>
        <v/>
      </c>
      <c r="Y833" s="11" t="str">
        <f aca="false">IF(AND($B833&lt;&gt;"",$E833&lt;&gt;"",$F833&lt;&gt;"",Y$7&lt;&gt;""),MAX(NETWORKDAYS(Y$7,Y$7+6)-MAX($E833-Y$7,0)-MAX((Y$7+4)-$F833,0),0)*$B833,"")</f>
        <v/>
      </c>
      <c r="Z833" s="11" t="str">
        <f aca="false">IF(AND($B833&lt;&gt;"",$E833&lt;&gt;"",$F833&lt;&gt;"",Z$7&lt;&gt;""),MAX(NETWORKDAYS(Z$7,Z$7+6)-MAX($E833-Z$7,0)-MAX((Z$7+4)-$F833,0),0)*$B833,"")</f>
        <v/>
      </c>
      <c r="AA833" s="11" t="str">
        <f aca="false">IF(AND($B833&lt;&gt;"",$E833&lt;&gt;"",$F833&lt;&gt;"",AA$7&lt;&gt;""),MAX(NETWORKDAYS(AA$7,AA$7+6)-MAX($E833-AA$7,0)-MAX((AA$7+4)-$F833,0),0)*$B833,"")</f>
        <v/>
      </c>
      <c r="AB833" s="11" t="str">
        <f aca="false">IF(AND($B833&lt;&gt;"",$E833&lt;&gt;"",$F833&lt;&gt;"",AB$7&lt;&gt;""),MAX(NETWORKDAYS(AB$7,AB$7+6)-MAX($E833-AB$7,0)-MAX((AB$7+4)-$F833,0),0)*$B833,"")</f>
        <v/>
      </c>
      <c r="AC833" s="11" t="str">
        <f aca="false">IF(AND($B833&lt;&gt;"",$E833&lt;&gt;"",$F833&lt;&gt;"",AC$7&lt;&gt;""),MAX(NETWORKDAYS(AC$7,AC$7+6)-MAX($E833-AC$7,0)-MAX((AC$7+4)-$F833,0),0)*$B833,"")</f>
        <v/>
      </c>
      <c r="AD833" s="11" t="str">
        <f aca="false">IF(AND($B833&lt;&gt;"",$E833&lt;&gt;"",$F833&lt;&gt;"",AD$7&lt;&gt;""),MAX(NETWORKDAYS(AD$7,AD$7+6)-MAX($E833-AD$7,0)-MAX((AD$7+4)-$F833,0),0)*$B833,"")</f>
        <v/>
      </c>
      <c r="AE833" s="11" t="str">
        <f aca="false">IF(AND($B833&lt;&gt;"",$E833&lt;&gt;"",$F833&lt;&gt;"",AE$7&lt;&gt;""),MAX(NETWORKDAYS(AE$7,AE$7+6)-MAX($E833-AE$7,0)-MAX((AE$7+4)-$F833,0),0)*$B833,"")</f>
        <v/>
      </c>
      <c r="AF833" s="11" t="str">
        <f aca="false">IF(AND($B833&lt;&gt;"",$E833&lt;&gt;"",$F833&lt;&gt;"",AF$7&lt;&gt;""),MAX(NETWORKDAYS(AF$7,AF$7+6)-MAX($E833-AF$7,0)-MAX((AF$7+4)-$F833,0),0)*$B833,"")</f>
        <v/>
      </c>
      <c r="AG833" s="11" t="str">
        <f aca="false">IF(AND($B833&lt;&gt;"",$E833&lt;&gt;"",$F833&lt;&gt;"",AG$7&lt;&gt;""),MAX(NETWORKDAYS(AG$7,AG$7+6)-MAX($E833-AG$7,0)-MAX((AG$7+4)-$F833,0),0)*$B833,"")</f>
        <v/>
      </c>
      <c r="AH833" s="11" t="str">
        <f aca="false">IF(AND($B833&lt;&gt;"",$E833&lt;&gt;"",$F833&lt;&gt;"",AH$7&lt;&gt;""),MAX(NETWORKDAYS(AH$7,AH$7+6)-MAX($E833-AH$7,0)-MAX((AH$7+4)-$F833,0),0)*$B833,"")</f>
        <v/>
      </c>
      <c r="AI833" s="11" t="str">
        <f aca="false">IF(AND($B833&lt;&gt;"",$E833&lt;&gt;"",$F833&lt;&gt;"",AI$7&lt;&gt;""),MAX(NETWORKDAYS(AI$7,AI$7+6)-MAX($E833-AI$7,0)-MAX((AI$7+4)-$F833,0),0)*$B833,"")</f>
        <v/>
      </c>
      <c r="AJ833" s="11" t="str">
        <f aca="false">IF(AND($B833&lt;&gt;"",$E833&lt;&gt;"",$F833&lt;&gt;"",AJ$7&lt;&gt;""),MAX(NETWORKDAYS(AJ$7,AJ$7+6)-MAX($E833-AJ$7,0)-MAX((AJ$7+4)-$F833,0),0)*$B833,"")</f>
        <v/>
      </c>
      <c r="AK833" s="11" t="str">
        <f aca="false">IF(AND($B833&lt;&gt;"",$E833&lt;&gt;"",$F833&lt;&gt;"",AK$7&lt;&gt;""),MAX(NETWORKDAYS(AK$7,AK$7+6)-MAX($E833-AK$7,0)-MAX((AK$7+4)-$F833,0),0)*$B833,"")</f>
        <v/>
      </c>
      <c r="AL833" s="11" t="str">
        <f aca="false">IF(AND($B833&lt;&gt;"",$E833&lt;&gt;"",$F833&lt;&gt;"",AL$7&lt;&gt;""),MAX(NETWORKDAYS(AL$7,AL$7+6)-MAX($E833-AL$7,0)-MAX((AL$7+4)-$F833,0),0)*$B833,"")</f>
        <v/>
      </c>
      <c r="AM833" s="11" t="str">
        <f aca="false">IF(AND($B833&lt;&gt;"",$E833&lt;&gt;"",$F833&lt;&gt;"",AM$7&lt;&gt;""),MAX(NETWORKDAYS(AM$7,AM$7+6)-MAX($E833-AM$7,0)-MAX((AM$7+4)-$F833,0),0)*$B833,"")</f>
        <v/>
      </c>
      <c r="AN833" s="11" t="str">
        <f aca="false">IF(AND($B833&lt;&gt;"",$E833&lt;&gt;"",$F833&lt;&gt;"",AN$7&lt;&gt;""),MAX(NETWORKDAYS(AN$7,AN$7+6)-MAX($E833-AN$7,0)-MAX((AN$7+4)-$F833,0),0)*$B833,"")</f>
        <v/>
      </c>
      <c r="AO833" s="11" t="str">
        <f aca="false">IF(AND($B833&lt;&gt;"",$E833&lt;&gt;"",$F833&lt;&gt;"",AO$7&lt;&gt;""),MAX(NETWORKDAYS(AO$7,AO$7+6)-MAX($E833-AO$7,0)-MAX((AO$7+4)-$F833,0),0)*$B833,"")</f>
        <v/>
      </c>
      <c r="AP833" s="11" t="str">
        <f aca="false">IF(AND($B833&lt;&gt;"",$E833&lt;&gt;"",$F833&lt;&gt;"",AP$7&lt;&gt;""),MAX(NETWORKDAYS(AP$7,AP$7+6)-MAX($E833-AP$7,0)-MAX((AP$7+4)-$F833,0),0)*$B833,"")</f>
        <v/>
      </c>
      <c r="AQ833" s="11" t="str">
        <f aca="false">IF(AND($B833&lt;&gt;"",$E833&lt;&gt;"",$F833&lt;&gt;"",AQ$7&lt;&gt;""),MAX(NETWORKDAYS(AQ$7,AQ$7+6)-MAX($E833-AQ$7,0)-MAX((AQ$7+4)-$F833,0),0)*$B833,"")</f>
        <v/>
      </c>
      <c r="AR833" s="11" t="str">
        <f aca="false">IF(AND($B833&lt;&gt;"",$E833&lt;&gt;"",$F833&lt;&gt;"",AR$7&lt;&gt;""),MAX(NETWORKDAYS(AR$7,AR$7+6)-MAX($E833-AR$7,0)-MAX((AR$7+4)-$F833,0),0)*$B833,"")</f>
        <v/>
      </c>
      <c r="AS833" s="11" t="str">
        <f aca="false">IF(AND($B833&lt;&gt;"",$E833&lt;&gt;"",$F833&lt;&gt;"",AS$7&lt;&gt;""),MAX(NETWORKDAYS(AS$7,AS$7+6)-MAX($E833-AS$7,0)-MAX((AS$7+4)-$F833,0),0)*$B833,"")</f>
        <v/>
      </c>
      <c r="AT833" s="11" t="str">
        <f aca="false">IF(AND($B833&lt;&gt;"",$E833&lt;&gt;"",$F833&lt;&gt;"",AT$7&lt;&gt;""),MAX(NETWORKDAYS(AT$7,AT$7+6)-MAX($E833-AT$7,0)-MAX((AT$7+4)-$F833,0),0)*$B833,"")</f>
        <v/>
      </c>
      <c r="AU833" s="11" t="str">
        <f aca="false">IF(AND($B833&lt;&gt;"",$E833&lt;&gt;"",$F833&lt;&gt;"",AU$7&lt;&gt;""),MAX(NETWORKDAYS(AU$7,AU$7+6)-MAX($E833-AU$7,0)-MAX((AU$7+4)-$F833,0),0)*$B833,"")</f>
        <v/>
      </c>
      <c r="AV833" s="11" t="str">
        <f aca="false">IF(AND($B833&lt;&gt;"",$E833&lt;&gt;"",$F833&lt;&gt;"",AV$7&lt;&gt;""),MAX(NETWORKDAYS(AV$7,AV$7+6)-MAX($E833-AV$7,0)-MAX((AV$7+4)-$F833,0),0)*$B833,"")</f>
        <v/>
      </c>
      <c r="AW833" s="11" t="str">
        <f aca="false">IF(AND($B833&lt;&gt;"",$E833&lt;&gt;"",$F833&lt;&gt;"",AW$7&lt;&gt;""),MAX(NETWORKDAYS(AW$7,AW$7+6)-MAX($E833-AW$7,0)-MAX((AW$7+4)-$F833,0),0)*$B833,"")</f>
        <v/>
      </c>
      <c r="AX833" s="11" t="str">
        <f aca="false">IF(AND($B833&lt;&gt;"",$E833&lt;&gt;"",$F833&lt;&gt;"",AX$7&lt;&gt;""),MAX(NETWORKDAYS(AX$7,AX$7+6)-MAX($E833-AX$7,0)-MAX((AX$7+4)-$F833,0),0)*$B833,"")</f>
        <v/>
      </c>
      <c r="AY833" s="11" t="str">
        <f aca="false">IF(AND($B833&lt;&gt;"",$E833&lt;&gt;"",$F833&lt;&gt;"",AY$7&lt;&gt;""),MAX(NETWORKDAYS(AY$7,AY$7+6)-MAX($E833-AY$7,0)-MAX((AY$7+4)-$F833,0),0)*$B833,"")</f>
        <v/>
      </c>
      <c r="AZ833" s="11" t="str">
        <f aca="false">IF(AND($B833&lt;&gt;"",$E833&lt;&gt;"",$F833&lt;&gt;"",AZ$7&lt;&gt;""),MAX(NETWORKDAYS(AZ$7,AZ$7+6)-MAX($E833-AZ$7,0)-MAX((AZ$7+4)-$F833,0),0)*$B833,"")</f>
        <v/>
      </c>
      <c r="BA833" s="11" t="str">
        <f aca="false">IF(AND($B833&lt;&gt;"",$E833&lt;&gt;"",$F833&lt;&gt;"",BA$7&lt;&gt;""),MAX(NETWORKDAYS(BA$7,BA$7+6)-MAX($E833-BA$7,0)-MAX((BA$7+4)-$F833,0),0)*$B833,"")</f>
        <v/>
      </c>
      <c r="BB833" s="11" t="str">
        <f aca="false">IF(AND($B833&lt;&gt;"",$E833&lt;&gt;"",$F833&lt;&gt;"",BB$7&lt;&gt;""),MAX(NETWORKDAYS(BB$7,BB$7+6)-MAX($E833-BB$7,0)-MAX((BB$7+4)-$F833,0),0)*$B833,"")</f>
        <v/>
      </c>
      <c r="BC833" s="11" t="str">
        <f aca="false">IF(AND($B833&lt;&gt;"",$E833&lt;&gt;"",$F833&lt;&gt;"",BC$7&lt;&gt;""),MAX(NETWORKDAYS(BC$7,BC$7+6)-MAX($E833-BC$7,0)-MAX((BC$7+4)-$F833,0),0)*$B833,"")</f>
        <v/>
      </c>
      <c r="BD833" s="11" t="str">
        <f aca="false">IF(AND($B833&lt;&gt;"",$E833&lt;&gt;"",$F833&lt;&gt;"",BD$7&lt;&gt;""),MAX(NETWORKDAYS(BD$7,BD$7+6)-MAX($E833-BD$7,0)-MAX((BD$7+4)-$F833,0),0)*$B833,"")</f>
        <v/>
      </c>
      <c r="BE833" s="11" t="str">
        <f aca="false">IF(AND($B833&lt;&gt;"",$E833&lt;&gt;"",$F833&lt;&gt;"",BE$7&lt;&gt;""),MAX(NETWORKDAYS(BE$7,BE$7+6)-MAX($E833-BE$7,0)-MAX((BE$7+4)-$F833,0),0)*$B833,"")</f>
        <v/>
      </c>
      <c r="BF833" s="11" t="str">
        <f aca="false">IF(AND($B833&lt;&gt;"",$E833&lt;&gt;"",$F833&lt;&gt;"",BF$7&lt;&gt;""),MAX(NETWORKDAYS(BF$7,BF$7+6)-MAX($E833-BF$7,0)-MAX((BF$7+4)-$F833,0),0)*$B833,"")</f>
        <v/>
      </c>
      <c r="BG833" s="11" t="str">
        <f aca="false">IF(AND($B833&lt;&gt;"",$E833&lt;&gt;"",$F833&lt;&gt;"",BG$7&lt;&gt;""),MAX(NETWORKDAYS(BG$7,BG$7+6)-MAX($E833-BG$7,0)-MAX((BG$7+4)-$F833,0),0)*$B833,"")</f>
        <v/>
      </c>
      <c r="BH833" s="11" t="str">
        <f aca="false">IF(AND($B833&lt;&gt;"",$E833&lt;&gt;"",$F833&lt;&gt;"",BH$7&lt;&gt;""),MAX(NETWORKDAYS(BH$7,BH$7+6)-MAX($E833-BH$7,0)-MAX((BH$7+4)-$F833,0),0)*$B833,"")</f>
        <v/>
      </c>
      <c r="BI833" s="11" t="str">
        <f aca="false">IF(AND($B833&lt;&gt;"",$E833&lt;&gt;"",$F833&lt;&gt;"",BI$7&lt;&gt;""),MAX(NETWORKDAYS(BI$7,BI$7+6)-MAX($E833-BI$7,0)-MAX((BI$7+4)-$F833,0),0)*$B833,"")</f>
        <v/>
      </c>
      <c r="BJ833" s="11" t="str">
        <f aca="false">IF(AND($B833&lt;&gt;"",$E833&lt;&gt;"",$F833&lt;&gt;"",BJ$7&lt;&gt;""),MAX(NETWORKDAYS(BJ$7,BJ$7+6)-MAX($E833-BJ$7,0)-MAX((BJ$7+4)-$F833,0),0)*$B833,"")</f>
        <v/>
      </c>
      <c r="BK833" s="11" t="str">
        <f aca="false">IF(AND($B833&lt;&gt;"",$E833&lt;&gt;"",$F833&lt;&gt;"",BK$7&lt;&gt;""),MAX(NETWORKDAYS(BK$7,BK$7+6)-MAX($E833-BK$7,0)-MAX((BK$7+4)-$F833,0),0)*$B833,"")</f>
        <v/>
      </c>
      <c r="BL833" s="11" t="str">
        <f aca="false">IF(AND($B833&lt;&gt;"",$E833&lt;&gt;"",$F833&lt;&gt;"",BL$7&lt;&gt;""),MAX(NETWORKDAYS(BL$7,BL$7+6)-MAX($E833-BL$7,0)-MAX((BL$7+4)-$F833,0),0)*$B833,"")</f>
        <v/>
      </c>
      <c r="BM833" s="11" t="str">
        <f aca="false">IF(AND($B833&lt;&gt;"",$E833&lt;&gt;"",$F833&lt;&gt;"",BM$7&lt;&gt;""),MAX(NETWORKDAYS(BM$7,BM$7+6)-MAX($E833-BM$7,0)-MAX((BM$7+4)-$F833,0),0)*$B833,"")</f>
        <v/>
      </c>
      <c r="BN833" s="11" t="str">
        <f aca="false">IF(AND($B833&lt;&gt;"",$E833&lt;&gt;"",$F833&lt;&gt;"",BN$7&lt;&gt;""),MAX(NETWORKDAYS(BN$7,BN$7+6)-MAX($E833-BN$7,0)-MAX((BN$7+4)-$F833,0),0)*$B833,"")</f>
        <v/>
      </c>
      <c r="BO833" s="11" t="str">
        <f aca="false">IF(AND($B833&lt;&gt;"",$E833&lt;&gt;"",$F833&lt;&gt;"",BO$7&lt;&gt;""),MAX(NETWORKDAYS(BO$7,BO$7+6)-MAX($E833-BO$7,0)-MAX((BO$7+4)-$F833,0),0)*$B833,"")</f>
        <v/>
      </c>
      <c r="BP833" s="11" t="str">
        <f aca="false">IF(AND($B833&lt;&gt;"",$E833&lt;&gt;"",$F833&lt;&gt;"",BP$7&lt;&gt;""),MAX(NETWORKDAYS(BP$7,BP$7+6)-MAX($E833-BP$7,0)-MAX((BP$7+4)-$F833,0),0)*$B833,"")</f>
        <v/>
      </c>
      <c r="BQ833" s="11" t="str">
        <f aca="false">IF(AND($B833&lt;&gt;"",$E833&lt;&gt;"",$F833&lt;&gt;"",BQ$7&lt;&gt;""),MAX(NETWORKDAYS(BQ$7,BQ$7+6)-MAX($E833-BQ$7,0)-MAX((BQ$7+4)-$F833,0),0)*$B833,"")</f>
        <v/>
      </c>
      <c r="BR833" s="11" t="str">
        <f aca="false">IF(AND($B833&lt;&gt;"",$E833&lt;&gt;"",$F833&lt;&gt;"",BR$7&lt;&gt;""),MAX(NETWORKDAYS(BR$7,BR$7+6)-MAX($E833-BR$7,0)-MAX((BR$7+4)-$F833,0),0)*$B833,"")</f>
        <v/>
      </c>
      <c r="BS833" s="11" t="str">
        <f aca="false">IF(AND($B833&lt;&gt;"",$E833&lt;&gt;"",$F833&lt;&gt;"",BS$7&lt;&gt;""),MAX(NETWORKDAYS(BS$7,BS$7+6)-MAX($E833-BS$7,0)-MAX((BS$7+4)-$F833,0),0)*$B833,"")</f>
        <v/>
      </c>
      <c r="BT833" s="11" t="str">
        <f aca="false">IF(AND($B833&lt;&gt;"",$E833&lt;&gt;"",$F833&lt;&gt;"",BT$7&lt;&gt;""),MAX(NETWORKDAYS(BT$7,BT$7+6)-MAX($E833-BT$7,0)-MAX((BT$7+4)-$F833,0),0)*$B833,"")</f>
        <v/>
      </c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  <c r="JG833" s="11"/>
      <c r="JH833" s="11"/>
      <c r="JI833" s="11"/>
      <c r="JJ833" s="11"/>
      <c r="JK833" s="11"/>
      <c r="JL833" s="11"/>
      <c r="JM833" s="11"/>
      <c r="JN833" s="11"/>
      <c r="JO833" s="11"/>
      <c r="JP833" s="11"/>
      <c r="JQ833" s="11"/>
      <c r="JR833" s="11"/>
      <c r="JS833" s="11"/>
      <c r="JT833" s="11"/>
      <c r="JU833" s="11"/>
      <c r="JV833" s="11"/>
      <c r="JW833" s="11"/>
      <c r="JX833" s="11"/>
      <c r="JY833" s="11"/>
      <c r="JZ833" s="11"/>
      <c r="KA833" s="11"/>
      <c r="KB833" s="11"/>
      <c r="KC833" s="11"/>
      <c r="KD833" s="11"/>
      <c r="KE833" s="11"/>
      <c r="KF833" s="11"/>
      <c r="KG833" s="11"/>
      <c r="KH833" s="11"/>
      <c r="KI833" s="11"/>
      <c r="KJ833" s="11"/>
      <c r="KK833" s="11"/>
      <c r="KL833" s="11"/>
      <c r="KM833" s="11"/>
      <c r="KN833" s="11"/>
      <c r="KO833" s="11"/>
      <c r="KP833" s="11"/>
      <c r="KQ833" s="11"/>
      <c r="KR833" s="11"/>
      <c r="KS833" s="11"/>
      <c r="KT833" s="11"/>
      <c r="KU833" s="11"/>
      <c r="KV833" s="11"/>
      <c r="KW833" s="11"/>
      <c r="KX833" s="11"/>
      <c r="KY833" s="11"/>
      <c r="KZ833" s="11"/>
      <c r="LA833" s="11"/>
      <c r="LB833" s="11"/>
      <c r="LC833" s="11"/>
      <c r="LD833" s="11"/>
      <c r="LE833" s="11"/>
      <c r="LF833" s="11"/>
      <c r="LG833" s="11"/>
      <c r="LH833" s="11"/>
      <c r="LI833" s="11"/>
      <c r="LJ833" s="11"/>
      <c r="LK833" s="11"/>
      <c r="LL833" s="11"/>
      <c r="LM833" s="11"/>
      <c r="LN833" s="11"/>
      <c r="LO833" s="11"/>
      <c r="LP833" s="11"/>
      <c r="LQ833" s="11"/>
      <c r="LR833" s="11"/>
      <c r="LS833" s="11"/>
      <c r="LT833" s="11"/>
      <c r="LU833" s="11"/>
      <c r="LV833" s="11"/>
      <c r="LW833" s="11"/>
      <c r="LX833" s="11"/>
      <c r="LY833" s="11"/>
      <c r="LZ833" s="11"/>
      <c r="MA833" s="11"/>
      <c r="MB833" s="11"/>
      <c r="MC833" s="11"/>
      <c r="MD833" s="11"/>
      <c r="ME833" s="11"/>
      <c r="MF833" s="11"/>
    </row>
    <row r="834" customFormat="false" ht="12.8" hidden="false" customHeight="false" outlineLevel="0" collapsed="false">
      <c r="A834" s="1" t="str">
        <f aca="false">IF(taskList!J830&lt;&gt;"",taskList!J830,"")</f>
        <v/>
      </c>
      <c r="B834" s="9" t="str">
        <f aca="false">IF(AND(IF(taskList!M830&lt;&gt;"",TRUE()),IF(taskList!K830&lt;&gt;"",TRUE())),taskList!M830/taskList!K830,"")</f>
        <v/>
      </c>
      <c r="C834" s="9" t="str">
        <f aca="false">IF(taskList!B830&lt;&gt;"",taskList!B830,"")</f>
        <v/>
      </c>
      <c r="D834" s="9" t="str">
        <f aca="false">IF(taskList!E830&lt;&gt;"",taskList!E830,"")</f>
        <v/>
      </c>
      <c r="E834" s="4" t="str">
        <f aca="false">IF(taskList!F830&lt;&gt;"",taskList!F830,"")</f>
        <v/>
      </c>
      <c r="F834" s="4" t="str">
        <f aca="false">IF(taskList!G830&lt;&gt;"",taskList!G830,"")</f>
        <v/>
      </c>
      <c r="H834" s="11" t="str">
        <f aca="false">IF(AND($B834&lt;&gt;"",$E834&lt;&gt;"",$F834&lt;&gt;"",H$7&lt;&gt;""),MAX(NETWORKDAYS(H$7,H$7+6)-MAX($E834-H$7,0)-MAX((H$7+4)-$F834,0),0)*$B834,"")</f>
        <v/>
      </c>
      <c r="I834" s="11" t="str">
        <f aca="false">IF(AND($B834&lt;&gt;"",$E834&lt;&gt;"",$F834&lt;&gt;"",I$7&lt;&gt;""),MAX(NETWORKDAYS(I$7,I$7+6)-MAX($E834-I$7,0)-MAX((I$7+4)-$F834,0),0)*$B834,"")</f>
        <v/>
      </c>
      <c r="J834" s="11" t="str">
        <f aca="false">IF(AND($B834&lt;&gt;"",$E834&lt;&gt;"",$F834&lt;&gt;"",J$7&lt;&gt;""),MAX(NETWORKDAYS(J$7,J$7+6)-MAX($E834-J$7,0)-MAX((J$7+4)-$F834,0),0)*$B834,"")</f>
        <v/>
      </c>
      <c r="K834" s="11" t="str">
        <f aca="false">IF(AND($B834&lt;&gt;"",$E834&lt;&gt;"",$F834&lt;&gt;"",K$7&lt;&gt;""),MAX(NETWORKDAYS(K$7,K$7+6)-MAX($E834-K$7,0)-MAX((K$7+4)-$F834,0),0)*$B834,"")</f>
        <v/>
      </c>
      <c r="L834" s="11" t="str">
        <f aca="false">IF(AND($B834&lt;&gt;"",$E834&lt;&gt;"",$F834&lt;&gt;"",L$7&lt;&gt;""),MAX(NETWORKDAYS(L$7,L$7+6)-MAX($E834-L$7,0)-MAX((L$7+4)-$F834,0),0)*$B834,"")</f>
        <v/>
      </c>
      <c r="M834" s="11" t="str">
        <f aca="false">IF(AND($B834&lt;&gt;"",$E834&lt;&gt;"",$F834&lt;&gt;"",M$7&lt;&gt;""),MAX(NETWORKDAYS(M$7,M$7+6)-MAX($E834-M$7,0)-MAX((M$7+4)-$F834,0),0)*$B834,"")</f>
        <v/>
      </c>
      <c r="N834" s="11" t="str">
        <f aca="false">IF(AND($B834&lt;&gt;"",$E834&lt;&gt;"",$F834&lt;&gt;"",N$7&lt;&gt;""),MAX(NETWORKDAYS(N$7,N$7+6)-MAX($E834-N$7,0)-MAX((N$7+4)-$F834,0),0)*$B834,"")</f>
        <v/>
      </c>
      <c r="O834" s="11" t="str">
        <f aca="false">IF(AND($B834&lt;&gt;"",$E834&lt;&gt;"",$F834&lt;&gt;"",O$7&lt;&gt;""),MAX(NETWORKDAYS(O$7,O$7+6)-MAX($E834-O$7,0)-MAX((O$7+4)-$F834,0),0)*$B834,"")</f>
        <v/>
      </c>
      <c r="P834" s="11" t="str">
        <f aca="false">IF(AND($B834&lt;&gt;"",$E834&lt;&gt;"",$F834&lt;&gt;"",P$7&lt;&gt;""),MAX(NETWORKDAYS(P$7,P$7+6)-MAX($E834-P$7,0)-MAX((P$7+4)-$F834,0),0)*$B834,"")</f>
        <v/>
      </c>
      <c r="Q834" s="11" t="str">
        <f aca="false">IF(AND($B834&lt;&gt;"",$E834&lt;&gt;"",$F834&lt;&gt;"",Q$7&lt;&gt;""),MAX(NETWORKDAYS(Q$7,Q$7+6)-MAX($E834-Q$7,0)-MAX((Q$7+4)-$F834,0),0)*$B834,"")</f>
        <v/>
      </c>
      <c r="R834" s="11" t="str">
        <f aca="false">IF(AND($B834&lt;&gt;"",$E834&lt;&gt;"",$F834&lt;&gt;"",R$7&lt;&gt;""),MAX(NETWORKDAYS(R$7,R$7+6)-MAX($E834-R$7,0)-MAX((R$7+4)-$F834,0),0)*$B834,"")</f>
        <v/>
      </c>
      <c r="S834" s="11" t="str">
        <f aca="false">IF(AND($B834&lt;&gt;"",$E834&lt;&gt;"",$F834&lt;&gt;"",S$7&lt;&gt;""),MAX(NETWORKDAYS(S$7,S$7+6)-MAX($E834-S$7,0)-MAX((S$7+4)-$F834,0),0)*$B834,"")</f>
        <v/>
      </c>
      <c r="T834" s="11" t="str">
        <f aca="false">IF(AND($B834&lt;&gt;"",$E834&lt;&gt;"",$F834&lt;&gt;"",T$7&lt;&gt;""),MAX(NETWORKDAYS(T$7,T$7+6)-MAX($E834-T$7,0)-MAX((T$7+4)-$F834,0),0)*$B834,"")</f>
        <v/>
      </c>
      <c r="U834" s="11" t="str">
        <f aca="false">IF(AND($B834&lt;&gt;"",$E834&lt;&gt;"",$F834&lt;&gt;"",U$7&lt;&gt;""),MAX(NETWORKDAYS(U$7,U$7+6)-MAX($E834-U$7,0)-MAX((U$7+4)-$F834,0),0)*$B834,"")</f>
        <v/>
      </c>
      <c r="V834" s="11" t="str">
        <f aca="false">IF(AND($B834&lt;&gt;"",$E834&lt;&gt;"",$F834&lt;&gt;"",V$7&lt;&gt;""),MAX(NETWORKDAYS(V$7,V$7+6)-MAX($E834-V$7,0)-MAX((V$7+4)-$F834,0),0)*$B834,"")</f>
        <v/>
      </c>
      <c r="W834" s="11" t="str">
        <f aca="false">IF(AND($B834&lt;&gt;"",$E834&lt;&gt;"",$F834&lt;&gt;"",W$7&lt;&gt;""),MAX(NETWORKDAYS(W$7,W$7+6)-MAX($E834-W$7,0)-MAX((W$7+4)-$F834,0),0)*$B834,"")</f>
        <v/>
      </c>
      <c r="X834" s="11" t="str">
        <f aca="false">IF(AND($B834&lt;&gt;"",$E834&lt;&gt;"",$F834&lt;&gt;"",X$7&lt;&gt;""),MAX(NETWORKDAYS(X$7,X$7+6)-MAX($E834-X$7,0)-MAX((X$7+4)-$F834,0),0)*$B834,"")</f>
        <v/>
      </c>
      <c r="Y834" s="11" t="str">
        <f aca="false">IF(AND($B834&lt;&gt;"",$E834&lt;&gt;"",$F834&lt;&gt;"",Y$7&lt;&gt;""),MAX(NETWORKDAYS(Y$7,Y$7+6)-MAX($E834-Y$7,0)-MAX((Y$7+4)-$F834,0),0)*$B834,"")</f>
        <v/>
      </c>
      <c r="Z834" s="11" t="str">
        <f aca="false">IF(AND($B834&lt;&gt;"",$E834&lt;&gt;"",$F834&lt;&gt;"",Z$7&lt;&gt;""),MAX(NETWORKDAYS(Z$7,Z$7+6)-MAX($E834-Z$7,0)-MAX((Z$7+4)-$F834,0),0)*$B834,"")</f>
        <v/>
      </c>
      <c r="AA834" s="11" t="str">
        <f aca="false">IF(AND($B834&lt;&gt;"",$E834&lt;&gt;"",$F834&lt;&gt;"",AA$7&lt;&gt;""),MAX(NETWORKDAYS(AA$7,AA$7+6)-MAX($E834-AA$7,0)-MAX((AA$7+4)-$F834,0),0)*$B834,"")</f>
        <v/>
      </c>
      <c r="AB834" s="11" t="str">
        <f aca="false">IF(AND($B834&lt;&gt;"",$E834&lt;&gt;"",$F834&lt;&gt;"",AB$7&lt;&gt;""),MAX(NETWORKDAYS(AB$7,AB$7+6)-MAX($E834-AB$7,0)-MAX((AB$7+4)-$F834,0),0)*$B834,"")</f>
        <v/>
      </c>
      <c r="AC834" s="11" t="str">
        <f aca="false">IF(AND($B834&lt;&gt;"",$E834&lt;&gt;"",$F834&lt;&gt;"",AC$7&lt;&gt;""),MAX(NETWORKDAYS(AC$7,AC$7+6)-MAX($E834-AC$7,0)-MAX((AC$7+4)-$F834,0),0)*$B834,"")</f>
        <v/>
      </c>
      <c r="AD834" s="11" t="str">
        <f aca="false">IF(AND($B834&lt;&gt;"",$E834&lt;&gt;"",$F834&lt;&gt;"",AD$7&lt;&gt;""),MAX(NETWORKDAYS(AD$7,AD$7+6)-MAX($E834-AD$7,0)-MAX((AD$7+4)-$F834,0),0)*$B834,"")</f>
        <v/>
      </c>
      <c r="AE834" s="11" t="str">
        <f aca="false">IF(AND($B834&lt;&gt;"",$E834&lt;&gt;"",$F834&lt;&gt;"",AE$7&lt;&gt;""),MAX(NETWORKDAYS(AE$7,AE$7+6)-MAX($E834-AE$7,0)-MAX((AE$7+4)-$F834,0),0)*$B834,"")</f>
        <v/>
      </c>
      <c r="AF834" s="11" t="str">
        <f aca="false">IF(AND($B834&lt;&gt;"",$E834&lt;&gt;"",$F834&lt;&gt;"",AF$7&lt;&gt;""),MAX(NETWORKDAYS(AF$7,AF$7+6)-MAX($E834-AF$7,0)-MAX((AF$7+4)-$F834,0),0)*$B834,"")</f>
        <v/>
      </c>
      <c r="AG834" s="11" t="str">
        <f aca="false">IF(AND($B834&lt;&gt;"",$E834&lt;&gt;"",$F834&lt;&gt;"",AG$7&lt;&gt;""),MAX(NETWORKDAYS(AG$7,AG$7+6)-MAX($E834-AG$7,0)-MAX((AG$7+4)-$F834,0),0)*$B834,"")</f>
        <v/>
      </c>
      <c r="AH834" s="11" t="str">
        <f aca="false">IF(AND($B834&lt;&gt;"",$E834&lt;&gt;"",$F834&lt;&gt;"",AH$7&lt;&gt;""),MAX(NETWORKDAYS(AH$7,AH$7+6)-MAX($E834-AH$7,0)-MAX((AH$7+4)-$F834,0),0)*$B834,"")</f>
        <v/>
      </c>
      <c r="AI834" s="11" t="str">
        <f aca="false">IF(AND($B834&lt;&gt;"",$E834&lt;&gt;"",$F834&lt;&gt;"",AI$7&lt;&gt;""),MAX(NETWORKDAYS(AI$7,AI$7+6)-MAX($E834-AI$7,0)-MAX((AI$7+4)-$F834,0),0)*$B834,"")</f>
        <v/>
      </c>
      <c r="AJ834" s="11" t="str">
        <f aca="false">IF(AND($B834&lt;&gt;"",$E834&lt;&gt;"",$F834&lt;&gt;"",AJ$7&lt;&gt;""),MAX(NETWORKDAYS(AJ$7,AJ$7+6)-MAX($E834-AJ$7,0)-MAX((AJ$7+4)-$F834,0),0)*$B834,"")</f>
        <v/>
      </c>
      <c r="AK834" s="11" t="str">
        <f aca="false">IF(AND($B834&lt;&gt;"",$E834&lt;&gt;"",$F834&lt;&gt;"",AK$7&lt;&gt;""),MAX(NETWORKDAYS(AK$7,AK$7+6)-MAX($E834-AK$7,0)-MAX((AK$7+4)-$F834,0),0)*$B834,"")</f>
        <v/>
      </c>
      <c r="AL834" s="11" t="str">
        <f aca="false">IF(AND($B834&lt;&gt;"",$E834&lt;&gt;"",$F834&lt;&gt;"",AL$7&lt;&gt;""),MAX(NETWORKDAYS(AL$7,AL$7+6)-MAX($E834-AL$7,0)-MAX((AL$7+4)-$F834,0),0)*$B834,"")</f>
        <v/>
      </c>
      <c r="AM834" s="11" t="str">
        <f aca="false">IF(AND($B834&lt;&gt;"",$E834&lt;&gt;"",$F834&lt;&gt;"",AM$7&lt;&gt;""),MAX(NETWORKDAYS(AM$7,AM$7+6)-MAX($E834-AM$7,0)-MAX((AM$7+4)-$F834,0),0)*$B834,"")</f>
        <v/>
      </c>
      <c r="AN834" s="11" t="str">
        <f aca="false">IF(AND($B834&lt;&gt;"",$E834&lt;&gt;"",$F834&lt;&gt;"",AN$7&lt;&gt;""),MAX(NETWORKDAYS(AN$7,AN$7+6)-MAX($E834-AN$7,0)-MAX((AN$7+4)-$F834,0),0)*$B834,"")</f>
        <v/>
      </c>
      <c r="AO834" s="11" t="str">
        <f aca="false">IF(AND($B834&lt;&gt;"",$E834&lt;&gt;"",$F834&lt;&gt;"",AO$7&lt;&gt;""),MAX(NETWORKDAYS(AO$7,AO$7+6)-MAX($E834-AO$7,0)-MAX((AO$7+4)-$F834,0),0)*$B834,"")</f>
        <v/>
      </c>
      <c r="AP834" s="11" t="str">
        <f aca="false">IF(AND($B834&lt;&gt;"",$E834&lt;&gt;"",$F834&lt;&gt;"",AP$7&lt;&gt;""),MAX(NETWORKDAYS(AP$7,AP$7+6)-MAX($E834-AP$7,0)-MAX((AP$7+4)-$F834,0),0)*$B834,"")</f>
        <v/>
      </c>
      <c r="AQ834" s="11" t="str">
        <f aca="false">IF(AND($B834&lt;&gt;"",$E834&lt;&gt;"",$F834&lt;&gt;"",AQ$7&lt;&gt;""),MAX(NETWORKDAYS(AQ$7,AQ$7+6)-MAX($E834-AQ$7,0)-MAX((AQ$7+4)-$F834,0),0)*$B834,"")</f>
        <v/>
      </c>
      <c r="AR834" s="11" t="str">
        <f aca="false">IF(AND($B834&lt;&gt;"",$E834&lt;&gt;"",$F834&lt;&gt;"",AR$7&lt;&gt;""),MAX(NETWORKDAYS(AR$7,AR$7+6)-MAX($E834-AR$7,0)-MAX((AR$7+4)-$F834,0),0)*$B834,"")</f>
        <v/>
      </c>
      <c r="AS834" s="11" t="str">
        <f aca="false">IF(AND($B834&lt;&gt;"",$E834&lt;&gt;"",$F834&lt;&gt;"",AS$7&lt;&gt;""),MAX(NETWORKDAYS(AS$7,AS$7+6)-MAX($E834-AS$7,0)-MAX((AS$7+4)-$F834,0),0)*$B834,"")</f>
        <v/>
      </c>
      <c r="AT834" s="11" t="str">
        <f aca="false">IF(AND($B834&lt;&gt;"",$E834&lt;&gt;"",$F834&lt;&gt;"",AT$7&lt;&gt;""),MAX(NETWORKDAYS(AT$7,AT$7+6)-MAX($E834-AT$7,0)-MAX((AT$7+4)-$F834,0),0)*$B834,"")</f>
        <v/>
      </c>
      <c r="AU834" s="11" t="str">
        <f aca="false">IF(AND($B834&lt;&gt;"",$E834&lt;&gt;"",$F834&lt;&gt;"",AU$7&lt;&gt;""),MAX(NETWORKDAYS(AU$7,AU$7+6)-MAX($E834-AU$7,0)-MAX((AU$7+4)-$F834,0),0)*$B834,"")</f>
        <v/>
      </c>
      <c r="AV834" s="11" t="str">
        <f aca="false">IF(AND($B834&lt;&gt;"",$E834&lt;&gt;"",$F834&lt;&gt;"",AV$7&lt;&gt;""),MAX(NETWORKDAYS(AV$7,AV$7+6)-MAX($E834-AV$7,0)-MAX((AV$7+4)-$F834,0),0)*$B834,"")</f>
        <v/>
      </c>
      <c r="AW834" s="11" t="str">
        <f aca="false">IF(AND($B834&lt;&gt;"",$E834&lt;&gt;"",$F834&lt;&gt;"",AW$7&lt;&gt;""),MAX(NETWORKDAYS(AW$7,AW$7+6)-MAX($E834-AW$7,0)-MAX((AW$7+4)-$F834,0),0)*$B834,"")</f>
        <v/>
      </c>
      <c r="AX834" s="11" t="str">
        <f aca="false">IF(AND($B834&lt;&gt;"",$E834&lt;&gt;"",$F834&lt;&gt;"",AX$7&lt;&gt;""),MAX(NETWORKDAYS(AX$7,AX$7+6)-MAX($E834-AX$7,0)-MAX((AX$7+4)-$F834,0),0)*$B834,"")</f>
        <v/>
      </c>
      <c r="AY834" s="11" t="str">
        <f aca="false">IF(AND($B834&lt;&gt;"",$E834&lt;&gt;"",$F834&lt;&gt;"",AY$7&lt;&gt;""),MAX(NETWORKDAYS(AY$7,AY$7+6)-MAX($E834-AY$7,0)-MAX((AY$7+4)-$F834,0),0)*$B834,"")</f>
        <v/>
      </c>
      <c r="AZ834" s="11" t="str">
        <f aca="false">IF(AND($B834&lt;&gt;"",$E834&lt;&gt;"",$F834&lt;&gt;"",AZ$7&lt;&gt;""),MAX(NETWORKDAYS(AZ$7,AZ$7+6)-MAX($E834-AZ$7,0)-MAX((AZ$7+4)-$F834,0),0)*$B834,"")</f>
        <v/>
      </c>
      <c r="BA834" s="11" t="str">
        <f aca="false">IF(AND($B834&lt;&gt;"",$E834&lt;&gt;"",$F834&lt;&gt;"",BA$7&lt;&gt;""),MAX(NETWORKDAYS(BA$7,BA$7+6)-MAX($E834-BA$7,0)-MAX((BA$7+4)-$F834,0),0)*$B834,"")</f>
        <v/>
      </c>
      <c r="BB834" s="11" t="str">
        <f aca="false">IF(AND($B834&lt;&gt;"",$E834&lt;&gt;"",$F834&lt;&gt;"",BB$7&lt;&gt;""),MAX(NETWORKDAYS(BB$7,BB$7+6)-MAX($E834-BB$7,0)-MAX((BB$7+4)-$F834,0),0)*$B834,"")</f>
        <v/>
      </c>
      <c r="BC834" s="11" t="str">
        <f aca="false">IF(AND($B834&lt;&gt;"",$E834&lt;&gt;"",$F834&lt;&gt;"",BC$7&lt;&gt;""),MAX(NETWORKDAYS(BC$7,BC$7+6)-MAX($E834-BC$7,0)-MAX((BC$7+4)-$F834,0),0)*$B834,"")</f>
        <v/>
      </c>
      <c r="BD834" s="11" t="str">
        <f aca="false">IF(AND($B834&lt;&gt;"",$E834&lt;&gt;"",$F834&lt;&gt;"",BD$7&lt;&gt;""),MAX(NETWORKDAYS(BD$7,BD$7+6)-MAX($E834-BD$7,0)-MAX((BD$7+4)-$F834,0),0)*$B834,"")</f>
        <v/>
      </c>
      <c r="BE834" s="11" t="str">
        <f aca="false">IF(AND($B834&lt;&gt;"",$E834&lt;&gt;"",$F834&lt;&gt;"",BE$7&lt;&gt;""),MAX(NETWORKDAYS(BE$7,BE$7+6)-MAX($E834-BE$7,0)-MAX((BE$7+4)-$F834,0),0)*$B834,"")</f>
        <v/>
      </c>
      <c r="BF834" s="11" t="str">
        <f aca="false">IF(AND($B834&lt;&gt;"",$E834&lt;&gt;"",$F834&lt;&gt;"",BF$7&lt;&gt;""),MAX(NETWORKDAYS(BF$7,BF$7+6)-MAX($E834-BF$7,0)-MAX((BF$7+4)-$F834,0),0)*$B834,"")</f>
        <v/>
      </c>
      <c r="BG834" s="11" t="str">
        <f aca="false">IF(AND($B834&lt;&gt;"",$E834&lt;&gt;"",$F834&lt;&gt;"",BG$7&lt;&gt;""),MAX(NETWORKDAYS(BG$7,BG$7+6)-MAX($E834-BG$7,0)-MAX((BG$7+4)-$F834,0),0)*$B834,"")</f>
        <v/>
      </c>
      <c r="BH834" s="11" t="str">
        <f aca="false">IF(AND($B834&lt;&gt;"",$E834&lt;&gt;"",$F834&lt;&gt;"",BH$7&lt;&gt;""),MAX(NETWORKDAYS(BH$7,BH$7+6)-MAX($E834-BH$7,0)-MAX((BH$7+4)-$F834,0),0)*$B834,"")</f>
        <v/>
      </c>
      <c r="BI834" s="11" t="str">
        <f aca="false">IF(AND($B834&lt;&gt;"",$E834&lt;&gt;"",$F834&lt;&gt;"",BI$7&lt;&gt;""),MAX(NETWORKDAYS(BI$7,BI$7+6)-MAX($E834-BI$7,0)-MAX((BI$7+4)-$F834,0),0)*$B834,"")</f>
        <v/>
      </c>
      <c r="BJ834" s="11" t="str">
        <f aca="false">IF(AND($B834&lt;&gt;"",$E834&lt;&gt;"",$F834&lt;&gt;"",BJ$7&lt;&gt;""),MAX(NETWORKDAYS(BJ$7,BJ$7+6)-MAX($E834-BJ$7,0)-MAX((BJ$7+4)-$F834,0),0)*$B834,"")</f>
        <v/>
      </c>
      <c r="BK834" s="11" t="str">
        <f aca="false">IF(AND($B834&lt;&gt;"",$E834&lt;&gt;"",$F834&lt;&gt;"",BK$7&lt;&gt;""),MAX(NETWORKDAYS(BK$7,BK$7+6)-MAX($E834-BK$7,0)-MAX((BK$7+4)-$F834,0),0)*$B834,"")</f>
        <v/>
      </c>
      <c r="BL834" s="11" t="str">
        <f aca="false">IF(AND($B834&lt;&gt;"",$E834&lt;&gt;"",$F834&lt;&gt;"",BL$7&lt;&gt;""),MAX(NETWORKDAYS(BL$7,BL$7+6)-MAX($E834-BL$7,0)-MAX((BL$7+4)-$F834,0),0)*$B834,"")</f>
        <v/>
      </c>
      <c r="BM834" s="11" t="str">
        <f aca="false">IF(AND($B834&lt;&gt;"",$E834&lt;&gt;"",$F834&lt;&gt;"",BM$7&lt;&gt;""),MAX(NETWORKDAYS(BM$7,BM$7+6)-MAX($E834-BM$7,0)-MAX((BM$7+4)-$F834,0),0)*$B834,"")</f>
        <v/>
      </c>
      <c r="BN834" s="11" t="str">
        <f aca="false">IF(AND($B834&lt;&gt;"",$E834&lt;&gt;"",$F834&lt;&gt;"",BN$7&lt;&gt;""),MAX(NETWORKDAYS(BN$7,BN$7+6)-MAX($E834-BN$7,0)-MAX((BN$7+4)-$F834,0),0)*$B834,"")</f>
        <v/>
      </c>
      <c r="BO834" s="11" t="str">
        <f aca="false">IF(AND($B834&lt;&gt;"",$E834&lt;&gt;"",$F834&lt;&gt;"",BO$7&lt;&gt;""),MAX(NETWORKDAYS(BO$7,BO$7+6)-MAX($E834-BO$7,0)-MAX((BO$7+4)-$F834,0),0)*$B834,"")</f>
        <v/>
      </c>
      <c r="BP834" s="11" t="str">
        <f aca="false">IF(AND($B834&lt;&gt;"",$E834&lt;&gt;"",$F834&lt;&gt;"",BP$7&lt;&gt;""),MAX(NETWORKDAYS(BP$7,BP$7+6)-MAX($E834-BP$7,0)-MAX((BP$7+4)-$F834,0),0)*$B834,"")</f>
        <v/>
      </c>
      <c r="BQ834" s="11" t="str">
        <f aca="false">IF(AND($B834&lt;&gt;"",$E834&lt;&gt;"",$F834&lt;&gt;"",BQ$7&lt;&gt;""),MAX(NETWORKDAYS(BQ$7,BQ$7+6)-MAX($E834-BQ$7,0)-MAX((BQ$7+4)-$F834,0),0)*$B834,"")</f>
        <v/>
      </c>
      <c r="BR834" s="11" t="str">
        <f aca="false">IF(AND($B834&lt;&gt;"",$E834&lt;&gt;"",$F834&lt;&gt;"",BR$7&lt;&gt;""),MAX(NETWORKDAYS(BR$7,BR$7+6)-MAX($E834-BR$7,0)-MAX((BR$7+4)-$F834,0),0)*$B834,"")</f>
        <v/>
      </c>
      <c r="BS834" s="11" t="str">
        <f aca="false">IF(AND($B834&lt;&gt;"",$E834&lt;&gt;"",$F834&lt;&gt;"",BS$7&lt;&gt;""),MAX(NETWORKDAYS(BS$7,BS$7+6)-MAX($E834-BS$7,0)-MAX((BS$7+4)-$F834,0),0)*$B834,"")</f>
        <v/>
      </c>
      <c r="BT834" s="11" t="str">
        <f aca="false">IF(AND($B834&lt;&gt;"",$E834&lt;&gt;"",$F834&lt;&gt;"",BT$7&lt;&gt;""),MAX(NETWORKDAYS(BT$7,BT$7+6)-MAX($E834-BT$7,0)-MAX((BT$7+4)-$F834,0),0)*$B834,"")</f>
        <v/>
      </c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  <c r="JG834" s="11"/>
      <c r="JH834" s="11"/>
      <c r="JI834" s="11"/>
      <c r="JJ834" s="11"/>
      <c r="JK834" s="11"/>
      <c r="JL834" s="11"/>
      <c r="JM834" s="11"/>
      <c r="JN834" s="11"/>
      <c r="JO834" s="11"/>
      <c r="JP834" s="11"/>
      <c r="JQ834" s="11"/>
      <c r="JR834" s="11"/>
      <c r="JS834" s="11"/>
      <c r="JT834" s="11"/>
      <c r="JU834" s="11"/>
      <c r="JV834" s="11"/>
      <c r="JW834" s="11"/>
      <c r="JX834" s="11"/>
      <c r="JY834" s="11"/>
      <c r="JZ834" s="11"/>
      <c r="KA834" s="11"/>
      <c r="KB834" s="11"/>
      <c r="KC834" s="11"/>
      <c r="KD834" s="11"/>
      <c r="KE834" s="11"/>
      <c r="KF834" s="11"/>
      <c r="KG834" s="11"/>
      <c r="KH834" s="11"/>
      <c r="KI834" s="11"/>
      <c r="KJ834" s="11"/>
      <c r="KK834" s="11"/>
      <c r="KL834" s="11"/>
      <c r="KM834" s="11"/>
      <c r="KN834" s="11"/>
      <c r="KO834" s="11"/>
      <c r="KP834" s="11"/>
      <c r="KQ834" s="11"/>
      <c r="KR834" s="11"/>
      <c r="KS834" s="11"/>
      <c r="KT834" s="11"/>
      <c r="KU834" s="11"/>
      <c r="KV834" s="11"/>
      <c r="KW834" s="11"/>
      <c r="KX834" s="11"/>
      <c r="KY834" s="11"/>
      <c r="KZ834" s="11"/>
      <c r="LA834" s="11"/>
      <c r="LB834" s="11"/>
      <c r="LC834" s="11"/>
      <c r="LD834" s="11"/>
      <c r="LE834" s="11"/>
      <c r="LF834" s="11"/>
      <c r="LG834" s="11"/>
      <c r="LH834" s="11"/>
      <c r="LI834" s="11"/>
      <c r="LJ834" s="11"/>
      <c r="LK834" s="11"/>
      <c r="LL834" s="11"/>
      <c r="LM834" s="11"/>
      <c r="LN834" s="11"/>
      <c r="LO834" s="11"/>
      <c r="LP834" s="11"/>
      <c r="LQ834" s="11"/>
      <c r="LR834" s="11"/>
      <c r="LS834" s="11"/>
      <c r="LT834" s="11"/>
      <c r="LU834" s="11"/>
      <c r="LV834" s="11"/>
      <c r="LW834" s="11"/>
      <c r="LX834" s="11"/>
      <c r="LY834" s="11"/>
      <c r="LZ834" s="11"/>
      <c r="MA834" s="11"/>
      <c r="MB834" s="11"/>
      <c r="MC834" s="11"/>
      <c r="MD834" s="11"/>
      <c r="ME834" s="11"/>
      <c r="MF834" s="11"/>
    </row>
    <row r="835" customFormat="false" ht="12.8" hidden="false" customHeight="false" outlineLevel="0" collapsed="false">
      <c r="A835" s="1" t="str">
        <f aca="false">IF(taskList!J831&lt;&gt;"",taskList!J831,"")</f>
        <v/>
      </c>
      <c r="B835" s="9" t="str">
        <f aca="false">IF(AND(IF(taskList!M831&lt;&gt;"",TRUE()),IF(taskList!K831&lt;&gt;"",TRUE())),taskList!M831/taskList!K831,"")</f>
        <v/>
      </c>
      <c r="C835" s="9" t="str">
        <f aca="false">IF(taskList!B831&lt;&gt;"",taskList!B831,"")</f>
        <v/>
      </c>
      <c r="D835" s="9" t="str">
        <f aca="false">IF(taskList!E831&lt;&gt;"",taskList!E831,"")</f>
        <v/>
      </c>
      <c r="E835" s="4" t="str">
        <f aca="false">IF(taskList!F831&lt;&gt;"",taskList!F831,"")</f>
        <v/>
      </c>
      <c r="F835" s="4" t="str">
        <f aca="false">IF(taskList!G831&lt;&gt;"",taskList!G831,"")</f>
        <v/>
      </c>
      <c r="H835" s="11" t="str">
        <f aca="false">IF(AND($B835&lt;&gt;"",$E835&lt;&gt;"",$F835&lt;&gt;"",H$7&lt;&gt;""),MAX(NETWORKDAYS(H$7,H$7+6)-MAX($E835-H$7,0)-MAX((H$7+4)-$F835,0),0)*$B835,"")</f>
        <v/>
      </c>
      <c r="I835" s="11" t="str">
        <f aca="false">IF(AND($B835&lt;&gt;"",$E835&lt;&gt;"",$F835&lt;&gt;"",I$7&lt;&gt;""),MAX(NETWORKDAYS(I$7,I$7+6)-MAX($E835-I$7,0)-MAX((I$7+4)-$F835,0),0)*$B835,"")</f>
        <v/>
      </c>
      <c r="J835" s="11" t="str">
        <f aca="false">IF(AND($B835&lt;&gt;"",$E835&lt;&gt;"",$F835&lt;&gt;"",J$7&lt;&gt;""),MAX(NETWORKDAYS(J$7,J$7+6)-MAX($E835-J$7,0)-MAX((J$7+4)-$F835,0),0)*$B835,"")</f>
        <v/>
      </c>
      <c r="K835" s="11" t="str">
        <f aca="false">IF(AND($B835&lt;&gt;"",$E835&lt;&gt;"",$F835&lt;&gt;"",K$7&lt;&gt;""),MAX(NETWORKDAYS(K$7,K$7+6)-MAX($E835-K$7,0)-MAX((K$7+4)-$F835,0),0)*$B835,"")</f>
        <v/>
      </c>
      <c r="L835" s="11" t="str">
        <f aca="false">IF(AND($B835&lt;&gt;"",$E835&lt;&gt;"",$F835&lt;&gt;"",L$7&lt;&gt;""),MAX(NETWORKDAYS(L$7,L$7+6)-MAX($E835-L$7,0)-MAX((L$7+4)-$F835,0),0)*$B835,"")</f>
        <v/>
      </c>
      <c r="M835" s="11" t="str">
        <f aca="false">IF(AND($B835&lt;&gt;"",$E835&lt;&gt;"",$F835&lt;&gt;"",M$7&lt;&gt;""),MAX(NETWORKDAYS(M$7,M$7+6)-MAX($E835-M$7,0)-MAX((M$7+4)-$F835,0),0)*$B835,"")</f>
        <v/>
      </c>
      <c r="N835" s="11" t="str">
        <f aca="false">IF(AND($B835&lt;&gt;"",$E835&lt;&gt;"",$F835&lt;&gt;"",N$7&lt;&gt;""),MAX(NETWORKDAYS(N$7,N$7+6)-MAX($E835-N$7,0)-MAX((N$7+4)-$F835,0),0)*$B835,"")</f>
        <v/>
      </c>
      <c r="O835" s="11" t="str">
        <f aca="false">IF(AND($B835&lt;&gt;"",$E835&lt;&gt;"",$F835&lt;&gt;"",O$7&lt;&gt;""),MAX(NETWORKDAYS(O$7,O$7+6)-MAX($E835-O$7,0)-MAX((O$7+4)-$F835,0),0)*$B835,"")</f>
        <v/>
      </c>
      <c r="P835" s="11" t="str">
        <f aca="false">IF(AND($B835&lt;&gt;"",$E835&lt;&gt;"",$F835&lt;&gt;"",P$7&lt;&gt;""),MAX(NETWORKDAYS(P$7,P$7+6)-MAX($E835-P$7,0)-MAX((P$7+4)-$F835,0),0)*$B835,"")</f>
        <v/>
      </c>
      <c r="Q835" s="11" t="str">
        <f aca="false">IF(AND($B835&lt;&gt;"",$E835&lt;&gt;"",$F835&lt;&gt;"",Q$7&lt;&gt;""),MAX(NETWORKDAYS(Q$7,Q$7+6)-MAX($E835-Q$7,0)-MAX((Q$7+4)-$F835,0),0)*$B835,"")</f>
        <v/>
      </c>
      <c r="R835" s="11" t="str">
        <f aca="false">IF(AND($B835&lt;&gt;"",$E835&lt;&gt;"",$F835&lt;&gt;"",R$7&lt;&gt;""),MAX(NETWORKDAYS(R$7,R$7+6)-MAX($E835-R$7,0)-MAX((R$7+4)-$F835,0),0)*$B835,"")</f>
        <v/>
      </c>
      <c r="S835" s="11" t="str">
        <f aca="false">IF(AND($B835&lt;&gt;"",$E835&lt;&gt;"",$F835&lt;&gt;"",S$7&lt;&gt;""),MAX(NETWORKDAYS(S$7,S$7+6)-MAX($E835-S$7,0)-MAX((S$7+4)-$F835,0),0)*$B835,"")</f>
        <v/>
      </c>
      <c r="T835" s="11" t="str">
        <f aca="false">IF(AND($B835&lt;&gt;"",$E835&lt;&gt;"",$F835&lt;&gt;"",T$7&lt;&gt;""),MAX(NETWORKDAYS(T$7,T$7+6)-MAX($E835-T$7,0)-MAX((T$7+4)-$F835,0),0)*$B835,"")</f>
        <v/>
      </c>
      <c r="U835" s="11" t="str">
        <f aca="false">IF(AND($B835&lt;&gt;"",$E835&lt;&gt;"",$F835&lt;&gt;"",U$7&lt;&gt;""),MAX(NETWORKDAYS(U$7,U$7+6)-MAX($E835-U$7,0)-MAX((U$7+4)-$F835,0),0)*$B835,"")</f>
        <v/>
      </c>
      <c r="V835" s="11" t="str">
        <f aca="false">IF(AND($B835&lt;&gt;"",$E835&lt;&gt;"",$F835&lt;&gt;"",V$7&lt;&gt;""),MAX(NETWORKDAYS(V$7,V$7+6)-MAX($E835-V$7,0)-MAX((V$7+4)-$F835,0),0)*$B835,"")</f>
        <v/>
      </c>
      <c r="W835" s="11" t="str">
        <f aca="false">IF(AND($B835&lt;&gt;"",$E835&lt;&gt;"",$F835&lt;&gt;"",W$7&lt;&gt;""),MAX(NETWORKDAYS(W$7,W$7+6)-MAX($E835-W$7,0)-MAX((W$7+4)-$F835,0),0)*$B835,"")</f>
        <v/>
      </c>
      <c r="X835" s="11" t="str">
        <f aca="false">IF(AND($B835&lt;&gt;"",$E835&lt;&gt;"",$F835&lt;&gt;"",X$7&lt;&gt;""),MAX(NETWORKDAYS(X$7,X$7+6)-MAX($E835-X$7,0)-MAX((X$7+4)-$F835,0),0)*$B835,"")</f>
        <v/>
      </c>
      <c r="Y835" s="11" t="str">
        <f aca="false">IF(AND($B835&lt;&gt;"",$E835&lt;&gt;"",$F835&lt;&gt;"",Y$7&lt;&gt;""),MAX(NETWORKDAYS(Y$7,Y$7+6)-MAX($E835-Y$7,0)-MAX((Y$7+4)-$F835,0),0)*$B835,"")</f>
        <v/>
      </c>
      <c r="Z835" s="11" t="str">
        <f aca="false">IF(AND($B835&lt;&gt;"",$E835&lt;&gt;"",$F835&lt;&gt;"",Z$7&lt;&gt;""),MAX(NETWORKDAYS(Z$7,Z$7+6)-MAX($E835-Z$7,0)-MAX((Z$7+4)-$F835,0),0)*$B835,"")</f>
        <v/>
      </c>
      <c r="AA835" s="11" t="str">
        <f aca="false">IF(AND($B835&lt;&gt;"",$E835&lt;&gt;"",$F835&lt;&gt;"",AA$7&lt;&gt;""),MAX(NETWORKDAYS(AA$7,AA$7+6)-MAX($E835-AA$7,0)-MAX((AA$7+4)-$F835,0),0)*$B835,"")</f>
        <v/>
      </c>
      <c r="AB835" s="11" t="str">
        <f aca="false">IF(AND($B835&lt;&gt;"",$E835&lt;&gt;"",$F835&lt;&gt;"",AB$7&lt;&gt;""),MAX(NETWORKDAYS(AB$7,AB$7+6)-MAX($E835-AB$7,0)-MAX((AB$7+4)-$F835,0),0)*$B835,"")</f>
        <v/>
      </c>
      <c r="AC835" s="11" t="str">
        <f aca="false">IF(AND($B835&lt;&gt;"",$E835&lt;&gt;"",$F835&lt;&gt;"",AC$7&lt;&gt;""),MAX(NETWORKDAYS(AC$7,AC$7+6)-MAX($E835-AC$7,0)-MAX((AC$7+4)-$F835,0),0)*$B835,"")</f>
        <v/>
      </c>
      <c r="AD835" s="11" t="str">
        <f aca="false">IF(AND($B835&lt;&gt;"",$E835&lt;&gt;"",$F835&lt;&gt;"",AD$7&lt;&gt;""),MAX(NETWORKDAYS(AD$7,AD$7+6)-MAX($E835-AD$7,0)-MAX((AD$7+4)-$F835,0),0)*$B835,"")</f>
        <v/>
      </c>
      <c r="AE835" s="11" t="str">
        <f aca="false">IF(AND($B835&lt;&gt;"",$E835&lt;&gt;"",$F835&lt;&gt;"",AE$7&lt;&gt;""),MAX(NETWORKDAYS(AE$7,AE$7+6)-MAX($E835-AE$7,0)-MAX((AE$7+4)-$F835,0),0)*$B835,"")</f>
        <v/>
      </c>
      <c r="AF835" s="11" t="str">
        <f aca="false">IF(AND($B835&lt;&gt;"",$E835&lt;&gt;"",$F835&lt;&gt;"",AF$7&lt;&gt;""),MAX(NETWORKDAYS(AF$7,AF$7+6)-MAX($E835-AF$7,0)-MAX((AF$7+4)-$F835,0),0)*$B835,"")</f>
        <v/>
      </c>
      <c r="AG835" s="11" t="str">
        <f aca="false">IF(AND($B835&lt;&gt;"",$E835&lt;&gt;"",$F835&lt;&gt;"",AG$7&lt;&gt;""),MAX(NETWORKDAYS(AG$7,AG$7+6)-MAX($E835-AG$7,0)-MAX((AG$7+4)-$F835,0),0)*$B835,"")</f>
        <v/>
      </c>
      <c r="AH835" s="11" t="str">
        <f aca="false">IF(AND($B835&lt;&gt;"",$E835&lt;&gt;"",$F835&lt;&gt;"",AH$7&lt;&gt;""),MAX(NETWORKDAYS(AH$7,AH$7+6)-MAX($E835-AH$7,0)-MAX((AH$7+4)-$F835,0),0)*$B835,"")</f>
        <v/>
      </c>
      <c r="AI835" s="11" t="str">
        <f aca="false">IF(AND($B835&lt;&gt;"",$E835&lt;&gt;"",$F835&lt;&gt;"",AI$7&lt;&gt;""),MAX(NETWORKDAYS(AI$7,AI$7+6)-MAX($E835-AI$7,0)-MAX((AI$7+4)-$F835,0),0)*$B835,"")</f>
        <v/>
      </c>
      <c r="AJ835" s="11" t="str">
        <f aca="false">IF(AND($B835&lt;&gt;"",$E835&lt;&gt;"",$F835&lt;&gt;"",AJ$7&lt;&gt;""),MAX(NETWORKDAYS(AJ$7,AJ$7+6)-MAX($E835-AJ$7,0)-MAX((AJ$7+4)-$F835,0),0)*$B835,"")</f>
        <v/>
      </c>
      <c r="AK835" s="11" t="str">
        <f aca="false">IF(AND($B835&lt;&gt;"",$E835&lt;&gt;"",$F835&lt;&gt;"",AK$7&lt;&gt;""),MAX(NETWORKDAYS(AK$7,AK$7+6)-MAX($E835-AK$7,0)-MAX((AK$7+4)-$F835,0),0)*$B835,"")</f>
        <v/>
      </c>
      <c r="AL835" s="11" t="str">
        <f aca="false">IF(AND($B835&lt;&gt;"",$E835&lt;&gt;"",$F835&lt;&gt;"",AL$7&lt;&gt;""),MAX(NETWORKDAYS(AL$7,AL$7+6)-MAX($E835-AL$7,0)-MAX((AL$7+4)-$F835,0),0)*$B835,"")</f>
        <v/>
      </c>
      <c r="AM835" s="11" t="str">
        <f aca="false">IF(AND($B835&lt;&gt;"",$E835&lt;&gt;"",$F835&lt;&gt;"",AM$7&lt;&gt;""),MAX(NETWORKDAYS(AM$7,AM$7+6)-MAX($E835-AM$7,0)-MAX((AM$7+4)-$F835,0),0)*$B835,"")</f>
        <v/>
      </c>
      <c r="AN835" s="11" t="str">
        <f aca="false">IF(AND($B835&lt;&gt;"",$E835&lt;&gt;"",$F835&lt;&gt;"",AN$7&lt;&gt;""),MAX(NETWORKDAYS(AN$7,AN$7+6)-MAX($E835-AN$7,0)-MAX((AN$7+4)-$F835,0),0)*$B835,"")</f>
        <v/>
      </c>
      <c r="AO835" s="11" t="str">
        <f aca="false">IF(AND($B835&lt;&gt;"",$E835&lt;&gt;"",$F835&lt;&gt;"",AO$7&lt;&gt;""),MAX(NETWORKDAYS(AO$7,AO$7+6)-MAX($E835-AO$7,0)-MAX((AO$7+4)-$F835,0),0)*$B835,"")</f>
        <v/>
      </c>
      <c r="AP835" s="11" t="str">
        <f aca="false">IF(AND($B835&lt;&gt;"",$E835&lt;&gt;"",$F835&lt;&gt;"",AP$7&lt;&gt;""),MAX(NETWORKDAYS(AP$7,AP$7+6)-MAX($E835-AP$7,0)-MAX((AP$7+4)-$F835,0),0)*$B835,"")</f>
        <v/>
      </c>
      <c r="AQ835" s="11" t="str">
        <f aca="false">IF(AND($B835&lt;&gt;"",$E835&lt;&gt;"",$F835&lt;&gt;"",AQ$7&lt;&gt;""),MAX(NETWORKDAYS(AQ$7,AQ$7+6)-MAX($E835-AQ$7,0)-MAX((AQ$7+4)-$F835,0),0)*$B835,"")</f>
        <v/>
      </c>
      <c r="AR835" s="11" t="str">
        <f aca="false">IF(AND($B835&lt;&gt;"",$E835&lt;&gt;"",$F835&lt;&gt;"",AR$7&lt;&gt;""),MAX(NETWORKDAYS(AR$7,AR$7+6)-MAX($E835-AR$7,0)-MAX((AR$7+4)-$F835,0),0)*$B835,"")</f>
        <v/>
      </c>
      <c r="AS835" s="11" t="str">
        <f aca="false">IF(AND($B835&lt;&gt;"",$E835&lt;&gt;"",$F835&lt;&gt;"",AS$7&lt;&gt;""),MAX(NETWORKDAYS(AS$7,AS$7+6)-MAX($E835-AS$7,0)-MAX((AS$7+4)-$F835,0),0)*$B835,"")</f>
        <v/>
      </c>
      <c r="AT835" s="11" t="str">
        <f aca="false">IF(AND($B835&lt;&gt;"",$E835&lt;&gt;"",$F835&lt;&gt;"",AT$7&lt;&gt;""),MAX(NETWORKDAYS(AT$7,AT$7+6)-MAX($E835-AT$7,0)-MAX((AT$7+4)-$F835,0),0)*$B835,"")</f>
        <v/>
      </c>
      <c r="AU835" s="11" t="str">
        <f aca="false">IF(AND($B835&lt;&gt;"",$E835&lt;&gt;"",$F835&lt;&gt;"",AU$7&lt;&gt;""),MAX(NETWORKDAYS(AU$7,AU$7+6)-MAX($E835-AU$7,0)-MAX((AU$7+4)-$F835,0),0)*$B835,"")</f>
        <v/>
      </c>
      <c r="AV835" s="11" t="str">
        <f aca="false">IF(AND($B835&lt;&gt;"",$E835&lt;&gt;"",$F835&lt;&gt;"",AV$7&lt;&gt;""),MAX(NETWORKDAYS(AV$7,AV$7+6)-MAX($E835-AV$7,0)-MAX((AV$7+4)-$F835,0),0)*$B835,"")</f>
        <v/>
      </c>
      <c r="AW835" s="11" t="str">
        <f aca="false">IF(AND($B835&lt;&gt;"",$E835&lt;&gt;"",$F835&lt;&gt;"",AW$7&lt;&gt;""),MAX(NETWORKDAYS(AW$7,AW$7+6)-MAX($E835-AW$7,0)-MAX((AW$7+4)-$F835,0),0)*$B835,"")</f>
        <v/>
      </c>
      <c r="AX835" s="11" t="str">
        <f aca="false">IF(AND($B835&lt;&gt;"",$E835&lt;&gt;"",$F835&lt;&gt;"",AX$7&lt;&gt;""),MAX(NETWORKDAYS(AX$7,AX$7+6)-MAX($E835-AX$7,0)-MAX((AX$7+4)-$F835,0),0)*$B835,"")</f>
        <v/>
      </c>
      <c r="AY835" s="11" t="str">
        <f aca="false">IF(AND($B835&lt;&gt;"",$E835&lt;&gt;"",$F835&lt;&gt;"",AY$7&lt;&gt;""),MAX(NETWORKDAYS(AY$7,AY$7+6)-MAX($E835-AY$7,0)-MAX((AY$7+4)-$F835,0),0)*$B835,"")</f>
        <v/>
      </c>
      <c r="AZ835" s="11" t="str">
        <f aca="false">IF(AND($B835&lt;&gt;"",$E835&lt;&gt;"",$F835&lt;&gt;"",AZ$7&lt;&gt;""),MAX(NETWORKDAYS(AZ$7,AZ$7+6)-MAX($E835-AZ$7,0)-MAX((AZ$7+4)-$F835,0),0)*$B835,"")</f>
        <v/>
      </c>
      <c r="BA835" s="11" t="str">
        <f aca="false">IF(AND($B835&lt;&gt;"",$E835&lt;&gt;"",$F835&lt;&gt;"",BA$7&lt;&gt;""),MAX(NETWORKDAYS(BA$7,BA$7+6)-MAX($E835-BA$7,0)-MAX((BA$7+4)-$F835,0),0)*$B835,"")</f>
        <v/>
      </c>
      <c r="BB835" s="11" t="str">
        <f aca="false">IF(AND($B835&lt;&gt;"",$E835&lt;&gt;"",$F835&lt;&gt;"",BB$7&lt;&gt;""),MAX(NETWORKDAYS(BB$7,BB$7+6)-MAX($E835-BB$7,0)-MAX((BB$7+4)-$F835,0),0)*$B835,"")</f>
        <v/>
      </c>
      <c r="BC835" s="11" t="str">
        <f aca="false">IF(AND($B835&lt;&gt;"",$E835&lt;&gt;"",$F835&lt;&gt;"",BC$7&lt;&gt;""),MAX(NETWORKDAYS(BC$7,BC$7+6)-MAX($E835-BC$7,0)-MAX((BC$7+4)-$F835,0),0)*$B835,"")</f>
        <v/>
      </c>
      <c r="BD835" s="11" t="str">
        <f aca="false">IF(AND($B835&lt;&gt;"",$E835&lt;&gt;"",$F835&lt;&gt;"",BD$7&lt;&gt;""),MAX(NETWORKDAYS(BD$7,BD$7+6)-MAX($E835-BD$7,0)-MAX((BD$7+4)-$F835,0),0)*$B835,"")</f>
        <v/>
      </c>
      <c r="BE835" s="11" t="str">
        <f aca="false">IF(AND($B835&lt;&gt;"",$E835&lt;&gt;"",$F835&lt;&gt;"",BE$7&lt;&gt;""),MAX(NETWORKDAYS(BE$7,BE$7+6)-MAX($E835-BE$7,0)-MAX((BE$7+4)-$F835,0),0)*$B835,"")</f>
        <v/>
      </c>
      <c r="BF835" s="11" t="str">
        <f aca="false">IF(AND($B835&lt;&gt;"",$E835&lt;&gt;"",$F835&lt;&gt;"",BF$7&lt;&gt;""),MAX(NETWORKDAYS(BF$7,BF$7+6)-MAX($E835-BF$7,0)-MAX((BF$7+4)-$F835,0),0)*$B835,"")</f>
        <v/>
      </c>
      <c r="BG835" s="11" t="str">
        <f aca="false">IF(AND($B835&lt;&gt;"",$E835&lt;&gt;"",$F835&lt;&gt;"",BG$7&lt;&gt;""),MAX(NETWORKDAYS(BG$7,BG$7+6)-MAX($E835-BG$7,0)-MAX((BG$7+4)-$F835,0),0)*$B835,"")</f>
        <v/>
      </c>
      <c r="BH835" s="11" t="str">
        <f aca="false">IF(AND($B835&lt;&gt;"",$E835&lt;&gt;"",$F835&lt;&gt;"",BH$7&lt;&gt;""),MAX(NETWORKDAYS(BH$7,BH$7+6)-MAX($E835-BH$7,0)-MAX((BH$7+4)-$F835,0),0)*$B835,"")</f>
        <v/>
      </c>
      <c r="BI835" s="11" t="str">
        <f aca="false">IF(AND($B835&lt;&gt;"",$E835&lt;&gt;"",$F835&lt;&gt;"",BI$7&lt;&gt;""),MAX(NETWORKDAYS(BI$7,BI$7+6)-MAX($E835-BI$7,0)-MAX((BI$7+4)-$F835,0),0)*$B835,"")</f>
        <v/>
      </c>
      <c r="BJ835" s="11" t="str">
        <f aca="false">IF(AND($B835&lt;&gt;"",$E835&lt;&gt;"",$F835&lt;&gt;"",BJ$7&lt;&gt;""),MAX(NETWORKDAYS(BJ$7,BJ$7+6)-MAX($E835-BJ$7,0)-MAX((BJ$7+4)-$F835,0),0)*$B835,"")</f>
        <v/>
      </c>
      <c r="BK835" s="11" t="str">
        <f aca="false">IF(AND($B835&lt;&gt;"",$E835&lt;&gt;"",$F835&lt;&gt;"",BK$7&lt;&gt;""),MAX(NETWORKDAYS(BK$7,BK$7+6)-MAX($E835-BK$7,0)-MAX((BK$7+4)-$F835,0),0)*$B835,"")</f>
        <v/>
      </c>
      <c r="BL835" s="11" t="str">
        <f aca="false">IF(AND($B835&lt;&gt;"",$E835&lt;&gt;"",$F835&lt;&gt;"",BL$7&lt;&gt;""),MAX(NETWORKDAYS(BL$7,BL$7+6)-MAX($E835-BL$7,0)-MAX((BL$7+4)-$F835,0),0)*$B835,"")</f>
        <v/>
      </c>
      <c r="BM835" s="11" t="str">
        <f aca="false">IF(AND($B835&lt;&gt;"",$E835&lt;&gt;"",$F835&lt;&gt;"",BM$7&lt;&gt;""),MAX(NETWORKDAYS(BM$7,BM$7+6)-MAX($E835-BM$7,0)-MAX((BM$7+4)-$F835,0),0)*$B835,"")</f>
        <v/>
      </c>
      <c r="BN835" s="11" t="str">
        <f aca="false">IF(AND($B835&lt;&gt;"",$E835&lt;&gt;"",$F835&lt;&gt;"",BN$7&lt;&gt;""),MAX(NETWORKDAYS(BN$7,BN$7+6)-MAX($E835-BN$7,0)-MAX((BN$7+4)-$F835,0),0)*$B835,"")</f>
        <v/>
      </c>
      <c r="BO835" s="11" t="str">
        <f aca="false">IF(AND($B835&lt;&gt;"",$E835&lt;&gt;"",$F835&lt;&gt;"",BO$7&lt;&gt;""),MAX(NETWORKDAYS(BO$7,BO$7+6)-MAX($E835-BO$7,0)-MAX((BO$7+4)-$F835,0),0)*$B835,"")</f>
        <v/>
      </c>
      <c r="BP835" s="11" t="str">
        <f aca="false">IF(AND($B835&lt;&gt;"",$E835&lt;&gt;"",$F835&lt;&gt;"",BP$7&lt;&gt;""),MAX(NETWORKDAYS(BP$7,BP$7+6)-MAX($E835-BP$7,0)-MAX((BP$7+4)-$F835,0),0)*$B835,"")</f>
        <v/>
      </c>
      <c r="BQ835" s="11" t="str">
        <f aca="false">IF(AND($B835&lt;&gt;"",$E835&lt;&gt;"",$F835&lt;&gt;"",BQ$7&lt;&gt;""),MAX(NETWORKDAYS(BQ$7,BQ$7+6)-MAX($E835-BQ$7,0)-MAX((BQ$7+4)-$F835,0),0)*$B835,"")</f>
        <v/>
      </c>
      <c r="BR835" s="11" t="str">
        <f aca="false">IF(AND($B835&lt;&gt;"",$E835&lt;&gt;"",$F835&lt;&gt;"",BR$7&lt;&gt;""),MAX(NETWORKDAYS(BR$7,BR$7+6)-MAX($E835-BR$7,0)-MAX((BR$7+4)-$F835,0),0)*$B835,"")</f>
        <v/>
      </c>
      <c r="BS835" s="11" t="str">
        <f aca="false">IF(AND($B835&lt;&gt;"",$E835&lt;&gt;"",$F835&lt;&gt;"",BS$7&lt;&gt;""),MAX(NETWORKDAYS(BS$7,BS$7+6)-MAX($E835-BS$7,0)-MAX((BS$7+4)-$F835,0),0)*$B835,"")</f>
        <v/>
      </c>
      <c r="BT835" s="11" t="str">
        <f aca="false">IF(AND($B835&lt;&gt;"",$E835&lt;&gt;"",$F835&lt;&gt;"",BT$7&lt;&gt;""),MAX(NETWORKDAYS(BT$7,BT$7+6)-MAX($E835-BT$7,0)-MAX((BT$7+4)-$F835,0),0)*$B835,"")</f>
        <v/>
      </c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  <c r="JG835" s="11"/>
      <c r="JH835" s="11"/>
      <c r="JI835" s="11"/>
      <c r="JJ835" s="11"/>
      <c r="JK835" s="11"/>
      <c r="JL835" s="11"/>
      <c r="JM835" s="11"/>
      <c r="JN835" s="11"/>
      <c r="JO835" s="11"/>
      <c r="JP835" s="11"/>
      <c r="JQ835" s="11"/>
      <c r="JR835" s="11"/>
      <c r="JS835" s="11"/>
      <c r="JT835" s="11"/>
      <c r="JU835" s="11"/>
      <c r="JV835" s="11"/>
      <c r="JW835" s="11"/>
      <c r="JX835" s="11"/>
      <c r="JY835" s="11"/>
      <c r="JZ835" s="11"/>
      <c r="KA835" s="11"/>
      <c r="KB835" s="11"/>
      <c r="KC835" s="11"/>
      <c r="KD835" s="11"/>
      <c r="KE835" s="11"/>
      <c r="KF835" s="11"/>
      <c r="KG835" s="11"/>
      <c r="KH835" s="11"/>
      <c r="KI835" s="11"/>
      <c r="KJ835" s="11"/>
      <c r="KK835" s="11"/>
      <c r="KL835" s="11"/>
      <c r="KM835" s="11"/>
      <c r="KN835" s="11"/>
      <c r="KO835" s="11"/>
      <c r="KP835" s="11"/>
      <c r="KQ835" s="11"/>
      <c r="KR835" s="11"/>
      <c r="KS835" s="11"/>
      <c r="KT835" s="11"/>
      <c r="KU835" s="11"/>
      <c r="KV835" s="11"/>
      <c r="KW835" s="11"/>
      <c r="KX835" s="11"/>
      <c r="KY835" s="11"/>
      <c r="KZ835" s="11"/>
      <c r="LA835" s="11"/>
      <c r="LB835" s="11"/>
      <c r="LC835" s="11"/>
      <c r="LD835" s="11"/>
      <c r="LE835" s="11"/>
      <c r="LF835" s="11"/>
      <c r="LG835" s="11"/>
      <c r="LH835" s="11"/>
      <c r="LI835" s="11"/>
      <c r="LJ835" s="11"/>
      <c r="LK835" s="11"/>
      <c r="LL835" s="11"/>
      <c r="LM835" s="11"/>
      <c r="LN835" s="11"/>
      <c r="LO835" s="11"/>
      <c r="LP835" s="11"/>
      <c r="LQ835" s="11"/>
      <c r="LR835" s="11"/>
      <c r="LS835" s="11"/>
      <c r="LT835" s="11"/>
      <c r="LU835" s="11"/>
      <c r="LV835" s="11"/>
      <c r="LW835" s="11"/>
      <c r="LX835" s="11"/>
      <c r="LY835" s="11"/>
      <c r="LZ835" s="11"/>
      <c r="MA835" s="11"/>
      <c r="MB835" s="11"/>
      <c r="MC835" s="11"/>
      <c r="MD835" s="11"/>
      <c r="ME835" s="11"/>
      <c r="MF835" s="11"/>
    </row>
    <row r="836" customFormat="false" ht="12.8" hidden="false" customHeight="false" outlineLevel="0" collapsed="false">
      <c r="A836" s="1" t="str">
        <f aca="false">IF(taskList!J832&lt;&gt;"",taskList!J832,"")</f>
        <v/>
      </c>
      <c r="B836" s="9" t="str">
        <f aca="false">IF(AND(IF(taskList!M832&lt;&gt;"",TRUE()),IF(taskList!K832&lt;&gt;"",TRUE())),taskList!M832/taskList!K832,"")</f>
        <v/>
      </c>
      <c r="C836" s="9" t="str">
        <f aca="false">IF(taskList!B832&lt;&gt;"",taskList!B832,"")</f>
        <v/>
      </c>
      <c r="D836" s="9" t="str">
        <f aca="false">IF(taskList!E832&lt;&gt;"",taskList!E832,"")</f>
        <v/>
      </c>
      <c r="E836" s="4" t="str">
        <f aca="false">IF(taskList!F832&lt;&gt;"",taskList!F832,"")</f>
        <v/>
      </c>
      <c r="F836" s="4" t="str">
        <f aca="false">IF(taskList!G832&lt;&gt;"",taskList!G832,"")</f>
        <v/>
      </c>
      <c r="H836" s="11" t="str">
        <f aca="false">IF(AND($B836&lt;&gt;"",$E836&lt;&gt;"",$F836&lt;&gt;"",H$7&lt;&gt;""),MAX(NETWORKDAYS(H$7,H$7+6)-MAX($E836-H$7,0)-MAX((H$7+4)-$F836,0),0)*$B836,"")</f>
        <v/>
      </c>
      <c r="I836" s="11" t="str">
        <f aca="false">IF(AND($B836&lt;&gt;"",$E836&lt;&gt;"",$F836&lt;&gt;"",I$7&lt;&gt;""),MAX(NETWORKDAYS(I$7,I$7+6)-MAX($E836-I$7,0)-MAX((I$7+4)-$F836,0),0)*$B836,"")</f>
        <v/>
      </c>
      <c r="J836" s="11" t="str">
        <f aca="false">IF(AND($B836&lt;&gt;"",$E836&lt;&gt;"",$F836&lt;&gt;"",J$7&lt;&gt;""),MAX(NETWORKDAYS(J$7,J$7+6)-MAX($E836-J$7,0)-MAX((J$7+4)-$F836,0),0)*$B836,"")</f>
        <v/>
      </c>
      <c r="K836" s="11" t="str">
        <f aca="false">IF(AND($B836&lt;&gt;"",$E836&lt;&gt;"",$F836&lt;&gt;"",K$7&lt;&gt;""),MAX(NETWORKDAYS(K$7,K$7+6)-MAX($E836-K$7,0)-MAX((K$7+4)-$F836,0),0)*$B836,"")</f>
        <v/>
      </c>
      <c r="L836" s="11" t="str">
        <f aca="false">IF(AND($B836&lt;&gt;"",$E836&lt;&gt;"",$F836&lt;&gt;"",L$7&lt;&gt;""),MAX(NETWORKDAYS(L$7,L$7+6)-MAX($E836-L$7,0)-MAX((L$7+4)-$F836,0),0)*$B836,"")</f>
        <v/>
      </c>
      <c r="M836" s="11" t="str">
        <f aca="false">IF(AND($B836&lt;&gt;"",$E836&lt;&gt;"",$F836&lt;&gt;"",M$7&lt;&gt;""),MAX(NETWORKDAYS(M$7,M$7+6)-MAX($E836-M$7,0)-MAX((M$7+4)-$F836,0),0)*$B836,"")</f>
        <v/>
      </c>
      <c r="N836" s="11" t="str">
        <f aca="false">IF(AND($B836&lt;&gt;"",$E836&lt;&gt;"",$F836&lt;&gt;"",N$7&lt;&gt;""),MAX(NETWORKDAYS(N$7,N$7+6)-MAX($E836-N$7,0)-MAX((N$7+4)-$F836,0),0)*$B836,"")</f>
        <v/>
      </c>
      <c r="O836" s="11" t="str">
        <f aca="false">IF(AND($B836&lt;&gt;"",$E836&lt;&gt;"",$F836&lt;&gt;"",O$7&lt;&gt;""),MAX(NETWORKDAYS(O$7,O$7+6)-MAX($E836-O$7,0)-MAX((O$7+4)-$F836,0),0)*$B836,"")</f>
        <v/>
      </c>
      <c r="P836" s="11" t="str">
        <f aca="false">IF(AND($B836&lt;&gt;"",$E836&lt;&gt;"",$F836&lt;&gt;"",P$7&lt;&gt;""),MAX(NETWORKDAYS(P$7,P$7+6)-MAX($E836-P$7,0)-MAX((P$7+4)-$F836,0),0)*$B836,"")</f>
        <v/>
      </c>
      <c r="Q836" s="11" t="str">
        <f aca="false">IF(AND($B836&lt;&gt;"",$E836&lt;&gt;"",$F836&lt;&gt;"",Q$7&lt;&gt;""),MAX(NETWORKDAYS(Q$7,Q$7+6)-MAX($E836-Q$7,0)-MAX((Q$7+4)-$F836,0),0)*$B836,"")</f>
        <v/>
      </c>
      <c r="R836" s="11" t="str">
        <f aca="false">IF(AND($B836&lt;&gt;"",$E836&lt;&gt;"",$F836&lt;&gt;"",R$7&lt;&gt;""),MAX(NETWORKDAYS(R$7,R$7+6)-MAX($E836-R$7,0)-MAX((R$7+4)-$F836,0),0)*$B836,"")</f>
        <v/>
      </c>
      <c r="S836" s="11" t="str">
        <f aca="false">IF(AND($B836&lt;&gt;"",$E836&lt;&gt;"",$F836&lt;&gt;"",S$7&lt;&gt;""),MAX(NETWORKDAYS(S$7,S$7+6)-MAX($E836-S$7,0)-MAX((S$7+4)-$F836,0),0)*$B836,"")</f>
        <v/>
      </c>
      <c r="T836" s="11" t="str">
        <f aca="false">IF(AND($B836&lt;&gt;"",$E836&lt;&gt;"",$F836&lt;&gt;"",T$7&lt;&gt;""),MAX(NETWORKDAYS(T$7,T$7+6)-MAX($E836-T$7,0)-MAX((T$7+4)-$F836,0),0)*$B836,"")</f>
        <v/>
      </c>
      <c r="U836" s="11" t="str">
        <f aca="false">IF(AND($B836&lt;&gt;"",$E836&lt;&gt;"",$F836&lt;&gt;"",U$7&lt;&gt;""),MAX(NETWORKDAYS(U$7,U$7+6)-MAX($E836-U$7,0)-MAX((U$7+4)-$F836,0),0)*$B836,"")</f>
        <v/>
      </c>
      <c r="V836" s="11" t="str">
        <f aca="false">IF(AND($B836&lt;&gt;"",$E836&lt;&gt;"",$F836&lt;&gt;"",V$7&lt;&gt;""),MAX(NETWORKDAYS(V$7,V$7+6)-MAX($E836-V$7,0)-MAX((V$7+4)-$F836,0),0)*$B836,"")</f>
        <v/>
      </c>
      <c r="W836" s="11" t="str">
        <f aca="false">IF(AND($B836&lt;&gt;"",$E836&lt;&gt;"",$F836&lt;&gt;"",W$7&lt;&gt;""),MAX(NETWORKDAYS(W$7,W$7+6)-MAX($E836-W$7,0)-MAX((W$7+4)-$F836,0),0)*$B836,"")</f>
        <v/>
      </c>
      <c r="X836" s="11" t="str">
        <f aca="false">IF(AND($B836&lt;&gt;"",$E836&lt;&gt;"",$F836&lt;&gt;"",X$7&lt;&gt;""),MAX(NETWORKDAYS(X$7,X$7+6)-MAX($E836-X$7,0)-MAX((X$7+4)-$F836,0),0)*$B836,"")</f>
        <v/>
      </c>
      <c r="Y836" s="11" t="str">
        <f aca="false">IF(AND($B836&lt;&gt;"",$E836&lt;&gt;"",$F836&lt;&gt;"",Y$7&lt;&gt;""),MAX(NETWORKDAYS(Y$7,Y$7+6)-MAX($E836-Y$7,0)-MAX((Y$7+4)-$F836,0),0)*$B836,"")</f>
        <v/>
      </c>
      <c r="Z836" s="11" t="str">
        <f aca="false">IF(AND($B836&lt;&gt;"",$E836&lt;&gt;"",$F836&lt;&gt;"",Z$7&lt;&gt;""),MAX(NETWORKDAYS(Z$7,Z$7+6)-MAX($E836-Z$7,0)-MAX((Z$7+4)-$F836,0),0)*$B836,"")</f>
        <v/>
      </c>
      <c r="AA836" s="11" t="str">
        <f aca="false">IF(AND($B836&lt;&gt;"",$E836&lt;&gt;"",$F836&lt;&gt;"",AA$7&lt;&gt;""),MAX(NETWORKDAYS(AA$7,AA$7+6)-MAX($E836-AA$7,0)-MAX((AA$7+4)-$F836,0),0)*$B836,"")</f>
        <v/>
      </c>
      <c r="AB836" s="11" t="str">
        <f aca="false">IF(AND($B836&lt;&gt;"",$E836&lt;&gt;"",$F836&lt;&gt;"",AB$7&lt;&gt;""),MAX(NETWORKDAYS(AB$7,AB$7+6)-MAX($E836-AB$7,0)-MAX((AB$7+4)-$F836,0),0)*$B836,"")</f>
        <v/>
      </c>
      <c r="AC836" s="11" t="str">
        <f aca="false">IF(AND($B836&lt;&gt;"",$E836&lt;&gt;"",$F836&lt;&gt;"",AC$7&lt;&gt;""),MAX(NETWORKDAYS(AC$7,AC$7+6)-MAX($E836-AC$7,0)-MAX((AC$7+4)-$F836,0),0)*$B836,"")</f>
        <v/>
      </c>
      <c r="AD836" s="11" t="str">
        <f aca="false">IF(AND($B836&lt;&gt;"",$E836&lt;&gt;"",$F836&lt;&gt;"",AD$7&lt;&gt;""),MAX(NETWORKDAYS(AD$7,AD$7+6)-MAX($E836-AD$7,0)-MAX((AD$7+4)-$F836,0),0)*$B836,"")</f>
        <v/>
      </c>
      <c r="AE836" s="11" t="str">
        <f aca="false">IF(AND($B836&lt;&gt;"",$E836&lt;&gt;"",$F836&lt;&gt;"",AE$7&lt;&gt;""),MAX(NETWORKDAYS(AE$7,AE$7+6)-MAX($E836-AE$7,0)-MAX((AE$7+4)-$F836,0),0)*$B836,"")</f>
        <v/>
      </c>
      <c r="AF836" s="11" t="str">
        <f aca="false">IF(AND($B836&lt;&gt;"",$E836&lt;&gt;"",$F836&lt;&gt;"",AF$7&lt;&gt;""),MAX(NETWORKDAYS(AF$7,AF$7+6)-MAX($E836-AF$7,0)-MAX((AF$7+4)-$F836,0),0)*$B836,"")</f>
        <v/>
      </c>
      <c r="AG836" s="11" t="str">
        <f aca="false">IF(AND($B836&lt;&gt;"",$E836&lt;&gt;"",$F836&lt;&gt;"",AG$7&lt;&gt;""),MAX(NETWORKDAYS(AG$7,AG$7+6)-MAX($E836-AG$7,0)-MAX((AG$7+4)-$F836,0),0)*$B836,"")</f>
        <v/>
      </c>
      <c r="AH836" s="11" t="str">
        <f aca="false">IF(AND($B836&lt;&gt;"",$E836&lt;&gt;"",$F836&lt;&gt;"",AH$7&lt;&gt;""),MAX(NETWORKDAYS(AH$7,AH$7+6)-MAX($E836-AH$7,0)-MAX((AH$7+4)-$F836,0),0)*$B836,"")</f>
        <v/>
      </c>
      <c r="AI836" s="11" t="str">
        <f aca="false">IF(AND($B836&lt;&gt;"",$E836&lt;&gt;"",$F836&lt;&gt;"",AI$7&lt;&gt;""),MAX(NETWORKDAYS(AI$7,AI$7+6)-MAX($E836-AI$7,0)-MAX((AI$7+4)-$F836,0),0)*$B836,"")</f>
        <v/>
      </c>
      <c r="AJ836" s="11" t="str">
        <f aca="false">IF(AND($B836&lt;&gt;"",$E836&lt;&gt;"",$F836&lt;&gt;"",AJ$7&lt;&gt;""),MAX(NETWORKDAYS(AJ$7,AJ$7+6)-MAX($E836-AJ$7,0)-MAX((AJ$7+4)-$F836,0),0)*$B836,"")</f>
        <v/>
      </c>
      <c r="AK836" s="11" t="str">
        <f aca="false">IF(AND($B836&lt;&gt;"",$E836&lt;&gt;"",$F836&lt;&gt;"",AK$7&lt;&gt;""),MAX(NETWORKDAYS(AK$7,AK$7+6)-MAX($E836-AK$7,0)-MAX((AK$7+4)-$F836,0),0)*$B836,"")</f>
        <v/>
      </c>
      <c r="AL836" s="11" t="str">
        <f aca="false">IF(AND($B836&lt;&gt;"",$E836&lt;&gt;"",$F836&lt;&gt;"",AL$7&lt;&gt;""),MAX(NETWORKDAYS(AL$7,AL$7+6)-MAX($E836-AL$7,0)-MAX((AL$7+4)-$F836,0),0)*$B836,"")</f>
        <v/>
      </c>
      <c r="AM836" s="11" t="str">
        <f aca="false">IF(AND($B836&lt;&gt;"",$E836&lt;&gt;"",$F836&lt;&gt;"",AM$7&lt;&gt;""),MAX(NETWORKDAYS(AM$7,AM$7+6)-MAX($E836-AM$7,0)-MAX((AM$7+4)-$F836,0),0)*$B836,"")</f>
        <v/>
      </c>
      <c r="AN836" s="11" t="str">
        <f aca="false">IF(AND($B836&lt;&gt;"",$E836&lt;&gt;"",$F836&lt;&gt;"",AN$7&lt;&gt;""),MAX(NETWORKDAYS(AN$7,AN$7+6)-MAX($E836-AN$7,0)-MAX((AN$7+4)-$F836,0),0)*$B836,"")</f>
        <v/>
      </c>
      <c r="AO836" s="11" t="str">
        <f aca="false">IF(AND($B836&lt;&gt;"",$E836&lt;&gt;"",$F836&lt;&gt;"",AO$7&lt;&gt;""),MAX(NETWORKDAYS(AO$7,AO$7+6)-MAX($E836-AO$7,0)-MAX((AO$7+4)-$F836,0),0)*$B836,"")</f>
        <v/>
      </c>
      <c r="AP836" s="11" t="str">
        <f aca="false">IF(AND($B836&lt;&gt;"",$E836&lt;&gt;"",$F836&lt;&gt;"",AP$7&lt;&gt;""),MAX(NETWORKDAYS(AP$7,AP$7+6)-MAX($E836-AP$7,0)-MAX((AP$7+4)-$F836,0),0)*$B836,"")</f>
        <v/>
      </c>
      <c r="AQ836" s="11" t="str">
        <f aca="false">IF(AND($B836&lt;&gt;"",$E836&lt;&gt;"",$F836&lt;&gt;"",AQ$7&lt;&gt;""),MAX(NETWORKDAYS(AQ$7,AQ$7+6)-MAX($E836-AQ$7,0)-MAX((AQ$7+4)-$F836,0),0)*$B836,"")</f>
        <v/>
      </c>
      <c r="AR836" s="11" t="str">
        <f aca="false">IF(AND($B836&lt;&gt;"",$E836&lt;&gt;"",$F836&lt;&gt;"",AR$7&lt;&gt;""),MAX(NETWORKDAYS(AR$7,AR$7+6)-MAX($E836-AR$7,0)-MAX((AR$7+4)-$F836,0),0)*$B836,"")</f>
        <v/>
      </c>
      <c r="AS836" s="11" t="str">
        <f aca="false">IF(AND($B836&lt;&gt;"",$E836&lt;&gt;"",$F836&lt;&gt;"",AS$7&lt;&gt;""),MAX(NETWORKDAYS(AS$7,AS$7+6)-MAX($E836-AS$7,0)-MAX((AS$7+4)-$F836,0),0)*$B836,"")</f>
        <v/>
      </c>
      <c r="AT836" s="11" t="str">
        <f aca="false">IF(AND($B836&lt;&gt;"",$E836&lt;&gt;"",$F836&lt;&gt;"",AT$7&lt;&gt;""),MAX(NETWORKDAYS(AT$7,AT$7+6)-MAX($E836-AT$7,0)-MAX((AT$7+4)-$F836,0),0)*$B836,"")</f>
        <v/>
      </c>
      <c r="AU836" s="11" t="str">
        <f aca="false">IF(AND($B836&lt;&gt;"",$E836&lt;&gt;"",$F836&lt;&gt;"",AU$7&lt;&gt;""),MAX(NETWORKDAYS(AU$7,AU$7+6)-MAX($E836-AU$7,0)-MAX((AU$7+4)-$F836,0),0)*$B836,"")</f>
        <v/>
      </c>
      <c r="AV836" s="11" t="str">
        <f aca="false">IF(AND($B836&lt;&gt;"",$E836&lt;&gt;"",$F836&lt;&gt;"",AV$7&lt;&gt;""),MAX(NETWORKDAYS(AV$7,AV$7+6)-MAX($E836-AV$7,0)-MAX((AV$7+4)-$F836,0),0)*$B836,"")</f>
        <v/>
      </c>
      <c r="AW836" s="11" t="str">
        <f aca="false">IF(AND($B836&lt;&gt;"",$E836&lt;&gt;"",$F836&lt;&gt;"",AW$7&lt;&gt;""),MAX(NETWORKDAYS(AW$7,AW$7+6)-MAX($E836-AW$7,0)-MAX((AW$7+4)-$F836,0),0)*$B836,"")</f>
        <v/>
      </c>
      <c r="AX836" s="11" t="str">
        <f aca="false">IF(AND($B836&lt;&gt;"",$E836&lt;&gt;"",$F836&lt;&gt;"",AX$7&lt;&gt;""),MAX(NETWORKDAYS(AX$7,AX$7+6)-MAX($E836-AX$7,0)-MAX((AX$7+4)-$F836,0),0)*$B836,"")</f>
        <v/>
      </c>
      <c r="AY836" s="11" t="str">
        <f aca="false">IF(AND($B836&lt;&gt;"",$E836&lt;&gt;"",$F836&lt;&gt;"",AY$7&lt;&gt;""),MAX(NETWORKDAYS(AY$7,AY$7+6)-MAX($E836-AY$7,0)-MAX((AY$7+4)-$F836,0),0)*$B836,"")</f>
        <v/>
      </c>
      <c r="AZ836" s="11" t="str">
        <f aca="false">IF(AND($B836&lt;&gt;"",$E836&lt;&gt;"",$F836&lt;&gt;"",AZ$7&lt;&gt;""),MAX(NETWORKDAYS(AZ$7,AZ$7+6)-MAX($E836-AZ$7,0)-MAX((AZ$7+4)-$F836,0),0)*$B836,"")</f>
        <v/>
      </c>
      <c r="BA836" s="11" t="str">
        <f aca="false">IF(AND($B836&lt;&gt;"",$E836&lt;&gt;"",$F836&lt;&gt;"",BA$7&lt;&gt;""),MAX(NETWORKDAYS(BA$7,BA$7+6)-MAX($E836-BA$7,0)-MAX((BA$7+4)-$F836,0),0)*$B836,"")</f>
        <v/>
      </c>
      <c r="BB836" s="11" t="str">
        <f aca="false">IF(AND($B836&lt;&gt;"",$E836&lt;&gt;"",$F836&lt;&gt;"",BB$7&lt;&gt;""),MAX(NETWORKDAYS(BB$7,BB$7+6)-MAX($E836-BB$7,0)-MAX((BB$7+4)-$F836,0),0)*$B836,"")</f>
        <v/>
      </c>
      <c r="BC836" s="11" t="str">
        <f aca="false">IF(AND($B836&lt;&gt;"",$E836&lt;&gt;"",$F836&lt;&gt;"",BC$7&lt;&gt;""),MAX(NETWORKDAYS(BC$7,BC$7+6)-MAX($E836-BC$7,0)-MAX((BC$7+4)-$F836,0),0)*$B836,"")</f>
        <v/>
      </c>
      <c r="BD836" s="11" t="str">
        <f aca="false">IF(AND($B836&lt;&gt;"",$E836&lt;&gt;"",$F836&lt;&gt;"",BD$7&lt;&gt;""),MAX(NETWORKDAYS(BD$7,BD$7+6)-MAX($E836-BD$7,0)-MAX((BD$7+4)-$F836,0),0)*$B836,"")</f>
        <v/>
      </c>
      <c r="BE836" s="11" t="str">
        <f aca="false">IF(AND($B836&lt;&gt;"",$E836&lt;&gt;"",$F836&lt;&gt;"",BE$7&lt;&gt;""),MAX(NETWORKDAYS(BE$7,BE$7+6)-MAX($E836-BE$7,0)-MAX((BE$7+4)-$F836,0),0)*$B836,"")</f>
        <v/>
      </c>
      <c r="BF836" s="11" t="str">
        <f aca="false">IF(AND($B836&lt;&gt;"",$E836&lt;&gt;"",$F836&lt;&gt;"",BF$7&lt;&gt;""),MAX(NETWORKDAYS(BF$7,BF$7+6)-MAX($E836-BF$7,0)-MAX((BF$7+4)-$F836,0),0)*$B836,"")</f>
        <v/>
      </c>
      <c r="BG836" s="11" t="str">
        <f aca="false">IF(AND($B836&lt;&gt;"",$E836&lt;&gt;"",$F836&lt;&gt;"",BG$7&lt;&gt;""),MAX(NETWORKDAYS(BG$7,BG$7+6)-MAX($E836-BG$7,0)-MAX((BG$7+4)-$F836,0),0)*$B836,"")</f>
        <v/>
      </c>
      <c r="BH836" s="11" t="str">
        <f aca="false">IF(AND($B836&lt;&gt;"",$E836&lt;&gt;"",$F836&lt;&gt;"",BH$7&lt;&gt;""),MAX(NETWORKDAYS(BH$7,BH$7+6)-MAX($E836-BH$7,0)-MAX((BH$7+4)-$F836,0),0)*$B836,"")</f>
        <v/>
      </c>
      <c r="BI836" s="11" t="str">
        <f aca="false">IF(AND($B836&lt;&gt;"",$E836&lt;&gt;"",$F836&lt;&gt;"",BI$7&lt;&gt;""),MAX(NETWORKDAYS(BI$7,BI$7+6)-MAX($E836-BI$7,0)-MAX((BI$7+4)-$F836,0),0)*$B836,"")</f>
        <v/>
      </c>
      <c r="BJ836" s="11" t="str">
        <f aca="false">IF(AND($B836&lt;&gt;"",$E836&lt;&gt;"",$F836&lt;&gt;"",BJ$7&lt;&gt;""),MAX(NETWORKDAYS(BJ$7,BJ$7+6)-MAX($E836-BJ$7,0)-MAX((BJ$7+4)-$F836,0),0)*$B836,"")</f>
        <v/>
      </c>
      <c r="BK836" s="11" t="str">
        <f aca="false">IF(AND($B836&lt;&gt;"",$E836&lt;&gt;"",$F836&lt;&gt;"",BK$7&lt;&gt;""),MAX(NETWORKDAYS(BK$7,BK$7+6)-MAX($E836-BK$7,0)-MAX((BK$7+4)-$F836,0),0)*$B836,"")</f>
        <v/>
      </c>
      <c r="BL836" s="11" t="str">
        <f aca="false">IF(AND($B836&lt;&gt;"",$E836&lt;&gt;"",$F836&lt;&gt;"",BL$7&lt;&gt;""),MAX(NETWORKDAYS(BL$7,BL$7+6)-MAX($E836-BL$7,0)-MAX((BL$7+4)-$F836,0),0)*$B836,"")</f>
        <v/>
      </c>
      <c r="BM836" s="11" t="str">
        <f aca="false">IF(AND($B836&lt;&gt;"",$E836&lt;&gt;"",$F836&lt;&gt;"",BM$7&lt;&gt;""),MAX(NETWORKDAYS(BM$7,BM$7+6)-MAX($E836-BM$7,0)-MAX((BM$7+4)-$F836,0),0)*$B836,"")</f>
        <v/>
      </c>
      <c r="BN836" s="11" t="str">
        <f aca="false">IF(AND($B836&lt;&gt;"",$E836&lt;&gt;"",$F836&lt;&gt;"",BN$7&lt;&gt;""),MAX(NETWORKDAYS(BN$7,BN$7+6)-MAX($E836-BN$7,0)-MAX((BN$7+4)-$F836,0),0)*$B836,"")</f>
        <v/>
      </c>
      <c r="BO836" s="11" t="str">
        <f aca="false">IF(AND($B836&lt;&gt;"",$E836&lt;&gt;"",$F836&lt;&gt;"",BO$7&lt;&gt;""),MAX(NETWORKDAYS(BO$7,BO$7+6)-MAX($E836-BO$7,0)-MAX((BO$7+4)-$F836,0),0)*$B836,"")</f>
        <v/>
      </c>
      <c r="BP836" s="11" t="str">
        <f aca="false">IF(AND($B836&lt;&gt;"",$E836&lt;&gt;"",$F836&lt;&gt;"",BP$7&lt;&gt;""),MAX(NETWORKDAYS(BP$7,BP$7+6)-MAX($E836-BP$7,0)-MAX((BP$7+4)-$F836,0),0)*$B836,"")</f>
        <v/>
      </c>
      <c r="BQ836" s="11" t="str">
        <f aca="false">IF(AND($B836&lt;&gt;"",$E836&lt;&gt;"",$F836&lt;&gt;"",BQ$7&lt;&gt;""),MAX(NETWORKDAYS(BQ$7,BQ$7+6)-MAX($E836-BQ$7,0)-MAX((BQ$7+4)-$F836,0),0)*$B836,"")</f>
        <v/>
      </c>
      <c r="BR836" s="11" t="str">
        <f aca="false">IF(AND($B836&lt;&gt;"",$E836&lt;&gt;"",$F836&lt;&gt;"",BR$7&lt;&gt;""),MAX(NETWORKDAYS(BR$7,BR$7+6)-MAX($E836-BR$7,0)-MAX((BR$7+4)-$F836,0),0)*$B836,"")</f>
        <v/>
      </c>
      <c r="BS836" s="11" t="str">
        <f aca="false">IF(AND($B836&lt;&gt;"",$E836&lt;&gt;"",$F836&lt;&gt;"",BS$7&lt;&gt;""),MAX(NETWORKDAYS(BS$7,BS$7+6)-MAX($E836-BS$7,0)-MAX((BS$7+4)-$F836,0),0)*$B836,"")</f>
        <v/>
      </c>
      <c r="BT836" s="11" t="str">
        <f aca="false">IF(AND($B836&lt;&gt;"",$E836&lt;&gt;"",$F836&lt;&gt;"",BT$7&lt;&gt;""),MAX(NETWORKDAYS(BT$7,BT$7+6)-MAX($E836-BT$7,0)-MAX((BT$7+4)-$F836,0),0)*$B836,"")</f>
        <v/>
      </c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  <c r="II836" s="11"/>
      <c r="IJ836" s="11"/>
      <c r="IK836" s="11"/>
      <c r="IL836" s="11"/>
      <c r="IM836" s="11"/>
      <c r="IN836" s="11"/>
      <c r="IO836" s="11"/>
      <c r="IP836" s="11"/>
      <c r="IQ836" s="11"/>
      <c r="IR836" s="11"/>
      <c r="IS836" s="11"/>
      <c r="IT836" s="11"/>
      <c r="IU836" s="11"/>
      <c r="IV836" s="11"/>
      <c r="IW836" s="11"/>
      <c r="IX836" s="11"/>
      <c r="IY836" s="11"/>
      <c r="IZ836" s="11"/>
      <c r="JA836" s="11"/>
      <c r="JB836" s="11"/>
      <c r="JC836" s="11"/>
      <c r="JD836" s="11"/>
      <c r="JE836" s="11"/>
      <c r="JF836" s="11"/>
      <c r="JG836" s="11"/>
      <c r="JH836" s="11"/>
      <c r="JI836" s="11"/>
      <c r="JJ836" s="11"/>
      <c r="JK836" s="11"/>
      <c r="JL836" s="11"/>
      <c r="JM836" s="11"/>
      <c r="JN836" s="11"/>
      <c r="JO836" s="11"/>
      <c r="JP836" s="11"/>
      <c r="JQ836" s="11"/>
      <c r="JR836" s="11"/>
      <c r="JS836" s="11"/>
      <c r="JT836" s="11"/>
      <c r="JU836" s="11"/>
      <c r="JV836" s="11"/>
      <c r="JW836" s="11"/>
      <c r="JX836" s="11"/>
      <c r="JY836" s="11"/>
      <c r="JZ836" s="11"/>
      <c r="KA836" s="11"/>
      <c r="KB836" s="11"/>
      <c r="KC836" s="11"/>
      <c r="KD836" s="11"/>
      <c r="KE836" s="11"/>
      <c r="KF836" s="11"/>
      <c r="KG836" s="11"/>
      <c r="KH836" s="11"/>
      <c r="KI836" s="11"/>
      <c r="KJ836" s="11"/>
      <c r="KK836" s="11"/>
      <c r="KL836" s="11"/>
      <c r="KM836" s="11"/>
      <c r="KN836" s="11"/>
      <c r="KO836" s="11"/>
      <c r="KP836" s="11"/>
      <c r="KQ836" s="11"/>
      <c r="KR836" s="11"/>
      <c r="KS836" s="11"/>
      <c r="KT836" s="11"/>
      <c r="KU836" s="11"/>
      <c r="KV836" s="11"/>
      <c r="KW836" s="11"/>
      <c r="KX836" s="11"/>
      <c r="KY836" s="11"/>
      <c r="KZ836" s="11"/>
      <c r="LA836" s="11"/>
      <c r="LB836" s="11"/>
      <c r="LC836" s="11"/>
      <c r="LD836" s="11"/>
      <c r="LE836" s="11"/>
      <c r="LF836" s="11"/>
      <c r="LG836" s="11"/>
      <c r="LH836" s="11"/>
      <c r="LI836" s="11"/>
      <c r="LJ836" s="11"/>
      <c r="LK836" s="11"/>
      <c r="LL836" s="11"/>
      <c r="LM836" s="11"/>
      <c r="LN836" s="11"/>
      <c r="LO836" s="11"/>
      <c r="LP836" s="11"/>
      <c r="LQ836" s="11"/>
      <c r="LR836" s="11"/>
      <c r="LS836" s="11"/>
      <c r="LT836" s="11"/>
      <c r="LU836" s="11"/>
      <c r="LV836" s="11"/>
      <c r="LW836" s="11"/>
      <c r="LX836" s="11"/>
      <c r="LY836" s="11"/>
      <c r="LZ836" s="11"/>
      <c r="MA836" s="11"/>
      <c r="MB836" s="11"/>
      <c r="MC836" s="11"/>
      <c r="MD836" s="11"/>
      <c r="ME836" s="11"/>
      <c r="MF836" s="11"/>
    </row>
    <row r="837" customFormat="false" ht="12.8" hidden="false" customHeight="false" outlineLevel="0" collapsed="false">
      <c r="A837" s="1" t="str">
        <f aca="false">IF(taskList!J833&lt;&gt;"",taskList!J833,"")</f>
        <v/>
      </c>
      <c r="B837" s="9" t="str">
        <f aca="false">IF(AND(IF(taskList!M833&lt;&gt;"",TRUE()),IF(taskList!K833&lt;&gt;"",TRUE())),taskList!M833/taskList!K833,"")</f>
        <v/>
      </c>
      <c r="C837" s="9" t="str">
        <f aca="false">IF(taskList!B833&lt;&gt;"",taskList!B833,"")</f>
        <v/>
      </c>
      <c r="D837" s="9" t="str">
        <f aca="false">IF(taskList!E833&lt;&gt;"",taskList!E833,"")</f>
        <v/>
      </c>
      <c r="E837" s="4" t="str">
        <f aca="false">IF(taskList!F833&lt;&gt;"",taskList!F833,"")</f>
        <v/>
      </c>
      <c r="F837" s="4" t="str">
        <f aca="false">IF(taskList!G833&lt;&gt;"",taskList!G833,"")</f>
        <v/>
      </c>
      <c r="H837" s="11" t="str">
        <f aca="false">IF(AND($B837&lt;&gt;"",$E837&lt;&gt;"",$F837&lt;&gt;"",H$7&lt;&gt;""),MAX(NETWORKDAYS(H$7,H$7+6)-MAX($E837-H$7,0)-MAX((H$7+4)-$F837,0),0)*$B837,"")</f>
        <v/>
      </c>
      <c r="I837" s="11" t="str">
        <f aca="false">IF(AND($B837&lt;&gt;"",$E837&lt;&gt;"",$F837&lt;&gt;"",I$7&lt;&gt;""),MAX(NETWORKDAYS(I$7,I$7+6)-MAX($E837-I$7,0)-MAX((I$7+4)-$F837,0),0)*$B837,"")</f>
        <v/>
      </c>
      <c r="J837" s="11" t="str">
        <f aca="false">IF(AND($B837&lt;&gt;"",$E837&lt;&gt;"",$F837&lt;&gt;"",J$7&lt;&gt;""),MAX(NETWORKDAYS(J$7,J$7+6)-MAX($E837-J$7,0)-MAX((J$7+4)-$F837,0),0)*$B837,"")</f>
        <v/>
      </c>
      <c r="K837" s="11" t="str">
        <f aca="false">IF(AND($B837&lt;&gt;"",$E837&lt;&gt;"",$F837&lt;&gt;"",K$7&lt;&gt;""),MAX(NETWORKDAYS(K$7,K$7+6)-MAX($E837-K$7,0)-MAX((K$7+4)-$F837,0),0)*$B837,"")</f>
        <v/>
      </c>
      <c r="L837" s="11" t="str">
        <f aca="false">IF(AND($B837&lt;&gt;"",$E837&lt;&gt;"",$F837&lt;&gt;"",L$7&lt;&gt;""),MAX(NETWORKDAYS(L$7,L$7+6)-MAX($E837-L$7,0)-MAX((L$7+4)-$F837,0),0)*$B837,"")</f>
        <v/>
      </c>
      <c r="M837" s="11" t="str">
        <f aca="false">IF(AND($B837&lt;&gt;"",$E837&lt;&gt;"",$F837&lt;&gt;"",M$7&lt;&gt;""),MAX(NETWORKDAYS(M$7,M$7+6)-MAX($E837-M$7,0)-MAX((M$7+4)-$F837,0),0)*$B837,"")</f>
        <v/>
      </c>
      <c r="N837" s="11" t="str">
        <f aca="false">IF(AND($B837&lt;&gt;"",$E837&lt;&gt;"",$F837&lt;&gt;"",N$7&lt;&gt;""),MAX(NETWORKDAYS(N$7,N$7+6)-MAX($E837-N$7,0)-MAX((N$7+4)-$F837,0),0)*$B837,"")</f>
        <v/>
      </c>
      <c r="O837" s="11" t="str">
        <f aca="false">IF(AND($B837&lt;&gt;"",$E837&lt;&gt;"",$F837&lt;&gt;"",O$7&lt;&gt;""),MAX(NETWORKDAYS(O$7,O$7+6)-MAX($E837-O$7,0)-MAX((O$7+4)-$F837,0),0)*$B837,"")</f>
        <v/>
      </c>
      <c r="P837" s="11" t="str">
        <f aca="false">IF(AND($B837&lt;&gt;"",$E837&lt;&gt;"",$F837&lt;&gt;"",P$7&lt;&gt;""),MAX(NETWORKDAYS(P$7,P$7+6)-MAX($E837-P$7,0)-MAX((P$7+4)-$F837,0),0)*$B837,"")</f>
        <v/>
      </c>
      <c r="Q837" s="11" t="str">
        <f aca="false">IF(AND($B837&lt;&gt;"",$E837&lt;&gt;"",$F837&lt;&gt;"",Q$7&lt;&gt;""),MAX(NETWORKDAYS(Q$7,Q$7+6)-MAX($E837-Q$7,0)-MAX((Q$7+4)-$F837,0),0)*$B837,"")</f>
        <v/>
      </c>
      <c r="R837" s="11" t="str">
        <f aca="false">IF(AND($B837&lt;&gt;"",$E837&lt;&gt;"",$F837&lt;&gt;"",R$7&lt;&gt;""),MAX(NETWORKDAYS(R$7,R$7+6)-MAX($E837-R$7,0)-MAX((R$7+4)-$F837,0),0)*$B837,"")</f>
        <v/>
      </c>
      <c r="S837" s="11" t="str">
        <f aca="false">IF(AND($B837&lt;&gt;"",$E837&lt;&gt;"",$F837&lt;&gt;"",S$7&lt;&gt;""),MAX(NETWORKDAYS(S$7,S$7+6)-MAX($E837-S$7,0)-MAX((S$7+4)-$F837,0),0)*$B837,"")</f>
        <v/>
      </c>
      <c r="T837" s="11" t="str">
        <f aca="false">IF(AND($B837&lt;&gt;"",$E837&lt;&gt;"",$F837&lt;&gt;"",T$7&lt;&gt;""),MAX(NETWORKDAYS(T$7,T$7+6)-MAX($E837-T$7,0)-MAX((T$7+4)-$F837,0),0)*$B837,"")</f>
        <v/>
      </c>
      <c r="U837" s="11" t="str">
        <f aca="false">IF(AND($B837&lt;&gt;"",$E837&lt;&gt;"",$F837&lt;&gt;"",U$7&lt;&gt;""),MAX(NETWORKDAYS(U$7,U$7+6)-MAX($E837-U$7,0)-MAX((U$7+4)-$F837,0),0)*$B837,"")</f>
        <v/>
      </c>
      <c r="V837" s="11" t="str">
        <f aca="false">IF(AND($B837&lt;&gt;"",$E837&lt;&gt;"",$F837&lt;&gt;"",V$7&lt;&gt;""),MAX(NETWORKDAYS(V$7,V$7+6)-MAX($E837-V$7,0)-MAX((V$7+4)-$F837,0),0)*$B837,"")</f>
        <v/>
      </c>
      <c r="W837" s="11" t="str">
        <f aca="false">IF(AND($B837&lt;&gt;"",$E837&lt;&gt;"",$F837&lt;&gt;"",W$7&lt;&gt;""),MAX(NETWORKDAYS(W$7,W$7+6)-MAX($E837-W$7,0)-MAX((W$7+4)-$F837,0),0)*$B837,"")</f>
        <v/>
      </c>
      <c r="X837" s="11" t="str">
        <f aca="false">IF(AND($B837&lt;&gt;"",$E837&lt;&gt;"",$F837&lt;&gt;"",X$7&lt;&gt;""),MAX(NETWORKDAYS(X$7,X$7+6)-MAX($E837-X$7,0)-MAX((X$7+4)-$F837,0),0)*$B837,"")</f>
        <v/>
      </c>
      <c r="Y837" s="11" t="str">
        <f aca="false">IF(AND($B837&lt;&gt;"",$E837&lt;&gt;"",$F837&lt;&gt;"",Y$7&lt;&gt;""),MAX(NETWORKDAYS(Y$7,Y$7+6)-MAX($E837-Y$7,0)-MAX((Y$7+4)-$F837,0),0)*$B837,"")</f>
        <v/>
      </c>
      <c r="Z837" s="11" t="str">
        <f aca="false">IF(AND($B837&lt;&gt;"",$E837&lt;&gt;"",$F837&lt;&gt;"",Z$7&lt;&gt;""),MAX(NETWORKDAYS(Z$7,Z$7+6)-MAX($E837-Z$7,0)-MAX((Z$7+4)-$F837,0),0)*$B837,"")</f>
        <v/>
      </c>
      <c r="AA837" s="11" t="str">
        <f aca="false">IF(AND($B837&lt;&gt;"",$E837&lt;&gt;"",$F837&lt;&gt;"",AA$7&lt;&gt;""),MAX(NETWORKDAYS(AA$7,AA$7+6)-MAX($E837-AA$7,0)-MAX((AA$7+4)-$F837,0),0)*$B837,"")</f>
        <v/>
      </c>
      <c r="AB837" s="11" t="str">
        <f aca="false">IF(AND($B837&lt;&gt;"",$E837&lt;&gt;"",$F837&lt;&gt;"",AB$7&lt;&gt;""),MAX(NETWORKDAYS(AB$7,AB$7+6)-MAX($E837-AB$7,0)-MAX((AB$7+4)-$F837,0),0)*$B837,"")</f>
        <v/>
      </c>
      <c r="AC837" s="11" t="str">
        <f aca="false">IF(AND($B837&lt;&gt;"",$E837&lt;&gt;"",$F837&lt;&gt;"",AC$7&lt;&gt;""),MAX(NETWORKDAYS(AC$7,AC$7+6)-MAX($E837-AC$7,0)-MAX((AC$7+4)-$F837,0),0)*$B837,"")</f>
        <v/>
      </c>
      <c r="AD837" s="11" t="str">
        <f aca="false">IF(AND($B837&lt;&gt;"",$E837&lt;&gt;"",$F837&lt;&gt;"",AD$7&lt;&gt;""),MAX(NETWORKDAYS(AD$7,AD$7+6)-MAX($E837-AD$7,0)-MAX((AD$7+4)-$F837,0),0)*$B837,"")</f>
        <v/>
      </c>
      <c r="AE837" s="11" t="str">
        <f aca="false">IF(AND($B837&lt;&gt;"",$E837&lt;&gt;"",$F837&lt;&gt;"",AE$7&lt;&gt;""),MAX(NETWORKDAYS(AE$7,AE$7+6)-MAX($E837-AE$7,0)-MAX((AE$7+4)-$F837,0),0)*$B837,"")</f>
        <v/>
      </c>
      <c r="AF837" s="11" t="str">
        <f aca="false">IF(AND($B837&lt;&gt;"",$E837&lt;&gt;"",$F837&lt;&gt;"",AF$7&lt;&gt;""),MAX(NETWORKDAYS(AF$7,AF$7+6)-MAX($E837-AF$7,0)-MAX((AF$7+4)-$F837,0),0)*$B837,"")</f>
        <v/>
      </c>
      <c r="AG837" s="11" t="str">
        <f aca="false">IF(AND($B837&lt;&gt;"",$E837&lt;&gt;"",$F837&lt;&gt;"",AG$7&lt;&gt;""),MAX(NETWORKDAYS(AG$7,AG$7+6)-MAX($E837-AG$7,0)-MAX((AG$7+4)-$F837,0),0)*$B837,"")</f>
        <v/>
      </c>
      <c r="AH837" s="11" t="str">
        <f aca="false">IF(AND($B837&lt;&gt;"",$E837&lt;&gt;"",$F837&lt;&gt;"",AH$7&lt;&gt;""),MAX(NETWORKDAYS(AH$7,AH$7+6)-MAX($E837-AH$7,0)-MAX((AH$7+4)-$F837,0),0)*$B837,"")</f>
        <v/>
      </c>
      <c r="AI837" s="11" t="str">
        <f aca="false">IF(AND($B837&lt;&gt;"",$E837&lt;&gt;"",$F837&lt;&gt;"",AI$7&lt;&gt;""),MAX(NETWORKDAYS(AI$7,AI$7+6)-MAX($E837-AI$7,0)-MAX((AI$7+4)-$F837,0),0)*$B837,"")</f>
        <v/>
      </c>
      <c r="AJ837" s="11" t="str">
        <f aca="false">IF(AND($B837&lt;&gt;"",$E837&lt;&gt;"",$F837&lt;&gt;"",AJ$7&lt;&gt;""),MAX(NETWORKDAYS(AJ$7,AJ$7+6)-MAX($E837-AJ$7,0)-MAX((AJ$7+4)-$F837,0),0)*$B837,"")</f>
        <v/>
      </c>
      <c r="AK837" s="11" t="str">
        <f aca="false">IF(AND($B837&lt;&gt;"",$E837&lt;&gt;"",$F837&lt;&gt;"",AK$7&lt;&gt;""),MAX(NETWORKDAYS(AK$7,AK$7+6)-MAX($E837-AK$7,0)-MAX((AK$7+4)-$F837,0),0)*$B837,"")</f>
        <v/>
      </c>
      <c r="AL837" s="11" t="str">
        <f aca="false">IF(AND($B837&lt;&gt;"",$E837&lt;&gt;"",$F837&lt;&gt;"",AL$7&lt;&gt;""),MAX(NETWORKDAYS(AL$7,AL$7+6)-MAX($E837-AL$7,0)-MAX((AL$7+4)-$F837,0),0)*$B837,"")</f>
        <v/>
      </c>
      <c r="AM837" s="11" t="str">
        <f aca="false">IF(AND($B837&lt;&gt;"",$E837&lt;&gt;"",$F837&lt;&gt;"",AM$7&lt;&gt;""),MAX(NETWORKDAYS(AM$7,AM$7+6)-MAX($E837-AM$7,0)-MAX((AM$7+4)-$F837,0),0)*$B837,"")</f>
        <v/>
      </c>
      <c r="AN837" s="11" t="str">
        <f aca="false">IF(AND($B837&lt;&gt;"",$E837&lt;&gt;"",$F837&lt;&gt;"",AN$7&lt;&gt;""),MAX(NETWORKDAYS(AN$7,AN$7+6)-MAX($E837-AN$7,0)-MAX((AN$7+4)-$F837,0),0)*$B837,"")</f>
        <v/>
      </c>
      <c r="AO837" s="11" t="str">
        <f aca="false">IF(AND($B837&lt;&gt;"",$E837&lt;&gt;"",$F837&lt;&gt;"",AO$7&lt;&gt;""),MAX(NETWORKDAYS(AO$7,AO$7+6)-MAX($E837-AO$7,0)-MAX((AO$7+4)-$F837,0),0)*$B837,"")</f>
        <v/>
      </c>
      <c r="AP837" s="11" t="str">
        <f aca="false">IF(AND($B837&lt;&gt;"",$E837&lt;&gt;"",$F837&lt;&gt;"",AP$7&lt;&gt;""),MAX(NETWORKDAYS(AP$7,AP$7+6)-MAX($E837-AP$7,0)-MAX((AP$7+4)-$F837,0),0)*$B837,"")</f>
        <v/>
      </c>
      <c r="AQ837" s="11" t="str">
        <f aca="false">IF(AND($B837&lt;&gt;"",$E837&lt;&gt;"",$F837&lt;&gt;"",AQ$7&lt;&gt;""),MAX(NETWORKDAYS(AQ$7,AQ$7+6)-MAX($E837-AQ$7,0)-MAX((AQ$7+4)-$F837,0),0)*$B837,"")</f>
        <v/>
      </c>
      <c r="AR837" s="11" t="str">
        <f aca="false">IF(AND($B837&lt;&gt;"",$E837&lt;&gt;"",$F837&lt;&gt;"",AR$7&lt;&gt;""),MAX(NETWORKDAYS(AR$7,AR$7+6)-MAX($E837-AR$7,0)-MAX((AR$7+4)-$F837,0),0)*$B837,"")</f>
        <v/>
      </c>
      <c r="AS837" s="11" t="str">
        <f aca="false">IF(AND($B837&lt;&gt;"",$E837&lt;&gt;"",$F837&lt;&gt;"",AS$7&lt;&gt;""),MAX(NETWORKDAYS(AS$7,AS$7+6)-MAX($E837-AS$7,0)-MAX((AS$7+4)-$F837,0),0)*$B837,"")</f>
        <v/>
      </c>
      <c r="AT837" s="11" t="str">
        <f aca="false">IF(AND($B837&lt;&gt;"",$E837&lt;&gt;"",$F837&lt;&gt;"",AT$7&lt;&gt;""),MAX(NETWORKDAYS(AT$7,AT$7+6)-MAX($E837-AT$7,0)-MAX((AT$7+4)-$F837,0),0)*$B837,"")</f>
        <v/>
      </c>
      <c r="AU837" s="11" t="str">
        <f aca="false">IF(AND($B837&lt;&gt;"",$E837&lt;&gt;"",$F837&lt;&gt;"",AU$7&lt;&gt;""),MAX(NETWORKDAYS(AU$7,AU$7+6)-MAX($E837-AU$7,0)-MAX((AU$7+4)-$F837,0),0)*$B837,"")</f>
        <v/>
      </c>
      <c r="AV837" s="11" t="str">
        <f aca="false">IF(AND($B837&lt;&gt;"",$E837&lt;&gt;"",$F837&lt;&gt;"",AV$7&lt;&gt;""),MAX(NETWORKDAYS(AV$7,AV$7+6)-MAX($E837-AV$7,0)-MAX((AV$7+4)-$F837,0),0)*$B837,"")</f>
        <v/>
      </c>
      <c r="AW837" s="11" t="str">
        <f aca="false">IF(AND($B837&lt;&gt;"",$E837&lt;&gt;"",$F837&lt;&gt;"",AW$7&lt;&gt;""),MAX(NETWORKDAYS(AW$7,AW$7+6)-MAX($E837-AW$7,0)-MAX((AW$7+4)-$F837,0),0)*$B837,"")</f>
        <v/>
      </c>
      <c r="AX837" s="11" t="str">
        <f aca="false">IF(AND($B837&lt;&gt;"",$E837&lt;&gt;"",$F837&lt;&gt;"",AX$7&lt;&gt;""),MAX(NETWORKDAYS(AX$7,AX$7+6)-MAX($E837-AX$7,0)-MAX((AX$7+4)-$F837,0),0)*$B837,"")</f>
        <v/>
      </c>
      <c r="AY837" s="11" t="str">
        <f aca="false">IF(AND($B837&lt;&gt;"",$E837&lt;&gt;"",$F837&lt;&gt;"",AY$7&lt;&gt;""),MAX(NETWORKDAYS(AY$7,AY$7+6)-MAX($E837-AY$7,0)-MAX((AY$7+4)-$F837,0),0)*$B837,"")</f>
        <v/>
      </c>
      <c r="AZ837" s="11" t="str">
        <f aca="false">IF(AND($B837&lt;&gt;"",$E837&lt;&gt;"",$F837&lt;&gt;"",AZ$7&lt;&gt;""),MAX(NETWORKDAYS(AZ$7,AZ$7+6)-MAX($E837-AZ$7,0)-MAX((AZ$7+4)-$F837,0),0)*$B837,"")</f>
        <v/>
      </c>
      <c r="BA837" s="11" t="str">
        <f aca="false">IF(AND($B837&lt;&gt;"",$E837&lt;&gt;"",$F837&lt;&gt;"",BA$7&lt;&gt;""),MAX(NETWORKDAYS(BA$7,BA$7+6)-MAX($E837-BA$7,0)-MAX((BA$7+4)-$F837,0),0)*$B837,"")</f>
        <v/>
      </c>
      <c r="BB837" s="11" t="str">
        <f aca="false">IF(AND($B837&lt;&gt;"",$E837&lt;&gt;"",$F837&lt;&gt;"",BB$7&lt;&gt;""),MAX(NETWORKDAYS(BB$7,BB$7+6)-MAX($E837-BB$7,0)-MAX((BB$7+4)-$F837,0),0)*$B837,"")</f>
        <v/>
      </c>
      <c r="BC837" s="11" t="str">
        <f aca="false">IF(AND($B837&lt;&gt;"",$E837&lt;&gt;"",$F837&lt;&gt;"",BC$7&lt;&gt;""),MAX(NETWORKDAYS(BC$7,BC$7+6)-MAX($E837-BC$7,0)-MAX((BC$7+4)-$F837,0),0)*$B837,"")</f>
        <v/>
      </c>
      <c r="BD837" s="11" t="str">
        <f aca="false">IF(AND($B837&lt;&gt;"",$E837&lt;&gt;"",$F837&lt;&gt;"",BD$7&lt;&gt;""),MAX(NETWORKDAYS(BD$7,BD$7+6)-MAX($E837-BD$7,0)-MAX((BD$7+4)-$F837,0),0)*$B837,"")</f>
        <v/>
      </c>
      <c r="BE837" s="11" t="str">
        <f aca="false">IF(AND($B837&lt;&gt;"",$E837&lt;&gt;"",$F837&lt;&gt;"",BE$7&lt;&gt;""),MAX(NETWORKDAYS(BE$7,BE$7+6)-MAX($E837-BE$7,0)-MAX((BE$7+4)-$F837,0),0)*$B837,"")</f>
        <v/>
      </c>
      <c r="BF837" s="11" t="str">
        <f aca="false">IF(AND($B837&lt;&gt;"",$E837&lt;&gt;"",$F837&lt;&gt;"",BF$7&lt;&gt;""),MAX(NETWORKDAYS(BF$7,BF$7+6)-MAX($E837-BF$7,0)-MAX((BF$7+4)-$F837,0),0)*$B837,"")</f>
        <v/>
      </c>
      <c r="BG837" s="11" t="str">
        <f aca="false">IF(AND($B837&lt;&gt;"",$E837&lt;&gt;"",$F837&lt;&gt;"",BG$7&lt;&gt;""),MAX(NETWORKDAYS(BG$7,BG$7+6)-MAX($E837-BG$7,0)-MAX((BG$7+4)-$F837,0),0)*$B837,"")</f>
        <v/>
      </c>
      <c r="BH837" s="11" t="str">
        <f aca="false">IF(AND($B837&lt;&gt;"",$E837&lt;&gt;"",$F837&lt;&gt;"",BH$7&lt;&gt;""),MAX(NETWORKDAYS(BH$7,BH$7+6)-MAX($E837-BH$7,0)-MAX((BH$7+4)-$F837,0),0)*$B837,"")</f>
        <v/>
      </c>
      <c r="BI837" s="11" t="str">
        <f aca="false">IF(AND($B837&lt;&gt;"",$E837&lt;&gt;"",$F837&lt;&gt;"",BI$7&lt;&gt;""),MAX(NETWORKDAYS(BI$7,BI$7+6)-MAX($E837-BI$7,0)-MAX((BI$7+4)-$F837,0),0)*$B837,"")</f>
        <v/>
      </c>
      <c r="BJ837" s="11" t="str">
        <f aca="false">IF(AND($B837&lt;&gt;"",$E837&lt;&gt;"",$F837&lt;&gt;"",BJ$7&lt;&gt;""),MAX(NETWORKDAYS(BJ$7,BJ$7+6)-MAX($E837-BJ$7,0)-MAX((BJ$7+4)-$F837,0),0)*$B837,"")</f>
        <v/>
      </c>
      <c r="BK837" s="11" t="str">
        <f aca="false">IF(AND($B837&lt;&gt;"",$E837&lt;&gt;"",$F837&lt;&gt;"",BK$7&lt;&gt;""),MAX(NETWORKDAYS(BK$7,BK$7+6)-MAX($E837-BK$7,0)-MAX((BK$7+4)-$F837,0),0)*$B837,"")</f>
        <v/>
      </c>
      <c r="BL837" s="11" t="str">
        <f aca="false">IF(AND($B837&lt;&gt;"",$E837&lt;&gt;"",$F837&lt;&gt;"",BL$7&lt;&gt;""),MAX(NETWORKDAYS(BL$7,BL$7+6)-MAX($E837-BL$7,0)-MAX((BL$7+4)-$F837,0),0)*$B837,"")</f>
        <v/>
      </c>
      <c r="BM837" s="11" t="str">
        <f aca="false">IF(AND($B837&lt;&gt;"",$E837&lt;&gt;"",$F837&lt;&gt;"",BM$7&lt;&gt;""),MAX(NETWORKDAYS(BM$7,BM$7+6)-MAX($E837-BM$7,0)-MAX((BM$7+4)-$F837,0),0)*$B837,"")</f>
        <v/>
      </c>
      <c r="BN837" s="11" t="str">
        <f aca="false">IF(AND($B837&lt;&gt;"",$E837&lt;&gt;"",$F837&lt;&gt;"",BN$7&lt;&gt;""),MAX(NETWORKDAYS(BN$7,BN$7+6)-MAX($E837-BN$7,0)-MAX((BN$7+4)-$F837,0),0)*$B837,"")</f>
        <v/>
      </c>
      <c r="BO837" s="11" t="str">
        <f aca="false">IF(AND($B837&lt;&gt;"",$E837&lt;&gt;"",$F837&lt;&gt;"",BO$7&lt;&gt;""),MAX(NETWORKDAYS(BO$7,BO$7+6)-MAX($E837-BO$7,0)-MAX((BO$7+4)-$F837,0),0)*$B837,"")</f>
        <v/>
      </c>
      <c r="BP837" s="11" t="str">
        <f aca="false">IF(AND($B837&lt;&gt;"",$E837&lt;&gt;"",$F837&lt;&gt;"",BP$7&lt;&gt;""),MAX(NETWORKDAYS(BP$7,BP$7+6)-MAX($E837-BP$7,0)-MAX((BP$7+4)-$F837,0),0)*$B837,"")</f>
        <v/>
      </c>
      <c r="BQ837" s="11" t="str">
        <f aca="false">IF(AND($B837&lt;&gt;"",$E837&lt;&gt;"",$F837&lt;&gt;"",BQ$7&lt;&gt;""),MAX(NETWORKDAYS(BQ$7,BQ$7+6)-MAX($E837-BQ$7,0)-MAX((BQ$7+4)-$F837,0),0)*$B837,"")</f>
        <v/>
      </c>
      <c r="BR837" s="11" t="str">
        <f aca="false">IF(AND($B837&lt;&gt;"",$E837&lt;&gt;"",$F837&lt;&gt;"",BR$7&lt;&gt;""),MAX(NETWORKDAYS(BR$7,BR$7+6)-MAX($E837-BR$7,0)-MAX((BR$7+4)-$F837,0),0)*$B837,"")</f>
        <v/>
      </c>
      <c r="BS837" s="11" t="str">
        <f aca="false">IF(AND($B837&lt;&gt;"",$E837&lt;&gt;"",$F837&lt;&gt;"",BS$7&lt;&gt;""),MAX(NETWORKDAYS(BS$7,BS$7+6)-MAX($E837-BS$7,0)-MAX((BS$7+4)-$F837,0),0)*$B837,"")</f>
        <v/>
      </c>
      <c r="BT837" s="11" t="str">
        <f aca="false">IF(AND($B837&lt;&gt;"",$E837&lt;&gt;"",$F837&lt;&gt;"",BT$7&lt;&gt;""),MAX(NETWORKDAYS(BT$7,BT$7+6)-MAX($E837-BT$7,0)-MAX((BT$7+4)-$F837,0),0)*$B837,"")</f>
        <v/>
      </c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  <c r="II837" s="11"/>
      <c r="IJ837" s="11"/>
      <c r="IK837" s="11"/>
      <c r="IL837" s="11"/>
      <c r="IM837" s="11"/>
      <c r="IN837" s="11"/>
      <c r="IO837" s="11"/>
      <c r="IP837" s="11"/>
      <c r="IQ837" s="11"/>
      <c r="IR837" s="11"/>
      <c r="IS837" s="11"/>
      <c r="IT837" s="11"/>
      <c r="IU837" s="11"/>
      <c r="IV837" s="11"/>
      <c r="IW837" s="11"/>
      <c r="IX837" s="11"/>
      <c r="IY837" s="11"/>
      <c r="IZ837" s="11"/>
      <c r="JA837" s="11"/>
      <c r="JB837" s="11"/>
      <c r="JC837" s="11"/>
      <c r="JD837" s="11"/>
      <c r="JE837" s="11"/>
      <c r="JF837" s="11"/>
      <c r="JG837" s="11"/>
      <c r="JH837" s="11"/>
      <c r="JI837" s="11"/>
      <c r="JJ837" s="11"/>
      <c r="JK837" s="11"/>
      <c r="JL837" s="11"/>
      <c r="JM837" s="11"/>
      <c r="JN837" s="11"/>
      <c r="JO837" s="11"/>
      <c r="JP837" s="11"/>
      <c r="JQ837" s="11"/>
      <c r="JR837" s="11"/>
      <c r="JS837" s="11"/>
      <c r="JT837" s="11"/>
      <c r="JU837" s="11"/>
      <c r="JV837" s="11"/>
      <c r="JW837" s="11"/>
      <c r="JX837" s="11"/>
      <c r="JY837" s="11"/>
      <c r="JZ837" s="11"/>
      <c r="KA837" s="11"/>
      <c r="KB837" s="11"/>
      <c r="KC837" s="11"/>
      <c r="KD837" s="11"/>
      <c r="KE837" s="11"/>
      <c r="KF837" s="11"/>
      <c r="KG837" s="11"/>
      <c r="KH837" s="11"/>
      <c r="KI837" s="11"/>
      <c r="KJ837" s="11"/>
      <c r="KK837" s="11"/>
      <c r="KL837" s="11"/>
      <c r="KM837" s="11"/>
      <c r="KN837" s="11"/>
      <c r="KO837" s="11"/>
      <c r="KP837" s="11"/>
      <c r="KQ837" s="11"/>
      <c r="KR837" s="11"/>
      <c r="KS837" s="11"/>
      <c r="KT837" s="11"/>
      <c r="KU837" s="11"/>
      <c r="KV837" s="11"/>
      <c r="KW837" s="11"/>
      <c r="KX837" s="11"/>
      <c r="KY837" s="11"/>
      <c r="KZ837" s="11"/>
      <c r="LA837" s="11"/>
      <c r="LB837" s="11"/>
      <c r="LC837" s="11"/>
      <c r="LD837" s="11"/>
      <c r="LE837" s="11"/>
      <c r="LF837" s="11"/>
      <c r="LG837" s="11"/>
      <c r="LH837" s="11"/>
      <c r="LI837" s="11"/>
      <c r="LJ837" s="11"/>
      <c r="LK837" s="11"/>
      <c r="LL837" s="11"/>
      <c r="LM837" s="11"/>
      <c r="LN837" s="11"/>
      <c r="LO837" s="11"/>
      <c r="LP837" s="11"/>
      <c r="LQ837" s="11"/>
      <c r="LR837" s="11"/>
      <c r="LS837" s="11"/>
      <c r="LT837" s="11"/>
      <c r="LU837" s="11"/>
      <c r="LV837" s="11"/>
      <c r="LW837" s="11"/>
      <c r="LX837" s="11"/>
      <c r="LY837" s="11"/>
      <c r="LZ837" s="11"/>
      <c r="MA837" s="11"/>
      <c r="MB837" s="11"/>
      <c r="MC837" s="11"/>
      <c r="MD837" s="11"/>
      <c r="ME837" s="11"/>
      <c r="MF837" s="11"/>
    </row>
    <row r="838" customFormat="false" ht="12.8" hidden="false" customHeight="false" outlineLevel="0" collapsed="false">
      <c r="A838" s="1" t="str">
        <f aca="false">IF(taskList!J834&lt;&gt;"",taskList!J834,"")</f>
        <v/>
      </c>
      <c r="B838" s="9" t="str">
        <f aca="false">IF(AND(IF(taskList!M834&lt;&gt;"",TRUE()),IF(taskList!K834&lt;&gt;"",TRUE())),taskList!M834/taskList!K834,"")</f>
        <v/>
      </c>
      <c r="C838" s="9" t="str">
        <f aca="false">IF(taskList!B834&lt;&gt;"",taskList!B834,"")</f>
        <v/>
      </c>
      <c r="D838" s="9" t="str">
        <f aca="false">IF(taskList!E834&lt;&gt;"",taskList!E834,"")</f>
        <v/>
      </c>
      <c r="E838" s="4" t="str">
        <f aca="false">IF(taskList!F834&lt;&gt;"",taskList!F834,"")</f>
        <v/>
      </c>
      <c r="F838" s="4" t="str">
        <f aca="false">IF(taskList!G834&lt;&gt;"",taskList!G834,"")</f>
        <v/>
      </c>
      <c r="H838" s="11" t="str">
        <f aca="false">IF(AND($B838&lt;&gt;"",$E838&lt;&gt;"",$F838&lt;&gt;"",H$7&lt;&gt;""),MAX(NETWORKDAYS(H$7,H$7+6)-MAX($E838-H$7,0)-MAX((H$7+4)-$F838,0),0)*$B838,"")</f>
        <v/>
      </c>
      <c r="I838" s="11" t="str">
        <f aca="false">IF(AND($B838&lt;&gt;"",$E838&lt;&gt;"",$F838&lt;&gt;"",I$7&lt;&gt;""),MAX(NETWORKDAYS(I$7,I$7+6)-MAX($E838-I$7,0)-MAX((I$7+4)-$F838,0),0)*$B838,"")</f>
        <v/>
      </c>
      <c r="J838" s="11" t="str">
        <f aca="false">IF(AND($B838&lt;&gt;"",$E838&lt;&gt;"",$F838&lt;&gt;"",J$7&lt;&gt;""),MAX(NETWORKDAYS(J$7,J$7+6)-MAX($E838-J$7,0)-MAX((J$7+4)-$F838,0),0)*$B838,"")</f>
        <v/>
      </c>
      <c r="K838" s="11" t="str">
        <f aca="false">IF(AND($B838&lt;&gt;"",$E838&lt;&gt;"",$F838&lt;&gt;"",K$7&lt;&gt;""),MAX(NETWORKDAYS(K$7,K$7+6)-MAX($E838-K$7,0)-MAX((K$7+4)-$F838,0),0)*$B838,"")</f>
        <v/>
      </c>
      <c r="L838" s="11" t="str">
        <f aca="false">IF(AND($B838&lt;&gt;"",$E838&lt;&gt;"",$F838&lt;&gt;"",L$7&lt;&gt;""),MAX(NETWORKDAYS(L$7,L$7+6)-MAX($E838-L$7,0)-MAX((L$7+4)-$F838,0),0)*$B838,"")</f>
        <v/>
      </c>
      <c r="M838" s="11" t="str">
        <f aca="false">IF(AND($B838&lt;&gt;"",$E838&lt;&gt;"",$F838&lt;&gt;"",M$7&lt;&gt;""),MAX(NETWORKDAYS(M$7,M$7+6)-MAX($E838-M$7,0)-MAX((M$7+4)-$F838,0),0)*$B838,"")</f>
        <v/>
      </c>
      <c r="N838" s="11" t="str">
        <f aca="false">IF(AND($B838&lt;&gt;"",$E838&lt;&gt;"",$F838&lt;&gt;"",N$7&lt;&gt;""),MAX(NETWORKDAYS(N$7,N$7+6)-MAX($E838-N$7,0)-MAX((N$7+4)-$F838,0),0)*$B838,"")</f>
        <v/>
      </c>
      <c r="O838" s="11" t="str">
        <f aca="false">IF(AND($B838&lt;&gt;"",$E838&lt;&gt;"",$F838&lt;&gt;"",O$7&lt;&gt;""),MAX(NETWORKDAYS(O$7,O$7+6)-MAX($E838-O$7,0)-MAX((O$7+4)-$F838,0),0)*$B838,"")</f>
        <v/>
      </c>
      <c r="P838" s="11" t="str">
        <f aca="false">IF(AND($B838&lt;&gt;"",$E838&lt;&gt;"",$F838&lt;&gt;"",P$7&lt;&gt;""),MAX(NETWORKDAYS(P$7,P$7+6)-MAX($E838-P$7,0)-MAX((P$7+4)-$F838,0),0)*$B838,"")</f>
        <v/>
      </c>
      <c r="Q838" s="11" t="str">
        <f aca="false">IF(AND($B838&lt;&gt;"",$E838&lt;&gt;"",$F838&lt;&gt;"",Q$7&lt;&gt;""),MAX(NETWORKDAYS(Q$7,Q$7+6)-MAX($E838-Q$7,0)-MAX((Q$7+4)-$F838,0),0)*$B838,"")</f>
        <v/>
      </c>
      <c r="R838" s="11" t="str">
        <f aca="false">IF(AND($B838&lt;&gt;"",$E838&lt;&gt;"",$F838&lt;&gt;"",R$7&lt;&gt;""),MAX(NETWORKDAYS(R$7,R$7+6)-MAX($E838-R$7,0)-MAX((R$7+4)-$F838,0),0)*$B838,"")</f>
        <v/>
      </c>
      <c r="S838" s="11" t="str">
        <f aca="false">IF(AND($B838&lt;&gt;"",$E838&lt;&gt;"",$F838&lt;&gt;"",S$7&lt;&gt;""),MAX(NETWORKDAYS(S$7,S$7+6)-MAX($E838-S$7,0)-MAX((S$7+4)-$F838,0),0)*$B838,"")</f>
        <v/>
      </c>
      <c r="T838" s="11" t="str">
        <f aca="false">IF(AND($B838&lt;&gt;"",$E838&lt;&gt;"",$F838&lt;&gt;"",T$7&lt;&gt;""),MAX(NETWORKDAYS(T$7,T$7+6)-MAX($E838-T$7,0)-MAX((T$7+4)-$F838,0),0)*$B838,"")</f>
        <v/>
      </c>
      <c r="U838" s="11" t="str">
        <f aca="false">IF(AND($B838&lt;&gt;"",$E838&lt;&gt;"",$F838&lt;&gt;"",U$7&lt;&gt;""),MAX(NETWORKDAYS(U$7,U$7+6)-MAX($E838-U$7,0)-MAX((U$7+4)-$F838,0),0)*$B838,"")</f>
        <v/>
      </c>
      <c r="V838" s="11" t="str">
        <f aca="false">IF(AND($B838&lt;&gt;"",$E838&lt;&gt;"",$F838&lt;&gt;"",V$7&lt;&gt;""),MAX(NETWORKDAYS(V$7,V$7+6)-MAX($E838-V$7,0)-MAX((V$7+4)-$F838,0),0)*$B838,"")</f>
        <v/>
      </c>
      <c r="W838" s="11" t="str">
        <f aca="false">IF(AND($B838&lt;&gt;"",$E838&lt;&gt;"",$F838&lt;&gt;"",W$7&lt;&gt;""),MAX(NETWORKDAYS(W$7,W$7+6)-MAX($E838-W$7,0)-MAX((W$7+4)-$F838,0),0)*$B838,"")</f>
        <v/>
      </c>
      <c r="X838" s="11" t="str">
        <f aca="false">IF(AND($B838&lt;&gt;"",$E838&lt;&gt;"",$F838&lt;&gt;"",X$7&lt;&gt;""),MAX(NETWORKDAYS(X$7,X$7+6)-MAX($E838-X$7,0)-MAX((X$7+4)-$F838,0),0)*$B838,"")</f>
        <v/>
      </c>
      <c r="Y838" s="11" t="str">
        <f aca="false">IF(AND($B838&lt;&gt;"",$E838&lt;&gt;"",$F838&lt;&gt;"",Y$7&lt;&gt;""),MAX(NETWORKDAYS(Y$7,Y$7+6)-MAX($E838-Y$7,0)-MAX((Y$7+4)-$F838,0),0)*$B838,"")</f>
        <v/>
      </c>
      <c r="Z838" s="11" t="str">
        <f aca="false">IF(AND($B838&lt;&gt;"",$E838&lt;&gt;"",$F838&lt;&gt;"",Z$7&lt;&gt;""),MAX(NETWORKDAYS(Z$7,Z$7+6)-MAX($E838-Z$7,0)-MAX((Z$7+4)-$F838,0),0)*$B838,"")</f>
        <v/>
      </c>
      <c r="AA838" s="11" t="str">
        <f aca="false">IF(AND($B838&lt;&gt;"",$E838&lt;&gt;"",$F838&lt;&gt;"",AA$7&lt;&gt;""),MAX(NETWORKDAYS(AA$7,AA$7+6)-MAX($E838-AA$7,0)-MAX((AA$7+4)-$F838,0),0)*$B838,"")</f>
        <v/>
      </c>
      <c r="AB838" s="11" t="str">
        <f aca="false">IF(AND($B838&lt;&gt;"",$E838&lt;&gt;"",$F838&lt;&gt;"",AB$7&lt;&gt;""),MAX(NETWORKDAYS(AB$7,AB$7+6)-MAX($E838-AB$7,0)-MAX((AB$7+4)-$F838,0),0)*$B838,"")</f>
        <v/>
      </c>
      <c r="AC838" s="11" t="str">
        <f aca="false">IF(AND($B838&lt;&gt;"",$E838&lt;&gt;"",$F838&lt;&gt;"",AC$7&lt;&gt;""),MAX(NETWORKDAYS(AC$7,AC$7+6)-MAX($E838-AC$7,0)-MAX((AC$7+4)-$F838,0),0)*$B838,"")</f>
        <v/>
      </c>
      <c r="AD838" s="11" t="str">
        <f aca="false">IF(AND($B838&lt;&gt;"",$E838&lt;&gt;"",$F838&lt;&gt;"",AD$7&lt;&gt;""),MAX(NETWORKDAYS(AD$7,AD$7+6)-MAX($E838-AD$7,0)-MAX((AD$7+4)-$F838,0),0)*$B838,"")</f>
        <v/>
      </c>
      <c r="AE838" s="11" t="str">
        <f aca="false">IF(AND($B838&lt;&gt;"",$E838&lt;&gt;"",$F838&lt;&gt;"",AE$7&lt;&gt;""),MAX(NETWORKDAYS(AE$7,AE$7+6)-MAX($E838-AE$7,0)-MAX((AE$7+4)-$F838,0),0)*$B838,"")</f>
        <v/>
      </c>
      <c r="AF838" s="11" t="str">
        <f aca="false">IF(AND($B838&lt;&gt;"",$E838&lt;&gt;"",$F838&lt;&gt;"",AF$7&lt;&gt;""),MAX(NETWORKDAYS(AF$7,AF$7+6)-MAX($E838-AF$7,0)-MAX((AF$7+4)-$F838,0),0)*$B838,"")</f>
        <v/>
      </c>
      <c r="AG838" s="11" t="str">
        <f aca="false">IF(AND($B838&lt;&gt;"",$E838&lt;&gt;"",$F838&lt;&gt;"",AG$7&lt;&gt;""),MAX(NETWORKDAYS(AG$7,AG$7+6)-MAX($E838-AG$7,0)-MAX((AG$7+4)-$F838,0),0)*$B838,"")</f>
        <v/>
      </c>
      <c r="AH838" s="11" t="str">
        <f aca="false">IF(AND($B838&lt;&gt;"",$E838&lt;&gt;"",$F838&lt;&gt;"",AH$7&lt;&gt;""),MAX(NETWORKDAYS(AH$7,AH$7+6)-MAX($E838-AH$7,0)-MAX((AH$7+4)-$F838,0),0)*$B838,"")</f>
        <v/>
      </c>
      <c r="AI838" s="11" t="str">
        <f aca="false">IF(AND($B838&lt;&gt;"",$E838&lt;&gt;"",$F838&lt;&gt;"",AI$7&lt;&gt;""),MAX(NETWORKDAYS(AI$7,AI$7+6)-MAX($E838-AI$7,0)-MAX((AI$7+4)-$F838,0),0)*$B838,"")</f>
        <v/>
      </c>
      <c r="AJ838" s="11" t="str">
        <f aca="false">IF(AND($B838&lt;&gt;"",$E838&lt;&gt;"",$F838&lt;&gt;"",AJ$7&lt;&gt;""),MAX(NETWORKDAYS(AJ$7,AJ$7+6)-MAX($E838-AJ$7,0)-MAX((AJ$7+4)-$F838,0),0)*$B838,"")</f>
        <v/>
      </c>
      <c r="AK838" s="11" t="str">
        <f aca="false">IF(AND($B838&lt;&gt;"",$E838&lt;&gt;"",$F838&lt;&gt;"",AK$7&lt;&gt;""),MAX(NETWORKDAYS(AK$7,AK$7+6)-MAX($E838-AK$7,0)-MAX((AK$7+4)-$F838,0),0)*$B838,"")</f>
        <v/>
      </c>
      <c r="AL838" s="11" t="str">
        <f aca="false">IF(AND($B838&lt;&gt;"",$E838&lt;&gt;"",$F838&lt;&gt;"",AL$7&lt;&gt;""),MAX(NETWORKDAYS(AL$7,AL$7+6)-MAX($E838-AL$7,0)-MAX((AL$7+4)-$F838,0),0)*$B838,"")</f>
        <v/>
      </c>
      <c r="AM838" s="11" t="str">
        <f aca="false">IF(AND($B838&lt;&gt;"",$E838&lt;&gt;"",$F838&lt;&gt;"",AM$7&lt;&gt;""),MAX(NETWORKDAYS(AM$7,AM$7+6)-MAX($E838-AM$7,0)-MAX((AM$7+4)-$F838,0),0)*$B838,"")</f>
        <v/>
      </c>
      <c r="AN838" s="11" t="str">
        <f aca="false">IF(AND($B838&lt;&gt;"",$E838&lt;&gt;"",$F838&lt;&gt;"",AN$7&lt;&gt;""),MAX(NETWORKDAYS(AN$7,AN$7+6)-MAX($E838-AN$7,0)-MAX((AN$7+4)-$F838,0),0)*$B838,"")</f>
        <v/>
      </c>
      <c r="AO838" s="11" t="str">
        <f aca="false">IF(AND($B838&lt;&gt;"",$E838&lt;&gt;"",$F838&lt;&gt;"",AO$7&lt;&gt;""),MAX(NETWORKDAYS(AO$7,AO$7+6)-MAX($E838-AO$7,0)-MAX((AO$7+4)-$F838,0),0)*$B838,"")</f>
        <v/>
      </c>
      <c r="AP838" s="11" t="str">
        <f aca="false">IF(AND($B838&lt;&gt;"",$E838&lt;&gt;"",$F838&lt;&gt;"",AP$7&lt;&gt;""),MAX(NETWORKDAYS(AP$7,AP$7+6)-MAX($E838-AP$7,0)-MAX((AP$7+4)-$F838,0),0)*$B838,"")</f>
        <v/>
      </c>
      <c r="AQ838" s="11" t="str">
        <f aca="false">IF(AND($B838&lt;&gt;"",$E838&lt;&gt;"",$F838&lt;&gt;"",AQ$7&lt;&gt;""),MAX(NETWORKDAYS(AQ$7,AQ$7+6)-MAX($E838-AQ$7,0)-MAX((AQ$7+4)-$F838,0),0)*$B838,"")</f>
        <v/>
      </c>
      <c r="AR838" s="11" t="str">
        <f aca="false">IF(AND($B838&lt;&gt;"",$E838&lt;&gt;"",$F838&lt;&gt;"",AR$7&lt;&gt;""),MAX(NETWORKDAYS(AR$7,AR$7+6)-MAX($E838-AR$7,0)-MAX((AR$7+4)-$F838,0),0)*$B838,"")</f>
        <v/>
      </c>
      <c r="AS838" s="11" t="str">
        <f aca="false">IF(AND($B838&lt;&gt;"",$E838&lt;&gt;"",$F838&lt;&gt;"",AS$7&lt;&gt;""),MAX(NETWORKDAYS(AS$7,AS$7+6)-MAX($E838-AS$7,0)-MAX((AS$7+4)-$F838,0),0)*$B838,"")</f>
        <v/>
      </c>
      <c r="AT838" s="11" t="str">
        <f aca="false">IF(AND($B838&lt;&gt;"",$E838&lt;&gt;"",$F838&lt;&gt;"",AT$7&lt;&gt;""),MAX(NETWORKDAYS(AT$7,AT$7+6)-MAX($E838-AT$7,0)-MAX((AT$7+4)-$F838,0),0)*$B838,"")</f>
        <v/>
      </c>
      <c r="AU838" s="11" t="str">
        <f aca="false">IF(AND($B838&lt;&gt;"",$E838&lt;&gt;"",$F838&lt;&gt;"",AU$7&lt;&gt;""),MAX(NETWORKDAYS(AU$7,AU$7+6)-MAX($E838-AU$7,0)-MAX((AU$7+4)-$F838,0),0)*$B838,"")</f>
        <v/>
      </c>
      <c r="AV838" s="11" t="str">
        <f aca="false">IF(AND($B838&lt;&gt;"",$E838&lt;&gt;"",$F838&lt;&gt;"",AV$7&lt;&gt;""),MAX(NETWORKDAYS(AV$7,AV$7+6)-MAX($E838-AV$7,0)-MAX((AV$7+4)-$F838,0),0)*$B838,"")</f>
        <v/>
      </c>
      <c r="AW838" s="11" t="str">
        <f aca="false">IF(AND($B838&lt;&gt;"",$E838&lt;&gt;"",$F838&lt;&gt;"",AW$7&lt;&gt;""),MAX(NETWORKDAYS(AW$7,AW$7+6)-MAX($E838-AW$7,0)-MAX((AW$7+4)-$F838,0),0)*$B838,"")</f>
        <v/>
      </c>
      <c r="AX838" s="11" t="str">
        <f aca="false">IF(AND($B838&lt;&gt;"",$E838&lt;&gt;"",$F838&lt;&gt;"",AX$7&lt;&gt;""),MAX(NETWORKDAYS(AX$7,AX$7+6)-MAX($E838-AX$7,0)-MAX((AX$7+4)-$F838,0),0)*$B838,"")</f>
        <v/>
      </c>
      <c r="AY838" s="11" t="str">
        <f aca="false">IF(AND($B838&lt;&gt;"",$E838&lt;&gt;"",$F838&lt;&gt;"",AY$7&lt;&gt;""),MAX(NETWORKDAYS(AY$7,AY$7+6)-MAX($E838-AY$7,0)-MAX((AY$7+4)-$F838,0),0)*$B838,"")</f>
        <v/>
      </c>
      <c r="AZ838" s="11" t="str">
        <f aca="false">IF(AND($B838&lt;&gt;"",$E838&lt;&gt;"",$F838&lt;&gt;"",AZ$7&lt;&gt;""),MAX(NETWORKDAYS(AZ$7,AZ$7+6)-MAX($E838-AZ$7,0)-MAX((AZ$7+4)-$F838,0),0)*$B838,"")</f>
        <v/>
      </c>
      <c r="BA838" s="11" t="str">
        <f aca="false">IF(AND($B838&lt;&gt;"",$E838&lt;&gt;"",$F838&lt;&gt;"",BA$7&lt;&gt;""),MAX(NETWORKDAYS(BA$7,BA$7+6)-MAX($E838-BA$7,0)-MAX((BA$7+4)-$F838,0),0)*$B838,"")</f>
        <v/>
      </c>
      <c r="BB838" s="11" t="str">
        <f aca="false">IF(AND($B838&lt;&gt;"",$E838&lt;&gt;"",$F838&lt;&gt;"",BB$7&lt;&gt;""),MAX(NETWORKDAYS(BB$7,BB$7+6)-MAX($E838-BB$7,0)-MAX((BB$7+4)-$F838,0),0)*$B838,"")</f>
        <v/>
      </c>
      <c r="BC838" s="11" t="str">
        <f aca="false">IF(AND($B838&lt;&gt;"",$E838&lt;&gt;"",$F838&lt;&gt;"",BC$7&lt;&gt;""),MAX(NETWORKDAYS(BC$7,BC$7+6)-MAX($E838-BC$7,0)-MAX((BC$7+4)-$F838,0),0)*$B838,"")</f>
        <v/>
      </c>
      <c r="BD838" s="11" t="str">
        <f aca="false">IF(AND($B838&lt;&gt;"",$E838&lt;&gt;"",$F838&lt;&gt;"",BD$7&lt;&gt;""),MAX(NETWORKDAYS(BD$7,BD$7+6)-MAX($E838-BD$7,0)-MAX((BD$7+4)-$F838,0),0)*$B838,"")</f>
        <v/>
      </c>
      <c r="BE838" s="11" t="str">
        <f aca="false">IF(AND($B838&lt;&gt;"",$E838&lt;&gt;"",$F838&lt;&gt;"",BE$7&lt;&gt;""),MAX(NETWORKDAYS(BE$7,BE$7+6)-MAX($E838-BE$7,0)-MAX((BE$7+4)-$F838,0),0)*$B838,"")</f>
        <v/>
      </c>
      <c r="BF838" s="11" t="str">
        <f aca="false">IF(AND($B838&lt;&gt;"",$E838&lt;&gt;"",$F838&lt;&gt;"",BF$7&lt;&gt;""),MAX(NETWORKDAYS(BF$7,BF$7+6)-MAX($E838-BF$7,0)-MAX((BF$7+4)-$F838,0),0)*$B838,"")</f>
        <v/>
      </c>
      <c r="BG838" s="11" t="str">
        <f aca="false">IF(AND($B838&lt;&gt;"",$E838&lt;&gt;"",$F838&lt;&gt;"",BG$7&lt;&gt;""),MAX(NETWORKDAYS(BG$7,BG$7+6)-MAX($E838-BG$7,0)-MAX((BG$7+4)-$F838,0),0)*$B838,"")</f>
        <v/>
      </c>
      <c r="BH838" s="11" t="str">
        <f aca="false">IF(AND($B838&lt;&gt;"",$E838&lt;&gt;"",$F838&lt;&gt;"",BH$7&lt;&gt;""),MAX(NETWORKDAYS(BH$7,BH$7+6)-MAX($E838-BH$7,0)-MAX((BH$7+4)-$F838,0),0)*$B838,"")</f>
        <v/>
      </c>
      <c r="BI838" s="11" t="str">
        <f aca="false">IF(AND($B838&lt;&gt;"",$E838&lt;&gt;"",$F838&lt;&gt;"",BI$7&lt;&gt;""),MAX(NETWORKDAYS(BI$7,BI$7+6)-MAX($E838-BI$7,0)-MAX((BI$7+4)-$F838,0),0)*$B838,"")</f>
        <v/>
      </c>
      <c r="BJ838" s="11" t="str">
        <f aca="false">IF(AND($B838&lt;&gt;"",$E838&lt;&gt;"",$F838&lt;&gt;"",BJ$7&lt;&gt;""),MAX(NETWORKDAYS(BJ$7,BJ$7+6)-MAX($E838-BJ$7,0)-MAX((BJ$7+4)-$F838,0),0)*$B838,"")</f>
        <v/>
      </c>
      <c r="BK838" s="11" t="str">
        <f aca="false">IF(AND($B838&lt;&gt;"",$E838&lt;&gt;"",$F838&lt;&gt;"",BK$7&lt;&gt;""),MAX(NETWORKDAYS(BK$7,BK$7+6)-MAX($E838-BK$7,0)-MAX((BK$7+4)-$F838,0),0)*$B838,"")</f>
        <v/>
      </c>
      <c r="BL838" s="11" t="str">
        <f aca="false">IF(AND($B838&lt;&gt;"",$E838&lt;&gt;"",$F838&lt;&gt;"",BL$7&lt;&gt;""),MAX(NETWORKDAYS(BL$7,BL$7+6)-MAX($E838-BL$7,0)-MAX((BL$7+4)-$F838,0),0)*$B838,"")</f>
        <v/>
      </c>
      <c r="BM838" s="11" t="str">
        <f aca="false">IF(AND($B838&lt;&gt;"",$E838&lt;&gt;"",$F838&lt;&gt;"",BM$7&lt;&gt;""),MAX(NETWORKDAYS(BM$7,BM$7+6)-MAX($E838-BM$7,0)-MAX((BM$7+4)-$F838,0),0)*$B838,"")</f>
        <v/>
      </c>
      <c r="BN838" s="11" t="str">
        <f aca="false">IF(AND($B838&lt;&gt;"",$E838&lt;&gt;"",$F838&lt;&gt;"",BN$7&lt;&gt;""),MAX(NETWORKDAYS(BN$7,BN$7+6)-MAX($E838-BN$7,0)-MAX((BN$7+4)-$F838,0),0)*$B838,"")</f>
        <v/>
      </c>
      <c r="BO838" s="11" t="str">
        <f aca="false">IF(AND($B838&lt;&gt;"",$E838&lt;&gt;"",$F838&lt;&gt;"",BO$7&lt;&gt;""),MAX(NETWORKDAYS(BO$7,BO$7+6)-MAX($E838-BO$7,0)-MAX((BO$7+4)-$F838,0),0)*$B838,"")</f>
        <v/>
      </c>
      <c r="BP838" s="11" t="str">
        <f aca="false">IF(AND($B838&lt;&gt;"",$E838&lt;&gt;"",$F838&lt;&gt;"",BP$7&lt;&gt;""),MAX(NETWORKDAYS(BP$7,BP$7+6)-MAX($E838-BP$7,0)-MAX((BP$7+4)-$F838,0),0)*$B838,"")</f>
        <v/>
      </c>
      <c r="BQ838" s="11" t="str">
        <f aca="false">IF(AND($B838&lt;&gt;"",$E838&lt;&gt;"",$F838&lt;&gt;"",BQ$7&lt;&gt;""),MAX(NETWORKDAYS(BQ$7,BQ$7+6)-MAX($E838-BQ$7,0)-MAX((BQ$7+4)-$F838,0),0)*$B838,"")</f>
        <v/>
      </c>
      <c r="BR838" s="11" t="str">
        <f aca="false">IF(AND($B838&lt;&gt;"",$E838&lt;&gt;"",$F838&lt;&gt;"",BR$7&lt;&gt;""),MAX(NETWORKDAYS(BR$7,BR$7+6)-MAX($E838-BR$7,0)-MAX((BR$7+4)-$F838,0),0)*$B838,"")</f>
        <v/>
      </c>
      <c r="BS838" s="11" t="str">
        <f aca="false">IF(AND($B838&lt;&gt;"",$E838&lt;&gt;"",$F838&lt;&gt;"",BS$7&lt;&gt;""),MAX(NETWORKDAYS(BS$7,BS$7+6)-MAX($E838-BS$7,0)-MAX((BS$7+4)-$F838,0),0)*$B838,"")</f>
        <v/>
      </c>
      <c r="BT838" s="11" t="str">
        <f aca="false">IF(AND($B838&lt;&gt;"",$E838&lt;&gt;"",$F838&lt;&gt;"",BT$7&lt;&gt;""),MAX(NETWORKDAYS(BT$7,BT$7+6)-MAX($E838-BT$7,0)-MAX((BT$7+4)-$F838,0),0)*$B838,"")</f>
        <v/>
      </c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  <c r="II838" s="11"/>
      <c r="IJ838" s="11"/>
      <c r="IK838" s="11"/>
      <c r="IL838" s="11"/>
      <c r="IM838" s="11"/>
      <c r="IN838" s="11"/>
      <c r="IO838" s="11"/>
      <c r="IP838" s="11"/>
      <c r="IQ838" s="11"/>
      <c r="IR838" s="11"/>
      <c r="IS838" s="11"/>
      <c r="IT838" s="11"/>
      <c r="IU838" s="11"/>
      <c r="IV838" s="11"/>
      <c r="IW838" s="11"/>
      <c r="IX838" s="11"/>
      <c r="IY838" s="11"/>
      <c r="IZ838" s="11"/>
      <c r="JA838" s="11"/>
      <c r="JB838" s="11"/>
      <c r="JC838" s="11"/>
      <c r="JD838" s="11"/>
      <c r="JE838" s="11"/>
      <c r="JF838" s="11"/>
      <c r="JG838" s="11"/>
      <c r="JH838" s="11"/>
      <c r="JI838" s="11"/>
      <c r="JJ838" s="11"/>
      <c r="JK838" s="11"/>
      <c r="JL838" s="11"/>
      <c r="JM838" s="11"/>
      <c r="JN838" s="11"/>
      <c r="JO838" s="11"/>
      <c r="JP838" s="11"/>
      <c r="JQ838" s="11"/>
      <c r="JR838" s="11"/>
      <c r="JS838" s="11"/>
      <c r="JT838" s="11"/>
      <c r="JU838" s="11"/>
      <c r="JV838" s="11"/>
      <c r="JW838" s="11"/>
      <c r="JX838" s="11"/>
      <c r="JY838" s="11"/>
      <c r="JZ838" s="11"/>
      <c r="KA838" s="11"/>
      <c r="KB838" s="11"/>
      <c r="KC838" s="11"/>
      <c r="KD838" s="11"/>
      <c r="KE838" s="11"/>
      <c r="KF838" s="11"/>
      <c r="KG838" s="11"/>
      <c r="KH838" s="11"/>
      <c r="KI838" s="11"/>
      <c r="KJ838" s="11"/>
      <c r="KK838" s="11"/>
      <c r="KL838" s="11"/>
      <c r="KM838" s="11"/>
      <c r="KN838" s="11"/>
      <c r="KO838" s="11"/>
      <c r="KP838" s="11"/>
      <c r="KQ838" s="11"/>
      <c r="KR838" s="11"/>
      <c r="KS838" s="11"/>
      <c r="KT838" s="11"/>
      <c r="KU838" s="11"/>
      <c r="KV838" s="11"/>
      <c r="KW838" s="11"/>
      <c r="KX838" s="11"/>
      <c r="KY838" s="11"/>
      <c r="KZ838" s="11"/>
      <c r="LA838" s="11"/>
      <c r="LB838" s="11"/>
      <c r="LC838" s="11"/>
      <c r="LD838" s="11"/>
      <c r="LE838" s="11"/>
      <c r="LF838" s="11"/>
      <c r="LG838" s="11"/>
      <c r="LH838" s="11"/>
      <c r="LI838" s="11"/>
      <c r="LJ838" s="11"/>
      <c r="LK838" s="11"/>
      <c r="LL838" s="11"/>
      <c r="LM838" s="11"/>
      <c r="LN838" s="11"/>
      <c r="LO838" s="11"/>
      <c r="LP838" s="11"/>
      <c r="LQ838" s="11"/>
      <c r="LR838" s="11"/>
      <c r="LS838" s="11"/>
      <c r="LT838" s="11"/>
      <c r="LU838" s="11"/>
      <c r="LV838" s="11"/>
      <c r="LW838" s="11"/>
      <c r="LX838" s="11"/>
      <c r="LY838" s="11"/>
      <c r="LZ838" s="11"/>
      <c r="MA838" s="11"/>
      <c r="MB838" s="11"/>
      <c r="MC838" s="11"/>
      <c r="MD838" s="11"/>
      <c r="ME838" s="11"/>
      <c r="MF838" s="11"/>
    </row>
    <row r="839" customFormat="false" ht="12.8" hidden="false" customHeight="false" outlineLevel="0" collapsed="false">
      <c r="A839" s="1" t="str">
        <f aca="false">IF(taskList!J835&lt;&gt;"",taskList!J835,"")</f>
        <v/>
      </c>
      <c r="B839" s="9" t="str">
        <f aca="false">IF(AND(IF(taskList!M835&lt;&gt;"",TRUE()),IF(taskList!K835&lt;&gt;"",TRUE())),taskList!M835/taskList!K835,"")</f>
        <v/>
      </c>
      <c r="C839" s="9" t="str">
        <f aca="false">IF(taskList!B835&lt;&gt;"",taskList!B835,"")</f>
        <v/>
      </c>
      <c r="D839" s="9" t="str">
        <f aca="false">IF(taskList!E835&lt;&gt;"",taskList!E835,"")</f>
        <v/>
      </c>
      <c r="E839" s="4" t="str">
        <f aca="false">IF(taskList!F835&lt;&gt;"",taskList!F835,"")</f>
        <v/>
      </c>
      <c r="F839" s="4" t="str">
        <f aca="false">IF(taskList!G835&lt;&gt;"",taskList!G835,"")</f>
        <v/>
      </c>
      <c r="H839" s="11" t="str">
        <f aca="false">IF(AND($B839&lt;&gt;"",$E839&lt;&gt;"",$F839&lt;&gt;"",H$7&lt;&gt;""),MAX(NETWORKDAYS(H$7,H$7+6)-MAX($E839-H$7,0)-MAX((H$7+4)-$F839,0),0)*$B839,"")</f>
        <v/>
      </c>
      <c r="I839" s="11" t="str">
        <f aca="false">IF(AND($B839&lt;&gt;"",$E839&lt;&gt;"",$F839&lt;&gt;"",I$7&lt;&gt;""),MAX(NETWORKDAYS(I$7,I$7+6)-MAX($E839-I$7,0)-MAX((I$7+4)-$F839,0),0)*$B839,"")</f>
        <v/>
      </c>
      <c r="J839" s="11" t="str">
        <f aca="false">IF(AND($B839&lt;&gt;"",$E839&lt;&gt;"",$F839&lt;&gt;"",J$7&lt;&gt;""),MAX(NETWORKDAYS(J$7,J$7+6)-MAX($E839-J$7,0)-MAX((J$7+4)-$F839,0),0)*$B839,"")</f>
        <v/>
      </c>
      <c r="K839" s="11" t="str">
        <f aca="false">IF(AND($B839&lt;&gt;"",$E839&lt;&gt;"",$F839&lt;&gt;"",K$7&lt;&gt;""),MAX(NETWORKDAYS(K$7,K$7+6)-MAX($E839-K$7,0)-MAX((K$7+4)-$F839,0),0)*$B839,"")</f>
        <v/>
      </c>
      <c r="L839" s="11" t="str">
        <f aca="false">IF(AND($B839&lt;&gt;"",$E839&lt;&gt;"",$F839&lt;&gt;"",L$7&lt;&gt;""),MAX(NETWORKDAYS(L$7,L$7+6)-MAX($E839-L$7,0)-MAX((L$7+4)-$F839,0),0)*$B839,"")</f>
        <v/>
      </c>
      <c r="M839" s="11" t="str">
        <f aca="false">IF(AND($B839&lt;&gt;"",$E839&lt;&gt;"",$F839&lt;&gt;"",M$7&lt;&gt;""),MAX(NETWORKDAYS(M$7,M$7+6)-MAX($E839-M$7,0)-MAX((M$7+4)-$F839,0),0)*$B839,"")</f>
        <v/>
      </c>
      <c r="N839" s="11" t="str">
        <f aca="false">IF(AND($B839&lt;&gt;"",$E839&lt;&gt;"",$F839&lt;&gt;"",N$7&lt;&gt;""),MAX(NETWORKDAYS(N$7,N$7+6)-MAX($E839-N$7,0)-MAX((N$7+4)-$F839,0),0)*$B839,"")</f>
        <v/>
      </c>
      <c r="O839" s="11" t="str">
        <f aca="false">IF(AND($B839&lt;&gt;"",$E839&lt;&gt;"",$F839&lt;&gt;"",O$7&lt;&gt;""),MAX(NETWORKDAYS(O$7,O$7+6)-MAX($E839-O$7,0)-MAX((O$7+4)-$F839,0),0)*$B839,"")</f>
        <v/>
      </c>
      <c r="P839" s="11" t="str">
        <f aca="false">IF(AND($B839&lt;&gt;"",$E839&lt;&gt;"",$F839&lt;&gt;"",P$7&lt;&gt;""),MAX(NETWORKDAYS(P$7,P$7+6)-MAX($E839-P$7,0)-MAX((P$7+4)-$F839,0),0)*$B839,"")</f>
        <v/>
      </c>
      <c r="Q839" s="11" t="str">
        <f aca="false">IF(AND($B839&lt;&gt;"",$E839&lt;&gt;"",$F839&lt;&gt;"",Q$7&lt;&gt;""),MAX(NETWORKDAYS(Q$7,Q$7+6)-MAX($E839-Q$7,0)-MAX((Q$7+4)-$F839,0),0)*$B839,"")</f>
        <v/>
      </c>
      <c r="R839" s="11" t="str">
        <f aca="false">IF(AND($B839&lt;&gt;"",$E839&lt;&gt;"",$F839&lt;&gt;"",R$7&lt;&gt;""),MAX(NETWORKDAYS(R$7,R$7+6)-MAX($E839-R$7,0)-MAX((R$7+4)-$F839,0),0)*$B839,"")</f>
        <v/>
      </c>
      <c r="S839" s="11" t="str">
        <f aca="false">IF(AND($B839&lt;&gt;"",$E839&lt;&gt;"",$F839&lt;&gt;"",S$7&lt;&gt;""),MAX(NETWORKDAYS(S$7,S$7+6)-MAX($E839-S$7,0)-MAX((S$7+4)-$F839,0),0)*$B839,"")</f>
        <v/>
      </c>
      <c r="T839" s="11" t="str">
        <f aca="false">IF(AND($B839&lt;&gt;"",$E839&lt;&gt;"",$F839&lt;&gt;"",T$7&lt;&gt;""),MAX(NETWORKDAYS(T$7,T$7+6)-MAX($E839-T$7,0)-MAX((T$7+4)-$F839,0),0)*$B839,"")</f>
        <v/>
      </c>
      <c r="U839" s="11" t="str">
        <f aca="false">IF(AND($B839&lt;&gt;"",$E839&lt;&gt;"",$F839&lt;&gt;"",U$7&lt;&gt;""),MAX(NETWORKDAYS(U$7,U$7+6)-MAX($E839-U$7,0)-MAX((U$7+4)-$F839,0),0)*$B839,"")</f>
        <v/>
      </c>
      <c r="V839" s="11" t="str">
        <f aca="false">IF(AND($B839&lt;&gt;"",$E839&lt;&gt;"",$F839&lt;&gt;"",V$7&lt;&gt;""),MAX(NETWORKDAYS(V$7,V$7+6)-MAX($E839-V$7,0)-MAX((V$7+4)-$F839,0),0)*$B839,"")</f>
        <v/>
      </c>
      <c r="W839" s="11" t="str">
        <f aca="false">IF(AND($B839&lt;&gt;"",$E839&lt;&gt;"",$F839&lt;&gt;"",W$7&lt;&gt;""),MAX(NETWORKDAYS(W$7,W$7+6)-MAX($E839-W$7,0)-MAX((W$7+4)-$F839,0),0)*$B839,"")</f>
        <v/>
      </c>
      <c r="X839" s="11" t="str">
        <f aca="false">IF(AND($B839&lt;&gt;"",$E839&lt;&gt;"",$F839&lt;&gt;"",X$7&lt;&gt;""),MAX(NETWORKDAYS(X$7,X$7+6)-MAX($E839-X$7,0)-MAX((X$7+4)-$F839,0),0)*$B839,"")</f>
        <v/>
      </c>
      <c r="Y839" s="11" t="str">
        <f aca="false">IF(AND($B839&lt;&gt;"",$E839&lt;&gt;"",$F839&lt;&gt;"",Y$7&lt;&gt;""),MAX(NETWORKDAYS(Y$7,Y$7+6)-MAX($E839-Y$7,0)-MAX((Y$7+4)-$F839,0),0)*$B839,"")</f>
        <v/>
      </c>
      <c r="Z839" s="11" t="str">
        <f aca="false">IF(AND($B839&lt;&gt;"",$E839&lt;&gt;"",$F839&lt;&gt;"",Z$7&lt;&gt;""),MAX(NETWORKDAYS(Z$7,Z$7+6)-MAX($E839-Z$7,0)-MAX((Z$7+4)-$F839,0),0)*$B839,"")</f>
        <v/>
      </c>
      <c r="AA839" s="11" t="str">
        <f aca="false">IF(AND($B839&lt;&gt;"",$E839&lt;&gt;"",$F839&lt;&gt;"",AA$7&lt;&gt;""),MAX(NETWORKDAYS(AA$7,AA$7+6)-MAX($E839-AA$7,0)-MAX((AA$7+4)-$F839,0),0)*$B839,"")</f>
        <v/>
      </c>
      <c r="AB839" s="11" t="str">
        <f aca="false">IF(AND($B839&lt;&gt;"",$E839&lt;&gt;"",$F839&lt;&gt;"",AB$7&lt;&gt;""),MAX(NETWORKDAYS(AB$7,AB$7+6)-MAX($E839-AB$7,0)-MAX((AB$7+4)-$F839,0),0)*$B839,"")</f>
        <v/>
      </c>
      <c r="AC839" s="11" t="str">
        <f aca="false">IF(AND($B839&lt;&gt;"",$E839&lt;&gt;"",$F839&lt;&gt;"",AC$7&lt;&gt;""),MAX(NETWORKDAYS(AC$7,AC$7+6)-MAX($E839-AC$7,0)-MAX((AC$7+4)-$F839,0),0)*$B839,"")</f>
        <v/>
      </c>
      <c r="AD839" s="11" t="str">
        <f aca="false">IF(AND($B839&lt;&gt;"",$E839&lt;&gt;"",$F839&lt;&gt;"",AD$7&lt;&gt;""),MAX(NETWORKDAYS(AD$7,AD$7+6)-MAX($E839-AD$7,0)-MAX((AD$7+4)-$F839,0),0)*$B839,"")</f>
        <v/>
      </c>
      <c r="AE839" s="11" t="str">
        <f aca="false">IF(AND($B839&lt;&gt;"",$E839&lt;&gt;"",$F839&lt;&gt;"",AE$7&lt;&gt;""),MAX(NETWORKDAYS(AE$7,AE$7+6)-MAX($E839-AE$7,0)-MAX((AE$7+4)-$F839,0),0)*$B839,"")</f>
        <v/>
      </c>
      <c r="AF839" s="11" t="str">
        <f aca="false">IF(AND($B839&lt;&gt;"",$E839&lt;&gt;"",$F839&lt;&gt;"",AF$7&lt;&gt;""),MAX(NETWORKDAYS(AF$7,AF$7+6)-MAX($E839-AF$7,0)-MAX((AF$7+4)-$F839,0),0)*$B839,"")</f>
        <v/>
      </c>
      <c r="AG839" s="11" t="str">
        <f aca="false">IF(AND($B839&lt;&gt;"",$E839&lt;&gt;"",$F839&lt;&gt;"",AG$7&lt;&gt;""),MAX(NETWORKDAYS(AG$7,AG$7+6)-MAX($E839-AG$7,0)-MAX((AG$7+4)-$F839,0),0)*$B839,"")</f>
        <v/>
      </c>
      <c r="AH839" s="11" t="str">
        <f aca="false">IF(AND($B839&lt;&gt;"",$E839&lt;&gt;"",$F839&lt;&gt;"",AH$7&lt;&gt;""),MAX(NETWORKDAYS(AH$7,AH$7+6)-MAX($E839-AH$7,0)-MAX((AH$7+4)-$F839,0),0)*$B839,"")</f>
        <v/>
      </c>
      <c r="AI839" s="11" t="str">
        <f aca="false">IF(AND($B839&lt;&gt;"",$E839&lt;&gt;"",$F839&lt;&gt;"",AI$7&lt;&gt;""),MAX(NETWORKDAYS(AI$7,AI$7+6)-MAX($E839-AI$7,0)-MAX((AI$7+4)-$F839,0),0)*$B839,"")</f>
        <v/>
      </c>
      <c r="AJ839" s="11" t="str">
        <f aca="false">IF(AND($B839&lt;&gt;"",$E839&lt;&gt;"",$F839&lt;&gt;"",AJ$7&lt;&gt;""),MAX(NETWORKDAYS(AJ$7,AJ$7+6)-MAX($E839-AJ$7,0)-MAX((AJ$7+4)-$F839,0),0)*$B839,"")</f>
        <v/>
      </c>
      <c r="AK839" s="11" t="str">
        <f aca="false">IF(AND($B839&lt;&gt;"",$E839&lt;&gt;"",$F839&lt;&gt;"",AK$7&lt;&gt;""),MAX(NETWORKDAYS(AK$7,AK$7+6)-MAX($E839-AK$7,0)-MAX((AK$7+4)-$F839,0),0)*$B839,"")</f>
        <v/>
      </c>
      <c r="AL839" s="11" t="str">
        <f aca="false">IF(AND($B839&lt;&gt;"",$E839&lt;&gt;"",$F839&lt;&gt;"",AL$7&lt;&gt;""),MAX(NETWORKDAYS(AL$7,AL$7+6)-MAX($E839-AL$7,0)-MAX((AL$7+4)-$F839,0),0)*$B839,"")</f>
        <v/>
      </c>
      <c r="AM839" s="11" t="str">
        <f aca="false">IF(AND($B839&lt;&gt;"",$E839&lt;&gt;"",$F839&lt;&gt;"",AM$7&lt;&gt;""),MAX(NETWORKDAYS(AM$7,AM$7+6)-MAX($E839-AM$7,0)-MAX((AM$7+4)-$F839,0),0)*$B839,"")</f>
        <v/>
      </c>
      <c r="AN839" s="11" t="str">
        <f aca="false">IF(AND($B839&lt;&gt;"",$E839&lt;&gt;"",$F839&lt;&gt;"",AN$7&lt;&gt;""),MAX(NETWORKDAYS(AN$7,AN$7+6)-MAX($E839-AN$7,0)-MAX((AN$7+4)-$F839,0),0)*$B839,"")</f>
        <v/>
      </c>
      <c r="AO839" s="11" t="str">
        <f aca="false">IF(AND($B839&lt;&gt;"",$E839&lt;&gt;"",$F839&lt;&gt;"",AO$7&lt;&gt;""),MAX(NETWORKDAYS(AO$7,AO$7+6)-MAX($E839-AO$7,0)-MAX((AO$7+4)-$F839,0),0)*$B839,"")</f>
        <v/>
      </c>
      <c r="AP839" s="11" t="str">
        <f aca="false">IF(AND($B839&lt;&gt;"",$E839&lt;&gt;"",$F839&lt;&gt;"",AP$7&lt;&gt;""),MAX(NETWORKDAYS(AP$7,AP$7+6)-MAX($E839-AP$7,0)-MAX((AP$7+4)-$F839,0),0)*$B839,"")</f>
        <v/>
      </c>
      <c r="AQ839" s="11" t="str">
        <f aca="false">IF(AND($B839&lt;&gt;"",$E839&lt;&gt;"",$F839&lt;&gt;"",AQ$7&lt;&gt;""),MAX(NETWORKDAYS(AQ$7,AQ$7+6)-MAX($E839-AQ$7,0)-MAX((AQ$7+4)-$F839,0),0)*$B839,"")</f>
        <v/>
      </c>
      <c r="AR839" s="11" t="str">
        <f aca="false">IF(AND($B839&lt;&gt;"",$E839&lt;&gt;"",$F839&lt;&gt;"",AR$7&lt;&gt;""),MAX(NETWORKDAYS(AR$7,AR$7+6)-MAX($E839-AR$7,0)-MAX((AR$7+4)-$F839,0),0)*$B839,"")</f>
        <v/>
      </c>
      <c r="AS839" s="11" t="str">
        <f aca="false">IF(AND($B839&lt;&gt;"",$E839&lt;&gt;"",$F839&lt;&gt;"",AS$7&lt;&gt;""),MAX(NETWORKDAYS(AS$7,AS$7+6)-MAX($E839-AS$7,0)-MAX((AS$7+4)-$F839,0),0)*$B839,"")</f>
        <v/>
      </c>
      <c r="AT839" s="11" t="str">
        <f aca="false">IF(AND($B839&lt;&gt;"",$E839&lt;&gt;"",$F839&lt;&gt;"",AT$7&lt;&gt;""),MAX(NETWORKDAYS(AT$7,AT$7+6)-MAX($E839-AT$7,0)-MAX((AT$7+4)-$F839,0),0)*$B839,"")</f>
        <v/>
      </c>
      <c r="AU839" s="11" t="str">
        <f aca="false">IF(AND($B839&lt;&gt;"",$E839&lt;&gt;"",$F839&lt;&gt;"",AU$7&lt;&gt;""),MAX(NETWORKDAYS(AU$7,AU$7+6)-MAX($E839-AU$7,0)-MAX((AU$7+4)-$F839,0),0)*$B839,"")</f>
        <v/>
      </c>
      <c r="AV839" s="11" t="str">
        <f aca="false">IF(AND($B839&lt;&gt;"",$E839&lt;&gt;"",$F839&lt;&gt;"",AV$7&lt;&gt;""),MAX(NETWORKDAYS(AV$7,AV$7+6)-MAX($E839-AV$7,0)-MAX((AV$7+4)-$F839,0),0)*$B839,"")</f>
        <v/>
      </c>
      <c r="AW839" s="11" t="str">
        <f aca="false">IF(AND($B839&lt;&gt;"",$E839&lt;&gt;"",$F839&lt;&gt;"",AW$7&lt;&gt;""),MAX(NETWORKDAYS(AW$7,AW$7+6)-MAX($E839-AW$7,0)-MAX((AW$7+4)-$F839,0),0)*$B839,"")</f>
        <v/>
      </c>
      <c r="AX839" s="11" t="str">
        <f aca="false">IF(AND($B839&lt;&gt;"",$E839&lt;&gt;"",$F839&lt;&gt;"",AX$7&lt;&gt;""),MAX(NETWORKDAYS(AX$7,AX$7+6)-MAX($E839-AX$7,0)-MAX((AX$7+4)-$F839,0),0)*$B839,"")</f>
        <v/>
      </c>
      <c r="AY839" s="11" t="str">
        <f aca="false">IF(AND($B839&lt;&gt;"",$E839&lt;&gt;"",$F839&lt;&gt;"",AY$7&lt;&gt;""),MAX(NETWORKDAYS(AY$7,AY$7+6)-MAX($E839-AY$7,0)-MAX((AY$7+4)-$F839,0),0)*$B839,"")</f>
        <v/>
      </c>
      <c r="AZ839" s="11" t="str">
        <f aca="false">IF(AND($B839&lt;&gt;"",$E839&lt;&gt;"",$F839&lt;&gt;"",AZ$7&lt;&gt;""),MAX(NETWORKDAYS(AZ$7,AZ$7+6)-MAX($E839-AZ$7,0)-MAX((AZ$7+4)-$F839,0),0)*$B839,"")</f>
        <v/>
      </c>
      <c r="BA839" s="11" t="str">
        <f aca="false">IF(AND($B839&lt;&gt;"",$E839&lt;&gt;"",$F839&lt;&gt;"",BA$7&lt;&gt;""),MAX(NETWORKDAYS(BA$7,BA$7+6)-MAX($E839-BA$7,0)-MAX((BA$7+4)-$F839,0),0)*$B839,"")</f>
        <v/>
      </c>
      <c r="BB839" s="11" t="str">
        <f aca="false">IF(AND($B839&lt;&gt;"",$E839&lt;&gt;"",$F839&lt;&gt;"",BB$7&lt;&gt;""),MAX(NETWORKDAYS(BB$7,BB$7+6)-MAX($E839-BB$7,0)-MAX((BB$7+4)-$F839,0),0)*$B839,"")</f>
        <v/>
      </c>
      <c r="BC839" s="11" t="str">
        <f aca="false">IF(AND($B839&lt;&gt;"",$E839&lt;&gt;"",$F839&lt;&gt;"",BC$7&lt;&gt;""),MAX(NETWORKDAYS(BC$7,BC$7+6)-MAX($E839-BC$7,0)-MAX((BC$7+4)-$F839,0),0)*$B839,"")</f>
        <v/>
      </c>
      <c r="BD839" s="11" t="str">
        <f aca="false">IF(AND($B839&lt;&gt;"",$E839&lt;&gt;"",$F839&lt;&gt;"",BD$7&lt;&gt;""),MAX(NETWORKDAYS(BD$7,BD$7+6)-MAX($E839-BD$7,0)-MAX((BD$7+4)-$F839,0),0)*$B839,"")</f>
        <v/>
      </c>
      <c r="BE839" s="11" t="str">
        <f aca="false">IF(AND($B839&lt;&gt;"",$E839&lt;&gt;"",$F839&lt;&gt;"",BE$7&lt;&gt;""),MAX(NETWORKDAYS(BE$7,BE$7+6)-MAX($E839-BE$7,0)-MAX((BE$7+4)-$F839,0),0)*$B839,"")</f>
        <v/>
      </c>
      <c r="BF839" s="11" t="str">
        <f aca="false">IF(AND($B839&lt;&gt;"",$E839&lt;&gt;"",$F839&lt;&gt;"",BF$7&lt;&gt;""),MAX(NETWORKDAYS(BF$7,BF$7+6)-MAX($E839-BF$7,0)-MAX((BF$7+4)-$F839,0),0)*$B839,"")</f>
        <v/>
      </c>
      <c r="BG839" s="11" t="str">
        <f aca="false">IF(AND($B839&lt;&gt;"",$E839&lt;&gt;"",$F839&lt;&gt;"",BG$7&lt;&gt;""),MAX(NETWORKDAYS(BG$7,BG$7+6)-MAX($E839-BG$7,0)-MAX((BG$7+4)-$F839,0),0)*$B839,"")</f>
        <v/>
      </c>
      <c r="BH839" s="11" t="str">
        <f aca="false">IF(AND($B839&lt;&gt;"",$E839&lt;&gt;"",$F839&lt;&gt;"",BH$7&lt;&gt;""),MAX(NETWORKDAYS(BH$7,BH$7+6)-MAX($E839-BH$7,0)-MAX((BH$7+4)-$F839,0),0)*$B839,"")</f>
        <v/>
      </c>
      <c r="BI839" s="11" t="str">
        <f aca="false">IF(AND($B839&lt;&gt;"",$E839&lt;&gt;"",$F839&lt;&gt;"",BI$7&lt;&gt;""),MAX(NETWORKDAYS(BI$7,BI$7+6)-MAX($E839-BI$7,0)-MAX((BI$7+4)-$F839,0),0)*$B839,"")</f>
        <v/>
      </c>
      <c r="BJ839" s="11" t="str">
        <f aca="false">IF(AND($B839&lt;&gt;"",$E839&lt;&gt;"",$F839&lt;&gt;"",BJ$7&lt;&gt;""),MAX(NETWORKDAYS(BJ$7,BJ$7+6)-MAX($E839-BJ$7,0)-MAX((BJ$7+4)-$F839,0),0)*$B839,"")</f>
        <v/>
      </c>
      <c r="BK839" s="11" t="str">
        <f aca="false">IF(AND($B839&lt;&gt;"",$E839&lt;&gt;"",$F839&lt;&gt;"",BK$7&lt;&gt;""),MAX(NETWORKDAYS(BK$7,BK$7+6)-MAX($E839-BK$7,0)-MAX((BK$7+4)-$F839,0),0)*$B839,"")</f>
        <v/>
      </c>
      <c r="BL839" s="11" t="str">
        <f aca="false">IF(AND($B839&lt;&gt;"",$E839&lt;&gt;"",$F839&lt;&gt;"",BL$7&lt;&gt;""),MAX(NETWORKDAYS(BL$7,BL$7+6)-MAX($E839-BL$7,0)-MAX((BL$7+4)-$F839,0),0)*$B839,"")</f>
        <v/>
      </c>
      <c r="BM839" s="11" t="str">
        <f aca="false">IF(AND($B839&lt;&gt;"",$E839&lt;&gt;"",$F839&lt;&gt;"",BM$7&lt;&gt;""),MAX(NETWORKDAYS(BM$7,BM$7+6)-MAX($E839-BM$7,0)-MAX((BM$7+4)-$F839,0),0)*$B839,"")</f>
        <v/>
      </c>
      <c r="BN839" s="11" t="str">
        <f aca="false">IF(AND($B839&lt;&gt;"",$E839&lt;&gt;"",$F839&lt;&gt;"",BN$7&lt;&gt;""),MAX(NETWORKDAYS(BN$7,BN$7+6)-MAX($E839-BN$7,0)-MAX((BN$7+4)-$F839,0),0)*$B839,"")</f>
        <v/>
      </c>
      <c r="BO839" s="11" t="str">
        <f aca="false">IF(AND($B839&lt;&gt;"",$E839&lt;&gt;"",$F839&lt;&gt;"",BO$7&lt;&gt;""),MAX(NETWORKDAYS(BO$7,BO$7+6)-MAX($E839-BO$7,0)-MAX((BO$7+4)-$F839,0),0)*$B839,"")</f>
        <v/>
      </c>
      <c r="BP839" s="11" t="str">
        <f aca="false">IF(AND($B839&lt;&gt;"",$E839&lt;&gt;"",$F839&lt;&gt;"",BP$7&lt;&gt;""),MAX(NETWORKDAYS(BP$7,BP$7+6)-MAX($E839-BP$7,0)-MAX((BP$7+4)-$F839,0),0)*$B839,"")</f>
        <v/>
      </c>
      <c r="BQ839" s="11" t="str">
        <f aca="false">IF(AND($B839&lt;&gt;"",$E839&lt;&gt;"",$F839&lt;&gt;"",BQ$7&lt;&gt;""),MAX(NETWORKDAYS(BQ$7,BQ$7+6)-MAX($E839-BQ$7,0)-MAX((BQ$7+4)-$F839,0),0)*$B839,"")</f>
        <v/>
      </c>
      <c r="BR839" s="11" t="str">
        <f aca="false">IF(AND($B839&lt;&gt;"",$E839&lt;&gt;"",$F839&lt;&gt;"",BR$7&lt;&gt;""),MAX(NETWORKDAYS(BR$7,BR$7+6)-MAX($E839-BR$7,0)-MAX((BR$7+4)-$F839,0),0)*$B839,"")</f>
        <v/>
      </c>
      <c r="BS839" s="11" t="str">
        <f aca="false">IF(AND($B839&lt;&gt;"",$E839&lt;&gt;"",$F839&lt;&gt;"",BS$7&lt;&gt;""),MAX(NETWORKDAYS(BS$7,BS$7+6)-MAX($E839-BS$7,0)-MAX((BS$7+4)-$F839,0),0)*$B839,"")</f>
        <v/>
      </c>
      <c r="BT839" s="11" t="str">
        <f aca="false">IF(AND($B839&lt;&gt;"",$E839&lt;&gt;"",$F839&lt;&gt;"",BT$7&lt;&gt;""),MAX(NETWORKDAYS(BT$7,BT$7+6)-MAX($E839-BT$7,0)-MAX((BT$7+4)-$F839,0),0)*$B839,"")</f>
        <v/>
      </c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  <c r="JG839" s="11"/>
      <c r="JH839" s="11"/>
      <c r="JI839" s="11"/>
      <c r="JJ839" s="11"/>
      <c r="JK839" s="11"/>
      <c r="JL839" s="11"/>
      <c r="JM839" s="11"/>
      <c r="JN839" s="11"/>
      <c r="JO839" s="11"/>
      <c r="JP839" s="11"/>
      <c r="JQ839" s="11"/>
      <c r="JR839" s="11"/>
      <c r="JS839" s="11"/>
      <c r="JT839" s="11"/>
      <c r="JU839" s="11"/>
      <c r="JV839" s="11"/>
      <c r="JW839" s="11"/>
      <c r="JX839" s="11"/>
      <c r="JY839" s="11"/>
      <c r="JZ839" s="11"/>
      <c r="KA839" s="11"/>
      <c r="KB839" s="11"/>
      <c r="KC839" s="11"/>
      <c r="KD839" s="11"/>
      <c r="KE839" s="11"/>
      <c r="KF839" s="11"/>
      <c r="KG839" s="11"/>
      <c r="KH839" s="11"/>
      <c r="KI839" s="11"/>
      <c r="KJ839" s="11"/>
      <c r="KK839" s="11"/>
      <c r="KL839" s="11"/>
      <c r="KM839" s="11"/>
      <c r="KN839" s="11"/>
      <c r="KO839" s="11"/>
      <c r="KP839" s="11"/>
      <c r="KQ839" s="11"/>
      <c r="KR839" s="11"/>
      <c r="KS839" s="11"/>
      <c r="KT839" s="11"/>
      <c r="KU839" s="11"/>
      <c r="KV839" s="11"/>
      <c r="KW839" s="11"/>
      <c r="KX839" s="11"/>
      <c r="KY839" s="11"/>
      <c r="KZ839" s="11"/>
      <c r="LA839" s="11"/>
      <c r="LB839" s="11"/>
      <c r="LC839" s="11"/>
      <c r="LD839" s="11"/>
      <c r="LE839" s="11"/>
      <c r="LF839" s="11"/>
      <c r="LG839" s="11"/>
      <c r="LH839" s="11"/>
      <c r="LI839" s="11"/>
      <c r="LJ839" s="11"/>
      <c r="LK839" s="11"/>
      <c r="LL839" s="11"/>
      <c r="LM839" s="11"/>
      <c r="LN839" s="11"/>
      <c r="LO839" s="11"/>
      <c r="LP839" s="11"/>
      <c r="LQ839" s="11"/>
      <c r="LR839" s="11"/>
      <c r="LS839" s="11"/>
      <c r="LT839" s="11"/>
      <c r="LU839" s="11"/>
      <c r="LV839" s="11"/>
      <c r="LW839" s="11"/>
      <c r="LX839" s="11"/>
      <c r="LY839" s="11"/>
      <c r="LZ839" s="11"/>
      <c r="MA839" s="11"/>
      <c r="MB839" s="11"/>
      <c r="MC839" s="11"/>
      <c r="MD839" s="11"/>
      <c r="ME839" s="11"/>
      <c r="MF839" s="11"/>
    </row>
    <row r="840" customFormat="false" ht="12.8" hidden="false" customHeight="false" outlineLevel="0" collapsed="false">
      <c r="A840" s="1" t="str">
        <f aca="false">IF(taskList!J836&lt;&gt;"",taskList!J836,"")</f>
        <v/>
      </c>
      <c r="B840" s="9" t="str">
        <f aca="false">IF(AND(IF(taskList!M836&lt;&gt;"",TRUE()),IF(taskList!K836&lt;&gt;"",TRUE())),taskList!M836/taskList!K836,"")</f>
        <v/>
      </c>
      <c r="C840" s="9" t="str">
        <f aca="false">IF(taskList!B836&lt;&gt;"",taskList!B836,"")</f>
        <v/>
      </c>
      <c r="D840" s="9" t="str">
        <f aca="false">IF(taskList!E836&lt;&gt;"",taskList!E836,"")</f>
        <v/>
      </c>
      <c r="E840" s="4" t="str">
        <f aca="false">IF(taskList!F836&lt;&gt;"",taskList!F836,"")</f>
        <v/>
      </c>
      <c r="F840" s="4" t="str">
        <f aca="false">IF(taskList!G836&lt;&gt;"",taskList!G836,"")</f>
        <v/>
      </c>
      <c r="H840" s="11" t="str">
        <f aca="false">IF(AND($B840&lt;&gt;"",$E840&lt;&gt;"",$F840&lt;&gt;"",H$7&lt;&gt;""),MAX(NETWORKDAYS(H$7,H$7+6)-MAX($E840-H$7,0)-MAX((H$7+4)-$F840,0),0)*$B840,"")</f>
        <v/>
      </c>
      <c r="I840" s="11" t="str">
        <f aca="false">IF(AND($B840&lt;&gt;"",$E840&lt;&gt;"",$F840&lt;&gt;"",I$7&lt;&gt;""),MAX(NETWORKDAYS(I$7,I$7+6)-MAX($E840-I$7,0)-MAX((I$7+4)-$F840,0),0)*$B840,"")</f>
        <v/>
      </c>
      <c r="J840" s="11" t="str">
        <f aca="false">IF(AND($B840&lt;&gt;"",$E840&lt;&gt;"",$F840&lt;&gt;"",J$7&lt;&gt;""),MAX(NETWORKDAYS(J$7,J$7+6)-MAX($E840-J$7,0)-MAX((J$7+4)-$F840,0),0)*$B840,"")</f>
        <v/>
      </c>
      <c r="K840" s="11" t="str">
        <f aca="false">IF(AND($B840&lt;&gt;"",$E840&lt;&gt;"",$F840&lt;&gt;"",K$7&lt;&gt;""),MAX(NETWORKDAYS(K$7,K$7+6)-MAX($E840-K$7,0)-MAX((K$7+4)-$F840,0),0)*$B840,"")</f>
        <v/>
      </c>
      <c r="L840" s="11" t="str">
        <f aca="false">IF(AND($B840&lt;&gt;"",$E840&lt;&gt;"",$F840&lt;&gt;"",L$7&lt;&gt;""),MAX(NETWORKDAYS(L$7,L$7+6)-MAX($E840-L$7,0)-MAX((L$7+4)-$F840,0),0)*$B840,"")</f>
        <v/>
      </c>
      <c r="M840" s="11" t="str">
        <f aca="false">IF(AND($B840&lt;&gt;"",$E840&lt;&gt;"",$F840&lt;&gt;"",M$7&lt;&gt;""),MAX(NETWORKDAYS(M$7,M$7+6)-MAX($E840-M$7,0)-MAX((M$7+4)-$F840,0),0)*$B840,"")</f>
        <v/>
      </c>
      <c r="N840" s="11" t="str">
        <f aca="false">IF(AND($B840&lt;&gt;"",$E840&lt;&gt;"",$F840&lt;&gt;"",N$7&lt;&gt;""),MAX(NETWORKDAYS(N$7,N$7+6)-MAX($E840-N$7,0)-MAX((N$7+4)-$F840,0),0)*$B840,"")</f>
        <v/>
      </c>
      <c r="O840" s="11" t="str">
        <f aca="false">IF(AND($B840&lt;&gt;"",$E840&lt;&gt;"",$F840&lt;&gt;"",O$7&lt;&gt;""),MAX(NETWORKDAYS(O$7,O$7+6)-MAX($E840-O$7,0)-MAX((O$7+4)-$F840,0),0)*$B840,"")</f>
        <v/>
      </c>
      <c r="P840" s="11" t="str">
        <f aca="false">IF(AND($B840&lt;&gt;"",$E840&lt;&gt;"",$F840&lt;&gt;"",P$7&lt;&gt;""),MAX(NETWORKDAYS(P$7,P$7+6)-MAX($E840-P$7,0)-MAX((P$7+4)-$F840,0),0)*$B840,"")</f>
        <v/>
      </c>
      <c r="Q840" s="11" t="str">
        <f aca="false">IF(AND($B840&lt;&gt;"",$E840&lt;&gt;"",$F840&lt;&gt;"",Q$7&lt;&gt;""),MAX(NETWORKDAYS(Q$7,Q$7+6)-MAX($E840-Q$7,0)-MAX((Q$7+4)-$F840,0),0)*$B840,"")</f>
        <v/>
      </c>
      <c r="R840" s="11" t="str">
        <f aca="false">IF(AND($B840&lt;&gt;"",$E840&lt;&gt;"",$F840&lt;&gt;"",R$7&lt;&gt;""),MAX(NETWORKDAYS(R$7,R$7+6)-MAX($E840-R$7,0)-MAX((R$7+4)-$F840,0),0)*$B840,"")</f>
        <v/>
      </c>
      <c r="S840" s="11" t="str">
        <f aca="false">IF(AND($B840&lt;&gt;"",$E840&lt;&gt;"",$F840&lt;&gt;"",S$7&lt;&gt;""),MAX(NETWORKDAYS(S$7,S$7+6)-MAX($E840-S$7,0)-MAX((S$7+4)-$F840,0),0)*$B840,"")</f>
        <v/>
      </c>
      <c r="T840" s="11" t="str">
        <f aca="false">IF(AND($B840&lt;&gt;"",$E840&lt;&gt;"",$F840&lt;&gt;"",T$7&lt;&gt;""),MAX(NETWORKDAYS(T$7,T$7+6)-MAX($E840-T$7,0)-MAX((T$7+4)-$F840,0),0)*$B840,"")</f>
        <v/>
      </c>
      <c r="U840" s="11" t="str">
        <f aca="false">IF(AND($B840&lt;&gt;"",$E840&lt;&gt;"",$F840&lt;&gt;"",U$7&lt;&gt;""),MAX(NETWORKDAYS(U$7,U$7+6)-MAX($E840-U$7,0)-MAX((U$7+4)-$F840,0),0)*$B840,"")</f>
        <v/>
      </c>
      <c r="V840" s="11" t="str">
        <f aca="false">IF(AND($B840&lt;&gt;"",$E840&lt;&gt;"",$F840&lt;&gt;"",V$7&lt;&gt;""),MAX(NETWORKDAYS(V$7,V$7+6)-MAX($E840-V$7,0)-MAX((V$7+4)-$F840,0),0)*$B840,"")</f>
        <v/>
      </c>
      <c r="W840" s="11" t="str">
        <f aca="false">IF(AND($B840&lt;&gt;"",$E840&lt;&gt;"",$F840&lt;&gt;"",W$7&lt;&gt;""),MAX(NETWORKDAYS(W$7,W$7+6)-MAX($E840-W$7,0)-MAX((W$7+4)-$F840,0),0)*$B840,"")</f>
        <v/>
      </c>
      <c r="X840" s="11" t="str">
        <f aca="false">IF(AND($B840&lt;&gt;"",$E840&lt;&gt;"",$F840&lt;&gt;"",X$7&lt;&gt;""),MAX(NETWORKDAYS(X$7,X$7+6)-MAX($E840-X$7,0)-MAX((X$7+4)-$F840,0),0)*$B840,"")</f>
        <v/>
      </c>
      <c r="Y840" s="11" t="str">
        <f aca="false">IF(AND($B840&lt;&gt;"",$E840&lt;&gt;"",$F840&lt;&gt;"",Y$7&lt;&gt;""),MAX(NETWORKDAYS(Y$7,Y$7+6)-MAX($E840-Y$7,0)-MAX((Y$7+4)-$F840,0),0)*$B840,"")</f>
        <v/>
      </c>
      <c r="Z840" s="11" t="str">
        <f aca="false">IF(AND($B840&lt;&gt;"",$E840&lt;&gt;"",$F840&lt;&gt;"",Z$7&lt;&gt;""),MAX(NETWORKDAYS(Z$7,Z$7+6)-MAX($E840-Z$7,0)-MAX((Z$7+4)-$F840,0),0)*$B840,"")</f>
        <v/>
      </c>
      <c r="AA840" s="11" t="str">
        <f aca="false">IF(AND($B840&lt;&gt;"",$E840&lt;&gt;"",$F840&lt;&gt;"",AA$7&lt;&gt;""),MAX(NETWORKDAYS(AA$7,AA$7+6)-MAX($E840-AA$7,0)-MAX((AA$7+4)-$F840,0),0)*$B840,"")</f>
        <v/>
      </c>
      <c r="AB840" s="11" t="str">
        <f aca="false">IF(AND($B840&lt;&gt;"",$E840&lt;&gt;"",$F840&lt;&gt;"",AB$7&lt;&gt;""),MAX(NETWORKDAYS(AB$7,AB$7+6)-MAX($E840-AB$7,0)-MAX((AB$7+4)-$F840,0),0)*$B840,"")</f>
        <v/>
      </c>
      <c r="AC840" s="11" t="str">
        <f aca="false">IF(AND($B840&lt;&gt;"",$E840&lt;&gt;"",$F840&lt;&gt;"",AC$7&lt;&gt;""),MAX(NETWORKDAYS(AC$7,AC$7+6)-MAX($E840-AC$7,0)-MAX((AC$7+4)-$F840,0),0)*$B840,"")</f>
        <v/>
      </c>
      <c r="AD840" s="11" t="str">
        <f aca="false">IF(AND($B840&lt;&gt;"",$E840&lt;&gt;"",$F840&lt;&gt;"",AD$7&lt;&gt;""),MAX(NETWORKDAYS(AD$7,AD$7+6)-MAX($E840-AD$7,0)-MAX((AD$7+4)-$F840,0),0)*$B840,"")</f>
        <v/>
      </c>
      <c r="AE840" s="11" t="str">
        <f aca="false">IF(AND($B840&lt;&gt;"",$E840&lt;&gt;"",$F840&lt;&gt;"",AE$7&lt;&gt;""),MAX(NETWORKDAYS(AE$7,AE$7+6)-MAX($E840-AE$7,0)-MAX((AE$7+4)-$F840,0),0)*$B840,"")</f>
        <v/>
      </c>
      <c r="AF840" s="11" t="str">
        <f aca="false">IF(AND($B840&lt;&gt;"",$E840&lt;&gt;"",$F840&lt;&gt;"",AF$7&lt;&gt;""),MAX(NETWORKDAYS(AF$7,AF$7+6)-MAX($E840-AF$7,0)-MAX((AF$7+4)-$F840,0),0)*$B840,"")</f>
        <v/>
      </c>
      <c r="AG840" s="11" t="str">
        <f aca="false">IF(AND($B840&lt;&gt;"",$E840&lt;&gt;"",$F840&lt;&gt;"",AG$7&lt;&gt;""),MAX(NETWORKDAYS(AG$7,AG$7+6)-MAX($E840-AG$7,0)-MAX((AG$7+4)-$F840,0),0)*$B840,"")</f>
        <v/>
      </c>
      <c r="AH840" s="11" t="str">
        <f aca="false">IF(AND($B840&lt;&gt;"",$E840&lt;&gt;"",$F840&lt;&gt;"",AH$7&lt;&gt;""),MAX(NETWORKDAYS(AH$7,AH$7+6)-MAX($E840-AH$7,0)-MAX((AH$7+4)-$F840,0),0)*$B840,"")</f>
        <v/>
      </c>
      <c r="AI840" s="11" t="str">
        <f aca="false">IF(AND($B840&lt;&gt;"",$E840&lt;&gt;"",$F840&lt;&gt;"",AI$7&lt;&gt;""),MAX(NETWORKDAYS(AI$7,AI$7+6)-MAX($E840-AI$7,0)-MAX((AI$7+4)-$F840,0),0)*$B840,"")</f>
        <v/>
      </c>
      <c r="AJ840" s="11" t="str">
        <f aca="false">IF(AND($B840&lt;&gt;"",$E840&lt;&gt;"",$F840&lt;&gt;"",AJ$7&lt;&gt;""),MAX(NETWORKDAYS(AJ$7,AJ$7+6)-MAX($E840-AJ$7,0)-MAX((AJ$7+4)-$F840,0),0)*$B840,"")</f>
        <v/>
      </c>
      <c r="AK840" s="11" t="str">
        <f aca="false">IF(AND($B840&lt;&gt;"",$E840&lt;&gt;"",$F840&lt;&gt;"",AK$7&lt;&gt;""),MAX(NETWORKDAYS(AK$7,AK$7+6)-MAX($E840-AK$7,0)-MAX((AK$7+4)-$F840,0),0)*$B840,"")</f>
        <v/>
      </c>
      <c r="AL840" s="11" t="str">
        <f aca="false">IF(AND($B840&lt;&gt;"",$E840&lt;&gt;"",$F840&lt;&gt;"",AL$7&lt;&gt;""),MAX(NETWORKDAYS(AL$7,AL$7+6)-MAX($E840-AL$7,0)-MAX((AL$7+4)-$F840,0),0)*$B840,"")</f>
        <v/>
      </c>
      <c r="AM840" s="11" t="str">
        <f aca="false">IF(AND($B840&lt;&gt;"",$E840&lt;&gt;"",$F840&lt;&gt;"",AM$7&lt;&gt;""),MAX(NETWORKDAYS(AM$7,AM$7+6)-MAX($E840-AM$7,0)-MAX((AM$7+4)-$F840,0),0)*$B840,"")</f>
        <v/>
      </c>
      <c r="AN840" s="11" t="str">
        <f aca="false">IF(AND($B840&lt;&gt;"",$E840&lt;&gt;"",$F840&lt;&gt;"",AN$7&lt;&gt;""),MAX(NETWORKDAYS(AN$7,AN$7+6)-MAX($E840-AN$7,0)-MAX((AN$7+4)-$F840,0),0)*$B840,"")</f>
        <v/>
      </c>
      <c r="AO840" s="11" t="str">
        <f aca="false">IF(AND($B840&lt;&gt;"",$E840&lt;&gt;"",$F840&lt;&gt;"",AO$7&lt;&gt;""),MAX(NETWORKDAYS(AO$7,AO$7+6)-MAX($E840-AO$7,0)-MAX((AO$7+4)-$F840,0),0)*$B840,"")</f>
        <v/>
      </c>
      <c r="AP840" s="11" t="str">
        <f aca="false">IF(AND($B840&lt;&gt;"",$E840&lt;&gt;"",$F840&lt;&gt;"",AP$7&lt;&gt;""),MAX(NETWORKDAYS(AP$7,AP$7+6)-MAX($E840-AP$7,0)-MAX((AP$7+4)-$F840,0),0)*$B840,"")</f>
        <v/>
      </c>
      <c r="AQ840" s="11" t="str">
        <f aca="false">IF(AND($B840&lt;&gt;"",$E840&lt;&gt;"",$F840&lt;&gt;"",AQ$7&lt;&gt;""),MAX(NETWORKDAYS(AQ$7,AQ$7+6)-MAX($E840-AQ$7,0)-MAX((AQ$7+4)-$F840,0),0)*$B840,"")</f>
        <v/>
      </c>
      <c r="AR840" s="11" t="str">
        <f aca="false">IF(AND($B840&lt;&gt;"",$E840&lt;&gt;"",$F840&lt;&gt;"",AR$7&lt;&gt;""),MAX(NETWORKDAYS(AR$7,AR$7+6)-MAX($E840-AR$7,0)-MAX((AR$7+4)-$F840,0),0)*$B840,"")</f>
        <v/>
      </c>
      <c r="AS840" s="11" t="str">
        <f aca="false">IF(AND($B840&lt;&gt;"",$E840&lt;&gt;"",$F840&lt;&gt;"",AS$7&lt;&gt;""),MAX(NETWORKDAYS(AS$7,AS$7+6)-MAX($E840-AS$7,0)-MAX((AS$7+4)-$F840,0),0)*$B840,"")</f>
        <v/>
      </c>
      <c r="AT840" s="11" t="str">
        <f aca="false">IF(AND($B840&lt;&gt;"",$E840&lt;&gt;"",$F840&lt;&gt;"",AT$7&lt;&gt;""),MAX(NETWORKDAYS(AT$7,AT$7+6)-MAX($E840-AT$7,0)-MAX((AT$7+4)-$F840,0),0)*$B840,"")</f>
        <v/>
      </c>
      <c r="AU840" s="11" t="str">
        <f aca="false">IF(AND($B840&lt;&gt;"",$E840&lt;&gt;"",$F840&lt;&gt;"",AU$7&lt;&gt;""),MAX(NETWORKDAYS(AU$7,AU$7+6)-MAX($E840-AU$7,0)-MAX((AU$7+4)-$F840,0),0)*$B840,"")</f>
        <v/>
      </c>
      <c r="AV840" s="11" t="str">
        <f aca="false">IF(AND($B840&lt;&gt;"",$E840&lt;&gt;"",$F840&lt;&gt;"",AV$7&lt;&gt;""),MAX(NETWORKDAYS(AV$7,AV$7+6)-MAX($E840-AV$7,0)-MAX((AV$7+4)-$F840,0),0)*$B840,"")</f>
        <v/>
      </c>
      <c r="AW840" s="11" t="str">
        <f aca="false">IF(AND($B840&lt;&gt;"",$E840&lt;&gt;"",$F840&lt;&gt;"",AW$7&lt;&gt;""),MAX(NETWORKDAYS(AW$7,AW$7+6)-MAX($E840-AW$7,0)-MAX((AW$7+4)-$F840,0),0)*$B840,"")</f>
        <v/>
      </c>
      <c r="AX840" s="11" t="str">
        <f aca="false">IF(AND($B840&lt;&gt;"",$E840&lt;&gt;"",$F840&lt;&gt;"",AX$7&lt;&gt;""),MAX(NETWORKDAYS(AX$7,AX$7+6)-MAX($E840-AX$7,0)-MAX((AX$7+4)-$F840,0),0)*$B840,"")</f>
        <v/>
      </c>
      <c r="AY840" s="11" t="str">
        <f aca="false">IF(AND($B840&lt;&gt;"",$E840&lt;&gt;"",$F840&lt;&gt;"",AY$7&lt;&gt;""),MAX(NETWORKDAYS(AY$7,AY$7+6)-MAX($E840-AY$7,0)-MAX((AY$7+4)-$F840,0),0)*$B840,"")</f>
        <v/>
      </c>
      <c r="AZ840" s="11" t="str">
        <f aca="false">IF(AND($B840&lt;&gt;"",$E840&lt;&gt;"",$F840&lt;&gt;"",AZ$7&lt;&gt;""),MAX(NETWORKDAYS(AZ$7,AZ$7+6)-MAX($E840-AZ$7,0)-MAX((AZ$7+4)-$F840,0),0)*$B840,"")</f>
        <v/>
      </c>
      <c r="BA840" s="11" t="str">
        <f aca="false">IF(AND($B840&lt;&gt;"",$E840&lt;&gt;"",$F840&lt;&gt;"",BA$7&lt;&gt;""),MAX(NETWORKDAYS(BA$7,BA$7+6)-MAX($E840-BA$7,0)-MAX((BA$7+4)-$F840,0),0)*$B840,"")</f>
        <v/>
      </c>
      <c r="BB840" s="11" t="str">
        <f aca="false">IF(AND($B840&lt;&gt;"",$E840&lt;&gt;"",$F840&lt;&gt;"",BB$7&lt;&gt;""),MAX(NETWORKDAYS(BB$7,BB$7+6)-MAX($E840-BB$7,0)-MAX((BB$7+4)-$F840,0),0)*$B840,"")</f>
        <v/>
      </c>
      <c r="BC840" s="11" t="str">
        <f aca="false">IF(AND($B840&lt;&gt;"",$E840&lt;&gt;"",$F840&lt;&gt;"",BC$7&lt;&gt;""),MAX(NETWORKDAYS(BC$7,BC$7+6)-MAX($E840-BC$7,0)-MAX((BC$7+4)-$F840,0),0)*$B840,"")</f>
        <v/>
      </c>
      <c r="BD840" s="11" t="str">
        <f aca="false">IF(AND($B840&lt;&gt;"",$E840&lt;&gt;"",$F840&lt;&gt;"",BD$7&lt;&gt;""),MAX(NETWORKDAYS(BD$7,BD$7+6)-MAX($E840-BD$7,0)-MAX((BD$7+4)-$F840,0),0)*$B840,"")</f>
        <v/>
      </c>
      <c r="BE840" s="11" t="str">
        <f aca="false">IF(AND($B840&lt;&gt;"",$E840&lt;&gt;"",$F840&lt;&gt;"",BE$7&lt;&gt;""),MAX(NETWORKDAYS(BE$7,BE$7+6)-MAX($E840-BE$7,0)-MAX((BE$7+4)-$F840,0),0)*$B840,"")</f>
        <v/>
      </c>
      <c r="BF840" s="11" t="str">
        <f aca="false">IF(AND($B840&lt;&gt;"",$E840&lt;&gt;"",$F840&lt;&gt;"",BF$7&lt;&gt;""),MAX(NETWORKDAYS(BF$7,BF$7+6)-MAX($E840-BF$7,0)-MAX((BF$7+4)-$F840,0),0)*$B840,"")</f>
        <v/>
      </c>
      <c r="BG840" s="11" t="str">
        <f aca="false">IF(AND($B840&lt;&gt;"",$E840&lt;&gt;"",$F840&lt;&gt;"",BG$7&lt;&gt;""),MAX(NETWORKDAYS(BG$7,BG$7+6)-MAX($E840-BG$7,0)-MAX((BG$7+4)-$F840,0),0)*$B840,"")</f>
        <v/>
      </c>
      <c r="BH840" s="11" t="str">
        <f aca="false">IF(AND($B840&lt;&gt;"",$E840&lt;&gt;"",$F840&lt;&gt;"",BH$7&lt;&gt;""),MAX(NETWORKDAYS(BH$7,BH$7+6)-MAX($E840-BH$7,0)-MAX((BH$7+4)-$F840,0),0)*$B840,"")</f>
        <v/>
      </c>
      <c r="BI840" s="11" t="str">
        <f aca="false">IF(AND($B840&lt;&gt;"",$E840&lt;&gt;"",$F840&lt;&gt;"",BI$7&lt;&gt;""),MAX(NETWORKDAYS(BI$7,BI$7+6)-MAX($E840-BI$7,0)-MAX((BI$7+4)-$F840,0),0)*$B840,"")</f>
        <v/>
      </c>
      <c r="BJ840" s="11" t="str">
        <f aca="false">IF(AND($B840&lt;&gt;"",$E840&lt;&gt;"",$F840&lt;&gt;"",BJ$7&lt;&gt;""),MAX(NETWORKDAYS(BJ$7,BJ$7+6)-MAX($E840-BJ$7,0)-MAX((BJ$7+4)-$F840,0),0)*$B840,"")</f>
        <v/>
      </c>
      <c r="BK840" s="11" t="str">
        <f aca="false">IF(AND($B840&lt;&gt;"",$E840&lt;&gt;"",$F840&lt;&gt;"",BK$7&lt;&gt;""),MAX(NETWORKDAYS(BK$7,BK$7+6)-MAX($E840-BK$7,0)-MAX((BK$7+4)-$F840,0),0)*$B840,"")</f>
        <v/>
      </c>
      <c r="BL840" s="11" t="str">
        <f aca="false">IF(AND($B840&lt;&gt;"",$E840&lt;&gt;"",$F840&lt;&gt;"",BL$7&lt;&gt;""),MAX(NETWORKDAYS(BL$7,BL$7+6)-MAX($E840-BL$7,0)-MAX((BL$7+4)-$F840,0),0)*$B840,"")</f>
        <v/>
      </c>
      <c r="BM840" s="11" t="str">
        <f aca="false">IF(AND($B840&lt;&gt;"",$E840&lt;&gt;"",$F840&lt;&gt;"",BM$7&lt;&gt;""),MAX(NETWORKDAYS(BM$7,BM$7+6)-MAX($E840-BM$7,0)-MAX((BM$7+4)-$F840,0),0)*$B840,"")</f>
        <v/>
      </c>
      <c r="BN840" s="11" t="str">
        <f aca="false">IF(AND($B840&lt;&gt;"",$E840&lt;&gt;"",$F840&lt;&gt;"",BN$7&lt;&gt;""),MAX(NETWORKDAYS(BN$7,BN$7+6)-MAX($E840-BN$7,0)-MAX((BN$7+4)-$F840,0),0)*$B840,"")</f>
        <v/>
      </c>
      <c r="BO840" s="11" t="str">
        <f aca="false">IF(AND($B840&lt;&gt;"",$E840&lt;&gt;"",$F840&lt;&gt;"",BO$7&lt;&gt;""),MAX(NETWORKDAYS(BO$7,BO$7+6)-MAX($E840-BO$7,0)-MAX((BO$7+4)-$F840,0),0)*$B840,"")</f>
        <v/>
      </c>
      <c r="BP840" s="11" t="str">
        <f aca="false">IF(AND($B840&lt;&gt;"",$E840&lt;&gt;"",$F840&lt;&gt;"",BP$7&lt;&gt;""),MAX(NETWORKDAYS(BP$7,BP$7+6)-MAX($E840-BP$7,0)-MAX((BP$7+4)-$F840,0),0)*$B840,"")</f>
        <v/>
      </c>
      <c r="BQ840" s="11" t="str">
        <f aca="false">IF(AND($B840&lt;&gt;"",$E840&lt;&gt;"",$F840&lt;&gt;"",BQ$7&lt;&gt;""),MAX(NETWORKDAYS(BQ$7,BQ$7+6)-MAX($E840-BQ$7,0)-MAX((BQ$7+4)-$F840,0),0)*$B840,"")</f>
        <v/>
      </c>
      <c r="BR840" s="11" t="str">
        <f aca="false">IF(AND($B840&lt;&gt;"",$E840&lt;&gt;"",$F840&lt;&gt;"",BR$7&lt;&gt;""),MAX(NETWORKDAYS(BR$7,BR$7+6)-MAX($E840-BR$7,0)-MAX((BR$7+4)-$F840,0),0)*$B840,"")</f>
        <v/>
      </c>
      <c r="BS840" s="11" t="str">
        <f aca="false">IF(AND($B840&lt;&gt;"",$E840&lt;&gt;"",$F840&lt;&gt;"",BS$7&lt;&gt;""),MAX(NETWORKDAYS(BS$7,BS$7+6)-MAX($E840-BS$7,0)-MAX((BS$7+4)-$F840,0),0)*$B840,"")</f>
        <v/>
      </c>
      <c r="BT840" s="11" t="str">
        <f aca="false">IF(AND($B840&lt;&gt;"",$E840&lt;&gt;"",$F840&lt;&gt;"",BT$7&lt;&gt;""),MAX(NETWORKDAYS(BT$7,BT$7+6)-MAX($E840-BT$7,0)-MAX((BT$7+4)-$F840,0),0)*$B840,"")</f>
        <v/>
      </c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  <c r="II840" s="11"/>
      <c r="IJ840" s="11"/>
      <c r="IK840" s="11"/>
      <c r="IL840" s="11"/>
      <c r="IM840" s="11"/>
      <c r="IN840" s="11"/>
      <c r="IO840" s="11"/>
      <c r="IP840" s="11"/>
      <c r="IQ840" s="11"/>
      <c r="IR840" s="11"/>
      <c r="IS840" s="11"/>
      <c r="IT840" s="11"/>
      <c r="IU840" s="11"/>
      <c r="IV840" s="11"/>
      <c r="IW840" s="11"/>
      <c r="IX840" s="11"/>
      <c r="IY840" s="11"/>
      <c r="IZ840" s="11"/>
      <c r="JA840" s="11"/>
      <c r="JB840" s="11"/>
      <c r="JC840" s="11"/>
      <c r="JD840" s="11"/>
      <c r="JE840" s="11"/>
      <c r="JF840" s="11"/>
      <c r="JG840" s="11"/>
      <c r="JH840" s="11"/>
      <c r="JI840" s="11"/>
      <c r="JJ840" s="11"/>
      <c r="JK840" s="11"/>
      <c r="JL840" s="11"/>
      <c r="JM840" s="11"/>
      <c r="JN840" s="11"/>
      <c r="JO840" s="11"/>
      <c r="JP840" s="11"/>
      <c r="JQ840" s="11"/>
      <c r="JR840" s="11"/>
      <c r="JS840" s="11"/>
      <c r="JT840" s="11"/>
      <c r="JU840" s="11"/>
      <c r="JV840" s="11"/>
      <c r="JW840" s="11"/>
      <c r="JX840" s="11"/>
      <c r="JY840" s="11"/>
      <c r="JZ840" s="11"/>
      <c r="KA840" s="11"/>
      <c r="KB840" s="11"/>
      <c r="KC840" s="11"/>
      <c r="KD840" s="11"/>
      <c r="KE840" s="11"/>
      <c r="KF840" s="11"/>
      <c r="KG840" s="11"/>
      <c r="KH840" s="11"/>
      <c r="KI840" s="11"/>
      <c r="KJ840" s="11"/>
      <c r="KK840" s="11"/>
      <c r="KL840" s="11"/>
      <c r="KM840" s="11"/>
      <c r="KN840" s="11"/>
      <c r="KO840" s="11"/>
      <c r="KP840" s="11"/>
      <c r="KQ840" s="11"/>
      <c r="KR840" s="11"/>
      <c r="KS840" s="11"/>
      <c r="KT840" s="11"/>
      <c r="KU840" s="11"/>
      <c r="KV840" s="11"/>
      <c r="KW840" s="11"/>
      <c r="KX840" s="11"/>
      <c r="KY840" s="11"/>
      <c r="KZ840" s="11"/>
      <c r="LA840" s="11"/>
      <c r="LB840" s="11"/>
      <c r="LC840" s="11"/>
      <c r="LD840" s="11"/>
      <c r="LE840" s="11"/>
      <c r="LF840" s="11"/>
      <c r="LG840" s="11"/>
      <c r="LH840" s="11"/>
      <c r="LI840" s="11"/>
      <c r="LJ840" s="11"/>
      <c r="LK840" s="11"/>
      <c r="LL840" s="11"/>
      <c r="LM840" s="11"/>
      <c r="LN840" s="11"/>
      <c r="LO840" s="11"/>
      <c r="LP840" s="11"/>
      <c r="LQ840" s="11"/>
      <c r="LR840" s="11"/>
      <c r="LS840" s="11"/>
      <c r="LT840" s="11"/>
      <c r="LU840" s="11"/>
      <c r="LV840" s="11"/>
      <c r="LW840" s="11"/>
      <c r="LX840" s="11"/>
      <c r="LY840" s="11"/>
      <c r="LZ840" s="11"/>
      <c r="MA840" s="11"/>
      <c r="MB840" s="11"/>
      <c r="MC840" s="11"/>
      <c r="MD840" s="11"/>
      <c r="ME840" s="11"/>
      <c r="MF840" s="11"/>
    </row>
    <row r="841" customFormat="false" ht="12.8" hidden="false" customHeight="false" outlineLevel="0" collapsed="false">
      <c r="A841" s="1" t="str">
        <f aca="false">IF(taskList!J837&lt;&gt;"",taskList!J837,"")</f>
        <v/>
      </c>
      <c r="B841" s="9" t="str">
        <f aca="false">IF(AND(IF(taskList!M837&lt;&gt;"",TRUE()),IF(taskList!K837&lt;&gt;"",TRUE())),taskList!M837/taskList!K837,"")</f>
        <v/>
      </c>
      <c r="C841" s="9" t="str">
        <f aca="false">IF(taskList!B837&lt;&gt;"",taskList!B837,"")</f>
        <v/>
      </c>
      <c r="D841" s="9" t="str">
        <f aca="false">IF(taskList!E837&lt;&gt;"",taskList!E837,"")</f>
        <v/>
      </c>
      <c r="E841" s="4" t="str">
        <f aca="false">IF(taskList!F837&lt;&gt;"",taskList!F837,"")</f>
        <v/>
      </c>
      <c r="F841" s="4" t="str">
        <f aca="false">IF(taskList!G837&lt;&gt;"",taskList!G837,"")</f>
        <v/>
      </c>
      <c r="H841" s="11" t="str">
        <f aca="false">IF(AND($B841&lt;&gt;"",$E841&lt;&gt;"",$F841&lt;&gt;"",H$7&lt;&gt;""),MAX(NETWORKDAYS(H$7,H$7+6)-MAX($E841-H$7,0)-MAX((H$7+4)-$F841,0),0)*$B841,"")</f>
        <v/>
      </c>
      <c r="I841" s="11" t="str">
        <f aca="false">IF(AND($B841&lt;&gt;"",$E841&lt;&gt;"",$F841&lt;&gt;"",I$7&lt;&gt;""),MAX(NETWORKDAYS(I$7,I$7+6)-MAX($E841-I$7,0)-MAX((I$7+4)-$F841,0),0)*$B841,"")</f>
        <v/>
      </c>
      <c r="J841" s="11" t="str">
        <f aca="false">IF(AND($B841&lt;&gt;"",$E841&lt;&gt;"",$F841&lt;&gt;"",J$7&lt;&gt;""),MAX(NETWORKDAYS(J$7,J$7+6)-MAX($E841-J$7,0)-MAX((J$7+4)-$F841,0),0)*$B841,"")</f>
        <v/>
      </c>
      <c r="K841" s="11" t="str">
        <f aca="false">IF(AND($B841&lt;&gt;"",$E841&lt;&gt;"",$F841&lt;&gt;"",K$7&lt;&gt;""),MAX(NETWORKDAYS(K$7,K$7+6)-MAX($E841-K$7,0)-MAX((K$7+4)-$F841,0),0)*$B841,"")</f>
        <v/>
      </c>
      <c r="L841" s="11" t="str">
        <f aca="false">IF(AND($B841&lt;&gt;"",$E841&lt;&gt;"",$F841&lt;&gt;"",L$7&lt;&gt;""),MAX(NETWORKDAYS(L$7,L$7+6)-MAX($E841-L$7,0)-MAX((L$7+4)-$F841,0),0)*$B841,"")</f>
        <v/>
      </c>
      <c r="M841" s="11" t="str">
        <f aca="false">IF(AND($B841&lt;&gt;"",$E841&lt;&gt;"",$F841&lt;&gt;"",M$7&lt;&gt;""),MAX(NETWORKDAYS(M$7,M$7+6)-MAX($E841-M$7,0)-MAX((M$7+4)-$F841,0),0)*$B841,"")</f>
        <v/>
      </c>
      <c r="N841" s="11" t="str">
        <f aca="false">IF(AND($B841&lt;&gt;"",$E841&lt;&gt;"",$F841&lt;&gt;"",N$7&lt;&gt;""),MAX(NETWORKDAYS(N$7,N$7+6)-MAX($E841-N$7,0)-MAX((N$7+4)-$F841,0),0)*$B841,"")</f>
        <v/>
      </c>
      <c r="O841" s="11" t="str">
        <f aca="false">IF(AND($B841&lt;&gt;"",$E841&lt;&gt;"",$F841&lt;&gt;"",O$7&lt;&gt;""),MAX(NETWORKDAYS(O$7,O$7+6)-MAX($E841-O$7,0)-MAX((O$7+4)-$F841,0),0)*$B841,"")</f>
        <v/>
      </c>
      <c r="P841" s="11" t="str">
        <f aca="false">IF(AND($B841&lt;&gt;"",$E841&lt;&gt;"",$F841&lt;&gt;"",P$7&lt;&gt;""),MAX(NETWORKDAYS(P$7,P$7+6)-MAX($E841-P$7,0)-MAX((P$7+4)-$F841,0),0)*$B841,"")</f>
        <v/>
      </c>
      <c r="Q841" s="11" t="str">
        <f aca="false">IF(AND($B841&lt;&gt;"",$E841&lt;&gt;"",$F841&lt;&gt;"",Q$7&lt;&gt;""),MAX(NETWORKDAYS(Q$7,Q$7+6)-MAX($E841-Q$7,0)-MAX((Q$7+4)-$F841,0),0)*$B841,"")</f>
        <v/>
      </c>
      <c r="R841" s="11" t="str">
        <f aca="false">IF(AND($B841&lt;&gt;"",$E841&lt;&gt;"",$F841&lt;&gt;"",R$7&lt;&gt;""),MAX(NETWORKDAYS(R$7,R$7+6)-MAX($E841-R$7,0)-MAX((R$7+4)-$F841,0),0)*$B841,"")</f>
        <v/>
      </c>
      <c r="S841" s="11" t="str">
        <f aca="false">IF(AND($B841&lt;&gt;"",$E841&lt;&gt;"",$F841&lt;&gt;"",S$7&lt;&gt;""),MAX(NETWORKDAYS(S$7,S$7+6)-MAX($E841-S$7,0)-MAX((S$7+4)-$F841,0),0)*$B841,"")</f>
        <v/>
      </c>
      <c r="T841" s="11" t="str">
        <f aca="false">IF(AND($B841&lt;&gt;"",$E841&lt;&gt;"",$F841&lt;&gt;"",T$7&lt;&gt;""),MAX(NETWORKDAYS(T$7,T$7+6)-MAX($E841-T$7,0)-MAX((T$7+4)-$F841,0),0)*$B841,"")</f>
        <v/>
      </c>
      <c r="U841" s="11" t="str">
        <f aca="false">IF(AND($B841&lt;&gt;"",$E841&lt;&gt;"",$F841&lt;&gt;"",U$7&lt;&gt;""),MAX(NETWORKDAYS(U$7,U$7+6)-MAX($E841-U$7,0)-MAX((U$7+4)-$F841,0),0)*$B841,"")</f>
        <v/>
      </c>
      <c r="V841" s="11" t="str">
        <f aca="false">IF(AND($B841&lt;&gt;"",$E841&lt;&gt;"",$F841&lt;&gt;"",V$7&lt;&gt;""),MAX(NETWORKDAYS(V$7,V$7+6)-MAX($E841-V$7,0)-MAX((V$7+4)-$F841,0),0)*$B841,"")</f>
        <v/>
      </c>
      <c r="W841" s="11" t="str">
        <f aca="false">IF(AND($B841&lt;&gt;"",$E841&lt;&gt;"",$F841&lt;&gt;"",W$7&lt;&gt;""),MAX(NETWORKDAYS(W$7,W$7+6)-MAX($E841-W$7,0)-MAX((W$7+4)-$F841,0),0)*$B841,"")</f>
        <v/>
      </c>
      <c r="X841" s="11" t="str">
        <f aca="false">IF(AND($B841&lt;&gt;"",$E841&lt;&gt;"",$F841&lt;&gt;"",X$7&lt;&gt;""),MAX(NETWORKDAYS(X$7,X$7+6)-MAX($E841-X$7,0)-MAX((X$7+4)-$F841,0),0)*$B841,"")</f>
        <v/>
      </c>
      <c r="Y841" s="11" t="str">
        <f aca="false">IF(AND($B841&lt;&gt;"",$E841&lt;&gt;"",$F841&lt;&gt;"",Y$7&lt;&gt;""),MAX(NETWORKDAYS(Y$7,Y$7+6)-MAX($E841-Y$7,0)-MAX((Y$7+4)-$F841,0),0)*$B841,"")</f>
        <v/>
      </c>
      <c r="Z841" s="11" t="str">
        <f aca="false">IF(AND($B841&lt;&gt;"",$E841&lt;&gt;"",$F841&lt;&gt;"",Z$7&lt;&gt;""),MAX(NETWORKDAYS(Z$7,Z$7+6)-MAX($E841-Z$7,0)-MAX((Z$7+4)-$F841,0),0)*$B841,"")</f>
        <v/>
      </c>
      <c r="AA841" s="11" t="str">
        <f aca="false">IF(AND($B841&lt;&gt;"",$E841&lt;&gt;"",$F841&lt;&gt;"",AA$7&lt;&gt;""),MAX(NETWORKDAYS(AA$7,AA$7+6)-MAX($E841-AA$7,0)-MAX((AA$7+4)-$F841,0),0)*$B841,"")</f>
        <v/>
      </c>
      <c r="AB841" s="11" t="str">
        <f aca="false">IF(AND($B841&lt;&gt;"",$E841&lt;&gt;"",$F841&lt;&gt;"",AB$7&lt;&gt;""),MAX(NETWORKDAYS(AB$7,AB$7+6)-MAX($E841-AB$7,0)-MAX((AB$7+4)-$F841,0),0)*$B841,"")</f>
        <v/>
      </c>
      <c r="AC841" s="11" t="str">
        <f aca="false">IF(AND($B841&lt;&gt;"",$E841&lt;&gt;"",$F841&lt;&gt;"",AC$7&lt;&gt;""),MAX(NETWORKDAYS(AC$7,AC$7+6)-MAX($E841-AC$7,0)-MAX((AC$7+4)-$F841,0),0)*$B841,"")</f>
        <v/>
      </c>
      <c r="AD841" s="11" t="str">
        <f aca="false">IF(AND($B841&lt;&gt;"",$E841&lt;&gt;"",$F841&lt;&gt;"",AD$7&lt;&gt;""),MAX(NETWORKDAYS(AD$7,AD$7+6)-MAX($E841-AD$7,0)-MAX((AD$7+4)-$F841,0),0)*$B841,"")</f>
        <v/>
      </c>
      <c r="AE841" s="11" t="str">
        <f aca="false">IF(AND($B841&lt;&gt;"",$E841&lt;&gt;"",$F841&lt;&gt;"",AE$7&lt;&gt;""),MAX(NETWORKDAYS(AE$7,AE$7+6)-MAX($E841-AE$7,0)-MAX((AE$7+4)-$F841,0),0)*$B841,"")</f>
        <v/>
      </c>
      <c r="AF841" s="11" t="str">
        <f aca="false">IF(AND($B841&lt;&gt;"",$E841&lt;&gt;"",$F841&lt;&gt;"",AF$7&lt;&gt;""),MAX(NETWORKDAYS(AF$7,AF$7+6)-MAX($E841-AF$7,0)-MAX((AF$7+4)-$F841,0),0)*$B841,"")</f>
        <v/>
      </c>
      <c r="AG841" s="11" t="str">
        <f aca="false">IF(AND($B841&lt;&gt;"",$E841&lt;&gt;"",$F841&lt;&gt;"",AG$7&lt;&gt;""),MAX(NETWORKDAYS(AG$7,AG$7+6)-MAX($E841-AG$7,0)-MAX((AG$7+4)-$F841,0),0)*$B841,"")</f>
        <v/>
      </c>
      <c r="AH841" s="11" t="str">
        <f aca="false">IF(AND($B841&lt;&gt;"",$E841&lt;&gt;"",$F841&lt;&gt;"",AH$7&lt;&gt;""),MAX(NETWORKDAYS(AH$7,AH$7+6)-MAX($E841-AH$7,0)-MAX((AH$7+4)-$F841,0),0)*$B841,"")</f>
        <v/>
      </c>
      <c r="AI841" s="11" t="str">
        <f aca="false">IF(AND($B841&lt;&gt;"",$E841&lt;&gt;"",$F841&lt;&gt;"",AI$7&lt;&gt;""),MAX(NETWORKDAYS(AI$7,AI$7+6)-MAX($E841-AI$7,0)-MAX((AI$7+4)-$F841,0),0)*$B841,"")</f>
        <v/>
      </c>
      <c r="AJ841" s="11" t="str">
        <f aca="false">IF(AND($B841&lt;&gt;"",$E841&lt;&gt;"",$F841&lt;&gt;"",AJ$7&lt;&gt;""),MAX(NETWORKDAYS(AJ$7,AJ$7+6)-MAX($E841-AJ$7,0)-MAX((AJ$7+4)-$F841,0),0)*$B841,"")</f>
        <v/>
      </c>
      <c r="AK841" s="11" t="str">
        <f aca="false">IF(AND($B841&lt;&gt;"",$E841&lt;&gt;"",$F841&lt;&gt;"",AK$7&lt;&gt;""),MAX(NETWORKDAYS(AK$7,AK$7+6)-MAX($E841-AK$7,0)-MAX((AK$7+4)-$F841,0),0)*$B841,"")</f>
        <v/>
      </c>
      <c r="AL841" s="11" t="str">
        <f aca="false">IF(AND($B841&lt;&gt;"",$E841&lt;&gt;"",$F841&lt;&gt;"",AL$7&lt;&gt;""),MAX(NETWORKDAYS(AL$7,AL$7+6)-MAX($E841-AL$7,0)-MAX((AL$7+4)-$F841,0),0)*$B841,"")</f>
        <v/>
      </c>
      <c r="AM841" s="11" t="str">
        <f aca="false">IF(AND($B841&lt;&gt;"",$E841&lt;&gt;"",$F841&lt;&gt;"",AM$7&lt;&gt;""),MAX(NETWORKDAYS(AM$7,AM$7+6)-MAX($E841-AM$7,0)-MAX((AM$7+4)-$F841,0),0)*$B841,"")</f>
        <v/>
      </c>
      <c r="AN841" s="11" t="str">
        <f aca="false">IF(AND($B841&lt;&gt;"",$E841&lt;&gt;"",$F841&lt;&gt;"",AN$7&lt;&gt;""),MAX(NETWORKDAYS(AN$7,AN$7+6)-MAX($E841-AN$7,0)-MAX((AN$7+4)-$F841,0),0)*$B841,"")</f>
        <v/>
      </c>
      <c r="AO841" s="11" t="str">
        <f aca="false">IF(AND($B841&lt;&gt;"",$E841&lt;&gt;"",$F841&lt;&gt;"",AO$7&lt;&gt;""),MAX(NETWORKDAYS(AO$7,AO$7+6)-MAX($E841-AO$7,0)-MAX((AO$7+4)-$F841,0),0)*$B841,"")</f>
        <v/>
      </c>
      <c r="AP841" s="11" t="str">
        <f aca="false">IF(AND($B841&lt;&gt;"",$E841&lt;&gt;"",$F841&lt;&gt;"",AP$7&lt;&gt;""),MAX(NETWORKDAYS(AP$7,AP$7+6)-MAX($E841-AP$7,0)-MAX((AP$7+4)-$F841,0),0)*$B841,"")</f>
        <v/>
      </c>
      <c r="AQ841" s="11" t="str">
        <f aca="false">IF(AND($B841&lt;&gt;"",$E841&lt;&gt;"",$F841&lt;&gt;"",AQ$7&lt;&gt;""),MAX(NETWORKDAYS(AQ$7,AQ$7+6)-MAX($E841-AQ$7,0)-MAX((AQ$7+4)-$F841,0),0)*$B841,"")</f>
        <v/>
      </c>
      <c r="AR841" s="11" t="str">
        <f aca="false">IF(AND($B841&lt;&gt;"",$E841&lt;&gt;"",$F841&lt;&gt;"",AR$7&lt;&gt;""),MAX(NETWORKDAYS(AR$7,AR$7+6)-MAX($E841-AR$7,0)-MAX((AR$7+4)-$F841,0),0)*$B841,"")</f>
        <v/>
      </c>
      <c r="AS841" s="11" t="str">
        <f aca="false">IF(AND($B841&lt;&gt;"",$E841&lt;&gt;"",$F841&lt;&gt;"",AS$7&lt;&gt;""),MAX(NETWORKDAYS(AS$7,AS$7+6)-MAX($E841-AS$7,0)-MAX((AS$7+4)-$F841,0),0)*$B841,"")</f>
        <v/>
      </c>
      <c r="AT841" s="11" t="str">
        <f aca="false">IF(AND($B841&lt;&gt;"",$E841&lt;&gt;"",$F841&lt;&gt;"",AT$7&lt;&gt;""),MAX(NETWORKDAYS(AT$7,AT$7+6)-MAX($E841-AT$7,0)-MAX((AT$7+4)-$F841,0),0)*$B841,"")</f>
        <v/>
      </c>
      <c r="AU841" s="11" t="str">
        <f aca="false">IF(AND($B841&lt;&gt;"",$E841&lt;&gt;"",$F841&lt;&gt;"",AU$7&lt;&gt;""),MAX(NETWORKDAYS(AU$7,AU$7+6)-MAX($E841-AU$7,0)-MAX((AU$7+4)-$F841,0),0)*$B841,"")</f>
        <v/>
      </c>
      <c r="AV841" s="11" t="str">
        <f aca="false">IF(AND($B841&lt;&gt;"",$E841&lt;&gt;"",$F841&lt;&gt;"",AV$7&lt;&gt;""),MAX(NETWORKDAYS(AV$7,AV$7+6)-MAX($E841-AV$7,0)-MAX((AV$7+4)-$F841,0),0)*$B841,"")</f>
        <v/>
      </c>
      <c r="AW841" s="11" t="str">
        <f aca="false">IF(AND($B841&lt;&gt;"",$E841&lt;&gt;"",$F841&lt;&gt;"",AW$7&lt;&gt;""),MAX(NETWORKDAYS(AW$7,AW$7+6)-MAX($E841-AW$7,0)-MAX((AW$7+4)-$F841,0),0)*$B841,"")</f>
        <v/>
      </c>
      <c r="AX841" s="11" t="str">
        <f aca="false">IF(AND($B841&lt;&gt;"",$E841&lt;&gt;"",$F841&lt;&gt;"",AX$7&lt;&gt;""),MAX(NETWORKDAYS(AX$7,AX$7+6)-MAX($E841-AX$7,0)-MAX((AX$7+4)-$F841,0),0)*$B841,"")</f>
        <v/>
      </c>
      <c r="AY841" s="11" t="str">
        <f aca="false">IF(AND($B841&lt;&gt;"",$E841&lt;&gt;"",$F841&lt;&gt;"",AY$7&lt;&gt;""),MAX(NETWORKDAYS(AY$7,AY$7+6)-MAX($E841-AY$7,0)-MAX((AY$7+4)-$F841,0),0)*$B841,"")</f>
        <v/>
      </c>
      <c r="AZ841" s="11" t="str">
        <f aca="false">IF(AND($B841&lt;&gt;"",$E841&lt;&gt;"",$F841&lt;&gt;"",AZ$7&lt;&gt;""),MAX(NETWORKDAYS(AZ$7,AZ$7+6)-MAX($E841-AZ$7,0)-MAX((AZ$7+4)-$F841,0),0)*$B841,"")</f>
        <v/>
      </c>
      <c r="BA841" s="11" t="str">
        <f aca="false">IF(AND($B841&lt;&gt;"",$E841&lt;&gt;"",$F841&lt;&gt;"",BA$7&lt;&gt;""),MAX(NETWORKDAYS(BA$7,BA$7+6)-MAX($E841-BA$7,0)-MAX((BA$7+4)-$F841,0),0)*$B841,"")</f>
        <v/>
      </c>
      <c r="BB841" s="11" t="str">
        <f aca="false">IF(AND($B841&lt;&gt;"",$E841&lt;&gt;"",$F841&lt;&gt;"",BB$7&lt;&gt;""),MAX(NETWORKDAYS(BB$7,BB$7+6)-MAX($E841-BB$7,0)-MAX((BB$7+4)-$F841,0),0)*$B841,"")</f>
        <v/>
      </c>
      <c r="BC841" s="11" t="str">
        <f aca="false">IF(AND($B841&lt;&gt;"",$E841&lt;&gt;"",$F841&lt;&gt;"",BC$7&lt;&gt;""),MAX(NETWORKDAYS(BC$7,BC$7+6)-MAX($E841-BC$7,0)-MAX((BC$7+4)-$F841,0),0)*$B841,"")</f>
        <v/>
      </c>
      <c r="BD841" s="11" t="str">
        <f aca="false">IF(AND($B841&lt;&gt;"",$E841&lt;&gt;"",$F841&lt;&gt;"",BD$7&lt;&gt;""),MAX(NETWORKDAYS(BD$7,BD$7+6)-MAX($E841-BD$7,0)-MAX((BD$7+4)-$F841,0),0)*$B841,"")</f>
        <v/>
      </c>
      <c r="BE841" s="11" t="str">
        <f aca="false">IF(AND($B841&lt;&gt;"",$E841&lt;&gt;"",$F841&lt;&gt;"",BE$7&lt;&gt;""),MAX(NETWORKDAYS(BE$7,BE$7+6)-MAX($E841-BE$7,0)-MAX((BE$7+4)-$F841,0),0)*$B841,"")</f>
        <v/>
      </c>
      <c r="BF841" s="11" t="str">
        <f aca="false">IF(AND($B841&lt;&gt;"",$E841&lt;&gt;"",$F841&lt;&gt;"",BF$7&lt;&gt;""),MAX(NETWORKDAYS(BF$7,BF$7+6)-MAX($E841-BF$7,0)-MAX((BF$7+4)-$F841,0),0)*$B841,"")</f>
        <v/>
      </c>
      <c r="BG841" s="11" t="str">
        <f aca="false">IF(AND($B841&lt;&gt;"",$E841&lt;&gt;"",$F841&lt;&gt;"",BG$7&lt;&gt;""),MAX(NETWORKDAYS(BG$7,BG$7+6)-MAX($E841-BG$7,0)-MAX((BG$7+4)-$F841,0),0)*$B841,"")</f>
        <v/>
      </c>
      <c r="BH841" s="11" t="str">
        <f aca="false">IF(AND($B841&lt;&gt;"",$E841&lt;&gt;"",$F841&lt;&gt;"",BH$7&lt;&gt;""),MAX(NETWORKDAYS(BH$7,BH$7+6)-MAX($E841-BH$7,0)-MAX((BH$7+4)-$F841,0),0)*$B841,"")</f>
        <v/>
      </c>
      <c r="BI841" s="11" t="str">
        <f aca="false">IF(AND($B841&lt;&gt;"",$E841&lt;&gt;"",$F841&lt;&gt;"",BI$7&lt;&gt;""),MAX(NETWORKDAYS(BI$7,BI$7+6)-MAX($E841-BI$7,0)-MAX((BI$7+4)-$F841,0),0)*$B841,"")</f>
        <v/>
      </c>
      <c r="BJ841" s="11" t="str">
        <f aca="false">IF(AND($B841&lt;&gt;"",$E841&lt;&gt;"",$F841&lt;&gt;"",BJ$7&lt;&gt;""),MAX(NETWORKDAYS(BJ$7,BJ$7+6)-MAX($E841-BJ$7,0)-MAX((BJ$7+4)-$F841,0),0)*$B841,"")</f>
        <v/>
      </c>
      <c r="BK841" s="11" t="str">
        <f aca="false">IF(AND($B841&lt;&gt;"",$E841&lt;&gt;"",$F841&lt;&gt;"",BK$7&lt;&gt;""),MAX(NETWORKDAYS(BK$7,BK$7+6)-MAX($E841-BK$7,0)-MAX((BK$7+4)-$F841,0),0)*$B841,"")</f>
        <v/>
      </c>
      <c r="BL841" s="11" t="str">
        <f aca="false">IF(AND($B841&lt;&gt;"",$E841&lt;&gt;"",$F841&lt;&gt;"",BL$7&lt;&gt;""),MAX(NETWORKDAYS(BL$7,BL$7+6)-MAX($E841-BL$7,0)-MAX((BL$7+4)-$F841,0),0)*$B841,"")</f>
        <v/>
      </c>
      <c r="BM841" s="11" t="str">
        <f aca="false">IF(AND($B841&lt;&gt;"",$E841&lt;&gt;"",$F841&lt;&gt;"",BM$7&lt;&gt;""),MAX(NETWORKDAYS(BM$7,BM$7+6)-MAX($E841-BM$7,0)-MAX((BM$7+4)-$F841,0),0)*$B841,"")</f>
        <v/>
      </c>
      <c r="BN841" s="11" t="str">
        <f aca="false">IF(AND($B841&lt;&gt;"",$E841&lt;&gt;"",$F841&lt;&gt;"",BN$7&lt;&gt;""),MAX(NETWORKDAYS(BN$7,BN$7+6)-MAX($E841-BN$7,0)-MAX((BN$7+4)-$F841,0),0)*$B841,"")</f>
        <v/>
      </c>
      <c r="BO841" s="11" t="str">
        <f aca="false">IF(AND($B841&lt;&gt;"",$E841&lt;&gt;"",$F841&lt;&gt;"",BO$7&lt;&gt;""),MAX(NETWORKDAYS(BO$7,BO$7+6)-MAX($E841-BO$7,0)-MAX((BO$7+4)-$F841,0),0)*$B841,"")</f>
        <v/>
      </c>
      <c r="BP841" s="11" t="str">
        <f aca="false">IF(AND($B841&lt;&gt;"",$E841&lt;&gt;"",$F841&lt;&gt;"",BP$7&lt;&gt;""),MAX(NETWORKDAYS(BP$7,BP$7+6)-MAX($E841-BP$7,0)-MAX((BP$7+4)-$F841,0),0)*$B841,"")</f>
        <v/>
      </c>
      <c r="BQ841" s="11" t="str">
        <f aca="false">IF(AND($B841&lt;&gt;"",$E841&lt;&gt;"",$F841&lt;&gt;"",BQ$7&lt;&gt;""),MAX(NETWORKDAYS(BQ$7,BQ$7+6)-MAX($E841-BQ$7,0)-MAX((BQ$7+4)-$F841,0),0)*$B841,"")</f>
        <v/>
      </c>
      <c r="BR841" s="11" t="str">
        <f aca="false">IF(AND($B841&lt;&gt;"",$E841&lt;&gt;"",$F841&lt;&gt;"",BR$7&lt;&gt;""),MAX(NETWORKDAYS(BR$7,BR$7+6)-MAX($E841-BR$7,0)-MAX((BR$7+4)-$F841,0),0)*$B841,"")</f>
        <v/>
      </c>
      <c r="BS841" s="11" t="str">
        <f aca="false">IF(AND($B841&lt;&gt;"",$E841&lt;&gt;"",$F841&lt;&gt;"",BS$7&lt;&gt;""),MAX(NETWORKDAYS(BS$7,BS$7+6)-MAX($E841-BS$7,0)-MAX((BS$7+4)-$F841,0),0)*$B841,"")</f>
        <v/>
      </c>
      <c r="BT841" s="11" t="str">
        <f aca="false">IF(AND($B841&lt;&gt;"",$E841&lt;&gt;"",$F841&lt;&gt;"",BT$7&lt;&gt;""),MAX(NETWORKDAYS(BT$7,BT$7+6)-MAX($E841-BT$7,0)-MAX((BT$7+4)-$F841,0),0)*$B841,"")</f>
        <v/>
      </c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  <c r="JG841" s="11"/>
      <c r="JH841" s="11"/>
      <c r="JI841" s="11"/>
      <c r="JJ841" s="11"/>
      <c r="JK841" s="11"/>
      <c r="JL841" s="11"/>
      <c r="JM841" s="11"/>
      <c r="JN841" s="11"/>
      <c r="JO841" s="11"/>
      <c r="JP841" s="11"/>
      <c r="JQ841" s="11"/>
      <c r="JR841" s="11"/>
      <c r="JS841" s="11"/>
      <c r="JT841" s="11"/>
      <c r="JU841" s="11"/>
      <c r="JV841" s="11"/>
      <c r="JW841" s="11"/>
      <c r="JX841" s="11"/>
      <c r="JY841" s="11"/>
      <c r="JZ841" s="11"/>
      <c r="KA841" s="11"/>
      <c r="KB841" s="11"/>
      <c r="KC841" s="11"/>
      <c r="KD841" s="11"/>
      <c r="KE841" s="11"/>
      <c r="KF841" s="11"/>
      <c r="KG841" s="11"/>
      <c r="KH841" s="11"/>
      <c r="KI841" s="11"/>
      <c r="KJ841" s="11"/>
      <c r="KK841" s="11"/>
      <c r="KL841" s="11"/>
      <c r="KM841" s="11"/>
      <c r="KN841" s="11"/>
      <c r="KO841" s="11"/>
      <c r="KP841" s="11"/>
      <c r="KQ841" s="11"/>
      <c r="KR841" s="11"/>
      <c r="KS841" s="11"/>
      <c r="KT841" s="11"/>
      <c r="KU841" s="11"/>
      <c r="KV841" s="11"/>
      <c r="KW841" s="11"/>
      <c r="KX841" s="11"/>
      <c r="KY841" s="11"/>
      <c r="KZ841" s="11"/>
      <c r="LA841" s="11"/>
      <c r="LB841" s="11"/>
      <c r="LC841" s="11"/>
      <c r="LD841" s="11"/>
      <c r="LE841" s="11"/>
      <c r="LF841" s="11"/>
      <c r="LG841" s="11"/>
      <c r="LH841" s="11"/>
      <c r="LI841" s="11"/>
      <c r="LJ841" s="11"/>
      <c r="LK841" s="11"/>
      <c r="LL841" s="11"/>
      <c r="LM841" s="11"/>
      <c r="LN841" s="11"/>
      <c r="LO841" s="11"/>
      <c r="LP841" s="11"/>
      <c r="LQ841" s="11"/>
      <c r="LR841" s="11"/>
      <c r="LS841" s="11"/>
      <c r="LT841" s="11"/>
      <c r="LU841" s="11"/>
      <c r="LV841" s="11"/>
      <c r="LW841" s="11"/>
      <c r="LX841" s="11"/>
      <c r="LY841" s="11"/>
      <c r="LZ841" s="11"/>
      <c r="MA841" s="11"/>
      <c r="MB841" s="11"/>
      <c r="MC841" s="11"/>
      <c r="MD841" s="11"/>
      <c r="ME841" s="11"/>
      <c r="MF841" s="11"/>
    </row>
    <row r="842" customFormat="false" ht="12.8" hidden="false" customHeight="false" outlineLevel="0" collapsed="false">
      <c r="A842" s="1" t="str">
        <f aca="false">IF(taskList!J838&lt;&gt;"",taskList!J838,"")</f>
        <v/>
      </c>
      <c r="B842" s="9" t="str">
        <f aca="false">IF(AND(IF(taskList!M838&lt;&gt;"",TRUE()),IF(taskList!K838&lt;&gt;"",TRUE())),taskList!M838/taskList!K838,"")</f>
        <v/>
      </c>
      <c r="C842" s="9" t="str">
        <f aca="false">IF(taskList!B838&lt;&gt;"",taskList!B838,"")</f>
        <v/>
      </c>
      <c r="D842" s="9" t="str">
        <f aca="false">IF(taskList!E838&lt;&gt;"",taskList!E838,"")</f>
        <v/>
      </c>
      <c r="E842" s="4" t="str">
        <f aca="false">IF(taskList!F838&lt;&gt;"",taskList!F838,"")</f>
        <v/>
      </c>
      <c r="F842" s="4" t="str">
        <f aca="false">IF(taskList!G838&lt;&gt;"",taskList!G838,"")</f>
        <v/>
      </c>
      <c r="H842" s="11" t="str">
        <f aca="false">IF(AND($B842&lt;&gt;"",$E842&lt;&gt;"",$F842&lt;&gt;"",H$7&lt;&gt;""),MAX(NETWORKDAYS(H$7,H$7+6)-MAX($E842-H$7,0)-MAX((H$7+4)-$F842,0),0)*$B842,"")</f>
        <v/>
      </c>
      <c r="I842" s="11" t="str">
        <f aca="false">IF(AND($B842&lt;&gt;"",$E842&lt;&gt;"",$F842&lt;&gt;"",I$7&lt;&gt;""),MAX(NETWORKDAYS(I$7,I$7+6)-MAX($E842-I$7,0)-MAX((I$7+4)-$F842,0),0)*$B842,"")</f>
        <v/>
      </c>
      <c r="J842" s="11" t="str">
        <f aca="false">IF(AND($B842&lt;&gt;"",$E842&lt;&gt;"",$F842&lt;&gt;"",J$7&lt;&gt;""),MAX(NETWORKDAYS(J$7,J$7+6)-MAX($E842-J$7,0)-MAX((J$7+4)-$F842,0),0)*$B842,"")</f>
        <v/>
      </c>
      <c r="K842" s="11" t="str">
        <f aca="false">IF(AND($B842&lt;&gt;"",$E842&lt;&gt;"",$F842&lt;&gt;"",K$7&lt;&gt;""),MAX(NETWORKDAYS(K$7,K$7+6)-MAX($E842-K$7,0)-MAX((K$7+4)-$F842,0),0)*$B842,"")</f>
        <v/>
      </c>
      <c r="L842" s="11" t="str">
        <f aca="false">IF(AND($B842&lt;&gt;"",$E842&lt;&gt;"",$F842&lt;&gt;"",L$7&lt;&gt;""),MAX(NETWORKDAYS(L$7,L$7+6)-MAX($E842-L$7,0)-MAX((L$7+4)-$F842,0),0)*$B842,"")</f>
        <v/>
      </c>
      <c r="M842" s="11" t="str">
        <f aca="false">IF(AND($B842&lt;&gt;"",$E842&lt;&gt;"",$F842&lt;&gt;"",M$7&lt;&gt;""),MAX(NETWORKDAYS(M$7,M$7+6)-MAX($E842-M$7,0)-MAX((M$7+4)-$F842,0),0)*$B842,"")</f>
        <v/>
      </c>
      <c r="N842" s="11" t="str">
        <f aca="false">IF(AND($B842&lt;&gt;"",$E842&lt;&gt;"",$F842&lt;&gt;"",N$7&lt;&gt;""),MAX(NETWORKDAYS(N$7,N$7+6)-MAX($E842-N$7,0)-MAX((N$7+4)-$F842,0),0)*$B842,"")</f>
        <v/>
      </c>
      <c r="O842" s="11" t="str">
        <f aca="false">IF(AND($B842&lt;&gt;"",$E842&lt;&gt;"",$F842&lt;&gt;"",O$7&lt;&gt;""),MAX(NETWORKDAYS(O$7,O$7+6)-MAX($E842-O$7,0)-MAX((O$7+4)-$F842,0),0)*$B842,"")</f>
        <v/>
      </c>
      <c r="P842" s="11" t="str">
        <f aca="false">IF(AND($B842&lt;&gt;"",$E842&lt;&gt;"",$F842&lt;&gt;"",P$7&lt;&gt;""),MAX(NETWORKDAYS(P$7,P$7+6)-MAX($E842-P$7,0)-MAX((P$7+4)-$F842,0),0)*$B842,"")</f>
        <v/>
      </c>
      <c r="Q842" s="11" t="str">
        <f aca="false">IF(AND($B842&lt;&gt;"",$E842&lt;&gt;"",$F842&lt;&gt;"",Q$7&lt;&gt;""),MAX(NETWORKDAYS(Q$7,Q$7+6)-MAX($E842-Q$7,0)-MAX((Q$7+4)-$F842,0),0)*$B842,"")</f>
        <v/>
      </c>
      <c r="R842" s="11" t="str">
        <f aca="false">IF(AND($B842&lt;&gt;"",$E842&lt;&gt;"",$F842&lt;&gt;"",R$7&lt;&gt;""),MAX(NETWORKDAYS(R$7,R$7+6)-MAX($E842-R$7,0)-MAX((R$7+4)-$F842,0),0)*$B842,"")</f>
        <v/>
      </c>
      <c r="S842" s="11" t="str">
        <f aca="false">IF(AND($B842&lt;&gt;"",$E842&lt;&gt;"",$F842&lt;&gt;"",S$7&lt;&gt;""),MAX(NETWORKDAYS(S$7,S$7+6)-MAX($E842-S$7,0)-MAX((S$7+4)-$F842,0),0)*$B842,"")</f>
        <v/>
      </c>
      <c r="T842" s="11" t="str">
        <f aca="false">IF(AND($B842&lt;&gt;"",$E842&lt;&gt;"",$F842&lt;&gt;"",T$7&lt;&gt;""),MAX(NETWORKDAYS(T$7,T$7+6)-MAX($E842-T$7,0)-MAX((T$7+4)-$F842,0),0)*$B842,"")</f>
        <v/>
      </c>
      <c r="U842" s="11" t="str">
        <f aca="false">IF(AND($B842&lt;&gt;"",$E842&lt;&gt;"",$F842&lt;&gt;"",U$7&lt;&gt;""),MAX(NETWORKDAYS(U$7,U$7+6)-MAX($E842-U$7,0)-MAX((U$7+4)-$F842,0),0)*$B842,"")</f>
        <v/>
      </c>
      <c r="V842" s="11" t="str">
        <f aca="false">IF(AND($B842&lt;&gt;"",$E842&lt;&gt;"",$F842&lt;&gt;"",V$7&lt;&gt;""),MAX(NETWORKDAYS(V$7,V$7+6)-MAX($E842-V$7,0)-MAX((V$7+4)-$F842,0),0)*$B842,"")</f>
        <v/>
      </c>
      <c r="W842" s="11" t="str">
        <f aca="false">IF(AND($B842&lt;&gt;"",$E842&lt;&gt;"",$F842&lt;&gt;"",W$7&lt;&gt;""),MAX(NETWORKDAYS(W$7,W$7+6)-MAX($E842-W$7,0)-MAX((W$7+4)-$F842,0),0)*$B842,"")</f>
        <v/>
      </c>
      <c r="X842" s="11" t="str">
        <f aca="false">IF(AND($B842&lt;&gt;"",$E842&lt;&gt;"",$F842&lt;&gt;"",X$7&lt;&gt;""),MAX(NETWORKDAYS(X$7,X$7+6)-MAX($E842-X$7,0)-MAX((X$7+4)-$F842,0),0)*$B842,"")</f>
        <v/>
      </c>
      <c r="Y842" s="11" t="str">
        <f aca="false">IF(AND($B842&lt;&gt;"",$E842&lt;&gt;"",$F842&lt;&gt;"",Y$7&lt;&gt;""),MAX(NETWORKDAYS(Y$7,Y$7+6)-MAX($E842-Y$7,0)-MAX((Y$7+4)-$F842,0),0)*$B842,"")</f>
        <v/>
      </c>
      <c r="Z842" s="11" t="str">
        <f aca="false">IF(AND($B842&lt;&gt;"",$E842&lt;&gt;"",$F842&lt;&gt;"",Z$7&lt;&gt;""),MAX(NETWORKDAYS(Z$7,Z$7+6)-MAX($E842-Z$7,0)-MAX((Z$7+4)-$F842,0),0)*$B842,"")</f>
        <v/>
      </c>
      <c r="AA842" s="11" t="str">
        <f aca="false">IF(AND($B842&lt;&gt;"",$E842&lt;&gt;"",$F842&lt;&gt;"",AA$7&lt;&gt;""),MAX(NETWORKDAYS(AA$7,AA$7+6)-MAX($E842-AA$7,0)-MAX((AA$7+4)-$F842,0),0)*$B842,"")</f>
        <v/>
      </c>
      <c r="AB842" s="11" t="str">
        <f aca="false">IF(AND($B842&lt;&gt;"",$E842&lt;&gt;"",$F842&lt;&gt;"",AB$7&lt;&gt;""),MAX(NETWORKDAYS(AB$7,AB$7+6)-MAX($E842-AB$7,0)-MAX((AB$7+4)-$F842,0),0)*$B842,"")</f>
        <v/>
      </c>
      <c r="AC842" s="11" t="str">
        <f aca="false">IF(AND($B842&lt;&gt;"",$E842&lt;&gt;"",$F842&lt;&gt;"",AC$7&lt;&gt;""),MAX(NETWORKDAYS(AC$7,AC$7+6)-MAX($E842-AC$7,0)-MAX((AC$7+4)-$F842,0),0)*$B842,"")</f>
        <v/>
      </c>
      <c r="AD842" s="11" t="str">
        <f aca="false">IF(AND($B842&lt;&gt;"",$E842&lt;&gt;"",$F842&lt;&gt;"",AD$7&lt;&gt;""),MAX(NETWORKDAYS(AD$7,AD$7+6)-MAX($E842-AD$7,0)-MAX((AD$7+4)-$F842,0),0)*$B842,"")</f>
        <v/>
      </c>
      <c r="AE842" s="11" t="str">
        <f aca="false">IF(AND($B842&lt;&gt;"",$E842&lt;&gt;"",$F842&lt;&gt;"",AE$7&lt;&gt;""),MAX(NETWORKDAYS(AE$7,AE$7+6)-MAX($E842-AE$7,0)-MAX((AE$7+4)-$F842,0),0)*$B842,"")</f>
        <v/>
      </c>
      <c r="AF842" s="11" t="str">
        <f aca="false">IF(AND($B842&lt;&gt;"",$E842&lt;&gt;"",$F842&lt;&gt;"",AF$7&lt;&gt;""),MAX(NETWORKDAYS(AF$7,AF$7+6)-MAX($E842-AF$7,0)-MAX((AF$7+4)-$F842,0),0)*$B842,"")</f>
        <v/>
      </c>
      <c r="AG842" s="11" t="str">
        <f aca="false">IF(AND($B842&lt;&gt;"",$E842&lt;&gt;"",$F842&lt;&gt;"",AG$7&lt;&gt;""),MAX(NETWORKDAYS(AG$7,AG$7+6)-MAX($E842-AG$7,0)-MAX((AG$7+4)-$F842,0),0)*$B842,"")</f>
        <v/>
      </c>
      <c r="AH842" s="11" t="str">
        <f aca="false">IF(AND($B842&lt;&gt;"",$E842&lt;&gt;"",$F842&lt;&gt;"",AH$7&lt;&gt;""),MAX(NETWORKDAYS(AH$7,AH$7+6)-MAX($E842-AH$7,0)-MAX((AH$7+4)-$F842,0),0)*$B842,"")</f>
        <v/>
      </c>
      <c r="AI842" s="11" t="str">
        <f aca="false">IF(AND($B842&lt;&gt;"",$E842&lt;&gt;"",$F842&lt;&gt;"",AI$7&lt;&gt;""),MAX(NETWORKDAYS(AI$7,AI$7+6)-MAX($E842-AI$7,0)-MAX((AI$7+4)-$F842,0),0)*$B842,"")</f>
        <v/>
      </c>
      <c r="AJ842" s="11" t="str">
        <f aca="false">IF(AND($B842&lt;&gt;"",$E842&lt;&gt;"",$F842&lt;&gt;"",AJ$7&lt;&gt;""),MAX(NETWORKDAYS(AJ$7,AJ$7+6)-MAX($E842-AJ$7,0)-MAX((AJ$7+4)-$F842,0),0)*$B842,"")</f>
        <v/>
      </c>
      <c r="AK842" s="11" t="str">
        <f aca="false">IF(AND($B842&lt;&gt;"",$E842&lt;&gt;"",$F842&lt;&gt;"",AK$7&lt;&gt;""),MAX(NETWORKDAYS(AK$7,AK$7+6)-MAX($E842-AK$7,0)-MAX((AK$7+4)-$F842,0),0)*$B842,"")</f>
        <v/>
      </c>
      <c r="AL842" s="11" t="str">
        <f aca="false">IF(AND($B842&lt;&gt;"",$E842&lt;&gt;"",$F842&lt;&gt;"",AL$7&lt;&gt;""),MAX(NETWORKDAYS(AL$7,AL$7+6)-MAX($E842-AL$7,0)-MAX((AL$7+4)-$F842,0),0)*$B842,"")</f>
        <v/>
      </c>
      <c r="AM842" s="11" t="str">
        <f aca="false">IF(AND($B842&lt;&gt;"",$E842&lt;&gt;"",$F842&lt;&gt;"",AM$7&lt;&gt;""),MAX(NETWORKDAYS(AM$7,AM$7+6)-MAX($E842-AM$7,0)-MAX((AM$7+4)-$F842,0),0)*$B842,"")</f>
        <v/>
      </c>
      <c r="AN842" s="11" t="str">
        <f aca="false">IF(AND($B842&lt;&gt;"",$E842&lt;&gt;"",$F842&lt;&gt;"",AN$7&lt;&gt;""),MAX(NETWORKDAYS(AN$7,AN$7+6)-MAX($E842-AN$7,0)-MAX((AN$7+4)-$F842,0),0)*$B842,"")</f>
        <v/>
      </c>
      <c r="AO842" s="11" t="str">
        <f aca="false">IF(AND($B842&lt;&gt;"",$E842&lt;&gt;"",$F842&lt;&gt;"",AO$7&lt;&gt;""),MAX(NETWORKDAYS(AO$7,AO$7+6)-MAX($E842-AO$7,0)-MAX((AO$7+4)-$F842,0),0)*$B842,"")</f>
        <v/>
      </c>
      <c r="AP842" s="11" t="str">
        <f aca="false">IF(AND($B842&lt;&gt;"",$E842&lt;&gt;"",$F842&lt;&gt;"",AP$7&lt;&gt;""),MAX(NETWORKDAYS(AP$7,AP$7+6)-MAX($E842-AP$7,0)-MAX((AP$7+4)-$F842,0),0)*$B842,"")</f>
        <v/>
      </c>
      <c r="AQ842" s="11" t="str">
        <f aca="false">IF(AND($B842&lt;&gt;"",$E842&lt;&gt;"",$F842&lt;&gt;"",AQ$7&lt;&gt;""),MAX(NETWORKDAYS(AQ$7,AQ$7+6)-MAX($E842-AQ$7,0)-MAX((AQ$7+4)-$F842,0),0)*$B842,"")</f>
        <v/>
      </c>
      <c r="AR842" s="11" t="str">
        <f aca="false">IF(AND($B842&lt;&gt;"",$E842&lt;&gt;"",$F842&lt;&gt;"",AR$7&lt;&gt;""),MAX(NETWORKDAYS(AR$7,AR$7+6)-MAX($E842-AR$7,0)-MAX((AR$7+4)-$F842,0),0)*$B842,"")</f>
        <v/>
      </c>
      <c r="AS842" s="11" t="str">
        <f aca="false">IF(AND($B842&lt;&gt;"",$E842&lt;&gt;"",$F842&lt;&gt;"",AS$7&lt;&gt;""),MAX(NETWORKDAYS(AS$7,AS$7+6)-MAX($E842-AS$7,0)-MAX((AS$7+4)-$F842,0),0)*$B842,"")</f>
        <v/>
      </c>
      <c r="AT842" s="11" t="str">
        <f aca="false">IF(AND($B842&lt;&gt;"",$E842&lt;&gt;"",$F842&lt;&gt;"",AT$7&lt;&gt;""),MAX(NETWORKDAYS(AT$7,AT$7+6)-MAX($E842-AT$7,0)-MAX((AT$7+4)-$F842,0),0)*$B842,"")</f>
        <v/>
      </c>
      <c r="AU842" s="11" t="str">
        <f aca="false">IF(AND($B842&lt;&gt;"",$E842&lt;&gt;"",$F842&lt;&gt;"",AU$7&lt;&gt;""),MAX(NETWORKDAYS(AU$7,AU$7+6)-MAX($E842-AU$7,0)-MAX((AU$7+4)-$F842,0),0)*$B842,"")</f>
        <v/>
      </c>
      <c r="AV842" s="11" t="str">
        <f aca="false">IF(AND($B842&lt;&gt;"",$E842&lt;&gt;"",$F842&lt;&gt;"",AV$7&lt;&gt;""),MAX(NETWORKDAYS(AV$7,AV$7+6)-MAX($E842-AV$7,0)-MAX((AV$7+4)-$F842,0),0)*$B842,"")</f>
        <v/>
      </c>
      <c r="AW842" s="11" t="str">
        <f aca="false">IF(AND($B842&lt;&gt;"",$E842&lt;&gt;"",$F842&lt;&gt;"",AW$7&lt;&gt;""),MAX(NETWORKDAYS(AW$7,AW$7+6)-MAX($E842-AW$7,0)-MAX((AW$7+4)-$F842,0),0)*$B842,"")</f>
        <v/>
      </c>
      <c r="AX842" s="11" t="str">
        <f aca="false">IF(AND($B842&lt;&gt;"",$E842&lt;&gt;"",$F842&lt;&gt;"",AX$7&lt;&gt;""),MAX(NETWORKDAYS(AX$7,AX$7+6)-MAX($E842-AX$7,0)-MAX((AX$7+4)-$F842,0),0)*$B842,"")</f>
        <v/>
      </c>
      <c r="AY842" s="11" t="str">
        <f aca="false">IF(AND($B842&lt;&gt;"",$E842&lt;&gt;"",$F842&lt;&gt;"",AY$7&lt;&gt;""),MAX(NETWORKDAYS(AY$7,AY$7+6)-MAX($E842-AY$7,0)-MAX((AY$7+4)-$F842,0),0)*$B842,"")</f>
        <v/>
      </c>
      <c r="AZ842" s="11" t="str">
        <f aca="false">IF(AND($B842&lt;&gt;"",$E842&lt;&gt;"",$F842&lt;&gt;"",AZ$7&lt;&gt;""),MAX(NETWORKDAYS(AZ$7,AZ$7+6)-MAX($E842-AZ$7,0)-MAX((AZ$7+4)-$F842,0),0)*$B842,"")</f>
        <v/>
      </c>
      <c r="BA842" s="11" t="str">
        <f aca="false">IF(AND($B842&lt;&gt;"",$E842&lt;&gt;"",$F842&lt;&gt;"",BA$7&lt;&gt;""),MAX(NETWORKDAYS(BA$7,BA$7+6)-MAX($E842-BA$7,0)-MAX((BA$7+4)-$F842,0),0)*$B842,"")</f>
        <v/>
      </c>
      <c r="BB842" s="11" t="str">
        <f aca="false">IF(AND($B842&lt;&gt;"",$E842&lt;&gt;"",$F842&lt;&gt;"",BB$7&lt;&gt;""),MAX(NETWORKDAYS(BB$7,BB$7+6)-MAX($E842-BB$7,0)-MAX((BB$7+4)-$F842,0),0)*$B842,"")</f>
        <v/>
      </c>
      <c r="BC842" s="11" t="str">
        <f aca="false">IF(AND($B842&lt;&gt;"",$E842&lt;&gt;"",$F842&lt;&gt;"",BC$7&lt;&gt;""),MAX(NETWORKDAYS(BC$7,BC$7+6)-MAX($E842-BC$7,0)-MAX((BC$7+4)-$F842,0),0)*$B842,"")</f>
        <v/>
      </c>
      <c r="BD842" s="11" t="str">
        <f aca="false">IF(AND($B842&lt;&gt;"",$E842&lt;&gt;"",$F842&lt;&gt;"",BD$7&lt;&gt;""),MAX(NETWORKDAYS(BD$7,BD$7+6)-MAX($E842-BD$7,0)-MAX((BD$7+4)-$F842,0),0)*$B842,"")</f>
        <v/>
      </c>
      <c r="BE842" s="11" t="str">
        <f aca="false">IF(AND($B842&lt;&gt;"",$E842&lt;&gt;"",$F842&lt;&gt;"",BE$7&lt;&gt;""),MAX(NETWORKDAYS(BE$7,BE$7+6)-MAX($E842-BE$7,0)-MAX((BE$7+4)-$F842,0),0)*$B842,"")</f>
        <v/>
      </c>
      <c r="BF842" s="11" t="str">
        <f aca="false">IF(AND($B842&lt;&gt;"",$E842&lt;&gt;"",$F842&lt;&gt;"",BF$7&lt;&gt;""),MAX(NETWORKDAYS(BF$7,BF$7+6)-MAX($E842-BF$7,0)-MAX((BF$7+4)-$F842,0),0)*$B842,"")</f>
        <v/>
      </c>
      <c r="BG842" s="11" t="str">
        <f aca="false">IF(AND($B842&lt;&gt;"",$E842&lt;&gt;"",$F842&lt;&gt;"",BG$7&lt;&gt;""),MAX(NETWORKDAYS(BG$7,BG$7+6)-MAX($E842-BG$7,0)-MAX((BG$7+4)-$F842,0),0)*$B842,"")</f>
        <v/>
      </c>
      <c r="BH842" s="11" t="str">
        <f aca="false">IF(AND($B842&lt;&gt;"",$E842&lt;&gt;"",$F842&lt;&gt;"",BH$7&lt;&gt;""),MAX(NETWORKDAYS(BH$7,BH$7+6)-MAX($E842-BH$7,0)-MAX((BH$7+4)-$F842,0),0)*$B842,"")</f>
        <v/>
      </c>
      <c r="BI842" s="11" t="str">
        <f aca="false">IF(AND($B842&lt;&gt;"",$E842&lt;&gt;"",$F842&lt;&gt;"",BI$7&lt;&gt;""),MAX(NETWORKDAYS(BI$7,BI$7+6)-MAX($E842-BI$7,0)-MAX((BI$7+4)-$F842,0),0)*$B842,"")</f>
        <v/>
      </c>
      <c r="BJ842" s="11" t="str">
        <f aca="false">IF(AND($B842&lt;&gt;"",$E842&lt;&gt;"",$F842&lt;&gt;"",BJ$7&lt;&gt;""),MAX(NETWORKDAYS(BJ$7,BJ$7+6)-MAX($E842-BJ$7,0)-MAX((BJ$7+4)-$F842,0),0)*$B842,"")</f>
        <v/>
      </c>
      <c r="BK842" s="11" t="str">
        <f aca="false">IF(AND($B842&lt;&gt;"",$E842&lt;&gt;"",$F842&lt;&gt;"",BK$7&lt;&gt;""),MAX(NETWORKDAYS(BK$7,BK$7+6)-MAX($E842-BK$7,0)-MAX((BK$7+4)-$F842,0),0)*$B842,"")</f>
        <v/>
      </c>
      <c r="BL842" s="11" t="str">
        <f aca="false">IF(AND($B842&lt;&gt;"",$E842&lt;&gt;"",$F842&lt;&gt;"",BL$7&lt;&gt;""),MAX(NETWORKDAYS(BL$7,BL$7+6)-MAX($E842-BL$7,0)-MAX((BL$7+4)-$F842,0),0)*$B842,"")</f>
        <v/>
      </c>
      <c r="BM842" s="11" t="str">
        <f aca="false">IF(AND($B842&lt;&gt;"",$E842&lt;&gt;"",$F842&lt;&gt;"",BM$7&lt;&gt;""),MAX(NETWORKDAYS(BM$7,BM$7+6)-MAX($E842-BM$7,0)-MAX((BM$7+4)-$F842,0),0)*$B842,"")</f>
        <v/>
      </c>
      <c r="BN842" s="11" t="str">
        <f aca="false">IF(AND($B842&lt;&gt;"",$E842&lt;&gt;"",$F842&lt;&gt;"",BN$7&lt;&gt;""),MAX(NETWORKDAYS(BN$7,BN$7+6)-MAX($E842-BN$7,0)-MAX((BN$7+4)-$F842,0),0)*$B842,"")</f>
        <v/>
      </c>
      <c r="BO842" s="11" t="str">
        <f aca="false">IF(AND($B842&lt;&gt;"",$E842&lt;&gt;"",$F842&lt;&gt;"",BO$7&lt;&gt;""),MAX(NETWORKDAYS(BO$7,BO$7+6)-MAX($E842-BO$7,0)-MAX((BO$7+4)-$F842,0),0)*$B842,"")</f>
        <v/>
      </c>
      <c r="BP842" s="11" t="str">
        <f aca="false">IF(AND($B842&lt;&gt;"",$E842&lt;&gt;"",$F842&lt;&gt;"",BP$7&lt;&gt;""),MAX(NETWORKDAYS(BP$7,BP$7+6)-MAX($E842-BP$7,0)-MAX((BP$7+4)-$F842,0),0)*$B842,"")</f>
        <v/>
      </c>
      <c r="BQ842" s="11" t="str">
        <f aca="false">IF(AND($B842&lt;&gt;"",$E842&lt;&gt;"",$F842&lt;&gt;"",BQ$7&lt;&gt;""),MAX(NETWORKDAYS(BQ$7,BQ$7+6)-MAX($E842-BQ$7,0)-MAX((BQ$7+4)-$F842,0),0)*$B842,"")</f>
        <v/>
      </c>
      <c r="BR842" s="11" t="str">
        <f aca="false">IF(AND($B842&lt;&gt;"",$E842&lt;&gt;"",$F842&lt;&gt;"",BR$7&lt;&gt;""),MAX(NETWORKDAYS(BR$7,BR$7+6)-MAX($E842-BR$7,0)-MAX((BR$7+4)-$F842,0),0)*$B842,"")</f>
        <v/>
      </c>
      <c r="BS842" s="11" t="str">
        <f aca="false">IF(AND($B842&lt;&gt;"",$E842&lt;&gt;"",$F842&lt;&gt;"",BS$7&lt;&gt;""),MAX(NETWORKDAYS(BS$7,BS$7+6)-MAX($E842-BS$7,0)-MAX((BS$7+4)-$F842,0),0)*$B842,"")</f>
        <v/>
      </c>
      <c r="BT842" s="11" t="str">
        <f aca="false">IF(AND($B842&lt;&gt;"",$E842&lt;&gt;"",$F842&lt;&gt;"",BT$7&lt;&gt;""),MAX(NETWORKDAYS(BT$7,BT$7+6)-MAX($E842-BT$7,0)-MAX((BT$7+4)-$F842,0),0)*$B842,"")</f>
        <v/>
      </c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  <c r="II842" s="11"/>
      <c r="IJ842" s="11"/>
      <c r="IK842" s="11"/>
      <c r="IL842" s="11"/>
      <c r="IM842" s="11"/>
      <c r="IN842" s="11"/>
      <c r="IO842" s="11"/>
      <c r="IP842" s="11"/>
      <c r="IQ842" s="11"/>
      <c r="IR842" s="11"/>
      <c r="IS842" s="11"/>
      <c r="IT842" s="11"/>
      <c r="IU842" s="11"/>
      <c r="IV842" s="11"/>
      <c r="IW842" s="11"/>
      <c r="IX842" s="11"/>
      <c r="IY842" s="11"/>
      <c r="IZ842" s="11"/>
      <c r="JA842" s="11"/>
      <c r="JB842" s="11"/>
      <c r="JC842" s="11"/>
      <c r="JD842" s="11"/>
      <c r="JE842" s="11"/>
      <c r="JF842" s="11"/>
      <c r="JG842" s="11"/>
      <c r="JH842" s="11"/>
      <c r="JI842" s="11"/>
      <c r="JJ842" s="11"/>
      <c r="JK842" s="11"/>
      <c r="JL842" s="11"/>
      <c r="JM842" s="11"/>
      <c r="JN842" s="11"/>
      <c r="JO842" s="11"/>
      <c r="JP842" s="11"/>
      <c r="JQ842" s="11"/>
      <c r="JR842" s="11"/>
      <c r="JS842" s="11"/>
      <c r="JT842" s="11"/>
      <c r="JU842" s="11"/>
      <c r="JV842" s="11"/>
      <c r="JW842" s="11"/>
      <c r="JX842" s="11"/>
      <c r="JY842" s="11"/>
      <c r="JZ842" s="11"/>
      <c r="KA842" s="11"/>
      <c r="KB842" s="11"/>
      <c r="KC842" s="11"/>
      <c r="KD842" s="11"/>
      <c r="KE842" s="11"/>
      <c r="KF842" s="11"/>
      <c r="KG842" s="11"/>
      <c r="KH842" s="11"/>
      <c r="KI842" s="11"/>
      <c r="KJ842" s="11"/>
      <c r="KK842" s="11"/>
      <c r="KL842" s="11"/>
      <c r="KM842" s="11"/>
      <c r="KN842" s="11"/>
      <c r="KO842" s="11"/>
      <c r="KP842" s="11"/>
      <c r="KQ842" s="11"/>
      <c r="KR842" s="11"/>
      <c r="KS842" s="11"/>
      <c r="KT842" s="11"/>
      <c r="KU842" s="11"/>
      <c r="KV842" s="11"/>
      <c r="KW842" s="11"/>
      <c r="KX842" s="11"/>
      <c r="KY842" s="11"/>
      <c r="KZ842" s="11"/>
      <c r="LA842" s="11"/>
      <c r="LB842" s="11"/>
      <c r="LC842" s="11"/>
      <c r="LD842" s="11"/>
      <c r="LE842" s="11"/>
      <c r="LF842" s="11"/>
      <c r="LG842" s="11"/>
      <c r="LH842" s="11"/>
      <c r="LI842" s="11"/>
      <c r="LJ842" s="11"/>
      <c r="LK842" s="11"/>
      <c r="LL842" s="11"/>
      <c r="LM842" s="11"/>
      <c r="LN842" s="11"/>
      <c r="LO842" s="11"/>
      <c r="LP842" s="11"/>
      <c r="LQ842" s="11"/>
      <c r="LR842" s="11"/>
      <c r="LS842" s="11"/>
      <c r="LT842" s="11"/>
      <c r="LU842" s="11"/>
      <c r="LV842" s="11"/>
      <c r="LW842" s="11"/>
      <c r="LX842" s="11"/>
      <c r="LY842" s="11"/>
      <c r="LZ842" s="11"/>
      <c r="MA842" s="11"/>
      <c r="MB842" s="11"/>
      <c r="MC842" s="11"/>
      <c r="MD842" s="11"/>
      <c r="ME842" s="11"/>
      <c r="MF842" s="11"/>
    </row>
    <row r="843" customFormat="false" ht="12.8" hidden="false" customHeight="false" outlineLevel="0" collapsed="false">
      <c r="A843" s="1" t="str">
        <f aca="false">IF(taskList!J839&lt;&gt;"",taskList!J839,"")</f>
        <v/>
      </c>
      <c r="B843" s="9" t="str">
        <f aca="false">IF(AND(IF(taskList!M839&lt;&gt;"",TRUE()),IF(taskList!K839&lt;&gt;"",TRUE())),taskList!M839/taskList!K839,"")</f>
        <v/>
      </c>
      <c r="C843" s="9" t="str">
        <f aca="false">IF(taskList!B839&lt;&gt;"",taskList!B839,"")</f>
        <v/>
      </c>
      <c r="D843" s="9" t="str">
        <f aca="false">IF(taskList!E839&lt;&gt;"",taskList!E839,"")</f>
        <v/>
      </c>
      <c r="E843" s="4" t="str">
        <f aca="false">IF(taskList!F839&lt;&gt;"",taskList!F839,"")</f>
        <v/>
      </c>
      <c r="F843" s="4" t="str">
        <f aca="false">IF(taskList!G839&lt;&gt;"",taskList!G839,"")</f>
        <v/>
      </c>
      <c r="H843" s="11" t="str">
        <f aca="false">IF(AND($B843&lt;&gt;"",$E843&lt;&gt;"",$F843&lt;&gt;"",H$7&lt;&gt;""),MAX(NETWORKDAYS(H$7,H$7+6)-MAX($E843-H$7,0)-MAX((H$7+4)-$F843,0),0)*$B843,"")</f>
        <v/>
      </c>
      <c r="I843" s="11" t="str">
        <f aca="false">IF(AND($B843&lt;&gt;"",$E843&lt;&gt;"",$F843&lt;&gt;"",I$7&lt;&gt;""),MAX(NETWORKDAYS(I$7,I$7+6)-MAX($E843-I$7,0)-MAX((I$7+4)-$F843,0),0)*$B843,"")</f>
        <v/>
      </c>
      <c r="J843" s="11" t="str">
        <f aca="false">IF(AND($B843&lt;&gt;"",$E843&lt;&gt;"",$F843&lt;&gt;"",J$7&lt;&gt;""),MAX(NETWORKDAYS(J$7,J$7+6)-MAX($E843-J$7,0)-MAX((J$7+4)-$F843,0),0)*$B843,"")</f>
        <v/>
      </c>
      <c r="K843" s="11" t="str">
        <f aca="false">IF(AND($B843&lt;&gt;"",$E843&lt;&gt;"",$F843&lt;&gt;"",K$7&lt;&gt;""),MAX(NETWORKDAYS(K$7,K$7+6)-MAX($E843-K$7,0)-MAX((K$7+4)-$F843,0),0)*$B843,"")</f>
        <v/>
      </c>
      <c r="L843" s="11" t="str">
        <f aca="false">IF(AND($B843&lt;&gt;"",$E843&lt;&gt;"",$F843&lt;&gt;"",L$7&lt;&gt;""),MAX(NETWORKDAYS(L$7,L$7+6)-MAX($E843-L$7,0)-MAX((L$7+4)-$F843,0),0)*$B843,"")</f>
        <v/>
      </c>
      <c r="M843" s="11" t="str">
        <f aca="false">IF(AND($B843&lt;&gt;"",$E843&lt;&gt;"",$F843&lt;&gt;"",M$7&lt;&gt;""),MAX(NETWORKDAYS(M$7,M$7+6)-MAX($E843-M$7,0)-MAX((M$7+4)-$F843,0),0)*$B843,"")</f>
        <v/>
      </c>
      <c r="N843" s="11" t="str">
        <f aca="false">IF(AND($B843&lt;&gt;"",$E843&lt;&gt;"",$F843&lt;&gt;"",N$7&lt;&gt;""),MAX(NETWORKDAYS(N$7,N$7+6)-MAX($E843-N$7,0)-MAX((N$7+4)-$F843,0),0)*$B843,"")</f>
        <v/>
      </c>
      <c r="O843" s="11" t="str">
        <f aca="false">IF(AND($B843&lt;&gt;"",$E843&lt;&gt;"",$F843&lt;&gt;"",O$7&lt;&gt;""),MAX(NETWORKDAYS(O$7,O$7+6)-MAX($E843-O$7,0)-MAX((O$7+4)-$F843,0),0)*$B843,"")</f>
        <v/>
      </c>
      <c r="P843" s="11" t="str">
        <f aca="false">IF(AND($B843&lt;&gt;"",$E843&lt;&gt;"",$F843&lt;&gt;"",P$7&lt;&gt;""),MAX(NETWORKDAYS(P$7,P$7+6)-MAX($E843-P$7,0)-MAX((P$7+4)-$F843,0),0)*$B843,"")</f>
        <v/>
      </c>
      <c r="Q843" s="11" t="str">
        <f aca="false">IF(AND($B843&lt;&gt;"",$E843&lt;&gt;"",$F843&lt;&gt;"",Q$7&lt;&gt;""),MAX(NETWORKDAYS(Q$7,Q$7+6)-MAX($E843-Q$7,0)-MAX((Q$7+4)-$F843,0),0)*$B843,"")</f>
        <v/>
      </c>
      <c r="R843" s="11" t="str">
        <f aca="false">IF(AND($B843&lt;&gt;"",$E843&lt;&gt;"",$F843&lt;&gt;"",R$7&lt;&gt;""),MAX(NETWORKDAYS(R$7,R$7+6)-MAX($E843-R$7,0)-MAX((R$7+4)-$F843,0),0)*$B843,"")</f>
        <v/>
      </c>
      <c r="S843" s="11" t="str">
        <f aca="false">IF(AND($B843&lt;&gt;"",$E843&lt;&gt;"",$F843&lt;&gt;"",S$7&lt;&gt;""),MAX(NETWORKDAYS(S$7,S$7+6)-MAX($E843-S$7,0)-MAX((S$7+4)-$F843,0),0)*$B843,"")</f>
        <v/>
      </c>
      <c r="T843" s="11" t="str">
        <f aca="false">IF(AND($B843&lt;&gt;"",$E843&lt;&gt;"",$F843&lt;&gt;"",T$7&lt;&gt;""),MAX(NETWORKDAYS(T$7,T$7+6)-MAX($E843-T$7,0)-MAX((T$7+4)-$F843,0),0)*$B843,"")</f>
        <v/>
      </c>
      <c r="U843" s="11" t="str">
        <f aca="false">IF(AND($B843&lt;&gt;"",$E843&lt;&gt;"",$F843&lt;&gt;"",U$7&lt;&gt;""),MAX(NETWORKDAYS(U$7,U$7+6)-MAX($E843-U$7,0)-MAX((U$7+4)-$F843,0),0)*$B843,"")</f>
        <v/>
      </c>
      <c r="V843" s="11" t="str">
        <f aca="false">IF(AND($B843&lt;&gt;"",$E843&lt;&gt;"",$F843&lt;&gt;"",V$7&lt;&gt;""),MAX(NETWORKDAYS(V$7,V$7+6)-MAX($E843-V$7,0)-MAX((V$7+4)-$F843,0),0)*$B843,"")</f>
        <v/>
      </c>
      <c r="W843" s="11" t="str">
        <f aca="false">IF(AND($B843&lt;&gt;"",$E843&lt;&gt;"",$F843&lt;&gt;"",W$7&lt;&gt;""),MAX(NETWORKDAYS(W$7,W$7+6)-MAX($E843-W$7,0)-MAX((W$7+4)-$F843,0),0)*$B843,"")</f>
        <v/>
      </c>
      <c r="X843" s="11" t="str">
        <f aca="false">IF(AND($B843&lt;&gt;"",$E843&lt;&gt;"",$F843&lt;&gt;"",X$7&lt;&gt;""),MAX(NETWORKDAYS(X$7,X$7+6)-MAX($E843-X$7,0)-MAX((X$7+4)-$F843,0),0)*$B843,"")</f>
        <v/>
      </c>
      <c r="Y843" s="11" t="str">
        <f aca="false">IF(AND($B843&lt;&gt;"",$E843&lt;&gt;"",$F843&lt;&gt;"",Y$7&lt;&gt;""),MAX(NETWORKDAYS(Y$7,Y$7+6)-MAX($E843-Y$7,0)-MAX((Y$7+4)-$F843,0),0)*$B843,"")</f>
        <v/>
      </c>
      <c r="Z843" s="11" t="str">
        <f aca="false">IF(AND($B843&lt;&gt;"",$E843&lt;&gt;"",$F843&lt;&gt;"",Z$7&lt;&gt;""),MAX(NETWORKDAYS(Z$7,Z$7+6)-MAX($E843-Z$7,0)-MAX((Z$7+4)-$F843,0),0)*$B843,"")</f>
        <v/>
      </c>
      <c r="AA843" s="11" t="str">
        <f aca="false">IF(AND($B843&lt;&gt;"",$E843&lt;&gt;"",$F843&lt;&gt;"",AA$7&lt;&gt;""),MAX(NETWORKDAYS(AA$7,AA$7+6)-MAX($E843-AA$7,0)-MAX((AA$7+4)-$F843,0),0)*$B843,"")</f>
        <v/>
      </c>
      <c r="AB843" s="11" t="str">
        <f aca="false">IF(AND($B843&lt;&gt;"",$E843&lt;&gt;"",$F843&lt;&gt;"",AB$7&lt;&gt;""),MAX(NETWORKDAYS(AB$7,AB$7+6)-MAX($E843-AB$7,0)-MAX((AB$7+4)-$F843,0),0)*$B843,"")</f>
        <v/>
      </c>
      <c r="AC843" s="11" t="str">
        <f aca="false">IF(AND($B843&lt;&gt;"",$E843&lt;&gt;"",$F843&lt;&gt;"",AC$7&lt;&gt;""),MAX(NETWORKDAYS(AC$7,AC$7+6)-MAX($E843-AC$7,0)-MAX((AC$7+4)-$F843,0),0)*$B843,"")</f>
        <v/>
      </c>
      <c r="AD843" s="11" t="str">
        <f aca="false">IF(AND($B843&lt;&gt;"",$E843&lt;&gt;"",$F843&lt;&gt;"",AD$7&lt;&gt;""),MAX(NETWORKDAYS(AD$7,AD$7+6)-MAX($E843-AD$7,0)-MAX((AD$7+4)-$F843,0),0)*$B843,"")</f>
        <v/>
      </c>
      <c r="AE843" s="11" t="str">
        <f aca="false">IF(AND($B843&lt;&gt;"",$E843&lt;&gt;"",$F843&lt;&gt;"",AE$7&lt;&gt;""),MAX(NETWORKDAYS(AE$7,AE$7+6)-MAX($E843-AE$7,0)-MAX((AE$7+4)-$F843,0),0)*$B843,"")</f>
        <v/>
      </c>
      <c r="AF843" s="11" t="str">
        <f aca="false">IF(AND($B843&lt;&gt;"",$E843&lt;&gt;"",$F843&lt;&gt;"",AF$7&lt;&gt;""),MAX(NETWORKDAYS(AF$7,AF$7+6)-MAX($E843-AF$7,0)-MAX((AF$7+4)-$F843,0),0)*$B843,"")</f>
        <v/>
      </c>
      <c r="AG843" s="11" t="str">
        <f aca="false">IF(AND($B843&lt;&gt;"",$E843&lt;&gt;"",$F843&lt;&gt;"",AG$7&lt;&gt;""),MAX(NETWORKDAYS(AG$7,AG$7+6)-MAX($E843-AG$7,0)-MAX((AG$7+4)-$F843,0),0)*$B843,"")</f>
        <v/>
      </c>
      <c r="AH843" s="11" t="str">
        <f aca="false">IF(AND($B843&lt;&gt;"",$E843&lt;&gt;"",$F843&lt;&gt;"",AH$7&lt;&gt;""),MAX(NETWORKDAYS(AH$7,AH$7+6)-MAX($E843-AH$7,0)-MAX((AH$7+4)-$F843,0),0)*$B843,"")</f>
        <v/>
      </c>
      <c r="AI843" s="11" t="str">
        <f aca="false">IF(AND($B843&lt;&gt;"",$E843&lt;&gt;"",$F843&lt;&gt;"",AI$7&lt;&gt;""),MAX(NETWORKDAYS(AI$7,AI$7+6)-MAX($E843-AI$7,0)-MAX((AI$7+4)-$F843,0),0)*$B843,"")</f>
        <v/>
      </c>
      <c r="AJ843" s="11" t="str">
        <f aca="false">IF(AND($B843&lt;&gt;"",$E843&lt;&gt;"",$F843&lt;&gt;"",AJ$7&lt;&gt;""),MAX(NETWORKDAYS(AJ$7,AJ$7+6)-MAX($E843-AJ$7,0)-MAX((AJ$7+4)-$F843,0),0)*$B843,"")</f>
        <v/>
      </c>
      <c r="AK843" s="11" t="str">
        <f aca="false">IF(AND($B843&lt;&gt;"",$E843&lt;&gt;"",$F843&lt;&gt;"",AK$7&lt;&gt;""),MAX(NETWORKDAYS(AK$7,AK$7+6)-MAX($E843-AK$7,0)-MAX((AK$7+4)-$F843,0),0)*$B843,"")</f>
        <v/>
      </c>
      <c r="AL843" s="11" t="str">
        <f aca="false">IF(AND($B843&lt;&gt;"",$E843&lt;&gt;"",$F843&lt;&gt;"",AL$7&lt;&gt;""),MAX(NETWORKDAYS(AL$7,AL$7+6)-MAX($E843-AL$7,0)-MAX((AL$7+4)-$F843,0),0)*$B843,"")</f>
        <v/>
      </c>
      <c r="AM843" s="11" t="str">
        <f aca="false">IF(AND($B843&lt;&gt;"",$E843&lt;&gt;"",$F843&lt;&gt;"",AM$7&lt;&gt;""),MAX(NETWORKDAYS(AM$7,AM$7+6)-MAX($E843-AM$7,0)-MAX((AM$7+4)-$F843,0),0)*$B843,"")</f>
        <v/>
      </c>
      <c r="AN843" s="11" t="str">
        <f aca="false">IF(AND($B843&lt;&gt;"",$E843&lt;&gt;"",$F843&lt;&gt;"",AN$7&lt;&gt;""),MAX(NETWORKDAYS(AN$7,AN$7+6)-MAX($E843-AN$7,0)-MAX((AN$7+4)-$F843,0),0)*$B843,"")</f>
        <v/>
      </c>
      <c r="AO843" s="11" t="str">
        <f aca="false">IF(AND($B843&lt;&gt;"",$E843&lt;&gt;"",$F843&lt;&gt;"",AO$7&lt;&gt;""),MAX(NETWORKDAYS(AO$7,AO$7+6)-MAX($E843-AO$7,0)-MAX((AO$7+4)-$F843,0),0)*$B843,"")</f>
        <v/>
      </c>
      <c r="AP843" s="11" t="str">
        <f aca="false">IF(AND($B843&lt;&gt;"",$E843&lt;&gt;"",$F843&lt;&gt;"",AP$7&lt;&gt;""),MAX(NETWORKDAYS(AP$7,AP$7+6)-MAX($E843-AP$7,0)-MAX((AP$7+4)-$F843,0),0)*$B843,"")</f>
        <v/>
      </c>
      <c r="AQ843" s="11" t="str">
        <f aca="false">IF(AND($B843&lt;&gt;"",$E843&lt;&gt;"",$F843&lt;&gt;"",AQ$7&lt;&gt;""),MAX(NETWORKDAYS(AQ$7,AQ$7+6)-MAX($E843-AQ$7,0)-MAX((AQ$7+4)-$F843,0),0)*$B843,"")</f>
        <v/>
      </c>
      <c r="AR843" s="11" t="str">
        <f aca="false">IF(AND($B843&lt;&gt;"",$E843&lt;&gt;"",$F843&lt;&gt;"",AR$7&lt;&gt;""),MAX(NETWORKDAYS(AR$7,AR$7+6)-MAX($E843-AR$7,0)-MAX((AR$7+4)-$F843,0),0)*$B843,"")</f>
        <v/>
      </c>
      <c r="AS843" s="11" t="str">
        <f aca="false">IF(AND($B843&lt;&gt;"",$E843&lt;&gt;"",$F843&lt;&gt;"",AS$7&lt;&gt;""),MAX(NETWORKDAYS(AS$7,AS$7+6)-MAX($E843-AS$7,0)-MAX((AS$7+4)-$F843,0),0)*$B843,"")</f>
        <v/>
      </c>
      <c r="AT843" s="11" t="str">
        <f aca="false">IF(AND($B843&lt;&gt;"",$E843&lt;&gt;"",$F843&lt;&gt;"",AT$7&lt;&gt;""),MAX(NETWORKDAYS(AT$7,AT$7+6)-MAX($E843-AT$7,0)-MAX((AT$7+4)-$F843,0),0)*$B843,"")</f>
        <v/>
      </c>
      <c r="AU843" s="11" t="str">
        <f aca="false">IF(AND($B843&lt;&gt;"",$E843&lt;&gt;"",$F843&lt;&gt;"",AU$7&lt;&gt;""),MAX(NETWORKDAYS(AU$7,AU$7+6)-MAX($E843-AU$7,0)-MAX((AU$7+4)-$F843,0),0)*$B843,"")</f>
        <v/>
      </c>
      <c r="AV843" s="11" t="str">
        <f aca="false">IF(AND($B843&lt;&gt;"",$E843&lt;&gt;"",$F843&lt;&gt;"",AV$7&lt;&gt;""),MAX(NETWORKDAYS(AV$7,AV$7+6)-MAX($E843-AV$7,0)-MAX((AV$7+4)-$F843,0),0)*$B843,"")</f>
        <v/>
      </c>
      <c r="AW843" s="11" t="str">
        <f aca="false">IF(AND($B843&lt;&gt;"",$E843&lt;&gt;"",$F843&lt;&gt;"",AW$7&lt;&gt;""),MAX(NETWORKDAYS(AW$7,AW$7+6)-MAX($E843-AW$7,0)-MAX((AW$7+4)-$F843,0),0)*$B843,"")</f>
        <v/>
      </c>
      <c r="AX843" s="11" t="str">
        <f aca="false">IF(AND($B843&lt;&gt;"",$E843&lt;&gt;"",$F843&lt;&gt;"",AX$7&lt;&gt;""),MAX(NETWORKDAYS(AX$7,AX$7+6)-MAX($E843-AX$7,0)-MAX((AX$7+4)-$F843,0),0)*$B843,"")</f>
        <v/>
      </c>
      <c r="AY843" s="11" t="str">
        <f aca="false">IF(AND($B843&lt;&gt;"",$E843&lt;&gt;"",$F843&lt;&gt;"",AY$7&lt;&gt;""),MAX(NETWORKDAYS(AY$7,AY$7+6)-MAX($E843-AY$7,0)-MAX((AY$7+4)-$F843,0),0)*$B843,"")</f>
        <v/>
      </c>
      <c r="AZ843" s="11" t="str">
        <f aca="false">IF(AND($B843&lt;&gt;"",$E843&lt;&gt;"",$F843&lt;&gt;"",AZ$7&lt;&gt;""),MAX(NETWORKDAYS(AZ$7,AZ$7+6)-MAX($E843-AZ$7,0)-MAX((AZ$7+4)-$F843,0),0)*$B843,"")</f>
        <v/>
      </c>
      <c r="BA843" s="11" t="str">
        <f aca="false">IF(AND($B843&lt;&gt;"",$E843&lt;&gt;"",$F843&lt;&gt;"",BA$7&lt;&gt;""),MAX(NETWORKDAYS(BA$7,BA$7+6)-MAX($E843-BA$7,0)-MAX((BA$7+4)-$F843,0),0)*$B843,"")</f>
        <v/>
      </c>
      <c r="BB843" s="11" t="str">
        <f aca="false">IF(AND($B843&lt;&gt;"",$E843&lt;&gt;"",$F843&lt;&gt;"",BB$7&lt;&gt;""),MAX(NETWORKDAYS(BB$7,BB$7+6)-MAX($E843-BB$7,0)-MAX((BB$7+4)-$F843,0),0)*$B843,"")</f>
        <v/>
      </c>
      <c r="BC843" s="11" t="str">
        <f aca="false">IF(AND($B843&lt;&gt;"",$E843&lt;&gt;"",$F843&lt;&gt;"",BC$7&lt;&gt;""),MAX(NETWORKDAYS(BC$7,BC$7+6)-MAX($E843-BC$7,0)-MAX((BC$7+4)-$F843,0),0)*$B843,"")</f>
        <v/>
      </c>
      <c r="BD843" s="11" t="str">
        <f aca="false">IF(AND($B843&lt;&gt;"",$E843&lt;&gt;"",$F843&lt;&gt;"",BD$7&lt;&gt;""),MAX(NETWORKDAYS(BD$7,BD$7+6)-MAX($E843-BD$7,0)-MAX((BD$7+4)-$F843,0),0)*$B843,"")</f>
        <v/>
      </c>
      <c r="BE843" s="11" t="str">
        <f aca="false">IF(AND($B843&lt;&gt;"",$E843&lt;&gt;"",$F843&lt;&gt;"",BE$7&lt;&gt;""),MAX(NETWORKDAYS(BE$7,BE$7+6)-MAX($E843-BE$7,0)-MAX((BE$7+4)-$F843,0),0)*$B843,"")</f>
        <v/>
      </c>
      <c r="BF843" s="11" t="str">
        <f aca="false">IF(AND($B843&lt;&gt;"",$E843&lt;&gt;"",$F843&lt;&gt;"",BF$7&lt;&gt;""),MAX(NETWORKDAYS(BF$7,BF$7+6)-MAX($E843-BF$7,0)-MAX((BF$7+4)-$F843,0),0)*$B843,"")</f>
        <v/>
      </c>
      <c r="BG843" s="11" t="str">
        <f aca="false">IF(AND($B843&lt;&gt;"",$E843&lt;&gt;"",$F843&lt;&gt;"",BG$7&lt;&gt;""),MAX(NETWORKDAYS(BG$7,BG$7+6)-MAX($E843-BG$7,0)-MAX((BG$7+4)-$F843,0),0)*$B843,"")</f>
        <v/>
      </c>
      <c r="BH843" s="11" t="str">
        <f aca="false">IF(AND($B843&lt;&gt;"",$E843&lt;&gt;"",$F843&lt;&gt;"",BH$7&lt;&gt;""),MAX(NETWORKDAYS(BH$7,BH$7+6)-MAX($E843-BH$7,0)-MAX((BH$7+4)-$F843,0),0)*$B843,"")</f>
        <v/>
      </c>
      <c r="BI843" s="11" t="str">
        <f aca="false">IF(AND($B843&lt;&gt;"",$E843&lt;&gt;"",$F843&lt;&gt;"",BI$7&lt;&gt;""),MAX(NETWORKDAYS(BI$7,BI$7+6)-MAX($E843-BI$7,0)-MAX((BI$7+4)-$F843,0),0)*$B843,"")</f>
        <v/>
      </c>
      <c r="BJ843" s="11" t="str">
        <f aca="false">IF(AND($B843&lt;&gt;"",$E843&lt;&gt;"",$F843&lt;&gt;"",BJ$7&lt;&gt;""),MAX(NETWORKDAYS(BJ$7,BJ$7+6)-MAX($E843-BJ$7,0)-MAX((BJ$7+4)-$F843,0),0)*$B843,"")</f>
        <v/>
      </c>
      <c r="BK843" s="11" t="str">
        <f aca="false">IF(AND($B843&lt;&gt;"",$E843&lt;&gt;"",$F843&lt;&gt;"",BK$7&lt;&gt;""),MAX(NETWORKDAYS(BK$7,BK$7+6)-MAX($E843-BK$7,0)-MAX((BK$7+4)-$F843,0),0)*$B843,"")</f>
        <v/>
      </c>
      <c r="BL843" s="11" t="str">
        <f aca="false">IF(AND($B843&lt;&gt;"",$E843&lt;&gt;"",$F843&lt;&gt;"",BL$7&lt;&gt;""),MAX(NETWORKDAYS(BL$7,BL$7+6)-MAX($E843-BL$7,0)-MAX((BL$7+4)-$F843,0),0)*$B843,"")</f>
        <v/>
      </c>
      <c r="BM843" s="11" t="str">
        <f aca="false">IF(AND($B843&lt;&gt;"",$E843&lt;&gt;"",$F843&lt;&gt;"",BM$7&lt;&gt;""),MAX(NETWORKDAYS(BM$7,BM$7+6)-MAX($E843-BM$7,0)-MAX((BM$7+4)-$F843,0),0)*$B843,"")</f>
        <v/>
      </c>
      <c r="BN843" s="11" t="str">
        <f aca="false">IF(AND($B843&lt;&gt;"",$E843&lt;&gt;"",$F843&lt;&gt;"",BN$7&lt;&gt;""),MAX(NETWORKDAYS(BN$7,BN$7+6)-MAX($E843-BN$7,0)-MAX((BN$7+4)-$F843,0),0)*$B843,"")</f>
        <v/>
      </c>
      <c r="BO843" s="11" t="str">
        <f aca="false">IF(AND($B843&lt;&gt;"",$E843&lt;&gt;"",$F843&lt;&gt;"",BO$7&lt;&gt;""),MAX(NETWORKDAYS(BO$7,BO$7+6)-MAX($E843-BO$7,0)-MAX((BO$7+4)-$F843,0),0)*$B843,"")</f>
        <v/>
      </c>
      <c r="BP843" s="11" t="str">
        <f aca="false">IF(AND($B843&lt;&gt;"",$E843&lt;&gt;"",$F843&lt;&gt;"",BP$7&lt;&gt;""),MAX(NETWORKDAYS(BP$7,BP$7+6)-MAX($E843-BP$7,0)-MAX((BP$7+4)-$F843,0),0)*$B843,"")</f>
        <v/>
      </c>
      <c r="BQ843" s="11" t="str">
        <f aca="false">IF(AND($B843&lt;&gt;"",$E843&lt;&gt;"",$F843&lt;&gt;"",BQ$7&lt;&gt;""),MAX(NETWORKDAYS(BQ$7,BQ$7+6)-MAX($E843-BQ$7,0)-MAX((BQ$7+4)-$F843,0),0)*$B843,"")</f>
        <v/>
      </c>
      <c r="BR843" s="11" t="str">
        <f aca="false">IF(AND($B843&lt;&gt;"",$E843&lt;&gt;"",$F843&lt;&gt;"",BR$7&lt;&gt;""),MAX(NETWORKDAYS(BR$7,BR$7+6)-MAX($E843-BR$7,0)-MAX((BR$7+4)-$F843,0),0)*$B843,"")</f>
        <v/>
      </c>
      <c r="BS843" s="11" t="str">
        <f aca="false">IF(AND($B843&lt;&gt;"",$E843&lt;&gt;"",$F843&lt;&gt;"",BS$7&lt;&gt;""),MAX(NETWORKDAYS(BS$7,BS$7+6)-MAX($E843-BS$7,0)-MAX((BS$7+4)-$F843,0),0)*$B843,"")</f>
        <v/>
      </c>
      <c r="BT843" s="11" t="str">
        <f aca="false">IF(AND($B843&lt;&gt;"",$E843&lt;&gt;"",$F843&lt;&gt;"",BT$7&lt;&gt;""),MAX(NETWORKDAYS(BT$7,BT$7+6)-MAX($E843-BT$7,0)-MAX((BT$7+4)-$F843,0),0)*$B843,"")</f>
        <v/>
      </c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  <c r="II843" s="11"/>
      <c r="IJ843" s="11"/>
      <c r="IK843" s="11"/>
      <c r="IL843" s="11"/>
      <c r="IM843" s="11"/>
      <c r="IN843" s="11"/>
      <c r="IO843" s="11"/>
      <c r="IP843" s="11"/>
      <c r="IQ843" s="11"/>
      <c r="IR843" s="11"/>
      <c r="IS843" s="11"/>
      <c r="IT843" s="11"/>
      <c r="IU843" s="11"/>
      <c r="IV843" s="11"/>
      <c r="IW843" s="11"/>
      <c r="IX843" s="11"/>
      <c r="IY843" s="11"/>
      <c r="IZ843" s="11"/>
      <c r="JA843" s="11"/>
      <c r="JB843" s="11"/>
      <c r="JC843" s="11"/>
      <c r="JD843" s="11"/>
      <c r="JE843" s="11"/>
      <c r="JF843" s="11"/>
      <c r="JG843" s="11"/>
      <c r="JH843" s="11"/>
      <c r="JI843" s="11"/>
      <c r="JJ843" s="11"/>
      <c r="JK843" s="11"/>
      <c r="JL843" s="11"/>
      <c r="JM843" s="11"/>
      <c r="JN843" s="11"/>
      <c r="JO843" s="11"/>
      <c r="JP843" s="11"/>
      <c r="JQ843" s="11"/>
      <c r="JR843" s="11"/>
      <c r="JS843" s="11"/>
      <c r="JT843" s="11"/>
      <c r="JU843" s="11"/>
      <c r="JV843" s="11"/>
      <c r="JW843" s="11"/>
      <c r="JX843" s="11"/>
      <c r="JY843" s="11"/>
      <c r="JZ843" s="11"/>
      <c r="KA843" s="11"/>
      <c r="KB843" s="11"/>
      <c r="KC843" s="11"/>
      <c r="KD843" s="11"/>
      <c r="KE843" s="11"/>
      <c r="KF843" s="11"/>
      <c r="KG843" s="11"/>
      <c r="KH843" s="11"/>
      <c r="KI843" s="11"/>
      <c r="KJ843" s="11"/>
      <c r="KK843" s="11"/>
      <c r="KL843" s="11"/>
      <c r="KM843" s="11"/>
      <c r="KN843" s="11"/>
      <c r="KO843" s="11"/>
      <c r="KP843" s="11"/>
      <c r="KQ843" s="11"/>
      <c r="KR843" s="11"/>
      <c r="KS843" s="11"/>
      <c r="KT843" s="11"/>
      <c r="KU843" s="11"/>
      <c r="KV843" s="11"/>
      <c r="KW843" s="11"/>
      <c r="KX843" s="11"/>
      <c r="KY843" s="11"/>
      <c r="KZ843" s="11"/>
      <c r="LA843" s="11"/>
      <c r="LB843" s="11"/>
      <c r="LC843" s="11"/>
      <c r="LD843" s="11"/>
      <c r="LE843" s="11"/>
      <c r="LF843" s="11"/>
      <c r="LG843" s="11"/>
      <c r="LH843" s="11"/>
      <c r="LI843" s="11"/>
      <c r="LJ843" s="11"/>
      <c r="LK843" s="11"/>
      <c r="LL843" s="11"/>
      <c r="LM843" s="11"/>
      <c r="LN843" s="11"/>
      <c r="LO843" s="11"/>
      <c r="LP843" s="11"/>
      <c r="LQ843" s="11"/>
      <c r="LR843" s="11"/>
      <c r="LS843" s="11"/>
      <c r="LT843" s="11"/>
      <c r="LU843" s="11"/>
      <c r="LV843" s="11"/>
      <c r="LW843" s="11"/>
      <c r="LX843" s="11"/>
      <c r="LY843" s="11"/>
      <c r="LZ843" s="11"/>
      <c r="MA843" s="11"/>
      <c r="MB843" s="11"/>
      <c r="MC843" s="11"/>
      <c r="MD843" s="11"/>
      <c r="ME843" s="11"/>
      <c r="MF843" s="11"/>
    </row>
    <row r="844" customFormat="false" ht="12.8" hidden="false" customHeight="false" outlineLevel="0" collapsed="false">
      <c r="A844" s="1" t="str">
        <f aca="false">IF(taskList!J840&lt;&gt;"",taskList!J840,"")</f>
        <v/>
      </c>
      <c r="B844" s="9" t="str">
        <f aca="false">IF(AND(IF(taskList!M840&lt;&gt;"",TRUE()),IF(taskList!K840&lt;&gt;"",TRUE())),taskList!M840/taskList!K840,"")</f>
        <v/>
      </c>
      <c r="C844" s="9" t="str">
        <f aca="false">IF(taskList!B840&lt;&gt;"",taskList!B840,"")</f>
        <v/>
      </c>
      <c r="D844" s="9" t="str">
        <f aca="false">IF(taskList!E840&lt;&gt;"",taskList!E840,"")</f>
        <v/>
      </c>
      <c r="E844" s="4" t="str">
        <f aca="false">IF(taskList!F840&lt;&gt;"",taskList!F840,"")</f>
        <v/>
      </c>
      <c r="F844" s="4" t="str">
        <f aca="false">IF(taskList!G840&lt;&gt;"",taskList!G840,"")</f>
        <v/>
      </c>
      <c r="H844" s="11" t="str">
        <f aca="false">IF(AND($B844&lt;&gt;"",$E844&lt;&gt;"",$F844&lt;&gt;"",H$7&lt;&gt;""),MAX(NETWORKDAYS(H$7,H$7+6)-MAX($E844-H$7,0)-MAX((H$7+4)-$F844,0),0)*$B844,"")</f>
        <v/>
      </c>
      <c r="I844" s="11" t="str">
        <f aca="false">IF(AND($B844&lt;&gt;"",$E844&lt;&gt;"",$F844&lt;&gt;"",I$7&lt;&gt;""),MAX(NETWORKDAYS(I$7,I$7+6)-MAX($E844-I$7,0)-MAX((I$7+4)-$F844,0),0)*$B844,"")</f>
        <v/>
      </c>
      <c r="J844" s="11" t="str">
        <f aca="false">IF(AND($B844&lt;&gt;"",$E844&lt;&gt;"",$F844&lt;&gt;"",J$7&lt;&gt;""),MAX(NETWORKDAYS(J$7,J$7+6)-MAX($E844-J$7,0)-MAX((J$7+4)-$F844,0),0)*$B844,"")</f>
        <v/>
      </c>
      <c r="K844" s="11" t="str">
        <f aca="false">IF(AND($B844&lt;&gt;"",$E844&lt;&gt;"",$F844&lt;&gt;"",K$7&lt;&gt;""),MAX(NETWORKDAYS(K$7,K$7+6)-MAX($E844-K$7,0)-MAX((K$7+4)-$F844,0),0)*$B844,"")</f>
        <v/>
      </c>
      <c r="L844" s="11" t="str">
        <f aca="false">IF(AND($B844&lt;&gt;"",$E844&lt;&gt;"",$F844&lt;&gt;"",L$7&lt;&gt;""),MAX(NETWORKDAYS(L$7,L$7+6)-MAX($E844-L$7,0)-MAX((L$7+4)-$F844,0),0)*$B844,"")</f>
        <v/>
      </c>
      <c r="M844" s="11" t="str">
        <f aca="false">IF(AND($B844&lt;&gt;"",$E844&lt;&gt;"",$F844&lt;&gt;"",M$7&lt;&gt;""),MAX(NETWORKDAYS(M$7,M$7+6)-MAX($E844-M$7,0)-MAX((M$7+4)-$F844,0),0)*$B844,"")</f>
        <v/>
      </c>
      <c r="N844" s="11" t="str">
        <f aca="false">IF(AND($B844&lt;&gt;"",$E844&lt;&gt;"",$F844&lt;&gt;"",N$7&lt;&gt;""),MAX(NETWORKDAYS(N$7,N$7+6)-MAX($E844-N$7,0)-MAX((N$7+4)-$F844,0),0)*$B844,"")</f>
        <v/>
      </c>
      <c r="O844" s="11" t="str">
        <f aca="false">IF(AND($B844&lt;&gt;"",$E844&lt;&gt;"",$F844&lt;&gt;"",O$7&lt;&gt;""),MAX(NETWORKDAYS(O$7,O$7+6)-MAX($E844-O$7,0)-MAX((O$7+4)-$F844,0),0)*$B844,"")</f>
        <v/>
      </c>
      <c r="P844" s="11" t="str">
        <f aca="false">IF(AND($B844&lt;&gt;"",$E844&lt;&gt;"",$F844&lt;&gt;"",P$7&lt;&gt;""),MAX(NETWORKDAYS(P$7,P$7+6)-MAX($E844-P$7,0)-MAX((P$7+4)-$F844,0),0)*$B844,"")</f>
        <v/>
      </c>
      <c r="Q844" s="11" t="str">
        <f aca="false">IF(AND($B844&lt;&gt;"",$E844&lt;&gt;"",$F844&lt;&gt;"",Q$7&lt;&gt;""),MAX(NETWORKDAYS(Q$7,Q$7+6)-MAX($E844-Q$7,0)-MAX((Q$7+4)-$F844,0),0)*$B844,"")</f>
        <v/>
      </c>
      <c r="R844" s="11" t="str">
        <f aca="false">IF(AND($B844&lt;&gt;"",$E844&lt;&gt;"",$F844&lt;&gt;"",R$7&lt;&gt;""),MAX(NETWORKDAYS(R$7,R$7+6)-MAX($E844-R$7,0)-MAX((R$7+4)-$F844,0),0)*$B844,"")</f>
        <v/>
      </c>
      <c r="S844" s="11" t="str">
        <f aca="false">IF(AND($B844&lt;&gt;"",$E844&lt;&gt;"",$F844&lt;&gt;"",S$7&lt;&gt;""),MAX(NETWORKDAYS(S$7,S$7+6)-MAX($E844-S$7,0)-MAX((S$7+4)-$F844,0),0)*$B844,"")</f>
        <v/>
      </c>
      <c r="T844" s="11" t="str">
        <f aca="false">IF(AND($B844&lt;&gt;"",$E844&lt;&gt;"",$F844&lt;&gt;"",T$7&lt;&gt;""),MAX(NETWORKDAYS(T$7,T$7+6)-MAX($E844-T$7,0)-MAX((T$7+4)-$F844,0),0)*$B844,"")</f>
        <v/>
      </c>
      <c r="U844" s="11" t="str">
        <f aca="false">IF(AND($B844&lt;&gt;"",$E844&lt;&gt;"",$F844&lt;&gt;"",U$7&lt;&gt;""),MAX(NETWORKDAYS(U$7,U$7+6)-MAX($E844-U$7,0)-MAX((U$7+4)-$F844,0),0)*$B844,"")</f>
        <v/>
      </c>
      <c r="V844" s="11" t="str">
        <f aca="false">IF(AND($B844&lt;&gt;"",$E844&lt;&gt;"",$F844&lt;&gt;"",V$7&lt;&gt;""),MAX(NETWORKDAYS(V$7,V$7+6)-MAX($E844-V$7,0)-MAX((V$7+4)-$F844,0),0)*$B844,"")</f>
        <v/>
      </c>
      <c r="W844" s="11" t="str">
        <f aca="false">IF(AND($B844&lt;&gt;"",$E844&lt;&gt;"",$F844&lt;&gt;"",W$7&lt;&gt;""),MAX(NETWORKDAYS(W$7,W$7+6)-MAX($E844-W$7,0)-MAX((W$7+4)-$F844,0),0)*$B844,"")</f>
        <v/>
      </c>
      <c r="X844" s="11" t="str">
        <f aca="false">IF(AND($B844&lt;&gt;"",$E844&lt;&gt;"",$F844&lt;&gt;"",X$7&lt;&gt;""),MAX(NETWORKDAYS(X$7,X$7+6)-MAX($E844-X$7,0)-MAX((X$7+4)-$F844,0),0)*$B844,"")</f>
        <v/>
      </c>
      <c r="Y844" s="11" t="str">
        <f aca="false">IF(AND($B844&lt;&gt;"",$E844&lt;&gt;"",$F844&lt;&gt;"",Y$7&lt;&gt;""),MAX(NETWORKDAYS(Y$7,Y$7+6)-MAX($E844-Y$7,0)-MAX((Y$7+4)-$F844,0),0)*$B844,"")</f>
        <v/>
      </c>
      <c r="Z844" s="11" t="str">
        <f aca="false">IF(AND($B844&lt;&gt;"",$E844&lt;&gt;"",$F844&lt;&gt;"",Z$7&lt;&gt;""),MAX(NETWORKDAYS(Z$7,Z$7+6)-MAX($E844-Z$7,0)-MAX((Z$7+4)-$F844,0),0)*$B844,"")</f>
        <v/>
      </c>
      <c r="AA844" s="11" t="str">
        <f aca="false">IF(AND($B844&lt;&gt;"",$E844&lt;&gt;"",$F844&lt;&gt;"",AA$7&lt;&gt;""),MAX(NETWORKDAYS(AA$7,AA$7+6)-MAX($E844-AA$7,0)-MAX((AA$7+4)-$F844,0),0)*$B844,"")</f>
        <v/>
      </c>
      <c r="AB844" s="11" t="str">
        <f aca="false">IF(AND($B844&lt;&gt;"",$E844&lt;&gt;"",$F844&lt;&gt;"",AB$7&lt;&gt;""),MAX(NETWORKDAYS(AB$7,AB$7+6)-MAX($E844-AB$7,0)-MAX((AB$7+4)-$F844,0),0)*$B844,"")</f>
        <v/>
      </c>
      <c r="AC844" s="11" t="str">
        <f aca="false">IF(AND($B844&lt;&gt;"",$E844&lt;&gt;"",$F844&lt;&gt;"",AC$7&lt;&gt;""),MAX(NETWORKDAYS(AC$7,AC$7+6)-MAX($E844-AC$7,0)-MAX((AC$7+4)-$F844,0),0)*$B844,"")</f>
        <v/>
      </c>
      <c r="AD844" s="11" t="str">
        <f aca="false">IF(AND($B844&lt;&gt;"",$E844&lt;&gt;"",$F844&lt;&gt;"",AD$7&lt;&gt;""),MAX(NETWORKDAYS(AD$7,AD$7+6)-MAX($E844-AD$7,0)-MAX((AD$7+4)-$F844,0),0)*$B844,"")</f>
        <v/>
      </c>
      <c r="AE844" s="11" t="str">
        <f aca="false">IF(AND($B844&lt;&gt;"",$E844&lt;&gt;"",$F844&lt;&gt;"",AE$7&lt;&gt;""),MAX(NETWORKDAYS(AE$7,AE$7+6)-MAX($E844-AE$7,0)-MAX((AE$7+4)-$F844,0),0)*$B844,"")</f>
        <v/>
      </c>
      <c r="AF844" s="11" t="str">
        <f aca="false">IF(AND($B844&lt;&gt;"",$E844&lt;&gt;"",$F844&lt;&gt;"",AF$7&lt;&gt;""),MAX(NETWORKDAYS(AF$7,AF$7+6)-MAX($E844-AF$7,0)-MAX((AF$7+4)-$F844,0),0)*$B844,"")</f>
        <v/>
      </c>
      <c r="AG844" s="11" t="str">
        <f aca="false">IF(AND($B844&lt;&gt;"",$E844&lt;&gt;"",$F844&lt;&gt;"",AG$7&lt;&gt;""),MAX(NETWORKDAYS(AG$7,AG$7+6)-MAX($E844-AG$7,0)-MAX((AG$7+4)-$F844,0),0)*$B844,"")</f>
        <v/>
      </c>
      <c r="AH844" s="11" t="str">
        <f aca="false">IF(AND($B844&lt;&gt;"",$E844&lt;&gt;"",$F844&lt;&gt;"",AH$7&lt;&gt;""),MAX(NETWORKDAYS(AH$7,AH$7+6)-MAX($E844-AH$7,0)-MAX((AH$7+4)-$F844,0),0)*$B844,"")</f>
        <v/>
      </c>
      <c r="AI844" s="11" t="str">
        <f aca="false">IF(AND($B844&lt;&gt;"",$E844&lt;&gt;"",$F844&lt;&gt;"",AI$7&lt;&gt;""),MAX(NETWORKDAYS(AI$7,AI$7+6)-MAX($E844-AI$7,0)-MAX((AI$7+4)-$F844,0),0)*$B844,"")</f>
        <v/>
      </c>
      <c r="AJ844" s="11" t="str">
        <f aca="false">IF(AND($B844&lt;&gt;"",$E844&lt;&gt;"",$F844&lt;&gt;"",AJ$7&lt;&gt;""),MAX(NETWORKDAYS(AJ$7,AJ$7+6)-MAX($E844-AJ$7,0)-MAX((AJ$7+4)-$F844,0),0)*$B844,"")</f>
        <v/>
      </c>
      <c r="AK844" s="11" t="str">
        <f aca="false">IF(AND($B844&lt;&gt;"",$E844&lt;&gt;"",$F844&lt;&gt;"",AK$7&lt;&gt;""),MAX(NETWORKDAYS(AK$7,AK$7+6)-MAX($E844-AK$7,0)-MAX((AK$7+4)-$F844,0),0)*$B844,"")</f>
        <v/>
      </c>
      <c r="AL844" s="11" t="str">
        <f aca="false">IF(AND($B844&lt;&gt;"",$E844&lt;&gt;"",$F844&lt;&gt;"",AL$7&lt;&gt;""),MAX(NETWORKDAYS(AL$7,AL$7+6)-MAX($E844-AL$7,0)-MAX((AL$7+4)-$F844,0),0)*$B844,"")</f>
        <v/>
      </c>
      <c r="AM844" s="11" t="str">
        <f aca="false">IF(AND($B844&lt;&gt;"",$E844&lt;&gt;"",$F844&lt;&gt;"",AM$7&lt;&gt;""),MAX(NETWORKDAYS(AM$7,AM$7+6)-MAX($E844-AM$7,0)-MAX((AM$7+4)-$F844,0),0)*$B844,"")</f>
        <v/>
      </c>
      <c r="AN844" s="11" t="str">
        <f aca="false">IF(AND($B844&lt;&gt;"",$E844&lt;&gt;"",$F844&lt;&gt;"",AN$7&lt;&gt;""),MAX(NETWORKDAYS(AN$7,AN$7+6)-MAX($E844-AN$7,0)-MAX((AN$7+4)-$F844,0),0)*$B844,"")</f>
        <v/>
      </c>
      <c r="AO844" s="11" t="str">
        <f aca="false">IF(AND($B844&lt;&gt;"",$E844&lt;&gt;"",$F844&lt;&gt;"",AO$7&lt;&gt;""),MAX(NETWORKDAYS(AO$7,AO$7+6)-MAX($E844-AO$7,0)-MAX((AO$7+4)-$F844,0),0)*$B844,"")</f>
        <v/>
      </c>
      <c r="AP844" s="11" t="str">
        <f aca="false">IF(AND($B844&lt;&gt;"",$E844&lt;&gt;"",$F844&lt;&gt;"",AP$7&lt;&gt;""),MAX(NETWORKDAYS(AP$7,AP$7+6)-MAX($E844-AP$7,0)-MAX((AP$7+4)-$F844,0),0)*$B844,"")</f>
        <v/>
      </c>
      <c r="AQ844" s="11" t="str">
        <f aca="false">IF(AND($B844&lt;&gt;"",$E844&lt;&gt;"",$F844&lt;&gt;"",AQ$7&lt;&gt;""),MAX(NETWORKDAYS(AQ$7,AQ$7+6)-MAX($E844-AQ$7,0)-MAX((AQ$7+4)-$F844,0),0)*$B844,"")</f>
        <v/>
      </c>
      <c r="AR844" s="11" t="str">
        <f aca="false">IF(AND($B844&lt;&gt;"",$E844&lt;&gt;"",$F844&lt;&gt;"",AR$7&lt;&gt;""),MAX(NETWORKDAYS(AR$7,AR$7+6)-MAX($E844-AR$7,0)-MAX((AR$7+4)-$F844,0),0)*$B844,"")</f>
        <v/>
      </c>
      <c r="AS844" s="11" t="str">
        <f aca="false">IF(AND($B844&lt;&gt;"",$E844&lt;&gt;"",$F844&lt;&gt;"",AS$7&lt;&gt;""),MAX(NETWORKDAYS(AS$7,AS$7+6)-MAX($E844-AS$7,0)-MAX((AS$7+4)-$F844,0),0)*$B844,"")</f>
        <v/>
      </c>
      <c r="AT844" s="11" t="str">
        <f aca="false">IF(AND($B844&lt;&gt;"",$E844&lt;&gt;"",$F844&lt;&gt;"",AT$7&lt;&gt;""),MAX(NETWORKDAYS(AT$7,AT$7+6)-MAX($E844-AT$7,0)-MAX((AT$7+4)-$F844,0),0)*$B844,"")</f>
        <v/>
      </c>
      <c r="AU844" s="11" t="str">
        <f aca="false">IF(AND($B844&lt;&gt;"",$E844&lt;&gt;"",$F844&lt;&gt;"",AU$7&lt;&gt;""),MAX(NETWORKDAYS(AU$7,AU$7+6)-MAX($E844-AU$7,0)-MAX((AU$7+4)-$F844,0),0)*$B844,"")</f>
        <v/>
      </c>
      <c r="AV844" s="11" t="str">
        <f aca="false">IF(AND($B844&lt;&gt;"",$E844&lt;&gt;"",$F844&lt;&gt;"",AV$7&lt;&gt;""),MAX(NETWORKDAYS(AV$7,AV$7+6)-MAX($E844-AV$7,0)-MAX((AV$7+4)-$F844,0),0)*$B844,"")</f>
        <v/>
      </c>
      <c r="AW844" s="11" t="str">
        <f aca="false">IF(AND($B844&lt;&gt;"",$E844&lt;&gt;"",$F844&lt;&gt;"",AW$7&lt;&gt;""),MAX(NETWORKDAYS(AW$7,AW$7+6)-MAX($E844-AW$7,0)-MAX((AW$7+4)-$F844,0),0)*$B844,"")</f>
        <v/>
      </c>
      <c r="AX844" s="11" t="str">
        <f aca="false">IF(AND($B844&lt;&gt;"",$E844&lt;&gt;"",$F844&lt;&gt;"",AX$7&lt;&gt;""),MAX(NETWORKDAYS(AX$7,AX$7+6)-MAX($E844-AX$7,0)-MAX((AX$7+4)-$F844,0),0)*$B844,"")</f>
        <v/>
      </c>
      <c r="AY844" s="11" t="str">
        <f aca="false">IF(AND($B844&lt;&gt;"",$E844&lt;&gt;"",$F844&lt;&gt;"",AY$7&lt;&gt;""),MAX(NETWORKDAYS(AY$7,AY$7+6)-MAX($E844-AY$7,0)-MAX((AY$7+4)-$F844,0),0)*$B844,"")</f>
        <v/>
      </c>
      <c r="AZ844" s="11" t="str">
        <f aca="false">IF(AND($B844&lt;&gt;"",$E844&lt;&gt;"",$F844&lt;&gt;"",AZ$7&lt;&gt;""),MAX(NETWORKDAYS(AZ$7,AZ$7+6)-MAX($E844-AZ$7,0)-MAX((AZ$7+4)-$F844,0),0)*$B844,"")</f>
        <v/>
      </c>
      <c r="BA844" s="11" t="str">
        <f aca="false">IF(AND($B844&lt;&gt;"",$E844&lt;&gt;"",$F844&lt;&gt;"",BA$7&lt;&gt;""),MAX(NETWORKDAYS(BA$7,BA$7+6)-MAX($E844-BA$7,0)-MAX((BA$7+4)-$F844,0),0)*$B844,"")</f>
        <v/>
      </c>
      <c r="BB844" s="11" t="str">
        <f aca="false">IF(AND($B844&lt;&gt;"",$E844&lt;&gt;"",$F844&lt;&gt;"",BB$7&lt;&gt;""),MAX(NETWORKDAYS(BB$7,BB$7+6)-MAX($E844-BB$7,0)-MAX((BB$7+4)-$F844,0),0)*$B844,"")</f>
        <v/>
      </c>
      <c r="BC844" s="11" t="str">
        <f aca="false">IF(AND($B844&lt;&gt;"",$E844&lt;&gt;"",$F844&lt;&gt;"",BC$7&lt;&gt;""),MAX(NETWORKDAYS(BC$7,BC$7+6)-MAX($E844-BC$7,0)-MAX((BC$7+4)-$F844,0),0)*$B844,"")</f>
        <v/>
      </c>
      <c r="BD844" s="11" t="str">
        <f aca="false">IF(AND($B844&lt;&gt;"",$E844&lt;&gt;"",$F844&lt;&gt;"",BD$7&lt;&gt;""),MAX(NETWORKDAYS(BD$7,BD$7+6)-MAX($E844-BD$7,0)-MAX((BD$7+4)-$F844,0),0)*$B844,"")</f>
        <v/>
      </c>
      <c r="BE844" s="11" t="str">
        <f aca="false">IF(AND($B844&lt;&gt;"",$E844&lt;&gt;"",$F844&lt;&gt;"",BE$7&lt;&gt;""),MAX(NETWORKDAYS(BE$7,BE$7+6)-MAX($E844-BE$7,0)-MAX((BE$7+4)-$F844,0),0)*$B844,"")</f>
        <v/>
      </c>
      <c r="BF844" s="11" t="str">
        <f aca="false">IF(AND($B844&lt;&gt;"",$E844&lt;&gt;"",$F844&lt;&gt;"",BF$7&lt;&gt;""),MAX(NETWORKDAYS(BF$7,BF$7+6)-MAX($E844-BF$7,0)-MAX((BF$7+4)-$F844,0),0)*$B844,"")</f>
        <v/>
      </c>
      <c r="BG844" s="11" t="str">
        <f aca="false">IF(AND($B844&lt;&gt;"",$E844&lt;&gt;"",$F844&lt;&gt;"",BG$7&lt;&gt;""),MAX(NETWORKDAYS(BG$7,BG$7+6)-MAX($E844-BG$7,0)-MAX((BG$7+4)-$F844,0),0)*$B844,"")</f>
        <v/>
      </c>
      <c r="BH844" s="11" t="str">
        <f aca="false">IF(AND($B844&lt;&gt;"",$E844&lt;&gt;"",$F844&lt;&gt;"",BH$7&lt;&gt;""),MAX(NETWORKDAYS(BH$7,BH$7+6)-MAX($E844-BH$7,0)-MAX((BH$7+4)-$F844,0),0)*$B844,"")</f>
        <v/>
      </c>
      <c r="BI844" s="11" t="str">
        <f aca="false">IF(AND($B844&lt;&gt;"",$E844&lt;&gt;"",$F844&lt;&gt;"",BI$7&lt;&gt;""),MAX(NETWORKDAYS(BI$7,BI$7+6)-MAX($E844-BI$7,0)-MAX((BI$7+4)-$F844,0),0)*$B844,"")</f>
        <v/>
      </c>
      <c r="BJ844" s="11" t="str">
        <f aca="false">IF(AND($B844&lt;&gt;"",$E844&lt;&gt;"",$F844&lt;&gt;"",BJ$7&lt;&gt;""),MAX(NETWORKDAYS(BJ$7,BJ$7+6)-MAX($E844-BJ$7,0)-MAX((BJ$7+4)-$F844,0),0)*$B844,"")</f>
        <v/>
      </c>
      <c r="BK844" s="11" t="str">
        <f aca="false">IF(AND($B844&lt;&gt;"",$E844&lt;&gt;"",$F844&lt;&gt;"",BK$7&lt;&gt;""),MAX(NETWORKDAYS(BK$7,BK$7+6)-MAX($E844-BK$7,0)-MAX((BK$7+4)-$F844,0),0)*$B844,"")</f>
        <v/>
      </c>
      <c r="BL844" s="11" t="str">
        <f aca="false">IF(AND($B844&lt;&gt;"",$E844&lt;&gt;"",$F844&lt;&gt;"",BL$7&lt;&gt;""),MAX(NETWORKDAYS(BL$7,BL$7+6)-MAX($E844-BL$7,0)-MAX((BL$7+4)-$F844,0),0)*$B844,"")</f>
        <v/>
      </c>
      <c r="BM844" s="11" t="str">
        <f aca="false">IF(AND($B844&lt;&gt;"",$E844&lt;&gt;"",$F844&lt;&gt;"",BM$7&lt;&gt;""),MAX(NETWORKDAYS(BM$7,BM$7+6)-MAX($E844-BM$7,0)-MAX((BM$7+4)-$F844,0),0)*$B844,"")</f>
        <v/>
      </c>
      <c r="BN844" s="11" t="str">
        <f aca="false">IF(AND($B844&lt;&gt;"",$E844&lt;&gt;"",$F844&lt;&gt;"",BN$7&lt;&gt;""),MAX(NETWORKDAYS(BN$7,BN$7+6)-MAX($E844-BN$7,0)-MAX((BN$7+4)-$F844,0),0)*$B844,"")</f>
        <v/>
      </c>
      <c r="BO844" s="11" t="str">
        <f aca="false">IF(AND($B844&lt;&gt;"",$E844&lt;&gt;"",$F844&lt;&gt;"",BO$7&lt;&gt;""),MAX(NETWORKDAYS(BO$7,BO$7+6)-MAX($E844-BO$7,0)-MAX((BO$7+4)-$F844,0),0)*$B844,"")</f>
        <v/>
      </c>
      <c r="BP844" s="11" t="str">
        <f aca="false">IF(AND($B844&lt;&gt;"",$E844&lt;&gt;"",$F844&lt;&gt;"",BP$7&lt;&gt;""),MAX(NETWORKDAYS(BP$7,BP$7+6)-MAX($E844-BP$7,0)-MAX((BP$7+4)-$F844,0),0)*$B844,"")</f>
        <v/>
      </c>
      <c r="BQ844" s="11" t="str">
        <f aca="false">IF(AND($B844&lt;&gt;"",$E844&lt;&gt;"",$F844&lt;&gt;"",BQ$7&lt;&gt;""),MAX(NETWORKDAYS(BQ$7,BQ$7+6)-MAX($E844-BQ$7,0)-MAX((BQ$7+4)-$F844,0),0)*$B844,"")</f>
        <v/>
      </c>
      <c r="BR844" s="11" t="str">
        <f aca="false">IF(AND($B844&lt;&gt;"",$E844&lt;&gt;"",$F844&lt;&gt;"",BR$7&lt;&gt;""),MAX(NETWORKDAYS(BR$7,BR$7+6)-MAX($E844-BR$7,0)-MAX((BR$7+4)-$F844,0),0)*$B844,"")</f>
        <v/>
      </c>
      <c r="BS844" s="11" t="str">
        <f aca="false">IF(AND($B844&lt;&gt;"",$E844&lt;&gt;"",$F844&lt;&gt;"",BS$7&lt;&gt;""),MAX(NETWORKDAYS(BS$7,BS$7+6)-MAX($E844-BS$7,0)-MAX((BS$7+4)-$F844,0),0)*$B844,"")</f>
        <v/>
      </c>
      <c r="BT844" s="11" t="str">
        <f aca="false">IF(AND($B844&lt;&gt;"",$E844&lt;&gt;"",$F844&lt;&gt;"",BT$7&lt;&gt;""),MAX(NETWORKDAYS(BT$7,BT$7+6)-MAX($E844-BT$7,0)-MAX((BT$7+4)-$F844,0),0)*$B844,"")</f>
        <v/>
      </c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  <c r="IU844" s="11"/>
      <c r="IV844" s="11"/>
      <c r="IW844" s="11"/>
      <c r="IX844" s="11"/>
      <c r="IY844" s="11"/>
      <c r="IZ844" s="11"/>
      <c r="JA844" s="11"/>
      <c r="JB844" s="11"/>
      <c r="JC844" s="11"/>
      <c r="JD844" s="11"/>
      <c r="JE844" s="11"/>
      <c r="JF844" s="11"/>
      <c r="JG844" s="11"/>
      <c r="JH844" s="11"/>
      <c r="JI844" s="11"/>
      <c r="JJ844" s="11"/>
      <c r="JK844" s="11"/>
      <c r="JL844" s="11"/>
      <c r="JM844" s="11"/>
      <c r="JN844" s="11"/>
      <c r="JO844" s="11"/>
      <c r="JP844" s="11"/>
      <c r="JQ844" s="11"/>
      <c r="JR844" s="11"/>
      <c r="JS844" s="11"/>
      <c r="JT844" s="11"/>
      <c r="JU844" s="11"/>
      <c r="JV844" s="11"/>
      <c r="JW844" s="11"/>
      <c r="JX844" s="11"/>
      <c r="JY844" s="11"/>
      <c r="JZ844" s="11"/>
      <c r="KA844" s="11"/>
      <c r="KB844" s="11"/>
      <c r="KC844" s="11"/>
      <c r="KD844" s="11"/>
      <c r="KE844" s="11"/>
      <c r="KF844" s="11"/>
      <c r="KG844" s="11"/>
      <c r="KH844" s="11"/>
      <c r="KI844" s="11"/>
      <c r="KJ844" s="11"/>
      <c r="KK844" s="11"/>
      <c r="KL844" s="11"/>
      <c r="KM844" s="11"/>
      <c r="KN844" s="11"/>
      <c r="KO844" s="11"/>
      <c r="KP844" s="11"/>
      <c r="KQ844" s="11"/>
      <c r="KR844" s="11"/>
      <c r="KS844" s="11"/>
      <c r="KT844" s="11"/>
      <c r="KU844" s="11"/>
      <c r="KV844" s="11"/>
      <c r="KW844" s="11"/>
      <c r="KX844" s="11"/>
      <c r="KY844" s="11"/>
      <c r="KZ844" s="11"/>
      <c r="LA844" s="11"/>
      <c r="LB844" s="11"/>
      <c r="LC844" s="11"/>
      <c r="LD844" s="11"/>
      <c r="LE844" s="11"/>
      <c r="LF844" s="11"/>
      <c r="LG844" s="11"/>
      <c r="LH844" s="11"/>
      <c r="LI844" s="11"/>
      <c r="LJ844" s="11"/>
      <c r="LK844" s="11"/>
      <c r="LL844" s="11"/>
      <c r="LM844" s="11"/>
      <c r="LN844" s="11"/>
      <c r="LO844" s="11"/>
      <c r="LP844" s="11"/>
      <c r="LQ844" s="11"/>
      <c r="LR844" s="11"/>
      <c r="LS844" s="11"/>
      <c r="LT844" s="11"/>
      <c r="LU844" s="11"/>
      <c r="LV844" s="11"/>
      <c r="LW844" s="11"/>
      <c r="LX844" s="11"/>
      <c r="LY844" s="11"/>
      <c r="LZ844" s="11"/>
      <c r="MA844" s="11"/>
      <c r="MB844" s="11"/>
      <c r="MC844" s="11"/>
      <c r="MD844" s="11"/>
      <c r="ME844" s="11"/>
      <c r="MF844" s="11"/>
    </row>
    <row r="845" customFormat="false" ht="12.8" hidden="false" customHeight="false" outlineLevel="0" collapsed="false">
      <c r="A845" s="1" t="str">
        <f aca="false">IF(taskList!J841&lt;&gt;"",taskList!J841,"")</f>
        <v/>
      </c>
      <c r="B845" s="9" t="str">
        <f aca="false">IF(AND(IF(taskList!M841&lt;&gt;"",TRUE()),IF(taskList!K841&lt;&gt;"",TRUE())),taskList!M841/taskList!K841,"")</f>
        <v/>
      </c>
      <c r="C845" s="9" t="str">
        <f aca="false">IF(taskList!B841&lt;&gt;"",taskList!B841,"")</f>
        <v/>
      </c>
      <c r="D845" s="9" t="str">
        <f aca="false">IF(taskList!E841&lt;&gt;"",taskList!E841,"")</f>
        <v/>
      </c>
      <c r="E845" s="4" t="str">
        <f aca="false">IF(taskList!F841&lt;&gt;"",taskList!F841,"")</f>
        <v/>
      </c>
      <c r="F845" s="4" t="str">
        <f aca="false">IF(taskList!G841&lt;&gt;"",taskList!G841,"")</f>
        <v/>
      </c>
      <c r="H845" s="11" t="str">
        <f aca="false">IF(AND($B845&lt;&gt;"",$E845&lt;&gt;"",$F845&lt;&gt;"",H$7&lt;&gt;""),MAX(NETWORKDAYS(H$7,H$7+6)-MAX($E845-H$7,0)-MAX((H$7+4)-$F845,0),0)*$B845,"")</f>
        <v/>
      </c>
      <c r="I845" s="11" t="str">
        <f aca="false">IF(AND($B845&lt;&gt;"",$E845&lt;&gt;"",$F845&lt;&gt;"",I$7&lt;&gt;""),MAX(NETWORKDAYS(I$7,I$7+6)-MAX($E845-I$7,0)-MAX((I$7+4)-$F845,0),0)*$B845,"")</f>
        <v/>
      </c>
      <c r="J845" s="11" t="str">
        <f aca="false">IF(AND($B845&lt;&gt;"",$E845&lt;&gt;"",$F845&lt;&gt;"",J$7&lt;&gt;""),MAX(NETWORKDAYS(J$7,J$7+6)-MAX($E845-J$7,0)-MAX((J$7+4)-$F845,0),0)*$B845,"")</f>
        <v/>
      </c>
      <c r="K845" s="11" t="str">
        <f aca="false">IF(AND($B845&lt;&gt;"",$E845&lt;&gt;"",$F845&lt;&gt;"",K$7&lt;&gt;""),MAX(NETWORKDAYS(K$7,K$7+6)-MAX($E845-K$7,0)-MAX((K$7+4)-$F845,0),0)*$B845,"")</f>
        <v/>
      </c>
      <c r="L845" s="11" t="str">
        <f aca="false">IF(AND($B845&lt;&gt;"",$E845&lt;&gt;"",$F845&lt;&gt;"",L$7&lt;&gt;""),MAX(NETWORKDAYS(L$7,L$7+6)-MAX($E845-L$7,0)-MAX((L$7+4)-$F845,0),0)*$B845,"")</f>
        <v/>
      </c>
      <c r="M845" s="11" t="str">
        <f aca="false">IF(AND($B845&lt;&gt;"",$E845&lt;&gt;"",$F845&lt;&gt;"",M$7&lt;&gt;""),MAX(NETWORKDAYS(M$7,M$7+6)-MAX($E845-M$7,0)-MAX((M$7+4)-$F845,0),0)*$B845,"")</f>
        <v/>
      </c>
      <c r="N845" s="11" t="str">
        <f aca="false">IF(AND($B845&lt;&gt;"",$E845&lt;&gt;"",$F845&lt;&gt;"",N$7&lt;&gt;""),MAX(NETWORKDAYS(N$7,N$7+6)-MAX($E845-N$7,0)-MAX((N$7+4)-$F845,0),0)*$B845,"")</f>
        <v/>
      </c>
      <c r="O845" s="11" t="str">
        <f aca="false">IF(AND($B845&lt;&gt;"",$E845&lt;&gt;"",$F845&lt;&gt;"",O$7&lt;&gt;""),MAX(NETWORKDAYS(O$7,O$7+6)-MAX($E845-O$7,0)-MAX((O$7+4)-$F845,0),0)*$B845,"")</f>
        <v/>
      </c>
      <c r="P845" s="11" t="str">
        <f aca="false">IF(AND($B845&lt;&gt;"",$E845&lt;&gt;"",$F845&lt;&gt;"",P$7&lt;&gt;""),MAX(NETWORKDAYS(P$7,P$7+6)-MAX($E845-P$7,0)-MAX((P$7+4)-$F845,0),0)*$B845,"")</f>
        <v/>
      </c>
      <c r="Q845" s="11" t="str">
        <f aca="false">IF(AND($B845&lt;&gt;"",$E845&lt;&gt;"",$F845&lt;&gt;"",Q$7&lt;&gt;""),MAX(NETWORKDAYS(Q$7,Q$7+6)-MAX($E845-Q$7,0)-MAX((Q$7+4)-$F845,0),0)*$B845,"")</f>
        <v/>
      </c>
      <c r="R845" s="11" t="str">
        <f aca="false">IF(AND($B845&lt;&gt;"",$E845&lt;&gt;"",$F845&lt;&gt;"",R$7&lt;&gt;""),MAX(NETWORKDAYS(R$7,R$7+6)-MAX($E845-R$7,0)-MAX((R$7+4)-$F845,0),0)*$B845,"")</f>
        <v/>
      </c>
      <c r="S845" s="11" t="str">
        <f aca="false">IF(AND($B845&lt;&gt;"",$E845&lt;&gt;"",$F845&lt;&gt;"",S$7&lt;&gt;""),MAX(NETWORKDAYS(S$7,S$7+6)-MAX($E845-S$7,0)-MAX((S$7+4)-$F845,0),0)*$B845,"")</f>
        <v/>
      </c>
      <c r="T845" s="11" t="str">
        <f aca="false">IF(AND($B845&lt;&gt;"",$E845&lt;&gt;"",$F845&lt;&gt;"",T$7&lt;&gt;""),MAX(NETWORKDAYS(T$7,T$7+6)-MAX($E845-T$7,0)-MAX((T$7+4)-$F845,0),0)*$B845,"")</f>
        <v/>
      </c>
      <c r="U845" s="11" t="str">
        <f aca="false">IF(AND($B845&lt;&gt;"",$E845&lt;&gt;"",$F845&lt;&gt;"",U$7&lt;&gt;""),MAX(NETWORKDAYS(U$7,U$7+6)-MAX($E845-U$7,0)-MAX((U$7+4)-$F845,0),0)*$B845,"")</f>
        <v/>
      </c>
      <c r="V845" s="11" t="str">
        <f aca="false">IF(AND($B845&lt;&gt;"",$E845&lt;&gt;"",$F845&lt;&gt;"",V$7&lt;&gt;""),MAX(NETWORKDAYS(V$7,V$7+6)-MAX($E845-V$7,0)-MAX((V$7+4)-$F845,0),0)*$B845,"")</f>
        <v/>
      </c>
      <c r="W845" s="11" t="str">
        <f aca="false">IF(AND($B845&lt;&gt;"",$E845&lt;&gt;"",$F845&lt;&gt;"",W$7&lt;&gt;""),MAX(NETWORKDAYS(W$7,W$7+6)-MAX($E845-W$7,0)-MAX((W$7+4)-$F845,0),0)*$B845,"")</f>
        <v/>
      </c>
      <c r="X845" s="11" t="str">
        <f aca="false">IF(AND($B845&lt;&gt;"",$E845&lt;&gt;"",$F845&lt;&gt;"",X$7&lt;&gt;""),MAX(NETWORKDAYS(X$7,X$7+6)-MAX($E845-X$7,0)-MAX((X$7+4)-$F845,0),0)*$B845,"")</f>
        <v/>
      </c>
      <c r="Y845" s="11" t="str">
        <f aca="false">IF(AND($B845&lt;&gt;"",$E845&lt;&gt;"",$F845&lt;&gt;"",Y$7&lt;&gt;""),MAX(NETWORKDAYS(Y$7,Y$7+6)-MAX($E845-Y$7,0)-MAX((Y$7+4)-$F845,0),0)*$B845,"")</f>
        <v/>
      </c>
      <c r="Z845" s="11" t="str">
        <f aca="false">IF(AND($B845&lt;&gt;"",$E845&lt;&gt;"",$F845&lt;&gt;"",Z$7&lt;&gt;""),MAX(NETWORKDAYS(Z$7,Z$7+6)-MAX($E845-Z$7,0)-MAX((Z$7+4)-$F845,0),0)*$B845,"")</f>
        <v/>
      </c>
      <c r="AA845" s="11" t="str">
        <f aca="false">IF(AND($B845&lt;&gt;"",$E845&lt;&gt;"",$F845&lt;&gt;"",AA$7&lt;&gt;""),MAX(NETWORKDAYS(AA$7,AA$7+6)-MAX($E845-AA$7,0)-MAX((AA$7+4)-$F845,0),0)*$B845,"")</f>
        <v/>
      </c>
      <c r="AB845" s="11" t="str">
        <f aca="false">IF(AND($B845&lt;&gt;"",$E845&lt;&gt;"",$F845&lt;&gt;"",AB$7&lt;&gt;""),MAX(NETWORKDAYS(AB$7,AB$7+6)-MAX($E845-AB$7,0)-MAX((AB$7+4)-$F845,0),0)*$B845,"")</f>
        <v/>
      </c>
      <c r="AC845" s="11" t="str">
        <f aca="false">IF(AND($B845&lt;&gt;"",$E845&lt;&gt;"",$F845&lt;&gt;"",AC$7&lt;&gt;""),MAX(NETWORKDAYS(AC$7,AC$7+6)-MAX($E845-AC$7,0)-MAX((AC$7+4)-$F845,0),0)*$B845,"")</f>
        <v/>
      </c>
      <c r="AD845" s="11" t="str">
        <f aca="false">IF(AND($B845&lt;&gt;"",$E845&lt;&gt;"",$F845&lt;&gt;"",AD$7&lt;&gt;""),MAX(NETWORKDAYS(AD$7,AD$7+6)-MAX($E845-AD$7,0)-MAX((AD$7+4)-$F845,0),0)*$B845,"")</f>
        <v/>
      </c>
      <c r="AE845" s="11" t="str">
        <f aca="false">IF(AND($B845&lt;&gt;"",$E845&lt;&gt;"",$F845&lt;&gt;"",AE$7&lt;&gt;""),MAX(NETWORKDAYS(AE$7,AE$7+6)-MAX($E845-AE$7,0)-MAX((AE$7+4)-$F845,0),0)*$B845,"")</f>
        <v/>
      </c>
      <c r="AF845" s="11" t="str">
        <f aca="false">IF(AND($B845&lt;&gt;"",$E845&lt;&gt;"",$F845&lt;&gt;"",AF$7&lt;&gt;""),MAX(NETWORKDAYS(AF$7,AF$7+6)-MAX($E845-AF$7,0)-MAX((AF$7+4)-$F845,0),0)*$B845,"")</f>
        <v/>
      </c>
      <c r="AG845" s="11" t="str">
        <f aca="false">IF(AND($B845&lt;&gt;"",$E845&lt;&gt;"",$F845&lt;&gt;"",AG$7&lt;&gt;""),MAX(NETWORKDAYS(AG$7,AG$7+6)-MAX($E845-AG$7,0)-MAX((AG$7+4)-$F845,0),0)*$B845,"")</f>
        <v/>
      </c>
      <c r="AH845" s="11" t="str">
        <f aca="false">IF(AND($B845&lt;&gt;"",$E845&lt;&gt;"",$F845&lt;&gt;"",AH$7&lt;&gt;""),MAX(NETWORKDAYS(AH$7,AH$7+6)-MAX($E845-AH$7,0)-MAX((AH$7+4)-$F845,0),0)*$B845,"")</f>
        <v/>
      </c>
      <c r="AI845" s="11" t="str">
        <f aca="false">IF(AND($B845&lt;&gt;"",$E845&lt;&gt;"",$F845&lt;&gt;"",AI$7&lt;&gt;""),MAX(NETWORKDAYS(AI$7,AI$7+6)-MAX($E845-AI$7,0)-MAX((AI$7+4)-$F845,0),0)*$B845,"")</f>
        <v/>
      </c>
      <c r="AJ845" s="11" t="str">
        <f aca="false">IF(AND($B845&lt;&gt;"",$E845&lt;&gt;"",$F845&lt;&gt;"",AJ$7&lt;&gt;""),MAX(NETWORKDAYS(AJ$7,AJ$7+6)-MAX($E845-AJ$7,0)-MAX((AJ$7+4)-$F845,0),0)*$B845,"")</f>
        <v/>
      </c>
      <c r="AK845" s="11" t="str">
        <f aca="false">IF(AND($B845&lt;&gt;"",$E845&lt;&gt;"",$F845&lt;&gt;"",AK$7&lt;&gt;""),MAX(NETWORKDAYS(AK$7,AK$7+6)-MAX($E845-AK$7,0)-MAX((AK$7+4)-$F845,0),0)*$B845,"")</f>
        <v/>
      </c>
      <c r="AL845" s="11" t="str">
        <f aca="false">IF(AND($B845&lt;&gt;"",$E845&lt;&gt;"",$F845&lt;&gt;"",AL$7&lt;&gt;""),MAX(NETWORKDAYS(AL$7,AL$7+6)-MAX($E845-AL$7,0)-MAX((AL$7+4)-$F845,0),0)*$B845,"")</f>
        <v/>
      </c>
      <c r="AM845" s="11" t="str">
        <f aca="false">IF(AND($B845&lt;&gt;"",$E845&lt;&gt;"",$F845&lt;&gt;"",AM$7&lt;&gt;""),MAX(NETWORKDAYS(AM$7,AM$7+6)-MAX($E845-AM$7,0)-MAX((AM$7+4)-$F845,0),0)*$B845,"")</f>
        <v/>
      </c>
      <c r="AN845" s="11" t="str">
        <f aca="false">IF(AND($B845&lt;&gt;"",$E845&lt;&gt;"",$F845&lt;&gt;"",AN$7&lt;&gt;""),MAX(NETWORKDAYS(AN$7,AN$7+6)-MAX($E845-AN$7,0)-MAX((AN$7+4)-$F845,0),0)*$B845,"")</f>
        <v/>
      </c>
      <c r="AO845" s="11" t="str">
        <f aca="false">IF(AND($B845&lt;&gt;"",$E845&lt;&gt;"",$F845&lt;&gt;"",AO$7&lt;&gt;""),MAX(NETWORKDAYS(AO$7,AO$7+6)-MAX($E845-AO$7,0)-MAX((AO$7+4)-$F845,0),0)*$B845,"")</f>
        <v/>
      </c>
      <c r="AP845" s="11" t="str">
        <f aca="false">IF(AND($B845&lt;&gt;"",$E845&lt;&gt;"",$F845&lt;&gt;"",AP$7&lt;&gt;""),MAX(NETWORKDAYS(AP$7,AP$7+6)-MAX($E845-AP$7,0)-MAX((AP$7+4)-$F845,0),0)*$B845,"")</f>
        <v/>
      </c>
      <c r="AQ845" s="11" t="str">
        <f aca="false">IF(AND($B845&lt;&gt;"",$E845&lt;&gt;"",$F845&lt;&gt;"",AQ$7&lt;&gt;""),MAX(NETWORKDAYS(AQ$7,AQ$7+6)-MAX($E845-AQ$7,0)-MAX((AQ$7+4)-$F845,0),0)*$B845,"")</f>
        <v/>
      </c>
      <c r="AR845" s="11" t="str">
        <f aca="false">IF(AND($B845&lt;&gt;"",$E845&lt;&gt;"",$F845&lt;&gt;"",AR$7&lt;&gt;""),MAX(NETWORKDAYS(AR$7,AR$7+6)-MAX($E845-AR$7,0)-MAX((AR$7+4)-$F845,0),0)*$B845,"")</f>
        <v/>
      </c>
      <c r="AS845" s="11" t="str">
        <f aca="false">IF(AND($B845&lt;&gt;"",$E845&lt;&gt;"",$F845&lt;&gt;"",AS$7&lt;&gt;""),MAX(NETWORKDAYS(AS$7,AS$7+6)-MAX($E845-AS$7,0)-MAX((AS$7+4)-$F845,0),0)*$B845,"")</f>
        <v/>
      </c>
      <c r="AT845" s="11" t="str">
        <f aca="false">IF(AND($B845&lt;&gt;"",$E845&lt;&gt;"",$F845&lt;&gt;"",AT$7&lt;&gt;""),MAX(NETWORKDAYS(AT$7,AT$7+6)-MAX($E845-AT$7,0)-MAX((AT$7+4)-$F845,0),0)*$B845,"")</f>
        <v/>
      </c>
      <c r="AU845" s="11" t="str">
        <f aca="false">IF(AND($B845&lt;&gt;"",$E845&lt;&gt;"",$F845&lt;&gt;"",AU$7&lt;&gt;""),MAX(NETWORKDAYS(AU$7,AU$7+6)-MAX($E845-AU$7,0)-MAX((AU$7+4)-$F845,0),0)*$B845,"")</f>
        <v/>
      </c>
      <c r="AV845" s="11" t="str">
        <f aca="false">IF(AND($B845&lt;&gt;"",$E845&lt;&gt;"",$F845&lt;&gt;"",AV$7&lt;&gt;""),MAX(NETWORKDAYS(AV$7,AV$7+6)-MAX($E845-AV$7,0)-MAX((AV$7+4)-$F845,0),0)*$B845,"")</f>
        <v/>
      </c>
      <c r="AW845" s="11" t="str">
        <f aca="false">IF(AND($B845&lt;&gt;"",$E845&lt;&gt;"",$F845&lt;&gt;"",AW$7&lt;&gt;""),MAX(NETWORKDAYS(AW$7,AW$7+6)-MAX($E845-AW$7,0)-MAX((AW$7+4)-$F845,0),0)*$B845,"")</f>
        <v/>
      </c>
      <c r="AX845" s="11" t="str">
        <f aca="false">IF(AND($B845&lt;&gt;"",$E845&lt;&gt;"",$F845&lt;&gt;"",AX$7&lt;&gt;""),MAX(NETWORKDAYS(AX$7,AX$7+6)-MAX($E845-AX$7,0)-MAX((AX$7+4)-$F845,0),0)*$B845,"")</f>
        <v/>
      </c>
      <c r="AY845" s="11" t="str">
        <f aca="false">IF(AND($B845&lt;&gt;"",$E845&lt;&gt;"",$F845&lt;&gt;"",AY$7&lt;&gt;""),MAX(NETWORKDAYS(AY$7,AY$7+6)-MAX($E845-AY$7,0)-MAX((AY$7+4)-$F845,0),0)*$B845,"")</f>
        <v/>
      </c>
      <c r="AZ845" s="11" t="str">
        <f aca="false">IF(AND($B845&lt;&gt;"",$E845&lt;&gt;"",$F845&lt;&gt;"",AZ$7&lt;&gt;""),MAX(NETWORKDAYS(AZ$7,AZ$7+6)-MAX($E845-AZ$7,0)-MAX((AZ$7+4)-$F845,0),0)*$B845,"")</f>
        <v/>
      </c>
      <c r="BA845" s="11" t="str">
        <f aca="false">IF(AND($B845&lt;&gt;"",$E845&lt;&gt;"",$F845&lt;&gt;"",BA$7&lt;&gt;""),MAX(NETWORKDAYS(BA$7,BA$7+6)-MAX($E845-BA$7,0)-MAX((BA$7+4)-$F845,0),0)*$B845,"")</f>
        <v/>
      </c>
      <c r="BB845" s="11" t="str">
        <f aca="false">IF(AND($B845&lt;&gt;"",$E845&lt;&gt;"",$F845&lt;&gt;"",BB$7&lt;&gt;""),MAX(NETWORKDAYS(BB$7,BB$7+6)-MAX($E845-BB$7,0)-MAX((BB$7+4)-$F845,0),0)*$B845,"")</f>
        <v/>
      </c>
      <c r="BC845" s="11" t="str">
        <f aca="false">IF(AND($B845&lt;&gt;"",$E845&lt;&gt;"",$F845&lt;&gt;"",BC$7&lt;&gt;""),MAX(NETWORKDAYS(BC$7,BC$7+6)-MAX($E845-BC$7,0)-MAX((BC$7+4)-$F845,0),0)*$B845,"")</f>
        <v/>
      </c>
      <c r="BD845" s="11" t="str">
        <f aca="false">IF(AND($B845&lt;&gt;"",$E845&lt;&gt;"",$F845&lt;&gt;"",BD$7&lt;&gt;""),MAX(NETWORKDAYS(BD$7,BD$7+6)-MAX($E845-BD$7,0)-MAX((BD$7+4)-$F845,0),0)*$B845,"")</f>
        <v/>
      </c>
      <c r="BE845" s="11" t="str">
        <f aca="false">IF(AND($B845&lt;&gt;"",$E845&lt;&gt;"",$F845&lt;&gt;"",BE$7&lt;&gt;""),MAX(NETWORKDAYS(BE$7,BE$7+6)-MAX($E845-BE$7,0)-MAX((BE$7+4)-$F845,0),0)*$B845,"")</f>
        <v/>
      </c>
      <c r="BF845" s="11" t="str">
        <f aca="false">IF(AND($B845&lt;&gt;"",$E845&lt;&gt;"",$F845&lt;&gt;"",BF$7&lt;&gt;""),MAX(NETWORKDAYS(BF$7,BF$7+6)-MAX($E845-BF$7,0)-MAX((BF$7+4)-$F845,0),0)*$B845,"")</f>
        <v/>
      </c>
      <c r="BG845" s="11" t="str">
        <f aca="false">IF(AND($B845&lt;&gt;"",$E845&lt;&gt;"",$F845&lt;&gt;"",BG$7&lt;&gt;""),MAX(NETWORKDAYS(BG$7,BG$7+6)-MAX($E845-BG$7,0)-MAX((BG$7+4)-$F845,0),0)*$B845,"")</f>
        <v/>
      </c>
      <c r="BH845" s="11" t="str">
        <f aca="false">IF(AND($B845&lt;&gt;"",$E845&lt;&gt;"",$F845&lt;&gt;"",BH$7&lt;&gt;""),MAX(NETWORKDAYS(BH$7,BH$7+6)-MAX($E845-BH$7,0)-MAX((BH$7+4)-$F845,0),0)*$B845,"")</f>
        <v/>
      </c>
      <c r="BI845" s="11" t="str">
        <f aca="false">IF(AND($B845&lt;&gt;"",$E845&lt;&gt;"",$F845&lt;&gt;"",BI$7&lt;&gt;""),MAX(NETWORKDAYS(BI$7,BI$7+6)-MAX($E845-BI$7,0)-MAX((BI$7+4)-$F845,0),0)*$B845,"")</f>
        <v/>
      </c>
      <c r="BJ845" s="11" t="str">
        <f aca="false">IF(AND($B845&lt;&gt;"",$E845&lt;&gt;"",$F845&lt;&gt;"",BJ$7&lt;&gt;""),MAX(NETWORKDAYS(BJ$7,BJ$7+6)-MAX($E845-BJ$7,0)-MAX((BJ$7+4)-$F845,0),0)*$B845,"")</f>
        <v/>
      </c>
      <c r="BK845" s="11" t="str">
        <f aca="false">IF(AND($B845&lt;&gt;"",$E845&lt;&gt;"",$F845&lt;&gt;"",BK$7&lt;&gt;""),MAX(NETWORKDAYS(BK$7,BK$7+6)-MAX($E845-BK$7,0)-MAX((BK$7+4)-$F845,0),0)*$B845,"")</f>
        <v/>
      </c>
      <c r="BL845" s="11" t="str">
        <f aca="false">IF(AND($B845&lt;&gt;"",$E845&lt;&gt;"",$F845&lt;&gt;"",BL$7&lt;&gt;""),MAX(NETWORKDAYS(BL$7,BL$7+6)-MAX($E845-BL$7,0)-MAX((BL$7+4)-$F845,0),0)*$B845,"")</f>
        <v/>
      </c>
      <c r="BM845" s="11" t="str">
        <f aca="false">IF(AND($B845&lt;&gt;"",$E845&lt;&gt;"",$F845&lt;&gt;"",BM$7&lt;&gt;""),MAX(NETWORKDAYS(BM$7,BM$7+6)-MAX($E845-BM$7,0)-MAX((BM$7+4)-$F845,0),0)*$B845,"")</f>
        <v/>
      </c>
      <c r="BN845" s="11" t="str">
        <f aca="false">IF(AND($B845&lt;&gt;"",$E845&lt;&gt;"",$F845&lt;&gt;"",BN$7&lt;&gt;""),MAX(NETWORKDAYS(BN$7,BN$7+6)-MAX($E845-BN$7,0)-MAX((BN$7+4)-$F845,0),0)*$B845,"")</f>
        <v/>
      </c>
      <c r="BO845" s="11" t="str">
        <f aca="false">IF(AND($B845&lt;&gt;"",$E845&lt;&gt;"",$F845&lt;&gt;"",BO$7&lt;&gt;""),MAX(NETWORKDAYS(BO$7,BO$7+6)-MAX($E845-BO$7,0)-MAX((BO$7+4)-$F845,0),0)*$B845,"")</f>
        <v/>
      </c>
      <c r="BP845" s="11" t="str">
        <f aca="false">IF(AND($B845&lt;&gt;"",$E845&lt;&gt;"",$F845&lt;&gt;"",BP$7&lt;&gt;""),MAX(NETWORKDAYS(BP$7,BP$7+6)-MAX($E845-BP$7,0)-MAX((BP$7+4)-$F845,0),0)*$B845,"")</f>
        <v/>
      </c>
      <c r="BQ845" s="11" t="str">
        <f aca="false">IF(AND($B845&lt;&gt;"",$E845&lt;&gt;"",$F845&lt;&gt;"",BQ$7&lt;&gt;""),MAX(NETWORKDAYS(BQ$7,BQ$7+6)-MAX($E845-BQ$7,0)-MAX((BQ$7+4)-$F845,0),0)*$B845,"")</f>
        <v/>
      </c>
      <c r="BR845" s="11" t="str">
        <f aca="false">IF(AND($B845&lt;&gt;"",$E845&lt;&gt;"",$F845&lt;&gt;"",BR$7&lt;&gt;""),MAX(NETWORKDAYS(BR$7,BR$7+6)-MAX($E845-BR$7,0)-MAX((BR$7+4)-$F845,0),0)*$B845,"")</f>
        <v/>
      </c>
      <c r="BS845" s="11" t="str">
        <f aca="false">IF(AND($B845&lt;&gt;"",$E845&lt;&gt;"",$F845&lt;&gt;"",BS$7&lt;&gt;""),MAX(NETWORKDAYS(BS$7,BS$7+6)-MAX($E845-BS$7,0)-MAX((BS$7+4)-$F845,0),0)*$B845,"")</f>
        <v/>
      </c>
      <c r="BT845" s="11" t="str">
        <f aca="false">IF(AND($B845&lt;&gt;"",$E845&lt;&gt;"",$F845&lt;&gt;"",BT$7&lt;&gt;""),MAX(NETWORKDAYS(BT$7,BT$7+6)-MAX($E845-BT$7,0)-MAX((BT$7+4)-$F845,0),0)*$B845,"")</f>
        <v/>
      </c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  <c r="II845" s="11"/>
      <c r="IJ845" s="11"/>
      <c r="IK845" s="11"/>
      <c r="IL845" s="11"/>
      <c r="IM845" s="11"/>
      <c r="IN845" s="11"/>
      <c r="IO845" s="11"/>
      <c r="IP845" s="11"/>
      <c r="IQ845" s="11"/>
      <c r="IR845" s="11"/>
      <c r="IS845" s="11"/>
      <c r="IT845" s="11"/>
      <c r="IU845" s="11"/>
      <c r="IV845" s="11"/>
      <c r="IW845" s="11"/>
      <c r="IX845" s="11"/>
      <c r="IY845" s="11"/>
      <c r="IZ845" s="11"/>
      <c r="JA845" s="11"/>
      <c r="JB845" s="11"/>
      <c r="JC845" s="11"/>
      <c r="JD845" s="11"/>
      <c r="JE845" s="11"/>
      <c r="JF845" s="11"/>
      <c r="JG845" s="11"/>
      <c r="JH845" s="11"/>
      <c r="JI845" s="11"/>
      <c r="JJ845" s="11"/>
      <c r="JK845" s="11"/>
      <c r="JL845" s="11"/>
      <c r="JM845" s="11"/>
      <c r="JN845" s="11"/>
      <c r="JO845" s="11"/>
      <c r="JP845" s="11"/>
      <c r="JQ845" s="11"/>
      <c r="JR845" s="11"/>
      <c r="JS845" s="11"/>
      <c r="JT845" s="11"/>
      <c r="JU845" s="11"/>
      <c r="JV845" s="11"/>
      <c r="JW845" s="11"/>
      <c r="JX845" s="11"/>
      <c r="JY845" s="11"/>
      <c r="JZ845" s="11"/>
      <c r="KA845" s="11"/>
      <c r="KB845" s="11"/>
      <c r="KC845" s="11"/>
      <c r="KD845" s="11"/>
      <c r="KE845" s="11"/>
      <c r="KF845" s="11"/>
      <c r="KG845" s="11"/>
      <c r="KH845" s="11"/>
      <c r="KI845" s="11"/>
      <c r="KJ845" s="11"/>
      <c r="KK845" s="11"/>
      <c r="KL845" s="11"/>
      <c r="KM845" s="11"/>
      <c r="KN845" s="11"/>
      <c r="KO845" s="11"/>
      <c r="KP845" s="11"/>
      <c r="KQ845" s="11"/>
      <c r="KR845" s="11"/>
      <c r="KS845" s="11"/>
      <c r="KT845" s="11"/>
      <c r="KU845" s="11"/>
      <c r="KV845" s="11"/>
      <c r="KW845" s="11"/>
      <c r="KX845" s="11"/>
      <c r="KY845" s="11"/>
      <c r="KZ845" s="11"/>
      <c r="LA845" s="11"/>
      <c r="LB845" s="11"/>
      <c r="LC845" s="11"/>
      <c r="LD845" s="11"/>
      <c r="LE845" s="11"/>
      <c r="LF845" s="11"/>
      <c r="LG845" s="11"/>
      <c r="LH845" s="11"/>
      <c r="LI845" s="11"/>
      <c r="LJ845" s="11"/>
      <c r="LK845" s="11"/>
      <c r="LL845" s="11"/>
      <c r="LM845" s="11"/>
      <c r="LN845" s="11"/>
      <c r="LO845" s="11"/>
      <c r="LP845" s="11"/>
      <c r="LQ845" s="11"/>
      <c r="LR845" s="11"/>
      <c r="LS845" s="11"/>
      <c r="LT845" s="11"/>
      <c r="LU845" s="11"/>
      <c r="LV845" s="11"/>
      <c r="LW845" s="11"/>
      <c r="LX845" s="11"/>
      <c r="LY845" s="11"/>
      <c r="LZ845" s="11"/>
      <c r="MA845" s="11"/>
      <c r="MB845" s="11"/>
      <c r="MC845" s="11"/>
      <c r="MD845" s="11"/>
      <c r="ME845" s="11"/>
      <c r="MF845" s="11"/>
    </row>
    <row r="846" customFormat="false" ht="12.8" hidden="false" customHeight="false" outlineLevel="0" collapsed="false">
      <c r="A846" s="1" t="str">
        <f aca="false">IF(taskList!J842&lt;&gt;"",taskList!J842,"")</f>
        <v/>
      </c>
      <c r="B846" s="9" t="str">
        <f aca="false">IF(AND(IF(taskList!M842&lt;&gt;"",TRUE()),IF(taskList!K842&lt;&gt;"",TRUE())),taskList!M842/taskList!K842,"")</f>
        <v/>
      </c>
      <c r="C846" s="9" t="str">
        <f aca="false">IF(taskList!B842&lt;&gt;"",taskList!B842,"")</f>
        <v/>
      </c>
      <c r="D846" s="9" t="str">
        <f aca="false">IF(taskList!E842&lt;&gt;"",taskList!E842,"")</f>
        <v/>
      </c>
      <c r="E846" s="4" t="str">
        <f aca="false">IF(taskList!F842&lt;&gt;"",taskList!F842,"")</f>
        <v/>
      </c>
      <c r="F846" s="4" t="str">
        <f aca="false">IF(taskList!G842&lt;&gt;"",taskList!G842,"")</f>
        <v/>
      </c>
      <c r="H846" s="11" t="str">
        <f aca="false">IF(AND($B846&lt;&gt;"",$E846&lt;&gt;"",$F846&lt;&gt;"",H$7&lt;&gt;""),MAX(NETWORKDAYS(H$7,H$7+6)-MAX($E846-H$7,0)-MAX((H$7+4)-$F846,0),0)*$B846,"")</f>
        <v/>
      </c>
      <c r="I846" s="11" t="str">
        <f aca="false">IF(AND($B846&lt;&gt;"",$E846&lt;&gt;"",$F846&lt;&gt;"",I$7&lt;&gt;""),MAX(NETWORKDAYS(I$7,I$7+6)-MAX($E846-I$7,0)-MAX((I$7+4)-$F846,0),0)*$B846,"")</f>
        <v/>
      </c>
      <c r="J846" s="11" t="str">
        <f aca="false">IF(AND($B846&lt;&gt;"",$E846&lt;&gt;"",$F846&lt;&gt;"",J$7&lt;&gt;""),MAX(NETWORKDAYS(J$7,J$7+6)-MAX($E846-J$7,0)-MAX((J$7+4)-$F846,0),0)*$B846,"")</f>
        <v/>
      </c>
      <c r="K846" s="11" t="str">
        <f aca="false">IF(AND($B846&lt;&gt;"",$E846&lt;&gt;"",$F846&lt;&gt;"",K$7&lt;&gt;""),MAX(NETWORKDAYS(K$7,K$7+6)-MAX($E846-K$7,0)-MAX((K$7+4)-$F846,0),0)*$B846,"")</f>
        <v/>
      </c>
      <c r="L846" s="11" t="str">
        <f aca="false">IF(AND($B846&lt;&gt;"",$E846&lt;&gt;"",$F846&lt;&gt;"",L$7&lt;&gt;""),MAX(NETWORKDAYS(L$7,L$7+6)-MAX($E846-L$7,0)-MAX((L$7+4)-$F846,0),0)*$B846,"")</f>
        <v/>
      </c>
      <c r="M846" s="11" t="str">
        <f aca="false">IF(AND($B846&lt;&gt;"",$E846&lt;&gt;"",$F846&lt;&gt;"",M$7&lt;&gt;""),MAX(NETWORKDAYS(M$7,M$7+6)-MAX($E846-M$7,0)-MAX((M$7+4)-$F846,0),0)*$B846,"")</f>
        <v/>
      </c>
      <c r="N846" s="11" t="str">
        <f aca="false">IF(AND($B846&lt;&gt;"",$E846&lt;&gt;"",$F846&lt;&gt;"",N$7&lt;&gt;""),MAX(NETWORKDAYS(N$7,N$7+6)-MAX($E846-N$7,0)-MAX((N$7+4)-$F846,0),0)*$B846,"")</f>
        <v/>
      </c>
      <c r="O846" s="11" t="str">
        <f aca="false">IF(AND($B846&lt;&gt;"",$E846&lt;&gt;"",$F846&lt;&gt;"",O$7&lt;&gt;""),MAX(NETWORKDAYS(O$7,O$7+6)-MAX($E846-O$7,0)-MAX((O$7+4)-$F846,0),0)*$B846,"")</f>
        <v/>
      </c>
      <c r="P846" s="11" t="str">
        <f aca="false">IF(AND($B846&lt;&gt;"",$E846&lt;&gt;"",$F846&lt;&gt;"",P$7&lt;&gt;""),MAX(NETWORKDAYS(P$7,P$7+6)-MAX($E846-P$7,0)-MAX((P$7+4)-$F846,0),0)*$B846,"")</f>
        <v/>
      </c>
      <c r="Q846" s="11" t="str">
        <f aca="false">IF(AND($B846&lt;&gt;"",$E846&lt;&gt;"",$F846&lt;&gt;"",Q$7&lt;&gt;""),MAX(NETWORKDAYS(Q$7,Q$7+6)-MAX($E846-Q$7,0)-MAX((Q$7+4)-$F846,0),0)*$B846,"")</f>
        <v/>
      </c>
      <c r="R846" s="11" t="str">
        <f aca="false">IF(AND($B846&lt;&gt;"",$E846&lt;&gt;"",$F846&lt;&gt;"",R$7&lt;&gt;""),MAX(NETWORKDAYS(R$7,R$7+6)-MAX($E846-R$7,0)-MAX((R$7+4)-$F846,0),0)*$B846,"")</f>
        <v/>
      </c>
      <c r="S846" s="11" t="str">
        <f aca="false">IF(AND($B846&lt;&gt;"",$E846&lt;&gt;"",$F846&lt;&gt;"",S$7&lt;&gt;""),MAX(NETWORKDAYS(S$7,S$7+6)-MAX($E846-S$7,0)-MAX((S$7+4)-$F846,0),0)*$B846,"")</f>
        <v/>
      </c>
      <c r="T846" s="11" t="str">
        <f aca="false">IF(AND($B846&lt;&gt;"",$E846&lt;&gt;"",$F846&lt;&gt;"",T$7&lt;&gt;""),MAX(NETWORKDAYS(T$7,T$7+6)-MAX($E846-T$7,0)-MAX((T$7+4)-$F846,0),0)*$B846,"")</f>
        <v/>
      </c>
      <c r="U846" s="11" t="str">
        <f aca="false">IF(AND($B846&lt;&gt;"",$E846&lt;&gt;"",$F846&lt;&gt;"",U$7&lt;&gt;""),MAX(NETWORKDAYS(U$7,U$7+6)-MAX($E846-U$7,0)-MAX((U$7+4)-$F846,0),0)*$B846,"")</f>
        <v/>
      </c>
      <c r="V846" s="11" t="str">
        <f aca="false">IF(AND($B846&lt;&gt;"",$E846&lt;&gt;"",$F846&lt;&gt;"",V$7&lt;&gt;""),MAX(NETWORKDAYS(V$7,V$7+6)-MAX($E846-V$7,0)-MAX((V$7+4)-$F846,0),0)*$B846,"")</f>
        <v/>
      </c>
      <c r="W846" s="11" t="str">
        <f aca="false">IF(AND($B846&lt;&gt;"",$E846&lt;&gt;"",$F846&lt;&gt;"",W$7&lt;&gt;""),MAX(NETWORKDAYS(W$7,W$7+6)-MAX($E846-W$7,0)-MAX((W$7+4)-$F846,0),0)*$B846,"")</f>
        <v/>
      </c>
      <c r="X846" s="11" t="str">
        <f aca="false">IF(AND($B846&lt;&gt;"",$E846&lt;&gt;"",$F846&lt;&gt;"",X$7&lt;&gt;""),MAX(NETWORKDAYS(X$7,X$7+6)-MAX($E846-X$7,0)-MAX((X$7+4)-$F846,0),0)*$B846,"")</f>
        <v/>
      </c>
      <c r="Y846" s="11" t="str">
        <f aca="false">IF(AND($B846&lt;&gt;"",$E846&lt;&gt;"",$F846&lt;&gt;"",Y$7&lt;&gt;""),MAX(NETWORKDAYS(Y$7,Y$7+6)-MAX($E846-Y$7,0)-MAX((Y$7+4)-$F846,0),0)*$B846,"")</f>
        <v/>
      </c>
      <c r="Z846" s="11" t="str">
        <f aca="false">IF(AND($B846&lt;&gt;"",$E846&lt;&gt;"",$F846&lt;&gt;"",Z$7&lt;&gt;""),MAX(NETWORKDAYS(Z$7,Z$7+6)-MAX($E846-Z$7,0)-MAX((Z$7+4)-$F846,0),0)*$B846,"")</f>
        <v/>
      </c>
      <c r="AA846" s="11" t="str">
        <f aca="false">IF(AND($B846&lt;&gt;"",$E846&lt;&gt;"",$F846&lt;&gt;"",AA$7&lt;&gt;""),MAX(NETWORKDAYS(AA$7,AA$7+6)-MAX($E846-AA$7,0)-MAX((AA$7+4)-$F846,0),0)*$B846,"")</f>
        <v/>
      </c>
      <c r="AB846" s="11" t="str">
        <f aca="false">IF(AND($B846&lt;&gt;"",$E846&lt;&gt;"",$F846&lt;&gt;"",AB$7&lt;&gt;""),MAX(NETWORKDAYS(AB$7,AB$7+6)-MAX($E846-AB$7,0)-MAX((AB$7+4)-$F846,0),0)*$B846,"")</f>
        <v/>
      </c>
      <c r="AC846" s="11" t="str">
        <f aca="false">IF(AND($B846&lt;&gt;"",$E846&lt;&gt;"",$F846&lt;&gt;"",AC$7&lt;&gt;""),MAX(NETWORKDAYS(AC$7,AC$7+6)-MAX($E846-AC$7,0)-MAX((AC$7+4)-$F846,0),0)*$B846,"")</f>
        <v/>
      </c>
      <c r="AD846" s="11" t="str">
        <f aca="false">IF(AND($B846&lt;&gt;"",$E846&lt;&gt;"",$F846&lt;&gt;"",AD$7&lt;&gt;""),MAX(NETWORKDAYS(AD$7,AD$7+6)-MAX($E846-AD$7,0)-MAX((AD$7+4)-$F846,0),0)*$B846,"")</f>
        <v/>
      </c>
      <c r="AE846" s="11" t="str">
        <f aca="false">IF(AND($B846&lt;&gt;"",$E846&lt;&gt;"",$F846&lt;&gt;"",AE$7&lt;&gt;""),MAX(NETWORKDAYS(AE$7,AE$7+6)-MAX($E846-AE$7,0)-MAX((AE$7+4)-$F846,0),0)*$B846,"")</f>
        <v/>
      </c>
      <c r="AF846" s="11" t="str">
        <f aca="false">IF(AND($B846&lt;&gt;"",$E846&lt;&gt;"",$F846&lt;&gt;"",AF$7&lt;&gt;""),MAX(NETWORKDAYS(AF$7,AF$7+6)-MAX($E846-AF$7,0)-MAX((AF$7+4)-$F846,0),0)*$B846,"")</f>
        <v/>
      </c>
      <c r="AG846" s="11" t="str">
        <f aca="false">IF(AND($B846&lt;&gt;"",$E846&lt;&gt;"",$F846&lt;&gt;"",AG$7&lt;&gt;""),MAX(NETWORKDAYS(AG$7,AG$7+6)-MAX($E846-AG$7,0)-MAX((AG$7+4)-$F846,0),0)*$B846,"")</f>
        <v/>
      </c>
      <c r="AH846" s="11" t="str">
        <f aca="false">IF(AND($B846&lt;&gt;"",$E846&lt;&gt;"",$F846&lt;&gt;"",AH$7&lt;&gt;""),MAX(NETWORKDAYS(AH$7,AH$7+6)-MAX($E846-AH$7,0)-MAX((AH$7+4)-$F846,0),0)*$B846,"")</f>
        <v/>
      </c>
      <c r="AI846" s="11" t="str">
        <f aca="false">IF(AND($B846&lt;&gt;"",$E846&lt;&gt;"",$F846&lt;&gt;"",AI$7&lt;&gt;""),MAX(NETWORKDAYS(AI$7,AI$7+6)-MAX($E846-AI$7,0)-MAX((AI$7+4)-$F846,0),0)*$B846,"")</f>
        <v/>
      </c>
      <c r="AJ846" s="11" t="str">
        <f aca="false">IF(AND($B846&lt;&gt;"",$E846&lt;&gt;"",$F846&lt;&gt;"",AJ$7&lt;&gt;""),MAX(NETWORKDAYS(AJ$7,AJ$7+6)-MAX($E846-AJ$7,0)-MAX((AJ$7+4)-$F846,0),0)*$B846,"")</f>
        <v/>
      </c>
      <c r="AK846" s="11" t="str">
        <f aca="false">IF(AND($B846&lt;&gt;"",$E846&lt;&gt;"",$F846&lt;&gt;"",AK$7&lt;&gt;""),MAX(NETWORKDAYS(AK$7,AK$7+6)-MAX($E846-AK$7,0)-MAX((AK$7+4)-$F846,0),0)*$B846,"")</f>
        <v/>
      </c>
      <c r="AL846" s="11" t="str">
        <f aca="false">IF(AND($B846&lt;&gt;"",$E846&lt;&gt;"",$F846&lt;&gt;"",AL$7&lt;&gt;""),MAX(NETWORKDAYS(AL$7,AL$7+6)-MAX($E846-AL$7,0)-MAX((AL$7+4)-$F846,0),0)*$B846,"")</f>
        <v/>
      </c>
      <c r="AM846" s="11" t="str">
        <f aca="false">IF(AND($B846&lt;&gt;"",$E846&lt;&gt;"",$F846&lt;&gt;"",AM$7&lt;&gt;""),MAX(NETWORKDAYS(AM$7,AM$7+6)-MAX($E846-AM$7,0)-MAX((AM$7+4)-$F846,0),0)*$B846,"")</f>
        <v/>
      </c>
      <c r="AN846" s="11" t="str">
        <f aca="false">IF(AND($B846&lt;&gt;"",$E846&lt;&gt;"",$F846&lt;&gt;"",AN$7&lt;&gt;""),MAX(NETWORKDAYS(AN$7,AN$7+6)-MAX($E846-AN$7,0)-MAX((AN$7+4)-$F846,0),0)*$B846,"")</f>
        <v/>
      </c>
      <c r="AO846" s="11" t="str">
        <f aca="false">IF(AND($B846&lt;&gt;"",$E846&lt;&gt;"",$F846&lt;&gt;"",AO$7&lt;&gt;""),MAX(NETWORKDAYS(AO$7,AO$7+6)-MAX($E846-AO$7,0)-MAX((AO$7+4)-$F846,0),0)*$B846,"")</f>
        <v/>
      </c>
      <c r="AP846" s="11" t="str">
        <f aca="false">IF(AND($B846&lt;&gt;"",$E846&lt;&gt;"",$F846&lt;&gt;"",AP$7&lt;&gt;""),MAX(NETWORKDAYS(AP$7,AP$7+6)-MAX($E846-AP$7,0)-MAX((AP$7+4)-$F846,0),0)*$B846,"")</f>
        <v/>
      </c>
      <c r="AQ846" s="11" t="str">
        <f aca="false">IF(AND($B846&lt;&gt;"",$E846&lt;&gt;"",$F846&lt;&gt;"",AQ$7&lt;&gt;""),MAX(NETWORKDAYS(AQ$7,AQ$7+6)-MAX($E846-AQ$7,0)-MAX((AQ$7+4)-$F846,0),0)*$B846,"")</f>
        <v/>
      </c>
      <c r="AR846" s="11" t="str">
        <f aca="false">IF(AND($B846&lt;&gt;"",$E846&lt;&gt;"",$F846&lt;&gt;"",AR$7&lt;&gt;""),MAX(NETWORKDAYS(AR$7,AR$7+6)-MAX($E846-AR$7,0)-MAX((AR$7+4)-$F846,0),0)*$B846,"")</f>
        <v/>
      </c>
      <c r="AS846" s="11" t="str">
        <f aca="false">IF(AND($B846&lt;&gt;"",$E846&lt;&gt;"",$F846&lt;&gt;"",AS$7&lt;&gt;""),MAX(NETWORKDAYS(AS$7,AS$7+6)-MAX($E846-AS$7,0)-MAX((AS$7+4)-$F846,0),0)*$B846,"")</f>
        <v/>
      </c>
      <c r="AT846" s="11" t="str">
        <f aca="false">IF(AND($B846&lt;&gt;"",$E846&lt;&gt;"",$F846&lt;&gt;"",AT$7&lt;&gt;""),MAX(NETWORKDAYS(AT$7,AT$7+6)-MAX($E846-AT$7,0)-MAX((AT$7+4)-$F846,0),0)*$B846,"")</f>
        <v/>
      </c>
      <c r="AU846" s="11" t="str">
        <f aca="false">IF(AND($B846&lt;&gt;"",$E846&lt;&gt;"",$F846&lt;&gt;"",AU$7&lt;&gt;""),MAX(NETWORKDAYS(AU$7,AU$7+6)-MAX($E846-AU$7,0)-MAX((AU$7+4)-$F846,0),0)*$B846,"")</f>
        <v/>
      </c>
      <c r="AV846" s="11" t="str">
        <f aca="false">IF(AND($B846&lt;&gt;"",$E846&lt;&gt;"",$F846&lt;&gt;"",AV$7&lt;&gt;""),MAX(NETWORKDAYS(AV$7,AV$7+6)-MAX($E846-AV$7,0)-MAX((AV$7+4)-$F846,0),0)*$B846,"")</f>
        <v/>
      </c>
      <c r="AW846" s="11" t="str">
        <f aca="false">IF(AND($B846&lt;&gt;"",$E846&lt;&gt;"",$F846&lt;&gt;"",AW$7&lt;&gt;""),MAX(NETWORKDAYS(AW$7,AW$7+6)-MAX($E846-AW$7,0)-MAX((AW$7+4)-$F846,0),0)*$B846,"")</f>
        <v/>
      </c>
      <c r="AX846" s="11" t="str">
        <f aca="false">IF(AND($B846&lt;&gt;"",$E846&lt;&gt;"",$F846&lt;&gt;"",AX$7&lt;&gt;""),MAX(NETWORKDAYS(AX$7,AX$7+6)-MAX($E846-AX$7,0)-MAX((AX$7+4)-$F846,0),0)*$B846,"")</f>
        <v/>
      </c>
      <c r="AY846" s="11" t="str">
        <f aca="false">IF(AND($B846&lt;&gt;"",$E846&lt;&gt;"",$F846&lt;&gt;"",AY$7&lt;&gt;""),MAX(NETWORKDAYS(AY$7,AY$7+6)-MAX($E846-AY$7,0)-MAX((AY$7+4)-$F846,0),0)*$B846,"")</f>
        <v/>
      </c>
      <c r="AZ846" s="11" t="str">
        <f aca="false">IF(AND($B846&lt;&gt;"",$E846&lt;&gt;"",$F846&lt;&gt;"",AZ$7&lt;&gt;""),MAX(NETWORKDAYS(AZ$7,AZ$7+6)-MAX($E846-AZ$7,0)-MAX((AZ$7+4)-$F846,0),0)*$B846,"")</f>
        <v/>
      </c>
      <c r="BA846" s="11" t="str">
        <f aca="false">IF(AND($B846&lt;&gt;"",$E846&lt;&gt;"",$F846&lt;&gt;"",BA$7&lt;&gt;""),MAX(NETWORKDAYS(BA$7,BA$7+6)-MAX($E846-BA$7,0)-MAX((BA$7+4)-$F846,0),0)*$B846,"")</f>
        <v/>
      </c>
      <c r="BB846" s="11" t="str">
        <f aca="false">IF(AND($B846&lt;&gt;"",$E846&lt;&gt;"",$F846&lt;&gt;"",BB$7&lt;&gt;""),MAX(NETWORKDAYS(BB$7,BB$7+6)-MAX($E846-BB$7,0)-MAX((BB$7+4)-$F846,0),0)*$B846,"")</f>
        <v/>
      </c>
      <c r="BC846" s="11" t="str">
        <f aca="false">IF(AND($B846&lt;&gt;"",$E846&lt;&gt;"",$F846&lt;&gt;"",BC$7&lt;&gt;""),MAX(NETWORKDAYS(BC$7,BC$7+6)-MAX($E846-BC$7,0)-MAX((BC$7+4)-$F846,0),0)*$B846,"")</f>
        <v/>
      </c>
      <c r="BD846" s="11" t="str">
        <f aca="false">IF(AND($B846&lt;&gt;"",$E846&lt;&gt;"",$F846&lt;&gt;"",BD$7&lt;&gt;""),MAX(NETWORKDAYS(BD$7,BD$7+6)-MAX($E846-BD$7,0)-MAX((BD$7+4)-$F846,0),0)*$B846,"")</f>
        <v/>
      </c>
      <c r="BE846" s="11" t="str">
        <f aca="false">IF(AND($B846&lt;&gt;"",$E846&lt;&gt;"",$F846&lt;&gt;"",BE$7&lt;&gt;""),MAX(NETWORKDAYS(BE$7,BE$7+6)-MAX($E846-BE$7,0)-MAX((BE$7+4)-$F846,0),0)*$B846,"")</f>
        <v/>
      </c>
      <c r="BF846" s="11" t="str">
        <f aca="false">IF(AND($B846&lt;&gt;"",$E846&lt;&gt;"",$F846&lt;&gt;"",BF$7&lt;&gt;""),MAX(NETWORKDAYS(BF$7,BF$7+6)-MAX($E846-BF$7,0)-MAX((BF$7+4)-$F846,0),0)*$B846,"")</f>
        <v/>
      </c>
      <c r="BG846" s="11" t="str">
        <f aca="false">IF(AND($B846&lt;&gt;"",$E846&lt;&gt;"",$F846&lt;&gt;"",BG$7&lt;&gt;""),MAX(NETWORKDAYS(BG$7,BG$7+6)-MAX($E846-BG$7,0)-MAX((BG$7+4)-$F846,0),0)*$B846,"")</f>
        <v/>
      </c>
      <c r="BH846" s="11" t="str">
        <f aca="false">IF(AND($B846&lt;&gt;"",$E846&lt;&gt;"",$F846&lt;&gt;"",BH$7&lt;&gt;""),MAX(NETWORKDAYS(BH$7,BH$7+6)-MAX($E846-BH$7,0)-MAX((BH$7+4)-$F846,0),0)*$B846,"")</f>
        <v/>
      </c>
      <c r="BI846" s="11" t="str">
        <f aca="false">IF(AND($B846&lt;&gt;"",$E846&lt;&gt;"",$F846&lt;&gt;"",BI$7&lt;&gt;""),MAX(NETWORKDAYS(BI$7,BI$7+6)-MAX($E846-BI$7,0)-MAX((BI$7+4)-$F846,0),0)*$B846,"")</f>
        <v/>
      </c>
      <c r="BJ846" s="11" t="str">
        <f aca="false">IF(AND($B846&lt;&gt;"",$E846&lt;&gt;"",$F846&lt;&gt;"",BJ$7&lt;&gt;""),MAX(NETWORKDAYS(BJ$7,BJ$7+6)-MAX($E846-BJ$7,0)-MAX((BJ$7+4)-$F846,0),0)*$B846,"")</f>
        <v/>
      </c>
      <c r="BK846" s="11" t="str">
        <f aca="false">IF(AND($B846&lt;&gt;"",$E846&lt;&gt;"",$F846&lt;&gt;"",BK$7&lt;&gt;""),MAX(NETWORKDAYS(BK$7,BK$7+6)-MAX($E846-BK$7,0)-MAX((BK$7+4)-$F846,0),0)*$B846,"")</f>
        <v/>
      </c>
      <c r="BL846" s="11" t="str">
        <f aca="false">IF(AND($B846&lt;&gt;"",$E846&lt;&gt;"",$F846&lt;&gt;"",BL$7&lt;&gt;""),MAX(NETWORKDAYS(BL$7,BL$7+6)-MAX($E846-BL$7,0)-MAX((BL$7+4)-$F846,0),0)*$B846,"")</f>
        <v/>
      </c>
      <c r="BM846" s="11" t="str">
        <f aca="false">IF(AND($B846&lt;&gt;"",$E846&lt;&gt;"",$F846&lt;&gt;"",BM$7&lt;&gt;""),MAX(NETWORKDAYS(BM$7,BM$7+6)-MAX($E846-BM$7,0)-MAX((BM$7+4)-$F846,0),0)*$B846,"")</f>
        <v/>
      </c>
      <c r="BN846" s="11" t="str">
        <f aca="false">IF(AND($B846&lt;&gt;"",$E846&lt;&gt;"",$F846&lt;&gt;"",BN$7&lt;&gt;""),MAX(NETWORKDAYS(BN$7,BN$7+6)-MAX($E846-BN$7,0)-MAX((BN$7+4)-$F846,0),0)*$B846,"")</f>
        <v/>
      </c>
      <c r="BO846" s="11" t="str">
        <f aca="false">IF(AND($B846&lt;&gt;"",$E846&lt;&gt;"",$F846&lt;&gt;"",BO$7&lt;&gt;""),MAX(NETWORKDAYS(BO$7,BO$7+6)-MAX($E846-BO$7,0)-MAX((BO$7+4)-$F846,0),0)*$B846,"")</f>
        <v/>
      </c>
      <c r="BP846" s="11" t="str">
        <f aca="false">IF(AND($B846&lt;&gt;"",$E846&lt;&gt;"",$F846&lt;&gt;"",BP$7&lt;&gt;""),MAX(NETWORKDAYS(BP$7,BP$7+6)-MAX($E846-BP$7,0)-MAX((BP$7+4)-$F846,0),0)*$B846,"")</f>
        <v/>
      </c>
      <c r="BQ846" s="11" t="str">
        <f aca="false">IF(AND($B846&lt;&gt;"",$E846&lt;&gt;"",$F846&lt;&gt;"",BQ$7&lt;&gt;""),MAX(NETWORKDAYS(BQ$7,BQ$7+6)-MAX($E846-BQ$7,0)-MAX((BQ$7+4)-$F846,0),0)*$B846,"")</f>
        <v/>
      </c>
      <c r="BR846" s="11" t="str">
        <f aca="false">IF(AND($B846&lt;&gt;"",$E846&lt;&gt;"",$F846&lt;&gt;"",BR$7&lt;&gt;""),MAX(NETWORKDAYS(BR$7,BR$7+6)-MAX($E846-BR$7,0)-MAX((BR$7+4)-$F846,0),0)*$B846,"")</f>
        <v/>
      </c>
      <c r="BS846" s="11" t="str">
        <f aca="false">IF(AND($B846&lt;&gt;"",$E846&lt;&gt;"",$F846&lt;&gt;"",BS$7&lt;&gt;""),MAX(NETWORKDAYS(BS$7,BS$7+6)-MAX($E846-BS$7,0)-MAX((BS$7+4)-$F846,0),0)*$B846,"")</f>
        <v/>
      </c>
      <c r="BT846" s="11" t="str">
        <f aca="false">IF(AND($B846&lt;&gt;"",$E846&lt;&gt;"",$F846&lt;&gt;"",BT$7&lt;&gt;""),MAX(NETWORKDAYS(BT$7,BT$7+6)-MAX($E846-BT$7,0)-MAX((BT$7+4)-$F846,0),0)*$B846,"")</f>
        <v/>
      </c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  <c r="JR846" s="11"/>
      <c r="JS846" s="11"/>
      <c r="JT846" s="11"/>
      <c r="JU846" s="11"/>
      <c r="JV846" s="11"/>
      <c r="JW846" s="11"/>
      <c r="JX846" s="11"/>
      <c r="JY846" s="11"/>
      <c r="JZ846" s="11"/>
      <c r="KA846" s="11"/>
      <c r="KB846" s="11"/>
      <c r="KC846" s="11"/>
      <c r="KD846" s="11"/>
      <c r="KE846" s="11"/>
      <c r="KF846" s="11"/>
      <c r="KG846" s="11"/>
      <c r="KH846" s="11"/>
      <c r="KI846" s="11"/>
      <c r="KJ846" s="11"/>
      <c r="KK846" s="11"/>
      <c r="KL846" s="11"/>
      <c r="KM846" s="11"/>
      <c r="KN846" s="11"/>
      <c r="KO846" s="11"/>
      <c r="KP846" s="11"/>
      <c r="KQ846" s="11"/>
      <c r="KR846" s="11"/>
      <c r="KS846" s="11"/>
      <c r="KT846" s="11"/>
      <c r="KU846" s="11"/>
      <c r="KV846" s="11"/>
      <c r="KW846" s="11"/>
      <c r="KX846" s="11"/>
      <c r="KY846" s="11"/>
      <c r="KZ846" s="11"/>
      <c r="LA846" s="11"/>
      <c r="LB846" s="11"/>
      <c r="LC846" s="11"/>
      <c r="LD846" s="11"/>
      <c r="LE846" s="11"/>
      <c r="LF846" s="11"/>
      <c r="LG846" s="11"/>
      <c r="LH846" s="11"/>
      <c r="LI846" s="11"/>
      <c r="LJ846" s="11"/>
      <c r="LK846" s="11"/>
      <c r="LL846" s="11"/>
      <c r="LM846" s="11"/>
      <c r="LN846" s="11"/>
      <c r="LO846" s="11"/>
      <c r="LP846" s="11"/>
      <c r="LQ846" s="11"/>
      <c r="LR846" s="11"/>
      <c r="LS846" s="11"/>
      <c r="LT846" s="11"/>
      <c r="LU846" s="11"/>
      <c r="LV846" s="11"/>
      <c r="LW846" s="11"/>
      <c r="LX846" s="11"/>
      <c r="LY846" s="11"/>
      <c r="LZ846" s="11"/>
      <c r="MA846" s="11"/>
      <c r="MB846" s="11"/>
      <c r="MC846" s="11"/>
      <c r="MD846" s="11"/>
      <c r="ME846" s="11"/>
      <c r="MF846" s="11"/>
    </row>
    <row r="847" customFormat="false" ht="12.8" hidden="false" customHeight="false" outlineLevel="0" collapsed="false">
      <c r="A847" s="1" t="str">
        <f aca="false">IF(taskList!J843&lt;&gt;"",taskList!J843,"")</f>
        <v/>
      </c>
      <c r="B847" s="9" t="str">
        <f aca="false">IF(AND(IF(taskList!M843&lt;&gt;"",TRUE()),IF(taskList!K843&lt;&gt;"",TRUE())),taskList!M843/taskList!K843,"")</f>
        <v/>
      </c>
      <c r="C847" s="9" t="str">
        <f aca="false">IF(taskList!B843&lt;&gt;"",taskList!B843,"")</f>
        <v/>
      </c>
      <c r="D847" s="9" t="str">
        <f aca="false">IF(taskList!E843&lt;&gt;"",taskList!E843,"")</f>
        <v/>
      </c>
      <c r="E847" s="4" t="str">
        <f aca="false">IF(taskList!F843&lt;&gt;"",taskList!F843,"")</f>
        <v/>
      </c>
      <c r="F847" s="4" t="str">
        <f aca="false">IF(taskList!G843&lt;&gt;"",taskList!G843,"")</f>
        <v/>
      </c>
      <c r="H847" s="11" t="str">
        <f aca="false">IF(AND($B847&lt;&gt;"",$E847&lt;&gt;"",$F847&lt;&gt;"",H$7&lt;&gt;""),MAX(NETWORKDAYS(H$7,H$7+6)-MAX($E847-H$7,0)-MAX((H$7+4)-$F847,0),0)*$B847,"")</f>
        <v/>
      </c>
      <c r="I847" s="11" t="str">
        <f aca="false">IF(AND($B847&lt;&gt;"",$E847&lt;&gt;"",$F847&lt;&gt;"",I$7&lt;&gt;""),MAX(NETWORKDAYS(I$7,I$7+6)-MAX($E847-I$7,0)-MAX((I$7+4)-$F847,0),0)*$B847,"")</f>
        <v/>
      </c>
      <c r="J847" s="11" t="str">
        <f aca="false">IF(AND($B847&lt;&gt;"",$E847&lt;&gt;"",$F847&lt;&gt;"",J$7&lt;&gt;""),MAX(NETWORKDAYS(J$7,J$7+6)-MAX($E847-J$7,0)-MAX((J$7+4)-$F847,0),0)*$B847,"")</f>
        <v/>
      </c>
      <c r="K847" s="11" t="str">
        <f aca="false">IF(AND($B847&lt;&gt;"",$E847&lt;&gt;"",$F847&lt;&gt;"",K$7&lt;&gt;""),MAX(NETWORKDAYS(K$7,K$7+6)-MAX($E847-K$7,0)-MAX((K$7+4)-$F847,0),0)*$B847,"")</f>
        <v/>
      </c>
      <c r="L847" s="11" t="str">
        <f aca="false">IF(AND($B847&lt;&gt;"",$E847&lt;&gt;"",$F847&lt;&gt;"",L$7&lt;&gt;""),MAX(NETWORKDAYS(L$7,L$7+6)-MAX($E847-L$7,0)-MAX((L$7+4)-$F847,0),0)*$B847,"")</f>
        <v/>
      </c>
      <c r="M847" s="11" t="str">
        <f aca="false">IF(AND($B847&lt;&gt;"",$E847&lt;&gt;"",$F847&lt;&gt;"",M$7&lt;&gt;""),MAX(NETWORKDAYS(M$7,M$7+6)-MAX($E847-M$7,0)-MAX((M$7+4)-$F847,0),0)*$B847,"")</f>
        <v/>
      </c>
      <c r="N847" s="11" t="str">
        <f aca="false">IF(AND($B847&lt;&gt;"",$E847&lt;&gt;"",$F847&lt;&gt;"",N$7&lt;&gt;""),MAX(NETWORKDAYS(N$7,N$7+6)-MAX($E847-N$7,0)-MAX((N$7+4)-$F847,0),0)*$B847,"")</f>
        <v/>
      </c>
      <c r="O847" s="11" t="str">
        <f aca="false">IF(AND($B847&lt;&gt;"",$E847&lt;&gt;"",$F847&lt;&gt;"",O$7&lt;&gt;""),MAX(NETWORKDAYS(O$7,O$7+6)-MAX($E847-O$7,0)-MAX((O$7+4)-$F847,0),0)*$B847,"")</f>
        <v/>
      </c>
      <c r="P847" s="11" t="str">
        <f aca="false">IF(AND($B847&lt;&gt;"",$E847&lt;&gt;"",$F847&lt;&gt;"",P$7&lt;&gt;""),MAX(NETWORKDAYS(P$7,P$7+6)-MAX($E847-P$7,0)-MAX((P$7+4)-$F847,0),0)*$B847,"")</f>
        <v/>
      </c>
      <c r="Q847" s="11" t="str">
        <f aca="false">IF(AND($B847&lt;&gt;"",$E847&lt;&gt;"",$F847&lt;&gt;"",Q$7&lt;&gt;""),MAX(NETWORKDAYS(Q$7,Q$7+6)-MAX($E847-Q$7,0)-MAX((Q$7+4)-$F847,0),0)*$B847,"")</f>
        <v/>
      </c>
      <c r="R847" s="11" t="str">
        <f aca="false">IF(AND($B847&lt;&gt;"",$E847&lt;&gt;"",$F847&lt;&gt;"",R$7&lt;&gt;""),MAX(NETWORKDAYS(R$7,R$7+6)-MAX($E847-R$7,0)-MAX((R$7+4)-$F847,0),0)*$B847,"")</f>
        <v/>
      </c>
      <c r="S847" s="11" t="str">
        <f aca="false">IF(AND($B847&lt;&gt;"",$E847&lt;&gt;"",$F847&lt;&gt;"",S$7&lt;&gt;""),MAX(NETWORKDAYS(S$7,S$7+6)-MAX($E847-S$7,0)-MAX((S$7+4)-$F847,0),0)*$B847,"")</f>
        <v/>
      </c>
      <c r="T847" s="11" t="str">
        <f aca="false">IF(AND($B847&lt;&gt;"",$E847&lt;&gt;"",$F847&lt;&gt;"",T$7&lt;&gt;""),MAX(NETWORKDAYS(T$7,T$7+6)-MAX($E847-T$7,0)-MAX((T$7+4)-$F847,0),0)*$B847,"")</f>
        <v/>
      </c>
      <c r="U847" s="11" t="str">
        <f aca="false">IF(AND($B847&lt;&gt;"",$E847&lt;&gt;"",$F847&lt;&gt;"",U$7&lt;&gt;""),MAX(NETWORKDAYS(U$7,U$7+6)-MAX($E847-U$7,0)-MAX((U$7+4)-$F847,0),0)*$B847,"")</f>
        <v/>
      </c>
      <c r="V847" s="11" t="str">
        <f aca="false">IF(AND($B847&lt;&gt;"",$E847&lt;&gt;"",$F847&lt;&gt;"",V$7&lt;&gt;""),MAX(NETWORKDAYS(V$7,V$7+6)-MAX($E847-V$7,0)-MAX((V$7+4)-$F847,0),0)*$B847,"")</f>
        <v/>
      </c>
      <c r="W847" s="11" t="str">
        <f aca="false">IF(AND($B847&lt;&gt;"",$E847&lt;&gt;"",$F847&lt;&gt;"",W$7&lt;&gt;""),MAX(NETWORKDAYS(W$7,W$7+6)-MAX($E847-W$7,0)-MAX((W$7+4)-$F847,0),0)*$B847,"")</f>
        <v/>
      </c>
      <c r="X847" s="11" t="str">
        <f aca="false">IF(AND($B847&lt;&gt;"",$E847&lt;&gt;"",$F847&lt;&gt;"",X$7&lt;&gt;""),MAX(NETWORKDAYS(X$7,X$7+6)-MAX($E847-X$7,0)-MAX((X$7+4)-$F847,0),0)*$B847,"")</f>
        <v/>
      </c>
      <c r="Y847" s="11" t="str">
        <f aca="false">IF(AND($B847&lt;&gt;"",$E847&lt;&gt;"",$F847&lt;&gt;"",Y$7&lt;&gt;""),MAX(NETWORKDAYS(Y$7,Y$7+6)-MAX($E847-Y$7,0)-MAX((Y$7+4)-$F847,0),0)*$B847,"")</f>
        <v/>
      </c>
      <c r="Z847" s="11" t="str">
        <f aca="false">IF(AND($B847&lt;&gt;"",$E847&lt;&gt;"",$F847&lt;&gt;"",Z$7&lt;&gt;""),MAX(NETWORKDAYS(Z$7,Z$7+6)-MAX($E847-Z$7,0)-MAX((Z$7+4)-$F847,0),0)*$B847,"")</f>
        <v/>
      </c>
      <c r="AA847" s="11" t="str">
        <f aca="false">IF(AND($B847&lt;&gt;"",$E847&lt;&gt;"",$F847&lt;&gt;"",AA$7&lt;&gt;""),MAX(NETWORKDAYS(AA$7,AA$7+6)-MAX($E847-AA$7,0)-MAX((AA$7+4)-$F847,0),0)*$B847,"")</f>
        <v/>
      </c>
      <c r="AB847" s="11" t="str">
        <f aca="false">IF(AND($B847&lt;&gt;"",$E847&lt;&gt;"",$F847&lt;&gt;"",AB$7&lt;&gt;""),MAX(NETWORKDAYS(AB$7,AB$7+6)-MAX($E847-AB$7,0)-MAX((AB$7+4)-$F847,0),0)*$B847,"")</f>
        <v/>
      </c>
      <c r="AC847" s="11" t="str">
        <f aca="false">IF(AND($B847&lt;&gt;"",$E847&lt;&gt;"",$F847&lt;&gt;"",AC$7&lt;&gt;""),MAX(NETWORKDAYS(AC$7,AC$7+6)-MAX($E847-AC$7,0)-MAX((AC$7+4)-$F847,0),0)*$B847,"")</f>
        <v/>
      </c>
      <c r="AD847" s="11" t="str">
        <f aca="false">IF(AND($B847&lt;&gt;"",$E847&lt;&gt;"",$F847&lt;&gt;"",AD$7&lt;&gt;""),MAX(NETWORKDAYS(AD$7,AD$7+6)-MAX($E847-AD$7,0)-MAX((AD$7+4)-$F847,0),0)*$B847,"")</f>
        <v/>
      </c>
      <c r="AE847" s="11" t="str">
        <f aca="false">IF(AND($B847&lt;&gt;"",$E847&lt;&gt;"",$F847&lt;&gt;"",AE$7&lt;&gt;""),MAX(NETWORKDAYS(AE$7,AE$7+6)-MAX($E847-AE$7,0)-MAX((AE$7+4)-$F847,0),0)*$B847,"")</f>
        <v/>
      </c>
      <c r="AF847" s="11" t="str">
        <f aca="false">IF(AND($B847&lt;&gt;"",$E847&lt;&gt;"",$F847&lt;&gt;"",AF$7&lt;&gt;""),MAX(NETWORKDAYS(AF$7,AF$7+6)-MAX($E847-AF$7,0)-MAX((AF$7+4)-$F847,0),0)*$B847,"")</f>
        <v/>
      </c>
      <c r="AG847" s="11" t="str">
        <f aca="false">IF(AND($B847&lt;&gt;"",$E847&lt;&gt;"",$F847&lt;&gt;"",AG$7&lt;&gt;""),MAX(NETWORKDAYS(AG$7,AG$7+6)-MAX($E847-AG$7,0)-MAX((AG$7+4)-$F847,0),0)*$B847,"")</f>
        <v/>
      </c>
      <c r="AH847" s="11" t="str">
        <f aca="false">IF(AND($B847&lt;&gt;"",$E847&lt;&gt;"",$F847&lt;&gt;"",AH$7&lt;&gt;""),MAX(NETWORKDAYS(AH$7,AH$7+6)-MAX($E847-AH$7,0)-MAX((AH$7+4)-$F847,0),0)*$B847,"")</f>
        <v/>
      </c>
      <c r="AI847" s="11" t="str">
        <f aca="false">IF(AND($B847&lt;&gt;"",$E847&lt;&gt;"",$F847&lt;&gt;"",AI$7&lt;&gt;""),MAX(NETWORKDAYS(AI$7,AI$7+6)-MAX($E847-AI$7,0)-MAX((AI$7+4)-$F847,0),0)*$B847,"")</f>
        <v/>
      </c>
      <c r="AJ847" s="11" t="str">
        <f aca="false">IF(AND($B847&lt;&gt;"",$E847&lt;&gt;"",$F847&lt;&gt;"",AJ$7&lt;&gt;""),MAX(NETWORKDAYS(AJ$7,AJ$7+6)-MAX($E847-AJ$7,0)-MAX((AJ$7+4)-$F847,0),0)*$B847,"")</f>
        <v/>
      </c>
      <c r="AK847" s="11" t="str">
        <f aca="false">IF(AND($B847&lt;&gt;"",$E847&lt;&gt;"",$F847&lt;&gt;"",AK$7&lt;&gt;""),MAX(NETWORKDAYS(AK$7,AK$7+6)-MAX($E847-AK$7,0)-MAX((AK$7+4)-$F847,0),0)*$B847,"")</f>
        <v/>
      </c>
      <c r="AL847" s="11" t="str">
        <f aca="false">IF(AND($B847&lt;&gt;"",$E847&lt;&gt;"",$F847&lt;&gt;"",AL$7&lt;&gt;""),MAX(NETWORKDAYS(AL$7,AL$7+6)-MAX($E847-AL$7,0)-MAX((AL$7+4)-$F847,0),0)*$B847,"")</f>
        <v/>
      </c>
      <c r="AM847" s="11" t="str">
        <f aca="false">IF(AND($B847&lt;&gt;"",$E847&lt;&gt;"",$F847&lt;&gt;"",AM$7&lt;&gt;""),MAX(NETWORKDAYS(AM$7,AM$7+6)-MAX($E847-AM$7,0)-MAX((AM$7+4)-$F847,0),0)*$B847,"")</f>
        <v/>
      </c>
      <c r="AN847" s="11" t="str">
        <f aca="false">IF(AND($B847&lt;&gt;"",$E847&lt;&gt;"",$F847&lt;&gt;"",AN$7&lt;&gt;""),MAX(NETWORKDAYS(AN$7,AN$7+6)-MAX($E847-AN$7,0)-MAX((AN$7+4)-$F847,0),0)*$B847,"")</f>
        <v/>
      </c>
      <c r="AO847" s="11" t="str">
        <f aca="false">IF(AND($B847&lt;&gt;"",$E847&lt;&gt;"",$F847&lt;&gt;"",AO$7&lt;&gt;""),MAX(NETWORKDAYS(AO$7,AO$7+6)-MAX($E847-AO$7,0)-MAX((AO$7+4)-$F847,0),0)*$B847,"")</f>
        <v/>
      </c>
      <c r="AP847" s="11" t="str">
        <f aca="false">IF(AND($B847&lt;&gt;"",$E847&lt;&gt;"",$F847&lt;&gt;"",AP$7&lt;&gt;""),MAX(NETWORKDAYS(AP$7,AP$7+6)-MAX($E847-AP$7,0)-MAX((AP$7+4)-$F847,0),0)*$B847,"")</f>
        <v/>
      </c>
      <c r="AQ847" s="11" t="str">
        <f aca="false">IF(AND($B847&lt;&gt;"",$E847&lt;&gt;"",$F847&lt;&gt;"",AQ$7&lt;&gt;""),MAX(NETWORKDAYS(AQ$7,AQ$7+6)-MAX($E847-AQ$7,0)-MAX((AQ$7+4)-$F847,0),0)*$B847,"")</f>
        <v/>
      </c>
      <c r="AR847" s="11" t="str">
        <f aca="false">IF(AND($B847&lt;&gt;"",$E847&lt;&gt;"",$F847&lt;&gt;"",AR$7&lt;&gt;""),MAX(NETWORKDAYS(AR$7,AR$7+6)-MAX($E847-AR$7,0)-MAX((AR$7+4)-$F847,0),0)*$B847,"")</f>
        <v/>
      </c>
      <c r="AS847" s="11" t="str">
        <f aca="false">IF(AND($B847&lt;&gt;"",$E847&lt;&gt;"",$F847&lt;&gt;"",AS$7&lt;&gt;""),MAX(NETWORKDAYS(AS$7,AS$7+6)-MAX($E847-AS$7,0)-MAX((AS$7+4)-$F847,0),0)*$B847,"")</f>
        <v/>
      </c>
      <c r="AT847" s="11" t="str">
        <f aca="false">IF(AND($B847&lt;&gt;"",$E847&lt;&gt;"",$F847&lt;&gt;"",AT$7&lt;&gt;""),MAX(NETWORKDAYS(AT$7,AT$7+6)-MAX($E847-AT$7,0)-MAX((AT$7+4)-$F847,0),0)*$B847,"")</f>
        <v/>
      </c>
      <c r="AU847" s="11" t="str">
        <f aca="false">IF(AND($B847&lt;&gt;"",$E847&lt;&gt;"",$F847&lt;&gt;"",AU$7&lt;&gt;""),MAX(NETWORKDAYS(AU$7,AU$7+6)-MAX($E847-AU$7,0)-MAX((AU$7+4)-$F847,0),0)*$B847,"")</f>
        <v/>
      </c>
      <c r="AV847" s="11" t="str">
        <f aca="false">IF(AND($B847&lt;&gt;"",$E847&lt;&gt;"",$F847&lt;&gt;"",AV$7&lt;&gt;""),MAX(NETWORKDAYS(AV$7,AV$7+6)-MAX($E847-AV$7,0)-MAX((AV$7+4)-$F847,0),0)*$B847,"")</f>
        <v/>
      </c>
      <c r="AW847" s="11" t="str">
        <f aca="false">IF(AND($B847&lt;&gt;"",$E847&lt;&gt;"",$F847&lt;&gt;"",AW$7&lt;&gt;""),MAX(NETWORKDAYS(AW$7,AW$7+6)-MAX($E847-AW$7,0)-MAX((AW$7+4)-$F847,0),0)*$B847,"")</f>
        <v/>
      </c>
      <c r="AX847" s="11" t="str">
        <f aca="false">IF(AND($B847&lt;&gt;"",$E847&lt;&gt;"",$F847&lt;&gt;"",AX$7&lt;&gt;""),MAX(NETWORKDAYS(AX$7,AX$7+6)-MAX($E847-AX$7,0)-MAX((AX$7+4)-$F847,0),0)*$B847,"")</f>
        <v/>
      </c>
      <c r="AY847" s="11" t="str">
        <f aca="false">IF(AND($B847&lt;&gt;"",$E847&lt;&gt;"",$F847&lt;&gt;"",AY$7&lt;&gt;""),MAX(NETWORKDAYS(AY$7,AY$7+6)-MAX($E847-AY$7,0)-MAX((AY$7+4)-$F847,0),0)*$B847,"")</f>
        <v/>
      </c>
      <c r="AZ847" s="11" t="str">
        <f aca="false">IF(AND($B847&lt;&gt;"",$E847&lt;&gt;"",$F847&lt;&gt;"",AZ$7&lt;&gt;""),MAX(NETWORKDAYS(AZ$7,AZ$7+6)-MAX($E847-AZ$7,0)-MAX((AZ$7+4)-$F847,0),0)*$B847,"")</f>
        <v/>
      </c>
      <c r="BA847" s="11" t="str">
        <f aca="false">IF(AND($B847&lt;&gt;"",$E847&lt;&gt;"",$F847&lt;&gt;"",BA$7&lt;&gt;""),MAX(NETWORKDAYS(BA$7,BA$7+6)-MAX($E847-BA$7,0)-MAX((BA$7+4)-$F847,0),0)*$B847,"")</f>
        <v/>
      </c>
      <c r="BB847" s="11" t="str">
        <f aca="false">IF(AND($B847&lt;&gt;"",$E847&lt;&gt;"",$F847&lt;&gt;"",BB$7&lt;&gt;""),MAX(NETWORKDAYS(BB$7,BB$7+6)-MAX($E847-BB$7,0)-MAX((BB$7+4)-$F847,0),0)*$B847,"")</f>
        <v/>
      </c>
      <c r="BC847" s="11" t="str">
        <f aca="false">IF(AND($B847&lt;&gt;"",$E847&lt;&gt;"",$F847&lt;&gt;"",BC$7&lt;&gt;""),MAX(NETWORKDAYS(BC$7,BC$7+6)-MAX($E847-BC$7,0)-MAX((BC$7+4)-$F847,0),0)*$B847,"")</f>
        <v/>
      </c>
      <c r="BD847" s="11" t="str">
        <f aca="false">IF(AND($B847&lt;&gt;"",$E847&lt;&gt;"",$F847&lt;&gt;"",BD$7&lt;&gt;""),MAX(NETWORKDAYS(BD$7,BD$7+6)-MAX($E847-BD$7,0)-MAX((BD$7+4)-$F847,0),0)*$B847,"")</f>
        <v/>
      </c>
      <c r="BE847" s="11" t="str">
        <f aca="false">IF(AND($B847&lt;&gt;"",$E847&lt;&gt;"",$F847&lt;&gt;"",BE$7&lt;&gt;""),MAX(NETWORKDAYS(BE$7,BE$7+6)-MAX($E847-BE$7,0)-MAX((BE$7+4)-$F847,0),0)*$B847,"")</f>
        <v/>
      </c>
      <c r="BF847" s="11" t="str">
        <f aca="false">IF(AND($B847&lt;&gt;"",$E847&lt;&gt;"",$F847&lt;&gt;"",BF$7&lt;&gt;""),MAX(NETWORKDAYS(BF$7,BF$7+6)-MAX($E847-BF$7,0)-MAX((BF$7+4)-$F847,0),0)*$B847,"")</f>
        <v/>
      </c>
      <c r="BG847" s="11" t="str">
        <f aca="false">IF(AND($B847&lt;&gt;"",$E847&lt;&gt;"",$F847&lt;&gt;"",BG$7&lt;&gt;""),MAX(NETWORKDAYS(BG$7,BG$7+6)-MAX($E847-BG$7,0)-MAX((BG$7+4)-$F847,0),0)*$B847,"")</f>
        <v/>
      </c>
      <c r="BH847" s="11" t="str">
        <f aca="false">IF(AND($B847&lt;&gt;"",$E847&lt;&gt;"",$F847&lt;&gt;"",BH$7&lt;&gt;""),MAX(NETWORKDAYS(BH$7,BH$7+6)-MAX($E847-BH$7,0)-MAX((BH$7+4)-$F847,0),0)*$B847,"")</f>
        <v/>
      </c>
      <c r="BI847" s="11" t="str">
        <f aca="false">IF(AND($B847&lt;&gt;"",$E847&lt;&gt;"",$F847&lt;&gt;"",BI$7&lt;&gt;""),MAX(NETWORKDAYS(BI$7,BI$7+6)-MAX($E847-BI$7,0)-MAX((BI$7+4)-$F847,0),0)*$B847,"")</f>
        <v/>
      </c>
      <c r="BJ847" s="11" t="str">
        <f aca="false">IF(AND($B847&lt;&gt;"",$E847&lt;&gt;"",$F847&lt;&gt;"",BJ$7&lt;&gt;""),MAX(NETWORKDAYS(BJ$7,BJ$7+6)-MAX($E847-BJ$7,0)-MAX((BJ$7+4)-$F847,0),0)*$B847,"")</f>
        <v/>
      </c>
      <c r="BK847" s="11" t="str">
        <f aca="false">IF(AND($B847&lt;&gt;"",$E847&lt;&gt;"",$F847&lt;&gt;"",BK$7&lt;&gt;""),MAX(NETWORKDAYS(BK$7,BK$7+6)-MAX($E847-BK$7,0)-MAX((BK$7+4)-$F847,0),0)*$B847,"")</f>
        <v/>
      </c>
      <c r="BL847" s="11" t="str">
        <f aca="false">IF(AND($B847&lt;&gt;"",$E847&lt;&gt;"",$F847&lt;&gt;"",BL$7&lt;&gt;""),MAX(NETWORKDAYS(BL$7,BL$7+6)-MAX($E847-BL$7,0)-MAX((BL$7+4)-$F847,0),0)*$B847,"")</f>
        <v/>
      </c>
      <c r="BM847" s="11" t="str">
        <f aca="false">IF(AND($B847&lt;&gt;"",$E847&lt;&gt;"",$F847&lt;&gt;"",BM$7&lt;&gt;""),MAX(NETWORKDAYS(BM$7,BM$7+6)-MAX($E847-BM$7,0)-MAX((BM$7+4)-$F847,0),0)*$B847,"")</f>
        <v/>
      </c>
      <c r="BN847" s="11" t="str">
        <f aca="false">IF(AND($B847&lt;&gt;"",$E847&lt;&gt;"",$F847&lt;&gt;"",BN$7&lt;&gt;""),MAX(NETWORKDAYS(BN$7,BN$7+6)-MAX($E847-BN$7,0)-MAX((BN$7+4)-$F847,0),0)*$B847,"")</f>
        <v/>
      </c>
      <c r="BO847" s="11" t="str">
        <f aca="false">IF(AND($B847&lt;&gt;"",$E847&lt;&gt;"",$F847&lt;&gt;"",BO$7&lt;&gt;""),MAX(NETWORKDAYS(BO$7,BO$7+6)-MAX($E847-BO$7,0)-MAX((BO$7+4)-$F847,0),0)*$B847,"")</f>
        <v/>
      </c>
      <c r="BP847" s="11" t="str">
        <f aca="false">IF(AND($B847&lt;&gt;"",$E847&lt;&gt;"",$F847&lt;&gt;"",BP$7&lt;&gt;""),MAX(NETWORKDAYS(BP$7,BP$7+6)-MAX($E847-BP$7,0)-MAX((BP$7+4)-$F847,0),0)*$B847,"")</f>
        <v/>
      </c>
      <c r="BQ847" s="11" t="str">
        <f aca="false">IF(AND($B847&lt;&gt;"",$E847&lt;&gt;"",$F847&lt;&gt;"",BQ$7&lt;&gt;""),MAX(NETWORKDAYS(BQ$7,BQ$7+6)-MAX($E847-BQ$7,0)-MAX((BQ$7+4)-$F847,0),0)*$B847,"")</f>
        <v/>
      </c>
      <c r="BR847" s="11" t="str">
        <f aca="false">IF(AND($B847&lt;&gt;"",$E847&lt;&gt;"",$F847&lt;&gt;"",BR$7&lt;&gt;""),MAX(NETWORKDAYS(BR$7,BR$7+6)-MAX($E847-BR$7,0)-MAX((BR$7+4)-$F847,0),0)*$B847,"")</f>
        <v/>
      </c>
      <c r="BS847" s="11" t="str">
        <f aca="false">IF(AND($B847&lt;&gt;"",$E847&lt;&gt;"",$F847&lt;&gt;"",BS$7&lt;&gt;""),MAX(NETWORKDAYS(BS$7,BS$7+6)-MAX($E847-BS$7,0)-MAX((BS$7+4)-$F847,0),0)*$B847,"")</f>
        <v/>
      </c>
      <c r="BT847" s="11" t="str">
        <f aca="false">IF(AND($B847&lt;&gt;"",$E847&lt;&gt;"",$F847&lt;&gt;"",BT$7&lt;&gt;""),MAX(NETWORKDAYS(BT$7,BT$7+6)-MAX($E847-BT$7,0)-MAX((BT$7+4)-$F847,0),0)*$B847,"")</f>
        <v/>
      </c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  <c r="II847" s="11"/>
      <c r="IJ847" s="11"/>
      <c r="IK847" s="11"/>
      <c r="IL847" s="11"/>
      <c r="IM847" s="11"/>
      <c r="IN847" s="11"/>
      <c r="IO847" s="11"/>
      <c r="IP847" s="11"/>
      <c r="IQ847" s="11"/>
      <c r="IR847" s="11"/>
      <c r="IS847" s="11"/>
      <c r="IT847" s="11"/>
      <c r="IU847" s="11"/>
      <c r="IV847" s="11"/>
      <c r="IW847" s="11"/>
      <c r="IX847" s="11"/>
      <c r="IY847" s="11"/>
      <c r="IZ847" s="11"/>
      <c r="JA847" s="11"/>
      <c r="JB847" s="11"/>
      <c r="JC847" s="11"/>
      <c r="JD847" s="11"/>
      <c r="JE847" s="11"/>
      <c r="JF847" s="11"/>
      <c r="JG847" s="11"/>
      <c r="JH847" s="11"/>
      <c r="JI847" s="11"/>
      <c r="JJ847" s="11"/>
      <c r="JK847" s="11"/>
      <c r="JL847" s="11"/>
      <c r="JM847" s="11"/>
      <c r="JN847" s="11"/>
      <c r="JO847" s="11"/>
      <c r="JP847" s="11"/>
      <c r="JQ847" s="11"/>
      <c r="JR847" s="11"/>
      <c r="JS847" s="11"/>
      <c r="JT847" s="11"/>
      <c r="JU847" s="11"/>
      <c r="JV847" s="11"/>
      <c r="JW847" s="11"/>
      <c r="JX847" s="11"/>
      <c r="JY847" s="11"/>
      <c r="JZ847" s="11"/>
      <c r="KA847" s="11"/>
      <c r="KB847" s="11"/>
      <c r="KC847" s="11"/>
      <c r="KD847" s="11"/>
      <c r="KE847" s="11"/>
      <c r="KF847" s="11"/>
      <c r="KG847" s="11"/>
      <c r="KH847" s="11"/>
      <c r="KI847" s="11"/>
      <c r="KJ847" s="11"/>
      <c r="KK847" s="11"/>
      <c r="KL847" s="11"/>
      <c r="KM847" s="11"/>
      <c r="KN847" s="11"/>
      <c r="KO847" s="11"/>
      <c r="KP847" s="11"/>
      <c r="KQ847" s="11"/>
      <c r="KR847" s="11"/>
      <c r="KS847" s="11"/>
      <c r="KT847" s="11"/>
      <c r="KU847" s="11"/>
      <c r="KV847" s="11"/>
      <c r="KW847" s="11"/>
      <c r="KX847" s="11"/>
      <c r="KY847" s="11"/>
      <c r="KZ847" s="11"/>
      <c r="LA847" s="11"/>
      <c r="LB847" s="11"/>
      <c r="LC847" s="11"/>
      <c r="LD847" s="11"/>
      <c r="LE847" s="11"/>
      <c r="LF847" s="11"/>
      <c r="LG847" s="11"/>
      <c r="LH847" s="11"/>
      <c r="LI847" s="11"/>
      <c r="LJ847" s="11"/>
      <c r="LK847" s="11"/>
      <c r="LL847" s="11"/>
      <c r="LM847" s="11"/>
      <c r="LN847" s="11"/>
      <c r="LO847" s="11"/>
      <c r="LP847" s="11"/>
      <c r="LQ847" s="11"/>
      <c r="LR847" s="11"/>
      <c r="LS847" s="11"/>
      <c r="LT847" s="11"/>
      <c r="LU847" s="11"/>
      <c r="LV847" s="11"/>
      <c r="LW847" s="11"/>
      <c r="LX847" s="11"/>
      <c r="LY847" s="11"/>
      <c r="LZ847" s="11"/>
      <c r="MA847" s="11"/>
      <c r="MB847" s="11"/>
      <c r="MC847" s="11"/>
      <c r="MD847" s="11"/>
      <c r="ME847" s="11"/>
      <c r="MF847" s="11"/>
    </row>
    <row r="848" customFormat="false" ht="12.8" hidden="false" customHeight="false" outlineLevel="0" collapsed="false">
      <c r="A848" s="1" t="str">
        <f aca="false">IF(taskList!J844&lt;&gt;"",taskList!J844,"")</f>
        <v/>
      </c>
      <c r="B848" s="9" t="str">
        <f aca="false">IF(AND(IF(taskList!M844&lt;&gt;"",TRUE()),IF(taskList!K844&lt;&gt;"",TRUE())),taskList!M844/taskList!K844,"")</f>
        <v/>
      </c>
      <c r="C848" s="9" t="str">
        <f aca="false">IF(taskList!B844&lt;&gt;"",taskList!B844,"")</f>
        <v/>
      </c>
      <c r="D848" s="9" t="str">
        <f aca="false">IF(taskList!E844&lt;&gt;"",taskList!E844,"")</f>
        <v/>
      </c>
      <c r="E848" s="4" t="str">
        <f aca="false">IF(taskList!F844&lt;&gt;"",taskList!F844,"")</f>
        <v/>
      </c>
      <c r="F848" s="4" t="str">
        <f aca="false">IF(taskList!G844&lt;&gt;"",taskList!G844,"")</f>
        <v/>
      </c>
      <c r="H848" s="11" t="str">
        <f aca="false">IF(AND($B848&lt;&gt;"",$E848&lt;&gt;"",$F848&lt;&gt;"",H$7&lt;&gt;""),MAX(NETWORKDAYS(H$7,H$7+6)-MAX($E848-H$7,0)-MAX((H$7+4)-$F848,0),0)*$B848,"")</f>
        <v/>
      </c>
      <c r="I848" s="11" t="str">
        <f aca="false">IF(AND($B848&lt;&gt;"",$E848&lt;&gt;"",$F848&lt;&gt;"",I$7&lt;&gt;""),MAX(NETWORKDAYS(I$7,I$7+6)-MAX($E848-I$7,0)-MAX((I$7+4)-$F848,0),0)*$B848,"")</f>
        <v/>
      </c>
      <c r="J848" s="11" t="str">
        <f aca="false">IF(AND($B848&lt;&gt;"",$E848&lt;&gt;"",$F848&lt;&gt;"",J$7&lt;&gt;""),MAX(NETWORKDAYS(J$7,J$7+6)-MAX($E848-J$7,0)-MAX((J$7+4)-$F848,0),0)*$B848,"")</f>
        <v/>
      </c>
      <c r="K848" s="11" t="str">
        <f aca="false">IF(AND($B848&lt;&gt;"",$E848&lt;&gt;"",$F848&lt;&gt;"",K$7&lt;&gt;""),MAX(NETWORKDAYS(K$7,K$7+6)-MAX($E848-K$7,0)-MAX((K$7+4)-$F848,0),0)*$B848,"")</f>
        <v/>
      </c>
      <c r="L848" s="11" t="str">
        <f aca="false">IF(AND($B848&lt;&gt;"",$E848&lt;&gt;"",$F848&lt;&gt;"",L$7&lt;&gt;""),MAX(NETWORKDAYS(L$7,L$7+6)-MAX($E848-L$7,0)-MAX((L$7+4)-$F848,0),0)*$B848,"")</f>
        <v/>
      </c>
      <c r="M848" s="11" t="str">
        <f aca="false">IF(AND($B848&lt;&gt;"",$E848&lt;&gt;"",$F848&lt;&gt;"",M$7&lt;&gt;""),MAX(NETWORKDAYS(M$7,M$7+6)-MAX($E848-M$7,0)-MAX((M$7+4)-$F848,0),0)*$B848,"")</f>
        <v/>
      </c>
      <c r="N848" s="11" t="str">
        <f aca="false">IF(AND($B848&lt;&gt;"",$E848&lt;&gt;"",$F848&lt;&gt;"",N$7&lt;&gt;""),MAX(NETWORKDAYS(N$7,N$7+6)-MAX($E848-N$7,0)-MAX((N$7+4)-$F848,0),0)*$B848,"")</f>
        <v/>
      </c>
      <c r="O848" s="11" t="str">
        <f aca="false">IF(AND($B848&lt;&gt;"",$E848&lt;&gt;"",$F848&lt;&gt;"",O$7&lt;&gt;""),MAX(NETWORKDAYS(O$7,O$7+6)-MAX($E848-O$7,0)-MAX((O$7+4)-$F848,0),0)*$B848,"")</f>
        <v/>
      </c>
      <c r="P848" s="11" t="str">
        <f aca="false">IF(AND($B848&lt;&gt;"",$E848&lt;&gt;"",$F848&lt;&gt;"",P$7&lt;&gt;""),MAX(NETWORKDAYS(P$7,P$7+6)-MAX($E848-P$7,0)-MAX((P$7+4)-$F848,0),0)*$B848,"")</f>
        <v/>
      </c>
      <c r="Q848" s="11" t="str">
        <f aca="false">IF(AND($B848&lt;&gt;"",$E848&lt;&gt;"",$F848&lt;&gt;"",Q$7&lt;&gt;""),MAX(NETWORKDAYS(Q$7,Q$7+6)-MAX($E848-Q$7,0)-MAX((Q$7+4)-$F848,0),0)*$B848,"")</f>
        <v/>
      </c>
      <c r="R848" s="11" t="str">
        <f aca="false">IF(AND($B848&lt;&gt;"",$E848&lt;&gt;"",$F848&lt;&gt;"",R$7&lt;&gt;""),MAX(NETWORKDAYS(R$7,R$7+6)-MAX($E848-R$7,0)-MAX((R$7+4)-$F848,0),0)*$B848,"")</f>
        <v/>
      </c>
      <c r="S848" s="11" t="str">
        <f aca="false">IF(AND($B848&lt;&gt;"",$E848&lt;&gt;"",$F848&lt;&gt;"",S$7&lt;&gt;""),MAX(NETWORKDAYS(S$7,S$7+6)-MAX($E848-S$7,0)-MAX((S$7+4)-$F848,0),0)*$B848,"")</f>
        <v/>
      </c>
      <c r="T848" s="11" t="str">
        <f aca="false">IF(AND($B848&lt;&gt;"",$E848&lt;&gt;"",$F848&lt;&gt;"",T$7&lt;&gt;""),MAX(NETWORKDAYS(T$7,T$7+6)-MAX($E848-T$7,0)-MAX((T$7+4)-$F848,0),0)*$B848,"")</f>
        <v/>
      </c>
      <c r="U848" s="11" t="str">
        <f aca="false">IF(AND($B848&lt;&gt;"",$E848&lt;&gt;"",$F848&lt;&gt;"",U$7&lt;&gt;""),MAX(NETWORKDAYS(U$7,U$7+6)-MAX($E848-U$7,0)-MAX((U$7+4)-$F848,0),0)*$B848,"")</f>
        <v/>
      </c>
      <c r="V848" s="11" t="str">
        <f aca="false">IF(AND($B848&lt;&gt;"",$E848&lt;&gt;"",$F848&lt;&gt;"",V$7&lt;&gt;""),MAX(NETWORKDAYS(V$7,V$7+6)-MAX($E848-V$7,0)-MAX((V$7+4)-$F848,0),0)*$B848,"")</f>
        <v/>
      </c>
      <c r="W848" s="11" t="str">
        <f aca="false">IF(AND($B848&lt;&gt;"",$E848&lt;&gt;"",$F848&lt;&gt;"",W$7&lt;&gt;""),MAX(NETWORKDAYS(W$7,W$7+6)-MAX($E848-W$7,0)-MAX((W$7+4)-$F848,0),0)*$B848,"")</f>
        <v/>
      </c>
      <c r="X848" s="11" t="str">
        <f aca="false">IF(AND($B848&lt;&gt;"",$E848&lt;&gt;"",$F848&lt;&gt;"",X$7&lt;&gt;""),MAX(NETWORKDAYS(X$7,X$7+6)-MAX($E848-X$7,0)-MAX((X$7+4)-$F848,0),0)*$B848,"")</f>
        <v/>
      </c>
      <c r="Y848" s="11" t="str">
        <f aca="false">IF(AND($B848&lt;&gt;"",$E848&lt;&gt;"",$F848&lt;&gt;"",Y$7&lt;&gt;""),MAX(NETWORKDAYS(Y$7,Y$7+6)-MAX($E848-Y$7,0)-MAX((Y$7+4)-$F848,0),0)*$B848,"")</f>
        <v/>
      </c>
      <c r="Z848" s="11" t="str">
        <f aca="false">IF(AND($B848&lt;&gt;"",$E848&lt;&gt;"",$F848&lt;&gt;"",Z$7&lt;&gt;""),MAX(NETWORKDAYS(Z$7,Z$7+6)-MAX($E848-Z$7,0)-MAX((Z$7+4)-$F848,0),0)*$B848,"")</f>
        <v/>
      </c>
      <c r="AA848" s="11" t="str">
        <f aca="false">IF(AND($B848&lt;&gt;"",$E848&lt;&gt;"",$F848&lt;&gt;"",AA$7&lt;&gt;""),MAX(NETWORKDAYS(AA$7,AA$7+6)-MAX($E848-AA$7,0)-MAX((AA$7+4)-$F848,0),0)*$B848,"")</f>
        <v/>
      </c>
      <c r="AB848" s="11" t="str">
        <f aca="false">IF(AND($B848&lt;&gt;"",$E848&lt;&gt;"",$F848&lt;&gt;"",AB$7&lt;&gt;""),MAX(NETWORKDAYS(AB$7,AB$7+6)-MAX($E848-AB$7,0)-MAX((AB$7+4)-$F848,0),0)*$B848,"")</f>
        <v/>
      </c>
      <c r="AC848" s="11" t="str">
        <f aca="false">IF(AND($B848&lt;&gt;"",$E848&lt;&gt;"",$F848&lt;&gt;"",AC$7&lt;&gt;""),MAX(NETWORKDAYS(AC$7,AC$7+6)-MAX($E848-AC$7,0)-MAX((AC$7+4)-$F848,0),0)*$B848,"")</f>
        <v/>
      </c>
      <c r="AD848" s="11" t="str">
        <f aca="false">IF(AND($B848&lt;&gt;"",$E848&lt;&gt;"",$F848&lt;&gt;"",AD$7&lt;&gt;""),MAX(NETWORKDAYS(AD$7,AD$7+6)-MAX($E848-AD$7,0)-MAX((AD$7+4)-$F848,0),0)*$B848,"")</f>
        <v/>
      </c>
      <c r="AE848" s="11" t="str">
        <f aca="false">IF(AND($B848&lt;&gt;"",$E848&lt;&gt;"",$F848&lt;&gt;"",AE$7&lt;&gt;""),MAX(NETWORKDAYS(AE$7,AE$7+6)-MAX($E848-AE$7,0)-MAX((AE$7+4)-$F848,0),0)*$B848,"")</f>
        <v/>
      </c>
      <c r="AF848" s="11" t="str">
        <f aca="false">IF(AND($B848&lt;&gt;"",$E848&lt;&gt;"",$F848&lt;&gt;"",AF$7&lt;&gt;""),MAX(NETWORKDAYS(AF$7,AF$7+6)-MAX($E848-AF$7,0)-MAX((AF$7+4)-$F848,0),0)*$B848,"")</f>
        <v/>
      </c>
      <c r="AG848" s="11" t="str">
        <f aca="false">IF(AND($B848&lt;&gt;"",$E848&lt;&gt;"",$F848&lt;&gt;"",AG$7&lt;&gt;""),MAX(NETWORKDAYS(AG$7,AG$7+6)-MAX($E848-AG$7,0)-MAX((AG$7+4)-$F848,0),0)*$B848,"")</f>
        <v/>
      </c>
      <c r="AH848" s="11" t="str">
        <f aca="false">IF(AND($B848&lt;&gt;"",$E848&lt;&gt;"",$F848&lt;&gt;"",AH$7&lt;&gt;""),MAX(NETWORKDAYS(AH$7,AH$7+6)-MAX($E848-AH$7,0)-MAX((AH$7+4)-$F848,0),0)*$B848,"")</f>
        <v/>
      </c>
      <c r="AI848" s="11" t="str">
        <f aca="false">IF(AND($B848&lt;&gt;"",$E848&lt;&gt;"",$F848&lt;&gt;"",AI$7&lt;&gt;""),MAX(NETWORKDAYS(AI$7,AI$7+6)-MAX($E848-AI$7,0)-MAX((AI$7+4)-$F848,0),0)*$B848,"")</f>
        <v/>
      </c>
      <c r="AJ848" s="11" t="str">
        <f aca="false">IF(AND($B848&lt;&gt;"",$E848&lt;&gt;"",$F848&lt;&gt;"",AJ$7&lt;&gt;""),MAX(NETWORKDAYS(AJ$7,AJ$7+6)-MAX($E848-AJ$7,0)-MAX((AJ$7+4)-$F848,0),0)*$B848,"")</f>
        <v/>
      </c>
      <c r="AK848" s="11" t="str">
        <f aca="false">IF(AND($B848&lt;&gt;"",$E848&lt;&gt;"",$F848&lt;&gt;"",AK$7&lt;&gt;""),MAX(NETWORKDAYS(AK$7,AK$7+6)-MAX($E848-AK$7,0)-MAX((AK$7+4)-$F848,0),0)*$B848,"")</f>
        <v/>
      </c>
      <c r="AL848" s="11" t="str">
        <f aca="false">IF(AND($B848&lt;&gt;"",$E848&lt;&gt;"",$F848&lt;&gt;"",AL$7&lt;&gt;""),MAX(NETWORKDAYS(AL$7,AL$7+6)-MAX($E848-AL$7,0)-MAX((AL$7+4)-$F848,0),0)*$B848,"")</f>
        <v/>
      </c>
      <c r="AM848" s="11" t="str">
        <f aca="false">IF(AND($B848&lt;&gt;"",$E848&lt;&gt;"",$F848&lt;&gt;"",AM$7&lt;&gt;""),MAX(NETWORKDAYS(AM$7,AM$7+6)-MAX($E848-AM$7,0)-MAX((AM$7+4)-$F848,0),0)*$B848,"")</f>
        <v/>
      </c>
      <c r="AN848" s="11" t="str">
        <f aca="false">IF(AND($B848&lt;&gt;"",$E848&lt;&gt;"",$F848&lt;&gt;"",AN$7&lt;&gt;""),MAX(NETWORKDAYS(AN$7,AN$7+6)-MAX($E848-AN$7,0)-MAX((AN$7+4)-$F848,0),0)*$B848,"")</f>
        <v/>
      </c>
      <c r="AO848" s="11" t="str">
        <f aca="false">IF(AND($B848&lt;&gt;"",$E848&lt;&gt;"",$F848&lt;&gt;"",AO$7&lt;&gt;""),MAX(NETWORKDAYS(AO$7,AO$7+6)-MAX($E848-AO$7,0)-MAX((AO$7+4)-$F848,0),0)*$B848,"")</f>
        <v/>
      </c>
      <c r="AP848" s="11" t="str">
        <f aca="false">IF(AND($B848&lt;&gt;"",$E848&lt;&gt;"",$F848&lt;&gt;"",AP$7&lt;&gt;""),MAX(NETWORKDAYS(AP$7,AP$7+6)-MAX($E848-AP$7,0)-MAX((AP$7+4)-$F848,0),0)*$B848,"")</f>
        <v/>
      </c>
      <c r="AQ848" s="11" t="str">
        <f aca="false">IF(AND($B848&lt;&gt;"",$E848&lt;&gt;"",$F848&lt;&gt;"",AQ$7&lt;&gt;""),MAX(NETWORKDAYS(AQ$7,AQ$7+6)-MAX($E848-AQ$7,0)-MAX((AQ$7+4)-$F848,0),0)*$B848,"")</f>
        <v/>
      </c>
      <c r="AR848" s="11" t="str">
        <f aca="false">IF(AND($B848&lt;&gt;"",$E848&lt;&gt;"",$F848&lt;&gt;"",AR$7&lt;&gt;""),MAX(NETWORKDAYS(AR$7,AR$7+6)-MAX($E848-AR$7,0)-MAX((AR$7+4)-$F848,0),0)*$B848,"")</f>
        <v/>
      </c>
      <c r="AS848" s="11" t="str">
        <f aca="false">IF(AND($B848&lt;&gt;"",$E848&lt;&gt;"",$F848&lt;&gt;"",AS$7&lt;&gt;""),MAX(NETWORKDAYS(AS$7,AS$7+6)-MAX($E848-AS$7,0)-MAX((AS$7+4)-$F848,0),0)*$B848,"")</f>
        <v/>
      </c>
      <c r="AT848" s="11" t="str">
        <f aca="false">IF(AND($B848&lt;&gt;"",$E848&lt;&gt;"",$F848&lt;&gt;"",AT$7&lt;&gt;""),MAX(NETWORKDAYS(AT$7,AT$7+6)-MAX($E848-AT$7,0)-MAX((AT$7+4)-$F848,0),0)*$B848,"")</f>
        <v/>
      </c>
      <c r="AU848" s="11" t="str">
        <f aca="false">IF(AND($B848&lt;&gt;"",$E848&lt;&gt;"",$F848&lt;&gt;"",AU$7&lt;&gt;""),MAX(NETWORKDAYS(AU$7,AU$7+6)-MAX($E848-AU$7,0)-MAX((AU$7+4)-$F848,0),0)*$B848,"")</f>
        <v/>
      </c>
      <c r="AV848" s="11" t="str">
        <f aca="false">IF(AND($B848&lt;&gt;"",$E848&lt;&gt;"",$F848&lt;&gt;"",AV$7&lt;&gt;""),MAX(NETWORKDAYS(AV$7,AV$7+6)-MAX($E848-AV$7,0)-MAX((AV$7+4)-$F848,0),0)*$B848,"")</f>
        <v/>
      </c>
      <c r="AW848" s="11" t="str">
        <f aca="false">IF(AND($B848&lt;&gt;"",$E848&lt;&gt;"",$F848&lt;&gt;"",AW$7&lt;&gt;""),MAX(NETWORKDAYS(AW$7,AW$7+6)-MAX($E848-AW$7,0)-MAX((AW$7+4)-$F848,0),0)*$B848,"")</f>
        <v/>
      </c>
      <c r="AX848" s="11" t="str">
        <f aca="false">IF(AND($B848&lt;&gt;"",$E848&lt;&gt;"",$F848&lt;&gt;"",AX$7&lt;&gt;""),MAX(NETWORKDAYS(AX$7,AX$7+6)-MAX($E848-AX$7,0)-MAX((AX$7+4)-$F848,0),0)*$B848,"")</f>
        <v/>
      </c>
      <c r="AY848" s="11" t="str">
        <f aca="false">IF(AND($B848&lt;&gt;"",$E848&lt;&gt;"",$F848&lt;&gt;"",AY$7&lt;&gt;""),MAX(NETWORKDAYS(AY$7,AY$7+6)-MAX($E848-AY$7,0)-MAX((AY$7+4)-$F848,0),0)*$B848,"")</f>
        <v/>
      </c>
      <c r="AZ848" s="11" t="str">
        <f aca="false">IF(AND($B848&lt;&gt;"",$E848&lt;&gt;"",$F848&lt;&gt;"",AZ$7&lt;&gt;""),MAX(NETWORKDAYS(AZ$7,AZ$7+6)-MAX($E848-AZ$7,0)-MAX((AZ$7+4)-$F848,0),0)*$B848,"")</f>
        <v/>
      </c>
      <c r="BA848" s="11" t="str">
        <f aca="false">IF(AND($B848&lt;&gt;"",$E848&lt;&gt;"",$F848&lt;&gt;"",BA$7&lt;&gt;""),MAX(NETWORKDAYS(BA$7,BA$7+6)-MAX($E848-BA$7,0)-MAX((BA$7+4)-$F848,0),0)*$B848,"")</f>
        <v/>
      </c>
      <c r="BB848" s="11" t="str">
        <f aca="false">IF(AND($B848&lt;&gt;"",$E848&lt;&gt;"",$F848&lt;&gt;"",BB$7&lt;&gt;""),MAX(NETWORKDAYS(BB$7,BB$7+6)-MAX($E848-BB$7,0)-MAX((BB$7+4)-$F848,0),0)*$B848,"")</f>
        <v/>
      </c>
      <c r="BC848" s="11" t="str">
        <f aca="false">IF(AND($B848&lt;&gt;"",$E848&lt;&gt;"",$F848&lt;&gt;"",BC$7&lt;&gt;""),MAX(NETWORKDAYS(BC$7,BC$7+6)-MAX($E848-BC$7,0)-MAX((BC$7+4)-$F848,0),0)*$B848,"")</f>
        <v/>
      </c>
      <c r="BD848" s="11" t="str">
        <f aca="false">IF(AND($B848&lt;&gt;"",$E848&lt;&gt;"",$F848&lt;&gt;"",BD$7&lt;&gt;""),MAX(NETWORKDAYS(BD$7,BD$7+6)-MAX($E848-BD$7,0)-MAX((BD$7+4)-$F848,0),0)*$B848,"")</f>
        <v/>
      </c>
      <c r="BE848" s="11" t="str">
        <f aca="false">IF(AND($B848&lt;&gt;"",$E848&lt;&gt;"",$F848&lt;&gt;"",BE$7&lt;&gt;""),MAX(NETWORKDAYS(BE$7,BE$7+6)-MAX($E848-BE$7,0)-MAX((BE$7+4)-$F848,0),0)*$B848,"")</f>
        <v/>
      </c>
      <c r="BF848" s="11" t="str">
        <f aca="false">IF(AND($B848&lt;&gt;"",$E848&lt;&gt;"",$F848&lt;&gt;"",BF$7&lt;&gt;""),MAX(NETWORKDAYS(BF$7,BF$7+6)-MAX($E848-BF$7,0)-MAX((BF$7+4)-$F848,0),0)*$B848,"")</f>
        <v/>
      </c>
      <c r="BG848" s="11" t="str">
        <f aca="false">IF(AND($B848&lt;&gt;"",$E848&lt;&gt;"",$F848&lt;&gt;"",BG$7&lt;&gt;""),MAX(NETWORKDAYS(BG$7,BG$7+6)-MAX($E848-BG$7,0)-MAX((BG$7+4)-$F848,0),0)*$B848,"")</f>
        <v/>
      </c>
      <c r="BH848" s="11" t="str">
        <f aca="false">IF(AND($B848&lt;&gt;"",$E848&lt;&gt;"",$F848&lt;&gt;"",BH$7&lt;&gt;""),MAX(NETWORKDAYS(BH$7,BH$7+6)-MAX($E848-BH$7,0)-MAX((BH$7+4)-$F848,0),0)*$B848,"")</f>
        <v/>
      </c>
      <c r="BI848" s="11" t="str">
        <f aca="false">IF(AND($B848&lt;&gt;"",$E848&lt;&gt;"",$F848&lt;&gt;"",BI$7&lt;&gt;""),MAX(NETWORKDAYS(BI$7,BI$7+6)-MAX($E848-BI$7,0)-MAX((BI$7+4)-$F848,0),0)*$B848,"")</f>
        <v/>
      </c>
      <c r="BJ848" s="11" t="str">
        <f aca="false">IF(AND($B848&lt;&gt;"",$E848&lt;&gt;"",$F848&lt;&gt;"",BJ$7&lt;&gt;""),MAX(NETWORKDAYS(BJ$7,BJ$7+6)-MAX($E848-BJ$7,0)-MAX((BJ$7+4)-$F848,0),0)*$B848,"")</f>
        <v/>
      </c>
      <c r="BK848" s="11" t="str">
        <f aca="false">IF(AND($B848&lt;&gt;"",$E848&lt;&gt;"",$F848&lt;&gt;"",BK$7&lt;&gt;""),MAX(NETWORKDAYS(BK$7,BK$7+6)-MAX($E848-BK$7,0)-MAX((BK$7+4)-$F848,0),0)*$B848,"")</f>
        <v/>
      </c>
      <c r="BL848" s="11" t="str">
        <f aca="false">IF(AND($B848&lt;&gt;"",$E848&lt;&gt;"",$F848&lt;&gt;"",BL$7&lt;&gt;""),MAX(NETWORKDAYS(BL$7,BL$7+6)-MAX($E848-BL$7,0)-MAX((BL$7+4)-$F848,0),0)*$B848,"")</f>
        <v/>
      </c>
      <c r="BM848" s="11" t="str">
        <f aca="false">IF(AND($B848&lt;&gt;"",$E848&lt;&gt;"",$F848&lt;&gt;"",BM$7&lt;&gt;""),MAX(NETWORKDAYS(BM$7,BM$7+6)-MAX($E848-BM$7,0)-MAX((BM$7+4)-$F848,0),0)*$B848,"")</f>
        <v/>
      </c>
      <c r="BN848" s="11" t="str">
        <f aca="false">IF(AND($B848&lt;&gt;"",$E848&lt;&gt;"",$F848&lt;&gt;"",BN$7&lt;&gt;""),MAX(NETWORKDAYS(BN$7,BN$7+6)-MAX($E848-BN$7,0)-MAX((BN$7+4)-$F848,0),0)*$B848,"")</f>
        <v/>
      </c>
      <c r="BO848" s="11" t="str">
        <f aca="false">IF(AND($B848&lt;&gt;"",$E848&lt;&gt;"",$F848&lt;&gt;"",BO$7&lt;&gt;""),MAX(NETWORKDAYS(BO$7,BO$7+6)-MAX($E848-BO$7,0)-MAX((BO$7+4)-$F848,0),0)*$B848,"")</f>
        <v/>
      </c>
      <c r="BP848" s="11" t="str">
        <f aca="false">IF(AND($B848&lt;&gt;"",$E848&lt;&gt;"",$F848&lt;&gt;"",BP$7&lt;&gt;""),MAX(NETWORKDAYS(BP$7,BP$7+6)-MAX($E848-BP$7,0)-MAX((BP$7+4)-$F848,0),0)*$B848,"")</f>
        <v/>
      </c>
      <c r="BQ848" s="11" t="str">
        <f aca="false">IF(AND($B848&lt;&gt;"",$E848&lt;&gt;"",$F848&lt;&gt;"",BQ$7&lt;&gt;""),MAX(NETWORKDAYS(BQ$7,BQ$7+6)-MAX($E848-BQ$7,0)-MAX((BQ$7+4)-$F848,0),0)*$B848,"")</f>
        <v/>
      </c>
      <c r="BR848" s="11" t="str">
        <f aca="false">IF(AND($B848&lt;&gt;"",$E848&lt;&gt;"",$F848&lt;&gt;"",BR$7&lt;&gt;""),MAX(NETWORKDAYS(BR$7,BR$7+6)-MAX($E848-BR$7,0)-MAX((BR$7+4)-$F848,0),0)*$B848,"")</f>
        <v/>
      </c>
      <c r="BS848" s="11" t="str">
        <f aca="false">IF(AND($B848&lt;&gt;"",$E848&lt;&gt;"",$F848&lt;&gt;"",BS$7&lt;&gt;""),MAX(NETWORKDAYS(BS$7,BS$7+6)-MAX($E848-BS$7,0)-MAX((BS$7+4)-$F848,0),0)*$B848,"")</f>
        <v/>
      </c>
      <c r="BT848" s="11" t="str">
        <f aca="false">IF(AND($B848&lt;&gt;"",$E848&lt;&gt;"",$F848&lt;&gt;"",BT$7&lt;&gt;""),MAX(NETWORKDAYS(BT$7,BT$7+6)-MAX($E848-BT$7,0)-MAX((BT$7+4)-$F848,0),0)*$B848,"")</f>
        <v/>
      </c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  <c r="JG848" s="11"/>
      <c r="JH848" s="11"/>
      <c r="JI848" s="11"/>
      <c r="JJ848" s="11"/>
      <c r="JK848" s="11"/>
      <c r="JL848" s="11"/>
      <c r="JM848" s="11"/>
      <c r="JN848" s="11"/>
      <c r="JO848" s="11"/>
      <c r="JP848" s="11"/>
      <c r="JQ848" s="11"/>
      <c r="JR848" s="11"/>
      <c r="JS848" s="11"/>
      <c r="JT848" s="11"/>
      <c r="JU848" s="11"/>
      <c r="JV848" s="11"/>
      <c r="JW848" s="11"/>
      <c r="JX848" s="11"/>
      <c r="JY848" s="11"/>
      <c r="JZ848" s="11"/>
      <c r="KA848" s="11"/>
      <c r="KB848" s="11"/>
      <c r="KC848" s="11"/>
      <c r="KD848" s="11"/>
      <c r="KE848" s="11"/>
      <c r="KF848" s="11"/>
      <c r="KG848" s="11"/>
      <c r="KH848" s="11"/>
      <c r="KI848" s="11"/>
      <c r="KJ848" s="11"/>
      <c r="KK848" s="11"/>
      <c r="KL848" s="11"/>
      <c r="KM848" s="11"/>
      <c r="KN848" s="11"/>
      <c r="KO848" s="11"/>
      <c r="KP848" s="11"/>
      <c r="KQ848" s="11"/>
      <c r="KR848" s="11"/>
      <c r="KS848" s="11"/>
      <c r="KT848" s="11"/>
      <c r="KU848" s="11"/>
      <c r="KV848" s="11"/>
      <c r="KW848" s="11"/>
      <c r="KX848" s="11"/>
      <c r="KY848" s="11"/>
      <c r="KZ848" s="11"/>
      <c r="LA848" s="11"/>
      <c r="LB848" s="11"/>
      <c r="LC848" s="11"/>
      <c r="LD848" s="11"/>
      <c r="LE848" s="11"/>
      <c r="LF848" s="11"/>
      <c r="LG848" s="11"/>
      <c r="LH848" s="11"/>
      <c r="LI848" s="11"/>
      <c r="LJ848" s="11"/>
      <c r="LK848" s="11"/>
      <c r="LL848" s="11"/>
      <c r="LM848" s="11"/>
      <c r="LN848" s="11"/>
      <c r="LO848" s="11"/>
      <c r="LP848" s="11"/>
      <c r="LQ848" s="11"/>
      <c r="LR848" s="11"/>
      <c r="LS848" s="11"/>
      <c r="LT848" s="11"/>
      <c r="LU848" s="11"/>
      <c r="LV848" s="11"/>
      <c r="LW848" s="11"/>
      <c r="LX848" s="11"/>
      <c r="LY848" s="11"/>
      <c r="LZ848" s="11"/>
      <c r="MA848" s="11"/>
      <c r="MB848" s="11"/>
      <c r="MC848" s="11"/>
      <c r="MD848" s="11"/>
      <c r="ME848" s="11"/>
      <c r="MF848" s="11"/>
    </row>
    <row r="849" customFormat="false" ht="12.8" hidden="false" customHeight="false" outlineLevel="0" collapsed="false">
      <c r="A849" s="1" t="str">
        <f aca="false">IF(taskList!J845&lt;&gt;"",taskList!J845,"")</f>
        <v/>
      </c>
      <c r="B849" s="9" t="str">
        <f aca="false">IF(AND(IF(taskList!M845&lt;&gt;"",TRUE()),IF(taskList!K845&lt;&gt;"",TRUE())),taskList!M845/taskList!K845,"")</f>
        <v/>
      </c>
      <c r="C849" s="9" t="str">
        <f aca="false">IF(taskList!B845&lt;&gt;"",taskList!B845,"")</f>
        <v/>
      </c>
      <c r="D849" s="9" t="str">
        <f aca="false">IF(taskList!E845&lt;&gt;"",taskList!E845,"")</f>
        <v/>
      </c>
      <c r="E849" s="4" t="str">
        <f aca="false">IF(taskList!F845&lt;&gt;"",taskList!F845,"")</f>
        <v/>
      </c>
      <c r="F849" s="4" t="str">
        <f aca="false">IF(taskList!G845&lt;&gt;"",taskList!G845,"")</f>
        <v/>
      </c>
      <c r="H849" s="11" t="str">
        <f aca="false">IF(AND($B849&lt;&gt;"",$E849&lt;&gt;"",$F849&lt;&gt;"",H$7&lt;&gt;""),MAX(NETWORKDAYS(H$7,H$7+6)-MAX($E849-H$7,0)-MAX((H$7+4)-$F849,0),0)*$B849,"")</f>
        <v/>
      </c>
      <c r="I849" s="11" t="str">
        <f aca="false">IF(AND($B849&lt;&gt;"",$E849&lt;&gt;"",$F849&lt;&gt;"",I$7&lt;&gt;""),MAX(NETWORKDAYS(I$7,I$7+6)-MAX($E849-I$7,0)-MAX((I$7+4)-$F849,0),0)*$B849,"")</f>
        <v/>
      </c>
      <c r="J849" s="11" t="str">
        <f aca="false">IF(AND($B849&lt;&gt;"",$E849&lt;&gt;"",$F849&lt;&gt;"",J$7&lt;&gt;""),MAX(NETWORKDAYS(J$7,J$7+6)-MAX($E849-J$7,0)-MAX((J$7+4)-$F849,0),0)*$B849,"")</f>
        <v/>
      </c>
      <c r="K849" s="11" t="str">
        <f aca="false">IF(AND($B849&lt;&gt;"",$E849&lt;&gt;"",$F849&lt;&gt;"",K$7&lt;&gt;""),MAX(NETWORKDAYS(K$7,K$7+6)-MAX($E849-K$7,0)-MAX((K$7+4)-$F849,0),0)*$B849,"")</f>
        <v/>
      </c>
      <c r="L849" s="11" t="str">
        <f aca="false">IF(AND($B849&lt;&gt;"",$E849&lt;&gt;"",$F849&lt;&gt;"",L$7&lt;&gt;""),MAX(NETWORKDAYS(L$7,L$7+6)-MAX($E849-L$7,0)-MAX((L$7+4)-$F849,0),0)*$B849,"")</f>
        <v/>
      </c>
      <c r="M849" s="11" t="str">
        <f aca="false">IF(AND($B849&lt;&gt;"",$E849&lt;&gt;"",$F849&lt;&gt;"",M$7&lt;&gt;""),MAX(NETWORKDAYS(M$7,M$7+6)-MAX($E849-M$7,0)-MAX((M$7+4)-$F849,0),0)*$B849,"")</f>
        <v/>
      </c>
      <c r="N849" s="11" t="str">
        <f aca="false">IF(AND($B849&lt;&gt;"",$E849&lt;&gt;"",$F849&lt;&gt;"",N$7&lt;&gt;""),MAX(NETWORKDAYS(N$7,N$7+6)-MAX($E849-N$7,0)-MAX((N$7+4)-$F849,0),0)*$B849,"")</f>
        <v/>
      </c>
      <c r="O849" s="11" t="str">
        <f aca="false">IF(AND($B849&lt;&gt;"",$E849&lt;&gt;"",$F849&lt;&gt;"",O$7&lt;&gt;""),MAX(NETWORKDAYS(O$7,O$7+6)-MAX($E849-O$7,0)-MAX((O$7+4)-$F849,0),0)*$B849,"")</f>
        <v/>
      </c>
      <c r="P849" s="11" t="str">
        <f aca="false">IF(AND($B849&lt;&gt;"",$E849&lt;&gt;"",$F849&lt;&gt;"",P$7&lt;&gt;""),MAX(NETWORKDAYS(P$7,P$7+6)-MAX($E849-P$7,0)-MAX((P$7+4)-$F849,0),0)*$B849,"")</f>
        <v/>
      </c>
      <c r="Q849" s="11" t="str">
        <f aca="false">IF(AND($B849&lt;&gt;"",$E849&lt;&gt;"",$F849&lt;&gt;"",Q$7&lt;&gt;""),MAX(NETWORKDAYS(Q$7,Q$7+6)-MAX($E849-Q$7,0)-MAX((Q$7+4)-$F849,0),0)*$B849,"")</f>
        <v/>
      </c>
      <c r="R849" s="11" t="str">
        <f aca="false">IF(AND($B849&lt;&gt;"",$E849&lt;&gt;"",$F849&lt;&gt;"",R$7&lt;&gt;""),MAX(NETWORKDAYS(R$7,R$7+6)-MAX($E849-R$7,0)-MAX((R$7+4)-$F849,0),0)*$B849,"")</f>
        <v/>
      </c>
      <c r="S849" s="11" t="str">
        <f aca="false">IF(AND($B849&lt;&gt;"",$E849&lt;&gt;"",$F849&lt;&gt;"",S$7&lt;&gt;""),MAX(NETWORKDAYS(S$7,S$7+6)-MAX($E849-S$7,0)-MAX((S$7+4)-$F849,0),0)*$B849,"")</f>
        <v/>
      </c>
      <c r="T849" s="11" t="str">
        <f aca="false">IF(AND($B849&lt;&gt;"",$E849&lt;&gt;"",$F849&lt;&gt;"",T$7&lt;&gt;""),MAX(NETWORKDAYS(T$7,T$7+6)-MAX($E849-T$7,0)-MAX((T$7+4)-$F849,0),0)*$B849,"")</f>
        <v/>
      </c>
      <c r="U849" s="11" t="str">
        <f aca="false">IF(AND($B849&lt;&gt;"",$E849&lt;&gt;"",$F849&lt;&gt;"",U$7&lt;&gt;""),MAX(NETWORKDAYS(U$7,U$7+6)-MAX($E849-U$7,0)-MAX((U$7+4)-$F849,0),0)*$B849,"")</f>
        <v/>
      </c>
      <c r="V849" s="11" t="str">
        <f aca="false">IF(AND($B849&lt;&gt;"",$E849&lt;&gt;"",$F849&lt;&gt;"",V$7&lt;&gt;""),MAX(NETWORKDAYS(V$7,V$7+6)-MAX($E849-V$7,0)-MAX((V$7+4)-$F849,0),0)*$B849,"")</f>
        <v/>
      </c>
      <c r="W849" s="11" t="str">
        <f aca="false">IF(AND($B849&lt;&gt;"",$E849&lt;&gt;"",$F849&lt;&gt;"",W$7&lt;&gt;""),MAX(NETWORKDAYS(W$7,W$7+6)-MAX($E849-W$7,0)-MAX((W$7+4)-$F849,0),0)*$B849,"")</f>
        <v/>
      </c>
      <c r="X849" s="11" t="str">
        <f aca="false">IF(AND($B849&lt;&gt;"",$E849&lt;&gt;"",$F849&lt;&gt;"",X$7&lt;&gt;""),MAX(NETWORKDAYS(X$7,X$7+6)-MAX($E849-X$7,0)-MAX((X$7+4)-$F849,0),0)*$B849,"")</f>
        <v/>
      </c>
      <c r="Y849" s="11" t="str">
        <f aca="false">IF(AND($B849&lt;&gt;"",$E849&lt;&gt;"",$F849&lt;&gt;"",Y$7&lt;&gt;""),MAX(NETWORKDAYS(Y$7,Y$7+6)-MAX($E849-Y$7,0)-MAX((Y$7+4)-$F849,0),0)*$B849,"")</f>
        <v/>
      </c>
      <c r="Z849" s="11" t="str">
        <f aca="false">IF(AND($B849&lt;&gt;"",$E849&lt;&gt;"",$F849&lt;&gt;"",Z$7&lt;&gt;""),MAX(NETWORKDAYS(Z$7,Z$7+6)-MAX($E849-Z$7,0)-MAX((Z$7+4)-$F849,0),0)*$B849,"")</f>
        <v/>
      </c>
      <c r="AA849" s="11" t="str">
        <f aca="false">IF(AND($B849&lt;&gt;"",$E849&lt;&gt;"",$F849&lt;&gt;"",AA$7&lt;&gt;""),MAX(NETWORKDAYS(AA$7,AA$7+6)-MAX($E849-AA$7,0)-MAX((AA$7+4)-$F849,0),0)*$B849,"")</f>
        <v/>
      </c>
      <c r="AB849" s="11" t="str">
        <f aca="false">IF(AND($B849&lt;&gt;"",$E849&lt;&gt;"",$F849&lt;&gt;"",AB$7&lt;&gt;""),MAX(NETWORKDAYS(AB$7,AB$7+6)-MAX($E849-AB$7,0)-MAX((AB$7+4)-$F849,0),0)*$B849,"")</f>
        <v/>
      </c>
      <c r="AC849" s="11" t="str">
        <f aca="false">IF(AND($B849&lt;&gt;"",$E849&lt;&gt;"",$F849&lt;&gt;"",AC$7&lt;&gt;""),MAX(NETWORKDAYS(AC$7,AC$7+6)-MAX($E849-AC$7,0)-MAX((AC$7+4)-$F849,0),0)*$B849,"")</f>
        <v/>
      </c>
      <c r="AD849" s="11" t="str">
        <f aca="false">IF(AND($B849&lt;&gt;"",$E849&lt;&gt;"",$F849&lt;&gt;"",AD$7&lt;&gt;""),MAX(NETWORKDAYS(AD$7,AD$7+6)-MAX($E849-AD$7,0)-MAX((AD$7+4)-$F849,0),0)*$B849,"")</f>
        <v/>
      </c>
      <c r="AE849" s="11" t="str">
        <f aca="false">IF(AND($B849&lt;&gt;"",$E849&lt;&gt;"",$F849&lt;&gt;"",AE$7&lt;&gt;""),MAX(NETWORKDAYS(AE$7,AE$7+6)-MAX($E849-AE$7,0)-MAX((AE$7+4)-$F849,0),0)*$B849,"")</f>
        <v/>
      </c>
      <c r="AF849" s="11" t="str">
        <f aca="false">IF(AND($B849&lt;&gt;"",$E849&lt;&gt;"",$F849&lt;&gt;"",AF$7&lt;&gt;""),MAX(NETWORKDAYS(AF$7,AF$7+6)-MAX($E849-AF$7,0)-MAX((AF$7+4)-$F849,0),0)*$B849,"")</f>
        <v/>
      </c>
      <c r="AG849" s="11" t="str">
        <f aca="false">IF(AND($B849&lt;&gt;"",$E849&lt;&gt;"",$F849&lt;&gt;"",AG$7&lt;&gt;""),MAX(NETWORKDAYS(AG$7,AG$7+6)-MAX($E849-AG$7,0)-MAX((AG$7+4)-$F849,0),0)*$B849,"")</f>
        <v/>
      </c>
      <c r="AH849" s="11" t="str">
        <f aca="false">IF(AND($B849&lt;&gt;"",$E849&lt;&gt;"",$F849&lt;&gt;"",AH$7&lt;&gt;""),MAX(NETWORKDAYS(AH$7,AH$7+6)-MAX($E849-AH$7,0)-MAX((AH$7+4)-$F849,0),0)*$B849,"")</f>
        <v/>
      </c>
      <c r="AI849" s="11" t="str">
        <f aca="false">IF(AND($B849&lt;&gt;"",$E849&lt;&gt;"",$F849&lt;&gt;"",AI$7&lt;&gt;""),MAX(NETWORKDAYS(AI$7,AI$7+6)-MAX($E849-AI$7,0)-MAX((AI$7+4)-$F849,0),0)*$B849,"")</f>
        <v/>
      </c>
      <c r="AJ849" s="11" t="str">
        <f aca="false">IF(AND($B849&lt;&gt;"",$E849&lt;&gt;"",$F849&lt;&gt;"",AJ$7&lt;&gt;""),MAX(NETWORKDAYS(AJ$7,AJ$7+6)-MAX($E849-AJ$7,0)-MAX((AJ$7+4)-$F849,0),0)*$B849,"")</f>
        <v/>
      </c>
      <c r="AK849" s="11" t="str">
        <f aca="false">IF(AND($B849&lt;&gt;"",$E849&lt;&gt;"",$F849&lt;&gt;"",AK$7&lt;&gt;""),MAX(NETWORKDAYS(AK$7,AK$7+6)-MAX($E849-AK$7,0)-MAX((AK$7+4)-$F849,0),0)*$B849,"")</f>
        <v/>
      </c>
      <c r="AL849" s="11" t="str">
        <f aca="false">IF(AND($B849&lt;&gt;"",$E849&lt;&gt;"",$F849&lt;&gt;"",AL$7&lt;&gt;""),MAX(NETWORKDAYS(AL$7,AL$7+6)-MAX($E849-AL$7,0)-MAX((AL$7+4)-$F849,0),0)*$B849,"")</f>
        <v/>
      </c>
      <c r="AM849" s="11" t="str">
        <f aca="false">IF(AND($B849&lt;&gt;"",$E849&lt;&gt;"",$F849&lt;&gt;"",AM$7&lt;&gt;""),MAX(NETWORKDAYS(AM$7,AM$7+6)-MAX($E849-AM$7,0)-MAX((AM$7+4)-$F849,0),0)*$B849,"")</f>
        <v/>
      </c>
      <c r="AN849" s="11" t="str">
        <f aca="false">IF(AND($B849&lt;&gt;"",$E849&lt;&gt;"",$F849&lt;&gt;"",AN$7&lt;&gt;""),MAX(NETWORKDAYS(AN$7,AN$7+6)-MAX($E849-AN$7,0)-MAX((AN$7+4)-$F849,0),0)*$B849,"")</f>
        <v/>
      </c>
      <c r="AO849" s="11" t="str">
        <f aca="false">IF(AND($B849&lt;&gt;"",$E849&lt;&gt;"",$F849&lt;&gt;"",AO$7&lt;&gt;""),MAX(NETWORKDAYS(AO$7,AO$7+6)-MAX($E849-AO$7,0)-MAX((AO$7+4)-$F849,0),0)*$B849,"")</f>
        <v/>
      </c>
      <c r="AP849" s="11" t="str">
        <f aca="false">IF(AND($B849&lt;&gt;"",$E849&lt;&gt;"",$F849&lt;&gt;"",AP$7&lt;&gt;""),MAX(NETWORKDAYS(AP$7,AP$7+6)-MAX($E849-AP$7,0)-MAX((AP$7+4)-$F849,0),0)*$B849,"")</f>
        <v/>
      </c>
      <c r="AQ849" s="11" t="str">
        <f aca="false">IF(AND($B849&lt;&gt;"",$E849&lt;&gt;"",$F849&lt;&gt;"",AQ$7&lt;&gt;""),MAX(NETWORKDAYS(AQ$7,AQ$7+6)-MAX($E849-AQ$7,0)-MAX((AQ$7+4)-$F849,0),0)*$B849,"")</f>
        <v/>
      </c>
      <c r="AR849" s="11" t="str">
        <f aca="false">IF(AND($B849&lt;&gt;"",$E849&lt;&gt;"",$F849&lt;&gt;"",AR$7&lt;&gt;""),MAX(NETWORKDAYS(AR$7,AR$7+6)-MAX($E849-AR$7,0)-MAX((AR$7+4)-$F849,0),0)*$B849,"")</f>
        <v/>
      </c>
      <c r="AS849" s="11" t="str">
        <f aca="false">IF(AND($B849&lt;&gt;"",$E849&lt;&gt;"",$F849&lt;&gt;"",AS$7&lt;&gt;""),MAX(NETWORKDAYS(AS$7,AS$7+6)-MAX($E849-AS$7,0)-MAX((AS$7+4)-$F849,0),0)*$B849,"")</f>
        <v/>
      </c>
      <c r="AT849" s="11" t="str">
        <f aca="false">IF(AND($B849&lt;&gt;"",$E849&lt;&gt;"",$F849&lt;&gt;"",AT$7&lt;&gt;""),MAX(NETWORKDAYS(AT$7,AT$7+6)-MAX($E849-AT$7,0)-MAX((AT$7+4)-$F849,0),0)*$B849,"")</f>
        <v/>
      </c>
      <c r="AU849" s="11" t="str">
        <f aca="false">IF(AND($B849&lt;&gt;"",$E849&lt;&gt;"",$F849&lt;&gt;"",AU$7&lt;&gt;""),MAX(NETWORKDAYS(AU$7,AU$7+6)-MAX($E849-AU$7,0)-MAX((AU$7+4)-$F849,0),0)*$B849,"")</f>
        <v/>
      </c>
      <c r="AV849" s="11" t="str">
        <f aca="false">IF(AND($B849&lt;&gt;"",$E849&lt;&gt;"",$F849&lt;&gt;"",AV$7&lt;&gt;""),MAX(NETWORKDAYS(AV$7,AV$7+6)-MAX($E849-AV$7,0)-MAX((AV$7+4)-$F849,0),0)*$B849,"")</f>
        <v/>
      </c>
      <c r="AW849" s="11" t="str">
        <f aca="false">IF(AND($B849&lt;&gt;"",$E849&lt;&gt;"",$F849&lt;&gt;"",AW$7&lt;&gt;""),MAX(NETWORKDAYS(AW$7,AW$7+6)-MAX($E849-AW$7,0)-MAX((AW$7+4)-$F849,0),0)*$B849,"")</f>
        <v/>
      </c>
      <c r="AX849" s="11" t="str">
        <f aca="false">IF(AND($B849&lt;&gt;"",$E849&lt;&gt;"",$F849&lt;&gt;"",AX$7&lt;&gt;""),MAX(NETWORKDAYS(AX$7,AX$7+6)-MAX($E849-AX$7,0)-MAX((AX$7+4)-$F849,0),0)*$B849,"")</f>
        <v/>
      </c>
      <c r="AY849" s="11" t="str">
        <f aca="false">IF(AND($B849&lt;&gt;"",$E849&lt;&gt;"",$F849&lt;&gt;"",AY$7&lt;&gt;""),MAX(NETWORKDAYS(AY$7,AY$7+6)-MAX($E849-AY$7,0)-MAX((AY$7+4)-$F849,0),0)*$B849,"")</f>
        <v/>
      </c>
      <c r="AZ849" s="11" t="str">
        <f aca="false">IF(AND($B849&lt;&gt;"",$E849&lt;&gt;"",$F849&lt;&gt;"",AZ$7&lt;&gt;""),MAX(NETWORKDAYS(AZ$7,AZ$7+6)-MAX($E849-AZ$7,0)-MAX((AZ$7+4)-$F849,0),0)*$B849,"")</f>
        <v/>
      </c>
      <c r="BA849" s="11" t="str">
        <f aca="false">IF(AND($B849&lt;&gt;"",$E849&lt;&gt;"",$F849&lt;&gt;"",BA$7&lt;&gt;""),MAX(NETWORKDAYS(BA$7,BA$7+6)-MAX($E849-BA$7,0)-MAX((BA$7+4)-$F849,0),0)*$B849,"")</f>
        <v/>
      </c>
      <c r="BB849" s="11" t="str">
        <f aca="false">IF(AND($B849&lt;&gt;"",$E849&lt;&gt;"",$F849&lt;&gt;"",BB$7&lt;&gt;""),MAX(NETWORKDAYS(BB$7,BB$7+6)-MAX($E849-BB$7,0)-MAX((BB$7+4)-$F849,0),0)*$B849,"")</f>
        <v/>
      </c>
      <c r="BC849" s="11" t="str">
        <f aca="false">IF(AND($B849&lt;&gt;"",$E849&lt;&gt;"",$F849&lt;&gt;"",BC$7&lt;&gt;""),MAX(NETWORKDAYS(BC$7,BC$7+6)-MAX($E849-BC$7,0)-MAX((BC$7+4)-$F849,0),0)*$B849,"")</f>
        <v/>
      </c>
      <c r="BD849" s="11" t="str">
        <f aca="false">IF(AND($B849&lt;&gt;"",$E849&lt;&gt;"",$F849&lt;&gt;"",BD$7&lt;&gt;""),MAX(NETWORKDAYS(BD$7,BD$7+6)-MAX($E849-BD$7,0)-MAX((BD$7+4)-$F849,0),0)*$B849,"")</f>
        <v/>
      </c>
      <c r="BE849" s="11" t="str">
        <f aca="false">IF(AND($B849&lt;&gt;"",$E849&lt;&gt;"",$F849&lt;&gt;"",BE$7&lt;&gt;""),MAX(NETWORKDAYS(BE$7,BE$7+6)-MAX($E849-BE$7,0)-MAX((BE$7+4)-$F849,0),0)*$B849,"")</f>
        <v/>
      </c>
      <c r="BF849" s="11" t="str">
        <f aca="false">IF(AND($B849&lt;&gt;"",$E849&lt;&gt;"",$F849&lt;&gt;"",BF$7&lt;&gt;""),MAX(NETWORKDAYS(BF$7,BF$7+6)-MAX($E849-BF$7,0)-MAX((BF$7+4)-$F849,0),0)*$B849,"")</f>
        <v/>
      </c>
      <c r="BG849" s="11" t="str">
        <f aca="false">IF(AND($B849&lt;&gt;"",$E849&lt;&gt;"",$F849&lt;&gt;"",BG$7&lt;&gt;""),MAX(NETWORKDAYS(BG$7,BG$7+6)-MAX($E849-BG$7,0)-MAX((BG$7+4)-$F849,0),0)*$B849,"")</f>
        <v/>
      </c>
      <c r="BH849" s="11" t="str">
        <f aca="false">IF(AND($B849&lt;&gt;"",$E849&lt;&gt;"",$F849&lt;&gt;"",BH$7&lt;&gt;""),MAX(NETWORKDAYS(BH$7,BH$7+6)-MAX($E849-BH$7,0)-MAX((BH$7+4)-$F849,0),0)*$B849,"")</f>
        <v/>
      </c>
      <c r="BI849" s="11" t="str">
        <f aca="false">IF(AND($B849&lt;&gt;"",$E849&lt;&gt;"",$F849&lt;&gt;"",BI$7&lt;&gt;""),MAX(NETWORKDAYS(BI$7,BI$7+6)-MAX($E849-BI$7,0)-MAX((BI$7+4)-$F849,0),0)*$B849,"")</f>
        <v/>
      </c>
      <c r="BJ849" s="11" t="str">
        <f aca="false">IF(AND($B849&lt;&gt;"",$E849&lt;&gt;"",$F849&lt;&gt;"",BJ$7&lt;&gt;""),MAX(NETWORKDAYS(BJ$7,BJ$7+6)-MAX($E849-BJ$7,0)-MAX((BJ$7+4)-$F849,0),0)*$B849,"")</f>
        <v/>
      </c>
      <c r="BK849" s="11" t="str">
        <f aca="false">IF(AND($B849&lt;&gt;"",$E849&lt;&gt;"",$F849&lt;&gt;"",BK$7&lt;&gt;""),MAX(NETWORKDAYS(BK$7,BK$7+6)-MAX($E849-BK$7,0)-MAX((BK$7+4)-$F849,0),0)*$B849,"")</f>
        <v/>
      </c>
      <c r="BL849" s="11" t="str">
        <f aca="false">IF(AND($B849&lt;&gt;"",$E849&lt;&gt;"",$F849&lt;&gt;"",BL$7&lt;&gt;""),MAX(NETWORKDAYS(BL$7,BL$7+6)-MAX($E849-BL$7,0)-MAX((BL$7+4)-$F849,0),0)*$B849,"")</f>
        <v/>
      </c>
      <c r="BM849" s="11" t="str">
        <f aca="false">IF(AND($B849&lt;&gt;"",$E849&lt;&gt;"",$F849&lt;&gt;"",BM$7&lt;&gt;""),MAX(NETWORKDAYS(BM$7,BM$7+6)-MAX($E849-BM$7,0)-MAX((BM$7+4)-$F849,0),0)*$B849,"")</f>
        <v/>
      </c>
      <c r="BN849" s="11" t="str">
        <f aca="false">IF(AND($B849&lt;&gt;"",$E849&lt;&gt;"",$F849&lt;&gt;"",BN$7&lt;&gt;""),MAX(NETWORKDAYS(BN$7,BN$7+6)-MAX($E849-BN$7,0)-MAX((BN$7+4)-$F849,0),0)*$B849,"")</f>
        <v/>
      </c>
      <c r="BO849" s="11" t="str">
        <f aca="false">IF(AND($B849&lt;&gt;"",$E849&lt;&gt;"",$F849&lt;&gt;"",BO$7&lt;&gt;""),MAX(NETWORKDAYS(BO$7,BO$7+6)-MAX($E849-BO$7,0)-MAX((BO$7+4)-$F849,0),0)*$B849,"")</f>
        <v/>
      </c>
      <c r="BP849" s="11" t="str">
        <f aca="false">IF(AND($B849&lt;&gt;"",$E849&lt;&gt;"",$F849&lt;&gt;"",BP$7&lt;&gt;""),MAX(NETWORKDAYS(BP$7,BP$7+6)-MAX($E849-BP$7,0)-MAX((BP$7+4)-$F849,0),0)*$B849,"")</f>
        <v/>
      </c>
      <c r="BQ849" s="11" t="str">
        <f aca="false">IF(AND($B849&lt;&gt;"",$E849&lt;&gt;"",$F849&lt;&gt;"",BQ$7&lt;&gt;""),MAX(NETWORKDAYS(BQ$7,BQ$7+6)-MAX($E849-BQ$7,0)-MAX((BQ$7+4)-$F849,0),0)*$B849,"")</f>
        <v/>
      </c>
      <c r="BR849" s="11" t="str">
        <f aca="false">IF(AND($B849&lt;&gt;"",$E849&lt;&gt;"",$F849&lt;&gt;"",BR$7&lt;&gt;""),MAX(NETWORKDAYS(BR$7,BR$7+6)-MAX($E849-BR$7,0)-MAX((BR$7+4)-$F849,0),0)*$B849,"")</f>
        <v/>
      </c>
      <c r="BS849" s="11" t="str">
        <f aca="false">IF(AND($B849&lt;&gt;"",$E849&lt;&gt;"",$F849&lt;&gt;"",BS$7&lt;&gt;""),MAX(NETWORKDAYS(BS$7,BS$7+6)-MAX($E849-BS$7,0)-MAX((BS$7+4)-$F849,0),0)*$B849,"")</f>
        <v/>
      </c>
      <c r="BT849" s="11" t="str">
        <f aca="false">IF(AND($B849&lt;&gt;"",$E849&lt;&gt;"",$F849&lt;&gt;"",BT$7&lt;&gt;""),MAX(NETWORKDAYS(BT$7,BT$7+6)-MAX($E849-BT$7,0)-MAX((BT$7+4)-$F849,0),0)*$B849,"")</f>
        <v/>
      </c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  <c r="IU849" s="11"/>
      <c r="IV849" s="11"/>
      <c r="IW849" s="11"/>
      <c r="IX849" s="11"/>
      <c r="IY849" s="11"/>
      <c r="IZ849" s="11"/>
      <c r="JA849" s="11"/>
      <c r="JB849" s="11"/>
      <c r="JC849" s="11"/>
      <c r="JD849" s="11"/>
      <c r="JE849" s="11"/>
      <c r="JF849" s="11"/>
      <c r="JG849" s="11"/>
      <c r="JH849" s="11"/>
      <c r="JI849" s="11"/>
      <c r="JJ849" s="11"/>
      <c r="JK849" s="11"/>
      <c r="JL849" s="11"/>
      <c r="JM849" s="11"/>
      <c r="JN849" s="11"/>
      <c r="JO849" s="11"/>
      <c r="JP849" s="11"/>
      <c r="JQ849" s="11"/>
      <c r="JR849" s="11"/>
      <c r="JS849" s="11"/>
      <c r="JT849" s="11"/>
      <c r="JU849" s="11"/>
      <c r="JV849" s="11"/>
      <c r="JW849" s="11"/>
      <c r="JX849" s="11"/>
      <c r="JY849" s="11"/>
      <c r="JZ849" s="11"/>
      <c r="KA849" s="11"/>
      <c r="KB849" s="11"/>
      <c r="KC849" s="11"/>
      <c r="KD849" s="11"/>
      <c r="KE849" s="11"/>
      <c r="KF849" s="11"/>
      <c r="KG849" s="11"/>
      <c r="KH849" s="11"/>
      <c r="KI849" s="11"/>
      <c r="KJ849" s="11"/>
      <c r="KK849" s="11"/>
      <c r="KL849" s="11"/>
      <c r="KM849" s="11"/>
      <c r="KN849" s="11"/>
      <c r="KO849" s="11"/>
      <c r="KP849" s="11"/>
      <c r="KQ849" s="11"/>
      <c r="KR849" s="11"/>
      <c r="KS849" s="11"/>
      <c r="KT849" s="11"/>
      <c r="KU849" s="11"/>
      <c r="KV849" s="11"/>
      <c r="KW849" s="11"/>
      <c r="KX849" s="11"/>
      <c r="KY849" s="11"/>
      <c r="KZ849" s="11"/>
      <c r="LA849" s="11"/>
      <c r="LB849" s="11"/>
      <c r="LC849" s="11"/>
      <c r="LD849" s="11"/>
      <c r="LE849" s="11"/>
      <c r="LF849" s="11"/>
      <c r="LG849" s="11"/>
      <c r="LH849" s="11"/>
      <c r="LI849" s="11"/>
      <c r="LJ849" s="11"/>
      <c r="LK849" s="11"/>
      <c r="LL849" s="11"/>
      <c r="LM849" s="11"/>
      <c r="LN849" s="11"/>
      <c r="LO849" s="11"/>
      <c r="LP849" s="11"/>
      <c r="LQ849" s="11"/>
      <c r="LR849" s="11"/>
      <c r="LS849" s="11"/>
      <c r="LT849" s="11"/>
      <c r="LU849" s="11"/>
      <c r="LV849" s="11"/>
      <c r="LW849" s="11"/>
      <c r="LX849" s="11"/>
      <c r="LY849" s="11"/>
      <c r="LZ849" s="11"/>
      <c r="MA849" s="11"/>
      <c r="MB849" s="11"/>
      <c r="MC849" s="11"/>
      <c r="MD849" s="11"/>
      <c r="ME849" s="11"/>
      <c r="MF849" s="11"/>
    </row>
    <row r="850" customFormat="false" ht="12.8" hidden="false" customHeight="false" outlineLevel="0" collapsed="false">
      <c r="A850" s="1" t="str">
        <f aca="false">IF(taskList!J846&lt;&gt;"",taskList!J846,"")</f>
        <v/>
      </c>
      <c r="B850" s="9" t="str">
        <f aca="false">IF(AND(IF(taskList!M846&lt;&gt;"",TRUE()),IF(taskList!K846&lt;&gt;"",TRUE())),taskList!M846/taskList!K846,"")</f>
        <v/>
      </c>
      <c r="C850" s="9" t="str">
        <f aca="false">IF(taskList!B846&lt;&gt;"",taskList!B846,"")</f>
        <v/>
      </c>
      <c r="D850" s="9" t="str">
        <f aca="false">IF(taskList!E846&lt;&gt;"",taskList!E846,"")</f>
        <v/>
      </c>
      <c r="E850" s="4" t="str">
        <f aca="false">IF(taskList!F846&lt;&gt;"",taskList!F846,"")</f>
        <v/>
      </c>
      <c r="F850" s="4" t="str">
        <f aca="false">IF(taskList!G846&lt;&gt;"",taskList!G846,"")</f>
        <v/>
      </c>
      <c r="H850" s="11" t="str">
        <f aca="false">IF(AND($B850&lt;&gt;"",$E850&lt;&gt;"",$F850&lt;&gt;"",H$7&lt;&gt;""),MAX(NETWORKDAYS(H$7,H$7+6)-MAX($E850-H$7,0)-MAX((H$7+4)-$F850,0),0)*$B850,"")</f>
        <v/>
      </c>
      <c r="I850" s="11" t="str">
        <f aca="false">IF(AND($B850&lt;&gt;"",$E850&lt;&gt;"",$F850&lt;&gt;"",I$7&lt;&gt;""),MAX(NETWORKDAYS(I$7,I$7+6)-MAX($E850-I$7,0)-MAX((I$7+4)-$F850,0),0)*$B850,"")</f>
        <v/>
      </c>
      <c r="J850" s="11" t="str">
        <f aca="false">IF(AND($B850&lt;&gt;"",$E850&lt;&gt;"",$F850&lt;&gt;"",J$7&lt;&gt;""),MAX(NETWORKDAYS(J$7,J$7+6)-MAX($E850-J$7,0)-MAX((J$7+4)-$F850,0),0)*$B850,"")</f>
        <v/>
      </c>
      <c r="K850" s="11" t="str">
        <f aca="false">IF(AND($B850&lt;&gt;"",$E850&lt;&gt;"",$F850&lt;&gt;"",K$7&lt;&gt;""),MAX(NETWORKDAYS(K$7,K$7+6)-MAX($E850-K$7,0)-MAX((K$7+4)-$F850,0),0)*$B850,"")</f>
        <v/>
      </c>
      <c r="L850" s="11" t="str">
        <f aca="false">IF(AND($B850&lt;&gt;"",$E850&lt;&gt;"",$F850&lt;&gt;"",L$7&lt;&gt;""),MAX(NETWORKDAYS(L$7,L$7+6)-MAX($E850-L$7,0)-MAX((L$7+4)-$F850,0),0)*$B850,"")</f>
        <v/>
      </c>
      <c r="M850" s="11" t="str">
        <f aca="false">IF(AND($B850&lt;&gt;"",$E850&lt;&gt;"",$F850&lt;&gt;"",M$7&lt;&gt;""),MAX(NETWORKDAYS(M$7,M$7+6)-MAX($E850-M$7,0)-MAX((M$7+4)-$F850,0),0)*$B850,"")</f>
        <v/>
      </c>
      <c r="N850" s="11" t="str">
        <f aca="false">IF(AND($B850&lt;&gt;"",$E850&lt;&gt;"",$F850&lt;&gt;"",N$7&lt;&gt;""),MAX(NETWORKDAYS(N$7,N$7+6)-MAX($E850-N$7,0)-MAX((N$7+4)-$F850,0),0)*$B850,"")</f>
        <v/>
      </c>
      <c r="O850" s="11" t="str">
        <f aca="false">IF(AND($B850&lt;&gt;"",$E850&lt;&gt;"",$F850&lt;&gt;"",O$7&lt;&gt;""),MAX(NETWORKDAYS(O$7,O$7+6)-MAX($E850-O$7,0)-MAX((O$7+4)-$F850,0),0)*$B850,"")</f>
        <v/>
      </c>
      <c r="P850" s="11" t="str">
        <f aca="false">IF(AND($B850&lt;&gt;"",$E850&lt;&gt;"",$F850&lt;&gt;"",P$7&lt;&gt;""),MAX(NETWORKDAYS(P$7,P$7+6)-MAX($E850-P$7,0)-MAX((P$7+4)-$F850,0),0)*$B850,"")</f>
        <v/>
      </c>
      <c r="Q850" s="11" t="str">
        <f aca="false">IF(AND($B850&lt;&gt;"",$E850&lt;&gt;"",$F850&lt;&gt;"",Q$7&lt;&gt;""),MAX(NETWORKDAYS(Q$7,Q$7+6)-MAX($E850-Q$7,0)-MAX((Q$7+4)-$F850,0),0)*$B850,"")</f>
        <v/>
      </c>
      <c r="R850" s="11" t="str">
        <f aca="false">IF(AND($B850&lt;&gt;"",$E850&lt;&gt;"",$F850&lt;&gt;"",R$7&lt;&gt;""),MAX(NETWORKDAYS(R$7,R$7+6)-MAX($E850-R$7,0)-MAX((R$7+4)-$F850,0),0)*$B850,"")</f>
        <v/>
      </c>
      <c r="S850" s="11" t="str">
        <f aca="false">IF(AND($B850&lt;&gt;"",$E850&lt;&gt;"",$F850&lt;&gt;"",S$7&lt;&gt;""),MAX(NETWORKDAYS(S$7,S$7+6)-MAX($E850-S$7,0)-MAX((S$7+4)-$F850,0),0)*$B850,"")</f>
        <v/>
      </c>
      <c r="T850" s="11" t="str">
        <f aca="false">IF(AND($B850&lt;&gt;"",$E850&lt;&gt;"",$F850&lt;&gt;"",T$7&lt;&gt;""),MAX(NETWORKDAYS(T$7,T$7+6)-MAX($E850-T$7,0)-MAX((T$7+4)-$F850,0),0)*$B850,"")</f>
        <v/>
      </c>
      <c r="U850" s="11" t="str">
        <f aca="false">IF(AND($B850&lt;&gt;"",$E850&lt;&gt;"",$F850&lt;&gt;"",U$7&lt;&gt;""),MAX(NETWORKDAYS(U$7,U$7+6)-MAX($E850-U$7,0)-MAX((U$7+4)-$F850,0),0)*$B850,"")</f>
        <v/>
      </c>
      <c r="V850" s="11" t="str">
        <f aca="false">IF(AND($B850&lt;&gt;"",$E850&lt;&gt;"",$F850&lt;&gt;"",V$7&lt;&gt;""),MAX(NETWORKDAYS(V$7,V$7+6)-MAX($E850-V$7,0)-MAX((V$7+4)-$F850,0),0)*$B850,"")</f>
        <v/>
      </c>
      <c r="W850" s="11" t="str">
        <f aca="false">IF(AND($B850&lt;&gt;"",$E850&lt;&gt;"",$F850&lt;&gt;"",W$7&lt;&gt;""),MAX(NETWORKDAYS(W$7,W$7+6)-MAX($E850-W$7,0)-MAX((W$7+4)-$F850,0),0)*$B850,"")</f>
        <v/>
      </c>
      <c r="X850" s="11" t="str">
        <f aca="false">IF(AND($B850&lt;&gt;"",$E850&lt;&gt;"",$F850&lt;&gt;"",X$7&lt;&gt;""),MAX(NETWORKDAYS(X$7,X$7+6)-MAX($E850-X$7,0)-MAX((X$7+4)-$F850,0),0)*$B850,"")</f>
        <v/>
      </c>
      <c r="Y850" s="11" t="str">
        <f aca="false">IF(AND($B850&lt;&gt;"",$E850&lt;&gt;"",$F850&lt;&gt;"",Y$7&lt;&gt;""),MAX(NETWORKDAYS(Y$7,Y$7+6)-MAX($E850-Y$7,0)-MAX((Y$7+4)-$F850,0),0)*$B850,"")</f>
        <v/>
      </c>
      <c r="Z850" s="11" t="str">
        <f aca="false">IF(AND($B850&lt;&gt;"",$E850&lt;&gt;"",$F850&lt;&gt;"",Z$7&lt;&gt;""),MAX(NETWORKDAYS(Z$7,Z$7+6)-MAX($E850-Z$7,0)-MAX((Z$7+4)-$F850,0),0)*$B850,"")</f>
        <v/>
      </c>
      <c r="AA850" s="11" t="str">
        <f aca="false">IF(AND($B850&lt;&gt;"",$E850&lt;&gt;"",$F850&lt;&gt;"",AA$7&lt;&gt;""),MAX(NETWORKDAYS(AA$7,AA$7+6)-MAX($E850-AA$7,0)-MAX((AA$7+4)-$F850,0),0)*$B850,"")</f>
        <v/>
      </c>
      <c r="AB850" s="11" t="str">
        <f aca="false">IF(AND($B850&lt;&gt;"",$E850&lt;&gt;"",$F850&lt;&gt;"",AB$7&lt;&gt;""),MAX(NETWORKDAYS(AB$7,AB$7+6)-MAX($E850-AB$7,0)-MAX((AB$7+4)-$F850,0),0)*$B850,"")</f>
        <v/>
      </c>
      <c r="AC850" s="11" t="str">
        <f aca="false">IF(AND($B850&lt;&gt;"",$E850&lt;&gt;"",$F850&lt;&gt;"",AC$7&lt;&gt;""),MAX(NETWORKDAYS(AC$7,AC$7+6)-MAX($E850-AC$7,0)-MAX((AC$7+4)-$F850,0),0)*$B850,"")</f>
        <v/>
      </c>
      <c r="AD850" s="11" t="str">
        <f aca="false">IF(AND($B850&lt;&gt;"",$E850&lt;&gt;"",$F850&lt;&gt;"",AD$7&lt;&gt;""),MAX(NETWORKDAYS(AD$7,AD$7+6)-MAX($E850-AD$7,0)-MAX((AD$7+4)-$F850,0),0)*$B850,"")</f>
        <v/>
      </c>
      <c r="AE850" s="11" t="str">
        <f aca="false">IF(AND($B850&lt;&gt;"",$E850&lt;&gt;"",$F850&lt;&gt;"",AE$7&lt;&gt;""),MAX(NETWORKDAYS(AE$7,AE$7+6)-MAX($E850-AE$7,0)-MAX((AE$7+4)-$F850,0),0)*$B850,"")</f>
        <v/>
      </c>
      <c r="AF850" s="11" t="str">
        <f aca="false">IF(AND($B850&lt;&gt;"",$E850&lt;&gt;"",$F850&lt;&gt;"",AF$7&lt;&gt;""),MAX(NETWORKDAYS(AF$7,AF$7+6)-MAX($E850-AF$7,0)-MAX((AF$7+4)-$F850,0),0)*$B850,"")</f>
        <v/>
      </c>
      <c r="AG850" s="11" t="str">
        <f aca="false">IF(AND($B850&lt;&gt;"",$E850&lt;&gt;"",$F850&lt;&gt;"",AG$7&lt;&gt;""),MAX(NETWORKDAYS(AG$7,AG$7+6)-MAX($E850-AG$7,0)-MAX((AG$7+4)-$F850,0),0)*$B850,"")</f>
        <v/>
      </c>
      <c r="AH850" s="11" t="str">
        <f aca="false">IF(AND($B850&lt;&gt;"",$E850&lt;&gt;"",$F850&lt;&gt;"",AH$7&lt;&gt;""),MAX(NETWORKDAYS(AH$7,AH$7+6)-MAX($E850-AH$7,0)-MAX((AH$7+4)-$F850,0),0)*$B850,"")</f>
        <v/>
      </c>
      <c r="AI850" s="11" t="str">
        <f aca="false">IF(AND($B850&lt;&gt;"",$E850&lt;&gt;"",$F850&lt;&gt;"",AI$7&lt;&gt;""),MAX(NETWORKDAYS(AI$7,AI$7+6)-MAX($E850-AI$7,0)-MAX((AI$7+4)-$F850,0),0)*$B850,"")</f>
        <v/>
      </c>
      <c r="AJ850" s="11" t="str">
        <f aca="false">IF(AND($B850&lt;&gt;"",$E850&lt;&gt;"",$F850&lt;&gt;"",AJ$7&lt;&gt;""),MAX(NETWORKDAYS(AJ$7,AJ$7+6)-MAX($E850-AJ$7,0)-MAX((AJ$7+4)-$F850,0),0)*$B850,"")</f>
        <v/>
      </c>
      <c r="AK850" s="11" t="str">
        <f aca="false">IF(AND($B850&lt;&gt;"",$E850&lt;&gt;"",$F850&lt;&gt;"",AK$7&lt;&gt;""),MAX(NETWORKDAYS(AK$7,AK$7+6)-MAX($E850-AK$7,0)-MAX((AK$7+4)-$F850,0),0)*$B850,"")</f>
        <v/>
      </c>
      <c r="AL850" s="11" t="str">
        <f aca="false">IF(AND($B850&lt;&gt;"",$E850&lt;&gt;"",$F850&lt;&gt;"",AL$7&lt;&gt;""),MAX(NETWORKDAYS(AL$7,AL$7+6)-MAX($E850-AL$7,0)-MAX((AL$7+4)-$F850,0),0)*$B850,"")</f>
        <v/>
      </c>
      <c r="AM850" s="11" t="str">
        <f aca="false">IF(AND($B850&lt;&gt;"",$E850&lt;&gt;"",$F850&lt;&gt;"",AM$7&lt;&gt;""),MAX(NETWORKDAYS(AM$7,AM$7+6)-MAX($E850-AM$7,0)-MAX((AM$7+4)-$F850,0),0)*$B850,"")</f>
        <v/>
      </c>
      <c r="AN850" s="11" t="str">
        <f aca="false">IF(AND($B850&lt;&gt;"",$E850&lt;&gt;"",$F850&lt;&gt;"",AN$7&lt;&gt;""),MAX(NETWORKDAYS(AN$7,AN$7+6)-MAX($E850-AN$7,0)-MAX((AN$7+4)-$F850,0),0)*$B850,"")</f>
        <v/>
      </c>
      <c r="AO850" s="11" t="str">
        <f aca="false">IF(AND($B850&lt;&gt;"",$E850&lt;&gt;"",$F850&lt;&gt;"",AO$7&lt;&gt;""),MAX(NETWORKDAYS(AO$7,AO$7+6)-MAX($E850-AO$7,0)-MAX((AO$7+4)-$F850,0),0)*$B850,"")</f>
        <v/>
      </c>
      <c r="AP850" s="11" t="str">
        <f aca="false">IF(AND($B850&lt;&gt;"",$E850&lt;&gt;"",$F850&lt;&gt;"",AP$7&lt;&gt;""),MAX(NETWORKDAYS(AP$7,AP$7+6)-MAX($E850-AP$7,0)-MAX((AP$7+4)-$F850,0),0)*$B850,"")</f>
        <v/>
      </c>
      <c r="AQ850" s="11" t="str">
        <f aca="false">IF(AND($B850&lt;&gt;"",$E850&lt;&gt;"",$F850&lt;&gt;"",AQ$7&lt;&gt;""),MAX(NETWORKDAYS(AQ$7,AQ$7+6)-MAX($E850-AQ$7,0)-MAX((AQ$7+4)-$F850,0),0)*$B850,"")</f>
        <v/>
      </c>
      <c r="AR850" s="11" t="str">
        <f aca="false">IF(AND($B850&lt;&gt;"",$E850&lt;&gt;"",$F850&lt;&gt;"",AR$7&lt;&gt;""),MAX(NETWORKDAYS(AR$7,AR$7+6)-MAX($E850-AR$7,0)-MAX((AR$7+4)-$F850,0),0)*$B850,"")</f>
        <v/>
      </c>
      <c r="AS850" s="11" t="str">
        <f aca="false">IF(AND($B850&lt;&gt;"",$E850&lt;&gt;"",$F850&lt;&gt;"",AS$7&lt;&gt;""),MAX(NETWORKDAYS(AS$7,AS$7+6)-MAX($E850-AS$7,0)-MAX((AS$7+4)-$F850,0),0)*$B850,"")</f>
        <v/>
      </c>
      <c r="AT850" s="11" t="str">
        <f aca="false">IF(AND($B850&lt;&gt;"",$E850&lt;&gt;"",$F850&lt;&gt;"",AT$7&lt;&gt;""),MAX(NETWORKDAYS(AT$7,AT$7+6)-MAX($E850-AT$7,0)-MAX((AT$7+4)-$F850,0),0)*$B850,"")</f>
        <v/>
      </c>
      <c r="AU850" s="11" t="str">
        <f aca="false">IF(AND($B850&lt;&gt;"",$E850&lt;&gt;"",$F850&lt;&gt;"",AU$7&lt;&gt;""),MAX(NETWORKDAYS(AU$7,AU$7+6)-MAX($E850-AU$7,0)-MAX((AU$7+4)-$F850,0),0)*$B850,"")</f>
        <v/>
      </c>
      <c r="AV850" s="11" t="str">
        <f aca="false">IF(AND($B850&lt;&gt;"",$E850&lt;&gt;"",$F850&lt;&gt;"",AV$7&lt;&gt;""),MAX(NETWORKDAYS(AV$7,AV$7+6)-MAX($E850-AV$7,0)-MAX((AV$7+4)-$F850,0),0)*$B850,"")</f>
        <v/>
      </c>
      <c r="AW850" s="11" t="str">
        <f aca="false">IF(AND($B850&lt;&gt;"",$E850&lt;&gt;"",$F850&lt;&gt;"",AW$7&lt;&gt;""),MAX(NETWORKDAYS(AW$7,AW$7+6)-MAX($E850-AW$7,0)-MAX((AW$7+4)-$F850,0),0)*$B850,"")</f>
        <v/>
      </c>
      <c r="AX850" s="11" t="str">
        <f aca="false">IF(AND($B850&lt;&gt;"",$E850&lt;&gt;"",$F850&lt;&gt;"",AX$7&lt;&gt;""),MAX(NETWORKDAYS(AX$7,AX$7+6)-MAX($E850-AX$7,0)-MAX((AX$7+4)-$F850,0),0)*$B850,"")</f>
        <v/>
      </c>
      <c r="AY850" s="11" t="str">
        <f aca="false">IF(AND($B850&lt;&gt;"",$E850&lt;&gt;"",$F850&lt;&gt;"",AY$7&lt;&gt;""),MAX(NETWORKDAYS(AY$7,AY$7+6)-MAX($E850-AY$7,0)-MAX((AY$7+4)-$F850,0),0)*$B850,"")</f>
        <v/>
      </c>
      <c r="AZ850" s="11" t="str">
        <f aca="false">IF(AND($B850&lt;&gt;"",$E850&lt;&gt;"",$F850&lt;&gt;"",AZ$7&lt;&gt;""),MAX(NETWORKDAYS(AZ$7,AZ$7+6)-MAX($E850-AZ$7,0)-MAX((AZ$7+4)-$F850,0),0)*$B850,"")</f>
        <v/>
      </c>
      <c r="BA850" s="11" t="str">
        <f aca="false">IF(AND($B850&lt;&gt;"",$E850&lt;&gt;"",$F850&lt;&gt;"",BA$7&lt;&gt;""),MAX(NETWORKDAYS(BA$7,BA$7+6)-MAX($E850-BA$7,0)-MAX((BA$7+4)-$F850,0),0)*$B850,"")</f>
        <v/>
      </c>
      <c r="BB850" s="11" t="str">
        <f aca="false">IF(AND($B850&lt;&gt;"",$E850&lt;&gt;"",$F850&lt;&gt;"",BB$7&lt;&gt;""),MAX(NETWORKDAYS(BB$7,BB$7+6)-MAX($E850-BB$7,0)-MAX((BB$7+4)-$F850,0),0)*$B850,"")</f>
        <v/>
      </c>
      <c r="BC850" s="11" t="str">
        <f aca="false">IF(AND($B850&lt;&gt;"",$E850&lt;&gt;"",$F850&lt;&gt;"",BC$7&lt;&gt;""),MAX(NETWORKDAYS(BC$7,BC$7+6)-MAX($E850-BC$7,0)-MAX((BC$7+4)-$F850,0),0)*$B850,"")</f>
        <v/>
      </c>
      <c r="BD850" s="11" t="str">
        <f aca="false">IF(AND($B850&lt;&gt;"",$E850&lt;&gt;"",$F850&lt;&gt;"",BD$7&lt;&gt;""),MAX(NETWORKDAYS(BD$7,BD$7+6)-MAX($E850-BD$7,0)-MAX((BD$7+4)-$F850,0),0)*$B850,"")</f>
        <v/>
      </c>
      <c r="BE850" s="11" t="str">
        <f aca="false">IF(AND($B850&lt;&gt;"",$E850&lt;&gt;"",$F850&lt;&gt;"",BE$7&lt;&gt;""),MAX(NETWORKDAYS(BE$7,BE$7+6)-MAX($E850-BE$7,0)-MAX((BE$7+4)-$F850,0),0)*$B850,"")</f>
        <v/>
      </c>
      <c r="BF850" s="11" t="str">
        <f aca="false">IF(AND($B850&lt;&gt;"",$E850&lt;&gt;"",$F850&lt;&gt;"",BF$7&lt;&gt;""),MAX(NETWORKDAYS(BF$7,BF$7+6)-MAX($E850-BF$7,0)-MAX((BF$7+4)-$F850,0),0)*$B850,"")</f>
        <v/>
      </c>
      <c r="BG850" s="11" t="str">
        <f aca="false">IF(AND($B850&lt;&gt;"",$E850&lt;&gt;"",$F850&lt;&gt;"",BG$7&lt;&gt;""),MAX(NETWORKDAYS(BG$7,BG$7+6)-MAX($E850-BG$7,0)-MAX((BG$7+4)-$F850,0),0)*$B850,"")</f>
        <v/>
      </c>
      <c r="BH850" s="11" t="str">
        <f aca="false">IF(AND($B850&lt;&gt;"",$E850&lt;&gt;"",$F850&lt;&gt;"",BH$7&lt;&gt;""),MAX(NETWORKDAYS(BH$7,BH$7+6)-MAX($E850-BH$7,0)-MAX((BH$7+4)-$F850,0),0)*$B850,"")</f>
        <v/>
      </c>
      <c r="BI850" s="11" t="str">
        <f aca="false">IF(AND($B850&lt;&gt;"",$E850&lt;&gt;"",$F850&lt;&gt;"",BI$7&lt;&gt;""),MAX(NETWORKDAYS(BI$7,BI$7+6)-MAX($E850-BI$7,0)-MAX((BI$7+4)-$F850,0),0)*$B850,"")</f>
        <v/>
      </c>
      <c r="BJ850" s="11" t="str">
        <f aca="false">IF(AND($B850&lt;&gt;"",$E850&lt;&gt;"",$F850&lt;&gt;"",BJ$7&lt;&gt;""),MAX(NETWORKDAYS(BJ$7,BJ$7+6)-MAX($E850-BJ$7,0)-MAX((BJ$7+4)-$F850,0),0)*$B850,"")</f>
        <v/>
      </c>
      <c r="BK850" s="11" t="str">
        <f aca="false">IF(AND($B850&lt;&gt;"",$E850&lt;&gt;"",$F850&lt;&gt;"",BK$7&lt;&gt;""),MAX(NETWORKDAYS(BK$7,BK$7+6)-MAX($E850-BK$7,0)-MAX((BK$7+4)-$F850,0),0)*$B850,"")</f>
        <v/>
      </c>
      <c r="BL850" s="11" t="str">
        <f aca="false">IF(AND($B850&lt;&gt;"",$E850&lt;&gt;"",$F850&lt;&gt;"",BL$7&lt;&gt;""),MAX(NETWORKDAYS(BL$7,BL$7+6)-MAX($E850-BL$7,0)-MAX((BL$7+4)-$F850,0),0)*$B850,"")</f>
        <v/>
      </c>
      <c r="BM850" s="11" t="str">
        <f aca="false">IF(AND($B850&lt;&gt;"",$E850&lt;&gt;"",$F850&lt;&gt;"",BM$7&lt;&gt;""),MAX(NETWORKDAYS(BM$7,BM$7+6)-MAX($E850-BM$7,0)-MAX((BM$7+4)-$F850,0),0)*$B850,"")</f>
        <v/>
      </c>
      <c r="BN850" s="11" t="str">
        <f aca="false">IF(AND($B850&lt;&gt;"",$E850&lt;&gt;"",$F850&lt;&gt;"",BN$7&lt;&gt;""),MAX(NETWORKDAYS(BN$7,BN$7+6)-MAX($E850-BN$7,0)-MAX((BN$7+4)-$F850,0),0)*$B850,"")</f>
        <v/>
      </c>
      <c r="BO850" s="11" t="str">
        <f aca="false">IF(AND($B850&lt;&gt;"",$E850&lt;&gt;"",$F850&lt;&gt;"",BO$7&lt;&gt;""),MAX(NETWORKDAYS(BO$7,BO$7+6)-MAX($E850-BO$7,0)-MAX((BO$7+4)-$F850,0),0)*$B850,"")</f>
        <v/>
      </c>
      <c r="BP850" s="11" t="str">
        <f aca="false">IF(AND($B850&lt;&gt;"",$E850&lt;&gt;"",$F850&lt;&gt;"",BP$7&lt;&gt;""),MAX(NETWORKDAYS(BP$7,BP$7+6)-MAX($E850-BP$7,0)-MAX((BP$7+4)-$F850,0),0)*$B850,"")</f>
        <v/>
      </c>
      <c r="BQ850" s="11" t="str">
        <f aca="false">IF(AND($B850&lt;&gt;"",$E850&lt;&gt;"",$F850&lt;&gt;"",BQ$7&lt;&gt;""),MAX(NETWORKDAYS(BQ$7,BQ$7+6)-MAX($E850-BQ$7,0)-MAX((BQ$7+4)-$F850,0),0)*$B850,"")</f>
        <v/>
      </c>
      <c r="BR850" s="11" t="str">
        <f aca="false">IF(AND($B850&lt;&gt;"",$E850&lt;&gt;"",$F850&lt;&gt;"",BR$7&lt;&gt;""),MAX(NETWORKDAYS(BR$7,BR$7+6)-MAX($E850-BR$7,0)-MAX((BR$7+4)-$F850,0),0)*$B850,"")</f>
        <v/>
      </c>
      <c r="BS850" s="11" t="str">
        <f aca="false">IF(AND($B850&lt;&gt;"",$E850&lt;&gt;"",$F850&lt;&gt;"",BS$7&lt;&gt;""),MAX(NETWORKDAYS(BS$7,BS$7+6)-MAX($E850-BS$7,0)-MAX((BS$7+4)-$F850,0),0)*$B850,"")</f>
        <v/>
      </c>
      <c r="BT850" s="11" t="str">
        <f aca="false">IF(AND($B850&lt;&gt;"",$E850&lt;&gt;"",$F850&lt;&gt;"",BT$7&lt;&gt;""),MAX(NETWORKDAYS(BT$7,BT$7+6)-MAX($E850-BT$7,0)-MAX((BT$7+4)-$F850,0),0)*$B850,"")</f>
        <v/>
      </c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  <c r="II850" s="11"/>
      <c r="IJ850" s="11"/>
      <c r="IK850" s="11"/>
      <c r="IL850" s="11"/>
      <c r="IM850" s="11"/>
      <c r="IN850" s="11"/>
      <c r="IO850" s="11"/>
      <c r="IP850" s="11"/>
      <c r="IQ850" s="11"/>
      <c r="IR850" s="11"/>
      <c r="IS850" s="11"/>
      <c r="IT850" s="11"/>
      <c r="IU850" s="11"/>
      <c r="IV850" s="11"/>
      <c r="IW850" s="11"/>
      <c r="IX850" s="11"/>
      <c r="IY850" s="11"/>
      <c r="IZ850" s="11"/>
      <c r="JA850" s="11"/>
      <c r="JB850" s="11"/>
      <c r="JC850" s="11"/>
      <c r="JD850" s="11"/>
      <c r="JE850" s="11"/>
      <c r="JF850" s="11"/>
      <c r="JG850" s="11"/>
      <c r="JH850" s="11"/>
      <c r="JI850" s="11"/>
      <c r="JJ850" s="11"/>
      <c r="JK850" s="11"/>
      <c r="JL850" s="11"/>
      <c r="JM850" s="11"/>
      <c r="JN850" s="11"/>
      <c r="JO850" s="11"/>
      <c r="JP850" s="11"/>
      <c r="JQ850" s="11"/>
      <c r="JR850" s="11"/>
      <c r="JS850" s="11"/>
      <c r="JT850" s="11"/>
      <c r="JU850" s="11"/>
      <c r="JV850" s="11"/>
      <c r="JW850" s="11"/>
      <c r="JX850" s="11"/>
      <c r="JY850" s="11"/>
      <c r="JZ850" s="11"/>
      <c r="KA850" s="11"/>
      <c r="KB850" s="11"/>
      <c r="KC850" s="11"/>
      <c r="KD850" s="11"/>
      <c r="KE850" s="11"/>
      <c r="KF850" s="11"/>
      <c r="KG850" s="11"/>
      <c r="KH850" s="11"/>
      <c r="KI850" s="11"/>
      <c r="KJ850" s="11"/>
      <c r="KK850" s="11"/>
      <c r="KL850" s="11"/>
      <c r="KM850" s="11"/>
      <c r="KN850" s="11"/>
      <c r="KO850" s="11"/>
      <c r="KP850" s="11"/>
      <c r="KQ850" s="11"/>
      <c r="KR850" s="11"/>
      <c r="KS850" s="11"/>
      <c r="KT850" s="11"/>
      <c r="KU850" s="11"/>
      <c r="KV850" s="11"/>
      <c r="KW850" s="11"/>
      <c r="KX850" s="11"/>
      <c r="KY850" s="11"/>
      <c r="KZ850" s="11"/>
      <c r="LA850" s="11"/>
      <c r="LB850" s="11"/>
      <c r="LC850" s="11"/>
      <c r="LD850" s="11"/>
      <c r="LE850" s="11"/>
      <c r="LF850" s="11"/>
      <c r="LG850" s="11"/>
      <c r="LH850" s="11"/>
      <c r="LI850" s="11"/>
      <c r="LJ850" s="11"/>
      <c r="LK850" s="11"/>
      <c r="LL850" s="11"/>
      <c r="LM850" s="11"/>
      <c r="LN850" s="11"/>
      <c r="LO850" s="11"/>
      <c r="LP850" s="11"/>
      <c r="LQ850" s="11"/>
      <c r="LR850" s="11"/>
      <c r="LS850" s="11"/>
      <c r="LT850" s="11"/>
      <c r="LU850" s="11"/>
      <c r="LV850" s="11"/>
      <c r="LW850" s="11"/>
      <c r="LX850" s="11"/>
      <c r="LY850" s="11"/>
      <c r="LZ850" s="11"/>
      <c r="MA850" s="11"/>
      <c r="MB850" s="11"/>
      <c r="MC850" s="11"/>
      <c r="MD850" s="11"/>
      <c r="ME850" s="11"/>
      <c r="MF850" s="11"/>
    </row>
    <row r="851" customFormat="false" ht="12.8" hidden="false" customHeight="false" outlineLevel="0" collapsed="false">
      <c r="A851" s="1" t="str">
        <f aca="false">IF(taskList!J847&lt;&gt;"",taskList!J847,"")</f>
        <v/>
      </c>
      <c r="B851" s="9" t="str">
        <f aca="false">IF(AND(IF(taskList!M847&lt;&gt;"",TRUE()),IF(taskList!K847&lt;&gt;"",TRUE())),taskList!M847/taskList!K847,"")</f>
        <v/>
      </c>
      <c r="C851" s="9" t="str">
        <f aca="false">IF(taskList!B847&lt;&gt;"",taskList!B847,"")</f>
        <v/>
      </c>
      <c r="D851" s="9" t="str">
        <f aca="false">IF(taskList!E847&lt;&gt;"",taskList!E847,"")</f>
        <v/>
      </c>
      <c r="E851" s="4" t="str">
        <f aca="false">IF(taskList!F847&lt;&gt;"",taskList!F847,"")</f>
        <v/>
      </c>
      <c r="F851" s="4" t="str">
        <f aca="false">IF(taskList!G847&lt;&gt;"",taskList!G847,"")</f>
        <v/>
      </c>
      <c r="H851" s="11" t="str">
        <f aca="false">IF(AND($B851&lt;&gt;"",$E851&lt;&gt;"",$F851&lt;&gt;"",H$7&lt;&gt;""),MAX(NETWORKDAYS(H$7,H$7+6)-MAX($E851-H$7,0)-MAX((H$7+4)-$F851,0),0)*$B851,"")</f>
        <v/>
      </c>
      <c r="I851" s="11" t="str">
        <f aca="false">IF(AND($B851&lt;&gt;"",$E851&lt;&gt;"",$F851&lt;&gt;"",I$7&lt;&gt;""),MAX(NETWORKDAYS(I$7,I$7+6)-MAX($E851-I$7,0)-MAX((I$7+4)-$F851,0),0)*$B851,"")</f>
        <v/>
      </c>
      <c r="J851" s="11" t="str">
        <f aca="false">IF(AND($B851&lt;&gt;"",$E851&lt;&gt;"",$F851&lt;&gt;"",J$7&lt;&gt;""),MAX(NETWORKDAYS(J$7,J$7+6)-MAX($E851-J$7,0)-MAX((J$7+4)-$F851,0),0)*$B851,"")</f>
        <v/>
      </c>
      <c r="K851" s="11" t="str">
        <f aca="false">IF(AND($B851&lt;&gt;"",$E851&lt;&gt;"",$F851&lt;&gt;"",K$7&lt;&gt;""),MAX(NETWORKDAYS(K$7,K$7+6)-MAX($E851-K$7,0)-MAX((K$7+4)-$F851,0),0)*$B851,"")</f>
        <v/>
      </c>
      <c r="L851" s="11" t="str">
        <f aca="false">IF(AND($B851&lt;&gt;"",$E851&lt;&gt;"",$F851&lt;&gt;"",L$7&lt;&gt;""),MAX(NETWORKDAYS(L$7,L$7+6)-MAX($E851-L$7,0)-MAX((L$7+4)-$F851,0),0)*$B851,"")</f>
        <v/>
      </c>
      <c r="M851" s="11" t="str">
        <f aca="false">IF(AND($B851&lt;&gt;"",$E851&lt;&gt;"",$F851&lt;&gt;"",M$7&lt;&gt;""),MAX(NETWORKDAYS(M$7,M$7+6)-MAX($E851-M$7,0)-MAX((M$7+4)-$F851,0),0)*$B851,"")</f>
        <v/>
      </c>
      <c r="N851" s="11" t="str">
        <f aca="false">IF(AND($B851&lt;&gt;"",$E851&lt;&gt;"",$F851&lt;&gt;"",N$7&lt;&gt;""),MAX(NETWORKDAYS(N$7,N$7+6)-MAX($E851-N$7,0)-MAX((N$7+4)-$F851,0),0)*$B851,"")</f>
        <v/>
      </c>
      <c r="O851" s="11" t="str">
        <f aca="false">IF(AND($B851&lt;&gt;"",$E851&lt;&gt;"",$F851&lt;&gt;"",O$7&lt;&gt;""),MAX(NETWORKDAYS(O$7,O$7+6)-MAX($E851-O$7,0)-MAX((O$7+4)-$F851,0),0)*$B851,"")</f>
        <v/>
      </c>
      <c r="P851" s="11" t="str">
        <f aca="false">IF(AND($B851&lt;&gt;"",$E851&lt;&gt;"",$F851&lt;&gt;"",P$7&lt;&gt;""),MAX(NETWORKDAYS(P$7,P$7+6)-MAX($E851-P$7,0)-MAX((P$7+4)-$F851,0),0)*$B851,"")</f>
        <v/>
      </c>
      <c r="Q851" s="11" t="str">
        <f aca="false">IF(AND($B851&lt;&gt;"",$E851&lt;&gt;"",$F851&lt;&gt;"",Q$7&lt;&gt;""),MAX(NETWORKDAYS(Q$7,Q$7+6)-MAX($E851-Q$7,0)-MAX((Q$7+4)-$F851,0),0)*$B851,"")</f>
        <v/>
      </c>
      <c r="R851" s="11" t="str">
        <f aca="false">IF(AND($B851&lt;&gt;"",$E851&lt;&gt;"",$F851&lt;&gt;"",R$7&lt;&gt;""),MAX(NETWORKDAYS(R$7,R$7+6)-MAX($E851-R$7,0)-MAX((R$7+4)-$F851,0),0)*$B851,"")</f>
        <v/>
      </c>
      <c r="S851" s="11" t="str">
        <f aca="false">IF(AND($B851&lt;&gt;"",$E851&lt;&gt;"",$F851&lt;&gt;"",S$7&lt;&gt;""),MAX(NETWORKDAYS(S$7,S$7+6)-MAX($E851-S$7,0)-MAX((S$7+4)-$F851,0),0)*$B851,"")</f>
        <v/>
      </c>
      <c r="T851" s="11" t="str">
        <f aca="false">IF(AND($B851&lt;&gt;"",$E851&lt;&gt;"",$F851&lt;&gt;"",T$7&lt;&gt;""),MAX(NETWORKDAYS(T$7,T$7+6)-MAX($E851-T$7,0)-MAX((T$7+4)-$F851,0),0)*$B851,"")</f>
        <v/>
      </c>
      <c r="U851" s="11" t="str">
        <f aca="false">IF(AND($B851&lt;&gt;"",$E851&lt;&gt;"",$F851&lt;&gt;"",U$7&lt;&gt;""),MAX(NETWORKDAYS(U$7,U$7+6)-MAX($E851-U$7,0)-MAX((U$7+4)-$F851,0),0)*$B851,"")</f>
        <v/>
      </c>
      <c r="V851" s="11" t="str">
        <f aca="false">IF(AND($B851&lt;&gt;"",$E851&lt;&gt;"",$F851&lt;&gt;"",V$7&lt;&gt;""),MAX(NETWORKDAYS(V$7,V$7+6)-MAX($E851-V$7,0)-MAX((V$7+4)-$F851,0),0)*$B851,"")</f>
        <v/>
      </c>
      <c r="W851" s="11" t="str">
        <f aca="false">IF(AND($B851&lt;&gt;"",$E851&lt;&gt;"",$F851&lt;&gt;"",W$7&lt;&gt;""),MAX(NETWORKDAYS(W$7,W$7+6)-MAX($E851-W$7,0)-MAX((W$7+4)-$F851,0),0)*$B851,"")</f>
        <v/>
      </c>
      <c r="X851" s="11" t="str">
        <f aca="false">IF(AND($B851&lt;&gt;"",$E851&lt;&gt;"",$F851&lt;&gt;"",X$7&lt;&gt;""),MAX(NETWORKDAYS(X$7,X$7+6)-MAX($E851-X$7,0)-MAX((X$7+4)-$F851,0),0)*$B851,"")</f>
        <v/>
      </c>
      <c r="Y851" s="11" t="str">
        <f aca="false">IF(AND($B851&lt;&gt;"",$E851&lt;&gt;"",$F851&lt;&gt;"",Y$7&lt;&gt;""),MAX(NETWORKDAYS(Y$7,Y$7+6)-MAX($E851-Y$7,0)-MAX((Y$7+4)-$F851,0),0)*$B851,"")</f>
        <v/>
      </c>
      <c r="Z851" s="11" t="str">
        <f aca="false">IF(AND($B851&lt;&gt;"",$E851&lt;&gt;"",$F851&lt;&gt;"",Z$7&lt;&gt;""),MAX(NETWORKDAYS(Z$7,Z$7+6)-MAX($E851-Z$7,0)-MAX((Z$7+4)-$F851,0),0)*$B851,"")</f>
        <v/>
      </c>
      <c r="AA851" s="11" t="str">
        <f aca="false">IF(AND($B851&lt;&gt;"",$E851&lt;&gt;"",$F851&lt;&gt;"",AA$7&lt;&gt;""),MAX(NETWORKDAYS(AA$7,AA$7+6)-MAX($E851-AA$7,0)-MAX((AA$7+4)-$F851,0),0)*$B851,"")</f>
        <v/>
      </c>
      <c r="AB851" s="11" t="str">
        <f aca="false">IF(AND($B851&lt;&gt;"",$E851&lt;&gt;"",$F851&lt;&gt;"",AB$7&lt;&gt;""),MAX(NETWORKDAYS(AB$7,AB$7+6)-MAX($E851-AB$7,0)-MAX((AB$7+4)-$F851,0),0)*$B851,"")</f>
        <v/>
      </c>
      <c r="AC851" s="11" t="str">
        <f aca="false">IF(AND($B851&lt;&gt;"",$E851&lt;&gt;"",$F851&lt;&gt;"",AC$7&lt;&gt;""),MAX(NETWORKDAYS(AC$7,AC$7+6)-MAX($E851-AC$7,0)-MAX((AC$7+4)-$F851,0),0)*$B851,"")</f>
        <v/>
      </c>
      <c r="AD851" s="11" t="str">
        <f aca="false">IF(AND($B851&lt;&gt;"",$E851&lt;&gt;"",$F851&lt;&gt;"",AD$7&lt;&gt;""),MAX(NETWORKDAYS(AD$7,AD$7+6)-MAX($E851-AD$7,0)-MAX((AD$7+4)-$F851,0),0)*$B851,"")</f>
        <v/>
      </c>
      <c r="AE851" s="11" t="str">
        <f aca="false">IF(AND($B851&lt;&gt;"",$E851&lt;&gt;"",$F851&lt;&gt;"",AE$7&lt;&gt;""),MAX(NETWORKDAYS(AE$7,AE$7+6)-MAX($E851-AE$7,0)-MAX((AE$7+4)-$F851,0),0)*$B851,"")</f>
        <v/>
      </c>
      <c r="AF851" s="11" t="str">
        <f aca="false">IF(AND($B851&lt;&gt;"",$E851&lt;&gt;"",$F851&lt;&gt;"",AF$7&lt;&gt;""),MAX(NETWORKDAYS(AF$7,AF$7+6)-MAX($E851-AF$7,0)-MAX((AF$7+4)-$F851,0),0)*$B851,"")</f>
        <v/>
      </c>
      <c r="AG851" s="11" t="str">
        <f aca="false">IF(AND($B851&lt;&gt;"",$E851&lt;&gt;"",$F851&lt;&gt;"",AG$7&lt;&gt;""),MAX(NETWORKDAYS(AG$7,AG$7+6)-MAX($E851-AG$7,0)-MAX((AG$7+4)-$F851,0),0)*$B851,"")</f>
        <v/>
      </c>
      <c r="AH851" s="11" t="str">
        <f aca="false">IF(AND($B851&lt;&gt;"",$E851&lt;&gt;"",$F851&lt;&gt;"",AH$7&lt;&gt;""),MAX(NETWORKDAYS(AH$7,AH$7+6)-MAX($E851-AH$7,0)-MAX((AH$7+4)-$F851,0),0)*$B851,"")</f>
        <v/>
      </c>
      <c r="AI851" s="11" t="str">
        <f aca="false">IF(AND($B851&lt;&gt;"",$E851&lt;&gt;"",$F851&lt;&gt;"",AI$7&lt;&gt;""),MAX(NETWORKDAYS(AI$7,AI$7+6)-MAX($E851-AI$7,0)-MAX((AI$7+4)-$F851,0),0)*$B851,"")</f>
        <v/>
      </c>
      <c r="AJ851" s="11" t="str">
        <f aca="false">IF(AND($B851&lt;&gt;"",$E851&lt;&gt;"",$F851&lt;&gt;"",AJ$7&lt;&gt;""),MAX(NETWORKDAYS(AJ$7,AJ$7+6)-MAX($E851-AJ$7,0)-MAX((AJ$7+4)-$F851,0),0)*$B851,"")</f>
        <v/>
      </c>
      <c r="AK851" s="11" t="str">
        <f aca="false">IF(AND($B851&lt;&gt;"",$E851&lt;&gt;"",$F851&lt;&gt;"",AK$7&lt;&gt;""),MAX(NETWORKDAYS(AK$7,AK$7+6)-MAX($E851-AK$7,0)-MAX((AK$7+4)-$F851,0),0)*$B851,"")</f>
        <v/>
      </c>
      <c r="AL851" s="11" t="str">
        <f aca="false">IF(AND($B851&lt;&gt;"",$E851&lt;&gt;"",$F851&lt;&gt;"",AL$7&lt;&gt;""),MAX(NETWORKDAYS(AL$7,AL$7+6)-MAX($E851-AL$7,0)-MAX((AL$7+4)-$F851,0),0)*$B851,"")</f>
        <v/>
      </c>
      <c r="AM851" s="11" t="str">
        <f aca="false">IF(AND($B851&lt;&gt;"",$E851&lt;&gt;"",$F851&lt;&gt;"",AM$7&lt;&gt;""),MAX(NETWORKDAYS(AM$7,AM$7+6)-MAX($E851-AM$7,0)-MAX((AM$7+4)-$F851,0),0)*$B851,"")</f>
        <v/>
      </c>
      <c r="AN851" s="11" t="str">
        <f aca="false">IF(AND($B851&lt;&gt;"",$E851&lt;&gt;"",$F851&lt;&gt;"",AN$7&lt;&gt;""),MAX(NETWORKDAYS(AN$7,AN$7+6)-MAX($E851-AN$7,0)-MAX((AN$7+4)-$F851,0),0)*$B851,"")</f>
        <v/>
      </c>
      <c r="AO851" s="11" t="str">
        <f aca="false">IF(AND($B851&lt;&gt;"",$E851&lt;&gt;"",$F851&lt;&gt;"",AO$7&lt;&gt;""),MAX(NETWORKDAYS(AO$7,AO$7+6)-MAX($E851-AO$7,0)-MAX((AO$7+4)-$F851,0),0)*$B851,"")</f>
        <v/>
      </c>
      <c r="AP851" s="11" t="str">
        <f aca="false">IF(AND($B851&lt;&gt;"",$E851&lt;&gt;"",$F851&lt;&gt;"",AP$7&lt;&gt;""),MAX(NETWORKDAYS(AP$7,AP$7+6)-MAX($E851-AP$7,0)-MAX((AP$7+4)-$F851,0),0)*$B851,"")</f>
        <v/>
      </c>
      <c r="AQ851" s="11" t="str">
        <f aca="false">IF(AND($B851&lt;&gt;"",$E851&lt;&gt;"",$F851&lt;&gt;"",AQ$7&lt;&gt;""),MAX(NETWORKDAYS(AQ$7,AQ$7+6)-MAX($E851-AQ$7,0)-MAX((AQ$7+4)-$F851,0),0)*$B851,"")</f>
        <v/>
      </c>
      <c r="AR851" s="11" t="str">
        <f aca="false">IF(AND($B851&lt;&gt;"",$E851&lt;&gt;"",$F851&lt;&gt;"",AR$7&lt;&gt;""),MAX(NETWORKDAYS(AR$7,AR$7+6)-MAX($E851-AR$7,0)-MAX((AR$7+4)-$F851,0),0)*$B851,"")</f>
        <v/>
      </c>
      <c r="AS851" s="11" t="str">
        <f aca="false">IF(AND($B851&lt;&gt;"",$E851&lt;&gt;"",$F851&lt;&gt;"",AS$7&lt;&gt;""),MAX(NETWORKDAYS(AS$7,AS$7+6)-MAX($E851-AS$7,0)-MAX((AS$7+4)-$F851,0),0)*$B851,"")</f>
        <v/>
      </c>
      <c r="AT851" s="11" t="str">
        <f aca="false">IF(AND($B851&lt;&gt;"",$E851&lt;&gt;"",$F851&lt;&gt;"",AT$7&lt;&gt;""),MAX(NETWORKDAYS(AT$7,AT$7+6)-MAX($E851-AT$7,0)-MAX((AT$7+4)-$F851,0),0)*$B851,"")</f>
        <v/>
      </c>
      <c r="AU851" s="11" t="str">
        <f aca="false">IF(AND($B851&lt;&gt;"",$E851&lt;&gt;"",$F851&lt;&gt;"",AU$7&lt;&gt;""),MAX(NETWORKDAYS(AU$7,AU$7+6)-MAX($E851-AU$7,0)-MAX((AU$7+4)-$F851,0),0)*$B851,"")</f>
        <v/>
      </c>
      <c r="AV851" s="11" t="str">
        <f aca="false">IF(AND($B851&lt;&gt;"",$E851&lt;&gt;"",$F851&lt;&gt;"",AV$7&lt;&gt;""),MAX(NETWORKDAYS(AV$7,AV$7+6)-MAX($E851-AV$7,0)-MAX((AV$7+4)-$F851,0),0)*$B851,"")</f>
        <v/>
      </c>
      <c r="AW851" s="11" t="str">
        <f aca="false">IF(AND($B851&lt;&gt;"",$E851&lt;&gt;"",$F851&lt;&gt;"",AW$7&lt;&gt;""),MAX(NETWORKDAYS(AW$7,AW$7+6)-MAX($E851-AW$7,0)-MAX((AW$7+4)-$F851,0),0)*$B851,"")</f>
        <v/>
      </c>
      <c r="AX851" s="11" t="str">
        <f aca="false">IF(AND($B851&lt;&gt;"",$E851&lt;&gt;"",$F851&lt;&gt;"",AX$7&lt;&gt;""),MAX(NETWORKDAYS(AX$7,AX$7+6)-MAX($E851-AX$7,0)-MAX((AX$7+4)-$F851,0),0)*$B851,"")</f>
        <v/>
      </c>
      <c r="AY851" s="11" t="str">
        <f aca="false">IF(AND($B851&lt;&gt;"",$E851&lt;&gt;"",$F851&lt;&gt;"",AY$7&lt;&gt;""),MAX(NETWORKDAYS(AY$7,AY$7+6)-MAX($E851-AY$7,0)-MAX((AY$7+4)-$F851,0),0)*$B851,"")</f>
        <v/>
      </c>
      <c r="AZ851" s="11" t="str">
        <f aca="false">IF(AND($B851&lt;&gt;"",$E851&lt;&gt;"",$F851&lt;&gt;"",AZ$7&lt;&gt;""),MAX(NETWORKDAYS(AZ$7,AZ$7+6)-MAX($E851-AZ$7,0)-MAX((AZ$7+4)-$F851,0),0)*$B851,"")</f>
        <v/>
      </c>
      <c r="BA851" s="11" t="str">
        <f aca="false">IF(AND($B851&lt;&gt;"",$E851&lt;&gt;"",$F851&lt;&gt;"",BA$7&lt;&gt;""),MAX(NETWORKDAYS(BA$7,BA$7+6)-MAX($E851-BA$7,0)-MAX((BA$7+4)-$F851,0),0)*$B851,"")</f>
        <v/>
      </c>
      <c r="BB851" s="11" t="str">
        <f aca="false">IF(AND($B851&lt;&gt;"",$E851&lt;&gt;"",$F851&lt;&gt;"",BB$7&lt;&gt;""),MAX(NETWORKDAYS(BB$7,BB$7+6)-MAX($E851-BB$7,0)-MAX((BB$7+4)-$F851,0),0)*$B851,"")</f>
        <v/>
      </c>
      <c r="BC851" s="11" t="str">
        <f aca="false">IF(AND($B851&lt;&gt;"",$E851&lt;&gt;"",$F851&lt;&gt;"",BC$7&lt;&gt;""),MAX(NETWORKDAYS(BC$7,BC$7+6)-MAX($E851-BC$7,0)-MAX((BC$7+4)-$F851,0),0)*$B851,"")</f>
        <v/>
      </c>
      <c r="BD851" s="11" t="str">
        <f aca="false">IF(AND($B851&lt;&gt;"",$E851&lt;&gt;"",$F851&lt;&gt;"",BD$7&lt;&gt;""),MAX(NETWORKDAYS(BD$7,BD$7+6)-MAX($E851-BD$7,0)-MAX((BD$7+4)-$F851,0),0)*$B851,"")</f>
        <v/>
      </c>
      <c r="BE851" s="11" t="str">
        <f aca="false">IF(AND($B851&lt;&gt;"",$E851&lt;&gt;"",$F851&lt;&gt;"",BE$7&lt;&gt;""),MAX(NETWORKDAYS(BE$7,BE$7+6)-MAX($E851-BE$7,0)-MAX((BE$7+4)-$F851,0),0)*$B851,"")</f>
        <v/>
      </c>
      <c r="BF851" s="11" t="str">
        <f aca="false">IF(AND($B851&lt;&gt;"",$E851&lt;&gt;"",$F851&lt;&gt;"",BF$7&lt;&gt;""),MAX(NETWORKDAYS(BF$7,BF$7+6)-MAX($E851-BF$7,0)-MAX((BF$7+4)-$F851,0),0)*$B851,"")</f>
        <v/>
      </c>
      <c r="BG851" s="11" t="str">
        <f aca="false">IF(AND($B851&lt;&gt;"",$E851&lt;&gt;"",$F851&lt;&gt;"",BG$7&lt;&gt;""),MAX(NETWORKDAYS(BG$7,BG$7+6)-MAX($E851-BG$7,0)-MAX((BG$7+4)-$F851,0),0)*$B851,"")</f>
        <v/>
      </c>
      <c r="BH851" s="11" t="str">
        <f aca="false">IF(AND($B851&lt;&gt;"",$E851&lt;&gt;"",$F851&lt;&gt;"",BH$7&lt;&gt;""),MAX(NETWORKDAYS(BH$7,BH$7+6)-MAX($E851-BH$7,0)-MAX((BH$7+4)-$F851,0),0)*$B851,"")</f>
        <v/>
      </c>
      <c r="BI851" s="11" t="str">
        <f aca="false">IF(AND($B851&lt;&gt;"",$E851&lt;&gt;"",$F851&lt;&gt;"",BI$7&lt;&gt;""),MAX(NETWORKDAYS(BI$7,BI$7+6)-MAX($E851-BI$7,0)-MAX((BI$7+4)-$F851,0),0)*$B851,"")</f>
        <v/>
      </c>
      <c r="BJ851" s="11" t="str">
        <f aca="false">IF(AND($B851&lt;&gt;"",$E851&lt;&gt;"",$F851&lt;&gt;"",BJ$7&lt;&gt;""),MAX(NETWORKDAYS(BJ$7,BJ$7+6)-MAX($E851-BJ$7,0)-MAX((BJ$7+4)-$F851,0),0)*$B851,"")</f>
        <v/>
      </c>
      <c r="BK851" s="11" t="str">
        <f aca="false">IF(AND($B851&lt;&gt;"",$E851&lt;&gt;"",$F851&lt;&gt;"",BK$7&lt;&gt;""),MAX(NETWORKDAYS(BK$7,BK$7+6)-MAX($E851-BK$7,0)-MAX((BK$7+4)-$F851,0),0)*$B851,"")</f>
        <v/>
      </c>
      <c r="BL851" s="11" t="str">
        <f aca="false">IF(AND($B851&lt;&gt;"",$E851&lt;&gt;"",$F851&lt;&gt;"",BL$7&lt;&gt;""),MAX(NETWORKDAYS(BL$7,BL$7+6)-MAX($E851-BL$7,0)-MAX((BL$7+4)-$F851,0),0)*$B851,"")</f>
        <v/>
      </c>
      <c r="BM851" s="11" t="str">
        <f aca="false">IF(AND($B851&lt;&gt;"",$E851&lt;&gt;"",$F851&lt;&gt;"",BM$7&lt;&gt;""),MAX(NETWORKDAYS(BM$7,BM$7+6)-MAX($E851-BM$7,0)-MAX((BM$7+4)-$F851,0),0)*$B851,"")</f>
        <v/>
      </c>
      <c r="BN851" s="11" t="str">
        <f aca="false">IF(AND($B851&lt;&gt;"",$E851&lt;&gt;"",$F851&lt;&gt;"",BN$7&lt;&gt;""),MAX(NETWORKDAYS(BN$7,BN$7+6)-MAX($E851-BN$7,0)-MAX((BN$7+4)-$F851,0),0)*$B851,"")</f>
        <v/>
      </c>
      <c r="BO851" s="11" t="str">
        <f aca="false">IF(AND($B851&lt;&gt;"",$E851&lt;&gt;"",$F851&lt;&gt;"",BO$7&lt;&gt;""),MAX(NETWORKDAYS(BO$7,BO$7+6)-MAX($E851-BO$7,0)-MAX((BO$7+4)-$F851,0),0)*$B851,"")</f>
        <v/>
      </c>
      <c r="BP851" s="11" t="str">
        <f aca="false">IF(AND($B851&lt;&gt;"",$E851&lt;&gt;"",$F851&lt;&gt;"",BP$7&lt;&gt;""),MAX(NETWORKDAYS(BP$7,BP$7+6)-MAX($E851-BP$7,0)-MAX((BP$7+4)-$F851,0),0)*$B851,"")</f>
        <v/>
      </c>
      <c r="BQ851" s="11" t="str">
        <f aca="false">IF(AND($B851&lt;&gt;"",$E851&lt;&gt;"",$F851&lt;&gt;"",BQ$7&lt;&gt;""),MAX(NETWORKDAYS(BQ$7,BQ$7+6)-MAX($E851-BQ$7,0)-MAX((BQ$7+4)-$F851,0),0)*$B851,"")</f>
        <v/>
      </c>
      <c r="BR851" s="11" t="str">
        <f aca="false">IF(AND($B851&lt;&gt;"",$E851&lt;&gt;"",$F851&lt;&gt;"",BR$7&lt;&gt;""),MAX(NETWORKDAYS(BR$7,BR$7+6)-MAX($E851-BR$7,0)-MAX((BR$7+4)-$F851,0),0)*$B851,"")</f>
        <v/>
      </c>
      <c r="BS851" s="11" t="str">
        <f aca="false">IF(AND($B851&lt;&gt;"",$E851&lt;&gt;"",$F851&lt;&gt;"",BS$7&lt;&gt;""),MAX(NETWORKDAYS(BS$7,BS$7+6)-MAX($E851-BS$7,0)-MAX((BS$7+4)-$F851,0),0)*$B851,"")</f>
        <v/>
      </c>
      <c r="BT851" s="11" t="str">
        <f aca="false">IF(AND($B851&lt;&gt;"",$E851&lt;&gt;"",$F851&lt;&gt;"",BT$7&lt;&gt;""),MAX(NETWORKDAYS(BT$7,BT$7+6)-MAX($E851-BT$7,0)-MAX((BT$7+4)-$F851,0),0)*$B851,"")</f>
        <v/>
      </c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  <c r="II851" s="11"/>
      <c r="IJ851" s="11"/>
      <c r="IK851" s="11"/>
      <c r="IL851" s="11"/>
      <c r="IM851" s="11"/>
      <c r="IN851" s="11"/>
      <c r="IO851" s="11"/>
      <c r="IP851" s="11"/>
      <c r="IQ851" s="11"/>
      <c r="IR851" s="11"/>
      <c r="IS851" s="11"/>
      <c r="IT851" s="11"/>
      <c r="IU851" s="11"/>
      <c r="IV851" s="11"/>
      <c r="IW851" s="11"/>
      <c r="IX851" s="11"/>
      <c r="IY851" s="11"/>
      <c r="IZ851" s="11"/>
      <c r="JA851" s="11"/>
      <c r="JB851" s="11"/>
      <c r="JC851" s="11"/>
      <c r="JD851" s="11"/>
      <c r="JE851" s="11"/>
      <c r="JF851" s="11"/>
      <c r="JG851" s="11"/>
      <c r="JH851" s="11"/>
      <c r="JI851" s="11"/>
      <c r="JJ851" s="11"/>
      <c r="JK851" s="11"/>
      <c r="JL851" s="11"/>
      <c r="JM851" s="11"/>
      <c r="JN851" s="11"/>
      <c r="JO851" s="11"/>
      <c r="JP851" s="11"/>
      <c r="JQ851" s="11"/>
      <c r="JR851" s="11"/>
      <c r="JS851" s="11"/>
      <c r="JT851" s="11"/>
      <c r="JU851" s="11"/>
      <c r="JV851" s="11"/>
      <c r="JW851" s="11"/>
      <c r="JX851" s="11"/>
      <c r="JY851" s="11"/>
      <c r="JZ851" s="11"/>
      <c r="KA851" s="11"/>
      <c r="KB851" s="11"/>
      <c r="KC851" s="11"/>
      <c r="KD851" s="11"/>
      <c r="KE851" s="11"/>
      <c r="KF851" s="11"/>
      <c r="KG851" s="11"/>
      <c r="KH851" s="11"/>
      <c r="KI851" s="11"/>
      <c r="KJ851" s="11"/>
      <c r="KK851" s="11"/>
      <c r="KL851" s="11"/>
      <c r="KM851" s="11"/>
      <c r="KN851" s="11"/>
      <c r="KO851" s="11"/>
      <c r="KP851" s="11"/>
      <c r="KQ851" s="11"/>
      <c r="KR851" s="11"/>
      <c r="KS851" s="11"/>
      <c r="KT851" s="11"/>
      <c r="KU851" s="11"/>
      <c r="KV851" s="11"/>
      <c r="KW851" s="11"/>
      <c r="KX851" s="11"/>
      <c r="KY851" s="11"/>
      <c r="KZ851" s="11"/>
      <c r="LA851" s="11"/>
      <c r="LB851" s="11"/>
      <c r="LC851" s="11"/>
      <c r="LD851" s="11"/>
      <c r="LE851" s="11"/>
      <c r="LF851" s="11"/>
      <c r="LG851" s="11"/>
      <c r="LH851" s="11"/>
      <c r="LI851" s="11"/>
      <c r="LJ851" s="11"/>
      <c r="LK851" s="11"/>
      <c r="LL851" s="11"/>
      <c r="LM851" s="11"/>
      <c r="LN851" s="11"/>
      <c r="LO851" s="11"/>
      <c r="LP851" s="11"/>
      <c r="LQ851" s="11"/>
      <c r="LR851" s="11"/>
      <c r="LS851" s="11"/>
      <c r="LT851" s="11"/>
      <c r="LU851" s="11"/>
      <c r="LV851" s="11"/>
      <c r="LW851" s="11"/>
      <c r="LX851" s="11"/>
      <c r="LY851" s="11"/>
      <c r="LZ851" s="11"/>
      <c r="MA851" s="11"/>
      <c r="MB851" s="11"/>
      <c r="MC851" s="11"/>
      <c r="MD851" s="11"/>
      <c r="ME851" s="11"/>
      <c r="MF851" s="11"/>
    </row>
    <row r="852" customFormat="false" ht="12.8" hidden="false" customHeight="false" outlineLevel="0" collapsed="false">
      <c r="A852" s="1" t="str">
        <f aca="false">IF(taskList!J848&lt;&gt;"",taskList!J848,"")</f>
        <v/>
      </c>
      <c r="B852" s="9" t="str">
        <f aca="false">IF(AND(IF(taskList!M848&lt;&gt;"",TRUE()),IF(taskList!K848&lt;&gt;"",TRUE())),taskList!M848/taskList!K848,"")</f>
        <v/>
      </c>
      <c r="C852" s="9" t="str">
        <f aca="false">IF(taskList!B848&lt;&gt;"",taskList!B848,"")</f>
        <v/>
      </c>
      <c r="D852" s="9" t="str">
        <f aca="false">IF(taskList!E848&lt;&gt;"",taskList!E848,"")</f>
        <v/>
      </c>
      <c r="E852" s="4" t="str">
        <f aca="false">IF(taskList!F848&lt;&gt;"",taskList!F848,"")</f>
        <v/>
      </c>
      <c r="F852" s="4" t="str">
        <f aca="false">IF(taskList!G848&lt;&gt;"",taskList!G848,"")</f>
        <v/>
      </c>
      <c r="H852" s="11" t="str">
        <f aca="false">IF(AND($B852&lt;&gt;"",$E852&lt;&gt;"",$F852&lt;&gt;"",H$7&lt;&gt;""),MAX(NETWORKDAYS(H$7,H$7+6)-MAX($E852-H$7,0)-MAX((H$7+4)-$F852,0),0)*$B852,"")</f>
        <v/>
      </c>
      <c r="I852" s="11" t="str">
        <f aca="false">IF(AND($B852&lt;&gt;"",$E852&lt;&gt;"",$F852&lt;&gt;"",I$7&lt;&gt;""),MAX(NETWORKDAYS(I$7,I$7+6)-MAX($E852-I$7,0)-MAX((I$7+4)-$F852,0),0)*$B852,"")</f>
        <v/>
      </c>
      <c r="J852" s="11" t="str">
        <f aca="false">IF(AND($B852&lt;&gt;"",$E852&lt;&gt;"",$F852&lt;&gt;"",J$7&lt;&gt;""),MAX(NETWORKDAYS(J$7,J$7+6)-MAX($E852-J$7,0)-MAX((J$7+4)-$F852,0),0)*$B852,"")</f>
        <v/>
      </c>
      <c r="K852" s="11" t="str">
        <f aca="false">IF(AND($B852&lt;&gt;"",$E852&lt;&gt;"",$F852&lt;&gt;"",K$7&lt;&gt;""),MAX(NETWORKDAYS(K$7,K$7+6)-MAX($E852-K$7,0)-MAX((K$7+4)-$F852,0),0)*$B852,"")</f>
        <v/>
      </c>
      <c r="L852" s="11" t="str">
        <f aca="false">IF(AND($B852&lt;&gt;"",$E852&lt;&gt;"",$F852&lt;&gt;"",L$7&lt;&gt;""),MAX(NETWORKDAYS(L$7,L$7+6)-MAX($E852-L$7,0)-MAX((L$7+4)-$F852,0),0)*$B852,"")</f>
        <v/>
      </c>
      <c r="M852" s="11" t="str">
        <f aca="false">IF(AND($B852&lt;&gt;"",$E852&lt;&gt;"",$F852&lt;&gt;"",M$7&lt;&gt;""),MAX(NETWORKDAYS(M$7,M$7+6)-MAX($E852-M$7,0)-MAX((M$7+4)-$F852,0),0)*$B852,"")</f>
        <v/>
      </c>
      <c r="N852" s="11" t="str">
        <f aca="false">IF(AND($B852&lt;&gt;"",$E852&lt;&gt;"",$F852&lt;&gt;"",N$7&lt;&gt;""),MAX(NETWORKDAYS(N$7,N$7+6)-MAX($E852-N$7,0)-MAX((N$7+4)-$F852,0),0)*$B852,"")</f>
        <v/>
      </c>
      <c r="O852" s="11" t="str">
        <f aca="false">IF(AND($B852&lt;&gt;"",$E852&lt;&gt;"",$F852&lt;&gt;"",O$7&lt;&gt;""),MAX(NETWORKDAYS(O$7,O$7+6)-MAX($E852-O$7,0)-MAX((O$7+4)-$F852,0),0)*$B852,"")</f>
        <v/>
      </c>
      <c r="P852" s="11" t="str">
        <f aca="false">IF(AND($B852&lt;&gt;"",$E852&lt;&gt;"",$F852&lt;&gt;"",P$7&lt;&gt;""),MAX(NETWORKDAYS(P$7,P$7+6)-MAX($E852-P$7,0)-MAX((P$7+4)-$F852,0),0)*$B852,"")</f>
        <v/>
      </c>
      <c r="Q852" s="11" t="str">
        <f aca="false">IF(AND($B852&lt;&gt;"",$E852&lt;&gt;"",$F852&lt;&gt;"",Q$7&lt;&gt;""),MAX(NETWORKDAYS(Q$7,Q$7+6)-MAX($E852-Q$7,0)-MAX((Q$7+4)-$F852,0),0)*$B852,"")</f>
        <v/>
      </c>
      <c r="R852" s="11" t="str">
        <f aca="false">IF(AND($B852&lt;&gt;"",$E852&lt;&gt;"",$F852&lt;&gt;"",R$7&lt;&gt;""),MAX(NETWORKDAYS(R$7,R$7+6)-MAX($E852-R$7,0)-MAX((R$7+4)-$F852,0),0)*$B852,"")</f>
        <v/>
      </c>
      <c r="S852" s="11" t="str">
        <f aca="false">IF(AND($B852&lt;&gt;"",$E852&lt;&gt;"",$F852&lt;&gt;"",S$7&lt;&gt;""),MAX(NETWORKDAYS(S$7,S$7+6)-MAX($E852-S$7,0)-MAX((S$7+4)-$F852,0),0)*$B852,"")</f>
        <v/>
      </c>
      <c r="T852" s="11" t="str">
        <f aca="false">IF(AND($B852&lt;&gt;"",$E852&lt;&gt;"",$F852&lt;&gt;"",T$7&lt;&gt;""),MAX(NETWORKDAYS(T$7,T$7+6)-MAX($E852-T$7,0)-MAX((T$7+4)-$F852,0),0)*$B852,"")</f>
        <v/>
      </c>
      <c r="U852" s="11" t="str">
        <f aca="false">IF(AND($B852&lt;&gt;"",$E852&lt;&gt;"",$F852&lt;&gt;"",U$7&lt;&gt;""),MAX(NETWORKDAYS(U$7,U$7+6)-MAX($E852-U$7,0)-MAX((U$7+4)-$F852,0),0)*$B852,"")</f>
        <v/>
      </c>
      <c r="V852" s="11" t="str">
        <f aca="false">IF(AND($B852&lt;&gt;"",$E852&lt;&gt;"",$F852&lt;&gt;"",V$7&lt;&gt;""),MAX(NETWORKDAYS(V$7,V$7+6)-MAX($E852-V$7,0)-MAX((V$7+4)-$F852,0),0)*$B852,"")</f>
        <v/>
      </c>
      <c r="W852" s="11" t="str">
        <f aca="false">IF(AND($B852&lt;&gt;"",$E852&lt;&gt;"",$F852&lt;&gt;"",W$7&lt;&gt;""),MAX(NETWORKDAYS(W$7,W$7+6)-MAX($E852-W$7,0)-MAX((W$7+4)-$F852,0),0)*$B852,"")</f>
        <v/>
      </c>
      <c r="X852" s="11" t="str">
        <f aca="false">IF(AND($B852&lt;&gt;"",$E852&lt;&gt;"",$F852&lt;&gt;"",X$7&lt;&gt;""),MAX(NETWORKDAYS(X$7,X$7+6)-MAX($E852-X$7,0)-MAX((X$7+4)-$F852,0),0)*$B852,"")</f>
        <v/>
      </c>
      <c r="Y852" s="11" t="str">
        <f aca="false">IF(AND($B852&lt;&gt;"",$E852&lt;&gt;"",$F852&lt;&gt;"",Y$7&lt;&gt;""),MAX(NETWORKDAYS(Y$7,Y$7+6)-MAX($E852-Y$7,0)-MAX((Y$7+4)-$F852,0),0)*$B852,"")</f>
        <v/>
      </c>
      <c r="Z852" s="11" t="str">
        <f aca="false">IF(AND($B852&lt;&gt;"",$E852&lt;&gt;"",$F852&lt;&gt;"",Z$7&lt;&gt;""),MAX(NETWORKDAYS(Z$7,Z$7+6)-MAX($E852-Z$7,0)-MAX((Z$7+4)-$F852,0),0)*$B852,"")</f>
        <v/>
      </c>
      <c r="AA852" s="11" t="str">
        <f aca="false">IF(AND($B852&lt;&gt;"",$E852&lt;&gt;"",$F852&lt;&gt;"",AA$7&lt;&gt;""),MAX(NETWORKDAYS(AA$7,AA$7+6)-MAX($E852-AA$7,0)-MAX((AA$7+4)-$F852,0),0)*$B852,"")</f>
        <v/>
      </c>
      <c r="AB852" s="11" t="str">
        <f aca="false">IF(AND($B852&lt;&gt;"",$E852&lt;&gt;"",$F852&lt;&gt;"",AB$7&lt;&gt;""),MAX(NETWORKDAYS(AB$7,AB$7+6)-MAX($E852-AB$7,0)-MAX((AB$7+4)-$F852,0),0)*$B852,"")</f>
        <v/>
      </c>
      <c r="AC852" s="11" t="str">
        <f aca="false">IF(AND($B852&lt;&gt;"",$E852&lt;&gt;"",$F852&lt;&gt;"",AC$7&lt;&gt;""),MAX(NETWORKDAYS(AC$7,AC$7+6)-MAX($E852-AC$7,0)-MAX((AC$7+4)-$F852,0),0)*$B852,"")</f>
        <v/>
      </c>
      <c r="AD852" s="11" t="str">
        <f aca="false">IF(AND($B852&lt;&gt;"",$E852&lt;&gt;"",$F852&lt;&gt;"",AD$7&lt;&gt;""),MAX(NETWORKDAYS(AD$7,AD$7+6)-MAX($E852-AD$7,0)-MAX((AD$7+4)-$F852,0),0)*$B852,"")</f>
        <v/>
      </c>
      <c r="AE852" s="11" t="str">
        <f aca="false">IF(AND($B852&lt;&gt;"",$E852&lt;&gt;"",$F852&lt;&gt;"",AE$7&lt;&gt;""),MAX(NETWORKDAYS(AE$7,AE$7+6)-MAX($E852-AE$7,0)-MAX((AE$7+4)-$F852,0),0)*$B852,"")</f>
        <v/>
      </c>
      <c r="AF852" s="11" t="str">
        <f aca="false">IF(AND($B852&lt;&gt;"",$E852&lt;&gt;"",$F852&lt;&gt;"",AF$7&lt;&gt;""),MAX(NETWORKDAYS(AF$7,AF$7+6)-MAX($E852-AF$7,0)-MAX((AF$7+4)-$F852,0),0)*$B852,"")</f>
        <v/>
      </c>
      <c r="AG852" s="11" t="str">
        <f aca="false">IF(AND($B852&lt;&gt;"",$E852&lt;&gt;"",$F852&lt;&gt;"",AG$7&lt;&gt;""),MAX(NETWORKDAYS(AG$7,AG$7+6)-MAX($E852-AG$7,0)-MAX((AG$7+4)-$F852,0),0)*$B852,"")</f>
        <v/>
      </c>
      <c r="AH852" s="11" t="str">
        <f aca="false">IF(AND($B852&lt;&gt;"",$E852&lt;&gt;"",$F852&lt;&gt;"",AH$7&lt;&gt;""),MAX(NETWORKDAYS(AH$7,AH$7+6)-MAX($E852-AH$7,0)-MAX((AH$7+4)-$F852,0),0)*$B852,"")</f>
        <v/>
      </c>
      <c r="AI852" s="11" t="str">
        <f aca="false">IF(AND($B852&lt;&gt;"",$E852&lt;&gt;"",$F852&lt;&gt;"",AI$7&lt;&gt;""),MAX(NETWORKDAYS(AI$7,AI$7+6)-MAX($E852-AI$7,0)-MAX((AI$7+4)-$F852,0),0)*$B852,"")</f>
        <v/>
      </c>
      <c r="AJ852" s="11" t="str">
        <f aca="false">IF(AND($B852&lt;&gt;"",$E852&lt;&gt;"",$F852&lt;&gt;"",AJ$7&lt;&gt;""),MAX(NETWORKDAYS(AJ$7,AJ$7+6)-MAX($E852-AJ$7,0)-MAX((AJ$7+4)-$F852,0),0)*$B852,"")</f>
        <v/>
      </c>
      <c r="AK852" s="11" t="str">
        <f aca="false">IF(AND($B852&lt;&gt;"",$E852&lt;&gt;"",$F852&lt;&gt;"",AK$7&lt;&gt;""),MAX(NETWORKDAYS(AK$7,AK$7+6)-MAX($E852-AK$7,0)-MAX((AK$7+4)-$F852,0),0)*$B852,"")</f>
        <v/>
      </c>
      <c r="AL852" s="11" t="str">
        <f aca="false">IF(AND($B852&lt;&gt;"",$E852&lt;&gt;"",$F852&lt;&gt;"",AL$7&lt;&gt;""),MAX(NETWORKDAYS(AL$7,AL$7+6)-MAX($E852-AL$7,0)-MAX((AL$7+4)-$F852,0),0)*$B852,"")</f>
        <v/>
      </c>
      <c r="AM852" s="11" t="str">
        <f aca="false">IF(AND($B852&lt;&gt;"",$E852&lt;&gt;"",$F852&lt;&gt;"",AM$7&lt;&gt;""),MAX(NETWORKDAYS(AM$7,AM$7+6)-MAX($E852-AM$7,0)-MAX((AM$7+4)-$F852,0),0)*$B852,"")</f>
        <v/>
      </c>
      <c r="AN852" s="11" t="str">
        <f aca="false">IF(AND($B852&lt;&gt;"",$E852&lt;&gt;"",$F852&lt;&gt;"",AN$7&lt;&gt;""),MAX(NETWORKDAYS(AN$7,AN$7+6)-MAX($E852-AN$7,0)-MAX((AN$7+4)-$F852,0),0)*$B852,"")</f>
        <v/>
      </c>
      <c r="AO852" s="11" t="str">
        <f aca="false">IF(AND($B852&lt;&gt;"",$E852&lt;&gt;"",$F852&lt;&gt;"",AO$7&lt;&gt;""),MAX(NETWORKDAYS(AO$7,AO$7+6)-MAX($E852-AO$7,0)-MAX((AO$7+4)-$F852,0),0)*$B852,"")</f>
        <v/>
      </c>
      <c r="AP852" s="11" t="str">
        <f aca="false">IF(AND($B852&lt;&gt;"",$E852&lt;&gt;"",$F852&lt;&gt;"",AP$7&lt;&gt;""),MAX(NETWORKDAYS(AP$7,AP$7+6)-MAX($E852-AP$7,0)-MAX((AP$7+4)-$F852,0),0)*$B852,"")</f>
        <v/>
      </c>
      <c r="AQ852" s="11" t="str">
        <f aca="false">IF(AND($B852&lt;&gt;"",$E852&lt;&gt;"",$F852&lt;&gt;"",AQ$7&lt;&gt;""),MAX(NETWORKDAYS(AQ$7,AQ$7+6)-MAX($E852-AQ$7,0)-MAX((AQ$7+4)-$F852,0),0)*$B852,"")</f>
        <v/>
      </c>
      <c r="AR852" s="11" t="str">
        <f aca="false">IF(AND($B852&lt;&gt;"",$E852&lt;&gt;"",$F852&lt;&gt;"",AR$7&lt;&gt;""),MAX(NETWORKDAYS(AR$7,AR$7+6)-MAX($E852-AR$7,0)-MAX((AR$7+4)-$F852,0),0)*$B852,"")</f>
        <v/>
      </c>
      <c r="AS852" s="11" t="str">
        <f aca="false">IF(AND($B852&lt;&gt;"",$E852&lt;&gt;"",$F852&lt;&gt;"",AS$7&lt;&gt;""),MAX(NETWORKDAYS(AS$7,AS$7+6)-MAX($E852-AS$7,0)-MAX((AS$7+4)-$F852,0),0)*$B852,"")</f>
        <v/>
      </c>
      <c r="AT852" s="11" t="str">
        <f aca="false">IF(AND($B852&lt;&gt;"",$E852&lt;&gt;"",$F852&lt;&gt;"",AT$7&lt;&gt;""),MAX(NETWORKDAYS(AT$7,AT$7+6)-MAX($E852-AT$7,0)-MAX((AT$7+4)-$F852,0),0)*$B852,"")</f>
        <v/>
      </c>
      <c r="AU852" s="11" t="str">
        <f aca="false">IF(AND($B852&lt;&gt;"",$E852&lt;&gt;"",$F852&lt;&gt;"",AU$7&lt;&gt;""),MAX(NETWORKDAYS(AU$7,AU$7+6)-MAX($E852-AU$7,0)-MAX((AU$7+4)-$F852,0),0)*$B852,"")</f>
        <v/>
      </c>
      <c r="AV852" s="11" t="str">
        <f aca="false">IF(AND($B852&lt;&gt;"",$E852&lt;&gt;"",$F852&lt;&gt;"",AV$7&lt;&gt;""),MAX(NETWORKDAYS(AV$7,AV$7+6)-MAX($E852-AV$7,0)-MAX((AV$7+4)-$F852,0),0)*$B852,"")</f>
        <v/>
      </c>
      <c r="AW852" s="11" t="str">
        <f aca="false">IF(AND($B852&lt;&gt;"",$E852&lt;&gt;"",$F852&lt;&gt;"",AW$7&lt;&gt;""),MAX(NETWORKDAYS(AW$7,AW$7+6)-MAX($E852-AW$7,0)-MAX((AW$7+4)-$F852,0),0)*$B852,"")</f>
        <v/>
      </c>
      <c r="AX852" s="11" t="str">
        <f aca="false">IF(AND($B852&lt;&gt;"",$E852&lt;&gt;"",$F852&lt;&gt;"",AX$7&lt;&gt;""),MAX(NETWORKDAYS(AX$7,AX$7+6)-MAX($E852-AX$7,0)-MAX((AX$7+4)-$F852,0),0)*$B852,"")</f>
        <v/>
      </c>
      <c r="AY852" s="11" t="str">
        <f aca="false">IF(AND($B852&lt;&gt;"",$E852&lt;&gt;"",$F852&lt;&gt;"",AY$7&lt;&gt;""),MAX(NETWORKDAYS(AY$7,AY$7+6)-MAX($E852-AY$7,0)-MAX((AY$7+4)-$F852,0),0)*$B852,"")</f>
        <v/>
      </c>
      <c r="AZ852" s="11" t="str">
        <f aca="false">IF(AND($B852&lt;&gt;"",$E852&lt;&gt;"",$F852&lt;&gt;"",AZ$7&lt;&gt;""),MAX(NETWORKDAYS(AZ$7,AZ$7+6)-MAX($E852-AZ$7,0)-MAX((AZ$7+4)-$F852,0),0)*$B852,"")</f>
        <v/>
      </c>
      <c r="BA852" s="11" t="str">
        <f aca="false">IF(AND($B852&lt;&gt;"",$E852&lt;&gt;"",$F852&lt;&gt;"",BA$7&lt;&gt;""),MAX(NETWORKDAYS(BA$7,BA$7+6)-MAX($E852-BA$7,0)-MAX((BA$7+4)-$F852,0),0)*$B852,"")</f>
        <v/>
      </c>
      <c r="BB852" s="11" t="str">
        <f aca="false">IF(AND($B852&lt;&gt;"",$E852&lt;&gt;"",$F852&lt;&gt;"",BB$7&lt;&gt;""),MAX(NETWORKDAYS(BB$7,BB$7+6)-MAX($E852-BB$7,0)-MAX((BB$7+4)-$F852,0),0)*$B852,"")</f>
        <v/>
      </c>
      <c r="BC852" s="11" t="str">
        <f aca="false">IF(AND($B852&lt;&gt;"",$E852&lt;&gt;"",$F852&lt;&gt;"",BC$7&lt;&gt;""),MAX(NETWORKDAYS(BC$7,BC$7+6)-MAX($E852-BC$7,0)-MAX((BC$7+4)-$F852,0),0)*$B852,"")</f>
        <v/>
      </c>
      <c r="BD852" s="11" t="str">
        <f aca="false">IF(AND($B852&lt;&gt;"",$E852&lt;&gt;"",$F852&lt;&gt;"",BD$7&lt;&gt;""),MAX(NETWORKDAYS(BD$7,BD$7+6)-MAX($E852-BD$7,0)-MAX((BD$7+4)-$F852,0),0)*$B852,"")</f>
        <v/>
      </c>
      <c r="BE852" s="11" t="str">
        <f aca="false">IF(AND($B852&lt;&gt;"",$E852&lt;&gt;"",$F852&lt;&gt;"",BE$7&lt;&gt;""),MAX(NETWORKDAYS(BE$7,BE$7+6)-MAX($E852-BE$7,0)-MAX((BE$7+4)-$F852,0),0)*$B852,"")</f>
        <v/>
      </c>
      <c r="BF852" s="11" t="str">
        <f aca="false">IF(AND($B852&lt;&gt;"",$E852&lt;&gt;"",$F852&lt;&gt;"",BF$7&lt;&gt;""),MAX(NETWORKDAYS(BF$7,BF$7+6)-MAX($E852-BF$7,0)-MAX((BF$7+4)-$F852,0),0)*$B852,"")</f>
        <v/>
      </c>
      <c r="BG852" s="11" t="str">
        <f aca="false">IF(AND($B852&lt;&gt;"",$E852&lt;&gt;"",$F852&lt;&gt;"",BG$7&lt;&gt;""),MAX(NETWORKDAYS(BG$7,BG$7+6)-MAX($E852-BG$7,0)-MAX((BG$7+4)-$F852,0),0)*$B852,"")</f>
        <v/>
      </c>
      <c r="BH852" s="11" t="str">
        <f aca="false">IF(AND($B852&lt;&gt;"",$E852&lt;&gt;"",$F852&lt;&gt;"",BH$7&lt;&gt;""),MAX(NETWORKDAYS(BH$7,BH$7+6)-MAX($E852-BH$7,0)-MAX((BH$7+4)-$F852,0),0)*$B852,"")</f>
        <v/>
      </c>
      <c r="BI852" s="11" t="str">
        <f aca="false">IF(AND($B852&lt;&gt;"",$E852&lt;&gt;"",$F852&lt;&gt;"",BI$7&lt;&gt;""),MAX(NETWORKDAYS(BI$7,BI$7+6)-MAX($E852-BI$7,0)-MAX((BI$7+4)-$F852,0),0)*$B852,"")</f>
        <v/>
      </c>
      <c r="BJ852" s="11" t="str">
        <f aca="false">IF(AND($B852&lt;&gt;"",$E852&lt;&gt;"",$F852&lt;&gt;"",BJ$7&lt;&gt;""),MAX(NETWORKDAYS(BJ$7,BJ$7+6)-MAX($E852-BJ$7,0)-MAX((BJ$7+4)-$F852,0),0)*$B852,"")</f>
        <v/>
      </c>
      <c r="BK852" s="11" t="str">
        <f aca="false">IF(AND($B852&lt;&gt;"",$E852&lt;&gt;"",$F852&lt;&gt;"",BK$7&lt;&gt;""),MAX(NETWORKDAYS(BK$7,BK$7+6)-MAX($E852-BK$7,0)-MAX((BK$7+4)-$F852,0),0)*$B852,"")</f>
        <v/>
      </c>
      <c r="BL852" s="11" t="str">
        <f aca="false">IF(AND($B852&lt;&gt;"",$E852&lt;&gt;"",$F852&lt;&gt;"",BL$7&lt;&gt;""),MAX(NETWORKDAYS(BL$7,BL$7+6)-MAX($E852-BL$7,0)-MAX((BL$7+4)-$F852,0),0)*$B852,"")</f>
        <v/>
      </c>
      <c r="BM852" s="11" t="str">
        <f aca="false">IF(AND($B852&lt;&gt;"",$E852&lt;&gt;"",$F852&lt;&gt;"",BM$7&lt;&gt;""),MAX(NETWORKDAYS(BM$7,BM$7+6)-MAX($E852-BM$7,0)-MAX((BM$7+4)-$F852,0),0)*$B852,"")</f>
        <v/>
      </c>
      <c r="BN852" s="11" t="str">
        <f aca="false">IF(AND($B852&lt;&gt;"",$E852&lt;&gt;"",$F852&lt;&gt;"",BN$7&lt;&gt;""),MAX(NETWORKDAYS(BN$7,BN$7+6)-MAX($E852-BN$7,0)-MAX((BN$7+4)-$F852,0),0)*$B852,"")</f>
        <v/>
      </c>
      <c r="BO852" s="11" t="str">
        <f aca="false">IF(AND($B852&lt;&gt;"",$E852&lt;&gt;"",$F852&lt;&gt;"",BO$7&lt;&gt;""),MAX(NETWORKDAYS(BO$7,BO$7+6)-MAX($E852-BO$7,0)-MAX((BO$7+4)-$F852,0),0)*$B852,"")</f>
        <v/>
      </c>
      <c r="BP852" s="11" t="str">
        <f aca="false">IF(AND($B852&lt;&gt;"",$E852&lt;&gt;"",$F852&lt;&gt;"",BP$7&lt;&gt;""),MAX(NETWORKDAYS(BP$7,BP$7+6)-MAX($E852-BP$7,0)-MAX((BP$7+4)-$F852,0),0)*$B852,"")</f>
        <v/>
      </c>
      <c r="BQ852" s="11" t="str">
        <f aca="false">IF(AND($B852&lt;&gt;"",$E852&lt;&gt;"",$F852&lt;&gt;"",BQ$7&lt;&gt;""),MAX(NETWORKDAYS(BQ$7,BQ$7+6)-MAX($E852-BQ$7,0)-MAX((BQ$7+4)-$F852,0),0)*$B852,"")</f>
        <v/>
      </c>
      <c r="BR852" s="11" t="str">
        <f aca="false">IF(AND($B852&lt;&gt;"",$E852&lt;&gt;"",$F852&lt;&gt;"",BR$7&lt;&gt;""),MAX(NETWORKDAYS(BR$7,BR$7+6)-MAX($E852-BR$7,0)-MAX((BR$7+4)-$F852,0),0)*$B852,"")</f>
        <v/>
      </c>
      <c r="BS852" s="11" t="str">
        <f aca="false">IF(AND($B852&lt;&gt;"",$E852&lt;&gt;"",$F852&lt;&gt;"",BS$7&lt;&gt;""),MAX(NETWORKDAYS(BS$7,BS$7+6)-MAX($E852-BS$7,0)-MAX((BS$7+4)-$F852,0),0)*$B852,"")</f>
        <v/>
      </c>
      <c r="BT852" s="11" t="str">
        <f aca="false">IF(AND($B852&lt;&gt;"",$E852&lt;&gt;"",$F852&lt;&gt;"",BT$7&lt;&gt;""),MAX(NETWORKDAYS(BT$7,BT$7+6)-MAX($E852-BT$7,0)-MAX((BT$7+4)-$F852,0),0)*$B852,"")</f>
        <v/>
      </c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  <c r="JG852" s="11"/>
      <c r="JH852" s="11"/>
      <c r="JI852" s="11"/>
      <c r="JJ852" s="11"/>
      <c r="JK852" s="11"/>
      <c r="JL852" s="11"/>
      <c r="JM852" s="11"/>
      <c r="JN852" s="11"/>
      <c r="JO852" s="11"/>
      <c r="JP852" s="11"/>
      <c r="JQ852" s="11"/>
      <c r="JR852" s="11"/>
      <c r="JS852" s="11"/>
      <c r="JT852" s="11"/>
      <c r="JU852" s="11"/>
      <c r="JV852" s="11"/>
      <c r="JW852" s="11"/>
      <c r="JX852" s="11"/>
      <c r="JY852" s="11"/>
      <c r="JZ852" s="11"/>
      <c r="KA852" s="11"/>
      <c r="KB852" s="11"/>
      <c r="KC852" s="11"/>
      <c r="KD852" s="11"/>
      <c r="KE852" s="11"/>
      <c r="KF852" s="11"/>
      <c r="KG852" s="11"/>
      <c r="KH852" s="11"/>
      <c r="KI852" s="11"/>
      <c r="KJ852" s="11"/>
      <c r="KK852" s="11"/>
      <c r="KL852" s="11"/>
      <c r="KM852" s="11"/>
      <c r="KN852" s="11"/>
      <c r="KO852" s="11"/>
      <c r="KP852" s="11"/>
      <c r="KQ852" s="11"/>
      <c r="KR852" s="11"/>
      <c r="KS852" s="11"/>
      <c r="KT852" s="11"/>
      <c r="KU852" s="11"/>
      <c r="KV852" s="11"/>
      <c r="KW852" s="11"/>
      <c r="KX852" s="11"/>
      <c r="KY852" s="11"/>
      <c r="KZ852" s="11"/>
      <c r="LA852" s="11"/>
      <c r="LB852" s="11"/>
      <c r="LC852" s="11"/>
      <c r="LD852" s="11"/>
      <c r="LE852" s="11"/>
      <c r="LF852" s="11"/>
      <c r="LG852" s="11"/>
      <c r="LH852" s="11"/>
      <c r="LI852" s="11"/>
      <c r="LJ852" s="11"/>
      <c r="LK852" s="11"/>
      <c r="LL852" s="11"/>
      <c r="LM852" s="11"/>
      <c r="LN852" s="11"/>
      <c r="LO852" s="11"/>
      <c r="LP852" s="11"/>
      <c r="LQ852" s="11"/>
      <c r="LR852" s="11"/>
      <c r="LS852" s="11"/>
      <c r="LT852" s="11"/>
      <c r="LU852" s="11"/>
      <c r="LV852" s="11"/>
      <c r="LW852" s="11"/>
      <c r="LX852" s="11"/>
      <c r="LY852" s="11"/>
      <c r="LZ852" s="11"/>
      <c r="MA852" s="11"/>
      <c r="MB852" s="11"/>
      <c r="MC852" s="11"/>
      <c r="MD852" s="11"/>
      <c r="ME852" s="11"/>
      <c r="MF852" s="11"/>
    </row>
    <row r="853" customFormat="false" ht="12.8" hidden="false" customHeight="false" outlineLevel="0" collapsed="false">
      <c r="A853" s="1" t="str">
        <f aca="false">IF(taskList!J849&lt;&gt;"",taskList!J849,"")</f>
        <v/>
      </c>
      <c r="B853" s="9" t="str">
        <f aca="false">IF(AND(IF(taskList!M849&lt;&gt;"",TRUE()),IF(taskList!K849&lt;&gt;"",TRUE())),taskList!M849/taskList!K849,"")</f>
        <v/>
      </c>
      <c r="C853" s="9" t="str">
        <f aca="false">IF(taskList!B849&lt;&gt;"",taskList!B849,"")</f>
        <v/>
      </c>
      <c r="D853" s="9" t="str">
        <f aca="false">IF(taskList!E849&lt;&gt;"",taskList!E849,"")</f>
        <v/>
      </c>
      <c r="E853" s="4" t="str">
        <f aca="false">IF(taskList!F849&lt;&gt;"",taskList!F849,"")</f>
        <v/>
      </c>
      <c r="F853" s="4" t="str">
        <f aca="false">IF(taskList!G849&lt;&gt;"",taskList!G849,"")</f>
        <v/>
      </c>
      <c r="H853" s="11" t="str">
        <f aca="false">IF(AND($B853&lt;&gt;"",$E853&lt;&gt;"",$F853&lt;&gt;"",H$7&lt;&gt;""),MAX(NETWORKDAYS(H$7,H$7+6)-MAX($E853-H$7,0)-MAX((H$7+4)-$F853,0),0)*$B853,"")</f>
        <v/>
      </c>
      <c r="I853" s="11" t="str">
        <f aca="false">IF(AND($B853&lt;&gt;"",$E853&lt;&gt;"",$F853&lt;&gt;"",I$7&lt;&gt;""),MAX(NETWORKDAYS(I$7,I$7+6)-MAX($E853-I$7,0)-MAX((I$7+4)-$F853,0),0)*$B853,"")</f>
        <v/>
      </c>
      <c r="J853" s="11" t="str">
        <f aca="false">IF(AND($B853&lt;&gt;"",$E853&lt;&gt;"",$F853&lt;&gt;"",J$7&lt;&gt;""),MAX(NETWORKDAYS(J$7,J$7+6)-MAX($E853-J$7,0)-MAX((J$7+4)-$F853,0),0)*$B853,"")</f>
        <v/>
      </c>
      <c r="K853" s="11" t="str">
        <f aca="false">IF(AND($B853&lt;&gt;"",$E853&lt;&gt;"",$F853&lt;&gt;"",K$7&lt;&gt;""),MAX(NETWORKDAYS(K$7,K$7+6)-MAX($E853-K$7,0)-MAX((K$7+4)-$F853,0),0)*$B853,"")</f>
        <v/>
      </c>
      <c r="L853" s="11" t="str">
        <f aca="false">IF(AND($B853&lt;&gt;"",$E853&lt;&gt;"",$F853&lt;&gt;"",L$7&lt;&gt;""),MAX(NETWORKDAYS(L$7,L$7+6)-MAX($E853-L$7,0)-MAX((L$7+4)-$F853,0),0)*$B853,"")</f>
        <v/>
      </c>
      <c r="M853" s="11" t="str">
        <f aca="false">IF(AND($B853&lt;&gt;"",$E853&lt;&gt;"",$F853&lt;&gt;"",M$7&lt;&gt;""),MAX(NETWORKDAYS(M$7,M$7+6)-MAX($E853-M$7,0)-MAX((M$7+4)-$F853,0),0)*$B853,"")</f>
        <v/>
      </c>
      <c r="N853" s="11" t="str">
        <f aca="false">IF(AND($B853&lt;&gt;"",$E853&lt;&gt;"",$F853&lt;&gt;"",N$7&lt;&gt;""),MAX(NETWORKDAYS(N$7,N$7+6)-MAX($E853-N$7,0)-MAX((N$7+4)-$F853,0),0)*$B853,"")</f>
        <v/>
      </c>
      <c r="O853" s="11" t="str">
        <f aca="false">IF(AND($B853&lt;&gt;"",$E853&lt;&gt;"",$F853&lt;&gt;"",O$7&lt;&gt;""),MAX(NETWORKDAYS(O$7,O$7+6)-MAX($E853-O$7,0)-MAX((O$7+4)-$F853,0),0)*$B853,"")</f>
        <v/>
      </c>
      <c r="P853" s="11" t="str">
        <f aca="false">IF(AND($B853&lt;&gt;"",$E853&lt;&gt;"",$F853&lt;&gt;"",P$7&lt;&gt;""),MAX(NETWORKDAYS(P$7,P$7+6)-MAX($E853-P$7,0)-MAX((P$7+4)-$F853,0),0)*$B853,"")</f>
        <v/>
      </c>
      <c r="Q853" s="11" t="str">
        <f aca="false">IF(AND($B853&lt;&gt;"",$E853&lt;&gt;"",$F853&lt;&gt;"",Q$7&lt;&gt;""),MAX(NETWORKDAYS(Q$7,Q$7+6)-MAX($E853-Q$7,0)-MAX((Q$7+4)-$F853,0),0)*$B853,"")</f>
        <v/>
      </c>
      <c r="R853" s="11" t="str">
        <f aca="false">IF(AND($B853&lt;&gt;"",$E853&lt;&gt;"",$F853&lt;&gt;"",R$7&lt;&gt;""),MAX(NETWORKDAYS(R$7,R$7+6)-MAX($E853-R$7,0)-MAX((R$7+4)-$F853,0),0)*$B853,"")</f>
        <v/>
      </c>
      <c r="S853" s="11" t="str">
        <f aca="false">IF(AND($B853&lt;&gt;"",$E853&lt;&gt;"",$F853&lt;&gt;"",S$7&lt;&gt;""),MAX(NETWORKDAYS(S$7,S$7+6)-MAX($E853-S$7,0)-MAX((S$7+4)-$F853,0),0)*$B853,"")</f>
        <v/>
      </c>
      <c r="T853" s="11" t="str">
        <f aca="false">IF(AND($B853&lt;&gt;"",$E853&lt;&gt;"",$F853&lt;&gt;"",T$7&lt;&gt;""),MAX(NETWORKDAYS(T$7,T$7+6)-MAX($E853-T$7,0)-MAX((T$7+4)-$F853,0),0)*$B853,"")</f>
        <v/>
      </c>
      <c r="U853" s="11" t="str">
        <f aca="false">IF(AND($B853&lt;&gt;"",$E853&lt;&gt;"",$F853&lt;&gt;"",U$7&lt;&gt;""),MAX(NETWORKDAYS(U$7,U$7+6)-MAX($E853-U$7,0)-MAX((U$7+4)-$F853,0),0)*$B853,"")</f>
        <v/>
      </c>
      <c r="V853" s="11" t="str">
        <f aca="false">IF(AND($B853&lt;&gt;"",$E853&lt;&gt;"",$F853&lt;&gt;"",V$7&lt;&gt;""),MAX(NETWORKDAYS(V$7,V$7+6)-MAX($E853-V$7,0)-MAX((V$7+4)-$F853,0),0)*$B853,"")</f>
        <v/>
      </c>
      <c r="W853" s="11" t="str">
        <f aca="false">IF(AND($B853&lt;&gt;"",$E853&lt;&gt;"",$F853&lt;&gt;"",W$7&lt;&gt;""),MAX(NETWORKDAYS(W$7,W$7+6)-MAX($E853-W$7,0)-MAX((W$7+4)-$F853,0),0)*$B853,"")</f>
        <v/>
      </c>
      <c r="X853" s="11" t="str">
        <f aca="false">IF(AND($B853&lt;&gt;"",$E853&lt;&gt;"",$F853&lt;&gt;"",X$7&lt;&gt;""),MAX(NETWORKDAYS(X$7,X$7+6)-MAX($E853-X$7,0)-MAX((X$7+4)-$F853,0),0)*$B853,"")</f>
        <v/>
      </c>
      <c r="Y853" s="11" t="str">
        <f aca="false">IF(AND($B853&lt;&gt;"",$E853&lt;&gt;"",$F853&lt;&gt;"",Y$7&lt;&gt;""),MAX(NETWORKDAYS(Y$7,Y$7+6)-MAX($E853-Y$7,0)-MAX((Y$7+4)-$F853,0),0)*$B853,"")</f>
        <v/>
      </c>
      <c r="Z853" s="11" t="str">
        <f aca="false">IF(AND($B853&lt;&gt;"",$E853&lt;&gt;"",$F853&lt;&gt;"",Z$7&lt;&gt;""),MAX(NETWORKDAYS(Z$7,Z$7+6)-MAX($E853-Z$7,0)-MAX((Z$7+4)-$F853,0),0)*$B853,"")</f>
        <v/>
      </c>
      <c r="AA853" s="11" t="str">
        <f aca="false">IF(AND($B853&lt;&gt;"",$E853&lt;&gt;"",$F853&lt;&gt;"",AA$7&lt;&gt;""),MAX(NETWORKDAYS(AA$7,AA$7+6)-MAX($E853-AA$7,0)-MAX((AA$7+4)-$F853,0),0)*$B853,"")</f>
        <v/>
      </c>
      <c r="AB853" s="11" t="str">
        <f aca="false">IF(AND($B853&lt;&gt;"",$E853&lt;&gt;"",$F853&lt;&gt;"",AB$7&lt;&gt;""),MAX(NETWORKDAYS(AB$7,AB$7+6)-MAX($E853-AB$7,0)-MAX((AB$7+4)-$F853,0),0)*$B853,"")</f>
        <v/>
      </c>
      <c r="AC853" s="11" t="str">
        <f aca="false">IF(AND($B853&lt;&gt;"",$E853&lt;&gt;"",$F853&lt;&gt;"",AC$7&lt;&gt;""),MAX(NETWORKDAYS(AC$7,AC$7+6)-MAX($E853-AC$7,0)-MAX((AC$7+4)-$F853,0),0)*$B853,"")</f>
        <v/>
      </c>
      <c r="AD853" s="11" t="str">
        <f aca="false">IF(AND($B853&lt;&gt;"",$E853&lt;&gt;"",$F853&lt;&gt;"",AD$7&lt;&gt;""),MAX(NETWORKDAYS(AD$7,AD$7+6)-MAX($E853-AD$7,0)-MAX((AD$7+4)-$F853,0),0)*$B853,"")</f>
        <v/>
      </c>
      <c r="AE853" s="11" t="str">
        <f aca="false">IF(AND($B853&lt;&gt;"",$E853&lt;&gt;"",$F853&lt;&gt;"",AE$7&lt;&gt;""),MAX(NETWORKDAYS(AE$7,AE$7+6)-MAX($E853-AE$7,0)-MAX((AE$7+4)-$F853,0),0)*$B853,"")</f>
        <v/>
      </c>
      <c r="AF853" s="11" t="str">
        <f aca="false">IF(AND($B853&lt;&gt;"",$E853&lt;&gt;"",$F853&lt;&gt;"",AF$7&lt;&gt;""),MAX(NETWORKDAYS(AF$7,AF$7+6)-MAX($E853-AF$7,0)-MAX((AF$7+4)-$F853,0),0)*$B853,"")</f>
        <v/>
      </c>
      <c r="AG853" s="11" t="str">
        <f aca="false">IF(AND($B853&lt;&gt;"",$E853&lt;&gt;"",$F853&lt;&gt;"",AG$7&lt;&gt;""),MAX(NETWORKDAYS(AG$7,AG$7+6)-MAX($E853-AG$7,0)-MAX((AG$7+4)-$F853,0),0)*$B853,"")</f>
        <v/>
      </c>
      <c r="AH853" s="11" t="str">
        <f aca="false">IF(AND($B853&lt;&gt;"",$E853&lt;&gt;"",$F853&lt;&gt;"",AH$7&lt;&gt;""),MAX(NETWORKDAYS(AH$7,AH$7+6)-MAX($E853-AH$7,0)-MAX((AH$7+4)-$F853,0),0)*$B853,"")</f>
        <v/>
      </c>
      <c r="AI853" s="11" t="str">
        <f aca="false">IF(AND($B853&lt;&gt;"",$E853&lt;&gt;"",$F853&lt;&gt;"",AI$7&lt;&gt;""),MAX(NETWORKDAYS(AI$7,AI$7+6)-MAX($E853-AI$7,0)-MAX((AI$7+4)-$F853,0),0)*$B853,"")</f>
        <v/>
      </c>
      <c r="AJ853" s="11" t="str">
        <f aca="false">IF(AND($B853&lt;&gt;"",$E853&lt;&gt;"",$F853&lt;&gt;"",AJ$7&lt;&gt;""),MAX(NETWORKDAYS(AJ$7,AJ$7+6)-MAX($E853-AJ$7,0)-MAX((AJ$7+4)-$F853,0),0)*$B853,"")</f>
        <v/>
      </c>
      <c r="AK853" s="11" t="str">
        <f aca="false">IF(AND($B853&lt;&gt;"",$E853&lt;&gt;"",$F853&lt;&gt;"",AK$7&lt;&gt;""),MAX(NETWORKDAYS(AK$7,AK$7+6)-MAX($E853-AK$7,0)-MAX((AK$7+4)-$F853,0),0)*$B853,"")</f>
        <v/>
      </c>
      <c r="AL853" s="11" t="str">
        <f aca="false">IF(AND($B853&lt;&gt;"",$E853&lt;&gt;"",$F853&lt;&gt;"",AL$7&lt;&gt;""),MAX(NETWORKDAYS(AL$7,AL$7+6)-MAX($E853-AL$7,0)-MAX((AL$7+4)-$F853,0),0)*$B853,"")</f>
        <v/>
      </c>
      <c r="AM853" s="11" t="str">
        <f aca="false">IF(AND($B853&lt;&gt;"",$E853&lt;&gt;"",$F853&lt;&gt;"",AM$7&lt;&gt;""),MAX(NETWORKDAYS(AM$7,AM$7+6)-MAX($E853-AM$7,0)-MAX((AM$7+4)-$F853,0),0)*$B853,"")</f>
        <v/>
      </c>
      <c r="AN853" s="11" t="str">
        <f aca="false">IF(AND($B853&lt;&gt;"",$E853&lt;&gt;"",$F853&lt;&gt;"",AN$7&lt;&gt;""),MAX(NETWORKDAYS(AN$7,AN$7+6)-MAX($E853-AN$7,0)-MAX((AN$7+4)-$F853,0),0)*$B853,"")</f>
        <v/>
      </c>
      <c r="AO853" s="11" t="str">
        <f aca="false">IF(AND($B853&lt;&gt;"",$E853&lt;&gt;"",$F853&lt;&gt;"",AO$7&lt;&gt;""),MAX(NETWORKDAYS(AO$7,AO$7+6)-MAX($E853-AO$7,0)-MAX((AO$7+4)-$F853,0),0)*$B853,"")</f>
        <v/>
      </c>
      <c r="AP853" s="11" t="str">
        <f aca="false">IF(AND($B853&lt;&gt;"",$E853&lt;&gt;"",$F853&lt;&gt;"",AP$7&lt;&gt;""),MAX(NETWORKDAYS(AP$7,AP$7+6)-MAX($E853-AP$7,0)-MAX((AP$7+4)-$F853,0),0)*$B853,"")</f>
        <v/>
      </c>
      <c r="AQ853" s="11" t="str">
        <f aca="false">IF(AND($B853&lt;&gt;"",$E853&lt;&gt;"",$F853&lt;&gt;"",AQ$7&lt;&gt;""),MAX(NETWORKDAYS(AQ$7,AQ$7+6)-MAX($E853-AQ$7,0)-MAX((AQ$7+4)-$F853,0),0)*$B853,"")</f>
        <v/>
      </c>
      <c r="AR853" s="11" t="str">
        <f aca="false">IF(AND($B853&lt;&gt;"",$E853&lt;&gt;"",$F853&lt;&gt;"",AR$7&lt;&gt;""),MAX(NETWORKDAYS(AR$7,AR$7+6)-MAX($E853-AR$7,0)-MAX((AR$7+4)-$F853,0),0)*$B853,"")</f>
        <v/>
      </c>
      <c r="AS853" s="11" t="str">
        <f aca="false">IF(AND($B853&lt;&gt;"",$E853&lt;&gt;"",$F853&lt;&gt;"",AS$7&lt;&gt;""),MAX(NETWORKDAYS(AS$7,AS$7+6)-MAX($E853-AS$7,0)-MAX((AS$7+4)-$F853,0),0)*$B853,"")</f>
        <v/>
      </c>
      <c r="AT853" s="11" t="str">
        <f aca="false">IF(AND($B853&lt;&gt;"",$E853&lt;&gt;"",$F853&lt;&gt;"",AT$7&lt;&gt;""),MAX(NETWORKDAYS(AT$7,AT$7+6)-MAX($E853-AT$7,0)-MAX((AT$7+4)-$F853,0),0)*$B853,"")</f>
        <v/>
      </c>
      <c r="AU853" s="11" t="str">
        <f aca="false">IF(AND($B853&lt;&gt;"",$E853&lt;&gt;"",$F853&lt;&gt;"",AU$7&lt;&gt;""),MAX(NETWORKDAYS(AU$7,AU$7+6)-MAX($E853-AU$7,0)-MAX((AU$7+4)-$F853,0),0)*$B853,"")</f>
        <v/>
      </c>
      <c r="AV853" s="11" t="str">
        <f aca="false">IF(AND($B853&lt;&gt;"",$E853&lt;&gt;"",$F853&lt;&gt;"",AV$7&lt;&gt;""),MAX(NETWORKDAYS(AV$7,AV$7+6)-MAX($E853-AV$7,0)-MAX((AV$7+4)-$F853,0),0)*$B853,"")</f>
        <v/>
      </c>
      <c r="AW853" s="11" t="str">
        <f aca="false">IF(AND($B853&lt;&gt;"",$E853&lt;&gt;"",$F853&lt;&gt;"",AW$7&lt;&gt;""),MAX(NETWORKDAYS(AW$7,AW$7+6)-MAX($E853-AW$7,0)-MAX((AW$7+4)-$F853,0),0)*$B853,"")</f>
        <v/>
      </c>
      <c r="AX853" s="11" t="str">
        <f aca="false">IF(AND($B853&lt;&gt;"",$E853&lt;&gt;"",$F853&lt;&gt;"",AX$7&lt;&gt;""),MAX(NETWORKDAYS(AX$7,AX$7+6)-MAX($E853-AX$7,0)-MAX((AX$7+4)-$F853,0),0)*$B853,"")</f>
        <v/>
      </c>
      <c r="AY853" s="11" t="str">
        <f aca="false">IF(AND($B853&lt;&gt;"",$E853&lt;&gt;"",$F853&lt;&gt;"",AY$7&lt;&gt;""),MAX(NETWORKDAYS(AY$7,AY$7+6)-MAX($E853-AY$7,0)-MAX((AY$7+4)-$F853,0),0)*$B853,"")</f>
        <v/>
      </c>
      <c r="AZ853" s="11" t="str">
        <f aca="false">IF(AND($B853&lt;&gt;"",$E853&lt;&gt;"",$F853&lt;&gt;"",AZ$7&lt;&gt;""),MAX(NETWORKDAYS(AZ$7,AZ$7+6)-MAX($E853-AZ$7,0)-MAX((AZ$7+4)-$F853,0),0)*$B853,"")</f>
        <v/>
      </c>
      <c r="BA853" s="11" t="str">
        <f aca="false">IF(AND($B853&lt;&gt;"",$E853&lt;&gt;"",$F853&lt;&gt;"",BA$7&lt;&gt;""),MAX(NETWORKDAYS(BA$7,BA$7+6)-MAX($E853-BA$7,0)-MAX((BA$7+4)-$F853,0),0)*$B853,"")</f>
        <v/>
      </c>
      <c r="BB853" s="11" t="str">
        <f aca="false">IF(AND($B853&lt;&gt;"",$E853&lt;&gt;"",$F853&lt;&gt;"",BB$7&lt;&gt;""),MAX(NETWORKDAYS(BB$7,BB$7+6)-MAX($E853-BB$7,0)-MAX((BB$7+4)-$F853,0),0)*$B853,"")</f>
        <v/>
      </c>
      <c r="BC853" s="11" t="str">
        <f aca="false">IF(AND($B853&lt;&gt;"",$E853&lt;&gt;"",$F853&lt;&gt;"",BC$7&lt;&gt;""),MAX(NETWORKDAYS(BC$7,BC$7+6)-MAX($E853-BC$7,0)-MAX((BC$7+4)-$F853,0),0)*$B853,"")</f>
        <v/>
      </c>
      <c r="BD853" s="11" t="str">
        <f aca="false">IF(AND($B853&lt;&gt;"",$E853&lt;&gt;"",$F853&lt;&gt;"",BD$7&lt;&gt;""),MAX(NETWORKDAYS(BD$7,BD$7+6)-MAX($E853-BD$7,0)-MAX((BD$7+4)-$F853,0),0)*$B853,"")</f>
        <v/>
      </c>
      <c r="BE853" s="11" t="str">
        <f aca="false">IF(AND($B853&lt;&gt;"",$E853&lt;&gt;"",$F853&lt;&gt;"",BE$7&lt;&gt;""),MAX(NETWORKDAYS(BE$7,BE$7+6)-MAX($E853-BE$7,0)-MAX((BE$7+4)-$F853,0),0)*$B853,"")</f>
        <v/>
      </c>
      <c r="BF853" s="11" t="str">
        <f aca="false">IF(AND($B853&lt;&gt;"",$E853&lt;&gt;"",$F853&lt;&gt;"",BF$7&lt;&gt;""),MAX(NETWORKDAYS(BF$7,BF$7+6)-MAX($E853-BF$7,0)-MAX((BF$7+4)-$F853,0),0)*$B853,"")</f>
        <v/>
      </c>
      <c r="BG853" s="11" t="str">
        <f aca="false">IF(AND($B853&lt;&gt;"",$E853&lt;&gt;"",$F853&lt;&gt;"",BG$7&lt;&gt;""),MAX(NETWORKDAYS(BG$7,BG$7+6)-MAX($E853-BG$7,0)-MAX((BG$7+4)-$F853,0),0)*$B853,"")</f>
        <v/>
      </c>
      <c r="BH853" s="11" t="str">
        <f aca="false">IF(AND($B853&lt;&gt;"",$E853&lt;&gt;"",$F853&lt;&gt;"",BH$7&lt;&gt;""),MAX(NETWORKDAYS(BH$7,BH$7+6)-MAX($E853-BH$7,0)-MAX((BH$7+4)-$F853,0),0)*$B853,"")</f>
        <v/>
      </c>
      <c r="BI853" s="11" t="str">
        <f aca="false">IF(AND($B853&lt;&gt;"",$E853&lt;&gt;"",$F853&lt;&gt;"",BI$7&lt;&gt;""),MAX(NETWORKDAYS(BI$7,BI$7+6)-MAX($E853-BI$7,0)-MAX((BI$7+4)-$F853,0),0)*$B853,"")</f>
        <v/>
      </c>
      <c r="BJ853" s="11" t="str">
        <f aca="false">IF(AND($B853&lt;&gt;"",$E853&lt;&gt;"",$F853&lt;&gt;"",BJ$7&lt;&gt;""),MAX(NETWORKDAYS(BJ$7,BJ$7+6)-MAX($E853-BJ$7,0)-MAX((BJ$7+4)-$F853,0),0)*$B853,"")</f>
        <v/>
      </c>
      <c r="BK853" s="11" t="str">
        <f aca="false">IF(AND($B853&lt;&gt;"",$E853&lt;&gt;"",$F853&lt;&gt;"",BK$7&lt;&gt;""),MAX(NETWORKDAYS(BK$7,BK$7+6)-MAX($E853-BK$7,0)-MAX((BK$7+4)-$F853,0),0)*$B853,"")</f>
        <v/>
      </c>
      <c r="BL853" s="11" t="str">
        <f aca="false">IF(AND($B853&lt;&gt;"",$E853&lt;&gt;"",$F853&lt;&gt;"",BL$7&lt;&gt;""),MAX(NETWORKDAYS(BL$7,BL$7+6)-MAX($E853-BL$7,0)-MAX((BL$7+4)-$F853,0),0)*$B853,"")</f>
        <v/>
      </c>
      <c r="BM853" s="11" t="str">
        <f aca="false">IF(AND($B853&lt;&gt;"",$E853&lt;&gt;"",$F853&lt;&gt;"",BM$7&lt;&gt;""),MAX(NETWORKDAYS(BM$7,BM$7+6)-MAX($E853-BM$7,0)-MAX((BM$7+4)-$F853,0),0)*$B853,"")</f>
        <v/>
      </c>
      <c r="BN853" s="11" t="str">
        <f aca="false">IF(AND($B853&lt;&gt;"",$E853&lt;&gt;"",$F853&lt;&gt;"",BN$7&lt;&gt;""),MAX(NETWORKDAYS(BN$7,BN$7+6)-MAX($E853-BN$7,0)-MAX((BN$7+4)-$F853,0),0)*$B853,"")</f>
        <v/>
      </c>
      <c r="BO853" s="11" t="str">
        <f aca="false">IF(AND($B853&lt;&gt;"",$E853&lt;&gt;"",$F853&lt;&gt;"",BO$7&lt;&gt;""),MAX(NETWORKDAYS(BO$7,BO$7+6)-MAX($E853-BO$7,0)-MAX((BO$7+4)-$F853,0),0)*$B853,"")</f>
        <v/>
      </c>
      <c r="BP853" s="11" t="str">
        <f aca="false">IF(AND($B853&lt;&gt;"",$E853&lt;&gt;"",$F853&lt;&gt;"",BP$7&lt;&gt;""),MAX(NETWORKDAYS(BP$7,BP$7+6)-MAX($E853-BP$7,0)-MAX((BP$7+4)-$F853,0),0)*$B853,"")</f>
        <v/>
      </c>
      <c r="BQ853" s="11" t="str">
        <f aca="false">IF(AND($B853&lt;&gt;"",$E853&lt;&gt;"",$F853&lt;&gt;"",BQ$7&lt;&gt;""),MAX(NETWORKDAYS(BQ$7,BQ$7+6)-MAX($E853-BQ$7,0)-MAX((BQ$7+4)-$F853,0),0)*$B853,"")</f>
        <v/>
      </c>
      <c r="BR853" s="11" t="str">
        <f aca="false">IF(AND($B853&lt;&gt;"",$E853&lt;&gt;"",$F853&lt;&gt;"",BR$7&lt;&gt;""),MAX(NETWORKDAYS(BR$7,BR$7+6)-MAX($E853-BR$7,0)-MAX((BR$7+4)-$F853,0),0)*$B853,"")</f>
        <v/>
      </c>
      <c r="BS853" s="11" t="str">
        <f aca="false">IF(AND($B853&lt;&gt;"",$E853&lt;&gt;"",$F853&lt;&gt;"",BS$7&lt;&gt;""),MAX(NETWORKDAYS(BS$7,BS$7+6)-MAX($E853-BS$7,0)-MAX((BS$7+4)-$F853,0),0)*$B853,"")</f>
        <v/>
      </c>
      <c r="BT853" s="11" t="str">
        <f aca="false">IF(AND($B853&lt;&gt;"",$E853&lt;&gt;"",$F853&lt;&gt;"",BT$7&lt;&gt;""),MAX(NETWORKDAYS(BT$7,BT$7+6)-MAX($E853-BT$7,0)-MAX((BT$7+4)-$F853,0),0)*$B853,"")</f>
        <v/>
      </c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  <c r="IW853" s="11"/>
      <c r="IX853" s="11"/>
      <c r="IY853" s="11"/>
      <c r="IZ853" s="11"/>
      <c r="JA853" s="11"/>
      <c r="JB853" s="11"/>
      <c r="JC853" s="11"/>
      <c r="JD853" s="11"/>
      <c r="JE853" s="11"/>
      <c r="JF853" s="11"/>
      <c r="JG853" s="11"/>
      <c r="JH853" s="11"/>
      <c r="JI853" s="11"/>
      <c r="JJ853" s="11"/>
      <c r="JK853" s="11"/>
      <c r="JL853" s="11"/>
      <c r="JM853" s="11"/>
      <c r="JN853" s="11"/>
      <c r="JO853" s="11"/>
      <c r="JP853" s="11"/>
      <c r="JQ853" s="11"/>
      <c r="JR853" s="11"/>
      <c r="JS853" s="11"/>
      <c r="JT853" s="11"/>
      <c r="JU853" s="11"/>
      <c r="JV853" s="11"/>
      <c r="JW853" s="11"/>
      <c r="JX853" s="11"/>
      <c r="JY853" s="11"/>
      <c r="JZ853" s="11"/>
      <c r="KA853" s="11"/>
      <c r="KB853" s="11"/>
      <c r="KC853" s="11"/>
      <c r="KD853" s="11"/>
      <c r="KE853" s="11"/>
      <c r="KF853" s="11"/>
      <c r="KG853" s="11"/>
      <c r="KH853" s="11"/>
      <c r="KI853" s="11"/>
      <c r="KJ853" s="11"/>
      <c r="KK853" s="11"/>
      <c r="KL853" s="11"/>
      <c r="KM853" s="11"/>
      <c r="KN853" s="11"/>
      <c r="KO853" s="11"/>
      <c r="KP853" s="11"/>
      <c r="KQ853" s="11"/>
      <c r="KR853" s="11"/>
      <c r="KS853" s="11"/>
      <c r="KT853" s="11"/>
      <c r="KU853" s="11"/>
      <c r="KV853" s="11"/>
      <c r="KW853" s="11"/>
      <c r="KX853" s="11"/>
      <c r="KY853" s="11"/>
      <c r="KZ853" s="11"/>
      <c r="LA853" s="11"/>
      <c r="LB853" s="11"/>
      <c r="LC853" s="11"/>
      <c r="LD853" s="11"/>
      <c r="LE853" s="11"/>
      <c r="LF853" s="11"/>
      <c r="LG853" s="11"/>
      <c r="LH853" s="11"/>
      <c r="LI853" s="11"/>
      <c r="LJ853" s="11"/>
      <c r="LK853" s="11"/>
      <c r="LL853" s="11"/>
      <c r="LM853" s="11"/>
      <c r="LN853" s="11"/>
      <c r="LO853" s="11"/>
      <c r="LP853" s="11"/>
      <c r="LQ853" s="11"/>
      <c r="LR853" s="11"/>
      <c r="LS853" s="11"/>
      <c r="LT853" s="11"/>
      <c r="LU853" s="11"/>
      <c r="LV853" s="11"/>
      <c r="LW853" s="11"/>
      <c r="LX853" s="11"/>
      <c r="LY853" s="11"/>
      <c r="LZ853" s="11"/>
      <c r="MA853" s="11"/>
      <c r="MB853" s="11"/>
      <c r="MC853" s="11"/>
      <c r="MD853" s="11"/>
      <c r="ME853" s="11"/>
      <c r="MF853" s="11"/>
    </row>
    <row r="854" customFormat="false" ht="12.8" hidden="false" customHeight="false" outlineLevel="0" collapsed="false">
      <c r="A854" s="1" t="str">
        <f aca="false">IF(taskList!J850&lt;&gt;"",taskList!J850,"")</f>
        <v/>
      </c>
      <c r="B854" s="9" t="str">
        <f aca="false">IF(AND(IF(taskList!M850&lt;&gt;"",TRUE()),IF(taskList!K850&lt;&gt;"",TRUE())),taskList!M850/taskList!K850,"")</f>
        <v/>
      </c>
      <c r="C854" s="9" t="str">
        <f aca="false">IF(taskList!B850&lt;&gt;"",taskList!B850,"")</f>
        <v/>
      </c>
      <c r="D854" s="9" t="str">
        <f aca="false">IF(taskList!E850&lt;&gt;"",taskList!E850,"")</f>
        <v/>
      </c>
      <c r="E854" s="4" t="str">
        <f aca="false">IF(taskList!F850&lt;&gt;"",taskList!F850,"")</f>
        <v/>
      </c>
      <c r="F854" s="4" t="str">
        <f aca="false">IF(taskList!G850&lt;&gt;"",taskList!G850,"")</f>
        <v/>
      </c>
      <c r="H854" s="11" t="str">
        <f aca="false">IF(AND($B854&lt;&gt;"",$E854&lt;&gt;"",$F854&lt;&gt;"",H$7&lt;&gt;""),MAX(NETWORKDAYS(H$7,H$7+6)-MAX($E854-H$7,0)-MAX((H$7+4)-$F854,0),0)*$B854,"")</f>
        <v/>
      </c>
      <c r="I854" s="11" t="str">
        <f aca="false">IF(AND($B854&lt;&gt;"",$E854&lt;&gt;"",$F854&lt;&gt;"",I$7&lt;&gt;""),MAX(NETWORKDAYS(I$7,I$7+6)-MAX($E854-I$7,0)-MAX((I$7+4)-$F854,0),0)*$B854,"")</f>
        <v/>
      </c>
      <c r="J854" s="11" t="str">
        <f aca="false">IF(AND($B854&lt;&gt;"",$E854&lt;&gt;"",$F854&lt;&gt;"",J$7&lt;&gt;""),MAX(NETWORKDAYS(J$7,J$7+6)-MAX($E854-J$7,0)-MAX((J$7+4)-$F854,0),0)*$B854,"")</f>
        <v/>
      </c>
      <c r="K854" s="11" t="str">
        <f aca="false">IF(AND($B854&lt;&gt;"",$E854&lt;&gt;"",$F854&lt;&gt;"",K$7&lt;&gt;""),MAX(NETWORKDAYS(K$7,K$7+6)-MAX($E854-K$7,0)-MAX((K$7+4)-$F854,0),0)*$B854,"")</f>
        <v/>
      </c>
      <c r="L854" s="11" t="str">
        <f aca="false">IF(AND($B854&lt;&gt;"",$E854&lt;&gt;"",$F854&lt;&gt;"",L$7&lt;&gt;""),MAX(NETWORKDAYS(L$7,L$7+6)-MAX($E854-L$7,0)-MAX((L$7+4)-$F854,0),0)*$B854,"")</f>
        <v/>
      </c>
      <c r="M854" s="11" t="str">
        <f aca="false">IF(AND($B854&lt;&gt;"",$E854&lt;&gt;"",$F854&lt;&gt;"",M$7&lt;&gt;""),MAX(NETWORKDAYS(M$7,M$7+6)-MAX($E854-M$7,0)-MAX((M$7+4)-$F854,0),0)*$B854,"")</f>
        <v/>
      </c>
      <c r="N854" s="11" t="str">
        <f aca="false">IF(AND($B854&lt;&gt;"",$E854&lt;&gt;"",$F854&lt;&gt;"",N$7&lt;&gt;""),MAX(NETWORKDAYS(N$7,N$7+6)-MAX($E854-N$7,0)-MAX((N$7+4)-$F854,0),0)*$B854,"")</f>
        <v/>
      </c>
      <c r="O854" s="11" t="str">
        <f aca="false">IF(AND($B854&lt;&gt;"",$E854&lt;&gt;"",$F854&lt;&gt;"",O$7&lt;&gt;""),MAX(NETWORKDAYS(O$7,O$7+6)-MAX($E854-O$7,0)-MAX((O$7+4)-$F854,0),0)*$B854,"")</f>
        <v/>
      </c>
      <c r="P854" s="11" t="str">
        <f aca="false">IF(AND($B854&lt;&gt;"",$E854&lt;&gt;"",$F854&lt;&gt;"",P$7&lt;&gt;""),MAX(NETWORKDAYS(P$7,P$7+6)-MAX($E854-P$7,0)-MAX((P$7+4)-$F854,0),0)*$B854,"")</f>
        <v/>
      </c>
      <c r="Q854" s="11" t="str">
        <f aca="false">IF(AND($B854&lt;&gt;"",$E854&lt;&gt;"",$F854&lt;&gt;"",Q$7&lt;&gt;""),MAX(NETWORKDAYS(Q$7,Q$7+6)-MAX($E854-Q$7,0)-MAX((Q$7+4)-$F854,0),0)*$B854,"")</f>
        <v/>
      </c>
      <c r="R854" s="11" t="str">
        <f aca="false">IF(AND($B854&lt;&gt;"",$E854&lt;&gt;"",$F854&lt;&gt;"",R$7&lt;&gt;""),MAX(NETWORKDAYS(R$7,R$7+6)-MAX($E854-R$7,0)-MAX((R$7+4)-$F854,0),0)*$B854,"")</f>
        <v/>
      </c>
      <c r="S854" s="11" t="str">
        <f aca="false">IF(AND($B854&lt;&gt;"",$E854&lt;&gt;"",$F854&lt;&gt;"",S$7&lt;&gt;""),MAX(NETWORKDAYS(S$7,S$7+6)-MAX($E854-S$7,0)-MAX((S$7+4)-$F854,0),0)*$B854,"")</f>
        <v/>
      </c>
      <c r="T854" s="11" t="str">
        <f aca="false">IF(AND($B854&lt;&gt;"",$E854&lt;&gt;"",$F854&lt;&gt;"",T$7&lt;&gt;""),MAX(NETWORKDAYS(T$7,T$7+6)-MAX($E854-T$7,0)-MAX((T$7+4)-$F854,0),0)*$B854,"")</f>
        <v/>
      </c>
      <c r="U854" s="11" t="str">
        <f aca="false">IF(AND($B854&lt;&gt;"",$E854&lt;&gt;"",$F854&lt;&gt;"",U$7&lt;&gt;""),MAX(NETWORKDAYS(U$7,U$7+6)-MAX($E854-U$7,0)-MAX((U$7+4)-$F854,0),0)*$B854,"")</f>
        <v/>
      </c>
      <c r="V854" s="11" t="str">
        <f aca="false">IF(AND($B854&lt;&gt;"",$E854&lt;&gt;"",$F854&lt;&gt;"",V$7&lt;&gt;""),MAX(NETWORKDAYS(V$7,V$7+6)-MAX($E854-V$7,0)-MAX((V$7+4)-$F854,0),0)*$B854,"")</f>
        <v/>
      </c>
      <c r="W854" s="11" t="str">
        <f aca="false">IF(AND($B854&lt;&gt;"",$E854&lt;&gt;"",$F854&lt;&gt;"",W$7&lt;&gt;""),MAX(NETWORKDAYS(W$7,W$7+6)-MAX($E854-W$7,0)-MAX((W$7+4)-$F854,0),0)*$B854,"")</f>
        <v/>
      </c>
      <c r="X854" s="11" t="str">
        <f aca="false">IF(AND($B854&lt;&gt;"",$E854&lt;&gt;"",$F854&lt;&gt;"",X$7&lt;&gt;""),MAX(NETWORKDAYS(X$7,X$7+6)-MAX($E854-X$7,0)-MAX((X$7+4)-$F854,0),0)*$B854,"")</f>
        <v/>
      </c>
      <c r="Y854" s="11" t="str">
        <f aca="false">IF(AND($B854&lt;&gt;"",$E854&lt;&gt;"",$F854&lt;&gt;"",Y$7&lt;&gt;""),MAX(NETWORKDAYS(Y$7,Y$7+6)-MAX($E854-Y$7,0)-MAX((Y$7+4)-$F854,0),0)*$B854,"")</f>
        <v/>
      </c>
      <c r="Z854" s="11" t="str">
        <f aca="false">IF(AND($B854&lt;&gt;"",$E854&lt;&gt;"",$F854&lt;&gt;"",Z$7&lt;&gt;""),MAX(NETWORKDAYS(Z$7,Z$7+6)-MAX($E854-Z$7,0)-MAX((Z$7+4)-$F854,0),0)*$B854,"")</f>
        <v/>
      </c>
      <c r="AA854" s="11" t="str">
        <f aca="false">IF(AND($B854&lt;&gt;"",$E854&lt;&gt;"",$F854&lt;&gt;"",AA$7&lt;&gt;""),MAX(NETWORKDAYS(AA$7,AA$7+6)-MAX($E854-AA$7,0)-MAX((AA$7+4)-$F854,0),0)*$B854,"")</f>
        <v/>
      </c>
      <c r="AB854" s="11" t="str">
        <f aca="false">IF(AND($B854&lt;&gt;"",$E854&lt;&gt;"",$F854&lt;&gt;"",AB$7&lt;&gt;""),MAX(NETWORKDAYS(AB$7,AB$7+6)-MAX($E854-AB$7,0)-MAX((AB$7+4)-$F854,0),0)*$B854,"")</f>
        <v/>
      </c>
      <c r="AC854" s="11" t="str">
        <f aca="false">IF(AND($B854&lt;&gt;"",$E854&lt;&gt;"",$F854&lt;&gt;"",AC$7&lt;&gt;""),MAX(NETWORKDAYS(AC$7,AC$7+6)-MAX($E854-AC$7,0)-MAX((AC$7+4)-$F854,0),0)*$B854,"")</f>
        <v/>
      </c>
      <c r="AD854" s="11" t="str">
        <f aca="false">IF(AND($B854&lt;&gt;"",$E854&lt;&gt;"",$F854&lt;&gt;"",AD$7&lt;&gt;""),MAX(NETWORKDAYS(AD$7,AD$7+6)-MAX($E854-AD$7,0)-MAX((AD$7+4)-$F854,0),0)*$B854,"")</f>
        <v/>
      </c>
      <c r="AE854" s="11" t="str">
        <f aca="false">IF(AND($B854&lt;&gt;"",$E854&lt;&gt;"",$F854&lt;&gt;"",AE$7&lt;&gt;""),MAX(NETWORKDAYS(AE$7,AE$7+6)-MAX($E854-AE$7,0)-MAX((AE$7+4)-$F854,0),0)*$B854,"")</f>
        <v/>
      </c>
      <c r="AF854" s="11" t="str">
        <f aca="false">IF(AND($B854&lt;&gt;"",$E854&lt;&gt;"",$F854&lt;&gt;"",AF$7&lt;&gt;""),MAX(NETWORKDAYS(AF$7,AF$7+6)-MAX($E854-AF$7,0)-MAX((AF$7+4)-$F854,0),0)*$B854,"")</f>
        <v/>
      </c>
      <c r="AG854" s="11" t="str">
        <f aca="false">IF(AND($B854&lt;&gt;"",$E854&lt;&gt;"",$F854&lt;&gt;"",AG$7&lt;&gt;""),MAX(NETWORKDAYS(AG$7,AG$7+6)-MAX($E854-AG$7,0)-MAX((AG$7+4)-$F854,0),0)*$B854,"")</f>
        <v/>
      </c>
      <c r="AH854" s="11" t="str">
        <f aca="false">IF(AND($B854&lt;&gt;"",$E854&lt;&gt;"",$F854&lt;&gt;"",AH$7&lt;&gt;""),MAX(NETWORKDAYS(AH$7,AH$7+6)-MAX($E854-AH$7,0)-MAX((AH$7+4)-$F854,0),0)*$B854,"")</f>
        <v/>
      </c>
      <c r="AI854" s="11" t="str">
        <f aca="false">IF(AND($B854&lt;&gt;"",$E854&lt;&gt;"",$F854&lt;&gt;"",AI$7&lt;&gt;""),MAX(NETWORKDAYS(AI$7,AI$7+6)-MAX($E854-AI$7,0)-MAX((AI$7+4)-$F854,0),0)*$B854,"")</f>
        <v/>
      </c>
      <c r="AJ854" s="11" t="str">
        <f aca="false">IF(AND($B854&lt;&gt;"",$E854&lt;&gt;"",$F854&lt;&gt;"",AJ$7&lt;&gt;""),MAX(NETWORKDAYS(AJ$7,AJ$7+6)-MAX($E854-AJ$7,0)-MAX((AJ$7+4)-$F854,0),0)*$B854,"")</f>
        <v/>
      </c>
      <c r="AK854" s="11" t="str">
        <f aca="false">IF(AND($B854&lt;&gt;"",$E854&lt;&gt;"",$F854&lt;&gt;"",AK$7&lt;&gt;""),MAX(NETWORKDAYS(AK$7,AK$7+6)-MAX($E854-AK$7,0)-MAX((AK$7+4)-$F854,0),0)*$B854,"")</f>
        <v/>
      </c>
      <c r="AL854" s="11" t="str">
        <f aca="false">IF(AND($B854&lt;&gt;"",$E854&lt;&gt;"",$F854&lt;&gt;"",AL$7&lt;&gt;""),MAX(NETWORKDAYS(AL$7,AL$7+6)-MAX($E854-AL$7,0)-MAX((AL$7+4)-$F854,0),0)*$B854,"")</f>
        <v/>
      </c>
      <c r="AM854" s="11" t="str">
        <f aca="false">IF(AND($B854&lt;&gt;"",$E854&lt;&gt;"",$F854&lt;&gt;"",AM$7&lt;&gt;""),MAX(NETWORKDAYS(AM$7,AM$7+6)-MAX($E854-AM$7,0)-MAX((AM$7+4)-$F854,0),0)*$B854,"")</f>
        <v/>
      </c>
      <c r="AN854" s="11" t="str">
        <f aca="false">IF(AND($B854&lt;&gt;"",$E854&lt;&gt;"",$F854&lt;&gt;"",AN$7&lt;&gt;""),MAX(NETWORKDAYS(AN$7,AN$7+6)-MAX($E854-AN$7,0)-MAX((AN$7+4)-$F854,0),0)*$B854,"")</f>
        <v/>
      </c>
      <c r="AO854" s="11" t="str">
        <f aca="false">IF(AND($B854&lt;&gt;"",$E854&lt;&gt;"",$F854&lt;&gt;"",AO$7&lt;&gt;""),MAX(NETWORKDAYS(AO$7,AO$7+6)-MAX($E854-AO$7,0)-MAX((AO$7+4)-$F854,0),0)*$B854,"")</f>
        <v/>
      </c>
      <c r="AP854" s="11" t="str">
        <f aca="false">IF(AND($B854&lt;&gt;"",$E854&lt;&gt;"",$F854&lt;&gt;"",AP$7&lt;&gt;""),MAX(NETWORKDAYS(AP$7,AP$7+6)-MAX($E854-AP$7,0)-MAX((AP$7+4)-$F854,0),0)*$B854,"")</f>
        <v/>
      </c>
      <c r="AQ854" s="11" t="str">
        <f aca="false">IF(AND($B854&lt;&gt;"",$E854&lt;&gt;"",$F854&lt;&gt;"",AQ$7&lt;&gt;""),MAX(NETWORKDAYS(AQ$7,AQ$7+6)-MAX($E854-AQ$7,0)-MAX((AQ$7+4)-$F854,0),0)*$B854,"")</f>
        <v/>
      </c>
      <c r="AR854" s="11" t="str">
        <f aca="false">IF(AND($B854&lt;&gt;"",$E854&lt;&gt;"",$F854&lt;&gt;"",AR$7&lt;&gt;""),MAX(NETWORKDAYS(AR$7,AR$7+6)-MAX($E854-AR$7,0)-MAX((AR$7+4)-$F854,0),0)*$B854,"")</f>
        <v/>
      </c>
      <c r="AS854" s="11" t="str">
        <f aca="false">IF(AND($B854&lt;&gt;"",$E854&lt;&gt;"",$F854&lt;&gt;"",AS$7&lt;&gt;""),MAX(NETWORKDAYS(AS$7,AS$7+6)-MAX($E854-AS$7,0)-MAX((AS$7+4)-$F854,0),0)*$B854,"")</f>
        <v/>
      </c>
      <c r="AT854" s="11" t="str">
        <f aca="false">IF(AND($B854&lt;&gt;"",$E854&lt;&gt;"",$F854&lt;&gt;"",AT$7&lt;&gt;""),MAX(NETWORKDAYS(AT$7,AT$7+6)-MAX($E854-AT$7,0)-MAX((AT$7+4)-$F854,0),0)*$B854,"")</f>
        <v/>
      </c>
      <c r="AU854" s="11" t="str">
        <f aca="false">IF(AND($B854&lt;&gt;"",$E854&lt;&gt;"",$F854&lt;&gt;"",AU$7&lt;&gt;""),MAX(NETWORKDAYS(AU$7,AU$7+6)-MAX($E854-AU$7,0)-MAX((AU$7+4)-$F854,0),0)*$B854,"")</f>
        <v/>
      </c>
      <c r="AV854" s="11" t="str">
        <f aca="false">IF(AND($B854&lt;&gt;"",$E854&lt;&gt;"",$F854&lt;&gt;"",AV$7&lt;&gt;""),MAX(NETWORKDAYS(AV$7,AV$7+6)-MAX($E854-AV$7,0)-MAX((AV$7+4)-$F854,0),0)*$B854,"")</f>
        <v/>
      </c>
      <c r="AW854" s="11" t="str">
        <f aca="false">IF(AND($B854&lt;&gt;"",$E854&lt;&gt;"",$F854&lt;&gt;"",AW$7&lt;&gt;""),MAX(NETWORKDAYS(AW$7,AW$7+6)-MAX($E854-AW$7,0)-MAX((AW$7+4)-$F854,0),0)*$B854,"")</f>
        <v/>
      </c>
      <c r="AX854" s="11" t="str">
        <f aca="false">IF(AND($B854&lt;&gt;"",$E854&lt;&gt;"",$F854&lt;&gt;"",AX$7&lt;&gt;""),MAX(NETWORKDAYS(AX$7,AX$7+6)-MAX($E854-AX$7,0)-MAX((AX$7+4)-$F854,0),0)*$B854,"")</f>
        <v/>
      </c>
      <c r="AY854" s="11" t="str">
        <f aca="false">IF(AND($B854&lt;&gt;"",$E854&lt;&gt;"",$F854&lt;&gt;"",AY$7&lt;&gt;""),MAX(NETWORKDAYS(AY$7,AY$7+6)-MAX($E854-AY$7,0)-MAX((AY$7+4)-$F854,0),0)*$B854,"")</f>
        <v/>
      </c>
      <c r="AZ854" s="11" t="str">
        <f aca="false">IF(AND($B854&lt;&gt;"",$E854&lt;&gt;"",$F854&lt;&gt;"",AZ$7&lt;&gt;""),MAX(NETWORKDAYS(AZ$7,AZ$7+6)-MAX($E854-AZ$7,0)-MAX((AZ$7+4)-$F854,0),0)*$B854,"")</f>
        <v/>
      </c>
      <c r="BA854" s="11" t="str">
        <f aca="false">IF(AND($B854&lt;&gt;"",$E854&lt;&gt;"",$F854&lt;&gt;"",BA$7&lt;&gt;""),MAX(NETWORKDAYS(BA$7,BA$7+6)-MAX($E854-BA$7,0)-MAX((BA$7+4)-$F854,0),0)*$B854,"")</f>
        <v/>
      </c>
      <c r="BB854" s="11" t="str">
        <f aca="false">IF(AND($B854&lt;&gt;"",$E854&lt;&gt;"",$F854&lt;&gt;"",BB$7&lt;&gt;""),MAX(NETWORKDAYS(BB$7,BB$7+6)-MAX($E854-BB$7,0)-MAX((BB$7+4)-$F854,0),0)*$B854,"")</f>
        <v/>
      </c>
      <c r="BC854" s="11" t="str">
        <f aca="false">IF(AND($B854&lt;&gt;"",$E854&lt;&gt;"",$F854&lt;&gt;"",BC$7&lt;&gt;""),MAX(NETWORKDAYS(BC$7,BC$7+6)-MAX($E854-BC$7,0)-MAX((BC$7+4)-$F854,0),0)*$B854,"")</f>
        <v/>
      </c>
      <c r="BD854" s="11" t="str">
        <f aca="false">IF(AND($B854&lt;&gt;"",$E854&lt;&gt;"",$F854&lt;&gt;"",BD$7&lt;&gt;""),MAX(NETWORKDAYS(BD$7,BD$7+6)-MAX($E854-BD$7,0)-MAX((BD$7+4)-$F854,0),0)*$B854,"")</f>
        <v/>
      </c>
      <c r="BE854" s="11" t="str">
        <f aca="false">IF(AND($B854&lt;&gt;"",$E854&lt;&gt;"",$F854&lt;&gt;"",BE$7&lt;&gt;""),MAX(NETWORKDAYS(BE$7,BE$7+6)-MAX($E854-BE$7,0)-MAX((BE$7+4)-$F854,0),0)*$B854,"")</f>
        <v/>
      </c>
      <c r="BF854" s="11" t="str">
        <f aca="false">IF(AND($B854&lt;&gt;"",$E854&lt;&gt;"",$F854&lt;&gt;"",BF$7&lt;&gt;""),MAX(NETWORKDAYS(BF$7,BF$7+6)-MAX($E854-BF$7,0)-MAX((BF$7+4)-$F854,0),0)*$B854,"")</f>
        <v/>
      </c>
      <c r="BG854" s="11" t="str">
        <f aca="false">IF(AND($B854&lt;&gt;"",$E854&lt;&gt;"",$F854&lt;&gt;"",BG$7&lt;&gt;""),MAX(NETWORKDAYS(BG$7,BG$7+6)-MAX($E854-BG$7,0)-MAX((BG$7+4)-$F854,0),0)*$B854,"")</f>
        <v/>
      </c>
      <c r="BH854" s="11" t="str">
        <f aca="false">IF(AND($B854&lt;&gt;"",$E854&lt;&gt;"",$F854&lt;&gt;"",BH$7&lt;&gt;""),MAX(NETWORKDAYS(BH$7,BH$7+6)-MAX($E854-BH$7,0)-MAX((BH$7+4)-$F854,0),0)*$B854,"")</f>
        <v/>
      </c>
      <c r="BI854" s="11" t="str">
        <f aca="false">IF(AND($B854&lt;&gt;"",$E854&lt;&gt;"",$F854&lt;&gt;"",BI$7&lt;&gt;""),MAX(NETWORKDAYS(BI$7,BI$7+6)-MAX($E854-BI$7,0)-MAX((BI$7+4)-$F854,0),0)*$B854,"")</f>
        <v/>
      </c>
      <c r="BJ854" s="11" t="str">
        <f aca="false">IF(AND($B854&lt;&gt;"",$E854&lt;&gt;"",$F854&lt;&gt;"",BJ$7&lt;&gt;""),MAX(NETWORKDAYS(BJ$7,BJ$7+6)-MAX($E854-BJ$7,0)-MAX((BJ$7+4)-$F854,0),0)*$B854,"")</f>
        <v/>
      </c>
      <c r="BK854" s="11" t="str">
        <f aca="false">IF(AND($B854&lt;&gt;"",$E854&lt;&gt;"",$F854&lt;&gt;"",BK$7&lt;&gt;""),MAX(NETWORKDAYS(BK$7,BK$7+6)-MAX($E854-BK$7,0)-MAX((BK$7+4)-$F854,0),0)*$B854,"")</f>
        <v/>
      </c>
      <c r="BL854" s="11" t="str">
        <f aca="false">IF(AND($B854&lt;&gt;"",$E854&lt;&gt;"",$F854&lt;&gt;"",BL$7&lt;&gt;""),MAX(NETWORKDAYS(BL$7,BL$7+6)-MAX($E854-BL$7,0)-MAX((BL$7+4)-$F854,0),0)*$B854,"")</f>
        <v/>
      </c>
      <c r="BM854" s="11" t="str">
        <f aca="false">IF(AND($B854&lt;&gt;"",$E854&lt;&gt;"",$F854&lt;&gt;"",BM$7&lt;&gt;""),MAX(NETWORKDAYS(BM$7,BM$7+6)-MAX($E854-BM$7,0)-MAX((BM$7+4)-$F854,0),0)*$B854,"")</f>
        <v/>
      </c>
      <c r="BN854" s="11" t="str">
        <f aca="false">IF(AND($B854&lt;&gt;"",$E854&lt;&gt;"",$F854&lt;&gt;"",BN$7&lt;&gt;""),MAX(NETWORKDAYS(BN$7,BN$7+6)-MAX($E854-BN$7,0)-MAX((BN$7+4)-$F854,0),0)*$B854,"")</f>
        <v/>
      </c>
      <c r="BO854" s="11" t="str">
        <f aca="false">IF(AND($B854&lt;&gt;"",$E854&lt;&gt;"",$F854&lt;&gt;"",BO$7&lt;&gt;""),MAX(NETWORKDAYS(BO$7,BO$7+6)-MAX($E854-BO$7,0)-MAX((BO$7+4)-$F854,0),0)*$B854,"")</f>
        <v/>
      </c>
      <c r="BP854" s="11" t="str">
        <f aca="false">IF(AND($B854&lt;&gt;"",$E854&lt;&gt;"",$F854&lt;&gt;"",BP$7&lt;&gt;""),MAX(NETWORKDAYS(BP$7,BP$7+6)-MAX($E854-BP$7,0)-MAX((BP$7+4)-$F854,0),0)*$B854,"")</f>
        <v/>
      </c>
      <c r="BQ854" s="11" t="str">
        <f aca="false">IF(AND($B854&lt;&gt;"",$E854&lt;&gt;"",$F854&lt;&gt;"",BQ$7&lt;&gt;""),MAX(NETWORKDAYS(BQ$7,BQ$7+6)-MAX($E854-BQ$7,0)-MAX((BQ$7+4)-$F854,0),0)*$B854,"")</f>
        <v/>
      </c>
      <c r="BR854" s="11" t="str">
        <f aca="false">IF(AND($B854&lt;&gt;"",$E854&lt;&gt;"",$F854&lt;&gt;"",BR$7&lt;&gt;""),MAX(NETWORKDAYS(BR$7,BR$7+6)-MAX($E854-BR$7,0)-MAX((BR$7+4)-$F854,0),0)*$B854,"")</f>
        <v/>
      </c>
      <c r="BS854" s="11" t="str">
        <f aca="false">IF(AND($B854&lt;&gt;"",$E854&lt;&gt;"",$F854&lt;&gt;"",BS$7&lt;&gt;""),MAX(NETWORKDAYS(BS$7,BS$7+6)-MAX($E854-BS$7,0)-MAX((BS$7+4)-$F854,0),0)*$B854,"")</f>
        <v/>
      </c>
      <c r="BT854" s="11" t="str">
        <f aca="false">IF(AND($B854&lt;&gt;"",$E854&lt;&gt;"",$F854&lt;&gt;"",BT$7&lt;&gt;""),MAX(NETWORKDAYS(BT$7,BT$7+6)-MAX($E854-BT$7,0)-MAX((BT$7+4)-$F854,0),0)*$B854,"")</f>
        <v/>
      </c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  <c r="II854" s="11"/>
      <c r="IJ854" s="11"/>
      <c r="IK854" s="11"/>
      <c r="IL854" s="11"/>
      <c r="IM854" s="11"/>
      <c r="IN854" s="11"/>
      <c r="IO854" s="11"/>
      <c r="IP854" s="11"/>
      <c r="IQ854" s="11"/>
      <c r="IR854" s="11"/>
      <c r="IS854" s="11"/>
      <c r="IT854" s="11"/>
      <c r="IU854" s="11"/>
      <c r="IV854" s="11"/>
      <c r="IW854" s="11"/>
      <c r="IX854" s="11"/>
      <c r="IY854" s="11"/>
      <c r="IZ854" s="11"/>
      <c r="JA854" s="11"/>
      <c r="JB854" s="11"/>
      <c r="JC854" s="11"/>
      <c r="JD854" s="11"/>
      <c r="JE854" s="11"/>
      <c r="JF854" s="11"/>
      <c r="JG854" s="11"/>
      <c r="JH854" s="11"/>
      <c r="JI854" s="11"/>
      <c r="JJ854" s="11"/>
      <c r="JK854" s="11"/>
      <c r="JL854" s="11"/>
      <c r="JM854" s="11"/>
      <c r="JN854" s="11"/>
      <c r="JO854" s="11"/>
      <c r="JP854" s="11"/>
      <c r="JQ854" s="11"/>
      <c r="JR854" s="11"/>
      <c r="JS854" s="11"/>
      <c r="JT854" s="11"/>
      <c r="JU854" s="11"/>
      <c r="JV854" s="11"/>
      <c r="JW854" s="11"/>
      <c r="JX854" s="11"/>
      <c r="JY854" s="11"/>
      <c r="JZ854" s="11"/>
      <c r="KA854" s="11"/>
      <c r="KB854" s="11"/>
      <c r="KC854" s="11"/>
      <c r="KD854" s="11"/>
      <c r="KE854" s="11"/>
      <c r="KF854" s="11"/>
      <c r="KG854" s="11"/>
      <c r="KH854" s="11"/>
      <c r="KI854" s="11"/>
      <c r="KJ854" s="11"/>
      <c r="KK854" s="11"/>
      <c r="KL854" s="11"/>
      <c r="KM854" s="11"/>
      <c r="KN854" s="11"/>
      <c r="KO854" s="11"/>
      <c r="KP854" s="11"/>
      <c r="KQ854" s="11"/>
      <c r="KR854" s="11"/>
      <c r="KS854" s="11"/>
      <c r="KT854" s="11"/>
      <c r="KU854" s="11"/>
      <c r="KV854" s="11"/>
      <c r="KW854" s="11"/>
      <c r="KX854" s="11"/>
      <c r="KY854" s="11"/>
      <c r="KZ854" s="11"/>
      <c r="LA854" s="11"/>
      <c r="LB854" s="11"/>
      <c r="LC854" s="11"/>
      <c r="LD854" s="11"/>
      <c r="LE854" s="11"/>
      <c r="LF854" s="11"/>
      <c r="LG854" s="11"/>
      <c r="LH854" s="11"/>
      <c r="LI854" s="11"/>
      <c r="LJ854" s="11"/>
      <c r="LK854" s="11"/>
      <c r="LL854" s="11"/>
      <c r="LM854" s="11"/>
      <c r="LN854" s="11"/>
      <c r="LO854" s="11"/>
      <c r="LP854" s="11"/>
      <c r="LQ854" s="11"/>
      <c r="LR854" s="11"/>
      <c r="LS854" s="11"/>
      <c r="LT854" s="11"/>
      <c r="LU854" s="11"/>
      <c r="LV854" s="11"/>
      <c r="LW854" s="11"/>
      <c r="LX854" s="11"/>
      <c r="LY854" s="11"/>
      <c r="LZ854" s="11"/>
      <c r="MA854" s="11"/>
      <c r="MB854" s="11"/>
      <c r="MC854" s="11"/>
      <c r="MD854" s="11"/>
      <c r="ME854" s="11"/>
      <c r="MF854" s="11"/>
    </row>
    <row r="855" customFormat="false" ht="12.8" hidden="false" customHeight="false" outlineLevel="0" collapsed="false">
      <c r="A855" s="1" t="str">
        <f aca="false">IF(taskList!J851&lt;&gt;"",taskList!J851,"")</f>
        <v/>
      </c>
      <c r="B855" s="9" t="str">
        <f aca="false">IF(AND(IF(taskList!M851&lt;&gt;"",TRUE()),IF(taskList!K851&lt;&gt;"",TRUE())),taskList!M851/taskList!K851,"")</f>
        <v/>
      </c>
      <c r="C855" s="9" t="str">
        <f aca="false">IF(taskList!B851&lt;&gt;"",taskList!B851,"")</f>
        <v/>
      </c>
      <c r="D855" s="9" t="str">
        <f aca="false">IF(taskList!E851&lt;&gt;"",taskList!E851,"")</f>
        <v/>
      </c>
      <c r="E855" s="4" t="str">
        <f aca="false">IF(taskList!F851&lt;&gt;"",taskList!F851,"")</f>
        <v/>
      </c>
      <c r="F855" s="4" t="str">
        <f aca="false">IF(taskList!G851&lt;&gt;"",taskList!G851,"")</f>
        <v/>
      </c>
      <c r="H855" s="11" t="str">
        <f aca="false">IF(AND($B855&lt;&gt;"",$E855&lt;&gt;"",$F855&lt;&gt;"",H$7&lt;&gt;""),MAX(NETWORKDAYS(H$7,H$7+6)-MAX($E855-H$7,0)-MAX((H$7+4)-$F855,0),0)*$B855,"")</f>
        <v/>
      </c>
      <c r="I855" s="11" t="str">
        <f aca="false">IF(AND($B855&lt;&gt;"",$E855&lt;&gt;"",$F855&lt;&gt;"",I$7&lt;&gt;""),MAX(NETWORKDAYS(I$7,I$7+6)-MAX($E855-I$7,0)-MAX((I$7+4)-$F855,0),0)*$B855,"")</f>
        <v/>
      </c>
      <c r="J855" s="11" t="str">
        <f aca="false">IF(AND($B855&lt;&gt;"",$E855&lt;&gt;"",$F855&lt;&gt;"",J$7&lt;&gt;""),MAX(NETWORKDAYS(J$7,J$7+6)-MAX($E855-J$7,0)-MAX((J$7+4)-$F855,0),0)*$B855,"")</f>
        <v/>
      </c>
      <c r="K855" s="11" t="str">
        <f aca="false">IF(AND($B855&lt;&gt;"",$E855&lt;&gt;"",$F855&lt;&gt;"",K$7&lt;&gt;""),MAX(NETWORKDAYS(K$7,K$7+6)-MAX($E855-K$7,0)-MAX((K$7+4)-$F855,0),0)*$B855,"")</f>
        <v/>
      </c>
      <c r="L855" s="11" t="str">
        <f aca="false">IF(AND($B855&lt;&gt;"",$E855&lt;&gt;"",$F855&lt;&gt;"",L$7&lt;&gt;""),MAX(NETWORKDAYS(L$7,L$7+6)-MAX($E855-L$7,0)-MAX((L$7+4)-$F855,0),0)*$B855,"")</f>
        <v/>
      </c>
      <c r="M855" s="11" t="str">
        <f aca="false">IF(AND($B855&lt;&gt;"",$E855&lt;&gt;"",$F855&lt;&gt;"",M$7&lt;&gt;""),MAX(NETWORKDAYS(M$7,M$7+6)-MAX($E855-M$7,0)-MAX((M$7+4)-$F855,0),0)*$B855,"")</f>
        <v/>
      </c>
      <c r="N855" s="11" t="str">
        <f aca="false">IF(AND($B855&lt;&gt;"",$E855&lt;&gt;"",$F855&lt;&gt;"",N$7&lt;&gt;""),MAX(NETWORKDAYS(N$7,N$7+6)-MAX($E855-N$7,0)-MAX((N$7+4)-$F855,0),0)*$B855,"")</f>
        <v/>
      </c>
      <c r="O855" s="11" t="str">
        <f aca="false">IF(AND($B855&lt;&gt;"",$E855&lt;&gt;"",$F855&lt;&gt;"",O$7&lt;&gt;""),MAX(NETWORKDAYS(O$7,O$7+6)-MAX($E855-O$7,0)-MAX((O$7+4)-$F855,0),0)*$B855,"")</f>
        <v/>
      </c>
      <c r="P855" s="11" t="str">
        <f aca="false">IF(AND($B855&lt;&gt;"",$E855&lt;&gt;"",$F855&lt;&gt;"",P$7&lt;&gt;""),MAX(NETWORKDAYS(P$7,P$7+6)-MAX($E855-P$7,0)-MAX((P$7+4)-$F855,0),0)*$B855,"")</f>
        <v/>
      </c>
      <c r="Q855" s="11" t="str">
        <f aca="false">IF(AND($B855&lt;&gt;"",$E855&lt;&gt;"",$F855&lt;&gt;"",Q$7&lt;&gt;""),MAX(NETWORKDAYS(Q$7,Q$7+6)-MAX($E855-Q$7,0)-MAX((Q$7+4)-$F855,0),0)*$B855,"")</f>
        <v/>
      </c>
      <c r="R855" s="11" t="str">
        <f aca="false">IF(AND($B855&lt;&gt;"",$E855&lt;&gt;"",$F855&lt;&gt;"",R$7&lt;&gt;""),MAX(NETWORKDAYS(R$7,R$7+6)-MAX($E855-R$7,0)-MAX((R$7+4)-$F855,0),0)*$B855,"")</f>
        <v/>
      </c>
      <c r="S855" s="11" t="str">
        <f aca="false">IF(AND($B855&lt;&gt;"",$E855&lt;&gt;"",$F855&lt;&gt;"",S$7&lt;&gt;""),MAX(NETWORKDAYS(S$7,S$7+6)-MAX($E855-S$7,0)-MAX((S$7+4)-$F855,0),0)*$B855,"")</f>
        <v/>
      </c>
      <c r="T855" s="11" t="str">
        <f aca="false">IF(AND($B855&lt;&gt;"",$E855&lt;&gt;"",$F855&lt;&gt;"",T$7&lt;&gt;""),MAX(NETWORKDAYS(T$7,T$7+6)-MAX($E855-T$7,0)-MAX((T$7+4)-$F855,0),0)*$B855,"")</f>
        <v/>
      </c>
      <c r="U855" s="11" t="str">
        <f aca="false">IF(AND($B855&lt;&gt;"",$E855&lt;&gt;"",$F855&lt;&gt;"",U$7&lt;&gt;""),MAX(NETWORKDAYS(U$7,U$7+6)-MAX($E855-U$7,0)-MAX((U$7+4)-$F855,0),0)*$B855,"")</f>
        <v/>
      </c>
      <c r="V855" s="11" t="str">
        <f aca="false">IF(AND($B855&lt;&gt;"",$E855&lt;&gt;"",$F855&lt;&gt;"",V$7&lt;&gt;""),MAX(NETWORKDAYS(V$7,V$7+6)-MAX($E855-V$7,0)-MAX((V$7+4)-$F855,0),0)*$B855,"")</f>
        <v/>
      </c>
      <c r="W855" s="11" t="str">
        <f aca="false">IF(AND($B855&lt;&gt;"",$E855&lt;&gt;"",$F855&lt;&gt;"",W$7&lt;&gt;""),MAX(NETWORKDAYS(W$7,W$7+6)-MAX($E855-W$7,0)-MAX((W$7+4)-$F855,0),0)*$B855,"")</f>
        <v/>
      </c>
      <c r="X855" s="11" t="str">
        <f aca="false">IF(AND($B855&lt;&gt;"",$E855&lt;&gt;"",$F855&lt;&gt;"",X$7&lt;&gt;""),MAX(NETWORKDAYS(X$7,X$7+6)-MAX($E855-X$7,0)-MAX((X$7+4)-$F855,0),0)*$B855,"")</f>
        <v/>
      </c>
      <c r="Y855" s="11" t="str">
        <f aca="false">IF(AND($B855&lt;&gt;"",$E855&lt;&gt;"",$F855&lt;&gt;"",Y$7&lt;&gt;""),MAX(NETWORKDAYS(Y$7,Y$7+6)-MAX($E855-Y$7,0)-MAX((Y$7+4)-$F855,0),0)*$B855,"")</f>
        <v/>
      </c>
      <c r="Z855" s="11" t="str">
        <f aca="false">IF(AND($B855&lt;&gt;"",$E855&lt;&gt;"",$F855&lt;&gt;"",Z$7&lt;&gt;""),MAX(NETWORKDAYS(Z$7,Z$7+6)-MAX($E855-Z$7,0)-MAX((Z$7+4)-$F855,0),0)*$B855,"")</f>
        <v/>
      </c>
      <c r="AA855" s="11" t="str">
        <f aca="false">IF(AND($B855&lt;&gt;"",$E855&lt;&gt;"",$F855&lt;&gt;"",AA$7&lt;&gt;""),MAX(NETWORKDAYS(AA$7,AA$7+6)-MAX($E855-AA$7,0)-MAX((AA$7+4)-$F855,0),0)*$B855,"")</f>
        <v/>
      </c>
      <c r="AB855" s="11" t="str">
        <f aca="false">IF(AND($B855&lt;&gt;"",$E855&lt;&gt;"",$F855&lt;&gt;"",AB$7&lt;&gt;""),MAX(NETWORKDAYS(AB$7,AB$7+6)-MAX($E855-AB$7,0)-MAX((AB$7+4)-$F855,0),0)*$B855,"")</f>
        <v/>
      </c>
      <c r="AC855" s="11" t="str">
        <f aca="false">IF(AND($B855&lt;&gt;"",$E855&lt;&gt;"",$F855&lt;&gt;"",AC$7&lt;&gt;""),MAX(NETWORKDAYS(AC$7,AC$7+6)-MAX($E855-AC$7,0)-MAX((AC$7+4)-$F855,0),0)*$B855,"")</f>
        <v/>
      </c>
      <c r="AD855" s="11" t="str">
        <f aca="false">IF(AND($B855&lt;&gt;"",$E855&lt;&gt;"",$F855&lt;&gt;"",AD$7&lt;&gt;""),MAX(NETWORKDAYS(AD$7,AD$7+6)-MAX($E855-AD$7,0)-MAX((AD$7+4)-$F855,0),0)*$B855,"")</f>
        <v/>
      </c>
      <c r="AE855" s="11" t="str">
        <f aca="false">IF(AND($B855&lt;&gt;"",$E855&lt;&gt;"",$F855&lt;&gt;"",AE$7&lt;&gt;""),MAX(NETWORKDAYS(AE$7,AE$7+6)-MAX($E855-AE$7,0)-MAX((AE$7+4)-$F855,0),0)*$B855,"")</f>
        <v/>
      </c>
      <c r="AF855" s="11" t="str">
        <f aca="false">IF(AND($B855&lt;&gt;"",$E855&lt;&gt;"",$F855&lt;&gt;"",AF$7&lt;&gt;""),MAX(NETWORKDAYS(AF$7,AF$7+6)-MAX($E855-AF$7,0)-MAX((AF$7+4)-$F855,0),0)*$B855,"")</f>
        <v/>
      </c>
      <c r="AG855" s="11" t="str">
        <f aca="false">IF(AND($B855&lt;&gt;"",$E855&lt;&gt;"",$F855&lt;&gt;"",AG$7&lt;&gt;""),MAX(NETWORKDAYS(AG$7,AG$7+6)-MAX($E855-AG$7,0)-MAX((AG$7+4)-$F855,0),0)*$B855,"")</f>
        <v/>
      </c>
      <c r="AH855" s="11" t="str">
        <f aca="false">IF(AND($B855&lt;&gt;"",$E855&lt;&gt;"",$F855&lt;&gt;"",AH$7&lt;&gt;""),MAX(NETWORKDAYS(AH$7,AH$7+6)-MAX($E855-AH$7,0)-MAX((AH$7+4)-$F855,0),0)*$B855,"")</f>
        <v/>
      </c>
      <c r="AI855" s="11" t="str">
        <f aca="false">IF(AND($B855&lt;&gt;"",$E855&lt;&gt;"",$F855&lt;&gt;"",AI$7&lt;&gt;""),MAX(NETWORKDAYS(AI$7,AI$7+6)-MAX($E855-AI$7,0)-MAX((AI$7+4)-$F855,0),0)*$B855,"")</f>
        <v/>
      </c>
      <c r="AJ855" s="11" t="str">
        <f aca="false">IF(AND($B855&lt;&gt;"",$E855&lt;&gt;"",$F855&lt;&gt;"",AJ$7&lt;&gt;""),MAX(NETWORKDAYS(AJ$7,AJ$7+6)-MAX($E855-AJ$7,0)-MAX((AJ$7+4)-$F855,0),0)*$B855,"")</f>
        <v/>
      </c>
      <c r="AK855" s="11" t="str">
        <f aca="false">IF(AND($B855&lt;&gt;"",$E855&lt;&gt;"",$F855&lt;&gt;"",AK$7&lt;&gt;""),MAX(NETWORKDAYS(AK$7,AK$7+6)-MAX($E855-AK$7,0)-MAX((AK$7+4)-$F855,0),0)*$B855,"")</f>
        <v/>
      </c>
      <c r="AL855" s="11" t="str">
        <f aca="false">IF(AND($B855&lt;&gt;"",$E855&lt;&gt;"",$F855&lt;&gt;"",AL$7&lt;&gt;""),MAX(NETWORKDAYS(AL$7,AL$7+6)-MAX($E855-AL$7,0)-MAX((AL$7+4)-$F855,0),0)*$B855,"")</f>
        <v/>
      </c>
      <c r="AM855" s="11" t="str">
        <f aca="false">IF(AND($B855&lt;&gt;"",$E855&lt;&gt;"",$F855&lt;&gt;"",AM$7&lt;&gt;""),MAX(NETWORKDAYS(AM$7,AM$7+6)-MAX($E855-AM$7,0)-MAX((AM$7+4)-$F855,0),0)*$B855,"")</f>
        <v/>
      </c>
      <c r="AN855" s="11" t="str">
        <f aca="false">IF(AND($B855&lt;&gt;"",$E855&lt;&gt;"",$F855&lt;&gt;"",AN$7&lt;&gt;""),MAX(NETWORKDAYS(AN$7,AN$7+6)-MAX($E855-AN$7,0)-MAX((AN$7+4)-$F855,0),0)*$B855,"")</f>
        <v/>
      </c>
      <c r="AO855" s="11" t="str">
        <f aca="false">IF(AND($B855&lt;&gt;"",$E855&lt;&gt;"",$F855&lt;&gt;"",AO$7&lt;&gt;""),MAX(NETWORKDAYS(AO$7,AO$7+6)-MAX($E855-AO$7,0)-MAX((AO$7+4)-$F855,0),0)*$B855,"")</f>
        <v/>
      </c>
      <c r="AP855" s="11" t="str">
        <f aca="false">IF(AND($B855&lt;&gt;"",$E855&lt;&gt;"",$F855&lt;&gt;"",AP$7&lt;&gt;""),MAX(NETWORKDAYS(AP$7,AP$7+6)-MAX($E855-AP$7,0)-MAX((AP$7+4)-$F855,0),0)*$B855,"")</f>
        <v/>
      </c>
      <c r="AQ855" s="11" t="str">
        <f aca="false">IF(AND($B855&lt;&gt;"",$E855&lt;&gt;"",$F855&lt;&gt;"",AQ$7&lt;&gt;""),MAX(NETWORKDAYS(AQ$7,AQ$7+6)-MAX($E855-AQ$7,0)-MAX((AQ$7+4)-$F855,0),0)*$B855,"")</f>
        <v/>
      </c>
      <c r="AR855" s="11" t="str">
        <f aca="false">IF(AND($B855&lt;&gt;"",$E855&lt;&gt;"",$F855&lt;&gt;"",AR$7&lt;&gt;""),MAX(NETWORKDAYS(AR$7,AR$7+6)-MAX($E855-AR$7,0)-MAX((AR$7+4)-$F855,0),0)*$B855,"")</f>
        <v/>
      </c>
      <c r="AS855" s="11" t="str">
        <f aca="false">IF(AND($B855&lt;&gt;"",$E855&lt;&gt;"",$F855&lt;&gt;"",AS$7&lt;&gt;""),MAX(NETWORKDAYS(AS$7,AS$7+6)-MAX($E855-AS$7,0)-MAX((AS$7+4)-$F855,0),0)*$B855,"")</f>
        <v/>
      </c>
      <c r="AT855" s="11" t="str">
        <f aca="false">IF(AND($B855&lt;&gt;"",$E855&lt;&gt;"",$F855&lt;&gt;"",AT$7&lt;&gt;""),MAX(NETWORKDAYS(AT$7,AT$7+6)-MAX($E855-AT$7,0)-MAX((AT$7+4)-$F855,0),0)*$B855,"")</f>
        <v/>
      </c>
      <c r="AU855" s="11" t="str">
        <f aca="false">IF(AND($B855&lt;&gt;"",$E855&lt;&gt;"",$F855&lt;&gt;"",AU$7&lt;&gt;""),MAX(NETWORKDAYS(AU$7,AU$7+6)-MAX($E855-AU$7,0)-MAX((AU$7+4)-$F855,0),0)*$B855,"")</f>
        <v/>
      </c>
      <c r="AV855" s="11" t="str">
        <f aca="false">IF(AND($B855&lt;&gt;"",$E855&lt;&gt;"",$F855&lt;&gt;"",AV$7&lt;&gt;""),MAX(NETWORKDAYS(AV$7,AV$7+6)-MAX($E855-AV$7,0)-MAX((AV$7+4)-$F855,0),0)*$B855,"")</f>
        <v/>
      </c>
      <c r="AW855" s="11" t="str">
        <f aca="false">IF(AND($B855&lt;&gt;"",$E855&lt;&gt;"",$F855&lt;&gt;"",AW$7&lt;&gt;""),MAX(NETWORKDAYS(AW$7,AW$7+6)-MAX($E855-AW$7,0)-MAX((AW$7+4)-$F855,0),0)*$B855,"")</f>
        <v/>
      </c>
      <c r="AX855" s="11" t="str">
        <f aca="false">IF(AND($B855&lt;&gt;"",$E855&lt;&gt;"",$F855&lt;&gt;"",AX$7&lt;&gt;""),MAX(NETWORKDAYS(AX$7,AX$7+6)-MAX($E855-AX$7,0)-MAX((AX$7+4)-$F855,0),0)*$B855,"")</f>
        <v/>
      </c>
      <c r="AY855" s="11" t="str">
        <f aca="false">IF(AND($B855&lt;&gt;"",$E855&lt;&gt;"",$F855&lt;&gt;"",AY$7&lt;&gt;""),MAX(NETWORKDAYS(AY$7,AY$7+6)-MAX($E855-AY$7,0)-MAX((AY$7+4)-$F855,0),0)*$B855,"")</f>
        <v/>
      </c>
      <c r="AZ855" s="11" t="str">
        <f aca="false">IF(AND($B855&lt;&gt;"",$E855&lt;&gt;"",$F855&lt;&gt;"",AZ$7&lt;&gt;""),MAX(NETWORKDAYS(AZ$7,AZ$7+6)-MAX($E855-AZ$7,0)-MAX((AZ$7+4)-$F855,0),0)*$B855,"")</f>
        <v/>
      </c>
      <c r="BA855" s="11" t="str">
        <f aca="false">IF(AND($B855&lt;&gt;"",$E855&lt;&gt;"",$F855&lt;&gt;"",BA$7&lt;&gt;""),MAX(NETWORKDAYS(BA$7,BA$7+6)-MAX($E855-BA$7,0)-MAX((BA$7+4)-$F855,0),0)*$B855,"")</f>
        <v/>
      </c>
      <c r="BB855" s="11" t="str">
        <f aca="false">IF(AND($B855&lt;&gt;"",$E855&lt;&gt;"",$F855&lt;&gt;"",BB$7&lt;&gt;""),MAX(NETWORKDAYS(BB$7,BB$7+6)-MAX($E855-BB$7,0)-MAX((BB$7+4)-$F855,0),0)*$B855,"")</f>
        <v/>
      </c>
      <c r="BC855" s="11" t="str">
        <f aca="false">IF(AND($B855&lt;&gt;"",$E855&lt;&gt;"",$F855&lt;&gt;"",BC$7&lt;&gt;""),MAX(NETWORKDAYS(BC$7,BC$7+6)-MAX($E855-BC$7,0)-MAX((BC$7+4)-$F855,0),0)*$B855,"")</f>
        <v/>
      </c>
      <c r="BD855" s="11" t="str">
        <f aca="false">IF(AND($B855&lt;&gt;"",$E855&lt;&gt;"",$F855&lt;&gt;"",BD$7&lt;&gt;""),MAX(NETWORKDAYS(BD$7,BD$7+6)-MAX($E855-BD$7,0)-MAX((BD$7+4)-$F855,0),0)*$B855,"")</f>
        <v/>
      </c>
      <c r="BE855" s="11" t="str">
        <f aca="false">IF(AND($B855&lt;&gt;"",$E855&lt;&gt;"",$F855&lt;&gt;"",BE$7&lt;&gt;""),MAX(NETWORKDAYS(BE$7,BE$7+6)-MAX($E855-BE$7,0)-MAX((BE$7+4)-$F855,0),0)*$B855,"")</f>
        <v/>
      </c>
      <c r="BF855" s="11" t="str">
        <f aca="false">IF(AND($B855&lt;&gt;"",$E855&lt;&gt;"",$F855&lt;&gt;"",BF$7&lt;&gt;""),MAX(NETWORKDAYS(BF$7,BF$7+6)-MAX($E855-BF$7,0)-MAX((BF$7+4)-$F855,0),0)*$B855,"")</f>
        <v/>
      </c>
      <c r="BG855" s="11" t="str">
        <f aca="false">IF(AND($B855&lt;&gt;"",$E855&lt;&gt;"",$F855&lt;&gt;"",BG$7&lt;&gt;""),MAX(NETWORKDAYS(BG$7,BG$7+6)-MAX($E855-BG$7,0)-MAX((BG$7+4)-$F855,0),0)*$B855,"")</f>
        <v/>
      </c>
      <c r="BH855" s="11" t="str">
        <f aca="false">IF(AND($B855&lt;&gt;"",$E855&lt;&gt;"",$F855&lt;&gt;"",BH$7&lt;&gt;""),MAX(NETWORKDAYS(BH$7,BH$7+6)-MAX($E855-BH$7,0)-MAX((BH$7+4)-$F855,0),0)*$B855,"")</f>
        <v/>
      </c>
      <c r="BI855" s="11" t="str">
        <f aca="false">IF(AND($B855&lt;&gt;"",$E855&lt;&gt;"",$F855&lt;&gt;"",BI$7&lt;&gt;""),MAX(NETWORKDAYS(BI$7,BI$7+6)-MAX($E855-BI$7,0)-MAX((BI$7+4)-$F855,0),0)*$B855,"")</f>
        <v/>
      </c>
      <c r="BJ855" s="11" t="str">
        <f aca="false">IF(AND($B855&lt;&gt;"",$E855&lt;&gt;"",$F855&lt;&gt;"",BJ$7&lt;&gt;""),MAX(NETWORKDAYS(BJ$7,BJ$7+6)-MAX($E855-BJ$7,0)-MAX((BJ$7+4)-$F855,0),0)*$B855,"")</f>
        <v/>
      </c>
      <c r="BK855" s="11" t="str">
        <f aca="false">IF(AND($B855&lt;&gt;"",$E855&lt;&gt;"",$F855&lt;&gt;"",BK$7&lt;&gt;""),MAX(NETWORKDAYS(BK$7,BK$7+6)-MAX($E855-BK$7,0)-MAX((BK$7+4)-$F855,0),0)*$B855,"")</f>
        <v/>
      </c>
      <c r="BL855" s="11" t="str">
        <f aca="false">IF(AND($B855&lt;&gt;"",$E855&lt;&gt;"",$F855&lt;&gt;"",BL$7&lt;&gt;""),MAX(NETWORKDAYS(BL$7,BL$7+6)-MAX($E855-BL$7,0)-MAX((BL$7+4)-$F855,0),0)*$B855,"")</f>
        <v/>
      </c>
      <c r="BM855" s="11" t="str">
        <f aca="false">IF(AND($B855&lt;&gt;"",$E855&lt;&gt;"",$F855&lt;&gt;"",BM$7&lt;&gt;""),MAX(NETWORKDAYS(BM$7,BM$7+6)-MAX($E855-BM$7,0)-MAX((BM$7+4)-$F855,0),0)*$B855,"")</f>
        <v/>
      </c>
      <c r="BN855" s="11" t="str">
        <f aca="false">IF(AND($B855&lt;&gt;"",$E855&lt;&gt;"",$F855&lt;&gt;"",BN$7&lt;&gt;""),MAX(NETWORKDAYS(BN$7,BN$7+6)-MAX($E855-BN$7,0)-MAX((BN$7+4)-$F855,0),0)*$B855,"")</f>
        <v/>
      </c>
      <c r="BO855" s="11" t="str">
        <f aca="false">IF(AND($B855&lt;&gt;"",$E855&lt;&gt;"",$F855&lt;&gt;"",BO$7&lt;&gt;""),MAX(NETWORKDAYS(BO$7,BO$7+6)-MAX($E855-BO$7,0)-MAX((BO$7+4)-$F855,0),0)*$B855,"")</f>
        <v/>
      </c>
      <c r="BP855" s="11" t="str">
        <f aca="false">IF(AND($B855&lt;&gt;"",$E855&lt;&gt;"",$F855&lt;&gt;"",BP$7&lt;&gt;""),MAX(NETWORKDAYS(BP$7,BP$7+6)-MAX($E855-BP$7,0)-MAX((BP$7+4)-$F855,0),0)*$B855,"")</f>
        <v/>
      </c>
      <c r="BQ855" s="11" t="str">
        <f aca="false">IF(AND($B855&lt;&gt;"",$E855&lt;&gt;"",$F855&lt;&gt;"",BQ$7&lt;&gt;""),MAX(NETWORKDAYS(BQ$7,BQ$7+6)-MAX($E855-BQ$7,0)-MAX((BQ$7+4)-$F855,0),0)*$B855,"")</f>
        <v/>
      </c>
      <c r="BR855" s="11" t="str">
        <f aca="false">IF(AND($B855&lt;&gt;"",$E855&lt;&gt;"",$F855&lt;&gt;"",BR$7&lt;&gt;""),MAX(NETWORKDAYS(BR$7,BR$7+6)-MAX($E855-BR$7,0)-MAX((BR$7+4)-$F855,0),0)*$B855,"")</f>
        <v/>
      </c>
      <c r="BS855" s="11" t="str">
        <f aca="false">IF(AND($B855&lt;&gt;"",$E855&lt;&gt;"",$F855&lt;&gt;"",BS$7&lt;&gt;""),MAX(NETWORKDAYS(BS$7,BS$7+6)-MAX($E855-BS$7,0)-MAX((BS$7+4)-$F855,0),0)*$B855,"")</f>
        <v/>
      </c>
      <c r="BT855" s="11" t="str">
        <f aca="false">IF(AND($B855&lt;&gt;"",$E855&lt;&gt;"",$F855&lt;&gt;"",BT$7&lt;&gt;""),MAX(NETWORKDAYS(BT$7,BT$7+6)-MAX($E855-BT$7,0)-MAX((BT$7+4)-$F855,0),0)*$B855,"")</f>
        <v/>
      </c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  <c r="II855" s="11"/>
      <c r="IJ855" s="11"/>
      <c r="IK855" s="11"/>
      <c r="IL855" s="11"/>
      <c r="IM855" s="11"/>
      <c r="IN855" s="11"/>
      <c r="IO855" s="11"/>
      <c r="IP855" s="11"/>
      <c r="IQ855" s="11"/>
      <c r="IR855" s="11"/>
      <c r="IS855" s="11"/>
      <c r="IT855" s="11"/>
      <c r="IU855" s="11"/>
      <c r="IV855" s="11"/>
      <c r="IW855" s="11"/>
      <c r="IX855" s="11"/>
      <c r="IY855" s="11"/>
      <c r="IZ855" s="11"/>
      <c r="JA855" s="11"/>
      <c r="JB855" s="11"/>
      <c r="JC855" s="11"/>
      <c r="JD855" s="11"/>
      <c r="JE855" s="11"/>
      <c r="JF855" s="11"/>
      <c r="JG855" s="11"/>
      <c r="JH855" s="11"/>
      <c r="JI855" s="11"/>
      <c r="JJ855" s="11"/>
      <c r="JK855" s="11"/>
      <c r="JL855" s="11"/>
      <c r="JM855" s="11"/>
      <c r="JN855" s="11"/>
      <c r="JO855" s="11"/>
      <c r="JP855" s="11"/>
      <c r="JQ855" s="11"/>
      <c r="JR855" s="11"/>
      <c r="JS855" s="11"/>
      <c r="JT855" s="11"/>
      <c r="JU855" s="11"/>
      <c r="JV855" s="11"/>
      <c r="JW855" s="11"/>
      <c r="JX855" s="11"/>
      <c r="JY855" s="11"/>
      <c r="JZ855" s="11"/>
      <c r="KA855" s="11"/>
      <c r="KB855" s="11"/>
      <c r="KC855" s="11"/>
      <c r="KD855" s="11"/>
      <c r="KE855" s="11"/>
      <c r="KF855" s="11"/>
      <c r="KG855" s="11"/>
      <c r="KH855" s="11"/>
      <c r="KI855" s="11"/>
      <c r="KJ855" s="11"/>
      <c r="KK855" s="11"/>
      <c r="KL855" s="11"/>
      <c r="KM855" s="11"/>
      <c r="KN855" s="11"/>
      <c r="KO855" s="11"/>
      <c r="KP855" s="11"/>
      <c r="KQ855" s="11"/>
      <c r="KR855" s="11"/>
      <c r="KS855" s="11"/>
      <c r="KT855" s="11"/>
      <c r="KU855" s="11"/>
      <c r="KV855" s="11"/>
      <c r="KW855" s="11"/>
      <c r="KX855" s="11"/>
      <c r="KY855" s="11"/>
      <c r="KZ855" s="11"/>
      <c r="LA855" s="11"/>
      <c r="LB855" s="11"/>
      <c r="LC855" s="11"/>
      <c r="LD855" s="11"/>
      <c r="LE855" s="11"/>
      <c r="LF855" s="11"/>
      <c r="LG855" s="11"/>
      <c r="LH855" s="11"/>
      <c r="LI855" s="11"/>
      <c r="LJ855" s="11"/>
      <c r="LK855" s="11"/>
      <c r="LL855" s="11"/>
      <c r="LM855" s="11"/>
      <c r="LN855" s="11"/>
      <c r="LO855" s="11"/>
      <c r="LP855" s="11"/>
      <c r="LQ855" s="11"/>
      <c r="LR855" s="11"/>
      <c r="LS855" s="11"/>
      <c r="LT855" s="11"/>
      <c r="LU855" s="11"/>
      <c r="LV855" s="11"/>
      <c r="LW855" s="11"/>
      <c r="LX855" s="11"/>
      <c r="LY855" s="11"/>
      <c r="LZ855" s="11"/>
      <c r="MA855" s="11"/>
      <c r="MB855" s="11"/>
      <c r="MC855" s="11"/>
      <c r="MD855" s="11"/>
      <c r="ME855" s="11"/>
      <c r="MF855" s="11"/>
    </row>
    <row r="856" customFormat="false" ht="12.8" hidden="false" customHeight="false" outlineLevel="0" collapsed="false">
      <c r="A856" s="1" t="str">
        <f aca="false">IF(taskList!J852&lt;&gt;"",taskList!J852,"")</f>
        <v/>
      </c>
      <c r="B856" s="9" t="str">
        <f aca="false">IF(AND(IF(taskList!M852&lt;&gt;"",TRUE()),IF(taskList!K852&lt;&gt;"",TRUE())),taskList!M852/taskList!K852,"")</f>
        <v/>
      </c>
      <c r="C856" s="9" t="str">
        <f aca="false">IF(taskList!B852&lt;&gt;"",taskList!B852,"")</f>
        <v/>
      </c>
      <c r="D856" s="9" t="str">
        <f aca="false">IF(taskList!E852&lt;&gt;"",taskList!E852,"")</f>
        <v/>
      </c>
      <c r="E856" s="4" t="str">
        <f aca="false">IF(taskList!F852&lt;&gt;"",taskList!F852,"")</f>
        <v/>
      </c>
      <c r="F856" s="4" t="str">
        <f aca="false">IF(taskList!G852&lt;&gt;"",taskList!G852,"")</f>
        <v/>
      </c>
      <c r="H856" s="11" t="str">
        <f aca="false">IF(AND($B856&lt;&gt;"",$E856&lt;&gt;"",$F856&lt;&gt;"",H$7&lt;&gt;""),MAX(NETWORKDAYS(H$7,H$7+6)-MAX($E856-H$7,0)-MAX((H$7+4)-$F856,0),0)*$B856,"")</f>
        <v/>
      </c>
      <c r="I856" s="11" t="str">
        <f aca="false">IF(AND($B856&lt;&gt;"",$E856&lt;&gt;"",$F856&lt;&gt;"",I$7&lt;&gt;""),MAX(NETWORKDAYS(I$7,I$7+6)-MAX($E856-I$7,0)-MAX((I$7+4)-$F856,0),0)*$B856,"")</f>
        <v/>
      </c>
      <c r="J856" s="11" t="str">
        <f aca="false">IF(AND($B856&lt;&gt;"",$E856&lt;&gt;"",$F856&lt;&gt;"",J$7&lt;&gt;""),MAX(NETWORKDAYS(J$7,J$7+6)-MAX($E856-J$7,0)-MAX((J$7+4)-$F856,0),0)*$B856,"")</f>
        <v/>
      </c>
      <c r="K856" s="11" t="str">
        <f aca="false">IF(AND($B856&lt;&gt;"",$E856&lt;&gt;"",$F856&lt;&gt;"",K$7&lt;&gt;""),MAX(NETWORKDAYS(K$7,K$7+6)-MAX($E856-K$7,0)-MAX((K$7+4)-$F856,0),0)*$B856,"")</f>
        <v/>
      </c>
      <c r="L856" s="11" t="str">
        <f aca="false">IF(AND($B856&lt;&gt;"",$E856&lt;&gt;"",$F856&lt;&gt;"",L$7&lt;&gt;""),MAX(NETWORKDAYS(L$7,L$7+6)-MAX($E856-L$7,0)-MAX((L$7+4)-$F856,0),0)*$B856,"")</f>
        <v/>
      </c>
      <c r="M856" s="11" t="str">
        <f aca="false">IF(AND($B856&lt;&gt;"",$E856&lt;&gt;"",$F856&lt;&gt;"",M$7&lt;&gt;""),MAX(NETWORKDAYS(M$7,M$7+6)-MAX($E856-M$7,0)-MAX((M$7+4)-$F856,0),0)*$B856,"")</f>
        <v/>
      </c>
      <c r="N856" s="11" t="str">
        <f aca="false">IF(AND($B856&lt;&gt;"",$E856&lt;&gt;"",$F856&lt;&gt;"",N$7&lt;&gt;""),MAX(NETWORKDAYS(N$7,N$7+6)-MAX($E856-N$7,0)-MAX((N$7+4)-$F856,0),0)*$B856,"")</f>
        <v/>
      </c>
      <c r="O856" s="11" t="str">
        <f aca="false">IF(AND($B856&lt;&gt;"",$E856&lt;&gt;"",$F856&lt;&gt;"",O$7&lt;&gt;""),MAX(NETWORKDAYS(O$7,O$7+6)-MAX($E856-O$7,0)-MAX((O$7+4)-$F856,0),0)*$B856,"")</f>
        <v/>
      </c>
      <c r="P856" s="11" t="str">
        <f aca="false">IF(AND($B856&lt;&gt;"",$E856&lt;&gt;"",$F856&lt;&gt;"",P$7&lt;&gt;""),MAX(NETWORKDAYS(P$7,P$7+6)-MAX($E856-P$7,0)-MAX((P$7+4)-$F856,0),0)*$B856,"")</f>
        <v/>
      </c>
      <c r="Q856" s="11" t="str">
        <f aca="false">IF(AND($B856&lt;&gt;"",$E856&lt;&gt;"",$F856&lt;&gt;"",Q$7&lt;&gt;""),MAX(NETWORKDAYS(Q$7,Q$7+6)-MAX($E856-Q$7,0)-MAX((Q$7+4)-$F856,0),0)*$B856,"")</f>
        <v/>
      </c>
      <c r="R856" s="11" t="str">
        <f aca="false">IF(AND($B856&lt;&gt;"",$E856&lt;&gt;"",$F856&lt;&gt;"",R$7&lt;&gt;""),MAX(NETWORKDAYS(R$7,R$7+6)-MAX($E856-R$7,0)-MAX((R$7+4)-$F856,0),0)*$B856,"")</f>
        <v/>
      </c>
      <c r="S856" s="11" t="str">
        <f aca="false">IF(AND($B856&lt;&gt;"",$E856&lt;&gt;"",$F856&lt;&gt;"",S$7&lt;&gt;""),MAX(NETWORKDAYS(S$7,S$7+6)-MAX($E856-S$7,0)-MAX((S$7+4)-$F856,0),0)*$B856,"")</f>
        <v/>
      </c>
      <c r="T856" s="11" t="str">
        <f aca="false">IF(AND($B856&lt;&gt;"",$E856&lt;&gt;"",$F856&lt;&gt;"",T$7&lt;&gt;""),MAX(NETWORKDAYS(T$7,T$7+6)-MAX($E856-T$7,0)-MAX((T$7+4)-$F856,0),0)*$B856,"")</f>
        <v/>
      </c>
      <c r="U856" s="11" t="str">
        <f aca="false">IF(AND($B856&lt;&gt;"",$E856&lt;&gt;"",$F856&lt;&gt;"",U$7&lt;&gt;""),MAX(NETWORKDAYS(U$7,U$7+6)-MAX($E856-U$7,0)-MAX((U$7+4)-$F856,0),0)*$B856,"")</f>
        <v/>
      </c>
      <c r="V856" s="11" t="str">
        <f aca="false">IF(AND($B856&lt;&gt;"",$E856&lt;&gt;"",$F856&lt;&gt;"",V$7&lt;&gt;""),MAX(NETWORKDAYS(V$7,V$7+6)-MAX($E856-V$7,0)-MAX((V$7+4)-$F856,0),0)*$B856,"")</f>
        <v/>
      </c>
      <c r="W856" s="11" t="str">
        <f aca="false">IF(AND($B856&lt;&gt;"",$E856&lt;&gt;"",$F856&lt;&gt;"",W$7&lt;&gt;""),MAX(NETWORKDAYS(W$7,W$7+6)-MAX($E856-W$7,0)-MAX((W$7+4)-$F856,0),0)*$B856,"")</f>
        <v/>
      </c>
      <c r="X856" s="11" t="str">
        <f aca="false">IF(AND($B856&lt;&gt;"",$E856&lt;&gt;"",$F856&lt;&gt;"",X$7&lt;&gt;""),MAX(NETWORKDAYS(X$7,X$7+6)-MAX($E856-X$7,0)-MAX((X$7+4)-$F856,0),0)*$B856,"")</f>
        <v/>
      </c>
      <c r="Y856" s="11" t="str">
        <f aca="false">IF(AND($B856&lt;&gt;"",$E856&lt;&gt;"",$F856&lt;&gt;"",Y$7&lt;&gt;""),MAX(NETWORKDAYS(Y$7,Y$7+6)-MAX($E856-Y$7,0)-MAX((Y$7+4)-$F856,0),0)*$B856,"")</f>
        <v/>
      </c>
      <c r="Z856" s="11" t="str">
        <f aca="false">IF(AND($B856&lt;&gt;"",$E856&lt;&gt;"",$F856&lt;&gt;"",Z$7&lt;&gt;""),MAX(NETWORKDAYS(Z$7,Z$7+6)-MAX($E856-Z$7,0)-MAX((Z$7+4)-$F856,0),0)*$B856,"")</f>
        <v/>
      </c>
      <c r="AA856" s="11" t="str">
        <f aca="false">IF(AND($B856&lt;&gt;"",$E856&lt;&gt;"",$F856&lt;&gt;"",AA$7&lt;&gt;""),MAX(NETWORKDAYS(AA$7,AA$7+6)-MAX($E856-AA$7,0)-MAX((AA$7+4)-$F856,0),0)*$B856,"")</f>
        <v/>
      </c>
      <c r="AB856" s="11" t="str">
        <f aca="false">IF(AND($B856&lt;&gt;"",$E856&lt;&gt;"",$F856&lt;&gt;"",AB$7&lt;&gt;""),MAX(NETWORKDAYS(AB$7,AB$7+6)-MAX($E856-AB$7,0)-MAX((AB$7+4)-$F856,0),0)*$B856,"")</f>
        <v/>
      </c>
      <c r="AC856" s="11" t="str">
        <f aca="false">IF(AND($B856&lt;&gt;"",$E856&lt;&gt;"",$F856&lt;&gt;"",AC$7&lt;&gt;""),MAX(NETWORKDAYS(AC$7,AC$7+6)-MAX($E856-AC$7,0)-MAX((AC$7+4)-$F856,0),0)*$B856,"")</f>
        <v/>
      </c>
      <c r="AD856" s="11" t="str">
        <f aca="false">IF(AND($B856&lt;&gt;"",$E856&lt;&gt;"",$F856&lt;&gt;"",AD$7&lt;&gt;""),MAX(NETWORKDAYS(AD$7,AD$7+6)-MAX($E856-AD$7,0)-MAX((AD$7+4)-$F856,0),0)*$B856,"")</f>
        <v/>
      </c>
      <c r="AE856" s="11" t="str">
        <f aca="false">IF(AND($B856&lt;&gt;"",$E856&lt;&gt;"",$F856&lt;&gt;"",AE$7&lt;&gt;""),MAX(NETWORKDAYS(AE$7,AE$7+6)-MAX($E856-AE$7,0)-MAX((AE$7+4)-$F856,0),0)*$B856,"")</f>
        <v/>
      </c>
      <c r="AF856" s="11" t="str">
        <f aca="false">IF(AND($B856&lt;&gt;"",$E856&lt;&gt;"",$F856&lt;&gt;"",AF$7&lt;&gt;""),MAX(NETWORKDAYS(AF$7,AF$7+6)-MAX($E856-AF$7,0)-MAX((AF$7+4)-$F856,0),0)*$B856,"")</f>
        <v/>
      </c>
      <c r="AG856" s="11" t="str">
        <f aca="false">IF(AND($B856&lt;&gt;"",$E856&lt;&gt;"",$F856&lt;&gt;"",AG$7&lt;&gt;""),MAX(NETWORKDAYS(AG$7,AG$7+6)-MAX($E856-AG$7,0)-MAX((AG$7+4)-$F856,0),0)*$B856,"")</f>
        <v/>
      </c>
      <c r="AH856" s="11" t="str">
        <f aca="false">IF(AND($B856&lt;&gt;"",$E856&lt;&gt;"",$F856&lt;&gt;"",AH$7&lt;&gt;""),MAX(NETWORKDAYS(AH$7,AH$7+6)-MAX($E856-AH$7,0)-MAX((AH$7+4)-$F856,0),0)*$B856,"")</f>
        <v/>
      </c>
      <c r="AI856" s="11" t="str">
        <f aca="false">IF(AND($B856&lt;&gt;"",$E856&lt;&gt;"",$F856&lt;&gt;"",AI$7&lt;&gt;""),MAX(NETWORKDAYS(AI$7,AI$7+6)-MAX($E856-AI$7,0)-MAX((AI$7+4)-$F856,0),0)*$B856,"")</f>
        <v/>
      </c>
      <c r="AJ856" s="11" t="str">
        <f aca="false">IF(AND($B856&lt;&gt;"",$E856&lt;&gt;"",$F856&lt;&gt;"",AJ$7&lt;&gt;""),MAX(NETWORKDAYS(AJ$7,AJ$7+6)-MAX($E856-AJ$7,0)-MAX((AJ$7+4)-$F856,0),0)*$B856,"")</f>
        <v/>
      </c>
      <c r="AK856" s="11" t="str">
        <f aca="false">IF(AND($B856&lt;&gt;"",$E856&lt;&gt;"",$F856&lt;&gt;"",AK$7&lt;&gt;""),MAX(NETWORKDAYS(AK$7,AK$7+6)-MAX($E856-AK$7,0)-MAX((AK$7+4)-$F856,0),0)*$B856,"")</f>
        <v/>
      </c>
      <c r="AL856" s="11" t="str">
        <f aca="false">IF(AND($B856&lt;&gt;"",$E856&lt;&gt;"",$F856&lt;&gt;"",AL$7&lt;&gt;""),MAX(NETWORKDAYS(AL$7,AL$7+6)-MAX($E856-AL$7,0)-MAX((AL$7+4)-$F856,0),0)*$B856,"")</f>
        <v/>
      </c>
      <c r="AM856" s="11" t="str">
        <f aca="false">IF(AND($B856&lt;&gt;"",$E856&lt;&gt;"",$F856&lt;&gt;"",AM$7&lt;&gt;""),MAX(NETWORKDAYS(AM$7,AM$7+6)-MAX($E856-AM$7,0)-MAX((AM$7+4)-$F856,0),0)*$B856,"")</f>
        <v/>
      </c>
      <c r="AN856" s="11" t="str">
        <f aca="false">IF(AND($B856&lt;&gt;"",$E856&lt;&gt;"",$F856&lt;&gt;"",AN$7&lt;&gt;""),MAX(NETWORKDAYS(AN$7,AN$7+6)-MAX($E856-AN$7,0)-MAX((AN$7+4)-$F856,0),0)*$B856,"")</f>
        <v/>
      </c>
      <c r="AO856" s="11" t="str">
        <f aca="false">IF(AND($B856&lt;&gt;"",$E856&lt;&gt;"",$F856&lt;&gt;"",AO$7&lt;&gt;""),MAX(NETWORKDAYS(AO$7,AO$7+6)-MAX($E856-AO$7,0)-MAX((AO$7+4)-$F856,0),0)*$B856,"")</f>
        <v/>
      </c>
      <c r="AP856" s="11" t="str">
        <f aca="false">IF(AND($B856&lt;&gt;"",$E856&lt;&gt;"",$F856&lt;&gt;"",AP$7&lt;&gt;""),MAX(NETWORKDAYS(AP$7,AP$7+6)-MAX($E856-AP$7,0)-MAX((AP$7+4)-$F856,0),0)*$B856,"")</f>
        <v/>
      </c>
      <c r="AQ856" s="11" t="str">
        <f aca="false">IF(AND($B856&lt;&gt;"",$E856&lt;&gt;"",$F856&lt;&gt;"",AQ$7&lt;&gt;""),MAX(NETWORKDAYS(AQ$7,AQ$7+6)-MAX($E856-AQ$7,0)-MAX((AQ$7+4)-$F856,0),0)*$B856,"")</f>
        <v/>
      </c>
      <c r="AR856" s="11" t="str">
        <f aca="false">IF(AND($B856&lt;&gt;"",$E856&lt;&gt;"",$F856&lt;&gt;"",AR$7&lt;&gt;""),MAX(NETWORKDAYS(AR$7,AR$7+6)-MAX($E856-AR$7,0)-MAX((AR$7+4)-$F856,0),0)*$B856,"")</f>
        <v/>
      </c>
      <c r="AS856" s="11" t="str">
        <f aca="false">IF(AND($B856&lt;&gt;"",$E856&lt;&gt;"",$F856&lt;&gt;"",AS$7&lt;&gt;""),MAX(NETWORKDAYS(AS$7,AS$7+6)-MAX($E856-AS$7,0)-MAX((AS$7+4)-$F856,0),0)*$B856,"")</f>
        <v/>
      </c>
      <c r="AT856" s="11" t="str">
        <f aca="false">IF(AND($B856&lt;&gt;"",$E856&lt;&gt;"",$F856&lt;&gt;"",AT$7&lt;&gt;""),MAX(NETWORKDAYS(AT$7,AT$7+6)-MAX($E856-AT$7,0)-MAX((AT$7+4)-$F856,0),0)*$B856,"")</f>
        <v/>
      </c>
      <c r="AU856" s="11" t="str">
        <f aca="false">IF(AND($B856&lt;&gt;"",$E856&lt;&gt;"",$F856&lt;&gt;"",AU$7&lt;&gt;""),MAX(NETWORKDAYS(AU$7,AU$7+6)-MAX($E856-AU$7,0)-MAX((AU$7+4)-$F856,0),0)*$B856,"")</f>
        <v/>
      </c>
      <c r="AV856" s="11" t="str">
        <f aca="false">IF(AND($B856&lt;&gt;"",$E856&lt;&gt;"",$F856&lt;&gt;"",AV$7&lt;&gt;""),MAX(NETWORKDAYS(AV$7,AV$7+6)-MAX($E856-AV$7,0)-MAX((AV$7+4)-$F856,0),0)*$B856,"")</f>
        <v/>
      </c>
      <c r="AW856" s="11" t="str">
        <f aca="false">IF(AND($B856&lt;&gt;"",$E856&lt;&gt;"",$F856&lt;&gt;"",AW$7&lt;&gt;""),MAX(NETWORKDAYS(AW$7,AW$7+6)-MAX($E856-AW$7,0)-MAX((AW$7+4)-$F856,0),0)*$B856,"")</f>
        <v/>
      </c>
      <c r="AX856" s="11" t="str">
        <f aca="false">IF(AND($B856&lt;&gt;"",$E856&lt;&gt;"",$F856&lt;&gt;"",AX$7&lt;&gt;""),MAX(NETWORKDAYS(AX$7,AX$7+6)-MAX($E856-AX$7,0)-MAX((AX$7+4)-$F856,0),0)*$B856,"")</f>
        <v/>
      </c>
      <c r="AY856" s="11" t="str">
        <f aca="false">IF(AND($B856&lt;&gt;"",$E856&lt;&gt;"",$F856&lt;&gt;"",AY$7&lt;&gt;""),MAX(NETWORKDAYS(AY$7,AY$7+6)-MAX($E856-AY$7,0)-MAX((AY$7+4)-$F856,0),0)*$B856,"")</f>
        <v/>
      </c>
      <c r="AZ856" s="11" t="str">
        <f aca="false">IF(AND($B856&lt;&gt;"",$E856&lt;&gt;"",$F856&lt;&gt;"",AZ$7&lt;&gt;""),MAX(NETWORKDAYS(AZ$7,AZ$7+6)-MAX($E856-AZ$7,0)-MAX((AZ$7+4)-$F856,0),0)*$B856,"")</f>
        <v/>
      </c>
      <c r="BA856" s="11" t="str">
        <f aca="false">IF(AND($B856&lt;&gt;"",$E856&lt;&gt;"",$F856&lt;&gt;"",BA$7&lt;&gt;""),MAX(NETWORKDAYS(BA$7,BA$7+6)-MAX($E856-BA$7,0)-MAX((BA$7+4)-$F856,0),0)*$B856,"")</f>
        <v/>
      </c>
      <c r="BB856" s="11" t="str">
        <f aca="false">IF(AND($B856&lt;&gt;"",$E856&lt;&gt;"",$F856&lt;&gt;"",BB$7&lt;&gt;""),MAX(NETWORKDAYS(BB$7,BB$7+6)-MAX($E856-BB$7,0)-MAX((BB$7+4)-$F856,0),0)*$B856,"")</f>
        <v/>
      </c>
      <c r="BC856" s="11" t="str">
        <f aca="false">IF(AND($B856&lt;&gt;"",$E856&lt;&gt;"",$F856&lt;&gt;"",BC$7&lt;&gt;""),MAX(NETWORKDAYS(BC$7,BC$7+6)-MAX($E856-BC$7,0)-MAX((BC$7+4)-$F856,0),0)*$B856,"")</f>
        <v/>
      </c>
      <c r="BD856" s="11" t="str">
        <f aca="false">IF(AND($B856&lt;&gt;"",$E856&lt;&gt;"",$F856&lt;&gt;"",BD$7&lt;&gt;""),MAX(NETWORKDAYS(BD$7,BD$7+6)-MAX($E856-BD$7,0)-MAX((BD$7+4)-$F856,0),0)*$B856,"")</f>
        <v/>
      </c>
      <c r="BE856" s="11" t="str">
        <f aca="false">IF(AND($B856&lt;&gt;"",$E856&lt;&gt;"",$F856&lt;&gt;"",BE$7&lt;&gt;""),MAX(NETWORKDAYS(BE$7,BE$7+6)-MAX($E856-BE$7,0)-MAX((BE$7+4)-$F856,0),0)*$B856,"")</f>
        <v/>
      </c>
      <c r="BF856" s="11" t="str">
        <f aca="false">IF(AND($B856&lt;&gt;"",$E856&lt;&gt;"",$F856&lt;&gt;"",BF$7&lt;&gt;""),MAX(NETWORKDAYS(BF$7,BF$7+6)-MAX($E856-BF$7,0)-MAX((BF$7+4)-$F856,0),0)*$B856,"")</f>
        <v/>
      </c>
      <c r="BG856" s="11" t="str">
        <f aca="false">IF(AND($B856&lt;&gt;"",$E856&lt;&gt;"",$F856&lt;&gt;"",BG$7&lt;&gt;""),MAX(NETWORKDAYS(BG$7,BG$7+6)-MAX($E856-BG$7,0)-MAX((BG$7+4)-$F856,0),0)*$B856,"")</f>
        <v/>
      </c>
      <c r="BH856" s="11" t="str">
        <f aca="false">IF(AND($B856&lt;&gt;"",$E856&lt;&gt;"",$F856&lt;&gt;"",BH$7&lt;&gt;""),MAX(NETWORKDAYS(BH$7,BH$7+6)-MAX($E856-BH$7,0)-MAX((BH$7+4)-$F856,0),0)*$B856,"")</f>
        <v/>
      </c>
      <c r="BI856" s="11" t="str">
        <f aca="false">IF(AND($B856&lt;&gt;"",$E856&lt;&gt;"",$F856&lt;&gt;"",BI$7&lt;&gt;""),MAX(NETWORKDAYS(BI$7,BI$7+6)-MAX($E856-BI$7,0)-MAX((BI$7+4)-$F856,0),0)*$B856,"")</f>
        <v/>
      </c>
      <c r="BJ856" s="11" t="str">
        <f aca="false">IF(AND($B856&lt;&gt;"",$E856&lt;&gt;"",$F856&lt;&gt;"",BJ$7&lt;&gt;""),MAX(NETWORKDAYS(BJ$7,BJ$7+6)-MAX($E856-BJ$7,0)-MAX((BJ$7+4)-$F856,0),0)*$B856,"")</f>
        <v/>
      </c>
      <c r="BK856" s="11" t="str">
        <f aca="false">IF(AND($B856&lt;&gt;"",$E856&lt;&gt;"",$F856&lt;&gt;"",BK$7&lt;&gt;""),MAX(NETWORKDAYS(BK$7,BK$7+6)-MAX($E856-BK$7,0)-MAX((BK$7+4)-$F856,0),0)*$B856,"")</f>
        <v/>
      </c>
      <c r="BL856" s="11" t="str">
        <f aca="false">IF(AND($B856&lt;&gt;"",$E856&lt;&gt;"",$F856&lt;&gt;"",BL$7&lt;&gt;""),MAX(NETWORKDAYS(BL$7,BL$7+6)-MAX($E856-BL$7,0)-MAX((BL$7+4)-$F856,0),0)*$B856,"")</f>
        <v/>
      </c>
      <c r="BM856" s="11" t="str">
        <f aca="false">IF(AND($B856&lt;&gt;"",$E856&lt;&gt;"",$F856&lt;&gt;"",BM$7&lt;&gt;""),MAX(NETWORKDAYS(BM$7,BM$7+6)-MAX($E856-BM$7,0)-MAX((BM$7+4)-$F856,0),0)*$B856,"")</f>
        <v/>
      </c>
      <c r="BN856" s="11" t="str">
        <f aca="false">IF(AND($B856&lt;&gt;"",$E856&lt;&gt;"",$F856&lt;&gt;"",BN$7&lt;&gt;""),MAX(NETWORKDAYS(BN$7,BN$7+6)-MAX($E856-BN$7,0)-MAX((BN$7+4)-$F856,0),0)*$B856,"")</f>
        <v/>
      </c>
      <c r="BO856" s="11" t="str">
        <f aca="false">IF(AND($B856&lt;&gt;"",$E856&lt;&gt;"",$F856&lt;&gt;"",BO$7&lt;&gt;""),MAX(NETWORKDAYS(BO$7,BO$7+6)-MAX($E856-BO$7,0)-MAX((BO$7+4)-$F856,0),0)*$B856,"")</f>
        <v/>
      </c>
      <c r="BP856" s="11" t="str">
        <f aca="false">IF(AND($B856&lt;&gt;"",$E856&lt;&gt;"",$F856&lt;&gt;"",BP$7&lt;&gt;""),MAX(NETWORKDAYS(BP$7,BP$7+6)-MAX($E856-BP$7,0)-MAX((BP$7+4)-$F856,0),0)*$B856,"")</f>
        <v/>
      </c>
      <c r="BQ856" s="11" t="str">
        <f aca="false">IF(AND($B856&lt;&gt;"",$E856&lt;&gt;"",$F856&lt;&gt;"",BQ$7&lt;&gt;""),MAX(NETWORKDAYS(BQ$7,BQ$7+6)-MAX($E856-BQ$7,0)-MAX((BQ$7+4)-$F856,0),0)*$B856,"")</f>
        <v/>
      </c>
      <c r="BR856" s="11" t="str">
        <f aca="false">IF(AND($B856&lt;&gt;"",$E856&lt;&gt;"",$F856&lt;&gt;"",BR$7&lt;&gt;""),MAX(NETWORKDAYS(BR$7,BR$7+6)-MAX($E856-BR$7,0)-MAX((BR$7+4)-$F856,0),0)*$B856,"")</f>
        <v/>
      </c>
      <c r="BS856" s="11" t="str">
        <f aca="false">IF(AND($B856&lt;&gt;"",$E856&lt;&gt;"",$F856&lt;&gt;"",BS$7&lt;&gt;""),MAX(NETWORKDAYS(BS$7,BS$7+6)-MAX($E856-BS$7,0)-MAX((BS$7+4)-$F856,0),0)*$B856,"")</f>
        <v/>
      </c>
      <c r="BT856" s="11" t="str">
        <f aca="false">IF(AND($B856&lt;&gt;"",$E856&lt;&gt;"",$F856&lt;&gt;"",BT$7&lt;&gt;""),MAX(NETWORKDAYS(BT$7,BT$7+6)-MAX($E856-BT$7,0)-MAX((BT$7+4)-$F856,0),0)*$B856,"")</f>
        <v/>
      </c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  <c r="IU856" s="11"/>
      <c r="IV856" s="11"/>
      <c r="IW856" s="11"/>
      <c r="IX856" s="11"/>
      <c r="IY856" s="11"/>
      <c r="IZ856" s="11"/>
      <c r="JA856" s="11"/>
      <c r="JB856" s="11"/>
      <c r="JC856" s="11"/>
      <c r="JD856" s="11"/>
      <c r="JE856" s="11"/>
      <c r="JF856" s="11"/>
      <c r="JG856" s="11"/>
      <c r="JH856" s="11"/>
      <c r="JI856" s="11"/>
      <c r="JJ856" s="11"/>
      <c r="JK856" s="11"/>
      <c r="JL856" s="11"/>
      <c r="JM856" s="11"/>
      <c r="JN856" s="11"/>
      <c r="JO856" s="11"/>
      <c r="JP856" s="11"/>
      <c r="JQ856" s="11"/>
      <c r="JR856" s="11"/>
      <c r="JS856" s="11"/>
      <c r="JT856" s="11"/>
      <c r="JU856" s="11"/>
      <c r="JV856" s="11"/>
      <c r="JW856" s="11"/>
      <c r="JX856" s="11"/>
      <c r="JY856" s="11"/>
      <c r="JZ856" s="11"/>
      <c r="KA856" s="11"/>
      <c r="KB856" s="11"/>
      <c r="KC856" s="11"/>
      <c r="KD856" s="11"/>
      <c r="KE856" s="11"/>
      <c r="KF856" s="11"/>
      <c r="KG856" s="11"/>
      <c r="KH856" s="11"/>
      <c r="KI856" s="11"/>
      <c r="KJ856" s="11"/>
      <c r="KK856" s="11"/>
      <c r="KL856" s="11"/>
      <c r="KM856" s="11"/>
      <c r="KN856" s="11"/>
      <c r="KO856" s="11"/>
      <c r="KP856" s="11"/>
      <c r="KQ856" s="11"/>
      <c r="KR856" s="11"/>
      <c r="KS856" s="11"/>
      <c r="KT856" s="11"/>
      <c r="KU856" s="11"/>
      <c r="KV856" s="11"/>
      <c r="KW856" s="11"/>
      <c r="KX856" s="11"/>
      <c r="KY856" s="11"/>
      <c r="KZ856" s="11"/>
      <c r="LA856" s="11"/>
      <c r="LB856" s="11"/>
      <c r="LC856" s="11"/>
      <c r="LD856" s="11"/>
      <c r="LE856" s="11"/>
      <c r="LF856" s="11"/>
      <c r="LG856" s="11"/>
      <c r="LH856" s="11"/>
      <c r="LI856" s="11"/>
      <c r="LJ856" s="11"/>
      <c r="LK856" s="11"/>
      <c r="LL856" s="11"/>
      <c r="LM856" s="11"/>
      <c r="LN856" s="11"/>
      <c r="LO856" s="11"/>
      <c r="LP856" s="11"/>
      <c r="LQ856" s="11"/>
      <c r="LR856" s="11"/>
      <c r="LS856" s="11"/>
      <c r="LT856" s="11"/>
      <c r="LU856" s="11"/>
      <c r="LV856" s="11"/>
      <c r="LW856" s="11"/>
      <c r="LX856" s="11"/>
      <c r="LY856" s="11"/>
      <c r="LZ856" s="11"/>
      <c r="MA856" s="11"/>
      <c r="MB856" s="11"/>
      <c r="MC856" s="11"/>
      <c r="MD856" s="11"/>
      <c r="ME856" s="11"/>
      <c r="MF856" s="11"/>
    </row>
    <row r="857" customFormat="false" ht="12.8" hidden="false" customHeight="false" outlineLevel="0" collapsed="false">
      <c r="A857" s="1" t="str">
        <f aca="false">IF(taskList!J853&lt;&gt;"",taskList!J853,"")</f>
        <v/>
      </c>
      <c r="B857" s="9" t="str">
        <f aca="false">IF(AND(IF(taskList!M853&lt;&gt;"",TRUE()),IF(taskList!K853&lt;&gt;"",TRUE())),taskList!M853/taskList!K853,"")</f>
        <v/>
      </c>
      <c r="C857" s="9" t="str">
        <f aca="false">IF(taskList!B853&lt;&gt;"",taskList!B853,"")</f>
        <v/>
      </c>
      <c r="D857" s="9" t="str">
        <f aca="false">IF(taskList!E853&lt;&gt;"",taskList!E853,"")</f>
        <v/>
      </c>
      <c r="E857" s="4" t="str">
        <f aca="false">IF(taskList!F853&lt;&gt;"",taskList!F853,"")</f>
        <v/>
      </c>
      <c r="F857" s="4" t="str">
        <f aca="false">IF(taskList!G853&lt;&gt;"",taskList!G853,"")</f>
        <v/>
      </c>
      <c r="H857" s="11" t="str">
        <f aca="false">IF(AND($B857&lt;&gt;"",$E857&lt;&gt;"",$F857&lt;&gt;"",H$7&lt;&gt;""),MAX(NETWORKDAYS(H$7,H$7+6)-MAX($E857-H$7,0)-MAX((H$7+4)-$F857,0),0)*$B857,"")</f>
        <v/>
      </c>
      <c r="I857" s="11" t="str">
        <f aca="false">IF(AND($B857&lt;&gt;"",$E857&lt;&gt;"",$F857&lt;&gt;"",I$7&lt;&gt;""),MAX(NETWORKDAYS(I$7,I$7+6)-MAX($E857-I$7,0)-MAX((I$7+4)-$F857,0),0)*$B857,"")</f>
        <v/>
      </c>
      <c r="J857" s="11" t="str">
        <f aca="false">IF(AND($B857&lt;&gt;"",$E857&lt;&gt;"",$F857&lt;&gt;"",J$7&lt;&gt;""),MAX(NETWORKDAYS(J$7,J$7+6)-MAX($E857-J$7,0)-MAX((J$7+4)-$F857,0),0)*$B857,"")</f>
        <v/>
      </c>
      <c r="K857" s="11" t="str">
        <f aca="false">IF(AND($B857&lt;&gt;"",$E857&lt;&gt;"",$F857&lt;&gt;"",K$7&lt;&gt;""),MAX(NETWORKDAYS(K$7,K$7+6)-MAX($E857-K$7,0)-MAX((K$7+4)-$F857,0),0)*$B857,"")</f>
        <v/>
      </c>
      <c r="L857" s="11" t="str">
        <f aca="false">IF(AND($B857&lt;&gt;"",$E857&lt;&gt;"",$F857&lt;&gt;"",L$7&lt;&gt;""),MAX(NETWORKDAYS(L$7,L$7+6)-MAX($E857-L$7,0)-MAX((L$7+4)-$F857,0),0)*$B857,"")</f>
        <v/>
      </c>
      <c r="M857" s="11" t="str">
        <f aca="false">IF(AND($B857&lt;&gt;"",$E857&lt;&gt;"",$F857&lt;&gt;"",M$7&lt;&gt;""),MAX(NETWORKDAYS(M$7,M$7+6)-MAX($E857-M$7,0)-MAX((M$7+4)-$F857,0),0)*$B857,"")</f>
        <v/>
      </c>
      <c r="N857" s="11" t="str">
        <f aca="false">IF(AND($B857&lt;&gt;"",$E857&lt;&gt;"",$F857&lt;&gt;"",N$7&lt;&gt;""),MAX(NETWORKDAYS(N$7,N$7+6)-MAX($E857-N$7,0)-MAX((N$7+4)-$F857,0),0)*$B857,"")</f>
        <v/>
      </c>
      <c r="O857" s="11" t="str">
        <f aca="false">IF(AND($B857&lt;&gt;"",$E857&lt;&gt;"",$F857&lt;&gt;"",O$7&lt;&gt;""),MAX(NETWORKDAYS(O$7,O$7+6)-MAX($E857-O$7,0)-MAX((O$7+4)-$F857,0),0)*$B857,"")</f>
        <v/>
      </c>
      <c r="P857" s="11" t="str">
        <f aca="false">IF(AND($B857&lt;&gt;"",$E857&lt;&gt;"",$F857&lt;&gt;"",P$7&lt;&gt;""),MAX(NETWORKDAYS(P$7,P$7+6)-MAX($E857-P$7,0)-MAX((P$7+4)-$F857,0),0)*$B857,"")</f>
        <v/>
      </c>
      <c r="Q857" s="11" t="str">
        <f aca="false">IF(AND($B857&lt;&gt;"",$E857&lt;&gt;"",$F857&lt;&gt;"",Q$7&lt;&gt;""),MAX(NETWORKDAYS(Q$7,Q$7+6)-MAX($E857-Q$7,0)-MAX((Q$7+4)-$F857,0),0)*$B857,"")</f>
        <v/>
      </c>
      <c r="R857" s="11" t="str">
        <f aca="false">IF(AND($B857&lt;&gt;"",$E857&lt;&gt;"",$F857&lt;&gt;"",R$7&lt;&gt;""),MAX(NETWORKDAYS(R$7,R$7+6)-MAX($E857-R$7,0)-MAX((R$7+4)-$F857,0),0)*$B857,"")</f>
        <v/>
      </c>
      <c r="S857" s="11" t="str">
        <f aca="false">IF(AND($B857&lt;&gt;"",$E857&lt;&gt;"",$F857&lt;&gt;"",S$7&lt;&gt;""),MAX(NETWORKDAYS(S$7,S$7+6)-MAX($E857-S$7,0)-MAX((S$7+4)-$F857,0),0)*$B857,"")</f>
        <v/>
      </c>
      <c r="T857" s="11" t="str">
        <f aca="false">IF(AND($B857&lt;&gt;"",$E857&lt;&gt;"",$F857&lt;&gt;"",T$7&lt;&gt;""),MAX(NETWORKDAYS(T$7,T$7+6)-MAX($E857-T$7,0)-MAX((T$7+4)-$F857,0),0)*$B857,"")</f>
        <v/>
      </c>
      <c r="U857" s="11" t="str">
        <f aca="false">IF(AND($B857&lt;&gt;"",$E857&lt;&gt;"",$F857&lt;&gt;"",U$7&lt;&gt;""),MAX(NETWORKDAYS(U$7,U$7+6)-MAX($E857-U$7,0)-MAX((U$7+4)-$F857,0),0)*$B857,"")</f>
        <v/>
      </c>
      <c r="V857" s="11" t="str">
        <f aca="false">IF(AND($B857&lt;&gt;"",$E857&lt;&gt;"",$F857&lt;&gt;"",V$7&lt;&gt;""),MAX(NETWORKDAYS(V$7,V$7+6)-MAX($E857-V$7,0)-MAX((V$7+4)-$F857,0),0)*$B857,"")</f>
        <v/>
      </c>
      <c r="W857" s="11" t="str">
        <f aca="false">IF(AND($B857&lt;&gt;"",$E857&lt;&gt;"",$F857&lt;&gt;"",W$7&lt;&gt;""),MAX(NETWORKDAYS(W$7,W$7+6)-MAX($E857-W$7,0)-MAX((W$7+4)-$F857,0),0)*$B857,"")</f>
        <v/>
      </c>
      <c r="X857" s="11" t="str">
        <f aca="false">IF(AND($B857&lt;&gt;"",$E857&lt;&gt;"",$F857&lt;&gt;"",X$7&lt;&gt;""),MAX(NETWORKDAYS(X$7,X$7+6)-MAX($E857-X$7,0)-MAX((X$7+4)-$F857,0),0)*$B857,"")</f>
        <v/>
      </c>
      <c r="Y857" s="11" t="str">
        <f aca="false">IF(AND($B857&lt;&gt;"",$E857&lt;&gt;"",$F857&lt;&gt;"",Y$7&lt;&gt;""),MAX(NETWORKDAYS(Y$7,Y$7+6)-MAX($E857-Y$7,0)-MAX((Y$7+4)-$F857,0),0)*$B857,"")</f>
        <v/>
      </c>
      <c r="Z857" s="11" t="str">
        <f aca="false">IF(AND($B857&lt;&gt;"",$E857&lt;&gt;"",$F857&lt;&gt;"",Z$7&lt;&gt;""),MAX(NETWORKDAYS(Z$7,Z$7+6)-MAX($E857-Z$7,0)-MAX((Z$7+4)-$F857,0),0)*$B857,"")</f>
        <v/>
      </c>
      <c r="AA857" s="11" t="str">
        <f aca="false">IF(AND($B857&lt;&gt;"",$E857&lt;&gt;"",$F857&lt;&gt;"",AA$7&lt;&gt;""),MAX(NETWORKDAYS(AA$7,AA$7+6)-MAX($E857-AA$7,0)-MAX((AA$7+4)-$F857,0),0)*$B857,"")</f>
        <v/>
      </c>
      <c r="AB857" s="11" t="str">
        <f aca="false">IF(AND($B857&lt;&gt;"",$E857&lt;&gt;"",$F857&lt;&gt;"",AB$7&lt;&gt;""),MAX(NETWORKDAYS(AB$7,AB$7+6)-MAX($E857-AB$7,0)-MAX((AB$7+4)-$F857,0),0)*$B857,"")</f>
        <v/>
      </c>
      <c r="AC857" s="11" t="str">
        <f aca="false">IF(AND($B857&lt;&gt;"",$E857&lt;&gt;"",$F857&lt;&gt;"",AC$7&lt;&gt;""),MAX(NETWORKDAYS(AC$7,AC$7+6)-MAX($E857-AC$7,0)-MAX((AC$7+4)-$F857,0),0)*$B857,"")</f>
        <v/>
      </c>
      <c r="AD857" s="11" t="str">
        <f aca="false">IF(AND($B857&lt;&gt;"",$E857&lt;&gt;"",$F857&lt;&gt;"",AD$7&lt;&gt;""),MAX(NETWORKDAYS(AD$7,AD$7+6)-MAX($E857-AD$7,0)-MAX((AD$7+4)-$F857,0),0)*$B857,"")</f>
        <v/>
      </c>
      <c r="AE857" s="11" t="str">
        <f aca="false">IF(AND($B857&lt;&gt;"",$E857&lt;&gt;"",$F857&lt;&gt;"",AE$7&lt;&gt;""),MAX(NETWORKDAYS(AE$7,AE$7+6)-MAX($E857-AE$7,0)-MAX((AE$7+4)-$F857,0),0)*$B857,"")</f>
        <v/>
      </c>
      <c r="AF857" s="11" t="str">
        <f aca="false">IF(AND($B857&lt;&gt;"",$E857&lt;&gt;"",$F857&lt;&gt;"",AF$7&lt;&gt;""),MAX(NETWORKDAYS(AF$7,AF$7+6)-MAX($E857-AF$7,0)-MAX((AF$7+4)-$F857,0),0)*$B857,"")</f>
        <v/>
      </c>
      <c r="AG857" s="11" t="str">
        <f aca="false">IF(AND($B857&lt;&gt;"",$E857&lt;&gt;"",$F857&lt;&gt;"",AG$7&lt;&gt;""),MAX(NETWORKDAYS(AG$7,AG$7+6)-MAX($E857-AG$7,0)-MAX((AG$7+4)-$F857,0),0)*$B857,"")</f>
        <v/>
      </c>
      <c r="AH857" s="11" t="str">
        <f aca="false">IF(AND($B857&lt;&gt;"",$E857&lt;&gt;"",$F857&lt;&gt;"",AH$7&lt;&gt;""),MAX(NETWORKDAYS(AH$7,AH$7+6)-MAX($E857-AH$7,0)-MAX((AH$7+4)-$F857,0),0)*$B857,"")</f>
        <v/>
      </c>
      <c r="AI857" s="11" t="str">
        <f aca="false">IF(AND($B857&lt;&gt;"",$E857&lt;&gt;"",$F857&lt;&gt;"",AI$7&lt;&gt;""),MAX(NETWORKDAYS(AI$7,AI$7+6)-MAX($E857-AI$7,0)-MAX((AI$7+4)-$F857,0),0)*$B857,"")</f>
        <v/>
      </c>
      <c r="AJ857" s="11" t="str">
        <f aca="false">IF(AND($B857&lt;&gt;"",$E857&lt;&gt;"",$F857&lt;&gt;"",AJ$7&lt;&gt;""),MAX(NETWORKDAYS(AJ$7,AJ$7+6)-MAX($E857-AJ$7,0)-MAX((AJ$7+4)-$F857,0),0)*$B857,"")</f>
        <v/>
      </c>
      <c r="AK857" s="11" t="str">
        <f aca="false">IF(AND($B857&lt;&gt;"",$E857&lt;&gt;"",$F857&lt;&gt;"",AK$7&lt;&gt;""),MAX(NETWORKDAYS(AK$7,AK$7+6)-MAX($E857-AK$7,0)-MAX((AK$7+4)-$F857,0),0)*$B857,"")</f>
        <v/>
      </c>
      <c r="AL857" s="11" t="str">
        <f aca="false">IF(AND($B857&lt;&gt;"",$E857&lt;&gt;"",$F857&lt;&gt;"",AL$7&lt;&gt;""),MAX(NETWORKDAYS(AL$7,AL$7+6)-MAX($E857-AL$7,0)-MAX((AL$7+4)-$F857,0),0)*$B857,"")</f>
        <v/>
      </c>
      <c r="AM857" s="11" t="str">
        <f aca="false">IF(AND($B857&lt;&gt;"",$E857&lt;&gt;"",$F857&lt;&gt;"",AM$7&lt;&gt;""),MAX(NETWORKDAYS(AM$7,AM$7+6)-MAX($E857-AM$7,0)-MAX((AM$7+4)-$F857,0),0)*$B857,"")</f>
        <v/>
      </c>
      <c r="AN857" s="11" t="str">
        <f aca="false">IF(AND($B857&lt;&gt;"",$E857&lt;&gt;"",$F857&lt;&gt;"",AN$7&lt;&gt;""),MAX(NETWORKDAYS(AN$7,AN$7+6)-MAX($E857-AN$7,0)-MAX((AN$7+4)-$F857,0),0)*$B857,"")</f>
        <v/>
      </c>
      <c r="AO857" s="11" t="str">
        <f aca="false">IF(AND($B857&lt;&gt;"",$E857&lt;&gt;"",$F857&lt;&gt;"",AO$7&lt;&gt;""),MAX(NETWORKDAYS(AO$7,AO$7+6)-MAX($E857-AO$7,0)-MAX((AO$7+4)-$F857,0),0)*$B857,"")</f>
        <v/>
      </c>
      <c r="AP857" s="11" t="str">
        <f aca="false">IF(AND($B857&lt;&gt;"",$E857&lt;&gt;"",$F857&lt;&gt;"",AP$7&lt;&gt;""),MAX(NETWORKDAYS(AP$7,AP$7+6)-MAX($E857-AP$7,0)-MAX((AP$7+4)-$F857,0),0)*$B857,"")</f>
        <v/>
      </c>
      <c r="AQ857" s="11" t="str">
        <f aca="false">IF(AND($B857&lt;&gt;"",$E857&lt;&gt;"",$F857&lt;&gt;"",AQ$7&lt;&gt;""),MAX(NETWORKDAYS(AQ$7,AQ$7+6)-MAX($E857-AQ$7,0)-MAX((AQ$7+4)-$F857,0),0)*$B857,"")</f>
        <v/>
      </c>
      <c r="AR857" s="11" t="str">
        <f aca="false">IF(AND($B857&lt;&gt;"",$E857&lt;&gt;"",$F857&lt;&gt;"",AR$7&lt;&gt;""),MAX(NETWORKDAYS(AR$7,AR$7+6)-MAX($E857-AR$7,0)-MAX((AR$7+4)-$F857,0),0)*$B857,"")</f>
        <v/>
      </c>
      <c r="AS857" s="11" t="str">
        <f aca="false">IF(AND($B857&lt;&gt;"",$E857&lt;&gt;"",$F857&lt;&gt;"",AS$7&lt;&gt;""),MAX(NETWORKDAYS(AS$7,AS$7+6)-MAX($E857-AS$7,0)-MAX((AS$7+4)-$F857,0),0)*$B857,"")</f>
        <v/>
      </c>
      <c r="AT857" s="11" t="str">
        <f aca="false">IF(AND($B857&lt;&gt;"",$E857&lt;&gt;"",$F857&lt;&gt;"",AT$7&lt;&gt;""),MAX(NETWORKDAYS(AT$7,AT$7+6)-MAX($E857-AT$7,0)-MAX((AT$7+4)-$F857,0),0)*$B857,"")</f>
        <v/>
      </c>
      <c r="AU857" s="11" t="str">
        <f aca="false">IF(AND($B857&lt;&gt;"",$E857&lt;&gt;"",$F857&lt;&gt;"",AU$7&lt;&gt;""),MAX(NETWORKDAYS(AU$7,AU$7+6)-MAX($E857-AU$7,0)-MAX((AU$7+4)-$F857,0),0)*$B857,"")</f>
        <v/>
      </c>
      <c r="AV857" s="11" t="str">
        <f aca="false">IF(AND($B857&lt;&gt;"",$E857&lt;&gt;"",$F857&lt;&gt;"",AV$7&lt;&gt;""),MAX(NETWORKDAYS(AV$7,AV$7+6)-MAX($E857-AV$7,0)-MAX((AV$7+4)-$F857,0),0)*$B857,"")</f>
        <v/>
      </c>
      <c r="AW857" s="11" t="str">
        <f aca="false">IF(AND($B857&lt;&gt;"",$E857&lt;&gt;"",$F857&lt;&gt;"",AW$7&lt;&gt;""),MAX(NETWORKDAYS(AW$7,AW$7+6)-MAX($E857-AW$7,0)-MAX((AW$7+4)-$F857,0),0)*$B857,"")</f>
        <v/>
      </c>
      <c r="AX857" s="11" t="str">
        <f aca="false">IF(AND($B857&lt;&gt;"",$E857&lt;&gt;"",$F857&lt;&gt;"",AX$7&lt;&gt;""),MAX(NETWORKDAYS(AX$7,AX$7+6)-MAX($E857-AX$7,0)-MAX((AX$7+4)-$F857,0),0)*$B857,"")</f>
        <v/>
      </c>
      <c r="AY857" s="11" t="str">
        <f aca="false">IF(AND($B857&lt;&gt;"",$E857&lt;&gt;"",$F857&lt;&gt;"",AY$7&lt;&gt;""),MAX(NETWORKDAYS(AY$7,AY$7+6)-MAX($E857-AY$7,0)-MAX((AY$7+4)-$F857,0),0)*$B857,"")</f>
        <v/>
      </c>
      <c r="AZ857" s="11" t="str">
        <f aca="false">IF(AND($B857&lt;&gt;"",$E857&lt;&gt;"",$F857&lt;&gt;"",AZ$7&lt;&gt;""),MAX(NETWORKDAYS(AZ$7,AZ$7+6)-MAX($E857-AZ$7,0)-MAX((AZ$7+4)-$F857,0),0)*$B857,"")</f>
        <v/>
      </c>
      <c r="BA857" s="11" t="str">
        <f aca="false">IF(AND($B857&lt;&gt;"",$E857&lt;&gt;"",$F857&lt;&gt;"",BA$7&lt;&gt;""),MAX(NETWORKDAYS(BA$7,BA$7+6)-MAX($E857-BA$7,0)-MAX((BA$7+4)-$F857,0),0)*$B857,"")</f>
        <v/>
      </c>
      <c r="BB857" s="11" t="str">
        <f aca="false">IF(AND($B857&lt;&gt;"",$E857&lt;&gt;"",$F857&lt;&gt;"",BB$7&lt;&gt;""),MAX(NETWORKDAYS(BB$7,BB$7+6)-MAX($E857-BB$7,0)-MAX((BB$7+4)-$F857,0),0)*$B857,"")</f>
        <v/>
      </c>
      <c r="BC857" s="11" t="str">
        <f aca="false">IF(AND($B857&lt;&gt;"",$E857&lt;&gt;"",$F857&lt;&gt;"",BC$7&lt;&gt;""),MAX(NETWORKDAYS(BC$7,BC$7+6)-MAX($E857-BC$7,0)-MAX((BC$7+4)-$F857,0),0)*$B857,"")</f>
        <v/>
      </c>
      <c r="BD857" s="11" t="str">
        <f aca="false">IF(AND($B857&lt;&gt;"",$E857&lt;&gt;"",$F857&lt;&gt;"",BD$7&lt;&gt;""),MAX(NETWORKDAYS(BD$7,BD$7+6)-MAX($E857-BD$7,0)-MAX((BD$7+4)-$F857,0),0)*$B857,"")</f>
        <v/>
      </c>
      <c r="BE857" s="11" t="str">
        <f aca="false">IF(AND($B857&lt;&gt;"",$E857&lt;&gt;"",$F857&lt;&gt;"",BE$7&lt;&gt;""),MAX(NETWORKDAYS(BE$7,BE$7+6)-MAX($E857-BE$7,0)-MAX((BE$7+4)-$F857,0),0)*$B857,"")</f>
        <v/>
      </c>
      <c r="BF857" s="11" t="str">
        <f aca="false">IF(AND($B857&lt;&gt;"",$E857&lt;&gt;"",$F857&lt;&gt;"",BF$7&lt;&gt;""),MAX(NETWORKDAYS(BF$7,BF$7+6)-MAX($E857-BF$7,0)-MAX((BF$7+4)-$F857,0),0)*$B857,"")</f>
        <v/>
      </c>
      <c r="BG857" s="11" t="str">
        <f aca="false">IF(AND($B857&lt;&gt;"",$E857&lt;&gt;"",$F857&lt;&gt;"",BG$7&lt;&gt;""),MAX(NETWORKDAYS(BG$7,BG$7+6)-MAX($E857-BG$7,0)-MAX((BG$7+4)-$F857,0),0)*$B857,"")</f>
        <v/>
      </c>
      <c r="BH857" s="11" t="str">
        <f aca="false">IF(AND($B857&lt;&gt;"",$E857&lt;&gt;"",$F857&lt;&gt;"",BH$7&lt;&gt;""),MAX(NETWORKDAYS(BH$7,BH$7+6)-MAX($E857-BH$7,0)-MAX((BH$7+4)-$F857,0),0)*$B857,"")</f>
        <v/>
      </c>
      <c r="BI857" s="11" t="str">
        <f aca="false">IF(AND($B857&lt;&gt;"",$E857&lt;&gt;"",$F857&lt;&gt;"",BI$7&lt;&gt;""),MAX(NETWORKDAYS(BI$7,BI$7+6)-MAX($E857-BI$7,0)-MAX((BI$7+4)-$F857,0),0)*$B857,"")</f>
        <v/>
      </c>
      <c r="BJ857" s="11" t="str">
        <f aca="false">IF(AND($B857&lt;&gt;"",$E857&lt;&gt;"",$F857&lt;&gt;"",BJ$7&lt;&gt;""),MAX(NETWORKDAYS(BJ$7,BJ$7+6)-MAX($E857-BJ$7,0)-MAX((BJ$7+4)-$F857,0),0)*$B857,"")</f>
        <v/>
      </c>
      <c r="BK857" s="11" t="str">
        <f aca="false">IF(AND($B857&lt;&gt;"",$E857&lt;&gt;"",$F857&lt;&gt;"",BK$7&lt;&gt;""),MAX(NETWORKDAYS(BK$7,BK$7+6)-MAX($E857-BK$7,0)-MAX((BK$7+4)-$F857,0),0)*$B857,"")</f>
        <v/>
      </c>
      <c r="BL857" s="11" t="str">
        <f aca="false">IF(AND($B857&lt;&gt;"",$E857&lt;&gt;"",$F857&lt;&gt;"",BL$7&lt;&gt;""),MAX(NETWORKDAYS(BL$7,BL$7+6)-MAX($E857-BL$7,0)-MAX((BL$7+4)-$F857,0),0)*$B857,"")</f>
        <v/>
      </c>
      <c r="BM857" s="11" t="str">
        <f aca="false">IF(AND($B857&lt;&gt;"",$E857&lt;&gt;"",$F857&lt;&gt;"",BM$7&lt;&gt;""),MAX(NETWORKDAYS(BM$7,BM$7+6)-MAX($E857-BM$7,0)-MAX((BM$7+4)-$F857,0),0)*$B857,"")</f>
        <v/>
      </c>
      <c r="BN857" s="11" t="str">
        <f aca="false">IF(AND($B857&lt;&gt;"",$E857&lt;&gt;"",$F857&lt;&gt;"",BN$7&lt;&gt;""),MAX(NETWORKDAYS(BN$7,BN$7+6)-MAX($E857-BN$7,0)-MAX((BN$7+4)-$F857,0),0)*$B857,"")</f>
        <v/>
      </c>
      <c r="BO857" s="11" t="str">
        <f aca="false">IF(AND($B857&lt;&gt;"",$E857&lt;&gt;"",$F857&lt;&gt;"",BO$7&lt;&gt;""),MAX(NETWORKDAYS(BO$7,BO$7+6)-MAX($E857-BO$7,0)-MAX((BO$7+4)-$F857,0),0)*$B857,"")</f>
        <v/>
      </c>
      <c r="BP857" s="11" t="str">
        <f aca="false">IF(AND($B857&lt;&gt;"",$E857&lt;&gt;"",$F857&lt;&gt;"",BP$7&lt;&gt;""),MAX(NETWORKDAYS(BP$7,BP$7+6)-MAX($E857-BP$7,0)-MAX((BP$7+4)-$F857,0),0)*$B857,"")</f>
        <v/>
      </c>
      <c r="BQ857" s="11" t="str">
        <f aca="false">IF(AND($B857&lt;&gt;"",$E857&lt;&gt;"",$F857&lt;&gt;"",BQ$7&lt;&gt;""),MAX(NETWORKDAYS(BQ$7,BQ$7+6)-MAX($E857-BQ$7,0)-MAX((BQ$7+4)-$F857,0),0)*$B857,"")</f>
        <v/>
      </c>
      <c r="BR857" s="11" t="str">
        <f aca="false">IF(AND($B857&lt;&gt;"",$E857&lt;&gt;"",$F857&lt;&gt;"",BR$7&lt;&gt;""),MAX(NETWORKDAYS(BR$7,BR$7+6)-MAX($E857-BR$7,0)-MAX((BR$7+4)-$F857,0),0)*$B857,"")</f>
        <v/>
      </c>
      <c r="BS857" s="11" t="str">
        <f aca="false">IF(AND($B857&lt;&gt;"",$E857&lt;&gt;"",$F857&lt;&gt;"",BS$7&lt;&gt;""),MAX(NETWORKDAYS(BS$7,BS$7+6)-MAX($E857-BS$7,0)-MAX((BS$7+4)-$F857,0),0)*$B857,"")</f>
        <v/>
      </c>
      <c r="BT857" s="11" t="str">
        <f aca="false">IF(AND($B857&lt;&gt;"",$E857&lt;&gt;"",$F857&lt;&gt;"",BT$7&lt;&gt;""),MAX(NETWORKDAYS(BT$7,BT$7+6)-MAX($E857-BT$7,0)-MAX((BT$7+4)-$F857,0),0)*$B857,"")</f>
        <v/>
      </c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  <c r="II857" s="11"/>
      <c r="IJ857" s="11"/>
      <c r="IK857" s="11"/>
      <c r="IL857" s="11"/>
      <c r="IM857" s="11"/>
      <c r="IN857" s="11"/>
      <c r="IO857" s="11"/>
      <c r="IP857" s="11"/>
      <c r="IQ857" s="11"/>
      <c r="IR857" s="11"/>
      <c r="IS857" s="11"/>
      <c r="IT857" s="11"/>
      <c r="IU857" s="11"/>
      <c r="IV857" s="11"/>
      <c r="IW857" s="11"/>
      <c r="IX857" s="11"/>
      <c r="IY857" s="11"/>
      <c r="IZ857" s="11"/>
      <c r="JA857" s="11"/>
      <c r="JB857" s="11"/>
      <c r="JC857" s="11"/>
      <c r="JD857" s="11"/>
      <c r="JE857" s="11"/>
      <c r="JF857" s="11"/>
      <c r="JG857" s="11"/>
      <c r="JH857" s="11"/>
      <c r="JI857" s="11"/>
      <c r="JJ857" s="11"/>
      <c r="JK857" s="11"/>
      <c r="JL857" s="11"/>
      <c r="JM857" s="11"/>
      <c r="JN857" s="11"/>
      <c r="JO857" s="11"/>
      <c r="JP857" s="11"/>
      <c r="JQ857" s="11"/>
      <c r="JR857" s="11"/>
      <c r="JS857" s="11"/>
      <c r="JT857" s="11"/>
      <c r="JU857" s="11"/>
      <c r="JV857" s="11"/>
      <c r="JW857" s="11"/>
      <c r="JX857" s="11"/>
      <c r="JY857" s="11"/>
      <c r="JZ857" s="11"/>
      <c r="KA857" s="11"/>
      <c r="KB857" s="11"/>
      <c r="KC857" s="11"/>
      <c r="KD857" s="11"/>
      <c r="KE857" s="11"/>
      <c r="KF857" s="11"/>
      <c r="KG857" s="11"/>
      <c r="KH857" s="11"/>
      <c r="KI857" s="11"/>
      <c r="KJ857" s="11"/>
      <c r="KK857" s="11"/>
      <c r="KL857" s="11"/>
      <c r="KM857" s="11"/>
      <c r="KN857" s="11"/>
      <c r="KO857" s="11"/>
      <c r="KP857" s="11"/>
      <c r="KQ857" s="11"/>
      <c r="KR857" s="11"/>
      <c r="KS857" s="11"/>
      <c r="KT857" s="11"/>
      <c r="KU857" s="11"/>
      <c r="KV857" s="11"/>
      <c r="KW857" s="11"/>
      <c r="KX857" s="11"/>
      <c r="KY857" s="11"/>
      <c r="KZ857" s="11"/>
      <c r="LA857" s="11"/>
      <c r="LB857" s="11"/>
      <c r="LC857" s="11"/>
      <c r="LD857" s="11"/>
      <c r="LE857" s="11"/>
      <c r="LF857" s="11"/>
      <c r="LG857" s="11"/>
      <c r="LH857" s="11"/>
      <c r="LI857" s="11"/>
      <c r="LJ857" s="11"/>
      <c r="LK857" s="11"/>
      <c r="LL857" s="11"/>
      <c r="LM857" s="11"/>
      <c r="LN857" s="11"/>
      <c r="LO857" s="11"/>
      <c r="LP857" s="11"/>
      <c r="LQ857" s="11"/>
      <c r="LR857" s="11"/>
      <c r="LS857" s="11"/>
      <c r="LT857" s="11"/>
      <c r="LU857" s="11"/>
      <c r="LV857" s="11"/>
      <c r="LW857" s="11"/>
      <c r="LX857" s="11"/>
      <c r="LY857" s="11"/>
      <c r="LZ857" s="11"/>
      <c r="MA857" s="11"/>
      <c r="MB857" s="11"/>
      <c r="MC857" s="11"/>
      <c r="MD857" s="11"/>
      <c r="ME857" s="11"/>
      <c r="MF857" s="11"/>
    </row>
    <row r="858" customFormat="false" ht="12.8" hidden="false" customHeight="false" outlineLevel="0" collapsed="false">
      <c r="A858" s="1" t="str">
        <f aca="false">IF(taskList!J854&lt;&gt;"",taskList!J854,"")</f>
        <v/>
      </c>
      <c r="B858" s="9" t="str">
        <f aca="false">IF(AND(IF(taskList!M854&lt;&gt;"",TRUE()),IF(taskList!K854&lt;&gt;"",TRUE())),taskList!M854/taskList!K854,"")</f>
        <v/>
      </c>
      <c r="C858" s="9" t="str">
        <f aca="false">IF(taskList!B854&lt;&gt;"",taskList!B854,"")</f>
        <v/>
      </c>
      <c r="D858" s="9" t="str">
        <f aca="false">IF(taskList!E854&lt;&gt;"",taskList!E854,"")</f>
        <v/>
      </c>
      <c r="E858" s="4" t="str">
        <f aca="false">IF(taskList!F854&lt;&gt;"",taskList!F854,"")</f>
        <v/>
      </c>
      <c r="F858" s="4" t="str">
        <f aca="false">IF(taskList!G854&lt;&gt;"",taskList!G854,"")</f>
        <v/>
      </c>
      <c r="H858" s="11" t="str">
        <f aca="false">IF(AND($B858&lt;&gt;"",$E858&lt;&gt;"",$F858&lt;&gt;"",H$7&lt;&gt;""),MAX(NETWORKDAYS(H$7,H$7+6)-MAX($E858-H$7,0)-MAX((H$7+4)-$F858,0),0)*$B858,"")</f>
        <v/>
      </c>
      <c r="I858" s="11" t="str">
        <f aca="false">IF(AND($B858&lt;&gt;"",$E858&lt;&gt;"",$F858&lt;&gt;"",I$7&lt;&gt;""),MAX(NETWORKDAYS(I$7,I$7+6)-MAX($E858-I$7,0)-MAX((I$7+4)-$F858,0),0)*$B858,"")</f>
        <v/>
      </c>
      <c r="J858" s="11" t="str">
        <f aca="false">IF(AND($B858&lt;&gt;"",$E858&lt;&gt;"",$F858&lt;&gt;"",J$7&lt;&gt;""),MAX(NETWORKDAYS(J$7,J$7+6)-MAX($E858-J$7,0)-MAX((J$7+4)-$F858,0),0)*$B858,"")</f>
        <v/>
      </c>
      <c r="K858" s="11" t="str">
        <f aca="false">IF(AND($B858&lt;&gt;"",$E858&lt;&gt;"",$F858&lt;&gt;"",K$7&lt;&gt;""),MAX(NETWORKDAYS(K$7,K$7+6)-MAX($E858-K$7,0)-MAX((K$7+4)-$F858,0),0)*$B858,"")</f>
        <v/>
      </c>
      <c r="L858" s="11" t="str">
        <f aca="false">IF(AND($B858&lt;&gt;"",$E858&lt;&gt;"",$F858&lt;&gt;"",L$7&lt;&gt;""),MAX(NETWORKDAYS(L$7,L$7+6)-MAX($E858-L$7,0)-MAX((L$7+4)-$F858,0),0)*$B858,"")</f>
        <v/>
      </c>
      <c r="M858" s="11" t="str">
        <f aca="false">IF(AND($B858&lt;&gt;"",$E858&lt;&gt;"",$F858&lt;&gt;"",M$7&lt;&gt;""),MAX(NETWORKDAYS(M$7,M$7+6)-MAX($E858-M$7,0)-MAX((M$7+4)-$F858,0),0)*$B858,"")</f>
        <v/>
      </c>
      <c r="N858" s="11" t="str">
        <f aca="false">IF(AND($B858&lt;&gt;"",$E858&lt;&gt;"",$F858&lt;&gt;"",N$7&lt;&gt;""),MAX(NETWORKDAYS(N$7,N$7+6)-MAX($E858-N$7,0)-MAX((N$7+4)-$F858,0),0)*$B858,"")</f>
        <v/>
      </c>
      <c r="O858" s="11" t="str">
        <f aca="false">IF(AND($B858&lt;&gt;"",$E858&lt;&gt;"",$F858&lt;&gt;"",O$7&lt;&gt;""),MAX(NETWORKDAYS(O$7,O$7+6)-MAX($E858-O$7,0)-MAX((O$7+4)-$F858,0),0)*$B858,"")</f>
        <v/>
      </c>
      <c r="P858" s="11" t="str">
        <f aca="false">IF(AND($B858&lt;&gt;"",$E858&lt;&gt;"",$F858&lt;&gt;"",P$7&lt;&gt;""),MAX(NETWORKDAYS(P$7,P$7+6)-MAX($E858-P$7,0)-MAX((P$7+4)-$F858,0),0)*$B858,"")</f>
        <v/>
      </c>
      <c r="Q858" s="11" t="str">
        <f aca="false">IF(AND($B858&lt;&gt;"",$E858&lt;&gt;"",$F858&lt;&gt;"",Q$7&lt;&gt;""),MAX(NETWORKDAYS(Q$7,Q$7+6)-MAX($E858-Q$7,0)-MAX((Q$7+4)-$F858,0),0)*$B858,"")</f>
        <v/>
      </c>
      <c r="R858" s="11" t="str">
        <f aca="false">IF(AND($B858&lt;&gt;"",$E858&lt;&gt;"",$F858&lt;&gt;"",R$7&lt;&gt;""),MAX(NETWORKDAYS(R$7,R$7+6)-MAX($E858-R$7,0)-MAX((R$7+4)-$F858,0),0)*$B858,"")</f>
        <v/>
      </c>
      <c r="S858" s="11" t="str">
        <f aca="false">IF(AND($B858&lt;&gt;"",$E858&lt;&gt;"",$F858&lt;&gt;"",S$7&lt;&gt;""),MAX(NETWORKDAYS(S$7,S$7+6)-MAX($E858-S$7,0)-MAX((S$7+4)-$F858,0),0)*$B858,"")</f>
        <v/>
      </c>
      <c r="T858" s="11" t="str">
        <f aca="false">IF(AND($B858&lt;&gt;"",$E858&lt;&gt;"",$F858&lt;&gt;"",T$7&lt;&gt;""),MAX(NETWORKDAYS(T$7,T$7+6)-MAX($E858-T$7,0)-MAX((T$7+4)-$F858,0),0)*$B858,"")</f>
        <v/>
      </c>
      <c r="U858" s="11" t="str">
        <f aca="false">IF(AND($B858&lt;&gt;"",$E858&lt;&gt;"",$F858&lt;&gt;"",U$7&lt;&gt;""),MAX(NETWORKDAYS(U$7,U$7+6)-MAX($E858-U$7,0)-MAX((U$7+4)-$F858,0),0)*$B858,"")</f>
        <v/>
      </c>
      <c r="V858" s="11" t="str">
        <f aca="false">IF(AND($B858&lt;&gt;"",$E858&lt;&gt;"",$F858&lt;&gt;"",V$7&lt;&gt;""),MAX(NETWORKDAYS(V$7,V$7+6)-MAX($E858-V$7,0)-MAX((V$7+4)-$F858,0),0)*$B858,"")</f>
        <v/>
      </c>
      <c r="W858" s="11" t="str">
        <f aca="false">IF(AND($B858&lt;&gt;"",$E858&lt;&gt;"",$F858&lt;&gt;"",W$7&lt;&gt;""),MAX(NETWORKDAYS(W$7,W$7+6)-MAX($E858-W$7,0)-MAX((W$7+4)-$F858,0),0)*$B858,"")</f>
        <v/>
      </c>
      <c r="X858" s="11" t="str">
        <f aca="false">IF(AND($B858&lt;&gt;"",$E858&lt;&gt;"",$F858&lt;&gt;"",X$7&lt;&gt;""),MAX(NETWORKDAYS(X$7,X$7+6)-MAX($E858-X$7,0)-MAX((X$7+4)-$F858,0),0)*$B858,"")</f>
        <v/>
      </c>
      <c r="Y858" s="11" t="str">
        <f aca="false">IF(AND($B858&lt;&gt;"",$E858&lt;&gt;"",$F858&lt;&gt;"",Y$7&lt;&gt;""),MAX(NETWORKDAYS(Y$7,Y$7+6)-MAX($E858-Y$7,0)-MAX((Y$7+4)-$F858,0),0)*$B858,"")</f>
        <v/>
      </c>
      <c r="Z858" s="11" t="str">
        <f aca="false">IF(AND($B858&lt;&gt;"",$E858&lt;&gt;"",$F858&lt;&gt;"",Z$7&lt;&gt;""),MAX(NETWORKDAYS(Z$7,Z$7+6)-MAX($E858-Z$7,0)-MAX((Z$7+4)-$F858,0),0)*$B858,"")</f>
        <v/>
      </c>
      <c r="AA858" s="11" t="str">
        <f aca="false">IF(AND($B858&lt;&gt;"",$E858&lt;&gt;"",$F858&lt;&gt;"",AA$7&lt;&gt;""),MAX(NETWORKDAYS(AA$7,AA$7+6)-MAX($E858-AA$7,0)-MAX((AA$7+4)-$F858,0),0)*$B858,"")</f>
        <v/>
      </c>
      <c r="AB858" s="11" t="str">
        <f aca="false">IF(AND($B858&lt;&gt;"",$E858&lt;&gt;"",$F858&lt;&gt;"",AB$7&lt;&gt;""),MAX(NETWORKDAYS(AB$7,AB$7+6)-MAX($E858-AB$7,0)-MAX((AB$7+4)-$F858,0),0)*$B858,"")</f>
        <v/>
      </c>
      <c r="AC858" s="11" t="str">
        <f aca="false">IF(AND($B858&lt;&gt;"",$E858&lt;&gt;"",$F858&lt;&gt;"",AC$7&lt;&gt;""),MAX(NETWORKDAYS(AC$7,AC$7+6)-MAX($E858-AC$7,0)-MAX((AC$7+4)-$F858,0),0)*$B858,"")</f>
        <v/>
      </c>
      <c r="AD858" s="11" t="str">
        <f aca="false">IF(AND($B858&lt;&gt;"",$E858&lt;&gt;"",$F858&lt;&gt;"",AD$7&lt;&gt;""),MAX(NETWORKDAYS(AD$7,AD$7+6)-MAX($E858-AD$7,0)-MAX((AD$7+4)-$F858,0),0)*$B858,"")</f>
        <v/>
      </c>
      <c r="AE858" s="11" t="str">
        <f aca="false">IF(AND($B858&lt;&gt;"",$E858&lt;&gt;"",$F858&lt;&gt;"",AE$7&lt;&gt;""),MAX(NETWORKDAYS(AE$7,AE$7+6)-MAX($E858-AE$7,0)-MAX((AE$7+4)-$F858,0),0)*$B858,"")</f>
        <v/>
      </c>
      <c r="AF858" s="11" t="str">
        <f aca="false">IF(AND($B858&lt;&gt;"",$E858&lt;&gt;"",$F858&lt;&gt;"",AF$7&lt;&gt;""),MAX(NETWORKDAYS(AF$7,AF$7+6)-MAX($E858-AF$7,0)-MAX((AF$7+4)-$F858,0),0)*$B858,"")</f>
        <v/>
      </c>
      <c r="AG858" s="11" t="str">
        <f aca="false">IF(AND($B858&lt;&gt;"",$E858&lt;&gt;"",$F858&lt;&gt;"",AG$7&lt;&gt;""),MAX(NETWORKDAYS(AG$7,AG$7+6)-MAX($E858-AG$7,0)-MAX((AG$7+4)-$F858,0),0)*$B858,"")</f>
        <v/>
      </c>
      <c r="AH858" s="11" t="str">
        <f aca="false">IF(AND($B858&lt;&gt;"",$E858&lt;&gt;"",$F858&lt;&gt;"",AH$7&lt;&gt;""),MAX(NETWORKDAYS(AH$7,AH$7+6)-MAX($E858-AH$7,0)-MAX((AH$7+4)-$F858,0),0)*$B858,"")</f>
        <v/>
      </c>
      <c r="AI858" s="11" t="str">
        <f aca="false">IF(AND($B858&lt;&gt;"",$E858&lt;&gt;"",$F858&lt;&gt;"",AI$7&lt;&gt;""),MAX(NETWORKDAYS(AI$7,AI$7+6)-MAX($E858-AI$7,0)-MAX((AI$7+4)-$F858,0),0)*$B858,"")</f>
        <v/>
      </c>
      <c r="AJ858" s="11" t="str">
        <f aca="false">IF(AND($B858&lt;&gt;"",$E858&lt;&gt;"",$F858&lt;&gt;"",AJ$7&lt;&gt;""),MAX(NETWORKDAYS(AJ$7,AJ$7+6)-MAX($E858-AJ$7,0)-MAX((AJ$7+4)-$F858,0),0)*$B858,"")</f>
        <v/>
      </c>
      <c r="AK858" s="11" t="str">
        <f aca="false">IF(AND($B858&lt;&gt;"",$E858&lt;&gt;"",$F858&lt;&gt;"",AK$7&lt;&gt;""),MAX(NETWORKDAYS(AK$7,AK$7+6)-MAX($E858-AK$7,0)-MAX((AK$7+4)-$F858,0),0)*$B858,"")</f>
        <v/>
      </c>
      <c r="AL858" s="11" t="str">
        <f aca="false">IF(AND($B858&lt;&gt;"",$E858&lt;&gt;"",$F858&lt;&gt;"",AL$7&lt;&gt;""),MAX(NETWORKDAYS(AL$7,AL$7+6)-MAX($E858-AL$7,0)-MAX((AL$7+4)-$F858,0),0)*$B858,"")</f>
        <v/>
      </c>
      <c r="AM858" s="11" t="str">
        <f aca="false">IF(AND($B858&lt;&gt;"",$E858&lt;&gt;"",$F858&lt;&gt;"",AM$7&lt;&gt;""),MAX(NETWORKDAYS(AM$7,AM$7+6)-MAX($E858-AM$7,0)-MAX((AM$7+4)-$F858,0),0)*$B858,"")</f>
        <v/>
      </c>
      <c r="AN858" s="11" t="str">
        <f aca="false">IF(AND($B858&lt;&gt;"",$E858&lt;&gt;"",$F858&lt;&gt;"",AN$7&lt;&gt;""),MAX(NETWORKDAYS(AN$7,AN$7+6)-MAX($E858-AN$7,0)-MAX((AN$7+4)-$F858,0),0)*$B858,"")</f>
        <v/>
      </c>
      <c r="AO858" s="11" t="str">
        <f aca="false">IF(AND($B858&lt;&gt;"",$E858&lt;&gt;"",$F858&lt;&gt;"",AO$7&lt;&gt;""),MAX(NETWORKDAYS(AO$7,AO$7+6)-MAX($E858-AO$7,0)-MAX((AO$7+4)-$F858,0),0)*$B858,"")</f>
        <v/>
      </c>
      <c r="AP858" s="11" t="str">
        <f aca="false">IF(AND($B858&lt;&gt;"",$E858&lt;&gt;"",$F858&lt;&gt;"",AP$7&lt;&gt;""),MAX(NETWORKDAYS(AP$7,AP$7+6)-MAX($E858-AP$7,0)-MAX((AP$7+4)-$F858,0),0)*$B858,"")</f>
        <v/>
      </c>
      <c r="AQ858" s="11" t="str">
        <f aca="false">IF(AND($B858&lt;&gt;"",$E858&lt;&gt;"",$F858&lt;&gt;"",AQ$7&lt;&gt;""),MAX(NETWORKDAYS(AQ$7,AQ$7+6)-MAX($E858-AQ$7,0)-MAX((AQ$7+4)-$F858,0),0)*$B858,"")</f>
        <v/>
      </c>
      <c r="AR858" s="11" t="str">
        <f aca="false">IF(AND($B858&lt;&gt;"",$E858&lt;&gt;"",$F858&lt;&gt;"",AR$7&lt;&gt;""),MAX(NETWORKDAYS(AR$7,AR$7+6)-MAX($E858-AR$7,0)-MAX((AR$7+4)-$F858,0),0)*$B858,"")</f>
        <v/>
      </c>
      <c r="AS858" s="11" t="str">
        <f aca="false">IF(AND($B858&lt;&gt;"",$E858&lt;&gt;"",$F858&lt;&gt;"",AS$7&lt;&gt;""),MAX(NETWORKDAYS(AS$7,AS$7+6)-MAX($E858-AS$7,0)-MAX((AS$7+4)-$F858,0),0)*$B858,"")</f>
        <v/>
      </c>
      <c r="AT858" s="11" t="str">
        <f aca="false">IF(AND($B858&lt;&gt;"",$E858&lt;&gt;"",$F858&lt;&gt;"",AT$7&lt;&gt;""),MAX(NETWORKDAYS(AT$7,AT$7+6)-MAX($E858-AT$7,0)-MAX((AT$7+4)-$F858,0),0)*$B858,"")</f>
        <v/>
      </c>
      <c r="AU858" s="11" t="str">
        <f aca="false">IF(AND($B858&lt;&gt;"",$E858&lt;&gt;"",$F858&lt;&gt;"",AU$7&lt;&gt;""),MAX(NETWORKDAYS(AU$7,AU$7+6)-MAX($E858-AU$7,0)-MAX((AU$7+4)-$F858,0),0)*$B858,"")</f>
        <v/>
      </c>
      <c r="AV858" s="11" t="str">
        <f aca="false">IF(AND($B858&lt;&gt;"",$E858&lt;&gt;"",$F858&lt;&gt;"",AV$7&lt;&gt;""),MAX(NETWORKDAYS(AV$7,AV$7+6)-MAX($E858-AV$7,0)-MAX((AV$7+4)-$F858,0),0)*$B858,"")</f>
        <v/>
      </c>
      <c r="AW858" s="11" t="str">
        <f aca="false">IF(AND($B858&lt;&gt;"",$E858&lt;&gt;"",$F858&lt;&gt;"",AW$7&lt;&gt;""),MAX(NETWORKDAYS(AW$7,AW$7+6)-MAX($E858-AW$7,0)-MAX((AW$7+4)-$F858,0),0)*$B858,"")</f>
        <v/>
      </c>
      <c r="AX858" s="11" t="str">
        <f aca="false">IF(AND($B858&lt;&gt;"",$E858&lt;&gt;"",$F858&lt;&gt;"",AX$7&lt;&gt;""),MAX(NETWORKDAYS(AX$7,AX$7+6)-MAX($E858-AX$7,0)-MAX((AX$7+4)-$F858,0),0)*$B858,"")</f>
        <v/>
      </c>
      <c r="AY858" s="11" t="str">
        <f aca="false">IF(AND($B858&lt;&gt;"",$E858&lt;&gt;"",$F858&lt;&gt;"",AY$7&lt;&gt;""),MAX(NETWORKDAYS(AY$7,AY$7+6)-MAX($E858-AY$7,0)-MAX((AY$7+4)-$F858,0),0)*$B858,"")</f>
        <v/>
      </c>
      <c r="AZ858" s="11" t="str">
        <f aca="false">IF(AND($B858&lt;&gt;"",$E858&lt;&gt;"",$F858&lt;&gt;"",AZ$7&lt;&gt;""),MAX(NETWORKDAYS(AZ$7,AZ$7+6)-MAX($E858-AZ$7,0)-MAX((AZ$7+4)-$F858,0),0)*$B858,"")</f>
        <v/>
      </c>
      <c r="BA858" s="11" t="str">
        <f aca="false">IF(AND($B858&lt;&gt;"",$E858&lt;&gt;"",$F858&lt;&gt;"",BA$7&lt;&gt;""),MAX(NETWORKDAYS(BA$7,BA$7+6)-MAX($E858-BA$7,0)-MAX((BA$7+4)-$F858,0),0)*$B858,"")</f>
        <v/>
      </c>
      <c r="BB858" s="11" t="str">
        <f aca="false">IF(AND($B858&lt;&gt;"",$E858&lt;&gt;"",$F858&lt;&gt;"",BB$7&lt;&gt;""),MAX(NETWORKDAYS(BB$7,BB$7+6)-MAX($E858-BB$7,0)-MAX((BB$7+4)-$F858,0),0)*$B858,"")</f>
        <v/>
      </c>
      <c r="BC858" s="11" t="str">
        <f aca="false">IF(AND($B858&lt;&gt;"",$E858&lt;&gt;"",$F858&lt;&gt;"",BC$7&lt;&gt;""),MAX(NETWORKDAYS(BC$7,BC$7+6)-MAX($E858-BC$7,0)-MAX((BC$7+4)-$F858,0),0)*$B858,"")</f>
        <v/>
      </c>
      <c r="BD858" s="11" t="str">
        <f aca="false">IF(AND($B858&lt;&gt;"",$E858&lt;&gt;"",$F858&lt;&gt;"",BD$7&lt;&gt;""),MAX(NETWORKDAYS(BD$7,BD$7+6)-MAX($E858-BD$7,0)-MAX((BD$7+4)-$F858,0),0)*$B858,"")</f>
        <v/>
      </c>
      <c r="BE858" s="11" t="str">
        <f aca="false">IF(AND($B858&lt;&gt;"",$E858&lt;&gt;"",$F858&lt;&gt;"",BE$7&lt;&gt;""),MAX(NETWORKDAYS(BE$7,BE$7+6)-MAX($E858-BE$7,0)-MAX((BE$7+4)-$F858,0),0)*$B858,"")</f>
        <v/>
      </c>
      <c r="BF858" s="11" t="str">
        <f aca="false">IF(AND($B858&lt;&gt;"",$E858&lt;&gt;"",$F858&lt;&gt;"",BF$7&lt;&gt;""),MAX(NETWORKDAYS(BF$7,BF$7+6)-MAX($E858-BF$7,0)-MAX((BF$7+4)-$F858,0),0)*$B858,"")</f>
        <v/>
      </c>
      <c r="BG858" s="11" t="str">
        <f aca="false">IF(AND($B858&lt;&gt;"",$E858&lt;&gt;"",$F858&lt;&gt;"",BG$7&lt;&gt;""),MAX(NETWORKDAYS(BG$7,BG$7+6)-MAX($E858-BG$7,0)-MAX((BG$7+4)-$F858,0),0)*$B858,"")</f>
        <v/>
      </c>
      <c r="BH858" s="11" t="str">
        <f aca="false">IF(AND($B858&lt;&gt;"",$E858&lt;&gt;"",$F858&lt;&gt;"",BH$7&lt;&gt;""),MAX(NETWORKDAYS(BH$7,BH$7+6)-MAX($E858-BH$7,0)-MAX((BH$7+4)-$F858,0),0)*$B858,"")</f>
        <v/>
      </c>
      <c r="BI858" s="11" t="str">
        <f aca="false">IF(AND($B858&lt;&gt;"",$E858&lt;&gt;"",$F858&lt;&gt;"",BI$7&lt;&gt;""),MAX(NETWORKDAYS(BI$7,BI$7+6)-MAX($E858-BI$7,0)-MAX((BI$7+4)-$F858,0),0)*$B858,"")</f>
        <v/>
      </c>
      <c r="BJ858" s="11" t="str">
        <f aca="false">IF(AND($B858&lt;&gt;"",$E858&lt;&gt;"",$F858&lt;&gt;"",BJ$7&lt;&gt;""),MAX(NETWORKDAYS(BJ$7,BJ$7+6)-MAX($E858-BJ$7,0)-MAX((BJ$7+4)-$F858,0),0)*$B858,"")</f>
        <v/>
      </c>
      <c r="BK858" s="11" t="str">
        <f aca="false">IF(AND($B858&lt;&gt;"",$E858&lt;&gt;"",$F858&lt;&gt;"",BK$7&lt;&gt;""),MAX(NETWORKDAYS(BK$7,BK$7+6)-MAX($E858-BK$7,0)-MAX((BK$7+4)-$F858,0),0)*$B858,"")</f>
        <v/>
      </c>
      <c r="BL858" s="11" t="str">
        <f aca="false">IF(AND($B858&lt;&gt;"",$E858&lt;&gt;"",$F858&lt;&gt;"",BL$7&lt;&gt;""),MAX(NETWORKDAYS(BL$7,BL$7+6)-MAX($E858-BL$7,0)-MAX((BL$7+4)-$F858,0),0)*$B858,"")</f>
        <v/>
      </c>
      <c r="BM858" s="11" t="str">
        <f aca="false">IF(AND($B858&lt;&gt;"",$E858&lt;&gt;"",$F858&lt;&gt;"",BM$7&lt;&gt;""),MAX(NETWORKDAYS(BM$7,BM$7+6)-MAX($E858-BM$7,0)-MAX((BM$7+4)-$F858,0),0)*$B858,"")</f>
        <v/>
      </c>
      <c r="BN858" s="11" t="str">
        <f aca="false">IF(AND($B858&lt;&gt;"",$E858&lt;&gt;"",$F858&lt;&gt;"",BN$7&lt;&gt;""),MAX(NETWORKDAYS(BN$7,BN$7+6)-MAX($E858-BN$7,0)-MAX((BN$7+4)-$F858,0),0)*$B858,"")</f>
        <v/>
      </c>
      <c r="BO858" s="11" t="str">
        <f aca="false">IF(AND($B858&lt;&gt;"",$E858&lt;&gt;"",$F858&lt;&gt;"",BO$7&lt;&gt;""),MAX(NETWORKDAYS(BO$7,BO$7+6)-MAX($E858-BO$7,0)-MAX((BO$7+4)-$F858,0),0)*$B858,"")</f>
        <v/>
      </c>
      <c r="BP858" s="11" t="str">
        <f aca="false">IF(AND($B858&lt;&gt;"",$E858&lt;&gt;"",$F858&lt;&gt;"",BP$7&lt;&gt;""),MAX(NETWORKDAYS(BP$7,BP$7+6)-MAX($E858-BP$7,0)-MAX((BP$7+4)-$F858,0),0)*$B858,"")</f>
        <v/>
      </c>
      <c r="BQ858" s="11" t="str">
        <f aca="false">IF(AND($B858&lt;&gt;"",$E858&lt;&gt;"",$F858&lt;&gt;"",BQ$7&lt;&gt;""),MAX(NETWORKDAYS(BQ$7,BQ$7+6)-MAX($E858-BQ$7,0)-MAX((BQ$7+4)-$F858,0),0)*$B858,"")</f>
        <v/>
      </c>
      <c r="BR858" s="11" t="str">
        <f aca="false">IF(AND($B858&lt;&gt;"",$E858&lt;&gt;"",$F858&lt;&gt;"",BR$7&lt;&gt;""),MAX(NETWORKDAYS(BR$7,BR$7+6)-MAX($E858-BR$7,0)-MAX((BR$7+4)-$F858,0),0)*$B858,"")</f>
        <v/>
      </c>
      <c r="BS858" s="11" t="str">
        <f aca="false">IF(AND($B858&lt;&gt;"",$E858&lt;&gt;"",$F858&lt;&gt;"",BS$7&lt;&gt;""),MAX(NETWORKDAYS(BS$7,BS$7+6)-MAX($E858-BS$7,0)-MAX((BS$7+4)-$F858,0),0)*$B858,"")</f>
        <v/>
      </c>
      <c r="BT858" s="11" t="str">
        <f aca="false">IF(AND($B858&lt;&gt;"",$E858&lt;&gt;"",$F858&lt;&gt;"",BT$7&lt;&gt;""),MAX(NETWORKDAYS(BT$7,BT$7+6)-MAX($E858-BT$7,0)-MAX((BT$7+4)-$F858,0),0)*$B858,"")</f>
        <v/>
      </c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  <c r="JG858" s="11"/>
      <c r="JH858" s="11"/>
      <c r="JI858" s="11"/>
      <c r="JJ858" s="11"/>
      <c r="JK858" s="11"/>
      <c r="JL858" s="11"/>
      <c r="JM858" s="11"/>
      <c r="JN858" s="11"/>
      <c r="JO858" s="11"/>
      <c r="JP858" s="11"/>
      <c r="JQ858" s="11"/>
      <c r="JR858" s="11"/>
      <c r="JS858" s="11"/>
      <c r="JT858" s="11"/>
      <c r="JU858" s="11"/>
      <c r="JV858" s="11"/>
      <c r="JW858" s="11"/>
      <c r="JX858" s="11"/>
      <c r="JY858" s="11"/>
      <c r="JZ858" s="11"/>
      <c r="KA858" s="11"/>
      <c r="KB858" s="11"/>
      <c r="KC858" s="11"/>
      <c r="KD858" s="11"/>
      <c r="KE858" s="11"/>
      <c r="KF858" s="11"/>
      <c r="KG858" s="11"/>
      <c r="KH858" s="11"/>
      <c r="KI858" s="11"/>
      <c r="KJ858" s="11"/>
      <c r="KK858" s="11"/>
      <c r="KL858" s="11"/>
      <c r="KM858" s="11"/>
      <c r="KN858" s="11"/>
      <c r="KO858" s="11"/>
      <c r="KP858" s="11"/>
      <c r="KQ858" s="11"/>
      <c r="KR858" s="11"/>
      <c r="KS858" s="11"/>
      <c r="KT858" s="11"/>
      <c r="KU858" s="11"/>
      <c r="KV858" s="11"/>
      <c r="KW858" s="11"/>
      <c r="KX858" s="11"/>
      <c r="KY858" s="11"/>
      <c r="KZ858" s="11"/>
      <c r="LA858" s="11"/>
      <c r="LB858" s="11"/>
      <c r="LC858" s="11"/>
      <c r="LD858" s="11"/>
      <c r="LE858" s="11"/>
      <c r="LF858" s="11"/>
      <c r="LG858" s="11"/>
      <c r="LH858" s="11"/>
      <c r="LI858" s="11"/>
      <c r="LJ858" s="11"/>
      <c r="LK858" s="11"/>
      <c r="LL858" s="11"/>
      <c r="LM858" s="11"/>
      <c r="LN858" s="11"/>
      <c r="LO858" s="11"/>
      <c r="LP858" s="11"/>
      <c r="LQ858" s="11"/>
      <c r="LR858" s="11"/>
      <c r="LS858" s="11"/>
      <c r="LT858" s="11"/>
      <c r="LU858" s="11"/>
      <c r="LV858" s="11"/>
      <c r="LW858" s="11"/>
      <c r="LX858" s="11"/>
      <c r="LY858" s="11"/>
      <c r="LZ858" s="11"/>
      <c r="MA858" s="11"/>
      <c r="MB858" s="11"/>
      <c r="MC858" s="11"/>
      <c r="MD858" s="11"/>
      <c r="ME858" s="11"/>
      <c r="MF858" s="11"/>
    </row>
    <row r="859" customFormat="false" ht="12.8" hidden="false" customHeight="false" outlineLevel="0" collapsed="false">
      <c r="A859" s="1" t="str">
        <f aca="false">IF(taskList!J855&lt;&gt;"",taskList!J855,"")</f>
        <v/>
      </c>
      <c r="B859" s="9" t="str">
        <f aca="false">IF(AND(IF(taskList!M855&lt;&gt;"",TRUE()),IF(taskList!K855&lt;&gt;"",TRUE())),taskList!M855/taskList!K855,"")</f>
        <v/>
      </c>
      <c r="C859" s="9" t="str">
        <f aca="false">IF(taskList!B855&lt;&gt;"",taskList!B855,"")</f>
        <v/>
      </c>
      <c r="D859" s="9" t="str">
        <f aca="false">IF(taskList!E855&lt;&gt;"",taskList!E855,"")</f>
        <v/>
      </c>
      <c r="E859" s="4" t="str">
        <f aca="false">IF(taskList!F855&lt;&gt;"",taskList!F855,"")</f>
        <v/>
      </c>
      <c r="F859" s="4" t="str">
        <f aca="false">IF(taskList!G855&lt;&gt;"",taskList!G855,"")</f>
        <v/>
      </c>
      <c r="H859" s="11" t="str">
        <f aca="false">IF(AND($B859&lt;&gt;"",$E859&lt;&gt;"",$F859&lt;&gt;"",H$7&lt;&gt;""),MAX(NETWORKDAYS(H$7,H$7+6)-MAX($E859-H$7,0)-MAX((H$7+4)-$F859,0),0)*$B859,"")</f>
        <v/>
      </c>
      <c r="I859" s="11" t="str">
        <f aca="false">IF(AND($B859&lt;&gt;"",$E859&lt;&gt;"",$F859&lt;&gt;"",I$7&lt;&gt;""),MAX(NETWORKDAYS(I$7,I$7+6)-MAX($E859-I$7,0)-MAX((I$7+4)-$F859,0),0)*$B859,"")</f>
        <v/>
      </c>
      <c r="J859" s="11" t="str">
        <f aca="false">IF(AND($B859&lt;&gt;"",$E859&lt;&gt;"",$F859&lt;&gt;"",J$7&lt;&gt;""),MAX(NETWORKDAYS(J$7,J$7+6)-MAX($E859-J$7,0)-MAX((J$7+4)-$F859,0),0)*$B859,"")</f>
        <v/>
      </c>
      <c r="K859" s="11" t="str">
        <f aca="false">IF(AND($B859&lt;&gt;"",$E859&lt;&gt;"",$F859&lt;&gt;"",K$7&lt;&gt;""),MAX(NETWORKDAYS(K$7,K$7+6)-MAX($E859-K$7,0)-MAX((K$7+4)-$F859,0),0)*$B859,"")</f>
        <v/>
      </c>
      <c r="L859" s="11" t="str">
        <f aca="false">IF(AND($B859&lt;&gt;"",$E859&lt;&gt;"",$F859&lt;&gt;"",L$7&lt;&gt;""),MAX(NETWORKDAYS(L$7,L$7+6)-MAX($E859-L$7,0)-MAX((L$7+4)-$F859,0),0)*$B859,"")</f>
        <v/>
      </c>
      <c r="M859" s="11" t="str">
        <f aca="false">IF(AND($B859&lt;&gt;"",$E859&lt;&gt;"",$F859&lt;&gt;"",M$7&lt;&gt;""),MAX(NETWORKDAYS(M$7,M$7+6)-MAX($E859-M$7,0)-MAX((M$7+4)-$F859,0),0)*$B859,"")</f>
        <v/>
      </c>
      <c r="N859" s="11" t="str">
        <f aca="false">IF(AND($B859&lt;&gt;"",$E859&lt;&gt;"",$F859&lt;&gt;"",N$7&lt;&gt;""),MAX(NETWORKDAYS(N$7,N$7+6)-MAX($E859-N$7,0)-MAX((N$7+4)-$F859,0),0)*$B859,"")</f>
        <v/>
      </c>
      <c r="O859" s="11" t="str">
        <f aca="false">IF(AND($B859&lt;&gt;"",$E859&lt;&gt;"",$F859&lt;&gt;"",O$7&lt;&gt;""),MAX(NETWORKDAYS(O$7,O$7+6)-MAX($E859-O$7,0)-MAX((O$7+4)-$F859,0),0)*$B859,"")</f>
        <v/>
      </c>
      <c r="P859" s="11" t="str">
        <f aca="false">IF(AND($B859&lt;&gt;"",$E859&lt;&gt;"",$F859&lt;&gt;"",P$7&lt;&gt;""),MAX(NETWORKDAYS(P$7,P$7+6)-MAX($E859-P$7,0)-MAX((P$7+4)-$F859,0),0)*$B859,"")</f>
        <v/>
      </c>
      <c r="Q859" s="11" t="str">
        <f aca="false">IF(AND($B859&lt;&gt;"",$E859&lt;&gt;"",$F859&lt;&gt;"",Q$7&lt;&gt;""),MAX(NETWORKDAYS(Q$7,Q$7+6)-MAX($E859-Q$7,0)-MAX((Q$7+4)-$F859,0),0)*$B859,"")</f>
        <v/>
      </c>
      <c r="R859" s="11" t="str">
        <f aca="false">IF(AND($B859&lt;&gt;"",$E859&lt;&gt;"",$F859&lt;&gt;"",R$7&lt;&gt;""),MAX(NETWORKDAYS(R$7,R$7+6)-MAX($E859-R$7,0)-MAX((R$7+4)-$F859,0),0)*$B859,"")</f>
        <v/>
      </c>
      <c r="S859" s="11" t="str">
        <f aca="false">IF(AND($B859&lt;&gt;"",$E859&lt;&gt;"",$F859&lt;&gt;"",S$7&lt;&gt;""),MAX(NETWORKDAYS(S$7,S$7+6)-MAX($E859-S$7,0)-MAX((S$7+4)-$F859,0),0)*$B859,"")</f>
        <v/>
      </c>
      <c r="T859" s="11" t="str">
        <f aca="false">IF(AND($B859&lt;&gt;"",$E859&lt;&gt;"",$F859&lt;&gt;"",T$7&lt;&gt;""),MAX(NETWORKDAYS(T$7,T$7+6)-MAX($E859-T$7,0)-MAX((T$7+4)-$F859,0),0)*$B859,"")</f>
        <v/>
      </c>
      <c r="U859" s="11" t="str">
        <f aca="false">IF(AND($B859&lt;&gt;"",$E859&lt;&gt;"",$F859&lt;&gt;"",U$7&lt;&gt;""),MAX(NETWORKDAYS(U$7,U$7+6)-MAX($E859-U$7,0)-MAX((U$7+4)-$F859,0),0)*$B859,"")</f>
        <v/>
      </c>
      <c r="V859" s="11" t="str">
        <f aca="false">IF(AND($B859&lt;&gt;"",$E859&lt;&gt;"",$F859&lt;&gt;"",V$7&lt;&gt;""),MAX(NETWORKDAYS(V$7,V$7+6)-MAX($E859-V$7,0)-MAX((V$7+4)-$F859,0),0)*$B859,"")</f>
        <v/>
      </c>
      <c r="W859" s="11" t="str">
        <f aca="false">IF(AND($B859&lt;&gt;"",$E859&lt;&gt;"",$F859&lt;&gt;"",W$7&lt;&gt;""),MAX(NETWORKDAYS(W$7,W$7+6)-MAX($E859-W$7,0)-MAX((W$7+4)-$F859,0),0)*$B859,"")</f>
        <v/>
      </c>
      <c r="X859" s="11" t="str">
        <f aca="false">IF(AND($B859&lt;&gt;"",$E859&lt;&gt;"",$F859&lt;&gt;"",X$7&lt;&gt;""),MAX(NETWORKDAYS(X$7,X$7+6)-MAX($E859-X$7,0)-MAX((X$7+4)-$F859,0),0)*$B859,"")</f>
        <v/>
      </c>
      <c r="Y859" s="11" t="str">
        <f aca="false">IF(AND($B859&lt;&gt;"",$E859&lt;&gt;"",$F859&lt;&gt;"",Y$7&lt;&gt;""),MAX(NETWORKDAYS(Y$7,Y$7+6)-MAX($E859-Y$7,0)-MAX((Y$7+4)-$F859,0),0)*$B859,"")</f>
        <v/>
      </c>
      <c r="Z859" s="11" t="str">
        <f aca="false">IF(AND($B859&lt;&gt;"",$E859&lt;&gt;"",$F859&lt;&gt;"",Z$7&lt;&gt;""),MAX(NETWORKDAYS(Z$7,Z$7+6)-MAX($E859-Z$7,0)-MAX((Z$7+4)-$F859,0),0)*$B859,"")</f>
        <v/>
      </c>
      <c r="AA859" s="11" t="str">
        <f aca="false">IF(AND($B859&lt;&gt;"",$E859&lt;&gt;"",$F859&lt;&gt;"",AA$7&lt;&gt;""),MAX(NETWORKDAYS(AA$7,AA$7+6)-MAX($E859-AA$7,0)-MAX((AA$7+4)-$F859,0),0)*$B859,"")</f>
        <v/>
      </c>
      <c r="AB859" s="11" t="str">
        <f aca="false">IF(AND($B859&lt;&gt;"",$E859&lt;&gt;"",$F859&lt;&gt;"",AB$7&lt;&gt;""),MAX(NETWORKDAYS(AB$7,AB$7+6)-MAX($E859-AB$7,0)-MAX((AB$7+4)-$F859,0),0)*$B859,"")</f>
        <v/>
      </c>
      <c r="AC859" s="11" t="str">
        <f aca="false">IF(AND($B859&lt;&gt;"",$E859&lt;&gt;"",$F859&lt;&gt;"",AC$7&lt;&gt;""),MAX(NETWORKDAYS(AC$7,AC$7+6)-MAX($E859-AC$7,0)-MAX((AC$7+4)-$F859,0),0)*$B859,"")</f>
        <v/>
      </c>
      <c r="AD859" s="11" t="str">
        <f aca="false">IF(AND($B859&lt;&gt;"",$E859&lt;&gt;"",$F859&lt;&gt;"",AD$7&lt;&gt;""),MAX(NETWORKDAYS(AD$7,AD$7+6)-MAX($E859-AD$7,0)-MAX((AD$7+4)-$F859,0),0)*$B859,"")</f>
        <v/>
      </c>
      <c r="AE859" s="11" t="str">
        <f aca="false">IF(AND($B859&lt;&gt;"",$E859&lt;&gt;"",$F859&lt;&gt;"",AE$7&lt;&gt;""),MAX(NETWORKDAYS(AE$7,AE$7+6)-MAX($E859-AE$7,0)-MAX((AE$7+4)-$F859,0),0)*$B859,"")</f>
        <v/>
      </c>
      <c r="AF859" s="11" t="str">
        <f aca="false">IF(AND($B859&lt;&gt;"",$E859&lt;&gt;"",$F859&lt;&gt;"",AF$7&lt;&gt;""),MAX(NETWORKDAYS(AF$7,AF$7+6)-MAX($E859-AF$7,0)-MAX((AF$7+4)-$F859,0),0)*$B859,"")</f>
        <v/>
      </c>
      <c r="AG859" s="11" t="str">
        <f aca="false">IF(AND($B859&lt;&gt;"",$E859&lt;&gt;"",$F859&lt;&gt;"",AG$7&lt;&gt;""),MAX(NETWORKDAYS(AG$7,AG$7+6)-MAX($E859-AG$7,0)-MAX((AG$7+4)-$F859,0),0)*$B859,"")</f>
        <v/>
      </c>
      <c r="AH859" s="11" t="str">
        <f aca="false">IF(AND($B859&lt;&gt;"",$E859&lt;&gt;"",$F859&lt;&gt;"",AH$7&lt;&gt;""),MAX(NETWORKDAYS(AH$7,AH$7+6)-MAX($E859-AH$7,0)-MAX((AH$7+4)-$F859,0),0)*$B859,"")</f>
        <v/>
      </c>
      <c r="AI859" s="11" t="str">
        <f aca="false">IF(AND($B859&lt;&gt;"",$E859&lt;&gt;"",$F859&lt;&gt;"",AI$7&lt;&gt;""),MAX(NETWORKDAYS(AI$7,AI$7+6)-MAX($E859-AI$7,0)-MAX((AI$7+4)-$F859,0),0)*$B859,"")</f>
        <v/>
      </c>
      <c r="AJ859" s="11" t="str">
        <f aca="false">IF(AND($B859&lt;&gt;"",$E859&lt;&gt;"",$F859&lt;&gt;"",AJ$7&lt;&gt;""),MAX(NETWORKDAYS(AJ$7,AJ$7+6)-MAX($E859-AJ$7,0)-MAX((AJ$7+4)-$F859,0),0)*$B859,"")</f>
        <v/>
      </c>
      <c r="AK859" s="11" t="str">
        <f aca="false">IF(AND($B859&lt;&gt;"",$E859&lt;&gt;"",$F859&lt;&gt;"",AK$7&lt;&gt;""),MAX(NETWORKDAYS(AK$7,AK$7+6)-MAX($E859-AK$7,0)-MAX((AK$7+4)-$F859,0),0)*$B859,"")</f>
        <v/>
      </c>
      <c r="AL859" s="11" t="str">
        <f aca="false">IF(AND($B859&lt;&gt;"",$E859&lt;&gt;"",$F859&lt;&gt;"",AL$7&lt;&gt;""),MAX(NETWORKDAYS(AL$7,AL$7+6)-MAX($E859-AL$7,0)-MAX((AL$7+4)-$F859,0),0)*$B859,"")</f>
        <v/>
      </c>
      <c r="AM859" s="11" t="str">
        <f aca="false">IF(AND($B859&lt;&gt;"",$E859&lt;&gt;"",$F859&lt;&gt;"",AM$7&lt;&gt;""),MAX(NETWORKDAYS(AM$7,AM$7+6)-MAX($E859-AM$7,0)-MAX((AM$7+4)-$F859,0),0)*$B859,"")</f>
        <v/>
      </c>
      <c r="AN859" s="11" t="str">
        <f aca="false">IF(AND($B859&lt;&gt;"",$E859&lt;&gt;"",$F859&lt;&gt;"",AN$7&lt;&gt;""),MAX(NETWORKDAYS(AN$7,AN$7+6)-MAX($E859-AN$7,0)-MAX((AN$7+4)-$F859,0),0)*$B859,"")</f>
        <v/>
      </c>
      <c r="AO859" s="11" t="str">
        <f aca="false">IF(AND($B859&lt;&gt;"",$E859&lt;&gt;"",$F859&lt;&gt;"",AO$7&lt;&gt;""),MAX(NETWORKDAYS(AO$7,AO$7+6)-MAX($E859-AO$7,0)-MAX((AO$7+4)-$F859,0),0)*$B859,"")</f>
        <v/>
      </c>
      <c r="AP859" s="11" t="str">
        <f aca="false">IF(AND($B859&lt;&gt;"",$E859&lt;&gt;"",$F859&lt;&gt;"",AP$7&lt;&gt;""),MAX(NETWORKDAYS(AP$7,AP$7+6)-MAX($E859-AP$7,0)-MAX((AP$7+4)-$F859,0),0)*$B859,"")</f>
        <v/>
      </c>
      <c r="AQ859" s="11" t="str">
        <f aca="false">IF(AND($B859&lt;&gt;"",$E859&lt;&gt;"",$F859&lt;&gt;"",AQ$7&lt;&gt;""),MAX(NETWORKDAYS(AQ$7,AQ$7+6)-MAX($E859-AQ$7,0)-MAX((AQ$7+4)-$F859,0),0)*$B859,"")</f>
        <v/>
      </c>
      <c r="AR859" s="11" t="str">
        <f aca="false">IF(AND($B859&lt;&gt;"",$E859&lt;&gt;"",$F859&lt;&gt;"",AR$7&lt;&gt;""),MAX(NETWORKDAYS(AR$7,AR$7+6)-MAX($E859-AR$7,0)-MAX((AR$7+4)-$F859,0),0)*$B859,"")</f>
        <v/>
      </c>
      <c r="AS859" s="11" t="str">
        <f aca="false">IF(AND($B859&lt;&gt;"",$E859&lt;&gt;"",$F859&lt;&gt;"",AS$7&lt;&gt;""),MAX(NETWORKDAYS(AS$7,AS$7+6)-MAX($E859-AS$7,0)-MAX((AS$7+4)-$F859,0),0)*$B859,"")</f>
        <v/>
      </c>
      <c r="AT859" s="11" t="str">
        <f aca="false">IF(AND($B859&lt;&gt;"",$E859&lt;&gt;"",$F859&lt;&gt;"",AT$7&lt;&gt;""),MAX(NETWORKDAYS(AT$7,AT$7+6)-MAX($E859-AT$7,0)-MAX((AT$7+4)-$F859,0),0)*$B859,"")</f>
        <v/>
      </c>
      <c r="AU859" s="11" t="str">
        <f aca="false">IF(AND($B859&lt;&gt;"",$E859&lt;&gt;"",$F859&lt;&gt;"",AU$7&lt;&gt;""),MAX(NETWORKDAYS(AU$7,AU$7+6)-MAX($E859-AU$7,0)-MAX((AU$7+4)-$F859,0),0)*$B859,"")</f>
        <v/>
      </c>
      <c r="AV859" s="11" t="str">
        <f aca="false">IF(AND($B859&lt;&gt;"",$E859&lt;&gt;"",$F859&lt;&gt;"",AV$7&lt;&gt;""),MAX(NETWORKDAYS(AV$7,AV$7+6)-MAX($E859-AV$7,0)-MAX((AV$7+4)-$F859,0),0)*$B859,"")</f>
        <v/>
      </c>
      <c r="AW859" s="11" t="str">
        <f aca="false">IF(AND($B859&lt;&gt;"",$E859&lt;&gt;"",$F859&lt;&gt;"",AW$7&lt;&gt;""),MAX(NETWORKDAYS(AW$7,AW$7+6)-MAX($E859-AW$7,0)-MAX((AW$7+4)-$F859,0),0)*$B859,"")</f>
        <v/>
      </c>
      <c r="AX859" s="11" t="str">
        <f aca="false">IF(AND($B859&lt;&gt;"",$E859&lt;&gt;"",$F859&lt;&gt;"",AX$7&lt;&gt;""),MAX(NETWORKDAYS(AX$7,AX$7+6)-MAX($E859-AX$7,0)-MAX((AX$7+4)-$F859,0),0)*$B859,"")</f>
        <v/>
      </c>
      <c r="AY859" s="11" t="str">
        <f aca="false">IF(AND($B859&lt;&gt;"",$E859&lt;&gt;"",$F859&lt;&gt;"",AY$7&lt;&gt;""),MAX(NETWORKDAYS(AY$7,AY$7+6)-MAX($E859-AY$7,0)-MAX((AY$7+4)-$F859,0),0)*$B859,"")</f>
        <v/>
      </c>
      <c r="AZ859" s="11" t="str">
        <f aca="false">IF(AND($B859&lt;&gt;"",$E859&lt;&gt;"",$F859&lt;&gt;"",AZ$7&lt;&gt;""),MAX(NETWORKDAYS(AZ$7,AZ$7+6)-MAX($E859-AZ$7,0)-MAX((AZ$7+4)-$F859,0),0)*$B859,"")</f>
        <v/>
      </c>
      <c r="BA859" s="11" t="str">
        <f aca="false">IF(AND($B859&lt;&gt;"",$E859&lt;&gt;"",$F859&lt;&gt;"",BA$7&lt;&gt;""),MAX(NETWORKDAYS(BA$7,BA$7+6)-MAX($E859-BA$7,0)-MAX((BA$7+4)-$F859,0),0)*$B859,"")</f>
        <v/>
      </c>
      <c r="BB859" s="11" t="str">
        <f aca="false">IF(AND($B859&lt;&gt;"",$E859&lt;&gt;"",$F859&lt;&gt;"",BB$7&lt;&gt;""),MAX(NETWORKDAYS(BB$7,BB$7+6)-MAX($E859-BB$7,0)-MAX((BB$7+4)-$F859,0),0)*$B859,"")</f>
        <v/>
      </c>
      <c r="BC859" s="11" t="str">
        <f aca="false">IF(AND($B859&lt;&gt;"",$E859&lt;&gt;"",$F859&lt;&gt;"",BC$7&lt;&gt;""),MAX(NETWORKDAYS(BC$7,BC$7+6)-MAX($E859-BC$7,0)-MAX((BC$7+4)-$F859,0),0)*$B859,"")</f>
        <v/>
      </c>
      <c r="BD859" s="11" t="str">
        <f aca="false">IF(AND($B859&lt;&gt;"",$E859&lt;&gt;"",$F859&lt;&gt;"",BD$7&lt;&gt;""),MAX(NETWORKDAYS(BD$7,BD$7+6)-MAX($E859-BD$7,0)-MAX((BD$7+4)-$F859,0),0)*$B859,"")</f>
        <v/>
      </c>
      <c r="BE859" s="11" t="str">
        <f aca="false">IF(AND($B859&lt;&gt;"",$E859&lt;&gt;"",$F859&lt;&gt;"",BE$7&lt;&gt;""),MAX(NETWORKDAYS(BE$7,BE$7+6)-MAX($E859-BE$7,0)-MAX((BE$7+4)-$F859,0),0)*$B859,"")</f>
        <v/>
      </c>
      <c r="BF859" s="11" t="str">
        <f aca="false">IF(AND($B859&lt;&gt;"",$E859&lt;&gt;"",$F859&lt;&gt;"",BF$7&lt;&gt;""),MAX(NETWORKDAYS(BF$7,BF$7+6)-MAX($E859-BF$7,0)-MAX((BF$7+4)-$F859,0),0)*$B859,"")</f>
        <v/>
      </c>
      <c r="BG859" s="11" t="str">
        <f aca="false">IF(AND($B859&lt;&gt;"",$E859&lt;&gt;"",$F859&lt;&gt;"",BG$7&lt;&gt;""),MAX(NETWORKDAYS(BG$7,BG$7+6)-MAX($E859-BG$7,0)-MAX((BG$7+4)-$F859,0),0)*$B859,"")</f>
        <v/>
      </c>
      <c r="BH859" s="11" t="str">
        <f aca="false">IF(AND($B859&lt;&gt;"",$E859&lt;&gt;"",$F859&lt;&gt;"",BH$7&lt;&gt;""),MAX(NETWORKDAYS(BH$7,BH$7+6)-MAX($E859-BH$7,0)-MAX((BH$7+4)-$F859,0),0)*$B859,"")</f>
        <v/>
      </c>
      <c r="BI859" s="11" t="str">
        <f aca="false">IF(AND($B859&lt;&gt;"",$E859&lt;&gt;"",$F859&lt;&gt;"",BI$7&lt;&gt;""),MAX(NETWORKDAYS(BI$7,BI$7+6)-MAX($E859-BI$7,0)-MAX((BI$7+4)-$F859,0),0)*$B859,"")</f>
        <v/>
      </c>
      <c r="BJ859" s="11" t="str">
        <f aca="false">IF(AND($B859&lt;&gt;"",$E859&lt;&gt;"",$F859&lt;&gt;"",BJ$7&lt;&gt;""),MAX(NETWORKDAYS(BJ$7,BJ$7+6)-MAX($E859-BJ$7,0)-MAX((BJ$7+4)-$F859,0),0)*$B859,"")</f>
        <v/>
      </c>
      <c r="BK859" s="11" t="str">
        <f aca="false">IF(AND($B859&lt;&gt;"",$E859&lt;&gt;"",$F859&lt;&gt;"",BK$7&lt;&gt;""),MAX(NETWORKDAYS(BK$7,BK$7+6)-MAX($E859-BK$7,0)-MAX((BK$7+4)-$F859,0),0)*$B859,"")</f>
        <v/>
      </c>
      <c r="BL859" s="11" t="str">
        <f aca="false">IF(AND($B859&lt;&gt;"",$E859&lt;&gt;"",$F859&lt;&gt;"",BL$7&lt;&gt;""),MAX(NETWORKDAYS(BL$7,BL$7+6)-MAX($E859-BL$7,0)-MAX((BL$7+4)-$F859,0),0)*$B859,"")</f>
        <v/>
      </c>
      <c r="BM859" s="11" t="str">
        <f aca="false">IF(AND($B859&lt;&gt;"",$E859&lt;&gt;"",$F859&lt;&gt;"",BM$7&lt;&gt;""),MAX(NETWORKDAYS(BM$7,BM$7+6)-MAX($E859-BM$7,0)-MAX((BM$7+4)-$F859,0),0)*$B859,"")</f>
        <v/>
      </c>
      <c r="BN859" s="11" t="str">
        <f aca="false">IF(AND($B859&lt;&gt;"",$E859&lt;&gt;"",$F859&lt;&gt;"",BN$7&lt;&gt;""),MAX(NETWORKDAYS(BN$7,BN$7+6)-MAX($E859-BN$7,0)-MAX((BN$7+4)-$F859,0),0)*$B859,"")</f>
        <v/>
      </c>
      <c r="BO859" s="11" t="str">
        <f aca="false">IF(AND($B859&lt;&gt;"",$E859&lt;&gt;"",$F859&lt;&gt;"",BO$7&lt;&gt;""),MAX(NETWORKDAYS(BO$7,BO$7+6)-MAX($E859-BO$7,0)-MAX((BO$7+4)-$F859,0),0)*$B859,"")</f>
        <v/>
      </c>
      <c r="BP859" s="11" t="str">
        <f aca="false">IF(AND($B859&lt;&gt;"",$E859&lt;&gt;"",$F859&lt;&gt;"",BP$7&lt;&gt;""),MAX(NETWORKDAYS(BP$7,BP$7+6)-MAX($E859-BP$7,0)-MAX((BP$7+4)-$F859,0),0)*$B859,"")</f>
        <v/>
      </c>
      <c r="BQ859" s="11" t="str">
        <f aca="false">IF(AND($B859&lt;&gt;"",$E859&lt;&gt;"",$F859&lt;&gt;"",BQ$7&lt;&gt;""),MAX(NETWORKDAYS(BQ$7,BQ$7+6)-MAX($E859-BQ$7,0)-MAX((BQ$7+4)-$F859,0),0)*$B859,"")</f>
        <v/>
      </c>
      <c r="BR859" s="11" t="str">
        <f aca="false">IF(AND($B859&lt;&gt;"",$E859&lt;&gt;"",$F859&lt;&gt;"",BR$7&lt;&gt;""),MAX(NETWORKDAYS(BR$7,BR$7+6)-MAX($E859-BR$7,0)-MAX((BR$7+4)-$F859,0),0)*$B859,"")</f>
        <v/>
      </c>
      <c r="BS859" s="11" t="str">
        <f aca="false">IF(AND($B859&lt;&gt;"",$E859&lt;&gt;"",$F859&lt;&gt;"",BS$7&lt;&gt;""),MAX(NETWORKDAYS(BS$7,BS$7+6)-MAX($E859-BS$7,0)-MAX((BS$7+4)-$F859,0),0)*$B859,"")</f>
        <v/>
      </c>
      <c r="BT859" s="11" t="str">
        <f aca="false">IF(AND($B859&lt;&gt;"",$E859&lt;&gt;"",$F859&lt;&gt;"",BT$7&lt;&gt;""),MAX(NETWORKDAYS(BT$7,BT$7+6)-MAX($E859-BT$7,0)-MAX((BT$7+4)-$F859,0),0)*$B859,"")</f>
        <v/>
      </c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  <c r="JR859" s="11"/>
      <c r="JS859" s="11"/>
      <c r="JT859" s="11"/>
      <c r="JU859" s="11"/>
      <c r="JV859" s="11"/>
      <c r="JW859" s="11"/>
      <c r="JX859" s="11"/>
      <c r="JY859" s="11"/>
      <c r="JZ859" s="11"/>
      <c r="KA859" s="11"/>
      <c r="KB859" s="11"/>
      <c r="KC859" s="11"/>
      <c r="KD859" s="11"/>
      <c r="KE859" s="11"/>
      <c r="KF859" s="11"/>
      <c r="KG859" s="11"/>
      <c r="KH859" s="11"/>
      <c r="KI859" s="11"/>
      <c r="KJ859" s="11"/>
      <c r="KK859" s="11"/>
      <c r="KL859" s="11"/>
      <c r="KM859" s="11"/>
      <c r="KN859" s="11"/>
      <c r="KO859" s="11"/>
      <c r="KP859" s="11"/>
      <c r="KQ859" s="11"/>
      <c r="KR859" s="11"/>
      <c r="KS859" s="11"/>
      <c r="KT859" s="11"/>
      <c r="KU859" s="11"/>
      <c r="KV859" s="11"/>
      <c r="KW859" s="11"/>
      <c r="KX859" s="11"/>
      <c r="KY859" s="11"/>
      <c r="KZ859" s="11"/>
      <c r="LA859" s="11"/>
      <c r="LB859" s="11"/>
      <c r="LC859" s="11"/>
      <c r="LD859" s="11"/>
      <c r="LE859" s="11"/>
      <c r="LF859" s="11"/>
      <c r="LG859" s="11"/>
      <c r="LH859" s="11"/>
      <c r="LI859" s="11"/>
      <c r="LJ859" s="11"/>
      <c r="LK859" s="11"/>
      <c r="LL859" s="11"/>
      <c r="LM859" s="11"/>
      <c r="LN859" s="11"/>
      <c r="LO859" s="11"/>
      <c r="LP859" s="11"/>
      <c r="LQ859" s="11"/>
      <c r="LR859" s="11"/>
      <c r="LS859" s="11"/>
      <c r="LT859" s="11"/>
      <c r="LU859" s="11"/>
      <c r="LV859" s="11"/>
      <c r="LW859" s="11"/>
      <c r="LX859" s="11"/>
      <c r="LY859" s="11"/>
      <c r="LZ859" s="11"/>
      <c r="MA859" s="11"/>
      <c r="MB859" s="11"/>
      <c r="MC859" s="11"/>
      <c r="MD859" s="11"/>
      <c r="ME859" s="11"/>
      <c r="MF859" s="11"/>
    </row>
    <row r="860" customFormat="false" ht="12.8" hidden="false" customHeight="false" outlineLevel="0" collapsed="false">
      <c r="A860" s="1" t="str">
        <f aca="false">IF(taskList!J856&lt;&gt;"",taskList!J856,"")</f>
        <v/>
      </c>
      <c r="B860" s="9" t="str">
        <f aca="false">IF(AND(IF(taskList!M856&lt;&gt;"",TRUE()),IF(taskList!K856&lt;&gt;"",TRUE())),taskList!M856/taskList!K856,"")</f>
        <v/>
      </c>
      <c r="C860" s="9" t="str">
        <f aca="false">IF(taskList!B856&lt;&gt;"",taskList!B856,"")</f>
        <v/>
      </c>
      <c r="D860" s="9" t="str">
        <f aca="false">IF(taskList!E856&lt;&gt;"",taskList!E856,"")</f>
        <v/>
      </c>
      <c r="E860" s="4" t="str">
        <f aca="false">IF(taskList!F856&lt;&gt;"",taskList!F856,"")</f>
        <v/>
      </c>
      <c r="F860" s="4" t="str">
        <f aca="false">IF(taskList!G856&lt;&gt;"",taskList!G856,"")</f>
        <v/>
      </c>
      <c r="H860" s="11" t="str">
        <f aca="false">IF(AND($B860&lt;&gt;"",$E860&lt;&gt;"",$F860&lt;&gt;"",H$7&lt;&gt;""),MAX(NETWORKDAYS(H$7,H$7+6)-MAX($E860-H$7,0)-MAX((H$7+4)-$F860,0),0)*$B860,"")</f>
        <v/>
      </c>
      <c r="I860" s="11" t="str">
        <f aca="false">IF(AND($B860&lt;&gt;"",$E860&lt;&gt;"",$F860&lt;&gt;"",I$7&lt;&gt;""),MAX(NETWORKDAYS(I$7,I$7+6)-MAX($E860-I$7,0)-MAX((I$7+4)-$F860,0),0)*$B860,"")</f>
        <v/>
      </c>
      <c r="J860" s="11" t="str">
        <f aca="false">IF(AND($B860&lt;&gt;"",$E860&lt;&gt;"",$F860&lt;&gt;"",J$7&lt;&gt;""),MAX(NETWORKDAYS(J$7,J$7+6)-MAX($E860-J$7,0)-MAX((J$7+4)-$F860,0),0)*$B860,"")</f>
        <v/>
      </c>
      <c r="K860" s="11" t="str">
        <f aca="false">IF(AND($B860&lt;&gt;"",$E860&lt;&gt;"",$F860&lt;&gt;"",K$7&lt;&gt;""),MAX(NETWORKDAYS(K$7,K$7+6)-MAX($E860-K$7,0)-MAX((K$7+4)-$F860,0),0)*$B860,"")</f>
        <v/>
      </c>
      <c r="L860" s="11" t="str">
        <f aca="false">IF(AND($B860&lt;&gt;"",$E860&lt;&gt;"",$F860&lt;&gt;"",L$7&lt;&gt;""),MAX(NETWORKDAYS(L$7,L$7+6)-MAX($E860-L$7,0)-MAX((L$7+4)-$F860,0),0)*$B860,"")</f>
        <v/>
      </c>
      <c r="M860" s="11" t="str">
        <f aca="false">IF(AND($B860&lt;&gt;"",$E860&lt;&gt;"",$F860&lt;&gt;"",M$7&lt;&gt;""),MAX(NETWORKDAYS(M$7,M$7+6)-MAX($E860-M$7,0)-MAX((M$7+4)-$F860,0),0)*$B860,"")</f>
        <v/>
      </c>
      <c r="N860" s="11" t="str">
        <f aca="false">IF(AND($B860&lt;&gt;"",$E860&lt;&gt;"",$F860&lt;&gt;"",N$7&lt;&gt;""),MAX(NETWORKDAYS(N$7,N$7+6)-MAX($E860-N$7,0)-MAX((N$7+4)-$F860,0),0)*$B860,"")</f>
        <v/>
      </c>
      <c r="O860" s="11" t="str">
        <f aca="false">IF(AND($B860&lt;&gt;"",$E860&lt;&gt;"",$F860&lt;&gt;"",O$7&lt;&gt;""),MAX(NETWORKDAYS(O$7,O$7+6)-MAX($E860-O$7,0)-MAX((O$7+4)-$F860,0),0)*$B860,"")</f>
        <v/>
      </c>
      <c r="P860" s="11" t="str">
        <f aca="false">IF(AND($B860&lt;&gt;"",$E860&lt;&gt;"",$F860&lt;&gt;"",P$7&lt;&gt;""),MAX(NETWORKDAYS(P$7,P$7+6)-MAX($E860-P$7,0)-MAX((P$7+4)-$F860,0),0)*$B860,"")</f>
        <v/>
      </c>
      <c r="Q860" s="11" t="str">
        <f aca="false">IF(AND($B860&lt;&gt;"",$E860&lt;&gt;"",$F860&lt;&gt;"",Q$7&lt;&gt;""),MAX(NETWORKDAYS(Q$7,Q$7+6)-MAX($E860-Q$7,0)-MAX((Q$7+4)-$F860,0),0)*$B860,"")</f>
        <v/>
      </c>
      <c r="R860" s="11" t="str">
        <f aca="false">IF(AND($B860&lt;&gt;"",$E860&lt;&gt;"",$F860&lt;&gt;"",R$7&lt;&gt;""),MAX(NETWORKDAYS(R$7,R$7+6)-MAX($E860-R$7,0)-MAX((R$7+4)-$F860,0),0)*$B860,"")</f>
        <v/>
      </c>
      <c r="S860" s="11" t="str">
        <f aca="false">IF(AND($B860&lt;&gt;"",$E860&lt;&gt;"",$F860&lt;&gt;"",S$7&lt;&gt;""),MAX(NETWORKDAYS(S$7,S$7+6)-MAX($E860-S$7,0)-MAX((S$7+4)-$F860,0),0)*$B860,"")</f>
        <v/>
      </c>
      <c r="T860" s="11" t="str">
        <f aca="false">IF(AND($B860&lt;&gt;"",$E860&lt;&gt;"",$F860&lt;&gt;"",T$7&lt;&gt;""),MAX(NETWORKDAYS(T$7,T$7+6)-MAX($E860-T$7,0)-MAX((T$7+4)-$F860,0),0)*$B860,"")</f>
        <v/>
      </c>
      <c r="U860" s="11" t="str">
        <f aca="false">IF(AND($B860&lt;&gt;"",$E860&lt;&gt;"",$F860&lt;&gt;"",U$7&lt;&gt;""),MAX(NETWORKDAYS(U$7,U$7+6)-MAX($E860-U$7,0)-MAX((U$7+4)-$F860,0),0)*$B860,"")</f>
        <v/>
      </c>
      <c r="V860" s="11" t="str">
        <f aca="false">IF(AND($B860&lt;&gt;"",$E860&lt;&gt;"",$F860&lt;&gt;"",V$7&lt;&gt;""),MAX(NETWORKDAYS(V$7,V$7+6)-MAX($E860-V$7,0)-MAX((V$7+4)-$F860,0),0)*$B860,"")</f>
        <v/>
      </c>
      <c r="W860" s="11" t="str">
        <f aca="false">IF(AND($B860&lt;&gt;"",$E860&lt;&gt;"",$F860&lt;&gt;"",W$7&lt;&gt;""),MAX(NETWORKDAYS(W$7,W$7+6)-MAX($E860-W$7,0)-MAX((W$7+4)-$F860,0),0)*$B860,"")</f>
        <v/>
      </c>
      <c r="X860" s="11" t="str">
        <f aca="false">IF(AND($B860&lt;&gt;"",$E860&lt;&gt;"",$F860&lt;&gt;"",X$7&lt;&gt;""),MAX(NETWORKDAYS(X$7,X$7+6)-MAX($E860-X$7,0)-MAX((X$7+4)-$F860,0),0)*$B860,"")</f>
        <v/>
      </c>
      <c r="Y860" s="11" t="str">
        <f aca="false">IF(AND($B860&lt;&gt;"",$E860&lt;&gt;"",$F860&lt;&gt;"",Y$7&lt;&gt;""),MAX(NETWORKDAYS(Y$7,Y$7+6)-MAX($E860-Y$7,0)-MAX((Y$7+4)-$F860,0),0)*$B860,"")</f>
        <v/>
      </c>
      <c r="Z860" s="11" t="str">
        <f aca="false">IF(AND($B860&lt;&gt;"",$E860&lt;&gt;"",$F860&lt;&gt;"",Z$7&lt;&gt;""),MAX(NETWORKDAYS(Z$7,Z$7+6)-MAX($E860-Z$7,0)-MAX((Z$7+4)-$F860,0),0)*$B860,"")</f>
        <v/>
      </c>
      <c r="AA860" s="11" t="str">
        <f aca="false">IF(AND($B860&lt;&gt;"",$E860&lt;&gt;"",$F860&lt;&gt;"",AA$7&lt;&gt;""),MAX(NETWORKDAYS(AA$7,AA$7+6)-MAX($E860-AA$7,0)-MAX((AA$7+4)-$F860,0),0)*$B860,"")</f>
        <v/>
      </c>
      <c r="AB860" s="11" t="str">
        <f aca="false">IF(AND($B860&lt;&gt;"",$E860&lt;&gt;"",$F860&lt;&gt;"",AB$7&lt;&gt;""),MAX(NETWORKDAYS(AB$7,AB$7+6)-MAX($E860-AB$7,0)-MAX((AB$7+4)-$F860,0),0)*$B860,"")</f>
        <v/>
      </c>
      <c r="AC860" s="11" t="str">
        <f aca="false">IF(AND($B860&lt;&gt;"",$E860&lt;&gt;"",$F860&lt;&gt;"",AC$7&lt;&gt;""),MAX(NETWORKDAYS(AC$7,AC$7+6)-MAX($E860-AC$7,0)-MAX((AC$7+4)-$F860,0),0)*$B860,"")</f>
        <v/>
      </c>
      <c r="AD860" s="11" t="str">
        <f aca="false">IF(AND($B860&lt;&gt;"",$E860&lt;&gt;"",$F860&lt;&gt;"",AD$7&lt;&gt;""),MAX(NETWORKDAYS(AD$7,AD$7+6)-MAX($E860-AD$7,0)-MAX((AD$7+4)-$F860,0),0)*$B860,"")</f>
        <v/>
      </c>
      <c r="AE860" s="11" t="str">
        <f aca="false">IF(AND($B860&lt;&gt;"",$E860&lt;&gt;"",$F860&lt;&gt;"",AE$7&lt;&gt;""),MAX(NETWORKDAYS(AE$7,AE$7+6)-MAX($E860-AE$7,0)-MAX((AE$7+4)-$F860,0),0)*$B860,"")</f>
        <v/>
      </c>
      <c r="AF860" s="11" t="str">
        <f aca="false">IF(AND($B860&lt;&gt;"",$E860&lt;&gt;"",$F860&lt;&gt;"",AF$7&lt;&gt;""),MAX(NETWORKDAYS(AF$7,AF$7+6)-MAX($E860-AF$7,0)-MAX((AF$7+4)-$F860,0),0)*$B860,"")</f>
        <v/>
      </c>
      <c r="AG860" s="11" t="str">
        <f aca="false">IF(AND($B860&lt;&gt;"",$E860&lt;&gt;"",$F860&lt;&gt;"",AG$7&lt;&gt;""),MAX(NETWORKDAYS(AG$7,AG$7+6)-MAX($E860-AG$7,0)-MAX((AG$7+4)-$F860,0),0)*$B860,"")</f>
        <v/>
      </c>
      <c r="AH860" s="11" t="str">
        <f aca="false">IF(AND($B860&lt;&gt;"",$E860&lt;&gt;"",$F860&lt;&gt;"",AH$7&lt;&gt;""),MAX(NETWORKDAYS(AH$7,AH$7+6)-MAX($E860-AH$7,0)-MAX((AH$7+4)-$F860,0),0)*$B860,"")</f>
        <v/>
      </c>
      <c r="AI860" s="11" t="str">
        <f aca="false">IF(AND($B860&lt;&gt;"",$E860&lt;&gt;"",$F860&lt;&gt;"",AI$7&lt;&gt;""),MAX(NETWORKDAYS(AI$7,AI$7+6)-MAX($E860-AI$7,0)-MAX((AI$7+4)-$F860,0),0)*$B860,"")</f>
        <v/>
      </c>
      <c r="AJ860" s="11" t="str">
        <f aca="false">IF(AND($B860&lt;&gt;"",$E860&lt;&gt;"",$F860&lt;&gt;"",AJ$7&lt;&gt;""),MAX(NETWORKDAYS(AJ$7,AJ$7+6)-MAX($E860-AJ$7,0)-MAX((AJ$7+4)-$F860,0),0)*$B860,"")</f>
        <v/>
      </c>
      <c r="AK860" s="11" t="str">
        <f aca="false">IF(AND($B860&lt;&gt;"",$E860&lt;&gt;"",$F860&lt;&gt;"",AK$7&lt;&gt;""),MAX(NETWORKDAYS(AK$7,AK$7+6)-MAX($E860-AK$7,0)-MAX((AK$7+4)-$F860,0),0)*$B860,"")</f>
        <v/>
      </c>
      <c r="AL860" s="11" t="str">
        <f aca="false">IF(AND($B860&lt;&gt;"",$E860&lt;&gt;"",$F860&lt;&gt;"",AL$7&lt;&gt;""),MAX(NETWORKDAYS(AL$7,AL$7+6)-MAX($E860-AL$7,0)-MAX((AL$7+4)-$F860,0),0)*$B860,"")</f>
        <v/>
      </c>
      <c r="AM860" s="11" t="str">
        <f aca="false">IF(AND($B860&lt;&gt;"",$E860&lt;&gt;"",$F860&lt;&gt;"",AM$7&lt;&gt;""),MAX(NETWORKDAYS(AM$7,AM$7+6)-MAX($E860-AM$7,0)-MAX((AM$7+4)-$F860,0),0)*$B860,"")</f>
        <v/>
      </c>
      <c r="AN860" s="11" t="str">
        <f aca="false">IF(AND($B860&lt;&gt;"",$E860&lt;&gt;"",$F860&lt;&gt;"",AN$7&lt;&gt;""),MAX(NETWORKDAYS(AN$7,AN$7+6)-MAX($E860-AN$7,0)-MAX((AN$7+4)-$F860,0),0)*$B860,"")</f>
        <v/>
      </c>
      <c r="AO860" s="11" t="str">
        <f aca="false">IF(AND($B860&lt;&gt;"",$E860&lt;&gt;"",$F860&lt;&gt;"",AO$7&lt;&gt;""),MAX(NETWORKDAYS(AO$7,AO$7+6)-MAX($E860-AO$7,0)-MAX((AO$7+4)-$F860,0),0)*$B860,"")</f>
        <v/>
      </c>
      <c r="AP860" s="11" t="str">
        <f aca="false">IF(AND($B860&lt;&gt;"",$E860&lt;&gt;"",$F860&lt;&gt;"",AP$7&lt;&gt;""),MAX(NETWORKDAYS(AP$7,AP$7+6)-MAX($E860-AP$7,0)-MAX((AP$7+4)-$F860,0),0)*$B860,"")</f>
        <v/>
      </c>
      <c r="AQ860" s="11" t="str">
        <f aca="false">IF(AND($B860&lt;&gt;"",$E860&lt;&gt;"",$F860&lt;&gt;"",AQ$7&lt;&gt;""),MAX(NETWORKDAYS(AQ$7,AQ$7+6)-MAX($E860-AQ$7,0)-MAX((AQ$7+4)-$F860,0),0)*$B860,"")</f>
        <v/>
      </c>
      <c r="AR860" s="11" t="str">
        <f aca="false">IF(AND($B860&lt;&gt;"",$E860&lt;&gt;"",$F860&lt;&gt;"",AR$7&lt;&gt;""),MAX(NETWORKDAYS(AR$7,AR$7+6)-MAX($E860-AR$7,0)-MAX((AR$7+4)-$F860,0),0)*$B860,"")</f>
        <v/>
      </c>
      <c r="AS860" s="11" t="str">
        <f aca="false">IF(AND($B860&lt;&gt;"",$E860&lt;&gt;"",$F860&lt;&gt;"",AS$7&lt;&gt;""),MAX(NETWORKDAYS(AS$7,AS$7+6)-MAX($E860-AS$7,0)-MAX((AS$7+4)-$F860,0),0)*$B860,"")</f>
        <v/>
      </c>
      <c r="AT860" s="11" t="str">
        <f aca="false">IF(AND($B860&lt;&gt;"",$E860&lt;&gt;"",$F860&lt;&gt;"",AT$7&lt;&gt;""),MAX(NETWORKDAYS(AT$7,AT$7+6)-MAX($E860-AT$7,0)-MAX((AT$7+4)-$F860,0),0)*$B860,"")</f>
        <v/>
      </c>
      <c r="AU860" s="11" t="str">
        <f aca="false">IF(AND($B860&lt;&gt;"",$E860&lt;&gt;"",$F860&lt;&gt;"",AU$7&lt;&gt;""),MAX(NETWORKDAYS(AU$7,AU$7+6)-MAX($E860-AU$7,0)-MAX((AU$7+4)-$F860,0),0)*$B860,"")</f>
        <v/>
      </c>
      <c r="AV860" s="11" t="str">
        <f aca="false">IF(AND($B860&lt;&gt;"",$E860&lt;&gt;"",$F860&lt;&gt;"",AV$7&lt;&gt;""),MAX(NETWORKDAYS(AV$7,AV$7+6)-MAX($E860-AV$7,0)-MAX((AV$7+4)-$F860,0),0)*$B860,"")</f>
        <v/>
      </c>
      <c r="AW860" s="11" t="str">
        <f aca="false">IF(AND($B860&lt;&gt;"",$E860&lt;&gt;"",$F860&lt;&gt;"",AW$7&lt;&gt;""),MAX(NETWORKDAYS(AW$7,AW$7+6)-MAX($E860-AW$7,0)-MAX((AW$7+4)-$F860,0),0)*$B860,"")</f>
        <v/>
      </c>
      <c r="AX860" s="11" t="str">
        <f aca="false">IF(AND($B860&lt;&gt;"",$E860&lt;&gt;"",$F860&lt;&gt;"",AX$7&lt;&gt;""),MAX(NETWORKDAYS(AX$7,AX$7+6)-MAX($E860-AX$7,0)-MAX((AX$7+4)-$F860,0),0)*$B860,"")</f>
        <v/>
      </c>
      <c r="AY860" s="11" t="str">
        <f aca="false">IF(AND($B860&lt;&gt;"",$E860&lt;&gt;"",$F860&lt;&gt;"",AY$7&lt;&gt;""),MAX(NETWORKDAYS(AY$7,AY$7+6)-MAX($E860-AY$7,0)-MAX((AY$7+4)-$F860,0),0)*$B860,"")</f>
        <v/>
      </c>
      <c r="AZ860" s="11" t="str">
        <f aca="false">IF(AND($B860&lt;&gt;"",$E860&lt;&gt;"",$F860&lt;&gt;"",AZ$7&lt;&gt;""),MAX(NETWORKDAYS(AZ$7,AZ$7+6)-MAX($E860-AZ$7,0)-MAX((AZ$7+4)-$F860,0),0)*$B860,"")</f>
        <v/>
      </c>
      <c r="BA860" s="11" t="str">
        <f aca="false">IF(AND($B860&lt;&gt;"",$E860&lt;&gt;"",$F860&lt;&gt;"",BA$7&lt;&gt;""),MAX(NETWORKDAYS(BA$7,BA$7+6)-MAX($E860-BA$7,0)-MAX((BA$7+4)-$F860,0),0)*$B860,"")</f>
        <v/>
      </c>
      <c r="BB860" s="11" t="str">
        <f aca="false">IF(AND($B860&lt;&gt;"",$E860&lt;&gt;"",$F860&lt;&gt;"",BB$7&lt;&gt;""),MAX(NETWORKDAYS(BB$7,BB$7+6)-MAX($E860-BB$7,0)-MAX((BB$7+4)-$F860,0),0)*$B860,"")</f>
        <v/>
      </c>
      <c r="BC860" s="11" t="str">
        <f aca="false">IF(AND($B860&lt;&gt;"",$E860&lt;&gt;"",$F860&lt;&gt;"",BC$7&lt;&gt;""),MAX(NETWORKDAYS(BC$7,BC$7+6)-MAX($E860-BC$7,0)-MAX((BC$7+4)-$F860,0),0)*$B860,"")</f>
        <v/>
      </c>
      <c r="BD860" s="11" t="str">
        <f aca="false">IF(AND($B860&lt;&gt;"",$E860&lt;&gt;"",$F860&lt;&gt;"",BD$7&lt;&gt;""),MAX(NETWORKDAYS(BD$7,BD$7+6)-MAX($E860-BD$7,0)-MAX((BD$7+4)-$F860,0),0)*$B860,"")</f>
        <v/>
      </c>
      <c r="BE860" s="11" t="str">
        <f aca="false">IF(AND($B860&lt;&gt;"",$E860&lt;&gt;"",$F860&lt;&gt;"",BE$7&lt;&gt;""),MAX(NETWORKDAYS(BE$7,BE$7+6)-MAX($E860-BE$7,0)-MAX((BE$7+4)-$F860,0),0)*$B860,"")</f>
        <v/>
      </c>
      <c r="BF860" s="11" t="str">
        <f aca="false">IF(AND($B860&lt;&gt;"",$E860&lt;&gt;"",$F860&lt;&gt;"",BF$7&lt;&gt;""),MAX(NETWORKDAYS(BF$7,BF$7+6)-MAX($E860-BF$7,0)-MAX((BF$7+4)-$F860,0),0)*$B860,"")</f>
        <v/>
      </c>
      <c r="BG860" s="11" t="str">
        <f aca="false">IF(AND($B860&lt;&gt;"",$E860&lt;&gt;"",$F860&lt;&gt;"",BG$7&lt;&gt;""),MAX(NETWORKDAYS(BG$7,BG$7+6)-MAX($E860-BG$7,0)-MAX((BG$7+4)-$F860,0),0)*$B860,"")</f>
        <v/>
      </c>
      <c r="BH860" s="11" t="str">
        <f aca="false">IF(AND($B860&lt;&gt;"",$E860&lt;&gt;"",$F860&lt;&gt;"",BH$7&lt;&gt;""),MAX(NETWORKDAYS(BH$7,BH$7+6)-MAX($E860-BH$7,0)-MAX((BH$7+4)-$F860,0),0)*$B860,"")</f>
        <v/>
      </c>
      <c r="BI860" s="11" t="str">
        <f aca="false">IF(AND($B860&lt;&gt;"",$E860&lt;&gt;"",$F860&lt;&gt;"",BI$7&lt;&gt;""),MAX(NETWORKDAYS(BI$7,BI$7+6)-MAX($E860-BI$7,0)-MAX((BI$7+4)-$F860,0),0)*$B860,"")</f>
        <v/>
      </c>
      <c r="BJ860" s="11" t="str">
        <f aca="false">IF(AND($B860&lt;&gt;"",$E860&lt;&gt;"",$F860&lt;&gt;"",BJ$7&lt;&gt;""),MAX(NETWORKDAYS(BJ$7,BJ$7+6)-MAX($E860-BJ$7,0)-MAX((BJ$7+4)-$F860,0),0)*$B860,"")</f>
        <v/>
      </c>
      <c r="BK860" s="11" t="str">
        <f aca="false">IF(AND($B860&lt;&gt;"",$E860&lt;&gt;"",$F860&lt;&gt;"",BK$7&lt;&gt;""),MAX(NETWORKDAYS(BK$7,BK$7+6)-MAX($E860-BK$7,0)-MAX((BK$7+4)-$F860,0),0)*$B860,"")</f>
        <v/>
      </c>
      <c r="BL860" s="11" t="str">
        <f aca="false">IF(AND($B860&lt;&gt;"",$E860&lt;&gt;"",$F860&lt;&gt;"",BL$7&lt;&gt;""),MAX(NETWORKDAYS(BL$7,BL$7+6)-MAX($E860-BL$7,0)-MAX((BL$7+4)-$F860,0),0)*$B860,"")</f>
        <v/>
      </c>
      <c r="BM860" s="11" t="str">
        <f aca="false">IF(AND($B860&lt;&gt;"",$E860&lt;&gt;"",$F860&lt;&gt;"",BM$7&lt;&gt;""),MAX(NETWORKDAYS(BM$7,BM$7+6)-MAX($E860-BM$7,0)-MAX((BM$7+4)-$F860,0),0)*$B860,"")</f>
        <v/>
      </c>
      <c r="BN860" s="11" t="str">
        <f aca="false">IF(AND($B860&lt;&gt;"",$E860&lt;&gt;"",$F860&lt;&gt;"",BN$7&lt;&gt;""),MAX(NETWORKDAYS(BN$7,BN$7+6)-MAX($E860-BN$7,0)-MAX((BN$7+4)-$F860,0),0)*$B860,"")</f>
        <v/>
      </c>
      <c r="BO860" s="11" t="str">
        <f aca="false">IF(AND($B860&lt;&gt;"",$E860&lt;&gt;"",$F860&lt;&gt;"",BO$7&lt;&gt;""),MAX(NETWORKDAYS(BO$7,BO$7+6)-MAX($E860-BO$7,0)-MAX((BO$7+4)-$F860,0),0)*$B860,"")</f>
        <v/>
      </c>
      <c r="BP860" s="11" t="str">
        <f aca="false">IF(AND($B860&lt;&gt;"",$E860&lt;&gt;"",$F860&lt;&gt;"",BP$7&lt;&gt;""),MAX(NETWORKDAYS(BP$7,BP$7+6)-MAX($E860-BP$7,0)-MAX((BP$7+4)-$F860,0),0)*$B860,"")</f>
        <v/>
      </c>
      <c r="BQ860" s="11" t="str">
        <f aca="false">IF(AND($B860&lt;&gt;"",$E860&lt;&gt;"",$F860&lt;&gt;"",BQ$7&lt;&gt;""),MAX(NETWORKDAYS(BQ$7,BQ$7+6)-MAX($E860-BQ$7,0)-MAX((BQ$7+4)-$F860,0),0)*$B860,"")</f>
        <v/>
      </c>
      <c r="BR860" s="11" t="str">
        <f aca="false">IF(AND($B860&lt;&gt;"",$E860&lt;&gt;"",$F860&lt;&gt;"",BR$7&lt;&gt;""),MAX(NETWORKDAYS(BR$7,BR$7+6)-MAX($E860-BR$7,0)-MAX((BR$7+4)-$F860,0),0)*$B860,"")</f>
        <v/>
      </c>
      <c r="BS860" s="11" t="str">
        <f aca="false">IF(AND($B860&lt;&gt;"",$E860&lt;&gt;"",$F860&lt;&gt;"",BS$7&lt;&gt;""),MAX(NETWORKDAYS(BS$7,BS$7+6)-MAX($E860-BS$7,0)-MAX((BS$7+4)-$F860,0),0)*$B860,"")</f>
        <v/>
      </c>
      <c r="BT860" s="11" t="str">
        <f aca="false">IF(AND($B860&lt;&gt;"",$E860&lt;&gt;"",$F860&lt;&gt;"",BT$7&lt;&gt;""),MAX(NETWORKDAYS(BT$7,BT$7+6)-MAX($E860-BT$7,0)-MAX((BT$7+4)-$F860,0),0)*$B860,"")</f>
        <v/>
      </c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  <c r="JG860" s="11"/>
      <c r="JH860" s="11"/>
      <c r="JI860" s="11"/>
      <c r="JJ860" s="11"/>
      <c r="JK860" s="11"/>
      <c r="JL860" s="11"/>
      <c r="JM860" s="11"/>
      <c r="JN860" s="11"/>
      <c r="JO860" s="11"/>
      <c r="JP860" s="11"/>
      <c r="JQ860" s="11"/>
      <c r="JR860" s="11"/>
      <c r="JS860" s="11"/>
      <c r="JT860" s="11"/>
      <c r="JU860" s="11"/>
      <c r="JV860" s="11"/>
      <c r="JW860" s="11"/>
      <c r="JX860" s="11"/>
      <c r="JY860" s="11"/>
      <c r="JZ860" s="11"/>
      <c r="KA860" s="11"/>
      <c r="KB860" s="11"/>
      <c r="KC860" s="11"/>
      <c r="KD860" s="11"/>
      <c r="KE860" s="11"/>
      <c r="KF860" s="11"/>
      <c r="KG860" s="11"/>
      <c r="KH860" s="11"/>
      <c r="KI860" s="11"/>
      <c r="KJ860" s="11"/>
      <c r="KK860" s="11"/>
      <c r="KL860" s="11"/>
      <c r="KM860" s="11"/>
      <c r="KN860" s="11"/>
      <c r="KO860" s="11"/>
      <c r="KP860" s="11"/>
      <c r="KQ860" s="11"/>
      <c r="KR860" s="11"/>
      <c r="KS860" s="11"/>
      <c r="KT860" s="11"/>
      <c r="KU860" s="11"/>
      <c r="KV860" s="11"/>
      <c r="KW860" s="11"/>
      <c r="KX860" s="11"/>
      <c r="KY860" s="11"/>
      <c r="KZ860" s="11"/>
      <c r="LA860" s="11"/>
      <c r="LB860" s="11"/>
      <c r="LC860" s="11"/>
      <c r="LD860" s="11"/>
      <c r="LE860" s="11"/>
      <c r="LF860" s="11"/>
      <c r="LG860" s="11"/>
      <c r="LH860" s="11"/>
      <c r="LI860" s="11"/>
      <c r="LJ860" s="11"/>
      <c r="LK860" s="11"/>
      <c r="LL860" s="11"/>
      <c r="LM860" s="11"/>
      <c r="LN860" s="11"/>
      <c r="LO860" s="11"/>
      <c r="LP860" s="11"/>
      <c r="LQ860" s="11"/>
      <c r="LR860" s="11"/>
      <c r="LS860" s="11"/>
      <c r="LT860" s="11"/>
      <c r="LU860" s="11"/>
      <c r="LV860" s="11"/>
      <c r="LW860" s="11"/>
      <c r="LX860" s="11"/>
      <c r="LY860" s="11"/>
      <c r="LZ860" s="11"/>
      <c r="MA860" s="11"/>
      <c r="MB860" s="11"/>
      <c r="MC860" s="11"/>
      <c r="MD860" s="11"/>
      <c r="ME860" s="11"/>
      <c r="MF860" s="11"/>
    </row>
    <row r="861" customFormat="false" ht="12.8" hidden="false" customHeight="false" outlineLevel="0" collapsed="false">
      <c r="A861" s="1" t="str">
        <f aca="false">IF(taskList!J857&lt;&gt;"",taskList!J857,"")</f>
        <v/>
      </c>
      <c r="B861" s="9" t="str">
        <f aca="false">IF(AND(IF(taskList!M857&lt;&gt;"",TRUE()),IF(taskList!K857&lt;&gt;"",TRUE())),taskList!M857/taskList!K857,"")</f>
        <v/>
      </c>
      <c r="C861" s="9" t="str">
        <f aca="false">IF(taskList!B857&lt;&gt;"",taskList!B857,"")</f>
        <v/>
      </c>
      <c r="D861" s="9" t="str">
        <f aca="false">IF(taskList!E857&lt;&gt;"",taskList!E857,"")</f>
        <v/>
      </c>
      <c r="E861" s="4" t="str">
        <f aca="false">IF(taskList!F857&lt;&gt;"",taskList!F857,"")</f>
        <v/>
      </c>
      <c r="F861" s="4" t="str">
        <f aca="false">IF(taskList!G857&lt;&gt;"",taskList!G857,"")</f>
        <v/>
      </c>
      <c r="H861" s="11" t="str">
        <f aca="false">IF(AND($B861&lt;&gt;"",$E861&lt;&gt;"",$F861&lt;&gt;"",H$7&lt;&gt;""),MAX(NETWORKDAYS(H$7,H$7+6)-MAX($E861-H$7,0)-MAX((H$7+4)-$F861,0),0)*$B861,"")</f>
        <v/>
      </c>
      <c r="I861" s="11" t="str">
        <f aca="false">IF(AND($B861&lt;&gt;"",$E861&lt;&gt;"",$F861&lt;&gt;"",I$7&lt;&gt;""),MAX(NETWORKDAYS(I$7,I$7+6)-MAX($E861-I$7,0)-MAX((I$7+4)-$F861,0),0)*$B861,"")</f>
        <v/>
      </c>
      <c r="J861" s="11" t="str">
        <f aca="false">IF(AND($B861&lt;&gt;"",$E861&lt;&gt;"",$F861&lt;&gt;"",J$7&lt;&gt;""),MAX(NETWORKDAYS(J$7,J$7+6)-MAX($E861-J$7,0)-MAX((J$7+4)-$F861,0),0)*$B861,"")</f>
        <v/>
      </c>
      <c r="K861" s="11" t="str">
        <f aca="false">IF(AND($B861&lt;&gt;"",$E861&lt;&gt;"",$F861&lt;&gt;"",K$7&lt;&gt;""),MAX(NETWORKDAYS(K$7,K$7+6)-MAX($E861-K$7,0)-MAX((K$7+4)-$F861,0),0)*$B861,"")</f>
        <v/>
      </c>
      <c r="L861" s="11" t="str">
        <f aca="false">IF(AND($B861&lt;&gt;"",$E861&lt;&gt;"",$F861&lt;&gt;"",L$7&lt;&gt;""),MAX(NETWORKDAYS(L$7,L$7+6)-MAX($E861-L$7,0)-MAX((L$7+4)-$F861,0),0)*$B861,"")</f>
        <v/>
      </c>
      <c r="M861" s="11" t="str">
        <f aca="false">IF(AND($B861&lt;&gt;"",$E861&lt;&gt;"",$F861&lt;&gt;"",M$7&lt;&gt;""),MAX(NETWORKDAYS(M$7,M$7+6)-MAX($E861-M$7,0)-MAX((M$7+4)-$F861,0),0)*$B861,"")</f>
        <v/>
      </c>
      <c r="N861" s="11" t="str">
        <f aca="false">IF(AND($B861&lt;&gt;"",$E861&lt;&gt;"",$F861&lt;&gt;"",N$7&lt;&gt;""),MAX(NETWORKDAYS(N$7,N$7+6)-MAX($E861-N$7,0)-MAX((N$7+4)-$F861,0),0)*$B861,"")</f>
        <v/>
      </c>
      <c r="O861" s="11" t="str">
        <f aca="false">IF(AND($B861&lt;&gt;"",$E861&lt;&gt;"",$F861&lt;&gt;"",O$7&lt;&gt;""),MAX(NETWORKDAYS(O$7,O$7+6)-MAX($E861-O$7,0)-MAX((O$7+4)-$F861,0),0)*$B861,"")</f>
        <v/>
      </c>
      <c r="P861" s="11" t="str">
        <f aca="false">IF(AND($B861&lt;&gt;"",$E861&lt;&gt;"",$F861&lt;&gt;"",P$7&lt;&gt;""),MAX(NETWORKDAYS(P$7,P$7+6)-MAX($E861-P$7,0)-MAX((P$7+4)-$F861,0),0)*$B861,"")</f>
        <v/>
      </c>
      <c r="Q861" s="11" t="str">
        <f aca="false">IF(AND($B861&lt;&gt;"",$E861&lt;&gt;"",$F861&lt;&gt;"",Q$7&lt;&gt;""),MAX(NETWORKDAYS(Q$7,Q$7+6)-MAX($E861-Q$7,0)-MAX((Q$7+4)-$F861,0),0)*$B861,"")</f>
        <v/>
      </c>
      <c r="R861" s="11" t="str">
        <f aca="false">IF(AND($B861&lt;&gt;"",$E861&lt;&gt;"",$F861&lt;&gt;"",R$7&lt;&gt;""),MAX(NETWORKDAYS(R$7,R$7+6)-MAX($E861-R$7,0)-MAX((R$7+4)-$F861,0),0)*$B861,"")</f>
        <v/>
      </c>
      <c r="S861" s="11" t="str">
        <f aca="false">IF(AND($B861&lt;&gt;"",$E861&lt;&gt;"",$F861&lt;&gt;"",S$7&lt;&gt;""),MAX(NETWORKDAYS(S$7,S$7+6)-MAX($E861-S$7,0)-MAX((S$7+4)-$F861,0),0)*$B861,"")</f>
        <v/>
      </c>
      <c r="T861" s="11" t="str">
        <f aca="false">IF(AND($B861&lt;&gt;"",$E861&lt;&gt;"",$F861&lt;&gt;"",T$7&lt;&gt;""),MAX(NETWORKDAYS(T$7,T$7+6)-MAX($E861-T$7,0)-MAX((T$7+4)-$F861,0),0)*$B861,"")</f>
        <v/>
      </c>
      <c r="U861" s="11" t="str">
        <f aca="false">IF(AND($B861&lt;&gt;"",$E861&lt;&gt;"",$F861&lt;&gt;"",U$7&lt;&gt;""),MAX(NETWORKDAYS(U$7,U$7+6)-MAX($E861-U$7,0)-MAX((U$7+4)-$F861,0),0)*$B861,"")</f>
        <v/>
      </c>
      <c r="V861" s="11" t="str">
        <f aca="false">IF(AND($B861&lt;&gt;"",$E861&lt;&gt;"",$F861&lt;&gt;"",V$7&lt;&gt;""),MAX(NETWORKDAYS(V$7,V$7+6)-MAX($E861-V$7,0)-MAX((V$7+4)-$F861,0),0)*$B861,"")</f>
        <v/>
      </c>
      <c r="W861" s="11" t="str">
        <f aca="false">IF(AND($B861&lt;&gt;"",$E861&lt;&gt;"",$F861&lt;&gt;"",W$7&lt;&gt;""),MAX(NETWORKDAYS(W$7,W$7+6)-MAX($E861-W$7,0)-MAX((W$7+4)-$F861,0),0)*$B861,"")</f>
        <v/>
      </c>
      <c r="X861" s="11" t="str">
        <f aca="false">IF(AND($B861&lt;&gt;"",$E861&lt;&gt;"",$F861&lt;&gt;"",X$7&lt;&gt;""),MAX(NETWORKDAYS(X$7,X$7+6)-MAX($E861-X$7,0)-MAX((X$7+4)-$F861,0),0)*$B861,"")</f>
        <v/>
      </c>
      <c r="Y861" s="11" t="str">
        <f aca="false">IF(AND($B861&lt;&gt;"",$E861&lt;&gt;"",$F861&lt;&gt;"",Y$7&lt;&gt;""),MAX(NETWORKDAYS(Y$7,Y$7+6)-MAX($E861-Y$7,0)-MAX((Y$7+4)-$F861,0),0)*$B861,"")</f>
        <v/>
      </c>
      <c r="Z861" s="11" t="str">
        <f aca="false">IF(AND($B861&lt;&gt;"",$E861&lt;&gt;"",$F861&lt;&gt;"",Z$7&lt;&gt;""),MAX(NETWORKDAYS(Z$7,Z$7+6)-MAX($E861-Z$7,0)-MAX((Z$7+4)-$F861,0),0)*$B861,"")</f>
        <v/>
      </c>
      <c r="AA861" s="11" t="str">
        <f aca="false">IF(AND($B861&lt;&gt;"",$E861&lt;&gt;"",$F861&lt;&gt;"",AA$7&lt;&gt;""),MAX(NETWORKDAYS(AA$7,AA$7+6)-MAX($E861-AA$7,0)-MAX((AA$7+4)-$F861,0),0)*$B861,"")</f>
        <v/>
      </c>
      <c r="AB861" s="11" t="str">
        <f aca="false">IF(AND($B861&lt;&gt;"",$E861&lt;&gt;"",$F861&lt;&gt;"",AB$7&lt;&gt;""),MAX(NETWORKDAYS(AB$7,AB$7+6)-MAX($E861-AB$7,0)-MAX((AB$7+4)-$F861,0),0)*$B861,"")</f>
        <v/>
      </c>
      <c r="AC861" s="11" t="str">
        <f aca="false">IF(AND($B861&lt;&gt;"",$E861&lt;&gt;"",$F861&lt;&gt;"",AC$7&lt;&gt;""),MAX(NETWORKDAYS(AC$7,AC$7+6)-MAX($E861-AC$7,0)-MAX((AC$7+4)-$F861,0),0)*$B861,"")</f>
        <v/>
      </c>
      <c r="AD861" s="11" t="str">
        <f aca="false">IF(AND($B861&lt;&gt;"",$E861&lt;&gt;"",$F861&lt;&gt;"",AD$7&lt;&gt;""),MAX(NETWORKDAYS(AD$7,AD$7+6)-MAX($E861-AD$7,0)-MAX((AD$7+4)-$F861,0),0)*$B861,"")</f>
        <v/>
      </c>
      <c r="AE861" s="11" t="str">
        <f aca="false">IF(AND($B861&lt;&gt;"",$E861&lt;&gt;"",$F861&lt;&gt;"",AE$7&lt;&gt;""),MAX(NETWORKDAYS(AE$7,AE$7+6)-MAX($E861-AE$7,0)-MAX((AE$7+4)-$F861,0),0)*$B861,"")</f>
        <v/>
      </c>
      <c r="AF861" s="11" t="str">
        <f aca="false">IF(AND($B861&lt;&gt;"",$E861&lt;&gt;"",$F861&lt;&gt;"",AF$7&lt;&gt;""),MAX(NETWORKDAYS(AF$7,AF$7+6)-MAX($E861-AF$7,0)-MAX((AF$7+4)-$F861,0),0)*$B861,"")</f>
        <v/>
      </c>
      <c r="AG861" s="11" t="str">
        <f aca="false">IF(AND($B861&lt;&gt;"",$E861&lt;&gt;"",$F861&lt;&gt;"",AG$7&lt;&gt;""),MAX(NETWORKDAYS(AG$7,AG$7+6)-MAX($E861-AG$7,0)-MAX((AG$7+4)-$F861,0),0)*$B861,"")</f>
        <v/>
      </c>
      <c r="AH861" s="11" t="str">
        <f aca="false">IF(AND($B861&lt;&gt;"",$E861&lt;&gt;"",$F861&lt;&gt;"",AH$7&lt;&gt;""),MAX(NETWORKDAYS(AH$7,AH$7+6)-MAX($E861-AH$7,0)-MAX((AH$7+4)-$F861,0),0)*$B861,"")</f>
        <v/>
      </c>
      <c r="AI861" s="11" t="str">
        <f aca="false">IF(AND($B861&lt;&gt;"",$E861&lt;&gt;"",$F861&lt;&gt;"",AI$7&lt;&gt;""),MAX(NETWORKDAYS(AI$7,AI$7+6)-MAX($E861-AI$7,0)-MAX((AI$7+4)-$F861,0),0)*$B861,"")</f>
        <v/>
      </c>
      <c r="AJ861" s="11" t="str">
        <f aca="false">IF(AND($B861&lt;&gt;"",$E861&lt;&gt;"",$F861&lt;&gt;"",AJ$7&lt;&gt;""),MAX(NETWORKDAYS(AJ$7,AJ$7+6)-MAX($E861-AJ$7,0)-MAX((AJ$7+4)-$F861,0),0)*$B861,"")</f>
        <v/>
      </c>
      <c r="AK861" s="11" t="str">
        <f aca="false">IF(AND($B861&lt;&gt;"",$E861&lt;&gt;"",$F861&lt;&gt;"",AK$7&lt;&gt;""),MAX(NETWORKDAYS(AK$7,AK$7+6)-MAX($E861-AK$7,0)-MAX((AK$7+4)-$F861,0),0)*$B861,"")</f>
        <v/>
      </c>
      <c r="AL861" s="11" t="str">
        <f aca="false">IF(AND($B861&lt;&gt;"",$E861&lt;&gt;"",$F861&lt;&gt;"",AL$7&lt;&gt;""),MAX(NETWORKDAYS(AL$7,AL$7+6)-MAX($E861-AL$7,0)-MAX((AL$7+4)-$F861,0),0)*$B861,"")</f>
        <v/>
      </c>
      <c r="AM861" s="11" t="str">
        <f aca="false">IF(AND($B861&lt;&gt;"",$E861&lt;&gt;"",$F861&lt;&gt;"",AM$7&lt;&gt;""),MAX(NETWORKDAYS(AM$7,AM$7+6)-MAX($E861-AM$7,0)-MAX((AM$7+4)-$F861,0),0)*$B861,"")</f>
        <v/>
      </c>
      <c r="AN861" s="11" t="str">
        <f aca="false">IF(AND($B861&lt;&gt;"",$E861&lt;&gt;"",$F861&lt;&gt;"",AN$7&lt;&gt;""),MAX(NETWORKDAYS(AN$7,AN$7+6)-MAX($E861-AN$7,0)-MAX((AN$7+4)-$F861,0),0)*$B861,"")</f>
        <v/>
      </c>
      <c r="AO861" s="11" t="str">
        <f aca="false">IF(AND($B861&lt;&gt;"",$E861&lt;&gt;"",$F861&lt;&gt;"",AO$7&lt;&gt;""),MAX(NETWORKDAYS(AO$7,AO$7+6)-MAX($E861-AO$7,0)-MAX((AO$7+4)-$F861,0),0)*$B861,"")</f>
        <v/>
      </c>
      <c r="AP861" s="11" t="str">
        <f aca="false">IF(AND($B861&lt;&gt;"",$E861&lt;&gt;"",$F861&lt;&gt;"",AP$7&lt;&gt;""),MAX(NETWORKDAYS(AP$7,AP$7+6)-MAX($E861-AP$7,0)-MAX((AP$7+4)-$F861,0),0)*$B861,"")</f>
        <v/>
      </c>
      <c r="AQ861" s="11" t="str">
        <f aca="false">IF(AND($B861&lt;&gt;"",$E861&lt;&gt;"",$F861&lt;&gt;"",AQ$7&lt;&gt;""),MAX(NETWORKDAYS(AQ$7,AQ$7+6)-MAX($E861-AQ$7,0)-MAX((AQ$7+4)-$F861,0),0)*$B861,"")</f>
        <v/>
      </c>
      <c r="AR861" s="11" t="str">
        <f aca="false">IF(AND($B861&lt;&gt;"",$E861&lt;&gt;"",$F861&lt;&gt;"",AR$7&lt;&gt;""),MAX(NETWORKDAYS(AR$7,AR$7+6)-MAX($E861-AR$7,0)-MAX((AR$7+4)-$F861,0),0)*$B861,"")</f>
        <v/>
      </c>
      <c r="AS861" s="11" t="str">
        <f aca="false">IF(AND($B861&lt;&gt;"",$E861&lt;&gt;"",$F861&lt;&gt;"",AS$7&lt;&gt;""),MAX(NETWORKDAYS(AS$7,AS$7+6)-MAX($E861-AS$7,0)-MAX((AS$7+4)-$F861,0),0)*$B861,"")</f>
        <v/>
      </c>
      <c r="AT861" s="11" t="str">
        <f aca="false">IF(AND($B861&lt;&gt;"",$E861&lt;&gt;"",$F861&lt;&gt;"",AT$7&lt;&gt;""),MAX(NETWORKDAYS(AT$7,AT$7+6)-MAX($E861-AT$7,0)-MAX((AT$7+4)-$F861,0),0)*$B861,"")</f>
        <v/>
      </c>
      <c r="AU861" s="11" t="str">
        <f aca="false">IF(AND($B861&lt;&gt;"",$E861&lt;&gt;"",$F861&lt;&gt;"",AU$7&lt;&gt;""),MAX(NETWORKDAYS(AU$7,AU$7+6)-MAX($E861-AU$7,0)-MAX((AU$7+4)-$F861,0),0)*$B861,"")</f>
        <v/>
      </c>
      <c r="AV861" s="11" t="str">
        <f aca="false">IF(AND($B861&lt;&gt;"",$E861&lt;&gt;"",$F861&lt;&gt;"",AV$7&lt;&gt;""),MAX(NETWORKDAYS(AV$7,AV$7+6)-MAX($E861-AV$7,0)-MAX((AV$7+4)-$F861,0),0)*$B861,"")</f>
        <v/>
      </c>
      <c r="AW861" s="11" t="str">
        <f aca="false">IF(AND($B861&lt;&gt;"",$E861&lt;&gt;"",$F861&lt;&gt;"",AW$7&lt;&gt;""),MAX(NETWORKDAYS(AW$7,AW$7+6)-MAX($E861-AW$7,0)-MAX((AW$7+4)-$F861,0),0)*$B861,"")</f>
        <v/>
      </c>
      <c r="AX861" s="11" t="str">
        <f aca="false">IF(AND($B861&lt;&gt;"",$E861&lt;&gt;"",$F861&lt;&gt;"",AX$7&lt;&gt;""),MAX(NETWORKDAYS(AX$7,AX$7+6)-MAX($E861-AX$7,0)-MAX((AX$7+4)-$F861,0),0)*$B861,"")</f>
        <v/>
      </c>
      <c r="AY861" s="11" t="str">
        <f aca="false">IF(AND($B861&lt;&gt;"",$E861&lt;&gt;"",$F861&lt;&gt;"",AY$7&lt;&gt;""),MAX(NETWORKDAYS(AY$7,AY$7+6)-MAX($E861-AY$7,0)-MAX((AY$7+4)-$F861,0),0)*$B861,"")</f>
        <v/>
      </c>
      <c r="AZ861" s="11" t="str">
        <f aca="false">IF(AND($B861&lt;&gt;"",$E861&lt;&gt;"",$F861&lt;&gt;"",AZ$7&lt;&gt;""),MAX(NETWORKDAYS(AZ$7,AZ$7+6)-MAX($E861-AZ$7,0)-MAX((AZ$7+4)-$F861,0),0)*$B861,"")</f>
        <v/>
      </c>
      <c r="BA861" s="11" t="str">
        <f aca="false">IF(AND($B861&lt;&gt;"",$E861&lt;&gt;"",$F861&lt;&gt;"",BA$7&lt;&gt;""),MAX(NETWORKDAYS(BA$7,BA$7+6)-MAX($E861-BA$7,0)-MAX((BA$7+4)-$F861,0),0)*$B861,"")</f>
        <v/>
      </c>
      <c r="BB861" s="11" t="str">
        <f aca="false">IF(AND($B861&lt;&gt;"",$E861&lt;&gt;"",$F861&lt;&gt;"",BB$7&lt;&gt;""),MAX(NETWORKDAYS(BB$7,BB$7+6)-MAX($E861-BB$7,0)-MAX((BB$7+4)-$F861,0),0)*$B861,"")</f>
        <v/>
      </c>
      <c r="BC861" s="11" t="str">
        <f aca="false">IF(AND($B861&lt;&gt;"",$E861&lt;&gt;"",$F861&lt;&gt;"",BC$7&lt;&gt;""),MAX(NETWORKDAYS(BC$7,BC$7+6)-MAX($E861-BC$7,0)-MAX((BC$7+4)-$F861,0),0)*$B861,"")</f>
        <v/>
      </c>
      <c r="BD861" s="11" t="str">
        <f aca="false">IF(AND($B861&lt;&gt;"",$E861&lt;&gt;"",$F861&lt;&gt;"",BD$7&lt;&gt;""),MAX(NETWORKDAYS(BD$7,BD$7+6)-MAX($E861-BD$7,0)-MAX((BD$7+4)-$F861,0),0)*$B861,"")</f>
        <v/>
      </c>
      <c r="BE861" s="11" t="str">
        <f aca="false">IF(AND($B861&lt;&gt;"",$E861&lt;&gt;"",$F861&lt;&gt;"",BE$7&lt;&gt;""),MAX(NETWORKDAYS(BE$7,BE$7+6)-MAX($E861-BE$7,0)-MAX((BE$7+4)-$F861,0),0)*$B861,"")</f>
        <v/>
      </c>
      <c r="BF861" s="11" t="str">
        <f aca="false">IF(AND($B861&lt;&gt;"",$E861&lt;&gt;"",$F861&lt;&gt;"",BF$7&lt;&gt;""),MAX(NETWORKDAYS(BF$7,BF$7+6)-MAX($E861-BF$7,0)-MAX((BF$7+4)-$F861,0),0)*$B861,"")</f>
        <v/>
      </c>
      <c r="BG861" s="11" t="str">
        <f aca="false">IF(AND($B861&lt;&gt;"",$E861&lt;&gt;"",$F861&lt;&gt;"",BG$7&lt;&gt;""),MAX(NETWORKDAYS(BG$7,BG$7+6)-MAX($E861-BG$7,0)-MAX((BG$7+4)-$F861,0),0)*$B861,"")</f>
        <v/>
      </c>
      <c r="BH861" s="11" t="str">
        <f aca="false">IF(AND($B861&lt;&gt;"",$E861&lt;&gt;"",$F861&lt;&gt;"",BH$7&lt;&gt;""),MAX(NETWORKDAYS(BH$7,BH$7+6)-MAX($E861-BH$7,0)-MAX((BH$7+4)-$F861,0),0)*$B861,"")</f>
        <v/>
      </c>
      <c r="BI861" s="11" t="str">
        <f aca="false">IF(AND($B861&lt;&gt;"",$E861&lt;&gt;"",$F861&lt;&gt;"",BI$7&lt;&gt;""),MAX(NETWORKDAYS(BI$7,BI$7+6)-MAX($E861-BI$7,0)-MAX((BI$7+4)-$F861,0),0)*$B861,"")</f>
        <v/>
      </c>
      <c r="BJ861" s="11" t="str">
        <f aca="false">IF(AND($B861&lt;&gt;"",$E861&lt;&gt;"",$F861&lt;&gt;"",BJ$7&lt;&gt;""),MAX(NETWORKDAYS(BJ$7,BJ$7+6)-MAX($E861-BJ$7,0)-MAX((BJ$7+4)-$F861,0),0)*$B861,"")</f>
        <v/>
      </c>
      <c r="BK861" s="11" t="str">
        <f aca="false">IF(AND($B861&lt;&gt;"",$E861&lt;&gt;"",$F861&lt;&gt;"",BK$7&lt;&gt;""),MAX(NETWORKDAYS(BK$7,BK$7+6)-MAX($E861-BK$7,0)-MAX((BK$7+4)-$F861,0),0)*$B861,"")</f>
        <v/>
      </c>
      <c r="BL861" s="11" t="str">
        <f aca="false">IF(AND($B861&lt;&gt;"",$E861&lt;&gt;"",$F861&lt;&gt;"",BL$7&lt;&gt;""),MAX(NETWORKDAYS(BL$7,BL$7+6)-MAX($E861-BL$7,0)-MAX((BL$7+4)-$F861,0),0)*$B861,"")</f>
        <v/>
      </c>
      <c r="BM861" s="11" t="str">
        <f aca="false">IF(AND($B861&lt;&gt;"",$E861&lt;&gt;"",$F861&lt;&gt;"",BM$7&lt;&gt;""),MAX(NETWORKDAYS(BM$7,BM$7+6)-MAX($E861-BM$7,0)-MAX((BM$7+4)-$F861,0),0)*$B861,"")</f>
        <v/>
      </c>
      <c r="BN861" s="11" t="str">
        <f aca="false">IF(AND($B861&lt;&gt;"",$E861&lt;&gt;"",$F861&lt;&gt;"",BN$7&lt;&gt;""),MAX(NETWORKDAYS(BN$7,BN$7+6)-MAX($E861-BN$7,0)-MAX((BN$7+4)-$F861,0),0)*$B861,"")</f>
        <v/>
      </c>
      <c r="BO861" s="11" t="str">
        <f aca="false">IF(AND($B861&lt;&gt;"",$E861&lt;&gt;"",$F861&lt;&gt;"",BO$7&lt;&gt;""),MAX(NETWORKDAYS(BO$7,BO$7+6)-MAX($E861-BO$7,0)-MAX((BO$7+4)-$F861,0),0)*$B861,"")</f>
        <v/>
      </c>
      <c r="BP861" s="11" t="str">
        <f aca="false">IF(AND($B861&lt;&gt;"",$E861&lt;&gt;"",$F861&lt;&gt;"",BP$7&lt;&gt;""),MAX(NETWORKDAYS(BP$7,BP$7+6)-MAX($E861-BP$7,0)-MAX((BP$7+4)-$F861,0),0)*$B861,"")</f>
        <v/>
      </c>
      <c r="BQ861" s="11" t="str">
        <f aca="false">IF(AND($B861&lt;&gt;"",$E861&lt;&gt;"",$F861&lt;&gt;"",BQ$7&lt;&gt;""),MAX(NETWORKDAYS(BQ$7,BQ$7+6)-MAX($E861-BQ$7,0)-MAX((BQ$7+4)-$F861,0),0)*$B861,"")</f>
        <v/>
      </c>
      <c r="BR861" s="11" t="str">
        <f aca="false">IF(AND($B861&lt;&gt;"",$E861&lt;&gt;"",$F861&lt;&gt;"",BR$7&lt;&gt;""),MAX(NETWORKDAYS(BR$7,BR$7+6)-MAX($E861-BR$7,0)-MAX((BR$7+4)-$F861,0),0)*$B861,"")</f>
        <v/>
      </c>
      <c r="BS861" s="11" t="str">
        <f aca="false">IF(AND($B861&lt;&gt;"",$E861&lt;&gt;"",$F861&lt;&gt;"",BS$7&lt;&gt;""),MAX(NETWORKDAYS(BS$7,BS$7+6)-MAX($E861-BS$7,0)-MAX((BS$7+4)-$F861,0),0)*$B861,"")</f>
        <v/>
      </c>
      <c r="BT861" s="11" t="str">
        <f aca="false">IF(AND($B861&lt;&gt;"",$E861&lt;&gt;"",$F861&lt;&gt;"",BT$7&lt;&gt;""),MAX(NETWORKDAYS(BT$7,BT$7+6)-MAX($E861-BT$7,0)-MAX((BT$7+4)-$F861,0),0)*$B861,"")</f>
        <v/>
      </c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  <c r="JG861" s="11"/>
      <c r="JH861" s="11"/>
      <c r="JI861" s="11"/>
      <c r="JJ861" s="11"/>
      <c r="JK861" s="11"/>
      <c r="JL861" s="11"/>
      <c r="JM861" s="11"/>
      <c r="JN861" s="11"/>
      <c r="JO861" s="11"/>
      <c r="JP861" s="11"/>
      <c r="JQ861" s="11"/>
      <c r="JR861" s="11"/>
      <c r="JS861" s="11"/>
      <c r="JT861" s="11"/>
      <c r="JU861" s="11"/>
      <c r="JV861" s="11"/>
      <c r="JW861" s="11"/>
      <c r="JX861" s="11"/>
      <c r="JY861" s="11"/>
      <c r="JZ861" s="11"/>
      <c r="KA861" s="11"/>
      <c r="KB861" s="11"/>
      <c r="KC861" s="11"/>
      <c r="KD861" s="11"/>
      <c r="KE861" s="11"/>
      <c r="KF861" s="11"/>
      <c r="KG861" s="11"/>
      <c r="KH861" s="11"/>
      <c r="KI861" s="11"/>
      <c r="KJ861" s="11"/>
      <c r="KK861" s="11"/>
      <c r="KL861" s="11"/>
      <c r="KM861" s="11"/>
      <c r="KN861" s="11"/>
      <c r="KO861" s="11"/>
      <c r="KP861" s="11"/>
      <c r="KQ861" s="11"/>
      <c r="KR861" s="11"/>
      <c r="KS861" s="11"/>
      <c r="KT861" s="11"/>
      <c r="KU861" s="11"/>
      <c r="KV861" s="11"/>
      <c r="KW861" s="11"/>
      <c r="KX861" s="11"/>
      <c r="KY861" s="11"/>
      <c r="KZ861" s="11"/>
      <c r="LA861" s="11"/>
      <c r="LB861" s="11"/>
      <c r="LC861" s="11"/>
      <c r="LD861" s="11"/>
      <c r="LE861" s="11"/>
      <c r="LF861" s="11"/>
      <c r="LG861" s="11"/>
      <c r="LH861" s="11"/>
      <c r="LI861" s="11"/>
      <c r="LJ861" s="11"/>
      <c r="LK861" s="11"/>
      <c r="LL861" s="11"/>
      <c r="LM861" s="11"/>
      <c r="LN861" s="11"/>
      <c r="LO861" s="11"/>
      <c r="LP861" s="11"/>
      <c r="LQ861" s="11"/>
      <c r="LR861" s="11"/>
      <c r="LS861" s="11"/>
      <c r="LT861" s="11"/>
      <c r="LU861" s="11"/>
      <c r="LV861" s="11"/>
      <c r="LW861" s="11"/>
      <c r="LX861" s="11"/>
      <c r="LY861" s="11"/>
      <c r="LZ861" s="11"/>
      <c r="MA861" s="11"/>
      <c r="MB861" s="11"/>
      <c r="MC861" s="11"/>
      <c r="MD861" s="11"/>
      <c r="ME861" s="11"/>
      <c r="MF861" s="11"/>
    </row>
    <row r="862" customFormat="false" ht="12.8" hidden="false" customHeight="false" outlineLevel="0" collapsed="false">
      <c r="A862" s="1" t="str">
        <f aca="false">IF(taskList!J858&lt;&gt;"",taskList!J858,"")</f>
        <v/>
      </c>
      <c r="B862" s="9" t="str">
        <f aca="false">IF(AND(IF(taskList!M858&lt;&gt;"",TRUE()),IF(taskList!K858&lt;&gt;"",TRUE())),taskList!M858/taskList!K858,"")</f>
        <v/>
      </c>
      <c r="C862" s="9" t="str">
        <f aca="false">IF(taskList!B858&lt;&gt;"",taskList!B858,"")</f>
        <v/>
      </c>
      <c r="D862" s="9" t="str">
        <f aca="false">IF(taskList!E858&lt;&gt;"",taskList!E858,"")</f>
        <v/>
      </c>
      <c r="E862" s="4" t="str">
        <f aca="false">IF(taskList!F858&lt;&gt;"",taskList!F858,"")</f>
        <v/>
      </c>
      <c r="F862" s="4" t="str">
        <f aca="false">IF(taskList!G858&lt;&gt;"",taskList!G858,"")</f>
        <v/>
      </c>
      <c r="H862" s="11" t="str">
        <f aca="false">IF(AND($B862&lt;&gt;"",$E862&lt;&gt;"",$F862&lt;&gt;"",H$7&lt;&gt;""),MAX(NETWORKDAYS(H$7,H$7+6)-MAX($E862-H$7,0)-MAX((H$7+4)-$F862,0),0)*$B862,"")</f>
        <v/>
      </c>
      <c r="I862" s="11" t="str">
        <f aca="false">IF(AND($B862&lt;&gt;"",$E862&lt;&gt;"",$F862&lt;&gt;"",I$7&lt;&gt;""),MAX(NETWORKDAYS(I$7,I$7+6)-MAX($E862-I$7,0)-MAX((I$7+4)-$F862,0),0)*$B862,"")</f>
        <v/>
      </c>
      <c r="J862" s="11" t="str">
        <f aca="false">IF(AND($B862&lt;&gt;"",$E862&lt;&gt;"",$F862&lt;&gt;"",J$7&lt;&gt;""),MAX(NETWORKDAYS(J$7,J$7+6)-MAX($E862-J$7,0)-MAX((J$7+4)-$F862,0),0)*$B862,"")</f>
        <v/>
      </c>
      <c r="K862" s="11" t="str">
        <f aca="false">IF(AND($B862&lt;&gt;"",$E862&lt;&gt;"",$F862&lt;&gt;"",K$7&lt;&gt;""),MAX(NETWORKDAYS(K$7,K$7+6)-MAX($E862-K$7,0)-MAX((K$7+4)-$F862,0),0)*$B862,"")</f>
        <v/>
      </c>
      <c r="L862" s="11" t="str">
        <f aca="false">IF(AND($B862&lt;&gt;"",$E862&lt;&gt;"",$F862&lt;&gt;"",L$7&lt;&gt;""),MAX(NETWORKDAYS(L$7,L$7+6)-MAX($E862-L$7,0)-MAX((L$7+4)-$F862,0),0)*$B862,"")</f>
        <v/>
      </c>
      <c r="M862" s="11" t="str">
        <f aca="false">IF(AND($B862&lt;&gt;"",$E862&lt;&gt;"",$F862&lt;&gt;"",M$7&lt;&gt;""),MAX(NETWORKDAYS(M$7,M$7+6)-MAX($E862-M$7,0)-MAX((M$7+4)-$F862,0),0)*$B862,"")</f>
        <v/>
      </c>
      <c r="N862" s="11" t="str">
        <f aca="false">IF(AND($B862&lt;&gt;"",$E862&lt;&gt;"",$F862&lt;&gt;"",N$7&lt;&gt;""),MAX(NETWORKDAYS(N$7,N$7+6)-MAX($E862-N$7,0)-MAX((N$7+4)-$F862,0),0)*$B862,"")</f>
        <v/>
      </c>
      <c r="O862" s="11" t="str">
        <f aca="false">IF(AND($B862&lt;&gt;"",$E862&lt;&gt;"",$F862&lt;&gt;"",O$7&lt;&gt;""),MAX(NETWORKDAYS(O$7,O$7+6)-MAX($E862-O$7,0)-MAX((O$7+4)-$F862,0),0)*$B862,"")</f>
        <v/>
      </c>
      <c r="P862" s="11" t="str">
        <f aca="false">IF(AND($B862&lt;&gt;"",$E862&lt;&gt;"",$F862&lt;&gt;"",P$7&lt;&gt;""),MAX(NETWORKDAYS(P$7,P$7+6)-MAX($E862-P$7,0)-MAX((P$7+4)-$F862,0),0)*$B862,"")</f>
        <v/>
      </c>
      <c r="Q862" s="11" t="str">
        <f aca="false">IF(AND($B862&lt;&gt;"",$E862&lt;&gt;"",$F862&lt;&gt;"",Q$7&lt;&gt;""),MAX(NETWORKDAYS(Q$7,Q$7+6)-MAX($E862-Q$7,0)-MAX((Q$7+4)-$F862,0),0)*$B862,"")</f>
        <v/>
      </c>
      <c r="R862" s="11" t="str">
        <f aca="false">IF(AND($B862&lt;&gt;"",$E862&lt;&gt;"",$F862&lt;&gt;"",R$7&lt;&gt;""),MAX(NETWORKDAYS(R$7,R$7+6)-MAX($E862-R$7,0)-MAX((R$7+4)-$F862,0),0)*$B862,"")</f>
        <v/>
      </c>
      <c r="S862" s="11" t="str">
        <f aca="false">IF(AND($B862&lt;&gt;"",$E862&lt;&gt;"",$F862&lt;&gt;"",S$7&lt;&gt;""),MAX(NETWORKDAYS(S$7,S$7+6)-MAX($E862-S$7,0)-MAX((S$7+4)-$F862,0),0)*$B862,"")</f>
        <v/>
      </c>
      <c r="T862" s="11" t="str">
        <f aca="false">IF(AND($B862&lt;&gt;"",$E862&lt;&gt;"",$F862&lt;&gt;"",T$7&lt;&gt;""),MAX(NETWORKDAYS(T$7,T$7+6)-MAX($E862-T$7,0)-MAX((T$7+4)-$F862,0),0)*$B862,"")</f>
        <v/>
      </c>
      <c r="U862" s="11" t="str">
        <f aca="false">IF(AND($B862&lt;&gt;"",$E862&lt;&gt;"",$F862&lt;&gt;"",U$7&lt;&gt;""),MAX(NETWORKDAYS(U$7,U$7+6)-MAX($E862-U$7,0)-MAX((U$7+4)-$F862,0),0)*$B862,"")</f>
        <v/>
      </c>
      <c r="V862" s="11" t="str">
        <f aca="false">IF(AND($B862&lt;&gt;"",$E862&lt;&gt;"",$F862&lt;&gt;"",V$7&lt;&gt;""),MAX(NETWORKDAYS(V$7,V$7+6)-MAX($E862-V$7,0)-MAX((V$7+4)-$F862,0),0)*$B862,"")</f>
        <v/>
      </c>
      <c r="W862" s="11" t="str">
        <f aca="false">IF(AND($B862&lt;&gt;"",$E862&lt;&gt;"",$F862&lt;&gt;"",W$7&lt;&gt;""),MAX(NETWORKDAYS(W$7,W$7+6)-MAX($E862-W$7,0)-MAX((W$7+4)-$F862,0),0)*$B862,"")</f>
        <v/>
      </c>
      <c r="X862" s="11" t="str">
        <f aca="false">IF(AND($B862&lt;&gt;"",$E862&lt;&gt;"",$F862&lt;&gt;"",X$7&lt;&gt;""),MAX(NETWORKDAYS(X$7,X$7+6)-MAX($E862-X$7,0)-MAX((X$7+4)-$F862,0),0)*$B862,"")</f>
        <v/>
      </c>
      <c r="Y862" s="11" t="str">
        <f aca="false">IF(AND($B862&lt;&gt;"",$E862&lt;&gt;"",$F862&lt;&gt;"",Y$7&lt;&gt;""),MAX(NETWORKDAYS(Y$7,Y$7+6)-MAX($E862-Y$7,0)-MAX((Y$7+4)-$F862,0),0)*$B862,"")</f>
        <v/>
      </c>
      <c r="Z862" s="11" t="str">
        <f aca="false">IF(AND($B862&lt;&gt;"",$E862&lt;&gt;"",$F862&lt;&gt;"",Z$7&lt;&gt;""),MAX(NETWORKDAYS(Z$7,Z$7+6)-MAX($E862-Z$7,0)-MAX((Z$7+4)-$F862,0),0)*$B862,"")</f>
        <v/>
      </c>
      <c r="AA862" s="11" t="str">
        <f aca="false">IF(AND($B862&lt;&gt;"",$E862&lt;&gt;"",$F862&lt;&gt;"",AA$7&lt;&gt;""),MAX(NETWORKDAYS(AA$7,AA$7+6)-MAX($E862-AA$7,0)-MAX((AA$7+4)-$F862,0),0)*$B862,"")</f>
        <v/>
      </c>
      <c r="AB862" s="11" t="str">
        <f aca="false">IF(AND($B862&lt;&gt;"",$E862&lt;&gt;"",$F862&lt;&gt;"",AB$7&lt;&gt;""),MAX(NETWORKDAYS(AB$7,AB$7+6)-MAX($E862-AB$7,0)-MAX((AB$7+4)-$F862,0),0)*$B862,"")</f>
        <v/>
      </c>
      <c r="AC862" s="11" t="str">
        <f aca="false">IF(AND($B862&lt;&gt;"",$E862&lt;&gt;"",$F862&lt;&gt;"",AC$7&lt;&gt;""),MAX(NETWORKDAYS(AC$7,AC$7+6)-MAX($E862-AC$7,0)-MAX((AC$7+4)-$F862,0),0)*$B862,"")</f>
        <v/>
      </c>
      <c r="AD862" s="11" t="str">
        <f aca="false">IF(AND($B862&lt;&gt;"",$E862&lt;&gt;"",$F862&lt;&gt;"",AD$7&lt;&gt;""),MAX(NETWORKDAYS(AD$7,AD$7+6)-MAX($E862-AD$7,0)-MAX((AD$7+4)-$F862,0),0)*$B862,"")</f>
        <v/>
      </c>
      <c r="AE862" s="11" t="str">
        <f aca="false">IF(AND($B862&lt;&gt;"",$E862&lt;&gt;"",$F862&lt;&gt;"",AE$7&lt;&gt;""),MAX(NETWORKDAYS(AE$7,AE$7+6)-MAX($E862-AE$7,0)-MAX((AE$7+4)-$F862,0),0)*$B862,"")</f>
        <v/>
      </c>
      <c r="AF862" s="11" t="str">
        <f aca="false">IF(AND($B862&lt;&gt;"",$E862&lt;&gt;"",$F862&lt;&gt;"",AF$7&lt;&gt;""),MAX(NETWORKDAYS(AF$7,AF$7+6)-MAX($E862-AF$7,0)-MAX((AF$7+4)-$F862,0),0)*$B862,"")</f>
        <v/>
      </c>
      <c r="AG862" s="11" t="str">
        <f aca="false">IF(AND($B862&lt;&gt;"",$E862&lt;&gt;"",$F862&lt;&gt;"",AG$7&lt;&gt;""),MAX(NETWORKDAYS(AG$7,AG$7+6)-MAX($E862-AG$7,0)-MAX((AG$7+4)-$F862,0),0)*$B862,"")</f>
        <v/>
      </c>
      <c r="AH862" s="11" t="str">
        <f aca="false">IF(AND($B862&lt;&gt;"",$E862&lt;&gt;"",$F862&lt;&gt;"",AH$7&lt;&gt;""),MAX(NETWORKDAYS(AH$7,AH$7+6)-MAX($E862-AH$7,0)-MAX((AH$7+4)-$F862,0),0)*$B862,"")</f>
        <v/>
      </c>
      <c r="AI862" s="11" t="str">
        <f aca="false">IF(AND($B862&lt;&gt;"",$E862&lt;&gt;"",$F862&lt;&gt;"",AI$7&lt;&gt;""),MAX(NETWORKDAYS(AI$7,AI$7+6)-MAX($E862-AI$7,0)-MAX((AI$7+4)-$F862,0),0)*$B862,"")</f>
        <v/>
      </c>
      <c r="AJ862" s="11" t="str">
        <f aca="false">IF(AND($B862&lt;&gt;"",$E862&lt;&gt;"",$F862&lt;&gt;"",AJ$7&lt;&gt;""),MAX(NETWORKDAYS(AJ$7,AJ$7+6)-MAX($E862-AJ$7,0)-MAX((AJ$7+4)-$F862,0),0)*$B862,"")</f>
        <v/>
      </c>
      <c r="AK862" s="11" t="str">
        <f aca="false">IF(AND($B862&lt;&gt;"",$E862&lt;&gt;"",$F862&lt;&gt;"",AK$7&lt;&gt;""),MAX(NETWORKDAYS(AK$7,AK$7+6)-MAX($E862-AK$7,0)-MAX((AK$7+4)-$F862,0),0)*$B862,"")</f>
        <v/>
      </c>
      <c r="AL862" s="11" t="str">
        <f aca="false">IF(AND($B862&lt;&gt;"",$E862&lt;&gt;"",$F862&lt;&gt;"",AL$7&lt;&gt;""),MAX(NETWORKDAYS(AL$7,AL$7+6)-MAX($E862-AL$7,0)-MAX((AL$7+4)-$F862,0),0)*$B862,"")</f>
        <v/>
      </c>
      <c r="AM862" s="11" t="str">
        <f aca="false">IF(AND($B862&lt;&gt;"",$E862&lt;&gt;"",$F862&lt;&gt;"",AM$7&lt;&gt;""),MAX(NETWORKDAYS(AM$7,AM$7+6)-MAX($E862-AM$7,0)-MAX((AM$7+4)-$F862,0),0)*$B862,"")</f>
        <v/>
      </c>
      <c r="AN862" s="11" t="str">
        <f aca="false">IF(AND($B862&lt;&gt;"",$E862&lt;&gt;"",$F862&lt;&gt;"",AN$7&lt;&gt;""),MAX(NETWORKDAYS(AN$7,AN$7+6)-MAX($E862-AN$7,0)-MAX((AN$7+4)-$F862,0),0)*$B862,"")</f>
        <v/>
      </c>
      <c r="AO862" s="11" t="str">
        <f aca="false">IF(AND($B862&lt;&gt;"",$E862&lt;&gt;"",$F862&lt;&gt;"",AO$7&lt;&gt;""),MAX(NETWORKDAYS(AO$7,AO$7+6)-MAX($E862-AO$7,0)-MAX((AO$7+4)-$F862,0),0)*$B862,"")</f>
        <v/>
      </c>
      <c r="AP862" s="11" t="str">
        <f aca="false">IF(AND($B862&lt;&gt;"",$E862&lt;&gt;"",$F862&lt;&gt;"",AP$7&lt;&gt;""),MAX(NETWORKDAYS(AP$7,AP$7+6)-MAX($E862-AP$7,0)-MAX((AP$7+4)-$F862,0),0)*$B862,"")</f>
        <v/>
      </c>
      <c r="AQ862" s="11" t="str">
        <f aca="false">IF(AND($B862&lt;&gt;"",$E862&lt;&gt;"",$F862&lt;&gt;"",AQ$7&lt;&gt;""),MAX(NETWORKDAYS(AQ$7,AQ$7+6)-MAX($E862-AQ$7,0)-MAX((AQ$7+4)-$F862,0),0)*$B862,"")</f>
        <v/>
      </c>
      <c r="AR862" s="11" t="str">
        <f aca="false">IF(AND($B862&lt;&gt;"",$E862&lt;&gt;"",$F862&lt;&gt;"",AR$7&lt;&gt;""),MAX(NETWORKDAYS(AR$7,AR$7+6)-MAX($E862-AR$7,0)-MAX((AR$7+4)-$F862,0),0)*$B862,"")</f>
        <v/>
      </c>
      <c r="AS862" s="11" t="str">
        <f aca="false">IF(AND($B862&lt;&gt;"",$E862&lt;&gt;"",$F862&lt;&gt;"",AS$7&lt;&gt;""),MAX(NETWORKDAYS(AS$7,AS$7+6)-MAX($E862-AS$7,0)-MAX((AS$7+4)-$F862,0),0)*$B862,"")</f>
        <v/>
      </c>
      <c r="AT862" s="11" t="str">
        <f aca="false">IF(AND($B862&lt;&gt;"",$E862&lt;&gt;"",$F862&lt;&gt;"",AT$7&lt;&gt;""),MAX(NETWORKDAYS(AT$7,AT$7+6)-MAX($E862-AT$7,0)-MAX((AT$7+4)-$F862,0),0)*$B862,"")</f>
        <v/>
      </c>
      <c r="AU862" s="11" t="str">
        <f aca="false">IF(AND($B862&lt;&gt;"",$E862&lt;&gt;"",$F862&lt;&gt;"",AU$7&lt;&gt;""),MAX(NETWORKDAYS(AU$7,AU$7+6)-MAX($E862-AU$7,0)-MAX((AU$7+4)-$F862,0),0)*$B862,"")</f>
        <v/>
      </c>
      <c r="AV862" s="11" t="str">
        <f aca="false">IF(AND($B862&lt;&gt;"",$E862&lt;&gt;"",$F862&lt;&gt;"",AV$7&lt;&gt;""),MAX(NETWORKDAYS(AV$7,AV$7+6)-MAX($E862-AV$7,0)-MAX((AV$7+4)-$F862,0),0)*$B862,"")</f>
        <v/>
      </c>
      <c r="AW862" s="11" t="str">
        <f aca="false">IF(AND($B862&lt;&gt;"",$E862&lt;&gt;"",$F862&lt;&gt;"",AW$7&lt;&gt;""),MAX(NETWORKDAYS(AW$7,AW$7+6)-MAX($E862-AW$7,0)-MAX((AW$7+4)-$F862,0),0)*$B862,"")</f>
        <v/>
      </c>
      <c r="AX862" s="11" t="str">
        <f aca="false">IF(AND($B862&lt;&gt;"",$E862&lt;&gt;"",$F862&lt;&gt;"",AX$7&lt;&gt;""),MAX(NETWORKDAYS(AX$7,AX$7+6)-MAX($E862-AX$7,0)-MAX((AX$7+4)-$F862,0),0)*$B862,"")</f>
        <v/>
      </c>
      <c r="AY862" s="11" t="str">
        <f aca="false">IF(AND($B862&lt;&gt;"",$E862&lt;&gt;"",$F862&lt;&gt;"",AY$7&lt;&gt;""),MAX(NETWORKDAYS(AY$7,AY$7+6)-MAX($E862-AY$7,0)-MAX((AY$7+4)-$F862,0),0)*$B862,"")</f>
        <v/>
      </c>
      <c r="AZ862" s="11" t="str">
        <f aca="false">IF(AND($B862&lt;&gt;"",$E862&lt;&gt;"",$F862&lt;&gt;"",AZ$7&lt;&gt;""),MAX(NETWORKDAYS(AZ$7,AZ$7+6)-MAX($E862-AZ$7,0)-MAX((AZ$7+4)-$F862,0),0)*$B862,"")</f>
        <v/>
      </c>
      <c r="BA862" s="11" t="str">
        <f aca="false">IF(AND($B862&lt;&gt;"",$E862&lt;&gt;"",$F862&lt;&gt;"",BA$7&lt;&gt;""),MAX(NETWORKDAYS(BA$7,BA$7+6)-MAX($E862-BA$7,0)-MAX((BA$7+4)-$F862,0),0)*$B862,"")</f>
        <v/>
      </c>
      <c r="BB862" s="11" t="str">
        <f aca="false">IF(AND($B862&lt;&gt;"",$E862&lt;&gt;"",$F862&lt;&gt;"",BB$7&lt;&gt;""),MAX(NETWORKDAYS(BB$7,BB$7+6)-MAX($E862-BB$7,0)-MAX((BB$7+4)-$F862,0),0)*$B862,"")</f>
        <v/>
      </c>
      <c r="BC862" s="11" t="str">
        <f aca="false">IF(AND($B862&lt;&gt;"",$E862&lt;&gt;"",$F862&lt;&gt;"",BC$7&lt;&gt;""),MAX(NETWORKDAYS(BC$7,BC$7+6)-MAX($E862-BC$7,0)-MAX((BC$7+4)-$F862,0),0)*$B862,"")</f>
        <v/>
      </c>
      <c r="BD862" s="11" t="str">
        <f aca="false">IF(AND($B862&lt;&gt;"",$E862&lt;&gt;"",$F862&lt;&gt;"",BD$7&lt;&gt;""),MAX(NETWORKDAYS(BD$7,BD$7+6)-MAX($E862-BD$7,0)-MAX((BD$7+4)-$F862,0),0)*$B862,"")</f>
        <v/>
      </c>
      <c r="BE862" s="11" t="str">
        <f aca="false">IF(AND($B862&lt;&gt;"",$E862&lt;&gt;"",$F862&lt;&gt;"",BE$7&lt;&gt;""),MAX(NETWORKDAYS(BE$7,BE$7+6)-MAX($E862-BE$7,0)-MAX((BE$7+4)-$F862,0),0)*$B862,"")</f>
        <v/>
      </c>
      <c r="BF862" s="11" t="str">
        <f aca="false">IF(AND($B862&lt;&gt;"",$E862&lt;&gt;"",$F862&lt;&gt;"",BF$7&lt;&gt;""),MAX(NETWORKDAYS(BF$7,BF$7+6)-MAX($E862-BF$7,0)-MAX((BF$7+4)-$F862,0),0)*$B862,"")</f>
        <v/>
      </c>
      <c r="BG862" s="11" t="str">
        <f aca="false">IF(AND($B862&lt;&gt;"",$E862&lt;&gt;"",$F862&lt;&gt;"",BG$7&lt;&gt;""),MAX(NETWORKDAYS(BG$7,BG$7+6)-MAX($E862-BG$7,0)-MAX((BG$7+4)-$F862,0),0)*$B862,"")</f>
        <v/>
      </c>
      <c r="BH862" s="11" t="str">
        <f aca="false">IF(AND($B862&lt;&gt;"",$E862&lt;&gt;"",$F862&lt;&gt;"",BH$7&lt;&gt;""),MAX(NETWORKDAYS(BH$7,BH$7+6)-MAX($E862-BH$7,0)-MAX((BH$7+4)-$F862,0),0)*$B862,"")</f>
        <v/>
      </c>
      <c r="BI862" s="11" t="str">
        <f aca="false">IF(AND($B862&lt;&gt;"",$E862&lt;&gt;"",$F862&lt;&gt;"",BI$7&lt;&gt;""),MAX(NETWORKDAYS(BI$7,BI$7+6)-MAX($E862-BI$7,0)-MAX((BI$7+4)-$F862,0),0)*$B862,"")</f>
        <v/>
      </c>
      <c r="BJ862" s="11" t="str">
        <f aca="false">IF(AND($B862&lt;&gt;"",$E862&lt;&gt;"",$F862&lt;&gt;"",BJ$7&lt;&gt;""),MAX(NETWORKDAYS(BJ$7,BJ$7+6)-MAX($E862-BJ$7,0)-MAX((BJ$7+4)-$F862,0),0)*$B862,"")</f>
        <v/>
      </c>
      <c r="BK862" s="11" t="str">
        <f aca="false">IF(AND($B862&lt;&gt;"",$E862&lt;&gt;"",$F862&lt;&gt;"",BK$7&lt;&gt;""),MAX(NETWORKDAYS(BK$7,BK$7+6)-MAX($E862-BK$7,0)-MAX((BK$7+4)-$F862,0),0)*$B862,"")</f>
        <v/>
      </c>
      <c r="BL862" s="11" t="str">
        <f aca="false">IF(AND($B862&lt;&gt;"",$E862&lt;&gt;"",$F862&lt;&gt;"",BL$7&lt;&gt;""),MAX(NETWORKDAYS(BL$7,BL$7+6)-MAX($E862-BL$7,0)-MAX((BL$7+4)-$F862,0),0)*$B862,"")</f>
        <v/>
      </c>
      <c r="BM862" s="11" t="str">
        <f aca="false">IF(AND($B862&lt;&gt;"",$E862&lt;&gt;"",$F862&lt;&gt;"",BM$7&lt;&gt;""),MAX(NETWORKDAYS(BM$7,BM$7+6)-MAX($E862-BM$7,0)-MAX((BM$7+4)-$F862,0),0)*$B862,"")</f>
        <v/>
      </c>
      <c r="BN862" s="11" t="str">
        <f aca="false">IF(AND($B862&lt;&gt;"",$E862&lt;&gt;"",$F862&lt;&gt;"",BN$7&lt;&gt;""),MAX(NETWORKDAYS(BN$7,BN$7+6)-MAX($E862-BN$7,0)-MAX((BN$7+4)-$F862,0),0)*$B862,"")</f>
        <v/>
      </c>
      <c r="BO862" s="11" t="str">
        <f aca="false">IF(AND($B862&lt;&gt;"",$E862&lt;&gt;"",$F862&lt;&gt;"",BO$7&lt;&gt;""),MAX(NETWORKDAYS(BO$7,BO$7+6)-MAX($E862-BO$7,0)-MAX((BO$7+4)-$F862,0),0)*$B862,"")</f>
        <v/>
      </c>
      <c r="BP862" s="11" t="str">
        <f aca="false">IF(AND($B862&lt;&gt;"",$E862&lt;&gt;"",$F862&lt;&gt;"",BP$7&lt;&gt;""),MAX(NETWORKDAYS(BP$7,BP$7+6)-MAX($E862-BP$7,0)-MAX((BP$7+4)-$F862,0),0)*$B862,"")</f>
        <v/>
      </c>
      <c r="BQ862" s="11" t="str">
        <f aca="false">IF(AND($B862&lt;&gt;"",$E862&lt;&gt;"",$F862&lt;&gt;"",BQ$7&lt;&gt;""),MAX(NETWORKDAYS(BQ$7,BQ$7+6)-MAX($E862-BQ$7,0)-MAX((BQ$7+4)-$F862,0),0)*$B862,"")</f>
        <v/>
      </c>
      <c r="BR862" s="11" t="str">
        <f aca="false">IF(AND($B862&lt;&gt;"",$E862&lt;&gt;"",$F862&lt;&gt;"",BR$7&lt;&gt;""),MAX(NETWORKDAYS(BR$7,BR$7+6)-MAX($E862-BR$7,0)-MAX((BR$7+4)-$F862,0),0)*$B862,"")</f>
        <v/>
      </c>
      <c r="BS862" s="11" t="str">
        <f aca="false">IF(AND($B862&lt;&gt;"",$E862&lt;&gt;"",$F862&lt;&gt;"",BS$7&lt;&gt;""),MAX(NETWORKDAYS(BS$7,BS$7+6)-MAX($E862-BS$7,0)-MAX((BS$7+4)-$F862,0),0)*$B862,"")</f>
        <v/>
      </c>
      <c r="BT862" s="11" t="str">
        <f aca="false">IF(AND($B862&lt;&gt;"",$E862&lt;&gt;"",$F862&lt;&gt;"",BT$7&lt;&gt;""),MAX(NETWORKDAYS(BT$7,BT$7+6)-MAX($E862-BT$7,0)-MAX((BT$7+4)-$F862,0),0)*$B862,"")</f>
        <v/>
      </c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  <c r="II862" s="11"/>
      <c r="IJ862" s="11"/>
      <c r="IK862" s="11"/>
      <c r="IL862" s="11"/>
      <c r="IM862" s="11"/>
      <c r="IN862" s="11"/>
      <c r="IO862" s="11"/>
      <c r="IP862" s="11"/>
      <c r="IQ862" s="11"/>
      <c r="IR862" s="11"/>
      <c r="IS862" s="11"/>
      <c r="IT862" s="11"/>
      <c r="IU862" s="11"/>
      <c r="IV862" s="11"/>
      <c r="IW862" s="11"/>
      <c r="IX862" s="11"/>
      <c r="IY862" s="11"/>
      <c r="IZ862" s="11"/>
      <c r="JA862" s="11"/>
      <c r="JB862" s="11"/>
      <c r="JC862" s="11"/>
      <c r="JD862" s="11"/>
      <c r="JE862" s="11"/>
      <c r="JF862" s="11"/>
      <c r="JG862" s="11"/>
      <c r="JH862" s="11"/>
      <c r="JI862" s="11"/>
      <c r="JJ862" s="11"/>
      <c r="JK862" s="11"/>
      <c r="JL862" s="11"/>
      <c r="JM862" s="11"/>
      <c r="JN862" s="11"/>
      <c r="JO862" s="11"/>
      <c r="JP862" s="11"/>
      <c r="JQ862" s="11"/>
      <c r="JR862" s="11"/>
      <c r="JS862" s="11"/>
      <c r="JT862" s="11"/>
      <c r="JU862" s="11"/>
      <c r="JV862" s="11"/>
      <c r="JW862" s="11"/>
      <c r="JX862" s="11"/>
      <c r="JY862" s="11"/>
      <c r="JZ862" s="11"/>
      <c r="KA862" s="11"/>
      <c r="KB862" s="11"/>
      <c r="KC862" s="11"/>
      <c r="KD862" s="11"/>
      <c r="KE862" s="11"/>
      <c r="KF862" s="11"/>
      <c r="KG862" s="11"/>
      <c r="KH862" s="11"/>
      <c r="KI862" s="11"/>
      <c r="KJ862" s="11"/>
      <c r="KK862" s="11"/>
      <c r="KL862" s="11"/>
      <c r="KM862" s="11"/>
      <c r="KN862" s="11"/>
      <c r="KO862" s="11"/>
      <c r="KP862" s="11"/>
      <c r="KQ862" s="11"/>
      <c r="KR862" s="11"/>
      <c r="KS862" s="11"/>
      <c r="KT862" s="11"/>
      <c r="KU862" s="11"/>
      <c r="KV862" s="11"/>
      <c r="KW862" s="11"/>
      <c r="KX862" s="11"/>
      <c r="KY862" s="11"/>
      <c r="KZ862" s="11"/>
      <c r="LA862" s="11"/>
      <c r="LB862" s="11"/>
      <c r="LC862" s="11"/>
      <c r="LD862" s="11"/>
      <c r="LE862" s="11"/>
      <c r="LF862" s="11"/>
      <c r="LG862" s="11"/>
      <c r="LH862" s="11"/>
      <c r="LI862" s="11"/>
      <c r="LJ862" s="11"/>
      <c r="LK862" s="11"/>
      <c r="LL862" s="11"/>
      <c r="LM862" s="11"/>
      <c r="LN862" s="11"/>
      <c r="LO862" s="11"/>
      <c r="LP862" s="11"/>
      <c r="LQ862" s="11"/>
      <c r="LR862" s="11"/>
      <c r="LS862" s="11"/>
      <c r="LT862" s="11"/>
      <c r="LU862" s="11"/>
      <c r="LV862" s="11"/>
      <c r="LW862" s="11"/>
      <c r="LX862" s="11"/>
      <c r="LY862" s="11"/>
      <c r="LZ862" s="11"/>
      <c r="MA862" s="11"/>
      <c r="MB862" s="11"/>
      <c r="MC862" s="11"/>
      <c r="MD862" s="11"/>
      <c r="ME862" s="11"/>
      <c r="MF862" s="11"/>
    </row>
    <row r="863" customFormat="false" ht="12.8" hidden="false" customHeight="false" outlineLevel="0" collapsed="false">
      <c r="A863" s="1" t="str">
        <f aca="false">IF(taskList!J859&lt;&gt;"",taskList!J859,"")</f>
        <v/>
      </c>
      <c r="B863" s="9" t="str">
        <f aca="false">IF(AND(IF(taskList!M859&lt;&gt;"",TRUE()),IF(taskList!K859&lt;&gt;"",TRUE())),taskList!M859/taskList!K859,"")</f>
        <v/>
      </c>
      <c r="C863" s="9" t="str">
        <f aca="false">IF(taskList!B859&lt;&gt;"",taskList!B859,"")</f>
        <v/>
      </c>
      <c r="D863" s="9" t="str">
        <f aca="false">IF(taskList!E859&lt;&gt;"",taskList!E859,"")</f>
        <v/>
      </c>
      <c r="E863" s="4" t="str">
        <f aca="false">IF(taskList!F859&lt;&gt;"",taskList!F859,"")</f>
        <v/>
      </c>
      <c r="F863" s="4" t="str">
        <f aca="false">IF(taskList!G859&lt;&gt;"",taskList!G859,"")</f>
        <v/>
      </c>
      <c r="H863" s="11" t="str">
        <f aca="false">IF(AND($B863&lt;&gt;"",$E863&lt;&gt;"",$F863&lt;&gt;"",H$7&lt;&gt;""),MAX(NETWORKDAYS(H$7,H$7+6)-MAX($E863-H$7,0)-MAX((H$7+4)-$F863,0),0)*$B863,"")</f>
        <v/>
      </c>
      <c r="I863" s="11" t="str">
        <f aca="false">IF(AND($B863&lt;&gt;"",$E863&lt;&gt;"",$F863&lt;&gt;"",I$7&lt;&gt;""),MAX(NETWORKDAYS(I$7,I$7+6)-MAX($E863-I$7,0)-MAX((I$7+4)-$F863,0),0)*$B863,"")</f>
        <v/>
      </c>
      <c r="J863" s="11" t="str">
        <f aca="false">IF(AND($B863&lt;&gt;"",$E863&lt;&gt;"",$F863&lt;&gt;"",J$7&lt;&gt;""),MAX(NETWORKDAYS(J$7,J$7+6)-MAX($E863-J$7,0)-MAX((J$7+4)-$F863,0),0)*$B863,"")</f>
        <v/>
      </c>
      <c r="K863" s="11" t="str">
        <f aca="false">IF(AND($B863&lt;&gt;"",$E863&lt;&gt;"",$F863&lt;&gt;"",K$7&lt;&gt;""),MAX(NETWORKDAYS(K$7,K$7+6)-MAX($E863-K$7,0)-MAX((K$7+4)-$F863,0),0)*$B863,"")</f>
        <v/>
      </c>
      <c r="L863" s="11" t="str">
        <f aca="false">IF(AND($B863&lt;&gt;"",$E863&lt;&gt;"",$F863&lt;&gt;"",L$7&lt;&gt;""),MAX(NETWORKDAYS(L$7,L$7+6)-MAX($E863-L$7,0)-MAX((L$7+4)-$F863,0),0)*$B863,"")</f>
        <v/>
      </c>
      <c r="M863" s="11" t="str">
        <f aca="false">IF(AND($B863&lt;&gt;"",$E863&lt;&gt;"",$F863&lt;&gt;"",M$7&lt;&gt;""),MAX(NETWORKDAYS(M$7,M$7+6)-MAX($E863-M$7,0)-MAX((M$7+4)-$F863,0),0)*$B863,"")</f>
        <v/>
      </c>
      <c r="N863" s="11" t="str">
        <f aca="false">IF(AND($B863&lt;&gt;"",$E863&lt;&gt;"",$F863&lt;&gt;"",N$7&lt;&gt;""),MAX(NETWORKDAYS(N$7,N$7+6)-MAX($E863-N$7,0)-MAX((N$7+4)-$F863,0),0)*$B863,"")</f>
        <v/>
      </c>
      <c r="O863" s="11" t="str">
        <f aca="false">IF(AND($B863&lt;&gt;"",$E863&lt;&gt;"",$F863&lt;&gt;"",O$7&lt;&gt;""),MAX(NETWORKDAYS(O$7,O$7+6)-MAX($E863-O$7,0)-MAX((O$7+4)-$F863,0),0)*$B863,"")</f>
        <v/>
      </c>
      <c r="P863" s="11" t="str">
        <f aca="false">IF(AND($B863&lt;&gt;"",$E863&lt;&gt;"",$F863&lt;&gt;"",P$7&lt;&gt;""),MAX(NETWORKDAYS(P$7,P$7+6)-MAX($E863-P$7,0)-MAX((P$7+4)-$F863,0),0)*$B863,"")</f>
        <v/>
      </c>
      <c r="Q863" s="11" t="str">
        <f aca="false">IF(AND($B863&lt;&gt;"",$E863&lt;&gt;"",$F863&lt;&gt;"",Q$7&lt;&gt;""),MAX(NETWORKDAYS(Q$7,Q$7+6)-MAX($E863-Q$7,0)-MAX((Q$7+4)-$F863,0),0)*$B863,"")</f>
        <v/>
      </c>
      <c r="R863" s="11" t="str">
        <f aca="false">IF(AND($B863&lt;&gt;"",$E863&lt;&gt;"",$F863&lt;&gt;"",R$7&lt;&gt;""),MAX(NETWORKDAYS(R$7,R$7+6)-MAX($E863-R$7,0)-MAX((R$7+4)-$F863,0),0)*$B863,"")</f>
        <v/>
      </c>
      <c r="S863" s="11" t="str">
        <f aca="false">IF(AND($B863&lt;&gt;"",$E863&lt;&gt;"",$F863&lt;&gt;"",S$7&lt;&gt;""),MAX(NETWORKDAYS(S$7,S$7+6)-MAX($E863-S$7,0)-MAX((S$7+4)-$F863,0),0)*$B863,"")</f>
        <v/>
      </c>
      <c r="T863" s="11" t="str">
        <f aca="false">IF(AND($B863&lt;&gt;"",$E863&lt;&gt;"",$F863&lt;&gt;"",T$7&lt;&gt;""),MAX(NETWORKDAYS(T$7,T$7+6)-MAX($E863-T$7,0)-MAX((T$7+4)-$F863,0),0)*$B863,"")</f>
        <v/>
      </c>
      <c r="U863" s="11" t="str">
        <f aca="false">IF(AND($B863&lt;&gt;"",$E863&lt;&gt;"",$F863&lt;&gt;"",U$7&lt;&gt;""),MAX(NETWORKDAYS(U$7,U$7+6)-MAX($E863-U$7,0)-MAX((U$7+4)-$F863,0),0)*$B863,"")</f>
        <v/>
      </c>
      <c r="V863" s="11" t="str">
        <f aca="false">IF(AND($B863&lt;&gt;"",$E863&lt;&gt;"",$F863&lt;&gt;"",V$7&lt;&gt;""),MAX(NETWORKDAYS(V$7,V$7+6)-MAX($E863-V$7,0)-MAX((V$7+4)-$F863,0),0)*$B863,"")</f>
        <v/>
      </c>
      <c r="W863" s="11" t="str">
        <f aca="false">IF(AND($B863&lt;&gt;"",$E863&lt;&gt;"",$F863&lt;&gt;"",W$7&lt;&gt;""),MAX(NETWORKDAYS(W$7,W$7+6)-MAX($E863-W$7,0)-MAX((W$7+4)-$F863,0),0)*$B863,"")</f>
        <v/>
      </c>
      <c r="X863" s="11" t="str">
        <f aca="false">IF(AND($B863&lt;&gt;"",$E863&lt;&gt;"",$F863&lt;&gt;"",X$7&lt;&gt;""),MAX(NETWORKDAYS(X$7,X$7+6)-MAX($E863-X$7,0)-MAX((X$7+4)-$F863,0),0)*$B863,"")</f>
        <v/>
      </c>
      <c r="Y863" s="11" t="str">
        <f aca="false">IF(AND($B863&lt;&gt;"",$E863&lt;&gt;"",$F863&lt;&gt;"",Y$7&lt;&gt;""),MAX(NETWORKDAYS(Y$7,Y$7+6)-MAX($E863-Y$7,0)-MAX((Y$7+4)-$F863,0),0)*$B863,"")</f>
        <v/>
      </c>
      <c r="Z863" s="11" t="str">
        <f aca="false">IF(AND($B863&lt;&gt;"",$E863&lt;&gt;"",$F863&lt;&gt;"",Z$7&lt;&gt;""),MAX(NETWORKDAYS(Z$7,Z$7+6)-MAX($E863-Z$7,0)-MAX((Z$7+4)-$F863,0),0)*$B863,"")</f>
        <v/>
      </c>
      <c r="AA863" s="11" t="str">
        <f aca="false">IF(AND($B863&lt;&gt;"",$E863&lt;&gt;"",$F863&lt;&gt;"",AA$7&lt;&gt;""),MAX(NETWORKDAYS(AA$7,AA$7+6)-MAX($E863-AA$7,0)-MAX((AA$7+4)-$F863,0),0)*$B863,"")</f>
        <v/>
      </c>
      <c r="AB863" s="11" t="str">
        <f aca="false">IF(AND($B863&lt;&gt;"",$E863&lt;&gt;"",$F863&lt;&gt;"",AB$7&lt;&gt;""),MAX(NETWORKDAYS(AB$7,AB$7+6)-MAX($E863-AB$7,0)-MAX((AB$7+4)-$F863,0),0)*$B863,"")</f>
        <v/>
      </c>
      <c r="AC863" s="11" t="str">
        <f aca="false">IF(AND($B863&lt;&gt;"",$E863&lt;&gt;"",$F863&lt;&gt;"",AC$7&lt;&gt;""),MAX(NETWORKDAYS(AC$7,AC$7+6)-MAX($E863-AC$7,0)-MAX((AC$7+4)-$F863,0),0)*$B863,"")</f>
        <v/>
      </c>
      <c r="AD863" s="11" t="str">
        <f aca="false">IF(AND($B863&lt;&gt;"",$E863&lt;&gt;"",$F863&lt;&gt;"",AD$7&lt;&gt;""),MAX(NETWORKDAYS(AD$7,AD$7+6)-MAX($E863-AD$7,0)-MAX((AD$7+4)-$F863,0),0)*$B863,"")</f>
        <v/>
      </c>
      <c r="AE863" s="11" t="str">
        <f aca="false">IF(AND($B863&lt;&gt;"",$E863&lt;&gt;"",$F863&lt;&gt;"",AE$7&lt;&gt;""),MAX(NETWORKDAYS(AE$7,AE$7+6)-MAX($E863-AE$7,0)-MAX((AE$7+4)-$F863,0),0)*$B863,"")</f>
        <v/>
      </c>
      <c r="AF863" s="11" t="str">
        <f aca="false">IF(AND($B863&lt;&gt;"",$E863&lt;&gt;"",$F863&lt;&gt;"",AF$7&lt;&gt;""),MAX(NETWORKDAYS(AF$7,AF$7+6)-MAX($E863-AF$7,0)-MAX((AF$7+4)-$F863,0),0)*$B863,"")</f>
        <v/>
      </c>
      <c r="AG863" s="11" t="str">
        <f aca="false">IF(AND($B863&lt;&gt;"",$E863&lt;&gt;"",$F863&lt;&gt;"",AG$7&lt;&gt;""),MAX(NETWORKDAYS(AG$7,AG$7+6)-MAX($E863-AG$7,0)-MAX((AG$7+4)-$F863,0),0)*$B863,"")</f>
        <v/>
      </c>
      <c r="AH863" s="11" t="str">
        <f aca="false">IF(AND($B863&lt;&gt;"",$E863&lt;&gt;"",$F863&lt;&gt;"",AH$7&lt;&gt;""),MAX(NETWORKDAYS(AH$7,AH$7+6)-MAX($E863-AH$7,0)-MAX((AH$7+4)-$F863,0),0)*$B863,"")</f>
        <v/>
      </c>
      <c r="AI863" s="11" t="str">
        <f aca="false">IF(AND($B863&lt;&gt;"",$E863&lt;&gt;"",$F863&lt;&gt;"",AI$7&lt;&gt;""),MAX(NETWORKDAYS(AI$7,AI$7+6)-MAX($E863-AI$7,0)-MAX((AI$7+4)-$F863,0),0)*$B863,"")</f>
        <v/>
      </c>
      <c r="AJ863" s="11" t="str">
        <f aca="false">IF(AND($B863&lt;&gt;"",$E863&lt;&gt;"",$F863&lt;&gt;"",AJ$7&lt;&gt;""),MAX(NETWORKDAYS(AJ$7,AJ$7+6)-MAX($E863-AJ$7,0)-MAX((AJ$7+4)-$F863,0),0)*$B863,"")</f>
        <v/>
      </c>
      <c r="AK863" s="11" t="str">
        <f aca="false">IF(AND($B863&lt;&gt;"",$E863&lt;&gt;"",$F863&lt;&gt;"",AK$7&lt;&gt;""),MAX(NETWORKDAYS(AK$7,AK$7+6)-MAX($E863-AK$7,0)-MAX((AK$7+4)-$F863,0),0)*$B863,"")</f>
        <v/>
      </c>
      <c r="AL863" s="11" t="str">
        <f aca="false">IF(AND($B863&lt;&gt;"",$E863&lt;&gt;"",$F863&lt;&gt;"",AL$7&lt;&gt;""),MAX(NETWORKDAYS(AL$7,AL$7+6)-MAX($E863-AL$7,0)-MAX((AL$7+4)-$F863,0),0)*$B863,"")</f>
        <v/>
      </c>
      <c r="AM863" s="11" t="str">
        <f aca="false">IF(AND($B863&lt;&gt;"",$E863&lt;&gt;"",$F863&lt;&gt;"",AM$7&lt;&gt;""),MAX(NETWORKDAYS(AM$7,AM$7+6)-MAX($E863-AM$7,0)-MAX((AM$7+4)-$F863,0),0)*$B863,"")</f>
        <v/>
      </c>
      <c r="AN863" s="11" t="str">
        <f aca="false">IF(AND($B863&lt;&gt;"",$E863&lt;&gt;"",$F863&lt;&gt;"",AN$7&lt;&gt;""),MAX(NETWORKDAYS(AN$7,AN$7+6)-MAX($E863-AN$7,0)-MAX((AN$7+4)-$F863,0),0)*$B863,"")</f>
        <v/>
      </c>
      <c r="AO863" s="11" t="str">
        <f aca="false">IF(AND($B863&lt;&gt;"",$E863&lt;&gt;"",$F863&lt;&gt;"",AO$7&lt;&gt;""),MAX(NETWORKDAYS(AO$7,AO$7+6)-MAX($E863-AO$7,0)-MAX((AO$7+4)-$F863,0),0)*$B863,"")</f>
        <v/>
      </c>
      <c r="AP863" s="11" t="str">
        <f aca="false">IF(AND($B863&lt;&gt;"",$E863&lt;&gt;"",$F863&lt;&gt;"",AP$7&lt;&gt;""),MAX(NETWORKDAYS(AP$7,AP$7+6)-MAX($E863-AP$7,0)-MAX((AP$7+4)-$F863,0),0)*$B863,"")</f>
        <v/>
      </c>
      <c r="AQ863" s="11" t="str">
        <f aca="false">IF(AND($B863&lt;&gt;"",$E863&lt;&gt;"",$F863&lt;&gt;"",AQ$7&lt;&gt;""),MAX(NETWORKDAYS(AQ$7,AQ$7+6)-MAX($E863-AQ$7,0)-MAX((AQ$7+4)-$F863,0),0)*$B863,"")</f>
        <v/>
      </c>
      <c r="AR863" s="11" t="str">
        <f aca="false">IF(AND($B863&lt;&gt;"",$E863&lt;&gt;"",$F863&lt;&gt;"",AR$7&lt;&gt;""),MAX(NETWORKDAYS(AR$7,AR$7+6)-MAX($E863-AR$7,0)-MAX((AR$7+4)-$F863,0),0)*$B863,"")</f>
        <v/>
      </c>
      <c r="AS863" s="11" t="str">
        <f aca="false">IF(AND($B863&lt;&gt;"",$E863&lt;&gt;"",$F863&lt;&gt;"",AS$7&lt;&gt;""),MAX(NETWORKDAYS(AS$7,AS$7+6)-MAX($E863-AS$7,0)-MAX((AS$7+4)-$F863,0),0)*$B863,"")</f>
        <v/>
      </c>
      <c r="AT863" s="11" t="str">
        <f aca="false">IF(AND($B863&lt;&gt;"",$E863&lt;&gt;"",$F863&lt;&gt;"",AT$7&lt;&gt;""),MAX(NETWORKDAYS(AT$7,AT$7+6)-MAX($E863-AT$7,0)-MAX((AT$7+4)-$F863,0),0)*$B863,"")</f>
        <v/>
      </c>
      <c r="AU863" s="11" t="str">
        <f aca="false">IF(AND($B863&lt;&gt;"",$E863&lt;&gt;"",$F863&lt;&gt;"",AU$7&lt;&gt;""),MAX(NETWORKDAYS(AU$7,AU$7+6)-MAX($E863-AU$7,0)-MAX((AU$7+4)-$F863,0),0)*$B863,"")</f>
        <v/>
      </c>
      <c r="AV863" s="11" t="str">
        <f aca="false">IF(AND($B863&lt;&gt;"",$E863&lt;&gt;"",$F863&lt;&gt;"",AV$7&lt;&gt;""),MAX(NETWORKDAYS(AV$7,AV$7+6)-MAX($E863-AV$7,0)-MAX((AV$7+4)-$F863,0),0)*$B863,"")</f>
        <v/>
      </c>
      <c r="AW863" s="11" t="str">
        <f aca="false">IF(AND($B863&lt;&gt;"",$E863&lt;&gt;"",$F863&lt;&gt;"",AW$7&lt;&gt;""),MAX(NETWORKDAYS(AW$7,AW$7+6)-MAX($E863-AW$7,0)-MAX((AW$7+4)-$F863,0),0)*$B863,"")</f>
        <v/>
      </c>
      <c r="AX863" s="11" t="str">
        <f aca="false">IF(AND($B863&lt;&gt;"",$E863&lt;&gt;"",$F863&lt;&gt;"",AX$7&lt;&gt;""),MAX(NETWORKDAYS(AX$7,AX$7+6)-MAX($E863-AX$7,0)-MAX((AX$7+4)-$F863,0),0)*$B863,"")</f>
        <v/>
      </c>
      <c r="AY863" s="11" t="str">
        <f aca="false">IF(AND($B863&lt;&gt;"",$E863&lt;&gt;"",$F863&lt;&gt;"",AY$7&lt;&gt;""),MAX(NETWORKDAYS(AY$7,AY$7+6)-MAX($E863-AY$7,0)-MAX((AY$7+4)-$F863,0),0)*$B863,"")</f>
        <v/>
      </c>
      <c r="AZ863" s="11" t="str">
        <f aca="false">IF(AND($B863&lt;&gt;"",$E863&lt;&gt;"",$F863&lt;&gt;"",AZ$7&lt;&gt;""),MAX(NETWORKDAYS(AZ$7,AZ$7+6)-MAX($E863-AZ$7,0)-MAX((AZ$7+4)-$F863,0),0)*$B863,"")</f>
        <v/>
      </c>
      <c r="BA863" s="11" t="str">
        <f aca="false">IF(AND($B863&lt;&gt;"",$E863&lt;&gt;"",$F863&lt;&gt;"",BA$7&lt;&gt;""),MAX(NETWORKDAYS(BA$7,BA$7+6)-MAX($E863-BA$7,0)-MAX((BA$7+4)-$F863,0),0)*$B863,"")</f>
        <v/>
      </c>
      <c r="BB863" s="11" t="str">
        <f aca="false">IF(AND($B863&lt;&gt;"",$E863&lt;&gt;"",$F863&lt;&gt;"",BB$7&lt;&gt;""),MAX(NETWORKDAYS(BB$7,BB$7+6)-MAX($E863-BB$7,0)-MAX((BB$7+4)-$F863,0),0)*$B863,"")</f>
        <v/>
      </c>
      <c r="BC863" s="11" t="str">
        <f aca="false">IF(AND($B863&lt;&gt;"",$E863&lt;&gt;"",$F863&lt;&gt;"",BC$7&lt;&gt;""),MAX(NETWORKDAYS(BC$7,BC$7+6)-MAX($E863-BC$7,0)-MAX((BC$7+4)-$F863,0),0)*$B863,"")</f>
        <v/>
      </c>
      <c r="BD863" s="11" t="str">
        <f aca="false">IF(AND($B863&lt;&gt;"",$E863&lt;&gt;"",$F863&lt;&gt;"",BD$7&lt;&gt;""),MAX(NETWORKDAYS(BD$7,BD$7+6)-MAX($E863-BD$7,0)-MAX((BD$7+4)-$F863,0),0)*$B863,"")</f>
        <v/>
      </c>
      <c r="BE863" s="11" t="str">
        <f aca="false">IF(AND($B863&lt;&gt;"",$E863&lt;&gt;"",$F863&lt;&gt;"",BE$7&lt;&gt;""),MAX(NETWORKDAYS(BE$7,BE$7+6)-MAX($E863-BE$7,0)-MAX((BE$7+4)-$F863,0),0)*$B863,"")</f>
        <v/>
      </c>
      <c r="BF863" s="11" t="str">
        <f aca="false">IF(AND($B863&lt;&gt;"",$E863&lt;&gt;"",$F863&lt;&gt;"",BF$7&lt;&gt;""),MAX(NETWORKDAYS(BF$7,BF$7+6)-MAX($E863-BF$7,0)-MAX((BF$7+4)-$F863,0),0)*$B863,"")</f>
        <v/>
      </c>
      <c r="BG863" s="11" t="str">
        <f aca="false">IF(AND($B863&lt;&gt;"",$E863&lt;&gt;"",$F863&lt;&gt;"",BG$7&lt;&gt;""),MAX(NETWORKDAYS(BG$7,BG$7+6)-MAX($E863-BG$7,0)-MAX((BG$7+4)-$F863,0),0)*$B863,"")</f>
        <v/>
      </c>
      <c r="BH863" s="11" t="str">
        <f aca="false">IF(AND($B863&lt;&gt;"",$E863&lt;&gt;"",$F863&lt;&gt;"",BH$7&lt;&gt;""),MAX(NETWORKDAYS(BH$7,BH$7+6)-MAX($E863-BH$7,0)-MAX((BH$7+4)-$F863,0),0)*$B863,"")</f>
        <v/>
      </c>
      <c r="BI863" s="11" t="str">
        <f aca="false">IF(AND($B863&lt;&gt;"",$E863&lt;&gt;"",$F863&lt;&gt;"",BI$7&lt;&gt;""),MAX(NETWORKDAYS(BI$7,BI$7+6)-MAX($E863-BI$7,0)-MAX((BI$7+4)-$F863,0),0)*$B863,"")</f>
        <v/>
      </c>
      <c r="BJ863" s="11" t="str">
        <f aca="false">IF(AND($B863&lt;&gt;"",$E863&lt;&gt;"",$F863&lt;&gt;"",BJ$7&lt;&gt;""),MAX(NETWORKDAYS(BJ$7,BJ$7+6)-MAX($E863-BJ$7,0)-MAX((BJ$7+4)-$F863,0),0)*$B863,"")</f>
        <v/>
      </c>
      <c r="BK863" s="11" t="str">
        <f aca="false">IF(AND($B863&lt;&gt;"",$E863&lt;&gt;"",$F863&lt;&gt;"",BK$7&lt;&gt;""),MAX(NETWORKDAYS(BK$7,BK$7+6)-MAX($E863-BK$7,0)-MAX((BK$7+4)-$F863,0),0)*$B863,"")</f>
        <v/>
      </c>
      <c r="BL863" s="11" t="str">
        <f aca="false">IF(AND($B863&lt;&gt;"",$E863&lt;&gt;"",$F863&lt;&gt;"",BL$7&lt;&gt;""),MAX(NETWORKDAYS(BL$7,BL$7+6)-MAX($E863-BL$7,0)-MAX((BL$7+4)-$F863,0),0)*$B863,"")</f>
        <v/>
      </c>
      <c r="BM863" s="11" t="str">
        <f aca="false">IF(AND($B863&lt;&gt;"",$E863&lt;&gt;"",$F863&lt;&gt;"",BM$7&lt;&gt;""),MAX(NETWORKDAYS(BM$7,BM$7+6)-MAX($E863-BM$7,0)-MAX((BM$7+4)-$F863,0),0)*$B863,"")</f>
        <v/>
      </c>
      <c r="BN863" s="11" t="str">
        <f aca="false">IF(AND($B863&lt;&gt;"",$E863&lt;&gt;"",$F863&lt;&gt;"",BN$7&lt;&gt;""),MAX(NETWORKDAYS(BN$7,BN$7+6)-MAX($E863-BN$7,0)-MAX((BN$7+4)-$F863,0),0)*$B863,"")</f>
        <v/>
      </c>
      <c r="BO863" s="11" t="str">
        <f aca="false">IF(AND($B863&lt;&gt;"",$E863&lt;&gt;"",$F863&lt;&gt;"",BO$7&lt;&gt;""),MAX(NETWORKDAYS(BO$7,BO$7+6)-MAX($E863-BO$7,0)-MAX((BO$7+4)-$F863,0),0)*$B863,"")</f>
        <v/>
      </c>
      <c r="BP863" s="11" t="str">
        <f aca="false">IF(AND($B863&lt;&gt;"",$E863&lt;&gt;"",$F863&lt;&gt;"",BP$7&lt;&gt;""),MAX(NETWORKDAYS(BP$7,BP$7+6)-MAX($E863-BP$7,0)-MAX((BP$7+4)-$F863,0),0)*$B863,"")</f>
        <v/>
      </c>
      <c r="BQ863" s="11" t="str">
        <f aca="false">IF(AND($B863&lt;&gt;"",$E863&lt;&gt;"",$F863&lt;&gt;"",BQ$7&lt;&gt;""),MAX(NETWORKDAYS(BQ$7,BQ$7+6)-MAX($E863-BQ$7,0)-MAX((BQ$7+4)-$F863,0),0)*$B863,"")</f>
        <v/>
      </c>
      <c r="BR863" s="11" t="str">
        <f aca="false">IF(AND($B863&lt;&gt;"",$E863&lt;&gt;"",$F863&lt;&gt;"",BR$7&lt;&gt;""),MAX(NETWORKDAYS(BR$7,BR$7+6)-MAX($E863-BR$7,0)-MAX((BR$7+4)-$F863,0),0)*$B863,"")</f>
        <v/>
      </c>
      <c r="BS863" s="11" t="str">
        <f aca="false">IF(AND($B863&lt;&gt;"",$E863&lt;&gt;"",$F863&lt;&gt;"",BS$7&lt;&gt;""),MAX(NETWORKDAYS(BS$7,BS$7+6)-MAX($E863-BS$7,0)-MAX((BS$7+4)-$F863,0),0)*$B863,"")</f>
        <v/>
      </c>
      <c r="BT863" s="11" t="str">
        <f aca="false">IF(AND($B863&lt;&gt;"",$E863&lt;&gt;"",$F863&lt;&gt;"",BT$7&lt;&gt;""),MAX(NETWORKDAYS(BT$7,BT$7+6)-MAX($E863-BT$7,0)-MAX((BT$7+4)-$F863,0),0)*$B863,"")</f>
        <v/>
      </c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  <c r="IU863" s="11"/>
      <c r="IV863" s="11"/>
      <c r="IW863" s="11"/>
      <c r="IX863" s="11"/>
      <c r="IY863" s="11"/>
      <c r="IZ863" s="11"/>
      <c r="JA863" s="11"/>
      <c r="JB863" s="11"/>
      <c r="JC863" s="11"/>
      <c r="JD863" s="11"/>
      <c r="JE863" s="11"/>
      <c r="JF863" s="11"/>
      <c r="JG863" s="11"/>
      <c r="JH863" s="11"/>
      <c r="JI863" s="11"/>
      <c r="JJ863" s="11"/>
      <c r="JK863" s="11"/>
      <c r="JL863" s="11"/>
      <c r="JM863" s="11"/>
      <c r="JN863" s="11"/>
      <c r="JO863" s="11"/>
      <c r="JP863" s="11"/>
      <c r="JQ863" s="11"/>
      <c r="JR863" s="11"/>
      <c r="JS863" s="11"/>
      <c r="JT863" s="11"/>
      <c r="JU863" s="11"/>
      <c r="JV863" s="11"/>
      <c r="JW863" s="11"/>
      <c r="JX863" s="11"/>
      <c r="JY863" s="11"/>
      <c r="JZ863" s="11"/>
      <c r="KA863" s="11"/>
      <c r="KB863" s="11"/>
      <c r="KC863" s="11"/>
      <c r="KD863" s="11"/>
      <c r="KE863" s="11"/>
      <c r="KF863" s="11"/>
      <c r="KG863" s="11"/>
      <c r="KH863" s="11"/>
      <c r="KI863" s="11"/>
      <c r="KJ863" s="11"/>
      <c r="KK863" s="11"/>
      <c r="KL863" s="11"/>
      <c r="KM863" s="11"/>
      <c r="KN863" s="11"/>
      <c r="KO863" s="11"/>
      <c r="KP863" s="11"/>
      <c r="KQ863" s="11"/>
      <c r="KR863" s="11"/>
      <c r="KS863" s="11"/>
      <c r="KT863" s="11"/>
      <c r="KU863" s="11"/>
      <c r="KV863" s="11"/>
      <c r="KW863" s="11"/>
      <c r="KX863" s="11"/>
      <c r="KY863" s="11"/>
      <c r="KZ863" s="11"/>
      <c r="LA863" s="11"/>
      <c r="LB863" s="11"/>
      <c r="LC863" s="11"/>
      <c r="LD863" s="11"/>
      <c r="LE863" s="11"/>
      <c r="LF863" s="11"/>
      <c r="LG863" s="11"/>
      <c r="LH863" s="11"/>
      <c r="LI863" s="11"/>
      <c r="LJ863" s="11"/>
      <c r="LK863" s="11"/>
      <c r="LL863" s="11"/>
      <c r="LM863" s="11"/>
      <c r="LN863" s="11"/>
      <c r="LO863" s="11"/>
      <c r="LP863" s="11"/>
      <c r="LQ863" s="11"/>
      <c r="LR863" s="11"/>
      <c r="LS863" s="11"/>
      <c r="LT863" s="11"/>
      <c r="LU863" s="11"/>
      <c r="LV863" s="11"/>
      <c r="LW863" s="11"/>
      <c r="LX863" s="11"/>
      <c r="LY863" s="11"/>
      <c r="LZ863" s="11"/>
      <c r="MA863" s="11"/>
      <c r="MB863" s="11"/>
      <c r="MC863" s="11"/>
      <c r="MD863" s="11"/>
      <c r="ME863" s="11"/>
      <c r="MF863" s="11"/>
    </row>
    <row r="864" customFormat="false" ht="12.8" hidden="false" customHeight="false" outlineLevel="0" collapsed="false">
      <c r="A864" s="1" t="str">
        <f aca="false">IF(taskList!J860&lt;&gt;"",taskList!J860,"")</f>
        <v/>
      </c>
      <c r="B864" s="9" t="str">
        <f aca="false">IF(AND(IF(taskList!M860&lt;&gt;"",TRUE()),IF(taskList!K860&lt;&gt;"",TRUE())),taskList!M860/taskList!K860,"")</f>
        <v/>
      </c>
      <c r="C864" s="9" t="str">
        <f aca="false">IF(taskList!B860&lt;&gt;"",taskList!B860,"")</f>
        <v/>
      </c>
      <c r="D864" s="9" t="str">
        <f aca="false">IF(taskList!E860&lt;&gt;"",taskList!E860,"")</f>
        <v/>
      </c>
      <c r="E864" s="4" t="str">
        <f aca="false">IF(taskList!F860&lt;&gt;"",taskList!F860,"")</f>
        <v/>
      </c>
      <c r="F864" s="4" t="str">
        <f aca="false">IF(taskList!G860&lt;&gt;"",taskList!G860,"")</f>
        <v/>
      </c>
      <c r="H864" s="11" t="str">
        <f aca="false">IF(AND($B864&lt;&gt;"",$E864&lt;&gt;"",$F864&lt;&gt;"",H$7&lt;&gt;""),MAX(NETWORKDAYS(H$7,H$7+6)-MAX($E864-H$7,0)-MAX((H$7+4)-$F864,0),0)*$B864,"")</f>
        <v/>
      </c>
      <c r="I864" s="11" t="str">
        <f aca="false">IF(AND($B864&lt;&gt;"",$E864&lt;&gt;"",$F864&lt;&gt;"",I$7&lt;&gt;""),MAX(NETWORKDAYS(I$7,I$7+6)-MAX($E864-I$7,0)-MAX((I$7+4)-$F864,0),0)*$B864,"")</f>
        <v/>
      </c>
      <c r="J864" s="11" t="str">
        <f aca="false">IF(AND($B864&lt;&gt;"",$E864&lt;&gt;"",$F864&lt;&gt;"",J$7&lt;&gt;""),MAX(NETWORKDAYS(J$7,J$7+6)-MAX($E864-J$7,0)-MAX((J$7+4)-$F864,0),0)*$B864,"")</f>
        <v/>
      </c>
      <c r="K864" s="11" t="str">
        <f aca="false">IF(AND($B864&lt;&gt;"",$E864&lt;&gt;"",$F864&lt;&gt;"",K$7&lt;&gt;""),MAX(NETWORKDAYS(K$7,K$7+6)-MAX($E864-K$7,0)-MAX((K$7+4)-$F864,0),0)*$B864,"")</f>
        <v/>
      </c>
      <c r="L864" s="11" t="str">
        <f aca="false">IF(AND($B864&lt;&gt;"",$E864&lt;&gt;"",$F864&lt;&gt;"",L$7&lt;&gt;""),MAX(NETWORKDAYS(L$7,L$7+6)-MAX($E864-L$7,0)-MAX((L$7+4)-$F864,0),0)*$B864,"")</f>
        <v/>
      </c>
      <c r="M864" s="11" t="str">
        <f aca="false">IF(AND($B864&lt;&gt;"",$E864&lt;&gt;"",$F864&lt;&gt;"",M$7&lt;&gt;""),MAX(NETWORKDAYS(M$7,M$7+6)-MAX($E864-M$7,0)-MAX((M$7+4)-$F864,0),0)*$B864,"")</f>
        <v/>
      </c>
      <c r="N864" s="11" t="str">
        <f aca="false">IF(AND($B864&lt;&gt;"",$E864&lt;&gt;"",$F864&lt;&gt;"",N$7&lt;&gt;""),MAX(NETWORKDAYS(N$7,N$7+6)-MAX($E864-N$7,0)-MAX((N$7+4)-$F864,0),0)*$B864,"")</f>
        <v/>
      </c>
      <c r="O864" s="11" t="str">
        <f aca="false">IF(AND($B864&lt;&gt;"",$E864&lt;&gt;"",$F864&lt;&gt;"",O$7&lt;&gt;""),MAX(NETWORKDAYS(O$7,O$7+6)-MAX($E864-O$7,0)-MAX((O$7+4)-$F864,0),0)*$B864,"")</f>
        <v/>
      </c>
      <c r="P864" s="11" t="str">
        <f aca="false">IF(AND($B864&lt;&gt;"",$E864&lt;&gt;"",$F864&lt;&gt;"",P$7&lt;&gt;""),MAX(NETWORKDAYS(P$7,P$7+6)-MAX($E864-P$7,0)-MAX((P$7+4)-$F864,0),0)*$B864,"")</f>
        <v/>
      </c>
      <c r="Q864" s="11" t="str">
        <f aca="false">IF(AND($B864&lt;&gt;"",$E864&lt;&gt;"",$F864&lt;&gt;"",Q$7&lt;&gt;""),MAX(NETWORKDAYS(Q$7,Q$7+6)-MAX($E864-Q$7,0)-MAX((Q$7+4)-$F864,0),0)*$B864,"")</f>
        <v/>
      </c>
      <c r="R864" s="11" t="str">
        <f aca="false">IF(AND($B864&lt;&gt;"",$E864&lt;&gt;"",$F864&lt;&gt;"",R$7&lt;&gt;""),MAX(NETWORKDAYS(R$7,R$7+6)-MAX($E864-R$7,0)-MAX((R$7+4)-$F864,0),0)*$B864,"")</f>
        <v/>
      </c>
      <c r="S864" s="11" t="str">
        <f aca="false">IF(AND($B864&lt;&gt;"",$E864&lt;&gt;"",$F864&lt;&gt;"",S$7&lt;&gt;""),MAX(NETWORKDAYS(S$7,S$7+6)-MAX($E864-S$7,0)-MAX((S$7+4)-$F864,0),0)*$B864,"")</f>
        <v/>
      </c>
      <c r="T864" s="11" t="str">
        <f aca="false">IF(AND($B864&lt;&gt;"",$E864&lt;&gt;"",$F864&lt;&gt;"",T$7&lt;&gt;""),MAX(NETWORKDAYS(T$7,T$7+6)-MAX($E864-T$7,0)-MAX((T$7+4)-$F864,0),0)*$B864,"")</f>
        <v/>
      </c>
      <c r="U864" s="11" t="str">
        <f aca="false">IF(AND($B864&lt;&gt;"",$E864&lt;&gt;"",$F864&lt;&gt;"",U$7&lt;&gt;""),MAX(NETWORKDAYS(U$7,U$7+6)-MAX($E864-U$7,0)-MAX((U$7+4)-$F864,0),0)*$B864,"")</f>
        <v/>
      </c>
      <c r="V864" s="11" t="str">
        <f aca="false">IF(AND($B864&lt;&gt;"",$E864&lt;&gt;"",$F864&lt;&gt;"",V$7&lt;&gt;""),MAX(NETWORKDAYS(V$7,V$7+6)-MAX($E864-V$7,0)-MAX((V$7+4)-$F864,0),0)*$B864,"")</f>
        <v/>
      </c>
      <c r="W864" s="11" t="str">
        <f aca="false">IF(AND($B864&lt;&gt;"",$E864&lt;&gt;"",$F864&lt;&gt;"",W$7&lt;&gt;""),MAX(NETWORKDAYS(W$7,W$7+6)-MAX($E864-W$7,0)-MAX((W$7+4)-$F864,0),0)*$B864,"")</f>
        <v/>
      </c>
      <c r="X864" s="11" t="str">
        <f aca="false">IF(AND($B864&lt;&gt;"",$E864&lt;&gt;"",$F864&lt;&gt;"",X$7&lt;&gt;""),MAX(NETWORKDAYS(X$7,X$7+6)-MAX($E864-X$7,0)-MAX((X$7+4)-$F864,0),0)*$B864,"")</f>
        <v/>
      </c>
      <c r="Y864" s="11" t="str">
        <f aca="false">IF(AND($B864&lt;&gt;"",$E864&lt;&gt;"",$F864&lt;&gt;"",Y$7&lt;&gt;""),MAX(NETWORKDAYS(Y$7,Y$7+6)-MAX($E864-Y$7,0)-MAX((Y$7+4)-$F864,0),0)*$B864,"")</f>
        <v/>
      </c>
      <c r="Z864" s="11" t="str">
        <f aca="false">IF(AND($B864&lt;&gt;"",$E864&lt;&gt;"",$F864&lt;&gt;"",Z$7&lt;&gt;""),MAX(NETWORKDAYS(Z$7,Z$7+6)-MAX($E864-Z$7,0)-MAX((Z$7+4)-$F864,0),0)*$B864,"")</f>
        <v/>
      </c>
      <c r="AA864" s="11" t="str">
        <f aca="false">IF(AND($B864&lt;&gt;"",$E864&lt;&gt;"",$F864&lt;&gt;"",AA$7&lt;&gt;""),MAX(NETWORKDAYS(AA$7,AA$7+6)-MAX($E864-AA$7,0)-MAX((AA$7+4)-$F864,0),0)*$B864,"")</f>
        <v/>
      </c>
      <c r="AB864" s="11" t="str">
        <f aca="false">IF(AND($B864&lt;&gt;"",$E864&lt;&gt;"",$F864&lt;&gt;"",AB$7&lt;&gt;""),MAX(NETWORKDAYS(AB$7,AB$7+6)-MAX($E864-AB$7,0)-MAX((AB$7+4)-$F864,0),0)*$B864,"")</f>
        <v/>
      </c>
      <c r="AC864" s="11" t="str">
        <f aca="false">IF(AND($B864&lt;&gt;"",$E864&lt;&gt;"",$F864&lt;&gt;"",AC$7&lt;&gt;""),MAX(NETWORKDAYS(AC$7,AC$7+6)-MAX($E864-AC$7,0)-MAX((AC$7+4)-$F864,0),0)*$B864,"")</f>
        <v/>
      </c>
      <c r="AD864" s="11" t="str">
        <f aca="false">IF(AND($B864&lt;&gt;"",$E864&lt;&gt;"",$F864&lt;&gt;"",AD$7&lt;&gt;""),MAX(NETWORKDAYS(AD$7,AD$7+6)-MAX($E864-AD$7,0)-MAX((AD$7+4)-$F864,0),0)*$B864,"")</f>
        <v/>
      </c>
      <c r="AE864" s="11" t="str">
        <f aca="false">IF(AND($B864&lt;&gt;"",$E864&lt;&gt;"",$F864&lt;&gt;"",AE$7&lt;&gt;""),MAX(NETWORKDAYS(AE$7,AE$7+6)-MAX($E864-AE$7,0)-MAX((AE$7+4)-$F864,0),0)*$B864,"")</f>
        <v/>
      </c>
      <c r="AF864" s="11" t="str">
        <f aca="false">IF(AND($B864&lt;&gt;"",$E864&lt;&gt;"",$F864&lt;&gt;"",AF$7&lt;&gt;""),MAX(NETWORKDAYS(AF$7,AF$7+6)-MAX($E864-AF$7,0)-MAX((AF$7+4)-$F864,0),0)*$B864,"")</f>
        <v/>
      </c>
      <c r="AG864" s="11" t="str">
        <f aca="false">IF(AND($B864&lt;&gt;"",$E864&lt;&gt;"",$F864&lt;&gt;"",AG$7&lt;&gt;""),MAX(NETWORKDAYS(AG$7,AG$7+6)-MAX($E864-AG$7,0)-MAX((AG$7+4)-$F864,0),0)*$B864,"")</f>
        <v/>
      </c>
      <c r="AH864" s="11" t="str">
        <f aca="false">IF(AND($B864&lt;&gt;"",$E864&lt;&gt;"",$F864&lt;&gt;"",AH$7&lt;&gt;""),MAX(NETWORKDAYS(AH$7,AH$7+6)-MAX($E864-AH$7,0)-MAX((AH$7+4)-$F864,0),0)*$B864,"")</f>
        <v/>
      </c>
      <c r="AI864" s="11" t="str">
        <f aca="false">IF(AND($B864&lt;&gt;"",$E864&lt;&gt;"",$F864&lt;&gt;"",AI$7&lt;&gt;""),MAX(NETWORKDAYS(AI$7,AI$7+6)-MAX($E864-AI$7,0)-MAX((AI$7+4)-$F864,0),0)*$B864,"")</f>
        <v/>
      </c>
      <c r="AJ864" s="11" t="str">
        <f aca="false">IF(AND($B864&lt;&gt;"",$E864&lt;&gt;"",$F864&lt;&gt;"",AJ$7&lt;&gt;""),MAX(NETWORKDAYS(AJ$7,AJ$7+6)-MAX($E864-AJ$7,0)-MAX((AJ$7+4)-$F864,0),0)*$B864,"")</f>
        <v/>
      </c>
      <c r="AK864" s="11" t="str">
        <f aca="false">IF(AND($B864&lt;&gt;"",$E864&lt;&gt;"",$F864&lt;&gt;"",AK$7&lt;&gt;""),MAX(NETWORKDAYS(AK$7,AK$7+6)-MAX($E864-AK$7,0)-MAX((AK$7+4)-$F864,0),0)*$B864,"")</f>
        <v/>
      </c>
      <c r="AL864" s="11" t="str">
        <f aca="false">IF(AND($B864&lt;&gt;"",$E864&lt;&gt;"",$F864&lt;&gt;"",AL$7&lt;&gt;""),MAX(NETWORKDAYS(AL$7,AL$7+6)-MAX($E864-AL$7,0)-MAX((AL$7+4)-$F864,0),0)*$B864,"")</f>
        <v/>
      </c>
      <c r="AM864" s="11" t="str">
        <f aca="false">IF(AND($B864&lt;&gt;"",$E864&lt;&gt;"",$F864&lt;&gt;"",AM$7&lt;&gt;""),MAX(NETWORKDAYS(AM$7,AM$7+6)-MAX($E864-AM$7,0)-MAX((AM$7+4)-$F864,0),0)*$B864,"")</f>
        <v/>
      </c>
      <c r="AN864" s="11" t="str">
        <f aca="false">IF(AND($B864&lt;&gt;"",$E864&lt;&gt;"",$F864&lt;&gt;"",AN$7&lt;&gt;""),MAX(NETWORKDAYS(AN$7,AN$7+6)-MAX($E864-AN$7,0)-MAX((AN$7+4)-$F864,0),0)*$B864,"")</f>
        <v/>
      </c>
      <c r="AO864" s="11" t="str">
        <f aca="false">IF(AND($B864&lt;&gt;"",$E864&lt;&gt;"",$F864&lt;&gt;"",AO$7&lt;&gt;""),MAX(NETWORKDAYS(AO$7,AO$7+6)-MAX($E864-AO$7,0)-MAX((AO$7+4)-$F864,0),0)*$B864,"")</f>
        <v/>
      </c>
      <c r="AP864" s="11" t="str">
        <f aca="false">IF(AND($B864&lt;&gt;"",$E864&lt;&gt;"",$F864&lt;&gt;"",AP$7&lt;&gt;""),MAX(NETWORKDAYS(AP$7,AP$7+6)-MAX($E864-AP$7,0)-MAX((AP$7+4)-$F864,0),0)*$B864,"")</f>
        <v/>
      </c>
      <c r="AQ864" s="11" t="str">
        <f aca="false">IF(AND($B864&lt;&gt;"",$E864&lt;&gt;"",$F864&lt;&gt;"",AQ$7&lt;&gt;""),MAX(NETWORKDAYS(AQ$7,AQ$7+6)-MAX($E864-AQ$7,0)-MAX((AQ$7+4)-$F864,0),0)*$B864,"")</f>
        <v/>
      </c>
      <c r="AR864" s="11" t="str">
        <f aca="false">IF(AND($B864&lt;&gt;"",$E864&lt;&gt;"",$F864&lt;&gt;"",AR$7&lt;&gt;""),MAX(NETWORKDAYS(AR$7,AR$7+6)-MAX($E864-AR$7,0)-MAX((AR$7+4)-$F864,0),0)*$B864,"")</f>
        <v/>
      </c>
      <c r="AS864" s="11" t="str">
        <f aca="false">IF(AND($B864&lt;&gt;"",$E864&lt;&gt;"",$F864&lt;&gt;"",AS$7&lt;&gt;""),MAX(NETWORKDAYS(AS$7,AS$7+6)-MAX($E864-AS$7,0)-MAX((AS$7+4)-$F864,0),0)*$B864,"")</f>
        <v/>
      </c>
      <c r="AT864" s="11" t="str">
        <f aca="false">IF(AND($B864&lt;&gt;"",$E864&lt;&gt;"",$F864&lt;&gt;"",AT$7&lt;&gt;""),MAX(NETWORKDAYS(AT$7,AT$7+6)-MAX($E864-AT$7,0)-MAX((AT$7+4)-$F864,0),0)*$B864,"")</f>
        <v/>
      </c>
      <c r="AU864" s="11" t="str">
        <f aca="false">IF(AND($B864&lt;&gt;"",$E864&lt;&gt;"",$F864&lt;&gt;"",AU$7&lt;&gt;""),MAX(NETWORKDAYS(AU$7,AU$7+6)-MAX($E864-AU$7,0)-MAX((AU$7+4)-$F864,0),0)*$B864,"")</f>
        <v/>
      </c>
      <c r="AV864" s="11" t="str">
        <f aca="false">IF(AND($B864&lt;&gt;"",$E864&lt;&gt;"",$F864&lt;&gt;"",AV$7&lt;&gt;""),MAX(NETWORKDAYS(AV$7,AV$7+6)-MAX($E864-AV$7,0)-MAX((AV$7+4)-$F864,0),0)*$B864,"")</f>
        <v/>
      </c>
      <c r="AW864" s="11" t="str">
        <f aca="false">IF(AND($B864&lt;&gt;"",$E864&lt;&gt;"",$F864&lt;&gt;"",AW$7&lt;&gt;""),MAX(NETWORKDAYS(AW$7,AW$7+6)-MAX($E864-AW$7,0)-MAX((AW$7+4)-$F864,0),0)*$B864,"")</f>
        <v/>
      </c>
      <c r="AX864" s="11" t="str">
        <f aca="false">IF(AND($B864&lt;&gt;"",$E864&lt;&gt;"",$F864&lt;&gt;"",AX$7&lt;&gt;""),MAX(NETWORKDAYS(AX$7,AX$7+6)-MAX($E864-AX$7,0)-MAX((AX$7+4)-$F864,0),0)*$B864,"")</f>
        <v/>
      </c>
      <c r="AY864" s="11" t="str">
        <f aca="false">IF(AND($B864&lt;&gt;"",$E864&lt;&gt;"",$F864&lt;&gt;"",AY$7&lt;&gt;""),MAX(NETWORKDAYS(AY$7,AY$7+6)-MAX($E864-AY$7,0)-MAX((AY$7+4)-$F864,0),0)*$B864,"")</f>
        <v/>
      </c>
      <c r="AZ864" s="11" t="str">
        <f aca="false">IF(AND($B864&lt;&gt;"",$E864&lt;&gt;"",$F864&lt;&gt;"",AZ$7&lt;&gt;""),MAX(NETWORKDAYS(AZ$7,AZ$7+6)-MAX($E864-AZ$7,0)-MAX((AZ$7+4)-$F864,0),0)*$B864,"")</f>
        <v/>
      </c>
      <c r="BA864" s="11" t="str">
        <f aca="false">IF(AND($B864&lt;&gt;"",$E864&lt;&gt;"",$F864&lt;&gt;"",BA$7&lt;&gt;""),MAX(NETWORKDAYS(BA$7,BA$7+6)-MAX($E864-BA$7,0)-MAX((BA$7+4)-$F864,0),0)*$B864,"")</f>
        <v/>
      </c>
      <c r="BB864" s="11" t="str">
        <f aca="false">IF(AND($B864&lt;&gt;"",$E864&lt;&gt;"",$F864&lt;&gt;"",BB$7&lt;&gt;""),MAX(NETWORKDAYS(BB$7,BB$7+6)-MAX($E864-BB$7,0)-MAX((BB$7+4)-$F864,0),0)*$B864,"")</f>
        <v/>
      </c>
      <c r="BC864" s="11" t="str">
        <f aca="false">IF(AND($B864&lt;&gt;"",$E864&lt;&gt;"",$F864&lt;&gt;"",BC$7&lt;&gt;""),MAX(NETWORKDAYS(BC$7,BC$7+6)-MAX($E864-BC$7,0)-MAX((BC$7+4)-$F864,0),0)*$B864,"")</f>
        <v/>
      </c>
      <c r="BD864" s="11" t="str">
        <f aca="false">IF(AND($B864&lt;&gt;"",$E864&lt;&gt;"",$F864&lt;&gt;"",BD$7&lt;&gt;""),MAX(NETWORKDAYS(BD$7,BD$7+6)-MAX($E864-BD$7,0)-MAX((BD$7+4)-$F864,0),0)*$B864,"")</f>
        <v/>
      </c>
      <c r="BE864" s="11" t="str">
        <f aca="false">IF(AND($B864&lt;&gt;"",$E864&lt;&gt;"",$F864&lt;&gt;"",BE$7&lt;&gt;""),MAX(NETWORKDAYS(BE$7,BE$7+6)-MAX($E864-BE$7,0)-MAX((BE$7+4)-$F864,0),0)*$B864,"")</f>
        <v/>
      </c>
      <c r="BF864" s="11" t="str">
        <f aca="false">IF(AND($B864&lt;&gt;"",$E864&lt;&gt;"",$F864&lt;&gt;"",BF$7&lt;&gt;""),MAX(NETWORKDAYS(BF$7,BF$7+6)-MAX($E864-BF$7,0)-MAX((BF$7+4)-$F864,0),0)*$B864,"")</f>
        <v/>
      </c>
      <c r="BG864" s="11" t="str">
        <f aca="false">IF(AND($B864&lt;&gt;"",$E864&lt;&gt;"",$F864&lt;&gt;"",BG$7&lt;&gt;""),MAX(NETWORKDAYS(BG$7,BG$7+6)-MAX($E864-BG$7,0)-MAX((BG$7+4)-$F864,0),0)*$B864,"")</f>
        <v/>
      </c>
      <c r="BH864" s="11" t="str">
        <f aca="false">IF(AND($B864&lt;&gt;"",$E864&lt;&gt;"",$F864&lt;&gt;"",BH$7&lt;&gt;""),MAX(NETWORKDAYS(BH$7,BH$7+6)-MAX($E864-BH$7,0)-MAX((BH$7+4)-$F864,0),0)*$B864,"")</f>
        <v/>
      </c>
      <c r="BI864" s="11" t="str">
        <f aca="false">IF(AND($B864&lt;&gt;"",$E864&lt;&gt;"",$F864&lt;&gt;"",BI$7&lt;&gt;""),MAX(NETWORKDAYS(BI$7,BI$7+6)-MAX($E864-BI$7,0)-MAX((BI$7+4)-$F864,0),0)*$B864,"")</f>
        <v/>
      </c>
      <c r="BJ864" s="11" t="str">
        <f aca="false">IF(AND($B864&lt;&gt;"",$E864&lt;&gt;"",$F864&lt;&gt;"",BJ$7&lt;&gt;""),MAX(NETWORKDAYS(BJ$7,BJ$7+6)-MAX($E864-BJ$7,0)-MAX((BJ$7+4)-$F864,0),0)*$B864,"")</f>
        <v/>
      </c>
      <c r="BK864" s="11" t="str">
        <f aca="false">IF(AND($B864&lt;&gt;"",$E864&lt;&gt;"",$F864&lt;&gt;"",BK$7&lt;&gt;""),MAX(NETWORKDAYS(BK$7,BK$7+6)-MAX($E864-BK$7,0)-MAX((BK$7+4)-$F864,0),0)*$B864,"")</f>
        <v/>
      </c>
      <c r="BL864" s="11" t="str">
        <f aca="false">IF(AND($B864&lt;&gt;"",$E864&lt;&gt;"",$F864&lt;&gt;"",BL$7&lt;&gt;""),MAX(NETWORKDAYS(BL$7,BL$7+6)-MAX($E864-BL$7,0)-MAX((BL$7+4)-$F864,0),0)*$B864,"")</f>
        <v/>
      </c>
      <c r="BM864" s="11" t="str">
        <f aca="false">IF(AND($B864&lt;&gt;"",$E864&lt;&gt;"",$F864&lt;&gt;"",BM$7&lt;&gt;""),MAX(NETWORKDAYS(BM$7,BM$7+6)-MAX($E864-BM$7,0)-MAX((BM$7+4)-$F864,0),0)*$B864,"")</f>
        <v/>
      </c>
      <c r="BN864" s="11" t="str">
        <f aca="false">IF(AND($B864&lt;&gt;"",$E864&lt;&gt;"",$F864&lt;&gt;"",BN$7&lt;&gt;""),MAX(NETWORKDAYS(BN$7,BN$7+6)-MAX($E864-BN$7,0)-MAX((BN$7+4)-$F864,0),0)*$B864,"")</f>
        <v/>
      </c>
      <c r="BO864" s="11" t="str">
        <f aca="false">IF(AND($B864&lt;&gt;"",$E864&lt;&gt;"",$F864&lt;&gt;"",BO$7&lt;&gt;""),MAX(NETWORKDAYS(BO$7,BO$7+6)-MAX($E864-BO$7,0)-MAX((BO$7+4)-$F864,0),0)*$B864,"")</f>
        <v/>
      </c>
      <c r="BP864" s="11" t="str">
        <f aca="false">IF(AND($B864&lt;&gt;"",$E864&lt;&gt;"",$F864&lt;&gt;"",BP$7&lt;&gt;""),MAX(NETWORKDAYS(BP$7,BP$7+6)-MAX($E864-BP$7,0)-MAX((BP$7+4)-$F864,0),0)*$B864,"")</f>
        <v/>
      </c>
      <c r="BQ864" s="11" t="str">
        <f aca="false">IF(AND($B864&lt;&gt;"",$E864&lt;&gt;"",$F864&lt;&gt;"",BQ$7&lt;&gt;""),MAX(NETWORKDAYS(BQ$7,BQ$7+6)-MAX($E864-BQ$7,0)-MAX((BQ$7+4)-$F864,0),0)*$B864,"")</f>
        <v/>
      </c>
      <c r="BR864" s="11" t="str">
        <f aca="false">IF(AND($B864&lt;&gt;"",$E864&lt;&gt;"",$F864&lt;&gt;"",BR$7&lt;&gt;""),MAX(NETWORKDAYS(BR$7,BR$7+6)-MAX($E864-BR$7,0)-MAX((BR$7+4)-$F864,0),0)*$B864,"")</f>
        <v/>
      </c>
      <c r="BS864" s="11" t="str">
        <f aca="false">IF(AND($B864&lt;&gt;"",$E864&lt;&gt;"",$F864&lt;&gt;"",BS$7&lt;&gt;""),MAX(NETWORKDAYS(BS$7,BS$7+6)-MAX($E864-BS$7,0)-MAX((BS$7+4)-$F864,0),0)*$B864,"")</f>
        <v/>
      </c>
      <c r="BT864" s="11" t="str">
        <f aca="false">IF(AND($B864&lt;&gt;"",$E864&lt;&gt;"",$F864&lt;&gt;"",BT$7&lt;&gt;""),MAX(NETWORKDAYS(BT$7,BT$7+6)-MAX($E864-BT$7,0)-MAX((BT$7+4)-$F864,0),0)*$B864,"")</f>
        <v/>
      </c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  <c r="JG864" s="11"/>
      <c r="JH864" s="11"/>
      <c r="JI864" s="11"/>
      <c r="JJ864" s="11"/>
      <c r="JK864" s="11"/>
      <c r="JL864" s="11"/>
      <c r="JM864" s="11"/>
      <c r="JN864" s="11"/>
      <c r="JO864" s="11"/>
      <c r="JP864" s="11"/>
      <c r="JQ864" s="11"/>
      <c r="JR864" s="11"/>
      <c r="JS864" s="11"/>
      <c r="JT864" s="11"/>
      <c r="JU864" s="11"/>
      <c r="JV864" s="11"/>
      <c r="JW864" s="11"/>
      <c r="JX864" s="11"/>
      <c r="JY864" s="11"/>
      <c r="JZ864" s="11"/>
      <c r="KA864" s="11"/>
      <c r="KB864" s="11"/>
      <c r="KC864" s="11"/>
      <c r="KD864" s="11"/>
      <c r="KE864" s="11"/>
      <c r="KF864" s="11"/>
      <c r="KG864" s="11"/>
      <c r="KH864" s="11"/>
      <c r="KI864" s="11"/>
      <c r="KJ864" s="11"/>
      <c r="KK864" s="11"/>
      <c r="KL864" s="11"/>
      <c r="KM864" s="11"/>
      <c r="KN864" s="11"/>
      <c r="KO864" s="11"/>
      <c r="KP864" s="11"/>
      <c r="KQ864" s="11"/>
      <c r="KR864" s="11"/>
      <c r="KS864" s="11"/>
      <c r="KT864" s="11"/>
      <c r="KU864" s="11"/>
      <c r="KV864" s="11"/>
      <c r="KW864" s="11"/>
      <c r="KX864" s="11"/>
      <c r="KY864" s="11"/>
      <c r="KZ864" s="11"/>
      <c r="LA864" s="11"/>
      <c r="LB864" s="11"/>
      <c r="LC864" s="11"/>
      <c r="LD864" s="11"/>
      <c r="LE864" s="11"/>
      <c r="LF864" s="11"/>
      <c r="LG864" s="11"/>
      <c r="LH864" s="11"/>
      <c r="LI864" s="11"/>
      <c r="LJ864" s="11"/>
      <c r="LK864" s="11"/>
      <c r="LL864" s="11"/>
      <c r="LM864" s="11"/>
      <c r="LN864" s="11"/>
      <c r="LO864" s="11"/>
      <c r="LP864" s="11"/>
      <c r="LQ864" s="11"/>
      <c r="LR864" s="11"/>
      <c r="LS864" s="11"/>
      <c r="LT864" s="11"/>
      <c r="LU864" s="11"/>
      <c r="LV864" s="11"/>
      <c r="LW864" s="11"/>
      <c r="LX864" s="11"/>
      <c r="LY864" s="11"/>
      <c r="LZ864" s="11"/>
      <c r="MA864" s="11"/>
      <c r="MB864" s="11"/>
      <c r="MC864" s="11"/>
      <c r="MD864" s="11"/>
      <c r="ME864" s="11"/>
      <c r="MF864" s="11"/>
    </row>
    <row r="865" customFormat="false" ht="12.8" hidden="false" customHeight="false" outlineLevel="0" collapsed="false">
      <c r="A865" s="1" t="str">
        <f aca="false">IF(taskList!J861&lt;&gt;"",taskList!J861,"")</f>
        <v/>
      </c>
      <c r="B865" s="9" t="str">
        <f aca="false">IF(AND(IF(taskList!M861&lt;&gt;"",TRUE()),IF(taskList!K861&lt;&gt;"",TRUE())),taskList!M861/taskList!K861,"")</f>
        <v/>
      </c>
      <c r="C865" s="9" t="str">
        <f aca="false">IF(taskList!B861&lt;&gt;"",taskList!B861,"")</f>
        <v/>
      </c>
      <c r="D865" s="9" t="str">
        <f aca="false">IF(taskList!E861&lt;&gt;"",taskList!E861,"")</f>
        <v/>
      </c>
      <c r="E865" s="4" t="str">
        <f aca="false">IF(taskList!F861&lt;&gt;"",taskList!F861,"")</f>
        <v/>
      </c>
      <c r="F865" s="4" t="str">
        <f aca="false">IF(taskList!G861&lt;&gt;"",taskList!G861,"")</f>
        <v/>
      </c>
      <c r="H865" s="11" t="str">
        <f aca="false">IF(AND($B865&lt;&gt;"",$E865&lt;&gt;"",$F865&lt;&gt;"",H$7&lt;&gt;""),MAX(NETWORKDAYS(H$7,H$7+6)-MAX($E865-H$7,0)-MAX((H$7+4)-$F865,0),0)*$B865,"")</f>
        <v/>
      </c>
      <c r="I865" s="11" t="str">
        <f aca="false">IF(AND($B865&lt;&gt;"",$E865&lt;&gt;"",$F865&lt;&gt;"",I$7&lt;&gt;""),MAX(NETWORKDAYS(I$7,I$7+6)-MAX($E865-I$7,0)-MAX((I$7+4)-$F865,0),0)*$B865,"")</f>
        <v/>
      </c>
      <c r="J865" s="11" t="str">
        <f aca="false">IF(AND($B865&lt;&gt;"",$E865&lt;&gt;"",$F865&lt;&gt;"",J$7&lt;&gt;""),MAX(NETWORKDAYS(J$7,J$7+6)-MAX($E865-J$7,0)-MAX((J$7+4)-$F865,0),0)*$B865,"")</f>
        <v/>
      </c>
      <c r="K865" s="11" t="str">
        <f aca="false">IF(AND($B865&lt;&gt;"",$E865&lt;&gt;"",$F865&lt;&gt;"",K$7&lt;&gt;""),MAX(NETWORKDAYS(K$7,K$7+6)-MAX($E865-K$7,0)-MAX((K$7+4)-$F865,0),0)*$B865,"")</f>
        <v/>
      </c>
      <c r="L865" s="11" t="str">
        <f aca="false">IF(AND($B865&lt;&gt;"",$E865&lt;&gt;"",$F865&lt;&gt;"",L$7&lt;&gt;""),MAX(NETWORKDAYS(L$7,L$7+6)-MAX($E865-L$7,0)-MAX((L$7+4)-$F865,0),0)*$B865,"")</f>
        <v/>
      </c>
      <c r="M865" s="11" t="str">
        <f aca="false">IF(AND($B865&lt;&gt;"",$E865&lt;&gt;"",$F865&lt;&gt;"",M$7&lt;&gt;""),MAX(NETWORKDAYS(M$7,M$7+6)-MAX($E865-M$7,0)-MAX((M$7+4)-$F865,0),0)*$B865,"")</f>
        <v/>
      </c>
      <c r="N865" s="11" t="str">
        <f aca="false">IF(AND($B865&lt;&gt;"",$E865&lt;&gt;"",$F865&lt;&gt;"",N$7&lt;&gt;""),MAX(NETWORKDAYS(N$7,N$7+6)-MAX($E865-N$7,0)-MAX((N$7+4)-$F865,0),0)*$B865,"")</f>
        <v/>
      </c>
      <c r="O865" s="11" t="str">
        <f aca="false">IF(AND($B865&lt;&gt;"",$E865&lt;&gt;"",$F865&lt;&gt;"",O$7&lt;&gt;""),MAX(NETWORKDAYS(O$7,O$7+6)-MAX($E865-O$7,0)-MAX((O$7+4)-$F865,0),0)*$B865,"")</f>
        <v/>
      </c>
      <c r="P865" s="11" t="str">
        <f aca="false">IF(AND($B865&lt;&gt;"",$E865&lt;&gt;"",$F865&lt;&gt;"",P$7&lt;&gt;""),MAX(NETWORKDAYS(P$7,P$7+6)-MAX($E865-P$7,0)-MAX((P$7+4)-$F865,0),0)*$B865,"")</f>
        <v/>
      </c>
      <c r="Q865" s="11" t="str">
        <f aca="false">IF(AND($B865&lt;&gt;"",$E865&lt;&gt;"",$F865&lt;&gt;"",Q$7&lt;&gt;""),MAX(NETWORKDAYS(Q$7,Q$7+6)-MAX($E865-Q$7,0)-MAX((Q$7+4)-$F865,0),0)*$B865,"")</f>
        <v/>
      </c>
      <c r="R865" s="11" t="str">
        <f aca="false">IF(AND($B865&lt;&gt;"",$E865&lt;&gt;"",$F865&lt;&gt;"",R$7&lt;&gt;""),MAX(NETWORKDAYS(R$7,R$7+6)-MAX($E865-R$7,0)-MAX((R$7+4)-$F865,0),0)*$B865,"")</f>
        <v/>
      </c>
      <c r="S865" s="11" t="str">
        <f aca="false">IF(AND($B865&lt;&gt;"",$E865&lt;&gt;"",$F865&lt;&gt;"",S$7&lt;&gt;""),MAX(NETWORKDAYS(S$7,S$7+6)-MAX($E865-S$7,0)-MAX((S$7+4)-$F865,0),0)*$B865,"")</f>
        <v/>
      </c>
      <c r="T865" s="11" t="str">
        <f aca="false">IF(AND($B865&lt;&gt;"",$E865&lt;&gt;"",$F865&lt;&gt;"",T$7&lt;&gt;""),MAX(NETWORKDAYS(T$7,T$7+6)-MAX($E865-T$7,0)-MAX((T$7+4)-$F865,0),0)*$B865,"")</f>
        <v/>
      </c>
      <c r="U865" s="11" t="str">
        <f aca="false">IF(AND($B865&lt;&gt;"",$E865&lt;&gt;"",$F865&lt;&gt;"",U$7&lt;&gt;""),MAX(NETWORKDAYS(U$7,U$7+6)-MAX($E865-U$7,0)-MAX((U$7+4)-$F865,0),0)*$B865,"")</f>
        <v/>
      </c>
      <c r="V865" s="11" t="str">
        <f aca="false">IF(AND($B865&lt;&gt;"",$E865&lt;&gt;"",$F865&lt;&gt;"",V$7&lt;&gt;""),MAX(NETWORKDAYS(V$7,V$7+6)-MAX($E865-V$7,0)-MAX((V$7+4)-$F865,0),0)*$B865,"")</f>
        <v/>
      </c>
      <c r="W865" s="11" t="str">
        <f aca="false">IF(AND($B865&lt;&gt;"",$E865&lt;&gt;"",$F865&lt;&gt;"",W$7&lt;&gt;""),MAX(NETWORKDAYS(W$7,W$7+6)-MAX($E865-W$7,0)-MAX((W$7+4)-$F865,0),0)*$B865,"")</f>
        <v/>
      </c>
      <c r="X865" s="11" t="str">
        <f aca="false">IF(AND($B865&lt;&gt;"",$E865&lt;&gt;"",$F865&lt;&gt;"",X$7&lt;&gt;""),MAX(NETWORKDAYS(X$7,X$7+6)-MAX($E865-X$7,0)-MAX((X$7+4)-$F865,0),0)*$B865,"")</f>
        <v/>
      </c>
      <c r="Y865" s="11" t="str">
        <f aca="false">IF(AND($B865&lt;&gt;"",$E865&lt;&gt;"",$F865&lt;&gt;"",Y$7&lt;&gt;""),MAX(NETWORKDAYS(Y$7,Y$7+6)-MAX($E865-Y$7,0)-MAX((Y$7+4)-$F865,0),0)*$B865,"")</f>
        <v/>
      </c>
      <c r="Z865" s="11" t="str">
        <f aca="false">IF(AND($B865&lt;&gt;"",$E865&lt;&gt;"",$F865&lt;&gt;"",Z$7&lt;&gt;""),MAX(NETWORKDAYS(Z$7,Z$7+6)-MAX($E865-Z$7,0)-MAX((Z$7+4)-$F865,0),0)*$B865,"")</f>
        <v/>
      </c>
      <c r="AA865" s="11" t="str">
        <f aca="false">IF(AND($B865&lt;&gt;"",$E865&lt;&gt;"",$F865&lt;&gt;"",AA$7&lt;&gt;""),MAX(NETWORKDAYS(AA$7,AA$7+6)-MAX($E865-AA$7,0)-MAX((AA$7+4)-$F865,0),0)*$B865,"")</f>
        <v/>
      </c>
      <c r="AB865" s="11" t="str">
        <f aca="false">IF(AND($B865&lt;&gt;"",$E865&lt;&gt;"",$F865&lt;&gt;"",AB$7&lt;&gt;""),MAX(NETWORKDAYS(AB$7,AB$7+6)-MAX($E865-AB$7,0)-MAX((AB$7+4)-$F865,0),0)*$B865,"")</f>
        <v/>
      </c>
      <c r="AC865" s="11" t="str">
        <f aca="false">IF(AND($B865&lt;&gt;"",$E865&lt;&gt;"",$F865&lt;&gt;"",AC$7&lt;&gt;""),MAX(NETWORKDAYS(AC$7,AC$7+6)-MAX($E865-AC$7,0)-MAX((AC$7+4)-$F865,0),0)*$B865,"")</f>
        <v/>
      </c>
      <c r="AD865" s="11" t="str">
        <f aca="false">IF(AND($B865&lt;&gt;"",$E865&lt;&gt;"",$F865&lt;&gt;"",AD$7&lt;&gt;""),MAX(NETWORKDAYS(AD$7,AD$7+6)-MAX($E865-AD$7,0)-MAX((AD$7+4)-$F865,0),0)*$B865,"")</f>
        <v/>
      </c>
      <c r="AE865" s="11" t="str">
        <f aca="false">IF(AND($B865&lt;&gt;"",$E865&lt;&gt;"",$F865&lt;&gt;"",AE$7&lt;&gt;""),MAX(NETWORKDAYS(AE$7,AE$7+6)-MAX($E865-AE$7,0)-MAX((AE$7+4)-$F865,0),0)*$B865,"")</f>
        <v/>
      </c>
      <c r="AF865" s="11" t="str">
        <f aca="false">IF(AND($B865&lt;&gt;"",$E865&lt;&gt;"",$F865&lt;&gt;"",AF$7&lt;&gt;""),MAX(NETWORKDAYS(AF$7,AF$7+6)-MAX($E865-AF$7,0)-MAX((AF$7+4)-$F865,0),0)*$B865,"")</f>
        <v/>
      </c>
      <c r="AG865" s="11" t="str">
        <f aca="false">IF(AND($B865&lt;&gt;"",$E865&lt;&gt;"",$F865&lt;&gt;"",AG$7&lt;&gt;""),MAX(NETWORKDAYS(AG$7,AG$7+6)-MAX($E865-AG$7,0)-MAX((AG$7+4)-$F865,0),0)*$B865,"")</f>
        <v/>
      </c>
      <c r="AH865" s="11" t="str">
        <f aca="false">IF(AND($B865&lt;&gt;"",$E865&lt;&gt;"",$F865&lt;&gt;"",AH$7&lt;&gt;""),MAX(NETWORKDAYS(AH$7,AH$7+6)-MAX($E865-AH$7,0)-MAX((AH$7+4)-$F865,0),0)*$B865,"")</f>
        <v/>
      </c>
      <c r="AI865" s="11" t="str">
        <f aca="false">IF(AND($B865&lt;&gt;"",$E865&lt;&gt;"",$F865&lt;&gt;"",AI$7&lt;&gt;""),MAX(NETWORKDAYS(AI$7,AI$7+6)-MAX($E865-AI$7,0)-MAX((AI$7+4)-$F865,0),0)*$B865,"")</f>
        <v/>
      </c>
      <c r="AJ865" s="11" t="str">
        <f aca="false">IF(AND($B865&lt;&gt;"",$E865&lt;&gt;"",$F865&lt;&gt;"",AJ$7&lt;&gt;""),MAX(NETWORKDAYS(AJ$7,AJ$7+6)-MAX($E865-AJ$7,0)-MAX((AJ$7+4)-$F865,0),0)*$B865,"")</f>
        <v/>
      </c>
      <c r="AK865" s="11" t="str">
        <f aca="false">IF(AND($B865&lt;&gt;"",$E865&lt;&gt;"",$F865&lt;&gt;"",AK$7&lt;&gt;""),MAX(NETWORKDAYS(AK$7,AK$7+6)-MAX($E865-AK$7,0)-MAX((AK$7+4)-$F865,0),0)*$B865,"")</f>
        <v/>
      </c>
      <c r="AL865" s="11" t="str">
        <f aca="false">IF(AND($B865&lt;&gt;"",$E865&lt;&gt;"",$F865&lt;&gt;"",AL$7&lt;&gt;""),MAX(NETWORKDAYS(AL$7,AL$7+6)-MAX($E865-AL$7,0)-MAX((AL$7+4)-$F865,0),0)*$B865,"")</f>
        <v/>
      </c>
      <c r="AM865" s="11" t="str">
        <f aca="false">IF(AND($B865&lt;&gt;"",$E865&lt;&gt;"",$F865&lt;&gt;"",AM$7&lt;&gt;""),MAX(NETWORKDAYS(AM$7,AM$7+6)-MAX($E865-AM$7,0)-MAX((AM$7+4)-$F865,0),0)*$B865,"")</f>
        <v/>
      </c>
      <c r="AN865" s="11" t="str">
        <f aca="false">IF(AND($B865&lt;&gt;"",$E865&lt;&gt;"",$F865&lt;&gt;"",AN$7&lt;&gt;""),MAX(NETWORKDAYS(AN$7,AN$7+6)-MAX($E865-AN$7,0)-MAX((AN$7+4)-$F865,0),0)*$B865,"")</f>
        <v/>
      </c>
      <c r="AO865" s="11" t="str">
        <f aca="false">IF(AND($B865&lt;&gt;"",$E865&lt;&gt;"",$F865&lt;&gt;"",AO$7&lt;&gt;""),MAX(NETWORKDAYS(AO$7,AO$7+6)-MAX($E865-AO$7,0)-MAX((AO$7+4)-$F865,0),0)*$B865,"")</f>
        <v/>
      </c>
      <c r="AP865" s="11" t="str">
        <f aca="false">IF(AND($B865&lt;&gt;"",$E865&lt;&gt;"",$F865&lt;&gt;"",AP$7&lt;&gt;""),MAX(NETWORKDAYS(AP$7,AP$7+6)-MAX($E865-AP$7,0)-MAX((AP$7+4)-$F865,0),0)*$B865,"")</f>
        <v/>
      </c>
      <c r="AQ865" s="11" t="str">
        <f aca="false">IF(AND($B865&lt;&gt;"",$E865&lt;&gt;"",$F865&lt;&gt;"",AQ$7&lt;&gt;""),MAX(NETWORKDAYS(AQ$7,AQ$7+6)-MAX($E865-AQ$7,0)-MAX((AQ$7+4)-$F865,0),0)*$B865,"")</f>
        <v/>
      </c>
      <c r="AR865" s="11" t="str">
        <f aca="false">IF(AND($B865&lt;&gt;"",$E865&lt;&gt;"",$F865&lt;&gt;"",AR$7&lt;&gt;""),MAX(NETWORKDAYS(AR$7,AR$7+6)-MAX($E865-AR$7,0)-MAX((AR$7+4)-$F865,0),0)*$B865,"")</f>
        <v/>
      </c>
      <c r="AS865" s="11" t="str">
        <f aca="false">IF(AND($B865&lt;&gt;"",$E865&lt;&gt;"",$F865&lt;&gt;"",AS$7&lt;&gt;""),MAX(NETWORKDAYS(AS$7,AS$7+6)-MAX($E865-AS$7,0)-MAX((AS$7+4)-$F865,0),0)*$B865,"")</f>
        <v/>
      </c>
      <c r="AT865" s="11" t="str">
        <f aca="false">IF(AND($B865&lt;&gt;"",$E865&lt;&gt;"",$F865&lt;&gt;"",AT$7&lt;&gt;""),MAX(NETWORKDAYS(AT$7,AT$7+6)-MAX($E865-AT$7,0)-MAX((AT$7+4)-$F865,0),0)*$B865,"")</f>
        <v/>
      </c>
      <c r="AU865" s="11" t="str">
        <f aca="false">IF(AND($B865&lt;&gt;"",$E865&lt;&gt;"",$F865&lt;&gt;"",AU$7&lt;&gt;""),MAX(NETWORKDAYS(AU$7,AU$7+6)-MAX($E865-AU$7,0)-MAX((AU$7+4)-$F865,0),0)*$B865,"")</f>
        <v/>
      </c>
      <c r="AV865" s="11" t="str">
        <f aca="false">IF(AND($B865&lt;&gt;"",$E865&lt;&gt;"",$F865&lt;&gt;"",AV$7&lt;&gt;""),MAX(NETWORKDAYS(AV$7,AV$7+6)-MAX($E865-AV$7,0)-MAX((AV$7+4)-$F865,0),0)*$B865,"")</f>
        <v/>
      </c>
      <c r="AW865" s="11" t="str">
        <f aca="false">IF(AND($B865&lt;&gt;"",$E865&lt;&gt;"",$F865&lt;&gt;"",AW$7&lt;&gt;""),MAX(NETWORKDAYS(AW$7,AW$7+6)-MAX($E865-AW$7,0)-MAX((AW$7+4)-$F865,0),0)*$B865,"")</f>
        <v/>
      </c>
      <c r="AX865" s="11" t="str">
        <f aca="false">IF(AND($B865&lt;&gt;"",$E865&lt;&gt;"",$F865&lt;&gt;"",AX$7&lt;&gt;""),MAX(NETWORKDAYS(AX$7,AX$7+6)-MAX($E865-AX$7,0)-MAX((AX$7+4)-$F865,0),0)*$B865,"")</f>
        <v/>
      </c>
      <c r="AY865" s="11" t="str">
        <f aca="false">IF(AND($B865&lt;&gt;"",$E865&lt;&gt;"",$F865&lt;&gt;"",AY$7&lt;&gt;""),MAX(NETWORKDAYS(AY$7,AY$7+6)-MAX($E865-AY$7,0)-MAX((AY$7+4)-$F865,0),0)*$B865,"")</f>
        <v/>
      </c>
      <c r="AZ865" s="11" t="str">
        <f aca="false">IF(AND($B865&lt;&gt;"",$E865&lt;&gt;"",$F865&lt;&gt;"",AZ$7&lt;&gt;""),MAX(NETWORKDAYS(AZ$7,AZ$7+6)-MAX($E865-AZ$7,0)-MAX((AZ$7+4)-$F865,0),0)*$B865,"")</f>
        <v/>
      </c>
      <c r="BA865" s="11" t="str">
        <f aca="false">IF(AND($B865&lt;&gt;"",$E865&lt;&gt;"",$F865&lt;&gt;"",BA$7&lt;&gt;""),MAX(NETWORKDAYS(BA$7,BA$7+6)-MAX($E865-BA$7,0)-MAX((BA$7+4)-$F865,0),0)*$B865,"")</f>
        <v/>
      </c>
      <c r="BB865" s="11" t="str">
        <f aca="false">IF(AND($B865&lt;&gt;"",$E865&lt;&gt;"",$F865&lt;&gt;"",BB$7&lt;&gt;""),MAX(NETWORKDAYS(BB$7,BB$7+6)-MAX($E865-BB$7,0)-MAX((BB$7+4)-$F865,0),0)*$B865,"")</f>
        <v/>
      </c>
      <c r="BC865" s="11" t="str">
        <f aca="false">IF(AND($B865&lt;&gt;"",$E865&lt;&gt;"",$F865&lt;&gt;"",BC$7&lt;&gt;""),MAX(NETWORKDAYS(BC$7,BC$7+6)-MAX($E865-BC$7,0)-MAX((BC$7+4)-$F865,0),0)*$B865,"")</f>
        <v/>
      </c>
      <c r="BD865" s="11" t="str">
        <f aca="false">IF(AND($B865&lt;&gt;"",$E865&lt;&gt;"",$F865&lt;&gt;"",BD$7&lt;&gt;""),MAX(NETWORKDAYS(BD$7,BD$7+6)-MAX($E865-BD$7,0)-MAX((BD$7+4)-$F865,0),0)*$B865,"")</f>
        <v/>
      </c>
      <c r="BE865" s="11" t="str">
        <f aca="false">IF(AND($B865&lt;&gt;"",$E865&lt;&gt;"",$F865&lt;&gt;"",BE$7&lt;&gt;""),MAX(NETWORKDAYS(BE$7,BE$7+6)-MAX($E865-BE$7,0)-MAX((BE$7+4)-$F865,0),0)*$B865,"")</f>
        <v/>
      </c>
      <c r="BF865" s="11" t="str">
        <f aca="false">IF(AND($B865&lt;&gt;"",$E865&lt;&gt;"",$F865&lt;&gt;"",BF$7&lt;&gt;""),MAX(NETWORKDAYS(BF$7,BF$7+6)-MAX($E865-BF$7,0)-MAX((BF$7+4)-$F865,0),0)*$B865,"")</f>
        <v/>
      </c>
      <c r="BG865" s="11" t="str">
        <f aca="false">IF(AND($B865&lt;&gt;"",$E865&lt;&gt;"",$F865&lt;&gt;"",BG$7&lt;&gt;""),MAX(NETWORKDAYS(BG$7,BG$7+6)-MAX($E865-BG$7,0)-MAX((BG$7+4)-$F865,0),0)*$B865,"")</f>
        <v/>
      </c>
      <c r="BH865" s="11" t="str">
        <f aca="false">IF(AND($B865&lt;&gt;"",$E865&lt;&gt;"",$F865&lt;&gt;"",BH$7&lt;&gt;""),MAX(NETWORKDAYS(BH$7,BH$7+6)-MAX($E865-BH$7,0)-MAX((BH$7+4)-$F865,0),0)*$B865,"")</f>
        <v/>
      </c>
      <c r="BI865" s="11" t="str">
        <f aca="false">IF(AND($B865&lt;&gt;"",$E865&lt;&gt;"",$F865&lt;&gt;"",BI$7&lt;&gt;""),MAX(NETWORKDAYS(BI$7,BI$7+6)-MAX($E865-BI$7,0)-MAX((BI$7+4)-$F865,0),0)*$B865,"")</f>
        <v/>
      </c>
      <c r="BJ865" s="11" t="str">
        <f aca="false">IF(AND($B865&lt;&gt;"",$E865&lt;&gt;"",$F865&lt;&gt;"",BJ$7&lt;&gt;""),MAX(NETWORKDAYS(BJ$7,BJ$7+6)-MAX($E865-BJ$7,0)-MAX((BJ$7+4)-$F865,0),0)*$B865,"")</f>
        <v/>
      </c>
      <c r="BK865" s="11" t="str">
        <f aca="false">IF(AND($B865&lt;&gt;"",$E865&lt;&gt;"",$F865&lt;&gt;"",BK$7&lt;&gt;""),MAX(NETWORKDAYS(BK$7,BK$7+6)-MAX($E865-BK$7,0)-MAX((BK$7+4)-$F865,0),0)*$B865,"")</f>
        <v/>
      </c>
      <c r="BL865" s="11" t="str">
        <f aca="false">IF(AND($B865&lt;&gt;"",$E865&lt;&gt;"",$F865&lt;&gt;"",BL$7&lt;&gt;""),MAX(NETWORKDAYS(BL$7,BL$7+6)-MAX($E865-BL$7,0)-MAX((BL$7+4)-$F865,0),0)*$B865,"")</f>
        <v/>
      </c>
      <c r="BM865" s="11" t="str">
        <f aca="false">IF(AND($B865&lt;&gt;"",$E865&lt;&gt;"",$F865&lt;&gt;"",BM$7&lt;&gt;""),MAX(NETWORKDAYS(BM$7,BM$7+6)-MAX($E865-BM$7,0)-MAX((BM$7+4)-$F865,0),0)*$B865,"")</f>
        <v/>
      </c>
      <c r="BN865" s="11" t="str">
        <f aca="false">IF(AND($B865&lt;&gt;"",$E865&lt;&gt;"",$F865&lt;&gt;"",BN$7&lt;&gt;""),MAX(NETWORKDAYS(BN$7,BN$7+6)-MAX($E865-BN$7,0)-MAX((BN$7+4)-$F865,0),0)*$B865,"")</f>
        <v/>
      </c>
      <c r="BO865" s="11" t="str">
        <f aca="false">IF(AND($B865&lt;&gt;"",$E865&lt;&gt;"",$F865&lt;&gt;"",BO$7&lt;&gt;""),MAX(NETWORKDAYS(BO$7,BO$7+6)-MAX($E865-BO$7,0)-MAX((BO$7+4)-$F865,0),0)*$B865,"")</f>
        <v/>
      </c>
      <c r="BP865" s="11" t="str">
        <f aca="false">IF(AND($B865&lt;&gt;"",$E865&lt;&gt;"",$F865&lt;&gt;"",BP$7&lt;&gt;""),MAX(NETWORKDAYS(BP$7,BP$7+6)-MAX($E865-BP$7,0)-MAX((BP$7+4)-$F865,0),0)*$B865,"")</f>
        <v/>
      </c>
      <c r="BQ865" s="11" t="str">
        <f aca="false">IF(AND($B865&lt;&gt;"",$E865&lt;&gt;"",$F865&lt;&gt;"",BQ$7&lt;&gt;""),MAX(NETWORKDAYS(BQ$7,BQ$7+6)-MAX($E865-BQ$7,0)-MAX((BQ$7+4)-$F865,0),0)*$B865,"")</f>
        <v/>
      </c>
      <c r="BR865" s="11" t="str">
        <f aca="false">IF(AND($B865&lt;&gt;"",$E865&lt;&gt;"",$F865&lt;&gt;"",BR$7&lt;&gt;""),MAX(NETWORKDAYS(BR$7,BR$7+6)-MAX($E865-BR$7,0)-MAX((BR$7+4)-$F865,0),0)*$B865,"")</f>
        <v/>
      </c>
      <c r="BS865" s="11" t="str">
        <f aca="false">IF(AND($B865&lt;&gt;"",$E865&lt;&gt;"",$F865&lt;&gt;"",BS$7&lt;&gt;""),MAX(NETWORKDAYS(BS$7,BS$7+6)-MAX($E865-BS$7,0)-MAX((BS$7+4)-$F865,0),0)*$B865,"")</f>
        <v/>
      </c>
      <c r="BT865" s="11" t="str">
        <f aca="false">IF(AND($B865&lt;&gt;"",$E865&lt;&gt;"",$F865&lt;&gt;"",BT$7&lt;&gt;""),MAX(NETWORKDAYS(BT$7,BT$7+6)-MAX($E865-BT$7,0)-MAX((BT$7+4)-$F865,0),0)*$B865,"")</f>
        <v/>
      </c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  <c r="II865" s="11"/>
      <c r="IJ865" s="11"/>
      <c r="IK865" s="11"/>
      <c r="IL865" s="11"/>
      <c r="IM865" s="11"/>
      <c r="IN865" s="11"/>
      <c r="IO865" s="11"/>
      <c r="IP865" s="11"/>
      <c r="IQ865" s="11"/>
      <c r="IR865" s="11"/>
      <c r="IS865" s="11"/>
      <c r="IT865" s="11"/>
      <c r="IU865" s="11"/>
      <c r="IV865" s="11"/>
      <c r="IW865" s="11"/>
      <c r="IX865" s="11"/>
      <c r="IY865" s="11"/>
      <c r="IZ865" s="11"/>
      <c r="JA865" s="11"/>
      <c r="JB865" s="11"/>
      <c r="JC865" s="11"/>
      <c r="JD865" s="11"/>
      <c r="JE865" s="11"/>
      <c r="JF865" s="11"/>
      <c r="JG865" s="11"/>
      <c r="JH865" s="11"/>
      <c r="JI865" s="11"/>
      <c r="JJ865" s="11"/>
      <c r="JK865" s="11"/>
      <c r="JL865" s="11"/>
      <c r="JM865" s="11"/>
      <c r="JN865" s="11"/>
      <c r="JO865" s="11"/>
      <c r="JP865" s="11"/>
      <c r="JQ865" s="11"/>
      <c r="JR865" s="11"/>
      <c r="JS865" s="11"/>
      <c r="JT865" s="11"/>
      <c r="JU865" s="11"/>
      <c r="JV865" s="11"/>
      <c r="JW865" s="11"/>
      <c r="JX865" s="11"/>
      <c r="JY865" s="11"/>
      <c r="JZ865" s="11"/>
      <c r="KA865" s="11"/>
      <c r="KB865" s="11"/>
      <c r="KC865" s="11"/>
      <c r="KD865" s="11"/>
      <c r="KE865" s="11"/>
      <c r="KF865" s="11"/>
      <c r="KG865" s="11"/>
      <c r="KH865" s="11"/>
      <c r="KI865" s="11"/>
      <c r="KJ865" s="11"/>
      <c r="KK865" s="11"/>
      <c r="KL865" s="11"/>
      <c r="KM865" s="11"/>
      <c r="KN865" s="11"/>
      <c r="KO865" s="11"/>
      <c r="KP865" s="11"/>
      <c r="KQ865" s="11"/>
      <c r="KR865" s="11"/>
      <c r="KS865" s="11"/>
      <c r="KT865" s="11"/>
      <c r="KU865" s="11"/>
      <c r="KV865" s="11"/>
      <c r="KW865" s="11"/>
      <c r="KX865" s="11"/>
      <c r="KY865" s="11"/>
      <c r="KZ865" s="11"/>
      <c r="LA865" s="11"/>
      <c r="LB865" s="11"/>
      <c r="LC865" s="11"/>
      <c r="LD865" s="11"/>
      <c r="LE865" s="11"/>
      <c r="LF865" s="11"/>
      <c r="LG865" s="11"/>
      <c r="LH865" s="11"/>
      <c r="LI865" s="11"/>
      <c r="LJ865" s="11"/>
      <c r="LK865" s="11"/>
      <c r="LL865" s="11"/>
      <c r="LM865" s="11"/>
      <c r="LN865" s="11"/>
      <c r="LO865" s="11"/>
      <c r="LP865" s="11"/>
      <c r="LQ865" s="11"/>
      <c r="LR865" s="11"/>
      <c r="LS865" s="11"/>
      <c r="LT865" s="11"/>
      <c r="LU865" s="11"/>
      <c r="LV865" s="11"/>
      <c r="LW865" s="11"/>
      <c r="LX865" s="11"/>
      <c r="LY865" s="11"/>
      <c r="LZ865" s="11"/>
      <c r="MA865" s="11"/>
      <c r="MB865" s="11"/>
      <c r="MC865" s="11"/>
      <c r="MD865" s="11"/>
      <c r="ME865" s="11"/>
      <c r="MF865" s="11"/>
    </row>
    <row r="866" customFormat="false" ht="12.8" hidden="false" customHeight="false" outlineLevel="0" collapsed="false">
      <c r="A866" s="1" t="str">
        <f aca="false">IF(taskList!J862&lt;&gt;"",taskList!J862,"")</f>
        <v/>
      </c>
      <c r="B866" s="9" t="str">
        <f aca="false">IF(AND(IF(taskList!M862&lt;&gt;"",TRUE()),IF(taskList!K862&lt;&gt;"",TRUE())),taskList!M862/taskList!K862,"")</f>
        <v/>
      </c>
      <c r="C866" s="9" t="str">
        <f aca="false">IF(taskList!B862&lt;&gt;"",taskList!B862,"")</f>
        <v/>
      </c>
      <c r="D866" s="9" t="str">
        <f aca="false">IF(taskList!E862&lt;&gt;"",taskList!E862,"")</f>
        <v/>
      </c>
      <c r="E866" s="4" t="str">
        <f aca="false">IF(taskList!F862&lt;&gt;"",taskList!F862,"")</f>
        <v/>
      </c>
      <c r="F866" s="4" t="str">
        <f aca="false">IF(taskList!G862&lt;&gt;"",taskList!G862,"")</f>
        <v/>
      </c>
      <c r="H866" s="11" t="str">
        <f aca="false">IF(AND($B866&lt;&gt;"",$E866&lt;&gt;"",$F866&lt;&gt;"",H$7&lt;&gt;""),MAX(NETWORKDAYS(H$7,H$7+6)-MAX($E866-H$7,0)-MAX((H$7+4)-$F866,0),0)*$B866,"")</f>
        <v/>
      </c>
      <c r="I866" s="11" t="str">
        <f aca="false">IF(AND($B866&lt;&gt;"",$E866&lt;&gt;"",$F866&lt;&gt;"",I$7&lt;&gt;""),MAX(NETWORKDAYS(I$7,I$7+6)-MAX($E866-I$7,0)-MAX((I$7+4)-$F866,0),0)*$B866,"")</f>
        <v/>
      </c>
      <c r="J866" s="11" t="str">
        <f aca="false">IF(AND($B866&lt;&gt;"",$E866&lt;&gt;"",$F866&lt;&gt;"",J$7&lt;&gt;""),MAX(NETWORKDAYS(J$7,J$7+6)-MAX($E866-J$7,0)-MAX((J$7+4)-$F866,0),0)*$B866,"")</f>
        <v/>
      </c>
      <c r="K866" s="11" t="str">
        <f aca="false">IF(AND($B866&lt;&gt;"",$E866&lt;&gt;"",$F866&lt;&gt;"",K$7&lt;&gt;""),MAX(NETWORKDAYS(K$7,K$7+6)-MAX($E866-K$7,0)-MAX((K$7+4)-$F866,0),0)*$B866,"")</f>
        <v/>
      </c>
      <c r="L866" s="11" t="str">
        <f aca="false">IF(AND($B866&lt;&gt;"",$E866&lt;&gt;"",$F866&lt;&gt;"",L$7&lt;&gt;""),MAX(NETWORKDAYS(L$7,L$7+6)-MAX($E866-L$7,0)-MAX((L$7+4)-$F866,0),0)*$B866,"")</f>
        <v/>
      </c>
      <c r="M866" s="11" t="str">
        <f aca="false">IF(AND($B866&lt;&gt;"",$E866&lt;&gt;"",$F866&lt;&gt;"",M$7&lt;&gt;""),MAX(NETWORKDAYS(M$7,M$7+6)-MAX($E866-M$7,0)-MAX((M$7+4)-$F866,0),0)*$B866,"")</f>
        <v/>
      </c>
      <c r="N866" s="11" t="str">
        <f aca="false">IF(AND($B866&lt;&gt;"",$E866&lt;&gt;"",$F866&lt;&gt;"",N$7&lt;&gt;""),MAX(NETWORKDAYS(N$7,N$7+6)-MAX($E866-N$7,0)-MAX((N$7+4)-$F866,0),0)*$B866,"")</f>
        <v/>
      </c>
      <c r="O866" s="11" t="str">
        <f aca="false">IF(AND($B866&lt;&gt;"",$E866&lt;&gt;"",$F866&lt;&gt;"",O$7&lt;&gt;""),MAX(NETWORKDAYS(O$7,O$7+6)-MAX($E866-O$7,0)-MAX((O$7+4)-$F866,0),0)*$B866,"")</f>
        <v/>
      </c>
      <c r="P866" s="11" t="str">
        <f aca="false">IF(AND($B866&lt;&gt;"",$E866&lt;&gt;"",$F866&lt;&gt;"",P$7&lt;&gt;""),MAX(NETWORKDAYS(P$7,P$7+6)-MAX($E866-P$7,0)-MAX((P$7+4)-$F866,0),0)*$B866,"")</f>
        <v/>
      </c>
      <c r="Q866" s="11" t="str">
        <f aca="false">IF(AND($B866&lt;&gt;"",$E866&lt;&gt;"",$F866&lt;&gt;"",Q$7&lt;&gt;""),MAX(NETWORKDAYS(Q$7,Q$7+6)-MAX($E866-Q$7,0)-MAX((Q$7+4)-$F866,0),0)*$B866,"")</f>
        <v/>
      </c>
      <c r="R866" s="11" t="str">
        <f aca="false">IF(AND($B866&lt;&gt;"",$E866&lt;&gt;"",$F866&lt;&gt;"",R$7&lt;&gt;""),MAX(NETWORKDAYS(R$7,R$7+6)-MAX($E866-R$7,0)-MAX((R$7+4)-$F866,0),0)*$B866,"")</f>
        <v/>
      </c>
      <c r="S866" s="11" t="str">
        <f aca="false">IF(AND($B866&lt;&gt;"",$E866&lt;&gt;"",$F866&lt;&gt;"",S$7&lt;&gt;""),MAX(NETWORKDAYS(S$7,S$7+6)-MAX($E866-S$7,0)-MAX((S$7+4)-$F866,0),0)*$B866,"")</f>
        <v/>
      </c>
      <c r="T866" s="11" t="str">
        <f aca="false">IF(AND($B866&lt;&gt;"",$E866&lt;&gt;"",$F866&lt;&gt;"",T$7&lt;&gt;""),MAX(NETWORKDAYS(T$7,T$7+6)-MAX($E866-T$7,0)-MAX((T$7+4)-$F866,0),0)*$B866,"")</f>
        <v/>
      </c>
      <c r="U866" s="11" t="str">
        <f aca="false">IF(AND($B866&lt;&gt;"",$E866&lt;&gt;"",$F866&lt;&gt;"",U$7&lt;&gt;""),MAX(NETWORKDAYS(U$7,U$7+6)-MAX($E866-U$7,0)-MAX((U$7+4)-$F866,0),0)*$B866,"")</f>
        <v/>
      </c>
      <c r="V866" s="11" t="str">
        <f aca="false">IF(AND($B866&lt;&gt;"",$E866&lt;&gt;"",$F866&lt;&gt;"",V$7&lt;&gt;""),MAX(NETWORKDAYS(V$7,V$7+6)-MAX($E866-V$7,0)-MAX((V$7+4)-$F866,0),0)*$B866,"")</f>
        <v/>
      </c>
      <c r="W866" s="11" t="str">
        <f aca="false">IF(AND($B866&lt;&gt;"",$E866&lt;&gt;"",$F866&lt;&gt;"",W$7&lt;&gt;""),MAX(NETWORKDAYS(W$7,W$7+6)-MAX($E866-W$7,0)-MAX((W$7+4)-$F866,0),0)*$B866,"")</f>
        <v/>
      </c>
      <c r="X866" s="11" t="str">
        <f aca="false">IF(AND($B866&lt;&gt;"",$E866&lt;&gt;"",$F866&lt;&gt;"",X$7&lt;&gt;""),MAX(NETWORKDAYS(X$7,X$7+6)-MAX($E866-X$7,0)-MAX((X$7+4)-$F866,0),0)*$B866,"")</f>
        <v/>
      </c>
      <c r="Y866" s="11" t="str">
        <f aca="false">IF(AND($B866&lt;&gt;"",$E866&lt;&gt;"",$F866&lt;&gt;"",Y$7&lt;&gt;""),MAX(NETWORKDAYS(Y$7,Y$7+6)-MAX($E866-Y$7,0)-MAX((Y$7+4)-$F866,0),0)*$B866,"")</f>
        <v/>
      </c>
      <c r="Z866" s="11" t="str">
        <f aca="false">IF(AND($B866&lt;&gt;"",$E866&lt;&gt;"",$F866&lt;&gt;"",Z$7&lt;&gt;""),MAX(NETWORKDAYS(Z$7,Z$7+6)-MAX($E866-Z$7,0)-MAX((Z$7+4)-$F866,0),0)*$B866,"")</f>
        <v/>
      </c>
      <c r="AA866" s="11" t="str">
        <f aca="false">IF(AND($B866&lt;&gt;"",$E866&lt;&gt;"",$F866&lt;&gt;"",AA$7&lt;&gt;""),MAX(NETWORKDAYS(AA$7,AA$7+6)-MAX($E866-AA$7,0)-MAX((AA$7+4)-$F866,0),0)*$B866,"")</f>
        <v/>
      </c>
      <c r="AB866" s="11" t="str">
        <f aca="false">IF(AND($B866&lt;&gt;"",$E866&lt;&gt;"",$F866&lt;&gt;"",AB$7&lt;&gt;""),MAX(NETWORKDAYS(AB$7,AB$7+6)-MAX($E866-AB$7,0)-MAX((AB$7+4)-$F866,0),0)*$B866,"")</f>
        <v/>
      </c>
      <c r="AC866" s="11" t="str">
        <f aca="false">IF(AND($B866&lt;&gt;"",$E866&lt;&gt;"",$F866&lt;&gt;"",AC$7&lt;&gt;""),MAX(NETWORKDAYS(AC$7,AC$7+6)-MAX($E866-AC$7,0)-MAX((AC$7+4)-$F866,0),0)*$B866,"")</f>
        <v/>
      </c>
      <c r="AD866" s="11" t="str">
        <f aca="false">IF(AND($B866&lt;&gt;"",$E866&lt;&gt;"",$F866&lt;&gt;"",AD$7&lt;&gt;""),MAX(NETWORKDAYS(AD$7,AD$7+6)-MAX($E866-AD$7,0)-MAX((AD$7+4)-$F866,0),0)*$B866,"")</f>
        <v/>
      </c>
      <c r="AE866" s="11" t="str">
        <f aca="false">IF(AND($B866&lt;&gt;"",$E866&lt;&gt;"",$F866&lt;&gt;"",AE$7&lt;&gt;""),MAX(NETWORKDAYS(AE$7,AE$7+6)-MAX($E866-AE$7,0)-MAX((AE$7+4)-$F866,0),0)*$B866,"")</f>
        <v/>
      </c>
      <c r="AF866" s="11" t="str">
        <f aca="false">IF(AND($B866&lt;&gt;"",$E866&lt;&gt;"",$F866&lt;&gt;"",AF$7&lt;&gt;""),MAX(NETWORKDAYS(AF$7,AF$7+6)-MAX($E866-AF$7,0)-MAX((AF$7+4)-$F866,0),0)*$B866,"")</f>
        <v/>
      </c>
      <c r="AG866" s="11" t="str">
        <f aca="false">IF(AND($B866&lt;&gt;"",$E866&lt;&gt;"",$F866&lt;&gt;"",AG$7&lt;&gt;""),MAX(NETWORKDAYS(AG$7,AG$7+6)-MAX($E866-AG$7,0)-MAX((AG$7+4)-$F866,0),0)*$B866,"")</f>
        <v/>
      </c>
      <c r="AH866" s="11" t="str">
        <f aca="false">IF(AND($B866&lt;&gt;"",$E866&lt;&gt;"",$F866&lt;&gt;"",AH$7&lt;&gt;""),MAX(NETWORKDAYS(AH$7,AH$7+6)-MAX($E866-AH$7,0)-MAX((AH$7+4)-$F866,0),0)*$B866,"")</f>
        <v/>
      </c>
      <c r="AI866" s="11" t="str">
        <f aca="false">IF(AND($B866&lt;&gt;"",$E866&lt;&gt;"",$F866&lt;&gt;"",AI$7&lt;&gt;""),MAX(NETWORKDAYS(AI$7,AI$7+6)-MAX($E866-AI$7,0)-MAX((AI$7+4)-$F866,0),0)*$B866,"")</f>
        <v/>
      </c>
      <c r="AJ866" s="11" t="str">
        <f aca="false">IF(AND($B866&lt;&gt;"",$E866&lt;&gt;"",$F866&lt;&gt;"",AJ$7&lt;&gt;""),MAX(NETWORKDAYS(AJ$7,AJ$7+6)-MAX($E866-AJ$7,0)-MAX((AJ$7+4)-$F866,0),0)*$B866,"")</f>
        <v/>
      </c>
      <c r="AK866" s="11" t="str">
        <f aca="false">IF(AND($B866&lt;&gt;"",$E866&lt;&gt;"",$F866&lt;&gt;"",AK$7&lt;&gt;""),MAX(NETWORKDAYS(AK$7,AK$7+6)-MAX($E866-AK$7,0)-MAX((AK$7+4)-$F866,0),0)*$B866,"")</f>
        <v/>
      </c>
      <c r="AL866" s="11" t="str">
        <f aca="false">IF(AND($B866&lt;&gt;"",$E866&lt;&gt;"",$F866&lt;&gt;"",AL$7&lt;&gt;""),MAX(NETWORKDAYS(AL$7,AL$7+6)-MAX($E866-AL$7,0)-MAX((AL$7+4)-$F866,0),0)*$B866,"")</f>
        <v/>
      </c>
      <c r="AM866" s="11" t="str">
        <f aca="false">IF(AND($B866&lt;&gt;"",$E866&lt;&gt;"",$F866&lt;&gt;"",AM$7&lt;&gt;""),MAX(NETWORKDAYS(AM$7,AM$7+6)-MAX($E866-AM$7,0)-MAX((AM$7+4)-$F866,0),0)*$B866,"")</f>
        <v/>
      </c>
      <c r="AN866" s="11" t="str">
        <f aca="false">IF(AND($B866&lt;&gt;"",$E866&lt;&gt;"",$F866&lt;&gt;"",AN$7&lt;&gt;""),MAX(NETWORKDAYS(AN$7,AN$7+6)-MAX($E866-AN$7,0)-MAX((AN$7+4)-$F866,0),0)*$B866,"")</f>
        <v/>
      </c>
      <c r="AO866" s="11" t="str">
        <f aca="false">IF(AND($B866&lt;&gt;"",$E866&lt;&gt;"",$F866&lt;&gt;"",AO$7&lt;&gt;""),MAX(NETWORKDAYS(AO$7,AO$7+6)-MAX($E866-AO$7,0)-MAX((AO$7+4)-$F866,0),0)*$B866,"")</f>
        <v/>
      </c>
      <c r="AP866" s="11" t="str">
        <f aca="false">IF(AND($B866&lt;&gt;"",$E866&lt;&gt;"",$F866&lt;&gt;"",AP$7&lt;&gt;""),MAX(NETWORKDAYS(AP$7,AP$7+6)-MAX($E866-AP$7,0)-MAX((AP$7+4)-$F866,0),0)*$B866,"")</f>
        <v/>
      </c>
      <c r="AQ866" s="11" t="str">
        <f aca="false">IF(AND($B866&lt;&gt;"",$E866&lt;&gt;"",$F866&lt;&gt;"",AQ$7&lt;&gt;""),MAX(NETWORKDAYS(AQ$7,AQ$7+6)-MAX($E866-AQ$7,0)-MAX((AQ$7+4)-$F866,0),0)*$B866,"")</f>
        <v/>
      </c>
      <c r="AR866" s="11" t="str">
        <f aca="false">IF(AND($B866&lt;&gt;"",$E866&lt;&gt;"",$F866&lt;&gt;"",AR$7&lt;&gt;""),MAX(NETWORKDAYS(AR$7,AR$7+6)-MAX($E866-AR$7,0)-MAX((AR$7+4)-$F866,0),0)*$B866,"")</f>
        <v/>
      </c>
      <c r="AS866" s="11" t="str">
        <f aca="false">IF(AND($B866&lt;&gt;"",$E866&lt;&gt;"",$F866&lt;&gt;"",AS$7&lt;&gt;""),MAX(NETWORKDAYS(AS$7,AS$7+6)-MAX($E866-AS$7,0)-MAX((AS$7+4)-$F866,0),0)*$B866,"")</f>
        <v/>
      </c>
      <c r="AT866" s="11" t="str">
        <f aca="false">IF(AND($B866&lt;&gt;"",$E866&lt;&gt;"",$F866&lt;&gt;"",AT$7&lt;&gt;""),MAX(NETWORKDAYS(AT$7,AT$7+6)-MAX($E866-AT$7,0)-MAX((AT$7+4)-$F866,0),0)*$B866,"")</f>
        <v/>
      </c>
      <c r="AU866" s="11" t="str">
        <f aca="false">IF(AND($B866&lt;&gt;"",$E866&lt;&gt;"",$F866&lt;&gt;"",AU$7&lt;&gt;""),MAX(NETWORKDAYS(AU$7,AU$7+6)-MAX($E866-AU$7,0)-MAX((AU$7+4)-$F866,0),0)*$B866,"")</f>
        <v/>
      </c>
      <c r="AV866" s="11" t="str">
        <f aca="false">IF(AND($B866&lt;&gt;"",$E866&lt;&gt;"",$F866&lt;&gt;"",AV$7&lt;&gt;""),MAX(NETWORKDAYS(AV$7,AV$7+6)-MAX($E866-AV$7,0)-MAX((AV$7+4)-$F866,0),0)*$B866,"")</f>
        <v/>
      </c>
      <c r="AW866" s="11" t="str">
        <f aca="false">IF(AND($B866&lt;&gt;"",$E866&lt;&gt;"",$F866&lt;&gt;"",AW$7&lt;&gt;""),MAX(NETWORKDAYS(AW$7,AW$7+6)-MAX($E866-AW$7,0)-MAX((AW$7+4)-$F866,0),0)*$B866,"")</f>
        <v/>
      </c>
      <c r="AX866" s="11" t="str">
        <f aca="false">IF(AND($B866&lt;&gt;"",$E866&lt;&gt;"",$F866&lt;&gt;"",AX$7&lt;&gt;""),MAX(NETWORKDAYS(AX$7,AX$7+6)-MAX($E866-AX$7,0)-MAX((AX$7+4)-$F866,0),0)*$B866,"")</f>
        <v/>
      </c>
      <c r="AY866" s="11" t="str">
        <f aca="false">IF(AND($B866&lt;&gt;"",$E866&lt;&gt;"",$F866&lt;&gt;"",AY$7&lt;&gt;""),MAX(NETWORKDAYS(AY$7,AY$7+6)-MAX($E866-AY$7,0)-MAX((AY$7+4)-$F866,0),0)*$B866,"")</f>
        <v/>
      </c>
      <c r="AZ866" s="11" t="str">
        <f aca="false">IF(AND($B866&lt;&gt;"",$E866&lt;&gt;"",$F866&lt;&gt;"",AZ$7&lt;&gt;""),MAX(NETWORKDAYS(AZ$7,AZ$7+6)-MAX($E866-AZ$7,0)-MAX((AZ$7+4)-$F866,0),0)*$B866,"")</f>
        <v/>
      </c>
      <c r="BA866" s="11" t="str">
        <f aca="false">IF(AND($B866&lt;&gt;"",$E866&lt;&gt;"",$F866&lt;&gt;"",BA$7&lt;&gt;""),MAX(NETWORKDAYS(BA$7,BA$7+6)-MAX($E866-BA$7,0)-MAX((BA$7+4)-$F866,0),0)*$B866,"")</f>
        <v/>
      </c>
      <c r="BB866" s="11" t="str">
        <f aca="false">IF(AND($B866&lt;&gt;"",$E866&lt;&gt;"",$F866&lt;&gt;"",BB$7&lt;&gt;""),MAX(NETWORKDAYS(BB$7,BB$7+6)-MAX($E866-BB$7,0)-MAX((BB$7+4)-$F866,0),0)*$B866,"")</f>
        <v/>
      </c>
      <c r="BC866" s="11" t="str">
        <f aca="false">IF(AND($B866&lt;&gt;"",$E866&lt;&gt;"",$F866&lt;&gt;"",BC$7&lt;&gt;""),MAX(NETWORKDAYS(BC$7,BC$7+6)-MAX($E866-BC$7,0)-MAX((BC$7+4)-$F866,0),0)*$B866,"")</f>
        <v/>
      </c>
      <c r="BD866" s="11" t="str">
        <f aca="false">IF(AND($B866&lt;&gt;"",$E866&lt;&gt;"",$F866&lt;&gt;"",BD$7&lt;&gt;""),MAX(NETWORKDAYS(BD$7,BD$7+6)-MAX($E866-BD$7,0)-MAX((BD$7+4)-$F866,0),0)*$B866,"")</f>
        <v/>
      </c>
      <c r="BE866" s="11" t="str">
        <f aca="false">IF(AND($B866&lt;&gt;"",$E866&lt;&gt;"",$F866&lt;&gt;"",BE$7&lt;&gt;""),MAX(NETWORKDAYS(BE$7,BE$7+6)-MAX($E866-BE$7,0)-MAX((BE$7+4)-$F866,0),0)*$B866,"")</f>
        <v/>
      </c>
      <c r="BF866" s="11" t="str">
        <f aca="false">IF(AND($B866&lt;&gt;"",$E866&lt;&gt;"",$F866&lt;&gt;"",BF$7&lt;&gt;""),MAX(NETWORKDAYS(BF$7,BF$7+6)-MAX($E866-BF$7,0)-MAX((BF$7+4)-$F866,0),0)*$B866,"")</f>
        <v/>
      </c>
      <c r="BG866" s="11" t="str">
        <f aca="false">IF(AND($B866&lt;&gt;"",$E866&lt;&gt;"",$F866&lt;&gt;"",BG$7&lt;&gt;""),MAX(NETWORKDAYS(BG$7,BG$7+6)-MAX($E866-BG$7,0)-MAX((BG$7+4)-$F866,0),0)*$B866,"")</f>
        <v/>
      </c>
      <c r="BH866" s="11" t="str">
        <f aca="false">IF(AND($B866&lt;&gt;"",$E866&lt;&gt;"",$F866&lt;&gt;"",BH$7&lt;&gt;""),MAX(NETWORKDAYS(BH$7,BH$7+6)-MAX($E866-BH$7,0)-MAX((BH$7+4)-$F866,0),0)*$B866,"")</f>
        <v/>
      </c>
      <c r="BI866" s="11" t="str">
        <f aca="false">IF(AND($B866&lt;&gt;"",$E866&lt;&gt;"",$F866&lt;&gt;"",BI$7&lt;&gt;""),MAX(NETWORKDAYS(BI$7,BI$7+6)-MAX($E866-BI$7,0)-MAX((BI$7+4)-$F866,0),0)*$B866,"")</f>
        <v/>
      </c>
      <c r="BJ866" s="11" t="str">
        <f aca="false">IF(AND($B866&lt;&gt;"",$E866&lt;&gt;"",$F866&lt;&gt;"",BJ$7&lt;&gt;""),MAX(NETWORKDAYS(BJ$7,BJ$7+6)-MAX($E866-BJ$7,0)-MAX((BJ$7+4)-$F866,0),0)*$B866,"")</f>
        <v/>
      </c>
      <c r="BK866" s="11" t="str">
        <f aca="false">IF(AND($B866&lt;&gt;"",$E866&lt;&gt;"",$F866&lt;&gt;"",BK$7&lt;&gt;""),MAX(NETWORKDAYS(BK$7,BK$7+6)-MAX($E866-BK$7,0)-MAX((BK$7+4)-$F866,0),0)*$B866,"")</f>
        <v/>
      </c>
      <c r="BL866" s="11" t="str">
        <f aca="false">IF(AND($B866&lt;&gt;"",$E866&lt;&gt;"",$F866&lt;&gt;"",BL$7&lt;&gt;""),MAX(NETWORKDAYS(BL$7,BL$7+6)-MAX($E866-BL$7,0)-MAX((BL$7+4)-$F866,0),0)*$B866,"")</f>
        <v/>
      </c>
      <c r="BM866" s="11" t="str">
        <f aca="false">IF(AND($B866&lt;&gt;"",$E866&lt;&gt;"",$F866&lt;&gt;"",BM$7&lt;&gt;""),MAX(NETWORKDAYS(BM$7,BM$7+6)-MAX($E866-BM$7,0)-MAX((BM$7+4)-$F866,0),0)*$B866,"")</f>
        <v/>
      </c>
      <c r="BN866" s="11" t="str">
        <f aca="false">IF(AND($B866&lt;&gt;"",$E866&lt;&gt;"",$F866&lt;&gt;"",BN$7&lt;&gt;""),MAX(NETWORKDAYS(BN$7,BN$7+6)-MAX($E866-BN$7,0)-MAX((BN$7+4)-$F866,0),0)*$B866,"")</f>
        <v/>
      </c>
      <c r="BO866" s="11" t="str">
        <f aca="false">IF(AND($B866&lt;&gt;"",$E866&lt;&gt;"",$F866&lt;&gt;"",BO$7&lt;&gt;""),MAX(NETWORKDAYS(BO$7,BO$7+6)-MAX($E866-BO$7,0)-MAX((BO$7+4)-$F866,0),0)*$B866,"")</f>
        <v/>
      </c>
      <c r="BP866" s="11" t="str">
        <f aca="false">IF(AND($B866&lt;&gt;"",$E866&lt;&gt;"",$F866&lt;&gt;"",BP$7&lt;&gt;""),MAX(NETWORKDAYS(BP$7,BP$7+6)-MAX($E866-BP$7,0)-MAX((BP$7+4)-$F866,0),0)*$B866,"")</f>
        <v/>
      </c>
      <c r="BQ866" s="11" t="str">
        <f aca="false">IF(AND($B866&lt;&gt;"",$E866&lt;&gt;"",$F866&lt;&gt;"",BQ$7&lt;&gt;""),MAX(NETWORKDAYS(BQ$7,BQ$7+6)-MAX($E866-BQ$7,0)-MAX((BQ$7+4)-$F866,0),0)*$B866,"")</f>
        <v/>
      </c>
      <c r="BR866" s="11" t="str">
        <f aca="false">IF(AND($B866&lt;&gt;"",$E866&lt;&gt;"",$F866&lt;&gt;"",BR$7&lt;&gt;""),MAX(NETWORKDAYS(BR$7,BR$7+6)-MAX($E866-BR$7,0)-MAX((BR$7+4)-$F866,0),0)*$B866,"")</f>
        <v/>
      </c>
      <c r="BS866" s="11" t="str">
        <f aca="false">IF(AND($B866&lt;&gt;"",$E866&lt;&gt;"",$F866&lt;&gt;"",BS$7&lt;&gt;""),MAX(NETWORKDAYS(BS$7,BS$7+6)-MAX($E866-BS$7,0)-MAX((BS$7+4)-$F866,0),0)*$B866,"")</f>
        <v/>
      </c>
      <c r="BT866" s="11" t="str">
        <f aca="false">IF(AND($B866&lt;&gt;"",$E866&lt;&gt;"",$F866&lt;&gt;"",BT$7&lt;&gt;""),MAX(NETWORKDAYS(BT$7,BT$7+6)-MAX($E866-BT$7,0)-MAX((BT$7+4)-$F866,0),0)*$B866,"")</f>
        <v/>
      </c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  <c r="II866" s="11"/>
      <c r="IJ866" s="11"/>
      <c r="IK866" s="11"/>
      <c r="IL866" s="11"/>
      <c r="IM866" s="11"/>
      <c r="IN866" s="11"/>
      <c r="IO866" s="11"/>
      <c r="IP866" s="11"/>
      <c r="IQ866" s="11"/>
      <c r="IR866" s="11"/>
      <c r="IS866" s="11"/>
      <c r="IT866" s="11"/>
      <c r="IU866" s="11"/>
      <c r="IV866" s="11"/>
      <c r="IW866" s="11"/>
      <c r="IX866" s="11"/>
      <c r="IY866" s="11"/>
      <c r="IZ866" s="11"/>
      <c r="JA866" s="11"/>
      <c r="JB866" s="11"/>
      <c r="JC866" s="11"/>
      <c r="JD866" s="11"/>
      <c r="JE866" s="11"/>
      <c r="JF866" s="11"/>
      <c r="JG866" s="11"/>
      <c r="JH866" s="11"/>
      <c r="JI866" s="11"/>
      <c r="JJ866" s="11"/>
      <c r="JK866" s="11"/>
      <c r="JL866" s="11"/>
      <c r="JM866" s="11"/>
      <c r="JN866" s="11"/>
      <c r="JO866" s="11"/>
      <c r="JP866" s="11"/>
      <c r="JQ866" s="11"/>
      <c r="JR866" s="11"/>
      <c r="JS866" s="11"/>
      <c r="JT866" s="11"/>
      <c r="JU866" s="11"/>
      <c r="JV866" s="11"/>
      <c r="JW866" s="11"/>
      <c r="JX866" s="11"/>
      <c r="JY866" s="11"/>
      <c r="JZ866" s="11"/>
      <c r="KA866" s="11"/>
      <c r="KB866" s="11"/>
      <c r="KC866" s="11"/>
      <c r="KD866" s="11"/>
      <c r="KE866" s="11"/>
      <c r="KF866" s="11"/>
      <c r="KG866" s="11"/>
      <c r="KH866" s="11"/>
      <c r="KI866" s="11"/>
      <c r="KJ866" s="11"/>
      <c r="KK866" s="11"/>
      <c r="KL866" s="11"/>
      <c r="KM866" s="11"/>
      <c r="KN866" s="11"/>
      <c r="KO866" s="11"/>
      <c r="KP866" s="11"/>
      <c r="KQ866" s="11"/>
      <c r="KR866" s="11"/>
      <c r="KS866" s="11"/>
      <c r="KT866" s="11"/>
      <c r="KU866" s="11"/>
      <c r="KV866" s="11"/>
      <c r="KW866" s="11"/>
      <c r="KX866" s="11"/>
      <c r="KY866" s="11"/>
      <c r="KZ866" s="11"/>
      <c r="LA866" s="11"/>
      <c r="LB866" s="11"/>
      <c r="LC866" s="11"/>
      <c r="LD866" s="11"/>
      <c r="LE866" s="11"/>
      <c r="LF866" s="11"/>
      <c r="LG866" s="11"/>
      <c r="LH866" s="11"/>
      <c r="LI866" s="11"/>
      <c r="LJ866" s="11"/>
      <c r="LK866" s="11"/>
      <c r="LL866" s="11"/>
      <c r="LM866" s="11"/>
      <c r="LN866" s="11"/>
      <c r="LO866" s="11"/>
      <c r="LP866" s="11"/>
      <c r="LQ866" s="11"/>
      <c r="LR866" s="11"/>
      <c r="LS866" s="11"/>
      <c r="LT866" s="11"/>
      <c r="LU866" s="11"/>
      <c r="LV866" s="11"/>
      <c r="LW866" s="11"/>
      <c r="LX866" s="11"/>
      <c r="LY866" s="11"/>
      <c r="LZ866" s="11"/>
      <c r="MA866" s="11"/>
      <c r="MB866" s="11"/>
      <c r="MC866" s="11"/>
      <c r="MD866" s="11"/>
      <c r="ME866" s="11"/>
      <c r="MF866" s="11"/>
    </row>
    <row r="867" customFormat="false" ht="12.8" hidden="false" customHeight="false" outlineLevel="0" collapsed="false">
      <c r="A867" s="1" t="str">
        <f aca="false">IF(taskList!J863&lt;&gt;"",taskList!J863,"")</f>
        <v/>
      </c>
      <c r="B867" s="9" t="str">
        <f aca="false">IF(AND(IF(taskList!M863&lt;&gt;"",TRUE()),IF(taskList!K863&lt;&gt;"",TRUE())),taskList!M863/taskList!K863,"")</f>
        <v/>
      </c>
      <c r="C867" s="9" t="str">
        <f aca="false">IF(taskList!B863&lt;&gt;"",taskList!B863,"")</f>
        <v/>
      </c>
      <c r="D867" s="9" t="str">
        <f aca="false">IF(taskList!E863&lt;&gt;"",taskList!E863,"")</f>
        <v/>
      </c>
      <c r="E867" s="4" t="str">
        <f aca="false">IF(taskList!F863&lt;&gt;"",taskList!F863,"")</f>
        <v/>
      </c>
      <c r="F867" s="4" t="str">
        <f aca="false">IF(taskList!G863&lt;&gt;"",taskList!G863,"")</f>
        <v/>
      </c>
      <c r="H867" s="11" t="str">
        <f aca="false">IF(AND($B867&lt;&gt;"",$E867&lt;&gt;"",$F867&lt;&gt;"",H$7&lt;&gt;""),MAX(NETWORKDAYS(H$7,H$7+6)-MAX($E867-H$7,0)-MAX((H$7+4)-$F867,0),0)*$B867,"")</f>
        <v/>
      </c>
      <c r="I867" s="11" t="str">
        <f aca="false">IF(AND($B867&lt;&gt;"",$E867&lt;&gt;"",$F867&lt;&gt;"",I$7&lt;&gt;""),MAX(NETWORKDAYS(I$7,I$7+6)-MAX($E867-I$7,0)-MAX((I$7+4)-$F867,0),0)*$B867,"")</f>
        <v/>
      </c>
      <c r="J867" s="11" t="str">
        <f aca="false">IF(AND($B867&lt;&gt;"",$E867&lt;&gt;"",$F867&lt;&gt;"",J$7&lt;&gt;""),MAX(NETWORKDAYS(J$7,J$7+6)-MAX($E867-J$7,0)-MAX((J$7+4)-$F867,0),0)*$B867,"")</f>
        <v/>
      </c>
      <c r="K867" s="11" t="str">
        <f aca="false">IF(AND($B867&lt;&gt;"",$E867&lt;&gt;"",$F867&lt;&gt;"",K$7&lt;&gt;""),MAX(NETWORKDAYS(K$7,K$7+6)-MAX($E867-K$7,0)-MAX((K$7+4)-$F867,0),0)*$B867,"")</f>
        <v/>
      </c>
      <c r="L867" s="11" t="str">
        <f aca="false">IF(AND($B867&lt;&gt;"",$E867&lt;&gt;"",$F867&lt;&gt;"",L$7&lt;&gt;""),MAX(NETWORKDAYS(L$7,L$7+6)-MAX($E867-L$7,0)-MAX((L$7+4)-$F867,0),0)*$B867,"")</f>
        <v/>
      </c>
      <c r="M867" s="11" t="str">
        <f aca="false">IF(AND($B867&lt;&gt;"",$E867&lt;&gt;"",$F867&lt;&gt;"",M$7&lt;&gt;""),MAX(NETWORKDAYS(M$7,M$7+6)-MAX($E867-M$7,0)-MAX((M$7+4)-$F867,0),0)*$B867,"")</f>
        <v/>
      </c>
      <c r="N867" s="11" t="str">
        <f aca="false">IF(AND($B867&lt;&gt;"",$E867&lt;&gt;"",$F867&lt;&gt;"",N$7&lt;&gt;""),MAX(NETWORKDAYS(N$7,N$7+6)-MAX($E867-N$7,0)-MAX((N$7+4)-$F867,0),0)*$B867,"")</f>
        <v/>
      </c>
      <c r="O867" s="11" t="str">
        <f aca="false">IF(AND($B867&lt;&gt;"",$E867&lt;&gt;"",$F867&lt;&gt;"",O$7&lt;&gt;""),MAX(NETWORKDAYS(O$7,O$7+6)-MAX($E867-O$7,0)-MAX((O$7+4)-$F867,0),0)*$B867,"")</f>
        <v/>
      </c>
      <c r="P867" s="11" t="str">
        <f aca="false">IF(AND($B867&lt;&gt;"",$E867&lt;&gt;"",$F867&lt;&gt;"",P$7&lt;&gt;""),MAX(NETWORKDAYS(P$7,P$7+6)-MAX($E867-P$7,0)-MAX((P$7+4)-$F867,0),0)*$B867,"")</f>
        <v/>
      </c>
      <c r="Q867" s="11" t="str">
        <f aca="false">IF(AND($B867&lt;&gt;"",$E867&lt;&gt;"",$F867&lt;&gt;"",Q$7&lt;&gt;""),MAX(NETWORKDAYS(Q$7,Q$7+6)-MAX($E867-Q$7,0)-MAX((Q$7+4)-$F867,0),0)*$B867,"")</f>
        <v/>
      </c>
      <c r="R867" s="11" t="str">
        <f aca="false">IF(AND($B867&lt;&gt;"",$E867&lt;&gt;"",$F867&lt;&gt;"",R$7&lt;&gt;""),MAX(NETWORKDAYS(R$7,R$7+6)-MAX($E867-R$7,0)-MAX((R$7+4)-$F867,0),0)*$B867,"")</f>
        <v/>
      </c>
      <c r="S867" s="11" t="str">
        <f aca="false">IF(AND($B867&lt;&gt;"",$E867&lt;&gt;"",$F867&lt;&gt;"",S$7&lt;&gt;""),MAX(NETWORKDAYS(S$7,S$7+6)-MAX($E867-S$7,0)-MAX((S$7+4)-$F867,0),0)*$B867,"")</f>
        <v/>
      </c>
      <c r="T867" s="11" t="str">
        <f aca="false">IF(AND($B867&lt;&gt;"",$E867&lt;&gt;"",$F867&lt;&gt;"",T$7&lt;&gt;""),MAX(NETWORKDAYS(T$7,T$7+6)-MAX($E867-T$7,0)-MAX((T$7+4)-$F867,0),0)*$B867,"")</f>
        <v/>
      </c>
      <c r="U867" s="11" t="str">
        <f aca="false">IF(AND($B867&lt;&gt;"",$E867&lt;&gt;"",$F867&lt;&gt;"",U$7&lt;&gt;""),MAX(NETWORKDAYS(U$7,U$7+6)-MAX($E867-U$7,0)-MAX((U$7+4)-$F867,0),0)*$B867,"")</f>
        <v/>
      </c>
      <c r="V867" s="11" t="str">
        <f aca="false">IF(AND($B867&lt;&gt;"",$E867&lt;&gt;"",$F867&lt;&gt;"",V$7&lt;&gt;""),MAX(NETWORKDAYS(V$7,V$7+6)-MAX($E867-V$7,0)-MAX((V$7+4)-$F867,0),0)*$B867,"")</f>
        <v/>
      </c>
      <c r="W867" s="11" t="str">
        <f aca="false">IF(AND($B867&lt;&gt;"",$E867&lt;&gt;"",$F867&lt;&gt;"",W$7&lt;&gt;""),MAX(NETWORKDAYS(W$7,W$7+6)-MAX($E867-W$7,0)-MAX((W$7+4)-$F867,0),0)*$B867,"")</f>
        <v/>
      </c>
      <c r="X867" s="11" t="str">
        <f aca="false">IF(AND($B867&lt;&gt;"",$E867&lt;&gt;"",$F867&lt;&gt;"",X$7&lt;&gt;""),MAX(NETWORKDAYS(X$7,X$7+6)-MAX($E867-X$7,0)-MAX((X$7+4)-$F867,0),0)*$B867,"")</f>
        <v/>
      </c>
      <c r="Y867" s="11" t="str">
        <f aca="false">IF(AND($B867&lt;&gt;"",$E867&lt;&gt;"",$F867&lt;&gt;"",Y$7&lt;&gt;""),MAX(NETWORKDAYS(Y$7,Y$7+6)-MAX($E867-Y$7,0)-MAX((Y$7+4)-$F867,0),0)*$B867,"")</f>
        <v/>
      </c>
      <c r="Z867" s="11" t="str">
        <f aca="false">IF(AND($B867&lt;&gt;"",$E867&lt;&gt;"",$F867&lt;&gt;"",Z$7&lt;&gt;""),MAX(NETWORKDAYS(Z$7,Z$7+6)-MAX($E867-Z$7,0)-MAX((Z$7+4)-$F867,0),0)*$B867,"")</f>
        <v/>
      </c>
      <c r="AA867" s="11" t="str">
        <f aca="false">IF(AND($B867&lt;&gt;"",$E867&lt;&gt;"",$F867&lt;&gt;"",AA$7&lt;&gt;""),MAX(NETWORKDAYS(AA$7,AA$7+6)-MAX($E867-AA$7,0)-MAX((AA$7+4)-$F867,0),0)*$B867,"")</f>
        <v/>
      </c>
      <c r="AB867" s="11" t="str">
        <f aca="false">IF(AND($B867&lt;&gt;"",$E867&lt;&gt;"",$F867&lt;&gt;"",AB$7&lt;&gt;""),MAX(NETWORKDAYS(AB$7,AB$7+6)-MAX($E867-AB$7,0)-MAX((AB$7+4)-$F867,0),0)*$B867,"")</f>
        <v/>
      </c>
      <c r="AC867" s="11" t="str">
        <f aca="false">IF(AND($B867&lt;&gt;"",$E867&lt;&gt;"",$F867&lt;&gt;"",AC$7&lt;&gt;""),MAX(NETWORKDAYS(AC$7,AC$7+6)-MAX($E867-AC$7,0)-MAX((AC$7+4)-$F867,0),0)*$B867,"")</f>
        <v/>
      </c>
      <c r="AD867" s="11" t="str">
        <f aca="false">IF(AND($B867&lt;&gt;"",$E867&lt;&gt;"",$F867&lt;&gt;"",AD$7&lt;&gt;""),MAX(NETWORKDAYS(AD$7,AD$7+6)-MAX($E867-AD$7,0)-MAX((AD$7+4)-$F867,0),0)*$B867,"")</f>
        <v/>
      </c>
      <c r="AE867" s="11" t="str">
        <f aca="false">IF(AND($B867&lt;&gt;"",$E867&lt;&gt;"",$F867&lt;&gt;"",AE$7&lt;&gt;""),MAX(NETWORKDAYS(AE$7,AE$7+6)-MAX($E867-AE$7,0)-MAX((AE$7+4)-$F867,0),0)*$B867,"")</f>
        <v/>
      </c>
      <c r="AF867" s="11" t="str">
        <f aca="false">IF(AND($B867&lt;&gt;"",$E867&lt;&gt;"",$F867&lt;&gt;"",AF$7&lt;&gt;""),MAX(NETWORKDAYS(AF$7,AF$7+6)-MAX($E867-AF$7,0)-MAX((AF$7+4)-$F867,0),0)*$B867,"")</f>
        <v/>
      </c>
      <c r="AG867" s="11" t="str">
        <f aca="false">IF(AND($B867&lt;&gt;"",$E867&lt;&gt;"",$F867&lt;&gt;"",AG$7&lt;&gt;""),MAX(NETWORKDAYS(AG$7,AG$7+6)-MAX($E867-AG$7,0)-MAX((AG$7+4)-$F867,0),0)*$B867,"")</f>
        <v/>
      </c>
      <c r="AH867" s="11" t="str">
        <f aca="false">IF(AND($B867&lt;&gt;"",$E867&lt;&gt;"",$F867&lt;&gt;"",AH$7&lt;&gt;""),MAX(NETWORKDAYS(AH$7,AH$7+6)-MAX($E867-AH$7,0)-MAX((AH$7+4)-$F867,0),0)*$B867,"")</f>
        <v/>
      </c>
      <c r="AI867" s="11" t="str">
        <f aca="false">IF(AND($B867&lt;&gt;"",$E867&lt;&gt;"",$F867&lt;&gt;"",AI$7&lt;&gt;""),MAX(NETWORKDAYS(AI$7,AI$7+6)-MAX($E867-AI$7,0)-MAX((AI$7+4)-$F867,0),0)*$B867,"")</f>
        <v/>
      </c>
      <c r="AJ867" s="11" t="str">
        <f aca="false">IF(AND($B867&lt;&gt;"",$E867&lt;&gt;"",$F867&lt;&gt;"",AJ$7&lt;&gt;""),MAX(NETWORKDAYS(AJ$7,AJ$7+6)-MAX($E867-AJ$7,0)-MAX((AJ$7+4)-$F867,0),0)*$B867,"")</f>
        <v/>
      </c>
      <c r="AK867" s="11" t="str">
        <f aca="false">IF(AND($B867&lt;&gt;"",$E867&lt;&gt;"",$F867&lt;&gt;"",AK$7&lt;&gt;""),MAX(NETWORKDAYS(AK$7,AK$7+6)-MAX($E867-AK$7,0)-MAX((AK$7+4)-$F867,0),0)*$B867,"")</f>
        <v/>
      </c>
      <c r="AL867" s="11" t="str">
        <f aca="false">IF(AND($B867&lt;&gt;"",$E867&lt;&gt;"",$F867&lt;&gt;"",AL$7&lt;&gt;""),MAX(NETWORKDAYS(AL$7,AL$7+6)-MAX($E867-AL$7,0)-MAX((AL$7+4)-$F867,0),0)*$B867,"")</f>
        <v/>
      </c>
      <c r="AM867" s="11" t="str">
        <f aca="false">IF(AND($B867&lt;&gt;"",$E867&lt;&gt;"",$F867&lt;&gt;"",AM$7&lt;&gt;""),MAX(NETWORKDAYS(AM$7,AM$7+6)-MAX($E867-AM$7,0)-MAX((AM$7+4)-$F867,0),0)*$B867,"")</f>
        <v/>
      </c>
      <c r="AN867" s="11" t="str">
        <f aca="false">IF(AND($B867&lt;&gt;"",$E867&lt;&gt;"",$F867&lt;&gt;"",AN$7&lt;&gt;""),MAX(NETWORKDAYS(AN$7,AN$7+6)-MAX($E867-AN$7,0)-MAX((AN$7+4)-$F867,0),0)*$B867,"")</f>
        <v/>
      </c>
      <c r="AO867" s="11" t="str">
        <f aca="false">IF(AND($B867&lt;&gt;"",$E867&lt;&gt;"",$F867&lt;&gt;"",AO$7&lt;&gt;""),MAX(NETWORKDAYS(AO$7,AO$7+6)-MAX($E867-AO$7,0)-MAX((AO$7+4)-$F867,0),0)*$B867,"")</f>
        <v/>
      </c>
      <c r="AP867" s="11" t="str">
        <f aca="false">IF(AND($B867&lt;&gt;"",$E867&lt;&gt;"",$F867&lt;&gt;"",AP$7&lt;&gt;""),MAX(NETWORKDAYS(AP$7,AP$7+6)-MAX($E867-AP$7,0)-MAX((AP$7+4)-$F867,0),0)*$B867,"")</f>
        <v/>
      </c>
      <c r="AQ867" s="11" t="str">
        <f aca="false">IF(AND($B867&lt;&gt;"",$E867&lt;&gt;"",$F867&lt;&gt;"",AQ$7&lt;&gt;""),MAX(NETWORKDAYS(AQ$7,AQ$7+6)-MAX($E867-AQ$7,0)-MAX((AQ$7+4)-$F867,0),0)*$B867,"")</f>
        <v/>
      </c>
      <c r="AR867" s="11" t="str">
        <f aca="false">IF(AND($B867&lt;&gt;"",$E867&lt;&gt;"",$F867&lt;&gt;"",AR$7&lt;&gt;""),MAX(NETWORKDAYS(AR$7,AR$7+6)-MAX($E867-AR$7,0)-MAX((AR$7+4)-$F867,0),0)*$B867,"")</f>
        <v/>
      </c>
      <c r="AS867" s="11" t="str">
        <f aca="false">IF(AND($B867&lt;&gt;"",$E867&lt;&gt;"",$F867&lt;&gt;"",AS$7&lt;&gt;""),MAX(NETWORKDAYS(AS$7,AS$7+6)-MAX($E867-AS$7,0)-MAX((AS$7+4)-$F867,0),0)*$B867,"")</f>
        <v/>
      </c>
      <c r="AT867" s="11" t="str">
        <f aca="false">IF(AND($B867&lt;&gt;"",$E867&lt;&gt;"",$F867&lt;&gt;"",AT$7&lt;&gt;""),MAX(NETWORKDAYS(AT$7,AT$7+6)-MAX($E867-AT$7,0)-MAX((AT$7+4)-$F867,0),0)*$B867,"")</f>
        <v/>
      </c>
      <c r="AU867" s="11" t="str">
        <f aca="false">IF(AND($B867&lt;&gt;"",$E867&lt;&gt;"",$F867&lt;&gt;"",AU$7&lt;&gt;""),MAX(NETWORKDAYS(AU$7,AU$7+6)-MAX($E867-AU$7,0)-MAX((AU$7+4)-$F867,0),0)*$B867,"")</f>
        <v/>
      </c>
      <c r="AV867" s="11" t="str">
        <f aca="false">IF(AND($B867&lt;&gt;"",$E867&lt;&gt;"",$F867&lt;&gt;"",AV$7&lt;&gt;""),MAX(NETWORKDAYS(AV$7,AV$7+6)-MAX($E867-AV$7,0)-MAX((AV$7+4)-$F867,0),0)*$B867,"")</f>
        <v/>
      </c>
      <c r="AW867" s="11" t="str">
        <f aca="false">IF(AND($B867&lt;&gt;"",$E867&lt;&gt;"",$F867&lt;&gt;"",AW$7&lt;&gt;""),MAX(NETWORKDAYS(AW$7,AW$7+6)-MAX($E867-AW$7,0)-MAX((AW$7+4)-$F867,0),0)*$B867,"")</f>
        <v/>
      </c>
      <c r="AX867" s="11" t="str">
        <f aca="false">IF(AND($B867&lt;&gt;"",$E867&lt;&gt;"",$F867&lt;&gt;"",AX$7&lt;&gt;""),MAX(NETWORKDAYS(AX$7,AX$7+6)-MAX($E867-AX$7,0)-MAX((AX$7+4)-$F867,0),0)*$B867,"")</f>
        <v/>
      </c>
      <c r="AY867" s="11" t="str">
        <f aca="false">IF(AND($B867&lt;&gt;"",$E867&lt;&gt;"",$F867&lt;&gt;"",AY$7&lt;&gt;""),MAX(NETWORKDAYS(AY$7,AY$7+6)-MAX($E867-AY$7,0)-MAX((AY$7+4)-$F867,0),0)*$B867,"")</f>
        <v/>
      </c>
      <c r="AZ867" s="11" t="str">
        <f aca="false">IF(AND($B867&lt;&gt;"",$E867&lt;&gt;"",$F867&lt;&gt;"",AZ$7&lt;&gt;""),MAX(NETWORKDAYS(AZ$7,AZ$7+6)-MAX($E867-AZ$7,0)-MAX((AZ$7+4)-$F867,0),0)*$B867,"")</f>
        <v/>
      </c>
      <c r="BA867" s="11" t="str">
        <f aca="false">IF(AND($B867&lt;&gt;"",$E867&lt;&gt;"",$F867&lt;&gt;"",BA$7&lt;&gt;""),MAX(NETWORKDAYS(BA$7,BA$7+6)-MAX($E867-BA$7,0)-MAX((BA$7+4)-$F867,0),0)*$B867,"")</f>
        <v/>
      </c>
      <c r="BB867" s="11" t="str">
        <f aca="false">IF(AND($B867&lt;&gt;"",$E867&lt;&gt;"",$F867&lt;&gt;"",BB$7&lt;&gt;""),MAX(NETWORKDAYS(BB$7,BB$7+6)-MAX($E867-BB$7,0)-MAX((BB$7+4)-$F867,0),0)*$B867,"")</f>
        <v/>
      </c>
      <c r="BC867" s="11" t="str">
        <f aca="false">IF(AND($B867&lt;&gt;"",$E867&lt;&gt;"",$F867&lt;&gt;"",BC$7&lt;&gt;""),MAX(NETWORKDAYS(BC$7,BC$7+6)-MAX($E867-BC$7,0)-MAX((BC$7+4)-$F867,0),0)*$B867,"")</f>
        <v/>
      </c>
      <c r="BD867" s="11" t="str">
        <f aca="false">IF(AND($B867&lt;&gt;"",$E867&lt;&gt;"",$F867&lt;&gt;"",BD$7&lt;&gt;""),MAX(NETWORKDAYS(BD$7,BD$7+6)-MAX($E867-BD$7,0)-MAX((BD$7+4)-$F867,0),0)*$B867,"")</f>
        <v/>
      </c>
      <c r="BE867" s="11" t="str">
        <f aca="false">IF(AND($B867&lt;&gt;"",$E867&lt;&gt;"",$F867&lt;&gt;"",BE$7&lt;&gt;""),MAX(NETWORKDAYS(BE$7,BE$7+6)-MAX($E867-BE$7,0)-MAX((BE$7+4)-$F867,0),0)*$B867,"")</f>
        <v/>
      </c>
      <c r="BF867" s="11" t="str">
        <f aca="false">IF(AND($B867&lt;&gt;"",$E867&lt;&gt;"",$F867&lt;&gt;"",BF$7&lt;&gt;""),MAX(NETWORKDAYS(BF$7,BF$7+6)-MAX($E867-BF$7,0)-MAX((BF$7+4)-$F867,0),0)*$B867,"")</f>
        <v/>
      </c>
      <c r="BG867" s="11" t="str">
        <f aca="false">IF(AND($B867&lt;&gt;"",$E867&lt;&gt;"",$F867&lt;&gt;"",BG$7&lt;&gt;""),MAX(NETWORKDAYS(BG$7,BG$7+6)-MAX($E867-BG$7,0)-MAX((BG$7+4)-$F867,0),0)*$B867,"")</f>
        <v/>
      </c>
      <c r="BH867" s="11" t="str">
        <f aca="false">IF(AND($B867&lt;&gt;"",$E867&lt;&gt;"",$F867&lt;&gt;"",BH$7&lt;&gt;""),MAX(NETWORKDAYS(BH$7,BH$7+6)-MAX($E867-BH$7,0)-MAX((BH$7+4)-$F867,0),0)*$B867,"")</f>
        <v/>
      </c>
      <c r="BI867" s="11" t="str">
        <f aca="false">IF(AND($B867&lt;&gt;"",$E867&lt;&gt;"",$F867&lt;&gt;"",BI$7&lt;&gt;""),MAX(NETWORKDAYS(BI$7,BI$7+6)-MAX($E867-BI$7,0)-MAX((BI$7+4)-$F867,0),0)*$B867,"")</f>
        <v/>
      </c>
      <c r="BJ867" s="11" t="str">
        <f aca="false">IF(AND($B867&lt;&gt;"",$E867&lt;&gt;"",$F867&lt;&gt;"",BJ$7&lt;&gt;""),MAX(NETWORKDAYS(BJ$7,BJ$7+6)-MAX($E867-BJ$7,0)-MAX((BJ$7+4)-$F867,0),0)*$B867,"")</f>
        <v/>
      </c>
      <c r="BK867" s="11" t="str">
        <f aca="false">IF(AND($B867&lt;&gt;"",$E867&lt;&gt;"",$F867&lt;&gt;"",BK$7&lt;&gt;""),MAX(NETWORKDAYS(BK$7,BK$7+6)-MAX($E867-BK$7,0)-MAX((BK$7+4)-$F867,0),0)*$B867,"")</f>
        <v/>
      </c>
      <c r="BL867" s="11" t="str">
        <f aca="false">IF(AND($B867&lt;&gt;"",$E867&lt;&gt;"",$F867&lt;&gt;"",BL$7&lt;&gt;""),MAX(NETWORKDAYS(BL$7,BL$7+6)-MAX($E867-BL$7,0)-MAX((BL$7+4)-$F867,0),0)*$B867,"")</f>
        <v/>
      </c>
      <c r="BM867" s="11" t="str">
        <f aca="false">IF(AND($B867&lt;&gt;"",$E867&lt;&gt;"",$F867&lt;&gt;"",BM$7&lt;&gt;""),MAX(NETWORKDAYS(BM$7,BM$7+6)-MAX($E867-BM$7,0)-MAX((BM$7+4)-$F867,0),0)*$B867,"")</f>
        <v/>
      </c>
      <c r="BN867" s="11" t="str">
        <f aca="false">IF(AND($B867&lt;&gt;"",$E867&lt;&gt;"",$F867&lt;&gt;"",BN$7&lt;&gt;""),MAX(NETWORKDAYS(BN$7,BN$7+6)-MAX($E867-BN$7,0)-MAX((BN$7+4)-$F867,0),0)*$B867,"")</f>
        <v/>
      </c>
      <c r="BO867" s="11" t="str">
        <f aca="false">IF(AND($B867&lt;&gt;"",$E867&lt;&gt;"",$F867&lt;&gt;"",BO$7&lt;&gt;""),MAX(NETWORKDAYS(BO$7,BO$7+6)-MAX($E867-BO$7,0)-MAX((BO$7+4)-$F867,0),0)*$B867,"")</f>
        <v/>
      </c>
      <c r="BP867" s="11" t="str">
        <f aca="false">IF(AND($B867&lt;&gt;"",$E867&lt;&gt;"",$F867&lt;&gt;"",BP$7&lt;&gt;""),MAX(NETWORKDAYS(BP$7,BP$7+6)-MAX($E867-BP$7,0)-MAX((BP$7+4)-$F867,0),0)*$B867,"")</f>
        <v/>
      </c>
      <c r="BQ867" s="11" t="str">
        <f aca="false">IF(AND($B867&lt;&gt;"",$E867&lt;&gt;"",$F867&lt;&gt;"",BQ$7&lt;&gt;""),MAX(NETWORKDAYS(BQ$7,BQ$7+6)-MAX($E867-BQ$7,0)-MAX((BQ$7+4)-$F867,0),0)*$B867,"")</f>
        <v/>
      </c>
      <c r="BR867" s="11" t="str">
        <f aca="false">IF(AND($B867&lt;&gt;"",$E867&lt;&gt;"",$F867&lt;&gt;"",BR$7&lt;&gt;""),MAX(NETWORKDAYS(BR$7,BR$7+6)-MAX($E867-BR$7,0)-MAX((BR$7+4)-$F867,0),0)*$B867,"")</f>
        <v/>
      </c>
      <c r="BS867" s="11" t="str">
        <f aca="false">IF(AND($B867&lt;&gt;"",$E867&lt;&gt;"",$F867&lt;&gt;"",BS$7&lt;&gt;""),MAX(NETWORKDAYS(BS$7,BS$7+6)-MAX($E867-BS$7,0)-MAX((BS$7+4)-$F867,0),0)*$B867,"")</f>
        <v/>
      </c>
      <c r="BT867" s="11" t="str">
        <f aca="false">IF(AND($B867&lt;&gt;"",$E867&lt;&gt;"",$F867&lt;&gt;"",BT$7&lt;&gt;""),MAX(NETWORKDAYS(BT$7,BT$7+6)-MAX($E867-BT$7,0)-MAX((BT$7+4)-$F867,0),0)*$B867,"")</f>
        <v/>
      </c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  <c r="IU867" s="11"/>
      <c r="IV867" s="11"/>
      <c r="IW867" s="11"/>
      <c r="IX867" s="11"/>
      <c r="IY867" s="11"/>
      <c r="IZ867" s="11"/>
      <c r="JA867" s="11"/>
      <c r="JB867" s="11"/>
      <c r="JC867" s="11"/>
      <c r="JD867" s="11"/>
      <c r="JE867" s="11"/>
      <c r="JF867" s="11"/>
      <c r="JG867" s="11"/>
      <c r="JH867" s="11"/>
      <c r="JI867" s="11"/>
      <c r="JJ867" s="11"/>
      <c r="JK867" s="11"/>
      <c r="JL867" s="11"/>
      <c r="JM867" s="11"/>
      <c r="JN867" s="11"/>
      <c r="JO867" s="11"/>
      <c r="JP867" s="11"/>
      <c r="JQ867" s="11"/>
      <c r="JR867" s="11"/>
      <c r="JS867" s="11"/>
      <c r="JT867" s="11"/>
      <c r="JU867" s="11"/>
      <c r="JV867" s="11"/>
      <c r="JW867" s="11"/>
      <c r="JX867" s="11"/>
      <c r="JY867" s="11"/>
      <c r="JZ867" s="11"/>
      <c r="KA867" s="11"/>
      <c r="KB867" s="11"/>
      <c r="KC867" s="11"/>
      <c r="KD867" s="11"/>
      <c r="KE867" s="11"/>
      <c r="KF867" s="11"/>
      <c r="KG867" s="11"/>
      <c r="KH867" s="11"/>
      <c r="KI867" s="11"/>
      <c r="KJ867" s="11"/>
      <c r="KK867" s="11"/>
      <c r="KL867" s="11"/>
      <c r="KM867" s="11"/>
      <c r="KN867" s="11"/>
      <c r="KO867" s="11"/>
      <c r="KP867" s="11"/>
      <c r="KQ867" s="11"/>
      <c r="KR867" s="11"/>
      <c r="KS867" s="11"/>
      <c r="KT867" s="11"/>
      <c r="KU867" s="11"/>
      <c r="KV867" s="11"/>
      <c r="KW867" s="11"/>
      <c r="KX867" s="11"/>
      <c r="KY867" s="11"/>
      <c r="KZ867" s="11"/>
      <c r="LA867" s="11"/>
      <c r="LB867" s="11"/>
      <c r="LC867" s="11"/>
      <c r="LD867" s="11"/>
      <c r="LE867" s="11"/>
      <c r="LF867" s="11"/>
      <c r="LG867" s="11"/>
      <c r="LH867" s="11"/>
      <c r="LI867" s="11"/>
      <c r="LJ867" s="11"/>
      <c r="LK867" s="11"/>
      <c r="LL867" s="11"/>
      <c r="LM867" s="11"/>
      <c r="LN867" s="11"/>
      <c r="LO867" s="11"/>
      <c r="LP867" s="11"/>
      <c r="LQ867" s="11"/>
      <c r="LR867" s="11"/>
      <c r="LS867" s="11"/>
      <c r="LT867" s="11"/>
      <c r="LU867" s="11"/>
      <c r="LV867" s="11"/>
      <c r="LW867" s="11"/>
      <c r="LX867" s="11"/>
      <c r="LY867" s="11"/>
      <c r="LZ867" s="11"/>
      <c r="MA867" s="11"/>
      <c r="MB867" s="11"/>
      <c r="MC867" s="11"/>
      <c r="MD867" s="11"/>
      <c r="ME867" s="11"/>
      <c r="MF867" s="11"/>
    </row>
    <row r="868" customFormat="false" ht="12.8" hidden="false" customHeight="false" outlineLevel="0" collapsed="false">
      <c r="A868" s="1" t="str">
        <f aca="false">IF(taskList!J864&lt;&gt;"",taskList!J864,"")</f>
        <v/>
      </c>
      <c r="B868" s="9" t="str">
        <f aca="false">IF(AND(IF(taskList!M864&lt;&gt;"",TRUE()),IF(taskList!K864&lt;&gt;"",TRUE())),taskList!M864/taskList!K864,"")</f>
        <v/>
      </c>
      <c r="C868" s="9" t="str">
        <f aca="false">IF(taskList!B864&lt;&gt;"",taskList!B864,"")</f>
        <v/>
      </c>
      <c r="D868" s="9" t="str">
        <f aca="false">IF(taskList!E864&lt;&gt;"",taskList!E864,"")</f>
        <v/>
      </c>
      <c r="E868" s="4" t="str">
        <f aca="false">IF(taskList!F864&lt;&gt;"",taskList!F864,"")</f>
        <v/>
      </c>
      <c r="F868" s="4" t="str">
        <f aca="false">IF(taskList!G864&lt;&gt;"",taskList!G864,"")</f>
        <v/>
      </c>
      <c r="H868" s="11" t="str">
        <f aca="false">IF(AND($B868&lt;&gt;"",$E868&lt;&gt;"",$F868&lt;&gt;"",H$7&lt;&gt;""),MAX(NETWORKDAYS(H$7,H$7+6)-MAX($E868-H$7,0)-MAX((H$7+4)-$F868,0),0)*$B868,"")</f>
        <v/>
      </c>
      <c r="I868" s="11" t="str">
        <f aca="false">IF(AND($B868&lt;&gt;"",$E868&lt;&gt;"",$F868&lt;&gt;"",I$7&lt;&gt;""),MAX(NETWORKDAYS(I$7,I$7+6)-MAX($E868-I$7,0)-MAX((I$7+4)-$F868,0),0)*$B868,"")</f>
        <v/>
      </c>
      <c r="J868" s="11" t="str">
        <f aca="false">IF(AND($B868&lt;&gt;"",$E868&lt;&gt;"",$F868&lt;&gt;"",J$7&lt;&gt;""),MAX(NETWORKDAYS(J$7,J$7+6)-MAX($E868-J$7,0)-MAX((J$7+4)-$F868,0),0)*$B868,"")</f>
        <v/>
      </c>
      <c r="K868" s="11" t="str">
        <f aca="false">IF(AND($B868&lt;&gt;"",$E868&lt;&gt;"",$F868&lt;&gt;"",K$7&lt;&gt;""),MAX(NETWORKDAYS(K$7,K$7+6)-MAX($E868-K$7,0)-MAX((K$7+4)-$F868,0),0)*$B868,"")</f>
        <v/>
      </c>
      <c r="L868" s="11" t="str">
        <f aca="false">IF(AND($B868&lt;&gt;"",$E868&lt;&gt;"",$F868&lt;&gt;"",L$7&lt;&gt;""),MAX(NETWORKDAYS(L$7,L$7+6)-MAX($E868-L$7,0)-MAX((L$7+4)-$F868,0),0)*$B868,"")</f>
        <v/>
      </c>
      <c r="M868" s="11" t="str">
        <f aca="false">IF(AND($B868&lt;&gt;"",$E868&lt;&gt;"",$F868&lt;&gt;"",M$7&lt;&gt;""),MAX(NETWORKDAYS(M$7,M$7+6)-MAX($E868-M$7,0)-MAX((M$7+4)-$F868,0),0)*$B868,"")</f>
        <v/>
      </c>
      <c r="N868" s="11" t="str">
        <f aca="false">IF(AND($B868&lt;&gt;"",$E868&lt;&gt;"",$F868&lt;&gt;"",N$7&lt;&gt;""),MAX(NETWORKDAYS(N$7,N$7+6)-MAX($E868-N$7,0)-MAX((N$7+4)-$F868,0),0)*$B868,"")</f>
        <v/>
      </c>
      <c r="O868" s="11" t="str">
        <f aca="false">IF(AND($B868&lt;&gt;"",$E868&lt;&gt;"",$F868&lt;&gt;"",O$7&lt;&gt;""),MAX(NETWORKDAYS(O$7,O$7+6)-MAX($E868-O$7,0)-MAX((O$7+4)-$F868,0),0)*$B868,"")</f>
        <v/>
      </c>
      <c r="P868" s="11" t="str">
        <f aca="false">IF(AND($B868&lt;&gt;"",$E868&lt;&gt;"",$F868&lt;&gt;"",P$7&lt;&gt;""),MAX(NETWORKDAYS(P$7,P$7+6)-MAX($E868-P$7,0)-MAX((P$7+4)-$F868,0),0)*$B868,"")</f>
        <v/>
      </c>
      <c r="Q868" s="11" t="str">
        <f aca="false">IF(AND($B868&lt;&gt;"",$E868&lt;&gt;"",$F868&lt;&gt;"",Q$7&lt;&gt;""),MAX(NETWORKDAYS(Q$7,Q$7+6)-MAX($E868-Q$7,0)-MAX((Q$7+4)-$F868,0),0)*$B868,"")</f>
        <v/>
      </c>
      <c r="R868" s="11" t="str">
        <f aca="false">IF(AND($B868&lt;&gt;"",$E868&lt;&gt;"",$F868&lt;&gt;"",R$7&lt;&gt;""),MAX(NETWORKDAYS(R$7,R$7+6)-MAX($E868-R$7,0)-MAX((R$7+4)-$F868,0),0)*$B868,"")</f>
        <v/>
      </c>
      <c r="S868" s="11" t="str">
        <f aca="false">IF(AND($B868&lt;&gt;"",$E868&lt;&gt;"",$F868&lt;&gt;"",S$7&lt;&gt;""),MAX(NETWORKDAYS(S$7,S$7+6)-MAX($E868-S$7,0)-MAX((S$7+4)-$F868,0),0)*$B868,"")</f>
        <v/>
      </c>
      <c r="T868" s="11" t="str">
        <f aca="false">IF(AND($B868&lt;&gt;"",$E868&lt;&gt;"",$F868&lt;&gt;"",T$7&lt;&gt;""),MAX(NETWORKDAYS(T$7,T$7+6)-MAX($E868-T$7,0)-MAX((T$7+4)-$F868,0),0)*$B868,"")</f>
        <v/>
      </c>
      <c r="U868" s="11" t="str">
        <f aca="false">IF(AND($B868&lt;&gt;"",$E868&lt;&gt;"",$F868&lt;&gt;"",U$7&lt;&gt;""),MAX(NETWORKDAYS(U$7,U$7+6)-MAX($E868-U$7,0)-MAX((U$7+4)-$F868,0),0)*$B868,"")</f>
        <v/>
      </c>
      <c r="V868" s="11" t="str">
        <f aca="false">IF(AND($B868&lt;&gt;"",$E868&lt;&gt;"",$F868&lt;&gt;"",V$7&lt;&gt;""),MAX(NETWORKDAYS(V$7,V$7+6)-MAX($E868-V$7,0)-MAX((V$7+4)-$F868,0),0)*$B868,"")</f>
        <v/>
      </c>
      <c r="W868" s="11" t="str">
        <f aca="false">IF(AND($B868&lt;&gt;"",$E868&lt;&gt;"",$F868&lt;&gt;"",W$7&lt;&gt;""),MAX(NETWORKDAYS(W$7,W$7+6)-MAX($E868-W$7,0)-MAX((W$7+4)-$F868,0),0)*$B868,"")</f>
        <v/>
      </c>
      <c r="X868" s="11" t="str">
        <f aca="false">IF(AND($B868&lt;&gt;"",$E868&lt;&gt;"",$F868&lt;&gt;"",X$7&lt;&gt;""),MAX(NETWORKDAYS(X$7,X$7+6)-MAX($E868-X$7,0)-MAX((X$7+4)-$F868,0),0)*$B868,"")</f>
        <v/>
      </c>
      <c r="Y868" s="11" t="str">
        <f aca="false">IF(AND($B868&lt;&gt;"",$E868&lt;&gt;"",$F868&lt;&gt;"",Y$7&lt;&gt;""),MAX(NETWORKDAYS(Y$7,Y$7+6)-MAX($E868-Y$7,0)-MAX((Y$7+4)-$F868,0),0)*$B868,"")</f>
        <v/>
      </c>
      <c r="Z868" s="11" t="str">
        <f aca="false">IF(AND($B868&lt;&gt;"",$E868&lt;&gt;"",$F868&lt;&gt;"",Z$7&lt;&gt;""),MAX(NETWORKDAYS(Z$7,Z$7+6)-MAX($E868-Z$7,0)-MAX((Z$7+4)-$F868,0),0)*$B868,"")</f>
        <v/>
      </c>
      <c r="AA868" s="11" t="str">
        <f aca="false">IF(AND($B868&lt;&gt;"",$E868&lt;&gt;"",$F868&lt;&gt;"",AA$7&lt;&gt;""),MAX(NETWORKDAYS(AA$7,AA$7+6)-MAX($E868-AA$7,0)-MAX((AA$7+4)-$F868,0),0)*$B868,"")</f>
        <v/>
      </c>
      <c r="AB868" s="11" t="str">
        <f aca="false">IF(AND($B868&lt;&gt;"",$E868&lt;&gt;"",$F868&lt;&gt;"",AB$7&lt;&gt;""),MAX(NETWORKDAYS(AB$7,AB$7+6)-MAX($E868-AB$7,0)-MAX((AB$7+4)-$F868,0),0)*$B868,"")</f>
        <v/>
      </c>
      <c r="AC868" s="11" t="str">
        <f aca="false">IF(AND($B868&lt;&gt;"",$E868&lt;&gt;"",$F868&lt;&gt;"",AC$7&lt;&gt;""),MAX(NETWORKDAYS(AC$7,AC$7+6)-MAX($E868-AC$7,0)-MAX((AC$7+4)-$F868,0),0)*$B868,"")</f>
        <v/>
      </c>
      <c r="AD868" s="11" t="str">
        <f aca="false">IF(AND($B868&lt;&gt;"",$E868&lt;&gt;"",$F868&lt;&gt;"",AD$7&lt;&gt;""),MAX(NETWORKDAYS(AD$7,AD$7+6)-MAX($E868-AD$7,0)-MAX((AD$7+4)-$F868,0),0)*$B868,"")</f>
        <v/>
      </c>
      <c r="AE868" s="11" t="str">
        <f aca="false">IF(AND($B868&lt;&gt;"",$E868&lt;&gt;"",$F868&lt;&gt;"",AE$7&lt;&gt;""),MAX(NETWORKDAYS(AE$7,AE$7+6)-MAX($E868-AE$7,0)-MAX((AE$7+4)-$F868,0),0)*$B868,"")</f>
        <v/>
      </c>
      <c r="AF868" s="11" t="str">
        <f aca="false">IF(AND($B868&lt;&gt;"",$E868&lt;&gt;"",$F868&lt;&gt;"",AF$7&lt;&gt;""),MAX(NETWORKDAYS(AF$7,AF$7+6)-MAX($E868-AF$7,0)-MAX((AF$7+4)-$F868,0),0)*$B868,"")</f>
        <v/>
      </c>
      <c r="AG868" s="11" t="str">
        <f aca="false">IF(AND($B868&lt;&gt;"",$E868&lt;&gt;"",$F868&lt;&gt;"",AG$7&lt;&gt;""),MAX(NETWORKDAYS(AG$7,AG$7+6)-MAX($E868-AG$7,0)-MAX((AG$7+4)-$F868,0),0)*$B868,"")</f>
        <v/>
      </c>
      <c r="AH868" s="11" t="str">
        <f aca="false">IF(AND($B868&lt;&gt;"",$E868&lt;&gt;"",$F868&lt;&gt;"",AH$7&lt;&gt;""),MAX(NETWORKDAYS(AH$7,AH$7+6)-MAX($E868-AH$7,0)-MAX((AH$7+4)-$F868,0),0)*$B868,"")</f>
        <v/>
      </c>
      <c r="AI868" s="11" t="str">
        <f aca="false">IF(AND($B868&lt;&gt;"",$E868&lt;&gt;"",$F868&lt;&gt;"",AI$7&lt;&gt;""),MAX(NETWORKDAYS(AI$7,AI$7+6)-MAX($E868-AI$7,0)-MAX((AI$7+4)-$F868,0),0)*$B868,"")</f>
        <v/>
      </c>
      <c r="AJ868" s="11" t="str">
        <f aca="false">IF(AND($B868&lt;&gt;"",$E868&lt;&gt;"",$F868&lt;&gt;"",AJ$7&lt;&gt;""),MAX(NETWORKDAYS(AJ$7,AJ$7+6)-MAX($E868-AJ$7,0)-MAX((AJ$7+4)-$F868,0),0)*$B868,"")</f>
        <v/>
      </c>
      <c r="AK868" s="11" t="str">
        <f aca="false">IF(AND($B868&lt;&gt;"",$E868&lt;&gt;"",$F868&lt;&gt;"",AK$7&lt;&gt;""),MAX(NETWORKDAYS(AK$7,AK$7+6)-MAX($E868-AK$7,0)-MAX((AK$7+4)-$F868,0),0)*$B868,"")</f>
        <v/>
      </c>
      <c r="AL868" s="11" t="str">
        <f aca="false">IF(AND($B868&lt;&gt;"",$E868&lt;&gt;"",$F868&lt;&gt;"",AL$7&lt;&gt;""),MAX(NETWORKDAYS(AL$7,AL$7+6)-MAX($E868-AL$7,0)-MAX((AL$7+4)-$F868,0),0)*$B868,"")</f>
        <v/>
      </c>
      <c r="AM868" s="11" t="str">
        <f aca="false">IF(AND($B868&lt;&gt;"",$E868&lt;&gt;"",$F868&lt;&gt;"",AM$7&lt;&gt;""),MAX(NETWORKDAYS(AM$7,AM$7+6)-MAX($E868-AM$7,0)-MAX((AM$7+4)-$F868,0),0)*$B868,"")</f>
        <v/>
      </c>
      <c r="AN868" s="11" t="str">
        <f aca="false">IF(AND($B868&lt;&gt;"",$E868&lt;&gt;"",$F868&lt;&gt;"",AN$7&lt;&gt;""),MAX(NETWORKDAYS(AN$7,AN$7+6)-MAX($E868-AN$7,0)-MAX((AN$7+4)-$F868,0),0)*$B868,"")</f>
        <v/>
      </c>
      <c r="AO868" s="11" t="str">
        <f aca="false">IF(AND($B868&lt;&gt;"",$E868&lt;&gt;"",$F868&lt;&gt;"",AO$7&lt;&gt;""),MAX(NETWORKDAYS(AO$7,AO$7+6)-MAX($E868-AO$7,0)-MAX((AO$7+4)-$F868,0),0)*$B868,"")</f>
        <v/>
      </c>
      <c r="AP868" s="11" t="str">
        <f aca="false">IF(AND($B868&lt;&gt;"",$E868&lt;&gt;"",$F868&lt;&gt;"",AP$7&lt;&gt;""),MAX(NETWORKDAYS(AP$7,AP$7+6)-MAX($E868-AP$7,0)-MAX((AP$7+4)-$F868,0),0)*$B868,"")</f>
        <v/>
      </c>
      <c r="AQ868" s="11" t="str">
        <f aca="false">IF(AND($B868&lt;&gt;"",$E868&lt;&gt;"",$F868&lt;&gt;"",AQ$7&lt;&gt;""),MAX(NETWORKDAYS(AQ$7,AQ$7+6)-MAX($E868-AQ$7,0)-MAX((AQ$7+4)-$F868,0),0)*$B868,"")</f>
        <v/>
      </c>
      <c r="AR868" s="11" t="str">
        <f aca="false">IF(AND($B868&lt;&gt;"",$E868&lt;&gt;"",$F868&lt;&gt;"",AR$7&lt;&gt;""),MAX(NETWORKDAYS(AR$7,AR$7+6)-MAX($E868-AR$7,0)-MAX((AR$7+4)-$F868,0),0)*$B868,"")</f>
        <v/>
      </c>
      <c r="AS868" s="11" t="str">
        <f aca="false">IF(AND($B868&lt;&gt;"",$E868&lt;&gt;"",$F868&lt;&gt;"",AS$7&lt;&gt;""),MAX(NETWORKDAYS(AS$7,AS$7+6)-MAX($E868-AS$7,0)-MAX((AS$7+4)-$F868,0),0)*$B868,"")</f>
        <v/>
      </c>
      <c r="AT868" s="11" t="str">
        <f aca="false">IF(AND($B868&lt;&gt;"",$E868&lt;&gt;"",$F868&lt;&gt;"",AT$7&lt;&gt;""),MAX(NETWORKDAYS(AT$7,AT$7+6)-MAX($E868-AT$7,0)-MAX((AT$7+4)-$F868,0),0)*$B868,"")</f>
        <v/>
      </c>
      <c r="AU868" s="11" t="str">
        <f aca="false">IF(AND($B868&lt;&gt;"",$E868&lt;&gt;"",$F868&lt;&gt;"",AU$7&lt;&gt;""),MAX(NETWORKDAYS(AU$7,AU$7+6)-MAX($E868-AU$7,0)-MAX((AU$7+4)-$F868,0),0)*$B868,"")</f>
        <v/>
      </c>
      <c r="AV868" s="11" t="str">
        <f aca="false">IF(AND($B868&lt;&gt;"",$E868&lt;&gt;"",$F868&lt;&gt;"",AV$7&lt;&gt;""),MAX(NETWORKDAYS(AV$7,AV$7+6)-MAX($E868-AV$7,0)-MAX((AV$7+4)-$F868,0),0)*$B868,"")</f>
        <v/>
      </c>
      <c r="AW868" s="11" t="str">
        <f aca="false">IF(AND($B868&lt;&gt;"",$E868&lt;&gt;"",$F868&lt;&gt;"",AW$7&lt;&gt;""),MAX(NETWORKDAYS(AW$7,AW$7+6)-MAX($E868-AW$7,0)-MAX((AW$7+4)-$F868,0),0)*$B868,"")</f>
        <v/>
      </c>
      <c r="AX868" s="11" t="str">
        <f aca="false">IF(AND($B868&lt;&gt;"",$E868&lt;&gt;"",$F868&lt;&gt;"",AX$7&lt;&gt;""),MAX(NETWORKDAYS(AX$7,AX$7+6)-MAX($E868-AX$7,0)-MAX((AX$7+4)-$F868,0),0)*$B868,"")</f>
        <v/>
      </c>
      <c r="AY868" s="11" t="str">
        <f aca="false">IF(AND($B868&lt;&gt;"",$E868&lt;&gt;"",$F868&lt;&gt;"",AY$7&lt;&gt;""),MAX(NETWORKDAYS(AY$7,AY$7+6)-MAX($E868-AY$7,0)-MAX((AY$7+4)-$F868,0),0)*$B868,"")</f>
        <v/>
      </c>
      <c r="AZ868" s="11" t="str">
        <f aca="false">IF(AND($B868&lt;&gt;"",$E868&lt;&gt;"",$F868&lt;&gt;"",AZ$7&lt;&gt;""),MAX(NETWORKDAYS(AZ$7,AZ$7+6)-MAX($E868-AZ$7,0)-MAX((AZ$7+4)-$F868,0),0)*$B868,"")</f>
        <v/>
      </c>
      <c r="BA868" s="11" t="str">
        <f aca="false">IF(AND($B868&lt;&gt;"",$E868&lt;&gt;"",$F868&lt;&gt;"",BA$7&lt;&gt;""),MAX(NETWORKDAYS(BA$7,BA$7+6)-MAX($E868-BA$7,0)-MAX((BA$7+4)-$F868,0),0)*$B868,"")</f>
        <v/>
      </c>
      <c r="BB868" s="11" t="str">
        <f aca="false">IF(AND($B868&lt;&gt;"",$E868&lt;&gt;"",$F868&lt;&gt;"",BB$7&lt;&gt;""),MAX(NETWORKDAYS(BB$7,BB$7+6)-MAX($E868-BB$7,0)-MAX((BB$7+4)-$F868,0),0)*$B868,"")</f>
        <v/>
      </c>
      <c r="BC868" s="11" t="str">
        <f aca="false">IF(AND($B868&lt;&gt;"",$E868&lt;&gt;"",$F868&lt;&gt;"",BC$7&lt;&gt;""),MAX(NETWORKDAYS(BC$7,BC$7+6)-MAX($E868-BC$7,0)-MAX((BC$7+4)-$F868,0),0)*$B868,"")</f>
        <v/>
      </c>
      <c r="BD868" s="11" t="str">
        <f aca="false">IF(AND($B868&lt;&gt;"",$E868&lt;&gt;"",$F868&lt;&gt;"",BD$7&lt;&gt;""),MAX(NETWORKDAYS(BD$7,BD$7+6)-MAX($E868-BD$7,0)-MAX((BD$7+4)-$F868,0),0)*$B868,"")</f>
        <v/>
      </c>
      <c r="BE868" s="11" t="str">
        <f aca="false">IF(AND($B868&lt;&gt;"",$E868&lt;&gt;"",$F868&lt;&gt;"",BE$7&lt;&gt;""),MAX(NETWORKDAYS(BE$7,BE$7+6)-MAX($E868-BE$7,0)-MAX((BE$7+4)-$F868,0),0)*$B868,"")</f>
        <v/>
      </c>
      <c r="BF868" s="11" t="str">
        <f aca="false">IF(AND($B868&lt;&gt;"",$E868&lt;&gt;"",$F868&lt;&gt;"",BF$7&lt;&gt;""),MAX(NETWORKDAYS(BF$7,BF$7+6)-MAX($E868-BF$7,0)-MAX((BF$7+4)-$F868,0),0)*$B868,"")</f>
        <v/>
      </c>
      <c r="BG868" s="11" t="str">
        <f aca="false">IF(AND($B868&lt;&gt;"",$E868&lt;&gt;"",$F868&lt;&gt;"",BG$7&lt;&gt;""),MAX(NETWORKDAYS(BG$7,BG$7+6)-MAX($E868-BG$7,0)-MAX((BG$7+4)-$F868,0),0)*$B868,"")</f>
        <v/>
      </c>
      <c r="BH868" s="11" t="str">
        <f aca="false">IF(AND($B868&lt;&gt;"",$E868&lt;&gt;"",$F868&lt;&gt;"",BH$7&lt;&gt;""),MAX(NETWORKDAYS(BH$7,BH$7+6)-MAX($E868-BH$7,0)-MAX((BH$7+4)-$F868,0),0)*$B868,"")</f>
        <v/>
      </c>
      <c r="BI868" s="11" t="str">
        <f aca="false">IF(AND($B868&lt;&gt;"",$E868&lt;&gt;"",$F868&lt;&gt;"",BI$7&lt;&gt;""),MAX(NETWORKDAYS(BI$7,BI$7+6)-MAX($E868-BI$7,0)-MAX((BI$7+4)-$F868,0),0)*$B868,"")</f>
        <v/>
      </c>
      <c r="BJ868" s="11" t="str">
        <f aca="false">IF(AND($B868&lt;&gt;"",$E868&lt;&gt;"",$F868&lt;&gt;"",BJ$7&lt;&gt;""),MAX(NETWORKDAYS(BJ$7,BJ$7+6)-MAX($E868-BJ$7,0)-MAX((BJ$7+4)-$F868,0),0)*$B868,"")</f>
        <v/>
      </c>
      <c r="BK868" s="11" t="str">
        <f aca="false">IF(AND($B868&lt;&gt;"",$E868&lt;&gt;"",$F868&lt;&gt;"",BK$7&lt;&gt;""),MAX(NETWORKDAYS(BK$7,BK$7+6)-MAX($E868-BK$7,0)-MAX((BK$7+4)-$F868,0),0)*$B868,"")</f>
        <v/>
      </c>
      <c r="BL868" s="11" t="str">
        <f aca="false">IF(AND($B868&lt;&gt;"",$E868&lt;&gt;"",$F868&lt;&gt;"",BL$7&lt;&gt;""),MAX(NETWORKDAYS(BL$7,BL$7+6)-MAX($E868-BL$7,0)-MAX((BL$7+4)-$F868,0),0)*$B868,"")</f>
        <v/>
      </c>
      <c r="BM868" s="11" t="str">
        <f aca="false">IF(AND($B868&lt;&gt;"",$E868&lt;&gt;"",$F868&lt;&gt;"",BM$7&lt;&gt;""),MAX(NETWORKDAYS(BM$7,BM$7+6)-MAX($E868-BM$7,0)-MAX((BM$7+4)-$F868,0),0)*$B868,"")</f>
        <v/>
      </c>
      <c r="BN868" s="11" t="str">
        <f aca="false">IF(AND($B868&lt;&gt;"",$E868&lt;&gt;"",$F868&lt;&gt;"",BN$7&lt;&gt;""),MAX(NETWORKDAYS(BN$7,BN$7+6)-MAX($E868-BN$7,0)-MAX((BN$7+4)-$F868,0),0)*$B868,"")</f>
        <v/>
      </c>
      <c r="BO868" s="11" t="str">
        <f aca="false">IF(AND($B868&lt;&gt;"",$E868&lt;&gt;"",$F868&lt;&gt;"",BO$7&lt;&gt;""),MAX(NETWORKDAYS(BO$7,BO$7+6)-MAX($E868-BO$7,0)-MAX((BO$7+4)-$F868,0),0)*$B868,"")</f>
        <v/>
      </c>
      <c r="BP868" s="11" t="str">
        <f aca="false">IF(AND($B868&lt;&gt;"",$E868&lt;&gt;"",$F868&lt;&gt;"",BP$7&lt;&gt;""),MAX(NETWORKDAYS(BP$7,BP$7+6)-MAX($E868-BP$7,0)-MAX((BP$7+4)-$F868,0),0)*$B868,"")</f>
        <v/>
      </c>
      <c r="BQ868" s="11" t="str">
        <f aca="false">IF(AND($B868&lt;&gt;"",$E868&lt;&gt;"",$F868&lt;&gt;"",BQ$7&lt;&gt;""),MAX(NETWORKDAYS(BQ$7,BQ$7+6)-MAX($E868-BQ$7,0)-MAX((BQ$7+4)-$F868,0),0)*$B868,"")</f>
        <v/>
      </c>
      <c r="BR868" s="11" t="str">
        <f aca="false">IF(AND($B868&lt;&gt;"",$E868&lt;&gt;"",$F868&lt;&gt;"",BR$7&lt;&gt;""),MAX(NETWORKDAYS(BR$7,BR$7+6)-MAX($E868-BR$7,0)-MAX((BR$7+4)-$F868,0),0)*$B868,"")</f>
        <v/>
      </c>
      <c r="BS868" s="11" t="str">
        <f aca="false">IF(AND($B868&lt;&gt;"",$E868&lt;&gt;"",$F868&lt;&gt;"",BS$7&lt;&gt;""),MAX(NETWORKDAYS(BS$7,BS$7+6)-MAX($E868-BS$7,0)-MAX((BS$7+4)-$F868,0),0)*$B868,"")</f>
        <v/>
      </c>
      <c r="BT868" s="11" t="str">
        <f aca="false">IF(AND($B868&lt;&gt;"",$E868&lt;&gt;"",$F868&lt;&gt;"",BT$7&lt;&gt;""),MAX(NETWORKDAYS(BT$7,BT$7+6)-MAX($E868-BT$7,0)-MAX((BT$7+4)-$F868,0),0)*$B868,"")</f>
        <v/>
      </c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  <c r="II868" s="11"/>
      <c r="IJ868" s="11"/>
      <c r="IK868" s="11"/>
      <c r="IL868" s="11"/>
      <c r="IM868" s="11"/>
      <c r="IN868" s="11"/>
      <c r="IO868" s="11"/>
      <c r="IP868" s="11"/>
      <c r="IQ868" s="11"/>
      <c r="IR868" s="11"/>
      <c r="IS868" s="11"/>
      <c r="IT868" s="11"/>
      <c r="IU868" s="11"/>
      <c r="IV868" s="11"/>
      <c r="IW868" s="11"/>
      <c r="IX868" s="11"/>
      <c r="IY868" s="11"/>
      <c r="IZ868" s="11"/>
      <c r="JA868" s="11"/>
      <c r="JB868" s="11"/>
      <c r="JC868" s="11"/>
      <c r="JD868" s="11"/>
      <c r="JE868" s="11"/>
      <c r="JF868" s="11"/>
      <c r="JG868" s="11"/>
      <c r="JH868" s="11"/>
      <c r="JI868" s="11"/>
      <c r="JJ868" s="11"/>
      <c r="JK868" s="11"/>
      <c r="JL868" s="11"/>
      <c r="JM868" s="11"/>
      <c r="JN868" s="11"/>
      <c r="JO868" s="11"/>
      <c r="JP868" s="11"/>
      <c r="JQ868" s="11"/>
      <c r="JR868" s="11"/>
      <c r="JS868" s="11"/>
      <c r="JT868" s="11"/>
      <c r="JU868" s="11"/>
      <c r="JV868" s="11"/>
      <c r="JW868" s="11"/>
      <c r="JX868" s="11"/>
      <c r="JY868" s="11"/>
      <c r="JZ868" s="11"/>
      <c r="KA868" s="11"/>
      <c r="KB868" s="11"/>
      <c r="KC868" s="11"/>
      <c r="KD868" s="11"/>
      <c r="KE868" s="11"/>
      <c r="KF868" s="11"/>
      <c r="KG868" s="11"/>
      <c r="KH868" s="11"/>
      <c r="KI868" s="11"/>
      <c r="KJ868" s="11"/>
      <c r="KK868" s="11"/>
      <c r="KL868" s="11"/>
      <c r="KM868" s="11"/>
      <c r="KN868" s="11"/>
      <c r="KO868" s="11"/>
      <c r="KP868" s="11"/>
      <c r="KQ868" s="11"/>
      <c r="KR868" s="11"/>
      <c r="KS868" s="11"/>
      <c r="KT868" s="11"/>
      <c r="KU868" s="11"/>
      <c r="KV868" s="11"/>
      <c r="KW868" s="11"/>
      <c r="KX868" s="11"/>
      <c r="KY868" s="11"/>
      <c r="KZ868" s="11"/>
      <c r="LA868" s="11"/>
      <c r="LB868" s="11"/>
      <c r="LC868" s="11"/>
      <c r="LD868" s="11"/>
      <c r="LE868" s="11"/>
      <c r="LF868" s="11"/>
      <c r="LG868" s="11"/>
      <c r="LH868" s="11"/>
      <c r="LI868" s="11"/>
      <c r="LJ868" s="11"/>
      <c r="LK868" s="11"/>
      <c r="LL868" s="11"/>
      <c r="LM868" s="11"/>
      <c r="LN868" s="11"/>
      <c r="LO868" s="11"/>
      <c r="LP868" s="11"/>
      <c r="LQ868" s="11"/>
      <c r="LR868" s="11"/>
      <c r="LS868" s="11"/>
      <c r="LT868" s="11"/>
      <c r="LU868" s="11"/>
      <c r="LV868" s="11"/>
      <c r="LW868" s="11"/>
      <c r="LX868" s="11"/>
      <c r="LY868" s="11"/>
      <c r="LZ868" s="11"/>
      <c r="MA868" s="11"/>
      <c r="MB868" s="11"/>
      <c r="MC868" s="11"/>
      <c r="MD868" s="11"/>
      <c r="ME868" s="11"/>
      <c r="MF868" s="11"/>
    </row>
    <row r="869" customFormat="false" ht="12.8" hidden="false" customHeight="false" outlineLevel="0" collapsed="false">
      <c r="A869" s="1" t="str">
        <f aca="false">IF(taskList!J865&lt;&gt;"",taskList!J865,"")</f>
        <v/>
      </c>
      <c r="B869" s="9" t="str">
        <f aca="false">IF(AND(IF(taskList!M865&lt;&gt;"",TRUE()),IF(taskList!K865&lt;&gt;"",TRUE())),taskList!M865/taskList!K865,"")</f>
        <v/>
      </c>
      <c r="C869" s="9" t="str">
        <f aca="false">IF(taskList!B865&lt;&gt;"",taskList!B865,"")</f>
        <v/>
      </c>
      <c r="D869" s="9" t="str">
        <f aca="false">IF(taskList!E865&lt;&gt;"",taskList!E865,"")</f>
        <v/>
      </c>
      <c r="E869" s="4" t="str">
        <f aca="false">IF(taskList!F865&lt;&gt;"",taskList!F865,"")</f>
        <v/>
      </c>
      <c r="F869" s="4" t="str">
        <f aca="false">IF(taskList!G865&lt;&gt;"",taskList!G865,"")</f>
        <v/>
      </c>
      <c r="H869" s="11" t="str">
        <f aca="false">IF(AND($B869&lt;&gt;"",$E869&lt;&gt;"",$F869&lt;&gt;"",H$7&lt;&gt;""),MAX(NETWORKDAYS(H$7,H$7+6)-MAX($E869-H$7,0)-MAX((H$7+4)-$F869,0),0)*$B869,"")</f>
        <v/>
      </c>
      <c r="I869" s="11" t="str">
        <f aca="false">IF(AND($B869&lt;&gt;"",$E869&lt;&gt;"",$F869&lt;&gt;"",I$7&lt;&gt;""),MAX(NETWORKDAYS(I$7,I$7+6)-MAX($E869-I$7,0)-MAX((I$7+4)-$F869,0),0)*$B869,"")</f>
        <v/>
      </c>
      <c r="J869" s="11" t="str">
        <f aca="false">IF(AND($B869&lt;&gt;"",$E869&lt;&gt;"",$F869&lt;&gt;"",J$7&lt;&gt;""),MAX(NETWORKDAYS(J$7,J$7+6)-MAX($E869-J$7,0)-MAX((J$7+4)-$F869,0),0)*$B869,"")</f>
        <v/>
      </c>
      <c r="K869" s="11" t="str">
        <f aca="false">IF(AND($B869&lt;&gt;"",$E869&lt;&gt;"",$F869&lt;&gt;"",K$7&lt;&gt;""),MAX(NETWORKDAYS(K$7,K$7+6)-MAX($E869-K$7,0)-MAX((K$7+4)-$F869,0),0)*$B869,"")</f>
        <v/>
      </c>
      <c r="L869" s="11" t="str">
        <f aca="false">IF(AND($B869&lt;&gt;"",$E869&lt;&gt;"",$F869&lt;&gt;"",L$7&lt;&gt;""),MAX(NETWORKDAYS(L$7,L$7+6)-MAX($E869-L$7,0)-MAX((L$7+4)-$F869,0),0)*$B869,"")</f>
        <v/>
      </c>
      <c r="M869" s="11" t="str">
        <f aca="false">IF(AND($B869&lt;&gt;"",$E869&lt;&gt;"",$F869&lt;&gt;"",M$7&lt;&gt;""),MAX(NETWORKDAYS(M$7,M$7+6)-MAX($E869-M$7,0)-MAX((M$7+4)-$F869,0),0)*$B869,"")</f>
        <v/>
      </c>
      <c r="N869" s="11" t="str">
        <f aca="false">IF(AND($B869&lt;&gt;"",$E869&lt;&gt;"",$F869&lt;&gt;"",N$7&lt;&gt;""),MAX(NETWORKDAYS(N$7,N$7+6)-MAX($E869-N$7,0)-MAX((N$7+4)-$F869,0),0)*$B869,"")</f>
        <v/>
      </c>
      <c r="O869" s="11" t="str">
        <f aca="false">IF(AND($B869&lt;&gt;"",$E869&lt;&gt;"",$F869&lt;&gt;"",O$7&lt;&gt;""),MAX(NETWORKDAYS(O$7,O$7+6)-MAX($E869-O$7,0)-MAX((O$7+4)-$F869,0),0)*$B869,"")</f>
        <v/>
      </c>
      <c r="P869" s="11" t="str">
        <f aca="false">IF(AND($B869&lt;&gt;"",$E869&lt;&gt;"",$F869&lt;&gt;"",P$7&lt;&gt;""),MAX(NETWORKDAYS(P$7,P$7+6)-MAX($E869-P$7,0)-MAX((P$7+4)-$F869,0),0)*$B869,"")</f>
        <v/>
      </c>
      <c r="Q869" s="11" t="str">
        <f aca="false">IF(AND($B869&lt;&gt;"",$E869&lt;&gt;"",$F869&lt;&gt;"",Q$7&lt;&gt;""),MAX(NETWORKDAYS(Q$7,Q$7+6)-MAX($E869-Q$7,0)-MAX((Q$7+4)-$F869,0),0)*$B869,"")</f>
        <v/>
      </c>
      <c r="R869" s="11" t="str">
        <f aca="false">IF(AND($B869&lt;&gt;"",$E869&lt;&gt;"",$F869&lt;&gt;"",R$7&lt;&gt;""),MAX(NETWORKDAYS(R$7,R$7+6)-MAX($E869-R$7,0)-MAX((R$7+4)-$F869,0),0)*$B869,"")</f>
        <v/>
      </c>
      <c r="S869" s="11" t="str">
        <f aca="false">IF(AND($B869&lt;&gt;"",$E869&lt;&gt;"",$F869&lt;&gt;"",S$7&lt;&gt;""),MAX(NETWORKDAYS(S$7,S$7+6)-MAX($E869-S$7,0)-MAX((S$7+4)-$F869,0),0)*$B869,"")</f>
        <v/>
      </c>
      <c r="T869" s="11" t="str">
        <f aca="false">IF(AND($B869&lt;&gt;"",$E869&lt;&gt;"",$F869&lt;&gt;"",T$7&lt;&gt;""),MAX(NETWORKDAYS(T$7,T$7+6)-MAX($E869-T$7,0)-MAX((T$7+4)-$F869,0),0)*$B869,"")</f>
        <v/>
      </c>
      <c r="U869" s="11" t="str">
        <f aca="false">IF(AND($B869&lt;&gt;"",$E869&lt;&gt;"",$F869&lt;&gt;"",U$7&lt;&gt;""),MAX(NETWORKDAYS(U$7,U$7+6)-MAX($E869-U$7,0)-MAX((U$7+4)-$F869,0),0)*$B869,"")</f>
        <v/>
      </c>
      <c r="V869" s="11" t="str">
        <f aca="false">IF(AND($B869&lt;&gt;"",$E869&lt;&gt;"",$F869&lt;&gt;"",V$7&lt;&gt;""),MAX(NETWORKDAYS(V$7,V$7+6)-MAX($E869-V$7,0)-MAX((V$7+4)-$F869,0),0)*$B869,"")</f>
        <v/>
      </c>
      <c r="W869" s="11" t="str">
        <f aca="false">IF(AND($B869&lt;&gt;"",$E869&lt;&gt;"",$F869&lt;&gt;"",W$7&lt;&gt;""),MAX(NETWORKDAYS(W$7,W$7+6)-MAX($E869-W$7,0)-MAX((W$7+4)-$F869,0),0)*$B869,"")</f>
        <v/>
      </c>
      <c r="X869" s="11" t="str">
        <f aca="false">IF(AND($B869&lt;&gt;"",$E869&lt;&gt;"",$F869&lt;&gt;"",X$7&lt;&gt;""),MAX(NETWORKDAYS(X$7,X$7+6)-MAX($E869-X$7,0)-MAX((X$7+4)-$F869,0),0)*$B869,"")</f>
        <v/>
      </c>
      <c r="Y869" s="11" t="str">
        <f aca="false">IF(AND($B869&lt;&gt;"",$E869&lt;&gt;"",$F869&lt;&gt;"",Y$7&lt;&gt;""),MAX(NETWORKDAYS(Y$7,Y$7+6)-MAX($E869-Y$7,0)-MAX((Y$7+4)-$F869,0),0)*$B869,"")</f>
        <v/>
      </c>
      <c r="Z869" s="11" t="str">
        <f aca="false">IF(AND($B869&lt;&gt;"",$E869&lt;&gt;"",$F869&lt;&gt;"",Z$7&lt;&gt;""),MAX(NETWORKDAYS(Z$7,Z$7+6)-MAX($E869-Z$7,0)-MAX((Z$7+4)-$F869,0),0)*$B869,"")</f>
        <v/>
      </c>
      <c r="AA869" s="11" t="str">
        <f aca="false">IF(AND($B869&lt;&gt;"",$E869&lt;&gt;"",$F869&lt;&gt;"",AA$7&lt;&gt;""),MAX(NETWORKDAYS(AA$7,AA$7+6)-MAX($E869-AA$7,0)-MAX((AA$7+4)-$F869,0),0)*$B869,"")</f>
        <v/>
      </c>
      <c r="AB869" s="11" t="str">
        <f aca="false">IF(AND($B869&lt;&gt;"",$E869&lt;&gt;"",$F869&lt;&gt;"",AB$7&lt;&gt;""),MAX(NETWORKDAYS(AB$7,AB$7+6)-MAX($E869-AB$7,0)-MAX((AB$7+4)-$F869,0),0)*$B869,"")</f>
        <v/>
      </c>
      <c r="AC869" s="11" t="str">
        <f aca="false">IF(AND($B869&lt;&gt;"",$E869&lt;&gt;"",$F869&lt;&gt;"",AC$7&lt;&gt;""),MAX(NETWORKDAYS(AC$7,AC$7+6)-MAX($E869-AC$7,0)-MAX((AC$7+4)-$F869,0),0)*$B869,"")</f>
        <v/>
      </c>
      <c r="AD869" s="11" t="str">
        <f aca="false">IF(AND($B869&lt;&gt;"",$E869&lt;&gt;"",$F869&lt;&gt;"",AD$7&lt;&gt;""),MAX(NETWORKDAYS(AD$7,AD$7+6)-MAX($E869-AD$7,0)-MAX((AD$7+4)-$F869,0),0)*$B869,"")</f>
        <v/>
      </c>
      <c r="AE869" s="11" t="str">
        <f aca="false">IF(AND($B869&lt;&gt;"",$E869&lt;&gt;"",$F869&lt;&gt;"",AE$7&lt;&gt;""),MAX(NETWORKDAYS(AE$7,AE$7+6)-MAX($E869-AE$7,0)-MAX((AE$7+4)-$F869,0),0)*$B869,"")</f>
        <v/>
      </c>
      <c r="AF869" s="11" t="str">
        <f aca="false">IF(AND($B869&lt;&gt;"",$E869&lt;&gt;"",$F869&lt;&gt;"",AF$7&lt;&gt;""),MAX(NETWORKDAYS(AF$7,AF$7+6)-MAX($E869-AF$7,0)-MAX((AF$7+4)-$F869,0),0)*$B869,"")</f>
        <v/>
      </c>
      <c r="AG869" s="11" t="str">
        <f aca="false">IF(AND($B869&lt;&gt;"",$E869&lt;&gt;"",$F869&lt;&gt;"",AG$7&lt;&gt;""),MAX(NETWORKDAYS(AG$7,AG$7+6)-MAX($E869-AG$7,0)-MAX((AG$7+4)-$F869,0),0)*$B869,"")</f>
        <v/>
      </c>
      <c r="AH869" s="11" t="str">
        <f aca="false">IF(AND($B869&lt;&gt;"",$E869&lt;&gt;"",$F869&lt;&gt;"",AH$7&lt;&gt;""),MAX(NETWORKDAYS(AH$7,AH$7+6)-MAX($E869-AH$7,0)-MAX((AH$7+4)-$F869,0),0)*$B869,"")</f>
        <v/>
      </c>
      <c r="AI869" s="11" t="str">
        <f aca="false">IF(AND($B869&lt;&gt;"",$E869&lt;&gt;"",$F869&lt;&gt;"",AI$7&lt;&gt;""),MAX(NETWORKDAYS(AI$7,AI$7+6)-MAX($E869-AI$7,0)-MAX((AI$7+4)-$F869,0),0)*$B869,"")</f>
        <v/>
      </c>
      <c r="AJ869" s="11" t="str">
        <f aca="false">IF(AND($B869&lt;&gt;"",$E869&lt;&gt;"",$F869&lt;&gt;"",AJ$7&lt;&gt;""),MAX(NETWORKDAYS(AJ$7,AJ$7+6)-MAX($E869-AJ$7,0)-MAX((AJ$7+4)-$F869,0),0)*$B869,"")</f>
        <v/>
      </c>
      <c r="AK869" s="11" t="str">
        <f aca="false">IF(AND($B869&lt;&gt;"",$E869&lt;&gt;"",$F869&lt;&gt;"",AK$7&lt;&gt;""),MAX(NETWORKDAYS(AK$7,AK$7+6)-MAX($E869-AK$7,0)-MAX((AK$7+4)-$F869,0),0)*$B869,"")</f>
        <v/>
      </c>
      <c r="AL869" s="11" t="str">
        <f aca="false">IF(AND($B869&lt;&gt;"",$E869&lt;&gt;"",$F869&lt;&gt;"",AL$7&lt;&gt;""),MAX(NETWORKDAYS(AL$7,AL$7+6)-MAX($E869-AL$7,0)-MAX((AL$7+4)-$F869,0),0)*$B869,"")</f>
        <v/>
      </c>
      <c r="AM869" s="11" t="str">
        <f aca="false">IF(AND($B869&lt;&gt;"",$E869&lt;&gt;"",$F869&lt;&gt;"",AM$7&lt;&gt;""),MAX(NETWORKDAYS(AM$7,AM$7+6)-MAX($E869-AM$7,0)-MAX((AM$7+4)-$F869,0),0)*$B869,"")</f>
        <v/>
      </c>
      <c r="AN869" s="11" t="str">
        <f aca="false">IF(AND($B869&lt;&gt;"",$E869&lt;&gt;"",$F869&lt;&gt;"",AN$7&lt;&gt;""),MAX(NETWORKDAYS(AN$7,AN$7+6)-MAX($E869-AN$7,0)-MAX((AN$7+4)-$F869,0),0)*$B869,"")</f>
        <v/>
      </c>
      <c r="AO869" s="11" t="str">
        <f aca="false">IF(AND($B869&lt;&gt;"",$E869&lt;&gt;"",$F869&lt;&gt;"",AO$7&lt;&gt;""),MAX(NETWORKDAYS(AO$7,AO$7+6)-MAX($E869-AO$7,0)-MAX((AO$7+4)-$F869,0),0)*$B869,"")</f>
        <v/>
      </c>
      <c r="AP869" s="11" t="str">
        <f aca="false">IF(AND($B869&lt;&gt;"",$E869&lt;&gt;"",$F869&lt;&gt;"",AP$7&lt;&gt;""),MAX(NETWORKDAYS(AP$7,AP$7+6)-MAX($E869-AP$7,0)-MAX((AP$7+4)-$F869,0),0)*$B869,"")</f>
        <v/>
      </c>
      <c r="AQ869" s="11" t="str">
        <f aca="false">IF(AND($B869&lt;&gt;"",$E869&lt;&gt;"",$F869&lt;&gt;"",AQ$7&lt;&gt;""),MAX(NETWORKDAYS(AQ$7,AQ$7+6)-MAX($E869-AQ$7,0)-MAX((AQ$7+4)-$F869,0),0)*$B869,"")</f>
        <v/>
      </c>
      <c r="AR869" s="11" t="str">
        <f aca="false">IF(AND($B869&lt;&gt;"",$E869&lt;&gt;"",$F869&lt;&gt;"",AR$7&lt;&gt;""),MAX(NETWORKDAYS(AR$7,AR$7+6)-MAX($E869-AR$7,0)-MAX((AR$7+4)-$F869,0),0)*$B869,"")</f>
        <v/>
      </c>
      <c r="AS869" s="11" t="str">
        <f aca="false">IF(AND($B869&lt;&gt;"",$E869&lt;&gt;"",$F869&lt;&gt;"",AS$7&lt;&gt;""),MAX(NETWORKDAYS(AS$7,AS$7+6)-MAX($E869-AS$7,0)-MAX((AS$7+4)-$F869,0),0)*$B869,"")</f>
        <v/>
      </c>
      <c r="AT869" s="11" t="str">
        <f aca="false">IF(AND($B869&lt;&gt;"",$E869&lt;&gt;"",$F869&lt;&gt;"",AT$7&lt;&gt;""),MAX(NETWORKDAYS(AT$7,AT$7+6)-MAX($E869-AT$7,0)-MAX((AT$7+4)-$F869,0),0)*$B869,"")</f>
        <v/>
      </c>
      <c r="AU869" s="11" t="str">
        <f aca="false">IF(AND($B869&lt;&gt;"",$E869&lt;&gt;"",$F869&lt;&gt;"",AU$7&lt;&gt;""),MAX(NETWORKDAYS(AU$7,AU$7+6)-MAX($E869-AU$7,0)-MAX((AU$7+4)-$F869,0),0)*$B869,"")</f>
        <v/>
      </c>
      <c r="AV869" s="11" t="str">
        <f aca="false">IF(AND($B869&lt;&gt;"",$E869&lt;&gt;"",$F869&lt;&gt;"",AV$7&lt;&gt;""),MAX(NETWORKDAYS(AV$7,AV$7+6)-MAX($E869-AV$7,0)-MAX((AV$7+4)-$F869,0),0)*$B869,"")</f>
        <v/>
      </c>
      <c r="AW869" s="11" t="str">
        <f aca="false">IF(AND($B869&lt;&gt;"",$E869&lt;&gt;"",$F869&lt;&gt;"",AW$7&lt;&gt;""),MAX(NETWORKDAYS(AW$7,AW$7+6)-MAX($E869-AW$7,0)-MAX((AW$7+4)-$F869,0),0)*$B869,"")</f>
        <v/>
      </c>
      <c r="AX869" s="11" t="str">
        <f aca="false">IF(AND($B869&lt;&gt;"",$E869&lt;&gt;"",$F869&lt;&gt;"",AX$7&lt;&gt;""),MAX(NETWORKDAYS(AX$7,AX$7+6)-MAX($E869-AX$7,0)-MAX((AX$7+4)-$F869,0),0)*$B869,"")</f>
        <v/>
      </c>
      <c r="AY869" s="11" t="str">
        <f aca="false">IF(AND($B869&lt;&gt;"",$E869&lt;&gt;"",$F869&lt;&gt;"",AY$7&lt;&gt;""),MAX(NETWORKDAYS(AY$7,AY$7+6)-MAX($E869-AY$7,0)-MAX((AY$7+4)-$F869,0),0)*$B869,"")</f>
        <v/>
      </c>
      <c r="AZ869" s="11" t="str">
        <f aca="false">IF(AND($B869&lt;&gt;"",$E869&lt;&gt;"",$F869&lt;&gt;"",AZ$7&lt;&gt;""),MAX(NETWORKDAYS(AZ$7,AZ$7+6)-MAX($E869-AZ$7,0)-MAX((AZ$7+4)-$F869,0),0)*$B869,"")</f>
        <v/>
      </c>
      <c r="BA869" s="11" t="str">
        <f aca="false">IF(AND($B869&lt;&gt;"",$E869&lt;&gt;"",$F869&lt;&gt;"",BA$7&lt;&gt;""),MAX(NETWORKDAYS(BA$7,BA$7+6)-MAX($E869-BA$7,0)-MAX((BA$7+4)-$F869,0),0)*$B869,"")</f>
        <v/>
      </c>
      <c r="BB869" s="11" t="str">
        <f aca="false">IF(AND($B869&lt;&gt;"",$E869&lt;&gt;"",$F869&lt;&gt;"",BB$7&lt;&gt;""),MAX(NETWORKDAYS(BB$7,BB$7+6)-MAX($E869-BB$7,0)-MAX((BB$7+4)-$F869,0),0)*$B869,"")</f>
        <v/>
      </c>
      <c r="BC869" s="11" t="str">
        <f aca="false">IF(AND($B869&lt;&gt;"",$E869&lt;&gt;"",$F869&lt;&gt;"",BC$7&lt;&gt;""),MAX(NETWORKDAYS(BC$7,BC$7+6)-MAX($E869-BC$7,0)-MAX((BC$7+4)-$F869,0),0)*$B869,"")</f>
        <v/>
      </c>
      <c r="BD869" s="11" t="str">
        <f aca="false">IF(AND($B869&lt;&gt;"",$E869&lt;&gt;"",$F869&lt;&gt;"",BD$7&lt;&gt;""),MAX(NETWORKDAYS(BD$7,BD$7+6)-MAX($E869-BD$7,0)-MAX((BD$7+4)-$F869,0),0)*$B869,"")</f>
        <v/>
      </c>
      <c r="BE869" s="11" t="str">
        <f aca="false">IF(AND($B869&lt;&gt;"",$E869&lt;&gt;"",$F869&lt;&gt;"",BE$7&lt;&gt;""),MAX(NETWORKDAYS(BE$7,BE$7+6)-MAX($E869-BE$7,0)-MAX((BE$7+4)-$F869,0),0)*$B869,"")</f>
        <v/>
      </c>
      <c r="BF869" s="11" t="str">
        <f aca="false">IF(AND($B869&lt;&gt;"",$E869&lt;&gt;"",$F869&lt;&gt;"",BF$7&lt;&gt;""),MAX(NETWORKDAYS(BF$7,BF$7+6)-MAX($E869-BF$7,0)-MAX((BF$7+4)-$F869,0),0)*$B869,"")</f>
        <v/>
      </c>
      <c r="BG869" s="11" t="str">
        <f aca="false">IF(AND($B869&lt;&gt;"",$E869&lt;&gt;"",$F869&lt;&gt;"",BG$7&lt;&gt;""),MAX(NETWORKDAYS(BG$7,BG$7+6)-MAX($E869-BG$7,0)-MAX((BG$7+4)-$F869,0),0)*$B869,"")</f>
        <v/>
      </c>
      <c r="BH869" s="11" t="str">
        <f aca="false">IF(AND($B869&lt;&gt;"",$E869&lt;&gt;"",$F869&lt;&gt;"",BH$7&lt;&gt;""),MAX(NETWORKDAYS(BH$7,BH$7+6)-MAX($E869-BH$7,0)-MAX((BH$7+4)-$F869,0),0)*$B869,"")</f>
        <v/>
      </c>
      <c r="BI869" s="11" t="str">
        <f aca="false">IF(AND($B869&lt;&gt;"",$E869&lt;&gt;"",$F869&lt;&gt;"",BI$7&lt;&gt;""),MAX(NETWORKDAYS(BI$7,BI$7+6)-MAX($E869-BI$7,0)-MAX((BI$7+4)-$F869,0),0)*$B869,"")</f>
        <v/>
      </c>
      <c r="BJ869" s="11" t="str">
        <f aca="false">IF(AND($B869&lt;&gt;"",$E869&lt;&gt;"",$F869&lt;&gt;"",BJ$7&lt;&gt;""),MAX(NETWORKDAYS(BJ$7,BJ$7+6)-MAX($E869-BJ$7,0)-MAX((BJ$7+4)-$F869,0),0)*$B869,"")</f>
        <v/>
      </c>
      <c r="BK869" s="11" t="str">
        <f aca="false">IF(AND($B869&lt;&gt;"",$E869&lt;&gt;"",$F869&lt;&gt;"",BK$7&lt;&gt;""),MAX(NETWORKDAYS(BK$7,BK$7+6)-MAX($E869-BK$7,0)-MAX((BK$7+4)-$F869,0),0)*$B869,"")</f>
        <v/>
      </c>
      <c r="BL869" s="11" t="str">
        <f aca="false">IF(AND($B869&lt;&gt;"",$E869&lt;&gt;"",$F869&lt;&gt;"",BL$7&lt;&gt;""),MAX(NETWORKDAYS(BL$7,BL$7+6)-MAX($E869-BL$7,0)-MAX((BL$7+4)-$F869,0),0)*$B869,"")</f>
        <v/>
      </c>
      <c r="BM869" s="11" t="str">
        <f aca="false">IF(AND($B869&lt;&gt;"",$E869&lt;&gt;"",$F869&lt;&gt;"",BM$7&lt;&gt;""),MAX(NETWORKDAYS(BM$7,BM$7+6)-MAX($E869-BM$7,0)-MAX((BM$7+4)-$F869,0),0)*$B869,"")</f>
        <v/>
      </c>
      <c r="BN869" s="11" t="str">
        <f aca="false">IF(AND($B869&lt;&gt;"",$E869&lt;&gt;"",$F869&lt;&gt;"",BN$7&lt;&gt;""),MAX(NETWORKDAYS(BN$7,BN$7+6)-MAX($E869-BN$7,0)-MAX((BN$7+4)-$F869,0),0)*$B869,"")</f>
        <v/>
      </c>
      <c r="BO869" s="11" t="str">
        <f aca="false">IF(AND($B869&lt;&gt;"",$E869&lt;&gt;"",$F869&lt;&gt;"",BO$7&lt;&gt;""),MAX(NETWORKDAYS(BO$7,BO$7+6)-MAX($E869-BO$7,0)-MAX((BO$7+4)-$F869,0),0)*$B869,"")</f>
        <v/>
      </c>
      <c r="BP869" s="11" t="str">
        <f aca="false">IF(AND($B869&lt;&gt;"",$E869&lt;&gt;"",$F869&lt;&gt;"",BP$7&lt;&gt;""),MAX(NETWORKDAYS(BP$7,BP$7+6)-MAX($E869-BP$7,0)-MAX((BP$7+4)-$F869,0),0)*$B869,"")</f>
        <v/>
      </c>
      <c r="BQ869" s="11" t="str">
        <f aca="false">IF(AND($B869&lt;&gt;"",$E869&lt;&gt;"",$F869&lt;&gt;"",BQ$7&lt;&gt;""),MAX(NETWORKDAYS(BQ$7,BQ$7+6)-MAX($E869-BQ$7,0)-MAX((BQ$7+4)-$F869,0),0)*$B869,"")</f>
        <v/>
      </c>
      <c r="BR869" s="11" t="str">
        <f aca="false">IF(AND($B869&lt;&gt;"",$E869&lt;&gt;"",$F869&lt;&gt;"",BR$7&lt;&gt;""),MAX(NETWORKDAYS(BR$7,BR$7+6)-MAX($E869-BR$7,0)-MAX((BR$7+4)-$F869,0),0)*$B869,"")</f>
        <v/>
      </c>
      <c r="BS869" s="11" t="str">
        <f aca="false">IF(AND($B869&lt;&gt;"",$E869&lt;&gt;"",$F869&lt;&gt;"",BS$7&lt;&gt;""),MAX(NETWORKDAYS(BS$7,BS$7+6)-MAX($E869-BS$7,0)-MAX((BS$7+4)-$F869,0),0)*$B869,"")</f>
        <v/>
      </c>
      <c r="BT869" s="11" t="str">
        <f aca="false">IF(AND($B869&lt;&gt;"",$E869&lt;&gt;"",$F869&lt;&gt;"",BT$7&lt;&gt;""),MAX(NETWORKDAYS(BT$7,BT$7+6)-MAX($E869-BT$7,0)-MAX((BT$7+4)-$F869,0),0)*$B869,"")</f>
        <v/>
      </c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  <c r="IU869" s="11"/>
      <c r="IV869" s="11"/>
      <c r="IW869" s="11"/>
      <c r="IX869" s="11"/>
      <c r="IY869" s="11"/>
      <c r="IZ869" s="11"/>
      <c r="JA869" s="11"/>
      <c r="JB869" s="11"/>
      <c r="JC869" s="11"/>
      <c r="JD869" s="11"/>
      <c r="JE869" s="11"/>
      <c r="JF869" s="11"/>
      <c r="JG869" s="11"/>
      <c r="JH869" s="11"/>
      <c r="JI869" s="11"/>
      <c r="JJ869" s="11"/>
      <c r="JK869" s="11"/>
      <c r="JL869" s="11"/>
      <c r="JM869" s="11"/>
      <c r="JN869" s="11"/>
      <c r="JO869" s="11"/>
      <c r="JP869" s="11"/>
      <c r="JQ869" s="11"/>
      <c r="JR869" s="11"/>
      <c r="JS869" s="11"/>
      <c r="JT869" s="11"/>
      <c r="JU869" s="11"/>
      <c r="JV869" s="11"/>
      <c r="JW869" s="11"/>
      <c r="JX869" s="11"/>
      <c r="JY869" s="11"/>
      <c r="JZ869" s="11"/>
      <c r="KA869" s="11"/>
      <c r="KB869" s="11"/>
      <c r="KC869" s="11"/>
      <c r="KD869" s="11"/>
      <c r="KE869" s="11"/>
      <c r="KF869" s="11"/>
      <c r="KG869" s="11"/>
      <c r="KH869" s="11"/>
      <c r="KI869" s="11"/>
      <c r="KJ869" s="11"/>
      <c r="KK869" s="11"/>
      <c r="KL869" s="11"/>
      <c r="KM869" s="11"/>
      <c r="KN869" s="11"/>
      <c r="KO869" s="11"/>
      <c r="KP869" s="11"/>
      <c r="KQ869" s="11"/>
      <c r="KR869" s="11"/>
      <c r="KS869" s="11"/>
      <c r="KT869" s="11"/>
      <c r="KU869" s="11"/>
      <c r="KV869" s="11"/>
      <c r="KW869" s="11"/>
      <c r="KX869" s="11"/>
      <c r="KY869" s="11"/>
      <c r="KZ869" s="11"/>
      <c r="LA869" s="11"/>
      <c r="LB869" s="11"/>
      <c r="LC869" s="11"/>
      <c r="LD869" s="11"/>
      <c r="LE869" s="11"/>
      <c r="LF869" s="11"/>
      <c r="LG869" s="11"/>
      <c r="LH869" s="11"/>
      <c r="LI869" s="11"/>
      <c r="LJ869" s="11"/>
      <c r="LK869" s="11"/>
      <c r="LL869" s="11"/>
      <c r="LM869" s="11"/>
      <c r="LN869" s="11"/>
      <c r="LO869" s="11"/>
      <c r="LP869" s="11"/>
      <c r="LQ869" s="11"/>
      <c r="LR869" s="11"/>
      <c r="LS869" s="11"/>
      <c r="LT869" s="11"/>
      <c r="LU869" s="11"/>
      <c r="LV869" s="11"/>
      <c r="LW869" s="11"/>
      <c r="LX869" s="11"/>
      <c r="LY869" s="11"/>
      <c r="LZ869" s="11"/>
      <c r="MA869" s="11"/>
      <c r="MB869" s="11"/>
      <c r="MC869" s="11"/>
      <c r="MD869" s="11"/>
      <c r="ME869" s="11"/>
      <c r="MF869" s="11"/>
    </row>
    <row r="870" customFormat="false" ht="12.8" hidden="false" customHeight="false" outlineLevel="0" collapsed="false">
      <c r="A870" s="1" t="str">
        <f aca="false">IF(taskList!J866&lt;&gt;"",taskList!J866,"")</f>
        <v/>
      </c>
      <c r="B870" s="9" t="str">
        <f aca="false">IF(AND(IF(taskList!M866&lt;&gt;"",TRUE()),IF(taskList!K866&lt;&gt;"",TRUE())),taskList!M866/taskList!K866,"")</f>
        <v/>
      </c>
      <c r="C870" s="9" t="str">
        <f aca="false">IF(taskList!B866&lt;&gt;"",taskList!B866,"")</f>
        <v/>
      </c>
      <c r="D870" s="9" t="str">
        <f aca="false">IF(taskList!E866&lt;&gt;"",taskList!E866,"")</f>
        <v/>
      </c>
      <c r="E870" s="4" t="str">
        <f aca="false">IF(taskList!F866&lt;&gt;"",taskList!F866,"")</f>
        <v/>
      </c>
      <c r="F870" s="4" t="str">
        <f aca="false">IF(taskList!G866&lt;&gt;"",taskList!G866,"")</f>
        <v/>
      </c>
      <c r="H870" s="11" t="str">
        <f aca="false">IF(AND($B870&lt;&gt;"",$E870&lt;&gt;"",$F870&lt;&gt;"",H$7&lt;&gt;""),MAX(NETWORKDAYS(H$7,H$7+6)-MAX($E870-H$7,0)-MAX((H$7+4)-$F870,0),0)*$B870,"")</f>
        <v/>
      </c>
      <c r="I870" s="11" t="str">
        <f aca="false">IF(AND($B870&lt;&gt;"",$E870&lt;&gt;"",$F870&lt;&gt;"",I$7&lt;&gt;""),MAX(NETWORKDAYS(I$7,I$7+6)-MAX($E870-I$7,0)-MAX((I$7+4)-$F870,0),0)*$B870,"")</f>
        <v/>
      </c>
      <c r="J870" s="11" t="str">
        <f aca="false">IF(AND($B870&lt;&gt;"",$E870&lt;&gt;"",$F870&lt;&gt;"",J$7&lt;&gt;""),MAX(NETWORKDAYS(J$7,J$7+6)-MAX($E870-J$7,0)-MAX((J$7+4)-$F870,0),0)*$B870,"")</f>
        <v/>
      </c>
      <c r="K870" s="11" t="str">
        <f aca="false">IF(AND($B870&lt;&gt;"",$E870&lt;&gt;"",$F870&lt;&gt;"",K$7&lt;&gt;""),MAX(NETWORKDAYS(K$7,K$7+6)-MAX($E870-K$7,0)-MAX((K$7+4)-$F870,0),0)*$B870,"")</f>
        <v/>
      </c>
      <c r="L870" s="11" t="str">
        <f aca="false">IF(AND($B870&lt;&gt;"",$E870&lt;&gt;"",$F870&lt;&gt;"",L$7&lt;&gt;""),MAX(NETWORKDAYS(L$7,L$7+6)-MAX($E870-L$7,0)-MAX((L$7+4)-$F870,0),0)*$B870,"")</f>
        <v/>
      </c>
      <c r="M870" s="11" t="str">
        <f aca="false">IF(AND($B870&lt;&gt;"",$E870&lt;&gt;"",$F870&lt;&gt;"",M$7&lt;&gt;""),MAX(NETWORKDAYS(M$7,M$7+6)-MAX($E870-M$7,0)-MAX((M$7+4)-$F870,0),0)*$B870,"")</f>
        <v/>
      </c>
      <c r="N870" s="11" t="str">
        <f aca="false">IF(AND($B870&lt;&gt;"",$E870&lt;&gt;"",$F870&lt;&gt;"",N$7&lt;&gt;""),MAX(NETWORKDAYS(N$7,N$7+6)-MAX($E870-N$7,0)-MAX((N$7+4)-$F870,0),0)*$B870,"")</f>
        <v/>
      </c>
      <c r="O870" s="11" t="str">
        <f aca="false">IF(AND($B870&lt;&gt;"",$E870&lt;&gt;"",$F870&lt;&gt;"",O$7&lt;&gt;""),MAX(NETWORKDAYS(O$7,O$7+6)-MAX($E870-O$7,0)-MAX((O$7+4)-$F870,0),0)*$B870,"")</f>
        <v/>
      </c>
      <c r="P870" s="11" t="str">
        <f aca="false">IF(AND($B870&lt;&gt;"",$E870&lt;&gt;"",$F870&lt;&gt;"",P$7&lt;&gt;""),MAX(NETWORKDAYS(P$7,P$7+6)-MAX($E870-P$7,0)-MAX((P$7+4)-$F870,0),0)*$B870,"")</f>
        <v/>
      </c>
      <c r="Q870" s="11" t="str">
        <f aca="false">IF(AND($B870&lt;&gt;"",$E870&lt;&gt;"",$F870&lt;&gt;"",Q$7&lt;&gt;""),MAX(NETWORKDAYS(Q$7,Q$7+6)-MAX($E870-Q$7,0)-MAX((Q$7+4)-$F870,0),0)*$B870,"")</f>
        <v/>
      </c>
      <c r="R870" s="11" t="str">
        <f aca="false">IF(AND($B870&lt;&gt;"",$E870&lt;&gt;"",$F870&lt;&gt;"",R$7&lt;&gt;""),MAX(NETWORKDAYS(R$7,R$7+6)-MAX($E870-R$7,0)-MAX((R$7+4)-$F870,0),0)*$B870,"")</f>
        <v/>
      </c>
      <c r="S870" s="11" t="str">
        <f aca="false">IF(AND($B870&lt;&gt;"",$E870&lt;&gt;"",$F870&lt;&gt;"",S$7&lt;&gt;""),MAX(NETWORKDAYS(S$7,S$7+6)-MAX($E870-S$7,0)-MAX((S$7+4)-$F870,0),0)*$B870,"")</f>
        <v/>
      </c>
      <c r="T870" s="11" t="str">
        <f aca="false">IF(AND($B870&lt;&gt;"",$E870&lt;&gt;"",$F870&lt;&gt;"",T$7&lt;&gt;""),MAX(NETWORKDAYS(T$7,T$7+6)-MAX($E870-T$7,0)-MAX((T$7+4)-$F870,0),0)*$B870,"")</f>
        <v/>
      </c>
      <c r="U870" s="11" t="str">
        <f aca="false">IF(AND($B870&lt;&gt;"",$E870&lt;&gt;"",$F870&lt;&gt;"",U$7&lt;&gt;""),MAX(NETWORKDAYS(U$7,U$7+6)-MAX($E870-U$7,0)-MAX((U$7+4)-$F870,0),0)*$B870,"")</f>
        <v/>
      </c>
      <c r="V870" s="11" t="str">
        <f aca="false">IF(AND($B870&lt;&gt;"",$E870&lt;&gt;"",$F870&lt;&gt;"",V$7&lt;&gt;""),MAX(NETWORKDAYS(V$7,V$7+6)-MAX($E870-V$7,0)-MAX((V$7+4)-$F870,0),0)*$B870,"")</f>
        <v/>
      </c>
      <c r="W870" s="11" t="str">
        <f aca="false">IF(AND($B870&lt;&gt;"",$E870&lt;&gt;"",$F870&lt;&gt;"",W$7&lt;&gt;""),MAX(NETWORKDAYS(W$7,W$7+6)-MAX($E870-W$7,0)-MAX((W$7+4)-$F870,0),0)*$B870,"")</f>
        <v/>
      </c>
      <c r="X870" s="11" t="str">
        <f aca="false">IF(AND($B870&lt;&gt;"",$E870&lt;&gt;"",$F870&lt;&gt;"",X$7&lt;&gt;""),MAX(NETWORKDAYS(X$7,X$7+6)-MAX($E870-X$7,0)-MAX((X$7+4)-$F870,0),0)*$B870,"")</f>
        <v/>
      </c>
      <c r="Y870" s="11" t="str">
        <f aca="false">IF(AND($B870&lt;&gt;"",$E870&lt;&gt;"",$F870&lt;&gt;"",Y$7&lt;&gt;""),MAX(NETWORKDAYS(Y$7,Y$7+6)-MAX($E870-Y$7,0)-MAX((Y$7+4)-$F870,0),0)*$B870,"")</f>
        <v/>
      </c>
      <c r="Z870" s="11" t="str">
        <f aca="false">IF(AND($B870&lt;&gt;"",$E870&lt;&gt;"",$F870&lt;&gt;"",Z$7&lt;&gt;""),MAX(NETWORKDAYS(Z$7,Z$7+6)-MAX($E870-Z$7,0)-MAX((Z$7+4)-$F870,0),0)*$B870,"")</f>
        <v/>
      </c>
      <c r="AA870" s="11" t="str">
        <f aca="false">IF(AND($B870&lt;&gt;"",$E870&lt;&gt;"",$F870&lt;&gt;"",AA$7&lt;&gt;""),MAX(NETWORKDAYS(AA$7,AA$7+6)-MAX($E870-AA$7,0)-MAX((AA$7+4)-$F870,0),0)*$B870,"")</f>
        <v/>
      </c>
      <c r="AB870" s="11" t="str">
        <f aca="false">IF(AND($B870&lt;&gt;"",$E870&lt;&gt;"",$F870&lt;&gt;"",AB$7&lt;&gt;""),MAX(NETWORKDAYS(AB$7,AB$7+6)-MAX($E870-AB$7,0)-MAX((AB$7+4)-$F870,0),0)*$B870,"")</f>
        <v/>
      </c>
      <c r="AC870" s="11" t="str">
        <f aca="false">IF(AND($B870&lt;&gt;"",$E870&lt;&gt;"",$F870&lt;&gt;"",AC$7&lt;&gt;""),MAX(NETWORKDAYS(AC$7,AC$7+6)-MAX($E870-AC$7,0)-MAX((AC$7+4)-$F870,0),0)*$B870,"")</f>
        <v/>
      </c>
      <c r="AD870" s="11" t="str">
        <f aca="false">IF(AND($B870&lt;&gt;"",$E870&lt;&gt;"",$F870&lt;&gt;"",AD$7&lt;&gt;""),MAX(NETWORKDAYS(AD$7,AD$7+6)-MAX($E870-AD$7,0)-MAX((AD$7+4)-$F870,0),0)*$B870,"")</f>
        <v/>
      </c>
      <c r="AE870" s="11" t="str">
        <f aca="false">IF(AND($B870&lt;&gt;"",$E870&lt;&gt;"",$F870&lt;&gt;"",AE$7&lt;&gt;""),MAX(NETWORKDAYS(AE$7,AE$7+6)-MAX($E870-AE$7,0)-MAX((AE$7+4)-$F870,0),0)*$B870,"")</f>
        <v/>
      </c>
      <c r="AF870" s="11" t="str">
        <f aca="false">IF(AND($B870&lt;&gt;"",$E870&lt;&gt;"",$F870&lt;&gt;"",AF$7&lt;&gt;""),MAX(NETWORKDAYS(AF$7,AF$7+6)-MAX($E870-AF$7,0)-MAX((AF$7+4)-$F870,0),0)*$B870,"")</f>
        <v/>
      </c>
      <c r="AG870" s="11" t="str">
        <f aca="false">IF(AND($B870&lt;&gt;"",$E870&lt;&gt;"",$F870&lt;&gt;"",AG$7&lt;&gt;""),MAX(NETWORKDAYS(AG$7,AG$7+6)-MAX($E870-AG$7,0)-MAX((AG$7+4)-$F870,0),0)*$B870,"")</f>
        <v/>
      </c>
      <c r="AH870" s="11" t="str">
        <f aca="false">IF(AND($B870&lt;&gt;"",$E870&lt;&gt;"",$F870&lt;&gt;"",AH$7&lt;&gt;""),MAX(NETWORKDAYS(AH$7,AH$7+6)-MAX($E870-AH$7,0)-MAX((AH$7+4)-$F870,0),0)*$B870,"")</f>
        <v/>
      </c>
      <c r="AI870" s="11" t="str">
        <f aca="false">IF(AND($B870&lt;&gt;"",$E870&lt;&gt;"",$F870&lt;&gt;"",AI$7&lt;&gt;""),MAX(NETWORKDAYS(AI$7,AI$7+6)-MAX($E870-AI$7,0)-MAX((AI$7+4)-$F870,0),0)*$B870,"")</f>
        <v/>
      </c>
      <c r="AJ870" s="11" t="str">
        <f aca="false">IF(AND($B870&lt;&gt;"",$E870&lt;&gt;"",$F870&lt;&gt;"",AJ$7&lt;&gt;""),MAX(NETWORKDAYS(AJ$7,AJ$7+6)-MAX($E870-AJ$7,0)-MAX((AJ$7+4)-$F870,0),0)*$B870,"")</f>
        <v/>
      </c>
      <c r="AK870" s="11" t="str">
        <f aca="false">IF(AND($B870&lt;&gt;"",$E870&lt;&gt;"",$F870&lt;&gt;"",AK$7&lt;&gt;""),MAX(NETWORKDAYS(AK$7,AK$7+6)-MAX($E870-AK$7,0)-MAX((AK$7+4)-$F870,0),0)*$B870,"")</f>
        <v/>
      </c>
      <c r="AL870" s="11" t="str">
        <f aca="false">IF(AND($B870&lt;&gt;"",$E870&lt;&gt;"",$F870&lt;&gt;"",AL$7&lt;&gt;""),MAX(NETWORKDAYS(AL$7,AL$7+6)-MAX($E870-AL$7,0)-MAX((AL$7+4)-$F870,0),0)*$B870,"")</f>
        <v/>
      </c>
      <c r="AM870" s="11" t="str">
        <f aca="false">IF(AND($B870&lt;&gt;"",$E870&lt;&gt;"",$F870&lt;&gt;"",AM$7&lt;&gt;""),MAX(NETWORKDAYS(AM$7,AM$7+6)-MAX($E870-AM$7,0)-MAX((AM$7+4)-$F870,0),0)*$B870,"")</f>
        <v/>
      </c>
      <c r="AN870" s="11" t="str">
        <f aca="false">IF(AND($B870&lt;&gt;"",$E870&lt;&gt;"",$F870&lt;&gt;"",AN$7&lt;&gt;""),MAX(NETWORKDAYS(AN$7,AN$7+6)-MAX($E870-AN$7,0)-MAX((AN$7+4)-$F870,0),0)*$B870,"")</f>
        <v/>
      </c>
      <c r="AO870" s="11" t="str">
        <f aca="false">IF(AND($B870&lt;&gt;"",$E870&lt;&gt;"",$F870&lt;&gt;"",AO$7&lt;&gt;""),MAX(NETWORKDAYS(AO$7,AO$7+6)-MAX($E870-AO$7,0)-MAX((AO$7+4)-$F870,0),0)*$B870,"")</f>
        <v/>
      </c>
      <c r="AP870" s="11" t="str">
        <f aca="false">IF(AND($B870&lt;&gt;"",$E870&lt;&gt;"",$F870&lt;&gt;"",AP$7&lt;&gt;""),MAX(NETWORKDAYS(AP$7,AP$7+6)-MAX($E870-AP$7,0)-MAX((AP$7+4)-$F870,0),0)*$B870,"")</f>
        <v/>
      </c>
      <c r="AQ870" s="11" t="str">
        <f aca="false">IF(AND($B870&lt;&gt;"",$E870&lt;&gt;"",$F870&lt;&gt;"",AQ$7&lt;&gt;""),MAX(NETWORKDAYS(AQ$7,AQ$7+6)-MAX($E870-AQ$7,0)-MAX((AQ$7+4)-$F870,0),0)*$B870,"")</f>
        <v/>
      </c>
      <c r="AR870" s="11" t="str">
        <f aca="false">IF(AND($B870&lt;&gt;"",$E870&lt;&gt;"",$F870&lt;&gt;"",AR$7&lt;&gt;""),MAX(NETWORKDAYS(AR$7,AR$7+6)-MAX($E870-AR$7,0)-MAX((AR$7+4)-$F870,0),0)*$B870,"")</f>
        <v/>
      </c>
      <c r="AS870" s="11" t="str">
        <f aca="false">IF(AND($B870&lt;&gt;"",$E870&lt;&gt;"",$F870&lt;&gt;"",AS$7&lt;&gt;""),MAX(NETWORKDAYS(AS$7,AS$7+6)-MAX($E870-AS$7,0)-MAX((AS$7+4)-$F870,0),0)*$B870,"")</f>
        <v/>
      </c>
      <c r="AT870" s="11" t="str">
        <f aca="false">IF(AND($B870&lt;&gt;"",$E870&lt;&gt;"",$F870&lt;&gt;"",AT$7&lt;&gt;""),MAX(NETWORKDAYS(AT$7,AT$7+6)-MAX($E870-AT$7,0)-MAX((AT$7+4)-$F870,0),0)*$B870,"")</f>
        <v/>
      </c>
      <c r="AU870" s="11" t="str">
        <f aca="false">IF(AND($B870&lt;&gt;"",$E870&lt;&gt;"",$F870&lt;&gt;"",AU$7&lt;&gt;""),MAX(NETWORKDAYS(AU$7,AU$7+6)-MAX($E870-AU$7,0)-MAX((AU$7+4)-$F870,0),0)*$B870,"")</f>
        <v/>
      </c>
      <c r="AV870" s="11" t="str">
        <f aca="false">IF(AND($B870&lt;&gt;"",$E870&lt;&gt;"",$F870&lt;&gt;"",AV$7&lt;&gt;""),MAX(NETWORKDAYS(AV$7,AV$7+6)-MAX($E870-AV$7,0)-MAX((AV$7+4)-$F870,0),0)*$B870,"")</f>
        <v/>
      </c>
      <c r="AW870" s="11" t="str">
        <f aca="false">IF(AND($B870&lt;&gt;"",$E870&lt;&gt;"",$F870&lt;&gt;"",AW$7&lt;&gt;""),MAX(NETWORKDAYS(AW$7,AW$7+6)-MAX($E870-AW$7,0)-MAX((AW$7+4)-$F870,0),0)*$B870,"")</f>
        <v/>
      </c>
      <c r="AX870" s="11" t="str">
        <f aca="false">IF(AND($B870&lt;&gt;"",$E870&lt;&gt;"",$F870&lt;&gt;"",AX$7&lt;&gt;""),MAX(NETWORKDAYS(AX$7,AX$7+6)-MAX($E870-AX$7,0)-MAX((AX$7+4)-$F870,0),0)*$B870,"")</f>
        <v/>
      </c>
      <c r="AY870" s="11" t="str">
        <f aca="false">IF(AND($B870&lt;&gt;"",$E870&lt;&gt;"",$F870&lt;&gt;"",AY$7&lt;&gt;""),MAX(NETWORKDAYS(AY$7,AY$7+6)-MAX($E870-AY$7,0)-MAX((AY$7+4)-$F870,0),0)*$B870,"")</f>
        <v/>
      </c>
      <c r="AZ870" s="11" t="str">
        <f aca="false">IF(AND($B870&lt;&gt;"",$E870&lt;&gt;"",$F870&lt;&gt;"",AZ$7&lt;&gt;""),MAX(NETWORKDAYS(AZ$7,AZ$7+6)-MAX($E870-AZ$7,0)-MAX((AZ$7+4)-$F870,0),0)*$B870,"")</f>
        <v/>
      </c>
      <c r="BA870" s="11" t="str">
        <f aca="false">IF(AND($B870&lt;&gt;"",$E870&lt;&gt;"",$F870&lt;&gt;"",BA$7&lt;&gt;""),MAX(NETWORKDAYS(BA$7,BA$7+6)-MAX($E870-BA$7,0)-MAX((BA$7+4)-$F870,0),0)*$B870,"")</f>
        <v/>
      </c>
      <c r="BB870" s="11" t="str">
        <f aca="false">IF(AND($B870&lt;&gt;"",$E870&lt;&gt;"",$F870&lt;&gt;"",BB$7&lt;&gt;""),MAX(NETWORKDAYS(BB$7,BB$7+6)-MAX($E870-BB$7,0)-MAX((BB$7+4)-$F870,0),0)*$B870,"")</f>
        <v/>
      </c>
      <c r="BC870" s="11" t="str">
        <f aca="false">IF(AND($B870&lt;&gt;"",$E870&lt;&gt;"",$F870&lt;&gt;"",BC$7&lt;&gt;""),MAX(NETWORKDAYS(BC$7,BC$7+6)-MAX($E870-BC$7,0)-MAX((BC$7+4)-$F870,0),0)*$B870,"")</f>
        <v/>
      </c>
      <c r="BD870" s="11" t="str">
        <f aca="false">IF(AND($B870&lt;&gt;"",$E870&lt;&gt;"",$F870&lt;&gt;"",BD$7&lt;&gt;""),MAX(NETWORKDAYS(BD$7,BD$7+6)-MAX($E870-BD$7,0)-MAX((BD$7+4)-$F870,0),0)*$B870,"")</f>
        <v/>
      </c>
      <c r="BE870" s="11" t="str">
        <f aca="false">IF(AND($B870&lt;&gt;"",$E870&lt;&gt;"",$F870&lt;&gt;"",BE$7&lt;&gt;""),MAX(NETWORKDAYS(BE$7,BE$7+6)-MAX($E870-BE$7,0)-MAX((BE$7+4)-$F870,0),0)*$B870,"")</f>
        <v/>
      </c>
      <c r="BF870" s="11" t="str">
        <f aca="false">IF(AND($B870&lt;&gt;"",$E870&lt;&gt;"",$F870&lt;&gt;"",BF$7&lt;&gt;""),MAX(NETWORKDAYS(BF$7,BF$7+6)-MAX($E870-BF$7,0)-MAX((BF$7+4)-$F870,0),0)*$B870,"")</f>
        <v/>
      </c>
      <c r="BG870" s="11" t="str">
        <f aca="false">IF(AND($B870&lt;&gt;"",$E870&lt;&gt;"",$F870&lt;&gt;"",BG$7&lt;&gt;""),MAX(NETWORKDAYS(BG$7,BG$7+6)-MAX($E870-BG$7,0)-MAX((BG$7+4)-$F870,0),0)*$B870,"")</f>
        <v/>
      </c>
      <c r="BH870" s="11" t="str">
        <f aca="false">IF(AND($B870&lt;&gt;"",$E870&lt;&gt;"",$F870&lt;&gt;"",BH$7&lt;&gt;""),MAX(NETWORKDAYS(BH$7,BH$7+6)-MAX($E870-BH$7,0)-MAX((BH$7+4)-$F870,0),0)*$B870,"")</f>
        <v/>
      </c>
      <c r="BI870" s="11" t="str">
        <f aca="false">IF(AND($B870&lt;&gt;"",$E870&lt;&gt;"",$F870&lt;&gt;"",BI$7&lt;&gt;""),MAX(NETWORKDAYS(BI$7,BI$7+6)-MAX($E870-BI$7,0)-MAX((BI$7+4)-$F870,0),0)*$B870,"")</f>
        <v/>
      </c>
      <c r="BJ870" s="11" t="str">
        <f aca="false">IF(AND($B870&lt;&gt;"",$E870&lt;&gt;"",$F870&lt;&gt;"",BJ$7&lt;&gt;""),MAX(NETWORKDAYS(BJ$7,BJ$7+6)-MAX($E870-BJ$7,0)-MAX((BJ$7+4)-$F870,0),0)*$B870,"")</f>
        <v/>
      </c>
      <c r="BK870" s="11" t="str">
        <f aca="false">IF(AND($B870&lt;&gt;"",$E870&lt;&gt;"",$F870&lt;&gt;"",BK$7&lt;&gt;""),MAX(NETWORKDAYS(BK$7,BK$7+6)-MAX($E870-BK$7,0)-MAX((BK$7+4)-$F870,0),0)*$B870,"")</f>
        <v/>
      </c>
      <c r="BL870" s="11" t="str">
        <f aca="false">IF(AND($B870&lt;&gt;"",$E870&lt;&gt;"",$F870&lt;&gt;"",BL$7&lt;&gt;""),MAX(NETWORKDAYS(BL$7,BL$7+6)-MAX($E870-BL$7,0)-MAX((BL$7+4)-$F870,0),0)*$B870,"")</f>
        <v/>
      </c>
      <c r="BM870" s="11" t="str">
        <f aca="false">IF(AND($B870&lt;&gt;"",$E870&lt;&gt;"",$F870&lt;&gt;"",BM$7&lt;&gt;""),MAX(NETWORKDAYS(BM$7,BM$7+6)-MAX($E870-BM$7,0)-MAX((BM$7+4)-$F870,0),0)*$B870,"")</f>
        <v/>
      </c>
      <c r="BN870" s="11" t="str">
        <f aca="false">IF(AND($B870&lt;&gt;"",$E870&lt;&gt;"",$F870&lt;&gt;"",BN$7&lt;&gt;""),MAX(NETWORKDAYS(BN$7,BN$7+6)-MAX($E870-BN$7,0)-MAX((BN$7+4)-$F870,0),0)*$B870,"")</f>
        <v/>
      </c>
      <c r="BO870" s="11" t="str">
        <f aca="false">IF(AND($B870&lt;&gt;"",$E870&lt;&gt;"",$F870&lt;&gt;"",BO$7&lt;&gt;""),MAX(NETWORKDAYS(BO$7,BO$7+6)-MAX($E870-BO$7,0)-MAX((BO$7+4)-$F870,0),0)*$B870,"")</f>
        <v/>
      </c>
      <c r="BP870" s="11" t="str">
        <f aca="false">IF(AND($B870&lt;&gt;"",$E870&lt;&gt;"",$F870&lt;&gt;"",BP$7&lt;&gt;""),MAX(NETWORKDAYS(BP$7,BP$7+6)-MAX($E870-BP$7,0)-MAX((BP$7+4)-$F870,0),0)*$B870,"")</f>
        <v/>
      </c>
      <c r="BQ870" s="11" t="str">
        <f aca="false">IF(AND($B870&lt;&gt;"",$E870&lt;&gt;"",$F870&lt;&gt;"",BQ$7&lt;&gt;""),MAX(NETWORKDAYS(BQ$7,BQ$7+6)-MAX($E870-BQ$7,0)-MAX((BQ$7+4)-$F870,0),0)*$B870,"")</f>
        <v/>
      </c>
      <c r="BR870" s="11" t="str">
        <f aca="false">IF(AND($B870&lt;&gt;"",$E870&lt;&gt;"",$F870&lt;&gt;"",BR$7&lt;&gt;""),MAX(NETWORKDAYS(BR$7,BR$7+6)-MAX($E870-BR$7,0)-MAX((BR$7+4)-$F870,0),0)*$B870,"")</f>
        <v/>
      </c>
      <c r="BS870" s="11" t="str">
        <f aca="false">IF(AND($B870&lt;&gt;"",$E870&lt;&gt;"",$F870&lt;&gt;"",BS$7&lt;&gt;""),MAX(NETWORKDAYS(BS$7,BS$7+6)-MAX($E870-BS$7,0)-MAX((BS$7+4)-$F870,0),0)*$B870,"")</f>
        <v/>
      </c>
      <c r="BT870" s="11" t="str">
        <f aca="false">IF(AND($B870&lt;&gt;"",$E870&lt;&gt;"",$F870&lt;&gt;"",BT$7&lt;&gt;""),MAX(NETWORKDAYS(BT$7,BT$7+6)-MAX($E870-BT$7,0)-MAX((BT$7+4)-$F870,0),0)*$B870,"")</f>
        <v/>
      </c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  <c r="JG870" s="11"/>
      <c r="JH870" s="11"/>
      <c r="JI870" s="11"/>
      <c r="JJ870" s="11"/>
      <c r="JK870" s="11"/>
      <c r="JL870" s="11"/>
      <c r="JM870" s="11"/>
      <c r="JN870" s="11"/>
      <c r="JO870" s="11"/>
      <c r="JP870" s="11"/>
      <c r="JQ870" s="11"/>
      <c r="JR870" s="11"/>
      <c r="JS870" s="11"/>
      <c r="JT870" s="11"/>
      <c r="JU870" s="11"/>
      <c r="JV870" s="11"/>
      <c r="JW870" s="11"/>
      <c r="JX870" s="11"/>
      <c r="JY870" s="11"/>
      <c r="JZ870" s="11"/>
      <c r="KA870" s="11"/>
      <c r="KB870" s="11"/>
      <c r="KC870" s="11"/>
      <c r="KD870" s="11"/>
      <c r="KE870" s="11"/>
      <c r="KF870" s="11"/>
      <c r="KG870" s="11"/>
      <c r="KH870" s="11"/>
      <c r="KI870" s="11"/>
      <c r="KJ870" s="11"/>
      <c r="KK870" s="11"/>
      <c r="KL870" s="11"/>
      <c r="KM870" s="11"/>
      <c r="KN870" s="11"/>
      <c r="KO870" s="11"/>
      <c r="KP870" s="11"/>
      <c r="KQ870" s="11"/>
      <c r="KR870" s="11"/>
      <c r="KS870" s="11"/>
      <c r="KT870" s="11"/>
      <c r="KU870" s="11"/>
      <c r="KV870" s="11"/>
      <c r="KW870" s="11"/>
      <c r="KX870" s="11"/>
      <c r="KY870" s="11"/>
      <c r="KZ870" s="11"/>
      <c r="LA870" s="11"/>
      <c r="LB870" s="11"/>
      <c r="LC870" s="11"/>
      <c r="LD870" s="11"/>
      <c r="LE870" s="11"/>
      <c r="LF870" s="11"/>
      <c r="LG870" s="11"/>
      <c r="LH870" s="11"/>
      <c r="LI870" s="11"/>
      <c r="LJ870" s="11"/>
      <c r="LK870" s="11"/>
      <c r="LL870" s="11"/>
      <c r="LM870" s="11"/>
      <c r="LN870" s="11"/>
      <c r="LO870" s="11"/>
      <c r="LP870" s="11"/>
      <c r="LQ870" s="11"/>
      <c r="LR870" s="11"/>
      <c r="LS870" s="11"/>
      <c r="LT870" s="11"/>
      <c r="LU870" s="11"/>
      <c r="LV870" s="11"/>
      <c r="LW870" s="11"/>
      <c r="LX870" s="11"/>
      <c r="LY870" s="11"/>
      <c r="LZ870" s="11"/>
      <c r="MA870" s="11"/>
      <c r="MB870" s="11"/>
      <c r="MC870" s="11"/>
      <c r="MD870" s="11"/>
      <c r="ME870" s="11"/>
      <c r="MF870" s="11"/>
    </row>
    <row r="871" customFormat="false" ht="12.8" hidden="false" customHeight="false" outlineLevel="0" collapsed="false">
      <c r="A871" s="1" t="str">
        <f aca="false">IF(taskList!J867&lt;&gt;"",taskList!J867,"")</f>
        <v/>
      </c>
      <c r="B871" s="9" t="str">
        <f aca="false">IF(AND(IF(taskList!M867&lt;&gt;"",TRUE()),IF(taskList!K867&lt;&gt;"",TRUE())),taskList!M867/taskList!K867,"")</f>
        <v/>
      </c>
      <c r="C871" s="9" t="str">
        <f aca="false">IF(taskList!B867&lt;&gt;"",taskList!B867,"")</f>
        <v/>
      </c>
      <c r="D871" s="9" t="str">
        <f aca="false">IF(taskList!E867&lt;&gt;"",taskList!E867,"")</f>
        <v/>
      </c>
      <c r="E871" s="4" t="str">
        <f aca="false">IF(taskList!F867&lt;&gt;"",taskList!F867,"")</f>
        <v/>
      </c>
      <c r="F871" s="4" t="str">
        <f aca="false">IF(taskList!G867&lt;&gt;"",taskList!G867,"")</f>
        <v/>
      </c>
      <c r="H871" s="11" t="str">
        <f aca="false">IF(AND($B871&lt;&gt;"",$E871&lt;&gt;"",$F871&lt;&gt;"",H$7&lt;&gt;""),MAX(NETWORKDAYS(H$7,H$7+6)-MAX($E871-H$7,0)-MAX((H$7+4)-$F871,0),0)*$B871,"")</f>
        <v/>
      </c>
      <c r="I871" s="11" t="str">
        <f aca="false">IF(AND($B871&lt;&gt;"",$E871&lt;&gt;"",$F871&lt;&gt;"",I$7&lt;&gt;""),MAX(NETWORKDAYS(I$7,I$7+6)-MAX($E871-I$7,0)-MAX((I$7+4)-$F871,0),0)*$B871,"")</f>
        <v/>
      </c>
      <c r="J871" s="11" t="str">
        <f aca="false">IF(AND($B871&lt;&gt;"",$E871&lt;&gt;"",$F871&lt;&gt;"",J$7&lt;&gt;""),MAX(NETWORKDAYS(J$7,J$7+6)-MAX($E871-J$7,0)-MAX((J$7+4)-$F871,0),0)*$B871,"")</f>
        <v/>
      </c>
      <c r="K871" s="11" t="str">
        <f aca="false">IF(AND($B871&lt;&gt;"",$E871&lt;&gt;"",$F871&lt;&gt;"",K$7&lt;&gt;""),MAX(NETWORKDAYS(K$7,K$7+6)-MAX($E871-K$7,0)-MAX((K$7+4)-$F871,0),0)*$B871,"")</f>
        <v/>
      </c>
      <c r="L871" s="11" t="str">
        <f aca="false">IF(AND($B871&lt;&gt;"",$E871&lt;&gt;"",$F871&lt;&gt;"",L$7&lt;&gt;""),MAX(NETWORKDAYS(L$7,L$7+6)-MAX($E871-L$7,0)-MAX((L$7+4)-$F871,0),0)*$B871,"")</f>
        <v/>
      </c>
      <c r="M871" s="11" t="str">
        <f aca="false">IF(AND($B871&lt;&gt;"",$E871&lt;&gt;"",$F871&lt;&gt;"",M$7&lt;&gt;""),MAX(NETWORKDAYS(M$7,M$7+6)-MAX($E871-M$7,0)-MAX((M$7+4)-$F871,0),0)*$B871,"")</f>
        <v/>
      </c>
      <c r="N871" s="11" t="str">
        <f aca="false">IF(AND($B871&lt;&gt;"",$E871&lt;&gt;"",$F871&lt;&gt;"",N$7&lt;&gt;""),MAX(NETWORKDAYS(N$7,N$7+6)-MAX($E871-N$7,0)-MAX((N$7+4)-$F871,0),0)*$B871,"")</f>
        <v/>
      </c>
      <c r="O871" s="11" t="str">
        <f aca="false">IF(AND($B871&lt;&gt;"",$E871&lt;&gt;"",$F871&lt;&gt;"",O$7&lt;&gt;""),MAX(NETWORKDAYS(O$7,O$7+6)-MAX($E871-O$7,0)-MAX((O$7+4)-$F871,0),0)*$B871,"")</f>
        <v/>
      </c>
      <c r="P871" s="11" t="str">
        <f aca="false">IF(AND($B871&lt;&gt;"",$E871&lt;&gt;"",$F871&lt;&gt;"",P$7&lt;&gt;""),MAX(NETWORKDAYS(P$7,P$7+6)-MAX($E871-P$7,0)-MAX((P$7+4)-$F871,0),0)*$B871,"")</f>
        <v/>
      </c>
      <c r="Q871" s="11" t="str">
        <f aca="false">IF(AND($B871&lt;&gt;"",$E871&lt;&gt;"",$F871&lt;&gt;"",Q$7&lt;&gt;""),MAX(NETWORKDAYS(Q$7,Q$7+6)-MAX($E871-Q$7,0)-MAX((Q$7+4)-$F871,0),0)*$B871,"")</f>
        <v/>
      </c>
      <c r="R871" s="11" t="str">
        <f aca="false">IF(AND($B871&lt;&gt;"",$E871&lt;&gt;"",$F871&lt;&gt;"",R$7&lt;&gt;""),MAX(NETWORKDAYS(R$7,R$7+6)-MAX($E871-R$7,0)-MAX((R$7+4)-$F871,0),0)*$B871,"")</f>
        <v/>
      </c>
      <c r="S871" s="11" t="str">
        <f aca="false">IF(AND($B871&lt;&gt;"",$E871&lt;&gt;"",$F871&lt;&gt;"",S$7&lt;&gt;""),MAX(NETWORKDAYS(S$7,S$7+6)-MAX($E871-S$7,0)-MAX((S$7+4)-$F871,0),0)*$B871,"")</f>
        <v/>
      </c>
      <c r="T871" s="11" t="str">
        <f aca="false">IF(AND($B871&lt;&gt;"",$E871&lt;&gt;"",$F871&lt;&gt;"",T$7&lt;&gt;""),MAX(NETWORKDAYS(T$7,T$7+6)-MAX($E871-T$7,0)-MAX((T$7+4)-$F871,0),0)*$B871,"")</f>
        <v/>
      </c>
      <c r="U871" s="11" t="str">
        <f aca="false">IF(AND($B871&lt;&gt;"",$E871&lt;&gt;"",$F871&lt;&gt;"",U$7&lt;&gt;""),MAX(NETWORKDAYS(U$7,U$7+6)-MAX($E871-U$7,0)-MAX((U$7+4)-$F871,0),0)*$B871,"")</f>
        <v/>
      </c>
      <c r="V871" s="11" t="str">
        <f aca="false">IF(AND($B871&lt;&gt;"",$E871&lt;&gt;"",$F871&lt;&gt;"",V$7&lt;&gt;""),MAX(NETWORKDAYS(V$7,V$7+6)-MAX($E871-V$7,0)-MAX((V$7+4)-$F871,0),0)*$B871,"")</f>
        <v/>
      </c>
      <c r="W871" s="11" t="str">
        <f aca="false">IF(AND($B871&lt;&gt;"",$E871&lt;&gt;"",$F871&lt;&gt;"",W$7&lt;&gt;""),MAX(NETWORKDAYS(W$7,W$7+6)-MAX($E871-W$7,0)-MAX((W$7+4)-$F871,0),0)*$B871,"")</f>
        <v/>
      </c>
      <c r="X871" s="11" t="str">
        <f aca="false">IF(AND($B871&lt;&gt;"",$E871&lt;&gt;"",$F871&lt;&gt;"",X$7&lt;&gt;""),MAX(NETWORKDAYS(X$7,X$7+6)-MAX($E871-X$7,0)-MAX((X$7+4)-$F871,0),0)*$B871,"")</f>
        <v/>
      </c>
      <c r="Y871" s="11" t="str">
        <f aca="false">IF(AND($B871&lt;&gt;"",$E871&lt;&gt;"",$F871&lt;&gt;"",Y$7&lt;&gt;""),MAX(NETWORKDAYS(Y$7,Y$7+6)-MAX($E871-Y$7,0)-MAX((Y$7+4)-$F871,0),0)*$B871,"")</f>
        <v/>
      </c>
      <c r="Z871" s="11" t="str">
        <f aca="false">IF(AND($B871&lt;&gt;"",$E871&lt;&gt;"",$F871&lt;&gt;"",Z$7&lt;&gt;""),MAX(NETWORKDAYS(Z$7,Z$7+6)-MAX($E871-Z$7,0)-MAX((Z$7+4)-$F871,0),0)*$B871,"")</f>
        <v/>
      </c>
      <c r="AA871" s="11" t="str">
        <f aca="false">IF(AND($B871&lt;&gt;"",$E871&lt;&gt;"",$F871&lt;&gt;"",AA$7&lt;&gt;""),MAX(NETWORKDAYS(AA$7,AA$7+6)-MAX($E871-AA$7,0)-MAX((AA$7+4)-$F871,0),0)*$B871,"")</f>
        <v/>
      </c>
      <c r="AB871" s="11" t="str">
        <f aca="false">IF(AND($B871&lt;&gt;"",$E871&lt;&gt;"",$F871&lt;&gt;"",AB$7&lt;&gt;""),MAX(NETWORKDAYS(AB$7,AB$7+6)-MAX($E871-AB$7,0)-MAX((AB$7+4)-$F871,0),0)*$B871,"")</f>
        <v/>
      </c>
      <c r="AC871" s="11" t="str">
        <f aca="false">IF(AND($B871&lt;&gt;"",$E871&lt;&gt;"",$F871&lt;&gt;"",AC$7&lt;&gt;""),MAX(NETWORKDAYS(AC$7,AC$7+6)-MAX($E871-AC$7,0)-MAX((AC$7+4)-$F871,0),0)*$B871,"")</f>
        <v/>
      </c>
      <c r="AD871" s="11" t="str">
        <f aca="false">IF(AND($B871&lt;&gt;"",$E871&lt;&gt;"",$F871&lt;&gt;"",AD$7&lt;&gt;""),MAX(NETWORKDAYS(AD$7,AD$7+6)-MAX($E871-AD$7,0)-MAX((AD$7+4)-$F871,0),0)*$B871,"")</f>
        <v/>
      </c>
      <c r="AE871" s="11" t="str">
        <f aca="false">IF(AND($B871&lt;&gt;"",$E871&lt;&gt;"",$F871&lt;&gt;"",AE$7&lt;&gt;""),MAX(NETWORKDAYS(AE$7,AE$7+6)-MAX($E871-AE$7,0)-MAX((AE$7+4)-$F871,0),0)*$B871,"")</f>
        <v/>
      </c>
      <c r="AF871" s="11" t="str">
        <f aca="false">IF(AND($B871&lt;&gt;"",$E871&lt;&gt;"",$F871&lt;&gt;"",AF$7&lt;&gt;""),MAX(NETWORKDAYS(AF$7,AF$7+6)-MAX($E871-AF$7,0)-MAX((AF$7+4)-$F871,0),0)*$B871,"")</f>
        <v/>
      </c>
      <c r="AG871" s="11" t="str">
        <f aca="false">IF(AND($B871&lt;&gt;"",$E871&lt;&gt;"",$F871&lt;&gt;"",AG$7&lt;&gt;""),MAX(NETWORKDAYS(AG$7,AG$7+6)-MAX($E871-AG$7,0)-MAX((AG$7+4)-$F871,0),0)*$B871,"")</f>
        <v/>
      </c>
      <c r="AH871" s="11" t="str">
        <f aca="false">IF(AND($B871&lt;&gt;"",$E871&lt;&gt;"",$F871&lt;&gt;"",AH$7&lt;&gt;""),MAX(NETWORKDAYS(AH$7,AH$7+6)-MAX($E871-AH$7,0)-MAX((AH$7+4)-$F871,0),0)*$B871,"")</f>
        <v/>
      </c>
      <c r="AI871" s="11" t="str">
        <f aca="false">IF(AND($B871&lt;&gt;"",$E871&lt;&gt;"",$F871&lt;&gt;"",AI$7&lt;&gt;""),MAX(NETWORKDAYS(AI$7,AI$7+6)-MAX($E871-AI$7,0)-MAX((AI$7+4)-$F871,0),0)*$B871,"")</f>
        <v/>
      </c>
      <c r="AJ871" s="11" t="str">
        <f aca="false">IF(AND($B871&lt;&gt;"",$E871&lt;&gt;"",$F871&lt;&gt;"",AJ$7&lt;&gt;""),MAX(NETWORKDAYS(AJ$7,AJ$7+6)-MAX($E871-AJ$7,0)-MAX((AJ$7+4)-$F871,0),0)*$B871,"")</f>
        <v/>
      </c>
      <c r="AK871" s="11" t="str">
        <f aca="false">IF(AND($B871&lt;&gt;"",$E871&lt;&gt;"",$F871&lt;&gt;"",AK$7&lt;&gt;""),MAX(NETWORKDAYS(AK$7,AK$7+6)-MAX($E871-AK$7,0)-MAX((AK$7+4)-$F871,0),0)*$B871,"")</f>
        <v/>
      </c>
      <c r="AL871" s="11" t="str">
        <f aca="false">IF(AND($B871&lt;&gt;"",$E871&lt;&gt;"",$F871&lt;&gt;"",AL$7&lt;&gt;""),MAX(NETWORKDAYS(AL$7,AL$7+6)-MAX($E871-AL$7,0)-MAX((AL$7+4)-$F871,0),0)*$B871,"")</f>
        <v/>
      </c>
      <c r="AM871" s="11" t="str">
        <f aca="false">IF(AND($B871&lt;&gt;"",$E871&lt;&gt;"",$F871&lt;&gt;"",AM$7&lt;&gt;""),MAX(NETWORKDAYS(AM$7,AM$7+6)-MAX($E871-AM$7,0)-MAX((AM$7+4)-$F871,0),0)*$B871,"")</f>
        <v/>
      </c>
      <c r="AN871" s="11" t="str">
        <f aca="false">IF(AND($B871&lt;&gt;"",$E871&lt;&gt;"",$F871&lt;&gt;"",AN$7&lt;&gt;""),MAX(NETWORKDAYS(AN$7,AN$7+6)-MAX($E871-AN$7,0)-MAX((AN$7+4)-$F871,0),0)*$B871,"")</f>
        <v/>
      </c>
      <c r="AO871" s="11" t="str">
        <f aca="false">IF(AND($B871&lt;&gt;"",$E871&lt;&gt;"",$F871&lt;&gt;"",AO$7&lt;&gt;""),MAX(NETWORKDAYS(AO$7,AO$7+6)-MAX($E871-AO$7,0)-MAX((AO$7+4)-$F871,0),0)*$B871,"")</f>
        <v/>
      </c>
      <c r="AP871" s="11" t="str">
        <f aca="false">IF(AND($B871&lt;&gt;"",$E871&lt;&gt;"",$F871&lt;&gt;"",AP$7&lt;&gt;""),MAX(NETWORKDAYS(AP$7,AP$7+6)-MAX($E871-AP$7,0)-MAX((AP$7+4)-$F871,0),0)*$B871,"")</f>
        <v/>
      </c>
      <c r="AQ871" s="11" t="str">
        <f aca="false">IF(AND($B871&lt;&gt;"",$E871&lt;&gt;"",$F871&lt;&gt;"",AQ$7&lt;&gt;""),MAX(NETWORKDAYS(AQ$7,AQ$7+6)-MAX($E871-AQ$7,0)-MAX((AQ$7+4)-$F871,0),0)*$B871,"")</f>
        <v/>
      </c>
      <c r="AR871" s="11" t="str">
        <f aca="false">IF(AND($B871&lt;&gt;"",$E871&lt;&gt;"",$F871&lt;&gt;"",AR$7&lt;&gt;""),MAX(NETWORKDAYS(AR$7,AR$7+6)-MAX($E871-AR$7,0)-MAX((AR$7+4)-$F871,0),0)*$B871,"")</f>
        <v/>
      </c>
      <c r="AS871" s="11" t="str">
        <f aca="false">IF(AND($B871&lt;&gt;"",$E871&lt;&gt;"",$F871&lt;&gt;"",AS$7&lt;&gt;""),MAX(NETWORKDAYS(AS$7,AS$7+6)-MAX($E871-AS$7,0)-MAX((AS$7+4)-$F871,0),0)*$B871,"")</f>
        <v/>
      </c>
      <c r="AT871" s="11" t="str">
        <f aca="false">IF(AND($B871&lt;&gt;"",$E871&lt;&gt;"",$F871&lt;&gt;"",AT$7&lt;&gt;""),MAX(NETWORKDAYS(AT$7,AT$7+6)-MAX($E871-AT$7,0)-MAX((AT$7+4)-$F871,0),0)*$B871,"")</f>
        <v/>
      </c>
      <c r="AU871" s="11" t="str">
        <f aca="false">IF(AND($B871&lt;&gt;"",$E871&lt;&gt;"",$F871&lt;&gt;"",AU$7&lt;&gt;""),MAX(NETWORKDAYS(AU$7,AU$7+6)-MAX($E871-AU$7,0)-MAX((AU$7+4)-$F871,0),0)*$B871,"")</f>
        <v/>
      </c>
      <c r="AV871" s="11" t="str">
        <f aca="false">IF(AND($B871&lt;&gt;"",$E871&lt;&gt;"",$F871&lt;&gt;"",AV$7&lt;&gt;""),MAX(NETWORKDAYS(AV$7,AV$7+6)-MAX($E871-AV$7,0)-MAX((AV$7+4)-$F871,0),0)*$B871,"")</f>
        <v/>
      </c>
      <c r="AW871" s="11" t="str">
        <f aca="false">IF(AND($B871&lt;&gt;"",$E871&lt;&gt;"",$F871&lt;&gt;"",AW$7&lt;&gt;""),MAX(NETWORKDAYS(AW$7,AW$7+6)-MAX($E871-AW$7,0)-MAX((AW$7+4)-$F871,0),0)*$B871,"")</f>
        <v/>
      </c>
      <c r="AX871" s="11" t="str">
        <f aca="false">IF(AND($B871&lt;&gt;"",$E871&lt;&gt;"",$F871&lt;&gt;"",AX$7&lt;&gt;""),MAX(NETWORKDAYS(AX$7,AX$7+6)-MAX($E871-AX$7,0)-MAX((AX$7+4)-$F871,0),0)*$B871,"")</f>
        <v/>
      </c>
      <c r="AY871" s="11" t="str">
        <f aca="false">IF(AND($B871&lt;&gt;"",$E871&lt;&gt;"",$F871&lt;&gt;"",AY$7&lt;&gt;""),MAX(NETWORKDAYS(AY$7,AY$7+6)-MAX($E871-AY$7,0)-MAX((AY$7+4)-$F871,0),0)*$B871,"")</f>
        <v/>
      </c>
      <c r="AZ871" s="11" t="str">
        <f aca="false">IF(AND($B871&lt;&gt;"",$E871&lt;&gt;"",$F871&lt;&gt;"",AZ$7&lt;&gt;""),MAX(NETWORKDAYS(AZ$7,AZ$7+6)-MAX($E871-AZ$7,0)-MAX((AZ$7+4)-$F871,0),0)*$B871,"")</f>
        <v/>
      </c>
      <c r="BA871" s="11" t="str">
        <f aca="false">IF(AND($B871&lt;&gt;"",$E871&lt;&gt;"",$F871&lt;&gt;"",BA$7&lt;&gt;""),MAX(NETWORKDAYS(BA$7,BA$7+6)-MAX($E871-BA$7,0)-MAX((BA$7+4)-$F871,0),0)*$B871,"")</f>
        <v/>
      </c>
      <c r="BB871" s="11" t="str">
        <f aca="false">IF(AND($B871&lt;&gt;"",$E871&lt;&gt;"",$F871&lt;&gt;"",BB$7&lt;&gt;""),MAX(NETWORKDAYS(BB$7,BB$7+6)-MAX($E871-BB$7,0)-MAX((BB$7+4)-$F871,0),0)*$B871,"")</f>
        <v/>
      </c>
      <c r="BC871" s="11" t="str">
        <f aca="false">IF(AND($B871&lt;&gt;"",$E871&lt;&gt;"",$F871&lt;&gt;"",BC$7&lt;&gt;""),MAX(NETWORKDAYS(BC$7,BC$7+6)-MAX($E871-BC$7,0)-MAX((BC$7+4)-$F871,0),0)*$B871,"")</f>
        <v/>
      </c>
      <c r="BD871" s="11" t="str">
        <f aca="false">IF(AND($B871&lt;&gt;"",$E871&lt;&gt;"",$F871&lt;&gt;"",BD$7&lt;&gt;""),MAX(NETWORKDAYS(BD$7,BD$7+6)-MAX($E871-BD$7,0)-MAX((BD$7+4)-$F871,0),0)*$B871,"")</f>
        <v/>
      </c>
      <c r="BE871" s="11" t="str">
        <f aca="false">IF(AND($B871&lt;&gt;"",$E871&lt;&gt;"",$F871&lt;&gt;"",BE$7&lt;&gt;""),MAX(NETWORKDAYS(BE$7,BE$7+6)-MAX($E871-BE$7,0)-MAX((BE$7+4)-$F871,0),0)*$B871,"")</f>
        <v/>
      </c>
      <c r="BF871" s="11" t="str">
        <f aca="false">IF(AND($B871&lt;&gt;"",$E871&lt;&gt;"",$F871&lt;&gt;"",BF$7&lt;&gt;""),MAX(NETWORKDAYS(BF$7,BF$7+6)-MAX($E871-BF$7,0)-MAX((BF$7+4)-$F871,0),0)*$B871,"")</f>
        <v/>
      </c>
      <c r="BG871" s="11" t="str">
        <f aca="false">IF(AND($B871&lt;&gt;"",$E871&lt;&gt;"",$F871&lt;&gt;"",BG$7&lt;&gt;""),MAX(NETWORKDAYS(BG$7,BG$7+6)-MAX($E871-BG$7,0)-MAX((BG$7+4)-$F871,0),0)*$B871,"")</f>
        <v/>
      </c>
      <c r="BH871" s="11" t="str">
        <f aca="false">IF(AND($B871&lt;&gt;"",$E871&lt;&gt;"",$F871&lt;&gt;"",BH$7&lt;&gt;""),MAX(NETWORKDAYS(BH$7,BH$7+6)-MAX($E871-BH$7,0)-MAX((BH$7+4)-$F871,0),0)*$B871,"")</f>
        <v/>
      </c>
      <c r="BI871" s="11" t="str">
        <f aca="false">IF(AND($B871&lt;&gt;"",$E871&lt;&gt;"",$F871&lt;&gt;"",BI$7&lt;&gt;""),MAX(NETWORKDAYS(BI$7,BI$7+6)-MAX($E871-BI$7,0)-MAX((BI$7+4)-$F871,0),0)*$B871,"")</f>
        <v/>
      </c>
      <c r="BJ871" s="11" t="str">
        <f aca="false">IF(AND($B871&lt;&gt;"",$E871&lt;&gt;"",$F871&lt;&gt;"",BJ$7&lt;&gt;""),MAX(NETWORKDAYS(BJ$7,BJ$7+6)-MAX($E871-BJ$7,0)-MAX((BJ$7+4)-$F871,0),0)*$B871,"")</f>
        <v/>
      </c>
      <c r="BK871" s="11" t="str">
        <f aca="false">IF(AND($B871&lt;&gt;"",$E871&lt;&gt;"",$F871&lt;&gt;"",BK$7&lt;&gt;""),MAX(NETWORKDAYS(BK$7,BK$7+6)-MAX($E871-BK$7,0)-MAX((BK$7+4)-$F871,0),0)*$B871,"")</f>
        <v/>
      </c>
      <c r="BL871" s="11" t="str">
        <f aca="false">IF(AND($B871&lt;&gt;"",$E871&lt;&gt;"",$F871&lt;&gt;"",BL$7&lt;&gt;""),MAX(NETWORKDAYS(BL$7,BL$7+6)-MAX($E871-BL$7,0)-MAX((BL$7+4)-$F871,0),0)*$B871,"")</f>
        <v/>
      </c>
      <c r="BM871" s="11" t="str">
        <f aca="false">IF(AND($B871&lt;&gt;"",$E871&lt;&gt;"",$F871&lt;&gt;"",BM$7&lt;&gt;""),MAX(NETWORKDAYS(BM$7,BM$7+6)-MAX($E871-BM$7,0)-MAX((BM$7+4)-$F871,0),0)*$B871,"")</f>
        <v/>
      </c>
      <c r="BN871" s="11" t="str">
        <f aca="false">IF(AND($B871&lt;&gt;"",$E871&lt;&gt;"",$F871&lt;&gt;"",BN$7&lt;&gt;""),MAX(NETWORKDAYS(BN$7,BN$7+6)-MAX($E871-BN$7,0)-MAX((BN$7+4)-$F871,0),0)*$B871,"")</f>
        <v/>
      </c>
      <c r="BO871" s="11" t="str">
        <f aca="false">IF(AND($B871&lt;&gt;"",$E871&lt;&gt;"",$F871&lt;&gt;"",BO$7&lt;&gt;""),MAX(NETWORKDAYS(BO$7,BO$7+6)-MAX($E871-BO$7,0)-MAX((BO$7+4)-$F871,0),0)*$B871,"")</f>
        <v/>
      </c>
      <c r="BP871" s="11" t="str">
        <f aca="false">IF(AND($B871&lt;&gt;"",$E871&lt;&gt;"",$F871&lt;&gt;"",BP$7&lt;&gt;""),MAX(NETWORKDAYS(BP$7,BP$7+6)-MAX($E871-BP$7,0)-MAX((BP$7+4)-$F871,0),0)*$B871,"")</f>
        <v/>
      </c>
      <c r="BQ871" s="11" t="str">
        <f aca="false">IF(AND($B871&lt;&gt;"",$E871&lt;&gt;"",$F871&lt;&gt;"",BQ$7&lt;&gt;""),MAX(NETWORKDAYS(BQ$7,BQ$7+6)-MAX($E871-BQ$7,0)-MAX((BQ$7+4)-$F871,0),0)*$B871,"")</f>
        <v/>
      </c>
      <c r="BR871" s="11" t="str">
        <f aca="false">IF(AND($B871&lt;&gt;"",$E871&lt;&gt;"",$F871&lt;&gt;"",BR$7&lt;&gt;""),MAX(NETWORKDAYS(BR$7,BR$7+6)-MAX($E871-BR$7,0)-MAX((BR$7+4)-$F871,0),0)*$B871,"")</f>
        <v/>
      </c>
      <c r="BS871" s="11" t="str">
        <f aca="false">IF(AND($B871&lt;&gt;"",$E871&lt;&gt;"",$F871&lt;&gt;"",BS$7&lt;&gt;""),MAX(NETWORKDAYS(BS$7,BS$7+6)-MAX($E871-BS$7,0)-MAX((BS$7+4)-$F871,0),0)*$B871,"")</f>
        <v/>
      </c>
      <c r="BT871" s="11" t="str">
        <f aca="false">IF(AND($B871&lt;&gt;"",$E871&lt;&gt;"",$F871&lt;&gt;"",BT$7&lt;&gt;""),MAX(NETWORKDAYS(BT$7,BT$7+6)-MAX($E871-BT$7,0)-MAX((BT$7+4)-$F871,0),0)*$B871,"")</f>
        <v/>
      </c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  <c r="II871" s="11"/>
      <c r="IJ871" s="11"/>
      <c r="IK871" s="11"/>
      <c r="IL871" s="11"/>
      <c r="IM871" s="11"/>
      <c r="IN871" s="11"/>
      <c r="IO871" s="11"/>
      <c r="IP871" s="11"/>
      <c r="IQ871" s="11"/>
      <c r="IR871" s="11"/>
      <c r="IS871" s="11"/>
      <c r="IT871" s="11"/>
      <c r="IU871" s="11"/>
      <c r="IV871" s="11"/>
      <c r="IW871" s="11"/>
      <c r="IX871" s="11"/>
      <c r="IY871" s="11"/>
      <c r="IZ871" s="11"/>
      <c r="JA871" s="11"/>
      <c r="JB871" s="11"/>
      <c r="JC871" s="11"/>
      <c r="JD871" s="11"/>
      <c r="JE871" s="11"/>
      <c r="JF871" s="11"/>
      <c r="JG871" s="11"/>
      <c r="JH871" s="11"/>
      <c r="JI871" s="11"/>
      <c r="JJ871" s="11"/>
      <c r="JK871" s="11"/>
      <c r="JL871" s="11"/>
      <c r="JM871" s="11"/>
      <c r="JN871" s="11"/>
      <c r="JO871" s="11"/>
      <c r="JP871" s="11"/>
      <c r="JQ871" s="11"/>
      <c r="JR871" s="11"/>
      <c r="JS871" s="11"/>
      <c r="JT871" s="11"/>
      <c r="JU871" s="11"/>
      <c r="JV871" s="11"/>
      <c r="JW871" s="11"/>
      <c r="JX871" s="11"/>
      <c r="JY871" s="11"/>
      <c r="JZ871" s="11"/>
      <c r="KA871" s="11"/>
      <c r="KB871" s="11"/>
      <c r="KC871" s="11"/>
      <c r="KD871" s="11"/>
      <c r="KE871" s="11"/>
      <c r="KF871" s="11"/>
      <c r="KG871" s="11"/>
      <c r="KH871" s="11"/>
      <c r="KI871" s="11"/>
      <c r="KJ871" s="11"/>
      <c r="KK871" s="11"/>
      <c r="KL871" s="11"/>
      <c r="KM871" s="11"/>
      <c r="KN871" s="11"/>
      <c r="KO871" s="11"/>
      <c r="KP871" s="11"/>
      <c r="KQ871" s="11"/>
      <c r="KR871" s="11"/>
      <c r="KS871" s="11"/>
      <c r="KT871" s="11"/>
      <c r="KU871" s="11"/>
      <c r="KV871" s="11"/>
      <c r="KW871" s="11"/>
      <c r="KX871" s="11"/>
      <c r="KY871" s="11"/>
      <c r="KZ871" s="11"/>
      <c r="LA871" s="11"/>
      <c r="LB871" s="11"/>
      <c r="LC871" s="11"/>
      <c r="LD871" s="11"/>
      <c r="LE871" s="11"/>
      <c r="LF871" s="11"/>
      <c r="LG871" s="11"/>
      <c r="LH871" s="11"/>
      <c r="LI871" s="11"/>
      <c r="LJ871" s="11"/>
      <c r="LK871" s="11"/>
      <c r="LL871" s="11"/>
      <c r="LM871" s="11"/>
      <c r="LN871" s="11"/>
      <c r="LO871" s="11"/>
      <c r="LP871" s="11"/>
      <c r="LQ871" s="11"/>
      <c r="LR871" s="11"/>
      <c r="LS871" s="11"/>
      <c r="LT871" s="11"/>
      <c r="LU871" s="11"/>
      <c r="LV871" s="11"/>
      <c r="LW871" s="11"/>
      <c r="LX871" s="11"/>
      <c r="LY871" s="11"/>
      <c r="LZ871" s="11"/>
      <c r="MA871" s="11"/>
      <c r="MB871" s="11"/>
      <c r="MC871" s="11"/>
      <c r="MD871" s="11"/>
      <c r="ME871" s="11"/>
      <c r="MF871" s="11"/>
    </row>
    <row r="872" customFormat="false" ht="12.8" hidden="false" customHeight="false" outlineLevel="0" collapsed="false">
      <c r="A872" s="1" t="str">
        <f aca="false">IF(taskList!J868&lt;&gt;"",taskList!J868,"")</f>
        <v/>
      </c>
      <c r="B872" s="9" t="str">
        <f aca="false">IF(AND(IF(taskList!M868&lt;&gt;"",TRUE()),IF(taskList!K868&lt;&gt;"",TRUE())),taskList!M868/taskList!K868,"")</f>
        <v/>
      </c>
      <c r="C872" s="9" t="str">
        <f aca="false">IF(taskList!B868&lt;&gt;"",taskList!B868,"")</f>
        <v/>
      </c>
      <c r="D872" s="9" t="str">
        <f aca="false">IF(taskList!E868&lt;&gt;"",taskList!E868,"")</f>
        <v/>
      </c>
      <c r="E872" s="4" t="str">
        <f aca="false">IF(taskList!F868&lt;&gt;"",taskList!F868,"")</f>
        <v/>
      </c>
      <c r="F872" s="4" t="str">
        <f aca="false">IF(taskList!G868&lt;&gt;"",taskList!G868,"")</f>
        <v/>
      </c>
      <c r="H872" s="11" t="str">
        <f aca="false">IF(AND($B872&lt;&gt;"",$E872&lt;&gt;"",$F872&lt;&gt;"",H$7&lt;&gt;""),MAX(NETWORKDAYS(H$7,H$7+6)-MAX($E872-H$7,0)-MAX((H$7+4)-$F872,0),0)*$B872,"")</f>
        <v/>
      </c>
      <c r="I872" s="11" t="str">
        <f aca="false">IF(AND($B872&lt;&gt;"",$E872&lt;&gt;"",$F872&lt;&gt;"",I$7&lt;&gt;""),MAX(NETWORKDAYS(I$7,I$7+6)-MAX($E872-I$7,0)-MAX((I$7+4)-$F872,0),0)*$B872,"")</f>
        <v/>
      </c>
      <c r="J872" s="11" t="str">
        <f aca="false">IF(AND($B872&lt;&gt;"",$E872&lt;&gt;"",$F872&lt;&gt;"",J$7&lt;&gt;""),MAX(NETWORKDAYS(J$7,J$7+6)-MAX($E872-J$7,0)-MAX((J$7+4)-$F872,0),0)*$B872,"")</f>
        <v/>
      </c>
      <c r="K872" s="11" t="str">
        <f aca="false">IF(AND($B872&lt;&gt;"",$E872&lt;&gt;"",$F872&lt;&gt;"",K$7&lt;&gt;""),MAX(NETWORKDAYS(K$7,K$7+6)-MAX($E872-K$7,0)-MAX((K$7+4)-$F872,0),0)*$B872,"")</f>
        <v/>
      </c>
      <c r="L872" s="11" t="str">
        <f aca="false">IF(AND($B872&lt;&gt;"",$E872&lt;&gt;"",$F872&lt;&gt;"",L$7&lt;&gt;""),MAX(NETWORKDAYS(L$7,L$7+6)-MAX($E872-L$7,0)-MAX((L$7+4)-$F872,0),0)*$B872,"")</f>
        <v/>
      </c>
      <c r="M872" s="11" t="str">
        <f aca="false">IF(AND($B872&lt;&gt;"",$E872&lt;&gt;"",$F872&lt;&gt;"",M$7&lt;&gt;""),MAX(NETWORKDAYS(M$7,M$7+6)-MAX($E872-M$7,0)-MAX((M$7+4)-$F872,0),0)*$B872,"")</f>
        <v/>
      </c>
      <c r="N872" s="11" t="str">
        <f aca="false">IF(AND($B872&lt;&gt;"",$E872&lt;&gt;"",$F872&lt;&gt;"",N$7&lt;&gt;""),MAX(NETWORKDAYS(N$7,N$7+6)-MAX($E872-N$7,0)-MAX((N$7+4)-$F872,0),0)*$B872,"")</f>
        <v/>
      </c>
      <c r="O872" s="11" t="str">
        <f aca="false">IF(AND($B872&lt;&gt;"",$E872&lt;&gt;"",$F872&lt;&gt;"",O$7&lt;&gt;""),MAX(NETWORKDAYS(O$7,O$7+6)-MAX($E872-O$7,0)-MAX((O$7+4)-$F872,0),0)*$B872,"")</f>
        <v/>
      </c>
      <c r="P872" s="11" t="str">
        <f aca="false">IF(AND($B872&lt;&gt;"",$E872&lt;&gt;"",$F872&lt;&gt;"",P$7&lt;&gt;""),MAX(NETWORKDAYS(P$7,P$7+6)-MAX($E872-P$7,0)-MAX((P$7+4)-$F872,0),0)*$B872,"")</f>
        <v/>
      </c>
      <c r="Q872" s="11" t="str">
        <f aca="false">IF(AND($B872&lt;&gt;"",$E872&lt;&gt;"",$F872&lt;&gt;"",Q$7&lt;&gt;""),MAX(NETWORKDAYS(Q$7,Q$7+6)-MAX($E872-Q$7,0)-MAX((Q$7+4)-$F872,0),0)*$B872,"")</f>
        <v/>
      </c>
      <c r="R872" s="11" t="str">
        <f aca="false">IF(AND($B872&lt;&gt;"",$E872&lt;&gt;"",$F872&lt;&gt;"",R$7&lt;&gt;""),MAX(NETWORKDAYS(R$7,R$7+6)-MAX($E872-R$7,0)-MAX((R$7+4)-$F872,0),0)*$B872,"")</f>
        <v/>
      </c>
      <c r="S872" s="11" t="str">
        <f aca="false">IF(AND($B872&lt;&gt;"",$E872&lt;&gt;"",$F872&lt;&gt;"",S$7&lt;&gt;""),MAX(NETWORKDAYS(S$7,S$7+6)-MAX($E872-S$7,0)-MAX((S$7+4)-$F872,0),0)*$B872,"")</f>
        <v/>
      </c>
      <c r="T872" s="11" t="str">
        <f aca="false">IF(AND($B872&lt;&gt;"",$E872&lt;&gt;"",$F872&lt;&gt;"",T$7&lt;&gt;""),MAX(NETWORKDAYS(T$7,T$7+6)-MAX($E872-T$7,0)-MAX((T$7+4)-$F872,0),0)*$B872,"")</f>
        <v/>
      </c>
      <c r="U872" s="11" t="str">
        <f aca="false">IF(AND($B872&lt;&gt;"",$E872&lt;&gt;"",$F872&lt;&gt;"",U$7&lt;&gt;""),MAX(NETWORKDAYS(U$7,U$7+6)-MAX($E872-U$7,0)-MAX((U$7+4)-$F872,0),0)*$B872,"")</f>
        <v/>
      </c>
      <c r="V872" s="11" t="str">
        <f aca="false">IF(AND($B872&lt;&gt;"",$E872&lt;&gt;"",$F872&lt;&gt;"",V$7&lt;&gt;""),MAX(NETWORKDAYS(V$7,V$7+6)-MAX($E872-V$7,0)-MAX((V$7+4)-$F872,0),0)*$B872,"")</f>
        <v/>
      </c>
      <c r="W872" s="11" t="str">
        <f aca="false">IF(AND($B872&lt;&gt;"",$E872&lt;&gt;"",$F872&lt;&gt;"",W$7&lt;&gt;""),MAX(NETWORKDAYS(W$7,W$7+6)-MAX($E872-W$7,0)-MAX((W$7+4)-$F872,0),0)*$B872,"")</f>
        <v/>
      </c>
      <c r="X872" s="11" t="str">
        <f aca="false">IF(AND($B872&lt;&gt;"",$E872&lt;&gt;"",$F872&lt;&gt;"",X$7&lt;&gt;""),MAX(NETWORKDAYS(X$7,X$7+6)-MAX($E872-X$7,0)-MAX((X$7+4)-$F872,0),0)*$B872,"")</f>
        <v/>
      </c>
      <c r="Y872" s="11" t="str">
        <f aca="false">IF(AND($B872&lt;&gt;"",$E872&lt;&gt;"",$F872&lt;&gt;"",Y$7&lt;&gt;""),MAX(NETWORKDAYS(Y$7,Y$7+6)-MAX($E872-Y$7,0)-MAX((Y$7+4)-$F872,0),0)*$B872,"")</f>
        <v/>
      </c>
      <c r="Z872" s="11" t="str">
        <f aca="false">IF(AND($B872&lt;&gt;"",$E872&lt;&gt;"",$F872&lt;&gt;"",Z$7&lt;&gt;""),MAX(NETWORKDAYS(Z$7,Z$7+6)-MAX($E872-Z$7,0)-MAX((Z$7+4)-$F872,0),0)*$B872,"")</f>
        <v/>
      </c>
      <c r="AA872" s="11" t="str">
        <f aca="false">IF(AND($B872&lt;&gt;"",$E872&lt;&gt;"",$F872&lt;&gt;"",AA$7&lt;&gt;""),MAX(NETWORKDAYS(AA$7,AA$7+6)-MAX($E872-AA$7,0)-MAX((AA$7+4)-$F872,0),0)*$B872,"")</f>
        <v/>
      </c>
      <c r="AB872" s="11" t="str">
        <f aca="false">IF(AND($B872&lt;&gt;"",$E872&lt;&gt;"",$F872&lt;&gt;"",AB$7&lt;&gt;""),MAX(NETWORKDAYS(AB$7,AB$7+6)-MAX($E872-AB$7,0)-MAX((AB$7+4)-$F872,0),0)*$B872,"")</f>
        <v/>
      </c>
      <c r="AC872" s="11" t="str">
        <f aca="false">IF(AND($B872&lt;&gt;"",$E872&lt;&gt;"",$F872&lt;&gt;"",AC$7&lt;&gt;""),MAX(NETWORKDAYS(AC$7,AC$7+6)-MAX($E872-AC$7,0)-MAX((AC$7+4)-$F872,0),0)*$B872,"")</f>
        <v/>
      </c>
      <c r="AD872" s="11" t="str">
        <f aca="false">IF(AND($B872&lt;&gt;"",$E872&lt;&gt;"",$F872&lt;&gt;"",AD$7&lt;&gt;""),MAX(NETWORKDAYS(AD$7,AD$7+6)-MAX($E872-AD$7,0)-MAX((AD$7+4)-$F872,0),0)*$B872,"")</f>
        <v/>
      </c>
      <c r="AE872" s="11" t="str">
        <f aca="false">IF(AND($B872&lt;&gt;"",$E872&lt;&gt;"",$F872&lt;&gt;"",AE$7&lt;&gt;""),MAX(NETWORKDAYS(AE$7,AE$7+6)-MAX($E872-AE$7,0)-MAX((AE$7+4)-$F872,0),0)*$B872,"")</f>
        <v/>
      </c>
      <c r="AF872" s="11" t="str">
        <f aca="false">IF(AND($B872&lt;&gt;"",$E872&lt;&gt;"",$F872&lt;&gt;"",AF$7&lt;&gt;""),MAX(NETWORKDAYS(AF$7,AF$7+6)-MAX($E872-AF$7,0)-MAX((AF$7+4)-$F872,0),0)*$B872,"")</f>
        <v/>
      </c>
      <c r="AG872" s="11" t="str">
        <f aca="false">IF(AND($B872&lt;&gt;"",$E872&lt;&gt;"",$F872&lt;&gt;"",AG$7&lt;&gt;""),MAX(NETWORKDAYS(AG$7,AG$7+6)-MAX($E872-AG$7,0)-MAX((AG$7+4)-$F872,0),0)*$B872,"")</f>
        <v/>
      </c>
      <c r="AH872" s="11" t="str">
        <f aca="false">IF(AND($B872&lt;&gt;"",$E872&lt;&gt;"",$F872&lt;&gt;"",AH$7&lt;&gt;""),MAX(NETWORKDAYS(AH$7,AH$7+6)-MAX($E872-AH$7,0)-MAX((AH$7+4)-$F872,0),0)*$B872,"")</f>
        <v/>
      </c>
      <c r="AI872" s="11" t="str">
        <f aca="false">IF(AND($B872&lt;&gt;"",$E872&lt;&gt;"",$F872&lt;&gt;"",AI$7&lt;&gt;""),MAX(NETWORKDAYS(AI$7,AI$7+6)-MAX($E872-AI$7,0)-MAX((AI$7+4)-$F872,0),0)*$B872,"")</f>
        <v/>
      </c>
      <c r="AJ872" s="11" t="str">
        <f aca="false">IF(AND($B872&lt;&gt;"",$E872&lt;&gt;"",$F872&lt;&gt;"",AJ$7&lt;&gt;""),MAX(NETWORKDAYS(AJ$7,AJ$7+6)-MAX($E872-AJ$7,0)-MAX((AJ$7+4)-$F872,0),0)*$B872,"")</f>
        <v/>
      </c>
      <c r="AK872" s="11" t="str">
        <f aca="false">IF(AND($B872&lt;&gt;"",$E872&lt;&gt;"",$F872&lt;&gt;"",AK$7&lt;&gt;""),MAX(NETWORKDAYS(AK$7,AK$7+6)-MAX($E872-AK$7,0)-MAX((AK$7+4)-$F872,0),0)*$B872,"")</f>
        <v/>
      </c>
      <c r="AL872" s="11" t="str">
        <f aca="false">IF(AND($B872&lt;&gt;"",$E872&lt;&gt;"",$F872&lt;&gt;"",AL$7&lt;&gt;""),MAX(NETWORKDAYS(AL$7,AL$7+6)-MAX($E872-AL$7,0)-MAX((AL$7+4)-$F872,0),0)*$B872,"")</f>
        <v/>
      </c>
      <c r="AM872" s="11" t="str">
        <f aca="false">IF(AND($B872&lt;&gt;"",$E872&lt;&gt;"",$F872&lt;&gt;"",AM$7&lt;&gt;""),MAX(NETWORKDAYS(AM$7,AM$7+6)-MAX($E872-AM$7,0)-MAX((AM$7+4)-$F872,0),0)*$B872,"")</f>
        <v/>
      </c>
      <c r="AN872" s="11" t="str">
        <f aca="false">IF(AND($B872&lt;&gt;"",$E872&lt;&gt;"",$F872&lt;&gt;"",AN$7&lt;&gt;""),MAX(NETWORKDAYS(AN$7,AN$7+6)-MAX($E872-AN$7,0)-MAX((AN$7+4)-$F872,0),0)*$B872,"")</f>
        <v/>
      </c>
      <c r="AO872" s="11" t="str">
        <f aca="false">IF(AND($B872&lt;&gt;"",$E872&lt;&gt;"",$F872&lt;&gt;"",AO$7&lt;&gt;""),MAX(NETWORKDAYS(AO$7,AO$7+6)-MAX($E872-AO$7,0)-MAX((AO$7+4)-$F872,0),0)*$B872,"")</f>
        <v/>
      </c>
      <c r="AP872" s="11" t="str">
        <f aca="false">IF(AND($B872&lt;&gt;"",$E872&lt;&gt;"",$F872&lt;&gt;"",AP$7&lt;&gt;""),MAX(NETWORKDAYS(AP$7,AP$7+6)-MAX($E872-AP$7,0)-MAX((AP$7+4)-$F872,0),0)*$B872,"")</f>
        <v/>
      </c>
      <c r="AQ872" s="11" t="str">
        <f aca="false">IF(AND($B872&lt;&gt;"",$E872&lt;&gt;"",$F872&lt;&gt;"",AQ$7&lt;&gt;""),MAX(NETWORKDAYS(AQ$7,AQ$7+6)-MAX($E872-AQ$7,0)-MAX((AQ$7+4)-$F872,0),0)*$B872,"")</f>
        <v/>
      </c>
      <c r="AR872" s="11" t="str">
        <f aca="false">IF(AND($B872&lt;&gt;"",$E872&lt;&gt;"",$F872&lt;&gt;"",AR$7&lt;&gt;""),MAX(NETWORKDAYS(AR$7,AR$7+6)-MAX($E872-AR$7,0)-MAX((AR$7+4)-$F872,0),0)*$B872,"")</f>
        <v/>
      </c>
      <c r="AS872" s="11" t="str">
        <f aca="false">IF(AND($B872&lt;&gt;"",$E872&lt;&gt;"",$F872&lt;&gt;"",AS$7&lt;&gt;""),MAX(NETWORKDAYS(AS$7,AS$7+6)-MAX($E872-AS$7,0)-MAX((AS$7+4)-$F872,0),0)*$B872,"")</f>
        <v/>
      </c>
      <c r="AT872" s="11" t="str">
        <f aca="false">IF(AND($B872&lt;&gt;"",$E872&lt;&gt;"",$F872&lt;&gt;"",AT$7&lt;&gt;""),MAX(NETWORKDAYS(AT$7,AT$7+6)-MAX($E872-AT$7,0)-MAX((AT$7+4)-$F872,0),0)*$B872,"")</f>
        <v/>
      </c>
      <c r="AU872" s="11" t="str">
        <f aca="false">IF(AND($B872&lt;&gt;"",$E872&lt;&gt;"",$F872&lt;&gt;"",AU$7&lt;&gt;""),MAX(NETWORKDAYS(AU$7,AU$7+6)-MAX($E872-AU$7,0)-MAX((AU$7+4)-$F872,0),0)*$B872,"")</f>
        <v/>
      </c>
      <c r="AV872" s="11" t="str">
        <f aca="false">IF(AND($B872&lt;&gt;"",$E872&lt;&gt;"",$F872&lt;&gt;"",AV$7&lt;&gt;""),MAX(NETWORKDAYS(AV$7,AV$7+6)-MAX($E872-AV$7,0)-MAX((AV$7+4)-$F872,0),0)*$B872,"")</f>
        <v/>
      </c>
      <c r="AW872" s="11" t="str">
        <f aca="false">IF(AND($B872&lt;&gt;"",$E872&lt;&gt;"",$F872&lt;&gt;"",AW$7&lt;&gt;""),MAX(NETWORKDAYS(AW$7,AW$7+6)-MAX($E872-AW$7,0)-MAX((AW$7+4)-$F872,0),0)*$B872,"")</f>
        <v/>
      </c>
      <c r="AX872" s="11" t="str">
        <f aca="false">IF(AND($B872&lt;&gt;"",$E872&lt;&gt;"",$F872&lt;&gt;"",AX$7&lt;&gt;""),MAX(NETWORKDAYS(AX$7,AX$7+6)-MAX($E872-AX$7,0)-MAX((AX$7+4)-$F872,0),0)*$B872,"")</f>
        <v/>
      </c>
      <c r="AY872" s="11" t="str">
        <f aca="false">IF(AND($B872&lt;&gt;"",$E872&lt;&gt;"",$F872&lt;&gt;"",AY$7&lt;&gt;""),MAX(NETWORKDAYS(AY$7,AY$7+6)-MAX($E872-AY$7,0)-MAX((AY$7+4)-$F872,0),0)*$B872,"")</f>
        <v/>
      </c>
      <c r="AZ872" s="11" t="str">
        <f aca="false">IF(AND($B872&lt;&gt;"",$E872&lt;&gt;"",$F872&lt;&gt;"",AZ$7&lt;&gt;""),MAX(NETWORKDAYS(AZ$7,AZ$7+6)-MAX($E872-AZ$7,0)-MAX((AZ$7+4)-$F872,0),0)*$B872,"")</f>
        <v/>
      </c>
      <c r="BA872" s="11" t="str">
        <f aca="false">IF(AND($B872&lt;&gt;"",$E872&lt;&gt;"",$F872&lt;&gt;"",BA$7&lt;&gt;""),MAX(NETWORKDAYS(BA$7,BA$7+6)-MAX($E872-BA$7,0)-MAX((BA$7+4)-$F872,0),0)*$B872,"")</f>
        <v/>
      </c>
      <c r="BB872" s="11" t="str">
        <f aca="false">IF(AND($B872&lt;&gt;"",$E872&lt;&gt;"",$F872&lt;&gt;"",BB$7&lt;&gt;""),MAX(NETWORKDAYS(BB$7,BB$7+6)-MAX($E872-BB$7,0)-MAX((BB$7+4)-$F872,0),0)*$B872,"")</f>
        <v/>
      </c>
      <c r="BC872" s="11" t="str">
        <f aca="false">IF(AND($B872&lt;&gt;"",$E872&lt;&gt;"",$F872&lt;&gt;"",BC$7&lt;&gt;""),MAX(NETWORKDAYS(BC$7,BC$7+6)-MAX($E872-BC$7,0)-MAX((BC$7+4)-$F872,0),0)*$B872,"")</f>
        <v/>
      </c>
      <c r="BD872" s="11" t="str">
        <f aca="false">IF(AND($B872&lt;&gt;"",$E872&lt;&gt;"",$F872&lt;&gt;"",BD$7&lt;&gt;""),MAX(NETWORKDAYS(BD$7,BD$7+6)-MAX($E872-BD$7,0)-MAX((BD$7+4)-$F872,0),0)*$B872,"")</f>
        <v/>
      </c>
      <c r="BE872" s="11" t="str">
        <f aca="false">IF(AND($B872&lt;&gt;"",$E872&lt;&gt;"",$F872&lt;&gt;"",BE$7&lt;&gt;""),MAX(NETWORKDAYS(BE$7,BE$7+6)-MAX($E872-BE$7,0)-MAX((BE$7+4)-$F872,0),0)*$B872,"")</f>
        <v/>
      </c>
      <c r="BF872" s="11" t="str">
        <f aca="false">IF(AND($B872&lt;&gt;"",$E872&lt;&gt;"",$F872&lt;&gt;"",BF$7&lt;&gt;""),MAX(NETWORKDAYS(BF$7,BF$7+6)-MAX($E872-BF$7,0)-MAX((BF$7+4)-$F872,0),0)*$B872,"")</f>
        <v/>
      </c>
      <c r="BG872" s="11" t="str">
        <f aca="false">IF(AND($B872&lt;&gt;"",$E872&lt;&gt;"",$F872&lt;&gt;"",BG$7&lt;&gt;""),MAX(NETWORKDAYS(BG$7,BG$7+6)-MAX($E872-BG$7,0)-MAX((BG$7+4)-$F872,0),0)*$B872,"")</f>
        <v/>
      </c>
      <c r="BH872" s="11" t="str">
        <f aca="false">IF(AND($B872&lt;&gt;"",$E872&lt;&gt;"",$F872&lt;&gt;"",BH$7&lt;&gt;""),MAX(NETWORKDAYS(BH$7,BH$7+6)-MAX($E872-BH$7,0)-MAX((BH$7+4)-$F872,0),0)*$B872,"")</f>
        <v/>
      </c>
      <c r="BI872" s="11" t="str">
        <f aca="false">IF(AND($B872&lt;&gt;"",$E872&lt;&gt;"",$F872&lt;&gt;"",BI$7&lt;&gt;""),MAX(NETWORKDAYS(BI$7,BI$7+6)-MAX($E872-BI$7,0)-MAX((BI$7+4)-$F872,0),0)*$B872,"")</f>
        <v/>
      </c>
      <c r="BJ872" s="11" t="str">
        <f aca="false">IF(AND($B872&lt;&gt;"",$E872&lt;&gt;"",$F872&lt;&gt;"",BJ$7&lt;&gt;""),MAX(NETWORKDAYS(BJ$7,BJ$7+6)-MAX($E872-BJ$7,0)-MAX((BJ$7+4)-$F872,0),0)*$B872,"")</f>
        <v/>
      </c>
      <c r="BK872" s="11" t="str">
        <f aca="false">IF(AND($B872&lt;&gt;"",$E872&lt;&gt;"",$F872&lt;&gt;"",BK$7&lt;&gt;""),MAX(NETWORKDAYS(BK$7,BK$7+6)-MAX($E872-BK$7,0)-MAX((BK$7+4)-$F872,0),0)*$B872,"")</f>
        <v/>
      </c>
      <c r="BL872" s="11" t="str">
        <f aca="false">IF(AND($B872&lt;&gt;"",$E872&lt;&gt;"",$F872&lt;&gt;"",BL$7&lt;&gt;""),MAX(NETWORKDAYS(BL$7,BL$7+6)-MAX($E872-BL$7,0)-MAX((BL$7+4)-$F872,0),0)*$B872,"")</f>
        <v/>
      </c>
      <c r="BM872" s="11" t="str">
        <f aca="false">IF(AND($B872&lt;&gt;"",$E872&lt;&gt;"",$F872&lt;&gt;"",BM$7&lt;&gt;""),MAX(NETWORKDAYS(BM$7,BM$7+6)-MAX($E872-BM$7,0)-MAX((BM$7+4)-$F872,0),0)*$B872,"")</f>
        <v/>
      </c>
      <c r="BN872" s="11" t="str">
        <f aca="false">IF(AND($B872&lt;&gt;"",$E872&lt;&gt;"",$F872&lt;&gt;"",BN$7&lt;&gt;""),MAX(NETWORKDAYS(BN$7,BN$7+6)-MAX($E872-BN$7,0)-MAX((BN$7+4)-$F872,0),0)*$B872,"")</f>
        <v/>
      </c>
      <c r="BO872" s="11" t="str">
        <f aca="false">IF(AND($B872&lt;&gt;"",$E872&lt;&gt;"",$F872&lt;&gt;"",BO$7&lt;&gt;""),MAX(NETWORKDAYS(BO$7,BO$7+6)-MAX($E872-BO$7,0)-MAX((BO$7+4)-$F872,0),0)*$B872,"")</f>
        <v/>
      </c>
      <c r="BP872" s="11" t="str">
        <f aca="false">IF(AND($B872&lt;&gt;"",$E872&lt;&gt;"",$F872&lt;&gt;"",BP$7&lt;&gt;""),MAX(NETWORKDAYS(BP$7,BP$7+6)-MAX($E872-BP$7,0)-MAX((BP$7+4)-$F872,0),0)*$B872,"")</f>
        <v/>
      </c>
      <c r="BQ872" s="11" t="str">
        <f aca="false">IF(AND($B872&lt;&gt;"",$E872&lt;&gt;"",$F872&lt;&gt;"",BQ$7&lt;&gt;""),MAX(NETWORKDAYS(BQ$7,BQ$7+6)-MAX($E872-BQ$7,0)-MAX((BQ$7+4)-$F872,0),0)*$B872,"")</f>
        <v/>
      </c>
      <c r="BR872" s="11" t="str">
        <f aca="false">IF(AND($B872&lt;&gt;"",$E872&lt;&gt;"",$F872&lt;&gt;"",BR$7&lt;&gt;""),MAX(NETWORKDAYS(BR$7,BR$7+6)-MAX($E872-BR$7,0)-MAX((BR$7+4)-$F872,0),0)*$B872,"")</f>
        <v/>
      </c>
      <c r="BS872" s="11" t="str">
        <f aca="false">IF(AND($B872&lt;&gt;"",$E872&lt;&gt;"",$F872&lt;&gt;"",BS$7&lt;&gt;""),MAX(NETWORKDAYS(BS$7,BS$7+6)-MAX($E872-BS$7,0)-MAX((BS$7+4)-$F872,0),0)*$B872,"")</f>
        <v/>
      </c>
      <c r="BT872" s="11" t="str">
        <f aca="false">IF(AND($B872&lt;&gt;"",$E872&lt;&gt;"",$F872&lt;&gt;"",BT$7&lt;&gt;""),MAX(NETWORKDAYS(BT$7,BT$7+6)-MAX($E872-BT$7,0)-MAX((BT$7+4)-$F872,0),0)*$B872,"")</f>
        <v/>
      </c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  <c r="II872" s="11"/>
      <c r="IJ872" s="11"/>
      <c r="IK872" s="11"/>
      <c r="IL872" s="11"/>
      <c r="IM872" s="11"/>
      <c r="IN872" s="11"/>
      <c r="IO872" s="11"/>
      <c r="IP872" s="11"/>
      <c r="IQ872" s="11"/>
      <c r="IR872" s="11"/>
      <c r="IS872" s="11"/>
      <c r="IT872" s="11"/>
      <c r="IU872" s="11"/>
      <c r="IV872" s="11"/>
      <c r="IW872" s="11"/>
      <c r="IX872" s="11"/>
      <c r="IY872" s="11"/>
      <c r="IZ872" s="11"/>
      <c r="JA872" s="11"/>
      <c r="JB872" s="11"/>
      <c r="JC872" s="11"/>
      <c r="JD872" s="11"/>
      <c r="JE872" s="11"/>
      <c r="JF872" s="11"/>
      <c r="JG872" s="11"/>
      <c r="JH872" s="11"/>
      <c r="JI872" s="11"/>
      <c r="JJ872" s="11"/>
      <c r="JK872" s="11"/>
      <c r="JL872" s="11"/>
      <c r="JM872" s="11"/>
      <c r="JN872" s="11"/>
      <c r="JO872" s="11"/>
      <c r="JP872" s="11"/>
      <c r="JQ872" s="11"/>
      <c r="JR872" s="11"/>
      <c r="JS872" s="11"/>
      <c r="JT872" s="11"/>
      <c r="JU872" s="11"/>
      <c r="JV872" s="11"/>
      <c r="JW872" s="11"/>
      <c r="JX872" s="11"/>
      <c r="JY872" s="11"/>
      <c r="JZ872" s="11"/>
      <c r="KA872" s="11"/>
      <c r="KB872" s="11"/>
      <c r="KC872" s="11"/>
      <c r="KD872" s="11"/>
      <c r="KE872" s="11"/>
      <c r="KF872" s="11"/>
      <c r="KG872" s="11"/>
      <c r="KH872" s="11"/>
      <c r="KI872" s="11"/>
      <c r="KJ872" s="11"/>
      <c r="KK872" s="11"/>
      <c r="KL872" s="11"/>
      <c r="KM872" s="11"/>
      <c r="KN872" s="11"/>
      <c r="KO872" s="11"/>
      <c r="KP872" s="11"/>
      <c r="KQ872" s="11"/>
      <c r="KR872" s="11"/>
      <c r="KS872" s="11"/>
      <c r="KT872" s="11"/>
      <c r="KU872" s="11"/>
      <c r="KV872" s="11"/>
      <c r="KW872" s="11"/>
      <c r="KX872" s="11"/>
      <c r="KY872" s="11"/>
      <c r="KZ872" s="11"/>
      <c r="LA872" s="11"/>
      <c r="LB872" s="11"/>
      <c r="LC872" s="11"/>
      <c r="LD872" s="11"/>
      <c r="LE872" s="11"/>
      <c r="LF872" s="11"/>
      <c r="LG872" s="11"/>
      <c r="LH872" s="11"/>
      <c r="LI872" s="11"/>
      <c r="LJ872" s="11"/>
      <c r="LK872" s="11"/>
      <c r="LL872" s="11"/>
      <c r="LM872" s="11"/>
      <c r="LN872" s="11"/>
      <c r="LO872" s="11"/>
      <c r="LP872" s="11"/>
      <c r="LQ872" s="11"/>
      <c r="LR872" s="11"/>
      <c r="LS872" s="11"/>
      <c r="LT872" s="11"/>
      <c r="LU872" s="11"/>
      <c r="LV872" s="11"/>
      <c r="LW872" s="11"/>
      <c r="LX872" s="11"/>
      <c r="LY872" s="11"/>
      <c r="LZ872" s="11"/>
      <c r="MA872" s="11"/>
      <c r="MB872" s="11"/>
      <c r="MC872" s="11"/>
      <c r="MD872" s="11"/>
      <c r="ME872" s="11"/>
      <c r="MF872" s="11"/>
    </row>
    <row r="873" customFormat="false" ht="12.8" hidden="false" customHeight="false" outlineLevel="0" collapsed="false">
      <c r="A873" s="1" t="str">
        <f aca="false">IF(taskList!J869&lt;&gt;"",taskList!J869,"")</f>
        <v/>
      </c>
      <c r="B873" s="9" t="str">
        <f aca="false">IF(AND(IF(taskList!M869&lt;&gt;"",TRUE()),IF(taskList!K869&lt;&gt;"",TRUE())),taskList!M869/taskList!K869,"")</f>
        <v/>
      </c>
      <c r="C873" s="9" t="str">
        <f aca="false">IF(taskList!B869&lt;&gt;"",taskList!B869,"")</f>
        <v/>
      </c>
      <c r="D873" s="9" t="str">
        <f aca="false">IF(taskList!E869&lt;&gt;"",taskList!E869,"")</f>
        <v/>
      </c>
      <c r="E873" s="4" t="str">
        <f aca="false">IF(taskList!F869&lt;&gt;"",taskList!F869,"")</f>
        <v/>
      </c>
      <c r="F873" s="4" t="str">
        <f aca="false">IF(taskList!G869&lt;&gt;"",taskList!G869,"")</f>
        <v/>
      </c>
      <c r="H873" s="11" t="str">
        <f aca="false">IF(AND($B873&lt;&gt;"",$E873&lt;&gt;"",$F873&lt;&gt;"",H$7&lt;&gt;""),MAX(NETWORKDAYS(H$7,H$7+6)-MAX($E873-H$7,0)-MAX((H$7+4)-$F873,0),0)*$B873,"")</f>
        <v/>
      </c>
      <c r="I873" s="11" t="str">
        <f aca="false">IF(AND($B873&lt;&gt;"",$E873&lt;&gt;"",$F873&lt;&gt;"",I$7&lt;&gt;""),MAX(NETWORKDAYS(I$7,I$7+6)-MAX($E873-I$7,0)-MAX((I$7+4)-$F873,0),0)*$B873,"")</f>
        <v/>
      </c>
      <c r="J873" s="11" t="str">
        <f aca="false">IF(AND($B873&lt;&gt;"",$E873&lt;&gt;"",$F873&lt;&gt;"",J$7&lt;&gt;""),MAX(NETWORKDAYS(J$7,J$7+6)-MAX($E873-J$7,0)-MAX((J$7+4)-$F873,0),0)*$B873,"")</f>
        <v/>
      </c>
      <c r="K873" s="11" t="str">
        <f aca="false">IF(AND($B873&lt;&gt;"",$E873&lt;&gt;"",$F873&lt;&gt;"",K$7&lt;&gt;""),MAX(NETWORKDAYS(K$7,K$7+6)-MAX($E873-K$7,0)-MAX((K$7+4)-$F873,0),0)*$B873,"")</f>
        <v/>
      </c>
      <c r="L873" s="11" t="str">
        <f aca="false">IF(AND($B873&lt;&gt;"",$E873&lt;&gt;"",$F873&lt;&gt;"",L$7&lt;&gt;""),MAX(NETWORKDAYS(L$7,L$7+6)-MAX($E873-L$7,0)-MAX((L$7+4)-$F873,0),0)*$B873,"")</f>
        <v/>
      </c>
      <c r="M873" s="11" t="str">
        <f aca="false">IF(AND($B873&lt;&gt;"",$E873&lt;&gt;"",$F873&lt;&gt;"",M$7&lt;&gt;""),MAX(NETWORKDAYS(M$7,M$7+6)-MAX($E873-M$7,0)-MAX((M$7+4)-$F873,0),0)*$B873,"")</f>
        <v/>
      </c>
      <c r="N873" s="11" t="str">
        <f aca="false">IF(AND($B873&lt;&gt;"",$E873&lt;&gt;"",$F873&lt;&gt;"",N$7&lt;&gt;""),MAX(NETWORKDAYS(N$7,N$7+6)-MAX($E873-N$7,0)-MAX((N$7+4)-$F873,0),0)*$B873,"")</f>
        <v/>
      </c>
      <c r="O873" s="11" t="str">
        <f aca="false">IF(AND($B873&lt;&gt;"",$E873&lt;&gt;"",$F873&lt;&gt;"",O$7&lt;&gt;""),MAX(NETWORKDAYS(O$7,O$7+6)-MAX($E873-O$7,0)-MAX((O$7+4)-$F873,0),0)*$B873,"")</f>
        <v/>
      </c>
      <c r="P873" s="11" t="str">
        <f aca="false">IF(AND($B873&lt;&gt;"",$E873&lt;&gt;"",$F873&lt;&gt;"",P$7&lt;&gt;""),MAX(NETWORKDAYS(P$7,P$7+6)-MAX($E873-P$7,0)-MAX((P$7+4)-$F873,0),0)*$B873,"")</f>
        <v/>
      </c>
      <c r="Q873" s="11" t="str">
        <f aca="false">IF(AND($B873&lt;&gt;"",$E873&lt;&gt;"",$F873&lt;&gt;"",Q$7&lt;&gt;""),MAX(NETWORKDAYS(Q$7,Q$7+6)-MAX($E873-Q$7,0)-MAX((Q$7+4)-$F873,0),0)*$B873,"")</f>
        <v/>
      </c>
      <c r="R873" s="11" t="str">
        <f aca="false">IF(AND($B873&lt;&gt;"",$E873&lt;&gt;"",$F873&lt;&gt;"",R$7&lt;&gt;""),MAX(NETWORKDAYS(R$7,R$7+6)-MAX($E873-R$7,0)-MAX((R$7+4)-$F873,0),0)*$B873,"")</f>
        <v/>
      </c>
      <c r="S873" s="11" t="str">
        <f aca="false">IF(AND($B873&lt;&gt;"",$E873&lt;&gt;"",$F873&lt;&gt;"",S$7&lt;&gt;""),MAX(NETWORKDAYS(S$7,S$7+6)-MAX($E873-S$7,0)-MAX((S$7+4)-$F873,0),0)*$B873,"")</f>
        <v/>
      </c>
      <c r="T873" s="11" t="str">
        <f aca="false">IF(AND($B873&lt;&gt;"",$E873&lt;&gt;"",$F873&lt;&gt;"",T$7&lt;&gt;""),MAX(NETWORKDAYS(T$7,T$7+6)-MAX($E873-T$7,0)-MAX((T$7+4)-$F873,0),0)*$B873,"")</f>
        <v/>
      </c>
      <c r="U873" s="11" t="str">
        <f aca="false">IF(AND($B873&lt;&gt;"",$E873&lt;&gt;"",$F873&lt;&gt;"",U$7&lt;&gt;""),MAX(NETWORKDAYS(U$7,U$7+6)-MAX($E873-U$7,0)-MAX((U$7+4)-$F873,0),0)*$B873,"")</f>
        <v/>
      </c>
      <c r="V873" s="11" t="str">
        <f aca="false">IF(AND($B873&lt;&gt;"",$E873&lt;&gt;"",$F873&lt;&gt;"",V$7&lt;&gt;""),MAX(NETWORKDAYS(V$7,V$7+6)-MAX($E873-V$7,0)-MAX((V$7+4)-$F873,0),0)*$B873,"")</f>
        <v/>
      </c>
      <c r="W873" s="11" t="str">
        <f aca="false">IF(AND($B873&lt;&gt;"",$E873&lt;&gt;"",$F873&lt;&gt;"",W$7&lt;&gt;""),MAX(NETWORKDAYS(W$7,W$7+6)-MAX($E873-W$7,0)-MAX((W$7+4)-$F873,0),0)*$B873,"")</f>
        <v/>
      </c>
      <c r="X873" s="11" t="str">
        <f aca="false">IF(AND($B873&lt;&gt;"",$E873&lt;&gt;"",$F873&lt;&gt;"",X$7&lt;&gt;""),MAX(NETWORKDAYS(X$7,X$7+6)-MAX($E873-X$7,0)-MAX((X$7+4)-$F873,0),0)*$B873,"")</f>
        <v/>
      </c>
      <c r="Y873" s="11" t="str">
        <f aca="false">IF(AND($B873&lt;&gt;"",$E873&lt;&gt;"",$F873&lt;&gt;"",Y$7&lt;&gt;""),MAX(NETWORKDAYS(Y$7,Y$7+6)-MAX($E873-Y$7,0)-MAX((Y$7+4)-$F873,0),0)*$B873,"")</f>
        <v/>
      </c>
      <c r="Z873" s="11" t="str">
        <f aca="false">IF(AND($B873&lt;&gt;"",$E873&lt;&gt;"",$F873&lt;&gt;"",Z$7&lt;&gt;""),MAX(NETWORKDAYS(Z$7,Z$7+6)-MAX($E873-Z$7,0)-MAX((Z$7+4)-$F873,0),0)*$B873,"")</f>
        <v/>
      </c>
      <c r="AA873" s="11" t="str">
        <f aca="false">IF(AND($B873&lt;&gt;"",$E873&lt;&gt;"",$F873&lt;&gt;"",AA$7&lt;&gt;""),MAX(NETWORKDAYS(AA$7,AA$7+6)-MAX($E873-AA$7,0)-MAX((AA$7+4)-$F873,0),0)*$B873,"")</f>
        <v/>
      </c>
      <c r="AB873" s="11" t="str">
        <f aca="false">IF(AND($B873&lt;&gt;"",$E873&lt;&gt;"",$F873&lt;&gt;"",AB$7&lt;&gt;""),MAX(NETWORKDAYS(AB$7,AB$7+6)-MAX($E873-AB$7,0)-MAX((AB$7+4)-$F873,0),0)*$B873,"")</f>
        <v/>
      </c>
      <c r="AC873" s="11" t="str">
        <f aca="false">IF(AND($B873&lt;&gt;"",$E873&lt;&gt;"",$F873&lt;&gt;"",AC$7&lt;&gt;""),MAX(NETWORKDAYS(AC$7,AC$7+6)-MAX($E873-AC$7,0)-MAX((AC$7+4)-$F873,0),0)*$B873,"")</f>
        <v/>
      </c>
      <c r="AD873" s="11" t="str">
        <f aca="false">IF(AND($B873&lt;&gt;"",$E873&lt;&gt;"",$F873&lt;&gt;"",AD$7&lt;&gt;""),MAX(NETWORKDAYS(AD$7,AD$7+6)-MAX($E873-AD$7,0)-MAX((AD$7+4)-$F873,0),0)*$B873,"")</f>
        <v/>
      </c>
      <c r="AE873" s="11" t="str">
        <f aca="false">IF(AND($B873&lt;&gt;"",$E873&lt;&gt;"",$F873&lt;&gt;"",AE$7&lt;&gt;""),MAX(NETWORKDAYS(AE$7,AE$7+6)-MAX($E873-AE$7,0)-MAX((AE$7+4)-$F873,0),0)*$B873,"")</f>
        <v/>
      </c>
      <c r="AF873" s="11" t="str">
        <f aca="false">IF(AND($B873&lt;&gt;"",$E873&lt;&gt;"",$F873&lt;&gt;"",AF$7&lt;&gt;""),MAX(NETWORKDAYS(AF$7,AF$7+6)-MAX($E873-AF$7,0)-MAX((AF$7+4)-$F873,0),0)*$B873,"")</f>
        <v/>
      </c>
      <c r="AG873" s="11" t="str">
        <f aca="false">IF(AND($B873&lt;&gt;"",$E873&lt;&gt;"",$F873&lt;&gt;"",AG$7&lt;&gt;""),MAX(NETWORKDAYS(AG$7,AG$7+6)-MAX($E873-AG$7,0)-MAX((AG$7+4)-$F873,0),0)*$B873,"")</f>
        <v/>
      </c>
      <c r="AH873" s="11" t="str">
        <f aca="false">IF(AND($B873&lt;&gt;"",$E873&lt;&gt;"",$F873&lt;&gt;"",AH$7&lt;&gt;""),MAX(NETWORKDAYS(AH$7,AH$7+6)-MAX($E873-AH$7,0)-MAX((AH$7+4)-$F873,0),0)*$B873,"")</f>
        <v/>
      </c>
      <c r="AI873" s="11" t="str">
        <f aca="false">IF(AND($B873&lt;&gt;"",$E873&lt;&gt;"",$F873&lt;&gt;"",AI$7&lt;&gt;""),MAX(NETWORKDAYS(AI$7,AI$7+6)-MAX($E873-AI$7,0)-MAX((AI$7+4)-$F873,0),0)*$B873,"")</f>
        <v/>
      </c>
      <c r="AJ873" s="11" t="str">
        <f aca="false">IF(AND($B873&lt;&gt;"",$E873&lt;&gt;"",$F873&lt;&gt;"",AJ$7&lt;&gt;""),MAX(NETWORKDAYS(AJ$7,AJ$7+6)-MAX($E873-AJ$7,0)-MAX((AJ$7+4)-$F873,0),0)*$B873,"")</f>
        <v/>
      </c>
      <c r="AK873" s="11" t="str">
        <f aca="false">IF(AND($B873&lt;&gt;"",$E873&lt;&gt;"",$F873&lt;&gt;"",AK$7&lt;&gt;""),MAX(NETWORKDAYS(AK$7,AK$7+6)-MAX($E873-AK$7,0)-MAX((AK$7+4)-$F873,0),0)*$B873,"")</f>
        <v/>
      </c>
      <c r="AL873" s="11" t="str">
        <f aca="false">IF(AND($B873&lt;&gt;"",$E873&lt;&gt;"",$F873&lt;&gt;"",AL$7&lt;&gt;""),MAX(NETWORKDAYS(AL$7,AL$7+6)-MAX($E873-AL$7,0)-MAX((AL$7+4)-$F873,0),0)*$B873,"")</f>
        <v/>
      </c>
      <c r="AM873" s="11" t="str">
        <f aca="false">IF(AND($B873&lt;&gt;"",$E873&lt;&gt;"",$F873&lt;&gt;"",AM$7&lt;&gt;""),MAX(NETWORKDAYS(AM$7,AM$7+6)-MAX($E873-AM$7,0)-MAX((AM$7+4)-$F873,0),0)*$B873,"")</f>
        <v/>
      </c>
      <c r="AN873" s="11" t="str">
        <f aca="false">IF(AND($B873&lt;&gt;"",$E873&lt;&gt;"",$F873&lt;&gt;"",AN$7&lt;&gt;""),MAX(NETWORKDAYS(AN$7,AN$7+6)-MAX($E873-AN$7,0)-MAX((AN$7+4)-$F873,0),0)*$B873,"")</f>
        <v/>
      </c>
      <c r="AO873" s="11" t="str">
        <f aca="false">IF(AND($B873&lt;&gt;"",$E873&lt;&gt;"",$F873&lt;&gt;"",AO$7&lt;&gt;""),MAX(NETWORKDAYS(AO$7,AO$7+6)-MAX($E873-AO$7,0)-MAX((AO$7+4)-$F873,0),0)*$B873,"")</f>
        <v/>
      </c>
      <c r="AP873" s="11" t="str">
        <f aca="false">IF(AND($B873&lt;&gt;"",$E873&lt;&gt;"",$F873&lt;&gt;"",AP$7&lt;&gt;""),MAX(NETWORKDAYS(AP$7,AP$7+6)-MAX($E873-AP$7,0)-MAX((AP$7+4)-$F873,0),0)*$B873,"")</f>
        <v/>
      </c>
      <c r="AQ873" s="11" t="str">
        <f aca="false">IF(AND($B873&lt;&gt;"",$E873&lt;&gt;"",$F873&lt;&gt;"",AQ$7&lt;&gt;""),MAX(NETWORKDAYS(AQ$7,AQ$7+6)-MAX($E873-AQ$7,0)-MAX((AQ$7+4)-$F873,0),0)*$B873,"")</f>
        <v/>
      </c>
      <c r="AR873" s="11" t="str">
        <f aca="false">IF(AND($B873&lt;&gt;"",$E873&lt;&gt;"",$F873&lt;&gt;"",AR$7&lt;&gt;""),MAX(NETWORKDAYS(AR$7,AR$7+6)-MAX($E873-AR$7,0)-MAX((AR$7+4)-$F873,0),0)*$B873,"")</f>
        <v/>
      </c>
      <c r="AS873" s="11" t="str">
        <f aca="false">IF(AND($B873&lt;&gt;"",$E873&lt;&gt;"",$F873&lt;&gt;"",AS$7&lt;&gt;""),MAX(NETWORKDAYS(AS$7,AS$7+6)-MAX($E873-AS$7,0)-MAX((AS$7+4)-$F873,0),0)*$B873,"")</f>
        <v/>
      </c>
      <c r="AT873" s="11" t="str">
        <f aca="false">IF(AND($B873&lt;&gt;"",$E873&lt;&gt;"",$F873&lt;&gt;"",AT$7&lt;&gt;""),MAX(NETWORKDAYS(AT$7,AT$7+6)-MAX($E873-AT$7,0)-MAX((AT$7+4)-$F873,0),0)*$B873,"")</f>
        <v/>
      </c>
      <c r="AU873" s="11" t="str">
        <f aca="false">IF(AND($B873&lt;&gt;"",$E873&lt;&gt;"",$F873&lt;&gt;"",AU$7&lt;&gt;""),MAX(NETWORKDAYS(AU$7,AU$7+6)-MAX($E873-AU$7,0)-MAX((AU$7+4)-$F873,0),0)*$B873,"")</f>
        <v/>
      </c>
      <c r="AV873" s="11" t="str">
        <f aca="false">IF(AND($B873&lt;&gt;"",$E873&lt;&gt;"",$F873&lt;&gt;"",AV$7&lt;&gt;""),MAX(NETWORKDAYS(AV$7,AV$7+6)-MAX($E873-AV$7,0)-MAX((AV$7+4)-$F873,0),0)*$B873,"")</f>
        <v/>
      </c>
      <c r="AW873" s="11" t="str">
        <f aca="false">IF(AND($B873&lt;&gt;"",$E873&lt;&gt;"",$F873&lt;&gt;"",AW$7&lt;&gt;""),MAX(NETWORKDAYS(AW$7,AW$7+6)-MAX($E873-AW$7,0)-MAX((AW$7+4)-$F873,0),0)*$B873,"")</f>
        <v/>
      </c>
      <c r="AX873" s="11" t="str">
        <f aca="false">IF(AND($B873&lt;&gt;"",$E873&lt;&gt;"",$F873&lt;&gt;"",AX$7&lt;&gt;""),MAX(NETWORKDAYS(AX$7,AX$7+6)-MAX($E873-AX$7,0)-MAX((AX$7+4)-$F873,0),0)*$B873,"")</f>
        <v/>
      </c>
      <c r="AY873" s="11" t="str">
        <f aca="false">IF(AND($B873&lt;&gt;"",$E873&lt;&gt;"",$F873&lt;&gt;"",AY$7&lt;&gt;""),MAX(NETWORKDAYS(AY$7,AY$7+6)-MAX($E873-AY$7,0)-MAX((AY$7+4)-$F873,0),0)*$B873,"")</f>
        <v/>
      </c>
      <c r="AZ873" s="11" t="str">
        <f aca="false">IF(AND($B873&lt;&gt;"",$E873&lt;&gt;"",$F873&lt;&gt;"",AZ$7&lt;&gt;""),MAX(NETWORKDAYS(AZ$7,AZ$7+6)-MAX($E873-AZ$7,0)-MAX((AZ$7+4)-$F873,0),0)*$B873,"")</f>
        <v/>
      </c>
      <c r="BA873" s="11" t="str">
        <f aca="false">IF(AND($B873&lt;&gt;"",$E873&lt;&gt;"",$F873&lt;&gt;"",BA$7&lt;&gt;""),MAX(NETWORKDAYS(BA$7,BA$7+6)-MAX($E873-BA$7,0)-MAX((BA$7+4)-$F873,0),0)*$B873,"")</f>
        <v/>
      </c>
      <c r="BB873" s="11" t="str">
        <f aca="false">IF(AND($B873&lt;&gt;"",$E873&lt;&gt;"",$F873&lt;&gt;"",BB$7&lt;&gt;""),MAX(NETWORKDAYS(BB$7,BB$7+6)-MAX($E873-BB$7,0)-MAX((BB$7+4)-$F873,0),0)*$B873,"")</f>
        <v/>
      </c>
      <c r="BC873" s="11" t="str">
        <f aca="false">IF(AND($B873&lt;&gt;"",$E873&lt;&gt;"",$F873&lt;&gt;"",BC$7&lt;&gt;""),MAX(NETWORKDAYS(BC$7,BC$7+6)-MAX($E873-BC$7,0)-MAX((BC$7+4)-$F873,0),0)*$B873,"")</f>
        <v/>
      </c>
      <c r="BD873" s="11" t="str">
        <f aca="false">IF(AND($B873&lt;&gt;"",$E873&lt;&gt;"",$F873&lt;&gt;"",BD$7&lt;&gt;""),MAX(NETWORKDAYS(BD$7,BD$7+6)-MAX($E873-BD$7,0)-MAX((BD$7+4)-$F873,0),0)*$B873,"")</f>
        <v/>
      </c>
      <c r="BE873" s="11" t="str">
        <f aca="false">IF(AND($B873&lt;&gt;"",$E873&lt;&gt;"",$F873&lt;&gt;"",BE$7&lt;&gt;""),MAX(NETWORKDAYS(BE$7,BE$7+6)-MAX($E873-BE$7,0)-MAX((BE$7+4)-$F873,0),0)*$B873,"")</f>
        <v/>
      </c>
      <c r="BF873" s="11" t="str">
        <f aca="false">IF(AND($B873&lt;&gt;"",$E873&lt;&gt;"",$F873&lt;&gt;"",BF$7&lt;&gt;""),MAX(NETWORKDAYS(BF$7,BF$7+6)-MAX($E873-BF$7,0)-MAX((BF$7+4)-$F873,0),0)*$B873,"")</f>
        <v/>
      </c>
      <c r="BG873" s="11" t="str">
        <f aca="false">IF(AND($B873&lt;&gt;"",$E873&lt;&gt;"",$F873&lt;&gt;"",BG$7&lt;&gt;""),MAX(NETWORKDAYS(BG$7,BG$7+6)-MAX($E873-BG$7,0)-MAX((BG$7+4)-$F873,0),0)*$B873,"")</f>
        <v/>
      </c>
      <c r="BH873" s="11" t="str">
        <f aca="false">IF(AND($B873&lt;&gt;"",$E873&lt;&gt;"",$F873&lt;&gt;"",BH$7&lt;&gt;""),MAX(NETWORKDAYS(BH$7,BH$7+6)-MAX($E873-BH$7,0)-MAX((BH$7+4)-$F873,0),0)*$B873,"")</f>
        <v/>
      </c>
      <c r="BI873" s="11" t="str">
        <f aca="false">IF(AND($B873&lt;&gt;"",$E873&lt;&gt;"",$F873&lt;&gt;"",BI$7&lt;&gt;""),MAX(NETWORKDAYS(BI$7,BI$7+6)-MAX($E873-BI$7,0)-MAX((BI$7+4)-$F873,0),0)*$B873,"")</f>
        <v/>
      </c>
      <c r="BJ873" s="11" t="str">
        <f aca="false">IF(AND($B873&lt;&gt;"",$E873&lt;&gt;"",$F873&lt;&gt;"",BJ$7&lt;&gt;""),MAX(NETWORKDAYS(BJ$7,BJ$7+6)-MAX($E873-BJ$7,0)-MAX((BJ$7+4)-$F873,0),0)*$B873,"")</f>
        <v/>
      </c>
      <c r="BK873" s="11" t="str">
        <f aca="false">IF(AND($B873&lt;&gt;"",$E873&lt;&gt;"",$F873&lt;&gt;"",BK$7&lt;&gt;""),MAX(NETWORKDAYS(BK$7,BK$7+6)-MAX($E873-BK$7,0)-MAX((BK$7+4)-$F873,0),0)*$B873,"")</f>
        <v/>
      </c>
      <c r="BL873" s="11" t="str">
        <f aca="false">IF(AND($B873&lt;&gt;"",$E873&lt;&gt;"",$F873&lt;&gt;"",BL$7&lt;&gt;""),MAX(NETWORKDAYS(BL$7,BL$7+6)-MAX($E873-BL$7,0)-MAX((BL$7+4)-$F873,0),0)*$B873,"")</f>
        <v/>
      </c>
      <c r="BM873" s="11" t="str">
        <f aca="false">IF(AND($B873&lt;&gt;"",$E873&lt;&gt;"",$F873&lt;&gt;"",BM$7&lt;&gt;""),MAX(NETWORKDAYS(BM$7,BM$7+6)-MAX($E873-BM$7,0)-MAX((BM$7+4)-$F873,0),0)*$B873,"")</f>
        <v/>
      </c>
      <c r="BN873" s="11" t="str">
        <f aca="false">IF(AND($B873&lt;&gt;"",$E873&lt;&gt;"",$F873&lt;&gt;"",BN$7&lt;&gt;""),MAX(NETWORKDAYS(BN$7,BN$7+6)-MAX($E873-BN$7,0)-MAX((BN$7+4)-$F873,0),0)*$B873,"")</f>
        <v/>
      </c>
      <c r="BO873" s="11" t="str">
        <f aca="false">IF(AND($B873&lt;&gt;"",$E873&lt;&gt;"",$F873&lt;&gt;"",BO$7&lt;&gt;""),MAX(NETWORKDAYS(BO$7,BO$7+6)-MAX($E873-BO$7,0)-MAX((BO$7+4)-$F873,0),0)*$B873,"")</f>
        <v/>
      </c>
      <c r="BP873" s="11" t="str">
        <f aca="false">IF(AND($B873&lt;&gt;"",$E873&lt;&gt;"",$F873&lt;&gt;"",BP$7&lt;&gt;""),MAX(NETWORKDAYS(BP$7,BP$7+6)-MAX($E873-BP$7,0)-MAX((BP$7+4)-$F873,0),0)*$B873,"")</f>
        <v/>
      </c>
      <c r="BQ873" s="11" t="str">
        <f aca="false">IF(AND($B873&lt;&gt;"",$E873&lt;&gt;"",$F873&lt;&gt;"",BQ$7&lt;&gt;""),MAX(NETWORKDAYS(BQ$7,BQ$7+6)-MAX($E873-BQ$7,0)-MAX((BQ$7+4)-$F873,0),0)*$B873,"")</f>
        <v/>
      </c>
      <c r="BR873" s="11" t="str">
        <f aca="false">IF(AND($B873&lt;&gt;"",$E873&lt;&gt;"",$F873&lt;&gt;"",BR$7&lt;&gt;""),MAX(NETWORKDAYS(BR$7,BR$7+6)-MAX($E873-BR$7,0)-MAX((BR$7+4)-$F873,0),0)*$B873,"")</f>
        <v/>
      </c>
      <c r="BS873" s="11" t="str">
        <f aca="false">IF(AND($B873&lt;&gt;"",$E873&lt;&gt;"",$F873&lt;&gt;"",BS$7&lt;&gt;""),MAX(NETWORKDAYS(BS$7,BS$7+6)-MAX($E873-BS$7,0)-MAX((BS$7+4)-$F873,0),0)*$B873,"")</f>
        <v/>
      </c>
      <c r="BT873" s="11" t="str">
        <f aca="false">IF(AND($B873&lt;&gt;"",$E873&lt;&gt;"",$F873&lt;&gt;"",BT$7&lt;&gt;""),MAX(NETWORKDAYS(BT$7,BT$7+6)-MAX($E873-BT$7,0)-MAX((BT$7+4)-$F873,0),0)*$B873,"")</f>
        <v/>
      </c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  <c r="II873" s="11"/>
      <c r="IJ873" s="11"/>
      <c r="IK873" s="11"/>
      <c r="IL873" s="11"/>
      <c r="IM873" s="11"/>
      <c r="IN873" s="11"/>
      <c r="IO873" s="11"/>
      <c r="IP873" s="11"/>
      <c r="IQ873" s="11"/>
      <c r="IR873" s="11"/>
      <c r="IS873" s="11"/>
      <c r="IT873" s="11"/>
      <c r="IU873" s="11"/>
      <c r="IV873" s="11"/>
      <c r="IW873" s="11"/>
      <c r="IX873" s="11"/>
      <c r="IY873" s="11"/>
      <c r="IZ873" s="11"/>
      <c r="JA873" s="11"/>
      <c r="JB873" s="11"/>
      <c r="JC873" s="11"/>
      <c r="JD873" s="11"/>
      <c r="JE873" s="11"/>
      <c r="JF873" s="11"/>
      <c r="JG873" s="11"/>
      <c r="JH873" s="11"/>
      <c r="JI873" s="11"/>
      <c r="JJ873" s="11"/>
      <c r="JK873" s="11"/>
      <c r="JL873" s="11"/>
      <c r="JM873" s="11"/>
      <c r="JN873" s="11"/>
      <c r="JO873" s="11"/>
      <c r="JP873" s="11"/>
      <c r="JQ873" s="11"/>
      <c r="JR873" s="11"/>
      <c r="JS873" s="11"/>
      <c r="JT873" s="11"/>
      <c r="JU873" s="11"/>
      <c r="JV873" s="11"/>
      <c r="JW873" s="11"/>
      <c r="JX873" s="11"/>
      <c r="JY873" s="11"/>
      <c r="JZ873" s="11"/>
      <c r="KA873" s="11"/>
      <c r="KB873" s="11"/>
      <c r="KC873" s="11"/>
      <c r="KD873" s="11"/>
      <c r="KE873" s="11"/>
      <c r="KF873" s="11"/>
      <c r="KG873" s="11"/>
      <c r="KH873" s="11"/>
      <c r="KI873" s="11"/>
      <c r="KJ873" s="11"/>
      <c r="KK873" s="11"/>
      <c r="KL873" s="11"/>
      <c r="KM873" s="11"/>
      <c r="KN873" s="11"/>
      <c r="KO873" s="11"/>
      <c r="KP873" s="11"/>
      <c r="KQ873" s="11"/>
      <c r="KR873" s="11"/>
      <c r="KS873" s="11"/>
      <c r="KT873" s="11"/>
      <c r="KU873" s="11"/>
      <c r="KV873" s="11"/>
      <c r="KW873" s="11"/>
      <c r="KX873" s="11"/>
      <c r="KY873" s="11"/>
      <c r="KZ873" s="11"/>
      <c r="LA873" s="11"/>
      <c r="LB873" s="11"/>
      <c r="LC873" s="11"/>
      <c r="LD873" s="11"/>
      <c r="LE873" s="11"/>
      <c r="LF873" s="11"/>
      <c r="LG873" s="11"/>
      <c r="LH873" s="11"/>
      <c r="LI873" s="11"/>
      <c r="LJ873" s="11"/>
      <c r="LK873" s="11"/>
      <c r="LL873" s="11"/>
      <c r="LM873" s="11"/>
      <c r="LN873" s="11"/>
      <c r="LO873" s="11"/>
      <c r="LP873" s="11"/>
      <c r="LQ873" s="11"/>
      <c r="LR873" s="11"/>
      <c r="LS873" s="11"/>
      <c r="LT873" s="11"/>
      <c r="LU873" s="11"/>
      <c r="LV873" s="11"/>
      <c r="LW873" s="11"/>
      <c r="LX873" s="11"/>
      <c r="LY873" s="11"/>
      <c r="LZ873" s="11"/>
      <c r="MA873" s="11"/>
      <c r="MB873" s="11"/>
      <c r="MC873" s="11"/>
      <c r="MD873" s="11"/>
      <c r="ME873" s="11"/>
      <c r="MF873" s="11"/>
    </row>
    <row r="874" customFormat="false" ht="12.8" hidden="false" customHeight="false" outlineLevel="0" collapsed="false">
      <c r="A874" s="1" t="str">
        <f aca="false">IF(taskList!J870&lt;&gt;"",taskList!J870,"")</f>
        <v/>
      </c>
      <c r="B874" s="9" t="str">
        <f aca="false">IF(AND(IF(taskList!M870&lt;&gt;"",TRUE()),IF(taskList!K870&lt;&gt;"",TRUE())),taskList!M870/taskList!K870,"")</f>
        <v/>
      </c>
      <c r="C874" s="9" t="str">
        <f aca="false">IF(taskList!B870&lt;&gt;"",taskList!B870,"")</f>
        <v/>
      </c>
      <c r="D874" s="9" t="str">
        <f aca="false">IF(taskList!E870&lt;&gt;"",taskList!E870,"")</f>
        <v/>
      </c>
      <c r="E874" s="4" t="str">
        <f aca="false">IF(taskList!F870&lt;&gt;"",taskList!F870,"")</f>
        <v/>
      </c>
      <c r="F874" s="4" t="str">
        <f aca="false">IF(taskList!G870&lt;&gt;"",taskList!G870,"")</f>
        <v/>
      </c>
      <c r="H874" s="11" t="str">
        <f aca="false">IF(AND($B874&lt;&gt;"",$E874&lt;&gt;"",$F874&lt;&gt;"",H$7&lt;&gt;""),MAX(NETWORKDAYS(H$7,H$7+6)-MAX($E874-H$7,0)-MAX((H$7+4)-$F874,0),0)*$B874,"")</f>
        <v/>
      </c>
      <c r="I874" s="11" t="str">
        <f aca="false">IF(AND($B874&lt;&gt;"",$E874&lt;&gt;"",$F874&lt;&gt;"",I$7&lt;&gt;""),MAX(NETWORKDAYS(I$7,I$7+6)-MAX($E874-I$7,0)-MAX((I$7+4)-$F874,0),0)*$B874,"")</f>
        <v/>
      </c>
      <c r="J874" s="11" t="str">
        <f aca="false">IF(AND($B874&lt;&gt;"",$E874&lt;&gt;"",$F874&lt;&gt;"",J$7&lt;&gt;""),MAX(NETWORKDAYS(J$7,J$7+6)-MAX($E874-J$7,0)-MAX((J$7+4)-$F874,0),0)*$B874,"")</f>
        <v/>
      </c>
      <c r="K874" s="11" t="str">
        <f aca="false">IF(AND($B874&lt;&gt;"",$E874&lt;&gt;"",$F874&lt;&gt;"",K$7&lt;&gt;""),MAX(NETWORKDAYS(K$7,K$7+6)-MAX($E874-K$7,0)-MAX((K$7+4)-$F874,0),0)*$B874,"")</f>
        <v/>
      </c>
      <c r="L874" s="11" t="str">
        <f aca="false">IF(AND($B874&lt;&gt;"",$E874&lt;&gt;"",$F874&lt;&gt;"",L$7&lt;&gt;""),MAX(NETWORKDAYS(L$7,L$7+6)-MAX($E874-L$7,0)-MAX((L$7+4)-$F874,0),0)*$B874,"")</f>
        <v/>
      </c>
      <c r="M874" s="11" t="str">
        <f aca="false">IF(AND($B874&lt;&gt;"",$E874&lt;&gt;"",$F874&lt;&gt;"",M$7&lt;&gt;""),MAX(NETWORKDAYS(M$7,M$7+6)-MAX($E874-M$7,0)-MAX((M$7+4)-$F874,0),0)*$B874,"")</f>
        <v/>
      </c>
      <c r="N874" s="11" t="str">
        <f aca="false">IF(AND($B874&lt;&gt;"",$E874&lt;&gt;"",$F874&lt;&gt;"",N$7&lt;&gt;""),MAX(NETWORKDAYS(N$7,N$7+6)-MAX($E874-N$7,0)-MAX((N$7+4)-$F874,0),0)*$B874,"")</f>
        <v/>
      </c>
      <c r="O874" s="11" t="str">
        <f aca="false">IF(AND($B874&lt;&gt;"",$E874&lt;&gt;"",$F874&lt;&gt;"",O$7&lt;&gt;""),MAX(NETWORKDAYS(O$7,O$7+6)-MAX($E874-O$7,0)-MAX((O$7+4)-$F874,0),0)*$B874,"")</f>
        <v/>
      </c>
      <c r="P874" s="11" t="str">
        <f aca="false">IF(AND($B874&lt;&gt;"",$E874&lt;&gt;"",$F874&lt;&gt;"",P$7&lt;&gt;""),MAX(NETWORKDAYS(P$7,P$7+6)-MAX($E874-P$7,0)-MAX((P$7+4)-$F874,0),0)*$B874,"")</f>
        <v/>
      </c>
      <c r="Q874" s="11" t="str">
        <f aca="false">IF(AND($B874&lt;&gt;"",$E874&lt;&gt;"",$F874&lt;&gt;"",Q$7&lt;&gt;""),MAX(NETWORKDAYS(Q$7,Q$7+6)-MAX($E874-Q$7,0)-MAX((Q$7+4)-$F874,0),0)*$B874,"")</f>
        <v/>
      </c>
      <c r="R874" s="11" t="str">
        <f aca="false">IF(AND($B874&lt;&gt;"",$E874&lt;&gt;"",$F874&lt;&gt;"",R$7&lt;&gt;""),MAX(NETWORKDAYS(R$7,R$7+6)-MAX($E874-R$7,0)-MAX((R$7+4)-$F874,0),0)*$B874,"")</f>
        <v/>
      </c>
      <c r="S874" s="11" t="str">
        <f aca="false">IF(AND($B874&lt;&gt;"",$E874&lt;&gt;"",$F874&lt;&gt;"",S$7&lt;&gt;""),MAX(NETWORKDAYS(S$7,S$7+6)-MAX($E874-S$7,0)-MAX((S$7+4)-$F874,0),0)*$B874,"")</f>
        <v/>
      </c>
      <c r="T874" s="11" t="str">
        <f aca="false">IF(AND($B874&lt;&gt;"",$E874&lt;&gt;"",$F874&lt;&gt;"",T$7&lt;&gt;""),MAX(NETWORKDAYS(T$7,T$7+6)-MAX($E874-T$7,0)-MAX((T$7+4)-$F874,0),0)*$B874,"")</f>
        <v/>
      </c>
      <c r="U874" s="11" t="str">
        <f aca="false">IF(AND($B874&lt;&gt;"",$E874&lt;&gt;"",$F874&lt;&gt;"",U$7&lt;&gt;""),MAX(NETWORKDAYS(U$7,U$7+6)-MAX($E874-U$7,0)-MAX((U$7+4)-$F874,0),0)*$B874,"")</f>
        <v/>
      </c>
      <c r="V874" s="11" t="str">
        <f aca="false">IF(AND($B874&lt;&gt;"",$E874&lt;&gt;"",$F874&lt;&gt;"",V$7&lt;&gt;""),MAX(NETWORKDAYS(V$7,V$7+6)-MAX($E874-V$7,0)-MAX((V$7+4)-$F874,0),0)*$B874,"")</f>
        <v/>
      </c>
      <c r="W874" s="11" t="str">
        <f aca="false">IF(AND($B874&lt;&gt;"",$E874&lt;&gt;"",$F874&lt;&gt;"",W$7&lt;&gt;""),MAX(NETWORKDAYS(W$7,W$7+6)-MAX($E874-W$7,0)-MAX((W$7+4)-$F874,0),0)*$B874,"")</f>
        <v/>
      </c>
      <c r="X874" s="11" t="str">
        <f aca="false">IF(AND($B874&lt;&gt;"",$E874&lt;&gt;"",$F874&lt;&gt;"",X$7&lt;&gt;""),MAX(NETWORKDAYS(X$7,X$7+6)-MAX($E874-X$7,0)-MAX((X$7+4)-$F874,0),0)*$B874,"")</f>
        <v/>
      </c>
      <c r="Y874" s="11" t="str">
        <f aca="false">IF(AND($B874&lt;&gt;"",$E874&lt;&gt;"",$F874&lt;&gt;"",Y$7&lt;&gt;""),MAX(NETWORKDAYS(Y$7,Y$7+6)-MAX($E874-Y$7,0)-MAX((Y$7+4)-$F874,0),0)*$B874,"")</f>
        <v/>
      </c>
      <c r="Z874" s="11" t="str">
        <f aca="false">IF(AND($B874&lt;&gt;"",$E874&lt;&gt;"",$F874&lt;&gt;"",Z$7&lt;&gt;""),MAX(NETWORKDAYS(Z$7,Z$7+6)-MAX($E874-Z$7,0)-MAX((Z$7+4)-$F874,0),0)*$B874,"")</f>
        <v/>
      </c>
      <c r="AA874" s="11" t="str">
        <f aca="false">IF(AND($B874&lt;&gt;"",$E874&lt;&gt;"",$F874&lt;&gt;"",AA$7&lt;&gt;""),MAX(NETWORKDAYS(AA$7,AA$7+6)-MAX($E874-AA$7,0)-MAX((AA$7+4)-$F874,0),0)*$B874,"")</f>
        <v/>
      </c>
      <c r="AB874" s="11" t="str">
        <f aca="false">IF(AND($B874&lt;&gt;"",$E874&lt;&gt;"",$F874&lt;&gt;"",AB$7&lt;&gt;""),MAX(NETWORKDAYS(AB$7,AB$7+6)-MAX($E874-AB$7,0)-MAX((AB$7+4)-$F874,0),0)*$B874,"")</f>
        <v/>
      </c>
      <c r="AC874" s="11" t="str">
        <f aca="false">IF(AND($B874&lt;&gt;"",$E874&lt;&gt;"",$F874&lt;&gt;"",AC$7&lt;&gt;""),MAX(NETWORKDAYS(AC$7,AC$7+6)-MAX($E874-AC$7,0)-MAX((AC$7+4)-$F874,0),0)*$B874,"")</f>
        <v/>
      </c>
      <c r="AD874" s="11" t="str">
        <f aca="false">IF(AND($B874&lt;&gt;"",$E874&lt;&gt;"",$F874&lt;&gt;"",AD$7&lt;&gt;""),MAX(NETWORKDAYS(AD$7,AD$7+6)-MAX($E874-AD$7,0)-MAX((AD$7+4)-$F874,0),0)*$B874,"")</f>
        <v/>
      </c>
      <c r="AE874" s="11" t="str">
        <f aca="false">IF(AND($B874&lt;&gt;"",$E874&lt;&gt;"",$F874&lt;&gt;"",AE$7&lt;&gt;""),MAX(NETWORKDAYS(AE$7,AE$7+6)-MAX($E874-AE$7,0)-MAX((AE$7+4)-$F874,0),0)*$B874,"")</f>
        <v/>
      </c>
      <c r="AF874" s="11" t="str">
        <f aca="false">IF(AND($B874&lt;&gt;"",$E874&lt;&gt;"",$F874&lt;&gt;"",AF$7&lt;&gt;""),MAX(NETWORKDAYS(AF$7,AF$7+6)-MAX($E874-AF$7,0)-MAX((AF$7+4)-$F874,0),0)*$B874,"")</f>
        <v/>
      </c>
      <c r="AG874" s="11" t="str">
        <f aca="false">IF(AND($B874&lt;&gt;"",$E874&lt;&gt;"",$F874&lt;&gt;"",AG$7&lt;&gt;""),MAX(NETWORKDAYS(AG$7,AG$7+6)-MAX($E874-AG$7,0)-MAX((AG$7+4)-$F874,0),0)*$B874,"")</f>
        <v/>
      </c>
      <c r="AH874" s="11" t="str">
        <f aca="false">IF(AND($B874&lt;&gt;"",$E874&lt;&gt;"",$F874&lt;&gt;"",AH$7&lt;&gt;""),MAX(NETWORKDAYS(AH$7,AH$7+6)-MAX($E874-AH$7,0)-MAX((AH$7+4)-$F874,0),0)*$B874,"")</f>
        <v/>
      </c>
      <c r="AI874" s="11" t="str">
        <f aca="false">IF(AND($B874&lt;&gt;"",$E874&lt;&gt;"",$F874&lt;&gt;"",AI$7&lt;&gt;""),MAX(NETWORKDAYS(AI$7,AI$7+6)-MAX($E874-AI$7,0)-MAX((AI$7+4)-$F874,0),0)*$B874,"")</f>
        <v/>
      </c>
      <c r="AJ874" s="11" t="str">
        <f aca="false">IF(AND($B874&lt;&gt;"",$E874&lt;&gt;"",$F874&lt;&gt;"",AJ$7&lt;&gt;""),MAX(NETWORKDAYS(AJ$7,AJ$7+6)-MAX($E874-AJ$7,0)-MAX((AJ$7+4)-$F874,0),0)*$B874,"")</f>
        <v/>
      </c>
      <c r="AK874" s="11" t="str">
        <f aca="false">IF(AND($B874&lt;&gt;"",$E874&lt;&gt;"",$F874&lt;&gt;"",AK$7&lt;&gt;""),MAX(NETWORKDAYS(AK$7,AK$7+6)-MAX($E874-AK$7,0)-MAX((AK$7+4)-$F874,0),0)*$B874,"")</f>
        <v/>
      </c>
      <c r="AL874" s="11" t="str">
        <f aca="false">IF(AND($B874&lt;&gt;"",$E874&lt;&gt;"",$F874&lt;&gt;"",AL$7&lt;&gt;""),MAX(NETWORKDAYS(AL$7,AL$7+6)-MAX($E874-AL$7,0)-MAX((AL$7+4)-$F874,0),0)*$B874,"")</f>
        <v/>
      </c>
      <c r="AM874" s="11" t="str">
        <f aca="false">IF(AND($B874&lt;&gt;"",$E874&lt;&gt;"",$F874&lt;&gt;"",AM$7&lt;&gt;""),MAX(NETWORKDAYS(AM$7,AM$7+6)-MAX($E874-AM$7,0)-MAX((AM$7+4)-$F874,0),0)*$B874,"")</f>
        <v/>
      </c>
      <c r="AN874" s="11" t="str">
        <f aca="false">IF(AND($B874&lt;&gt;"",$E874&lt;&gt;"",$F874&lt;&gt;"",AN$7&lt;&gt;""),MAX(NETWORKDAYS(AN$7,AN$7+6)-MAX($E874-AN$7,0)-MAX((AN$7+4)-$F874,0),0)*$B874,"")</f>
        <v/>
      </c>
      <c r="AO874" s="11" t="str">
        <f aca="false">IF(AND($B874&lt;&gt;"",$E874&lt;&gt;"",$F874&lt;&gt;"",AO$7&lt;&gt;""),MAX(NETWORKDAYS(AO$7,AO$7+6)-MAX($E874-AO$7,0)-MAX((AO$7+4)-$F874,0),0)*$B874,"")</f>
        <v/>
      </c>
      <c r="AP874" s="11" t="str">
        <f aca="false">IF(AND($B874&lt;&gt;"",$E874&lt;&gt;"",$F874&lt;&gt;"",AP$7&lt;&gt;""),MAX(NETWORKDAYS(AP$7,AP$7+6)-MAX($E874-AP$7,0)-MAX((AP$7+4)-$F874,0),0)*$B874,"")</f>
        <v/>
      </c>
      <c r="AQ874" s="11" t="str">
        <f aca="false">IF(AND($B874&lt;&gt;"",$E874&lt;&gt;"",$F874&lt;&gt;"",AQ$7&lt;&gt;""),MAX(NETWORKDAYS(AQ$7,AQ$7+6)-MAX($E874-AQ$7,0)-MAX((AQ$7+4)-$F874,0),0)*$B874,"")</f>
        <v/>
      </c>
      <c r="AR874" s="11" t="str">
        <f aca="false">IF(AND($B874&lt;&gt;"",$E874&lt;&gt;"",$F874&lt;&gt;"",AR$7&lt;&gt;""),MAX(NETWORKDAYS(AR$7,AR$7+6)-MAX($E874-AR$7,0)-MAX((AR$7+4)-$F874,0),0)*$B874,"")</f>
        <v/>
      </c>
      <c r="AS874" s="11" t="str">
        <f aca="false">IF(AND($B874&lt;&gt;"",$E874&lt;&gt;"",$F874&lt;&gt;"",AS$7&lt;&gt;""),MAX(NETWORKDAYS(AS$7,AS$7+6)-MAX($E874-AS$7,0)-MAX((AS$7+4)-$F874,0),0)*$B874,"")</f>
        <v/>
      </c>
      <c r="AT874" s="11" t="str">
        <f aca="false">IF(AND($B874&lt;&gt;"",$E874&lt;&gt;"",$F874&lt;&gt;"",AT$7&lt;&gt;""),MAX(NETWORKDAYS(AT$7,AT$7+6)-MAX($E874-AT$7,0)-MAX((AT$7+4)-$F874,0),0)*$B874,"")</f>
        <v/>
      </c>
      <c r="AU874" s="11" t="str">
        <f aca="false">IF(AND($B874&lt;&gt;"",$E874&lt;&gt;"",$F874&lt;&gt;"",AU$7&lt;&gt;""),MAX(NETWORKDAYS(AU$7,AU$7+6)-MAX($E874-AU$7,0)-MAX((AU$7+4)-$F874,0),0)*$B874,"")</f>
        <v/>
      </c>
      <c r="AV874" s="11" t="str">
        <f aca="false">IF(AND($B874&lt;&gt;"",$E874&lt;&gt;"",$F874&lt;&gt;"",AV$7&lt;&gt;""),MAX(NETWORKDAYS(AV$7,AV$7+6)-MAX($E874-AV$7,0)-MAX((AV$7+4)-$F874,0),0)*$B874,"")</f>
        <v/>
      </c>
      <c r="AW874" s="11" t="str">
        <f aca="false">IF(AND($B874&lt;&gt;"",$E874&lt;&gt;"",$F874&lt;&gt;"",AW$7&lt;&gt;""),MAX(NETWORKDAYS(AW$7,AW$7+6)-MAX($E874-AW$7,0)-MAX((AW$7+4)-$F874,0),0)*$B874,"")</f>
        <v/>
      </c>
      <c r="AX874" s="11" t="str">
        <f aca="false">IF(AND($B874&lt;&gt;"",$E874&lt;&gt;"",$F874&lt;&gt;"",AX$7&lt;&gt;""),MAX(NETWORKDAYS(AX$7,AX$7+6)-MAX($E874-AX$7,0)-MAX((AX$7+4)-$F874,0),0)*$B874,"")</f>
        <v/>
      </c>
      <c r="AY874" s="11" t="str">
        <f aca="false">IF(AND($B874&lt;&gt;"",$E874&lt;&gt;"",$F874&lt;&gt;"",AY$7&lt;&gt;""),MAX(NETWORKDAYS(AY$7,AY$7+6)-MAX($E874-AY$7,0)-MAX((AY$7+4)-$F874,0),0)*$B874,"")</f>
        <v/>
      </c>
      <c r="AZ874" s="11" t="str">
        <f aca="false">IF(AND($B874&lt;&gt;"",$E874&lt;&gt;"",$F874&lt;&gt;"",AZ$7&lt;&gt;""),MAX(NETWORKDAYS(AZ$7,AZ$7+6)-MAX($E874-AZ$7,0)-MAX((AZ$7+4)-$F874,0),0)*$B874,"")</f>
        <v/>
      </c>
      <c r="BA874" s="11" t="str">
        <f aca="false">IF(AND($B874&lt;&gt;"",$E874&lt;&gt;"",$F874&lt;&gt;"",BA$7&lt;&gt;""),MAX(NETWORKDAYS(BA$7,BA$7+6)-MAX($E874-BA$7,0)-MAX((BA$7+4)-$F874,0),0)*$B874,"")</f>
        <v/>
      </c>
      <c r="BB874" s="11" t="str">
        <f aca="false">IF(AND($B874&lt;&gt;"",$E874&lt;&gt;"",$F874&lt;&gt;"",BB$7&lt;&gt;""),MAX(NETWORKDAYS(BB$7,BB$7+6)-MAX($E874-BB$7,0)-MAX((BB$7+4)-$F874,0),0)*$B874,"")</f>
        <v/>
      </c>
      <c r="BC874" s="11" t="str">
        <f aca="false">IF(AND($B874&lt;&gt;"",$E874&lt;&gt;"",$F874&lt;&gt;"",BC$7&lt;&gt;""),MAX(NETWORKDAYS(BC$7,BC$7+6)-MAX($E874-BC$7,0)-MAX((BC$7+4)-$F874,0),0)*$B874,"")</f>
        <v/>
      </c>
      <c r="BD874" s="11" t="str">
        <f aca="false">IF(AND($B874&lt;&gt;"",$E874&lt;&gt;"",$F874&lt;&gt;"",BD$7&lt;&gt;""),MAX(NETWORKDAYS(BD$7,BD$7+6)-MAX($E874-BD$7,0)-MAX((BD$7+4)-$F874,0),0)*$B874,"")</f>
        <v/>
      </c>
      <c r="BE874" s="11" t="str">
        <f aca="false">IF(AND($B874&lt;&gt;"",$E874&lt;&gt;"",$F874&lt;&gt;"",BE$7&lt;&gt;""),MAX(NETWORKDAYS(BE$7,BE$7+6)-MAX($E874-BE$7,0)-MAX((BE$7+4)-$F874,0),0)*$B874,"")</f>
        <v/>
      </c>
      <c r="BF874" s="11" t="str">
        <f aca="false">IF(AND($B874&lt;&gt;"",$E874&lt;&gt;"",$F874&lt;&gt;"",BF$7&lt;&gt;""),MAX(NETWORKDAYS(BF$7,BF$7+6)-MAX($E874-BF$7,0)-MAX((BF$7+4)-$F874,0),0)*$B874,"")</f>
        <v/>
      </c>
      <c r="BG874" s="11" t="str">
        <f aca="false">IF(AND($B874&lt;&gt;"",$E874&lt;&gt;"",$F874&lt;&gt;"",BG$7&lt;&gt;""),MAX(NETWORKDAYS(BG$7,BG$7+6)-MAX($E874-BG$7,0)-MAX((BG$7+4)-$F874,0),0)*$B874,"")</f>
        <v/>
      </c>
      <c r="BH874" s="11" t="str">
        <f aca="false">IF(AND($B874&lt;&gt;"",$E874&lt;&gt;"",$F874&lt;&gt;"",BH$7&lt;&gt;""),MAX(NETWORKDAYS(BH$7,BH$7+6)-MAX($E874-BH$7,0)-MAX((BH$7+4)-$F874,0),0)*$B874,"")</f>
        <v/>
      </c>
      <c r="BI874" s="11" t="str">
        <f aca="false">IF(AND($B874&lt;&gt;"",$E874&lt;&gt;"",$F874&lt;&gt;"",BI$7&lt;&gt;""),MAX(NETWORKDAYS(BI$7,BI$7+6)-MAX($E874-BI$7,0)-MAX((BI$7+4)-$F874,0),0)*$B874,"")</f>
        <v/>
      </c>
      <c r="BJ874" s="11" t="str">
        <f aca="false">IF(AND($B874&lt;&gt;"",$E874&lt;&gt;"",$F874&lt;&gt;"",BJ$7&lt;&gt;""),MAX(NETWORKDAYS(BJ$7,BJ$7+6)-MAX($E874-BJ$7,0)-MAX((BJ$7+4)-$F874,0),0)*$B874,"")</f>
        <v/>
      </c>
      <c r="BK874" s="11" t="str">
        <f aca="false">IF(AND($B874&lt;&gt;"",$E874&lt;&gt;"",$F874&lt;&gt;"",BK$7&lt;&gt;""),MAX(NETWORKDAYS(BK$7,BK$7+6)-MAX($E874-BK$7,0)-MAX((BK$7+4)-$F874,0),0)*$B874,"")</f>
        <v/>
      </c>
      <c r="BL874" s="11" t="str">
        <f aca="false">IF(AND($B874&lt;&gt;"",$E874&lt;&gt;"",$F874&lt;&gt;"",BL$7&lt;&gt;""),MAX(NETWORKDAYS(BL$7,BL$7+6)-MAX($E874-BL$7,0)-MAX((BL$7+4)-$F874,0),0)*$B874,"")</f>
        <v/>
      </c>
      <c r="BM874" s="11" t="str">
        <f aca="false">IF(AND($B874&lt;&gt;"",$E874&lt;&gt;"",$F874&lt;&gt;"",BM$7&lt;&gt;""),MAX(NETWORKDAYS(BM$7,BM$7+6)-MAX($E874-BM$7,0)-MAX((BM$7+4)-$F874,0),0)*$B874,"")</f>
        <v/>
      </c>
      <c r="BN874" s="11" t="str">
        <f aca="false">IF(AND($B874&lt;&gt;"",$E874&lt;&gt;"",$F874&lt;&gt;"",BN$7&lt;&gt;""),MAX(NETWORKDAYS(BN$7,BN$7+6)-MAX($E874-BN$7,0)-MAX((BN$7+4)-$F874,0),0)*$B874,"")</f>
        <v/>
      </c>
      <c r="BO874" s="11" t="str">
        <f aca="false">IF(AND($B874&lt;&gt;"",$E874&lt;&gt;"",$F874&lt;&gt;"",BO$7&lt;&gt;""),MAX(NETWORKDAYS(BO$7,BO$7+6)-MAX($E874-BO$7,0)-MAX((BO$7+4)-$F874,0),0)*$B874,"")</f>
        <v/>
      </c>
      <c r="BP874" s="11" t="str">
        <f aca="false">IF(AND($B874&lt;&gt;"",$E874&lt;&gt;"",$F874&lt;&gt;"",BP$7&lt;&gt;""),MAX(NETWORKDAYS(BP$7,BP$7+6)-MAX($E874-BP$7,0)-MAX((BP$7+4)-$F874,0),0)*$B874,"")</f>
        <v/>
      </c>
      <c r="BQ874" s="11" t="str">
        <f aca="false">IF(AND($B874&lt;&gt;"",$E874&lt;&gt;"",$F874&lt;&gt;"",BQ$7&lt;&gt;""),MAX(NETWORKDAYS(BQ$7,BQ$7+6)-MAX($E874-BQ$7,0)-MAX((BQ$7+4)-$F874,0),0)*$B874,"")</f>
        <v/>
      </c>
      <c r="BR874" s="11" t="str">
        <f aca="false">IF(AND($B874&lt;&gt;"",$E874&lt;&gt;"",$F874&lt;&gt;"",BR$7&lt;&gt;""),MAX(NETWORKDAYS(BR$7,BR$7+6)-MAX($E874-BR$7,0)-MAX((BR$7+4)-$F874,0),0)*$B874,"")</f>
        <v/>
      </c>
      <c r="BS874" s="11" t="str">
        <f aca="false">IF(AND($B874&lt;&gt;"",$E874&lt;&gt;"",$F874&lt;&gt;"",BS$7&lt;&gt;""),MAX(NETWORKDAYS(BS$7,BS$7+6)-MAX($E874-BS$7,0)-MAX((BS$7+4)-$F874,0),0)*$B874,"")</f>
        <v/>
      </c>
      <c r="BT874" s="11" t="str">
        <f aca="false">IF(AND($B874&lt;&gt;"",$E874&lt;&gt;"",$F874&lt;&gt;"",BT$7&lt;&gt;""),MAX(NETWORKDAYS(BT$7,BT$7+6)-MAX($E874-BT$7,0)-MAX((BT$7+4)-$F874,0),0)*$B874,"")</f>
        <v/>
      </c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  <c r="II874" s="11"/>
      <c r="IJ874" s="11"/>
      <c r="IK874" s="11"/>
      <c r="IL874" s="11"/>
      <c r="IM874" s="11"/>
      <c r="IN874" s="11"/>
      <c r="IO874" s="11"/>
      <c r="IP874" s="11"/>
      <c r="IQ874" s="11"/>
      <c r="IR874" s="11"/>
      <c r="IS874" s="11"/>
      <c r="IT874" s="11"/>
      <c r="IU874" s="11"/>
      <c r="IV874" s="11"/>
      <c r="IW874" s="11"/>
      <c r="IX874" s="11"/>
      <c r="IY874" s="11"/>
      <c r="IZ874" s="11"/>
      <c r="JA874" s="11"/>
      <c r="JB874" s="11"/>
      <c r="JC874" s="11"/>
      <c r="JD874" s="11"/>
      <c r="JE874" s="11"/>
      <c r="JF874" s="11"/>
      <c r="JG874" s="11"/>
      <c r="JH874" s="11"/>
      <c r="JI874" s="11"/>
      <c r="JJ874" s="11"/>
      <c r="JK874" s="11"/>
      <c r="JL874" s="11"/>
      <c r="JM874" s="11"/>
      <c r="JN874" s="11"/>
      <c r="JO874" s="11"/>
      <c r="JP874" s="11"/>
      <c r="JQ874" s="11"/>
      <c r="JR874" s="11"/>
      <c r="JS874" s="11"/>
      <c r="JT874" s="11"/>
      <c r="JU874" s="11"/>
      <c r="JV874" s="11"/>
      <c r="JW874" s="11"/>
      <c r="JX874" s="11"/>
      <c r="JY874" s="11"/>
      <c r="JZ874" s="11"/>
      <c r="KA874" s="11"/>
      <c r="KB874" s="11"/>
      <c r="KC874" s="11"/>
      <c r="KD874" s="11"/>
      <c r="KE874" s="11"/>
      <c r="KF874" s="11"/>
      <c r="KG874" s="11"/>
      <c r="KH874" s="11"/>
      <c r="KI874" s="11"/>
      <c r="KJ874" s="11"/>
      <c r="KK874" s="11"/>
      <c r="KL874" s="11"/>
      <c r="KM874" s="11"/>
      <c r="KN874" s="11"/>
      <c r="KO874" s="11"/>
      <c r="KP874" s="11"/>
      <c r="KQ874" s="11"/>
      <c r="KR874" s="11"/>
      <c r="KS874" s="11"/>
      <c r="KT874" s="11"/>
      <c r="KU874" s="11"/>
      <c r="KV874" s="11"/>
      <c r="KW874" s="11"/>
      <c r="KX874" s="11"/>
      <c r="KY874" s="11"/>
      <c r="KZ874" s="11"/>
      <c r="LA874" s="11"/>
      <c r="LB874" s="11"/>
      <c r="LC874" s="11"/>
      <c r="LD874" s="11"/>
      <c r="LE874" s="11"/>
      <c r="LF874" s="11"/>
      <c r="LG874" s="11"/>
      <c r="LH874" s="11"/>
      <c r="LI874" s="11"/>
      <c r="LJ874" s="11"/>
      <c r="LK874" s="11"/>
      <c r="LL874" s="11"/>
      <c r="LM874" s="11"/>
      <c r="LN874" s="11"/>
      <c r="LO874" s="11"/>
      <c r="LP874" s="11"/>
      <c r="LQ874" s="11"/>
      <c r="LR874" s="11"/>
      <c r="LS874" s="11"/>
      <c r="LT874" s="11"/>
      <c r="LU874" s="11"/>
      <c r="LV874" s="11"/>
      <c r="LW874" s="11"/>
      <c r="LX874" s="11"/>
      <c r="LY874" s="11"/>
      <c r="LZ874" s="11"/>
      <c r="MA874" s="11"/>
      <c r="MB874" s="11"/>
      <c r="MC874" s="11"/>
      <c r="MD874" s="11"/>
      <c r="ME874" s="11"/>
      <c r="MF874" s="11"/>
    </row>
    <row r="875" customFormat="false" ht="12.8" hidden="false" customHeight="false" outlineLevel="0" collapsed="false">
      <c r="A875" s="1" t="str">
        <f aca="false">IF(taskList!J871&lt;&gt;"",taskList!J871,"")</f>
        <v/>
      </c>
      <c r="B875" s="9" t="str">
        <f aca="false">IF(AND(IF(taskList!M871&lt;&gt;"",TRUE()),IF(taskList!K871&lt;&gt;"",TRUE())),taskList!M871/taskList!K871,"")</f>
        <v/>
      </c>
      <c r="C875" s="9" t="str">
        <f aca="false">IF(taskList!B871&lt;&gt;"",taskList!B871,"")</f>
        <v/>
      </c>
      <c r="D875" s="9" t="str">
        <f aca="false">IF(taskList!E871&lt;&gt;"",taskList!E871,"")</f>
        <v/>
      </c>
      <c r="E875" s="4" t="str">
        <f aca="false">IF(taskList!F871&lt;&gt;"",taskList!F871,"")</f>
        <v/>
      </c>
      <c r="F875" s="4" t="str">
        <f aca="false">IF(taskList!G871&lt;&gt;"",taskList!G871,"")</f>
        <v/>
      </c>
      <c r="H875" s="11" t="str">
        <f aca="false">IF(AND($B875&lt;&gt;"",$E875&lt;&gt;"",$F875&lt;&gt;"",H$7&lt;&gt;""),MAX(NETWORKDAYS(H$7,H$7+6)-MAX($E875-H$7,0)-MAX((H$7+4)-$F875,0),0)*$B875,"")</f>
        <v/>
      </c>
      <c r="I875" s="11" t="str">
        <f aca="false">IF(AND($B875&lt;&gt;"",$E875&lt;&gt;"",$F875&lt;&gt;"",I$7&lt;&gt;""),MAX(NETWORKDAYS(I$7,I$7+6)-MAX($E875-I$7,0)-MAX((I$7+4)-$F875,0),0)*$B875,"")</f>
        <v/>
      </c>
      <c r="J875" s="11" t="str">
        <f aca="false">IF(AND($B875&lt;&gt;"",$E875&lt;&gt;"",$F875&lt;&gt;"",J$7&lt;&gt;""),MAX(NETWORKDAYS(J$7,J$7+6)-MAX($E875-J$7,0)-MAX((J$7+4)-$F875,0),0)*$B875,"")</f>
        <v/>
      </c>
      <c r="K875" s="11" t="str">
        <f aca="false">IF(AND($B875&lt;&gt;"",$E875&lt;&gt;"",$F875&lt;&gt;"",K$7&lt;&gt;""),MAX(NETWORKDAYS(K$7,K$7+6)-MAX($E875-K$7,0)-MAX((K$7+4)-$F875,0),0)*$B875,"")</f>
        <v/>
      </c>
      <c r="L875" s="11" t="str">
        <f aca="false">IF(AND($B875&lt;&gt;"",$E875&lt;&gt;"",$F875&lt;&gt;"",L$7&lt;&gt;""),MAX(NETWORKDAYS(L$7,L$7+6)-MAX($E875-L$7,0)-MAX((L$7+4)-$F875,0),0)*$B875,"")</f>
        <v/>
      </c>
      <c r="M875" s="11" t="str">
        <f aca="false">IF(AND($B875&lt;&gt;"",$E875&lt;&gt;"",$F875&lt;&gt;"",M$7&lt;&gt;""),MAX(NETWORKDAYS(M$7,M$7+6)-MAX($E875-M$7,0)-MAX((M$7+4)-$F875,0),0)*$B875,"")</f>
        <v/>
      </c>
      <c r="N875" s="11" t="str">
        <f aca="false">IF(AND($B875&lt;&gt;"",$E875&lt;&gt;"",$F875&lt;&gt;"",N$7&lt;&gt;""),MAX(NETWORKDAYS(N$7,N$7+6)-MAX($E875-N$7,0)-MAX((N$7+4)-$F875,0),0)*$B875,"")</f>
        <v/>
      </c>
      <c r="O875" s="11" t="str">
        <f aca="false">IF(AND($B875&lt;&gt;"",$E875&lt;&gt;"",$F875&lt;&gt;"",O$7&lt;&gt;""),MAX(NETWORKDAYS(O$7,O$7+6)-MAX($E875-O$7,0)-MAX((O$7+4)-$F875,0),0)*$B875,"")</f>
        <v/>
      </c>
      <c r="P875" s="11" t="str">
        <f aca="false">IF(AND($B875&lt;&gt;"",$E875&lt;&gt;"",$F875&lt;&gt;"",P$7&lt;&gt;""),MAX(NETWORKDAYS(P$7,P$7+6)-MAX($E875-P$7,0)-MAX((P$7+4)-$F875,0),0)*$B875,"")</f>
        <v/>
      </c>
      <c r="Q875" s="11" t="str">
        <f aca="false">IF(AND($B875&lt;&gt;"",$E875&lt;&gt;"",$F875&lt;&gt;"",Q$7&lt;&gt;""),MAX(NETWORKDAYS(Q$7,Q$7+6)-MAX($E875-Q$7,0)-MAX((Q$7+4)-$F875,0),0)*$B875,"")</f>
        <v/>
      </c>
      <c r="R875" s="11" t="str">
        <f aca="false">IF(AND($B875&lt;&gt;"",$E875&lt;&gt;"",$F875&lt;&gt;"",R$7&lt;&gt;""),MAX(NETWORKDAYS(R$7,R$7+6)-MAX($E875-R$7,0)-MAX((R$7+4)-$F875,0),0)*$B875,"")</f>
        <v/>
      </c>
      <c r="S875" s="11" t="str">
        <f aca="false">IF(AND($B875&lt;&gt;"",$E875&lt;&gt;"",$F875&lt;&gt;"",S$7&lt;&gt;""),MAX(NETWORKDAYS(S$7,S$7+6)-MAX($E875-S$7,0)-MAX((S$7+4)-$F875,0),0)*$B875,"")</f>
        <v/>
      </c>
      <c r="T875" s="11" t="str">
        <f aca="false">IF(AND($B875&lt;&gt;"",$E875&lt;&gt;"",$F875&lt;&gt;"",T$7&lt;&gt;""),MAX(NETWORKDAYS(T$7,T$7+6)-MAX($E875-T$7,0)-MAX((T$7+4)-$F875,0),0)*$B875,"")</f>
        <v/>
      </c>
      <c r="U875" s="11" t="str">
        <f aca="false">IF(AND($B875&lt;&gt;"",$E875&lt;&gt;"",$F875&lt;&gt;"",U$7&lt;&gt;""),MAX(NETWORKDAYS(U$7,U$7+6)-MAX($E875-U$7,0)-MAX((U$7+4)-$F875,0),0)*$B875,"")</f>
        <v/>
      </c>
      <c r="V875" s="11" t="str">
        <f aca="false">IF(AND($B875&lt;&gt;"",$E875&lt;&gt;"",$F875&lt;&gt;"",V$7&lt;&gt;""),MAX(NETWORKDAYS(V$7,V$7+6)-MAX($E875-V$7,0)-MAX((V$7+4)-$F875,0),0)*$B875,"")</f>
        <v/>
      </c>
      <c r="W875" s="11" t="str">
        <f aca="false">IF(AND($B875&lt;&gt;"",$E875&lt;&gt;"",$F875&lt;&gt;"",W$7&lt;&gt;""),MAX(NETWORKDAYS(W$7,W$7+6)-MAX($E875-W$7,0)-MAX((W$7+4)-$F875,0),0)*$B875,"")</f>
        <v/>
      </c>
      <c r="X875" s="11" t="str">
        <f aca="false">IF(AND($B875&lt;&gt;"",$E875&lt;&gt;"",$F875&lt;&gt;"",X$7&lt;&gt;""),MAX(NETWORKDAYS(X$7,X$7+6)-MAX($E875-X$7,0)-MAX((X$7+4)-$F875,0),0)*$B875,"")</f>
        <v/>
      </c>
      <c r="Y875" s="11" t="str">
        <f aca="false">IF(AND($B875&lt;&gt;"",$E875&lt;&gt;"",$F875&lt;&gt;"",Y$7&lt;&gt;""),MAX(NETWORKDAYS(Y$7,Y$7+6)-MAX($E875-Y$7,0)-MAX((Y$7+4)-$F875,0),0)*$B875,"")</f>
        <v/>
      </c>
      <c r="Z875" s="11" t="str">
        <f aca="false">IF(AND($B875&lt;&gt;"",$E875&lt;&gt;"",$F875&lt;&gt;"",Z$7&lt;&gt;""),MAX(NETWORKDAYS(Z$7,Z$7+6)-MAX($E875-Z$7,0)-MAX((Z$7+4)-$F875,0),0)*$B875,"")</f>
        <v/>
      </c>
      <c r="AA875" s="11" t="str">
        <f aca="false">IF(AND($B875&lt;&gt;"",$E875&lt;&gt;"",$F875&lt;&gt;"",AA$7&lt;&gt;""),MAX(NETWORKDAYS(AA$7,AA$7+6)-MAX($E875-AA$7,0)-MAX((AA$7+4)-$F875,0),0)*$B875,"")</f>
        <v/>
      </c>
      <c r="AB875" s="11" t="str">
        <f aca="false">IF(AND($B875&lt;&gt;"",$E875&lt;&gt;"",$F875&lt;&gt;"",AB$7&lt;&gt;""),MAX(NETWORKDAYS(AB$7,AB$7+6)-MAX($E875-AB$7,0)-MAX((AB$7+4)-$F875,0),0)*$B875,"")</f>
        <v/>
      </c>
      <c r="AC875" s="11" t="str">
        <f aca="false">IF(AND($B875&lt;&gt;"",$E875&lt;&gt;"",$F875&lt;&gt;"",AC$7&lt;&gt;""),MAX(NETWORKDAYS(AC$7,AC$7+6)-MAX($E875-AC$7,0)-MAX((AC$7+4)-$F875,0),0)*$B875,"")</f>
        <v/>
      </c>
      <c r="AD875" s="11" t="str">
        <f aca="false">IF(AND($B875&lt;&gt;"",$E875&lt;&gt;"",$F875&lt;&gt;"",AD$7&lt;&gt;""),MAX(NETWORKDAYS(AD$7,AD$7+6)-MAX($E875-AD$7,0)-MAX((AD$7+4)-$F875,0),0)*$B875,"")</f>
        <v/>
      </c>
      <c r="AE875" s="11" t="str">
        <f aca="false">IF(AND($B875&lt;&gt;"",$E875&lt;&gt;"",$F875&lt;&gt;"",AE$7&lt;&gt;""),MAX(NETWORKDAYS(AE$7,AE$7+6)-MAX($E875-AE$7,0)-MAX((AE$7+4)-$F875,0),0)*$B875,"")</f>
        <v/>
      </c>
      <c r="AF875" s="11" t="str">
        <f aca="false">IF(AND($B875&lt;&gt;"",$E875&lt;&gt;"",$F875&lt;&gt;"",AF$7&lt;&gt;""),MAX(NETWORKDAYS(AF$7,AF$7+6)-MAX($E875-AF$7,0)-MAX((AF$7+4)-$F875,0),0)*$B875,"")</f>
        <v/>
      </c>
      <c r="AG875" s="11" t="str">
        <f aca="false">IF(AND($B875&lt;&gt;"",$E875&lt;&gt;"",$F875&lt;&gt;"",AG$7&lt;&gt;""),MAX(NETWORKDAYS(AG$7,AG$7+6)-MAX($E875-AG$7,0)-MAX((AG$7+4)-$F875,0),0)*$B875,"")</f>
        <v/>
      </c>
      <c r="AH875" s="11" t="str">
        <f aca="false">IF(AND($B875&lt;&gt;"",$E875&lt;&gt;"",$F875&lt;&gt;"",AH$7&lt;&gt;""),MAX(NETWORKDAYS(AH$7,AH$7+6)-MAX($E875-AH$7,0)-MAX((AH$7+4)-$F875,0),0)*$B875,"")</f>
        <v/>
      </c>
      <c r="AI875" s="11" t="str">
        <f aca="false">IF(AND($B875&lt;&gt;"",$E875&lt;&gt;"",$F875&lt;&gt;"",AI$7&lt;&gt;""),MAX(NETWORKDAYS(AI$7,AI$7+6)-MAX($E875-AI$7,0)-MAX((AI$7+4)-$F875,0),0)*$B875,"")</f>
        <v/>
      </c>
      <c r="AJ875" s="11" t="str">
        <f aca="false">IF(AND($B875&lt;&gt;"",$E875&lt;&gt;"",$F875&lt;&gt;"",AJ$7&lt;&gt;""),MAX(NETWORKDAYS(AJ$7,AJ$7+6)-MAX($E875-AJ$7,0)-MAX((AJ$7+4)-$F875,0),0)*$B875,"")</f>
        <v/>
      </c>
      <c r="AK875" s="11" t="str">
        <f aca="false">IF(AND($B875&lt;&gt;"",$E875&lt;&gt;"",$F875&lt;&gt;"",AK$7&lt;&gt;""),MAX(NETWORKDAYS(AK$7,AK$7+6)-MAX($E875-AK$7,0)-MAX((AK$7+4)-$F875,0),0)*$B875,"")</f>
        <v/>
      </c>
      <c r="AL875" s="11" t="str">
        <f aca="false">IF(AND($B875&lt;&gt;"",$E875&lt;&gt;"",$F875&lt;&gt;"",AL$7&lt;&gt;""),MAX(NETWORKDAYS(AL$7,AL$7+6)-MAX($E875-AL$7,0)-MAX((AL$7+4)-$F875,0),0)*$B875,"")</f>
        <v/>
      </c>
      <c r="AM875" s="11" t="str">
        <f aca="false">IF(AND($B875&lt;&gt;"",$E875&lt;&gt;"",$F875&lt;&gt;"",AM$7&lt;&gt;""),MAX(NETWORKDAYS(AM$7,AM$7+6)-MAX($E875-AM$7,0)-MAX((AM$7+4)-$F875,0),0)*$B875,"")</f>
        <v/>
      </c>
      <c r="AN875" s="11" t="str">
        <f aca="false">IF(AND($B875&lt;&gt;"",$E875&lt;&gt;"",$F875&lt;&gt;"",AN$7&lt;&gt;""),MAX(NETWORKDAYS(AN$7,AN$7+6)-MAX($E875-AN$7,0)-MAX((AN$7+4)-$F875,0),0)*$B875,"")</f>
        <v/>
      </c>
      <c r="AO875" s="11" t="str">
        <f aca="false">IF(AND($B875&lt;&gt;"",$E875&lt;&gt;"",$F875&lt;&gt;"",AO$7&lt;&gt;""),MAX(NETWORKDAYS(AO$7,AO$7+6)-MAX($E875-AO$7,0)-MAX((AO$7+4)-$F875,0),0)*$B875,"")</f>
        <v/>
      </c>
      <c r="AP875" s="11" t="str">
        <f aca="false">IF(AND($B875&lt;&gt;"",$E875&lt;&gt;"",$F875&lt;&gt;"",AP$7&lt;&gt;""),MAX(NETWORKDAYS(AP$7,AP$7+6)-MAX($E875-AP$7,0)-MAX((AP$7+4)-$F875,0),0)*$B875,"")</f>
        <v/>
      </c>
      <c r="AQ875" s="11" t="str">
        <f aca="false">IF(AND($B875&lt;&gt;"",$E875&lt;&gt;"",$F875&lt;&gt;"",AQ$7&lt;&gt;""),MAX(NETWORKDAYS(AQ$7,AQ$7+6)-MAX($E875-AQ$7,0)-MAX((AQ$7+4)-$F875,0),0)*$B875,"")</f>
        <v/>
      </c>
      <c r="AR875" s="11" t="str">
        <f aca="false">IF(AND($B875&lt;&gt;"",$E875&lt;&gt;"",$F875&lt;&gt;"",AR$7&lt;&gt;""),MAX(NETWORKDAYS(AR$7,AR$7+6)-MAX($E875-AR$7,0)-MAX((AR$7+4)-$F875,0),0)*$B875,"")</f>
        <v/>
      </c>
      <c r="AS875" s="11" t="str">
        <f aca="false">IF(AND($B875&lt;&gt;"",$E875&lt;&gt;"",$F875&lt;&gt;"",AS$7&lt;&gt;""),MAX(NETWORKDAYS(AS$7,AS$7+6)-MAX($E875-AS$7,0)-MAX((AS$7+4)-$F875,0),0)*$B875,"")</f>
        <v/>
      </c>
      <c r="AT875" s="11" t="str">
        <f aca="false">IF(AND($B875&lt;&gt;"",$E875&lt;&gt;"",$F875&lt;&gt;"",AT$7&lt;&gt;""),MAX(NETWORKDAYS(AT$7,AT$7+6)-MAX($E875-AT$7,0)-MAX((AT$7+4)-$F875,0),0)*$B875,"")</f>
        <v/>
      </c>
      <c r="AU875" s="11" t="str">
        <f aca="false">IF(AND($B875&lt;&gt;"",$E875&lt;&gt;"",$F875&lt;&gt;"",AU$7&lt;&gt;""),MAX(NETWORKDAYS(AU$7,AU$7+6)-MAX($E875-AU$7,0)-MAX((AU$7+4)-$F875,0),0)*$B875,"")</f>
        <v/>
      </c>
      <c r="AV875" s="11" t="str">
        <f aca="false">IF(AND($B875&lt;&gt;"",$E875&lt;&gt;"",$F875&lt;&gt;"",AV$7&lt;&gt;""),MAX(NETWORKDAYS(AV$7,AV$7+6)-MAX($E875-AV$7,0)-MAX((AV$7+4)-$F875,0),0)*$B875,"")</f>
        <v/>
      </c>
      <c r="AW875" s="11" t="str">
        <f aca="false">IF(AND($B875&lt;&gt;"",$E875&lt;&gt;"",$F875&lt;&gt;"",AW$7&lt;&gt;""),MAX(NETWORKDAYS(AW$7,AW$7+6)-MAX($E875-AW$7,0)-MAX((AW$7+4)-$F875,0),0)*$B875,"")</f>
        <v/>
      </c>
      <c r="AX875" s="11" t="str">
        <f aca="false">IF(AND($B875&lt;&gt;"",$E875&lt;&gt;"",$F875&lt;&gt;"",AX$7&lt;&gt;""),MAX(NETWORKDAYS(AX$7,AX$7+6)-MAX($E875-AX$7,0)-MAX((AX$7+4)-$F875,0),0)*$B875,"")</f>
        <v/>
      </c>
      <c r="AY875" s="11" t="str">
        <f aca="false">IF(AND($B875&lt;&gt;"",$E875&lt;&gt;"",$F875&lt;&gt;"",AY$7&lt;&gt;""),MAX(NETWORKDAYS(AY$7,AY$7+6)-MAX($E875-AY$7,0)-MAX((AY$7+4)-$F875,0),0)*$B875,"")</f>
        <v/>
      </c>
      <c r="AZ875" s="11" t="str">
        <f aca="false">IF(AND($B875&lt;&gt;"",$E875&lt;&gt;"",$F875&lt;&gt;"",AZ$7&lt;&gt;""),MAX(NETWORKDAYS(AZ$7,AZ$7+6)-MAX($E875-AZ$7,0)-MAX((AZ$7+4)-$F875,0),0)*$B875,"")</f>
        <v/>
      </c>
      <c r="BA875" s="11" t="str">
        <f aca="false">IF(AND($B875&lt;&gt;"",$E875&lt;&gt;"",$F875&lt;&gt;"",BA$7&lt;&gt;""),MAX(NETWORKDAYS(BA$7,BA$7+6)-MAX($E875-BA$7,0)-MAX((BA$7+4)-$F875,0),0)*$B875,"")</f>
        <v/>
      </c>
      <c r="BB875" s="11" t="str">
        <f aca="false">IF(AND($B875&lt;&gt;"",$E875&lt;&gt;"",$F875&lt;&gt;"",BB$7&lt;&gt;""),MAX(NETWORKDAYS(BB$7,BB$7+6)-MAX($E875-BB$7,0)-MAX((BB$7+4)-$F875,0),0)*$B875,"")</f>
        <v/>
      </c>
      <c r="BC875" s="11" t="str">
        <f aca="false">IF(AND($B875&lt;&gt;"",$E875&lt;&gt;"",$F875&lt;&gt;"",BC$7&lt;&gt;""),MAX(NETWORKDAYS(BC$7,BC$7+6)-MAX($E875-BC$7,0)-MAX((BC$7+4)-$F875,0),0)*$B875,"")</f>
        <v/>
      </c>
      <c r="BD875" s="11" t="str">
        <f aca="false">IF(AND($B875&lt;&gt;"",$E875&lt;&gt;"",$F875&lt;&gt;"",BD$7&lt;&gt;""),MAX(NETWORKDAYS(BD$7,BD$7+6)-MAX($E875-BD$7,0)-MAX((BD$7+4)-$F875,0),0)*$B875,"")</f>
        <v/>
      </c>
      <c r="BE875" s="11" t="str">
        <f aca="false">IF(AND($B875&lt;&gt;"",$E875&lt;&gt;"",$F875&lt;&gt;"",BE$7&lt;&gt;""),MAX(NETWORKDAYS(BE$7,BE$7+6)-MAX($E875-BE$7,0)-MAX((BE$7+4)-$F875,0),0)*$B875,"")</f>
        <v/>
      </c>
      <c r="BF875" s="11" t="str">
        <f aca="false">IF(AND($B875&lt;&gt;"",$E875&lt;&gt;"",$F875&lt;&gt;"",BF$7&lt;&gt;""),MAX(NETWORKDAYS(BF$7,BF$7+6)-MAX($E875-BF$7,0)-MAX((BF$7+4)-$F875,0),0)*$B875,"")</f>
        <v/>
      </c>
      <c r="BG875" s="11" t="str">
        <f aca="false">IF(AND($B875&lt;&gt;"",$E875&lt;&gt;"",$F875&lt;&gt;"",BG$7&lt;&gt;""),MAX(NETWORKDAYS(BG$7,BG$7+6)-MAX($E875-BG$7,0)-MAX((BG$7+4)-$F875,0),0)*$B875,"")</f>
        <v/>
      </c>
      <c r="BH875" s="11" t="str">
        <f aca="false">IF(AND($B875&lt;&gt;"",$E875&lt;&gt;"",$F875&lt;&gt;"",BH$7&lt;&gt;""),MAX(NETWORKDAYS(BH$7,BH$7+6)-MAX($E875-BH$7,0)-MAX((BH$7+4)-$F875,0),0)*$B875,"")</f>
        <v/>
      </c>
      <c r="BI875" s="11" t="str">
        <f aca="false">IF(AND($B875&lt;&gt;"",$E875&lt;&gt;"",$F875&lt;&gt;"",BI$7&lt;&gt;""),MAX(NETWORKDAYS(BI$7,BI$7+6)-MAX($E875-BI$7,0)-MAX((BI$7+4)-$F875,0),0)*$B875,"")</f>
        <v/>
      </c>
      <c r="BJ875" s="11" t="str">
        <f aca="false">IF(AND($B875&lt;&gt;"",$E875&lt;&gt;"",$F875&lt;&gt;"",BJ$7&lt;&gt;""),MAX(NETWORKDAYS(BJ$7,BJ$7+6)-MAX($E875-BJ$7,0)-MAX((BJ$7+4)-$F875,0),0)*$B875,"")</f>
        <v/>
      </c>
      <c r="BK875" s="11" t="str">
        <f aca="false">IF(AND($B875&lt;&gt;"",$E875&lt;&gt;"",$F875&lt;&gt;"",BK$7&lt;&gt;""),MAX(NETWORKDAYS(BK$7,BK$7+6)-MAX($E875-BK$7,0)-MAX((BK$7+4)-$F875,0),0)*$B875,"")</f>
        <v/>
      </c>
      <c r="BL875" s="11" t="str">
        <f aca="false">IF(AND($B875&lt;&gt;"",$E875&lt;&gt;"",$F875&lt;&gt;"",BL$7&lt;&gt;""),MAX(NETWORKDAYS(BL$7,BL$7+6)-MAX($E875-BL$7,0)-MAX((BL$7+4)-$F875,0),0)*$B875,"")</f>
        <v/>
      </c>
      <c r="BM875" s="11" t="str">
        <f aca="false">IF(AND($B875&lt;&gt;"",$E875&lt;&gt;"",$F875&lt;&gt;"",BM$7&lt;&gt;""),MAX(NETWORKDAYS(BM$7,BM$7+6)-MAX($E875-BM$7,0)-MAX((BM$7+4)-$F875,0),0)*$B875,"")</f>
        <v/>
      </c>
      <c r="BN875" s="11" t="str">
        <f aca="false">IF(AND($B875&lt;&gt;"",$E875&lt;&gt;"",$F875&lt;&gt;"",BN$7&lt;&gt;""),MAX(NETWORKDAYS(BN$7,BN$7+6)-MAX($E875-BN$7,0)-MAX((BN$7+4)-$F875,0),0)*$B875,"")</f>
        <v/>
      </c>
      <c r="BO875" s="11" t="str">
        <f aca="false">IF(AND($B875&lt;&gt;"",$E875&lt;&gt;"",$F875&lt;&gt;"",BO$7&lt;&gt;""),MAX(NETWORKDAYS(BO$7,BO$7+6)-MAX($E875-BO$7,0)-MAX((BO$7+4)-$F875,0),0)*$B875,"")</f>
        <v/>
      </c>
      <c r="BP875" s="11" t="str">
        <f aca="false">IF(AND($B875&lt;&gt;"",$E875&lt;&gt;"",$F875&lt;&gt;"",BP$7&lt;&gt;""),MAX(NETWORKDAYS(BP$7,BP$7+6)-MAX($E875-BP$7,0)-MAX((BP$7+4)-$F875,0),0)*$B875,"")</f>
        <v/>
      </c>
      <c r="BQ875" s="11" t="str">
        <f aca="false">IF(AND($B875&lt;&gt;"",$E875&lt;&gt;"",$F875&lt;&gt;"",BQ$7&lt;&gt;""),MAX(NETWORKDAYS(BQ$7,BQ$7+6)-MAX($E875-BQ$7,0)-MAX((BQ$7+4)-$F875,0),0)*$B875,"")</f>
        <v/>
      </c>
      <c r="BR875" s="11" t="str">
        <f aca="false">IF(AND($B875&lt;&gt;"",$E875&lt;&gt;"",$F875&lt;&gt;"",BR$7&lt;&gt;""),MAX(NETWORKDAYS(BR$7,BR$7+6)-MAX($E875-BR$7,0)-MAX((BR$7+4)-$F875,0),0)*$B875,"")</f>
        <v/>
      </c>
      <c r="BS875" s="11" t="str">
        <f aca="false">IF(AND($B875&lt;&gt;"",$E875&lt;&gt;"",$F875&lt;&gt;"",BS$7&lt;&gt;""),MAX(NETWORKDAYS(BS$7,BS$7+6)-MAX($E875-BS$7,0)-MAX((BS$7+4)-$F875,0),0)*$B875,"")</f>
        <v/>
      </c>
      <c r="BT875" s="11" t="str">
        <f aca="false">IF(AND($B875&lt;&gt;"",$E875&lt;&gt;"",$F875&lt;&gt;"",BT$7&lt;&gt;""),MAX(NETWORKDAYS(BT$7,BT$7+6)-MAX($E875-BT$7,0)-MAX((BT$7+4)-$F875,0),0)*$B875,"")</f>
        <v/>
      </c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  <c r="II875" s="11"/>
      <c r="IJ875" s="11"/>
      <c r="IK875" s="11"/>
      <c r="IL875" s="11"/>
      <c r="IM875" s="11"/>
      <c r="IN875" s="11"/>
      <c r="IO875" s="11"/>
      <c r="IP875" s="11"/>
      <c r="IQ875" s="11"/>
      <c r="IR875" s="11"/>
      <c r="IS875" s="11"/>
      <c r="IT875" s="11"/>
      <c r="IU875" s="11"/>
      <c r="IV875" s="11"/>
      <c r="IW875" s="11"/>
      <c r="IX875" s="11"/>
      <c r="IY875" s="11"/>
      <c r="IZ875" s="11"/>
      <c r="JA875" s="11"/>
      <c r="JB875" s="11"/>
      <c r="JC875" s="11"/>
      <c r="JD875" s="11"/>
      <c r="JE875" s="11"/>
      <c r="JF875" s="11"/>
      <c r="JG875" s="11"/>
      <c r="JH875" s="11"/>
      <c r="JI875" s="11"/>
      <c r="JJ875" s="11"/>
      <c r="JK875" s="11"/>
      <c r="JL875" s="11"/>
      <c r="JM875" s="11"/>
      <c r="JN875" s="11"/>
      <c r="JO875" s="11"/>
      <c r="JP875" s="11"/>
      <c r="JQ875" s="11"/>
      <c r="JR875" s="11"/>
      <c r="JS875" s="11"/>
      <c r="JT875" s="11"/>
      <c r="JU875" s="11"/>
      <c r="JV875" s="11"/>
      <c r="JW875" s="11"/>
      <c r="JX875" s="11"/>
      <c r="JY875" s="11"/>
      <c r="JZ875" s="11"/>
      <c r="KA875" s="11"/>
      <c r="KB875" s="11"/>
      <c r="KC875" s="11"/>
      <c r="KD875" s="11"/>
      <c r="KE875" s="11"/>
      <c r="KF875" s="11"/>
      <c r="KG875" s="11"/>
      <c r="KH875" s="11"/>
      <c r="KI875" s="11"/>
      <c r="KJ875" s="11"/>
      <c r="KK875" s="11"/>
      <c r="KL875" s="11"/>
      <c r="KM875" s="11"/>
      <c r="KN875" s="11"/>
      <c r="KO875" s="11"/>
      <c r="KP875" s="11"/>
      <c r="KQ875" s="11"/>
      <c r="KR875" s="11"/>
      <c r="KS875" s="11"/>
      <c r="KT875" s="11"/>
      <c r="KU875" s="11"/>
      <c r="KV875" s="11"/>
      <c r="KW875" s="11"/>
      <c r="KX875" s="11"/>
      <c r="KY875" s="11"/>
      <c r="KZ875" s="11"/>
      <c r="LA875" s="11"/>
      <c r="LB875" s="11"/>
      <c r="LC875" s="11"/>
      <c r="LD875" s="11"/>
      <c r="LE875" s="11"/>
      <c r="LF875" s="11"/>
      <c r="LG875" s="11"/>
      <c r="LH875" s="11"/>
      <c r="LI875" s="11"/>
      <c r="LJ875" s="11"/>
      <c r="LK875" s="11"/>
      <c r="LL875" s="11"/>
      <c r="LM875" s="11"/>
      <c r="LN875" s="11"/>
      <c r="LO875" s="11"/>
      <c r="LP875" s="11"/>
      <c r="LQ875" s="11"/>
      <c r="LR875" s="11"/>
      <c r="LS875" s="11"/>
      <c r="LT875" s="11"/>
      <c r="LU875" s="11"/>
      <c r="LV875" s="11"/>
      <c r="LW875" s="11"/>
      <c r="LX875" s="11"/>
      <c r="LY875" s="11"/>
      <c r="LZ875" s="11"/>
      <c r="MA875" s="11"/>
      <c r="MB875" s="11"/>
      <c r="MC875" s="11"/>
      <c r="MD875" s="11"/>
      <c r="ME875" s="11"/>
      <c r="MF875" s="11"/>
    </row>
    <row r="876" customFormat="false" ht="12.8" hidden="false" customHeight="false" outlineLevel="0" collapsed="false">
      <c r="A876" s="1" t="str">
        <f aca="false">IF(taskList!J872&lt;&gt;"",taskList!J872,"")</f>
        <v/>
      </c>
      <c r="B876" s="9" t="str">
        <f aca="false">IF(AND(IF(taskList!M872&lt;&gt;"",TRUE()),IF(taskList!K872&lt;&gt;"",TRUE())),taskList!M872/taskList!K872,"")</f>
        <v/>
      </c>
      <c r="C876" s="9" t="str">
        <f aca="false">IF(taskList!B872&lt;&gt;"",taskList!B872,"")</f>
        <v/>
      </c>
      <c r="D876" s="9" t="str">
        <f aca="false">IF(taskList!E872&lt;&gt;"",taskList!E872,"")</f>
        <v/>
      </c>
      <c r="E876" s="4" t="str">
        <f aca="false">IF(taskList!F872&lt;&gt;"",taskList!F872,"")</f>
        <v/>
      </c>
      <c r="F876" s="4" t="str">
        <f aca="false">IF(taskList!G872&lt;&gt;"",taskList!G872,"")</f>
        <v/>
      </c>
      <c r="H876" s="11" t="str">
        <f aca="false">IF(AND($B876&lt;&gt;"",$E876&lt;&gt;"",$F876&lt;&gt;"",H$7&lt;&gt;""),MAX(NETWORKDAYS(H$7,H$7+6)-MAX($E876-H$7,0)-MAX((H$7+4)-$F876,0),0)*$B876,"")</f>
        <v/>
      </c>
      <c r="I876" s="11" t="str">
        <f aca="false">IF(AND($B876&lt;&gt;"",$E876&lt;&gt;"",$F876&lt;&gt;"",I$7&lt;&gt;""),MAX(NETWORKDAYS(I$7,I$7+6)-MAX($E876-I$7,0)-MAX((I$7+4)-$F876,0),0)*$B876,"")</f>
        <v/>
      </c>
      <c r="J876" s="11" t="str">
        <f aca="false">IF(AND($B876&lt;&gt;"",$E876&lt;&gt;"",$F876&lt;&gt;"",J$7&lt;&gt;""),MAX(NETWORKDAYS(J$7,J$7+6)-MAX($E876-J$7,0)-MAX((J$7+4)-$F876,0),0)*$B876,"")</f>
        <v/>
      </c>
      <c r="K876" s="11" t="str">
        <f aca="false">IF(AND($B876&lt;&gt;"",$E876&lt;&gt;"",$F876&lt;&gt;"",K$7&lt;&gt;""),MAX(NETWORKDAYS(K$7,K$7+6)-MAX($E876-K$7,0)-MAX((K$7+4)-$F876,0),0)*$B876,"")</f>
        <v/>
      </c>
      <c r="L876" s="11" t="str">
        <f aca="false">IF(AND($B876&lt;&gt;"",$E876&lt;&gt;"",$F876&lt;&gt;"",L$7&lt;&gt;""),MAX(NETWORKDAYS(L$7,L$7+6)-MAX($E876-L$7,0)-MAX((L$7+4)-$F876,0),0)*$B876,"")</f>
        <v/>
      </c>
      <c r="M876" s="11" t="str">
        <f aca="false">IF(AND($B876&lt;&gt;"",$E876&lt;&gt;"",$F876&lt;&gt;"",M$7&lt;&gt;""),MAX(NETWORKDAYS(M$7,M$7+6)-MAX($E876-M$7,0)-MAX((M$7+4)-$F876,0),0)*$B876,"")</f>
        <v/>
      </c>
      <c r="N876" s="11" t="str">
        <f aca="false">IF(AND($B876&lt;&gt;"",$E876&lt;&gt;"",$F876&lt;&gt;"",N$7&lt;&gt;""),MAX(NETWORKDAYS(N$7,N$7+6)-MAX($E876-N$7,0)-MAX((N$7+4)-$F876,0),0)*$B876,"")</f>
        <v/>
      </c>
      <c r="O876" s="11" t="str">
        <f aca="false">IF(AND($B876&lt;&gt;"",$E876&lt;&gt;"",$F876&lt;&gt;"",O$7&lt;&gt;""),MAX(NETWORKDAYS(O$7,O$7+6)-MAX($E876-O$7,0)-MAX((O$7+4)-$F876,0),0)*$B876,"")</f>
        <v/>
      </c>
      <c r="P876" s="11" t="str">
        <f aca="false">IF(AND($B876&lt;&gt;"",$E876&lt;&gt;"",$F876&lt;&gt;"",P$7&lt;&gt;""),MAX(NETWORKDAYS(P$7,P$7+6)-MAX($E876-P$7,0)-MAX((P$7+4)-$F876,0),0)*$B876,"")</f>
        <v/>
      </c>
      <c r="Q876" s="11" t="str">
        <f aca="false">IF(AND($B876&lt;&gt;"",$E876&lt;&gt;"",$F876&lt;&gt;"",Q$7&lt;&gt;""),MAX(NETWORKDAYS(Q$7,Q$7+6)-MAX($E876-Q$7,0)-MAX((Q$7+4)-$F876,0),0)*$B876,"")</f>
        <v/>
      </c>
      <c r="R876" s="11" t="str">
        <f aca="false">IF(AND($B876&lt;&gt;"",$E876&lt;&gt;"",$F876&lt;&gt;"",R$7&lt;&gt;""),MAX(NETWORKDAYS(R$7,R$7+6)-MAX($E876-R$7,0)-MAX((R$7+4)-$F876,0),0)*$B876,"")</f>
        <v/>
      </c>
      <c r="S876" s="11" t="str">
        <f aca="false">IF(AND($B876&lt;&gt;"",$E876&lt;&gt;"",$F876&lt;&gt;"",S$7&lt;&gt;""),MAX(NETWORKDAYS(S$7,S$7+6)-MAX($E876-S$7,0)-MAX((S$7+4)-$F876,0),0)*$B876,"")</f>
        <v/>
      </c>
      <c r="T876" s="11" t="str">
        <f aca="false">IF(AND($B876&lt;&gt;"",$E876&lt;&gt;"",$F876&lt;&gt;"",T$7&lt;&gt;""),MAX(NETWORKDAYS(T$7,T$7+6)-MAX($E876-T$7,0)-MAX((T$7+4)-$F876,0),0)*$B876,"")</f>
        <v/>
      </c>
      <c r="U876" s="11" t="str">
        <f aca="false">IF(AND($B876&lt;&gt;"",$E876&lt;&gt;"",$F876&lt;&gt;"",U$7&lt;&gt;""),MAX(NETWORKDAYS(U$7,U$7+6)-MAX($E876-U$7,0)-MAX((U$7+4)-$F876,0),0)*$B876,"")</f>
        <v/>
      </c>
      <c r="V876" s="11" t="str">
        <f aca="false">IF(AND($B876&lt;&gt;"",$E876&lt;&gt;"",$F876&lt;&gt;"",V$7&lt;&gt;""),MAX(NETWORKDAYS(V$7,V$7+6)-MAX($E876-V$7,0)-MAX((V$7+4)-$F876,0),0)*$B876,"")</f>
        <v/>
      </c>
      <c r="W876" s="11" t="str">
        <f aca="false">IF(AND($B876&lt;&gt;"",$E876&lt;&gt;"",$F876&lt;&gt;"",W$7&lt;&gt;""),MAX(NETWORKDAYS(W$7,W$7+6)-MAX($E876-W$7,0)-MAX((W$7+4)-$F876,0),0)*$B876,"")</f>
        <v/>
      </c>
      <c r="X876" s="11" t="str">
        <f aca="false">IF(AND($B876&lt;&gt;"",$E876&lt;&gt;"",$F876&lt;&gt;"",X$7&lt;&gt;""),MAX(NETWORKDAYS(X$7,X$7+6)-MAX($E876-X$7,0)-MAX((X$7+4)-$F876,0),0)*$B876,"")</f>
        <v/>
      </c>
      <c r="Y876" s="11" t="str">
        <f aca="false">IF(AND($B876&lt;&gt;"",$E876&lt;&gt;"",$F876&lt;&gt;"",Y$7&lt;&gt;""),MAX(NETWORKDAYS(Y$7,Y$7+6)-MAX($E876-Y$7,0)-MAX((Y$7+4)-$F876,0),0)*$B876,"")</f>
        <v/>
      </c>
      <c r="Z876" s="11" t="str">
        <f aca="false">IF(AND($B876&lt;&gt;"",$E876&lt;&gt;"",$F876&lt;&gt;"",Z$7&lt;&gt;""),MAX(NETWORKDAYS(Z$7,Z$7+6)-MAX($E876-Z$7,0)-MAX((Z$7+4)-$F876,0),0)*$B876,"")</f>
        <v/>
      </c>
      <c r="AA876" s="11" t="str">
        <f aca="false">IF(AND($B876&lt;&gt;"",$E876&lt;&gt;"",$F876&lt;&gt;"",AA$7&lt;&gt;""),MAX(NETWORKDAYS(AA$7,AA$7+6)-MAX($E876-AA$7,0)-MAX((AA$7+4)-$F876,0),0)*$B876,"")</f>
        <v/>
      </c>
      <c r="AB876" s="11" t="str">
        <f aca="false">IF(AND($B876&lt;&gt;"",$E876&lt;&gt;"",$F876&lt;&gt;"",AB$7&lt;&gt;""),MAX(NETWORKDAYS(AB$7,AB$7+6)-MAX($E876-AB$7,0)-MAX((AB$7+4)-$F876,0),0)*$B876,"")</f>
        <v/>
      </c>
      <c r="AC876" s="11" t="str">
        <f aca="false">IF(AND($B876&lt;&gt;"",$E876&lt;&gt;"",$F876&lt;&gt;"",AC$7&lt;&gt;""),MAX(NETWORKDAYS(AC$7,AC$7+6)-MAX($E876-AC$7,0)-MAX((AC$7+4)-$F876,0),0)*$B876,"")</f>
        <v/>
      </c>
      <c r="AD876" s="11" t="str">
        <f aca="false">IF(AND($B876&lt;&gt;"",$E876&lt;&gt;"",$F876&lt;&gt;"",AD$7&lt;&gt;""),MAX(NETWORKDAYS(AD$7,AD$7+6)-MAX($E876-AD$7,0)-MAX((AD$7+4)-$F876,0),0)*$B876,"")</f>
        <v/>
      </c>
      <c r="AE876" s="11" t="str">
        <f aca="false">IF(AND($B876&lt;&gt;"",$E876&lt;&gt;"",$F876&lt;&gt;"",AE$7&lt;&gt;""),MAX(NETWORKDAYS(AE$7,AE$7+6)-MAX($E876-AE$7,0)-MAX((AE$7+4)-$F876,0),0)*$B876,"")</f>
        <v/>
      </c>
      <c r="AF876" s="11" t="str">
        <f aca="false">IF(AND($B876&lt;&gt;"",$E876&lt;&gt;"",$F876&lt;&gt;"",AF$7&lt;&gt;""),MAX(NETWORKDAYS(AF$7,AF$7+6)-MAX($E876-AF$7,0)-MAX((AF$7+4)-$F876,0),0)*$B876,"")</f>
        <v/>
      </c>
      <c r="AG876" s="11" t="str">
        <f aca="false">IF(AND($B876&lt;&gt;"",$E876&lt;&gt;"",$F876&lt;&gt;"",AG$7&lt;&gt;""),MAX(NETWORKDAYS(AG$7,AG$7+6)-MAX($E876-AG$7,0)-MAX((AG$7+4)-$F876,0),0)*$B876,"")</f>
        <v/>
      </c>
      <c r="AH876" s="11" t="str">
        <f aca="false">IF(AND($B876&lt;&gt;"",$E876&lt;&gt;"",$F876&lt;&gt;"",AH$7&lt;&gt;""),MAX(NETWORKDAYS(AH$7,AH$7+6)-MAX($E876-AH$7,0)-MAX((AH$7+4)-$F876,0),0)*$B876,"")</f>
        <v/>
      </c>
      <c r="AI876" s="11" t="str">
        <f aca="false">IF(AND($B876&lt;&gt;"",$E876&lt;&gt;"",$F876&lt;&gt;"",AI$7&lt;&gt;""),MAX(NETWORKDAYS(AI$7,AI$7+6)-MAX($E876-AI$7,0)-MAX((AI$7+4)-$F876,0),0)*$B876,"")</f>
        <v/>
      </c>
      <c r="AJ876" s="11" t="str">
        <f aca="false">IF(AND($B876&lt;&gt;"",$E876&lt;&gt;"",$F876&lt;&gt;"",AJ$7&lt;&gt;""),MAX(NETWORKDAYS(AJ$7,AJ$7+6)-MAX($E876-AJ$7,0)-MAX((AJ$7+4)-$F876,0),0)*$B876,"")</f>
        <v/>
      </c>
      <c r="AK876" s="11" t="str">
        <f aca="false">IF(AND($B876&lt;&gt;"",$E876&lt;&gt;"",$F876&lt;&gt;"",AK$7&lt;&gt;""),MAX(NETWORKDAYS(AK$7,AK$7+6)-MAX($E876-AK$7,0)-MAX((AK$7+4)-$F876,0),0)*$B876,"")</f>
        <v/>
      </c>
      <c r="AL876" s="11" t="str">
        <f aca="false">IF(AND($B876&lt;&gt;"",$E876&lt;&gt;"",$F876&lt;&gt;"",AL$7&lt;&gt;""),MAX(NETWORKDAYS(AL$7,AL$7+6)-MAX($E876-AL$7,0)-MAX((AL$7+4)-$F876,0),0)*$B876,"")</f>
        <v/>
      </c>
      <c r="AM876" s="11" t="str">
        <f aca="false">IF(AND($B876&lt;&gt;"",$E876&lt;&gt;"",$F876&lt;&gt;"",AM$7&lt;&gt;""),MAX(NETWORKDAYS(AM$7,AM$7+6)-MAX($E876-AM$7,0)-MAX((AM$7+4)-$F876,0),0)*$B876,"")</f>
        <v/>
      </c>
      <c r="AN876" s="11" t="str">
        <f aca="false">IF(AND($B876&lt;&gt;"",$E876&lt;&gt;"",$F876&lt;&gt;"",AN$7&lt;&gt;""),MAX(NETWORKDAYS(AN$7,AN$7+6)-MAX($E876-AN$7,0)-MAX((AN$7+4)-$F876,0),0)*$B876,"")</f>
        <v/>
      </c>
      <c r="AO876" s="11" t="str">
        <f aca="false">IF(AND($B876&lt;&gt;"",$E876&lt;&gt;"",$F876&lt;&gt;"",AO$7&lt;&gt;""),MAX(NETWORKDAYS(AO$7,AO$7+6)-MAX($E876-AO$7,0)-MAX((AO$7+4)-$F876,0),0)*$B876,"")</f>
        <v/>
      </c>
      <c r="AP876" s="11" t="str">
        <f aca="false">IF(AND($B876&lt;&gt;"",$E876&lt;&gt;"",$F876&lt;&gt;"",AP$7&lt;&gt;""),MAX(NETWORKDAYS(AP$7,AP$7+6)-MAX($E876-AP$7,0)-MAX((AP$7+4)-$F876,0),0)*$B876,"")</f>
        <v/>
      </c>
      <c r="AQ876" s="11" t="str">
        <f aca="false">IF(AND($B876&lt;&gt;"",$E876&lt;&gt;"",$F876&lt;&gt;"",AQ$7&lt;&gt;""),MAX(NETWORKDAYS(AQ$7,AQ$7+6)-MAX($E876-AQ$7,0)-MAX((AQ$7+4)-$F876,0),0)*$B876,"")</f>
        <v/>
      </c>
      <c r="AR876" s="11" t="str">
        <f aca="false">IF(AND($B876&lt;&gt;"",$E876&lt;&gt;"",$F876&lt;&gt;"",AR$7&lt;&gt;""),MAX(NETWORKDAYS(AR$7,AR$7+6)-MAX($E876-AR$7,0)-MAX((AR$7+4)-$F876,0),0)*$B876,"")</f>
        <v/>
      </c>
      <c r="AS876" s="11" t="str">
        <f aca="false">IF(AND($B876&lt;&gt;"",$E876&lt;&gt;"",$F876&lt;&gt;"",AS$7&lt;&gt;""),MAX(NETWORKDAYS(AS$7,AS$7+6)-MAX($E876-AS$7,0)-MAX((AS$7+4)-$F876,0),0)*$B876,"")</f>
        <v/>
      </c>
      <c r="AT876" s="11" t="str">
        <f aca="false">IF(AND($B876&lt;&gt;"",$E876&lt;&gt;"",$F876&lt;&gt;"",AT$7&lt;&gt;""),MAX(NETWORKDAYS(AT$7,AT$7+6)-MAX($E876-AT$7,0)-MAX((AT$7+4)-$F876,0),0)*$B876,"")</f>
        <v/>
      </c>
      <c r="AU876" s="11" t="str">
        <f aca="false">IF(AND($B876&lt;&gt;"",$E876&lt;&gt;"",$F876&lt;&gt;"",AU$7&lt;&gt;""),MAX(NETWORKDAYS(AU$7,AU$7+6)-MAX($E876-AU$7,0)-MAX((AU$7+4)-$F876,0),0)*$B876,"")</f>
        <v/>
      </c>
      <c r="AV876" s="11" t="str">
        <f aca="false">IF(AND($B876&lt;&gt;"",$E876&lt;&gt;"",$F876&lt;&gt;"",AV$7&lt;&gt;""),MAX(NETWORKDAYS(AV$7,AV$7+6)-MAX($E876-AV$7,0)-MAX((AV$7+4)-$F876,0),0)*$B876,"")</f>
        <v/>
      </c>
      <c r="AW876" s="11" t="str">
        <f aca="false">IF(AND($B876&lt;&gt;"",$E876&lt;&gt;"",$F876&lt;&gt;"",AW$7&lt;&gt;""),MAX(NETWORKDAYS(AW$7,AW$7+6)-MAX($E876-AW$7,0)-MAX((AW$7+4)-$F876,0),0)*$B876,"")</f>
        <v/>
      </c>
      <c r="AX876" s="11" t="str">
        <f aca="false">IF(AND($B876&lt;&gt;"",$E876&lt;&gt;"",$F876&lt;&gt;"",AX$7&lt;&gt;""),MAX(NETWORKDAYS(AX$7,AX$7+6)-MAX($E876-AX$7,0)-MAX((AX$7+4)-$F876,0),0)*$B876,"")</f>
        <v/>
      </c>
      <c r="AY876" s="11" t="str">
        <f aca="false">IF(AND($B876&lt;&gt;"",$E876&lt;&gt;"",$F876&lt;&gt;"",AY$7&lt;&gt;""),MAX(NETWORKDAYS(AY$7,AY$7+6)-MAX($E876-AY$7,0)-MAX((AY$7+4)-$F876,0),0)*$B876,"")</f>
        <v/>
      </c>
      <c r="AZ876" s="11" t="str">
        <f aca="false">IF(AND($B876&lt;&gt;"",$E876&lt;&gt;"",$F876&lt;&gt;"",AZ$7&lt;&gt;""),MAX(NETWORKDAYS(AZ$7,AZ$7+6)-MAX($E876-AZ$7,0)-MAX((AZ$7+4)-$F876,0),0)*$B876,"")</f>
        <v/>
      </c>
      <c r="BA876" s="11" t="str">
        <f aca="false">IF(AND($B876&lt;&gt;"",$E876&lt;&gt;"",$F876&lt;&gt;"",BA$7&lt;&gt;""),MAX(NETWORKDAYS(BA$7,BA$7+6)-MAX($E876-BA$7,0)-MAX((BA$7+4)-$F876,0),0)*$B876,"")</f>
        <v/>
      </c>
      <c r="BB876" s="11" t="str">
        <f aca="false">IF(AND($B876&lt;&gt;"",$E876&lt;&gt;"",$F876&lt;&gt;"",BB$7&lt;&gt;""),MAX(NETWORKDAYS(BB$7,BB$7+6)-MAX($E876-BB$7,0)-MAX((BB$7+4)-$F876,0),0)*$B876,"")</f>
        <v/>
      </c>
      <c r="BC876" s="11" t="str">
        <f aca="false">IF(AND($B876&lt;&gt;"",$E876&lt;&gt;"",$F876&lt;&gt;"",BC$7&lt;&gt;""),MAX(NETWORKDAYS(BC$7,BC$7+6)-MAX($E876-BC$7,0)-MAX((BC$7+4)-$F876,0),0)*$B876,"")</f>
        <v/>
      </c>
      <c r="BD876" s="11" t="str">
        <f aca="false">IF(AND($B876&lt;&gt;"",$E876&lt;&gt;"",$F876&lt;&gt;"",BD$7&lt;&gt;""),MAX(NETWORKDAYS(BD$7,BD$7+6)-MAX($E876-BD$7,0)-MAX((BD$7+4)-$F876,0),0)*$B876,"")</f>
        <v/>
      </c>
      <c r="BE876" s="11" t="str">
        <f aca="false">IF(AND($B876&lt;&gt;"",$E876&lt;&gt;"",$F876&lt;&gt;"",BE$7&lt;&gt;""),MAX(NETWORKDAYS(BE$7,BE$7+6)-MAX($E876-BE$7,0)-MAX((BE$7+4)-$F876,0),0)*$B876,"")</f>
        <v/>
      </c>
      <c r="BF876" s="11" t="str">
        <f aca="false">IF(AND($B876&lt;&gt;"",$E876&lt;&gt;"",$F876&lt;&gt;"",BF$7&lt;&gt;""),MAX(NETWORKDAYS(BF$7,BF$7+6)-MAX($E876-BF$7,0)-MAX((BF$7+4)-$F876,0),0)*$B876,"")</f>
        <v/>
      </c>
      <c r="BG876" s="11" t="str">
        <f aca="false">IF(AND($B876&lt;&gt;"",$E876&lt;&gt;"",$F876&lt;&gt;"",BG$7&lt;&gt;""),MAX(NETWORKDAYS(BG$7,BG$7+6)-MAX($E876-BG$7,0)-MAX((BG$7+4)-$F876,0),0)*$B876,"")</f>
        <v/>
      </c>
      <c r="BH876" s="11" t="str">
        <f aca="false">IF(AND($B876&lt;&gt;"",$E876&lt;&gt;"",$F876&lt;&gt;"",BH$7&lt;&gt;""),MAX(NETWORKDAYS(BH$7,BH$7+6)-MAX($E876-BH$7,0)-MAX((BH$7+4)-$F876,0),0)*$B876,"")</f>
        <v/>
      </c>
      <c r="BI876" s="11" t="str">
        <f aca="false">IF(AND($B876&lt;&gt;"",$E876&lt;&gt;"",$F876&lt;&gt;"",BI$7&lt;&gt;""),MAX(NETWORKDAYS(BI$7,BI$7+6)-MAX($E876-BI$7,0)-MAX((BI$7+4)-$F876,0),0)*$B876,"")</f>
        <v/>
      </c>
      <c r="BJ876" s="11" t="str">
        <f aca="false">IF(AND($B876&lt;&gt;"",$E876&lt;&gt;"",$F876&lt;&gt;"",BJ$7&lt;&gt;""),MAX(NETWORKDAYS(BJ$7,BJ$7+6)-MAX($E876-BJ$7,0)-MAX((BJ$7+4)-$F876,0),0)*$B876,"")</f>
        <v/>
      </c>
      <c r="BK876" s="11" t="str">
        <f aca="false">IF(AND($B876&lt;&gt;"",$E876&lt;&gt;"",$F876&lt;&gt;"",BK$7&lt;&gt;""),MAX(NETWORKDAYS(BK$7,BK$7+6)-MAX($E876-BK$7,0)-MAX((BK$7+4)-$F876,0),0)*$B876,"")</f>
        <v/>
      </c>
      <c r="BL876" s="11" t="str">
        <f aca="false">IF(AND($B876&lt;&gt;"",$E876&lt;&gt;"",$F876&lt;&gt;"",BL$7&lt;&gt;""),MAX(NETWORKDAYS(BL$7,BL$7+6)-MAX($E876-BL$7,0)-MAX((BL$7+4)-$F876,0),0)*$B876,"")</f>
        <v/>
      </c>
      <c r="BM876" s="11" t="str">
        <f aca="false">IF(AND($B876&lt;&gt;"",$E876&lt;&gt;"",$F876&lt;&gt;"",BM$7&lt;&gt;""),MAX(NETWORKDAYS(BM$7,BM$7+6)-MAX($E876-BM$7,0)-MAX((BM$7+4)-$F876,0),0)*$B876,"")</f>
        <v/>
      </c>
      <c r="BN876" s="11" t="str">
        <f aca="false">IF(AND($B876&lt;&gt;"",$E876&lt;&gt;"",$F876&lt;&gt;"",BN$7&lt;&gt;""),MAX(NETWORKDAYS(BN$7,BN$7+6)-MAX($E876-BN$7,0)-MAX((BN$7+4)-$F876,0),0)*$B876,"")</f>
        <v/>
      </c>
      <c r="BO876" s="11" t="str">
        <f aca="false">IF(AND($B876&lt;&gt;"",$E876&lt;&gt;"",$F876&lt;&gt;"",BO$7&lt;&gt;""),MAX(NETWORKDAYS(BO$7,BO$7+6)-MAX($E876-BO$7,0)-MAX((BO$7+4)-$F876,0),0)*$B876,"")</f>
        <v/>
      </c>
      <c r="BP876" s="11" t="str">
        <f aca="false">IF(AND($B876&lt;&gt;"",$E876&lt;&gt;"",$F876&lt;&gt;"",BP$7&lt;&gt;""),MAX(NETWORKDAYS(BP$7,BP$7+6)-MAX($E876-BP$7,0)-MAX((BP$7+4)-$F876,0),0)*$B876,"")</f>
        <v/>
      </c>
      <c r="BQ876" s="11" t="str">
        <f aca="false">IF(AND($B876&lt;&gt;"",$E876&lt;&gt;"",$F876&lt;&gt;"",BQ$7&lt;&gt;""),MAX(NETWORKDAYS(BQ$7,BQ$7+6)-MAX($E876-BQ$7,0)-MAX((BQ$7+4)-$F876,0),0)*$B876,"")</f>
        <v/>
      </c>
      <c r="BR876" s="11" t="str">
        <f aca="false">IF(AND($B876&lt;&gt;"",$E876&lt;&gt;"",$F876&lt;&gt;"",BR$7&lt;&gt;""),MAX(NETWORKDAYS(BR$7,BR$7+6)-MAX($E876-BR$7,0)-MAX((BR$7+4)-$F876,0),0)*$B876,"")</f>
        <v/>
      </c>
      <c r="BS876" s="11" t="str">
        <f aca="false">IF(AND($B876&lt;&gt;"",$E876&lt;&gt;"",$F876&lt;&gt;"",BS$7&lt;&gt;""),MAX(NETWORKDAYS(BS$7,BS$7+6)-MAX($E876-BS$7,0)-MAX((BS$7+4)-$F876,0),0)*$B876,"")</f>
        <v/>
      </c>
      <c r="BT876" s="11" t="str">
        <f aca="false">IF(AND($B876&lt;&gt;"",$E876&lt;&gt;"",$F876&lt;&gt;"",BT$7&lt;&gt;""),MAX(NETWORKDAYS(BT$7,BT$7+6)-MAX($E876-BT$7,0)-MAX((BT$7+4)-$F876,0),0)*$B876,"")</f>
        <v/>
      </c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  <c r="II876" s="11"/>
      <c r="IJ876" s="11"/>
      <c r="IK876" s="11"/>
      <c r="IL876" s="11"/>
      <c r="IM876" s="11"/>
      <c r="IN876" s="11"/>
      <c r="IO876" s="11"/>
      <c r="IP876" s="11"/>
      <c r="IQ876" s="11"/>
      <c r="IR876" s="11"/>
      <c r="IS876" s="11"/>
      <c r="IT876" s="11"/>
      <c r="IU876" s="11"/>
      <c r="IV876" s="11"/>
      <c r="IW876" s="11"/>
      <c r="IX876" s="11"/>
      <c r="IY876" s="11"/>
      <c r="IZ876" s="11"/>
      <c r="JA876" s="11"/>
      <c r="JB876" s="11"/>
      <c r="JC876" s="11"/>
      <c r="JD876" s="11"/>
      <c r="JE876" s="11"/>
      <c r="JF876" s="11"/>
      <c r="JG876" s="11"/>
      <c r="JH876" s="11"/>
      <c r="JI876" s="11"/>
      <c r="JJ876" s="11"/>
      <c r="JK876" s="11"/>
      <c r="JL876" s="11"/>
      <c r="JM876" s="11"/>
      <c r="JN876" s="11"/>
      <c r="JO876" s="11"/>
      <c r="JP876" s="11"/>
      <c r="JQ876" s="11"/>
      <c r="JR876" s="11"/>
      <c r="JS876" s="11"/>
      <c r="JT876" s="11"/>
      <c r="JU876" s="11"/>
      <c r="JV876" s="11"/>
      <c r="JW876" s="11"/>
      <c r="JX876" s="11"/>
      <c r="JY876" s="11"/>
      <c r="JZ876" s="11"/>
      <c r="KA876" s="11"/>
      <c r="KB876" s="11"/>
      <c r="KC876" s="11"/>
      <c r="KD876" s="11"/>
      <c r="KE876" s="11"/>
      <c r="KF876" s="11"/>
      <c r="KG876" s="11"/>
      <c r="KH876" s="11"/>
      <c r="KI876" s="11"/>
      <c r="KJ876" s="11"/>
      <c r="KK876" s="11"/>
      <c r="KL876" s="11"/>
      <c r="KM876" s="11"/>
      <c r="KN876" s="11"/>
      <c r="KO876" s="11"/>
      <c r="KP876" s="11"/>
      <c r="KQ876" s="11"/>
      <c r="KR876" s="11"/>
      <c r="KS876" s="11"/>
      <c r="KT876" s="11"/>
      <c r="KU876" s="11"/>
      <c r="KV876" s="11"/>
      <c r="KW876" s="11"/>
      <c r="KX876" s="11"/>
      <c r="KY876" s="11"/>
      <c r="KZ876" s="11"/>
      <c r="LA876" s="11"/>
      <c r="LB876" s="11"/>
      <c r="LC876" s="11"/>
      <c r="LD876" s="11"/>
      <c r="LE876" s="11"/>
      <c r="LF876" s="11"/>
      <c r="LG876" s="11"/>
      <c r="LH876" s="11"/>
      <c r="LI876" s="11"/>
      <c r="LJ876" s="11"/>
      <c r="LK876" s="11"/>
      <c r="LL876" s="11"/>
      <c r="LM876" s="11"/>
      <c r="LN876" s="11"/>
      <c r="LO876" s="11"/>
      <c r="LP876" s="11"/>
      <c r="LQ876" s="11"/>
      <c r="LR876" s="11"/>
      <c r="LS876" s="11"/>
      <c r="LT876" s="11"/>
      <c r="LU876" s="11"/>
      <c r="LV876" s="11"/>
      <c r="LW876" s="11"/>
      <c r="LX876" s="11"/>
      <c r="LY876" s="11"/>
      <c r="LZ876" s="11"/>
      <c r="MA876" s="11"/>
      <c r="MB876" s="11"/>
      <c r="MC876" s="11"/>
      <c r="MD876" s="11"/>
      <c r="ME876" s="11"/>
      <c r="MF876" s="11"/>
    </row>
    <row r="877" customFormat="false" ht="12.8" hidden="false" customHeight="false" outlineLevel="0" collapsed="false">
      <c r="A877" s="1" t="str">
        <f aca="false">IF(taskList!J873&lt;&gt;"",taskList!J873,"")</f>
        <v/>
      </c>
      <c r="B877" s="9" t="str">
        <f aca="false">IF(AND(IF(taskList!M873&lt;&gt;"",TRUE()),IF(taskList!K873&lt;&gt;"",TRUE())),taskList!M873/taskList!K873,"")</f>
        <v/>
      </c>
      <c r="C877" s="9" t="str">
        <f aca="false">IF(taskList!B873&lt;&gt;"",taskList!B873,"")</f>
        <v/>
      </c>
      <c r="D877" s="9" t="str">
        <f aca="false">IF(taskList!E873&lt;&gt;"",taskList!E873,"")</f>
        <v/>
      </c>
      <c r="E877" s="4" t="str">
        <f aca="false">IF(taskList!F873&lt;&gt;"",taskList!F873,"")</f>
        <v/>
      </c>
      <c r="F877" s="4" t="str">
        <f aca="false">IF(taskList!G873&lt;&gt;"",taskList!G873,"")</f>
        <v/>
      </c>
      <c r="H877" s="11" t="str">
        <f aca="false">IF(AND($B877&lt;&gt;"",$E877&lt;&gt;"",$F877&lt;&gt;"",H$7&lt;&gt;""),MAX(NETWORKDAYS(H$7,H$7+6)-MAX($E877-H$7,0)-MAX((H$7+4)-$F877,0),0)*$B877,"")</f>
        <v/>
      </c>
      <c r="I877" s="11" t="str">
        <f aca="false">IF(AND($B877&lt;&gt;"",$E877&lt;&gt;"",$F877&lt;&gt;"",I$7&lt;&gt;""),MAX(NETWORKDAYS(I$7,I$7+6)-MAX($E877-I$7,0)-MAX((I$7+4)-$F877,0),0)*$B877,"")</f>
        <v/>
      </c>
      <c r="J877" s="11" t="str">
        <f aca="false">IF(AND($B877&lt;&gt;"",$E877&lt;&gt;"",$F877&lt;&gt;"",J$7&lt;&gt;""),MAX(NETWORKDAYS(J$7,J$7+6)-MAX($E877-J$7,0)-MAX((J$7+4)-$F877,0),0)*$B877,"")</f>
        <v/>
      </c>
      <c r="K877" s="11" t="str">
        <f aca="false">IF(AND($B877&lt;&gt;"",$E877&lt;&gt;"",$F877&lt;&gt;"",K$7&lt;&gt;""),MAX(NETWORKDAYS(K$7,K$7+6)-MAX($E877-K$7,0)-MAX((K$7+4)-$F877,0),0)*$B877,"")</f>
        <v/>
      </c>
      <c r="L877" s="11" t="str">
        <f aca="false">IF(AND($B877&lt;&gt;"",$E877&lt;&gt;"",$F877&lt;&gt;"",L$7&lt;&gt;""),MAX(NETWORKDAYS(L$7,L$7+6)-MAX($E877-L$7,0)-MAX((L$7+4)-$F877,0),0)*$B877,"")</f>
        <v/>
      </c>
      <c r="M877" s="11" t="str">
        <f aca="false">IF(AND($B877&lt;&gt;"",$E877&lt;&gt;"",$F877&lt;&gt;"",M$7&lt;&gt;""),MAX(NETWORKDAYS(M$7,M$7+6)-MAX($E877-M$7,0)-MAX((M$7+4)-$F877,0),0)*$B877,"")</f>
        <v/>
      </c>
      <c r="N877" s="11" t="str">
        <f aca="false">IF(AND($B877&lt;&gt;"",$E877&lt;&gt;"",$F877&lt;&gt;"",N$7&lt;&gt;""),MAX(NETWORKDAYS(N$7,N$7+6)-MAX($E877-N$7,0)-MAX((N$7+4)-$F877,0),0)*$B877,"")</f>
        <v/>
      </c>
      <c r="O877" s="11" t="str">
        <f aca="false">IF(AND($B877&lt;&gt;"",$E877&lt;&gt;"",$F877&lt;&gt;"",O$7&lt;&gt;""),MAX(NETWORKDAYS(O$7,O$7+6)-MAX($E877-O$7,0)-MAX((O$7+4)-$F877,0),0)*$B877,"")</f>
        <v/>
      </c>
      <c r="P877" s="11" t="str">
        <f aca="false">IF(AND($B877&lt;&gt;"",$E877&lt;&gt;"",$F877&lt;&gt;"",P$7&lt;&gt;""),MAX(NETWORKDAYS(P$7,P$7+6)-MAX($E877-P$7,0)-MAX((P$7+4)-$F877,0),0)*$B877,"")</f>
        <v/>
      </c>
      <c r="Q877" s="11" t="str">
        <f aca="false">IF(AND($B877&lt;&gt;"",$E877&lt;&gt;"",$F877&lt;&gt;"",Q$7&lt;&gt;""),MAX(NETWORKDAYS(Q$7,Q$7+6)-MAX($E877-Q$7,0)-MAX((Q$7+4)-$F877,0),0)*$B877,"")</f>
        <v/>
      </c>
      <c r="R877" s="11" t="str">
        <f aca="false">IF(AND($B877&lt;&gt;"",$E877&lt;&gt;"",$F877&lt;&gt;"",R$7&lt;&gt;""),MAX(NETWORKDAYS(R$7,R$7+6)-MAX($E877-R$7,0)-MAX((R$7+4)-$F877,0),0)*$B877,"")</f>
        <v/>
      </c>
      <c r="S877" s="11" t="str">
        <f aca="false">IF(AND($B877&lt;&gt;"",$E877&lt;&gt;"",$F877&lt;&gt;"",S$7&lt;&gt;""),MAX(NETWORKDAYS(S$7,S$7+6)-MAX($E877-S$7,0)-MAX((S$7+4)-$F877,0),0)*$B877,"")</f>
        <v/>
      </c>
      <c r="T877" s="11" t="str">
        <f aca="false">IF(AND($B877&lt;&gt;"",$E877&lt;&gt;"",$F877&lt;&gt;"",T$7&lt;&gt;""),MAX(NETWORKDAYS(T$7,T$7+6)-MAX($E877-T$7,0)-MAX((T$7+4)-$F877,0),0)*$B877,"")</f>
        <v/>
      </c>
      <c r="U877" s="11" t="str">
        <f aca="false">IF(AND($B877&lt;&gt;"",$E877&lt;&gt;"",$F877&lt;&gt;"",U$7&lt;&gt;""),MAX(NETWORKDAYS(U$7,U$7+6)-MAX($E877-U$7,0)-MAX((U$7+4)-$F877,0),0)*$B877,"")</f>
        <v/>
      </c>
      <c r="V877" s="11" t="str">
        <f aca="false">IF(AND($B877&lt;&gt;"",$E877&lt;&gt;"",$F877&lt;&gt;"",V$7&lt;&gt;""),MAX(NETWORKDAYS(V$7,V$7+6)-MAX($E877-V$7,0)-MAX((V$7+4)-$F877,0),0)*$B877,"")</f>
        <v/>
      </c>
      <c r="W877" s="11" t="str">
        <f aca="false">IF(AND($B877&lt;&gt;"",$E877&lt;&gt;"",$F877&lt;&gt;"",W$7&lt;&gt;""),MAX(NETWORKDAYS(W$7,W$7+6)-MAX($E877-W$7,0)-MAX((W$7+4)-$F877,0),0)*$B877,"")</f>
        <v/>
      </c>
      <c r="X877" s="11" t="str">
        <f aca="false">IF(AND($B877&lt;&gt;"",$E877&lt;&gt;"",$F877&lt;&gt;"",X$7&lt;&gt;""),MAX(NETWORKDAYS(X$7,X$7+6)-MAX($E877-X$7,0)-MAX((X$7+4)-$F877,0),0)*$B877,"")</f>
        <v/>
      </c>
      <c r="Y877" s="11" t="str">
        <f aca="false">IF(AND($B877&lt;&gt;"",$E877&lt;&gt;"",$F877&lt;&gt;"",Y$7&lt;&gt;""),MAX(NETWORKDAYS(Y$7,Y$7+6)-MAX($E877-Y$7,0)-MAX((Y$7+4)-$F877,0),0)*$B877,"")</f>
        <v/>
      </c>
      <c r="Z877" s="11" t="str">
        <f aca="false">IF(AND($B877&lt;&gt;"",$E877&lt;&gt;"",$F877&lt;&gt;"",Z$7&lt;&gt;""),MAX(NETWORKDAYS(Z$7,Z$7+6)-MAX($E877-Z$7,0)-MAX((Z$7+4)-$F877,0),0)*$B877,"")</f>
        <v/>
      </c>
      <c r="AA877" s="11" t="str">
        <f aca="false">IF(AND($B877&lt;&gt;"",$E877&lt;&gt;"",$F877&lt;&gt;"",AA$7&lt;&gt;""),MAX(NETWORKDAYS(AA$7,AA$7+6)-MAX($E877-AA$7,0)-MAX((AA$7+4)-$F877,0),0)*$B877,"")</f>
        <v/>
      </c>
      <c r="AB877" s="11" t="str">
        <f aca="false">IF(AND($B877&lt;&gt;"",$E877&lt;&gt;"",$F877&lt;&gt;"",AB$7&lt;&gt;""),MAX(NETWORKDAYS(AB$7,AB$7+6)-MAX($E877-AB$7,0)-MAX((AB$7+4)-$F877,0),0)*$B877,"")</f>
        <v/>
      </c>
      <c r="AC877" s="11" t="str">
        <f aca="false">IF(AND($B877&lt;&gt;"",$E877&lt;&gt;"",$F877&lt;&gt;"",AC$7&lt;&gt;""),MAX(NETWORKDAYS(AC$7,AC$7+6)-MAX($E877-AC$7,0)-MAX((AC$7+4)-$F877,0),0)*$B877,"")</f>
        <v/>
      </c>
      <c r="AD877" s="11" t="str">
        <f aca="false">IF(AND($B877&lt;&gt;"",$E877&lt;&gt;"",$F877&lt;&gt;"",AD$7&lt;&gt;""),MAX(NETWORKDAYS(AD$7,AD$7+6)-MAX($E877-AD$7,0)-MAX((AD$7+4)-$F877,0),0)*$B877,"")</f>
        <v/>
      </c>
      <c r="AE877" s="11" t="str">
        <f aca="false">IF(AND($B877&lt;&gt;"",$E877&lt;&gt;"",$F877&lt;&gt;"",AE$7&lt;&gt;""),MAX(NETWORKDAYS(AE$7,AE$7+6)-MAX($E877-AE$7,0)-MAX((AE$7+4)-$F877,0),0)*$B877,"")</f>
        <v/>
      </c>
      <c r="AF877" s="11" t="str">
        <f aca="false">IF(AND($B877&lt;&gt;"",$E877&lt;&gt;"",$F877&lt;&gt;"",AF$7&lt;&gt;""),MAX(NETWORKDAYS(AF$7,AF$7+6)-MAX($E877-AF$7,0)-MAX((AF$7+4)-$F877,0),0)*$B877,"")</f>
        <v/>
      </c>
      <c r="AG877" s="11" t="str">
        <f aca="false">IF(AND($B877&lt;&gt;"",$E877&lt;&gt;"",$F877&lt;&gt;"",AG$7&lt;&gt;""),MAX(NETWORKDAYS(AG$7,AG$7+6)-MAX($E877-AG$7,0)-MAX((AG$7+4)-$F877,0),0)*$B877,"")</f>
        <v/>
      </c>
      <c r="AH877" s="11" t="str">
        <f aca="false">IF(AND($B877&lt;&gt;"",$E877&lt;&gt;"",$F877&lt;&gt;"",AH$7&lt;&gt;""),MAX(NETWORKDAYS(AH$7,AH$7+6)-MAX($E877-AH$7,0)-MAX((AH$7+4)-$F877,0),0)*$B877,"")</f>
        <v/>
      </c>
      <c r="AI877" s="11" t="str">
        <f aca="false">IF(AND($B877&lt;&gt;"",$E877&lt;&gt;"",$F877&lt;&gt;"",AI$7&lt;&gt;""),MAX(NETWORKDAYS(AI$7,AI$7+6)-MAX($E877-AI$7,0)-MAX((AI$7+4)-$F877,0),0)*$B877,"")</f>
        <v/>
      </c>
      <c r="AJ877" s="11" t="str">
        <f aca="false">IF(AND($B877&lt;&gt;"",$E877&lt;&gt;"",$F877&lt;&gt;"",AJ$7&lt;&gt;""),MAX(NETWORKDAYS(AJ$7,AJ$7+6)-MAX($E877-AJ$7,0)-MAX((AJ$7+4)-$F877,0),0)*$B877,"")</f>
        <v/>
      </c>
      <c r="AK877" s="11" t="str">
        <f aca="false">IF(AND($B877&lt;&gt;"",$E877&lt;&gt;"",$F877&lt;&gt;"",AK$7&lt;&gt;""),MAX(NETWORKDAYS(AK$7,AK$7+6)-MAX($E877-AK$7,0)-MAX((AK$7+4)-$F877,0),0)*$B877,"")</f>
        <v/>
      </c>
      <c r="AL877" s="11" t="str">
        <f aca="false">IF(AND($B877&lt;&gt;"",$E877&lt;&gt;"",$F877&lt;&gt;"",AL$7&lt;&gt;""),MAX(NETWORKDAYS(AL$7,AL$7+6)-MAX($E877-AL$7,0)-MAX((AL$7+4)-$F877,0),0)*$B877,"")</f>
        <v/>
      </c>
      <c r="AM877" s="11" t="str">
        <f aca="false">IF(AND($B877&lt;&gt;"",$E877&lt;&gt;"",$F877&lt;&gt;"",AM$7&lt;&gt;""),MAX(NETWORKDAYS(AM$7,AM$7+6)-MAX($E877-AM$7,0)-MAX((AM$7+4)-$F877,0),0)*$B877,"")</f>
        <v/>
      </c>
      <c r="AN877" s="11" t="str">
        <f aca="false">IF(AND($B877&lt;&gt;"",$E877&lt;&gt;"",$F877&lt;&gt;"",AN$7&lt;&gt;""),MAX(NETWORKDAYS(AN$7,AN$7+6)-MAX($E877-AN$7,0)-MAX((AN$7+4)-$F877,0),0)*$B877,"")</f>
        <v/>
      </c>
      <c r="AO877" s="11" t="str">
        <f aca="false">IF(AND($B877&lt;&gt;"",$E877&lt;&gt;"",$F877&lt;&gt;"",AO$7&lt;&gt;""),MAX(NETWORKDAYS(AO$7,AO$7+6)-MAX($E877-AO$7,0)-MAX((AO$7+4)-$F877,0),0)*$B877,"")</f>
        <v/>
      </c>
      <c r="AP877" s="11" t="str">
        <f aca="false">IF(AND($B877&lt;&gt;"",$E877&lt;&gt;"",$F877&lt;&gt;"",AP$7&lt;&gt;""),MAX(NETWORKDAYS(AP$7,AP$7+6)-MAX($E877-AP$7,0)-MAX((AP$7+4)-$F877,0),0)*$B877,"")</f>
        <v/>
      </c>
      <c r="AQ877" s="11" t="str">
        <f aca="false">IF(AND($B877&lt;&gt;"",$E877&lt;&gt;"",$F877&lt;&gt;"",AQ$7&lt;&gt;""),MAX(NETWORKDAYS(AQ$7,AQ$7+6)-MAX($E877-AQ$7,0)-MAX((AQ$7+4)-$F877,0),0)*$B877,"")</f>
        <v/>
      </c>
      <c r="AR877" s="11" t="str">
        <f aca="false">IF(AND($B877&lt;&gt;"",$E877&lt;&gt;"",$F877&lt;&gt;"",AR$7&lt;&gt;""),MAX(NETWORKDAYS(AR$7,AR$7+6)-MAX($E877-AR$7,0)-MAX((AR$7+4)-$F877,0),0)*$B877,"")</f>
        <v/>
      </c>
      <c r="AS877" s="11" t="str">
        <f aca="false">IF(AND($B877&lt;&gt;"",$E877&lt;&gt;"",$F877&lt;&gt;"",AS$7&lt;&gt;""),MAX(NETWORKDAYS(AS$7,AS$7+6)-MAX($E877-AS$7,0)-MAX((AS$7+4)-$F877,0),0)*$B877,"")</f>
        <v/>
      </c>
      <c r="AT877" s="11" t="str">
        <f aca="false">IF(AND($B877&lt;&gt;"",$E877&lt;&gt;"",$F877&lt;&gt;"",AT$7&lt;&gt;""),MAX(NETWORKDAYS(AT$7,AT$7+6)-MAX($E877-AT$7,0)-MAX((AT$7+4)-$F877,0),0)*$B877,"")</f>
        <v/>
      </c>
      <c r="AU877" s="11" t="str">
        <f aca="false">IF(AND($B877&lt;&gt;"",$E877&lt;&gt;"",$F877&lt;&gt;"",AU$7&lt;&gt;""),MAX(NETWORKDAYS(AU$7,AU$7+6)-MAX($E877-AU$7,0)-MAX((AU$7+4)-$F877,0),0)*$B877,"")</f>
        <v/>
      </c>
      <c r="AV877" s="11" t="str">
        <f aca="false">IF(AND($B877&lt;&gt;"",$E877&lt;&gt;"",$F877&lt;&gt;"",AV$7&lt;&gt;""),MAX(NETWORKDAYS(AV$7,AV$7+6)-MAX($E877-AV$7,0)-MAX((AV$7+4)-$F877,0),0)*$B877,"")</f>
        <v/>
      </c>
      <c r="AW877" s="11" t="str">
        <f aca="false">IF(AND($B877&lt;&gt;"",$E877&lt;&gt;"",$F877&lt;&gt;"",AW$7&lt;&gt;""),MAX(NETWORKDAYS(AW$7,AW$7+6)-MAX($E877-AW$7,0)-MAX((AW$7+4)-$F877,0),0)*$B877,"")</f>
        <v/>
      </c>
      <c r="AX877" s="11" t="str">
        <f aca="false">IF(AND($B877&lt;&gt;"",$E877&lt;&gt;"",$F877&lt;&gt;"",AX$7&lt;&gt;""),MAX(NETWORKDAYS(AX$7,AX$7+6)-MAX($E877-AX$7,0)-MAX((AX$7+4)-$F877,0),0)*$B877,"")</f>
        <v/>
      </c>
      <c r="AY877" s="11" t="str">
        <f aca="false">IF(AND($B877&lt;&gt;"",$E877&lt;&gt;"",$F877&lt;&gt;"",AY$7&lt;&gt;""),MAX(NETWORKDAYS(AY$7,AY$7+6)-MAX($E877-AY$7,0)-MAX((AY$7+4)-$F877,0),0)*$B877,"")</f>
        <v/>
      </c>
      <c r="AZ877" s="11" t="str">
        <f aca="false">IF(AND($B877&lt;&gt;"",$E877&lt;&gt;"",$F877&lt;&gt;"",AZ$7&lt;&gt;""),MAX(NETWORKDAYS(AZ$7,AZ$7+6)-MAX($E877-AZ$7,0)-MAX((AZ$7+4)-$F877,0),0)*$B877,"")</f>
        <v/>
      </c>
      <c r="BA877" s="11" t="str">
        <f aca="false">IF(AND($B877&lt;&gt;"",$E877&lt;&gt;"",$F877&lt;&gt;"",BA$7&lt;&gt;""),MAX(NETWORKDAYS(BA$7,BA$7+6)-MAX($E877-BA$7,0)-MAX((BA$7+4)-$F877,0),0)*$B877,"")</f>
        <v/>
      </c>
      <c r="BB877" s="11" t="str">
        <f aca="false">IF(AND($B877&lt;&gt;"",$E877&lt;&gt;"",$F877&lt;&gt;"",BB$7&lt;&gt;""),MAX(NETWORKDAYS(BB$7,BB$7+6)-MAX($E877-BB$7,0)-MAX((BB$7+4)-$F877,0),0)*$B877,"")</f>
        <v/>
      </c>
      <c r="BC877" s="11" t="str">
        <f aca="false">IF(AND($B877&lt;&gt;"",$E877&lt;&gt;"",$F877&lt;&gt;"",BC$7&lt;&gt;""),MAX(NETWORKDAYS(BC$7,BC$7+6)-MAX($E877-BC$7,0)-MAX((BC$7+4)-$F877,0),0)*$B877,"")</f>
        <v/>
      </c>
      <c r="BD877" s="11" t="str">
        <f aca="false">IF(AND($B877&lt;&gt;"",$E877&lt;&gt;"",$F877&lt;&gt;"",BD$7&lt;&gt;""),MAX(NETWORKDAYS(BD$7,BD$7+6)-MAX($E877-BD$7,0)-MAX((BD$7+4)-$F877,0),0)*$B877,"")</f>
        <v/>
      </c>
      <c r="BE877" s="11" t="str">
        <f aca="false">IF(AND($B877&lt;&gt;"",$E877&lt;&gt;"",$F877&lt;&gt;"",BE$7&lt;&gt;""),MAX(NETWORKDAYS(BE$7,BE$7+6)-MAX($E877-BE$7,0)-MAX((BE$7+4)-$F877,0),0)*$B877,"")</f>
        <v/>
      </c>
      <c r="BF877" s="11" t="str">
        <f aca="false">IF(AND($B877&lt;&gt;"",$E877&lt;&gt;"",$F877&lt;&gt;"",BF$7&lt;&gt;""),MAX(NETWORKDAYS(BF$7,BF$7+6)-MAX($E877-BF$7,0)-MAX((BF$7+4)-$F877,0),0)*$B877,"")</f>
        <v/>
      </c>
      <c r="BG877" s="11" t="str">
        <f aca="false">IF(AND($B877&lt;&gt;"",$E877&lt;&gt;"",$F877&lt;&gt;"",BG$7&lt;&gt;""),MAX(NETWORKDAYS(BG$7,BG$7+6)-MAX($E877-BG$7,0)-MAX((BG$7+4)-$F877,0),0)*$B877,"")</f>
        <v/>
      </c>
      <c r="BH877" s="11" t="str">
        <f aca="false">IF(AND($B877&lt;&gt;"",$E877&lt;&gt;"",$F877&lt;&gt;"",BH$7&lt;&gt;""),MAX(NETWORKDAYS(BH$7,BH$7+6)-MAX($E877-BH$7,0)-MAX((BH$7+4)-$F877,0),0)*$B877,"")</f>
        <v/>
      </c>
      <c r="BI877" s="11" t="str">
        <f aca="false">IF(AND($B877&lt;&gt;"",$E877&lt;&gt;"",$F877&lt;&gt;"",BI$7&lt;&gt;""),MAX(NETWORKDAYS(BI$7,BI$7+6)-MAX($E877-BI$7,0)-MAX((BI$7+4)-$F877,0),0)*$B877,"")</f>
        <v/>
      </c>
      <c r="BJ877" s="11" t="str">
        <f aca="false">IF(AND($B877&lt;&gt;"",$E877&lt;&gt;"",$F877&lt;&gt;"",BJ$7&lt;&gt;""),MAX(NETWORKDAYS(BJ$7,BJ$7+6)-MAX($E877-BJ$7,0)-MAX((BJ$7+4)-$F877,0),0)*$B877,"")</f>
        <v/>
      </c>
      <c r="BK877" s="11" t="str">
        <f aca="false">IF(AND($B877&lt;&gt;"",$E877&lt;&gt;"",$F877&lt;&gt;"",BK$7&lt;&gt;""),MAX(NETWORKDAYS(BK$7,BK$7+6)-MAX($E877-BK$7,0)-MAX((BK$7+4)-$F877,0),0)*$B877,"")</f>
        <v/>
      </c>
      <c r="BL877" s="11" t="str">
        <f aca="false">IF(AND($B877&lt;&gt;"",$E877&lt;&gt;"",$F877&lt;&gt;"",BL$7&lt;&gt;""),MAX(NETWORKDAYS(BL$7,BL$7+6)-MAX($E877-BL$7,0)-MAX((BL$7+4)-$F877,0),0)*$B877,"")</f>
        <v/>
      </c>
      <c r="BM877" s="11" t="str">
        <f aca="false">IF(AND($B877&lt;&gt;"",$E877&lt;&gt;"",$F877&lt;&gt;"",BM$7&lt;&gt;""),MAX(NETWORKDAYS(BM$7,BM$7+6)-MAX($E877-BM$7,0)-MAX((BM$7+4)-$F877,0),0)*$B877,"")</f>
        <v/>
      </c>
      <c r="BN877" s="11" t="str">
        <f aca="false">IF(AND($B877&lt;&gt;"",$E877&lt;&gt;"",$F877&lt;&gt;"",BN$7&lt;&gt;""),MAX(NETWORKDAYS(BN$7,BN$7+6)-MAX($E877-BN$7,0)-MAX((BN$7+4)-$F877,0),0)*$B877,"")</f>
        <v/>
      </c>
      <c r="BO877" s="11" t="str">
        <f aca="false">IF(AND($B877&lt;&gt;"",$E877&lt;&gt;"",$F877&lt;&gt;"",BO$7&lt;&gt;""),MAX(NETWORKDAYS(BO$7,BO$7+6)-MAX($E877-BO$7,0)-MAX((BO$7+4)-$F877,0),0)*$B877,"")</f>
        <v/>
      </c>
      <c r="BP877" s="11" t="str">
        <f aca="false">IF(AND($B877&lt;&gt;"",$E877&lt;&gt;"",$F877&lt;&gt;"",BP$7&lt;&gt;""),MAX(NETWORKDAYS(BP$7,BP$7+6)-MAX($E877-BP$7,0)-MAX((BP$7+4)-$F877,0),0)*$B877,"")</f>
        <v/>
      </c>
      <c r="BQ877" s="11" t="str">
        <f aca="false">IF(AND($B877&lt;&gt;"",$E877&lt;&gt;"",$F877&lt;&gt;"",BQ$7&lt;&gt;""),MAX(NETWORKDAYS(BQ$7,BQ$7+6)-MAX($E877-BQ$7,0)-MAX((BQ$7+4)-$F877,0),0)*$B877,"")</f>
        <v/>
      </c>
      <c r="BR877" s="11" t="str">
        <f aca="false">IF(AND($B877&lt;&gt;"",$E877&lt;&gt;"",$F877&lt;&gt;"",BR$7&lt;&gt;""),MAX(NETWORKDAYS(BR$7,BR$7+6)-MAX($E877-BR$7,0)-MAX((BR$7+4)-$F877,0),0)*$B877,"")</f>
        <v/>
      </c>
      <c r="BS877" s="11" t="str">
        <f aca="false">IF(AND($B877&lt;&gt;"",$E877&lt;&gt;"",$F877&lt;&gt;"",BS$7&lt;&gt;""),MAX(NETWORKDAYS(BS$7,BS$7+6)-MAX($E877-BS$7,0)-MAX((BS$7+4)-$F877,0),0)*$B877,"")</f>
        <v/>
      </c>
      <c r="BT877" s="11" t="str">
        <f aca="false">IF(AND($B877&lt;&gt;"",$E877&lt;&gt;"",$F877&lt;&gt;"",BT$7&lt;&gt;""),MAX(NETWORKDAYS(BT$7,BT$7+6)-MAX($E877-BT$7,0)-MAX((BT$7+4)-$F877,0),0)*$B877,"")</f>
        <v/>
      </c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  <c r="II877" s="11"/>
      <c r="IJ877" s="11"/>
      <c r="IK877" s="11"/>
      <c r="IL877" s="11"/>
      <c r="IM877" s="11"/>
      <c r="IN877" s="11"/>
      <c r="IO877" s="11"/>
      <c r="IP877" s="11"/>
      <c r="IQ877" s="11"/>
      <c r="IR877" s="11"/>
      <c r="IS877" s="11"/>
      <c r="IT877" s="11"/>
      <c r="IU877" s="11"/>
      <c r="IV877" s="11"/>
      <c r="IW877" s="11"/>
      <c r="IX877" s="11"/>
      <c r="IY877" s="11"/>
      <c r="IZ877" s="11"/>
      <c r="JA877" s="11"/>
      <c r="JB877" s="11"/>
      <c r="JC877" s="11"/>
      <c r="JD877" s="11"/>
      <c r="JE877" s="11"/>
      <c r="JF877" s="11"/>
      <c r="JG877" s="11"/>
      <c r="JH877" s="11"/>
      <c r="JI877" s="11"/>
      <c r="JJ877" s="11"/>
      <c r="JK877" s="11"/>
      <c r="JL877" s="11"/>
      <c r="JM877" s="11"/>
      <c r="JN877" s="11"/>
      <c r="JO877" s="11"/>
      <c r="JP877" s="11"/>
      <c r="JQ877" s="11"/>
      <c r="JR877" s="11"/>
      <c r="JS877" s="11"/>
      <c r="JT877" s="11"/>
      <c r="JU877" s="11"/>
      <c r="JV877" s="11"/>
      <c r="JW877" s="11"/>
      <c r="JX877" s="11"/>
      <c r="JY877" s="11"/>
      <c r="JZ877" s="11"/>
      <c r="KA877" s="11"/>
      <c r="KB877" s="11"/>
      <c r="KC877" s="11"/>
      <c r="KD877" s="11"/>
      <c r="KE877" s="11"/>
      <c r="KF877" s="11"/>
      <c r="KG877" s="11"/>
      <c r="KH877" s="11"/>
      <c r="KI877" s="11"/>
      <c r="KJ877" s="11"/>
      <c r="KK877" s="11"/>
      <c r="KL877" s="11"/>
      <c r="KM877" s="11"/>
      <c r="KN877" s="11"/>
      <c r="KO877" s="11"/>
      <c r="KP877" s="11"/>
      <c r="KQ877" s="11"/>
      <c r="KR877" s="11"/>
      <c r="KS877" s="11"/>
      <c r="KT877" s="11"/>
      <c r="KU877" s="11"/>
      <c r="KV877" s="11"/>
      <c r="KW877" s="11"/>
      <c r="KX877" s="11"/>
      <c r="KY877" s="11"/>
      <c r="KZ877" s="11"/>
      <c r="LA877" s="11"/>
      <c r="LB877" s="11"/>
      <c r="LC877" s="11"/>
      <c r="LD877" s="11"/>
      <c r="LE877" s="11"/>
      <c r="LF877" s="11"/>
      <c r="LG877" s="11"/>
      <c r="LH877" s="11"/>
      <c r="LI877" s="11"/>
      <c r="LJ877" s="11"/>
      <c r="LK877" s="11"/>
      <c r="LL877" s="11"/>
      <c r="LM877" s="11"/>
      <c r="LN877" s="11"/>
      <c r="LO877" s="11"/>
      <c r="LP877" s="11"/>
      <c r="LQ877" s="11"/>
      <c r="LR877" s="11"/>
      <c r="LS877" s="11"/>
      <c r="LT877" s="11"/>
      <c r="LU877" s="11"/>
      <c r="LV877" s="11"/>
      <c r="LW877" s="11"/>
      <c r="LX877" s="11"/>
      <c r="LY877" s="11"/>
      <c r="LZ877" s="11"/>
      <c r="MA877" s="11"/>
      <c r="MB877" s="11"/>
      <c r="MC877" s="11"/>
      <c r="MD877" s="11"/>
      <c r="ME877" s="11"/>
      <c r="MF877" s="11"/>
    </row>
    <row r="878" customFormat="false" ht="12.8" hidden="false" customHeight="false" outlineLevel="0" collapsed="false">
      <c r="A878" s="1" t="str">
        <f aca="false">IF(taskList!J874&lt;&gt;"",taskList!J874,"")</f>
        <v/>
      </c>
      <c r="B878" s="9" t="str">
        <f aca="false">IF(AND(IF(taskList!M874&lt;&gt;"",TRUE()),IF(taskList!K874&lt;&gt;"",TRUE())),taskList!M874/taskList!K874,"")</f>
        <v/>
      </c>
      <c r="C878" s="9" t="str">
        <f aca="false">IF(taskList!B874&lt;&gt;"",taskList!B874,"")</f>
        <v/>
      </c>
      <c r="D878" s="9" t="str">
        <f aca="false">IF(taskList!E874&lt;&gt;"",taskList!E874,"")</f>
        <v/>
      </c>
      <c r="E878" s="4" t="str">
        <f aca="false">IF(taskList!F874&lt;&gt;"",taskList!F874,"")</f>
        <v/>
      </c>
      <c r="F878" s="4" t="str">
        <f aca="false">IF(taskList!G874&lt;&gt;"",taskList!G874,"")</f>
        <v/>
      </c>
      <c r="H878" s="11" t="str">
        <f aca="false">IF(AND($B878&lt;&gt;"",$E878&lt;&gt;"",$F878&lt;&gt;"",H$7&lt;&gt;""),MAX(NETWORKDAYS(H$7,H$7+6)-MAX($E878-H$7,0)-MAX((H$7+4)-$F878,0),0)*$B878,"")</f>
        <v/>
      </c>
      <c r="I878" s="11" t="str">
        <f aca="false">IF(AND($B878&lt;&gt;"",$E878&lt;&gt;"",$F878&lt;&gt;"",I$7&lt;&gt;""),MAX(NETWORKDAYS(I$7,I$7+6)-MAX($E878-I$7,0)-MAX((I$7+4)-$F878,0),0)*$B878,"")</f>
        <v/>
      </c>
      <c r="J878" s="11" t="str">
        <f aca="false">IF(AND($B878&lt;&gt;"",$E878&lt;&gt;"",$F878&lt;&gt;"",J$7&lt;&gt;""),MAX(NETWORKDAYS(J$7,J$7+6)-MAX($E878-J$7,0)-MAX((J$7+4)-$F878,0),0)*$B878,"")</f>
        <v/>
      </c>
      <c r="K878" s="11" t="str">
        <f aca="false">IF(AND($B878&lt;&gt;"",$E878&lt;&gt;"",$F878&lt;&gt;"",K$7&lt;&gt;""),MAX(NETWORKDAYS(K$7,K$7+6)-MAX($E878-K$7,0)-MAX((K$7+4)-$F878,0),0)*$B878,"")</f>
        <v/>
      </c>
      <c r="L878" s="11" t="str">
        <f aca="false">IF(AND($B878&lt;&gt;"",$E878&lt;&gt;"",$F878&lt;&gt;"",L$7&lt;&gt;""),MAX(NETWORKDAYS(L$7,L$7+6)-MAX($E878-L$7,0)-MAX((L$7+4)-$F878,0),0)*$B878,"")</f>
        <v/>
      </c>
      <c r="M878" s="11" t="str">
        <f aca="false">IF(AND($B878&lt;&gt;"",$E878&lt;&gt;"",$F878&lt;&gt;"",M$7&lt;&gt;""),MAX(NETWORKDAYS(M$7,M$7+6)-MAX($E878-M$7,0)-MAX((M$7+4)-$F878,0),0)*$B878,"")</f>
        <v/>
      </c>
      <c r="N878" s="11" t="str">
        <f aca="false">IF(AND($B878&lt;&gt;"",$E878&lt;&gt;"",$F878&lt;&gt;"",N$7&lt;&gt;""),MAX(NETWORKDAYS(N$7,N$7+6)-MAX($E878-N$7,0)-MAX((N$7+4)-$F878,0),0)*$B878,"")</f>
        <v/>
      </c>
      <c r="O878" s="11" t="str">
        <f aca="false">IF(AND($B878&lt;&gt;"",$E878&lt;&gt;"",$F878&lt;&gt;"",O$7&lt;&gt;""),MAX(NETWORKDAYS(O$7,O$7+6)-MAX($E878-O$7,0)-MAX((O$7+4)-$F878,0),0)*$B878,"")</f>
        <v/>
      </c>
      <c r="P878" s="11" t="str">
        <f aca="false">IF(AND($B878&lt;&gt;"",$E878&lt;&gt;"",$F878&lt;&gt;"",P$7&lt;&gt;""),MAX(NETWORKDAYS(P$7,P$7+6)-MAX($E878-P$7,0)-MAX((P$7+4)-$F878,0),0)*$B878,"")</f>
        <v/>
      </c>
      <c r="Q878" s="11" t="str">
        <f aca="false">IF(AND($B878&lt;&gt;"",$E878&lt;&gt;"",$F878&lt;&gt;"",Q$7&lt;&gt;""),MAX(NETWORKDAYS(Q$7,Q$7+6)-MAX($E878-Q$7,0)-MAX((Q$7+4)-$F878,0),0)*$B878,"")</f>
        <v/>
      </c>
      <c r="R878" s="11" t="str">
        <f aca="false">IF(AND($B878&lt;&gt;"",$E878&lt;&gt;"",$F878&lt;&gt;"",R$7&lt;&gt;""),MAX(NETWORKDAYS(R$7,R$7+6)-MAX($E878-R$7,0)-MAX((R$7+4)-$F878,0),0)*$B878,"")</f>
        <v/>
      </c>
      <c r="S878" s="11" t="str">
        <f aca="false">IF(AND($B878&lt;&gt;"",$E878&lt;&gt;"",$F878&lt;&gt;"",S$7&lt;&gt;""),MAX(NETWORKDAYS(S$7,S$7+6)-MAX($E878-S$7,0)-MAX((S$7+4)-$F878,0),0)*$B878,"")</f>
        <v/>
      </c>
      <c r="T878" s="11" t="str">
        <f aca="false">IF(AND($B878&lt;&gt;"",$E878&lt;&gt;"",$F878&lt;&gt;"",T$7&lt;&gt;""),MAX(NETWORKDAYS(T$7,T$7+6)-MAX($E878-T$7,0)-MAX((T$7+4)-$F878,0),0)*$B878,"")</f>
        <v/>
      </c>
      <c r="U878" s="11" t="str">
        <f aca="false">IF(AND($B878&lt;&gt;"",$E878&lt;&gt;"",$F878&lt;&gt;"",U$7&lt;&gt;""),MAX(NETWORKDAYS(U$7,U$7+6)-MAX($E878-U$7,0)-MAX((U$7+4)-$F878,0),0)*$B878,"")</f>
        <v/>
      </c>
      <c r="V878" s="11" t="str">
        <f aca="false">IF(AND($B878&lt;&gt;"",$E878&lt;&gt;"",$F878&lt;&gt;"",V$7&lt;&gt;""),MAX(NETWORKDAYS(V$7,V$7+6)-MAX($E878-V$7,0)-MAX((V$7+4)-$F878,0),0)*$B878,"")</f>
        <v/>
      </c>
      <c r="W878" s="11" t="str">
        <f aca="false">IF(AND($B878&lt;&gt;"",$E878&lt;&gt;"",$F878&lt;&gt;"",W$7&lt;&gt;""),MAX(NETWORKDAYS(W$7,W$7+6)-MAX($E878-W$7,0)-MAX((W$7+4)-$F878,0),0)*$B878,"")</f>
        <v/>
      </c>
      <c r="X878" s="11" t="str">
        <f aca="false">IF(AND($B878&lt;&gt;"",$E878&lt;&gt;"",$F878&lt;&gt;"",X$7&lt;&gt;""),MAX(NETWORKDAYS(X$7,X$7+6)-MAX($E878-X$7,0)-MAX((X$7+4)-$F878,0),0)*$B878,"")</f>
        <v/>
      </c>
      <c r="Y878" s="11" t="str">
        <f aca="false">IF(AND($B878&lt;&gt;"",$E878&lt;&gt;"",$F878&lt;&gt;"",Y$7&lt;&gt;""),MAX(NETWORKDAYS(Y$7,Y$7+6)-MAX($E878-Y$7,0)-MAX((Y$7+4)-$F878,0),0)*$B878,"")</f>
        <v/>
      </c>
      <c r="Z878" s="11" t="str">
        <f aca="false">IF(AND($B878&lt;&gt;"",$E878&lt;&gt;"",$F878&lt;&gt;"",Z$7&lt;&gt;""),MAX(NETWORKDAYS(Z$7,Z$7+6)-MAX($E878-Z$7,0)-MAX((Z$7+4)-$F878,0),0)*$B878,"")</f>
        <v/>
      </c>
      <c r="AA878" s="11" t="str">
        <f aca="false">IF(AND($B878&lt;&gt;"",$E878&lt;&gt;"",$F878&lt;&gt;"",AA$7&lt;&gt;""),MAX(NETWORKDAYS(AA$7,AA$7+6)-MAX($E878-AA$7,0)-MAX((AA$7+4)-$F878,0),0)*$B878,"")</f>
        <v/>
      </c>
      <c r="AB878" s="11" t="str">
        <f aca="false">IF(AND($B878&lt;&gt;"",$E878&lt;&gt;"",$F878&lt;&gt;"",AB$7&lt;&gt;""),MAX(NETWORKDAYS(AB$7,AB$7+6)-MAX($E878-AB$7,0)-MAX((AB$7+4)-$F878,0),0)*$B878,"")</f>
        <v/>
      </c>
      <c r="AC878" s="11" t="str">
        <f aca="false">IF(AND($B878&lt;&gt;"",$E878&lt;&gt;"",$F878&lt;&gt;"",AC$7&lt;&gt;""),MAX(NETWORKDAYS(AC$7,AC$7+6)-MAX($E878-AC$7,0)-MAX((AC$7+4)-$F878,0),0)*$B878,"")</f>
        <v/>
      </c>
      <c r="AD878" s="11" t="str">
        <f aca="false">IF(AND($B878&lt;&gt;"",$E878&lt;&gt;"",$F878&lt;&gt;"",AD$7&lt;&gt;""),MAX(NETWORKDAYS(AD$7,AD$7+6)-MAX($E878-AD$7,0)-MAX((AD$7+4)-$F878,0),0)*$B878,"")</f>
        <v/>
      </c>
      <c r="AE878" s="11" t="str">
        <f aca="false">IF(AND($B878&lt;&gt;"",$E878&lt;&gt;"",$F878&lt;&gt;"",AE$7&lt;&gt;""),MAX(NETWORKDAYS(AE$7,AE$7+6)-MAX($E878-AE$7,0)-MAX((AE$7+4)-$F878,0),0)*$B878,"")</f>
        <v/>
      </c>
      <c r="AF878" s="11" t="str">
        <f aca="false">IF(AND($B878&lt;&gt;"",$E878&lt;&gt;"",$F878&lt;&gt;"",AF$7&lt;&gt;""),MAX(NETWORKDAYS(AF$7,AF$7+6)-MAX($E878-AF$7,0)-MAX((AF$7+4)-$F878,0),0)*$B878,"")</f>
        <v/>
      </c>
      <c r="AG878" s="11" t="str">
        <f aca="false">IF(AND($B878&lt;&gt;"",$E878&lt;&gt;"",$F878&lt;&gt;"",AG$7&lt;&gt;""),MAX(NETWORKDAYS(AG$7,AG$7+6)-MAX($E878-AG$7,0)-MAX((AG$7+4)-$F878,0),0)*$B878,"")</f>
        <v/>
      </c>
      <c r="AH878" s="11" t="str">
        <f aca="false">IF(AND($B878&lt;&gt;"",$E878&lt;&gt;"",$F878&lt;&gt;"",AH$7&lt;&gt;""),MAX(NETWORKDAYS(AH$7,AH$7+6)-MAX($E878-AH$7,0)-MAX((AH$7+4)-$F878,0),0)*$B878,"")</f>
        <v/>
      </c>
      <c r="AI878" s="11" t="str">
        <f aca="false">IF(AND($B878&lt;&gt;"",$E878&lt;&gt;"",$F878&lt;&gt;"",AI$7&lt;&gt;""),MAX(NETWORKDAYS(AI$7,AI$7+6)-MAX($E878-AI$7,0)-MAX((AI$7+4)-$F878,0),0)*$B878,"")</f>
        <v/>
      </c>
      <c r="AJ878" s="11" t="str">
        <f aca="false">IF(AND($B878&lt;&gt;"",$E878&lt;&gt;"",$F878&lt;&gt;"",AJ$7&lt;&gt;""),MAX(NETWORKDAYS(AJ$7,AJ$7+6)-MAX($E878-AJ$7,0)-MAX((AJ$7+4)-$F878,0),0)*$B878,"")</f>
        <v/>
      </c>
      <c r="AK878" s="11" t="str">
        <f aca="false">IF(AND($B878&lt;&gt;"",$E878&lt;&gt;"",$F878&lt;&gt;"",AK$7&lt;&gt;""),MAX(NETWORKDAYS(AK$7,AK$7+6)-MAX($E878-AK$7,0)-MAX((AK$7+4)-$F878,0),0)*$B878,"")</f>
        <v/>
      </c>
      <c r="AL878" s="11" t="str">
        <f aca="false">IF(AND($B878&lt;&gt;"",$E878&lt;&gt;"",$F878&lt;&gt;"",AL$7&lt;&gt;""),MAX(NETWORKDAYS(AL$7,AL$7+6)-MAX($E878-AL$7,0)-MAX((AL$7+4)-$F878,0),0)*$B878,"")</f>
        <v/>
      </c>
      <c r="AM878" s="11" t="str">
        <f aca="false">IF(AND($B878&lt;&gt;"",$E878&lt;&gt;"",$F878&lt;&gt;"",AM$7&lt;&gt;""),MAX(NETWORKDAYS(AM$7,AM$7+6)-MAX($E878-AM$7,0)-MAX((AM$7+4)-$F878,0),0)*$B878,"")</f>
        <v/>
      </c>
      <c r="AN878" s="11" t="str">
        <f aca="false">IF(AND($B878&lt;&gt;"",$E878&lt;&gt;"",$F878&lt;&gt;"",AN$7&lt;&gt;""),MAX(NETWORKDAYS(AN$7,AN$7+6)-MAX($E878-AN$7,0)-MAX((AN$7+4)-$F878,0),0)*$B878,"")</f>
        <v/>
      </c>
      <c r="AO878" s="11" t="str">
        <f aca="false">IF(AND($B878&lt;&gt;"",$E878&lt;&gt;"",$F878&lt;&gt;"",AO$7&lt;&gt;""),MAX(NETWORKDAYS(AO$7,AO$7+6)-MAX($E878-AO$7,0)-MAX((AO$7+4)-$F878,0),0)*$B878,"")</f>
        <v/>
      </c>
      <c r="AP878" s="11" t="str">
        <f aca="false">IF(AND($B878&lt;&gt;"",$E878&lt;&gt;"",$F878&lt;&gt;"",AP$7&lt;&gt;""),MAX(NETWORKDAYS(AP$7,AP$7+6)-MAX($E878-AP$7,0)-MAX((AP$7+4)-$F878,0),0)*$B878,"")</f>
        <v/>
      </c>
      <c r="AQ878" s="11" t="str">
        <f aca="false">IF(AND($B878&lt;&gt;"",$E878&lt;&gt;"",$F878&lt;&gt;"",AQ$7&lt;&gt;""),MAX(NETWORKDAYS(AQ$7,AQ$7+6)-MAX($E878-AQ$7,0)-MAX((AQ$7+4)-$F878,0),0)*$B878,"")</f>
        <v/>
      </c>
      <c r="AR878" s="11" t="str">
        <f aca="false">IF(AND($B878&lt;&gt;"",$E878&lt;&gt;"",$F878&lt;&gt;"",AR$7&lt;&gt;""),MAX(NETWORKDAYS(AR$7,AR$7+6)-MAX($E878-AR$7,0)-MAX((AR$7+4)-$F878,0),0)*$B878,"")</f>
        <v/>
      </c>
      <c r="AS878" s="11" t="str">
        <f aca="false">IF(AND($B878&lt;&gt;"",$E878&lt;&gt;"",$F878&lt;&gt;"",AS$7&lt;&gt;""),MAX(NETWORKDAYS(AS$7,AS$7+6)-MAX($E878-AS$7,0)-MAX((AS$7+4)-$F878,0),0)*$B878,"")</f>
        <v/>
      </c>
      <c r="AT878" s="11" t="str">
        <f aca="false">IF(AND($B878&lt;&gt;"",$E878&lt;&gt;"",$F878&lt;&gt;"",AT$7&lt;&gt;""),MAX(NETWORKDAYS(AT$7,AT$7+6)-MAX($E878-AT$7,0)-MAX((AT$7+4)-$F878,0),0)*$B878,"")</f>
        <v/>
      </c>
      <c r="AU878" s="11" t="str">
        <f aca="false">IF(AND($B878&lt;&gt;"",$E878&lt;&gt;"",$F878&lt;&gt;"",AU$7&lt;&gt;""),MAX(NETWORKDAYS(AU$7,AU$7+6)-MAX($E878-AU$7,0)-MAX((AU$7+4)-$F878,0),0)*$B878,"")</f>
        <v/>
      </c>
      <c r="AV878" s="11" t="str">
        <f aca="false">IF(AND($B878&lt;&gt;"",$E878&lt;&gt;"",$F878&lt;&gt;"",AV$7&lt;&gt;""),MAX(NETWORKDAYS(AV$7,AV$7+6)-MAX($E878-AV$7,0)-MAX((AV$7+4)-$F878,0),0)*$B878,"")</f>
        <v/>
      </c>
      <c r="AW878" s="11" t="str">
        <f aca="false">IF(AND($B878&lt;&gt;"",$E878&lt;&gt;"",$F878&lt;&gt;"",AW$7&lt;&gt;""),MAX(NETWORKDAYS(AW$7,AW$7+6)-MAX($E878-AW$7,0)-MAX((AW$7+4)-$F878,0),0)*$B878,"")</f>
        <v/>
      </c>
      <c r="AX878" s="11" t="str">
        <f aca="false">IF(AND($B878&lt;&gt;"",$E878&lt;&gt;"",$F878&lt;&gt;"",AX$7&lt;&gt;""),MAX(NETWORKDAYS(AX$7,AX$7+6)-MAX($E878-AX$7,0)-MAX((AX$7+4)-$F878,0),0)*$B878,"")</f>
        <v/>
      </c>
      <c r="AY878" s="11" t="str">
        <f aca="false">IF(AND($B878&lt;&gt;"",$E878&lt;&gt;"",$F878&lt;&gt;"",AY$7&lt;&gt;""),MAX(NETWORKDAYS(AY$7,AY$7+6)-MAX($E878-AY$7,0)-MAX((AY$7+4)-$F878,0),0)*$B878,"")</f>
        <v/>
      </c>
      <c r="AZ878" s="11" t="str">
        <f aca="false">IF(AND($B878&lt;&gt;"",$E878&lt;&gt;"",$F878&lt;&gt;"",AZ$7&lt;&gt;""),MAX(NETWORKDAYS(AZ$7,AZ$7+6)-MAX($E878-AZ$7,0)-MAX((AZ$7+4)-$F878,0),0)*$B878,"")</f>
        <v/>
      </c>
      <c r="BA878" s="11" t="str">
        <f aca="false">IF(AND($B878&lt;&gt;"",$E878&lt;&gt;"",$F878&lt;&gt;"",BA$7&lt;&gt;""),MAX(NETWORKDAYS(BA$7,BA$7+6)-MAX($E878-BA$7,0)-MAX((BA$7+4)-$F878,0),0)*$B878,"")</f>
        <v/>
      </c>
      <c r="BB878" s="11" t="str">
        <f aca="false">IF(AND($B878&lt;&gt;"",$E878&lt;&gt;"",$F878&lt;&gt;"",BB$7&lt;&gt;""),MAX(NETWORKDAYS(BB$7,BB$7+6)-MAX($E878-BB$7,0)-MAX((BB$7+4)-$F878,0),0)*$B878,"")</f>
        <v/>
      </c>
      <c r="BC878" s="11" t="str">
        <f aca="false">IF(AND($B878&lt;&gt;"",$E878&lt;&gt;"",$F878&lt;&gt;"",BC$7&lt;&gt;""),MAX(NETWORKDAYS(BC$7,BC$7+6)-MAX($E878-BC$7,0)-MAX((BC$7+4)-$F878,0),0)*$B878,"")</f>
        <v/>
      </c>
      <c r="BD878" s="11" t="str">
        <f aca="false">IF(AND($B878&lt;&gt;"",$E878&lt;&gt;"",$F878&lt;&gt;"",BD$7&lt;&gt;""),MAX(NETWORKDAYS(BD$7,BD$7+6)-MAX($E878-BD$7,0)-MAX((BD$7+4)-$F878,0),0)*$B878,"")</f>
        <v/>
      </c>
      <c r="BE878" s="11" t="str">
        <f aca="false">IF(AND($B878&lt;&gt;"",$E878&lt;&gt;"",$F878&lt;&gt;"",BE$7&lt;&gt;""),MAX(NETWORKDAYS(BE$7,BE$7+6)-MAX($E878-BE$7,0)-MAX((BE$7+4)-$F878,0),0)*$B878,"")</f>
        <v/>
      </c>
      <c r="BF878" s="11" t="str">
        <f aca="false">IF(AND($B878&lt;&gt;"",$E878&lt;&gt;"",$F878&lt;&gt;"",BF$7&lt;&gt;""),MAX(NETWORKDAYS(BF$7,BF$7+6)-MAX($E878-BF$7,0)-MAX((BF$7+4)-$F878,0),0)*$B878,"")</f>
        <v/>
      </c>
      <c r="BG878" s="11" t="str">
        <f aca="false">IF(AND($B878&lt;&gt;"",$E878&lt;&gt;"",$F878&lt;&gt;"",BG$7&lt;&gt;""),MAX(NETWORKDAYS(BG$7,BG$7+6)-MAX($E878-BG$7,0)-MAX((BG$7+4)-$F878,0),0)*$B878,"")</f>
        <v/>
      </c>
      <c r="BH878" s="11" t="str">
        <f aca="false">IF(AND($B878&lt;&gt;"",$E878&lt;&gt;"",$F878&lt;&gt;"",BH$7&lt;&gt;""),MAX(NETWORKDAYS(BH$7,BH$7+6)-MAX($E878-BH$7,0)-MAX((BH$7+4)-$F878,0),0)*$B878,"")</f>
        <v/>
      </c>
      <c r="BI878" s="11" t="str">
        <f aca="false">IF(AND($B878&lt;&gt;"",$E878&lt;&gt;"",$F878&lt;&gt;"",BI$7&lt;&gt;""),MAX(NETWORKDAYS(BI$7,BI$7+6)-MAX($E878-BI$7,0)-MAX((BI$7+4)-$F878,0),0)*$B878,"")</f>
        <v/>
      </c>
      <c r="BJ878" s="11" t="str">
        <f aca="false">IF(AND($B878&lt;&gt;"",$E878&lt;&gt;"",$F878&lt;&gt;"",BJ$7&lt;&gt;""),MAX(NETWORKDAYS(BJ$7,BJ$7+6)-MAX($E878-BJ$7,0)-MAX((BJ$7+4)-$F878,0),0)*$B878,"")</f>
        <v/>
      </c>
      <c r="BK878" s="11" t="str">
        <f aca="false">IF(AND($B878&lt;&gt;"",$E878&lt;&gt;"",$F878&lt;&gt;"",BK$7&lt;&gt;""),MAX(NETWORKDAYS(BK$7,BK$7+6)-MAX($E878-BK$7,0)-MAX((BK$7+4)-$F878,0),0)*$B878,"")</f>
        <v/>
      </c>
      <c r="BL878" s="11" t="str">
        <f aca="false">IF(AND($B878&lt;&gt;"",$E878&lt;&gt;"",$F878&lt;&gt;"",BL$7&lt;&gt;""),MAX(NETWORKDAYS(BL$7,BL$7+6)-MAX($E878-BL$7,0)-MAX((BL$7+4)-$F878,0),0)*$B878,"")</f>
        <v/>
      </c>
      <c r="BM878" s="11" t="str">
        <f aca="false">IF(AND($B878&lt;&gt;"",$E878&lt;&gt;"",$F878&lt;&gt;"",BM$7&lt;&gt;""),MAX(NETWORKDAYS(BM$7,BM$7+6)-MAX($E878-BM$7,0)-MAX((BM$7+4)-$F878,0),0)*$B878,"")</f>
        <v/>
      </c>
      <c r="BN878" s="11" t="str">
        <f aca="false">IF(AND($B878&lt;&gt;"",$E878&lt;&gt;"",$F878&lt;&gt;"",BN$7&lt;&gt;""),MAX(NETWORKDAYS(BN$7,BN$7+6)-MAX($E878-BN$7,0)-MAX((BN$7+4)-$F878,0),0)*$B878,"")</f>
        <v/>
      </c>
      <c r="BO878" s="11" t="str">
        <f aca="false">IF(AND($B878&lt;&gt;"",$E878&lt;&gt;"",$F878&lt;&gt;"",BO$7&lt;&gt;""),MAX(NETWORKDAYS(BO$7,BO$7+6)-MAX($E878-BO$7,0)-MAX((BO$7+4)-$F878,0),0)*$B878,"")</f>
        <v/>
      </c>
      <c r="BP878" s="11" t="str">
        <f aca="false">IF(AND($B878&lt;&gt;"",$E878&lt;&gt;"",$F878&lt;&gt;"",BP$7&lt;&gt;""),MAX(NETWORKDAYS(BP$7,BP$7+6)-MAX($E878-BP$7,0)-MAX((BP$7+4)-$F878,0),0)*$B878,"")</f>
        <v/>
      </c>
      <c r="BQ878" s="11" t="str">
        <f aca="false">IF(AND($B878&lt;&gt;"",$E878&lt;&gt;"",$F878&lt;&gt;"",BQ$7&lt;&gt;""),MAX(NETWORKDAYS(BQ$7,BQ$7+6)-MAX($E878-BQ$7,0)-MAX((BQ$7+4)-$F878,0),0)*$B878,"")</f>
        <v/>
      </c>
      <c r="BR878" s="11" t="str">
        <f aca="false">IF(AND($B878&lt;&gt;"",$E878&lt;&gt;"",$F878&lt;&gt;"",BR$7&lt;&gt;""),MAX(NETWORKDAYS(BR$7,BR$7+6)-MAX($E878-BR$7,0)-MAX((BR$7+4)-$F878,0),0)*$B878,"")</f>
        <v/>
      </c>
      <c r="BS878" s="11" t="str">
        <f aca="false">IF(AND($B878&lt;&gt;"",$E878&lt;&gt;"",$F878&lt;&gt;"",BS$7&lt;&gt;""),MAX(NETWORKDAYS(BS$7,BS$7+6)-MAX($E878-BS$7,0)-MAX((BS$7+4)-$F878,0),0)*$B878,"")</f>
        <v/>
      </c>
      <c r="BT878" s="11" t="str">
        <f aca="false">IF(AND($B878&lt;&gt;"",$E878&lt;&gt;"",$F878&lt;&gt;"",BT$7&lt;&gt;""),MAX(NETWORKDAYS(BT$7,BT$7+6)-MAX($E878-BT$7,0)-MAX((BT$7+4)-$F878,0),0)*$B878,"")</f>
        <v/>
      </c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  <c r="II878" s="11"/>
      <c r="IJ878" s="11"/>
      <c r="IK878" s="11"/>
      <c r="IL878" s="11"/>
      <c r="IM878" s="11"/>
      <c r="IN878" s="11"/>
      <c r="IO878" s="11"/>
      <c r="IP878" s="11"/>
      <c r="IQ878" s="11"/>
      <c r="IR878" s="11"/>
      <c r="IS878" s="11"/>
      <c r="IT878" s="11"/>
      <c r="IU878" s="11"/>
      <c r="IV878" s="11"/>
      <c r="IW878" s="11"/>
      <c r="IX878" s="11"/>
      <c r="IY878" s="11"/>
      <c r="IZ878" s="11"/>
      <c r="JA878" s="11"/>
      <c r="JB878" s="11"/>
      <c r="JC878" s="11"/>
      <c r="JD878" s="11"/>
      <c r="JE878" s="11"/>
      <c r="JF878" s="11"/>
      <c r="JG878" s="11"/>
      <c r="JH878" s="11"/>
      <c r="JI878" s="11"/>
      <c r="JJ878" s="11"/>
      <c r="JK878" s="11"/>
      <c r="JL878" s="11"/>
      <c r="JM878" s="11"/>
      <c r="JN878" s="11"/>
      <c r="JO878" s="11"/>
      <c r="JP878" s="11"/>
      <c r="JQ878" s="11"/>
      <c r="JR878" s="11"/>
      <c r="JS878" s="11"/>
      <c r="JT878" s="11"/>
      <c r="JU878" s="11"/>
      <c r="JV878" s="11"/>
      <c r="JW878" s="11"/>
      <c r="JX878" s="11"/>
      <c r="JY878" s="11"/>
      <c r="JZ878" s="11"/>
      <c r="KA878" s="11"/>
      <c r="KB878" s="11"/>
      <c r="KC878" s="11"/>
      <c r="KD878" s="11"/>
      <c r="KE878" s="11"/>
      <c r="KF878" s="11"/>
      <c r="KG878" s="11"/>
      <c r="KH878" s="11"/>
      <c r="KI878" s="11"/>
      <c r="KJ878" s="11"/>
      <c r="KK878" s="11"/>
      <c r="KL878" s="11"/>
      <c r="KM878" s="11"/>
      <c r="KN878" s="11"/>
      <c r="KO878" s="11"/>
      <c r="KP878" s="11"/>
      <c r="KQ878" s="11"/>
      <c r="KR878" s="11"/>
      <c r="KS878" s="11"/>
      <c r="KT878" s="11"/>
      <c r="KU878" s="11"/>
      <c r="KV878" s="11"/>
      <c r="KW878" s="11"/>
      <c r="KX878" s="11"/>
      <c r="KY878" s="11"/>
      <c r="KZ878" s="11"/>
      <c r="LA878" s="11"/>
      <c r="LB878" s="11"/>
      <c r="LC878" s="11"/>
      <c r="LD878" s="11"/>
      <c r="LE878" s="11"/>
      <c r="LF878" s="11"/>
      <c r="LG878" s="11"/>
      <c r="LH878" s="11"/>
      <c r="LI878" s="11"/>
      <c r="LJ878" s="11"/>
      <c r="LK878" s="11"/>
      <c r="LL878" s="11"/>
      <c r="LM878" s="11"/>
      <c r="LN878" s="11"/>
      <c r="LO878" s="11"/>
      <c r="LP878" s="11"/>
      <c r="LQ878" s="11"/>
      <c r="LR878" s="11"/>
      <c r="LS878" s="11"/>
      <c r="LT878" s="11"/>
      <c r="LU878" s="11"/>
      <c r="LV878" s="11"/>
      <c r="LW878" s="11"/>
      <c r="LX878" s="11"/>
      <c r="LY878" s="11"/>
      <c r="LZ878" s="11"/>
      <c r="MA878" s="11"/>
      <c r="MB878" s="11"/>
      <c r="MC878" s="11"/>
      <c r="MD878" s="11"/>
      <c r="ME878" s="11"/>
      <c r="MF878" s="11"/>
    </row>
    <row r="879" customFormat="false" ht="12.8" hidden="false" customHeight="false" outlineLevel="0" collapsed="false">
      <c r="A879" s="1" t="str">
        <f aca="false">IF(taskList!J875&lt;&gt;"",taskList!J875,"")</f>
        <v/>
      </c>
      <c r="B879" s="9" t="str">
        <f aca="false">IF(AND(IF(taskList!M875&lt;&gt;"",TRUE()),IF(taskList!K875&lt;&gt;"",TRUE())),taskList!M875/taskList!K875,"")</f>
        <v/>
      </c>
      <c r="C879" s="9" t="str">
        <f aca="false">IF(taskList!B875&lt;&gt;"",taskList!B875,"")</f>
        <v/>
      </c>
      <c r="D879" s="9" t="str">
        <f aca="false">IF(taskList!E875&lt;&gt;"",taskList!E875,"")</f>
        <v/>
      </c>
      <c r="E879" s="4" t="str">
        <f aca="false">IF(taskList!F875&lt;&gt;"",taskList!F875,"")</f>
        <v/>
      </c>
      <c r="F879" s="4" t="str">
        <f aca="false">IF(taskList!G875&lt;&gt;"",taskList!G875,"")</f>
        <v/>
      </c>
      <c r="H879" s="11" t="str">
        <f aca="false">IF(AND($B879&lt;&gt;"",$E879&lt;&gt;"",$F879&lt;&gt;"",H$7&lt;&gt;""),MAX(NETWORKDAYS(H$7,H$7+6)-MAX($E879-H$7,0)-MAX((H$7+4)-$F879,0),0)*$B879,"")</f>
        <v/>
      </c>
      <c r="I879" s="11" t="str">
        <f aca="false">IF(AND($B879&lt;&gt;"",$E879&lt;&gt;"",$F879&lt;&gt;"",I$7&lt;&gt;""),MAX(NETWORKDAYS(I$7,I$7+6)-MAX($E879-I$7,0)-MAX((I$7+4)-$F879,0),0)*$B879,"")</f>
        <v/>
      </c>
      <c r="J879" s="11" t="str">
        <f aca="false">IF(AND($B879&lt;&gt;"",$E879&lt;&gt;"",$F879&lt;&gt;"",J$7&lt;&gt;""),MAX(NETWORKDAYS(J$7,J$7+6)-MAX($E879-J$7,0)-MAX((J$7+4)-$F879,0),0)*$B879,"")</f>
        <v/>
      </c>
      <c r="K879" s="11" t="str">
        <f aca="false">IF(AND($B879&lt;&gt;"",$E879&lt;&gt;"",$F879&lt;&gt;"",K$7&lt;&gt;""),MAX(NETWORKDAYS(K$7,K$7+6)-MAX($E879-K$7,0)-MAX((K$7+4)-$F879,0),0)*$B879,"")</f>
        <v/>
      </c>
      <c r="L879" s="11" t="str">
        <f aca="false">IF(AND($B879&lt;&gt;"",$E879&lt;&gt;"",$F879&lt;&gt;"",L$7&lt;&gt;""),MAX(NETWORKDAYS(L$7,L$7+6)-MAX($E879-L$7,0)-MAX((L$7+4)-$F879,0),0)*$B879,"")</f>
        <v/>
      </c>
      <c r="M879" s="11" t="str">
        <f aca="false">IF(AND($B879&lt;&gt;"",$E879&lt;&gt;"",$F879&lt;&gt;"",M$7&lt;&gt;""),MAX(NETWORKDAYS(M$7,M$7+6)-MAX($E879-M$7,0)-MAX((M$7+4)-$F879,0),0)*$B879,"")</f>
        <v/>
      </c>
      <c r="N879" s="11" t="str">
        <f aca="false">IF(AND($B879&lt;&gt;"",$E879&lt;&gt;"",$F879&lt;&gt;"",N$7&lt;&gt;""),MAX(NETWORKDAYS(N$7,N$7+6)-MAX($E879-N$7,0)-MAX((N$7+4)-$F879,0),0)*$B879,"")</f>
        <v/>
      </c>
      <c r="O879" s="11" t="str">
        <f aca="false">IF(AND($B879&lt;&gt;"",$E879&lt;&gt;"",$F879&lt;&gt;"",O$7&lt;&gt;""),MAX(NETWORKDAYS(O$7,O$7+6)-MAX($E879-O$7,0)-MAX((O$7+4)-$F879,0),0)*$B879,"")</f>
        <v/>
      </c>
      <c r="P879" s="11" t="str">
        <f aca="false">IF(AND($B879&lt;&gt;"",$E879&lt;&gt;"",$F879&lt;&gt;"",P$7&lt;&gt;""),MAX(NETWORKDAYS(P$7,P$7+6)-MAX($E879-P$7,0)-MAX((P$7+4)-$F879,0),0)*$B879,"")</f>
        <v/>
      </c>
      <c r="Q879" s="11" t="str">
        <f aca="false">IF(AND($B879&lt;&gt;"",$E879&lt;&gt;"",$F879&lt;&gt;"",Q$7&lt;&gt;""),MAX(NETWORKDAYS(Q$7,Q$7+6)-MAX($E879-Q$7,0)-MAX((Q$7+4)-$F879,0),0)*$B879,"")</f>
        <v/>
      </c>
      <c r="R879" s="11" t="str">
        <f aca="false">IF(AND($B879&lt;&gt;"",$E879&lt;&gt;"",$F879&lt;&gt;"",R$7&lt;&gt;""),MAX(NETWORKDAYS(R$7,R$7+6)-MAX($E879-R$7,0)-MAX((R$7+4)-$F879,0),0)*$B879,"")</f>
        <v/>
      </c>
      <c r="S879" s="11" t="str">
        <f aca="false">IF(AND($B879&lt;&gt;"",$E879&lt;&gt;"",$F879&lt;&gt;"",S$7&lt;&gt;""),MAX(NETWORKDAYS(S$7,S$7+6)-MAX($E879-S$7,0)-MAX((S$7+4)-$F879,0),0)*$B879,"")</f>
        <v/>
      </c>
      <c r="T879" s="11" t="str">
        <f aca="false">IF(AND($B879&lt;&gt;"",$E879&lt;&gt;"",$F879&lt;&gt;"",T$7&lt;&gt;""),MAX(NETWORKDAYS(T$7,T$7+6)-MAX($E879-T$7,0)-MAX((T$7+4)-$F879,0),0)*$B879,"")</f>
        <v/>
      </c>
      <c r="U879" s="11" t="str">
        <f aca="false">IF(AND($B879&lt;&gt;"",$E879&lt;&gt;"",$F879&lt;&gt;"",U$7&lt;&gt;""),MAX(NETWORKDAYS(U$7,U$7+6)-MAX($E879-U$7,0)-MAX((U$7+4)-$F879,0),0)*$B879,"")</f>
        <v/>
      </c>
      <c r="V879" s="11" t="str">
        <f aca="false">IF(AND($B879&lt;&gt;"",$E879&lt;&gt;"",$F879&lt;&gt;"",V$7&lt;&gt;""),MAX(NETWORKDAYS(V$7,V$7+6)-MAX($E879-V$7,0)-MAX((V$7+4)-$F879,0),0)*$B879,"")</f>
        <v/>
      </c>
      <c r="W879" s="11" t="str">
        <f aca="false">IF(AND($B879&lt;&gt;"",$E879&lt;&gt;"",$F879&lt;&gt;"",W$7&lt;&gt;""),MAX(NETWORKDAYS(W$7,W$7+6)-MAX($E879-W$7,0)-MAX((W$7+4)-$F879,0),0)*$B879,"")</f>
        <v/>
      </c>
      <c r="X879" s="11" t="str">
        <f aca="false">IF(AND($B879&lt;&gt;"",$E879&lt;&gt;"",$F879&lt;&gt;"",X$7&lt;&gt;""),MAX(NETWORKDAYS(X$7,X$7+6)-MAX($E879-X$7,0)-MAX((X$7+4)-$F879,0),0)*$B879,"")</f>
        <v/>
      </c>
      <c r="Y879" s="11" t="str">
        <f aca="false">IF(AND($B879&lt;&gt;"",$E879&lt;&gt;"",$F879&lt;&gt;"",Y$7&lt;&gt;""),MAX(NETWORKDAYS(Y$7,Y$7+6)-MAX($E879-Y$7,0)-MAX((Y$7+4)-$F879,0),0)*$B879,"")</f>
        <v/>
      </c>
      <c r="Z879" s="11" t="str">
        <f aca="false">IF(AND($B879&lt;&gt;"",$E879&lt;&gt;"",$F879&lt;&gt;"",Z$7&lt;&gt;""),MAX(NETWORKDAYS(Z$7,Z$7+6)-MAX($E879-Z$7,0)-MAX((Z$7+4)-$F879,0),0)*$B879,"")</f>
        <v/>
      </c>
      <c r="AA879" s="11" t="str">
        <f aca="false">IF(AND($B879&lt;&gt;"",$E879&lt;&gt;"",$F879&lt;&gt;"",AA$7&lt;&gt;""),MAX(NETWORKDAYS(AA$7,AA$7+6)-MAX($E879-AA$7,0)-MAX((AA$7+4)-$F879,0),0)*$B879,"")</f>
        <v/>
      </c>
      <c r="AB879" s="11" t="str">
        <f aca="false">IF(AND($B879&lt;&gt;"",$E879&lt;&gt;"",$F879&lt;&gt;"",AB$7&lt;&gt;""),MAX(NETWORKDAYS(AB$7,AB$7+6)-MAX($E879-AB$7,0)-MAX((AB$7+4)-$F879,0),0)*$B879,"")</f>
        <v/>
      </c>
      <c r="AC879" s="11" t="str">
        <f aca="false">IF(AND($B879&lt;&gt;"",$E879&lt;&gt;"",$F879&lt;&gt;"",AC$7&lt;&gt;""),MAX(NETWORKDAYS(AC$7,AC$7+6)-MAX($E879-AC$7,0)-MAX((AC$7+4)-$F879,0),0)*$B879,"")</f>
        <v/>
      </c>
      <c r="AD879" s="11" t="str">
        <f aca="false">IF(AND($B879&lt;&gt;"",$E879&lt;&gt;"",$F879&lt;&gt;"",AD$7&lt;&gt;""),MAX(NETWORKDAYS(AD$7,AD$7+6)-MAX($E879-AD$7,0)-MAX((AD$7+4)-$F879,0),0)*$B879,"")</f>
        <v/>
      </c>
      <c r="AE879" s="11" t="str">
        <f aca="false">IF(AND($B879&lt;&gt;"",$E879&lt;&gt;"",$F879&lt;&gt;"",AE$7&lt;&gt;""),MAX(NETWORKDAYS(AE$7,AE$7+6)-MAX($E879-AE$7,0)-MAX((AE$7+4)-$F879,0),0)*$B879,"")</f>
        <v/>
      </c>
      <c r="AF879" s="11" t="str">
        <f aca="false">IF(AND($B879&lt;&gt;"",$E879&lt;&gt;"",$F879&lt;&gt;"",AF$7&lt;&gt;""),MAX(NETWORKDAYS(AF$7,AF$7+6)-MAX($E879-AF$7,0)-MAX((AF$7+4)-$F879,0),0)*$B879,"")</f>
        <v/>
      </c>
      <c r="AG879" s="11" t="str">
        <f aca="false">IF(AND($B879&lt;&gt;"",$E879&lt;&gt;"",$F879&lt;&gt;"",AG$7&lt;&gt;""),MAX(NETWORKDAYS(AG$7,AG$7+6)-MAX($E879-AG$7,0)-MAX((AG$7+4)-$F879,0),0)*$B879,"")</f>
        <v/>
      </c>
      <c r="AH879" s="11" t="str">
        <f aca="false">IF(AND($B879&lt;&gt;"",$E879&lt;&gt;"",$F879&lt;&gt;"",AH$7&lt;&gt;""),MAX(NETWORKDAYS(AH$7,AH$7+6)-MAX($E879-AH$7,0)-MAX((AH$7+4)-$F879,0),0)*$B879,"")</f>
        <v/>
      </c>
      <c r="AI879" s="11" t="str">
        <f aca="false">IF(AND($B879&lt;&gt;"",$E879&lt;&gt;"",$F879&lt;&gt;"",AI$7&lt;&gt;""),MAX(NETWORKDAYS(AI$7,AI$7+6)-MAX($E879-AI$7,0)-MAX((AI$7+4)-$F879,0),0)*$B879,"")</f>
        <v/>
      </c>
      <c r="AJ879" s="11" t="str">
        <f aca="false">IF(AND($B879&lt;&gt;"",$E879&lt;&gt;"",$F879&lt;&gt;"",AJ$7&lt;&gt;""),MAX(NETWORKDAYS(AJ$7,AJ$7+6)-MAX($E879-AJ$7,0)-MAX((AJ$7+4)-$F879,0),0)*$B879,"")</f>
        <v/>
      </c>
      <c r="AK879" s="11" t="str">
        <f aca="false">IF(AND($B879&lt;&gt;"",$E879&lt;&gt;"",$F879&lt;&gt;"",AK$7&lt;&gt;""),MAX(NETWORKDAYS(AK$7,AK$7+6)-MAX($E879-AK$7,0)-MAX((AK$7+4)-$F879,0),0)*$B879,"")</f>
        <v/>
      </c>
      <c r="AL879" s="11" t="str">
        <f aca="false">IF(AND($B879&lt;&gt;"",$E879&lt;&gt;"",$F879&lt;&gt;"",AL$7&lt;&gt;""),MAX(NETWORKDAYS(AL$7,AL$7+6)-MAX($E879-AL$7,0)-MAX((AL$7+4)-$F879,0),0)*$B879,"")</f>
        <v/>
      </c>
      <c r="AM879" s="11" t="str">
        <f aca="false">IF(AND($B879&lt;&gt;"",$E879&lt;&gt;"",$F879&lt;&gt;"",AM$7&lt;&gt;""),MAX(NETWORKDAYS(AM$7,AM$7+6)-MAX($E879-AM$7,0)-MAX((AM$7+4)-$F879,0),0)*$B879,"")</f>
        <v/>
      </c>
      <c r="AN879" s="11" t="str">
        <f aca="false">IF(AND($B879&lt;&gt;"",$E879&lt;&gt;"",$F879&lt;&gt;"",AN$7&lt;&gt;""),MAX(NETWORKDAYS(AN$7,AN$7+6)-MAX($E879-AN$7,0)-MAX((AN$7+4)-$F879,0),0)*$B879,"")</f>
        <v/>
      </c>
      <c r="AO879" s="11" t="str">
        <f aca="false">IF(AND($B879&lt;&gt;"",$E879&lt;&gt;"",$F879&lt;&gt;"",AO$7&lt;&gt;""),MAX(NETWORKDAYS(AO$7,AO$7+6)-MAX($E879-AO$7,0)-MAX((AO$7+4)-$F879,0),0)*$B879,"")</f>
        <v/>
      </c>
      <c r="AP879" s="11" t="str">
        <f aca="false">IF(AND($B879&lt;&gt;"",$E879&lt;&gt;"",$F879&lt;&gt;"",AP$7&lt;&gt;""),MAX(NETWORKDAYS(AP$7,AP$7+6)-MAX($E879-AP$7,0)-MAX((AP$7+4)-$F879,0),0)*$B879,"")</f>
        <v/>
      </c>
      <c r="AQ879" s="11" t="str">
        <f aca="false">IF(AND($B879&lt;&gt;"",$E879&lt;&gt;"",$F879&lt;&gt;"",AQ$7&lt;&gt;""),MAX(NETWORKDAYS(AQ$7,AQ$7+6)-MAX($E879-AQ$7,0)-MAX((AQ$7+4)-$F879,0),0)*$B879,"")</f>
        <v/>
      </c>
      <c r="AR879" s="11" t="str">
        <f aca="false">IF(AND($B879&lt;&gt;"",$E879&lt;&gt;"",$F879&lt;&gt;"",AR$7&lt;&gt;""),MAX(NETWORKDAYS(AR$7,AR$7+6)-MAX($E879-AR$7,0)-MAX((AR$7+4)-$F879,0),0)*$B879,"")</f>
        <v/>
      </c>
      <c r="AS879" s="11" t="str">
        <f aca="false">IF(AND($B879&lt;&gt;"",$E879&lt;&gt;"",$F879&lt;&gt;"",AS$7&lt;&gt;""),MAX(NETWORKDAYS(AS$7,AS$7+6)-MAX($E879-AS$7,0)-MAX((AS$7+4)-$F879,0),0)*$B879,"")</f>
        <v/>
      </c>
      <c r="AT879" s="11" t="str">
        <f aca="false">IF(AND($B879&lt;&gt;"",$E879&lt;&gt;"",$F879&lt;&gt;"",AT$7&lt;&gt;""),MAX(NETWORKDAYS(AT$7,AT$7+6)-MAX($E879-AT$7,0)-MAX((AT$7+4)-$F879,0),0)*$B879,"")</f>
        <v/>
      </c>
      <c r="AU879" s="11" t="str">
        <f aca="false">IF(AND($B879&lt;&gt;"",$E879&lt;&gt;"",$F879&lt;&gt;"",AU$7&lt;&gt;""),MAX(NETWORKDAYS(AU$7,AU$7+6)-MAX($E879-AU$7,0)-MAX((AU$7+4)-$F879,0),0)*$B879,"")</f>
        <v/>
      </c>
      <c r="AV879" s="11" t="str">
        <f aca="false">IF(AND($B879&lt;&gt;"",$E879&lt;&gt;"",$F879&lt;&gt;"",AV$7&lt;&gt;""),MAX(NETWORKDAYS(AV$7,AV$7+6)-MAX($E879-AV$7,0)-MAX((AV$7+4)-$F879,0),0)*$B879,"")</f>
        <v/>
      </c>
      <c r="AW879" s="11" t="str">
        <f aca="false">IF(AND($B879&lt;&gt;"",$E879&lt;&gt;"",$F879&lt;&gt;"",AW$7&lt;&gt;""),MAX(NETWORKDAYS(AW$7,AW$7+6)-MAX($E879-AW$7,0)-MAX((AW$7+4)-$F879,0),0)*$B879,"")</f>
        <v/>
      </c>
      <c r="AX879" s="11" t="str">
        <f aca="false">IF(AND($B879&lt;&gt;"",$E879&lt;&gt;"",$F879&lt;&gt;"",AX$7&lt;&gt;""),MAX(NETWORKDAYS(AX$7,AX$7+6)-MAX($E879-AX$7,0)-MAX((AX$7+4)-$F879,0),0)*$B879,"")</f>
        <v/>
      </c>
      <c r="AY879" s="11" t="str">
        <f aca="false">IF(AND($B879&lt;&gt;"",$E879&lt;&gt;"",$F879&lt;&gt;"",AY$7&lt;&gt;""),MAX(NETWORKDAYS(AY$7,AY$7+6)-MAX($E879-AY$7,0)-MAX((AY$7+4)-$F879,0),0)*$B879,"")</f>
        <v/>
      </c>
      <c r="AZ879" s="11" t="str">
        <f aca="false">IF(AND($B879&lt;&gt;"",$E879&lt;&gt;"",$F879&lt;&gt;"",AZ$7&lt;&gt;""),MAX(NETWORKDAYS(AZ$7,AZ$7+6)-MAX($E879-AZ$7,0)-MAX((AZ$7+4)-$F879,0),0)*$B879,"")</f>
        <v/>
      </c>
      <c r="BA879" s="11" t="str">
        <f aca="false">IF(AND($B879&lt;&gt;"",$E879&lt;&gt;"",$F879&lt;&gt;"",BA$7&lt;&gt;""),MAX(NETWORKDAYS(BA$7,BA$7+6)-MAX($E879-BA$7,0)-MAX((BA$7+4)-$F879,0),0)*$B879,"")</f>
        <v/>
      </c>
      <c r="BB879" s="11" t="str">
        <f aca="false">IF(AND($B879&lt;&gt;"",$E879&lt;&gt;"",$F879&lt;&gt;"",BB$7&lt;&gt;""),MAX(NETWORKDAYS(BB$7,BB$7+6)-MAX($E879-BB$7,0)-MAX((BB$7+4)-$F879,0),0)*$B879,"")</f>
        <v/>
      </c>
      <c r="BC879" s="11" t="str">
        <f aca="false">IF(AND($B879&lt;&gt;"",$E879&lt;&gt;"",$F879&lt;&gt;"",BC$7&lt;&gt;""),MAX(NETWORKDAYS(BC$7,BC$7+6)-MAX($E879-BC$7,0)-MAX((BC$7+4)-$F879,0),0)*$B879,"")</f>
        <v/>
      </c>
      <c r="BD879" s="11" t="str">
        <f aca="false">IF(AND($B879&lt;&gt;"",$E879&lt;&gt;"",$F879&lt;&gt;"",BD$7&lt;&gt;""),MAX(NETWORKDAYS(BD$7,BD$7+6)-MAX($E879-BD$7,0)-MAX((BD$7+4)-$F879,0),0)*$B879,"")</f>
        <v/>
      </c>
      <c r="BE879" s="11" t="str">
        <f aca="false">IF(AND($B879&lt;&gt;"",$E879&lt;&gt;"",$F879&lt;&gt;"",BE$7&lt;&gt;""),MAX(NETWORKDAYS(BE$7,BE$7+6)-MAX($E879-BE$7,0)-MAX((BE$7+4)-$F879,0),0)*$B879,"")</f>
        <v/>
      </c>
      <c r="BF879" s="11" t="str">
        <f aca="false">IF(AND($B879&lt;&gt;"",$E879&lt;&gt;"",$F879&lt;&gt;"",BF$7&lt;&gt;""),MAX(NETWORKDAYS(BF$7,BF$7+6)-MAX($E879-BF$7,0)-MAX((BF$7+4)-$F879,0),0)*$B879,"")</f>
        <v/>
      </c>
      <c r="BG879" s="11" t="str">
        <f aca="false">IF(AND($B879&lt;&gt;"",$E879&lt;&gt;"",$F879&lt;&gt;"",BG$7&lt;&gt;""),MAX(NETWORKDAYS(BG$7,BG$7+6)-MAX($E879-BG$7,0)-MAX((BG$7+4)-$F879,0),0)*$B879,"")</f>
        <v/>
      </c>
      <c r="BH879" s="11" t="str">
        <f aca="false">IF(AND($B879&lt;&gt;"",$E879&lt;&gt;"",$F879&lt;&gt;"",BH$7&lt;&gt;""),MAX(NETWORKDAYS(BH$7,BH$7+6)-MAX($E879-BH$7,0)-MAX((BH$7+4)-$F879,0),0)*$B879,"")</f>
        <v/>
      </c>
      <c r="BI879" s="11" t="str">
        <f aca="false">IF(AND($B879&lt;&gt;"",$E879&lt;&gt;"",$F879&lt;&gt;"",BI$7&lt;&gt;""),MAX(NETWORKDAYS(BI$7,BI$7+6)-MAX($E879-BI$7,0)-MAX((BI$7+4)-$F879,0),0)*$B879,"")</f>
        <v/>
      </c>
      <c r="BJ879" s="11" t="str">
        <f aca="false">IF(AND($B879&lt;&gt;"",$E879&lt;&gt;"",$F879&lt;&gt;"",BJ$7&lt;&gt;""),MAX(NETWORKDAYS(BJ$7,BJ$7+6)-MAX($E879-BJ$7,0)-MAX((BJ$7+4)-$F879,0),0)*$B879,"")</f>
        <v/>
      </c>
      <c r="BK879" s="11" t="str">
        <f aca="false">IF(AND($B879&lt;&gt;"",$E879&lt;&gt;"",$F879&lt;&gt;"",BK$7&lt;&gt;""),MAX(NETWORKDAYS(BK$7,BK$7+6)-MAX($E879-BK$7,0)-MAX((BK$7+4)-$F879,0),0)*$B879,"")</f>
        <v/>
      </c>
      <c r="BL879" s="11" t="str">
        <f aca="false">IF(AND($B879&lt;&gt;"",$E879&lt;&gt;"",$F879&lt;&gt;"",BL$7&lt;&gt;""),MAX(NETWORKDAYS(BL$7,BL$7+6)-MAX($E879-BL$7,0)-MAX((BL$7+4)-$F879,0),0)*$B879,"")</f>
        <v/>
      </c>
      <c r="BM879" s="11" t="str">
        <f aca="false">IF(AND($B879&lt;&gt;"",$E879&lt;&gt;"",$F879&lt;&gt;"",BM$7&lt;&gt;""),MAX(NETWORKDAYS(BM$7,BM$7+6)-MAX($E879-BM$7,0)-MAX((BM$7+4)-$F879,0),0)*$B879,"")</f>
        <v/>
      </c>
      <c r="BN879" s="11" t="str">
        <f aca="false">IF(AND($B879&lt;&gt;"",$E879&lt;&gt;"",$F879&lt;&gt;"",BN$7&lt;&gt;""),MAX(NETWORKDAYS(BN$7,BN$7+6)-MAX($E879-BN$7,0)-MAX((BN$7+4)-$F879,0),0)*$B879,"")</f>
        <v/>
      </c>
      <c r="BO879" s="11" t="str">
        <f aca="false">IF(AND($B879&lt;&gt;"",$E879&lt;&gt;"",$F879&lt;&gt;"",BO$7&lt;&gt;""),MAX(NETWORKDAYS(BO$7,BO$7+6)-MAX($E879-BO$7,0)-MAX((BO$7+4)-$F879,0),0)*$B879,"")</f>
        <v/>
      </c>
      <c r="BP879" s="11" t="str">
        <f aca="false">IF(AND($B879&lt;&gt;"",$E879&lt;&gt;"",$F879&lt;&gt;"",BP$7&lt;&gt;""),MAX(NETWORKDAYS(BP$7,BP$7+6)-MAX($E879-BP$7,0)-MAX((BP$7+4)-$F879,0),0)*$B879,"")</f>
        <v/>
      </c>
      <c r="BQ879" s="11" t="str">
        <f aca="false">IF(AND($B879&lt;&gt;"",$E879&lt;&gt;"",$F879&lt;&gt;"",BQ$7&lt;&gt;""),MAX(NETWORKDAYS(BQ$7,BQ$7+6)-MAX($E879-BQ$7,0)-MAX((BQ$7+4)-$F879,0),0)*$B879,"")</f>
        <v/>
      </c>
      <c r="BR879" s="11" t="str">
        <f aca="false">IF(AND($B879&lt;&gt;"",$E879&lt;&gt;"",$F879&lt;&gt;"",BR$7&lt;&gt;""),MAX(NETWORKDAYS(BR$7,BR$7+6)-MAX($E879-BR$7,0)-MAX((BR$7+4)-$F879,0),0)*$B879,"")</f>
        <v/>
      </c>
      <c r="BS879" s="11" t="str">
        <f aca="false">IF(AND($B879&lt;&gt;"",$E879&lt;&gt;"",$F879&lt;&gt;"",BS$7&lt;&gt;""),MAX(NETWORKDAYS(BS$7,BS$7+6)-MAX($E879-BS$7,0)-MAX((BS$7+4)-$F879,0),0)*$B879,"")</f>
        <v/>
      </c>
      <c r="BT879" s="11" t="str">
        <f aca="false">IF(AND($B879&lt;&gt;"",$E879&lt;&gt;"",$F879&lt;&gt;"",BT$7&lt;&gt;""),MAX(NETWORKDAYS(BT$7,BT$7+6)-MAX($E879-BT$7,0)-MAX((BT$7+4)-$F879,0),0)*$B879,"")</f>
        <v/>
      </c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  <c r="II879" s="11"/>
      <c r="IJ879" s="11"/>
      <c r="IK879" s="11"/>
      <c r="IL879" s="11"/>
      <c r="IM879" s="11"/>
      <c r="IN879" s="11"/>
      <c r="IO879" s="11"/>
      <c r="IP879" s="11"/>
      <c r="IQ879" s="11"/>
      <c r="IR879" s="11"/>
      <c r="IS879" s="11"/>
      <c r="IT879" s="11"/>
      <c r="IU879" s="11"/>
      <c r="IV879" s="11"/>
      <c r="IW879" s="11"/>
      <c r="IX879" s="11"/>
      <c r="IY879" s="11"/>
      <c r="IZ879" s="11"/>
      <c r="JA879" s="11"/>
      <c r="JB879" s="11"/>
      <c r="JC879" s="11"/>
      <c r="JD879" s="11"/>
      <c r="JE879" s="11"/>
      <c r="JF879" s="11"/>
      <c r="JG879" s="11"/>
      <c r="JH879" s="11"/>
      <c r="JI879" s="11"/>
      <c r="JJ879" s="11"/>
      <c r="JK879" s="11"/>
      <c r="JL879" s="11"/>
      <c r="JM879" s="11"/>
      <c r="JN879" s="11"/>
      <c r="JO879" s="11"/>
      <c r="JP879" s="11"/>
      <c r="JQ879" s="11"/>
      <c r="JR879" s="11"/>
      <c r="JS879" s="11"/>
      <c r="JT879" s="11"/>
      <c r="JU879" s="11"/>
      <c r="JV879" s="11"/>
      <c r="JW879" s="11"/>
      <c r="JX879" s="11"/>
      <c r="JY879" s="11"/>
      <c r="JZ879" s="11"/>
      <c r="KA879" s="11"/>
      <c r="KB879" s="11"/>
      <c r="KC879" s="11"/>
      <c r="KD879" s="11"/>
      <c r="KE879" s="11"/>
      <c r="KF879" s="11"/>
      <c r="KG879" s="11"/>
      <c r="KH879" s="11"/>
      <c r="KI879" s="11"/>
      <c r="KJ879" s="11"/>
      <c r="KK879" s="11"/>
      <c r="KL879" s="11"/>
      <c r="KM879" s="11"/>
      <c r="KN879" s="11"/>
      <c r="KO879" s="11"/>
      <c r="KP879" s="11"/>
      <c r="KQ879" s="11"/>
      <c r="KR879" s="11"/>
      <c r="KS879" s="11"/>
      <c r="KT879" s="11"/>
      <c r="KU879" s="11"/>
      <c r="KV879" s="11"/>
      <c r="KW879" s="11"/>
      <c r="KX879" s="11"/>
      <c r="KY879" s="11"/>
      <c r="KZ879" s="11"/>
      <c r="LA879" s="11"/>
      <c r="LB879" s="11"/>
      <c r="LC879" s="11"/>
      <c r="LD879" s="11"/>
      <c r="LE879" s="11"/>
      <c r="LF879" s="11"/>
      <c r="LG879" s="11"/>
      <c r="LH879" s="11"/>
      <c r="LI879" s="11"/>
      <c r="LJ879" s="11"/>
      <c r="LK879" s="11"/>
      <c r="LL879" s="11"/>
      <c r="LM879" s="11"/>
      <c r="LN879" s="11"/>
      <c r="LO879" s="11"/>
      <c r="LP879" s="11"/>
      <c r="LQ879" s="11"/>
      <c r="LR879" s="11"/>
      <c r="LS879" s="11"/>
      <c r="LT879" s="11"/>
      <c r="LU879" s="11"/>
      <c r="LV879" s="11"/>
      <c r="LW879" s="11"/>
      <c r="LX879" s="11"/>
      <c r="LY879" s="11"/>
      <c r="LZ879" s="11"/>
      <c r="MA879" s="11"/>
      <c r="MB879" s="11"/>
      <c r="MC879" s="11"/>
      <c r="MD879" s="11"/>
      <c r="ME879" s="11"/>
      <c r="MF879" s="11"/>
    </row>
    <row r="880" customFormat="false" ht="12.8" hidden="false" customHeight="false" outlineLevel="0" collapsed="false">
      <c r="A880" s="1" t="str">
        <f aca="false">IF(taskList!J876&lt;&gt;"",taskList!J876,"")</f>
        <v/>
      </c>
      <c r="B880" s="9" t="str">
        <f aca="false">IF(AND(IF(taskList!M876&lt;&gt;"",TRUE()),IF(taskList!K876&lt;&gt;"",TRUE())),taskList!M876/taskList!K876,"")</f>
        <v/>
      </c>
      <c r="C880" s="9" t="str">
        <f aca="false">IF(taskList!B876&lt;&gt;"",taskList!B876,"")</f>
        <v/>
      </c>
      <c r="D880" s="9" t="str">
        <f aca="false">IF(taskList!E876&lt;&gt;"",taskList!E876,"")</f>
        <v/>
      </c>
      <c r="E880" s="4" t="str">
        <f aca="false">IF(taskList!F876&lt;&gt;"",taskList!F876,"")</f>
        <v/>
      </c>
      <c r="F880" s="4" t="str">
        <f aca="false">IF(taskList!G876&lt;&gt;"",taskList!G876,"")</f>
        <v/>
      </c>
      <c r="H880" s="11" t="str">
        <f aca="false">IF(AND($B880&lt;&gt;"",$E880&lt;&gt;"",$F880&lt;&gt;"",H$7&lt;&gt;""),MAX(NETWORKDAYS(H$7,H$7+6)-MAX($E880-H$7,0)-MAX((H$7+4)-$F880,0),0)*$B880,"")</f>
        <v/>
      </c>
      <c r="I880" s="11" t="str">
        <f aca="false">IF(AND($B880&lt;&gt;"",$E880&lt;&gt;"",$F880&lt;&gt;"",I$7&lt;&gt;""),MAX(NETWORKDAYS(I$7,I$7+6)-MAX($E880-I$7,0)-MAX((I$7+4)-$F880,0),0)*$B880,"")</f>
        <v/>
      </c>
      <c r="J880" s="11" t="str">
        <f aca="false">IF(AND($B880&lt;&gt;"",$E880&lt;&gt;"",$F880&lt;&gt;"",J$7&lt;&gt;""),MAX(NETWORKDAYS(J$7,J$7+6)-MAX($E880-J$7,0)-MAX((J$7+4)-$F880,0),0)*$B880,"")</f>
        <v/>
      </c>
      <c r="K880" s="11" t="str">
        <f aca="false">IF(AND($B880&lt;&gt;"",$E880&lt;&gt;"",$F880&lt;&gt;"",K$7&lt;&gt;""),MAX(NETWORKDAYS(K$7,K$7+6)-MAX($E880-K$7,0)-MAX((K$7+4)-$F880,0),0)*$B880,"")</f>
        <v/>
      </c>
      <c r="L880" s="11" t="str">
        <f aca="false">IF(AND($B880&lt;&gt;"",$E880&lt;&gt;"",$F880&lt;&gt;"",L$7&lt;&gt;""),MAX(NETWORKDAYS(L$7,L$7+6)-MAX($E880-L$7,0)-MAX((L$7+4)-$F880,0),0)*$B880,"")</f>
        <v/>
      </c>
      <c r="M880" s="11" t="str">
        <f aca="false">IF(AND($B880&lt;&gt;"",$E880&lt;&gt;"",$F880&lt;&gt;"",M$7&lt;&gt;""),MAX(NETWORKDAYS(M$7,M$7+6)-MAX($E880-M$7,0)-MAX((M$7+4)-$F880,0),0)*$B880,"")</f>
        <v/>
      </c>
      <c r="N880" s="11" t="str">
        <f aca="false">IF(AND($B880&lt;&gt;"",$E880&lt;&gt;"",$F880&lt;&gt;"",N$7&lt;&gt;""),MAX(NETWORKDAYS(N$7,N$7+6)-MAX($E880-N$7,0)-MAX((N$7+4)-$F880,0),0)*$B880,"")</f>
        <v/>
      </c>
      <c r="O880" s="11" t="str">
        <f aca="false">IF(AND($B880&lt;&gt;"",$E880&lt;&gt;"",$F880&lt;&gt;"",O$7&lt;&gt;""),MAX(NETWORKDAYS(O$7,O$7+6)-MAX($E880-O$7,0)-MAX((O$7+4)-$F880,0),0)*$B880,"")</f>
        <v/>
      </c>
      <c r="P880" s="11" t="str">
        <f aca="false">IF(AND($B880&lt;&gt;"",$E880&lt;&gt;"",$F880&lt;&gt;"",P$7&lt;&gt;""),MAX(NETWORKDAYS(P$7,P$7+6)-MAX($E880-P$7,0)-MAX((P$7+4)-$F880,0),0)*$B880,"")</f>
        <v/>
      </c>
      <c r="Q880" s="11" t="str">
        <f aca="false">IF(AND($B880&lt;&gt;"",$E880&lt;&gt;"",$F880&lt;&gt;"",Q$7&lt;&gt;""),MAX(NETWORKDAYS(Q$7,Q$7+6)-MAX($E880-Q$7,0)-MAX((Q$7+4)-$F880,0),0)*$B880,"")</f>
        <v/>
      </c>
      <c r="R880" s="11" t="str">
        <f aca="false">IF(AND($B880&lt;&gt;"",$E880&lt;&gt;"",$F880&lt;&gt;"",R$7&lt;&gt;""),MAX(NETWORKDAYS(R$7,R$7+6)-MAX($E880-R$7,0)-MAX((R$7+4)-$F880,0),0)*$B880,"")</f>
        <v/>
      </c>
      <c r="S880" s="11" t="str">
        <f aca="false">IF(AND($B880&lt;&gt;"",$E880&lt;&gt;"",$F880&lt;&gt;"",S$7&lt;&gt;""),MAX(NETWORKDAYS(S$7,S$7+6)-MAX($E880-S$7,0)-MAX((S$7+4)-$F880,0),0)*$B880,"")</f>
        <v/>
      </c>
      <c r="T880" s="11" t="str">
        <f aca="false">IF(AND($B880&lt;&gt;"",$E880&lt;&gt;"",$F880&lt;&gt;"",T$7&lt;&gt;""),MAX(NETWORKDAYS(T$7,T$7+6)-MAX($E880-T$7,0)-MAX((T$7+4)-$F880,0),0)*$B880,"")</f>
        <v/>
      </c>
      <c r="U880" s="11" t="str">
        <f aca="false">IF(AND($B880&lt;&gt;"",$E880&lt;&gt;"",$F880&lt;&gt;"",U$7&lt;&gt;""),MAX(NETWORKDAYS(U$7,U$7+6)-MAX($E880-U$7,0)-MAX((U$7+4)-$F880,0),0)*$B880,"")</f>
        <v/>
      </c>
      <c r="V880" s="11" t="str">
        <f aca="false">IF(AND($B880&lt;&gt;"",$E880&lt;&gt;"",$F880&lt;&gt;"",V$7&lt;&gt;""),MAX(NETWORKDAYS(V$7,V$7+6)-MAX($E880-V$7,0)-MAX((V$7+4)-$F880,0),0)*$B880,"")</f>
        <v/>
      </c>
      <c r="W880" s="11" t="str">
        <f aca="false">IF(AND($B880&lt;&gt;"",$E880&lt;&gt;"",$F880&lt;&gt;"",W$7&lt;&gt;""),MAX(NETWORKDAYS(W$7,W$7+6)-MAX($E880-W$7,0)-MAX((W$7+4)-$F880,0),0)*$B880,"")</f>
        <v/>
      </c>
      <c r="X880" s="11" t="str">
        <f aca="false">IF(AND($B880&lt;&gt;"",$E880&lt;&gt;"",$F880&lt;&gt;"",X$7&lt;&gt;""),MAX(NETWORKDAYS(X$7,X$7+6)-MAX($E880-X$7,0)-MAX((X$7+4)-$F880,0),0)*$B880,"")</f>
        <v/>
      </c>
      <c r="Y880" s="11" t="str">
        <f aca="false">IF(AND($B880&lt;&gt;"",$E880&lt;&gt;"",$F880&lt;&gt;"",Y$7&lt;&gt;""),MAX(NETWORKDAYS(Y$7,Y$7+6)-MAX($E880-Y$7,0)-MAX((Y$7+4)-$F880,0),0)*$B880,"")</f>
        <v/>
      </c>
      <c r="Z880" s="11" t="str">
        <f aca="false">IF(AND($B880&lt;&gt;"",$E880&lt;&gt;"",$F880&lt;&gt;"",Z$7&lt;&gt;""),MAX(NETWORKDAYS(Z$7,Z$7+6)-MAX($E880-Z$7,0)-MAX((Z$7+4)-$F880,0),0)*$B880,"")</f>
        <v/>
      </c>
      <c r="AA880" s="11" t="str">
        <f aca="false">IF(AND($B880&lt;&gt;"",$E880&lt;&gt;"",$F880&lt;&gt;"",AA$7&lt;&gt;""),MAX(NETWORKDAYS(AA$7,AA$7+6)-MAX($E880-AA$7,0)-MAX((AA$7+4)-$F880,0),0)*$B880,"")</f>
        <v/>
      </c>
      <c r="AB880" s="11" t="str">
        <f aca="false">IF(AND($B880&lt;&gt;"",$E880&lt;&gt;"",$F880&lt;&gt;"",AB$7&lt;&gt;""),MAX(NETWORKDAYS(AB$7,AB$7+6)-MAX($E880-AB$7,0)-MAX((AB$7+4)-$F880,0),0)*$B880,"")</f>
        <v/>
      </c>
      <c r="AC880" s="11" t="str">
        <f aca="false">IF(AND($B880&lt;&gt;"",$E880&lt;&gt;"",$F880&lt;&gt;"",AC$7&lt;&gt;""),MAX(NETWORKDAYS(AC$7,AC$7+6)-MAX($E880-AC$7,0)-MAX((AC$7+4)-$F880,0),0)*$B880,"")</f>
        <v/>
      </c>
      <c r="AD880" s="11" t="str">
        <f aca="false">IF(AND($B880&lt;&gt;"",$E880&lt;&gt;"",$F880&lt;&gt;"",AD$7&lt;&gt;""),MAX(NETWORKDAYS(AD$7,AD$7+6)-MAX($E880-AD$7,0)-MAX((AD$7+4)-$F880,0),0)*$B880,"")</f>
        <v/>
      </c>
      <c r="AE880" s="11" t="str">
        <f aca="false">IF(AND($B880&lt;&gt;"",$E880&lt;&gt;"",$F880&lt;&gt;"",AE$7&lt;&gt;""),MAX(NETWORKDAYS(AE$7,AE$7+6)-MAX($E880-AE$7,0)-MAX((AE$7+4)-$F880,0),0)*$B880,"")</f>
        <v/>
      </c>
      <c r="AF880" s="11" t="str">
        <f aca="false">IF(AND($B880&lt;&gt;"",$E880&lt;&gt;"",$F880&lt;&gt;"",AF$7&lt;&gt;""),MAX(NETWORKDAYS(AF$7,AF$7+6)-MAX($E880-AF$7,0)-MAX((AF$7+4)-$F880,0),0)*$B880,"")</f>
        <v/>
      </c>
      <c r="AG880" s="11" t="str">
        <f aca="false">IF(AND($B880&lt;&gt;"",$E880&lt;&gt;"",$F880&lt;&gt;"",AG$7&lt;&gt;""),MAX(NETWORKDAYS(AG$7,AG$7+6)-MAX($E880-AG$7,0)-MAX((AG$7+4)-$F880,0),0)*$B880,"")</f>
        <v/>
      </c>
      <c r="AH880" s="11" t="str">
        <f aca="false">IF(AND($B880&lt;&gt;"",$E880&lt;&gt;"",$F880&lt;&gt;"",AH$7&lt;&gt;""),MAX(NETWORKDAYS(AH$7,AH$7+6)-MAX($E880-AH$7,0)-MAX((AH$7+4)-$F880,0),0)*$B880,"")</f>
        <v/>
      </c>
      <c r="AI880" s="11" t="str">
        <f aca="false">IF(AND($B880&lt;&gt;"",$E880&lt;&gt;"",$F880&lt;&gt;"",AI$7&lt;&gt;""),MAX(NETWORKDAYS(AI$7,AI$7+6)-MAX($E880-AI$7,0)-MAX((AI$7+4)-$F880,0),0)*$B880,"")</f>
        <v/>
      </c>
      <c r="AJ880" s="11" t="str">
        <f aca="false">IF(AND($B880&lt;&gt;"",$E880&lt;&gt;"",$F880&lt;&gt;"",AJ$7&lt;&gt;""),MAX(NETWORKDAYS(AJ$7,AJ$7+6)-MAX($E880-AJ$7,0)-MAX((AJ$7+4)-$F880,0),0)*$B880,"")</f>
        <v/>
      </c>
      <c r="AK880" s="11" t="str">
        <f aca="false">IF(AND($B880&lt;&gt;"",$E880&lt;&gt;"",$F880&lt;&gt;"",AK$7&lt;&gt;""),MAX(NETWORKDAYS(AK$7,AK$7+6)-MAX($E880-AK$7,0)-MAX((AK$7+4)-$F880,0),0)*$B880,"")</f>
        <v/>
      </c>
      <c r="AL880" s="11" t="str">
        <f aca="false">IF(AND($B880&lt;&gt;"",$E880&lt;&gt;"",$F880&lt;&gt;"",AL$7&lt;&gt;""),MAX(NETWORKDAYS(AL$7,AL$7+6)-MAX($E880-AL$7,0)-MAX((AL$7+4)-$F880,0),0)*$B880,"")</f>
        <v/>
      </c>
      <c r="AM880" s="11" t="str">
        <f aca="false">IF(AND($B880&lt;&gt;"",$E880&lt;&gt;"",$F880&lt;&gt;"",AM$7&lt;&gt;""),MAX(NETWORKDAYS(AM$7,AM$7+6)-MAX($E880-AM$7,0)-MAX((AM$7+4)-$F880,0),0)*$B880,"")</f>
        <v/>
      </c>
      <c r="AN880" s="11" t="str">
        <f aca="false">IF(AND($B880&lt;&gt;"",$E880&lt;&gt;"",$F880&lt;&gt;"",AN$7&lt;&gt;""),MAX(NETWORKDAYS(AN$7,AN$7+6)-MAX($E880-AN$7,0)-MAX((AN$7+4)-$F880,0),0)*$B880,"")</f>
        <v/>
      </c>
      <c r="AO880" s="11" t="str">
        <f aca="false">IF(AND($B880&lt;&gt;"",$E880&lt;&gt;"",$F880&lt;&gt;"",AO$7&lt;&gt;""),MAX(NETWORKDAYS(AO$7,AO$7+6)-MAX($E880-AO$7,0)-MAX((AO$7+4)-$F880,0),0)*$B880,"")</f>
        <v/>
      </c>
      <c r="AP880" s="11" t="str">
        <f aca="false">IF(AND($B880&lt;&gt;"",$E880&lt;&gt;"",$F880&lt;&gt;"",AP$7&lt;&gt;""),MAX(NETWORKDAYS(AP$7,AP$7+6)-MAX($E880-AP$7,0)-MAX((AP$7+4)-$F880,0),0)*$B880,"")</f>
        <v/>
      </c>
      <c r="AQ880" s="11" t="str">
        <f aca="false">IF(AND($B880&lt;&gt;"",$E880&lt;&gt;"",$F880&lt;&gt;"",AQ$7&lt;&gt;""),MAX(NETWORKDAYS(AQ$7,AQ$7+6)-MAX($E880-AQ$7,0)-MAX((AQ$7+4)-$F880,0),0)*$B880,"")</f>
        <v/>
      </c>
      <c r="AR880" s="11" t="str">
        <f aca="false">IF(AND($B880&lt;&gt;"",$E880&lt;&gt;"",$F880&lt;&gt;"",AR$7&lt;&gt;""),MAX(NETWORKDAYS(AR$7,AR$7+6)-MAX($E880-AR$7,0)-MAX((AR$7+4)-$F880,0),0)*$B880,"")</f>
        <v/>
      </c>
      <c r="AS880" s="11" t="str">
        <f aca="false">IF(AND($B880&lt;&gt;"",$E880&lt;&gt;"",$F880&lt;&gt;"",AS$7&lt;&gt;""),MAX(NETWORKDAYS(AS$7,AS$7+6)-MAX($E880-AS$7,0)-MAX((AS$7+4)-$F880,0),0)*$B880,"")</f>
        <v/>
      </c>
      <c r="AT880" s="11" t="str">
        <f aca="false">IF(AND($B880&lt;&gt;"",$E880&lt;&gt;"",$F880&lt;&gt;"",AT$7&lt;&gt;""),MAX(NETWORKDAYS(AT$7,AT$7+6)-MAX($E880-AT$7,0)-MAX((AT$7+4)-$F880,0),0)*$B880,"")</f>
        <v/>
      </c>
      <c r="AU880" s="11" t="str">
        <f aca="false">IF(AND($B880&lt;&gt;"",$E880&lt;&gt;"",$F880&lt;&gt;"",AU$7&lt;&gt;""),MAX(NETWORKDAYS(AU$7,AU$7+6)-MAX($E880-AU$7,0)-MAX((AU$7+4)-$F880,0),0)*$B880,"")</f>
        <v/>
      </c>
      <c r="AV880" s="11" t="str">
        <f aca="false">IF(AND($B880&lt;&gt;"",$E880&lt;&gt;"",$F880&lt;&gt;"",AV$7&lt;&gt;""),MAX(NETWORKDAYS(AV$7,AV$7+6)-MAX($E880-AV$7,0)-MAX((AV$7+4)-$F880,0),0)*$B880,"")</f>
        <v/>
      </c>
      <c r="AW880" s="11" t="str">
        <f aca="false">IF(AND($B880&lt;&gt;"",$E880&lt;&gt;"",$F880&lt;&gt;"",AW$7&lt;&gt;""),MAX(NETWORKDAYS(AW$7,AW$7+6)-MAX($E880-AW$7,0)-MAX((AW$7+4)-$F880,0),0)*$B880,"")</f>
        <v/>
      </c>
      <c r="AX880" s="11" t="str">
        <f aca="false">IF(AND($B880&lt;&gt;"",$E880&lt;&gt;"",$F880&lt;&gt;"",AX$7&lt;&gt;""),MAX(NETWORKDAYS(AX$7,AX$7+6)-MAX($E880-AX$7,0)-MAX((AX$7+4)-$F880,0),0)*$B880,"")</f>
        <v/>
      </c>
      <c r="AY880" s="11" t="str">
        <f aca="false">IF(AND($B880&lt;&gt;"",$E880&lt;&gt;"",$F880&lt;&gt;"",AY$7&lt;&gt;""),MAX(NETWORKDAYS(AY$7,AY$7+6)-MAX($E880-AY$7,0)-MAX((AY$7+4)-$F880,0),0)*$B880,"")</f>
        <v/>
      </c>
      <c r="AZ880" s="11" t="str">
        <f aca="false">IF(AND($B880&lt;&gt;"",$E880&lt;&gt;"",$F880&lt;&gt;"",AZ$7&lt;&gt;""),MAX(NETWORKDAYS(AZ$7,AZ$7+6)-MAX($E880-AZ$7,0)-MAX((AZ$7+4)-$F880,0),0)*$B880,"")</f>
        <v/>
      </c>
      <c r="BA880" s="11" t="str">
        <f aca="false">IF(AND($B880&lt;&gt;"",$E880&lt;&gt;"",$F880&lt;&gt;"",BA$7&lt;&gt;""),MAX(NETWORKDAYS(BA$7,BA$7+6)-MAX($E880-BA$7,0)-MAX((BA$7+4)-$F880,0),0)*$B880,"")</f>
        <v/>
      </c>
      <c r="BB880" s="11" t="str">
        <f aca="false">IF(AND($B880&lt;&gt;"",$E880&lt;&gt;"",$F880&lt;&gt;"",BB$7&lt;&gt;""),MAX(NETWORKDAYS(BB$7,BB$7+6)-MAX($E880-BB$7,0)-MAX((BB$7+4)-$F880,0),0)*$B880,"")</f>
        <v/>
      </c>
      <c r="BC880" s="11" t="str">
        <f aca="false">IF(AND($B880&lt;&gt;"",$E880&lt;&gt;"",$F880&lt;&gt;"",BC$7&lt;&gt;""),MAX(NETWORKDAYS(BC$7,BC$7+6)-MAX($E880-BC$7,0)-MAX((BC$7+4)-$F880,0),0)*$B880,"")</f>
        <v/>
      </c>
      <c r="BD880" s="11" t="str">
        <f aca="false">IF(AND($B880&lt;&gt;"",$E880&lt;&gt;"",$F880&lt;&gt;"",BD$7&lt;&gt;""),MAX(NETWORKDAYS(BD$7,BD$7+6)-MAX($E880-BD$7,0)-MAX((BD$7+4)-$F880,0),0)*$B880,"")</f>
        <v/>
      </c>
      <c r="BE880" s="11" t="str">
        <f aca="false">IF(AND($B880&lt;&gt;"",$E880&lt;&gt;"",$F880&lt;&gt;"",BE$7&lt;&gt;""),MAX(NETWORKDAYS(BE$7,BE$7+6)-MAX($E880-BE$7,0)-MAX((BE$7+4)-$F880,0),0)*$B880,"")</f>
        <v/>
      </c>
      <c r="BF880" s="11" t="str">
        <f aca="false">IF(AND($B880&lt;&gt;"",$E880&lt;&gt;"",$F880&lt;&gt;"",BF$7&lt;&gt;""),MAX(NETWORKDAYS(BF$7,BF$7+6)-MAX($E880-BF$7,0)-MAX((BF$7+4)-$F880,0),0)*$B880,"")</f>
        <v/>
      </c>
      <c r="BG880" s="11" t="str">
        <f aca="false">IF(AND($B880&lt;&gt;"",$E880&lt;&gt;"",$F880&lt;&gt;"",BG$7&lt;&gt;""),MAX(NETWORKDAYS(BG$7,BG$7+6)-MAX($E880-BG$7,0)-MAX((BG$7+4)-$F880,0),0)*$B880,"")</f>
        <v/>
      </c>
      <c r="BH880" s="11" t="str">
        <f aca="false">IF(AND($B880&lt;&gt;"",$E880&lt;&gt;"",$F880&lt;&gt;"",BH$7&lt;&gt;""),MAX(NETWORKDAYS(BH$7,BH$7+6)-MAX($E880-BH$7,0)-MAX((BH$7+4)-$F880,0),0)*$B880,"")</f>
        <v/>
      </c>
      <c r="BI880" s="11" t="str">
        <f aca="false">IF(AND($B880&lt;&gt;"",$E880&lt;&gt;"",$F880&lt;&gt;"",BI$7&lt;&gt;""),MAX(NETWORKDAYS(BI$7,BI$7+6)-MAX($E880-BI$7,0)-MAX((BI$7+4)-$F880,0),0)*$B880,"")</f>
        <v/>
      </c>
      <c r="BJ880" s="11" t="str">
        <f aca="false">IF(AND($B880&lt;&gt;"",$E880&lt;&gt;"",$F880&lt;&gt;"",BJ$7&lt;&gt;""),MAX(NETWORKDAYS(BJ$7,BJ$7+6)-MAX($E880-BJ$7,0)-MAX((BJ$7+4)-$F880,0),0)*$B880,"")</f>
        <v/>
      </c>
      <c r="BK880" s="11" t="str">
        <f aca="false">IF(AND($B880&lt;&gt;"",$E880&lt;&gt;"",$F880&lt;&gt;"",BK$7&lt;&gt;""),MAX(NETWORKDAYS(BK$7,BK$7+6)-MAX($E880-BK$7,0)-MAX((BK$7+4)-$F880,0),0)*$B880,"")</f>
        <v/>
      </c>
      <c r="BL880" s="11" t="str">
        <f aca="false">IF(AND($B880&lt;&gt;"",$E880&lt;&gt;"",$F880&lt;&gt;"",BL$7&lt;&gt;""),MAX(NETWORKDAYS(BL$7,BL$7+6)-MAX($E880-BL$7,0)-MAX((BL$7+4)-$F880,0),0)*$B880,"")</f>
        <v/>
      </c>
      <c r="BM880" s="11" t="str">
        <f aca="false">IF(AND($B880&lt;&gt;"",$E880&lt;&gt;"",$F880&lt;&gt;"",BM$7&lt;&gt;""),MAX(NETWORKDAYS(BM$7,BM$7+6)-MAX($E880-BM$7,0)-MAX((BM$7+4)-$F880,0),0)*$B880,"")</f>
        <v/>
      </c>
      <c r="BN880" s="11" t="str">
        <f aca="false">IF(AND($B880&lt;&gt;"",$E880&lt;&gt;"",$F880&lt;&gt;"",BN$7&lt;&gt;""),MAX(NETWORKDAYS(BN$7,BN$7+6)-MAX($E880-BN$7,0)-MAX((BN$7+4)-$F880,0),0)*$B880,"")</f>
        <v/>
      </c>
      <c r="BO880" s="11" t="str">
        <f aca="false">IF(AND($B880&lt;&gt;"",$E880&lt;&gt;"",$F880&lt;&gt;"",BO$7&lt;&gt;""),MAX(NETWORKDAYS(BO$7,BO$7+6)-MAX($E880-BO$7,0)-MAX((BO$7+4)-$F880,0),0)*$B880,"")</f>
        <v/>
      </c>
      <c r="BP880" s="11" t="str">
        <f aca="false">IF(AND($B880&lt;&gt;"",$E880&lt;&gt;"",$F880&lt;&gt;"",BP$7&lt;&gt;""),MAX(NETWORKDAYS(BP$7,BP$7+6)-MAX($E880-BP$7,0)-MAX((BP$7+4)-$F880,0),0)*$B880,"")</f>
        <v/>
      </c>
      <c r="BQ880" s="11" t="str">
        <f aca="false">IF(AND($B880&lt;&gt;"",$E880&lt;&gt;"",$F880&lt;&gt;"",BQ$7&lt;&gt;""),MAX(NETWORKDAYS(BQ$7,BQ$7+6)-MAX($E880-BQ$7,0)-MAX((BQ$7+4)-$F880,0),0)*$B880,"")</f>
        <v/>
      </c>
      <c r="BR880" s="11" t="str">
        <f aca="false">IF(AND($B880&lt;&gt;"",$E880&lt;&gt;"",$F880&lt;&gt;"",BR$7&lt;&gt;""),MAX(NETWORKDAYS(BR$7,BR$7+6)-MAX($E880-BR$7,0)-MAX((BR$7+4)-$F880,0),0)*$B880,"")</f>
        <v/>
      </c>
      <c r="BS880" s="11" t="str">
        <f aca="false">IF(AND($B880&lt;&gt;"",$E880&lt;&gt;"",$F880&lt;&gt;"",BS$7&lt;&gt;""),MAX(NETWORKDAYS(BS$7,BS$7+6)-MAX($E880-BS$7,0)-MAX((BS$7+4)-$F880,0),0)*$B880,"")</f>
        <v/>
      </c>
      <c r="BT880" s="11" t="str">
        <f aca="false">IF(AND($B880&lt;&gt;"",$E880&lt;&gt;"",$F880&lt;&gt;"",BT$7&lt;&gt;""),MAX(NETWORKDAYS(BT$7,BT$7+6)-MAX($E880-BT$7,0)-MAX((BT$7+4)-$F880,0),0)*$B880,"")</f>
        <v/>
      </c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  <c r="II880" s="11"/>
      <c r="IJ880" s="11"/>
      <c r="IK880" s="11"/>
      <c r="IL880" s="11"/>
      <c r="IM880" s="11"/>
      <c r="IN880" s="11"/>
      <c r="IO880" s="11"/>
      <c r="IP880" s="11"/>
      <c r="IQ880" s="11"/>
      <c r="IR880" s="11"/>
      <c r="IS880" s="11"/>
      <c r="IT880" s="11"/>
      <c r="IU880" s="11"/>
      <c r="IV880" s="11"/>
      <c r="IW880" s="11"/>
      <c r="IX880" s="11"/>
      <c r="IY880" s="11"/>
      <c r="IZ880" s="11"/>
      <c r="JA880" s="11"/>
      <c r="JB880" s="11"/>
      <c r="JC880" s="11"/>
      <c r="JD880" s="11"/>
      <c r="JE880" s="11"/>
      <c r="JF880" s="11"/>
      <c r="JG880" s="11"/>
      <c r="JH880" s="11"/>
      <c r="JI880" s="11"/>
      <c r="JJ880" s="11"/>
      <c r="JK880" s="11"/>
      <c r="JL880" s="11"/>
      <c r="JM880" s="11"/>
      <c r="JN880" s="11"/>
      <c r="JO880" s="11"/>
      <c r="JP880" s="11"/>
      <c r="JQ880" s="11"/>
      <c r="JR880" s="11"/>
      <c r="JS880" s="11"/>
      <c r="JT880" s="11"/>
      <c r="JU880" s="11"/>
      <c r="JV880" s="11"/>
      <c r="JW880" s="11"/>
      <c r="JX880" s="11"/>
      <c r="JY880" s="11"/>
      <c r="JZ880" s="11"/>
      <c r="KA880" s="11"/>
      <c r="KB880" s="11"/>
      <c r="KC880" s="11"/>
      <c r="KD880" s="11"/>
      <c r="KE880" s="11"/>
      <c r="KF880" s="11"/>
      <c r="KG880" s="11"/>
      <c r="KH880" s="11"/>
      <c r="KI880" s="11"/>
      <c r="KJ880" s="11"/>
      <c r="KK880" s="11"/>
      <c r="KL880" s="11"/>
      <c r="KM880" s="11"/>
      <c r="KN880" s="11"/>
      <c r="KO880" s="11"/>
      <c r="KP880" s="11"/>
      <c r="KQ880" s="11"/>
      <c r="KR880" s="11"/>
      <c r="KS880" s="11"/>
      <c r="KT880" s="11"/>
      <c r="KU880" s="11"/>
      <c r="KV880" s="11"/>
      <c r="KW880" s="11"/>
      <c r="KX880" s="11"/>
      <c r="KY880" s="11"/>
      <c r="KZ880" s="11"/>
      <c r="LA880" s="11"/>
      <c r="LB880" s="11"/>
      <c r="LC880" s="11"/>
      <c r="LD880" s="11"/>
      <c r="LE880" s="11"/>
      <c r="LF880" s="11"/>
      <c r="LG880" s="11"/>
      <c r="LH880" s="11"/>
      <c r="LI880" s="11"/>
      <c r="LJ880" s="11"/>
      <c r="LK880" s="11"/>
      <c r="LL880" s="11"/>
      <c r="LM880" s="11"/>
      <c r="LN880" s="11"/>
      <c r="LO880" s="11"/>
      <c r="LP880" s="11"/>
      <c r="LQ880" s="11"/>
      <c r="LR880" s="11"/>
      <c r="LS880" s="11"/>
      <c r="LT880" s="11"/>
      <c r="LU880" s="11"/>
      <c r="LV880" s="11"/>
      <c r="LW880" s="11"/>
      <c r="LX880" s="11"/>
      <c r="LY880" s="11"/>
      <c r="LZ880" s="11"/>
      <c r="MA880" s="11"/>
      <c r="MB880" s="11"/>
      <c r="MC880" s="11"/>
      <c r="MD880" s="11"/>
      <c r="ME880" s="11"/>
      <c r="MF880" s="11"/>
    </row>
    <row r="881" customFormat="false" ht="12.8" hidden="false" customHeight="false" outlineLevel="0" collapsed="false">
      <c r="A881" s="1" t="str">
        <f aca="false">IF(taskList!J877&lt;&gt;"",taskList!J877,"")</f>
        <v/>
      </c>
      <c r="B881" s="9" t="str">
        <f aca="false">IF(AND(IF(taskList!M877&lt;&gt;"",TRUE()),IF(taskList!K877&lt;&gt;"",TRUE())),taskList!M877/taskList!K877,"")</f>
        <v/>
      </c>
      <c r="C881" s="9" t="str">
        <f aca="false">IF(taskList!B877&lt;&gt;"",taskList!B877,"")</f>
        <v/>
      </c>
      <c r="D881" s="9" t="str">
        <f aca="false">IF(taskList!E877&lt;&gt;"",taskList!E877,"")</f>
        <v/>
      </c>
      <c r="E881" s="4" t="str">
        <f aca="false">IF(taskList!F877&lt;&gt;"",taskList!F877,"")</f>
        <v/>
      </c>
      <c r="F881" s="4" t="str">
        <f aca="false">IF(taskList!G877&lt;&gt;"",taskList!G877,"")</f>
        <v/>
      </c>
      <c r="H881" s="11" t="str">
        <f aca="false">IF(AND($B881&lt;&gt;"",$E881&lt;&gt;"",$F881&lt;&gt;"",H$7&lt;&gt;""),MAX(NETWORKDAYS(H$7,H$7+6)-MAX($E881-H$7,0)-MAX((H$7+4)-$F881,0),0)*$B881,"")</f>
        <v/>
      </c>
      <c r="I881" s="11" t="str">
        <f aca="false">IF(AND($B881&lt;&gt;"",$E881&lt;&gt;"",$F881&lt;&gt;"",I$7&lt;&gt;""),MAX(NETWORKDAYS(I$7,I$7+6)-MAX($E881-I$7,0)-MAX((I$7+4)-$F881,0),0)*$B881,"")</f>
        <v/>
      </c>
      <c r="J881" s="11" t="str">
        <f aca="false">IF(AND($B881&lt;&gt;"",$E881&lt;&gt;"",$F881&lt;&gt;"",J$7&lt;&gt;""),MAX(NETWORKDAYS(J$7,J$7+6)-MAX($E881-J$7,0)-MAX((J$7+4)-$F881,0),0)*$B881,"")</f>
        <v/>
      </c>
      <c r="K881" s="11" t="str">
        <f aca="false">IF(AND($B881&lt;&gt;"",$E881&lt;&gt;"",$F881&lt;&gt;"",K$7&lt;&gt;""),MAX(NETWORKDAYS(K$7,K$7+6)-MAX($E881-K$7,0)-MAX((K$7+4)-$F881,0),0)*$B881,"")</f>
        <v/>
      </c>
      <c r="L881" s="11" t="str">
        <f aca="false">IF(AND($B881&lt;&gt;"",$E881&lt;&gt;"",$F881&lt;&gt;"",L$7&lt;&gt;""),MAX(NETWORKDAYS(L$7,L$7+6)-MAX($E881-L$7,0)-MAX((L$7+4)-$F881,0),0)*$B881,"")</f>
        <v/>
      </c>
      <c r="M881" s="11" t="str">
        <f aca="false">IF(AND($B881&lt;&gt;"",$E881&lt;&gt;"",$F881&lt;&gt;"",M$7&lt;&gt;""),MAX(NETWORKDAYS(M$7,M$7+6)-MAX($E881-M$7,0)-MAX((M$7+4)-$F881,0),0)*$B881,"")</f>
        <v/>
      </c>
      <c r="N881" s="11" t="str">
        <f aca="false">IF(AND($B881&lt;&gt;"",$E881&lt;&gt;"",$F881&lt;&gt;"",N$7&lt;&gt;""),MAX(NETWORKDAYS(N$7,N$7+6)-MAX($E881-N$7,0)-MAX((N$7+4)-$F881,0),0)*$B881,"")</f>
        <v/>
      </c>
      <c r="O881" s="11" t="str">
        <f aca="false">IF(AND($B881&lt;&gt;"",$E881&lt;&gt;"",$F881&lt;&gt;"",O$7&lt;&gt;""),MAX(NETWORKDAYS(O$7,O$7+6)-MAX($E881-O$7,0)-MAX((O$7+4)-$F881,0),0)*$B881,"")</f>
        <v/>
      </c>
      <c r="P881" s="11" t="str">
        <f aca="false">IF(AND($B881&lt;&gt;"",$E881&lt;&gt;"",$F881&lt;&gt;"",P$7&lt;&gt;""),MAX(NETWORKDAYS(P$7,P$7+6)-MAX($E881-P$7,0)-MAX((P$7+4)-$F881,0),0)*$B881,"")</f>
        <v/>
      </c>
      <c r="Q881" s="11" t="str">
        <f aca="false">IF(AND($B881&lt;&gt;"",$E881&lt;&gt;"",$F881&lt;&gt;"",Q$7&lt;&gt;""),MAX(NETWORKDAYS(Q$7,Q$7+6)-MAX($E881-Q$7,0)-MAX((Q$7+4)-$F881,0),0)*$B881,"")</f>
        <v/>
      </c>
      <c r="R881" s="11" t="str">
        <f aca="false">IF(AND($B881&lt;&gt;"",$E881&lt;&gt;"",$F881&lt;&gt;"",R$7&lt;&gt;""),MAX(NETWORKDAYS(R$7,R$7+6)-MAX($E881-R$7,0)-MAX((R$7+4)-$F881,0),0)*$B881,"")</f>
        <v/>
      </c>
      <c r="S881" s="11" t="str">
        <f aca="false">IF(AND($B881&lt;&gt;"",$E881&lt;&gt;"",$F881&lt;&gt;"",S$7&lt;&gt;""),MAX(NETWORKDAYS(S$7,S$7+6)-MAX($E881-S$7,0)-MAX((S$7+4)-$F881,0),0)*$B881,"")</f>
        <v/>
      </c>
      <c r="T881" s="11" t="str">
        <f aca="false">IF(AND($B881&lt;&gt;"",$E881&lt;&gt;"",$F881&lt;&gt;"",T$7&lt;&gt;""),MAX(NETWORKDAYS(T$7,T$7+6)-MAX($E881-T$7,0)-MAX((T$7+4)-$F881,0),0)*$B881,"")</f>
        <v/>
      </c>
      <c r="U881" s="11" t="str">
        <f aca="false">IF(AND($B881&lt;&gt;"",$E881&lt;&gt;"",$F881&lt;&gt;"",U$7&lt;&gt;""),MAX(NETWORKDAYS(U$7,U$7+6)-MAX($E881-U$7,0)-MAX((U$7+4)-$F881,0),0)*$B881,"")</f>
        <v/>
      </c>
      <c r="V881" s="11" t="str">
        <f aca="false">IF(AND($B881&lt;&gt;"",$E881&lt;&gt;"",$F881&lt;&gt;"",V$7&lt;&gt;""),MAX(NETWORKDAYS(V$7,V$7+6)-MAX($E881-V$7,0)-MAX((V$7+4)-$F881,0),0)*$B881,"")</f>
        <v/>
      </c>
      <c r="W881" s="11" t="str">
        <f aca="false">IF(AND($B881&lt;&gt;"",$E881&lt;&gt;"",$F881&lt;&gt;"",W$7&lt;&gt;""),MAX(NETWORKDAYS(W$7,W$7+6)-MAX($E881-W$7,0)-MAX((W$7+4)-$F881,0),0)*$B881,"")</f>
        <v/>
      </c>
      <c r="X881" s="11" t="str">
        <f aca="false">IF(AND($B881&lt;&gt;"",$E881&lt;&gt;"",$F881&lt;&gt;"",X$7&lt;&gt;""),MAX(NETWORKDAYS(X$7,X$7+6)-MAX($E881-X$7,0)-MAX((X$7+4)-$F881,0),0)*$B881,"")</f>
        <v/>
      </c>
      <c r="Y881" s="11" t="str">
        <f aca="false">IF(AND($B881&lt;&gt;"",$E881&lt;&gt;"",$F881&lt;&gt;"",Y$7&lt;&gt;""),MAX(NETWORKDAYS(Y$7,Y$7+6)-MAX($E881-Y$7,0)-MAX((Y$7+4)-$F881,0),0)*$B881,"")</f>
        <v/>
      </c>
      <c r="Z881" s="11" t="str">
        <f aca="false">IF(AND($B881&lt;&gt;"",$E881&lt;&gt;"",$F881&lt;&gt;"",Z$7&lt;&gt;""),MAX(NETWORKDAYS(Z$7,Z$7+6)-MAX($E881-Z$7,0)-MAX((Z$7+4)-$F881,0),0)*$B881,"")</f>
        <v/>
      </c>
      <c r="AA881" s="11" t="str">
        <f aca="false">IF(AND($B881&lt;&gt;"",$E881&lt;&gt;"",$F881&lt;&gt;"",AA$7&lt;&gt;""),MAX(NETWORKDAYS(AA$7,AA$7+6)-MAX($E881-AA$7,0)-MAX((AA$7+4)-$F881,0),0)*$B881,"")</f>
        <v/>
      </c>
      <c r="AB881" s="11" t="str">
        <f aca="false">IF(AND($B881&lt;&gt;"",$E881&lt;&gt;"",$F881&lt;&gt;"",AB$7&lt;&gt;""),MAX(NETWORKDAYS(AB$7,AB$7+6)-MAX($E881-AB$7,0)-MAX((AB$7+4)-$F881,0),0)*$B881,"")</f>
        <v/>
      </c>
      <c r="AC881" s="11" t="str">
        <f aca="false">IF(AND($B881&lt;&gt;"",$E881&lt;&gt;"",$F881&lt;&gt;"",AC$7&lt;&gt;""),MAX(NETWORKDAYS(AC$7,AC$7+6)-MAX($E881-AC$7,0)-MAX((AC$7+4)-$F881,0),0)*$B881,"")</f>
        <v/>
      </c>
      <c r="AD881" s="11" t="str">
        <f aca="false">IF(AND($B881&lt;&gt;"",$E881&lt;&gt;"",$F881&lt;&gt;"",AD$7&lt;&gt;""),MAX(NETWORKDAYS(AD$7,AD$7+6)-MAX($E881-AD$7,0)-MAX((AD$7+4)-$F881,0),0)*$B881,"")</f>
        <v/>
      </c>
      <c r="AE881" s="11" t="str">
        <f aca="false">IF(AND($B881&lt;&gt;"",$E881&lt;&gt;"",$F881&lt;&gt;"",AE$7&lt;&gt;""),MAX(NETWORKDAYS(AE$7,AE$7+6)-MAX($E881-AE$7,0)-MAX((AE$7+4)-$F881,0),0)*$B881,"")</f>
        <v/>
      </c>
      <c r="AF881" s="11" t="str">
        <f aca="false">IF(AND($B881&lt;&gt;"",$E881&lt;&gt;"",$F881&lt;&gt;"",AF$7&lt;&gt;""),MAX(NETWORKDAYS(AF$7,AF$7+6)-MAX($E881-AF$7,0)-MAX((AF$7+4)-$F881,0),0)*$B881,"")</f>
        <v/>
      </c>
      <c r="AG881" s="11" t="str">
        <f aca="false">IF(AND($B881&lt;&gt;"",$E881&lt;&gt;"",$F881&lt;&gt;"",AG$7&lt;&gt;""),MAX(NETWORKDAYS(AG$7,AG$7+6)-MAX($E881-AG$7,0)-MAX((AG$7+4)-$F881,0),0)*$B881,"")</f>
        <v/>
      </c>
      <c r="AH881" s="11" t="str">
        <f aca="false">IF(AND($B881&lt;&gt;"",$E881&lt;&gt;"",$F881&lt;&gt;"",AH$7&lt;&gt;""),MAX(NETWORKDAYS(AH$7,AH$7+6)-MAX($E881-AH$7,0)-MAX((AH$7+4)-$F881,0),0)*$B881,"")</f>
        <v/>
      </c>
      <c r="AI881" s="11" t="str">
        <f aca="false">IF(AND($B881&lt;&gt;"",$E881&lt;&gt;"",$F881&lt;&gt;"",AI$7&lt;&gt;""),MAX(NETWORKDAYS(AI$7,AI$7+6)-MAX($E881-AI$7,0)-MAX((AI$7+4)-$F881,0),0)*$B881,"")</f>
        <v/>
      </c>
      <c r="AJ881" s="11" t="str">
        <f aca="false">IF(AND($B881&lt;&gt;"",$E881&lt;&gt;"",$F881&lt;&gt;"",AJ$7&lt;&gt;""),MAX(NETWORKDAYS(AJ$7,AJ$7+6)-MAX($E881-AJ$7,0)-MAX((AJ$7+4)-$F881,0),0)*$B881,"")</f>
        <v/>
      </c>
      <c r="AK881" s="11" t="str">
        <f aca="false">IF(AND($B881&lt;&gt;"",$E881&lt;&gt;"",$F881&lt;&gt;"",AK$7&lt;&gt;""),MAX(NETWORKDAYS(AK$7,AK$7+6)-MAX($E881-AK$7,0)-MAX((AK$7+4)-$F881,0),0)*$B881,"")</f>
        <v/>
      </c>
      <c r="AL881" s="11" t="str">
        <f aca="false">IF(AND($B881&lt;&gt;"",$E881&lt;&gt;"",$F881&lt;&gt;"",AL$7&lt;&gt;""),MAX(NETWORKDAYS(AL$7,AL$7+6)-MAX($E881-AL$7,0)-MAX((AL$7+4)-$F881,0),0)*$B881,"")</f>
        <v/>
      </c>
      <c r="AM881" s="11" t="str">
        <f aca="false">IF(AND($B881&lt;&gt;"",$E881&lt;&gt;"",$F881&lt;&gt;"",AM$7&lt;&gt;""),MAX(NETWORKDAYS(AM$7,AM$7+6)-MAX($E881-AM$7,0)-MAX((AM$7+4)-$F881,0),0)*$B881,"")</f>
        <v/>
      </c>
      <c r="AN881" s="11" t="str">
        <f aca="false">IF(AND($B881&lt;&gt;"",$E881&lt;&gt;"",$F881&lt;&gt;"",AN$7&lt;&gt;""),MAX(NETWORKDAYS(AN$7,AN$7+6)-MAX($E881-AN$7,0)-MAX((AN$7+4)-$F881,0),0)*$B881,"")</f>
        <v/>
      </c>
      <c r="AO881" s="11" t="str">
        <f aca="false">IF(AND($B881&lt;&gt;"",$E881&lt;&gt;"",$F881&lt;&gt;"",AO$7&lt;&gt;""),MAX(NETWORKDAYS(AO$7,AO$7+6)-MAX($E881-AO$7,0)-MAX((AO$7+4)-$F881,0),0)*$B881,"")</f>
        <v/>
      </c>
      <c r="AP881" s="11" t="str">
        <f aca="false">IF(AND($B881&lt;&gt;"",$E881&lt;&gt;"",$F881&lt;&gt;"",AP$7&lt;&gt;""),MAX(NETWORKDAYS(AP$7,AP$7+6)-MAX($E881-AP$7,0)-MAX((AP$7+4)-$F881,0),0)*$B881,"")</f>
        <v/>
      </c>
      <c r="AQ881" s="11" t="str">
        <f aca="false">IF(AND($B881&lt;&gt;"",$E881&lt;&gt;"",$F881&lt;&gt;"",AQ$7&lt;&gt;""),MAX(NETWORKDAYS(AQ$7,AQ$7+6)-MAX($E881-AQ$7,0)-MAX((AQ$7+4)-$F881,0),0)*$B881,"")</f>
        <v/>
      </c>
      <c r="AR881" s="11" t="str">
        <f aca="false">IF(AND($B881&lt;&gt;"",$E881&lt;&gt;"",$F881&lt;&gt;"",AR$7&lt;&gt;""),MAX(NETWORKDAYS(AR$7,AR$7+6)-MAX($E881-AR$7,0)-MAX((AR$7+4)-$F881,0),0)*$B881,"")</f>
        <v/>
      </c>
      <c r="AS881" s="11" t="str">
        <f aca="false">IF(AND($B881&lt;&gt;"",$E881&lt;&gt;"",$F881&lt;&gt;"",AS$7&lt;&gt;""),MAX(NETWORKDAYS(AS$7,AS$7+6)-MAX($E881-AS$7,0)-MAX((AS$7+4)-$F881,0),0)*$B881,"")</f>
        <v/>
      </c>
      <c r="AT881" s="11" t="str">
        <f aca="false">IF(AND($B881&lt;&gt;"",$E881&lt;&gt;"",$F881&lt;&gt;"",AT$7&lt;&gt;""),MAX(NETWORKDAYS(AT$7,AT$7+6)-MAX($E881-AT$7,0)-MAX((AT$7+4)-$F881,0),0)*$B881,"")</f>
        <v/>
      </c>
      <c r="AU881" s="11" t="str">
        <f aca="false">IF(AND($B881&lt;&gt;"",$E881&lt;&gt;"",$F881&lt;&gt;"",AU$7&lt;&gt;""),MAX(NETWORKDAYS(AU$7,AU$7+6)-MAX($E881-AU$7,0)-MAX((AU$7+4)-$F881,0),0)*$B881,"")</f>
        <v/>
      </c>
      <c r="AV881" s="11" t="str">
        <f aca="false">IF(AND($B881&lt;&gt;"",$E881&lt;&gt;"",$F881&lt;&gt;"",AV$7&lt;&gt;""),MAX(NETWORKDAYS(AV$7,AV$7+6)-MAX($E881-AV$7,0)-MAX((AV$7+4)-$F881,0),0)*$B881,"")</f>
        <v/>
      </c>
      <c r="AW881" s="11" t="str">
        <f aca="false">IF(AND($B881&lt;&gt;"",$E881&lt;&gt;"",$F881&lt;&gt;"",AW$7&lt;&gt;""),MAX(NETWORKDAYS(AW$7,AW$7+6)-MAX($E881-AW$7,0)-MAX((AW$7+4)-$F881,0),0)*$B881,"")</f>
        <v/>
      </c>
      <c r="AX881" s="11" t="str">
        <f aca="false">IF(AND($B881&lt;&gt;"",$E881&lt;&gt;"",$F881&lt;&gt;"",AX$7&lt;&gt;""),MAX(NETWORKDAYS(AX$7,AX$7+6)-MAX($E881-AX$7,0)-MAX((AX$7+4)-$F881,0),0)*$B881,"")</f>
        <v/>
      </c>
      <c r="AY881" s="11" t="str">
        <f aca="false">IF(AND($B881&lt;&gt;"",$E881&lt;&gt;"",$F881&lt;&gt;"",AY$7&lt;&gt;""),MAX(NETWORKDAYS(AY$7,AY$7+6)-MAX($E881-AY$7,0)-MAX((AY$7+4)-$F881,0),0)*$B881,"")</f>
        <v/>
      </c>
      <c r="AZ881" s="11" t="str">
        <f aca="false">IF(AND($B881&lt;&gt;"",$E881&lt;&gt;"",$F881&lt;&gt;"",AZ$7&lt;&gt;""),MAX(NETWORKDAYS(AZ$7,AZ$7+6)-MAX($E881-AZ$7,0)-MAX((AZ$7+4)-$F881,0),0)*$B881,"")</f>
        <v/>
      </c>
      <c r="BA881" s="11" t="str">
        <f aca="false">IF(AND($B881&lt;&gt;"",$E881&lt;&gt;"",$F881&lt;&gt;"",BA$7&lt;&gt;""),MAX(NETWORKDAYS(BA$7,BA$7+6)-MAX($E881-BA$7,0)-MAX((BA$7+4)-$F881,0),0)*$B881,"")</f>
        <v/>
      </c>
      <c r="BB881" s="11" t="str">
        <f aca="false">IF(AND($B881&lt;&gt;"",$E881&lt;&gt;"",$F881&lt;&gt;"",BB$7&lt;&gt;""),MAX(NETWORKDAYS(BB$7,BB$7+6)-MAX($E881-BB$7,0)-MAX((BB$7+4)-$F881,0),0)*$B881,"")</f>
        <v/>
      </c>
      <c r="BC881" s="11" t="str">
        <f aca="false">IF(AND($B881&lt;&gt;"",$E881&lt;&gt;"",$F881&lt;&gt;"",BC$7&lt;&gt;""),MAX(NETWORKDAYS(BC$7,BC$7+6)-MAX($E881-BC$7,0)-MAX((BC$7+4)-$F881,0),0)*$B881,"")</f>
        <v/>
      </c>
      <c r="BD881" s="11" t="str">
        <f aca="false">IF(AND($B881&lt;&gt;"",$E881&lt;&gt;"",$F881&lt;&gt;"",BD$7&lt;&gt;""),MAX(NETWORKDAYS(BD$7,BD$7+6)-MAX($E881-BD$7,0)-MAX((BD$7+4)-$F881,0),0)*$B881,"")</f>
        <v/>
      </c>
      <c r="BE881" s="11" t="str">
        <f aca="false">IF(AND($B881&lt;&gt;"",$E881&lt;&gt;"",$F881&lt;&gt;"",BE$7&lt;&gt;""),MAX(NETWORKDAYS(BE$7,BE$7+6)-MAX($E881-BE$7,0)-MAX((BE$7+4)-$F881,0),0)*$B881,"")</f>
        <v/>
      </c>
      <c r="BF881" s="11" t="str">
        <f aca="false">IF(AND($B881&lt;&gt;"",$E881&lt;&gt;"",$F881&lt;&gt;"",BF$7&lt;&gt;""),MAX(NETWORKDAYS(BF$7,BF$7+6)-MAX($E881-BF$7,0)-MAX((BF$7+4)-$F881,0),0)*$B881,"")</f>
        <v/>
      </c>
      <c r="BG881" s="11" t="str">
        <f aca="false">IF(AND($B881&lt;&gt;"",$E881&lt;&gt;"",$F881&lt;&gt;"",BG$7&lt;&gt;""),MAX(NETWORKDAYS(BG$7,BG$7+6)-MAX($E881-BG$7,0)-MAX((BG$7+4)-$F881,0),0)*$B881,"")</f>
        <v/>
      </c>
      <c r="BH881" s="11" t="str">
        <f aca="false">IF(AND($B881&lt;&gt;"",$E881&lt;&gt;"",$F881&lt;&gt;"",BH$7&lt;&gt;""),MAX(NETWORKDAYS(BH$7,BH$7+6)-MAX($E881-BH$7,0)-MAX((BH$7+4)-$F881,0),0)*$B881,"")</f>
        <v/>
      </c>
      <c r="BI881" s="11" t="str">
        <f aca="false">IF(AND($B881&lt;&gt;"",$E881&lt;&gt;"",$F881&lt;&gt;"",BI$7&lt;&gt;""),MAX(NETWORKDAYS(BI$7,BI$7+6)-MAX($E881-BI$7,0)-MAX((BI$7+4)-$F881,0),0)*$B881,"")</f>
        <v/>
      </c>
      <c r="BJ881" s="11" t="str">
        <f aca="false">IF(AND($B881&lt;&gt;"",$E881&lt;&gt;"",$F881&lt;&gt;"",BJ$7&lt;&gt;""),MAX(NETWORKDAYS(BJ$7,BJ$7+6)-MAX($E881-BJ$7,0)-MAX((BJ$7+4)-$F881,0),0)*$B881,"")</f>
        <v/>
      </c>
      <c r="BK881" s="11" t="str">
        <f aca="false">IF(AND($B881&lt;&gt;"",$E881&lt;&gt;"",$F881&lt;&gt;"",BK$7&lt;&gt;""),MAX(NETWORKDAYS(BK$7,BK$7+6)-MAX($E881-BK$7,0)-MAX((BK$7+4)-$F881,0),0)*$B881,"")</f>
        <v/>
      </c>
      <c r="BL881" s="11" t="str">
        <f aca="false">IF(AND($B881&lt;&gt;"",$E881&lt;&gt;"",$F881&lt;&gt;"",BL$7&lt;&gt;""),MAX(NETWORKDAYS(BL$7,BL$7+6)-MAX($E881-BL$7,0)-MAX((BL$7+4)-$F881,0),0)*$B881,"")</f>
        <v/>
      </c>
      <c r="BM881" s="11" t="str">
        <f aca="false">IF(AND($B881&lt;&gt;"",$E881&lt;&gt;"",$F881&lt;&gt;"",BM$7&lt;&gt;""),MAX(NETWORKDAYS(BM$7,BM$7+6)-MAX($E881-BM$7,0)-MAX((BM$7+4)-$F881,0),0)*$B881,"")</f>
        <v/>
      </c>
      <c r="BN881" s="11" t="str">
        <f aca="false">IF(AND($B881&lt;&gt;"",$E881&lt;&gt;"",$F881&lt;&gt;"",BN$7&lt;&gt;""),MAX(NETWORKDAYS(BN$7,BN$7+6)-MAX($E881-BN$7,0)-MAX((BN$7+4)-$F881,0),0)*$B881,"")</f>
        <v/>
      </c>
      <c r="BO881" s="11" t="str">
        <f aca="false">IF(AND($B881&lt;&gt;"",$E881&lt;&gt;"",$F881&lt;&gt;"",BO$7&lt;&gt;""),MAX(NETWORKDAYS(BO$7,BO$7+6)-MAX($E881-BO$7,0)-MAX((BO$7+4)-$F881,0),0)*$B881,"")</f>
        <v/>
      </c>
      <c r="BP881" s="11" t="str">
        <f aca="false">IF(AND($B881&lt;&gt;"",$E881&lt;&gt;"",$F881&lt;&gt;"",BP$7&lt;&gt;""),MAX(NETWORKDAYS(BP$7,BP$7+6)-MAX($E881-BP$7,0)-MAX((BP$7+4)-$F881,0),0)*$B881,"")</f>
        <v/>
      </c>
      <c r="BQ881" s="11" t="str">
        <f aca="false">IF(AND($B881&lt;&gt;"",$E881&lt;&gt;"",$F881&lt;&gt;"",BQ$7&lt;&gt;""),MAX(NETWORKDAYS(BQ$7,BQ$7+6)-MAX($E881-BQ$7,0)-MAX((BQ$7+4)-$F881,0),0)*$B881,"")</f>
        <v/>
      </c>
      <c r="BR881" s="11" t="str">
        <f aca="false">IF(AND($B881&lt;&gt;"",$E881&lt;&gt;"",$F881&lt;&gt;"",BR$7&lt;&gt;""),MAX(NETWORKDAYS(BR$7,BR$7+6)-MAX($E881-BR$7,0)-MAX((BR$7+4)-$F881,0),0)*$B881,"")</f>
        <v/>
      </c>
      <c r="BS881" s="11" t="str">
        <f aca="false">IF(AND($B881&lt;&gt;"",$E881&lt;&gt;"",$F881&lt;&gt;"",BS$7&lt;&gt;""),MAX(NETWORKDAYS(BS$7,BS$7+6)-MAX($E881-BS$7,0)-MAX((BS$7+4)-$F881,0),0)*$B881,"")</f>
        <v/>
      </c>
      <c r="BT881" s="11" t="str">
        <f aca="false">IF(AND($B881&lt;&gt;"",$E881&lt;&gt;"",$F881&lt;&gt;"",BT$7&lt;&gt;""),MAX(NETWORKDAYS(BT$7,BT$7+6)-MAX($E881-BT$7,0)-MAX((BT$7+4)-$F881,0),0)*$B881,"")</f>
        <v/>
      </c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  <c r="II881" s="11"/>
      <c r="IJ881" s="11"/>
      <c r="IK881" s="11"/>
      <c r="IL881" s="11"/>
      <c r="IM881" s="11"/>
      <c r="IN881" s="11"/>
      <c r="IO881" s="11"/>
      <c r="IP881" s="11"/>
      <c r="IQ881" s="11"/>
      <c r="IR881" s="11"/>
      <c r="IS881" s="11"/>
      <c r="IT881" s="11"/>
      <c r="IU881" s="11"/>
      <c r="IV881" s="11"/>
      <c r="IW881" s="11"/>
      <c r="IX881" s="11"/>
      <c r="IY881" s="11"/>
      <c r="IZ881" s="11"/>
      <c r="JA881" s="11"/>
      <c r="JB881" s="11"/>
      <c r="JC881" s="11"/>
      <c r="JD881" s="11"/>
      <c r="JE881" s="11"/>
      <c r="JF881" s="11"/>
      <c r="JG881" s="11"/>
      <c r="JH881" s="11"/>
      <c r="JI881" s="11"/>
      <c r="JJ881" s="11"/>
      <c r="JK881" s="11"/>
      <c r="JL881" s="11"/>
      <c r="JM881" s="11"/>
      <c r="JN881" s="11"/>
      <c r="JO881" s="11"/>
      <c r="JP881" s="11"/>
      <c r="JQ881" s="11"/>
      <c r="JR881" s="11"/>
      <c r="JS881" s="11"/>
      <c r="JT881" s="11"/>
      <c r="JU881" s="11"/>
      <c r="JV881" s="11"/>
      <c r="JW881" s="11"/>
      <c r="JX881" s="11"/>
      <c r="JY881" s="11"/>
      <c r="JZ881" s="11"/>
      <c r="KA881" s="11"/>
      <c r="KB881" s="11"/>
      <c r="KC881" s="11"/>
      <c r="KD881" s="11"/>
      <c r="KE881" s="11"/>
      <c r="KF881" s="11"/>
      <c r="KG881" s="11"/>
      <c r="KH881" s="11"/>
      <c r="KI881" s="11"/>
      <c r="KJ881" s="11"/>
      <c r="KK881" s="11"/>
      <c r="KL881" s="11"/>
      <c r="KM881" s="11"/>
      <c r="KN881" s="11"/>
      <c r="KO881" s="11"/>
      <c r="KP881" s="11"/>
      <c r="KQ881" s="11"/>
      <c r="KR881" s="11"/>
      <c r="KS881" s="11"/>
      <c r="KT881" s="11"/>
      <c r="KU881" s="11"/>
      <c r="KV881" s="11"/>
      <c r="KW881" s="11"/>
      <c r="KX881" s="11"/>
      <c r="KY881" s="11"/>
      <c r="KZ881" s="11"/>
      <c r="LA881" s="11"/>
      <c r="LB881" s="11"/>
      <c r="LC881" s="11"/>
      <c r="LD881" s="11"/>
      <c r="LE881" s="11"/>
      <c r="LF881" s="11"/>
      <c r="LG881" s="11"/>
      <c r="LH881" s="11"/>
      <c r="LI881" s="11"/>
      <c r="LJ881" s="11"/>
      <c r="LK881" s="11"/>
      <c r="LL881" s="11"/>
      <c r="LM881" s="11"/>
      <c r="LN881" s="11"/>
      <c r="LO881" s="11"/>
      <c r="LP881" s="11"/>
      <c r="LQ881" s="11"/>
      <c r="LR881" s="11"/>
      <c r="LS881" s="11"/>
      <c r="LT881" s="11"/>
      <c r="LU881" s="11"/>
      <c r="LV881" s="11"/>
      <c r="LW881" s="11"/>
      <c r="LX881" s="11"/>
      <c r="LY881" s="11"/>
      <c r="LZ881" s="11"/>
      <c r="MA881" s="11"/>
      <c r="MB881" s="11"/>
      <c r="MC881" s="11"/>
      <c r="MD881" s="11"/>
      <c r="ME881" s="11"/>
      <c r="MF881" s="11"/>
    </row>
    <row r="882" customFormat="false" ht="12.8" hidden="false" customHeight="false" outlineLevel="0" collapsed="false">
      <c r="A882" s="1" t="str">
        <f aca="false">IF(taskList!J878&lt;&gt;"",taskList!J878,"")</f>
        <v/>
      </c>
      <c r="B882" s="9" t="str">
        <f aca="false">IF(AND(IF(taskList!M878&lt;&gt;"",TRUE()),IF(taskList!K878&lt;&gt;"",TRUE())),taskList!M878/taskList!K878,"")</f>
        <v/>
      </c>
      <c r="C882" s="9" t="str">
        <f aca="false">IF(taskList!B878&lt;&gt;"",taskList!B878,"")</f>
        <v/>
      </c>
      <c r="D882" s="9" t="str">
        <f aca="false">IF(taskList!E878&lt;&gt;"",taskList!E878,"")</f>
        <v/>
      </c>
      <c r="E882" s="4" t="str">
        <f aca="false">IF(taskList!F878&lt;&gt;"",taskList!F878,"")</f>
        <v/>
      </c>
      <c r="F882" s="4" t="str">
        <f aca="false">IF(taskList!G878&lt;&gt;"",taskList!G878,"")</f>
        <v/>
      </c>
      <c r="H882" s="11" t="str">
        <f aca="false">IF(AND($B882&lt;&gt;"",$E882&lt;&gt;"",$F882&lt;&gt;"",H$7&lt;&gt;""),MAX(NETWORKDAYS(H$7,H$7+6)-MAX($E882-H$7,0)-MAX((H$7+4)-$F882,0),0)*$B882,"")</f>
        <v/>
      </c>
      <c r="I882" s="11" t="str">
        <f aca="false">IF(AND($B882&lt;&gt;"",$E882&lt;&gt;"",$F882&lt;&gt;"",I$7&lt;&gt;""),MAX(NETWORKDAYS(I$7,I$7+6)-MAX($E882-I$7,0)-MAX((I$7+4)-$F882,0),0)*$B882,"")</f>
        <v/>
      </c>
      <c r="J882" s="11" t="str">
        <f aca="false">IF(AND($B882&lt;&gt;"",$E882&lt;&gt;"",$F882&lt;&gt;"",J$7&lt;&gt;""),MAX(NETWORKDAYS(J$7,J$7+6)-MAX($E882-J$7,0)-MAX((J$7+4)-$F882,0),0)*$B882,"")</f>
        <v/>
      </c>
      <c r="K882" s="11" t="str">
        <f aca="false">IF(AND($B882&lt;&gt;"",$E882&lt;&gt;"",$F882&lt;&gt;"",K$7&lt;&gt;""),MAX(NETWORKDAYS(K$7,K$7+6)-MAX($E882-K$7,0)-MAX((K$7+4)-$F882,0),0)*$B882,"")</f>
        <v/>
      </c>
      <c r="L882" s="11" t="str">
        <f aca="false">IF(AND($B882&lt;&gt;"",$E882&lt;&gt;"",$F882&lt;&gt;"",L$7&lt;&gt;""),MAX(NETWORKDAYS(L$7,L$7+6)-MAX($E882-L$7,0)-MAX((L$7+4)-$F882,0),0)*$B882,"")</f>
        <v/>
      </c>
      <c r="M882" s="11" t="str">
        <f aca="false">IF(AND($B882&lt;&gt;"",$E882&lt;&gt;"",$F882&lt;&gt;"",M$7&lt;&gt;""),MAX(NETWORKDAYS(M$7,M$7+6)-MAX($E882-M$7,0)-MAX((M$7+4)-$F882,0),0)*$B882,"")</f>
        <v/>
      </c>
      <c r="N882" s="11" t="str">
        <f aca="false">IF(AND($B882&lt;&gt;"",$E882&lt;&gt;"",$F882&lt;&gt;"",N$7&lt;&gt;""),MAX(NETWORKDAYS(N$7,N$7+6)-MAX($E882-N$7,0)-MAX((N$7+4)-$F882,0),0)*$B882,"")</f>
        <v/>
      </c>
      <c r="O882" s="11" t="str">
        <f aca="false">IF(AND($B882&lt;&gt;"",$E882&lt;&gt;"",$F882&lt;&gt;"",O$7&lt;&gt;""),MAX(NETWORKDAYS(O$7,O$7+6)-MAX($E882-O$7,0)-MAX((O$7+4)-$F882,0),0)*$B882,"")</f>
        <v/>
      </c>
      <c r="P882" s="11" t="str">
        <f aca="false">IF(AND($B882&lt;&gt;"",$E882&lt;&gt;"",$F882&lt;&gt;"",P$7&lt;&gt;""),MAX(NETWORKDAYS(P$7,P$7+6)-MAX($E882-P$7,0)-MAX((P$7+4)-$F882,0),0)*$B882,"")</f>
        <v/>
      </c>
      <c r="Q882" s="11" t="str">
        <f aca="false">IF(AND($B882&lt;&gt;"",$E882&lt;&gt;"",$F882&lt;&gt;"",Q$7&lt;&gt;""),MAX(NETWORKDAYS(Q$7,Q$7+6)-MAX($E882-Q$7,0)-MAX((Q$7+4)-$F882,0),0)*$B882,"")</f>
        <v/>
      </c>
      <c r="R882" s="11" t="str">
        <f aca="false">IF(AND($B882&lt;&gt;"",$E882&lt;&gt;"",$F882&lt;&gt;"",R$7&lt;&gt;""),MAX(NETWORKDAYS(R$7,R$7+6)-MAX($E882-R$7,0)-MAX((R$7+4)-$F882,0),0)*$B882,"")</f>
        <v/>
      </c>
      <c r="S882" s="11" t="str">
        <f aca="false">IF(AND($B882&lt;&gt;"",$E882&lt;&gt;"",$F882&lt;&gt;"",S$7&lt;&gt;""),MAX(NETWORKDAYS(S$7,S$7+6)-MAX($E882-S$7,0)-MAX((S$7+4)-$F882,0),0)*$B882,"")</f>
        <v/>
      </c>
      <c r="T882" s="11" t="str">
        <f aca="false">IF(AND($B882&lt;&gt;"",$E882&lt;&gt;"",$F882&lt;&gt;"",T$7&lt;&gt;""),MAX(NETWORKDAYS(T$7,T$7+6)-MAX($E882-T$7,0)-MAX((T$7+4)-$F882,0),0)*$B882,"")</f>
        <v/>
      </c>
      <c r="U882" s="11" t="str">
        <f aca="false">IF(AND($B882&lt;&gt;"",$E882&lt;&gt;"",$F882&lt;&gt;"",U$7&lt;&gt;""),MAX(NETWORKDAYS(U$7,U$7+6)-MAX($E882-U$7,0)-MAX((U$7+4)-$F882,0),0)*$B882,"")</f>
        <v/>
      </c>
      <c r="V882" s="11" t="str">
        <f aca="false">IF(AND($B882&lt;&gt;"",$E882&lt;&gt;"",$F882&lt;&gt;"",V$7&lt;&gt;""),MAX(NETWORKDAYS(V$7,V$7+6)-MAX($E882-V$7,0)-MAX((V$7+4)-$F882,0),0)*$B882,"")</f>
        <v/>
      </c>
      <c r="W882" s="11" t="str">
        <f aca="false">IF(AND($B882&lt;&gt;"",$E882&lt;&gt;"",$F882&lt;&gt;"",W$7&lt;&gt;""),MAX(NETWORKDAYS(W$7,W$7+6)-MAX($E882-W$7,0)-MAX((W$7+4)-$F882,0),0)*$B882,"")</f>
        <v/>
      </c>
      <c r="X882" s="11" t="str">
        <f aca="false">IF(AND($B882&lt;&gt;"",$E882&lt;&gt;"",$F882&lt;&gt;"",X$7&lt;&gt;""),MAX(NETWORKDAYS(X$7,X$7+6)-MAX($E882-X$7,0)-MAX((X$7+4)-$F882,0),0)*$B882,"")</f>
        <v/>
      </c>
      <c r="Y882" s="11" t="str">
        <f aca="false">IF(AND($B882&lt;&gt;"",$E882&lt;&gt;"",$F882&lt;&gt;"",Y$7&lt;&gt;""),MAX(NETWORKDAYS(Y$7,Y$7+6)-MAX($E882-Y$7,0)-MAX((Y$7+4)-$F882,0),0)*$B882,"")</f>
        <v/>
      </c>
      <c r="Z882" s="11" t="str">
        <f aca="false">IF(AND($B882&lt;&gt;"",$E882&lt;&gt;"",$F882&lt;&gt;"",Z$7&lt;&gt;""),MAX(NETWORKDAYS(Z$7,Z$7+6)-MAX($E882-Z$7,0)-MAX((Z$7+4)-$F882,0),0)*$B882,"")</f>
        <v/>
      </c>
      <c r="AA882" s="11" t="str">
        <f aca="false">IF(AND($B882&lt;&gt;"",$E882&lt;&gt;"",$F882&lt;&gt;"",AA$7&lt;&gt;""),MAX(NETWORKDAYS(AA$7,AA$7+6)-MAX($E882-AA$7,0)-MAX((AA$7+4)-$F882,0),0)*$B882,"")</f>
        <v/>
      </c>
      <c r="AB882" s="11" t="str">
        <f aca="false">IF(AND($B882&lt;&gt;"",$E882&lt;&gt;"",$F882&lt;&gt;"",AB$7&lt;&gt;""),MAX(NETWORKDAYS(AB$7,AB$7+6)-MAX($E882-AB$7,0)-MAX((AB$7+4)-$F882,0),0)*$B882,"")</f>
        <v/>
      </c>
      <c r="AC882" s="11" t="str">
        <f aca="false">IF(AND($B882&lt;&gt;"",$E882&lt;&gt;"",$F882&lt;&gt;"",AC$7&lt;&gt;""),MAX(NETWORKDAYS(AC$7,AC$7+6)-MAX($E882-AC$7,0)-MAX((AC$7+4)-$F882,0),0)*$B882,"")</f>
        <v/>
      </c>
      <c r="AD882" s="11" t="str">
        <f aca="false">IF(AND($B882&lt;&gt;"",$E882&lt;&gt;"",$F882&lt;&gt;"",AD$7&lt;&gt;""),MAX(NETWORKDAYS(AD$7,AD$7+6)-MAX($E882-AD$7,0)-MAX((AD$7+4)-$F882,0),0)*$B882,"")</f>
        <v/>
      </c>
      <c r="AE882" s="11" t="str">
        <f aca="false">IF(AND($B882&lt;&gt;"",$E882&lt;&gt;"",$F882&lt;&gt;"",AE$7&lt;&gt;""),MAX(NETWORKDAYS(AE$7,AE$7+6)-MAX($E882-AE$7,0)-MAX((AE$7+4)-$F882,0),0)*$B882,"")</f>
        <v/>
      </c>
      <c r="AF882" s="11" t="str">
        <f aca="false">IF(AND($B882&lt;&gt;"",$E882&lt;&gt;"",$F882&lt;&gt;"",AF$7&lt;&gt;""),MAX(NETWORKDAYS(AF$7,AF$7+6)-MAX($E882-AF$7,0)-MAX((AF$7+4)-$F882,0),0)*$B882,"")</f>
        <v/>
      </c>
      <c r="AG882" s="11" t="str">
        <f aca="false">IF(AND($B882&lt;&gt;"",$E882&lt;&gt;"",$F882&lt;&gt;"",AG$7&lt;&gt;""),MAX(NETWORKDAYS(AG$7,AG$7+6)-MAX($E882-AG$7,0)-MAX((AG$7+4)-$F882,0),0)*$B882,"")</f>
        <v/>
      </c>
      <c r="AH882" s="11" t="str">
        <f aca="false">IF(AND($B882&lt;&gt;"",$E882&lt;&gt;"",$F882&lt;&gt;"",AH$7&lt;&gt;""),MAX(NETWORKDAYS(AH$7,AH$7+6)-MAX($E882-AH$7,0)-MAX((AH$7+4)-$F882,0),0)*$B882,"")</f>
        <v/>
      </c>
      <c r="AI882" s="11" t="str">
        <f aca="false">IF(AND($B882&lt;&gt;"",$E882&lt;&gt;"",$F882&lt;&gt;"",AI$7&lt;&gt;""),MAX(NETWORKDAYS(AI$7,AI$7+6)-MAX($E882-AI$7,0)-MAX((AI$7+4)-$F882,0),0)*$B882,"")</f>
        <v/>
      </c>
      <c r="AJ882" s="11" t="str">
        <f aca="false">IF(AND($B882&lt;&gt;"",$E882&lt;&gt;"",$F882&lt;&gt;"",AJ$7&lt;&gt;""),MAX(NETWORKDAYS(AJ$7,AJ$7+6)-MAX($E882-AJ$7,0)-MAX((AJ$7+4)-$F882,0),0)*$B882,"")</f>
        <v/>
      </c>
      <c r="AK882" s="11" t="str">
        <f aca="false">IF(AND($B882&lt;&gt;"",$E882&lt;&gt;"",$F882&lt;&gt;"",AK$7&lt;&gt;""),MAX(NETWORKDAYS(AK$7,AK$7+6)-MAX($E882-AK$7,0)-MAX((AK$7+4)-$F882,0),0)*$B882,"")</f>
        <v/>
      </c>
      <c r="AL882" s="11" t="str">
        <f aca="false">IF(AND($B882&lt;&gt;"",$E882&lt;&gt;"",$F882&lt;&gt;"",AL$7&lt;&gt;""),MAX(NETWORKDAYS(AL$7,AL$7+6)-MAX($E882-AL$7,0)-MAX((AL$7+4)-$F882,0),0)*$B882,"")</f>
        <v/>
      </c>
      <c r="AM882" s="11" t="str">
        <f aca="false">IF(AND($B882&lt;&gt;"",$E882&lt;&gt;"",$F882&lt;&gt;"",AM$7&lt;&gt;""),MAX(NETWORKDAYS(AM$7,AM$7+6)-MAX($E882-AM$7,0)-MAX((AM$7+4)-$F882,0),0)*$B882,"")</f>
        <v/>
      </c>
      <c r="AN882" s="11" t="str">
        <f aca="false">IF(AND($B882&lt;&gt;"",$E882&lt;&gt;"",$F882&lt;&gt;"",AN$7&lt;&gt;""),MAX(NETWORKDAYS(AN$7,AN$7+6)-MAX($E882-AN$7,0)-MAX((AN$7+4)-$F882,0),0)*$B882,"")</f>
        <v/>
      </c>
      <c r="AO882" s="11" t="str">
        <f aca="false">IF(AND($B882&lt;&gt;"",$E882&lt;&gt;"",$F882&lt;&gt;"",AO$7&lt;&gt;""),MAX(NETWORKDAYS(AO$7,AO$7+6)-MAX($E882-AO$7,0)-MAX((AO$7+4)-$F882,0),0)*$B882,"")</f>
        <v/>
      </c>
      <c r="AP882" s="11" t="str">
        <f aca="false">IF(AND($B882&lt;&gt;"",$E882&lt;&gt;"",$F882&lt;&gt;"",AP$7&lt;&gt;""),MAX(NETWORKDAYS(AP$7,AP$7+6)-MAX($E882-AP$7,0)-MAX((AP$7+4)-$F882,0),0)*$B882,"")</f>
        <v/>
      </c>
      <c r="AQ882" s="11" t="str">
        <f aca="false">IF(AND($B882&lt;&gt;"",$E882&lt;&gt;"",$F882&lt;&gt;"",AQ$7&lt;&gt;""),MAX(NETWORKDAYS(AQ$7,AQ$7+6)-MAX($E882-AQ$7,0)-MAX((AQ$7+4)-$F882,0),0)*$B882,"")</f>
        <v/>
      </c>
      <c r="AR882" s="11" t="str">
        <f aca="false">IF(AND($B882&lt;&gt;"",$E882&lt;&gt;"",$F882&lt;&gt;"",AR$7&lt;&gt;""),MAX(NETWORKDAYS(AR$7,AR$7+6)-MAX($E882-AR$7,0)-MAX((AR$7+4)-$F882,0),0)*$B882,"")</f>
        <v/>
      </c>
      <c r="AS882" s="11" t="str">
        <f aca="false">IF(AND($B882&lt;&gt;"",$E882&lt;&gt;"",$F882&lt;&gt;"",AS$7&lt;&gt;""),MAX(NETWORKDAYS(AS$7,AS$7+6)-MAX($E882-AS$7,0)-MAX((AS$7+4)-$F882,0),0)*$B882,"")</f>
        <v/>
      </c>
      <c r="AT882" s="11" t="str">
        <f aca="false">IF(AND($B882&lt;&gt;"",$E882&lt;&gt;"",$F882&lt;&gt;"",AT$7&lt;&gt;""),MAX(NETWORKDAYS(AT$7,AT$7+6)-MAX($E882-AT$7,0)-MAX((AT$7+4)-$F882,0),0)*$B882,"")</f>
        <v/>
      </c>
      <c r="AU882" s="11" t="str">
        <f aca="false">IF(AND($B882&lt;&gt;"",$E882&lt;&gt;"",$F882&lt;&gt;"",AU$7&lt;&gt;""),MAX(NETWORKDAYS(AU$7,AU$7+6)-MAX($E882-AU$7,0)-MAX((AU$7+4)-$F882,0),0)*$B882,"")</f>
        <v/>
      </c>
      <c r="AV882" s="11" t="str">
        <f aca="false">IF(AND($B882&lt;&gt;"",$E882&lt;&gt;"",$F882&lt;&gt;"",AV$7&lt;&gt;""),MAX(NETWORKDAYS(AV$7,AV$7+6)-MAX($E882-AV$7,0)-MAX((AV$7+4)-$F882,0),0)*$B882,"")</f>
        <v/>
      </c>
      <c r="AW882" s="11" t="str">
        <f aca="false">IF(AND($B882&lt;&gt;"",$E882&lt;&gt;"",$F882&lt;&gt;"",AW$7&lt;&gt;""),MAX(NETWORKDAYS(AW$7,AW$7+6)-MAX($E882-AW$7,0)-MAX((AW$7+4)-$F882,0),0)*$B882,"")</f>
        <v/>
      </c>
      <c r="AX882" s="11" t="str">
        <f aca="false">IF(AND($B882&lt;&gt;"",$E882&lt;&gt;"",$F882&lt;&gt;"",AX$7&lt;&gt;""),MAX(NETWORKDAYS(AX$7,AX$7+6)-MAX($E882-AX$7,0)-MAX((AX$7+4)-$F882,0),0)*$B882,"")</f>
        <v/>
      </c>
      <c r="AY882" s="11" t="str">
        <f aca="false">IF(AND($B882&lt;&gt;"",$E882&lt;&gt;"",$F882&lt;&gt;"",AY$7&lt;&gt;""),MAX(NETWORKDAYS(AY$7,AY$7+6)-MAX($E882-AY$7,0)-MAX((AY$7+4)-$F882,0),0)*$B882,"")</f>
        <v/>
      </c>
      <c r="AZ882" s="11" t="str">
        <f aca="false">IF(AND($B882&lt;&gt;"",$E882&lt;&gt;"",$F882&lt;&gt;"",AZ$7&lt;&gt;""),MAX(NETWORKDAYS(AZ$7,AZ$7+6)-MAX($E882-AZ$7,0)-MAX((AZ$7+4)-$F882,0),0)*$B882,"")</f>
        <v/>
      </c>
      <c r="BA882" s="11" t="str">
        <f aca="false">IF(AND($B882&lt;&gt;"",$E882&lt;&gt;"",$F882&lt;&gt;"",BA$7&lt;&gt;""),MAX(NETWORKDAYS(BA$7,BA$7+6)-MAX($E882-BA$7,0)-MAX((BA$7+4)-$F882,0),0)*$B882,"")</f>
        <v/>
      </c>
      <c r="BB882" s="11" t="str">
        <f aca="false">IF(AND($B882&lt;&gt;"",$E882&lt;&gt;"",$F882&lt;&gt;"",BB$7&lt;&gt;""),MAX(NETWORKDAYS(BB$7,BB$7+6)-MAX($E882-BB$7,0)-MAX((BB$7+4)-$F882,0),0)*$B882,"")</f>
        <v/>
      </c>
      <c r="BC882" s="11" t="str">
        <f aca="false">IF(AND($B882&lt;&gt;"",$E882&lt;&gt;"",$F882&lt;&gt;"",BC$7&lt;&gt;""),MAX(NETWORKDAYS(BC$7,BC$7+6)-MAX($E882-BC$7,0)-MAX((BC$7+4)-$F882,0),0)*$B882,"")</f>
        <v/>
      </c>
      <c r="BD882" s="11" t="str">
        <f aca="false">IF(AND($B882&lt;&gt;"",$E882&lt;&gt;"",$F882&lt;&gt;"",BD$7&lt;&gt;""),MAX(NETWORKDAYS(BD$7,BD$7+6)-MAX($E882-BD$7,0)-MAX((BD$7+4)-$F882,0),0)*$B882,"")</f>
        <v/>
      </c>
      <c r="BE882" s="11" t="str">
        <f aca="false">IF(AND($B882&lt;&gt;"",$E882&lt;&gt;"",$F882&lt;&gt;"",BE$7&lt;&gt;""),MAX(NETWORKDAYS(BE$7,BE$7+6)-MAX($E882-BE$7,0)-MAX((BE$7+4)-$F882,0),0)*$B882,"")</f>
        <v/>
      </c>
      <c r="BF882" s="11" t="str">
        <f aca="false">IF(AND($B882&lt;&gt;"",$E882&lt;&gt;"",$F882&lt;&gt;"",BF$7&lt;&gt;""),MAX(NETWORKDAYS(BF$7,BF$7+6)-MAX($E882-BF$7,0)-MAX((BF$7+4)-$F882,0),0)*$B882,"")</f>
        <v/>
      </c>
      <c r="BG882" s="11" t="str">
        <f aca="false">IF(AND($B882&lt;&gt;"",$E882&lt;&gt;"",$F882&lt;&gt;"",BG$7&lt;&gt;""),MAX(NETWORKDAYS(BG$7,BG$7+6)-MAX($E882-BG$7,0)-MAX((BG$7+4)-$F882,0),0)*$B882,"")</f>
        <v/>
      </c>
      <c r="BH882" s="11" t="str">
        <f aca="false">IF(AND($B882&lt;&gt;"",$E882&lt;&gt;"",$F882&lt;&gt;"",BH$7&lt;&gt;""),MAX(NETWORKDAYS(BH$7,BH$7+6)-MAX($E882-BH$7,0)-MAX((BH$7+4)-$F882,0),0)*$B882,"")</f>
        <v/>
      </c>
      <c r="BI882" s="11" t="str">
        <f aca="false">IF(AND($B882&lt;&gt;"",$E882&lt;&gt;"",$F882&lt;&gt;"",BI$7&lt;&gt;""),MAX(NETWORKDAYS(BI$7,BI$7+6)-MAX($E882-BI$7,0)-MAX((BI$7+4)-$F882,0),0)*$B882,"")</f>
        <v/>
      </c>
      <c r="BJ882" s="11" t="str">
        <f aca="false">IF(AND($B882&lt;&gt;"",$E882&lt;&gt;"",$F882&lt;&gt;"",BJ$7&lt;&gt;""),MAX(NETWORKDAYS(BJ$7,BJ$7+6)-MAX($E882-BJ$7,0)-MAX((BJ$7+4)-$F882,0),0)*$B882,"")</f>
        <v/>
      </c>
      <c r="BK882" s="11" t="str">
        <f aca="false">IF(AND($B882&lt;&gt;"",$E882&lt;&gt;"",$F882&lt;&gt;"",BK$7&lt;&gt;""),MAX(NETWORKDAYS(BK$7,BK$7+6)-MAX($E882-BK$7,0)-MAX((BK$7+4)-$F882,0),0)*$B882,"")</f>
        <v/>
      </c>
      <c r="BL882" s="11" t="str">
        <f aca="false">IF(AND($B882&lt;&gt;"",$E882&lt;&gt;"",$F882&lt;&gt;"",BL$7&lt;&gt;""),MAX(NETWORKDAYS(BL$7,BL$7+6)-MAX($E882-BL$7,0)-MAX((BL$7+4)-$F882,0),0)*$B882,"")</f>
        <v/>
      </c>
      <c r="BM882" s="11" t="str">
        <f aca="false">IF(AND($B882&lt;&gt;"",$E882&lt;&gt;"",$F882&lt;&gt;"",BM$7&lt;&gt;""),MAX(NETWORKDAYS(BM$7,BM$7+6)-MAX($E882-BM$7,0)-MAX((BM$7+4)-$F882,0),0)*$B882,"")</f>
        <v/>
      </c>
      <c r="BN882" s="11" t="str">
        <f aca="false">IF(AND($B882&lt;&gt;"",$E882&lt;&gt;"",$F882&lt;&gt;"",BN$7&lt;&gt;""),MAX(NETWORKDAYS(BN$7,BN$7+6)-MAX($E882-BN$7,0)-MAX((BN$7+4)-$F882,0),0)*$B882,"")</f>
        <v/>
      </c>
      <c r="BO882" s="11" t="str">
        <f aca="false">IF(AND($B882&lt;&gt;"",$E882&lt;&gt;"",$F882&lt;&gt;"",BO$7&lt;&gt;""),MAX(NETWORKDAYS(BO$7,BO$7+6)-MAX($E882-BO$7,0)-MAX((BO$7+4)-$F882,0),0)*$B882,"")</f>
        <v/>
      </c>
      <c r="BP882" s="11" t="str">
        <f aca="false">IF(AND($B882&lt;&gt;"",$E882&lt;&gt;"",$F882&lt;&gt;"",BP$7&lt;&gt;""),MAX(NETWORKDAYS(BP$7,BP$7+6)-MAX($E882-BP$7,0)-MAX((BP$7+4)-$F882,0),0)*$B882,"")</f>
        <v/>
      </c>
      <c r="BQ882" s="11" t="str">
        <f aca="false">IF(AND($B882&lt;&gt;"",$E882&lt;&gt;"",$F882&lt;&gt;"",BQ$7&lt;&gt;""),MAX(NETWORKDAYS(BQ$7,BQ$7+6)-MAX($E882-BQ$7,0)-MAX((BQ$7+4)-$F882,0),0)*$B882,"")</f>
        <v/>
      </c>
      <c r="BR882" s="11" t="str">
        <f aca="false">IF(AND($B882&lt;&gt;"",$E882&lt;&gt;"",$F882&lt;&gt;"",BR$7&lt;&gt;""),MAX(NETWORKDAYS(BR$7,BR$7+6)-MAX($E882-BR$7,0)-MAX((BR$7+4)-$F882,0),0)*$B882,"")</f>
        <v/>
      </c>
      <c r="BS882" s="11" t="str">
        <f aca="false">IF(AND($B882&lt;&gt;"",$E882&lt;&gt;"",$F882&lt;&gt;"",BS$7&lt;&gt;""),MAX(NETWORKDAYS(BS$7,BS$7+6)-MAX($E882-BS$7,0)-MAX((BS$7+4)-$F882,0),0)*$B882,"")</f>
        <v/>
      </c>
      <c r="BT882" s="11" t="str">
        <f aca="false">IF(AND($B882&lt;&gt;"",$E882&lt;&gt;"",$F882&lt;&gt;"",BT$7&lt;&gt;""),MAX(NETWORKDAYS(BT$7,BT$7+6)-MAX($E882-BT$7,0)-MAX((BT$7+4)-$F882,0),0)*$B882,"")</f>
        <v/>
      </c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  <c r="II882" s="11"/>
      <c r="IJ882" s="11"/>
      <c r="IK882" s="11"/>
      <c r="IL882" s="11"/>
      <c r="IM882" s="11"/>
      <c r="IN882" s="11"/>
      <c r="IO882" s="11"/>
      <c r="IP882" s="11"/>
      <c r="IQ882" s="11"/>
      <c r="IR882" s="11"/>
      <c r="IS882" s="11"/>
      <c r="IT882" s="11"/>
      <c r="IU882" s="11"/>
      <c r="IV882" s="11"/>
      <c r="IW882" s="11"/>
      <c r="IX882" s="11"/>
      <c r="IY882" s="11"/>
      <c r="IZ882" s="11"/>
      <c r="JA882" s="11"/>
      <c r="JB882" s="11"/>
      <c r="JC882" s="11"/>
      <c r="JD882" s="11"/>
      <c r="JE882" s="11"/>
      <c r="JF882" s="11"/>
      <c r="JG882" s="11"/>
      <c r="JH882" s="11"/>
      <c r="JI882" s="11"/>
      <c r="JJ882" s="11"/>
      <c r="JK882" s="11"/>
      <c r="JL882" s="11"/>
      <c r="JM882" s="11"/>
      <c r="JN882" s="11"/>
      <c r="JO882" s="11"/>
      <c r="JP882" s="11"/>
      <c r="JQ882" s="11"/>
      <c r="JR882" s="11"/>
      <c r="JS882" s="11"/>
      <c r="JT882" s="11"/>
      <c r="JU882" s="11"/>
      <c r="JV882" s="11"/>
      <c r="JW882" s="11"/>
      <c r="JX882" s="11"/>
      <c r="JY882" s="11"/>
      <c r="JZ882" s="11"/>
      <c r="KA882" s="11"/>
      <c r="KB882" s="11"/>
      <c r="KC882" s="11"/>
      <c r="KD882" s="11"/>
      <c r="KE882" s="11"/>
      <c r="KF882" s="11"/>
      <c r="KG882" s="11"/>
      <c r="KH882" s="11"/>
      <c r="KI882" s="11"/>
      <c r="KJ882" s="11"/>
      <c r="KK882" s="11"/>
      <c r="KL882" s="11"/>
      <c r="KM882" s="11"/>
      <c r="KN882" s="11"/>
      <c r="KO882" s="11"/>
      <c r="KP882" s="11"/>
      <c r="KQ882" s="11"/>
      <c r="KR882" s="11"/>
      <c r="KS882" s="11"/>
      <c r="KT882" s="11"/>
      <c r="KU882" s="11"/>
      <c r="KV882" s="11"/>
      <c r="KW882" s="11"/>
      <c r="KX882" s="11"/>
      <c r="KY882" s="11"/>
      <c r="KZ882" s="11"/>
      <c r="LA882" s="11"/>
      <c r="LB882" s="11"/>
      <c r="LC882" s="11"/>
      <c r="LD882" s="11"/>
      <c r="LE882" s="11"/>
      <c r="LF882" s="11"/>
      <c r="LG882" s="11"/>
      <c r="LH882" s="11"/>
      <c r="LI882" s="11"/>
      <c r="LJ882" s="11"/>
      <c r="LK882" s="11"/>
      <c r="LL882" s="11"/>
      <c r="LM882" s="11"/>
      <c r="LN882" s="11"/>
      <c r="LO882" s="11"/>
      <c r="LP882" s="11"/>
      <c r="LQ882" s="11"/>
      <c r="LR882" s="11"/>
      <c r="LS882" s="11"/>
      <c r="LT882" s="11"/>
      <c r="LU882" s="11"/>
      <c r="LV882" s="11"/>
      <c r="LW882" s="11"/>
      <c r="LX882" s="11"/>
      <c r="LY882" s="11"/>
      <c r="LZ882" s="11"/>
      <c r="MA882" s="11"/>
      <c r="MB882" s="11"/>
      <c r="MC882" s="11"/>
      <c r="MD882" s="11"/>
      <c r="ME882" s="11"/>
      <c r="MF882" s="11"/>
    </row>
    <row r="883" customFormat="false" ht="12.8" hidden="false" customHeight="false" outlineLevel="0" collapsed="false">
      <c r="A883" s="1" t="str">
        <f aca="false">IF(taskList!J879&lt;&gt;"",taskList!J879,"")</f>
        <v/>
      </c>
      <c r="B883" s="9" t="str">
        <f aca="false">IF(AND(IF(taskList!M879&lt;&gt;"",TRUE()),IF(taskList!K879&lt;&gt;"",TRUE())),taskList!M879/taskList!K879,"")</f>
        <v/>
      </c>
      <c r="C883" s="9" t="str">
        <f aca="false">IF(taskList!B879&lt;&gt;"",taskList!B879,"")</f>
        <v/>
      </c>
      <c r="D883" s="9" t="str">
        <f aca="false">IF(taskList!E879&lt;&gt;"",taskList!E879,"")</f>
        <v/>
      </c>
      <c r="E883" s="4" t="str">
        <f aca="false">IF(taskList!F879&lt;&gt;"",taskList!F879,"")</f>
        <v/>
      </c>
      <c r="F883" s="4" t="str">
        <f aca="false">IF(taskList!G879&lt;&gt;"",taskList!G879,"")</f>
        <v/>
      </c>
      <c r="H883" s="11" t="str">
        <f aca="false">IF(AND($B883&lt;&gt;"",$E883&lt;&gt;"",$F883&lt;&gt;"",H$7&lt;&gt;""),MAX(NETWORKDAYS(H$7,H$7+6)-MAX($E883-H$7,0)-MAX((H$7+4)-$F883,0),0)*$B883,"")</f>
        <v/>
      </c>
      <c r="I883" s="11" t="str">
        <f aca="false">IF(AND($B883&lt;&gt;"",$E883&lt;&gt;"",$F883&lt;&gt;"",I$7&lt;&gt;""),MAX(NETWORKDAYS(I$7,I$7+6)-MAX($E883-I$7,0)-MAX((I$7+4)-$F883,0),0)*$B883,"")</f>
        <v/>
      </c>
      <c r="J883" s="11" t="str">
        <f aca="false">IF(AND($B883&lt;&gt;"",$E883&lt;&gt;"",$F883&lt;&gt;"",J$7&lt;&gt;""),MAX(NETWORKDAYS(J$7,J$7+6)-MAX($E883-J$7,0)-MAX((J$7+4)-$F883,0),0)*$B883,"")</f>
        <v/>
      </c>
      <c r="K883" s="11" t="str">
        <f aca="false">IF(AND($B883&lt;&gt;"",$E883&lt;&gt;"",$F883&lt;&gt;"",K$7&lt;&gt;""),MAX(NETWORKDAYS(K$7,K$7+6)-MAX($E883-K$7,0)-MAX((K$7+4)-$F883,0),0)*$B883,"")</f>
        <v/>
      </c>
      <c r="L883" s="11" t="str">
        <f aca="false">IF(AND($B883&lt;&gt;"",$E883&lt;&gt;"",$F883&lt;&gt;"",L$7&lt;&gt;""),MAX(NETWORKDAYS(L$7,L$7+6)-MAX($E883-L$7,0)-MAX((L$7+4)-$F883,0),0)*$B883,"")</f>
        <v/>
      </c>
      <c r="M883" s="11" t="str">
        <f aca="false">IF(AND($B883&lt;&gt;"",$E883&lt;&gt;"",$F883&lt;&gt;"",M$7&lt;&gt;""),MAX(NETWORKDAYS(M$7,M$7+6)-MAX($E883-M$7,0)-MAX((M$7+4)-$F883,0),0)*$B883,"")</f>
        <v/>
      </c>
      <c r="N883" s="11" t="str">
        <f aca="false">IF(AND($B883&lt;&gt;"",$E883&lt;&gt;"",$F883&lt;&gt;"",N$7&lt;&gt;""),MAX(NETWORKDAYS(N$7,N$7+6)-MAX($E883-N$7,0)-MAX((N$7+4)-$F883,0),0)*$B883,"")</f>
        <v/>
      </c>
      <c r="O883" s="11" t="str">
        <f aca="false">IF(AND($B883&lt;&gt;"",$E883&lt;&gt;"",$F883&lt;&gt;"",O$7&lt;&gt;""),MAX(NETWORKDAYS(O$7,O$7+6)-MAX($E883-O$7,0)-MAX((O$7+4)-$F883,0),0)*$B883,"")</f>
        <v/>
      </c>
      <c r="P883" s="11" t="str">
        <f aca="false">IF(AND($B883&lt;&gt;"",$E883&lt;&gt;"",$F883&lt;&gt;"",P$7&lt;&gt;""),MAX(NETWORKDAYS(P$7,P$7+6)-MAX($E883-P$7,0)-MAX((P$7+4)-$F883,0),0)*$B883,"")</f>
        <v/>
      </c>
      <c r="Q883" s="11" t="str">
        <f aca="false">IF(AND($B883&lt;&gt;"",$E883&lt;&gt;"",$F883&lt;&gt;"",Q$7&lt;&gt;""),MAX(NETWORKDAYS(Q$7,Q$7+6)-MAX($E883-Q$7,0)-MAX((Q$7+4)-$F883,0),0)*$B883,"")</f>
        <v/>
      </c>
      <c r="R883" s="11" t="str">
        <f aca="false">IF(AND($B883&lt;&gt;"",$E883&lt;&gt;"",$F883&lt;&gt;"",R$7&lt;&gt;""),MAX(NETWORKDAYS(R$7,R$7+6)-MAX($E883-R$7,0)-MAX((R$7+4)-$F883,0),0)*$B883,"")</f>
        <v/>
      </c>
      <c r="S883" s="11" t="str">
        <f aca="false">IF(AND($B883&lt;&gt;"",$E883&lt;&gt;"",$F883&lt;&gt;"",S$7&lt;&gt;""),MAX(NETWORKDAYS(S$7,S$7+6)-MAX($E883-S$7,0)-MAX((S$7+4)-$F883,0),0)*$B883,"")</f>
        <v/>
      </c>
      <c r="T883" s="11" t="str">
        <f aca="false">IF(AND($B883&lt;&gt;"",$E883&lt;&gt;"",$F883&lt;&gt;"",T$7&lt;&gt;""),MAX(NETWORKDAYS(T$7,T$7+6)-MAX($E883-T$7,0)-MAX((T$7+4)-$F883,0),0)*$B883,"")</f>
        <v/>
      </c>
      <c r="U883" s="11" t="str">
        <f aca="false">IF(AND($B883&lt;&gt;"",$E883&lt;&gt;"",$F883&lt;&gt;"",U$7&lt;&gt;""),MAX(NETWORKDAYS(U$7,U$7+6)-MAX($E883-U$7,0)-MAX((U$7+4)-$F883,0),0)*$B883,"")</f>
        <v/>
      </c>
      <c r="V883" s="11" t="str">
        <f aca="false">IF(AND($B883&lt;&gt;"",$E883&lt;&gt;"",$F883&lt;&gt;"",V$7&lt;&gt;""),MAX(NETWORKDAYS(V$7,V$7+6)-MAX($E883-V$7,0)-MAX((V$7+4)-$F883,0),0)*$B883,"")</f>
        <v/>
      </c>
      <c r="W883" s="11" t="str">
        <f aca="false">IF(AND($B883&lt;&gt;"",$E883&lt;&gt;"",$F883&lt;&gt;"",W$7&lt;&gt;""),MAX(NETWORKDAYS(W$7,W$7+6)-MAX($E883-W$7,0)-MAX((W$7+4)-$F883,0),0)*$B883,"")</f>
        <v/>
      </c>
      <c r="X883" s="11" t="str">
        <f aca="false">IF(AND($B883&lt;&gt;"",$E883&lt;&gt;"",$F883&lt;&gt;"",X$7&lt;&gt;""),MAX(NETWORKDAYS(X$7,X$7+6)-MAX($E883-X$7,0)-MAX((X$7+4)-$F883,0),0)*$B883,"")</f>
        <v/>
      </c>
      <c r="Y883" s="11" t="str">
        <f aca="false">IF(AND($B883&lt;&gt;"",$E883&lt;&gt;"",$F883&lt;&gt;"",Y$7&lt;&gt;""),MAX(NETWORKDAYS(Y$7,Y$7+6)-MAX($E883-Y$7,0)-MAX((Y$7+4)-$F883,0),0)*$B883,"")</f>
        <v/>
      </c>
      <c r="Z883" s="11" t="str">
        <f aca="false">IF(AND($B883&lt;&gt;"",$E883&lt;&gt;"",$F883&lt;&gt;"",Z$7&lt;&gt;""),MAX(NETWORKDAYS(Z$7,Z$7+6)-MAX($E883-Z$7,0)-MAX((Z$7+4)-$F883,0),0)*$B883,"")</f>
        <v/>
      </c>
      <c r="AA883" s="11" t="str">
        <f aca="false">IF(AND($B883&lt;&gt;"",$E883&lt;&gt;"",$F883&lt;&gt;"",AA$7&lt;&gt;""),MAX(NETWORKDAYS(AA$7,AA$7+6)-MAX($E883-AA$7,0)-MAX((AA$7+4)-$F883,0),0)*$B883,"")</f>
        <v/>
      </c>
      <c r="AB883" s="11" t="str">
        <f aca="false">IF(AND($B883&lt;&gt;"",$E883&lt;&gt;"",$F883&lt;&gt;"",AB$7&lt;&gt;""),MAX(NETWORKDAYS(AB$7,AB$7+6)-MAX($E883-AB$7,0)-MAX((AB$7+4)-$F883,0),0)*$B883,"")</f>
        <v/>
      </c>
      <c r="AC883" s="11" t="str">
        <f aca="false">IF(AND($B883&lt;&gt;"",$E883&lt;&gt;"",$F883&lt;&gt;"",AC$7&lt;&gt;""),MAX(NETWORKDAYS(AC$7,AC$7+6)-MAX($E883-AC$7,0)-MAX((AC$7+4)-$F883,0),0)*$B883,"")</f>
        <v/>
      </c>
      <c r="AD883" s="11" t="str">
        <f aca="false">IF(AND($B883&lt;&gt;"",$E883&lt;&gt;"",$F883&lt;&gt;"",AD$7&lt;&gt;""),MAX(NETWORKDAYS(AD$7,AD$7+6)-MAX($E883-AD$7,0)-MAX((AD$7+4)-$F883,0),0)*$B883,"")</f>
        <v/>
      </c>
      <c r="AE883" s="11" t="str">
        <f aca="false">IF(AND($B883&lt;&gt;"",$E883&lt;&gt;"",$F883&lt;&gt;"",AE$7&lt;&gt;""),MAX(NETWORKDAYS(AE$7,AE$7+6)-MAX($E883-AE$7,0)-MAX((AE$7+4)-$F883,0),0)*$B883,"")</f>
        <v/>
      </c>
      <c r="AF883" s="11" t="str">
        <f aca="false">IF(AND($B883&lt;&gt;"",$E883&lt;&gt;"",$F883&lt;&gt;"",AF$7&lt;&gt;""),MAX(NETWORKDAYS(AF$7,AF$7+6)-MAX($E883-AF$7,0)-MAX((AF$7+4)-$F883,0),0)*$B883,"")</f>
        <v/>
      </c>
      <c r="AG883" s="11" t="str">
        <f aca="false">IF(AND($B883&lt;&gt;"",$E883&lt;&gt;"",$F883&lt;&gt;"",AG$7&lt;&gt;""),MAX(NETWORKDAYS(AG$7,AG$7+6)-MAX($E883-AG$7,0)-MAX((AG$7+4)-$F883,0),0)*$B883,"")</f>
        <v/>
      </c>
      <c r="AH883" s="11" t="str">
        <f aca="false">IF(AND($B883&lt;&gt;"",$E883&lt;&gt;"",$F883&lt;&gt;"",AH$7&lt;&gt;""),MAX(NETWORKDAYS(AH$7,AH$7+6)-MAX($E883-AH$7,0)-MAX((AH$7+4)-$F883,0),0)*$B883,"")</f>
        <v/>
      </c>
      <c r="AI883" s="11" t="str">
        <f aca="false">IF(AND($B883&lt;&gt;"",$E883&lt;&gt;"",$F883&lt;&gt;"",AI$7&lt;&gt;""),MAX(NETWORKDAYS(AI$7,AI$7+6)-MAX($E883-AI$7,0)-MAX((AI$7+4)-$F883,0),0)*$B883,"")</f>
        <v/>
      </c>
      <c r="AJ883" s="11" t="str">
        <f aca="false">IF(AND($B883&lt;&gt;"",$E883&lt;&gt;"",$F883&lt;&gt;"",AJ$7&lt;&gt;""),MAX(NETWORKDAYS(AJ$7,AJ$7+6)-MAX($E883-AJ$7,0)-MAX((AJ$7+4)-$F883,0),0)*$B883,"")</f>
        <v/>
      </c>
      <c r="AK883" s="11" t="str">
        <f aca="false">IF(AND($B883&lt;&gt;"",$E883&lt;&gt;"",$F883&lt;&gt;"",AK$7&lt;&gt;""),MAX(NETWORKDAYS(AK$7,AK$7+6)-MAX($E883-AK$7,0)-MAX((AK$7+4)-$F883,0),0)*$B883,"")</f>
        <v/>
      </c>
      <c r="AL883" s="11" t="str">
        <f aca="false">IF(AND($B883&lt;&gt;"",$E883&lt;&gt;"",$F883&lt;&gt;"",AL$7&lt;&gt;""),MAX(NETWORKDAYS(AL$7,AL$7+6)-MAX($E883-AL$7,0)-MAX((AL$7+4)-$F883,0),0)*$B883,"")</f>
        <v/>
      </c>
      <c r="AM883" s="11" t="str">
        <f aca="false">IF(AND($B883&lt;&gt;"",$E883&lt;&gt;"",$F883&lt;&gt;"",AM$7&lt;&gt;""),MAX(NETWORKDAYS(AM$7,AM$7+6)-MAX($E883-AM$7,0)-MAX((AM$7+4)-$F883,0),0)*$B883,"")</f>
        <v/>
      </c>
      <c r="AN883" s="11" t="str">
        <f aca="false">IF(AND($B883&lt;&gt;"",$E883&lt;&gt;"",$F883&lt;&gt;"",AN$7&lt;&gt;""),MAX(NETWORKDAYS(AN$7,AN$7+6)-MAX($E883-AN$7,0)-MAX((AN$7+4)-$F883,0),0)*$B883,"")</f>
        <v/>
      </c>
      <c r="AO883" s="11" t="str">
        <f aca="false">IF(AND($B883&lt;&gt;"",$E883&lt;&gt;"",$F883&lt;&gt;"",AO$7&lt;&gt;""),MAX(NETWORKDAYS(AO$7,AO$7+6)-MAX($E883-AO$7,0)-MAX((AO$7+4)-$F883,0),0)*$B883,"")</f>
        <v/>
      </c>
      <c r="AP883" s="11" t="str">
        <f aca="false">IF(AND($B883&lt;&gt;"",$E883&lt;&gt;"",$F883&lt;&gt;"",AP$7&lt;&gt;""),MAX(NETWORKDAYS(AP$7,AP$7+6)-MAX($E883-AP$7,0)-MAX((AP$7+4)-$F883,0),0)*$B883,"")</f>
        <v/>
      </c>
      <c r="AQ883" s="11" t="str">
        <f aca="false">IF(AND($B883&lt;&gt;"",$E883&lt;&gt;"",$F883&lt;&gt;"",AQ$7&lt;&gt;""),MAX(NETWORKDAYS(AQ$7,AQ$7+6)-MAX($E883-AQ$7,0)-MAX((AQ$7+4)-$F883,0),0)*$B883,"")</f>
        <v/>
      </c>
      <c r="AR883" s="11" t="str">
        <f aca="false">IF(AND($B883&lt;&gt;"",$E883&lt;&gt;"",$F883&lt;&gt;"",AR$7&lt;&gt;""),MAX(NETWORKDAYS(AR$7,AR$7+6)-MAX($E883-AR$7,0)-MAX((AR$7+4)-$F883,0),0)*$B883,"")</f>
        <v/>
      </c>
      <c r="AS883" s="11" t="str">
        <f aca="false">IF(AND($B883&lt;&gt;"",$E883&lt;&gt;"",$F883&lt;&gt;"",AS$7&lt;&gt;""),MAX(NETWORKDAYS(AS$7,AS$7+6)-MAX($E883-AS$7,0)-MAX((AS$7+4)-$F883,0),0)*$B883,"")</f>
        <v/>
      </c>
      <c r="AT883" s="11" t="str">
        <f aca="false">IF(AND($B883&lt;&gt;"",$E883&lt;&gt;"",$F883&lt;&gt;"",AT$7&lt;&gt;""),MAX(NETWORKDAYS(AT$7,AT$7+6)-MAX($E883-AT$7,0)-MAX((AT$7+4)-$F883,0),0)*$B883,"")</f>
        <v/>
      </c>
      <c r="AU883" s="11" t="str">
        <f aca="false">IF(AND($B883&lt;&gt;"",$E883&lt;&gt;"",$F883&lt;&gt;"",AU$7&lt;&gt;""),MAX(NETWORKDAYS(AU$7,AU$7+6)-MAX($E883-AU$7,0)-MAX((AU$7+4)-$F883,0),0)*$B883,"")</f>
        <v/>
      </c>
      <c r="AV883" s="11" t="str">
        <f aca="false">IF(AND($B883&lt;&gt;"",$E883&lt;&gt;"",$F883&lt;&gt;"",AV$7&lt;&gt;""),MAX(NETWORKDAYS(AV$7,AV$7+6)-MAX($E883-AV$7,0)-MAX((AV$7+4)-$F883,0),0)*$B883,"")</f>
        <v/>
      </c>
      <c r="AW883" s="11" t="str">
        <f aca="false">IF(AND($B883&lt;&gt;"",$E883&lt;&gt;"",$F883&lt;&gt;"",AW$7&lt;&gt;""),MAX(NETWORKDAYS(AW$7,AW$7+6)-MAX($E883-AW$7,0)-MAX((AW$7+4)-$F883,0),0)*$B883,"")</f>
        <v/>
      </c>
      <c r="AX883" s="11" t="str">
        <f aca="false">IF(AND($B883&lt;&gt;"",$E883&lt;&gt;"",$F883&lt;&gt;"",AX$7&lt;&gt;""),MAX(NETWORKDAYS(AX$7,AX$7+6)-MAX($E883-AX$7,0)-MAX((AX$7+4)-$F883,0),0)*$B883,"")</f>
        <v/>
      </c>
      <c r="AY883" s="11" t="str">
        <f aca="false">IF(AND($B883&lt;&gt;"",$E883&lt;&gt;"",$F883&lt;&gt;"",AY$7&lt;&gt;""),MAX(NETWORKDAYS(AY$7,AY$7+6)-MAX($E883-AY$7,0)-MAX((AY$7+4)-$F883,0),0)*$B883,"")</f>
        <v/>
      </c>
      <c r="AZ883" s="11" t="str">
        <f aca="false">IF(AND($B883&lt;&gt;"",$E883&lt;&gt;"",$F883&lt;&gt;"",AZ$7&lt;&gt;""),MAX(NETWORKDAYS(AZ$7,AZ$7+6)-MAX($E883-AZ$7,0)-MAX((AZ$7+4)-$F883,0),0)*$B883,"")</f>
        <v/>
      </c>
      <c r="BA883" s="11" t="str">
        <f aca="false">IF(AND($B883&lt;&gt;"",$E883&lt;&gt;"",$F883&lt;&gt;"",BA$7&lt;&gt;""),MAX(NETWORKDAYS(BA$7,BA$7+6)-MAX($E883-BA$7,0)-MAX((BA$7+4)-$F883,0),0)*$B883,"")</f>
        <v/>
      </c>
      <c r="BB883" s="11" t="str">
        <f aca="false">IF(AND($B883&lt;&gt;"",$E883&lt;&gt;"",$F883&lt;&gt;"",BB$7&lt;&gt;""),MAX(NETWORKDAYS(BB$7,BB$7+6)-MAX($E883-BB$7,0)-MAX((BB$7+4)-$F883,0),0)*$B883,"")</f>
        <v/>
      </c>
      <c r="BC883" s="11" t="str">
        <f aca="false">IF(AND($B883&lt;&gt;"",$E883&lt;&gt;"",$F883&lt;&gt;"",BC$7&lt;&gt;""),MAX(NETWORKDAYS(BC$7,BC$7+6)-MAX($E883-BC$7,0)-MAX((BC$7+4)-$F883,0),0)*$B883,"")</f>
        <v/>
      </c>
      <c r="BD883" s="11" t="str">
        <f aca="false">IF(AND($B883&lt;&gt;"",$E883&lt;&gt;"",$F883&lt;&gt;"",BD$7&lt;&gt;""),MAX(NETWORKDAYS(BD$7,BD$7+6)-MAX($E883-BD$7,0)-MAX((BD$7+4)-$F883,0),0)*$B883,"")</f>
        <v/>
      </c>
      <c r="BE883" s="11" t="str">
        <f aca="false">IF(AND($B883&lt;&gt;"",$E883&lt;&gt;"",$F883&lt;&gt;"",BE$7&lt;&gt;""),MAX(NETWORKDAYS(BE$7,BE$7+6)-MAX($E883-BE$7,0)-MAX((BE$7+4)-$F883,0),0)*$B883,"")</f>
        <v/>
      </c>
      <c r="BF883" s="11" t="str">
        <f aca="false">IF(AND($B883&lt;&gt;"",$E883&lt;&gt;"",$F883&lt;&gt;"",BF$7&lt;&gt;""),MAX(NETWORKDAYS(BF$7,BF$7+6)-MAX($E883-BF$7,0)-MAX((BF$7+4)-$F883,0),0)*$B883,"")</f>
        <v/>
      </c>
      <c r="BG883" s="11" t="str">
        <f aca="false">IF(AND($B883&lt;&gt;"",$E883&lt;&gt;"",$F883&lt;&gt;"",BG$7&lt;&gt;""),MAX(NETWORKDAYS(BG$7,BG$7+6)-MAX($E883-BG$7,0)-MAX((BG$7+4)-$F883,0),0)*$B883,"")</f>
        <v/>
      </c>
      <c r="BH883" s="11" t="str">
        <f aca="false">IF(AND($B883&lt;&gt;"",$E883&lt;&gt;"",$F883&lt;&gt;"",BH$7&lt;&gt;""),MAX(NETWORKDAYS(BH$7,BH$7+6)-MAX($E883-BH$7,0)-MAX((BH$7+4)-$F883,0),0)*$B883,"")</f>
        <v/>
      </c>
      <c r="BI883" s="11" t="str">
        <f aca="false">IF(AND($B883&lt;&gt;"",$E883&lt;&gt;"",$F883&lt;&gt;"",BI$7&lt;&gt;""),MAX(NETWORKDAYS(BI$7,BI$7+6)-MAX($E883-BI$7,0)-MAX((BI$7+4)-$F883,0),0)*$B883,"")</f>
        <v/>
      </c>
      <c r="BJ883" s="11" t="str">
        <f aca="false">IF(AND($B883&lt;&gt;"",$E883&lt;&gt;"",$F883&lt;&gt;"",BJ$7&lt;&gt;""),MAX(NETWORKDAYS(BJ$7,BJ$7+6)-MAX($E883-BJ$7,0)-MAX((BJ$7+4)-$F883,0),0)*$B883,"")</f>
        <v/>
      </c>
      <c r="BK883" s="11" t="str">
        <f aca="false">IF(AND($B883&lt;&gt;"",$E883&lt;&gt;"",$F883&lt;&gt;"",BK$7&lt;&gt;""),MAX(NETWORKDAYS(BK$7,BK$7+6)-MAX($E883-BK$7,0)-MAX((BK$7+4)-$F883,0),0)*$B883,"")</f>
        <v/>
      </c>
      <c r="BL883" s="11" t="str">
        <f aca="false">IF(AND($B883&lt;&gt;"",$E883&lt;&gt;"",$F883&lt;&gt;"",BL$7&lt;&gt;""),MAX(NETWORKDAYS(BL$7,BL$7+6)-MAX($E883-BL$7,0)-MAX((BL$7+4)-$F883,0),0)*$B883,"")</f>
        <v/>
      </c>
      <c r="BM883" s="11" t="str">
        <f aca="false">IF(AND($B883&lt;&gt;"",$E883&lt;&gt;"",$F883&lt;&gt;"",BM$7&lt;&gt;""),MAX(NETWORKDAYS(BM$7,BM$7+6)-MAX($E883-BM$7,0)-MAX((BM$7+4)-$F883,0),0)*$B883,"")</f>
        <v/>
      </c>
      <c r="BN883" s="11" t="str">
        <f aca="false">IF(AND($B883&lt;&gt;"",$E883&lt;&gt;"",$F883&lt;&gt;"",BN$7&lt;&gt;""),MAX(NETWORKDAYS(BN$7,BN$7+6)-MAX($E883-BN$7,0)-MAX((BN$7+4)-$F883,0),0)*$B883,"")</f>
        <v/>
      </c>
      <c r="BO883" s="11" t="str">
        <f aca="false">IF(AND($B883&lt;&gt;"",$E883&lt;&gt;"",$F883&lt;&gt;"",BO$7&lt;&gt;""),MAX(NETWORKDAYS(BO$7,BO$7+6)-MAX($E883-BO$7,0)-MAX((BO$7+4)-$F883,0),0)*$B883,"")</f>
        <v/>
      </c>
      <c r="BP883" s="11" t="str">
        <f aca="false">IF(AND($B883&lt;&gt;"",$E883&lt;&gt;"",$F883&lt;&gt;"",BP$7&lt;&gt;""),MAX(NETWORKDAYS(BP$7,BP$7+6)-MAX($E883-BP$7,0)-MAX((BP$7+4)-$F883,0),0)*$B883,"")</f>
        <v/>
      </c>
      <c r="BQ883" s="11" t="str">
        <f aca="false">IF(AND($B883&lt;&gt;"",$E883&lt;&gt;"",$F883&lt;&gt;"",BQ$7&lt;&gt;""),MAX(NETWORKDAYS(BQ$7,BQ$7+6)-MAX($E883-BQ$7,0)-MAX((BQ$7+4)-$F883,0),0)*$B883,"")</f>
        <v/>
      </c>
      <c r="BR883" s="11" t="str">
        <f aca="false">IF(AND($B883&lt;&gt;"",$E883&lt;&gt;"",$F883&lt;&gt;"",BR$7&lt;&gt;""),MAX(NETWORKDAYS(BR$7,BR$7+6)-MAX($E883-BR$7,0)-MAX((BR$7+4)-$F883,0),0)*$B883,"")</f>
        <v/>
      </c>
      <c r="BS883" s="11" t="str">
        <f aca="false">IF(AND($B883&lt;&gt;"",$E883&lt;&gt;"",$F883&lt;&gt;"",BS$7&lt;&gt;""),MAX(NETWORKDAYS(BS$7,BS$7+6)-MAX($E883-BS$7,0)-MAX((BS$7+4)-$F883,0),0)*$B883,"")</f>
        <v/>
      </c>
      <c r="BT883" s="11" t="str">
        <f aca="false">IF(AND($B883&lt;&gt;"",$E883&lt;&gt;"",$F883&lt;&gt;"",BT$7&lt;&gt;""),MAX(NETWORKDAYS(BT$7,BT$7+6)-MAX($E883-BT$7,0)-MAX((BT$7+4)-$F883,0),0)*$B883,"")</f>
        <v/>
      </c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  <c r="II883" s="11"/>
      <c r="IJ883" s="11"/>
      <c r="IK883" s="11"/>
      <c r="IL883" s="11"/>
      <c r="IM883" s="11"/>
      <c r="IN883" s="11"/>
      <c r="IO883" s="11"/>
      <c r="IP883" s="11"/>
      <c r="IQ883" s="11"/>
      <c r="IR883" s="11"/>
      <c r="IS883" s="11"/>
      <c r="IT883" s="11"/>
      <c r="IU883" s="11"/>
      <c r="IV883" s="11"/>
      <c r="IW883" s="11"/>
      <c r="IX883" s="11"/>
      <c r="IY883" s="11"/>
      <c r="IZ883" s="11"/>
      <c r="JA883" s="11"/>
      <c r="JB883" s="11"/>
      <c r="JC883" s="11"/>
      <c r="JD883" s="11"/>
      <c r="JE883" s="11"/>
      <c r="JF883" s="11"/>
      <c r="JG883" s="11"/>
      <c r="JH883" s="11"/>
      <c r="JI883" s="11"/>
      <c r="JJ883" s="11"/>
      <c r="JK883" s="11"/>
      <c r="JL883" s="11"/>
      <c r="JM883" s="11"/>
      <c r="JN883" s="11"/>
      <c r="JO883" s="11"/>
      <c r="JP883" s="11"/>
      <c r="JQ883" s="11"/>
      <c r="JR883" s="11"/>
      <c r="JS883" s="11"/>
      <c r="JT883" s="11"/>
      <c r="JU883" s="11"/>
      <c r="JV883" s="11"/>
      <c r="JW883" s="11"/>
      <c r="JX883" s="11"/>
      <c r="JY883" s="11"/>
      <c r="JZ883" s="11"/>
      <c r="KA883" s="11"/>
      <c r="KB883" s="11"/>
      <c r="KC883" s="11"/>
      <c r="KD883" s="11"/>
      <c r="KE883" s="11"/>
      <c r="KF883" s="11"/>
      <c r="KG883" s="11"/>
      <c r="KH883" s="11"/>
      <c r="KI883" s="11"/>
      <c r="KJ883" s="11"/>
      <c r="KK883" s="11"/>
      <c r="KL883" s="11"/>
      <c r="KM883" s="11"/>
      <c r="KN883" s="11"/>
      <c r="KO883" s="11"/>
      <c r="KP883" s="11"/>
      <c r="KQ883" s="11"/>
      <c r="KR883" s="11"/>
      <c r="KS883" s="11"/>
      <c r="KT883" s="11"/>
      <c r="KU883" s="11"/>
      <c r="KV883" s="11"/>
      <c r="KW883" s="11"/>
      <c r="KX883" s="11"/>
      <c r="KY883" s="11"/>
      <c r="KZ883" s="11"/>
      <c r="LA883" s="11"/>
      <c r="LB883" s="11"/>
      <c r="LC883" s="11"/>
      <c r="LD883" s="11"/>
      <c r="LE883" s="11"/>
      <c r="LF883" s="11"/>
      <c r="LG883" s="11"/>
      <c r="LH883" s="11"/>
      <c r="LI883" s="11"/>
      <c r="LJ883" s="11"/>
      <c r="LK883" s="11"/>
      <c r="LL883" s="11"/>
      <c r="LM883" s="11"/>
      <c r="LN883" s="11"/>
      <c r="LO883" s="11"/>
      <c r="LP883" s="11"/>
      <c r="LQ883" s="11"/>
      <c r="LR883" s="11"/>
      <c r="LS883" s="11"/>
      <c r="LT883" s="11"/>
      <c r="LU883" s="11"/>
      <c r="LV883" s="11"/>
      <c r="LW883" s="11"/>
      <c r="LX883" s="11"/>
      <c r="LY883" s="11"/>
      <c r="LZ883" s="11"/>
      <c r="MA883" s="11"/>
      <c r="MB883" s="11"/>
      <c r="MC883" s="11"/>
      <c r="MD883" s="11"/>
      <c r="ME883" s="11"/>
      <c r="MF883" s="11"/>
    </row>
    <row r="884" customFormat="false" ht="12.8" hidden="false" customHeight="false" outlineLevel="0" collapsed="false">
      <c r="A884" s="1" t="str">
        <f aca="false">IF(taskList!J880&lt;&gt;"",taskList!J880,"")</f>
        <v/>
      </c>
      <c r="B884" s="9" t="str">
        <f aca="false">IF(AND(IF(taskList!M880&lt;&gt;"",TRUE()),IF(taskList!K880&lt;&gt;"",TRUE())),taskList!M880/taskList!K880,"")</f>
        <v/>
      </c>
      <c r="C884" s="9" t="str">
        <f aca="false">IF(taskList!B880&lt;&gt;"",taskList!B880,"")</f>
        <v/>
      </c>
      <c r="D884" s="9" t="str">
        <f aca="false">IF(taskList!E880&lt;&gt;"",taskList!E880,"")</f>
        <v/>
      </c>
      <c r="E884" s="4" t="str">
        <f aca="false">IF(taskList!F880&lt;&gt;"",taskList!F880,"")</f>
        <v/>
      </c>
      <c r="F884" s="4" t="str">
        <f aca="false">IF(taskList!G880&lt;&gt;"",taskList!G880,"")</f>
        <v/>
      </c>
      <c r="H884" s="11" t="str">
        <f aca="false">IF(AND($B884&lt;&gt;"",$E884&lt;&gt;"",$F884&lt;&gt;"",H$7&lt;&gt;""),MAX(NETWORKDAYS(H$7,H$7+6)-MAX($E884-H$7,0)-MAX((H$7+4)-$F884,0),0)*$B884,"")</f>
        <v/>
      </c>
      <c r="I884" s="11" t="str">
        <f aca="false">IF(AND($B884&lt;&gt;"",$E884&lt;&gt;"",$F884&lt;&gt;"",I$7&lt;&gt;""),MAX(NETWORKDAYS(I$7,I$7+6)-MAX($E884-I$7,0)-MAX((I$7+4)-$F884,0),0)*$B884,"")</f>
        <v/>
      </c>
      <c r="J884" s="11" t="str">
        <f aca="false">IF(AND($B884&lt;&gt;"",$E884&lt;&gt;"",$F884&lt;&gt;"",J$7&lt;&gt;""),MAX(NETWORKDAYS(J$7,J$7+6)-MAX($E884-J$7,0)-MAX((J$7+4)-$F884,0),0)*$B884,"")</f>
        <v/>
      </c>
      <c r="K884" s="11" t="str">
        <f aca="false">IF(AND($B884&lt;&gt;"",$E884&lt;&gt;"",$F884&lt;&gt;"",K$7&lt;&gt;""),MAX(NETWORKDAYS(K$7,K$7+6)-MAX($E884-K$7,0)-MAX((K$7+4)-$F884,0),0)*$B884,"")</f>
        <v/>
      </c>
      <c r="L884" s="11" t="str">
        <f aca="false">IF(AND($B884&lt;&gt;"",$E884&lt;&gt;"",$F884&lt;&gt;"",L$7&lt;&gt;""),MAX(NETWORKDAYS(L$7,L$7+6)-MAX($E884-L$7,0)-MAX((L$7+4)-$F884,0),0)*$B884,"")</f>
        <v/>
      </c>
      <c r="M884" s="11" t="str">
        <f aca="false">IF(AND($B884&lt;&gt;"",$E884&lt;&gt;"",$F884&lt;&gt;"",M$7&lt;&gt;""),MAX(NETWORKDAYS(M$7,M$7+6)-MAX($E884-M$7,0)-MAX((M$7+4)-$F884,0),0)*$B884,"")</f>
        <v/>
      </c>
      <c r="N884" s="11" t="str">
        <f aca="false">IF(AND($B884&lt;&gt;"",$E884&lt;&gt;"",$F884&lt;&gt;"",N$7&lt;&gt;""),MAX(NETWORKDAYS(N$7,N$7+6)-MAX($E884-N$7,0)-MAX((N$7+4)-$F884,0),0)*$B884,"")</f>
        <v/>
      </c>
      <c r="O884" s="11" t="str">
        <f aca="false">IF(AND($B884&lt;&gt;"",$E884&lt;&gt;"",$F884&lt;&gt;"",O$7&lt;&gt;""),MAX(NETWORKDAYS(O$7,O$7+6)-MAX($E884-O$7,0)-MAX((O$7+4)-$F884,0),0)*$B884,"")</f>
        <v/>
      </c>
      <c r="P884" s="11" t="str">
        <f aca="false">IF(AND($B884&lt;&gt;"",$E884&lt;&gt;"",$F884&lt;&gt;"",P$7&lt;&gt;""),MAX(NETWORKDAYS(P$7,P$7+6)-MAX($E884-P$7,0)-MAX((P$7+4)-$F884,0),0)*$B884,"")</f>
        <v/>
      </c>
      <c r="Q884" s="11" t="str">
        <f aca="false">IF(AND($B884&lt;&gt;"",$E884&lt;&gt;"",$F884&lt;&gt;"",Q$7&lt;&gt;""),MAX(NETWORKDAYS(Q$7,Q$7+6)-MAX($E884-Q$7,0)-MAX((Q$7+4)-$F884,0),0)*$B884,"")</f>
        <v/>
      </c>
      <c r="R884" s="11" t="str">
        <f aca="false">IF(AND($B884&lt;&gt;"",$E884&lt;&gt;"",$F884&lt;&gt;"",R$7&lt;&gt;""),MAX(NETWORKDAYS(R$7,R$7+6)-MAX($E884-R$7,0)-MAX((R$7+4)-$F884,0),0)*$B884,"")</f>
        <v/>
      </c>
      <c r="S884" s="11" t="str">
        <f aca="false">IF(AND($B884&lt;&gt;"",$E884&lt;&gt;"",$F884&lt;&gt;"",S$7&lt;&gt;""),MAX(NETWORKDAYS(S$7,S$7+6)-MAX($E884-S$7,0)-MAX((S$7+4)-$F884,0),0)*$B884,"")</f>
        <v/>
      </c>
      <c r="T884" s="11" t="str">
        <f aca="false">IF(AND($B884&lt;&gt;"",$E884&lt;&gt;"",$F884&lt;&gt;"",T$7&lt;&gt;""),MAX(NETWORKDAYS(T$7,T$7+6)-MAX($E884-T$7,0)-MAX((T$7+4)-$F884,0),0)*$B884,"")</f>
        <v/>
      </c>
      <c r="U884" s="11" t="str">
        <f aca="false">IF(AND($B884&lt;&gt;"",$E884&lt;&gt;"",$F884&lt;&gt;"",U$7&lt;&gt;""),MAX(NETWORKDAYS(U$7,U$7+6)-MAX($E884-U$7,0)-MAX((U$7+4)-$F884,0),0)*$B884,"")</f>
        <v/>
      </c>
      <c r="V884" s="11" t="str">
        <f aca="false">IF(AND($B884&lt;&gt;"",$E884&lt;&gt;"",$F884&lt;&gt;"",V$7&lt;&gt;""),MAX(NETWORKDAYS(V$7,V$7+6)-MAX($E884-V$7,0)-MAX((V$7+4)-$F884,0),0)*$B884,"")</f>
        <v/>
      </c>
      <c r="W884" s="11" t="str">
        <f aca="false">IF(AND($B884&lt;&gt;"",$E884&lt;&gt;"",$F884&lt;&gt;"",W$7&lt;&gt;""),MAX(NETWORKDAYS(W$7,W$7+6)-MAX($E884-W$7,0)-MAX((W$7+4)-$F884,0),0)*$B884,"")</f>
        <v/>
      </c>
      <c r="X884" s="11" t="str">
        <f aca="false">IF(AND($B884&lt;&gt;"",$E884&lt;&gt;"",$F884&lt;&gt;"",X$7&lt;&gt;""),MAX(NETWORKDAYS(X$7,X$7+6)-MAX($E884-X$7,0)-MAX((X$7+4)-$F884,0),0)*$B884,"")</f>
        <v/>
      </c>
      <c r="Y884" s="11" t="str">
        <f aca="false">IF(AND($B884&lt;&gt;"",$E884&lt;&gt;"",$F884&lt;&gt;"",Y$7&lt;&gt;""),MAX(NETWORKDAYS(Y$7,Y$7+6)-MAX($E884-Y$7,0)-MAX((Y$7+4)-$F884,0),0)*$B884,"")</f>
        <v/>
      </c>
      <c r="Z884" s="11" t="str">
        <f aca="false">IF(AND($B884&lt;&gt;"",$E884&lt;&gt;"",$F884&lt;&gt;"",Z$7&lt;&gt;""),MAX(NETWORKDAYS(Z$7,Z$7+6)-MAX($E884-Z$7,0)-MAX((Z$7+4)-$F884,0),0)*$B884,"")</f>
        <v/>
      </c>
      <c r="AA884" s="11" t="str">
        <f aca="false">IF(AND($B884&lt;&gt;"",$E884&lt;&gt;"",$F884&lt;&gt;"",AA$7&lt;&gt;""),MAX(NETWORKDAYS(AA$7,AA$7+6)-MAX($E884-AA$7,0)-MAX((AA$7+4)-$F884,0),0)*$B884,"")</f>
        <v/>
      </c>
      <c r="AB884" s="11" t="str">
        <f aca="false">IF(AND($B884&lt;&gt;"",$E884&lt;&gt;"",$F884&lt;&gt;"",AB$7&lt;&gt;""),MAX(NETWORKDAYS(AB$7,AB$7+6)-MAX($E884-AB$7,0)-MAX((AB$7+4)-$F884,0),0)*$B884,"")</f>
        <v/>
      </c>
      <c r="AC884" s="11" t="str">
        <f aca="false">IF(AND($B884&lt;&gt;"",$E884&lt;&gt;"",$F884&lt;&gt;"",AC$7&lt;&gt;""),MAX(NETWORKDAYS(AC$7,AC$7+6)-MAX($E884-AC$7,0)-MAX((AC$7+4)-$F884,0),0)*$B884,"")</f>
        <v/>
      </c>
      <c r="AD884" s="11" t="str">
        <f aca="false">IF(AND($B884&lt;&gt;"",$E884&lt;&gt;"",$F884&lt;&gt;"",AD$7&lt;&gt;""),MAX(NETWORKDAYS(AD$7,AD$7+6)-MAX($E884-AD$7,0)-MAX((AD$7+4)-$F884,0),0)*$B884,"")</f>
        <v/>
      </c>
      <c r="AE884" s="11" t="str">
        <f aca="false">IF(AND($B884&lt;&gt;"",$E884&lt;&gt;"",$F884&lt;&gt;"",AE$7&lt;&gt;""),MAX(NETWORKDAYS(AE$7,AE$7+6)-MAX($E884-AE$7,0)-MAX((AE$7+4)-$F884,0),0)*$B884,"")</f>
        <v/>
      </c>
      <c r="AF884" s="11" t="str">
        <f aca="false">IF(AND($B884&lt;&gt;"",$E884&lt;&gt;"",$F884&lt;&gt;"",AF$7&lt;&gt;""),MAX(NETWORKDAYS(AF$7,AF$7+6)-MAX($E884-AF$7,0)-MAX((AF$7+4)-$F884,0),0)*$B884,"")</f>
        <v/>
      </c>
      <c r="AG884" s="11" t="str">
        <f aca="false">IF(AND($B884&lt;&gt;"",$E884&lt;&gt;"",$F884&lt;&gt;"",AG$7&lt;&gt;""),MAX(NETWORKDAYS(AG$7,AG$7+6)-MAX($E884-AG$7,0)-MAX((AG$7+4)-$F884,0),0)*$B884,"")</f>
        <v/>
      </c>
      <c r="AH884" s="11" t="str">
        <f aca="false">IF(AND($B884&lt;&gt;"",$E884&lt;&gt;"",$F884&lt;&gt;"",AH$7&lt;&gt;""),MAX(NETWORKDAYS(AH$7,AH$7+6)-MAX($E884-AH$7,0)-MAX((AH$7+4)-$F884,0),0)*$B884,"")</f>
        <v/>
      </c>
      <c r="AI884" s="11" t="str">
        <f aca="false">IF(AND($B884&lt;&gt;"",$E884&lt;&gt;"",$F884&lt;&gt;"",AI$7&lt;&gt;""),MAX(NETWORKDAYS(AI$7,AI$7+6)-MAX($E884-AI$7,0)-MAX((AI$7+4)-$F884,0),0)*$B884,"")</f>
        <v/>
      </c>
      <c r="AJ884" s="11" t="str">
        <f aca="false">IF(AND($B884&lt;&gt;"",$E884&lt;&gt;"",$F884&lt;&gt;"",AJ$7&lt;&gt;""),MAX(NETWORKDAYS(AJ$7,AJ$7+6)-MAX($E884-AJ$7,0)-MAX((AJ$7+4)-$F884,0),0)*$B884,"")</f>
        <v/>
      </c>
      <c r="AK884" s="11" t="str">
        <f aca="false">IF(AND($B884&lt;&gt;"",$E884&lt;&gt;"",$F884&lt;&gt;"",AK$7&lt;&gt;""),MAX(NETWORKDAYS(AK$7,AK$7+6)-MAX($E884-AK$7,0)-MAX((AK$7+4)-$F884,0),0)*$B884,"")</f>
        <v/>
      </c>
      <c r="AL884" s="11" t="str">
        <f aca="false">IF(AND($B884&lt;&gt;"",$E884&lt;&gt;"",$F884&lt;&gt;"",AL$7&lt;&gt;""),MAX(NETWORKDAYS(AL$7,AL$7+6)-MAX($E884-AL$7,0)-MAX((AL$7+4)-$F884,0),0)*$B884,"")</f>
        <v/>
      </c>
      <c r="AM884" s="11" t="str">
        <f aca="false">IF(AND($B884&lt;&gt;"",$E884&lt;&gt;"",$F884&lt;&gt;"",AM$7&lt;&gt;""),MAX(NETWORKDAYS(AM$7,AM$7+6)-MAX($E884-AM$7,0)-MAX((AM$7+4)-$F884,0),0)*$B884,"")</f>
        <v/>
      </c>
      <c r="AN884" s="11" t="str">
        <f aca="false">IF(AND($B884&lt;&gt;"",$E884&lt;&gt;"",$F884&lt;&gt;"",AN$7&lt;&gt;""),MAX(NETWORKDAYS(AN$7,AN$7+6)-MAX($E884-AN$7,0)-MAX((AN$7+4)-$F884,0),0)*$B884,"")</f>
        <v/>
      </c>
      <c r="AO884" s="11" t="str">
        <f aca="false">IF(AND($B884&lt;&gt;"",$E884&lt;&gt;"",$F884&lt;&gt;"",AO$7&lt;&gt;""),MAX(NETWORKDAYS(AO$7,AO$7+6)-MAX($E884-AO$7,0)-MAX((AO$7+4)-$F884,0),0)*$B884,"")</f>
        <v/>
      </c>
      <c r="AP884" s="11" t="str">
        <f aca="false">IF(AND($B884&lt;&gt;"",$E884&lt;&gt;"",$F884&lt;&gt;"",AP$7&lt;&gt;""),MAX(NETWORKDAYS(AP$7,AP$7+6)-MAX($E884-AP$7,0)-MAX((AP$7+4)-$F884,0),0)*$B884,"")</f>
        <v/>
      </c>
      <c r="AQ884" s="11" t="str">
        <f aca="false">IF(AND($B884&lt;&gt;"",$E884&lt;&gt;"",$F884&lt;&gt;"",AQ$7&lt;&gt;""),MAX(NETWORKDAYS(AQ$7,AQ$7+6)-MAX($E884-AQ$7,0)-MAX((AQ$7+4)-$F884,0),0)*$B884,"")</f>
        <v/>
      </c>
      <c r="AR884" s="11" t="str">
        <f aca="false">IF(AND($B884&lt;&gt;"",$E884&lt;&gt;"",$F884&lt;&gt;"",AR$7&lt;&gt;""),MAX(NETWORKDAYS(AR$7,AR$7+6)-MAX($E884-AR$7,0)-MAX((AR$7+4)-$F884,0),0)*$B884,"")</f>
        <v/>
      </c>
      <c r="AS884" s="11" t="str">
        <f aca="false">IF(AND($B884&lt;&gt;"",$E884&lt;&gt;"",$F884&lt;&gt;"",AS$7&lt;&gt;""),MAX(NETWORKDAYS(AS$7,AS$7+6)-MAX($E884-AS$7,0)-MAX((AS$7+4)-$F884,0),0)*$B884,"")</f>
        <v/>
      </c>
      <c r="AT884" s="11" t="str">
        <f aca="false">IF(AND($B884&lt;&gt;"",$E884&lt;&gt;"",$F884&lt;&gt;"",AT$7&lt;&gt;""),MAX(NETWORKDAYS(AT$7,AT$7+6)-MAX($E884-AT$7,0)-MAX((AT$7+4)-$F884,0),0)*$B884,"")</f>
        <v/>
      </c>
      <c r="AU884" s="11" t="str">
        <f aca="false">IF(AND($B884&lt;&gt;"",$E884&lt;&gt;"",$F884&lt;&gt;"",AU$7&lt;&gt;""),MAX(NETWORKDAYS(AU$7,AU$7+6)-MAX($E884-AU$7,0)-MAX((AU$7+4)-$F884,0),0)*$B884,"")</f>
        <v/>
      </c>
      <c r="AV884" s="11" t="str">
        <f aca="false">IF(AND($B884&lt;&gt;"",$E884&lt;&gt;"",$F884&lt;&gt;"",AV$7&lt;&gt;""),MAX(NETWORKDAYS(AV$7,AV$7+6)-MAX($E884-AV$7,0)-MAX((AV$7+4)-$F884,0),0)*$B884,"")</f>
        <v/>
      </c>
      <c r="AW884" s="11" t="str">
        <f aca="false">IF(AND($B884&lt;&gt;"",$E884&lt;&gt;"",$F884&lt;&gt;"",AW$7&lt;&gt;""),MAX(NETWORKDAYS(AW$7,AW$7+6)-MAX($E884-AW$7,0)-MAX((AW$7+4)-$F884,0),0)*$B884,"")</f>
        <v/>
      </c>
      <c r="AX884" s="11" t="str">
        <f aca="false">IF(AND($B884&lt;&gt;"",$E884&lt;&gt;"",$F884&lt;&gt;"",AX$7&lt;&gt;""),MAX(NETWORKDAYS(AX$7,AX$7+6)-MAX($E884-AX$7,0)-MAX((AX$7+4)-$F884,0),0)*$B884,"")</f>
        <v/>
      </c>
      <c r="AY884" s="11" t="str">
        <f aca="false">IF(AND($B884&lt;&gt;"",$E884&lt;&gt;"",$F884&lt;&gt;"",AY$7&lt;&gt;""),MAX(NETWORKDAYS(AY$7,AY$7+6)-MAX($E884-AY$7,0)-MAX((AY$7+4)-$F884,0),0)*$B884,"")</f>
        <v/>
      </c>
      <c r="AZ884" s="11" t="str">
        <f aca="false">IF(AND($B884&lt;&gt;"",$E884&lt;&gt;"",$F884&lt;&gt;"",AZ$7&lt;&gt;""),MAX(NETWORKDAYS(AZ$7,AZ$7+6)-MAX($E884-AZ$7,0)-MAX((AZ$7+4)-$F884,0),0)*$B884,"")</f>
        <v/>
      </c>
      <c r="BA884" s="11" t="str">
        <f aca="false">IF(AND($B884&lt;&gt;"",$E884&lt;&gt;"",$F884&lt;&gt;"",BA$7&lt;&gt;""),MAX(NETWORKDAYS(BA$7,BA$7+6)-MAX($E884-BA$7,0)-MAX((BA$7+4)-$F884,0),0)*$B884,"")</f>
        <v/>
      </c>
      <c r="BB884" s="11" t="str">
        <f aca="false">IF(AND($B884&lt;&gt;"",$E884&lt;&gt;"",$F884&lt;&gt;"",BB$7&lt;&gt;""),MAX(NETWORKDAYS(BB$7,BB$7+6)-MAX($E884-BB$7,0)-MAX((BB$7+4)-$F884,0),0)*$B884,"")</f>
        <v/>
      </c>
      <c r="BC884" s="11" t="str">
        <f aca="false">IF(AND($B884&lt;&gt;"",$E884&lt;&gt;"",$F884&lt;&gt;"",BC$7&lt;&gt;""),MAX(NETWORKDAYS(BC$7,BC$7+6)-MAX($E884-BC$7,0)-MAX((BC$7+4)-$F884,0),0)*$B884,"")</f>
        <v/>
      </c>
      <c r="BD884" s="11" t="str">
        <f aca="false">IF(AND($B884&lt;&gt;"",$E884&lt;&gt;"",$F884&lt;&gt;"",BD$7&lt;&gt;""),MAX(NETWORKDAYS(BD$7,BD$7+6)-MAX($E884-BD$7,0)-MAX((BD$7+4)-$F884,0),0)*$B884,"")</f>
        <v/>
      </c>
      <c r="BE884" s="11" t="str">
        <f aca="false">IF(AND($B884&lt;&gt;"",$E884&lt;&gt;"",$F884&lt;&gt;"",BE$7&lt;&gt;""),MAX(NETWORKDAYS(BE$7,BE$7+6)-MAX($E884-BE$7,0)-MAX((BE$7+4)-$F884,0),0)*$B884,"")</f>
        <v/>
      </c>
      <c r="BF884" s="11" t="str">
        <f aca="false">IF(AND($B884&lt;&gt;"",$E884&lt;&gt;"",$F884&lt;&gt;"",BF$7&lt;&gt;""),MAX(NETWORKDAYS(BF$7,BF$7+6)-MAX($E884-BF$7,0)-MAX((BF$7+4)-$F884,0),0)*$B884,"")</f>
        <v/>
      </c>
      <c r="BG884" s="11" t="str">
        <f aca="false">IF(AND($B884&lt;&gt;"",$E884&lt;&gt;"",$F884&lt;&gt;"",BG$7&lt;&gt;""),MAX(NETWORKDAYS(BG$7,BG$7+6)-MAX($E884-BG$7,0)-MAX((BG$7+4)-$F884,0),0)*$B884,"")</f>
        <v/>
      </c>
      <c r="BH884" s="11" t="str">
        <f aca="false">IF(AND($B884&lt;&gt;"",$E884&lt;&gt;"",$F884&lt;&gt;"",BH$7&lt;&gt;""),MAX(NETWORKDAYS(BH$7,BH$7+6)-MAX($E884-BH$7,0)-MAX((BH$7+4)-$F884,0),0)*$B884,"")</f>
        <v/>
      </c>
      <c r="BI884" s="11" t="str">
        <f aca="false">IF(AND($B884&lt;&gt;"",$E884&lt;&gt;"",$F884&lt;&gt;"",BI$7&lt;&gt;""),MAX(NETWORKDAYS(BI$7,BI$7+6)-MAX($E884-BI$7,0)-MAX((BI$7+4)-$F884,0),0)*$B884,"")</f>
        <v/>
      </c>
      <c r="BJ884" s="11" t="str">
        <f aca="false">IF(AND($B884&lt;&gt;"",$E884&lt;&gt;"",$F884&lt;&gt;"",BJ$7&lt;&gt;""),MAX(NETWORKDAYS(BJ$7,BJ$7+6)-MAX($E884-BJ$7,0)-MAX((BJ$7+4)-$F884,0),0)*$B884,"")</f>
        <v/>
      </c>
      <c r="BK884" s="11" t="str">
        <f aca="false">IF(AND($B884&lt;&gt;"",$E884&lt;&gt;"",$F884&lt;&gt;"",BK$7&lt;&gt;""),MAX(NETWORKDAYS(BK$7,BK$7+6)-MAX($E884-BK$7,0)-MAX((BK$7+4)-$F884,0),0)*$B884,"")</f>
        <v/>
      </c>
      <c r="BL884" s="11" t="str">
        <f aca="false">IF(AND($B884&lt;&gt;"",$E884&lt;&gt;"",$F884&lt;&gt;"",BL$7&lt;&gt;""),MAX(NETWORKDAYS(BL$7,BL$7+6)-MAX($E884-BL$7,0)-MAX((BL$7+4)-$F884,0),0)*$B884,"")</f>
        <v/>
      </c>
      <c r="BM884" s="11" t="str">
        <f aca="false">IF(AND($B884&lt;&gt;"",$E884&lt;&gt;"",$F884&lt;&gt;"",BM$7&lt;&gt;""),MAX(NETWORKDAYS(BM$7,BM$7+6)-MAX($E884-BM$7,0)-MAX((BM$7+4)-$F884,0),0)*$B884,"")</f>
        <v/>
      </c>
      <c r="BN884" s="11" t="str">
        <f aca="false">IF(AND($B884&lt;&gt;"",$E884&lt;&gt;"",$F884&lt;&gt;"",BN$7&lt;&gt;""),MAX(NETWORKDAYS(BN$7,BN$7+6)-MAX($E884-BN$7,0)-MAX((BN$7+4)-$F884,0),0)*$B884,"")</f>
        <v/>
      </c>
      <c r="BO884" s="11" t="str">
        <f aca="false">IF(AND($B884&lt;&gt;"",$E884&lt;&gt;"",$F884&lt;&gt;"",BO$7&lt;&gt;""),MAX(NETWORKDAYS(BO$7,BO$7+6)-MAX($E884-BO$7,0)-MAX((BO$7+4)-$F884,0),0)*$B884,"")</f>
        <v/>
      </c>
      <c r="BP884" s="11" t="str">
        <f aca="false">IF(AND($B884&lt;&gt;"",$E884&lt;&gt;"",$F884&lt;&gt;"",BP$7&lt;&gt;""),MAX(NETWORKDAYS(BP$7,BP$7+6)-MAX($E884-BP$7,0)-MAX((BP$7+4)-$F884,0),0)*$B884,"")</f>
        <v/>
      </c>
      <c r="BQ884" s="11" t="str">
        <f aca="false">IF(AND($B884&lt;&gt;"",$E884&lt;&gt;"",$F884&lt;&gt;"",BQ$7&lt;&gt;""),MAX(NETWORKDAYS(BQ$7,BQ$7+6)-MAX($E884-BQ$7,0)-MAX((BQ$7+4)-$F884,0),0)*$B884,"")</f>
        <v/>
      </c>
      <c r="BR884" s="11" t="str">
        <f aca="false">IF(AND($B884&lt;&gt;"",$E884&lt;&gt;"",$F884&lt;&gt;"",BR$7&lt;&gt;""),MAX(NETWORKDAYS(BR$7,BR$7+6)-MAX($E884-BR$7,0)-MAX((BR$7+4)-$F884,0),0)*$B884,"")</f>
        <v/>
      </c>
      <c r="BS884" s="11" t="str">
        <f aca="false">IF(AND($B884&lt;&gt;"",$E884&lt;&gt;"",$F884&lt;&gt;"",BS$7&lt;&gt;""),MAX(NETWORKDAYS(BS$7,BS$7+6)-MAX($E884-BS$7,0)-MAX((BS$7+4)-$F884,0),0)*$B884,"")</f>
        <v/>
      </c>
      <c r="BT884" s="11" t="str">
        <f aca="false">IF(AND($B884&lt;&gt;"",$E884&lt;&gt;"",$F884&lt;&gt;"",BT$7&lt;&gt;""),MAX(NETWORKDAYS(BT$7,BT$7+6)-MAX($E884-BT$7,0)-MAX((BT$7+4)-$F884,0),0)*$B884,"")</f>
        <v/>
      </c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  <c r="II884" s="11"/>
      <c r="IJ884" s="11"/>
      <c r="IK884" s="11"/>
      <c r="IL884" s="11"/>
      <c r="IM884" s="11"/>
      <c r="IN884" s="11"/>
      <c r="IO884" s="11"/>
      <c r="IP884" s="11"/>
      <c r="IQ884" s="11"/>
      <c r="IR884" s="11"/>
      <c r="IS884" s="11"/>
      <c r="IT884" s="11"/>
      <c r="IU884" s="11"/>
      <c r="IV884" s="11"/>
      <c r="IW884" s="11"/>
      <c r="IX884" s="11"/>
      <c r="IY884" s="11"/>
      <c r="IZ884" s="11"/>
      <c r="JA884" s="11"/>
      <c r="JB884" s="11"/>
      <c r="JC884" s="11"/>
      <c r="JD884" s="11"/>
      <c r="JE884" s="11"/>
      <c r="JF884" s="11"/>
      <c r="JG884" s="11"/>
      <c r="JH884" s="11"/>
      <c r="JI884" s="11"/>
      <c r="JJ884" s="11"/>
      <c r="JK884" s="11"/>
      <c r="JL884" s="11"/>
      <c r="JM884" s="11"/>
      <c r="JN884" s="11"/>
      <c r="JO884" s="11"/>
      <c r="JP884" s="11"/>
      <c r="JQ884" s="11"/>
      <c r="JR884" s="11"/>
      <c r="JS884" s="11"/>
      <c r="JT884" s="11"/>
      <c r="JU884" s="11"/>
      <c r="JV884" s="11"/>
      <c r="JW884" s="11"/>
      <c r="JX884" s="11"/>
      <c r="JY884" s="11"/>
      <c r="JZ884" s="11"/>
      <c r="KA884" s="11"/>
      <c r="KB884" s="11"/>
      <c r="KC884" s="11"/>
      <c r="KD884" s="11"/>
      <c r="KE884" s="11"/>
      <c r="KF884" s="11"/>
      <c r="KG884" s="11"/>
      <c r="KH884" s="11"/>
      <c r="KI884" s="11"/>
      <c r="KJ884" s="11"/>
      <c r="KK884" s="11"/>
      <c r="KL884" s="11"/>
      <c r="KM884" s="11"/>
      <c r="KN884" s="11"/>
      <c r="KO884" s="11"/>
      <c r="KP884" s="11"/>
      <c r="KQ884" s="11"/>
      <c r="KR884" s="11"/>
      <c r="KS884" s="11"/>
      <c r="KT884" s="11"/>
      <c r="KU884" s="11"/>
      <c r="KV884" s="11"/>
      <c r="KW884" s="11"/>
      <c r="KX884" s="11"/>
      <c r="KY884" s="11"/>
      <c r="KZ884" s="11"/>
      <c r="LA884" s="11"/>
      <c r="LB884" s="11"/>
      <c r="LC884" s="11"/>
      <c r="LD884" s="11"/>
      <c r="LE884" s="11"/>
      <c r="LF884" s="11"/>
      <c r="LG884" s="11"/>
      <c r="LH884" s="11"/>
      <c r="LI884" s="11"/>
      <c r="LJ884" s="11"/>
      <c r="LK884" s="11"/>
      <c r="LL884" s="11"/>
      <c r="LM884" s="11"/>
      <c r="LN884" s="11"/>
      <c r="LO884" s="11"/>
      <c r="LP884" s="11"/>
      <c r="LQ884" s="11"/>
      <c r="LR884" s="11"/>
      <c r="LS884" s="11"/>
      <c r="LT884" s="11"/>
      <c r="LU884" s="11"/>
      <c r="LV884" s="11"/>
      <c r="LW884" s="11"/>
      <c r="LX884" s="11"/>
      <c r="LY884" s="11"/>
      <c r="LZ884" s="11"/>
      <c r="MA884" s="11"/>
      <c r="MB884" s="11"/>
      <c r="MC884" s="11"/>
      <c r="MD884" s="11"/>
      <c r="ME884" s="11"/>
      <c r="MF884" s="11"/>
    </row>
    <row r="885" customFormat="false" ht="12.8" hidden="false" customHeight="false" outlineLevel="0" collapsed="false">
      <c r="A885" s="1" t="str">
        <f aca="false">IF(taskList!J881&lt;&gt;"",taskList!J881,"")</f>
        <v/>
      </c>
      <c r="B885" s="9" t="str">
        <f aca="false">IF(AND(IF(taskList!M881&lt;&gt;"",TRUE()),IF(taskList!K881&lt;&gt;"",TRUE())),taskList!M881/taskList!K881,"")</f>
        <v/>
      </c>
      <c r="C885" s="9" t="str">
        <f aca="false">IF(taskList!B881&lt;&gt;"",taskList!B881,"")</f>
        <v/>
      </c>
      <c r="D885" s="9" t="str">
        <f aca="false">IF(taskList!E881&lt;&gt;"",taskList!E881,"")</f>
        <v/>
      </c>
      <c r="E885" s="4" t="str">
        <f aca="false">IF(taskList!F881&lt;&gt;"",taskList!F881,"")</f>
        <v/>
      </c>
      <c r="F885" s="4" t="str">
        <f aca="false">IF(taskList!G881&lt;&gt;"",taskList!G881,"")</f>
        <v/>
      </c>
      <c r="H885" s="11" t="str">
        <f aca="false">IF(AND($B885&lt;&gt;"",$E885&lt;&gt;"",$F885&lt;&gt;"",H$7&lt;&gt;""),MAX(NETWORKDAYS(H$7,H$7+6)-MAX($E885-H$7,0)-MAX((H$7+4)-$F885,0),0)*$B885,"")</f>
        <v/>
      </c>
      <c r="I885" s="11" t="str">
        <f aca="false">IF(AND($B885&lt;&gt;"",$E885&lt;&gt;"",$F885&lt;&gt;"",I$7&lt;&gt;""),MAX(NETWORKDAYS(I$7,I$7+6)-MAX($E885-I$7,0)-MAX((I$7+4)-$F885,0),0)*$B885,"")</f>
        <v/>
      </c>
      <c r="J885" s="11" t="str">
        <f aca="false">IF(AND($B885&lt;&gt;"",$E885&lt;&gt;"",$F885&lt;&gt;"",J$7&lt;&gt;""),MAX(NETWORKDAYS(J$7,J$7+6)-MAX($E885-J$7,0)-MAX((J$7+4)-$F885,0),0)*$B885,"")</f>
        <v/>
      </c>
      <c r="K885" s="11" t="str">
        <f aca="false">IF(AND($B885&lt;&gt;"",$E885&lt;&gt;"",$F885&lt;&gt;"",K$7&lt;&gt;""),MAX(NETWORKDAYS(K$7,K$7+6)-MAX($E885-K$7,0)-MAX((K$7+4)-$F885,0),0)*$B885,"")</f>
        <v/>
      </c>
      <c r="L885" s="11" t="str">
        <f aca="false">IF(AND($B885&lt;&gt;"",$E885&lt;&gt;"",$F885&lt;&gt;"",L$7&lt;&gt;""),MAX(NETWORKDAYS(L$7,L$7+6)-MAX($E885-L$7,0)-MAX((L$7+4)-$F885,0),0)*$B885,"")</f>
        <v/>
      </c>
      <c r="M885" s="11" t="str">
        <f aca="false">IF(AND($B885&lt;&gt;"",$E885&lt;&gt;"",$F885&lt;&gt;"",M$7&lt;&gt;""),MAX(NETWORKDAYS(M$7,M$7+6)-MAX($E885-M$7,0)-MAX((M$7+4)-$F885,0),0)*$B885,"")</f>
        <v/>
      </c>
      <c r="N885" s="11" t="str">
        <f aca="false">IF(AND($B885&lt;&gt;"",$E885&lt;&gt;"",$F885&lt;&gt;"",N$7&lt;&gt;""),MAX(NETWORKDAYS(N$7,N$7+6)-MAX($E885-N$7,0)-MAX((N$7+4)-$F885,0),0)*$B885,"")</f>
        <v/>
      </c>
      <c r="O885" s="11" t="str">
        <f aca="false">IF(AND($B885&lt;&gt;"",$E885&lt;&gt;"",$F885&lt;&gt;"",O$7&lt;&gt;""),MAX(NETWORKDAYS(O$7,O$7+6)-MAX($E885-O$7,0)-MAX((O$7+4)-$F885,0),0)*$B885,"")</f>
        <v/>
      </c>
      <c r="P885" s="11" t="str">
        <f aca="false">IF(AND($B885&lt;&gt;"",$E885&lt;&gt;"",$F885&lt;&gt;"",P$7&lt;&gt;""),MAX(NETWORKDAYS(P$7,P$7+6)-MAX($E885-P$7,0)-MAX((P$7+4)-$F885,0),0)*$B885,"")</f>
        <v/>
      </c>
      <c r="Q885" s="11" t="str">
        <f aca="false">IF(AND($B885&lt;&gt;"",$E885&lt;&gt;"",$F885&lt;&gt;"",Q$7&lt;&gt;""),MAX(NETWORKDAYS(Q$7,Q$7+6)-MAX($E885-Q$7,0)-MAX((Q$7+4)-$F885,0),0)*$B885,"")</f>
        <v/>
      </c>
      <c r="R885" s="11" t="str">
        <f aca="false">IF(AND($B885&lt;&gt;"",$E885&lt;&gt;"",$F885&lt;&gt;"",R$7&lt;&gt;""),MAX(NETWORKDAYS(R$7,R$7+6)-MAX($E885-R$7,0)-MAX((R$7+4)-$F885,0),0)*$B885,"")</f>
        <v/>
      </c>
      <c r="S885" s="11" t="str">
        <f aca="false">IF(AND($B885&lt;&gt;"",$E885&lt;&gt;"",$F885&lt;&gt;"",S$7&lt;&gt;""),MAX(NETWORKDAYS(S$7,S$7+6)-MAX($E885-S$7,0)-MAX((S$7+4)-$F885,0),0)*$B885,"")</f>
        <v/>
      </c>
      <c r="T885" s="11" t="str">
        <f aca="false">IF(AND($B885&lt;&gt;"",$E885&lt;&gt;"",$F885&lt;&gt;"",T$7&lt;&gt;""),MAX(NETWORKDAYS(T$7,T$7+6)-MAX($E885-T$7,0)-MAX((T$7+4)-$F885,0),0)*$B885,"")</f>
        <v/>
      </c>
      <c r="U885" s="11" t="str">
        <f aca="false">IF(AND($B885&lt;&gt;"",$E885&lt;&gt;"",$F885&lt;&gt;"",U$7&lt;&gt;""),MAX(NETWORKDAYS(U$7,U$7+6)-MAX($E885-U$7,0)-MAX((U$7+4)-$F885,0),0)*$B885,"")</f>
        <v/>
      </c>
      <c r="V885" s="11" t="str">
        <f aca="false">IF(AND($B885&lt;&gt;"",$E885&lt;&gt;"",$F885&lt;&gt;"",V$7&lt;&gt;""),MAX(NETWORKDAYS(V$7,V$7+6)-MAX($E885-V$7,0)-MAX((V$7+4)-$F885,0),0)*$B885,"")</f>
        <v/>
      </c>
      <c r="W885" s="11" t="str">
        <f aca="false">IF(AND($B885&lt;&gt;"",$E885&lt;&gt;"",$F885&lt;&gt;"",W$7&lt;&gt;""),MAX(NETWORKDAYS(W$7,W$7+6)-MAX($E885-W$7,0)-MAX((W$7+4)-$F885,0),0)*$B885,"")</f>
        <v/>
      </c>
      <c r="X885" s="11" t="str">
        <f aca="false">IF(AND($B885&lt;&gt;"",$E885&lt;&gt;"",$F885&lt;&gt;"",X$7&lt;&gt;""),MAX(NETWORKDAYS(X$7,X$7+6)-MAX($E885-X$7,0)-MAX((X$7+4)-$F885,0),0)*$B885,"")</f>
        <v/>
      </c>
      <c r="Y885" s="11" t="str">
        <f aca="false">IF(AND($B885&lt;&gt;"",$E885&lt;&gt;"",$F885&lt;&gt;"",Y$7&lt;&gt;""),MAX(NETWORKDAYS(Y$7,Y$7+6)-MAX($E885-Y$7,0)-MAX((Y$7+4)-$F885,0),0)*$B885,"")</f>
        <v/>
      </c>
      <c r="Z885" s="11" t="str">
        <f aca="false">IF(AND($B885&lt;&gt;"",$E885&lt;&gt;"",$F885&lt;&gt;"",Z$7&lt;&gt;""),MAX(NETWORKDAYS(Z$7,Z$7+6)-MAX($E885-Z$7,0)-MAX((Z$7+4)-$F885,0),0)*$B885,"")</f>
        <v/>
      </c>
      <c r="AA885" s="11" t="str">
        <f aca="false">IF(AND($B885&lt;&gt;"",$E885&lt;&gt;"",$F885&lt;&gt;"",AA$7&lt;&gt;""),MAX(NETWORKDAYS(AA$7,AA$7+6)-MAX($E885-AA$7,0)-MAX((AA$7+4)-$F885,0),0)*$B885,"")</f>
        <v/>
      </c>
      <c r="AB885" s="11" t="str">
        <f aca="false">IF(AND($B885&lt;&gt;"",$E885&lt;&gt;"",$F885&lt;&gt;"",AB$7&lt;&gt;""),MAX(NETWORKDAYS(AB$7,AB$7+6)-MAX($E885-AB$7,0)-MAX((AB$7+4)-$F885,0),0)*$B885,"")</f>
        <v/>
      </c>
      <c r="AC885" s="11" t="str">
        <f aca="false">IF(AND($B885&lt;&gt;"",$E885&lt;&gt;"",$F885&lt;&gt;"",AC$7&lt;&gt;""),MAX(NETWORKDAYS(AC$7,AC$7+6)-MAX($E885-AC$7,0)-MAX((AC$7+4)-$F885,0),0)*$B885,"")</f>
        <v/>
      </c>
      <c r="AD885" s="11" t="str">
        <f aca="false">IF(AND($B885&lt;&gt;"",$E885&lt;&gt;"",$F885&lt;&gt;"",AD$7&lt;&gt;""),MAX(NETWORKDAYS(AD$7,AD$7+6)-MAX($E885-AD$7,0)-MAX((AD$7+4)-$F885,0),0)*$B885,"")</f>
        <v/>
      </c>
      <c r="AE885" s="11" t="str">
        <f aca="false">IF(AND($B885&lt;&gt;"",$E885&lt;&gt;"",$F885&lt;&gt;"",AE$7&lt;&gt;""),MAX(NETWORKDAYS(AE$7,AE$7+6)-MAX($E885-AE$7,0)-MAX((AE$7+4)-$F885,0),0)*$B885,"")</f>
        <v/>
      </c>
      <c r="AF885" s="11" t="str">
        <f aca="false">IF(AND($B885&lt;&gt;"",$E885&lt;&gt;"",$F885&lt;&gt;"",AF$7&lt;&gt;""),MAX(NETWORKDAYS(AF$7,AF$7+6)-MAX($E885-AF$7,0)-MAX((AF$7+4)-$F885,0),0)*$B885,"")</f>
        <v/>
      </c>
      <c r="AG885" s="11" t="str">
        <f aca="false">IF(AND($B885&lt;&gt;"",$E885&lt;&gt;"",$F885&lt;&gt;"",AG$7&lt;&gt;""),MAX(NETWORKDAYS(AG$7,AG$7+6)-MAX($E885-AG$7,0)-MAX((AG$7+4)-$F885,0),0)*$B885,"")</f>
        <v/>
      </c>
      <c r="AH885" s="11" t="str">
        <f aca="false">IF(AND($B885&lt;&gt;"",$E885&lt;&gt;"",$F885&lt;&gt;"",AH$7&lt;&gt;""),MAX(NETWORKDAYS(AH$7,AH$7+6)-MAX($E885-AH$7,0)-MAX((AH$7+4)-$F885,0),0)*$B885,"")</f>
        <v/>
      </c>
      <c r="AI885" s="11" t="str">
        <f aca="false">IF(AND($B885&lt;&gt;"",$E885&lt;&gt;"",$F885&lt;&gt;"",AI$7&lt;&gt;""),MAX(NETWORKDAYS(AI$7,AI$7+6)-MAX($E885-AI$7,0)-MAX((AI$7+4)-$F885,0),0)*$B885,"")</f>
        <v/>
      </c>
      <c r="AJ885" s="11" t="str">
        <f aca="false">IF(AND($B885&lt;&gt;"",$E885&lt;&gt;"",$F885&lt;&gt;"",AJ$7&lt;&gt;""),MAX(NETWORKDAYS(AJ$7,AJ$7+6)-MAX($E885-AJ$7,0)-MAX((AJ$7+4)-$F885,0),0)*$B885,"")</f>
        <v/>
      </c>
      <c r="AK885" s="11" t="str">
        <f aca="false">IF(AND($B885&lt;&gt;"",$E885&lt;&gt;"",$F885&lt;&gt;"",AK$7&lt;&gt;""),MAX(NETWORKDAYS(AK$7,AK$7+6)-MAX($E885-AK$7,0)-MAX((AK$7+4)-$F885,0),0)*$B885,"")</f>
        <v/>
      </c>
      <c r="AL885" s="11" t="str">
        <f aca="false">IF(AND($B885&lt;&gt;"",$E885&lt;&gt;"",$F885&lt;&gt;"",AL$7&lt;&gt;""),MAX(NETWORKDAYS(AL$7,AL$7+6)-MAX($E885-AL$7,0)-MAX((AL$7+4)-$F885,0),0)*$B885,"")</f>
        <v/>
      </c>
      <c r="AM885" s="11" t="str">
        <f aca="false">IF(AND($B885&lt;&gt;"",$E885&lt;&gt;"",$F885&lt;&gt;"",AM$7&lt;&gt;""),MAX(NETWORKDAYS(AM$7,AM$7+6)-MAX($E885-AM$7,0)-MAX((AM$7+4)-$F885,0),0)*$B885,"")</f>
        <v/>
      </c>
      <c r="AN885" s="11" t="str">
        <f aca="false">IF(AND($B885&lt;&gt;"",$E885&lt;&gt;"",$F885&lt;&gt;"",AN$7&lt;&gt;""),MAX(NETWORKDAYS(AN$7,AN$7+6)-MAX($E885-AN$7,0)-MAX((AN$7+4)-$F885,0),0)*$B885,"")</f>
        <v/>
      </c>
      <c r="AO885" s="11" t="str">
        <f aca="false">IF(AND($B885&lt;&gt;"",$E885&lt;&gt;"",$F885&lt;&gt;"",AO$7&lt;&gt;""),MAX(NETWORKDAYS(AO$7,AO$7+6)-MAX($E885-AO$7,0)-MAX((AO$7+4)-$F885,0),0)*$B885,"")</f>
        <v/>
      </c>
      <c r="AP885" s="11" t="str">
        <f aca="false">IF(AND($B885&lt;&gt;"",$E885&lt;&gt;"",$F885&lt;&gt;"",AP$7&lt;&gt;""),MAX(NETWORKDAYS(AP$7,AP$7+6)-MAX($E885-AP$7,0)-MAX((AP$7+4)-$F885,0),0)*$B885,"")</f>
        <v/>
      </c>
      <c r="AQ885" s="11" t="str">
        <f aca="false">IF(AND($B885&lt;&gt;"",$E885&lt;&gt;"",$F885&lt;&gt;"",AQ$7&lt;&gt;""),MAX(NETWORKDAYS(AQ$7,AQ$7+6)-MAX($E885-AQ$7,0)-MAX((AQ$7+4)-$F885,0),0)*$B885,"")</f>
        <v/>
      </c>
      <c r="AR885" s="11" t="str">
        <f aca="false">IF(AND($B885&lt;&gt;"",$E885&lt;&gt;"",$F885&lt;&gt;"",AR$7&lt;&gt;""),MAX(NETWORKDAYS(AR$7,AR$7+6)-MAX($E885-AR$7,0)-MAX((AR$7+4)-$F885,0),0)*$B885,"")</f>
        <v/>
      </c>
      <c r="AS885" s="11" t="str">
        <f aca="false">IF(AND($B885&lt;&gt;"",$E885&lt;&gt;"",$F885&lt;&gt;"",AS$7&lt;&gt;""),MAX(NETWORKDAYS(AS$7,AS$7+6)-MAX($E885-AS$7,0)-MAX((AS$7+4)-$F885,0),0)*$B885,"")</f>
        <v/>
      </c>
      <c r="AT885" s="11" t="str">
        <f aca="false">IF(AND($B885&lt;&gt;"",$E885&lt;&gt;"",$F885&lt;&gt;"",AT$7&lt;&gt;""),MAX(NETWORKDAYS(AT$7,AT$7+6)-MAX($E885-AT$7,0)-MAX((AT$7+4)-$F885,0),0)*$B885,"")</f>
        <v/>
      </c>
      <c r="AU885" s="11" t="str">
        <f aca="false">IF(AND($B885&lt;&gt;"",$E885&lt;&gt;"",$F885&lt;&gt;"",AU$7&lt;&gt;""),MAX(NETWORKDAYS(AU$7,AU$7+6)-MAX($E885-AU$7,0)-MAX((AU$7+4)-$F885,0),0)*$B885,"")</f>
        <v/>
      </c>
      <c r="AV885" s="11" t="str">
        <f aca="false">IF(AND($B885&lt;&gt;"",$E885&lt;&gt;"",$F885&lt;&gt;"",AV$7&lt;&gt;""),MAX(NETWORKDAYS(AV$7,AV$7+6)-MAX($E885-AV$7,0)-MAX((AV$7+4)-$F885,0),0)*$B885,"")</f>
        <v/>
      </c>
      <c r="AW885" s="11" t="str">
        <f aca="false">IF(AND($B885&lt;&gt;"",$E885&lt;&gt;"",$F885&lt;&gt;"",AW$7&lt;&gt;""),MAX(NETWORKDAYS(AW$7,AW$7+6)-MAX($E885-AW$7,0)-MAX((AW$7+4)-$F885,0),0)*$B885,"")</f>
        <v/>
      </c>
      <c r="AX885" s="11" t="str">
        <f aca="false">IF(AND($B885&lt;&gt;"",$E885&lt;&gt;"",$F885&lt;&gt;"",AX$7&lt;&gt;""),MAX(NETWORKDAYS(AX$7,AX$7+6)-MAX($E885-AX$7,0)-MAX((AX$7+4)-$F885,0),0)*$B885,"")</f>
        <v/>
      </c>
      <c r="AY885" s="11" t="str">
        <f aca="false">IF(AND($B885&lt;&gt;"",$E885&lt;&gt;"",$F885&lt;&gt;"",AY$7&lt;&gt;""),MAX(NETWORKDAYS(AY$7,AY$7+6)-MAX($E885-AY$7,0)-MAX((AY$7+4)-$F885,0),0)*$B885,"")</f>
        <v/>
      </c>
      <c r="AZ885" s="11" t="str">
        <f aca="false">IF(AND($B885&lt;&gt;"",$E885&lt;&gt;"",$F885&lt;&gt;"",AZ$7&lt;&gt;""),MAX(NETWORKDAYS(AZ$7,AZ$7+6)-MAX($E885-AZ$7,0)-MAX((AZ$7+4)-$F885,0),0)*$B885,"")</f>
        <v/>
      </c>
      <c r="BA885" s="11" t="str">
        <f aca="false">IF(AND($B885&lt;&gt;"",$E885&lt;&gt;"",$F885&lt;&gt;"",BA$7&lt;&gt;""),MAX(NETWORKDAYS(BA$7,BA$7+6)-MAX($E885-BA$7,0)-MAX((BA$7+4)-$F885,0),0)*$B885,"")</f>
        <v/>
      </c>
      <c r="BB885" s="11" t="str">
        <f aca="false">IF(AND($B885&lt;&gt;"",$E885&lt;&gt;"",$F885&lt;&gt;"",BB$7&lt;&gt;""),MAX(NETWORKDAYS(BB$7,BB$7+6)-MAX($E885-BB$7,0)-MAX((BB$7+4)-$F885,0),0)*$B885,"")</f>
        <v/>
      </c>
      <c r="BC885" s="11" t="str">
        <f aca="false">IF(AND($B885&lt;&gt;"",$E885&lt;&gt;"",$F885&lt;&gt;"",BC$7&lt;&gt;""),MAX(NETWORKDAYS(BC$7,BC$7+6)-MAX($E885-BC$7,0)-MAX((BC$7+4)-$F885,0),0)*$B885,"")</f>
        <v/>
      </c>
      <c r="BD885" s="11" t="str">
        <f aca="false">IF(AND($B885&lt;&gt;"",$E885&lt;&gt;"",$F885&lt;&gt;"",BD$7&lt;&gt;""),MAX(NETWORKDAYS(BD$7,BD$7+6)-MAX($E885-BD$7,0)-MAX((BD$7+4)-$F885,0),0)*$B885,"")</f>
        <v/>
      </c>
      <c r="BE885" s="11" t="str">
        <f aca="false">IF(AND($B885&lt;&gt;"",$E885&lt;&gt;"",$F885&lt;&gt;"",BE$7&lt;&gt;""),MAX(NETWORKDAYS(BE$7,BE$7+6)-MAX($E885-BE$7,0)-MAX((BE$7+4)-$F885,0),0)*$B885,"")</f>
        <v/>
      </c>
      <c r="BF885" s="11" t="str">
        <f aca="false">IF(AND($B885&lt;&gt;"",$E885&lt;&gt;"",$F885&lt;&gt;"",BF$7&lt;&gt;""),MAX(NETWORKDAYS(BF$7,BF$7+6)-MAX($E885-BF$7,0)-MAX((BF$7+4)-$F885,0),0)*$B885,"")</f>
        <v/>
      </c>
      <c r="BG885" s="11" t="str">
        <f aca="false">IF(AND($B885&lt;&gt;"",$E885&lt;&gt;"",$F885&lt;&gt;"",BG$7&lt;&gt;""),MAX(NETWORKDAYS(BG$7,BG$7+6)-MAX($E885-BG$7,0)-MAX((BG$7+4)-$F885,0),0)*$B885,"")</f>
        <v/>
      </c>
      <c r="BH885" s="11" t="str">
        <f aca="false">IF(AND($B885&lt;&gt;"",$E885&lt;&gt;"",$F885&lt;&gt;"",BH$7&lt;&gt;""),MAX(NETWORKDAYS(BH$7,BH$7+6)-MAX($E885-BH$7,0)-MAX((BH$7+4)-$F885,0),0)*$B885,"")</f>
        <v/>
      </c>
      <c r="BI885" s="11" t="str">
        <f aca="false">IF(AND($B885&lt;&gt;"",$E885&lt;&gt;"",$F885&lt;&gt;"",BI$7&lt;&gt;""),MAX(NETWORKDAYS(BI$7,BI$7+6)-MAX($E885-BI$7,0)-MAX((BI$7+4)-$F885,0),0)*$B885,"")</f>
        <v/>
      </c>
      <c r="BJ885" s="11" t="str">
        <f aca="false">IF(AND($B885&lt;&gt;"",$E885&lt;&gt;"",$F885&lt;&gt;"",BJ$7&lt;&gt;""),MAX(NETWORKDAYS(BJ$7,BJ$7+6)-MAX($E885-BJ$7,0)-MAX((BJ$7+4)-$F885,0),0)*$B885,"")</f>
        <v/>
      </c>
      <c r="BK885" s="11" t="str">
        <f aca="false">IF(AND($B885&lt;&gt;"",$E885&lt;&gt;"",$F885&lt;&gt;"",BK$7&lt;&gt;""),MAX(NETWORKDAYS(BK$7,BK$7+6)-MAX($E885-BK$7,0)-MAX((BK$7+4)-$F885,0),0)*$B885,"")</f>
        <v/>
      </c>
      <c r="BL885" s="11" t="str">
        <f aca="false">IF(AND($B885&lt;&gt;"",$E885&lt;&gt;"",$F885&lt;&gt;"",BL$7&lt;&gt;""),MAX(NETWORKDAYS(BL$7,BL$7+6)-MAX($E885-BL$7,0)-MAX((BL$7+4)-$F885,0),0)*$B885,"")</f>
        <v/>
      </c>
      <c r="BM885" s="11" t="str">
        <f aca="false">IF(AND($B885&lt;&gt;"",$E885&lt;&gt;"",$F885&lt;&gt;"",BM$7&lt;&gt;""),MAX(NETWORKDAYS(BM$7,BM$7+6)-MAX($E885-BM$7,0)-MAX((BM$7+4)-$F885,0),0)*$B885,"")</f>
        <v/>
      </c>
      <c r="BN885" s="11" t="str">
        <f aca="false">IF(AND($B885&lt;&gt;"",$E885&lt;&gt;"",$F885&lt;&gt;"",BN$7&lt;&gt;""),MAX(NETWORKDAYS(BN$7,BN$7+6)-MAX($E885-BN$7,0)-MAX((BN$7+4)-$F885,0),0)*$B885,"")</f>
        <v/>
      </c>
      <c r="BO885" s="11" t="str">
        <f aca="false">IF(AND($B885&lt;&gt;"",$E885&lt;&gt;"",$F885&lt;&gt;"",BO$7&lt;&gt;""),MAX(NETWORKDAYS(BO$7,BO$7+6)-MAX($E885-BO$7,0)-MAX((BO$7+4)-$F885,0),0)*$B885,"")</f>
        <v/>
      </c>
      <c r="BP885" s="11" t="str">
        <f aca="false">IF(AND($B885&lt;&gt;"",$E885&lt;&gt;"",$F885&lt;&gt;"",BP$7&lt;&gt;""),MAX(NETWORKDAYS(BP$7,BP$7+6)-MAX($E885-BP$7,0)-MAX((BP$7+4)-$F885,0),0)*$B885,"")</f>
        <v/>
      </c>
      <c r="BQ885" s="11" t="str">
        <f aca="false">IF(AND($B885&lt;&gt;"",$E885&lt;&gt;"",$F885&lt;&gt;"",BQ$7&lt;&gt;""),MAX(NETWORKDAYS(BQ$7,BQ$7+6)-MAX($E885-BQ$7,0)-MAX((BQ$7+4)-$F885,0),0)*$B885,"")</f>
        <v/>
      </c>
      <c r="BR885" s="11" t="str">
        <f aca="false">IF(AND($B885&lt;&gt;"",$E885&lt;&gt;"",$F885&lt;&gt;"",BR$7&lt;&gt;""),MAX(NETWORKDAYS(BR$7,BR$7+6)-MAX($E885-BR$7,0)-MAX((BR$7+4)-$F885,0),0)*$B885,"")</f>
        <v/>
      </c>
      <c r="BS885" s="11" t="str">
        <f aca="false">IF(AND($B885&lt;&gt;"",$E885&lt;&gt;"",$F885&lt;&gt;"",BS$7&lt;&gt;""),MAX(NETWORKDAYS(BS$7,BS$7+6)-MAX($E885-BS$7,0)-MAX((BS$7+4)-$F885,0),0)*$B885,"")</f>
        <v/>
      </c>
      <c r="BT885" s="11" t="str">
        <f aca="false">IF(AND($B885&lt;&gt;"",$E885&lt;&gt;"",$F885&lt;&gt;"",BT$7&lt;&gt;""),MAX(NETWORKDAYS(BT$7,BT$7+6)-MAX($E885-BT$7,0)-MAX((BT$7+4)-$F885,0),0)*$B885,"")</f>
        <v/>
      </c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  <c r="IW885" s="11"/>
      <c r="IX885" s="11"/>
      <c r="IY885" s="11"/>
      <c r="IZ885" s="11"/>
      <c r="JA885" s="11"/>
      <c r="JB885" s="11"/>
      <c r="JC885" s="11"/>
      <c r="JD885" s="11"/>
      <c r="JE885" s="11"/>
      <c r="JF885" s="11"/>
      <c r="JG885" s="11"/>
      <c r="JH885" s="11"/>
      <c r="JI885" s="11"/>
      <c r="JJ885" s="11"/>
      <c r="JK885" s="11"/>
      <c r="JL885" s="11"/>
      <c r="JM885" s="11"/>
      <c r="JN885" s="11"/>
      <c r="JO885" s="11"/>
      <c r="JP885" s="11"/>
      <c r="JQ885" s="11"/>
      <c r="JR885" s="11"/>
      <c r="JS885" s="11"/>
      <c r="JT885" s="11"/>
      <c r="JU885" s="11"/>
      <c r="JV885" s="11"/>
      <c r="JW885" s="11"/>
      <c r="JX885" s="11"/>
      <c r="JY885" s="11"/>
      <c r="JZ885" s="11"/>
      <c r="KA885" s="11"/>
      <c r="KB885" s="11"/>
      <c r="KC885" s="11"/>
      <c r="KD885" s="11"/>
      <c r="KE885" s="11"/>
      <c r="KF885" s="11"/>
      <c r="KG885" s="11"/>
      <c r="KH885" s="11"/>
      <c r="KI885" s="11"/>
      <c r="KJ885" s="11"/>
      <c r="KK885" s="11"/>
      <c r="KL885" s="11"/>
      <c r="KM885" s="11"/>
      <c r="KN885" s="11"/>
      <c r="KO885" s="11"/>
      <c r="KP885" s="11"/>
      <c r="KQ885" s="11"/>
      <c r="KR885" s="11"/>
      <c r="KS885" s="11"/>
      <c r="KT885" s="11"/>
      <c r="KU885" s="11"/>
      <c r="KV885" s="11"/>
      <c r="KW885" s="11"/>
      <c r="KX885" s="11"/>
      <c r="KY885" s="11"/>
      <c r="KZ885" s="11"/>
      <c r="LA885" s="11"/>
      <c r="LB885" s="11"/>
      <c r="LC885" s="11"/>
      <c r="LD885" s="11"/>
      <c r="LE885" s="11"/>
      <c r="LF885" s="11"/>
      <c r="LG885" s="11"/>
      <c r="LH885" s="11"/>
      <c r="LI885" s="11"/>
      <c r="LJ885" s="11"/>
      <c r="LK885" s="11"/>
      <c r="LL885" s="11"/>
      <c r="LM885" s="11"/>
      <c r="LN885" s="11"/>
      <c r="LO885" s="11"/>
      <c r="LP885" s="11"/>
      <c r="LQ885" s="11"/>
      <c r="LR885" s="11"/>
      <c r="LS885" s="11"/>
      <c r="LT885" s="11"/>
      <c r="LU885" s="11"/>
      <c r="LV885" s="11"/>
      <c r="LW885" s="11"/>
      <c r="LX885" s="11"/>
      <c r="LY885" s="11"/>
      <c r="LZ885" s="11"/>
      <c r="MA885" s="11"/>
      <c r="MB885" s="11"/>
      <c r="MC885" s="11"/>
      <c r="MD885" s="11"/>
      <c r="ME885" s="11"/>
      <c r="MF885" s="11"/>
    </row>
    <row r="886" customFormat="false" ht="12.8" hidden="false" customHeight="false" outlineLevel="0" collapsed="false">
      <c r="A886" s="1" t="str">
        <f aca="false">IF(taskList!J882&lt;&gt;"",taskList!J882,"")</f>
        <v/>
      </c>
      <c r="B886" s="9" t="str">
        <f aca="false">IF(AND(IF(taskList!M882&lt;&gt;"",TRUE()),IF(taskList!K882&lt;&gt;"",TRUE())),taskList!M882/taskList!K882,"")</f>
        <v/>
      </c>
      <c r="C886" s="9" t="str">
        <f aca="false">IF(taskList!B882&lt;&gt;"",taskList!B882,"")</f>
        <v/>
      </c>
      <c r="D886" s="9" t="str">
        <f aca="false">IF(taskList!E882&lt;&gt;"",taskList!E882,"")</f>
        <v/>
      </c>
      <c r="E886" s="4" t="str">
        <f aca="false">IF(taskList!F882&lt;&gt;"",taskList!F882,"")</f>
        <v/>
      </c>
      <c r="F886" s="4" t="str">
        <f aca="false">IF(taskList!G882&lt;&gt;"",taskList!G882,"")</f>
        <v/>
      </c>
      <c r="H886" s="11" t="str">
        <f aca="false">IF(AND($B886&lt;&gt;"",$E886&lt;&gt;"",$F886&lt;&gt;"",H$7&lt;&gt;""),MAX(NETWORKDAYS(H$7,H$7+6)-MAX($E886-H$7,0)-MAX((H$7+4)-$F886,0),0)*$B886,"")</f>
        <v/>
      </c>
      <c r="I886" s="11" t="str">
        <f aca="false">IF(AND($B886&lt;&gt;"",$E886&lt;&gt;"",$F886&lt;&gt;"",I$7&lt;&gt;""),MAX(NETWORKDAYS(I$7,I$7+6)-MAX($E886-I$7,0)-MAX((I$7+4)-$F886,0),0)*$B886,"")</f>
        <v/>
      </c>
      <c r="J886" s="11" t="str">
        <f aca="false">IF(AND($B886&lt;&gt;"",$E886&lt;&gt;"",$F886&lt;&gt;"",J$7&lt;&gt;""),MAX(NETWORKDAYS(J$7,J$7+6)-MAX($E886-J$7,0)-MAX((J$7+4)-$F886,0),0)*$B886,"")</f>
        <v/>
      </c>
      <c r="K886" s="11" t="str">
        <f aca="false">IF(AND($B886&lt;&gt;"",$E886&lt;&gt;"",$F886&lt;&gt;"",K$7&lt;&gt;""),MAX(NETWORKDAYS(K$7,K$7+6)-MAX($E886-K$7,0)-MAX((K$7+4)-$F886,0),0)*$B886,"")</f>
        <v/>
      </c>
      <c r="L886" s="11" t="str">
        <f aca="false">IF(AND($B886&lt;&gt;"",$E886&lt;&gt;"",$F886&lt;&gt;"",L$7&lt;&gt;""),MAX(NETWORKDAYS(L$7,L$7+6)-MAX($E886-L$7,0)-MAX((L$7+4)-$F886,0),0)*$B886,"")</f>
        <v/>
      </c>
      <c r="M886" s="11" t="str">
        <f aca="false">IF(AND($B886&lt;&gt;"",$E886&lt;&gt;"",$F886&lt;&gt;"",M$7&lt;&gt;""),MAX(NETWORKDAYS(M$7,M$7+6)-MAX($E886-M$7,0)-MAX((M$7+4)-$F886,0),0)*$B886,"")</f>
        <v/>
      </c>
      <c r="N886" s="11" t="str">
        <f aca="false">IF(AND($B886&lt;&gt;"",$E886&lt;&gt;"",$F886&lt;&gt;"",N$7&lt;&gt;""),MAX(NETWORKDAYS(N$7,N$7+6)-MAX($E886-N$7,0)-MAX((N$7+4)-$F886,0),0)*$B886,"")</f>
        <v/>
      </c>
      <c r="O886" s="11" t="str">
        <f aca="false">IF(AND($B886&lt;&gt;"",$E886&lt;&gt;"",$F886&lt;&gt;"",O$7&lt;&gt;""),MAX(NETWORKDAYS(O$7,O$7+6)-MAX($E886-O$7,0)-MAX((O$7+4)-$F886,0),0)*$B886,"")</f>
        <v/>
      </c>
      <c r="P886" s="11" t="str">
        <f aca="false">IF(AND($B886&lt;&gt;"",$E886&lt;&gt;"",$F886&lt;&gt;"",P$7&lt;&gt;""),MAX(NETWORKDAYS(P$7,P$7+6)-MAX($E886-P$7,0)-MAX((P$7+4)-$F886,0),0)*$B886,"")</f>
        <v/>
      </c>
      <c r="Q886" s="11" t="str">
        <f aca="false">IF(AND($B886&lt;&gt;"",$E886&lt;&gt;"",$F886&lt;&gt;"",Q$7&lt;&gt;""),MAX(NETWORKDAYS(Q$7,Q$7+6)-MAX($E886-Q$7,0)-MAX((Q$7+4)-$F886,0),0)*$B886,"")</f>
        <v/>
      </c>
      <c r="R886" s="11" t="str">
        <f aca="false">IF(AND($B886&lt;&gt;"",$E886&lt;&gt;"",$F886&lt;&gt;"",R$7&lt;&gt;""),MAX(NETWORKDAYS(R$7,R$7+6)-MAX($E886-R$7,0)-MAX((R$7+4)-$F886,0),0)*$B886,"")</f>
        <v/>
      </c>
      <c r="S886" s="11" t="str">
        <f aca="false">IF(AND($B886&lt;&gt;"",$E886&lt;&gt;"",$F886&lt;&gt;"",S$7&lt;&gt;""),MAX(NETWORKDAYS(S$7,S$7+6)-MAX($E886-S$7,0)-MAX((S$7+4)-$F886,0),0)*$B886,"")</f>
        <v/>
      </c>
      <c r="T886" s="11" t="str">
        <f aca="false">IF(AND($B886&lt;&gt;"",$E886&lt;&gt;"",$F886&lt;&gt;"",T$7&lt;&gt;""),MAX(NETWORKDAYS(T$7,T$7+6)-MAX($E886-T$7,0)-MAX((T$7+4)-$F886,0),0)*$B886,"")</f>
        <v/>
      </c>
      <c r="U886" s="11" t="str">
        <f aca="false">IF(AND($B886&lt;&gt;"",$E886&lt;&gt;"",$F886&lt;&gt;"",U$7&lt;&gt;""),MAX(NETWORKDAYS(U$7,U$7+6)-MAX($E886-U$7,0)-MAX((U$7+4)-$F886,0),0)*$B886,"")</f>
        <v/>
      </c>
      <c r="V886" s="11" t="str">
        <f aca="false">IF(AND($B886&lt;&gt;"",$E886&lt;&gt;"",$F886&lt;&gt;"",V$7&lt;&gt;""),MAX(NETWORKDAYS(V$7,V$7+6)-MAX($E886-V$7,0)-MAX((V$7+4)-$F886,0),0)*$B886,"")</f>
        <v/>
      </c>
      <c r="W886" s="11" t="str">
        <f aca="false">IF(AND($B886&lt;&gt;"",$E886&lt;&gt;"",$F886&lt;&gt;"",W$7&lt;&gt;""),MAX(NETWORKDAYS(W$7,W$7+6)-MAX($E886-W$7,0)-MAX((W$7+4)-$F886,0),0)*$B886,"")</f>
        <v/>
      </c>
      <c r="X886" s="11" t="str">
        <f aca="false">IF(AND($B886&lt;&gt;"",$E886&lt;&gt;"",$F886&lt;&gt;"",X$7&lt;&gt;""),MAX(NETWORKDAYS(X$7,X$7+6)-MAX($E886-X$7,0)-MAX((X$7+4)-$F886,0),0)*$B886,"")</f>
        <v/>
      </c>
      <c r="Y886" s="11" t="str">
        <f aca="false">IF(AND($B886&lt;&gt;"",$E886&lt;&gt;"",$F886&lt;&gt;"",Y$7&lt;&gt;""),MAX(NETWORKDAYS(Y$7,Y$7+6)-MAX($E886-Y$7,0)-MAX((Y$7+4)-$F886,0),0)*$B886,"")</f>
        <v/>
      </c>
      <c r="Z886" s="11" t="str">
        <f aca="false">IF(AND($B886&lt;&gt;"",$E886&lt;&gt;"",$F886&lt;&gt;"",Z$7&lt;&gt;""),MAX(NETWORKDAYS(Z$7,Z$7+6)-MAX($E886-Z$7,0)-MAX((Z$7+4)-$F886,0),0)*$B886,"")</f>
        <v/>
      </c>
      <c r="AA886" s="11" t="str">
        <f aca="false">IF(AND($B886&lt;&gt;"",$E886&lt;&gt;"",$F886&lt;&gt;"",AA$7&lt;&gt;""),MAX(NETWORKDAYS(AA$7,AA$7+6)-MAX($E886-AA$7,0)-MAX((AA$7+4)-$F886,0),0)*$B886,"")</f>
        <v/>
      </c>
      <c r="AB886" s="11" t="str">
        <f aca="false">IF(AND($B886&lt;&gt;"",$E886&lt;&gt;"",$F886&lt;&gt;"",AB$7&lt;&gt;""),MAX(NETWORKDAYS(AB$7,AB$7+6)-MAX($E886-AB$7,0)-MAX((AB$7+4)-$F886,0),0)*$B886,"")</f>
        <v/>
      </c>
      <c r="AC886" s="11" t="str">
        <f aca="false">IF(AND($B886&lt;&gt;"",$E886&lt;&gt;"",$F886&lt;&gt;"",AC$7&lt;&gt;""),MAX(NETWORKDAYS(AC$7,AC$7+6)-MAX($E886-AC$7,0)-MAX((AC$7+4)-$F886,0),0)*$B886,"")</f>
        <v/>
      </c>
      <c r="AD886" s="11" t="str">
        <f aca="false">IF(AND($B886&lt;&gt;"",$E886&lt;&gt;"",$F886&lt;&gt;"",AD$7&lt;&gt;""),MAX(NETWORKDAYS(AD$7,AD$7+6)-MAX($E886-AD$7,0)-MAX((AD$7+4)-$F886,0),0)*$B886,"")</f>
        <v/>
      </c>
      <c r="AE886" s="11" t="str">
        <f aca="false">IF(AND($B886&lt;&gt;"",$E886&lt;&gt;"",$F886&lt;&gt;"",AE$7&lt;&gt;""),MAX(NETWORKDAYS(AE$7,AE$7+6)-MAX($E886-AE$7,0)-MAX((AE$7+4)-$F886,0),0)*$B886,"")</f>
        <v/>
      </c>
      <c r="AF886" s="11" t="str">
        <f aca="false">IF(AND($B886&lt;&gt;"",$E886&lt;&gt;"",$F886&lt;&gt;"",AF$7&lt;&gt;""),MAX(NETWORKDAYS(AF$7,AF$7+6)-MAX($E886-AF$7,0)-MAX((AF$7+4)-$F886,0),0)*$B886,"")</f>
        <v/>
      </c>
      <c r="AG886" s="11" t="str">
        <f aca="false">IF(AND($B886&lt;&gt;"",$E886&lt;&gt;"",$F886&lt;&gt;"",AG$7&lt;&gt;""),MAX(NETWORKDAYS(AG$7,AG$7+6)-MAX($E886-AG$7,0)-MAX((AG$7+4)-$F886,0),0)*$B886,"")</f>
        <v/>
      </c>
      <c r="AH886" s="11" t="str">
        <f aca="false">IF(AND($B886&lt;&gt;"",$E886&lt;&gt;"",$F886&lt;&gt;"",AH$7&lt;&gt;""),MAX(NETWORKDAYS(AH$7,AH$7+6)-MAX($E886-AH$7,0)-MAX((AH$7+4)-$F886,0),0)*$B886,"")</f>
        <v/>
      </c>
      <c r="AI886" s="11" t="str">
        <f aca="false">IF(AND($B886&lt;&gt;"",$E886&lt;&gt;"",$F886&lt;&gt;"",AI$7&lt;&gt;""),MAX(NETWORKDAYS(AI$7,AI$7+6)-MAX($E886-AI$7,0)-MAX((AI$7+4)-$F886,0),0)*$B886,"")</f>
        <v/>
      </c>
      <c r="AJ886" s="11" t="str">
        <f aca="false">IF(AND($B886&lt;&gt;"",$E886&lt;&gt;"",$F886&lt;&gt;"",AJ$7&lt;&gt;""),MAX(NETWORKDAYS(AJ$7,AJ$7+6)-MAX($E886-AJ$7,0)-MAX((AJ$7+4)-$F886,0),0)*$B886,"")</f>
        <v/>
      </c>
      <c r="AK886" s="11" t="str">
        <f aca="false">IF(AND($B886&lt;&gt;"",$E886&lt;&gt;"",$F886&lt;&gt;"",AK$7&lt;&gt;""),MAX(NETWORKDAYS(AK$7,AK$7+6)-MAX($E886-AK$7,0)-MAX((AK$7+4)-$F886,0),0)*$B886,"")</f>
        <v/>
      </c>
      <c r="AL886" s="11" t="str">
        <f aca="false">IF(AND($B886&lt;&gt;"",$E886&lt;&gt;"",$F886&lt;&gt;"",AL$7&lt;&gt;""),MAX(NETWORKDAYS(AL$7,AL$7+6)-MAX($E886-AL$7,0)-MAX((AL$7+4)-$F886,0),0)*$B886,"")</f>
        <v/>
      </c>
      <c r="AM886" s="11" t="str">
        <f aca="false">IF(AND($B886&lt;&gt;"",$E886&lt;&gt;"",$F886&lt;&gt;"",AM$7&lt;&gt;""),MAX(NETWORKDAYS(AM$7,AM$7+6)-MAX($E886-AM$7,0)-MAX((AM$7+4)-$F886,0),0)*$B886,"")</f>
        <v/>
      </c>
      <c r="AN886" s="11" t="str">
        <f aca="false">IF(AND($B886&lt;&gt;"",$E886&lt;&gt;"",$F886&lt;&gt;"",AN$7&lt;&gt;""),MAX(NETWORKDAYS(AN$7,AN$7+6)-MAX($E886-AN$7,0)-MAX((AN$7+4)-$F886,0),0)*$B886,"")</f>
        <v/>
      </c>
      <c r="AO886" s="11" t="str">
        <f aca="false">IF(AND($B886&lt;&gt;"",$E886&lt;&gt;"",$F886&lt;&gt;"",AO$7&lt;&gt;""),MAX(NETWORKDAYS(AO$7,AO$7+6)-MAX($E886-AO$7,0)-MAX((AO$7+4)-$F886,0),0)*$B886,"")</f>
        <v/>
      </c>
      <c r="AP886" s="11" t="str">
        <f aca="false">IF(AND($B886&lt;&gt;"",$E886&lt;&gt;"",$F886&lt;&gt;"",AP$7&lt;&gt;""),MAX(NETWORKDAYS(AP$7,AP$7+6)-MAX($E886-AP$7,0)-MAX((AP$7+4)-$F886,0),0)*$B886,"")</f>
        <v/>
      </c>
      <c r="AQ886" s="11" t="str">
        <f aca="false">IF(AND($B886&lt;&gt;"",$E886&lt;&gt;"",$F886&lt;&gt;"",AQ$7&lt;&gt;""),MAX(NETWORKDAYS(AQ$7,AQ$7+6)-MAX($E886-AQ$7,0)-MAX((AQ$7+4)-$F886,0),0)*$B886,"")</f>
        <v/>
      </c>
      <c r="AR886" s="11" t="str">
        <f aca="false">IF(AND($B886&lt;&gt;"",$E886&lt;&gt;"",$F886&lt;&gt;"",AR$7&lt;&gt;""),MAX(NETWORKDAYS(AR$7,AR$7+6)-MAX($E886-AR$7,0)-MAX((AR$7+4)-$F886,0),0)*$B886,"")</f>
        <v/>
      </c>
      <c r="AS886" s="11" t="str">
        <f aca="false">IF(AND($B886&lt;&gt;"",$E886&lt;&gt;"",$F886&lt;&gt;"",AS$7&lt;&gt;""),MAX(NETWORKDAYS(AS$7,AS$7+6)-MAX($E886-AS$7,0)-MAX((AS$7+4)-$F886,0),0)*$B886,"")</f>
        <v/>
      </c>
      <c r="AT886" s="11" t="str">
        <f aca="false">IF(AND($B886&lt;&gt;"",$E886&lt;&gt;"",$F886&lt;&gt;"",AT$7&lt;&gt;""),MAX(NETWORKDAYS(AT$7,AT$7+6)-MAX($E886-AT$7,0)-MAX((AT$7+4)-$F886,0),0)*$B886,"")</f>
        <v/>
      </c>
      <c r="AU886" s="11" t="str">
        <f aca="false">IF(AND($B886&lt;&gt;"",$E886&lt;&gt;"",$F886&lt;&gt;"",AU$7&lt;&gt;""),MAX(NETWORKDAYS(AU$7,AU$7+6)-MAX($E886-AU$7,0)-MAX((AU$7+4)-$F886,0),0)*$B886,"")</f>
        <v/>
      </c>
      <c r="AV886" s="11" t="str">
        <f aca="false">IF(AND($B886&lt;&gt;"",$E886&lt;&gt;"",$F886&lt;&gt;"",AV$7&lt;&gt;""),MAX(NETWORKDAYS(AV$7,AV$7+6)-MAX($E886-AV$7,0)-MAX((AV$7+4)-$F886,0),0)*$B886,"")</f>
        <v/>
      </c>
      <c r="AW886" s="11" t="str">
        <f aca="false">IF(AND($B886&lt;&gt;"",$E886&lt;&gt;"",$F886&lt;&gt;"",AW$7&lt;&gt;""),MAX(NETWORKDAYS(AW$7,AW$7+6)-MAX($E886-AW$7,0)-MAX((AW$7+4)-$F886,0),0)*$B886,"")</f>
        <v/>
      </c>
      <c r="AX886" s="11" t="str">
        <f aca="false">IF(AND($B886&lt;&gt;"",$E886&lt;&gt;"",$F886&lt;&gt;"",AX$7&lt;&gt;""),MAX(NETWORKDAYS(AX$7,AX$7+6)-MAX($E886-AX$7,0)-MAX((AX$7+4)-$F886,0),0)*$B886,"")</f>
        <v/>
      </c>
      <c r="AY886" s="11" t="str">
        <f aca="false">IF(AND($B886&lt;&gt;"",$E886&lt;&gt;"",$F886&lt;&gt;"",AY$7&lt;&gt;""),MAX(NETWORKDAYS(AY$7,AY$7+6)-MAX($E886-AY$7,0)-MAX((AY$7+4)-$F886,0),0)*$B886,"")</f>
        <v/>
      </c>
      <c r="AZ886" s="11" t="str">
        <f aca="false">IF(AND($B886&lt;&gt;"",$E886&lt;&gt;"",$F886&lt;&gt;"",AZ$7&lt;&gt;""),MAX(NETWORKDAYS(AZ$7,AZ$7+6)-MAX($E886-AZ$7,0)-MAX((AZ$7+4)-$F886,0),0)*$B886,"")</f>
        <v/>
      </c>
      <c r="BA886" s="11" t="str">
        <f aca="false">IF(AND($B886&lt;&gt;"",$E886&lt;&gt;"",$F886&lt;&gt;"",BA$7&lt;&gt;""),MAX(NETWORKDAYS(BA$7,BA$7+6)-MAX($E886-BA$7,0)-MAX((BA$7+4)-$F886,0),0)*$B886,"")</f>
        <v/>
      </c>
      <c r="BB886" s="11" t="str">
        <f aca="false">IF(AND($B886&lt;&gt;"",$E886&lt;&gt;"",$F886&lt;&gt;"",BB$7&lt;&gt;""),MAX(NETWORKDAYS(BB$7,BB$7+6)-MAX($E886-BB$7,0)-MAX((BB$7+4)-$F886,0),0)*$B886,"")</f>
        <v/>
      </c>
      <c r="BC886" s="11" t="str">
        <f aca="false">IF(AND($B886&lt;&gt;"",$E886&lt;&gt;"",$F886&lt;&gt;"",BC$7&lt;&gt;""),MAX(NETWORKDAYS(BC$7,BC$7+6)-MAX($E886-BC$7,0)-MAX((BC$7+4)-$F886,0),0)*$B886,"")</f>
        <v/>
      </c>
      <c r="BD886" s="11" t="str">
        <f aca="false">IF(AND($B886&lt;&gt;"",$E886&lt;&gt;"",$F886&lt;&gt;"",BD$7&lt;&gt;""),MAX(NETWORKDAYS(BD$7,BD$7+6)-MAX($E886-BD$7,0)-MAX((BD$7+4)-$F886,0),0)*$B886,"")</f>
        <v/>
      </c>
      <c r="BE886" s="11" t="str">
        <f aca="false">IF(AND($B886&lt;&gt;"",$E886&lt;&gt;"",$F886&lt;&gt;"",BE$7&lt;&gt;""),MAX(NETWORKDAYS(BE$7,BE$7+6)-MAX($E886-BE$7,0)-MAX((BE$7+4)-$F886,0),0)*$B886,"")</f>
        <v/>
      </c>
      <c r="BF886" s="11" t="str">
        <f aca="false">IF(AND($B886&lt;&gt;"",$E886&lt;&gt;"",$F886&lt;&gt;"",BF$7&lt;&gt;""),MAX(NETWORKDAYS(BF$7,BF$7+6)-MAX($E886-BF$7,0)-MAX((BF$7+4)-$F886,0),0)*$B886,"")</f>
        <v/>
      </c>
      <c r="BG886" s="11" t="str">
        <f aca="false">IF(AND($B886&lt;&gt;"",$E886&lt;&gt;"",$F886&lt;&gt;"",BG$7&lt;&gt;""),MAX(NETWORKDAYS(BG$7,BG$7+6)-MAX($E886-BG$7,0)-MAX((BG$7+4)-$F886,0),0)*$B886,"")</f>
        <v/>
      </c>
      <c r="BH886" s="11" t="str">
        <f aca="false">IF(AND($B886&lt;&gt;"",$E886&lt;&gt;"",$F886&lt;&gt;"",BH$7&lt;&gt;""),MAX(NETWORKDAYS(BH$7,BH$7+6)-MAX($E886-BH$7,0)-MAX((BH$7+4)-$F886,0),0)*$B886,"")</f>
        <v/>
      </c>
      <c r="BI886" s="11" t="str">
        <f aca="false">IF(AND($B886&lt;&gt;"",$E886&lt;&gt;"",$F886&lt;&gt;"",BI$7&lt;&gt;""),MAX(NETWORKDAYS(BI$7,BI$7+6)-MAX($E886-BI$7,0)-MAX((BI$7+4)-$F886,0),0)*$B886,"")</f>
        <v/>
      </c>
      <c r="BJ886" s="11" t="str">
        <f aca="false">IF(AND($B886&lt;&gt;"",$E886&lt;&gt;"",$F886&lt;&gt;"",BJ$7&lt;&gt;""),MAX(NETWORKDAYS(BJ$7,BJ$7+6)-MAX($E886-BJ$7,0)-MAX((BJ$7+4)-$F886,0),0)*$B886,"")</f>
        <v/>
      </c>
      <c r="BK886" s="11" t="str">
        <f aca="false">IF(AND($B886&lt;&gt;"",$E886&lt;&gt;"",$F886&lt;&gt;"",BK$7&lt;&gt;""),MAX(NETWORKDAYS(BK$7,BK$7+6)-MAX($E886-BK$7,0)-MAX((BK$7+4)-$F886,0),0)*$B886,"")</f>
        <v/>
      </c>
      <c r="BL886" s="11" t="str">
        <f aca="false">IF(AND($B886&lt;&gt;"",$E886&lt;&gt;"",$F886&lt;&gt;"",BL$7&lt;&gt;""),MAX(NETWORKDAYS(BL$7,BL$7+6)-MAX($E886-BL$7,0)-MAX((BL$7+4)-$F886,0),0)*$B886,"")</f>
        <v/>
      </c>
      <c r="BM886" s="11" t="str">
        <f aca="false">IF(AND($B886&lt;&gt;"",$E886&lt;&gt;"",$F886&lt;&gt;"",BM$7&lt;&gt;""),MAX(NETWORKDAYS(BM$7,BM$7+6)-MAX($E886-BM$7,0)-MAX((BM$7+4)-$F886,0),0)*$B886,"")</f>
        <v/>
      </c>
      <c r="BN886" s="11" t="str">
        <f aca="false">IF(AND($B886&lt;&gt;"",$E886&lt;&gt;"",$F886&lt;&gt;"",BN$7&lt;&gt;""),MAX(NETWORKDAYS(BN$7,BN$7+6)-MAX($E886-BN$7,0)-MAX((BN$7+4)-$F886,0),0)*$B886,"")</f>
        <v/>
      </c>
      <c r="BO886" s="11" t="str">
        <f aca="false">IF(AND($B886&lt;&gt;"",$E886&lt;&gt;"",$F886&lt;&gt;"",BO$7&lt;&gt;""),MAX(NETWORKDAYS(BO$7,BO$7+6)-MAX($E886-BO$7,0)-MAX((BO$7+4)-$F886,0),0)*$B886,"")</f>
        <v/>
      </c>
      <c r="BP886" s="11" t="str">
        <f aca="false">IF(AND($B886&lt;&gt;"",$E886&lt;&gt;"",$F886&lt;&gt;"",BP$7&lt;&gt;""),MAX(NETWORKDAYS(BP$7,BP$7+6)-MAX($E886-BP$7,0)-MAX((BP$7+4)-$F886,0),0)*$B886,"")</f>
        <v/>
      </c>
      <c r="BQ886" s="11" t="str">
        <f aca="false">IF(AND($B886&lt;&gt;"",$E886&lt;&gt;"",$F886&lt;&gt;"",BQ$7&lt;&gt;""),MAX(NETWORKDAYS(BQ$7,BQ$7+6)-MAX($E886-BQ$7,0)-MAX((BQ$7+4)-$F886,0),0)*$B886,"")</f>
        <v/>
      </c>
      <c r="BR886" s="11" t="str">
        <f aca="false">IF(AND($B886&lt;&gt;"",$E886&lt;&gt;"",$F886&lt;&gt;"",BR$7&lt;&gt;""),MAX(NETWORKDAYS(BR$7,BR$7+6)-MAX($E886-BR$7,0)-MAX((BR$7+4)-$F886,0),0)*$B886,"")</f>
        <v/>
      </c>
      <c r="BS886" s="11" t="str">
        <f aca="false">IF(AND($B886&lt;&gt;"",$E886&lt;&gt;"",$F886&lt;&gt;"",BS$7&lt;&gt;""),MAX(NETWORKDAYS(BS$7,BS$7+6)-MAX($E886-BS$7,0)-MAX((BS$7+4)-$F886,0),0)*$B886,"")</f>
        <v/>
      </c>
      <c r="BT886" s="11" t="str">
        <f aca="false">IF(AND($B886&lt;&gt;"",$E886&lt;&gt;"",$F886&lt;&gt;"",BT$7&lt;&gt;""),MAX(NETWORKDAYS(BT$7,BT$7+6)-MAX($E886-BT$7,0)-MAX((BT$7+4)-$F886,0),0)*$B886,"")</f>
        <v/>
      </c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1"/>
      <c r="IO886" s="11"/>
      <c r="IP886" s="11"/>
      <c r="IQ886" s="11"/>
      <c r="IR886" s="11"/>
      <c r="IS886" s="11"/>
      <c r="IT886" s="11"/>
      <c r="IU886" s="11"/>
      <c r="IV886" s="11"/>
      <c r="IW886" s="11"/>
      <c r="IX886" s="11"/>
      <c r="IY886" s="11"/>
      <c r="IZ886" s="11"/>
      <c r="JA886" s="11"/>
      <c r="JB886" s="11"/>
      <c r="JC886" s="11"/>
      <c r="JD886" s="11"/>
      <c r="JE886" s="11"/>
      <c r="JF886" s="11"/>
      <c r="JG886" s="11"/>
      <c r="JH886" s="11"/>
      <c r="JI886" s="11"/>
      <c r="JJ886" s="11"/>
      <c r="JK886" s="11"/>
      <c r="JL886" s="11"/>
      <c r="JM886" s="11"/>
      <c r="JN886" s="11"/>
      <c r="JO886" s="11"/>
      <c r="JP886" s="11"/>
      <c r="JQ886" s="11"/>
      <c r="JR886" s="11"/>
      <c r="JS886" s="11"/>
      <c r="JT886" s="11"/>
      <c r="JU886" s="11"/>
      <c r="JV886" s="11"/>
      <c r="JW886" s="11"/>
      <c r="JX886" s="11"/>
      <c r="JY886" s="11"/>
      <c r="JZ886" s="11"/>
      <c r="KA886" s="11"/>
      <c r="KB886" s="11"/>
      <c r="KC886" s="11"/>
      <c r="KD886" s="11"/>
      <c r="KE886" s="11"/>
      <c r="KF886" s="11"/>
      <c r="KG886" s="11"/>
      <c r="KH886" s="11"/>
      <c r="KI886" s="11"/>
      <c r="KJ886" s="11"/>
      <c r="KK886" s="11"/>
      <c r="KL886" s="11"/>
      <c r="KM886" s="11"/>
      <c r="KN886" s="11"/>
      <c r="KO886" s="11"/>
      <c r="KP886" s="11"/>
      <c r="KQ886" s="11"/>
      <c r="KR886" s="11"/>
      <c r="KS886" s="11"/>
      <c r="KT886" s="11"/>
      <c r="KU886" s="11"/>
      <c r="KV886" s="11"/>
      <c r="KW886" s="11"/>
      <c r="KX886" s="11"/>
      <c r="KY886" s="11"/>
      <c r="KZ886" s="11"/>
      <c r="LA886" s="11"/>
      <c r="LB886" s="11"/>
      <c r="LC886" s="11"/>
      <c r="LD886" s="11"/>
      <c r="LE886" s="11"/>
      <c r="LF886" s="11"/>
      <c r="LG886" s="11"/>
      <c r="LH886" s="11"/>
      <c r="LI886" s="11"/>
      <c r="LJ886" s="11"/>
      <c r="LK886" s="11"/>
      <c r="LL886" s="11"/>
      <c r="LM886" s="11"/>
      <c r="LN886" s="11"/>
      <c r="LO886" s="11"/>
      <c r="LP886" s="11"/>
      <c r="LQ886" s="11"/>
      <c r="LR886" s="11"/>
      <c r="LS886" s="11"/>
      <c r="LT886" s="11"/>
      <c r="LU886" s="11"/>
      <c r="LV886" s="11"/>
      <c r="LW886" s="11"/>
      <c r="LX886" s="11"/>
      <c r="LY886" s="11"/>
      <c r="LZ886" s="11"/>
      <c r="MA886" s="11"/>
      <c r="MB886" s="11"/>
      <c r="MC886" s="11"/>
      <c r="MD886" s="11"/>
      <c r="ME886" s="11"/>
      <c r="MF886" s="11"/>
    </row>
    <row r="887" customFormat="false" ht="12.8" hidden="false" customHeight="false" outlineLevel="0" collapsed="false">
      <c r="A887" s="1" t="str">
        <f aca="false">IF(taskList!J883&lt;&gt;"",taskList!J883,"")</f>
        <v/>
      </c>
      <c r="B887" s="9" t="str">
        <f aca="false">IF(AND(IF(taskList!M883&lt;&gt;"",TRUE()),IF(taskList!K883&lt;&gt;"",TRUE())),taskList!M883/taskList!K883,"")</f>
        <v/>
      </c>
      <c r="C887" s="9" t="str">
        <f aca="false">IF(taskList!B883&lt;&gt;"",taskList!B883,"")</f>
        <v/>
      </c>
      <c r="D887" s="9" t="str">
        <f aca="false">IF(taskList!E883&lt;&gt;"",taskList!E883,"")</f>
        <v/>
      </c>
      <c r="E887" s="4" t="str">
        <f aca="false">IF(taskList!F883&lt;&gt;"",taskList!F883,"")</f>
        <v/>
      </c>
      <c r="F887" s="4" t="str">
        <f aca="false">IF(taskList!G883&lt;&gt;"",taskList!G883,"")</f>
        <v/>
      </c>
      <c r="H887" s="11" t="str">
        <f aca="false">IF(AND($B887&lt;&gt;"",$E887&lt;&gt;"",$F887&lt;&gt;"",H$7&lt;&gt;""),MAX(NETWORKDAYS(H$7,H$7+6)-MAX($E887-H$7,0)-MAX((H$7+4)-$F887,0),0)*$B887,"")</f>
        <v/>
      </c>
      <c r="I887" s="11" t="str">
        <f aca="false">IF(AND($B887&lt;&gt;"",$E887&lt;&gt;"",$F887&lt;&gt;"",I$7&lt;&gt;""),MAX(NETWORKDAYS(I$7,I$7+6)-MAX($E887-I$7,0)-MAX((I$7+4)-$F887,0),0)*$B887,"")</f>
        <v/>
      </c>
      <c r="J887" s="11" t="str">
        <f aca="false">IF(AND($B887&lt;&gt;"",$E887&lt;&gt;"",$F887&lt;&gt;"",J$7&lt;&gt;""),MAX(NETWORKDAYS(J$7,J$7+6)-MAX($E887-J$7,0)-MAX((J$7+4)-$F887,0),0)*$B887,"")</f>
        <v/>
      </c>
      <c r="K887" s="11" t="str">
        <f aca="false">IF(AND($B887&lt;&gt;"",$E887&lt;&gt;"",$F887&lt;&gt;"",K$7&lt;&gt;""),MAX(NETWORKDAYS(K$7,K$7+6)-MAX($E887-K$7,0)-MAX((K$7+4)-$F887,0),0)*$B887,"")</f>
        <v/>
      </c>
      <c r="L887" s="11" t="str">
        <f aca="false">IF(AND($B887&lt;&gt;"",$E887&lt;&gt;"",$F887&lt;&gt;"",L$7&lt;&gt;""),MAX(NETWORKDAYS(L$7,L$7+6)-MAX($E887-L$7,0)-MAX((L$7+4)-$F887,0),0)*$B887,"")</f>
        <v/>
      </c>
      <c r="M887" s="11" t="str">
        <f aca="false">IF(AND($B887&lt;&gt;"",$E887&lt;&gt;"",$F887&lt;&gt;"",M$7&lt;&gt;""),MAX(NETWORKDAYS(M$7,M$7+6)-MAX($E887-M$7,0)-MAX((M$7+4)-$F887,0),0)*$B887,"")</f>
        <v/>
      </c>
      <c r="N887" s="11" t="str">
        <f aca="false">IF(AND($B887&lt;&gt;"",$E887&lt;&gt;"",$F887&lt;&gt;"",N$7&lt;&gt;""),MAX(NETWORKDAYS(N$7,N$7+6)-MAX($E887-N$7,0)-MAX((N$7+4)-$F887,0),0)*$B887,"")</f>
        <v/>
      </c>
      <c r="O887" s="11" t="str">
        <f aca="false">IF(AND($B887&lt;&gt;"",$E887&lt;&gt;"",$F887&lt;&gt;"",O$7&lt;&gt;""),MAX(NETWORKDAYS(O$7,O$7+6)-MAX($E887-O$7,0)-MAX((O$7+4)-$F887,0),0)*$B887,"")</f>
        <v/>
      </c>
      <c r="P887" s="11" t="str">
        <f aca="false">IF(AND($B887&lt;&gt;"",$E887&lt;&gt;"",$F887&lt;&gt;"",P$7&lt;&gt;""),MAX(NETWORKDAYS(P$7,P$7+6)-MAX($E887-P$7,0)-MAX((P$7+4)-$F887,0),0)*$B887,"")</f>
        <v/>
      </c>
      <c r="Q887" s="11" t="str">
        <f aca="false">IF(AND($B887&lt;&gt;"",$E887&lt;&gt;"",$F887&lt;&gt;"",Q$7&lt;&gt;""),MAX(NETWORKDAYS(Q$7,Q$7+6)-MAX($E887-Q$7,0)-MAX((Q$7+4)-$F887,0),0)*$B887,"")</f>
        <v/>
      </c>
      <c r="R887" s="11" t="str">
        <f aca="false">IF(AND($B887&lt;&gt;"",$E887&lt;&gt;"",$F887&lt;&gt;"",R$7&lt;&gt;""),MAX(NETWORKDAYS(R$7,R$7+6)-MAX($E887-R$7,0)-MAX((R$7+4)-$F887,0),0)*$B887,"")</f>
        <v/>
      </c>
      <c r="S887" s="11" t="str">
        <f aca="false">IF(AND($B887&lt;&gt;"",$E887&lt;&gt;"",$F887&lt;&gt;"",S$7&lt;&gt;""),MAX(NETWORKDAYS(S$7,S$7+6)-MAX($E887-S$7,0)-MAX((S$7+4)-$F887,0),0)*$B887,"")</f>
        <v/>
      </c>
      <c r="T887" s="11" t="str">
        <f aca="false">IF(AND($B887&lt;&gt;"",$E887&lt;&gt;"",$F887&lt;&gt;"",T$7&lt;&gt;""),MAX(NETWORKDAYS(T$7,T$7+6)-MAX($E887-T$7,0)-MAX((T$7+4)-$F887,0),0)*$B887,"")</f>
        <v/>
      </c>
      <c r="U887" s="11" t="str">
        <f aca="false">IF(AND($B887&lt;&gt;"",$E887&lt;&gt;"",$F887&lt;&gt;"",U$7&lt;&gt;""),MAX(NETWORKDAYS(U$7,U$7+6)-MAX($E887-U$7,0)-MAX((U$7+4)-$F887,0),0)*$B887,"")</f>
        <v/>
      </c>
      <c r="V887" s="11" t="str">
        <f aca="false">IF(AND($B887&lt;&gt;"",$E887&lt;&gt;"",$F887&lt;&gt;"",V$7&lt;&gt;""),MAX(NETWORKDAYS(V$7,V$7+6)-MAX($E887-V$7,0)-MAX((V$7+4)-$F887,0),0)*$B887,"")</f>
        <v/>
      </c>
      <c r="W887" s="11" t="str">
        <f aca="false">IF(AND($B887&lt;&gt;"",$E887&lt;&gt;"",$F887&lt;&gt;"",W$7&lt;&gt;""),MAX(NETWORKDAYS(W$7,W$7+6)-MAX($E887-W$7,0)-MAX((W$7+4)-$F887,0),0)*$B887,"")</f>
        <v/>
      </c>
      <c r="X887" s="11" t="str">
        <f aca="false">IF(AND($B887&lt;&gt;"",$E887&lt;&gt;"",$F887&lt;&gt;"",X$7&lt;&gt;""),MAX(NETWORKDAYS(X$7,X$7+6)-MAX($E887-X$7,0)-MAX((X$7+4)-$F887,0),0)*$B887,"")</f>
        <v/>
      </c>
      <c r="Y887" s="11" t="str">
        <f aca="false">IF(AND($B887&lt;&gt;"",$E887&lt;&gt;"",$F887&lt;&gt;"",Y$7&lt;&gt;""),MAX(NETWORKDAYS(Y$7,Y$7+6)-MAX($E887-Y$7,0)-MAX((Y$7+4)-$F887,0),0)*$B887,"")</f>
        <v/>
      </c>
      <c r="Z887" s="11" t="str">
        <f aca="false">IF(AND($B887&lt;&gt;"",$E887&lt;&gt;"",$F887&lt;&gt;"",Z$7&lt;&gt;""),MAX(NETWORKDAYS(Z$7,Z$7+6)-MAX($E887-Z$7,0)-MAX((Z$7+4)-$F887,0),0)*$B887,"")</f>
        <v/>
      </c>
      <c r="AA887" s="11" t="str">
        <f aca="false">IF(AND($B887&lt;&gt;"",$E887&lt;&gt;"",$F887&lt;&gt;"",AA$7&lt;&gt;""),MAX(NETWORKDAYS(AA$7,AA$7+6)-MAX($E887-AA$7,0)-MAX((AA$7+4)-$F887,0),0)*$B887,"")</f>
        <v/>
      </c>
      <c r="AB887" s="11" t="str">
        <f aca="false">IF(AND($B887&lt;&gt;"",$E887&lt;&gt;"",$F887&lt;&gt;"",AB$7&lt;&gt;""),MAX(NETWORKDAYS(AB$7,AB$7+6)-MAX($E887-AB$7,0)-MAX((AB$7+4)-$F887,0),0)*$B887,"")</f>
        <v/>
      </c>
      <c r="AC887" s="11" t="str">
        <f aca="false">IF(AND($B887&lt;&gt;"",$E887&lt;&gt;"",$F887&lt;&gt;"",AC$7&lt;&gt;""),MAX(NETWORKDAYS(AC$7,AC$7+6)-MAX($E887-AC$7,0)-MAX((AC$7+4)-$F887,0),0)*$B887,"")</f>
        <v/>
      </c>
      <c r="AD887" s="11" t="str">
        <f aca="false">IF(AND($B887&lt;&gt;"",$E887&lt;&gt;"",$F887&lt;&gt;"",AD$7&lt;&gt;""),MAX(NETWORKDAYS(AD$7,AD$7+6)-MAX($E887-AD$7,0)-MAX((AD$7+4)-$F887,0),0)*$B887,"")</f>
        <v/>
      </c>
      <c r="AE887" s="11" t="str">
        <f aca="false">IF(AND($B887&lt;&gt;"",$E887&lt;&gt;"",$F887&lt;&gt;"",AE$7&lt;&gt;""),MAX(NETWORKDAYS(AE$7,AE$7+6)-MAX($E887-AE$7,0)-MAX((AE$7+4)-$F887,0),0)*$B887,"")</f>
        <v/>
      </c>
      <c r="AF887" s="11" t="str">
        <f aca="false">IF(AND($B887&lt;&gt;"",$E887&lt;&gt;"",$F887&lt;&gt;"",AF$7&lt;&gt;""),MAX(NETWORKDAYS(AF$7,AF$7+6)-MAX($E887-AF$7,0)-MAX((AF$7+4)-$F887,0),0)*$B887,"")</f>
        <v/>
      </c>
      <c r="AG887" s="11" t="str">
        <f aca="false">IF(AND($B887&lt;&gt;"",$E887&lt;&gt;"",$F887&lt;&gt;"",AG$7&lt;&gt;""),MAX(NETWORKDAYS(AG$7,AG$7+6)-MAX($E887-AG$7,0)-MAX((AG$7+4)-$F887,0),0)*$B887,"")</f>
        <v/>
      </c>
      <c r="AH887" s="11" t="str">
        <f aca="false">IF(AND($B887&lt;&gt;"",$E887&lt;&gt;"",$F887&lt;&gt;"",AH$7&lt;&gt;""),MAX(NETWORKDAYS(AH$7,AH$7+6)-MAX($E887-AH$7,0)-MAX((AH$7+4)-$F887,0),0)*$B887,"")</f>
        <v/>
      </c>
      <c r="AI887" s="11" t="str">
        <f aca="false">IF(AND($B887&lt;&gt;"",$E887&lt;&gt;"",$F887&lt;&gt;"",AI$7&lt;&gt;""),MAX(NETWORKDAYS(AI$7,AI$7+6)-MAX($E887-AI$7,0)-MAX((AI$7+4)-$F887,0),0)*$B887,"")</f>
        <v/>
      </c>
      <c r="AJ887" s="11" t="str">
        <f aca="false">IF(AND($B887&lt;&gt;"",$E887&lt;&gt;"",$F887&lt;&gt;"",AJ$7&lt;&gt;""),MAX(NETWORKDAYS(AJ$7,AJ$7+6)-MAX($E887-AJ$7,0)-MAX((AJ$7+4)-$F887,0),0)*$B887,"")</f>
        <v/>
      </c>
      <c r="AK887" s="11" t="str">
        <f aca="false">IF(AND($B887&lt;&gt;"",$E887&lt;&gt;"",$F887&lt;&gt;"",AK$7&lt;&gt;""),MAX(NETWORKDAYS(AK$7,AK$7+6)-MAX($E887-AK$7,0)-MAX((AK$7+4)-$F887,0),0)*$B887,"")</f>
        <v/>
      </c>
      <c r="AL887" s="11" t="str">
        <f aca="false">IF(AND($B887&lt;&gt;"",$E887&lt;&gt;"",$F887&lt;&gt;"",AL$7&lt;&gt;""),MAX(NETWORKDAYS(AL$7,AL$7+6)-MAX($E887-AL$7,0)-MAX((AL$7+4)-$F887,0),0)*$B887,"")</f>
        <v/>
      </c>
      <c r="AM887" s="11" t="str">
        <f aca="false">IF(AND($B887&lt;&gt;"",$E887&lt;&gt;"",$F887&lt;&gt;"",AM$7&lt;&gt;""),MAX(NETWORKDAYS(AM$7,AM$7+6)-MAX($E887-AM$7,0)-MAX((AM$7+4)-$F887,0),0)*$B887,"")</f>
        <v/>
      </c>
      <c r="AN887" s="11" t="str">
        <f aca="false">IF(AND($B887&lt;&gt;"",$E887&lt;&gt;"",$F887&lt;&gt;"",AN$7&lt;&gt;""),MAX(NETWORKDAYS(AN$7,AN$7+6)-MAX($E887-AN$7,0)-MAX((AN$7+4)-$F887,0),0)*$B887,"")</f>
        <v/>
      </c>
      <c r="AO887" s="11" t="str">
        <f aca="false">IF(AND($B887&lt;&gt;"",$E887&lt;&gt;"",$F887&lt;&gt;"",AO$7&lt;&gt;""),MAX(NETWORKDAYS(AO$7,AO$7+6)-MAX($E887-AO$7,0)-MAX((AO$7+4)-$F887,0),0)*$B887,"")</f>
        <v/>
      </c>
      <c r="AP887" s="11" t="str">
        <f aca="false">IF(AND($B887&lt;&gt;"",$E887&lt;&gt;"",$F887&lt;&gt;"",AP$7&lt;&gt;""),MAX(NETWORKDAYS(AP$7,AP$7+6)-MAX($E887-AP$7,0)-MAX((AP$7+4)-$F887,0),0)*$B887,"")</f>
        <v/>
      </c>
      <c r="AQ887" s="11" t="str">
        <f aca="false">IF(AND($B887&lt;&gt;"",$E887&lt;&gt;"",$F887&lt;&gt;"",AQ$7&lt;&gt;""),MAX(NETWORKDAYS(AQ$7,AQ$7+6)-MAX($E887-AQ$7,0)-MAX((AQ$7+4)-$F887,0),0)*$B887,"")</f>
        <v/>
      </c>
      <c r="AR887" s="11" t="str">
        <f aca="false">IF(AND($B887&lt;&gt;"",$E887&lt;&gt;"",$F887&lt;&gt;"",AR$7&lt;&gt;""),MAX(NETWORKDAYS(AR$7,AR$7+6)-MAX($E887-AR$7,0)-MAX((AR$7+4)-$F887,0),0)*$B887,"")</f>
        <v/>
      </c>
      <c r="AS887" s="11" t="str">
        <f aca="false">IF(AND($B887&lt;&gt;"",$E887&lt;&gt;"",$F887&lt;&gt;"",AS$7&lt;&gt;""),MAX(NETWORKDAYS(AS$7,AS$7+6)-MAX($E887-AS$7,0)-MAX((AS$7+4)-$F887,0),0)*$B887,"")</f>
        <v/>
      </c>
      <c r="AT887" s="11" t="str">
        <f aca="false">IF(AND($B887&lt;&gt;"",$E887&lt;&gt;"",$F887&lt;&gt;"",AT$7&lt;&gt;""),MAX(NETWORKDAYS(AT$7,AT$7+6)-MAX($E887-AT$7,0)-MAX((AT$7+4)-$F887,0),0)*$B887,"")</f>
        <v/>
      </c>
      <c r="AU887" s="11" t="str">
        <f aca="false">IF(AND($B887&lt;&gt;"",$E887&lt;&gt;"",$F887&lt;&gt;"",AU$7&lt;&gt;""),MAX(NETWORKDAYS(AU$7,AU$7+6)-MAX($E887-AU$7,0)-MAX((AU$7+4)-$F887,0),0)*$B887,"")</f>
        <v/>
      </c>
      <c r="AV887" s="11" t="str">
        <f aca="false">IF(AND($B887&lt;&gt;"",$E887&lt;&gt;"",$F887&lt;&gt;"",AV$7&lt;&gt;""),MAX(NETWORKDAYS(AV$7,AV$7+6)-MAX($E887-AV$7,0)-MAX((AV$7+4)-$F887,0),0)*$B887,"")</f>
        <v/>
      </c>
      <c r="AW887" s="11" t="str">
        <f aca="false">IF(AND($B887&lt;&gt;"",$E887&lt;&gt;"",$F887&lt;&gt;"",AW$7&lt;&gt;""),MAX(NETWORKDAYS(AW$7,AW$7+6)-MAX($E887-AW$7,0)-MAX((AW$7+4)-$F887,0),0)*$B887,"")</f>
        <v/>
      </c>
      <c r="AX887" s="11" t="str">
        <f aca="false">IF(AND($B887&lt;&gt;"",$E887&lt;&gt;"",$F887&lt;&gt;"",AX$7&lt;&gt;""),MAX(NETWORKDAYS(AX$7,AX$7+6)-MAX($E887-AX$7,0)-MAX((AX$7+4)-$F887,0),0)*$B887,"")</f>
        <v/>
      </c>
      <c r="AY887" s="11" t="str">
        <f aca="false">IF(AND($B887&lt;&gt;"",$E887&lt;&gt;"",$F887&lt;&gt;"",AY$7&lt;&gt;""),MAX(NETWORKDAYS(AY$7,AY$7+6)-MAX($E887-AY$7,0)-MAX((AY$7+4)-$F887,0),0)*$B887,"")</f>
        <v/>
      </c>
      <c r="AZ887" s="11" t="str">
        <f aca="false">IF(AND($B887&lt;&gt;"",$E887&lt;&gt;"",$F887&lt;&gt;"",AZ$7&lt;&gt;""),MAX(NETWORKDAYS(AZ$7,AZ$7+6)-MAX($E887-AZ$7,0)-MAX((AZ$7+4)-$F887,0),0)*$B887,"")</f>
        <v/>
      </c>
      <c r="BA887" s="11" t="str">
        <f aca="false">IF(AND($B887&lt;&gt;"",$E887&lt;&gt;"",$F887&lt;&gt;"",BA$7&lt;&gt;""),MAX(NETWORKDAYS(BA$7,BA$7+6)-MAX($E887-BA$7,0)-MAX((BA$7+4)-$F887,0),0)*$B887,"")</f>
        <v/>
      </c>
      <c r="BB887" s="11" t="str">
        <f aca="false">IF(AND($B887&lt;&gt;"",$E887&lt;&gt;"",$F887&lt;&gt;"",BB$7&lt;&gt;""),MAX(NETWORKDAYS(BB$7,BB$7+6)-MAX($E887-BB$7,0)-MAX((BB$7+4)-$F887,0),0)*$B887,"")</f>
        <v/>
      </c>
      <c r="BC887" s="11" t="str">
        <f aca="false">IF(AND($B887&lt;&gt;"",$E887&lt;&gt;"",$F887&lt;&gt;"",BC$7&lt;&gt;""),MAX(NETWORKDAYS(BC$7,BC$7+6)-MAX($E887-BC$7,0)-MAX((BC$7+4)-$F887,0),0)*$B887,"")</f>
        <v/>
      </c>
      <c r="BD887" s="11" t="str">
        <f aca="false">IF(AND($B887&lt;&gt;"",$E887&lt;&gt;"",$F887&lt;&gt;"",BD$7&lt;&gt;""),MAX(NETWORKDAYS(BD$7,BD$7+6)-MAX($E887-BD$7,0)-MAX((BD$7+4)-$F887,0),0)*$B887,"")</f>
        <v/>
      </c>
      <c r="BE887" s="11" t="str">
        <f aca="false">IF(AND($B887&lt;&gt;"",$E887&lt;&gt;"",$F887&lt;&gt;"",BE$7&lt;&gt;""),MAX(NETWORKDAYS(BE$7,BE$7+6)-MAX($E887-BE$7,0)-MAX((BE$7+4)-$F887,0),0)*$B887,"")</f>
        <v/>
      </c>
      <c r="BF887" s="11" t="str">
        <f aca="false">IF(AND($B887&lt;&gt;"",$E887&lt;&gt;"",$F887&lt;&gt;"",BF$7&lt;&gt;""),MAX(NETWORKDAYS(BF$7,BF$7+6)-MAX($E887-BF$7,0)-MAX((BF$7+4)-$F887,0),0)*$B887,"")</f>
        <v/>
      </c>
      <c r="BG887" s="11" t="str">
        <f aca="false">IF(AND($B887&lt;&gt;"",$E887&lt;&gt;"",$F887&lt;&gt;"",BG$7&lt;&gt;""),MAX(NETWORKDAYS(BG$7,BG$7+6)-MAX($E887-BG$7,0)-MAX((BG$7+4)-$F887,0),0)*$B887,"")</f>
        <v/>
      </c>
      <c r="BH887" s="11" t="str">
        <f aca="false">IF(AND($B887&lt;&gt;"",$E887&lt;&gt;"",$F887&lt;&gt;"",BH$7&lt;&gt;""),MAX(NETWORKDAYS(BH$7,BH$7+6)-MAX($E887-BH$7,0)-MAX((BH$7+4)-$F887,0),0)*$B887,"")</f>
        <v/>
      </c>
      <c r="BI887" s="11" t="str">
        <f aca="false">IF(AND($B887&lt;&gt;"",$E887&lt;&gt;"",$F887&lt;&gt;"",BI$7&lt;&gt;""),MAX(NETWORKDAYS(BI$7,BI$7+6)-MAX($E887-BI$7,0)-MAX((BI$7+4)-$F887,0),0)*$B887,"")</f>
        <v/>
      </c>
      <c r="BJ887" s="11" t="str">
        <f aca="false">IF(AND($B887&lt;&gt;"",$E887&lt;&gt;"",$F887&lt;&gt;"",BJ$7&lt;&gt;""),MAX(NETWORKDAYS(BJ$7,BJ$7+6)-MAX($E887-BJ$7,0)-MAX((BJ$7+4)-$F887,0),0)*$B887,"")</f>
        <v/>
      </c>
      <c r="BK887" s="11" t="str">
        <f aca="false">IF(AND($B887&lt;&gt;"",$E887&lt;&gt;"",$F887&lt;&gt;"",BK$7&lt;&gt;""),MAX(NETWORKDAYS(BK$7,BK$7+6)-MAX($E887-BK$7,0)-MAX((BK$7+4)-$F887,0),0)*$B887,"")</f>
        <v/>
      </c>
      <c r="BL887" s="11" t="str">
        <f aca="false">IF(AND($B887&lt;&gt;"",$E887&lt;&gt;"",$F887&lt;&gt;"",BL$7&lt;&gt;""),MAX(NETWORKDAYS(BL$7,BL$7+6)-MAX($E887-BL$7,0)-MAX((BL$7+4)-$F887,0),0)*$B887,"")</f>
        <v/>
      </c>
      <c r="BM887" s="11" t="str">
        <f aca="false">IF(AND($B887&lt;&gt;"",$E887&lt;&gt;"",$F887&lt;&gt;"",BM$7&lt;&gt;""),MAX(NETWORKDAYS(BM$7,BM$7+6)-MAX($E887-BM$7,0)-MAX((BM$7+4)-$F887,0),0)*$B887,"")</f>
        <v/>
      </c>
      <c r="BN887" s="11" t="str">
        <f aca="false">IF(AND($B887&lt;&gt;"",$E887&lt;&gt;"",$F887&lt;&gt;"",BN$7&lt;&gt;""),MAX(NETWORKDAYS(BN$7,BN$7+6)-MAX($E887-BN$7,0)-MAX((BN$7+4)-$F887,0),0)*$B887,"")</f>
        <v/>
      </c>
      <c r="BO887" s="11" t="str">
        <f aca="false">IF(AND($B887&lt;&gt;"",$E887&lt;&gt;"",$F887&lt;&gt;"",BO$7&lt;&gt;""),MAX(NETWORKDAYS(BO$7,BO$7+6)-MAX($E887-BO$7,0)-MAX((BO$7+4)-$F887,0),0)*$B887,"")</f>
        <v/>
      </c>
      <c r="BP887" s="11" t="str">
        <f aca="false">IF(AND($B887&lt;&gt;"",$E887&lt;&gt;"",$F887&lt;&gt;"",BP$7&lt;&gt;""),MAX(NETWORKDAYS(BP$7,BP$7+6)-MAX($E887-BP$7,0)-MAX((BP$7+4)-$F887,0),0)*$B887,"")</f>
        <v/>
      </c>
      <c r="BQ887" s="11" t="str">
        <f aca="false">IF(AND($B887&lt;&gt;"",$E887&lt;&gt;"",$F887&lt;&gt;"",BQ$7&lt;&gt;""),MAX(NETWORKDAYS(BQ$7,BQ$7+6)-MAX($E887-BQ$7,0)-MAX((BQ$7+4)-$F887,0),0)*$B887,"")</f>
        <v/>
      </c>
      <c r="BR887" s="11" t="str">
        <f aca="false">IF(AND($B887&lt;&gt;"",$E887&lt;&gt;"",$F887&lt;&gt;"",BR$7&lt;&gt;""),MAX(NETWORKDAYS(BR$7,BR$7+6)-MAX($E887-BR$7,0)-MAX((BR$7+4)-$F887,0),0)*$B887,"")</f>
        <v/>
      </c>
      <c r="BS887" s="11" t="str">
        <f aca="false">IF(AND($B887&lt;&gt;"",$E887&lt;&gt;"",$F887&lt;&gt;"",BS$7&lt;&gt;""),MAX(NETWORKDAYS(BS$7,BS$7+6)-MAX($E887-BS$7,0)-MAX((BS$7+4)-$F887,0),0)*$B887,"")</f>
        <v/>
      </c>
      <c r="BT887" s="11" t="str">
        <f aca="false">IF(AND($B887&lt;&gt;"",$E887&lt;&gt;"",$F887&lt;&gt;"",BT$7&lt;&gt;""),MAX(NETWORKDAYS(BT$7,BT$7+6)-MAX($E887-BT$7,0)-MAX((BT$7+4)-$F887,0),0)*$B887,"")</f>
        <v/>
      </c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  <c r="II887" s="11"/>
      <c r="IJ887" s="11"/>
      <c r="IK887" s="11"/>
      <c r="IL887" s="11"/>
      <c r="IM887" s="11"/>
      <c r="IN887" s="11"/>
      <c r="IO887" s="11"/>
      <c r="IP887" s="11"/>
      <c r="IQ887" s="11"/>
      <c r="IR887" s="11"/>
      <c r="IS887" s="11"/>
      <c r="IT887" s="11"/>
      <c r="IU887" s="11"/>
      <c r="IV887" s="11"/>
      <c r="IW887" s="11"/>
      <c r="IX887" s="11"/>
      <c r="IY887" s="11"/>
      <c r="IZ887" s="11"/>
      <c r="JA887" s="11"/>
      <c r="JB887" s="11"/>
      <c r="JC887" s="11"/>
      <c r="JD887" s="11"/>
      <c r="JE887" s="11"/>
      <c r="JF887" s="11"/>
      <c r="JG887" s="11"/>
      <c r="JH887" s="11"/>
      <c r="JI887" s="11"/>
      <c r="JJ887" s="11"/>
      <c r="JK887" s="11"/>
      <c r="JL887" s="11"/>
      <c r="JM887" s="11"/>
      <c r="JN887" s="11"/>
      <c r="JO887" s="11"/>
      <c r="JP887" s="11"/>
      <c r="JQ887" s="11"/>
      <c r="JR887" s="11"/>
      <c r="JS887" s="11"/>
      <c r="JT887" s="11"/>
      <c r="JU887" s="11"/>
      <c r="JV887" s="11"/>
      <c r="JW887" s="11"/>
      <c r="JX887" s="11"/>
      <c r="JY887" s="11"/>
      <c r="JZ887" s="11"/>
      <c r="KA887" s="11"/>
      <c r="KB887" s="11"/>
      <c r="KC887" s="11"/>
      <c r="KD887" s="11"/>
      <c r="KE887" s="11"/>
      <c r="KF887" s="11"/>
      <c r="KG887" s="11"/>
      <c r="KH887" s="11"/>
      <c r="KI887" s="11"/>
      <c r="KJ887" s="11"/>
      <c r="KK887" s="11"/>
      <c r="KL887" s="11"/>
      <c r="KM887" s="11"/>
      <c r="KN887" s="11"/>
      <c r="KO887" s="11"/>
      <c r="KP887" s="11"/>
      <c r="KQ887" s="11"/>
      <c r="KR887" s="11"/>
      <c r="KS887" s="11"/>
      <c r="KT887" s="11"/>
      <c r="KU887" s="11"/>
      <c r="KV887" s="11"/>
      <c r="KW887" s="11"/>
      <c r="KX887" s="11"/>
      <c r="KY887" s="11"/>
      <c r="KZ887" s="11"/>
      <c r="LA887" s="11"/>
      <c r="LB887" s="11"/>
      <c r="LC887" s="11"/>
      <c r="LD887" s="11"/>
      <c r="LE887" s="11"/>
      <c r="LF887" s="11"/>
      <c r="LG887" s="11"/>
      <c r="LH887" s="11"/>
      <c r="LI887" s="11"/>
      <c r="LJ887" s="11"/>
      <c r="LK887" s="11"/>
      <c r="LL887" s="11"/>
      <c r="LM887" s="11"/>
      <c r="LN887" s="11"/>
      <c r="LO887" s="11"/>
      <c r="LP887" s="11"/>
      <c r="LQ887" s="11"/>
      <c r="LR887" s="11"/>
      <c r="LS887" s="11"/>
      <c r="LT887" s="11"/>
      <c r="LU887" s="11"/>
      <c r="LV887" s="11"/>
      <c r="LW887" s="11"/>
      <c r="LX887" s="11"/>
      <c r="LY887" s="11"/>
      <c r="LZ887" s="11"/>
      <c r="MA887" s="11"/>
      <c r="MB887" s="11"/>
      <c r="MC887" s="11"/>
      <c r="MD887" s="11"/>
      <c r="ME887" s="11"/>
      <c r="MF887" s="11"/>
    </row>
    <row r="888" customFormat="false" ht="12.8" hidden="false" customHeight="false" outlineLevel="0" collapsed="false">
      <c r="A888" s="1" t="str">
        <f aca="false">IF(taskList!J884&lt;&gt;"",taskList!J884,"")</f>
        <v/>
      </c>
      <c r="B888" s="9" t="str">
        <f aca="false">IF(AND(IF(taskList!M884&lt;&gt;"",TRUE()),IF(taskList!K884&lt;&gt;"",TRUE())),taskList!M884/taskList!K884,"")</f>
        <v/>
      </c>
      <c r="C888" s="9" t="str">
        <f aca="false">IF(taskList!B884&lt;&gt;"",taskList!B884,"")</f>
        <v/>
      </c>
      <c r="D888" s="9" t="str">
        <f aca="false">IF(taskList!E884&lt;&gt;"",taskList!E884,"")</f>
        <v/>
      </c>
      <c r="E888" s="4" t="str">
        <f aca="false">IF(taskList!F884&lt;&gt;"",taskList!F884,"")</f>
        <v/>
      </c>
      <c r="F888" s="4" t="str">
        <f aca="false">IF(taskList!G884&lt;&gt;"",taskList!G884,"")</f>
        <v/>
      </c>
      <c r="H888" s="11" t="str">
        <f aca="false">IF(AND($B888&lt;&gt;"",$E888&lt;&gt;"",$F888&lt;&gt;"",H$7&lt;&gt;""),MAX(NETWORKDAYS(H$7,H$7+6)-MAX($E888-H$7,0)-MAX((H$7+4)-$F888,0),0)*$B888,"")</f>
        <v/>
      </c>
      <c r="I888" s="11" t="str">
        <f aca="false">IF(AND($B888&lt;&gt;"",$E888&lt;&gt;"",$F888&lt;&gt;"",I$7&lt;&gt;""),MAX(NETWORKDAYS(I$7,I$7+6)-MAX($E888-I$7,0)-MAX((I$7+4)-$F888,0),0)*$B888,"")</f>
        <v/>
      </c>
      <c r="J888" s="11" t="str">
        <f aca="false">IF(AND($B888&lt;&gt;"",$E888&lt;&gt;"",$F888&lt;&gt;"",J$7&lt;&gt;""),MAX(NETWORKDAYS(J$7,J$7+6)-MAX($E888-J$7,0)-MAX((J$7+4)-$F888,0),0)*$B888,"")</f>
        <v/>
      </c>
      <c r="K888" s="11" t="str">
        <f aca="false">IF(AND($B888&lt;&gt;"",$E888&lt;&gt;"",$F888&lt;&gt;"",K$7&lt;&gt;""),MAX(NETWORKDAYS(K$7,K$7+6)-MAX($E888-K$7,0)-MAX((K$7+4)-$F888,0),0)*$B888,"")</f>
        <v/>
      </c>
      <c r="L888" s="11" t="str">
        <f aca="false">IF(AND($B888&lt;&gt;"",$E888&lt;&gt;"",$F888&lt;&gt;"",L$7&lt;&gt;""),MAX(NETWORKDAYS(L$7,L$7+6)-MAX($E888-L$7,0)-MAX((L$7+4)-$F888,0),0)*$B888,"")</f>
        <v/>
      </c>
      <c r="M888" s="11" t="str">
        <f aca="false">IF(AND($B888&lt;&gt;"",$E888&lt;&gt;"",$F888&lt;&gt;"",M$7&lt;&gt;""),MAX(NETWORKDAYS(M$7,M$7+6)-MAX($E888-M$7,0)-MAX((M$7+4)-$F888,0),0)*$B888,"")</f>
        <v/>
      </c>
      <c r="N888" s="11" t="str">
        <f aca="false">IF(AND($B888&lt;&gt;"",$E888&lt;&gt;"",$F888&lt;&gt;"",N$7&lt;&gt;""),MAX(NETWORKDAYS(N$7,N$7+6)-MAX($E888-N$7,0)-MAX((N$7+4)-$F888,0),0)*$B888,"")</f>
        <v/>
      </c>
      <c r="O888" s="11" t="str">
        <f aca="false">IF(AND($B888&lt;&gt;"",$E888&lt;&gt;"",$F888&lt;&gt;"",O$7&lt;&gt;""),MAX(NETWORKDAYS(O$7,O$7+6)-MAX($E888-O$7,0)-MAX((O$7+4)-$F888,0),0)*$B888,"")</f>
        <v/>
      </c>
      <c r="P888" s="11" t="str">
        <f aca="false">IF(AND($B888&lt;&gt;"",$E888&lt;&gt;"",$F888&lt;&gt;"",P$7&lt;&gt;""),MAX(NETWORKDAYS(P$7,P$7+6)-MAX($E888-P$7,0)-MAX((P$7+4)-$F888,0),0)*$B888,"")</f>
        <v/>
      </c>
      <c r="Q888" s="11" t="str">
        <f aca="false">IF(AND($B888&lt;&gt;"",$E888&lt;&gt;"",$F888&lt;&gt;"",Q$7&lt;&gt;""),MAX(NETWORKDAYS(Q$7,Q$7+6)-MAX($E888-Q$7,0)-MAX((Q$7+4)-$F888,0),0)*$B888,"")</f>
        <v/>
      </c>
      <c r="R888" s="11" t="str">
        <f aca="false">IF(AND($B888&lt;&gt;"",$E888&lt;&gt;"",$F888&lt;&gt;"",R$7&lt;&gt;""),MAX(NETWORKDAYS(R$7,R$7+6)-MAX($E888-R$7,0)-MAX((R$7+4)-$F888,0),0)*$B888,"")</f>
        <v/>
      </c>
      <c r="S888" s="11" t="str">
        <f aca="false">IF(AND($B888&lt;&gt;"",$E888&lt;&gt;"",$F888&lt;&gt;"",S$7&lt;&gt;""),MAX(NETWORKDAYS(S$7,S$7+6)-MAX($E888-S$7,0)-MAX((S$7+4)-$F888,0),0)*$B888,"")</f>
        <v/>
      </c>
      <c r="T888" s="11" t="str">
        <f aca="false">IF(AND($B888&lt;&gt;"",$E888&lt;&gt;"",$F888&lt;&gt;"",T$7&lt;&gt;""),MAX(NETWORKDAYS(T$7,T$7+6)-MAX($E888-T$7,0)-MAX((T$7+4)-$F888,0),0)*$B888,"")</f>
        <v/>
      </c>
      <c r="U888" s="11" t="str">
        <f aca="false">IF(AND($B888&lt;&gt;"",$E888&lt;&gt;"",$F888&lt;&gt;"",U$7&lt;&gt;""),MAX(NETWORKDAYS(U$7,U$7+6)-MAX($E888-U$7,0)-MAX((U$7+4)-$F888,0),0)*$B888,"")</f>
        <v/>
      </c>
      <c r="V888" s="11" t="str">
        <f aca="false">IF(AND($B888&lt;&gt;"",$E888&lt;&gt;"",$F888&lt;&gt;"",V$7&lt;&gt;""),MAX(NETWORKDAYS(V$7,V$7+6)-MAX($E888-V$7,0)-MAX((V$7+4)-$F888,0),0)*$B888,"")</f>
        <v/>
      </c>
      <c r="W888" s="11" t="str">
        <f aca="false">IF(AND($B888&lt;&gt;"",$E888&lt;&gt;"",$F888&lt;&gt;"",W$7&lt;&gt;""),MAX(NETWORKDAYS(W$7,W$7+6)-MAX($E888-W$7,0)-MAX((W$7+4)-$F888,0),0)*$B888,"")</f>
        <v/>
      </c>
      <c r="X888" s="11" t="str">
        <f aca="false">IF(AND($B888&lt;&gt;"",$E888&lt;&gt;"",$F888&lt;&gt;"",X$7&lt;&gt;""),MAX(NETWORKDAYS(X$7,X$7+6)-MAX($E888-X$7,0)-MAX((X$7+4)-$F888,0),0)*$B888,"")</f>
        <v/>
      </c>
      <c r="Y888" s="11" t="str">
        <f aca="false">IF(AND($B888&lt;&gt;"",$E888&lt;&gt;"",$F888&lt;&gt;"",Y$7&lt;&gt;""),MAX(NETWORKDAYS(Y$7,Y$7+6)-MAX($E888-Y$7,0)-MAX((Y$7+4)-$F888,0),0)*$B888,"")</f>
        <v/>
      </c>
      <c r="Z888" s="11" t="str">
        <f aca="false">IF(AND($B888&lt;&gt;"",$E888&lt;&gt;"",$F888&lt;&gt;"",Z$7&lt;&gt;""),MAX(NETWORKDAYS(Z$7,Z$7+6)-MAX($E888-Z$7,0)-MAX((Z$7+4)-$F888,0),0)*$B888,"")</f>
        <v/>
      </c>
      <c r="AA888" s="11" t="str">
        <f aca="false">IF(AND($B888&lt;&gt;"",$E888&lt;&gt;"",$F888&lt;&gt;"",AA$7&lt;&gt;""),MAX(NETWORKDAYS(AA$7,AA$7+6)-MAX($E888-AA$7,0)-MAX((AA$7+4)-$F888,0),0)*$B888,"")</f>
        <v/>
      </c>
      <c r="AB888" s="11" t="str">
        <f aca="false">IF(AND($B888&lt;&gt;"",$E888&lt;&gt;"",$F888&lt;&gt;"",AB$7&lt;&gt;""),MAX(NETWORKDAYS(AB$7,AB$7+6)-MAX($E888-AB$7,0)-MAX((AB$7+4)-$F888,0),0)*$B888,"")</f>
        <v/>
      </c>
      <c r="AC888" s="11" t="str">
        <f aca="false">IF(AND($B888&lt;&gt;"",$E888&lt;&gt;"",$F888&lt;&gt;"",AC$7&lt;&gt;""),MAX(NETWORKDAYS(AC$7,AC$7+6)-MAX($E888-AC$7,0)-MAX((AC$7+4)-$F888,0),0)*$B888,"")</f>
        <v/>
      </c>
      <c r="AD888" s="11" t="str">
        <f aca="false">IF(AND($B888&lt;&gt;"",$E888&lt;&gt;"",$F888&lt;&gt;"",AD$7&lt;&gt;""),MAX(NETWORKDAYS(AD$7,AD$7+6)-MAX($E888-AD$7,0)-MAX((AD$7+4)-$F888,0),0)*$B888,"")</f>
        <v/>
      </c>
      <c r="AE888" s="11" t="str">
        <f aca="false">IF(AND($B888&lt;&gt;"",$E888&lt;&gt;"",$F888&lt;&gt;"",AE$7&lt;&gt;""),MAX(NETWORKDAYS(AE$7,AE$7+6)-MAX($E888-AE$7,0)-MAX((AE$7+4)-$F888,0),0)*$B888,"")</f>
        <v/>
      </c>
      <c r="AF888" s="11" t="str">
        <f aca="false">IF(AND($B888&lt;&gt;"",$E888&lt;&gt;"",$F888&lt;&gt;"",AF$7&lt;&gt;""),MAX(NETWORKDAYS(AF$7,AF$7+6)-MAX($E888-AF$7,0)-MAX((AF$7+4)-$F888,0),0)*$B888,"")</f>
        <v/>
      </c>
      <c r="AG888" s="11" t="str">
        <f aca="false">IF(AND($B888&lt;&gt;"",$E888&lt;&gt;"",$F888&lt;&gt;"",AG$7&lt;&gt;""),MAX(NETWORKDAYS(AG$7,AG$7+6)-MAX($E888-AG$7,0)-MAX((AG$7+4)-$F888,0),0)*$B888,"")</f>
        <v/>
      </c>
      <c r="AH888" s="11" t="str">
        <f aca="false">IF(AND($B888&lt;&gt;"",$E888&lt;&gt;"",$F888&lt;&gt;"",AH$7&lt;&gt;""),MAX(NETWORKDAYS(AH$7,AH$7+6)-MAX($E888-AH$7,0)-MAX((AH$7+4)-$F888,0),0)*$B888,"")</f>
        <v/>
      </c>
      <c r="AI888" s="11" t="str">
        <f aca="false">IF(AND($B888&lt;&gt;"",$E888&lt;&gt;"",$F888&lt;&gt;"",AI$7&lt;&gt;""),MAX(NETWORKDAYS(AI$7,AI$7+6)-MAX($E888-AI$7,0)-MAX((AI$7+4)-$F888,0),0)*$B888,"")</f>
        <v/>
      </c>
      <c r="AJ888" s="11" t="str">
        <f aca="false">IF(AND($B888&lt;&gt;"",$E888&lt;&gt;"",$F888&lt;&gt;"",AJ$7&lt;&gt;""),MAX(NETWORKDAYS(AJ$7,AJ$7+6)-MAX($E888-AJ$7,0)-MAX((AJ$7+4)-$F888,0),0)*$B888,"")</f>
        <v/>
      </c>
      <c r="AK888" s="11" t="str">
        <f aca="false">IF(AND($B888&lt;&gt;"",$E888&lt;&gt;"",$F888&lt;&gt;"",AK$7&lt;&gt;""),MAX(NETWORKDAYS(AK$7,AK$7+6)-MAX($E888-AK$7,0)-MAX((AK$7+4)-$F888,0),0)*$B888,"")</f>
        <v/>
      </c>
      <c r="AL888" s="11" t="str">
        <f aca="false">IF(AND($B888&lt;&gt;"",$E888&lt;&gt;"",$F888&lt;&gt;"",AL$7&lt;&gt;""),MAX(NETWORKDAYS(AL$7,AL$7+6)-MAX($E888-AL$7,0)-MAX((AL$7+4)-$F888,0),0)*$B888,"")</f>
        <v/>
      </c>
      <c r="AM888" s="11" t="str">
        <f aca="false">IF(AND($B888&lt;&gt;"",$E888&lt;&gt;"",$F888&lt;&gt;"",AM$7&lt;&gt;""),MAX(NETWORKDAYS(AM$7,AM$7+6)-MAX($E888-AM$7,0)-MAX((AM$7+4)-$F888,0),0)*$B888,"")</f>
        <v/>
      </c>
      <c r="AN888" s="11" t="str">
        <f aca="false">IF(AND($B888&lt;&gt;"",$E888&lt;&gt;"",$F888&lt;&gt;"",AN$7&lt;&gt;""),MAX(NETWORKDAYS(AN$7,AN$7+6)-MAX($E888-AN$7,0)-MAX((AN$7+4)-$F888,0),0)*$B888,"")</f>
        <v/>
      </c>
      <c r="AO888" s="11" t="str">
        <f aca="false">IF(AND($B888&lt;&gt;"",$E888&lt;&gt;"",$F888&lt;&gt;"",AO$7&lt;&gt;""),MAX(NETWORKDAYS(AO$7,AO$7+6)-MAX($E888-AO$7,0)-MAX((AO$7+4)-$F888,0),0)*$B888,"")</f>
        <v/>
      </c>
      <c r="AP888" s="11" t="str">
        <f aca="false">IF(AND($B888&lt;&gt;"",$E888&lt;&gt;"",$F888&lt;&gt;"",AP$7&lt;&gt;""),MAX(NETWORKDAYS(AP$7,AP$7+6)-MAX($E888-AP$7,0)-MAX((AP$7+4)-$F888,0),0)*$B888,"")</f>
        <v/>
      </c>
      <c r="AQ888" s="11" t="str">
        <f aca="false">IF(AND($B888&lt;&gt;"",$E888&lt;&gt;"",$F888&lt;&gt;"",AQ$7&lt;&gt;""),MAX(NETWORKDAYS(AQ$7,AQ$7+6)-MAX($E888-AQ$7,0)-MAX((AQ$7+4)-$F888,0),0)*$B888,"")</f>
        <v/>
      </c>
      <c r="AR888" s="11" t="str">
        <f aca="false">IF(AND($B888&lt;&gt;"",$E888&lt;&gt;"",$F888&lt;&gt;"",AR$7&lt;&gt;""),MAX(NETWORKDAYS(AR$7,AR$7+6)-MAX($E888-AR$7,0)-MAX((AR$7+4)-$F888,0),0)*$B888,"")</f>
        <v/>
      </c>
      <c r="AS888" s="11" t="str">
        <f aca="false">IF(AND($B888&lt;&gt;"",$E888&lt;&gt;"",$F888&lt;&gt;"",AS$7&lt;&gt;""),MAX(NETWORKDAYS(AS$7,AS$7+6)-MAX($E888-AS$7,0)-MAX((AS$7+4)-$F888,0),0)*$B888,"")</f>
        <v/>
      </c>
      <c r="AT888" s="11" t="str">
        <f aca="false">IF(AND($B888&lt;&gt;"",$E888&lt;&gt;"",$F888&lt;&gt;"",AT$7&lt;&gt;""),MAX(NETWORKDAYS(AT$7,AT$7+6)-MAX($E888-AT$7,0)-MAX((AT$7+4)-$F888,0),0)*$B888,"")</f>
        <v/>
      </c>
      <c r="AU888" s="11" t="str">
        <f aca="false">IF(AND($B888&lt;&gt;"",$E888&lt;&gt;"",$F888&lt;&gt;"",AU$7&lt;&gt;""),MAX(NETWORKDAYS(AU$7,AU$7+6)-MAX($E888-AU$7,0)-MAX((AU$7+4)-$F888,0),0)*$B888,"")</f>
        <v/>
      </c>
      <c r="AV888" s="11" t="str">
        <f aca="false">IF(AND($B888&lt;&gt;"",$E888&lt;&gt;"",$F888&lt;&gt;"",AV$7&lt;&gt;""),MAX(NETWORKDAYS(AV$7,AV$7+6)-MAX($E888-AV$7,0)-MAX((AV$7+4)-$F888,0),0)*$B888,"")</f>
        <v/>
      </c>
      <c r="AW888" s="11" t="str">
        <f aca="false">IF(AND($B888&lt;&gt;"",$E888&lt;&gt;"",$F888&lt;&gt;"",AW$7&lt;&gt;""),MAX(NETWORKDAYS(AW$7,AW$7+6)-MAX($E888-AW$7,0)-MAX((AW$7+4)-$F888,0),0)*$B888,"")</f>
        <v/>
      </c>
      <c r="AX888" s="11" t="str">
        <f aca="false">IF(AND($B888&lt;&gt;"",$E888&lt;&gt;"",$F888&lt;&gt;"",AX$7&lt;&gt;""),MAX(NETWORKDAYS(AX$7,AX$7+6)-MAX($E888-AX$7,0)-MAX((AX$7+4)-$F888,0),0)*$B888,"")</f>
        <v/>
      </c>
      <c r="AY888" s="11" t="str">
        <f aca="false">IF(AND($B888&lt;&gt;"",$E888&lt;&gt;"",$F888&lt;&gt;"",AY$7&lt;&gt;""),MAX(NETWORKDAYS(AY$7,AY$7+6)-MAX($E888-AY$7,0)-MAX((AY$7+4)-$F888,0),0)*$B888,"")</f>
        <v/>
      </c>
      <c r="AZ888" s="11" t="str">
        <f aca="false">IF(AND($B888&lt;&gt;"",$E888&lt;&gt;"",$F888&lt;&gt;"",AZ$7&lt;&gt;""),MAX(NETWORKDAYS(AZ$7,AZ$7+6)-MAX($E888-AZ$7,0)-MAX((AZ$7+4)-$F888,0),0)*$B888,"")</f>
        <v/>
      </c>
      <c r="BA888" s="11" t="str">
        <f aca="false">IF(AND($B888&lt;&gt;"",$E888&lt;&gt;"",$F888&lt;&gt;"",BA$7&lt;&gt;""),MAX(NETWORKDAYS(BA$7,BA$7+6)-MAX($E888-BA$7,0)-MAX((BA$7+4)-$F888,0),0)*$B888,"")</f>
        <v/>
      </c>
      <c r="BB888" s="11" t="str">
        <f aca="false">IF(AND($B888&lt;&gt;"",$E888&lt;&gt;"",$F888&lt;&gt;"",BB$7&lt;&gt;""),MAX(NETWORKDAYS(BB$7,BB$7+6)-MAX($E888-BB$7,0)-MAX((BB$7+4)-$F888,0),0)*$B888,"")</f>
        <v/>
      </c>
      <c r="BC888" s="11" t="str">
        <f aca="false">IF(AND($B888&lt;&gt;"",$E888&lt;&gt;"",$F888&lt;&gt;"",BC$7&lt;&gt;""),MAX(NETWORKDAYS(BC$7,BC$7+6)-MAX($E888-BC$7,0)-MAX((BC$7+4)-$F888,0),0)*$B888,"")</f>
        <v/>
      </c>
      <c r="BD888" s="11" t="str">
        <f aca="false">IF(AND($B888&lt;&gt;"",$E888&lt;&gt;"",$F888&lt;&gt;"",BD$7&lt;&gt;""),MAX(NETWORKDAYS(BD$7,BD$7+6)-MAX($E888-BD$7,0)-MAX((BD$7+4)-$F888,0),0)*$B888,"")</f>
        <v/>
      </c>
      <c r="BE888" s="11" t="str">
        <f aca="false">IF(AND($B888&lt;&gt;"",$E888&lt;&gt;"",$F888&lt;&gt;"",BE$7&lt;&gt;""),MAX(NETWORKDAYS(BE$7,BE$7+6)-MAX($E888-BE$7,0)-MAX((BE$7+4)-$F888,0),0)*$B888,"")</f>
        <v/>
      </c>
      <c r="BF888" s="11" t="str">
        <f aca="false">IF(AND($B888&lt;&gt;"",$E888&lt;&gt;"",$F888&lt;&gt;"",BF$7&lt;&gt;""),MAX(NETWORKDAYS(BF$7,BF$7+6)-MAX($E888-BF$7,0)-MAX((BF$7+4)-$F888,0),0)*$B888,"")</f>
        <v/>
      </c>
      <c r="BG888" s="11" t="str">
        <f aca="false">IF(AND($B888&lt;&gt;"",$E888&lt;&gt;"",$F888&lt;&gt;"",BG$7&lt;&gt;""),MAX(NETWORKDAYS(BG$7,BG$7+6)-MAX($E888-BG$7,0)-MAX((BG$7+4)-$F888,0),0)*$B888,"")</f>
        <v/>
      </c>
      <c r="BH888" s="11" t="str">
        <f aca="false">IF(AND($B888&lt;&gt;"",$E888&lt;&gt;"",$F888&lt;&gt;"",BH$7&lt;&gt;""),MAX(NETWORKDAYS(BH$7,BH$7+6)-MAX($E888-BH$7,0)-MAX((BH$7+4)-$F888,0),0)*$B888,"")</f>
        <v/>
      </c>
      <c r="BI888" s="11" t="str">
        <f aca="false">IF(AND($B888&lt;&gt;"",$E888&lt;&gt;"",$F888&lt;&gt;"",BI$7&lt;&gt;""),MAX(NETWORKDAYS(BI$7,BI$7+6)-MAX($E888-BI$7,0)-MAX((BI$7+4)-$F888,0),0)*$B888,"")</f>
        <v/>
      </c>
      <c r="BJ888" s="11" t="str">
        <f aca="false">IF(AND($B888&lt;&gt;"",$E888&lt;&gt;"",$F888&lt;&gt;"",BJ$7&lt;&gt;""),MAX(NETWORKDAYS(BJ$7,BJ$7+6)-MAX($E888-BJ$7,0)-MAX((BJ$7+4)-$F888,0),0)*$B888,"")</f>
        <v/>
      </c>
      <c r="BK888" s="11" t="str">
        <f aca="false">IF(AND($B888&lt;&gt;"",$E888&lt;&gt;"",$F888&lt;&gt;"",BK$7&lt;&gt;""),MAX(NETWORKDAYS(BK$7,BK$7+6)-MAX($E888-BK$7,0)-MAX((BK$7+4)-$F888,0),0)*$B888,"")</f>
        <v/>
      </c>
      <c r="BL888" s="11" t="str">
        <f aca="false">IF(AND($B888&lt;&gt;"",$E888&lt;&gt;"",$F888&lt;&gt;"",BL$7&lt;&gt;""),MAX(NETWORKDAYS(BL$7,BL$7+6)-MAX($E888-BL$7,0)-MAX((BL$7+4)-$F888,0),0)*$B888,"")</f>
        <v/>
      </c>
      <c r="BM888" s="11" t="str">
        <f aca="false">IF(AND($B888&lt;&gt;"",$E888&lt;&gt;"",$F888&lt;&gt;"",BM$7&lt;&gt;""),MAX(NETWORKDAYS(BM$7,BM$7+6)-MAX($E888-BM$7,0)-MAX((BM$7+4)-$F888,0),0)*$B888,"")</f>
        <v/>
      </c>
      <c r="BN888" s="11" t="str">
        <f aca="false">IF(AND($B888&lt;&gt;"",$E888&lt;&gt;"",$F888&lt;&gt;"",BN$7&lt;&gt;""),MAX(NETWORKDAYS(BN$7,BN$7+6)-MAX($E888-BN$7,0)-MAX((BN$7+4)-$F888,0),0)*$B888,"")</f>
        <v/>
      </c>
      <c r="BO888" s="11" t="str">
        <f aca="false">IF(AND($B888&lt;&gt;"",$E888&lt;&gt;"",$F888&lt;&gt;"",BO$7&lt;&gt;""),MAX(NETWORKDAYS(BO$7,BO$7+6)-MAX($E888-BO$7,0)-MAX((BO$7+4)-$F888,0),0)*$B888,"")</f>
        <v/>
      </c>
      <c r="BP888" s="11" t="str">
        <f aca="false">IF(AND($B888&lt;&gt;"",$E888&lt;&gt;"",$F888&lt;&gt;"",BP$7&lt;&gt;""),MAX(NETWORKDAYS(BP$7,BP$7+6)-MAX($E888-BP$7,0)-MAX((BP$7+4)-$F888,0),0)*$B888,"")</f>
        <v/>
      </c>
      <c r="BQ888" s="11" t="str">
        <f aca="false">IF(AND($B888&lt;&gt;"",$E888&lt;&gt;"",$F888&lt;&gt;"",BQ$7&lt;&gt;""),MAX(NETWORKDAYS(BQ$7,BQ$7+6)-MAX($E888-BQ$7,0)-MAX((BQ$7+4)-$F888,0),0)*$B888,"")</f>
        <v/>
      </c>
      <c r="BR888" s="11" t="str">
        <f aca="false">IF(AND($B888&lt;&gt;"",$E888&lt;&gt;"",$F888&lt;&gt;"",BR$7&lt;&gt;""),MAX(NETWORKDAYS(BR$7,BR$7+6)-MAX($E888-BR$7,0)-MAX((BR$7+4)-$F888,0),0)*$B888,"")</f>
        <v/>
      </c>
      <c r="BS888" s="11" t="str">
        <f aca="false">IF(AND($B888&lt;&gt;"",$E888&lt;&gt;"",$F888&lt;&gt;"",BS$7&lt;&gt;""),MAX(NETWORKDAYS(BS$7,BS$7+6)-MAX($E888-BS$7,0)-MAX((BS$7+4)-$F888,0),0)*$B888,"")</f>
        <v/>
      </c>
      <c r="BT888" s="11" t="str">
        <f aca="false">IF(AND($B888&lt;&gt;"",$E888&lt;&gt;"",$F888&lt;&gt;"",BT$7&lt;&gt;""),MAX(NETWORKDAYS(BT$7,BT$7+6)-MAX($E888-BT$7,0)-MAX((BT$7+4)-$F888,0),0)*$B888,"")</f>
        <v/>
      </c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  <c r="II888" s="11"/>
      <c r="IJ888" s="11"/>
      <c r="IK888" s="11"/>
      <c r="IL888" s="11"/>
      <c r="IM888" s="11"/>
      <c r="IN888" s="11"/>
      <c r="IO888" s="11"/>
      <c r="IP888" s="11"/>
      <c r="IQ888" s="11"/>
      <c r="IR888" s="11"/>
      <c r="IS888" s="11"/>
      <c r="IT888" s="11"/>
      <c r="IU888" s="11"/>
      <c r="IV888" s="11"/>
      <c r="IW888" s="11"/>
      <c r="IX888" s="11"/>
      <c r="IY888" s="11"/>
      <c r="IZ888" s="11"/>
      <c r="JA888" s="11"/>
      <c r="JB888" s="11"/>
      <c r="JC888" s="11"/>
      <c r="JD888" s="11"/>
      <c r="JE888" s="11"/>
      <c r="JF888" s="11"/>
      <c r="JG888" s="11"/>
      <c r="JH888" s="11"/>
      <c r="JI888" s="11"/>
      <c r="JJ888" s="11"/>
      <c r="JK888" s="11"/>
      <c r="JL888" s="11"/>
      <c r="JM888" s="11"/>
      <c r="JN888" s="11"/>
      <c r="JO888" s="11"/>
      <c r="JP888" s="11"/>
      <c r="JQ888" s="11"/>
      <c r="JR888" s="11"/>
      <c r="JS888" s="11"/>
      <c r="JT888" s="11"/>
      <c r="JU888" s="11"/>
      <c r="JV888" s="11"/>
      <c r="JW888" s="11"/>
      <c r="JX888" s="11"/>
      <c r="JY888" s="11"/>
      <c r="JZ888" s="11"/>
      <c r="KA888" s="11"/>
      <c r="KB888" s="11"/>
      <c r="KC888" s="11"/>
      <c r="KD888" s="11"/>
      <c r="KE888" s="11"/>
      <c r="KF888" s="11"/>
      <c r="KG888" s="11"/>
      <c r="KH888" s="11"/>
      <c r="KI888" s="11"/>
      <c r="KJ888" s="11"/>
      <c r="KK888" s="11"/>
      <c r="KL888" s="11"/>
      <c r="KM888" s="11"/>
      <c r="KN888" s="11"/>
      <c r="KO888" s="11"/>
      <c r="KP888" s="11"/>
      <c r="KQ888" s="11"/>
      <c r="KR888" s="11"/>
      <c r="KS888" s="11"/>
      <c r="KT888" s="11"/>
      <c r="KU888" s="11"/>
      <c r="KV888" s="11"/>
      <c r="KW888" s="11"/>
      <c r="KX888" s="11"/>
      <c r="KY888" s="11"/>
      <c r="KZ888" s="11"/>
      <c r="LA888" s="11"/>
      <c r="LB888" s="11"/>
      <c r="LC888" s="11"/>
      <c r="LD888" s="11"/>
      <c r="LE888" s="11"/>
      <c r="LF888" s="11"/>
      <c r="LG888" s="11"/>
      <c r="LH888" s="11"/>
      <c r="LI888" s="11"/>
      <c r="LJ888" s="11"/>
      <c r="LK888" s="11"/>
      <c r="LL888" s="11"/>
      <c r="LM888" s="11"/>
      <c r="LN888" s="11"/>
      <c r="LO888" s="11"/>
      <c r="LP888" s="11"/>
      <c r="LQ888" s="11"/>
      <c r="LR888" s="11"/>
      <c r="LS888" s="11"/>
      <c r="LT888" s="11"/>
      <c r="LU888" s="11"/>
      <c r="LV888" s="11"/>
      <c r="LW888" s="11"/>
      <c r="LX888" s="11"/>
      <c r="LY888" s="11"/>
      <c r="LZ888" s="11"/>
      <c r="MA888" s="11"/>
      <c r="MB888" s="11"/>
      <c r="MC888" s="11"/>
      <c r="MD888" s="11"/>
      <c r="ME888" s="11"/>
      <c r="MF888" s="11"/>
    </row>
    <row r="889" customFormat="false" ht="12.8" hidden="false" customHeight="false" outlineLevel="0" collapsed="false">
      <c r="A889" s="1" t="str">
        <f aca="false">IF(taskList!J885&lt;&gt;"",taskList!J885,"")</f>
        <v/>
      </c>
      <c r="B889" s="9" t="str">
        <f aca="false">IF(AND(IF(taskList!M885&lt;&gt;"",TRUE()),IF(taskList!K885&lt;&gt;"",TRUE())),taskList!M885/taskList!K885,"")</f>
        <v/>
      </c>
      <c r="C889" s="9" t="str">
        <f aca="false">IF(taskList!B885&lt;&gt;"",taskList!B885,"")</f>
        <v/>
      </c>
      <c r="D889" s="9" t="str">
        <f aca="false">IF(taskList!E885&lt;&gt;"",taskList!E885,"")</f>
        <v/>
      </c>
      <c r="E889" s="4" t="str">
        <f aca="false">IF(taskList!F885&lt;&gt;"",taskList!F885,"")</f>
        <v/>
      </c>
      <c r="F889" s="4" t="str">
        <f aca="false">IF(taskList!G885&lt;&gt;"",taskList!G885,"")</f>
        <v/>
      </c>
      <c r="H889" s="11" t="str">
        <f aca="false">IF(AND($B889&lt;&gt;"",$E889&lt;&gt;"",$F889&lt;&gt;"",H$7&lt;&gt;""),MAX(NETWORKDAYS(H$7,H$7+6)-MAX($E889-H$7,0)-MAX((H$7+4)-$F889,0),0)*$B889,"")</f>
        <v/>
      </c>
      <c r="I889" s="11" t="str">
        <f aca="false">IF(AND($B889&lt;&gt;"",$E889&lt;&gt;"",$F889&lt;&gt;"",I$7&lt;&gt;""),MAX(NETWORKDAYS(I$7,I$7+6)-MAX($E889-I$7,0)-MAX((I$7+4)-$F889,0),0)*$B889,"")</f>
        <v/>
      </c>
      <c r="J889" s="11" t="str">
        <f aca="false">IF(AND($B889&lt;&gt;"",$E889&lt;&gt;"",$F889&lt;&gt;"",J$7&lt;&gt;""),MAX(NETWORKDAYS(J$7,J$7+6)-MAX($E889-J$7,0)-MAX((J$7+4)-$F889,0),0)*$B889,"")</f>
        <v/>
      </c>
      <c r="K889" s="11" t="str">
        <f aca="false">IF(AND($B889&lt;&gt;"",$E889&lt;&gt;"",$F889&lt;&gt;"",K$7&lt;&gt;""),MAX(NETWORKDAYS(K$7,K$7+6)-MAX($E889-K$7,0)-MAX((K$7+4)-$F889,0),0)*$B889,"")</f>
        <v/>
      </c>
      <c r="L889" s="11" t="str">
        <f aca="false">IF(AND($B889&lt;&gt;"",$E889&lt;&gt;"",$F889&lt;&gt;"",L$7&lt;&gt;""),MAX(NETWORKDAYS(L$7,L$7+6)-MAX($E889-L$7,0)-MAX((L$7+4)-$F889,0),0)*$B889,"")</f>
        <v/>
      </c>
      <c r="M889" s="11" t="str">
        <f aca="false">IF(AND($B889&lt;&gt;"",$E889&lt;&gt;"",$F889&lt;&gt;"",M$7&lt;&gt;""),MAX(NETWORKDAYS(M$7,M$7+6)-MAX($E889-M$7,0)-MAX((M$7+4)-$F889,0),0)*$B889,"")</f>
        <v/>
      </c>
      <c r="N889" s="11" t="str">
        <f aca="false">IF(AND($B889&lt;&gt;"",$E889&lt;&gt;"",$F889&lt;&gt;"",N$7&lt;&gt;""),MAX(NETWORKDAYS(N$7,N$7+6)-MAX($E889-N$7,0)-MAX((N$7+4)-$F889,0),0)*$B889,"")</f>
        <v/>
      </c>
      <c r="O889" s="11" t="str">
        <f aca="false">IF(AND($B889&lt;&gt;"",$E889&lt;&gt;"",$F889&lt;&gt;"",O$7&lt;&gt;""),MAX(NETWORKDAYS(O$7,O$7+6)-MAX($E889-O$7,0)-MAX((O$7+4)-$F889,0),0)*$B889,"")</f>
        <v/>
      </c>
      <c r="P889" s="11" t="str">
        <f aca="false">IF(AND($B889&lt;&gt;"",$E889&lt;&gt;"",$F889&lt;&gt;"",P$7&lt;&gt;""),MAX(NETWORKDAYS(P$7,P$7+6)-MAX($E889-P$7,0)-MAX((P$7+4)-$F889,0),0)*$B889,"")</f>
        <v/>
      </c>
      <c r="Q889" s="11" t="str">
        <f aca="false">IF(AND($B889&lt;&gt;"",$E889&lt;&gt;"",$F889&lt;&gt;"",Q$7&lt;&gt;""),MAX(NETWORKDAYS(Q$7,Q$7+6)-MAX($E889-Q$7,0)-MAX((Q$7+4)-$F889,0),0)*$B889,"")</f>
        <v/>
      </c>
      <c r="R889" s="11" t="str">
        <f aca="false">IF(AND($B889&lt;&gt;"",$E889&lt;&gt;"",$F889&lt;&gt;"",R$7&lt;&gt;""),MAX(NETWORKDAYS(R$7,R$7+6)-MAX($E889-R$7,0)-MAX((R$7+4)-$F889,0),0)*$B889,"")</f>
        <v/>
      </c>
      <c r="S889" s="11" t="str">
        <f aca="false">IF(AND($B889&lt;&gt;"",$E889&lt;&gt;"",$F889&lt;&gt;"",S$7&lt;&gt;""),MAX(NETWORKDAYS(S$7,S$7+6)-MAX($E889-S$7,0)-MAX((S$7+4)-$F889,0),0)*$B889,"")</f>
        <v/>
      </c>
      <c r="T889" s="11" t="str">
        <f aca="false">IF(AND($B889&lt;&gt;"",$E889&lt;&gt;"",$F889&lt;&gt;"",T$7&lt;&gt;""),MAX(NETWORKDAYS(T$7,T$7+6)-MAX($E889-T$7,0)-MAX((T$7+4)-$F889,0),0)*$B889,"")</f>
        <v/>
      </c>
      <c r="U889" s="11" t="str">
        <f aca="false">IF(AND($B889&lt;&gt;"",$E889&lt;&gt;"",$F889&lt;&gt;"",U$7&lt;&gt;""),MAX(NETWORKDAYS(U$7,U$7+6)-MAX($E889-U$7,0)-MAX((U$7+4)-$F889,0),0)*$B889,"")</f>
        <v/>
      </c>
      <c r="V889" s="11" t="str">
        <f aca="false">IF(AND($B889&lt;&gt;"",$E889&lt;&gt;"",$F889&lt;&gt;"",V$7&lt;&gt;""),MAX(NETWORKDAYS(V$7,V$7+6)-MAX($E889-V$7,0)-MAX((V$7+4)-$F889,0),0)*$B889,"")</f>
        <v/>
      </c>
      <c r="W889" s="11" t="str">
        <f aca="false">IF(AND($B889&lt;&gt;"",$E889&lt;&gt;"",$F889&lt;&gt;"",W$7&lt;&gt;""),MAX(NETWORKDAYS(W$7,W$7+6)-MAX($E889-W$7,0)-MAX((W$7+4)-$F889,0),0)*$B889,"")</f>
        <v/>
      </c>
      <c r="X889" s="11" t="str">
        <f aca="false">IF(AND($B889&lt;&gt;"",$E889&lt;&gt;"",$F889&lt;&gt;"",X$7&lt;&gt;""),MAX(NETWORKDAYS(X$7,X$7+6)-MAX($E889-X$7,0)-MAX((X$7+4)-$F889,0),0)*$B889,"")</f>
        <v/>
      </c>
      <c r="Y889" s="11" t="str">
        <f aca="false">IF(AND($B889&lt;&gt;"",$E889&lt;&gt;"",$F889&lt;&gt;"",Y$7&lt;&gt;""),MAX(NETWORKDAYS(Y$7,Y$7+6)-MAX($E889-Y$7,0)-MAX((Y$7+4)-$F889,0),0)*$B889,"")</f>
        <v/>
      </c>
      <c r="Z889" s="11" t="str">
        <f aca="false">IF(AND($B889&lt;&gt;"",$E889&lt;&gt;"",$F889&lt;&gt;"",Z$7&lt;&gt;""),MAX(NETWORKDAYS(Z$7,Z$7+6)-MAX($E889-Z$7,0)-MAX((Z$7+4)-$F889,0),0)*$B889,"")</f>
        <v/>
      </c>
      <c r="AA889" s="11" t="str">
        <f aca="false">IF(AND($B889&lt;&gt;"",$E889&lt;&gt;"",$F889&lt;&gt;"",AA$7&lt;&gt;""),MAX(NETWORKDAYS(AA$7,AA$7+6)-MAX($E889-AA$7,0)-MAX((AA$7+4)-$F889,0),0)*$B889,"")</f>
        <v/>
      </c>
      <c r="AB889" s="11" t="str">
        <f aca="false">IF(AND($B889&lt;&gt;"",$E889&lt;&gt;"",$F889&lt;&gt;"",AB$7&lt;&gt;""),MAX(NETWORKDAYS(AB$7,AB$7+6)-MAX($E889-AB$7,0)-MAX((AB$7+4)-$F889,0),0)*$B889,"")</f>
        <v/>
      </c>
      <c r="AC889" s="11" t="str">
        <f aca="false">IF(AND($B889&lt;&gt;"",$E889&lt;&gt;"",$F889&lt;&gt;"",AC$7&lt;&gt;""),MAX(NETWORKDAYS(AC$7,AC$7+6)-MAX($E889-AC$7,0)-MAX((AC$7+4)-$F889,0),0)*$B889,"")</f>
        <v/>
      </c>
      <c r="AD889" s="11" t="str">
        <f aca="false">IF(AND($B889&lt;&gt;"",$E889&lt;&gt;"",$F889&lt;&gt;"",AD$7&lt;&gt;""),MAX(NETWORKDAYS(AD$7,AD$7+6)-MAX($E889-AD$7,0)-MAX((AD$7+4)-$F889,0),0)*$B889,"")</f>
        <v/>
      </c>
      <c r="AE889" s="11" t="str">
        <f aca="false">IF(AND($B889&lt;&gt;"",$E889&lt;&gt;"",$F889&lt;&gt;"",AE$7&lt;&gt;""),MAX(NETWORKDAYS(AE$7,AE$7+6)-MAX($E889-AE$7,0)-MAX((AE$7+4)-$F889,0),0)*$B889,"")</f>
        <v/>
      </c>
      <c r="AF889" s="11" t="str">
        <f aca="false">IF(AND($B889&lt;&gt;"",$E889&lt;&gt;"",$F889&lt;&gt;"",AF$7&lt;&gt;""),MAX(NETWORKDAYS(AF$7,AF$7+6)-MAX($E889-AF$7,0)-MAX((AF$7+4)-$F889,0),0)*$B889,"")</f>
        <v/>
      </c>
      <c r="AG889" s="11" t="str">
        <f aca="false">IF(AND($B889&lt;&gt;"",$E889&lt;&gt;"",$F889&lt;&gt;"",AG$7&lt;&gt;""),MAX(NETWORKDAYS(AG$7,AG$7+6)-MAX($E889-AG$7,0)-MAX((AG$7+4)-$F889,0),0)*$B889,"")</f>
        <v/>
      </c>
      <c r="AH889" s="11" t="str">
        <f aca="false">IF(AND($B889&lt;&gt;"",$E889&lt;&gt;"",$F889&lt;&gt;"",AH$7&lt;&gt;""),MAX(NETWORKDAYS(AH$7,AH$7+6)-MAX($E889-AH$7,0)-MAX((AH$7+4)-$F889,0),0)*$B889,"")</f>
        <v/>
      </c>
      <c r="AI889" s="11" t="str">
        <f aca="false">IF(AND($B889&lt;&gt;"",$E889&lt;&gt;"",$F889&lt;&gt;"",AI$7&lt;&gt;""),MAX(NETWORKDAYS(AI$7,AI$7+6)-MAX($E889-AI$7,0)-MAX((AI$7+4)-$F889,0),0)*$B889,"")</f>
        <v/>
      </c>
      <c r="AJ889" s="11" t="str">
        <f aca="false">IF(AND($B889&lt;&gt;"",$E889&lt;&gt;"",$F889&lt;&gt;"",AJ$7&lt;&gt;""),MAX(NETWORKDAYS(AJ$7,AJ$7+6)-MAX($E889-AJ$7,0)-MAX((AJ$7+4)-$F889,0),0)*$B889,"")</f>
        <v/>
      </c>
      <c r="AK889" s="11" t="str">
        <f aca="false">IF(AND($B889&lt;&gt;"",$E889&lt;&gt;"",$F889&lt;&gt;"",AK$7&lt;&gt;""),MAX(NETWORKDAYS(AK$7,AK$7+6)-MAX($E889-AK$7,0)-MAX((AK$7+4)-$F889,0),0)*$B889,"")</f>
        <v/>
      </c>
      <c r="AL889" s="11" t="str">
        <f aca="false">IF(AND($B889&lt;&gt;"",$E889&lt;&gt;"",$F889&lt;&gt;"",AL$7&lt;&gt;""),MAX(NETWORKDAYS(AL$7,AL$7+6)-MAX($E889-AL$7,0)-MAX((AL$7+4)-$F889,0),0)*$B889,"")</f>
        <v/>
      </c>
      <c r="AM889" s="11" t="str">
        <f aca="false">IF(AND($B889&lt;&gt;"",$E889&lt;&gt;"",$F889&lt;&gt;"",AM$7&lt;&gt;""),MAX(NETWORKDAYS(AM$7,AM$7+6)-MAX($E889-AM$7,0)-MAX((AM$7+4)-$F889,0),0)*$B889,"")</f>
        <v/>
      </c>
      <c r="AN889" s="11" t="str">
        <f aca="false">IF(AND($B889&lt;&gt;"",$E889&lt;&gt;"",$F889&lt;&gt;"",AN$7&lt;&gt;""),MAX(NETWORKDAYS(AN$7,AN$7+6)-MAX($E889-AN$7,0)-MAX((AN$7+4)-$F889,0),0)*$B889,"")</f>
        <v/>
      </c>
      <c r="AO889" s="11" t="str">
        <f aca="false">IF(AND($B889&lt;&gt;"",$E889&lt;&gt;"",$F889&lt;&gt;"",AO$7&lt;&gt;""),MAX(NETWORKDAYS(AO$7,AO$7+6)-MAX($E889-AO$7,0)-MAX((AO$7+4)-$F889,0),0)*$B889,"")</f>
        <v/>
      </c>
      <c r="AP889" s="11" t="str">
        <f aca="false">IF(AND($B889&lt;&gt;"",$E889&lt;&gt;"",$F889&lt;&gt;"",AP$7&lt;&gt;""),MAX(NETWORKDAYS(AP$7,AP$7+6)-MAX($E889-AP$7,0)-MAX((AP$7+4)-$F889,0),0)*$B889,"")</f>
        <v/>
      </c>
      <c r="AQ889" s="11" t="str">
        <f aca="false">IF(AND($B889&lt;&gt;"",$E889&lt;&gt;"",$F889&lt;&gt;"",AQ$7&lt;&gt;""),MAX(NETWORKDAYS(AQ$7,AQ$7+6)-MAX($E889-AQ$7,0)-MAX((AQ$7+4)-$F889,0),0)*$B889,"")</f>
        <v/>
      </c>
      <c r="AR889" s="11" t="str">
        <f aca="false">IF(AND($B889&lt;&gt;"",$E889&lt;&gt;"",$F889&lt;&gt;"",AR$7&lt;&gt;""),MAX(NETWORKDAYS(AR$7,AR$7+6)-MAX($E889-AR$7,0)-MAX((AR$7+4)-$F889,0),0)*$B889,"")</f>
        <v/>
      </c>
      <c r="AS889" s="11" t="str">
        <f aca="false">IF(AND($B889&lt;&gt;"",$E889&lt;&gt;"",$F889&lt;&gt;"",AS$7&lt;&gt;""),MAX(NETWORKDAYS(AS$7,AS$7+6)-MAX($E889-AS$7,0)-MAX((AS$7+4)-$F889,0),0)*$B889,"")</f>
        <v/>
      </c>
      <c r="AT889" s="11" t="str">
        <f aca="false">IF(AND($B889&lt;&gt;"",$E889&lt;&gt;"",$F889&lt;&gt;"",AT$7&lt;&gt;""),MAX(NETWORKDAYS(AT$7,AT$7+6)-MAX($E889-AT$7,0)-MAX((AT$7+4)-$F889,0),0)*$B889,"")</f>
        <v/>
      </c>
      <c r="AU889" s="11" t="str">
        <f aca="false">IF(AND($B889&lt;&gt;"",$E889&lt;&gt;"",$F889&lt;&gt;"",AU$7&lt;&gt;""),MAX(NETWORKDAYS(AU$7,AU$7+6)-MAX($E889-AU$7,0)-MAX((AU$7+4)-$F889,0),0)*$B889,"")</f>
        <v/>
      </c>
      <c r="AV889" s="11" t="str">
        <f aca="false">IF(AND($B889&lt;&gt;"",$E889&lt;&gt;"",$F889&lt;&gt;"",AV$7&lt;&gt;""),MAX(NETWORKDAYS(AV$7,AV$7+6)-MAX($E889-AV$7,0)-MAX((AV$7+4)-$F889,0),0)*$B889,"")</f>
        <v/>
      </c>
      <c r="AW889" s="11" t="str">
        <f aca="false">IF(AND($B889&lt;&gt;"",$E889&lt;&gt;"",$F889&lt;&gt;"",AW$7&lt;&gt;""),MAX(NETWORKDAYS(AW$7,AW$7+6)-MAX($E889-AW$7,0)-MAX((AW$7+4)-$F889,0),0)*$B889,"")</f>
        <v/>
      </c>
      <c r="AX889" s="11" t="str">
        <f aca="false">IF(AND($B889&lt;&gt;"",$E889&lt;&gt;"",$F889&lt;&gt;"",AX$7&lt;&gt;""),MAX(NETWORKDAYS(AX$7,AX$7+6)-MAX($E889-AX$7,0)-MAX((AX$7+4)-$F889,0),0)*$B889,"")</f>
        <v/>
      </c>
      <c r="AY889" s="11" t="str">
        <f aca="false">IF(AND($B889&lt;&gt;"",$E889&lt;&gt;"",$F889&lt;&gt;"",AY$7&lt;&gt;""),MAX(NETWORKDAYS(AY$7,AY$7+6)-MAX($E889-AY$7,0)-MAX((AY$7+4)-$F889,0),0)*$B889,"")</f>
        <v/>
      </c>
      <c r="AZ889" s="11" t="str">
        <f aca="false">IF(AND($B889&lt;&gt;"",$E889&lt;&gt;"",$F889&lt;&gt;"",AZ$7&lt;&gt;""),MAX(NETWORKDAYS(AZ$7,AZ$7+6)-MAX($E889-AZ$7,0)-MAX((AZ$7+4)-$F889,0),0)*$B889,"")</f>
        <v/>
      </c>
      <c r="BA889" s="11" t="str">
        <f aca="false">IF(AND($B889&lt;&gt;"",$E889&lt;&gt;"",$F889&lt;&gt;"",BA$7&lt;&gt;""),MAX(NETWORKDAYS(BA$7,BA$7+6)-MAX($E889-BA$7,0)-MAX((BA$7+4)-$F889,0),0)*$B889,"")</f>
        <v/>
      </c>
      <c r="BB889" s="11" t="str">
        <f aca="false">IF(AND($B889&lt;&gt;"",$E889&lt;&gt;"",$F889&lt;&gt;"",BB$7&lt;&gt;""),MAX(NETWORKDAYS(BB$7,BB$7+6)-MAX($E889-BB$7,0)-MAX((BB$7+4)-$F889,0),0)*$B889,"")</f>
        <v/>
      </c>
      <c r="BC889" s="11" t="str">
        <f aca="false">IF(AND($B889&lt;&gt;"",$E889&lt;&gt;"",$F889&lt;&gt;"",BC$7&lt;&gt;""),MAX(NETWORKDAYS(BC$7,BC$7+6)-MAX($E889-BC$7,0)-MAX((BC$7+4)-$F889,0),0)*$B889,"")</f>
        <v/>
      </c>
      <c r="BD889" s="11" t="str">
        <f aca="false">IF(AND($B889&lt;&gt;"",$E889&lt;&gt;"",$F889&lt;&gt;"",BD$7&lt;&gt;""),MAX(NETWORKDAYS(BD$7,BD$7+6)-MAX($E889-BD$7,0)-MAX((BD$7+4)-$F889,0),0)*$B889,"")</f>
        <v/>
      </c>
      <c r="BE889" s="11" t="str">
        <f aca="false">IF(AND($B889&lt;&gt;"",$E889&lt;&gt;"",$F889&lt;&gt;"",BE$7&lt;&gt;""),MAX(NETWORKDAYS(BE$7,BE$7+6)-MAX($E889-BE$7,0)-MAX((BE$7+4)-$F889,0),0)*$B889,"")</f>
        <v/>
      </c>
      <c r="BF889" s="11" t="str">
        <f aca="false">IF(AND($B889&lt;&gt;"",$E889&lt;&gt;"",$F889&lt;&gt;"",BF$7&lt;&gt;""),MAX(NETWORKDAYS(BF$7,BF$7+6)-MAX($E889-BF$7,0)-MAX((BF$7+4)-$F889,0),0)*$B889,"")</f>
        <v/>
      </c>
      <c r="BG889" s="11" t="str">
        <f aca="false">IF(AND($B889&lt;&gt;"",$E889&lt;&gt;"",$F889&lt;&gt;"",BG$7&lt;&gt;""),MAX(NETWORKDAYS(BG$7,BG$7+6)-MAX($E889-BG$7,0)-MAX((BG$7+4)-$F889,0),0)*$B889,"")</f>
        <v/>
      </c>
      <c r="BH889" s="11" t="str">
        <f aca="false">IF(AND($B889&lt;&gt;"",$E889&lt;&gt;"",$F889&lt;&gt;"",BH$7&lt;&gt;""),MAX(NETWORKDAYS(BH$7,BH$7+6)-MAX($E889-BH$7,0)-MAX((BH$7+4)-$F889,0),0)*$B889,"")</f>
        <v/>
      </c>
      <c r="BI889" s="11" t="str">
        <f aca="false">IF(AND($B889&lt;&gt;"",$E889&lt;&gt;"",$F889&lt;&gt;"",BI$7&lt;&gt;""),MAX(NETWORKDAYS(BI$7,BI$7+6)-MAX($E889-BI$7,0)-MAX((BI$7+4)-$F889,0),0)*$B889,"")</f>
        <v/>
      </c>
      <c r="BJ889" s="11" t="str">
        <f aca="false">IF(AND($B889&lt;&gt;"",$E889&lt;&gt;"",$F889&lt;&gt;"",BJ$7&lt;&gt;""),MAX(NETWORKDAYS(BJ$7,BJ$7+6)-MAX($E889-BJ$7,0)-MAX((BJ$7+4)-$F889,0),0)*$B889,"")</f>
        <v/>
      </c>
      <c r="BK889" s="11" t="str">
        <f aca="false">IF(AND($B889&lt;&gt;"",$E889&lt;&gt;"",$F889&lt;&gt;"",BK$7&lt;&gt;""),MAX(NETWORKDAYS(BK$7,BK$7+6)-MAX($E889-BK$7,0)-MAX((BK$7+4)-$F889,0),0)*$B889,"")</f>
        <v/>
      </c>
      <c r="BL889" s="11" t="str">
        <f aca="false">IF(AND($B889&lt;&gt;"",$E889&lt;&gt;"",$F889&lt;&gt;"",BL$7&lt;&gt;""),MAX(NETWORKDAYS(BL$7,BL$7+6)-MAX($E889-BL$7,0)-MAX((BL$7+4)-$F889,0),0)*$B889,"")</f>
        <v/>
      </c>
      <c r="BM889" s="11" t="str">
        <f aca="false">IF(AND($B889&lt;&gt;"",$E889&lt;&gt;"",$F889&lt;&gt;"",BM$7&lt;&gt;""),MAX(NETWORKDAYS(BM$7,BM$7+6)-MAX($E889-BM$7,0)-MAX((BM$7+4)-$F889,0),0)*$B889,"")</f>
        <v/>
      </c>
      <c r="BN889" s="11" t="str">
        <f aca="false">IF(AND($B889&lt;&gt;"",$E889&lt;&gt;"",$F889&lt;&gt;"",BN$7&lt;&gt;""),MAX(NETWORKDAYS(BN$7,BN$7+6)-MAX($E889-BN$7,0)-MAX((BN$7+4)-$F889,0),0)*$B889,"")</f>
        <v/>
      </c>
      <c r="BO889" s="11" t="str">
        <f aca="false">IF(AND($B889&lt;&gt;"",$E889&lt;&gt;"",$F889&lt;&gt;"",BO$7&lt;&gt;""),MAX(NETWORKDAYS(BO$7,BO$7+6)-MAX($E889-BO$7,0)-MAX((BO$7+4)-$F889,0),0)*$B889,"")</f>
        <v/>
      </c>
      <c r="BP889" s="11" t="str">
        <f aca="false">IF(AND($B889&lt;&gt;"",$E889&lt;&gt;"",$F889&lt;&gt;"",BP$7&lt;&gt;""),MAX(NETWORKDAYS(BP$7,BP$7+6)-MAX($E889-BP$7,0)-MAX((BP$7+4)-$F889,0),0)*$B889,"")</f>
        <v/>
      </c>
      <c r="BQ889" s="11" t="str">
        <f aca="false">IF(AND($B889&lt;&gt;"",$E889&lt;&gt;"",$F889&lt;&gt;"",BQ$7&lt;&gt;""),MAX(NETWORKDAYS(BQ$7,BQ$7+6)-MAX($E889-BQ$7,0)-MAX((BQ$7+4)-$F889,0),0)*$B889,"")</f>
        <v/>
      </c>
      <c r="BR889" s="11" t="str">
        <f aca="false">IF(AND($B889&lt;&gt;"",$E889&lt;&gt;"",$F889&lt;&gt;"",BR$7&lt;&gt;""),MAX(NETWORKDAYS(BR$7,BR$7+6)-MAX($E889-BR$7,0)-MAX((BR$7+4)-$F889,0),0)*$B889,"")</f>
        <v/>
      </c>
      <c r="BS889" s="11" t="str">
        <f aca="false">IF(AND($B889&lt;&gt;"",$E889&lt;&gt;"",$F889&lt;&gt;"",BS$7&lt;&gt;""),MAX(NETWORKDAYS(BS$7,BS$7+6)-MAX($E889-BS$7,0)-MAX((BS$7+4)-$F889,0),0)*$B889,"")</f>
        <v/>
      </c>
      <c r="BT889" s="11" t="str">
        <f aca="false">IF(AND($B889&lt;&gt;"",$E889&lt;&gt;"",$F889&lt;&gt;"",BT$7&lt;&gt;""),MAX(NETWORKDAYS(BT$7,BT$7+6)-MAX($E889-BT$7,0)-MAX((BT$7+4)-$F889,0),0)*$B889,"")</f>
        <v/>
      </c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  <c r="II889" s="11"/>
      <c r="IJ889" s="11"/>
      <c r="IK889" s="11"/>
      <c r="IL889" s="11"/>
      <c r="IM889" s="11"/>
      <c r="IN889" s="11"/>
      <c r="IO889" s="11"/>
      <c r="IP889" s="11"/>
      <c r="IQ889" s="11"/>
      <c r="IR889" s="11"/>
      <c r="IS889" s="11"/>
      <c r="IT889" s="11"/>
      <c r="IU889" s="11"/>
      <c r="IV889" s="11"/>
      <c r="IW889" s="11"/>
      <c r="IX889" s="11"/>
      <c r="IY889" s="11"/>
      <c r="IZ889" s="11"/>
      <c r="JA889" s="11"/>
      <c r="JB889" s="11"/>
      <c r="JC889" s="11"/>
      <c r="JD889" s="11"/>
      <c r="JE889" s="11"/>
      <c r="JF889" s="11"/>
      <c r="JG889" s="11"/>
      <c r="JH889" s="11"/>
      <c r="JI889" s="11"/>
      <c r="JJ889" s="11"/>
      <c r="JK889" s="11"/>
      <c r="JL889" s="11"/>
      <c r="JM889" s="11"/>
      <c r="JN889" s="11"/>
      <c r="JO889" s="11"/>
      <c r="JP889" s="11"/>
      <c r="JQ889" s="11"/>
      <c r="JR889" s="11"/>
      <c r="JS889" s="11"/>
      <c r="JT889" s="11"/>
      <c r="JU889" s="11"/>
      <c r="JV889" s="11"/>
      <c r="JW889" s="11"/>
      <c r="JX889" s="11"/>
      <c r="JY889" s="11"/>
      <c r="JZ889" s="11"/>
      <c r="KA889" s="11"/>
      <c r="KB889" s="11"/>
      <c r="KC889" s="11"/>
      <c r="KD889" s="11"/>
      <c r="KE889" s="11"/>
      <c r="KF889" s="11"/>
      <c r="KG889" s="11"/>
      <c r="KH889" s="11"/>
      <c r="KI889" s="11"/>
      <c r="KJ889" s="11"/>
      <c r="KK889" s="11"/>
      <c r="KL889" s="11"/>
      <c r="KM889" s="11"/>
      <c r="KN889" s="11"/>
      <c r="KO889" s="11"/>
      <c r="KP889" s="11"/>
      <c r="KQ889" s="11"/>
      <c r="KR889" s="11"/>
      <c r="KS889" s="11"/>
      <c r="KT889" s="11"/>
      <c r="KU889" s="11"/>
      <c r="KV889" s="11"/>
      <c r="KW889" s="11"/>
      <c r="KX889" s="11"/>
      <c r="KY889" s="11"/>
      <c r="KZ889" s="11"/>
      <c r="LA889" s="11"/>
      <c r="LB889" s="11"/>
      <c r="LC889" s="11"/>
      <c r="LD889" s="11"/>
      <c r="LE889" s="11"/>
      <c r="LF889" s="11"/>
      <c r="LG889" s="11"/>
      <c r="LH889" s="11"/>
      <c r="LI889" s="11"/>
      <c r="LJ889" s="11"/>
      <c r="LK889" s="11"/>
      <c r="LL889" s="11"/>
      <c r="LM889" s="11"/>
      <c r="LN889" s="11"/>
      <c r="LO889" s="11"/>
      <c r="LP889" s="11"/>
      <c r="LQ889" s="11"/>
      <c r="LR889" s="11"/>
      <c r="LS889" s="11"/>
      <c r="LT889" s="11"/>
      <c r="LU889" s="11"/>
      <c r="LV889" s="11"/>
      <c r="LW889" s="11"/>
      <c r="LX889" s="11"/>
      <c r="LY889" s="11"/>
      <c r="LZ889" s="11"/>
      <c r="MA889" s="11"/>
      <c r="MB889" s="11"/>
      <c r="MC889" s="11"/>
      <c r="MD889" s="11"/>
      <c r="ME889" s="11"/>
      <c r="MF889" s="11"/>
    </row>
    <row r="890" customFormat="false" ht="12.8" hidden="false" customHeight="false" outlineLevel="0" collapsed="false">
      <c r="A890" s="1" t="str">
        <f aca="false">IF(taskList!J886&lt;&gt;"",taskList!J886,"")</f>
        <v/>
      </c>
      <c r="B890" s="9" t="str">
        <f aca="false">IF(AND(IF(taskList!M886&lt;&gt;"",TRUE()),IF(taskList!K886&lt;&gt;"",TRUE())),taskList!M886/taskList!K886,"")</f>
        <v/>
      </c>
      <c r="C890" s="9" t="str">
        <f aca="false">IF(taskList!B886&lt;&gt;"",taskList!B886,"")</f>
        <v/>
      </c>
      <c r="D890" s="9" t="str">
        <f aca="false">IF(taskList!E886&lt;&gt;"",taskList!E886,"")</f>
        <v/>
      </c>
      <c r="E890" s="4" t="str">
        <f aca="false">IF(taskList!F886&lt;&gt;"",taskList!F886,"")</f>
        <v/>
      </c>
      <c r="F890" s="4" t="str">
        <f aca="false">IF(taskList!G886&lt;&gt;"",taskList!G886,"")</f>
        <v/>
      </c>
      <c r="H890" s="11" t="str">
        <f aca="false">IF(AND($B890&lt;&gt;"",$E890&lt;&gt;"",$F890&lt;&gt;"",H$7&lt;&gt;""),MAX(NETWORKDAYS(H$7,H$7+6)-MAX($E890-H$7,0)-MAX((H$7+4)-$F890,0),0)*$B890,"")</f>
        <v/>
      </c>
      <c r="I890" s="11" t="str">
        <f aca="false">IF(AND($B890&lt;&gt;"",$E890&lt;&gt;"",$F890&lt;&gt;"",I$7&lt;&gt;""),MAX(NETWORKDAYS(I$7,I$7+6)-MAX($E890-I$7,0)-MAX((I$7+4)-$F890,0),0)*$B890,"")</f>
        <v/>
      </c>
      <c r="J890" s="11" t="str">
        <f aca="false">IF(AND($B890&lt;&gt;"",$E890&lt;&gt;"",$F890&lt;&gt;"",J$7&lt;&gt;""),MAX(NETWORKDAYS(J$7,J$7+6)-MAX($E890-J$7,0)-MAX((J$7+4)-$F890,0),0)*$B890,"")</f>
        <v/>
      </c>
      <c r="K890" s="11" t="str">
        <f aca="false">IF(AND($B890&lt;&gt;"",$E890&lt;&gt;"",$F890&lt;&gt;"",K$7&lt;&gt;""),MAX(NETWORKDAYS(K$7,K$7+6)-MAX($E890-K$7,0)-MAX((K$7+4)-$F890,0),0)*$B890,"")</f>
        <v/>
      </c>
      <c r="L890" s="11" t="str">
        <f aca="false">IF(AND($B890&lt;&gt;"",$E890&lt;&gt;"",$F890&lt;&gt;"",L$7&lt;&gt;""),MAX(NETWORKDAYS(L$7,L$7+6)-MAX($E890-L$7,0)-MAX((L$7+4)-$F890,0),0)*$B890,"")</f>
        <v/>
      </c>
      <c r="M890" s="11" t="str">
        <f aca="false">IF(AND($B890&lt;&gt;"",$E890&lt;&gt;"",$F890&lt;&gt;"",M$7&lt;&gt;""),MAX(NETWORKDAYS(M$7,M$7+6)-MAX($E890-M$7,0)-MAX((M$7+4)-$F890,0),0)*$B890,"")</f>
        <v/>
      </c>
      <c r="N890" s="11" t="str">
        <f aca="false">IF(AND($B890&lt;&gt;"",$E890&lt;&gt;"",$F890&lt;&gt;"",N$7&lt;&gt;""),MAX(NETWORKDAYS(N$7,N$7+6)-MAX($E890-N$7,0)-MAX((N$7+4)-$F890,0),0)*$B890,"")</f>
        <v/>
      </c>
      <c r="O890" s="11" t="str">
        <f aca="false">IF(AND($B890&lt;&gt;"",$E890&lt;&gt;"",$F890&lt;&gt;"",O$7&lt;&gt;""),MAX(NETWORKDAYS(O$7,O$7+6)-MAX($E890-O$7,0)-MAX((O$7+4)-$F890,0),0)*$B890,"")</f>
        <v/>
      </c>
      <c r="P890" s="11" t="str">
        <f aca="false">IF(AND($B890&lt;&gt;"",$E890&lt;&gt;"",$F890&lt;&gt;"",P$7&lt;&gt;""),MAX(NETWORKDAYS(P$7,P$7+6)-MAX($E890-P$7,0)-MAX((P$7+4)-$F890,0),0)*$B890,"")</f>
        <v/>
      </c>
      <c r="Q890" s="11" t="str">
        <f aca="false">IF(AND($B890&lt;&gt;"",$E890&lt;&gt;"",$F890&lt;&gt;"",Q$7&lt;&gt;""),MAX(NETWORKDAYS(Q$7,Q$7+6)-MAX($E890-Q$7,0)-MAX((Q$7+4)-$F890,0),0)*$B890,"")</f>
        <v/>
      </c>
      <c r="R890" s="11" t="str">
        <f aca="false">IF(AND($B890&lt;&gt;"",$E890&lt;&gt;"",$F890&lt;&gt;"",R$7&lt;&gt;""),MAX(NETWORKDAYS(R$7,R$7+6)-MAX($E890-R$7,0)-MAX((R$7+4)-$F890,0),0)*$B890,"")</f>
        <v/>
      </c>
      <c r="S890" s="11" t="str">
        <f aca="false">IF(AND($B890&lt;&gt;"",$E890&lt;&gt;"",$F890&lt;&gt;"",S$7&lt;&gt;""),MAX(NETWORKDAYS(S$7,S$7+6)-MAX($E890-S$7,0)-MAX((S$7+4)-$F890,0),0)*$B890,"")</f>
        <v/>
      </c>
      <c r="T890" s="11" t="str">
        <f aca="false">IF(AND($B890&lt;&gt;"",$E890&lt;&gt;"",$F890&lt;&gt;"",T$7&lt;&gt;""),MAX(NETWORKDAYS(T$7,T$7+6)-MAX($E890-T$7,0)-MAX((T$7+4)-$F890,0),0)*$B890,"")</f>
        <v/>
      </c>
      <c r="U890" s="11" t="str">
        <f aca="false">IF(AND($B890&lt;&gt;"",$E890&lt;&gt;"",$F890&lt;&gt;"",U$7&lt;&gt;""),MAX(NETWORKDAYS(U$7,U$7+6)-MAX($E890-U$7,0)-MAX((U$7+4)-$F890,0),0)*$B890,"")</f>
        <v/>
      </c>
      <c r="V890" s="11" t="str">
        <f aca="false">IF(AND($B890&lt;&gt;"",$E890&lt;&gt;"",$F890&lt;&gt;"",V$7&lt;&gt;""),MAX(NETWORKDAYS(V$7,V$7+6)-MAX($E890-V$7,0)-MAX((V$7+4)-$F890,0),0)*$B890,"")</f>
        <v/>
      </c>
      <c r="W890" s="11" t="str">
        <f aca="false">IF(AND($B890&lt;&gt;"",$E890&lt;&gt;"",$F890&lt;&gt;"",W$7&lt;&gt;""),MAX(NETWORKDAYS(W$7,W$7+6)-MAX($E890-W$7,0)-MAX((W$7+4)-$F890,0),0)*$B890,"")</f>
        <v/>
      </c>
      <c r="X890" s="11" t="str">
        <f aca="false">IF(AND($B890&lt;&gt;"",$E890&lt;&gt;"",$F890&lt;&gt;"",X$7&lt;&gt;""),MAX(NETWORKDAYS(X$7,X$7+6)-MAX($E890-X$7,0)-MAX((X$7+4)-$F890,0),0)*$B890,"")</f>
        <v/>
      </c>
      <c r="Y890" s="11" t="str">
        <f aca="false">IF(AND($B890&lt;&gt;"",$E890&lt;&gt;"",$F890&lt;&gt;"",Y$7&lt;&gt;""),MAX(NETWORKDAYS(Y$7,Y$7+6)-MAX($E890-Y$7,0)-MAX((Y$7+4)-$F890,0),0)*$B890,"")</f>
        <v/>
      </c>
      <c r="Z890" s="11" t="str">
        <f aca="false">IF(AND($B890&lt;&gt;"",$E890&lt;&gt;"",$F890&lt;&gt;"",Z$7&lt;&gt;""),MAX(NETWORKDAYS(Z$7,Z$7+6)-MAX($E890-Z$7,0)-MAX((Z$7+4)-$F890,0),0)*$B890,"")</f>
        <v/>
      </c>
      <c r="AA890" s="11" t="str">
        <f aca="false">IF(AND($B890&lt;&gt;"",$E890&lt;&gt;"",$F890&lt;&gt;"",AA$7&lt;&gt;""),MAX(NETWORKDAYS(AA$7,AA$7+6)-MAX($E890-AA$7,0)-MAX((AA$7+4)-$F890,0),0)*$B890,"")</f>
        <v/>
      </c>
      <c r="AB890" s="11" t="str">
        <f aca="false">IF(AND($B890&lt;&gt;"",$E890&lt;&gt;"",$F890&lt;&gt;"",AB$7&lt;&gt;""),MAX(NETWORKDAYS(AB$7,AB$7+6)-MAX($E890-AB$7,0)-MAX((AB$7+4)-$F890,0),0)*$B890,"")</f>
        <v/>
      </c>
      <c r="AC890" s="11" t="str">
        <f aca="false">IF(AND($B890&lt;&gt;"",$E890&lt;&gt;"",$F890&lt;&gt;"",AC$7&lt;&gt;""),MAX(NETWORKDAYS(AC$7,AC$7+6)-MAX($E890-AC$7,0)-MAX((AC$7+4)-$F890,0),0)*$B890,"")</f>
        <v/>
      </c>
      <c r="AD890" s="11" t="str">
        <f aca="false">IF(AND($B890&lt;&gt;"",$E890&lt;&gt;"",$F890&lt;&gt;"",AD$7&lt;&gt;""),MAX(NETWORKDAYS(AD$7,AD$7+6)-MAX($E890-AD$7,0)-MAX((AD$7+4)-$F890,0),0)*$B890,"")</f>
        <v/>
      </c>
      <c r="AE890" s="11" t="str">
        <f aca="false">IF(AND($B890&lt;&gt;"",$E890&lt;&gt;"",$F890&lt;&gt;"",AE$7&lt;&gt;""),MAX(NETWORKDAYS(AE$7,AE$7+6)-MAX($E890-AE$7,0)-MAX((AE$7+4)-$F890,0),0)*$B890,"")</f>
        <v/>
      </c>
      <c r="AF890" s="11" t="str">
        <f aca="false">IF(AND($B890&lt;&gt;"",$E890&lt;&gt;"",$F890&lt;&gt;"",AF$7&lt;&gt;""),MAX(NETWORKDAYS(AF$7,AF$7+6)-MAX($E890-AF$7,0)-MAX((AF$7+4)-$F890,0),0)*$B890,"")</f>
        <v/>
      </c>
      <c r="AG890" s="11" t="str">
        <f aca="false">IF(AND($B890&lt;&gt;"",$E890&lt;&gt;"",$F890&lt;&gt;"",AG$7&lt;&gt;""),MAX(NETWORKDAYS(AG$7,AG$7+6)-MAX($E890-AG$7,0)-MAX((AG$7+4)-$F890,0),0)*$B890,"")</f>
        <v/>
      </c>
      <c r="AH890" s="11" t="str">
        <f aca="false">IF(AND($B890&lt;&gt;"",$E890&lt;&gt;"",$F890&lt;&gt;"",AH$7&lt;&gt;""),MAX(NETWORKDAYS(AH$7,AH$7+6)-MAX($E890-AH$7,0)-MAX((AH$7+4)-$F890,0),0)*$B890,"")</f>
        <v/>
      </c>
      <c r="AI890" s="11" t="str">
        <f aca="false">IF(AND($B890&lt;&gt;"",$E890&lt;&gt;"",$F890&lt;&gt;"",AI$7&lt;&gt;""),MAX(NETWORKDAYS(AI$7,AI$7+6)-MAX($E890-AI$7,0)-MAX((AI$7+4)-$F890,0),0)*$B890,"")</f>
        <v/>
      </c>
      <c r="AJ890" s="11" t="str">
        <f aca="false">IF(AND($B890&lt;&gt;"",$E890&lt;&gt;"",$F890&lt;&gt;"",AJ$7&lt;&gt;""),MAX(NETWORKDAYS(AJ$7,AJ$7+6)-MAX($E890-AJ$7,0)-MAX((AJ$7+4)-$F890,0),0)*$B890,"")</f>
        <v/>
      </c>
      <c r="AK890" s="11" t="str">
        <f aca="false">IF(AND($B890&lt;&gt;"",$E890&lt;&gt;"",$F890&lt;&gt;"",AK$7&lt;&gt;""),MAX(NETWORKDAYS(AK$7,AK$7+6)-MAX($E890-AK$7,0)-MAX((AK$7+4)-$F890,0),0)*$B890,"")</f>
        <v/>
      </c>
      <c r="AL890" s="11" t="str">
        <f aca="false">IF(AND($B890&lt;&gt;"",$E890&lt;&gt;"",$F890&lt;&gt;"",AL$7&lt;&gt;""),MAX(NETWORKDAYS(AL$7,AL$7+6)-MAX($E890-AL$7,0)-MAX((AL$7+4)-$F890,0),0)*$B890,"")</f>
        <v/>
      </c>
      <c r="AM890" s="11" t="str">
        <f aca="false">IF(AND($B890&lt;&gt;"",$E890&lt;&gt;"",$F890&lt;&gt;"",AM$7&lt;&gt;""),MAX(NETWORKDAYS(AM$7,AM$7+6)-MAX($E890-AM$7,0)-MAX((AM$7+4)-$F890,0),0)*$B890,"")</f>
        <v/>
      </c>
      <c r="AN890" s="11" t="str">
        <f aca="false">IF(AND($B890&lt;&gt;"",$E890&lt;&gt;"",$F890&lt;&gt;"",AN$7&lt;&gt;""),MAX(NETWORKDAYS(AN$7,AN$7+6)-MAX($E890-AN$7,0)-MAX((AN$7+4)-$F890,0),0)*$B890,"")</f>
        <v/>
      </c>
      <c r="AO890" s="11" t="str">
        <f aca="false">IF(AND($B890&lt;&gt;"",$E890&lt;&gt;"",$F890&lt;&gt;"",AO$7&lt;&gt;""),MAX(NETWORKDAYS(AO$7,AO$7+6)-MAX($E890-AO$7,0)-MAX((AO$7+4)-$F890,0),0)*$B890,"")</f>
        <v/>
      </c>
      <c r="AP890" s="11" t="str">
        <f aca="false">IF(AND($B890&lt;&gt;"",$E890&lt;&gt;"",$F890&lt;&gt;"",AP$7&lt;&gt;""),MAX(NETWORKDAYS(AP$7,AP$7+6)-MAX($E890-AP$7,0)-MAX((AP$7+4)-$F890,0),0)*$B890,"")</f>
        <v/>
      </c>
      <c r="AQ890" s="11" t="str">
        <f aca="false">IF(AND($B890&lt;&gt;"",$E890&lt;&gt;"",$F890&lt;&gt;"",AQ$7&lt;&gt;""),MAX(NETWORKDAYS(AQ$7,AQ$7+6)-MAX($E890-AQ$7,0)-MAX((AQ$7+4)-$F890,0),0)*$B890,"")</f>
        <v/>
      </c>
      <c r="AR890" s="11" t="str">
        <f aca="false">IF(AND($B890&lt;&gt;"",$E890&lt;&gt;"",$F890&lt;&gt;"",AR$7&lt;&gt;""),MAX(NETWORKDAYS(AR$7,AR$7+6)-MAX($E890-AR$7,0)-MAX((AR$7+4)-$F890,0),0)*$B890,"")</f>
        <v/>
      </c>
      <c r="AS890" s="11" t="str">
        <f aca="false">IF(AND($B890&lt;&gt;"",$E890&lt;&gt;"",$F890&lt;&gt;"",AS$7&lt;&gt;""),MAX(NETWORKDAYS(AS$7,AS$7+6)-MAX($E890-AS$7,0)-MAX((AS$7+4)-$F890,0),0)*$B890,"")</f>
        <v/>
      </c>
      <c r="AT890" s="11" t="str">
        <f aca="false">IF(AND($B890&lt;&gt;"",$E890&lt;&gt;"",$F890&lt;&gt;"",AT$7&lt;&gt;""),MAX(NETWORKDAYS(AT$7,AT$7+6)-MAX($E890-AT$7,0)-MAX((AT$7+4)-$F890,0),0)*$B890,"")</f>
        <v/>
      </c>
      <c r="AU890" s="11" t="str">
        <f aca="false">IF(AND($B890&lt;&gt;"",$E890&lt;&gt;"",$F890&lt;&gt;"",AU$7&lt;&gt;""),MAX(NETWORKDAYS(AU$7,AU$7+6)-MAX($E890-AU$7,0)-MAX((AU$7+4)-$F890,0),0)*$B890,"")</f>
        <v/>
      </c>
      <c r="AV890" s="11" t="str">
        <f aca="false">IF(AND($B890&lt;&gt;"",$E890&lt;&gt;"",$F890&lt;&gt;"",AV$7&lt;&gt;""),MAX(NETWORKDAYS(AV$7,AV$7+6)-MAX($E890-AV$7,0)-MAX((AV$7+4)-$F890,0),0)*$B890,"")</f>
        <v/>
      </c>
      <c r="AW890" s="11" t="str">
        <f aca="false">IF(AND($B890&lt;&gt;"",$E890&lt;&gt;"",$F890&lt;&gt;"",AW$7&lt;&gt;""),MAX(NETWORKDAYS(AW$7,AW$7+6)-MAX($E890-AW$7,0)-MAX((AW$7+4)-$F890,0),0)*$B890,"")</f>
        <v/>
      </c>
      <c r="AX890" s="11" t="str">
        <f aca="false">IF(AND($B890&lt;&gt;"",$E890&lt;&gt;"",$F890&lt;&gt;"",AX$7&lt;&gt;""),MAX(NETWORKDAYS(AX$7,AX$7+6)-MAX($E890-AX$7,0)-MAX((AX$7+4)-$F890,0),0)*$B890,"")</f>
        <v/>
      </c>
      <c r="AY890" s="11" t="str">
        <f aca="false">IF(AND($B890&lt;&gt;"",$E890&lt;&gt;"",$F890&lt;&gt;"",AY$7&lt;&gt;""),MAX(NETWORKDAYS(AY$7,AY$7+6)-MAX($E890-AY$7,0)-MAX((AY$7+4)-$F890,0),0)*$B890,"")</f>
        <v/>
      </c>
      <c r="AZ890" s="11" t="str">
        <f aca="false">IF(AND($B890&lt;&gt;"",$E890&lt;&gt;"",$F890&lt;&gt;"",AZ$7&lt;&gt;""),MAX(NETWORKDAYS(AZ$7,AZ$7+6)-MAX($E890-AZ$7,0)-MAX((AZ$7+4)-$F890,0),0)*$B890,"")</f>
        <v/>
      </c>
      <c r="BA890" s="11" t="str">
        <f aca="false">IF(AND($B890&lt;&gt;"",$E890&lt;&gt;"",$F890&lt;&gt;"",BA$7&lt;&gt;""),MAX(NETWORKDAYS(BA$7,BA$7+6)-MAX($E890-BA$7,0)-MAX((BA$7+4)-$F890,0),0)*$B890,"")</f>
        <v/>
      </c>
      <c r="BB890" s="11" t="str">
        <f aca="false">IF(AND($B890&lt;&gt;"",$E890&lt;&gt;"",$F890&lt;&gt;"",BB$7&lt;&gt;""),MAX(NETWORKDAYS(BB$7,BB$7+6)-MAX($E890-BB$7,0)-MAX((BB$7+4)-$F890,0),0)*$B890,"")</f>
        <v/>
      </c>
      <c r="BC890" s="11" t="str">
        <f aca="false">IF(AND($B890&lt;&gt;"",$E890&lt;&gt;"",$F890&lt;&gt;"",BC$7&lt;&gt;""),MAX(NETWORKDAYS(BC$7,BC$7+6)-MAX($E890-BC$7,0)-MAX((BC$7+4)-$F890,0),0)*$B890,"")</f>
        <v/>
      </c>
      <c r="BD890" s="11" t="str">
        <f aca="false">IF(AND($B890&lt;&gt;"",$E890&lt;&gt;"",$F890&lt;&gt;"",BD$7&lt;&gt;""),MAX(NETWORKDAYS(BD$7,BD$7+6)-MAX($E890-BD$7,0)-MAX((BD$7+4)-$F890,0),0)*$B890,"")</f>
        <v/>
      </c>
      <c r="BE890" s="11" t="str">
        <f aca="false">IF(AND($B890&lt;&gt;"",$E890&lt;&gt;"",$F890&lt;&gt;"",BE$7&lt;&gt;""),MAX(NETWORKDAYS(BE$7,BE$7+6)-MAX($E890-BE$7,0)-MAX((BE$7+4)-$F890,0),0)*$B890,"")</f>
        <v/>
      </c>
      <c r="BF890" s="11" t="str">
        <f aca="false">IF(AND($B890&lt;&gt;"",$E890&lt;&gt;"",$F890&lt;&gt;"",BF$7&lt;&gt;""),MAX(NETWORKDAYS(BF$7,BF$7+6)-MAX($E890-BF$7,0)-MAX((BF$7+4)-$F890,0),0)*$B890,"")</f>
        <v/>
      </c>
      <c r="BG890" s="11" t="str">
        <f aca="false">IF(AND($B890&lt;&gt;"",$E890&lt;&gt;"",$F890&lt;&gt;"",BG$7&lt;&gt;""),MAX(NETWORKDAYS(BG$7,BG$7+6)-MAX($E890-BG$7,0)-MAX((BG$7+4)-$F890,0),0)*$B890,"")</f>
        <v/>
      </c>
      <c r="BH890" s="11" t="str">
        <f aca="false">IF(AND($B890&lt;&gt;"",$E890&lt;&gt;"",$F890&lt;&gt;"",BH$7&lt;&gt;""),MAX(NETWORKDAYS(BH$7,BH$7+6)-MAX($E890-BH$7,0)-MAX((BH$7+4)-$F890,0),0)*$B890,"")</f>
        <v/>
      </c>
      <c r="BI890" s="11" t="str">
        <f aca="false">IF(AND($B890&lt;&gt;"",$E890&lt;&gt;"",$F890&lt;&gt;"",BI$7&lt;&gt;""),MAX(NETWORKDAYS(BI$7,BI$7+6)-MAX($E890-BI$7,0)-MAX((BI$7+4)-$F890,0),0)*$B890,"")</f>
        <v/>
      </c>
      <c r="BJ890" s="11" t="str">
        <f aca="false">IF(AND($B890&lt;&gt;"",$E890&lt;&gt;"",$F890&lt;&gt;"",BJ$7&lt;&gt;""),MAX(NETWORKDAYS(BJ$7,BJ$7+6)-MAX($E890-BJ$7,0)-MAX((BJ$7+4)-$F890,0),0)*$B890,"")</f>
        <v/>
      </c>
      <c r="BK890" s="11" t="str">
        <f aca="false">IF(AND($B890&lt;&gt;"",$E890&lt;&gt;"",$F890&lt;&gt;"",BK$7&lt;&gt;""),MAX(NETWORKDAYS(BK$7,BK$7+6)-MAX($E890-BK$7,0)-MAX((BK$7+4)-$F890,0),0)*$B890,"")</f>
        <v/>
      </c>
      <c r="BL890" s="11" t="str">
        <f aca="false">IF(AND($B890&lt;&gt;"",$E890&lt;&gt;"",$F890&lt;&gt;"",BL$7&lt;&gt;""),MAX(NETWORKDAYS(BL$7,BL$7+6)-MAX($E890-BL$7,0)-MAX((BL$7+4)-$F890,0),0)*$B890,"")</f>
        <v/>
      </c>
      <c r="BM890" s="11" t="str">
        <f aca="false">IF(AND($B890&lt;&gt;"",$E890&lt;&gt;"",$F890&lt;&gt;"",BM$7&lt;&gt;""),MAX(NETWORKDAYS(BM$7,BM$7+6)-MAX($E890-BM$7,0)-MAX((BM$7+4)-$F890,0),0)*$B890,"")</f>
        <v/>
      </c>
      <c r="BN890" s="11" t="str">
        <f aca="false">IF(AND($B890&lt;&gt;"",$E890&lt;&gt;"",$F890&lt;&gt;"",BN$7&lt;&gt;""),MAX(NETWORKDAYS(BN$7,BN$7+6)-MAX($E890-BN$7,0)-MAX((BN$7+4)-$F890,0),0)*$B890,"")</f>
        <v/>
      </c>
      <c r="BO890" s="11" t="str">
        <f aca="false">IF(AND($B890&lt;&gt;"",$E890&lt;&gt;"",$F890&lt;&gt;"",BO$7&lt;&gt;""),MAX(NETWORKDAYS(BO$7,BO$7+6)-MAX($E890-BO$7,0)-MAX((BO$7+4)-$F890,0),0)*$B890,"")</f>
        <v/>
      </c>
      <c r="BP890" s="11" t="str">
        <f aca="false">IF(AND($B890&lt;&gt;"",$E890&lt;&gt;"",$F890&lt;&gt;"",BP$7&lt;&gt;""),MAX(NETWORKDAYS(BP$7,BP$7+6)-MAX($E890-BP$7,0)-MAX((BP$7+4)-$F890,0),0)*$B890,"")</f>
        <v/>
      </c>
      <c r="BQ890" s="11" t="str">
        <f aca="false">IF(AND($B890&lt;&gt;"",$E890&lt;&gt;"",$F890&lt;&gt;"",BQ$7&lt;&gt;""),MAX(NETWORKDAYS(BQ$7,BQ$7+6)-MAX($E890-BQ$7,0)-MAX((BQ$7+4)-$F890,0),0)*$B890,"")</f>
        <v/>
      </c>
      <c r="BR890" s="11" t="str">
        <f aca="false">IF(AND($B890&lt;&gt;"",$E890&lt;&gt;"",$F890&lt;&gt;"",BR$7&lt;&gt;""),MAX(NETWORKDAYS(BR$7,BR$7+6)-MAX($E890-BR$7,0)-MAX((BR$7+4)-$F890,0),0)*$B890,"")</f>
        <v/>
      </c>
      <c r="BS890" s="11" t="str">
        <f aca="false">IF(AND($B890&lt;&gt;"",$E890&lt;&gt;"",$F890&lt;&gt;"",BS$7&lt;&gt;""),MAX(NETWORKDAYS(BS$7,BS$7+6)-MAX($E890-BS$7,0)-MAX((BS$7+4)-$F890,0),0)*$B890,"")</f>
        <v/>
      </c>
      <c r="BT890" s="11" t="str">
        <f aca="false">IF(AND($B890&lt;&gt;"",$E890&lt;&gt;"",$F890&lt;&gt;"",BT$7&lt;&gt;""),MAX(NETWORKDAYS(BT$7,BT$7+6)-MAX($E890-BT$7,0)-MAX((BT$7+4)-$F890,0),0)*$B890,"")</f>
        <v/>
      </c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  <c r="II890" s="11"/>
      <c r="IJ890" s="11"/>
      <c r="IK890" s="11"/>
      <c r="IL890" s="11"/>
      <c r="IM890" s="11"/>
      <c r="IN890" s="11"/>
      <c r="IO890" s="11"/>
      <c r="IP890" s="11"/>
      <c r="IQ890" s="11"/>
      <c r="IR890" s="11"/>
      <c r="IS890" s="11"/>
      <c r="IT890" s="11"/>
      <c r="IU890" s="11"/>
      <c r="IV890" s="11"/>
      <c r="IW890" s="11"/>
      <c r="IX890" s="11"/>
      <c r="IY890" s="11"/>
      <c r="IZ890" s="11"/>
      <c r="JA890" s="11"/>
      <c r="JB890" s="11"/>
      <c r="JC890" s="11"/>
      <c r="JD890" s="11"/>
      <c r="JE890" s="11"/>
      <c r="JF890" s="11"/>
      <c r="JG890" s="11"/>
      <c r="JH890" s="11"/>
      <c r="JI890" s="11"/>
      <c r="JJ890" s="11"/>
      <c r="JK890" s="11"/>
      <c r="JL890" s="11"/>
      <c r="JM890" s="11"/>
      <c r="JN890" s="11"/>
      <c r="JO890" s="11"/>
      <c r="JP890" s="11"/>
      <c r="JQ890" s="11"/>
      <c r="JR890" s="11"/>
      <c r="JS890" s="11"/>
      <c r="JT890" s="11"/>
      <c r="JU890" s="11"/>
      <c r="JV890" s="11"/>
      <c r="JW890" s="11"/>
      <c r="JX890" s="11"/>
      <c r="JY890" s="11"/>
      <c r="JZ890" s="11"/>
      <c r="KA890" s="11"/>
      <c r="KB890" s="11"/>
      <c r="KC890" s="11"/>
      <c r="KD890" s="11"/>
      <c r="KE890" s="11"/>
      <c r="KF890" s="11"/>
      <c r="KG890" s="11"/>
      <c r="KH890" s="11"/>
      <c r="KI890" s="11"/>
      <c r="KJ890" s="11"/>
      <c r="KK890" s="11"/>
      <c r="KL890" s="11"/>
      <c r="KM890" s="11"/>
      <c r="KN890" s="11"/>
      <c r="KO890" s="11"/>
      <c r="KP890" s="11"/>
      <c r="KQ890" s="11"/>
      <c r="KR890" s="11"/>
      <c r="KS890" s="11"/>
      <c r="KT890" s="11"/>
      <c r="KU890" s="11"/>
      <c r="KV890" s="11"/>
      <c r="KW890" s="11"/>
      <c r="KX890" s="11"/>
      <c r="KY890" s="11"/>
      <c r="KZ890" s="11"/>
      <c r="LA890" s="11"/>
      <c r="LB890" s="11"/>
      <c r="LC890" s="11"/>
      <c r="LD890" s="11"/>
      <c r="LE890" s="11"/>
      <c r="LF890" s="11"/>
      <c r="LG890" s="11"/>
      <c r="LH890" s="11"/>
      <c r="LI890" s="11"/>
      <c r="LJ890" s="11"/>
      <c r="LK890" s="11"/>
      <c r="LL890" s="11"/>
      <c r="LM890" s="11"/>
      <c r="LN890" s="11"/>
      <c r="LO890" s="11"/>
      <c r="LP890" s="11"/>
      <c r="LQ890" s="11"/>
      <c r="LR890" s="11"/>
      <c r="LS890" s="11"/>
      <c r="LT890" s="11"/>
      <c r="LU890" s="11"/>
      <c r="LV890" s="11"/>
      <c r="LW890" s="11"/>
      <c r="LX890" s="11"/>
      <c r="LY890" s="11"/>
      <c r="LZ890" s="11"/>
      <c r="MA890" s="11"/>
      <c r="MB890" s="11"/>
      <c r="MC890" s="11"/>
      <c r="MD890" s="11"/>
      <c r="ME890" s="11"/>
      <c r="MF890" s="11"/>
    </row>
    <row r="891" customFormat="false" ht="12.8" hidden="false" customHeight="false" outlineLevel="0" collapsed="false">
      <c r="A891" s="1" t="str">
        <f aca="false">IF(taskList!J887&lt;&gt;"",taskList!J887,"")</f>
        <v/>
      </c>
      <c r="B891" s="9" t="str">
        <f aca="false">IF(AND(IF(taskList!M887&lt;&gt;"",TRUE()),IF(taskList!K887&lt;&gt;"",TRUE())),taskList!M887/taskList!K887,"")</f>
        <v/>
      </c>
      <c r="C891" s="9" t="str">
        <f aca="false">IF(taskList!B887&lt;&gt;"",taskList!B887,"")</f>
        <v/>
      </c>
      <c r="D891" s="9" t="str">
        <f aca="false">IF(taskList!E887&lt;&gt;"",taskList!E887,"")</f>
        <v/>
      </c>
      <c r="E891" s="4" t="str">
        <f aca="false">IF(taskList!F887&lt;&gt;"",taskList!F887,"")</f>
        <v/>
      </c>
      <c r="F891" s="4" t="str">
        <f aca="false">IF(taskList!G887&lt;&gt;"",taskList!G887,"")</f>
        <v/>
      </c>
      <c r="H891" s="11" t="str">
        <f aca="false">IF(AND($B891&lt;&gt;"",$E891&lt;&gt;"",$F891&lt;&gt;"",H$7&lt;&gt;""),MAX(NETWORKDAYS(H$7,H$7+6)-MAX($E891-H$7,0)-MAX((H$7+4)-$F891,0),0)*$B891,"")</f>
        <v/>
      </c>
      <c r="I891" s="11" t="str">
        <f aca="false">IF(AND($B891&lt;&gt;"",$E891&lt;&gt;"",$F891&lt;&gt;"",I$7&lt;&gt;""),MAX(NETWORKDAYS(I$7,I$7+6)-MAX($E891-I$7,0)-MAX((I$7+4)-$F891,0),0)*$B891,"")</f>
        <v/>
      </c>
      <c r="J891" s="11" t="str">
        <f aca="false">IF(AND($B891&lt;&gt;"",$E891&lt;&gt;"",$F891&lt;&gt;"",J$7&lt;&gt;""),MAX(NETWORKDAYS(J$7,J$7+6)-MAX($E891-J$7,0)-MAX((J$7+4)-$F891,0),0)*$B891,"")</f>
        <v/>
      </c>
      <c r="K891" s="11" t="str">
        <f aca="false">IF(AND($B891&lt;&gt;"",$E891&lt;&gt;"",$F891&lt;&gt;"",K$7&lt;&gt;""),MAX(NETWORKDAYS(K$7,K$7+6)-MAX($E891-K$7,0)-MAX((K$7+4)-$F891,0),0)*$B891,"")</f>
        <v/>
      </c>
      <c r="L891" s="11" t="str">
        <f aca="false">IF(AND($B891&lt;&gt;"",$E891&lt;&gt;"",$F891&lt;&gt;"",L$7&lt;&gt;""),MAX(NETWORKDAYS(L$7,L$7+6)-MAX($E891-L$7,0)-MAX((L$7+4)-$F891,0),0)*$B891,"")</f>
        <v/>
      </c>
      <c r="M891" s="11" t="str">
        <f aca="false">IF(AND($B891&lt;&gt;"",$E891&lt;&gt;"",$F891&lt;&gt;"",M$7&lt;&gt;""),MAX(NETWORKDAYS(M$7,M$7+6)-MAX($E891-M$7,0)-MAX((M$7+4)-$F891,0),0)*$B891,"")</f>
        <v/>
      </c>
      <c r="N891" s="11" t="str">
        <f aca="false">IF(AND($B891&lt;&gt;"",$E891&lt;&gt;"",$F891&lt;&gt;"",N$7&lt;&gt;""),MAX(NETWORKDAYS(N$7,N$7+6)-MAX($E891-N$7,0)-MAX((N$7+4)-$F891,0),0)*$B891,"")</f>
        <v/>
      </c>
      <c r="O891" s="11" t="str">
        <f aca="false">IF(AND($B891&lt;&gt;"",$E891&lt;&gt;"",$F891&lt;&gt;"",O$7&lt;&gt;""),MAX(NETWORKDAYS(O$7,O$7+6)-MAX($E891-O$7,0)-MAX((O$7+4)-$F891,0),0)*$B891,"")</f>
        <v/>
      </c>
      <c r="P891" s="11" t="str">
        <f aca="false">IF(AND($B891&lt;&gt;"",$E891&lt;&gt;"",$F891&lt;&gt;"",P$7&lt;&gt;""),MAX(NETWORKDAYS(P$7,P$7+6)-MAX($E891-P$7,0)-MAX((P$7+4)-$F891,0),0)*$B891,"")</f>
        <v/>
      </c>
      <c r="Q891" s="11" t="str">
        <f aca="false">IF(AND($B891&lt;&gt;"",$E891&lt;&gt;"",$F891&lt;&gt;"",Q$7&lt;&gt;""),MAX(NETWORKDAYS(Q$7,Q$7+6)-MAX($E891-Q$7,0)-MAX((Q$7+4)-$F891,0),0)*$B891,"")</f>
        <v/>
      </c>
      <c r="R891" s="11" t="str">
        <f aca="false">IF(AND($B891&lt;&gt;"",$E891&lt;&gt;"",$F891&lt;&gt;"",R$7&lt;&gt;""),MAX(NETWORKDAYS(R$7,R$7+6)-MAX($E891-R$7,0)-MAX((R$7+4)-$F891,0),0)*$B891,"")</f>
        <v/>
      </c>
      <c r="S891" s="11" t="str">
        <f aca="false">IF(AND($B891&lt;&gt;"",$E891&lt;&gt;"",$F891&lt;&gt;"",S$7&lt;&gt;""),MAX(NETWORKDAYS(S$7,S$7+6)-MAX($E891-S$7,0)-MAX((S$7+4)-$F891,0),0)*$B891,"")</f>
        <v/>
      </c>
      <c r="T891" s="11" t="str">
        <f aca="false">IF(AND($B891&lt;&gt;"",$E891&lt;&gt;"",$F891&lt;&gt;"",T$7&lt;&gt;""),MAX(NETWORKDAYS(T$7,T$7+6)-MAX($E891-T$7,0)-MAX((T$7+4)-$F891,0),0)*$B891,"")</f>
        <v/>
      </c>
      <c r="U891" s="11" t="str">
        <f aca="false">IF(AND($B891&lt;&gt;"",$E891&lt;&gt;"",$F891&lt;&gt;"",U$7&lt;&gt;""),MAX(NETWORKDAYS(U$7,U$7+6)-MAX($E891-U$7,0)-MAX((U$7+4)-$F891,0),0)*$B891,"")</f>
        <v/>
      </c>
      <c r="V891" s="11" t="str">
        <f aca="false">IF(AND($B891&lt;&gt;"",$E891&lt;&gt;"",$F891&lt;&gt;"",V$7&lt;&gt;""),MAX(NETWORKDAYS(V$7,V$7+6)-MAX($E891-V$7,0)-MAX((V$7+4)-$F891,0),0)*$B891,"")</f>
        <v/>
      </c>
      <c r="W891" s="11" t="str">
        <f aca="false">IF(AND($B891&lt;&gt;"",$E891&lt;&gt;"",$F891&lt;&gt;"",W$7&lt;&gt;""),MAX(NETWORKDAYS(W$7,W$7+6)-MAX($E891-W$7,0)-MAX((W$7+4)-$F891,0),0)*$B891,"")</f>
        <v/>
      </c>
      <c r="X891" s="11" t="str">
        <f aca="false">IF(AND($B891&lt;&gt;"",$E891&lt;&gt;"",$F891&lt;&gt;"",X$7&lt;&gt;""),MAX(NETWORKDAYS(X$7,X$7+6)-MAX($E891-X$7,0)-MAX((X$7+4)-$F891,0),0)*$B891,"")</f>
        <v/>
      </c>
      <c r="Y891" s="11" t="str">
        <f aca="false">IF(AND($B891&lt;&gt;"",$E891&lt;&gt;"",$F891&lt;&gt;"",Y$7&lt;&gt;""),MAX(NETWORKDAYS(Y$7,Y$7+6)-MAX($E891-Y$7,0)-MAX((Y$7+4)-$F891,0),0)*$B891,"")</f>
        <v/>
      </c>
      <c r="Z891" s="11" t="str">
        <f aca="false">IF(AND($B891&lt;&gt;"",$E891&lt;&gt;"",$F891&lt;&gt;"",Z$7&lt;&gt;""),MAX(NETWORKDAYS(Z$7,Z$7+6)-MAX($E891-Z$7,0)-MAX((Z$7+4)-$F891,0),0)*$B891,"")</f>
        <v/>
      </c>
      <c r="AA891" s="11" t="str">
        <f aca="false">IF(AND($B891&lt;&gt;"",$E891&lt;&gt;"",$F891&lt;&gt;"",AA$7&lt;&gt;""),MAX(NETWORKDAYS(AA$7,AA$7+6)-MAX($E891-AA$7,0)-MAX((AA$7+4)-$F891,0),0)*$B891,"")</f>
        <v/>
      </c>
      <c r="AB891" s="11" t="str">
        <f aca="false">IF(AND($B891&lt;&gt;"",$E891&lt;&gt;"",$F891&lt;&gt;"",AB$7&lt;&gt;""),MAX(NETWORKDAYS(AB$7,AB$7+6)-MAX($E891-AB$7,0)-MAX((AB$7+4)-$F891,0),0)*$B891,"")</f>
        <v/>
      </c>
      <c r="AC891" s="11" t="str">
        <f aca="false">IF(AND($B891&lt;&gt;"",$E891&lt;&gt;"",$F891&lt;&gt;"",AC$7&lt;&gt;""),MAX(NETWORKDAYS(AC$7,AC$7+6)-MAX($E891-AC$7,0)-MAX((AC$7+4)-$F891,0),0)*$B891,"")</f>
        <v/>
      </c>
      <c r="AD891" s="11" t="str">
        <f aca="false">IF(AND($B891&lt;&gt;"",$E891&lt;&gt;"",$F891&lt;&gt;"",AD$7&lt;&gt;""),MAX(NETWORKDAYS(AD$7,AD$7+6)-MAX($E891-AD$7,0)-MAX((AD$7+4)-$F891,0),0)*$B891,"")</f>
        <v/>
      </c>
      <c r="AE891" s="11" t="str">
        <f aca="false">IF(AND($B891&lt;&gt;"",$E891&lt;&gt;"",$F891&lt;&gt;"",AE$7&lt;&gt;""),MAX(NETWORKDAYS(AE$7,AE$7+6)-MAX($E891-AE$7,0)-MAX((AE$7+4)-$F891,0),0)*$B891,"")</f>
        <v/>
      </c>
      <c r="AF891" s="11" t="str">
        <f aca="false">IF(AND($B891&lt;&gt;"",$E891&lt;&gt;"",$F891&lt;&gt;"",AF$7&lt;&gt;""),MAX(NETWORKDAYS(AF$7,AF$7+6)-MAX($E891-AF$7,0)-MAX((AF$7+4)-$F891,0),0)*$B891,"")</f>
        <v/>
      </c>
      <c r="AG891" s="11" t="str">
        <f aca="false">IF(AND($B891&lt;&gt;"",$E891&lt;&gt;"",$F891&lt;&gt;"",AG$7&lt;&gt;""),MAX(NETWORKDAYS(AG$7,AG$7+6)-MAX($E891-AG$7,0)-MAX((AG$7+4)-$F891,0),0)*$B891,"")</f>
        <v/>
      </c>
      <c r="AH891" s="11" t="str">
        <f aca="false">IF(AND($B891&lt;&gt;"",$E891&lt;&gt;"",$F891&lt;&gt;"",AH$7&lt;&gt;""),MAX(NETWORKDAYS(AH$7,AH$7+6)-MAX($E891-AH$7,0)-MAX((AH$7+4)-$F891,0),0)*$B891,"")</f>
        <v/>
      </c>
      <c r="AI891" s="11" t="str">
        <f aca="false">IF(AND($B891&lt;&gt;"",$E891&lt;&gt;"",$F891&lt;&gt;"",AI$7&lt;&gt;""),MAX(NETWORKDAYS(AI$7,AI$7+6)-MAX($E891-AI$7,0)-MAX((AI$7+4)-$F891,0),0)*$B891,"")</f>
        <v/>
      </c>
      <c r="AJ891" s="11" t="str">
        <f aca="false">IF(AND($B891&lt;&gt;"",$E891&lt;&gt;"",$F891&lt;&gt;"",AJ$7&lt;&gt;""),MAX(NETWORKDAYS(AJ$7,AJ$7+6)-MAX($E891-AJ$7,0)-MAX((AJ$7+4)-$F891,0),0)*$B891,"")</f>
        <v/>
      </c>
      <c r="AK891" s="11" t="str">
        <f aca="false">IF(AND($B891&lt;&gt;"",$E891&lt;&gt;"",$F891&lt;&gt;"",AK$7&lt;&gt;""),MAX(NETWORKDAYS(AK$7,AK$7+6)-MAX($E891-AK$7,0)-MAX((AK$7+4)-$F891,0),0)*$B891,"")</f>
        <v/>
      </c>
      <c r="AL891" s="11" t="str">
        <f aca="false">IF(AND($B891&lt;&gt;"",$E891&lt;&gt;"",$F891&lt;&gt;"",AL$7&lt;&gt;""),MAX(NETWORKDAYS(AL$7,AL$7+6)-MAX($E891-AL$7,0)-MAX((AL$7+4)-$F891,0),0)*$B891,"")</f>
        <v/>
      </c>
      <c r="AM891" s="11" t="str">
        <f aca="false">IF(AND($B891&lt;&gt;"",$E891&lt;&gt;"",$F891&lt;&gt;"",AM$7&lt;&gt;""),MAX(NETWORKDAYS(AM$7,AM$7+6)-MAX($E891-AM$7,0)-MAX((AM$7+4)-$F891,0),0)*$B891,"")</f>
        <v/>
      </c>
      <c r="AN891" s="11" t="str">
        <f aca="false">IF(AND($B891&lt;&gt;"",$E891&lt;&gt;"",$F891&lt;&gt;"",AN$7&lt;&gt;""),MAX(NETWORKDAYS(AN$7,AN$7+6)-MAX($E891-AN$7,0)-MAX((AN$7+4)-$F891,0),0)*$B891,"")</f>
        <v/>
      </c>
      <c r="AO891" s="11" t="str">
        <f aca="false">IF(AND($B891&lt;&gt;"",$E891&lt;&gt;"",$F891&lt;&gt;"",AO$7&lt;&gt;""),MAX(NETWORKDAYS(AO$7,AO$7+6)-MAX($E891-AO$7,0)-MAX((AO$7+4)-$F891,0),0)*$B891,"")</f>
        <v/>
      </c>
      <c r="AP891" s="11" t="str">
        <f aca="false">IF(AND($B891&lt;&gt;"",$E891&lt;&gt;"",$F891&lt;&gt;"",AP$7&lt;&gt;""),MAX(NETWORKDAYS(AP$7,AP$7+6)-MAX($E891-AP$7,0)-MAX((AP$7+4)-$F891,0),0)*$B891,"")</f>
        <v/>
      </c>
      <c r="AQ891" s="11" t="str">
        <f aca="false">IF(AND($B891&lt;&gt;"",$E891&lt;&gt;"",$F891&lt;&gt;"",AQ$7&lt;&gt;""),MAX(NETWORKDAYS(AQ$7,AQ$7+6)-MAX($E891-AQ$7,0)-MAX((AQ$7+4)-$F891,0),0)*$B891,"")</f>
        <v/>
      </c>
      <c r="AR891" s="11" t="str">
        <f aca="false">IF(AND($B891&lt;&gt;"",$E891&lt;&gt;"",$F891&lt;&gt;"",AR$7&lt;&gt;""),MAX(NETWORKDAYS(AR$7,AR$7+6)-MAX($E891-AR$7,0)-MAX((AR$7+4)-$F891,0),0)*$B891,"")</f>
        <v/>
      </c>
      <c r="AS891" s="11" t="str">
        <f aca="false">IF(AND($B891&lt;&gt;"",$E891&lt;&gt;"",$F891&lt;&gt;"",AS$7&lt;&gt;""),MAX(NETWORKDAYS(AS$7,AS$7+6)-MAX($E891-AS$7,0)-MAX((AS$7+4)-$F891,0),0)*$B891,"")</f>
        <v/>
      </c>
      <c r="AT891" s="11" t="str">
        <f aca="false">IF(AND($B891&lt;&gt;"",$E891&lt;&gt;"",$F891&lt;&gt;"",AT$7&lt;&gt;""),MAX(NETWORKDAYS(AT$7,AT$7+6)-MAX($E891-AT$7,0)-MAX((AT$7+4)-$F891,0),0)*$B891,"")</f>
        <v/>
      </c>
      <c r="AU891" s="11" t="str">
        <f aca="false">IF(AND($B891&lt;&gt;"",$E891&lt;&gt;"",$F891&lt;&gt;"",AU$7&lt;&gt;""),MAX(NETWORKDAYS(AU$7,AU$7+6)-MAX($E891-AU$7,0)-MAX((AU$7+4)-$F891,0),0)*$B891,"")</f>
        <v/>
      </c>
      <c r="AV891" s="11" t="str">
        <f aca="false">IF(AND($B891&lt;&gt;"",$E891&lt;&gt;"",$F891&lt;&gt;"",AV$7&lt;&gt;""),MAX(NETWORKDAYS(AV$7,AV$7+6)-MAX($E891-AV$7,0)-MAX((AV$7+4)-$F891,0),0)*$B891,"")</f>
        <v/>
      </c>
      <c r="AW891" s="11" t="str">
        <f aca="false">IF(AND($B891&lt;&gt;"",$E891&lt;&gt;"",$F891&lt;&gt;"",AW$7&lt;&gt;""),MAX(NETWORKDAYS(AW$7,AW$7+6)-MAX($E891-AW$7,0)-MAX((AW$7+4)-$F891,0),0)*$B891,"")</f>
        <v/>
      </c>
      <c r="AX891" s="11" t="str">
        <f aca="false">IF(AND($B891&lt;&gt;"",$E891&lt;&gt;"",$F891&lt;&gt;"",AX$7&lt;&gt;""),MAX(NETWORKDAYS(AX$7,AX$7+6)-MAX($E891-AX$7,0)-MAX((AX$7+4)-$F891,0),0)*$B891,"")</f>
        <v/>
      </c>
      <c r="AY891" s="11" t="str">
        <f aca="false">IF(AND($B891&lt;&gt;"",$E891&lt;&gt;"",$F891&lt;&gt;"",AY$7&lt;&gt;""),MAX(NETWORKDAYS(AY$7,AY$7+6)-MAX($E891-AY$7,0)-MAX((AY$7+4)-$F891,0),0)*$B891,"")</f>
        <v/>
      </c>
      <c r="AZ891" s="11" t="str">
        <f aca="false">IF(AND($B891&lt;&gt;"",$E891&lt;&gt;"",$F891&lt;&gt;"",AZ$7&lt;&gt;""),MAX(NETWORKDAYS(AZ$7,AZ$7+6)-MAX($E891-AZ$7,0)-MAX((AZ$7+4)-$F891,0),0)*$B891,"")</f>
        <v/>
      </c>
      <c r="BA891" s="11" t="str">
        <f aca="false">IF(AND($B891&lt;&gt;"",$E891&lt;&gt;"",$F891&lt;&gt;"",BA$7&lt;&gt;""),MAX(NETWORKDAYS(BA$7,BA$7+6)-MAX($E891-BA$7,0)-MAX((BA$7+4)-$F891,0),0)*$B891,"")</f>
        <v/>
      </c>
      <c r="BB891" s="11" t="str">
        <f aca="false">IF(AND($B891&lt;&gt;"",$E891&lt;&gt;"",$F891&lt;&gt;"",BB$7&lt;&gt;""),MAX(NETWORKDAYS(BB$7,BB$7+6)-MAX($E891-BB$7,0)-MAX((BB$7+4)-$F891,0),0)*$B891,"")</f>
        <v/>
      </c>
      <c r="BC891" s="11" t="str">
        <f aca="false">IF(AND($B891&lt;&gt;"",$E891&lt;&gt;"",$F891&lt;&gt;"",BC$7&lt;&gt;""),MAX(NETWORKDAYS(BC$7,BC$7+6)-MAX($E891-BC$7,0)-MAX((BC$7+4)-$F891,0),0)*$B891,"")</f>
        <v/>
      </c>
      <c r="BD891" s="11" t="str">
        <f aca="false">IF(AND($B891&lt;&gt;"",$E891&lt;&gt;"",$F891&lt;&gt;"",BD$7&lt;&gt;""),MAX(NETWORKDAYS(BD$7,BD$7+6)-MAX($E891-BD$7,0)-MAX((BD$7+4)-$F891,0),0)*$B891,"")</f>
        <v/>
      </c>
      <c r="BE891" s="11" t="str">
        <f aca="false">IF(AND($B891&lt;&gt;"",$E891&lt;&gt;"",$F891&lt;&gt;"",BE$7&lt;&gt;""),MAX(NETWORKDAYS(BE$7,BE$7+6)-MAX($E891-BE$7,0)-MAX((BE$7+4)-$F891,0),0)*$B891,"")</f>
        <v/>
      </c>
      <c r="BF891" s="11" t="str">
        <f aca="false">IF(AND($B891&lt;&gt;"",$E891&lt;&gt;"",$F891&lt;&gt;"",BF$7&lt;&gt;""),MAX(NETWORKDAYS(BF$7,BF$7+6)-MAX($E891-BF$7,0)-MAX((BF$7+4)-$F891,0),0)*$B891,"")</f>
        <v/>
      </c>
      <c r="BG891" s="11" t="str">
        <f aca="false">IF(AND($B891&lt;&gt;"",$E891&lt;&gt;"",$F891&lt;&gt;"",BG$7&lt;&gt;""),MAX(NETWORKDAYS(BG$7,BG$7+6)-MAX($E891-BG$7,0)-MAX((BG$7+4)-$F891,0),0)*$B891,"")</f>
        <v/>
      </c>
      <c r="BH891" s="11" t="str">
        <f aca="false">IF(AND($B891&lt;&gt;"",$E891&lt;&gt;"",$F891&lt;&gt;"",BH$7&lt;&gt;""),MAX(NETWORKDAYS(BH$7,BH$7+6)-MAX($E891-BH$7,0)-MAX((BH$7+4)-$F891,0),0)*$B891,"")</f>
        <v/>
      </c>
      <c r="BI891" s="11" t="str">
        <f aca="false">IF(AND($B891&lt;&gt;"",$E891&lt;&gt;"",$F891&lt;&gt;"",BI$7&lt;&gt;""),MAX(NETWORKDAYS(BI$7,BI$7+6)-MAX($E891-BI$7,0)-MAX((BI$7+4)-$F891,0),0)*$B891,"")</f>
        <v/>
      </c>
      <c r="BJ891" s="11" t="str">
        <f aca="false">IF(AND($B891&lt;&gt;"",$E891&lt;&gt;"",$F891&lt;&gt;"",BJ$7&lt;&gt;""),MAX(NETWORKDAYS(BJ$7,BJ$7+6)-MAX($E891-BJ$7,0)-MAX((BJ$7+4)-$F891,0),0)*$B891,"")</f>
        <v/>
      </c>
      <c r="BK891" s="11" t="str">
        <f aca="false">IF(AND($B891&lt;&gt;"",$E891&lt;&gt;"",$F891&lt;&gt;"",BK$7&lt;&gt;""),MAX(NETWORKDAYS(BK$7,BK$7+6)-MAX($E891-BK$7,0)-MAX((BK$7+4)-$F891,0),0)*$B891,"")</f>
        <v/>
      </c>
      <c r="BL891" s="11" t="str">
        <f aca="false">IF(AND($B891&lt;&gt;"",$E891&lt;&gt;"",$F891&lt;&gt;"",BL$7&lt;&gt;""),MAX(NETWORKDAYS(BL$7,BL$7+6)-MAX($E891-BL$7,0)-MAX((BL$7+4)-$F891,0),0)*$B891,"")</f>
        <v/>
      </c>
      <c r="BM891" s="11" t="str">
        <f aca="false">IF(AND($B891&lt;&gt;"",$E891&lt;&gt;"",$F891&lt;&gt;"",BM$7&lt;&gt;""),MAX(NETWORKDAYS(BM$7,BM$7+6)-MAX($E891-BM$7,0)-MAX((BM$7+4)-$F891,0),0)*$B891,"")</f>
        <v/>
      </c>
      <c r="BN891" s="11" t="str">
        <f aca="false">IF(AND($B891&lt;&gt;"",$E891&lt;&gt;"",$F891&lt;&gt;"",BN$7&lt;&gt;""),MAX(NETWORKDAYS(BN$7,BN$7+6)-MAX($E891-BN$7,0)-MAX((BN$7+4)-$F891,0),0)*$B891,"")</f>
        <v/>
      </c>
      <c r="BO891" s="11" t="str">
        <f aca="false">IF(AND($B891&lt;&gt;"",$E891&lt;&gt;"",$F891&lt;&gt;"",BO$7&lt;&gt;""),MAX(NETWORKDAYS(BO$7,BO$7+6)-MAX($E891-BO$7,0)-MAX((BO$7+4)-$F891,0),0)*$B891,"")</f>
        <v/>
      </c>
      <c r="BP891" s="11" t="str">
        <f aca="false">IF(AND($B891&lt;&gt;"",$E891&lt;&gt;"",$F891&lt;&gt;"",BP$7&lt;&gt;""),MAX(NETWORKDAYS(BP$7,BP$7+6)-MAX($E891-BP$7,0)-MAX((BP$7+4)-$F891,0),0)*$B891,"")</f>
        <v/>
      </c>
      <c r="BQ891" s="11" t="str">
        <f aca="false">IF(AND($B891&lt;&gt;"",$E891&lt;&gt;"",$F891&lt;&gt;"",BQ$7&lt;&gt;""),MAX(NETWORKDAYS(BQ$7,BQ$7+6)-MAX($E891-BQ$7,0)-MAX((BQ$7+4)-$F891,0),0)*$B891,"")</f>
        <v/>
      </c>
      <c r="BR891" s="11" t="str">
        <f aca="false">IF(AND($B891&lt;&gt;"",$E891&lt;&gt;"",$F891&lt;&gt;"",BR$7&lt;&gt;""),MAX(NETWORKDAYS(BR$7,BR$7+6)-MAX($E891-BR$7,0)-MAX((BR$7+4)-$F891,0),0)*$B891,"")</f>
        <v/>
      </c>
      <c r="BS891" s="11" t="str">
        <f aca="false">IF(AND($B891&lt;&gt;"",$E891&lt;&gt;"",$F891&lt;&gt;"",BS$7&lt;&gt;""),MAX(NETWORKDAYS(BS$7,BS$7+6)-MAX($E891-BS$7,0)-MAX((BS$7+4)-$F891,0),0)*$B891,"")</f>
        <v/>
      </c>
      <c r="BT891" s="11" t="str">
        <f aca="false">IF(AND($B891&lt;&gt;"",$E891&lt;&gt;"",$F891&lt;&gt;"",BT$7&lt;&gt;""),MAX(NETWORKDAYS(BT$7,BT$7+6)-MAX($E891-BT$7,0)-MAX((BT$7+4)-$F891,0),0)*$B891,"")</f>
        <v/>
      </c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  <c r="II891" s="11"/>
      <c r="IJ891" s="11"/>
      <c r="IK891" s="11"/>
      <c r="IL891" s="11"/>
      <c r="IM891" s="11"/>
      <c r="IN891" s="11"/>
      <c r="IO891" s="11"/>
      <c r="IP891" s="11"/>
      <c r="IQ891" s="11"/>
      <c r="IR891" s="11"/>
      <c r="IS891" s="11"/>
      <c r="IT891" s="11"/>
      <c r="IU891" s="11"/>
      <c r="IV891" s="11"/>
      <c r="IW891" s="11"/>
      <c r="IX891" s="11"/>
      <c r="IY891" s="11"/>
      <c r="IZ891" s="11"/>
      <c r="JA891" s="11"/>
      <c r="JB891" s="11"/>
      <c r="JC891" s="11"/>
      <c r="JD891" s="11"/>
      <c r="JE891" s="11"/>
      <c r="JF891" s="11"/>
      <c r="JG891" s="11"/>
      <c r="JH891" s="11"/>
      <c r="JI891" s="11"/>
      <c r="JJ891" s="11"/>
      <c r="JK891" s="11"/>
      <c r="JL891" s="11"/>
      <c r="JM891" s="11"/>
      <c r="JN891" s="11"/>
      <c r="JO891" s="11"/>
      <c r="JP891" s="11"/>
      <c r="JQ891" s="11"/>
      <c r="JR891" s="11"/>
      <c r="JS891" s="11"/>
      <c r="JT891" s="11"/>
      <c r="JU891" s="11"/>
      <c r="JV891" s="11"/>
      <c r="JW891" s="11"/>
      <c r="JX891" s="11"/>
      <c r="JY891" s="11"/>
      <c r="JZ891" s="11"/>
      <c r="KA891" s="11"/>
      <c r="KB891" s="11"/>
      <c r="KC891" s="11"/>
      <c r="KD891" s="11"/>
      <c r="KE891" s="11"/>
      <c r="KF891" s="11"/>
      <c r="KG891" s="11"/>
      <c r="KH891" s="11"/>
      <c r="KI891" s="11"/>
      <c r="KJ891" s="11"/>
      <c r="KK891" s="11"/>
      <c r="KL891" s="11"/>
      <c r="KM891" s="11"/>
      <c r="KN891" s="11"/>
      <c r="KO891" s="11"/>
      <c r="KP891" s="11"/>
      <c r="KQ891" s="11"/>
      <c r="KR891" s="11"/>
      <c r="KS891" s="11"/>
      <c r="KT891" s="11"/>
      <c r="KU891" s="11"/>
      <c r="KV891" s="11"/>
      <c r="KW891" s="11"/>
      <c r="KX891" s="11"/>
      <c r="KY891" s="11"/>
      <c r="KZ891" s="11"/>
      <c r="LA891" s="11"/>
      <c r="LB891" s="11"/>
      <c r="LC891" s="11"/>
      <c r="LD891" s="11"/>
      <c r="LE891" s="11"/>
      <c r="LF891" s="11"/>
      <c r="LG891" s="11"/>
      <c r="LH891" s="11"/>
      <c r="LI891" s="11"/>
      <c r="LJ891" s="11"/>
      <c r="LK891" s="11"/>
      <c r="LL891" s="11"/>
      <c r="LM891" s="11"/>
      <c r="LN891" s="11"/>
      <c r="LO891" s="11"/>
      <c r="LP891" s="11"/>
      <c r="LQ891" s="11"/>
      <c r="LR891" s="11"/>
      <c r="LS891" s="11"/>
      <c r="LT891" s="11"/>
      <c r="LU891" s="11"/>
      <c r="LV891" s="11"/>
      <c r="LW891" s="11"/>
      <c r="LX891" s="11"/>
      <c r="LY891" s="11"/>
      <c r="LZ891" s="11"/>
      <c r="MA891" s="11"/>
      <c r="MB891" s="11"/>
      <c r="MC891" s="11"/>
      <c r="MD891" s="11"/>
      <c r="ME891" s="11"/>
      <c r="MF891" s="11"/>
    </row>
    <row r="892" customFormat="false" ht="12.8" hidden="false" customHeight="false" outlineLevel="0" collapsed="false">
      <c r="A892" s="1" t="str">
        <f aca="false">IF(taskList!J888&lt;&gt;"",taskList!J888,"")</f>
        <v/>
      </c>
      <c r="B892" s="9" t="str">
        <f aca="false">IF(AND(IF(taskList!M888&lt;&gt;"",TRUE()),IF(taskList!K888&lt;&gt;"",TRUE())),taskList!M888/taskList!K888,"")</f>
        <v/>
      </c>
      <c r="C892" s="9" t="str">
        <f aca="false">IF(taskList!B888&lt;&gt;"",taskList!B888,"")</f>
        <v/>
      </c>
      <c r="D892" s="9" t="str">
        <f aca="false">IF(taskList!E888&lt;&gt;"",taskList!E888,"")</f>
        <v/>
      </c>
      <c r="E892" s="4" t="str">
        <f aca="false">IF(taskList!F888&lt;&gt;"",taskList!F888,"")</f>
        <v/>
      </c>
      <c r="F892" s="4" t="str">
        <f aca="false">IF(taskList!G888&lt;&gt;"",taskList!G888,"")</f>
        <v/>
      </c>
      <c r="H892" s="11" t="str">
        <f aca="false">IF(AND($B892&lt;&gt;"",$E892&lt;&gt;"",$F892&lt;&gt;"",H$7&lt;&gt;""),MAX(NETWORKDAYS(H$7,H$7+6)-MAX($E892-H$7,0)-MAX((H$7+4)-$F892,0),0)*$B892,"")</f>
        <v/>
      </c>
      <c r="I892" s="11" t="str">
        <f aca="false">IF(AND($B892&lt;&gt;"",$E892&lt;&gt;"",$F892&lt;&gt;"",I$7&lt;&gt;""),MAX(NETWORKDAYS(I$7,I$7+6)-MAX($E892-I$7,0)-MAX((I$7+4)-$F892,0),0)*$B892,"")</f>
        <v/>
      </c>
      <c r="J892" s="11" t="str">
        <f aca="false">IF(AND($B892&lt;&gt;"",$E892&lt;&gt;"",$F892&lt;&gt;"",J$7&lt;&gt;""),MAX(NETWORKDAYS(J$7,J$7+6)-MAX($E892-J$7,0)-MAX((J$7+4)-$F892,0),0)*$B892,"")</f>
        <v/>
      </c>
      <c r="K892" s="11" t="str">
        <f aca="false">IF(AND($B892&lt;&gt;"",$E892&lt;&gt;"",$F892&lt;&gt;"",K$7&lt;&gt;""),MAX(NETWORKDAYS(K$7,K$7+6)-MAX($E892-K$7,0)-MAX((K$7+4)-$F892,0),0)*$B892,"")</f>
        <v/>
      </c>
      <c r="L892" s="11" t="str">
        <f aca="false">IF(AND($B892&lt;&gt;"",$E892&lt;&gt;"",$F892&lt;&gt;"",L$7&lt;&gt;""),MAX(NETWORKDAYS(L$7,L$7+6)-MAX($E892-L$7,0)-MAX((L$7+4)-$F892,0),0)*$B892,"")</f>
        <v/>
      </c>
      <c r="M892" s="11" t="str">
        <f aca="false">IF(AND($B892&lt;&gt;"",$E892&lt;&gt;"",$F892&lt;&gt;"",M$7&lt;&gt;""),MAX(NETWORKDAYS(M$7,M$7+6)-MAX($E892-M$7,0)-MAX((M$7+4)-$F892,0),0)*$B892,"")</f>
        <v/>
      </c>
      <c r="N892" s="11" t="str">
        <f aca="false">IF(AND($B892&lt;&gt;"",$E892&lt;&gt;"",$F892&lt;&gt;"",N$7&lt;&gt;""),MAX(NETWORKDAYS(N$7,N$7+6)-MAX($E892-N$7,0)-MAX((N$7+4)-$F892,0),0)*$B892,"")</f>
        <v/>
      </c>
      <c r="O892" s="11" t="str">
        <f aca="false">IF(AND($B892&lt;&gt;"",$E892&lt;&gt;"",$F892&lt;&gt;"",O$7&lt;&gt;""),MAX(NETWORKDAYS(O$7,O$7+6)-MAX($E892-O$7,0)-MAX((O$7+4)-$F892,0),0)*$B892,"")</f>
        <v/>
      </c>
      <c r="P892" s="11" t="str">
        <f aca="false">IF(AND($B892&lt;&gt;"",$E892&lt;&gt;"",$F892&lt;&gt;"",P$7&lt;&gt;""),MAX(NETWORKDAYS(P$7,P$7+6)-MAX($E892-P$7,0)-MAX((P$7+4)-$F892,0),0)*$B892,"")</f>
        <v/>
      </c>
      <c r="Q892" s="11" t="str">
        <f aca="false">IF(AND($B892&lt;&gt;"",$E892&lt;&gt;"",$F892&lt;&gt;"",Q$7&lt;&gt;""),MAX(NETWORKDAYS(Q$7,Q$7+6)-MAX($E892-Q$7,0)-MAX((Q$7+4)-$F892,0),0)*$B892,"")</f>
        <v/>
      </c>
      <c r="R892" s="11" t="str">
        <f aca="false">IF(AND($B892&lt;&gt;"",$E892&lt;&gt;"",$F892&lt;&gt;"",R$7&lt;&gt;""),MAX(NETWORKDAYS(R$7,R$7+6)-MAX($E892-R$7,0)-MAX((R$7+4)-$F892,0),0)*$B892,"")</f>
        <v/>
      </c>
      <c r="S892" s="11" t="str">
        <f aca="false">IF(AND($B892&lt;&gt;"",$E892&lt;&gt;"",$F892&lt;&gt;"",S$7&lt;&gt;""),MAX(NETWORKDAYS(S$7,S$7+6)-MAX($E892-S$7,0)-MAX((S$7+4)-$F892,0),0)*$B892,"")</f>
        <v/>
      </c>
      <c r="T892" s="11" t="str">
        <f aca="false">IF(AND($B892&lt;&gt;"",$E892&lt;&gt;"",$F892&lt;&gt;"",T$7&lt;&gt;""),MAX(NETWORKDAYS(T$7,T$7+6)-MAX($E892-T$7,0)-MAX((T$7+4)-$F892,0),0)*$B892,"")</f>
        <v/>
      </c>
      <c r="U892" s="11" t="str">
        <f aca="false">IF(AND($B892&lt;&gt;"",$E892&lt;&gt;"",$F892&lt;&gt;"",U$7&lt;&gt;""),MAX(NETWORKDAYS(U$7,U$7+6)-MAX($E892-U$7,0)-MAX((U$7+4)-$F892,0),0)*$B892,"")</f>
        <v/>
      </c>
      <c r="V892" s="11" t="str">
        <f aca="false">IF(AND($B892&lt;&gt;"",$E892&lt;&gt;"",$F892&lt;&gt;"",V$7&lt;&gt;""),MAX(NETWORKDAYS(V$7,V$7+6)-MAX($E892-V$7,0)-MAX((V$7+4)-$F892,0),0)*$B892,"")</f>
        <v/>
      </c>
      <c r="W892" s="11" t="str">
        <f aca="false">IF(AND($B892&lt;&gt;"",$E892&lt;&gt;"",$F892&lt;&gt;"",W$7&lt;&gt;""),MAX(NETWORKDAYS(W$7,W$7+6)-MAX($E892-W$7,0)-MAX((W$7+4)-$F892,0),0)*$B892,"")</f>
        <v/>
      </c>
      <c r="X892" s="11" t="str">
        <f aca="false">IF(AND($B892&lt;&gt;"",$E892&lt;&gt;"",$F892&lt;&gt;"",X$7&lt;&gt;""),MAX(NETWORKDAYS(X$7,X$7+6)-MAX($E892-X$7,0)-MAX((X$7+4)-$F892,0),0)*$B892,"")</f>
        <v/>
      </c>
      <c r="Y892" s="11" t="str">
        <f aca="false">IF(AND($B892&lt;&gt;"",$E892&lt;&gt;"",$F892&lt;&gt;"",Y$7&lt;&gt;""),MAX(NETWORKDAYS(Y$7,Y$7+6)-MAX($E892-Y$7,0)-MAX((Y$7+4)-$F892,0),0)*$B892,"")</f>
        <v/>
      </c>
      <c r="Z892" s="11" t="str">
        <f aca="false">IF(AND($B892&lt;&gt;"",$E892&lt;&gt;"",$F892&lt;&gt;"",Z$7&lt;&gt;""),MAX(NETWORKDAYS(Z$7,Z$7+6)-MAX($E892-Z$7,0)-MAX((Z$7+4)-$F892,0),0)*$B892,"")</f>
        <v/>
      </c>
      <c r="AA892" s="11" t="str">
        <f aca="false">IF(AND($B892&lt;&gt;"",$E892&lt;&gt;"",$F892&lt;&gt;"",AA$7&lt;&gt;""),MAX(NETWORKDAYS(AA$7,AA$7+6)-MAX($E892-AA$7,0)-MAX((AA$7+4)-$F892,0),0)*$B892,"")</f>
        <v/>
      </c>
      <c r="AB892" s="11" t="str">
        <f aca="false">IF(AND($B892&lt;&gt;"",$E892&lt;&gt;"",$F892&lt;&gt;"",AB$7&lt;&gt;""),MAX(NETWORKDAYS(AB$7,AB$7+6)-MAX($E892-AB$7,0)-MAX((AB$7+4)-$F892,0),0)*$B892,"")</f>
        <v/>
      </c>
      <c r="AC892" s="11" t="str">
        <f aca="false">IF(AND($B892&lt;&gt;"",$E892&lt;&gt;"",$F892&lt;&gt;"",AC$7&lt;&gt;""),MAX(NETWORKDAYS(AC$7,AC$7+6)-MAX($E892-AC$7,0)-MAX((AC$7+4)-$F892,0),0)*$B892,"")</f>
        <v/>
      </c>
      <c r="AD892" s="11" t="str">
        <f aca="false">IF(AND($B892&lt;&gt;"",$E892&lt;&gt;"",$F892&lt;&gt;"",AD$7&lt;&gt;""),MAX(NETWORKDAYS(AD$7,AD$7+6)-MAX($E892-AD$7,0)-MAX((AD$7+4)-$F892,0),0)*$B892,"")</f>
        <v/>
      </c>
      <c r="AE892" s="11" t="str">
        <f aca="false">IF(AND($B892&lt;&gt;"",$E892&lt;&gt;"",$F892&lt;&gt;"",AE$7&lt;&gt;""),MAX(NETWORKDAYS(AE$7,AE$7+6)-MAX($E892-AE$7,0)-MAX((AE$7+4)-$F892,0),0)*$B892,"")</f>
        <v/>
      </c>
      <c r="AF892" s="11" t="str">
        <f aca="false">IF(AND($B892&lt;&gt;"",$E892&lt;&gt;"",$F892&lt;&gt;"",AF$7&lt;&gt;""),MAX(NETWORKDAYS(AF$7,AF$7+6)-MAX($E892-AF$7,0)-MAX((AF$7+4)-$F892,0),0)*$B892,"")</f>
        <v/>
      </c>
      <c r="AG892" s="11" t="str">
        <f aca="false">IF(AND($B892&lt;&gt;"",$E892&lt;&gt;"",$F892&lt;&gt;"",AG$7&lt;&gt;""),MAX(NETWORKDAYS(AG$7,AG$7+6)-MAX($E892-AG$7,0)-MAX((AG$7+4)-$F892,0),0)*$B892,"")</f>
        <v/>
      </c>
      <c r="AH892" s="11" t="str">
        <f aca="false">IF(AND($B892&lt;&gt;"",$E892&lt;&gt;"",$F892&lt;&gt;"",AH$7&lt;&gt;""),MAX(NETWORKDAYS(AH$7,AH$7+6)-MAX($E892-AH$7,0)-MAX((AH$7+4)-$F892,0),0)*$B892,"")</f>
        <v/>
      </c>
      <c r="AI892" s="11" t="str">
        <f aca="false">IF(AND($B892&lt;&gt;"",$E892&lt;&gt;"",$F892&lt;&gt;"",AI$7&lt;&gt;""),MAX(NETWORKDAYS(AI$7,AI$7+6)-MAX($E892-AI$7,0)-MAX((AI$7+4)-$F892,0),0)*$B892,"")</f>
        <v/>
      </c>
      <c r="AJ892" s="11" t="str">
        <f aca="false">IF(AND($B892&lt;&gt;"",$E892&lt;&gt;"",$F892&lt;&gt;"",AJ$7&lt;&gt;""),MAX(NETWORKDAYS(AJ$7,AJ$7+6)-MAX($E892-AJ$7,0)-MAX((AJ$7+4)-$F892,0),0)*$B892,"")</f>
        <v/>
      </c>
      <c r="AK892" s="11" t="str">
        <f aca="false">IF(AND($B892&lt;&gt;"",$E892&lt;&gt;"",$F892&lt;&gt;"",AK$7&lt;&gt;""),MAX(NETWORKDAYS(AK$7,AK$7+6)-MAX($E892-AK$7,0)-MAX((AK$7+4)-$F892,0),0)*$B892,"")</f>
        <v/>
      </c>
      <c r="AL892" s="11" t="str">
        <f aca="false">IF(AND($B892&lt;&gt;"",$E892&lt;&gt;"",$F892&lt;&gt;"",AL$7&lt;&gt;""),MAX(NETWORKDAYS(AL$7,AL$7+6)-MAX($E892-AL$7,0)-MAX((AL$7+4)-$F892,0),0)*$B892,"")</f>
        <v/>
      </c>
      <c r="AM892" s="11" t="str">
        <f aca="false">IF(AND($B892&lt;&gt;"",$E892&lt;&gt;"",$F892&lt;&gt;"",AM$7&lt;&gt;""),MAX(NETWORKDAYS(AM$7,AM$7+6)-MAX($E892-AM$7,0)-MAX((AM$7+4)-$F892,0),0)*$B892,"")</f>
        <v/>
      </c>
      <c r="AN892" s="11" t="str">
        <f aca="false">IF(AND($B892&lt;&gt;"",$E892&lt;&gt;"",$F892&lt;&gt;"",AN$7&lt;&gt;""),MAX(NETWORKDAYS(AN$7,AN$7+6)-MAX($E892-AN$7,0)-MAX((AN$7+4)-$F892,0),0)*$B892,"")</f>
        <v/>
      </c>
      <c r="AO892" s="11" t="str">
        <f aca="false">IF(AND($B892&lt;&gt;"",$E892&lt;&gt;"",$F892&lt;&gt;"",AO$7&lt;&gt;""),MAX(NETWORKDAYS(AO$7,AO$7+6)-MAX($E892-AO$7,0)-MAX((AO$7+4)-$F892,0),0)*$B892,"")</f>
        <v/>
      </c>
      <c r="AP892" s="11" t="str">
        <f aca="false">IF(AND($B892&lt;&gt;"",$E892&lt;&gt;"",$F892&lt;&gt;"",AP$7&lt;&gt;""),MAX(NETWORKDAYS(AP$7,AP$7+6)-MAX($E892-AP$7,0)-MAX((AP$7+4)-$F892,0),0)*$B892,"")</f>
        <v/>
      </c>
      <c r="AQ892" s="11" t="str">
        <f aca="false">IF(AND($B892&lt;&gt;"",$E892&lt;&gt;"",$F892&lt;&gt;"",AQ$7&lt;&gt;""),MAX(NETWORKDAYS(AQ$7,AQ$7+6)-MAX($E892-AQ$7,0)-MAX((AQ$7+4)-$F892,0),0)*$B892,"")</f>
        <v/>
      </c>
      <c r="AR892" s="11" t="str">
        <f aca="false">IF(AND($B892&lt;&gt;"",$E892&lt;&gt;"",$F892&lt;&gt;"",AR$7&lt;&gt;""),MAX(NETWORKDAYS(AR$7,AR$7+6)-MAX($E892-AR$7,0)-MAX((AR$7+4)-$F892,0),0)*$B892,"")</f>
        <v/>
      </c>
      <c r="AS892" s="11" t="str">
        <f aca="false">IF(AND($B892&lt;&gt;"",$E892&lt;&gt;"",$F892&lt;&gt;"",AS$7&lt;&gt;""),MAX(NETWORKDAYS(AS$7,AS$7+6)-MAX($E892-AS$7,0)-MAX((AS$7+4)-$F892,0),0)*$B892,"")</f>
        <v/>
      </c>
      <c r="AT892" s="11" t="str">
        <f aca="false">IF(AND($B892&lt;&gt;"",$E892&lt;&gt;"",$F892&lt;&gt;"",AT$7&lt;&gt;""),MAX(NETWORKDAYS(AT$7,AT$7+6)-MAX($E892-AT$7,0)-MAX((AT$7+4)-$F892,0),0)*$B892,"")</f>
        <v/>
      </c>
      <c r="AU892" s="11" t="str">
        <f aca="false">IF(AND($B892&lt;&gt;"",$E892&lt;&gt;"",$F892&lt;&gt;"",AU$7&lt;&gt;""),MAX(NETWORKDAYS(AU$7,AU$7+6)-MAX($E892-AU$7,0)-MAX((AU$7+4)-$F892,0),0)*$B892,"")</f>
        <v/>
      </c>
      <c r="AV892" s="11" t="str">
        <f aca="false">IF(AND($B892&lt;&gt;"",$E892&lt;&gt;"",$F892&lt;&gt;"",AV$7&lt;&gt;""),MAX(NETWORKDAYS(AV$7,AV$7+6)-MAX($E892-AV$7,0)-MAX((AV$7+4)-$F892,0),0)*$B892,"")</f>
        <v/>
      </c>
      <c r="AW892" s="11" t="str">
        <f aca="false">IF(AND($B892&lt;&gt;"",$E892&lt;&gt;"",$F892&lt;&gt;"",AW$7&lt;&gt;""),MAX(NETWORKDAYS(AW$7,AW$7+6)-MAX($E892-AW$7,0)-MAX((AW$7+4)-$F892,0),0)*$B892,"")</f>
        <v/>
      </c>
      <c r="AX892" s="11" t="str">
        <f aca="false">IF(AND($B892&lt;&gt;"",$E892&lt;&gt;"",$F892&lt;&gt;"",AX$7&lt;&gt;""),MAX(NETWORKDAYS(AX$7,AX$7+6)-MAX($E892-AX$7,0)-MAX((AX$7+4)-$F892,0),0)*$B892,"")</f>
        <v/>
      </c>
      <c r="AY892" s="11" t="str">
        <f aca="false">IF(AND($B892&lt;&gt;"",$E892&lt;&gt;"",$F892&lt;&gt;"",AY$7&lt;&gt;""),MAX(NETWORKDAYS(AY$7,AY$7+6)-MAX($E892-AY$7,0)-MAX((AY$7+4)-$F892,0),0)*$B892,"")</f>
        <v/>
      </c>
      <c r="AZ892" s="11" t="str">
        <f aca="false">IF(AND($B892&lt;&gt;"",$E892&lt;&gt;"",$F892&lt;&gt;"",AZ$7&lt;&gt;""),MAX(NETWORKDAYS(AZ$7,AZ$7+6)-MAX($E892-AZ$7,0)-MAX((AZ$7+4)-$F892,0),0)*$B892,"")</f>
        <v/>
      </c>
      <c r="BA892" s="11" t="str">
        <f aca="false">IF(AND($B892&lt;&gt;"",$E892&lt;&gt;"",$F892&lt;&gt;"",BA$7&lt;&gt;""),MAX(NETWORKDAYS(BA$7,BA$7+6)-MAX($E892-BA$7,0)-MAX((BA$7+4)-$F892,0),0)*$B892,"")</f>
        <v/>
      </c>
      <c r="BB892" s="11" t="str">
        <f aca="false">IF(AND($B892&lt;&gt;"",$E892&lt;&gt;"",$F892&lt;&gt;"",BB$7&lt;&gt;""),MAX(NETWORKDAYS(BB$7,BB$7+6)-MAX($E892-BB$7,0)-MAX((BB$7+4)-$F892,0),0)*$B892,"")</f>
        <v/>
      </c>
      <c r="BC892" s="11" t="str">
        <f aca="false">IF(AND($B892&lt;&gt;"",$E892&lt;&gt;"",$F892&lt;&gt;"",BC$7&lt;&gt;""),MAX(NETWORKDAYS(BC$7,BC$7+6)-MAX($E892-BC$7,0)-MAX((BC$7+4)-$F892,0),0)*$B892,"")</f>
        <v/>
      </c>
      <c r="BD892" s="11" t="str">
        <f aca="false">IF(AND($B892&lt;&gt;"",$E892&lt;&gt;"",$F892&lt;&gt;"",BD$7&lt;&gt;""),MAX(NETWORKDAYS(BD$7,BD$7+6)-MAX($E892-BD$7,0)-MAX((BD$7+4)-$F892,0),0)*$B892,"")</f>
        <v/>
      </c>
      <c r="BE892" s="11" t="str">
        <f aca="false">IF(AND($B892&lt;&gt;"",$E892&lt;&gt;"",$F892&lt;&gt;"",BE$7&lt;&gt;""),MAX(NETWORKDAYS(BE$7,BE$7+6)-MAX($E892-BE$7,0)-MAX((BE$7+4)-$F892,0),0)*$B892,"")</f>
        <v/>
      </c>
      <c r="BF892" s="11" t="str">
        <f aca="false">IF(AND($B892&lt;&gt;"",$E892&lt;&gt;"",$F892&lt;&gt;"",BF$7&lt;&gt;""),MAX(NETWORKDAYS(BF$7,BF$7+6)-MAX($E892-BF$7,0)-MAX((BF$7+4)-$F892,0),0)*$B892,"")</f>
        <v/>
      </c>
      <c r="BG892" s="11" t="str">
        <f aca="false">IF(AND($B892&lt;&gt;"",$E892&lt;&gt;"",$F892&lt;&gt;"",BG$7&lt;&gt;""),MAX(NETWORKDAYS(BG$7,BG$7+6)-MAX($E892-BG$7,0)-MAX((BG$7+4)-$F892,0),0)*$B892,"")</f>
        <v/>
      </c>
      <c r="BH892" s="11" t="str">
        <f aca="false">IF(AND($B892&lt;&gt;"",$E892&lt;&gt;"",$F892&lt;&gt;"",BH$7&lt;&gt;""),MAX(NETWORKDAYS(BH$7,BH$7+6)-MAX($E892-BH$7,0)-MAX((BH$7+4)-$F892,0),0)*$B892,"")</f>
        <v/>
      </c>
      <c r="BI892" s="11" t="str">
        <f aca="false">IF(AND($B892&lt;&gt;"",$E892&lt;&gt;"",$F892&lt;&gt;"",BI$7&lt;&gt;""),MAX(NETWORKDAYS(BI$7,BI$7+6)-MAX($E892-BI$7,0)-MAX((BI$7+4)-$F892,0),0)*$B892,"")</f>
        <v/>
      </c>
      <c r="BJ892" s="11" t="str">
        <f aca="false">IF(AND($B892&lt;&gt;"",$E892&lt;&gt;"",$F892&lt;&gt;"",BJ$7&lt;&gt;""),MAX(NETWORKDAYS(BJ$7,BJ$7+6)-MAX($E892-BJ$7,0)-MAX((BJ$7+4)-$F892,0),0)*$B892,"")</f>
        <v/>
      </c>
      <c r="BK892" s="11" t="str">
        <f aca="false">IF(AND($B892&lt;&gt;"",$E892&lt;&gt;"",$F892&lt;&gt;"",BK$7&lt;&gt;""),MAX(NETWORKDAYS(BK$7,BK$7+6)-MAX($E892-BK$7,0)-MAX((BK$7+4)-$F892,0),0)*$B892,"")</f>
        <v/>
      </c>
      <c r="BL892" s="11" t="str">
        <f aca="false">IF(AND($B892&lt;&gt;"",$E892&lt;&gt;"",$F892&lt;&gt;"",BL$7&lt;&gt;""),MAX(NETWORKDAYS(BL$7,BL$7+6)-MAX($E892-BL$7,0)-MAX((BL$7+4)-$F892,0),0)*$B892,"")</f>
        <v/>
      </c>
      <c r="BM892" s="11" t="str">
        <f aca="false">IF(AND($B892&lt;&gt;"",$E892&lt;&gt;"",$F892&lt;&gt;"",BM$7&lt;&gt;""),MAX(NETWORKDAYS(BM$7,BM$7+6)-MAX($E892-BM$7,0)-MAX((BM$7+4)-$F892,0),0)*$B892,"")</f>
        <v/>
      </c>
      <c r="BN892" s="11" t="str">
        <f aca="false">IF(AND($B892&lt;&gt;"",$E892&lt;&gt;"",$F892&lt;&gt;"",BN$7&lt;&gt;""),MAX(NETWORKDAYS(BN$7,BN$7+6)-MAX($E892-BN$7,0)-MAX((BN$7+4)-$F892,0),0)*$B892,"")</f>
        <v/>
      </c>
      <c r="BO892" s="11" t="str">
        <f aca="false">IF(AND($B892&lt;&gt;"",$E892&lt;&gt;"",$F892&lt;&gt;"",BO$7&lt;&gt;""),MAX(NETWORKDAYS(BO$7,BO$7+6)-MAX($E892-BO$7,0)-MAX((BO$7+4)-$F892,0),0)*$B892,"")</f>
        <v/>
      </c>
      <c r="BP892" s="11" t="str">
        <f aca="false">IF(AND($B892&lt;&gt;"",$E892&lt;&gt;"",$F892&lt;&gt;"",BP$7&lt;&gt;""),MAX(NETWORKDAYS(BP$7,BP$7+6)-MAX($E892-BP$7,0)-MAX((BP$7+4)-$F892,0),0)*$B892,"")</f>
        <v/>
      </c>
      <c r="BQ892" s="11" t="str">
        <f aca="false">IF(AND($B892&lt;&gt;"",$E892&lt;&gt;"",$F892&lt;&gt;"",BQ$7&lt;&gt;""),MAX(NETWORKDAYS(BQ$7,BQ$7+6)-MAX($E892-BQ$7,0)-MAX((BQ$7+4)-$F892,0),0)*$B892,"")</f>
        <v/>
      </c>
      <c r="BR892" s="11" t="str">
        <f aca="false">IF(AND($B892&lt;&gt;"",$E892&lt;&gt;"",$F892&lt;&gt;"",BR$7&lt;&gt;""),MAX(NETWORKDAYS(BR$7,BR$7+6)-MAX($E892-BR$7,0)-MAX((BR$7+4)-$F892,0),0)*$B892,"")</f>
        <v/>
      </c>
      <c r="BS892" s="11" t="str">
        <f aca="false">IF(AND($B892&lt;&gt;"",$E892&lt;&gt;"",$F892&lt;&gt;"",BS$7&lt;&gt;""),MAX(NETWORKDAYS(BS$7,BS$7+6)-MAX($E892-BS$7,0)-MAX((BS$7+4)-$F892,0),0)*$B892,"")</f>
        <v/>
      </c>
      <c r="BT892" s="11" t="str">
        <f aca="false">IF(AND($B892&lt;&gt;"",$E892&lt;&gt;"",$F892&lt;&gt;"",BT$7&lt;&gt;""),MAX(NETWORKDAYS(BT$7,BT$7+6)-MAX($E892-BT$7,0)-MAX((BT$7+4)-$F892,0),0)*$B892,"")</f>
        <v/>
      </c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  <c r="IU892" s="11"/>
      <c r="IV892" s="11"/>
      <c r="IW892" s="11"/>
      <c r="IX892" s="11"/>
      <c r="IY892" s="11"/>
      <c r="IZ892" s="11"/>
      <c r="JA892" s="11"/>
      <c r="JB892" s="11"/>
      <c r="JC892" s="11"/>
      <c r="JD892" s="11"/>
      <c r="JE892" s="11"/>
      <c r="JF892" s="11"/>
      <c r="JG892" s="11"/>
      <c r="JH892" s="11"/>
      <c r="JI892" s="11"/>
      <c r="JJ892" s="11"/>
      <c r="JK892" s="11"/>
      <c r="JL892" s="11"/>
      <c r="JM892" s="11"/>
      <c r="JN892" s="11"/>
      <c r="JO892" s="11"/>
      <c r="JP892" s="11"/>
      <c r="JQ892" s="11"/>
      <c r="JR892" s="11"/>
      <c r="JS892" s="11"/>
      <c r="JT892" s="11"/>
      <c r="JU892" s="11"/>
      <c r="JV892" s="11"/>
      <c r="JW892" s="11"/>
      <c r="JX892" s="11"/>
      <c r="JY892" s="11"/>
      <c r="JZ892" s="11"/>
      <c r="KA892" s="11"/>
      <c r="KB892" s="11"/>
      <c r="KC892" s="11"/>
      <c r="KD892" s="11"/>
      <c r="KE892" s="11"/>
      <c r="KF892" s="11"/>
      <c r="KG892" s="11"/>
      <c r="KH892" s="11"/>
      <c r="KI892" s="11"/>
      <c r="KJ892" s="11"/>
      <c r="KK892" s="11"/>
      <c r="KL892" s="11"/>
      <c r="KM892" s="11"/>
      <c r="KN892" s="11"/>
      <c r="KO892" s="11"/>
      <c r="KP892" s="11"/>
      <c r="KQ892" s="11"/>
      <c r="KR892" s="11"/>
      <c r="KS892" s="11"/>
      <c r="KT892" s="11"/>
      <c r="KU892" s="11"/>
      <c r="KV892" s="11"/>
      <c r="KW892" s="11"/>
      <c r="KX892" s="11"/>
      <c r="KY892" s="11"/>
      <c r="KZ892" s="11"/>
      <c r="LA892" s="11"/>
      <c r="LB892" s="11"/>
      <c r="LC892" s="11"/>
      <c r="LD892" s="11"/>
      <c r="LE892" s="11"/>
      <c r="LF892" s="11"/>
      <c r="LG892" s="11"/>
      <c r="LH892" s="11"/>
      <c r="LI892" s="11"/>
      <c r="LJ892" s="11"/>
      <c r="LK892" s="11"/>
      <c r="LL892" s="11"/>
      <c r="LM892" s="11"/>
      <c r="LN892" s="11"/>
      <c r="LO892" s="11"/>
      <c r="LP892" s="11"/>
      <c r="LQ892" s="11"/>
      <c r="LR892" s="11"/>
      <c r="LS892" s="11"/>
      <c r="LT892" s="11"/>
      <c r="LU892" s="11"/>
      <c r="LV892" s="11"/>
      <c r="LW892" s="11"/>
      <c r="LX892" s="11"/>
      <c r="LY892" s="11"/>
      <c r="LZ892" s="11"/>
      <c r="MA892" s="11"/>
      <c r="MB892" s="11"/>
      <c r="MC892" s="11"/>
      <c r="MD892" s="11"/>
      <c r="ME892" s="11"/>
      <c r="MF892" s="11"/>
    </row>
    <row r="893" customFormat="false" ht="12.8" hidden="false" customHeight="false" outlineLevel="0" collapsed="false">
      <c r="A893" s="1" t="str">
        <f aca="false">IF(taskList!J889&lt;&gt;"",taskList!J889,"")</f>
        <v/>
      </c>
      <c r="B893" s="9" t="str">
        <f aca="false">IF(AND(IF(taskList!M889&lt;&gt;"",TRUE()),IF(taskList!K889&lt;&gt;"",TRUE())),taskList!M889/taskList!K889,"")</f>
        <v/>
      </c>
      <c r="C893" s="9" t="str">
        <f aca="false">IF(taskList!B889&lt;&gt;"",taskList!B889,"")</f>
        <v/>
      </c>
      <c r="D893" s="9" t="str">
        <f aca="false">IF(taskList!E889&lt;&gt;"",taskList!E889,"")</f>
        <v/>
      </c>
      <c r="E893" s="4" t="str">
        <f aca="false">IF(taskList!F889&lt;&gt;"",taskList!F889,"")</f>
        <v/>
      </c>
      <c r="F893" s="4" t="str">
        <f aca="false">IF(taskList!G889&lt;&gt;"",taskList!G889,"")</f>
        <v/>
      </c>
      <c r="H893" s="11" t="str">
        <f aca="false">IF(AND($B893&lt;&gt;"",$E893&lt;&gt;"",$F893&lt;&gt;"",H$7&lt;&gt;""),MAX(NETWORKDAYS(H$7,H$7+6)-MAX($E893-H$7,0)-MAX((H$7+4)-$F893,0),0)*$B893,"")</f>
        <v/>
      </c>
      <c r="I893" s="11" t="str">
        <f aca="false">IF(AND($B893&lt;&gt;"",$E893&lt;&gt;"",$F893&lt;&gt;"",I$7&lt;&gt;""),MAX(NETWORKDAYS(I$7,I$7+6)-MAX($E893-I$7,0)-MAX((I$7+4)-$F893,0),0)*$B893,"")</f>
        <v/>
      </c>
      <c r="J893" s="11" t="str">
        <f aca="false">IF(AND($B893&lt;&gt;"",$E893&lt;&gt;"",$F893&lt;&gt;"",J$7&lt;&gt;""),MAX(NETWORKDAYS(J$7,J$7+6)-MAX($E893-J$7,0)-MAX((J$7+4)-$F893,0),0)*$B893,"")</f>
        <v/>
      </c>
      <c r="K893" s="11" t="str">
        <f aca="false">IF(AND($B893&lt;&gt;"",$E893&lt;&gt;"",$F893&lt;&gt;"",K$7&lt;&gt;""),MAX(NETWORKDAYS(K$7,K$7+6)-MAX($E893-K$7,0)-MAX((K$7+4)-$F893,0),0)*$B893,"")</f>
        <v/>
      </c>
      <c r="L893" s="11" t="str">
        <f aca="false">IF(AND($B893&lt;&gt;"",$E893&lt;&gt;"",$F893&lt;&gt;"",L$7&lt;&gt;""),MAX(NETWORKDAYS(L$7,L$7+6)-MAX($E893-L$7,0)-MAX((L$7+4)-$F893,0),0)*$B893,"")</f>
        <v/>
      </c>
      <c r="M893" s="11" t="str">
        <f aca="false">IF(AND($B893&lt;&gt;"",$E893&lt;&gt;"",$F893&lt;&gt;"",M$7&lt;&gt;""),MAX(NETWORKDAYS(M$7,M$7+6)-MAX($E893-M$7,0)-MAX((M$7+4)-$F893,0),0)*$B893,"")</f>
        <v/>
      </c>
      <c r="N893" s="11" t="str">
        <f aca="false">IF(AND($B893&lt;&gt;"",$E893&lt;&gt;"",$F893&lt;&gt;"",N$7&lt;&gt;""),MAX(NETWORKDAYS(N$7,N$7+6)-MAX($E893-N$7,0)-MAX((N$7+4)-$F893,0),0)*$B893,"")</f>
        <v/>
      </c>
      <c r="O893" s="11" t="str">
        <f aca="false">IF(AND($B893&lt;&gt;"",$E893&lt;&gt;"",$F893&lt;&gt;"",O$7&lt;&gt;""),MAX(NETWORKDAYS(O$7,O$7+6)-MAX($E893-O$7,0)-MAX((O$7+4)-$F893,0),0)*$B893,"")</f>
        <v/>
      </c>
      <c r="P893" s="11" t="str">
        <f aca="false">IF(AND($B893&lt;&gt;"",$E893&lt;&gt;"",$F893&lt;&gt;"",P$7&lt;&gt;""),MAX(NETWORKDAYS(P$7,P$7+6)-MAX($E893-P$7,0)-MAX((P$7+4)-$F893,0),0)*$B893,"")</f>
        <v/>
      </c>
      <c r="Q893" s="11" t="str">
        <f aca="false">IF(AND($B893&lt;&gt;"",$E893&lt;&gt;"",$F893&lt;&gt;"",Q$7&lt;&gt;""),MAX(NETWORKDAYS(Q$7,Q$7+6)-MAX($E893-Q$7,0)-MAX((Q$7+4)-$F893,0),0)*$B893,"")</f>
        <v/>
      </c>
      <c r="R893" s="11" t="str">
        <f aca="false">IF(AND($B893&lt;&gt;"",$E893&lt;&gt;"",$F893&lt;&gt;"",R$7&lt;&gt;""),MAX(NETWORKDAYS(R$7,R$7+6)-MAX($E893-R$7,0)-MAX((R$7+4)-$F893,0),0)*$B893,"")</f>
        <v/>
      </c>
      <c r="S893" s="11" t="str">
        <f aca="false">IF(AND($B893&lt;&gt;"",$E893&lt;&gt;"",$F893&lt;&gt;"",S$7&lt;&gt;""),MAX(NETWORKDAYS(S$7,S$7+6)-MAX($E893-S$7,0)-MAX((S$7+4)-$F893,0),0)*$B893,"")</f>
        <v/>
      </c>
      <c r="T893" s="11" t="str">
        <f aca="false">IF(AND($B893&lt;&gt;"",$E893&lt;&gt;"",$F893&lt;&gt;"",T$7&lt;&gt;""),MAX(NETWORKDAYS(T$7,T$7+6)-MAX($E893-T$7,0)-MAX((T$7+4)-$F893,0),0)*$B893,"")</f>
        <v/>
      </c>
      <c r="U893" s="11" t="str">
        <f aca="false">IF(AND($B893&lt;&gt;"",$E893&lt;&gt;"",$F893&lt;&gt;"",U$7&lt;&gt;""),MAX(NETWORKDAYS(U$7,U$7+6)-MAX($E893-U$7,0)-MAX((U$7+4)-$F893,0),0)*$B893,"")</f>
        <v/>
      </c>
      <c r="V893" s="11" t="str">
        <f aca="false">IF(AND($B893&lt;&gt;"",$E893&lt;&gt;"",$F893&lt;&gt;"",V$7&lt;&gt;""),MAX(NETWORKDAYS(V$7,V$7+6)-MAX($E893-V$7,0)-MAX((V$7+4)-$F893,0),0)*$B893,"")</f>
        <v/>
      </c>
      <c r="W893" s="11" t="str">
        <f aca="false">IF(AND($B893&lt;&gt;"",$E893&lt;&gt;"",$F893&lt;&gt;"",W$7&lt;&gt;""),MAX(NETWORKDAYS(W$7,W$7+6)-MAX($E893-W$7,0)-MAX((W$7+4)-$F893,0),0)*$B893,"")</f>
        <v/>
      </c>
      <c r="X893" s="11" t="str">
        <f aca="false">IF(AND($B893&lt;&gt;"",$E893&lt;&gt;"",$F893&lt;&gt;"",X$7&lt;&gt;""),MAX(NETWORKDAYS(X$7,X$7+6)-MAX($E893-X$7,0)-MAX((X$7+4)-$F893,0),0)*$B893,"")</f>
        <v/>
      </c>
      <c r="Y893" s="11" t="str">
        <f aca="false">IF(AND($B893&lt;&gt;"",$E893&lt;&gt;"",$F893&lt;&gt;"",Y$7&lt;&gt;""),MAX(NETWORKDAYS(Y$7,Y$7+6)-MAX($E893-Y$7,0)-MAX((Y$7+4)-$F893,0),0)*$B893,"")</f>
        <v/>
      </c>
      <c r="Z893" s="11" t="str">
        <f aca="false">IF(AND($B893&lt;&gt;"",$E893&lt;&gt;"",$F893&lt;&gt;"",Z$7&lt;&gt;""),MAX(NETWORKDAYS(Z$7,Z$7+6)-MAX($E893-Z$7,0)-MAX((Z$7+4)-$F893,0),0)*$B893,"")</f>
        <v/>
      </c>
      <c r="AA893" s="11" t="str">
        <f aca="false">IF(AND($B893&lt;&gt;"",$E893&lt;&gt;"",$F893&lt;&gt;"",AA$7&lt;&gt;""),MAX(NETWORKDAYS(AA$7,AA$7+6)-MAX($E893-AA$7,0)-MAX((AA$7+4)-$F893,0),0)*$B893,"")</f>
        <v/>
      </c>
      <c r="AB893" s="11" t="str">
        <f aca="false">IF(AND($B893&lt;&gt;"",$E893&lt;&gt;"",$F893&lt;&gt;"",AB$7&lt;&gt;""),MAX(NETWORKDAYS(AB$7,AB$7+6)-MAX($E893-AB$7,0)-MAX((AB$7+4)-$F893,0),0)*$B893,"")</f>
        <v/>
      </c>
      <c r="AC893" s="11" t="str">
        <f aca="false">IF(AND($B893&lt;&gt;"",$E893&lt;&gt;"",$F893&lt;&gt;"",AC$7&lt;&gt;""),MAX(NETWORKDAYS(AC$7,AC$7+6)-MAX($E893-AC$7,0)-MAX((AC$7+4)-$F893,0),0)*$B893,"")</f>
        <v/>
      </c>
      <c r="AD893" s="11" t="str">
        <f aca="false">IF(AND($B893&lt;&gt;"",$E893&lt;&gt;"",$F893&lt;&gt;"",AD$7&lt;&gt;""),MAX(NETWORKDAYS(AD$7,AD$7+6)-MAX($E893-AD$7,0)-MAX((AD$7+4)-$F893,0),0)*$B893,"")</f>
        <v/>
      </c>
      <c r="AE893" s="11" t="str">
        <f aca="false">IF(AND($B893&lt;&gt;"",$E893&lt;&gt;"",$F893&lt;&gt;"",AE$7&lt;&gt;""),MAX(NETWORKDAYS(AE$7,AE$7+6)-MAX($E893-AE$7,0)-MAX((AE$7+4)-$F893,0),0)*$B893,"")</f>
        <v/>
      </c>
      <c r="AF893" s="11" t="str">
        <f aca="false">IF(AND($B893&lt;&gt;"",$E893&lt;&gt;"",$F893&lt;&gt;"",AF$7&lt;&gt;""),MAX(NETWORKDAYS(AF$7,AF$7+6)-MAX($E893-AF$7,0)-MAX((AF$7+4)-$F893,0),0)*$B893,"")</f>
        <v/>
      </c>
      <c r="AG893" s="11" t="str">
        <f aca="false">IF(AND($B893&lt;&gt;"",$E893&lt;&gt;"",$F893&lt;&gt;"",AG$7&lt;&gt;""),MAX(NETWORKDAYS(AG$7,AG$7+6)-MAX($E893-AG$7,0)-MAX((AG$7+4)-$F893,0),0)*$B893,"")</f>
        <v/>
      </c>
      <c r="AH893" s="11" t="str">
        <f aca="false">IF(AND($B893&lt;&gt;"",$E893&lt;&gt;"",$F893&lt;&gt;"",AH$7&lt;&gt;""),MAX(NETWORKDAYS(AH$7,AH$7+6)-MAX($E893-AH$7,0)-MAX((AH$7+4)-$F893,0),0)*$B893,"")</f>
        <v/>
      </c>
      <c r="AI893" s="11" t="str">
        <f aca="false">IF(AND($B893&lt;&gt;"",$E893&lt;&gt;"",$F893&lt;&gt;"",AI$7&lt;&gt;""),MAX(NETWORKDAYS(AI$7,AI$7+6)-MAX($E893-AI$7,0)-MAX((AI$7+4)-$F893,0),0)*$B893,"")</f>
        <v/>
      </c>
      <c r="AJ893" s="11" t="str">
        <f aca="false">IF(AND($B893&lt;&gt;"",$E893&lt;&gt;"",$F893&lt;&gt;"",AJ$7&lt;&gt;""),MAX(NETWORKDAYS(AJ$7,AJ$7+6)-MAX($E893-AJ$7,0)-MAX((AJ$7+4)-$F893,0),0)*$B893,"")</f>
        <v/>
      </c>
      <c r="AK893" s="11" t="str">
        <f aca="false">IF(AND($B893&lt;&gt;"",$E893&lt;&gt;"",$F893&lt;&gt;"",AK$7&lt;&gt;""),MAX(NETWORKDAYS(AK$7,AK$7+6)-MAX($E893-AK$7,0)-MAX((AK$7+4)-$F893,0),0)*$B893,"")</f>
        <v/>
      </c>
      <c r="AL893" s="11" t="str">
        <f aca="false">IF(AND($B893&lt;&gt;"",$E893&lt;&gt;"",$F893&lt;&gt;"",AL$7&lt;&gt;""),MAX(NETWORKDAYS(AL$7,AL$7+6)-MAX($E893-AL$7,0)-MAX((AL$7+4)-$F893,0),0)*$B893,"")</f>
        <v/>
      </c>
      <c r="AM893" s="11" t="str">
        <f aca="false">IF(AND($B893&lt;&gt;"",$E893&lt;&gt;"",$F893&lt;&gt;"",AM$7&lt;&gt;""),MAX(NETWORKDAYS(AM$7,AM$7+6)-MAX($E893-AM$7,0)-MAX((AM$7+4)-$F893,0),0)*$B893,"")</f>
        <v/>
      </c>
      <c r="AN893" s="11" t="str">
        <f aca="false">IF(AND($B893&lt;&gt;"",$E893&lt;&gt;"",$F893&lt;&gt;"",AN$7&lt;&gt;""),MAX(NETWORKDAYS(AN$7,AN$7+6)-MAX($E893-AN$7,0)-MAX((AN$7+4)-$F893,0),0)*$B893,"")</f>
        <v/>
      </c>
      <c r="AO893" s="11" t="str">
        <f aca="false">IF(AND($B893&lt;&gt;"",$E893&lt;&gt;"",$F893&lt;&gt;"",AO$7&lt;&gt;""),MAX(NETWORKDAYS(AO$7,AO$7+6)-MAX($E893-AO$7,0)-MAX((AO$7+4)-$F893,0),0)*$B893,"")</f>
        <v/>
      </c>
      <c r="AP893" s="11" t="str">
        <f aca="false">IF(AND($B893&lt;&gt;"",$E893&lt;&gt;"",$F893&lt;&gt;"",AP$7&lt;&gt;""),MAX(NETWORKDAYS(AP$7,AP$7+6)-MAX($E893-AP$7,0)-MAX((AP$7+4)-$F893,0),0)*$B893,"")</f>
        <v/>
      </c>
      <c r="AQ893" s="11" t="str">
        <f aca="false">IF(AND($B893&lt;&gt;"",$E893&lt;&gt;"",$F893&lt;&gt;"",AQ$7&lt;&gt;""),MAX(NETWORKDAYS(AQ$7,AQ$7+6)-MAX($E893-AQ$7,0)-MAX((AQ$7+4)-$F893,0),0)*$B893,"")</f>
        <v/>
      </c>
      <c r="AR893" s="11" t="str">
        <f aca="false">IF(AND($B893&lt;&gt;"",$E893&lt;&gt;"",$F893&lt;&gt;"",AR$7&lt;&gt;""),MAX(NETWORKDAYS(AR$7,AR$7+6)-MAX($E893-AR$7,0)-MAX((AR$7+4)-$F893,0),0)*$B893,"")</f>
        <v/>
      </c>
      <c r="AS893" s="11" t="str">
        <f aca="false">IF(AND($B893&lt;&gt;"",$E893&lt;&gt;"",$F893&lt;&gt;"",AS$7&lt;&gt;""),MAX(NETWORKDAYS(AS$7,AS$7+6)-MAX($E893-AS$7,0)-MAX((AS$7+4)-$F893,0),0)*$B893,"")</f>
        <v/>
      </c>
      <c r="AT893" s="11" t="str">
        <f aca="false">IF(AND($B893&lt;&gt;"",$E893&lt;&gt;"",$F893&lt;&gt;"",AT$7&lt;&gt;""),MAX(NETWORKDAYS(AT$7,AT$7+6)-MAX($E893-AT$7,0)-MAX((AT$7+4)-$F893,0),0)*$B893,"")</f>
        <v/>
      </c>
      <c r="AU893" s="11" t="str">
        <f aca="false">IF(AND($B893&lt;&gt;"",$E893&lt;&gt;"",$F893&lt;&gt;"",AU$7&lt;&gt;""),MAX(NETWORKDAYS(AU$7,AU$7+6)-MAX($E893-AU$7,0)-MAX((AU$7+4)-$F893,0),0)*$B893,"")</f>
        <v/>
      </c>
      <c r="AV893" s="11" t="str">
        <f aca="false">IF(AND($B893&lt;&gt;"",$E893&lt;&gt;"",$F893&lt;&gt;"",AV$7&lt;&gt;""),MAX(NETWORKDAYS(AV$7,AV$7+6)-MAX($E893-AV$7,0)-MAX((AV$7+4)-$F893,0),0)*$B893,"")</f>
        <v/>
      </c>
      <c r="AW893" s="11" t="str">
        <f aca="false">IF(AND($B893&lt;&gt;"",$E893&lt;&gt;"",$F893&lt;&gt;"",AW$7&lt;&gt;""),MAX(NETWORKDAYS(AW$7,AW$7+6)-MAX($E893-AW$7,0)-MAX((AW$7+4)-$F893,0),0)*$B893,"")</f>
        <v/>
      </c>
      <c r="AX893" s="11" t="str">
        <f aca="false">IF(AND($B893&lt;&gt;"",$E893&lt;&gt;"",$F893&lt;&gt;"",AX$7&lt;&gt;""),MAX(NETWORKDAYS(AX$7,AX$7+6)-MAX($E893-AX$7,0)-MAX((AX$7+4)-$F893,0),0)*$B893,"")</f>
        <v/>
      </c>
      <c r="AY893" s="11" t="str">
        <f aca="false">IF(AND($B893&lt;&gt;"",$E893&lt;&gt;"",$F893&lt;&gt;"",AY$7&lt;&gt;""),MAX(NETWORKDAYS(AY$7,AY$7+6)-MAX($E893-AY$7,0)-MAX((AY$7+4)-$F893,0),0)*$B893,"")</f>
        <v/>
      </c>
      <c r="AZ893" s="11" t="str">
        <f aca="false">IF(AND($B893&lt;&gt;"",$E893&lt;&gt;"",$F893&lt;&gt;"",AZ$7&lt;&gt;""),MAX(NETWORKDAYS(AZ$7,AZ$7+6)-MAX($E893-AZ$7,0)-MAX((AZ$7+4)-$F893,0),0)*$B893,"")</f>
        <v/>
      </c>
      <c r="BA893" s="11" t="str">
        <f aca="false">IF(AND($B893&lt;&gt;"",$E893&lt;&gt;"",$F893&lt;&gt;"",BA$7&lt;&gt;""),MAX(NETWORKDAYS(BA$7,BA$7+6)-MAX($E893-BA$7,0)-MAX((BA$7+4)-$F893,0),0)*$B893,"")</f>
        <v/>
      </c>
      <c r="BB893" s="11" t="str">
        <f aca="false">IF(AND($B893&lt;&gt;"",$E893&lt;&gt;"",$F893&lt;&gt;"",BB$7&lt;&gt;""),MAX(NETWORKDAYS(BB$7,BB$7+6)-MAX($E893-BB$7,0)-MAX((BB$7+4)-$F893,0),0)*$B893,"")</f>
        <v/>
      </c>
      <c r="BC893" s="11" t="str">
        <f aca="false">IF(AND($B893&lt;&gt;"",$E893&lt;&gt;"",$F893&lt;&gt;"",BC$7&lt;&gt;""),MAX(NETWORKDAYS(BC$7,BC$7+6)-MAX($E893-BC$7,0)-MAX((BC$7+4)-$F893,0),0)*$B893,"")</f>
        <v/>
      </c>
      <c r="BD893" s="11" t="str">
        <f aca="false">IF(AND($B893&lt;&gt;"",$E893&lt;&gt;"",$F893&lt;&gt;"",BD$7&lt;&gt;""),MAX(NETWORKDAYS(BD$7,BD$7+6)-MAX($E893-BD$7,0)-MAX((BD$7+4)-$F893,0),0)*$B893,"")</f>
        <v/>
      </c>
      <c r="BE893" s="11" t="str">
        <f aca="false">IF(AND($B893&lt;&gt;"",$E893&lt;&gt;"",$F893&lt;&gt;"",BE$7&lt;&gt;""),MAX(NETWORKDAYS(BE$7,BE$7+6)-MAX($E893-BE$7,0)-MAX((BE$7+4)-$F893,0),0)*$B893,"")</f>
        <v/>
      </c>
      <c r="BF893" s="11" t="str">
        <f aca="false">IF(AND($B893&lt;&gt;"",$E893&lt;&gt;"",$F893&lt;&gt;"",BF$7&lt;&gt;""),MAX(NETWORKDAYS(BF$7,BF$7+6)-MAX($E893-BF$7,0)-MAX((BF$7+4)-$F893,0),0)*$B893,"")</f>
        <v/>
      </c>
      <c r="BG893" s="11" t="str">
        <f aca="false">IF(AND($B893&lt;&gt;"",$E893&lt;&gt;"",$F893&lt;&gt;"",BG$7&lt;&gt;""),MAX(NETWORKDAYS(BG$7,BG$7+6)-MAX($E893-BG$7,0)-MAX((BG$7+4)-$F893,0),0)*$B893,"")</f>
        <v/>
      </c>
      <c r="BH893" s="11" t="str">
        <f aca="false">IF(AND($B893&lt;&gt;"",$E893&lt;&gt;"",$F893&lt;&gt;"",BH$7&lt;&gt;""),MAX(NETWORKDAYS(BH$7,BH$7+6)-MAX($E893-BH$7,0)-MAX((BH$7+4)-$F893,0),0)*$B893,"")</f>
        <v/>
      </c>
      <c r="BI893" s="11" t="str">
        <f aca="false">IF(AND($B893&lt;&gt;"",$E893&lt;&gt;"",$F893&lt;&gt;"",BI$7&lt;&gt;""),MAX(NETWORKDAYS(BI$7,BI$7+6)-MAX($E893-BI$7,0)-MAX((BI$7+4)-$F893,0),0)*$B893,"")</f>
        <v/>
      </c>
      <c r="BJ893" s="11" t="str">
        <f aca="false">IF(AND($B893&lt;&gt;"",$E893&lt;&gt;"",$F893&lt;&gt;"",BJ$7&lt;&gt;""),MAX(NETWORKDAYS(BJ$7,BJ$7+6)-MAX($E893-BJ$7,0)-MAX((BJ$7+4)-$F893,0),0)*$B893,"")</f>
        <v/>
      </c>
      <c r="BK893" s="11" t="str">
        <f aca="false">IF(AND($B893&lt;&gt;"",$E893&lt;&gt;"",$F893&lt;&gt;"",BK$7&lt;&gt;""),MAX(NETWORKDAYS(BK$7,BK$7+6)-MAX($E893-BK$7,0)-MAX((BK$7+4)-$F893,0),0)*$B893,"")</f>
        <v/>
      </c>
      <c r="BL893" s="11" t="str">
        <f aca="false">IF(AND($B893&lt;&gt;"",$E893&lt;&gt;"",$F893&lt;&gt;"",BL$7&lt;&gt;""),MAX(NETWORKDAYS(BL$7,BL$7+6)-MAX($E893-BL$7,0)-MAX((BL$7+4)-$F893,0),0)*$B893,"")</f>
        <v/>
      </c>
      <c r="BM893" s="11" t="str">
        <f aca="false">IF(AND($B893&lt;&gt;"",$E893&lt;&gt;"",$F893&lt;&gt;"",BM$7&lt;&gt;""),MAX(NETWORKDAYS(BM$7,BM$7+6)-MAX($E893-BM$7,0)-MAX((BM$7+4)-$F893,0),0)*$B893,"")</f>
        <v/>
      </c>
      <c r="BN893" s="11" t="str">
        <f aca="false">IF(AND($B893&lt;&gt;"",$E893&lt;&gt;"",$F893&lt;&gt;"",BN$7&lt;&gt;""),MAX(NETWORKDAYS(BN$7,BN$7+6)-MAX($E893-BN$7,0)-MAX((BN$7+4)-$F893,0),0)*$B893,"")</f>
        <v/>
      </c>
      <c r="BO893" s="11" t="str">
        <f aca="false">IF(AND($B893&lt;&gt;"",$E893&lt;&gt;"",$F893&lt;&gt;"",BO$7&lt;&gt;""),MAX(NETWORKDAYS(BO$7,BO$7+6)-MAX($E893-BO$7,0)-MAX((BO$7+4)-$F893,0),0)*$B893,"")</f>
        <v/>
      </c>
      <c r="BP893" s="11" t="str">
        <f aca="false">IF(AND($B893&lt;&gt;"",$E893&lt;&gt;"",$F893&lt;&gt;"",BP$7&lt;&gt;""),MAX(NETWORKDAYS(BP$7,BP$7+6)-MAX($E893-BP$7,0)-MAX((BP$7+4)-$F893,0),0)*$B893,"")</f>
        <v/>
      </c>
      <c r="BQ893" s="11" t="str">
        <f aca="false">IF(AND($B893&lt;&gt;"",$E893&lt;&gt;"",$F893&lt;&gt;"",BQ$7&lt;&gt;""),MAX(NETWORKDAYS(BQ$7,BQ$7+6)-MAX($E893-BQ$7,0)-MAX((BQ$7+4)-$F893,0),0)*$B893,"")</f>
        <v/>
      </c>
      <c r="BR893" s="11" t="str">
        <f aca="false">IF(AND($B893&lt;&gt;"",$E893&lt;&gt;"",$F893&lt;&gt;"",BR$7&lt;&gt;""),MAX(NETWORKDAYS(BR$7,BR$7+6)-MAX($E893-BR$7,0)-MAX((BR$7+4)-$F893,0),0)*$B893,"")</f>
        <v/>
      </c>
      <c r="BS893" s="11" t="str">
        <f aca="false">IF(AND($B893&lt;&gt;"",$E893&lt;&gt;"",$F893&lt;&gt;"",BS$7&lt;&gt;""),MAX(NETWORKDAYS(BS$7,BS$7+6)-MAX($E893-BS$7,0)-MAX((BS$7+4)-$F893,0),0)*$B893,"")</f>
        <v/>
      </c>
      <c r="BT893" s="11" t="str">
        <f aca="false">IF(AND($B893&lt;&gt;"",$E893&lt;&gt;"",$F893&lt;&gt;"",BT$7&lt;&gt;""),MAX(NETWORKDAYS(BT$7,BT$7+6)-MAX($E893-BT$7,0)-MAX((BT$7+4)-$F893,0),0)*$B893,"")</f>
        <v/>
      </c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  <c r="II893" s="11"/>
      <c r="IJ893" s="11"/>
      <c r="IK893" s="11"/>
      <c r="IL893" s="11"/>
      <c r="IM893" s="11"/>
      <c r="IN893" s="11"/>
      <c r="IO893" s="11"/>
      <c r="IP893" s="11"/>
      <c r="IQ893" s="11"/>
      <c r="IR893" s="11"/>
      <c r="IS893" s="11"/>
      <c r="IT893" s="11"/>
      <c r="IU893" s="11"/>
      <c r="IV893" s="11"/>
      <c r="IW893" s="11"/>
      <c r="IX893" s="11"/>
      <c r="IY893" s="11"/>
      <c r="IZ893" s="11"/>
      <c r="JA893" s="11"/>
      <c r="JB893" s="11"/>
      <c r="JC893" s="11"/>
      <c r="JD893" s="11"/>
      <c r="JE893" s="11"/>
      <c r="JF893" s="11"/>
      <c r="JG893" s="11"/>
      <c r="JH893" s="11"/>
      <c r="JI893" s="11"/>
      <c r="JJ893" s="11"/>
      <c r="JK893" s="11"/>
      <c r="JL893" s="11"/>
      <c r="JM893" s="11"/>
      <c r="JN893" s="11"/>
      <c r="JO893" s="11"/>
      <c r="JP893" s="11"/>
      <c r="JQ893" s="11"/>
      <c r="JR893" s="11"/>
      <c r="JS893" s="11"/>
      <c r="JT893" s="11"/>
      <c r="JU893" s="11"/>
      <c r="JV893" s="11"/>
      <c r="JW893" s="11"/>
      <c r="JX893" s="11"/>
      <c r="JY893" s="11"/>
      <c r="JZ893" s="11"/>
      <c r="KA893" s="11"/>
      <c r="KB893" s="11"/>
      <c r="KC893" s="11"/>
      <c r="KD893" s="11"/>
      <c r="KE893" s="11"/>
      <c r="KF893" s="11"/>
      <c r="KG893" s="11"/>
      <c r="KH893" s="11"/>
      <c r="KI893" s="11"/>
      <c r="KJ893" s="11"/>
      <c r="KK893" s="11"/>
      <c r="KL893" s="11"/>
      <c r="KM893" s="11"/>
      <c r="KN893" s="11"/>
      <c r="KO893" s="11"/>
      <c r="KP893" s="11"/>
      <c r="KQ893" s="11"/>
      <c r="KR893" s="11"/>
      <c r="KS893" s="11"/>
      <c r="KT893" s="11"/>
      <c r="KU893" s="11"/>
      <c r="KV893" s="11"/>
      <c r="KW893" s="11"/>
      <c r="KX893" s="11"/>
      <c r="KY893" s="11"/>
      <c r="KZ893" s="11"/>
      <c r="LA893" s="11"/>
      <c r="LB893" s="11"/>
      <c r="LC893" s="11"/>
      <c r="LD893" s="11"/>
      <c r="LE893" s="11"/>
      <c r="LF893" s="11"/>
      <c r="LG893" s="11"/>
      <c r="LH893" s="11"/>
      <c r="LI893" s="11"/>
      <c r="LJ893" s="11"/>
      <c r="LK893" s="11"/>
      <c r="LL893" s="11"/>
      <c r="LM893" s="11"/>
      <c r="LN893" s="11"/>
      <c r="LO893" s="11"/>
      <c r="LP893" s="11"/>
      <c r="LQ893" s="11"/>
      <c r="LR893" s="11"/>
      <c r="LS893" s="11"/>
      <c r="LT893" s="11"/>
      <c r="LU893" s="11"/>
      <c r="LV893" s="11"/>
      <c r="LW893" s="11"/>
      <c r="LX893" s="11"/>
      <c r="LY893" s="11"/>
      <c r="LZ893" s="11"/>
      <c r="MA893" s="11"/>
      <c r="MB893" s="11"/>
      <c r="MC893" s="11"/>
      <c r="MD893" s="11"/>
      <c r="ME893" s="11"/>
      <c r="MF893" s="11"/>
    </row>
    <row r="894" customFormat="false" ht="12.8" hidden="false" customHeight="false" outlineLevel="0" collapsed="false">
      <c r="A894" s="1" t="str">
        <f aca="false">IF(taskList!J890&lt;&gt;"",taskList!J890,"")</f>
        <v/>
      </c>
      <c r="B894" s="9" t="str">
        <f aca="false">IF(AND(IF(taskList!M890&lt;&gt;"",TRUE()),IF(taskList!K890&lt;&gt;"",TRUE())),taskList!M890/taskList!K890,"")</f>
        <v/>
      </c>
      <c r="C894" s="9" t="str">
        <f aca="false">IF(taskList!B890&lt;&gt;"",taskList!B890,"")</f>
        <v/>
      </c>
      <c r="D894" s="9" t="str">
        <f aca="false">IF(taskList!E890&lt;&gt;"",taskList!E890,"")</f>
        <v/>
      </c>
      <c r="E894" s="4" t="str">
        <f aca="false">IF(taskList!F890&lt;&gt;"",taskList!F890,"")</f>
        <v/>
      </c>
      <c r="F894" s="4" t="str">
        <f aca="false">IF(taskList!G890&lt;&gt;"",taskList!G890,"")</f>
        <v/>
      </c>
      <c r="H894" s="11" t="str">
        <f aca="false">IF(AND($B894&lt;&gt;"",$E894&lt;&gt;"",$F894&lt;&gt;"",H$7&lt;&gt;""),MAX(NETWORKDAYS(H$7,H$7+6)-MAX($E894-H$7,0)-MAX((H$7+4)-$F894,0),0)*$B894,"")</f>
        <v/>
      </c>
      <c r="I894" s="11" t="str">
        <f aca="false">IF(AND($B894&lt;&gt;"",$E894&lt;&gt;"",$F894&lt;&gt;"",I$7&lt;&gt;""),MAX(NETWORKDAYS(I$7,I$7+6)-MAX($E894-I$7,0)-MAX((I$7+4)-$F894,0),0)*$B894,"")</f>
        <v/>
      </c>
      <c r="J894" s="11" t="str">
        <f aca="false">IF(AND($B894&lt;&gt;"",$E894&lt;&gt;"",$F894&lt;&gt;"",J$7&lt;&gt;""),MAX(NETWORKDAYS(J$7,J$7+6)-MAX($E894-J$7,0)-MAX((J$7+4)-$F894,0),0)*$B894,"")</f>
        <v/>
      </c>
      <c r="K894" s="11" t="str">
        <f aca="false">IF(AND($B894&lt;&gt;"",$E894&lt;&gt;"",$F894&lt;&gt;"",K$7&lt;&gt;""),MAX(NETWORKDAYS(K$7,K$7+6)-MAX($E894-K$7,0)-MAX((K$7+4)-$F894,0),0)*$B894,"")</f>
        <v/>
      </c>
      <c r="L894" s="11" t="str">
        <f aca="false">IF(AND($B894&lt;&gt;"",$E894&lt;&gt;"",$F894&lt;&gt;"",L$7&lt;&gt;""),MAX(NETWORKDAYS(L$7,L$7+6)-MAX($E894-L$7,0)-MAX((L$7+4)-$F894,0),0)*$B894,"")</f>
        <v/>
      </c>
      <c r="M894" s="11" t="str">
        <f aca="false">IF(AND($B894&lt;&gt;"",$E894&lt;&gt;"",$F894&lt;&gt;"",M$7&lt;&gt;""),MAX(NETWORKDAYS(M$7,M$7+6)-MAX($E894-M$7,0)-MAX((M$7+4)-$F894,0),0)*$B894,"")</f>
        <v/>
      </c>
      <c r="N894" s="11" t="str">
        <f aca="false">IF(AND($B894&lt;&gt;"",$E894&lt;&gt;"",$F894&lt;&gt;"",N$7&lt;&gt;""),MAX(NETWORKDAYS(N$7,N$7+6)-MAX($E894-N$7,0)-MAX((N$7+4)-$F894,0),0)*$B894,"")</f>
        <v/>
      </c>
      <c r="O894" s="11" t="str">
        <f aca="false">IF(AND($B894&lt;&gt;"",$E894&lt;&gt;"",$F894&lt;&gt;"",O$7&lt;&gt;""),MAX(NETWORKDAYS(O$7,O$7+6)-MAX($E894-O$7,0)-MAX((O$7+4)-$F894,0),0)*$B894,"")</f>
        <v/>
      </c>
      <c r="P894" s="11" t="str">
        <f aca="false">IF(AND($B894&lt;&gt;"",$E894&lt;&gt;"",$F894&lt;&gt;"",P$7&lt;&gt;""),MAX(NETWORKDAYS(P$7,P$7+6)-MAX($E894-P$7,0)-MAX((P$7+4)-$F894,0),0)*$B894,"")</f>
        <v/>
      </c>
      <c r="Q894" s="11" t="str">
        <f aca="false">IF(AND($B894&lt;&gt;"",$E894&lt;&gt;"",$F894&lt;&gt;"",Q$7&lt;&gt;""),MAX(NETWORKDAYS(Q$7,Q$7+6)-MAX($E894-Q$7,0)-MAX((Q$7+4)-$F894,0),0)*$B894,"")</f>
        <v/>
      </c>
      <c r="R894" s="11" t="str">
        <f aca="false">IF(AND($B894&lt;&gt;"",$E894&lt;&gt;"",$F894&lt;&gt;"",R$7&lt;&gt;""),MAX(NETWORKDAYS(R$7,R$7+6)-MAX($E894-R$7,0)-MAX((R$7+4)-$F894,0),0)*$B894,"")</f>
        <v/>
      </c>
      <c r="S894" s="11" t="str">
        <f aca="false">IF(AND($B894&lt;&gt;"",$E894&lt;&gt;"",$F894&lt;&gt;"",S$7&lt;&gt;""),MAX(NETWORKDAYS(S$7,S$7+6)-MAX($E894-S$7,0)-MAX((S$7+4)-$F894,0),0)*$B894,"")</f>
        <v/>
      </c>
      <c r="T894" s="11" t="str">
        <f aca="false">IF(AND($B894&lt;&gt;"",$E894&lt;&gt;"",$F894&lt;&gt;"",T$7&lt;&gt;""),MAX(NETWORKDAYS(T$7,T$7+6)-MAX($E894-T$7,0)-MAX((T$7+4)-$F894,0),0)*$B894,"")</f>
        <v/>
      </c>
      <c r="U894" s="11" t="str">
        <f aca="false">IF(AND($B894&lt;&gt;"",$E894&lt;&gt;"",$F894&lt;&gt;"",U$7&lt;&gt;""),MAX(NETWORKDAYS(U$7,U$7+6)-MAX($E894-U$7,0)-MAX((U$7+4)-$F894,0),0)*$B894,"")</f>
        <v/>
      </c>
      <c r="V894" s="11" t="str">
        <f aca="false">IF(AND($B894&lt;&gt;"",$E894&lt;&gt;"",$F894&lt;&gt;"",V$7&lt;&gt;""),MAX(NETWORKDAYS(V$7,V$7+6)-MAX($E894-V$7,0)-MAX((V$7+4)-$F894,0),0)*$B894,"")</f>
        <v/>
      </c>
      <c r="W894" s="11" t="str">
        <f aca="false">IF(AND($B894&lt;&gt;"",$E894&lt;&gt;"",$F894&lt;&gt;"",W$7&lt;&gt;""),MAX(NETWORKDAYS(W$7,W$7+6)-MAX($E894-W$7,0)-MAX((W$7+4)-$F894,0),0)*$B894,"")</f>
        <v/>
      </c>
      <c r="X894" s="11" t="str">
        <f aca="false">IF(AND($B894&lt;&gt;"",$E894&lt;&gt;"",$F894&lt;&gt;"",X$7&lt;&gt;""),MAX(NETWORKDAYS(X$7,X$7+6)-MAX($E894-X$7,0)-MAX((X$7+4)-$F894,0),0)*$B894,"")</f>
        <v/>
      </c>
      <c r="Y894" s="11" t="str">
        <f aca="false">IF(AND($B894&lt;&gt;"",$E894&lt;&gt;"",$F894&lt;&gt;"",Y$7&lt;&gt;""),MAX(NETWORKDAYS(Y$7,Y$7+6)-MAX($E894-Y$7,0)-MAX((Y$7+4)-$F894,0),0)*$B894,"")</f>
        <v/>
      </c>
      <c r="Z894" s="11" t="str">
        <f aca="false">IF(AND($B894&lt;&gt;"",$E894&lt;&gt;"",$F894&lt;&gt;"",Z$7&lt;&gt;""),MAX(NETWORKDAYS(Z$7,Z$7+6)-MAX($E894-Z$7,0)-MAX((Z$7+4)-$F894,0),0)*$B894,"")</f>
        <v/>
      </c>
      <c r="AA894" s="11" t="str">
        <f aca="false">IF(AND($B894&lt;&gt;"",$E894&lt;&gt;"",$F894&lt;&gt;"",AA$7&lt;&gt;""),MAX(NETWORKDAYS(AA$7,AA$7+6)-MAX($E894-AA$7,0)-MAX((AA$7+4)-$F894,0),0)*$B894,"")</f>
        <v/>
      </c>
      <c r="AB894" s="11" t="str">
        <f aca="false">IF(AND($B894&lt;&gt;"",$E894&lt;&gt;"",$F894&lt;&gt;"",AB$7&lt;&gt;""),MAX(NETWORKDAYS(AB$7,AB$7+6)-MAX($E894-AB$7,0)-MAX((AB$7+4)-$F894,0),0)*$B894,"")</f>
        <v/>
      </c>
      <c r="AC894" s="11" t="str">
        <f aca="false">IF(AND($B894&lt;&gt;"",$E894&lt;&gt;"",$F894&lt;&gt;"",AC$7&lt;&gt;""),MAX(NETWORKDAYS(AC$7,AC$7+6)-MAX($E894-AC$7,0)-MAX((AC$7+4)-$F894,0),0)*$B894,"")</f>
        <v/>
      </c>
      <c r="AD894" s="11" t="str">
        <f aca="false">IF(AND($B894&lt;&gt;"",$E894&lt;&gt;"",$F894&lt;&gt;"",AD$7&lt;&gt;""),MAX(NETWORKDAYS(AD$7,AD$7+6)-MAX($E894-AD$7,0)-MAX((AD$7+4)-$F894,0),0)*$B894,"")</f>
        <v/>
      </c>
      <c r="AE894" s="11" t="str">
        <f aca="false">IF(AND($B894&lt;&gt;"",$E894&lt;&gt;"",$F894&lt;&gt;"",AE$7&lt;&gt;""),MAX(NETWORKDAYS(AE$7,AE$7+6)-MAX($E894-AE$7,0)-MAX((AE$7+4)-$F894,0),0)*$B894,"")</f>
        <v/>
      </c>
      <c r="AF894" s="11" t="str">
        <f aca="false">IF(AND($B894&lt;&gt;"",$E894&lt;&gt;"",$F894&lt;&gt;"",AF$7&lt;&gt;""),MAX(NETWORKDAYS(AF$7,AF$7+6)-MAX($E894-AF$7,0)-MAX((AF$7+4)-$F894,0),0)*$B894,"")</f>
        <v/>
      </c>
      <c r="AG894" s="11" t="str">
        <f aca="false">IF(AND($B894&lt;&gt;"",$E894&lt;&gt;"",$F894&lt;&gt;"",AG$7&lt;&gt;""),MAX(NETWORKDAYS(AG$7,AG$7+6)-MAX($E894-AG$7,0)-MAX((AG$7+4)-$F894,0),0)*$B894,"")</f>
        <v/>
      </c>
      <c r="AH894" s="11" t="str">
        <f aca="false">IF(AND($B894&lt;&gt;"",$E894&lt;&gt;"",$F894&lt;&gt;"",AH$7&lt;&gt;""),MAX(NETWORKDAYS(AH$7,AH$7+6)-MAX($E894-AH$7,0)-MAX((AH$7+4)-$F894,0),0)*$B894,"")</f>
        <v/>
      </c>
      <c r="AI894" s="11" t="str">
        <f aca="false">IF(AND($B894&lt;&gt;"",$E894&lt;&gt;"",$F894&lt;&gt;"",AI$7&lt;&gt;""),MAX(NETWORKDAYS(AI$7,AI$7+6)-MAX($E894-AI$7,0)-MAX((AI$7+4)-$F894,0),0)*$B894,"")</f>
        <v/>
      </c>
      <c r="AJ894" s="11" t="str">
        <f aca="false">IF(AND($B894&lt;&gt;"",$E894&lt;&gt;"",$F894&lt;&gt;"",AJ$7&lt;&gt;""),MAX(NETWORKDAYS(AJ$7,AJ$7+6)-MAX($E894-AJ$7,0)-MAX((AJ$7+4)-$F894,0),0)*$B894,"")</f>
        <v/>
      </c>
      <c r="AK894" s="11" t="str">
        <f aca="false">IF(AND($B894&lt;&gt;"",$E894&lt;&gt;"",$F894&lt;&gt;"",AK$7&lt;&gt;""),MAX(NETWORKDAYS(AK$7,AK$7+6)-MAX($E894-AK$7,0)-MAX((AK$7+4)-$F894,0),0)*$B894,"")</f>
        <v/>
      </c>
      <c r="AL894" s="11" t="str">
        <f aca="false">IF(AND($B894&lt;&gt;"",$E894&lt;&gt;"",$F894&lt;&gt;"",AL$7&lt;&gt;""),MAX(NETWORKDAYS(AL$7,AL$7+6)-MAX($E894-AL$7,0)-MAX((AL$7+4)-$F894,0),0)*$B894,"")</f>
        <v/>
      </c>
      <c r="AM894" s="11" t="str">
        <f aca="false">IF(AND($B894&lt;&gt;"",$E894&lt;&gt;"",$F894&lt;&gt;"",AM$7&lt;&gt;""),MAX(NETWORKDAYS(AM$7,AM$7+6)-MAX($E894-AM$7,0)-MAX((AM$7+4)-$F894,0),0)*$B894,"")</f>
        <v/>
      </c>
      <c r="AN894" s="11" t="str">
        <f aca="false">IF(AND($B894&lt;&gt;"",$E894&lt;&gt;"",$F894&lt;&gt;"",AN$7&lt;&gt;""),MAX(NETWORKDAYS(AN$7,AN$7+6)-MAX($E894-AN$7,0)-MAX((AN$7+4)-$F894,0),0)*$B894,"")</f>
        <v/>
      </c>
      <c r="AO894" s="11" t="str">
        <f aca="false">IF(AND($B894&lt;&gt;"",$E894&lt;&gt;"",$F894&lt;&gt;"",AO$7&lt;&gt;""),MAX(NETWORKDAYS(AO$7,AO$7+6)-MAX($E894-AO$7,0)-MAX((AO$7+4)-$F894,0),0)*$B894,"")</f>
        <v/>
      </c>
      <c r="AP894" s="11" t="str">
        <f aca="false">IF(AND($B894&lt;&gt;"",$E894&lt;&gt;"",$F894&lt;&gt;"",AP$7&lt;&gt;""),MAX(NETWORKDAYS(AP$7,AP$7+6)-MAX($E894-AP$7,0)-MAX((AP$7+4)-$F894,0),0)*$B894,"")</f>
        <v/>
      </c>
      <c r="AQ894" s="11" t="str">
        <f aca="false">IF(AND($B894&lt;&gt;"",$E894&lt;&gt;"",$F894&lt;&gt;"",AQ$7&lt;&gt;""),MAX(NETWORKDAYS(AQ$7,AQ$7+6)-MAX($E894-AQ$7,0)-MAX((AQ$7+4)-$F894,0),0)*$B894,"")</f>
        <v/>
      </c>
      <c r="AR894" s="11" t="str">
        <f aca="false">IF(AND($B894&lt;&gt;"",$E894&lt;&gt;"",$F894&lt;&gt;"",AR$7&lt;&gt;""),MAX(NETWORKDAYS(AR$7,AR$7+6)-MAX($E894-AR$7,0)-MAX((AR$7+4)-$F894,0),0)*$B894,"")</f>
        <v/>
      </c>
      <c r="AS894" s="11" t="str">
        <f aca="false">IF(AND($B894&lt;&gt;"",$E894&lt;&gt;"",$F894&lt;&gt;"",AS$7&lt;&gt;""),MAX(NETWORKDAYS(AS$7,AS$7+6)-MAX($E894-AS$7,0)-MAX((AS$7+4)-$F894,0),0)*$B894,"")</f>
        <v/>
      </c>
      <c r="AT894" s="11" t="str">
        <f aca="false">IF(AND($B894&lt;&gt;"",$E894&lt;&gt;"",$F894&lt;&gt;"",AT$7&lt;&gt;""),MAX(NETWORKDAYS(AT$7,AT$7+6)-MAX($E894-AT$7,0)-MAX((AT$7+4)-$F894,0),0)*$B894,"")</f>
        <v/>
      </c>
      <c r="AU894" s="11" t="str">
        <f aca="false">IF(AND($B894&lt;&gt;"",$E894&lt;&gt;"",$F894&lt;&gt;"",AU$7&lt;&gt;""),MAX(NETWORKDAYS(AU$7,AU$7+6)-MAX($E894-AU$7,0)-MAX((AU$7+4)-$F894,0),0)*$B894,"")</f>
        <v/>
      </c>
      <c r="AV894" s="11" t="str">
        <f aca="false">IF(AND($B894&lt;&gt;"",$E894&lt;&gt;"",$F894&lt;&gt;"",AV$7&lt;&gt;""),MAX(NETWORKDAYS(AV$7,AV$7+6)-MAX($E894-AV$7,0)-MAX((AV$7+4)-$F894,0),0)*$B894,"")</f>
        <v/>
      </c>
      <c r="AW894" s="11" t="str">
        <f aca="false">IF(AND($B894&lt;&gt;"",$E894&lt;&gt;"",$F894&lt;&gt;"",AW$7&lt;&gt;""),MAX(NETWORKDAYS(AW$7,AW$7+6)-MAX($E894-AW$7,0)-MAX((AW$7+4)-$F894,0),0)*$B894,"")</f>
        <v/>
      </c>
      <c r="AX894" s="11" t="str">
        <f aca="false">IF(AND($B894&lt;&gt;"",$E894&lt;&gt;"",$F894&lt;&gt;"",AX$7&lt;&gt;""),MAX(NETWORKDAYS(AX$7,AX$7+6)-MAX($E894-AX$7,0)-MAX((AX$7+4)-$F894,0),0)*$B894,"")</f>
        <v/>
      </c>
      <c r="AY894" s="11" t="str">
        <f aca="false">IF(AND($B894&lt;&gt;"",$E894&lt;&gt;"",$F894&lt;&gt;"",AY$7&lt;&gt;""),MAX(NETWORKDAYS(AY$7,AY$7+6)-MAX($E894-AY$7,0)-MAX((AY$7+4)-$F894,0),0)*$B894,"")</f>
        <v/>
      </c>
      <c r="AZ894" s="11" t="str">
        <f aca="false">IF(AND($B894&lt;&gt;"",$E894&lt;&gt;"",$F894&lt;&gt;"",AZ$7&lt;&gt;""),MAX(NETWORKDAYS(AZ$7,AZ$7+6)-MAX($E894-AZ$7,0)-MAX((AZ$7+4)-$F894,0),0)*$B894,"")</f>
        <v/>
      </c>
      <c r="BA894" s="11" t="str">
        <f aca="false">IF(AND($B894&lt;&gt;"",$E894&lt;&gt;"",$F894&lt;&gt;"",BA$7&lt;&gt;""),MAX(NETWORKDAYS(BA$7,BA$7+6)-MAX($E894-BA$7,0)-MAX((BA$7+4)-$F894,0),0)*$B894,"")</f>
        <v/>
      </c>
      <c r="BB894" s="11" t="str">
        <f aca="false">IF(AND($B894&lt;&gt;"",$E894&lt;&gt;"",$F894&lt;&gt;"",BB$7&lt;&gt;""),MAX(NETWORKDAYS(BB$7,BB$7+6)-MAX($E894-BB$7,0)-MAX((BB$7+4)-$F894,0),0)*$B894,"")</f>
        <v/>
      </c>
      <c r="BC894" s="11" t="str">
        <f aca="false">IF(AND($B894&lt;&gt;"",$E894&lt;&gt;"",$F894&lt;&gt;"",BC$7&lt;&gt;""),MAX(NETWORKDAYS(BC$7,BC$7+6)-MAX($E894-BC$7,0)-MAX((BC$7+4)-$F894,0),0)*$B894,"")</f>
        <v/>
      </c>
      <c r="BD894" s="11" t="str">
        <f aca="false">IF(AND($B894&lt;&gt;"",$E894&lt;&gt;"",$F894&lt;&gt;"",BD$7&lt;&gt;""),MAX(NETWORKDAYS(BD$7,BD$7+6)-MAX($E894-BD$7,0)-MAX((BD$7+4)-$F894,0),0)*$B894,"")</f>
        <v/>
      </c>
      <c r="BE894" s="11" t="str">
        <f aca="false">IF(AND($B894&lt;&gt;"",$E894&lt;&gt;"",$F894&lt;&gt;"",BE$7&lt;&gt;""),MAX(NETWORKDAYS(BE$7,BE$7+6)-MAX($E894-BE$7,0)-MAX((BE$7+4)-$F894,0),0)*$B894,"")</f>
        <v/>
      </c>
      <c r="BF894" s="11" t="str">
        <f aca="false">IF(AND($B894&lt;&gt;"",$E894&lt;&gt;"",$F894&lt;&gt;"",BF$7&lt;&gt;""),MAX(NETWORKDAYS(BF$7,BF$7+6)-MAX($E894-BF$7,0)-MAX((BF$7+4)-$F894,0),0)*$B894,"")</f>
        <v/>
      </c>
      <c r="BG894" s="11" t="str">
        <f aca="false">IF(AND($B894&lt;&gt;"",$E894&lt;&gt;"",$F894&lt;&gt;"",BG$7&lt;&gt;""),MAX(NETWORKDAYS(BG$7,BG$7+6)-MAX($E894-BG$7,0)-MAX((BG$7+4)-$F894,0),0)*$B894,"")</f>
        <v/>
      </c>
      <c r="BH894" s="11" t="str">
        <f aca="false">IF(AND($B894&lt;&gt;"",$E894&lt;&gt;"",$F894&lt;&gt;"",BH$7&lt;&gt;""),MAX(NETWORKDAYS(BH$7,BH$7+6)-MAX($E894-BH$7,0)-MAX((BH$7+4)-$F894,0),0)*$B894,"")</f>
        <v/>
      </c>
      <c r="BI894" s="11" t="str">
        <f aca="false">IF(AND($B894&lt;&gt;"",$E894&lt;&gt;"",$F894&lt;&gt;"",BI$7&lt;&gt;""),MAX(NETWORKDAYS(BI$7,BI$7+6)-MAX($E894-BI$7,0)-MAX((BI$7+4)-$F894,0),0)*$B894,"")</f>
        <v/>
      </c>
      <c r="BJ894" s="11" t="str">
        <f aca="false">IF(AND($B894&lt;&gt;"",$E894&lt;&gt;"",$F894&lt;&gt;"",BJ$7&lt;&gt;""),MAX(NETWORKDAYS(BJ$7,BJ$7+6)-MAX($E894-BJ$7,0)-MAX((BJ$7+4)-$F894,0),0)*$B894,"")</f>
        <v/>
      </c>
      <c r="BK894" s="11" t="str">
        <f aca="false">IF(AND($B894&lt;&gt;"",$E894&lt;&gt;"",$F894&lt;&gt;"",BK$7&lt;&gt;""),MAX(NETWORKDAYS(BK$7,BK$7+6)-MAX($E894-BK$7,0)-MAX((BK$7+4)-$F894,0),0)*$B894,"")</f>
        <v/>
      </c>
      <c r="BL894" s="11" t="str">
        <f aca="false">IF(AND($B894&lt;&gt;"",$E894&lt;&gt;"",$F894&lt;&gt;"",BL$7&lt;&gt;""),MAX(NETWORKDAYS(BL$7,BL$7+6)-MAX($E894-BL$7,0)-MAX((BL$7+4)-$F894,0),0)*$B894,"")</f>
        <v/>
      </c>
      <c r="BM894" s="11" t="str">
        <f aca="false">IF(AND($B894&lt;&gt;"",$E894&lt;&gt;"",$F894&lt;&gt;"",BM$7&lt;&gt;""),MAX(NETWORKDAYS(BM$7,BM$7+6)-MAX($E894-BM$7,0)-MAX((BM$7+4)-$F894,0),0)*$B894,"")</f>
        <v/>
      </c>
      <c r="BN894" s="11" t="str">
        <f aca="false">IF(AND($B894&lt;&gt;"",$E894&lt;&gt;"",$F894&lt;&gt;"",BN$7&lt;&gt;""),MAX(NETWORKDAYS(BN$7,BN$7+6)-MAX($E894-BN$7,0)-MAX((BN$7+4)-$F894,0),0)*$B894,"")</f>
        <v/>
      </c>
      <c r="BO894" s="11" t="str">
        <f aca="false">IF(AND($B894&lt;&gt;"",$E894&lt;&gt;"",$F894&lt;&gt;"",BO$7&lt;&gt;""),MAX(NETWORKDAYS(BO$7,BO$7+6)-MAX($E894-BO$7,0)-MAX((BO$7+4)-$F894,0),0)*$B894,"")</f>
        <v/>
      </c>
      <c r="BP894" s="11" t="str">
        <f aca="false">IF(AND($B894&lt;&gt;"",$E894&lt;&gt;"",$F894&lt;&gt;"",BP$7&lt;&gt;""),MAX(NETWORKDAYS(BP$7,BP$7+6)-MAX($E894-BP$7,0)-MAX((BP$7+4)-$F894,0),0)*$B894,"")</f>
        <v/>
      </c>
      <c r="BQ894" s="11" t="str">
        <f aca="false">IF(AND($B894&lt;&gt;"",$E894&lt;&gt;"",$F894&lt;&gt;"",BQ$7&lt;&gt;""),MAX(NETWORKDAYS(BQ$7,BQ$7+6)-MAX($E894-BQ$7,0)-MAX((BQ$7+4)-$F894,0),0)*$B894,"")</f>
        <v/>
      </c>
      <c r="BR894" s="11" t="str">
        <f aca="false">IF(AND($B894&lt;&gt;"",$E894&lt;&gt;"",$F894&lt;&gt;"",BR$7&lt;&gt;""),MAX(NETWORKDAYS(BR$7,BR$7+6)-MAX($E894-BR$7,0)-MAX((BR$7+4)-$F894,0),0)*$B894,"")</f>
        <v/>
      </c>
      <c r="BS894" s="11" t="str">
        <f aca="false">IF(AND($B894&lt;&gt;"",$E894&lt;&gt;"",$F894&lt;&gt;"",BS$7&lt;&gt;""),MAX(NETWORKDAYS(BS$7,BS$7+6)-MAX($E894-BS$7,0)-MAX((BS$7+4)-$F894,0),0)*$B894,"")</f>
        <v/>
      </c>
      <c r="BT894" s="11" t="str">
        <f aca="false">IF(AND($B894&lt;&gt;"",$E894&lt;&gt;"",$F894&lt;&gt;"",BT$7&lt;&gt;""),MAX(NETWORKDAYS(BT$7,BT$7+6)-MAX($E894-BT$7,0)-MAX((BT$7+4)-$F894,0),0)*$B894,"")</f>
        <v/>
      </c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  <c r="II894" s="11"/>
      <c r="IJ894" s="11"/>
      <c r="IK894" s="11"/>
      <c r="IL894" s="11"/>
      <c r="IM894" s="11"/>
      <c r="IN894" s="11"/>
      <c r="IO894" s="11"/>
      <c r="IP894" s="11"/>
      <c r="IQ894" s="11"/>
      <c r="IR894" s="11"/>
      <c r="IS894" s="11"/>
      <c r="IT894" s="11"/>
      <c r="IU894" s="11"/>
      <c r="IV894" s="11"/>
      <c r="IW894" s="11"/>
      <c r="IX894" s="11"/>
      <c r="IY894" s="11"/>
      <c r="IZ894" s="11"/>
      <c r="JA894" s="11"/>
      <c r="JB894" s="11"/>
      <c r="JC894" s="11"/>
      <c r="JD894" s="11"/>
      <c r="JE894" s="11"/>
      <c r="JF894" s="11"/>
      <c r="JG894" s="11"/>
      <c r="JH894" s="11"/>
      <c r="JI894" s="11"/>
      <c r="JJ894" s="11"/>
      <c r="JK894" s="11"/>
      <c r="JL894" s="11"/>
      <c r="JM894" s="11"/>
      <c r="JN894" s="11"/>
      <c r="JO894" s="11"/>
      <c r="JP894" s="11"/>
      <c r="JQ894" s="11"/>
      <c r="JR894" s="11"/>
      <c r="JS894" s="11"/>
      <c r="JT894" s="11"/>
      <c r="JU894" s="11"/>
      <c r="JV894" s="11"/>
      <c r="JW894" s="11"/>
      <c r="JX894" s="11"/>
      <c r="JY894" s="11"/>
      <c r="JZ894" s="11"/>
      <c r="KA894" s="11"/>
      <c r="KB894" s="11"/>
      <c r="KC894" s="11"/>
      <c r="KD894" s="11"/>
      <c r="KE894" s="11"/>
      <c r="KF894" s="11"/>
      <c r="KG894" s="11"/>
      <c r="KH894" s="11"/>
      <c r="KI894" s="11"/>
      <c r="KJ894" s="11"/>
      <c r="KK894" s="11"/>
      <c r="KL894" s="11"/>
      <c r="KM894" s="11"/>
      <c r="KN894" s="11"/>
      <c r="KO894" s="11"/>
      <c r="KP894" s="11"/>
      <c r="KQ894" s="11"/>
      <c r="KR894" s="11"/>
      <c r="KS894" s="11"/>
      <c r="KT894" s="11"/>
      <c r="KU894" s="11"/>
      <c r="KV894" s="11"/>
      <c r="KW894" s="11"/>
      <c r="KX894" s="11"/>
      <c r="KY894" s="11"/>
      <c r="KZ894" s="11"/>
      <c r="LA894" s="11"/>
      <c r="LB894" s="11"/>
      <c r="LC894" s="11"/>
      <c r="LD894" s="11"/>
      <c r="LE894" s="11"/>
      <c r="LF894" s="11"/>
      <c r="LG894" s="11"/>
      <c r="LH894" s="11"/>
      <c r="LI894" s="11"/>
      <c r="LJ894" s="11"/>
      <c r="LK894" s="11"/>
      <c r="LL894" s="11"/>
      <c r="LM894" s="11"/>
      <c r="LN894" s="11"/>
      <c r="LO894" s="11"/>
      <c r="LP894" s="11"/>
      <c r="LQ894" s="11"/>
      <c r="LR894" s="11"/>
      <c r="LS894" s="11"/>
      <c r="LT894" s="11"/>
      <c r="LU894" s="11"/>
      <c r="LV894" s="11"/>
      <c r="LW894" s="11"/>
      <c r="LX894" s="11"/>
      <c r="LY894" s="11"/>
      <c r="LZ894" s="11"/>
      <c r="MA894" s="11"/>
      <c r="MB894" s="11"/>
      <c r="MC894" s="11"/>
      <c r="MD894" s="11"/>
      <c r="ME894" s="11"/>
      <c r="MF894" s="11"/>
    </row>
    <row r="895" customFormat="false" ht="12.8" hidden="false" customHeight="false" outlineLevel="0" collapsed="false">
      <c r="A895" s="1" t="str">
        <f aca="false">IF(taskList!J891&lt;&gt;"",taskList!J891,"")</f>
        <v/>
      </c>
      <c r="B895" s="9" t="str">
        <f aca="false">IF(AND(IF(taskList!M891&lt;&gt;"",TRUE()),IF(taskList!K891&lt;&gt;"",TRUE())),taskList!M891/taskList!K891,"")</f>
        <v/>
      </c>
      <c r="C895" s="9" t="str">
        <f aca="false">IF(taskList!B891&lt;&gt;"",taskList!B891,"")</f>
        <v/>
      </c>
      <c r="D895" s="9" t="str">
        <f aca="false">IF(taskList!E891&lt;&gt;"",taskList!E891,"")</f>
        <v/>
      </c>
      <c r="E895" s="4" t="str">
        <f aca="false">IF(taskList!F891&lt;&gt;"",taskList!F891,"")</f>
        <v/>
      </c>
      <c r="F895" s="4" t="str">
        <f aca="false">IF(taskList!G891&lt;&gt;"",taskList!G891,"")</f>
        <v/>
      </c>
      <c r="H895" s="11" t="str">
        <f aca="false">IF(AND($B895&lt;&gt;"",$E895&lt;&gt;"",$F895&lt;&gt;"",H$7&lt;&gt;""),MAX(NETWORKDAYS(H$7,H$7+6)-MAX($E895-H$7,0)-MAX((H$7+4)-$F895,0),0)*$B895,"")</f>
        <v/>
      </c>
      <c r="I895" s="11" t="str">
        <f aca="false">IF(AND($B895&lt;&gt;"",$E895&lt;&gt;"",$F895&lt;&gt;"",I$7&lt;&gt;""),MAX(NETWORKDAYS(I$7,I$7+6)-MAX($E895-I$7,0)-MAX((I$7+4)-$F895,0),0)*$B895,"")</f>
        <v/>
      </c>
      <c r="J895" s="11" t="str">
        <f aca="false">IF(AND($B895&lt;&gt;"",$E895&lt;&gt;"",$F895&lt;&gt;"",J$7&lt;&gt;""),MAX(NETWORKDAYS(J$7,J$7+6)-MAX($E895-J$7,0)-MAX((J$7+4)-$F895,0),0)*$B895,"")</f>
        <v/>
      </c>
      <c r="K895" s="11" t="str">
        <f aca="false">IF(AND($B895&lt;&gt;"",$E895&lt;&gt;"",$F895&lt;&gt;"",K$7&lt;&gt;""),MAX(NETWORKDAYS(K$7,K$7+6)-MAX($E895-K$7,0)-MAX((K$7+4)-$F895,0),0)*$B895,"")</f>
        <v/>
      </c>
      <c r="L895" s="11" t="str">
        <f aca="false">IF(AND($B895&lt;&gt;"",$E895&lt;&gt;"",$F895&lt;&gt;"",L$7&lt;&gt;""),MAX(NETWORKDAYS(L$7,L$7+6)-MAX($E895-L$7,0)-MAX((L$7+4)-$F895,0),0)*$B895,"")</f>
        <v/>
      </c>
      <c r="M895" s="11" t="str">
        <f aca="false">IF(AND($B895&lt;&gt;"",$E895&lt;&gt;"",$F895&lt;&gt;"",M$7&lt;&gt;""),MAX(NETWORKDAYS(M$7,M$7+6)-MAX($E895-M$7,0)-MAX((M$7+4)-$F895,0),0)*$B895,"")</f>
        <v/>
      </c>
      <c r="N895" s="11" t="str">
        <f aca="false">IF(AND($B895&lt;&gt;"",$E895&lt;&gt;"",$F895&lt;&gt;"",N$7&lt;&gt;""),MAX(NETWORKDAYS(N$7,N$7+6)-MAX($E895-N$7,0)-MAX((N$7+4)-$F895,0),0)*$B895,"")</f>
        <v/>
      </c>
      <c r="O895" s="11" t="str">
        <f aca="false">IF(AND($B895&lt;&gt;"",$E895&lt;&gt;"",$F895&lt;&gt;"",O$7&lt;&gt;""),MAX(NETWORKDAYS(O$7,O$7+6)-MAX($E895-O$7,0)-MAX((O$7+4)-$F895,0),0)*$B895,"")</f>
        <v/>
      </c>
      <c r="P895" s="11" t="str">
        <f aca="false">IF(AND($B895&lt;&gt;"",$E895&lt;&gt;"",$F895&lt;&gt;"",P$7&lt;&gt;""),MAX(NETWORKDAYS(P$7,P$7+6)-MAX($E895-P$7,0)-MAX((P$7+4)-$F895,0),0)*$B895,"")</f>
        <v/>
      </c>
      <c r="Q895" s="11" t="str">
        <f aca="false">IF(AND($B895&lt;&gt;"",$E895&lt;&gt;"",$F895&lt;&gt;"",Q$7&lt;&gt;""),MAX(NETWORKDAYS(Q$7,Q$7+6)-MAX($E895-Q$7,0)-MAX((Q$7+4)-$F895,0),0)*$B895,"")</f>
        <v/>
      </c>
      <c r="R895" s="11" t="str">
        <f aca="false">IF(AND($B895&lt;&gt;"",$E895&lt;&gt;"",$F895&lt;&gt;"",R$7&lt;&gt;""),MAX(NETWORKDAYS(R$7,R$7+6)-MAX($E895-R$7,0)-MAX((R$7+4)-$F895,0),0)*$B895,"")</f>
        <v/>
      </c>
      <c r="S895" s="11" t="str">
        <f aca="false">IF(AND($B895&lt;&gt;"",$E895&lt;&gt;"",$F895&lt;&gt;"",S$7&lt;&gt;""),MAX(NETWORKDAYS(S$7,S$7+6)-MAX($E895-S$7,0)-MAX((S$7+4)-$F895,0),0)*$B895,"")</f>
        <v/>
      </c>
      <c r="T895" s="11" t="str">
        <f aca="false">IF(AND($B895&lt;&gt;"",$E895&lt;&gt;"",$F895&lt;&gt;"",T$7&lt;&gt;""),MAX(NETWORKDAYS(T$7,T$7+6)-MAX($E895-T$7,0)-MAX((T$7+4)-$F895,0),0)*$B895,"")</f>
        <v/>
      </c>
      <c r="U895" s="11" t="str">
        <f aca="false">IF(AND($B895&lt;&gt;"",$E895&lt;&gt;"",$F895&lt;&gt;"",U$7&lt;&gt;""),MAX(NETWORKDAYS(U$7,U$7+6)-MAX($E895-U$7,0)-MAX((U$7+4)-$F895,0),0)*$B895,"")</f>
        <v/>
      </c>
      <c r="V895" s="11" t="str">
        <f aca="false">IF(AND($B895&lt;&gt;"",$E895&lt;&gt;"",$F895&lt;&gt;"",V$7&lt;&gt;""),MAX(NETWORKDAYS(V$7,V$7+6)-MAX($E895-V$7,0)-MAX((V$7+4)-$F895,0),0)*$B895,"")</f>
        <v/>
      </c>
      <c r="W895" s="11" t="str">
        <f aca="false">IF(AND($B895&lt;&gt;"",$E895&lt;&gt;"",$F895&lt;&gt;"",W$7&lt;&gt;""),MAX(NETWORKDAYS(W$7,W$7+6)-MAX($E895-W$7,0)-MAX((W$7+4)-$F895,0),0)*$B895,"")</f>
        <v/>
      </c>
      <c r="X895" s="11" t="str">
        <f aca="false">IF(AND($B895&lt;&gt;"",$E895&lt;&gt;"",$F895&lt;&gt;"",X$7&lt;&gt;""),MAX(NETWORKDAYS(X$7,X$7+6)-MAX($E895-X$7,0)-MAX((X$7+4)-$F895,0),0)*$B895,"")</f>
        <v/>
      </c>
      <c r="Y895" s="11" t="str">
        <f aca="false">IF(AND($B895&lt;&gt;"",$E895&lt;&gt;"",$F895&lt;&gt;"",Y$7&lt;&gt;""),MAX(NETWORKDAYS(Y$7,Y$7+6)-MAX($E895-Y$7,0)-MAX((Y$7+4)-$F895,0),0)*$B895,"")</f>
        <v/>
      </c>
      <c r="Z895" s="11" t="str">
        <f aca="false">IF(AND($B895&lt;&gt;"",$E895&lt;&gt;"",$F895&lt;&gt;"",Z$7&lt;&gt;""),MAX(NETWORKDAYS(Z$7,Z$7+6)-MAX($E895-Z$7,0)-MAX((Z$7+4)-$F895,0),0)*$B895,"")</f>
        <v/>
      </c>
      <c r="AA895" s="11" t="str">
        <f aca="false">IF(AND($B895&lt;&gt;"",$E895&lt;&gt;"",$F895&lt;&gt;"",AA$7&lt;&gt;""),MAX(NETWORKDAYS(AA$7,AA$7+6)-MAX($E895-AA$7,0)-MAX((AA$7+4)-$F895,0),0)*$B895,"")</f>
        <v/>
      </c>
      <c r="AB895" s="11" t="str">
        <f aca="false">IF(AND($B895&lt;&gt;"",$E895&lt;&gt;"",$F895&lt;&gt;"",AB$7&lt;&gt;""),MAX(NETWORKDAYS(AB$7,AB$7+6)-MAX($E895-AB$7,0)-MAX((AB$7+4)-$F895,0),0)*$B895,"")</f>
        <v/>
      </c>
      <c r="AC895" s="11" t="str">
        <f aca="false">IF(AND($B895&lt;&gt;"",$E895&lt;&gt;"",$F895&lt;&gt;"",AC$7&lt;&gt;""),MAX(NETWORKDAYS(AC$7,AC$7+6)-MAX($E895-AC$7,0)-MAX((AC$7+4)-$F895,0),0)*$B895,"")</f>
        <v/>
      </c>
      <c r="AD895" s="11" t="str">
        <f aca="false">IF(AND($B895&lt;&gt;"",$E895&lt;&gt;"",$F895&lt;&gt;"",AD$7&lt;&gt;""),MAX(NETWORKDAYS(AD$7,AD$7+6)-MAX($E895-AD$7,0)-MAX((AD$7+4)-$F895,0),0)*$B895,"")</f>
        <v/>
      </c>
      <c r="AE895" s="11" t="str">
        <f aca="false">IF(AND($B895&lt;&gt;"",$E895&lt;&gt;"",$F895&lt;&gt;"",AE$7&lt;&gt;""),MAX(NETWORKDAYS(AE$7,AE$7+6)-MAX($E895-AE$7,0)-MAX((AE$7+4)-$F895,0),0)*$B895,"")</f>
        <v/>
      </c>
      <c r="AF895" s="11" t="str">
        <f aca="false">IF(AND($B895&lt;&gt;"",$E895&lt;&gt;"",$F895&lt;&gt;"",AF$7&lt;&gt;""),MAX(NETWORKDAYS(AF$7,AF$7+6)-MAX($E895-AF$7,0)-MAX((AF$7+4)-$F895,0),0)*$B895,"")</f>
        <v/>
      </c>
      <c r="AG895" s="11" t="str">
        <f aca="false">IF(AND($B895&lt;&gt;"",$E895&lt;&gt;"",$F895&lt;&gt;"",AG$7&lt;&gt;""),MAX(NETWORKDAYS(AG$7,AG$7+6)-MAX($E895-AG$7,0)-MAX((AG$7+4)-$F895,0),0)*$B895,"")</f>
        <v/>
      </c>
      <c r="AH895" s="11" t="str">
        <f aca="false">IF(AND($B895&lt;&gt;"",$E895&lt;&gt;"",$F895&lt;&gt;"",AH$7&lt;&gt;""),MAX(NETWORKDAYS(AH$7,AH$7+6)-MAX($E895-AH$7,0)-MAX((AH$7+4)-$F895,0),0)*$B895,"")</f>
        <v/>
      </c>
      <c r="AI895" s="11" t="str">
        <f aca="false">IF(AND($B895&lt;&gt;"",$E895&lt;&gt;"",$F895&lt;&gt;"",AI$7&lt;&gt;""),MAX(NETWORKDAYS(AI$7,AI$7+6)-MAX($E895-AI$7,0)-MAX((AI$7+4)-$F895,0),0)*$B895,"")</f>
        <v/>
      </c>
      <c r="AJ895" s="11" t="str">
        <f aca="false">IF(AND($B895&lt;&gt;"",$E895&lt;&gt;"",$F895&lt;&gt;"",AJ$7&lt;&gt;""),MAX(NETWORKDAYS(AJ$7,AJ$7+6)-MAX($E895-AJ$7,0)-MAX((AJ$7+4)-$F895,0),0)*$B895,"")</f>
        <v/>
      </c>
      <c r="AK895" s="11" t="str">
        <f aca="false">IF(AND($B895&lt;&gt;"",$E895&lt;&gt;"",$F895&lt;&gt;"",AK$7&lt;&gt;""),MAX(NETWORKDAYS(AK$7,AK$7+6)-MAX($E895-AK$7,0)-MAX((AK$7+4)-$F895,0),0)*$B895,"")</f>
        <v/>
      </c>
      <c r="AL895" s="11" t="str">
        <f aca="false">IF(AND($B895&lt;&gt;"",$E895&lt;&gt;"",$F895&lt;&gt;"",AL$7&lt;&gt;""),MAX(NETWORKDAYS(AL$7,AL$7+6)-MAX($E895-AL$7,0)-MAX((AL$7+4)-$F895,0),0)*$B895,"")</f>
        <v/>
      </c>
      <c r="AM895" s="11" t="str">
        <f aca="false">IF(AND($B895&lt;&gt;"",$E895&lt;&gt;"",$F895&lt;&gt;"",AM$7&lt;&gt;""),MAX(NETWORKDAYS(AM$7,AM$7+6)-MAX($E895-AM$7,0)-MAX((AM$7+4)-$F895,0),0)*$B895,"")</f>
        <v/>
      </c>
      <c r="AN895" s="11" t="str">
        <f aca="false">IF(AND($B895&lt;&gt;"",$E895&lt;&gt;"",$F895&lt;&gt;"",AN$7&lt;&gt;""),MAX(NETWORKDAYS(AN$7,AN$7+6)-MAX($E895-AN$7,0)-MAX((AN$7+4)-$F895,0),0)*$B895,"")</f>
        <v/>
      </c>
      <c r="AO895" s="11" t="str">
        <f aca="false">IF(AND($B895&lt;&gt;"",$E895&lt;&gt;"",$F895&lt;&gt;"",AO$7&lt;&gt;""),MAX(NETWORKDAYS(AO$7,AO$7+6)-MAX($E895-AO$7,0)-MAX((AO$7+4)-$F895,0),0)*$B895,"")</f>
        <v/>
      </c>
      <c r="AP895" s="11" t="str">
        <f aca="false">IF(AND($B895&lt;&gt;"",$E895&lt;&gt;"",$F895&lt;&gt;"",AP$7&lt;&gt;""),MAX(NETWORKDAYS(AP$7,AP$7+6)-MAX($E895-AP$7,0)-MAX((AP$7+4)-$F895,0),0)*$B895,"")</f>
        <v/>
      </c>
      <c r="AQ895" s="11" t="str">
        <f aca="false">IF(AND($B895&lt;&gt;"",$E895&lt;&gt;"",$F895&lt;&gt;"",AQ$7&lt;&gt;""),MAX(NETWORKDAYS(AQ$7,AQ$7+6)-MAX($E895-AQ$7,0)-MAX((AQ$7+4)-$F895,0),0)*$B895,"")</f>
        <v/>
      </c>
      <c r="AR895" s="11" t="str">
        <f aca="false">IF(AND($B895&lt;&gt;"",$E895&lt;&gt;"",$F895&lt;&gt;"",AR$7&lt;&gt;""),MAX(NETWORKDAYS(AR$7,AR$7+6)-MAX($E895-AR$7,0)-MAX((AR$7+4)-$F895,0),0)*$B895,"")</f>
        <v/>
      </c>
      <c r="AS895" s="11" t="str">
        <f aca="false">IF(AND($B895&lt;&gt;"",$E895&lt;&gt;"",$F895&lt;&gt;"",AS$7&lt;&gt;""),MAX(NETWORKDAYS(AS$7,AS$7+6)-MAX($E895-AS$7,0)-MAX((AS$7+4)-$F895,0),0)*$B895,"")</f>
        <v/>
      </c>
      <c r="AT895" s="11" t="str">
        <f aca="false">IF(AND($B895&lt;&gt;"",$E895&lt;&gt;"",$F895&lt;&gt;"",AT$7&lt;&gt;""),MAX(NETWORKDAYS(AT$7,AT$7+6)-MAX($E895-AT$7,0)-MAX((AT$7+4)-$F895,0),0)*$B895,"")</f>
        <v/>
      </c>
      <c r="AU895" s="11" t="str">
        <f aca="false">IF(AND($B895&lt;&gt;"",$E895&lt;&gt;"",$F895&lt;&gt;"",AU$7&lt;&gt;""),MAX(NETWORKDAYS(AU$7,AU$7+6)-MAX($E895-AU$7,0)-MAX((AU$7+4)-$F895,0),0)*$B895,"")</f>
        <v/>
      </c>
      <c r="AV895" s="11" t="str">
        <f aca="false">IF(AND($B895&lt;&gt;"",$E895&lt;&gt;"",$F895&lt;&gt;"",AV$7&lt;&gt;""),MAX(NETWORKDAYS(AV$7,AV$7+6)-MAX($E895-AV$7,0)-MAX((AV$7+4)-$F895,0),0)*$B895,"")</f>
        <v/>
      </c>
      <c r="AW895" s="11" t="str">
        <f aca="false">IF(AND($B895&lt;&gt;"",$E895&lt;&gt;"",$F895&lt;&gt;"",AW$7&lt;&gt;""),MAX(NETWORKDAYS(AW$7,AW$7+6)-MAX($E895-AW$7,0)-MAX((AW$7+4)-$F895,0),0)*$B895,"")</f>
        <v/>
      </c>
      <c r="AX895" s="11" t="str">
        <f aca="false">IF(AND($B895&lt;&gt;"",$E895&lt;&gt;"",$F895&lt;&gt;"",AX$7&lt;&gt;""),MAX(NETWORKDAYS(AX$7,AX$7+6)-MAX($E895-AX$7,0)-MAX((AX$7+4)-$F895,0),0)*$B895,"")</f>
        <v/>
      </c>
      <c r="AY895" s="11" t="str">
        <f aca="false">IF(AND($B895&lt;&gt;"",$E895&lt;&gt;"",$F895&lt;&gt;"",AY$7&lt;&gt;""),MAX(NETWORKDAYS(AY$7,AY$7+6)-MAX($E895-AY$7,0)-MAX((AY$7+4)-$F895,0),0)*$B895,"")</f>
        <v/>
      </c>
      <c r="AZ895" s="11" t="str">
        <f aca="false">IF(AND($B895&lt;&gt;"",$E895&lt;&gt;"",$F895&lt;&gt;"",AZ$7&lt;&gt;""),MAX(NETWORKDAYS(AZ$7,AZ$7+6)-MAX($E895-AZ$7,0)-MAX((AZ$7+4)-$F895,0),0)*$B895,"")</f>
        <v/>
      </c>
      <c r="BA895" s="11" t="str">
        <f aca="false">IF(AND($B895&lt;&gt;"",$E895&lt;&gt;"",$F895&lt;&gt;"",BA$7&lt;&gt;""),MAX(NETWORKDAYS(BA$7,BA$7+6)-MAX($E895-BA$7,0)-MAX((BA$7+4)-$F895,0),0)*$B895,"")</f>
        <v/>
      </c>
      <c r="BB895" s="11" t="str">
        <f aca="false">IF(AND($B895&lt;&gt;"",$E895&lt;&gt;"",$F895&lt;&gt;"",BB$7&lt;&gt;""),MAX(NETWORKDAYS(BB$7,BB$7+6)-MAX($E895-BB$7,0)-MAX((BB$7+4)-$F895,0),0)*$B895,"")</f>
        <v/>
      </c>
      <c r="BC895" s="11" t="str">
        <f aca="false">IF(AND($B895&lt;&gt;"",$E895&lt;&gt;"",$F895&lt;&gt;"",BC$7&lt;&gt;""),MAX(NETWORKDAYS(BC$7,BC$7+6)-MAX($E895-BC$7,0)-MAX((BC$7+4)-$F895,0),0)*$B895,"")</f>
        <v/>
      </c>
      <c r="BD895" s="11" t="str">
        <f aca="false">IF(AND($B895&lt;&gt;"",$E895&lt;&gt;"",$F895&lt;&gt;"",BD$7&lt;&gt;""),MAX(NETWORKDAYS(BD$7,BD$7+6)-MAX($E895-BD$7,0)-MAX((BD$7+4)-$F895,0),0)*$B895,"")</f>
        <v/>
      </c>
      <c r="BE895" s="11" t="str">
        <f aca="false">IF(AND($B895&lt;&gt;"",$E895&lt;&gt;"",$F895&lt;&gt;"",BE$7&lt;&gt;""),MAX(NETWORKDAYS(BE$7,BE$7+6)-MAX($E895-BE$7,0)-MAX((BE$7+4)-$F895,0),0)*$B895,"")</f>
        <v/>
      </c>
      <c r="BF895" s="11" t="str">
        <f aca="false">IF(AND($B895&lt;&gt;"",$E895&lt;&gt;"",$F895&lt;&gt;"",BF$7&lt;&gt;""),MAX(NETWORKDAYS(BF$7,BF$7+6)-MAX($E895-BF$7,0)-MAX((BF$7+4)-$F895,0),0)*$B895,"")</f>
        <v/>
      </c>
      <c r="BG895" s="11" t="str">
        <f aca="false">IF(AND($B895&lt;&gt;"",$E895&lt;&gt;"",$F895&lt;&gt;"",BG$7&lt;&gt;""),MAX(NETWORKDAYS(BG$7,BG$7+6)-MAX($E895-BG$7,0)-MAX((BG$7+4)-$F895,0),0)*$B895,"")</f>
        <v/>
      </c>
      <c r="BH895" s="11" t="str">
        <f aca="false">IF(AND($B895&lt;&gt;"",$E895&lt;&gt;"",$F895&lt;&gt;"",BH$7&lt;&gt;""),MAX(NETWORKDAYS(BH$7,BH$7+6)-MAX($E895-BH$7,0)-MAX((BH$7+4)-$F895,0),0)*$B895,"")</f>
        <v/>
      </c>
      <c r="BI895" s="11" t="str">
        <f aca="false">IF(AND($B895&lt;&gt;"",$E895&lt;&gt;"",$F895&lt;&gt;"",BI$7&lt;&gt;""),MAX(NETWORKDAYS(BI$7,BI$7+6)-MAX($E895-BI$7,0)-MAX((BI$7+4)-$F895,0),0)*$B895,"")</f>
        <v/>
      </c>
      <c r="BJ895" s="11" t="str">
        <f aca="false">IF(AND($B895&lt;&gt;"",$E895&lt;&gt;"",$F895&lt;&gt;"",BJ$7&lt;&gt;""),MAX(NETWORKDAYS(BJ$7,BJ$7+6)-MAX($E895-BJ$7,0)-MAX((BJ$7+4)-$F895,0),0)*$B895,"")</f>
        <v/>
      </c>
      <c r="BK895" s="11" t="str">
        <f aca="false">IF(AND($B895&lt;&gt;"",$E895&lt;&gt;"",$F895&lt;&gt;"",BK$7&lt;&gt;""),MAX(NETWORKDAYS(BK$7,BK$7+6)-MAX($E895-BK$7,0)-MAX((BK$7+4)-$F895,0),0)*$B895,"")</f>
        <v/>
      </c>
      <c r="BL895" s="11" t="str">
        <f aca="false">IF(AND($B895&lt;&gt;"",$E895&lt;&gt;"",$F895&lt;&gt;"",BL$7&lt;&gt;""),MAX(NETWORKDAYS(BL$7,BL$7+6)-MAX($E895-BL$7,0)-MAX((BL$7+4)-$F895,0),0)*$B895,"")</f>
        <v/>
      </c>
      <c r="BM895" s="11" t="str">
        <f aca="false">IF(AND($B895&lt;&gt;"",$E895&lt;&gt;"",$F895&lt;&gt;"",BM$7&lt;&gt;""),MAX(NETWORKDAYS(BM$7,BM$7+6)-MAX($E895-BM$7,0)-MAX((BM$7+4)-$F895,0),0)*$B895,"")</f>
        <v/>
      </c>
      <c r="BN895" s="11" t="str">
        <f aca="false">IF(AND($B895&lt;&gt;"",$E895&lt;&gt;"",$F895&lt;&gt;"",BN$7&lt;&gt;""),MAX(NETWORKDAYS(BN$7,BN$7+6)-MAX($E895-BN$7,0)-MAX((BN$7+4)-$F895,0),0)*$B895,"")</f>
        <v/>
      </c>
      <c r="BO895" s="11" t="str">
        <f aca="false">IF(AND($B895&lt;&gt;"",$E895&lt;&gt;"",$F895&lt;&gt;"",BO$7&lt;&gt;""),MAX(NETWORKDAYS(BO$7,BO$7+6)-MAX($E895-BO$7,0)-MAX((BO$7+4)-$F895,0),0)*$B895,"")</f>
        <v/>
      </c>
      <c r="BP895" s="11" t="str">
        <f aca="false">IF(AND($B895&lt;&gt;"",$E895&lt;&gt;"",$F895&lt;&gt;"",BP$7&lt;&gt;""),MAX(NETWORKDAYS(BP$7,BP$7+6)-MAX($E895-BP$7,0)-MAX((BP$7+4)-$F895,0),0)*$B895,"")</f>
        <v/>
      </c>
      <c r="BQ895" s="11" t="str">
        <f aca="false">IF(AND($B895&lt;&gt;"",$E895&lt;&gt;"",$F895&lt;&gt;"",BQ$7&lt;&gt;""),MAX(NETWORKDAYS(BQ$7,BQ$7+6)-MAX($E895-BQ$7,0)-MAX((BQ$7+4)-$F895,0),0)*$B895,"")</f>
        <v/>
      </c>
      <c r="BR895" s="11" t="str">
        <f aca="false">IF(AND($B895&lt;&gt;"",$E895&lt;&gt;"",$F895&lt;&gt;"",BR$7&lt;&gt;""),MAX(NETWORKDAYS(BR$7,BR$7+6)-MAX($E895-BR$7,0)-MAX((BR$7+4)-$F895,0),0)*$B895,"")</f>
        <v/>
      </c>
      <c r="BS895" s="11" t="str">
        <f aca="false">IF(AND($B895&lt;&gt;"",$E895&lt;&gt;"",$F895&lt;&gt;"",BS$7&lt;&gt;""),MAX(NETWORKDAYS(BS$7,BS$7+6)-MAX($E895-BS$7,0)-MAX((BS$7+4)-$F895,0),0)*$B895,"")</f>
        <v/>
      </c>
      <c r="BT895" s="11" t="str">
        <f aca="false">IF(AND($B895&lt;&gt;"",$E895&lt;&gt;"",$F895&lt;&gt;"",BT$7&lt;&gt;""),MAX(NETWORKDAYS(BT$7,BT$7+6)-MAX($E895-BT$7,0)-MAX((BT$7+4)-$F895,0),0)*$B895,"")</f>
        <v/>
      </c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  <c r="II895" s="11"/>
      <c r="IJ895" s="11"/>
      <c r="IK895" s="11"/>
      <c r="IL895" s="11"/>
      <c r="IM895" s="11"/>
      <c r="IN895" s="11"/>
      <c r="IO895" s="11"/>
      <c r="IP895" s="11"/>
      <c r="IQ895" s="11"/>
      <c r="IR895" s="11"/>
      <c r="IS895" s="11"/>
      <c r="IT895" s="11"/>
      <c r="IU895" s="11"/>
      <c r="IV895" s="11"/>
      <c r="IW895" s="11"/>
      <c r="IX895" s="11"/>
      <c r="IY895" s="11"/>
      <c r="IZ895" s="11"/>
      <c r="JA895" s="11"/>
      <c r="JB895" s="11"/>
      <c r="JC895" s="11"/>
      <c r="JD895" s="11"/>
      <c r="JE895" s="11"/>
      <c r="JF895" s="11"/>
      <c r="JG895" s="11"/>
      <c r="JH895" s="11"/>
      <c r="JI895" s="11"/>
      <c r="JJ895" s="11"/>
      <c r="JK895" s="11"/>
      <c r="JL895" s="11"/>
      <c r="JM895" s="11"/>
      <c r="JN895" s="11"/>
      <c r="JO895" s="11"/>
      <c r="JP895" s="11"/>
      <c r="JQ895" s="11"/>
      <c r="JR895" s="11"/>
      <c r="JS895" s="11"/>
      <c r="JT895" s="11"/>
      <c r="JU895" s="11"/>
      <c r="JV895" s="11"/>
      <c r="JW895" s="11"/>
      <c r="JX895" s="11"/>
      <c r="JY895" s="11"/>
      <c r="JZ895" s="11"/>
      <c r="KA895" s="11"/>
      <c r="KB895" s="11"/>
      <c r="KC895" s="11"/>
      <c r="KD895" s="11"/>
      <c r="KE895" s="11"/>
      <c r="KF895" s="11"/>
      <c r="KG895" s="11"/>
      <c r="KH895" s="11"/>
      <c r="KI895" s="11"/>
      <c r="KJ895" s="11"/>
      <c r="KK895" s="11"/>
      <c r="KL895" s="11"/>
      <c r="KM895" s="11"/>
      <c r="KN895" s="11"/>
      <c r="KO895" s="11"/>
      <c r="KP895" s="11"/>
      <c r="KQ895" s="11"/>
      <c r="KR895" s="11"/>
      <c r="KS895" s="11"/>
      <c r="KT895" s="11"/>
      <c r="KU895" s="11"/>
      <c r="KV895" s="11"/>
      <c r="KW895" s="11"/>
      <c r="KX895" s="11"/>
      <c r="KY895" s="11"/>
      <c r="KZ895" s="11"/>
      <c r="LA895" s="11"/>
      <c r="LB895" s="11"/>
      <c r="LC895" s="11"/>
      <c r="LD895" s="11"/>
      <c r="LE895" s="11"/>
      <c r="LF895" s="11"/>
      <c r="LG895" s="11"/>
      <c r="LH895" s="11"/>
      <c r="LI895" s="11"/>
      <c r="LJ895" s="11"/>
      <c r="LK895" s="11"/>
      <c r="LL895" s="11"/>
      <c r="LM895" s="11"/>
      <c r="LN895" s="11"/>
      <c r="LO895" s="11"/>
      <c r="LP895" s="11"/>
      <c r="LQ895" s="11"/>
      <c r="LR895" s="11"/>
      <c r="LS895" s="11"/>
      <c r="LT895" s="11"/>
      <c r="LU895" s="11"/>
      <c r="LV895" s="11"/>
      <c r="LW895" s="11"/>
      <c r="LX895" s="11"/>
      <c r="LY895" s="11"/>
      <c r="LZ895" s="11"/>
      <c r="MA895" s="11"/>
      <c r="MB895" s="11"/>
      <c r="MC895" s="11"/>
      <c r="MD895" s="11"/>
      <c r="ME895" s="11"/>
      <c r="MF895" s="11"/>
    </row>
    <row r="896" customFormat="false" ht="12.8" hidden="false" customHeight="false" outlineLevel="0" collapsed="false">
      <c r="A896" s="1" t="str">
        <f aca="false">IF(taskList!J892&lt;&gt;"",taskList!J892,"")</f>
        <v/>
      </c>
      <c r="B896" s="9" t="str">
        <f aca="false">IF(AND(IF(taskList!M892&lt;&gt;"",TRUE()),IF(taskList!K892&lt;&gt;"",TRUE())),taskList!M892/taskList!K892,"")</f>
        <v/>
      </c>
      <c r="C896" s="9" t="str">
        <f aca="false">IF(taskList!B892&lt;&gt;"",taskList!B892,"")</f>
        <v/>
      </c>
      <c r="D896" s="9" t="str">
        <f aca="false">IF(taskList!E892&lt;&gt;"",taskList!E892,"")</f>
        <v/>
      </c>
      <c r="E896" s="4" t="str">
        <f aca="false">IF(taskList!F892&lt;&gt;"",taskList!F892,"")</f>
        <v/>
      </c>
      <c r="F896" s="4" t="str">
        <f aca="false">IF(taskList!G892&lt;&gt;"",taskList!G892,"")</f>
        <v/>
      </c>
      <c r="H896" s="11" t="str">
        <f aca="false">IF(AND($B896&lt;&gt;"",$E896&lt;&gt;"",$F896&lt;&gt;"",H$7&lt;&gt;""),MAX(NETWORKDAYS(H$7,H$7+6)-MAX($E896-H$7,0)-MAX((H$7+4)-$F896,0),0)*$B896,"")</f>
        <v/>
      </c>
      <c r="I896" s="11" t="str">
        <f aca="false">IF(AND($B896&lt;&gt;"",$E896&lt;&gt;"",$F896&lt;&gt;"",I$7&lt;&gt;""),MAX(NETWORKDAYS(I$7,I$7+6)-MAX($E896-I$7,0)-MAX((I$7+4)-$F896,0),0)*$B896,"")</f>
        <v/>
      </c>
      <c r="J896" s="11" t="str">
        <f aca="false">IF(AND($B896&lt;&gt;"",$E896&lt;&gt;"",$F896&lt;&gt;"",J$7&lt;&gt;""),MAX(NETWORKDAYS(J$7,J$7+6)-MAX($E896-J$7,0)-MAX((J$7+4)-$F896,0),0)*$B896,"")</f>
        <v/>
      </c>
      <c r="K896" s="11" t="str">
        <f aca="false">IF(AND($B896&lt;&gt;"",$E896&lt;&gt;"",$F896&lt;&gt;"",K$7&lt;&gt;""),MAX(NETWORKDAYS(K$7,K$7+6)-MAX($E896-K$7,0)-MAX((K$7+4)-$F896,0),0)*$B896,"")</f>
        <v/>
      </c>
      <c r="L896" s="11" t="str">
        <f aca="false">IF(AND($B896&lt;&gt;"",$E896&lt;&gt;"",$F896&lt;&gt;"",L$7&lt;&gt;""),MAX(NETWORKDAYS(L$7,L$7+6)-MAX($E896-L$7,0)-MAX((L$7+4)-$F896,0),0)*$B896,"")</f>
        <v/>
      </c>
      <c r="M896" s="11" t="str">
        <f aca="false">IF(AND($B896&lt;&gt;"",$E896&lt;&gt;"",$F896&lt;&gt;"",M$7&lt;&gt;""),MAX(NETWORKDAYS(M$7,M$7+6)-MAX($E896-M$7,0)-MAX((M$7+4)-$F896,0),0)*$B896,"")</f>
        <v/>
      </c>
      <c r="N896" s="11" t="str">
        <f aca="false">IF(AND($B896&lt;&gt;"",$E896&lt;&gt;"",$F896&lt;&gt;"",N$7&lt;&gt;""),MAX(NETWORKDAYS(N$7,N$7+6)-MAX($E896-N$7,0)-MAX((N$7+4)-$F896,0),0)*$B896,"")</f>
        <v/>
      </c>
      <c r="O896" s="11" t="str">
        <f aca="false">IF(AND($B896&lt;&gt;"",$E896&lt;&gt;"",$F896&lt;&gt;"",O$7&lt;&gt;""),MAX(NETWORKDAYS(O$7,O$7+6)-MAX($E896-O$7,0)-MAX((O$7+4)-$F896,0),0)*$B896,"")</f>
        <v/>
      </c>
      <c r="P896" s="11" t="str">
        <f aca="false">IF(AND($B896&lt;&gt;"",$E896&lt;&gt;"",$F896&lt;&gt;"",P$7&lt;&gt;""),MAX(NETWORKDAYS(P$7,P$7+6)-MAX($E896-P$7,0)-MAX((P$7+4)-$F896,0),0)*$B896,"")</f>
        <v/>
      </c>
      <c r="Q896" s="11" t="str">
        <f aca="false">IF(AND($B896&lt;&gt;"",$E896&lt;&gt;"",$F896&lt;&gt;"",Q$7&lt;&gt;""),MAX(NETWORKDAYS(Q$7,Q$7+6)-MAX($E896-Q$7,0)-MAX((Q$7+4)-$F896,0),0)*$B896,"")</f>
        <v/>
      </c>
      <c r="R896" s="11" t="str">
        <f aca="false">IF(AND($B896&lt;&gt;"",$E896&lt;&gt;"",$F896&lt;&gt;"",R$7&lt;&gt;""),MAX(NETWORKDAYS(R$7,R$7+6)-MAX($E896-R$7,0)-MAX((R$7+4)-$F896,0),0)*$B896,"")</f>
        <v/>
      </c>
      <c r="S896" s="11" t="str">
        <f aca="false">IF(AND($B896&lt;&gt;"",$E896&lt;&gt;"",$F896&lt;&gt;"",S$7&lt;&gt;""),MAX(NETWORKDAYS(S$7,S$7+6)-MAX($E896-S$7,0)-MAX((S$7+4)-$F896,0),0)*$B896,"")</f>
        <v/>
      </c>
      <c r="T896" s="11" t="str">
        <f aca="false">IF(AND($B896&lt;&gt;"",$E896&lt;&gt;"",$F896&lt;&gt;"",T$7&lt;&gt;""),MAX(NETWORKDAYS(T$7,T$7+6)-MAX($E896-T$7,0)-MAX((T$7+4)-$F896,0),0)*$B896,"")</f>
        <v/>
      </c>
      <c r="U896" s="11" t="str">
        <f aca="false">IF(AND($B896&lt;&gt;"",$E896&lt;&gt;"",$F896&lt;&gt;"",U$7&lt;&gt;""),MAX(NETWORKDAYS(U$7,U$7+6)-MAX($E896-U$7,0)-MAX((U$7+4)-$F896,0),0)*$B896,"")</f>
        <v/>
      </c>
      <c r="V896" s="11" t="str">
        <f aca="false">IF(AND($B896&lt;&gt;"",$E896&lt;&gt;"",$F896&lt;&gt;"",V$7&lt;&gt;""),MAX(NETWORKDAYS(V$7,V$7+6)-MAX($E896-V$7,0)-MAX((V$7+4)-$F896,0),0)*$B896,"")</f>
        <v/>
      </c>
      <c r="W896" s="11" t="str">
        <f aca="false">IF(AND($B896&lt;&gt;"",$E896&lt;&gt;"",$F896&lt;&gt;"",W$7&lt;&gt;""),MAX(NETWORKDAYS(W$7,W$7+6)-MAX($E896-W$7,0)-MAX((W$7+4)-$F896,0),0)*$B896,"")</f>
        <v/>
      </c>
      <c r="X896" s="11" t="str">
        <f aca="false">IF(AND($B896&lt;&gt;"",$E896&lt;&gt;"",$F896&lt;&gt;"",X$7&lt;&gt;""),MAX(NETWORKDAYS(X$7,X$7+6)-MAX($E896-X$7,0)-MAX((X$7+4)-$F896,0),0)*$B896,"")</f>
        <v/>
      </c>
      <c r="Y896" s="11" t="str">
        <f aca="false">IF(AND($B896&lt;&gt;"",$E896&lt;&gt;"",$F896&lt;&gt;"",Y$7&lt;&gt;""),MAX(NETWORKDAYS(Y$7,Y$7+6)-MAX($E896-Y$7,0)-MAX((Y$7+4)-$F896,0),0)*$B896,"")</f>
        <v/>
      </c>
      <c r="Z896" s="11" t="str">
        <f aca="false">IF(AND($B896&lt;&gt;"",$E896&lt;&gt;"",$F896&lt;&gt;"",Z$7&lt;&gt;""),MAX(NETWORKDAYS(Z$7,Z$7+6)-MAX($E896-Z$7,0)-MAX((Z$7+4)-$F896,0),0)*$B896,"")</f>
        <v/>
      </c>
      <c r="AA896" s="11" t="str">
        <f aca="false">IF(AND($B896&lt;&gt;"",$E896&lt;&gt;"",$F896&lt;&gt;"",AA$7&lt;&gt;""),MAX(NETWORKDAYS(AA$7,AA$7+6)-MAX($E896-AA$7,0)-MAX((AA$7+4)-$F896,0),0)*$B896,"")</f>
        <v/>
      </c>
      <c r="AB896" s="11" t="str">
        <f aca="false">IF(AND($B896&lt;&gt;"",$E896&lt;&gt;"",$F896&lt;&gt;"",AB$7&lt;&gt;""),MAX(NETWORKDAYS(AB$7,AB$7+6)-MAX($E896-AB$7,0)-MAX((AB$7+4)-$F896,0),0)*$B896,"")</f>
        <v/>
      </c>
      <c r="AC896" s="11" t="str">
        <f aca="false">IF(AND($B896&lt;&gt;"",$E896&lt;&gt;"",$F896&lt;&gt;"",AC$7&lt;&gt;""),MAX(NETWORKDAYS(AC$7,AC$7+6)-MAX($E896-AC$7,0)-MAX((AC$7+4)-$F896,0),0)*$B896,"")</f>
        <v/>
      </c>
      <c r="AD896" s="11" t="str">
        <f aca="false">IF(AND($B896&lt;&gt;"",$E896&lt;&gt;"",$F896&lt;&gt;"",AD$7&lt;&gt;""),MAX(NETWORKDAYS(AD$7,AD$7+6)-MAX($E896-AD$7,0)-MAX((AD$7+4)-$F896,0),0)*$B896,"")</f>
        <v/>
      </c>
      <c r="AE896" s="11" t="str">
        <f aca="false">IF(AND($B896&lt;&gt;"",$E896&lt;&gt;"",$F896&lt;&gt;"",AE$7&lt;&gt;""),MAX(NETWORKDAYS(AE$7,AE$7+6)-MAX($E896-AE$7,0)-MAX((AE$7+4)-$F896,0),0)*$B896,"")</f>
        <v/>
      </c>
      <c r="AF896" s="11" t="str">
        <f aca="false">IF(AND($B896&lt;&gt;"",$E896&lt;&gt;"",$F896&lt;&gt;"",AF$7&lt;&gt;""),MAX(NETWORKDAYS(AF$7,AF$7+6)-MAX($E896-AF$7,0)-MAX((AF$7+4)-$F896,0),0)*$B896,"")</f>
        <v/>
      </c>
      <c r="AG896" s="11" t="str">
        <f aca="false">IF(AND($B896&lt;&gt;"",$E896&lt;&gt;"",$F896&lt;&gt;"",AG$7&lt;&gt;""),MAX(NETWORKDAYS(AG$7,AG$7+6)-MAX($E896-AG$7,0)-MAX((AG$7+4)-$F896,0),0)*$B896,"")</f>
        <v/>
      </c>
      <c r="AH896" s="11" t="str">
        <f aca="false">IF(AND($B896&lt;&gt;"",$E896&lt;&gt;"",$F896&lt;&gt;"",AH$7&lt;&gt;""),MAX(NETWORKDAYS(AH$7,AH$7+6)-MAX($E896-AH$7,0)-MAX((AH$7+4)-$F896,0),0)*$B896,"")</f>
        <v/>
      </c>
      <c r="AI896" s="11" t="str">
        <f aca="false">IF(AND($B896&lt;&gt;"",$E896&lt;&gt;"",$F896&lt;&gt;"",AI$7&lt;&gt;""),MAX(NETWORKDAYS(AI$7,AI$7+6)-MAX($E896-AI$7,0)-MAX((AI$7+4)-$F896,0),0)*$B896,"")</f>
        <v/>
      </c>
      <c r="AJ896" s="11" t="str">
        <f aca="false">IF(AND($B896&lt;&gt;"",$E896&lt;&gt;"",$F896&lt;&gt;"",AJ$7&lt;&gt;""),MAX(NETWORKDAYS(AJ$7,AJ$7+6)-MAX($E896-AJ$7,0)-MAX((AJ$7+4)-$F896,0),0)*$B896,"")</f>
        <v/>
      </c>
      <c r="AK896" s="11" t="str">
        <f aca="false">IF(AND($B896&lt;&gt;"",$E896&lt;&gt;"",$F896&lt;&gt;"",AK$7&lt;&gt;""),MAX(NETWORKDAYS(AK$7,AK$7+6)-MAX($E896-AK$7,0)-MAX((AK$7+4)-$F896,0),0)*$B896,"")</f>
        <v/>
      </c>
      <c r="AL896" s="11" t="str">
        <f aca="false">IF(AND($B896&lt;&gt;"",$E896&lt;&gt;"",$F896&lt;&gt;"",AL$7&lt;&gt;""),MAX(NETWORKDAYS(AL$7,AL$7+6)-MAX($E896-AL$7,0)-MAX((AL$7+4)-$F896,0),0)*$B896,"")</f>
        <v/>
      </c>
      <c r="AM896" s="11" t="str">
        <f aca="false">IF(AND($B896&lt;&gt;"",$E896&lt;&gt;"",$F896&lt;&gt;"",AM$7&lt;&gt;""),MAX(NETWORKDAYS(AM$7,AM$7+6)-MAX($E896-AM$7,0)-MAX((AM$7+4)-$F896,0),0)*$B896,"")</f>
        <v/>
      </c>
      <c r="AN896" s="11" t="str">
        <f aca="false">IF(AND($B896&lt;&gt;"",$E896&lt;&gt;"",$F896&lt;&gt;"",AN$7&lt;&gt;""),MAX(NETWORKDAYS(AN$7,AN$7+6)-MAX($E896-AN$7,0)-MAX((AN$7+4)-$F896,0),0)*$B896,"")</f>
        <v/>
      </c>
      <c r="AO896" s="11" t="str">
        <f aca="false">IF(AND($B896&lt;&gt;"",$E896&lt;&gt;"",$F896&lt;&gt;"",AO$7&lt;&gt;""),MAX(NETWORKDAYS(AO$7,AO$7+6)-MAX($E896-AO$7,0)-MAX((AO$7+4)-$F896,0),0)*$B896,"")</f>
        <v/>
      </c>
      <c r="AP896" s="11" t="str">
        <f aca="false">IF(AND($B896&lt;&gt;"",$E896&lt;&gt;"",$F896&lt;&gt;"",AP$7&lt;&gt;""),MAX(NETWORKDAYS(AP$7,AP$7+6)-MAX($E896-AP$7,0)-MAX((AP$7+4)-$F896,0),0)*$B896,"")</f>
        <v/>
      </c>
      <c r="AQ896" s="11" t="str">
        <f aca="false">IF(AND($B896&lt;&gt;"",$E896&lt;&gt;"",$F896&lt;&gt;"",AQ$7&lt;&gt;""),MAX(NETWORKDAYS(AQ$7,AQ$7+6)-MAX($E896-AQ$7,0)-MAX((AQ$7+4)-$F896,0),0)*$B896,"")</f>
        <v/>
      </c>
      <c r="AR896" s="11" t="str">
        <f aca="false">IF(AND($B896&lt;&gt;"",$E896&lt;&gt;"",$F896&lt;&gt;"",AR$7&lt;&gt;""),MAX(NETWORKDAYS(AR$7,AR$7+6)-MAX($E896-AR$7,0)-MAX((AR$7+4)-$F896,0),0)*$B896,"")</f>
        <v/>
      </c>
      <c r="AS896" s="11" t="str">
        <f aca="false">IF(AND($B896&lt;&gt;"",$E896&lt;&gt;"",$F896&lt;&gt;"",AS$7&lt;&gt;""),MAX(NETWORKDAYS(AS$7,AS$7+6)-MAX($E896-AS$7,0)-MAX((AS$7+4)-$F896,0),0)*$B896,"")</f>
        <v/>
      </c>
      <c r="AT896" s="11" t="str">
        <f aca="false">IF(AND($B896&lt;&gt;"",$E896&lt;&gt;"",$F896&lt;&gt;"",AT$7&lt;&gt;""),MAX(NETWORKDAYS(AT$7,AT$7+6)-MAX($E896-AT$7,0)-MAX((AT$7+4)-$F896,0),0)*$B896,"")</f>
        <v/>
      </c>
      <c r="AU896" s="11" t="str">
        <f aca="false">IF(AND($B896&lt;&gt;"",$E896&lt;&gt;"",$F896&lt;&gt;"",AU$7&lt;&gt;""),MAX(NETWORKDAYS(AU$7,AU$7+6)-MAX($E896-AU$7,0)-MAX((AU$7+4)-$F896,0),0)*$B896,"")</f>
        <v/>
      </c>
      <c r="AV896" s="11" t="str">
        <f aca="false">IF(AND($B896&lt;&gt;"",$E896&lt;&gt;"",$F896&lt;&gt;"",AV$7&lt;&gt;""),MAX(NETWORKDAYS(AV$7,AV$7+6)-MAX($E896-AV$7,0)-MAX((AV$7+4)-$F896,0),0)*$B896,"")</f>
        <v/>
      </c>
      <c r="AW896" s="11" t="str">
        <f aca="false">IF(AND($B896&lt;&gt;"",$E896&lt;&gt;"",$F896&lt;&gt;"",AW$7&lt;&gt;""),MAX(NETWORKDAYS(AW$7,AW$7+6)-MAX($E896-AW$7,0)-MAX((AW$7+4)-$F896,0),0)*$B896,"")</f>
        <v/>
      </c>
      <c r="AX896" s="11" t="str">
        <f aca="false">IF(AND($B896&lt;&gt;"",$E896&lt;&gt;"",$F896&lt;&gt;"",AX$7&lt;&gt;""),MAX(NETWORKDAYS(AX$7,AX$7+6)-MAX($E896-AX$7,0)-MAX((AX$7+4)-$F896,0),0)*$B896,"")</f>
        <v/>
      </c>
      <c r="AY896" s="11" t="str">
        <f aca="false">IF(AND($B896&lt;&gt;"",$E896&lt;&gt;"",$F896&lt;&gt;"",AY$7&lt;&gt;""),MAX(NETWORKDAYS(AY$7,AY$7+6)-MAX($E896-AY$7,0)-MAX((AY$7+4)-$F896,0),0)*$B896,"")</f>
        <v/>
      </c>
      <c r="AZ896" s="11" t="str">
        <f aca="false">IF(AND($B896&lt;&gt;"",$E896&lt;&gt;"",$F896&lt;&gt;"",AZ$7&lt;&gt;""),MAX(NETWORKDAYS(AZ$7,AZ$7+6)-MAX($E896-AZ$7,0)-MAX((AZ$7+4)-$F896,0),0)*$B896,"")</f>
        <v/>
      </c>
      <c r="BA896" s="11" t="str">
        <f aca="false">IF(AND($B896&lt;&gt;"",$E896&lt;&gt;"",$F896&lt;&gt;"",BA$7&lt;&gt;""),MAX(NETWORKDAYS(BA$7,BA$7+6)-MAX($E896-BA$7,0)-MAX((BA$7+4)-$F896,0),0)*$B896,"")</f>
        <v/>
      </c>
      <c r="BB896" s="11" t="str">
        <f aca="false">IF(AND($B896&lt;&gt;"",$E896&lt;&gt;"",$F896&lt;&gt;"",BB$7&lt;&gt;""),MAX(NETWORKDAYS(BB$7,BB$7+6)-MAX($E896-BB$7,0)-MAX((BB$7+4)-$F896,0),0)*$B896,"")</f>
        <v/>
      </c>
      <c r="BC896" s="11" t="str">
        <f aca="false">IF(AND($B896&lt;&gt;"",$E896&lt;&gt;"",$F896&lt;&gt;"",BC$7&lt;&gt;""),MAX(NETWORKDAYS(BC$7,BC$7+6)-MAX($E896-BC$7,0)-MAX((BC$7+4)-$F896,0),0)*$B896,"")</f>
        <v/>
      </c>
      <c r="BD896" s="11" t="str">
        <f aca="false">IF(AND($B896&lt;&gt;"",$E896&lt;&gt;"",$F896&lt;&gt;"",BD$7&lt;&gt;""),MAX(NETWORKDAYS(BD$7,BD$7+6)-MAX($E896-BD$7,0)-MAX((BD$7+4)-$F896,0),0)*$B896,"")</f>
        <v/>
      </c>
      <c r="BE896" s="11" t="str">
        <f aca="false">IF(AND($B896&lt;&gt;"",$E896&lt;&gt;"",$F896&lt;&gt;"",BE$7&lt;&gt;""),MAX(NETWORKDAYS(BE$7,BE$7+6)-MAX($E896-BE$7,0)-MAX((BE$7+4)-$F896,0),0)*$B896,"")</f>
        <v/>
      </c>
      <c r="BF896" s="11" t="str">
        <f aca="false">IF(AND($B896&lt;&gt;"",$E896&lt;&gt;"",$F896&lt;&gt;"",BF$7&lt;&gt;""),MAX(NETWORKDAYS(BF$7,BF$7+6)-MAX($E896-BF$7,0)-MAX((BF$7+4)-$F896,0),0)*$B896,"")</f>
        <v/>
      </c>
      <c r="BG896" s="11" t="str">
        <f aca="false">IF(AND($B896&lt;&gt;"",$E896&lt;&gt;"",$F896&lt;&gt;"",BG$7&lt;&gt;""),MAX(NETWORKDAYS(BG$7,BG$7+6)-MAX($E896-BG$7,0)-MAX((BG$7+4)-$F896,0),0)*$B896,"")</f>
        <v/>
      </c>
      <c r="BH896" s="11" t="str">
        <f aca="false">IF(AND($B896&lt;&gt;"",$E896&lt;&gt;"",$F896&lt;&gt;"",BH$7&lt;&gt;""),MAX(NETWORKDAYS(BH$7,BH$7+6)-MAX($E896-BH$7,0)-MAX((BH$7+4)-$F896,0),0)*$B896,"")</f>
        <v/>
      </c>
      <c r="BI896" s="11" t="str">
        <f aca="false">IF(AND($B896&lt;&gt;"",$E896&lt;&gt;"",$F896&lt;&gt;"",BI$7&lt;&gt;""),MAX(NETWORKDAYS(BI$7,BI$7+6)-MAX($E896-BI$7,0)-MAX((BI$7+4)-$F896,0),0)*$B896,"")</f>
        <v/>
      </c>
      <c r="BJ896" s="11" t="str">
        <f aca="false">IF(AND($B896&lt;&gt;"",$E896&lt;&gt;"",$F896&lt;&gt;"",BJ$7&lt;&gt;""),MAX(NETWORKDAYS(BJ$7,BJ$7+6)-MAX($E896-BJ$7,0)-MAX((BJ$7+4)-$F896,0),0)*$B896,"")</f>
        <v/>
      </c>
      <c r="BK896" s="11" t="str">
        <f aca="false">IF(AND($B896&lt;&gt;"",$E896&lt;&gt;"",$F896&lt;&gt;"",BK$7&lt;&gt;""),MAX(NETWORKDAYS(BK$7,BK$7+6)-MAX($E896-BK$7,0)-MAX((BK$7+4)-$F896,0),0)*$B896,"")</f>
        <v/>
      </c>
      <c r="BL896" s="11" t="str">
        <f aca="false">IF(AND($B896&lt;&gt;"",$E896&lt;&gt;"",$F896&lt;&gt;"",BL$7&lt;&gt;""),MAX(NETWORKDAYS(BL$7,BL$7+6)-MAX($E896-BL$7,0)-MAX((BL$7+4)-$F896,0),0)*$B896,"")</f>
        <v/>
      </c>
      <c r="BM896" s="11" t="str">
        <f aca="false">IF(AND($B896&lt;&gt;"",$E896&lt;&gt;"",$F896&lt;&gt;"",BM$7&lt;&gt;""),MAX(NETWORKDAYS(BM$7,BM$7+6)-MAX($E896-BM$7,0)-MAX((BM$7+4)-$F896,0),0)*$B896,"")</f>
        <v/>
      </c>
      <c r="BN896" s="11" t="str">
        <f aca="false">IF(AND($B896&lt;&gt;"",$E896&lt;&gt;"",$F896&lt;&gt;"",BN$7&lt;&gt;""),MAX(NETWORKDAYS(BN$7,BN$7+6)-MAX($E896-BN$7,0)-MAX((BN$7+4)-$F896,0),0)*$B896,"")</f>
        <v/>
      </c>
      <c r="BO896" s="11" t="str">
        <f aca="false">IF(AND($B896&lt;&gt;"",$E896&lt;&gt;"",$F896&lt;&gt;"",BO$7&lt;&gt;""),MAX(NETWORKDAYS(BO$7,BO$7+6)-MAX($E896-BO$7,0)-MAX((BO$7+4)-$F896,0),0)*$B896,"")</f>
        <v/>
      </c>
      <c r="BP896" s="11" t="str">
        <f aca="false">IF(AND($B896&lt;&gt;"",$E896&lt;&gt;"",$F896&lt;&gt;"",BP$7&lt;&gt;""),MAX(NETWORKDAYS(BP$7,BP$7+6)-MAX($E896-BP$7,0)-MAX((BP$7+4)-$F896,0),0)*$B896,"")</f>
        <v/>
      </c>
      <c r="BQ896" s="11" t="str">
        <f aca="false">IF(AND($B896&lt;&gt;"",$E896&lt;&gt;"",$F896&lt;&gt;"",BQ$7&lt;&gt;""),MAX(NETWORKDAYS(BQ$7,BQ$7+6)-MAX($E896-BQ$7,0)-MAX((BQ$7+4)-$F896,0),0)*$B896,"")</f>
        <v/>
      </c>
      <c r="BR896" s="11" t="str">
        <f aca="false">IF(AND($B896&lt;&gt;"",$E896&lt;&gt;"",$F896&lt;&gt;"",BR$7&lt;&gt;""),MAX(NETWORKDAYS(BR$7,BR$7+6)-MAX($E896-BR$7,0)-MAX((BR$7+4)-$F896,0),0)*$B896,"")</f>
        <v/>
      </c>
      <c r="BS896" s="11" t="str">
        <f aca="false">IF(AND($B896&lt;&gt;"",$E896&lt;&gt;"",$F896&lt;&gt;"",BS$7&lt;&gt;""),MAX(NETWORKDAYS(BS$7,BS$7+6)-MAX($E896-BS$7,0)-MAX((BS$7+4)-$F896,0),0)*$B896,"")</f>
        <v/>
      </c>
      <c r="BT896" s="11" t="str">
        <f aca="false">IF(AND($B896&lt;&gt;"",$E896&lt;&gt;"",$F896&lt;&gt;"",BT$7&lt;&gt;""),MAX(NETWORKDAYS(BT$7,BT$7+6)-MAX($E896-BT$7,0)-MAX((BT$7+4)-$F896,0),0)*$B896,"")</f>
        <v/>
      </c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  <c r="II896" s="11"/>
      <c r="IJ896" s="11"/>
      <c r="IK896" s="11"/>
      <c r="IL896" s="11"/>
      <c r="IM896" s="11"/>
      <c r="IN896" s="11"/>
      <c r="IO896" s="11"/>
      <c r="IP896" s="11"/>
      <c r="IQ896" s="11"/>
      <c r="IR896" s="11"/>
      <c r="IS896" s="11"/>
      <c r="IT896" s="11"/>
      <c r="IU896" s="11"/>
      <c r="IV896" s="11"/>
      <c r="IW896" s="11"/>
      <c r="IX896" s="11"/>
      <c r="IY896" s="11"/>
      <c r="IZ896" s="11"/>
      <c r="JA896" s="11"/>
      <c r="JB896" s="11"/>
      <c r="JC896" s="11"/>
      <c r="JD896" s="11"/>
      <c r="JE896" s="11"/>
      <c r="JF896" s="11"/>
      <c r="JG896" s="11"/>
      <c r="JH896" s="11"/>
      <c r="JI896" s="11"/>
      <c r="JJ896" s="11"/>
      <c r="JK896" s="11"/>
      <c r="JL896" s="11"/>
      <c r="JM896" s="11"/>
      <c r="JN896" s="11"/>
      <c r="JO896" s="11"/>
      <c r="JP896" s="11"/>
      <c r="JQ896" s="11"/>
      <c r="JR896" s="11"/>
      <c r="JS896" s="11"/>
      <c r="JT896" s="11"/>
      <c r="JU896" s="11"/>
      <c r="JV896" s="11"/>
      <c r="JW896" s="11"/>
      <c r="JX896" s="11"/>
      <c r="JY896" s="11"/>
      <c r="JZ896" s="11"/>
      <c r="KA896" s="11"/>
      <c r="KB896" s="11"/>
      <c r="KC896" s="11"/>
      <c r="KD896" s="11"/>
      <c r="KE896" s="11"/>
      <c r="KF896" s="11"/>
      <c r="KG896" s="11"/>
      <c r="KH896" s="11"/>
      <c r="KI896" s="11"/>
      <c r="KJ896" s="11"/>
      <c r="KK896" s="11"/>
      <c r="KL896" s="11"/>
      <c r="KM896" s="11"/>
      <c r="KN896" s="11"/>
      <c r="KO896" s="11"/>
      <c r="KP896" s="11"/>
      <c r="KQ896" s="11"/>
      <c r="KR896" s="11"/>
      <c r="KS896" s="11"/>
      <c r="KT896" s="11"/>
      <c r="KU896" s="11"/>
      <c r="KV896" s="11"/>
      <c r="KW896" s="11"/>
      <c r="KX896" s="11"/>
      <c r="KY896" s="11"/>
      <c r="KZ896" s="11"/>
      <c r="LA896" s="11"/>
      <c r="LB896" s="11"/>
      <c r="LC896" s="11"/>
      <c r="LD896" s="11"/>
      <c r="LE896" s="11"/>
      <c r="LF896" s="11"/>
      <c r="LG896" s="11"/>
      <c r="LH896" s="11"/>
      <c r="LI896" s="11"/>
      <c r="LJ896" s="11"/>
      <c r="LK896" s="11"/>
      <c r="LL896" s="11"/>
      <c r="LM896" s="11"/>
      <c r="LN896" s="11"/>
      <c r="LO896" s="11"/>
      <c r="LP896" s="11"/>
      <c r="LQ896" s="11"/>
      <c r="LR896" s="11"/>
      <c r="LS896" s="11"/>
      <c r="LT896" s="11"/>
      <c r="LU896" s="11"/>
      <c r="LV896" s="11"/>
      <c r="LW896" s="11"/>
      <c r="LX896" s="11"/>
      <c r="LY896" s="11"/>
      <c r="LZ896" s="11"/>
      <c r="MA896" s="11"/>
      <c r="MB896" s="11"/>
      <c r="MC896" s="11"/>
      <c r="MD896" s="11"/>
      <c r="ME896" s="11"/>
      <c r="MF896" s="11"/>
    </row>
    <row r="897" customFormat="false" ht="12.8" hidden="false" customHeight="false" outlineLevel="0" collapsed="false">
      <c r="A897" s="1" t="str">
        <f aca="false">IF(taskList!J893&lt;&gt;"",taskList!J893,"")</f>
        <v/>
      </c>
      <c r="B897" s="9" t="str">
        <f aca="false">IF(AND(IF(taskList!M893&lt;&gt;"",TRUE()),IF(taskList!K893&lt;&gt;"",TRUE())),taskList!M893/taskList!K893,"")</f>
        <v/>
      </c>
      <c r="C897" s="9" t="str">
        <f aca="false">IF(taskList!B893&lt;&gt;"",taskList!B893,"")</f>
        <v/>
      </c>
      <c r="D897" s="9" t="str">
        <f aca="false">IF(taskList!E893&lt;&gt;"",taskList!E893,"")</f>
        <v/>
      </c>
      <c r="E897" s="4" t="str">
        <f aca="false">IF(taskList!F893&lt;&gt;"",taskList!F893,"")</f>
        <v/>
      </c>
      <c r="F897" s="4" t="str">
        <f aca="false">IF(taskList!G893&lt;&gt;"",taskList!G893,"")</f>
        <v/>
      </c>
      <c r="H897" s="11" t="str">
        <f aca="false">IF(AND($B897&lt;&gt;"",$E897&lt;&gt;"",$F897&lt;&gt;"",H$7&lt;&gt;""),MAX(NETWORKDAYS(H$7,H$7+6)-MAX($E897-H$7,0)-MAX((H$7+4)-$F897,0),0)*$B897,"")</f>
        <v/>
      </c>
      <c r="I897" s="11" t="str">
        <f aca="false">IF(AND($B897&lt;&gt;"",$E897&lt;&gt;"",$F897&lt;&gt;"",I$7&lt;&gt;""),MAX(NETWORKDAYS(I$7,I$7+6)-MAX($E897-I$7,0)-MAX((I$7+4)-$F897,0),0)*$B897,"")</f>
        <v/>
      </c>
      <c r="J897" s="11" t="str">
        <f aca="false">IF(AND($B897&lt;&gt;"",$E897&lt;&gt;"",$F897&lt;&gt;"",J$7&lt;&gt;""),MAX(NETWORKDAYS(J$7,J$7+6)-MAX($E897-J$7,0)-MAX((J$7+4)-$F897,0),0)*$B897,"")</f>
        <v/>
      </c>
      <c r="K897" s="11" t="str">
        <f aca="false">IF(AND($B897&lt;&gt;"",$E897&lt;&gt;"",$F897&lt;&gt;"",K$7&lt;&gt;""),MAX(NETWORKDAYS(K$7,K$7+6)-MAX($E897-K$7,0)-MAX((K$7+4)-$F897,0),0)*$B897,"")</f>
        <v/>
      </c>
      <c r="L897" s="11" t="str">
        <f aca="false">IF(AND($B897&lt;&gt;"",$E897&lt;&gt;"",$F897&lt;&gt;"",L$7&lt;&gt;""),MAX(NETWORKDAYS(L$7,L$7+6)-MAX($E897-L$7,0)-MAX((L$7+4)-$F897,0),0)*$B897,"")</f>
        <v/>
      </c>
      <c r="M897" s="11" t="str">
        <f aca="false">IF(AND($B897&lt;&gt;"",$E897&lt;&gt;"",$F897&lt;&gt;"",M$7&lt;&gt;""),MAX(NETWORKDAYS(M$7,M$7+6)-MAX($E897-M$7,0)-MAX((M$7+4)-$F897,0),0)*$B897,"")</f>
        <v/>
      </c>
      <c r="N897" s="11" t="str">
        <f aca="false">IF(AND($B897&lt;&gt;"",$E897&lt;&gt;"",$F897&lt;&gt;"",N$7&lt;&gt;""),MAX(NETWORKDAYS(N$7,N$7+6)-MAX($E897-N$7,0)-MAX((N$7+4)-$F897,0),0)*$B897,"")</f>
        <v/>
      </c>
      <c r="O897" s="11" t="str">
        <f aca="false">IF(AND($B897&lt;&gt;"",$E897&lt;&gt;"",$F897&lt;&gt;"",O$7&lt;&gt;""),MAX(NETWORKDAYS(O$7,O$7+6)-MAX($E897-O$7,0)-MAX((O$7+4)-$F897,0),0)*$B897,"")</f>
        <v/>
      </c>
      <c r="P897" s="11" t="str">
        <f aca="false">IF(AND($B897&lt;&gt;"",$E897&lt;&gt;"",$F897&lt;&gt;"",P$7&lt;&gt;""),MAX(NETWORKDAYS(P$7,P$7+6)-MAX($E897-P$7,0)-MAX((P$7+4)-$F897,0),0)*$B897,"")</f>
        <v/>
      </c>
      <c r="Q897" s="11" t="str">
        <f aca="false">IF(AND($B897&lt;&gt;"",$E897&lt;&gt;"",$F897&lt;&gt;"",Q$7&lt;&gt;""),MAX(NETWORKDAYS(Q$7,Q$7+6)-MAX($E897-Q$7,0)-MAX((Q$7+4)-$F897,0),0)*$B897,"")</f>
        <v/>
      </c>
      <c r="R897" s="11" t="str">
        <f aca="false">IF(AND($B897&lt;&gt;"",$E897&lt;&gt;"",$F897&lt;&gt;"",R$7&lt;&gt;""),MAX(NETWORKDAYS(R$7,R$7+6)-MAX($E897-R$7,0)-MAX((R$7+4)-$F897,0),0)*$B897,"")</f>
        <v/>
      </c>
      <c r="S897" s="11" t="str">
        <f aca="false">IF(AND($B897&lt;&gt;"",$E897&lt;&gt;"",$F897&lt;&gt;"",S$7&lt;&gt;""),MAX(NETWORKDAYS(S$7,S$7+6)-MAX($E897-S$7,0)-MAX((S$7+4)-$F897,0),0)*$B897,"")</f>
        <v/>
      </c>
      <c r="T897" s="11" t="str">
        <f aca="false">IF(AND($B897&lt;&gt;"",$E897&lt;&gt;"",$F897&lt;&gt;"",T$7&lt;&gt;""),MAX(NETWORKDAYS(T$7,T$7+6)-MAX($E897-T$7,0)-MAX((T$7+4)-$F897,0),0)*$B897,"")</f>
        <v/>
      </c>
      <c r="U897" s="11" t="str">
        <f aca="false">IF(AND($B897&lt;&gt;"",$E897&lt;&gt;"",$F897&lt;&gt;"",U$7&lt;&gt;""),MAX(NETWORKDAYS(U$7,U$7+6)-MAX($E897-U$7,0)-MAX((U$7+4)-$F897,0),0)*$B897,"")</f>
        <v/>
      </c>
      <c r="V897" s="11" t="str">
        <f aca="false">IF(AND($B897&lt;&gt;"",$E897&lt;&gt;"",$F897&lt;&gt;"",V$7&lt;&gt;""),MAX(NETWORKDAYS(V$7,V$7+6)-MAX($E897-V$7,0)-MAX((V$7+4)-$F897,0),0)*$B897,"")</f>
        <v/>
      </c>
      <c r="W897" s="11" t="str">
        <f aca="false">IF(AND($B897&lt;&gt;"",$E897&lt;&gt;"",$F897&lt;&gt;"",W$7&lt;&gt;""),MAX(NETWORKDAYS(W$7,W$7+6)-MAX($E897-W$7,0)-MAX((W$7+4)-$F897,0),0)*$B897,"")</f>
        <v/>
      </c>
      <c r="X897" s="11" t="str">
        <f aca="false">IF(AND($B897&lt;&gt;"",$E897&lt;&gt;"",$F897&lt;&gt;"",X$7&lt;&gt;""),MAX(NETWORKDAYS(X$7,X$7+6)-MAX($E897-X$7,0)-MAX((X$7+4)-$F897,0),0)*$B897,"")</f>
        <v/>
      </c>
      <c r="Y897" s="11" t="str">
        <f aca="false">IF(AND($B897&lt;&gt;"",$E897&lt;&gt;"",$F897&lt;&gt;"",Y$7&lt;&gt;""),MAX(NETWORKDAYS(Y$7,Y$7+6)-MAX($E897-Y$7,0)-MAX((Y$7+4)-$F897,0),0)*$B897,"")</f>
        <v/>
      </c>
      <c r="Z897" s="11" t="str">
        <f aca="false">IF(AND($B897&lt;&gt;"",$E897&lt;&gt;"",$F897&lt;&gt;"",Z$7&lt;&gt;""),MAX(NETWORKDAYS(Z$7,Z$7+6)-MAX($E897-Z$7,0)-MAX((Z$7+4)-$F897,0),0)*$B897,"")</f>
        <v/>
      </c>
      <c r="AA897" s="11" t="str">
        <f aca="false">IF(AND($B897&lt;&gt;"",$E897&lt;&gt;"",$F897&lt;&gt;"",AA$7&lt;&gt;""),MAX(NETWORKDAYS(AA$7,AA$7+6)-MAX($E897-AA$7,0)-MAX((AA$7+4)-$F897,0),0)*$B897,"")</f>
        <v/>
      </c>
      <c r="AB897" s="11" t="str">
        <f aca="false">IF(AND($B897&lt;&gt;"",$E897&lt;&gt;"",$F897&lt;&gt;"",AB$7&lt;&gt;""),MAX(NETWORKDAYS(AB$7,AB$7+6)-MAX($E897-AB$7,0)-MAX((AB$7+4)-$F897,0),0)*$B897,"")</f>
        <v/>
      </c>
      <c r="AC897" s="11" t="str">
        <f aca="false">IF(AND($B897&lt;&gt;"",$E897&lt;&gt;"",$F897&lt;&gt;"",AC$7&lt;&gt;""),MAX(NETWORKDAYS(AC$7,AC$7+6)-MAX($E897-AC$7,0)-MAX((AC$7+4)-$F897,0),0)*$B897,"")</f>
        <v/>
      </c>
      <c r="AD897" s="11" t="str">
        <f aca="false">IF(AND($B897&lt;&gt;"",$E897&lt;&gt;"",$F897&lt;&gt;"",AD$7&lt;&gt;""),MAX(NETWORKDAYS(AD$7,AD$7+6)-MAX($E897-AD$7,0)-MAX((AD$7+4)-$F897,0),0)*$B897,"")</f>
        <v/>
      </c>
      <c r="AE897" s="11" t="str">
        <f aca="false">IF(AND($B897&lt;&gt;"",$E897&lt;&gt;"",$F897&lt;&gt;"",AE$7&lt;&gt;""),MAX(NETWORKDAYS(AE$7,AE$7+6)-MAX($E897-AE$7,0)-MAX((AE$7+4)-$F897,0),0)*$B897,"")</f>
        <v/>
      </c>
      <c r="AF897" s="11" t="str">
        <f aca="false">IF(AND($B897&lt;&gt;"",$E897&lt;&gt;"",$F897&lt;&gt;"",AF$7&lt;&gt;""),MAX(NETWORKDAYS(AF$7,AF$7+6)-MAX($E897-AF$7,0)-MAX((AF$7+4)-$F897,0),0)*$B897,"")</f>
        <v/>
      </c>
      <c r="AG897" s="11" t="str">
        <f aca="false">IF(AND($B897&lt;&gt;"",$E897&lt;&gt;"",$F897&lt;&gt;"",AG$7&lt;&gt;""),MAX(NETWORKDAYS(AG$7,AG$7+6)-MAX($E897-AG$7,0)-MAX((AG$7+4)-$F897,0),0)*$B897,"")</f>
        <v/>
      </c>
      <c r="AH897" s="11" t="str">
        <f aca="false">IF(AND($B897&lt;&gt;"",$E897&lt;&gt;"",$F897&lt;&gt;"",AH$7&lt;&gt;""),MAX(NETWORKDAYS(AH$7,AH$7+6)-MAX($E897-AH$7,0)-MAX((AH$7+4)-$F897,0),0)*$B897,"")</f>
        <v/>
      </c>
      <c r="AI897" s="11" t="str">
        <f aca="false">IF(AND($B897&lt;&gt;"",$E897&lt;&gt;"",$F897&lt;&gt;"",AI$7&lt;&gt;""),MAX(NETWORKDAYS(AI$7,AI$7+6)-MAX($E897-AI$7,0)-MAX((AI$7+4)-$F897,0),0)*$B897,"")</f>
        <v/>
      </c>
      <c r="AJ897" s="11" t="str">
        <f aca="false">IF(AND($B897&lt;&gt;"",$E897&lt;&gt;"",$F897&lt;&gt;"",AJ$7&lt;&gt;""),MAX(NETWORKDAYS(AJ$7,AJ$7+6)-MAX($E897-AJ$7,0)-MAX((AJ$7+4)-$F897,0),0)*$B897,"")</f>
        <v/>
      </c>
      <c r="AK897" s="11" t="str">
        <f aca="false">IF(AND($B897&lt;&gt;"",$E897&lt;&gt;"",$F897&lt;&gt;"",AK$7&lt;&gt;""),MAX(NETWORKDAYS(AK$7,AK$7+6)-MAX($E897-AK$7,0)-MAX((AK$7+4)-$F897,0),0)*$B897,"")</f>
        <v/>
      </c>
      <c r="AL897" s="11" t="str">
        <f aca="false">IF(AND($B897&lt;&gt;"",$E897&lt;&gt;"",$F897&lt;&gt;"",AL$7&lt;&gt;""),MAX(NETWORKDAYS(AL$7,AL$7+6)-MAX($E897-AL$7,0)-MAX((AL$7+4)-$F897,0),0)*$B897,"")</f>
        <v/>
      </c>
      <c r="AM897" s="11" t="str">
        <f aca="false">IF(AND($B897&lt;&gt;"",$E897&lt;&gt;"",$F897&lt;&gt;"",AM$7&lt;&gt;""),MAX(NETWORKDAYS(AM$7,AM$7+6)-MAX($E897-AM$7,0)-MAX((AM$7+4)-$F897,0),0)*$B897,"")</f>
        <v/>
      </c>
      <c r="AN897" s="11" t="str">
        <f aca="false">IF(AND($B897&lt;&gt;"",$E897&lt;&gt;"",$F897&lt;&gt;"",AN$7&lt;&gt;""),MAX(NETWORKDAYS(AN$7,AN$7+6)-MAX($E897-AN$7,0)-MAX((AN$7+4)-$F897,0),0)*$B897,"")</f>
        <v/>
      </c>
      <c r="AO897" s="11" t="str">
        <f aca="false">IF(AND($B897&lt;&gt;"",$E897&lt;&gt;"",$F897&lt;&gt;"",AO$7&lt;&gt;""),MAX(NETWORKDAYS(AO$7,AO$7+6)-MAX($E897-AO$7,0)-MAX((AO$7+4)-$F897,0),0)*$B897,"")</f>
        <v/>
      </c>
      <c r="AP897" s="11" t="str">
        <f aca="false">IF(AND($B897&lt;&gt;"",$E897&lt;&gt;"",$F897&lt;&gt;"",AP$7&lt;&gt;""),MAX(NETWORKDAYS(AP$7,AP$7+6)-MAX($E897-AP$7,0)-MAX((AP$7+4)-$F897,0),0)*$B897,"")</f>
        <v/>
      </c>
      <c r="AQ897" s="11" t="str">
        <f aca="false">IF(AND($B897&lt;&gt;"",$E897&lt;&gt;"",$F897&lt;&gt;"",AQ$7&lt;&gt;""),MAX(NETWORKDAYS(AQ$7,AQ$7+6)-MAX($E897-AQ$7,0)-MAX((AQ$7+4)-$F897,0),0)*$B897,"")</f>
        <v/>
      </c>
      <c r="AR897" s="11" t="str">
        <f aca="false">IF(AND($B897&lt;&gt;"",$E897&lt;&gt;"",$F897&lt;&gt;"",AR$7&lt;&gt;""),MAX(NETWORKDAYS(AR$7,AR$7+6)-MAX($E897-AR$7,0)-MAX((AR$7+4)-$F897,0),0)*$B897,"")</f>
        <v/>
      </c>
      <c r="AS897" s="11" t="str">
        <f aca="false">IF(AND($B897&lt;&gt;"",$E897&lt;&gt;"",$F897&lt;&gt;"",AS$7&lt;&gt;""),MAX(NETWORKDAYS(AS$7,AS$7+6)-MAX($E897-AS$7,0)-MAX((AS$7+4)-$F897,0),0)*$B897,"")</f>
        <v/>
      </c>
      <c r="AT897" s="11" t="str">
        <f aca="false">IF(AND($B897&lt;&gt;"",$E897&lt;&gt;"",$F897&lt;&gt;"",AT$7&lt;&gt;""),MAX(NETWORKDAYS(AT$7,AT$7+6)-MAX($E897-AT$7,0)-MAX((AT$7+4)-$F897,0),0)*$B897,"")</f>
        <v/>
      </c>
      <c r="AU897" s="11" t="str">
        <f aca="false">IF(AND($B897&lt;&gt;"",$E897&lt;&gt;"",$F897&lt;&gt;"",AU$7&lt;&gt;""),MAX(NETWORKDAYS(AU$7,AU$7+6)-MAX($E897-AU$7,0)-MAX((AU$7+4)-$F897,0),0)*$B897,"")</f>
        <v/>
      </c>
      <c r="AV897" s="11" t="str">
        <f aca="false">IF(AND($B897&lt;&gt;"",$E897&lt;&gt;"",$F897&lt;&gt;"",AV$7&lt;&gt;""),MAX(NETWORKDAYS(AV$7,AV$7+6)-MAX($E897-AV$7,0)-MAX((AV$7+4)-$F897,0),0)*$B897,"")</f>
        <v/>
      </c>
      <c r="AW897" s="11" t="str">
        <f aca="false">IF(AND($B897&lt;&gt;"",$E897&lt;&gt;"",$F897&lt;&gt;"",AW$7&lt;&gt;""),MAX(NETWORKDAYS(AW$7,AW$7+6)-MAX($E897-AW$7,0)-MAX((AW$7+4)-$F897,0),0)*$B897,"")</f>
        <v/>
      </c>
      <c r="AX897" s="11" t="str">
        <f aca="false">IF(AND($B897&lt;&gt;"",$E897&lt;&gt;"",$F897&lt;&gt;"",AX$7&lt;&gt;""),MAX(NETWORKDAYS(AX$7,AX$7+6)-MAX($E897-AX$7,0)-MAX((AX$7+4)-$F897,0),0)*$B897,"")</f>
        <v/>
      </c>
      <c r="AY897" s="11" t="str">
        <f aca="false">IF(AND($B897&lt;&gt;"",$E897&lt;&gt;"",$F897&lt;&gt;"",AY$7&lt;&gt;""),MAX(NETWORKDAYS(AY$7,AY$7+6)-MAX($E897-AY$7,0)-MAX((AY$7+4)-$F897,0),0)*$B897,"")</f>
        <v/>
      </c>
      <c r="AZ897" s="11" t="str">
        <f aca="false">IF(AND($B897&lt;&gt;"",$E897&lt;&gt;"",$F897&lt;&gt;"",AZ$7&lt;&gt;""),MAX(NETWORKDAYS(AZ$7,AZ$7+6)-MAX($E897-AZ$7,0)-MAX((AZ$7+4)-$F897,0),0)*$B897,"")</f>
        <v/>
      </c>
      <c r="BA897" s="11" t="str">
        <f aca="false">IF(AND($B897&lt;&gt;"",$E897&lt;&gt;"",$F897&lt;&gt;"",BA$7&lt;&gt;""),MAX(NETWORKDAYS(BA$7,BA$7+6)-MAX($E897-BA$7,0)-MAX((BA$7+4)-$F897,0),0)*$B897,"")</f>
        <v/>
      </c>
      <c r="BB897" s="11" t="str">
        <f aca="false">IF(AND($B897&lt;&gt;"",$E897&lt;&gt;"",$F897&lt;&gt;"",BB$7&lt;&gt;""),MAX(NETWORKDAYS(BB$7,BB$7+6)-MAX($E897-BB$7,0)-MAX((BB$7+4)-$F897,0),0)*$B897,"")</f>
        <v/>
      </c>
      <c r="BC897" s="11" t="str">
        <f aca="false">IF(AND($B897&lt;&gt;"",$E897&lt;&gt;"",$F897&lt;&gt;"",BC$7&lt;&gt;""),MAX(NETWORKDAYS(BC$7,BC$7+6)-MAX($E897-BC$7,0)-MAX((BC$7+4)-$F897,0),0)*$B897,"")</f>
        <v/>
      </c>
      <c r="BD897" s="11" t="str">
        <f aca="false">IF(AND($B897&lt;&gt;"",$E897&lt;&gt;"",$F897&lt;&gt;"",BD$7&lt;&gt;""),MAX(NETWORKDAYS(BD$7,BD$7+6)-MAX($E897-BD$7,0)-MAX((BD$7+4)-$F897,0),0)*$B897,"")</f>
        <v/>
      </c>
      <c r="BE897" s="11" t="str">
        <f aca="false">IF(AND($B897&lt;&gt;"",$E897&lt;&gt;"",$F897&lt;&gt;"",BE$7&lt;&gt;""),MAX(NETWORKDAYS(BE$7,BE$7+6)-MAX($E897-BE$7,0)-MAX((BE$7+4)-$F897,0),0)*$B897,"")</f>
        <v/>
      </c>
      <c r="BF897" s="11" t="str">
        <f aca="false">IF(AND($B897&lt;&gt;"",$E897&lt;&gt;"",$F897&lt;&gt;"",BF$7&lt;&gt;""),MAX(NETWORKDAYS(BF$7,BF$7+6)-MAX($E897-BF$7,0)-MAX((BF$7+4)-$F897,0),0)*$B897,"")</f>
        <v/>
      </c>
      <c r="BG897" s="11" t="str">
        <f aca="false">IF(AND($B897&lt;&gt;"",$E897&lt;&gt;"",$F897&lt;&gt;"",BG$7&lt;&gt;""),MAX(NETWORKDAYS(BG$7,BG$7+6)-MAX($E897-BG$7,0)-MAX((BG$7+4)-$F897,0),0)*$B897,"")</f>
        <v/>
      </c>
      <c r="BH897" s="11" t="str">
        <f aca="false">IF(AND($B897&lt;&gt;"",$E897&lt;&gt;"",$F897&lt;&gt;"",BH$7&lt;&gt;""),MAX(NETWORKDAYS(BH$7,BH$7+6)-MAX($E897-BH$7,0)-MAX((BH$7+4)-$F897,0),0)*$B897,"")</f>
        <v/>
      </c>
      <c r="BI897" s="11" t="str">
        <f aca="false">IF(AND($B897&lt;&gt;"",$E897&lt;&gt;"",$F897&lt;&gt;"",BI$7&lt;&gt;""),MAX(NETWORKDAYS(BI$7,BI$7+6)-MAX($E897-BI$7,0)-MAX((BI$7+4)-$F897,0),0)*$B897,"")</f>
        <v/>
      </c>
      <c r="BJ897" s="11" t="str">
        <f aca="false">IF(AND($B897&lt;&gt;"",$E897&lt;&gt;"",$F897&lt;&gt;"",BJ$7&lt;&gt;""),MAX(NETWORKDAYS(BJ$7,BJ$7+6)-MAX($E897-BJ$7,0)-MAX((BJ$7+4)-$F897,0),0)*$B897,"")</f>
        <v/>
      </c>
      <c r="BK897" s="11" t="str">
        <f aca="false">IF(AND($B897&lt;&gt;"",$E897&lt;&gt;"",$F897&lt;&gt;"",BK$7&lt;&gt;""),MAX(NETWORKDAYS(BK$7,BK$7+6)-MAX($E897-BK$7,0)-MAX((BK$7+4)-$F897,0),0)*$B897,"")</f>
        <v/>
      </c>
      <c r="BL897" s="11" t="str">
        <f aca="false">IF(AND($B897&lt;&gt;"",$E897&lt;&gt;"",$F897&lt;&gt;"",BL$7&lt;&gt;""),MAX(NETWORKDAYS(BL$7,BL$7+6)-MAX($E897-BL$7,0)-MAX((BL$7+4)-$F897,0),0)*$B897,"")</f>
        <v/>
      </c>
      <c r="BM897" s="11" t="str">
        <f aca="false">IF(AND($B897&lt;&gt;"",$E897&lt;&gt;"",$F897&lt;&gt;"",BM$7&lt;&gt;""),MAX(NETWORKDAYS(BM$7,BM$7+6)-MAX($E897-BM$7,0)-MAX((BM$7+4)-$F897,0),0)*$B897,"")</f>
        <v/>
      </c>
      <c r="BN897" s="11" t="str">
        <f aca="false">IF(AND($B897&lt;&gt;"",$E897&lt;&gt;"",$F897&lt;&gt;"",BN$7&lt;&gt;""),MAX(NETWORKDAYS(BN$7,BN$7+6)-MAX($E897-BN$7,0)-MAX((BN$7+4)-$F897,0),0)*$B897,"")</f>
        <v/>
      </c>
      <c r="BO897" s="11" t="str">
        <f aca="false">IF(AND($B897&lt;&gt;"",$E897&lt;&gt;"",$F897&lt;&gt;"",BO$7&lt;&gt;""),MAX(NETWORKDAYS(BO$7,BO$7+6)-MAX($E897-BO$7,0)-MAX((BO$7+4)-$F897,0),0)*$B897,"")</f>
        <v/>
      </c>
      <c r="BP897" s="11" t="str">
        <f aca="false">IF(AND($B897&lt;&gt;"",$E897&lt;&gt;"",$F897&lt;&gt;"",BP$7&lt;&gt;""),MAX(NETWORKDAYS(BP$7,BP$7+6)-MAX($E897-BP$7,0)-MAX((BP$7+4)-$F897,0),0)*$B897,"")</f>
        <v/>
      </c>
      <c r="BQ897" s="11" t="str">
        <f aca="false">IF(AND($B897&lt;&gt;"",$E897&lt;&gt;"",$F897&lt;&gt;"",BQ$7&lt;&gt;""),MAX(NETWORKDAYS(BQ$7,BQ$7+6)-MAX($E897-BQ$7,0)-MAX((BQ$7+4)-$F897,0),0)*$B897,"")</f>
        <v/>
      </c>
      <c r="BR897" s="11" t="str">
        <f aca="false">IF(AND($B897&lt;&gt;"",$E897&lt;&gt;"",$F897&lt;&gt;"",BR$7&lt;&gt;""),MAX(NETWORKDAYS(BR$7,BR$7+6)-MAX($E897-BR$7,0)-MAX((BR$7+4)-$F897,0),0)*$B897,"")</f>
        <v/>
      </c>
      <c r="BS897" s="11" t="str">
        <f aca="false">IF(AND($B897&lt;&gt;"",$E897&lt;&gt;"",$F897&lt;&gt;"",BS$7&lt;&gt;""),MAX(NETWORKDAYS(BS$7,BS$7+6)-MAX($E897-BS$7,0)-MAX((BS$7+4)-$F897,0),0)*$B897,"")</f>
        <v/>
      </c>
      <c r="BT897" s="11" t="str">
        <f aca="false">IF(AND($B897&lt;&gt;"",$E897&lt;&gt;"",$F897&lt;&gt;"",BT$7&lt;&gt;""),MAX(NETWORKDAYS(BT$7,BT$7+6)-MAX($E897-BT$7,0)-MAX((BT$7+4)-$F897,0),0)*$B897,"")</f>
        <v/>
      </c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  <c r="II897" s="11"/>
      <c r="IJ897" s="11"/>
      <c r="IK897" s="11"/>
      <c r="IL897" s="11"/>
      <c r="IM897" s="11"/>
      <c r="IN897" s="11"/>
      <c r="IO897" s="11"/>
      <c r="IP897" s="11"/>
      <c r="IQ897" s="11"/>
      <c r="IR897" s="11"/>
      <c r="IS897" s="11"/>
      <c r="IT897" s="11"/>
      <c r="IU897" s="11"/>
      <c r="IV897" s="11"/>
      <c r="IW897" s="11"/>
      <c r="IX897" s="11"/>
      <c r="IY897" s="11"/>
      <c r="IZ897" s="11"/>
      <c r="JA897" s="11"/>
      <c r="JB897" s="11"/>
      <c r="JC897" s="11"/>
      <c r="JD897" s="11"/>
      <c r="JE897" s="11"/>
      <c r="JF897" s="11"/>
      <c r="JG897" s="11"/>
      <c r="JH897" s="11"/>
      <c r="JI897" s="11"/>
      <c r="JJ897" s="11"/>
      <c r="JK897" s="11"/>
      <c r="JL897" s="11"/>
      <c r="JM897" s="11"/>
      <c r="JN897" s="11"/>
      <c r="JO897" s="11"/>
      <c r="JP897" s="11"/>
      <c r="JQ897" s="11"/>
      <c r="JR897" s="11"/>
      <c r="JS897" s="11"/>
      <c r="JT897" s="11"/>
      <c r="JU897" s="11"/>
      <c r="JV897" s="11"/>
      <c r="JW897" s="11"/>
      <c r="JX897" s="11"/>
      <c r="JY897" s="11"/>
      <c r="JZ897" s="11"/>
      <c r="KA897" s="11"/>
      <c r="KB897" s="11"/>
      <c r="KC897" s="11"/>
      <c r="KD897" s="11"/>
      <c r="KE897" s="11"/>
      <c r="KF897" s="11"/>
      <c r="KG897" s="11"/>
      <c r="KH897" s="11"/>
      <c r="KI897" s="11"/>
      <c r="KJ897" s="11"/>
      <c r="KK897" s="11"/>
      <c r="KL897" s="11"/>
      <c r="KM897" s="11"/>
      <c r="KN897" s="11"/>
      <c r="KO897" s="11"/>
      <c r="KP897" s="11"/>
      <c r="KQ897" s="11"/>
      <c r="KR897" s="11"/>
      <c r="KS897" s="11"/>
      <c r="KT897" s="11"/>
      <c r="KU897" s="11"/>
      <c r="KV897" s="11"/>
      <c r="KW897" s="11"/>
      <c r="KX897" s="11"/>
      <c r="KY897" s="11"/>
      <c r="KZ897" s="11"/>
      <c r="LA897" s="11"/>
      <c r="LB897" s="11"/>
      <c r="LC897" s="11"/>
      <c r="LD897" s="11"/>
      <c r="LE897" s="11"/>
      <c r="LF897" s="11"/>
      <c r="LG897" s="11"/>
      <c r="LH897" s="11"/>
      <c r="LI897" s="11"/>
      <c r="LJ897" s="11"/>
      <c r="LK897" s="11"/>
      <c r="LL897" s="11"/>
      <c r="LM897" s="11"/>
      <c r="LN897" s="11"/>
      <c r="LO897" s="11"/>
      <c r="LP897" s="11"/>
      <c r="LQ897" s="11"/>
      <c r="LR897" s="11"/>
      <c r="LS897" s="11"/>
      <c r="LT897" s="11"/>
      <c r="LU897" s="11"/>
      <c r="LV897" s="11"/>
      <c r="LW897" s="11"/>
      <c r="LX897" s="11"/>
      <c r="LY897" s="11"/>
      <c r="LZ897" s="11"/>
      <c r="MA897" s="11"/>
      <c r="MB897" s="11"/>
      <c r="MC897" s="11"/>
      <c r="MD897" s="11"/>
      <c r="ME897" s="11"/>
      <c r="MF897" s="11"/>
    </row>
    <row r="898" customFormat="false" ht="12.8" hidden="false" customHeight="false" outlineLevel="0" collapsed="false">
      <c r="A898" s="1" t="str">
        <f aca="false">IF(taskList!J894&lt;&gt;"",taskList!J894,"")</f>
        <v/>
      </c>
      <c r="B898" s="9" t="str">
        <f aca="false">IF(AND(IF(taskList!M894&lt;&gt;"",TRUE()),IF(taskList!K894&lt;&gt;"",TRUE())),taskList!M894/taskList!K894,"")</f>
        <v/>
      </c>
      <c r="C898" s="9" t="str">
        <f aca="false">IF(taskList!B894&lt;&gt;"",taskList!B894,"")</f>
        <v/>
      </c>
      <c r="D898" s="9" t="str">
        <f aca="false">IF(taskList!E894&lt;&gt;"",taskList!E894,"")</f>
        <v/>
      </c>
      <c r="E898" s="4" t="str">
        <f aca="false">IF(taskList!F894&lt;&gt;"",taskList!F894,"")</f>
        <v/>
      </c>
      <c r="F898" s="4" t="str">
        <f aca="false">IF(taskList!G894&lt;&gt;"",taskList!G894,"")</f>
        <v/>
      </c>
      <c r="H898" s="11" t="str">
        <f aca="false">IF(AND($B898&lt;&gt;"",$E898&lt;&gt;"",$F898&lt;&gt;"",H$7&lt;&gt;""),MAX(NETWORKDAYS(H$7,H$7+6)-MAX($E898-H$7,0)-MAX((H$7+4)-$F898,0),0)*$B898,"")</f>
        <v/>
      </c>
      <c r="I898" s="11" t="str">
        <f aca="false">IF(AND($B898&lt;&gt;"",$E898&lt;&gt;"",$F898&lt;&gt;"",I$7&lt;&gt;""),MAX(NETWORKDAYS(I$7,I$7+6)-MAX($E898-I$7,0)-MAX((I$7+4)-$F898,0),0)*$B898,"")</f>
        <v/>
      </c>
      <c r="J898" s="11" t="str">
        <f aca="false">IF(AND($B898&lt;&gt;"",$E898&lt;&gt;"",$F898&lt;&gt;"",J$7&lt;&gt;""),MAX(NETWORKDAYS(J$7,J$7+6)-MAX($E898-J$7,0)-MAX((J$7+4)-$F898,0),0)*$B898,"")</f>
        <v/>
      </c>
      <c r="K898" s="11" t="str">
        <f aca="false">IF(AND($B898&lt;&gt;"",$E898&lt;&gt;"",$F898&lt;&gt;"",K$7&lt;&gt;""),MAX(NETWORKDAYS(K$7,K$7+6)-MAX($E898-K$7,0)-MAX((K$7+4)-$F898,0),0)*$B898,"")</f>
        <v/>
      </c>
      <c r="L898" s="11" t="str">
        <f aca="false">IF(AND($B898&lt;&gt;"",$E898&lt;&gt;"",$F898&lt;&gt;"",L$7&lt;&gt;""),MAX(NETWORKDAYS(L$7,L$7+6)-MAX($E898-L$7,0)-MAX((L$7+4)-$F898,0),0)*$B898,"")</f>
        <v/>
      </c>
      <c r="M898" s="11" t="str">
        <f aca="false">IF(AND($B898&lt;&gt;"",$E898&lt;&gt;"",$F898&lt;&gt;"",M$7&lt;&gt;""),MAX(NETWORKDAYS(M$7,M$7+6)-MAX($E898-M$7,0)-MAX((M$7+4)-$F898,0),0)*$B898,"")</f>
        <v/>
      </c>
      <c r="N898" s="11" t="str">
        <f aca="false">IF(AND($B898&lt;&gt;"",$E898&lt;&gt;"",$F898&lt;&gt;"",N$7&lt;&gt;""),MAX(NETWORKDAYS(N$7,N$7+6)-MAX($E898-N$7,0)-MAX((N$7+4)-$F898,0),0)*$B898,"")</f>
        <v/>
      </c>
      <c r="O898" s="11" t="str">
        <f aca="false">IF(AND($B898&lt;&gt;"",$E898&lt;&gt;"",$F898&lt;&gt;"",O$7&lt;&gt;""),MAX(NETWORKDAYS(O$7,O$7+6)-MAX($E898-O$7,0)-MAX((O$7+4)-$F898,0),0)*$B898,"")</f>
        <v/>
      </c>
      <c r="P898" s="11" t="str">
        <f aca="false">IF(AND($B898&lt;&gt;"",$E898&lt;&gt;"",$F898&lt;&gt;"",P$7&lt;&gt;""),MAX(NETWORKDAYS(P$7,P$7+6)-MAX($E898-P$7,0)-MAX((P$7+4)-$F898,0),0)*$B898,"")</f>
        <v/>
      </c>
      <c r="Q898" s="11" t="str">
        <f aca="false">IF(AND($B898&lt;&gt;"",$E898&lt;&gt;"",$F898&lt;&gt;"",Q$7&lt;&gt;""),MAX(NETWORKDAYS(Q$7,Q$7+6)-MAX($E898-Q$7,0)-MAX((Q$7+4)-$F898,0),0)*$B898,"")</f>
        <v/>
      </c>
      <c r="R898" s="11" t="str">
        <f aca="false">IF(AND($B898&lt;&gt;"",$E898&lt;&gt;"",$F898&lt;&gt;"",R$7&lt;&gt;""),MAX(NETWORKDAYS(R$7,R$7+6)-MAX($E898-R$7,0)-MAX((R$7+4)-$F898,0),0)*$B898,"")</f>
        <v/>
      </c>
      <c r="S898" s="11" t="str">
        <f aca="false">IF(AND($B898&lt;&gt;"",$E898&lt;&gt;"",$F898&lt;&gt;"",S$7&lt;&gt;""),MAX(NETWORKDAYS(S$7,S$7+6)-MAX($E898-S$7,0)-MAX((S$7+4)-$F898,0),0)*$B898,"")</f>
        <v/>
      </c>
      <c r="T898" s="11" t="str">
        <f aca="false">IF(AND($B898&lt;&gt;"",$E898&lt;&gt;"",$F898&lt;&gt;"",T$7&lt;&gt;""),MAX(NETWORKDAYS(T$7,T$7+6)-MAX($E898-T$7,0)-MAX((T$7+4)-$F898,0),0)*$B898,"")</f>
        <v/>
      </c>
      <c r="U898" s="11" t="str">
        <f aca="false">IF(AND($B898&lt;&gt;"",$E898&lt;&gt;"",$F898&lt;&gt;"",U$7&lt;&gt;""),MAX(NETWORKDAYS(U$7,U$7+6)-MAX($E898-U$7,0)-MAX((U$7+4)-$F898,0),0)*$B898,"")</f>
        <v/>
      </c>
      <c r="V898" s="11" t="str">
        <f aca="false">IF(AND($B898&lt;&gt;"",$E898&lt;&gt;"",$F898&lt;&gt;"",V$7&lt;&gt;""),MAX(NETWORKDAYS(V$7,V$7+6)-MAX($E898-V$7,0)-MAX((V$7+4)-$F898,0),0)*$B898,"")</f>
        <v/>
      </c>
      <c r="W898" s="11" t="str">
        <f aca="false">IF(AND($B898&lt;&gt;"",$E898&lt;&gt;"",$F898&lt;&gt;"",W$7&lt;&gt;""),MAX(NETWORKDAYS(W$7,W$7+6)-MAX($E898-W$7,0)-MAX((W$7+4)-$F898,0),0)*$B898,"")</f>
        <v/>
      </c>
      <c r="X898" s="11" t="str">
        <f aca="false">IF(AND($B898&lt;&gt;"",$E898&lt;&gt;"",$F898&lt;&gt;"",X$7&lt;&gt;""),MAX(NETWORKDAYS(X$7,X$7+6)-MAX($E898-X$7,0)-MAX((X$7+4)-$F898,0),0)*$B898,"")</f>
        <v/>
      </c>
      <c r="Y898" s="11" t="str">
        <f aca="false">IF(AND($B898&lt;&gt;"",$E898&lt;&gt;"",$F898&lt;&gt;"",Y$7&lt;&gt;""),MAX(NETWORKDAYS(Y$7,Y$7+6)-MAX($E898-Y$7,0)-MAX((Y$7+4)-$F898,0),0)*$B898,"")</f>
        <v/>
      </c>
      <c r="Z898" s="11" t="str">
        <f aca="false">IF(AND($B898&lt;&gt;"",$E898&lt;&gt;"",$F898&lt;&gt;"",Z$7&lt;&gt;""),MAX(NETWORKDAYS(Z$7,Z$7+6)-MAX($E898-Z$7,0)-MAX((Z$7+4)-$F898,0),0)*$B898,"")</f>
        <v/>
      </c>
      <c r="AA898" s="11" t="str">
        <f aca="false">IF(AND($B898&lt;&gt;"",$E898&lt;&gt;"",$F898&lt;&gt;"",AA$7&lt;&gt;""),MAX(NETWORKDAYS(AA$7,AA$7+6)-MAX($E898-AA$7,0)-MAX((AA$7+4)-$F898,0),0)*$B898,"")</f>
        <v/>
      </c>
      <c r="AB898" s="11" t="str">
        <f aca="false">IF(AND($B898&lt;&gt;"",$E898&lt;&gt;"",$F898&lt;&gt;"",AB$7&lt;&gt;""),MAX(NETWORKDAYS(AB$7,AB$7+6)-MAX($E898-AB$7,0)-MAX((AB$7+4)-$F898,0),0)*$B898,"")</f>
        <v/>
      </c>
      <c r="AC898" s="11" t="str">
        <f aca="false">IF(AND($B898&lt;&gt;"",$E898&lt;&gt;"",$F898&lt;&gt;"",AC$7&lt;&gt;""),MAX(NETWORKDAYS(AC$7,AC$7+6)-MAX($E898-AC$7,0)-MAX((AC$7+4)-$F898,0),0)*$B898,"")</f>
        <v/>
      </c>
      <c r="AD898" s="11" t="str">
        <f aca="false">IF(AND($B898&lt;&gt;"",$E898&lt;&gt;"",$F898&lt;&gt;"",AD$7&lt;&gt;""),MAX(NETWORKDAYS(AD$7,AD$7+6)-MAX($E898-AD$7,0)-MAX((AD$7+4)-$F898,0),0)*$B898,"")</f>
        <v/>
      </c>
      <c r="AE898" s="11" t="str">
        <f aca="false">IF(AND($B898&lt;&gt;"",$E898&lt;&gt;"",$F898&lt;&gt;"",AE$7&lt;&gt;""),MAX(NETWORKDAYS(AE$7,AE$7+6)-MAX($E898-AE$7,0)-MAX((AE$7+4)-$F898,0),0)*$B898,"")</f>
        <v/>
      </c>
      <c r="AF898" s="11" t="str">
        <f aca="false">IF(AND($B898&lt;&gt;"",$E898&lt;&gt;"",$F898&lt;&gt;"",AF$7&lt;&gt;""),MAX(NETWORKDAYS(AF$7,AF$7+6)-MAX($E898-AF$7,0)-MAX((AF$7+4)-$F898,0),0)*$B898,"")</f>
        <v/>
      </c>
      <c r="AG898" s="11" t="str">
        <f aca="false">IF(AND($B898&lt;&gt;"",$E898&lt;&gt;"",$F898&lt;&gt;"",AG$7&lt;&gt;""),MAX(NETWORKDAYS(AG$7,AG$7+6)-MAX($E898-AG$7,0)-MAX((AG$7+4)-$F898,0),0)*$B898,"")</f>
        <v/>
      </c>
      <c r="AH898" s="11" t="str">
        <f aca="false">IF(AND($B898&lt;&gt;"",$E898&lt;&gt;"",$F898&lt;&gt;"",AH$7&lt;&gt;""),MAX(NETWORKDAYS(AH$7,AH$7+6)-MAX($E898-AH$7,0)-MAX((AH$7+4)-$F898,0),0)*$B898,"")</f>
        <v/>
      </c>
      <c r="AI898" s="11" t="str">
        <f aca="false">IF(AND($B898&lt;&gt;"",$E898&lt;&gt;"",$F898&lt;&gt;"",AI$7&lt;&gt;""),MAX(NETWORKDAYS(AI$7,AI$7+6)-MAX($E898-AI$7,0)-MAX((AI$7+4)-$F898,0),0)*$B898,"")</f>
        <v/>
      </c>
      <c r="AJ898" s="11" t="str">
        <f aca="false">IF(AND($B898&lt;&gt;"",$E898&lt;&gt;"",$F898&lt;&gt;"",AJ$7&lt;&gt;""),MAX(NETWORKDAYS(AJ$7,AJ$7+6)-MAX($E898-AJ$7,0)-MAX((AJ$7+4)-$F898,0),0)*$B898,"")</f>
        <v/>
      </c>
      <c r="AK898" s="11" t="str">
        <f aca="false">IF(AND($B898&lt;&gt;"",$E898&lt;&gt;"",$F898&lt;&gt;"",AK$7&lt;&gt;""),MAX(NETWORKDAYS(AK$7,AK$7+6)-MAX($E898-AK$7,0)-MAX((AK$7+4)-$F898,0),0)*$B898,"")</f>
        <v/>
      </c>
      <c r="AL898" s="11" t="str">
        <f aca="false">IF(AND($B898&lt;&gt;"",$E898&lt;&gt;"",$F898&lt;&gt;"",AL$7&lt;&gt;""),MAX(NETWORKDAYS(AL$7,AL$7+6)-MAX($E898-AL$7,0)-MAX((AL$7+4)-$F898,0),0)*$B898,"")</f>
        <v/>
      </c>
      <c r="AM898" s="11" t="str">
        <f aca="false">IF(AND($B898&lt;&gt;"",$E898&lt;&gt;"",$F898&lt;&gt;"",AM$7&lt;&gt;""),MAX(NETWORKDAYS(AM$7,AM$7+6)-MAX($E898-AM$7,0)-MAX((AM$7+4)-$F898,0),0)*$B898,"")</f>
        <v/>
      </c>
      <c r="AN898" s="11" t="str">
        <f aca="false">IF(AND($B898&lt;&gt;"",$E898&lt;&gt;"",$F898&lt;&gt;"",AN$7&lt;&gt;""),MAX(NETWORKDAYS(AN$7,AN$7+6)-MAX($E898-AN$7,0)-MAX((AN$7+4)-$F898,0),0)*$B898,"")</f>
        <v/>
      </c>
      <c r="AO898" s="11" t="str">
        <f aca="false">IF(AND($B898&lt;&gt;"",$E898&lt;&gt;"",$F898&lt;&gt;"",AO$7&lt;&gt;""),MAX(NETWORKDAYS(AO$7,AO$7+6)-MAX($E898-AO$7,0)-MAX((AO$7+4)-$F898,0),0)*$B898,"")</f>
        <v/>
      </c>
      <c r="AP898" s="11" t="str">
        <f aca="false">IF(AND($B898&lt;&gt;"",$E898&lt;&gt;"",$F898&lt;&gt;"",AP$7&lt;&gt;""),MAX(NETWORKDAYS(AP$7,AP$7+6)-MAX($E898-AP$7,0)-MAX((AP$7+4)-$F898,0),0)*$B898,"")</f>
        <v/>
      </c>
      <c r="AQ898" s="11" t="str">
        <f aca="false">IF(AND($B898&lt;&gt;"",$E898&lt;&gt;"",$F898&lt;&gt;"",AQ$7&lt;&gt;""),MAX(NETWORKDAYS(AQ$7,AQ$7+6)-MAX($E898-AQ$7,0)-MAX((AQ$7+4)-$F898,0),0)*$B898,"")</f>
        <v/>
      </c>
      <c r="AR898" s="11" t="str">
        <f aca="false">IF(AND($B898&lt;&gt;"",$E898&lt;&gt;"",$F898&lt;&gt;"",AR$7&lt;&gt;""),MAX(NETWORKDAYS(AR$7,AR$7+6)-MAX($E898-AR$7,0)-MAX((AR$7+4)-$F898,0),0)*$B898,"")</f>
        <v/>
      </c>
      <c r="AS898" s="11" t="str">
        <f aca="false">IF(AND($B898&lt;&gt;"",$E898&lt;&gt;"",$F898&lt;&gt;"",AS$7&lt;&gt;""),MAX(NETWORKDAYS(AS$7,AS$7+6)-MAX($E898-AS$7,0)-MAX((AS$7+4)-$F898,0),0)*$B898,"")</f>
        <v/>
      </c>
      <c r="AT898" s="11" t="str">
        <f aca="false">IF(AND($B898&lt;&gt;"",$E898&lt;&gt;"",$F898&lt;&gt;"",AT$7&lt;&gt;""),MAX(NETWORKDAYS(AT$7,AT$7+6)-MAX($E898-AT$7,0)-MAX((AT$7+4)-$F898,0),0)*$B898,"")</f>
        <v/>
      </c>
      <c r="AU898" s="11" t="str">
        <f aca="false">IF(AND($B898&lt;&gt;"",$E898&lt;&gt;"",$F898&lt;&gt;"",AU$7&lt;&gt;""),MAX(NETWORKDAYS(AU$7,AU$7+6)-MAX($E898-AU$7,0)-MAX((AU$7+4)-$F898,0),0)*$B898,"")</f>
        <v/>
      </c>
      <c r="AV898" s="11" t="str">
        <f aca="false">IF(AND($B898&lt;&gt;"",$E898&lt;&gt;"",$F898&lt;&gt;"",AV$7&lt;&gt;""),MAX(NETWORKDAYS(AV$7,AV$7+6)-MAX($E898-AV$7,0)-MAX((AV$7+4)-$F898,0),0)*$B898,"")</f>
        <v/>
      </c>
      <c r="AW898" s="11" t="str">
        <f aca="false">IF(AND($B898&lt;&gt;"",$E898&lt;&gt;"",$F898&lt;&gt;"",AW$7&lt;&gt;""),MAX(NETWORKDAYS(AW$7,AW$7+6)-MAX($E898-AW$7,0)-MAX((AW$7+4)-$F898,0),0)*$B898,"")</f>
        <v/>
      </c>
      <c r="AX898" s="11" t="str">
        <f aca="false">IF(AND($B898&lt;&gt;"",$E898&lt;&gt;"",$F898&lt;&gt;"",AX$7&lt;&gt;""),MAX(NETWORKDAYS(AX$7,AX$7+6)-MAX($E898-AX$7,0)-MAX((AX$7+4)-$F898,0),0)*$B898,"")</f>
        <v/>
      </c>
      <c r="AY898" s="11" t="str">
        <f aca="false">IF(AND($B898&lt;&gt;"",$E898&lt;&gt;"",$F898&lt;&gt;"",AY$7&lt;&gt;""),MAX(NETWORKDAYS(AY$7,AY$7+6)-MAX($E898-AY$7,0)-MAX((AY$7+4)-$F898,0),0)*$B898,"")</f>
        <v/>
      </c>
      <c r="AZ898" s="11" t="str">
        <f aca="false">IF(AND($B898&lt;&gt;"",$E898&lt;&gt;"",$F898&lt;&gt;"",AZ$7&lt;&gt;""),MAX(NETWORKDAYS(AZ$7,AZ$7+6)-MAX($E898-AZ$7,0)-MAX((AZ$7+4)-$F898,0),0)*$B898,"")</f>
        <v/>
      </c>
      <c r="BA898" s="11" t="str">
        <f aca="false">IF(AND($B898&lt;&gt;"",$E898&lt;&gt;"",$F898&lt;&gt;"",BA$7&lt;&gt;""),MAX(NETWORKDAYS(BA$7,BA$7+6)-MAX($E898-BA$7,0)-MAX((BA$7+4)-$F898,0),0)*$B898,"")</f>
        <v/>
      </c>
      <c r="BB898" s="11" t="str">
        <f aca="false">IF(AND($B898&lt;&gt;"",$E898&lt;&gt;"",$F898&lt;&gt;"",BB$7&lt;&gt;""),MAX(NETWORKDAYS(BB$7,BB$7+6)-MAX($E898-BB$7,0)-MAX((BB$7+4)-$F898,0),0)*$B898,"")</f>
        <v/>
      </c>
      <c r="BC898" s="11" t="str">
        <f aca="false">IF(AND($B898&lt;&gt;"",$E898&lt;&gt;"",$F898&lt;&gt;"",BC$7&lt;&gt;""),MAX(NETWORKDAYS(BC$7,BC$7+6)-MAX($E898-BC$7,0)-MAX((BC$7+4)-$F898,0),0)*$B898,"")</f>
        <v/>
      </c>
      <c r="BD898" s="11" t="str">
        <f aca="false">IF(AND($B898&lt;&gt;"",$E898&lt;&gt;"",$F898&lt;&gt;"",BD$7&lt;&gt;""),MAX(NETWORKDAYS(BD$7,BD$7+6)-MAX($E898-BD$7,0)-MAX((BD$7+4)-$F898,0),0)*$B898,"")</f>
        <v/>
      </c>
      <c r="BE898" s="11" t="str">
        <f aca="false">IF(AND($B898&lt;&gt;"",$E898&lt;&gt;"",$F898&lt;&gt;"",BE$7&lt;&gt;""),MAX(NETWORKDAYS(BE$7,BE$7+6)-MAX($E898-BE$7,0)-MAX((BE$7+4)-$F898,0),0)*$B898,"")</f>
        <v/>
      </c>
      <c r="BF898" s="11" t="str">
        <f aca="false">IF(AND($B898&lt;&gt;"",$E898&lt;&gt;"",$F898&lt;&gt;"",BF$7&lt;&gt;""),MAX(NETWORKDAYS(BF$7,BF$7+6)-MAX($E898-BF$7,0)-MAX((BF$7+4)-$F898,0),0)*$B898,"")</f>
        <v/>
      </c>
      <c r="BG898" s="11" t="str">
        <f aca="false">IF(AND($B898&lt;&gt;"",$E898&lt;&gt;"",$F898&lt;&gt;"",BG$7&lt;&gt;""),MAX(NETWORKDAYS(BG$7,BG$7+6)-MAX($E898-BG$7,0)-MAX((BG$7+4)-$F898,0),0)*$B898,"")</f>
        <v/>
      </c>
      <c r="BH898" s="11" t="str">
        <f aca="false">IF(AND($B898&lt;&gt;"",$E898&lt;&gt;"",$F898&lt;&gt;"",BH$7&lt;&gt;""),MAX(NETWORKDAYS(BH$7,BH$7+6)-MAX($E898-BH$7,0)-MAX((BH$7+4)-$F898,0),0)*$B898,"")</f>
        <v/>
      </c>
      <c r="BI898" s="11" t="str">
        <f aca="false">IF(AND($B898&lt;&gt;"",$E898&lt;&gt;"",$F898&lt;&gt;"",BI$7&lt;&gt;""),MAX(NETWORKDAYS(BI$7,BI$7+6)-MAX($E898-BI$7,0)-MAX((BI$7+4)-$F898,0),0)*$B898,"")</f>
        <v/>
      </c>
      <c r="BJ898" s="11" t="str">
        <f aca="false">IF(AND($B898&lt;&gt;"",$E898&lt;&gt;"",$F898&lt;&gt;"",BJ$7&lt;&gt;""),MAX(NETWORKDAYS(BJ$7,BJ$7+6)-MAX($E898-BJ$7,0)-MAX((BJ$7+4)-$F898,0),0)*$B898,"")</f>
        <v/>
      </c>
      <c r="BK898" s="11" t="str">
        <f aca="false">IF(AND($B898&lt;&gt;"",$E898&lt;&gt;"",$F898&lt;&gt;"",BK$7&lt;&gt;""),MAX(NETWORKDAYS(BK$7,BK$7+6)-MAX($E898-BK$7,0)-MAX((BK$7+4)-$F898,0),0)*$B898,"")</f>
        <v/>
      </c>
      <c r="BL898" s="11" t="str">
        <f aca="false">IF(AND($B898&lt;&gt;"",$E898&lt;&gt;"",$F898&lt;&gt;"",BL$7&lt;&gt;""),MAX(NETWORKDAYS(BL$7,BL$7+6)-MAX($E898-BL$7,0)-MAX((BL$7+4)-$F898,0),0)*$B898,"")</f>
        <v/>
      </c>
      <c r="BM898" s="11" t="str">
        <f aca="false">IF(AND($B898&lt;&gt;"",$E898&lt;&gt;"",$F898&lt;&gt;"",BM$7&lt;&gt;""),MAX(NETWORKDAYS(BM$7,BM$7+6)-MAX($E898-BM$7,0)-MAX((BM$7+4)-$F898,0),0)*$B898,"")</f>
        <v/>
      </c>
      <c r="BN898" s="11" t="str">
        <f aca="false">IF(AND($B898&lt;&gt;"",$E898&lt;&gt;"",$F898&lt;&gt;"",BN$7&lt;&gt;""),MAX(NETWORKDAYS(BN$7,BN$7+6)-MAX($E898-BN$7,0)-MAX((BN$7+4)-$F898,0),0)*$B898,"")</f>
        <v/>
      </c>
      <c r="BO898" s="11" t="str">
        <f aca="false">IF(AND($B898&lt;&gt;"",$E898&lt;&gt;"",$F898&lt;&gt;"",BO$7&lt;&gt;""),MAX(NETWORKDAYS(BO$7,BO$7+6)-MAX($E898-BO$7,0)-MAX((BO$7+4)-$F898,0),0)*$B898,"")</f>
        <v/>
      </c>
      <c r="BP898" s="11" t="str">
        <f aca="false">IF(AND($B898&lt;&gt;"",$E898&lt;&gt;"",$F898&lt;&gt;"",BP$7&lt;&gt;""),MAX(NETWORKDAYS(BP$7,BP$7+6)-MAX($E898-BP$7,0)-MAX((BP$7+4)-$F898,0),0)*$B898,"")</f>
        <v/>
      </c>
      <c r="BQ898" s="11" t="str">
        <f aca="false">IF(AND($B898&lt;&gt;"",$E898&lt;&gt;"",$F898&lt;&gt;"",BQ$7&lt;&gt;""),MAX(NETWORKDAYS(BQ$7,BQ$7+6)-MAX($E898-BQ$7,0)-MAX((BQ$7+4)-$F898,0),0)*$B898,"")</f>
        <v/>
      </c>
      <c r="BR898" s="11" t="str">
        <f aca="false">IF(AND($B898&lt;&gt;"",$E898&lt;&gt;"",$F898&lt;&gt;"",BR$7&lt;&gt;""),MAX(NETWORKDAYS(BR$7,BR$7+6)-MAX($E898-BR$7,0)-MAX((BR$7+4)-$F898,0),0)*$B898,"")</f>
        <v/>
      </c>
      <c r="BS898" s="11" t="str">
        <f aca="false">IF(AND($B898&lt;&gt;"",$E898&lt;&gt;"",$F898&lt;&gt;"",BS$7&lt;&gt;""),MAX(NETWORKDAYS(BS$7,BS$7+6)-MAX($E898-BS$7,0)-MAX((BS$7+4)-$F898,0),0)*$B898,"")</f>
        <v/>
      </c>
      <c r="BT898" s="11" t="str">
        <f aca="false">IF(AND($B898&lt;&gt;"",$E898&lt;&gt;"",$F898&lt;&gt;"",BT$7&lt;&gt;""),MAX(NETWORKDAYS(BT$7,BT$7+6)-MAX($E898-BT$7,0)-MAX((BT$7+4)-$F898,0),0)*$B898,"")</f>
        <v/>
      </c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  <c r="JG898" s="11"/>
      <c r="JH898" s="11"/>
      <c r="JI898" s="11"/>
      <c r="JJ898" s="11"/>
      <c r="JK898" s="11"/>
      <c r="JL898" s="11"/>
      <c r="JM898" s="11"/>
      <c r="JN898" s="11"/>
      <c r="JO898" s="11"/>
      <c r="JP898" s="11"/>
      <c r="JQ898" s="11"/>
      <c r="JR898" s="11"/>
      <c r="JS898" s="11"/>
      <c r="JT898" s="11"/>
      <c r="JU898" s="11"/>
      <c r="JV898" s="11"/>
      <c r="JW898" s="11"/>
      <c r="JX898" s="11"/>
      <c r="JY898" s="11"/>
      <c r="JZ898" s="11"/>
      <c r="KA898" s="11"/>
      <c r="KB898" s="11"/>
      <c r="KC898" s="11"/>
      <c r="KD898" s="11"/>
      <c r="KE898" s="11"/>
      <c r="KF898" s="11"/>
      <c r="KG898" s="11"/>
      <c r="KH898" s="11"/>
      <c r="KI898" s="11"/>
      <c r="KJ898" s="11"/>
      <c r="KK898" s="11"/>
      <c r="KL898" s="11"/>
      <c r="KM898" s="11"/>
      <c r="KN898" s="11"/>
      <c r="KO898" s="11"/>
      <c r="KP898" s="11"/>
      <c r="KQ898" s="11"/>
      <c r="KR898" s="11"/>
      <c r="KS898" s="11"/>
      <c r="KT898" s="11"/>
      <c r="KU898" s="11"/>
      <c r="KV898" s="11"/>
      <c r="KW898" s="11"/>
      <c r="KX898" s="11"/>
      <c r="KY898" s="11"/>
      <c r="KZ898" s="11"/>
      <c r="LA898" s="11"/>
      <c r="LB898" s="11"/>
      <c r="LC898" s="11"/>
      <c r="LD898" s="11"/>
      <c r="LE898" s="11"/>
      <c r="LF898" s="11"/>
      <c r="LG898" s="11"/>
      <c r="LH898" s="11"/>
      <c r="LI898" s="11"/>
      <c r="LJ898" s="11"/>
      <c r="LK898" s="11"/>
      <c r="LL898" s="11"/>
      <c r="LM898" s="11"/>
      <c r="LN898" s="11"/>
      <c r="LO898" s="11"/>
      <c r="LP898" s="11"/>
      <c r="LQ898" s="11"/>
      <c r="LR898" s="11"/>
      <c r="LS898" s="11"/>
      <c r="LT898" s="11"/>
      <c r="LU898" s="11"/>
      <c r="LV898" s="11"/>
      <c r="LW898" s="11"/>
      <c r="LX898" s="11"/>
      <c r="LY898" s="11"/>
      <c r="LZ898" s="11"/>
      <c r="MA898" s="11"/>
      <c r="MB898" s="11"/>
      <c r="MC898" s="11"/>
      <c r="MD898" s="11"/>
      <c r="ME898" s="11"/>
      <c r="MF898" s="11"/>
    </row>
    <row r="899" customFormat="false" ht="12.8" hidden="false" customHeight="false" outlineLevel="0" collapsed="false">
      <c r="A899" s="1" t="str">
        <f aca="false">IF(taskList!J895&lt;&gt;"",taskList!J895,"")</f>
        <v/>
      </c>
      <c r="B899" s="9" t="str">
        <f aca="false">IF(AND(IF(taskList!M895&lt;&gt;"",TRUE()),IF(taskList!K895&lt;&gt;"",TRUE())),taskList!M895/taskList!K895,"")</f>
        <v/>
      </c>
      <c r="C899" s="9" t="str">
        <f aca="false">IF(taskList!B895&lt;&gt;"",taskList!B895,"")</f>
        <v/>
      </c>
      <c r="D899" s="9" t="str">
        <f aca="false">IF(taskList!E895&lt;&gt;"",taskList!E895,"")</f>
        <v/>
      </c>
      <c r="E899" s="4" t="str">
        <f aca="false">IF(taskList!F895&lt;&gt;"",taskList!F895,"")</f>
        <v/>
      </c>
      <c r="F899" s="4" t="str">
        <f aca="false">IF(taskList!G895&lt;&gt;"",taskList!G895,"")</f>
        <v/>
      </c>
      <c r="H899" s="11" t="str">
        <f aca="false">IF(AND($B899&lt;&gt;"",$E899&lt;&gt;"",$F899&lt;&gt;"",H$7&lt;&gt;""),MAX(NETWORKDAYS(H$7,H$7+6)-MAX($E899-H$7,0)-MAX((H$7+4)-$F899,0),0)*$B899,"")</f>
        <v/>
      </c>
      <c r="I899" s="11" t="str">
        <f aca="false">IF(AND($B899&lt;&gt;"",$E899&lt;&gt;"",$F899&lt;&gt;"",I$7&lt;&gt;""),MAX(NETWORKDAYS(I$7,I$7+6)-MAX($E899-I$7,0)-MAX((I$7+4)-$F899,0),0)*$B899,"")</f>
        <v/>
      </c>
      <c r="J899" s="11" t="str">
        <f aca="false">IF(AND($B899&lt;&gt;"",$E899&lt;&gt;"",$F899&lt;&gt;"",J$7&lt;&gt;""),MAX(NETWORKDAYS(J$7,J$7+6)-MAX($E899-J$7,0)-MAX((J$7+4)-$F899,0),0)*$B899,"")</f>
        <v/>
      </c>
      <c r="K899" s="11" t="str">
        <f aca="false">IF(AND($B899&lt;&gt;"",$E899&lt;&gt;"",$F899&lt;&gt;"",K$7&lt;&gt;""),MAX(NETWORKDAYS(K$7,K$7+6)-MAX($E899-K$7,0)-MAX((K$7+4)-$F899,0),0)*$B899,"")</f>
        <v/>
      </c>
      <c r="L899" s="11" t="str">
        <f aca="false">IF(AND($B899&lt;&gt;"",$E899&lt;&gt;"",$F899&lt;&gt;"",L$7&lt;&gt;""),MAX(NETWORKDAYS(L$7,L$7+6)-MAX($E899-L$7,0)-MAX((L$7+4)-$F899,0),0)*$B899,"")</f>
        <v/>
      </c>
      <c r="M899" s="11" t="str">
        <f aca="false">IF(AND($B899&lt;&gt;"",$E899&lt;&gt;"",$F899&lt;&gt;"",M$7&lt;&gt;""),MAX(NETWORKDAYS(M$7,M$7+6)-MAX($E899-M$7,0)-MAX((M$7+4)-$F899,0),0)*$B899,"")</f>
        <v/>
      </c>
      <c r="N899" s="11" t="str">
        <f aca="false">IF(AND($B899&lt;&gt;"",$E899&lt;&gt;"",$F899&lt;&gt;"",N$7&lt;&gt;""),MAX(NETWORKDAYS(N$7,N$7+6)-MAX($E899-N$7,0)-MAX((N$7+4)-$F899,0),0)*$B899,"")</f>
        <v/>
      </c>
      <c r="O899" s="11" t="str">
        <f aca="false">IF(AND($B899&lt;&gt;"",$E899&lt;&gt;"",$F899&lt;&gt;"",O$7&lt;&gt;""),MAX(NETWORKDAYS(O$7,O$7+6)-MAX($E899-O$7,0)-MAX((O$7+4)-$F899,0),0)*$B899,"")</f>
        <v/>
      </c>
      <c r="P899" s="11" t="str">
        <f aca="false">IF(AND($B899&lt;&gt;"",$E899&lt;&gt;"",$F899&lt;&gt;"",P$7&lt;&gt;""),MAX(NETWORKDAYS(P$7,P$7+6)-MAX($E899-P$7,0)-MAX((P$7+4)-$F899,0),0)*$B899,"")</f>
        <v/>
      </c>
      <c r="Q899" s="11" t="str">
        <f aca="false">IF(AND($B899&lt;&gt;"",$E899&lt;&gt;"",$F899&lt;&gt;"",Q$7&lt;&gt;""),MAX(NETWORKDAYS(Q$7,Q$7+6)-MAX($E899-Q$7,0)-MAX((Q$7+4)-$F899,0),0)*$B899,"")</f>
        <v/>
      </c>
      <c r="R899" s="11" t="str">
        <f aca="false">IF(AND($B899&lt;&gt;"",$E899&lt;&gt;"",$F899&lt;&gt;"",R$7&lt;&gt;""),MAX(NETWORKDAYS(R$7,R$7+6)-MAX($E899-R$7,0)-MAX((R$7+4)-$F899,0),0)*$B899,"")</f>
        <v/>
      </c>
      <c r="S899" s="11" t="str">
        <f aca="false">IF(AND($B899&lt;&gt;"",$E899&lt;&gt;"",$F899&lt;&gt;"",S$7&lt;&gt;""),MAX(NETWORKDAYS(S$7,S$7+6)-MAX($E899-S$7,0)-MAX((S$7+4)-$F899,0),0)*$B899,"")</f>
        <v/>
      </c>
      <c r="T899" s="11" t="str">
        <f aca="false">IF(AND($B899&lt;&gt;"",$E899&lt;&gt;"",$F899&lt;&gt;"",T$7&lt;&gt;""),MAX(NETWORKDAYS(T$7,T$7+6)-MAX($E899-T$7,0)-MAX((T$7+4)-$F899,0),0)*$B899,"")</f>
        <v/>
      </c>
      <c r="U899" s="11" t="str">
        <f aca="false">IF(AND($B899&lt;&gt;"",$E899&lt;&gt;"",$F899&lt;&gt;"",U$7&lt;&gt;""),MAX(NETWORKDAYS(U$7,U$7+6)-MAX($E899-U$7,0)-MAX((U$7+4)-$F899,0),0)*$B899,"")</f>
        <v/>
      </c>
      <c r="V899" s="11" t="str">
        <f aca="false">IF(AND($B899&lt;&gt;"",$E899&lt;&gt;"",$F899&lt;&gt;"",V$7&lt;&gt;""),MAX(NETWORKDAYS(V$7,V$7+6)-MAX($E899-V$7,0)-MAX((V$7+4)-$F899,0),0)*$B899,"")</f>
        <v/>
      </c>
      <c r="W899" s="11" t="str">
        <f aca="false">IF(AND($B899&lt;&gt;"",$E899&lt;&gt;"",$F899&lt;&gt;"",W$7&lt;&gt;""),MAX(NETWORKDAYS(W$7,W$7+6)-MAX($E899-W$7,0)-MAX((W$7+4)-$F899,0),0)*$B899,"")</f>
        <v/>
      </c>
      <c r="X899" s="11" t="str">
        <f aca="false">IF(AND($B899&lt;&gt;"",$E899&lt;&gt;"",$F899&lt;&gt;"",X$7&lt;&gt;""),MAX(NETWORKDAYS(X$7,X$7+6)-MAX($E899-X$7,0)-MAX((X$7+4)-$F899,0),0)*$B899,"")</f>
        <v/>
      </c>
      <c r="Y899" s="11" t="str">
        <f aca="false">IF(AND($B899&lt;&gt;"",$E899&lt;&gt;"",$F899&lt;&gt;"",Y$7&lt;&gt;""),MAX(NETWORKDAYS(Y$7,Y$7+6)-MAX($E899-Y$7,0)-MAX((Y$7+4)-$F899,0),0)*$B899,"")</f>
        <v/>
      </c>
      <c r="Z899" s="11" t="str">
        <f aca="false">IF(AND($B899&lt;&gt;"",$E899&lt;&gt;"",$F899&lt;&gt;"",Z$7&lt;&gt;""),MAX(NETWORKDAYS(Z$7,Z$7+6)-MAX($E899-Z$7,0)-MAX((Z$7+4)-$F899,0),0)*$B899,"")</f>
        <v/>
      </c>
      <c r="AA899" s="11" t="str">
        <f aca="false">IF(AND($B899&lt;&gt;"",$E899&lt;&gt;"",$F899&lt;&gt;"",AA$7&lt;&gt;""),MAX(NETWORKDAYS(AA$7,AA$7+6)-MAX($E899-AA$7,0)-MAX((AA$7+4)-$F899,0),0)*$B899,"")</f>
        <v/>
      </c>
      <c r="AB899" s="11" t="str">
        <f aca="false">IF(AND($B899&lt;&gt;"",$E899&lt;&gt;"",$F899&lt;&gt;"",AB$7&lt;&gt;""),MAX(NETWORKDAYS(AB$7,AB$7+6)-MAX($E899-AB$7,0)-MAX((AB$7+4)-$F899,0),0)*$B899,"")</f>
        <v/>
      </c>
      <c r="AC899" s="11" t="str">
        <f aca="false">IF(AND($B899&lt;&gt;"",$E899&lt;&gt;"",$F899&lt;&gt;"",AC$7&lt;&gt;""),MAX(NETWORKDAYS(AC$7,AC$7+6)-MAX($E899-AC$7,0)-MAX((AC$7+4)-$F899,0),0)*$B899,"")</f>
        <v/>
      </c>
      <c r="AD899" s="11" t="str">
        <f aca="false">IF(AND($B899&lt;&gt;"",$E899&lt;&gt;"",$F899&lt;&gt;"",AD$7&lt;&gt;""),MAX(NETWORKDAYS(AD$7,AD$7+6)-MAX($E899-AD$7,0)-MAX((AD$7+4)-$F899,0),0)*$B899,"")</f>
        <v/>
      </c>
      <c r="AE899" s="11" t="str">
        <f aca="false">IF(AND($B899&lt;&gt;"",$E899&lt;&gt;"",$F899&lt;&gt;"",AE$7&lt;&gt;""),MAX(NETWORKDAYS(AE$7,AE$7+6)-MAX($E899-AE$7,0)-MAX((AE$7+4)-$F899,0),0)*$B899,"")</f>
        <v/>
      </c>
      <c r="AF899" s="11" t="str">
        <f aca="false">IF(AND($B899&lt;&gt;"",$E899&lt;&gt;"",$F899&lt;&gt;"",AF$7&lt;&gt;""),MAX(NETWORKDAYS(AF$7,AF$7+6)-MAX($E899-AF$7,0)-MAX((AF$7+4)-$F899,0),0)*$B899,"")</f>
        <v/>
      </c>
      <c r="AG899" s="11" t="str">
        <f aca="false">IF(AND($B899&lt;&gt;"",$E899&lt;&gt;"",$F899&lt;&gt;"",AG$7&lt;&gt;""),MAX(NETWORKDAYS(AG$7,AG$7+6)-MAX($E899-AG$7,0)-MAX((AG$7+4)-$F899,0),0)*$B899,"")</f>
        <v/>
      </c>
      <c r="AH899" s="11" t="str">
        <f aca="false">IF(AND($B899&lt;&gt;"",$E899&lt;&gt;"",$F899&lt;&gt;"",AH$7&lt;&gt;""),MAX(NETWORKDAYS(AH$7,AH$7+6)-MAX($E899-AH$7,0)-MAX((AH$7+4)-$F899,0),0)*$B899,"")</f>
        <v/>
      </c>
      <c r="AI899" s="11" t="str">
        <f aca="false">IF(AND($B899&lt;&gt;"",$E899&lt;&gt;"",$F899&lt;&gt;"",AI$7&lt;&gt;""),MAX(NETWORKDAYS(AI$7,AI$7+6)-MAX($E899-AI$7,0)-MAX((AI$7+4)-$F899,0),0)*$B899,"")</f>
        <v/>
      </c>
      <c r="AJ899" s="11" t="str">
        <f aca="false">IF(AND($B899&lt;&gt;"",$E899&lt;&gt;"",$F899&lt;&gt;"",AJ$7&lt;&gt;""),MAX(NETWORKDAYS(AJ$7,AJ$7+6)-MAX($E899-AJ$7,0)-MAX((AJ$7+4)-$F899,0),0)*$B899,"")</f>
        <v/>
      </c>
      <c r="AK899" s="11" t="str">
        <f aca="false">IF(AND($B899&lt;&gt;"",$E899&lt;&gt;"",$F899&lt;&gt;"",AK$7&lt;&gt;""),MAX(NETWORKDAYS(AK$7,AK$7+6)-MAX($E899-AK$7,0)-MAX((AK$7+4)-$F899,0),0)*$B899,"")</f>
        <v/>
      </c>
      <c r="AL899" s="11" t="str">
        <f aca="false">IF(AND($B899&lt;&gt;"",$E899&lt;&gt;"",$F899&lt;&gt;"",AL$7&lt;&gt;""),MAX(NETWORKDAYS(AL$7,AL$7+6)-MAX($E899-AL$7,0)-MAX((AL$7+4)-$F899,0),0)*$B899,"")</f>
        <v/>
      </c>
      <c r="AM899" s="11" t="str">
        <f aca="false">IF(AND($B899&lt;&gt;"",$E899&lt;&gt;"",$F899&lt;&gt;"",AM$7&lt;&gt;""),MAX(NETWORKDAYS(AM$7,AM$7+6)-MAX($E899-AM$7,0)-MAX((AM$7+4)-$F899,0),0)*$B899,"")</f>
        <v/>
      </c>
      <c r="AN899" s="11" t="str">
        <f aca="false">IF(AND($B899&lt;&gt;"",$E899&lt;&gt;"",$F899&lt;&gt;"",AN$7&lt;&gt;""),MAX(NETWORKDAYS(AN$7,AN$7+6)-MAX($E899-AN$7,0)-MAX((AN$7+4)-$F899,0),0)*$B899,"")</f>
        <v/>
      </c>
      <c r="AO899" s="11" t="str">
        <f aca="false">IF(AND($B899&lt;&gt;"",$E899&lt;&gt;"",$F899&lt;&gt;"",AO$7&lt;&gt;""),MAX(NETWORKDAYS(AO$7,AO$7+6)-MAX($E899-AO$7,0)-MAX((AO$7+4)-$F899,0),0)*$B899,"")</f>
        <v/>
      </c>
      <c r="AP899" s="11" t="str">
        <f aca="false">IF(AND($B899&lt;&gt;"",$E899&lt;&gt;"",$F899&lt;&gt;"",AP$7&lt;&gt;""),MAX(NETWORKDAYS(AP$7,AP$7+6)-MAX($E899-AP$7,0)-MAX((AP$7+4)-$F899,0),0)*$B899,"")</f>
        <v/>
      </c>
      <c r="AQ899" s="11" t="str">
        <f aca="false">IF(AND($B899&lt;&gt;"",$E899&lt;&gt;"",$F899&lt;&gt;"",AQ$7&lt;&gt;""),MAX(NETWORKDAYS(AQ$7,AQ$7+6)-MAX($E899-AQ$7,0)-MAX((AQ$7+4)-$F899,0),0)*$B899,"")</f>
        <v/>
      </c>
      <c r="AR899" s="11" t="str">
        <f aca="false">IF(AND($B899&lt;&gt;"",$E899&lt;&gt;"",$F899&lt;&gt;"",AR$7&lt;&gt;""),MAX(NETWORKDAYS(AR$7,AR$7+6)-MAX($E899-AR$7,0)-MAX((AR$7+4)-$F899,0),0)*$B899,"")</f>
        <v/>
      </c>
      <c r="AS899" s="11" t="str">
        <f aca="false">IF(AND($B899&lt;&gt;"",$E899&lt;&gt;"",$F899&lt;&gt;"",AS$7&lt;&gt;""),MAX(NETWORKDAYS(AS$7,AS$7+6)-MAX($E899-AS$7,0)-MAX((AS$7+4)-$F899,0),0)*$B899,"")</f>
        <v/>
      </c>
      <c r="AT899" s="11" t="str">
        <f aca="false">IF(AND($B899&lt;&gt;"",$E899&lt;&gt;"",$F899&lt;&gt;"",AT$7&lt;&gt;""),MAX(NETWORKDAYS(AT$7,AT$7+6)-MAX($E899-AT$7,0)-MAX((AT$7+4)-$F899,0),0)*$B899,"")</f>
        <v/>
      </c>
      <c r="AU899" s="11" t="str">
        <f aca="false">IF(AND($B899&lt;&gt;"",$E899&lt;&gt;"",$F899&lt;&gt;"",AU$7&lt;&gt;""),MAX(NETWORKDAYS(AU$7,AU$7+6)-MAX($E899-AU$7,0)-MAX((AU$7+4)-$F899,0),0)*$B899,"")</f>
        <v/>
      </c>
      <c r="AV899" s="11" t="str">
        <f aca="false">IF(AND($B899&lt;&gt;"",$E899&lt;&gt;"",$F899&lt;&gt;"",AV$7&lt;&gt;""),MAX(NETWORKDAYS(AV$7,AV$7+6)-MAX($E899-AV$7,0)-MAX((AV$7+4)-$F899,0),0)*$B899,"")</f>
        <v/>
      </c>
      <c r="AW899" s="11" t="str">
        <f aca="false">IF(AND($B899&lt;&gt;"",$E899&lt;&gt;"",$F899&lt;&gt;"",AW$7&lt;&gt;""),MAX(NETWORKDAYS(AW$7,AW$7+6)-MAX($E899-AW$7,0)-MAX((AW$7+4)-$F899,0),0)*$B899,"")</f>
        <v/>
      </c>
      <c r="AX899" s="11" t="str">
        <f aca="false">IF(AND($B899&lt;&gt;"",$E899&lt;&gt;"",$F899&lt;&gt;"",AX$7&lt;&gt;""),MAX(NETWORKDAYS(AX$7,AX$7+6)-MAX($E899-AX$7,0)-MAX((AX$7+4)-$F899,0),0)*$B899,"")</f>
        <v/>
      </c>
      <c r="AY899" s="11" t="str">
        <f aca="false">IF(AND($B899&lt;&gt;"",$E899&lt;&gt;"",$F899&lt;&gt;"",AY$7&lt;&gt;""),MAX(NETWORKDAYS(AY$7,AY$7+6)-MAX($E899-AY$7,0)-MAX((AY$7+4)-$F899,0),0)*$B899,"")</f>
        <v/>
      </c>
      <c r="AZ899" s="11" t="str">
        <f aca="false">IF(AND($B899&lt;&gt;"",$E899&lt;&gt;"",$F899&lt;&gt;"",AZ$7&lt;&gt;""),MAX(NETWORKDAYS(AZ$7,AZ$7+6)-MAX($E899-AZ$7,0)-MAX((AZ$7+4)-$F899,0),0)*$B899,"")</f>
        <v/>
      </c>
      <c r="BA899" s="11" t="str">
        <f aca="false">IF(AND($B899&lt;&gt;"",$E899&lt;&gt;"",$F899&lt;&gt;"",BA$7&lt;&gt;""),MAX(NETWORKDAYS(BA$7,BA$7+6)-MAX($E899-BA$7,0)-MAX((BA$7+4)-$F899,0),0)*$B899,"")</f>
        <v/>
      </c>
      <c r="BB899" s="11" t="str">
        <f aca="false">IF(AND($B899&lt;&gt;"",$E899&lt;&gt;"",$F899&lt;&gt;"",BB$7&lt;&gt;""),MAX(NETWORKDAYS(BB$7,BB$7+6)-MAX($E899-BB$7,0)-MAX((BB$7+4)-$F899,0),0)*$B899,"")</f>
        <v/>
      </c>
      <c r="BC899" s="11" t="str">
        <f aca="false">IF(AND($B899&lt;&gt;"",$E899&lt;&gt;"",$F899&lt;&gt;"",BC$7&lt;&gt;""),MAX(NETWORKDAYS(BC$7,BC$7+6)-MAX($E899-BC$7,0)-MAX((BC$7+4)-$F899,0),0)*$B899,"")</f>
        <v/>
      </c>
      <c r="BD899" s="11" t="str">
        <f aca="false">IF(AND($B899&lt;&gt;"",$E899&lt;&gt;"",$F899&lt;&gt;"",BD$7&lt;&gt;""),MAX(NETWORKDAYS(BD$7,BD$7+6)-MAX($E899-BD$7,0)-MAX((BD$7+4)-$F899,0),0)*$B899,"")</f>
        <v/>
      </c>
      <c r="BE899" s="11" t="str">
        <f aca="false">IF(AND($B899&lt;&gt;"",$E899&lt;&gt;"",$F899&lt;&gt;"",BE$7&lt;&gt;""),MAX(NETWORKDAYS(BE$7,BE$7+6)-MAX($E899-BE$7,0)-MAX((BE$7+4)-$F899,0),0)*$B899,"")</f>
        <v/>
      </c>
      <c r="BF899" s="11" t="str">
        <f aca="false">IF(AND($B899&lt;&gt;"",$E899&lt;&gt;"",$F899&lt;&gt;"",BF$7&lt;&gt;""),MAX(NETWORKDAYS(BF$7,BF$7+6)-MAX($E899-BF$7,0)-MAX((BF$7+4)-$F899,0),0)*$B899,"")</f>
        <v/>
      </c>
      <c r="BG899" s="11" t="str">
        <f aca="false">IF(AND($B899&lt;&gt;"",$E899&lt;&gt;"",$F899&lt;&gt;"",BG$7&lt;&gt;""),MAX(NETWORKDAYS(BG$7,BG$7+6)-MAX($E899-BG$7,0)-MAX((BG$7+4)-$F899,0),0)*$B899,"")</f>
        <v/>
      </c>
      <c r="BH899" s="11" t="str">
        <f aca="false">IF(AND($B899&lt;&gt;"",$E899&lt;&gt;"",$F899&lt;&gt;"",BH$7&lt;&gt;""),MAX(NETWORKDAYS(BH$7,BH$7+6)-MAX($E899-BH$7,0)-MAX((BH$7+4)-$F899,0),0)*$B899,"")</f>
        <v/>
      </c>
      <c r="BI899" s="11" t="str">
        <f aca="false">IF(AND($B899&lt;&gt;"",$E899&lt;&gt;"",$F899&lt;&gt;"",BI$7&lt;&gt;""),MAX(NETWORKDAYS(BI$7,BI$7+6)-MAX($E899-BI$7,0)-MAX((BI$7+4)-$F899,0),0)*$B899,"")</f>
        <v/>
      </c>
      <c r="BJ899" s="11" t="str">
        <f aca="false">IF(AND($B899&lt;&gt;"",$E899&lt;&gt;"",$F899&lt;&gt;"",BJ$7&lt;&gt;""),MAX(NETWORKDAYS(BJ$7,BJ$7+6)-MAX($E899-BJ$7,0)-MAX((BJ$7+4)-$F899,0),0)*$B899,"")</f>
        <v/>
      </c>
      <c r="BK899" s="11" t="str">
        <f aca="false">IF(AND($B899&lt;&gt;"",$E899&lt;&gt;"",$F899&lt;&gt;"",BK$7&lt;&gt;""),MAX(NETWORKDAYS(BK$7,BK$7+6)-MAX($E899-BK$7,0)-MAX((BK$7+4)-$F899,0),0)*$B899,"")</f>
        <v/>
      </c>
      <c r="BL899" s="11" t="str">
        <f aca="false">IF(AND($B899&lt;&gt;"",$E899&lt;&gt;"",$F899&lt;&gt;"",BL$7&lt;&gt;""),MAX(NETWORKDAYS(BL$7,BL$7+6)-MAX($E899-BL$7,0)-MAX((BL$7+4)-$F899,0),0)*$B899,"")</f>
        <v/>
      </c>
      <c r="BM899" s="11" t="str">
        <f aca="false">IF(AND($B899&lt;&gt;"",$E899&lt;&gt;"",$F899&lt;&gt;"",BM$7&lt;&gt;""),MAX(NETWORKDAYS(BM$7,BM$7+6)-MAX($E899-BM$7,0)-MAX((BM$7+4)-$F899,0),0)*$B899,"")</f>
        <v/>
      </c>
      <c r="BN899" s="11" t="str">
        <f aca="false">IF(AND($B899&lt;&gt;"",$E899&lt;&gt;"",$F899&lt;&gt;"",BN$7&lt;&gt;""),MAX(NETWORKDAYS(BN$7,BN$7+6)-MAX($E899-BN$7,0)-MAX((BN$7+4)-$F899,0),0)*$B899,"")</f>
        <v/>
      </c>
      <c r="BO899" s="11" t="str">
        <f aca="false">IF(AND($B899&lt;&gt;"",$E899&lt;&gt;"",$F899&lt;&gt;"",BO$7&lt;&gt;""),MAX(NETWORKDAYS(BO$7,BO$7+6)-MAX($E899-BO$7,0)-MAX((BO$7+4)-$F899,0),0)*$B899,"")</f>
        <v/>
      </c>
      <c r="BP899" s="11" t="str">
        <f aca="false">IF(AND($B899&lt;&gt;"",$E899&lt;&gt;"",$F899&lt;&gt;"",BP$7&lt;&gt;""),MAX(NETWORKDAYS(BP$7,BP$7+6)-MAX($E899-BP$7,0)-MAX((BP$7+4)-$F899,0),0)*$B899,"")</f>
        <v/>
      </c>
      <c r="BQ899" s="11" t="str">
        <f aca="false">IF(AND($B899&lt;&gt;"",$E899&lt;&gt;"",$F899&lt;&gt;"",BQ$7&lt;&gt;""),MAX(NETWORKDAYS(BQ$7,BQ$7+6)-MAX($E899-BQ$7,0)-MAX((BQ$7+4)-$F899,0),0)*$B899,"")</f>
        <v/>
      </c>
      <c r="BR899" s="11" t="str">
        <f aca="false">IF(AND($B899&lt;&gt;"",$E899&lt;&gt;"",$F899&lt;&gt;"",BR$7&lt;&gt;""),MAX(NETWORKDAYS(BR$7,BR$7+6)-MAX($E899-BR$7,0)-MAX((BR$7+4)-$F899,0),0)*$B899,"")</f>
        <v/>
      </c>
      <c r="BS899" s="11" t="str">
        <f aca="false">IF(AND($B899&lt;&gt;"",$E899&lt;&gt;"",$F899&lt;&gt;"",BS$7&lt;&gt;""),MAX(NETWORKDAYS(BS$7,BS$7+6)-MAX($E899-BS$7,0)-MAX((BS$7+4)-$F899,0),0)*$B899,"")</f>
        <v/>
      </c>
      <c r="BT899" s="11" t="str">
        <f aca="false">IF(AND($B899&lt;&gt;"",$E899&lt;&gt;"",$F899&lt;&gt;"",BT$7&lt;&gt;""),MAX(NETWORKDAYS(BT$7,BT$7+6)-MAX($E899-BT$7,0)-MAX((BT$7+4)-$F899,0),0)*$B899,"")</f>
        <v/>
      </c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  <c r="II899" s="11"/>
      <c r="IJ899" s="11"/>
      <c r="IK899" s="11"/>
      <c r="IL899" s="11"/>
      <c r="IM899" s="11"/>
      <c r="IN899" s="11"/>
      <c r="IO899" s="11"/>
      <c r="IP899" s="11"/>
      <c r="IQ899" s="11"/>
      <c r="IR899" s="11"/>
      <c r="IS899" s="11"/>
      <c r="IT899" s="11"/>
      <c r="IU899" s="11"/>
      <c r="IV899" s="11"/>
      <c r="IW899" s="11"/>
      <c r="IX899" s="11"/>
      <c r="IY899" s="11"/>
      <c r="IZ899" s="11"/>
      <c r="JA899" s="11"/>
      <c r="JB899" s="11"/>
      <c r="JC899" s="11"/>
      <c r="JD899" s="11"/>
      <c r="JE899" s="11"/>
      <c r="JF899" s="11"/>
      <c r="JG899" s="11"/>
      <c r="JH899" s="11"/>
      <c r="JI899" s="11"/>
      <c r="JJ899" s="11"/>
      <c r="JK899" s="11"/>
      <c r="JL899" s="11"/>
      <c r="JM899" s="11"/>
      <c r="JN899" s="11"/>
      <c r="JO899" s="11"/>
      <c r="JP899" s="11"/>
      <c r="JQ899" s="11"/>
      <c r="JR899" s="11"/>
      <c r="JS899" s="11"/>
      <c r="JT899" s="11"/>
      <c r="JU899" s="11"/>
      <c r="JV899" s="11"/>
      <c r="JW899" s="11"/>
      <c r="JX899" s="11"/>
      <c r="JY899" s="11"/>
      <c r="JZ899" s="11"/>
      <c r="KA899" s="11"/>
      <c r="KB899" s="11"/>
      <c r="KC899" s="11"/>
      <c r="KD899" s="11"/>
      <c r="KE899" s="11"/>
      <c r="KF899" s="11"/>
      <c r="KG899" s="11"/>
      <c r="KH899" s="11"/>
      <c r="KI899" s="11"/>
      <c r="KJ899" s="11"/>
      <c r="KK899" s="11"/>
      <c r="KL899" s="11"/>
      <c r="KM899" s="11"/>
      <c r="KN899" s="11"/>
      <c r="KO899" s="11"/>
      <c r="KP899" s="11"/>
      <c r="KQ899" s="11"/>
      <c r="KR899" s="11"/>
      <c r="KS899" s="11"/>
      <c r="KT899" s="11"/>
      <c r="KU899" s="11"/>
      <c r="KV899" s="11"/>
      <c r="KW899" s="11"/>
      <c r="KX899" s="11"/>
      <c r="KY899" s="11"/>
      <c r="KZ899" s="11"/>
      <c r="LA899" s="11"/>
      <c r="LB899" s="11"/>
      <c r="LC899" s="11"/>
      <c r="LD899" s="11"/>
      <c r="LE899" s="11"/>
      <c r="LF899" s="11"/>
      <c r="LG899" s="11"/>
      <c r="LH899" s="11"/>
      <c r="LI899" s="11"/>
      <c r="LJ899" s="11"/>
      <c r="LK899" s="11"/>
      <c r="LL899" s="11"/>
      <c r="LM899" s="11"/>
      <c r="LN899" s="11"/>
      <c r="LO899" s="11"/>
      <c r="LP899" s="11"/>
      <c r="LQ899" s="11"/>
      <c r="LR899" s="11"/>
      <c r="LS899" s="11"/>
      <c r="LT899" s="11"/>
      <c r="LU899" s="11"/>
      <c r="LV899" s="11"/>
      <c r="LW899" s="11"/>
      <c r="LX899" s="11"/>
      <c r="LY899" s="11"/>
      <c r="LZ899" s="11"/>
      <c r="MA899" s="11"/>
      <c r="MB899" s="11"/>
      <c r="MC899" s="11"/>
      <c r="MD899" s="11"/>
      <c r="ME899" s="11"/>
      <c r="MF899" s="11"/>
    </row>
    <row r="900" customFormat="false" ht="12.8" hidden="false" customHeight="false" outlineLevel="0" collapsed="false">
      <c r="A900" s="1" t="str">
        <f aca="false">IF(taskList!J896&lt;&gt;"",taskList!J896,"")</f>
        <v/>
      </c>
      <c r="B900" s="9" t="str">
        <f aca="false">IF(AND(IF(taskList!M896&lt;&gt;"",TRUE()),IF(taskList!K896&lt;&gt;"",TRUE())),taskList!M896/taskList!K896,"")</f>
        <v/>
      </c>
      <c r="C900" s="9" t="str">
        <f aca="false">IF(taskList!B896&lt;&gt;"",taskList!B896,"")</f>
        <v/>
      </c>
      <c r="D900" s="9" t="str">
        <f aca="false">IF(taskList!E896&lt;&gt;"",taskList!E896,"")</f>
        <v/>
      </c>
      <c r="E900" s="4" t="str">
        <f aca="false">IF(taskList!F896&lt;&gt;"",taskList!F896,"")</f>
        <v/>
      </c>
      <c r="F900" s="4" t="str">
        <f aca="false">IF(taskList!G896&lt;&gt;"",taskList!G896,"")</f>
        <v/>
      </c>
      <c r="H900" s="11" t="str">
        <f aca="false">IF(AND($B900&lt;&gt;"",$E900&lt;&gt;"",$F900&lt;&gt;"",H$7&lt;&gt;""),MAX(NETWORKDAYS(H$7,H$7+6)-MAX($E900-H$7,0)-MAX((H$7+4)-$F900,0),0)*$B900,"")</f>
        <v/>
      </c>
      <c r="I900" s="11" t="str">
        <f aca="false">IF(AND($B900&lt;&gt;"",$E900&lt;&gt;"",$F900&lt;&gt;"",I$7&lt;&gt;""),MAX(NETWORKDAYS(I$7,I$7+6)-MAX($E900-I$7,0)-MAX((I$7+4)-$F900,0),0)*$B900,"")</f>
        <v/>
      </c>
      <c r="J900" s="11" t="str">
        <f aca="false">IF(AND($B900&lt;&gt;"",$E900&lt;&gt;"",$F900&lt;&gt;"",J$7&lt;&gt;""),MAX(NETWORKDAYS(J$7,J$7+6)-MAX($E900-J$7,0)-MAX((J$7+4)-$F900,0),0)*$B900,"")</f>
        <v/>
      </c>
      <c r="K900" s="11" t="str">
        <f aca="false">IF(AND($B900&lt;&gt;"",$E900&lt;&gt;"",$F900&lt;&gt;"",K$7&lt;&gt;""),MAX(NETWORKDAYS(K$7,K$7+6)-MAX($E900-K$7,0)-MAX((K$7+4)-$F900,0),0)*$B900,"")</f>
        <v/>
      </c>
      <c r="L900" s="11" t="str">
        <f aca="false">IF(AND($B900&lt;&gt;"",$E900&lt;&gt;"",$F900&lt;&gt;"",L$7&lt;&gt;""),MAX(NETWORKDAYS(L$7,L$7+6)-MAX($E900-L$7,0)-MAX((L$7+4)-$F900,0),0)*$B900,"")</f>
        <v/>
      </c>
      <c r="M900" s="11" t="str">
        <f aca="false">IF(AND($B900&lt;&gt;"",$E900&lt;&gt;"",$F900&lt;&gt;"",M$7&lt;&gt;""),MAX(NETWORKDAYS(M$7,M$7+6)-MAX($E900-M$7,0)-MAX((M$7+4)-$F900,0),0)*$B900,"")</f>
        <v/>
      </c>
      <c r="N900" s="11" t="str">
        <f aca="false">IF(AND($B900&lt;&gt;"",$E900&lt;&gt;"",$F900&lt;&gt;"",N$7&lt;&gt;""),MAX(NETWORKDAYS(N$7,N$7+6)-MAX($E900-N$7,0)-MAX((N$7+4)-$F900,0),0)*$B900,"")</f>
        <v/>
      </c>
      <c r="O900" s="11" t="str">
        <f aca="false">IF(AND($B900&lt;&gt;"",$E900&lt;&gt;"",$F900&lt;&gt;"",O$7&lt;&gt;""),MAX(NETWORKDAYS(O$7,O$7+6)-MAX($E900-O$7,0)-MAX((O$7+4)-$F900,0),0)*$B900,"")</f>
        <v/>
      </c>
      <c r="P900" s="11" t="str">
        <f aca="false">IF(AND($B900&lt;&gt;"",$E900&lt;&gt;"",$F900&lt;&gt;"",P$7&lt;&gt;""),MAX(NETWORKDAYS(P$7,P$7+6)-MAX($E900-P$7,0)-MAX((P$7+4)-$F900,0),0)*$B900,"")</f>
        <v/>
      </c>
      <c r="Q900" s="11" t="str">
        <f aca="false">IF(AND($B900&lt;&gt;"",$E900&lt;&gt;"",$F900&lt;&gt;"",Q$7&lt;&gt;""),MAX(NETWORKDAYS(Q$7,Q$7+6)-MAX($E900-Q$7,0)-MAX((Q$7+4)-$F900,0),0)*$B900,"")</f>
        <v/>
      </c>
      <c r="R900" s="11" t="str">
        <f aca="false">IF(AND($B900&lt;&gt;"",$E900&lt;&gt;"",$F900&lt;&gt;"",R$7&lt;&gt;""),MAX(NETWORKDAYS(R$7,R$7+6)-MAX($E900-R$7,0)-MAX((R$7+4)-$F900,0),0)*$B900,"")</f>
        <v/>
      </c>
      <c r="S900" s="11" t="str">
        <f aca="false">IF(AND($B900&lt;&gt;"",$E900&lt;&gt;"",$F900&lt;&gt;"",S$7&lt;&gt;""),MAX(NETWORKDAYS(S$7,S$7+6)-MAX($E900-S$7,0)-MAX((S$7+4)-$F900,0),0)*$B900,"")</f>
        <v/>
      </c>
      <c r="T900" s="11" t="str">
        <f aca="false">IF(AND($B900&lt;&gt;"",$E900&lt;&gt;"",$F900&lt;&gt;"",T$7&lt;&gt;""),MAX(NETWORKDAYS(T$7,T$7+6)-MAX($E900-T$7,0)-MAX((T$7+4)-$F900,0),0)*$B900,"")</f>
        <v/>
      </c>
      <c r="U900" s="11" t="str">
        <f aca="false">IF(AND($B900&lt;&gt;"",$E900&lt;&gt;"",$F900&lt;&gt;"",U$7&lt;&gt;""),MAX(NETWORKDAYS(U$7,U$7+6)-MAX($E900-U$7,0)-MAX((U$7+4)-$F900,0),0)*$B900,"")</f>
        <v/>
      </c>
      <c r="V900" s="11" t="str">
        <f aca="false">IF(AND($B900&lt;&gt;"",$E900&lt;&gt;"",$F900&lt;&gt;"",V$7&lt;&gt;""),MAX(NETWORKDAYS(V$7,V$7+6)-MAX($E900-V$7,0)-MAX((V$7+4)-$F900,0),0)*$B900,"")</f>
        <v/>
      </c>
      <c r="W900" s="11" t="str">
        <f aca="false">IF(AND($B900&lt;&gt;"",$E900&lt;&gt;"",$F900&lt;&gt;"",W$7&lt;&gt;""),MAX(NETWORKDAYS(W$7,W$7+6)-MAX($E900-W$7,0)-MAX((W$7+4)-$F900,0),0)*$B900,"")</f>
        <v/>
      </c>
      <c r="X900" s="11" t="str">
        <f aca="false">IF(AND($B900&lt;&gt;"",$E900&lt;&gt;"",$F900&lt;&gt;"",X$7&lt;&gt;""),MAX(NETWORKDAYS(X$7,X$7+6)-MAX($E900-X$7,0)-MAX((X$7+4)-$F900,0),0)*$B900,"")</f>
        <v/>
      </c>
      <c r="Y900" s="11" t="str">
        <f aca="false">IF(AND($B900&lt;&gt;"",$E900&lt;&gt;"",$F900&lt;&gt;"",Y$7&lt;&gt;""),MAX(NETWORKDAYS(Y$7,Y$7+6)-MAX($E900-Y$7,0)-MAX((Y$7+4)-$F900,0),0)*$B900,"")</f>
        <v/>
      </c>
      <c r="Z900" s="11" t="str">
        <f aca="false">IF(AND($B900&lt;&gt;"",$E900&lt;&gt;"",$F900&lt;&gt;"",Z$7&lt;&gt;""),MAX(NETWORKDAYS(Z$7,Z$7+6)-MAX($E900-Z$7,0)-MAX((Z$7+4)-$F900,0),0)*$B900,"")</f>
        <v/>
      </c>
      <c r="AA900" s="11" t="str">
        <f aca="false">IF(AND($B900&lt;&gt;"",$E900&lt;&gt;"",$F900&lt;&gt;"",AA$7&lt;&gt;""),MAX(NETWORKDAYS(AA$7,AA$7+6)-MAX($E900-AA$7,0)-MAX((AA$7+4)-$F900,0),0)*$B900,"")</f>
        <v/>
      </c>
      <c r="AB900" s="11" t="str">
        <f aca="false">IF(AND($B900&lt;&gt;"",$E900&lt;&gt;"",$F900&lt;&gt;"",AB$7&lt;&gt;""),MAX(NETWORKDAYS(AB$7,AB$7+6)-MAX($E900-AB$7,0)-MAX((AB$7+4)-$F900,0),0)*$B900,"")</f>
        <v/>
      </c>
      <c r="AC900" s="11" t="str">
        <f aca="false">IF(AND($B900&lt;&gt;"",$E900&lt;&gt;"",$F900&lt;&gt;"",AC$7&lt;&gt;""),MAX(NETWORKDAYS(AC$7,AC$7+6)-MAX($E900-AC$7,0)-MAX((AC$7+4)-$F900,0),0)*$B900,"")</f>
        <v/>
      </c>
      <c r="AD900" s="11" t="str">
        <f aca="false">IF(AND($B900&lt;&gt;"",$E900&lt;&gt;"",$F900&lt;&gt;"",AD$7&lt;&gt;""),MAX(NETWORKDAYS(AD$7,AD$7+6)-MAX($E900-AD$7,0)-MAX((AD$7+4)-$F900,0),0)*$B900,"")</f>
        <v/>
      </c>
      <c r="AE900" s="11" t="str">
        <f aca="false">IF(AND($B900&lt;&gt;"",$E900&lt;&gt;"",$F900&lt;&gt;"",AE$7&lt;&gt;""),MAX(NETWORKDAYS(AE$7,AE$7+6)-MAX($E900-AE$7,0)-MAX((AE$7+4)-$F900,0),0)*$B900,"")</f>
        <v/>
      </c>
      <c r="AF900" s="11" t="str">
        <f aca="false">IF(AND($B900&lt;&gt;"",$E900&lt;&gt;"",$F900&lt;&gt;"",AF$7&lt;&gt;""),MAX(NETWORKDAYS(AF$7,AF$7+6)-MAX($E900-AF$7,0)-MAX((AF$7+4)-$F900,0),0)*$B900,"")</f>
        <v/>
      </c>
      <c r="AG900" s="11" t="str">
        <f aca="false">IF(AND($B900&lt;&gt;"",$E900&lt;&gt;"",$F900&lt;&gt;"",AG$7&lt;&gt;""),MAX(NETWORKDAYS(AG$7,AG$7+6)-MAX($E900-AG$7,0)-MAX((AG$7+4)-$F900,0),0)*$B900,"")</f>
        <v/>
      </c>
      <c r="AH900" s="11" t="str">
        <f aca="false">IF(AND($B900&lt;&gt;"",$E900&lt;&gt;"",$F900&lt;&gt;"",AH$7&lt;&gt;""),MAX(NETWORKDAYS(AH$7,AH$7+6)-MAX($E900-AH$7,0)-MAX((AH$7+4)-$F900,0),0)*$B900,"")</f>
        <v/>
      </c>
      <c r="AI900" s="11" t="str">
        <f aca="false">IF(AND($B900&lt;&gt;"",$E900&lt;&gt;"",$F900&lt;&gt;"",AI$7&lt;&gt;""),MAX(NETWORKDAYS(AI$7,AI$7+6)-MAX($E900-AI$7,0)-MAX((AI$7+4)-$F900,0),0)*$B900,"")</f>
        <v/>
      </c>
      <c r="AJ900" s="11" t="str">
        <f aca="false">IF(AND($B900&lt;&gt;"",$E900&lt;&gt;"",$F900&lt;&gt;"",AJ$7&lt;&gt;""),MAX(NETWORKDAYS(AJ$7,AJ$7+6)-MAX($E900-AJ$7,0)-MAX((AJ$7+4)-$F900,0),0)*$B900,"")</f>
        <v/>
      </c>
      <c r="AK900" s="11" t="str">
        <f aca="false">IF(AND($B900&lt;&gt;"",$E900&lt;&gt;"",$F900&lt;&gt;"",AK$7&lt;&gt;""),MAX(NETWORKDAYS(AK$7,AK$7+6)-MAX($E900-AK$7,0)-MAX((AK$7+4)-$F900,0),0)*$B900,"")</f>
        <v/>
      </c>
      <c r="AL900" s="11" t="str">
        <f aca="false">IF(AND($B900&lt;&gt;"",$E900&lt;&gt;"",$F900&lt;&gt;"",AL$7&lt;&gt;""),MAX(NETWORKDAYS(AL$7,AL$7+6)-MAX($E900-AL$7,0)-MAX((AL$7+4)-$F900,0),0)*$B900,"")</f>
        <v/>
      </c>
      <c r="AM900" s="11" t="str">
        <f aca="false">IF(AND($B900&lt;&gt;"",$E900&lt;&gt;"",$F900&lt;&gt;"",AM$7&lt;&gt;""),MAX(NETWORKDAYS(AM$7,AM$7+6)-MAX($E900-AM$7,0)-MAX((AM$7+4)-$F900,0),0)*$B900,"")</f>
        <v/>
      </c>
      <c r="AN900" s="11" t="str">
        <f aca="false">IF(AND($B900&lt;&gt;"",$E900&lt;&gt;"",$F900&lt;&gt;"",AN$7&lt;&gt;""),MAX(NETWORKDAYS(AN$7,AN$7+6)-MAX($E900-AN$7,0)-MAX((AN$7+4)-$F900,0),0)*$B900,"")</f>
        <v/>
      </c>
      <c r="AO900" s="11" t="str">
        <f aca="false">IF(AND($B900&lt;&gt;"",$E900&lt;&gt;"",$F900&lt;&gt;"",AO$7&lt;&gt;""),MAX(NETWORKDAYS(AO$7,AO$7+6)-MAX($E900-AO$7,0)-MAX((AO$7+4)-$F900,0),0)*$B900,"")</f>
        <v/>
      </c>
      <c r="AP900" s="11" t="str">
        <f aca="false">IF(AND($B900&lt;&gt;"",$E900&lt;&gt;"",$F900&lt;&gt;"",AP$7&lt;&gt;""),MAX(NETWORKDAYS(AP$7,AP$7+6)-MAX($E900-AP$7,0)-MAX((AP$7+4)-$F900,0),0)*$B900,"")</f>
        <v/>
      </c>
      <c r="AQ900" s="11" t="str">
        <f aca="false">IF(AND($B900&lt;&gt;"",$E900&lt;&gt;"",$F900&lt;&gt;"",AQ$7&lt;&gt;""),MAX(NETWORKDAYS(AQ$7,AQ$7+6)-MAX($E900-AQ$7,0)-MAX((AQ$7+4)-$F900,0),0)*$B900,"")</f>
        <v/>
      </c>
      <c r="AR900" s="11" t="str">
        <f aca="false">IF(AND($B900&lt;&gt;"",$E900&lt;&gt;"",$F900&lt;&gt;"",AR$7&lt;&gt;""),MAX(NETWORKDAYS(AR$7,AR$7+6)-MAX($E900-AR$7,0)-MAX((AR$7+4)-$F900,0),0)*$B900,"")</f>
        <v/>
      </c>
      <c r="AS900" s="11" t="str">
        <f aca="false">IF(AND($B900&lt;&gt;"",$E900&lt;&gt;"",$F900&lt;&gt;"",AS$7&lt;&gt;""),MAX(NETWORKDAYS(AS$7,AS$7+6)-MAX($E900-AS$7,0)-MAX((AS$7+4)-$F900,0),0)*$B900,"")</f>
        <v/>
      </c>
      <c r="AT900" s="11" t="str">
        <f aca="false">IF(AND($B900&lt;&gt;"",$E900&lt;&gt;"",$F900&lt;&gt;"",AT$7&lt;&gt;""),MAX(NETWORKDAYS(AT$7,AT$7+6)-MAX($E900-AT$7,0)-MAX((AT$7+4)-$F900,0),0)*$B900,"")</f>
        <v/>
      </c>
      <c r="AU900" s="11" t="str">
        <f aca="false">IF(AND($B900&lt;&gt;"",$E900&lt;&gt;"",$F900&lt;&gt;"",AU$7&lt;&gt;""),MAX(NETWORKDAYS(AU$7,AU$7+6)-MAX($E900-AU$7,0)-MAX((AU$7+4)-$F900,0),0)*$B900,"")</f>
        <v/>
      </c>
      <c r="AV900" s="11" t="str">
        <f aca="false">IF(AND($B900&lt;&gt;"",$E900&lt;&gt;"",$F900&lt;&gt;"",AV$7&lt;&gt;""),MAX(NETWORKDAYS(AV$7,AV$7+6)-MAX($E900-AV$7,0)-MAX((AV$7+4)-$F900,0),0)*$B900,"")</f>
        <v/>
      </c>
      <c r="AW900" s="11" t="str">
        <f aca="false">IF(AND($B900&lt;&gt;"",$E900&lt;&gt;"",$F900&lt;&gt;"",AW$7&lt;&gt;""),MAX(NETWORKDAYS(AW$7,AW$7+6)-MAX($E900-AW$7,0)-MAX((AW$7+4)-$F900,0),0)*$B900,"")</f>
        <v/>
      </c>
      <c r="AX900" s="11" t="str">
        <f aca="false">IF(AND($B900&lt;&gt;"",$E900&lt;&gt;"",$F900&lt;&gt;"",AX$7&lt;&gt;""),MAX(NETWORKDAYS(AX$7,AX$7+6)-MAX($E900-AX$7,0)-MAX((AX$7+4)-$F900,0),0)*$B900,"")</f>
        <v/>
      </c>
      <c r="AY900" s="11" t="str">
        <f aca="false">IF(AND($B900&lt;&gt;"",$E900&lt;&gt;"",$F900&lt;&gt;"",AY$7&lt;&gt;""),MAX(NETWORKDAYS(AY$7,AY$7+6)-MAX($E900-AY$7,0)-MAX((AY$7+4)-$F900,0),0)*$B900,"")</f>
        <v/>
      </c>
      <c r="AZ900" s="11" t="str">
        <f aca="false">IF(AND($B900&lt;&gt;"",$E900&lt;&gt;"",$F900&lt;&gt;"",AZ$7&lt;&gt;""),MAX(NETWORKDAYS(AZ$7,AZ$7+6)-MAX($E900-AZ$7,0)-MAX((AZ$7+4)-$F900,0),0)*$B900,"")</f>
        <v/>
      </c>
      <c r="BA900" s="11" t="str">
        <f aca="false">IF(AND($B900&lt;&gt;"",$E900&lt;&gt;"",$F900&lt;&gt;"",BA$7&lt;&gt;""),MAX(NETWORKDAYS(BA$7,BA$7+6)-MAX($E900-BA$7,0)-MAX((BA$7+4)-$F900,0),0)*$B900,"")</f>
        <v/>
      </c>
      <c r="BB900" s="11" t="str">
        <f aca="false">IF(AND($B900&lt;&gt;"",$E900&lt;&gt;"",$F900&lt;&gt;"",BB$7&lt;&gt;""),MAX(NETWORKDAYS(BB$7,BB$7+6)-MAX($E900-BB$7,0)-MAX((BB$7+4)-$F900,0),0)*$B900,"")</f>
        <v/>
      </c>
      <c r="BC900" s="11" t="str">
        <f aca="false">IF(AND($B900&lt;&gt;"",$E900&lt;&gt;"",$F900&lt;&gt;"",BC$7&lt;&gt;""),MAX(NETWORKDAYS(BC$7,BC$7+6)-MAX($E900-BC$7,0)-MAX((BC$7+4)-$F900,0),0)*$B900,"")</f>
        <v/>
      </c>
      <c r="BD900" s="11" t="str">
        <f aca="false">IF(AND($B900&lt;&gt;"",$E900&lt;&gt;"",$F900&lt;&gt;"",BD$7&lt;&gt;""),MAX(NETWORKDAYS(BD$7,BD$7+6)-MAX($E900-BD$7,0)-MAX((BD$7+4)-$F900,0),0)*$B900,"")</f>
        <v/>
      </c>
      <c r="BE900" s="11" t="str">
        <f aca="false">IF(AND($B900&lt;&gt;"",$E900&lt;&gt;"",$F900&lt;&gt;"",BE$7&lt;&gt;""),MAX(NETWORKDAYS(BE$7,BE$7+6)-MAX($E900-BE$7,0)-MAX((BE$7+4)-$F900,0),0)*$B900,"")</f>
        <v/>
      </c>
      <c r="BF900" s="11" t="str">
        <f aca="false">IF(AND($B900&lt;&gt;"",$E900&lt;&gt;"",$F900&lt;&gt;"",BF$7&lt;&gt;""),MAX(NETWORKDAYS(BF$7,BF$7+6)-MAX($E900-BF$7,0)-MAX((BF$7+4)-$F900,0),0)*$B900,"")</f>
        <v/>
      </c>
      <c r="BG900" s="11" t="str">
        <f aca="false">IF(AND($B900&lt;&gt;"",$E900&lt;&gt;"",$F900&lt;&gt;"",BG$7&lt;&gt;""),MAX(NETWORKDAYS(BG$7,BG$7+6)-MAX($E900-BG$7,0)-MAX((BG$7+4)-$F900,0),0)*$B900,"")</f>
        <v/>
      </c>
      <c r="BH900" s="11" t="str">
        <f aca="false">IF(AND($B900&lt;&gt;"",$E900&lt;&gt;"",$F900&lt;&gt;"",BH$7&lt;&gt;""),MAX(NETWORKDAYS(BH$7,BH$7+6)-MAX($E900-BH$7,0)-MAX((BH$7+4)-$F900,0),0)*$B900,"")</f>
        <v/>
      </c>
      <c r="BI900" s="11" t="str">
        <f aca="false">IF(AND($B900&lt;&gt;"",$E900&lt;&gt;"",$F900&lt;&gt;"",BI$7&lt;&gt;""),MAX(NETWORKDAYS(BI$7,BI$7+6)-MAX($E900-BI$7,0)-MAX((BI$7+4)-$F900,0),0)*$B900,"")</f>
        <v/>
      </c>
      <c r="BJ900" s="11" t="str">
        <f aca="false">IF(AND($B900&lt;&gt;"",$E900&lt;&gt;"",$F900&lt;&gt;"",BJ$7&lt;&gt;""),MAX(NETWORKDAYS(BJ$7,BJ$7+6)-MAX($E900-BJ$7,0)-MAX((BJ$7+4)-$F900,0),0)*$B900,"")</f>
        <v/>
      </c>
      <c r="BK900" s="11" t="str">
        <f aca="false">IF(AND($B900&lt;&gt;"",$E900&lt;&gt;"",$F900&lt;&gt;"",BK$7&lt;&gt;""),MAX(NETWORKDAYS(BK$7,BK$7+6)-MAX($E900-BK$7,0)-MAX((BK$7+4)-$F900,0),0)*$B900,"")</f>
        <v/>
      </c>
      <c r="BL900" s="11" t="str">
        <f aca="false">IF(AND($B900&lt;&gt;"",$E900&lt;&gt;"",$F900&lt;&gt;"",BL$7&lt;&gt;""),MAX(NETWORKDAYS(BL$7,BL$7+6)-MAX($E900-BL$7,0)-MAX((BL$7+4)-$F900,0),0)*$B900,"")</f>
        <v/>
      </c>
      <c r="BM900" s="11" t="str">
        <f aca="false">IF(AND($B900&lt;&gt;"",$E900&lt;&gt;"",$F900&lt;&gt;"",BM$7&lt;&gt;""),MAX(NETWORKDAYS(BM$7,BM$7+6)-MAX($E900-BM$7,0)-MAX((BM$7+4)-$F900,0),0)*$B900,"")</f>
        <v/>
      </c>
      <c r="BN900" s="11" t="str">
        <f aca="false">IF(AND($B900&lt;&gt;"",$E900&lt;&gt;"",$F900&lt;&gt;"",BN$7&lt;&gt;""),MAX(NETWORKDAYS(BN$7,BN$7+6)-MAX($E900-BN$7,0)-MAX((BN$7+4)-$F900,0),0)*$B900,"")</f>
        <v/>
      </c>
      <c r="BO900" s="11" t="str">
        <f aca="false">IF(AND($B900&lt;&gt;"",$E900&lt;&gt;"",$F900&lt;&gt;"",BO$7&lt;&gt;""),MAX(NETWORKDAYS(BO$7,BO$7+6)-MAX($E900-BO$7,0)-MAX((BO$7+4)-$F900,0),0)*$B900,"")</f>
        <v/>
      </c>
      <c r="BP900" s="11" t="str">
        <f aca="false">IF(AND($B900&lt;&gt;"",$E900&lt;&gt;"",$F900&lt;&gt;"",BP$7&lt;&gt;""),MAX(NETWORKDAYS(BP$7,BP$7+6)-MAX($E900-BP$7,0)-MAX((BP$7+4)-$F900,0),0)*$B900,"")</f>
        <v/>
      </c>
      <c r="BQ900" s="11" t="str">
        <f aca="false">IF(AND($B900&lt;&gt;"",$E900&lt;&gt;"",$F900&lt;&gt;"",BQ$7&lt;&gt;""),MAX(NETWORKDAYS(BQ$7,BQ$7+6)-MAX($E900-BQ$7,0)-MAX((BQ$7+4)-$F900,0),0)*$B900,"")</f>
        <v/>
      </c>
      <c r="BR900" s="11" t="str">
        <f aca="false">IF(AND($B900&lt;&gt;"",$E900&lt;&gt;"",$F900&lt;&gt;"",BR$7&lt;&gt;""),MAX(NETWORKDAYS(BR$7,BR$7+6)-MAX($E900-BR$7,0)-MAX((BR$7+4)-$F900,0),0)*$B900,"")</f>
        <v/>
      </c>
      <c r="BS900" s="11" t="str">
        <f aca="false">IF(AND($B900&lt;&gt;"",$E900&lt;&gt;"",$F900&lt;&gt;"",BS$7&lt;&gt;""),MAX(NETWORKDAYS(BS$7,BS$7+6)-MAX($E900-BS$7,0)-MAX((BS$7+4)-$F900,0),0)*$B900,"")</f>
        <v/>
      </c>
      <c r="BT900" s="11" t="str">
        <f aca="false">IF(AND($B900&lt;&gt;"",$E900&lt;&gt;"",$F900&lt;&gt;"",BT$7&lt;&gt;""),MAX(NETWORKDAYS(BT$7,BT$7+6)-MAX($E900-BT$7,0)-MAX((BT$7+4)-$F900,0),0)*$B900,"")</f>
        <v/>
      </c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  <c r="II900" s="11"/>
      <c r="IJ900" s="11"/>
      <c r="IK900" s="11"/>
      <c r="IL900" s="11"/>
      <c r="IM900" s="11"/>
      <c r="IN900" s="11"/>
      <c r="IO900" s="11"/>
      <c r="IP900" s="11"/>
      <c r="IQ900" s="11"/>
      <c r="IR900" s="11"/>
      <c r="IS900" s="11"/>
      <c r="IT900" s="11"/>
      <c r="IU900" s="11"/>
      <c r="IV900" s="11"/>
      <c r="IW900" s="11"/>
      <c r="IX900" s="11"/>
      <c r="IY900" s="11"/>
      <c r="IZ900" s="11"/>
      <c r="JA900" s="11"/>
      <c r="JB900" s="11"/>
      <c r="JC900" s="11"/>
      <c r="JD900" s="11"/>
      <c r="JE900" s="11"/>
      <c r="JF900" s="11"/>
      <c r="JG900" s="11"/>
      <c r="JH900" s="11"/>
      <c r="JI900" s="11"/>
      <c r="JJ900" s="11"/>
      <c r="JK900" s="11"/>
      <c r="JL900" s="11"/>
      <c r="JM900" s="11"/>
      <c r="JN900" s="11"/>
      <c r="JO900" s="11"/>
      <c r="JP900" s="11"/>
      <c r="JQ900" s="11"/>
      <c r="JR900" s="11"/>
      <c r="JS900" s="11"/>
      <c r="JT900" s="11"/>
      <c r="JU900" s="11"/>
      <c r="JV900" s="11"/>
      <c r="JW900" s="11"/>
      <c r="JX900" s="11"/>
      <c r="JY900" s="11"/>
      <c r="JZ900" s="11"/>
      <c r="KA900" s="11"/>
      <c r="KB900" s="11"/>
      <c r="KC900" s="11"/>
      <c r="KD900" s="11"/>
      <c r="KE900" s="11"/>
      <c r="KF900" s="11"/>
      <c r="KG900" s="11"/>
      <c r="KH900" s="11"/>
      <c r="KI900" s="11"/>
      <c r="KJ900" s="11"/>
      <c r="KK900" s="11"/>
      <c r="KL900" s="11"/>
      <c r="KM900" s="11"/>
      <c r="KN900" s="11"/>
      <c r="KO900" s="11"/>
      <c r="KP900" s="11"/>
      <c r="KQ900" s="11"/>
      <c r="KR900" s="11"/>
      <c r="KS900" s="11"/>
      <c r="KT900" s="11"/>
      <c r="KU900" s="11"/>
      <c r="KV900" s="11"/>
      <c r="KW900" s="11"/>
      <c r="KX900" s="11"/>
      <c r="KY900" s="11"/>
      <c r="KZ900" s="11"/>
      <c r="LA900" s="11"/>
      <c r="LB900" s="11"/>
      <c r="LC900" s="11"/>
      <c r="LD900" s="11"/>
      <c r="LE900" s="11"/>
      <c r="LF900" s="11"/>
      <c r="LG900" s="11"/>
      <c r="LH900" s="11"/>
      <c r="LI900" s="11"/>
      <c r="LJ900" s="11"/>
      <c r="LK900" s="11"/>
      <c r="LL900" s="11"/>
      <c r="LM900" s="11"/>
      <c r="LN900" s="11"/>
      <c r="LO900" s="11"/>
      <c r="LP900" s="11"/>
      <c r="LQ900" s="11"/>
      <c r="LR900" s="11"/>
      <c r="LS900" s="11"/>
      <c r="LT900" s="11"/>
      <c r="LU900" s="11"/>
      <c r="LV900" s="11"/>
      <c r="LW900" s="11"/>
      <c r="LX900" s="11"/>
      <c r="LY900" s="11"/>
      <c r="LZ900" s="11"/>
      <c r="MA900" s="11"/>
      <c r="MB900" s="11"/>
      <c r="MC900" s="11"/>
      <c r="MD900" s="11"/>
      <c r="ME900" s="11"/>
      <c r="MF900" s="11"/>
    </row>
    <row r="901" customFormat="false" ht="12.8" hidden="false" customHeight="false" outlineLevel="0" collapsed="false">
      <c r="A901" s="1" t="str">
        <f aca="false">IF(taskList!J897&lt;&gt;"",taskList!J897,"")</f>
        <v/>
      </c>
      <c r="B901" s="9" t="str">
        <f aca="false">IF(AND(IF(taskList!M897&lt;&gt;"",TRUE()),IF(taskList!K897&lt;&gt;"",TRUE())),taskList!M897/taskList!K897,"")</f>
        <v/>
      </c>
      <c r="C901" s="9" t="str">
        <f aca="false">IF(taskList!B897&lt;&gt;"",taskList!B897,"")</f>
        <v/>
      </c>
      <c r="D901" s="9" t="str">
        <f aca="false">IF(taskList!E897&lt;&gt;"",taskList!E897,"")</f>
        <v/>
      </c>
      <c r="E901" s="4" t="str">
        <f aca="false">IF(taskList!F897&lt;&gt;"",taskList!F897,"")</f>
        <v/>
      </c>
      <c r="F901" s="4" t="str">
        <f aca="false">IF(taskList!G897&lt;&gt;"",taskList!G897,"")</f>
        <v/>
      </c>
      <c r="H901" s="11" t="str">
        <f aca="false">IF(AND($B901&lt;&gt;"",$E901&lt;&gt;"",$F901&lt;&gt;"",H$7&lt;&gt;""),MAX(NETWORKDAYS(H$7,H$7+6)-MAX($E901-H$7,0)-MAX((H$7+4)-$F901,0),0)*$B901,"")</f>
        <v/>
      </c>
      <c r="I901" s="11" t="str">
        <f aca="false">IF(AND($B901&lt;&gt;"",$E901&lt;&gt;"",$F901&lt;&gt;"",I$7&lt;&gt;""),MAX(NETWORKDAYS(I$7,I$7+6)-MAX($E901-I$7,0)-MAX((I$7+4)-$F901,0),0)*$B901,"")</f>
        <v/>
      </c>
      <c r="J901" s="11" t="str">
        <f aca="false">IF(AND($B901&lt;&gt;"",$E901&lt;&gt;"",$F901&lt;&gt;"",J$7&lt;&gt;""),MAX(NETWORKDAYS(J$7,J$7+6)-MAX($E901-J$7,0)-MAX((J$7+4)-$F901,0),0)*$B901,"")</f>
        <v/>
      </c>
      <c r="K901" s="11" t="str">
        <f aca="false">IF(AND($B901&lt;&gt;"",$E901&lt;&gt;"",$F901&lt;&gt;"",K$7&lt;&gt;""),MAX(NETWORKDAYS(K$7,K$7+6)-MAX($E901-K$7,0)-MAX((K$7+4)-$F901,0),0)*$B901,"")</f>
        <v/>
      </c>
      <c r="L901" s="11" t="str">
        <f aca="false">IF(AND($B901&lt;&gt;"",$E901&lt;&gt;"",$F901&lt;&gt;"",L$7&lt;&gt;""),MAX(NETWORKDAYS(L$7,L$7+6)-MAX($E901-L$7,0)-MAX((L$7+4)-$F901,0),0)*$B901,"")</f>
        <v/>
      </c>
      <c r="M901" s="11" t="str">
        <f aca="false">IF(AND($B901&lt;&gt;"",$E901&lt;&gt;"",$F901&lt;&gt;"",M$7&lt;&gt;""),MAX(NETWORKDAYS(M$7,M$7+6)-MAX($E901-M$7,0)-MAX((M$7+4)-$F901,0),0)*$B901,"")</f>
        <v/>
      </c>
      <c r="N901" s="11" t="str">
        <f aca="false">IF(AND($B901&lt;&gt;"",$E901&lt;&gt;"",$F901&lt;&gt;"",N$7&lt;&gt;""),MAX(NETWORKDAYS(N$7,N$7+6)-MAX($E901-N$7,0)-MAX((N$7+4)-$F901,0),0)*$B901,"")</f>
        <v/>
      </c>
      <c r="O901" s="11" t="str">
        <f aca="false">IF(AND($B901&lt;&gt;"",$E901&lt;&gt;"",$F901&lt;&gt;"",O$7&lt;&gt;""),MAX(NETWORKDAYS(O$7,O$7+6)-MAX($E901-O$7,0)-MAX((O$7+4)-$F901,0),0)*$B901,"")</f>
        <v/>
      </c>
      <c r="P901" s="11" t="str">
        <f aca="false">IF(AND($B901&lt;&gt;"",$E901&lt;&gt;"",$F901&lt;&gt;"",P$7&lt;&gt;""),MAX(NETWORKDAYS(P$7,P$7+6)-MAX($E901-P$7,0)-MAX((P$7+4)-$F901,0),0)*$B901,"")</f>
        <v/>
      </c>
      <c r="Q901" s="11" t="str">
        <f aca="false">IF(AND($B901&lt;&gt;"",$E901&lt;&gt;"",$F901&lt;&gt;"",Q$7&lt;&gt;""),MAX(NETWORKDAYS(Q$7,Q$7+6)-MAX($E901-Q$7,0)-MAX((Q$7+4)-$F901,0),0)*$B901,"")</f>
        <v/>
      </c>
      <c r="R901" s="11" t="str">
        <f aca="false">IF(AND($B901&lt;&gt;"",$E901&lt;&gt;"",$F901&lt;&gt;"",R$7&lt;&gt;""),MAX(NETWORKDAYS(R$7,R$7+6)-MAX($E901-R$7,0)-MAX((R$7+4)-$F901,0),0)*$B901,"")</f>
        <v/>
      </c>
      <c r="S901" s="11" t="str">
        <f aca="false">IF(AND($B901&lt;&gt;"",$E901&lt;&gt;"",$F901&lt;&gt;"",S$7&lt;&gt;""),MAX(NETWORKDAYS(S$7,S$7+6)-MAX($E901-S$7,0)-MAX((S$7+4)-$F901,0),0)*$B901,"")</f>
        <v/>
      </c>
      <c r="T901" s="11" t="str">
        <f aca="false">IF(AND($B901&lt;&gt;"",$E901&lt;&gt;"",$F901&lt;&gt;"",T$7&lt;&gt;""),MAX(NETWORKDAYS(T$7,T$7+6)-MAX($E901-T$7,0)-MAX((T$7+4)-$F901,0),0)*$B901,"")</f>
        <v/>
      </c>
      <c r="U901" s="11" t="str">
        <f aca="false">IF(AND($B901&lt;&gt;"",$E901&lt;&gt;"",$F901&lt;&gt;"",U$7&lt;&gt;""),MAX(NETWORKDAYS(U$7,U$7+6)-MAX($E901-U$7,0)-MAX((U$7+4)-$F901,0),0)*$B901,"")</f>
        <v/>
      </c>
      <c r="V901" s="11" t="str">
        <f aca="false">IF(AND($B901&lt;&gt;"",$E901&lt;&gt;"",$F901&lt;&gt;"",V$7&lt;&gt;""),MAX(NETWORKDAYS(V$7,V$7+6)-MAX($E901-V$7,0)-MAX((V$7+4)-$F901,0),0)*$B901,"")</f>
        <v/>
      </c>
      <c r="W901" s="11" t="str">
        <f aca="false">IF(AND($B901&lt;&gt;"",$E901&lt;&gt;"",$F901&lt;&gt;"",W$7&lt;&gt;""),MAX(NETWORKDAYS(W$7,W$7+6)-MAX($E901-W$7,0)-MAX((W$7+4)-$F901,0),0)*$B901,"")</f>
        <v/>
      </c>
      <c r="X901" s="11" t="str">
        <f aca="false">IF(AND($B901&lt;&gt;"",$E901&lt;&gt;"",$F901&lt;&gt;"",X$7&lt;&gt;""),MAX(NETWORKDAYS(X$7,X$7+6)-MAX($E901-X$7,0)-MAX((X$7+4)-$F901,0),0)*$B901,"")</f>
        <v/>
      </c>
      <c r="Y901" s="11" t="str">
        <f aca="false">IF(AND($B901&lt;&gt;"",$E901&lt;&gt;"",$F901&lt;&gt;"",Y$7&lt;&gt;""),MAX(NETWORKDAYS(Y$7,Y$7+6)-MAX($E901-Y$7,0)-MAX((Y$7+4)-$F901,0),0)*$B901,"")</f>
        <v/>
      </c>
      <c r="Z901" s="11" t="str">
        <f aca="false">IF(AND($B901&lt;&gt;"",$E901&lt;&gt;"",$F901&lt;&gt;"",Z$7&lt;&gt;""),MAX(NETWORKDAYS(Z$7,Z$7+6)-MAX($E901-Z$7,0)-MAX((Z$7+4)-$F901,0),0)*$B901,"")</f>
        <v/>
      </c>
      <c r="AA901" s="11" t="str">
        <f aca="false">IF(AND($B901&lt;&gt;"",$E901&lt;&gt;"",$F901&lt;&gt;"",AA$7&lt;&gt;""),MAX(NETWORKDAYS(AA$7,AA$7+6)-MAX($E901-AA$7,0)-MAX((AA$7+4)-$F901,0),0)*$B901,"")</f>
        <v/>
      </c>
      <c r="AB901" s="11" t="str">
        <f aca="false">IF(AND($B901&lt;&gt;"",$E901&lt;&gt;"",$F901&lt;&gt;"",AB$7&lt;&gt;""),MAX(NETWORKDAYS(AB$7,AB$7+6)-MAX($E901-AB$7,0)-MAX((AB$7+4)-$F901,0),0)*$B901,"")</f>
        <v/>
      </c>
      <c r="AC901" s="11" t="str">
        <f aca="false">IF(AND($B901&lt;&gt;"",$E901&lt;&gt;"",$F901&lt;&gt;"",AC$7&lt;&gt;""),MAX(NETWORKDAYS(AC$7,AC$7+6)-MAX($E901-AC$7,0)-MAX((AC$7+4)-$F901,0),0)*$B901,"")</f>
        <v/>
      </c>
      <c r="AD901" s="11" t="str">
        <f aca="false">IF(AND($B901&lt;&gt;"",$E901&lt;&gt;"",$F901&lt;&gt;"",AD$7&lt;&gt;""),MAX(NETWORKDAYS(AD$7,AD$7+6)-MAX($E901-AD$7,0)-MAX((AD$7+4)-$F901,0),0)*$B901,"")</f>
        <v/>
      </c>
      <c r="AE901" s="11" t="str">
        <f aca="false">IF(AND($B901&lt;&gt;"",$E901&lt;&gt;"",$F901&lt;&gt;"",AE$7&lt;&gt;""),MAX(NETWORKDAYS(AE$7,AE$7+6)-MAX($E901-AE$7,0)-MAX((AE$7+4)-$F901,0),0)*$B901,"")</f>
        <v/>
      </c>
      <c r="AF901" s="11" t="str">
        <f aca="false">IF(AND($B901&lt;&gt;"",$E901&lt;&gt;"",$F901&lt;&gt;"",AF$7&lt;&gt;""),MAX(NETWORKDAYS(AF$7,AF$7+6)-MAX($E901-AF$7,0)-MAX((AF$7+4)-$F901,0),0)*$B901,"")</f>
        <v/>
      </c>
      <c r="AG901" s="11" t="str">
        <f aca="false">IF(AND($B901&lt;&gt;"",$E901&lt;&gt;"",$F901&lt;&gt;"",AG$7&lt;&gt;""),MAX(NETWORKDAYS(AG$7,AG$7+6)-MAX($E901-AG$7,0)-MAX((AG$7+4)-$F901,0),0)*$B901,"")</f>
        <v/>
      </c>
      <c r="AH901" s="11" t="str">
        <f aca="false">IF(AND($B901&lt;&gt;"",$E901&lt;&gt;"",$F901&lt;&gt;"",AH$7&lt;&gt;""),MAX(NETWORKDAYS(AH$7,AH$7+6)-MAX($E901-AH$7,0)-MAX((AH$7+4)-$F901,0),0)*$B901,"")</f>
        <v/>
      </c>
      <c r="AI901" s="11" t="str">
        <f aca="false">IF(AND($B901&lt;&gt;"",$E901&lt;&gt;"",$F901&lt;&gt;"",AI$7&lt;&gt;""),MAX(NETWORKDAYS(AI$7,AI$7+6)-MAX($E901-AI$7,0)-MAX((AI$7+4)-$F901,0),0)*$B901,"")</f>
        <v/>
      </c>
      <c r="AJ901" s="11" t="str">
        <f aca="false">IF(AND($B901&lt;&gt;"",$E901&lt;&gt;"",$F901&lt;&gt;"",AJ$7&lt;&gt;""),MAX(NETWORKDAYS(AJ$7,AJ$7+6)-MAX($E901-AJ$7,0)-MAX((AJ$7+4)-$F901,0),0)*$B901,"")</f>
        <v/>
      </c>
      <c r="AK901" s="11" t="str">
        <f aca="false">IF(AND($B901&lt;&gt;"",$E901&lt;&gt;"",$F901&lt;&gt;"",AK$7&lt;&gt;""),MAX(NETWORKDAYS(AK$7,AK$7+6)-MAX($E901-AK$7,0)-MAX((AK$7+4)-$F901,0),0)*$B901,"")</f>
        <v/>
      </c>
      <c r="AL901" s="11" t="str">
        <f aca="false">IF(AND($B901&lt;&gt;"",$E901&lt;&gt;"",$F901&lt;&gt;"",AL$7&lt;&gt;""),MAX(NETWORKDAYS(AL$7,AL$7+6)-MAX($E901-AL$7,0)-MAX((AL$7+4)-$F901,0),0)*$B901,"")</f>
        <v/>
      </c>
      <c r="AM901" s="11" t="str">
        <f aca="false">IF(AND($B901&lt;&gt;"",$E901&lt;&gt;"",$F901&lt;&gt;"",AM$7&lt;&gt;""),MAX(NETWORKDAYS(AM$7,AM$7+6)-MAX($E901-AM$7,0)-MAX((AM$7+4)-$F901,0),0)*$B901,"")</f>
        <v/>
      </c>
      <c r="AN901" s="11" t="str">
        <f aca="false">IF(AND($B901&lt;&gt;"",$E901&lt;&gt;"",$F901&lt;&gt;"",AN$7&lt;&gt;""),MAX(NETWORKDAYS(AN$7,AN$7+6)-MAX($E901-AN$7,0)-MAX((AN$7+4)-$F901,0),0)*$B901,"")</f>
        <v/>
      </c>
      <c r="AO901" s="11" t="str">
        <f aca="false">IF(AND($B901&lt;&gt;"",$E901&lt;&gt;"",$F901&lt;&gt;"",AO$7&lt;&gt;""),MAX(NETWORKDAYS(AO$7,AO$7+6)-MAX($E901-AO$7,0)-MAX((AO$7+4)-$F901,0),0)*$B901,"")</f>
        <v/>
      </c>
      <c r="AP901" s="11" t="str">
        <f aca="false">IF(AND($B901&lt;&gt;"",$E901&lt;&gt;"",$F901&lt;&gt;"",AP$7&lt;&gt;""),MAX(NETWORKDAYS(AP$7,AP$7+6)-MAX($E901-AP$7,0)-MAX((AP$7+4)-$F901,0),0)*$B901,"")</f>
        <v/>
      </c>
      <c r="AQ901" s="11" t="str">
        <f aca="false">IF(AND($B901&lt;&gt;"",$E901&lt;&gt;"",$F901&lt;&gt;"",AQ$7&lt;&gt;""),MAX(NETWORKDAYS(AQ$7,AQ$7+6)-MAX($E901-AQ$7,0)-MAX((AQ$7+4)-$F901,0),0)*$B901,"")</f>
        <v/>
      </c>
      <c r="AR901" s="11" t="str">
        <f aca="false">IF(AND($B901&lt;&gt;"",$E901&lt;&gt;"",$F901&lt;&gt;"",AR$7&lt;&gt;""),MAX(NETWORKDAYS(AR$7,AR$7+6)-MAX($E901-AR$7,0)-MAX((AR$7+4)-$F901,0),0)*$B901,"")</f>
        <v/>
      </c>
      <c r="AS901" s="11" t="str">
        <f aca="false">IF(AND($B901&lt;&gt;"",$E901&lt;&gt;"",$F901&lt;&gt;"",AS$7&lt;&gt;""),MAX(NETWORKDAYS(AS$7,AS$7+6)-MAX($E901-AS$7,0)-MAX((AS$7+4)-$F901,0),0)*$B901,"")</f>
        <v/>
      </c>
      <c r="AT901" s="11" t="str">
        <f aca="false">IF(AND($B901&lt;&gt;"",$E901&lt;&gt;"",$F901&lt;&gt;"",AT$7&lt;&gt;""),MAX(NETWORKDAYS(AT$7,AT$7+6)-MAX($E901-AT$7,0)-MAX((AT$7+4)-$F901,0),0)*$B901,"")</f>
        <v/>
      </c>
      <c r="AU901" s="11" t="str">
        <f aca="false">IF(AND($B901&lt;&gt;"",$E901&lt;&gt;"",$F901&lt;&gt;"",AU$7&lt;&gt;""),MAX(NETWORKDAYS(AU$7,AU$7+6)-MAX($E901-AU$7,0)-MAX((AU$7+4)-$F901,0),0)*$B901,"")</f>
        <v/>
      </c>
      <c r="AV901" s="11" t="str">
        <f aca="false">IF(AND($B901&lt;&gt;"",$E901&lt;&gt;"",$F901&lt;&gt;"",AV$7&lt;&gt;""),MAX(NETWORKDAYS(AV$7,AV$7+6)-MAX($E901-AV$7,0)-MAX((AV$7+4)-$F901,0),0)*$B901,"")</f>
        <v/>
      </c>
      <c r="AW901" s="11" t="str">
        <f aca="false">IF(AND($B901&lt;&gt;"",$E901&lt;&gt;"",$F901&lt;&gt;"",AW$7&lt;&gt;""),MAX(NETWORKDAYS(AW$7,AW$7+6)-MAX($E901-AW$7,0)-MAX((AW$7+4)-$F901,0),0)*$B901,"")</f>
        <v/>
      </c>
      <c r="AX901" s="11" t="str">
        <f aca="false">IF(AND($B901&lt;&gt;"",$E901&lt;&gt;"",$F901&lt;&gt;"",AX$7&lt;&gt;""),MAX(NETWORKDAYS(AX$7,AX$7+6)-MAX($E901-AX$7,0)-MAX((AX$7+4)-$F901,0),0)*$B901,"")</f>
        <v/>
      </c>
      <c r="AY901" s="11" t="str">
        <f aca="false">IF(AND($B901&lt;&gt;"",$E901&lt;&gt;"",$F901&lt;&gt;"",AY$7&lt;&gt;""),MAX(NETWORKDAYS(AY$7,AY$7+6)-MAX($E901-AY$7,0)-MAX((AY$7+4)-$F901,0),0)*$B901,"")</f>
        <v/>
      </c>
      <c r="AZ901" s="11" t="str">
        <f aca="false">IF(AND($B901&lt;&gt;"",$E901&lt;&gt;"",$F901&lt;&gt;"",AZ$7&lt;&gt;""),MAX(NETWORKDAYS(AZ$7,AZ$7+6)-MAX($E901-AZ$7,0)-MAX((AZ$7+4)-$F901,0),0)*$B901,"")</f>
        <v/>
      </c>
      <c r="BA901" s="11" t="str">
        <f aca="false">IF(AND($B901&lt;&gt;"",$E901&lt;&gt;"",$F901&lt;&gt;"",BA$7&lt;&gt;""),MAX(NETWORKDAYS(BA$7,BA$7+6)-MAX($E901-BA$7,0)-MAX((BA$7+4)-$F901,0),0)*$B901,"")</f>
        <v/>
      </c>
      <c r="BB901" s="11" t="str">
        <f aca="false">IF(AND($B901&lt;&gt;"",$E901&lt;&gt;"",$F901&lt;&gt;"",BB$7&lt;&gt;""),MAX(NETWORKDAYS(BB$7,BB$7+6)-MAX($E901-BB$7,0)-MAX((BB$7+4)-$F901,0),0)*$B901,"")</f>
        <v/>
      </c>
      <c r="BC901" s="11" t="str">
        <f aca="false">IF(AND($B901&lt;&gt;"",$E901&lt;&gt;"",$F901&lt;&gt;"",BC$7&lt;&gt;""),MAX(NETWORKDAYS(BC$7,BC$7+6)-MAX($E901-BC$7,0)-MAX((BC$7+4)-$F901,0),0)*$B901,"")</f>
        <v/>
      </c>
      <c r="BD901" s="11" t="str">
        <f aca="false">IF(AND($B901&lt;&gt;"",$E901&lt;&gt;"",$F901&lt;&gt;"",BD$7&lt;&gt;""),MAX(NETWORKDAYS(BD$7,BD$7+6)-MAX($E901-BD$7,0)-MAX((BD$7+4)-$F901,0),0)*$B901,"")</f>
        <v/>
      </c>
      <c r="BE901" s="11" t="str">
        <f aca="false">IF(AND($B901&lt;&gt;"",$E901&lt;&gt;"",$F901&lt;&gt;"",BE$7&lt;&gt;""),MAX(NETWORKDAYS(BE$7,BE$7+6)-MAX($E901-BE$7,0)-MAX((BE$7+4)-$F901,0),0)*$B901,"")</f>
        <v/>
      </c>
      <c r="BF901" s="11" t="str">
        <f aca="false">IF(AND($B901&lt;&gt;"",$E901&lt;&gt;"",$F901&lt;&gt;"",BF$7&lt;&gt;""),MAX(NETWORKDAYS(BF$7,BF$7+6)-MAX($E901-BF$7,0)-MAX((BF$7+4)-$F901,0),0)*$B901,"")</f>
        <v/>
      </c>
      <c r="BG901" s="11" t="str">
        <f aca="false">IF(AND($B901&lt;&gt;"",$E901&lt;&gt;"",$F901&lt;&gt;"",BG$7&lt;&gt;""),MAX(NETWORKDAYS(BG$7,BG$7+6)-MAX($E901-BG$7,0)-MAX((BG$7+4)-$F901,0),0)*$B901,"")</f>
        <v/>
      </c>
      <c r="BH901" s="11" t="str">
        <f aca="false">IF(AND($B901&lt;&gt;"",$E901&lt;&gt;"",$F901&lt;&gt;"",BH$7&lt;&gt;""),MAX(NETWORKDAYS(BH$7,BH$7+6)-MAX($E901-BH$7,0)-MAX((BH$7+4)-$F901,0),0)*$B901,"")</f>
        <v/>
      </c>
      <c r="BI901" s="11" t="str">
        <f aca="false">IF(AND($B901&lt;&gt;"",$E901&lt;&gt;"",$F901&lt;&gt;"",BI$7&lt;&gt;""),MAX(NETWORKDAYS(BI$7,BI$7+6)-MAX($E901-BI$7,0)-MAX((BI$7+4)-$F901,0),0)*$B901,"")</f>
        <v/>
      </c>
      <c r="BJ901" s="11" t="str">
        <f aca="false">IF(AND($B901&lt;&gt;"",$E901&lt;&gt;"",$F901&lt;&gt;"",BJ$7&lt;&gt;""),MAX(NETWORKDAYS(BJ$7,BJ$7+6)-MAX($E901-BJ$7,0)-MAX((BJ$7+4)-$F901,0),0)*$B901,"")</f>
        <v/>
      </c>
      <c r="BK901" s="11" t="str">
        <f aca="false">IF(AND($B901&lt;&gt;"",$E901&lt;&gt;"",$F901&lt;&gt;"",BK$7&lt;&gt;""),MAX(NETWORKDAYS(BK$7,BK$7+6)-MAX($E901-BK$7,0)-MAX((BK$7+4)-$F901,0),0)*$B901,"")</f>
        <v/>
      </c>
      <c r="BL901" s="11" t="str">
        <f aca="false">IF(AND($B901&lt;&gt;"",$E901&lt;&gt;"",$F901&lt;&gt;"",BL$7&lt;&gt;""),MAX(NETWORKDAYS(BL$7,BL$7+6)-MAX($E901-BL$7,0)-MAX((BL$7+4)-$F901,0),0)*$B901,"")</f>
        <v/>
      </c>
      <c r="BM901" s="11" t="str">
        <f aca="false">IF(AND($B901&lt;&gt;"",$E901&lt;&gt;"",$F901&lt;&gt;"",BM$7&lt;&gt;""),MAX(NETWORKDAYS(BM$7,BM$7+6)-MAX($E901-BM$7,0)-MAX((BM$7+4)-$F901,0),0)*$B901,"")</f>
        <v/>
      </c>
      <c r="BN901" s="11" t="str">
        <f aca="false">IF(AND($B901&lt;&gt;"",$E901&lt;&gt;"",$F901&lt;&gt;"",BN$7&lt;&gt;""),MAX(NETWORKDAYS(BN$7,BN$7+6)-MAX($E901-BN$7,0)-MAX((BN$7+4)-$F901,0),0)*$B901,"")</f>
        <v/>
      </c>
      <c r="BO901" s="11" t="str">
        <f aca="false">IF(AND($B901&lt;&gt;"",$E901&lt;&gt;"",$F901&lt;&gt;"",BO$7&lt;&gt;""),MAX(NETWORKDAYS(BO$7,BO$7+6)-MAX($E901-BO$7,0)-MAX((BO$7+4)-$F901,0),0)*$B901,"")</f>
        <v/>
      </c>
      <c r="BP901" s="11" t="str">
        <f aca="false">IF(AND($B901&lt;&gt;"",$E901&lt;&gt;"",$F901&lt;&gt;"",BP$7&lt;&gt;""),MAX(NETWORKDAYS(BP$7,BP$7+6)-MAX($E901-BP$7,0)-MAX((BP$7+4)-$F901,0),0)*$B901,"")</f>
        <v/>
      </c>
      <c r="BQ901" s="11" t="str">
        <f aca="false">IF(AND($B901&lt;&gt;"",$E901&lt;&gt;"",$F901&lt;&gt;"",BQ$7&lt;&gt;""),MAX(NETWORKDAYS(BQ$7,BQ$7+6)-MAX($E901-BQ$7,0)-MAX((BQ$7+4)-$F901,0),0)*$B901,"")</f>
        <v/>
      </c>
      <c r="BR901" s="11" t="str">
        <f aca="false">IF(AND($B901&lt;&gt;"",$E901&lt;&gt;"",$F901&lt;&gt;"",BR$7&lt;&gt;""),MAX(NETWORKDAYS(BR$7,BR$7+6)-MAX($E901-BR$7,0)-MAX((BR$7+4)-$F901,0),0)*$B901,"")</f>
        <v/>
      </c>
      <c r="BS901" s="11" t="str">
        <f aca="false">IF(AND($B901&lt;&gt;"",$E901&lt;&gt;"",$F901&lt;&gt;"",BS$7&lt;&gt;""),MAX(NETWORKDAYS(BS$7,BS$7+6)-MAX($E901-BS$7,0)-MAX((BS$7+4)-$F901,0),0)*$B901,"")</f>
        <v/>
      </c>
      <c r="BT901" s="11" t="str">
        <f aca="false">IF(AND($B901&lt;&gt;"",$E901&lt;&gt;"",$F901&lt;&gt;"",BT$7&lt;&gt;""),MAX(NETWORKDAYS(BT$7,BT$7+6)-MAX($E901-BT$7,0)-MAX((BT$7+4)-$F901,0),0)*$B901,"")</f>
        <v/>
      </c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  <c r="II901" s="11"/>
      <c r="IJ901" s="11"/>
      <c r="IK901" s="11"/>
      <c r="IL901" s="11"/>
      <c r="IM901" s="11"/>
      <c r="IN901" s="11"/>
      <c r="IO901" s="11"/>
      <c r="IP901" s="11"/>
      <c r="IQ901" s="11"/>
      <c r="IR901" s="11"/>
      <c r="IS901" s="11"/>
      <c r="IT901" s="11"/>
      <c r="IU901" s="11"/>
      <c r="IV901" s="11"/>
      <c r="IW901" s="11"/>
      <c r="IX901" s="11"/>
      <c r="IY901" s="11"/>
      <c r="IZ901" s="11"/>
      <c r="JA901" s="11"/>
      <c r="JB901" s="11"/>
      <c r="JC901" s="11"/>
      <c r="JD901" s="11"/>
      <c r="JE901" s="11"/>
      <c r="JF901" s="11"/>
      <c r="JG901" s="11"/>
      <c r="JH901" s="11"/>
      <c r="JI901" s="11"/>
      <c r="JJ901" s="11"/>
      <c r="JK901" s="11"/>
      <c r="JL901" s="11"/>
      <c r="JM901" s="11"/>
      <c r="JN901" s="11"/>
      <c r="JO901" s="11"/>
      <c r="JP901" s="11"/>
      <c r="JQ901" s="11"/>
      <c r="JR901" s="11"/>
      <c r="JS901" s="11"/>
      <c r="JT901" s="11"/>
      <c r="JU901" s="11"/>
      <c r="JV901" s="11"/>
      <c r="JW901" s="11"/>
      <c r="JX901" s="11"/>
      <c r="JY901" s="11"/>
      <c r="JZ901" s="11"/>
      <c r="KA901" s="11"/>
      <c r="KB901" s="11"/>
      <c r="KC901" s="11"/>
      <c r="KD901" s="11"/>
      <c r="KE901" s="11"/>
      <c r="KF901" s="11"/>
      <c r="KG901" s="11"/>
      <c r="KH901" s="11"/>
      <c r="KI901" s="11"/>
      <c r="KJ901" s="11"/>
      <c r="KK901" s="11"/>
      <c r="KL901" s="11"/>
      <c r="KM901" s="11"/>
      <c r="KN901" s="11"/>
      <c r="KO901" s="11"/>
      <c r="KP901" s="11"/>
      <c r="KQ901" s="11"/>
      <c r="KR901" s="11"/>
      <c r="KS901" s="11"/>
      <c r="KT901" s="11"/>
      <c r="KU901" s="11"/>
      <c r="KV901" s="11"/>
      <c r="KW901" s="11"/>
      <c r="KX901" s="11"/>
      <c r="KY901" s="11"/>
      <c r="KZ901" s="11"/>
      <c r="LA901" s="11"/>
      <c r="LB901" s="11"/>
      <c r="LC901" s="11"/>
      <c r="LD901" s="11"/>
      <c r="LE901" s="11"/>
      <c r="LF901" s="11"/>
      <c r="LG901" s="11"/>
      <c r="LH901" s="11"/>
      <c r="LI901" s="11"/>
      <c r="LJ901" s="11"/>
      <c r="LK901" s="11"/>
      <c r="LL901" s="11"/>
      <c r="LM901" s="11"/>
      <c r="LN901" s="11"/>
      <c r="LO901" s="11"/>
      <c r="LP901" s="11"/>
      <c r="LQ901" s="11"/>
      <c r="LR901" s="11"/>
      <c r="LS901" s="11"/>
      <c r="LT901" s="11"/>
      <c r="LU901" s="11"/>
      <c r="LV901" s="11"/>
      <c r="LW901" s="11"/>
      <c r="LX901" s="11"/>
      <c r="LY901" s="11"/>
      <c r="LZ901" s="11"/>
      <c r="MA901" s="11"/>
      <c r="MB901" s="11"/>
      <c r="MC901" s="11"/>
      <c r="MD901" s="11"/>
      <c r="ME901" s="11"/>
      <c r="MF901" s="11"/>
    </row>
    <row r="902" customFormat="false" ht="12.8" hidden="false" customHeight="false" outlineLevel="0" collapsed="false">
      <c r="A902" s="1" t="str">
        <f aca="false">IF(taskList!J898&lt;&gt;"",taskList!J898,"")</f>
        <v/>
      </c>
      <c r="B902" s="9" t="str">
        <f aca="false">IF(AND(IF(taskList!M898&lt;&gt;"",TRUE()),IF(taskList!K898&lt;&gt;"",TRUE())),taskList!M898/taskList!K898,"")</f>
        <v/>
      </c>
      <c r="C902" s="9" t="str">
        <f aca="false">IF(taskList!B898&lt;&gt;"",taskList!B898,"")</f>
        <v/>
      </c>
      <c r="D902" s="9" t="str">
        <f aca="false">IF(taskList!E898&lt;&gt;"",taskList!E898,"")</f>
        <v/>
      </c>
      <c r="E902" s="4" t="str">
        <f aca="false">IF(taskList!F898&lt;&gt;"",taskList!F898,"")</f>
        <v/>
      </c>
      <c r="F902" s="4" t="str">
        <f aca="false">IF(taskList!G898&lt;&gt;"",taskList!G898,"")</f>
        <v/>
      </c>
      <c r="H902" s="11" t="str">
        <f aca="false">IF(AND($B902&lt;&gt;"",$E902&lt;&gt;"",$F902&lt;&gt;"",H$7&lt;&gt;""),MAX(NETWORKDAYS(H$7,H$7+6)-MAX($E902-H$7,0)-MAX((H$7+4)-$F902,0),0)*$B902,"")</f>
        <v/>
      </c>
      <c r="I902" s="11" t="str">
        <f aca="false">IF(AND($B902&lt;&gt;"",$E902&lt;&gt;"",$F902&lt;&gt;"",I$7&lt;&gt;""),MAX(NETWORKDAYS(I$7,I$7+6)-MAX($E902-I$7,0)-MAX((I$7+4)-$F902,0),0)*$B902,"")</f>
        <v/>
      </c>
      <c r="J902" s="11" t="str">
        <f aca="false">IF(AND($B902&lt;&gt;"",$E902&lt;&gt;"",$F902&lt;&gt;"",J$7&lt;&gt;""),MAX(NETWORKDAYS(J$7,J$7+6)-MAX($E902-J$7,0)-MAX((J$7+4)-$F902,0),0)*$B902,"")</f>
        <v/>
      </c>
      <c r="K902" s="11" t="str">
        <f aca="false">IF(AND($B902&lt;&gt;"",$E902&lt;&gt;"",$F902&lt;&gt;"",K$7&lt;&gt;""),MAX(NETWORKDAYS(K$7,K$7+6)-MAX($E902-K$7,0)-MAX((K$7+4)-$F902,0),0)*$B902,"")</f>
        <v/>
      </c>
      <c r="L902" s="11" t="str">
        <f aca="false">IF(AND($B902&lt;&gt;"",$E902&lt;&gt;"",$F902&lt;&gt;"",L$7&lt;&gt;""),MAX(NETWORKDAYS(L$7,L$7+6)-MAX($E902-L$7,0)-MAX((L$7+4)-$F902,0),0)*$B902,"")</f>
        <v/>
      </c>
      <c r="M902" s="11" t="str">
        <f aca="false">IF(AND($B902&lt;&gt;"",$E902&lt;&gt;"",$F902&lt;&gt;"",M$7&lt;&gt;""),MAX(NETWORKDAYS(M$7,M$7+6)-MAX($E902-M$7,0)-MAX((M$7+4)-$F902,0),0)*$B902,"")</f>
        <v/>
      </c>
      <c r="N902" s="11" t="str">
        <f aca="false">IF(AND($B902&lt;&gt;"",$E902&lt;&gt;"",$F902&lt;&gt;"",N$7&lt;&gt;""),MAX(NETWORKDAYS(N$7,N$7+6)-MAX($E902-N$7,0)-MAX((N$7+4)-$F902,0),0)*$B902,"")</f>
        <v/>
      </c>
      <c r="O902" s="11" t="str">
        <f aca="false">IF(AND($B902&lt;&gt;"",$E902&lt;&gt;"",$F902&lt;&gt;"",O$7&lt;&gt;""),MAX(NETWORKDAYS(O$7,O$7+6)-MAX($E902-O$7,0)-MAX((O$7+4)-$F902,0),0)*$B902,"")</f>
        <v/>
      </c>
      <c r="P902" s="11" t="str">
        <f aca="false">IF(AND($B902&lt;&gt;"",$E902&lt;&gt;"",$F902&lt;&gt;"",P$7&lt;&gt;""),MAX(NETWORKDAYS(P$7,P$7+6)-MAX($E902-P$7,0)-MAX((P$7+4)-$F902,0),0)*$B902,"")</f>
        <v/>
      </c>
      <c r="Q902" s="11" t="str">
        <f aca="false">IF(AND($B902&lt;&gt;"",$E902&lt;&gt;"",$F902&lt;&gt;"",Q$7&lt;&gt;""),MAX(NETWORKDAYS(Q$7,Q$7+6)-MAX($E902-Q$7,0)-MAX((Q$7+4)-$F902,0),0)*$B902,"")</f>
        <v/>
      </c>
      <c r="R902" s="11" t="str">
        <f aca="false">IF(AND($B902&lt;&gt;"",$E902&lt;&gt;"",$F902&lt;&gt;"",R$7&lt;&gt;""),MAX(NETWORKDAYS(R$7,R$7+6)-MAX($E902-R$7,0)-MAX((R$7+4)-$F902,0),0)*$B902,"")</f>
        <v/>
      </c>
      <c r="S902" s="11" t="str">
        <f aca="false">IF(AND($B902&lt;&gt;"",$E902&lt;&gt;"",$F902&lt;&gt;"",S$7&lt;&gt;""),MAX(NETWORKDAYS(S$7,S$7+6)-MAX($E902-S$7,0)-MAX((S$7+4)-$F902,0),0)*$B902,"")</f>
        <v/>
      </c>
      <c r="T902" s="11" t="str">
        <f aca="false">IF(AND($B902&lt;&gt;"",$E902&lt;&gt;"",$F902&lt;&gt;"",T$7&lt;&gt;""),MAX(NETWORKDAYS(T$7,T$7+6)-MAX($E902-T$7,0)-MAX((T$7+4)-$F902,0),0)*$B902,"")</f>
        <v/>
      </c>
      <c r="U902" s="11" t="str">
        <f aca="false">IF(AND($B902&lt;&gt;"",$E902&lt;&gt;"",$F902&lt;&gt;"",U$7&lt;&gt;""),MAX(NETWORKDAYS(U$7,U$7+6)-MAX($E902-U$7,0)-MAX((U$7+4)-$F902,0),0)*$B902,"")</f>
        <v/>
      </c>
      <c r="V902" s="11" t="str">
        <f aca="false">IF(AND($B902&lt;&gt;"",$E902&lt;&gt;"",$F902&lt;&gt;"",V$7&lt;&gt;""),MAX(NETWORKDAYS(V$7,V$7+6)-MAX($E902-V$7,0)-MAX((V$7+4)-$F902,0),0)*$B902,"")</f>
        <v/>
      </c>
      <c r="W902" s="11" t="str">
        <f aca="false">IF(AND($B902&lt;&gt;"",$E902&lt;&gt;"",$F902&lt;&gt;"",W$7&lt;&gt;""),MAX(NETWORKDAYS(W$7,W$7+6)-MAX($E902-W$7,0)-MAX((W$7+4)-$F902,0),0)*$B902,"")</f>
        <v/>
      </c>
      <c r="X902" s="11" t="str">
        <f aca="false">IF(AND($B902&lt;&gt;"",$E902&lt;&gt;"",$F902&lt;&gt;"",X$7&lt;&gt;""),MAX(NETWORKDAYS(X$7,X$7+6)-MAX($E902-X$7,0)-MAX((X$7+4)-$F902,0),0)*$B902,"")</f>
        <v/>
      </c>
      <c r="Y902" s="11" t="str">
        <f aca="false">IF(AND($B902&lt;&gt;"",$E902&lt;&gt;"",$F902&lt;&gt;"",Y$7&lt;&gt;""),MAX(NETWORKDAYS(Y$7,Y$7+6)-MAX($E902-Y$7,0)-MAX((Y$7+4)-$F902,0),0)*$B902,"")</f>
        <v/>
      </c>
      <c r="Z902" s="11" t="str">
        <f aca="false">IF(AND($B902&lt;&gt;"",$E902&lt;&gt;"",$F902&lt;&gt;"",Z$7&lt;&gt;""),MAX(NETWORKDAYS(Z$7,Z$7+6)-MAX($E902-Z$7,0)-MAX((Z$7+4)-$F902,0),0)*$B902,"")</f>
        <v/>
      </c>
      <c r="AA902" s="11" t="str">
        <f aca="false">IF(AND($B902&lt;&gt;"",$E902&lt;&gt;"",$F902&lt;&gt;"",AA$7&lt;&gt;""),MAX(NETWORKDAYS(AA$7,AA$7+6)-MAX($E902-AA$7,0)-MAX((AA$7+4)-$F902,0),0)*$B902,"")</f>
        <v/>
      </c>
      <c r="AB902" s="11" t="str">
        <f aca="false">IF(AND($B902&lt;&gt;"",$E902&lt;&gt;"",$F902&lt;&gt;"",AB$7&lt;&gt;""),MAX(NETWORKDAYS(AB$7,AB$7+6)-MAX($E902-AB$7,0)-MAX((AB$7+4)-$F902,0),0)*$B902,"")</f>
        <v/>
      </c>
      <c r="AC902" s="11" t="str">
        <f aca="false">IF(AND($B902&lt;&gt;"",$E902&lt;&gt;"",$F902&lt;&gt;"",AC$7&lt;&gt;""),MAX(NETWORKDAYS(AC$7,AC$7+6)-MAX($E902-AC$7,0)-MAX((AC$7+4)-$F902,0),0)*$B902,"")</f>
        <v/>
      </c>
      <c r="AD902" s="11" t="str">
        <f aca="false">IF(AND($B902&lt;&gt;"",$E902&lt;&gt;"",$F902&lt;&gt;"",AD$7&lt;&gt;""),MAX(NETWORKDAYS(AD$7,AD$7+6)-MAX($E902-AD$7,0)-MAX((AD$7+4)-$F902,0),0)*$B902,"")</f>
        <v/>
      </c>
      <c r="AE902" s="11" t="str">
        <f aca="false">IF(AND($B902&lt;&gt;"",$E902&lt;&gt;"",$F902&lt;&gt;"",AE$7&lt;&gt;""),MAX(NETWORKDAYS(AE$7,AE$7+6)-MAX($E902-AE$7,0)-MAX((AE$7+4)-$F902,0),0)*$B902,"")</f>
        <v/>
      </c>
      <c r="AF902" s="11" t="str">
        <f aca="false">IF(AND($B902&lt;&gt;"",$E902&lt;&gt;"",$F902&lt;&gt;"",AF$7&lt;&gt;""),MAX(NETWORKDAYS(AF$7,AF$7+6)-MAX($E902-AF$7,0)-MAX((AF$7+4)-$F902,0),0)*$B902,"")</f>
        <v/>
      </c>
      <c r="AG902" s="11" t="str">
        <f aca="false">IF(AND($B902&lt;&gt;"",$E902&lt;&gt;"",$F902&lt;&gt;"",AG$7&lt;&gt;""),MAX(NETWORKDAYS(AG$7,AG$7+6)-MAX($E902-AG$7,0)-MAX((AG$7+4)-$F902,0),0)*$B902,"")</f>
        <v/>
      </c>
      <c r="AH902" s="11" t="str">
        <f aca="false">IF(AND($B902&lt;&gt;"",$E902&lt;&gt;"",$F902&lt;&gt;"",AH$7&lt;&gt;""),MAX(NETWORKDAYS(AH$7,AH$7+6)-MAX($E902-AH$7,0)-MAX((AH$7+4)-$F902,0),0)*$B902,"")</f>
        <v/>
      </c>
      <c r="AI902" s="11" t="str">
        <f aca="false">IF(AND($B902&lt;&gt;"",$E902&lt;&gt;"",$F902&lt;&gt;"",AI$7&lt;&gt;""),MAX(NETWORKDAYS(AI$7,AI$7+6)-MAX($E902-AI$7,0)-MAX((AI$7+4)-$F902,0),0)*$B902,"")</f>
        <v/>
      </c>
      <c r="AJ902" s="11" t="str">
        <f aca="false">IF(AND($B902&lt;&gt;"",$E902&lt;&gt;"",$F902&lt;&gt;"",AJ$7&lt;&gt;""),MAX(NETWORKDAYS(AJ$7,AJ$7+6)-MAX($E902-AJ$7,0)-MAX((AJ$7+4)-$F902,0),0)*$B902,"")</f>
        <v/>
      </c>
      <c r="AK902" s="11" t="str">
        <f aca="false">IF(AND($B902&lt;&gt;"",$E902&lt;&gt;"",$F902&lt;&gt;"",AK$7&lt;&gt;""),MAX(NETWORKDAYS(AK$7,AK$7+6)-MAX($E902-AK$7,0)-MAX((AK$7+4)-$F902,0),0)*$B902,"")</f>
        <v/>
      </c>
      <c r="AL902" s="11" t="str">
        <f aca="false">IF(AND($B902&lt;&gt;"",$E902&lt;&gt;"",$F902&lt;&gt;"",AL$7&lt;&gt;""),MAX(NETWORKDAYS(AL$7,AL$7+6)-MAX($E902-AL$7,0)-MAX((AL$7+4)-$F902,0),0)*$B902,"")</f>
        <v/>
      </c>
      <c r="AM902" s="11" t="str">
        <f aca="false">IF(AND($B902&lt;&gt;"",$E902&lt;&gt;"",$F902&lt;&gt;"",AM$7&lt;&gt;""),MAX(NETWORKDAYS(AM$7,AM$7+6)-MAX($E902-AM$7,0)-MAX((AM$7+4)-$F902,0),0)*$B902,"")</f>
        <v/>
      </c>
      <c r="AN902" s="11" t="str">
        <f aca="false">IF(AND($B902&lt;&gt;"",$E902&lt;&gt;"",$F902&lt;&gt;"",AN$7&lt;&gt;""),MAX(NETWORKDAYS(AN$7,AN$7+6)-MAX($E902-AN$7,0)-MAX((AN$7+4)-$F902,0),0)*$B902,"")</f>
        <v/>
      </c>
      <c r="AO902" s="11" t="str">
        <f aca="false">IF(AND($B902&lt;&gt;"",$E902&lt;&gt;"",$F902&lt;&gt;"",AO$7&lt;&gt;""),MAX(NETWORKDAYS(AO$7,AO$7+6)-MAX($E902-AO$7,0)-MAX((AO$7+4)-$F902,0),0)*$B902,"")</f>
        <v/>
      </c>
      <c r="AP902" s="11" t="str">
        <f aca="false">IF(AND($B902&lt;&gt;"",$E902&lt;&gt;"",$F902&lt;&gt;"",AP$7&lt;&gt;""),MAX(NETWORKDAYS(AP$7,AP$7+6)-MAX($E902-AP$7,0)-MAX((AP$7+4)-$F902,0),0)*$B902,"")</f>
        <v/>
      </c>
      <c r="AQ902" s="11" t="str">
        <f aca="false">IF(AND($B902&lt;&gt;"",$E902&lt;&gt;"",$F902&lt;&gt;"",AQ$7&lt;&gt;""),MAX(NETWORKDAYS(AQ$7,AQ$7+6)-MAX($E902-AQ$7,0)-MAX((AQ$7+4)-$F902,0),0)*$B902,"")</f>
        <v/>
      </c>
      <c r="AR902" s="11" t="str">
        <f aca="false">IF(AND($B902&lt;&gt;"",$E902&lt;&gt;"",$F902&lt;&gt;"",AR$7&lt;&gt;""),MAX(NETWORKDAYS(AR$7,AR$7+6)-MAX($E902-AR$7,0)-MAX((AR$7+4)-$F902,0),0)*$B902,"")</f>
        <v/>
      </c>
      <c r="AS902" s="11" t="str">
        <f aca="false">IF(AND($B902&lt;&gt;"",$E902&lt;&gt;"",$F902&lt;&gt;"",AS$7&lt;&gt;""),MAX(NETWORKDAYS(AS$7,AS$7+6)-MAX($E902-AS$7,0)-MAX((AS$7+4)-$F902,0),0)*$B902,"")</f>
        <v/>
      </c>
      <c r="AT902" s="11" t="str">
        <f aca="false">IF(AND($B902&lt;&gt;"",$E902&lt;&gt;"",$F902&lt;&gt;"",AT$7&lt;&gt;""),MAX(NETWORKDAYS(AT$7,AT$7+6)-MAX($E902-AT$7,0)-MAX((AT$7+4)-$F902,0),0)*$B902,"")</f>
        <v/>
      </c>
      <c r="AU902" s="11" t="str">
        <f aca="false">IF(AND($B902&lt;&gt;"",$E902&lt;&gt;"",$F902&lt;&gt;"",AU$7&lt;&gt;""),MAX(NETWORKDAYS(AU$7,AU$7+6)-MAX($E902-AU$7,0)-MAX((AU$7+4)-$F902,0),0)*$B902,"")</f>
        <v/>
      </c>
      <c r="AV902" s="11" t="str">
        <f aca="false">IF(AND($B902&lt;&gt;"",$E902&lt;&gt;"",$F902&lt;&gt;"",AV$7&lt;&gt;""),MAX(NETWORKDAYS(AV$7,AV$7+6)-MAX($E902-AV$7,0)-MAX((AV$7+4)-$F902,0),0)*$B902,"")</f>
        <v/>
      </c>
      <c r="AW902" s="11" t="str">
        <f aca="false">IF(AND($B902&lt;&gt;"",$E902&lt;&gt;"",$F902&lt;&gt;"",AW$7&lt;&gt;""),MAX(NETWORKDAYS(AW$7,AW$7+6)-MAX($E902-AW$7,0)-MAX((AW$7+4)-$F902,0),0)*$B902,"")</f>
        <v/>
      </c>
      <c r="AX902" s="11" t="str">
        <f aca="false">IF(AND($B902&lt;&gt;"",$E902&lt;&gt;"",$F902&lt;&gt;"",AX$7&lt;&gt;""),MAX(NETWORKDAYS(AX$7,AX$7+6)-MAX($E902-AX$7,0)-MAX((AX$7+4)-$F902,0),0)*$B902,"")</f>
        <v/>
      </c>
      <c r="AY902" s="11" t="str">
        <f aca="false">IF(AND($B902&lt;&gt;"",$E902&lt;&gt;"",$F902&lt;&gt;"",AY$7&lt;&gt;""),MAX(NETWORKDAYS(AY$7,AY$7+6)-MAX($E902-AY$7,0)-MAX((AY$7+4)-$F902,0),0)*$B902,"")</f>
        <v/>
      </c>
      <c r="AZ902" s="11" t="str">
        <f aca="false">IF(AND($B902&lt;&gt;"",$E902&lt;&gt;"",$F902&lt;&gt;"",AZ$7&lt;&gt;""),MAX(NETWORKDAYS(AZ$7,AZ$7+6)-MAX($E902-AZ$7,0)-MAX((AZ$7+4)-$F902,0),0)*$B902,"")</f>
        <v/>
      </c>
      <c r="BA902" s="11" t="str">
        <f aca="false">IF(AND($B902&lt;&gt;"",$E902&lt;&gt;"",$F902&lt;&gt;"",BA$7&lt;&gt;""),MAX(NETWORKDAYS(BA$7,BA$7+6)-MAX($E902-BA$7,0)-MAX((BA$7+4)-$F902,0),0)*$B902,"")</f>
        <v/>
      </c>
      <c r="BB902" s="11" t="str">
        <f aca="false">IF(AND($B902&lt;&gt;"",$E902&lt;&gt;"",$F902&lt;&gt;"",BB$7&lt;&gt;""),MAX(NETWORKDAYS(BB$7,BB$7+6)-MAX($E902-BB$7,0)-MAX((BB$7+4)-$F902,0),0)*$B902,"")</f>
        <v/>
      </c>
      <c r="BC902" s="11" t="str">
        <f aca="false">IF(AND($B902&lt;&gt;"",$E902&lt;&gt;"",$F902&lt;&gt;"",BC$7&lt;&gt;""),MAX(NETWORKDAYS(BC$7,BC$7+6)-MAX($E902-BC$7,0)-MAX((BC$7+4)-$F902,0),0)*$B902,"")</f>
        <v/>
      </c>
      <c r="BD902" s="11" t="str">
        <f aca="false">IF(AND($B902&lt;&gt;"",$E902&lt;&gt;"",$F902&lt;&gt;"",BD$7&lt;&gt;""),MAX(NETWORKDAYS(BD$7,BD$7+6)-MAX($E902-BD$7,0)-MAX((BD$7+4)-$F902,0),0)*$B902,"")</f>
        <v/>
      </c>
      <c r="BE902" s="11" t="str">
        <f aca="false">IF(AND($B902&lt;&gt;"",$E902&lt;&gt;"",$F902&lt;&gt;"",BE$7&lt;&gt;""),MAX(NETWORKDAYS(BE$7,BE$7+6)-MAX($E902-BE$7,0)-MAX((BE$7+4)-$F902,0),0)*$B902,"")</f>
        <v/>
      </c>
      <c r="BF902" s="11" t="str">
        <f aca="false">IF(AND($B902&lt;&gt;"",$E902&lt;&gt;"",$F902&lt;&gt;"",BF$7&lt;&gt;""),MAX(NETWORKDAYS(BF$7,BF$7+6)-MAX($E902-BF$7,0)-MAX((BF$7+4)-$F902,0),0)*$B902,"")</f>
        <v/>
      </c>
      <c r="BG902" s="11" t="str">
        <f aca="false">IF(AND($B902&lt;&gt;"",$E902&lt;&gt;"",$F902&lt;&gt;"",BG$7&lt;&gt;""),MAX(NETWORKDAYS(BG$7,BG$7+6)-MAX($E902-BG$7,0)-MAX((BG$7+4)-$F902,0),0)*$B902,"")</f>
        <v/>
      </c>
      <c r="BH902" s="11" t="str">
        <f aca="false">IF(AND($B902&lt;&gt;"",$E902&lt;&gt;"",$F902&lt;&gt;"",BH$7&lt;&gt;""),MAX(NETWORKDAYS(BH$7,BH$7+6)-MAX($E902-BH$7,0)-MAX((BH$7+4)-$F902,0),0)*$B902,"")</f>
        <v/>
      </c>
      <c r="BI902" s="11" t="str">
        <f aca="false">IF(AND($B902&lt;&gt;"",$E902&lt;&gt;"",$F902&lt;&gt;"",BI$7&lt;&gt;""),MAX(NETWORKDAYS(BI$7,BI$7+6)-MAX($E902-BI$7,0)-MAX((BI$7+4)-$F902,0),0)*$B902,"")</f>
        <v/>
      </c>
      <c r="BJ902" s="11" t="str">
        <f aca="false">IF(AND($B902&lt;&gt;"",$E902&lt;&gt;"",$F902&lt;&gt;"",BJ$7&lt;&gt;""),MAX(NETWORKDAYS(BJ$7,BJ$7+6)-MAX($E902-BJ$7,0)-MAX((BJ$7+4)-$F902,0),0)*$B902,"")</f>
        <v/>
      </c>
      <c r="BK902" s="11" t="str">
        <f aca="false">IF(AND($B902&lt;&gt;"",$E902&lt;&gt;"",$F902&lt;&gt;"",BK$7&lt;&gt;""),MAX(NETWORKDAYS(BK$7,BK$7+6)-MAX($E902-BK$7,0)-MAX((BK$7+4)-$F902,0),0)*$B902,"")</f>
        <v/>
      </c>
      <c r="BL902" s="11" t="str">
        <f aca="false">IF(AND($B902&lt;&gt;"",$E902&lt;&gt;"",$F902&lt;&gt;"",BL$7&lt;&gt;""),MAX(NETWORKDAYS(BL$7,BL$7+6)-MAX($E902-BL$7,0)-MAX((BL$7+4)-$F902,0),0)*$B902,"")</f>
        <v/>
      </c>
      <c r="BM902" s="11" t="str">
        <f aca="false">IF(AND($B902&lt;&gt;"",$E902&lt;&gt;"",$F902&lt;&gt;"",BM$7&lt;&gt;""),MAX(NETWORKDAYS(BM$7,BM$7+6)-MAX($E902-BM$7,0)-MAX((BM$7+4)-$F902,0),0)*$B902,"")</f>
        <v/>
      </c>
      <c r="BN902" s="11" t="str">
        <f aca="false">IF(AND($B902&lt;&gt;"",$E902&lt;&gt;"",$F902&lt;&gt;"",BN$7&lt;&gt;""),MAX(NETWORKDAYS(BN$7,BN$7+6)-MAX($E902-BN$7,0)-MAX((BN$7+4)-$F902,0),0)*$B902,"")</f>
        <v/>
      </c>
      <c r="BO902" s="11" t="str">
        <f aca="false">IF(AND($B902&lt;&gt;"",$E902&lt;&gt;"",$F902&lt;&gt;"",BO$7&lt;&gt;""),MAX(NETWORKDAYS(BO$7,BO$7+6)-MAX($E902-BO$7,0)-MAX((BO$7+4)-$F902,0),0)*$B902,"")</f>
        <v/>
      </c>
      <c r="BP902" s="11" t="str">
        <f aca="false">IF(AND($B902&lt;&gt;"",$E902&lt;&gt;"",$F902&lt;&gt;"",BP$7&lt;&gt;""),MAX(NETWORKDAYS(BP$7,BP$7+6)-MAX($E902-BP$7,0)-MAX((BP$7+4)-$F902,0),0)*$B902,"")</f>
        <v/>
      </c>
      <c r="BQ902" s="11" t="str">
        <f aca="false">IF(AND($B902&lt;&gt;"",$E902&lt;&gt;"",$F902&lt;&gt;"",BQ$7&lt;&gt;""),MAX(NETWORKDAYS(BQ$7,BQ$7+6)-MAX($E902-BQ$7,0)-MAX((BQ$7+4)-$F902,0),0)*$B902,"")</f>
        <v/>
      </c>
      <c r="BR902" s="11" t="str">
        <f aca="false">IF(AND($B902&lt;&gt;"",$E902&lt;&gt;"",$F902&lt;&gt;"",BR$7&lt;&gt;""),MAX(NETWORKDAYS(BR$7,BR$7+6)-MAX($E902-BR$7,0)-MAX((BR$7+4)-$F902,0),0)*$B902,"")</f>
        <v/>
      </c>
      <c r="BS902" s="11" t="str">
        <f aca="false">IF(AND($B902&lt;&gt;"",$E902&lt;&gt;"",$F902&lt;&gt;"",BS$7&lt;&gt;""),MAX(NETWORKDAYS(BS$7,BS$7+6)-MAX($E902-BS$7,0)-MAX((BS$7+4)-$F902,0),0)*$B902,"")</f>
        <v/>
      </c>
      <c r="BT902" s="11" t="str">
        <f aca="false">IF(AND($B902&lt;&gt;"",$E902&lt;&gt;"",$F902&lt;&gt;"",BT$7&lt;&gt;""),MAX(NETWORKDAYS(BT$7,BT$7+6)-MAX($E902-BT$7,0)-MAX((BT$7+4)-$F902,0),0)*$B902,"")</f>
        <v/>
      </c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  <c r="II902" s="11"/>
      <c r="IJ902" s="11"/>
      <c r="IK902" s="11"/>
      <c r="IL902" s="11"/>
      <c r="IM902" s="11"/>
      <c r="IN902" s="11"/>
      <c r="IO902" s="11"/>
      <c r="IP902" s="11"/>
      <c r="IQ902" s="11"/>
      <c r="IR902" s="11"/>
      <c r="IS902" s="11"/>
      <c r="IT902" s="11"/>
      <c r="IU902" s="11"/>
      <c r="IV902" s="11"/>
      <c r="IW902" s="11"/>
      <c r="IX902" s="11"/>
      <c r="IY902" s="11"/>
      <c r="IZ902" s="11"/>
      <c r="JA902" s="11"/>
      <c r="JB902" s="11"/>
      <c r="JC902" s="11"/>
      <c r="JD902" s="11"/>
      <c r="JE902" s="11"/>
      <c r="JF902" s="11"/>
      <c r="JG902" s="11"/>
      <c r="JH902" s="11"/>
      <c r="JI902" s="11"/>
      <c r="JJ902" s="11"/>
      <c r="JK902" s="11"/>
      <c r="JL902" s="11"/>
      <c r="JM902" s="11"/>
      <c r="JN902" s="11"/>
      <c r="JO902" s="11"/>
      <c r="JP902" s="11"/>
      <c r="JQ902" s="11"/>
      <c r="JR902" s="11"/>
      <c r="JS902" s="11"/>
      <c r="JT902" s="11"/>
      <c r="JU902" s="11"/>
      <c r="JV902" s="11"/>
      <c r="JW902" s="11"/>
      <c r="JX902" s="11"/>
      <c r="JY902" s="11"/>
      <c r="JZ902" s="11"/>
      <c r="KA902" s="11"/>
      <c r="KB902" s="11"/>
      <c r="KC902" s="11"/>
      <c r="KD902" s="11"/>
      <c r="KE902" s="11"/>
      <c r="KF902" s="11"/>
      <c r="KG902" s="11"/>
      <c r="KH902" s="11"/>
      <c r="KI902" s="11"/>
      <c r="KJ902" s="11"/>
      <c r="KK902" s="11"/>
      <c r="KL902" s="11"/>
      <c r="KM902" s="11"/>
      <c r="KN902" s="11"/>
      <c r="KO902" s="11"/>
      <c r="KP902" s="11"/>
      <c r="KQ902" s="11"/>
      <c r="KR902" s="11"/>
      <c r="KS902" s="11"/>
      <c r="KT902" s="11"/>
      <c r="KU902" s="11"/>
      <c r="KV902" s="11"/>
      <c r="KW902" s="11"/>
      <c r="KX902" s="11"/>
      <c r="KY902" s="11"/>
      <c r="KZ902" s="11"/>
      <c r="LA902" s="11"/>
      <c r="LB902" s="11"/>
      <c r="LC902" s="11"/>
      <c r="LD902" s="11"/>
      <c r="LE902" s="11"/>
      <c r="LF902" s="11"/>
      <c r="LG902" s="11"/>
      <c r="LH902" s="11"/>
      <c r="LI902" s="11"/>
      <c r="LJ902" s="11"/>
      <c r="LK902" s="11"/>
      <c r="LL902" s="11"/>
      <c r="LM902" s="11"/>
      <c r="LN902" s="11"/>
      <c r="LO902" s="11"/>
      <c r="LP902" s="11"/>
      <c r="LQ902" s="11"/>
      <c r="LR902" s="11"/>
      <c r="LS902" s="11"/>
      <c r="LT902" s="11"/>
      <c r="LU902" s="11"/>
      <c r="LV902" s="11"/>
      <c r="LW902" s="11"/>
      <c r="LX902" s="11"/>
      <c r="LY902" s="11"/>
      <c r="LZ902" s="11"/>
      <c r="MA902" s="11"/>
      <c r="MB902" s="11"/>
      <c r="MC902" s="11"/>
      <c r="MD902" s="11"/>
      <c r="ME902" s="11"/>
      <c r="MF902" s="11"/>
    </row>
    <row r="903" customFormat="false" ht="12.8" hidden="false" customHeight="false" outlineLevel="0" collapsed="false">
      <c r="A903" s="1" t="str">
        <f aca="false">IF(taskList!J899&lt;&gt;"",taskList!J899,"")</f>
        <v/>
      </c>
      <c r="B903" s="9" t="str">
        <f aca="false">IF(AND(IF(taskList!M899&lt;&gt;"",TRUE()),IF(taskList!K899&lt;&gt;"",TRUE())),taskList!M899/taskList!K899,"")</f>
        <v/>
      </c>
      <c r="C903" s="9" t="str">
        <f aca="false">IF(taskList!B899&lt;&gt;"",taskList!B899,"")</f>
        <v/>
      </c>
      <c r="D903" s="9" t="str">
        <f aca="false">IF(taskList!E899&lt;&gt;"",taskList!E899,"")</f>
        <v/>
      </c>
      <c r="E903" s="4" t="str">
        <f aca="false">IF(taskList!F899&lt;&gt;"",taskList!F899,"")</f>
        <v/>
      </c>
      <c r="F903" s="4" t="str">
        <f aca="false">IF(taskList!G899&lt;&gt;"",taskList!G899,"")</f>
        <v/>
      </c>
      <c r="H903" s="11" t="str">
        <f aca="false">IF(AND($B903&lt;&gt;"",$E903&lt;&gt;"",$F903&lt;&gt;"",H$7&lt;&gt;""),MAX(NETWORKDAYS(H$7,H$7+6)-MAX($E903-H$7,0)-MAX((H$7+4)-$F903,0),0)*$B903,"")</f>
        <v/>
      </c>
      <c r="I903" s="11" t="str">
        <f aca="false">IF(AND($B903&lt;&gt;"",$E903&lt;&gt;"",$F903&lt;&gt;"",I$7&lt;&gt;""),MAX(NETWORKDAYS(I$7,I$7+6)-MAX($E903-I$7,0)-MAX((I$7+4)-$F903,0),0)*$B903,"")</f>
        <v/>
      </c>
      <c r="J903" s="11" t="str">
        <f aca="false">IF(AND($B903&lt;&gt;"",$E903&lt;&gt;"",$F903&lt;&gt;"",J$7&lt;&gt;""),MAX(NETWORKDAYS(J$7,J$7+6)-MAX($E903-J$7,0)-MAX((J$7+4)-$F903,0),0)*$B903,"")</f>
        <v/>
      </c>
      <c r="K903" s="11" t="str">
        <f aca="false">IF(AND($B903&lt;&gt;"",$E903&lt;&gt;"",$F903&lt;&gt;"",K$7&lt;&gt;""),MAX(NETWORKDAYS(K$7,K$7+6)-MAX($E903-K$7,0)-MAX((K$7+4)-$F903,0),0)*$B903,"")</f>
        <v/>
      </c>
      <c r="L903" s="11" t="str">
        <f aca="false">IF(AND($B903&lt;&gt;"",$E903&lt;&gt;"",$F903&lt;&gt;"",L$7&lt;&gt;""),MAX(NETWORKDAYS(L$7,L$7+6)-MAX($E903-L$7,0)-MAX((L$7+4)-$F903,0),0)*$B903,"")</f>
        <v/>
      </c>
      <c r="M903" s="11" t="str">
        <f aca="false">IF(AND($B903&lt;&gt;"",$E903&lt;&gt;"",$F903&lt;&gt;"",M$7&lt;&gt;""),MAX(NETWORKDAYS(M$7,M$7+6)-MAX($E903-M$7,0)-MAX((M$7+4)-$F903,0),0)*$B903,"")</f>
        <v/>
      </c>
      <c r="N903" s="11" t="str">
        <f aca="false">IF(AND($B903&lt;&gt;"",$E903&lt;&gt;"",$F903&lt;&gt;"",N$7&lt;&gt;""),MAX(NETWORKDAYS(N$7,N$7+6)-MAX($E903-N$7,0)-MAX((N$7+4)-$F903,0),0)*$B903,"")</f>
        <v/>
      </c>
      <c r="O903" s="11" t="str">
        <f aca="false">IF(AND($B903&lt;&gt;"",$E903&lt;&gt;"",$F903&lt;&gt;"",O$7&lt;&gt;""),MAX(NETWORKDAYS(O$7,O$7+6)-MAX($E903-O$7,0)-MAX((O$7+4)-$F903,0),0)*$B903,"")</f>
        <v/>
      </c>
      <c r="P903" s="11" t="str">
        <f aca="false">IF(AND($B903&lt;&gt;"",$E903&lt;&gt;"",$F903&lt;&gt;"",P$7&lt;&gt;""),MAX(NETWORKDAYS(P$7,P$7+6)-MAX($E903-P$7,0)-MAX((P$7+4)-$F903,0),0)*$B903,"")</f>
        <v/>
      </c>
      <c r="Q903" s="11" t="str">
        <f aca="false">IF(AND($B903&lt;&gt;"",$E903&lt;&gt;"",$F903&lt;&gt;"",Q$7&lt;&gt;""),MAX(NETWORKDAYS(Q$7,Q$7+6)-MAX($E903-Q$7,0)-MAX((Q$7+4)-$F903,0),0)*$B903,"")</f>
        <v/>
      </c>
      <c r="R903" s="11" t="str">
        <f aca="false">IF(AND($B903&lt;&gt;"",$E903&lt;&gt;"",$F903&lt;&gt;"",R$7&lt;&gt;""),MAX(NETWORKDAYS(R$7,R$7+6)-MAX($E903-R$7,0)-MAX((R$7+4)-$F903,0),0)*$B903,"")</f>
        <v/>
      </c>
      <c r="S903" s="11" t="str">
        <f aca="false">IF(AND($B903&lt;&gt;"",$E903&lt;&gt;"",$F903&lt;&gt;"",S$7&lt;&gt;""),MAX(NETWORKDAYS(S$7,S$7+6)-MAX($E903-S$7,0)-MAX((S$7+4)-$F903,0),0)*$B903,"")</f>
        <v/>
      </c>
      <c r="T903" s="11" t="str">
        <f aca="false">IF(AND($B903&lt;&gt;"",$E903&lt;&gt;"",$F903&lt;&gt;"",T$7&lt;&gt;""),MAX(NETWORKDAYS(T$7,T$7+6)-MAX($E903-T$7,0)-MAX((T$7+4)-$F903,0),0)*$B903,"")</f>
        <v/>
      </c>
      <c r="U903" s="11" t="str">
        <f aca="false">IF(AND($B903&lt;&gt;"",$E903&lt;&gt;"",$F903&lt;&gt;"",U$7&lt;&gt;""),MAX(NETWORKDAYS(U$7,U$7+6)-MAX($E903-U$7,0)-MAX((U$7+4)-$F903,0),0)*$B903,"")</f>
        <v/>
      </c>
      <c r="V903" s="11" t="str">
        <f aca="false">IF(AND($B903&lt;&gt;"",$E903&lt;&gt;"",$F903&lt;&gt;"",V$7&lt;&gt;""),MAX(NETWORKDAYS(V$7,V$7+6)-MAX($E903-V$7,0)-MAX((V$7+4)-$F903,0),0)*$B903,"")</f>
        <v/>
      </c>
      <c r="W903" s="11" t="str">
        <f aca="false">IF(AND($B903&lt;&gt;"",$E903&lt;&gt;"",$F903&lt;&gt;"",W$7&lt;&gt;""),MAX(NETWORKDAYS(W$7,W$7+6)-MAX($E903-W$7,0)-MAX((W$7+4)-$F903,0),0)*$B903,"")</f>
        <v/>
      </c>
      <c r="X903" s="11" t="str">
        <f aca="false">IF(AND($B903&lt;&gt;"",$E903&lt;&gt;"",$F903&lt;&gt;"",X$7&lt;&gt;""),MAX(NETWORKDAYS(X$7,X$7+6)-MAX($E903-X$7,0)-MAX((X$7+4)-$F903,0),0)*$B903,"")</f>
        <v/>
      </c>
      <c r="Y903" s="11" t="str">
        <f aca="false">IF(AND($B903&lt;&gt;"",$E903&lt;&gt;"",$F903&lt;&gt;"",Y$7&lt;&gt;""),MAX(NETWORKDAYS(Y$7,Y$7+6)-MAX($E903-Y$7,0)-MAX((Y$7+4)-$F903,0),0)*$B903,"")</f>
        <v/>
      </c>
      <c r="Z903" s="11" t="str">
        <f aca="false">IF(AND($B903&lt;&gt;"",$E903&lt;&gt;"",$F903&lt;&gt;"",Z$7&lt;&gt;""),MAX(NETWORKDAYS(Z$7,Z$7+6)-MAX($E903-Z$7,0)-MAX((Z$7+4)-$F903,0),0)*$B903,"")</f>
        <v/>
      </c>
      <c r="AA903" s="11" t="str">
        <f aca="false">IF(AND($B903&lt;&gt;"",$E903&lt;&gt;"",$F903&lt;&gt;"",AA$7&lt;&gt;""),MAX(NETWORKDAYS(AA$7,AA$7+6)-MAX($E903-AA$7,0)-MAX((AA$7+4)-$F903,0),0)*$B903,"")</f>
        <v/>
      </c>
      <c r="AB903" s="11" t="str">
        <f aca="false">IF(AND($B903&lt;&gt;"",$E903&lt;&gt;"",$F903&lt;&gt;"",AB$7&lt;&gt;""),MAX(NETWORKDAYS(AB$7,AB$7+6)-MAX($E903-AB$7,0)-MAX((AB$7+4)-$F903,0),0)*$B903,"")</f>
        <v/>
      </c>
      <c r="AC903" s="11" t="str">
        <f aca="false">IF(AND($B903&lt;&gt;"",$E903&lt;&gt;"",$F903&lt;&gt;"",AC$7&lt;&gt;""),MAX(NETWORKDAYS(AC$7,AC$7+6)-MAX($E903-AC$7,0)-MAX((AC$7+4)-$F903,0),0)*$B903,"")</f>
        <v/>
      </c>
      <c r="AD903" s="11" t="str">
        <f aca="false">IF(AND($B903&lt;&gt;"",$E903&lt;&gt;"",$F903&lt;&gt;"",AD$7&lt;&gt;""),MAX(NETWORKDAYS(AD$7,AD$7+6)-MAX($E903-AD$7,0)-MAX((AD$7+4)-$F903,0),0)*$B903,"")</f>
        <v/>
      </c>
      <c r="AE903" s="11" t="str">
        <f aca="false">IF(AND($B903&lt;&gt;"",$E903&lt;&gt;"",$F903&lt;&gt;"",AE$7&lt;&gt;""),MAX(NETWORKDAYS(AE$7,AE$7+6)-MAX($E903-AE$7,0)-MAX((AE$7+4)-$F903,0),0)*$B903,"")</f>
        <v/>
      </c>
      <c r="AF903" s="11" t="str">
        <f aca="false">IF(AND($B903&lt;&gt;"",$E903&lt;&gt;"",$F903&lt;&gt;"",AF$7&lt;&gt;""),MAX(NETWORKDAYS(AF$7,AF$7+6)-MAX($E903-AF$7,0)-MAX((AF$7+4)-$F903,0),0)*$B903,"")</f>
        <v/>
      </c>
      <c r="AG903" s="11" t="str">
        <f aca="false">IF(AND($B903&lt;&gt;"",$E903&lt;&gt;"",$F903&lt;&gt;"",AG$7&lt;&gt;""),MAX(NETWORKDAYS(AG$7,AG$7+6)-MAX($E903-AG$7,0)-MAX((AG$7+4)-$F903,0),0)*$B903,"")</f>
        <v/>
      </c>
      <c r="AH903" s="11" t="str">
        <f aca="false">IF(AND($B903&lt;&gt;"",$E903&lt;&gt;"",$F903&lt;&gt;"",AH$7&lt;&gt;""),MAX(NETWORKDAYS(AH$7,AH$7+6)-MAX($E903-AH$7,0)-MAX((AH$7+4)-$F903,0),0)*$B903,"")</f>
        <v/>
      </c>
      <c r="AI903" s="11" t="str">
        <f aca="false">IF(AND($B903&lt;&gt;"",$E903&lt;&gt;"",$F903&lt;&gt;"",AI$7&lt;&gt;""),MAX(NETWORKDAYS(AI$7,AI$7+6)-MAX($E903-AI$7,0)-MAX((AI$7+4)-$F903,0),0)*$B903,"")</f>
        <v/>
      </c>
      <c r="AJ903" s="11" t="str">
        <f aca="false">IF(AND($B903&lt;&gt;"",$E903&lt;&gt;"",$F903&lt;&gt;"",AJ$7&lt;&gt;""),MAX(NETWORKDAYS(AJ$7,AJ$7+6)-MAX($E903-AJ$7,0)-MAX((AJ$7+4)-$F903,0),0)*$B903,"")</f>
        <v/>
      </c>
      <c r="AK903" s="11" t="str">
        <f aca="false">IF(AND($B903&lt;&gt;"",$E903&lt;&gt;"",$F903&lt;&gt;"",AK$7&lt;&gt;""),MAX(NETWORKDAYS(AK$7,AK$7+6)-MAX($E903-AK$7,0)-MAX((AK$7+4)-$F903,0),0)*$B903,"")</f>
        <v/>
      </c>
      <c r="AL903" s="11" t="str">
        <f aca="false">IF(AND($B903&lt;&gt;"",$E903&lt;&gt;"",$F903&lt;&gt;"",AL$7&lt;&gt;""),MAX(NETWORKDAYS(AL$7,AL$7+6)-MAX($E903-AL$7,0)-MAX((AL$7+4)-$F903,0),0)*$B903,"")</f>
        <v/>
      </c>
      <c r="AM903" s="11" t="str">
        <f aca="false">IF(AND($B903&lt;&gt;"",$E903&lt;&gt;"",$F903&lt;&gt;"",AM$7&lt;&gt;""),MAX(NETWORKDAYS(AM$7,AM$7+6)-MAX($E903-AM$7,0)-MAX((AM$7+4)-$F903,0),0)*$B903,"")</f>
        <v/>
      </c>
      <c r="AN903" s="11" t="str">
        <f aca="false">IF(AND($B903&lt;&gt;"",$E903&lt;&gt;"",$F903&lt;&gt;"",AN$7&lt;&gt;""),MAX(NETWORKDAYS(AN$7,AN$7+6)-MAX($E903-AN$7,0)-MAX((AN$7+4)-$F903,0),0)*$B903,"")</f>
        <v/>
      </c>
      <c r="AO903" s="11" t="str">
        <f aca="false">IF(AND($B903&lt;&gt;"",$E903&lt;&gt;"",$F903&lt;&gt;"",AO$7&lt;&gt;""),MAX(NETWORKDAYS(AO$7,AO$7+6)-MAX($E903-AO$7,0)-MAX((AO$7+4)-$F903,0),0)*$B903,"")</f>
        <v/>
      </c>
      <c r="AP903" s="11" t="str">
        <f aca="false">IF(AND($B903&lt;&gt;"",$E903&lt;&gt;"",$F903&lt;&gt;"",AP$7&lt;&gt;""),MAX(NETWORKDAYS(AP$7,AP$7+6)-MAX($E903-AP$7,0)-MAX((AP$7+4)-$F903,0),0)*$B903,"")</f>
        <v/>
      </c>
      <c r="AQ903" s="11" t="str">
        <f aca="false">IF(AND($B903&lt;&gt;"",$E903&lt;&gt;"",$F903&lt;&gt;"",AQ$7&lt;&gt;""),MAX(NETWORKDAYS(AQ$7,AQ$7+6)-MAX($E903-AQ$7,0)-MAX((AQ$7+4)-$F903,0),0)*$B903,"")</f>
        <v/>
      </c>
      <c r="AR903" s="11" t="str">
        <f aca="false">IF(AND($B903&lt;&gt;"",$E903&lt;&gt;"",$F903&lt;&gt;"",AR$7&lt;&gt;""),MAX(NETWORKDAYS(AR$7,AR$7+6)-MAX($E903-AR$7,0)-MAX((AR$7+4)-$F903,0),0)*$B903,"")</f>
        <v/>
      </c>
      <c r="AS903" s="11" t="str">
        <f aca="false">IF(AND($B903&lt;&gt;"",$E903&lt;&gt;"",$F903&lt;&gt;"",AS$7&lt;&gt;""),MAX(NETWORKDAYS(AS$7,AS$7+6)-MAX($E903-AS$7,0)-MAX((AS$7+4)-$F903,0),0)*$B903,"")</f>
        <v/>
      </c>
      <c r="AT903" s="11" t="str">
        <f aca="false">IF(AND($B903&lt;&gt;"",$E903&lt;&gt;"",$F903&lt;&gt;"",AT$7&lt;&gt;""),MAX(NETWORKDAYS(AT$7,AT$7+6)-MAX($E903-AT$7,0)-MAX((AT$7+4)-$F903,0),0)*$B903,"")</f>
        <v/>
      </c>
      <c r="AU903" s="11" t="str">
        <f aca="false">IF(AND($B903&lt;&gt;"",$E903&lt;&gt;"",$F903&lt;&gt;"",AU$7&lt;&gt;""),MAX(NETWORKDAYS(AU$7,AU$7+6)-MAX($E903-AU$7,0)-MAX((AU$7+4)-$F903,0),0)*$B903,"")</f>
        <v/>
      </c>
      <c r="AV903" s="11" t="str">
        <f aca="false">IF(AND($B903&lt;&gt;"",$E903&lt;&gt;"",$F903&lt;&gt;"",AV$7&lt;&gt;""),MAX(NETWORKDAYS(AV$7,AV$7+6)-MAX($E903-AV$7,0)-MAX((AV$7+4)-$F903,0),0)*$B903,"")</f>
        <v/>
      </c>
      <c r="AW903" s="11" t="str">
        <f aca="false">IF(AND($B903&lt;&gt;"",$E903&lt;&gt;"",$F903&lt;&gt;"",AW$7&lt;&gt;""),MAX(NETWORKDAYS(AW$7,AW$7+6)-MAX($E903-AW$7,0)-MAX((AW$7+4)-$F903,0),0)*$B903,"")</f>
        <v/>
      </c>
      <c r="AX903" s="11" t="str">
        <f aca="false">IF(AND($B903&lt;&gt;"",$E903&lt;&gt;"",$F903&lt;&gt;"",AX$7&lt;&gt;""),MAX(NETWORKDAYS(AX$7,AX$7+6)-MAX($E903-AX$7,0)-MAX((AX$7+4)-$F903,0),0)*$B903,"")</f>
        <v/>
      </c>
      <c r="AY903" s="11" t="str">
        <f aca="false">IF(AND($B903&lt;&gt;"",$E903&lt;&gt;"",$F903&lt;&gt;"",AY$7&lt;&gt;""),MAX(NETWORKDAYS(AY$7,AY$7+6)-MAX($E903-AY$7,0)-MAX((AY$7+4)-$F903,0),0)*$B903,"")</f>
        <v/>
      </c>
      <c r="AZ903" s="11" t="str">
        <f aca="false">IF(AND($B903&lt;&gt;"",$E903&lt;&gt;"",$F903&lt;&gt;"",AZ$7&lt;&gt;""),MAX(NETWORKDAYS(AZ$7,AZ$7+6)-MAX($E903-AZ$7,0)-MAX((AZ$7+4)-$F903,0),0)*$B903,"")</f>
        <v/>
      </c>
      <c r="BA903" s="11" t="str">
        <f aca="false">IF(AND($B903&lt;&gt;"",$E903&lt;&gt;"",$F903&lt;&gt;"",BA$7&lt;&gt;""),MAX(NETWORKDAYS(BA$7,BA$7+6)-MAX($E903-BA$7,0)-MAX((BA$7+4)-$F903,0),0)*$B903,"")</f>
        <v/>
      </c>
      <c r="BB903" s="11" t="str">
        <f aca="false">IF(AND($B903&lt;&gt;"",$E903&lt;&gt;"",$F903&lt;&gt;"",BB$7&lt;&gt;""),MAX(NETWORKDAYS(BB$7,BB$7+6)-MAX($E903-BB$7,0)-MAX((BB$7+4)-$F903,0),0)*$B903,"")</f>
        <v/>
      </c>
      <c r="BC903" s="11" t="str">
        <f aca="false">IF(AND($B903&lt;&gt;"",$E903&lt;&gt;"",$F903&lt;&gt;"",BC$7&lt;&gt;""),MAX(NETWORKDAYS(BC$7,BC$7+6)-MAX($E903-BC$7,0)-MAX((BC$7+4)-$F903,0),0)*$B903,"")</f>
        <v/>
      </c>
      <c r="BD903" s="11" t="str">
        <f aca="false">IF(AND($B903&lt;&gt;"",$E903&lt;&gt;"",$F903&lt;&gt;"",BD$7&lt;&gt;""),MAX(NETWORKDAYS(BD$7,BD$7+6)-MAX($E903-BD$7,0)-MAX((BD$7+4)-$F903,0),0)*$B903,"")</f>
        <v/>
      </c>
      <c r="BE903" s="11" t="str">
        <f aca="false">IF(AND($B903&lt;&gt;"",$E903&lt;&gt;"",$F903&lt;&gt;"",BE$7&lt;&gt;""),MAX(NETWORKDAYS(BE$7,BE$7+6)-MAX($E903-BE$7,0)-MAX((BE$7+4)-$F903,0),0)*$B903,"")</f>
        <v/>
      </c>
      <c r="BF903" s="11" t="str">
        <f aca="false">IF(AND($B903&lt;&gt;"",$E903&lt;&gt;"",$F903&lt;&gt;"",BF$7&lt;&gt;""),MAX(NETWORKDAYS(BF$7,BF$7+6)-MAX($E903-BF$7,0)-MAX((BF$7+4)-$F903,0),0)*$B903,"")</f>
        <v/>
      </c>
      <c r="BG903" s="11" t="str">
        <f aca="false">IF(AND($B903&lt;&gt;"",$E903&lt;&gt;"",$F903&lt;&gt;"",BG$7&lt;&gt;""),MAX(NETWORKDAYS(BG$7,BG$7+6)-MAX($E903-BG$7,0)-MAX((BG$7+4)-$F903,0),0)*$B903,"")</f>
        <v/>
      </c>
      <c r="BH903" s="11" t="str">
        <f aca="false">IF(AND($B903&lt;&gt;"",$E903&lt;&gt;"",$F903&lt;&gt;"",BH$7&lt;&gt;""),MAX(NETWORKDAYS(BH$7,BH$7+6)-MAX($E903-BH$7,0)-MAX((BH$7+4)-$F903,0),0)*$B903,"")</f>
        <v/>
      </c>
      <c r="BI903" s="11" t="str">
        <f aca="false">IF(AND($B903&lt;&gt;"",$E903&lt;&gt;"",$F903&lt;&gt;"",BI$7&lt;&gt;""),MAX(NETWORKDAYS(BI$7,BI$7+6)-MAX($E903-BI$7,0)-MAX((BI$7+4)-$F903,0),0)*$B903,"")</f>
        <v/>
      </c>
      <c r="BJ903" s="11" t="str">
        <f aca="false">IF(AND($B903&lt;&gt;"",$E903&lt;&gt;"",$F903&lt;&gt;"",BJ$7&lt;&gt;""),MAX(NETWORKDAYS(BJ$7,BJ$7+6)-MAX($E903-BJ$7,0)-MAX((BJ$7+4)-$F903,0),0)*$B903,"")</f>
        <v/>
      </c>
      <c r="BK903" s="11" t="str">
        <f aca="false">IF(AND($B903&lt;&gt;"",$E903&lt;&gt;"",$F903&lt;&gt;"",BK$7&lt;&gt;""),MAX(NETWORKDAYS(BK$7,BK$7+6)-MAX($E903-BK$7,0)-MAX((BK$7+4)-$F903,0),0)*$B903,"")</f>
        <v/>
      </c>
      <c r="BL903" s="11" t="str">
        <f aca="false">IF(AND($B903&lt;&gt;"",$E903&lt;&gt;"",$F903&lt;&gt;"",BL$7&lt;&gt;""),MAX(NETWORKDAYS(BL$7,BL$7+6)-MAX($E903-BL$7,0)-MAX((BL$7+4)-$F903,0),0)*$B903,"")</f>
        <v/>
      </c>
      <c r="BM903" s="11" t="str">
        <f aca="false">IF(AND($B903&lt;&gt;"",$E903&lt;&gt;"",$F903&lt;&gt;"",BM$7&lt;&gt;""),MAX(NETWORKDAYS(BM$7,BM$7+6)-MAX($E903-BM$7,0)-MAX((BM$7+4)-$F903,0),0)*$B903,"")</f>
        <v/>
      </c>
      <c r="BN903" s="11" t="str">
        <f aca="false">IF(AND($B903&lt;&gt;"",$E903&lt;&gt;"",$F903&lt;&gt;"",BN$7&lt;&gt;""),MAX(NETWORKDAYS(BN$7,BN$7+6)-MAX($E903-BN$7,0)-MAX((BN$7+4)-$F903,0),0)*$B903,"")</f>
        <v/>
      </c>
      <c r="BO903" s="11" t="str">
        <f aca="false">IF(AND($B903&lt;&gt;"",$E903&lt;&gt;"",$F903&lt;&gt;"",BO$7&lt;&gt;""),MAX(NETWORKDAYS(BO$7,BO$7+6)-MAX($E903-BO$7,0)-MAX((BO$7+4)-$F903,0),0)*$B903,"")</f>
        <v/>
      </c>
      <c r="BP903" s="11" t="str">
        <f aca="false">IF(AND($B903&lt;&gt;"",$E903&lt;&gt;"",$F903&lt;&gt;"",BP$7&lt;&gt;""),MAX(NETWORKDAYS(BP$7,BP$7+6)-MAX($E903-BP$7,0)-MAX((BP$7+4)-$F903,0),0)*$B903,"")</f>
        <v/>
      </c>
      <c r="BQ903" s="11" t="str">
        <f aca="false">IF(AND($B903&lt;&gt;"",$E903&lt;&gt;"",$F903&lt;&gt;"",BQ$7&lt;&gt;""),MAX(NETWORKDAYS(BQ$7,BQ$7+6)-MAX($E903-BQ$7,0)-MAX((BQ$7+4)-$F903,0),0)*$B903,"")</f>
        <v/>
      </c>
      <c r="BR903" s="11" t="str">
        <f aca="false">IF(AND($B903&lt;&gt;"",$E903&lt;&gt;"",$F903&lt;&gt;"",BR$7&lt;&gt;""),MAX(NETWORKDAYS(BR$7,BR$7+6)-MAX($E903-BR$7,0)-MAX((BR$7+4)-$F903,0),0)*$B903,"")</f>
        <v/>
      </c>
      <c r="BS903" s="11" t="str">
        <f aca="false">IF(AND($B903&lt;&gt;"",$E903&lt;&gt;"",$F903&lt;&gt;"",BS$7&lt;&gt;""),MAX(NETWORKDAYS(BS$7,BS$7+6)-MAX($E903-BS$7,0)-MAX((BS$7+4)-$F903,0),0)*$B903,"")</f>
        <v/>
      </c>
      <c r="BT903" s="11" t="str">
        <f aca="false">IF(AND($B903&lt;&gt;"",$E903&lt;&gt;"",$F903&lt;&gt;"",BT$7&lt;&gt;""),MAX(NETWORKDAYS(BT$7,BT$7+6)-MAX($E903-BT$7,0)-MAX((BT$7+4)-$F903,0),0)*$B903,"")</f>
        <v/>
      </c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  <c r="II903" s="11"/>
      <c r="IJ903" s="11"/>
      <c r="IK903" s="11"/>
      <c r="IL903" s="11"/>
      <c r="IM903" s="11"/>
      <c r="IN903" s="11"/>
      <c r="IO903" s="11"/>
      <c r="IP903" s="11"/>
      <c r="IQ903" s="11"/>
      <c r="IR903" s="11"/>
      <c r="IS903" s="11"/>
      <c r="IT903" s="11"/>
      <c r="IU903" s="11"/>
      <c r="IV903" s="11"/>
      <c r="IW903" s="11"/>
      <c r="IX903" s="11"/>
      <c r="IY903" s="11"/>
      <c r="IZ903" s="11"/>
      <c r="JA903" s="11"/>
      <c r="JB903" s="11"/>
      <c r="JC903" s="11"/>
      <c r="JD903" s="11"/>
      <c r="JE903" s="11"/>
      <c r="JF903" s="11"/>
      <c r="JG903" s="11"/>
      <c r="JH903" s="11"/>
      <c r="JI903" s="11"/>
      <c r="JJ903" s="11"/>
      <c r="JK903" s="11"/>
      <c r="JL903" s="11"/>
      <c r="JM903" s="11"/>
      <c r="JN903" s="11"/>
      <c r="JO903" s="11"/>
      <c r="JP903" s="11"/>
      <c r="JQ903" s="11"/>
      <c r="JR903" s="11"/>
      <c r="JS903" s="11"/>
      <c r="JT903" s="11"/>
      <c r="JU903" s="11"/>
      <c r="JV903" s="11"/>
      <c r="JW903" s="11"/>
      <c r="JX903" s="11"/>
      <c r="JY903" s="11"/>
      <c r="JZ903" s="11"/>
      <c r="KA903" s="11"/>
      <c r="KB903" s="11"/>
      <c r="KC903" s="11"/>
      <c r="KD903" s="11"/>
      <c r="KE903" s="11"/>
      <c r="KF903" s="11"/>
      <c r="KG903" s="11"/>
      <c r="KH903" s="11"/>
      <c r="KI903" s="11"/>
      <c r="KJ903" s="11"/>
      <c r="KK903" s="11"/>
      <c r="KL903" s="11"/>
      <c r="KM903" s="11"/>
      <c r="KN903" s="11"/>
      <c r="KO903" s="11"/>
      <c r="KP903" s="11"/>
      <c r="KQ903" s="11"/>
      <c r="KR903" s="11"/>
      <c r="KS903" s="11"/>
      <c r="KT903" s="11"/>
      <c r="KU903" s="11"/>
      <c r="KV903" s="11"/>
      <c r="KW903" s="11"/>
      <c r="KX903" s="11"/>
      <c r="KY903" s="11"/>
      <c r="KZ903" s="11"/>
      <c r="LA903" s="11"/>
      <c r="LB903" s="11"/>
      <c r="LC903" s="11"/>
      <c r="LD903" s="11"/>
      <c r="LE903" s="11"/>
      <c r="LF903" s="11"/>
      <c r="LG903" s="11"/>
      <c r="LH903" s="11"/>
      <c r="LI903" s="11"/>
      <c r="LJ903" s="11"/>
      <c r="LK903" s="11"/>
      <c r="LL903" s="11"/>
      <c r="LM903" s="11"/>
      <c r="LN903" s="11"/>
      <c r="LO903" s="11"/>
      <c r="LP903" s="11"/>
      <c r="LQ903" s="11"/>
      <c r="LR903" s="11"/>
      <c r="LS903" s="11"/>
      <c r="LT903" s="11"/>
      <c r="LU903" s="11"/>
      <c r="LV903" s="11"/>
      <c r="LW903" s="11"/>
      <c r="LX903" s="11"/>
      <c r="LY903" s="11"/>
      <c r="LZ903" s="11"/>
      <c r="MA903" s="11"/>
      <c r="MB903" s="11"/>
      <c r="MC903" s="11"/>
      <c r="MD903" s="11"/>
      <c r="ME903" s="11"/>
      <c r="MF903" s="11"/>
    </row>
    <row r="904" customFormat="false" ht="12.8" hidden="false" customHeight="false" outlineLevel="0" collapsed="false">
      <c r="A904" s="1" t="str">
        <f aca="false">IF(taskList!J900&lt;&gt;"",taskList!J900,"")</f>
        <v/>
      </c>
      <c r="B904" s="9" t="str">
        <f aca="false">IF(AND(IF(taskList!M900&lt;&gt;"",TRUE()),IF(taskList!K900&lt;&gt;"",TRUE())),taskList!M900/taskList!K900,"")</f>
        <v/>
      </c>
      <c r="C904" s="9" t="str">
        <f aca="false">IF(taskList!B900&lt;&gt;"",taskList!B900,"")</f>
        <v/>
      </c>
      <c r="D904" s="9" t="str">
        <f aca="false">IF(taskList!E900&lt;&gt;"",taskList!E900,"")</f>
        <v/>
      </c>
      <c r="E904" s="4" t="str">
        <f aca="false">IF(taskList!F900&lt;&gt;"",taskList!F900,"")</f>
        <v/>
      </c>
      <c r="F904" s="4" t="str">
        <f aca="false">IF(taskList!G900&lt;&gt;"",taskList!G900,"")</f>
        <v/>
      </c>
      <c r="H904" s="11" t="str">
        <f aca="false">IF(AND($B904&lt;&gt;"",$E904&lt;&gt;"",$F904&lt;&gt;"",H$7&lt;&gt;""),MAX(NETWORKDAYS(H$7,H$7+6)-MAX($E904-H$7,0)-MAX((H$7+4)-$F904,0),0)*$B904,"")</f>
        <v/>
      </c>
      <c r="I904" s="11" t="str">
        <f aca="false">IF(AND($B904&lt;&gt;"",$E904&lt;&gt;"",$F904&lt;&gt;"",I$7&lt;&gt;""),MAX(NETWORKDAYS(I$7,I$7+6)-MAX($E904-I$7,0)-MAX((I$7+4)-$F904,0),0)*$B904,"")</f>
        <v/>
      </c>
      <c r="J904" s="11" t="str">
        <f aca="false">IF(AND($B904&lt;&gt;"",$E904&lt;&gt;"",$F904&lt;&gt;"",J$7&lt;&gt;""),MAX(NETWORKDAYS(J$7,J$7+6)-MAX($E904-J$7,0)-MAX((J$7+4)-$F904,0),0)*$B904,"")</f>
        <v/>
      </c>
      <c r="K904" s="11" t="str">
        <f aca="false">IF(AND($B904&lt;&gt;"",$E904&lt;&gt;"",$F904&lt;&gt;"",K$7&lt;&gt;""),MAX(NETWORKDAYS(K$7,K$7+6)-MAX($E904-K$7,0)-MAX((K$7+4)-$F904,0),0)*$B904,"")</f>
        <v/>
      </c>
      <c r="L904" s="11" t="str">
        <f aca="false">IF(AND($B904&lt;&gt;"",$E904&lt;&gt;"",$F904&lt;&gt;"",L$7&lt;&gt;""),MAX(NETWORKDAYS(L$7,L$7+6)-MAX($E904-L$7,0)-MAX((L$7+4)-$F904,0),0)*$B904,"")</f>
        <v/>
      </c>
      <c r="M904" s="11" t="str">
        <f aca="false">IF(AND($B904&lt;&gt;"",$E904&lt;&gt;"",$F904&lt;&gt;"",M$7&lt;&gt;""),MAX(NETWORKDAYS(M$7,M$7+6)-MAX($E904-M$7,0)-MAX((M$7+4)-$F904,0),0)*$B904,"")</f>
        <v/>
      </c>
      <c r="N904" s="11" t="str">
        <f aca="false">IF(AND($B904&lt;&gt;"",$E904&lt;&gt;"",$F904&lt;&gt;"",N$7&lt;&gt;""),MAX(NETWORKDAYS(N$7,N$7+6)-MAX($E904-N$7,0)-MAX((N$7+4)-$F904,0),0)*$B904,"")</f>
        <v/>
      </c>
      <c r="O904" s="11" t="str">
        <f aca="false">IF(AND($B904&lt;&gt;"",$E904&lt;&gt;"",$F904&lt;&gt;"",O$7&lt;&gt;""),MAX(NETWORKDAYS(O$7,O$7+6)-MAX($E904-O$7,0)-MAX((O$7+4)-$F904,0),0)*$B904,"")</f>
        <v/>
      </c>
      <c r="P904" s="11" t="str">
        <f aca="false">IF(AND($B904&lt;&gt;"",$E904&lt;&gt;"",$F904&lt;&gt;"",P$7&lt;&gt;""),MAX(NETWORKDAYS(P$7,P$7+6)-MAX($E904-P$7,0)-MAX((P$7+4)-$F904,0),0)*$B904,"")</f>
        <v/>
      </c>
      <c r="Q904" s="11" t="str">
        <f aca="false">IF(AND($B904&lt;&gt;"",$E904&lt;&gt;"",$F904&lt;&gt;"",Q$7&lt;&gt;""),MAX(NETWORKDAYS(Q$7,Q$7+6)-MAX($E904-Q$7,0)-MAX((Q$7+4)-$F904,0),0)*$B904,"")</f>
        <v/>
      </c>
      <c r="R904" s="11" t="str">
        <f aca="false">IF(AND($B904&lt;&gt;"",$E904&lt;&gt;"",$F904&lt;&gt;"",R$7&lt;&gt;""),MAX(NETWORKDAYS(R$7,R$7+6)-MAX($E904-R$7,0)-MAX((R$7+4)-$F904,0),0)*$B904,"")</f>
        <v/>
      </c>
      <c r="S904" s="11" t="str">
        <f aca="false">IF(AND($B904&lt;&gt;"",$E904&lt;&gt;"",$F904&lt;&gt;"",S$7&lt;&gt;""),MAX(NETWORKDAYS(S$7,S$7+6)-MAX($E904-S$7,0)-MAX((S$7+4)-$F904,0),0)*$B904,"")</f>
        <v/>
      </c>
      <c r="T904" s="11" t="str">
        <f aca="false">IF(AND($B904&lt;&gt;"",$E904&lt;&gt;"",$F904&lt;&gt;"",T$7&lt;&gt;""),MAX(NETWORKDAYS(T$7,T$7+6)-MAX($E904-T$7,0)-MAX((T$7+4)-$F904,0),0)*$B904,"")</f>
        <v/>
      </c>
      <c r="U904" s="11" t="str">
        <f aca="false">IF(AND($B904&lt;&gt;"",$E904&lt;&gt;"",$F904&lt;&gt;"",U$7&lt;&gt;""),MAX(NETWORKDAYS(U$7,U$7+6)-MAX($E904-U$7,0)-MAX((U$7+4)-$F904,0),0)*$B904,"")</f>
        <v/>
      </c>
      <c r="V904" s="11" t="str">
        <f aca="false">IF(AND($B904&lt;&gt;"",$E904&lt;&gt;"",$F904&lt;&gt;"",V$7&lt;&gt;""),MAX(NETWORKDAYS(V$7,V$7+6)-MAX($E904-V$7,0)-MAX((V$7+4)-$F904,0),0)*$B904,"")</f>
        <v/>
      </c>
      <c r="W904" s="11" t="str">
        <f aca="false">IF(AND($B904&lt;&gt;"",$E904&lt;&gt;"",$F904&lt;&gt;"",W$7&lt;&gt;""),MAX(NETWORKDAYS(W$7,W$7+6)-MAX($E904-W$7,0)-MAX((W$7+4)-$F904,0),0)*$B904,"")</f>
        <v/>
      </c>
      <c r="X904" s="11" t="str">
        <f aca="false">IF(AND($B904&lt;&gt;"",$E904&lt;&gt;"",$F904&lt;&gt;"",X$7&lt;&gt;""),MAX(NETWORKDAYS(X$7,X$7+6)-MAX($E904-X$7,0)-MAX((X$7+4)-$F904,0),0)*$B904,"")</f>
        <v/>
      </c>
      <c r="Y904" s="11" t="str">
        <f aca="false">IF(AND($B904&lt;&gt;"",$E904&lt;&gt;"",$F904&lt;&gt;"",Y$7&lt;&gt;""),MAX(NETWORKDAYS(Y$7,Y$7+6)-MAX($E904-Y$7,0)-MAX((Y$7+4)-$F904,0),0)*$B904,"")</f>
        <v/>
      </c>
      <c r="Z904" s="11" t="str">
        <f aca="false">IF(AND($B904&lt;&gt;"",$E904&lt;&gt;"",$F904&lt;&gt;"",Z$7&lt;&gt;""),MAX(NETWORKDAYS(Z$7,Z$7+6)-MAX($E904-Z$7,0)-MAX((Z$7+4)-$F904,0),0)*$B904,"")</f>
        <v/>
      </c>
      <c r="AA904" s="11" t="str">
        <f aca="false">IF(AND($B904&lt;&gt;"",$E904&lt;&gt;"",$F904&lt;&gt;"",AA$7&lt;&gt;""),MAX(NETWORKDAYS(AA$7,AA$7+6)-MAX($E904-AA$7,0)-MAX((AA$7+4)-$F904,0),0)*$B904,"")</f>
        <v/>
      </c>
      <c r="AB904" s="11" t="str">
        <f aca="false">IF(AND($B904&lt;&gt;"",$E904&lt;&gt;"",$F904&lt;&gt;"",AB$7&lt;&gt;""),MAX(NETWORKDAYS(AB$7,AB$7+6)-MAX($E904-AB$7,0)-MAX((AB$7+4)-$F904,0),0)*$B904,"")</f>
        <v/>
      </c>
      <c r="AC904" s="11" t="str">
        <f aca="false">IF(AND($B904&lt;&gt;"",$E904&lt;&gt;"",$F904&lt;&gt;"",AC$7&lt;&gt;""),MAX(NETWORKDAYS(AC$7,AC$7+6)-MAX($E904-AC$7,0)-MAX((AC$7+4)-$F904,0),0)*$B904,"")</f>
        <v/>
      </c>
      <c r="AD904" s="11" t="str">
        <f aca="false">IF(AND($B904&lt;&gt;"",$E904&lt;&gt;"",$F904&lt;&gt;"",AD$7&lt;&gt;""),MAX(NETWORKDAYS(AD$7,AD$7+6)-MAX($E904-AD$7,0)-MAX((AD$7+4)-$F904,0),0)*$B904,"")</f>
        <v/>
      </c>
      <c r="AE904" s="11" t="str">
        <f aca="false">IF(AND($B904&lt;&gt;"",$E904&lt;&gt;"",$F904&lt;&gt;"",AE$7&lt;&gt;""),MAX(NETWORKDAYS(AE$7,AE$7+6)-MAX($E904-AE$7,0)-MAX((AE$7+4)-$F904,0),0)*$B904,"")</f>
        <v/>
      </c>
      <c r="AF904" s="11" t="str">
        <f aca="false">IF(AND($B904&lt;&gt;"",$E904&lt;&gt;"",$F904&lt;&gt;"",AF$7&lt;&gt;""),MAX(NETWORKDAYS(AF$7,AF$7+6)-MAX($E904-AF$7,0)-MAX((AF$7+4)-$F904,0),0)*$B904,"")</f>
        <v/>
      </c>
      <c r="AG904" s="11" t="str">
        <f aca="false">IF(AND($B904&lt;&gt;"",$E904&lt;&gt;"",$F904&lt;&gt;"",AG$7&lt;&gt;""),MAX(NETWORKDAYS(AG$7,AG$7+6)-MAX($E904-AG$7,0)-MAX((AG$7+4)-$F904,0),0)*$B904,"")</f>
        <v/>
      </c>
      <c r="AH904" s="11" t="str">
        <f aca="false">IF(AND($B904&lt;&gt;"",$E904&lt;&gt;"",$F904&lt;&gt;"",AH$7&lt;&gt;""),MAX(NETWORKDAYS(AH$7,AH$7+6)-MAX($E904-AH$7,0)-MAX((AH$7+4)-$F904,0),0)*$B904,"")</f>
        <v/>
      </c>
      <c r="AI904" s="11" t="str">
        <f aca="false">IF(AND($B904&lt;&gt;"",$E904&lt;&gt;"",$F904&lt;&gt;"",AI$7&lt;&gt;""),MAX(NETWORKDAYS(AI$7,AI$7+6)-MAX($E904-AI$7,0)-MAX((AI$7+4)-$F904,0),0)*$B904,"")</f>
        <v/>
      </c>
      <c r="AJ904" s="11" t="str">
        <f aca="false">IF(AND($B904&lt;&gt;"",$E904&lt;&gt;"",$F904&lt;&gt;"",AJ$7&lt;&gt;""),MAX(NETWORKDAYS(AJ$7,AJ$7+6)-MAX($E904-AJ$7,0)-MAX((AJ$7+4)-$F904,0),0)*$B904,"")</f>
        <v/>
      </c>
      <c r="AK904" s="11" t="str">
        <f aca="false">IF(AND($B904&lt;&gt;"",$E904&lt;&gt;"",$F904&lt;&gt;"",AK$7&lt;&gt;""),MAX(NETWORKDAYS(AK$7,AK$7+6)-MAX($E904-AK$7,0)-MAX((AK$7+4)-$F904,0),0)*$B904,"")</f>
        <v/>
      </c>
      <c r="AL904" s="11" t="str">
        <f aca="false">IF(AND($B904&lt;&gt;"",$E904&lt;&gt;"",$F904&lt;&gt;"",AL$7&lt;&gt;""),MAX(NETWORKDAYS(AL$7,AL$7+6)-MAX($E904-AL$7,0)-MAX((AL$7+4)-$F904,0),0)*$B904,"")</f>
        <v/>
      </c>
      <c r="AM904" s="11" t="str">
        <f aca="false">IF(AND($B904&lt;&gt;"",$E904&lt;&gt;"",$F904&lt;&gt;"",AM$7&lt;&gt;""),MAX(NETWORKDAYS(AM$7,AM$7+6)-MAX($E904-AM$7,0)-MAX((AM$7+4)-$F904,0),0)*$B904,"")</f>
        <v/>
      </c>
      <c r="AN904" s="11" t="str">
        <f aca="false">IF(AND($B904&lt;&gt;"",$E904&lt;&gt;"",$F904&lt;&gt;"",AN$7&lt;&gt;""),MAX(NETWORKDAYS(AN$7,AN$7+6)-MAX($E904-AN$7,0)-MAX((AN$7+4)-$F904,0),0)*$B904,"")</f>
        <v/>
      </c>
      <c r="AO904" s="11" t="str">
        <f aca="false">IF(AND($B904&lt;&gt;"",$E904&lt;&gt;"",$F904&lt;&gt;"",AO$7&lt;&gt;""),MAX(NETWORKDAYS(AO$7,AO$7+6)-MAX($E904-AO$7,0)-MAX((AO$7+4)-$F904,0),0)*$B904,"")</f>
        <v/>
      </c>
      <c r="AP904" s="11" t="str">
        <f aca="false">IF(AND($B904&lt;&gt;"",$E904&lt;&gt;"",$F904&lt;&gt;"",AP$7&lt;&gt;""),MAX(NETWORKDAYS(AP$7,AP$7+6)-MAX($E904-AP$7,0)-MAX((AP$7+4)-$F904,0),0)*$B904,"")</f>
        <v/>
      </c>
      <c r="AQ904" s="11" t="str">
        <f aca="false">IF(AND($B904&lt;&gt;"",$E904&lt;&gt;"",$F904&lt;&gt;"",AQ$7&lt;&gt;""),MAX(NETWORKDAYS(AQ$7,AQ$7+6)-MAX($E904-AQ$7,0)-MAX((AQ$7+4)-$F904,0),0)*$B904,"")</f>
        <v/>
      </c>
      <c r="AR904" s="11" t="str">
        <f aca="false">IF(AND($B904&lt;&gt;"",$E904&lt;&gt;"",$F904&lt;&gt;"",AR$7&lt;&gt;""),MAX(NETWORKDAYS(AR$7,AR$7+6)-MAX($E904-AR$7,0)-MAX((AR$7+4)-$F904,0),0)*$B904,"")</f>
        <v/>
      </c>
      <c r="AS904" s="11" t="str">
        <f aca="false">IF(AND($B904&lt;&gt;"",$E904&lt;&gt;"",$F904&lt;&gt;"",AS$7&lt;&gt;""),MAX(NETWORKDAYS(AS$7,AS$7+6)-MAX($E904-AS$7,0)-MAX((AS$7+4)-$F904,0),0)*$B904,"")</f>
        <v/>
      </c>
      <c r="AT904" s="11" t="str">
        <f aca="false">IF(AND($B904&lt;&gt;"",$E904&lt;&gt;"",$F904&lt;&gt;"",AT$7&lt;&gt;""),MAX(NETWORKDAYS(AT$7,AT$7+6)-MAX($E904-AT$7,0)-MAX((AT$7+4)-$F904,0),0)*$B904,"")</f>
        <v/>
      </c>
      <c r="AU904" s="11" t="str">
        <f aca="false">IF(AND($B904&lt;&gt;"",$E904&lt;&gt;"",$F904&lt;&gt;"",AU$7&lt;&gt;""),MAX(NETWORKDAYS(AU$7,AU$7+6)-MAX($E904-AU$7,0)-MAX((AU$7+4)-$F904,0),0)*$B904,"")</f>
        <v/>
      </c>
      <c r="AV904" s="11" t="str">
        <f aca="false">IF(AND($B904&lt;&gt;"",$E904&lt;&gt;"",$F904&lt;&gt;"",AV$7&lt;&gt;""),MAX(NETWORKDAYS(AV$7,AV$7+6)-MAX($E904-AV$7,0)-MAX((AV$7+4)-$F904,0),0)*$B904,"")</f>
        <v/>
      </c>
      <c r="AW904" s="11" t="str">
        <f aca="false">IF(AND($B904&lt;&gt;"",$E904&lt;&gt;"",$F904&lt;&gt;"",AW$7&lt;&gt;""),MAX(NETWORKDAYS(AW$7,AW$7+6)-MAX($E904-AW$7,0)-MAX((AW$7+4)-$F904,0),0)*$B904,"")</f>
        <v/>
      </c>
      <c r="AX904" s="11" t="str">
        <f aca="false">IF(AND($B904&lt;&gt;"",$E904&lt;&gt;"",$F904&lt;&gt;"",AX$7&lt;&gt;""),MAX(NETWORKDAYS(AX$7,AX$7+6)-MAX($E904-AX$7,0)-MAX((AX$7+4)-$F904,0),0)*$B904,"")</f>
        <v/>
      </c>
      <c r="AY904" s="11" t="str">
        <f aca="false">IF(AND($B904&lt;&gt;"",$E904&lt;&gt;"",$F904&lt;&gt;"",AY$7&lt;&gt;""),MAX(NETWORKDAYS(AY$7,AY$7+6)-MAX($E904-AY$7,0)-MAX((AY$7+4)-$F904,0),0)*$B904,"")</f>
        <v/>
      </c>
      <c r="AZ904" s="11" t="str">
        <f aca="false">IF(AND($B904&lt;&gt;"",$E904&lt;&gt;"",$F904&lt;&gt;"",AZ$7&lt;&gt;""),MAX(NETWORKDAYS(AZ$7,AZ$7+6)-MAX($E904-AZ$7,0)-MAX((AZ$7+4)-$F904,0),0)*$B904,"")</f>
        <v/>
      </c>
      <c r="BA904" s="11" t="str">
        <f aca="false">IF(AND($B904&lt;&gt;"",$E904&lt;&gt;"",$F904&lt;&gt;"",BA$7&lt;&gt;""),MAX(NETWORKDAYS(BA$7,BA$7+6)-MAX($E904-BA$7,0)-MAX((BA$7+4)-$F904,0),0)*$B904,"")</f>
        <v/>
      </c>
      <c r="BB904" s="11" t="str">
        <f aca="false">IF(AND($B904&lt;&gt;"",$E904&lt;&gt;"",$F904&lt;&gt;"",BB$7&lt;&gt;""),MAX(NETWORKDAYS(BB$7,BB$7+6)-MAX($E904-BB$7,0)-MAX((BB$7+4)-$F904,0),0)*$B904,"")</f>
        <v/>
      </c>
      <c r="BC904" s="11" t="str">
        <f aca="false">IF(AND($B904&lt;&gt;"",$E904&lt;&gt;"",$F904&lt;&gt;"",BC$7&lt;&gt;""),MAX(NETWORKDAYS(BC$7,BC$7+6)-MAX($E904-BC$7,0)-MAX((BC$7+4)-$F904,0),0)*$B904,"")</f>
        <v/>
      </c>
      <c r="BD904" s="11" t="str">
        <f aca="false">IF(AND($B904&lt;&gt;"",$E904&lt;&gt;"",$F904&lt;&gt;"",BD$7&lt;&gt;""),MAX(NETWORKDAYS(BD$7,BD$7+6)-MAX($E904-BD$7,0)-MAX((BD$7+4)-$F904,0),0)*$B904,"")</f>
        <v/>
      </c>
      <c r="BE904" s="11" t="str">
        <f aca="false">IF(AND($B904&lt;&gt;"",$E904&lt;&gt;"",$F904&lt;&gt;"",BE$7&lt;&gt;""),MAX(NETWORKDAYS(BE$7,BE$7+6)-MAX($E904-BE$7,0)-MAX((BE$7+4)-$F904,0),0)*$B904,"")</f>
        <v/>
      </c>
      <c r="BF904" s="11" t="str">
        <f aca="false">IF(AND($B904&lt;&gt;"",$E904&lt;&gt;"",$F904&lt;&gt;"",BF$7&lt;&gt;""),MAX(NETWORKDAYS(BF$7,BF$7+6)-MAX($E904-BF$7,0)-MAX((BF$7+4)-$F904,0),0)*$B904,"")</f>
        <v/>
      </c>
      <c r="BG904" s="11" t="str">
        <f aca="false">IF(AND($B904&lt;&gt;"",$E904&lt;&gt;"",$F904&lt;&gt;"",BG$7&lt;&gt;""),MAX(NETWORKDAYS(BG$7,BG$7+6)-MAX($E904-BG$7,0)-MAX((BG$7+4)-$F904,0),0)*$B904,"")</f>
        <v/>
      </c>
      <c r="BH904" s="11" t="str">
        <f aca="false">IF(AND($B904&lt;&gt;"",$E904&lt;&gt;"",$F904&lt;&gt;"",BH$7&lt;&gt;""),MAX(NETWORKDAYS(BH$7,BH$7+6)-MAX($E904-BH$7,0)-MAX((BH$7+4)-$F904,0),0)*$B904,"")</f>
        <v/>
      </c>
      <c r="BI904" s="11" t="str">
        <f aca="false">IF(AND($B904&lt;&gt;"",$E904&lt;&gt;"",$F904&lt;&gt;"",BI$7&lt;&gt;""),MAX(NETWORKDAYS(BI$7,BI$7+6)-MAX($E904-BI$7,0)-MAX((BI$7+4)-$F904,0),0)*$B904,"")</f>
        <v/>
      </c>
      <c r="BJ904" s="11" t="str">
        <f aca="false">IF(AND($B904&lt;&gt;"",$E904&lt;&gt;"",$F904&lt;&gt;"",BJ$7&lt;&gt;""),MAX(NETWORKDAYS(BJ$7,BJ$7+6)-MAX($E904-BJ$7,0)-MAX((BJ$7+4)-$F904,0),0)*$B904,"")</f>
        <v/>
      </c>
      <c r="BK904" s="11" t="str">
        <f aca="false">IF(AND($B904&lt;&gt;"",$E904&lt;&gt;"",$F904&lt;&gt;"",BK$7&lt;&gt;""),MAX(NETWORKDAYS(BK$7,BK$7+6)-MAX($E904-BK$7,0)-MAX((BK$7+4)-$F904,0),0)*$B904,"")</f>
        <v/>
      </c>
      <c r="BL904" s="11" t="str">
        <f aca="false">IF(AND($B904&lt;&gt;"",$E904&lt;&gt;"",$F904&lt;&gt;"",BL$7&lt;&gt;""),MAX(NETWORKDAYS(BL$7,BL$7+6)-MAX($E904-BL$7,0)-MAX((BL$7+4)-$F904,0),0)*$B904,"")</f>
        <v/>
      </c>
      <c r="BM904" s="11" t="str">
        <f aca="false">IF(AND($B904&lt;&gt;"",$E904&lt;&gt;"",$F904&lt;&gt;"",BM$7&lt;&gt;""),MAX(NETWORKDAYS(BM$7,BM$7+6)-MAX($E904-BM$7,0)-MAX((BM$7+4)-$F904,0),0)*$B904,"")</f>
        <v/>
      </c>
      <c r="BN904" s="11" t="str">
        <f aca="false">IF(AND($B904&lt;&gt;"",$E904&lt;&gt;"",$F904&lt;&gt;"",BN$7&lt;&gt;""),MAX(NETWORKDAYS(BN$7,BN$7+6)-MAX($E904-BN$7,0)-MAX((BN$7+4)-$F904,0),0)*$B904,"")</f>
        <v/>
      </c>
      <c r="BO904" s="11" t="str">
        <f aca="false">IF(AND($B904&lt;&gt;"",$E904&lt;&gt;"",$F904&lt;&gt;"",BO$7&lt;&gt;""),MAX(NETWORKDAYS(BO$7,BO$7+6)-MAX($E904-BO$7,0)-MAX((BO$7+4)-$F904,0),0)*$B904,"")</f>
        <v/>
      </c>
      <c r="BP904" s="11" t="str">
        <f aca="false">IF(AND($B904&lt;&gt;"",$E904&lt;&gt;"",$F904&lt;&gt;"",BP$7&lt;&gt;""),MAX(NETWORKDAYS(BP$7,BP$7+6)-MAX($E904-BP$7,0)-MAX((BP$7+4)-$F904,0),0)*$B904,"")</f>
        <v/>
      </c>
      <c r="BQ904" s="11" t="str">
        <f aca="false">IF(AND($B904&lt;&gt;"",$E904&lt;&gt;"",$F904&lt;&gt;"",BQ$7&lt;&gt;""),MAX(NETWORKDAYS(BQ$7,BQ$7+6)-MAX($E904-BQ$7,0)-MAX((BQ$7+4)-$F904,0),0)*$B904,"")</f>
        <v/>
      </c>
      <c r="BR904" s="11" t="str">
        <f aca="false">IF(AND($B904&lt;&gt;"",$E904&lt;&gt;"",$F904&lt;&gt;"",BR$7&lt;&gt;""),MAX(NETWORKDAYS(BR$7,BR$7+6)-MAX($E904-BR$7,0)-MAX((BR$7+4)-$F904,0),0)*$B904,"")</f>
        <v/>
      </c>
      <c r="BS904" s="11" t="str">
        <f aca="false">IF(AND($B904&lt;&gt;"",$E904&lt;&gt;"",$F904&lt;&gt;"",BS$7&lt;&gt;""),MAX(NETWORKDAYS(BS$7,BS$7+6)-MAX($E904-BS$7,0)-MAX((BS$7+4)-$F904,0),0)*$B904,"")</f>
        <v/>
      </c>
      <c r="BT904" s="11" t="str">
        <f aca="false">IF(AND($B904&lt;&gt;"",$E904&lt;&gt;"",$F904&lt;&gt;"",BT$7&lt;&gt;""),MAX(NETWORKDAYS(BT$7,BT$7+6)-MAX($E904-BT$7,0)-MAX((BT$7+4)-$F904,0),0)*$B904,"")</f>
        <v/>
      </c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  <c r="II904" s="11"/>
      <c r="IJ904" s="11"/>
      <c r="IK904" s="11"/>
      <c r="IL904" s="11"/>
      <c r="IM904" s="11"/>
      <c r="IN904" s="11"/>
      <c r="IO904" s="11"/>
      <c r="IP904" s="11"/>
      <c r="IQ904" s="11"/>
      <c r="IR904" s="11"/>
      <c r="IS904" s="11"/>
      <c r="IT904" s="11"/>
      <c r="IU904" s="11"/>
      <c r="IV904" s="11"/>
      <c r="IW904" s="11"/>
      <c r="IX904" s="11"/>
      <c r="IY904" s="11"/>
      <c r="IZ904" s="11"/>
      <c r="JA904" s="11"/>
      <c r="JB904" s="11"/>
      <c r="JC904" s="11"/>
      <c r="JD904" s="11"/>
      <c r="JE904" s="11"/>
      <c r="JF904" s="11"/>
      <c r="JG904" s="11"/>
      <c r="JH904" s="11"/>
      <c r="JI904" s="11"/>
      <c r="JJ904" s="11"/>
      <c r="JK904" s="11"/>
      <c r="JL904" s="11"/>
      <c r="JM904" s="11"/>
      <c r="JN904" s="11"/>
      <c r="JO904" s="11"/>
      <c r="JP904" s="11"/>
      <c r="JQ904" s="11"/>
      <c r="JR904" s="11"/>
      <c r="JS904" s="11"/>
      <c r="JT904" s="11"/>
      <c r="JU904" s="11"/>
      <c r="JV904" s="11"/>
      <c r="JW904" s="11"/>
      <c r="JX904" s="11"/>
      <c r="JY904" s="11"/>
      <c r="JZ904" s="11"/>
      <c r="KA904" s="11"/>
      <c r="KB904" s="11"/>
      <c r="KC904" s="11"/>
      <c r="KD904" s="11"/>
      <c r="KE904" s="11"/>
      <c r="KF904" s="11"/>
      <c r="KG904" s="11"/>
      <c r="KH904" s="11"/>
      <c r="KI904" s="11"/>
      <c r="KJ904" s="11"/>
      <c r="KK904" s="11"/>
      <c r="KL904" s="11"/>
      <c r="KM904" s="11"/>
      <c r="KN904" s="11"/>
      <c r="KO904" s="11"/>
      <c r="KP904" s="11"/>
      <c r="KQ904" s="11"/>
      <c r="KR904" s="11"/>
      <c r="KS904" s="11"/>
      <c r="KT904" s="11"/>
      <c r="KU904" s="11"/>
      <c r="KV904" s="11"/>
      <c r="KW904" s="11"/>
      <c r="KX904" s="11"/>
      <c r="KY904" s="11"/>
      <c r="KZ904" s="11"/>
      <c r="LA904" s="11"/>
      <c r="LB904" s="11"/>
      <c r="LC904" s="11"/>
      <c r="LD904" s="11"/>
      <c r="LE904" s="11"/>
      <c r="LF904" s="11"/>
      <c r="LG904" s="11"/>
      <c r="LH904" s="11"/>
      <c r="LI904" s="11"/>
      <c r="LJ904" s="11"/>
      <c r="LK904" s="11"/>
      <c r="LL904" s="11"/>
      <c r="LM904" s="11"/>
      <c r="LN904" s="11"/>
      <c r="LO904" s="11"/>
      <c r="LP904" s="11"/>
      <c r="LQ904" s="11"/>
      <c r="LR904" s="11"/>
      <c r="LS904" s="11"/>
      <c r="LT904" s="11"/>
      <c r="LU904" s="11"/>
      <c r="LV904" s="11"/>
      <c r="LW904" s="11"/>
      <c r="LX904" s="11"/>
      <c r="LY904" s="11"/>
      <c r="LZ904" s="11"/>
      <c r="MA904" s="11"/>
      <c r="MB904" s="11"/>
      <c r="MC904" s="11"/>
      <c r="MD904" s="11"/>
      <c r="ME904" s="11"/>
      <c r="MF904" s="11"/>
    </row>
    <row r="905" customFormat="false" ht="12.8" hidden="false" customHeight="false" outlineLevel="0" collapsed="false">
      <c r="A905" s="1" t="str">
        <f aca="false">IF(taskList!J901&lt;&gt;"",taskList!J901,"")</f>
        <v/>
      </c>
      <c r="B905" s="9" t="str">
        <f aca="false">IF(AND(IF(taskList!M901&lt;&gt;"",TRUE()),IF(taskList!K901&lt;&gt;"",TRUE())),taskList!M901/taskList!K901,"")</f>
        <v/>
      </c>
      <c r="C905" s="9" t="str">
        <f aca="false">IF(taskList!B901&lt;&gt;"",taskList!B901,"")</f>
        <v/>
      </c>
      <c r="D905" s="9" t="str">
        <f aca="false">IF(taskList!E901&lt;&gt;"",taskList!E901,"")</f>
        <v/>
      </c>
      <c r="E905" s="4" t="str">
        <f aca="false">IF(taskList!F901&lt;&gt;"",taskList!F901,"")</f>
        <v/>
      </c>
      <c r="F905" s="4" t="str">
        <f aca="false">IF(taskList!G901&lt;&gt;"",taskList!G901,"")</f>
        <v/>
      </c>
      <c r="H905" s="11" t="str">
        <f aca="false">IF(AND($B905&lt;&gt;"",$E905&lt;&gt;"",$F905&lt;&gt;"",H$7&lt;&gt;""),MAX(NETWORKDAYS(H$7,H$7+6)-MAX($E905-H$7,0)-MAX((H$7+4)-$F905,0),0)*$B905,"")</f>
        <v/>
      </c>
      <c r="I905" s="11" t="str">
        <f aca="false">IF(AND($B905&lt;&gt;"",$E905&lt;&gt;"",$F905&lt;&gt;"",I$7&lt;&gt;""),MAX(NETWORKDAYS(I$7,I$7+6)-MAX($E905-I$7,0)-MAX((I$7+4)-$F905,0),0)*$B905,"")</f>
        <v/>
      </c>
      <c r="J905" s="11" t="str">
        <f aca="false">IF(AND($B905&lt;&gt;"",$E905&lt;&gt;"",$F905&lt;&gt;"",J$7&lt;&gt;""),MAX(NETWORKDAYS(J$7,J$7+6)-MAX($E905-J$7,0)-MAX((J$7+4)-$F905,0),0)*$B905,"")</f>
        <v/>
      </c>
      <c r="K905" s="11" t="str">
        <f aca="false">IF(AND($B905&lt;&gt;"",$E905&lt;&gt;"",$F905&lt;&gt;"",K$7&lt;&gt;""),MAX(NETWORKDAYS(K$7,K$7+6)-MAX($E905-K$7,0)-MAX((K$7+4)-$F905,0),0)*$B905,"")</f>
        <v/>
      </c>
      <c r="L905" s="11" t="str">
        <f aca="false">IF(AND($B905&lt;&gt;"",$E905&lt;&gt;"",$F905&lt;&gt;"",L$7&lt;&gt;""),MAX(NETWORKDAYS(L$7,L$7+6)-MAX($E905-L$7,0)-MAX((L$7+4)-$F905,0),0)*$B905,"")</f>
        <v/>
      </c>
      <c r="M905" s="11" t="str">
        <f aca="false">IF(AND($B905&lt;&gt;"",$E905&lt;&gt;"",$F905&lt;&gt;"",M$7&lt;&gt;""),MAX(NETWORKDAYS(M$7,M$7+6)-MAX($E905-M$7,0)-MAX((M$7+4)-$F905,0),0)*$B905,"")</f>
        <v/>
      </c>
      <c r="N905" s="11" t="str">
        <f aca="false">IF(AND($B905&lt;&gt;"",$E905&lt;&gt;"",$F905&lt;&gt;"",N$7&lt;&gt;""),MAX(NETWORKDAYS(N$7,N$7+6)-MAX($E905-N$7,0)-MAX((N$7+4)-$F905,0),0)*$B905,"")</f>
        <v/>
      </c>
      <c r="O905" s="11" t="str">
        <f aca="false">IF(AND($B905&lt;&gt;"",$E905&lt;&gt;"",$F905&lt;&gt;"",O$7&lt;&gt;""),MAX(NETWORKDAYS(O$7,O$7+6)-MAX($E905-O$7,0)-MAX((O$7+4)-$F905,0),0)*$B905,"")</f>
        <v/>
      </c>
      <c r="P905" s="11" t="str">
        <f aca="false">IF(AND($B905&lt;&gt;"",$E905&lt;&gt;"",$F905&lt;&gt;"",P$7&lt;&gt;""),MAX(NETWORKDAYS(P$7,P$7+6)-MAX($E905-P$7,0)-MAX((P$7+4)-$F905,0),0)*$B905,"")</f>
        <v/>
      </c>
      <c r="Q905" s="11" t="str">
        <f aca="false">IF(AND($B905&lt;&gt;"",$E905&lt;&gt;"",$F905&lt;&gt;"",Q$7&lt;&gt;""),MAX(NETWORKDAYS(Q$7,Q$7+6)-MAX($E905-Q$7,0)-MAX((Q$7+4)-$F905,0),0)*$B905,"")</f>
        <v/>
      </c>
      <c r="R905" s="11" t="str">
        <f aca="false">IF(AND($B905&lt;&gt;"",$E905&lt;&gt;"",$F905&lt;&gt;"",R$7&lt;&gt;""),MAX(NETWORKDAYS(R$7,R$7+6)-MAX($E905-R$7,0)-MAX((R$7+4)-$F905,0),0)*$B905,"")</f>
        <v/>
      </c>
      <c r="S905" s="11" t="str">
        <f aca="false">IF(AND($B905&lt;&gt;"",$E905&lt;&gt;"",$F905&lt;&gt;"",S$7&lt;&gt;""),MAX(NETWORKDAYS(S$7,S$7+6)-MAX($E905-S$7,0)-MAX((S$7+4)-$F905,0),0)*$B905,"")</f>
        <v/>
      </c>
      <c r="T905" s="11" t="str">
        <f aca="false">IF(AND($B905&lt;&gt;"",$E905&lt;&gt;"",$F905&lt;&gt;"",T$7&lt;&gt;""),MAX(NETWORKDAYS(T$7,T$7+6)-MAX($E905-T$7,0)-MAX((T$7+4)-$F905,0),0)*$B905,"")</f>
        <v/>
      </c>
      <c r="U905" s="11" t="str">
        <f aca="false">IF(AND($B905&lt;&gt;"",$E905&lt;&gt;"",$F905&lt;&gt;"",U$7&lt;&gt;""),MAX(NETWORKDAYS(U$7,U$7+6)-MAX($E905-U$7,0)-MAX((U$7+4)-$F905,0),0)*$B905,"")</f>
        <v/>
      </c>
      <c r="V905" s="11" t="str">
        <f aca="false">IF(AND($B905&lt;&gt;"",$E905&lt;&gt;"",$F905&lt;&gt;"",V$7&lt;&gt;""),MAX(NETWORKDAYS(V$7,V$7+6)-MAX($E905-V$7,0)-MAX((V$7+4)-$F905,0),0)*$B905,"")</f>
        <v/>
      </c>
      <c r="W905" s="11" t="str">
        <f aca="false">IF(AND($B905&lt;&gt;"",$E905&lt;&gt;"",$F905&lt;&gt;"",W$7&lt;&gt;""),MAX(NETWORKDAYS(W$7,W$7+6)-MAX($E905-W$7,0)-MAX((W$7+4)-$F905,0),0)*$B905,"")</f>
        <v/>
      </c>
      <c r="X905" s="11" t="str">
        <f aca="false">IF(AND($B905&lt;&gt;"",$E905&lt;&gt;"",$F905&lt;&gt;"",X$7&lt;&gt;""),MAX(NETWORKDAYS(X$7,X$7+6)-MAX($E905-X$7,0)-MAX((X$7+4)-$F905,0),0)*$B905,"")</f>
        <v/>
      </c>
      <c r="Y905" s="11" t="str">
        <f aca="false">IF(AND($B905&lt;&gt;"",$E905&lt;&gt;"",$F905&lt;&gt;"",Y$7&lt;&gt;""),MAX(NETWORKDAYS(Y$7,Y$7+6)-MAX($E905-Y$7,0)-MAX((Y$7+4)-$F905,0),0)*$B905,"")</f>
        <v/>
      </c>
      <c r="Z905" s="11" t="str">
        <f aca="false">IF(AND($B905&lt;&gt;"",$E905&lt;&gt;"",$F905&lt;&gt;"",Z$7&lt;&gt;""),MAX(NETWORKDAYS(Z$7,Z$7+6)-MAX($E905-Z$7,0)-MAX((Z$7+4)-$F905,0),0)*$B905,"")</f>
        <v/>
      </c>
      <c r="AA905" s="11" t="str">
        <f aca="false">IF(AND($B905&lt;&gt;"",$E905&lt;&gt;"",$F905&lt;&gt;"",AA$7&lt;&gt;""),MAX(NETWORKDAYS(AA$7,AA$7+6)-MAX($E905-AA$7,0)-MAX((AA$7+4)-$F905,0),0)*$B905,"")</f>
        <v/>
      </c>
      <c r="AB905" s="11" t="str">
        <f aca="false">IF(AND($B905&lt;&gt;"",$E905&lt;&gt;"",$F905&lt;&gt;"",AB$7&lt;&gt;""),MAX(NETWORKDAYS(AB$7,AB$7+6)-MAX($E905-AB$7,0)-MAX((AB$7+4)-$F905,0),0)*$B905,"")</f>
        <v/>
      </c>
      <c r="AC905" s="11" t="str">
        <f aca="false">IF(AND($B905&lt;&gt;"",$E905&lt;&gt;"",$F905&lt;&gt;"",AC$7&lt;&gt;""),MAX(NETWORKDAYS(AC$7,AC$7+6)-MAX($E905-AC$7,0)-MAX((AC$7+4)-$F905,0),0)*$B905,"")</f>
        <v/>
      </c>
      <c r="AD905" s="11" t="str">
        <f aca="false">IF(AND($B905&lt;&gt;"",$E905&lt;&gt;"",$F905&lt;&gt;"",AD$7&lt;&gt;""),MAX(NETWORKDAYS(AD$7,AD$7+6)-MAX($E905-AD$7,0)-MAX((AD$7+4)-$F905,0),0)*$B905,"")</f>
        <v/>
      </c>
      <c r="AE905" s="11" t="str">
        <f aca="false">IF(AND($B905&lt;&gt;"",$E905&lt;&gt;"",$F905&lt;&gt;"",AE$7&lt;&gt;""),MAX(NETWORKDAYS(AE$7,AE$7+6)-MAX($E905-AE$7,0)-MAX((AE$7+4)-$F905,0),0)*$B905,"")</f>
        <v/>
      </c>
      <c r="AF905" s="11" t="str">
        <f aca="false">IF(AND($B905&lt;&gt;"",$E905&lt;&gt;"",$F905&lt;&gt;"",AF$7&lt;&gt;""),MAX(NETWORKDAYS(AF$7,AF$7+6)-MAX($E905-AF$7,0)-MAX((AF$7+4)-$F905,0),0)*$B905,"")</f>
        <v/>
      </c>
      <c r="AG905" s="11" t="str">
        <f aca="false">IF(AND($B905&lt;&gt;"",$E905&lt;&gt;"",$F905&lt;&gt;"",AG$7&lt;&gt;""),MAX(NETWORKDAYS(AG$7,AG$7+6)-MAX($E905-AG$7,0)-MAX((AG$7+4)-$F905,0),0)*$B905,"")</f>
        <v/>
      </c>
      <c r="AH905" s="11" t="str">
        <f aca="false">IF(AND($B905&lt;&gt;"",$E905&lt;&gt;"",$F905&lt;&gt;"",AH$7&lt;&gt;""),MAX(NETWORKDAYS(AH$7,AH$7+6)-MAX($E905-AH$7,0)-MAX((AH$7+4)-$F905,0),0)*$B905,"")</f>
        <v/>
      </c>
      <c r="AI905" s="11" t="str">
        <f aca="false">IF(AND($B905&lt;&gt;"",$E905&lt;&gt;"",$F905&lt;&gt;"",AI$7&lt;&gt;""),MAX(NETWORKDAYS(AI$7,AI$7+6)-MAX($E905-AI$7,0)-MAX((AI$7+4)-$F905,0),0)*$B905,"")</f>
        <v/>
      </c>
      <c r="AJ905" s="11" t="str">
        <f aca="false">IF(AND($B905&lt;&gt;"",$E905&lt;&gt;"",$F905&lt;&gt;"",AJ$7&lt;&gt;""),MAX(NETWORKDAYS(AJ$7,AJ$7+6)-MAX($E905-AJ$7,0)-MAX((AJ$7+4)-$F905,0),0)*$B905,"")</f>
        <v/>
      </c>
      <c r="AK905" s="11" t="str">
        <f aca="false">IF(AND($B905&lt;&gt;"",$E905&lt;&gt;"",$F905&lt;&gt;"",AK$7&lt;&gt;""),MAX(NETWORKDAYS(AK$7,AK$7+6)-MAX($E905-AK$7,0)-MAX((AK$7+4)-$F905,0),0)*$B905,"")</f>
        <v/>
      </c>
      <c r="AL905" s="11" t="str">
        <f aca="false">IF(AND($B905&lt;&gt;"",$E905&lt;&gt;"",$F905&lt;&gt;"",AL$7&lt;&gt;""),MAX(NETWORKDAYS(AL$7,AL$7+6)-MAX($E905-AL$7,0)-MAX((AL$7+4)-$F905,0),0)*$B905,"")</f>
        <v/>
      </c>
      <c r="AM905" s="11" t="str">
        <f aca="false">IF(AND($B905&lt;&gt;"",$E905&lt;&gt;"",$F905&lt;&gt;"",AM$7&lt;&gt;""),MAX(NETWORKDAYS(AM$7,AM$7+6)-MAX($E905-AM$7,0)-MAX((AM$7+4)-$F905,0),0)*$B905,"")</f>
        <v/>
      </c>
      <c r="AN905" s="11" t="str">
        <f aca="false">IF(AND($B905&lt;&gt;"",$E905&lt;&gt;"",$F905&lt;&gt;"",AN$7&lt;&gt;""),MAX(NETWORKDAYS(AN$7,AN$7+6)-MAX($E905-AN$7,0)-MAX((AN$7+4)-$F905,0),0)*$B905,"")</f>
        <v/>
      </c>
      <c r="AO905" s="11" t="str">
        <f aca="false">IF(AND($B905&lt;&gt;"",$E905&lt;&gt;"",$F905&lt;&gt;"",AO$7&lt;&gt;""),MAX(NETWORKDAYS(AO$7,AO$7+6)-MAX($E905-AO$7,0)-MAX((AO$7+4)-$F905,0),0)*$B905,"")</f>
        <v/>
      </c>
      <c r="AP905" s="11" t="str">
        <f aca="false">IF(AND($B905&lt;&gt;"",$E905&lt;&gt;"",$F905&lt;&gt;"",AP$7&lt;&gt;""),MAX(NETWORKDAYS(AP$7,AP$7+6)-MAX($E905-AP$7,0)-MAX((AP$7+4)-$F905,0),0)*$B905,"")</f>
        <v/>
      </c>
      <c r="AQ905" s="11" t="str">
        <f aca="false">IF(AND($B905&lt;&gt;"",$E905&lt;&gt;"",$F905&lt;&gt;"",AQ$7&lt;&gt;""),MAX(NETWORKDAYS(AQ$7,AQ$7+6)-MAX($E905-AQ$7,0)-MAX((AQ$7+4)-$F905,0),0)*$B905,"")</f>
        <v/>
      </c>
      <c r="AR905" s="11" t="str">
        <f aca="false">IF(AND($B905&lt;&gt;"",$E905&lt;&gt;"",$F905&lt;&gt;"",AR$7&lt;&gt;""),MAX(NETWORKDAYS(AR$7,AR$7+6)-MAX($E905-AR$7,0)-MAX((AR$7+4)-$F905,0),0)*$B905,"")</f>
        <v/>
      </c>
      <c r="AS905" s="11" t="str">
        <f aca="false">IF(AND($B905&lt;&gt;"",$E905&lt;&gt;"",$F905&lt;&gt;"",AS$7&lt;&gt;""),MAX(NETWORKDAYS(AS$7,AS$7+6)-MAX($E905-AS$7,0)-MAX((AS$7+4)-$F905,0),0)*$B905,"")</f>
        <v/>
      </c>
      <c r="AT905" s="11" t="str">
        <f aca="false">IF(AND($B905&lt;&gt;"",$E905&lt;&gt;"",$F905&lt;&gt;"",AT$7&lt;&gt;""),MAX(NETWORKDAYS(AT$7,AT$7+6)-MAX($E905-AT$7,0)-MAX((AT$7+4)-$F905,0),0)*$B905,"")</f>
        <v/>
      </c>
      <c r="AU905" s="11" t="str">
        <f aca="false">IF(AND($B905&lt;&gt;"",$E905&lt;&gt;"",$F905&lt;&gt;"",AU$7&lt;&gt;""),MAX(NETWORKDAYS(AU$7,AU$7+6)-MAX($E905-AU$7,0)-MAX((AU$7+4)-$F905,0),0)*$B905,"")</f>
        <v/>
      </c>
      <c r="AV905" s="11" t="str">
        <f aca="false">IF(AND($B905&lt;&gt;"",$E905&lt;&gt;"",$F905&lt;&gt;"",AV$7&lt;&gt;""),MAX(NETWORKDAYS(AV$7,AV$7+6)-MAX($E905-AV$7,0)-MAX((AV$7+4)-$F905,0),0)*$B905,"")</f>
        <v/>
      </c>
      <c r="AW905" s="11" t="str">
        <f aca="false">IF(AND($B905&lt;&gt;"",$E905&lt;&gt;"",$F905&lt;&gt;"",AW$7&lt;&gt;""),MAX(NETWORKDAYS(AW$7,AW$7+6)-MAX($E905-AW$7,0)-MAX((AW$7+4)-$F905,0),0)*$B905,"")</f>
        <v/>
      </c>
      <c r="AX905" s="11" t="str">
        <f aca="false">IF(AND($B905&lt;&gt;"",$E905&lt;&gt;"",$F905&lt;&gt;"",AX$7&lt;&gt;""),MAX(NETWORKDAYS(AX$7,AX$7+6)-MAX($E905-AX$7,0)-MAX((AX$7+4)-$F905,0),0)*$B905,"")</f>
        <v/>
      </c>
      <c r="AY905" s="11" t="str">
        <f aca="false">IF(AND($B905&lt;&gt;"",$E905&lt;&gt;"",$F905&lt;&gt;"",AY$7&lt;&gt;""),MAX(NETWORKDAYS(AY$7,AY$7+6)-MAX($E905-AY$7,0)-MAX((AY$7+4)-$F905,0),0)*$B905,"")</f>
        <v/>
      </c>
      <c r="AZ905" s="11" t="str">
        <f aca="false">IF(AND($B905&lt;&gt;"",$E905&lt;&gt;"",$F905&lt;&gt;"",AZ$7&lt;&gt;""),MAX(NETWORKDAYS(AZ$7,AZ$7+6)-MAX($E905-AZ$7,0)-MAX((AZ$7+4)-$F905,0),0)*$B905,"")</f>
        <v/>
      </c>
      <c r="BA905" s="11" t="str">
        <f aca="false">IF(AND($B905&lt;&gt;"",$E905&lt;&gt;"",$F905&lt;&gt;"",BA$7&lt;&gt;""),MAX(NETWORKDAYS(BA$7,BA$7+6)-MAX($E905-BA$7,0)-MAX((BA$7+4)-$F905,0),0)*$B905,"")</f>
        <v/>
      </c>
      <c r="BB905" s="11" t="str">
        <f aca="false">IF(AND($B905&lt;&gt;"",$E905&lt;&gt;"",$F905&lt;&gt;"",BB$7&lt;&gt;""),MAX(NETWORKDAYS(BB$7,BB$7+6)-MAX($E905-BB$7,0)-MAX((BB$7+4)-$F905,0),0)*$B905,"")</f>
        <v/>
      </c>
      <c r="BC905" s="11" t="str">
        <f aca="false">IF(AND($B905&lt;&gt;"",$E905&lt;&gt;"",$F905&lt;&gt;"",BC$7&lt;&gt;""),MAX(NETWORKDAYS(BC$7,BC$7+6)-MAX($E905-BC$7,0)-MAX((BC$7+4)-$F905,0),0)*$B905,"")</f>
        <v/>
      </c>
      <c r="BD905" s="11" t="str">
        <f aca="false">IF(AND($B905&lt;&gt;"",$E905&lt;&gt;"",$F905&lt;&gt;"",BD$7&lt;&gt;""),MAX(NETWORKDAYS(BD$7,BD$7+6)-MAX($E905-BD$7,0)-MAX((BD$7+4)-$F905,0),0)*$B905,"")</f>
        <v/>
      </c>
      <c r="BE905" s="11" t="str">
        <f aca="false">IF(AND($B905&lt;&gt;"",$E905&lt;&gt;"",$F905&lt;&gt;"",BE$7&lt;&gt;""),MAX(NETWORKDAYS(BE$7,BE$7+6)-MAX($E905-BE$7,0)-MAX((BE$7+4)-$F905,0),0)*$B905,"")</f>
        <v/>
      </c>
      <c r="BF905" s="11" t="str">
        <f aca="false">IF(AND($B905&lt;&gt;"",$E905&lt;&gt;"",$F905&lt;&gt;"",BF$7&lt;&gt;""),MAX(NETWORKDAYS(BF$7,BF$7+6)-MAX($E905-BF$7,0)-MAX((BF$7+4)-$F905,0),0)*$B905,"")</f>
        <v/>
      </c>
      <c r="BG905" s="11" t="str">
        <f aca="false">IF(AND($B905&lt;&gt;"",$E905&lt;&gt;"",$F905&lt;&gt;"",BG$7&lt;&gt;""),MAX(NETWORKDAYS(BG$7,BG$7+6)-MAX($E905-BG$7,0)-MAX((BG$7+4)-$F905,0),0)*$B905,"")</f>
        <v/>
      </c>
      <c r="BH905" s="11" t="str">
        <f aca="false">IF(AND($B905&lt;&gt;"",$E905&lt;&gt;"",$F905&lt;&gt;"",BH$7&lt;&gt;""),MAX(NETWORKDAYS(BH$7,BH$7+6)-MAX($E905-BH$7,0)-MAX((BH$7+4)-$F905,0),0)*$B905,"")</f>
        <v/>
      </c>
      <c r="BI905" s="11" t="str">
        <f aca="false">IF(AND($B905&lt;&gt;"",$E905&lt;&gt;"",$F905&lt;&gt;"",BI$7&lt;&gt;""),MAX(NETWORKDAYS(BI$7,BI$7+6)-MAX($E905-BI$7,0)-MAX((BI$7+4)-$F905,0),0)*$B905,"")</f>
        <v/>
      </c>
      <c r="BJ905" s="11" t="str">
        <f aca="false">IF(AND($B905&lt;&gt;"",$E905&lt;&gt;"",$F905&lt;&gt;"",BJ$7&lt;&gt;""),MAX(NETWORKDAYS(BJ$7,BJ$7+6)-MAX($E905-BJ$7,0)-MAX((BJ$7+4)-$F905,0),0)*$B905,"")</f>
        <v/>
      </c>
      <c r="BK905" s="11" t="str">
        <f aca="false">IF(AND($B905&lt;&gt;"",$E905&lt;&gt;"",$F905&lt;&gt;"",BK$7&lt;&gt;""),MAX(NETWORKDAYS(BK$7,BK$7+6)-MAX($E905-BK$7,0)-MAX((BK$7+4)-$F905,0),0)*$B905,"")</f>
        <v/>
      </c>
      <c r="BL905" s="11" t="str">
        <f aca="false">IF(AND($B905&lt;&gt;"",$E905&lt;&gt;"",$F905&lt;&gt;"",BL$7&lt;&gt;""),MAX(NETWORKDAYS(BL$7,BL$7+6)-MAX($E905-BL$7,0)-MAX((BL$7+4)-$F905,0),0)*$B905,"")</f>
        <v/>
      </c>
      <c r="BM905" s="11" t="str">
        <f aca="false">IF(AND($B905&lt;&gt;"",$E905&lt;&gt;"",$F905&lt;&gt;"",BM$7&lt;&gt;""),MAX(NETWORKDAYS(BM$7,BM$7+6)-MAX($E905-BM$7,0)-MAX((BM$7+4)-$F905,0),0)*$B905,"")</f>
        <v/>
      </c>
      <c r="BN905" s="11" t="str">
        <f aca="false">IF(AND($B905&lt;&gt;"",$E905&lt;&gt;"",$F905&lt;&gt;"",BN$7&lt;&gt;""),MAX(NETWORKDAYS(BN$7,BN$7+6)-MAX($E905-BN$7,0)-MAX((BN$7+4)-$F905,0),0)*$B905,"")</f>
        <v/>
      </c>
      <c r="BO905" s="11" t="str">
        <f aca="false">IF(AND($B905&lt;&gt;"",$E905&lt;&gt;"",$F905&lt;&gt;"",BO$7&lt;&gt;""),MAX(NETWORKDAYS(BO$7,BO$7+6)-MAX($E905-BO$7,0)-MAX((BO$7+4)-$F905,0),0)*$B905,"")</f>
        <v/>
      </c>
      <c r="BP905" s="11" t="str">
        <f aca="false">IF(AND($B905&lt;&gt;"",$E905&lt;&gt;"",$F905&lt;&gt;"",BP$7&lt;&gt;""),MAX(NETWORKDAYS(BP$7,BP$7+6)-MAX($E905-BP$7,0)-MAX((BP$7+4)-$F905,0),0)*$B905,"")</f>
        <v/>
      </c>
      <c r="BQ905" s="11" t="str">
        <f aca="false">IF(AND($B905&lt;&gt;"",$E905&lt;&gt;"",$F905&lt;&gt;"",BQ$7&lt;&gt;""),MAX(NETWORKDAYS(BQ$7,BQ$7+6)-MAX($E905-BQ$7,0)-MAX((BQ$7+4)-$F905,0),0)*$B905,"")</f>
        <v/>
      </c>
      <c r="BR905" s="11" t="str">
        <f aca="false">IF(AND($B905&lt;&gt;"",$E905&lt;&gt;"",$F905&lt;&gt;"",BR$7&lt;&gt;""),MAX(NETWORKDAYS(BR$7,BR$7+6)-MAX($E905-BR$7,0)-MAX((BR$7+4)-$F905,0),0)*$B905,"")</f>
        <v/>
      </c>
      <c r="BS905" s="11" t="str">
        <f aca="false">IF(AND($B905&lt;&gt;"",$E905&lt;&gt;"",$F905&lt;&gt;"",BS$7&lt;&gt;""),MAX(NETWORKDAYS(BS$7,BS$7+6)-MAX($E905-BS$7,0)-MAX((BS$7+4)-$F905,0),0)*$B905,"")</f>
        <v/>
      </c>
      <c r="BT905" s="11" t="str">
        <f aca="false">IF(AND($B905&lt;&gt;"",$E905&lt;&gt;"",$F905&lt;&gt;"",BT$7&lt;&gt;""),MAX(NETWORKDAYS(BT$7,BT$7+6)-MAX($E905-BT$7,0)-MAX((BT$7+4)-$F905,0),0)*$B905,"")</f>
        <v/>
      </c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  <c r="II905" s="11"/>
      <c r="IJ905" s="11"/>
      <c r="IK905" s="11"/>
      <c r="IL905" s="11"/>
      <c r="IM905" s="11"/>
      <c r="IN905" s="11"/>
      <c r="IO905" s="11"/>
      <c r="IP905" s="11"/>
      <c r="IQ905" s="11"/>
      <c r="IR905" s="11"/>
      <c r="IS905" s="11"/>
      <c r="IT905" s="11"/>
      <c r="IU905" s="11"/>
      <c r="IV905" s="11"/>
      <c r="IW905" s="11"/>
      <c r="IX905" s="11"/>
      <c r="IY905" s="11"/>
      <c r="IZ905" s="11"/>
      <c r="JA905" s="11"/>
      <c r="JB905" s="11"/>
      <c r="JC905" s="11"/>
      <c r="JD905" s="11"/>
      <c r="JE905" s="11"/>
      <c r="JF905" s="11"/>
      <c r="JG905" s="11"/>
      <c r="JH905" s="11"/>
      <c r="JI905" s="11"/>
      <c r="JJ905" s="11"/>
      <c r="JK905" s="11"/>
      <c r="JL905" s="11"/>
      <c r="JM905" s="11"/>
      <c r="JN905" s="11"/>
      <c r="JO905" s="11"/>
      <c r="JP905" s="11"/>
      <c r="JQ905" s="11"/>
      <c r="JR905" s="11"/>
      <c r="JS905" s="11"/>
      <c r="JT905" s="11"/>
      <c r="JU905" s="11"/>
      <c r="JV905" s="11"/>
      <c r="JW905" s="11"/>
      <c r="JX905" s="11"/>
      <c r="JY905" s="11"/>
      <c r="JZ905" s="11"/>
      <c r="KA905" s="11"/>
      <c r="KB905" s="11"/>
      <c r="KC905" s="11"/>
      <c r="KD905" s="11"/>
      <c r="KE905" s="11"/>
      <c r="KF905" s="11"/>
      <c r="KG905" s="11"/>
      <c r="KH905" s="11"/>
      <c r="KI905" s="11"/>
      <c r="KJ905" s="11"/>
      <c r="KK905" s="11"/>
      <c r="KL905" s="11"/>
      <c r="KM905" s="11"/>
      <c r="KN905" s="11"/>
      <c r="KO905" s="11"/>
      <c r="KP905" s="11"/>
      <c r="KQ905" s="11"/>
      <c r="KR905" s="11"/>
      <c r="KS905" s="11"/>
      <c r="KT905" s="11"/>
      <c r="KU905" s="11"/>
      <c r="KV905" s="11"/>
      <c r="KW905" s="11"/>
      <c r="KX905" s="11"/>
      <c r="KY905" s="11"/>
      <c r="KZ905" s="11"/>
      <c r="LA905" s="11"/>
      <c r="LB905" s="11"/>
      <c r="LC905" s="11"/>
      <c r="LD905" s="11"/>
      <c r="LE905" s="11"/>
      <c r="LF905" s="11"/>
      <c r="LG905" s="11"/>
      <c r="LH905" s="11"/>
      <c r="LI905" s="11"/>
      <c r="LJ905" s="11"/>
      <c r="LK905" s="11"/>
      <c r="LL905" s="11"/>
      <c r="LM905" s="11"/>
      <c r="LN905" s="11"/>
      <c r="LO905" s="11"/>
      <c r="LP905" s="11"/>
      <c r="LQ905" s="11"/>
      <c r="LR905" s="11"/>
      <c r="LS905" s="11"/>
      <c r="LT905" s="11"/>
      <c r="LU905" s="11"/>
      <c r="LV905" s="11"/>
      <c r="LW905" s="11"/>
      <c r="LX905" s="11"/>
      <c r="LY905" s="11"/>
      <c r="LZ905" s="11"/>
      <c r="MA905" s="11"/>
      <c r="MB905" s="11"/>
      <c r="MC905" s="11"/>
      <c r="MD905" s="11"/>
      <c r="ME905" s="11"/>
      <c r="MF905" s="11"/>
    </row>
    <row r="906" customFormat="false" ht="12.8" hidden="false" customHeight="false" outlineLevel="0" collapsed="false">
      <c r="A906" s="1" t="str">
        <f aca="false">IF(taskList!J902&lt;&gt;"",taskList!J902,"")</f>
        <v/>
      </c>
      <c r="B906" s="9" t="str">
        <f aca="false">IF(AND(IF(taskList!M902&lt;&gt;"",TRUE()),IF(taskList!K902&lt;&gt;"",TRUE())),taskList!M902/taskList!K902,"")</f>
        <v/>
      </c>
      <c r="C906" s="9" t="str">
        <f aca="false">IF(taskList!B902&lt;&gt;"",taskList!B902,"")</f>
        <v/>
      </c>
      <c r="D906" s="9" t="str">
        <f aca="false">IF(taskList!E902&lt;&gt;"",taskList!E902,"")</f>
        <v/>
      </c>
      <c r="E906" s="4" t="str">
        <f aca="false">IF(taskList!F902&lt;&gt;"",taskList!F902,"")</f>
        <v/>
      </c>
      <c r="F906" s="4" t="str">
        <f aca="false">IF(taskList!G902&lt;&gt;"",taskList!G902,"")</f>
        <v/>
      </c>
      <c r="H906" s="11" t="str">
        <f aca="false">IF(AND($B906&lt;&gt;"",$E906&lt;&gt;"",$F906&lt;&gt;"",H$7&lt;&gt;""),MAX(NETWORKDAYS(H$7,H$7+6)-MAX($E906-H$7,0)-MAX((H$7+4)-$F906,0),0)*$B906,"")</f>
        <v/>
      </c>
      <c r="I906" s="11" t="str">
        <f aca="false">IF(AND($B906&lt;&gt;"",$E906&lt;&gt;"",$F906&lt;&gt;"",I$7&lt;&gt;""),MAX(NETWORKDAYS(I$7,I$7+6)-MAX($E906-I$7,0)-MAX((I$7+4)-$F906,0),0)*$B906,"")</f>
        <v/>
      </c>
      <c r="J906" s="11" t="str">
        <f aca="false">IF(AND($B906&lt;&gt;"",$E906&lt;&gt;"",$F906&lt;&gt;"",J$7&lt;&gt;""),MAX(NETWORKDAYS(J$7,J$7+6)-MAX($E906-J$7,0)-MAX((J$7+4)-$F906,0),0)*$B906,"")</f>
        <v/>
      </c>
      <c r="K906" s="11" t="str">
        <f aca="false">IF(AND($B906&lt;&gt;"",$E906&lt;&gt;"",$F906&lt;&gt;"",K$7&lt;&gt;""),MAX(NETWORKDAYS(K$7,K$7+6)-MAX($E906-K$7,0)-MAX((K$7+4)-$F906,0),0)*$B906,"")</f>
        <v/>
      </c>
      <c r="L906" s="11" t="str">
        <f aca="false">IF(AND($B906&lt;&gt;"",$E906&lt;&gt;"",$F906&lt;&gt;"",L$7&lt;&gt;""),MAX(NETWORKDAYS(L$7,L$7+6)-MAX($E906-L$7,0)-MAX((L$7+4)-$F906,0),0)*$B906,"")</f>
        <v/>
      </c>
      <c r="M906" s="11" t="str">
        <f aca="false">IF(AND($B906&lt;&gt;"",$E906&lt;&gt;"",$F906&lt;&gt;"",M$7&lt;&gt;""),MAX(NETWORKDAYS(M$7,M$7+6)-MAX($E906-M$7,0)-MAX((M$7+4)-$F906,0),0)*$B906,"")</f>
        <v/>
      </c>
      <c r="N906" s="11" t="str">
        <f aca="false">IF(AND($B906&lt;&gt;"",$E906&lt;&gt;"",$F906&lt;&gt;"",N$7&lt;&gt;""),MAX(NETWORKDAYS(N$7,N$7+6)-MAX($E906-N$7,0)-MAX((N$7+4)-$F906,0),0)*$B906,"")</f>
        <v/>
      </c>
      <c r="O906" s="11" t="str">
        <f aca="false">IF(AND($B906&lt;&gt;"",$E906&lt;&gt;"",$F906&lt;&gt;"",O$7&lt;&gt;""),MAX(NETWORKDAYS(O$7,O$7+6)-MAX($E906-O$7,0)-MAX((O$7+4)-$F906,0),0)*$B906,"")</f>
        <v/>
      </c>
      <c r="P906" s="11" t="str">
        <f aca="false">IF(AND($B906&lt;&gt;"",$E906&lt;&gt;"",$F906&lt;&gt;"",P$7&lt;&gt;""),MAX(NETWORKDAYS(P$7,P$7+6)-MAX($E906-P$7,0)-MAX((P$7+4)-$F906,0),0)*$B906,"")</f>
        <v/>
      </c>
      <c r="Q906" s="11" t="str">
        <f aca="false">IF(AND($B906&lt;&gt;"",$E906&lt;&gt;"",$F906&lt;&gt;"",Q$7&lt;&gt;""),MAX(NETWORKDAYS(Q$7,Q$7+6)-MAX($E906-Q$7,0)-MAX((Q$7+4)-$F906,0),0)*$B906,"")</f>
        <v/>
      </c>
      <c r="R906" s="11" t="str">
        <f aca="false">IF(AND($B906&lt;&gt;"",$E906&lt;&gt;"",$F906&lt;&gt;"",R$7&lt;&gt;""),MAX(NETWORKDAYS(R$7,R$7+6)-MAX($E906-R$7,0)-MAX((R$7+4)-$F906,0),0)*$B906,"")</f>
        <v/>
      </c>
      <c r="S906" s="11" t="str">
        <f aca="false">IF(AND($B906&lt;&gt;"",$E906&lt;&gt;"",$F906&lt;&gt;"",S$7&lt;&gt;""),MAX(NETWORKDAYS(S$7,S$7+6)-MAX($E906-S$7,0)-MAX((S$7+4)-$F906,0),0)*$B906,"")</f>
        <v/>
      </c>
      <c r="T906" s="11" t="str">
        <f aca="false">IF(AND($B906&lt;&gt;"",$E906&lt;&gt;"",$F906&lt;&gt;"",T$7&lt;&gt;""),MAX(NETWORKDAYS(T$7,T$7+6)-MAX($E906-T$7,0)-MAX((T$7+4)-$F906,0),0)*$B906,"")</f>
        <v/>
      </c>
      <c r="U906" s="11" t="str">
        <f aca="false">IF(AND($B906&lt;&gt;"",$E906&lt;&gt;"",$F906&lt;&gt;"",U$7&lt;&gt;""),MAX(NETWORKDAYS(U$7,U$7+6)-MAX($E906-U$7,0)-MAX((U$7+4)-$F906,0),0)*$B906,"")</f>
        <v/>
      </c>
      <c r="V906" s="11" t="str">
        <f aca="false">IF(AND($B906&lt;&gt;"",$E906&lt;&gt;"",$F906&lt;&gt;"",V$7&lt;&gt;""),MAX(NETWORKDAYS(V$7,V$7+6)-MAX($E906-V$7,0)-MAX((V$7+4)-$F906,0),0)*$B906,"")</f>
        <v/>
      </c>
      <c r="W906" s="11" t="str">
        <f aca="false">IF(AND($B906&lt;&gt;"",$E906&lt;&gt;"",$F906&lt;&gt;"",W$7&lt;&gt;""),MAX(NETWORKDAYS(W$7,W$7+6)-MAX($E906-W$7,0)-MAX((W$7+4)-$F906,0),0)*$B906,"")</f>
        <v/>
      </c>
      <c r="X906" s="11" t="str">
        <f aca="false">IF(AND($B906&lt;&gt;"",$E906&lt;&gt;"",$F906&lt;&gt;"",X$7&lt;&gt;""),MAX(NETWORKDAYS(X$7,X$7+6)-MAX($E906-X$7,0)-MAX((X$7+4)-$F906,0),0)*$B906,"")</f>
        <v/>
      </c>
      <c r="Y906" s="11" t="str">
        <f aca="false">IF(AND($B906&lt;&gt;"",$E906&lt;&gt;"",$F906&lt;&gt;"",Y$7&lt;&gt;""),MAX(NETWORKDAYS(Y$7,Y$7+6)-MAX($E906-Y$7,0)-MAX((Y$7+4)-$F906,0),0)*$B906,"")</f>
        <v/>
      </c>
      <c r="Z906" s="11" t="str">
        <f aca="false">IF(AND($B906&lt;&gt;"",$E906&lt;&gt;"",$F906&lt;&gt;"",Z$7&lt;&gt;""),MAX(NETWORKDAYS(Z$7,Z$7+6)-MAX($E906-Z$7,0)-MAX((Z$7+4)-$F906,0),0)*$B906,"")</f>
        <v/>
      </c>
      <c r="AA906" s="11" t="str">
        <f aca="false">IF(AND($B906&lt;&gt;"",$E906&lt;&gt;"",$F906&lt;&gt;"",AA$7&lt;&gt;""),MAX(NETWORKDAYS(AA$7,AA$7+6)-MAX($E906-AA$7,0)-MAX((AA$7+4)-$F906,0),0)*$B906,"")</f>
        <v/>
      </c>
      <c r="AB906" s="11" t="str">
        <f aca="false">IF(AND($B906&lt;&gt;"",$E906&lt;&gt;"",$F906&lt;&gt;"",AB$7&lt;&gt;""),MAX(NETWORKDAYS(AB$7,AB$7+6)-MAX($E906-AB$7,0)-MAX((AB$7+4)-$F906,0),0)*$B906,"")</f>
        <v/>
      </c>
      <c r="AC906" s="11" t="str">
        <f aca="false">IF(AND($B906&lt;&gt;"",$E906&lt;&gt;"",$F906&lt;&gt;"",AC$7&lt;&gt;""),MAX(NETWORKDAYS(AC$7,AC$7+6)-MAX($E906-AC$7,0)-MAX((AC$7+4)-$F906,0),0)*$B906,"")</f>
        <v/>
      </c>
      <c r="AD906" s="11" t="str">
        <f aca="false">IF(AND($B906&lt;&gt;"",$E906&lt;&gt;"",$F906&lt;&gt;"",AD$7&lt;&gt;""),MAX(NETWORKDAYS(AD$7,AD$7+6)-MAX($E906-AD$7,0)-MAX((AD$7+4)-$F906,0),0)*$B906,"")</f>
        <v/>
      </c>
      <c r="AE906" s="11" t="str">
        <f aca="false">IF(AND($B906&lt;&gt;"",$E906&lt;&gt;"",$F906&lt;&gt;"",AE$7&lt;&gt;""),MAX(NETWORKDAYS(AE$7,AE$7+6)-MAX($E906-AE$7,0)-MAX((AE$7+4)-$F906,0),0)*$B906,"")</f>
        <v/>
      </c>
      <c r="AF906" s="11" t="str">
        <f aca="false">IF(AND($B906&lt;&gt;"",$E906&lt;&gt;"",$F906&lt;&gt;"",AF$7&lt;&gt;""),MAX(NETWORKDAYS(AF$7,AF$7+6)-MAX($E906-AF$7,0)-MAX((AF$7+4)-$F906,0),0)*$B906,"")</f>
        <v/>
      </c>
      <c r="AG906" s="11" t="str">
        <f aca="false">IF(AND($B906&lt;&gt;"",$E906&lt;&gt;"",$F906&lt;&gt;"",AG$7&lt;&gt;""),MAX(NETWORKDAYS(AG$7,AG$7+6)-MAX($E906-AG$7,0)-MAX((AG$7+4)-$F906,0),0)*$B906,"")</f>
        <v/>
      </c>
      <c r="AH906" s="11" t="str">
        <f aca="false">IF(AND($B906&lt;&gt;"",$E906&lt;&gt;"",$F906&lt;&gt;"",AH$7&lt;&gt;""),MAX(NETWORKDAYS(AH$7,AH$7+6)-MAX($E906-AH$7,0)-MAX((AH$7+4)-$F906,0),0)*$B906,"")</f>
        <v/>
      </c>
      <c r="AI906" s="11" t="str">
        <f aca="false">IF(AND($B906&lt;&gt;"",$E906&lt;&gt;"",$F906&lt;&gt;"",AI$7&lt;&gt;""),MAX(NETWORKDAYS(AI$7,AI$7+6)-MAX($E906-AI$7,0)-MAX((AI$7+4)-$F906,0),0)*$B906,"")</f>
        <v/>
      </c>
      <c r="AJ906" s="11" t="str">
        <f aca="false">IF(AND($B906&lt;&gt;"",$E906&lt;&gt;"",$F906&lt;&gt;"",AJ$7&lt;&gt;""),MAX(NETWORKDAYS(AJ$7,AJ$7+6)-MAX($E906-AJ$7,0)-MAX((AJ$7+4)-$F906,0),0)*$B906,"")</f>
        <v/>
      </c>
      <c r="AK906" s="11" t="str">
        <f aca="false">IF(AND($B906&lt;&gt;"",$E906&lt;&gt;"",$F906&lt;&gt;"",AK$7&lt;&gt;""),MAX(NETWORKDAYS(AK$7,AK$7+6)-MAX($E906-AK$7,0)-MAX((AK$7+4)-$F906,0),0)*$B906,"")</f>
        <v/>
      </c>
      <c r="AL906" s="11" t="str">
        <f aca="false">IF(AND($B906&lt;&gt;"",$E906&lt;&gt;"",$F906&lt;&gt;"",AL$7&lt;&gt;""),MAX(NETWORKDAYS(AL$7,AL$7+6)-MAX($E906-AL$7,0)-MAX((AL$7+4)-$F906,0),0)*$B906,"")</f>
        <v/>
      </c>
      <c r="AM906" s="11" t="str">
        <f aca="false">IF(AND($B906&lt;&gt;"",$E906&lt;&gt;"",$F906&lt;&gt;"",AM$7&lt;&gt;""),MAX(NETWORKDAYS(AM$7,AM$7+6)-MAX($E906-AM$7,0)-MAX((AM$7+4)-$F906,0),0)*$B906,"")</f>
        <v/>
      </c>
      <c r="AN906" s="11" t="str">
        <f aca="false">IF(AND($B906&lt;&gt;"",$E906&lt;&gt;"",$F906&lt;&gt;"",AN$7&lt;&gt;""),MAX(NETWORKDAYS(AN$7,AN$7+6)-MAX($E906-AN$7,0)-MAX((AN$7+4)-$F906,0),0)*$B906,"")</f>
        <v/>
      </c>
      <c r="AO906" s="11" t="str">
        <f aca="false">IF(AND($B906&lt;&gt;"",$E906&lt;&gt;"",$F906&lt;&gt;"",AO$7&lt;&gt;""),MAX(NETWORKDAYS(AO$7,AO$7+6)-MAX($E906-AO$7,0)-MAX((AO$7+4)-$F906,0),0)*$B906,"")</f>
        <v/>
      </c>
      <c r="AP906" s="11" t="str">
        <f aca="false">IF(AND($B906&lt;&gt;"",$E906&lt;&gt;"",$F906&lt;&gt;"",AP$7&lt;&gt;""),MAX(NETWORKDAYS(AP$7,AP$7+6)-MAX($E906-AP$7,0)-MAX((AP$7+4)-$F906,0),0)*$B906,"")</f>
        <v/>
      </c>
      <c r="AQ906" s="11" t="str">
        <f aca="false">IF(AND($B906&lt;&gt;"",$E906&lt;&gt;"",$F906&lt;&gt;"",AQ$7&lt;&gt;""),MAX(NETWORKDAYS(AQ$7,AQ$7+6)-MAX($E906-AQ$7,0)-MAX((AQ$7+4)-$F906,0),0)*$B906,"")</f>
        <v/>
      </c>
      <c r="AR906" s="11" t="str">
        <f aca="false">IF(AND($B906&lt;&gt;"",$E906&lt;&gt;"",$F906&lt;&gt;"",AR$7&lt;&gt;""),MAX(NETWORKDAYS(AR$7,AR$7+6)-MAX($E906-AR$7,0)-MAX((AR$7+4)-$F906,0),0)*$B906,"")</f>
        <v/>
      </c>
      <c r="AS906" s="11" t="str">
        <f aca="false">IF(AND($B906&lt;&gt;"",$E906&lt;&gt;"",$F906&lt;&gt;"",AS$7&lt;&gt;""),MAX(NETWORKDAYS(AS$7,AS$7+6)-MAX($E906-AS$7,0)-MAX((AS$7+4)-$F906,0),0)*$B906,"")</f>
        <v/>
      </c>
      <c r="AT906" s="11" t="str">
        <f aca="false">IF(AND($B906&lt;&gt;"",$E906&lt;&gt;"",$F906&lt;&gt;"",AT$7&lt;&gt;""),MAX(NETWORKDAYS(AT$7,AT$7+6)-MAX($E906-AT$7,0)-MAX((AT$7+4)-$F906,0),0)*$B906,"")</f>
        <v/>
      </c>
      <c r="AU906" s="11" t="str">
        <f aca="false">IF(AND($B906&lt;&gt;"",$E906&lt;&gt;"",$F906&lt;&gt;"",AU$7&lt;&gt;""),MAX(NETWORKDAYS(AU$7,AU$7+6)-MAX($E906-AU$7,0)-MAX((AU$7+4)-$F906,0),0)*$B906,"")</f>
        <v/>
      </c>
      <c r="AV906" s="11" t="str">
        <f aca="false">IF(AND($B906&lt;&gt;"",$E906&lt;&gt;"",$F906&lt;&gt;"",AV$7&lt;&gt;""),MAX(NETWORKDAYS(AV$7,AV$7+6)-MAX($E906-AV$7,0)-MAX((AV$7+4)-$F906,0),0)*$B906,"")</f>
        <v/>
      </c>
      <c r="AW906" s="11" t="str">
        <f aca="false">IF(AND($B906&lt;&gt;"",$E906&lt;&gt;"",$F906&lt;&gt;"",AW$7&lt;&gt;""),MAX(NETWORKDAYS(AW$7,AW$7+6)-MAX($E906-AW$7,0)-MAX((AW$7+4)-$F906,0),0)*$B906,"")</f>
        <v/>
      </c>
      <c r="AX906" s="11" t="str">
        <f aca="false">IF(AND($B906&lt;&gt;"",$E906&lt;&gt;"",$F906&lt;&gt;"",AX$7&lt;&gt;""),MAX(NETWORKDAYS(AX$7,AX$7+6)-MAX($E906-AX$7,0)-MAX((AX$7+4)-$F906,0),0)*$B906,"")</f>
        <v/>
      </c>
      <c r="AY906" s="11" t="str">
        <f aca="false">IF(AND($B906&lt;&gt;"",$E906&lt;&gt;"",$F906&lt;&gt;"",AY$7&lt;&gt;""),MAX(NETWORKDAYS(AY$7,AY$7+6)-MAX($E906-AY$7,0)-MAX((AY$7+4)-$F906,0),0)*$B906,"")</f>
        <v/>
      </c>
      <c r="AZ906" s="11" t="str">
        <f aca="false">IF(AND($B906&lt;&gt;"",$E906&lt;&gt;"",$F906&lt;&gt;"",AZ$7&lt;&gt;""),MAX(NETWORKDAYS(AZ$7,AZ$7+6)-MAX($E906-AZ$7,0)-MAX((AZ$7+4)-$F906,0),0)*$B906,"")</f>
        <v/>
      </c>
      <c r="BA906" s="11" t="str">
        <f aca="false">IF(AND($B906&lt;&gt;"",$E906&lt;&gt;"",$F906&lt;&gt;"",BA$7&lt;&gt;""),MAX(NETWORKDAYS(BA$7,BA$7+6)-MAX($E906-BA$7,0)-MAX((BA$7+4)-$F906,0),0)*$B906,"")</f>
        <v/>
      </c>
      <c r="BB906" s="11" t="str">
        <f aca="false">IF(AND($B906&lt;&gt;"",$E906&lt;&gt;"",$F906&lt;&gt;"",BB$7&lt;&gt;""),MAX(NETWORKDAYS(BB$7,BB$7+6)-MAX($E906-BB$7,0)-MAX((BB$7+4)-$F906,0),0)*$B906,"")</f>
        <v/>
      </c>
      <c r="BC906" s="11" t="str">
        <f aca="false">IF(AND($B906&lt;&gt;"",$E906&lt;&gt;"",$F906&lt;&gt;"",BC$7&lt;&gt;""),MAX(NETWORKDAYS(BC$7,BC$7+6)-MAX($E906-BC$7,0)-MAX((BC$7+4)-$F906,0),0)*$B906,"")</f>
        <v/>
      </c>
      <c r="BD906" s="11" t="str">
        <f aca="false">IF(AND($B906&lt;&gt;"",$E906&lt;&gt;"",$F906&lt;&gt;"",BD$7&lt;&gt;""),MAX(NETWORKDAYS(BD$7,BD$7+6)-MAX($E906-BD$7,0)-MAX((BD$7+4)-$F906,0),0)*$B906,"")</f>
        <v/>
      </c>
      <c r="BE906" s="11" t="str">
        <f aca="false">IF(AND($B906&lt;&gt;"",$E906&lt;&gt;"",$F906&lt;&gt;"",BE$7&lt;&gt;""),MAX(NETWORKDAYS(BE$7,BE$7+6)-MAX($E906-BE$7,0)-MAX((BE$7+4)-$F906,0),0)*$B906,"")</f>
        <v/>
      </c>
      <c r="BF906" s="11" t="str">
        <f aca="false">IF(AND($B906&lt;&gt;"",$E906&lt;&gt;"",$F906&lt;&gt;"",BF$7&lt;&gt;""),MAX(NETWORKDAYS(BF$7,BF$7+6)-MAX($E906-BF$7,0)-MAX((BF$7+4)-$F906,0),0)*$B906,"")</f>
        <v/>
      </c>
      <c r="BG906" s="11" t="str">
        <f aca="false">IF(AND($B906&lt;&gt;"",$E906&lt;&gt;"",$F906&lt;&gt;"",BG$7&lt;&gt;""),MAX(NETWORKDAYS(BG$7,BG$7+6)-MAX($E906-BG$7,0)-MAX((BG$7+4)-$F906,0),0)*$B906,"")</f>
        <v/>
      </c>
      <c r="BH906" s="11" t="str">
        <f aca="false">IF(AND($B906&lt;&gt;"",$E906&lt;&gt;"",$F906&lt;&gt;"",BH$7&lt;&gt;""),MAX(NETWORKDAYS(BH$7,BH$7+6)-MAX($E906-BH$7,0)-MAX((BH$7+4)-$F906,0),0)*$B906,"")</f>
        <v/>
      </c>
      <c r="BI906" s="11" t="str">
        <f aca="false">IF(AND($B906&lt;&gt;"",$E906&lt;&gt;"",$F906&lt;&gt;"",BI$7&lt;&gt;""),MAX(NETWORKDAYS(BI$7,BI$7+6)-MAX($E906-BI$7,0)-MAX((BI$7+4)-$F906,0),0)*$B906,"")</f>
        <v/>
      </c>
      <c r="BJ906" s="11" t="str">
        <f aca="false">IF(AND($B906&lt;&gt;"",$E906&lt;&gt;"",$F906&lt;&gt;"",BJ$7&lt;&gt;""),MAX(NETWORKDAYS(BJ$7,BJ$7+6)-MAX($E906-BJ$7,0)-MAX((BJ$7+4)-$F906,0),0)*$B906,"")</f>
        <v/>
      </c>
      <c r="BK906" s="11" t="str">
        <f aca="false">IF(AND($B906&lt;&gt;"",$E906&lt;&gt;"",$F906&lt;&gt;"",BK$7&lt;&gt;""),MAX(NETWORKDAYS(BK$7,BK$7+6)-MAX($E906-BK$7,0)-MAX((BK$7+4)-$F906,0),0)*$B906,"")</f>
        <v/>
      </c>
      <c r="BL906" s="11" t="str">
        <f aca="false">IF(AND($B906&lt;&gt;"",$E906&lt;&gt;"",$F906&lt;&gt;"",BL$7&lt;&gt;""),MAX(NETWORKDAYS(BL$7,BL$7+6)-MAX($E906-BL$7,0)-MAX((BL$7+4)-$F906,0),0)*$B906,"")</f>
        <v/>
      </c>
      <c r="BM906" s="11" t="str">
        <f aca="false">IF(AND($B906&lt;&gt;"",$E906&lt;&gt;"",$F906&lt;&gt;"",BM$7&lt;&gt;""),MAX(NETWORKDAYS(BM$7,BM$7+6)-MAX($E906-BM$7,0)-MAX((BM$7+4)-$F906,0),0)*$B906,"")</f>
        <v/>
      </c>
      <c r="BN906" s="11" t="str">
        <f aca="false">IF(AND($B906&lt;&gt;"",$E906&lt;&gt;"",$F906&lt;&gt;"",BN$7&lt;&gt;""),MAX(NETWORKDAYS(BN$7,BN$7+6)-MAX($E906-BN$7,0)-MAX((BN$7+4)-$F906,0),0)*$B906,"")</f>
        <v/>
      </c>
      <c r="BO906" s="11" t="str">
        <f aca="false">IF(AND($B906&lt;&gt;"",$E906&lt;&gt;"",$F906&lt;&gt;"",BO$7&lt;&gt;""),MAX(NETWORKDAYS(BO$7,BO$7+6)-MAX($E906-BO$7,0)-MAX((BO$7+4)-$F906,0),0)*$B906,"")</f>
        <v/>
      </c>
      <c r="BP906" s="11" t="str">
        <f aca="false">IF(AND($B906&lt;&gt;"",$E906&lt;&gt;"",$F906&lt;&gt;"",BP$7&lt;&gt;""),MAX(NETWORKDAYS(BP$7,BP$7+6)-MAX($E906-BP$7,0)-MAX((BP$7+4)-$F906,0),0)*$B906,"")</f>
        <v/>
      </c>
      <c r="BQ906" s="11" t="str">
        <f aca="false">IF(AND($B906&lt;&gt;"",$E906&lt;&gt;"",$F906&lt;&gt;"",BQ$7&lt;&gt;""),MAX(NETWORKDAYS(BQ$7,BQ$7+6)-MAX($E906-BQ$7,0)-MAX((BQ$7+4)-$F906,0),0)*$B906,"")</f>
        <v/>
      </c>
      <c r="BR906" s="11" t="str">
        <f aca="false">IF(AND($B906&lt;&gt;"",$E906&lt;&gt;"",$F906&lt;&gt;"",BR$7&lt;&gt;""),MAX(NETWORKDAYS(BR$7,BR$7+6)-MAX($E906-BR$7,0)-MAX((BR$7+4)-$F906,0),0)*$B906,"")</f>
        <v/>
      </c>
      <c r="BS906" s="11" t="str">
        <f aca="false">IF(AND($B906&lt;&gt;"",$E906&lt;&gt;"",$F906&lt;&gt;"",BS$7&lt;&gt;""),MAX(NETWORKDAYS(BS$7,BS$7+6)-MAX($E906-BS$7,0)-MAX((BS$7+4)-$F906,0),0)*$B906,"")</f>
        <v/>
      </c>
      <c r="BT906" s="11" t="str">
        <f aca="false">IF(AND($B906&lt;&gt;"",$E906&lt;&gt;"",$F906&lt;&gt;"",BT$7&lt;&gt;""),MAX(NETWORKDAYS(BT$7,BT$7+6)-MAX($E906-BT$7,0)-MAX((BT$7+4)-$F906,0),0)*$B906,"")</f>
        <v/>
      </c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  <c r="II906" s="11"/>
      <c r="IJ906" s="11"/>
      <c r="IK906" s="11"/>
      <c r="IL906" s="11"/>
      <c r="IM906" s="11"/>
      <c r="IN906" s="11"/>
      <c r="IO906" s="11"/>
      <c r="IP906" s="11"/>
      <c r="IQ906" s="11"/>
      <c r="IR906" s="11"/>
      <c r="IS906" s="11"/>
      <c r="IT906" s="11"/>
      <c r="IU906" s="11"/>
      <c r="IV906" s="11"/>
      <c r="IW906" s="11"/>
      <c r="IX906" s="11"/>
      <c r="IY906" s="11"/>
      <c r="IZ906" s="11"/>
      <c r="JA906" s="11"/>
      <c r="JB906" s="11"/>
      <c r="JC906" s="11"/>
      <c r="JD906" s="11"/>
      <c r="JE906" s="11"/>
      <c r="JF906" s="11"/>
      <c r="JG906" s="11"/>
      <c r="JH906" s="11"/>
      <c r="JI906" s="11"/>
      <c r="JJ906" s="11"/>
      <c r="JK906" s="11"/>
      <c r="JL906" s="11"/>
      <c r="JM906" s="11"/>
      <c r="JN906" s="11"/>
      <c r="JO906" s="11"/>
      <c r="JP906" s="11"/>
      <c r="JQ906" s="11"/>
      <c r="JR906" s="11"/>
      <c r="JS906" s="11"/>
      <c r="JT906" s="11"/>
      <c r="JU906" s="11"/>
      <c r="JV906" s="11"/>
      <c r="JW906" s="11"/>
      <c r="JX906" s="11"/>
      <c r="JY906" s="11"/>
      <c r="JZ906" s="11"/>
      <c r="KA906" s="11"/>
      <c r="KB906" s="11"/>
      <c r="KC906" s="11"/>
      <c r="KD906" s="11"/>
      <c r="KE906" s="11"/>
      <c r="KF906" s="11"/>
      <c r="KG906" s="11"/>
      <c r="KH906" s="11"/>
      <c r="KI906" s="11"/>
      <c r="KJ906" s="11"/>
      <c r="KK906" s="11"/>
      <c r="KL906" s="11"/>
      <c r="KM906" s="11"/>
      <c r="KN906" s="11"/>
      <c r="KO906" s="11"/>
      <c r="KP906" s="11"/>
      <c r="KQ906" s="11"/>
      <c r="KR906" s="11"/>
      <c r="KS906" s="11"/>
      <c r="KT906" s="11"/>
      <c r="KU906" s="11"/>
      <c r="KV906" s="11"/>
      <c r="KW906" s="11"/>
      <c r="KX906" s="11"/>
      <c r="KY906" s="11"/>
      <c r="KZ906" s="11"/>
      <c r="LA906" s="11"/>
      <c r="LB906" s="11"/>
      <c r="LC906" s="11"/>
      <c r="LD906" s="11"/>
      <c r="LE906" s="11"/>
      <c r="LF906" s="11"/>
      <c r="LG906" s="11"/>
      <c r="LH906" s="11"/>
      <c r="LI906" s="11"/>
      <c r="LJ906" s="11"/>
      <c r="LK906" s="11"/>
      <c r="LL906" s="11"/>
      <c r="LM906" s="11"/>
      <c r="LN906" s="11"/>
      <c r="LO906" s="11"/>
      <c r="LP906" s="11"/>
      <c r="LQ906" s="11"/>
      <c r="LR906" s="11"/>
      <c r="LS906" s="11"/>
      <c r="LT906" s="11"/>
      <c r="LU906" s="11"/>
      <c r="LV906" s="11"/>
      <c r="LW906" s="11"/>
      <c r="LX906" s="11"/>
      <c r="LY906" s="11"/>
      <c r="LZ906" s="11"/>
      <c r="MA906" s="11"/>
      <c r="MB906" s="11"/>
      <c r="MC906" s="11"/>
      <c r="MD906" s="11"/>
      <c r="ME906" s="11"/>
      <c r="MF906" s="11"/>
    </row>
    <row r="907" customFormat="false" ht="12.8" hidden="false" customHeight="false" outlineLevel="0" collapsed="false">
      <c r="A907" s="1" t="str">
        <f aca="false">IF(taskList!J903&lt;&gt;"",taskList!J903,"")</f>
        <v/>
      </c>
      <c r="B907" s="9" t="str">
        <f aca="false">IF(AND(IF(taskList!M903&lt;&gt;"",TRUE()),IF(taskList!K903&lt;&gt;"",TRUE())),taskList!M903/taskList!K903,"")</f>
        <v/>
      </c>
      <c r="C907" s="9" t="str">
        <f aca="false">IF(taskList!B903&lt;&gt;"",taskList!B903,"")</f>
        <v/>
      </c>
      <c r="D907" s="9" t="str">
        <f aca="false">IF(taskList!E903&lt;&gt;"",taskList!E903,"")</f>
        <v/>
      </c>
      <c r="E907" s="4" t="str">
        <f aca="false">IF(taskList!F903&lt;&gt;"",taskList!F903,"")</f>
        <v/>
      </c>
      <c r="F907" s="4" t="str">
        <f aca="false">IF(taskList!G903&lt;&gt;"",taskList!G903,"")</f>
        <v/>
      </c>
      <c r="H907" s="11" t="str">
        <f aca="false">IF(AND($B907&lt;&gt;"",$E907&lt;&gt;"",$F907&lt;&gt;"",H$7&lt;&gt;""),MAX(NETWORKDAYS(H$7,H$7+6)-MAX($E907-H$7,0)-MAX((H$7+4)-$F907,0),0)*$B907,"")</f>
        <v/>
      </c>
      <c r="I907" s="11" t="str">
        <f aca="false">IF(AND($B907&lt;&gt;"",$E907&lt;&gt;"",$F907&lt;&gt;"",I$7&lt;&gt;""),MAX(NETWORKDAYS(I$7,I$7+6)-MAX($E907-I$7,0)-MAX((I$7+4)-$F907,0),0)*$B907,"")</f>
        <v/>
      </c>
      <c r="J907" s="11" t="str">
        <f aca="false">IF(AND($B907&lt;&gt;"",$E907&lt;&gt;"",$F907&lt;&gt;"",J$7&lt;&gt;""),MAX(NETWORKDAYS(J$7,J$7+6)-MAX($E907-J$7,0)-MAX((J$7+4)-$F907,0),0)*$B907,"")</f>
        <v/>
      </c>
      <c r="K907" s="11" t="str">
        <f aca="false">IF(AND($B907&lt;&gt;"",$E907&lt;&gt;"",$F907&lt;&gt;"",K$7&lt;&gt;""),MAX(NETWORKDAYS(K$7,K$7+6)-MAX($E907-K$7,0)-MAX((K$7+4)-$F907,0),0)*$B907,"")</f>
        <v/>
      </c>
      <c r="L907" s="11" t="str">
        <f aca="false">IF(AND($B907&lt;&gt;"",$E907&lt;&gt;"",$F907&lt;&gt;"",L$7&lt;&gt;""),MAX(NETWORKDAYS(L$7,L$7+6)-MAX($E907-L$7,0)-MAX((L$7+4)-$F907,0),0)*$B907,"")</f>
        <v/>
      </c>
      <c r="M907" s="11" t="str">
        <f aca="false">IF(AND($B907&lt;&gt;"",$E907&lt;&gt;"",$F907&lt;&gt;"",M$7&lt;&gt;""),MAX(NETWORKDAYS(M$7,M$7+6)-MAX($E907-M$7,0)-MAX((M$7+4)-$F907,0),0)*$B907,"")</f>
        <v/>
      </c>
      <c r="N907" s="11" t="str">
        <f aca="false">IF(AND($B907&lt;&gt;"",$E907&lt;&gt;"",$F907&lt;&gt;"",N$7&lt;&gt;""),MAX(NETWORKDAYS(N$7,N$7+6)-MAX($E907-N$7,0)-MAX((N$7+4)-$F907,0),0)*$B907,"")</f>
        <v/>
      </c>
      <c r="O907" s="11" t="str">
        <f aca="false">IF(AND($B907&lt;&gt;"",$E907&lt;&gt;"",$F907&lt;&gt;"",O$7&lt;&gt;""),MAX(NETWORKDAYS(O$7,O$7+6)-MAX($E907-O$7,0)-MAX((O$7+4)-$F907,0),0)*$B907,"")</f>
        <v/>
      </c>
      <c r="P907" s="11" t="str">
        <f aca="false">IF(AND($B907&lt;&gt;"",$E907&lt;&gt;"",$F907&lt;&gt;"",P$7&lt;&gt;""),MAX(NETWORKDAYS(P$7,P$7+6)-MAX($E907-P$7,0)-MAX((P$7+4)-$F907,0),0)*$B907,"")</f>
        <v/>
      </c>
      <c r="Q907" s="11" t="str">
        <f aca="false">IF(AND($B907&lt;&gt;"",$E907&lt;&gt;"",$F907&lt;&gt;"",Q$7&lt;&gt;""),MAX(NETWORKDAYS(Q$7,Q$7+6)-MAX($E907-Q$7,0)-MAX((Q$7+4)-$F907,0),0)*$B907,"")</f>
        <v/>
      </c>
      <c r="R907" s="11" t="str">
        <f aca="false">IF(AND($B907&lt;&gt;"",$E907&lt;&gt;"",$F907&lt;&gt;"",R$7&lt;&gt;""),MAX(NETWORKDAYS(R$7,R$7+6)-MAX($E907-R$7,0)-MAX((R$7+4)-$F907,0),0)*$B907,"")</f>
        <v/>
      </c>
      <c r="S907" s="11" t="str">
        <f aca="false">IF(AND($B907&lt;&gt;"",$E907&lt;&gt;"",$F907&lt;&gt;"",S$7&lt;&gt;""),MAX(NETWORKDAYS(S$7,S$7+6)-MAX($E907-S$7,0)-MAX((S$7+4)-$F907,0),0)*$B907,"")</f>
        <v/>
      </c>
      <c r="T907" s="11" t="str">
        <f aca="false">IF(AND($B907&lt;&gt;"",$E907&lt;&gt;"",$F907&lt;&gt;"",T$7&lt;&gt;""),MAX(NETWORKDAYS(T$7,T$7+6)-MAX($E907-T$7,0)-MAX((T$7+4)-$F907,0),0)*$B907,"")</f>
        <v/>
      </c>
      <c r="U907" s="11" t="str">
        <f aca="false">IF(AND($B907&lt;&gt;"",$E907&lt;&gt;"",$F907&lt;&gt;"",U$7&lt;&gt;""),MAX(NETWORKDAYS(U$7,U$7+6)-MAX($E907-U$7,0)-MAX((U$7+4)-$F907,0),0)*$B907,"")</f>
        <v/>
      </c>
      <c r="V907" s="11" t="str">
        <f aca="false">IF(AND($B907&lt;&gt;"",$E907&lt;&gt;"",$F907&lt;&gt;"",V$7&lt;&gt;""),MAX(NETWORKDAYS(V$7,V$7+6)-MAX($E907-V$7,0)-MAX((V$7+4)-$F907,0),0)*$B907,"")</f>
        <v/>
      </c>
      <c r="W907" s="11" t="str">
        <f aca="false">IF(AND($B907&lt;&gt;"",$E907&lt;&gt;"",$F907&lt;&gt;"",W$7&lt;&gt;""),MAX(NETWORKDAYS(W$7,W$7+6)-MAX($E907-W$7,0)-MAX((W$7+4)-$F907,0),0)*$B907,"")</f>
        <v/>
      </c>
      <c r="X907" s="11" t="str">
        <f aca="false">IF(AND($B907&lt;&gt;"",$E907&lt;&gt;"",$F907&lt;&gt;"",X$7&lt;&gt;""),MAX(NETWORKDAYS(X$7,X$7+6)-MAX($E907-X$7,0)-MAX((X$7+4)-$F907,0),0)*$B907,"")</f>
        <v/>
      </c>
      <c r="Y907" s="11" t="str">
        <f aca="false">IF(AND($B907&lt;&gt;"",$E907&lt;&gt;"",$F907&lt;&gt;"",Y$7&lt;&gt;""),MAX(NETWORKDAYS(Y$7,Y$7+6)-MAX($E907-Y$7,0)-MAX((Y$7+4)-$F907,0),0)*$B907,"")</f>
        <v/>
      </c>
      <c r="Z907" s="11" t="str">
        <f aca="false">IF(AND($B907&lt;&gt;"",$E907&lt;&gt;"",$F907&lt;&gt;"",Z$7&lt;&gt;""),MAX(NETWORKDAYS(Z$7,Z$7+6)-MAX($E907-Z$7,0)-MAX((Z$7+4)-$F907,0),0)*$B907,"")</f>
        <v/>
      </c>
      <c r="AA907" s="11" t="str">
        <f aca="false">IF(AND($B907&lt;&gt;"",$E907&lt;&gt;"",$F907&lt;&gt;"",AA$7&lt;&gt;""),MAX(NETWORKDAYS(AA$7,AA$7+6)-MAX($E907-AA$7,0)-MAX((AA$7+4)-$F907,0),0)*$B907,"")</f>
        <v/>
      </c>
      <c r="AB907" s="11" t="str">
        <f aca="false">IF(AND($B907&lt;&gt;"",$E907&lt;&gt;"",$F907&lt;&gt;"",AB$7&lt;&gt;""),MAX(NETWORKDAYS(AB$7,AB$7+6)-MAX($E907-AB$7,0)-MAX((AB$7+4)-$F907,0),0)*$B907,"")</f>
        <v/>
      </c>
      <c r="AC907" s="11" t="str">
        <f aca="false">IF(AND($B907&lt;&gt;"",$E907&lt;&gt;"",$F907&lt;&gt;"",AC$7&lt;&gt;""),MAX(NETWORKDAYS(AC$7,AC$7+6)-MAX($E907-AC$7,0)-MAX((AC$7+4)-$F907,0),0)*$B907,"")</f>
        <v/>
      </c>
      <c r="AD907" s="11" t="str">
        <f aca="false">IF(AND($B907&lt;&gt;"",$E907&lt;&gt;"",$F907&lt;&gt;"",AD$7&lt;&gt;""),MAX(NETWORKDAYS(AD$7,AD$7+6)-MAX($E907-AD$7,0)-MAX((AD$7+4)-$F907,0),0)*$B907,"")</f>
        <v/>
      </c>
      <c r="AE907" s="11" t="str">
        <f aca="false">IF(AND($B907&lt;&gt;"",$E907&lt;&gt;"",$F907&lt;&gt;"",AE$7&lt;&gt;""),MAX(NETWORKDAYS(AE$7,AE$7+6)-MAX($E907-AE$7,0)-MAX((AE$7+4)-$F907,0),0)*$B907,"")</f>
        <v/>
      </c>
      <c r="AF907" s="11" t="str">
        <f aca="false">IF(AND($B907&lt;&gt;"",$E907&lt;&gt;"",$F907&lt;&gt;"",AF$7&lt;&gt;""),MAX(NETWORKDAYS(AF$7,AF$7+6)-MAX($E907-AF$7,0)-MAX((AF$7+4)-$F907,0),0)*$B907,"")</f>
        <v/>
      </c>
      <c r="AG907" s="11" t="str">
        <f aca="false">IF(AND($B907&lt;&gt;"",$E907&lt;&gt;"",$F907&lt;&gt;"",AG$7&lt;&gt;""),MAX(NETWORKDAYS(AG$7,AG$7+6)-MAX($E907-AG$7,0)-MAX((AG$7+4)-$F907,0),0)*$B907,"")</f>
        <v/>
      </c>
      <c r="AH907" s="11" t="str">
        <f aca="false">IF(AND($B907&lt;&gt;"",$E907&lt;&gt;"",$F907&lt;&gt;"",AH$7&lt;&gt;""),MAX(NETWORKDAYS(AH$7,AH$7+6)-MAX($E907-AH$7,0)-MAX((AH$7+4)-$F907,0),0)*$B907,"")</f>
        <v/>
      </c>
      <c r="AI907" s="11" t="str">
        <f aca="false">IF(AND($B907&lt;&gt;"",$E907&lt;&gt;"",$F907&lt;&gt;"",AI$7&lt;&gt;""),MAX(NETWORKDAYS(AI$7,AI$7+6)-MAX($E907-AI$7,0)-MAX((AI$7+4)-$F907,0),0)*$B907,"")</f>
        <v/>
      </c>
      <c r="AJ907" s="11" t="str">
        <f aca="false">IF(AND($B907&lt;&gt;"",$E907&lt;&gt;"",$F907&lt;&gt;"",AJ$7&lt;&gt;""),MAX(NETWORKDAYS(AJ$7,AJ$7+6)-MAX($E907-AJ$7,0)-MAX((AJ$7+4)-$F907,0),0)*$B907,"")</f>
        <v/>
      </c>
      <c r="AK907" s="11" t="str">
        <f aca="false">IF(AND($B907&lt;&gt;"",$E907&lt;&gt;"",$F907&lt;&gt;"",AK$7&lt;&gt;""),MAX(NETWORKDAYS(AK$7,AK$7+6)-MAX($E907-AK$7,0)-MAX((AK$7+4)-$F907,0),0)*$B907,"")</f>
        <v/>
      </c>
      <c r="AL907" s="11" t="str">
        <f aca="false">IF(AND($B907&lt;&gt;"",$E907&lt;&gt;"",$F907&lt;&gt;"",AL$7&lt;&gt;""),MAX(NETWORKDAYS(AL$7,AL$7+6)-MAX($E907-AL$7,0)-MAX((AL$7+4)-$F907,0),0)*$B907,"")</f>
        <v/>
      </c>
      <c r="AM907" s="11" t="str">
        <f aca="false">IF(AND($B907&lt;&gt;"",$E907&lt;&gt;"",$F907&lt;&gt;"",AM$7&lt;&gt;""),MAX(NETWORKDAYS(AM$7,AM$7+6)-MAX($E907-AM$7,0)-MAX((AM$7+4)-$F907,0),0)*$B907,"")</f>
        <v/>
      </c>
      <c r="AN907" s="11" t="str">
        <f aca="false">IF(AND($B907&lt;&gt;"",$E907&lt;&gt;"",$F907&lt;&gt;"",AN$7&lt;&gt;""),MAX(NETWORKDAYS(AN$7,AN$7+6)-MAX($E907-AN$7,0)-MAX((AN$7+4)-$F907,0),0)*$B907,"")</f>
        <v/>
      </c>
      <c r="AO907" s="11" t="str">
        <f aca="false">IF(AND($B907&lt;&gt;"",$E907&lt;&gt;"",$F907&lt;&gt;"",AO$7&lt;&gt;""),MAX(NETWORKDAYS(AO$7,AO$7+6)-MAX($E907-AO$7,0)-MAX((AO$7+4)-$F907,0),0)*$B907,"")</f>
        <v/>
      </c>
      <c r="AP907" s="11" t="str">
        <f aca="false">IF(AND($B907&lt;&gt;"",$E907&lt;&gt;"",$F907&lt;&gt;"",AP$7&lt;&gt;""),MAX(NETWORKDAYS(AP$7,AP$7+6)-MAX($E907-AP$7,0)-MAX((AP$7+4)-$F907,0),0)*$B907,"")</f>
        <v/>
      </c>
      <c r="AQ907" s="11" t="str">
        <f aca="false">IF(AND($B907&lt;&gt;"",$E907&lt;&gt;"",$F907&lt;&gt;"",AQ$7&lt;&gt;""),MAX(NETWORKDAYS(AQ$7,AQ$7+6)-MAX($E907-AQ$7,0)-MAX((AQ$7+4)-$F907,0),0)*$B907,"")</f>
        <v/>
      </c>
      <c r="AR907" s="11" t="str">
        <f aca="false">IF(AND($B907&lt;&gt;"",$E907&lt;&gt;"",$F907&lt;&gt;"",AR$7&lt;&gt;""),MAX(NETWORKDAYS(AR$7,AR$7+6)-MAX($E907-AR$7,0)-MAX((AR$7+4)-$F907,0),0)*$B907,"")</f>
        <v/>
      </c>
      <c r="AS907" s="11" t="str">
        <f aca="false">IF(AND($B907&lt;&gt;"",$E907&lt;&gt;"",$F907&lt;&gt;"",AS$7&lt;&gt;""),MAX(NETWORKDAYS(AS$7,AS$7+6)-MAX($E907-AS$7,0)-MAX((AS$7+4)-$F907,0),0)*$B907,"")</f>
        <v/>
      </c>
      <c r="AT907" s="11" t="str">
        <f aca="false">IF(AND($B907&lt;&gt;"",$E907&lt;&gt;"",$F907&lt;&gt;"",AT$7&lt;&gt;""),MAX(NETWORKDAYS(AT$7,AT$7+6)-MAX($E907-AT$7,0)-MAX((AT$7+4)-$F907,0),0)*$B907,"")</f>
        <v/>
      </c>
      <c r="AU907" s="11" t="str">
        <f aca="false">IF(AND($B907&lt;&gt;"",$E907&lt;&gt;"",$F907&lt;&gt;"",AU$7&lt;&gt;""),MAX(NETWORKDAYS(AU$7,AU$7+6)-MAX($E907-AU$7,0)-MAX((AU$7+4)-$F907,0),0)*$B907,"")</f>
        <v/>
      </c>
      <c r="AV907" s="11" t="str">
        <f aca="false">IF(AND($B907&lt;&gt;"",$E907&lt;&gt;"",$F907&lt;&gt;"",AV$7&lt;&gt;""),MAX(NETWORKDAYS(AV$7,AV$7+6)-MAX($E907-AV$7,0)-MAX((AV$7+4)-$F907,0),0)*$B907,"")</f>
        <v/>
      </c>
      <c r="AW907" s="11" t="str">
        <f aca="false">IF(AND($B907&lt;&gt;"",$E907&lt;&gt;"",$F907&lt;&gt;"",AW$7&lt;&gt;""),MAX(NETWORKDAYS(AW$7,AW$7+6)-MAX($E907-AW$7,0)-MAX((AW$7+4)-$F907,0),0)*$B907,"")</f>
        <v/>
      </c>
      <c r="AX907" s="11" t="str">
        <f aca="false">IF(AND($B907&lt;&gt;"",$E907&lt;&gt;"",$F907&lt;&gt;"",AX$7&lt;&gt;""),MAX(NETWORKDAYS(AX$7,AX$7+6)-MAX($E907-AX$7,0)-MAX((AX$7+4)-$F907,0),0)*$B907,"")</f>
        <v/>
      </c>
      <c r="AY907" s="11" t="str">
        <f aca="false">IF(AND($B907&lt;&gt;"",$E907&lt;&gt;"",$F907&lt;&gt;"",AY$7&lt;&gt;""),MAX(NETWORKDAYS(AY$7,AY$7+6)-MAX($E907-AY$7,0)-MAX((AY$7+4)-$F907,0),0)*$B907,"")</f>
        <v/>
      </c>
      <c r="AZ907" s="11" t="str">
        <f aca="false">IF(AND($B907&lt;&gt;"",$E907&lt;&gt;"",$F907&lt;&gt;"",AZ$7&lt;&gt;""),MAX(NETWORKDAYS(AZ$7,AZ$7+6)-MAX($E907-AZ$7,0)-MAX((AZ$7+4)-$F907,0),0)*$B907,"")</f>
        <v/>
      </c>
      <c r="BA907" s="11" t="str">
        <f aca="false">IF(AND($B907&lt;&gt;"",$E907&lt;&gt;"",$F907&lt;&gt;"",BA$7&lt;&gt;""),MAX(NETWORKDAYS(BA$7,BA$7+6)-MAX($E907-BA$7,0)-MAX((BA$7+4)-$F907,0),0)*$B907,"")</f>
        <v/>
      </c>
      <c r="BB907" s="11" t="str">
        <f aca="false">IF(AND($B907&lt;&gt;"",$E907&lt;&gt;"",$F907&lt;&gt;"",BB$7&lt;&gt;""),MAX(NETWORKDAYS(BB$7,BB$7+6)-MAX($E907-BB$7,0)-MAX((BB$7+4)-$F907,0),0)*$B907,"")</f>
        <v/>
      </c>
      <c r="BC907" s="11" t="str">
        <f aca="false">IF(AND($B907&lt;&gt;"",$E907&lt;&gt;"",$F907&lt;&gt;"",BC$7&lt;&gt;""),MAX(NETWORKDAYS(BC$7,BC$7+6)-MAX($E907-BC$7,0)-MAX((BC$7+4)-$F907,0),0)*$B907,"")</f>
        <v/>
      </c>
      <c r="BD907" s="11" t="str">
        <f aca="false">IF(AND($B907&lt;&gt;"",$E907&lt;&gt;"",$F907&lt;&gt;"",BD$7&lt;&gt;""),MAX(NETWORKDAYS(BD$7,BD$7+6)-MAX($E907-BD$7,0)-MAX((BD$7+4)-$F907,0),0)*$B907,"")</f>
        <v/>
      </c>
      <c r="BE907" s="11" t="str">
        <f aca="false">IF(AND($B907&lt;&gt;"",$E907&lt;&gt;"",$F907&lt;&gt;"",BE$7&lt;&gt;""),MAX(NETWORKDAYS(BE$7,BE$7+6)-MAX($E907-BE$7,0)-MAX((BE$7+4)-$F907,0),0)*$B907,"")</f>
        <v/>
      </c>
      <c r="BF907" s="11" t="str">
        <f aca="false">IF(AND($B907&lt;&gt;"",$E907&lt;&gt;"",$F907&lt;&gt;"",BF$7&lt;&gt;""),MAX(NETWORKDAYS(BF$7,BF$7+6)-MAX($E907-BF$7,0)-MAX((BF$7+4)-$F907,0),0)*$B907,"")</f>
        <v/>
      </c>
      <c r="BG907" s="11" t="str">
        <f aca="false">IF(AND($B907&lt;&gt;"",$E907&lt;&gt;"",$F907&lt;&gt;"",BG$7&lt;&gt;""),MAX(NETWORKDAYS(BG$7,BG$7+6)-MAX($E907-BG$7,0)-MAX((BG$7+4)-$F907,0),0)*$B907,"")</f>
        <v/>
      </c>
      <c r="BH907" s="11" t="str">
        <f aca="false">IF(AND($B907&lt;&gt;"",$E907&lt;&gt;"",$F907&lt;&gt;"",BH$7&lt;&gt;""),MAX(NETWORKDAYS(BH$7,BH$7+6)-MAX($E907-BH$7,0)-MAX((BH$7+4)-$F907,0),0)*$B907,"")</f>
        <v/>
      </c>
      <c r="BI907" s="11" t="str">
        <f aca="false">IF(AND($B907&lt;&gt;"",$E907&lt;&gt;"",$F907&lt;&gt;"",BI$7&lt;&gt;""),MAX(NETWORKDAYS(BI$7,BI$7+6)-MAX($E907-BI$7,0)-MAX((BI$7+4)-$F907,0),0)*$B907,"")</f>
        <v/>
      </c>
      <c r="BJ907" s="11" t="str">
        <f aca="false">IF(AND($B907&lt;&gt;"",$E907&lt;&gt;"",$F907&lt;&gt;"",BJ$7&lt;&gt;""),MAX(NETWORKDAYS(BJ$7,BJ$7+6)-MAX($E907-BJ$7,0)-MAX((BJ$7+4)-$F907,0),0)*$B907,"")</f>
        <v/>
      </c>
      <c r="BK907" s="11" t="str">
        <f aca="false">IF(AND($B907&lt;&gt;"",$E907&lt;&gt;"",$F907&lt;&gt;"",BK$7&lt;&gt;""),MAX(NETWORKDAYS(BK$7,BK$7+6)-MAX($E907-BK$7,0)-MAX((BK$7+4)-$F907,0),0)*$B907,"")</f>
        <v/>
      </c>
      <c r="BL907" s="11" t="str">
        <f aca="false">IF(AND($B907&lt;&gt;"",$E907&lt;&gt;"",$F907&lt;&gt;"",BL$7&lt;&gt;""),MAX(NETWORKDAYS(BL$7,BL$7+6)-MAX($E907-BL$7,0)-MAX((BL$7+4)-$F907,0),0)*$B907,"")</f>
        <v/>
      </c>
      <c r="BM907" s="11" t="str">
        <f aca="false">IF(AND($B907&lt;&gt;"",$E907&lt;&gt;"",$F907&lt;&gt;"",BM$7&lt;&gt;""),MAX(NETWORKDAYS(BM$7,BM$7+6)-MAX($E907-BM$7,0)-MAX((BM$7+4)-$F907,0),0)*$B907,"")</f>
        <v/>
      </c>
      <c r="BN907" s="11" t="str">
        <f aca="false">IF(AND($B907&lt;&gt;"",$E907&lt;&gt;"",$F907&lt;&gt;"",BN$7&lt;&gt;""),MAX(NETWORKDAYS(BN$7,BN$7+6)-MAX($E907-BN$7,0)-MAX((BN$7+4)-$F907,0),0)*$B907,"")</f>
        <v/>
      </c>
      <c r="BO907" s="11" t="str">
        <f aca="false">IF(AND($B907&lt;&gt;"",$E907&lt;&gt;"",$F907&lt;&gt;"",BO$7&lt;&gt;""),MAX(NETWORKDAYS(BO$7,BO$7+6)-MAX($E907-BO$7,0)-MAX((BO$7+4)-$F907,0),0)*$B907,"")</f>
        <v/>
      </c>
      <c r="BP907" s="11" t="str">
        <f aca="false">IF(AND($B907&lt;&gt;"",$E907&lt;&gt;"",$F907&lt;&gt;"",BP$7&lt;&gt;""),MAX(NETWORKDAYS(BP$7,BP$7+6)-MAX($E907-BP$7,0)-MAX((BP$7+4)-$F907,0),0)*$B907,"")</f>
        <v/>
      </c>
      <c r="BQ907" s="11" t="str">
        <f aca="false">IF(AND($B907&lt;&gt;"",$E907&lt;&gt;"",$F907&lt;&gt;"",BQ$7&lt;&gt;""),MAX(NETWORKDAYS(BQ$7,BQ$7+6)-MAX($E907-BQ$7,0)-MAX((BQ$7+4)-$F907,0),0)*$B907,"")</f>
        <v/>
      </c>
      <c r="BR907" s="11" t="str">
        <f aca="false">IF(AND($B907&lt;&gt;"",$E907&lt;&gt;"",$F907&lt;&gt;"",BR$7&lt;&gt;""),MAX(NETWORKDAYS(BR$7,BR$7+6)-MAX($E907-BR$7,0)-MAX((BR$7+4)-$F907,0),0)*$B907,"")</f>
        <v/>
      </c>
      <c r="BS907" s="11" t="str">
        <f aca="false">IF(AND($B907&lt;&gt;"",$E907&lt;&gt;"",$F907&lt;&gt;"",BS$7&lt;&gt;""),MAX(NETWORKDAYS(BS$7,BS$7+6)-MAX($E907-BS$7,0)-MAX((BS$7+4)-$F907,0),0)*$B907,"")</f>
        <v/>
      </c>
      <c r="BT907" s="11" t="str">
        <f aca="false">IF(AND($B907&lt;&gt;"",$E907&lt;&gt;"",$F907&lt;&gt;"",BT$7&lt;&gt;""),MAX(NETWORKDAYS(BT$7,BT$7+6)-MAX($E907-BT$7,0)-MAX((BT$7+4)-$F907,0),0)*$B907,"")</f>
        <v/>
      </c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  <c r="II907" s="11"/>
      <c r="IJ907" s="11"/>
      <c r="IK907" s="11"/>
      <c r="IL907" s="11"/>
      <c r="IM907" s="11"/>
      <c r="IN907" s="11"/>
      <c r="IO907" s="11"/>
      <c r="IP907" s="11"/>
      <c r="IQ907" s="11"/>
      <c r="IR907" s="11"/>
      <c r="IS907" s="11"/>
      <c r="IT907" s="11"/>
      <c r="IU907" s="11"/>
      <c r="IV907" s="11"/>
      <c r="IW907" s="11"/>
      <c r="IX907" s="11"/>
      <c r="IY907" s="11"/>
      <c r="IZ907" s="11"/>
      <c r="JA907" s="11"/>
      <c r="JB907" s="11"/>
      <c r="JC907" s="11"/>
      <c r="JD907" s="11"/>
      <c r="JE907" s="11"/>
      <c r="JF907" s="11"/>
      <c r="JG907" s="11"/>
      <c r="JH907" s="11"/>
      <c r="JI907" s="11"/>
      <c r="JJ907" s="11"/>
      <c r="JK907" s="11"/>
      <c r="JL907" s="11"/>
      <c r="JM907" s="11"/>
      <c r="JN907" s="11"/>
      <c r="JO907" s="11"/>
      <c r="JP907" s="11"/>
      <c r="JQ907" s="11"/>
      <c r="JR907" s="11"/>
      <c r="JS907" s="11"/>
      <c r="JT907" s="11"/>
      <c r="JU907" s="11"/>
      <c r="JV907" s="11"/>
      <c r="JW907" s="11"/>
      <c r="JX907" s="11"/>
      <c r="JY907" s="11"/>
      <c r="JZ907" s="11"/>
      <c r="KA907" s="11"/>
      <c r="KB907" s="11"/>
      <c r="KC907" s="11"/>
      <c r="KD907" s="11"/>
      <c r="KE907" s="11"/>
      <c r="KF907" s="11"/>
      <c r="KG907" s="11"/>
      <c r="KH907" s="11"/>
      <c r="KI907" s="11"/>
      <c r="KJ907" s="11"/>
      <c r="KK907" s="11"/>
      <c r="KL907" s="11"/>
      <c r="KM907" s="11"/>
      <c r="KN907" s="11"/>
      <c r="KO907" s="11"/>
      <c r="KP907" s="11"/>
      <c r="KQ907" s="11"/>
      <c r="KR907" s="11"/>
      <c r="KS907" s="11"/>
      <c r="KT907" s="11"/>
      <c r="KU907" s="11"/>
      <c r="KV907" s="11"/>
      <c r="KW907" s="11"/>
      <c r="KX907" s="11"/>
      <c r="KY907" s="11"/>
      <c r="KZ907" s="11"/>
      <c r="LA907" s="11"/>
      <c r="LB907" s="11"/>
      <c r="LC907" s="11"/>
      <c r="LD907" s="11"/>
      <c r="LE907" s="11"/>
      <c r="LF907" s="11"/>
      <c r="LG907" s="11"/>
      <c r="LH907" s="11"/>
      <c r="LI907" s="11"/>
      <c r="LJ907" s="11"/>
      <c r="LK907" s="11"/>
      <c r="LL907" s="11"/>
      <c r="LM907" s="11"/>
      <c r="LN907" s="11"/>
      <c r="LO907" s="11"/>
      <c r="LP907" s="11"/>
      <c r="LQ907" s="11"/>
      <c r="LR907" s="11"/>
      <c r="LS907" s="11"/>
      <c r="LT907" s="11"/>
      <c r="LU907" s="11"/>
      <c r="LV907" s="11"/>
      <c r="LW907" s="11"/>
      <c r="LX907" s="11"/>
      <c r="LY907" s="11"/>
      <c r="LZ907" s="11"/>
      <c r="MA907" s="11"/>
      <c r="MB907" s="11"/>
      <c r="MC907" s="11"/>
      <c r="MD907" s="11"/>
      <c r="ME907" s="11"/>
      <c r="MF907" s="11"/>
    </row>
    <row r="908" customFormat="false" ht="12.8" hidden="false" customHeight="false" outlineLevel="0" collapsed="false">
      <c r="A908" s="1" t="str">
        <f aca="false">IF(taskList!J904&lt;&gt;"",taskList!J904,"")</f>
        <v/>
      </c>
      <c r="B908" s="9" t="str">
        <f aca="false">IF(AND(IF(taskList!M904&lt;&gt;"",TRUE()),IF(taskList!K904&lt;&gt;"",TRUE())),taskList!M904/taskList!K904,"")</f>
        <v/>
      </c>
      <c r="C908" s="9" t="str">
        <f aca="false">IF(taskList!B904&lt;&gt;"",taskList!B904,"")</f>
        <v/>
      </c>
      <c r="D908" s="9" t="str">
        <f aca="false">IF(taskList!E904&lt;&gt;"",taskList!E904,"")</f>
        <v/>
      </c>
      <c r="E908" s="4" t="str">
        <f aca="false">IF(taskList!F904&lt;&gt;"",taskList!F904,"")</f>
        <v/>
      </c>
      <c r="F908" s="4" t="str">
        <f aca="false">IF(taskList!G904&lt;&gt;"",taskList!G904,"")</f>
        <v/>
      </c>
      <c r="H908" s="11" t="str">
        <f aca="false">IF(AND($B908&lt;&gt;"",$E908&lt;&gt;"",$F908&lt;&gt;"",H$7&lt;&gt;""),MAX(NETWORKDAYS(H$7,H$7+6)-MAX($E908-H$7,0)-MAX((H$7+4)-$F908,0),0)*$B908,"")</f>
        <v/>
      </c>
      <c r="I908" s="11" t="str">
        <f aca="false">IF(AND($B908&lt;&gt;"",$E908&lt;&gt;"",$F908&lt;&gt;"",I$7&lt;&gt;""),MAX(NETWORKDAYS(I$7,I$7+6)-MAX($E908-I$7,0)-MAX((I$7+4)-$F908,0),0)*$B908,"")</f>
        <v/>
      </c>
      <c r="J908" s="11" t="str">
        <f aca="false">IF(AND($B908&lt;&gt;"",$E908&lt;&gt;"",$F908&lt;&gt;"",J$7&lt;&gt;""),MAX(NETWORKDAYS(J$7,J$7+6)-MAX($E908-J$7,0)-MAX((J$7+4)-$F908,0),0)*$B908,"")</f>
        <v/>
      </c>
      <c r="K908" s="11" t="str">
        <f aca="false">IF(AND($B908&lt;&gt;"",$E908&lt;&gt;"",$F908&lt;&gt;"",K$7&lt;&gt;""),MAX(NETWORKDAYS(K$7,K$7+6)-MAX($E908-K$7,0)-MAX((K$7+4)-$F908,0),0)*$B908,"")</f>
        <v/>
      </c>
      <c r="L908" s="11" t="str">
        <f aca="false">IF(AND($B908&lt;&gt;"",$E908&lt;&gt;"",$F908&lt;&gt;"",L$7&lt;&gt;""),MAX(NETWORKDAYS(L$7,L$7+6)-MAX($E908-L$7,0)-MAX((L$7+4)-$F908,0),0)*$B908,"")</f>
        <v/>
      </c>
      <c r="M908" s="11" t="str">
        <f aca="false">IF(AND($B908&lt;&gt;"",$E908&lt;&gt;"",$F908&lt;&gt;"",M$7&lt;&gt;""),MAX(NETWORKDAYS(M$7,M$7+6)-MAX($E908-M$7,0)-MAX((M$7+4)-$F908,0),0)*$B908,"")</f>
        <v/>
      </c>
      <c r="N908" s="11" t="str">
        <f aca="false">IF(AND($B908&lt;&gt;"",$E908&lt;&gt;"",$F908&lt;&gt;"",N$7&lt;&gt;""),MAX(NETWORKDAYS(N$7,N$7+6)-MAX($E908-N$7,0)-MAX((N$7+4)-$F908,0),0)*$B908,"")</f>
        <v/>
      </c>
      <c r="O908" s="11" t="str">
        <f aca="false">IF(AND($B908&lt;&gt;"",$E908&lt;&gt;"",$F908&lt;&gt;"",O$7&lt;&gt;""),MAX(NETWORKDAYS(O$7,O$7+6)-MAX($E908-O$7,0)-MAX((O$7+4)-$F908,0),0)*$B908,"")</f>
        <v/>
      </c>
      <c r="P908" s="11" t="str">
        <f aca="false">IF(AND($B908&lt;&gt;"",$E908&lt;&gt;"",$F908&lt;&gt;"",P$7&lt;&gt;""),MAX(NETWORKDAYS(P$7,P$7+6)-MAX($E908-P$7,0)-MAX((P$7+4)-$F908,0),0)*$B908,"")</f>
        <v/>
      </c>
      <c r="Q908" s="11" t="str">
        <f aca="false">IF(AND($B908&lt;&gt;"",$E908&lt;&gt;"",$F908&lt;&gt;"",Q$7&lt;&gt;""),MAX(NETWORKDAYS(Q$7,Q$7+6)-MAX($E908-Q$7,0)-MAX((Q$7+4)-$F908,0),0)*$B908,"")</f>
        <v/>
      </c>
      <c r="R908" s="11" t="str">
        <f aca="false">IF(AND($B908&lt;&gt;"",$E908&lt;&gt;"",$F908&lt;&gt;"",R$7&lt;&gt;""),MAX(NETWORKDAYS(R$7,R$7+6)-MAX($E908-R$7,0)-MAX((R$7+4)-$F908,0),0)*$B908,"")</f>
        <v/>
      </c>
      <c r="S908" s="11" t="str">
        <f aca="false">IF(AND($B908&lt;&gt;"",$E908&lt;&gt;"",$F908&lt;&gt;"",S$7&lt;&gt;""),MAX(NETWORKDAYS(S$7,S$7+6)-MAX($E908-S$7,0)-MAX((S$7+4)-$F908,0),0)*$B908,"")</f>
        <v/>
      </c>
      <c r="T908" s="11" t="str">
        <f aca="false">IF(AND($B908&lt;&gt;"",$E908&lt;&gt;"",$F908&lt;&gt;"",T$7&lt;&gt;""),MAX(NETWORKDAYS(T$7,T$7+6)-MAX($E908-T$7,0)-MAX((T$7+4)-$F908,0),0)*$B908,"")</f>
        <v/>
      </c>
      <c r="U908" s="11" t="str">
        <f aca="false">IF(AND($B908&lt;&gt;"",$E908&lt;&gt;"",$F908&lt;&gt;"",U$7&lt;&gt;""),MAX(NETWORKDAYS(U$7,U$7+6)-MAX($E908-U$7,0)-MAX((U$7+4)-$F908,0),0)*$B908,"")</f>
        <v/>
      </c>
      <c r="V908" s="11" t="str">
        <f aca="false">IF(AND($B908&lt;&gt;"",$E908&lt;&gt;"",$F908&lt;&gt;"",V$7&lt;&gt;""),MAX(NETWORKDAYS(V$7,V$7+6)-MAX($E908-V$7,0)-MAX((V$7+4)-$F908,0),0)*$B908,"")</f>
        <v/>
      </c>
      <c r="W908" s="11" t="str">
        <f aca="false">IF(AND($B908&lt;&gt;"",$E908&lt;&gt;"",$F908&lt;&gt;"",W$7&lt;&gt;""),MAX(NETWORKDAYS(W$7,W$7+6)-MAX($E908-W$7,0)-MAX((W$7+4)-$F908,0),0)*$B908,"")</f>
        <v/>
      </c>
      <c r="X908" s="11" t="str">
        <f aca="false">IF(AND($B908&lt;&gt;"",$E908&lt;&gt;"",$F908&lt;&gt;"",X$7&lt;&gt;""),MAX(NETWORKDAYS(X$7,X$7+6)-MAX($E908-X$7,0)-MAX((X$7+4)-$F908,0),0)*$B908,"")</f>
        <v/>
      </c>
      <c r="Y908" s="11" t="str">
        <f aca="false">IF(AND($B908&lt;&gt;"",$E908&lt;&gt;"",$F908&lt;&gt;"",Y$7&lt;&gt;""),MAX(NETWORKDAYS(Y$7,Y$7+6)-MAX($E908-Y$7,0)-MAX((Y$7+4)-$F908,0),0)*$B908,"")</f>
        <v/>
      </c>
      <c r="Z908" s="11" t="str">
        <f aca="false">IF(AND($B908&lt;&gt;"",$E908&lt;&gt;"",$F908&lt;&gt;"",Z$7&lt;&gt;""),MAX(NETWORKDAYS(Z$7,Z$7+6)-MAX($E908-Z$7,0)-MAX((Z$7+4)-$F908,0),0)*$B908,"")</f>
        <v/>
      </c>
      <c r="AA908" s="11" t="str">
        <f aca="false">IF(AND($B908&lt;&gt;"",$E908&lt;&gt;"",$F908&lt;&gt;"",AA$7&lt;&gt;""),MAX(NETWORKDAYS(AA$7,AA$7+6)-MAX($E908-AA$7,0)-MAX((AA$7+4)-$F908,0),0)*$B908,"")</f>
        <v/>
      </c>
      <c r="AB908" s="11" t="str">
        <f aca="false">IF(AND($B908&lt;&gt;"",$E908&lt;&gt;"",$F908&lt;&gt;"",AB$7&lt;&gt;""),MAX(NETWORKDAYS(AB$7,AB$7+6)-MAX($E908-AB$7,0)-MAX((AB$7+4)-$F908,0),0)*$B908,"")</f>
        <v/>
      </c>
      <c r="AC908" s="11" t="str">
        <f aca="false">IF(AND($B908&lt;&gt;"",$E908&lt;&gt;"",$F908&lt;&gt;"",AC$7&lt;&gt;""),MAX(NETWORKDAYS(AC$7,AC$7+6)-MAX($E908-AC$7,0)-MAX((AC$7+4)-$F908,0),0)*$B908,"")</f>
        <v/>
      </c>
      <c r="AD908" s="11" t="str">
        <f aca="false">IF(AND($B908&lt;&gt;"",$E908&lt;&gt;"",$F908&lt;&gt;"",AD$7&lt;&gt;""),MAX(NETWORKDAYS(AD$7,AD$7+6)-MAX($E908-AD$7,0)-MAX((AD$7+4)-$F908,0),0)*$B908,"")</f>
        <v/>
      </c>
      <c r="AE908" s="11" t="str">
        <f aca="false">IF(AND($B908&lt;&gt;"",$E908&lt;&gt;"",$F908&lt;&gt;"",AE$7&lt;&gt;""),MAX(NETWORKDAYS(AE$7,AE$7+6)-MAX($E908-AE$7,0)-MAX((AE$7+4)-$F908,0),0)*$B908,"")</f>
        <v/>
      </c>
      <c r="AF908" s="11" t="str">
        <f aca="false">IF(AND($B908&lt;&gt;"",$E908&lt;&gt;"",$F908&lt;&gt;"",AF$7&lt;&gt;""),MAX(NETWORKDAYS(AF$7,AF$7+6)-MAX($E908-AF$7,0)-MAX((AF$7+4)-$F908,0),0)*$B908,"")</f>
        <v/>
      </c>
      <c r="AG908" s="11" t="str">
        <f aca="false">IF(AND($B908&lt;&gt;"",$E908&lt;&gt;"",$F908&lt;&gt;"",AG$7&lt;&gt;""),MAX(NETWORKDAYS(AG$7,AG$7+6)-MAX($E908-AG$7,0)-MAX((AG$7+4)-$F908,0),0)*$B908,"")</f>
        <v/>
      </c>
      <c r="AH908" s="11" t="str">
        <f aca="false">IF(AND($B908&lt;&gt;"",$E908&lt;&gt;"",$F908&lt;&gt;"",AH$7&lt;&gt;""),MAX(NETWORKDAYS(AH$7,AH$7+6)-MAX($E908-AH$7,0)-MAX((AH$7+4)-$F908,0),0)*$B908,"")</f>
        <v/>
      </c>
      <c r="AI908" s="11" t="str">
        <f aca="false">IF(AND($B908&lt;&gt;"",$E908&lt;&gt;"",$F908&lt;&gt;"",AI$7&lt;&gt;""),MAX(NETWORKDAYS(AI$7,AI$7+6)-MAX($E908-AI$7,0)-MAX((AI$7+4)-$F908,0),0)*$B908,"")</f>
        <v/>
      </c>
      <c r="AJ908" s="11" t="str">
        <f aca="false">IF(AND($B908&lt;&gt;"",$E908&lt;&gt;"",$F908&lt;&gt;"",AJ$7&lt;&gt;""),MAX(NETWORKDAYS(AJ$7,AJ$7+6)-MAX($E908-AJ$7,0)-MAX((AJ$7+4)-$F908,0),0)*$B908,"")</f>
        <v/>
      </c>
      <c r="AK908" s="11" t="str">
        <f aca="false">IF(AND($B908&lt;&gt;"",$E908&lt;&gt;"",$F908&lt;&gt;"",AK$7&lt;&gt;""),MAX(NETWORKDAYS(AK$7,AK$7+6)-MAX($E908-AK$7,0)-MAX((AK$7+4)-$F908,0),0)*$B908,"")</f>
        <v/>
      </c>
      <c r="AL908" s="11" t="str">
        <f aca="false">IF(AND($B908&lt;&gt;"",$E908&lt;&gt;"",$F908&lt;&gt;"",AL$7&lt;&gt;""),MAX(NETWORKDAYS(AL$7,AL$7+6)-MAX($E908-AL$7,0)-MAX((AL$7+4)-$F908,0),0)*$B908,"")</f>
        <v/>
      </c>
      <c r="AM908" s="11" t="str">
        <f aca="false">IF(AND($B908&lt;&gt;"",$E908&lt;&gt;"",$F908&lt;&gt;"",AM$7&lt;&gt;""),MAX(NETWORKDAYS(AM$7,AM$7+6)-MAX($E908-AM$7,0)-MAX((AM$7+4)-$F908,0),0)*$B908,"")</f>
        <v/>
      </c>
      <c r="AN908" s="11" t="str">
        <f aca="false">IF(AND($B908&lt;&gt;"",$E908&lt;&gt;"",$F908&lt;&gt;"",AN$7&lt;&gt;""),MAX(NETWORKDAYS(AN$7,AN$7+6)-MAX($E908-AN$7,0)-MAX((AN$7+4)-$F908,0),0)*$B908,"")</f>
        <v/>
      </c>
      <c r="AO908" s="11" t="str">
        <f aca="false">IF(AND($B908&lt;&gt;"",$E908&lt;&gt;"",$F908&lt;&gt;"",AO$7&lt;&gt;""),MAX(NETWORKDAYS(AO$7,AO$7+6)-MAX($E908-AO$7,0)-MAX((AO$7+4)-$F908,0),0)*$B908,"")</f>
        <v/>
      </c>
      <c r="AP908" s="11" t="str">
        <f aca="false">IF(AND($B908&lt;&gt;"",$E908&lt;&gt;"",$F908&lt;&gt;"",AP$7&lt;&gt;""),MAX(NETWORKDAYS(AP$7,AP$7+6)-MAX($E908-AP$7,0)-MAX((AP$7+4)-$F908,0),0)*$B908,"")</f>
        <v/>
      </c>
      <c r="AQ908" s="11" t="str">
        <f aca="false">IF(AND($B908&lt;&gt;"",$E908&lt;&gt;"",$F908&lt;&gt;"",AQ$7&lt;&gt;""),MAX(NETWORKDAYS(AQ$7,AQ$7+6)-MAX($E908-AQ$7,0)-MAX((AQ$7+4)-$F908,0),0)*$B908,"")</f>
        <v/>
      </c>
      <c r="AR908" s="11" t="str">
        <f aca="false">IF(AND($B908&lt;&gt;"",$E908&lt;&gt;"",$F908&lt;&gt;"",AR$7&lt;&gt;""),MAX(NETWORKDAYS(AR$7,AR$7+6)-MAX($E908-AR$7,0)-MAX((AR$7+4)-$F908,0),0)*$B908,"")</f>
        <v/>
      </c>
      <c r="AS908" s="11" t="str">
        <f aca="false">IF(AND($B908&lt;&gt;"",$E908&lt;&gt;"",$F908&lt;&gt;"",AS$7&lt;&gt;""),MAX(NETWORKDAYS(AS$7,AS$7+6)-MAX($E908-AS$7,0)-MAX((AS$7+4)-$F908,0),0)*$B908,"")</f>
        <v/>
      </c>
      <c r="AT908" s="11" t="str">
        <f aca="false">IF(AND($B908&lt;&gt;"",$E908&lt;&gt;"",$F908&lt;&gt;"",AT$7&lt;&gt;""),MAX(NETWORKDAYS(AT$7,AT$7+6)-MAX($E908-AT$7,0)-MAX((AT$7+4)-$F908,0),0)*$B908,"")</f>
        <v/>
      </c>
      <c r="AU908" s="11" t="str">
        <f aca="false">IF(AND($B908&lt;&gt;"",$E908&lt;&gt;"",$F908&lt;&gt;"",AU$7&lt;&gt;""),MAX(NETWORKDAYS(AU$7,AU$7+6)-MAX($E908-AU$7,0)-MAX((AU$7+4)-$F908,0),0)*$B908,"")</f>
        <v/>
      </c>
      <c r="AV908" s="11" t="str">
        <f aca="false">IF(AND($B908&lt;&gt;"",$E908&lt;&gt;"",$F908&lt;&gt;"",AV$7&lt;&gt;""),MAX(NETWORKDAYS(AV$7,AV$7+6)-MAX($E908-AV$7,0)-MAX((AV$7+4)-$F908,0),0)*$B908,"")</f>
        <v/>
      </c>
      <c r="AW908" s="11" t="str">
        <f aca="false">IF(AND($B908&lt;&gt;"",$E908&lt;&gt;"",$F908&lt;&gt;"",AW$7&lt;&gt;""),MAX(NETWORKDAYS(AW$7,AW$7+6)-MAX($E908-AW$7,0)-MAX((AW$7+4)-$F908,0),0)*$B908,"")</f>
        <v/>
      </c>
      <c r="AX908" s="11" t="str">
        <f aca="false">IF(AND($B908&lt;&gt;"",$E908&lt;&gt;"",$F908&lt;&gt;"",AX$7&lt;&gt;""),MAX(NETWORKDAYS(AX$7,AX$7+6)-MAX($E908-AX$7,0)-MAX((AX$7+4)-$F908,0),0)*$B908,"")</f>
        <v/>
      </c>
      <c r="AY908" s="11" t="str">
        <f aca="false">IF(AND($B908&lt;&gt;"",$E908&lt;&gt;"",$F908&lt;&gt;"",AY$7&lt;&gt;""),MAX(NETWORKDAYS(AY$7,AY$7+6)-MAX($E908-AY$7,0)-MAX((AY$7+4)-$F908,0),0)*$B908,"")</f>
        <v/>
      </c>
      <c r="AZ908" s="11" t="str">
        <f aca="false">IF(AND($B908&lt;&gt;"",$E908&lt;&gt;"",$F908&lt;&gt;"",AZ$7&lt;&gt;""),MAX(NETWORKDAYS(AZ$7,AZ$7+6)-MAX($E908-AZ$7,0)-MAX((AZ$7+4)-$F908,0),0)*$B908,"")</f>
        <v/>
      </c>
      <c r="BA908" s="11" t="str">
        <f aca="false">IF(AND($B908&lt;&gt;"",$E908&lt;&gt;"",$F908&lt;&gt;"",BA$7&lt;&gt;""),MAX(NETWORKDAYS(BA$7,BA$7+6)-MAX($E908-BA$7,0)-MAX((BA$7+4)-$F908,0),0)*$B908,"")</f>
        <v/>
      </c>
      <c r="BB908" s="11" t="str">
        <f aca="false">IF(AND($B908&lt;&gt;"",$E908&lt;&gt;"",$F908&lt;&gt;"",BB$7&lt;&gt;""),MAX(NETWORKDAYS(BB$7,BB$7+6)-MAX($E908-BB$7,0)-MAX((BB$7+4)-$F908,0),0)*$B908,"")</f>
        <v/>
      </c>
      <c r="BC908" s="11" t="str">
        <f aca="false">IF(AND($B908&lt;&gt;"",$E908&lt;&gt;"",$F908&lt;&gt;"",BC$7&lt;&gt;""),MAX(NETWORKDAYS(BC$7,BC$7+6)-MAX($E908-BC$7,0)-MAX((BC$7+4)-$F908,0),0)*$B908,"")</f>
        <v/>
      </c>
      <c r="BD908" s="11" t="str">
        <f aca="false">IF(AND($B908&lt;&gt;"",$E908&lt;&gt;"",$F908&lt;&gt;"",BD$7&lt;&gt;""),MAX(NETWORKDAYS(BD$7,BD$7+6)-MAX($E908-BD$7,0)-MAX((BD$7+4)-$F908,0),0)*$B908,"")</f>
        <v/>
      </c>
      <c r="BE908" s="11" t="str">
        <f aca="false">IF(AND($B908&lt;&gt;"",$E908&lt;&gt;"",$F908&lt;&gt;"",BE$7&lt;&gt;""),MAX(NETWORKDAYS(BE$7,BE$7+6)-MAX($E908-BE$7,0)-MAX((BE$7+4)-$F908,0),0)*$B908,"")</f>
        <v/>
      </c>
      <c r="BF908" s="11" t="str">
        <f aca="false">IF(AND($B908&lt;&gt;"",$E908&lt;&gt;"",$F908&lt;&gt;"",BF$7&lt;&gt;""),MAX(NETWORKDAYS(BF$7,BF$7+6)-MAX($E908-BF$7,0)-MAX((BF$7+4)-$F908,0),0)*$B908,"")</f>
        <v/>
      </c>
      <c r="BG908" s="11" t="str">
        <f aca="false">IF(AND($B908&lt;&gt;"",$E908&lt;&gt;"",$F908&lt;&gt;"",BG$7&lt;&gt;""),MAX(NETWORKDAYS(BG$7,BG$7+6)-MAX($E908-BG$7,0)-MAX((BG$7+4)-$F908,0),0)*$B908,"")</f>
        <v/>
      </c>
      <c r="BH908" s="11" t="str">
        <f aca="false">IF(AND($B908&lt;&gt;"",$E908&lt;&gt;"",$F908&lt;&gt;"",BH$7&lt;&gt;""),MAX(NETWORKDAYS(BH$7,BH$7+6)-MAX($E908-BH$7,0)-MAX((BH$7+4)-$F908,0),0)*$B908,"")</f>
        <v/>
      </c>
      <c r="BI908" s="11" t="str">
        <f aca="false">IF(AND($B908&lt;&gt;"",$E908&lt;&gt;"",$F908&lt;&gt;"",BI$7&lt;&gt;""),MAX(NETWORKDAYS(BI$7,BI$7+6)-MAX($E908-BI$7,0)-MAX((BI$7+4)-$F908,0),0)*$B908,"")</f>
        <v/>
      </c>
      <c r="BJ908" s="11" t="str">
        <f aca="false">IF(AND($B908&lt;&gt;"",$E908&lt;&gt;"",$F908&lt;&gt;"",BJ$7&lt;&gt;""),MAX(NETWORKDAYS(BJ$7,BJ$7+6)-MAX($E908-BJ$7,0)-MAX((BJ$7+4)-$F908,0),0)*$B908,"")</f>
        <v/>
      </c>
      <c r="BK908" s="11" t="str">
        <f aca="false">IF(AND($B908&lt;&gt;"",$E908&lt;&gt;"",$F908&lt;&gt;"",BK$7&lt;&gt;""),MAX(NETWORKDAYS(BK$7,BK$7+6)-MAX($E908-BK$7,0)-MAX((BK$7+4)-$F908,0),0)*$B908,"")</f>
        <v/>
      </c>
      <c r="BL908" s="11" t="str">
        <f aca="false">IF(AND($B908&lt;&gt;"",$E908&lt;&gt;"",$F908&lt;&gt;"",BL$7&lt;&gt;""),MAX(NETWORKDAYS(BL$7,BL$7+6)-MAX($E908-BL$7,0)-MAX((BL$7+4)-$F908,0),0)*$B908,"")</f>
        <v/>
      </c>
      <c r="BM908" s="11" t="str">
        <f aca="false">IF(AND($B908&lt;&gt;"",$E908&lt;&gt;"",$F908&lt;&gt;"",BM$7&lt;&gt;""),MAX(NETWORKDAYS(BM$7,BM$7+6)-MAX($E908-BM$7,0)-MAX((BM$7+4)-$F908,0),0)*$B908,"")</f>
        <v/>
      </c>
      <c r="BN908" s="11" t="str">
        <f aca="false">IF(AND($B908&lt;&gt;"",$E908&lt;&gt;"",$F908&lt;&gt;"",BN$7&lt;&gt;""),MAX(NETWORKDAYS(BN$7,BN$7+6)-MAX($E908-BN$7,0)-MAX((BN$7+4)-$F908,0),0)*$B908,"")</f>
        <v/>
      </c>
      <c r="BO908" s="11" t="str">
        <f aca="false">IF(AND($B908&lt;&gt;"",$E908&lt;&gt;"",$F908&lt;&gt;"",BO$7&lt;&gt;""),MAX(NETWORKDAYS(BO$7,BO$7+6)-MAX($E908-BO$7,0)-MAX((BO$7+4)-$F908,0),0)*$B908,"")</f>
        <v/>
      </c>
      <c r="BP908" s="11" t="str">
        <f aca="false">IF(AND($B908&lt;&gt;"",$E908&lt;&gt;"",$F908&lt;&gt;"",BP$7&lt;&gt;""),MAX(NETWORKDAYS(BP$7,BP$7+6)-MAX($E908-BP$7,0)-MAX((BP$7+4)-$F908,0),0)*$B908,"")</f>
        <v/>
      </c>
      <c r="BQ908" s="11" t="str">
        <f aca="false">IF(AND($B908&lt;&gt;"",$E908&lt;&gt;"",$F908&lt;&gt;"",BQ$7&lt;&gt;""),MAX(NETWORKDAYS(BQ$7,BQ$7+6)-MAX($E908-BQ$7,0)-MAX((BQ$7+4)-$F908,0),0)*$B908,"")</f>
        <v/>
      </c>
      <c r="BR908" s="11" t="str">
        <f aca="false">IF(AND($B908&lt;&gt;"",$E908&lt;&gt;"",$F908&lt;&gt;"",BR$7&lt;&gt;""),MAX(NETWORKDAYS(BR$7,BR$7+6)-MAX($E908-BR$7,0)-MAX((BR$7+4)-$F908,0),0)*$B908,"")</f>
        <v/>
      </c>
      <c r="BS908" s="11" t="str">
        <f aca="false">IF(AND($B908&lt;&gt;"",$E908&lt;&gt;"",$F908&lt;&gt;"",BS$7&lt;&gt;""),MAX(NETWORKDAYS(BS$7,BS$7+6)-MAX($E908-BS$7,0)-MAX((BS$7+4)-$F908,0),0)*$B908,"")</f>
        <v/>
      </c>
      <c r="BT908" s="11" t="str">
        <f aca="false">IF(AND($B908&lt;&gt;"",$E908&lt;&gt;"",$F908&lt;&gt;"",BT$7&lt;&gt;""),MAX(NETWORKDAYS(BT$7,BT$7+6)-MAX($E908-BT$7,0)-MAX((BT$7+4)-$F908,0),0)*$B908,"")</f>
        <v/>
      </c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  <c r="II908" s="11"/>
      <c r="IJ908" s="11"/>
      <c r="IK908" s="11"/>
      <c r="IL908" s="11"/>
      <c r="IM908" s="11"/>
      <c r="IN908" s="11"/>
      <c r="IO908" s="11"/>
      <c r="IP908" s="11"/>
      <c r="IQ908" s="11"/>
      <c r="IR908" s="11"/>
      <c r="IS908" s="11"/>
      <c r="IT908" s="11"/>
      <c r="IU908" s="11"/>
      <c r="IV908" s="11"/>
      <c r="IW908" s="11"/>
      <c r="IX908" s="11"/>
      <c r="IY908" s="11"/>
      <c r="IZ908" s="11"/>
      <c r="JA908" s="11"/>
      <c r="JB908" s="11"/>
      <c r="JC908" s="11"/>
      <c r="JD908" s="11"/>
      <c r="JE908" s="11"/>
      <c r="JF908" s="11"/>
      <c r="JG908" s="11"/>
      <c r="JH908" s="11"/>
      <c r="JI908" s="11"/>
      <c r="JJ908" s="11"/>
      <c r="JK908" s="11"/>
      <c r="JL908" s="11"/>
      <c r="JM908" s="11"/>
      <c r="JN908" s="11"/>
      <c r="JO908" s="11"/>
      <c r="JP908" s="11"/>
      <c r="JQ908" s="11"/>
      <c r="JR908" s="11"/>
      <c r="JS908" s="11"/>
      <c r="JT908" s="11"/>
      <c r="JU908" s="11"/>
      <c r="JV908" s="11"/>
      <c r="JW908" s="11"/>
      <c r="JX908" s="11"/>
      <c r="JY908" s="11"/>
      <c r="JZ908" s="11"/>
      <c r="KA908" s="11"/>
      <c r="KB908" s="11"/>
      <c r="KC908" s="11"/>
      <c r="KD908" s="11"/>
      <c r="KE908" s="11"/>
      <c r="KF908" s="11"/>
      <c r="KG908" s="11"/>
      <c r="KH908" s="11"/>
      <c r="KI908" s="11"/>
      <c r="KJ908" s="11"/>
      <c r="KK908" s="11"/>
      <c r="KL908" s="11"/>
      <c r="KM908" s="11"/>
      <c r="KN908" s="11"/>
      <c r="KO908" s="11"/>
      <c r="KP908" s="11"/>
      <c r="KQ908" s="11"/>
      <c r="KR908" s="11"/>
      <c r="KS908" s="11"/>
      <c r="KT908" s="11"/>
      <c r="KU908" s="11"/>
      <c r="KV908" s="11"/>
      <c r="KW908" s="11"/>
      <c r="KX908" s="11"/>
      <c r="KY908" s="11"/>
      <c r="KZ908" s="11"/>
      <c r="LA908" s="11"/>
      <c r="LB908" s="11"/>
      <c r="LC908" s="11"/>
      <c r="LD908" s="11"/>
      <c r="LE908" s="11"/>
      <c r="LF908" s="11"/>
      <c r="LG908" s="11"/>
      <c r="LH908" s="11"/>
      <c r="LI908" s="11"/>
      <c r="LJ908" s="11"/>
      <c r="LK908" s="11"/>
      <c r="LL908" s="11"/>
      <c r="LM908" s="11"/>
      <c r="LN908" s="11"/>
      <c r="LO908" s="11"/>
      <c r="LP908" s="11"/>
      <c r="LQ908" s="11"/>
      <c r="LR908" s="11"/>
      <c r="LS908" s="11"/>
      <c r="LT908" s="11"/>
      <c r="LU908" s="11"/>
      <c r="LV908" s="11"/>
      <c r="LW908" s="11"/>
      <c r="LX908" s="11"/>
      <c r="LY908" s="11"/>
      <c r="LZ908" s="11"/>
      <c r="MA908" s="11"/>
      <c r="MB908" s="11"/>
      <c r="MC908" s="11"/>
      <c r="MD908" s="11"/>
      <c r="ME908" s="11"/>
      <c r="MF908" s="11"/>
    </row>
    <row r="909" customFormat="false" ht="12.8" hidden="false" customHeight="false" outlineLevel="0" collapsed="false">
      <c r="A909" s="1" t="str">
        <f aca="false">IF(taskList!J905&lt;&gt;"",taskList!J905,"")</f>
        <v/>
      </c>
      <c r="B909" s="9" t="str">
        <f aca="false">IF(AND(IF(taskList!M905&lt;&gt;"",TRUE()),IF(taskList!K905&lt;&gt;"",TRUE())),taskList!M905/taskList!K905,"")</f>
        <v/>
      </c>
      <c r="C909" s="9" t="str">
        <f aca="false">IF(taskList!B905&lt;&gt;"",taskList!B905,"")</f>
        <v/>
      </c>
      <c r="D909" s="9" t="str">
        <f aca="false">IF(taskList!E905&lt;&gt;"",taskList!E905,"")</f>
        <v/>
      </c>
      <c r="E909" s="4" t="str">
        <f aca="false">IF(taskList!F905&lt;&gt;"",taskList!F905,"")</f>
        <v/>
      </c>
      <c r="F909" s="4" t="str">
        <f aca="false">IF(taskList!G905&lt;&gt;"",taskList!G905,"")</f>
        <v/>
      </c>
      <c r="H909" s="11" t="str">
        <f aca="false">IF(AND($B909&lt;&gt;"",$E909&lt;&gt;"",$F909&lt;&gt;"",H$7&lt;&gt;""),MAX(NETWORKDAYS(H$7,H$7+6)-MAX($E909-H$7,0)-MAX((H$7+4)-$F909,0),0)*$B909,"")</f>
        <v/>
      </c>
      <c r="I909" s="11" t="str">
        <f aca="false">IF(AND($B909&lt;&gt;"",$E909&lt;&gt;"",$F909&lt;&gt;"",I$7&lt;&gt;""),MAX(NETWORKDAYS(I$7,I$7+6)-MAX($E909-I$7,0)-MAX((I$7+4)-$F909,0),0)*$B909,"")</f>
        <v/>
      </c>
      <c r="J909" s="11" t="str">
        <f aca="false">IF(AND($B909&lt;&gt;"",$E909&lt;&gt;"",$F909&lt;&gt;"",J$7&lt;&gt;""),MAX(NETWORKDAYS(J$7,J$7+6)-MAX($E909-J$7,0)-MAX((J$7+4)-$F909,0),0)*$B909,"")</f>
        <v/>
      </c>
      <c r="K909" s="11" t="str">
        <f aca="false">IF(AND($B909&lt;&gt;"",$E909&lt;&gt;"",$F909&lt;&gt;"",K$7&lt;&gt;""),MAX(NETWORKDAYS(K$7,K$7+6)-MAX($E909-K$7,0)-MAX((K$7+4)-$F909,0),0)*$B909,"")</f>
        <v/>
      </c>
      <c r="L909" s="11" t="str">
        <f aca="false">IF(AND($B909&lt;&gt;"",$E909&lt;&gt;"",$F909&lt;&gt;"",L$7&lt;&gt;""),MAX(NETWORKDAYS(L$7,L$7+6)-MAX($E909-L$7,0)-MAX((L$7+4)-$F909,0),0)*$B909,"")</f>
        <v/>
      </c>
      <c r="M909" s="11" t="str">
        <f aca="false">IF(AND($B909&lt;&gt;"",$E909&lt;&gt;"",$F909&lt;&gt;"",M$7&lt;&gt;""),MAX(NETWORKDAYS(M$7,M$7+6)-MAX($E909-M$7,0)-MAX((M$7+4)-$F909,0),0)*$B909,"")</f>
        <v/>
      </c>
      <c r="N909" s="11" t="str">
        <f aca="false">IF(AND($B909&lt;&gt;"",$E909&lt;&gt;"",$F909&lt;&gt;"",N$7&lt;&gt;""),MAX(NETWORKDAYS(N$7,N$7+6)-MAX($E909-N$7,0)-MAX((N$7+4)-$F909,0),0)*$B909,"")</f>
        <v/>
      </c>
      <c r="O909" s="11" t="str">
        <f aca="false">IF(AND($B909&lt;&gt;"",$E909&lt;&gt;"",$F909&lt;&gt;"",O$7&lt;&gt;""),MAX(NETWORKDAYS(O$7,O$7+6)-MAX($E909-O$7,0)-MAX((O$7+4)-$F909,0),0)*$B909,"")</f>
        <v/>
      </c>
      <c r="P909" s="11" t="str">
        <f aca="false">IF(AND($B909&lt;&gt;"",$E909&lt;&gt;"",$F909&lt;&gt;"",P$7&lt;&gt;""),MAX(NETWORKDAYS(P$7,P$7+6)-MAX($E909-P$7,0)-MAX((P$7+4)-$F909,0),0)*$B909,"")</f>
        <v/>
      </c>
      <c r="Q909" s="11" t="str">
        <f aca="false">IF(AND($B909&lt;&gt;"",$E909&lt;&gt;"",$F909&lt;&gt;"",Q$7&lt;&gt;""),MAX(NETWORKDAYS(Q$7,Q$7+6)-MAX($E909-Q$7,0)-MAX((Q$7+4)-$F909,0),0)*$B909,"")</f>
        <v/>
      </c>
      <c r="R909" s="11" t="str">
        <f aca="false">IF(AND($B909&lt;&gt;"",$E909&lt;&gt;"",$F909&lt;&gt;"",R$7&lt;&gt;""),MAX(NETWORKDAYS(R$7,R$7+6)-MAX($E909-R$7,0)-MAX((R$7+4)-$F909,0),0)*$B909,"")</f>
        <v/>
      </c>
      <c r="S909" s="11" t="str">
        <f aca="false">IF(AND($B909&lt;&gt;"",$E909&lt;&gt;"",$F909&lt;&gt;"",S$7&lt;&gt;""),MAX(NETWORKDAYS(S$7,S$7+6)-MAX($E909-S$7,0)-MAX((S$7+4)-$F909,0),0)*$B909,"")</f>
        <v/>
      </c>
      <c r="T909" s="11" t="str">
        <f aca="false">IF(AND($B909&lt;&gt;"",$E909&lt;&gt;"",$F909&lt;&gt;"",T$7&lt;&gt;""),MAX(NETWORKDAYS(T$7,T$7+6)-MAX($E909-T$7,0)-MAX((T$7+4)-$F909,0),0)*$B909,"")</f>
        <v/>
      </c>
      <c r="U909" s="11" t="str">
        <f aca="false">IF(AND($B909&lt;&gt;"",$E909&lt;&gt;"",$F909&lt;&gt;"",U$7&lt;&gt;""),MAX(NETWORKDAYS(U$7,U$7+6)-MAX($E909-U$7,0)-MAX((U$7+4)-$F909,0),0)*$B909,"")</f>
        <v/>
      </c>
      <c r="V909" s="11" t="str">
        <f aca="false">IF(AND($B909&lt;&gt;"",$E909&lt;&gt;"",$F909&lt;&gt;"",V$7&lt;&gt;""),MAX(NETWORKDAYS(V$7,V$7+6)-MAX($E909-V$7,0)-MAX((V$7+4)-$F909,0),0)*$B909,"")</f>
        <v/>
      </c>
      <c r="W909" s="11" t="str">
        <f aca="false">IF(AND($B909&lt;&gt;"",$E909&lt;&gt;"",$F909&lt;&gt;"",W$7&lt;&gt;""),MAX(NETWORKDAYS(W$7,W$7+6)-MAX($E909-W$7,0)-MAX((W$7+4)-$F909,0),0)*$B909,"")</f>
        <v/>
      </c>
      <c r="X909" s="11" t="str">
        <f aca="false">IF(AND($B909&lt;&gt;"",$E909&lt;&gt;"",$F909&lt;&gt;"",X$7&lt;&gt;""),MAX(NETWORKDAYS(X$7,X$7+6)-MAX($E909-X$7,0)-MAX((X$7+4)-$F909,0),0)*$B909,"")</f>
        <v/>
      </c>
      <c r="Y909" s="11" t="str">
        <f aca="false">IF(AND($B909&lt;&gt;"",$E909&lt;&gt;"",$F909&lt;&gt;"",Y$7&lt;&gt;""),MAX(NETWORKDAYS(Y$7,Y$7+6)-MAX($E909-Y$7,0)-MAX((Y$7+4)-$F909,0),0)*$B909,"")</f>
        <v/>
      </c>
      <c r="Z909" s="11" t="str">
        <f aca="false">IF(AND($B909&lt;&gt;"",$E909&lt;&gt;"",$F909&lt;&gt;"",Z$7&lt;&gt;""),MAX(NETWORKDAYS(Z$7,Z$7+6)-MAX($E909-Z$7,0)-MAX((Z$7+4)-$F909,0),0)*$B909,"")</f>
        <v/>
      </c>
      <c r="AA909" s="11" t="str">
        <f aca="false">IF(AND($B909&lt;&gt;"",$E909&lt;&gt;"",$F909&lt;&gt;"",AA$7&lt;&gt;""),MAX(NETWORKDAYS(AA$7,AA$7+6)-MAX($E909-AA$7,0)-MAX((AA$7+4)-$F909,0),0)*$B909,"")</f>
        <v/>
      </c>
      <c r="AB909" s="11" t="str">
        <f aca="false">IF(AND($B909&lt;&gt;"",$E909&lt;&gt;"",$F909&lt;&gt;"",AB$7&lt;&gt;""),MAX(NETWORKDAYS(AB$7,AB$7+6)-MAX($E909-AB$7,0)-MAX((AB$7+4)-$F909,0),0)*$B909,"")</f>
        <v/>
      </c>
      <c r="AC909" s="11" t="str">
        <f aca="false">IF(AND($B909&lt;&gt;"",$E909&lt;&gt;"",$F909&lt;&gt;"",AC$7&lt;&gt;""),MAX(NETWORKDAYS(AC$7,AC$7+6)-MAX($E909-AC$7,0)-MAX((AC$7+4)-$F909,0),0)*$B909,"")</f>
        <v/>
      </c>
      <c r="AD909" s="11" t="str">
        <f aca="false">IF(AND($B909&lt;&gt;"",$E909&lt;&gt;"",$F909&lt;&gt;"",AD$7&lt;&gt;""),MAX(NETWORKDAYS(AD$7,AD$7+6)-MAX($E909-AD$7,0)-MAX((AD$7+4)-$F909,0),0)*$B909,"")</f>
        <v/>
      </c>
      <c r="AE909" s="11" t="str">
        <f aca="false">IF(AND($B909&lt;&gt;"",$E909&lt;&gt;"",$F909&lt;&gt;"",AE$7&lt;&gt;""),MAX(NETWORKDAYS(AE$7,AE$7+6)-MAX($E909-AE$7,0)-MAX((AE$7+4)-$F909,0),0)*$B909,"")</f>
        <v/>
      </c>
      <c r="AF909" s="11" t="str">
        <f aca="false">IF(AND($B909&lt;&gt;"",$E909&lt;&gt;"",$F909&lt;&gt;"",AF$7&lt;&gt;""),MAX(NETWORKDAYS(AF$7,AF$7+6)-MAX($E909-AF$7,0)-MAX((AF$7+4)-$F909,0),0)*$B909,"")</f>
        <v/>
      </c>
      <c r="AG909" s="11" t="str">
        <f aca="false">IF(AND($B909&lt;&gt;"",$E909&lt;&gt;"",$F909&lt;&gt;"",AG$7&lt;&gt;""),MAX(NETWORKDAYS(AG$7,AG$7+6)-MAX($E909-AG$7,0)-MAX((AG$7+4)-$F909,0),0)*$B909,"")</f>
        <v/>
      </c>
      <c r="AH909" s="11" t="str">
        <f aca="false">IF(AND($B909&lt;&gt;"",$E909&lt;&gt;"",$F909&lt;&gt;"",AH$7&lt;&gt;""),MAX(NETWORKDAYS(AH$7,AH$7+6)-MAX($E909-AH$7,0)-MAX((AH$7+4)-$F909,0),0)*$B909,"")</f>
        <v/>
      </c>
      <c r="AI909" s="11" t="str">
        <f aca="false">IF(AND($B909&lt;&gt;"",$E909&lt;&gt;"",$F909&lt;&gt;"",AI$7&lt;&gt;""),MAX(NETWORKDAYS(AI$7,AI$7+6)-MAX($E909-AI$7,0)-MAX((AI$7+4)-$F909,0),0)*$B909,"")</f>
        <v/>
      </c>
      <c r="AJ909" s="11" t="str">
        <f aca="false">IF(AND($B909&lt;&gt;"",$E909&lt;&gt;"",$F909&lt;&gt;"",AJ$7&lt;&gt;""),MAX(NETWORKDAYS(AJ$7,AJ$7+6)-MAX($E909-AJ$7,0)-MAX((AJ$7+4)-$F909,0),0)*$B909,"")</f>
        <v/>
      </c>
      <c r="AK909" s="11" t="str">
        <f aca="false">IF(AND($B909&lt;&gt;"",$E909&lt;&gt;"",$F909&lt;&gt;"",AK$7&lt;&gt;""),MAX(NETWORKDAYS(AK$7,AK$7+6)-MAX($E909-AK$7,0)-MAX((AK$7+4)-$F909,0),0)*$B909,"")</f>
        <v/>
      </c>
      <c r="AL909" s="11" t="str">
        <f aca="false">IF(AND($B909&lt;&gt;"",$E909&lt;&gt;"",$F909&lt;&gt;"",AL$7&lt;&gt;""),MAX(NETWORKDAYS(AL$7,AL$7+6)-MAX($E909-AL$7,0)-MAX((AL$7+4)-$F909,0),0)*$B909,"")</f>
        <v/>
      </c>
      <c r="AM909" s="11" t="str">
        <f aca="false">IF(AND($B909&lt;&gt;"",$E909&lt;&gt;"",$F909&lt;&gt;"",AM$7&lt;&gt;""),MAX(NETWORKDAYS(AM$7,AM$7+6)-MAX($E909-AM$7,0)-MAX((AM$7+4)-$F909,0),0)*$B909,"")</f>
        <v/>
      </c>
      <c r="AN909" s="11" t="str">
        <f aca="false">IF(AND($B909&lt;&gt;"",$E909&lt;&gt;"",$F909&lt;&gt;"",AN$7&lt;&gt;""),MAX(NETWORKDAYS(AN$7,AN$7+6)-MAX($E909-AN$7,0)-MAX((AN$7+4)-$F909,0),0)*$B909,"")</f>
        <v/>
      </c>
      <c r="AO909" s="11" t="str">
        <f aca="false">IF(AND($B909&lt;&gt;"",$E909&lt;&gt;"",$F909&lt;&gt;"",AO$7&lt;&gt;""),MAX(NETWORKDAYS(AO$7,AO$7+6)-MAX($E909-AO$7,0)-MAX((AO$7+4)-$F909,0),0)*$B909,"")</f>
        <v/>
      </c>
      <c r="AP909" s="11" t="str">
        <f aca="false">IF(AND($B909&lt;&gt;"",$E909&lt;&gt;"",$F909&lt;&gt;"",AP$7&lt;&gt;""),MAX(NETWORKDAYS(AP$7,AP$7+6)-MAX($E909-AP$7,0)-MAX((AP$7+4)-$F909,0),0)*$B909,"")</f>
        <v/>
      </c>
      <c r="AQ909" s="11" t="str">
        <f aca="false">IF(AND($B909&lt;&gt;"",$E909&lt;&gt;"",$F909&lt;&gt;"",AQ$7&lt;&gt;""),MAX(NETWORKDAYS(AQ$7,AQ$7+6)-MAX($E909-AQ$7,0)-MAX((AQ$7+4)-$F909,0),0)*$B909,"")</f>
        <v/>
      </c>
      <c r="AR909" s="11" t="str">
        <f aca="false">IF(AND($B909&lt;&gt;"",$E909&lt;&gt;"",$F909&lt;&gt;"",AR$7&lt;&gt;""),MAX(NETWORKDAYS(AR$7,AR$7+6)-MAX($E909-AR$7,0)-MAX((AR$7+4)-$F909,0),0)*$B909,"")</f>
        <v/>
      </c>
      <c r="AS909" s="11" t="str">
        <f aca="false">IF(AND($B909&lt;&gt;"",$E909&lt;&gt;"",$F909&lt;&gt;"",AS$7&lt;&gt;""),MAX(NETWORKDAYS(AS$7,AS$7+6)-MAX($E909-AS$7,0)-MAX((AS$7+4)-$F909,0),0)*$B909,"")</f>
        <v/>
      </c>
      <c r="AT909" s="11" t="str">
        <f aca="false">IF(AND($B909&lt;&gt;"",$E909&lt;&gt;"",$F909&lt;&gt;"",AT$7&lt;&gt;""),MAX(NETWORKDAYS(AT$7,AT$7+6)-MAX($E909-AT$7,0)-MAX((AT$7+4)-$F909,0),0)*$B909,"")</f>
        <v/>
      </c>
      <c r="AU909" s="11" t="str">
        <f aca="false">IF(AND($B909&lt;&gt;"",$E909&lt;&gt;"",$F909&lt;&gt;"",AU$7&lt;&gt;""),MAX(NETWORKDAYS(AU$7,AU$7+6)-MAX($E909-AU$7,0)-MAX((AU$7+4)-$F909,0),0)*$B909,"")</f>
        <v/>
      </c>
      <c r="AV909" s="11" t="str">
        <f aca="false">IF(AND($B909&lt;&gt;"",$E909&lt;&gt;"",$F909&lt;&gt;"",AV$7&lt;&gt;""),MAX(NETWORKDAYS(AV$7,AV$7+6)-MAX($E909-AV$7,0)-MAX((AV$7+4)-$F909,0),0)*$B909,"")</f>
        <v/>
      </c>
      <c r="AW909" s="11" t="str">
        <f aca="false">IF(AND($B909&lt;&gt;"",$E909&lt;&gt;"",$F909&lt;&gt;"",AW$7&lt;&gt;""),MAX(NETWORKDAYS(AW$7,AW$7+6)-MAX($E909-AW$7,0)-MAX((AW$7+4)-$F909,0),0)*$B909,"")</f>
        <v/>
      </c>
      <c r="AX909" s="11" t="str">
        <f aca="false">IF(AND($B909&lt;&gt;"",$E909&lt;&gt;"",$F909&lt;&gt;"",AX$7&lt;&gt;""),MAX(NETWORKDAYS(AX$7,AX$7+6)-MAX($E909-AX$7,0)-MAX((AX$7+4)-$F909,0),0)*$B909,"")</f>
        <v/>
      </c>
      <c r="AY909" s="11" t="str">
        <f aca="false">IF(AND($B909&lt;&gt;"",$E909&lt;&gt;"",$F909&lt;&gt;"",AY$7&lt;&gt;""),MAX(NETWORKDAYS(AY$7,AY$7+6)-MAX($E909-AY$7,0)-MAX((AY$7+4)-$F909,0),0)*$B909,"")</f>
        <v/>
      </c>
      <c r="AZ909" s="11" t="str">
        <f aca="false">IF(AND($B909&lt;&gt;"",$E909&lt;&gt;"",$F909&lt;&gt;"",AZ$7&lt;&gt;""),MAX(NETWORKDAYS(AZ$7,AZ$7+6)-MAX($E909-AZ$7,0)-MAX((AZ$7+4)-$F909,0),0)*$B909,"")</f>
        <v/>
      </c>
      <c r="BA909" s="11" t="str">
        <f aca="false">IF(AND($B909&lt;&gt;"",$E909&lt;&gt;"",$F909&lt;&gt;"",BA$7&lt;&gt;""),MAX(NETWORKDAYS(BA$7,BA$7+6)-MAX($E909-BA$7,0)-MAX((BA$7+4)-$F909,0),0)*$B909,"")</f>
        <v/>
      </c>
      <c r="BB909" s="11" t="str">
        <f aca="false">IF(AND($B909&lt;&gt;"",$E909&lt;&gt;"",$F909&lt;&gt;"",BB$7&lt;&gt;""),MAX(NETWORKDAYS(BB$7,BB$7+6)-MAX($E909-BB$7,0)-MAX((BB$7+4)-$F909,0),0)*$B909,"")</f>
        <v/>
      </c>
      <c r="BC909" s="11" t="str">
        <f aca="false">IF(AND($B909&lt;&gt;"",$E909&lt;&gt;"",$F909&lt;&gt;"",BC$7&lt;&gt;""),MAX(NETWORKDAYS(BC$7,BC$7+6)-MAX($E909-BC$7,0)-MAX((BC$7+4)-$F909,0),0)*$B909,"")</f>
        <v/>
      </c>
      <c r="BD909" s="11" t="str">
        <f aca="false">IF(AND($B909&lt;&gt;"",$E909&lt;&gt;"",$F909&lt;&gt;"",BD$7&lt;&gt;""),MAX(NETWORKDAYS(BD$7,BD$7+6)-MAX($E909-BD$7,0)-MAX((BD$7+4)-$F909,0),0)*$B909,"")</f>
        <v/>
      </c>
      <c r="BE909" s="11" t="str">
        <f aca="false">IF(AND($B909&lt;&gt;"",$E909&lt;&gt;"",$F909&lt;&gt;"",BE$7&lt;&gt;""),MAX(NETWORKDAYS(BE$7,BE$7+6)-MAX($E909-BE$7,0)-MAX((BE$7+4)-$F909,0),0)*$B909,"")</f>
        <v/>
      </c>
      <c r="BF909" s="11" t="str">
        <f aca="false">IF(AND($B909&lt;&gt;"",$E909&lt;&gt;"",$F909&lt;&gt;"",BF$7&lt;&gt;""),MAX(NETWORKDAYS(BF$7,BF$7+6)-MAX($E909-BF$7,0)-MAX((BF$7+4)-$F909,0),0)*$B909,"")</f>
        <v/>
      </c>
      <c r="BG909" s="11" t="str">
        <f aca="false">IF(AND($B909&lt;&gt;"",$E909&lt;&gt;"",$F909&lt;&gt;"",BG$7&lt;&gt;""),MAX(NETWORKDAYS(BG$7,BG$7+6)-MAX($E909-BG$7,0)-MAX((BG$7+4)-$F909,0),0)*$B909,"")</f>
        <v/>
      </c>
      <c r="BH909" s="11" t="str">
        <f aca="false">IF(AND($B909&lt;&gt;"",$E909&lt;&gt;"",$F909&lt;&gt;"",BH$7&lt;&gt;""),MAX(NETWORKDAYS(BH$7,BH$7+6)-MAX($E909-BH$7,0)-MAX((BH$7+4)-$F909,0),0)*$B909,"")</f>
        <v/>
      </c>
      <c r="BI909" s="11" t="str">
        <f aca="false">IF(AND($B909&lt;&gt;"",$E909&lt;&gt;"",$F909&lt;&gt;"",BI$7&lt;&gt;""),MAX(NETWORKDAYS(BI$7,BI$7+6)-MAX($E909-BI$7,0)-MAX((BI$7+4)-$F909,0),0)*$B909,"")</f>
        <v/>
      </c>
      <c r="BJ909" s="11" t="str">
        <f aca="false">IF(AND($B909&lt;&gt;"",$E909&lt;&gt;"",$F909&lt;&gt;"",BJ$7&lt;&gt;""),MAX(NETWORKDAYS(BJ$7,BJ$7+6)-MAX($E909-BJ$7,0)-MAX((BJ$7+4)-$F909,0),0)*$B909,"")</f>
        <v/>
      </c>
      <c r="BK909" s="11" t="str">
        <f aca="false">IF(AND($B909&lt;&gt;"",$E909&lt;&gt;"",$F909&lt;&gt;"",BK$7&lt;&gt;""),MAX(NETWORKDAYS(BK$7,BK$7+6)-MAX($E909-BK$7,0)-MAX((BK$7+4)-$F909,0),0)*$B909,"")</f>
        <v/>
      </c>
      <c r="BL909" s="11" t="str">
        <f aca="false">IF(AND($B909&lt;&gt;"",$E909&lt;&gt;"",$F909&lt;&gt;"",BL$7&lt;&gt;""),MAX(NETWORKDAYS(BL$7,BL$7+6)-MAX($E909-BL$7,0)-MAX((BL$7+4)-$F909,0),0)*$B909,"")</f>
        <v/>
      </c>
      <c r="BM909" s="11" t="str">
        <f aca="false">IF(AND($B909&lt;&gt;"",$E909&lt;&gt;"",$F909&lt;&gt;"",BM$7&lt;&gt;""),MAX(NETWORKDAYS(BM$7,BM$7+6)-MAX($E909-BM$7,0)-MAX((BM$7+4)-$F909,0),0)*$B909,"")</f>
        <v/>
      </c>
      <c r="BN909" s="11" t="str">
        <f aca="false">IF(AND($B909&lt;&gt;"",$E909&lt;&gt;"",$F909&lt;&gt;"",BN$7&lt;&gt;""),MAX(NETWORKDAYS(BN$7,BN$7+6)-MAX($E909-BN$7,0)-MAX((BN$7+4)-$F909,0),0)*$B909,"")</f>
        <v/>
      </c>
      <c r="BO909" s="11" t="str">
        <f aca="false">IF(AND($B909&lt;&gt;"",$E909&lt;&gt;"",$F909&lt;&gt;"",BO$7&lt;&gt;""),MAX(NETWORKDAYS(BO$7,BO$7+6)-MAX($E909-BO$7,0)-MAX((BO$7+4)-$F909,0),0)*$B909,"")</f>
        <v/>
      </c>
      <c r="BP909" s="11" t="str">
        <f aca="false">IF(AND($B909&lt;&gt;"",$E909&lt;&gt;"",$F909&lt;&gt;"",BP$7&lt;&gt;""),MAX(NETWORKDAYS(BP$7,BP$7+6)-MAX($E909-BP$7,0)-MAX((BP$7+4)-$F909,0),0)*$B909,"")</f>
        <v/>
      </c>
      <c r="BQ909" s="11" t="str">
        <f aca="false">IF(AND($B909&lt;&gt;"",$E909&lt;&gt;"",$F909&lt;&gt;"",BQ$7&lt;&gt;""),MAX(NETWORKDAYS(BQ$7,BQ$7+6)-MAX($E909-BQ$7,0)-MAX((BQ$7+4)-$F909,0),0)*$B909,"")</f>
        <v/>
      </c>
      <c r="BR909" s="11" t="str">
        <f aca="false">IF(AND($B909&lt;&gt;"",$E909&lt;&gt;"",$F909&lt;&gt;"",BR$7&lt;&gt;""),MAX(NETWORKDAYS(BR$7,BR$7+6)-MAX($E909-BR$7,0)-MAX((BR$7+4)-$F909,0),0)*$B909,"")</f>
        <v/>
      </c>
      <c r="BS909" s="11" t="str">
        <f aca="false">IF(AND($B909&lt;&gt;"",$E909&lt;&gt;"",$F909&lt;&gt;"",BS$7&lt;&gt;""),MAX(NETWORKDAYS(BS$7,BS$7+6)-MAX($E909-BS$7,0)-MAX((BS$7+4)-$F909,0),0)*$B909,"")</f>
        <v/>
      </c>
      <c r="BT909" s="11" t="str">
        <f aca="false">IF(AND($B909&lt;&gt;"",$E909&lt;&gt;"",$F909&lt;&gt;"",BT$7&lt;&gt;""),MAX(NETWORKDAYS(BT$7,BT$7+6)-MAX($E909-BT$7,0)-MAX((BT$7+4)-$F909,0),0)*$B909,"")</f>
        <v/>
      </c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  <c r="IU909" s="11"/>
      <c r="IV909" s="11"/>
      <c r="IW909" s="11"/>
      <c r="IX909" s="11"/>
      <c r="IY909" s="11"/>
      <c r="IZ909" s="11"/>
      <c r="JA909" s="11"/>
      <c r="JB909" s="11"/>
      <c r="JC909" s="11"/>
      <c r="JD909" s="11"/>
      <c r="JE909" s="11"/>
      <c r="JF909" s="11"/>
      <c r="JG909" s="11"/>
      <c r="JH909" s="11"/>
      <c r="JI909" s="11"/>
      <c r="JJ909" s="11"/>
      <c r="JK909" s="11"/>
      <c r="JL909" s="11"/>
      <c r="JM909" s="11"/>
      <c r="JN909" s="11"/>
      <c r="JO909" s="11"/>
      <c r="JP909" s="11"/>
      <c r="JQ909" s="11"/>
      <c r="JR909" s="11"/>
      <c r="JS909" s="11"/>
      <c r="JT909" s="11"/>
      <c r="JU909" s="11"/>
      <c r="JV909" s="11"/>
      <c r="JW909" s="11"/>
      <c r="JX909" s="11"/>
      <c r="JY909" s="11"/>
      <c r="JZ909" s="11"/>
      <c r="KA909" s="11"/>
      <c r="KB909" s="11"/>
      <c r="KC909" s="11"/>
      <c r="KD909" s="11"/>
      <c r="KE909" s="11"/>
      <c r="KF909" s="11"/>
      <c r="KG909" s="11"/>
      <c r="KH909" s="11"/>
      <c r="KI909" s="11"/>
      <c r="KJ909" s="11"/>
      <c r="KK909" s="11"/>
      <c r="KL909" s="11"/>
      <c r="KM909" s="11"/>
      <c r="KN909" s="11"/>
      <c r="KO909" s="11"/>
      <c r="KP909" s="11"/>
      <c r="KQ909" s="11"/>
      <c r="KR909" s="11"/>
      <c r="KS909" s="11"/>
      <c r="KT909" s="11"/>
      <c r="KU909" s="11"/>
      <c r="KV909" s="11"/>
      <c r="KW909" s="11"/>
      <c r="KX909" s="11"/>
      <c r="KY909" s="11"/>
      <c r="KZ909" s="11"/>
      <c r="LA909" s="11"/>
      <c r="LB909" s="11"/>
      <c r="LC909" s="11"/>
      <c r="LD909" s="11"/>
      <c r="LE909" s="11"/>
      <c r="LF909" s="11"/>
      <c r="LG909" s="11"/>
      <c r="LH909" s="11"/>
      <c r="LI909" s="11"/>
      <c r="LJ909" s="11"/>
      <c r="LK909" s="11"/>
      <c r="LL909" s="11"/>
      <c r="LM909" s="11"/>
      <c r="LN909" s="11"/>
      <c r="LO909" s="11"/>
      <c r="LP909" s="11"/>
      <c r="LQ909" s="11"/>
      <c r="LR909" s="11"/>
      <c r="LS909" s="11"/>
      <c r="LT909" s="11"/>
      <c r="LU909" s="11"/>
      <c r="LV909" s="11"/>
      <c r="LW909" s="11"/>
      <c r="LX909" s="11"/>
      <c r="LY909" s="11"/>
      <c r="LZ909" s="11"/>
      <c r="MA909" s="11"/>
      <c r="MB909" s="11"/>
      <c r="MC909" s="11"/>
      <c r="MD909" s="11"/>
      <c r="ME909" s="11"/>
      <c r="MF909" s="11"/>
    </row>
    <row r="910" customFormat="false" ht="12.8" hidden="false" customHeight="false" outlineLevel="0" collapsed="false">
      <c r="A910" s="1" t="str">
        <f aca="false">IF(taskList!J906&lt;&gt;"",taskList!J906,"")</f>
        <v/>
      </c>
      <c r="B910" s="9" t="str">
        <f aca="false">IF(AND(IF(taskList!M906&lt;&gt;"",TRUE()),IF(taskList!K906&lt;&gt;"",TRUE())),taskList!M906/taskList!K906,"")</f>
        <v/>
      </c>
      <c r="C910" s="9" t="str">
        <f aca="false">IF(taskList!B906&lt;&gt;"",taskList!B906,"")</f>
        <v/>
      </c>
      <c r="D910" s="9" t="str">
        <f aca="false">IF(taskList!E906&lt;&gt;"",taskList!E906,"")</f>
        <v/>
      </c>
      <c r="E910" s="4" t="str">
        <f aca="false">IF(taskList!F906&lt;&gt;"",taskList!F906,"")</f>
        <v/>
      </c>
      <c r="F910" s="4" t="str">
        <f aca="false">IF(taskList!G906&lt;&gt;"",taskList!G906,"")</f>
        <v/>
      </c>
      <c r="H910" s="11" t="str">
        <f aca="false">IF(AND($B910&lt;&gt;"",$E910&lt;&gt;"",$F910&lt;&gt;"",H$7&lt;&gt;""),MAX(NETWORKDAYS(H$7,H$7+6)-MAX($E910-H$7,0)-MAX((H$7+4)-$F910,0),0)*$B910,"")</f>
        <v/>
      </c>
      <c r="I910" s="11" t="str">
        <f aca="false">IF(AND($B910&lt;&gt;"",$E910&lt;&gt;"",$F910&lt;&gt;"",I$7&lt;&gt;""),MAX(NETWORKDAYS(I$7,I$7+6)-MAX($E910-I$7,0)-MAX((I$7+4)-$F910,0),0)*$B910,"")</f>
        <v/>
      </c>
      <c r="J910" s="11" t="str">
        <f aca="false">IF(AND($B910&lt;&gt;"",$E910&lt;&gt;"",$F910&lt;&gt;"",J$7&lt;&gt;""),MAX(NETWORKDAYS(J$7,J$7+6)-MAX($E910-J$7,0)-MAX((J$7+4)-$F910,0),0)*$B910,"")</f>
        <v/>
      </c>
      <c r="K910" s="11" t="str">
        <f aca="false">IF(AND($B910&lt;&gt;"",$E910&lt;&gt;"",$F910&lt;&gt;"",K$7&lt;&gt;""),MAX(NETWORKDAYS(K$7,K$7+6)-MAX($E910-K$7,0)-MAX((K$7+4)-$F910,0),0)*$B910,"")</f>
        <v/>
      </c>
      <c r="L910" s="11" t="str">
        <f aca="false">IF(AND($B910&lt;&gt;"",$E910&lt;&gt;"",$F910&lt;&gt;"",L$7&lt;&gt;""),MAX(NETWORKDAYS(L$7,L$7+6)-MAX($E910-L$7,0)-MAX((L$7+4)-$F910,0),0)*$B910,"")</f>
        <v/>
      </c>
      <c r="M910" s="11" t="str">
        <f aca="false">IF(AND($B910&lt;&gt;"",$E910&lt;&gt;"",$F910&lt;&gt;"",M$7&lt;&gt;""),MAX(NETWORKDAYS(M$7,M$7+6)-MAX($E910-M$7,0)-MAX((M$7+4)-$F910,0),0)*$B910,"")</f>
        <v/>
      </c>
      <c r="N910" s="11" t="str">
        <f aca="false">IF(AND($B910&lt;&gt;"",$E910&lt;&gt;"",$F910&lt;&gt;"",N$7&lt;&gt;""),MAX(NETWORKDAYS(N$7,N$7+6)-MAX($E910-N$7,0)-MAX((N$7+4)-$F910,0),0)*$B910,"")</f>
        <v/>
      </c>
      <c r="O910" s="11" t="str">
        <f aca="false">IF(AND($B910&lt;&gt;"",$E910&lt;&gt;"",$F910&lt;&gt;"",O$7&lt;&gt;""),MAX(NETWORKDAYS(O$7,O$7+6)-MAX($E910-O$7,0)-MAX((O$7+4)-$F910,0),0)*$B910,"")</f>
        <v/>
      </c>
      <c r="P910" s="11" t="str">
        <f aca="false">IF(AND($B910&lt;&gt;"",$E910&lt;&gt;"",$F910&lt;&gt;"",P$7&lt;&gt;""),MAX(NETWORKDAYS(P$7,P$7+6)-MAX($E910-P$7,0)-MAX((P$7+4)-$F910,0),0)*$B910,"")</f>
        <v/>
      </c>
      <c r="Q910" s="11" t="str">
        <f aca="false">IF(AND($B910&lt;&gt;"",$E910&lt;&gt;"",$F910&lt;&gt;"",Q$7&lt;&gt;""),MAX(NETWORKDAYS(Q$7,Q$7+6)-MAX($E910-Q$7,0)-MAX((Q$7+4)-$F910,0),0)*$B910,"")</f>
        <v/>
      </c>
      <c r="R910" s="11" t="str">
        <f aca="false">IF(AND($B910&lt;&gt;"",$E910&lt;&gt;"",$F910&lt;&gt;"",R$7&lt;&gt;""),MAX(NETWORKDAYS(R$7,R$7+6)-MAX($E910-R$7,0)-MAX((R$7+4)-$F910,0),0)*$B910,"")</f>
        <v/>
      </c>
      <c r="S910" s="11" t="str">
        <f aca="false">IF(AND($B910&lt;&gt;"",$E910&lt;&gt;"",$F910&lt;&gt;"",S$7&lt;&gt;""),MAX(NETWORKDAYS(S$7,S$7+6)-MAX($E910-S$7,0)-MAX((S$7+4)-$F910,0),0)*$B910,"")</f>
        <v/>
      </c>
      <c r="T910" s="11" t="str">
        <f aca="false">IF(AND($B910&lt;&gt;"",$E910&lt;&gt;"",$F910&lt;&gt;"",T$7&lt;&gt;""),MAX(NETWORKDAYS(T$7,T$7+6)-MAX($E910-T$7,0)-MAX((T$7+4)-$F910,0),0)*$B910,"")</f>
        <v/>
      </c>
      <c r="U910" s="11" t="str">
        <f aca="false">IF(AND($B910&lt;&gt;"",$E910&lt;&gt;"",$F910&lt;&gt;"",U$7&lt;&gt;""),MAX(NETWORKDAYS(U$7,U$7+6)-MAX($E910-U$7,0)-MAX((U$7+4)-$F910,0),0)*$B910,"")</f>
        <v/>
      </c>
      <c r="V910" s="11" t="str">
        <f aca="false">IF(AND($B910&lt;&gt;"",$E910&lt;&gt;"",$F910&lt;&gt;"",V$7&lt;&gt;""),MAX(NETWORKDAYS(V$7,V$7+6)-MAX($E910-V$7,0)-MAX((V$7+4)-$F910,0),0)*$B910,"")</f>
        <v/>
      </c>
      <c r="W910" s="11" t="str">
        <f aca="false">IF(AND($B910&lt;&gt;"",$E910&lt;&gt;"",$F910&lt;&gt;"",W$7&lt;&gt;""),MAX(NETWORKDAYS(W$7,W$7+6)-MAX($E910-W$7,0)-MAX((W$7+4)-$F910,0),0)*$B910,"")</f>
        <v/>
      </c>
      <c r="X910" s="11" t="str">
        <f aca="false">IF(AND($B910&lt;&gt;"",$E910&lt;&gt;"",$F910&lt;&gt;"",X$7&lt;&gt;""),MAX(NETWORKDAYS(X$7,X$7+6)-MAX($E910-X$7,0)-MAX((X$7+4)-$F910,0),0)*$B910,"")</f>
        <v/>
      </c>
      <c r="Y910" s="11" t="str">
        <f aca="false">IF(AND($B910&lt;&gt;"",$E910&lt;&gt;"",$F910&lt;&gt;"",Y$7&lt;&gt;""),MAX(NETWORKDAYS(Y$7,Y$7+6)-MAX($E910-Y$7,0)-MAX((Y$7+4)-$F910,0),0)*$B910,"")</f>
        <v/>
      </c>
      <c r="Z910" s="11" t="str">
        <f aca="false">IF(AND($B910&lt;&gt;"",$E910&lt;&gt;"",$F910&lt;&gt;"",Z$7&lt;&gt;""),MAX(NETWORKDAYS(Z$7,Z$7+6)-MAX($E910-Z$7,0)-MAX((Z$7+4)-$F910,0),0)*$B910,"")</f>
        <v/>
      </c>
      <c r="AA910" s="11" t="str">
        <f aca="false">IF(AND($B910&lt;&gt;"",$E910&lt;&gt;"",$F910&lt;&gt;"",AA$7&lt;&gt;""),MAX(NETWORKDAYS(AA$7,AA$7+6)-MAX($E910-AA$7,0)-MAX((AA$7+4)-$F910,0),0)*$B910,"")</f>
        <v/>
      </c>
      <c r="AB910" s="11" t="str">
        <f aca="false">IF(AND($B910&lt;&gt;"",$E910&lt;&gt;"",$F910&lt;&gt;"",AB$7&lt;&gt;""),MAX(NETWORKDAYS(AB$7,AB$7+6)-MAX($E910-AB$7,0)-MAX((AB$7+4)-$F910,0),0)*$B910,"")</f>
        <v/>
      </c>
      <c r="AC910" s="11" t="str">
        <f aca="false">IF(AND($B910&lt;&gt;"",$E910&lt;&gt;"",$F910&lt;&gt;"",AC$7&lt;&gt;""),MAX(NETWORKDAYS(AC$7,AC$7+6)-MAX($E910-AC$7,0)-MAX((AC$7+4)-$F910,0),0)*$B910,"")</f>
        <v/>
      </c>
      <c r="AD910" s="11" t="str">
        <f aca="false">IF(AND($B910&lt;&gt;"",$E910&lt;&gt;"",$F910&lt;&gt;"",AD$7&lt;&gt;""),MAX(NETWORKDAYS(AD$7,AD$7+6)-MAX($E910-AD$7,0)-MAX((AD$7+4)-$F910,0),0)*$B910,"")</f>
        <v/>
      </c>
      <c r="AE910" s="11" t="str">
        <f aca="false">IF(AND($B910&lt;&gt;"",$E910&lt;&gt;"",$F910&lt;&gt;"",AE$7&lt;&gt;""),MAX(NETWORKDAYS(AE$7,AE$7+6)-MAX($E910-AE$7,0)-MAX((AE$7+4)-$F910,0),0)*$B910,"")</f>
        <v/>
      </c>
      <c r="AF910" s="11" t="str">
        <f aca="false">IF(AND($B910&lt;&gt;"",$E910&lt;&gt;"",$F910&lt;&gt;"",AF$7&lt;&gt;""),MAX(NETWORKDAYS(AF$7,AF$7+6)-MAX($E910-AF$7,0)-MAX((AF$7+4)-$F910,0),0)*$B910,"")</f>
        <v/>
      </c>
      <c r="AG910" s="11" t="str">
        <f aca="false">IF(AND($B910&lt;&gt;"",$E910&lt;&gt;"",$F910&lt;&gt;"",AG$7&lt;&gt;""),MAX(NETWORKDAYS(AG$7,AG$7+6)-MAX($E910-AG$7,0)-MAX((AG$7+4)-$F910,0),0)*$B910,"")</f>
        <v/>
      </c>
      <c r="AH910" s="11" t="str">
        <f aca="false">IF(AND($B910&lt;&gt;"",$E910&lt;&gt;"",$F910&lt;&gt;"",AH$7&lt;&gt;""),MAX(NETWORKDAYS(AH$7,AH$7+6)-MAX($E910-AH$7,0)-MAX((AH$7+4)-$F910,0),0)*$B910,"")</f>
        <v/>
      </c>
      <c r="AI910" s="11" t="str">
        <f aca="false">IF(AND($B910&lt;&gt;"",$E910&lt;&gt;"",$F910&lt;&gt;"",AI$7&lt;&gt;""),MAX(NETWORKDAYS(AI$7,AI$7+6)-MAX($E910-AI$7,0)-MAX((AI$7+4)-$F910,0),0)*$B910,"")</f>
        <v/>
      </c>
      <c r="AJ910" s="11" t="str">
        <f aca="false">IF(AND($B910&lt;&gt;"",$E910&lt;&gt;"",$F910&lt;&gt;"",AJ$7&lt;&gt;""),MAX(NETWORKDAYS(AJ$7,AJ$7+6)-MAX($E910-AJ$7,0)-MAX((AJ$7+4)-$F910,0),0)*$B910,"")</f>
        <v/>
      </c>
      <c r="AK910" s="11" t="str">
        <f aca="false">IF(AND($B910&lt;&gt;"",$E910&lt;&gt;"",$F910&lt;&gt;"",AK$7&lt;&gt;""),MAX(NETWORKDAYS(AK$7,AK$7+6)-MAX($E910-AK$7,0)-MAX((AK$7+4)-$F910,0),0)*$B910,"")</f>
        <v/>
      </c>
      <c r="AL910" s="11" t="str">
        <f aca="false">IF(AND($B910&lt;&gt;"",$E910&lt;&gt;"",$F910&lt;&gt;"",AL$7&lt;&gt;""),MAX(NETWORKDAYS(AL$7,AL$7+6)-MAX($E910-AL$7,0)-MAX((AL$7+4)-$F910,0),0)*$B910,"")</f>
        <v/>
      </c>
      <c r="AM910" s="11" t="str">
        <f aca="false">IF(AND($B910&lt;&gt;"",$E910&lt;&gt;"",$F910&lt;&gt;"",AM$7&lt;&gt;""),MAX(NETWORKDAYS(AM$7,AM$7+6)-MAX($E910-AM$7,0)-MAX((AM$7+4)-$F910,0),0)*$B910,"")</f>
        <v/>
      </c>
      <c r="AN910" s="11" t="str">
        <f aca="false">IF(AND($B910&lt;&gt;"",$E910&lt;&gt;"",$F910&lt;&gt;"",AN$7&lt;&gt;""),MAX(NETWORKDAYS(AN$7,AN$7+6)-MAX($E910-AN$7,0)-MAX((AN$7+4)-$F910,0),0)*$B910,"")</f>
        <v/>
      </c>
      <c r="AO910" s="11" t="str">
        <f aca="false">IF(AND($B910&lt;&gt;"",$E910&lt;&gt;"",$F910&lt;&gt;"",AO$7&lt;&gt;""),MAX(NETWORKDAYS(AO$7,AO$7+6)-MAX($E910-AO$7,0)-MAX((AO$7+4)-$F910,0),0)*$B910,"")</f>
        <v/>
      </c>
      <c r="AP910" s="11" t="str">
        <f aca="false">IF(AND($B910&lt;&gt;"",$E910&lt;&gt;"",$F910&lt;&gt;"",AP$7&lt;&gt;""),MAX(NETWORKDAYS(AP$7,AP$7+6)-MAX($E910-AP$7,0)-MAX((AP$7+4)-$F910,0),0)*$B910,"")</f>
        <v/>
      </c>
      <c r="AQ910" s="11" t="str">
        <f aca="false">IF(AND($B910&lt;&gt;"",$E910&lt;&gt;"",$F910&lt;&gt;"",AQ$7&lt;&gt;""),MAX(NETWORKDAYS(AQ$7,AQ$7+6)-MAX($E910-AQ$7,0)-MAX((AQ$7+4)-$F910,0),0)*$B910,"")</f>
        <v/>
      </c>
      <c r="AR910" s="11" t="str">
        <f aca="false">IF(AND($B910&lt;&gt;"",$E910&lt;&gt;"",$F910&lt;&gt;"",AR$7&lt;&gt;""),MAX(NETWORKDAYS(AR$7,AR$7+6)-MAX($E910-AR$7,0)-MAX((AR$7+4)-$F910,0),0)*$B910,"")</f>
        <v/>
      </c>
      <c r="AS910" s="11" t="str">
        <f aca="false">IF(AND($B910&lt;&gt;"",$E910&lt;&gt;"",$F910&lt;&gt;"",AS$7&lt;&gt;""),MAX(NETWORKDAYS(AS$7,AS$7+6)-MAX($E910-AS$7,0)-MAX((AS$7+4)-$F910,0),0)*$B910,"")</f>
        <v/>
      </c>
      <c r="AT910" s="11" t="str">
        <f aca="false">IF(AND($B910&lt;&gt;"",$E910&lt;&gt;"",$F910&lt;&gt;"",AT$7&lt;&gt;""),MAX(NETWORKDAYS(AT$7,AT$7+6)-MAX($E910-AT$7,0)-MAX((AT$7+4)-$F910,0),0)*$B910,"")</f>
        <v/>
      </c>
      <c r="AU910" s="11" t="str">
        <f aca="false">IF(AND($B910&lt;&gt;"",$E910&lt;&gt;"",$F910&lt;&gt;"",AU$7&lt;&gt;""),MAX(NETWORKDAYS(AU$7,AU$7+6)-MAX($E910-AU$7,0)-MAX((AU$7+4)-$F910,0),0)*$B910,"")</f>
        <v/>
      </c>
      <c r="AV910" s="11" t="str">
        <f aca="false">IF(AND($B910&lt;&gt;"",$E910&lt;&gt;"",$F910&lt;&gt;"",AV$7&lt;&gt;""),MAX(NETWORKDAYS(AV$7,AV$7+6)-MAX($E910-AV$7,0)-MAX((AV$7+4)-$F910,0),0)*$B910,"")</f>
        <v/>
      </c>
      <c r="AW910" s="11" t="str">
        <f aca="false">IF(AND($B910&lt;&gt;"",$E910&lt;&gt;"",$F910&lt;&gt;"",AW$7&lt;&gt;""),MAX(NETWORKDAYS(AW$7,AW$7+6)-MAX($E910-AW$7,0)-MAX((AW$7+4)-$F910,0),0)*$B910,"")</f>
        <v/>
      </c>
      <c r="AX910" s="11" t="str">
        <f aca="false">IF(AND($B910&lt;&gt;"",$E910&lt;&gt;"",$F910&lt;&gt;"",AX$7&lt;&gt;""),MAX(NETWORKDAYS(AX$7,AX$7+6)-MAX($E910-AX$7,0)-MAX((AX$7+4)-$F910,0),0)*$B910,"")</f>
        <v/>
      </c>
      <c r="AY910" s="11" t="str">
        <f aca="false">IF(AND($B910&lt;&gt;"",$E910&lt;&gt;"",$F910&lt;&gt;"",AY$7&lt;&gt;""),MAX(NETWORKDAYS(AY$7,AY$7+6)-MAX($E910-AY$7,0)-MAX((AY$7+4)-$F910,0),0)*$B910,"")</f>
        <v/>
      </c>
      <c r="AZ910" s="11" t="str">
        <f aca="false">IF(AND($B910&lt;&gt;"",$E910&lt;&gt;"",$F910&lt;&gt;"",AZ$7&lt;&gt;""),MAX(NETWORKDAYS(AZ$7,AZ$7+6)-MAX($E910-AZ$7,0)-MAX((AZ$7+4)-$F910,0),0)*$B910,"")</f>
        <v/>
      </c>
      <c r="BA910" s="11" t="str">
        <f aca="false">IF(AND($B910&lt;&gt;"",$E910&lt;&gt;"",$F910&lt;&gt;"",BA$7&lt;&gt;""),MAX(NETWORKDAYS(BA$7,BA$7+6)-MAX($E910-BA$7,0)-MAX((BA$7+4)-$F910,0),0)*$B910,"")</f>
        <v/>
      </c>
      <c r="BB910" s="11" t="str">
        <f aca="false">IF(AND($B910&lt;&gt;"",$E910&lt;&gt;"",$F910&lt;&gt;"",BB$7&lt;&gt;""),MAX(NETWORKDAYS(BB$7,BB$7+6)-MAX($E910-BB$7,0)-MAX((BB$7+4)-$F910,0),0)*$B910,"")</f>
        <v/>
      </c>
      <c r="BC910" s="11" t="str">
        <f aca="false">IF(AND($B910&lt;&gt;"",$E910&lt;&gt;"",$F910&lt;&gt;"",BC$7&lt;&gt;""),MAX(NETWORKDAYS(BC$7,BC$7+6)-MAX($E910-BC$7,0)-MAX((BC$7+4)-$F910,0),0)*$B910,"")</f>
        <v/>
      </c>
      <c r="BD910" s="11" t="str">
        <f aca="false">IF(AND($B910&lt;&gt;"",$E910&lt;&gt;"",$F910&lt;&gt;"",BD$7&lt;&gt;""),MAX(NETWORKDAYS(BD$7,BD$7+6)-MAX($E910-BD$7,0)-MAX((BD$7+4)-$F910,0),0)*$B910,"")</f>
        <v/>
      </c>
      <c r="BE910" s="11" t="str">
        <f aca="false">IF(AND($B910&lt;&gt;"",$E910&lt;&gt;"",$F910&lt;&gt;"",BE$7&lt;&gt;""),MAX(NETWORKDAYS(BE$7,BE$7+6)-MAX($E910-BE$7,0)-MAX((BE$7+4)-$F910,0),0)*$B910,"")</f>
        <v/>
      </c>
      <c r="BF910" s="11" t="str">
        <f aca="false">IF(AND($B910&lt;&gt;"",$E910&lt;&gt;"",$F910&lt;&gt;"",BF$7&lt;&gt;""),MAX(NETWORKDAYS(BF$7,BF$7+6)-MAX($E910-BF$7,0)-MAX((BF$7+4)-$F910,0),0)*$B910,"")</f>
        <v/>
      </c>
      <c r="BG910" s="11" t="str">
        <f aca="false">IF(AND($B910&lt;&gt;"",$E910&lt;&gt;"",$F910&lt;&gt;"",BG$7&lt;&gt;""),MAX(NETWORKDAYS(BG$7,BG$7+6)-MAX($E910-BG$7,0)-MAX((BG$7+4)-$F910,0),0)*$B910,"")</f>
        <v/>
      </c>
      <c r="BH910" s="11" t="str">
        <f aca="false">IF(AND($B910&lt;&gt;"",$E910&lt;&gt;"",$F910&lt;&gt;"",BH$7&lt;&gt;""),MAX(NETWORKDAYS(BH$7,BH$7+6)-MAX($E910-BH$7,0)-MAX((BH$7+4)-$F910,0),0)*$B910,"")</f>
        <v/>
      </c>
      <c r="BI910" s="11" t="str">
        <f aca="false">IF(AND($B910&lt;&gt;"",$E910&lt;&gt;"",$F910&lt;&gt;"",BI$7&lt;&gt;""),MAX(NETWORKDAYS(BI$7,BI$7+6)-MAX($E910-BI$7,0)-MAX((BI$7+4)-$F910,0),0)*$B910,"")</f>
        <v/>
      </c>
      <c r="BJ910" s="11" t="str">
        <f aca="false">IF(AND($B910&lt;&gt;"",$E910&lt;&gt;"",$F910&lt;&gt;"",BJ$7&lt;&gt;""),MAX(NETWORKDAYS(BJ$7,BJ$7+6)-MAX($E910-BJ$7,0)-MAX((BJ$7+4)-$F910,0),0)*$B910,"")</f>
        <v/>
      </c>
      <c r="BK910" s="11" t="str">
        <f aca="false">IF(AND($B910&lt;&gt;"",$E910&lt;&gt;"",$F910&lt;&gt;"",BK$7&lt;&gt;""),MAX(NETWORKDAYS(BK$7,BK$7+6)-MAX($E910-BK$7,0)-MAX((BK$7+4)-$F910,0),0)*$B910,"")</f>
        <v/>
      </c>
      <c r="BL910" s="11" t="str">
        <f aca="false">IF(AND($B910&lt;&gt;"",$E910&lt;&gt;"",$F910&lt;&gt;"",BL$7&lt;&gt;""),MAX(NETWORKDAYS(BL$7,BL$7+6)-MAX($E910-BL$7,0)-MAX((BL$7+4)-$F910,0),0)*$B910,"")</f>
        <v/>
      </c>
      <c r="BM910" s="11" t="str">
        <f aca="false">IF(AND($B910&lt;&gt;"",$E910&lt;&gt;"",$F910&lt;&gt;"",BM$7&lt;&gt;""),MAX(NETWORKDAYS(BM$7,BM$7+6)-MAX($E910-BM$7,0)-MAX((BM$7+4)-$F910,0),0)*$B910,"")</f>
        <v/>
      </c>
      <c r="BN910" s="11" t="str">
        <f aca="false">IF(AND($B910&lt;&gt;"",$E910&lt;&gt;"",$F910&lt;&gt;"",BN$7&lt;&gt;""),MAX(NETWORKDAYS(BN$7,BN$7+6)-MAX($E910-BN$7,0)-MAX((BN$7+4)-$F910,0),0)*$B910,"")</f>
        <v/>
      </c>
      <c r="BO910" s="11" t="str">
        <f aca="false">IF(AND($B910&lt;&gt;"",$E910&lt;&gt;"",$F910&lt;&gt;"",BO$7&lt;&gt;""),MAX(NETWORKDAYS(BO$7,BO$7+6)-MAX($E910-BO$7,0)-MAX((BO$7+4)-$F910,0),0)*$B910,"")</f>
        <v/>
      </c>
      <c r="BP910" s="11" t="str">
        <f aca="false">IF(AND($B910&lt;&gt;"",$E910&lt;&gt;"",$F910&lt;&gt;"",BP$7&lt;&gt;""),MAX(NETWORKDAYS(BP$7,BP$7+6)-MAX($E910-BP$7,0)-MAX((BP$7+4)-$F910,0),0)*$B910,"")</f>
        <v/>
      </c>
      <c r="BQ910" s="11" t="str">
        <f aca="false">IF(AND($B910&lt;&gt;"",$E910&lt;&gt;"",$F910&lt;&gt;"",BQ$7&lt;&gt;""),MAX(NETWORKDAYS(BQ$7,BQ$7+6)-MAX($E910-BQ$7,0)-MAX((BQ$7+4)-$F910,0),0)*$B910,"")</f>
        <v/>
      </c>
      <c r="BR910" s="11" t="str">
        <f aca="false">IF(AND($B910&lt;&gt;"",$E910&lt;&gt;"",$F910&lt;&gt;"",BR$7&lt;&gt;""),MAX(NETWORKDAYS(BR$7,BR$7+6)-MAX($E910-BR$7,0)-MAX((BR$7+4)-$F910,0),0)*$B910,"")</f>
        <v/>
      </c>
      <c r="BS910" s="11" t="str">
        <f aca="false">IF(AND($B910&lt;&gt;"",$E910&lt;&gt;"",$F910&lt;&gt;"",BS$7&lt;&gt;""),MAX(NETWORKDAYS(BS$7,BS$7+6)-MAX($E910-BS$7,0)-MAX((BS$7+4)-$F910,0),0)*$B910,"")</f>
        <v/>
      </c>
      <c r="BT910" s="11" t="str">
        <f aca="false">IF(AND($B910&lt;&gt;"",$E910&lt;&gt;"",$F910&lt;&gt;"",BT$7&lt;&gt;""),MAX(NETWORKDAYS(BT$7,BT$7+6)-MAX($E910-BT$7,0)-MAX((BT$7+4)-$F910,0),0)*$B910,"")</f>
        <v/>
      </c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  <c r="II910" s="11"/>
      <c r="IJ910" s="11"/>
      <c r="IK910" s="11"/>
      <c r="IL910" s="11"/>
      <c r="IM910" s="11"/>
      <c r="IN910" s="11"/>
      <c r="IO910" s="11"/>
      <c r="IP910" s="11"/>
      <c r="IQ910" s="11"/>
      <c r="IR910" s="11"/>
      <c r="IS910" s="11"/>
      <c r="IT910" s="11"/>
      <c r="IU910" s="11"/>
      <c r="IV910" s="11"/>
      <c r="IW910" s="11"/>
      <c r="IX910" s="11"/>
      <c r="IY910" s="11"/>
      <c r="IZ910" s="11"/>
      <c r="JA910" s="11"/>
      <c r="JB910" s="11"/>
      <c r="JC910" s="11"/>
      <c r="JD910" s="11"/>
      <c r="JE910" s="11"/>
      <c r="JF910" s="11"/>
      <c r="JG910" s="11"/>
      <c r="JH910" s="11"/>
      <c r="JI910" s="11"/>
      <c r="JJ910" s="11"/>
      <c r="JK910" s="11"/>
      <c r="JL910" s="11"/>
      <c r="JM910" s="11"/>
      <c r="JN910" s="11"/>
      <c r="JO910" s="11"/>
      <c r="JP910" s="11"/>
      <c r="JQ910" s="11"/>
      <c r="JR910" s="11"/>
      <c r="JS910" s="11"/>
      <c r="JT910" s="11"/>
      <c r="JU910" s="11"/>
      <c r="JV910" s="11"/>
      <c r="JW910" s="11"/>
      <c r="JX910" s="11"/>
      <c r="JY910" s="11"/>
      <c r="JZ910" s="11"/>
      <c r="KA910" s="11"/>
      <c r="KB910" s="11"/>
      <c r="KC910" s="11"/>
      <c r="KD910" s="11"/>
      <c r="KE910" s="11"/>
      <c r="KF910" s="11"/>
      <c r="KG910" s="11"/>
      <c r="KH910" s="11"/>
      <c r="KI910" s="11"/>
      <c r="KJ910" s="11"/>
      <c r="KK910" s="11"/>
      <c r="KL910" s="11"/>
      <c r="KM910" s="11"/>
      <c r="KN910" s="11"/>
      <c r="KO910" s="11"/>
      <c r="KP910" s="11"/>
      <c r="KQ910" s="11"/>
      <c r="KR910" s="11"/>
      <c r="KS910" s="11"/>
      <c r="KT910" s="11"/>
      <c r="KU910" s="11"/>
      <c r="KV910" s="11"/>
      <c r="KW910" s="11"/>
      <c r="KX910" s="11"/>
      <c r="KY910" s="11"/>
      <c r="KZ910" s="11"/>
      <c r="LA910" s="11"/>
      <c r="LB910" s="11"/>
      <c r="LC910" s="11"/>
      <c r="LD910" s="11"/>
      <c r="LE910" s="11"/>
      <c r="LF910" s="11"/>
      <c r="LG910" s="11"/>
      <c r="LH910" s="11"/>
      <c r="LI910" s="11"/>
      <c r="LJ910" s="11"/>
      <c r="LK910" s="11"/>
      <c r="LL910" s="11"/>
      <c r="LM910" s="11"/>
      <c r="LN910" s="11"/>
      <c r="LO910" s="11"/>
      <c r="LP910" s="11"/>
      <c r="LQ910" s="11"/>
      <c r="LR910" s="11"/>
      <c r="LS910" s="11"/>
      <c r="LT910" s="11"/>
      <c r="LU910" s="11"/>
      <c r="LV910" s="11"/>
      <c r="LW910" s="11"/>
      <c r="LX910" s="11"/>
      <c r="LY910" s="11"/>
      <c r="LZ910" s="11"/>
      <c r="MA910" s="11"/>
      <c r="MB910" s="11"/>
      <c r="MC910" s="11"/>
      <c r="MD910" s="11"/>
      <c r="ME910" s="11"/>
      <c r="MF910" s="11"/>
    </row>
    <row r="911" customFormat="false" ht="12.8" hidden="false" customHeight="false" outlineLevel="0" collapsed="false">
      <c r="A911" s="1" t="str">
        <f aca="false">IF(taskList!J907&lt;&gt;"",taskList!J907,"")</f>
        <v/>
      </c>
      <c r="B911" s="9" t="str">
        <f aca="false">IF(AND(IF(taskList!M907&lt;&gt;"",TRUE()),IF(taskList!K907&lt;&gt;"",TRUE())),taskList!M907/taskList!K907,"")</f>
        <v/>
      </c>
      <c r="C911" s="9" t="str">
        <f aca="false">IF(taskList!B907&lt;&gt;"",taskList!B907,"")</f>
        <v/>
      </c>
      <c r="D911" s="9" t="str">
        <f aca="false">IF(taskList!E907&lt;&gt;"",taskList!E907,"")</f>
        <v/>
      </c>
      <c r="E911" s="4" t="str">
        <f aca="false">IF(taskList!F907&lt;&gt;"",taskList!F907,"")</f>
        <v/>
      </c>
      <c r="F911" s="4" t="str">
        <f aca="false">IF(taskList!G907&lt;&gt;"",taskList!G907,"")</f>
        <v/>
      </c>
      <c r="H911" s="11" t="str">
        <f aca="false">IF(AND($B911&lt;&gt;"",$E911&lt;&gt;"",$F911&lt;&gt;"",H$7&lt;&gt;""),MAX(NETWORKDAYS(H$7,H$7+6)-MAX($E911-H$7,0)-MAX((H$7+4)-$F911,0),0)*$B911,"")</f>
        <v/>
      </c>
      <c r="I911" s="11" t="str">
        <f aca="false">IF(AND($B911&lt;&gt;"",$E911&lt;&gt;"",$F911&lt;&gt;"",I$7&lt;&gt;""),MAX(NETWORKDAYS(I$7,I$7+6)-MAX($E911-I$7,0)-MAX((I$7+4)-$F911,0),0)*$B911,"")</f>
        <v/>
      </c>
      <c r="J911" s="11" t="str">
        <f aca="false">IF(AND($B911&lt;&gt;"",$E911&lt;&gt;"",$F911&lt;&gt;"",J$7&lt;&gt;""),MAX(NETWORKDAYS(J$7,J$7+6)-MAX($E911-J$7,0)-MAX((J$7+4)-$F911,0),0)*$B911,"")</f>
        <v/>
      </c>
      <c r="K911" s="11" t="str">
        <f aca="false">IF(AND($B911&lt;&gt;"",$E911&lt;&gt;"",$F911&lt;&gt;"",K$7&lt;&gt;""),MAX(NETWORKDAYS(K$7,K$7+6)-MAX($E911-K$7,0)-MAX((K$7+4)-$F911,0),0)*$B911,"")</f>
        <v/>
      </c>
      <c r="L911" s="11" t="str">
        <f aca="false">IF(AND($B911&lt;&gt;"",$E911&lt;&gt;"",$F911&lt;&gt;"",L$7&lt;&gt;""),MAX(NETWORKDAYS(L$7,L$7+6)-MAX($E911-L$7,0)-MAX((L$7+4)-$F911,0),0)*$B911,"")</f>
        <v/>
      </c>
      <c r="M911" s="11" t="str">
        <f aca="false">IF(AND($B911&lt;&gt;"",$E911&lt;&gt;"",$F911&lt;&gt;"",M$7&lt;&gt;""),MAX(NETWORKDAYS(M$7,M$7+6)-MAX($E911-M$7,0)-MAX((M$7+4)-$F911,0),0)*$B911,"")</f>
        <v/>
      </c>
      <c r="N911" s="11" t="str">
        <f aca="false">IF(AND($B911&lt;&gt;"",$E911&lt;&gt;"",$F911&lt;&gt;"",N$7&lt;&gt;""),MAX(NETWORKDAYS(N$7,N$7+6)-MAX($E911-N$7,0)-MAX((N$7+4)-$F911,0),0)*$B911,"")</f>
        <v/>
      </c>
      <c r="O911" s="11" t="str">
        <f aca="false">IF(AND($B911&lt;&gt;"",$E911&lt;&gt;"",$F911&lt;&gt;"",O$7&lt;&gt;""),MAX(NETWORKDAYS(O$7,O$7+6)-MAX($E911-O$7,0)-MAX((O$7+4)-$F911,0),0)*$B911,"")</f>
        <v/>
      </c>
      <c r="P911" s="11" t="str">
        <f aca="false">IF(AND($B911&lt;&gt;"",$E911&lt;&gt;"",$F911&lt;&gt;"",P$7&lt;&gt;""),MAX(NETWORKDAYS(P$7,P$7+6)-MAX($E911-P$7,0)-MAX((P$7+4)-$F911,0),0)*$B911,"")</f>
        <v/>
      </c>
      <c r="Q911" s="11" t="str">
        <f aca="false">IF(AND($B911&lt;&gt;"",$E911&lt;&gt;"",$F911&lt;&gt;"",Q$7&lt;&gt;""),MAX(NETWORKDAYS(Q$7,Q$7+6)-MAX($E911-Q$7,0)-MAX((Q$7+4)-$F911,0),0)*$B911,"")</f>
        <v/>
      </c>
      <c r="R911" s="11" t="str">
        <f aca="false">IF(AND($B911&lt;&gt;"",$E911&lt;&gt;"",$F911&lt;&gt;"",R$7&lt;&gt;""),MAX(NETWORKDAYS(R$7,R$7+6)-MAX($E911-R$7,0)-MAX((R$7+4)-$F911,0),0)*$B911,"")</f>
        <v/>
      </c>
      <c r="S911" s="11" t="str">
        <f aca="false">IF(AND($B911&lt;&gt;"",$E911&lt;&gt;"",$F911&lt;&gt;"",S$7&lt;&gt;""),MAX(NETWORKDAYS(S$7,S$7+6)-MAX($E911-S$7,0)-MAX((S$7+4)-$F911,0),0)*$B911,"")</f>
        <v/>
      </c>
      <c r="T911" s="11" t="str">
        <f aca="false">IF(AND($B911&lt;&gt;"",$E911&lt;&gt;"",$F911&lt;&gt;"",T$7&lt;&gt;""),MAX(NETWORKDAYS(T$7,T$7+6)-MAX($E911-T$7,0)-MAX((T$7+4)-$F911,0),0)*$B911,"")</f>
        <v/>
      </c>
      <c r="U911" s="11" t="str">
        <f aca="false">IF(AND($B911&lt;&gt;"",$E911&lt;&gt;"",$F911&lt;&gt;"",U$7&lt;&gt;""),MAX(NETWORKDAYS(U$7,U$7+6)-MAX($E911-U$7,0)-MAX((U$7+4)-$F911,0),0)*$B911,"")</f>
        <v/>
      </c>
      <c r="V911" s="11" t="str">
        <f aca="false">IF(AND($B911&lt;&gt;"",$E911&lt;&gt;"",$F911&lt;&gt;"",V$7&lt;&gt;""),MAX(NETWORKDAYS(V$7,V$7+6)-MAX($E911-V$7,0)-MAX((V$7+4)-$F911,0),0)*$B911,"")</f>
        <v/>
      </c>
      <c r="W911" s="11" t="str">
        <f aca="false">IF(AND($B911&lt;&gt;"",$E911&lt;&gt;"",$F911&lt;&gt;"",W$7&lt;&gt;""),MAX(NETWORKDAYS(W$7,W$7+6)-MAX($E911-W$7,0)-MAX((W$7+4)-$F911,0),0)*$B911,"")</f>
        <v/>
      </c>
      <c r="X911" s="11" t="str">
        <f aca="false">IF(AND($B911&lt;&gt;"",$E911&lt;&gt;"",$F911&lt;&gt;"",X$7&lt;&gt;""),MAX(NETWORKDAYS(X$7,X$7+6)-MAX($E911-X$7,0)-MAX((X$7+4)-$F911,0),0)*$B911,"")</f>
        <v/>
      </c>
      <c r="Y911" s="11" t="str">
        <f aca="false">IF(AND($B911&lt;&gt;"",$E911&lt;&gt;"",$F911&lt;&gt;"",Y$7&lt;&gt;""),MAX(NETWORKDAYS(Y$7,Y$7+6)-MAX($E911-Y$7,0)-MAX((Y$7+4)-$F911,0),0)*$B911,"")</f>
        <v/>
      </c>
      <c r="Z911" s="11" t="str">
        <f aca="false">IF(AND($B911&lt;&gt;"",$E911&lt;&gt;"",$F911&lt;&gt;"",Z$7&lt;&gt;""),MAX(NETWORKDAYS(Z$7,Z$7+6)-MAX($E911-Z$7,0)-MAX((Z$7+4)-$F911,0),0)*$B911,"")</f>
        <v/>
      </c>
      <c r="AA911" s="11" t="str">
        <f aca="false">IF(AND($B911&lt;&gt;"",$E911&lt;&gt;"",$F911&lt;&gt;"",AA$7&lt;&gt;""),MAX(NETWORKDAYS(AA$7,AA$7+6)-MAX($E911-AA$7,0)-MAX((AA$7+4)-$F911,0),0)*$B911,"")</f>
        <v/>
      </c>
      <c r="AB911" s="11" t="str">
        <f aca="false">IF(AND($B911&lt;&gt;"",$E911&lt;&gt;"",$F911&lt;&gt;"",AB$7&lt;&gt;""),MAX(NETWORKDAYS(AB$7,AB$7+6)-MAX($E911-AB$7,0)-MAX((AB$7+4)-$F911,0),0)*$B911,"")</f>
        <v/>
      </c>
      <c r="AC911" s="11" t="str">
        <f aca="false">IF(AND($B911&lt;&gt;"",$E911&lt;&gt;"",$F911&lt;&gt;"",AC$7&lt;&gt;""),MAX(NETWORKDAYS(AC$7,AC$7+6)-MAX($E911-AC$7,0)-MAX((AC$7+4)-$F911,0),0)*$B911,"")</f>
        <v/>
      </c>
      <c r="AD911" s="11" t="str">
        <f aca="false">IF(AND($B911&lt;&gt;"",$E911&lt;&gt;"",$F911&lt;&gt;"",AD$7&lt;&gt;""),MAX(NETWORKDAYS(AD$7,AD$7+6)-MAX($E911-AD$7,0)-MAX((AD$7+4)-$F911,0),0)*$B911,"")</f>
        <v/>
      </c>
      <c r="AE911" s="11" t="str">
        <f aca="false">IF(AND($B911&lt;&gt;"",$E911&lt;&gt;"",$F911&lt;&gt;"",AE$7&lt;&gt;""),MAX(NETWORKDAYS(AE$7,AE$7+6)-MAX($E911-AE$7,0)-MAX((AE$7+4)-$F911,0),0)*$B911,"")</f>
        <v/>
      </c>
      <c r="AF911" s="11" t="str">
        <f aca="false">IF(AND($B911&lt;&gt;"",$E911&lt;&gt;"",$F911&lt;&gt;"",AF$7&lt;&gt;""),MAX(NETWORKDAYS(AF$7,AF$7+6)-MAX($E911-AF$7,0)-MAX((AF$7+4)-$F911,0),0)*$B911,"")</f>
        <v/>
      </c>
      <c r="AG911" s="11" t="str">
        <f aca="false">IF(AND($B911&lt;&gt;"",$E911&lt;&gt;"",$F911&lt;&gt;"",AG$7&lt;&gt;""),MAX(NETWORKDAYS(AG$7,AG$7+6)-MAX($E911-AG$7,0)-MAX((AG$7+4)-$F911,0),0)*$B911,"")</f>
        <v/>
      </c>
      <c r="AH911" s="11" t="str">
        <f aca="false">IF(AND($B911&lt;&gt;"",$E911&lt;&gt;"",$F911&lt;&gt;"",AH$7&lt;&gt;""),MAX(NETWORKDAYS(AH$7,AH$7+6)-MAX($E911-AH$7,0)-MAX((AH$7+4)-$F911,0),0)*$B911,"")</f>
        <v/>
      </c>
      <c r="AI911" s="11" t="str">
        <f aca="false">IF(AND($B911&lt;&gt;"",$E911&lt;&gt;"",$F911&lt;&gt;"",AI$7&lt;&gt;""),MAX(NETWORKDAYS(AI$7,AI$7+6)-MAX($E911-AI$7,0)-MAX((AI$7+4)-$F911,0),0)*$B911,"")</f>
        <v/>
      </c>
      <c r="AJ911" s="11" t="str">
        <f aca="false">IF(AND($B911&lt;&gt;"",$E911&lt;&gt;"",$F911&lt;&gt;"",AJ$7&lt;&gt;""),MAX(NETWORKDAYS(AJ$7,AJ$7+6)-MAX($E911-AJ$7,0)-MAX((AJ$7+4)-$F911,0),0)*$B911,"")</f>
        <v/>
      </c>
      <c r="AK911" s="11" t="str">
        <f aca="false">IF(AND($B911&lt;&gt;"",$E911&lt;&gt;"",$F911&lt;&gt;"",AK$7&lt;&gt;""),MAX(NETWORKDAYS(AK$7,AK$7+6)-MAX($E911-AK$7,0)-MAX((AK$7+4)-$F911,0),0)*$B911,"")</f>
        <v/>
      </c>
      <c r="AL911" s="11" t="str">
        <f aca="false">IF(AND($B911&lt;&gt;"",$E911&lt;&gt;"",$F911&lt;&gt;"",AL$7&lt;&gt;""),MAX(NETWORKDAYS(AL$7,AL$7+6)-MAX($E911-AL$7,0)-MAX((AL$7+4)-$F911,0),0)*$B911,"")</f>
        <v/>
      </c>
      <c r="AM911" s="11" t="str">
        <f aca="false">IF(AND($B911&lt;&gt;"",$E911&lt;&gt;"",$F911&lt;&gt;"",AM$7&lt;&gt;""),MAX(NETWORKDAYS(AM$7,AM$7+6)-MAX($E911-AM$7,0)-MAX((AM$7+4)-$F911,0),0)*$B911,"")</f>
        <v/>
      </c>
      <c r="AN911" s="11" t="str">
        <f aca="false">IF(AND($B911&lt;&gt;"",$E911&lt;&gt;"",$F911&lt;&gt;"",AN$7&lt;&gt;""),MAX(NETWORKDAYS(AN$7,AN$7+6)-MAX($E911-AN$7,0)-MAX((AN$7+4)-$F911,0),0)*$B911,"")</f>
        <v/>
      </c>
      <c r="AO911" s="11" t="str">
        <f aca="false">IF(AND($B911&lt;&gt;"",$E911&lt;&gt;"",$F911&lt;&gt;"",AO$7&lt;&gt;""),MAX(NETWORKDAYS(AO$7,AO$7+6)-MAX($E911-AO$7,0)-MAX((AO$7+4)-$F911,0),0)*$B911,"")</f>
        <v/>
      </c>
      <c r="AP911" s="11" t="str">
        <f aca="false">IF(AND($B911&lt;&gt;"",$E911&lt;&gt;"",$F911&lt;&gt;"",AP$7&lt;&gt;""),MAX(NETWORKDAYS(AP$7,AP$7+6)-MAX($E911-AP$7,0)-MAX((AP$7+4)-$F911,0),0)*$B911,"")</f>
        <v/>
      </c>
      <c r="AQ911" s="11" t="str">
        <f aca="false">IF(AND($B911&lt;&gt;"",$E911&lt;&gt;"",$F911&lt;&gt;"",AQ$7&lt;&gt;""),MAX(NETWORKDAYS(AQ$7,AQ$7+6)-MAX($E911-AQ$7,0)-MAX((AQ$7+4)-$F911,0),0)*$B911,"")</f>
        <v/>
      </c>
      <c r="AR911" s="11" t="str">
        <f aca="false">IF(AND($B911&lt;&gt;"",$E911&lt;&gt;"",$F911&lt;&gt;"",AR$7&lt;&gt;""),MAX(NETWORKDAYS(AR$7,AR$7+6)-MAX($E911-AR$7,0)-MAX((AR$7+4)-$F911,0),0)*$B911,"")</f>
        <v/>
      </c>
      <c r="AS911" s="11" t="str">
        <f aca="false">IF(AND($B911&lt;&gt;"",$E911&lt;&gt;"",$F911&lt;&gt;"",AS$7&lt;&gt;""),MAX(NETWORKDAYS(AS$7,AS$7+6)-MAX($E911-AS$7,0)-MAX((AS$7+4)-$F911,0),0)*$B911,"")</f>
        <v/>
      </c>
      <c r="AT911" s="11" t="str">
        <f aca="false">IF(AND($B911&lt;&gt;"",$E911&lt;&gt;"",$F911&lt;&gt;"",AT$7&lt;&gt;""),MAX(NETWORKDAYS(AT$7,AT$7+6)-MAX($E911-AT$7,0)-MAX((AT$7+4)-$F911,0),0)*$B911,"")</f>
        <v/>
      </c>
      <c r="AU911" s="11" t="str">
        <f aca="false">IF(AND($B911&lt;&gt;"",$E911&lt;&gt;"",$F911&lt;&gt;"",AU$7&lt;&gt;""),MAX(NETWORKDAYS(AU$7,AU$7+6)-MAX($E911-AU$7,0)-MAX((AU$7+4)-$F911,0),0)*$B911,"")</f>
        <v/>
      </c>
      <c r="AV911" s="11" t="str">
        <f aca="false">IF(AND($B911&lt;&gt;"",$E911&lt;&gt;"",$F911&lt;&gt;"",AV$7&lt;&gt;""),MAX(NETWORKDAYS(AV$7,AV$7+6)-MAX($E911-AV$7,0)-MAX((AV$7+4)-$F911,0),0)*$B911,"")</f>
        <v/>
      </c>
      <c r="AW911" s="11" t="str">
        <f aca="false">IF(AND($B911&lt;&gt;"",$E911&lt;&gt;"",$F911&lt;&gt;"",AW$7&lt;&gt;""),MAX(NETWORKDAYS(AW$7,AW$7+6)-MAX($E911-AW$7,0)-MAX((AW$7+4)-$F911,0),0)*$B911,"")</f>
        <v/>
      </c>
      <c r="AX911" s="11" t="str">
        <f aca="false">IF(AND($B911&lt;&gt;"",$E911&lt;&gt;"",$F911&lt;&gt;"",AX$7&lt;&gt;""),MAX(NETWORKDAYS(AX$7,AX$7+6)-MAX($E911-AX$7,0)-MAX((AX$7+4)-$F911,0),0)*$B911,"")</f>
        <v/>
      </c>
      <c r="AY911" s="11" t="str">
        <f aca="false">IF(AND($B911&lt;&gt;"",$E911&lt;&gt;"",$F911&lt;&gt;"",AY$7&lt;&gt;""),MAX(NETWORKDAYS(AY$7,AY$7+6)-MAX($E911-AY$7,0)-MAX((AY$7+4)-$F911,0),0)*$B911,"")</f>
        <v/>
      </c>
      <c r="AZ911" s="11" t="str">
        <f aca="false">IF(AND($B911&lt;&gt;"",$E911&lt;&gt;"",$F911&lt;&gt;"",AZ$7&lt;&gt;""),MAX(NETWORKDAYS(AZ$7,AZ$7+6)-MAX($E911-AZ$7,0)-MAX((AZ$7+4)-$F911,0),0)*$B911,"")</f>
        <v/>
      </c>
      <c r="BA911" s="11" t="str">
        <f aca="false">IF(AND($B911&lt;&gt;"",$E911&lt;&gt;"",$F911&lt;&gt;"",BA$7&lt;&gt;""),MAX(NETWORKDAYS(BA$7,BA$7+6)-MAX($E911-BA$7,0)-MAX((BA$7+4)-$F911,0),0)*$B911,"")</f>
        <v/>
      </c>
      <c r="BB911" s="11" t="str">
        <f aca="false">IF(AND($B911&lt;&gt;"",$E911&lt;&gt;"",$F911&lt;&gt;"",BB$7&lt;&gt;""),MAX(NETWORKDAYS(BB$7,BB$7+6)-MAX($E911-BB$7,0)-MAX((BB$7+4)-$F911,0),0)*$B911,"")</f>
        <v/>
      </c>
      <c r="BC911" s="11" t="str">
        <f aca="false">IF(AND($B911&lt;&gt;"",$E911&lt;&gt;"",$F911&lt;&gt;"",BC$7&lt;&gt;""),MAX(NETWORKDAYS(BC$7,BC$7+6)-MAX($E911-BC$7,0)-MAX((BC$7+4)-$F911,0),0)*$B911,"")</f>
        <v/>
      </c>
      <c r="BD911" s="11" t="str">
        <f aca="false">IF(AND($B911&lt;&gt;"",$E911&lt;&gt;"",$F911&lt;&gt;"",BD$7&lt;&gt;""),MAX(NETWORKDAYS(BD$7,BD$7+6)-MAX($E911-BD$7,0)-MAX((BD$7+4)-$F911,0),0)*$B911,"")</f>
        <v/>
      </c>
      <c r="BE911" s="11" t="str">
        <f aca="false">IF(AND($B911&lt;&gt;"",$E911&lt;&gt;"",$F911&lt;&gt;"",BE$7&lt;&gt;""),MAX(NETWORKDAYS(BE$7,BE$7+6)-MAX($E911-BE$7,0)-MAX((BE$7+4)-$F911,0),0)*$B911,"")</f>
        <v/>
      </c>
      <c r="BF911" s="11" t="str">
        <f aca="false">IF(AND($B911&lt;&gt;"",$E911&lt;&gt;"",$F911&lt;&gt;"",BF$7&lt;&gt;""),MAX(NETWORKDAYS(BF$7,BF$7+6)-MAX($E911-BF$7,0)-MAX((BF$7+4)-$F911,0),0)*$B911,"")</f>
        <v/>
      </c>
      <c r="BG911" s="11" t="str">
        <f aca="false">IF(AND($B911&lt;&gt;"",$E911&lt;&gt;"",$F911&lt;&gt;"",BG$7&lt;&gt;""),MAX(NETWORKDAYS(BG$7,BG$7+6)-MAX($E911-BG$7,0)-MAX((BG$7+4)-$F911,0),0)*$B911,"")</f>
        <v/>
      </c>
      <c r="BH911" s="11" t="str">
        <f aca="false">IF(AND($B911&lt;&gt;"",$E911&lt;&gt;"",$F911&lt;&gt;"",BH$7&lt;&gt;""),MAX(NETWORKDAYS(BH$7,BH$7+6)-MAX($E911-BH$7,0)-MAX((BH$7+4)-$F911,0),0)*$B911,"")</f>
        <v/>
      </c>
      <c r="BI911" s="11" t="str">
        <f aca="false">IF(AND($B911&lt;&gt;"",$E911&lt;&gt;"",$F911&lt;&gt;"",BI$7&lt;&gt;""),MAX(NETWORKDAYS(BI$7,BI$7+6)-MAX($E911-BI$7,0)-MAX((BI$7+4)-$F911,0),0)*$B911,"")</f>
        <v/>
      </c>
      <c r="BJ911" s="11" t="str">
        <f aca="false">IF(AND($B911&lt;&gt;"",$E911&lt;&gt;"",$F911&lt;&gt;"",BJ$7&lt;&gt;""),MAX(NETWORKDAYS(BJ$7,BJ$7+6)-MAX($E911-BJ$7,0)-MAX((BJ$7+4)-$F911,0),0)*$B911,"")</f>
        <v/>
      </c>
      <c r="BK911" s="11" t="str">
        <f aca="false">IF(AND($B911&lt;&gt;"",$E911&lt;&gt;"",$F911&lt;&gt;"",BK$7&lt;&gt;""),MAX(NETWORKDAYS(BK$7,BK$7+6)-MAX($E911-BK$7,0)-MAX((BK$7+4)-$F911,0),0)*$B911,"")</f>
        <v/>
      </c>
      <c r="BL911" s="11" t="str">
        <f aca="false">IF(AND($B911&lt;&gt;"",$E911&lt;&gt;"",$F911&lt;&gt;"",BL$7&lt;&gt;""),MAX(NETWORKDAYS(BL$7,BL$7+6)-MAX($E911-BL$7,0)-MAX((BL$7+4)-$F911,0),0)*$B911,"")</f>
        <v/>
      </c>
      <c r="BM911" s="11" t="str">
        <f aca="false">IF(AND($B911&lt;&gt;"",$E911&lt;&gt;"",$F911&lt;&gt;"",BM$7&lt;&gt;""),MAX(NETWORKDAYS(BM$7,BM$7+6)-MAX($E911-BM$7,0)-MAX((BM$7+4)-$F911,0),0)*$B911,"")</f>
        <v/>
      </c>
      <c r="BN911" s="11" t="str">
        <f aca="false">IF(AND($B911&lt;&gt;"",$E911&lt;&gt;"",$F911&lt;&gt;"",BN$7&lt;&gt;""),MAX(NETWORKDAYS(BN$7,BN$7+6)-MAX($E911-BN$7,0)-MAX((BN$7+4)-$F911,0),0)*$B911,"")</f>
        <v/>
      </c>
      <c r="BO911" s="11" t="str">
        <f aca="false">IF(AND($B911&lt;&gt;"",$E911&lt;&gt;"",$F911&lt;&gt;"",BO$7&lt;&gt;""),MAX(NETWORKDAYS(BO$7,BO$7+6)-MAX($E911-BO$7,0)-MAX((BO$7+4)-$F911,0),0)*$B911,"")</f>
        <v/>
      </c>
      <c r="BP911" s="11" t="str">
        <f aca="false">IF(AND($B911&lt;&gt;"",$E911&lt;&gt;"",$F911&lt;&gt;"",BP$7&lt;&gt;""),MAX(NETWORKDAYS(BP$7,BP$7+6)-MAX($E911-BP$7,0)-MAX((BP$7+4)-$F911,0),0)*$B911,"")</f>
        <v/>
      </c>
      <c r="BQ911" s="11" t="str">
        <f aca="false">IF(AND($B911&lt;&gt;"",$E911&lt;&gt;"",$F911&lt;&gt;"",BQ$7&lt;&gt;""),MAX(NETWORKDAYS(BQ$7,BQ$7+6)-MAX($E911-BQ$7,0)-MAX((BQ$7+4)-$F911,0),0)*$B911,"")</f>
        <v/>
      </c>
      <c r="BR911" s="11" t="str">
        <f aca="false">IF(AND($B911&lt;&gt;"",$E911&lt;&gt;"",$F911&lt;&gt;"",BR$7&lt;&gt;""),MAX(NETWORKDAYS(BR$7,BR$7+6)-MAX($E911-BR$7,0)-MAX((BR$7+4)-$F911,0),0)*$B911,"")</f>
        <v/>
      </c>
      <c r="BS911" s="11" t="str">
        <f aca="false">IF(AND($B911&lt;&gt;"",$E911&lt;&gt;"",$F911&lt;&gt;"",BS$7&lt;&gt;""),MAX(NETWORKDAYS(BS$7,BS$7+6)-MAX($E911-BS$7,0)-MAX((BS$7+4)-$F911,0),0)*$B911,"")</f>
        <v/>
      </c>
      <c r="BT911" s="11" t="str">
        <f aca="false">IF(AND($B911&lt;&gt;"",$E911&lt;&gt;"",$F911&lt;&gt;"",BT$7&lt;&gt;""),MAX(NETWORKDAYS(BT$7,BT$7+6)-MAX($E911-BT$7,0)-MAX((BT$7+4)-$F911,0),0)*$B911,"")</f>
        <v/>
      </c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  <c r="IW911" s="11"/>
      <c r="IX911" s="11"/>
      <c r="IY911" s="11"/>
      <c r="IZ911" s="11"/>
      <c r="JA911" s="11"/>
      <c r="JB911" s="11"/>
      <c r="JC911" s="11"/>
      <c r="JD911" s="11"/>
      <c r="JE911" s="11"/>
      <c r="JF911" s="11"/>
      <c r="JG911" s="11"/>
      <c r="JH911" s="11"/>
      <c r="JI911" s="11"/>
      <c r="JJ911" s="11"/>
      <c r="JK911" s="11"/>
      <c r="JL911" s="11"/>
      <c r="JM911" s="11"/>
      <c r="JN911" s="11"/>
      <c r="JO911" s="11"/>
      <c r="JP911" s="11"/>
      <c r="JQ911" s="11"/>
      <c r="JR911" s="11"/>
      <c r="JS911" s="11"/>
      <c r="JT911" s="11"/>
      <c r="JU911" s="11"/>
      <c r="JV911" s="11"/>
      <c r="JW911" s="11"/>
      <c r="JX911" s="11"/>
      <c r="JY911" s="11"/>
      <c r="JZ911" s="11"/>
      <c r="KA911" s="11"/>
      <c r="KB911" s="11"/>
      <c r="KC911" s="11"/>
      <c r="KD911" s="11"/>
      <c r="KE911" s="11"/>
      <c r="KF911" s="11"/>
      <c r="KG911" s="11"/>
      <c r="KH911" s="11"/>
      <c r="KI911" s="11"/>
      <c r="KJ911" s="11"/>
      <c r="KK911" s="11"/>
      <c r="KL911" s="11"/>
      <c r="KM911" s="11"/>
      <c r="KN911" s="11"/>
      <c r="KO911" s="11"/>
      <c r="KP911" s="11"/>
      <c r="KQ911" s="11"/>
      <c r="KR911" s="11"/>
      <c r="KS911" s="11"/>
      <c r="KT911" s="11"/>
      <c r="KU911" s="11"/>
      <c r="KV911" s="11"/>
      <c r="KW911" s="11"/>
      <c r="KX911" s="11"/>
      <c r="KY911" s="11"/>
      <c r="KZ911" s="11"/>
      <c r="LA911" s="11"/>
      <c r="LB911" s="11"/>
      <c r="LC911" s="11"/>
      <c r="LD911" s="11"/>
      <c r="LE911" s="11"/>
      <c r="LF911" s="11"/>
      <c r="LG911" s="11"/>
      <c r="LH911" s="11"/>
      <c r="LI911" s="11"/>
      <c r="LJ911" s="11"/>
      <c r="LK911" s="11"/>
      <c r="LL911" s="11"/>
      <c r="LM911" s="11"/>
      <c r="LN911" s="11"/>
      <c r="LO911" s="11"/>
      <c r="LP911" s="11"/>
      <c r="LQ911" s="11"/>
      <c r="LR911" s="11"/>
      <c r="LS911" s="11"/>
      <c r="LT911" s="11"/>
      <c r="LU911" s="11"/>
      <c r="LV911" s="11"/>
      <c r="LW911" s="11"/>
      <c r="LX911" s="11"/>
      <c r="LY911" s="11"/>
      <c r="LZ911" s="11"/>
      <c r="MA911" s="11"/>
      <c r="MB911" s="11"/>
      <c r="MC911" s="11"/>
      <c r="MD911" s="11"/>
      <c r="ME911" s="11"/>
      <c r="MF911" s="11"/>
    </row>
    <row r="912" customFormat="false" ht="12.8" hidden="false" customHeight="false" outlineLevel="0" collapsed="false">
      <c r="A912" s="1" t="str">
        <f aca="false">IF(taskList!J908&lt;&gt;"",taskList!J908,"")</f>
        <v/>
      </c>
      <c r="B912" s="9" t="str">
        <f aca="false">IF(AND(IF(taskList!M908&lt;&gt;"",TRUE()),IF(taskList!K908&lt;&gt;"",TRUE())),taskList!M908/taskList!K908,"")</f>
        <v/>
      </c>
      <c r="C912" s="9" t="str">
        <f aca="false">IF(taskList!B908&lt;&gt;"",taskList!B908,"")</f>
        <v/>
      </c>
      <c r="D912" s="9" t="str">
        <f aca="false">IF(taskList!E908&lt;&gt;"",taskList!E908,"")</f>
        <v/>
      </c>
      <c r="E912" s="4" t="str">
        <f aca="false">IF(taskList!F908&lt;&gt;"",taskList!F908,"")</f>
        <v/>
      </c>
      <c r="F912" s="4" t="str">
        <f aca="false">IF(taskList!G908&lt;&gt;"",taskList!G908,"")</f>
        <v/>
      </c>
      <c r="H912" s="11" t="str">
        <f aca="false">IF(AND($B912&lt;&gt;"",$E912&lt;&gt;"",$F912&lt;&gt;"",H$7&lt;&gt;""),MAX(NETWORKDAYS(H$7,H$7+6)-MAX($E912-H$7,0)-MAX((H$7+4)-$F912,0),0)*$B912,"")</f>
        <v/>
      </c>
      <c r="I912" s="11" t="str">
        <f aca="false">IF(AND($B912&lt;&gt;"",$E912&lt;&gt;"",$F912&lt;&gt;"",I$7&lt;&gt;""),MAX(NETWORKDAYS(I$7,I$7+6)-MAX($E912-I$7,0)-MAX((I$7+4)-$F912,0),0)*$B912,"")</f>
        <v/>
      </c>
      <c r="J912" s="11" t="str">
        <f aca="false">IF(AND($B912&lt;&gt;"",$E912&lt;&gt;"",$F912&lt;&gt;"",J$7&lt;&gt;""),MAX(NETWORKDAYS(J$7,J$7+6)-MAX($E912-J$7,0)-MAX((J$7+4)-$F912,0),0)*$B912,"")</f>
        <v/>
      </c>
      <c r="K912" s="11" t="str">
        <f aca="false">IF(AND($B912&lt;&gt;"",$E912&lt;&gt;"",$F912&lt;&gt;"",K$7&lt;&gt;""),MAX(NETWORKDAYS(K$7,K$7+6)-MAX($E912-K$7,0)-MAX((K$7+4)-$F912,0),0)*$B912,"")</f>
        <v/>
      </c>
      <c r="L912" s="11" t="str">
        <f aca="false">IF(AND($B912&lt;&gt;"",$E912&lt;&gt;"",$F912&lt;&gt;"",L$7&lt;&gt;""),MAX(NETWORKDAYS(L$7,L$7+6)-MAX($E912-L$7,0)-MAX((L$7+4)-$F912,0),0)*$B912,"")</f>
        <v/>
      </c>
      <c r="M912" s="11" t="str">
        <f aca="false">IF(AND($B912&lt;&gt;"",$E912&lt;&gt;"",$F912&lt;&gt;"",M$7&lt;&gt;""),MAX(NETWORKDAYS(M$7,M$7+6)-MAX($E912-M$7,0)-MAX((M$7+4)-$F912,0),0)*$B912,"")</f>
        <v/>
      </c>
      <c r="N912" s="11" t="str">
        <f aca="false">IF(AND($B912&lt;&gt;"",$E912&lt;&gt;"",$F912&lt;&gt;"",N$7&lt;&gt;""),MAX(NETWORKDAYS(N$7,N$7+6)-MAX($E912-N$7,0)-MAX((N$7+4)-$F912,0),0)*$B912,"")</f>
        <v/>
      </c>
      <c r="O912" s="11" t="str">
        <f aca="false">IF(AND($B912&lt;&gt;"",$E912&lt;&gt;"",$F912&lt;&gt;"",O$7&lt;&gt;""),MAX(NETWORKDAYS(O$7,O$7+6)-MAX($E912-O$7,0)-MAX((O$7+4)-$F912,0),0)*$B912,"")</f>
        <v/>
      </c>
      <c r="P912" s="11" t="str">
        <f aca="false">IF(AND($B912&lt;&gt;"",$E912&lt;&gt;"",$F912&lt;&gt;"",P$7&lt;&gt;""),MAX(NETWORKDAYS(P$7,P$7+6)-MAX($E912-P$7,0)-MAX((P$7+4)-$F912,0),0)*$B912,"")</f>
        <v/>
      </c>
      <c r="Q912" s="11" t="str">
        <f aca="false">IF(AND($B912&lt;&gt;"",$E912&lt;&gt;"",$F912&lt;&gt;"",Q$7&lt;&gt;""),MAX(NETWORKDAYS(Q$7,Q$7+6)-MAX($E912-Q$7,0)-MAX((Q$7+4)-$F912,0),0)*$B912,"")</f>
        <v/>
      </c>
      <c r="R912" s="11" t="str">
        <f aca="false">IF(AND($B912&lt;&gt;"",$E912&lt;&gt;"",$F912&lt;&gt;"",R$7&lt;&gt;""),MAX(NETWORKDAYS(R$7,R$7+6)-MAX($E912-R$7,0)-MAX((R$7+4)-$F912,0),0)*$B912,"")</f>
        <v/>
      </c>
      <c r="S912" s="11" t="str">
        <f aca="false">IF(AND($B912&lt;&gt;"",$E912&lt;&gt;"",$F912&lt;&gt;"",S$7&lt;&gt;""),MAX(NETWORKDAYS(S$7,S$7+6)-MAX($E912-S$7,0)-MAX((S$7+4)-$F912,0),0)*$B912,"")</f>
        <v/>
      </c>
      <c r="T912" s="11" t="str">
        <f aca="false">IF(AND($B912&lt;&gt;"",$E912&lt;&gt;"",$F912&lt;&gt;"",T$7&lt;&gt;""),MAX(NETWORKDAYS(T$7,T$7+6)-MAX($E912-T$7,0)-MAX((T$7+4)-$F912,0),0)*$B912,"")</f>
        <v/>
      </c>
      <c r="U912" s="11" t="str">
        <f aca="false">IF(AND($B912&lt;&gt;"",$E912&lt;&gt;"",$F912&lt;&gt;"",U$7&lt;&gt;""),MAX(NETWORKDAYS(U$7,U$7+6)-MAX($E912-U$7,0)-MAX((U$7+4)-$F912,0),0)*$B912,"")</f>
        <v/>
      </c>
      <c r="V912" s="11" t="str">
        <f aca="false">IF(AND($B912&lt;&gt;"",$E912&lt;&gt;"",$F912&lt;&gt;"",V$7&lt;&gt;""),MAX(NETWORKDAYS(V$7,V$7+6)-MAX($E912-V$7,0)-MAX((V$7+4)-$F912,0),0)*$B912,"")</f>
        <v/>
      </c>
      <c r="W912" s="11" t="str">
        <f aca="false">IF(AND($B912&lt;&gt;"",$E912&lt;&gt;"",$F912&lt;&gt;"",W$7&lt;&gt;""),MAX(NETWORKDAYS(W$7,W$7+6)-MAX($E912-W$7,0)-MAX((W$7+4)-$F912,0),0)*$B912,"")</f>
        <v/>
      </c>
      <c r="X912" s="11" t="str">
        <f aca="false">IF(AND($B912&lt;&gt;"",$E912&lt;&gt;"",$F912&lt;&gt;"",X$7&lt;&gt;""),MAX(NETWORKDAYS(X$7,X$7+6)-MAX($E912-X$7,0)-MAX((X$7+4)-$F912,0),0)*$B912,"")</f>
        <v/>
      </c>
      <c r="Y912" s="11" t="str">
        <f aca="false">IF(AND($B912&lt;&gt;"",$E912&lt;&gt;"",$F912&lt;&gt;"",Y$7&lt;&gt;""),MAX(NETWORKDAYS(Y$7,Y$7+6)-MAX($E912-Y$7,0)-MAX((Y$7+4)-$F912,0),0)*$B912,"")</f>
        <v/>
      </c>
      <c r="Z912" s="11" t="str">
        <f aca="false">IF(AND($B912&lt;&gt;"",$E912&lt;&gt;"",$F912&lt;&gt;"",Z$7&lt;&gt;""),MAX(NETWORKDAYS(Z$7,Z$7+6)-MAX($E912-Z$7,0)-MAX((Z$7+4)-$F912,0),0)*$B912,"")</f>
        <v/>
      </c>
      <c r="AA912" s="11" t="str">
        <f aca="false">IF(AND($B912&lt;&gt;"",$E912&lt;&gt;"",$F912&lt;&gt;"",AA$7&lt;&gt;""),MAX(NETWORKDAYS(AA$7,AA$7+6)-MAX($E912-AA$7,0)-MAX((AA$7+4)-$F912,0),0)*$B912,"")</f>
        <v/>
      </c>
      <c r="AB912" s="11" t="str">
        <f aca="false">IF(AND($B912&lt;&gt;"",$E912&lt;&gt;"",$F912&lt;&gt;"",AB$7&lt;&gt;""),MAX(NETWORKDAYS(AB$7,AB$7+6)-MAX($E912-AB$7,0)-MAX((AB$7+4)-$F912,0),0)*$B912,"")</f>
        <v/>
      </c>
      <c r="AC912" s="11" t="str">
        <f aca="false">IF(AND($B912&lt;&gt;"",$E912&lt;&gt;"",$F912&lt;&gt;"",AC$7&lt;&gt;""),MAX(NETWORKDAYS(AC$7,AC$7+6)-MAX($E912-AC$7,0)-MAX((AC$7+4)-$F912,0),0)*$B912,"")</f>
        <v/>
      </c>
      <c r="AD912" s="11" t="str">
        <f aca="false">IF(AND($B912&lt;&gt;"",$E912&lt;&gt;"",$F912&lt;&gt;"",AD$7&lt;&gt;""),MAX(NETWORKDAYS(AD$7,AD$7+6)-MAX($E912-AD$7,0)-MAX((AD$7+4)-$F912,0),0)*$B912,"")</f>
        <v/>
      </c>
      <c r="AE912" s="11" t="str">
        <f aca="false">IF(AND($B912&lt;&gt;"",$E912&lt;&gt;"",$F912&lt;&gt;"",AE$7&lt;&gt;""),MAX(NETWORKDAYS(AE$7,AE$7+6)-MAX($E912-AE$7,0)-MAX((AE$7+4)-$F912,0),0)*$B912,"")</f>
        <v/>
      </c>
      <c r="AF912" s="11" t="str">
        <f aca="false">IF(AND($B912&lt;&gt;"",$E912&lt;&gt;"",$F912&lt;&gt;"",AF$7&lt;&gt;""),MAX(NETWORKDAYS(AF$7,AF$7+6)-MAX($E912-AF$7,0)-MAX((AF$7+4)-$F912,0),0)*$B912,"")</f>
        <v/>
      </c>
      <c r="AG912" s="11" t="str">
        <f aca="false">IF(AND($B912&lt;&gt;"",$E912&lt;&gt;"",$F912&lt;&gt;"",AG$7&lt;&gt;""),MAX(NETWORKDAYS(AG$7,AG$7+6)-MAX($E912-AG$7,0)-MAX((AG$7+4)-$F912,0),0)*$B912,"")</f>
        <v/>
      </c>
      <c r="AH912" s="11" t="str">
        <f aca="false">IF(AND($B912&lt;&gt;"",$E912&lt;&gt;"",$F912&lt;&gt;"",AH$7&lt;&gt;""),MAX(NETWORKDAYS(AH$7,AH$7+6)-MAX($E912-AH$7,0)-MAX((AH$7+4)-$F912,0),0)*$B912,"")</f>
        <v/>
      </c>
      <c r="AI912" s="11" t="str">
        <f aca="false">IF(AND($B912&lt;&gt;"",$E912&lt;&gt;"",$F912&lt;&gt;"",AI$7&lt;&gt;""),MAX(NETWORKDAYS(AI$7,AI$7+6)-MAX($E912-AI$7,0)-MAX((AI$7+4)-$F912,0),0)*$B912,"")</f>
        <v/>
      </c>
      <c r="AJ912" s="11" t="str">
        <f aca="false">IF(AND($B912&lt;&gt;"",$E912&lt;&gt;"",$F912&lt;&gt;"",AJ$7&lt;&gt;""),MAX(NETWORKDAYS(AJ$7,AJ$7+6)-MAX($E912-AJ$7,0)-MAX((AJ$7+4)-$F912,0),0)*$B912,"")</f>
        <v/>
      </c>
      <c r="AK912" s="11" t="str">
        <f aca="false">IF(AND($B912&lt;&gt;"",$E912&lt;&gt;"",$F912&lt;&gt;"",AK$7&lt;&gt;""),MAX(NETWORKDAYS(AK$7,AK$7+6)-MAX($E912-AK$7,0)-MAX((AK$7+4)-$F912,0),0)*$B912,"")</f>
        <v/>
      </c>
      <c r="AL912" s="11" t="str">
        <f aca="false">IF(AND($B912&lt;&gt;"",$E912&lt;&gt;"",$F912&lt;&gt;"",AL$7&lt;&gt;""),MAX(NETWORKDAYS(AL$7,AL$7+6)-MAX($E912-AL$7,0)-MAX((AL$7+4)-$F912,0),0)*$B912,"")</f>
        <v/>
      </c>
      <c r="AM912" s="11" t="str">
        <f aca="false">IF(AND($B912&lt;&gt;"",$E912&lt;&gt;"",$F912&lt;&gt;"",AM$7&lt;&gt;""),MAX(NETWORKDAYS(AM$7,AM$7+6)-MAX($E912-AM$7,0)-MAX((AM$7+4)-$F912,0),0)*$B912,"")</f>
        <v/>
      </c>
      <c r="AN912" s="11" t="str">
        <f aca="false">IF(AND($B912&lt;&gt;"",$E912&lt;&gt;"",$F912&lt;&gt;"",AN$7&lt;&gt;""),MAX(NETWORKDAYS(AN$7,AN$7+6)-MAX($E912-AN$7,0)-MAX((AN$7+4)-$F912,0),0)*$B912,"")</f>
        <v/>
      </c>
      <c r="AO912" s="11" t="str">
        <f aca="false">IF(AND($B912&lt;&gt;"",$E912&lt;&gt;"",$F912&lt;&gt;"",AO$7&lt;&gt;""),MAX(NETWORKDAYS(AO$7,AO$7+6)-MAX($E912-AO$7,0)-MAX((AO$7+4)-$F912,0),0)*$B912,"")</f>
        <v/>
      </c>
      <c r="AP912" s="11" t="str">
        <f aca="false">IF(AND($B912&lt;&gt;"",$E912&lt;&gt;"",$F912&lt;&gt;"",AP$7&lt;&gt;""),MAX(NETWORKDAYS(AP$7,AP$7+6)-MAX($E912-AP$7,0)-MAX((AP$7+4)-$F912,0),0)*$B912,"")</f>
        <v/>
      </c>
      <c r="AQ912" s="11" t="str">
        <f aca="false">IF(AND($B912&lt;&gt;"",$E912&lt;&gt;"",$F912&lt;&gt;"",AQ$7&lt;&gt;""),MAX(NETWORKDAYS(AQ$7,AQ$7+6)-MAX($E912-AQ$7,0)-MAX((AQ$7+4)-$F912,0),0)*$B912,"")</f>
        <v/>
      </c>
      <c r="AR912" s="11" t="str">
        <f aca="false">IF(AND($B912&lt;&gt;"",$E912&lt;&gt;"",$F912&lt;&gt;"",AR$7&lt;&gt;""),MAX(NETWORKDAYS(AR$7,AR$7+6)-MAX($E912-AR$7,0)-MAX((AR$7+4)-$F912,0),0)*$B912,"")</f>
        <v/>
      </c>
      <c r="AS912" s="11" t="str">
        <f aca="false">IF(AND($B912&lt;&gt;"",$E912&lt;&gt;"",$F912&lt;&gt;"",AS$7&lt;&gt;""),MAX(NETWORKDAYS(AS$7,AS$7+6)-MAX($E912-AS$7,0)-MAX((AS$7+4)-$F912,0),0)*$B912,"")</f>
        <v/>
      </c>
      <c r="AT912" s="11" t="str">
        <f aca="false">IF(AND($B912&lt;&gt;"",$E912&lt;&gt;"",$F912&lt;&gt;"",AT$7&lt;&gt;""),MAX(NETWORKDAYS(AT$7,AT$7+6)-MAX($E912-AT$7,0)-MAX((AT$7+4)-$F912,0),0)*$B912,"")</f>
        <v/>
      </c>
      <c r="AU912" s="11" t="str">
        <f aca="false">IF(AND($B912&lt;&gt;"",$E912&lt;&gt;"",$F912&lt;&gt;"",AU$7&lt;&gt;""),MAX(NETWORKDAYS(AU$7,AU$7+6)-MAX($E912-AU$7,0)-MAX((AU$7+4)-$F912,0),0)*$B912,"")</f>
        <v/>
      </c>
      <c r="AV912" s="11" t="str">
        <f aca="false">IF(AND($B912&lt;&gt;"",$E912&lt;&gt;"",$F912&lt;&gt;"",AV$7&lt;&gt;""),MAX(NETWORKDAYS(AV$7,AV$7+6)-MAX($E912-AV$7,0)-MAX((AV$7+4)-$F912,0),0)*$B912,"")</f>
        <v/>
      </c>
      <c r="AW912" s="11" t="str">
        <f aca="false">IF(AND($B912&lt;&gt;"",$E912&lt;&gt;"",$F912&lt;&gt;"",AW$7&lt;&gt;""),MAX(NETWORKDAYS(AW$7,AW$7+6)-MAX($E912-AW$7,0)-MAX((AW$7+4)-$F912,0),0)*$B912,"")</f>
        <v/>
      </c>
      <c r="AX912" s="11" t="str">
        <f aca="false">IF(AND($B912&lt;&gt;"",$E912&lt;&gt;"",$F912&lt;&gt;"",AX$7&lt;&gt;""),MAX(NETWORKDAYS(AX$7,AX$7+6)-MAX($E912-AX$7,0)-MAX((AX$7+4)-$F912,0),0)*$B912,"")</f>
        <v/>
      </c>
      <c r="AY912" s="11" t="str">
        <f aca="false">IF(AND($B912&lt;&gt;"",$E912&lt;&gt;"",$F912&lt;&gt;"",AY$7&lt;&gt;""),MAX(NETWORKDAYS(AY$7,AY$7+6)-MAX($E912-AY$7,0)-MAX((AY$7+4)-$F912,0),0)*$B912,"")</f>
        <v/>
      </c>
      <c r="AZ912" s="11" t="str">
        <f aca="false">IF(AND($B912&lt;&gt;"",$E912&lt;&gt;"",$F912&lt;&gt;"",AZ$7&lt;&gt;""),MAX(NETWORKDAYS(AZ$7,AZ$7+6)-MAX($E912-AZ$7,0)-MAX((AZ$7+4)-$F912,0),0)*$B912,"")</f>
        <v/>
      </c>
      <c r="BA912" s="11" t="str">
        <f aca="false">IF(AND($B912&lt;&gt;"",$E912&lt;&gt;"",$F912&lt;&gt;"",BA$7&lt;&gt;""),MAX(NETWORKDAYS(BA$7,BA$7+6)-MAX($E912-BA$7,0)-MAX((BA$7+4)-$F912,0),0)*$B912,"")</f>
        <v/>
      </c>
      <c r="BB912" s="11" t="str">
        <f aca="false">IF(AND($B912&lt;&gt;"",$E912&lt;&gt;"",$F912&lt;&gt;"",BB$7&lt;&gt;""),MAX(NETWORKDAYS(BB$7,BB$7+6)-MAX($E912-BB$7,0)-MAX((BB$7+4)-$F912,0),0)*$B912,"")</f>
        <v/>
      </c>
      <c r="BC912" s="11" t="str">
        <f aca="false">IF(AND($B912&lt;&gt;"",$E912&lt;&gt;"",$F912&lt;&gt;"",BC$7&lt;&gt;""),MAX(NETWORKDAYS(BC$7,BC$7+6)-MAX($E912-BC$7,0)-MAX((BC$7+4)-$F912,0),0)*$B912,"")</f>
        <v/>
      </c>
      <c r="BD912" s="11" t="str">
        <f aca="false">IF(AND($B912&lt;&gt;"",$E912&lt;&gt;"",$F912&lt;&gt;"",BD$7&lt;&gt;""),MAX(NETWORKDAYS(BD$7,BD$7+6)-MAX($E912-BD$7,0)-MAX((BD$7+4)-$F912,0),0)*$B912,"")</f>
        <v/>
      </c>
      <c r="BE912" s="11" t="str">
        <f aca="false">IF(AND($B912&lt;&gt;"",$E912&lt;&gt;"",$F912&lt;&gt;"",BE$7&lt;&gt;""),MAX(NETWORKDAYS(BE$7,BE$7+6)-MAX($E912-BE$7,0)-MAX((BE$7+4)-$F912,0),0)*$B912,"")</f>
        <v/>
      </c>
      <c r="BF912" s="11" t="str">
        <f aca="false">IF(AND($B912&lt;&gt;"",$E912&lt;&gt;"",$F912&lt;&gt;"",BF$7&lt;&gt;""),MAX(NETWORKDAYS(BF$7,BF$7+6)-MAX($E912-BF$7,0)-MAX((BF$7+4)-$F912,0),0)*$B912,"")</f>
        <v/>
      </c>
      <c r="BG912" s="11" t="str">
        <f aca="false">IF(AND($B912&lt;&gt;"",$E912&lt;&gt;"",$F912&lt;&gt;"",BG$7&lt;&gt;""),MAX(NETWORKDAYS(BG$7,BG$7+6)-MAX($E912-BG$7,0)-MAX((BG$7+4)-$F912,0),0)*$B912,"")</f>
        <v/>
      </c>
      <c r="BH912" s="11" t="str">
        <f aca="false">IF(AND($B912&lt;&gt;"",$E912&lt;&gt;"",$F912&lt;&gt;"",BH$7&lt;&gt;""),MAX(NETWORKDAYS(BH$7,BH$7+6)-MAX($E912-BH$7,0)-MAX((BH$7+4)-$F912,0),0)*$B912,"")</f>
        <v/>
      </c>
      <c r="BI912" s="11" t="str">
        <f aca="false">IF(AND($B912&lt;&gt;"",$E912&lt;&gt;"",$F912&lt;&gt;"",BI$7&lt;&gt;""),MAX(NETWORKDAYS(BI$7,BI$7+6)-MAX($E912-BI$7,0)-MAX((BI$7+4)-$F912,0),0)*$B912,"")</f>
        <v/>
      </c>
      <c r="BJ912" s="11" t="str">
        <f aca="false">IF(AND($B912&lt;&gt;"",$E912&lt;&gt;"",$F912&lt;&gt;"",BJ$7&lt;&gt;""),MAX(NETWORKDAYS(BJ$7,BJ$7+6)-MAX($E912-BJ$7,0)-MAX((BJ$7+4)-$F912,0),0)*$B912,"")</f>
        <v/>
      </c>
      <c r="BK912" s="11" t="str">
        <f aca="false">IF(AND($B912&lt;&gt;"",$E912&lt;&gt;"",$F912&lt;&gt;"",BK$7&lt;&gt;""),MAX(NETWORKDAYS(BK$7,BK$7+6)-MAX($E912-BK$7,0)-MAX((BK$7+4)-$F912,0),0)*$B912,"")</f>
        <v/>
      </c>
      <c r="BL912" s="11" t="str">
        <f aca="false">IF(AND($B912&lt;&gt;"",$E912&lt;&gt;"",$F912&lt;&gt;"",BL$7&lt;&gt;""),MAX(NETWORKDAYS(BL$7,BL$7+6)-MAX($E912-BL$7,0)-MAX((BL$7+4)-$F912,0),0)*$B912,"")</f>
        <v/>
      </c>
      <c r="BM912" s="11" t="str">
        <f aca="false">IF(AND($B912&lt;&gt;"",$E912&lt;&gt;"",$F912&lt;&gt;"",BM$7&lt;&gt;""),MAX(NETWORKDAYS(BM$7,BM$7+6)-MAX($E912-BM$7,0)-MAX((BM$7+4)-$F912,0),0)*$B912,"")</f>
        <v/>
      </c>
      <c r="BN912" s="11" t="str">
        <f aca="false">IF(AND($B912&lt;&gt;"",$E912&lt;&gt;"",$F912&lt;&gt;"",BN$7&lt;&gt;""),MAX(NETWORKDAYS(BN$7,BN$7+6)-MAX($E912-BN$7,0)-MAX((BN$7+4)-$F912,0),0)*$B912,"")</f>
        <v/>
      </c>
      <c r="BO912" s="11" t="str">
        <f aca="false">IF(AND($B912&lt;&gt;"",$E912&lt;&gt;"",$F912&lt;&gt;"",BO$7&lt;&gt;""),MAX(NETWORKDAYS(BO$7,BO$7+6)-MAX($E912-BO$7,0)-MAX((BO$7+4)-$F912,0),0)*$B912,"")</f>
        <v/>
      </c>
      <c r="BP912" s="11" t="str">
        <f aca="false">IF(AND($B912&lt;&gt;"",$E912&lt;&gt;"",$F912&lt;&gt;"",BP$7&lt;&gt;""),MAX(NETWORKDAYS(BP$7,BP$7+6)-MAX($E912-BP$7,0)-MAX((BP$7+4)-$F912,0),0)*$B912,"")</f>
        <v/>
      </c>
      <c r="BQ912" s="11" t="str">
        <f aca="false">IF(AND($B912&lt;&gt;"",$E912&lt;&gt;"",$F912&lt;&gt;"",BQ$7&lt;&gt;""),MAX(NETWORKDAYS(BQ$7,BQ$7+6)-MAX($E912-BQ$7,0)-MAX((BQ$7+4)-$F912,0),0)*$B912,"")</f>
        <v/>
      </c>
      <c r="BR912" s="11" t="str">
        <f aca="false">IF(AND($B912&lt;&gt;"",$E912&lt;&gt;"",$F912&lt;&gt;"",BR$7&lt;&gt;""),MAX(NETWORKDAYS(BR$7,BR$7+6)-MAX($E912-BR$7,0)-MAX((BR$7+4)-$F912,0),0)*$B912,"")</f>
        <v/>
      </c>
      <c r="BS912" s="11" t="str">
        <f aca="false">IF(AND($B912&lt;&gt;"",$E912&lt;&gt;"",$F912&lt;&gt;"",BS$7&lt;&gt;""),MAX(NETWORKDAYS(BS$7,BS$7+6)-MAX($E912-BS$7,0)-MAX((BS$7+4)-$F912,0),0)*$B912,"")</f>
        <v/>
      </c>
      <c r="BT912" s="11" t="str">
        <f aca="false">IF(AND($B912&lt;&gt;"",$E912&lt;&gt;"",$F912&lt;&gt;"",BT$7&lt;&gt;""),MAX(NETWORKDAYS(BT$7,BT$7+6)-MAX($E912-BT$7,0)-MAX((BT$7+4)-$F912,0),0)*$B912,"")</f>
        <v/>
      </c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  <c r="II912" s="11"/>
      <c r="IJ912" s="11"/>
      <c r="IK912" s="11"/>
      <c r="IL912" s="11"/>
      <c r="IM912" s="11"/>
      <c r="IN912" s="11"/>
      <c r="IO912" s="11"/>
      <c r="IP912" s="11"/>
      <c r="IQ912" s="11"/>
      <c r="IR912" s="11"/>
      <c r="IS912" s="11"/>
      <c r="IT912" s="11"/>
      <c r="IU912" s="11"/>
      <c r="IV912" s="11"/>
      <c r="IW912" s="11"/>
      <c r="IX912" s="11"/>
      <c r="IY912" s="11"/>
      <c r="IZ912" s="11"/>
      <c r="JA912" s="11"/>
      <c r="JB912" s="11"/>
      <c r="JC912" s="11"/>
      <c r="JD912" s="11"/>
      <c r="JE912" s="11"/>
      <c r="JF912" s="11"/>
      <c r="JG912" s="11"/>
      <c r="JH912" s="11"/>
      <c r="JI912" s="11"/>
      <c r="JJ912" s="11"/>
      <c r="JK912" s="11"/>
      <c r="JL912" s="11"/>
      <c r="JM912" s="11"/>
      <c r="JN912" s="11"/>
      <c r="JO912" s="11"/>
      <c r="JP912" s="11"/>
      <c r="JQ912" s="11"/>
      <c r="JR912" s="11"/>
      <c r="JS912" s="11"/>
      <c r="JT912" s="11"/>
      <c r="JU912" s="11"/>
      <c r="JV912" s="11"/>
      <c r="JW912" s="11"/>
      <c r="JX912" s="11"/>
      <c r="JY912" s="11"/>
      <c r="JZ912" s="11"/>
      <c r="KA912" s="11"/>
      <c r="KB912" s="11"/>
      <c r="KC912" s="11"/>
      <c r="KD912" s="11"/>
      <c r="KE912" s="11"/>
      <c r="KF912" s="11"/>
      <c r="KG912" s="11"/>
      <c r="KH912" s="11"/>
      <c r="KI912" s="11"/>
      <c r="KJ912" s="11"/>
      <c r="KK912" s="11"/>
      <c r="KL912" s="11"/>
      <c r="KM912" s="11"/>
      <c r="KN912" s="11"/>
      <c r="KO912" s="11"/>
      <c r="KP912" s="11"/>
      <c r="KQ912" s="11"/>
      <c r="KR912" s="11"/>
      <c r="KS912" s="11"/>
      <c r="KT912" s="11"/>
      <c r="KU912" s="11"/>
      <c r="KV912" s="11"/>
      <c r="KW912" s="11"/>
      <c r="KX912" s="11"/>
      <c r="KY912" s="11"/>
      <c r="KZ912" s="11"/>
      <c r="LA912" s="11"/>
      <c r="LB912" s="11"/>
      <c r="LC912" s="11"/>
      <c r="LD912" s="11"/>
      <c r="LE912" s="11"/>
      <c r="LF912" s="11"/>
      <c r="LG912" s="11"/>
      <c r="LH912" s="11"/>
      <c r="LI912" s="11"/>
      <c r="LJ912" s="11"/>
      <c r="LK912" s="11"/>
      <c r="LL912" s="11"/>
      <c r="LM912" s="11"/>
      <c r="LN912" s="11"/>
      <c r="LO912" s="11"/>
      <c r="LP912" s="11"/>
      <c r="LQ912" s="11"/>
      <c r="LR912" s="11"/>
      <c r="LS912" s="11"/>
      <c r="LT912" s="11"/>
      <c r="LU912" s="11"/>
      <c r="LV912" s="11"/>
      <c r="LW912" s="11"/>
      <c r="LX912" s="11"/>
      <c r="LY912" s="11"/>
      <c r="LZ912" s="11"/>
      <c r="MA912" s="11"/>
      <c r="MB912" s="11"/>
      <c r="MC912" s="11"/>
      <c r="MD912" s="11"/>
      <c r="ME912" s="11"/>
      <c r="MF912" s="11"/>
    </row>
    <row r="913" customFormat="false" ht="12.8" hidden="false" customHeight="false" outlineLevel="0" collapsed="false">
      <c r="A913" s="1" t="str">
        <f aca="false">IF(taskList!J909&lt;&gt;"",taskList!J909,"")</f>
        <v/>
      </c>
      <c r="B913" s="9" t="str">
        <f aca="false">IF(AND(IF(taskList!M909&lt;&gt;"",TRUE()),IF(taskList!K909&lt;&gt;"",TRUE())),taskList!M909/taskList!K909,"")</f>
        <v/>
      </c>
      <c r="C913" s="9" t="str">
        <f aca="false">IF(taskList!B909&lt;&gt;"",taskList!B909,"")</f>
        <v/>
      </c>
      <c r="D913" s="9" t="str">
        <f aca="false">IF(taskList!E909&lt;&gt;"",taskList!E909,"")</f>
        <v/>
      </c>
      <c r="E913" s="4" t="str">
        <f aca="false">IF(taskList!F909&lt;&gt;"",taskList!F909,"")</f>
        <v/>
      </c>
      <c r="F913" s="4" t="str">
        <f aca="false">IF(taskList!G909&lt;&gt;"",taskList!G909,"")</f>
        <v/>
      </c>
      <c r="H913" s="11" t="str">
        <f aca="false">IF(AND($B913&lt;&gt;"",$E913&lt;&gt;"",$F913&lt;&gt;"",H$7&lt;&gt;""),MAX(NETWORKDAYS(H$7,H$7+6)-MAX($E913-H$7,0)-MAX((H$7+4)-$F913,0),0)*$B913,"")</f>
        <v/>
      </c>
      <c r="I913" s="11" t="str">
        <f aca="false">IF(AND($B913&lt;&gt;"",$E913&lt;&gt;"",$F913&lt;&gt;"",I$7&lt;&gt;""),MAX(NETWORKDAYS(I$7,I$7+6)-MAX($E913-I$7,0)-MAX((I$7+4)-$F913,0),0)*$B913,"")</f>
        <v/>
      </c>
      <c r="J913" s="11" t="str">
        <f aca="false">IF(AND($B913&lt;&gt;"",$E913&lt;&gt;"",$F913&lt;&gt;"",J$7&lt;&gt;""),MAX(NETWORKDAYS(J$7,J$7+6)-MAX($E913-J$7,0)-MAX((J$7+4)-$F913,0),0)*$B913,"")</f>
        <v/>
      </c>
      <c r="K913" s="11" t="str">
        <f aca="false">IF(AND($B913&lt;&gt;"",$E913&lt;&gt;"",$F913&lt;&gt;"",K$7&lt;&gt;""),MAX(NETWORKDAYS(K$7,K$7+6)-MAX($E913-K$7,0)-MAX((K$7+4)-$F913,0),0)*$B913,"")</f>
        <v/>
      </c>
      <c r="L913" s="11" t="str">
        <f aca="false">IF(AND($B913&lt;&gt;"",$E913&lt;&gt;"",$F913&lt;&gt;"",L$7&lt;&gt;""),MAX(NETWORKDAYS(L$7,L$7+6)-MAX($E913-L$7,0)-MAX((L$7+4)-$F913,0),0)*$B913,"")</f>
        <v/>
      </c>
      <c r="M913" s="11" t="str">
        <f aca="false">IF(AND($B913&lt;&gt;"",$E913&lt;&gt;"",$F913&lt;&gt;"",M$7&lt;&gt;""),MAX(NETWORKDAYS(M$7,M$7+6)-MAX($E913-M$7,0)-MAX((M$7+4)-$F913,0),0)*$B913,"")</f>
        <v/>
      </c>
      <c r="N913" s="11" t="str">
        <f aca="false">IF(AND($B913&lt;&gt;"",$E913&lt;&gt;"",$F913&lt;&gt;"",N$7&lt;&gt;""),MAX(NETWORKDAYS(N$7,N$7+6)-MAX($E913-N$7,0)-MAX((N$7+4)-$F913,0),0)*$B913,"")</f>
        <v/>
      </c>
      <c r="O913" s="11" t="str">
        <f aca="false">IF(AND($B913&lt;&gt;"",$E913&lt;&gt;"",$F913&lt;&gt;"",O$7&lt;&gt;""),MAX(NETWORKDAYS(O$7,O$7+6)-MAX($E913-O$7,0)-MAX((O$7+4)-$F913,0),0)*$B913,"")</f>
        <v/>
      </c>
      <c r="P913" s="11" t="str">
        <f aca="false">IF(AND($B913&lt;&gt;"",$E913&lt;&gt;"",$F913&lt;&gt;"",P$7&lt;&gt;""),MAX(NETWORKDAYS(P$7,P$7+6)-MAX($E913-P$7,0)-MAX((P$7+4)-$F913,0),0)*$B913,"")</f>
        <v/>
      </c>
      <c r="Q913" s="11" t="str">
        <f aca="false">IF(AND($B913&lt;&gt;"",$E913&lt;&gt;"",$F913&lt;&gt;"",Q$7&lt;&gt;""),MAX(NETWORKDAYS(Q$7,Q$7+6)-MAX($E913-Q$7,0)-MAX((Q$7+4)-$F913,0),0)*$B913,"")</f>
        <v/>
      </c>
      <c r="R913" s="11" t="str">
        <f aca="false">IF(AND($B913&lt;&gt;"",$E913&lt;&gt;"",$F913&lt;&gt;"",R$7&lt;&gt;""),MAX(NETWORKDAYS(R$7,R$7+6)-MAX($E913-R$7,0)-MAX((R$7+4)-$F913,0),0)*$B913,"")</f>
        <v/>
      </c>
      <c r="S913" s="11" t="str">
        <f aca="false">IF(AND($B913&lt;&gt;"",$E913&lt;&gt;"",$F913&lt;&gt;"",S$7&lt;&gt;""),MAX(NETWORKDAYS(S$7,S$7+6)-MAX($E913-S$7,0)-MAX((S$7+4)-$F913,0),0)*$B913,"")</f>
        <v/>
      </c>
      <c r="T913" s="11" t="str">
        <f aca="false">IF(AND($B913&lt;&gt;"",$E913&lt;&gt;"",$F913&lt;&gt;"",T$7&lt;&gt;""),MAX(NETWORKDAYS(T$7,T$7+6)-MAX($E913-T$7,0)-MAX((T$7+4)-$F913,0),0)*$B913,"")</f>
        <v/>
      </c>
      <c r="U913" s="11" t="str">
        <f aca="false">IF(AND($B913&lt;&gt;"",$E913&lt;&gt;"",$F913&lt;&gt;"",U$7&lt;&gt;""),MAX(NETWORKDAYS(U$7,U$7+6)-MAX($E913-U$7,0)-MAX((U$7+4)-$F913,0),0)*$B913,"")</f>
        <v/>
      </c>
      <c r="V913" s="11" t="str">
        <f aca="false">IF(AND($B913&lt;&gt;"",$E913&lt;&gt;"",$F913&lt;&gt;"",V$7&lt;&gt;""),MAX(NETWORKDAYS(V$7,V$7+6)-MAX($E913-V$7,0)-MAX((V$7+4)-$F913,0),0)*$B913,"")</f>
        <v/>
      </c>
      <c r="W913" s="11" t="str">
        <f aca="false">IF(AND($B913&lt;&gt;"",$E913&lt;&gt;"",$F913&lt;&gt;"",W$7&lt;&gt;""),MAX(NETWORKDAYS(W$7,W$7+6)-MAX($E913-W$7,0)-MAX((W$7+4)-$F913,0),0)*$B913,"")</f>
        <v/>
      </c>
      <c r="X913" s="11" t="str">
        <f aca="false">IF(AND($B913&lt;&gt;"",$E913&lt;&gt;"",$F913&lt;&gt;"",X$7&lt;&gt;""),MAX(NETWORKDAYS(X$7,X$7+6)-MAX($E913-X$7,0)-MAX((X$7+4)-$F913,0),0)*$B913,"")</f>
        <v/>
      </c>
      <c r="Y913" s="11" t="str">
        <f aca="false">IF(AND($B913&lt;&gt;"",$E913&lt;&gt;"",$F913&lt;&gt;"",Y$7&lt;&gt;""),MAX(NETWORKDAYS(Y$7,Y$7+6)-MAX($E913-Y$7,0)-MAX((Y$7+4)-$F913,0),0)*$B913,"")</f>
        <v/>
      </c>
      <c r="Z913" s="11" t="str">
        <f aca="false">IF(AND($B913&lt;&gt;"",$E913&lt;&gt;"",$F913&lt;&gt;"",Z$7&lt;&gt;""),MAX(NETWORKDAYS(Z$7,Z$7+6)-MAX($E913-Z$7,0)-MAX((Z$7+4)-$F913,0),0)*$B913,"")</f>
        <v/>
      </c>
      <c r="AA913" s="11" t="str">
        <f aca="false">IF(AND($B913&lt;&gt;"",$E913&lt;&gt;"",$F913&lt;&gt;"",AA$7&lt;&gt;""),MAX(NETWORKDAYS(AA$7,AA$7+6)-MAX($E913-AA$7,0)-MAX((AA$7+4)-$F913,0),0)*$B913,"")</f>
        <v/>
      </c>
      <c r="AB913" s="11" t="str">
        <f aca="false">IF(AND($B913&lt;&gt;"",$E913&lt;&gt;"",$F913&lt;&gt;"",AB$7&lt;&gt;""),MAX(NETWORKDAYS(AB$7,AB$7+6)-MAX($E913-AB$7,0)-MAX((AB$7+4)-$F913,0),0)*$B913,"")</f>
        <v/>
      </c>
      <c r="AC913" s="11" t="str">
        <f aca="false">IF(AND($B913&lt;&gt;"",$E913&lt;&gt;"",$F913&lt;&gt;"",AC$7&lt;&gt;""),MAX(NETWORKDAYS(AC$7,AC$7+6)-MAX($E913-AC$7,0)-MAX((AC$7+4)-$F913,0),0)*$B913,"")</f>
        <v/>
      </c>
      <c r="AD913" s="11" t="str">
        <f aca="false">IF(AND($B913&lt;&gt;"",$E913&lt;&gt;"",$F913&lt;&gt;"",AD$7&lt;&gt;""),MAX(NETWORKDAYS(AD$7,AD$7+6)-MAX($E913-AD$7,0)-MAX((AD$7+4)-$F913,0),0)*$B913,"")</f>
        <v/>
      </c>
      <c r="AE913" s="11" t="str">
        <f aca="false">IF(AND($B913&lt;&gt;"",$E913&lt;&gt;"",$F913&lt;&gt;"",AE$7&lt;&gt;""),MAX(NETWORKDAYS(AE$7,AE$7+6)-MAX($E913-AE$7,0)-MAX((AE$7+4)-$F913,0),0)*$B913,"")</f>
        <v/>
      </c>
      <c r="AF913" s="11" t="str">
        <f aca="false">IF(AND($B913&lt;&gt;"",$E913&lt;&gt;"",$F913&lt;&gt;"",AF$7&lt;&gt;""),MAX(NETWORKDAYS(AF$7,AF$7+6)-MAX($E913-AF$7,0)-MAX((AF$7+4)-$F913,0),0)*$B913,"")</f>
        <v/>
      </c>
      <c r="AG913" s="11" t="str">
        <f aca="false">IF(AND($B913&lt;&gt;"",$E913&lt;&gt;"",$F913&lt;&gt;"",AG$7&lt;&gt;""),MAX(NETWORKDAYS(AG$7,AG$7+6)-MAX($E913-AG$7,0)-MAX((AG$7+4)-$F913,0),0)*$B913,"")</f>
        <v/>
      </c>
      <c r="AH913" s="11" t="str">
        <f aca="false">IF(AND($B913&lt;&gt;"",$E913&lt;&gt;"",$F913&lt;&gt;"",AH$7&lt;&gt;""),MAX(NETWORKDAYS(AH$7,AH$7+6)-MAX($E913-AH$7,0)-MAX((AH$7+4)-$F913,0),0)*$B913,"")</f>
        <v/>
      </c>
      <c r="AI913" s="11" t="str">
        <f aca="false">IF(AND($B913&lt;&gt;"",$E913&lt;&gt;"",$F913&lt;&gt;"",AI$7&lt;&gt;""),MAX(NETWORKDAYS(AI$7,AI$7+6)-MAX($E913-AI$7,0)-MAX((AI$7+4)-$F913,0),0)*$B913,"")</f>
        <v/>
      </c>
      <c r="AJ913" s="11" t="str">
        <f aca="false">IF(AND($B913&lt;&gt;"",$E913&lt;&gt;"",$F913&lt;&gt;"",AJ$7&lt;&gt;""),MAX(NETWORKDAYS(AJ$7,AJ$7+6)-MAX($E913-AJ$7,0)-MAX((AJ$7+4)-$F913,0),0)*$B913,"")</f>
        <v/>
      </c>
      <c r="AK913" s="11" t="str">
        <f aca="false">IF(AND($B913&lt;&gt;"",$E913&lt;&gt;"",$F913&lt;&gt;"",AK$7&lt;&gt;""),MAX(NETWORKDAYS(AK$7,AK$7+6)-MAX($E913-AK$7,0)-MAX((AK$7+4)-$F913,0),0)*$B913,"")</f>
        <v/>
      </c>
      <c r="AL913" s="11" t="str">
        <f aca="false">IF(AND($B913&lt;&gt;"",$E913&lt;&gt;"",$F913&lt;&gt;"",AL$7&lt;&gt;""),MAX(NETWORKDAYS(AL$7,AL$7+6)-MAX($E913-AL$7,0)-MAX((AL$7+4)-$F913,0),0)*$B913,"")</f>
        <v/>
      </c>
      <c r="AM913" s="11" t="str">
        <f aca="false">IF(AND($B913&lt;&gt;"",$E913&lt;&gt;"",$F913&lt;&gt;"",AM$7&lt;&gt;""),MAX(NETWORKDAYS(AM$7,AM$7+6)-MAX($E913-AM$7,0)-MAX((AM$7+4)-$F913,0),0)*$B913,"")</f>
        <v/>
      </c>
      <c r="AN913" s="11" t="str">
        <f aca="false">IF(AND($B913&lt;&gt;"",$E913&lt;&gt;"",$F913&lt;&gt;"",AN$7&lt;&gt;""),MAX(NETWORKDAYS(AN$7,AN$7+6)-MAX($E913-AN$7,0)-MAX((AN$7+4)-$F913,0),0)*$B913,"")</f>
        <v/>
      </c>
      <c r="AO913" s="11" t="str">
        <f aca="false">IF(AND($B913&lt;&gt;"",$E913&lt;&gt;"",$F913&lt;&gt;"",AO$7&lt;&gt;""),MAX(NETWORKDAYS(AO$7,AO$7+6)-MAX($E913-AO$7,0)-MAX((AO$7+4)-$F913,0),0)*$B913,"")</f>
        <v/>
      </c>
      <c r="AP913" s="11" t="str">
        <f aca="false">IF(AND($B913&lt;&gt;"",$E913&lt;&gt;"",$F913&lt;&gt;"",AP$7&lt;&gt;""),MAX(NETWORKDAYS(AP$7,AP$7+6)-MAX($E913-AP$7,0)-MAX((AP$7+4)-$F913,0),0)*$B913,"")</f>
        <v/>
      </c>
      <c r="AQ913" s="11" t="str">
        <f aca="false">IF(AND($B913&lt;&gt;"",$E913&lt;&gt;"",$F913&lt;&gt;"",AQ$7&lt;&gt;""),MAX(NETWORKDAYS(AQ$7,AQ$7+6)-MAX($E913-AQ$7,0)-MAX((AQ$7+4)-$F913,0),0)*$B913,"")</f>
        <v/>
      </c>
      <c r="AR913" s="11" t="str">
        <f aca="false">IF(AND($B913&lt;&gt;"",$E913&lt;&gt;"",$F913&lt;&gt;"",AR$7&lt;&gt;""),MAX(NETWORKDAYS(AR$7,AR$7+6)-MAX($E913-AR$7,0)-MAX((AR$7+4)-$F913,0),0)*$B913,"")</f>
        <v/>
      </c>
      <c r="AS913" s="11" t="str">
        <f aca="false">IF(AND($B913&lt;&gt;"",$E913&lt;&gt;"",$F913&lt;&gt;"",AS$7&lt;&gt;""),MAX(NETWORKDAYS(AS$7,AS$7+6)-MAX($E913-AS$7,0)-MAX((AS$7+4)-$F913,0),0)*$B913,"")</f>
        <v/>
      </c>
      <c r="AT913" s="11" t="str">
        <f aca="false">IF(AND($B913&lt;&gt;"",$E913&lt;&gt;"",$F913&lt;&gt;"",AT$7&lt;&gt;""),MAX(NETWORKDAYS(AT$7,AT$7+6)-MAX($E913-AT$7,0)-MAX((AT$7+4)-$F913,0),0)*$B913,"")</f>
        <v/>
      </c>
      <c r="AU913" s="11" t="str">
        <f aca="false">IF(AND($B913&lt;&gt;"",$E913&lt;&gt;"",$F913&lt;&gt;"",AU$7&lt;&gt;""),MAX(NETWORKDAYS(AU$7,AU$7+6)-MAX($E913-AU$7,0)-MAX((AU$7+4)-$F913,0),0)*$B913,"")</f>
        <v/>
      </c>
      <c r="AV913" s="11" t="str">
        <f aca="false">IF(AND($B913&lt;&gt;"",$E913&lt;&gt;"",$F913&lt;&gt;"",AV$7&lt;&gt;""),MAX(NETWORKDAYS(AV$7,AV$7+6)-MAX($E913-AV$7,0)-MAX((AV$7+4)-$F913,0),0)*$B913,"")</f>
        <v/>
      </c>
      <c r="AW913" s="11" t="str">
        <f aca="false">IF(AND($B913&lt;&gt;"",$E913&lt;&gt;"",$F913&lt;&gt;"",AW$7&lt;&gt;""),MAX(NETWORKDAYS(AW$7,AW$7+6)-MAX($E913-AW$7,0)-MAX((AW$7+4)-$F913,0),0)*$B913,"")</f>
        <v/>
      </c>
      <c r="AX913" s="11" t="str">
        <f aca="false">IF(AND($B913&lt;&gt;"",$E913&lt;&gt;"",$F913&lt;&gt;"",AX$7&lt;&gt;""),MAX(NETWORKDAYS(AX$7,AX$7+6)-MAX($E913-AX$7,0)-MAX((AX$7+4)-$F913,0),0)*$B913,"")</f>
        <v/>
      </c>
      <c r="AY913" s="11" t="str">
        <f aca="false">IF(AND($B913&lt;&gt;"",$E913&lt;&gt;"",$F913&lt;&gt;"",AY$7&lt;&gt;""),MAX(NETWORKDAYS(AY$7,AY$7+6)-MAX($E913-AY$7,0)-MAX((AY$7+4)-$F913,0),0)*$B913,"")</f>
        <v/>
      </c>
      <c r="AZ913" s="11" t="str">
        <f aca="false">IF(AND($B913&lt;&gt;"",$E913&lt;&gt;"",$F913&lt;&gt;"",AZ$7&lt;&gt;""),MAX(NETWORKDAYS(AZ$7,AZ$7+6)-MAX($E913-AZ$7,0)-MAX((AZ$7+4)-$F913,0),0)*$B913,"")</f>
        <v/>
      </c>
      <c r="BA913" s="11" t="str">
        <f aca="false">IF(AND($B913&lt;&gt;"",$E913&lt;&gt;"",$F913&lt;&gt;"",BA$7&lt;&gt;""),MAX(NETWORKDAYS(BA$7,BA$7+6)-MAX($E913-BA$7,0)-MAX((BA$7+4)-$F913,0),0)*$B913,"")</f>
        <v/>
      </c>
      <c r="BB913" s="11" t="str">
        <f aca="false">IF(AND($B913&lt;&gt;"",$E913&lt;&gt;"",$F913&lt;&gt;"",BB$7&lt;&gt;""),MAX(NETWORKDAYS(BB$7,BB$7+6)-MAX($E913-BB$7,0)-MAX((BB$7+4)-$F913,0),0)*$B913,"")</f>
        <v/>
      </c>
      <c r="BC913" s="11" t="str">
        <f aca="false">IF(AND($B913&lt;&gt;"",$E913&lt;&gt;"",$F913&lt;&gt;"",BC$7&lt;&gt;""),MAX(NETWORKDAYS(BC$7,BC$7+6)-MAX($E913-BC$7,0)-MAX((BC$7+4)-$F913,0),0)*$B913,"")</f>
        <v/>
      </c>
      <c r="BD913" s="11" t="str">
        <f aca="false">IF(AND($B913&lt;&gt;"",$E913&lt;&gt;"",$F913&lt;&gt;"",BD$7&lt;&gt;""),MAX(NETWORKDAYS(BD$7,BD$7+6)-MAX($E913-BD$7,0)-MAX((BD$7+4)-$F913,0),0)*$B913,"")</f>
        <v/>
      </c>
      <c r="BE913" s="11" t="str">
        <f aca="false">IF(AND($B913&lt;&gt;"",$E913&lt;&gt;"",$F913&lt;&gt;"",BE$7&lt;&gt;""),MAX(NETWORKDAYS(BE$7,BE$7+6)-MAX($E913-BE$7,0)-MAX((BE$7+4)-$F913,0),0)*$B913,"")</f>
        <v/>
      </c>
      <c r="BF913" s="11" t="str">
        <f aca="false">IF(AND($B913&lt;&gt;"",$E913&lt;&gt;"",$F913&lt;&gt;"",BF$7&lt;&gt;""),MAX(NETWORKDAYS(BF$7,BF$7+6)-MAX($E913-BF$7,0)-MAX((BF$7+4)-$F913,0),0)*$B913,"")</f>
        <v/>
      </c>
      <c r="BG913" s="11" t="str">
        <f aca="false">IF(AND($B913&lt;&gt;"",$E913&lt;&gt;"",$F913&lt;&gt;"",BG$7&lt;&gt;""),MAX(NETWORKDAYS(BG$7,BG$7+6)-MAX($E913-BG$7,0)-MAX((BG$7+4)-$F913,0),0)*$B913,"")</f>
        <v/>
      </c>
      <c r="BH913" s="11" t="str">
        <f aca="false">IF(AND($B913&lt;&gt;"",$E913&lt;&gt;"",$F913&lt;&gt;"",BH$7&lt;&gt;""),MAX(NETWORKDAYS(BH$7,BH$7+6)-MAX($E913-BH$7,0)-MAX((BH$7+4)-$F913,0),0)*$B913,"")</f>
        <v/>
      </c>
      <c r="BI913" s="11" t="str">
        <f aca="false">IF(AND($B913&lt;&gt;"",$E913&lt;&gt;"",$F913&lt;&gt;"",BI$7&lt;&gt;""),MAX(NETWORKDAYS(BI$7,BI$7+6)-MAX($E913-BI$7,0)-MAX((BI$7+4)-$F913,0),0)*$B913,"")</f>
        <v/>
      </c>
      <c r="BJ913" s="11" t="str">
        <f aca="false">IF(AND($B913&lt;&gt;"",$E913&lt;&gt;"",$F913&lt;&gt;"",BJ$7&lt;&gt;""),MAX(NETWORKDAYS(BJ$7,BJ$7+6)-MAX($E913-BJ$7,0)-MAX((BJ$7+4)-$F913,0),0)*$B913,"")</f>
        <v/>
      </c>
      <c r="BK913" s="11" t="str">
        <f aca="false">IF(AND($B913&lt;&gt;"",$E913&lt;&gt;"",$F913&lt;&gt;"",BK$7&lt;&gt;""),MAX(NETWORKDAYS(BK$7,BK$7+6)-MAX($E913-BK$7,0)-MAX((BK$7+4)-$F913,0),0)*$B913,"")</f>
        <v/>
      </c>
      <c r="BL913" s="11" t="str">
        <f aca="false">IF(AND($B913&lt;&gt;"",$E913&lt;&gt;"",$F913&lt;&gt;"",BL$7&lt;&gt;""),MAX(NETWORKDAYS(BL$7,BL$7+6)-MAX($E913-BL$7,0)-MAX((BL$7+4)-$F913,0),0)*$B913,"")</f>
        <v/>
      </c>
      <c r="BM913" s="11" t="str">
        <f aca="false">IF(AND($B913&lt;&gt;"",$E913&lt;&gt;"",$F913&lt;&gt;"",BM$7&lt;&gt;""),MAX(NETWORKDAYS(BM$7,BM$7+6)-MAX($E913-BM$7,0)-MAX((BM$7+4)-$F913,0),0)*$B913,"")</f>
        <v/>
      </c>
      <c r="BN913" s="11" t="str">
        <f aca="false">IF(AND($B913&lt;&gt;"",$E913&lt;&gt;"",$F913&lt;&gt;"",BN$7&lt;&gt;""),MAX(NETWORKDAYS(BN$7,BN$7+6)-MAX($E913-BN$7,0)-MAX((BN$7+4)-$F913,0),0)*$B913,"")</f>
        <v/>
      </c>
      <c r="BO913" s="11" t="str">
        <f aca="false">IF(AND($B913&lt;&gt;"",$E913&lt;&gt;"",$F913&lt;&gt;"",BO$7&lt;&gt;""),MAX(NETWORKDAYS(BO$7,BO$7+6)-MAX($E913-BO$7,0)-MAX((BO$7+4)-$F913,0),0)*$B913,"")</f>
        <v/>
      </c>
      <c r="BP913" s="11" t="str">
        <f aca="false">IF(AND($B913&lt;&gt;"",$E913&lt;&gt;"",$F913&lt;&gt;"",BP$7&lt;&gt;""),MAX(NETWORKDAYS(BP$7,BP$7+6)-MAX($E913-BP$7,0)-MAX((BP$7+4)-$F913,0),0)*$B913,"")</f>
        <v/>
      </c>
      <c r="BQ913" s="11" t="str">
        <f aca="false">IF(AND($B913&lt;&gt;"",$E913&lt;&gt;"",$F913&lt;&gt;"",BQ$7&lt;&gt;""),MAX(NETWORKDAYS(BQ$7,BQ$7+6)-MAX($E913-BQ$7,0)-MAX((BQ$7+4)-$F913,0),0)*$B913,"")</f>
        <v/>
      </c>
      <c r="BR913" s="11" t="str">
        <f aca="false">IF(AND($B913&lt;&gt;"",$E913&lt;&gt;"",$F913&lt;&gt;"",BR$7&lt;&gt;""),MAX(NETWORKDAYS(BR$7,BR$7+6)-MAX($E913-BR$7,0)-MAX((BR$7+4)-$F913,0),0)*$B913,"")</f>
        <v/>
      </c>
      <c r="BS913" s="11" t="str">
        <f aca="false">IF(AND($B913&lt;&gt;"",$E913&lt;&gt;"",$F913&lt;&gt;"",BS$7&lt;&gt;""),MAX(NETWORKDAYS(BS$7,BS$7+6)-MAX($E913-BS$7,0)-MAX((BS$7+4)-$F913,0),0)*$B913,"")</f>
        <v/>
      </c>
      <c r="BT913" s="11" t="str">
        <f aca="false">IF(AND($B913&lt;&gt;"",$E913&lt;&gt;"",$F913&lt;&gt;"",BT$7&lt;&gt;""),MAX(NETWORKDAYS(BT$7,BT$7+6)-MAX($E913-BT$7,0)-MAX((BT$7+4)-$F913,0),0)*$B913,"")</f>
        <v/>
      </c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  <c r="II913" s="11"/>
      <c r="IJ913" s="11"/>
      <c r="IK913" s="11"/>
      <c r="IL913" s="11"/>
      <c r="IM913" s="11"/>
      <c r="IN913" s="11"/>
      <c r="IO913" s="11"/>
      <c r="IP913" s="11"/>
      <c r="IQ913" s="11"/>
      <c r="IR913" s="11"/>
      <c r="IS913" s="11"/>
      <c r="IT913" s="11"/>
      <c r="IU913" s="11"/>
      <c r="IV913" s="11"/>
      <c r="IW913" s="11"/>
      <c r="IX913" s="11"/>
      <c r="IY913" s="11"/>
      <c r="IZ913" s="11"/>
      <c r="JA913" s="11"/>
      <c r="JB913" s="11"/>
      <c r="JC913" s="11"/>
      <c r="JD913" s="11"/>
      <c r="JE913" s="11"/>
      <c r="JF913" s="11"/>
      <c r="JG913" s="11"/>
      <c r="JH913" s="11"/>
      <c r="JI913" s="11"/>
      <c r="JJ913" s="11"/>
      <c r="JK913" s="11"/>
      <c r="JL913" s="11"/>
      <c r="JM913" s="11"/>
      <c r="JN913" s="11"/>
      <c r="JO913" s="11"/>
      <c r="JP913" s="11"/>
      <c r="JQ913" s="11"/>
      <c r="JR913" s="11"/>
      <c r="JS913" s="11"/>
      <c r="JT913" s="11"/>
      <c r="JU913" s="11"/>
      <c r="JV913" s="11"/>
      <c r="JW913" s="11"/>
      <c r="JX913" s="11"/>
      <c r="JY913" s="11"/>
      <c r="JZ913" s="11"/>
      <c r="KA913" s="11"/>
      <c r="KB913" s="11"/>
      <c r="KC913" s="11"/>
      <c r="KD913" s="11"/>
      <c r="KE913" s="11"/>
      <c r="KF913" s="11"/>
      <c r="KG913" s="11"/>
      <c r="KH913" s="11"/>
      <c r="KI913" s="11"/>
      <c r="KJ913" s="11"/>
      <c r="KK913" s="11"/>
      <c r="KL913" s="11"/>
      <c r="KM913" s="11"/>
      <c r="KN913" s="11"/>
      <c r="KO913" s="11"/>
      <c r="KP913" s="11"/>
      <c r="KQ913" s="11"/>
      <c r="KR913" s="11"/>
      <c r="KS913" s="11"/>
      <c r="KT913" s="11"/>
      <c r="KU913" s="11"/>
      <c r="KV913" s="11"/>
      <c r="KW913" s="11"/>
      <c r="KX913" s="11"/>
      <c r="KY913" s="11"/>
      <c r="KZ913" s="11"/>
      <c r="LA913" s="11"/>
      <c r="LB913" s="11"/>
      <c r="LC913" s="11"/>
      <c r="LD913" s="11"/>
      <c r="LE913" s="11"/>
      <c r="LF913" s="11"/>
      <c r="LG913" s="11"/>
      <c r="LH913" s="11"/>
      <c r="LI913" s="11"/>
      <c r="LJ913" s="11"/>
      <c r="LK913" s="11"/>
      <c r="LL913" s="11"/>
      <c r="LM913" s="11"/>
      <c r="LN913" s="11"/>
      <c r="LO913" s="11"/>
      <c r="LP913" s="11"/>
      <c r="LQ913" s="11"/>
      <c r="LR913" s="11"/>
      <c r="LS913" s="11"/>
      <c r="LT913" s="11"/>
      <c r="LU913" s="11"/>
      <c r="LV913" s="11"/>
      <c r="LW913" s="11"/>
      <c r="LX913" s="11"/>
      <c r="LY913" s="11"/>
      <c r="LZ913" s="11"/>
      <c r="MA913" s="11"/>
      <c r="MB913" s="11"/>
      <c r="MC913" s="11"/>
      <c r="MD913" s="11"/>
      <c r="ME913" s="11"/>
      <c r="MF913" s="11"/>
    </row>
    <row r="914" customFormat="false" ht="12.8" hidden="false" customHeight="false" outlineLevel="0" collapsed="false">
      <c r="A914" s="1" t="str">
        <f aca="false">IF(taskList!J910&lt;&gt;"",taskList!J910,"")</f>
        <v/>
      </c>
      <c r="B914" s="9" t="str">
        <f aca="false">IF(AND(IF(taskList!M910&lt;&gt;"",TRUE()),IF(taskList!K910&lt;&gt;"",TRUE())),taskList!M910/taskList!K910,"")</f>
        <v/>
      </c>
      <c r="C914" s="9" t="str">
        <f aca="false">IF(taskList!B910&lt;&gt;"",taskList!B910,"")</f>
        <v/>
      </c>
      <c r="D914" s="9" t="str">
        <f aca="false">IF(taskList!E910&lt;&gt;"",taskList!E910,"")</f>
        <v/>
      </c>
      <c r="E914" s="4" t="str">
        <f aca="false">IF(taskList!F910&lt;&gt;"",taskList!F910,"")</f>
        <v/>
      </c>
      <c r="F914" s="4" t="str">
        <f aca="false">IF(taskList!G910&lt;&gt;"",taskList!G910,"")</f>
        <v/>
      </c>
      <c r="H914" s="11" t="str">
        <f aca="false">IF(AND($B914&lt;&gt;"",$E914&lt;&gt;"",$F914&lt;&gt;"",H$7&lt;&gt;""),MAX(NETWORKDAYS(H$7,H$7+6)-MAX($E914-H$7,0)-MAX((H$7+4)-$F914,0),0)*$B914,"")</f>
        <v/>
      </c>
      <c r="I914" s="11" t="str">
        <f aca="false">IF(AND($B914&lt;&gt;"",$E914&lt;&gt;"",$F914&lt;&gt;"",I$7&lt;&gt;""),MAX(NETWORKDAYS(I$7,I$7+6)-MAX($E914-I$7,0)-MAX((I$7+4)-$F914,0),0)*$B914,"")</f>
        <v/>
      </c>
      <c r="J914" s="11" t="str">
        <f aca="false">IF(AND($B914&lt;&gt;"",$E914&lt;&gt;"",$F914&lt;&gt;"",J$7&lt;&gt;""),MAX(NETWORKDAYS(J$7,J$7+6)-MAX($E914-J$7,0)-MAX((J$7+4)-$F914,0),0)*$B914,"")</f>
        <v/>
      </c>
      <c r="K914" s="11" t="str">
        <f aca="false">IF(AND($B914&lt;&gt;"",$E914&lt;&gt;"",$F914&lt;&gt;"",K$7&lt;&gt;""),MAX(NETWORKDAYS(K$7,K$7+6)-MAX($E914-K$7,0)-MAX((K$7+4)-$F914,0),0)*$B914,"")</f>
        <v/>
      </c>
      <c r="L914" s="11" t="str">
        <f aca="false">IF(AND($B914&lt;&gt;"",$E914&lt;&gt;"",$F914&lt;&gt;"",L$7&lt;&gt;""),MAX(NETWORKDAYS(L$7,L$7+6)-MAX($E914-L$7,0)-MAX((L$7+4)-$F914,0),0)*$B914,"")</f>
        <v/>
      </c>
      <c r="M914" s="11" t="str">
        <f aca="false">IF(AND($B914&lt;&gt;"",$E914&lt;&gt;"",$F914&lt;&gt;"",M$7&lt;&gt;""),MAX(NETWORKDAYS(M$7,M$7+6)-MAX($E914-M$7,0)-MAX((M$7+4)-$F914,0),0)*$B914,"")</f>
        <v/>
      </c>
      <c r="N914" s="11" t="str">
        <f aca="false">IF(AND($B914&lt;&gt;"",$E914&lt;&gt;"",$F914&lt;&gt;"",N$7&lt;&gt;""),MAX(NETWORKDAYS(N$7,N$7+6)-MAX($E914-N$7,0)-MAX((N$7+4)-$F914,0),0)*$B914,"")</f>
        <v/>
      </c>
      <c r="O914" s="11" t="str">
        <f aca="false">IF(AND($B914&lt;&gt;"",$E914&lt;&gt;"",$F914&lt;&gt;"",O$7&lt;&gt;""),MAX(NETWORKDAYS(O$7,O$7+6)-MAX($E914-O$7,0)-MAX((O$7+4)-$F914,0),0)*$B914,"")</f>
        <v/>
      </c>
      <c r="P914" s="11" t="str">
        <f aca="false">IF(AND($B914&lt;&gt;"",$E914&lt;&gt;"",$F914&lt;&gt;"",P$7&lt;&gt;""),MAX(NETWORKDAYS(P$7,P$7+6)-MAX($E914-P$7,0)-MAX((P$7+4)-$F914,0),0)*$B914,"")</f>
        <v/>
      </c>
      <c r="Q914" s="11" t="str">
        <f aca="false">IF(AND($B914&lt;&gt;"",$E914&lt;&gt;"",$F914&lt;&gt;"",Q$7&lt;&gt;""),MAX(NETWORKDAYS(Q$7,Q$7+6)-MAX($E914-Q$7,0)-MAX((Q$7+4)-$F914,0),0)*$B914,"")</f>
        <v/>
      </c>
      <c r="R914" s="11" t="str">
        <f aca="false">IF(AND($B914&lt;&gt;"",$E914&lt;&gt;"",$F914&lt;&gt;"",R$7&lt;&gt;""),MAX(NETWORKDAYS(R$7,R$7+6)-MAX($E914-R$7,0)-MAX((R$7+4)-$F914,0),0)*$B914,"")</f>
        <v/>
      </c>
      <c r="S914" s="11" t="str">
        <f aca="false">IF(AND($B914&lt;&gt;"",$E914&lt;&gt;"",$F914&lt;&gt;"",S$7&lt;&gt;""),MAX(NETWORKDAYS(S$7,S$7+6)-MAX($E914-S$7,0)-MAX((S$7+4)-$F914,0),0)*$B914,"")</f>
        <v/>
      </c>
      <c r="T914" s="11" t="str">
        <f aca="false">IF(AND($B914&lt;&gt;"",$E914&lt;&gt;"",$F914&lt;&gt;"",T$7&lt;&gt;""),MAX(NETWORKDAYS(T$7,T$7+6)-MAX($E914-T$7,0)-MAX((T$7+4)-$F914,0),0)*$B914,"")</f>
        <v/>
      </c>
      <c r="U914" s="11" t="str">
        <f aca="false">IF(AND($B914&lt;&gt;"",$E914&lt;&gt;"",$F914&lt;&gt;"",U$7&lt;&gt;""),MAX(NETWORKDAYS(U$7,U$7+6)-MAX($E914-U$7,0)-MAX((U$7+4)-$F914,0),0)*$B914,"")</f>
        <v/>
      </c>
      <c r="V914" s="11" t="str">
        <f aca="false">IF(AND($B914&lt;&gt;"",$E914&lt;&gt;"",$F914&lt;&gt;"",V$7&lt;&gt;""),MAX(NETWORKDAYS(V$7,V$7+6)-MAX($E914-V$7,0)-MAX((V$7+4)-$F914,0),0)*$B914,"")</f>
        <v/>
      </c>
      <c r="W914" s="11" t="str">
        <f aca="false">IF(AND($B914&lt;&gt;"",$E914&lt;&gt;"",$F914&lt;&gt;"",W$7&lt;&gt;""),MAX(NETWORKDAYS(W$7,W$7+6)-MAX($E914-W$7,0)-MAX((W$7+4)-$F914,0),0)*$B914,"")</f>
        <v/>
      </c>
      <c r="X914" s="11" t="str">
        <f aca="false">IF(AND($B914&lt;&gt;"",$E914&lt;&gt;"",$F914&lt;&gt;"",X$7&lt;&gt;""),MAX(NETWORKDAYS(X$7,X$7+6)-MAX($E914-X$7,0)-MAX((X$7+4)-$F914,0),0)*$B914,"")</f>
        <v/>
      </c>
      <c r="Y914" s="11" t="str">
        <f aca="false">IF(AND($B914&lt;&gt;"",$E914&lt;&gt;"",$F914&lt;&gt;"",Y$7&lt;&gt;""),MAX(NETWORKDAYS(Y$7,Y$7+6)-MAX($E914-Y$7,0)-MAX((Y$7+4)-$F914,0),0)*$B914,"")</f>
        <v/>
      </c>
      <c r="Z914" s="11" t="str">
        <f aca="false">IF(AND($B914&lt;&gt;"",$E914&lt;&gt;"",$F914&lt;&gt;"",Z$7&lt;&gt;""),MAX(NETWORKDAYS(Z$7,Z$7+6)-MAX($E914-Z$7,0)-MAX((Z$7+4)-$F914,0),0)*$B914,"")</f>
        <v/>
      </c>
      <c r="AA914" s="11" t="str">
        <f aca="false">IF(AND($B914&lt;&gt;"",$E914&lt;&gt;"",$F914&lt;&gt;"",AA$7&lt;&gt;""),MAX(NETWORKDAYS(AA$7,AA$7+6)-MAX($E914-AA$7,0)-MAX((AA$7+4)-$F914,0),0)*$B914,"")</f>
        <v/>
      </c>
      <c r="AB914" s="11" t="str">
        <f aca="false">IF(AND($B914&lt;&gt;"",$E914&lt;&gt;"",$F914&lt;&gt;"",AB$7&lt;&gt;""),MAX(NETWORKDAYS(AB$7,AB$7+6)-MAX($E914-AB$7,0)-MAX((AB$7+4)-$F914,0),0)*$B914,"")</f>
        <v/>
      </c>
      <c r="AC914" s="11" t="str">
        <f aca="false">IF(AND($B914&lt;&gt;"",$E914&lt;&gt;"",$F914&lt;&gt;"",AC$7&lt;&gt;""),MAX(NETWORKDAYS(AC$7,AC$7+6)-MAX($E914-AC$7,0)-MAX((AC$7+4)-$F914,0),0)*$B914,"")</f>
        <v/>
      </c>
      <c r="AD914" s="11" t="str">
        <f aca="false">IF(AND($B914&lt;&gt;"",$E914&lt;&gt;"",$F914&lt;&gt;"",AD$7&lt;&gt;""),MAX(NETWORKDAYS(AD$7,AD$7+6)-MAX($E914-AD$7,0)-MAX((AD$7+4)-$F914,0),0)*$B914,"")</f>
        <v/>
      </c>
      <c r="AE914" s="11" t="str">
        <f aca="false">IF(AND($B914&lt;&gt;"",$E914&lt;&gt;"",$F914&lt;&gt;"",AE$7&lt;&gt;""),MAX(NETWORKDAYS(AE$7,AE$7+6)-MAX($E914-AE$7,0)-MAX((AE$7+4)-$F914,0),0)*$B914,"")</f>
        <v/>
      </c>
      <c r="AF914" s="11" t="str">
        <f aca="false">IF(AND($B914&lt;&gt;"",$E914&lt;&gt;"",$F914&lt;&gt;"",AF$7&lt;&gt;""),MAX(NETWORKDAYS(AF$7,AF$7+6)-MAX($E914-AF$7,0)-MAX((AF$7+4)-$F914,0),0)*$B914,"")</f>
        <v/>
      </c>
      <c r="AG914" s="11" t="str">
        <f aca="false">IF(AND($B914&lt;&gt;"",$E914&lt;&gt;"",$F914&lt;&gt;"",AG$7&lt;&gt;""),MAX(NETWORKDAYS(AG$7,AG$7+6)-MAX($E914-AG$7,0)-MAX((AG$7+4)-$F914,0),0)*$B914,"")</f>
        <v/>
      </c>
      <c r="AH914" s="11" t="str">
        <f aca="false">IF(AND($B914&lt;&gt;"",$E914&lt;&gt;"",$F914&lt;&gt;"",AH$7&lt;&gt;""),MAX(NETWORKDAYS(AH$7,AH$7+6)-MAX($E914-AH$7,0)-MAX((AH$7+4)-$F914,0),0)*$B914,"")</f>
        <v/>
      </c>
      <c r="AI914" s="11" t="str">
        <f aca="false">IF(AND($B914&lt;&gt;"",$E914&lt;&gt;"",$F914&lt;&gt;"",AI$7&lt;&gt;""),MAX(NETWORKDAYS(AI$7,AI$7+6)-MAX($E914-AI$7,0)-MAX((AI$7+4)-$F914,0),0)*$B914,"")</f>
        <v/>
      </c>
      <c r="AJ914" s="11" t="str">
        <f aca="false">IF(AND($B914&lt;&gt;"",$E914&lt;&gt;"",$F914&lt;&gt;"",AJ$7&lt;&gt;""),MAX(NETWORKDAYS(AJ$7,AJ$7+6)-MAX($E914-AJ$7,0)-MAX((AJ$7+4)-$F914,0),0)*$B914,"")</f>
        <v/>
      </c>
      <c r="AK914" s="11" t="str">
        <f aca="false">IF(AND($B914&lt;&gt;"",$E914&lt;&gt;"",$F914&lt;&gt;"",AK$7&lt;&gt;""),MAX(NETWORKDAYS(AK$7,AK$7+6)-MAX($E914-AK$7,0)-MAX((AK$7+4)-$F914,0),0)*$B914,"")</f>
        <v/>
      </c>
      <c r="AL914" s="11" t="str">
        <f aca="false">IF(AND($B914&lt;&gt;"",$E914&lt;&gt;"",$F914&lt;&gt;"",AL$7&lt;&gt;""),MAX(NETWORKDAYS(AL$7,AL$7+6)-MAX($E914-AL$7,0)-MAX((AL$7+4)-$F914,0),0)*$B914,"")</f>
        <v/>
      </c>
      <c r="AM914" s="11" t="str">
        <f aca="false">IF(AND($B914&lt;&gt;"",$E914&lt;&gt;"",$F914&lt;&gt;"",AM$7&lt;&gt;""),MAX(NETWORKDAYS(AM$7,AM$7+6)-MAX($E914-AM$7,0)-MAX((AM$7+4)-$F914,0),0)*$B914,"")</f>
        <v/>
      </c>
      <c r="AN914" s="11" t="str">
        <f aca="false">IF(AND($B914&lt;&gt;"",$E914&lt;&gt;"",$F914&lt;&gt;"",AN$7&lt;&gt;""),MAX(NETWORKDAYS(AN$7,AN$7+6)-MAX($E914-AN$7,0)-MAX((AN$7+4)-$F914,0),0)*$B914,"")</f>
        <v/>
      </c>
      <c r="AO914" s="11" t="str">
        <f aca="false">IF(AND($B914&lt;&gt;"",$E914&lt;&gt;"",$F914&lt;&gt;"",AO$7&lt;&gt;""),MAX(NETWORKDAYS(AO$7,AO$7+6)-MAX($E914-AO$7,0)-MAX((AO$7+4)-$F914,0),0)*$B914,"")</f>
        <v/>
      </c>
      <c r="AP914" s="11" t="str">
        <f aca="false">IF(AND($B914&lt;&gt;"",$E914&lt;&gt;"",$F914&lt;&gt;"",AP$7&lt;&gt;""),MAX(NETWORKDAYS(AP$7,AP$7+6)-MAX($E914-AP$7,0)-MAX((AP$7+4)-$F914,0),0)*$B914,"")</f>
        <v/>
      </c>
      <c r="AQ914" s="11" t="str">
        <f aca="false">IF(AND($B914&lt;&gt;"",$E914&lt;&gt;"",$F914&lt;&gt;"",AQ$7&lt;&gt;""),MAX(NETWORKDAYS(AQ$7,AQ$7+6)-MAX($E914-AQ$7,0)-MAX((AQ$7+4)-$F914,0),0)*$B914,"")</f>
        <v/>
      </c>
      <c r="AR914" s="11" t="str">
        <f aca="false">IF(AND($B914&lt;&gt;"",$E914&lt;&gt;"",$F914&lt;&gt;"",AR$7&lt;&gt;""),MAX(NETWORKDAYS(AR$7,AR$7+6)-MAX($E914-AR$7,0)-MAX((AR$7+4)-$F914,0),0)*$B914,"")</f>
        <v/>
      </c>
      <c r="AS914" s="11" t="str">
        <f aca="false">IF(AND($B914&lt;&gt;"",$E914&lt;&gt;"",$F914&lt;&gt;"",AS$7&lt;&gt;""),MAX(NETWORKDAYS(AS$7,AS$7+6)-MAX($E914-AS$7,0)-MAX((AS$7+4)-$F914,0),0)*$B914,"")</f>
        <v/>
      </c>
      <c r="AT914" s="11" t="str">
        <f aca="false">IF(AND($B914&lt;&gt;"",$E914&lt;&gt;"",$F914&lt;&gt;"",AT$7&lt;&gt;""),MAX(NETWORKDAYS(AT$7,AT$7+6)-MAX($E914-AT$7,0)-MAX((AT$7+4)-$F914,0),0)*$B914,"")</f>
        <v/>
      </c>
      <c r="AU914" s="11" t="str">
        <f aca="false">IF(AND($B914&lt;&gt;"",$E914&lt;&gt;"",$F914&lt;&gt;"",AU$7&lt;&gt;""),MAX(NETWORKDAYS(AU$7,AU$7+6)-MAX($E914-AU$7,0)-MAX((AU$7+4)-$F914,0),0)*$B914,"")</f>
        <v/>
      </c>
      <c r="AV914" s="11" t="str">
        <f aca="false">IF(AND($B914&lt;&gt;"",$E914&lt;&gt;"",$F914&lt;&gt;"",AV$7&lt;&gt;""),MAX(NETWORKDAYS(AV$7,AV$7+6)-MAX($E914-AV$7,0)-MAX((AV$7+4)-$F914,0),0)*$B914,"")</f>
        <v/>
      </c>
      <c r="AW914" s="11" t="str">
        <f aca="false">IF(AND($B914&lt;&gt;"",$E914&lt;&gt;"",$F914&lt;&gt;"",AW$7&lt;&gt;""),MAX(NETWORKDAYS(AW$7,AW$7+6)-MAX($E914-AW$7,0)-MAX((AW$7+4)-$F914,0),0)*$B914,"")</f>
        <v/>
      </c>
      <c r="AX914" s="11" t="str">
        <f aca="false">IF(AND($B914&lt;&gt;"",$E914&lt;&gt;"",$F914&lt;&gt;"",AX$7&lt;&gt;""),MAX(NETWORKDAYS(AX$7,AX$7+6)-MAX($E914-AX$7,0)-MAX((AX$7+4)-$F914,0),0)*$B914,"")</f>
        <v/>
      </c>
      <c r="AY914" s="11" t="str">
        <f aca="false">IF(AND($B914&lt;&gt;"",$E914&lt;&gt;"",$F914&lt;&gt;"",AY$7&lt;&gt;""),MAX(NETWORKDAYS(AY$7,AY$7+6)-MAX($E914-AY$7,0)-MAX((AY$7+4)-$F914,0),0)*$B914,"")</f>
        <v/>
      </c>
      <c r="AZ914" s="11" t="str">
        <f aca="false">IF(AND($B914&lt;&gt;"",$E914&lt;&gt;"",$F914&lt;&gt;"",AZ$7&lt;&gt;""),MAX(NETWORKDAYS(AZ$7,AZ$7+6)-MAX($E914-AZ$7,0)-MAX((AZ$7+4)-$F914,0),0)*$B914,"")</f>
        <v/>
      </c>
      <c r="BA914" s="11" t="str">
        <f aca="false">IF(AND($B914&lt;&gt;"",$E914&lt;&gt;"",$F914&lt;&gt;"",BA$7&lt;&gt;""),MAX(NETWORKDAYS(BA$7,BA$7+6)-MAX($E914-BA$7,0)-MAX((BA$7+4)-$F914,0),0)*$B914,"")</f>
        <v/>
      </c>
      <c r="BB914" s="11" t="str">
        <f aca="false">IF(AND($B914&lt;&gt;"",$E914&lt;&gt;"",$F914&lt;&gt;"",BB$7&lt;&gt;""),MAX(NETWORKDAYS(BB$7,BB$7+6)-MAX($E914-BB$7,0)-MAX((BB$7+4)-$F914,0),0)*$B914,"")</f>
        <v/>
      </c>
      <c r="BC914" s="11" t="str">
        <f aca="false">IF(AND($B914&lt;&gt;"",$E914&lt;&gt;"",$F914&lt;&gt;"",BC$7&lt;&gt;""),MAX(NETWORKDAYS(BC$7,BC$7+6)-MAX($E914-BC$7,0)-MAX((BC$7+4)-$F914,0),0)*$B914,"")</f>
        <v/>
      </c>
      <c r="BD914" s="11" t="str">
        <f aca="false">IF(AND($B914&lt;&gt;"",$E914&lt;&gt;"",$F914&lt;&gt;"",BD$7&lt;&gt;""),MAX(NETWORKDAYS(BD$7,BD$7+6)-MAX($E914-BD$7,0)-MAX((BD$7+4)-$F914,0),0)*$B914,"")</f>
        <v/>
      </c>
      <c r="BE914" s="11" t="str">
        <f aca="false">IF(AND($B914&lt;&gt;"",$E914&lt;&gt;"",$F914&lt;&gt;"",BE$7&lt;&gt;""),MAX(NETWORKDAYS(BE$7,BE$7+6)-MAX($E914-BE$7,0)-MAX((BE$7+4)-$F914,0),0)*$B914,"")</f>
        <v/>
      </c>
      <c r="BF914" s="11" t="str">
        <f aca="false">IF(AND($B914&lt;&gt;"",$E914&lt;&gt;"",$F914&lt;&gt;"",BF$7&lt;&gt;""),MAX(NETWORKDAYS(BF$7,BF$7+6)-MAX($E914-BF$7,0)-MAX((BF$7+4)-$F914,0),0)*$B914,"")</f>
        <v/>
      </c>
      <c r="BG914" s="11" t="str">
        <f aca="false">IF(AND($B914&lt;&gt;"",$E914&lt;&gt;"",$F914&lt;&gt;"",BG$7&lt;&gt;""),MAX(NETWORKDAYS(BG$7,BG$7+6)-MAX($E914-BG$7,0)-MAX((BG$7+4)-$F914,0),0)*$B914,"")</f>
        <v/>
      </c>
      <c r="BH914" s="11" t="str">
        <f aca="false">IF(AND($B914&lt;&gt;"",$E914&lt;&gt;"",$F914&lt;&gt;"",BH$7&lt;&gt;""),MAX(NETWORKDAYS(BH$7,BH$7+6)-MAX($E914-BH$7,0)-MAX((BH$7+4)-$F914,0),0)*$B914,"")</f>
        <v/>
      </c>
      <c r="BI914" s="11" t="str">
        <f aca="false">IF(AND($B914&lt;&gt;"",$E914&lt;&gt;"",$F914&lt;&gt;"",BI$7&lt;&gt;""),MAX(NETWORKDAYS(BI$7,BI$7+6)-MAX($E914-BI$7,0)-MAX((BI$7+4)-$F914,0),0)*$B914,"")</f>
        <v/>
      </c>
      <c r="BJ914" s="11" t="str">
        <f aca="false">IF(AND($B914&lt;&gt;"",$E914&lt;&gt;"",$F914&lt;&gt;"",BJ$7&lt;&gt;""),MAX(NETWORKDAYS(BJ$7,BJ$7+6)-MAX($E914-BJ$7,0)-MAX((BJ$7+4)-$F914,0),0)*$B914,"")</f>
        <v/>
      </c>
      <c r="BK914" s="11" t="str">
        <f aca="false">IF(AND($B914&lt;&gt;"",$E914&lt;&gt;"",$F914&lt;&gt;"",BK$7&lt;&gt;""),MAX(NETWORKDAYS(BK$7,BK$7+6)-MAX($E914-BK$7,0)-MAX((BK$7+4)-$F914,0),0)*$B914,"")</f>
        <v/>
      </c>
      <c r="BL914" s="11" t="str">
        <f aca="false">IF(AND($B914&lt;&gt;"",$E914&lt;&gt;"",$F914&lt;&gt;"",BL$7&lt;&gt;""),MAX(NETWORKDAYS(BL$7,BL$7+6)-MAX($E914-BL$7,0)-MAX((BL$7+4)-$F914,0),0)*$B914,"")</f>
        <v/>
      </c>
      <c r="BM914" s="11" t="str">
        <f aca="false">IF(AND($B914&lt;&gt;"",$E914&lt;&gt;"",$F914&lt;&gt;"",BM$7&lt;&gt;""),MAX(NETWORKDAYS(BM$7,BM$7+6)-MAX($E914-BM$7,0)-MAX((BM$7+4)-$F914,0),0)*$B914,"")</f>
        <v/>
      </c>
      <c r="BN914" s="11" t="str">
        <f aca="false">IF(AND($B914&lt;&gt;"",$E914&lt;&gt;"",$F914&lt;&gt;"",BN$7&lt;&gt;""),MAX(NETWORKDAYS(BN$7,BN$7+6)-MAX($E914-BN$7,0)-MAX((BN$7+4)-$F914,0),0)*$B914,"")</f>
        <v/>
      </c>
      <c r="BO914" s="11" t="str">
        <f aca="false">IF(AND($B914&lt;&gt;"",$E914&lt;&gt;"",$F914&lt;&gt;"",BO$7&lt;&gt;""),MAX(NETWORKDAYS(BO$7,BO$7+6)-MAX($E914-BO$7,0)-MAX((BO$7+4)-$F914,0),0)*$B914,"")</f>
        <v/>
      </c>
      <c r="BP914" s="11" t="str">
        <f aca="false">IF(AND($B914&lt;&gt;"",$E914&lt;&gt;"",$F914&lt;&gt;"",BP$7&lt;&gt;""),MAX(NETWORKDAYS(BP$7,BP$7+6)-MAX($E914-BP$7,0)-MAX((BP$7+4)-$F914,0),0)*$B914,"")</f>
        <v/>
      </c>
      <c r="BQ914" s="11" t="str">
        <f aca="false">IF(AND($B914&lt;&gt;"",$E914&lt;&gt;"",$F914&lt;&gt;"",BQ$7&lt;&gt;""),MAX(NETWORKDAYS(BQ$7,BQ$7+6)-MAX($E914-BQ$7,0)-MAX((BQ$7+4)-$F914,0),0)*$B914,"")</f>
        <v/>
      </c>
      <c r="BR914" s="11" t="str">
        <f aca="false">IF(AND($B914&lt;&gt;"",$E914&lt;&gt;"",$F914&lt;&gt;"",BR$7&lt;&gt;""),MAX(NETWORKDAYS(BR$7,BR$7+6)-MAX($E914-BR$7,0)-MAX((BR$7+4)-$F914,0),0)*$B914,"")</f>
        <v/>
      </c>
      <c r="BS914" s="11" t="str">
        <f aca="false">IF(AND($B914&lt;&gt;"",$E914&lt;&gt;"",$F914&lt;&gt;"",BS$7&lt;&gt;""),MAX(NETWORKDAYS(BS$7,BS$7+6)-MAX($E914-BS$7,0)-MAX((BS$7+4)-$F914,0),0)*$B914,"")</f>
        <v/>
      </c>
      <c r="BT914" s="11" t="str">
        <f aca="false">IF(AND($B914&lt;&gt;"",$E914&lt;&gt;"",$F914&lt;&gt;"",BT$7&lt;&gt;""),MAX(NETWORKDAYS(BT$7,BT$7+6)-MAX($E914-BT$7,0)-MAX((BT$7+4)-$F914,0),0)*$B914,"")</f>
        <v/>
      </c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  <c r="II914" s="11"/>
      <c r="IJ914" s="11"/>
      <c r="IK914" s="11"/>
      <c r="IL914" s="11"/>
      <c r="IM914" s="11"/>
      <c r="IN914" s="11"/>
      <c r="IO914" s="11"/>
      <c r="IP914" s="11"/>
      <c r="IQ914" s="11"/>
      <c r="IR914" s="11"/>
      <c r="IS914" s="11"/>
      <c r="IT914" s="11"/>
      <c r="IU914" s="11"/>
      <c r="IV914" s="11"/>
      <c r="IW914" s="11"/>
      <c r="IX914" s="11"/>
      <c r="IY914" s="11"/>
      <c r="IZ914" s="11"/>
      <c r="JA914" s="11"/>
      <c r="JB914" s="11"/>
      <c r="JC914" s="11"/>
      <c r="JD914" s="11"/>
      <c r="JE914" s="11"/>
      <c r="JF914" s="11"/>
      <c r="JG914" s="11"/>
      <c r="JH914" s="11"/>
      <c r="JI914" s="11"/>
      <c r="JJ914" s="11"/>
      <c r="JK914" s="11"/>
      <c r="JL914" s="11"/>
      <c r="JM914" s="11"/>
      <c r="JN914" s="11"/>
      <c r="JO914" s="11"/>
      <c r="JP914" s="11"/>
      <c r="JQ914" s="11"/>
      <c r="JR914" s="11"/>
      <c r="JS914" s="11"/>
      <c r="JT914" s="11"/>
      <c r="JU914" s="11"/>
      <c r="JV914" s="11"/>
      <c r="JW914" s="11"/>
      <c r="JX914" s="11"/>
      <c r="JY914" s="11"/>
      <c r="JZ914" s="11"/>
      <c r="KA914" s="11"/>
      <c r="KB914" s="11"/>
      <c r="KC914" s="11"/>
      <c r="KD914" s="11"/>
      <c r="KE914" s="11"/>
      <c r="KF914" s="11"/>
      <c r="KG914" s="11"/>
      <c r="KH914" s="11"/>
      <c r="KI914" s="11"/>
      <c r="KJ914" s="11"/>
      <c r="KK914" s="11"/>
      <c r="KL914" s="11"/>
      <c r="KM914" s="11"/>
      <c r="KN914" s="11"/>
      <c r="KO914" s="11"/>
      <c r="KP914" s="11"/>
      <c r="KQ914" s="11"/>
      <c r="KR914" s="11"/>
      <c r="KS914" s="11"/>
      <c r="KT914" s="11"/>
      <c r="KU914" s="11"/>
      <c r="KV914" s="11"/>
      <c r="KW914" s="11"/>
      <c r="KX914" s="11"/>
      <c r="KY914" s="11"/>
      <c r="KZ914" s="11"/>
      <c r="LA914" s="11"/>
      <c r="LB914" s="11"/>
      <c r="LC914" s="11"/>
      <c r="LD914" s="11"/>
      <c r="LE914" s="11"/>
      <c r="LF914" s="11"/>
      <c r="LG914" s="11"/>
      <c r="LH914" s="11"/>
      <c r="LI914" s="11"/>
      <c r="LJ914" s="11"/>
      <c r="LK914" s="11"/>
      <c r="LL914" s="11"/>
      <c r="LM914" s="11"/>
      <c r="LN914" s="11"/>
      <c r="LO914" s="11"/>
      <c r="LP914" s="11"/>
      <c r="LQ914" s="11"/>
      <c r="LR914" s="11"/>
      <c r="LS914" s="11"/>
      <c r="LT914" s="11"/>
      <c r="LU914" s="11"/>
      <c r="LV914" s="11"/>
      <c r="LW914" s="11"/>
      <c r="LX914" s="11"/>
      <c r="LY914" s="11"/>
      <c r="LZ914" s="11"/>
      <c r="MA914" s="11"/>
      <c r="MB914" s="11"/>
      <c r="MC914" s="11"/>
      <c r="MD914" s="11"/>
      <c r="ME914" s="11"/>
      <c r="MF914" s="11"/>
    </row>
    <row r="915" customFormat="false" ht="12.8" hidden="false" customHeight="false" outlineLevel="0" collapsed="false">
      <c r="A915" s="1" t="str">
        <f aca="false">IF(taskList!J911&lt;&gt;"",taskList!J911,"")</f>
        <v/>
      </c>
      <c r="B915" s="9" t="str">
        <f aca="false">IF(AND(IF(taskList!M911&lt;&gt;"",TRUE()),IF(taskList!K911&lt;&gt;"",TRUE())),taskList!M911/taskList!K911,"")</f>
        <v/>
      </c>
      <c r="C915" s="9" t="str">
        <f aca="false">IF(taskList!B911&lt;&gt;"",taskList!B911,"")</f>
        <v/>
      </c>
      <c r="D915" s="9" t="str">
        <f aca="false">IF(taskList!E911&lt;&gt;"",taskList!E911,"")</f>
        <v/>
      </c>
      <c r="E915" s="4" t="str">
        <f aca="false">IF(taskList!F911&lt;&gt;"",taskList!F911,"")</f>
        <v/>
      </c>
      <c r="F915" s="4" t="str">
        <f aca="false">IF(taskList!G911&lt;&gt;"",taskList!G911,"")</f>
        <v/>
      </c>
      <c r="H915" s="11" t="str">
        <f aca="false">IF(AND($B915&lt;&gt;"",$E915&lt;&gt;"",$F915&lt;&gt;"",H$7&lt;&gt;""),MAX(NETWORKDAYS(H$7,H$7+6)-MAX($E915-H$7,0)-MAX((H$7+4)-$F915,0),0)*$B915,"")</f>
        <v/>
      </c>
      <c r="I915" s="11" t="str">
        <f aca="false">IF(AND($B915&lt;&gt;"",$E915&lt;&gt;"",$F915&lt;&gt;"",I$7&lt;&gt;""),MAX(NETWORKDAYS(I$7,I$7+6)-MAX($E915-I$7,0)-MAX((I$7+4)-$F915,0),0)*$B915,"")</f>
        <v/>
      </c>
      <c r="J915" s="11" t="str">
        <f aca="false">IF(AND($B915&lt;&gt;"",$E915&lt;&gt;"",$F915&lt;&gt;"",J$7&lt;&gt;""),MAX(NETWORKDAYS(J$7,J$7+6)-MAX($E915-J$7,0)-MAX((J$7+4)-$F915,0),0)*$B915,"")</f>
        <v/>
      </c>
      <c r="K915" s="11" t="str">
        <f aca="false">IF(AND($B915&lt;&gt;"",$E915&lt;&gt;"",$F915&lt;&gt;"",K$7&lt;&gt;""),MAX(NETWORKDAYS(K$7,K$7+6)-MAX($E915-K$7,0)-MAX((K$7+4)-$F915,0),0)*$B915,"")</f>
        <v/>
      </c>
      <c r="L915" s="11" t="str">
        <f aca="false">IF(AND($B915&lt;&gt;"",$E915&lt;&gt;"",$F915&lt;&gt;"",L$7&lt;&gt;""),MAX(NETWORKDAYS(L$7,L$7+6)-MAX($E915-L$7,0)-MAX((L$7+4)-$F915,0),0)*$B915,"")</f>
        <v/>
      </c>
      <c r="M915" s="11" t="str">
        <f aca="false">IF(AND($B915&lt;&gt;"",$E915&lt;&gt;"",$F915&lt;&gt;"",M$7&lt;&gt;""),MAX(NETWORKDAYS(M$7,M$7+6)-MAX($E915-M$7,0)-MAX((M$7+4)-$F915,0),0)*$B915,"")</f>
        <v/>
      </c>
      <c r="N915" s="11" t="str">
        <f aca="false">IF(AND($B915&lt;&gt;"",$E915&lt;&gt;"",$F915&lt;&gt;"",N$7&lt;&gt;""),MAX(NETWORKDAYS(N$7,N$7+6)-MAX($E915-N$7,0)-MAX((N$7+4)-$F915,0),0)*$B915,"")</f>
        <v/>
      </c>
      <c r="O915" s="11" t="str">
        <f aca="false">IF(AND($B915&lt;&gt;"",$E915&lt;&gt;"",$F915&lt;&gt;"",O$7&lt;&gt;""),MAX(NETWORKDAYS(O$7,O$7+6)-MAX($E915-O$7,0)-MAX((O$7+4)-$F915,0),0)*$B915,"")</f>
        <v/>
      </c>
      <c r="P915" s="11" t="str">
        <f aca="false">IF(AND($B915&lt;&gt;"",$E915&lt;&gt;"",$F915&lt;&gt;"",P$7&lt;&gt;""),MAX(NETWORKDAYS(P$7,P$7+6)-MAX($E915-P$7,0)-MAX((P$7+4)-$F915,0),0)*$B915,"")</f>
        <v/>
      </c>
      <c r="Q915" s="11" t="str">
        <f aca="false">IF(AND($B915&lt;&gt;"",$E915&lt;&gt;"",$F915&lt;&gt;"",Q$7&lt;&gt;""),MAX(NETWORKDAYS(Q$7,Q$7+6)-MAX($E915-Q$7,0)-MAX((Q$7+4)-$F915,0),0)*$B915,"")</f>
        <v/>
      </c>
      <c r="R915" s="11" t="str">
        <f aca="false">IF(AND($B915&lt;&gt;"",$E915&lt;&gt;"",$F915&lt;&gt;"",R$7&lt;&gt;""),MAX(NETWORKDAYS(R$7,R$7+6)-MAX($E915-R$7,0)-MAX((R$7+4)-$F915,0),0)*$B915,"")</f>
        <v/>
      </c>
      <c r="S915" s="11" t="str">
        <f aca="false">IF(AND($B915&lt;&gt;"",$E915&lt;&gt;"",$F915&lt;&gt;"",S$7&lt;&gt;""),MAX(NETWORKDAYS(S$7,S$7+6)-MAX($E915-S$7,0)-MAX((S$7+4)-$F915,0),0)*$B915,"")</f>
        <v/>
      </c>
      <c r="T915" s="11" t="str">
        <f aca="false">IF(AND($B915&lt;&gt;"",$E915&lt;&gt;"",$F915&lt;&gt;"",T$7&lt;&gt;""),MAX(NETWORKDAYS(T$7,T$7+6)-MAX($E915-T$7,0)-MAX((T$7+4)-$F915,0),0)*$B915,"")</f>
        <v/>
      </c>
      <c r="U915" s="11" t="str">
        <f aca="false">IF(AND($B915&lt;&gt;"",$E915&lt;&gt;"",$F915&lt;&gt;"",U$7&lt;&gt;""),MAX(NETWORKDAYS(U$7,U$7+6)-MAX($E915-U$7,0)-MAX((U$7+4)-$F915,0),0)*$B915,"")</f>
        <v/>
      </c>
      <c r="V915" s="11" t="str">
        <f aca="false">IF(AND($B915&lt;&gt;"",$E915&lt;&gt;"",$F915&lt;&gt;"",V$7&lt;&gt;""),MAX(NETWORKDAYS(V$7,V$7+6)-MAX($E915-V$7,0)-MAX((V$7+4)-$F915,0),0)*$B915,"")</f>
        <v/>
      </c>
      <c r="W915" s="11" t="str">
        <f aca="false">IF(AND($B915&lt;&gt;"",$E915&lt;&gt;"",$F915&lt;&gt;"",W$7&lt;&gt;""),MAX(NETWORKDAYS(W$7,W$7+6)-MAX($E915-W$7,0)-MAX((W$7+4)-$F915,0),0)*$B915,"")</f>
        <v/>
      </c>
      <c r="X915" s="11" t="str">
        <f aca="false">IF(AND($B915&lt;&gt;"",$E915&lt;&gt;"",$F915&lt;&gt;"",X$7&lt;&gt;""),MAX(NETWORKDAYS(X$7,X$7+6)-MAX($E915-X$7,0)-MAX((X$7+4)-$F915,0),0)*$B915,"")</f>
        <v/>
      </c>
      <c r="Y915" s="11" t="str">
        <f aca="false">IF(AND($B915&lt;&gt;"",$E915&lt;&gt;"",$F915&lt;&gt;"",Y$7&lt;&gt;""),MAX(NETWORKDAYS(Y$7,Y$7+6)-MAX($E915-Y$7,0)-MAX((Y$7+4)-$F915,0),0)*$B915,"")</f>
        <v/>
      </c>
      <c r="Z915" s="11" t="str">
        <f aca="false">IF(AND($B915&lt;&gt;"",$E915&lt;&gt;"",$F915&lt;&gt;"",Z$7&lt;&gt;""),MAX(NETWORKDAYS(Z$7,Z$7+6)-MAX($E915-Z$7,0)-MAX((Z$7+4)-$F915,0),0)*$B915,"")</f>
        <v/>
      </c>
      <c r="AA915" s="11" t="str">
        <f aca="false">IF(AND($B915&lt;&gt;"",$E915&lt;&gt;"",$F915&lt;&gt;"",AA$7&lt;&gt;""),MAX(NETWORKDAYS(AA$7,AA$7+6)-MAX($E915-AA$7,0)-MAX((AA$7+4)-$F915,0),0)*$B915,"")</f>
        <v/>
      </c>
      <c r="AB915" s="11" t="str">
        <f aca="false">IF(AND($B915&lt;&gt;"",$E915&lt;&gt;"",$F915&lt;&gt;"",AB$7&lt;&gt;""),MAX(NETWORKDAYS(AB$7,AB$7+6)-MAX($E915-AB$7,0)-MAX((AB$7+4)-$F915,0),0)*$B915,"")</f>
        <v/>
      </c>
      <c r="AC915" s="11" t="str">
        <f aca="false">IF(AND($B915&lt;&gt;"",$E915&lt;&gt;"",$F915&lt;&gt;"",AC$7&lt;&gt;""),MAX(NETWORKDAYS(AC$7,AC$7+6)-MAX($E915-AC$7,0)-MAX((AC$7+4)-$F915,0),0)*$B915,"")</f>
        <v/>
      </c>
      <c r="AD915" s="11" t="str">
        <f aca="false">IF(AND($B915&lt;&gt;"",$E915&lt;&gt;"",$F915&lt;&gt;"",AD$7&lt;&gt;""),MAX(NETWORKDAYS(AD$7,AD$7+6)-MAX($E915-AD$7,0)-MAX((AD$7+4)-$F915,0),0)*$B915,"")</f>
        <v/>
      </c>
      <c r="AE915" s="11" t="str">
        <f aca="false">IF(AND($B915&lt;&gt;"",$E915&lt;&gt;"",$F915&lt;&gt;"",AE$7&lt;&gt;""),MAX(NETWORKDAYS(AE$7,AE$7+6)-MAX($E915-AE$7,0)-MAX((AE$7+4)-$F915,0),0)*$B915,"")</f>
        <v/>
      </c>
      <c r="AF915" s="11" t="str">
        <f aca="false">IF(AND($B915&lt;&gt;"",$E915&lt;&gt;"",$F915&lt;&gt;"",AF$7&lt;&gt;""),MAX(NETWORKDAYS(AF$7,AF$7+6)-MAX($E915-AF$7,0)-MAX((AF$7+4)-$F915,0),0)*$B915,"")</f>
        <v/>
      </c>
      <c r="AG915" s="11" t="str">
        <f aca="false">IF(AND($B915&lt;&gt;"",$E915&lt;&gt;"",$F915&lt;&gt;"",AG$7&lt;&gt;""),MAX(NETWORKDAYS(AG$7,AG$7+6)-MAX($E915-AG$7,0)-MAX((AG$7+4)-$F915,0),0)*$B915,"")</f>
        <v/>
      </c>
      <c r="AH915" s="11" t="str">
        <f aca="false">IF(AND($B915&lt;&gt;"",$E915&lt;&gt;"",$F915&lt;&gt;"",AH$7&lt;&gt;""),MAX(NETWORKDAYS(AH$7,AH$7+6)-MAX($E915-AH$7,0)-MAX((AH$7+4)-$F915,0),0)*$B915,"")</f>
        <v/>
      </c>
      <c r="AI915" s="11" t="str">
        <f aca="false">IF(AND($B915&lt;&gt;"",$E915&lt;&gt;"",$F915&lt;&gt;"",AI$7&lt;&gt;""),MAX(NETWORKDAYS(AI$7,AI$7+6)-MAX($E915-AI$7,0)-MAX((AI$7+4)-$F915,0),0)*$B915,"")</f>
        <v/>
      </c>
      <c r="AJ915" s="11" t="str">
        <f aca="false">IF(AND($B915&lt;&gt;"",$E915&lt;&gt;"",$F915&lt;&gt;"",AJ$7&lt;&gt;""),MAX(NETWORKDAYS(AJ$7,AJ$7+6)-MAX($E915-AJ$7,0)-MAX((AJ$7+4)-$F915,0),0)*$B915,"")</f>
        <v/>
      </c>
      <c r="AK915" s="11" t="str">
        <f aca="false">IF(AND($B915&lt;&gt;"",$E915&lt;&gt;"",$F915&lt;&gt;"",AK$7&lt;&gt;""),MAX(NETWORKDAYS(AK$7,AK$7+6)-MAX($E915-AK$7,0)-MAX((AK$7+4)-$F915,0),0)*$B915,"")</f>
        <v/>
      </c>
      <c r="AL915" s="11" t="str">
        <f aca="false">IF(AND($B915&lt;&gt;"",$E915&lt;&gt;"",$F915&lt;&gt;"",AL$7&lt;&gt;""),MAX(NETWORKDAYS(AL$7,AL$7+6)-MAX($E915-AL$7,0)-MAX((AL$7+4)-$F915,0),0)*$B915,"")</f>
        <v/>
      </c>
      <c r="AM915" s="11" t="str">
        <f aca="false">IF(AND($B915&lt;&gt;"",$E915&lt;&gt;"",$F915&lt;&gt;"",AM$7&lt;&gt;""),MAX(NETWORKDAYS(AM$7,AM$7+6)-MAX($E915-AM$7,0)-MAX((AM$7+4)-$F915,0),0)*$B915,"")</f>
        <v/>
      </c>
      <c r="AN915" s="11" t="str">
        <f aca="false">IF(AND($B915&lt;&gt;"",$E915&lt;&gt;"",$F915&lt;&gt;"",AN$7&lt;&gt;""),MAX(NETWORKDAYS(AN$7,AN$7+6)-MAX($E915-AN$7,0)-MAX((AN$7+4)-$F915,0),0)*$B915,"")</f>
        <v/>
      </c>
      <c r="AO915" s="11" t="str">
        <f aca="false">IF(AND($B915&lt;&gt;"",$E915&lt;&gt;"",$F915&lt;&gt;"",AO$7&lt;&gt;""),MAX(NETWORKDAYS(AO$7,AO$7+6)-MAX($E915-AO$7,0)-MAX((AO$7+4)-$F915,0),0)*$B915,"")</f>
        <v/>
      </c>
      <c r="AP915" s="11" t="str">
        <f aca="false">IF(AND($B915&lt;&gt;"",$E915&lt;&gt;"",$F915&lt;&gt;"",AP$7&lt;&gt;""),MAX(NETWORKDAYS(AP$7,AP$7+6)-MAX($E915-AP$7,0)-MAX((AP$7+4)-$F915,0),0)*$B915,"")</f>
        <v/>
      </c>
      <c r="AQ915" s="11" t="str">
        <f aca="false">IF(AND($B915&lt;&gt;"",$E915&lt;&gt;"",$F915&lt;&gt;"",AQ$7&lt;&gt;""),MAX(NETWORKDAYS(AQ$7,AQ$7+6)-MAX($E915-AQ$7,0)-MAX((AQ$7+4)-$F915,0),0)*$B915,"")</f>
        <v/>
      </c>
      <c r="AR915" s="11" t="str">
        <f aca="false">IF(AND($B915&lt;&gt;"",$E915&lt;&gt;"",$F915&lt;&gt;"",AR$7&lt;&gt;""),MAX(NETWORKDAYS(AR$7,AR$7+6)-MAX($E915-AR$7,0)-MAX((AR$7+4)-$F915,0),0)*$B915,"")</f>
        <v/>
      </c>
      <c r="AS915" s="11" t="str">
        <f aca="false">IF(AND($B915&lt;&gt;"",$E915&lt;&gt;"",$F915&lt;&gt;"",AS$7&lt;&gt;""),MAX(NETWORKDAYS(AS$7,AS$7+6)-MAX($E915-AS$7,0)-MAX((AS$7+4)-$F915,0),0)*$B915,"")</f>
        <v/>
      </c>
      <c r="AT915" s="11" t="str">
        <f aca="false">IF(AND($B915&lt;&gt;"",$E915&lt;&gt;"",$F915&lt;&gt;"",AT$7&lt;&gt;""),MAX(NETWORKDAYS(AT$7,AT$7+6)-MAX($E915-AT$7,0)-MAX((AT$7+4)-$F915,0),0)*$B915,"")</f>
        <v/>
      </c>
      <c r="AU915" s="11" t="str">
        <f aca="false">IF(AND($B915&lt;&gt;"",$E915&lt;&gt;"",$F915&lt;&gt;"",AU$7&lt;&gt;""),MAX(NETWORKDAYS(AU$7,AU$7+6)-MAX($E915-AU$7,0)-MAX((AU$7+4)-$F915,0),0)*$B915,"")</f>
        <v/>
      </c>
      <c r="AV915" s="11" t="str">
        <f aca="false">IF(AND($B915&lt;&gt;"",$E915&lt;&gt;"",$F915&lt;&gt;"",AV$7&lt;&gt;""),MAX(NETWORKDAYS(AV$7,AV$7+6)-MAX($E915-AV$7,0)-MAX((AV$7+4)-$F915,0),0)*$B915,"")</f>
        <v/>
      </c>
      <c r="AW915" s="11" t="str">
        <f aca="false">IF(AND($B915&lt;&gt;"",$E915&lt;&gt;"",$F915&lt;&gt;"",AW$7&lt;&gt;""),MAX(NETWORKDAYS(AW$7,AW$7+6)-MAX($E915-AW$7,0)-MAX((AW$7+4)-$F915,0),0)*$B915,"")</f>
        <v/>
      </c>
      <c r="AX915" s="11" t="str">
        <f aca="false">IF(AND($B915&lt;&gt;"",$E915&lt;&gt;"",$F915&lt;&gt;"",AX$7&lt;&gt;""),MAX(NETWORKDAYS(AX$7,AX$7+6)-MAX($E915-AX$7,0)-MAX((AX$7+4)-$F915,0),0)*$B915,"")</f>
        <v/>
      </c>
      <c r="AY915" s="11" t="str">
        <f aca="false">IF(AND($B915&lt;&gt;"",$E915&lt;&gt;"",$F915&lt;&gt;"",AY$7&lt;&gt;""),MAX(NETWORKDAYS(AY$7,AY$7+6)-MAX($E915-AY$7,0)-MAX((AY$7+4)-$F915,0),0)*$B915,"")</f>
        <v/>
      </c>
      <c r="AZ915" s="11" t="str">
        <f aca="false">IF(AND($B915&lt;&gt;"",$E915&lt;&gt;"",$F915&lt;&gt;"",AZ$7&lt;&gt;""),MAX(NETWORKDAYS(AZ$7,AZ$7+6)-MAX($E915-AZ$7,0)-MAX((AZ$7+4)-$F915,0),0)*$B915,"")</f>
        <v/>
      </c>
      <c r="BA915" s="11" t="str">
        <f aca="false">IF(AND($B915&lt;&gt;"",$E915&lt;&gt;"",$F915&lt;&gt;"",BA$7&lt;&gt;""),MAX(NETWORKDAYS(BA$7,BA$7+6)-MAX($E915-BA$7,0)-MAX((BA$7+4)-$F915,0),0)*$B915,"")</f>
        <v/>
      </c>
      <c r="BB915" s="11" t="str">
        <f aca="false">IF(AND($B915&lt;&gt;"",$E915&lt;&gt;"",$F915&lt;&gt;"",BB$7&lt;&gt;""),MAX(NETWORKDAYS(BB$7,BB$7+6)-MAX($E915-BB$7,0)-MAX((BB$7+4)-$F915,0),0)*$B915,"")</f>
        <v/>
      </c>
      <c r="BC915" s="11" t="str">
        <f aca="false">IF(AND($B915&lt;&gt;"",$E915&lt;&gt;"",$F915&lt;&gt;"",BC$7&lt;&gt;""),MAX(NETWORKDAYS(BC$7,BC$7+6)-MAX($E915-BC$7,0)-MAX((BC$7+4)-$F915,0),0)*$B915,"")</f>
        <v/>
      </c>
      <c r="BD915" s="11" t="str">
        <f aca="false">IF(AND($B915&lt;&gt;"",$E915&lt;&gt;"",$F915&lt;&gt;"",BD$7&lt;&gt;""),MAX(NETWORKDAYS(BD$7,BD$7+6)-MAX($E915-BD$7,0)-MAX((BD$7+4)-$F915,0),0)*$B915,"")</f>
        <v/>
      </c>
      <c r="BE915" s="11" t="str">
        <f aca="false">IF(AND($B915&lt;&gt;"",$E915&lt;&gt;"",$F915&lt;&gt;"",BE$7&lt;&gt;""),MAX(NETWORKDAYS(BE$7,BE$7+6)-MAX($E915-BE$7,0)-MAX((BE$7+4)-$F915,0),0)*$B915,"")</f>
        <v/>
      </c>
      <c r="BF915" s="11" t="str">
        <f aca="false">IF(AND($B915&lt;&gt;"",$E915&lt;&gt;"",$F915&lt;&gt;"",BF$7&lt;&gt;""),MAX(NETWORKDAYS(BF$7,BF$7+6)-MAX($E915-BF$7,0)-MAX((BF$7+4)-$F915,0),0)*$B915,"")</f>
        <v/>
      </c>
      <c r="BG915" s="11" t="str">
        <f aca="false">IF(AND($B915&lt;&gt;"",$E915&lt;&gt;"",$F915&lt;&gt;"",BG$7&lt;&gt;""),MAX(NETWORKDAYS(BG$7,BG$7+6)-MAX($E915-BG$7,0)-MAX((BG$7+4)-$F915,0),0)*$B915,"")</f>
        <v/>
      </c>
      <c r="BH915" s="11" t="str">
        <f aca="false">IF(AND($B915&lt;&gt;"",$E915&lt;&gt;"",$F915&lt;&gt;"",BH$7&lt;&gt;""),MAX(NETWORKDAYS(BH$7,BH$7+6)-MAX($E915-BH$7,0)-MAX((BH$7+4)-$F915,0),0)*$B915,"")</f>
        <v/>
      </c>
      <c r="BI915" s="11" t="str">
        <f aca="false">IF(AND($B915&lt;&gt;"",$E915&lt;&gt;"",$F915&lt;&gt;"",BI$7&lt;&gt;""),MAX(NETWORKDAYS(BI$7,BI$7+6)-MAX($E915-BI$7,0)-MAX((BI$7+4)-$F915,0),0)*$B915,"")</f>
        <v/>
      </c>
      <c r="BJ915" s="11" t="str">
        <f aca="false">IF(AND($B915&lt;&gt;"",$E915&lt;&gt;"",$F915&lt;&gt;"",BJ$7&lt;&gt;""),MAX(NETWORKDAYS(BJ$7,BJ$7+6)-MAX($E915-BJ$7,0)-MAX((BJ$7+4)-$F915,0),0)*$B915,"")</f>
        <v/>
      </c>
      <c r="BK915" s="11" t="str">
        <f aca="false">IF(AND($B915&lt;&gt;"",$E915&lt;&gt;"",$F915&lt;&gt;"",BK$7&lt;&gt;""),MAX(NETWORKDAYS(BK$7,BK$7+6)-MAX($E915-BK$7,0)-MAX((BK$7+4)-$F915,0),0)*$B915,"")</f>
        <v/>
      </c>
      <c r="BL915" s="11" t="str">
        <f aca="false">IF(AND($B915&lt;&gt;"",$E915&lt;&gt;"",$F915&lt;&gt;"",BL$7&lt;&gt;""),MAX(NETWORKDAYS(BL$7,BL$7+6)-MAX($E915-BL$7,0)-MAX((BL$7+4)-$F915,0),0)*$B915,"")</f>
        <v/>
      </c>
      <c r="BM915" s="11" t="str">
        <f aca="false">IF(AND($B915&lt;&gt;"",$E915&lt;&gt;"",$F915&lt;&gt;"",BM$7&lt;&gt;""),MAX(NETWORKDAYS(BM$7,BM$7+6)-MAX($E915-BM$7,0)-MAX((BM$7+4)-$F915,0),0)*$B915,"")</f>
        <v/>
      </c>
      <c r="BN915" s="11" t="str">
        <f aca="false">IF(AND($B915&lt;&gt;"",$E915&lt;&gt;"",$F915&lt;&gt;"",BN$7&lt;&gt;""),MAX(NETWORKDAYS(BN$7,BN$7+6)-MAX($E915-BN$7,0)-MAX((BN$7+4)-$F915,0),0)*$B915,"")</f>
        <v/>
      </c>
      <c r="BO915" s="11" t="str">
        <f aca="false">IF(AND($B915&lt;&gt;"",$E915&lt;&gt;"",$F915&lt;&gt;"",BO$7&lt;&gt;""),MAX(NETWORKDAYS(BO$7,BO$7+6)-MAX($E915-BO$7,0)-MAX((BO$7+4)-$F915,0),0)*$B915,"")</f>
        <v/>
      </c>
      <c r="BP915" s="11" t="str">
        <f aca="false">IF(AND($B915&lt;&gt;"",$E915&lt;&gt;"",$F915&lt;&gt;"",BP$7&lt;&gt;""),MAX(NETWORKDAYS(BP$7,BP$7+6)-MAX($E915-BP$7,0)-MAX((BP$7+4)-$F915,0),0)*$B915,"")</f>
        <v/>
      </c>
      <c r="BQ915" s="11" t="str">
        <f aca="false">IF(AND($B915&lt;&gt;"",$E915&lt;&gt;"",$F915&lt;&gt;"",BQ$7&lt;&gt;""),MAX(NETWORKDAYS(BQ$7,BQ$7+6)-MAX($E915-BQ$7,0)-MAX((BQ$7+4)-$F915,0),0)*$B915,"")</f>
        <v/>
      </c>
      <c r="BR915" s="11" t="str">
        <f aca="false">IF(AND($B915&lt;&gt;"",$E915&lt;&gt;"",$F915&lt;&gt;"",BR$7&lt;&gt;""),MAX(NETWORKDAYS(BR$7,BR$7+6)-MAX($E915-BR$7,0)-MAX((BR$7+4)-$F915,0),0)*$B915,"")</f>
        <v/>
      </c>
      <c r="BS915" s="11" t="str">
        <f aca="false">IF(AND($B915&lt;&gt;"",$E915&lt;&gt;"",$F915&lt;&gt;"",BS$7&lt;&gt;""),MAX(NETWORKDAYS(BS$7,BS$7+6)-MAX($E915-BS$7,0)-MAX((BS$7+4)-$F915,0),0)*$B915,"")</f>
        <v/>
      </c>
      <c r="BT915" s="11" t="str">
        <f aca="false">IF(AND($B915&lt;&gt;"",$E915&lt;&gt;"",$F915&lt;&gt;"",BT$7&lt;&gt;""),MAX(NETWORKDAYS(BT$7,BT$7+6)-MAX($E915-BT$7,0)-MAX((BT$7+4)-$F915,0),0)*$B915,"")</f>
        <v/>
      </c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  <c r="II915" s="11"/>
      <c r="IJ915" s="11"/>
      <c r="IK915" s="11"/>
      <c r="IL915" s="11"/>
      <c r="IM915" s="11"/>
      <c r="IN915" s="11"/>
      <c r="IO915" s="11"/>
      <c r="IP915" s="11"/>
      <c r="IQ915" s="11"/>
      <c r="IR915" s="11"/>
      <c r="IS915" s="11"/>
      <c r="IT915" s="11"/>
      <c r="IU915" s="11"/>
      <c r="IV915" s="11"/>
      <c r="IW915" s="11"/>
      <c r="IX915" s="11"/>
      <c r="IY915" s="11"/>
      <c r="IZ915" s="11"/>
      <c r="JA915" s="11"/>
      <c r="JB915" s="11"/>
      <c r="JC915" s="11"/>
      <c r="JD915" s="11"/>
      <c r="JE915" s="11"/>
      <c r="JF915" s="11"/>
      <c r="JG915" s="11"/>
      <c r="JH915" s="11"/>
      <c r="JI915" s="11"/>
      <c r="JJ915" s="11"/>
      <c r="JK915" s="11"/>
      <c r="JL915" s="11"/>
      <c r="JM915" s="11"/>
      <c r="JN915" s="11"/>
      <c r="JO915" s="11"/>
      <c r="JP915" s="11"/>
      <c r="JQ915" s="11"/>
      <c r="JR915" s="11"/>
      <c r="JS915" s="11"/>
      <c r="JT915" s="11"/>
      <c r="JU915" s="11"/>
      <c r="JV915" s="11"/>
      <c r="JW915" s="11"/>
      <c r="JX915" s="11"/>
      <c r="JY915" s="11"/>
      <c r="JZ915" s="11"/>
      <c r="KA915" s="11"/>
      <c r="KB915" s="11"/>
      <c r="KC915" s="11"/>
      <c r="KD915" s="11"/>
      <c r="KE915" s="11"/>
      <c r="KF915" s="11"/>
      <c r="KG915" s="11"/>
      <c r="KH915" s="11"/>
      <c r="KI915" s="11"/>
      <c r="KJ915" s="11"/>
      <c r="KK915" s="11"/>
      <c r="KL915" s="11"/>
      <c r="KM915" s="11"/>
      <c r="KN915" s="11"/>
      <c r="KO915" s="11"/>
      <c r="KP915" s="11"/>
      <c r="KQ915" s="11"/>
      <c r="KR915" s="11"/>
      <c r="KS915" s="11"/>
      <c r="KT915" s="11"/>
      <c r="KU915" s="11"/>
      <c r="KV915" s="11"/>
      <c r="KW915" s="11"/>
      <c r="KX915" s="11"/>
      <c r="KY915" s="11"/>
      <c r="KZ915" s="11"/>
      <c r="LA915" s="11"/>
      <c r="LB915" s="11"/>
      <c r="LC915" s="11"/>
      <c r="LD915" s="11"/>
      <c r="LE915" s="11"/>
      <c r="LF915" s="11"/>
      <c r="LG915" s="11"/>
      <c r="LH915" s="11"/>
      <c r="LI915" s="11"/>
      <c r="LJ915" s="11"/>
      <c r="LK915" s="11"/>
      <c r="LL915" s="11"/>
      <c r="LM915" s="11"/>
      <c r="LN915" s="11"/>
      <c r="LO915" s="11"/>
      <c r="LP915" s="11"/>
      <c r="LQ915" s="11"/>
      <c r="LR915" s="11"/>
      <c r="LS915" s="11"/>
      <c r="LT915" s="11"/>
      <c r="LU915" s="11"/>
      <c r="LV915" s="11"/>
      <c r="LW915" s="11"/>
      <c r="LX915" s="11"/>
      <c r="LY915" s="11"/>
      <c r="LZ915" s="11"/>
      <c r="MA915" s="11"/>
      <c r="MB915" s="11"/>
      <c r="MC915" s="11"/>
      <c r="MD915" s="11"/>
      <c r="ME915" s="11"/>
      <c r="MF915" s="11"/>
    </row>
    <row r="916" customFormat="false" ht="12.8" hidden="false" customHeight="false" outlineLevel="0" collapsed="false">
      <c r="A916" s="1" t="str">
        <f aca="false">IF(taskList!J912&lt;&gt;"",taskList!J912,"")</f>
        <v/>
      </c>
      <c r="B916" s="9" t="str">
        <f aca="false">IF(AND(IF(taskList!M912&lt;&gt;"",TRUE()),IF(taskList!K912&lt;&gt;"",TRUE())),taskList!M912/taskList!K912,"")</f>
        <v/>
      </c>
      <c r="C916" s="9" t="str">
        <f aca="false">IF(taskList!B912&lt;&gt;"",taskList!B912,"")</f>
        <v/>
      </c>
      <c r="D916" s="9" t="str">
        <f aca="false">IF(taskList!E912&lt;&gt;"",taskList!E912,"")</f>
        <v/>
      </c>
      <c r="E916" s="4" t="str">
        <f aca="false">IF(taskList!F912&lt;&gt;"",taskList!F912,"")</f>
        <v/>
      </c>
      <c r="F916" s="4" t="str">
        <f aca="false">IF(taskList!G912&lt;&gt;"",taskList!G912,"")</f>
        <v/>
      </c>
      <c r="H916" s="11" t="str">
        <f aca="false">IF(AND($B916&lt;&gt;"",$E916&lt;&gt;"",$F916&lt;&gt;"",H$7&lt;&gt;""),MAX(NETWORKDAYS(H$7,H$7+6)-MAX($E916-H$7,0)-MAX((H$7+4)-$F916,0),0)*$B916,"")</f>
        <v/>
      </c>
      <c r="I916" s="11" t="str">
        <f aca="false">IF(AND($B916&lt;&gt;"",$E916&lt;&gt;"",$F916&lt;&gt;"",I$7&lt;&gt;""),MAX(NETWORKDAYS(I$7,I$7+6)-MAX($E916-I$7,0)-MAX((I$7+4)-$F916,0),0)*$B916,"")</f>
        <v/>
      </c>
      <c r="J916" s="11" t="str">
        <f aca="false">IF(AND($B916&lt;&gt;"",$E916&lt;&gt;"",$F916&lt;&gt;"",J$7&lt;&gt;""),MAX(NETWORKDAYS(J$7,J$7+6)-MAX($E916-J$7,0)-MAX((J$7+4)-$F916,0),0)*$B916,"")</f>
        <v/>
      </c>
      <c r="K916" s="11" t="str">
        <f aca="false">IF(AND($B916&lt;&gt;"",$E916&lt;&gt;"",$F916&lt;&gt;"",K$7&lt;&gt;""),MAX(NETWORKDAYS(K$7,K$7+6)-MAX($E916-K$7,0)-MAX((K$7+4)-$F916,0),0)*$B916,"")</f>
        <v/>
      </c>
      <c r="L916" s="11" t="str">
        <f aca="false">IF(AND($B916&lt;&gt;"",$E916&lt;&gt;"",$F916&lt;&gt;"",L$7&lt;&gt;""),MAX(NETWORKDAYS(L$7,L$7+6)-MAX($E916-L$7,0)-MAX((L$7+4)-$F916,0),0)*$B916,"")</f>
        <v/>
      </c>
      <c r="M916" s="11" t="str">
        <f aca="false">IF(AND($B916&lt;&gt;"",$E916&lt;&gt;"",$F916&lt;&gt;"",M$7&lt;&gt;""),MAX(NETWORKDAYS(M$7,M$7+6)-MAX($E916-M$7,0)-MAX((M$7+4)-$F916,0),0)*$B916,"")</f>
        <v/>
      </c>
      <c r="N916" s="11" t="str">
        <f aca="false">IF(AND($B916&lt;&gt;"",$E916&lt;&gt;"",$F916&lt;&gt;"",N$7&lt;&gt;""),MAX(NETWORKDAYS(N$7,N$7+6)-MAX($E916-N$7,0)-MAX((N$7+4)-$F916,0),0)*$B916,"")</f>
        <v/>
      </c>
      <c r="O916" s="11" t="str">
        <f aca="false">IF(AND($B916&lt;&gt;"",$E916&lt;&gt;"",$F916&lt;&gt;"",O$7&lt;&gt;""),MAX(NETWORKDAYS(O$7,O$7+6)-MAX($E916-O$7,0)-MAX((O$7+4)-$F916,0),0)*$B916,"")</f>
        <v/>
      </c>
      <c r="P916" s="11" t="str">
        <f aca="false">IF(AND($B916&lt;&gt;"",$E916&lt;&gt;"",$F916&lt;&gt;"",P$7&lt;&gt;""),MAX(NETWORKDAYS(P$7,P$7+6)-MAX($E916-P$7,0)-MAX((P$7+4)-$F916,0),0)*$B916,"")</f>
        <v/>
      </c>
      <c r="Q916" s="11" t="str">
        <f aca="false">IF(AND($B916&lt;&gt;"",$E916&lt;&gt;"",$F916&lt;&gt;"",Q$7&lt;&gt;""),MAX(NETWORKDAYS(Q$7,Q$7+6)-MAX($E916-Q$7,0)-MAX((Q$7+4)-$F916,0),0)*$B916,"")</f>
        <v/>
      </c>
      <c r="R916" s="11" t="str">
        <f aca="false">IF(AND($B916&lt;&gt;"",$E916&lt;&gt;"",$F916&lt;&gt;"",R$7&lt;&gt;""),MAX(NETWORKDAYS(R$7,R$7+6)-MAX($E916-R$7,0)-MAX((R$7+4)-$F916,0),0)*$B916,"")</f>
        <v/>
      </c>
      <c r="S916" s="11" t="str">
        <f aca="false">IF(AND($B916&lt;&gt;"",$E916&lt;&gt;"",$F916&lt;&gt;"",S$7&lt;&gt;""),MAX(NETWORKDAYS(S$7,S$7+6)-MAX($E916-S$7,0)-MAX((S$7+4)-$F916,0),0)*$B916,"")</f>
        <v/>
      </c>
      <c r="T916" s="11" t="str">
        <f aca="false">IF(AND($B916&lt;&gt;"",$E916&lt;&gt;"",$F916&lt;&gt;"",T$7&lt;&gt;""),MAX(NETWORKDAYS(T$7,T$7+6)-MAX($E916-T$7,0)-MAX((T$7+4)-$F916,0),0)*$B916,"")</f>
        <v/>
      </c>
      <c r="U916" s="11" t="str">
        <f aca="false">IF(AND($B916&lt;&gt;"",$E916&lt;&gt;"",$F916&lt;&gt;"",U$7&lt;&gt;""),MAX(NETWORKDAYS(U$7,U$7+6)-MAX($E916-U$7,0)-MAX((U$7+4)-$F916,0),0)*$B916,"")</f>
        <v/>
      </c>
      <c r="V916" s="11" t="str">
        <f aca="false">IF(AND($B916&lt;&gt;"",$E916&lt;&gt;"",$F916&lt;&gt;"",V$7&lt;&gt;""),MAX(NETWORKDAYS(V$7,V$7+6)-MAX($E916-V$7,0)-MAX((V$7+4)-$F916,0),0)*$B916,"")</f>
        <v/>
      </c>
      <c r="W916" s="11" t="str">
        <f aca="false">IF(AND($B916&lt;&gt;"",$E916&lt;&gt;"",$F916&lt;&gt;"",W$7&lt;&gt;""),MAX(NETWORKDAYS(W$7,W$7+6)-MAX($E916-W$7,0)-MAX((W$7+4)-$F916,0),0)*$B916,"")</f>
        <v/>
      </c>
      <c r="X916" s="11" t="str">
        <f aca="false">IF(AND($B916&lt;&gt;"",$E916&lt;&gt;"",$F916&lt;&gt;"",X$7&lt;&gt;""),MAX(NETWORKDAYS(X$7,X$7+6)-MAX($E916-X$7,0)-MAX((X$7+4)-$F916,0),0)*$B916,"")</f>
        <v/>
      </c>
      <c r="Y916" s="11" t="str">
        <f aca="false">IF(AND($B916&lt;&gt;"",$E916&lt;&gt;"",$F916&lt;&gt;"",Y$7&lt;&gt;""),MAX(NETWORKDAYS(Y$7,Y$7+6)-MAX($E916-Y$7,0)-MAX((Y$7+4)-$F916,0),0)*$B916,"")</f>
        <v/>
      </c>
      <c r="Z916" s="11" t="str">
        <f aca="false">IF(AND($B916&lt;&gt;"",$E916&lt;&gt;"",$F916&lt;&gt;"",Z$7&lt;&gt;""),MAX(NETWORKDAYS(Z$7,Z$7+6)-MAX($E916-Z$7,0)-MAX((Z$7+4)-$F916,0),0)*$B916,"")</f>
        <v/>
      </c>
      <c r="AA916" s="11" t="str">
        <f aca="false">IF(AND($B916&lt;&gt;"",$E916&lt;&gt;"",$F916&lt;&gt;"",AA$7&lt;&gt;""),MAX(NETWORKDAYS(AA$7,AA$7+6)-MAX($E916-AA$7,0)-MAX((AA$7+4)-$F916,0),0)*$B916,"")</f>
        <v/>
      </c>
      <c r="AB916" s="11" t="str">
        <f aca="false">IF(AND($B916&lt;&gt;"",$E916&lt;&gt;"",$F916&lt;&gt;"",AB$7&lt;&gt;""),MAX(NETWORKDAYS(AB$7,AB$7+6)-MAX($E916-AB$7,0)-MAX((AB$7+4)-$F916,0),0)*$B916,"")</f>
        <v/>
      </c>
      <c r="AC916" s="11" t="str">
        <f aca="false">IF(AND($B916&lt;&gt;"",$E916&lt;&gt;"",$F916&lt;&gt;"",AC$7&lt;&gt;""),MAX(NETWORKDAYS(AC$7,AC$7+6)-MAX($E916-AC$7,0)-MAX((AC$7+4)-$F916,0),0)*$B916,"")</f>
        <v/>
      </c>
      <c r="AD916" s="11" t="str">
        <f aca="false">IF(AND($B916&lt;&gt;"",$E916&lt;&gt;"",$F916&lt;&gt;"",AD$7&lt;&gt;""),MAX(NETWORKDAYS(AD$7,AD$7+6)-MAX($E916-AD$7,0)-MAX((AD$7+4)-$F916,0),0)*$B916,"")</f>
        <v/>
      </c>
      <c r="AE916" s="11" t="str">
        <f aca="false">IF(AND($B916&lt;&gt;"",$E916&lt;&gt;"",$F916&lt;&gt;"",AE$7&lt;&gt;""),MAX(NETWORKDAYS(AE$7,AE$7+6)-MAX($E916-AE$7,0)-MAX((AE$7+4)-$F916,0),0)*$B916,"")</f>
        <v/>
      </c>
      <c r="AF916" s="11" t="str">
        <f aca="false">IF(AND($B916&lt;&gt;"",$E916&lt;&gt;"",$F916&lt;&gt;"",AF$7&lt;&gt;""),MAX(NETWORKDAYS(AF$7,AF$7+6)-MAX($E916-AF$7,0)-MAX((AF$7+4)-$F916,0),0)*$B916,"")</f>
        <v/>
      </c>
      <c r="AG916" s="11" t="str">
        <f aca="false">IF(AND($B916&lt;&gt;"",$E916&lt;&gt;"",$F916&lt;&gt;"",AG$7&lt;&gt;""),MAX(NETWORKDAYS(AG$7,AG$7+6)-MAX($E916-AG$7,0)-MAX((AG$7+4)-$F916,0),0)*$B916,"")</f>
        <v/>
      </c>
      <c r="AH916" s="11" t="str">
        <f aca="false">IF(AND($B916&lt;&gt;"",$E916&lt;&gt;"",$F916&lt;&gt;"",AH$7&lt;&gt;""),MAX(NETWORKDAYS(AH$7,AH$7+6)-MAX($E916-AH$7,0)-MAX((AH$7+4)-$F916,0),0)*$B916,"")</f>
        <v/>
      </c>
      <c r="AI916" s="11" t="str">
        <f aca="false">IF(AND($B916&lt;&gt;"",$E916&lt;&gt;"",$F916&lt;&gt;"",AI$7&lt;&gt;""),MAX(NETWORKDAYS(AI$7,AI$7+6)-MAX($E916-AI$7,0)-MAX((AI$7+4)-$F916,0),0)*$B916,"")</f>
        <v/>
      </c>
      <c r="AJ916" s="11" t="str">
        <f aca="false">IF(AND($B916&lt;&gt;"",$E916&lt;&gt;"",$F916&lt;&gt;"",AJ$7&lt;&gt;""),MAX(NETWORKDAYS(AJ$7,AJ$7+6)-MAX($E916-AJ$7,0)-MAX((AJ$7+4)-$F916,0),0)*$B916,"")</f>
        <v/>
      </c>
      <c r="AK916" s="11" t="str">
        <f aca="false">IF(AND($B916&lt;&gt;"",$E916&lt;&gt;"",$F916&lt;&gt;"",AK$7&lt;&gt;""),MAX(NETWORKDAYS(AK$7,AK$7+6)-MAX($E916-AK$7,0)-MAX((AK$7+4)-$F916,0),0)*$B916,"")</f>
        <v/>
      </c>
      <c r="AL916" s="11" t="str">
        <f aca="false">IF(AND($B916&lt;&gt;"",$E916&lt;&gt;"",$F916&lt;&gt;"",AL$7&lt;&gt;""),MAX(NETWORKDAYS(AL$7,AL$7+6)-MAX($E916-AL$7,0)-MAX((AL$7+4)-$F916,0),0)*$B916,"")</f>
        <v/>
      </c>
      <c r="AM916" s="11" t="str">
        <f aca="false">IF(AND($B916&lt;&gt;"",$E916&lt;&gt;"",$F916&lt;&gt;"",AM$7&lt;&gt;""),MAX(NETWORKDAYS(AM$7,AM$7+6)-MAX($E916-AM$7,0)-MAX((AM$7+4)-$F916,0),0)*$B916,"")</f>
        <v/>
      </c>
      <c r="AN916" s="11" t="str">
        <f aca="false">IF(AND($B916&lt;&gt;"",$E916&lt;&gt;"",$F916&lt;&gt;"",AN$7&lt;&gt;""),MAX(NETWORKDAYS(AN$7,AN$7+6)-MAX($E916-AN$7,0)-MAX((AN$7+4)-$F916,0),0)*$B916,"")</f>
        <v/>
      </c>
      <c r="AO916" s="11" t="str">
        <f aca="false">IF(AND($B916&lt;&gt;"",$E916&lt;&gt;"",$F916&lt;&gt;"",AO$7&lt;&gt;""),MAX(NETWORKDAYS(AO$7,AO$7+6)-MAX($E916-AO$7,0)-MAX((AO$7+4)-$F916,0),0)*$B916,"")</f>
        <v/>
      </c>
      <c r="AP916" s="11" t="str">
        <f aca="false">IF(AND($B916&lt;&gt;"",$E916&lt;&gt;"",$F916&lt;&gt;"",AP$7&lt;&gt;""),MAX(NETWORKDAYS(AP$7,AP$7+6)-MAX($E916-AP$7,0)-MAX((AP$7+4)-$F916,0),0)*$B916,"")</f>
        <v/>
      </c>
      <c r="AQ916" s="11" t="str">
        <f aca="false">IF(AND($B916&lt;&gt;"",$E916&lt;&gt;"",$F916&lt;&gt;"",AQ$7&lt;&gt;""),MAX(NETWORKDAYS(AQ$7,AQ$7+6)-MAX($E916-AQ$7,0)-MAX((AQ$7+4)-$F916,0),0)*$B916,"")</f>
        <v/>
      </c>
      <c r="AR916" s="11" t="str">
        <f aca="false">IF(AND($B916&lt;&gt;"",$E916&lt;&gt;"",$F916&lt;&gt;"",AR$7&lt;&gt;""),MAX(NETWORKDAYS(AR$7,AR$7+6)-MAX($E916-AR$7,0)-MAX((AR$7+4)-$F916,0),0)*$B916,"")</f>
        <v/>
      </c>
      <c r="AS916" s="11" t="str">
        <f aca="false">IF(AND($B916&lt;&gt;"",$E916&lt;&gt;"",$F916&lt;&gt;"",AS$7&lt;&gt;""),MAX(NETWORKDAYS(AS$7,AS$7+6)-MAX($E916-AS$7,0)-MAX((AS$7+4)-$F916,0),0)*$B916,"")</f>
        <v/>
      </c>
      <c r="AT916" s="11" t="str">
        <f aca="false">IF(AND($B916&lt;&gt;"",$E916&lt;&gt;"",$F916&lt;&gt;"",AT$7&lt;&gt;""),MAX(NETWORKDAYS(AT$7,AT$7+6)-MAX($E916-AT$7,0)-MAX((AT$7+4)-$F916,0),0)*$B916,"")</f>
        <v/>
      </c>
      <c r="AU916" s="11" t="str">
        <f aca="false">IF(AND($B916&lt;&gt;"",$E916&lt;&gt;"",$F916&lt;&gt;"",AU$7&lt;&gt;""),MAX(NETWORKDAYS(AU$7,AU$7+6)-MAX($E916-AU$7,0)-MAX((AU$7+4)-$F916,0),0)*$B916,"")</f>
        <v/>
      </c>
      <c r="AV916" s="11" t="str">
        <f aca="false">IF(AND($B916&lt;&gt;"",$E916&lt;&gt;"",$F916&lt;&gt;"",AV$7&lt;&gt;""),MAX(NETWORKDAYS(AV$7,AV$7+6)-MAX($E916-AV$7,0)-MAX((AV$7+4)-$F916,0),0)*$B916,"")</f>
        <v/>
      </c>
      <c r="AW916" s="11" t="str">
        <f aca="false">IF(AND($B916&lt;&gt;"",$E916&lt;&gt;"",$F916&lt;&gt;"",AW$7&lt;&gt;""),MAX(NETWORKDAYS(AW$7,AW$7+6)-MAX($E916-AW$7,0)-MAX((AW$7+4)-$F916,0),0)*$B916,"")</f>
        <v/>
      </c>
      <c r="AX916" s="11" t="str">
        <f aca="false">IF(AND($B916&lt;&gt;"",$E916&lt;&gt;"",$F916&lt;&gt;"",AX$7&lt;&gt;""),MAX(NETWORKDAYS(AX$7,AX$7+6)-MAX($E916-AX$7,0)-MAX((AX$7+4)-$F916,0),0)*$B916,"")</f>
        <v/>
      </c>
      <c r="AY916" s="11" t="str">
        <f aca="false">IF(AND($B916&lt;&gt;"",$E916&lt;&gt;"",$F916&lt;&gt;"",AY$7&lt;&gt;""),MAX(NETWORKDAYS(AY$7,AY$7+6)-MAX($E916-AY$7,0)-MAX((AY$7+4)-$F916,0),0)*$B916,"")</f>
        <v/>
      </c>
      <c r="AZ916" s="11" t="str">
        <f aca="false">IF(AND($B916&lt;&gt;"",$E916&lt;&gt;"",$F916&lt;&gt;"",AZ$7&lt;&gt;""),MAX(NETWORKDAYS(AZ$7,AZ$7+6)-MAX($E916-AZ$7,0)-MAX((AZ$7+4)-$F916,0),0)*$B916,"")</f>
        <v/>
      </c>
      <c r="BA916" s="11" t="str">
        <f aca="false">IF(AND($B916&lt;&gt;"",$E916&lt;&gt;"",$F916&lt;&gt;"",BA$7&lt;&gt;""),MAX(NETWORKDAYS(BA$7,BA$7+6)-MAX($E916-BA$7,0)-MAX((BA$7+4)-$F916,0),0)*$B916,"")</f>
        <v/>
      </c>
      <c r="BB916" s="11" t="str">
        <f aca="false">IF(AND($B916&lt;&gt;"",$E916&lt;&gt;"",$F916&lt;&gt;"",BB$7&lt;&gt;""),MAX(NETWORKDAYS(BB$7,BB$7+6)-MAX($E916-BB$7,0)-MAX((BB$7+4)-$F916,0),0)*$B916,"")</f>
        <v/>
      </c>
      <c r="BC916" s="11" t="str">
        <f aca="false">IF(AND($B916&lt;&gt;"",$E916&lt;&gt;"",$F916&lt;&gt;"",BC$7&lt;&gt;""),MAX(NETWORKDAYS(BC$7,BC$7+6)-MAX($E916-BC$7,0)-MAX((BC$7+4)-$F916,0),0)*$B916,"")</f>
        <v/>
      </c>
      <c r="BD916" s="11" t="str">
        <f aca="false">IF(AND($B916&lt;&gt;"",$E916&lt;&gt;"",$F916&lt;&gt;"",BD$7&lt;&gt;""),MAX(NETWORKDAYS(BD$7,BD$7+6)-MAX($E916-BD$7,0)-MAX((BD$7+4)-$F916,0),0)*$B916,"")</f>
        <v/>
      </c>
      <c r="BE916" s="11" t="str">
        <f aca="false">IF(AND($B916&lt;&gt;"",$E916&lt;&gt;"",$F916&lt;&gt;"",BE$7&lt;&gt;""),MAX(NETWORKDAYS(BE$7,BE$7+6)-MAX($E916-BE$7,0)-MAX((BE$7+4)-$F916,0),0)*$B916,"")</f>
        <v/>
      </c>
      <c r="BF916" s="11" t="str">
        <f aca="false">IF(AND($B916&lt;&gt;"",$E916&lt;&gt;"",$F916&lt;&gt;"",BF$7&lt;&gt;""),MAX(NETWORKDAYS(BF$7,BF$7+6)-MAX($E916-BF$7,0)-MAX((BF$7+4)-$F916,0),0)*$B916,"")</f>
        <v/>
      </c>
      <c r="BG916" s="11" t="str">
        <f aca="false">IF(AND($B916&lt;&gt;"",$E916&lt;&gt;"",$F916&lt;&gt;"",BG$7&lt;&gt;""),MAX(NETWORKDAYS(BG$7,BG$7+6)-MAX($E916-BG$7,0)-MAX((BG$7+4)-$F916,0),0)*$B916,"")</f>
        <v/>
      </c>
      <c r="BH916" s="11" t="str">
        <f aca="false">IF(AND($B916&lt;&gt;"",$E916&lt;&gt;"",$F916&lt;&gt;"",BH$7&lt;&gt;""),MAX(NETWORKDAYS(BH$7,BH$7+6)-MAX($E916-BH$7,0)-MAX((BH$7+4)-$F916,0),0)*$B916,"")</f>
        <v/>
      </c>
      <c r="BI916" s="11" t="str">
        <f aca="false">IF(AND($B916&lt;&gt;"",$E916&lt;&gt;"",$F916&lt;&gt;"",BI$7&lt;&gt;""),MAX(NETWORKDAYS(BI$7,BI$7+6)-MAX($E916-BI$7,0)-MAX((BI$7+4)-$F916,0),0)*$B916,"")</f>
        <v/>
      </c>
      <c r="BJ916" s="11" t="str">
        <f aca="false">IF(AND($B916&lt;&gt;"",$E916&lt;&gt;"",$F916&lt;&gt;"",BJ$7&lt;&gt;""),MAX(NETWORKDAYS(BJ$7,BJ$7+6)-MAX($E916-BJ$7,0)-MAX((BJ$7+4)-$F916,0),0)*$B916,"")</f>
        <v/>
      </c>
      <c r="BK916" s="11" t="str">
        <f aca="false">IF(AND($B916&lt;&gt;"",$E916&lt;&gt;"",$F916&lt;&gt;"",BK$7&lt;&gt;""),MAX(NETWORKDAYS(BK$7,BK$7+6)-MAX($E916-BK$7,0)-MAX((BK$7+4)-$F916,0),0)*$B916,"")</f>
        <v/>
      </c>
      <c r="BL916" s="11" t="str">
        <f aca="false">IF(AND($B916&lt;&gt;"",$E916&lt;&gt;"",$F916&lt;&gt;"",BL$7&lt;&gt;""),MAX(NETWORKDAYS(BL$7,BL$7+6)-MAX($E916-BL$7,0)-MAX((BL$7+4)-$F916,0),0)*$B916,"")</f>
        <v/>
      </c>
      <c r="BM916" s="11" t="str">
        <f aca="false">IF(AND($B916&lt;&gt;"",$E916&lt;&gt;"",$F916&lt;&gt;"",BM$7&lt;&gt;""),MAX(NETWORKDAYS(BM$7,BM$7+6)-MAX($E916-BM$7,0)-MAX((BM$7+4)-$F916,0),0)*$B916,"")</f>
        <v/>
      </c>
      <c r="BN916" s="11" t="str">
        <f aca="false">IF(AND($B916&lt;&gt;"",$E916&lt;&gt;"",$F916&lt;&gt;"",BN$7&lt;&gt;""),MAX(NETWORKDAYS(BN$7,BN$7+6)-MAX($E916-BN$7,0)-MAX((BN$7+4)-$F916,0),0)*$B916,"")</f>
        <v/>
      </c>
      <c r="BO916" s="11" t="str">
        <f aca="false">IF(AND($B916&lt;&gt;"",$E916&lt;&gt;"",$F916&lt;&gt;"",BO$7&lt;&gt;""),MAX(NETWORKDAYS(BO$7,BO$7+6)-MAX($E916-BO$7,0)-MAX((BO$7+4)-$F916,0),0)*$B916,"")</f>
        <v/>
      </c>
      <c r="BP916" s="11" t="str">
        <f aca="false">IF(AND($B916&lt;&gt;"",$E916&lt;&gt;"",$F916&lt;&gt;"",BP$7&lt;&gt;""),MAX(NETWORKDAYS(BP$7,BP$7+6)-MAX($E916-BP$7,0)-MAX((BP$7+4)-$F916,0),0)*$B916,"")</f>
        <v/>
      </c>
      <c r="BQ916" s="11" t="str">
        <f aca="false">IF(AND($B916&lt;&gt;"",$E916&lt;&gt;"",$F916&lt;&gt;"",BQ$7&lt;&gt;""),MAX(NETWORKDAYS(BQ$7,BQ$7+6)-MAX($E916-BQ$7,0)-MAX((BQ$7+4)-$F916,0),0)*$B916,"")</f>
        <v/>
      </c>
      <c r="BR916" s="11" t="str">
        <f aca="false">IF(AND($B916&lt;&gt;"",$E916&lt;&gt;"",$F916&lt;&gt;"",BR$7&lt;&gt;""),MAX(NETWORKDAYS(BR$7,BR$7+6)-MAX($E916-BR$7,0)-MAX((BR$7+4)-$F916,0),0)*$B916,"")</f>
        <v/>
      </c>
      <c r="BS916" s="11" t="str">
        <f aca="false">IF(AND($B916&lt;&gt;"",$E916&lt;&gt;"",$F916&lt;&gt;"",BS$7&lt;&gt;""),MAX(NETWORKDAYS(BS$7,BS$7+6)-MAX($E916-BS$7,0)-MAX((BS$7+4)-$F916,0),0)*$B916,"")</f>
        <v/>
      </c>
      <c r="BT916" s="11" t="str">
        <f aca="false">IF(AND($B916&lt;&gt;"",$E916&lt;&gt;"",$F916&lt;&gt;"",BT$7&lt;&gt;""),MAX(NETWORKDAYS(BT$7,BT$7+6)-MAX($E916-BT$7,0)-MAX((BT$7+4)-$F916,0),0)*$B916,"")</f>
        <v/>
      </c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  <c r="II916" s="11"/>
      <c r="IJ916" s="11"/>
      <c r="IK916" s="11"/>
      <c r="IL916" s="11"/>
      <c r="IM916" s="11"/>
      <c r="IN916" s="11"/>
      <c r="IO916" s="11"/>
      <c r="IP916" s="11"/>
      <c r="IQ916" s="11"/>
      <c r="IR916" s="11"/>
      <c r="IS916" s="11"/>
      <c r="IT916" s="11"/>
      <c r="IU916" s="11"/>
      <c r="IV916" s="11"/>
      <c r="IW916" s="11"/>
      <c r="IX916" s="11"/>
      <c r="IY916" s="11"/>
      <c r="IZ916" s="11"/>
      <c r="JA916" s="11"/>
      <c r="JB916" s="11"/>
      <c r="JC916" s="11"/>
      <c r="JD916" s="11"/>
      <c r="JE916" s="11"/>
      <c r="JF916" s="11"/>
      <c r="JG916" s="11"/>
      <c r="JH916" s="11"/>
      <c r="JI916" s="11"/>
      <c r="JJ916" s="11"/>
      <c r="JK916" s="11"/>
      <c r="JL916" s="11"/>
      <c r="JM916" s="11"/>
      <c r="JN916" s="11"/>
      <c r="JO916" s="11"/>
      <c r="JP916" s="11"/>
      <c r="JQ916" s="11"/>
      <c r="JR916" s="11"/>
      <c r="JS916" s="11"/>
      <c r="JT916" s="11"/>
      <c r="JU916" s="11"/>
      <c r="JV916" s="11"/>
      <c r="JW916" s="11"/>
      <c r="JX916" s="11"/>
      <c r="JY916" s="11"/>
      <c r="JZ916" s="11"/>
      <c r="KA916" s="11"/>
      <c r="KB916" s="11"/>
      <c r="KC916" s="11"/>
      <c r="KD916" s="11"/>
      <c r="KE916" s="11"/>
      <c r="KF916" s="11"/>
      <c r="KG916" s="11"/>
      <c r="KH916" s="11"/>
      <c r="KI916" s="11"/>
      <c r="KJ916" s="11"/>
      <c r="KK916" s="11"/>
      <c r="KL916" s="11"/>
      <c r="KM916" s="11"/>
      <c r="KN916" s="11"/>
      <c r="KO916" s="11"/>
      <c r="KP916" s="11"/>
      <c r="KQ916" s="11"/>
      <c r="KR916" s="11"/>
      <c r="KS916" s="11"/>
      <c r="KT916" s="11"/>
      <c r="KU916" s="11"/>
      <c r="KV916" s="11"/>
      <c r="KW916" s="11"/>
      <c r="KX916" s="11"/>
      <c r="KY916" s="11"/>
      <c r="KZ916" s="11"/>
      <c r="LA916" s="11"/>
      <c r="LB916" s="11"/>
      <c r="LC916" s="11"/>
      <c r="LD916" s="11"/>
      <c r="LE916" s="11"/>
      <c r="LF916" s="11"/>
      <c r="LG916" s="11"/>
      <c r="LH916" s="11"/>
      <c r="LI916" s="11"/>
      <c r="LJ916" s="11"/>
      <c r="LK916" s="11"/>
      <c r="LL916" s="11"/>
      <c r="LM916" s="11"/>
      <c r="LN916" s="11"/>
      <c r="LO916" s="11"/>
      <c r="LP916" s="11"/>
      <c r="LQ916" s="11"/>
      <c r="LR916" s="11"/>
      <c r="LS916" s="11"/>
      <c r="LT916" s="11"/>
      <c r="LU916" s="11"/>
      <c r="LV916" s="11"/>
      <c r="LW916" s="11"/>
      <c r="LX916" s="11"/>
      <c r="LY916" s="11"/>
      <c r="LZ916" s="11"/>
      <c r="MA916" s="11"/>
      <c r="MB916" s="11"/>
      <c r="MC916" s="11"/>
      <c r="MD916" s="11"/>
      <c r="ME916" s="11"/>
      <c r="MF916" s="11"/>
    </row>
    <row r="917" customFormat="false" ht="12.8" hidden="false" customHeight="false" outlineLevel="0" collapsed="false">
      <c r="A917" s="1" t="str">
        <f aca="false">IF(taskList!J913&lt;&gt;"",taskList!J913,"")</f>
        <v/>
      </c>
      <c r="B917" s="9" t="str">
        <f aca="false">IF(AND(IF(taskList!M913&lt;&gt;"",TRUE()),IF(taskList!K913&lt;&gt;"",TRUE())),taskList!M913/taskList!K913,"")</f>
        <v/>
      </c>
      <c r="C917" s="9" t="str">
        <f aca="false">IF(taskList!B913&lt;&gt;"",taskList!B913,"")</f>
        <v/>
      </c>
      <c r="D917" s="9" t="str">
        <f aca="false">IF(taskList!E913&lt;&gt;"",taskList!E913,"")</f>
        <v/>
      </c>
      <c r="E917" s="4" t="str">
        <f aca="false">IF(taskList!F913&lt;&gt;"",taskList!F913,"")</f>
        <v/>
      </c>
      <c r="F917" s="4" t="str">
        <f aca="false">IF(taskList!G913&lt;&gt;"",taskList!G913,"")</f>
        <v/>
      </c>
      <c r="H917" s="11" t="str">
        <f aca="false">IF(AND($B917&lt;&gt;"",$E917&lt;&gt;"",$F917&lt;&gt;"",H$7&lt;&gt;""),MAX(NETWORKDAYS(H$7,H$7+6)-MAX($E917-H$7,0)-MAX((H$7+4)-$F917,0),0)*$B917,"")</f>
        <v/>
      </c>
      <c r="I917" s="11" t="str">
        <f aca="false">IF(AND($B917&lt;&gt;"",$E917&lt;&gt;"",$F917&lt;&gt;"",I$7&lt;&gt;""),MAX(NETWORKDAYS(I$7,I$7+6)-MAX($E917-I$7,0)-MAX((I$7+4)-$F917,0),0)*$B917,"")</f>
        <v/>
      </c>
      <c r="J917" s="11" t="str">
        <f aca="false">IF(AND($B917&lt;&gt;"",$E917&lt;&gt;"",$F917&lt;&gt;"",J$7&lt;&gt;""),MAX(NETWORKDAYS(J$7,J$7+6)-MAX($E917-J$7,0)-MAX((J$7+4)-$F917,0),0)*$B917,"")</f>
        <v/>
      </c>
      <c r="K917" s="11" t="str">
        <f aca="false">IF(AND($B917&lt;&gt;"",$E917&lt;&gt;"",$F917&lt;&gt;"",K$7&lt;&gt;""),MAX(NETWORKDAYS(K$7,K$7+6)-MAX($E917-K$7,0)-MAX((K$7+4)-$F917,0),0)*$B917,"")</f>
        <v/>
      </c>
      <c r="L917" s="11" t="str">
        <f aca="false">IF(AND($B917&lt;&gt;"",$E917&lt;&gt;"",$F917&lt;&gt;"",L$7&lt;&gt;""),MAX(NETWORKDAYS(L$7,L$7+6)-MAX($E917-L$7,0)-MAX((L$7+4)-$F917,0),0)*$B917,"")</f>
        <v/>
      </c>
      <c r="M917" s="11" t="str">
        <f aca="false">IF(AND($B917&lt;&gt;"",$E917&lt;&gt;"",$F917&lt;&gt;"",M$7&lt;&gt;""),MAX(NETWORKDAYS(M$7,M$7+6)-MAX($E917-M$7,0)-MAX((M$7+4)-$F917,0),0)*$B917,"")</f>
        <v/>
      </c>
      <c r="N917" s="11" t="str">
        <f aca="false">IF(AND($B917&lt;&gt;"",$E917&lt;&gt;"",$F917&lt;&gt;"",N$7&lt;&gt;""),MAX(NETWORKDAYS(N$7,N$7+6)-MAX($E917-N$7,0)-MAX((N$7+4)-$F917,0),0)*$B917,"")</f>
        <v/>
      </c>
      <c r="O917" s="11" t="str">
        <f aca="false">IF(AND($B917&lt;&gt;"",$E917&lt;&gt;"",$F917&lt;&gt;"",O$7&lt;&gt;""),MAX(NETWORKDAYS(O$7,O$7+6)-MAX($E917-O$7,0)-MAX((O$7+4)-$F917,0),0)*$B917,"")</f>
        <v/>
      </c>
      <c r="P917" s="11" t="str">
        <f aca="false">IF(AND($B917&lt;&gt;"",$E917&lt;&gt;"",$F917&lt;&gt;"",P$7&lt;&gt;""),MAX(NETWORKDAYS(P$7,P$7+6)-MAX($E917-P$7,0)-MAX((P$7+4)-$F917,0),0)*$B917,"")</f>
        <v/>
      </c>
      <c r="Q917" s="11" t="str">
        <f aca="false">IF(AND($B917&lt;&gt;"",$E917&lt;&gt;"",$F917&lt;&gt;"",Q$7&lt;&gt;""),MAX(NETWORKDAYS(Q$7,Q$7+6)-MAX($E917-Q$7,0)-MAX((Q$7+4)-$F917,0),0)*$B917,"")</f>
        <v/>
      </c>
      <c r="R917" s="11" t="str">
        <f aca="false">IF(AND($B917&lt;&gt;"",$E917&lt;&gt;"",$F917&lt;&gt;"",R$7&lt;&gt;""),MAX(NETWORKDAYS(R$7,R$7+6)-MAX($E917-R$7,0)-MAX((R$7+4)-$F917,0),0)*$B917,"")</f>
        <v/>
      </c>
      <c r="S917" s="11" t="str">
        <f aca="false">IF(AND($B917&lt;&gt;"",$E917&lt;&gt;"",$F917&lt;&gt;"",S$7&lt;&gt;""),MAX(NETWORKDAYS(S$7,S$7+6)-MAX($E917-S$7,0)-MAX((S$7+4)-$F917,0),0)*$B917,"")</f>
        <v/>
      </c>
      <c r="T917" s="11" t="str">
        <f aca="false">IF(AND($B917&lt;&gt;"",$E917&lt;&gt;"",$F917&lt;&gt;"",T$7&lt;&gt;""),MAX(NETWORKDAYS(T$7,T$7+6)-MAX($E917-T$7,0)-MAX((T$7+4)-$F917,0),0)*$B917,"")</f>
        <v/>
      </c>
      <c r="U917" s="11" t="str">
        <f aca="false">IF(AND($B917&lt;&gt;"",$E917&lt;&gt;"",$F917&lt;&gt;"",U$7&lt;&gt;""),MAX(NETWORKDAYS(U$7,U$7+6)-MAX($E917-U$7,0)-MAX((U$7+4)-$F917,0),0)*$B917,"")</f>
        <v/>
      </c>
      <c r="V917" s="11" t="str">
        <f aca="false">IF(AND($B917&lt;&gt;"",$E917&lt;&gt;"",$F917&lt;&gt;"",V$7&lt;&gt;""),MAX(NETWORKDAYS(V$7,V$7+6)-MAX($E917-V$7,0)-MAX((V$7+4)-$F917,0),0)*$B917,"")</f>
        <v/>
      </c>
      <c r="W917" s="11" t="str">
        <f aca="false">IF(AND($B917&lt;&gt;"",$E917&lt;&gt;"",$F917&lt;&gt;"",W$7&lt;&gt;""),MAX(NETWORKDAYS(W$7,W$7+6)-MAX($E917-W$7,0)-MAX((W$7+4)-$F917,0),0)*$B917,"")</f>
        <v/>
      </c>
      <c r="X917" s="11" t="str">
        <f aca="false">IF(AND($B917&lt;&gt;"",$E917&lt;&gt;"",$F917&lt;&gt;"",X$7&lt;&gt;""),MAX(NETWORKDAYS(X$7,X$7+6)-MAX($E917-X$7,0)-MAX((X$7+4)-$F917,0),0)*$B917,"")</f>
        <v/>
      </c>
      <c r="Y917" s="11" t="str">
        <f aca="false">IF(AND($B917&lt;&gt;"",$E917&lt;&gt;"",$F917&lt;&gt;"",Y$7&lt;&gt;""),MAX(NETWORKDAYS(Y$7,Y$7+6)-MAX($E917-Y$7,0)-MAX((Y$7+4)-$F917,0),0)*$B917,"")</f>
        <v/>
      </c>
      <c r="Z917" s="11" t="str">
        <f aca="false">IF(AND($B917&lt;&gt;"",$E917&lt;&gt;"",$F917&lt;&gt;"",Z$7&lt;&gt;""),MAX(NETWORKDAYS(Z$7,Z$7+6)-MAX($E917-Z$7,0)-MAX((Z$7+4)-$F917,0),0)*$B917,"")</f>
        <v/>
      </c>
      <c r="AA917" s="11" t="str">
        <f aca="false">IF(AND($B917&lt;&gt;"",$E917&lt;&gt;"",$F917&lt;&gt;"",AA$7&lt;&gt;""),MAX(NETWORKDAYS(AA$7,AA$7+6)-MAX($E917-AA$7,0)-MAX((AA$7+4)-$F917,0),0)*$B917,"")</f>
        <v/>
      </c>
      <c r="AB917" s="11" t="str">
        <f aca="false">IF(AND($B917&lt;&gt;"",$E917&lt;&gt;"",$F917&lt;&gt;"",AB$7&lt;&gt;""),MAX(NETWORKDAYS(AB$7,AB$7+6)-MAX($E917-AB$7,0)-MAX((AB$7+4)-$F917,0),0)*$B917,"")</f>
        <v/>
      </c>
      <c r="AC917" s="11" t="str">
        <f aca="false">IF(AND($B917&lt;&gt;"",$E917&lt;&gt;"",$F917&lt;&gt;"",AC$7&lt;&gt;""),MAX(NETWORKDAYS(AC$7,AC$7+6)-MAX($E917-AC$7,0)-MAX((AC$7+4)-$F917,0),0)*$B917,"")</f>
        <v/>
      </c>
      <c r="AD917" s="11" t="str">
        <f aca="false">IF(AND($B917&lt;&gt;"",$E917&lt;&gt;"",$F917&lt;&gt;"",AD$7&lt;&gt;""),MAX(NETWORKDAYS(AD$7,AD$7+6)-MAX($E917-AD$7,0)-MAX((AD$7+4)-$F917,0),0)*$B917,"")</f>
        <v/>
      </c>
      <c r="AE917" s="11" t="str">
        <f aca="false">IF(AND($B917&lt;&gt;"",$E917&lt;&gt;"",$F917&lt;&gt;"",AE$7&lt;&gt;""),MAX(NETWORKDAYS(AE$7,AE$7+6)-MAX($E917-AE$7,0)-MAX((AE$7+4)-$F917,0),0)*$B917,"")</f>
        <v/>
      </c>
      <c r="AF917" s="11" t="str">
        <f aca="false">IF(AND($B917&lt;&gt;"",$E917&lt;&gt;"",$F917&lt;&gt;"",AF$7&lt;&gt;""),MAX(NETWORKDAYS(AF$7,AF$7+6)-MAX($E917-AF$7,0)-MAX((AF$7+4)-$F917,0),0)*$B917,"")</f>
        <v/>
      </c>
      <c r="AG917" s="11" t="str">
        <f aca="false">IF(AND($B917&lt;&gt;"",$E917&lt;&gt;"",$F917&lt;&gt;"",AG$7&lt;&gt;""),MAX(NETWORKDAYS(AG$7,AG$7+6)-MAX($E917-AG$7,0)-MAX((AG$7+4)-$F917,0),0)*$B917,"")</f>
        <v/>
      </c>
      <c r="AH917" s="11" t="str">
        <f aca="false">IF(AND($B917&lt;&gt;"",$E917&lt;&gt;"",$F917&lt;&gt;"",AH$7&lt;&gt;""),MAX(NETWORKDAYS(AH$7,AH$7+6)-MAX($E917-AH$7,0)-MAX((AH$7+4)-$F917,0),0)*$B917,"")</f>
        <v/>
      </c>
      <c r="AI917" s="11" t="str">
        <f aca="false">IF(AND($B917&lt;&gt;"",$E917&lt;&gt;"",$F917&lt;&gt;"",AI$7&lt;&gt;""),MAX(NETWORKDAYS(AI$7,AI$7+6)-MAX($E917-AI$7,0)-MAX((AI$7+4)-$F917,0),0)*$B917,"")</f>
        <v/>
      </c>
      <c r="AJ917" s="11" t="str">
        <f aca="false">IF(AND($B917&lt;&gt;"",$E917&lt;&gt;"",$F917&lt;&gt;"",AJ$7&lt;&gt;""),MAX(NETWORKDAYS(AJ$7,AJ$7+6)-MAX($E917-AJ$7,0)-MAX((AJ$7+4)-$F917,0),0)*$B917,"")</f>
        <v/>
      </c>
      <c r="AK917" s="11" t="str">
        <f aca="false">IF(AND($B917&lt;&gt;"",$E917&lt;&gt;"",$F917&lt;&gt;"",AK$7&lt;&gt;""),MAX(NETWORKDAYS(AK$7,AK$7+6)-MAX($E917-AK$7,0)-MAX((AK$7+4)-$F917,0),0)*$B917,"")</f>
        <v/>
      </c>
      <c r="AL917" s="11" t="str">
        <f aca="false">IF(AND($B917&lt;&gt;"",$E917&lt;&gt;"",$F917&lt;&gt;"",AL$7&lt;&gt;""),MAX(NETWORKDAYS(AL$7,AL$7+6)-MAX($E917-AL$7,0)-MAX((AL$7+4)-$F917,0),0)*$B917,"")</f>
        <v/>
      </c>
      <c r="AM917" s="11" t="str">
        <f aca="false">IF(AND($B917&lt;&gt;"",$E917&lt;&gt;"",$F917&lt;&gt;"",AM$7&lt;&gt;""),MAX(NETWORKDAYS(AM$7,AM$7+6)-MAX($E917-AM$7,0)-MAX((AM$7+4)-$F917,0),0)*$B917,"")</f>
        <v/>
      </c>
      <c r="AN917" s="11" t="str">
        <f aca="false">IF(AND($B917&lt;&gt;"",$E917&lt;&gt;"",$F917&lt;&gt;"",AN$7&lt;&gt;""),MAX(NETWORKDAYS(AN$7,AN$7+6)-MAX($E917-AN$7,0)-MAX((AN$7+4)-$F917,0),0)*$B917,"")</f>
        <v/>
      </c>
      <c r="AO917" s="11" t="str">
        <f aca="false">IF(AND($B917&lt;&gt;"",$E917&lt;&gt;"",$F917&lt;&gt;"",AO$7&lt;&gt;""),MAX(NETWORKDAYS(AO$7,AO$7+6)-MAX($E917-AO$7,0)-MAX((AO$7+4)-$F917,0),0)*$B917,"")</f>
        <v/>
      </c>
      <c r="AP917" s="11" t="str">
        <f aca="false">IF(AND($B917&lt;&gt;"",$E917&lt;&gt;"",$F917&lt;&gt;"",AP$7&lt;&gt;""),MAX(NETWORKDAYS(AP$7,AP$7+6)-MAX($E917-AP$7,0)-MAX((AP$7+4)-$F917,0),0)*$B917,"")</f>
        <v/>
      </c>
      <c r="AQ917" s="11" t="str">
        <f aca="false">IF(AND($B917&lt;&gt;"",$E917&lt;&gt;"",$F917&lt;&gt;"",AQ$7&lt;&gt;""),MAX(NETWORKDAYS(AQ$7,AQ$7+6)-MAX($E917-AQ$7,0)-MAX((AQ$7+4)-$F917,0),0)*$B917,"")</f>
        <v/>
      </c>
      <c r="AR917" s="11" t="str">
        <f aca="false">IF(AND($B917&lt;&gt;"",$E917&lt;&gt;"",$F917&lt;&gt;"",AR$7&lt;&gt;""),MAX(NETWORKDAYS(AR$7,AR$7+6)-MAX($E917-AR$7,0)-MAX((AR$7+4)-$F917,0),0)*$B917,"")</f>
        <v/>
      </c>
      <c r="AS917" s="11" t="str">
        <f aca="false">IF(AND($B917&lt;&gt;"",$E917&lt;&gt;"",$F917&lt;&gt;"",AS$7&lt;&gt;""),MAX(NETWORKDAYS(AS$7,AS$7+6)-MAX($E917-AS$7,0)-MAX((AS$7+4)-$F917,0),0)*$B917,"")</f>
        <v/>
      </c>
      <c r="AT917" s="11" t="str">
        <f aca="false">IF(AND($B917&lt;&gt;"",$E917&lt;&gt;"",$F917&lt;&gt;"",AT$7&lt;&gt;""),MAX(NETWORKDAYS(AT$7,AT$7+6)-MAX($E917-AT$7,0)-MAX((AT$7+4)-$F917,0),0)*$B917,"")</f>
        <v/>
      </c>
      <c r="AU917" s="11" t="str">
        <f aca="false">IF(AND($B917&lt;&gt;"",$E917&lt;&gt;"",$F917&lt;&gt;"",AU$7&lt;&gt;""),MAX(NETWORKDAYS(AU$7,AU$7+6)-MAX($E917-AU$7,0)-MAX((AU$7+4)-$F917,0),0)*$B917,"")</f>
        <v/>
      </c>
      <c r="AV917" s="11" t="str">
        <f aca="false">IF(AND($B917&lt;&gt;"",$E917&lt;&gt;"",$F917&lt;&gt;"",AV$7&lt;&gt;""),MAX(NETWORKDAYS(AV$7,AV$7+6)-MAX($E917-AV$7,0)-MAX((AV$7+4)-$F917,0),0)*$B917,"")</f>
        <v/>
      </c>
      <c r="AW917" s="11" t="str">
        <f aca="false">IF(AND($B917&lt;&gt;"",$E917&lt;&gt;"",$F917&lt;&gt;"",AW$7&lt;&gt;""),MAX(NETWORKDAYS(AW$7,AW$7+6)-MAX($E917-AW$7,0)-MAX((AW$7+4)-$F917,0),0)*$B917,"")</f>
        <v/>
      </c>
      <c r="AX917" s="11" t="str">
        <f aca="false">IF(AND($B917&lt;&gt;"",$E917&lt;&gt;"",$F917&lt;&gt;"",AX$7&lt;&gt;""),MAX(NETWORKDAYS(AX$7,AX$7+6)-MAX($E917-AX$7,0)-MAX((AX$7+4)-$F917,0),0)*$B917,"")</f>
        <v/>
      </c>
      <c r="AY917" s="11" t="str">
        <f aca="false">IF(AND($B917&lt;&gt;"",$E917&lt;&gt;"",$F917&lt;&gt;"",AY$7&lt;&gt;""),MAX(NETWORKDAYS(AY$7,AY$7+6)-MAX($E917-AY$7,0)-MAX((AY$7+4)-$F917,0),0)*$B917,"")</f>
        <v/>
      </c>
      <c r="AZ917" s="11" t="str">
        <f aca="false">IF(AND($B917&lt;&gt;"",$E917&lt;&gt;"",$F917&lt;&gt;"",AZ$7&lt;&gt;""),MAX(NETWORKDAYS(AZ$7,AZ$7+6)-MAX($E917-AZ$7,0)-MAX((AZ$7+4)-$F917,0),0)*$B917,"")</f>
        <v/>
      </c>
      <c r="BA917" s="11" t="str">
        <f aca="false">IF(AND($B917&lt;&gt;"",$E917&lt;&gt;"",$F917&lt;&gt;"",BA$7&lt;&gt;""),MAX(NETWORKDAYS(BA$7,BA$7+6)-MAX($E917-BA$7,0)-MAX((BA$7+4)-$F917,0),0)*$B917,"")</f>
        <v/>
      </c>
      <c r="BB917" s="11" t="str">
        <f aca="false">IF(AND($B917&lt;&gt;"",$E917&lt;&gt;"",$F917&lt;&gt;"",BB$7&lt;&gt;""),MAX(NETWORKDAYS(BB$7,BB$7+6)-MAX($E917-BB$7,0)-MAX((BB$7+4)-$F917,0),0)*$B917,"")</f>
        <v/>
      </c>
      <c r="BC917" s="11" t="str">
        <f aca="false">IF(AND($B917&lt;&gt;"",$E917&lt;&gt;"",$F917&lt;&gt;"",BC$7&lt;&gt;""),MAX(NETWORKDAYS(BC$7,BC$7+6)-MAX($E917-BC$7,0)-MAX((BC$7+4)-$F917,0),0)*$B917,"")</f>
        <v/>
      </c>
      <c r="BD917" s="11" t="str">
        <f aca="false">IF(AND($B917&lt;&gt;"",$E917&lt;&gt;"",$F917&lt;&gt;"",BD$7&lt;&gt;""),MAX(NETWORKDAYS(BD$7,BD$7+6)-MAX($E917-BD$7,0)-MAX((BD$7+4)-$F917,0),0)*$B917,"")</f>
        <v/>
      </c>
      <c r="BE917" s="11" t="str">
        <f aca="false">IF(AND($B917&lt;&gt;"",$E917&lt;&gt;"",$F917&lt;&gt;"",BE$7&lt;&gt;""),MAX(NETWORKDAYS(BE$7,BE$7+6)-MAX($E917-BE$7,0)-MAX((BE$7+4)-$F917,0),0)*$B917,"")</f>
        <v/>
      </c>
      <c r="BF917" s="11" t="str">
        <f aca="false">IF(AND($B917&lt;&gt;"",$E917&lt;&gt;"",$F917&lt;&gt;"",BF$7&lt;&gt;""),MAX(NETWORKDAYS(BF$7,BF$7+6)-MAX($E917-BF$7,0)-MAX((BF$7+4)-$F917,0),0)*$B917,"")</f>
        <v/>
      </c>
      <c r="BG917" s="11" t="str">
        <f aca="false">IF(AND($B917&lt;&gt;"",$E917&lt;&gt;"",$F917&lt;&gt;"",BG$7&lt;&gt;""),MAX(NETWORKDAYS(BG$7,BG$7+6)-MAX($E917-BG$7,0)-MAX((BG$7+4)-$F917,0),0)*$B917,"")</f>
        <v/>
      </c>
      <c r="BH917" s="11" t="str">
        <f aca="false">IF(AND($B917&lt;&gt;"",$E917&lt;&gt;"",$F917&lt;&gt;"",BH$7&lt;&gt;""),MAX(NETWORKDAYS(BH$7,BH$7+6)-MAX($E917-BH$7,0)-MAX((BH$7+4)-$F917,0),0)*$B917,"")</f>
        <v/>
      </c>
      <c r="BI917" s="11" t="str">
        <f aca="false">IF(AND($B917&lt;&gt;"",$E917&lt;&gt;"",$F917&lt;&gt;"",BI$7&lt;&gt;""),MAX(NETWORKDAYS(BI$7,BI$7+6)-MAX($E917-BI$7,0)-MAX((BI$7+4)-$F917,0),0)*$B917,"")</f>
        <v/>
      </c>
      <c r="BJ917" s="11" t="str">
        <f aca="false">IF(AND($B917&lt;&gt;"",$E917&lt;&gt;"",$F917&lt;&gt;"",BJ$7&lt;&gt;""),MAX(NETWORKDAYS(BJ$7,BJ$7+6)-MAX($E917-BJ$7,0)-MAX((BJ$7+4)-$F917,0),0)*$B917,"")</f>
        <v/>
      </c>
      <c r="BK917" s="11" t="str">
        <f aca="false">IF(AND($B917&lt;&gt;"",$E917&lt;&gt;"",$F917&lt;&gt;"",BK$7&lt;&gt;""),MAX(NETWORKDAYS(BK$7,BK$7+6)-MAX($E917-BK$7,0)-MAX((BK$7+4)-$F917,0),0)*$B917,"")</f>
        <v/>
      </c>
      <c r="BL917" s="11" t="str">
        <f aca="false">IF(AND($B917&lt;&gt;"",$E917&lt;&gt;"",$F917&lt;&gt;"",BL$7&lt;&gt;""),MAX(NETWORKDAYS(BL$7,BL$7+6)-MAX($E917-BL$7,0)-MAX((BL$7+4)-$F917,0),0)*$B917,"")</f>
        <v/>
      </c>
      <c r="BM917" s="11" t="str">
        <f aca="false">IF(AND($B917&lt;&gt;"",$E917&lt;&gt;"",$F917&lt;&gt;"",BM$7&lt;&gt;""),MAX(NETWORKDAYS(BM$7,BM$7+6)-MAX($E917-BM$7,0)-MAX((BM$7+4)-$F917,0),0)*$B917,"")</f>
        <v/>
      </c>
      <c r="BN917" s="11" t="str">
        <f aca="false">IF(AND($B917&lt;&gt;"",$E917&lt;&gt;"",$F917&lt;&gt;"",BN$7&lt;&gt;""),MAX(NETWORKDAYS(BN$7,BN$7+6)-MAX($E917-BN$7,0)-MAX((BN$7+4)-$F917,0),0)*$B917,"")</f>
        <v/>
      </c>
      <c r="BO917" s="11" t="str">
        <f aca="false">IF(AND($B917&lt;&gt;"",$E917&lt;&gt;"",$F917&lt;&gt;"",BO$7&lt;&gt;""),MAX(NETWORKDAYS(BO$7,BO$7+6)-MAX($E917-BO$7,0)-MAX((BO$7+4)-$F917,0),0)*$B917,"")</f>
        <v/>
      </c>
      <c r="BP917" s="11" t="str">
        <f aca="false">IF(AND($B917&lt;&gt;"",$E917&lt;&gt;"",$F917&lt;&gt;"",BP$7&lt;&gt;""),MAX(NETWORKDAYS(BP$7,BP$7+6)-MAX($E917-BP$7,0)-MAX((BP$7+4)-$F917,0),0)*$B917,"")</f>
        <v/>
      </c>
      <c r="BQ917" s="11" t="str">
        <f aca="false">IF(AND($B917&lt;&gt;"",$E917&lt;&gt;"",$F917&lt;&gt;"",BQ$7&lt;&gt;""),MAX(NETWORKDAYS(BQ$7,BQ$7+6)-MAX($E917-BQ$7,0)-MAX((BQ$7+4)-$F917,0),0)*$B917,"")</f>
        <v/>
      </c>
      <c r="BR917" s="11" t="str">
        <f aca="false">IF(AND($B917&lt;&gt;"",$E917&lt;&gt;"",$F917&lt;&gt;"",BR$7&lt;&gt;""),MAX(NETWORKDAYS(BR$7,BR$7+6)-MAX($E917-BR$7,0)-MAX((BR$7+4)-$F917,0),0)*$B917,"")</f>
        <v/>
      </c>
      <c r="BS917" s="11" t="str">
        <f aca="false">IF(AND($B917&lt;&gt;"",$E917&lt;&gt;"",$F917&lt;&gt;"",BS$7&lt;&gt;""),MAX(NETWORKDAYS(BS$7,BS$7+6)-MAX($E917-BS$7,0)-MAX((BS$7+4)-$F917,0),0)*$B917,"")</f>
        <v/>
      </c>
      <c r="BT917" s="11" t="str">
        <f aca="false">IF(AND($B917&lt;&gt;"",$E917&lt;&gt;"",$F917&lt;&gt;"",BT$7&lt;&gt;""),MAX(NETWORKDAYS(BT$7,BT$7+6)-MAX($E917-BT$7,0)-MAX((BT$7+4)-$F917,0),0)*$B917,"")</f>
        <v/>
      </c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  <c r="II917" s="11"/>
      <c r="IJ917" s="11"/>
      <c r="IK917" s="11"/>
      <c r="IL917" s="11"/>
      <c r="IM917" s="11"/>
      <c r="IN917" s="11"/>
      <c r="IO917" s="11"/>
      <c r="IP917" s="11"/>
      <c r="IQ917" s="11"/>
      <c r="IR917" s="11"/>
      <c r="IS917" s="11"/>
      <c r="IT917" s="11"/>
      <c r="IU917" s="11"/>
      <c r="IV917" s="11"/>
      <c r="IW917" s="11"/>
      <c r="IX917" s="11"/>
      <c r="IY917" s="11"/>
      <c r="IZ917" s="11"/>
      <c r="JA917" s="11"/>
      <c r="JB917" s="11"/>
      <c r="JC917" s="11"/>
      <c r="JD917" s="11"/>
      <c r="JE917" s="11"/>
      <c r="JF917" s="11"/>
      <c r="JG917" s="11"/>
      <c r="JH917" s="11"/>
      <c r="JI917" s="11"/>
      <c r="JJ917" s="11"/>
      <c r="JK917" s="11"/>
      <c r="JL917" s="11"/>
      <c r="JM917" s="11"/>
      <c r="JN917" s="11"/>
      <c r="JO917" s="11"/>
      <c r="JP917" s="11"/>
      <c r="JQ917" s="11"/>
      <c r="JR917" s="11"/>
      <c r="JS917" s="11"/>
      <c r="JT917" s="11"/>
      <c r="JU917" s="11"/>
      <c r="JV917" s="11"/>
      <c r="JW917" s="11"/>
      <c r="JX917" s="11"/>
      <c r="JY917" s="11"/>
      <c r="JZ917" s="11"/>
      <c r="KA917" s="11"/>
      <c r="KB917" s="11"/>
      <c r="KC917" s="11"/>
      <c r="KD917" s="11"/>
      <c r="KE917" s="11"/>
      <c r="KF917" s="11"/>
      <c r="KG917" s="11"/>
      <c r="KH917" s="11"/>
      <c r="KI917" s="11"/>
      <c r="KJ917" s="11"/>
      <c r="KK917" s="11"/>
      <c r="KL917" s="11"/>
      <c r="KM917" s="11"/>
      <c r="KN917" s="11"/>
      <c r="KO917" s="11"/>
      <c r="KP917" s="11"/>
      <c r="KQ917" s="11"/>
      <c r="KR917" s="11"/>
      <c r="KS917" s="11"/>
      <c r="KT917" s="11"/>
      <c r="KU917" s="11"/>
      <c r="KV917" s="11"/>
      <c r="KW917" s="11"/>
      <c r="KX917" s="11"/>
      <c r="KY917" s="11"/>
      <c r="KZ917" s="11"/>
      <c r="LA917" s="11"/>
      <c r="LB917" s="11"/>
      <c r="LC917" s="11"/>
      <c r="LD917" s="11"/>
      <c r="LE917" s="11"/>
      <c r="LF917" s="11"/>
      <c r="LG917" s="11"/>
      <c r="LH917" s="11"/>
      <c r="LI917" s="11"/>
      <c r="LJ917" s="11"/>
      <c r="LK917" s="11"/>
      <c r="LL917" s="11"/>
      <c r="LM917" s="11"/>
      <c r="LN917" s="11"/>
      <c r="LO917" s="11"/>
      <c r="LP917" s="11"/>
      <c r="LQ917" s="11"/>
      <c r="LR917" s="11"/>
      <c r="LS917" s="11"/>
      <c r="LT917" s="11"/>
      <c r="LU917" s="11"/>
      <c r="LV917" s="11"/>
      <c r="LW917" s="11"/>
      <c r="LX917" s="11"/>
      <c r="LY917" s="11"/>
      <c r="LZ917" s="11"/>
      <c r="MA917" s="11"/>
      <c r="MB917" s="11"/>
      <c r="MC917" s="11"/>
      <c r="MD917" s="11"/>
      <c r="ME917" s="11"/>
      <c r="MF917" s="11"/>
    </row>
    <row r="918" customFormat="false" ht="12.8" hidden="false" customHeight="false" outlineLevel="0" collapsed="false">
      <c r="A918" s="1" t="str">
        <f aca="false">IF(taskList!J914&lt;&gt;"",taskList!J914,"")</f>
        <v/>
      </c>
      <c r="B918" s="9" t="str">
        <f aca="false">IF(AND(IF(taskList!M914&lt;&gt;"",TRUE()),IF(taskList!K914&lt;&gt;"",TRUE())),taskList!M914/taskList!K914,"")</f>
        <v/>
      </c>
      <c r="C918" s="9" t="str">
        <f aca="false">IF(taskList!B914&lt;&gt;"",taskList!B914,"")</f>
        <v/>
      </c>
      <c r="D918" s="9" t="str">
        <f aca="false">IF(taskList!E914&lt;&gt;"",taskList!E914,"")</f>
        <v/>
      </c>
      <c r="E918" s="4" t="str">
        <f aca="false">IF(taskList!F914&lt;&gt;"",taskList!F914,"")</f>
        <v/>
      </c>
      <c r="F918" s="4" t="str">
        <f aca="false">IF(taskList!G914&lt;&gt;"",taskList!G914,"")</f>
        <v/>
      </c>
      <c r="H918" s="11" t="str">
        <f aca="false">IF(AND($B918&lt;&gt;"",$E918&lt;&gt;"",$F918&lt;&gt;"",H$7&lt;&gt;""),MAX(NETWORKDAYS(H$7,H$7+6)-MAX($E918-H$7,0)-MAX((H$7+4)-$F918,0),0)*$B918,"")</f>
        <v/>
      </c>
      <c r="I918" s="11" t="str">
        <f aca="false">IF(AND($B918&lt;&gt;"",$E918&lt;&gt;"",$F918&lt;&gt;"",I$7&lt;&gt;""),MAX(NETWORKDAYS(I$7,I$7+6)-MAX($E918-I$7,0)-MAX((I$7+4)-$F918,0),0)*$B918,"")</f>
        <v/>
      </c>
      <c r="J918" s="11" t="str">
        <f aca="false">IF(AND($B918&lt;&gt;"",$E918&lt;&gt;"",$F918&lt;&gt;"",J$7&lt;&gt;""),MAX(NETWORKDAYS(J$7,J$7+6)-MAX($E918-J$7,0)-MAX((J$7+4)-$F918,0),0)*$B918,"")</f>
        <v/>
      </c>
      <c r="K918" s="11" t="str">
        <f aca="false">IF(AND($B918&lt;&gt;"",$E918&lt;&gt;"",$F918&lt;&gt;"",K$7&lt;&gt;""),MAX(NETWORKDAYS(K$7,K$7+6)-MAX($E918-K$7,0)-MAX((K$7+4)-$F918,0),0)*$B918,"")</f>
        <v/>
      </c>
      <c r="L918" s="11" t="str">
        <f aca="false">IF(AND($B918&lt;&gt;"",$E918&lt;&gt;"",$F918&lt;&gt;"",L$7&lt;&gt;""),MAX(NETWORKDAYS(L$7,L$7+6)-MAX($E918-L$7,0)-MAX((L$7+4)-$F918,0),0)*$B918,"")</f>
        <v/>
      </c>
      <c r="M918" s="11" t="str">
        <f aca="false">IF(AND($B918&lt;&gt;"",$E918&lt;&gt;"",$F918&lt;&gt;"",M$7&lt;&gt;""),MAX(NETWORKDAYS(M$7,M$7+6)-MAX($E918-M$7,0)-MAX((M$7+4)-$F918,0),0)*$B918,"")</f>
        <v/>
      </c>
      <c r="N918" s="11" t="str">
        <f aca="false">IF(AND($B918&lt;&gt;"",$E918&lt;&gt;"",$F918&lt;&gt;"",N$7&lt;&gt;""),MAX(NETWORKDAYS(N$7,N$7+6)-MAX($E918-N$7,0)-MAX((N$7+4)-$F918,0),0)*$B918,"")</f>
        <v/>
      </c>
      <c r="O918" s="11" t="str">
        <f aca="false">IF(AND($B918&lt;&gt;"",$E918&lt;&gt;"",$F918&lt;&gt;"",O$7&lt;&gt;""),MAX(NETWORKDAYS(O$7,O$7+6)-MAX($E918-O$7,0)-MAX((O$7+4)-$F918,0),0)*$B918,"")</f>
        <v/>
      </c>
      <c r="P918" s="11" t="str">
        <f aca="false">IF(AND($B918&lt;&gt;"",$E918&lt;&gt;"",$F918&lt;&gt;"",P$7&lt;&gt;""),MAX(NETWORKDAYS(P$7,P$7+6)-MAX($E918-P$7,0)-MAX((P$7+4)-$F918,0),0)*$B918,"")</f>
        <v/>
      </c>
      <c r="Q918" s="11" t="str">
        <f aca="false">IF(AND($B918&lt;&gt;"",$E918&lt;&gt;"",$F918&lt;&gt;"",Q$7&lt;&gt;""),MAX(NETWORKDAYS(Q$7,Q$7+6)-MAX($E918-Q$7,0)-MAX((Q$7+4)-$F918,0),0)*$B918,"")</f>
        <v/>
      </c>
      <c r="R918" s="11" t="str">
        <f aca="false">IF(AND($B918&lt;&gt;"",$E918&lt;&gt;"",$F918&lt;&gt;"",R$7&lt;&gt;""),MAX(NETWORKDAYS(R$7,R$7+6)-MAX($E918-R$7,0)-MAX((R$7+4)-$F918,0),0)*$B918,"")</f>
        <v/>
      </c>
      <c r="S918" s="11" t="str">
        <f aca="false">IF(AND($B918&lt;&gt;"",$E918&lt;&gt;"",$F918&lt;&gt;"",S$7&lt;&gt;""),MAX(NETWORKDAYS(S$7,S$7+6)-MAX($E918-S$7,0)-MAX((S$7+4)-$F918,0),0)*$B918,"")</f>
        <v/>
      </c>
      <c r="T918" s="11" t="str">
        <f aca="false">IF(AND($B918&lt;&gt;"",$E918&lt;&gt;"",$F918&lt;&gt;"",T$7&lt;&gt;""),MAX(NETWORKDAYS(T$7,T$7+6)-MAX($E918-T$7,0)-MAX((T$7+4)-$F918,0),0)*$B918,"")</f>
        <v/>
      </c>
      <c r="U918" s="11" t="str">
        <f aca="false">IF(AND($B918&lt;&gt;"",$E918&lt;&gt;"",$F918&lt;&gt;"",U$7&lt;&gt;""),MAX(NETWORKDAYS(U$7,U$7+6)-MAX($E918-U$7,0)-MAX((U$7+4)-$F918,0),0)*$B918,"")</f>
        <v/>
      </c>
      <c r="V918" s="11" t="str">
        <f aca="false">IF(AND($B918&lt;&gt;"",$E918&lt;&gt;"",$F918&lt;&gt;"",V$7&lt;&gt;""),MAX(NETWORKDAYS(V$7,V$7+6)-MAX($E918-V$7,0)-MAX((V$7+4)-$F918,0),0)*$B918,"")</f>
        <v/>
      </c>
      <c r="W918" s="11" t="str">
        <f aca="false">IF(AND($B918&lt;&gt;"",$E918&lt;&gt;"",$F918&lt;&gt;"",W$7&lt;&gt;""),MAX(NETWORKDAYS(W$7,W$7+6)-MAX($E918-W$7,0)-MAX((W$7+4)-$F918,0),0)*$B918,"")</f>
        <v/>
      </c>
      <c r="X918" s="11" t="str">
        <f aca="false">IF(AND($B918&lt;&gt;"",$E918&lt;&gt;"",$F918&lt;&gt;"",X$7&lt;&gt;""),MAX(NETWORKDAYS(X$7,X$7+6)-MAX($E918-X$7,0)-MAX((X$7+4)-$F918,0),0)*$B918,"")</f>
        <v/>
      </c>
      <c r="Y918" s="11" t="str">
        <f aca="false">IF(AND($B918&lt;&gt;"",$E918&lt;&gt;"",$F918&lt;&gt;"",Y$7&lt;&gt;""),MAX(NETWORKDAYS(Y$7,Y$7+6)-MAX($E918-Y$7,0)-MAX((Y$7+4)-$F918,0),0)*$B918,"")</f>
        <v/>
      </c>
      <c r="Z918" s="11" t="str">
        <f aca="false">IF(AND($B918&lt;&gt;"",$E918&lt;&gt;"",$F918&lt;&gt;"",Z$7&lt;&gt;""),MAX(NETWORKDAYS(Z$7,Z$7+6)-MAX($E918-Z$7,0)-MAX((Z$7+4)-$F918,0),0)*$B918,"")</f>
        <v/>
      </c>
      <c r="AA918" s="11" t="str">
        <f aca="false">IF(AND($B918&lt;&gt;"",$E918&lt;&gt;"",$F918&lt;&gt;"",AA$7&lt;&gt;""),MAX(NETWORKDAYS(AA$7,AA$7+6)-MAX($E918-AA$7,0)-MAX((AA$7+4)-$F918,0),0)*$B918,"")</f>
        <v/>
      </c>
      <c r="AB918" s="11" t="str">
        <f aca="false">IF(AND($B918&lt;&gt;"",$E918&lt;&gt;"",$F918&lt;&gt;"",AB$7&lt;&gt;""),MAX(NETWORKDAYS(AB$7,AB$7+6)-MAX($E918-AB$7,0)-MAX((AB$7+4)-$F918,0),0)*$B918,"")</f>
        <v/>
      </c>
      <c r="AC918" s="11" t="str">
        <f aca="false">IF(AND($B918&lt;&gt;"",$E918&lt;&gt;"",$F918&lt;&gt;"",AC$7&lt;&gt;""),MAX(NETWORKDAYS(AC$7,AC$7+6)-MAX($E918-AC$7,0)-MAX((AC$7+4)-$F918,0),0)*$B918,"")</f>
        <v/>
      </c>
      <c r="AD918" s="11" t="str">
        <f aca="false">IF(AND($B918&lt;&gt;"",$E918&lt;&gt;"",$F918&lt;&gt;"",AD$7&lt;&gt;""),MAX(NETWORKDAYS(AD$7,AD$7+6)-MAX($E918-AD$7,0)-MAX((AD$7+4)-$F918,0),0)*$B918,"")</f>
        <v/>
      </c>
      <c r="AE918" s="11" t="str">
        <f aca="false">IF(AND($B918&lt;&gt;"",$E918&lt;&gt;"",$F918&lt;&gt;"",AE$7&lt;&gt;""),MAX(NETWORKDAYS(AE$7,AE$7+6)-MAX($E918-AE$7,0)-MAX((AE$7+4)-$F918,0),0)*$B918,"")</f>
        <v/>
      </c>
      <c r="AF918" s="11" t="str">
        <f aca="false">IF(AND($B918&lt;&gt;"",$E918&lt;&gt;"",$F918&lt;&gt;"",AF$7&lt;&gt;""),MAX(NETWORKDAYS(AF$7,AF$7+6)-MAX($E918-AF$7,0)-MAX((AF$7+4)-$F918,0),0)*$B918,"")</f>
        <v/>
      </c>
      <c r="AG918" s="11" t="str">
        <f aca="false">IF(AND($B918&lt;&gt;"",$E918&lt;&gt;"",$F918&lt;&gt;"",AG$7&lt;&gt;""),MAX(NETWORKDAYS(AG$7,AG$7+6)-MAX($E918-AG$7,0)-MAX((AG$7+4)-$F918,0),0)*$B918,"")</f>
        <v/>
      </c>
      <c r="AH918" s="11" t="str">
        <f aca="false">IF(AND($B918&lt;&gt;"",$E918&lt;&gt;"",$F918&lt;&gt;"",AH$7&lt;&gt;""),MAX(NETWORKDAYS(AH$7,AH$7+6)-MAX($E918-AH$7,0)-MAX((AH$7+4)-$F918,0),0)*$B918,"")</f>
        <v/>
      </c>
      <c r="AI918" s="11" t="str">
        <f aca="false">IF(AND($B918&lt;&gt;"",$E918&lt;&gt;"",$F918&lt;&gt;"",AI$7&lt;&gt;""),MAX(NETWORKDAYS(AI$7,AI$7+6)-MAX($E918-AI$7,0)-MAX((AI$7+4)-$F918,0),0)*$B918,"")</f>
        <v/>
      </c>
      <c r="AJ918" s="11" t="str">
        <f aca="false">IF(AND($B918&lt;&gt;"",$E918&lt;&gt;"",$F918&lt;&gt;"",AJ$7&lt;&gt;""),MAX(NETWORKDAYS(AJ$7,AJ$7+6)-MAX($E918-AJ$7,0)-MAX((AJ$7+4)-$F918,0),0)*$B918,"")</f>
        <v/>
      </c>
      <c r="AK918" s="11" t="str">
        <f aca="false">IF(AND($B918&lt;&gt;"",$E918&lt;&gt;"",$F918&lt;&gt;"",AK$7&lt;&gt;""),MAX(NETWORKDAYS(AK$7,AK$7+6)-MAX($E918-AK$7,0)-MAX((AK$7+4)-$F918,0),0)*$B918,"")</f>
        <v/>
      </c>
      <c r="AL918" s="11" t="str">
        <f aca="false">IF(AND($B918&lt;&gt;"",$E918&lt;&gt;"",$F918&lt;&gt;"",AL$7&lt;&gt;""),MAX(NETWORKDAYS(AL$7,AL$7+6)-MAX($E918-AL$7,0)-MAX((AL$7+4)-$F918,0),0)*$B918,"")</f>
        <v/>
      </c>
      <c r="AM918" s="11" t="str">
        <f aca="false">IF(AND($B918&lt;&gt;"",$E918&lt;&gt;"",$F918&lt;&gt;"",AM$7&lt;&gt;""),MAX(NETWORKDAYS(AM$7,AM$7+6)-MAX($E918-AM$7,0)-MAX((AM$7+4)-$F918,0),0)*$B918,"")</f>
        <v/>
      </c>
      <c r="AN918" s="11" t="str">
        <f aca="false">IF(AND($B918&lt;&gt;"",$E918&lt;&gt;"",$F918&lt;&gt;"",AN$7&lt;&gt;""),MAX(NETWORKDAYS(AN$7,AN$7+6)-MAX($E918-AN$7,0)-MAX((AN$7+4)-$F918,0),0)*$B918,"")</f>
        <v/>
      </c>
      <c r="AO918" s="11" t="str">
        <f aca="false">IF(AND($B918&lt;&gt;"",$E918&lt;&gt;"",$F918&lt;&gt;"",AO$7&lt;&gt;""),MAX(NETWORKDAYS(AO$7,AO$7+6)-MAX($E918-AO$7,0)-MAX((AO$7+4)-$F918,0),0)*$B918,"")</f>
        <v/>
      </c>
      <c r="AP918" s="11" t="str">
        <f aca="false">IF(AND($B918&lt;&gt;"",$E918&lt;&gt;"",$F918&lt;&gt;"",AP$7&lt;&gt;""),MAX(NETWORKDAYS(AP$7,AP$7+6)-MAX($E918-AP$7,0)-MAX((AP$7+4)-$F918,0),0)*$B918,"")</f>
        <v/>
      </c>
      <c r="AQ918" s="11" t="str">
        <f aca="false">IF(AND($B918&lt;&gt;"",$E918&lt;&gt;"",$F918&lt;&gt;"",AQ$7&lt;&gt;""),MAX(NETWORKDAYS(AQ$7,AQ$7+6)-MAX($E918-AQ$7,0)-MAX((AQ$7+4)-$F918,0),0)*$B918,"")</f>
        <v/>
      </c>
      <c r="AR918" s="11" t="str">
        <f aca="false">IF(AND($B918&lt;&gt;"",$E918&lt;&gt;"",$F918&lt;&gt;"",AR$7&lt;&gt;""),MAX(NETWORKDAYS(AR$7,AR$7+6)-MAX($E918-AR$7,0)-MAX((AR$7+4)-$F918,0),0)*$B918,"")</f>
        <v/>
      </c>
      <c r="AS918" s="11" t="str">
        <f aca="false">IF(AND($B918&lt;&gt;"",$E918&lt;&gt;"",$F918&lt;&gt;"",AS$7&lt;&gt;""),MAX(NETWORKDAYS(AS$7,AS$7+6)-MAX($E918-AS$7,0)-MAX((AS$7+4)-$F918,0),0)*$B918,"")</f>
        <v/>
      </c>
      <c r="AT918" s="11" t="str">
        <f aca="false">IF(AND($B918&lt;&gt;"",$E918&lt;&gt;"",$F918&lt;&gt;"",AT$7&lt;&gt;""),MAX(NETWORKDAYS(AT$7,AT$7+6)-MAX($E918-AT$7,0)-MAX((AT$7+4)-$F918,0),0)*$B918,"")</f>
        <v/>
      </c>
      <c r="AU918" s="11" t="str">
        <f aca="false">IF(AND($B918&lt;&gt;"",$E918&lt;&gt;"",$F918&lt;&gt;"",AU$7&lt;&gt;""),MAX(NETWORKDAYS(AU$7,AU$7+6)-MAX($E918-AU$7,0)-MAX((AU$7+4)-$F918,0),0)*$B918,"")</f>
        <v/>
      </c>
      <c r="AV918" s="11" t="str">
        <f aca="false">IF(AND($B918&lt;&gt;"",$E918&lt;&gt;"",$F918&lt;&gt;"",AV$7&lt;&gt;""),MAX(NETWORKDAYS(AV$7,AV$7+6)-MAX($E918-AV$7,0)-MAX((AV$7+4)-$F918,0),0)*$B918,"")</f>
        <v/>
      </c>
      <c r="AW918" s="11" t="str">
        <f aca="false">IF(AND($B918&lt;&gt;"",$E918&lt;&gt;"",$F918&lt;&gt;"",AW$7&lt;&gt;""),MAX(NETWORKDAYS(AW$7,AW$7+6)-MAX($E918-AW$7,0)-MAX((AW$7+4)-$F918,0),0)*$B918,"")</f>
        <v/>
      </c>
      <c r="AX918" s="11" t="str">
        <f aca="false">IF(AND($B918&lt;&gt;"",$E918&lt;&gt;"",$F918&lt;&gt;"",AX$7&lt;&gt;""),MAX(NETWORKDAYS(AX$7,AX$7+6)-MAX($E918-AX$7,0)-MAX((AX$7+4)-$F918,0),0)*$B918,"")</f>
        <v/>
      </c>
      <c r="AY918" s="11" t="str">
        <f aca="false">IF(AND($B918&lt;&gt;"",$E918&lt;&gt;"",$F918&lt;&gt;"",AY$7&lt;&gt;""),MAX(NETWORKDAYS(AY$7,AY$7+6)-MAX($E918-AY$7,0)-MAX((AY$7+4)-$F918,0),0)*$B918,"")</f>
        <v/>
      </c>
      <c r="AZ918" s="11" t="str">
        <f aca="false">IF(AND($B918&lt;&gt;"",$E918&lt;&gt;"",$F918&lt;&gt;"",AZ$7&lt;&gt;""),MAX(NETWORKDAYS(AZ$7,AZ$7+6)-MAX($E918-AZ$7,0)-MAX((AZ$7+4)-$F918,0),0)*$B918,"")</f>
        <v/>
      </c>
      <c r="BA918" s="11" t="str">
        <f aca="false">IF(AND($B918&lt;&gt;"",$E918&lt;&gt;"",$F918&lt;&gt;"",BA$7&lt;&gt;""),MAX(NETWORKDAYS(BA$7,BA$7+6)-MAX($E918-BA$7,0)-MAX((BA$7+4)-$F918,0),0)*$B918,"")</f>
        <v/>
      </c>
      <c r="BB918" s="11" t="str">
        <f aca="false">IF(AND($B918&lt;&gt;"",$E918&lt;&gt;"",$F918&lt;&gt;"",BB$7&lt;&gt;""),MAX(NETWORKDAYS(BB$7,BB$7+6)-MAX($E918-BB$7,0)-MAX((BB$7+4)-$F918,0),0)*$B918,"")</f>
        <v/>
      </c>
      <c r="BC918" s="11" t="str">
        <f aca="false">IF(AND($B918&lt;&gt;"",$E918&lt;&gt;"",$F918&lt;&gt;"",BC$7&lt;&gt;""),MAX(NETWORKDAYS(BC$7,BC$7+6)-MAX($E918-BC$7,0)-MAX((BC$7+4)-$F918,0),0)*$B918,"")</f>
        <v/>
      </c>
      <c r="BD918" s="11" t="str">
        <f aca="false">IF(AND($B918&lt;&gt;"",$E918&lt;&gt;"",$F918&lt;&gt;"",BD$7&lt;&gt;""),MAX(NETWORKDAYS(BD$7,BD$7+6)-MAX($E918-BD$7,0)-MAX((BD$7+4)-$F918,0),0)*$B918,"")</f>
        <v/>
      </c>
      <c r="BE918" s="11" t="str">
        <f aca="false">IF(AND($B918&lt;&gt;"",$E918&lt;&gt;"",$F918&lt;&gt;"",BE$7&lt;&gt;""),MAX(NETWORKDAYS(BE$7,BE$7+6)-MAX($E918-BE$7,0)-MAX((BE$7+4)-$F918,0),0)*$B918,"")</f>
        <v/>
      </c>
      <c r="BF918" s="11" t="str">
        <f aca="false">IF(AND($B918&lt;&gt;"",$E918&lt;&gt;"",$F918&lt;&gt;"",BF$7&lt;&gt;""),MAX(NETWORKDAYS(BF$7,BF$7+6)-MAX($E918-BF$7,0)-MAX((BF$7+4)-$F918,0),0)*$B918,"")</f>
        <v/>
      </c>
      <c r="BG918" s="11" t="str">
        <f aca="false">IF(AND($B918&lt;&gt;"",$E918&lt;&gt;"",$F918&lt;&gt;"",BG$7&lt;&gt;""),MAX(NETWORKDAYS(BG$7,BG$7+6)-MAX($E918-BG$7,0)-MAX((BG$7+4)-$F918,0),0)*$B918,"")</f>
        <v/>
      </c>
      <c r="BH918" s="11" t="str">
        <f aca="false">IF(AND($B918&lt;&gt;"",$E918&lt;&gt;"",$F918&lt;&gt;"",BH$7&lt;&gt;""),MAX(NETWORKDAYS(BH$7,BH$7+6)-MAX($E918-BH$7,0)-MAX((BH$7+4)-$F918,0),0)*$B918,"")</f>
        <v/>
      </c>
      <c r="BI918" s="11" t="str">
        <f aca="false">IF(AND($B918&lt;&gt;"",$E918&lt;&gt;"",$F918&lt;&gt;"",BI$7&lt;&gt;""),MAX(NETWORKDAYS(BI$7,BI$7+6)-MAX($E918-BI$7,0)-MAX((BI$7+4)-$F918,0),0)*$B918,"")</f>
        <v/>
      </c>
      <c r="BJ918" s="11" t="str">
        <f aca="false">IF(AND($B918&lt;&gt;"",$E918&lt;&gt;"",$F918&lt;&gt;"",BJ$7&lt;&gt;""),MAX(NETWORKDAYS(BJ$7,BJ$7+6)-MAX($E918-BJ$7,0)-MAX((BJ$7+4)-$F918,0),0)*$B918,"")</f>
        <v/>
      </c>
      <c r="BK918" s="11" t="str">
        <f aca="false">IF(AND($B918&lt;&gt;"",$E918&lt;&gt;"",$F918&lt;&gt;"",BK$7&lt;&gt;""),MAX(NETWORKDAYS(BK$7,BK$7+6)-MAX($E918-BK$7,0)-MAX((BK$7+4)-$F918,0),0)*$B918,"")</f>
        <v/>
      </c>
      <c r="BL918" s="11" t="str">
        <f aca="false">IF(AND($B918&lt;&gt;"",$E918&lt;&gt;"",$F918&lt;&gt;"",BL$7&lt;&gt;""),MAX(NETWORKDAYS(BL$7,BL$7+6)-MAX($E918-BL$7,0)-MAX((BL$7+4)-$F918,0),0)*$B918,"")</f>
        <v/>
      </c>
      <c r="BM918" s="11" t="str">
        <f aca="false">IF(AND($B918&lt;&gt;"",$E918&lt;&gt;"",$F918&lt;&gt;"",BM$7&lt;&gt;""),MAX(NETWORKDAYS(BM$7,BM$7+6)-MAX($E918-BM$7,0)-MAX((BM$7+4)-$F918,0),0)*$B918,"")</f>
        <v/>
      </c>
      <c r="BN918" s="11" t="str">
        <f aca="false">IF(AND($B918&lt;&gt;"",$E918&lt;&gt;"",$F918&lt;&gt;"",BN$7&lt;&gt;""),MAX(NETWORKDAYS(BN$7,BN$7+6)-MAX($E918-BN$7,0)-MAX((BN$7+4)-$F918,0),0)*$B918,"")</f>
        <v/>
      </c>
      <c r="BO918" s="11" t="str">
        <f aca="false">IF(AND($B918&lt;&gt;"",$E918&lt;&gt;"",$F918&lt;&gt;"",BO$7&lt;&gt;""),MAX(NETWORKDAYS(BO$7,BO$7+6)-MAX($E918-BO$7,0)-MAX((BO$7+4)-$F918,0),0)*$B918,"")</f>
        <v/>
      </c>
      <c r="BP918" s="11" t="str">
        <f aca="false">IF(AND($B918&lt;&gt;"",$E918&lt;&gt;"",$F918&lt;&gt;"",BP$7&lt;&gt;""),MAX(NETWORKDAYS(BP$7,BP$7+6)-MAX($E918-BP$7,0)-MAX((BP$7+4)-$F918,0),0)*$B918,"")</f>
        <v/>
      </c>
      <c r="BQ918" s="11" t="str">
        <f aca="false">IF(AND($B918&lt;&gt;"",$E918&lt;&gt;"",$F918&lt;&gt;"",BQ$7&lt;&gt;""),MAX(NETWORKDAYS(BQ$7,BQ$7+6)-MAX($E918-BQ$7,0)-MAX((BQ$7+4)-$F918,0),0)*$B918,"")</f>
        <v/>
      </c>
      <c r="BR918" s="11" t="str">
        <f aca="false">IF(AND($B918&lt;&gt;"",$E918&lt;&gt;"",$F918&lt;&gt;"",BR$7&lt;&gt;""),MAX(NETWORKDAYS(BR$7,BR$7+6)-MAX($E918-BR$7,0)-MAX((BR$7+4)-$F918,0),0)*$B918,"")</f>
        <v/>
      </c>
      <c r="BS918" s="11" t="str">
        <f aca="false">IF(AND($B918&lt;&gt;"",$E918&lt;&gt;"",$F918&lt;&gt;"",BS$7&lt;&gt;""),MAX(NETWORKDAYS(BS$7,BS$7+6)-MAX($E918-BS$7,0)-MAX((BS$7+4)-$F918,0),0)*$B918,"")</f>
        <v/>
      </c>
      <c r="BT918" s="11" t="str">
        <f aca="false">IF(AND($B918&lt;&gt;"",$E918&lt;&gt;"",$F918&lt;&gt;"",BT$7&lt;&gt;""),MAX(NETWORKDAYS(BT$7,BT$7+6)-MAX($E918-BT$7,0)-MAX((BT$7+4)-$F918,0),0)*$B918,"")</f>
        <v/>
      </c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  <c r="JG918" s="11"/>
      <c r="JH918" s="11"/>
      <c r="JI918" s="11"/>
      <c r="JJ918" s="11"/>
      <c r="JK918" s="11"/>
      <c r="JL918" s="11"/>
      <c r="JM918" s="11"/>
      <c r="JN918" s="11"/>
      <c r="JO918" s="11"/>
      <c r="JP918" s="11"/>
      <c r="JQ918" s="11"/>
      <c r="JR918" s="11"/>
      <c r="JS918" s="11"/>
      <c r="JT918" s="11"/>
      <c r="JU918" s="11"/>
      <c r="JV918" s="11"/>
      <c r="JW918" s="11"/>
      <c r="JX918" s="11"/>
      <c r="JY918" s="11"/>
      <c r="JZ918" s="11"/>
      <c r="KA918" s="11"/>
      <c r="KB918" s="11"/>
      <c r="KC918" s="11"/>
      <c r="KD918" s="11"/>
      <c r="KE918" s="11"/>
      <c r="KF918" s="11"/>
      <c r="KG918" s="11"/>
      <c r="KH918" s="11"/>
      <c r="KI918" s="11"/>
      <c r="KJ918" s="11"/>
      <c r="KK918" s="11"/>
      <c r="KL918" s="11"/>
      <c r="KM918" s="11"/>
      <c r="KN918" s="11"/>
      <c r="KO918" s="11"/>
      <c r="KP918" s="11"/>
      <c r="KQ918" s="11"/>
      <c r="KR918" s="11"/>
      <c r="KS918" s="11"/>
      <c r="KT918" s="11"/>
      <c r="KU918" s="11"/>
      <c r="KV918" s="11"/>
      <c r="KW918" s="11"/>
      <c r="KX918" s="11"/>
      <c r="KY918" s="11"/>
      <c r="KZ918" s="11"/>
      <c r="LA918" s="11"/>
      <c r="LB918" s="11"/>
      <c r="LC918" s="11"/>
      <c r="LD918" s="11"/>
      <c r="LE918" s="11"/>
      <c r="LF918" s="11"/>
      <c r="LG918" s="11"/>
      <c r="LH918" s="11"/>
      <c r="LI918" s="11"/>
      <c r="LJ918" s="11"/>
      <c r="LK918" s="11"/>
      <c r="LL918" s="11"/>
      <c r="LM918" s="11"/>
      <c r="LN918" s="11"/>
      <c r="LO918" s="11"/>
      <c r="LP918" s="11"/>
      <c r="LQ918" s="11"/>
      <c r="LR918" s="11"/>
      <c r="LS918" s="11"/>
      <c r="LT918" s="11"/>
      <c r="LU918" s="11"/>
      <c r="LV918" s="11"/>
      <c r="LW918" s="11"/>
      <c r="LX918" s="11"/>
      <c r="LY918" s="11"/>
      <c r="LZ918" s="11"/>
      <c r="MA918" s="11"/>
      <c r="MB918" s="11"/>
      <c r="MC918" s="11"/>
      <c r="MD918" s="11"/>
      <c r="ME918" s="11"/>
      <c r="MF918" s="11"/>
    </row>
    <row r="919" customFormat="false" ht="12.8" hidden="false" customHeight="false" outlineLevel="0" collapsed="false">
      <c r="A919" s="1" t="str">
        <f aca="false">IF(taskList!J915&lt;&gt;"",taskList!J915,"")</f>
        <v/>
      </c>
      <c r="B919" s="9" t="str">
        <f aca="false">IF(AND(IF(taskList!M915&lt;&gt;"",TRUE()),IF(taskList!K915&lt;&gt;"",TRUE())),taskList!M915/taskList!K915,"")</f>
        <v/>
      </c>
      <c r="C919" s="9" t="str">
        <f aca="false">IF(taskList!B915&lt;&gt;"",taskList!B915,"")</f>
        <v/>
      </c>
      <c r="D919" s="9" t="str">
        <f aca="false">IF(taskList!E915&lt;&gt;"",taskList!E915,"")</f>
        <v/>
      </c>
      <c r="E919" s="4" t="str">
        <f aca="false">IF(taskList!F915&lt;&gt;"",taskList!F915,"")</f>
        <v/>
      </c>
      <c r="F919" s="4" t="str">
        <f aca="false">IF(taskList!G915&lt;&gt;"",taskList!G915,"")</f>
        <v/>
      </c>
      <c r="H919" s="11" t="str">
        <f aca="false">IF(AND($B919&lt;&gt;"",$E919&lt;&gt;"",$F919&lt;&gt;"",H$7&lt;&gt;""),MAX(NETWORKDAYS(H$7,H$7+6)-MAX($E919-H$7,0)-MAX((H$7+4)-$F919,0),0)*$B919,"")</f>
        <v/>
      </c>
      <c r="I919" s="11" t="str">
        <f aca="false">IF(AND($B919&lt;&gt;"",$E919&lt;&gt;"",$F919&lt;&gt;"",I$7&lt;&gt;""),MAX(NETWORKDAYS(I$7,I$7+6)-MAX($E919-I$7,0)-MAX((I$7+4)-$F919,0),0)*$B919,"")</f>
        <v/>
      </c>
      <c r="J919" s="11" t="str">
        <f aca="false">IF(AND($B919&lt;&gt;"",$E919&lt;&gt;"",$F919&lt;&gt;"",J$7&lt;&gt;""),MAX(NETWORKDAYS(J$7,J$7+6)-MAX($E919-J$7,0)-MAX((J$7+4)-$F919,0),0)*$B919,"")</f>
        <v/>
      </c>
      <c r="K919" s="11" t="str">
        <f aca="false">IF(AND($B919&lt;&gt;"",$E919&lt;&gt;"",$F919&lt;&gt;"",K$7&lt;&gt;""),MAX(NETWORKDAYS(K$7,K$7+6)-MAX($E919-K$7,0)-MAX((K$7+4)-$F919,0),0)*$B919,"")</f>
        <v/>
      </c>
      <c r="L919" s="11" t="str">
        <f aca="false">IF(AND($B919&lt;&gt;"",$E919&lt;&gt;"",$F919&lt;&gt;"",L$7&lt;&gt;""),MAX(NETWORKDAYS(L$7,L$7+6)-MAX($E919-L$7,0)-MAX((L$7+4)-$F919,0),0)*$B919,"")</f>
        <v/>
      </c>
      <c r="M919" s="11" t="str">
        <f aca="false">IF(AND($B919&lt;&gt;"",$E919&lt;&gt;"",$F919&lt;&gt;"",M$7&lt;&gt;""),MAX(NETWORKDAYS(M$7,M$7+6)-MAX($E919-M$7,0)-MAX((M$7+4)-$F919,0),0)*$B919,"")</f>
        <v/>
      </c>
      <c r="N919" s="11" t="str">
        <f aca="false">IF(AND($B919&lt;&gt;"",$E919&lt;&gt;"",$F919&lt;&gt;"",N$7&lt;&gt;""),MAX(NETWORKDAYS(N$7,N$7+6)-MAX($E919-N$7,0)-MAX((N$7+4)-$F919,0),0)*$B919,"")</f>
        <v/>
      </c>
      <c r="O919" s="11" t="str">
        <f aca="false">IF(AND($B919&lt;&gt;"",$E919&lt;&gt;"",$F919&lt;&gt;"",O$7&lt;&gt;""),MAX(NETWORKDAYS(O$7,O$7+6)-MAX($E919-O$7,0)-MAX((O$7+4)-$F919,0),0)*$B919,"")</f>
        <v/>
      </c>
      <c r="P919" s="11" t="str">
        <f aca="false">IF(AND($B919&lt;&gt;"",$E919&lt;&gt;"",$F919&lt;&gt;"",P$7&lt;&gt;""),MAX(NETWORKDAYS(P$7,P$7+6)-MAX($E919-P$7,0)-MAX((P$7+4)-$F919,0),0)*$B919,"")</f>
        <v/>
      </c>
      <c r="Q919" s="11" t="str">
        <f aca="false">IF(AND($B919&lt;&gt;"",$E919&lt;&gt;"",$F919&lt;&gt;"",Q$7&lt;&gt;""),MAX(NETWORKDAYS(Q$7,Q$7+6)-MAX($E919-Q$7,0)-MAX((Q$7+4)-$F919,0),0)*$B919,"")</f>
        <v/>
      </c>
      <c r="R919" s="11" t="str">
        <f aca="false">IF(AND($B919&lt;&gt;"",$E919&lt;&gt;"",$F919&lt;&gt;"",R$7&lt;&gt;""),MAX(NETWORKDAYS(R$7,R$7+6)-MAX($E919-R$7,0)-MAX((R$7+4)-$F919,0),0)*$B919,"")</f>
        <v/>
      </c>
      <c r="S919" s="11" t="str">
        <f aca="false">IF(AND($B919&lt;&gt;"",$E919&lt;&gt;"",$F919&lt;&gt;"",S$7&lt;&gt;""),MAX(NETWORKDAYS(S$7,S$7+6)-MAX($E919-S$7,0)-MAX((S$7+4)-$F919,0),0)*$B919,"")</f>
        <v/>
      </c>
      <c r="T919" s="11" t="str">
        <f aca="false">IF(AND($B919&lt;&gt;"",$E919&lt;&gt;"",$F919&lt;&gt;"",T$7&lt;&gt;""),MAX(NETWORKDAYS(T$7,T$7+6)-MAX($E919-T$7,0)-MAX((T$7+4)-$F919,0),0)*$B919,"")</f>
        <v/>
      </c>
      <c r="U919" s="11" t="str">
        <f aca="false">IF(AND($B919&lt;&gt;"",$E919&lt;&gt;"",$F919&lt;&gt;"",U$7&lt;&gt;""),MAX(NETWORKDAYS(U$7,U$7+6)-MAX($E919-U$7,0)-MAX((U$7+4)-$F919,0),0)*$B919,"")</f>
        <v/>
      </c>
      <c r="V919" s="11" t="str">
        <f aca="false">IF(AND($B919&lt;&gt;"",$E919&lt;&gt;"",$F919&lt;&gt;"",V$7&lt;&gt;""),MAX(NETWORKDAYS(V$7,V$7+6)-MAX($E919-V$7,0)-MAX((V$7+4)-$F919,0),0)*$B919,"")</f>
        <v/>
      </c>
      <c r="W919" s="11" t="str">
        <f aca="false">IF(AND($B919&lt;&gt;"",$E919&lt;&gt;"",$F919&lt;&gt;"",W$7&lt;&gt;""),MAX(NETWORKDAYS(W$7,W$7+6)-MAX($E919-W$7,0)-MAX((W$7+4)-$F919,0),0)*$B919,"")</f>
        <v/>
      </c>
      <c r="X919" s="11" t="str">
        <f aca="false">IF(AND($B919&lt;&gt;"",$E919&lt;&gt;"",$F919&lt;&gt;"",X$7&lt;&gt;""),MAX(NETWORKDAYS(X$7,X$7+6)-MAX($E919-X$7,0)-MAX((X$7+4)-$F919,0),0)*$B919,"")</f>
        <v/>
      </c>
      <c r="Y919" s="11" t="str">
        <f aca="false">IF(AND($B919&lt;&gt;"",$E919&lt;&gt;"",$F919&lt;&gt;"",Y$7&lt;&gt;""),MAX(NETWORKDAYS(Y$7,Y$7+6)-MAX($E919-Y$7,0)-MAX((Y$7+4)-$F919,0),0)*$B919,"")</f>
        <v/>
      </c>
      <c r="Z919" s="11" t="str">
        <f aca="false">IF(AND($B919&lt;&gt;"",$E919&lt;&gt;"",$F919&lt;&gt;"",Z$7&lt;&gt;""),MAX(NETWORKDAYS(Z$7,Z$7+6)-MAX($E919-Z$7,0)-MAX((Z$7+4)-$F919,0),0)*$B919,"")</f>
        <v/>
      </c>
      <c r="AA919" s="11" t="str">
        <f aca="false">IF(AND($B919&lt;&gt;"",$E919&lt;&gt;"",$F919&lt;&gt;"",AA$7&lt;&gt;""),MAX(NETWORKDAYS(AA$7,AA$7+6)-MAX($E919-AA$7,0)-MAX((AA$7+4)-$F919,0),0)*$B919,"")</f>
        <v/>
      </c>
      <c r="AB919" s="11" t="str">
        <f aca="false">IF(AND($B919&lt;&gt;"",$E919&lt;&gt;"",$F919&lt;&gt;"",AB$7&lt;&gt;""),MAX(NETWORKDAYS(AB$7,AB$7+6)-MAX($E919-AB$7,0)-MAX((AB$7+4)-$F919,0),0)*$B919,"")</f>
        <v/>
      </c>
      <c r="AC919" s="11" t="str">
        <f aca="false">IF(AND($B919&lt;&gt;"",$E919&lt;&gt;"",$F919&lt;&gt;"",AC$7&lt;&gt;""),MAX(NETWORKDAYS(AC$7,AC$7+6)-MAX($E919-AC$7,0)-MAX((AC$7+4)-$F919,0),0)*$B919,"")</f>
        <v/>
      </c>
      <c r="AD919" s="11" t="str">
        <f aca="false">IF(AND($B919&lt;&gt;"",$E919&lt;&gt;"",$F919&lt;&gt;"",AD$7&lt;&gt;""),MAX(NETWORKDAYS(AD$7,AD$7+6)-MAX($E919-AD$7,0)-MAX((AD$7+4)-$F919,0),0)*$B919,"")</f>
        <v/>
      </c>
      <c r="AE919" s="11" t="str">
        <f aca="false">IF(AND($B919&lt;&gt;"",$E919&lt;&gt;"",$F919&lt;&gt;"",AE$7&lt;&gt;""),MAX(NETWORKDAYS(AE$7,AE$7+6)-MAX($E919-AE$7,0)-MAX((AE$7+4)-$F919,0),0)*$B919,"")</f>
        <v/>
      </c>
      <c r="AF919" s="11" t="str">
        <f aca="false">IF(AND($B919&lt;&gt;"",$E919&lt;&gt;"",$F919&lt;&gt;"",AF$7&lt;&gt;""),MAX(NETWORKDAYS(AF$7,AF$7+6)-MAX($E919-AF$7,0)-MAX((AF$7+4)-$F919,0),0)*$B919,"")</f>
        <v/>
      </c>
      <c r="AG919" s="11" t="str">
        <f aca="false">IF(AND($B919&lt;&gt;"",$E919&lt;&gt;"",$F919&lt;&gt;"",AG$7&lt;&gt;""),MAX(NETWORKDAYS(AG$7,AG$7+6)-MAX($E919-AG$7,0)-MAX((AG$7+4)-$F919,0),0)*$B919,"")</f>
        <v/>
      </c>
      <c r="AH919" s="11" t="str">
        <f aca="false">IF(AND($B919&lt;&gt;"",$E919&lt;&gt;"",$F919&lt;&gt;"",AH$7&lt;&gt;""),MAX(NETWORKDAYS(AH$7,AH$7+6)-MAX($E919-AH$7,0)-MAX((AH$7+4)-$F919,0),0)*$B919,"")</f>
        <v/>
      </c>
      <c r="AI919" s="11" t="str">
        <f aca="false">IF(AND($B919&lt;&gt;"",$E919&lt;&gt;"",$F919&lt;&gt;"",AI$7&lt;&gt;""),MAX(NETWORKDAYS(AI$7,AI$7+6)-MAX($E919-AI$7,0)-MAX((AI$7+4)-$F919,0),0)*$B919,"")</f>
        <v/>
      </c>
      <c r="AJ919" s="11" t="str">
        <f aca="false">IF(AND($B919&lt;&gt;"",$E919&lt;&gt;"",$F919&lt;&gt;"",AJ$7&lt;&gt;""),MAX(NETWORKDAYS(AJ$7,AJ$7+6)-MAX($E919-AJ$7,0)-MAX((AJ$7+4)-$F919,0),0)*$B919,"")</f>
        <v/>
      </c>
      <c r="AK919" s="11" t="str">
        <f aca="false">IF(AND($B919&lt;&gt;"",$E919&lt;&gt;"",$F919&lt;&gt;"",AK$7&lt;&gt;""),MAX(NETWORKDAYS(AK$7,AK$7+6)-MAX($E919-AK$7,0)-MAX((AK$7+4)-$F919,0),0)*$B919,"")</f>
        <v/>
      </c>
      <c r="AL919" s="11" t="str">
        <f aca="false">IF(AND($B919&lt;&gt;"",$E919&lt;&gt;"",$F919&lt;&gt;"",AL$7&lt;&gt;""),MAX(NETWORKDAYS(AL$7,AL$7+6)-MAX($E919-AL$7,0)-MAX((AL$7+4)-$F919,0),0)*$B919,"")</f>
        <v/>
      </c>
      <c r="AM919" s="11" t="str">
        <f aca="false">IF(AND($B919&lt;&gt;"",$E919&lt;&gt;"",$F919&lt;&gt;"",AM$7&lt;&gt;""),MAX(NETWORKDAYS(AM$7,AM$7+6)-MAX($E919-AM$7,0)-MAX((AM$7+4)-$F919,0),0)*$B919,"")</f>
        <v/>
      </c>
      <c r="AN919" s="11" t="str">
        <f aca="false">IF(AND($B919&lt;&gt;"",$E919&lt;&gt;"",$F919&lt;&gt;"",AN$7&lt;&gt;""),MAX(NETWORKDAYS(AN$7,AN$7+6)-MAX($E919-AN$7,0)-MAX((AN$7+4)-$F919,0),0)*$B919,"")</f>
        <v/>
      </c>
      <c r="AO919" s="11" t="str">
        <f aca="false">IF(AND($B919&lt;&gt;"",$E919&lt;&gt;"",$F919&lt;&gt;"",AO$7&lt;&gt;""),MAX(NETWORKDAYS(AO$7,AO$7+6)-MAX($E919-AO$7,0)-MAX((AO$7+4)-$F919,0),0)*$B919,"")</f>
        <v/>
      </c>
      <c r="AP919" s="11" t="str">
        <f aca="false">IF(AND($B919&lt;&gt;"",$E919&lt;&gt;"",$F919&lt;&gt;"",AP$7&lt;&gt;""),MAX(NETWORKDAYS(AP$7,AP$7+6)-MAX($E919-AP$7,0)-MAX((AP$7+4)-$F919,0),0)*$B919,"")</f>
        <v/>
      </c>
      <c r="AQ919" s="11" t="str">
        <f aca="false">IF(AND($B919&lt;&gt;"",$E919&lt;&gt;"",$F919&lt;&gt;"",AQ$7&lt;&gt;""),MAX(NETWORKDAYS(AQ$7,AQ$7+6)-MAX($E919-AQ$7,0)-MAX((AQ$7+4)-$F919,0),0)*$B919,"")</f>
        <v/>
      </c>
      <c r="AR919" s="11" t="str">
        <f aca="false">IF(AND($B919&lt;&gt;"",$E919&lt;&gt;"",$F919&lt;&gt;"",AR$7&lt;&gt;""),MAX(NETWORKDAYS(AR$7,AR$7+6)-MAX($E919-AR$7,0)-MAX((AR$7+4)-$F919,0),0)*$B919,"")</f>
        <v/>
      </c>
      <c r="AS919" s="11" t="str">
        <f aca="false">IF(AND($B919&lt;&gt;"",$E919&lt;&gt;"",$F919&lt;&gt;"",AS$7&lt;&gt;""),MAX(NETWORKDAYS(AS$7,AS$7+6)-MAX($E919-AS$7,0)-MAX((AS$7+4)-$F919,0),0)*$B919,"")</f>
        <v/>
      </c>
      <c r="AT919" s="11" t="str">
        <f aca="false">IF(AND($B919&lt;&gt;"",$E919&lt;&gt;"",$F919&lt;&gt;"",AT$7&lt;&gt;""),MAX(NETWORKDAYS(AT$7,AT$7+6)-MAX($E919-AT$7,0)-MAX((AT$7+4)-$F919,0),0)*$B919,"")</f>
        <v/>
      </c>
      <c r="AU919" s="11" t="str">
        <f aca="false">IF(AND($B919&lt;&gt;"",$E919&lt;&gt;"",$F919&lt;&gt;"",AU$7&lt;&gt;""),MAX(NETWORKDAYS(AU$7,AU$7+6)-MAX($E919-AU$7,0)-MAX((AU$7+4)-$F919,0),0)*$B919,"")</f>
        <v/>
      </c>
      <c r="AV919" s="11" t="str">
        <f aca="false">IF(AND($B919&lt;&gt;"",$E919&lt;&gt;"",$F919&lt;&gt;"",AV$7&lt;&gt;""),MAX(NETWORKDAYS(AV$7,AV$7+6)-MAX($E919-AV$7,0)-MAX((AV$7+4)-$F919,0),0)*$B919,"")</f>
        <v/>
      </c>
      <c r="AW919" s="11" t="str">
        <f aca="false">IF(AND($B919&lt;&gt;"",$E919&lt;&gt;"",$F919&lt;&gt;"",AW$7&lt;&gt;""),MAX(NETWORKDAYS(AW$7,AW$7+6)-MAX($E919-AW$7,0)-MAX((AW$7+4)-$F919,0),0)*$B919,"")</f>
        <v/>
      </c>
      <c r="AX919" s="11" t="str">
        <f aca="false">IF(AND($B919&lt;&gt;"",$E919&lt;&gt;"",$F919&lt;&gt;"",AX$7&lt;&gt;""),MAX(NETWORKDAYS(AX$7,AX$7+6)-MAX($E919-AX$7,0)-MAX((AX$7+4)-$F919,0),0)*$B919,"")</f>
        <v/>
      </c>
      <c r="AY919" s="11" t="str">
        <f aca="false">IF(AND($B919&lt;&gt;"",$E919&lt;&gt;"",$F919&lt;&gt;"",AY$7&lt;&gt;""),MAX(NETWORKDAYS(AY$7,AY$7+6)-MAX($E919-AY$7,0)-MAX((AY$7+4)-$F919,0),0)*$B919,"")</f>
        <v/>
      </c>
      <c r="AZ919" s="11" t="str">
        <f aca="false">IF(AND($B919&lt;&gt;"",$E919&lt;&gt;"",$F919&lt;&gt;"",AZ$7&lt;&gt;""),MAX(NETWORKDAYS(AZ$7,AZ$7+6)-MAX($E919-AZ$7,0)-MAX((AZ$7+4)-$F919,0),0)*$B919,"")</f>
        <v/>
      </c>
      <c r="BA919" s="11" t="str">
        <f aca="false">IF(AND($B919&lt;&gt;"",$E919&lt;&gt;"",$F919&lt;&gt;"",BA$7&lt;&gt;""),MAX(NETWORKDAYS(BA$7,BA$7+6)-MAX($E919-BA$7,0)-MAX((BA$7+4)-$F919,0),0)*$B919,"")</f>
        <v/>
      </c>
      <c r="BB919" s="11" t="str">
        <f aca="false">IF(AND($B919&lt;&gt;"",$E919&lt;&gt;"",$F919&lt;&gt;"",BB$7&lt;&gt;""),MAX(NETWORKDAYS(BB$7,BB$7+6)-MAX($E919-BB$7,0)-MAX((BB$7+4)-$F919,0),0)*$B919,"")</f>
        <v/>
      </c>
      <c r="BC919" s="11" t="str">
        <f aca="false">IF(AND($B919&lt;&gt;"",$E919&lt;&gt;"",$F919&lt;&gt;"",BC$7&lt;&gt;""),MAX(NETWORKDAYS(BC$7,BC$7+6)-MAX($E919-BC$7,0)-MAX((BC$7+4)-$F919,0),0)*$B919,"")</f>
        <v/>
      </c>
      <c r="BD919" s="11" t="str">
        <f aca="false">IF(AND($B919&lt;&gt;"",$E919&lt;&gt;"",$F919&lt;&gt;"",BD$7&lt;&gt;""),MAX(NETWORKDAYS(BD$7,BD$7+6)-MAX($E919-BD$7,0)-MAX((BD$7+4)-$F919,0),0)*$B919,"")</f>
        <v/>
      </c>
      <c r="BE919" s="11" t="str">
        <f aca="false">IF(AND($B919&lt;&gt;"",$E919&lt;&gt;"",$F919&lt;&gt;"",BE$7&lt;&gt;""),MAX(NETWORKDAYS(BE$7,BE$7+6)-MAX($E919-BE$7,0)-MAX((BE$7+4)-$F919,0),0)*$B919,"")</f>
        <v/>
      </c>
      <c r="BF919" s="11" t="str">
        <f aca="false">IF(AND($B919&lt;&gt;"",$E919&lt;&gt;"",$F919&lt;&gt;"",BF$7&lt;&gt;""),MAX(NETWORKDAYS(BF$7,BF$7+6)-MAX($E919-BF$7,0)-MAX((BF$7+4)-$F919,0),0)*$B919,"")</f>
        <v/>
      </c>
      <c r="BG919" s="11" t="str">
        <f aca="false">IF(AND($B919&lt;&gt;"",$E919&lt;&gt;"",$F919&lt;&gt;"",BG$7&lt;&gt;""),MAX(NETWORKDAYS(BG$7,BG$7+6)-MAX($E919-BG$7,0)-MAX((BG$7+4)-$F919,0),0)*$B919,"")</f>
        <v/>
      </c>
      <c r="BH919" s="11" t="str">
        <f aca="false">IF(AND($B919&lt;&gt;"",$E919&lt;&gt;"",$F919&lt;&gt;"",BH$7&lt;&gt;""),MAX(NETWORKDAYS(BH$7,BH$7+6)-MAX($E919-BH$7,0)-MAX((BH$7+4)-$F919,0),0)*$B919,"")</f>
        <v/>
      </c>
      <c r="BI919" s="11" t="str">
        <f aca="false">IF(AND($B919&lt;&gt;"",$E919&lt;&gt;"",$F919&lt;&gt;"",BI$7&lt;&gt;""),MAX(NETWORKDAYS(BI$7,BI$7+6)-MAX($E919-BI$7,0)-MAX((BI$7+4)-$F919,0),0)*$B919,"")</f>
        <v/>
      </c>
      <c r="BJ919" s="11" t="str">
        <f aca="false">IF(AND($B919&lt;&gt;"",$E919&lt;&gt;"",$F919&lt;&gt;"",BJ$7&lt;&gt;""),MAX(NETWORKDAYS(BJ$7,BJ$7+6)-MAX($E919-BJ$7,0)-MAX((BJ$7+4)-$F919,0),0)*$B919,"")</f>
        <v/>
      </c>
      <c r="BK919" s="11" t="str">
        <f aca="false">IF(AND($B919&lt;&gt;"",$E919&lt;&gt;"",$F919&lt;&gt;"",BK$7&lt;&gt;""),MAX(NETWORKDAYS(BK$7,BK$7+6)-MAX($E919-BK$7,0)-MAX((BK$7+4)-$F919,0),0)*$B919,"")</f>
        <v/>
      </c>
      <c r="BL919" s="11" t="str">
        <f aca="false">IF(AND($B919&lt;&gt;"",$E919&lt;&gt;"",$F919&lt;&gt;"",BL$7&lt;&gt;""),MAX(NETWORKDAYS(BL$7,BL$7+6)-MAX($E919-BL$7,0)-MAX((BL$7+4)-$F919,0),0)*$B919,"")</f>
        <v/>
      </c>
      <c r="BM919" s="11" t="str">
        <f aca="false">IF(AND($B919&lt;&gt;"",$E919&lt;&gt;"",$F919&lt;&gt;"",BM$7&lt;&gt;""),MAX(NETWORKDAYS(BM$7,BM$7+6)-MAX($E919-BM$7,0)-MAX((BM$7+4)-$F919,0),0)*$B919,"")</f>
        <v/>
      </c>
      <c r="BN919" s="11" t="str">
        <f aca="false">IF(AND($B919&lt;&gt;"",$E919&lt;&gt;"",$F919&lt;&gt;"",BN$7&lt;&gt;""),MAX(NETWORKDAYS(BN$7,BN$7+6)-MAX($E919-BN$7,0)-MAX((BN$7+4)-$F919,0),0)*$B919,"")</f>
        <v/>
      </c>
      <c r="BO919" s="11" t="str">
        <f aca="false">IF(AND($B919&lt;&gt;"",$E919&lt;&gt;"",$F919&lt;&gt;"",BO$7&lt;&gt;""),MAX(NETWORKDAYS(BO$7,BO$7+6)-MAX($E919-BO$7,0)-MAX((BO$7+4)-$F919,0),0)*$B919,"")</f>
        <v/>
      </c>
      <c r="BP919" s="11" t="str">
        <f aca="false">IF(AND($B919&lt;&gt;"",$E919&lt;&gt;"",$F919&lt;&gt;"",BP$7&lt;&gt;""),MAX(NETWORKDAYS(BP$7,BP$7+6)-MAX($E919-BP$7,0)-MAX((BP$7+4)-$F919,0),0)*$B919,"")</f>
        <v/>
      </c>
      <c r="BQ919" s="11" t="str">
        <f aca="false">IF(AND($B919&lt;&gt;"",$E919&lt;&gt;"",$F919&lt;&gt;"",BQ$7&lt;&gt;""),MAX(NETWORKDAYS(BQ$7,BQ$7+6)-MAX($E919-BQ$7,0)-MAX((BQ$7+4)-$F919,0),0)*$B919,"")</f>
        <v/>
      </c>
      <c r="BR919" s="11" t="str">
        <f aca="false">IF(AND($B919&lt;&gt;"",$E919&lt;&gt;"",$F919&lt;&gt;"",BR$7&lt;&gt;""),MAX(NETWORKDAYS(BR$7,BR$7+6)-MAX($E919-BR$7,0)-MAX((BR$7+4)-$F919,0),0)*$B919,"")</f>
        <v/>
      </c>
      <c r="BS919" s="11" t="str">
        <f aca="false">IF(AND($B919&lt;&gt;"",$E919&lt;&gt;"",$F919&lt;&gt;"",BS$7&lt;&gt;""),MAX(NETWORKDAYS(BS$7,BS$7+6)-MAX($E919-BS$7,0)-MAX((BS$7+4)-$F919,0),0)*$B919,"")</f>
        <v/>
      </c>
      <c r="BT919" s="11" t="str">
        <f aca="false">IF(AND($B919&lt;&gt;"",$E919&lt;&gt;"",$F919&lt;&gt;"",BT$7&lt;&gt;""),MAX(NETWORKDAYS(BT$7,BT$7+6)-MAX($E919-BT$7,0)-MAX((BT$7+4)-$F919,0),0)*$B919,"")</f>
        <v/>
      </c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  <c r="JG919" s="11"/>
      <c r="JH919" s="11"/>
      <c r="JI919" s="11"/>
      <c r="JJ919" s="11"/>
      <c r="JK919" s="11"/>
      <c r="JL919" s="11"/>
      <c r="JM919" s="11"/>
      <c r="JN919" s="11"/>
      <c r="JO919" s="11"/>
      <c r="JP919" s="11"/>
      <c r="JQ919" s="11"/>
      <c r="JR919" s="11"/>
      <c r="JS919" s="11"/>
      <c r="JT919" s="11"/>
      <c r="JU919" s="11"/>
      <c r="JV919" s="11"/>
      <c r="JW919" s="11"/>
      <c r="JX919" s="11"/>
      <c r="JY919" s="11"/>
      <c r="JZ919" s="11"/>
      <c r="KA919" s="11"/>
      <c r="KB919" s="11"/>
      <c r="KC919" s="11"/>
      <c r="KD919" s="11"/>
      <c r="KE919" s="11"/>
      <c r="KF919" s="11"/>
      <c r="KG919" s="11"/>
      <c r="KH919" s="11"/>
      <c r="KI919" s="11"/>
      <c r="KJ919" s="11"/>
      <c r="KK919" s="11"/>
      <c r="KL919" s="11"/>
      <c r="KM919" s="11"/>
      <c r="KN919" s="11"/>
      <c r="KO919" s="11"/>
      <c r="KP919" s="11"/>
      <c r="KQ919" s="11"/>
      <c r="KR919" s="11"/>
      <c r="KS919" s="11"/>
      <c r="KT919" s="11"/>
      <c r="KU919" s="11"/>
      <c r="KV919" s="11"/>
      <c r="KW919" s="11"/>
      <c r="KX919" s="11"/>
      <c r="KY919" s="11"/>
      <c r="KZ919" s="11"/>
      <c r="LA919" s="11"/>
      <c r="LB919" s="11"/>
      <c r="LC919" s="11"/>
      <c r="LD919" s="11"/>
      <c r="LE919" s="11"/>
      <c r="LF919" s="11"/>
      <c r="LG919" s="11"/>
      <c r="LH919" s="11"/>
      <c r="LI919" s="11"/>
      <c r="LJ919" s="11"/>
      <c r="LK919" s="11"/>
      <c r="LL919" s="11"/>
      <c r="LM919" s="11"/>
      <c r="LN919" s="11"/>
      <c r="LO919" s="11"/>
      <c r="LP919" s="11"/>
      <c r="LQ919" s="11"/>
      <c r="LR919" s="11"/>
      <c r="LS919" s="11"/>
      <c r="LT919" s="11"/>
      <c r="LU919" s="11"/>
      <c r="LV919" s="11"/>
      <c r="LW919" s="11"/>
      <c r="LX919" s="11"/>
      <c r="LY919" s="11"/>
      <c r="LZ919" s="11"/>
      <c r="MA919" s="11"/>
      <c r="MB919" s="11"/>
      <c r="MC919" s="11"/>
      <c r="MD919" s="11"/>
      <c r="ME919" s="11"/>
      <c r="MF919" s="11"/>
    </row>
    <row r="920" customFormat="false" ht="12.8" hidden="false" customHeight="false" outlineLevel="0" collapsed="false">
      <c r="A920" s="1" t="str">
        <f aca="false">IF(taskList!J916&lt;&gt;"",taskList!J916,"")</f>
        <v/>
      </c>
      <c r="B920" s="9" t="str">
        <f aca="false">IF(AND(IF(taskList!M916&lt;&gt;"",TRUE()),IF(taskList!K916&lt;&gt;"",TRUE())),taskList!M916/taskList!K916,"")</f>
        <v/>
      </c>
      <c r="C920" s="9" t="str">
        <f aca="false">IF(taskList!B916&lt;&gt;"",taskList!B916,"")</f>
        <v/>
      </c>
      <c r="D920" s="9" t="str">
        <f aca="false">IF(taskList!E916&lt;&gt;"",taskList!E916,"")</f>
        <v/>
      </c>
      <c r="E920" s="4" t="str">
        <f aca="false">IF(taskList!F916&lt;&gt;"",taskList!F916,"")</f>
        <v/>
      </c>
      <c r="F920" s="4" t="str">
        <f aca="false">IF(taskList!G916&lt;&gt;"",taskList!G916,"")</f>
        <v/>
      </c>
      <c r="H920" s="11" t="str">
        <f aca="false">IF(AND($B920&lt;&gt;"",$E920&lt;&gt;"",$F920&lt;&gt;"",H$7&lt;&gt;""),MAX(NETWORKDAYS(H$7,H$7+6)-MAX($E920-H$7,0)-MAX((H$7+4)-$F920,0),0)*$B920,"")</f>
        <v/>
      </c>
      <c r="I920" s="11" t="str">
        <f aca="false">IF(AND($B920&lt;&gt;"",$E920&lt;&gt;"",$F920&lt;&gt;"",I$7&lt;&gt;""),MAX(NETWORKDAYS(I$7,I$7+6)-MAX($E920-I$7,0)-MAX((I$7+4)-$F920,0),0)*$B920,"")</f>
        <v/>
      </c>
      <c r="J920" s="11" t="str">
        <f aca="false">IF(AND($B920&lt;&gt;"",$E920&lt;&gt;"",$F920&lt;&gt;"",J$7&lt;&gt;""),MAX(NETWORKDAYS(J$7,J$7+6)-MAX($E920-J$7,0)-MAX((J$7+4)-$F920,0),0)*$B920,"")</f>
        <v/>
      </c>
      <c r="K920" s="11" t="str">
        <f aca="false">IF(AND($B920&lt;&gt;"",$E920&lt;&gt;"",$F920&lt;&gt;"",K$7&lt;&gt;""),MAX(NETWORKDAYS(K$7,K$7+6)-MAX($E920-K$7,0)-MAX((K$7+4)-$F920,0),0)*$B920,"")</f>
        <v/>
      </c>
      <c r="L920" s="11" t="str">
        <f aca="false">IF(AND($B920&lt;&gt;"",$E920&lt;&gt;"",$F920&lt;&gt;"",L$7&lt;&gt;""),MAX(NETWORKDAYS(L$7,L$7+6)-MAX($E920-L$7,0)-MAX((L$7+4)-$F920,0),0)*$B920,"")</f>
        <v/>
      </c>
      <c r="M920" s="11" t="str">
        <f aca="false">IF(AND($B920&lt;&gt;"",$E920&lt;&gt;"",$F920&lt;&gt;"",M$7&lt;&gt;""),MAX(NETWORKDAYS(M$7,M$7+6)-MAX($E920-M$7,0)-MAX((M$7+4)-$F920,0),0)*$B920,"")</f>
        <v/>
      </c>
      <c r="N920" s="11" t="str">
        <f aca="false">IF(AND($B920&lt;&gt;"",$E920&lt;&gt;"",$F920&lt;&gt;"",N$7&lt;&gt;""),MAX(NETWORKDAYS(N$7,N$7+6)-MAX($E920-N$7,0)-MAX((N$7+4)-$F920,0),0)*$B920,"")</f>
        <v/>
      </c>
      <c r="O920" s="11" t="str">
        <f aca="false">IF(AND($B920&lt;&gt;"",$E920&lt;&gt;"",$F920&lt;&gt;"",O$7&lt;&gt;""),MAX(NETWORKDAYS(O$7,O$7+6)-MAX($E920-O$7,0)-MAX((O$7+4)-$F920,0),0)*$B920,"")</f>
        <v/>
      </c>
      <c r="P920" s="11" t="str">
        <f aca="false">IF(AND($B920&lt;&gt;"",$E920&lt;&gt;"",$F920&lt;&gt;"",P$7&lt;&gt;""),MAX(NETWORKDAYS(P$7,P$7+6)-MAX($E920-P$7,0)-MAX((P$7+4)-$F920,0),0)*$B920,"")</f>
        <v/>
      </c>
      <c r="Q920" s="11" t="str">
        <f aca="false">IF(AND($B920&lt;&gt;"",$E920&lt;&gt;"",$F920&lt;&gt;"",Q$7&lt;&gt;""),MAX(NETWORKDAYS(Q$7,Q$7+6)-MAX($E920-Q$7,0)-MAX((Q$7+4)-$F920,0),0)*$B920,"")</f>
        <v/>
      </c>
      <c r="R920" s="11" t="str">
        <f aca="false">IF(AND($B920&lt;&gt;"",$E920&lt;&gt;"",$F920&lt;&gt;"",R$7&lt;&gt;""),MAX(NETWORKDAYS(R$7,R$7+6)-MAX($E920-R$7,0)-MAX((R$7+4)-$F920,0),0)*$B920,"")</f>
        <v/>
      </c>
      <c r="S920" s="11" t="str">
        <f aca="false">IF(AND($B920&lt;&gt;"",$E920&lt;&gt;"",$F920&lt;&gt;"",S$7&lt;&gt;""),MAX(NETWORKDAYS(S$7,S$7+6)-MAX($E920-S$7,0)-MAX((S$7+4)-$F920,0),0)*$B920,"")</f>
        <v/>
      </c>
      <c r="T920" s="11" t="str">
        <f aca="false">IF(AND($B920&lt;&gt;"",$E920&lt;&gt;"",$F920&lt;&gt;"",T$7&lt;&gt;""),MAX(NETWORKDAYS(T$7,T$7+6)-MAX($E920-T$7,0)-MAX((T$7+4)-$F920,0),0)*$B920,"")</f>
        <v/>
      </c>
      <c r="U920" s="11" t="str">
        <f aca="false">IF(AND($B920&lt;&gt;"",$E920&lt;&gt;"",$F920&lt;&gt;"",U$7&lt;&gt;""),MAX(NETWORKDAYS(U$7,U$7+6)-MAX($E920-U$7,0)-MAX((U$7+4)-$F920,0),0)*$B920,"")</f>
        <v/>
      </c>
      <c r="V920" s="11" t="str">
        <f aca="false">IF(AND($B920&lt;&gt;"",$E920&lt;&gt;"",$F920&lt;&gt;"",V$7&lt;&gt;""),MAX(NETWORKDAYS(V$7,V$7+6)-MAX($E920-V$7,0)-MAX((V$7+4)-$F920,0),0)*$B920,"")</f>
        <v/>
      </c>
      <c r="W920" s="11" t="str">
        <f aca="false">IF(AND($B920&lt;&gt;"",$E920&lt;&gt;"",$F920&lt;&gt;"",W$7&lt;&gt;""),MAX(NETWORKDAYS(W$7,W$7+6)-MAX($E920-W$7,0)-MAX((W$7+4)-$F920,0),0)*$B920,"")</f>
        <v/>
      </c>
      <c r="X920" s="11" t="str">
        <f aca="false">IF(AND($B920&lt;&gt;"",$E920&lt;&gt;"",$F920&lt;&gt;"",X$7&lt;&gt;""),MAX(NETWORKDAYS(X$7,X$7+6)-MAX($E920-X$7,0)-MAX((X$7+4)-$F920,0),0)*$B920,"")</f>
        <v/>
      </c>
      <c r="Y920" s="11" t="str">
        <f aca="false">IF(AND($B920&lt;&gt;"",$E920&lt;&gt;"",$F920&lt;&gt;"",Y$7&lt;&gt;""),MAX(NETWORKDAYS(Y$7,Y$7+6)-MAX($E920-Y$7,0)-MAX((Y$7+4)-$F920,0),0)*$B920,"")</f>
        <v/>
      </c>
      <c r="Z920" s="11" t="str">
        <f aca="false">IF(AND($B920&lt;&gt;"",$E920&lt;&gt;"",$F920&lt;&gt;"",Z$7&lt;&gt;""),MAX(NETWORKDAYS(Z$7,Z$7+6)-MAX($E920-Z$7,0)-MAX((Z$7+4)-$F920,0),0)*$B920,"")</f>
        <v/>
      </c>
      <c r="AA920" s="11" t="str">
        <f aca="false">IF(AND($B920&lt;&gt;"",$E920&lt;&gt;"",$F920&lt;&gt;"",AA$7&lt;&gt;""),MAX(NETWORKDAYS(AA$7,AA$7+6)-MAX($E920-AA$7,0)-MAX((AA$7+4)-$F920,0),0)*$B920,"")</f>
        <v/>
      </c>
      <c r="AB920" s="11" t="str">
        <f aca="false">IF(AND($B920&lt;&gt;"",$E920&lt;&gt;"",$F920&lt;&gt;"",AB$7&lt;&gt;""),MAX(NETWORKDAYS(AB$7,AB$7+6)-MAX($E920-AB$7,0)-MAX((AB$7+4)-$F920,0),0)*$B920,"")</f>
        <v/>
      </c>
      <c r="AC920" s="11" t="str">
        <f aca="false">IF(AND($B920&lt;&gt;"",$E920&lt;&gt;"",$F920&lt;&gt;"",AC$7&lt;&gt;""),MAX(NETWORKDAYS(AC$7,AC$7+6)-MAX($E920-AC$7,0)-MAX((AC$7+4)-$F920,0),0)*$B920,"")</f>
        <v/>
      </c>
      <c r="AD920" s="11" t="str">
        <f aca="false">IF(AND($B920&lt;&gt;"",$E920&lt;&gt;"",$F920&lt;&gt;"",AD$7&lt;&gt;""),MAX(NETWORKDAYS(AD$7,AD$7+6)-MAX($E920-AD$7,0)-MAX((AD$7+4)-$F920,0),0)*$B920,"")</f>
        <v/>
      </c>
      <c r="AE920" s="11" t="str">
        <f aca="false">IF(AND($B920&lt;&gt;"",$E920&lt;&gt;"",$F920&lt;&gt;"",AE$7&lt;&gt;""),MAX(NETWORKDAYS(AE$7,AE$7+6)-MAX($E920-AE$7,0)-MAX((AE$7+4)-$F920,0),0)*$B920,"")</f>
        <v/>
      </c>
      <c r="AF920" s="11" t="str">
        <f aca="false">IF(AND($B920&lt;&gt;"",$E920&lt;&gt;"",$F920&lt;&gt;"",AF$7&lt;&gt;""),MAX(NETWORKDAYS(AF$7,AF$7+6)-MAX($E920-AF$7,0)-MAX((AF$7+4)-$F920,0),0)*$B920,"")</f>
        <v/>
      </c>
      <c r="AG920" s="11" t="str">
        <f aca="false">IF(AND($B920&lt;&gt;"",$E920&lt;&gt;"",$F920&lt;&gt;"",AG$7&lt;&gt;""),MAX(NETWORKDAYS(AG$7,AG$7+6)-MAX($E920-AG$7,0)-MAX((AG$7+4)-$F920,0),0)*$B920,"")</f>
        <v/>
      </c>
      <c r="AH920" s="11" t="str">
        <f aca="false">IF(AND($B920&lt;&gt;"",$E920&lt;&gt;"",$F920&lt;&gt;"",AH$7&lt;&gt;""),MAX(NETWORKDAYS(AH$7,AH$7+6)-MAX($E920-AH$7,0)-MAX((AH$7+4)-$F920,0),0)*$B920,"")</f>
        <v/>
      </c>
      <c r="AI920" s="11" t="str">
        <f aca="false">IF(AND($B920&lt;&gt;"",$E920&lt;&gt;"",$F920&lt;&gt;"",AI$7&lt;&gt;""),MAX(NETWORKDAYS(AI$7,AI$7+6)-MAX($E920-AI$7,0)-MAX((AI$7+4)-$F920,0),0)*$B920,"")</f>
        <v/>
      </c>
      <c r="AJ920" s="11" t="str">
        <f aca="false">IF(AND($B920&lt;&gt;"",$E920&lt;&gt;"",$F920&lt;&gt;"",AJ$7&lt;&gt;""),MAX(NETWORKDAYS(AJ$7,AJ$7+6)-MAX($E920-AJ$7,0)-MAX((AJ$7+4)-$F920,0),0)*$B920,"")</f>
        <v/>
      </c>
      <c r="AK920" s="11" t="str">
        <f aca="false">IF(AND($B920&lt;&gt;"",$E920&lt;&gt;"",$F920&lt;&gt;"",AK$7&lt;&gt;""),MAX(NETWORKDAYS(AK$7,AK$7+6)-MAX($E920-AK$7,0)-MAX((AK$7+4)-$F920,0),0)*$B920,"")</f>
        <v/>
      </c>
      <c r="AL920" s="11" t="str">
        <f aca="false">IF(AND($B920&lt;&gt;"",$E920&lt;&gt;"",$F920&lt;&gt;"",AL$7&lt;&gt;""),MAX(NETWORKDAYS(AL$7,AL$7+6)-MAX($E920-AL$7,0)-MAX((AL$7+4)-$F920,0),0)*$B920,"")</f>
        <v/>
      </c>
      <c r="AM920" s="11" t="str">
        <f aca="false">IF(AND($B920&lt;&gt;"",$E920&lt;&gt;"",$F920&lt;&gt;"",AM$7&lt;&gt;""),MAX(NETWORKDAYS(AM$7,AM$7+6)-MAX($E920-AM$7,0)-MAX((AM$7+4)-$F920,0),0)*$B920,"")</f>
        <v/>
      </c>
      <c r="AN920" s="11" t="str">
        <f aca="false">IF(AND($B920&lt;&gt;"",$E920&lt;&gt;"",$F920&lt;&gt;"",AN$7&lt;&gt;""),MAX(NETWORKDAYS(AN$7,AN$7+6)-MAX($E920-AN$7,0)-MAX((AN$7+4)-$F920,0),0)*$B920,"")</f>
        <v/>
      </c>
      <c r="AO920" s="11" t="str">
        <f aca="false">IF(AND($B920&lt;&gt;"",$E920&lt;&gt;"",$F920&lt;&gt;"",AO$7&lt;&gt;""),MAX(NETWORKDAYS(AO$7,AO$7+6)-MAX($E920-AO$7,0)-MAX((AO$7+4)-$F920,0),0)*$B920,"")</f>
        <v/>
      </c>
      <c r="AP920" s="11" t="str">
        <f aca="false">IF(AND($B920&lt;&gt;"",$E920&lt;&gt;"",$F920&lt;&gt;"",AP$7&lt;&gt;""),MAX(NETWORKDAYS(AP$7,AP$7+6)-MAX($E920-AP$7,0)-MAX((AP$7+4)-$F920,0),0)*$B920,"")</f>
        <v/>
      </c>
      <c r="AQ920" s="11" t="str">
        <f aca="false">IF(AND($B920&lt;&gt;"",$E920&lt;&gt;"",$F920&lt;&gt;"",AQ$7&lt;&gt;""),MAX(NETWORKDAYS(AQ$7,AQ$7+6)-MAX($E920-AQ$7,0)-MAX((AQ$7+4)-$F920,0),0)*$B920,"")</f>
        <v/>
      </c>
      <c r="AR920" s="11" t="str">
        <f aca="false">IF(AND($B920&lt;&gt;"",$E920&lt;&gt;"",$F920&lt;&gt;"",AR$7&lt;&gt;""),MAX(NETWORKDAYS(AR$7,AR$7+6)-MAX($E920-AR$7,0)-MAX((AR$7+4)-$F920,0),0)*$B920,"")</f>
        <v/>
      </c>
      <c r="AS920" s="11" t="str">
        <f aca="false">IF(AND($B920&lt;&gt;"",$E920&lt;&gt;"",$F920&lt;&gt;"",AS$7&lt;&gt;""),MAX(NETWORKDAYS(AS$7,AS$7+6)-MAX($E920-AS$7,0)-MAX((AS$7+4)-$F920,0),0)*$B920,"")</f>
        <v/>
      </c>
      <c r="AT920" s="11" t="str">
        <f aca="false">IF(AND($B920&lt;&gt;"",$E920&lt;&gt;"",$F920&lt;&gt;"",AT$7&lt;&gt;""),MAX(NETWORKDAYS(AT$7,AT$7+6)-MAX($E920-AT$7,0)-MAX((AT$7+4)-$F920,0),0)*$B920,"")</f>
        <v/>
      </c>
      <c r="AU920" s="11" t="str">
        <f aca="false">IF(AND($B920&lt;&gt;"",$E920&lt;&gt;"",$F920&lt;&gt;"",AU$7&lt;&gt;""),MAX(NETWORKDAYS(AU$7,AU$7+6)-MAX($E920-AU$7,0)-MAX((AU$7+4)-$F920,0),0)*$B920,"")</f>
        <v/>
      </c>
      <c r="AV920" s="11" t="str">
        <f aca="false">IF(AND($B920&lt;&gt;"",$E920&lt;&gt;"",$F920&lt;&gt;"",AV$7&lt;&gt;""),MAX(NETWORKDAYS(AV$7,AV$7+6)-MAX($E920-AV$7,0)-MAX((AV$7+4)-$F920,0),0)*$B920,"")</f>
        <v/>
      </c>
      <c r="AW920" s="11" t="str">
        <f aca="false">IF(AND($B920&lt;&gt;"",$E920&lt;&gt;"",$F920&lt;&gt;"",AW$7&lt;&gt;""),MAX(NETWORKDAYS(AW$7,AW$7+6)-MAX($E920-AW$7,0)-MAX((AW$7+4)-$F920,0),0)*$B920,"")</f>
        <v/>
      </c>
      <c r="AX920" s="11" t="str">
        <f aca="false">IF(AND($B920&lt;&gt;"",$E920&lt;&gt;"",$F920&lt;&gt;"",AX$7&lt;&gt;""),MAX(NETWORKDAYS(AX$7,AX$7+6)-MAX($E920-AX$7,0)-MAX((AX$7+4)-$F920,0),0)*$B920,"")</f>
        <v/>
      </c>
      <c r="AY920" s="11" t="str">
        <f aca="false">IF(AND($B920&lt;&gt;"",$E920&lt;&gt;"",$F920&lt;&gt;"",AY$7&lt;&gt;""),MAX(NETWORKDAYS(AY$7,AY$7+6)-MAX($E920-AY$7,0)-MAX((AY$7+4)-$F920,0),0)*$B920,"")</f>
        <v/>
      </c>
      <c r="AZ920" s="11" t="str">
        <f aca="false">IF(AND($B920&lt;&gt;"",$E920&lt;&gt;"",$F920&lt;&gt;"",AZ$7&lt;&gt;""),MAX(NETWORKDAYS(AZ$7,AZ$7+6)-MAX($E920-AZ$7,0)-MAX((AZ$7+4)-$F920,0),0)*$B920,"")</f>
        <v/>
      </c>
      <c r="BA920" s="11" t="str">
        <f aca="false">IF(AND($B920&lt;&gt;"",$E920&lt;&gt;"",$F920&lt;&gt;"",BA$7&lt;&gt;""),MAX(NETWORKDAYS(BA$7,BA$7+6)-MAX($E920-BA$7,0)-MAX((BA$7+4)-$F920,0),0)*$B920,"")</f>
        <v/>
      </c>
      <c r="BB920" s="11" t="str">
        <f aca="false">IF(AND($B920&lt;&gt;"",$E920&lt;&gt;"",$F920&lt;&gt;"",BB$7&lt;&gt;""),MAX(NETWORKDAYS(BB$7,BB$7+6)-MAX($E920-BB$7,0)-MAX((BB$7+4)-$F920,0),0)*$B920,"")</f>
        <v/>
      </c>
      <c r="BC920" s="11" t="str">
        <f aca="false">IF(AND($B920&lt;&gt;"",$E920&lt;&gt;"",$F920&lt;&gt;"",BC$7&lt;&gt;""),MAX(NETWORKDAYS(BC$7,BC$7+6)-MAX($E920-BC$7,0)-MAX((BC$7+4)-$F920,0),0)*$B920,"")</f>
        <v/>
      </c>
      <c r="BD920" s="11" t="str">
        <f aca="false">IF(AND($B920&lt;&gt;"",$E920&lt;&gt;"",$F920&lt;&gt;"",BD$7&lt;&gt;""),MAX(NETWORKDAYS(BD$7,BD$7+6)-MAX($E920-BD$7,0)-MAX((BD$7+4)-$F920,0),0)*$B920,"")</f>
        <v/>
      </c>
      <c r="BE920" s="11" t="str">
        <f aca="false">IF(AND($B920&lt;&gt;"",$E920&lt;&gt;"",$F920&lt;&gt;"",BE$7&lt;&gt;""),MAX(NETWORKDAYS(BE$7,BE$7+6)-MAX($E920-BE$7,0)-MAX((BE$7+4)-$F920,0),0)*$B920,"")</f>
        <v/>
      </c>
      <c r="BF920" s="11" t="str">
        <f aca="false">IF(AND($B920&lt;&gt;"",$E920&lt;&gt;"",$F920&lt;&gt;"",BF$7&lt;&gt;""),MAX(NETWORKDAYS(BF$7,BF$7+6)-MAX($E920-BF$7,0)-MAX((BF$7+4)-$F920,0),0)*$B920,"")</f>
        <v/>
      </c>
      <c r="BG920" s="11" t="str">
        <f aca="false">IF(AND($B920&lt;&gt;"",$E920&lt;&gt;"",$F920&lt;&gt;"",BG$7&lt;&gt;""),MAX(NETWORKDAYS(BG$7,BG$7+6)-MAX($E920-BG$7,0)-MAX((BG$7+4)-$F920,0),0)*$B920,"")</f>
        <v/>
      </c>
      <c r="BH920" s="11" t="str">
        <f aca="false">IF(AND($B920&lt;&gt;"",$E920&lt;&gt;"",$F920&lt;&gt;"",BH$7&lt;&gt;""),MAX(NETWORKDAYS(BH$7,BH$7+6)-MAX($E920-BH$7,0)-MAX((BH$7+4)-$F920,0),0)*$B920,"")</f>
        <v/>
      </c>
      <c r="BI920" s="11" t="str">
        <f aca="false">IF(AND($B920&lt;&gt;"",$E920&lt;&gt;"",$F920&lt;&gt;"",BI$7&lt;&gt;""),MAX(NETWORKDAYS(BI$7,BI$7+6)-MAX($E920-BI$7,0)-MAX((BI$7+4)-$F920,0),0)*$B920,"")</f>
        <v/>
      </c>
      <c r="BJ920" s="11" t="str">
        <f aca="false">IF(AND($B920&lt;&gt;"",$E920&lt;&gt;"",$F920&lt;&gt;"",BJ$7&lt;&gt;""),MAX(NETWORKDAYS(BJ$7,BJ$7+6)-MAX($E920-BJ$7,0)-MAX((BJ$7+4)-$F920,0),0)*$B920,"")</f>
        <v/>
      </c>
      <c r="BK920" s="11" t="str">
        <f aca="false">IF(AND($B920&lt;&gt;"",$E920&lt;&gt;"",$F920&lt;&gt;"",BK$7&lt;&gt;""),MAX(NETWORKDAYS(BK$7,BK$7+6)-MAX($E920-BK$7,0)-MAX((BK$7+4)-$F920,0),0)*$B920,"")</f>
        <v/>
      </c>
      <c r="BL920" s="11" t="str">
        <f aca="false">IF(AND($B920&lt;&gt;"",$E920&lt;&gt;"",$F920&lt;&gt;"",BL$7&lt;&gt;""),MAX(NETWORKDAYS(BL$7,BL$7+6)-MAX($E920-BL$7,0)-MAX((BL$7+4)-$F920,0),0)*$B920,"")</f>
        <v/>
      </c>
      <c r="BM920" s="11" t="str">
        <f aca="false">IF(AND($B920&lt;&gt;"",$E920&lt;&gt;"",$F920&lt;&gt;"",BM$7&lt;&gt;""),MAX(NETWORKDAYS(BM$7,BM$7+6)-MAX($E920-BM$7,0)-MAX((BM$7+4)-$F920,0),0)*$B920,"")</f>
        <v/>
      </c>
      <c r="BN920" s="11" t="str">
        <f aca="false">IF(AND($B920&lt;&gt;"",$E920&lt;&gt;"",$F920&lt;&gt;"",BN$7&lt;&gt;""),MAX(NETWORKDAYS(BN$7,BN$7+6)-MAX($E920-BN$7,0)-MAX((BN$7+4)-$F920,0),0)*$B920,"")</f>
        <v/>
      </c>
      <c r="BO920" s="11" t="str">
        <f aca="false">IF(AND($B920&lt;&gt;"",$E920&lt;&gt;"",$F920&lt;&gt;"",BO$7&lt;&gt;""),MAX(NETWORKDAYS(BO$7,BO$7+6)-MAX($E920-BO$7,0)-MAX((BO$7+4)-$F920,0),0)*$B920,"")</f>
        <v/>
      </c>
      <c r="BP920" s="11" t="str">
        <f aca="false">IF(AND($B920&lt;&gt;"",$E920&lt;&gt;"",$F920&lt;&gt;"",BP$7&lt;&gt;""),MAX(NETWORKDAYS(BP$7,BP$7+6)-MAX($E920-BP$7,0)-MAX((BP$7+4)-$F920,0),0)*$B920,"")</f>
        <v/>
      </c>
      <c r="BQ920" s="11" t="str">
        <f aca="false">IF(AND($B920&lt;&gt;"",$E920&lt;&gt;"",$F920&lt;&gt;"",BQ$7&lt;&gt;""),MAX(NETWORKDAYS(BQ$7,BQ$7+6)-MAX($E920-BQ$7,0)-MAX((BQ$7+4)-$F920,0),0)*$B920,"")</f>
        <v/>
      </c>
      <c r="BR920" s="11" t="str">
        <f aca="false">IF(AND($B920&lt;&gt;"",$E920&lt;&gt;"",$F920&lt;&gt;"",BR$7&lt;&gt;""),MAX(NETWORKDAYS(BR$7,BR$7+6)-MAX($E920-BR$7,0)-MAX((BR$7+4)-$F920,0),0)*$B920,"")</f>
        <v/>
      </c>
      <c r="BS920" s="11" t="str">
        <f aca="false">IF(AND($B920&lt;&gt;"",$E920&lt;&gt;"",$F920&lt;&gt;"",BS$7&lt;&gt;""),MAX(NETWORKDAYS(BS$7,BS$7+6)-MAX($E920-BS$7,0)-MAX((BS$7+4)-$F920,0),0)*$B920,"")</f>
        <v/>
      </c>
      <c r="BT920" s="11" t="str">
        <f aca="false">IF(AND($B920&lt;&gt;"",$E920&lt;&gt;"",$F920&lt;&gt;"",BT$7&lt;&gt;""),MAX(NETWORKDAYS(BT$7,BT$7+6)-MAX($E920-BT$7,0)-MAX((BT$7+4)-$F920,0),0)*$B920,"")</f>
        <v/>
      </c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  <c r="II920" s="11"/>
      <c r="IJ920" s="11"/>
      <c r="IK920" s="11"/>
      <c r="IL920" s="11"/>
      <c r="IM920" s="11"/>
      <c r="IN920" s="11"/>
      <c r="IO920" s="11"/>
      <c r="IP920" s="11"/>
      <c r="IQ920" s="11"/>
      <c r="IR920" s="11"/>
      <c r="IS920" s="11"/>
      <c r="IT920" s="11"/>
      <c r="IU920" s="11"/>
      <c r="IV920" s="11"/>
      <c r="IW920" s="11"/>
      <c r="IX920" s="11"/>
      <c r="IY920" s="11"/>
      <c r="IZ920" s="11"/>
      <c r="JA920" s="11"/>
      <c r="JB920" s="11"/>
      <c r="JC920" s="11"/>
      <c r="JD920" s="11"/>
      <c r="JE920" s="11"/>
      <c r="JF920" s="11"/>
      <c r="JG920" s="11"/>
      <c r="JH920" s="11"/>
      <c r="JI920" s="11"/>
      <c r="JJ920" s="11"/>
      <c r="JK920" s="11"/>
      <c r="JL920" s="11"/>
      <c r="JM920" s="11"/>
      <c r="JN920" s="11"/>
      <c r="JO920" s="11"/>
      <c r="JP920" s="11"/>
      <c r="JQ920" s="11"/>
      <c r="JR920" s="11"/>
      <c r="JS920" s="11"/>
      <c r="JT920" s="11"/>
      <c r="JU920" s="11"/>
      <c r="JV920" s="11"/>
      <c r="JW920" s="11"/>
      <c r="JX920" s="11"/>
      <c r="JY920" s="11"/>
      <c r="JZ920" s="11"/>
      <c r="KA920" s="11"/>
      <c r="KB920" s="11"/>
      <c r="KC920" s="11"/>
      <c r="KD920" s="11"/>
      <c r="KE920" s="11"/>
      <c r="KF920" s="11"/>
      <c r="KG920" s="11"/>
      <c r="KH920" s="11"/>
      <c r="KI920" s="11"/>
      <c r="KJ920" s="11"/>
      <c r="KK920" s="11"/>
      <c r="KL920" s="11"/>
      <c r="KM920" s="11"/>
      <c r="KN920" s="11"/>
      <c r="KO920" s="11"/>
      <c r="KP920" s="11"/>
      <c r="KQ920" s="11"/>
      <c r="KR920" s="11"/>
      <c r="KS920" s="11"/>
      <c r="KT920" s="11"/>
      <c r="KU920" s="11"/>
      <c r="KV920" s="11"/>
      <c r="KW920" s="11"/>
      <c r="KX920" s="11"/>
      <c r="KY920" s="11"/>
      <c r="KZ920" s="11"/>
      <c r="LA920" s="11"/>
      <c r="LB920" s="11"/>
      <c r="LC920" s="11"/>
      <c r="LD920" s="11"/>
      <c r="LE920" s="11"/>
      <c r="LF920" s="11"/>
      <c r="LG920" s="11"/>
      <c r="LH920" s="11"/>
      <c r="LI920" s="11"/>
      <c r="LJ920" s="11"/>
      <c r="LK920" s="11"/>
      <c r="LL920" s="11"/>
      <c r="LM920" s="11"/>
      <c r="LN920" s="11"/>
      <c r="LO920" s="11"/>
      <c r="LP920" s="11"/>
      <c r="LQ920" s="11"/>
      <c r="LR920" s="11"/>
      <c r="LS920" s="11"/>
      <c r="LT920" s="11"/>
      <c r="LU920" s="11"/>
      <c r="LV920" s="11"/>
      <c r="LW920" s="11"/>
      <c r="LX920" s="11"/>
      <c r="LY920" s="11"/>
      <c r="LZ920" s="11"/>
      <c r="MA920" s="11"/>
      <c r="MB920" s="11"/>
      <c r="MC920" s="11"/>
      <c r="MD920" s="11"/>
      <c r="ME920" s="11"/>
      <c r="MF920" s="11"/>
    </row>
    <row r="921" customFormat="false" ht="12.8" hidden="false" customHeight="false" outlineLevel="0" collapsed="false">
      <c r="A921" s="1" t="str">
        <f aca="false">IF(taskList!J917&lt;&gt;"",taskList!J917,"")</f>
        <v/>
      </c>
      <c r="B921" s="9" t="str">
        <f aca="false">IF(AND(IF(taskList!M917&lt;&gt;"",TRUE()),IF(taskList!K917&lt;&gt;"",TRUE())),taskList!M917/taskList!K917,"")</f>
        <v/>
      </c>
      <c r="C921" s="9" t="str">
        <f aca="false">IF(taskList!B917&lt;&gt;"",taskList!B917,"")</f>
        <v/>
      </c>
      <c r="D921" s="9" t="str">
        <f aca="false">IF(taskList!E917&lt;&gt;"",taskList!E917,"")</f>
        <v/>
      </c>
      <c r="E921" s="4" t="str">
        <f aca="false">IF(taskList!F917&lt;&gt;"",taskList!F917,"")</f>
        <v/>
      </c>
      <c r="F921" s="4" t="str">
        <f aca="false">IF(taskList!G917&lt;&gt;"",taskList!G917,"")</f>
        <v/>
      </c>
      <c r="H921" s="11" t="str">
        <f aca="false">IF(AND($B921&lt;&gt;"",$E921&lt;&gt;"",$F921&lt;&gt;"",H$7&lt;&gt;""),MAX(NETWORKDAYS(H$7,H$7+6)-MAX($E921-H$7,0)-MAX((H$7+4)-$F921,0),0)*$B921,"")</f>
        <v/>
      </c>
      <c r="I921" s="11" t="str">
        <f aca="false">IF(AND($B921&lt;&gt;"",$E921&lt;&gt;"",$F921&lt;&gt;"",I$7&lt;&gt;""),MAX(NETWORKDAYS(I$7,I$7+6)-MAX($E921-I$7,0)-MAX((I$7+4)-$F921,0),0)*$B921,"")</f>
        <v/>
      </c>
      <c r="J921" s="11" t="str">
        <f aca="false">IF(AND($B921&lt;&gt;"",$E921&lt;&gt;"",$F921&lt;&gt;"",J$7&lt;&gt;""),MAX(NETWORKDAYS(J$7,J$7+6)-MAX($E921-J$7,0)-MAX((J$7+4)-$F921,0),0)*$B921,"")</f>
        <v/>
      </c>
      <c r="K921" s="11" t="str">
        <f aca="false">IF(AND($B921&lt;&gt;"",$E921&lt;&gt;"",$F921&lt;&gt;"",K$7&lt;&gt;""),MAX(NETWORKDAYS(K$7,K$7+6)-MAX($E921-K$7,0)-MAX((K$7+4)-$F921,0),0)*$B921,"")</f>
        <v/>
      </c>
      <c r="L921" s="11" t="str">
        <f aca="false">IF(AND($B921&lt;&gt;"",$E921&lt;&gt;"",$F921&lt;&gt;"",L$7&lt;&gt;""),MAX(NETWORKDAYS(L$7,L$7+6)-MAX($E921-L$7,0)-MAX((L$7+4)-$F921,0),0)*$B921,"")</f>
        <v/>
      </c>
      <c r="M921" s="11" t="str">
        <f aca="false">IF(AND($B921&lt;&gt;"",$E921&lt;&gt;"",$F921&lt;&gt;"",M$7&lt;&gt;""),MAX(NETWORKDAYS(M$7,M$7+6)-MAX($E921-M$7,0)-MAX((M$7+4)-$F921,0),0)*$B921,"")</f>
        <v/>
      </c>
      <c r="N921" s="11" t="str">
        <f aca="false">IF(AND($B921&lt;&gt;"",$E921&lt;&gt;"",$F921&lt;&gt;"",N$7&lt;&gt;""),MAX(NETWORKDAYS(N$7,N$7+6)-MAX($E921-N$7,0)-MAX((N$7+4)-$F921,0),0)*$B921,"")</f>
        <v/>
      </c>
      <c r="O921" s="11" t="str">
        <f aca="false">IF(AND($B921&lt;&gt;"",$E921&lt;&gt;"",$F921&lt;&gt;"",O$7&lt;&gt;""),MAX(NETWORKDAYS(O$7,O$7+6)-MAX($E921-O$7,0)-MAX((O$7+4)-$F921,0),0)*$B921,"")</f>
        <v/>
      </c>
      <c r="P921" s="11" t="str">
        <f aca="false">IF(AND($B921&lt;&gt;"",$E921&lt;&gt;"",$F921&lt;&gt;"",P$7&lt;&gt;""),MAX(NETWORKDAYS(P$7,P$7+6)-MAX($E921-P$7,0)-MAX((P$7+4)-$F921,0),0)*$B921,"")</f>
        <v/>
      </c>
      <c r="Q921" s="11" t="str">
        <f aca="false">IF(AND($B921&lt;&gt;"",$E921&lt;&gt;"",$F921&lt;&gt;"",Q$7&lt;&gt;""),MAX(NETWORKDAYS(Q$7,Q$7+6)-MAX($E921-Q$7,0)-MAX((Q$7+4)-$F921,0),0)*$B921,"")</f>
        <v/>
      </c>
      <c r="R921" s="11" t="str">
        <f aca="false">IF(AND($B921&lt;&gt;"",$E921&lt;&gt;"",$F921&lt;&gt;"",R$7&lt;&gt;""),MAX(NETWORKDAYS(R$7,R$7+6)-MAX($E921-R$7,0)-MAX((R$7+4)-$F921,0),0)*$B921,"")</f>
        <v/>
      </c>
      <c r="S921" s="11" t="str">
        <f aca="false">IF(AND($B921&lt;&gt;"",$E921&lt;&gt;"",$F921&lt;&gt;"",S$7&lt;&gt;""),MAX(NETWORKDAYS(S$7,S$7+6)-MAX($E921-S$7,0)-MAX((S$7+4)-$F921,0),0)*$B921,"")</f>
        <v/>
      </c>
      <c r="T921" s="11" t="str">
        <f aca="false">IF(AND($B921&lt;&gt;"",$E921&lt;&gt;"",$F921&lt;&gt;"",T$7&lt;&gt;""),MAX(NETWORKDAYS(T$7,T$7+6)-MAX($E921-T$7,0)-MAX((T$7+4)-$F921,0),0)*$B921,"")</f>
        <v/>
      </c>
      <c r="U921" s="11" t="str">
        <f aca="false">IF(AND($B921&lt;&gt;"",$E921&lt;&gt;"",$F921&lt;&gt;"",U$7&lt;&gt;""),MAX(NETWORKDAYS(U$7,U$7+6)-MAX($E921-U$7,0)-MAX((U$7+4)-$F921,0),0)*$B921,"")</f>
        <v/>
      </c>
      <c r="V921" s="11" t="str">
        <f aca="false">IF(AND($B921&lt;&gt;"",$E921&lt;&gt;"",$F921&lt;&gt;"",V$7&lt;&gt;""),MAX(NETWORKDAYS(V$7,V$7+6)-MAX($E921-V$7,0)-MAX((V$7+4)-$F921,0),0)*$B921,"")</f>
        <v/>
      </c>
      <c r="W921" s="11" t="str">
        <f aca="false">IF(AND($B921&lt;&gt;"",$E921&lt;&gt;"",$F921&lt;&gt;"",W$7&lt;&gt;""),MAX(NETWORKDAYS(W$7,W$7+6)-MAX($E921-W$7,0)-MAX((W$7+4)-$F921,0),0)*$B921,"")</f>
        <v/>
      </c>
      <c r="X921" s="11" t="str">
        <f aca="false">IF(AND($B921&lt;&gt;"",$E921&lt;&gt;"",$F921&lt;&gt;"",X$7&lt;&gt;""),MAX(NETWORKDAYS(X$7,X$7+6)-MAX($E921-X$7,0)-MAX((X$7+4)-$F921,0),0)*$B921,"")</f>
        <v/>
      </c>
      <c r="Y921" s="11" t="str">
        <f aca="false">IF(AND($B921&lt;&gt;"",$E921&lt;&gt;"",$F921&lt;&gt;"",Y$7&lt;&gt;""),MAX(NETWORKDAYS(Y$7,Y$7+6)-MAX($E921-Y$7,0)-MAX((Y$7+4)-$F921,0),0)*$B921,"")</f>
        <v/>
      </c>
      <c r="Z921" s="11" t="str">
        <f aca="false">IF(AND($B921&lt;&gt;"",$E921&lt;&gt;"",$F921&lt;&gt;"",Z$7&lt;&gt;""),MAX(NETWORKDAYS(Z$7,Z$7+6)-MAX($E921-Z$7,0)-MAX((Z$7+4)-$F921,0),0)*$B921,"")</f>
        <v/>
      </c>
      <c r="AA921" s="11" t="str">
        <f aca="false">IF(AND($B921&lt;&gt;"",$E921&lt;&gt;"",$F921&lt;&gt;"",AA$7&lt;&gt;""),MAX(NETWORKDAYS(AA$7,AA$7+6)-MAX($E921-AA$7,0)-MAX((AA$7+4)-$F921,0),0)*$B921,"")</f>
        <v/>
      </c>
      <c r="AB921" s="11" t="str">
        <f aca="false">IF(AND($B921&lt;&gt;"",$E921&lt;&gt;"",$F921&lt;&gt;"",AB$7&lt;&gt;""),MAX(NETWORKDAYS(AB$7,AB$7+6)-MAX($E921-AB$7,0)-MAX((AB$7+4)-$F921,0),0)*$B921,"")</f>
        <v/>
      </c>
      <c r="AC921" s="11" t="str">
        <f aca="false">IF(AND($B921&lt;&gt;"",$E921&lt;&gt;"",$F921&lt;&gt;"",AC$7&lt;&gt;""),MAX(NETWORKDAYS(AC$7,AC$7+6)-MAX($E921-AC$7,0)-MAX((AC$7+4)-$F921,0),0)*$B921,"")</f>
        <v/>
      </c>
      <c r="AD921" s="11" t="str">
        <f aca="false">IF(AND($B921&lt;&gt;"",$E921&lt;&gt;"",$F921&lt;&gt;"",AD$7&lt;&gt;""),MAX(NETWORKDAYS(AD$7,AD$7+6)-MAX($E921-AD$7,0)-MAX((AD$7+4)-$F921,0),0)*$B921,"")</f>
        <v/>
      </c>
      <c r="AE921" s="11" t="str">
        <f aca="false">IF(AND($B921&lt;&gt;"",$E921&lt;&gt;"",$F921&lt;&gt;"",AE$7&lt;&gt;""),MAX(NETWORKDAYS(AE$7,AE$7+6)-MAX($E921-AE$7,0)-MAX((AE$7+4)-$F921,0),0)*$B921,"")</f>
        <v/>
      </c>
      <c r="AF921" s="11" t="str">
        <f aca="false">IF(AND($B921&lt;&gt;"",$E921&lt;&gt;"",$F921&lt;&gt;"",AF$7&lt;&gt;""),MAX(NETWORKDAYS(AF$7,AF$7+6)-MAX($E921-AF$7,0)-MAX((AF$7+4)-$F921,0),0)*$B921,"")</f>
        <v/>
      </c>
      <c r="AG921" s="11" t="str">
        <f aca="false">IF(AND($B921&lt;&gt;"",$E921&lt;&gt;"",$F921&lt;&gt;"",AG$7&lt;&gt;""),MAX(NETWORKDAYS(AG$7,AG$7+6)-MAX($E921-AG$7,0)-MAX((AG$7+4)-$F921,0),0)*$B921,"")</f>
        <v/>
      </c>
      <c r="AH921" s="11" t="str">
        <f aca="false">IF(AND($B921&lt;&gt;"",$E921&lt;&gt;"",$F921&lt;&gt;"",AH$7&lt;&gt;""),MAX(NETWORKDAYS(AH$7,AH$7+6)-MAX($E921-AH$7,0)-MAX((AH$7+4)-$F921,0),0)*$B921,"")</f>
        <v/>
      </c>
      <c r="AI921" s="11" t="str">
        <f aca="false">IF(AND($B921&lt;&gt;"",$E921&lt;&gt;"",$F921&lt;&gt;"",AI$7&lt;&gt;""),MAX(NETWORKDAYS(AI$7,AI$7+6)-MAX($E921-AI$7,0)-MAX((AI$7+4)-$F921,0),0)*$B921,"")</f>
        <v/>
      </c>
      <c r="AJ921" s="11" t="str">
        <f aca="false">IF(AND($B921&lt;&gt;"",$E921&lt;&gt;"",$F921&lt;&gt;"",AJ$7&lt;&gt;""),MAX(NETWORKDAYS(AJ$7,AJ$7+6)-MAX($E921-AJ$7,0)-MAX((AJ$7+4)-$F921,0),0)*$B921,"")</f>
        <v/>
      </c>
      <c r="AK921" s="11" t="str">
        <f aca="false">IF(AND($B921&lt;&gt;"",$E921&lt;&gt;"",$F921&lt;&gt;"",AK$7&lt;&gt;""),MAX(NETWORKDAYS(AK$7,AK$7+6)-MAX($E921-AK$7,0)-MAX((AK$7+4)-$F921,0),0)*$B921,"")</f>
        <v/>
      </c>
      <c r="AL921" s="11" t="str">
        <f aca="false">IF(AND($B921&lt;&gt;"",$E921&lt;&gt;"",$F921&lt;&gt;"",AL$7&lt;&gt;""),MAX(NETWORKDAYS(AL$7,AL$7+6)-MAX($E921-AL$7,0)-MAX((AL$7+4)-$F921,0),0)*$B921,"")</f>
        <v/>
      </c>
      <c r="AM921" s="11" t="str">
        <f aca="false">IF(AND($B921&lt;&gt;"",$E921&lt;&gt;"",$F921&lt;&gt;"",AM$7&lt;&gt;""),MAX(NETWORKDAYS(AM$7,AM$7+6)-MAX($E921-AM$7,0)-MAX((AM$7+4)-$F921,0),0)*$B921,"")</f>
        <v/>
      </c>
      <c r="AN921" s="11" t="str">
        <f aca="false">IF(AND($B921&lt;&gt;"",$E921&lt;&gt;"",$F921&lt;&gt;"",AN$7&lt;&gt;""),MAX(NETWORKDAYS(AN$7,AN$7+6)-MAX($E921-AN$7,0)-MAX((AN$7+4)-$F921,0),0)*$B921,"")</f>
        <v/>
      </c>
      <c r="AO921" s="11" t="str">
        <f aca="false">IF(AND($B921&lt;&gt;"",$E921&lt;&gt;"",$F921&lt;&gt;"",AO$7&lt;&gt;""),MAX(NETWORKDAYS(AO$7,AO$7+6)-MAX($E921-AO$7,0)-MAX((AO$7+4)-$F921,0),0)*$B921,"")</f>
        <v/>
      </c>
      <c r="AP921" s="11" t="str">
        <f aca="false">IF(AND($B921&lt;&gt;"",$E921&lt;&gt;"",$F921&lt;&gt;"",AP$7&lt;&gt;""),MAX(NETWORKDAYS(AP$7,AP$7+6)-MAX($E921-AP$7,0)-MAX((AP$7+4)-$F921,0),0)*$B921,"")</f>
        <v/>
      </c>
      <c r="AQ921" s="11" t="str">
        <f aca="false">IF(AND($B921&lt;&gt;"",$E921&lt;&gt;"",$F921&lt;&gt;"",AQ$7&lt;&gt;""),MAX(NETWORKDAYS(AQ$7,AQ$7+6)-MAX($E921-AQ$7,0)-MAX((AQ$7+4)-$F921,0),0)*$B921,"")</f>
        <v/>
      </c>
      <c r="AR921" s="11" t="str">
        <f aca="false">IF(AND($B921&lt;&gt;"",$E921&lt;&gt;"",$F921&lt;&gt;"",AR$7&lt;&gt;""),MAX(NETWORKDAYS(AR$7,AR$7+6)-MAX($E921-AR$7,0)-MAX((AR$7+4)-$F921,0),0)*$B921,"")</f>
        <v/>
      </c>
      <c r="AS921" s="11" t="str">
        <f aca="false">IF(AND($B921&lt;&gt;"",$E921&lt;&gt;"",$F921&lt;&gt;"",AS$7&lt;&gt;""),MAX(NETWORKDAYS(AS$7,AS$7+6)-MAX($E921-AS$7,0)-MAX((AS$7+4)-$F921,0),0)*$B921,"")</f>
        <v/>
      </c>
      <c r="AT921" s="11" t="str">
        <f aca="false">IF(AND($B921&lt;&gt;"",$E921&lt;&gt;"",$F921&lt;&gt;"",AT$7&lt;&gt;""),MAX(NETWORKDAYS(AT$7,AT$7+6)-MAX($E921-AT$7,0)-MAX((AT$7+4)-$F921,0),0)*$B921,"")</f>
        <v/>
      </c>
      <c r="AU921" s="11" t="str">
        <f aca="false">IF(AND($B921&lt;&gt;"",$E921&lt;&gt;"",$F921&lt;&gt;"",AU$7&lt;&gt;""),MAX(NETWORKDAYS(AU$7,AU$7+6)-MAX($E921-AU$7,0)-MAX((AU$7+4)-$F921,0),0)*$B921,"")</f>
        <v/>
      </c>
      <c r="AV921" s="11" t="str">
        <f aca="false">IF(AND($B921&lt;&gt;"",$E921&lt;&gt;"",$F921&lt;&gt;"",AV$7&lt;&gt;""),MAX(NETWORKDAYS(AV$7,AV$7+6)-MAX($E921-AV$7,0)-MAX((AV$7+4)-$F921,0),0)*$B921,"")</f>
        <v/>
      </c>
      <c r="AW921" s="11" t="str">
        <f aca="false">IF(AND($B921&lt;&gt;"",$E921&lt;&gt;"",$F921&lt;&gt;"",AW$7&lt;&gt;""),MAX(NETWORKDAYS(AW$7,AW$7+6)-MAX($E921-AW$7,0)-MAX((AW$7+4)-$F921,0),0)*$B921,"")</f>
        <v/>
      </c>
      <c r="AX921" s="11" t="str">
        <f aca="false">IF(AND($B921&lt;&gt;"",$E921&lt;&gt;"",$F921&lt;&gt;"",AX$7&lt;&gt;""),MAX(NETWORKDAYS(AX$7,AX$7+6)-MAX($E921-AX$7,0)-MAX((AX$7+4)-$F921,0),0)*$B921,"")</f>
        <v/>
      </c>
      <c r="AY921" s="11" t="str">
        <f aca="false">IF(AND($B921&lt;&gt;"",$E921&lt;&gt;"",$F921&lt;&gt;"",AY$7&lt;&gt;""),MAX(NETWORKDAYS(AY$7,AY$7+6)-MAX($E921-AY$7,0)-MAX((AY$7+4)-$F921,0),0)*$B921,"")</f>
        <v/>
      </c>
      <c r="AZ921" s="11" t="str">
        <f aca="false">IF(AND($B921&lt;&gt;"",$E921&lt;&gt;"",$F921&lt;&gt;"",AZ$7&lt;&gt;""),MAX(NETWORKDAYS(AZ$7,AZ$7+6)-MAX($E921-AZ$7,0)-MAX((AZ$7+4)-$F921,0),0)*$B921,"")</f>
        <v/>
      </c>
      <c r="BA921" s="11" t="str">
        <f aca="false">IF(AND($B921&lt;&gt;"",$E921&lt;&gt;"",$F921&lt;&gt;"",BA$7&lt;&gt;""),MAX(NETWORKDAYS(BA$7,BA$7+6)-MAX($E921-BA$7,0)-MAX((BA$7+4)-$F921,0),0)*$B921,"")</f>
        <v/>
      </c>
      <c r="BB921" s="11" t="str">
        <f aca="false">IF(AND($B921&lt;&gt;"",$E921&lt;&gt;"",$F921&lt;&gt;"",BB$7&lt;&gt;""),MAX(NETWORKDAYS(BB$7,BB$7+6)-MAX($E921-BB$7,0)-MAX((BB$7+4)-$F921,0),0)*$B921,"")</f>
        <v/>
      </c>
      <c r="BC921" s="11" t="str">
        <f aca="false">IF(AND($B921&lt;&gt;"",$E921&lt;&gt;"",$F921&lt;&gt;"",BC$7&lt;&gt;""),MAX(NETWORKDAYS(BC$7,BC$7+6)-MAX($E921-BC$7,0)-MAX((BC$7+4)-$F921,0),0)*$B921,"")</f>
        <v/>
      </c>
      <c r="BD921" s="11" t="str">
        <f aca="false">IF(AND($B921&lt;&gt;"",$E921&lt;&gt;"",$F921&lt;&gt;"",BD$7&lt;&gt;""),MAX(NETWORKDAYS(BD$7,BD$7+6)-MAX($E921-BD$7,0)-MAX((BD$7+4)-$F921,0),0)*$B921,"")</f>
        <v/>
      </c>
      <c r="BE921" s="11" t="str">
        <f aca="false">IF(AND($B921&lt;&gt;"",$E921&lt;&gt;"",$F921&lt;&gt;"",BE$7&lt;&gt;""),MAX(NETWORKDAYS(BE$7,BE$7+6)-MAX($E921-BE$7,0)-MAX((BE$7+4)-$F921,0),0)*$B921,"")</f>
        <v/>
      </c>
      <c r="BF921" s="11" t="str">
        <f aca="false">IF(AND($B921&lt;&gt;"",$E921&lt;&gt;"",$F921&lt;&gt;"",BF$7&lt;&gt;""),MAX(NETWORKDAYS(BF$7,BF$7+6)-MAX($E921-BF$7,0)-MAX((BF$7+4)-$F921,0),0)*$B921,"")</f>
        <v/>
      </c>
      <c r="BG921" s="11" t="str">
        <f aca="false">IF(AND($B921&lt;&gt;"",$E921&lt;&gt;"",$F921&lt;&gt;"",BG$7&lt;&gt;""),MAX(NETWORKDAYS(BG$7,BG$7+6)-MAX($E921-BG$7,0)-MAX((BG$7+4)-$F921,0),0)*$B921,"")</f>
        <v/>
      </c>
      <c r="BH921" s="11" t="str">
        <f aca="false">IF(AND($B921&lt;&gt;"",$E921&lt;&gt;"",$F921&lt;&gt;"",BH$7&lt;&gt;""),MAX(NETWORKDAYS(BH$7,BH$7+6)-MAX($E921-BH$7,0)-MAX((BH$7+4)-$F921,0),0)*$B921,"")</f>
        <v/>
      </c>
      <c r="BI921" s="11" t="str">
        <f aca="false">IF(AND($B921&lt;&gt;"",$E921&lt;&gt;"",$F921&lt;&gt;"",BI$7&lt;&gt;""),MAX(NETWORKDAYS(BI$7,BI$7+6)-MAX($E921-BI$7,0)-MAX((BI$7+4)-$F921,0),0)*$B921,"")</f>
        <v/>
      </c>
      <c r="BJ921" s="11" t="str">
        <f aca="false">IF(AND($B921&lt;&gt;"",$E921&lt;&gt;"",$F921&lt;&gt;"",BJ$7&lt;&gt;""),MAX(NETWORKDAYS(BJ$7,BJ$7+6)-MAX($E921-BJ$7,0)-MAX((BJ$7+4)-$F921,0),0)*$B921,"")</f>
        <v/>
      </c>
      <c r="BK921" s="11" t="str">
        <f aca="false">IF(AND($B921&lt;&gt;"",$E921&lt;&gt;"",$F921&lt;&gt;"",BK$7&lt;&gt;""),MAX(NETWORKDAYS(BK$7,BK$7+6)-MAX($E921-BK$7,0)-MAX((BK$7+4)-$F921,0),0)*$B921,"")</f>
        <v/>
      </c>
      <c r="BL921" s="11" t="str">
        <f aca="false">IF(AND($B921&lt;&gt;"",$E921&lt;&gt;"",$F921&lt;&gt;"",BL$7&lt;&gt;""),MAX(NETWORKDAYS(BL$7,BL$7+6)-MAX($E921-BL$7,0)-MAX((BL$7+4)-$F921,0),0)*$B921,"")</f>
        <v/>
      </c>
      <c r="BM921" s="11" t="str">
        <f aca="false">IF(AND($B921&lt;&gt;"",$E921&lt;&gt;"",$F921&lt;&gt;"",BM$7&lt;&gt;""),MAX(NETWORKDAYS(BM$7,BM$7+6)-MAX($E921-BM$7,0)-MAX((BM$7+4)-$F921,0),0)*$B921,"")</f>
        <v/>
      </c>
      <c r="BN921" s="11" t="str">
        <f aca="false">IF(AND($B921&lt;&gt;"",$E921&lt;&gt;"",$F921&lt;&gt;"",BN$7&lt;&gt;""),MAX(NETWORKDAYS(BN$7,BN$7+6)-MAX($E921-BN$7,0)-MAX((BN$7+4)-$F921,0),0)*$B921,"")</f>
        <v/>
      </c>
      <c r="BO921" s="11" t="str">
        <f aca="false">IF(AND($B921&lt;&gt;"",$E921&lt;&gt;"",$F921&lt;&gt;"",BO$7&lt;&gt;""),MAX(NETWORKDAYS(BO$7,BO$7+6)-MAX($E921-BO$7,0)-MAX((BO$7+4)-$F921,0),0)*$B921,"")</f>
        <v/>
      </c>
      <c r="BP921" s="11" t="str">
        <f aca="false">IF(AND($B921&lt;&gt;"",$E921&lt;&gt;"",$F921&lt;&gt;"",BP$7&lt;&gt;""),MAX(NETWORKDAYS(BP$7,BP$7+6)-MAX($E921-BP$7,0)-MAX((BP$7+4)-$F921,0),0)*$B921,"")</f>
        <v/>
      </c>
      <c r="BQ921" s="11" t="str">
        <f aca="false">IF(AND($B921&lt;&gt;"",$E921&lt;&gt;"",$F921&lt;&gt;"",BQ$7&lt;&gt;""),MAX(NETWORKDAYS(BQ$7,BQ$7+6)-MAX($E921-BQ$7,0)-MAX((BQ$7+4)-$F921,0),0)*$B921,"")</f>
        <v/>
      </c>
      <c r="BR921" s="11" t="str">
        <f aca="false">IF(AND($B921&lt;&gt;"",$E921&lt;&gt;"",$F921&lt;&gt;"",BR$7&lt;&gt;""),MAX(NETWORKDAYS(BR$7,BR$7+6)-MAX($E921-BR$7,0)-MAX((BR$7+4)-$F921,0),0)*$B921,"")</f>
        <v/>
      </c>
      <c r="BS921" s="11" t="str">
        <f aca="false">IF(AND($B921&lt;&gt;"",$E921&lt;&gt;"",$F921&lt;&gt;"",BS$7&lt;&gt;""),MAX(NETWORKDAYS(BS$7,BS$7+6)-MAX($E921-BS$7,0)-MAX((BS$7+4)-$F921,0),0)*$B921,"")</f>
        <v/>
      </c>
      <c r="BT921" s="11" t="str">
        <f aca="false">IF(AND($B921&lt;&gt;"",$E921&lt;&gt;"",$F921&lt;&gt;"",BT$7&lt;&gt;""),MAX(NETWORKDAYS(BT$7,BT$7+6)-MAX($E921-BT$7,0)-MAX((BT$7+4)-$F921,0),0)*$B921,"")</f>
        <v/>
      </c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  <c r="II921" s="11"/>
      <c r="IJ921" s="11"/>
      <c r="IK921" s="11"/>
      <c r="IL921" s="11"/>
      <c r="IM921" s="11"/>
      <c r="IN921" s="11"/>
      <c r="IO921" s="11"/>
      <c r="IP921" s="11"/>
      <c r="IQ921" s="11"/>
      <c r="IR921" s="11"/>
      <c r="IS921" s="11"/>
      <c r="IT921" s="11"/>
      <c r="IU921" s="11"/>
      <c r="IV921" s="11"/>
      <c r="IW921" s="11"/>
      <c r="IX921" s="11"/>
      <c r="IY921" s="11"/>
      <c r="IZ921" s="11"/>
      <c r="JA921" s="11"/>
      <c r="JB921" s="11"/>
      <c r="JC921" s="11"/>
      <c r="JD921" s="11"/>
      <c r="JE921" s="11"/>
      <c r="JF921" s="11"/>
      <c r="JG921" s="11"/>
      <c r="JH921" s="11"/>
      <c r="JI921" s="11"/>
      <c r="JJ921" s="11"/>
      <c r="JK921" s="11"/>
      <c r="JL921" s="11"/>
      <c r="JM921" s="11"/>
      <c r="JN921" s="11"/>
      <c r="JO921" s="11"/>
      <c r="JP921" s="11"/>
      <c r="JQ921" s="11"/>
      <c r="JR921" s="11"/>
      <c r="JS921" s="11"/>
      <c r="JT921" s="11"/>
      <c r="JU921" s="11"/>
      <c r="JV921" s="11"/>
      <c r="JW921" s="11"/>
      <c r="JX921" s="11"/>
      <c r="JY921" s="11"/>
      <c r="JZ921" s="11"/>
      <c r="KA921" s="11"/>
      <c r="KB921" s="11"/>
      <c r="KC921" s="11"/>
      <c r="KD921" s="11"/>
      <c r="KE921" s="11"/>
      <c r="KF921" s="11"/>
      <c r="KG921" s="11"/>
      <c r="KH921" s="11"/>
      <c r="KI921" s="11"/>
      <c r="KJ921" s="11"/>
      <c r="KK921" s="11"/>
      <c r="KL921" s="11"/>
      <c r="KM921" s="11"/>
      <c r="KN921" s="11"/>
      <c r="KO921" s="11"/>
      <c r="KP921" s="11"/>
      <c r="KQ921" s="11"/>
      <c r="KR921" s="11"/>
      <c r="KS921" s="11"/>
      <c r="KT921" s="11"/>
      <c r="KU921" s="11"/>
      <c r="KV921" s="11"/>
      <c r="KW921" s="11"/>
      <c r="KX921" s="11"/>
      <c r="KY921" s="11"/>
      <c r="KZ921" s="11"/>
      <c r="LA921" s="11"/>
      <c r="LB921" s="11"/>
      <c r="LC921" s="11"/>
      <c r="LD921" s="11"/>
      <c r="LE921" s="11"/>
      <c r="LF921" s="11"/>
      <c r="LG921" s="11"/>
      <c r="LH921" s="11"/>
      <c r="LI921" s="11"/>
      <c r="LJ921" s="11"/>
      <c r="LK921" s="11"/>
      <c r="LL921" s="11"/>
      <c r="LM921" s="11"/>
      <c r="LN921" s="11"/>
      <c r="LO921" s="11"/>
      <c r="LP921" s="11"/>
      <c r="LQ921" s="11"/>
      <c r="LR921" s="11"/>
      <c r="LS921" s="11"/>
      <c r="LT921" s="11"/>
      <c r="LU921" s="11"/>
      <c r="LV921" s="11"/>
      <c r="LW921" s="11"/>
      <c r="LX921" s="11"/>
      <c r="LY921" s="11"/>
      <c r="LZ921" s="11"/>
      <c r="MA921" s="11"/>
      <c r="MB921" s="11"/>
      <c r="MC921" s="11"/>
      <c r="MD921" s="11"/>
      <c r="ME921" s="11"/>
      <c r="MF921" s="11"/>
    </row>
    <row r="922" customFormat="false" ht="12.8" hidden="false" customHeight="false" outlineLevel="0" collapsed="false">
      <c r="A922" s="1" t="str">
        <f aca="false">IF(taskList!J918&lt;&gt;"",taskList!J918,"")</f>
        <v/>
      </c>
      <c r="B922" s="9" t="str">
        <f aca="false">IF(AND(IF(taskList!M918&lt;&gt;"",TRUE()),IF(taskList!K918&lt;&gt;"",TRUE())),taskList!M918/taskList!K918,"")</f>
        <v/>
      </c>
      <c r="C922" s="9" t="str">
        <f aca="false">IF(taskList!B918&lt;&gt;"",taskList!B918,"")</f>
        <v/>
      </c>
      <c r="D922" s="9" t="str">
        <f aca="false">IF(taskList!E918&lt;&gt;"",taskList!E918,"")</f>
        <v/>
      </c>
      <c r="E922" s="4" t="str">
        <f aca="false">IF(taskList!F918&lt;&gt;"",taskList!F918,"")</f>
        <v/>
      </c>
      <c r="F922" s="4" t="str">
        <f aca="false">IF(taskList!G918&lt;&gt;"",taskList!G918,"")</f>
        <v/>
      </c>
      <c r="H922" s="11" t="str">
        <f aca="false">IF(AND($B922&lt;&gt;"",$E922&lt;&gt;"",$F922&lt;&gt;"",H$7&lt;&gt;""),MAX(NETWORKDAYS(H$7,H$7+6)-MAX($E922-H$7,0)-MAX((H$7+4)-$F922,0),0)*$B922,"")</f>
        <v/>
      </c>
      <c r="I922" s="11" t="str">
        <f aca="false">IF(AND($B922&lt;&gt;"",$E922&lt;&gt;"",$F922&lt;&gt;"",I$7&lt;&gt;""),MAX(NETWORKDAYS(I$7,I$7+6)-MAX($E922-I$7,0)-MAX((I$7+4)-$F922,0),0)*$B922,"")</f>
        <v/>
      </c>
      <c r="J922" s="11" t="str">
        <f aca="false">IF(AND($B922&lt;&gt;"",$E922&lt;&gt;"",$F922&lt;&gt;"",J$7&lt;&gt;""),MAX(NETWORKDAYS(J$7,J$7+6)-MAX($E922-J$7,0)-MAX((J$7+4)-$F922,0),0)*$B922,"")</f>
        <v/>
      </c>
      <c r="K922" s="11" t="str">
        <f aca="false">IF(AND($B922&lt;&gt;"",$E922&lt;&gt;"",$F922&lt;&gt;"",K$7&lt;&gt;""),MAX(NETWORKDAYS(K$7,K$7+6)-MAX($E922-K$7,0)-MAX((K$7+4)-$F922,0),0)*$B922,"")</f>
        <v/>
      </c>
      <c r="L922" s="11" t="str">
        <f aca="false">IF(AND($B922&lt;&gt;"",$E922&lt;&gt;"",$F922&lt;&gt;"",L$7&lt;&gt;""),MAX(NETWORKDAYS(L$7,L$7+6)-MAX($E922-L$7,0)-MAX((L$7+4)-$F922,0),0)*$B922,"")</f>
        <v/>
      </c>
      <c r="M922" s="11" t="str">
        <f aca="false">IF(AND($B922&lt;&gt;"",$E922&lt;&gt;"",$F922&lt;&gt;"",M$7&lt;&gt;""),MAX(NETWORKDAYS(M$7,M$7+6)-MAX($E922-M$7,0)-MAX((M$7+4)-$F922,0),0)*$B922,"")</f>
        <v/>
      </c>
      <c r="N922" s="11" t="str">
        <f aca="false">IF(AND($B922&lt;&gt;"",$E922&lt;&gt;"",$F922&lt;&gt;"",N$7&lt;&gt;""),MAX(NETWORKDAYS(N$7,N$7+6)-MAX($E922-N$7,0)-MAX((N$7+4)-$F922,0),0)*$B922,"")</f>
        <v/>
      </c>
      <c r="O922" s="11" t="str">
        <f aca="false">IF(AND($B922&lt;&gt;"",$E922&lt;&gt;"",$F922&lt;&gt;"",O$7&lt;&gt;""),MAX(NETWORKDAYS(O$7,O$7+6)-MAX($E922-O$7,0)-MAX((O$7+4)-$F922,0),0)*$B922,"")</f>
        <v/>
      </c>
      <c r="P922" s="11" t="str">
        <f aca="false">IF(AND($B922&lt;&gt;"",$E922&lt;&gt;"",$F922&lt;&gt;"",P$7&lt;&gt;""),MAX(NETWORKDAYS(P$7,P$7+6)-MAX($E922-P$7,0)-MAX((P$7+4)-$F922,0),0)*$B922,"")</f>
        <v/>
      </c>
      <c r="Q922" s="11" t="str">
        <f aca="false">IF(AND($B922&lt;&gt;"",$E922&lt;&gt;"",$F922&lt;&gt;"",Q$7&lt;&gt;""),MAX(NETWORKDAYS(Q$7,Q$7+6)-MAX($E922-Q$7,0)-MAX((Q$7+4)-$F922,0),0)*$B922,"")</f>
        <v/>
      </c>
      <c r="R922" s="11" t="str">
        <f aca="false">IF(AND($B922&lt;&gt;"",$E922&lt;&gt;"",$F922&lt;&gt;"",R$7&lt;&gt;""),MAX(NETWORKDAYS(R$7,R$7+6)-MAX($E922-R$7,0)-MAX((R$7+4)-$F922,0),0)*$B922,"")</f>
        <v/>
      </c>
      <c r="S922" s="11" t="str">
        <f aca="false">IF(AND($B922&lt;&gt;"",$E922&lt;&gt;"",$F922&lt;&gt;"",S$7&lt;&gt;""),MAX(NETWORKDAYS(S$7,S$7+6)-MAX($E922-S$7,0)-MAX((S$7+4)-$F922,0),0)*$B922,"")</f>
        <v/>
      </c>
      <c r="T922" s="11" t="str">
        <f aca="false">IF(AND($B922&lt;&gt;"",$E922&lt;&gt;"",$F922&lt;&gt;"",T$7&lt;&gt;""),MAX(NETWORKDAYS(T$7,T$7+6)-MAX($E922-T$7,0)-MAX((T$7+4)-$F922,0),0)*$B922,"")</f>
        <v/>
      </c>
      <c r="U922" s="11" t="str">
        <f aca="false">IF(AND($B922&lt;&gt;"",$E922&lt;&gt;"",$F922&lt;&gt;"",U$7&lt;&gt;""),MAX(NETWORKDAYS(U$7,U$7+6)-MAX($E922-U$7,0)-MAX((U$7+4)-$F922,0),0)*$B922,"")</f>
        <v/>
      </c>
      <c r="V922" s="11" t="str">
        <f aca="false">IF(AND($B922&lt;&gt;"",$E922&lt;&gt;"",$F922&lt;&gt;"",V$7&lt;&gt;""),MAX(NETWORKDAYS(V$7,V$7+6)-MAX($E922-V$7,0)-MAX((V$7+4)-$F922,0),0)*$B922,"")</f>
        <v/>
      </c>
      <c r="W922" s="11" t="str">
        <f aca="false">IF(AND($B922&lt;&gt;"",$E922&lt;&gt;"",$F922&lt;&gt;"",W$7&lt;&gt;""),MAX(NETWORKDAYS(W$7,W$7+6)-MAX($E922-W$7,0)-MAX((W$7+4)-$F922,0),0)*$B922,"")</f>
        <v/>
      </c>
      <c r="X922" s="11" t="str">
        <f aca="false">IF(AND($B922&lt;&gt;"",$E922&lt;&gt;"",$F922&lt;&gt;"",X$7&lt;&gt;""),MAX(NETWORKDAYS(X$7,X$7+6)-MAX($E922-X$7,0)-MAX((X$7+4)-$F922,0),0)*$B922,"")</f>
        <v/>
      </c>
      <c r="Y922" s="11" t="str">
        <f aca="false">IF(AND($B922&lt;&gt;"",$E922&lt;&gt;"",$F922&lt;&gt;"",Y$7&lt;&gt;""),MAX(NETWORKDAYS(Y$7,Y$7+6)-MAX($E922-Y$7,0)-MAX((Y$7+4)-$F922,0),0)*$B922,"")</f>
        <v/>
      </c>
      <c r="Z922" s="11" t="str">
        <f aca="false">IF(AND($B922&lt;&gt;"",$E922&lt;&gt;"",$F922&lt;&gt;"",Z$7&lt;&gt;""),MAX(NETWORKDAYS(Z$7,Z$7+6)-MAX($E922-Z$7,0)-MAX((Z$7+4)-$F922,0),0)*$B922,"")</f>
        <v/>
      </c>
      <c r="AA922" s="11" t="str">
        <f aca="false">IF(AND($B922&lt;&gt;"",$E922&lt;&gt;"",$F922&lt;&gt;"",AA$7&lt;&gt;""),MAX(NETWORKDAYS(AA$7,AA$7+6)-MAX($E922-AA$7,0)-MAX((AA$7+4)-$F922,0),0)*$B922,"")</f>
        <v/>
      </c>
      <c r="AB922" s="11" t="str">
        <f aca="false">IF(AND($B922&lt;&gt;"",$E922&lt;&gt;"",$F922&lt;&gt;"",AB$7&lt;&gt;""),MAX(NETWORKDAYS(AB$7,AB$7+6)-MAX($E922-AB$7,0)-MAX((AB$7+4)-$F922,0),0)*$B922,"")</f>
        <v/>
      </c>
      <c r="AC922" s="11" t="str">
        <f aca="false">IF(AND($B922&lt;&gt;"",$E922&lt;&gt;"",$F922&lt;&gt;"",AC$7&lt;&gt;""),MAX(NETWORKDAYS(AC$7,AC$7+6)-MAX($E922-AC$7,0)-MAX((AC$7+4)-$F922,0),0)*$B922,"")</f>
        <v/>
      </c>
      <c r="AD922" s="11" t="str">
        <f aca="false">IF(AND($B922&lt;&gt;"",$E922&lt;&gt;"",$F922&lt;&gt;"",AD$7&lt;&gt;""),MAX(NETWORKDAYS(AD$7,AD$7+6)-MAX($E922-AD$7,0)-MAX((AD$7+4)-$F922,0),0)*$B922,"")</f>
        <v/>
      </c>
      <c r="AE922" s="11" t="str">
        <f aca="false">IF(AND($B922&lt;&gt;"",$E922&lt;&gt;"",$F922&lt;&gt;"",AE$7&lt;&gt;""),MAX(NETWORKDAYS(AE$7,AE$7+6)-MAX($E922-AE$7,0)-MAX((AE$7+4)-$F922,0),0)*$B922,"")</f>
        <v/>
      </c>
      <c r="AF922" s="11" t="str">
        <f aca="false">IF(AND($B922&lt;&gt;"",$E922&lt;&gt;"",$F922&lt;&gt;"",AF$7&lt;&gt;""),MAX(NETWORKDAYS(AF$7,AF$7+6)-MAX($E922-AF$7,0)-MAX((AF$7+4)-$F922,0),0)*$B922,"")</f>
        <v/>
      </c>
      <c r="AG922" s="11" t="str">
        <f aca="false">IF(AND($B922&lt;&gt;"",$E922&lt;&gt;"",$F922&lt;&gt;"",AG$7&lt;&gt;""),MAX(NETWORKDAYS(AG$7,AG$7+6)-MAX($E922-AG$7,0)-MAX((AG$7+4)-$F922,0),0)*$B922,"")</f>
        <v/>
      </c>
      <c r="AH922" s="11" t="str">
        <f aca="false">IF(AND($B922&lt;&gt;"",$E922&lt;&gt;"",$F922&lt;&gt;"",AH$7&lt;&gt;""),MAX(NETWORKDAYS(AH$7,AH$7+6)-MAX($E922-AH$7,0)-MAX((AH$7+4)-$F922,0),0)*$B922,"")</f>
        <v/>
      </c>
      <c r="AI922" s="11" t="str">
        <f aca="false">IF(AND($B922&lt;&gt;"",$E922&lt;&gt;"",$F922&lt;&gt;"",AI$7&lt;&gt;""),MAX(NETWORKDAYS(AI$7,AI$7+6)-MAX($E922-AI$7,0)-MAX((AI$7+4)-$F922,0),0)*$B922,"")</f>
        <v/>
      </c>
      <c r="AJ922" s="11" t="str">
        <f aca="false">IF(AND($B922&lt;&gt;"",$E922&lt;&gt;"",$F922&lt;&gt;"",AJ$7&lt;&gt;""),MAX(NETWORKDAYS(AJ$7,AJ$7+6)-MAX($E922-AJ$7,0)-MAX((AJ$7+4)-$F922,0),0)*$B922,"")</f>
        <v/>
      </c>
      <c r="AK922" s="11" t="str">
        <f aca="false">IF(AND($B922&lt;&gt;"",$E922&lt;&gt;"",$F922&lt;&gt;"",AK$7&lt;&gt;""),MAX(NETWORKDAYS(AK$7,AK$7+6)-MAX($E922-AK$7,0)-MAX((AK$7+4)-$F922,0),0)*$B922,"")</f>
        <v/>
      </c>
      <c r="AL922" s="11" t="str">
        <f aca="false">IF(AND($B922&lt;&gt;"",$E922&lt;&gt;"",$F922&lt;&gt;"",AL$7&lt;&gt;""),MAX(NETWORKDAYS(AL$7,AL$7+6)-MAX($E922-AL$7,0)-MAX((AL$7+4)-$F922,0),0)*$B922,"")</f>
        <v/>
      </c>
      <c r="AM922" s="11" t="str">
        <f aca="false">IF(AND($B922&lt;&gt;"",$E922&lt;&gt;"",$F922&lt;&gt;"",AM$7&lt;&gt;""),MAX(NETWORKDAYS(AM$7,AM$7+6)-MAX($E922-AM$7,0)-MAX((AM$7+4)-$F922,0),0)*$B922,"")</f>
        <v/>
      </c>
      <c r="AN922" s="11" t="str">
        <f aca="false">IF(AND($B922&lt;&gt;"",$E922&lt;&gt;"",$F922&lt;&gt;"",AN$7&lt;&gt;""),MAX(NETWORKDAYS(AN$7,AN$7+6)-MAX($E922-AN$7,0)-MAX((AN$7+4)-$F922,0),0)*$B922,"")</f>
        <v/>
      </c>
      <c r="AO922" s="11" t="str">
        <f aca="false">IF(AND($B922&lt;&gt;"",$E922&lt;&gt;"",$F922&lt;&gt;"",AO$7&lt;&gt;""),MAX(NETWORKDAYS(AO$7,AO$7+6)-MAX($E922-AO$7,0)-MAX((AO$7+4)-$F922,0),0)*$B922,"")</f>
        <v/>
      </c>
      <c r="AP922" s="11" t="str">
        <f aca="false">IF(AND($B922&lt;&gt;"",$E922&lt;&gt;"",$F922&lt;&gt;"",AP$7&lt;&gt;""),MAX(NETWORKDAYS(AP$7,AP$7+6)-MAX($E922-AP$7,0)-MAX((AP$7+4)-$F922,0),0)*$B922,"")</f>
        <v/>
      </c>
      <c r="AQ922" s="11" t="str">
        <f aca="false">IF(AND($B922&lt;&gt;"",$E922&lt;&gt;"",$F922&lt;&gt;"",AQ$7&lt;&gt;""),MAX(NETWORKDAYS(AQ$7,AQ$7+6)-MAX($E922-AQ$7,0)-MAX((AQ$7+4)-$F922,0),0)*$B922,"")</f>
        <v/>
      </c>
      <c r="AR922" s="11" t="str">
        <f aca="false">IF(AND($B922&lt;&gt;"",$E922&lt;&gt;"",$F922&lt;&gt;"",AR$7&lt;&gt;""),MAX(NETWORKDAYS(AR$7,AR$7+6)-MAX($E922-AR$7,0)-MAX((AR$7+4)-$F922,0),0)*$B922,"")</f>
        <v/>
      </c>
      <c r="AS922" s="11" t="str">
        <f aca="false">IF(AND($B922&lt;&gt;"",$E922&lt;&gt;"",$F922&lt;&gt;"",AS$7&lt;&gt;""),MAX(NETWORKDAYS(AS$7,AS$7+6)-MAX($E922-AS$7,0)-MAX((AS$7+4)-$F922,0),0)*$B922,"")</f>
        <v/>
      </c>
      <c r="AT922" s="11" t="str">
        <f aca="false">IF(AND($B922&lt;&gt;"",$E922&lt;&gt;"",$F922&lt;&gt;"",AT$7&lt;&gt;""),MAX(NETWORKDAYS(AT$7,AT$7+6)-MAX($E922-AT$7,0)-MAX((AT$7+4)-$F922,0),0)*$B922,"")</f>
        <v/>
      </c>
      <c r="AU922" s="11" t="str">
        <f aca="false">IF(AND($B922&lt;&gt;"",$E922&lt;&gt;"",$F922&lt;&gt;"",AU$7&lt;&gt;""),MAX(NETWORKDAYS(AU$7,AU$7+6)-MAX($E922-AU$7,0)-MAX((AU$7+4)-$F922,0),0)*$B922,"")</f>
        <v/>
      </c>
      <c r="AV922" s="11" t="str">
        <f aca="false">IF(AND($B922&lt;&gt;"",$E922&lt;&gt;"",$F922&lt;&gt;"",AV$7&lt;&gt;""),MAX(NETWORKDAYS(AV$7,AV$7+6)-MAX($E922-AV$7,0)-MAX((AV$7+4)-$F922,0),0)*$B922,"")</f>
        <v/>
      </c>
      <c r="AW922" s="11" t="str">
        <f aca="false">IF(AND($B922&lt;&gt;"",$E922&lt;&gt;"",$F922&lt;&gt;"",AW$7&lt;&gt;""),MAX(NETWORKDAYS(AW$7,AW$7+6)-MAX($E922-AW$7,0)-MAX((AW$7+4)-$F922,0),0)*$B922,"")</f>
        <v/>
      </c>
      <c r="AX922" s="11" t="str">
        <f aca="false">IF(AND($B922&lt;&gt;"",$E922&lt;&gt;"",$F922&lt;&gt;"",AX$7&lt;&gt;""),MAX(NETWORKDAYS(AX$7,AX$7+6)-MAX($E922-AX$7,0)-MAX((AX$7+4)-$F922,0),0)*$B922,"")</f>
        <v/>
      </c>
      <c r="AY922" s="11" t="str">
        <f aca="false">IF(AND($B922&lt;&gt;"",$E922&lt;&gt;"",$F922&lt;&gt;"",AY$7&lt;&gt;""),MAX(NETWORKDAYS(AY$7,AY$7+6)-MAX($E922-AY$7,0)-MAX((AY$7+4)-$F922,0),0)*$B922,"")</f>
        <v/>
      </c>
      <c r="AZ922" s="11" t="str">
        <f aca="false">IF(AND($B922&lt;&gt;"",$E922&lt;&gt;"",$F922&lt;&gt;"",AZ$7&lt;&gt;""),MAX(NETWORKDAYS(AZ$7,AZ$7+6)-MAX($E922-AZ$7,0)-MAX((AZ$7+4)-$F922,0),0)*$B922,"")</f>
        <v/>
      </c>
      <c r="BA922" s="11" t="str">
        <f aca="false">IF(AND($B922&lt;&gt;"",$E922&lt;&gt;"",$F922&lt;&gt;"",BA$7&lt;&gt;""),MAX(NETWORKDAYS(BA$7,BA$7+6)-MAX($E922-BA$7,0)-MAX((BA$7+4)-$F922,0),0)*$B922,"")</f>
        <v/>
      </c>
      <c r="BB922" s="11" t="str">
        <f aca="false">IF(AND($B922&lt;&gt;"",$E922&lt;&gt;"",$F922&lt;&gt;"",BB$7&lt;&gt;""),MAX(NETWORKDAYS(BB$7,BB$7+6)-MAX($E922-BB$7,0)-MAX((BB$7+4)-$F922,0),0)*$B922,"")</f>
        <v/>
      </c>
      <c r="BC922" s="11" t="str">
        <f aca="false">IF(AND($B922&lt;&gt;"",$E922&lt;&gt;"",$F922&lt;&gt;"",BC$7&lt;&gt;""),MAX(NETWORKDAYS(BC$7,BC$7+6)-MAX($E922-BC$7,0)-MAX((BC$7+4)-$F922,0),0)*$B922,"")</f>
        <v/>
      </c>
      <c r="BD922" s="11" t="str">
        <f aca="false">IF(AND($B922&lt;&gt;"",$E922&lt;&gt;"",$F922&lt;&gt;"",BD$7&lt;&gt;""),MAX(NETWORKDAYS(BD$7,BD$7+6)-MAX($E922-BD$7,0)-MAX((BD$7+4)-$F922,0),0)*$B922,"")</f>
        <v/>
      </c>
      <c r="BE922" s="11" t="str">
        <f aca="false">IF(AND($B922&lt;&gt;"",$E922&lt;&gt;"",$F922&lt;&gt;"",BE$7&lt;&gt;""),MAX(NETWORKDAYS(BE$7,BE$7+6)-MAX($E922-BE$7,0)-MAX((BE$7+4)-$F922,0),0)*$B922,"")</f>
        <v/>
      </c>
      <c r="BF922" s="11" t="str">
        <f aca="false">IF(AND($B922&lt;&gt;"",$E922&lt;&gt;"",$F922&lt;&gt;"",BF$7&lt;&gt;""),MAX(NETWORKDAYS(BF$7,BF$7+6)-MAX($E922-BF$7,0)-MAX((BF$7+4)-$F922,0),0)*$B922,"")</f>
        <v/>
      </c>
      <c r="BG922" s="11" t="str">
        <f aca="false">IF(AND($B922&lt;&gt;"",$E922&lt;&gt;"",$F922&lt;&gt;"",BG$7&lt;&gt;""),MAX(NETWORKDAYS(BG$7,BG$7+6)-MAX($E922-BG$7,0)-MAX((BG$7+4)-$F922,0),0)*$B922,"")</f>
        <v/>
      </c>
      <c r="BH922" s="11" t="str">
        <f aca="false">IF(AND($B922&lt;&gt;"",$E922&lt;&gt;"",$F922&lt;&gt;"",BH$7&lt;&gt;""),MAX(NETWORKDAYS(BH$7,BH$7+6)-MAX($E922-BH$7,0)-MAX((BH$7+4)-$F922,0),0)*$B922,"")</f>
        <v/>
      </c>
      <c r="BI922" s="11" t="str">
        <f aca="false">IF(AND($B922&lt;&gt;"",$E922&lt;&gt;"",$F922&lt;&gt;"",BI$7&lt;&gt;""),MAX(NETWORKDAYS(BI$7,BI$7+6)-MAX($E922-BI$7,0)-MAX((BI$7+4)-$F922,0),0)*$B922,"")</f>
        <v/>
      </c>
      <c r="BJ922" s="11" t="str">
        <f aca="false">IF(AND($B922&lt;&gt;"",$E922&lt;&gt;"",$F922&lt;&gt;"",BJ$7&lt;&gt;""),MAX(NETWORKDAYS(BJ$7,BJ$7+6)-MAX($E922-BJ$7,0)-MAX((BJ$7+4)-$F922,0),0)*$B922,"")</f>
        <v/>
      </c>
      <c r="BK922" s="11" t="str">
        <f aca="false">IF(AND($B922&lt;&gt;"",$E922&lt;&gt;"",$F922&lt;&gt;"",BK$7&lt;&gt;""),MAX(NETWORKDAYS(BK$7,BK$7+6)-MAX($E922-BK$7,0)-MAX((BK$7+4)-$F922,0),0)*$B922,"")</f>
        <v/>
      </c>
      <c r="BL922" s="11" t="str">
        <f aca="false">IF(AND($B922&lt;&gt;"",$E922&lt;&gt;"",$F922&lt;&gt;"",BL$7&lt;&gt;""),MAX(NETWORKDAYS(BL$7,BL$7+6)-MAX($E922-BL$7,0)-MAX((BL$7+4)-$F922,0),0)*$B922,"")</f>
        <v/>
      </c>
      <c r="BM922" s="11" t="str">
        <f aca="false">IF(AND($B922&lt;&gt;"",$E922&lt;&gt;"",$F922&lt;&gt;"",BM$7&lt;&gt;""),MAX(NETWORKDAYS(BM$7,BM$7+6)-MAX($E922-BM$7,0)-MAX((BM$7+4)-$F922,0),0)*$B922,"")</f>
        <v/>
      </c>
      <c r="BN922" s="11" t="str">
        <f aca="false">IF(AND($B922&lt;&gt;"",$E922&lt;&gt;"",$F922&lt;&gt;"",BN$7&lt;&gt;""),MAX(NETWORKDAYS(BN$7,BN$7+6)-MAX($E922-BN$7,0)-MAX((BN$7+4)-$F922,0),0)*$B922,"")</f>
        <v/>
      </c>
      <c r="BO922" s="11" t="str">
        <f aca="false">IF(AND($B922&lt;&gt;"",$E922&lt;&gt;"",$F922&lt;&gt;"",BO$7&lt;&gt;""),MAX(NETWORKDAYS(BO$7,BO$7+6)-MAX($E922-BO$7,0)-MAX((BO$7+4)-$F922,0),0)*$B922,"")</f>
        <v/>
      </c>
      <c r="BP922" s="11" t="str">
        <f aca="false">IF(AND($B922&lt;&gt;"",$E922&lt;&gt;"",$F922&lt;&gt;"",BP$7&lt;&gt;""),MAX(NETWORKDAYS(BP$7,BP$7+6)-MAX($E922-BP$7,0)-MAX((BP$7+4)-$F922,0),0)*$B922,"")</f>
        <v/>
      </c>
      <c r="BQ922" s="11" t="str">
        <f aca="false">IF(AND($B922&lt;&gt;"",$E922&lt;&gt;"",$F922&lt;&gt;"",BQ$7&lt;&gt;""),MAX(NETWORKDAYS(BQ$7,BQ$7+6)-MAX($E922-BQ$7,0)-MAX((BQ$7+4)-$F922,0),0)*$B922,"")</f>
        <v/>
      </c>
      <c r="BR922" s="11" t="str">
        <f aca="false">IF(AND($B922&lt;&gt;"",$E922&lt;&gt;"",$F922&lt;&gt;"",BR$7&lt;&gt;""),MAX(NETWORKDAYS(BR$7,BR$7+6)-MAX($E922-BR$7,0)-MAX((BR$7+4)-$F922,0),0)*$B922,"")</f>
        <v/>
      </c>
      <c r="BS922" s="11" t="str">
        <f aca="false">IF(AND($B922&lt;&gt;"",$E922&lt;&gt;"",$F922&lt;&gt;"",BS$7&lt;&gt;""),MAX(NETWORKDAYS(BS$7,BS$7+6)-MAX($E922-BS$7,0)-MAX((BS$7+4)-$F922,0),0)*$B922,"")</f>
        <v/>
      </c>
      <c r="BT922" s="11" t="str">
        <f aca="false">IF(AND($B922&lt;&gt;"",$E922&lt;&gt;"",$F922&lt;&gt;"",BT$7&lt;&gt;""),MAX(NETWORKDAYS(BT$7,BT$7+6)-MAX($E922-BT$7,0)-MAX((BT$7+4)-$F922,0),0)*$B922,"")</f>
        <v/>
      </c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  <c r="II922" s="11"/>
      <c r="IJ922" s="11"/>
      <c r="IK922" s="11"/>
      <c r="IL922" s="11"/>
      <c r="IM922" s="11"/>
      <c r="IN922" s="11"/>
      <c r="IO922" s="11"/>
      <c r="IP922" s="11"/>
      <c r="IQ922" s="11"/>
      <c r="IR922" s="11"/>
      <c r="IS922" s="11"/>
      <c r="IT922" s="11"/>
      <c r="IU922" s="11"/>
      <c r="IV922" s="11"/>
      <c r="IW922" s="11"/>
      <c r="IX922" s="11"/>
      <c r="IY922" s="11"/>
      <c r="IZ922" s="11"/>
      <c r="JA922" s="11"/>
      <c r="JB922" s="11"/>
      <c r="JC922" s="11"/>
      <c r="JD922" s="11"/>
      <c r="JE922" s="11"/>
      <c r="JF922" s="11"/>
      <c r="JG922" s="11"/>
      <c r="JH922" s="11"/>
      <c r="JI922" s="11"/>
      <c r="JJ922" s="11"/>
      <c r="JK922" s="11"/>
      <c r="JL922" s="11"/>
      <c r="JM922" s="11"/>
      <c r="JN922" s="11"/>
      <c r="JO922" s="11"/>
      <c r="JP922" s="11"/>
      <c r="JQ922" s="11"/>
      <c r="JR922" s="11"/>
      <c r="JS922" s="11"/>
      <c r="JT922" s="11"/>
      <c r="JU922" s="11"/>
      <c r="JV922" s="11"/>
      <c r="JW922" s="11"/>
      <c r="JX922" s="11"/>
      <c r="JY922" s="11"/>
      <c r="JZ922" s="11"/>
      <c r="KA922" s="11"/>
      <c r="KB922" s="11"/>
      <c r="KC922" s="11"/>
      <c r="KD922" s="11"/>
      <c r="KE922" s="11"/>
      <c r="KF922" s="11"/>
      <c r="KG922" s="11"/>
      <c r="KH922" s="11"/>
      <c r="KI922" s="11"/>
      <c r="KJ922" s="11"/>
      <c r="KK922" s="11"/>
      <c r="KL922" s="11"/>
      <c r="KM922" s="11"/>
      <c r="KN922" s="11"/>
      <c r="KO922" s="11"/>
      <c r="KP922" s="11"/>
      <c r="KQ922" s="11"/>
      <c r="KR922" s="11"/>
      <c r="KS922" s="11"/>
      <c r="KT922" s="11"/>
      <c r="KU922" s="11"/>
      <c r="KV922" s="11"/>
      <c r="KW922" s="11"/>
      <c r="KX922" s="11"/>
      <c r="KY922" s="11"/>
      <c r="KZ922" s="11"/>
      <c r="LA922" s="11"/>
      <c r="LB922" s="11"/>
      <c r="LC922" s="11"/>
      <c r="LD922" s="11"/>
      <c r="LE922" s="11"/>
      <c r="LF922" s="11"/>
      <c r="LG922" s="11"/>
      <c r="LH922" s="11"/>
      <c r="LI922" s="11"/>
      <c r="LJ922" s="11"/>
      <c r="LK922" s="11"/>
      <c r="LL922" s="11"/>
      <c r="LM922" s="11"/>
      <c r="LN922" s="11"/>
      <c r="LO922" s="11"/>
      <c r="LP922" s="11"/>
      <c r="LQ922" s="11"/>
      <c r="LR922" s="11"/>
      <c r="LS922" s="11"/>
      <c r="LT922" s="11"/>
      <c r="LU922" s="11"/>
      <c r="LV922" s="11"/>
      <c r="LW922" s="11"/>
      <c r="LX922" s="11"/>
      <c r="LY922" s="11"/>
      <c r="LZ922" s="11"/>
      <c r="MA922" s="11"/>
      <c r="MB922" s="11"/>
      <c r="MC922" s="11"/>
      <c r="MD922" s="11"/>
      <c r="ME922" s="11"/>
      <c r="MF922" s="11"/>
    </row>
    <row r="923" customFormat="false" ht="12.8" hidden="false" customHeight="false" outlineLevel="0" collapsed="false">
      <c r="A923" s="1" t="str">
        <f aca="false">IF(taskList!J919&lt;&gt;"",taskList!J919,"")</f>
        <v/>
      </c>
      <c r="B923" s="9" t="str">
        <f aca="false">IF(AND(IF(taskList!M919&lt;&gt;"",TRUE()),IF(taskList!K919&lt;&gt;"",TRUE())),taskList!M919/taskList!K919,"")</f>
        <v/>
      </c>
      <c r="C923" s="9" t="str">
        <f aca="false">IF(taskList!B919&lt;&gt;"",taskList!B919,"")</f>
        <v/>
      </c>
      <c r="D923" s="9" t="str">
        <f aca="false">IF(taskList!E919&lt;&gt;"",taskList!E919,"")</f>
        <v/>
      </c>
      <c r="E923" s="4" t="str">
        <f aca="false">IF(taskList!F919&lt;&gt;"",taskList!F919,"")</f>
        <v/>
      </c>
      <c r="F923" s="4" t="str">
        <f aca="false">IF(taskList!G919&lt;&gt;"",taskList!G919,"")</f>
        <v/>
      </c>
      <c r="H923" s="11" t="str">
        <f aca="false">IF(AND($B923&lt;&gt;"",$E923&lt;&gt;"",$F923&lt;&gt;"",H$7&lt;&gt;""),MAX(NETWORKDAYS(H$7,H$7+6)-MAX($E923-H$7,0)-MAX((H$7+4)-$F923,0),0)*$B923,"")</f>
        <v/>
      </c>
      <c r="I923" s="11" t="str">
        <f aca="false">IF(AND($B923&lt;&gt;"",$E923&lt;&gt;"",$F923&lt;&gt;"",I$7&lt;&gt;""),MAX(NETWORKDAYS(I$7,I$7+6)-MAX($E923-I$7,0)-MAX((I$7+4)-$F923,0),0)*$B923,"")</f>
        <v/>
      </c>
      <c r="J923" s="11" t="str">
        <f aca="false">IF(AND($B923&lt;&gt;"",$E923&lt;&gt;"",$F923&lt;&gt;"",J$7&lt;&gt;""),MAX(NETWORKDAYS(J$7,J$7+6)-MAX($E923-J$7,0)-MAX((J$7+4)-$F923,0),0)*$B923,"")</f>
        <v/>
      </c>
      <c r="K923" s="11" t="str">
        <f aca="false">IF(AND($B923&lt;&gt;"",$E923&lt;&gt;"",$F923&lt;&gt;"",K$7&lt;&gt;""),MAX(NETWORKDAYS(K$7,K$7+6)-MAX($E923-K$7,0)-MAX((K$7+4)-$F923,0),0)*$B923,"")</f>
        <v/>
      </c>
      <c r="L923" s="11" t="str">
        <f aca="false">IF(AND($B923&lt;&gt;"",$E923&lt;&gt;"",$F923&lt;&gt;"",L$7&lt;&gt;""),MAX(NETWORKDAYS(L$7,L$7+6)-MAX($E923-L$7,0)-MAX((L$7+4)-$F923,0),0)*$B923,"")</f>
        <v/>
      </c>
      <c r="M923" s="11" t="str">
        <f aca="false">IF(AND($B923&lt;&gt;"",$E923&lt;&gt;"",$F923&lt;&gt;"",M$7&lt;&gt;""),MAX(NETWORKDAYS(M$7,M$7+6)-MAX($E923-M$7,0)-MAX((M$7+4)-$F923,0),0)*$B923,"")</f>
        <v/>
      </c>
      <c r="N923" s="11" t="str">
        <f aca="false">IF(AND($B923&lt;&gt;"",$E923&lt;&gt;"",$F923&lt;&gt;"",N$7&lt;&gt;""),MAX(NETWORKDAYS(N$7,N$7+6)-MAX($E923-N$7,0)-MAX((N$7+4)-$F923,0),0)*$B923,"")</f>
        <v/>
      </c>
      <c r="O923" s="11" t="str">
        <f aca="false">IF(AND($B923&lt;&gt;"",$E923&lt;&gt;"",$F923&lt;&gt;"",O$7&lt;&gt;""),MAX(NETWORKDAYS(O$7,O$7+6)-MAX($E923-O$7,0)-MAX((O$7+4)-$F923,0),0)*$B923,"")</f>
        <v/>
      </c>
      <c r="P923" s="11" t="str">
        <f aca="false">IF(AND($B923&lt;&gt;"",$E923&lt;&gt;"",$F923&lt;&gt;"",P$7&lt;&gt;""),MAX(NETWORKDAYS(P$7,P$7+6)-MAX($E923-P$7,0)-MAX((P$7+4)-$F923,0),0)*$B923,"")</f>
        <v/>
      </c>
      <c r="Q923" s="11" t="str">
        <f aca="false">IF(AND($B923&lt;&gt;"",$E923&lt;&gt;"",$F923&lt;&gt;"",Q$7&lt;&gt;""),MAX(NETWORKDAYS(Q$7,Q$7+6)-MAX($E923-Q$7,0)-MAX((Q$7+4)-$F923,0),0)*$B923,"")</f>
        <v/>
      </c>
      <c r="R923" s="11" t="str">
        <f aca="false">IF(AND($B923&lt;&gt;"",$E923&lt;&gt;"",$F923&lt;&gt;"",R$7&lt;&gt;""),MAX(NETWORKDAYS(R$7,R$7+6)-MAX($E923-R$7,0)-MAX((R$7+4)-$F923,0),0)*$B923,"")</f>
        <v/>
      </c>
      <c r="S923" s="11" t="str">
        <f aca="false">IF(AND($B923&lt;&gt;"",$E923&lt;&gt;"",$F923&lt;&gt;"",S$7&lt;&gt;""),MAX(NETWORKDAYS(S$7,S$7+6)-MAX($E923-S$7,0)-MAX((S$7+4)-$F923,0),0)*$B923,"")</f>
        <v/>
      </c>
      <c r="T923" s="11" t="str">
        <f aca="false">IF(AND($B923&lt;&gt;"",$E923&lt;&gt;"",$F923&lt;&gt;"",T$7&lt;&gt;""),MAX(NETWORKDAYS(T$7,T$7+6)-MAX($E923-T$7,0)-MAX((T$7+4)-$F923,0),0)*$B923,"")</f>
        <v/>
      </c>
      <c r="U923" s="11" t="str">
        <f aca="false">IF(AND($B923&lt;&gt;"",$E923&lt;&gt;"",$F923&lt;&gt;"",U$7&lt;&gt;""),MAX(NETWORKDAYS(U$7,U$7+6)-MAX($E923-U$7,0)-MAX((U$7+4)-$F923,0),0)*$B923,"")</f>
        <v/>
      </c>
      <c r="V923" s="11" t="str">
        <f aca="false">IF(AND($B923&lt;&gt;"",$E923&lt;&gt;"",$F923&lt;&gt;"",V$7&lt;&gt;""),MAX(NETWORKDAYS(V$7,V$7+6)-MAX($E923-V$7,0)-MAX((V$7+4)-$F923,0),0)*$B923,"")</f>
        <v/>
      </c>
      <c r="W923" s="11" t="str">
        <f aca="false">IF(AND($B923&lt;&gt;"",$E923&lt;&gt;"",$F923&lt;&gt;"",W$7&lt;&gt;""),MAX(NETWORKDAYS(W$7,W$7+6)-MAX($E923-W$7,0)-MAX((W$7+4)-$F923,0),0)*$B923,"")</f>
        <v/>
      </c>
      <c r="X923" s="11" t="str">
        <f aca="false">IF(AND($B923&lt;&gt;"",$E923&lt;&gt;"",$F923&lt;&gt;"",X$7&lt;&gt;""),MAX(NETWORKDAYS(X$7,X$7+6)-MAX($E923-X$7,0)-MAX((X$7+4)-$F923,0),0)*$B923,"")</f>
        <v/>
      </c>
      <c r="Y923" s="11" t="str">
        <f aca="false">IF(AND($B923&lt;&gt;"",$E923&lt;&gt;"",$F923&lt;&gt;"",Y$7&lt;&gt;""),MAX(NETWORKDAYS(Y$7,Y$7+6)-MAX($E923-Y$7,0)-MAX((Y$7+4)-$F923,0),0)*$B923,"")</f>
        <v/>
      </c>
      <c r="Z923" s="11" t="str">
        <f aca="false">IF(AND($B923&lt;&gt;"",$E923&lt;&gt;"",$F923&lt;&gt;"",Z$7&lt;&gt;""),MAX(NETWORKDAYS(Z$7,Z$7+6)-MAX($E923-Z$7,0)-MAX((Z$7+4)-$F923,0),0)*$B923,"")</f>
        <v/>
      </c>
      <c r="AA923" s="11" t="str">
        <f aca="false">IF(AND($B923&lt;&gt;"",$E923&lt;&gt;"",$F923&lt;&gt;"",AA$7&lt;&gt;""),MAX(NETWORKDAYS(AA$7,AA$7+6)-MAX($E923-AA$7,0)-MAX((AA$7+4)-$F923,0),0)*$B923,"")</f>
        <v/>
      </c>
      <c r="AB923" s="11" t="str">
        <f aca="false">IF(AND($B923&lt;&gt;"",$E923&lt;&gt;"",$F923&lt;&gt;"",AB$7&lt;&gt;""),MAX(NETWORKDAYS(AB$7,AB$7+6)-MAX($E923-AB$7,0)-MAX((AB$7+4)-$F923,0),0)*$B923,"")</f>
        <v/>
      </c>
      <c r="AC923" s="11" t="str">
        <f aca="false">IF(AND($B923&lt;&gt;"",$E923&lt;&gt;"",$F923&lt;&gt;"",AC$7&lt;&gt;""),MAX(NETWORKDAYS(AC$7,AC$7+6)-MAX($E923-AC$7,0)-MAX((AC$7+4)-$F923,0),0)*$B923,"")</f>
        <v/>
      </c>
      <c r="AD923" s="11" t="str">
        <f aca="false">IF(AND($B923&lt;&gt;"",$E923&lt;&gt;"",$F923&lt;&gt;"",AD$7&lt;&gt;""),MAX(NETWORKDAYS(AD$7,AD$7+6)-MAX($E923-AD$7,0)-MAX((AD$7+4)-$F923,0),0)*$B923,"")</f>
        <v/>
      </c>
      <c r="AE923" s="11" t="str">
        <f aca="false">IF(AND($B923&lt;&gt;"",$E923&lt;&gt;"",$F923&lt;&gt;"",AE$7&lt;&gt;""),MAX(NETWORKDAYS(AE$7,AE$7+6)-MAX($E923-AE$7,0)-MAX((AE$7+4)-$F923,0),0)*$B923,"")</f>
        <v/>
      </c>
      <c r="AF923" s="11" t="str">
        <f aca="false">IF(AND($B923&lt;&gt;"",$E923&lt;&gt;"",$F923&lt;&gt;"",AF$7&lt;&gt;""),MAX(NETWORKDAYS(AF$7,AF$7+6)-MAX($E923-AF$7,0)-MAX((AF$7+4)-$F923,0),0)*$B923,"")</f>
        <v/>
      </c>
      <c r="AG923" s="11" t="str">
        <f aca="false">IF(AND($B923&lt;&gt;"",$E923&lt;&gt;"",$F923&lt;&gt;"",AG$7&lt;&gt;""),MAX(NETWORKDAYS(AG$7,AG$7+6)-MAX($E923-AG$7,0)-MAX((AG$7+4)-$F923,0),0)*$B923,"")</f>
        <v/>
      </c>
      <c r="AH923" s="11" t="str">
        <f aca="false">IF(AND($B923&lt;&gt;"",$E923&lt;&gt;"",$F923&lt;&gt;"",AH$7&lt;&gt;""),MAX(NETWORKDAYS(AH$7,AH$7+6)-MAX($E923-AH$7,0)-MAX((AH$7+4)-$F923,0),0)*$B923,"")</f>
        <v/>
      </c>
      <c r="AI923" s="11" t="str">
        <f aca="false">IF(AND($B923&lt;&gt;"",$E923&lt;&gt;"",$F923&lt;&gt;"",AI$7&lt;&gt;""),MAX(NETWORKDAYS(AI$7,AI$7+6)-MAX($E923-AI$7,0)-MAX((AI$7+4)-$F923,0),0)*$B923,"")</f>
        <v/>
      </c>
      <c r="AJ923" s="11" t="str">
        <f aca="false">IF(AND($B923&lt;&gt;"",$E923&lt;&gt;"",$F923&lt;&gt;"",AJ$7&lt;&gt;""),MAX(NETWORKDAYS(AJ$7,AJ$7+6)-MAX($E923-AJ$7,0)-MAX((AJ$7+4)-$F923,0),0)*$B923,"")</f>
        <v/>
      </c>
      <c r="AK923" s="11" t="str">
        <f aca="false">IF(AND($B923&lt;&gt;"",$E923&lt;&gt;"",$F923&lt;&gt;"",AK$7&lt;&gt;""),MAX(NETWORKDAYS(AK$7,AK$7+6)-MAX($E923-AK$7,0)-MAX((AK$7+4)-$F923,0),0)*$B923,"")</f>
        <v/>
      </c>
      <c r="AL923" s="11" t="str">
        <f aca="false">IF(AND($B923&lt;&gt;"",$E923&lt;&gt;"",$F923&lt;&gt;"",AL$7&lt;&gt;""),MAX(NETWORKDAYS(AL$7,AL$7+6)-MAX($E923-AL$7,0)-MAX((AL$7+4)-$F923,0),0)*$B923,"")</f>
        <v/>
      </c>
      <c r="AM923" s="11" t="str">
        <f aca="false">IF(AND($B923&lt;&gt;"",$E923&lt;&gt;"",$F923&lt;&gt;"",AM$7&lt;&gt;""),MAX(NETWORKDAYS(AM$7,AM$7+6)-MAX($E923-AM$7,0)-MAX((AM$7+4)-$F923,0),0)*$B923,"")</f>
        <v/>
      </c>
      <c r="AN923" s="11" t="str">
        <f aca="false">IF(AND($B923&lt;&gt;"",$E923&lt;&gt;"",$F923&lt;&gt;"",AN$7&lt;&gt;""),MAX(NETWORKDAYS(AN$7,AN$7+6)-MAX($E923-AN$7,0)-MAX((AN$7+4)-$F923,0),0)*$B923,"")</f>
        <v/>
      </c>
      <c r="AO923" s="11" t="str">
        <f aca="false">IF(AND($B923&lt;&gt;"",$E923&lt;&gt;"",$F923&lt;&gt;"",AO$7&lt;&gt;""),MAX(NETWORKDAYS(AO$7,AO$7+6)-MAX($E923-AO$7,0)-MAX((AO$7+4)-$F923,0),0)*$B923,"")</f>
        <v/>
      </c>
      <c r="AP923" s="11" t="str">
        <f aca="false">IF(AND($B923&lt;&gt;"",$E923&lt;&gt;"",$F923&lt;&gt;"",AP$7&lt;&gt;""),MAX(NETWORKDAYS(AP$7,AP$7+6)-MAX($E923-AP$7,0)-MAX((AP$7+4)-$F923,0),0)*$B923,"")</f>
        <v/>
      </c>
      <c r="AQ923" s="11" t="str">
        <f aca="false">IF(AND($B923&lt;&gt;"",$E923&lt;&gt;"",$F923&lt;&gt;"",AQ$7&lt;&gt;""),MAX(NETWORKDAYS(AQ$7,AQ$7+6)-MAX($E923-AQ$7,0)-MAX((AQ$7+4)-$F923,0),0)*$B923,"")</f>
        <v/>
      </c>
      <c r="AR923" s="11" t="str">
        <f aca="false">IF(AND($B923&lt;&gt;"",$E923&lt;&gt;"",$F923&lt;&gt;"",AR$7&lt;&gt;""),MAX(NETWORKDAYS(AR$7,AR$7+6)-MAX($E923-AR$7,0)-MAX((AR$7+4)-$F923,0),0)*$B923,"")</f>
        <v/>
      </c>
      <c r="AS923" s="11" t="str">
        <f aca="false">IF(AND($B923&lt;&gt;"",$E923&lt;&gt;"",$F923&lt;&gt;"",AS$7&lt;&gt;""),MAX(NETWORKDAYS(AS$7,AS$7+6)-MAX($E923-AS$7,0)-MAX((AS$7+4)-$F923,0),0)*$B923,"")</f>
        <v/>
      </c>
      <c r="AT923" s="11" t="str">
        <f aca="false">IF(AND($B923&lt;&gt;"",$E923&lt;&gt;"",$F923&lt;&gt;"",AT$7&lt;&gt;""),MAX(NETWORKDAYS(AT$7,AT$7+6)-MAX($E923-AT$7,0)-MAX((AT$7+4)-$F923,0),0)*$B923,"")</f>
        <v/>
      </c>
      <c r="AU923" s="11" t="str">
        <f aca="false">IF(AND($B923&lt;&gt;"",$E923&lt;&gt;"",$F923&lt;&gt;"",AU$7&lt;&gt;""),MAX(NETWORKDAYS(AU$7,AU$7+6)-MAX($E923-AU$7,0)-MAX((AU$7+4)-$F923,0),0)*$B923,"")</f>
        <v/>
      </c>
      <c r="AV923" s="11" t="str">
        <f aca="false">IF(AND($B923&lt;&gt;"",$E923&lt;&gt;"",$F923&lt;&gt;"",AV$7&lt;&gt;""),MAX(NETWORKDAYS(AV$7,AV$7+6)-MAX($E923-AV$7,0)-MAX((AV$7+4)-$F923,0),0)*$B923,"")</f>
        <v/>
      </c>
      <c r="AW923" s="11" t="str">
        <f aca="false">IF(AND($B923&lt;&gt;"",$E923&lt;&gt;"",$F923&lt;&gt;"",AW$7&lt;&gt;""),MAX(NETWORKDAYS(AW$7,AW$7+6)-MAX($E923-AW$7,0)-MAX((AW$7+4)-$F923,0),0)*$B923,"")</f>
        <v/>
      </c>
      <c r="AX923" s="11" t="str">
        <f aca="false">IF(AND($B923&lt;&gt;"",$E923&lt;&gt;"",$F923&lt;&gt;"",AX$7&lt;&gt;""),MAX(NETWORKDAYS(AX$7,AX$7+6)-MAX($E923-AX$7,0)-MAX((AX$7+4)-$F923,0),0)*$B923,"")</f>
        <v/>
      </c>
      <c r="AY923" s="11" t="str">
        <f aca="false">IF(AND($B923&lt;&gt;"",$E923&lt;&gt;"",$F923&lt;&gt;"",AY$7&lt;&gt;""),MAX(NETWORKDAYS(AY$7,AY$7+6)-MAX($E923-AY$7,0)-MAX((AY$7+4)-$F923,0),0)*$B923,"")</f>
        <v/>
      </c>
      <c r="AZ923" s="11" t="str">
        <f aca="false">IF(AND($B923&lt;&gt;"",$E923&lt;&gt;"",$F923&lt;&gt;"",AZ$7&lt;&gt;""),MAX(NETWORKDAYS(AZ$7,AZ$7+6)-MAX($E923-AZ$7,0)-MAX((AZ$7+4)-$F923,0),0)*$B923,"")</f>
        <v/>
      </c>
      <c r="BA923" s="11" t="str">
        <f aca="false">IF(AND($B923&lt;&gt;"",$E923&lt;&gt;"",$F923&lt;&gt;"",BA$7&lt;&gt;""),MAX(NETWORKDAYS(BA$7,BA$7+6)-MAX($E923-BA$7,0)-MAX((BA$7+4)-$F923,0),0)*$B923,"")</f>
        <v/>
      </c>
      <c r="BB923" s="11" t="str">
        <f aca="false">IF(AND($B923&lt;&gt;"",$E923&lt;&gt;"",$F923&lt;&gt;"",BB$7&lt;&gt;""),MAX(NETWORKDAYS(BB$7,BB$7+6)-MAX($E923-BB$7,0)-MAX((BB$7+4)-$F923,0),0)*$B923,"")</f>
        <v/>
      </c>
      <c r="BC923" s="11" t="str">
        <f aca="false">IF(AND($B923&lt;&gt;"",$E923&lt;&gt;"",$F923&lt;&gt;"",BC$7&lt;&gt;""),MAX(NETWORKDAYS(BC$7,BC$7+6)-MAX($E923-BC$7,0)-MAX((BC$7+4)-$F923,0),0)*$B923,"")</f>
        <v/>
      </c>
      <c r="BD923" s="11" t="str">
        <f aca="false">IF(AND($B923&lt;&gt;"",$E923&lt;&gt;"",$F923&lt;&gt;"",BD$7&lt;&gt;""),MAX(NETWORKDAYS(BD$7,BD$7+6)-MAX($E923-BD$7,0)-MAX((BD$7+4)-$F923,0),0)*$B923,"")</f>
        <v/>
      </c>
      <c r="BE923" s="11" t="str">
        <f aca="false">IF(AND($B923&lt;&gt;"",$E923&lt;&gt;"",$F923&lt;&gt;"",BE$7&lt;&gt;""),MAX(NETWORKDAYS(BE$7,BE$7+6)-MAX($E923-BE$7,0)-MAX((BE$7+4)-$F923,0),0)*$B923,"")</f>
        <v/>
      </c>
      <c r="BF923" s="11" t="str">
        <f aca="false">IF(AND($B923&lt;&gt;"",$E923&lt;&gt;"",$F923&lt;&gt;"",BF$7&lt;&gt;""),MAX(NETWORKDAYS(BF$7,BF$7+6)-MAX($E923-BF$7,0)-MAX((BF$7+4)-$F923,0),0)*$B923,"")</f>
        <v/>
      </c>
      <c r="BG923" s="11" t="str">
        <f aca="false">IF(AND($B923&lt;&gt;"",$E923&lt;&gt;"",$F923&lt;&gt;"",BG$7&lt;&gt;""),MAX(NETWORKDAYS(BG$7,BG$7+6)-MAX($E923-BG$7,0)-MAX((BG$7+4)-$F923,0),0)*$B923,"")</f>
        <v/>
      </c>
      <c r="BH923" s="11" t="str">
        <f aca="false">IF(AND($B923&lt;&gt;"",$E923&lt;&gt;"",$F923&lt;&gt;"",BH$7&lt;&gt;""),MAX(NETWORKDAYS(BH$7,BH$7+6)-MAX($E923-BH$7,0)-MAX((BH$7+4)-$F923,0),0)*$B923,"")</f>
        <v/>
      </c>
      <c r="BI923" s="11" t="str">
        <f aca="false">IF(AND($B923&lt;&gt;"",$E923&lt;&gt;"",$F923&lt;&gt;"",BI$7&lt;&gt;""),MAX(NETWORKDAYS(BI$7,BI$7+6)-MAX($E923-BI$7,0)-MAX((BI$7+4)-$F923,0),0)*$B923,"")</f>
        <v/>
      </c>
      <c r="BJ923" s="11" t="str">
        <f aca="false">IF(AND($B923&lt;&gt;"",$E923&lt;&gt;"",$F923&lt;&gt;"",BJ$7&lt;&gt;""),MAX(NETWORKDAYS(BJ$7,BJ$7+6)-MAX($E923-BJ$7,0)-MAX((BJ$7+4)-$F923,0),0)*$B923,"")</f>
        <v/>
      </c>
      <c r="BK923" s="11" t="str">
        <f aca="false">IF(AND($B923&lt;&gt;"",$E923&lt;&gt;"",$F923&lt;&gt;"",BK$7&lt;&gt;""),MAX(NETWORKDAYS(BK$7,BK$7+6)-MAX($E923-BK$7,0)-MAX((BK$7+4)-$F923,0),0)*$B923,"")</f>
        <v/>
      </c>
      <c r="BL923" s="11" t="str">
        <f aca="false">IF(AND($B923&lt;&gt;"",$E923&lt;&gt;"",$F923&lt;&gt;"",BL$7&lt;&gt;""),MAX(NETWORKDAYS(BL$7,BL$7+6)-MAX($E923-BL$7,0)-MAX((BL$7+4)-$F923,0),0)*$B923,"")</f>
        <v/>
      </c>
      <c r="BM923" s="11" t="str">
        <f aca="false">IF(AND($B923&lt;&gt;"",$E923&lt;&gt;"",$F923&lt;&gt;"",BM$7&lt;&gt;""),MAX(NETWORKDAYS(BM$7,BM$7+6)-MAX($E923-BM$7,0)-MAX((BM$7+4)-$F923,0),0)*$B923,"")</f>
        <v/>
      </c>
      <c r="BN923" s="11" t="str">
        <f aca="false">IF(AND($B923&lt;&gt;"",$E923&lt;&gt;"",$F923&lt;&gt;"",BN$7&lt;&gt;""),MAX(NETWORKDAYS(BN$7,BN$7+6)-MAX($E923-BN$7,0)-MAX((BN$7+4)-$F923,0),0)*$B923,"")</f>
        <v/>
      </c>
      <c r="BO923" s="11" t="str">
        <f aca="false">IF(AND($B923&lt;&gt;"",$E923&lt;&gt;"",$F923&lt;&gt;"",BO$7&lt;&gt;""),MAX(NETWORKDAYS(BO$7,BO$7+6)-MAX($E923-BO$7,0)-MAX((BO$7+4)-$F923,0),0)*$B923,"")</f>
        <v/>
      </c>
      <c r="BP923" s="11" t="str">
        <f aca="false">IF(AND($B923&lt;&gt;"",$E923&lt;&gt;"",$F923&lt;&gt;"",BP$7&lt;&gt;""),MAX(NETWORKDAYS(BP$7,BP$7+6)-MAX($E923-BP$7,0)-MAX((BP$7+4)-$F923,0),0)*$B923,"")</f>
        <v/>
      </c>
      <c r="BQ923" s="11" t="str">
        <f aca="false">IF(AND($B923&lt;&gt;"",$E923&lt;&gt;"",$F923&lt;&gt;"",BQ$7&lt;&gt;""),MAX(NETWORKDAYS(BQ$7,BQ$7+6)-MAX($E923-BQ$7,0)-MAX((BQ$7+4)-$F923,0),0)*$B923,"")</f>
        <v/>
      </c>
      <c r="BR923" s="11" t="str">
        <f aca="false">IF(AND($B923&lt;&gt;"",$E923&lt;&gt;"",$F923&lt;&gt;"",BR$7&lt;&gt;""),MAX(NETWORKDAYS(BR$7,BR$7+6)-MAX($E923-BR$7,0)-MAX((BR$7+4)-$F923,0),0)*$B923,"")</f>
        <v/>
      </c>
      <c r="BS923" s="11" t="str">
        <f aca="false">IF(AND($B923&lt;&gt;"",$E923&lt;&gt;"",$F923&lt;&gt;"",BS$7&lt;&gt;""),MAX(NETWORKDAYS(BS$7,BS$7+6)-MAX($E923-BS$7,0)-MAX((BS$7+4)-$F923,0),0)*$B923,"")</f>
        <v/>
      </c>
      <c r="BT923" s="11" t="str">
        <f aca="false">IF(AND($B923&lt;&gt;"",$E923&lt;&gt;"",$F923&lt;&gt;"",BT$7&lt;&gt;""),MAX(NETWORKDAYS(BT$7,BT$7+6)-MAX($E923-BT$7,0)-MAX((BT$7+4)-$F923,0),0)*$B923,"")</f>
        <v/>
      </c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  <c r="II923" s="11"/>
      <c r="IJ923" s="11"/>
      <c r="IK923" s="11"/>
      <c r="IL923" s="11"/>
      <c r="IM923" s="11"/>
      <c r="IN923" s="11"/>
      <c r="IO923" s="11"/>
      <c r="IP923" s="11"/>
      <c r="IQ923" s="11"/>
      <c r="IR923" s="11"/>
      <c r="IS923" s="11"/>
      <c r="IT923" s="11"/>
      <c r="IU923" s="11"/>
      <c r="IV923" s="11"/>
      <c r="IW923" s="11"/>
      <c r="IX923" s="11"/>
      <c r="IY923" s="11"/>
      <c r="IZ923" s="11"/>
      <c r="JA923" s="11"/>
      <c r="JB923" s="11"/>
      <c r="JC923" s="11"/>
      <c r="JD923" s="11"/>
      <c r="JE923" s="11"/>
      <c r="JF923" s="11"/>
      <c r="JG923" s="11"/>
      <c r="JH923" s="11"/>
      <c r="JI923" s="11"/>
      <c r="JJ923" s="11"/>
      <c r="JK923" s="11"/>
      <c r="JL923" s="11"/>
      <c r="JM923" s="11"/>
      <c r="JN923" s="11"/>
      <c r="JO923" s="11"/>
      <c r="JP923" s="11"/>
      <c r="JQ923" s="11"/>
      <c r="JR923" s="11"/>
      <c r="JS923" s="11"/>
      <c r="JT923" s="11"/>
      <c r="JU923" s="11"/>
      <c r="JV923" s="11"/>
      <c r="JW923" s="11"/>
      <c r="JX923" s="11"/>
      <c r="JY923" s="11"/>
      <c r="JZ923" s="11"/>
      <c r="KA923" s="11"/>
      <c r="KB923" s="11"/>
      <c r="KC923" s="11"/>
      <c r="KD923" s="11"/>
      <c r="KE923" s="11"/>
      <c r="KF923" s="11"/>
      <c r="KG923" s="11"/>
      <c r="KH923" s="11"/>
      <c r="KI923" s="11"/>
      <c r="KJ923" s="11"/>
      <c r="KK923" s="11"/>
      <c r="KL923" s="11"/>
      <c r="KM923" s="11"/>
      <c r="KN923" s="11"/>
      <c r="KO923" s="11"/>
      <c r="KP923" s="11"/>
      <c r="KQ923" s="11"/>
      <c r="KR923" s="11"/>
      <c r="KS923" s="11"/>
      <c r="KT923" s="11"/>
      <c r="KU923" s="11"/>
      <c r="KV923" s="11"/>
      <c r="KW923" s="11"/>
      <c r="KX923" s="11"/>
      <c r="KY923" s="11"/>
      <c r="KZ923" s="11"/>
      <c r="LA923" s="11"/>
      <c r="LB923" s="11"/>
      <c r="LC923" s="11"/>
      <c r="LD923" s="11"/>
      <c r="LE923" s="11"/>
      <c r="LF923" s="11"/>
      <c r="LG923" s="11"/>
      <c r="LH923" s="11"/>
      <c r="LI923" s="11"/>
      <c r="LJ923" s="11"/>
      <c r="LK923" s="11"/>
      <c r="LL923" s="11"/>
      <c r="LM923" s="11"/>
      <c r="LN923" s="11"/>
      <c r="LO923" s="11"/>
      <c r="LP923" s="11"/>
      <c r="LQ923" s="11"/>
      <c r="LR923" s="11"/>
      <c r="LS923" s="11"/>
      <c r="LT923" s="11"/>
      <c r="LU923" s="11"/>
      <c r="LV923" s="11"/>
      <c r="LW923" s="11"/>
      <c r="LX923" s="11"/>
      <c r="LY923" s="11"/>
      <c r="LZ923" s="11"/>
      <c r="MA923" s="11"/>
      <c r="MB923" s="11"/>
      <c r="MC923" s="11"/>
      <c r="MD923" s="11"/>
      <c r="ME923" s="11"/>
      <c r="MF923" s="11"/>
    </row>
    <row r="924" customFormat="false" ht="12.8" hidden="false" customHeight="false" outlineLevel="0" collapsed="false">
      <c r="A924" s="1" t="str">
        <f aca="false">IF(taskList!J920&lt;&gt;"",taskList!J920,"")</f>
        <v/>
      </c>
      <c r="B924" s="9" t="str">
        <f aca="false">IF(AND(IF(taskList!M920&lt;&gt;"",TRUE()),IF(taskList!K920&lt;&gt;"",TRUE())),taskList!M920/taskList!K920,"")</f>
        <v/>
      </c>
      <c r="C924" s="9" t="str">
        <f aca="false">IF(taskList!B920&lt;&gt;"",taskList!B920,"")</f>
        <v/>
      </c>
      <c r="D924" s="9" t="str">
        <f aca="false">IF(taskList!E920&lt;&gt;"",taskList!E920,"")</f>
        <v/>
      </c>
      <c r="E924" s="4" t="str">
        <f aca="false">IF(taskList!F920&lt;&gt;"",taskList!F920,"")</f>
        <v/>
      </c>
      <c r="F924" s="4" t="str">
        <f aca="false">IF(taskList!G920&lt;&gt;"",taskList!G920,"")</f>
        <v/>
      </c>
      <c r="H924" s="11" t="str">
        <f aca="false">IF(AND($B924&lt;&gt;"",$E924&lt;&gt;"",$F924&lt;&gt;"",H$7&lt;&gt;""),MAX(NETWORKDAYS(H$7,H$7+6)-MAX($E924-H$7,0)-MAX((H$7+4)-$F924,0),0)*$B924,"")</f>
        <v/>
      </c>
      <c r="I924" s="11" t="str">
        <f aca="false">IF(AND($B924&lt;&gt;"",$E924&lt;&gt;"",$F924&lt;&gt;"",I$7&lt;&gt;""),MAX(NETWORKDAYS(I$7,I$7+6)-MAX($E924-I$7,0)-MAX((I$7+4)-$F924,0),0)*$B924,"")</f>
        <v/>
      </c>
      <c r="J924" s="11" t="str">
        <f aca="false">IF(AND($B924&lt;&gt;"",$E924&lt;&gt;"",$F924&lt;&gt;"",J$7&lt;&gt;""),MAX(NETWORKDAYS(J$7,J$7+6)-MAX($E924-J$7,0)-MAX((J$7+4)-$F924,0),0)*$B924,"")</f>
        <v/>
      </c>
      <c r="K924" s="11" t="str">
        <f aca="false">IF(AND($B924&lt;&gt;"",$E924&lt;&gt;"",$F924&lt;&gt;"",K$7&lt;&gt;""),MAX(NETWORKDAYS(K$7,K$7+6)-MAX($E924-K$7,0)-MAX((K$7+4)-$F924,0),0)*$B924,"")</f>
        <v/>
      </c>
      <c r="L924" s="11" t="str">
        <f aca="false">IF(AND($B924&lt;&gt;"",$E924&lt;&gt;"",$F924&lt;&gt;"",L$7&lt;&gt;""),MAX(NETWORKDAYS(L$7,L$7+6)-MAX($E924-L$7,0)-MAX((L$7+4)-$F924,0),0)*$B924,"")</f>
        <v/>
      </c>
      <c r="M924" s="11" t="str">
        <f aca="false">IF(AND($B924&lt;&gt;"",$E924&lt;&gt;"",$F924&lt;&gt;"",M$7&lt;&gt;""),MAX(NETWORKDAYS(M$7,M$7+6)-MAX($E924-M$7,0)-MAX((M$7+4)-$F924,0),0)*$B924,"")</f>
        <v/>
      </c>
      <c r="N924" s="11" t="str">
        <f aca="false">IF(AND($B924&lt;&gt;"",$E924&lt;&gt;"",$F924&lt;&gt;"",N$7&lt;&gt;""),MAX(NETWORKDAYS(N$7,N$7+6)-MAX($E924-N$7,0)-MAX((N$7+4)-$F924,0),0)*$B924,"")</f>
        <v/>
      </c>
      <c r="O924" s="11" t="str">
        <f aca="false">IF(AND($B924&lt;&gt;"",$E924&lt;&gt;"",$F924&lt;&gt;"",O$7&lt;&gt;""),MAX(NETWORKDAYS(O$7,O$7+6)-MAX($E924-O$7,0)-MAX((O$7+4)-$F924,0),0)*$B924,"")</f>
        <v/>
      </c>
      <c r="P924" s="11" t="str">
        <f aca="false">IF(AND($B924&lt;&gt;"",$E924&lt;&gt;"",$F924&lt;&gt;"",P$7&lt;&gt;""),MAX(NETWORKDAYS(P$7,P$7+6)-MAX($E924-P$7,0)-MAX((P$7+4)-$F924,0),0)*$B924,"")</f>
        <v/>
      </c>
      <c r="Q924" s="11" t="str">
        <f aca="false">IF(AND($B924&lt;&gt;"",$E924&lt;&gt;"",$F924&lt;&gt;"",Q$7&lt;&gt;""),MAX(NETWORKDAYS(Q$7,Q$7+6)-MAX($E924-Q$7,0)-MAX((Q$7+4)-$F924,0),0)*$B924,"")</f>
        <v/>
      </c>
      <c r="R924" s="11" t="str">
        <f aca="false">IF(AND($B924&lt;&gt;"",$E924&lt;&gt;"",$F924&lt;&gt;"",R$7&lt;&gt;""),MAX(NETWORKDAYS(R$7,R$7+6)-MAX($E924-R$7,0)-MAX((R$7+4)-$F924,0),0)*$B924,"")</f>
        <v/>
      </c>
      <c r="S924" s="11" t="str">
        <f aca="false">IF(AND($B924&lt;&gt;"",$E924&lt;&gt;"",$F924&lt;&gt;"",S$7&lt;&gt;""),MAX(NETWORKDAYS(S$7,S$7+6)-MAX($E924-S$7,0)-MAX((S$7+4)-$F924,0),0)*$B924,"")</f>
        <v/>
      </c>
      <c r="T924" s="11" t="str">
        <f aca="false">IF(AND($B924&lt;&gt;"",$E924&lt;&gt;"",$F924&lt;&gt;"",T$7&lt;&gt;""),MAX(NETWORKDAYS(T$7,T$7+6)-MAX($E924-T$7,0)-MAX((T$7+4)-$F924,0),0)*$B924,"")</f>
        <v/>
      </c>
      <c r="U924" s="11" t="str">
        <f aca="false">IF(AND($B924&lt;&gt;"",$E924&lt;&gt;"",$F924&lt;&gt;"",U$7&lt;&gt;""),MAX(NETWORKDAYS(U$7,U$7+6)-MAX($E924-U$7,0)-MAX((U$7+4)-$F924,0),0)*$B924,"")</f>
        <v/>
      </c>
      <c r="V924" s="11" t="str">
        <f aca="false">IF(AND($B924&lt;&gt;"",$E924&lt;&gt;"",$F924&lt;&gt;"",V$7&lt;&gt;""),MAX(NETWORKDAYS(V$7,V$7+6)-MAX($E924-V$7,0)-MAX((V$7+4)-$F924,0),0)*$B924,"")</f>
        <v/>
      </c>
      <c r="W924" s="11" t="str">
        <f aca="false">IF(AND($B924&lt;&gt;"",$E924&lt;&gt;"",$F924&lt;&gt;"",W$7&lt;&gt;""),MAX(NETWORKDAYS(W$7,W$7+6)-MAX($E924-W$7,0)-MAX((W$7+4)-$F924,0),0)*$B924,"")</f>
        <v/>
      </c>
      <c r="X924" s="11" t="str">
        <f aca="false">IF(AND($B924&lt;&gt;"",$E924&lt;&gt;"",$F924&lt;&gt;"",X$7&lt;&gt;""),MAX(NETWORKDAYS(X$7,X$7+6)-MAX($E924-X$7,0)-MAX((X$7+4)-$F924,0),0)*$B924,"")</f>
        <v/>
      </c>
      <c r="Y924" s="11" t="str">
        <f aca="false">IF(AND($B924&lt;&gt;"",$E924&lt;&gt;"",$F924&lt;&gt;"",Y$7&lt;&gt;""),MAX(NETWORKDAYS(Y$7,Y$7+6)-MAX($E924-Y$7,0)-MAX((Y$7+4)-$F924,0),0)*$B924,"")</f>
        <v/>
      </c>
      <c r="Z924" s="11" t="str">
        <f aca="false">IF(AND($B924&lt;&gt;"",$E924&lt;&gt;"",$F924&lt;&gt;"",Z$7&lt;&gt;""),MAX(NETWORKDAYS(Z$7,Z$7+6)-MAX($E924-Z$7,0)-MAX((Z$7+4)-$F924,0),0)*$B924,"")</f>
        <v/>
      </c>
      <c r="AA924" s="11" t="str">
        <f aca="false">IF(AND($B924&lt;&gt;"",$E924&lt;&gt;"",$F924&lt;&gt;"",AA$7&lt;&gt;""),MAX(NETWORKDAYS(AA$7,AA$7+6)-MAX($E924-AA$7,0)-MAX((AA$7+4)-$F924,0),0)*$B924,"")</f>
        <v/>
      </c>
      <c r="AB924" s="11" t="str">
        <f aca="false">IF(AND($B924&lt;&gt;"",$E924&lt;&gt;"",$F924&lt;&gt;"",AB$7&lt;&gt;""),MAX(NETWORKDAYS(AB$7,AB$7+6)-MAX($E924-AB$7,0)-MAX((AB$7+4)-$F924,0),0)*$B924,"")</f>
        <v/>
      </c>
      <c r="AC924" s="11" t="str">
        <f aca="false">IF(AND($B924&lt;&gt;"",$E924&lt;&gt;"",$F924&lt;&gt;"",AC$7&lt;&gt;""),MAX(NETWORKDAYS(AC$7,AC$7+6)-MAX($E924-AC$7,0)-MAX((AC$7+4)-$F924,0),0)*$B924,"")</f>
        <v/>
      </c>
      <c r="AD924" s="11" t="str">
        <f aca="false">IF(AND($B924&lt;&gt;"",$E924&lt;&gt;"",$F924&lt;&gt;"",AD$7&lt;&gt;""),MAX(NETWORKDAYS(AD$7,AD$7+6)-MAX($E924-AD$7,0)-MAX((AD$7+4)-$F924,0),0)*$B924,"")</f>
        <v/>
      </c>
      <c r="AE924" s="11" t="str">
        <f aca="false">IF(AND($B924&lt;&gt;"",$E924&lt;&gt;"",$F924&lt;&gt;"",AE$7&lt;&gt;""),MAX(NETWORKDAYS(AE$7,AE$7+6)-MAX($E924-AE$7,0)-MAX((AE$7+4)-$F924,0),0)*$B924,"")</f>
        <v/>
      </c>
      <c r="AF924" s="11" t="str">
        <f aca="false">IF(AND($B924&lt;&gt;"",$E924&lt;&gt;"",$F924&lt;&gt;"",AF$7&lt;&gt;""),MAX(NETWORKDAYS(AF$7,AF$7+6)-MAX($E924-AF$7,0)-MAX((AF$7+4)-$F924,0),0)*$B924,"")</f>
        <v/>
      </c>
      <c r="AG924" s="11" t="str">
        <f aca="false">IF(AND($B924&lt;&gt;"",$E924&lt;&gt;"",$F924&lt;&gt;"",AG$7&lt;&gt;""),MAX(NETWORKDAYS(AG$7,AG$7+6)-MAX($E924-AG$7,0)-MAX((AG$7+4)-$F924,0),0)*$B924,"")</f>
        <v/>
      </c>
      <c r="AH924" s="11" t="str">
        <f aca="false">IF(AND($B924&lt;&gt;"",$E924&lt;&gt;"",$F924&lt;&gt;"",AH$7&lt;&gt;""),MAX(NETWORKDAYS(AH$7,AH$7+6)-MAX($E924-AH$7,0)-MAX((AH$7+4)-$F924,0),0)*$B924,"")</f>
        <v/>
      </c>
      <c r="AI924" s="11" t="str">
        <f aca="false">IF(AND($B924&lt;&gt;"",$E924&lt;&gt;"",$F924&lt;&gt;"",AI$7&lt;&gt;""),MAX(NETWORKDAYS(AI$7,AI$7+6)-MAX($E924-AI$7,0)-MAX((AI$7+4)-$F924,0),0)*$B924,"")</f>
        <v/>
      </c>
      <c r="AJ924" s="11" t="str">
        <f aca="false">IF(AND($B924&lt;&gt;"",$E924&lt;&gt;"",$F924&lt;&gt;"",AJ$7&lt;&gt;""),MAX(NETWORKDAYS(AJ$7,AJ$7+6)-MAX($E924-AJ$7,0)-MAX((AJ$7+4)-$F924,0),0)*$B924,"")</f>
        <v/>
      </c>
      <c r="AK924" s="11" t="str">
        <f aca="false">IF(AND($B924&lt;&gt;"",$E924&lt;&gt;"",$F924&lt;&gt;"",AK$7&lt;&gt;""),MAX(NETWORKDAYS(AK$7,AK$7+6)-MAX($E924-AK$7,0)-MAX((AK$7+4)-$F924,0),0)*$B924,"")</f>
        <v/>
      </c>
      <c r="AL924" s="11" t="str">
        <f aca="false">IF(AND($B924&lt;&gt;"",$E924&lt;&gt;"",$F924&lt;&gt;"",AL$7&lt;&gt;""),MAX(NETWORKDAYS(AL$7,AL$7+6)-MAX($E924-AL$7,0)-MAX((AL$7+4)-$F924,0),0)*$B924,"")</f>
        <v/>
      </c>
      <c r="AM924" s="11" t="str">
        <f aca="false">IF(AND($B924&lt;&gt;"",$E924&lt;&gt;"",$F924&lt;&gt;"",AM$7&lt;&gt;""),MAX(NETWORKDAYS(AM$7,AM$7+6)-MAX($E924-AM$7,0)-MAX((AM$7+4)-$F924,0),0)*$B924,"")</f>
        <v/>
      </c>
      <c r="AN924" s="11" t="str">
        <f aca="false">IF(AND($B924&lt;&gt;"",$E924&lt;&gt;"",$F924&lt;&gt;"",AN$7&lt;&gt;""),MAX(NETWORKDAYS(AN$7,AN$7+6)-MAX($E924-AN$7,0)-MAX((AN$7+4)-$F924,0),0)*$B924,"")</f>
        <v/>
      </c>
      <c r="AO924" s="11" t="str">
        <f aca="false">IF(AND($B924&lt;&gt;"",$E924&lt;&gt;"",$F924&lt;&gt;"",AO$7&lt;&gt;""),MAX(NETWORKDAYS(AO$7,AO$7+6)-MAX($E924-AO$7,0)-MAX((AO$7+4)-$F924,0),0)*$B924,"")</f>
        <v/>
      </c>
      <c r="AP924" s="11" t="str">
        <f aca="false">IF(AND($B924&lt;&gt;"",$E924&lt;&gt;"",$F924&lt;&gt;"",AP$7&lt;&gt;""),MAX(NETWORKDAYS(AP$7,AP$7+6)-MAX($E924-AP$7,0)-MAX((AP$7+4)-$F924,0),0)*$B924,"")</f>
        <v/>
      </c>
      <c r="AQ924" s="11" t="str">
        <f aca="false">IF(AND($B924&lt;&gt;"",$E924&lt;&gt;"",$F924&lt;&gt;"",AQ$7&lt;&gt;""),MAX(NETWORKDAYS(AQ$7,AQ$7+6)-MAX($E924-AQ$7,0)-MAX((AQ$7+4)-$F924,0),0)*$B924,"")</f>
        <v/>
      </c>
      <c r="AR924" s="11" t="str">
        <f aca="false">IF(AND($B924&lt;&gt;"",$E924&lt;&gt;"",$F924&lt;&gt;"",AR$7&lt;&gt;""),MAX(NETWORKDAYS(AR$7,AR$7+6)-MAX($E924-AR$7,0)-MAX((AR$7+4)-$F924,0),0)*$B924,"")</f>
        <v/>
      </c>
      <c r="AS924" s="11" t="str">
        <f aca="false">IF(AND($B924&lt;&gt;"",$E924&lt;&gt;"",$F924&lt;&gt;"",AS$7&lt;&gt;""),MAX(NETWORKDAYS(AS$7,AS$7+6)-MAX($E924-AS$7,0)-MAX((AS$7+4)-$F924,0),0)*$B924,"")</f>
        <v/>
      </c>
      <c r="AT924" s="11" t="str">
        <f aca="false">IF(AND($B924&lt;&gt;"",$E924&lt;&gt;"",$F924&lt;&gt;"",AT$7&lt;&gt;""),MAX(NETWORKDAYS(AT$7,AT$7+6)-MAX($E924-AT$7,0)-MAX((AT$7+4)-$F924,0),0)*$B924,"")</f>
        <v/>
      </c>
      <c r="AU924" s="11" t="str">
        <f aca="false">IF(AND($B924&lt;&gt;"",$E924&lt;&gt;"",$F924&lt;&gt;"",AU$7&lt;&gt;""),MAX(NETWORKDAYS(AU$7,AU$7+6)-MAX($E924-AU$7,0)-MAX((AU$7+4)-$F924,0),0)*$B924,"")</f>
        <v/>
      </c>
      <c r="AV924" s="11" t="str">
        <f aca="false">IF(AND($B924&lt;&gt;"",$E924&lt;&gt;"",$F924&lt;&gt;"",AV$7&lt;&gt;""),MAX(NETWORKDAYS(AV$7,AV$7+6)-MAX($E924-AV$7,0)-MAX((AV$7+4)-$F924,0),0)*$B924,"")</f>
        <v/>
      </c>
      <c r="AW924" s="11" t="str">
        <f aca="false">IF(AND($B924&lt;&gt;"",$E924&lt;&gt;"",$F924&lt;&gt;"",AW$7&lt;&gt;""),MAX(NETWORKDAYS(AW$7,AW$7+6)-MAX($E924-AW$7,0)-MAX((AW$7+4)-$F924,0),0)*$B924,"")</f>
        <v/>
      </c>
      <c r="AX924" s="11" t="str">
        <f aca="false">IF(AND($B924&lt;&gt;"",$E924&lt;&gt;"",$F924&lt;&gt;"",AX$7&lt;&gt;""),MAX(NETWORKDAYS(AX$7,AX$7+6)-MAX($E924-AX$7,0)-MAX((AX$7+4)-$F924,0),0)*$B924,"")</f>
        <v/>
      </c>
      <c r="AY924" s="11" t="str">
        <f aca="false">IF(AND($B924&lt;&gt;"",$E924&lt;&gt;"",$F924&lt;&gt;"",AY$7&lt;&gt;""),MAX(NETWORKDAYS(AY$7,AY$7+6)-MAX($E924-AY$7,0)-MAX((AY$7+4)-$F924,0),0)*$B924,"")</f>
        <v/>
      </c>
      <c r="AZ924" s="11" t="str">
        <f aca="false">IF(AND($B924&lt;&gt;"",$E924&lt;&gt;"",$F924&lt;&gt;"",AZ$7&lt;&gt;""),MAX(NETWORKDAYS(AZ$7,AZ$7+6)-MAX($E924-AZ$7,0)-MAX((AZ$7+4)-$F924,0),0)*$B924,"")</f>
        <v/>
      </c>
      <c r="BA924" s="11" t="str">
        <f aca="false">IF(AND($B924&lt;&gt;"",$E924&lt;&gt;"",$F924&lt;&gt;"",BA$7&lt;&gt;""),MAX(NETWORKDAYS(BA$7,BA$7+6)-MAX($E924-BA$7,0)-MAX((BA$7+4)-$F924,0),0)*$B924,"")</f>
        <v/>
      </c>
      <c r="BB924" s="11" t="str">
        <f aca="false">IF(AND($B924&lt;&gt;"",$E924&lt;&gt;"",$F924&lt;&gt;"",BB$7&lt;&gt;""),MAX(NETWORKDAYS(BB$7,BB$7+6)-MAX($E924-BB$7,0)-MAX((BB$7+4)-$F924,0),0)*$B924,"")</f>
        <v/>
      </c>
      <c r="BC924" s="11" t="str">
        <f aca="false">IF(AND($B924&lt;&gt;"",$E924&lt;&gt;"",$F924&lt;&gt;"",BC$7&lt;&gt;""),MAX(NETWORKDAYS(BC$7,BC$7+6)-MAX($E924-BC$7,0)-MAX((BC$7+4)-$F924,0),0)*$B924,"")</f>
        <v/>
      </c>
      <c r="BD924" s="11" t="str">
        <f aca="false">IF(AND($B924&lt;&gt;"",$E924&lt;&gt;"",$F924&lt;&gt;"",BD$7&lt;&gt;""),MAX(NETWORKDAYS(BD$7,BD$7+6)-MAX($E924-BD$7,0)-MAX((BD$7+4)-$F924,0),0)*$B924,"")</f>
        <v/>
      </c>
      <c r="BE924" s="11" t="str">
        <f aca="false">IF(AND($B924&lt;&gt;"",$E924&lt;&gt;"",$F924&lt;&gt;"",BE$7&lt;&gt;""),MAX(NETWORKDAYS(BE$7,BE$7+6)-MAX($E924-BE$7,0)-MAX((BE$7+4)-$F924,0),0)*$B924,"")</f>
        <v/>
      </c>
      <c r="BF924" s="11" t="str">
        <f aca="false">IF(AND($B924&lt;&gt;"",$E924&lt;&gt;"",$F924&lt;&gt;"",BF$7&lt;&gt;""),MAX(NETWORKDAYS(BF$7,BF$7+6)-MAX($E924-BF$7,0)-MAX((BF$7+4)-$F924,0),0)*$B924,"")</f>
        <v/>
      </c>
      <c r="BG924" s="11" t="str">
        <f aca="false">IF(AND($B924&lt;&gt;"",$E924&lt;&gt;"",$F924&lt;&gt;"",BG$7&lt;&gt;""),MAX(NETWORKDAYS(BG$7,BG$7+6)-MAX($E924-BG$7,0)-MAX((BG$7+4)-$F924,0),0)*$B924,"")</f>
        <v/>
      </c>
      <c r="BH924" s="11" t="str">
        <f aca="false">IF(AND($B924&lt;&gt;"",$E924&lt;&gt;"",$F924&lt;&gt;"",BH$7&lt;&gt;""),MAX(NETWORKDAYS(BH$7,BH$7+6)-MAX($E924-BH$7,0)-MAX((BH$7+4)-$F924,0),0)*$B924,"")</f>
        <v/>
      </c>
      <c r="BI924" s="11" t="str">
        <f aca="false">IF(AND($B924&lt;&gt;"",$E924&lt;&gt;"",$F924&lt;&gt;"",BI$7&lt;&gt;""),MAX(NETWORKDAYS(BI$7,BI$7+6)-MAX($E924-BI$7,0)-MAX((BI$7+4)-$F924,0),0)*$B924,"")</f>
        <v/>
      </c>
      <c r="BJ924" s="11" t="str">
        <f aca="false">IF(AND($B924&lt;&gt;"",$E924&lt;&gt;"",$F924&lt;&gt;"",BJ$7&lt;&gt;""),MAX(NETWORKDAYS(BJ$7,BJ$7+6)-MAX($E924-BJ$7,0)-MAX((BJ$7+4)-$F924,0),0)*$B924,"")</f>
        <v/>
      </c>
      <c r="BK924" s="11" t="str">
        <f aca="false">IF(AND($B924&lt;&gt;"",$E924&lt;&gt;"",$F924&lt;&gt;"",BK$7&lt;&gt;""),MAX(NETWORKDAYS(BK$7,BK$7+6)-MAX($E924-BK$7,0)-MAX((BK$7+4)-$F924,0),0)*$B924,"")</f>
        <v/>
      </c>
      <c r="BL924" s="11" t="str">
        <f aca="false">IF(AND($B924&lt;&gt;"",$E924&lt;&gt;"",$F924&lt;&gt;"",BL$7&lt;&gt;""),MAX(NETWORKDAYS(BL$7,BL$7+6)-MAX($E924-BL$7,0)-MAX((BL$7+4)-$F924,0),0)*$B924,"")</f>
        <v/>
      </c>
      <c r="BM924" s="11" t="str">
        <f aca="false">IF(AND($B924&lt;&gt;"",$E924&lt;&gt;"",$F924&lt;&gt;"",BM$7&lt;&gt;""),MAX(NETWORKDAYS(BM$7,BM$7+6)-MAX($E924-BM$7,0)-MAX((BM$7+4)-$F924,0),0)*$B924,"")</f>
        <v/>
      </c>
      <c r="BN924" s="11" t="str">
        <f aca="false">IF(AND($B924&lt;&gt;"",$E924&lt;&gt;"",$F924&lt;&gt;"",BN$7&lt;&gt;""),MAX(NETWORKDAYS(BN$7,BN$7+6)-MAX($E924-BN$7,0)-MAX((BN$7+4)-$F924,0),0)*$B924,"")</f>
        <v/>
      </c>
      <c r="BO924" s="11" t="str">
        <f aca="false">IF(AND($B924&lt;&gt;"",$E924&lt;&gt;"",$F924&lt;&gt;"",BO$7&lt;&gt;""),MAX(NETWORKDAYS(BO$7,BO$7+6)-MAX($E924-BO$7,0)-MAX((BO$7+4)-$F924,0),0)*$B924,"")</f>
        <v/>
      </c>
      <c r="BP924" s="11" t="str">
        <f aca="false">IF(AND($B924&lt;&gt;"",$E924&lt;&gt;"",$F924&lt;&gt;"",BP$7&lt;&gt;""),MAX(NETWORKDAYS(BP$7,BP$7+6)-MAX($E924-BP$7,0)-MAX((BP$7+4)-$F924,0),0)*$B924,"")</f>
        <v/>
      </c>
      <c r="BQ924" s="11" t="str">
        <f aca="false">IF(AND($B924&lt;&gt;"",$E924&lt;&gt;"",$F924&lt;&gt;"",BQ$7&lt;&gt;""),MAX(NETWORKDAYS(BQ$7,BQ$7+6)-MAX($E924-BQ$7,0)-MAX((BQ$7+4)-$F924,0),0)*$B924,"")</f>
        <v/>
      </c>
      <c r="BR924" s="11" t="str">
        <f aca="false">IF(AND($B924&lt;&gt;"",$E924&lt;&gt;"",$F924&lt;&gt;"",BR$7&lt;&gt;""),MAX(NETWORKDAYS(BR$7,BR$7+6)-MAX($E924-BR$7,0)-MAX((BR$7+4)-$F924,0),0)*$B924,"")</f>
        <v/>
      </c>
      <c r="BS924" s="11" t="str">
        <f aca="false">IF(AND($B924&lt;&gt;"",$E924&lt;&gt;"",$F924&lt;&gt;"",BS$7&lt;&gt;""),MAX(NETWORKDAYS(BS$7,BS$7+6)-MAX($E924-BS$7,0)-MAX((BS$7+4)-$F924,0),0)*$B924,"")</f>
        <v/>
      </c>
      <c r="BT924" s="11" t="str">
        <f aca="false">IF(AND($B924&lt;&gt;"",$E924&lt;&gt;"",$F924&lt;&gt;"",BT$7&lt;&gt;""),MAX(NETWORKDAYS(BT$7,BT$7+6)-MAX($E924-BT$7,0)-MAX((BT$7+4)-$F924,0),0)*$B924,"")</f>
        <v/>
      </c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  <c r="II924" s="11"/>
      <c r="IJ924" s="11"/>
      <c r="IK924" s="11"/>
      <c r="IL924" s="11"/>
      <c r="IM924" s="11"/>
      <c r="IN924" s="11"/>
      <c r="IO924" s="11"/>
      <c r="IP924" s="11"/>
      <c r="IQ924" s="11"/>
      <c r="IR924" s="11"/>
      <c r="IS924" s="11"/>
      <c r="IT924" s="11"/>
      <c r="IU924" s="11"/>
      <c r="IV924" s="11"/>
      <c r="IW924" s="11"/>
      <c r="IX924" s="11"/>
      <c r="IY924" s="11"/>
      <c r="IZ924" s="11"/>
      <c r="JA924" s="11"/>
      <c r="JB924" s="11"/>
      <c r="JC924" s="11"/>
      <c r="JD924" s="11"/>
      <c r="JE924" s="11"/>
      <c r="JF924" s="11"/>
      <c r="JG924" s="11"/>
      <c r="JH924" s="11"/>
      <c r="JI924" s="11"/>
      <c r="JJ924" s="11"/>
      <c r="JK924" s="11"/>
      <c r="JL924" s="11"/>
      <c r="JM924" s="11"/>
      <c r="JN924" s="11"/>
      <c r="JO924" s="11"/>
      <c r="JP924" s="11"/>
      <c r="JQ924" s="11"/>
      <c r="JR924" s="11"/>
      <c r="JS924" s="11"/>
      <c r="JT924" s="11"/>
      <c r="JU924" s="11"/>
      <c r="JV924" s="11"/>
      <c r="JW924" s="11"/>
      <c r="JX924" s="11"/>
      <c r="JY924" s="11"/>
      <c r="JZ924" s="11"/>
      <c r="KA924" s="11"/>
      <c r="KB924" s="11"/>
      <c r="KC924" s="11"/>
      <c r="KD924" s="11"/>
      <c r="KE924" s="11"/>
      <c r="KF924" s="11"/>
      <c r="KG924" s="11"/>
      <c r="KH924" s="11"/>
      <c r="KI924" s="11"/>
      <c r="KJ924" s="11"/>
      <c r="KK924" s="11"/>
      <c r="KL924" s="11"/>
      <c r="KM924" s="11"/>
      <c r="KN924" s="11"/>
      <c r="KO924" s="11"/>
      <c r="KP924" s="11"/>
      <c r="KQ924" s="11"/>
      <c r="KR924" s="11"/>
      <c r="KS924" s="11"/>
      <c r="KT924" s="11"/>
      <c r="KU924" s="11"/>
      <c r="KV924" s="11"/>
      <c r="KW924" s="11"/>
      <c r="KX924" s="11"/>
      <c r="KY924" s="11"/>
      <c r="KZ924" s="11"/>
      <c r="LA924" s="11"/>
      <c r="LB924" s="11"/>
      <c r="LC924" s="11"/>
      <c r="LD924" s="11"/>
      <c r="LE924" s="11"/>
      <c r="LF924" s="11"/>
      <c r="LG924" s="11"/>
      <c r="LH924" s="11"/>
      <c r="LI924" s="11"/>
      <c r="LJ924" s="11"/>
      <c r="LK924" s="11"/>
      <c r="LL924" s="11"/>
      <c r="LM924" s="11"/>
      <c r="LN924" s="11"/>
      <c r="LO924" s="11"/>
      <c r="LP924" s="11"/>
      <c r="LQ924" s="11"/>
      <c r="LR924" s="11"/>
      <c r="LS924" s="11"/>
      <c r="LT924" s="11"/>
      <c r="LU924" s="11"/>
      <c r="LV924" s="11"/>
      <c r="LW924" s="11"/>
      <c r="LX924" s="11"/>
      <c r="LY924" s="11"/>
      <c r="LZ924" s="11"/>
      <c r="MA924" s="11"/>
      <c r="MB924" s="11"/>
      <c r="MC924" s="11"/>
      <c r="MD924" s="11"/>
      <c r="ME924" s="11"/>
      <c r="MF924" s="11"/>
    </row>
    <row r="925" customFormat="false" ht="12.8" hidden="false" customHeight="false" outlineLevel="0" collapsed="false">
      <c r="A925" s="1" t="str">
        <f aca="false">IF(taskList!J921&lt;&gt;"",taskList!J921,"")</f>
        <v/>
      </c>
      <c r="B925" s="9" t="str">
        <f aca="false">IF(AND(IF(taskList!M921&lt;&gt;"",TRUE()),IF(taskList!K921&lt;&gt;"",TRUE())),taskList!M921/taskList!K921,"")</f>
        <v/>
      </c>
      <c r="C925" s="9" t="str">
        <f aca="false">IF(taskList!B921&lt;&gt;"",taskList!B921,"")</f>
        <v/>
      </c>
      <c r="D925" s="9" t="str">
        <f aca="false">IF(taskList!E921&lt;&gt;"",taskList!E921,"")</f>
        <v/>
      </c>
      <c r="E925" s="4" t="str">
        <f aca="false">IF(taskList!F921&lt;&gt;"",taskList!F921,"")</f>
        <v/>
      </c>
      <c r="F925" s="4" t="str">
        <f aca="false">IF(taskList!G921&lt;&gt;"",taskList!G921,"")</f>
        <v/>
      </c>
      <c r="H925" s="11" t="str">
        <f aca="false">IF(AND($B925&lt;&gt;"",$E925&lt;&gt;"",$F925&lt;&gt;"",H$7&lt;&gt;""),MAX(NETWORKDAYS(H$7,H$7+6)-MAX($E925-H$7,0)-MAX((H$7+4)-$F925,0),0)*$B925,"")</f>
        <v/>
      </c>
      <c r="I925" s="11" t="str">
        <f aca="false">IF(AND($B925&lt;&gt;"",$E925&lt;&gt;"",$F925&lt;&gt;"",I$7&lt;&gt;""),MAX(NETWORKDAYS(I$7,I$7+6)-MAX($E925-I$7,0)-MAX((I$7+4)-$F925,0),0)*$B925,"")</f>
        <v/>
      </c>
      <c r="J925" s="11" t="str">
        <f aca="false">IF(AND($B925&lt;&gt;"",$E925&lt;&gt;"",$F925&lt;&gt;"",J$7&lt;&gt;""),MAX(NETWORKDAYS(J$7,J$7+6)-MAX($E925-J$7,0)-MAX((J$7+4)-$F925,0),0)*$B925,"")</f>
        <v/>
      </c>
      <c r="K925" s="11" t="str">
        <f aca="false">IF(AND($B925&lt;&gt;"",$E925&lt;&gt;"",$F925&lt;&gt;"",K$7&lt;&gt;""),MAX(NETWORKDAYS(K$7,K$7+6)-MAX($E925-K$7,0)-MAX((K$7+4)-$F925,0),0)*$B925,"")</f>
        <v/>
      </c>
      <c r="L925" s="11" t="str">
        <f aca="false">IF(AND($B925&lt;&gt;"",$E925&lt;&gt;"",$F925&lt;&gt;"",L$7&lt;&gt;""),MAX(NETWORKDAYS(L$7,L$7+6)-MAX($E925-L$7,0)-MAX((L$7+4)-$F925,0),0)*$B925,"")</f>
        <v/>
      </c>
      <c r="M925" s="11" t="str">
        <f aca="false">IF(AND($B925&lt;&gt;"",$E925&lt;&gt;"",$F925&lt;&gt;"",M$7&lt;&gt;""),MAX(NETWORKDAYS(M$7,M$7+6)-MAX($E925-M$7,0)-MAX((M$7+4)-$F925,0),0)*$B925,"")</f>
        <v/>
      </c>
      <c r="N925" s="11" t="str">
        <f aca="false">IF(AND($B925&lt;&gt;"",$E925&lt;&gt;"",$F925&lt;&gt;"",N$7&lt;&gt;""),MAX(NETWORKDAYS(N$7,N$7+6)-MAX($E925-N$7,0)-MAX((N$7+4)-$F925,0),0)*$B925,"")</f>
        <v/>
      </c>
      <c r="O925" s="11" t="str">
        <f aca="false">IF(AND($B925&lt;&gt;"",$E925&lt;&gt;"",$F925&lt;&gt;"",O$7&lt;&gt;""),MAX(NETWORKDAYS(O$7,O$7+6)-MAX($E925-O$7,0)-MAX((O$7+4)-$F925,0),0)*$B925,"")</f>
        <v/>
      </c>
      <c r="P925" s="11" t="str">
        <f aca="false">IF(AND($B925&lt;&gt;"",$E925&lt;&gt;"",$F925&lt;&gt;"",P$7&lt;&gt;""),MAX(NETWORKDAYS(P$7,P$7+6)-MAX($E925-P$7,0)-MAX((P$7+4)-$F925,0),0)*$B925,"")</f>
        <v/>
      </c>
      <c r="Q925" s="11" t="str">
        <f aca="false">IF(AND($B925&lt;&gt;"",$E925&lt;&gt;"",$F925&lt;&gt;"",Q$7&lt;&gt;""),MAX(NETWORKDAYS(Q$7,Q$7+6)-MAX($E925-Q$7,0)-MAX((Q$7+4)-$F925,0),0)*$B925,"")</f>
        <v/>
      </c>
      <c r="R925" s="11" t="str">
        <f aca="false">IF(AND($B925&lt;&gt;"",$E925&lt;&gt;"",$F925&lt;&gt;"",R$7&lt;&gt;""),MAX(NETWORKDAYS(R$7,R$7+6)-MAX($E925-R$7,0)-MAX((R$7+4)-$F925,0),0)*$B925,"")</f>
        <v/>
      </c>
      <c r="S925" s="11" t="str">
        <f aca="false">IF(AND($B925&lt;&gt;"",$E925&lt;&gt;"",$F925&lt;&gt;"",S$7&lt;&gt;""),MAX(NETWORKDAYS(S$7,S$7+6)-MAX($E925-S$7,0)-MAX((S$7+4)-$F925,0),0)*$B925,"")</f>
        <v/>
      </c>
      <c r="T925" s="11" t="str">
        <f aca="false">IF(AND($B925&lt;&gt;"",$E925&lt;&gt;"",$F925&lt;&gt;"",T$7&lt;&gt;""),MAX(NETWORKDAYS(T$7,T$7+6)-MAX($E925-T$7,0)-MAX((T$7+4)-$F925,0),0)*$B925,"")</f>
        <v/>
      </c>
      <c r="U925" s="11" t="str">
        <f aca="false">IF(AND($B925&lt;&gt;"",$E925&lt;&gt;"",$F925&lt;&gt;"",U$7&lt;&gt;""),MAX(NETWORKDAYS(U$7,U$7+6)-MAX($E925-U$7,0)-MAX((U$7+4)-$F925,0),0)*$B925,"")</f>
        <v/>
      </c>
      <c r="V925" s="11" t="str">
        <f aca="false">IF(AND($B925&lt;&gt;"",$E925&lt;&gt;"",$F925&lt;&gt;"",V$7&lt;&gt;""),MAX(NETWORKDAYS(V$7,V$7+6)-MAX($E925-V$7,0)-MAX((V$7+4)-$F925,0),0)*$B925,"")</f>
        <v/>
      </c>
      <c r="W925" s="11" t="str">
        <f aca="false">IF(AND($B925&lt;&gt;"",$E925&lt;&gt;"",$F925&lt;&gt;"",W$7&lt;&gt;""),MAX(NETWORKDAYS(W$7,W$7+6)-MAX($E925-W$7,0)-MAX((W$7+4)-$F925,0),0)*$B925,"")</f>
        <v/>
      </c>
      <c r="X925" s="11" t="str">
        <f aca="false">IF(AND($B925&lt;&gt;"",$E925&lt;&gt;"",$F925&lt;&gt;"",X$7&lt;&gt;""),MAX(NETWORKDAYS(X$7,X$7+6)-MAX($E925-X$7,0)-MAX((X$7+4)-$F925,0),0)*$B925,"")</f>
        <v/>
      </c>
      <c r="Y925" s="11" t="str">
        <f aca="false">IF(AND($B925&lt;&gt;"",$E925&lt;&gt;"",$F925&lt;&gt;"",Y$7&lt;&gt;""),MAX(NETWORKDAYS(Y$7,Y$7+6)-MAX($E925-Y$7,0)-MAX((Y$7+4)-$F925,0),0)*$B925,"")</f>
        <v/>
      </c>
      <c r="Z925" s="11" t="str">
        <f aca="false">IF(AND($B925&lt;&gt;"",$E925&lt;&gt;"",$F925&lt;&gt;"",Z$7&lt;&gt;""),MAX(NETWORKDAYS(Z$7,Z$7+6)-MAX($E925-Z$7,0)-MAX((Z$7+4)-$F925,0),0)*$B925,"")</f>
        <v/>
      </c>
      <c r="AA925" s="11" t="str">
        <f aca="false">IF(AND($B925&lt;&gt;"",$E925&lt;&gt;"",$F925&lt;&gt;"",AA$7&lt;&gt;""),MAX(NETWORKDAYS(AA$7,AA$7+6)-MAX($E925-AA$7,0)-MAX((AA$7+4)-$F925,0),0)*$B925,"")</f>
        <v/>
      </c>
      <c r="AB925" s="11" t="str">
        <f aca="false">IF(AND($B925&lt;&gt;"",$E925&lt;&gt;"",$F925&lt;&gt;"",AB$7&lt;&gt;""),MAX(NETWORKDAYS(AB$7,AB$7+6)-MAX($E925-AB$7,0)-MAX((AB$7+4)-$F925,0),0)*$B925,"")</f>
        <v/>
      </c>
      <c r="AC925" s="11" t="str">
        <f aca="false">IF(AND($B925&lt;&gt;"",$E925&lt;&gt;"",$F925&lt;&gt;"",AC$7&lt;&gt;""),MAX(NETWORKDAYS(AC$7,AC$7+6)-MAX($E925-AC$7,0)-MAX((AC$7+4)-$F925,0),0)*$B925,"")</f>
        <v/>
      </c>
      <c r="AD925" s="11" t="str">
        <f aca="false">IF(AND($B925&lt;&gt;"",$E925&lt;&gt;"",$F925&lt;&gt;"",AD$7&lt;&gt;""),MAX(NETWORKDAYS(AD$7,AD$7+6)-MAX($E925-AD$7,0)-MAX((AD$7+4)-$F925,0),0)*$B925,"")</f>
        <v/>
      </c>
      <c r="AE925" s="11" t="str">
        <f aca="false">IF(AND($B925&lt;&gt;"",$E925&lt;&gt;"",$F925&lt;&gt;"",AE$7&lt;&gt;""),MAX(NETWORKDAYS(AE$7,AE$7+6)-MAX($E925-AE$7,0)-MAX((AE$7+4)-$F925,0),0)*$B925,"")</f>
        <v/>
      </c>
      <c r="AF925" s="11" t="str">
        <f aca="false">IF(AND($B925&lt;&gt;"",$E925&lt;&gt;"",$F925&lt;&gt;"",AF$7&lt;&gt;""),MAX(NETWORKDAYS(AF$7,AF$7+6)-MAX($E925-AF$7,0)-MAX((AF$7+4)-$F925,0),0)*$B925,"")</f>
        <v/>
      </c>
      <c r="AG925" s="11" t="str">
        <f aca="false">IF(AND($B925&lt;&gt;"",$E925&lt;&gt;"",$F925&lt;&gt;"",AG$7&lt;&gt;""),MAX(NETWORKDAYS(AG$7,AG$7+6)-MAX($E925-AG$7,0)-MAX((AG$7+4)-$F925,0),0)*$B925,"")</f>
        <v/>
      </c>
      <c r="AH925" s="11" t="str">
        <f aca="false">IF(AND($B925&lt;&gt;"",$E925&lt;&gt;"",$F925&lt;&gt;"",AH$7&lt;&gt;""),MAX(NETWORKDAYS(AH$7,AH$7+6)-MAX($E925-AH$7,0)-MAX((AH$7+4)-$F925,0),0)*$B925,"")</f>
        <v/>
      </c>
      <c r="AI925" s="11" t="str">
        <f aca="false">IF(AND($B925&lt;&gt;"",$E925&lt;&gt;"",$F925&lt;&gt;"",AI$7&lt;&gt;""),MAX(NETWORKDAYS(AI$7,AI$7+6)-MAX($E925-AI$7,0)-MAX((AI$7+4)-$F925,0),0)*$B925,"")</f>
        <v/>
      </c>
      <c r="AJ925" s="11" t="str">
        <f aca="false">IF(AND($B925&lt;&gt;"",$E925&lt;&gt;"",$F925&lt;&gt;"",AJ$7&lt;&gt;""),MAX(NETWORKDAYS(AJ$7,AJ$7+6)-MAX($E925-AJ$7,0)-MAX((AJ$7+4)-$F925,0),0)*$B925,"")</f>
        <v/>
      </c>
      <c r="AK925" s="11" t="str">
        <f aca="false">IF(AND($B925&lt;&gt;"",$E925&lt;&gt;"",$F925&lt;&gt;"",AK$7&lt;&gt;""),MAX(NETWORKDAYS(AK$7,AK$7+6)-MAX($E925-AK$7,0)-MAX((AK$7+4)-$F925,0),0)*$B925,"")</f>
        <v/>
      </c>
      <c r="AL925" s="11" t="str">
        <f aca="false">IF(AND($B925&lt;&gt;"",$E925&lt;&gt;"",$F925&lt;&gt;"",AL$7&lt;&gt;""),MAX(NETWORKDAYS(AL$7,AL$7+6)-MAX($E925-AL$7,0)-MAX((AL$7+4)-$F925,0),0)*$B925,"")</f>
        <v/>
      </c>
      <c r="AM925" s="11" t="str">
        <f aca="false">IF(AND($B925&lt;&gt;"",$E925&lt;&gt;"",$F925&lt;&gt;"",AM$7&lt;&gt;""),MAX(NETWORKDAYS(AM$7,AM$7+6)-MAX($E925-AM$7,0)-MAX((AM$7+4)-$F925,0),0)*$B925,"")</f>
        <v/>
      </c>
      <c r="AN925" s="11" t="str">
        <f aca="false">IF(AND($B925&lt;&gt;"",$E925&lt;&gt;"",$F925&lt;&gt;"",AN$7&lt;&gt;""),MAX(NETWORKDAYS(AN$7,AN$7+6)-MAX($E925-AN$7,0)-MAX((AN$7+4)-$F925,0),0)*$B925,"")</f>
        <v/>
      </c>
      <c r="AO925" s="11" t="str">
        <f aca="false">IF(AND($B925&lt;&gt;"",$E925&lt;&gt;"",$F925&lt;&gt;"",AO$7&lt;&gt;""),MAX(NETWORKDAYS(AO$7,AO$7+6)-MAX($E925-AO$7,0)-MAX((AO$7+4)-$F925,0),0)*$B925,"")</f>
        <v/>
      </c>
      <c r="AP925" s="11" t="str">
        <f aca="false">IF(AND($B925&lt;&gt;"",$E925&lt;&gt;"",$F925&lt;&gt;"",AP$7&lt;&gt;""),MAX(NETWORKDAYS(AP$7,AP$7+6)-MAX($E925-AP$7,0)-MAX((AP$7+4)-$F925,0),0)*$B925,"")</f>
        <v/>
      </c>
      <c r="AQ925" s="11" t="str">
        <f aca="false">IF(AND($B925&lt;&gt;"",$E925&lt;&gt;"",$F925&lt;&gt;"",AQ$7&lt;&gt;""),MAX(NETWORKDAYS(AQ$7,AQ$7+6)-MAX($E925-AQ$7,0)-MAX((AQ$7+4)-$F925,0),0)*$B925,"")</f>
        <v/>
      </c>
      <c r="AR925" s="11" t="str">
        <f aca="false">IF(AND($B925&lt;&gt;"",$E925&lt;&gt;"",$F925&lt;&gt;"",AR$7&lt;&gt;""),MAX(NETWORKDAYS(AR$7,AR$7+6)-MAX($E925-AR$7,0)-MAX((AR$7+4)-$F925,0),0)*$B925,"")</f>
        <v/>
      </c>
      <c r="AS925" s="11" t="str">
        <f aca="false">IF(AND($B925&lt;&gt;"",$E925&lt;&gt;"",$F925&lt;&gt;"",AS$7&lt;&gt;""),MAX(NETWORKDAYS(AS$7,AS$7+6)-MAX($E925-AS$7,0)-MAX((AS$7+4)-$F925,0),0)*$B925,"")</f>
        <v/>
      </c>
      <c r="AT925" s="11" t="str">
        <f aca="false">IF(AND($B925&lt;&gt;"",$E925&lt;&gt;"",$F925&lt;&gt;"",AT$7&lt;&gt;""),MAX(NETWORKDAYS(AT$7,AT$7+6)-MAX($E925-AT$7,0)-MAX((AT$7+4)-$F925,0),0)*$B925,"")</f>
        <v/>
      </c>
      <c r="AU925" s="11" t="str">
        <f aca="false">IF(AND($B925&lt;&gt;"",$E925&lt;&gt;"",$F925&lt;&gt;"",AU$7&lt;&gt;""),MAX(NETWORKDAYS(AU$7,AU$7+6)-MAX($E925-AU$7,0)-MAX((AU$7+4)-$F925,0),0)*$B925,"")</f>
        <v/>
      </c>
      <c r="AV925" s="11" t="str">
        <f aca="false">IF(AND($B925&lt;&gt;"",$E925&lt;&gt;"",$F925&lt;&gt;"",AV$7&lt;&gt;""),MAX(NETWORKDAYS(AV$7,AV$7+6)-MAX($E925-AV$7,0)-MAX((AV$7+4)-$F925,0),0)*$B925,"")</f>
        <v/>
      </c>
      <c r="AW925" s="11" t="str">
        <f aca="false">IF(AND($B925&lt;&gt;"",$E925&lt;&gt;"",$F925&lt;&gt;"",AW$7&lt;&gt;""),MAX(NETWORKDAYS(AW$7,AW$7+6)-MAX($E925-AW$7,0)-MAX((AW$7+4)-$F925,0),0)*$B925,"")</f>
        <v/>
      </c>
      <c r="AX925" s="11" t="str">
        <f aca="false">IF(AND($B925&lt;&gt;"",$E925&lt;&gt;"",$F925&lt;&gt;"",AX$7&lt;&gt;""),MAX(NETWORKDAYS(AX$7,AX$7+6)-MAX($E925-AX$7,0)-MAX((AX$7+4)-$F925,0),0)*$B925,"")</f>
        <v/>
      </c>
      <c r="AY925" s="11" t="str">
        <f aca="false">IF(AND($B925&lt;&gt;"",$E925&lt;&gt;"",$F925&lt;&gt;"",AY$7&lt;&gt;""),MAX(NETWORKDAYS(AY$7,AY$7+6)-MAX($E925-AY$7,0)-MAX((AY$7+4)-$F925,0),0)*$B925,"")</f>
        <v/>
      </c>
      <c r="AZ925" s="11" t="str">
        <f aca="false">IF(AND($B925&lt;&gt;"",$E925&lt;&gt;"",$F925&lt;&gt;"",AZ$7&lt;&gt;""),MAX(NETWORKDAYS(AZ$7,AZ$7+6)-MAX($E925-AZ$7,0)-MAX((AZ$7+4)-$F925,0),0)*$B925,"")</f>
        <v/>
      </c>
      <c r="BA925" s="11" t="str">
        <f aca="false">IF(AND($B925&lt;&gt;"",$E925&lt;&gt;"",$F925&lt;&gt;"",BA$7&lt;&gt;""),MAX(NETWORKDAYS(BA$7,BA$7+6)-MAX($E925-BA$7,0)-MAX((BA$7+4)-$F925,0),0)*$B925,"")</f>
        <v/>
      </c>
      <c r="BB925" s="11" t="str">
        <f aca="false">IF(AND($B925&lt;&gt;"",$E925&lt;&gt;"",$F925&lt;&gt;"",BB$7&lt;&gt;""),MAX(NETWORKDAYS(BB$7,BB$7+6)-MAX($E925-BB$7,0)-MAX((BB$7+4)-$F925,0),0)*$B925,"")</f>
        <v/>
      </c>
      <c r="BC925" s="11" t="str">
        <f aca="false">IF(AND($B925&lt;&gt;"",$E925&lt;&gt;"",$F925&lt;&gt;"",BC$7&lt;&gt;""),MAX(NETWORKDAYS(BC$7,BC$7+6)-MAX($E925-BC$7,0)-MAX((BC$7+4)-$F925,0),0)*$B925,"")</f>
        <v/>
      </c>
      <c r="BD925" s="11" t="str">
        <f aca="false">IF(AND($B925&lt;&gt;"",$E925&lt;&gt;"",$F925&lt;&gt;"",BD$7&lt;&gt;""),MAX(NETWORKDAYS(BD$7,BD$7+6)-MAX($E925-BD$7,0)-MAX((BD$7+4)-$F925,0),0)*$B925,"")</f>
        <v/>
      </c>
      <c r="BE925" s="11" t="str">
        <f aca="false">IF(AND($B925&lt;&gt;"",$E925&lt;&gt;"",$F925&lt;&gt;"",BE$7&lt;&gt;""),MAX(NETWORKDAYS(BE$7,BE$7+6)-MAX($E925-BE$7,0)-MAX((BE$7+4)-$F925,0),0)*$B925,"")</f>
        <v/>
      </c>
      <c r="BF925" s="11" t="str">
        <f aca="false">IF(AND($B925&lt;&gt;"",$E925&lt;&gt;"",$F925&lt;&gt;"",BF$7&lt;&gt;""),MAX(NETWORKDAYS(BF$7,BF$7+6)-MAX($E925-BF$7,0)-MAX((BF$7+4)-$F925,0),0)*$B925,"")</f>
        <v/>
      </c>
      <c r="BG925" s="11" t="str">
        <f aca="false">IF(AND($B925&lt;&gt;"",$E925&lt;&gt;"",$F925&lt;&gt;"",BG$7&lt;&gt;""),MAX(NETWORKDAYS(BG$7,BG$7+6)-MAX($E925-BG$7,0)-MAX((BG$7+4)-$F925,0),0)*$B925,"")</f>
        <v/>
      </c>
      <c r="BH925" s="11" t="str">
        <f aca="false">IF(AND($B925&lt;&gt;"",$E925&lt;&gt;"",$F925&lt;&gt;"",BH$7&lt;&gt;""),MAX(NETWORKDAYS(BH$7,BH$7+6)-MAX($E925-BH$7,0)-MAX((BH$7+4)-$F925,0),0)*$B925,"")</f>
        <v/>
      </c>
      <c r="BI925" s="11" t="str">
        <f aca="false">IF(AND($B925&lt;&gt;"",$E925&lt;&gt;"",$F925&lt;&gt;"",BI$7&lt;&gt;""),MAX(NETWORKDAYS(BI$7,BI$7+6)-MAX($E925-BI$7,0)-MAX((BI$7+4)-$F925,0),0)*$B925,"")</f>
        <v/>
      </c>
      <c r="BJ925" s="11" t="str">
        <f aca="false">IF(AND($B925&lt;&gt;"",$E925&lt;&gt;"",$F925&lt;&gt;"",BJ$7&lt;&gt;""),MAX(NETWORKDAYS(BJ$7,BJ$7+6)-MAX($E925-BJ$7,0)-MAX((BJ$7+4)-$F925,0),0)*$B925,"")</f>
        <v/>
      </c>
      <c r="BK925" s="11" t="str">
        <f aca="false">IF(AND($B925&lt;&gt;"",$E925&lt;&gt;"",$F925&lt;&gt;"",BK$7&lt;&gt;""),MAX(NETWORKDAYS(BK$7,BK$7+6)-MAX($E925-BK$7,0)-MAX((BK$7+4)-$F925,0),0)*$B925,"")</f>
        <v/>
      </c>
      <c r="BL925" s="11" t="str">
        <f aca="false">IF(AND($B925&lt;&gt;"",$E925&lt;&gt;"",$F925&lt;&gt;"",BL$7&lt;&gt;""),MAX(NETWORKDAYS(BL$7,BL$7+6)-MAX($E925-BL$7,0)-MAX((BL$7+4)-$F925,0),0)*$B925,"")</f>
        <v/>
      </c>
      <c r="BM925" s="11" t="str">
        <f aca="false">IF(AND($B925&lt;&gt;"",$E925&lt;&gt;"",$F925&lt;&gt;"",BM$7&lt;&gt;""),MAX(NETWORKDAYS(BM$7,BM$7+6)-MAX($E925-BM$7,0)-MAX((BM$7+4)-$F925,0),0)*$B925,"")</f>
        <v/>
      </c>
      <c r="BN925" s="11" t="str">
        <f aca="false">IF(AND($B925&lt;&gt;"",$E925&lt;&gt;"",$F925&lt;&gt;"",BN$7&lt;&gt;""),MAX(NETWORKDAYS(BN$7,BN$7+6)-MAX($E925-BN$7,0)-MAX((BN$7+4)-$F925,0),0)*$B925,"")</f>
        <v/>
      </c>
      <c r="BO925" s="11" t="str">
        <f aca="false">IF(AND($B925&lt;&gt;"",$E925&lt;&gt;"",$F925&lt;&gt;"",BO$7&lt;&gt;""),MAX(NETWORKDAYS(BO$7,BO$7+6)-MAX($E925-BO$7,0)-MAX((BO$7+4)-$F925,0),0)*$B925,"")</f>
        <v/>
      </c>
      <c r="BP925" s="11" t="str">
        <f aca="false">IF(AND($B925&lt;&gt;"",$E925&lt;&gt;"",$F925&lt;&gt;"",BP$7&lt;&gt;""),MAX(NETWORKDAYS(BP$7,BP$7+6)-MAX($E925-BP$7,0)-MAX((BP$7+4)-$F925,0),0)*$B925,"")</f>
        <v/>
      </c>
      <c r="BQ925" s="11" t="str">
        <f aca="false">IF(AND($B925&lt;&gt;"",$E925&lt;&gt;"",$F925&lt;&gt;"",BQ$7&lt;&gt;""),MAX(NETWORKDAYS(BQ$7,BQ$7+6)-MAX($E925-BQ$7,0)-MAX((BQ$7+4)-$F925,0),0)*$B925,"")</f>
        <v/>
      </c>
      <c r="BR925" s="11" t="str">
        <f aca="false">IF(AND($B925&lt;&gt;"",$E925&lt;&gt;"",$F925&lt;&gt;"",BR$7&lt;&gt;""),MAX(NETWORKDAYS(BR$7,BR$7+6)-MAX($E925-BR$7,0)-MAX((BR$7+4)-$F925,0),0)*$B925,"")</f>
        <v/>
      </c>
      <c r="BS925" s="11" t="str">
        <f aca="false">IF(AND($B925&lt;&gt;"",$E925&lt;&gt;"",$F925&lt;&gt;"",BS$7&lt;&gt;""),MAX(NETWORKDAYS(BS$7,BS$7+6)-MAX($E925-BS$7,0)-MAX((BS$7+4)-$F925,0),0)*$B925,"")</f>
        <v/>
      </c>
      <c r="BT925" s="11" t="str">
        <f aca="false">IF(AND($B925&lt;&gt;"",$E925&lt;&gt;"",$F925&lt;&gt;"",BT$7&lt;&gt;""),MAX(NETWORKDAYS(BT$7,BT$7+6)-MAX($E925-BT$7,0)-MAX((BT$7+4)-$F925,0),0)*$B925,"")</f>
        <v/>
      </c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  <c r="II925" s="11"/>
      <c r="IJ925" s="11"/>
      <c r="IK925" s="11"/>
      <c r="IL925" s="11"/>
      <c r="IM925" s="11"/>
      <c r="IN925" s="11"/>
      <c r="IO925" s="11"/>
      <c r="IP925" s="11"/>
      <c r="IQ925" s="11"/>
      <c r="IR925" s="11"/>
      <c r="IS925" s="11"/>
      <c r="IT925" s="11"/>
      <c r="IU925" s="11"/>
      <c r="IV925" s="11"/>
      <c r="IW925" s="11"/>
      <c r="IX925" s="11"/>
      <c r="IY925" s="11"/>
      <c r="IZ925" s="11"/>
      <c r="JA925" s="11"/>
      <c r="JB925" s="11"/>
      <c r="JC925" s="11"/>
      <c r="JD925" s="11"/>
      <c r="JE925" s="11"/>
      <c r="JF925" s="11"/>
      <c r="JG925" s="11"/>
      <c r="JH925" s="11"/>
      <c r="JI925" s="11"/>
      <c r="JJ925" s="11"/>
      <c r="JK925" s="11"/>
      <c r="JL925" s="11"/>
      <c r="JM925" s="11"/>
      <c r="JN925" s="11"/>
      <c r="JO925" s="11"/>
      <c r="JP925" s="11"/>
      <c r="JQ925" s="11"/>
      <c r="JR925" s="11"/>
      <c r="JS925" s="11"/>
      <c r="JT925" s="11"/>
      <c r="JU925" s="11"/>
      <c r="JV925" s="11"/>
      <c r="JW925" s="11"/>
      <c r="JX925" s="11"/>
      <c r="JY925" s="11"/>
      <c r="JZ925" s="11"/>
      <c r="KA925" s="11"/>
      <c r="KB925" s="11"/>
      <c r="KC925" s="11"/>
      <c r="KD925" s="11"/>
      <c r="KE925" s="11"/>
      <c r="KF925" s="11"/>
      <c r="KG925" s="11"/>
      <c r="KH925" s="11"/>
      <c r="KI925" s="11"/>
      <c r="KJ925" s="11"/>
      <c r="KK925" s="11"/>
      <c r="KL925" s="11"/>
      <c r="KM925" s="11"/>
      <c r="KN925" s="11"/>
      <c r="KO925" s="11"/>
      <c r="KP925" s="11"/>
      <c r="KQ925" s="11"/>
      <c r="KR925" s="11"/>
      <c r="KS925" s="11"/>
      <c r="KT925" s="11"/>
      <c r="KU925" s="11"/>
      <c r="KV925" s="11"/>
      <c r="KW925" s="11"/>
      <c r="KX925" s="11"/>
      <c r="KY925" s="11"/>
      <c r="KZ925" s="11"/>
      <c r="LA925" s="11"/>
      <c r="LB925" s="11"/>
      <c r="LC925" s="11"/>
      <c r="LD925" s="11"/>
      <c r="LE925" s="11"/>
      <c r="LF925" s="11"/>
      <c r="LG925" s="11"/>
      <c r="LH925" s="11"/>
      <c r="LI925" s="11"/>
      <c r="LJ925" s="11"/>
      <c r="LK925" s="11"/>
      <c r="LL925" s="11"/>
      <c r="LM925" s="11"/>
      <c r="LN925" s="11"/>
      <c r="LO925" s="11"/>
      <c r="LP925" s="11"/>
      <c r="LQ925" s="11"/>
      <c r="LR925" s="11"/>
      <c r="LS925" s="11"/>
      <c r="LT925" s="11"/>
      <c r="LU925" s="11"/>
      <c r="LV925" s="11"/>
      <c r="LW925" s="11"/>
      <c r="LX925" s="11"/>
      <c r="LY925" s="11"/>
      <c r="LZ925" s="11"/>
      <c r="MA925" s="11"/>
      <c r="MB925" s="11"/>
      <c r="MC925" s="11"/>
      <c r="MD925" s="11"/>
      <c r="ME925" s="11"/>
      <c r="MF925" s="11"/>
    </row>
    <row r="926" customFormat="false" ht="12.8" hidden="false" customHeight="false" outlineLevel="0" collapsed="false">
      <c r="A926" s="1" t="str">
        <f aca="false">IF(taskList!J922&lt;&gt;"",taskList!J922,"")</f>
        <v/>
      </c>
      <c r="B926" s="9" t="str">
        <f aca="false">IF(AND(IF(taskList!M922&lt;&gt;"",TRUE()),IF(taskList!K922&lt;&gt;"",TRUE())),taskList!M922/taskList!K922,"")</f>
        <v/>
      </c>
      <c r="C926" s="9" t="str">
        <f aca="false">IF(taskList!B922&lt;&gt;"",taskList!B922,"")</f>
        <v/>
      </c>
      <c r="D926" s="9" t="str">
        <f aca="false">IF(taskList!E922&lt;&gt;"",taskList!E922,"")</f>
        <v/>
      </c>
      <c r="E926" s="4" t="str">
        <f aca="false">IF(taskList!F922&lt;&gt;"",taskList!F922,"")</f>
        <v/>
      </c>
      <c r="F926" s="4" t="str">
        <f aca="false">IF(taskList!G922&lt;&gt;"",taskList!G922,"")</f>
        <v/>
      </c>
      <c r="H926" s="11" t="str">
        <f aca="false">IF(AND($B926&lt;&gt;"",$E926&lt;&gt;"",$F926&lt;&gt;"",H$7&lt;&gt;""),MAX(NETWORKDAYS(H$7,H$7+6)-MAX($E926-H$7,0)-MAX((H$7+4)-$F926,0),0)*$B926,"")</f>
        <v/>
      </c>
      <c r="I926" s="11" t="str">
        <f aca="false">IF(AND($B926&lt;&gt;"",$E926&lt;&gt;"",$F926&lt;&gt;"",I$7&lt;&gt;""),MAX(NETWORKDAYS(I$7,I$7+6)-MAX($E926-I$7,0)-MAX((I$7+4)-$F926,0),0)*$B926,"")</f>
        <v/>
      </c>
      <c r="J926" s="11" t="str">
        <f aca="false">IF(AND($B926&lt;&gt;"",$E926&lt;&gt;"",$F926&lt;&gt;"",J$7&lt;&gt;""),MAX(NETWORKDAYS(J$7,J$7+6)-MAX($E926-J$7,0)-MAX((J$7+4)-$F926,0),0)*$B926,"")</f>
        <v/>
      </c>
      <c r="K926" s="11" t="str">
        <f aca="false">IF(AND($B926&lt;&gt;"",$E926&lt;&gt;"",$F926&lt;&gt;"",K$7&lt;&gt;""),MAX(NETWORKDAYS(K$7,K$7+6)-MAX($E926-K$7,0)-MAX((K$7+4)-$F926,0),0)*$B926,"")</f>
        <v/>
      </c>
      <c r="L926" s="11" t="str">
        <f aca="false">IF(AND($B926&lt;&gt;"",$E926&lt;&gt;"",$F926&lt;&gt;"",L$7&lt;&gt;""),MAX(NETWORKDAYS(L$7,L$7+6)-MAX($E926-L$7,0)-MAX((L$7+4)-$F926,0),0)*$B926,"")</f>
        <v/>
      </c>
      <c r="M926" s="11" t="str">
        <f aca="false">IF(AND($B926&lt;&gt;"",$E926&lt;&gt;"",$F926&lt;&gt;"",M$7&lt;&gt;""),MAX(NETWORKDAYS(M$7,M$7+6)-MAX($E926-M$7,0)-MAX((M$7+4)-$F926,0),0)*$B926,"")</f>
        <v/>
      </c>
      <c r="N926" s="11" t="str">
        <f aca="false">IF(AND($B926&lt;&gt;"",$E926&lt;&gt;"",$F926&lt;&gt;"",N$7&lt;&gt;""),MAX(NETWORKDAYS(N$7,N$7+6)-MAX($E926-N$7,0)-MAX((N$7+4)-$F926,0),0)*$B926,"")</f>
        <v/>
      </c>
      <c r="O926" s="11" t="str">
        <f aca="false">IF(AND($B926&lt;&gt;"",$E926&lt;&gt;"",$F926&lt;&gt;"",O$7&lt;&gt;""),MAX(NETWORKDAYS(O$7,O$7+6)-MAX($E926-O$7,0)-MAX((O$7+4)-$F926,0),0)*$B926,"")</f>
        <v/>
      </c>
      <c r="P926" s="11" t="str">
        <f aca="false">IF(AND($B926&lt;&gt;"",$E926&lt;&gt;"",$F926&lt;&gt;"",P$7&lt;&gt;""),MAX(NETWORKDAYS(P$7,P$7+6)-MAX($E926-P$7,0)-MAX((P$7+4)-$F926,0),0)*$B926,"")</f>
        <v/>
      </c>
      <c r="Q926" s="11" t="str">
        <f aca="false">IF(AND($B926&lt;&gt;"",$E926&lt;&gt;"",$F926&lt;&gt;"",Q$7&lt;&gt;""),MAX(NETWORKDAYS(Q$7,Q$7+6)-MAX($E926-Q$7,0)-MAX((Q$7+4)-$F926,0),0)*$B926,"")</f>
        <v/>
      </c>
      <c r="R926" s="11" t="str">
        <f aca="false">IF(AND($B926&lt;&gt;"",$E926&lt;&gt;"",$F926&lt;&gt;"",R$7&lt;&gt;""),MAX(NETWORKDAYS(R$7,R$7+6)-MAX($E926-R$7,0)-MAX((R$7+4)-$F926,0),0)*$B926,"")</f>
        <v/>
      </c>
      <c r="S926" s="11" t="str">
        <f aca="false">IF(AND($B926&lt;&gt;"",$E926&lt;&gt;"",$F926&lt;&gt;"",S$7&lt;&gt;""),MAX(NETWORKDAYS(S$7,S$7+6)-MAX($E926-S$7,0)-MAX((S$7+4)-$F926,0),0)*$B926,"")</f>
        <v/>
      </c>
      <c r="T926" s="11" t="str">
        <f aca="false">IF(AND($B926&lt;&gt;"",$E926&lt;&gt;"",$F926&lt;&gt;"",T$7&lt;&gt;""),MAX(NETWORKDAYS(T$7,T$7+6)-MAX($E926-T$7,0)-MAX((T$7+4)-$F926,0),0)*$B926,"")</f>
        <v/>
      </c>
      <c r="U926" s="11" t="str">
        <f aca="false">IF(AND($B926&lt;&gt;"",$E926&lt;&gt;"",$F926&lt;&gt;"",U$7&lt;&gt;""),MAX(NETWORKDAYS(U$7,U$7+6)-MAX($E926-U$7,0)-MAX((U$7+4)-$F926,0),0)*$B926,"")</f>
        <v/>
      </c>
      <c r="V926" s="11" t="str">
        <f aca="false">IF(AND($B926&lt;&gt;"",$E926&lt;&gt;"",$F926&lt;&gt;"",V$7&lt;&gt;""),MAX(NETWORKDAYS(V$7,V$7+6)-MAX($E926-V$7,0)-MAX((V$7+4)-$F926,0),0)*$B926,"")</f>
        <v/>
      </c>
      <c r="W926" s="11" t="str">
        <f aca="false">IF(AND($B926&lt;&gt;"",$E926&lt;&gt;"",$F926&lt;&gt;"",W$7&lt;&gt;""),MAX(NETWORKDAYS(W$7,W$7+6)-MAX($E926-W$7,0)-MAX((W$7+4)-$F926,0),0)*$B926,"")</f>
        <v/>
      </c>
      <c r="X926" s="11" t="str">
        <f aca="false">IF(AND($B926&lt;&gt;"",$E926&lt;&gt;"",$F926&lt;&gt;"",X$7&lt;&gt;""),MAX(NETWORKDAYS(X$7,X$7+6)-MAX($E926-X$7,0)-MAX((X$7+4)-$F926,0),0)*$B926,"")</f>
        <v/>
      </c>
      <c r="Y926" s="11" t="str">
        <f aca="false">IF(AND($B926&lt;&gt;"",$E926&lt;&gt;"",$F926&lt;&gt;"",Y$7&lt;&gt;""),MAX(NETWORKDAYS(Y$7,Y$7+6)-MAX($E926-Y$7,0)-MAX((Y$7+4)-$F926,0),0)*$B926,"")</f>
        <v/>
      </c>
      <c r="Z926" s="11" t="str">
        <f aca="false">IF(AND($B926&lt;&gt;"",$E926&lt;&gt;"",$F926&lt;&gt;"",Z$7&lt;&gt;""),MAX(NETWORKDAYS(Z$7,Z$7+6)-MAX($E926-Z$7,0)-MAX((Z$7+4)-$F926,0),0)*$B926,"")</f>
        <v/>
      </c>
      <c r="AA926" s="11" t="str">
        <f aca="false">IF(AND($B926&lt;&gt;"",$E926&lt;&gt;"",$F926&lt;&gt;"",AA$7&lt;&gt;""),MAX(NETWORKDAYS(AA$7,AA$7+6)-MAX($E926-AA$7,0)-MAX((AA$7+4)-$F926,0),0)*$B926,"")</f>
        <v/>
      </c>
      <c r="AB926" s="11" t="str">
        <f aca="false">IF(AND($B926&lt;&gt;"",$E926&lt;&gt;"",$F926&lt;&gt;"",AB$7&lt;&gt;""),MAX(NETWORKDAYS(AB$7,AB$7+6)-MAX($E926-AB$7,0)-MAX((AB$7+4)-$F926,0),0)*$B926,"")</f>
        <v/>
      </c>
      <c r="AC926" s="11" t="str">
        <f aca="false">IF(AND($B926&lt;&gt;"",$E926&lt;&gt;"",$F926&lt;&gt;"",AC$7&lt;&gt;""),MAX(NETWORKDAYS(AC$7,AC$7+6)-MAX($E926-AC$7,0)-MAX((AC$7+4)-$F926,0),0)*$B926,"")</f>
        <v/>
      </c>
      <c r="AD926" s="11" t="str">
        <f aca="false">IF(AND($B926&lt;&gt;"",$E926&lt;&gt;"",$F926&lt;&gt;"",AD$7&lt;&gt;""),MAX(NETWORKDAYS(AD$7,AD$7+6)-MAX($E926-AD$7,0)-MAX((AD$7+4)-$F926,0),0)*$B926,"")</f>
        <v/>
      </c>
      <c r="AE926" s="11" t="str">
        <f aca="false">IF(AND($B926&lt;&gt;"",$E926&lt;&gt;"",$F926&lt;&gt;"",AE$7&lt;&gt;""),MAX(NETWORKDAYS(AE$7,AE$7+6)-MAX($E926-AE$7,0)-MAX((AE$7+4)-$F926,0),0)*$B926,"")</f>
        <v/>
      </c>
      <c r="AF926" s="11" t="str">
        <f aca="false">IF(AND($B926&lt;&gt;"",$E926&lt;&gt;"",$F926&lt;&gt;"",AF$7&lt;&gt;""),MAX(NETWORKDAYS(AF$7,AF$7+6)-MAX($E926-AF$7,0)-MAX((AF$7+4)-$F926,0),0)*$B926,"")</f>
        <v/>
      </c>
      <c r="AG926" s="11" t="str">
        <f aca="false">IF(AND($B926&lt;&gt;"",$E926&lt;&gt;"",$F926&lt;&gt;"",AG$7&lt;&gt;""),MAX(NETWORKDAYS(AG$7,AG$7+6)-MAX($E926-AG$7,0)-MAX((AG$7+4)-$F926,0),0)*$B926,"")</f>
        <v/>
      </c>
      <c r="AH926" s="11" t="str">
        <f aca="false">IF(AND($B926&lt;&gt;"",$E926&lt;&gt;"",$F926&lt;&gt;"",AH$7&lt;&gt;""),MAX(NETWORKDAYS(AH$7,AH$7+6)-MAX($E926-AH$7,0)-MAX((AH$7+4)-$F926,0),0)*$B926,"")</f>
        <v/>
      </c>
      <c r="AI926" s="11" t="str">
        <f aca="false">IF(AND($B926&lt;&gt;"",$E926&lt;&gt;"",$F926&lt;&gt;"",AI$7&lt;&gt;""),MAX(NETWORKDAYS(AI$7,AI$7+6)-MAX($E926-AI$7,0)-MAX((AI$7+4)-$F926,0),0)*$B926,"")</f>
        <v/>
      </c>
      <c r="AJ926" s="11" t="str">
        <f aca="false">IF(AND($B926&lt;&gt;"",$E926&lt;&gt;"",$F926&lt;&gt;"",AJ$7&lt;&gt;""),MAX(NETWORKDAYS(AJ$7,AJ$7+6)-MAX($E926-AJ$7,0)-MAX((AJ$7+4)-$F926,0),0)*$B926,"")</f>
        <v/>
      </c>
      <c r="AK926" s="11" t="str">
        <f aca="false">IF(AND($B926&lt;&gt;"",$E926&lt;&gt;"",$F926&lt;&gt;"",AK$7&lt;&gt;""),MAX(NETWORKDAYS(AK$7,AK$7+6)-MAX($E926-AK$7,0)-MAX((AK$7+4)-$F926,0),0)*$B926,"")</f>
        <v/>
      </c>
      <c r="AL926" s="11" t="str">
        <f aca="false">IF(AND($B926&lt;&gt;"",$E926&lt;&gt;"",$F926&lt;&gt;"",AL$7&lt;&gt;""),MAX(NETWORKDAYS(AL$7,AL$7+6)-MAX($E926-AL$7,0)-MAX((AL$7+4)-$F926,0),0)*$B926,"")</f>
        <v/>
      </c>
      <c r="AM926" s="11" t="str">
        <f aca="false">IF(AND($B926&lt;&gt;"",$E926&lt;&gt;"",$F926&lt;&gt;"",AM$7&lt;&gt;""),MAX(NETWORKDAYS(AM$7,AM$7+6)-MAX($E926-AM$7,0)-MAX((AM$7+4)-$F926,0),0)*$B926,"")</f>
        <v/>
      </c>
      <c r="AN926" s="11" t="str">
        <f aca="false">IF(AND($B926&lt;&gt;"",$E926&lt;&gt;"",$F926&lt;&gt;"",AN$7&lt;&gt;""),MAX(NETWORKDAYS(AN$7,AN$7+6)-MAX($E926-AN$7,0)-MAX((AN$7+4)-$F926,0),0)*$B926,"")</f>
        <v/>
      </c>
      <c r="AO926" s="11" t="str">
        <f aca="false">IF(AND($B926&lt;&gt;"",$E926&lt;&gt;"",$F926&lt;&gt;"",AO$7&lt;&gt;""),MAX(NETWORKDAYS(AO$7,AO$7+6)-MAX($E926-AO$7,0)-MAX((AO$7+4)-$F926,0),0)*$B926,"")</f>
        <v/>
      </c>
      <c r="AP926" s="11" t="str">
        <f aca="false">IF(AND($B926&lt;&gt;"",$E926&lt;&gt;"",$F926&lt;&gt;"",AP$7&lt;&gt;""),MAX(NETWORKDAYS(AP$7,AP$7+6)-MAX($E926-AP$7,0)-MAX((AP$7+4)-$F926,0),0)*$B926,"")</f>
        <v/>
      </c>
      <c r="AQ926" s="11" t="str">
        <f aca="false">IF(AND($B926&lt;&gt;"",$E926&lt;&gt;"",$F926&lt;&gt;"",AQ$7&lt;&gt;""),MAX(NETWORKDAYS(AQ$7,AQ$7+6)-MAX($E926-AQ$7,0)-MAX((AQ$7+4)-$F926,0),0)*$B926,"")</f>
        <v/>
      </c>
      <c r="AR926" s="11" t="str">
        <f aca="false">IF(AND($B926&lt;&gt;"",$E926&lt;&gt;"",$F926&lt;&gt;"",AR$7&lt;&gt;""),MAX(NETWORKDAYS(AR$7,AR$7+6)-MAX($E926-AR$7,0)-MAX((AR$7+4)-$F926,0),0)*$B926,"")</f>
        <v/>
      </c>
      <c r="AS926" s="11" t="str">
        <f aca="false">IF(AND($B926&lt;&gt;"",$E926&lt;&gt;"",$F926&lt;&gt;"",AS$7&lt;&gt;""),MAX(NETWORKDAYS(AS$7,AS$7+6)-MAX($E926-AS$7,0)-MAX((AS$7+4)-$F926,0),0)*$B926,"")</f>
        <v/>
      </c>
      <c r="AT926" s="11" t="str">
        <f aca="false">IF(AND($B926&lt;&gt;"",$E926&lt;&gt;"",$F926&lt;&gt;"",AT$7&lt;&gt;""),MAX(NETWORKDAYS(AT$7,AT$7+6)-MAX($E926-AT$7,0)-MAX((AT$7+4)-$F926,0),0)*$B926,"")</f>
        <v/>
      </c>
      <c r="AU926" s="11" t="str">
        <f aca="false">IF(AND($B926&lt;&gt;"",$E926&lt;&gt;"",$F926&lt;&gt;"",AU$7&lt;&gt;""),MAX(NETWORKDAYS(AU$7,AU$7+6)-MAX($E926-AU$7,0)-MAX((AU$7+4)-$F926,0),0)*$B926,"")</f>
        <v/>
      </c>
      <c r="AV926" s="11" t="str">
        <f aca="false">IF(AND($B926&lt;&gt;"",$E926&lt;&gt;"",$F926&lt;&gt;"",AV$7&lt;&gt;""),MAX(NETWORKDAYS(AV$7,AV$7+6)-MAX($E926-AV$7,0)-MAX((AV$7+4)-$F926,0),0)*$B926,"")</f>
        <v/>
      </c>
      <c r="AW926" s="11" t="str">
        <f aca="false">IF(AND($B926&lt;&gt;"",$E926&lt;&gt;"",$F926&lt;&gt;"",AW$7&lt;&gt;""),MAX(NETWORKDAYS(AW$7,AW$7+6)-MAX($E926-AW$7,0)-MAX((AW$7+4)-$F926,0),0)*$B926,"")</f>
        <v/>
      </c>
      <c r="AX926" s="11" t="str">
        <f aca="false">IF(AND($B926&lt;&gt;"",$E926&lt;&gt;"",$F926&lt;&gt;"",AX$7&lt;&gt;""),MAX(NETWORKDAYS(AX$7,AX$7+6)-MAX($E926-AX$7,0)-MAX((AX$7+4)-$F926,0),0)*$B926,"")</f>
        <v/>
      </c>
      <c r="AY926" s="11" t="str">
        <f aca="false">IF(AND($B926&lt;&gt;"",$E926&lt;&gt;"",$F926&lt;&gt;"",AY$7&lt;&gt;""),MAX(NETWORKDAYS(AY$7,AY$7+6)-MAX($E926-AY$7,0)-MAX((AY$7+4)-$F926,0),0)*$B926,"")</f>
        <v/>
      </c>
      <c r="AZ926" s="11" t="str">
        <f aca="false">IF(AND($B926&lt;&gt;"",$E926&lt;&gt;"",$F926&lt;&gt;"",AZ$7&lt;&gt;""),MAX(NETWORKDAYS(AZ$7,AZ$7+6)-MAX($E926-AZ$7,0)-MAX((AZ$7+4)-$F926,0),0)*$B926,"")</f>
        <v/>
      </c>
      <c r="BA926" s="11" t="str">
        <f aca="false">IF(AND($B926&lt;&gt;"",$E926&lt;&gt;"",$F926&lt;&gt;"",BA$7&lt;&gt;""),MAX(NETWORKDAYS(BA$7,BA$7+6)-MAX($E926-BA$7,0)-MAX((BA$7+4)-$F926,0),0)*$B926,"")</f>
        <v/>
      </c>
      <c r="BB926" s="11" t="str">
        <f aca="false">IF(AND($B926&lt;&gt;"",$E926&lt;&gt;"",$F926&lt;&gt;"",BB$7&lt;&gt;""),MAX(NETWORKDAYS(BB$7,BB$7+6)-MAX($E926-BB$7,0)-MAX((BB$7+4)-$F926,0),0)*$B926,"")</f>
        <v/>
      </c>
      <c r="BC926" s="11" t="str">
        <f aca="false">IF(AND($B926&lt;&gt;"",$E926&lt;&gt;"",$F926&lt;&gt;"",BC$7&lt;&gt;""),MAX(NETWORKDAYS(BC$7,BC$7+6)-MAX($E926-BC$7,0)-MAX((BC$7+4)-$F926,0),0)*$B926,"")</f>
        <v/>
      </c>
      <c r="BD926" s="11" t="str">
        <f aca="false">IF(AND($B926&lt;&gt;"",$E926&lt;&gt;"",$F926&lt;&gt;"",BD$7&lt;&gt;""),MAX(NETWORKDAYS(BD$7,BD$7+6)-MAX($E926-BD$7,0)-MAX((BD$7+4)-$F926,0),0)*$B926,"")</f>
        <v/>
      </c>
      <c r="BE926" s="11" t="str">
        <f aca="false">IF(AND($B926&lt;&gt;"",$E926&lt;&gt;"",$F926&lt;&gt;"",BE$7&lt;&gt;""),MAX(NETWORKDAYS(BE$7,BE$7+6)-MAX($E926-BE$7,0)-MAX((BE$7+4)-$F926,0),0)*$B926,"")</f>
        <v/>
      </c>
      <c r="BF926" s="11" t="str">
        <f aca="false">IF(AND($B926&lt;&gt;"",$E926&lt;&gt;"",$F926&lt;&gt;"",BF$7&lt;&gt;""),MAX(NETWORKDAYS(BF$7,BF$7+6)-MAX($E926-BF$7,0)-MAX((BF$7+4)-$F926,0),0)*$B926,"")</f>
        <v/>
      </c>
      <c r="BG926" s="11" t="str">
        <f aca="false">IF(AND($B926&lt;&gt;"",$E926&lt;&gt;"",$F926&lt;&gt;"",BG$7&lt;&gt;""),MAX(NETWORKDAYS(BG$7,BG$7+6)-MAX($E926-BG$7,0)-MAX((BG$7+4)-$F926,0),0)*$B926,"")</f>
        <v/>
      </c>
      <c r="BH926" s="11" t="str">
        <f aca="false">IF(AND($B926&lt;&gt;"",$E926&lt;&gt;"",$F926&lt;&gt;"",BH$7&lt;&gt;""),MAX(NETWORKDAYS(BH$7,BH$7+6)-MAX($E926-BH$7,0)-MAX((BH$7+4)-$F926,0),0)*$B926,"")</f>
        <v/>
      </c>
      <c r="BI926" s="11" t="str">
        <f aca="false">IF(AND($B926&lt;&gt;"",$E926&lt;&gt;"",$F926&lt;&gt;"",BI$7&lt;&gt;""),MAX(NETWORKDAYS(BI$7,BI$7+6)-MAX($E926-BI$7,0)-MAX((BI$7+4)-$F926,0),0)*$B926,"")</f>
        <v/>
      </c>
      <c r="BJ926" s="11" t="str">
        <f aca="false">IF(AND($B926&lt;&gt;"",$E926&lt;&gt;"",$F926&lt;&gt;"",BJ$7&lt;&gt;""),MAX(NETWORKDAYS(BJ$7,BJ$7+6)-MAX($E926-BJ$7,0)-MAX((BJ$7+4)-$F926,0),0)*$B926,"")</f>
        <v/>
      </c>
      <c r="BK926" s="11" t="str">
        <f aca="false">IF(AND($B926&lt;&gt;"",$E926&lt;&gt;"",$F926&lt;&gt;"",BK$7&lt;&gt;""),MAX(NETWORKDAYS(BK$7,BK$7+6)-MAX($E926-BK$7,0)-MAX((BK$7+4)-$F926,0),0)*$B926,"")</f>
        <v/>
      </c>
      <c r="BL926" s="11" t="str">
        <f aca="false">IF(AND($B926&lt;&gt;"",$E926&lt;&gt;"",$F926&lt;&gt;"",BL$7&lt;&gt;""),MAX(NETWORKDAYS(BL$7,BL$7+6)-MAX($E926-BL$7,0)-MAX((BL$7+4)-$F926,0),0)*$B926,"")</f>
        <v/>
      </c>
      <c r="BM926" s="11" t="str">
        <f aca="false">IF(AND($B926&lt;&gt;"",$E926&lt;&gt;"",$F926&lt;&gt;"",BM$7&lt;&gt;""),MAX(NETWORKDAYS(BM$7,BM$7+6)-MAX($E926-BM$7,0)-MAX((BM$7+4)-$F926,0),0)*$B926,"")</f>
        <v/>
      </c>
      <c r="BN926" s="11" t="str">
        <f aca="false">IF(AND($B926&lt;&gt;"",$E926&lt;&gt;"",$F926&lt;&gt;"",BN$7&lt;&gt;""),MAX(NETWORKDAYS(BN$7,BN$7+6)-MAX($E926-BN$7,0)-MAX((BN$7+4)-$F926,0),0)*$B926,"")</f>
        <v/>
      </c>
      <c r="BO926" s="11" t="str">
        <f aca="false">IF(AND($B926&lt;&gt;"",$E926&lt;&gt;"",$F926&lt;&gt;"",BO$7&lt;&gt;""),MAX(NETWORKDAYS(BO$7,BO$7+6)-MAX($E926-BO$7,0)-MAX((BO$7+4)-$F926,0),0)*$B926,"")</f>
        <v/>
      </c>
      <c r="BP926" s="11" t="str">
        <f aca="false">IF(AND($B926&lt;&gt;"",$E926&lt;&gt;"",$F926&lt;&gt;"",BP$7&lt;&gt;""),MAX(NETWORKDAYS(BP$7,BP$7+6)-MAX($E926-BP$7,0)-MAX((BP$7+4)-$F926,0),0)*$B926,"")</f>
        <v/>
      </c>
      <c r="BQ926" s="11" t="str">
        <f aca="false">IF(AND($B926&lt;&gt;"",$E926&lt;&gt;"",$F926&lt;&gt;"",BQ$7&lt;&gt;""),MAX(NETWORKDAYS(BQ$7,BQ$7+6)-MAX($E926-BQ$7,0)-MAX((BQ$7+4)-$F926,0),0)*$B926,"")</f>
        <v/>
      </c>
      <c r="BR926" s="11" t="str">
        <f aca="false">IF(AND($B926&lt;&gt;"",$E926&lt;&gt;"",$F926&lt;&gt;"",BR$7&lt;&gt;""),MAX(NETWORKDAYS(BR$7,BR$7+6)-MAX($E926-BR$7,0)-MAX((BR$7+4)-$F926,0),0)*$B926,"")</f>
        <v/>
      </c>
      <c r="BS926" s="11" t="str">
        <f aca="false">IF(AND($B926&lt;&gt;"",$E926&lt;&gt;"",$F926&lt;&gt;"",BS$7&lt;&gt;""),MAX(NETWORKDAYS(BS$7,BS$7+6)-MAX($E926-BS$7,0)-MAX((BS$7+4)-$F926,0),0)*$B926,"")</f>
        <v/>
      </c>
      <c r="BT926" s="11" t="str">
        <f aca="false">IF(AND($B926&lt;&gt;"",$E926&lt;&gt;"",$F926&lt;&gt;"",BT$7&lt;&gt;""),MAX(NETWORKDAYS(BT$7,BT$7+6)-MAX($E926-BT$7,0)-MAX((BT$7+4)-$F926,0),0)*$B926,"")</f>
        <v/>
      </c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  <c r="II926" s="11"/>
      <c r="IJ926" s="11"/>
      <c r="IK926" s="11"/>
      <c r="IL926" s="11"/>
      <c r="IM926" s="11"/>
      <c r="IN926" s="11"/>
      <c r="IO926" s="11"/>
      <c r="IP926" s="11"/>
      <c r="IQ926" s="11"/>
      <c r="IR926" s="11"/>
      <c r="IS926" s="11"/>
      <c r="IT926" s="11"/>
      <c r="IU926" s="11"/>
      <c r="IV926" s="11"/>
      <c r="IW926" s="11"/>
      <c r="IX926" s="11"/>
      <c r="IY926" s="11"/>
      <c r="IZ926" s="11"/>
      <c r="JA926" s="11"/>
      <c r="JB926" s="11"/>
      <c r="JC926" s="11"/>
      <c r="JD926" s="11"/>
      <c r="JE926" s="11"/>
      <c r="JF926" s="11"/>
      <c r="JG926" s="11"/>
      <c r="JH926" s="11"/>
      <c r="JI926" s="11"/>
      <c r="JJ926" s="11"/>
      <c r="JK926" s="11"/>
      <c r="JL926" s="11"/>
      <c r="JM926" s="11"/>
      <c r="JN926" s="11"/>
      <c r="JO926" s="11"/>
      <c r="JP926" s="11"/>
      <c r="JQ926" s="11"/>
      <c r="JR926" s="11"/>
      <c r="JS926" s="11"/>
      <c r="JT926" s="11"/>
      <c r="JU926" s="11"/>
      <c r="JV926" s="11"/>
      <c r="JW926" s="11"/>
      <c r="JX926" s="11"/>
      <c r="JY926" s="11"/>
      <c r="JZ926" s="11"/>
      <c r="KA926" s="11"/>
      <c r="KB926" s="11"/>
      <c r="KC926" s="11"/>
      <c r="KD926" s="11"/>
      <c r="KE926" s="11"/>
      <c r="KF926" s="11"/>
      <c r="KG926" s="11"/>
      <c r="KH926" s="11"/>
      <c r="KI926" s="11"/>
      <c r="KJ926" s="11"/>
      <c r="KK926" s="11"/>
      <c r="KL926" s="11"/>
      <c r="KM926" s="11"/>
      <c r="KN926" s="11"/>
      <c r="KO926" s="11"/>
      <c r="KP926" s="11"/>
      <c r="KQ926" s="11"/>
      <c r="KR926" s="11"/>
      <c r="KS926" s="11"/>
      <c r="KT926" s="11"/>
      <c r="KU926" s="11"/>
      <c r="KV926" s="11"/>
      <c r="KW926" s="11"/>
      <c r="KX926" s="11"/>
      <c r="KY926" s="11"/>
      <c r="KZ926" s="11"/>
      <c r="LA926" s="11"/>
      <c r="LB926" s="11"/>
      <c r="LC926" s="11"/>
      <c r="LD926" s="11"/>
      <c r="LE926" s="11"/>
      <c r="LF926" s="11"/>
      <c r="LG926" s="11"/>
      <c r="LH926" s="11"/>
      <c r="LI926" s="11"/>
      <c r="LJ926" s="11"/>
      <c r="LK926" s="11"/>
      <c r="LL926" s="11"/>
      <c r="LM926" s="11"/>
      <c r="LN926" s="11"/>
      <c r="LO926" s="11"/>
      <c r="LP926" s="11"/>
      <c r="LQ926" s="11"/>
      <c r="LR926" s="11"/>
      <c r="LS926" s="11"/>
      <c r="LT926" s="11"/>
      <c r="LU926" s="11"/>
      <c r="LV926" s="11"/>
      <c r="LW926" s="11"/>
      <c r="LX926" s="11"/>
      <c r="LY926" s="11"/>
      <c r="LZ926" s="11"/>
      <c r="MA926" s="11"/>
      <c r="MB926" s="11"/>
      <c r="MC926" s="11"/>
      <c r="MD926" s="11"/>
      <c r="ME926" s="11"/>
      <c r="MF926" s="11"/>
    </row>
    <row r="927" customFormat="false" ht="12.8" hidden="false" customHeight="false" outlineLevel="0" collapsed="false">
      <c r="A927" s="1" t="str">
        <f aca="false">IF(taskList!J923&lt;&gt;"",taskList!J923,"")</f>
        <v/>
      </c>
      <c r="B927" s="9" t="str">
        <f aca="false">IF(AND(IF(taskList!M923&lt;&gt;"",TRUE()),IF(taskList!K923&lt;&gt;"",TRUE())),taskList!M923/taskList!K923,"")</f>
        <v/>
      </c>
      <c r="C927" s="9" t="str">
        <f aca="false">IF(taskList!B923&lt;&gt;"",taskList!B923,"")</f>
        <v/>
      </c>
      <c r="D927" s="9" t="str">
        <f aca="false">IF(taskList!E923&lt;&gt;"",taskList!E923,"")</f>
        <v/>
      </c>
      <c r="E927" s="4" t="str">
        <f aca="false">IF(taskList!F923&lt;&gt;"",taskList!F923,"")</f>
        <v/>
      </c>
      <c r="F927" s="4" t="str">
        <f aca="false">IF(taskList!G923&lt;&gt;"",taskList!G923,"")</f>
        <v/>
      </c>
      <c r="H927" s="11" t="str">
        <f aca="false">IF(AND($B927&lt;&gt;"",$E927&lt;&gt;"",$F927&lt;&gt;"",H$7&lt;&gt;""),MAX(NETWORKDAYS(H$7,H$7+6)-MAX($E927-H$7,0)-MAX((H$7+4)-$F927,0),0)*$B927,"")</f>
        <v/>
      </c>
      <c r="I927" s="11" t="str">
        <f aca="false">IF(AND($B927&lt;&gt;"",$E927&lt;&gt;"",$F927&lt;&gt;"",I$7&lt;&gt;""),MAX(NETWORKDAYS(I$7,I$7+6)-MAX($E927-I$7,0)-MAX((I$7+4)-$F927,0),0)*$B927,"")</f>
        <v/>
      </c>
      <c r="J927" s="11" t="str">
        <f aca="false">IF(AND($B927&lt;&gt;"",$E927&lt;&gt;"",$F927&lt;&gt;"",J$7&lt;&gt;""),MAX(NETWORKDAYS(J$7,J$7+6)-MAX($E927-J$7,0)-MAX((J$7+4)-$F927,0),0)*$B927,"")</f>
        <v/>
      </c>
      <c r="K927" s="11" t="str">
        <f aca="false">IF(AND($B927&lt;&gt;"",$E927&lt;&gt;"",$F927&lt;&gt;"",K$7&lt;&gt;""),MAX(NETWORKDAYS(K$7,K$7+6)-MAX($E927-K$7,0)-MAX((K$7+4)-$F927,0),0)*$B927,"")</f>
        <v/>
      </c>
      <c r="L927" s="11" t="str">
        <f aca="false">IF(AND($B927&lt;&gt;"",$E927&lt;&gt;"",$F927&lt;&gt;"",L$7&lt;&gt;""),MAX(NETWORKDAYS(L$7,L$7+6)-MAX($E927-L$7,0)-MAX((L$7+4)-$F927,0),0)*$B927,"")</f>
        <v/>
      </c>
      <c r="M927" s="11" t="str">
        <f aca="false">IF(AND($B927&lt;&gt;"",$E927&lt;&gt;"",$F927&lt;&gt;"",M$7&lt;&gt;""),MAX(NETWORKDAYS(M$7,M$7+6)-MAX($E927-M$7,0)-MAX((M$7+4)-$F927,0),0)*$B927,"")</f>
        <v/>
      </c>
      <c r="N927" s="11" t="str">
        <f aca="false">IF(AND($B927&lt;&gt;"",$E927&lt;&gt;"",$F927&lt;&gt;"",N$7&lt;&gt;""),MAX(NETWORKDAYS(N$7,N$7+6)-MAX($E927-N$7,0)-MAX((N$7+4)-$F927,0),0)*$B927,"")</f>
        <v/>
      </c>
      <c r="O927" s="11" t="str">
        <f aca="false">IF(AND($B927&lt;&gt;"",$E927&lt;&gt;"",$F927&lt;&gt;"",O$7&lt;&gt;""),MAX(NETWORKDAYS(O$7,O$7+6)-MAX($E927-O$7,0)-MAX((O$7+4)-$F927,0),0)*$B927,"")</f>
        <v/>
      </c>
      <c r="P927" s="11" t="str">
        <f aca="false">IF(AND($B927&lt;&gt;"",$E927&lt;&gt;"",$F927&lt;&gt;"",P$7&lt;&gt;""),MAX(NETWORKDAYS(P$7,P$7+6)-MAX($E927-P$7,0)-MAX((P$7+4)-$F927,0),0)*$B927,"")</f>
        <v/>
      </c>
      <c r="Q927" s="11" t="str">
        <f aca="false">IF(AND($B927&lt;&gt;"",$E927&lt;&gt;"",$F927&lt;&gt;"",Q$7&lt;&gt;""),MAX(NETWORKDAYS(Q$7,Q$7+6)-MAX($E927-Q$7,0)-MAX((Q$7+4)-$F927,0),0)*$B927,"")</f>
        <v/>
      </c>
      <c r="R927" s="11" t="str">
        <f aca="false">IF(AND($B927&lt;&gt;"",$E927&lt;&gt;"",$F927&lt;&gt;"",R$7&lt;&gt;""),MAX(NETWORKDAYS(R$7,R$7+6)-MAX($E927-R$7,0)-MAX((R$7+4)-$F927,0),0)*$B927,"")</f>
        <v/>
      </c>
      <c r="S927" s="11" t="str">
        <f aca="false">IF(AND($B927&lt;&gt;"",$E927&lt;&gt;"",$F927&lt;&gt;"",S$7&lt;&gt;""),MAX(NETWORKDAYS(S$7,S$7+6)-MAX($E927-S$7,0)-MAX((S$7+4)-$F927,0),0)*$B927,"")</f>
        <v/>
      </c>
      <c r="T927" s="11" t="str">
        <f aca="false">IF(AND($B927&lt;&gt;"",$E927&lt;&gt;"",$F927&lt;&gt;"",T$7&lt;&gt;""),MAX(NETWORKDAYS(T$7,T$7+6)-MAX($E927-T$7,0)-MAX((T$7+4)-$F927,0),0)*$B927,"")</f>
        <v/>
      </c>
      <c r="U927" s="11" t="str">
        <f aca="false">IF(AND($B927&lt;&gt;"",$E927&lt;&gt;"",$F927&lt;&gt;"",U$7&lt;&gt;""),MAX(NETWORKDAYS(U$7,U$7+6)-MAX($E927-U$7,0)-MAX((U$7+4)-$F927,0),0)*$B927,"")</f>
        <v/>
      </c>
      <c r="V927" s="11" t="str">
        <f aca="false">IF(AND($B927&lt;&gt;"",$E927&lt;&gt;"",$F927&lt;&gt;"",V$7&lt;&gt;""),MAX(NETWORKDAYS(V$7,V$7+6)-MAX($E927-V$7,0)-MAX((V$7+4)-$F927,0),0)*$B927,"")</f>
        <v/>
      </c>
      <c r="W927" s="11" t="str">
        <f aca="false">IF(AND($B927&lt;&gt;"",$E927&lt;&gt;"",$F927&lt;&gt;"",W$7&lt;&gt;""),MAX(NETWORKDAYS(W$7,W$7+6)-MAX($E927-W$7,0)-MAX((W$7+4)-$F927,0),0)*$B927,"")</f>
        <v/>
      </c>
      <c r="X927" s="11" t="str">
        <f aca="false">IF(AND($B927&lt;&gt;"",$E927&lt;&gt;"",$F927&lt;&gt;"",X$7&lt;&gt;""),MAX(NETWORKDAYS(X$7,X$7+6)-MAX($E927-X$7,0)-MAX((X$7+4)-$F927,0),0)*$B927,"")</f>
        <v/>
      </c>
      <c r="Y927" s="11" t="str">
        <f aca="false">IF(AND($B927&lt;&gt;"",$E927&lt;&gt;"",$F927&lt;&gt;"",Y$7&lt;&gt;""),MAX(NETWORKDAYS(Y$7,Y$7+6)-MAX($E927-Y$7,0)-MAX((Y$7+4)-$F927,0),0)*$B927,"")</f>
        <v/>
      </c>
      <c r="Z927" s="11" t="str">
        <f aca="false">IF(AND($B927&lt;&gt;"",$E927&lt;&gt;"",$F927&lt;&gt;"",Z$7&lt;&gt;""),MAX(NETWORKDAYS(Z$7,Z$7+6)-MAX($E927-Z$7,0)-MAX((Z$7+4)-$F927,0),0)*$B927,"")</f>
        <v/>
      </c>
      <c r="AA927" s="11" t="str">
        <f aca="false">IF(AND($B927&lt;&gt;"",$E927&lt;&gt;"",$F927&lt;&gt;"",AA$7&lt;&gt;""),MAX(NETWORKDAYS(AA$7,AA$7+6)-MAX($E927-AA$7,0)-MAX((AA$7+4)-$F927,0),0)*$B927,"")</f>
        <v/>
      </c>
      <c r="AB927" s="11" t="str">
        <f aca="false">IF(AND($B927&lt;&gt;"",$E927&lt;&gt;"",$F927&lt;&gt;"",AB$7&lt;&gt;""),MAX(NETWORKDAYS(AB$7,AB$7+6)-MAX($E927-AB$7,0)-MAX((AB$7+4)-$F927,0),0)*$B927,"")</f>
        <v/>
      </c>
      <c r="AC927" s="11" t="str">
        <f aca="false">IF(AND($B927&lt;&gt;"",$E927&lt;&gt;"",$F927&lt;&gt;"",AC$7&lt;&gt;""),MAX(NETWORKDAYS(AC$7,AC$7+6)-MAX($E927-AC$7,0)-MAX((AC$7+4)-$F927,0),0)*$B927,"")</f>
        <v/>
      </c>
      <c r="AD927" s="11" t="str">
        <f aca="false">IF(AND($B927&lt;&gt;"",$E927&lt;&gt;"",$F927&lt;&gt;"",AD$7&lt;&gt;""),MAX(NETWORKDAYS(AD$7,AD$7+6)-MAX($E927-AD$7,0)-MAX((AD$7+4)-$F927,0),0)*$B927,"")</f>
        <v/>
      </c>
      <c r="AE927" s="11" t="str">
        <f aca="false">IF(AND($B927&lt;&gt;"",$E927&lt;&gt;"",$F927&lt;&gt;"",AE$7&lt;&gt;""),MAX(NETWORKDAYS(AE$7,AE$7+6)-MAX($E927-AE$7,0)-MAX((AE$7+4)-$F927,0),0)*$B927,"")</f>
        <v/>
      </c>
      <c r="AF927" s="11" t="str">
        <f aca="false">IF(AND($B927&lt;&gt;"",$E927&lt;&gt;"",$F927&lt;&gt;"",AF$7&lt;&gt;""),MAX(NETWORKDAYS(AF$7,AF$7+6)-MAX($E927-AF$7,0)-MAX((AF$7+4)-$F927,0),0)*$B927,"")</f>
        <v/>
      </c>
      <c r="AG927" s="11" t="str">
        <f aca="false">IF(AND($B927&lt;&gt;"",$E927&lt;&gt;"",$F927&lt;&gt;"",AG$7&lt;&gt;""),MAX(NETWORKDAYS(AG$7,AG$7+6)-MAX($E927-AG$7,0)-MAX((AG$7+4)-$F927,0),0)*$B927,"")</f>
        <v/>
      </c>
      <c r="AH927" s="11" t="str">
        <f aca="false">IF(AND($B927&lt;&gt;"",$E927&lt;&gt;"",$F927&lt;&gt;"",AH$7&lt;&gt;""),MAX(NETWORKDAYS(AH$7,AH$7+6)-MAX($E927-AH$7,0)-MAX((AH$7+4)-$F927,0),0)*$B927,"")</f>
        <v/>
      </c>
      <c r="AI927" s="11" t="str">
        <f aca="false">IF(AND($B927&lt;&gt;"",$E927&lt;&gt;"",$F927&lt;&gt;"",AI$7&lt;&gt;""),MAX(NETWORKDAYS(AI$7,AI$7+6)-MAX($E927-AI$7,0)-MAX((AI$7+4)-$F927,0),0)*$B927,"")</f>
        <v/>
      </c>
      <c r="AJ927" s="11" t="str">
        <f aca="false">IF(AND($B927&lt;&gt;"",$E927&lt;&gt;"",$F927&lt;&gt;"",AJ$7&lt;&gt;""),MAX(NETWORKDAYS(AJ$7,AJ$7+6)-MAX($E927-AJ$7,0)-MAX((AJ$7+4)-$F927,0),0)*$B927,"")</f>
        <v/>
      </c>
      <c r="AK927" s="11" t="str">
        <f aca="false">IF(AND($B927&lt;&gt;"",$E927&lt;&gt;"",$F927&lt;&gt;"",AK$7&lt;&gt;""),MAX(NETWORKDAYS(AK$7,AK$7+6)-MAX($E927-AK$7,0)-MAX((AK$7+4)-$F927,0),0)*$B927,"")</f>
        <v/>
      </c>
      <c r="AL927" s="11" t="str">
        <f aca="false">IF(AND($B927&lt;&gt;"",$E927&lt;&gt;"",$F927&lt;&gt;"",AL$7&lt;&gt;""),MAX(NETWORKDAYS(AL$7,AL$7+6)-MAX($E927-AL$7,0)-MAX((AL$7+4)-$F927,0),0)*$B927,"")</f>
        <v/>
      </c>
      <c r="AM927" s="11" t="str">
        <f aca="false">IF(AND($B927&lt;&gt;"",$E927&lt;&gt;"",$F927&lt;&gt;"",AM$7&lt;&gt;""),MAX(NETWORKDAYS(AM$7,AM$7+6)-MAX($E927-AM$7,0)-MAX((AM$7+4)-$F927,0),0)*$B927,"")</f>
        <v/>
      </c>
      <c r="AN927" s="11" t="str">
        <f aca="false">IF(AND($B927&lt;&gt;"",$E927&lt;&gt;"",$F927&lt;&gt;"",AN$7&lt;&gt;""),MAX(NETWORKDAYS(AN$7,AN$7+6)-MAX($E927-AN$7,0)-MAX((AN$7+4)-$F927,0),0)*$B927,"")</f>
        <v/>
      </c>
      <c r="AO927" s="11" t="str">
        <f aca="false">IF(AND($B927&lt;&gt;"",$E927&lt;&gt;"",$F927&lt;&gt;"",AO$7&lt;&gt;""),MAX(NETWORKDAYS(AO$7,AO$7+6)-MAX($E927-AO$7,0)-MAX((AO$7+4)-$F927,0),0)*$B927,"")</f>
        <v/>
      </c>
      <c r="AP927" s="11" t="str">
        <f aca="false">IF(AND($B927&lt;&gt;"",$E927&lt;&gt;"",$F927&lt;&gt;"",AP$7&lt;&gt;""),MAX(NETWORKDAYS(AP$7,AP$7+6)-MAX($E927-AP$7,0)-MAX((AP$7+4)-$F927,0),0)*$B927,"")</f>
        <v/>
      </c>
      <c r="AQ927" s="11" t="str">
        <f aca="false">IF(AND($B927&lt;&gt;"",$E927&lt;&gt;"",$F927&lt;&gt;"",AQ$7&lt;&gt;""),MAX(NETWORKDAYS(AQ$7,AQ$7+6)-MAX($E927-AQ$7,0)-MAX((AQ$7+4)-$F927,0),0)*$B927,"")</f>
        <v/>
      </c>
      <c r="AR927" s="11" t="str">
        <f aca="false">IF(AND($B927&lt;&gt;"",$E927&lt;&gt;"",$F927&lt;&gt;"",AR$7&lt;&gt;""),MAX(NETWORKDAYS(AR$7,AR$7+6)-MAX($E927-AR$7,0)-MAX((AR$7+4)-$F927,0),0)*$B927,"")</f>
        <v/>
      </c>
      <c r="AS927" s="11" t="str">
        <f aca="false">IF(AND($B927&lt;&gt;"",$E927&lt;&gt;"",$F927&lt;&gt;"",AS$7&lt;&gt;""),MAX(NETWORKDAYS(AS$7,AS$7+6)-MAX($E927-AS$7,0)-MAX((AS$7+4)-$F927,0),0)*$B927,"")</f>
        <v/>
      </c>
      <c r="AT927" s="11" t="str">
        <f aca="false">IF(AND($B927&lt;&gt;"",$E927&lt;&gt;"",$F927&lt;&gt;"",AT$7&lt;&gt;""),MAX(NETWORKDAYS(AT$7,AT$7+6)-MAX($E927-AT$7,0)-MAX((AT$7+4)-$F927,0),0)*$B927,"")</f>
        <v/>
      </c>
      <c r="AU927" s="11" t="str">
        <f aca="false">IF(AND($B927&lt;&gt;"",$E927&lt;&gt;"",$F927&lt;&gt;"",AU$7&lt;&gt;""),MAX(NETWORKDAYS(AU$7,AU$7+6)-MAX($E927-AU$7,0)-MAX((AU$7+4)-$F927,0),0)*$B927,"")</f>
        <v/>
      </c>
      <c r="AV927" s="11" t="str">
        <f aca="false">IF(AND($B927&lt;&gt;"",$E927&lt;&gt;"",$F927&lt;&gt;"",AV$7&lt;&gt;""),MAX(NETWORKDAYS(AV$7,AV$7+6)-MAX($E927-AV$7,0)-MAX((AV$7+4)-$F927,0),0)*$B927,"")</f>
        <v/>
      </c>
      <c r="AW927" s="11" t="str">
        <f aca="false">IF(AND($B927&lt;&gt;"",$E927&lt;&gt;"",$F927&lt;&gt;"",AW$7&lt;&gt;""),MAX(NETWORKDAYS(AW$7,AW$7+6)-MAX($E927-AW$7,0)-MAX((AW$7+4)-$F927,0),0)*$B927,"")</f>
        <v/>
      </c>
      <c r="AX927" s="11" t="str">
        <f aca="false">IF(AND($B927&lt;&gt;"",$E927&lt;&gt;"",$F927&lt;&gt;"",AX$7&lt;&gt;""),MAX(NETWORKDAYS(AX$7,AX$7+6)-MAX($E927-AX$7,0)-MAX((AX$7+4)-$F927,0),0)*$B927,"")</f>
        <v/>
      </c>
      <c r="AY927" s="11" t="str">
        <f aca="false">IF(AND($B927&lt;&gt;"",$E927&lt;&gt;"",$F927&lt;&gt;"",AY$7&lt;&gt;""),MAX(NETWORKDAYS(AY$7,AY$7+6)-MAX($E927-AY$7,0)-MAX((AY$7+4)-$F927,0),0)*$B927,"")</f>
        <v/>
      </c>
      <c r="AZ927" s="11" t="str">
        <f aca="false">IF(AND($B927&lt;&gt;"",$E927&lt;&gt;"",$F927&lt;&gt;"",AZ$7&lt;&gt;""),MAX(NETWORKDAYS(AZ$7,AZ$7+6)-MAX($E927-AZ$7,0)-MAX((AZ$7+4)-$F927,0),0)*$B927,"")</f>
        <v/>
      </c>
      <c r="BA927" s="11" t="str">
        <f aca="false">IF(AND($B927&lt;&gt;"",$E927&lt;&gt;"",$F927&lt;&gt;"",BA$7&lt;&gt;""),MAX(NETWORKDAYS(BA$7,BA$7+6)-MAX($E927-BA$7,0)-MAX((BA$7+4)-$F927,0),0)*$B927,"")</f>
        <v/>
      </c>
      <c r="BB927" s="11" t="str">
        <f aca="false">IF(AND($B927&lt;&gt;"",$E927&lt;&gt;"",$F927&lt;&gt;"",BB$7&lt;&gt;""),MAX(NETWORKDAYS(BB$7,BB$7+6)-MAX($E927-BB$7,0)-MAX((BB$7+4)-$F927,0),0)*$B927,"")</f>
        <v/>
      </c>
      <c r="BC927" s="11" t="str">
        <f aca="false">IF(AND($B927&lt;&gt;"",$E927&lt;&gt;"",$F927&lt;&gt;"",BC$7&lt;&gt;""),MAX(NETWORKDAYS(BC$7,BC$7+6)-MAX($E927-BC$7,0)-MAX((BC$7+4)-$F927,0),0)*$B927,"")</f>
        <v/>
      </c>
      <c r="BD927" s="11" t="str">
        <f aca="false">IF(AND($B927&lt;&gt;"",$E927&lt;&gt;"",$F927&lt;&gt;"",BD$7&lt;&gt;""),MAX(NETWORKDAYS(BD$7,BD$7+6)-MAX($E927-BD$7,0)-MAX((BD$7+4)-$F927,0),0)*$B927,"")</f>
        <v/>
      </c>
      <c r="BE927" s="11" t="str">
        <f aca="false">IF(AND($B927&lt;&gt;"",$E927&lt;&gt;"",$F927&lt;&gt;"",BE$7&lt;&gt;""),MAX(NETWORKDAYS(BE$7,BE$7+6)-MAX($E927-BE$7,0)-MAX((BE$7+4)-$F927,0),0)*$B927,"")</f>
        <v/>
      </c>
      <c r="BF927" s="11" t="str">
        <f aca="false">IF(AND($B927&lt;&gt;"",$E927&lt;&gt;"",$F927&lt;&gt;"",BF$7&lt;&gt;""),MAX(NETWORKDAYS(BF$7,BF$7+6)-MAX($E927-BF$7,0)-MAX((BF$7+4)-$F927,0),0)*$B927,"")</f>
        <v/>
      </c>
      <c r="BG927" s="11" t="str">
        <f aca="false">IF(AND($B927&lt;&gt;"",$E927&lt;&gt;"",$F927&lt;&gt;"",BG$7&lt;&gt;""),MAX(NETWORKDAYS(BG$7,BG$7+6)-MAX($E927-BG$7,0)-MAX((BG$7+4)-$F927,0),0)*$B927,"")</f>
        <v/>
      </c>
      <c r="BH927" s="11" t="str">
        <f aca="false">IF(AND($B927&lt;&gt;"",$E927&lt;&gt;"",$F927&lt;&gt;"",BH$7&lt;&gt;""),MAX(NETWORKDAYS(BH$7,BH$7+6)-MAX($E927-BH$7,0)-MAX((BH$7+4)-$F927,0),0)*$B927,"")</f>
        <v/>
      </c>
      <c r="BI927" s="11" t="str">
        <f aca="false">IF(AND($B927&lt;&gt;"",$E927&lt;&gt;"",$F927&lt;&gt;"",BI$7&lt;&gt;""),MAX(NETWORKDAYS(BI$7,BI$7+6)-MAX($E927-BI$7,0)-MAX((BI$7+4)-$F927,0),0)*$B927,"")</f>
        <v/>
      </c>
      <c r="BJ927" s="11" t="str">
        <f aca="false">IF(AND($B927&lt;&gt;"",$E927&lt;&gt;"",$F927&lt;&gt;"",BJ$7&lt;&gt;""),MAX(NETWORKDAYS(BJ$7,BJ$7+6)-MAX($E927-BJ$7,0)-MAX((BJ$7+4)-$F927,0),0)*$B927,"")</f>
        <v/>
      </c>
      <c r="BK927" s="11" t="str">
        <f aca="false">IF(AND($B927&lt;&gt;"",$E927&lt;&gt;"",$F927&lt;&gt;"",BK$7&lt;&gt;""),MAX(NETWORKDAYS(BK$7,BK$7+6)-MAX($E927-BK$7,0)-MAX((BK$7+4)-$F927,0),0)*$B927,"")</f>
        <v/>
      </c>
      <c r="BL927" s="11" t="str">
        <f aca="false">IF(AND($B927&lt;&gt;"",$E927&lt;&gt;"",$F927&lt;&gt;"",BL$7&lt;&gt;""),MAX(NETWORKDAYS(BL$7,BL$7+6)-MAX($E927-BL$7,0)-MAX((BL$7+4)-$F927,0),0)*$B927,"")</f>
        <v/>
      </c>
      <c r="BM927" s="11" t="str">
        <f aca="false">IF(AND($B927&lt;&gt;"",$E927&lt;&gt;"",$F927&lt;&gt;"",BM$7&lt;&gt;""),MAX(NETWORKDAYS(BM$7,BM$7+6)-MAX($E927-BM$7,0)-MAX((BM$7+4)-$F927,0),0)*$B927,"")</f>
        <v/>
      </c>
      <c r="BN927" s="11" t="str">
        <f aca="false">IF(AND($B927&lt;&gt;"",$E927&lt;&gt;"",$F927&lt;&gt;"",BN$7&lt;&gt;""),MAX(NETWORKDAYS(BN$7,BN$7+6)-MAX($E927-BN$7,0)-MAX((BN$7+4)-$F927,0),0)*$B927,"")</f>
        <v/>
      </c>
      <c r="BO927" s="11" t="str">
        <f aca="false">IF(AND($B927&lt;&gt;"",$E927&lt;&gt;"",$F927&lt;&gt;"",BO$7&lt;&gt;""),MAX(NETWORKDAYS(BO$7,BO$7+6)-MAX($E927-BO$7,0)-MAX((BO$7+4)-$F927,0),0)*$B927,"")</f>
        <v/>
      </c>
      <c r="BP927" s="11" t="str">
        <f aca="false">IF(AND($B927&lt;&gt;"",$E927&lt;&gt;"",$F927&lt;&gt;"",BP$7&lt;&gt;""),MAX(NETWORKDAYS(BP$7,BP$7+6)-MAX($E927-BP$7,0)-MAX((BP$7+4)-$F927,0),0)*$B927,"")</f>
        <v/>
      </c>
      <c r="BQ927" s="11" t="str">
        <f aca="false">IF(AND($B927&lt;&gt;"",$E927&lt;&gt;"",$F927&lt;&gt;"",BQ$7&lt;&gt;""),MAX(NETWORKDAYS(BQ$7,BQ$7+6)-MAX($E927-BQ$7,0)-MAX((BQ$7+4)-$F927,0),0)*$B927,"")</f>
        <v/>
      </c>
      <c r="BR927" s="11" t="str">
        <f aca="false">IF(AND($B927&lt;&gt;"",$E927&lt;&gt;"",$F927&lt;&gt;"",BR$7&lt;&gt;""),MAX(NETWORKDAYS(BR$7,BR$7+6)-MAX($E927-BR$7,0)-MAX((BR$7+4)-$F927,0),0)*$B927,"")</f>
        <v/>
      </c>
      <c r="BS927" s="11" t="str">
        <f aca="false">IF(AND($B927&lt;&gt;"",$E927&lt;&gt;"",$F927&lt;&gt;"",BS$7&lt;&gt;""),MAX(NETWORKDAYS(BS$7,BS$7+6)-MAX($E927-BS$7,0)-MAX((BS$7+4)-$F927,0),0)*$B927,"")</f>
        <v/>
      </c>
      <c r="BT927" s="11" t="str">
        <f aca="false">IF(AND($B927&lt;&gt;"",$E927&lt;&gt;"",$F927&lt;&gt;"",BT$7&lt;&gt;""),MAX(NETWORKDAYS(BT$7,BT$7+6)-MAX($E927-BT$7,0)-MAX((BT$7+4)-$F927,0),0)*$B927,"")</f>
        <v/>
      </c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  <c r="IW927" s="11"/>
      <c r="IX927" s="11"/>
      <c r="IY927" s="11"/>
      <c r="IZ927" s="11"/>
      <c r="JA927" s="11"/>
      <c r="JB927" s="11"/>
      <c r="JC927" s="11"/>
      <c r="JD927" s="11"/>
      <c r="JE927" s="11"/>
      <c r="JF927" s="11"/>
      <c r="JG927" s="11"/>
      <c r="JH927" s="11"/>
      <c r="JI927" s="11"/>
      <c r="JJ927" s="11"/>
      <c r="JK927" s="11"/>
      <c r="JL927" s="11"/>
      <c r="JM927" s="11"/>
      <c r="JN927" s="11"/>
      <c r="JO927" s="11"/>
      <c r="JP927" s="11"/>
      <c r="JQ927" s="11"/>
      <c r="JR927" s="11"/>
      <c r="JS927" s="11"/>
      <c r="JT927" s="11"/>
      <c r="JU927" s="11"/>
      <c r="JV927" s="11"/>
      <c r="JW927" s="11"/>
      <c r="JX927" s="11"/>
      <c r="JY927" s="11"/>
      <c r="JZ927" s="11"/>
      <c r="KA927" s="11"/>
      <c r="KB927" s="11"/>
      <c r="KC927" s="11"/>
      <c r="KD927" s="11"/>
      <c r="KE927" s="11"/>
      <c r="KF927" s="11"/>
      <c r="KG927" s="11"/>
      <c r="KH927" s="11"/>
      <c r="KI927" s="11"/>
      <c r="KJ927" s="11"/>
      <c r="KK927" s="11"/>
      <c r="KL927" s="11"/>
      <c r="KM927" s="11"/>
      <c r="KN927" s="11"/>
      <c r="KO927" s="11"/>
      <c r="KP927" s="11"/>
      <c r="KQ927" s="11"/>
      <c r="KR927" s="11"/>
      <c r="KS927" s="11"/>
      <c r="KT927" s="11"/>
      <c r="KU927" s="11"/>
      <c r="KV927" s="11"/>
      <c r="KW927" s="11"/>
      <c r="KX927" s="11"/>
      <c r="KY927" s="11"/>
      <c r="KZ927" s="11"/>
      <c r="LA927" s="11"/>
      <c r="LB927" s="11"/>
      <c r="LC927" s="11"/>
      <c r="LD927" s="11"/>
      <c r="LE927" s="11"/>
      <c r="LF927" s="11"/>
      <c r="LG927" s="11"/>
      <c r="LH927" s="11"/>
      <c r="LI927" s="11"/>
      <c r="LJ927" s="11"/>
      <c r="LK927" s="11"/>
      <c r="LL927" s="11"/>
      <c r="LM927" s="11"/>
      <c r="LN927" s="11"/>
      <c r="LO927" s="11"/>
      <c r="LP927" s="11"/>
      <c r="LQ927" s="11"/>
      <c r="LR927" s="11"/>
      <c r="LS927" s="11"/>
      <c r="LT927" s="11"/>
      <c r="LU927" s="11"/>
      <c r="LV927" s="11"/>
      <c r="LW927" s="11"/>
      <c r="LX927" s="11"/>
      <c r="LY927" s="11"/>
      <c r="LZ927" s="11"/>
      <c r="MA927" s="11"/>
      <c r="MB927" s="11"/>
      <c r="MC927" s="11"/>
      <c r="MD927" s="11"/>
      <c r="ME927" s="11"/>
      <c r="MF927" s="11"/>
    </row>
    <row r="928" customFormat="false" ht="12.8" hidden="false" customHeight="false" outlineLevel="0" collapsed="false">
      <c r="A928" s="1" t="str">
        <f aca="false">IF(taskList!J924&lt;&gt;"",taskList!J924,"")</f>
        <v/>
      </c>
      <c r="B928" s="9" t="str">
        <f aca="false">IF(AND(IF(taskList!M924&lt;&gt;"",TRUE()),IF(taskList!K924&lt;&gt;"",TRUE())),taskList!M924/taskList!K924,"")</f>
        <v/>
      </c>
      <c r="C928" s="9" t="str">
        <f aca="false">IF(taskList!B924&lt;&gt;"",taskList!B924,"")</f>
        <v/>
      </c>
      <c r="D928" s="9" t="str">
        <f aca="false">IF(taskList!E924&lt;&gt;"",taskList!E924,"")</f>
        <v/>
      </c>
      <c r="E928" s="4" t="str">
        <f aca="false">IF(taskList!F924&lt;&gt;"",taskList!F924,"")</f>
        <v/>
      </c>
      <c r="F928" s="4" t="str">
        <f aca="false">IF(taskList!G924&lt;&gt;"",taskList!G924,"")</f>
        <v/>
      </c>
      <c r="H928" s="11" t="str">
        <f aca="false">IF(AND($B928&lt;&gt;"",$E928&lt;&gt;"",$F928&lt;&gt;"",H$7&lt;&gt;""),MAX(NETWORKDAYS(H$7,H$7+6)-MAX($E928-H$7,0)-MAX((H$7+4)-$F928,0),0)*$B928,"")</f>
        <v/>
      </c>
      <c r="I928" s="11" t="str">
        <f aca="false">IF(AND($B928&lt;&gt;"",$E928&lt;&gt;"",$F928&lt;&gt;"",I$7&lt;&gt;""),MAX(NETWORKDAYS(I$7,I$7+6)-MAX($E928-I$7,0)-MAX((I$7+4)-$F928,0),0)*$B928,"")</f>
        <v/>
      </c>
      <c r="J928" s="11" t="str">
        <f aca="false">IF(AND($B928&lt;&gt;"",$E928&lt;&gt;"",$F928&lt;&gt;"",J$7&lt;&gt;""),MAX(NETWORKDAYS(J$7,J$7+6)-MAX($E928-J$7,0)-MAX((J$7+4)-$F928,0),0)*$B928,"")</f>
        <v/>
      </c>
      <c r="K928" s="11" t="str">
        <f aca="false">IF(AND($B928&lt;&gt;"",$E928&lt;&gt;"",$F928&lt;&gt;"",K$7&lt;&gt;""),MAX(NETWORKDAYS(K$7,K$7+6)-MAX($E928-K$7,0)-MAX((K$7+4)-$F928,0),0)*$B928,"")</f>
        <v/>
      </c>
      <c r="L928" s="11" t="str">
        <f aca="false">IF(AND($B928&lt;&gt;"",$E928&lt;&gt;"",$F928&lt;&gt;"",L$7&lt;&gt;""),MAX(NETWORKDAYS(L$7,L$7+6)-MAX($E928-L$7,0)-MAX((L$7+4)-$F928,0),0)*$B928,"")</f>
        <v/>
      </c>
      <c r="M928" s="11" t="str">
        <f aca="false">IF(AND($B928&lt;&gt;"",$E928&lt;&gt;"",$F928&lt;&gt;"",M$7&lt;&gt;""),MAX(NETWORKDAYS(M$7,M$7+6)-MAX($E928-M$7,0)-MAX((M$7+4)-$F928,0),0)*$B928,"")</f>
        <v/>
      </c>
      <c r="N928" s="11" t="str">
        <f aca="false">IF(AND($B928&lt;&gt;"",$E928&lt;&gt;"",$F928&lt;&gt;"",N$7&lt;&gt;""),MAX(NETWORKDAYS(N$7,N$7+6)-MAX($E928-N$7,0)-MAX((N$7+4)-$F928,0),0)*$B928,"")</f>
        <v/>
      </c>
      <c r="O928" s="11" t="str">
        <f aca="false">IF(AND($B928&lt;&gt;"",$E928&lt;&gt;"",$F928&lt;&gt;"",O$7&lt;&gt;""),MAX(NETWORKDAYS(O$7,O$7+6)-MAX($E928-O$7,0)-MAX((O$7+4)-$F928,0),0)*$B928,"")</f>
        <v/>
      </c>
      <c r="P928" s="11" t="str">
        <f aca="false">IF(AND($B928&lt;&gt;"",$E928&lt;&gt;"",$F928&lt;&gt;"",P$7&lt;&gt;""),MAX(NETWORKDAYS(P$7,P$7+6)-MAX($E928-P$7,0)-MAX((P$7+4)-$F928,0),0)*$B928,"")</f>
        <v/>
      </c>
      <c r="Q928" s="11" t="str">
        <f aca="false">IF(AND($B928&lt;&gt;"",$E928&lt;&gt;"",$F928&lt;&gt;"",Q$7&lt;&gt;""),MAX(NETWORKDAYS(Q$7,Q$7+6)-MAX($E928-Q$7,0)-MAX((Q$7+4)-$F928,0),0)*$B928,"")</f>
        <v/>
      </c>
      <c r="R928" s="11" t="str">
        <f aca="false">IF(AND($B928&lt;&gt;"",$E928&lt;&gt;"",$F928&lt;&gt;"",R$7&lt;&gt;""),MAX(NETWORKDAYS(R$7,R$7+6)-MAX($E928-R$7,0)-MAX((R$7+4)-$F928,0),0)*$B928,"")</f>
        <v/>
      </c>
      <c r="S928" s="11" t="str">
        <f aca="false">IF(AND($B928&lt;&gt;"",$E928&lt;&gt;"",$F928&lt;&gt;"",S$7&lt;&gt;""),MAX(NETWORKDAYS(S$7,S$7+6)-MAX($E928-S$7,0)-MAX((S$7+4)-$F928,0),0)*$B928,"")</f>
        <v/>
      </c>
      <c r="T928" s="11" t="str">
        <f aca="false">IF(AND($B928&lt;&gt;"",$E928&lt;&gt;"",$F928&lt;&gt;"",T$7&lt;&gt;""),MAX(NETWORKDAYS(T$7,T$7+6)-MAX($E928-T$7,0)-MAX((T$7+4)-$F928,0),0)*$B928,"")</f>
        <v/>
      </c>
      <c r="U928" s="11" t="str">
        <f aca="false">IF(AND($B928&lt;&gt;"",$E928&lt;&gt;"",$F928&lt;&gt;"",U$7&lt;&gt;""),MAX(NETWORKDAYS(U$7,U$7+6)-MAX($E928-U$7,0)-MAX((U$7+4)-$F928,0),0)*$B928,"")</f>
        <v/>
      </c>
      <c r="V928" s="11" t="str">
        <f aca="false">IF(AND($B928&lt;&gt;"",$E928&lt;&gt;"",$F928&lt;&gt;"",V$7&lt;&gt;""),MAX(NETWORKDAYS(V$7,V$7+6)-MAX($E928-V$7,0)-MAX((V$7+4)-$F928,0),0)*$B928,"")</f>
        <v/>
      </c>
      <c r="W928" s="11" t="str">
        <f aca="false">IF(AND($B928&lt;&gt;"",$E928&lt;&gt;"",$F928&lt;&gt;"",W$7&lt;&gt;""),MAX(NETWORKDAYS(W$7,W$7+6)-MAX($E928-W$7,0)-MAX((W$7+4)-$F928,0),0)*$B928,"")</f>
        <v/>
      </c>
      <c r="X928" s="11" t="str">
        <f aca="false">IF(AND($B928&lt;&gt;"",$E928&lt;&gt;"",$F928&lt;&gt;"",X$7&lt;&gt;""),MAX(NETWORKDAYS(X$7,X$7+6)-MAX($E928-X$7,0)-MAX((X$7+4)-$F928,0),0)*$B928,"")</f>
        <v/>
      </c>
      <c r="Y928" s="11" t="str">
        <f aca="false">IF(AND($B928&lt;&gt;"",$E928&lt;&gt;"",$F928&lt;&gt;"",Y$7&lt;&gt;""),MAX(NETWORKDAYS(Y$7,Y$7+6)-MAX($E928-Y$7,0)-MAX((Y$7+4)-$F928,0),0)*$B928,"")</f>
        <v/>
      </c>
      <c r="Z928" s="11" t="str">
        <f aca="false">IF(AND($B928&lt;&gt;"",$E928&lt;&gt;"",$F928&lt;&gt;"",Z$7&lt;&gt;""),MAX(NETWORKDAYS(Z$7,Z$7+6)-MAX($E928-Z$7,0)-MAX((Z$7+4)-$F928,0),0)*$B928,"")</f>
        <v/>
      </c>
      <c r="AA928" s="11" t="str">
        <f aca="false">IF(AND($B928&lt;&gt;"",$E928&lt;&gt;"",$F928&lt;&gt;"",AA$7&lt;&gt;""),MAX(NETWORKDAYS(AA$7,AA$7+6)-MAX($E928-AA$7,0)-MAX((AA$7+4)-$F928,0),0)*$B928,"")</f>
        <v/>
      </c>
      <c r="AB928" s="11" t="str">
        <f aca="false">IF(AND($B928&lt;&gt;"",$E928&lt;&gt;"",$F928&lt;&gt;"",AB$7&lt;&gt;""),MAX(NETWORKDAYS(AB$7,AB$7+6)-MAX($E928-AB$7,0)-MAX((AB$7+4)-$F928,0),0)*$B928,"")</f>
        <v/>
      </c>
      <c r="AC928" s="11" t="str">
        <f aca="false">IF(AND($B928&lt;&gt;"",$E928&lt;&gt;"",$F928&lt;&gt;"",AC$7&lt;&gt;""),MAX(NETWORKDAYS(AC$7,AC$7+6)-MAX($E928-AC$7,0)-MAX((AC$7+4)-$F928,0),0)*$B928,"")</f>
        <v/>
      </c>
      <c r="AD928" s="11" t="str">
        <f aca="false">IF(AND($B928&lt;&gt;"",$E928&lt;&gt;"",$F928&lt;&gt;"",AD$7&lt;&gt;""),MAX(NETWORKDAYS(AD$7,AD$7+6)-MAX($E928-AD$7,0)-MAX((AD$7+4)-$F928,0),0)*$B928,"")</f>
        <v/>
      </c>
      <c r="AE928" s="11" t="str">
        <f aca="false">IF(AND($B928&lt;&gt;"",$E928&lt;&gt;"",$F928&lt;&gt;"",AE$7&lt;&gt;""),MAX(NETWORKDAYS(AE$7,AE$7+6)-MAX($E928-AE$7,0)-MAX((AE$7+4)-$F928,0),0)*$B928,"")</f>
        <v/>
      </c>
      <c r="AF928" s="11" t="str">
        <f aca="false">IF(AND($B928&lt;&gt;"",$E928&lt;&gt;"",$F928&lt;&gt;"",AF$7&lt;&gt;""),MAX(NETWORKDAYS(AF$7,AF$7+6)-MAX($E928-AF$7,0)-MAX((AF$7+4)-$F928,0),0)*$B928,"")</f>
        <v/>
      </c>
      <c r="AG928" s="11" t="str">
        <f aca="false">IF(AND($B928&lt;&gt;"",$E928&lt;&gt;"",$F928&lt;&gt;"",AG$7&lt;&gt;""),MAX(NETWORKDAYS(AG$7,AG$7+6)-MAX($E928-AG$7,0)-MAX((AG$7+4)-$F928,0),0)*$B928,"")</f>
        <v/>
      </c>
      <c r="AH928" s="11" t="str">
        <f aca="false">IF(AND($B928&lt;&gt;"",$E928&lt;&gt;"",$F928&lt;&gt;"",AH$7&lt;&gt;""),MAX(NETWORKDAYS(AH$7,AH$7+6)-MAX($E928-AH$7,0)-MAX((AH$7+4)-$F928,0),0)*$B928,"")</f>
        <v/>
      </c>
      <c r="AI928" s="11" t="str">
        <f aca="false">IF(AND($B928&lt;&gt;"",$E928&lt;&gt;"",$F928&lt;&gt;"",AI$7&lt;&gt;""),MAX(NETWORKDAYS(AI$7,AI$7+6)-MAX($E928-AI$7,0)-MAX((AI$7+4)-$F928,0),0)*$B928,"")</f>
        <v/>
      </c>
      <c r="AJ928" s="11" t="str">
        <f aca="false">IF(AND($B928&lt;&gt;"",$E928&lt;&gt;"",$F928&lt;&gt;"",AJ$7&lt;&gt;""),MAX(NETWORKDAYS(AJ$7,AJ$7+6)-MAX($E928-AJ$7,0)-MAX((AJ$7+4)-$F928,0),0)*$B928,"")</f>
        <v/>
      </c>
      <c r="AK928" s="11" t="str">
        <f aca="false">IF(AND($B928&lt;&gt;"",$E928&lt;&gt;"",$F928&lt;&gt;"",AK$7&lt;&gt;""),MAX(NETWORKDAYS(AK$7,AK$7+6)-MAX($E928-AK$7,0)-MAX((AK$7+4)-$F928,0),0)*$B928,"")</f>
        <v/>
      </c>
      <c r="AL928" s="11" t="str">
        <f aca="false">IF(AND($B928&lt;&gt;"",$E928&lt;&gt;"",$F928&lt;&gt;"",AL$7&lt;&gt;""),MAX(NETWORKDAYS(AL$7,AL$7+6)-MAX($E928-AL$7,0)-MAX((AL$7+4)-$F928,0),0)*$B928,"")</f>
        <v/>
      </c>
      <c r="AM928" s="11" t="str">
        <f aca="false">IF(AND($B928&lt;&gt;"",$E928&lt;&gt;"",$F928&lt;&gt;"",AM$7&lt;&gt;""),MAX(NETWORKDAYS(AM$7,AM$7+6)-MAX($E928-AM$7,0)-MAX((AM$7+4)-$F928,0),0)*$B928,"")</f>
        <v/>
      </c>
      <c r="AN928" s="11" t="str">
        <f aca="false">IF(AND($B928&lt;&gt;"",$E928&lt;&gt;"",$F928&lt;&gt;"",AN$7&lt;&gt;""),MAX(NETWORKDAYS(AN$7,AN$7+6)-MAX($E928-AN$7,0)-MAX((AN$7+4)-$F928,0),0)*$B928,"")</f>
        <v/>
      </c>
      <c r="AO928" s="11" t="str">
        <f aca="false">IF(AND($B928&lt;&gt;"",$E928&lt;&gt;"",$F928&lt;&gt;"",AO$7&lt;&gt;""),MAX(NETWORKDAYS(AO$7,AO$7+6)-MAX($E928-AO$7,0)-MAX((AO$7+4)-$F928,0),0)*$B928,"")</f>
        <v/>
      </c>
      <c r="AP928" s="11" t="str">
        <f aca="false">IF(AND($B928&lt;&gt;"",$E928&lt;&gt;"",$F928&lt;&gt;"",AP$7&lt;&gt;""),MAX(NETWORKDAYS(AP$7,AP$7+6)-MAX($E928-AP$7,0)-MAX((AP$7+4)-$F928,0),0)*$B928,"")</f>
        <v/>
      </c>
      <c r="AQ928" s="11" t="str">
        <f aca="false">IF(AND($B928&lt;&gt;"",$E928&lt;&gt;"",$F928&lt;&gt;"",AQ$7&lt;&gt;""),MAX(NETWORKDAYS(AQ$7,AQ$7+6)-MAX($E928-AQ$7,0)-MAX((AQ$7+4)-$F928,0),0)*$B928,"")</f>
        <v/>
      </c>
      <c r="AR928" s="11" t="str">
        <f aca="false">IF(AND($B928&lt;&gt;"",$E928&lt;&gt;"",$F928&lt;&gt;"",AR$7&lt;&gt;""),MAX(NETWORKDAYS(AR$7,AR$7+6)-MAX($E928-AR$7,0)-MAX((AR$7+4)-$F928,0),0)*$B928,"")</f>
        <v/>
      </c>
      <c r="AS928" s="11" t="str">
        <f aca="false">IF(AND($B928&lt;&gt;"",$E928&lt;&gt;"",$F928&lt;&gt;"",AS$7&lt;&gt;""),MAX(NETWORKDAYS(AS$7,AS$7+6)-MAX($E928-AS$7,0)-MAX((AS$7+4)-$F928,0),0)*$B928,"")</f>
        <v/>
      </c>
      <c r="AT928" s="11" t="str">
        <f aca="false">IF(AND($B928&lt;&gt;"",$E928&lt;&gt;"",$F928&lt;&gt;"",AT$7&lt;&gt;""),MAX(NETWORKDAYS(AT$7,AT$7+6)-MAX($E928-AT$7,0)-MAX((AT$7+4)-$F928,0),0)*$B928,"")</f>
        <v/>
      </c>
      <c r="AU928" s="11" t="str">
        <f aca="false">IF(AND($B928&lt;&gt;"",$E928&lt;&gt;"",$F928&lt;&gt;"",AU$7&lt;&gt;""),MAX(NETWORKDAYS(AU$7,AU$7+6)-MAX($E928-AU$7,0)-MAX((AU$7+4)-$F928,0),0)*$B928,"")</f>
        <v/>
      </c>
      <c r="AV928" s="11" t="str">
        <f aca="false">IF(AND($B928&lt;&gt;"",$E928&lt;&gt;"",$F928&lt;&gt;"",AV$7&lt;&gt;""),MAX(NETWORKDAYS(AV$7,AV$7+6)-MAX($E928-AV$7,0)-MAX((AV$7+4)-$F928,0),0)*$B928,"")</f>
        <v/>
      </c>
      <c r="AW928" s="11" t="str">
        <f aca="false">IF(AND($B928&lt;&gt;"",$E928&lt;&gt;"",$F928&lt;&gt;"",AW$7&lt;&gt;""),MAX(NETWORKDAYS(AW$7,AW$7+6)-MAX($E928-AW$7,0)-MAX((AW$7+4)-$F928,0),0)*$B928,"")</f>
        <v/>
      </c>
      <c r="AX928" s="11" t="str">
        <f aca="false">IF(AND($B928&lt;&gt;"",$E928&lt;&gt;"",$F928&lt;&gt;"",AX$7&lt;&gt;""),MAX(NETWORKDAYS(AX$7,AX$7+6)-MAX($E928-AX$7,0)-MAX((AX$7+4)-$F928,0),0)*$B928,"")</f>
        <v/>
      </c>
      <c r="AY928" s="11" t="str">
        <f aca="false">IF(AND($B928&lt;&gt;"",$E928&lt;&gt;"",$F928&lt;&gt;"",AY$7&lt;&gt;""),MAX(NETWORKDAYS(AY$7,AY$7+6)-MAX($E928-AY$7,0)-MAX((AY$7+4)-$F928,0),0)*$B928,"")</f>
        <v/>
      </c>
      <c r="AZ928" s="11" t="str">
        <f aca="false">IF(AND($B928&lt;&gt;"",$E928&lt;&gt;"",$F928&lt;&gt;"",AZ$7&lt;&gt;""),MAX(NETWORKDAYS(AZ$7,AZ$7+6)-MAX($E928-AZ$7,0)-MAX((AZ$7+4)-$F928,0),0)*$B928,"")</f>
        <v/>
      </c>
      <c r="BA928" s="11" t="str">
        <f aca="false">IF(AND($B928&lt;&gt;"",$E928&lt;&gt;"",$F928&lt;&gt;"",BA$7&lt;&gt;""),MAX(NETWORKDAYS(BA$7,BA$7+6)-MAX($E928-BA$7,0)-MAX((BA$7+4)-$F928,0),0)*$B928,"")</f>
        <v/>
      </c>
      <c r="BB928" s="11" t="str">
        <f aca="false">IF(AND($B928&lt;&gt;"",$E928&lt;&gt;"",$F928&lt;&gt;"",BB$7&lt;&gt;""),MAX(NETWORKDAYS(BB$7,BB$7+6)-MAX($E928-BB$7,0)-MAX((BB$7+4)-$F928,0),0)*$B928,"")</f>
        <v/>
      </c>
      <c r="BC928" s="11" t="str">
        <f aca="false">IF(AND($B928&lt;&gt;"",$E928&lt;&gt;"",$F928&lt;&gt;"",BC$7&lt;&gt;""),MAX(NETWORKDAYS(BC$7,BC$7+6)-MAX($E928-BC$7,0)-MAX((BC$7+4)-$F928,0),0)*$B928,"")</f>
        <v/>
      </c>
      <c r="BD928" s="11" t="str">
        <f aca="false">IF(AND($B928&lt;&gt;"",$E928&lt;&gt;"",$F928&lt;&gt;"",BD$7&lt;&gt;""),MAX(NETWORKDAYS(BD$7,BD$7+6)-MAX($E928-BD$7,0)-MAX((BD$7+4)-$F928,0),0)*$B928,"")</f>
        <v/>
      </c>
      <c r="BE928" s="11" t="str">
        <f aca="false">IF(AND($B928&lt;&gt;"",$E928&lt;&gt;"",$F928&lt;&gt;"",BE$7&lt;&gt;""),MAX(NETWORKDAYS(BE$7,BE$7+6)-MAX($E928-BE$7,0)-MAX((BE$7+4)-$F928,0),0)*$B928,"")</f>
        <v/>
      </c>
      <c r="BF928" s="11" t="str">
        <f aca="false">IF(AND($B928&lt;&gt;"",$E928&lt;&gt;"",$F928&lt;&gt;"",BF$7&lt;&gt;""),MAX(NETWORKDAYS(BF$7,BF$7+6)-MAX($E928-BF$7,0)-MAX((BF$7+4)-$F928,0),0)*$B928,"")</f>
        <v/>
      </c>
      <c r="BG928" s="11" t="str">
        <f aca="false">IF(AND($B928&lt;&gt;"",$E928&lt;&gt;"",$F928&lt;&gt;"",BG$7&lt;&gt;""),MAX(NETWORKDAYS(BG$7,BG$7+6)-MAX($E928-BG$7,0)-MAX((BG$7+4)-$F928,0),0)*$B928,"")</f>
        <v/>
      </c>
      <c r="BH928" s="11" t="str">
        <f aca="false">IF(AND($B928&lt;&gt;"",$E928&lt;&gt;"",$F928&lt;&gt;"",BH$7&lt;&gt;""),MAX(NETWORKDAYS(BH$7,BH$7+6)-MAX($E928-BH$7,0)-MAX((BH$7+4)-$F928,0),0)*$B928,"")</f>
        <v/>
      </c>
      <c r="BI928" s="11" t="str">
        <f aca="false">IF(AND($B928&lt;&gt;"",$E928&lt;&gt;"",$F928&lt;&gt;"",BI$7&lt;&gt;""),MAX(NETWORKDAYS(BI$7,BI$7+6)-MAX($E928-BI$7,0)-MAX((BI$7+4)-$F928,0),0)*$B928,"")</f>
        <v/>
      </c>
      <c r="BJ928" s="11" t="str">
        <f aca="false">IF(AND($B928&lt;&gt;"",$E928&lt;&gt;"",$F928&lt;&gt;"",BJ$7&lt;&gt;""),MAX(NETWORKDAYS(BJ$7,BJ$7+6)-MAX($E928-BJ$7,0)-MAX((BJ$7+4)-$F928,0),0)*$B928,"")</f>
        <v/>
      </c>
      <c r="BK928" s="11" t="str">
        <f aca="false">IF(AND($B928&lt;&gt;"",$E928&lt;&gt;"",$F928&lt;&gt;"",BK$7&lt;&gt;""),MAX(NETWORKDAYS(BK$7,BK$7+6)-MAX($E928-BK$7,0)-MAX((BK$7+4)-$F928,0),0)*$B928,"")</f>
        <v/>
      </c>
      <c r="BL928" s="11" t="str">
        <f aca="false">IF(AND($B928&lt;&gt;"",$E928&lt;&gt;"",$F928&lt;&gt;"",BL$7&lt;&gt;""),MAX(NETWORKDAYS(BL$7,BL$7+6)-MAX($E928-BL$7,0)-MAX((BL$7+4)-$F928,0),0)*$B928,"")</f>
        <v/>
      </c>
      <c r="BM928" s="11" t="str">
        <f aca="false">IF(AND($B928&lt;&gt;"",$E928&lt;&gt;"",$F928&lt;&gt;"",BM$7&lt;&gt;""),MAX(NETWORKDAYS(BM$7,BM$7+6)-MAX($E928-BM$7,0)-MAX((BM$7+4)-$F928,0),0)*$B928,"")</f>
        <v/>
      </c>
      <c r="BN928" s="11" t="str">
        <f aca="false">IF(AND($B928&lt;&gt;"",$E928&lt;&gt;"",$F928&lt;&gt;"",BN$7&lt;&gt;""),MAX(NETWORKDAYS(BN$7,BN$7+6)-MAX($E928-BN$7,0)-MAX((BN$7+4)-$F928,0),0)*$B928,"")</f>
        <v/>
      </c>
      <c r="BO928" s="11" t="str">
        <f aca="false">IF(AND($B928&lt;&gt;"",$E928&lt;&gt;"",$F928&lt;&gt;"",BO$7&lt;&gt;""),MAX(NETWORKDAYS(BO$7,BO$7+6)-MAX($E928-BO$7,0)-MAX((BO$7+4)-$F928,0),0)*$B928,"")</f>
        <v/>
      </c>
      <c r="BP928" s="11" t="str">
        <f aca="false">IF(AND($B928&lt;&gt;"",$E928&lt;&gt;"",$F928&lt;&gt;"",BP$7&lt;&gt;""),MAX(NETWORKDAYS(BP$7,BP$7+6)-MAX($E928-BP$7,0)-MAX((BP$7+4)-$F928,0),0)*$B928,"")</f>
        <v/>
      </c>
      <c r="BQ928" s="11" t="str">
        <f aca="false">IF(AND($B928&lt;&gt;"",$E928&lt;&gt;"",$F928&lt;&gt;"",BQ$7&lt;&gt;""),MAX(NETWORKDAYS(BQ$7,BQ$7+6)-MAX($E928-BQ$7,0)-MAX((BQ$7+4)-$F928,0),0)*$B928,"")</f>
        <v/>
      </c>
      <c r="BR928" s="11" t="str">
        <f aca="false">IF(AND($B928&lt;&gt;"",$E928&lt;&gt;"",$F928&lt;&gt;"",BR$7&lt;&gt;""),MAX(NETWORKDAYS(BR$7,BR$7+6)-MAX($E928-BR$7,0)-MAX((BR$7+4)-$F928,0),0)*$B928,"")</f>
        <v/>
      </c>
      <c r="BS928" s="11" t="str">
        <f aca="false">IF(AND($B928&lt;&gt;"",$E928&lt;&gt;"",$F928&lt;&gt;"",BS$7&lt;&gt;""),MAX(NETWORKDAYS(BS$7,BS$7+6)-MAX($E928-BS$7,0)-MAX((BS$7+4)-$F928,0),0)*$B928,"")</f>
        <v/>
      </c>
      <c r="BT928" s="11" t="str">
        <f aca="false">IF(AND($B928&lt;&gt;"",$E928&lt;&gt;"",$F928&lt;&gt;"",BT$7&lt;&gt;""),MAX(NETWORKDAYS(BT$7,BT$7+6)-MAX($E928-BT$7,0)-MAX((BT$7+4)-$F928,0),0)*$B928,"")</f>
        <v/>
      </c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  <c r="II928" s="11"/>
      <c r="IJ928" s="11"/>
      <c r="IK928" s="11"/>
      <c r="IL928" s="11"/>
      <c r="IM928" s="11"/>
      <c r="IN928" s="11"/>
      <c r="IO928" s="11"/>
      <c r="IP928" s="11"/>
      <c r="IQ928" s="11"/>
      <c r="IR928" s="11"/>
      <c r="IS928" s="11"/>
      <c r="IT928" s="11"/>
      <c r="IU928" s="11"/>
      <c r="IV928" s="11"/>
      <c r="IW928" s="11"/>
      <c r="IX928" s="11"/>
      <c r="IY928" s="11"/>
      <c r="IZ928" s="11"/>
      <c r="JA928" s="11"/>
      <c r="JB928" s="11"/>
      <c r="JC928" s="11"/>
      <c r="JD928" s="11"/>
      <c r="JE928" s="11"/>
      <c r="JF928" s="11"/>
      <c r="JG928" s="11"/>
      <c r="JH928" s="11"/>
      <c r="JI928" s="11"/>
      <c r="JJ928" s="11"/>
      <c r="JK928" s="11"/>
      <c r="JL928" s="11"/>
      <c r="JM928" s="11"/>
      <c r="JN928" s="11"/>
      <c r="JO928" s="11"/>
      <c r="JP928" s="11"/>
      <c r="JQ928" s="11"/>
      <c r="JR928" s="11"/>
      <c r="JS928" s="11"/>
      <c r="JT928" s="11"/>
      <c r="JU928" s="11"/>
      <c r="JV928" s="11"/>
      <c r="JW928" s="11"/>
      <c r="JX928" s="11"/>
      <c r="JY928" s="11"/>
      <c r="JZ928" s="11"/>
      <c r="KA928" s="11"/>
      <c r="KB928" s="11"/>
      <c r="KC928" s="11"/>
      <c r="KD928" s="11"/>
      <c r="KE928" s="11"/>
      <c r="KF928" s="11"/>
      <c r="KG928" s="11"/>
      <c r="KH928" s="11"/>
      <c r="KI928" s="11"/>
      <c r="KJ928" s="11"/>
      <c r="KK928" s="11"/>
      <c r="KL928" s="11"/>
      <c r="KM928" s="11"/>
      <c r="KN928" s="11"/>
      <c r="KO928" s="11"/>
      <c r="KP928" s="11"/>
      <c r="KQ928" s="11"/>
      <c r="KR928" s="11"/>
      <c r="KS928" s="11"/>
      <c r="KT928" s="11"/>
      <c r="KU928" s="11"/>
      <c r="KV928" s="11"/>
      <c r="KW928" s="11"/>
      <c r="KX928" s="11"/>
      <c r="KY928" s="11"/>
      <c r="KZ928" s="11"/>
      <c r="LA928" s="11"/>
      <c r="LB928" s="11"/>
      <c r="LC928" s="11"/>
      <c r="LD928" s="11"/>
      <c r="LE928" s="11"/>
      <c r="LF928" s="11"/>
      <c r="LG928" s="11"/>
      <c r="LH928" s="11"/>
      <c r="LI928" s="11"/>
      <c r="LJ928" s="11"/>
      <c r="LK928" s="11"/>
      <c r="LL928" s="11"/>
      <c r="LM928" s="11"/>
      <c r="LN928" s="11"/>
      <c r="LO928" s="11"/>
      <c r="LP928" s="11"/>
      <c r="LQ928" s="11"/>
      <c r="LR928" s="11"/>
      <c r="LS928" s="11"/>
      <c r="LT928" s="11"/>
      <c r="LU928" s="11"/>
      <c r="LV928" s="11"/>
      <c r="LW928" s="11"/>
      <c r="LX928" s="11"/>
      <c r="LY928" s="11"/>
      <c r="LZ928" s="11"/>
      <c r="MA928" s="11"/>
      <c r="MB928" s="11"/>
      <c r="MC928" s="11"/>
      <c r="MD928" s="11"/>
      <c r="ME928" s="11"/>
      <c r="MF928" s="11"/>
    </row>
    <row r="929" customFormat="false" ht="12.8" hidden="false" customHeight="false" outlineLevel="0" collapsed="false">
      <c r="A929" s="1" t="str">
        <f aca="false">IF(taskList!J925&lt;&gt;"",taskList!J925,"")</f>
        <v/>
      </c>
      <c r="B929" s="9" t="str">
        <f aca="false">IF(AND(IF(taskList!M925&lt;&gt;"",TRUE()),IF(taskList!K925&lt;&gt;"",TRUE())),taskList!M925/taskList!K925,"")</f>
        <v/>
      </c>
      <c r="C929" s="9" t="str">
        <f aca="false">IF(taskList!B925&lt;&gt;"",taskList!B925,"")</f>
        <v/>
      </c>
      <c r="D929" s="9" t="str">
        <f aca="false">IF(taskList!E925&lt;&gt;"",taskList!E925,"")</f>
        <v/>
      </c>
      <c r="E929" s="4" t="str">
        <f aca="false">IF(taskList!F925&lt;&gt;"",taskList!F925,"")</f>
        <v/>
      </c>
      <c r="F929" s="4" t="str">
        <f aca="false">IF(taskList!G925&lt;&gt;"",taskList!G925,"")</f>
        <v/>
      </c>
      <c r="H929" s="11" t="str">
        <f aca="false">IF(AND($B929&lt;&gt;"",$E929&lt;&gt;"",$F929&lt;&gt;"",H$7&lt;&gt;""),MAX(NETWORKDAYS(H$7,H$7+6)-MAX($E929-H$7,0)-MAX((H$7+4)-$F929,0),0)*$B929,"")</f>
        <v/>
      </c>
      <c r="I929" s="11" t="str">
        <f aca="false">IF(AND($B929&lt;&gt;"",$E929&lt;&gt;"",$F929&lt;&gt;"",I$7&lt;&gt;""),MAX(NETWORKDAYS(I$7,I$7+6)-MAX($E929-I$7,0)-MAX((I$7+4)-$F929,0),0)*$B929,"")</f>
        <v/>
      </c>
      <c r="J929" s="11" t="str">
        <f aca="false">IF(AND($B929&lt;&gt;"",$E929&lt;&gt;"",$F929&lt;&gt;"",J$7&lt;&gt;""),MAX(NETWORKDAYS(J$7,J$7+6)-MAX($E929-J$7,0)-MAX((J$7+4)-$F929,0),0)*$B929,"")</f>
        <v/>
      </c>
      <c r="K929" s="11" t="str">
        <f aca="false">IF(AND($B929&lt;&gt;"",$E929&lt;&gt;"",$F929&lt;&gt;"",K$7&lt;&gt;""),MAX(NETWORKDAYS(K$7,K$7+6)-MAX($E929-K$7,0)-MAX((K$7+4)-$F929,0),0)*$B929,"")</f>
        <v/>
      </c>
      <c r="L929" s="11" t="str">
        <f aca="false">IF(AND($B929&lt;&gt;"",$E929&lt;&gt;"",$F929&lt;&gt;"",L$7&lt;&gt;""),MAX(NETWORKDAYS(L$7,L$7+6)-MAX($E929-L$7,0)-MAX((L$7+4)-$F929,0),0)*$B929,"")</f>
        <v/>
      </c>
      <c r="M929" s="11" t="str">
        <f aca="false">IF(AND($B929&lt;&gt;"",$E929&lt;&gt;"",$F929&lt;&gt;"",M$7&lt;&gt;""),MAX(NETWORKDAYS(M$7,M$7+6)-MAX($E929-M$7,0)-MAX((M$7+4)-$F929,0),0)*$B929,"")</f>
        <v/>
      </c>
      <c r="N929" s="11" t="str">
        <f aca="false">IF(AND($B929&lt;&gt;"",$E929&lt;&gt;"",$F929&lt;&gt;"",N$7&lt;&gt;""),MAX(NETWORKDAYS(N$7,N$7+6)-MAX($E929-N$7,0)-MAX((N$7+4)-$F929,0),0)*$B929,"")</f>
        <v/>
      </c>
      <c r="O929" s="11" t="str">
        <f aca="false">IF(AND($B929&lt;&gt;"",$E929&lt;&gt;"",$F929&lt;&gt;"",O$7&lt;&gt;""),MAX(NETWORKDAYS(O$7,O$7+6)-MAX($E929-O$7,0)-MAX((O$7+4)-$F929,0),0)*$B929,"")</f>
        <v/>
      </c>
      <c r="P929" s="11" t="str">
        <f aca="false">IF(AND($B929&lt;&gt;"",$E929&lt;&gt;"",$F929&lt;&gt;"",P$7&lt;&gt;""),MAX(NETWORKDAYS(P$7,P$7+6)-MAX($E929-P$7,0)-MAX((P$7+4)-$F929,0),0)*$B929,"")</f>
        <v/>
      </c>
      <c r="Q929" s="11" t="str">
        <f aca="false">IF(AND($B929&lt;&gt;"",$E929&lt;&gt;"",$F929&lt;&gt;"",Q$7&lt;&gt;""),MAX(NETWORKDAYS(Q$7,Q$7+6)-MAX($E929-Q$7,0)-MAX((Q$7+4)-$F929,0),0)*$B929,"")</f>
        <v/>
      </c>
      <c r="R929" s="11" t="str">
        <f aca="false">IF(AND($B929&lt;&gt;"",$E929&lt;&gt;"",$F929&lt;&gt;"",R$7&lt;&gt;""),MAX(NETWORKDAYS(R$7,R$7+6)-MAX($E929-R$7,0)-MAX((R$7+4)-$F929,0),0)*$B929,"")</f>
        <v/>
      </c>
      <c r="S929" s="11" t="str">
        <f aca="false">IF(AND($B929&lt;&gt;"",$E929&lt;&gt;"",$F929&lt;&gt;"",S$7&lt;&gt;""),MAX(NETWORKDAYS(S$7,S$7+6)-MAX($E929-S$7,0)-MAX((S$7+4)-$F929,0),0)*$B929,"")</f>
        <v/>
      </c>
      <c r="T929" s="11" t="str">
        <f aca="false">IF(AND($B929&lt;&gt;"",$E929&lt;&gt;"",$F929&lt;&gt;"",T$7&lt;&gt;""),MAX(NETWORKDAYS(T$7,T$7+6)-MAX($E929-T$7,0)-MAX((T$7+4)-$F929,0),0)*$B929,"")</f>
        <v/>
      </c>
      <c r="U929" s="11" t="str">
        <f aca="false">IF(AND($B929&lt;&gt;"",$E929&lt;&gt;"",$F929&lt;&gt;"",U$7&lt;&gt;""),MAX(NETWORKDAYS(U$7,U$7+6)-MAX($E929-U$7,0)-MAX((U$7+4)-$F929,0),0)*$B929,"")</f>
        <v/>
      </c>
      <c r="V929" s="11" t="str">
        <f aca="false">IF(AND($B929&lt;&gt;"",$E929&lt;&gt;"",$F929&lt;&gt;"",V$7&lt;&gt;""),MAX(NETWORKDAYS(V$7,V$7+6)-MAX($E929-V$7,0)-MAX((V$7+4)-$F929,0),0)*$B929,"")</f>
        <v/>
      </c>
      <c r="W929" s="11" t="str">
        <f aca="false">IF(AND($B929&lt;&gt;"",$E929&lt;&gt;"",$F929&lt;&gt;"",W$7&lt;&gt;""),MAX(NETWORKDAYS(W$7,W$7+6)-MAX($E929-W$7,0)-MAX((W$7+4)-$F929,0),0)*$B929,"")</f>
        <v/>
      </c>
      <c r="X929" s="11" t="str">
        <f aca="false">IF(AND($B929&lt;&gt;"",$E929&lt;&gt;"",$F929&lt;&gt;"",X$7&lt;&gt;""),MAX(NETWORKDAYS(X$7,X$7+6)-MAX($E929-X$7,0)-MAX((X$7+4)-$F929,0),0)*$B929,"")</f>
        <v/>
      </c>
      <c r="Y929" s="11" t="str">
        <f aca="false">IF(AND($B929&lt;&gt;"",$E929&lt;&gt;"",$F929&lt;&gt;"",Y$7&lt;&gt;""),MAX(NETWORKDAYS(Y$7,Y$7+6)-MAX($E929-Y$7,0)-MAX((Y$7+4)-$F929,0),0)*$B929,"")</f>
        <v/>
      </c>
      <c r="Z929" s="11" t="str">
        <f aca="false">IF(AND($B929&lt;&gt;"",$E929&lt;&gt;"",$F929&lt;&gt;"",Z$7&lt;&gt;""),MAX(NETWORKDAYS(Z$7,Z$7+6)-MAX($E929-Z$7,0)-MAX((Z$7+4)-$F929,0),0)*$B929,"")</f>
        <v/>
      </c>
      <c r="AA929" s="11" t="str">
        <f aca="false">IF(AND($B929&lt;&gt;"",$E929&lt;&gt;"",$F929&lt;&gt;"",AA$7&lt;&gt;""),MAX(NETWORKDAYS(AA$7,AA$7+6)-MAX($E929-AA$7,0)-MAX((AA$7+4)-$F929,0),0)*$B929,"")</f>
        <v/>
      </c>
      <c r="AB929" s="11" t="str">
        <f aca="false">IF(AND($B929&lt;&gt;"",$E929&lt;&gt;"",$F929&lt;&gt;"",AB$7&lt;&gt;""),MAX(NETWORKDAYS(AB$7,AB$7+6)-MAX($E929-AB$7,0)-MAX((AB$7+4)-$F929,0),0)*$B929,"")</f>
        <v/>
      </c>
      <c r="AC929" s="11" t="str">
        <f aca="false">IF(AND($B929&lt;&gt;"",$E929&lt;&gt;"",$F929&lt;&gt;"",AC$7&lt;&gt;""),MAX(NETWORKDAYS(AC$7,AC$7+6)-MAX($E929-AC$7,0)-MAX((AC$7+4)-$F929,0),0)*$B929,"")</f>
        <v/>
      </c>
      <c r="AD929" s="11" t="str">
        <f aca="false">IF(AND($B929&lt;&gt;"",$E929&lt;&gt;"",$F929&lt;&gt;"",AD$7&lt;&gt;""),MAX(NETWORKDAYS(AD$7,AD$7+6)-MAX($E929-AD$7,0)-MAX((AD$7+4)-$F929,0),0)*$B929,"")</f>
        <v/>
      </c>
      <c r="AE929" s="11" t="str">
        <f aca="false">IF(AND($B929&lt;&gt;"",$E929&lt;&gt;"",$F929&lt;&gt;"",AE$7&lt;&gt;""),MAX(NETWORKDAYS(AE$7,AE$7+6)-MAX($E929-AE$7,0)-MAX((AE$7+4)-$F929,0),0)*$B929,"")</f>
        <v/>
      </c>
      <c r="AF929" s="11" t="str">
        <f aca="false">IF(AND($B929&lt;&gt;"",$E929&lt;&gt;"",$F929&lt;&gt;"",AF$7&lt;&gt;""),MAX(NETWORKDAYS(AF$7,AF$7+6)-MAX($E929-AF$7,0)-MAX((AF$7+4)-$F929,0),0)*$B929,"")</f>
        <v/>
      </c>
      <c r="AG929" s="11" t="str">
        <f aca="false">IF(AND($B929&lt;&gt;"",$E929&lt;&gt;"",$F929&lt;&gt;"",AG$7&lt;&gt;""),MAX(NETWORKDAYS(AG$7,AG$7+6)-MAX($E929-AG$7,0)-MAX((AG$7+4)-$F929,0),0)*$B929,"")</f>
        <v/>
      </c>
      <c r="AH929" s="11" t="str">
        <f aca="false">IF(AND($B929&lt;&gt;"",$E929&lt;&gt;"",$F929&lt;&gt;"",AH$7&lt;&gt;""),MAX(NETWORKDAYS(AH$7,AH$7+6)-MAX($E929-AH$7,0)-MAX((AH$7+4)-$F929,0),0)*$B929,"")</f>
        <v/>
      </c>
      <c r="AI929" s="11" t="str">
        <f aca="false">IF(AND($B929&lt;&gt;"",$E929&lt;&gt;"",$F929&lt;&gt;"",AI$7&lt;&gt;""),MAX(NETWORKDAYS(AI$7,AI$7+6)-MAX($E929-AI$7,0)-MAX((AI$7+4)-$F929,0),0)*$B929,"")</f>
        <v/>
      </c>
      <c r="AJ929" s="11" t="str">
        <f aca="false">IF(AND($B929&lt;&gt;"",$E929&lt;&gt;"",$F929&lt;&gt;"",AJ$7&lt;&gt;""),MAX(NETWORKDAYS(AJ$7,AJ$7+6)-MAX($E929-AJ$7,0)-MAX((AJ$7+4)-$F929,0),0)*$B929,"")</f>
        <v/>
      </c>
      <c r="AK929" s="11" t="str">
        <f aca="false">IF(AND($B929&lt;&gt;"",$E929&lt;&gt;"",$F929&lt;&gt;"",AK$7&lt;&gt;""),MAX(NETWORKDAYS(AK$7,AK$7+6)-MAX($E929-AK$7,0)-MAX((AK$7+4)-$F929,0),0)*$B929,"")</f>
        <v/>
      </c>
      <c r="AL929" s="11" t="str">
        <f aca="false">IF(AND($B929&lt;&gt;"",$E929&lt;&gt;"",$F929&lt;&gt;"",AL$7&lt;&gt;""),MAX(NETWORKDAYS(AL$7,AL$7+6)-MAX($E929-AL$7,0)-MAX((AL$7+4)-$F929,0),0)*$B929,"")</f>
        <v/>
      </c>
      <c r="AM929" s="11" t="str">
        <f aca="false">IF(AND($B929&lt;&gt;"",$E929&lt;&gt;"",$F929&lt;&gt;"",AM$7&lt;&gt;""),MAX(NETWORKDAYS(AM$7,AM$7+6)-MAX($E929-AM$7,0)-MAX((AM$7+4)-$F929,0),0)*$B929,"")</f>
        <v/>
      </c>
      <c r="AN929" s="11" t="str">
        <f aca="false">IF(AND($B929&lt;&gt;"",$E929&lt;&gt;"",$F929&lt;&gt;"",AN$7&lt;&gt;""),MAX(NETWORKDAYS(AN$7,AN$7+6)-MAX($E929-AN$7,0)-MAX((AN$7+4)-$F929,0),0)*$B929,"")</f>
        <v/>
      </c>
      <c r="AO929" s="11" t="str">
        <f aca="false">IF(AND($B929&lt;&gt;"",$E929&lt;&gt;"",$F929&lt;&gt;"",AO$7&lt;&gt;""),MAX(NETWORKDAYS(AO$7,AO$7+6)-MAX($E929-AO$7,0)-MAX((AO$7+4)-$F929,0),0)*$B929,"")</f>
        <v/>
      </c>
      <c r="AP929" s="11" t="str">
        <f aca="false">IF(AND($B929&lt;&gt;"",$E929&lt;&gt;"",$F929&lt;&gt;"",AP$7&lt;&gt;""),MAX(NETWORKDAYS(AP$7,AP$7+6)-MAX($E929-AP$7,0)-MAX((AP$7+4)-$F929,0),0)*$B929,"")</f>
        <v/>
      </c>
      <c r="AQ929" s="11" t="str">
        <f aca="false">IF(AND($B929&lt;&gt;"",$E929&lt;&gt;"",$F929&lt;&gt;"",AQ$7&lt;&gt;""),MAX(NETWORKDAYS(AQ$7,AQ$7+6)-MAX($E929-AQ$7,0)-MAX((AQ$7+4)-$F929,0),0)*$B929,"")</f>
        <v/>
      </c>
      <c r="AR929" s="11" t="str">
        <f aca="false">IF(AND($B929&lt;&gt;"",$E929&lt;&gt;"",$F929&lt;&gt;"",AR$7&lt;&gt;""),MAX(NETWORKDAYS(AR$7,AR$7+6)-MAX($E929-AR$7,0)-MAX((AR$7+4)-$F929,0),0)*$B929,"")</f>
        <v/>
      </c>
      <c r="AS929" s="11" t="str">
        <f aca="false">IF(AND($B929&lt;&gt;"",$E929&lt;&gt;"",$F929&lt;&gt;"",AS$7&lt;&gt;""),MAX(NETWORKDAYS(AS$7,AS$7+6)-MAX($E929-AS$7,0)-MAX((AS$7+4)-$F929,0),0)*$B929,"")</f>
        <v/>
      </c>
      <c r="AT929" s="11" t="str">
        <f aca="false">IF(AND($B929&lt;&gt;"",$E929&lt;&gt;"",$F929&lt;&gt;"",AT$7&lt;&gt;""),MAX(NETWORKDAYS(AT$7,AT$7+6)-MAX($E929-AT$7,0)-MAX((AT$7+4)-$F929,0),0)*$B929,"")</f>
        <v/>
      </c>
      <c r="AU929" s="11" t="str">
        <f aca="false">IF(AND($B929&lt;&gt;"",$E929&lt;&gt;"",$F929&lt;&gt;"",AU$7&lt;&gt;""),MAX(NETWORKDAYS(AU$7,AU$7+6)-MAX($E929-AU$7,0)-MAX((AU$7+4)-$F929,0),0)*$B929,"")</f>
        <v/>
      </c>
      <c r="AV929" s="11" t="str">
        <f aca="false">IF(AND($B929&lt;&gt;"",$E929&lt;&gt;"",$F929&lt;&gt;"",AV$7&lt;&gt;""),MAX(NETWORKDAYS(AV$7,AV$7+6)-MAX($E929-AV$7,0)-MAX((AV$7+4)-$F929,0),0)*$B929,"")</f>
        <v/>
      </c>
      <c r="AW929" s="11" t="str">
        <f aca="false">IF(AND($B929&lt;&gt;"",$E929&lt;&gt;"",$F929&lt;&gt;"",AW$7&lt;&gt;""),MAX(NETWORKDAYS(AW$7,AW$7+6)-MAX($E929-AW$7,0)-MAX((AW$7+4)-$F929,0),0)*$B929,"")</f>
        <v/>
      </c>
      <c r="AX929" s="11" t="str">
        <f aca="false">IF(AND($B929&lt;&gt;"",$E929&lt;&gt;"",$F929&lt;&gt;"",AX$7&lt;&gt;""),MAX(NETWORKDAYS(AX$7,AX$7+6)-MAX($E929-AX$7,0)-MAX((AX$7+4)-$F929,0),0)*$B929,"")</f>
        <v/>
      </c>
      <c r="AY929" s="11" t="str">
        <f aca="false">IF(AND($B929&lt;&gt;"",$E929&lt;&gt;"",$F929&lt;&gt;"",AY$7&lt;&gt;""),MAX(NETWORKDAYS(AY$7,AY$7+6)-MAX($E929-AY$7,0)-MAX((AY$7+4)-$F929,0),0)*$B929,"")</f>
        <v/>
      </c>
      <c r="AZ929" s="11" t="str">
        <f aca="false">IF(AND($B929&lt;&gt;"",$E929&lt;&gt;"",$F929&lt;&gt;"",AZ$7&lt;&gt;""),MAX(NETWORKDAYS(AZ$7,AZ$7+6)-MAX($E929-AZ$7,0)-MAX((AZ$7+4)-$F929,0),0)*$B929,"")</f>
        <v/>
      </c>
      <c r="BA929" s="11" t="str">
        <f aca="false">IF(AND($B929&lt;&gt;"",$E929&lt;&gt;"",$F929&lt;&gt;"",BA$7&lt;&gt;""),MAX(NETWORKDAYS(BA$7,BA$7+6)-MAX($E929-BA$7,0)-MAX((BA$7+4)-$F929,0),0)*$B929,"")</f>
        <v/>
      </c>
      <c r="BB929" s="11" t="str">
        <f aca="false">IF(AND($B929&lt;&gt;"",$E929&lt;&gt;"",$F929&lt;&gt;"",BB$7&lt;&gt;""),MAX(NETWORKDAYS(BB$7,BB$7+6)-MAX($E929-BB$7,0)-MAX((BB$7+4)-$F929,0),0)*$B929,"")</f>
        <v/>
      </c>
      <c r="BC929" s="11" t="str">
        <f aca="false">IF(AND($B929&lt;&gt;"",$E929&lt;&gt;"",$F929&lt;&gt;"",BC$7&lt;&gt;""),MAX(NETWORKDAYS(BC$7,BC$7+6)-MAX($E929-BC$7,0)-MAX((BC$7+4)-$F929,0),0)*$B929,"")</f>
        <v/>
      </c>
      <c r="BD929" s="11" t="str">
        <f aca="false">IF(AND($B929&lt;&gt;"",$E929&lt;&gt;"",$F929&lt;&gt;"",BD$7&lt;&gt;""),MAX(NETWORKDAYS(BD$7,BD$7+6)-MAX($E929-BD$7,0)-MAX((BD$7+4)-$F929,0),0)*$B929,"")</f>
        <v/>
      </c>
      <c r="BE929" s="11" t="str">
        <f aca="false">IF(AND($B929&lt;&gt;"",$E929&lt;&gt;"",$F929&lt;&gt;"",BE$7&lt;&gt;""),MAX(NETWORKDAYS(BE$7,BE$7+6)-MAX($E929-BE$7,0)-MAX((BE$7+4)-$F929,0),0)*$B929,"")</f>
        <v/>
      </c>
      <c r="BF929" s="11" t="str">
        <f aca="false">IF(AND($B929&lt;&gt;"",$E929&lt;&gt;"",$F929&lt;&gt;"",BF$7&lt;&gt;""),MAX(NETWORKDAYS(BF$7,BF$7+6)-MAX($E929-BF$7,0)-MAX((BF$7+4)-$F929,0),0)*$B929,"")</f>
        <v/>
      </c>
      <c r="BG929" s="11" t="str">
        <f aca="false">IF(AND($B929&lt;&gt;"",$E929&lt;&gt;"",$F929&lt;&gt;"",BG$7&lt;&gt;""),MAX(NETWORKDAYS(BG$7,BG$7+6)-MAX($E929-BG$7,0)-MAX((BG$7+4)-$F929,0),0)*$B929,"")</f>
        <v/>
      </c>
      <c r="BH929" s="11" t="str">
        <f aca="false">IF(AND($B929&lt;&gt;"",$E929&lt;&gt;"",$F929&lt;&gt;"",BH$7&lt;&gt;""),MAX(NETWORKDAYS(BH$7,BH$7+6)-MAX($E929-BH$7,0)-MAX((BH$7+4)-$F929,0),0)*$B929,"")</f>
        <v/>
      </c>
      <c r="BI929" s="11" t="str">
        <f aca="false">IF(AND($B929&lt;&gt;"",$E929&lt;&gt;"",$F929&lt;&gt;"",BI$7&lt;&gt;""),MAX(NETWORKDAYS(BI$7,BI$7+6)-MAX($E929-BI$7,0)-MAX((BI$7+4)-$F929,0),0)*$B929,"")</f>
        <v/>
      </c>
      <c r="BJ929" s="11" t="str">
        <f aca="false">IF(AND($B929&lt;&gt;"",$E929&lt;&gt;"",$F929&lt;&gt;"",BJ$7&lt;&gt;""),MAX(NETWORKDAYS(BJ$7,BJ$7+6)-MAX($E929-BJ$7,0)-MAX((BJ$7+4)-$F929,0),0)*$B929,"")</f>
        <v/>
      </c>
      <c r="BK929" s="11" t="str">
        <f aca="false">IF(AND($B929&lt;&gt;"",$E929&lt;&gt;"",$F929&lt;&gt;"",BK$7&lt;&gt;""),MAX(NETWORKDAYS(BK$7,BK$7+6)-MAX($E929-BK$7,0)-MAX((BK$7+4)-$F929,0),0)*$B929,"")</f>
        <v/>
      </c>
      <c r="BL929" s="11" t="str">
        <f aca="false">IF(AND($B929&lt;&gt;"",$E929&lt;&gt;"",$F929&lt;&gt;"",BL$7&lt;&gt;""),MAX(NETWORKDAYS(BL$7,BL$7+6)-MAX($E929-BL$7,0)-MAX((BL$7+4)-$F929,0),0)*$B929,"")</f>
        <v/>
      </c>
      <c r="BM929" s="11" t="str">
        <f aca="false">IF(AND($B929&lt;&gt;"",$E929&lt;&gt;"",$F929&lt;&gt;"",BM$7&lt;&gt;""),MAX(NETWORKDAYS(BM$7,BM$7+6)-MAX($E929-BM$7,0)-MAX((BM$7+4)-$F929,0),0)*$B929,"")</f>
        <v/>
      </c>
      <c r="BN929" s="11" t="str">
        <f aca="false">IF(AND($B929&lt;&gt;"",$E929&lt;&gt;"",$F929&lt;&gt;"",BN$7&lt;&gt;""),MAX(NETWORKDAYS(BN$7,BN$7+6)-MAX($E929-BN$7,0)-MAX((BN$7+4)-$F929,0),0)*$B929,"")</f>
        <v/>
      </c>
      <c r="BO929" s="11" t="str">
        <f aca="false">IF(AND($B929&lt;&gt;"",$E929&lt;&gt;"",$F929&lt;&gt;"",BO$7&lt;&gt;""),MAX(NETWORKDAYS(BO$7,BO$7+6)-MAX($E929-BO$7,0)-MAX((BO$7+4)-$F929,0),0)*$B929,"")</f>
        <v/>
      </c>
      <c r="BP929" s="11" t="str">
        <f aca="false">IF(AND($B929&lt;&gt;"",$E929&lt;&gt;"",$F929&lt;&gt;"",BP$7&lt;&gt;""),MAX(NETWORKDAYS(BP$7,BP$7+6)-MAX($E929-BP$7,0)-MAX((BP$7+4)-$F929,0),0)*$B929,"")</f>
        <v/>
      </c>
      <c r="BQ929" s="11" t="str">
        <f aca="false">IF(AND($B929&lt;&gt;"",$E929&lt;&gt;"",$F929&lt;&gt;"",BQ$7&lt;&gt;""),MAX(NETWORKDAYS(BQ$7,BQ$7+6)-MAX($E929-BQ$7,0)-MAX((BQ$7+4)-$F929,0),0)*$B929,"")</f>
        <v/>
      </c>
      <c r="BR929" s="11" t="str">
        <f aca="false">IF(AND($B929&lt;&gt;"",$E929&lt;&gt;"",$F929&lt;&gt;"",BR$7&lt;&gt;""),MAX(NETWORKDAYS(BR$7,BR$7+6)-MAX($E929-BR$7,0)-MAX((BR$7+4)-$F929,0),0)*$B929,"")</f>
        <v/>
      </c>
      <c r="BS929" s="11" t="str">
        <f aca="false">IF(AND($B929&lt;&gt;"",$E929&lt;&gt;"",$F929&lt;&gt;"",BS$7&lt;&gt;""),MAX(NETWORKDAYS(BS$7,BS$7+6)-MAX($E929-BS$7,0)-MAX((BS$7+4)-$F929,0),0)*$B929,"")</f>
        <v/>
      </c>
      <c r="BT929" s="11" t="str">
        <f aca="false">IF(AND($B929&lt;&gt;"",$E929&lt;&gt;"",$F929&lt;&gt;"",BT$7&lt;&gt;""),MAX(NETWORKDAYS(BT$7,BT$7+6)-MAX($E929-BT$7,0)-MAX((BT$7+4)-$F929,0),0)*$B929,"")</f>
        <v/>
      </c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  <c r="II929" s="11"/>
      <c r="IJ929" s="11"/>
      <c r="IK929" s="11"/>
      <c r="IL929" s="11"/>
      <c r="IM929" s="11"/>
      <c r="IN929" s="11"/>
      <c r="IO929" s="11"/>
      <c r="IP929" s="11"/>
      <c r="IQ929" s="11"/>
      <c r="IR929" s="11"/>
      <c r="IS929" s="11"/>
      <c r="IT929" s="11"/>
      <c r="IU929" s="11"/>
      <c r="IV929" s="11"/>
      <c r="IW929" s="11"/>
      <c r="IX929" s="11"/>
      <c r="IY929" s="11"/>
      <c r="IZ929" s="11"/>
      <c r="JA929" s="11"/>
      <c r="JB929" s="11"/>
      <c r="JC929" s="11"/>
      <c r="JD929" s="11"/>
      <c r="JE929" s="11"/>
      <c r="JF929" s="11"/>
      <c r="JG929" s="11"/>
      <c r="JH929" s="11"/>
      <c r="JI929" s="11"/>
      <c r="JJ929" s="11"/>
      <c r="JK929" s="11"/>
      <c r="JL929" s="11"/>
      <c r="JM929" s="11"/>
      <c r="JN929" s="11"/>
      <c r="JO929" s="11"/>
      <c r="JP929" s="11"/>
      <c r="JQ929" s="11"/>
      <c r="JR929" s="11"/>
      <c r="JS929" s="11"/>
      <c r="JT929" s="11"/>
      <c r="JU929" s="11"/>
      <c r="JV929" s="11"/>
      <c r="JW929" s="11"/>
      <c r="JX929" s="11"/>
      <c r="JY929" s="11"/>
      <c r="JZ929" s="11"/>
      <c r="KA929" s="11"/>
      <c r="KB929" s="11"/>
      <c r="KC929" s="11"/>
      <c r="KD929" s="11"/>
      <c r="KE929" s="11"/>
      <c r="KF929" s="11"/>
      <c r="KG929" s="11"/>
      <c r="KH929" s="11"/>
      <c r="KI929" s="11"/>
      <c r="KJ929" s="11"/>
      <c r="KK929" s="11"/>
      <c r="KL929" s="11"/>
      <c r="KM929" s="11"/>
      <c r="KN929" s="11"/>
      <c r="KO929" s="11"/>
      <c r="KP929" s="11"/>
      <c r="KQ929" s="11"/>
      <c r="KR929" s="11"/>
      <c r="KS929" s="11"/>
      <c r="KT929" s="11"/>
      <c r="KU929" s="11"/>
      <c r="KV929" s="11"/>
      <c r="KW929" s="11"/>
      <c r="KX929" s="11"/>
      <c r="KY929" s="11"/>
      <c r="KZ929" s="11"/>
      <c r="LA929" s="11"/>
      <c r="LB929" s="11"/>
      <c r="LC929" s="11"/>
      <c r="LD929" s="11"/>
      <c r="LE929" s="11"/>
      <c r="LF929" s="11"/>
      <c r="LG929" s="11"/>
      <c r="LH929" s="11"/>
      <c r="LI929" s="11"/>
      <c r="LJ929" s="11"/>
      <c r="LK929" s="11"/>
      <c r="LL929" s="11"/>
      <c r="LM929" s="11"/>
      <c r="LN929" s="11"/>
      <c r="LO929" s="11"/>
      <c r="LP929" s="11"/>
      <c r="LQ929" s="11"/>
      <c r="LR929" s="11"/>
      <c r="LS929" s="11"/>
      <c r="LT929" s="11"/>
      <c r="LU929" s="11"/>
      <c r="LV929" s="11"/>
      <c r="LW929" s="11"/>
      <c r="LX929" s="11"/>
      <c r="LY929" s="11"/>
      <c r="LZ929" s="11"/>
      <c r="MA929" s="11"/>
      <c r="MB929" s="11"/>
      <c r="MC929" s="11"/>
      <c r="MD929" s="11"/>
      <c r="ME929" s="11"/>
      <c r="MF929" s="11"/>
    </row>
    <row r="930" customFormat="false" ht="12.8" hidden="false" customHeight="false" outlineLevel="0" collapsed="false">
      <c r="A930" s="1" t="str">
        <f aca="false">IF(taskList!J926&lt;&gt;"",taskList!J926,"")</f>
        <v/>
      </c>
      <c r="B930" s="9" t="str">
        <f aca="false">IF(AND(IF(taskList!M926&lt;&gt;"",TRUE()),IF(taskList!K926&lt;&gt;"",TRUE())),taskList!M926/taskList!K926,"")</f>
        <v/>
      </c>
      <c r="C930" s="9" t="str">
        <f aca="false">IF(taskList!B926&lt;&gt;"",taskList!B926,"")</f>
        <v/>
      </c>
      <c r="D930" s="9" t="str">
        <f aca="false">IF(taskList!E926&lt;&gt;"",taskList!E926,"")</f>
        <v/>
      </c>
      <c r="E930" s="4" t="str">
        <f aca="false">IF(taskList!F926&lt;&gt;"",taskList!F926,"")</f>
        <v/>
      </c>
      <c r="F930" s="4" t="str">
        <f aca="false">IF(taskList!G926&lt;&gt;"",taskList!G926,"")</f>
        <v/>
      </c>
      <c r="H930" s="11" t="str">
        <f aca="false">IF(AND($B930&lt;&gt;"",$E930&lt;&gt;"",$F930&lt;&gt;"",H$7&lt;&gt;""),MAX(NETWORKDAYS(H$7,H$7+6)-MAX($E930-H$7,0)-MAX((H$7+4)-$F930,0),0)*$B930,"")</f>
        <v/>
      </c>
      <c r="I930" s="11" t="str">
        <f aca="false">IF(AND($B930&lt;&gt;"",$E930&lt;&gt;"",$F930&lt;&gt;"",I$7&lt;&gt;""),MAX(NETWORKDAYS(I$7,I$7+6)-MAX($E930-I$7,0)-MAX((I$7+4)-$F930,0),0)*$B930,"")</f>
        <v/>
      </c>
      <c r="J930" s="11" t="str">
        <f aca="false">IF(AND($B930&lt;&gt;"",$E930&lt;&gt;"",$F930&lt;&gt;"",J$7&lt;&gt;""),MAX(NETWORKDAYS(J$7,J$7+6)-MAX($E930-J$7,0)-MAX((J$7+4)-$F930,0),0)*$B930,"")</f>
        <v/>
      </c>
      <c r="K930" s="11" t="str">
        <f aca="false">IF(AND($B930&lt;&gt;"",$E930&lt;&gt;"",$F930&lt;&gt;"",K$7&lt;&gt;""),MAX(NETWORKDAYS(K$7,K$7+6)-MAX($E930-K$7,0)-MAX((K$7+4)-$F930,0),0)*$B930,"")</f>
        <v/>
      </c>
      <c r="L930" s="11" t="str">
        <f aca="false">IF(AND($B930&lt;&gt;"",$E930&lt;&gt;"",$F930&lt;&gt;"",L$7&lt;&gt;""),MAX(NETWORKDAYS(L$7,L$7+6)-MAX($E930-L$7,0)-MAX((L$7+4)-$F930,0),0)*$B930,"")</f>
        <v/>
      </c>
      <c r="M930" s="11" t="str">
        <f aca="false">IF(AND($B930&lt;&gt;"",$E930&lt;&gt;"",$F930&lt;&gt;"",M$7&lt;&gt;""),MAX(NETWORKDAYS(M$7,M$7+6)-MAX($E930-M$7,0)-MAX((M$7+4)-$F930,0),0)*$B930,"")</f>
        <v/>
      </c>
      <c r="N930" s="11" t="str">
        <f aca="false">IF(AND($B930&lt;&gt;"",$E930&lt;&gt;"",$F930&lt;&gt;"",N$7&lt;&gt;""),MAX(NETWORKDAYS(N$7,N$7+6)-MAX($E930-N$7,0)-MAX((N$7+4)-$F930,0),0)*$B930,"")</f>
        <v/>
      </c>
      <c r="O930" s="11" t="str">
        <f aca="false">IF(AND($B930&lt;&gt;"",$E930&lt;&gt;"",$F930&lt;&gt;"",O$7&lt;&gt;""),MAX(NETWORKDAYS(O$7,O$7+6)-MAX($E930-O$7,0)-MAX((O$7+4)-$F930,0),0)*$B930,"")</f>
        <v/>
      </c>
      <c r="P930" s="11" t="str">
        <f aca="false">IF(AND($B930&lt;&gt;"",$E930&lt;&gt;"",$F930&lt;&gt;"",P$7&lt;&gt;""),MAX(NETWORKDAYS(P$7,P$7+6)-MAX($E930-P$7,0)-MAX((P$7+4)-$F930,0),0)*$B930,"")</f>
        <v/>
      </c>
      <c r="Q930" s="11" t="str">
        <f aca="false">IF(AND($B930&lt;&gt;"",$E930&lt;&gt;"",$F930&lt;&gt;"",Q$7&lt;&gt;""),MAX(NETWORKDAYS(Q$7,Q$7+6)-MAX($E930-Q$7,0)-MAX((Q$7+4)-$F930,0),0)*$B930,"")</f>
        <v/>
      </c>
      <c r="R930" s="11" t="str">
        <f aca="false">IF(AND($B930&lt;&gt;"",$E930&lt;&gt;"",$F930&lt;&gt;"",R$7&lt;&gt;""),MAX(NETWORKDAYS(R$7,R$7+6)-MAX($E930-R$7,0)-MAX((R$7+4)-$F930,0),0)*$B930,"")</f>
        <v/>
      </c>
      <c r="S930" s="11" t="str">
        <f aca="false">IF(AND($B930&lt;&gt;"",$E930&lt;&gt;"",$F930&lt;&gt;"",S$7&lt;&gt;""),MAX(NETWORKDAYS(S$7,S$7+6)-MAX($E930-S$7,0)-MAX((S$7+4)-$F930,0),0)*$B930,"")</f>
        <v/>
      </c>
      <c r="T930" s="11" t="str">
        <f aca="false">IF(AND($B930&lt;&gt;"",$E930&lt;&gt;"",$F930&lt;&gt;"",T$7&lt;&gt;""),MAX(NETWORKDAYS(T$7,T$7+6)-MAX($E930-T$7,0)-MAX((T$7+4)-$F930,0),0)*$B930,"")</f>
        <v/>
      </c>
      <c r="U930" s="11" t="str">
        <f aca="false">IF(AND($B930&lt;&gt;"",$E930&lt;&gt;"",$F930&lt;&gt;"",U$7&lt;&gt;""),MAX(NETWORKDAYS(U$7,U$7+6)-MAX($E930-U$7,0)-MAX((U$7+4)-$F930,0),0)*$B930,"")</f>
        <v/>
      </c>
      <c r="V930" s="11" t="str">
        <f aca="false">IF(AND($B930&lt;&gt;"",$E930&lt;&gt;"",$F930&lt;&gt;"",V$7&lt;&gt;""),MAX(NETWORKDAYS(V$7,V$7+6)-MAX($E930-V$7,0)-MAX((V$7+4)-$F930,0),0)*$B930,"")</f>
        <v/>
      </c>
      <c r="W930" s="11" t="str">
        <f aca="false">IF(AND($B930&lt;&gt;"",$E930&lt;&gt;"",$F930&lt;&gt;"",W$7&lt;&gt;""),MAX(NETWORKDAYS(W$7,W$7+6)-MAX($E930-W$7,0)-MAX((W$7+4)-$F930,0),0)*$B930,"")</f>
        <v/>
      </c>
      <c r="X930" s="11" t="str">
        <f aca="false">IF(AND($B930&lt;&gt;"",$E930&lt;&gt;"",$F930&lt;&gt;"",X$7&lt;&gt;""),MAX(NETWORKDAYS(X$7,X$7+6)-MAX($E930-X$7,0)-MAX((X$7+4)-$F930,0),0)*$B930,"")</f>
        <v/>
      </c>
      <c r="Y930" s="11" t="str">
        <f aca="false">IF(AND($B930&lt;&gt;"",$E930&lt;&gt;"",$F930&lt;&gt;"",Y$7&lt;&gt;""),MAX(NETWORKDAYS(Y$7,Y$7+6)-MAX($E930-Y$7,0)-MAX((Y$7+4)-$F930,0),0)*$B930,"")</f>
        <v/>
      </c>
      <c r="Z930" s="11" t="str">
        <f aca="false">IF(AND($B930&lt;&gt;"",$E930&lt;&gt;"",$F930&lt;&gt;"",Z$7&lt;&gt;""),MAX(NETWORKDAYS(Z$7,Z$7+6)-MAX($E930-Z$7,0)-MAX((Z$7+4)-$F930,0),0)*$B930,"")</f>
        <v/>
      </c>
      <c r="AA930" s="11" t="str">
        <f aca="false">IF(AND($B930&lt;&gt;"",$E930&lt;&gt;"",$F930&lt;&gt;"",AA$7&lt;&gt;""),MAX(NETWORKDAYS(AA$7,AA$7+6)-MAX($E930-AA$7,0)-MAX((AA$7+4)-$F930,0),0)*$B930,"")</f>
        <v/>
      </c>
      <c r="AB930" s="11" t="str">
        <f aca="false">IF(AND($B930&lt;&gt;"",$E930&lt;&gt;"",$F930&lt;&gt;"",AB$7&lt;&gt;""),MAX(NETWORKDAYS(AB$7,AB$7+6)-MAX($E930-AB$7,0)-MAX((AB$7+4)-$F930,0),0)*$B930,"")</f>
        <v/>
      </c>
      <c r="AC930" s="11" t="str">
        <f aca="false">IF(AND($B930&lt;&gt;"",$E930&lt;&gt;"",$F930&lt;&gt;"",AC$7&lt;&gt;""),MAX(NETWORKDAYS(AC$7,AC$7+6)-MAX($E930-AC$7,0)-MAX((AC$7+4)-$F930,0),0)*$B930,"")</f>
        <v/>
      </c>
      <c r="AD930" s="11" t="str">
        <f aca="false">IF(AND($B930&lt;&gt;"",$E930&lt;&gt;"",$F930&lt;&gt;"",AD$7&lt;&gt;""),MAX(NETWORKDAYS(AD$7,AD$7+6)-MAX($E930-AD$7,0)-MAX((AD$7+4)-$F930,0),0)*$B930,"")</f>
        <v/>
      </c>
      <c r="AE930" s="11" t="str">
        <f aca="false">IF(AND($B930&lt;&gt;"",$E930&lt;&gt;"",$F930&lt;&gt;"",AE$7&lt;&gt;""),MAX(NETWORKDAYS(AE$7,AE$7+6)-MAX($E930-AE$7,0)-MAX((AE$7+4)-$F930,0),0)*$B930,"")</f>
        <v/>
      </c>
      <c r="AF930" s="11" t="str">
        <f aca="false">IF(AND($B930&lt;&gt;"",$E930&lt;&gt;"",$F930&lt;&gt;"",AF$7&lt;&gt;""),MAX(NETWORKDAYS(AF$7,AF$7+6)-MAX($E930-AF$7,0)-MAX((AF$7+4)-$F930,0),0)*$B930,"")</f>
        <v/>
      </c>
      <c r="AG930" s="11" t="str">
        <f aca="false">IF(AND($B930&lt;&gt;"",$E930&lt;&gt;"",$F930&lt;&gt;"",AG$7&lt;&gt;""),MAX(NETWORKDAYS(AG$7,AG$7+6)-MAX($E930-AG$7,0)-MAX((AG$7+4)-$F930,0),0)*$B930,"")</f>
        <v/>
      </c>
      <c r="AH930" s="11" t="str">
        <f aca="false">IF(AND($B930&lt;&gt;"",$E930&lt;&gt;"",$F930&lt;&gt;"",AH$7&lt;&gt;""),MAX(NETWORKDAYS(AH$7,AH$7+6)-MAX($E930-AH$7,0)-MAX((AH$7+4)-$F930,0),0)*$B930,"")</f>
        <v/>
      </c>
      <c r="AI930" s="11" t="str">
        <f aca="false">IF(AND($B930&lt;&gt;"",$E930&lt;&gt;"",$F930&lt;&gt;"",AI$7&lt;&gt;""),MAX(NETWORKDAYS(AI$7,AI$7+6)-MAX($E930-AI$7,0)-MAX((AI$7+4)-$F930,0),0)*$B930,"")</f>
        <v/>
      </c>
      <c r="AJ930" s="11" t="str">
        <f aca="false">IF(AND($B930&lt;&gt;"",$E930&lt;&gt;"",$F930&lt;&gt;"",AJ$7&lt;&gt;""),MAX(NETWORKDAYS(AJ$7,AJ$7+6)-MAX($E930-AJ$7,0)-MAX((AJ$7+4)-$F930,0),0)*$B930,"")</f>
        <v/>
      </c>
      <c r="AK930" s="11" t="str">
        <f aca="false">IF(AND($B930&lt;&gt;"",$E930&lt;&gt;"",$F930&lt;&gt;"",AK$7&lt;&gt;""),MAX(NETWORKDAYS(AK$7,AK$7+6)-MAX($E930-AK$7,0)-MAX((AK$7+4)-$F930,0),0)*$B930,"")</f>
        <v/>
      </c>
      <c r="AL930" s="11" t="str">
        <f aca="false">IF(AND($B930&lt;&gt;"",$E930&lt;&gt;"",$F930&lt;&gt;"",AL$7&lt;&gt;""),MAX(NETWORKDAYS(AL$7,AL$7+6)-MAX($E930-AL$7,0)-MAX((AL$7+4)-$F930,0),0)*$B930,"")</f>
        <v/>
      </c>
      <c r="AM930" s="11" t="str">
        <f aca="false">IF(AND($B930&lt;&gt;"",$E930&lt;&gt;"",$F930&lt;&gt;"",AM$7&lt;&gt;""),MAX(NETWORKDAYS(AM$7,AM$7+6)-MAX($E930-AM$7,0)-MAX((AM$7+4)-$F930,0),0)*$B930,"")</f>
        <v/>
      </c>
      <c r="AN930" s="11" t="str">
        <f aca="false">IF(AND($B930&lt;&gt;"",$E930&lt;&gt;"",$F930&lt;&gt;"",AN$7&lt;&gt;""),MAX(NETWORKDAYS(AN$7,AN$7+6)-MAX($E930-AN$7,0)-MAX((AN$7+4)-$F930,0),0)*$B930,"")</f>
        <v/>
      </c>
      <c r="AO930" s="11" t="str">
        <f aca="false">IF(AND($B930&lt;&gt;"",$E930&lt;&gt;"",$F930&lt;&gt;"",AO$7&lt;&gt;""),MAX(NETWORKDAYS(AO$7,AO$7+6)-MAX($E930-AO$7,0)-MAX((AO$7+4)-$F930,0),0)*$B930,"")</f>
        <v/>
      </c>
      <c r="AP930" s="11" t="str">
        <f aca="false">IF(AND($B930&lt;&gt;"",$E930&lt;&gt;"",$F930&lt;&gt;"",AP$7&lt;&gt;""),MAX(NETWORKDAYS(AP$7,AP$7+6)-MAX($E930-AP$7,0)-MAX((AP$7+4)-$F930,0),0)*$B930,"")</f>
        <v/>
      </c>
      <c r="AQ930" s="11" t="str">
        <f aca="false">IF(AND($B930&lt;&gt;"",$E930&lt;&gt;"",$F930&lt;&gt;"",AQ$7&lt;&gt;""),MAX(NETWORKDAYS(AQ$7,AQ$7+6)-MAX($E930-AQ$7,0)-MAX((AQ$7+4)-$F930,0),0)*$B930,"")</f>
        <v/>
      </c>
      <c r="AR930" s="11" t="str">
        <f aca="false">IF(AND($B930&lt;&gt;"",$E930&lt;&gt;"",$F930&lt;&gt;"",AR$7&lt;&gt;""),MAX(NETWORKDAYS(AR$7,AR$7+6)-MAX($E930-AR$7,0)-MAX((AR$7+4)-$F930,0),0)*$B930,"")</f>
        <v/>
      </c>
      <c r="AS930" s="11" t="str">
        <f aca="false">IF(AND($B930&lt;&gt;"",$E930&lt;&gt;"",$F930&lt;&gt;"",AS$7&lt;&gt;""),MAX(NETWORKDAYS(AS$7,AS$7+6)-MAX($E930-AS$7,0)-MAX((AS$7+4)-$F930,0),0)*$B930,"")</f>
        <v/>
      </c>
      <c r="AT930" s="11" t="str">
        <f aca="false">IF(AND($B930&lt;&gt;"",$E930&lt;&gt;"",$F930&lt;&gt;"",AT$7&lt;&gt;""),MAX(NETWORKDAYS(AT$7,AT$7+6)-MAX($E930-AT$7,0)-MAX((AT$7+4)-$F930,0),0)*$B930,"")</f>
        <v/>
      </c>
      <c r="AU930" s="11" t="str">
        <f aca="false">IF(AND($B930&lt;&gt;"",$E930&lt;&gt;"",$F930&lt;&gt;"",AU$7&lt;&gt;""),MAX(NETWORKDAYS(AU$7,AU$7+6)-MAX($E930-AU$7,0)-MAX((AU$7+4)-$F930,0),0)*$B930,"")</f>
        <v/>
      </c>
      <c r="AV930" s="11" t="str">
        <f aca="false">IF(AND($B930&lt;&gt;"",$E930&lt;&gt;"",$F930&lt;&gt;"",AV$7&lt;&gt;""),MAX(NETWORKDAYS(AV$7,AV$7+6)-MAX($E930-AV$7,0)-MAX((AV$7+4)-$F930,0),0)*$B930,"")</f>
        <v/>
      </c>
      <c r="AW930" s="11" t="str">
        <f aca="false">IF(AND($B930&lt;&gt;"",$E930&lt;&gt;"",$F930&lt;&gt;"",AW$7&lt;&gt;""),MAX(NETWORKDAYS(AW$7,AW$7+6)-MAX($E930-AW$7,0)-MAX((AW$7+4)-$F930,0),0)*$B930,"")</f>
        <v/>
      </c>
      <c r="AX930" s="11" t="str">
        <f aca="false">IF(AND($B930&lt;&gt;"",$E930&lt;&gt;"",$F930&lt;&gt;"",AX$7&lt;&gt;""),MAX(NETWORKDAYS(AX$7,AX$7+6)-MAX($E930-AX$7,0)-MAX((AX$7+4)-$F930,0),0)*$B930,"")</f>
        <v/>
      </c>
      <c r="AY930" s="11" t="str">
        <f aca="false">IF(AND($B930&lt;&gt;"",$E930&lt;&gt;"",$F930&lt;&gt;"",AY$7&lt;&gt;""),MAX(NETWORKDAYS(AY$7,AY$7+6)-MAX($E930-AY$7,0)-MAX((AY$7+4)-$F930,0),0)*$B930,"")</f>
        <v/>
      </c>
      <c r="AZ930" s="11" t="str">
        <f aca="false">IF(AND($B930&lt;&gt;"",$E930&lt;&gt;"",$F930&lt;&gt;"",AZ$7&lt;&gt;""),MAX(NETWORKDAYS(AZ$7,AZ$7+6)-MAX($E930-AZ$7,0)-MAX((AZ$7+4)-$F930,0),0)*$B930,"")</f>
        <v/>
      </c>
      <c r="BA930" s="11" t="str">
        <f aca="false">IF(AND($B930&lt;&gt;"",$E930&lt;&gt;"",$F930&lt;&gt;"",BA$7&lt;&gt;""),MAX(NETWORKDAYS(BA$7,BA$7+6)-MAX($E930-BA$7,0)-MAX((BA$7+4)-$F930,0),0)*$B930,"")</f>
        <v/>
      </c>
      <c r="BB930" s="11" t="str">
        <f aca="false">IF(AND($B930&lt;&gt;"",$E930&lt;&gt;"",$F930&lt;&gt;"",BB$7&lt;&gt;""),MAX(NETWORKDAYS(BB$7,BB$7+6)-MAX($E930-BB$7,0)-MAX((BB$7+4)-$F930,0),0)*$B930,"")</f>
        <v/>
      </c>
      <c r="BC930" s="11" t="str">
        <f aca="false">IF(AND($B930&lt;&gt;"",$E930&lt;&gt;"",$F930&lt;&gt;"",BC$7&lt;&gt;""),MAX(NETWORKDAYS(BC$7,BC$7+6)-MAX($E930-BC$7,0)-MAX((BC$7+4)-$F930,0),0)*$B930,"")</f>
        <v/>
      </c>
      <c r="BD930" s="11" t="str">
        <f aca="false">IF(AND($B930&lt;&gt;"",$E930&lt;&gt;"",$F930&lt;&gt;"",BD$7&lt;&gt;""),MAX(NETWORKDAYS(BD$7,BD$7+6)-MAX($E930-BD$7,0)-MAX((BD$7+4)-$F930,0),0)*$B930,"")</f>
        <v/>
      </c>
      <c r="BE930" s="11" t="str">
        <f aca="false">IF(AND($B930&lt;&gt;"",$E930&lt;&gt;"",$F930&lt;&gt;"",BE$7&lt;&gt;""),MAX(NETWORKDAYS(BE$7,BE$7+6)-MAX($E930-BE$7,0)-MAX((BE$7+4)-$F930,0),0)*$B930,"")</f>
        <v/>
      </c>
      <c r="BF930" s="11" t="str">
        <f aca="false">IF(AND($B930&lt;&gt;"",$E930&lt;&gt;"",$F930&lt;&gt;"",BF$7&lt;&gt;""),MAX(NETWORKDAYS(BF$7,BF$7+6)-MAX($E930-BF$7,0)-MAX((BF$7+4)-$F930,0),0)*$B930,"")</f>
        <v/>
      </c>
      <c r="BG930" s="11" t="str">
        <f aca="false">IF(AND($B930&lt;&gt;"",$E930&lt;&gt;"",$F930&lt;&gt;"",BG$7&lt;&gt;""),MAX(NETWORKDAYS(BG$7,BG$7+6)-MAX($E930-BG$7,0)-MAX((BG$7+4)-$F930,0),0)*$B930,"")</f>
        <v/>
      </c>
      <c r="BH930" s="11" t="str">
        <f aca="false">IF(AND($B930&lt;&gt;"",$E930&lt;&gt;"",$F930&lt;&gt;"",BH$7&lt;&gt;""),MAX(NETWORKDAYS(BH$7,BH$7+6)-MAX($E930-BH$7,0)-MAX((BH$7+4)-$F930,0),0)*$B930,"")</f>
        <v/>
      </c>
      <c r="BI930" s="11" t="str">
        <f aca="false">IF(AND($B930&lt;&gt;"",$E930&lt;&gt;"",$F930&lt;&gt;"",BI$7&lt;&gt;""),MAX(NETWORKDAYS(BI$7,BI$7+6)-MAX($E930-BI$7,0)-MAX((BI$7+4)-$F930,0),0)*$B930,"")</f>
        <v/>
      </c>
      <c r="BJ930" s="11" t="str">
        <f aca="false">IF(AND($B930&lt;&gt;"",$E930&lt;&gt;"",$F930&lt;&gt;"",BJ$7&lt;&gt;""),MAX(NETWORKDAYS(BJ$7,BJ$7+6)-MAX($E930-BJ$7,0)-MAX((BJ$7+4)-$F930,0),0)*$B930,"")</f>
        <v/>
      </c>
      <c r="BK930" s="11" t="str">
        <f aca="false">IF(AND($B930&lt;&gt;"",$E930&lt;&gt;"",$F930&lt;&gt;"",BK$7&lt;&gt;""),MAX(NETWORKDAYS(BK$7,BK$7+6)-MAX($E930-BK$7,0)-MAX((BK$7+4)-$F930,0),0)*$B930,"")</f>
        <v/>
      </c>
      <c r="BL930" s="11" t="str">
        <f aca="false">IF(AND($B930&lt;&gt;"",$E930&lt;&gt;"",$F930&lt;&gt;"",BL$7&lt;&gt;""),MAX(NETWORKDAYS(BL$7,BL$7+6)-MAX($E930-BL$7,0)-MAX((BL$7+4)-$F930,0),0)*$B930,"")</f>
        <v/>
      </c>
      <c r="BM930" s="11" t="str">
        <f aca="false">IF(AND($B930&lt;&gt;"",$E930&lt;&gt;"",$F930&lt;&gt;"",BM$7&lt;&gt;""),MAX(NETWORKDAYS(BM$7,BM$7+6)-MAX($E930-BM$7,0)-MAX((BM$7+4)-$F930,0),0)*$B930,"")</f>
        <v/>
      </c>
      <c r="BN930" s="11" t="str">
        <f aca="false">IF(AND($B930&lt;&gt;"",$E930&lt;&gt;"",$F930&lt;&gt;"",BN$7&lt;&gt;""),MAX(NETWORKDAYS(BN$7,BN$7+6)-MAX($E930-BN$7,0)-MAX((BN$7+4)-$F930,0),0)*$B930,"")</f>
        <v/>
      </c>
      <c r="BO930" s="11" t="str">
        <f aca="false">IF(AND($B930&lt;&gt;"",$E930&lt;&gt;"",$F930&lt;&gt;"",BO$7&lt;&gt;""),MAX(NETWORKDAYS(BO$7,BO$7+6)-MAX($E930-BO$7,0)-MAX((BO$7+4)-$F930,0),0)*$B930,"")</f>
        <v/>
      </c>
      <c r="BP930" s="11" t="str">
        <f aca="false">IF(AND($B930&lt;&gt;"",$E930&lt;&gt;"",$F930&lt;&gt;"",BP$7&lt;&gt;""),MAX(NETWORKDAYS(BP$7,BP$7+6)-MAX($E930-BP$7,0)-MAX((BP$7+4)-$F930,0),0)*$B930,"")</f>
        <v/>
      </c>
      <c r="BQ930" s="11" t="str">
        <f aca="false">IF(AND($B930&lt;&gt;"",$E930&lt;&gt;"",$F930&lt;&gt;"",BQ$7&lt;&gt;""),MAX(NETWORKDAYS(BQ$7,BQ$7+6)-MAX($E930-BQ$7,0)-MAX((BQ$7+4)-$F930,0),0)*$B930,"")</f>
        <v/>
      </c>
      <c r="BR930" s="11" t="str">
        <f aca="false">IF(AND($B930&lt;&gt;"",$E930&lt;&gt;"",$F930&lt;&gt;"",BR$7&lt;&gt;""),MAX(NETWORKDAYS(BR$7,BR$7+6)-MAX($E930-BR$7,0)-MAX((BR$7+4)-$F930,0),0)*$B930,"")</f>
        <v/>
      </c>
      <c r="BS930" s="11" t="str">
        <f aca="false">IF(AND($B930&lt;&gt;"",$E930&lt;&gt;"",$F930&lt;&gt;"",BS$7&lt;&gt;""),MAX(NETWORKDAYS(BS$7,BS$7+6)-MAX($E930-BS$7,0)-MAX((BS$7+4)-$F930,0),0)*$B930,"")</f>
        <v/>
      </c>
      <c r="BT930" s="11" t="str">
        <f aca="false">IF(AND($B930&lt;&gt;"",$E930&lt;&gt;"",$F930&lt;&gt;"",BT$7&lt;&gt;""),MAX(NETWORKDAYS(BT$7,BT$7+6)-MAX($E930-BT$7,0)-MAX((BT$7+4)-$F930,0),0)*$B930,"")</f>
        <v/>
      </c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  <c r="II930" s="11"/>
      <c r="IJ930" s="11"/>
      <c r="IK930" s="11"/>
      <c r="IL930" s="11"/>
      <c r="IM930" s="11"/>
      <c r="IN930" s="11"/>
      <c r="IO930" s="11"/>
      <c r="IP930" s="11"/>
      <c r="IQ930" s="11"/>
      <c r="IR930" s="11"/>
      <c r="IS930" s="11"/>
      <c r="IT930" s="11"/>
      <c r="IU930" s="11"/>
      <c r="IV930" s="11"/>
      <c r="IW930" s="11"/>
      <c r="IX930" s="11"/>
      <c r="IY930" s="11"/>
      <c r="IZ930" s="11"/>
      <c r="JA930" s="11"/>
      <c r="JB930" s="11"/>
      <c r="JC930" s="11"/>
      <c r="JD930" s="11"/>
      <c r="JE930" s="11"/>
      <c r="JF930" s="11"/>
      <c r="JG930" s="11"/>
      <c r="JH930" s="11"/>
      <c r="JI930" s="11"/>
      <c r="JJ930" s="11"/>
      <c r="JK930" s="11"/>
      <c r="JL930" s="11"/>
      <c r="JM930" s="11"/>
      <c r="JN930" s="11"/>
      <c r="JO930" s="11"/>
      <c r="JP930" s="11"/>
      <c r="JQ930" s="11"/>
      <c r="JR930" s="11"/>
      <c r="JS930" s="11"/>
      <c r="JT930" s="11"/>
      <c r="JU930" s="11"/>
      <c r="JV930" s="11"/>
      <c r="JW930" s="11"/>
      <c r="JX930" s="11"/>
      <c r="JY930" s="11"/>
      <c r="JZ930" s="11"/>
      <c r="KA930" s="11"/>
      <c r="KB930" s="11"/>
      <c r="KC930" s="11"/>
      <c r="KD930" s="11"/>
      <c r="KE930" s="11"/>
      <c r="KF930" s="11"/>
      <c r="KG930" s="11"/>
      <c r="KH930" s="11"/>
      <c r="KI930" s="11"/>
      <c r="KJ930" s="11"/>
      <c r="KK930" s="11"/>
      <c r="KL930" s="11"/>
      <c r="KM930" s="11"/>
      <c r="KN930" s="11"/>
      <c r="KO930" s="11"/>
      <c r="KP930" s="11"/>
      <c r="KQ930" s="11"/>
      <c r="KR930" s="11"/>
      <c r="KS930" s="11"/>
      <c r="KT930" s="11"/>
      <c r="KU930" s="11"/>
      <c r="KV930" s="11"/>
      <c r="KW930" s="11"/>
      <c r="KX930" s="11"/>
      <c r="KY930" s="11"/>
      <c r="KZ930" s="11"/>
      <c r="LA930" s="11"/>
      <c r="LB930" s="11"/>
      <c r="LC930" s="11"/>
      <c r="LD930" s="11"/>
      <c r="LE930" s="11"/>
      <c r="LF930" s="11"/>
      <c r="LG930" s="11"/>
      <c r="LH930" s="11"/>
      <c r="LI930" s="11"/>
      <c r="LJ930" s="11"/>
      <c r="LK930" s="11"/>
      <c r="LL930" s="11"/>
      <c r="LM930" s="11"/>
      <c r="LN930" s="11"/>
      <c r="LO930" s="11"/>
      <c r="LP930" s="11"/>
      <c r="LQ930" s="11"/>
      <c r="LR930" s="11"/>
      <c r="LS930" s="11"/>
      <c r="LT930" s="11"/>
      <c r="LU930" s="11"/>
      <c r="LV930" s="11"/>
      <c r="LW930" s="11"/>
      <c r="LX930" s="11"/>
      <c r="LY930" s="11"/>
      <c r="LZ930" s="11"/>
      <c r="MA930" s="11"/>
      <c r="MB930" s="11"/>
      <c r="MC930" s="11"/>
      <c r="MD930" s="11"/>
      <c r="ME930" s="11"/>
      <c r="MF930" s="11"/>
    </row>
    <row r="931" customFormat="false" ht="12.8" hidden="false" customHeight="false" outlineLevel="0" collapsed="false">
      <c r="A931" s="1" t="str">
        <f aca="false">IF(taskList!J927&lt;&gt;"",taskList!J927,"")</f>
        <v/>
      </c>
      <c r="B931" s="9" t="str">
        <f aca="false">IF(AND(IF(taskList!M927&lt;&gt;"",TRUE()),IF(taskList!K927&lt;&gt;"",TRUE())),taskList!M927/taskList!K927,"")</f>
        <v/>
      </c>
      <c r="C931" s="9" t="str">
        <f aca="false">IF(taskList!B927&lt;&gt;"",taskList!B927,"")</f>
        <v/>
      </c>
      <c r="D931" s="9" t="str">
        <f aca="false">IF(taskList!E927&lt;&gt;"",taskList!E927,"")</f>
        <v/>
      </c>
      <c r="E931" s="4" t="str">
        <f aca="false">IF(taskList!F927&lt;&gt;"",taskList!F927,"")</f>
        <v/>
      </c>
      <c r="F931" s="4" t="str">
        <f aca="false">IF(taskList!G927&lt;&gt;"",taskList!G927,"")</f>
        <v/>
      </c>
      <c r="H931" s="11" t="str">
        <f aca="false">IF(AND($B931&lt;&gt;"",$E931&lt;&gt;"",$F931&lt;&gt;"",H$7&lt;&gt;""),MAX(NETWORKDAYS(H$7,H$7+6)-MAX($E931-H$7,0)-MAX((H$7+4)-$F931,0),0)*$B931,"")</f>
        <v/>
      </c>
      <c r="I931" s="11" t="str">
        <f aca="false">IF(AND($B931&lt;&gt;"",$E931&lt;&gt;"",$F931&lt;&gt;"",I$7&lt;&gt;""),MAX(NETWORKDAYS(I$7,I$7+6)-MAX($E931-I$7,0)-MAX((I$7+4)-$F931,0),0)*$B931,"")</f>
        <v/>
      </c>
      <c r="J931" s="11" t="str">
        <f aca="false">IF(AND($B931&lt;&gt;"",$E931&lt;&gt;"",$F931&lt;&gt;"",J$7&lt;&gt;""),MAX(NETWORKDAYS(J$7,J$7+6)-MAX($E931-J$7,0)-MAX((J$7+4)-$F931,0),0)*$B931,"")</f>
        <v/>
      </c>
      <c r="K931" s="11" t="str">
        <f aca="false">IF(AND($B931&lt;&gt;"",$E931&lt;&gt;"",$F931&lt;&gt;"",K$7&lt;&gt;""),MAX(NETWORKDAYS(K$7,K$7+6)-MAX($E931-K$7,0)-MAX((K$7+4)-$F931,0),0)*$B931,"")</f>
        <v/>
      </c>
      <c r="L931" s="11" t="str">
        <f aca="false">IF(AND($B931&lt;&gt;"",$E931&lt;&gt;"",$F931&lt;&gt;"",L$7&lt;&gt;""),MAX(NETWORKDAYS(L$7,L$7+6)-MAX($E931-L$7,0)-MAX((L$7+4)-$F931,0),0)*$B931,"")</f>
        <v/>
      </c>
      <c r="M931" s="11" t="str">
        <f aca="false">IF(AND($B931&lt;&gt;"",$E931&lt;&gt;"",$F931&lt;&gt;"",M$7&lt;&gt;""),MAX(NETWORKDAYS(M$7,M$7+6)-MAX($E931-M$7,0)-MAX((M$7+4)-$F931,0),0)*$B931,"")</f>
        <v/>
      </c>
      <c r="N931" s="11" t="str">
        <f aca="false">IF(AND($B931&lt;&gt;"",$E931&lt;&gt;"",$F931&lt;&gt;"",N$7&lt;&gt;""),MAX(NETWORKDAYS(N$7,N$7+6)-MAX($E931-N$7,0)-MAX((N$7+4)-$F931,0),0)*$B931,"")</f>
        <v/>
      </c>
      <c r="O931" s="11" t="str">
        <f aca="false">IF(AND($B931&lt;&gt;"",$E931&lt;&gt;"",$F931&lt;&gt;"",O$7&lt;&gt;""),MAX(NETWORKDAYS(O$7,O$7+6)-MAX($E931-O$7,0)-MAX((O$7+4)-$F931,0),0)*$B931,"")</f>
        <v/>
      </c>
      <c r="P931" s="11" t="str">
        <f aca="false">IF(AND($B931&lt;&gt;"",$E931&lt;&gt;"",$F931&lt;&gt;"",P$7&lt;&gt;""),MAX(NETWORKDAYS(P$7,P$7+6)-MAX($E931-P$7,0)-MAX((P$7+4)-$F931,0),0)*$B931,"")</f>
        <v/>
      </c>
      <c r="Q931" s="11" t="str">
        <f aca="false">IF(AND($B931&lt;&gt;"",$E931&lt;&gt;"",$F931&lt;&gt;"",Q$7&lt;&gt;""),MAX(NETWORKDAYS(Q$7,Q$7+6)-MAX($E931-Q$7,0)-MAX((Q$7+4)-$F931,0),0)*$B931,"")</f>
        <v/>
      </c>
      <c r="R931" s="11" t="str">
        <f aca="false">IF(AND($B931&lt;&gt;"",$E931&lt;&gt;"",$F931&lt;&gt;"",R$7&lt;&gt;""),MAX(NETWORKDAYS(R$7,R$7+6)-MAX($E931-R$7,0)-MAX((R$7+4)-$F931,0),0)*$B931,"")</f>
        <v/>
      </c>
      <c r="S931" s="11" t="str">
        <f aca="false">IF(AND($B931&lt;&gt;"",$E931&lt;&gt;"",$F931&lt;&gt;"",S$7&lt;&gt;""),MAX(NETWORKDAYS(S$7,S$7+6)-MAX($E931-S$7,0)-MAX((S$7+4)-$F931,0),0)*$B931,"")</f>
        <v/>
      </c>
      <c r="T931" s="11" t="str">
        <f aca="false">IF(AND($B931&lt;&gt;"",$E931&lt;&gt;"",$F931&lt;&gt;"",T$7&lt;&gt;""),MAX(NETWORKDAYS(T$7,T$7+6)-MAX($E931-T$7,0)-MAX((T$7+4)-$F931,0),0)*$B931,"")</f>
        <v/>
      </c>
      <c r="U931" s="11" t="str">
        <f aca="false">IF(AND($B931&lt;&gt;"",$E931&lt;&gt;"",$F931&lt;&gt;"",U$7&lt;&gt;""),MAX(NETWORKDAYS(U$7,U$7+6)-MAX($E931-U$7,0)-MAX((U$7+4)-$F931,0),0)*$B931,"")</f>
        <v/>
      </c>
      <c r="V931" s="11" t="str">
        <f aca="false">IF(AND($B931&lt;&gt;"",$E931&lt;&gt;"",$F931&lt;&gt;"",V$7&lt;&gt;""),MAX(NETWORKDAYS(V$7,V$7+6)-MAX($E931-V$7,0)-MAX((V$7+4)-$F931,0),0)*$B931,"")</f>
        <v/>
      </c>
      <c r="W931" s="11" t="str">
        <f aca="false">IF(AND($B931&lt;&gt;"",$E931&lt;&gt;"",$F931&lt;&gt;"",W$7&lt;&gt;""),MAX(NETWORKDAYS(W$7,W$7+6)-MAX($E931-W$7,0)-MAX((W$7+4)-$F931,0),0)*$B931,"")</f>
        <v/>
      </c>
      <c r="X931" s="11" t="str">
        <f aca="false">IF(AND($B931&lt;&gt;"",$E931&lt;&gt;"",$F931&lt;&gt;"",X$7&lt;&gt;""),MAX(NETWORKDAYS(X$7,X$7+6)-MAX($E931-X$7,0)-MAX((X$7+4)-$F931,0),0)*$B931,"")</f>
        <v/>
      </c>
      <c r="Y931" s="11" t="str">
        <f aca="false">IF(AND($B931&lt;&gt;"",$E931&lt;&gt;"",$F931&lt;&gt;"",Y$7&lt;&gt;""),MAX(NETWORKDAYS(Y$7,Y$7+6)-MAX($E931-Y$7,0)-MAX((Y$7+4)-$F931,0),0)*$B931,"")</f>
        <v/>
      </c>
      <c r="Z931" s="11" t="str">
        <f aca="false">IF(AND($B931&lt;&gt;"",$E931&lt;&gt;"",$F931&lt;&gt;"",Z$7&lt;&gt;""),MAX(NETWORKDAYS(Z$7,Z$7+6)-MAX($E931-Z$7,0)-MAX((Z$7+4)-$F931,0),0)*$B931,"")</f>
        <v/>
      </c>
      <c r="AA931" s="11" t="str">
        <f aca="false">IF(AND($B931&lt;&gt;"",$E931&lt;&gt;"",$F931&lt;&gt;"",AA$7&lt;&gt;""),MAX(NETWORKDAYS(AA$7,AA$7+6)-MAX($E931-AA$7,0)-MAX((AA$7+4)-$F931,0),0)*$B931,"")</f>
        <v/>
      </c>
      <c r="AB931" s="11" t="str">
        <f aca="false">IF(AND($B931&lt;&gt;"",$E931&lt;&gt;"",$F931&lt;&gt;"",AB$7&lt;&gt;""),MAX(NETWORKDAYS(AB$7,AB$7+6)-MAX($E931-AB$7,0)-MAX((AB$7+4)-$F931,0),0)*$B931,"")</f>
        <v/>
      </c>
      <c r="AC931" s="11" t="str">
        <f aca="false">IF(AND($B931&lt;&gt;"",$E931&lt;&gt;"",$F931&lt;&gt;"",AC$7&lt;&gt;""),MAX(NETWORKDAYS(AC$7,AC$7+6)-MAX($E931-AC$7,0)-MAX((AC$7+4)-$F931,0),0)*$B931,"")</f>
        <v/>
      </c>
      <c r="AD931" s="11" t="str">
        <f aca="false">IF(AND($B931&lt;&gt;"",$E931&lt;&gt;"",$F931&lt;&gt;"",AD$7&lt;&gt;""),MAX(NETWORKDAYS(AD$7,AD$7+6)-MAX($E931-AD$7,0)-MAX((AD$7+4)-$F931,0),0)*$B931,"")</f>
        <v/>
      </c>
      <c r="AE931" s="11" t="str">
        <f aca="false">IF(AND($B931&lt;&gt;"",$E931&lt;&gt;"",$F931&lt;&gt;"",AE$7&lt;&gt;""),MAX(NETWORKDAYS(AE$7,AE$7+6)-MAX($E931-AE$7,0)-MAX((AE$7+4)-$F931,0),0)*$B931,"")</f>
        <v/>
      </c>
      <c r="AF931" s="11" t="str">
        <f aca="false">IF(AND($B931&lt;&gt;"",$E931&lt;&gt;"",$F931&lt;&gt;"",AF$7&lt;&gt;""),MAX(NETWORKDAYS(AF$7,AF$7+6)-MAX($E931-AF$7,0)-MAX((AF$7+4)-$F931,0),0)*$B931,"")</f>
        <v/>
      </c>
      <c r="AG931" s="11" t="str">
        <f aca="false">IF(AND($B931&lt;&gt;"",$E931&lt;&gt;"",$F931&lt;&gt;"",AG$7&lt;&gt;""),MAX(NETWORKDAYS(AG$7,AG$7+6)-MAX($E931-AG$7,0)-MAX((AG$7+4)-$F931,0),0)*$B931,"")</f>
        <v/>
      </c>
      <c r="AH931" s="11" t="str">
        <f aca="false">IF(AND($B931&lt;&gt;"",$E931&lt;&gt;"",$F931&lt;&gt;"",AH$7&lt;&gt;""),MAX(NETWORKDAYS(AH$7,AH$7+6)-MAX($E931-AH$7,0)-MAX((AH$7+4)-$F931,0),0)*$B931,"")</f>
        <v/>
      </c>
      <c r="AI931" s="11" t="str">
        <f aca="false">IF(AND($B931&lt;&gt;"",$E931&lt;&gt;"",$F931&lt;&gt;"",AI$7&lt;&gt;""),MAX(NETWORKDAYS(AI$7,AI$7+6)-MAX($E931-AI$7,0)-MAX((AI$7+4)-$F931,0),0)*$B931,"")</f>
        <v/>
      </c>
      <c r="AJ931" s="11" t="str">
        <f aca="false">IF(AND($B931&lt;&gt;"",$E931&lt;&gt;"",$F931&lt;&gt;"",AJ$7&lt;&gt;""),MAX(NETWORKDAYS(AJ$7,AJ$7+6)-MAX($E931-AJ$7,0)-MAX((AJ$7+4)-$F931,0),0)*$B931,"")</f>
        <v/>
      </c>
      <c r="AK931" s="11" t="str">
        <f aca="false">IF(AND($B931&lt;&gt;"",$E931&lt;&gt;"",$F931&lt;&gt;"",AK$7&lt;&gt;""),MAX(NETWORKDAYS(AK$7,AK$7+6)-MAX($E931-AK$7,0)-MAX((AK$7+4)-$F931,0),0)*$B931,"")</f>
        <v/>
      </c>
      <c r="AL931" s="11" t="str">
        <f aca="false">IF(AND($B931&lt;&gt;"",$E931&lt;&gt;"",$F931&lt;&gt;"",AL$7&lt;&gt;""),MAX(NETWORKDAYS(AL$7,AL$7+6)-MAX($E931-AL$7,0)-MAX((AL$7+4)-$F931,0),0)*$B931,"")</f>
        <v/>
      </c>
      <c r="AM931" s="11" t="str">
        <f aca="false">IF(AND($B931&lt;&gt;"",$E931&lt;&gt;"",$F931&lt;&gt;"",AM$7&lt;&gt;""),MAX(NETWORKDAYS(AM$7,AM$7+6)-MAX($E931-AM$7,0)-MAX((AM$7+4)-$F931,0),0)*$B931,"")</f>
        <v/>
      </c>
      <c r="AN931" s="11" t="str">
        <f aca="false">IF(AND($B931&lt;&gt;"",$E931&lt;&gt;"",$F931&lt;&gt;"",AN$7&lt;&gt;""),MAX(NETWORKDAYS(AN$7,AN$7+6)-MAX($E931-AN$7,0)-MAX((AN$7+4)-$F931,0),0)*$B931,"")</f>
        <v/>
      </c>
      <c r="AO931" s="11" t="str">
        <f aca="false">IF(AND($B931&lt;&gt;"",$E931&lt;&gt;"",$F931&lt;&gt;"",AO$7&lt;&gt;""),MAX(NETWORKDAYS(AO$7,AO$7+6)-MAX($E931-AO$7,0)-MAX((AO$7+4)-$F931,0),0)*$B931,"")</f>
        <v/>
      </c>
      <c r="AP931" s="11" t="str">
        <f aca="false">IF(AND($B931&lt;&gt;"",$E931&lt;&gt;"",$F931&lt;&gt;"",AP$7&lt;&gt;""),MAX(NETWORKDAYS(AP$7,AP$7+6)-MAX($E931-AP$7,0)-MAX((AP$7+4)-$F931,0),0)*$B931,"")</f>
        <v/>
      </c>
      <c r="AQ931" s="11" t="str">
        <f aca="false">IF(AND($B931&lt;&gt;"",$E931&lt;&gt;"",$F931&lt;&gt;"",AQ$7&lt;&gt;""),MAX(NETWORKDAYS(AQ$7,AQ$7+6)-MAX($E931-AQ$7,0)-MAX((AQ$7+4)-$F931,0),0)*$B931,"")</f>
        <v/>
      </c>
      <c r="AR931" s="11" t="str">
        <f aca="false">IF(AND($B931&lt;&gt;"",$E931&lt;&gt;"",$F931&lt;&gt;"",AR$7&lt;&gt;""),MAX(NETWORKDAYS(AR$7,AR$7+6)-MAX($E931-AR$7,0)-MAX((AR$7+4)-$F931,0),0)*$B931,"")</f>
        <v/>
      </c>
      <c r="AS931" s="11" t="str">
        <f aca="false">IF(AND($B931&lt;&gt;"",$E931&lt;&gt;"",$F931&lt;&gt;"",AS$7&lt;&gt;""),MAX(NETWORKDAYS(AS$7,AS$7+6)-MAX($E931-AS$7,0)-MAX((AS$7+4)-$F931,0),0)*$B931,"")</f>
        <v/>
      </c>
      <c r="AT931" s="11" t="str">
        <f aca="false">IF(AND($B931&lt;&gt;"",$E931&lt;&gt;"",$F931&lt;&gt;"",AT$7&lt;&gt;""),MAX(NETWORKDAYS(AT$7,AT$7+6)-MAX($E931-AT$7,0)-MAX((AT$7+4)-$F931,0),0)*$B931,"")</f>
        <v/>
      </c>
      <c r="AU931" s="11" t="str">
        <f aca="false">IF(AND($B931&lt;&gt;"",$E931&lt;&gt;"",$F931&lt;&gt;"",AU$7&lt;&gt;""),MAX(NETWORKDAYS(AU$7,AU$7+6)-MAX($E931-AU$7,0)-MAX((AU$7+4)-$F931,0),0)*$B931,"")</f>
        <v/>
      </c>
      <c r="AV931" s="11" t="str">
        <f aca="false">IF(AND($B931&lt;&gt;"",$E931&lt;&gt;"",$F931&lt;&gt;"",AV$7&lt;&gt;""),MAX(NETWORKDAYS(AV$7,AV$7+6)-MAX($E931-AV$7,0)-MAX((AV$7+4)-$F931,0),0)*$B931,"")</f>
        <v/>
      </c>
      <c r="AW931" s="11" t="str">
        <f aca="false">IF(AND($B931&lt;&gt;"",$E931&lt;&gt;"",$F931&lt;&gt;"",AW$7&lt;&gt;""),MAX(NETWORKDAYS(AW$7,AW$7+6)-MAX($E931-AW$7,0)-MAX((AW$7+4)-$F931,0),0)*$B931,"")</f>
        <v/>
      </c>
      <c r="AX931" s="11" t="str">
        <f aca="false">IF(AND($B931&lt;&gt;"",$E931&lt;&gt;"",$F931&lt;&gt;"",AX$7&lt;&gt;""),MAX(NETWORKDAYS(AX$7,AX$7+6)-MAX($E931-AX$7,0)-MAX((AX$7+4)-$F931,0),0)*$B931,"")</f>
        <v/>
      </c>
      <c r="AY931" s="11" t="str">
        <f aca="false">IF(AND($B931&lt;&gt;"",$E931&lt;&gt;"",$F931&lt;&gt;"",AY$7&lt;&gt;""),MAX(NETWORKDAYS(AY$7,AY$7+6)-MAX($E931-AY$7,0)-MAX((AY$7+4)-$F931,0),0)*$B931,"")</f>
        <v/>
      </c>
      <c r="AZ931" s="11" t="str">
        <f aca="false">IF(AND($B931&lt;&gt;"",$E931&lt;&gt;"",$F931&lt;&gt;"",AZ$7&lt;&gt;""),MAX(NETWORKDAYS(AZ$7,AZ$7+6)-MAX($E931-AZ$7,0)-MAX((AZ$7+4)-$F931,0),0)*$B931,"")</f>
        <v/>
      </c>
      <c r="BA931" s="11" t="str">
        <f aca="false">IF(AND($B931&lt;&gt;"",$E931&lt;&gt;"",$F931&lt;&gt;"",BA$7&lt;&gt;""),MAX(NETWORKDAYS(BA$7,BA$7+6)-MAX($E931-BA$7,0)-MAX((BA$7+4)-$F931,0),0)*$B931,"")</f>
        <v/>
      </c>
      <c r="BB931" s="11" t="str">
        <f aca="false">IF(AND($B931&lt;&gt;"",$E931&lt;&gt;"",$F931&lt;&gt;"",BB$7&lt;&gt;""),MAX(NETWORKDAYS(BB$7,BB$7+6)-MAX($E931-BB$7,0)-MAX((BB$7+4)-$F931,0),0)*$B931,"")</f>
        <v/>
      </c>
      <c r="BC931" s="11" t="str">
        <f aca="false">IF(AND($B931&lt;&gt;"",$E931&lt;&gt;"",$F931&lt;&gt;"",BC$7&lt;&gt;""),MAX(NETWORKDAYS(BC$7,BC$7+6)-MAX($E931-BC$7,0)-MAX((BC$7+4)-$F931,0),0)*$B931,"")</f>
        <v/>
      </c>
      <c r="BD931" s="11" t="str">
        <f aca="false">IF(AND($B931&lt;&gt;"",$E931&lt;&gt;"",$F931&lt;&gt;"",BD$7&lt;&gt;""),MAX(NETWORKDAYS(BD$7,BD$7+6)-MAX($E931-BD$7,0)-MAX((BD$7+4)-$F931,0),0)*$B931,"")</f>
        <v/>
      </c>
      <c r="BE931" s="11" t="str">
        <f aca="false">IF(AND($B931&lt;&gt;"",$E931&lt;&gt;"",$F931&lt;&gt;"",BE$7&lt;&gt;""),MAX(NETWORKDAYS(BE$7,BE$7+6)-MAX($E931-BE$7,0)-MAX((BE$7+4)-$F931,0),0)*$B931,"")</f>
        <v/>
      </c>
      <c r="BF931" s="11" t="str">
        <f aca="false">IF(AND($B931&lt;&gt;"",$E931&lt;&gt;"",$F931&lt;&gt;"",BF$7&lt;&gt;""),MAX(NETWORKDAYS(BF$7,BF$7+6)-MAX($E931-BF$7,0)-MAX((BF$7+4)-$F931,0),0)*$B931,"")</f>
        <v/>
      </c>
      <c r="BG931" s="11" t="str">
        <f aca="false">IF(AND($B931&lt;&gt;"",$E931&lt;&gt;"",$F931&lt;&gt;"",BG$7&lt;&gt;""),MAX(NETWORKDAYS(BG$7,BG$7+6)-MAX($E931-BG$7,0)-MAX((BG$7+4)-$F931,0),0)*$B931,"")</f>
        <v/>
      </c>
      <c r="BH931" s="11" t="str">
        <f aca="false">IF(AND($B931&lt;&gt;"",$E931&lt;&gt;"",$F931&lt;&gt;"",BH$7&lt;&gt;""),MAX(NETWORKDAYS(BH$7,BH$7+6)-MAX($E931-BH$7,0)-MAX((BH$7+4)-$F931,0),0)*$B931,"")</f>
        <v/>
      </c>
      <c r="BI931" s="11" t="str">
        <f aca="false">IF(AND($B931&lt;&gt;"",$E931&lt;&gt;"",$F931&lt;&gt;"",BI$7&lt;&gt;""),MAX(NETWORKDAYS(BI$7,BI$7+6)-MAX($E931-BI$7,0)-MAX((BI$7+4)-$F931,0),0)*$B931,"")</f>
        <v/>
      </c>
      <c r="BJ931" s="11" t="str">
        <f aca="false">IF(AND($B931&lt;&gt;"",$E931&lt;&gt;"",$F931&lt;&gt;"",BJ$7&lt;&gt;""),MAX(NETWORKDAYS(BJ$7,BJ$7+6)-MAX($E931-BJ$7,0)-MAX((BJ$7+4)-$F931,0),0)*$B931,"")</f>
        <v/>
      </c>
      <c r="BK931" s="11" t="str">
        <f aca="false">IF(AND($B931&lt;&gt;"",$E931&lt;&gt;"",$F931&lt;&gt;"",BK$7&lt;&gt;""),MAX(NETWORKDAYS(BK$7,BK$7+6)-MAX($E931-BK$7,0)-MAX((BK$7+4)-$F931,0),0)*$B931,"")</f>
        <v/>
      </c>
      <c r="BL931" s="11" t="str">
        <f aca="false">IF(AND($B931&lt;&gt;"",$E931&lt;&gt;"",$F931&lt;&gt;"",BL$7&lt;&gt;""),MAX(NETWORKDAYS(BL$7,BL$7+6)-MAX($E931-BL$7,0)-MAX((BL$7+4)-$F931,0),0)*$B931,"")</f>
        <v/>
      </c>
      <c r="BM931" s="11" t="str">
        <f aca="false">IF(AND($B931&lt;&gt;"",$E931&lt;&gt;"",$F931&lt;&gt;"",BM$7&lt;&gt;""),MAX(NETWORKDAYS(BM$7,BM$7+6)-MAX($E931-BM$7,0)-MAX((BM$7+4)-$F931,0),0)*$B931,"")</f>
        <v/>
      </c>
      <c r="BN931" s="11" t="str">
        <f aca="false">IF(AND($B931&lt;&gt;"",$E931&lt;&gt;"",$F931&lt;&gt;"",BN$7&lt;&gt;""),MAX(NETWORKDAYS(BN$7,BN$7+6)-MAX($E931-BN$7,0)-MAX((BN$7+4)-$F931,0),0)*$B931,"")</f>
        <v/>
      </c>
      <c r="BO931" s="11" t="str">
        <f aca="false">IF(AND($B931&lt;&gt;"",$E931&lt;&gt;"",$F931&lt;&gt;"",BO$7&lt;&gt;""),MAX(NETWORKDAYS(BO$7,BO$7+6)-MAX($E931-BO$7,0)-MAX((BO$7+4)-$F931,0),0)*$B931,"")</f>
        <v/>
      </c>
      <c r="BP931" s="11" t="str">
        <f aca="false">IF(AND($B931&lt;&gt;"",$E931&lt;&gt;"",$F931&lt;&gt;"",BP$7&lt;&gt;""),MAX(NETWORKDAYS(BP$7,BP$7+6)-MAX($E931-BP$7,0)-MAX((BP$7+4)-$F931,0),0)*$B931,"")</f>
        <v/>
      </c>
      <c r="BQ931" s="11" t="str">
        <f aca="false">IF(AND($B931&lt;&gt;"",$E931&lt;&gt;"",$F931&lt;&gt;"",BQ$7&lt;&gt;""),MAX(NETWORKDAYS(BQ$7,BQ$7+6)-MAX($E931-BQ$7,0)-MAX((BQ$7+4)-$F931,0),0)*$B931,"")</f>
        <v/>
      </c>
      <c r="BR931" s="11" t="str">
        <f aca="false">IF(AND($B931&lt;&gt;"",$E931&lt;&gt;"",$F931&lt;&gt;"",BR$7&lt;&gt;""),MAX(NETWORKDAYS(BR$7,BR$7+6)-MAX($E931-BR$7,0)-MAX((BR$7+4)-$F931,0),0)*$B931,"")</f>
        <v/>
      </c>
      <c r="BS931" s="11" t="str">
        <f aca="false">IF(AND($B931&lt;&gt;"",$E931&lt;&gt;"",$F931&lt;&gt;"",BS$7&lt;&gt;""),MAX(NETWORKDAYS(BS$7,BS$7+6)-MAX($E931-BS$7,0)-MAX((BS$7+4)-$F931,0),0)*$B931,"")</f>
        <v/>
      </c>
      <c r="BT931" s="11" t="str">
        <f aca="false">IF(AND($B931&lt;&gt;"",$E931&lt;&gt;"",$F931&lt;&gt;"",BT$7&lt;&gt;""),MAX(NETWORKDAYS(BT$7,BT$7+6)-MAX($E931-BT$7,0)-MAX((BT$7+4)-$F931,0),0)*$B931,"")</f>
        <v/>
      </c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  <c r="II931" s="11"/>
      <c r="IJ931" s="11"/>
      <c r="IK931" s="11"/>
      <c r="IL931" s="11"/>
      <c r="IM931" s="11"/>
      <c r="IN931" s="11"/>
      <c r="IO931" s="11"/>
      <c r="IP931" s="11"/>
      <c r="IQ931" s="11"/>
      <c r="IR931" s="11"/>
      <c r="IS931" s="11"/>
      <c r="IT931" s="11"/>
      <c r="IU931" s="11"/>
      <c r="IV931" s="11"/>
      <c r="IW931" s="11"/>
      <c r="IX931" s="11"/>
      <c r="IY931" s="11"/>
      <c r="IZ931" s="11"/>
      <c r="JA931" s="11"/>
      <c r="JB931" s="11"/>
      <c r="JC931" s="11"/>
      <c r="JD931" s="11"/>
      <c r="JE931" s="11"/>
      <c r="JF931" s="11"/>
      <c r="JG931" s="11"/>
      <c r="JH931" s="11"/>
      <c r="JI931" s="11"/>
      <c r="JJ931" s="11"/>
      <c r="JK931" s="11"/>
      <c r="JL931" s="11"/>
      <c r="JM931" s="11"/>
      <c r="JN931" s="11"/>
      <c r="JO931" s="11"/>
      <c r="JP931" s="11"/>
      <c r="JQ931" s="11"/>
      <c r="JR931" s="11"/>
      <c r="JS931" s="11"/>
      <c r="JT931" s="11"/>
      <c r="JU931" s="11"/>
      <c r="JV931" s="11"/>
      <c r="JW931" s="11"/>
      <c r="JX931" s="11"/>
      <c r="JY931" s="11"/>
      <c r="JZ931" s="11"/>
      <c r="KA931" s="11"/>
      <c r="KB931" s="11"/>
      <c r="KC931" s="11"/>
      <c r="KD931" s="11"/>
      <c r="KE931" s="11"/>
      <c r="KF931" s="11"/>
      <c r="KG931" s="11"/>
      <c r="KH931" s="11"/>
      <c r="KI931" s="11"/>
      <c r="KJ931" s="11"/>
      <c r="KK931" s="11"/>
      <c r="KL931" s="11"/>
      <c r="KM931" s="11"/>
      <c r="KN931" s="11"/>
      <c r="KO931" s="11"/>
      <c r="KP931" s="11"/>
      <c r="KQ931" s="11"/>
      <c r="KR931" s="11"/>
      <c r="KS931" s="11"/>
      <c r="KT931" s="11"/>
      <c r="KU931" s="11"/>
      <c r="KV931" s="11"/>
      <c r="KW931" s="11"/>
      <c r="KX931" s="11"/>
      <c r="KY931" s="11"/>
      <c r="KZ931" s="11"/>
      <c r="LA931" s="11"/>
      <c r="LB931" s="11"/>
      <c r="LC931" s="11"/>
      <c r="LD931" s="11"/>
      <c r="LE931" s="11"/>
      <c r="LF931" s="11"/>
      <c r="LG931" s="11"/>
      <c r="LH931" s="11"/>
      <c r="LI931" s="11"/>
      <c r="LJ931" s="11"/>
      <c r="LK931" s="11"/>
      <c r="LL931" s="11"/>
      <c r="LM931" s="11"/>
      <c r="LN931" s="11"/>
      <c r="LO931" s="11"/>
      <c r="LP931" s="11"/>
      <c r="LQ931" s="11"/>
      <c r="LR931" s="11"/>
      <c r="LS931" s="11"/>
      <c r="LT931" s="11"/>
      <c r="LU931" s="11"/>
      <c r="LV931" s="11"/>
      <c r="LW931" s="11"/>
      <c r="LX931" s="11"/>
      <c r="LY931" s="11"/>
      <c r="LZ931" s="11"/>
      <c r="MA931" s="11"/>
      <c r="MB931" s="11"/>
      <c r="MC931" s="11"/>
      <c r="MD931" s="11"/>
      <c r="ME931" s="11"/>
      <c r="MF931" s="11"/>
    </row>
    <row r="932" customFormat="false" ht="12.8" hidden="false" customHeight="false" outlineLevel="0" collapsed="false">
      <c r="A932" s="1" t="str">
        <f aca="false">IF(taskList!J928&lt;&gt;"",taskList!J928,"")</f>
        <v/>
      </c>
      <c r="B932" s="9" t="str">
        <f aca="false">IF(AND(IF(taskList!M928&lt;&gt;"",TRUE()),IF(taskList!K928&lt;&gt;"",TRUE())),taskList!M928/taskList!K928,"")</f>
        <v/>
      </c>
      <c r="C932" s="9" t="str">
        <f aca="false">IF(taskList!B928&lt;&gt;"",taskList!B928,"")</f>
        <v/>
      </c>
      <c r="D932" s="9" t="str">
        <f aca="false">IF(taskList!E928&lt;&gt;"",taskList!E928,"")</f>
        <v/>
      </c>
      <c r="E932" s="4" t="str">
        <f aca="false">IF(taskList!F928&lt;&gt;"",taskList!F928,"")</f>
        <v/>
      </c>
      <c r="F932" s="4" t="str">
        <f aca="false">IF(taskList!G928&lt;&gt;"",taskList!G928,"")</f>
        <v/>
      </c>
      <c r="H932" s="11" t="str">
        <f aca="false">IF(AND($B932&lt;&gt;"",$E932&lt;&gt;"",$F932&lt;&gt;"",H$7&lt;&gt;""),MAX(NETWORKDAYS(H$7,H$7+6)-MAX($E932-H$7,0)-MAX((H$7+4)-$F932,0),0)*$B932,"")</f>
        <v/>
      </c>
      <c r="I932" s="11" t="str">
        <f aca="false">IF(AND($B932&lt;&gt;"",$E932&lt;&gt;"",$F932&lt;&gt;"",I$7&lt;&gt;""),MAX(NETWORKDAYS(I$7,I$7+6)-MAX($E932-I$7,0)-MAX((I$7+4)-$F932,0),0)*$B932,"")</f>
        <v/>
      </c>
      <c r="J932" s="11" t="str">
        <f aca="false">IF(AND($B932&lt;&gt;"",$E932&lt;&gt;"",$F932&lt;&gt;"",J$7&lt;&gt;""),MAX(NETWORKDAYS(J$7,J$7+6)-MAX($E932-J$7,0)-MAX((J$7+4)-$F932,0),0)*$B932,"")</f>
        <v/>
      </c>
      <c r="K932" s="11" t="str">
        <f aca="false">IF(AND($B932&lt;&gt;"",$E932&lt;&gt;"",$F932&lt;&gt;"",K$7&lt;&gt;""),MAX(NETWORKDAYS(K$7,K$7+6)-MAX($E932-K$7,0)-MAX((K$7+4)-$F932,0),0)*$B932,"")</f>
        <v/>
      </c>
      <c r="L932" s="11" t="str">
        <f aca="false">IF(AND($B932&lt;&gt;"",$E932&lt;&gt;"",$F932&lt;&gt;"",L$7&lt;&gt;""),MAX(NETWORKDAYS(L$7,L$7+6)-MAX($E932-L$7,0)-MAX((L$7+4)-$F932,0),0)*$B932,"")</f>
        <v/>
      </c>
      <c r="M932" s="11" t="str">
        <f aca="false">IF(AND($B932&lt;&gt;"",$E932&lt;&gt;"",$F932&lt;&gt;"",M$7&lt;&gt;""),MAX(NETWORKDAYS(M$7,M$7+6)-MAX($E932-M$7,0)-MAX((M$7+4)-$F932,0),0)*$B932,"")</f>
        <v/>
      </c>
      <c r="N932" s="11" t="str">
        <f aca="false">IF(AND($B932&lt;&gt;"",$E932&lt;&gt;"",$F932&lt;&gt;"",N$7&lt;&gt;""),MAX(NETWORKDAYS(N$7,N$7+6)-MAX($E932-N$7,0)-MAX((N$7+4)-$F932,0),0)*$B932,"")</f>
        <v/>
      </c>
      <c r="O932" s="11" t="str">
        <f aca="false">IF(AND($B932&lt;&gt;"",$E932&lt;&gt;"",$F932&lt;&gt;"",O$7&lt;&gt;""),MAX(NETWORKDAYS(O$7,O$7+6)-MAX($E932-O$7,0)-MAX((O$7+4)-$F932,0),0)*$B932,"")</f>
        <v/>
      </c>
      <c r="P932" s="11" t="str">
        <f aca="false">IF(AND($B932&lt;&gt;"",$E932&lt;&gt;"",$F932&lt;&gt;"",P$7&lt;&gt;""),MAX(NETWORKDAYS(P$7,P$7+6)-MAX($E932-P$7,0)-MAX((P$7+4)-$F932,0),0)*$B932,"")</f>
        <v/>
      </c>
      <c r="Q932" s="11" t="str">
        <f aca="false">IF(AND($B932&lt;&gt;"",$E932&lt;&gt;"",$F932&lt;&gt;"",Q$7&lt;&gt;""),MAX(NETWORKDAYS(Q$7,Q$7+6)-MAX($E932-Q$7,0)-MAX((Q$7+4)-$F932,0),0)*$B932,"")</f>
        <v/>
      </c>
      <c r="R932" s="11" t="str">
        <f aca="false">IF(AND($B932&lt;&gt;"",$E932&lt;&gt;"",$F932&lt;&gt;"",R$7&lt;&gt;""),MAX(NETWORKDAYS(R$7,R$7+6)-MAX($E932-R$7,0)-MAX((R$7+4)-$F932,0),0)*$B932,"")</f>
        <v/>
      </c>
      <c r="S932" s="11" t="str">
        <f aca="false">IF(AND($B932&lt;&gt;"",$E932&lt;&gt;"",$F932&lt;&gt;"",S$7&lt;&gt;""),MAX(NETWORKDAYS(S$7,S$7+6)-MAX($E932-S$7,0)-MAX((S$7+4)-$F932,0),0)*$B932,"")</f>
        <v/>
      </c>
      <c r="T932" s="11" t="str">
        <f aca="false">IF(AND($B932&lt;&gt;"",$E932&lt;&gt;"",$F932&lt;&gt;"",T$7&lt;&gt;""),MAX(NETWORKDAYS(T$7,T$7+6)-MAX($E932-T$7,0)-MAX((T$7+4)-$F932,0),0)*$B932,"")</f>
        <v/>
      </c>
      <c r="U932" s="11" t="str">
        <f aca="false">IF(AND($B932&lt;&gt;"",$E932&lt;&gt;"",$F932&lt;&gt;"",U$7&lt;&gt;""),MAX(NETWORKDAYS(U$7,U$7+6)-MAX($E932-U$7,0)-MAX((U$7+4)-$F932,0),0)*$B932,"")</f>
        <v/>
      </c>
      <c r="V932" s="11" t="str">
        <f aca="false">IF(AND($B932&lt;&gt;"",$E932&lt;&gt;"",$F932&lt;&gt;"",V$7&lt;&gt;""),MAX(NETWORKDAYS(V$7,V$7+6)-MAX($E932-V$7,0)-MAX((V$7+4)-$F932,0),0)*$B932,"")</f>
        <v/>
      </c>
      <c r="W932" s="11" t="str">
        <f aca="false">IF(AND($B932&lt;&gt;"",$E932&lt;&gt;"",$F932&lt;&gt;"",W$7&lt;&gt;""),MAX(NETWORKDAYS(W$7,W$7+6)-MAX($E932-W$7,0)-MAX((W$7+4)-$F932,0),0)*$B932,"")</f>
        <v/>
      </c>
      <c r="X932" s="11" t="str">
        <f aca="false">IF(AND($B932&lt;&gt;"",$E932&lt;&gt;"",$F932&lt;&gt;"",X$7&lt;&gt;""),MAX(NETWORKDAYS(X$7,X$7+6)-MAX($E932-X$7,0)-MAX((X$7+4)-$F932,0),0)*$B932,"")</f>
        <v/>
      </c>
      <c r="Y932" s="11" t="str">
        <f aca="false">IF(AND($B932&lt;&gt;"",$E932&lt;&gt;"",$F932&lt;&gt;"",Y$7&lt;&gt;""),MAX(NETWORKDAYS(Y$7,Y$7+6)-MAX($E932-Y$7,0)-MAX((Y$7+4)-$F932,0),0)*$B932,"")</f>
        <v/>
      </c>
      <c r="Z932" s="11" t="str">
        <f aca="false">IF(AND($B932&lt;&gt;"",$E932&lt;&gt;"",$F932&lt;&gt;"",Z$7&lt;&gt;""),MAX(NETWORKDAYS(Z$7,Z$7+6)-MAX($E932-Z$7,0)-MAX((Z$7+4)-$F932,0),0)*$B932,"")</f>
        <v/>
      </c>
      <c r="AA932" s="11" t="str">
        <f aca="false">IF(AND($B932&lt;&gt;"",$E932&lt;&gt;"",$F932&lt;&gt;"",AA$7&lt;&gt;""),MAX(NETWORKDAYS(AA$7,AA$7+6)-MAX($E932-AA$7,0)-MAX((AA$7+4)-$F932,0),0)*$B932,"")</f>
        <v/>
      </c>
      <c r="AB932" s="11" t="str">
        <f aca="false">IF(AND($B932&lt;&gt;"",$E932&lt;&gt;"",$F932&lt;&gt;"",AB$7&lt;&gt;""),MAX(NETWORKDAYS(AB$7,AB$7+6)-MAX($E932-AB$7,0)-MAX((AB$7+4)-$F932,0),0)*$B932,"")</f>
        <v/>
      </c>
      <c r="AC932" s="11" t="str">
        <f aca="false">IF(AND($B932&lt;&gt;"",$E932&lt;&gt;"",$F932&lt;&gt;"",AC$7&lt;&gt;""),MAX(NETWORKDAYS(AC$7,AC$7+6)-MAX($E932-AC$7,0)-MAX((AC$7+4)-$F932,0),0)*$B932,"")</f>
        <v/>
      </c>
      <c r="AD932" s="11" t="str">
        <f aca="false">IF(AND($B932&lt;&gt;"",$E932&lt;&gt;"",$F932&lt;&gt;"",AD$7&lt;&gt;""),MAX(NETWORKDAYS(AD$7,AD$7+6)-MAX($E932-AD$7,0)-MAX((AD$7+4)-$F932,0),0)*$B932,"")</f>
        <v/>
      </c>
      <c r="AE932" s="11" t="str">
        <f aca="false">IF(AND($B932&lt;&gt;"",$E932&lt;&gt;"",$F932&lt;&gt;"",AE$7&lt;&gt;""),MAX(NETWORKDAYS(AE$7,AE$7+6)-MAX($E932-AE$7,0)-MAX((AE$7+4)-$F932,0),0)*$B932,"")</f>
        <v/>
      </c>
      <c r="AF932" s="11" t="str">
        <f aca="false">IF(AND($B932&lt;&gt;"",$E932&lt;&gt;"",$F932&lt;&gt;"",AF$7&lt;&gt;""),MAX(NETWORKDAYS(AF$7,AF$7+6)-MAX($E932-AF$7,0)-MAX((AF$7+4)-$F932,0),0)*$B932,"")</f>
        <v/>
      </c>
      <c r="AG932" s="11" t="str">
        <f aca="false">IF(AND($B932&lt;&gt;"",$E932&lt;&gt;"",$F932&lt;&gt;"",AG$7&lt;&gt;""),MAX(NETWORKDAYS(AG$7,AG$7+6)-MAX($E932-AG$7,0)-MAX((AG$7+4)-$F932,0),0)*$B932,"")</f>
        <v/>
      </c>
      <c r="AH932" s="11" t="str">
        <f aca="false">IF(AND($B932&lt;&gt;"",$E932&lt;&gt;"",$F932&lt;&gt;"",AH$7&lt;&gt;""),MAX(NETWORKDAYS(AH$7,AH$7+6)-MAX($E932-AH$7,0)-MAX((AH$7+4)-$F932,0),0)*$B932,"")</f>
        <v/>
      </c>
      <c r="AI932" s="11" t="str">
        <f aca="false">IF(AND($B932&lt;&gt;"",$E932&lt;&gt;"",$F932&lt;&gt;"",AI$7&lt;&gt;""),MAX(NETWORKDAYS(AI$7,AI$7+6)-MAX($E932-AI$7,0)-MAX((AI$7+4)-$F932,0),0)*$B932,"")</f>
        <v/>
      </c>
      <c r="AJ932" s="11" t="str">
        <f aca="false">IF(AND($B932&lt;&gt;"",$E932&lt;&gt;"",$F932&lt;&gt;"",AJ$7&lt;&gt;""),MAX(NETWORKDAYS(AJ$7,AJ$7+6)-MAX($E932-AJ$7,0)-MAX((AJ$7+4)-$F932,0),0)*$B932,"")</f>
        <v/>
      </c>
      <c r="AK932" s="11" t="str">
        <f aca="false">IF(AND($B932&lt;&gt;"",$E932&lt;&gt;"",$F932&lt;&gt;"",AK$7&lt;&gt;""),MAX(NETWORKDAYS(AK$7,AK$7+6)-MAX($E932-AK$7,0)-MAX((AK$7+4)-$F932,0),0)*$B932,"")</f>
        <v/>
      </c>
      <c r="AL932" s="11" t="str">
        <f aca="false">IF(AND($B932&lt;&gt;"",$E932&lt;&gt;"",$F932&lt;&gt;"",AL$7&lt;&gt;""),MAX(NETWORKDAYS(AL$7,AL$7+6)-MAX($E932-AL$7,0)-MAX((AL$7+4)-$F932,0),0)*$B932,"")</f>
        <v/>
      </c>
      <c r="AM932" s="11" t="str">
        <f aca="false">IF(AND($B932&lt;&gt;"",$E932&lt;&gt;"",$F932&lt;&gt;"",AM$7&lt;&gt;""),MAX(NETWORKDAYS(AM$7,AM$7+6)-MAX($E932-AM$7,0)-MAX((AM$7+4)-$F932,0),0)*$B932,"")</f>
        <v/>
      </c>
      <c r="AN932" s="11" t="str">
        <f aca="false">IF(AND($B932&lt;&gt;"",$E932&lt;&gt;"",$F932&lt;&gt;"",AN$7&lt;&gt;""),MAX(NETWORKDAYS(AN$7,AN$7+6)-MAX($E932-AN$7,0)-MAX((AN$7+4)-$F932,0),0)*$B932,"")</f>
        <v/>
      </c>
      <c r="AO932" s="11" t="str">
        <f aca="false">IF(AND($B932&lt;&gt;"",$E932&lt;&gt;"",$F932&lt;&gt;"",AO$7&lt;&gt;""),MAX(NETWORKDAYS(AO$7,AO$7+6)-MAX($E932-AO$7,0)-MAX((AO$7+4)-$F932,0),0)*$B932,"")</f>
        <v/>
      </c>
      <c r="AP932" s="11" t="str">
        <f aca="false">IF(AND($B932&lt;&gt;"",$E932&lt;&gt;"",$F932&lt;&gt;"",AP$7&lt;&gt;""),MAX(NETWORKDAYS(AP$7,AP$7+6)-MAX($E932-AP$7,0)-MAX((AP$7+4)-$F932,0),0)*$B932,"")</f>
        <v/>
      </c>
      <c r="AQ932" s="11" t="str">
        <f aca="false">IF(AND($B932&lt;&gt;"",$E932&lt;&gt;"",$F932&lt;&gt;"",AQ$7&lt;&gt;""),MAX(NETWORKDAYS(AQ$7,AQ$7+6)-MAX($E932-AQ$7,0)-MAX((AQ$7+4)-$F932,0),0)*$B932,"")</f>
        <v/>
      </c>
      <c r="AR932" s="11" t="str">
        <f aca="false">IF(AND($B932&lt;&gt;"",$E932&lt;&gt;"",$F932&lt;&gt;"",AR$7&lt;&gt;""),MAX(NETWORKDAYS(AR$7,AR$7+6)-MAX($E932-AR$7,0)-MAX((AR$7+4)-$F932,0),0)*$B932,"")</f>
        <v/>
      </c>
      <c r="AS932" s="11" t="str">
        <f aca="false">IF(AND($B932&lt;&gt;"",$E932&lt;&gt;"",$F932&lt;&gt;"",AS$7&lt;&gt;""),MAX(NETWORKDAYS(AS$7,AS$7+6)-MAX($E932-AS$7,0)-MAX((AS$7+4)-$F932,0),0)*$B932,"")</f>
        <v/>
      </c>
      <c r="AT932" s="11" t="str">
        <f aca="false">IF(AND($B932&lt;&gt;"",$E932&lt;&gt;"",$F932&lt;&gt;"",AT$7&lt;&gt;""),MAX(NETWORKDAYS(AT$7,AT$7+6)-MAX($E932-AT$7,0)-MAX((AT$7+4)-$F932,0),0)*$B932,"")</f>
        <v/>
      </c>
      <c r="AU932" s="11" t="str">
        <f aca="false">IF(AND($B932&lt;&gt;"",$E932&lt;&gt;"",$F932&lt;&gt;"",AU$7&lt;&gt;""),MAX(NETWORKDAYS(AU$7,AU$7+6)-MAX($E932-AU$7,0)-MAX((AU$7+4)-$F932,0),0)*$B932,"")</f>
        <v/>
      </c>
      <c r="AV932" s="11" t="str">
        <f aca="false">IF(AND($B932&lt;&gt;"",$E932&lt;&gt;"",$F932&lt;&gt;"",AV$7&lt;&gt;""),MAX(NETWORKDAYS(AV$7,AV$7+6)-MAX($E932-AV$7,0)-MAX((AV$7+4)-$F932,0),0)*$B932,"")</f>
        <v/>
      </c>
      <c r="AW932" s="11" t="str">
        <f aca="false">IF(AND($B932&lt;&gt;"",$E932&lt;&gt;"",$F932&lt;&gt;"",AW$7&lt;&gt;""),MAX(NETWORKDAYS(AW$7,AW$7+6)-MAX($E932-AW$7,0)-MAX((AW$7+4)-$F932,0),0)*$B932,"")</f>
        <v/>
      </c>
      <c r="AX932" s="11" t="str">
        <f aca="false">IF(AND($B932&lt;&gt;"",$E932&lt;&gt;"",$F932&lt;&gt;"",AX$7&lt;&gt;""),MAX(NETWORKDAYS(AX$7,AX$7+6)-MAX($E932-AX$7,0)-MAX((AX$7+4)-$F932,0),0)*$B932,"")</f>
        <v/>
      </c>
      <c r="AY932" s="11" t="str">
        <f aca="false">IF(AND($B932&lt;&gt;"",$E932&lt;&gt;"",$F932&lt;&gt;"",AY$7&lt;&gt;""),MAX(NETWORKDAYS(AY$7,AY$7+6)-MAX($E932-AY$7,0)-MAX((AY$7+4)-$F932,0),0)*$B932,"")</f>
        <v/>
      </c>
      <c r="AZ932" s="11" t="str">
        <f aca="false">IF(AND($B932&lt;&gt;"",$E932&lt;&gt;"",$F932&lt;&gt;"",AZ$7&lt;&gt;""),MAX(NETWORKDAYS(AZ$7,AZ$7+6)-MAX($E932-AZ$7,0)-MAX((AZ$7+4)-$F932,0),0)*$B932,"")</f>
        <v/>
      </c>
      <c r="BA932" s="11" t="str">
        <f aca="false">IF(AND($B932&lt;&gt;"",$E932&lt;&gt;"",$F932&lt;&gt;"",BA$7&lt;&gt;""),MAX(NETWORKDAYS(BA$7,BA$7+6)-MAX($E932-BA$7,0)-MAX((BA$7+4)-$F932,0),0)*$B932,"")</f>
        <v/>
      </c>
      <c r="BB932" s="11" t="str">
        <f aca="false">IF(AND($B932&lt;&gt;"",$E932&lt;&gt;"",$F932&lt;&gt;"",BB$7&lt;&gt;""),MAX(NETWORKDAYS(BB$7,BB$7+6)-MAX($E932-BB$7,0)-MAX((BB$7+4)-$F932,0),0)*$B932,"")</f>
        <v/>
      </c>
      <c r="BC932" s="11" t="str">
        <f aca="false">IF(AND($B932&lt;&gt;"",$E932&lt;&gt;"",$F932&lt;&gt;"",BC$7&lt;&gt;""),MAX(NETWORKDAYS(BC$7,BC$7+6)-MAX($E932-BC$7,0)-MAX((BC$7+4)-$F932,0),0)*$B932,"")</f>
        <v/>
      </c>
      <c r="BD932" s="11" t="str">
        <f aca="false">IF(AND($B932&lt;&gt;"",$E932&lt;&gt;"",$F932&lt;&gt;"",BD$7&lt;&gt;""),MAX(NETWORKDAYS(BD$7,BD$7+6)-MAX($E932-BD$7,0)-MAX((BD$7+4)-$F932,0),0)*$B932,"")</f>
        <v/>
      </c>
      <c r="BE932" s="11" t="str">
        <f aca="false">IF(AND($B932&lt;&gt;"",$E932&lt;&gt;"",$F932&lt;&gt;"",BE$7&lt;&gt;""),MAX(NETWORKDAYS(BE$7,BE$7+6)-MAX($E932-BE$7,0)-MAX((BE$7+4)-$F932,0),0)*$B932,"")</f>
        <v/>
      </c>
      <c r="BF932" s="11" t="str">
        <f aca="false">IF(AND($B932&lt;&gt;"",$E932&lt;&gt;"",$F932&lt;&gt;"",BF$7&lt;&gt;""),MAX(NETWORKDAYS(BF$7,BF$7+6)-MAX($E932-BF$7,0)-MAX((BF$7+4)-$F932,0),0)*$B932,"")</f>
        <v/>
      </c>
      <c r="BG932" s="11" t="str">
        <f aca="false">IF(AND($B932&lt;&gt;"",$E932&lt;&gt;"",$F932&lt;&gt;"",BG$7&lt;&gt;""),MAX(NETWORKDAYS(BG$7,BG$7+6)-MAX($E932-BG$7,0)-MAX((BG$7+4)-$F932,0),0)*$B932,"")</f>
        <v/>
      </c>
      <c r="BH932" s="11" t="str">
        <f aca="false">IF(AND($B932&lt;&gt;"",$E932&lt;&gt;"",$F932&lt;&gt;"",BH$7&lt;&gt;""),MAX(NETWORKDAYS(BH$7,BH$7+6)-MAX($E932-BH$7,0)-MAX((BH$7+4)-$F932,0),0)*$B932,"")</f>
        <v/>
      </c>
      <c r="BI932" s="11" t="str">
        <f aca="false">IF(AND($B932&lt;&gt;"",$E932&lt;&gt;"",$F932&lt;&gt;"",BI$7&lt;&gt;""),MAX(NETWORKDAYS(BI$7,BI$7+6)-MAX($E932-BI$7,0)-MAX((BI$7+4)-$F932,0),0)*$B932,"")</f>
        <v/>
      </c>
      <c r="BJ932" s="11" t="str">
        <f aca="false">IF(AND($B932&lt;&gt;"",$E932&lt;&gt;"",$F932&lt;&gt;"",BJ$7&lt;&gt;""),MAX(NETWORKDAYS(BJ$7,BJ$7+6)-MAX($E932-BJ$7,0)-MAX((BJ$7+4)-$F932,0),0)*$B932,"")</f>
        <v/>
      </c>
      <c r="BK932" s="11" t="str">
        <f aca="false">IF(AND($B932&lt;&gt;"",$E932&lt;&gt;"",$F932&lt;&gt;"",BK$7&lt;&gt;""),MAX(NETWORKDAYS(BK$7,BK$7+6)-MAX($E932-BK$7,0)-MAX((BK$7+4)-$F932,0),0)*$B932,"")</f>
        <v/>
      </c>
      <c r="BL932" s="11" t="str">
        <f aca="false">IF(AND($B932&lt;&gt;"",$E932&lt;&gt;"",$F932&lt;&gt;"",BL$7&lt;&gt;""),MAX(NETWORKDAYS(BL$7,BL$7+6)-MAX($E932-BL$7,0)-MAX((BL$7+4)-$F932,0),0)*$B932,"")</f>
        <v/>
      </c>
      <c r="BM932" s="11" t="str">
        <f aca="false">IF(AND($B932&lt;&gt;"",$E932&lt;&gt;"",$F932&lt;&gt;"",BM$7&lt;&gt;""),MAX(NETWORKDAYS(BM$7,BM$7+6)-MAX($E932-BM$7,0)-MAX((BM$7+4)-$F932,0),0)*$B932,"")</f>
        <v/>
      </c>
      <c r="BN932" s="11" t="str">
        <f aca="false">IF(AND($B932&lt;&gt;"",$E932&lt;&gt;"",$F932&lt;&gt;"",BN$7&lt;&gt;""),MAX(NETWORKDAYS(BN$7,BN$7+6)-MAX($E932-BN$7,0)-MAX((BN$7+4)-$F932,0),0)*$B932,"")</f>
        <v/>
      </c>
      <c r="BO932" s="11" t="str">
        <f aca="false">IF(AND($B932&lt;&gt;"",$E932&lt;&gt;"",$F932&lt;&gt;"",BO$7&lt;&gt;""),MAX(NETWORKDAYS(BO$7,BO$7+6)-MAX($E932-BO$7,0)-MAX((BO$7+4)-$F932,0),0)*$B932,"")</f>
        <v/>
      </c>
      <c r="BP932" s="11" t="str">
        <f aca="false">IF(AND($B932&lt;&gt;"",$E932&lt;&gt;"",$F932&lt;&gt;"",BP$7&lt;&gt;""),MAX(NETWORKDAYS(BP$7,BP$7+6)-MAX($E932-BP$7,0)-MAX((BP$7+4)-$F932,0),0)*$B932,"")</f>
        <v/>
      </c>
      <c r="BQ932" s="11" t="str">
        <f aca="false">IF(AND($B932&lt;&gt;"",$E932&lt;&gt;"",$F932&lt;&gt;"",BQ$7&lt;&gt;""),MAX(NETWORKDAYS(BQ$7,BQ$7+6)-MAX($E932-BQ$7,0)-MAX((BQ$7+4)-$F932,0),0)*$B932,"")</f>
        <v/>
      </c>
      <c r="BR932" s="11" t="str">
        <f aca="false">IF(AND($B932&lt;&gt;"",$E932&lt;&gt;"",$F932&lt;&gt;"",BR$7&lt;&gt;""),MAX(NETWORKDAYS(BR$7,BR$7+6)-MAX($E932-BR$7,0)-MAX((BR$7+4)-$F932,0),0)*$B932,"")</f>
        <v/>
      </c>
      <c r="BS932" s="11" t="str">
        <f aca="false">IF(AND($B932&lt;&gt;"",$E932&lt;&gt;"",$F932&lt;&gt;"",BS$7&lt;&gt;""),MAX(NETWORKDAYS(BS$7,BS$7+6)-MAX($E932-BS$7,0)-MAX((BS$7+4)-$F932,0),0)*$B932,"")</f>
        <v/>
      </c>
      <c r="BT932" s="11" t="str">
        <f aca="false">IF(AND($B932&lt;&gt;"",$E932&lt;&gt;"",$F932&lt;&gt;"",BT$7&lt;&gt;""),MAX(NETWORKDAYS(BT$7,BT$7+6)-MAX($E932-BT$7,0)-MAX((BT$7+4)-$F932,0),0)*$B932,"")</f>
        <v/>
      </c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  <c r="II932" s="11"/>
      <c r="IJ932" s="11"/>
      <c r="IK932" s="11"/>
      <c r="IL932" s="11"/>
      <c r="IM932" s="11"/>
      <c r="IN932" s="11"/>
      <c r="IO932" s="11"/>
      <c r="IP932" s="11"/>
      <c r="IQ932" s="11"/>
      <c r="IR932" s="11"/>
      <c r="IS932" s="11"/>
      <c r="IT932" s="11"/>
      <c r="IU932" s="11"/>
      <c r="IV932" s="11"/>
      <c r="IW932" s="11"/>
      <c r="IX932" s="11"/>
      <c r="IY932" s="11"/>
      <c r="IZ932" s="11"/>
      <c r="JA932" s="11"/>
      <c r="JB932" s="11"/>
      <c r="JC932" s="11"/>
      <c r="JD932" s="11"/>
      <c r="JE932" s="11"/>
      <c r="JF932" s="11"/>
      <c r="JG932" s="11"/>
      <c r="JH932" s="11"/>
      <c r="JI932" s="11"/>
      <c r="JJ932" s="11"/>
      <c r="JK932" s="11"/>
      <c r="JL932" s="11"/>
      <c r="JM932" s="11"/>
      <c r="JN932" s="11"/>
      <c r="JO932" s="11"/>
      <c r="JP932" s="11"/>
      <c r="JQ932" s="11"/>
      <c r="JR932" s="11"/>
      <c r="JS932" s="11"/>
      <c r="JT932" s="11"/>
      <c r="JU932" s="11"/>
      <c r="JV932" s="11"/>
      <c r="JW932" s="11"/>
      <c r="JX932" s="11"/>
      <c r="JY932" s="11"/>
      <c r="JZ932" s="11"/>
      <c r="KA932" s="11"/>
      <c r="KB932" s="11"/>
      <c r="KC932" s="11"/>
      <c r="KD932" s="11"/>
      <c r="KE932" s="11"/>
      <c r="KF932" s="11"/>
      <c r="KG932" s="11"/>
      <c r="KH932" s="11"/>
      <c r="KI932" s="11"/>
      <c r="KJ932" s="11"/>
      <c r="KK932" s="11"/>
      <c r="KL932" s="11"/>
      <c r="KM932" s="11"/>
      <c r="KN932" s="11"/>
      <c r="KO932" s="11"/>
      <c r="KP932" s="11"/>
      <c r="KQ932" s="11"/>
      <c r="KR932" s="11"/>
      <c r="KS932" s="11"/>
      <c r="KT932" s="11"/>
      <c r="KU932" s="11"/>
      <c r="KV932" s="11"/>
      <c r="KW932" s="11"/>
      <c r="KX932" s="11"/>
      <c r="KY932" s="11"/>
      <c r="KZ932" s="11"/>
      <c r="LA932" s="11"/>
      <c r="LB932" s="11"/>
      <c r="LC932" s="11"/>
      <c r="LD932" s="11"/>
      <c r="LE932" s="11"/>
      <c r="LF932" s="11"/>
      <c r="LG932" s="11"/>
      <c r="LH932" s="11"/>
      <c r="LI932" s="11"/>
      <c r="LJ932" s="11"/>
      <c r="LK932" s="11"/>
      <c r="LL932" s="11"/>
      <c r="LM932" s="11"/>
      <c r="LN932" s="11"/>
      <c r="LO932" s="11"/>
      <c r="LP932" s="11"/>
      <c r="LQ932" s="11"/>
      <c r="LR932" s="11"/>
      <c r="LS932" s="11"/>
      <c r="LT932" s="11"/>
      <c r="LU932" s="11"/>
      <c r="LV932" s="11"/>
      <c r="LW932" s="11"/>
      <c r="LX932" s="11"/>
      <c r="LY932" s="11"/>
      <c r="LZ932" s="11"/>
      <c r="MA932" s="11"/>
      <c r="MB932" s="11"/>
      <c r="MC932" s="11"/>
      <c r="MD932" s="11"/>
      <c r="ME932" s="11"/>
      <c r="MF932" s="11"/>
    </row>
    <row r="933" customFormat="false" ht="12.8" hidden="false" customHeight="false" outlineLevel="0" collapsed="false">
      <c r="A933" s="1" t="str">
        <f aca="false">IF(taskList!J929&lt;&gt;"",taskList!J929,"")</f>
        <v/>
      </c>
      <c r="B933" s="9" t="str">
        <f aca="false">IF(AND(IF(taskList!M929&lt;&gt;"",TRUE()),IF(taskList!K929&lt;&gt;"",TRUE())),taskList!M929/taskList!K929,"")</f>
        <v/>
      </c>
      <c r="C933" s="9" t="str">
        <f aca="false">IF(taskList!B929&lt;&gt;"",taskList!B929,"")</f>
        <v/>
      </c>
      <c r="D933" s="9" t="str">
        <f aca="false">IF(taskList!E929&lt;&gt;"",taskList!E929,"")</f>
        <v/>
      </c>
      <c r="E933" s="4" t="str">
        <f aca="false">IF(taskList!F929&lt;&gt;"",taskList!F929,"")</f>
        <v/>
      </c>
      <c r="F933" s="4" t="str">
        <f aca="false">IF(taskList!G929&lt;&gt;"",taskList!G929,"")</f>
        <v/>
      </c>
      <c r="H933" s="11" t="str">
        <f aca="false">IF(AND($B933&lt;&gt;"",$E933&lt;&gt;"",$F933&lt;&gt;"",H$7&lt;&gt;""),MAX(NETWORKDAYS(H$7,H$7+6)-MAX($E933-H$7,0)-MAX((H$7+4)-$F933,0),0)*$B933,"")</f>
        <v/>
      </c>
      <c r="I933" s="11" t="str">
        <f aca="false">IF(AND($B933&lt;&gt;"",$E933&lt;&gt;"",$F933&lt;&gt;"",I$7&lt;&gt;""),MAX(NETWORKDAYS(I$7,I$7+6)-MAX($E933-I$7,0)-MAX((I$7+4)-$F933,0),0)*$B933,"")</f>
        <v/>
      </c>
      <c r="J933" s="11" t="str">
        <f aca="false">IF(AND($B933&lt;&gt;"",$E933&lt;&gt;"",$F933&lt;&gt;"",J$7&lt;&gt;""),MAX(NETWORKDAYS(J$7,J$7+6)-MAX($E933-J$7,0)-MAX((J$7+4)-$F933,0),0)*$B933,"")</f>
        <v/>
      </c>
      <c r="K933" s="11" t="str">
        <f aca="false">IF(AND($B933&lt;&gt;"",$E933&lt;&gt;"",$F933&lt;&gt;"",K$7&lt;&gt;""),MAX(NETWORKDAYS(K$7,K$7+6)-MAX($E933-K$7,0)-MAX((K$7+4)-$F933,0),0)*$B933,"")</f>
        <v/>
      </c>
      <c r="L933" s="11" t="str">
        <f aca="false">IF(AND($B933&lt;&gt;"",$E933&lt;&gt;"",$F933&lt;&gt;"",L$7&lt;&gt;""),MAX(NETWORKDAYS(L$7,L$7+6)-MAX($E933-L$7,0)-MAX((L$7+4)-$F933,0),0)*$B933,"")</f>
        <v/>
      </c>
      <c r="M933" s="11" t="str">
        <f aca="false">IF(AND($B933&lt;&gt;"",$E933&lt;&gt;"",$F933&lt;&gt;"",M$7&lt;&gt;""),MAX(NETWORKDAYS(M$7,M$7+6)-MAX($E933-M$7,0)-MAX((M$7+4)-$F933,0),0)*$B933,"")</f>
        <v/>
      </c>
      <c r="N933" s="11" t="str">
        <f aca="false">IF(AND($B933&lt;&gt;"",$E933&lt;&gt;"",$F933&lt;&gt;"",N$7&lt;&gt;""),MAX(NETWORKDAYS(N$7,N$7+6)-MAX($E933-N$7,0)-MAX((N$7+4)-$F933,0),0)*$B933,"")</f>
        <v/>
      </c>
      <c r="O933" s="11" t="str">
        <f aca="false">IF(AND($B933&lt;&gt;"",$E933&lt;&gt;"",$F933&lt;&gt;"",O$7&lt;&gt;""),MAX(NETWORKDAYS(O$7,O$7+6)-MAX($E933-O$7,0)-MAX((O$7+4)-$F933,0),0)*$B933,"")</f>
        <v/>
      </c>
      <c r="P933" s="11" t="str">
        <f aca="false">IF(AND($B933&lt;&gt;"",$E933&lt;&gt;"",$F933&lt;&gt;"",P$7&lt;&gt;""),MAX(NETWORKDAYS(P$7,P$7+6)-MAX($E933-P$7,0)-MAX((P$7+4)-$F933,0),0)*$B933,"")</f>
        <v/>
      </c>
      <c r="Q933" s="11" t="str">
        <f aca="false">IF(AND($B933&lt;&gt;"",$E933&lt;&gt;"",$F933&lt;&gt;"",Q$7&lt;&gt;""),MAX(NETWORKDAYS(Q$7,Q$7+6)-MAX($E933-Q$7,0)-MAX((Q$7+4)-$F933,0),0)*$B933,"")</f>
        <v/>
      </c>
      <c r="R933" s="11" t="str">
        <f aca="false">IF(AND($B933&lt;&gt;"",$E933&lt;&gt;"",$F933&lt;&gt;"",R$7&lt;&gt;""),MAX(NETWORKDAYS(R$7,R$7+6)-MAX($E933-R$7,0)-MAX((R$7+4)-$F933,0),0)*$B933,"")</f>
        <v/>
      </c>
      <c r="S933" s="11" t="str">
        <f aca="false">IF(AND($B933&lt;&gt;"",$E933&lt;&gt;"",$F933&lt;&gt;"",S$7&lt;&gt;""),MAX(NETWORKDAYS(S$7,S$7+6)-MAX($E933-S$7,0)-MAX((S$7+4)-$F933,0),0)*$B933,"")</f>
        <v/>
      </c>
      <c r="T933" s="11" t="str">
        <f aca="false">IF(AND($B933&lt;&gt;"",$E933&lt;&gt;"",$F933&lt;&gt;"",T$7&lt;&gt;""),MAX(NETWORKDAYS(T$7,T$7+6)-MAX($E933-T$7,0)-MAX((T$7+4)-$F933,0),0)*$B933,"")</f>
        <v/>
      </c>
      <c r="U933" s="11" t="str">
        <f aca="false">IF(AND($B933&lt;&gt;"",$E933&lt;&gt;"",$F933&lt;&gt;"",U$7&lt;&gt;""),MAX(NETWORKDAYS(U$7,U$7+6)-MAX($E933-U$7,0)-MAX((U$7+4)-$F933,0),0)*$B933,"")</f>
        <v/>
      </c>
      <c r="V933" s="11" t="str">
        <f aca="false">IF(AND($B933&lt;&gt;"",$E933&lt;&gt;"",$F933&lt;&gt;"",V$7&lt;&gt;""),MAX(NETWORKDAYS(V$7,V$7+6)-MAX($E933-V$7,0)-MAX((V$7+4)-$F933,0),0)*$B933,"")</f>
        <v/>
      </c>
      <c r="W933" s="11" t="str">
        <f aca="false">IF(AND($B933&lt;&gt;"",$E933&lt;&gt;"",$F933&lt;&gt;"",W$7&lt;&gt;""),MAX(NETWORKDAYS(W$7,W$7+6)-MAX($E933-W$7,0)-MAX((W$7+4)-$F933,0),0)*$B933,"")</f>
        <v/>
      </c>
      <c r="X933" s="11" t="str">
        <f aca="false">IF(AND($B933&lt;&gt;"",$E933&lt;&gt;"",$F933&lt;&gt;"",X$7&lt;&gt;""),MAX(NETWORKDAYS(X$7,X$7+6)-MAX($E933-X$7,0)-MAX((X$7+4)-$F933,0),0)*$B933,"")</f>
        <v/>
      </c>
      <c r="Y933" s="11" t="str">
        <f aca="false">IF(AND($B933&lt;&gt;"",$E933&lt;&gt;"",$F933&lt;&gt;"",Y$7&lt;&gt;""),MAX(NETWORKDAYS(Y$7,Y$7+6)-MAX($E933-Y$7,0)-MAX((Y$7+4)-$F933,0),0)*$B933,"")</f>
        <v/>
      </c>
      <c r="Z933" s="11" t="str">
        <f aca="false">IF(AND($B933&lt;&gt;"",$E933&lt;&gt;"",$F933&lt;&gt;"",Z$7&lt;&gt;""),MAX(NETWORKDAYS(Z$7,Z$7+6)-MAX($E933-Z$7,0)-MAX((Z$7+4)-$F933,0),0)*$B933,"")</f>
        <v/>
      </c>
      <c r="AA933" s="11" t="str">
        <f aca="false">IF(AND($B933&lt;&gt;"",$E933&lt;&gt;"",$F933&lt;&gt;"",AA$7&lt;&gt;""),MAX(NETWORKDAYS(AA$7,AA$7+6)-MAX($E933-AA$7,0)-MAX((AA$7+4)-$F933,0),0)*$B933,"")</f>
        <v/>
      </c>
      <c r="AB933" s="11" t="str">
        <f aca="false">IF(AND($B933&lt;&gt;"",$E933&lt;&gt;"",$F933&lt;&gt;"",AB$7&lt;&gt;""),MAX(NETWORKDAYS(AB$7,AB$7+6)-MAX($E933-AB$7,0)-MAX((AB$7+4)-$F933,0),0)*$B933,"")</f>
        <v/>
      </c>
      <c r="AC933" s="11" t="str">
        <f aca="false">IF(AND($B933&lt;&gt;"",$E933&lt;&gt;"",$F933&lt;&gt;"",AC$7&lt;&gt;""),MAX(NETWORKDAYS(AC$7,AC$7+6)-MAX($E933-AC$7,0)-MAX((AC$7+4)-$F933,0),0)*$B933,"")</f>
        <v/>
      </c>
      <c r="AD933" s="11" t="str">
        <f aca="false">IF(AND($B933&lt;&gt;"",$E933&lt;&gt;"",$F933&lt;&gt;"",AD$7&lt;&gt;""),MAX(NETWORKDAYS(AD$7,AD$7+6)-MAX($E933-AD$7,0)-MAX((AD$7+4)-$F933,0),0)*$B933,"")</f>
        <v/>
      </c>
      <c r="AE933" s="11" t="str">
        <f aca="false">IF(AND($B933&lt;&gt;"",$E933&lt;&gt;"",$F933&lt;&gt;"",AE$7&lt;&gt;""),MAX(NETWORKDAYS(AE$7,AE$7+6)-MAX($E933-AE$7,0)-MAX((AE$7+4)-$F933,0),0)*$B933,"")</f>
        <v/>
      </c>
      <c r="AF933" s="11" t="str">
        <f aca="false">IF(AND($B933&lt;&gt;"",$E933&lt;&gt;"",$F933&lt;&gt;"",AF$7&lt;&gt;""),MAX(NETWORKDAYS(AF$7,AF$7+6)-MAX($E933-AF$7,0)-MAX((AF$7+4)-$F933,0),0)*$B933,"")</f>
        <v/>
      </c>
      <c r="AG933" s="11" t="str">
        <f aca="false">IF(AND($B933&lt;&gt;"",$E933&lt;&gt;"",$F933&lt;&gt;"",AG$7&lt;&gt;""),MAX(NETWORKDAYS(AG$7,AG$7+6)-MAX($E933-AG$7,0)-MAX((AG$7+4)-$F933,0),0)*$B933,"")</f>
        <v/>
      </c>
      <c r="AH933" s="11" t="str">
        <f aca="false">IF(AND($B933&lt;&gt;"",$E933&lt;&gt;"",$F933&lt;&gt;"",AH$7&lt;&gt;""),MAX(NETWORKDAYS(AH$7,AH$7+6)-MAX($E933-AH$7,0)-MAX((AH$7+4)-$F933,0),0)*$B933,"")</f>
        <v/>
      </c>
      <c r="AI933" s="11" t="str">
        <f aca="false">IF(AND($B933&lt;&gt;"",$E933&lt;&gt;"",$F933&lt;&gt;"",AI$7&lt;&gt;""),MAX(NETWORKDAYS(AI$7,AI$7+6)-MAX($E933-AI$7,0)-MAX((AI$7+4)-$F933,0),0)*$B933,"")</f>
        <v/>
      </c>
      <c r="AJ933" s="11" t="str">
        <f aca="false">IF(AND($B933&lt;&gt;"",$E933&lt;&gt;"",$F933&lt;&gt;"",AJ$7&lt;&gt;""),MAX(NETWORKDAYS(AJ$7,AJ$7+6)-MAX($E933-AJ$7,0)-MAX((AJ$7+4)-$F933,0),0)*$B933,"")</f>
        <v/>
      </c>
      <c r="AK933" s="11" t="str">
        <f aca="false">IF(AND($B933&lt;&gt;"",$E933&lt;&gt;"",$F933&lt;&gt;"",AK$7&lt;&gt;""),MAX(NETWORKDAYS(AK$7,AK$7+6)-MAX($E933-AK$7,0)-MAX((AK$7+4)-$F933,0),0)*$B933,"")</f>
        <v/>
      </c>
      <c r="AL933" s="11" t="str">
        <f aca="false">IF(AND($B933&lt;&gt;"",$E933&lt;&gt;"",$F933&lt;&gt;"",AL$7&lt;&gt;""),MAX(NETWORKDAYS(AL$7,AL$7+6)-MAX($E933-AL$7,0)-MAX((AL$7+4)-$F933,0),0)*$B933,"")</f>
        <v/>
      </c>
      <c r="AM933" s="11" t="str">
        <f aca="false">IF(AND($B933&lt;&gt;"",$E933&lt;&gt;"",$F933&lt;&gt;"",AM$7&lt;&gt;""),MAX(NETWORKDAYS(AM$7,AM$7+6)-MAX($E933-AM$7,0)-MAX((AM$7+4)-$F933,0),0)*$B933,"")</f>
        <v/>
      </c>
      <c r="AN933" s="11" t="str">
        <f aca="false">IF(AND($B933&lt;&gt;"",$E933&lt;&gt;"",$F933&lt;&gt;"",AN$7&lt;&gt;""),MAX(NETWORKDAYS(AN$7,AN$7+6)-MAX($E933-AN$7,0)-MAX((AN$7+4)-$F933,0),0)*$B933,"")</f>
        <v/>
      </c>
      <c r="AO933" s="11" t="str">
        <f aca="false">IF(AND($B933&lt;&gt;"",$E933&lt;&gt;"",$F933&lt;&gt;"",AO$7&lt;&gt;""),MAX(NETWORKDAYS(AO$7,AO$7+6)-MAX($E933-AO$7,0)-MAX((AO$7+4)-$F933,0),0)*$B933,"")</f>
        <v/>
      </c>
      <c r="AP933" s="11" t="str">
        <f aca="false">IF(AND($B933&lt;&gt;"",$E933&lt;&gt;"",$F933&lt;&gt;"",AP$7&lt;&gt;""),MAX(NETWORKDAYS(AP$7,AP$7+6)-MAX($E933-AP$7,0)-MAX((AP$7+4)-$F933,0),0)*$B933,"")</f>
        <v/>
      </c>
      <c r="AQ933" s="11" t="str">
        <f aca="false">IF(AND($B933&lt;&gt;"",$E933&lt;&gt;"",$F933&lt;&gt;"",AQ$7&lt;&gt;""),MAX(NETWORKDAYS(AQ$7,AQ$7+6)-MAX($E933-AQ$7,0)-MAX((AQ$7+4)-$F933,0),0)*$B933,"")</f>
        <v/>
      </c>
      <c r="AR933" s="11" t="str">
        <f aca="false">IF(AND($B933&lt;&gt;"",$E933&lt;&gt;"",$F933&lt;&gt;"",AR$7&lt;&gt;""),MAX(NETWORKDAYS(AR$7,AR$7+6)-MAX($E933-AR$7,0)-MAX((AR$7+4)-$F933,0),0)*$B933,"")</f>
        <v/>
      </c>
      <c r="AS933" s="11" t="str">
        <f aca="false">IF(AND($B933&lt;&gt;"",$E933&lt;&gt;"",$F933&lt;&gt;"",AS$7&lt;&gt;""),MAX(NETWORKDAYS(AS$7,AS$7+6)-MAX($E933-AS$7,0)-MAX((AS$7+4)-$F933,0),0)*$B933,"")</f>
        <v/>
      </c>
      <c r="AT933" s="11" t="str">
        <f aca="false">IF(AND($B933&lt;&gt;"",$E933&lt;&gt;"",$F933&lt;&gt;"",AT$7&lt;&gt;""),MAX(NETWORKDAYS(AT$7,AT$7+6)-MAX($E933-AT$7,0)-MAX((AT$7+4)-$F933,0),0)*$B933,"")</f>
        <v/>
      </c>
      <c r="AU933" s="11" t="str">
        <f aca="false">IF(AND($B933&lt;&gt;"",$E933&lt;&gt;"",$F933&lt;&gt;"",AU$7&lt;&gt;""),MAX(NETWORKDAYS(AU$7,AU$7+6)-MAX($E933-AU$7,0)-MAX((AU$7+4)-$F933,0),0)*$B933,"")</f>
        <v/>
      </c>
      <c r="AV933" s="11" t="str">
        <f aca="false">IF(AND($B933&lt;&gt;"",$E933&lt;&gt;"",$F933&lt;&gt;"",AV$7&lt;&gt;""),MAX(NETWORKDAYS(AV$7,AV$7+6)-MAX($E933-AV$7,0)-MAX((AV$7+4)-$F933,0),0)*$B933,"")</f>
        <v/>
      </c>
      <c r="AW933" s="11" t="str">
        <f aca="false">IF(AND($B933&lt;&gt;"",$E933&lt;&gt;"",$F933&lt;&gt;"",AW$7&lt;&gt;""),MAX(NETWORKDAYS(AW$7,AW$7+6)-MAX($E933-AW$7,0)-MAX((AW$7+4)-$F933,0),0)*$B933,"")</f>
        <v/>
      </c>
      <c r="AX933" s="11" t="str">
        <f aca="false">IF(AND($B933&lt;&gt;"",$E933&lt;&gt;"",$F933&lt;&gt;"",AX$7&lt;&gt;""),MAX(NETWORKDAYS(AX$7,AX$7+6)-MAX($E933-AX$7,0)-MAX((AX$7+4)-$F933,0),0)*$B933,"")</f>
        <v/>
      </c>
      <c r="AY933" s="11" t="str">
        <f aca="false">IF(AND($B933&lt;&gt;"",$E933&lt;&gt;"",$F933&lt;&gt;"",AY$7&lt;&gt;""),MAX(NETWORKDAYS(AY$7,AY$7+6)-MAX($E933-AY$7,0)-MAX((AY$7+4)-$F933,0),0)*$B933,"")</f>
        <v/>
      </c>
      <c r="AZ933" s="11" t="str">
        <f aca="false">IF(AND($B933&lt;&gt;"",$E933&lt;&gt;"",$F933&lt;&gt;"",AZ$7&lt;&gt;""),MAX(NETWORKDAYS(AZ$7,AZ$7+6)-MAX($E933-AZ$7,0)-MAX((AZ$7+4)-$F933,0),0)*$B933,"")</f>
        <v/>
      </c>
      <c r="BA933" s="11" t="str">
        <f aca="false">IF(AND($B933&lt;&gt;"",$E933&lt;&gt;"",$F933&lt;&gt;"",BA$7&lt;&gt;""),MAX(NETWORKDAYS(BA$7,BA$7+6)-MAX($E933-BA$7,0)-MAX((BA$7+4)-$F933,0),0)*$B933,"")</f>
        <v/>
      </c>
      <c r="BB933" s="11" t="str">
        <f aca="false">IF(AND($B933&lt;&gt;"",$E933&lt;&gt;"",$F933&lt;&gt;"",BB$7&lt;&gt;""),MAX(NETWORKDAYS(BB$7,BB$7+6)-MAX($E933-BB$7,0)-MAX((BB$7+4)-$F933,0),0)*$B933,"")</f>
        <v/>
      </c>
      <c r="BC933" s="11" t="str">
        <f aca="false">IF(AND($B933&lt;&gt;"",$E933&lt;&gt;"",$F933&lt;&gt;"",BC$7&lt;&gt;""),MAX(NETWORKDAYS(BC$7,BC$7+6)-MAX($E933-BC$7,0)-MAX((BC$7+4)-$F933,0),0)*$B933,"")</f>
        <v/>
      </c>
      <c r="BD933" s="11" t="str">
        <f aca="false">IF(AND($B933&lt;&gt;"",$E933&lt;&gt;"",$F933&lt;&gt;"",BD$7&lt;&gt;""),MAX(NETWORKDAYS(BD$7,BD$7+6)-MAX($E933-BD$7,0)-MAX((BD$7+4)-$F933,0),0)*$B933,"")</f>
        <v/>
      </c>
      <c r="BE933" s="11" t="str">
        <f aca="false">IF(AND($B933&lt;&gt;"",$E933&lt;&gt;"",$F933&lt;&gt;"",BE$7&lt;&gt;""),MAX(NETWORKDAYS(BE$7,BE$7+6)-MAX($E933-BE$7,0)-MAX((BE$7+4)-$F933,0),0)*$B933,"")</f>
        <v/>
      </c>
      <c r="BF933" s="11" t="str">
        <f aca="false">IF(AND($B933&lt;&gt;"",$E933&lt;&gt;"",$F933&lt;&gt;"",BF$7&lt;&gt;""),MAX(NETWORKDAYS(BF$7,BF$7+6)-MAX($E933-BF$7,0)-MAX((BF$7+4)-$F933,0),0)*$B933,"")</f>
        <v/>
      </c>
      <c r="BG933" s="11" t="str">
        <f aca="false">IF(AND($B933&lt;&gt;"",$E933&lt;&gt;"",$F933&lt;&gt;"",BG$7&lt;&gt;""),MAX(NETWORKDAYS(BG$7,BG$7+6)-MAX($E933-BG$7,0)-MAX((BG$7+4)-$F933,0),0)*$B933,"")</f>
        <v/>
      </c>
      <c r="BH933" s="11" t="str">
        <f aca="false">IF(AND($B933&lt;&gt;"",$E933&lt;&gt;"",$F933&lt;&gt;"",BH$7&lt;&gt;""),MAX(NETWORKDAYS(BH$7,BH$7+6)-MAX($E933-BH$7,0)-MAX((BH$7+4)-$F933,0),0)*$B933,"")</f>
        <v/>
      </c>
      <c r="BI933" s="11" t="str">
        <f aca="false">IF(AND($B933&lt;&gt;"",$E933&lt;&gt;"",$F933&lt;&gt;"",BI$7&lt;&gt;""),MAX(NETWORKDAYS(BI$7,BI$7+6)-MAX($E933-BI$7,0)-MAX((BI$7+4)-$F933,0),0)*$B933,"")</f>
        <v/>
      </c>
      <c r="BJ933" s="11" t="str">
        <f aca="false">IF(AND($B933&lt;&gt;"",$E933&lt;&gt;"",$F933&lt;&gt;"",BJ$7&lt;&gt;""),MAX(NETWORKDAYS(BJ$7,BJ$7+6)-MAX($E933-BJ$7,0)-MAX((BJ$7+4)-$F933,0),0)*$B933,"")</f>
        <v/>
      </c>
      <c r="BK933" s="11" t="str">
        <f aca="false">IF(AND($B933&lt;&gt;"",$E933&lt;&gt;"",$F933&lt;&gt;"",BK$7&lt;&gt;""),MAX(NETWORKDAYS(BK$7,BK$7+6)-MAX($E933-BK$7,0)-MAX((BK$7+4)-$F933,0),0)*$B933,"")</f>
        <v/>
      </c>
      <c r="BL933" s="11" t="str">
        <f aca="false">IF(AND($B933&lt;&gt;"",$E933&lt;&gt;"",$F933&lt;&gt;"",BL$7&lt;&gt;""),MAX(NETWORKDAYS(BL$7,BL$7+6)-MAX($E933-BL$7,0)-MAX((BL$7+4)-$F933,0),0)*$B933,"")</f>
        <v/>
      </c>
      <c r="BM933" s="11" t="str">
        <f aca="false">IF(AND($B933&lt;&gt;"",$E933&lt;&gt;"",$F933&lt;&gt;"",BM$7&lt;&gt;""),MAX(NETWORKDAYS(BM$7,BM$7+6)-MAX($E933-BM$7,0)-MAX((BM$7+4)-$F933,0),0)*$B933,"")</f>
        <v/>
      </c>
      <c r="BN933" s="11" t="str">
        <f aca="false">IF(AND($B933&lt;&gt;"",$E933&lt;&gt;"",$F933&lt;&gt;"",BN$7&lt;&gt;""),MAX(NETWORKDAYS(BN$7,BN$7+6)-MAX($E933-BN$7,0)-MAX((BN$7+4)-$F933,0),0)*$B933,"")</f>
        <v/>
      </c>
      <c r="BO933" s="11" t="str">
        <f aca="false">IF(AND($B933&lt;&gt;"",$E933&lt;&gt;"",$F933&lt;&gt;"",BO$7&lt;&gt;""),MAX(NETWORKDAYS(BO$7,BO$7+6)-MAX($E933-BO$7,0)-MAX((BO$7+4)-$F933,0),0)*$B933,"")</f>
        <v/>
      </c>
      <c r="BP933" s="11" t="str">
        <f aca="false">IF(AND($B933&lt;&gt;"",$E933&lt;&gt;"",$F933&lt;&gt;"",BP$7&lt;&gt;""),MAX(NETWORKDAYS(BP$7,BP$7+6)-MAX($E933-BP$7,0)-MAX((BP$7+4)-$F933,0),0)*$B933,"")</f>
        <v/>
      </c>
      <c r="BQ933" s="11" t="str">
        <f aca="false">IF(AND($B933&lt;&gt;"",$E933&lt;&gt;"",$F933&lt;&gt;"",BQ$7&lt;&gt;""),MAX(NETWORKDAYS(BQ$7,BQ$7+6)-MAX($E933-BQ$7,0)-MAX((BQ$7+4)-$F933,0),0)*$B933,"")</f>
        <v/>
      </c>
      <c r="BR933" s="11" t="str">
        <f aca="false">IF(AND($B933&lt;&gt;"",$E933&lt;&gt;"",$F933&lt;&gt;"",BR$7&lt;&gt;""),MAX(NETWORKDAYS(BR$7,BR$7+6)-MAX($E933-BR$7,0)-MAX((BR$7+4)-$F933,0),0)*$B933,"")</f>
        <v/>
      </c>
      <c r="BS933" s="11" t="str">
        <f aca="false">IF(AND($B933&lt;&gt;"",$E933&lt;&gt;"",$F933&lt;&gt;"",BS$7&lt;&gt;""),MAX(NETWORKDAYS(BS$7,BS$7+6)-MAX($E933-BS$7,0)-MAX((BS$7+4)-$F933,0),0)*$B933,"")</f>
        <v/>
      </c>
      <c r="BT933" s="11" t="str">
        <f aca="false">IF(AND($B933&lt;&gt;"",$E933&lt;&gt;"",$F933&lt;&gt;"",BT$7&lt;&gt;""),MAX(NETWORKDAYS(BT$7,BT$7+6)-MAX($E933-BT$7,0)-MAX((BT$7+4)-$F933,0),0)*$B933,"")</f>
        <v/>
      </c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  <c r="IW933" s="11"/>
      <c r="IX933" s="11"/>
      <c r="IY933" s="11"/>
      <c r="IZ933" s="11"/>
      <c r="JA933" s="11"/>
      <c r="JB933" s="11"/>
      <c r="JC933" s="11"/>
      <c r="JD933" s="11"/>
      <c r="JE933" s="11"/>
      <c r="JF933" s="11"/>
      <c r="JG933" s="11"/>
      <c r="JH933" s="11"/>
      <c r="JI933" s="11"/>
      <c r="JJ933" s="11"/>
      <c r="JK933" s="11"/>
      <c r="JL933" s="11"/>
      <c r="JM933" s="11"/>
      <c r="JN933" s="11"/>
      <c r="JO933" s="11"/>
      <c r="JP933" s="11"/>
      <c r="JQ933" s="11"/>
      <c r="JR933" s="11"/>
      <c r="JS933" s="11"/>
      <c r="JT933" s="11"/>
      <c r="JU933" s="11"/>
      <c r="JV933" s="11"/>
      <c r="JW933" s="11"/>
      <c r="JX933" s="11"/>
      <c r="JY933" s="11"/>
      <c r="JZ933" s="11"/>
      <c r="KA933" s="11"/>
      <c r="KB933" s="11"/>
      <c r="KC933" s="11"/>
      <c r="KD933" s="11"/>
      <c r="KE933" s="11"/>
      <c r="KF933" s="11"/>
      <c r="KG933" s="11"/>
      <c r="KH933" s="11"/>
      <c r="KI933" s="11"/>
      <c r="KJ933" s="11"/>
      <c r="KK933" s="11"/>
      <c r="KL933" s="11"/>
      <c r="KM933" s="11"/>
      <c r="KN933" s="11"/>
      <c r="KO933" s="11"/>
      <c r="KP933" s="11"/>
      <c r="KQ933" s="11"/>
      <c r="KR933" s="11"/>
      <c r="KS933" s="11"/>
      <c r="KT933" s="11"/>
      <c r="KU933" s="11"/>
      <c r="KV933" s="11"/>
      <c r="KW933" s="11"/>
      <c r="KX933" s="11"/>
      <c r="KY933" s="11"/>
      <c r="KZ933" s="11"/>
      <c r="LA933" s="11"/>
      <c r="LB933" s="11"/>
      <c r="LC933" s="11"/>
      <c r="LD933" s="11"/>
      <c r="LE933" s="11"/>
      <c r="LF933" s="11"/>
      <c r="LG933" s="11"/>
      <c r="LH933" s="11"/>
      <c r="LI933" s="11"/>
      <c r="LJ933" s="11"/>
      <c r="LK933" s="11"/>
      <c r="LL933" s="11"/>
      <c r="LM933" s="11"/>
      <c r="LN933" s="11"/>
      <c r="LO933" s="11"/>
      <c r="LP933" s="11"/>
      <c r="LQ933" s="11"/>
      <c r="LR933" s="11"/>
      <c r="LS933" s="11"/>
      <c r="LT933" s="11"/>
      <c r="LU933" s="11"/>
      <c r="LV933" s="11"/>
      <c r="LW933" s="11"/>
      <c r="LX933" s="11"/>
      <c r="LY933" s="11"/>
      <c r="LZ933" s="11"/>
      <c r="MA933" s="11"/>
      <c r="MB933" s="11"/>
      <c r="MC933" s="11"/>
      <c r="MD933" s="11"/>
      <c r="ME933" s="11"/>
      <c r="MF933" s="11"/>
    </row>
    <row r="934" customFormat="false" ht="12.8" hidden="false" customHeight="false" outlineLevel="0" collapsed="false">
      <c r="A934" s="1" t="str">
        <f aca="false">IF(taskList!J930&lt;&gt;"",taskList!J930,"")</f>
        <v/>
      </c>
      <c r="B934" s="9" t="str">
        <f aca="false">IF(AND(IF(taskList!M930&lt;&gt;"",TRUE()),IF(taskList!K930&lt;&gt;"",TRUE())),taskList!M930/taskList!K930,"")</f>
        <v/>
      </c>
      <c r="C934" s="9" t="str">
        <f aca="false">IF(taskList!B930&lt;&gt;"",taskList!B930,"")</f>
        <v/>
      </c>
      <c r="D934" s="9" t="str">
        <f aca="false">IF(taskList!E930&lt;&gt;"",taskList!E930,"")</f>
        <v/>
      </c>
      <c r="E934" s="4" t="str">
        <f aca="false">IF(taskList!F930&lt;&gt;"",taskList!F930,"")</f>
        <v/>
      </c>
      <c r="F934" s="4" t="str">
        <f aca="false">IF(taskList!G930&lt;&gt;"",taskList!G930,"")</f>
        <v/>
      </c>
      <c r="H934" s="11" t="str">
        <f aca="false">IF(AND($B934&lt;&gt;"",$E934&lt;&gt;"",$F934&lt;&gt;"",H$7&lt;&gt;""),MAX(NETWORKDAYS(H$7,H$7+6)-MAX($E934-H$7,0)-MAX((H$7+4)-$F934,0),0)*$B934,"")</f>
        <v/>
      </c>
      <c r="I934" s="11" t="str">
        <f aca="false">IF(AND($B934&lt;&gt;"",$E934&lt;&gt;"",$F934&lt;&gt;"",I$7&lt;&gt;""),MAX(NETWORKDAYS(I$7,I$7+6)-MAX($E934-I$7,0)-MAX((I$7+4)-$F934,0),0)*$B934,"")</f>
        <v/>
      </c>
      <c r="J934" s="11" t="str">
        <f aca="false">IF(AND($B934&lt;&gt;"",$E934&lt;&gt;"",$F934&lt;&gt;"",J$7&lt;&gt;""),MAX(NETWORKDAYS(J$7,J$7+6)-MAX($E934-J$7,0)-MAX((J$7+4)-$F934,0),0)*$B934,"")</f>
        <v/>
      </c>
      <c r="K934" s="11" t="str">
        <f aca="false">IF(AND($B934&lt;&gt;"",$E934&lt;&gt;"",$F934&lt;&gt;"",K$7&lt;&gt;""),MAX(NETWORKDAYS(K$7,K$7+6)-MAX($E934-K$7,0)-MAX((K$7+4)-$F934,0),0)*$B934,"")</f>
        <v/>
      </c>
      <c r="L934" s="11" t="str">
        <f aca="false">IF(AND($B934&lt;&gt;"",$E934&lt;&gt;"",$F934&lt;&gt;"",L$7&lt;&gt;""),MAX(NETWORKDAYS(L$7,L$7+6)-MAX($E934-L$7,0)-MAX((L$7+4)-$F934,0),0)*$B934,"")</f>
        <v/>
      </c>
      <c r="M934" s="11" t="str">
        <f aca="false">IF(AND($B934&lt;&gt;"",$E934&lt;&gt;"",$F934&lt;&gt;"",M$7&lt;&gt;""),MAX(NETWORKDAYS(M$7,M$7+6)-MAX($E934-M$7,0)-MAX((M$7+4)-$F934,0),0)*$B934,"")</f>
        <v/>
      </c>
      <c r="N934" s="11" t="str">
        <f aca="false">IF(AND($B934&lt;&gt;"",$E934&lt;&gt;"",$F934&lt;&gt;"",N$7&lt;&gt;""),MAX(NETWORKDAYS(N$7,N$7+6)-MAX($E934-N$7,0)-MAX((N$7+4)-$F934,0),0)*$B934,"")</f>
        <v/>
      </c>
      <c r="O934" s="11" t="str">
        <f aca="false">IF(AND($B934&lt;&gt;"",$E934&lt;&gt;"",$F934&lt;&gt;"",O$7&lt;&gt;""),MAX(NETWORKDAYS(O$7,O$7+6)-MAX($E934-O$7,0)-MAX((O$7+4)-$F934,0),0)*$B934,"")</f>
        <v/>
      </c>
      <c r="P934" s="11" t="str">
        <f aca="false">IF(AND($B934&lt;&gt;"",$E934&lt;&gt;"",$F934&lt;&gt;"",P$7&lt;&gt;""),MAX(NETWORKDAYS(P$7,P$7+6)-MAX($E934-P$7,0)-MAX((P$7+4)-$F934,0),0)*$B934,"")</f>
        <v/>
      </c>
      <c r="Q934" s="11" t="str">
        <f aca="false">IF(AND($B934&lt;&gt;"",$E934&lt;&gt;"",$F934&lt;&gt;"",Q$7&lt;&gt;""),MAX(NETWORKDAYS(Q$7,Q$7+6)-MAX($E934-Q$7,0)-MAX((Q$7+4)-$F934,0),0)*$B934,"")</f>
        <v/>
      </c>
      <c r="R934" s="11" t="str">
        <f aca="false">IF(AND($B934&lt;&gt;"",$E934&lt;&gt;"",$F934&lt;&gt;"",R$7&lt;&gt;""),MAX(NETWORKDAYS(R$7,R$7+6)-MAX($E934-R$7,0)-MAX((R$7+4)-$F934,0),0)*$B934,"")</f>
        <v/>
      </c>
      <c r="S934" s="11" t="str">
        <f aca="false">IF(AND($B934&lt;&gt;"",$E934&lt;&gt;"",$F934&lt;&gt;"",S$7&lt;&gt;""),MAX(NETWORKDAYS(S$7,S$7+6)-MAX($E934-S$7,0)-MAX((S$7+4)-$F934,0),0)*$B934,"")</f>
        <v/>
      </c>
      <c r="T934" s="11" t="str">
        <f aca="false">IF(AND($B934&lt;&gt;"",$E934&lt;&gt;"",$F934&lt;&gt;"",T$7&lt;&gt;""),MAX(NETWORKDAYS(T$7,T$7+6)-MAX($E934-T$7,0)-MAX((T$7+4)-$F934,0),0)*$B934,"")</f>
        <v/>
      </c>
      <c r="U934" s="11" t="str">
        <f aca="false">IF(AND($B934&lt;&gt;"",$E934&lt;&gt;"",$F934&lt;&gt;"",U$7&lt;&gt;""),MAX(NETWORKDAYS(U$7,U$7+6)-MAX($E934-U$7,0)-MAX((U$7+4)-$F934,0),0)*$B934,"")</f>
        <v/>
      </c>
      <c r="V934" s="11" t="str">
        <f aca="false">IF(AND($B934&lt;&gt;"",$E934&lt;&gt;"",$F934&lt;&gt;"",V$7&lt;&gt;""),MAX(NETWORKDAYS(V$7,V$7+6)-MAX($E934-V$7,0)-MAX((V$7+4)-$F934,0),0)*$B934,"")</f>
        <v/>
      </c>
      <c r="W934" s="11" t="str">
        <f aca="false">IF(AND($B934&lt;&gt;"",$E934&lt;&gt;"",$F934&lt;&gt;"",W$7&lt;&gt;""),MAX(NETWORKDAYS(W$7,W$7+6)-MAX($E934-W$7,0)-MAX((W$7+4)-$F934,0),0)*$B934,"")</f>
        <v/>
      </c>
      <c r="X934" s="11" t="str">
        <f aca="false">IF(AND($B934&lt;&gt;"",$E934&lt;&gt;"",$F934&lt;&gt;"",X$7&lt;&gt;""),MAX(NETWORKDAYS(X$7,X$7+6)-MAX($E934-X$7,0)-MAX((X$7+4)-$F934,0),0)*$B934,"")</f>
        <v/>
      </c>
      <c r="Y934" s="11" t="str">
        <f aca="false">IF(AND($B934&lt;&gt;"",$E934&lt;&gt;"",$F934&lt;&gt;"",Y$7&lt;&gt;""),MAX(NETWORKDAYS(Y$7,Y$7+6)-MAX($E934-Y$7,0)-MAX((Y$7+4)-$F934,0),0)*$B934,"")</f>
        <v/>
      </c>
      <c r="Z934" s="11" t="str">
        <f aca="false">IF(AND($B934&lt;&gt;"",$E934&lt;&gt;"",$F934&lt;&gt;"",Z$7&lt;&gt;""),MAX(NETWORKDAYS(Z$7,Z$7+6)-MAX($E934-Z$7,0)-MAX((Z$7+4)-$F934,0),0)*$B934,"")</f>
        <v/>
      </c>
      <c r="AA934" s="11" t="str">
        <f aca="false">IF(AND($B934&lt;&gt;"",$E934&lt;&gt;"",$F934&lt;&gt;"",AA$7&lt;&gt;""),MAX(NETWORKDAYS(AA$7,AA$7+6)-MAX($E934-AA$7,0)-MAX((AA$7+4)-$F934,0),0)*$B934,"")</f>
        <v/>
      </c>
      <c r="AB934" s="11" t="str">
        <f aca="false">IF(AND($B934&lt;&gt;"",$E934&lt;&gt;"",$F934&lt;&gt;"",AB$7&lt;&gt;""),MAX(NETWORKDAYS(AB$7,AB$7+6)-MAX($E934-AB$7,0)-MAX((AB$7+4)-$F934,0),0)*$B934,"")</f>
        <v/>
      </c>
      <c r="AC934" s="11" t="str">
        <f aca="false">IF(AND($B934&lt;&gt;"",$E934&lt;&gt;"",$F934&lt;&gt;"",AC$7&lt;&gt;""),MAX(NETWORKDAYS(AC$7,AC$7+6)-MAX($E934-AC$7,0)-MAX((AC$7+4)-$F934,0),0)*$B934,"")</f>
        <v/>
      </c>
      <c r="AD934" s="11" t="str">
        <f aca="false">IF(AND($B934&lt;&gt;"",$E934&lt;&gt;"",$F934&lt;&gt;"",AD$7&lt;&gt;""),MAX(NETWORKDAYS(AD$7,AD$7+6)-MAX($E934-AD$7,0)-MAX((AD$7+4)-$F934,0),0)*$B934,"")</f>
        <v/>
      </c>
      <c r="AE934" s="11" t="str">
        <f aca="false">IF(AND($B934&lt;&gt;"",$E934&lt;&gt;"",$F934&lt;&gt;"",AE$7&lt;&gt;""),MAX(NETWORKDAYS(AE$7,AE$7+6)-MAX($E934-AE$7,0)-MAX((AE$7+4)-$F934,0),0)*$B934,"")</f>
        <v/>
      </c>
      <c r="AF934" s="11" t="str">
        <f aca="false">IF(AND($B934&lt;&gt;"",$E934&lt;&gt;"",$F934&lt;&gt;"",AF$7&lt;&gt;""),MAX(NETWORKDAYS(AF$7,AF$7+6)-MAX($E934-AF$7,0)-MAX((AF$7+4)-$F934,0),0)*$B934,"")</f>
        <v/>
      </c>
      <c r="AG934" s="11" t="str">
        <f aca="false">IF(AND($B934&lt;&gt;"",$E934&lt;&gt;"",$F934&lt;&gt;"",AG$7&lt;&gt;""),MAX(NETWORKDAYS(AG$7,AG$7+6)-MAX($E934-AG$7,0)-MAX((AG$7+4)-$F934,0),0)*$B934,"")</f>
        <v/>
      </c>
      <c r="AH934" s="11" t="str">
        <f aca="false">IF(AND($B934&lt;&gt;"",$E934&lt;&gt;"",$F934&lt;&gt;"",AH$7&lt;&gt;""),MAX(NETWORKDAYS(AH$7,AH$7+6)-MAX($E934-AH$7,0)-MAX((AH$7+4)-$F934,0),0)*$B934,"")</f>
        <v/>
      </c>
      <c r="AI934" s="11" t="str">
        <f aca="false">IF(AND($B934&lt;&gt;"",$E934&lt;&gt;"",$F934&lt;&gt;"",AI$7&lt;&gt;""),MAX(NETWORKDAYS(AI$7,AI$7+6)-MAX($E934-AI$7,0)-MAX((AI$7+4)-$F934,0),0)*$B934,"")</f>
        <v/>
      </c>
      <c r="AJ934" s="11" t="str">
        <f aca="false">IF(AND($B934&lt;&gt;"",$E934&lt;&gt;"",$F934&lt;&gt;"",AJ$7&lt;&gt;""),MAX(NETWORKDAYS(AJ$7,AJ$7+6)-MAX($E934-AJ$7,0)-MAX((AJ$7+4)-$F934,0),0)*$B934,"")</f>
        <v/>
      </c>
      <c r="AK934" s="11" t="str">
        <f aca="false">IF(AND($B934&lt;&gt;"",$E934&lt;&gt;"",$F934&lt;&gt;"",AK$7&lt;&gt;""),MAX(NETWORKDAYS(AK$7,AK$7+6)-MAX($E934-AK$7,0)-MAX((AK$7+4)-$F934,0),0)*$B934,"")</f>
        <v/>
      </c>
      <c r="AL934" s="11" t="str">
        <f aca="false">IF(AND($B934&lt;&gt;"",$E934&lt;&gt;"",$F934&lt;&gt;"",AL$7&lt;&gt;""),MAX(NETWORKDAYS(AL$7,AL$7+6)-MAX($E934-AL$7,0)-MAX((AL$7+4)-$F934,0),0)*$B934,"")</f>
        <v/>
      </c>
      <c r="AM934" s="11" t="str">
        <f aca="false">IF(AND($B934&lt;&gt;"",$E934&lt;&gt;"",$F934&lt;&gt;"",AM$7&lt;&gt;""),MAX(NETWORKDAYS(AM$7,AM$7+6)-MAX($E934-AM$7,0)-MAX((AM$7+4)-$F934,0),0)*$B934,"")</f>
        <v/>
      </c>
      <c r="AN934" s="11" t="str">
        <f aca="false">IF(AND($B934&lt;&gt;"",$E934&lt;&gt;"",$F934&lt;&gt;"",AN$7&lt;&gt;""),MAX(NETWORKDAYS(AN$7,AN$7+6)-MAX($E934-AN$7,0)-MAX((AN$7+4)-$F934,0),0)*$B934,"")</f>
        <v/>
      </c>
      <c r="AO934" s="11" t="str">
        <f aca="false">IF(AND($B934&lt;&gt;"",$E934&lt;&gt;"",$F934&lt;&gt;"",AO$7&lt;&gt;""),MAX(NETWORKDAYS(AO$7,AO$7+6)-MAX($E934-AO$7,0)-MAX((AO$7+4)-$F934,0),0)*$B934,"")</f>
        <v/>
      </c>
      <c r="AP934" s="11" t="str">
        <f aca="false">IF(AND($B934&lt;&gt;"",$E934&lt;&gt;"",$F934&lt;&gt;"",AP$7&lt;&gt;""),MAX(NETWORKDAYS(AP$7,AP$7+6)-MAX($E934-AP$7,0)-MAX((AP$7+4)-$F934,0),0)*$B934,"")</f>
        <v/>
      </c>
      <c r="AQ934" s="11" t="str">
        <f aca="false">IF(AND($B934&lt;&gt;"",$E934&lt;&gt;"",$F934&lt;&gt;"",AQ$7&lt;&gt;""),MAX(NETWORKDAYS(AQ$7,AQ$7+6)-MAX($E934-AQ$7,0)-MAX((AQ$7+4)-$F934,0),0)*$B934,"")</f>
        <v/>
      </c>
      <c r="AR934" s="11" t="str">
        <f aca="false">IF(AND($B934&lt;&gt;"",$E934&lt;&gt;"",$F934&lt;&gt;"",AR$7&lt;&gt;""),MAX(NETWORKDAYS(AR$7,AR$7+6)-MAX($E934-AR$7,0)-MAX((AR$7+4)-$F934,0),0)*$B934,"")</f>
        <v/>
      </c>
      <c r="AS934" s="11" t="str">
        <f aca="false">IF(AND($B934&lt;&gt;"",$E934&lt;&gt;"",$F934&lt;&gt;"",AS$7&lt;&gt;""),MAX(NETWORKDAYS(AS$7,AS$7+6)-MAX($E934-AS$7,0)-MAX((AS$7+4)-$F934,0),0)*$B934,"")</f>
        <v/>
      </c>
      <c r="AT934" s="11" t="str">
        <f aca="false">IF(AND($B934&lt;&gt;"",$E934&lt;&gt;"",$F934&lt;&gt;"",AT$7&lt;&gt;""),MAX(NETWORKDAYS(AT$7,AT$7+6)-MAX($E934-AT$7,0)-MAX((AT$7+4)-$F934,0),0)*$B934,"")</f>
        <v/>
      </c>
      <c r="AU934" s="11" t="str">
        <f aca="false">IF(AND($B934&lt;&gt;"",$E934&lt;&gt;"",$F934&lt;&gt;"",AU$7&lt;&gt;""),MAX(NETWORKDAYS(AU$7,AU$7+6)-MAX($E934-AU$7,0)-MAX((AU$7+4)-$F934,0),0)*$B934,"")</f>
        <v/>
      </c>
      <c r="AV934" s="11" t="str">
        <f aca="false">IF(AND($B934&lt;&gt;"",$E934&lt;&gt;"",$F934&lt;&gt;"",AV$7&lt;&gt;""),MAX(NETWORKDAYS(AV$7,AV$7+6)-MAX($E934-AV$7,0)-MAX((AV$7+4)-$F934,0),0)*$B934,"")</f>
        <v/>
      </c>
      <c r="AW934" s="11" t="str">
        <f aca="false">IF(AND($B934&lt;&gt;"",$E934&lt;&gt;"",$F934&lt;&gt;"",AW$7&lt;&gt;""),MAX(NETWORKDAYS(AW$7,AW$7+6)-MAX($E934-AW$7,0)-MAX((AW$7+4)-$F934,0),0)*$B934,"")</f>
        <v/>
      </c>
      <c r="AX934" s="11" t="str">
        <f aca="false">IF(AND($B934&lt;&gt;"",$E934&lt;&gt;"",$F934&lt;&gt;"",AX$7&lt;&gt;""),MAX(NETWORKDAYS(AX$7,AX$7+6)-MAX($E934-AX$7,0)-MAX((AX$7+4)-$F934,0),0)*$B934,"")</f>
        <v/>
      </c>
      <c r="AY934" s="11" t="str">
        <f aca="false">IF(AND($B934&lt;&gt;"",$E934&lt;&gt;"",$F934&lt;&gt;"",AY$7&lt;&gt;""),MAX(NETWORKDAYS(AY$7,AY$7+6)-MAX($E934-AY$7,0)-MAX((AY$7+4)-$F934,0),0)*$B934,"")</f>
        <v/>
      </c>
      <c r="AZ934" s="11" t="str">
        <f aca="false">IF(AND($B934&lt;&gt;"",$E934&lt;&gt;"",$F934&lt;&gt;"",AZ$7&lt;&gt;""),MAX(NETWORKDAYS(AZ$7,AZ$7+6)-MAX($E934-AZ$7,0)-MAX((AZ$7+4)-$F934,0),0)*$B934,"")</f>
        <v/>
      </c>
      <c r="BA934" s="11" t="str">
        <f aca="false">IF(AND($B934&lt;&gt;"",$E934&lt;&gt;"",$F934&lt;&gt;"",BA$7&lt;&gt;""),MAX(NETWORKDAYS(BA$7,BA$7+6)-MAX($E934-BA$7,0)-MAX((BA$7+4)-$F934,0),0)*$B934,"")</f>
        <v/>
      </c>
      <c r="BB934" s="11" t="str">
        <f aca="false">IF(AND($B934&lt;&gt;"",$E934&lt;&gt;"",$F934&lt;&gt;"",BB$7&lt;&gt;""),MAX(NETWORKDAYS(BB$7,BB$7+6)-MAX($E934-BB$7,0)-MAX((BB$7+4)-$F934,0),0)*$B934,"")</f>
        <v/>
      </c>
      <c r="BC934" s="11" t="str">
        <f aca="false">IF(AND($B934&lt;&gt;"",$E934&lt;&gt;"",$F934&lt;&gt;"",BC$7&lt;&gt;""),MAX(NETWORKDAYS(BC$7,BC$7+6)-MAX($E934-BC$7,0)-MAX((BC$7+4)-$F934,0),0)*$B934,"")</f>
        <v/>
      </c>
      <c r="BD934" s="11" t="str">
        <f aca="false">IF(AND($B934&lt;&gt;"",$E934&lt;&gt;"",$F934&lt;&gt;"",BD$7&lt;&gt;""),MAX(NETWORKDAYS(BD$7,BD$7+6)-MAX($E934-BD$7,0)-MAX((BD$7+4)-$F934,0),0)*$B934,"")</f>
        <v/>
      </c>
      <c r="BE934" s="11" t="str">
        <f aca="false">IF(AND($B934&lt;&gt;"",$E934&lt;&gt;"",$F934&lt;&gt;"",BE$7&lt;&gt;""),MAX(NETWORKDAYS(BE$7,BE$7+6)-MAX($E934-BE$7,0)-MAX((BE$7+4)-$F934,0),0)*$B934,"")</f>
        <v/>
      </c>
      <c r="BF934" s="11" t="str">
        <f aca="false">IF(AND($B934&lt;&gt;"",$E934&lt;&gt;"",$F934&lt;&gt;"",BF$7&lt;&gt;""),MAX(NETWORKDAYS(BF$7,BF$7+6)-MAX($E934-BF$7,0)-MAX((BF$7+4)-$F934,0),0)*$B934,"")</f>
        <v/>
      </c>
      <c r="BG934" s="11" t="str">
        <f aca="false">IF(AND($B934&lt;&gt;"",$E934&lt;&gt;"",$F934&lt;&gt;"",BG$7&lt;&gt;""),MAX(NETWORKDAYS(BG$7,BG$7+6)-MAX($E934-BG$7,0)-MAX((BG$7+4)-$F934,0),0)*$B934,"")</f>
        <v/>
      </c>
      <c r="BH934" s="11" t="str">
        <f aca="false">IF(AND($B934&lt;&gt;"",$E934&lt;&gt;"",$F934&lt;&gt;"",BH$7&lt;&gt;""),MAX(NETWORKDAYS(BH$7,BH$7+6)-MAX($E934-BH$7,0)-MAX((BH$7+4)-$F934,0),0)*$B934,"")</f>
        <v/>
      </c>
      <c r="BI934" s="11" t="str">
        <f aca="false">IF(AND($B934&lt;&gt;"",$E934&lt;&gt;"",$F934&lt;&gt;"",BI$7&lt;&gt;""),MAX(NETWORKDAYS(BI$7,BI$7+6)-MAX($E934-BI$7,0)-MAX((BI$7+4)-$F934,0),0)*$B934,"")</f>
        <v/>
      </c>
      <c r="BJ934" s="11" t="str">
        <f aca="false">IF(AND($B934&lt;&gt;"",$E934&lt;&gt;"",$F934&lt;&gt;"",BJ$7&lt;&gt;""),MAX(NETWORKDAYS(BJ$7,BJ$7+6)-MAX($E934-BJ$7,0)-MAX((BJ$7+4)-$F934,0),0)*$B934,"")</f>
        <v/>
      </c>
      <c r="BK934" s="11" t="str">
        <f aca="false">IF(AND($B934&lt;&gt;"",$E934&lt;&gt;"",$F934&lt;&gt;"",BK$7&lt;&gt;""),MAX(NETWORKDAYS(BK$7,BK$7+6)-MAX($E934-BK$7,0)-MAX((BK$7+4)-$F934,0),0)*$B934,"")</f>
        <v/>
      </c>
      <c r="BL934" s="11" t="str">
        <f aca="false">IF(AND($B934&lt;&gt;"",$E934&lt;&gt;"",$F934&lt;&gt;"",BL$7&lt;&gt;""),MAX(NETWORKDAYS(BL$7,BL$7+6)-MAX($E934-BL$7,0)-MAX((BL$7+4)-$F934,0),0)*$B934,"")</f>
        <v/>
      </c>
      <c r="BM934" s="11" t="str">
        <f aca="false">IF(AND($B934&lt;&gt;"",$E934&lt;&gt;"",$F934&lt;&gt;"",BM$7&lt;&gt;""),MAX(NETWORKDAYS(BM$7,BM$7+6)-MAX($E934-BM$7,0)-MAX((BM$7+4)-$F934,0),0)*$B934,"")</f>
        <v/>
      </c>
      <c r="BN934" s="11" t="str">
        <f aca="false">IF(AND($B934&lt;&gt;"",$E934&lt;&gt;"",$F934&lt;&gt;"",BN$7&lt;&gt;""),MAX(NETWORKDAYS(BN$7,BN$7+6)-MAX($E934-BN$7,0)-MAX((BN$7+4)-$F934,0),0)*$B934,"")</f>
        <v/>
      </c>
      <c r="BO934" s="11" t="str">
        <f aca="false">IF(AND($B934&lt;&gt;"",$E934&lt;&gt;"",$F934&lt;&gt;"",BO$7&lt;&gt;""),MAX(NETWORKDAYS(BO$7,BO$7+6)-MAX($E934-BO$7,0)-MAX((BO$7+4)-$F934,0),0)*$B934,"")</f>
        <v/>
      </c>
      <c r="BP934" s="11" t="str">
        <f aca="false">IF(AND($B934&lt;&gt;"",$E934&lt;&gt;"",$F934&lt;&gt;"",BP$7&lt;&gt;""),MAX(NETWORKDAYS(BP$7,BP$7+6)-MAX($E934-BP$7,0)-MAX((BP$7+4)-$F934,0),0)*$B934,"")</f>
        <v/>
      </c>
      <c r="BQ934" s="11" t="str">
        <f aca="false">IF(AND($B934&lt;&gt;"",$E934&lt;&gt;"",$F934&lt;&gt;"",BQ$7&lt;&gt;""),MAX(NETWORKDAYS(BQ$7,BQ$7+6)-MAX($E934-BQ$7,0)-MAX((BQ$7+4)-$F934,0),0)*$B934,"")</f>
        <v/>
      </c>
      <c r="BR934" s="11" t="str">
        <f aca="false">IF(AND($B934&lt;&gt;"",$E934&lt;&gt;"",$F934&lt;&gt;"",BR$7&lt;&gt;""),MAX(NETWORKDAYS(BR$7,BR$7+6)-MAX($E934-BR$7,0)-MAX((BR$7+4)-$F934,0),0)*$B934,"")</f>
        <v/>
      </c>
      <c r="BS934" s="11" t="str">
        <f aca="false">IF(AND($B934&lt;&gt;"",$E934&lt;&gt;"",$F934&lt;&gt;"",BS$7&lt;&gt;""),MAX(NETWORKDAYS(BS$7,BS$7+6)-MAX($E934-BS$7,0)-MAX((BS$7+4)-$F934,0),0)*$B934,"")</f>
        <v/>
      </c>
      <c r="BT934" s="11" t="str">
        <f aca="false">IF(AND($B934&lt;&gt;"",$E934&lt;&gt;"",$F934&lt;&gt;"",BT$7&lt;&gt;""),MAX(NETWORKDAYS(BT$7,BT$7+6)-MAX($E934-BT$7,0)-MAX((BT$7+4)-$F934,0),0)*$B934,"")</f>
        <v/>
      </c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  <c r="II934" s="11"/>
      <c r="IJ934" s="11"/>
      <c r="IK934" s="11"/>
      <c r="IL934" s="11"/>
      <c r="IM934" s="11"/>
      <c r="IN934" s="11"/>
      <c r="IO934" s="11"/>
      <c r="IP934" s="11"/>
      <c r="IQ934" s="11"/>
      <c r="IR934" s="11"/>
      <c r="IS934" s="11"/>
      <c r="IT934" s="11"/>
      <c r="IU934" s="11"/>
      <c r="IV934" s="11"/>
      <c r="IW934" s="11"/>
      <c r="IX934" s="11"/>
      <c r="IY934" s="11"/>
      <c r="IZ934" s="11"/>
      <c r="JA934" s="11"/>
      <c r="JB934" s="11"/>
      <c r="JC934" s="11"/>
      <c r="JD934" s="11"/>
      <c r="JE934" s="11"/>
      <c r="JF934" s="11"/>
      <c r="JG934" s="11"/>
      <c r="JH934" s="11"/>
      <c r="JI934" s="11"/>
      <c r="JJ934" s="11"/>
      <c r="JK934" s="11"/>
      <c r="JL934" s="11"/>
      <c r="JM934" s="11"/>
      <c r="JN934" s="11"/>
      <c r="JO934" s="11"/>
      <c r="JP934" s="11"/>
      <c r="JQ934" s="11"/>
      <c r="JR934" s="11"/>
      <c r="JS934" s="11"/>
      <c r="JT934" s="11"/>
      <c r="JU934" s="11"/>
      <c r="JV934" s="11"/>
      <c r="JW934" s="11"/>
      <c r="JX934" s="11"/>
      <c r="JY934" s="11"/>
      <c r="JZ934" s="11"/>
      <c r="KA934" s="11"/>
      <c r="KB934" s="11"/>
      <c r="KC934" s="11"/>
      <c r="KD934" s="11"/>
      <c r="KE934" s="11"/>
      <c r="KF934" s="11"/>
      <c r="KG934" s="11"/>
      <c r="KH934" s="11"/>
      <c r="KI934" s="11"/>
      <c r="KJ934" s="11"/>
      <c r="KK934" s="11"/>
      <c r="KL934" s="11"/>
      <c r="KM934" s="11"/>
      <c r="KN934" s="11"/>
      <c r="KO934" s="11"/>
      <c r="KP934" s="11"/>
      <c r="KQ934" s="11"/>
      <c r="KR934" s="11"/>
      <c r="KS934" s="11"/>
      <c r="KT934" s="11"/>
      <c r="KU934" s="11"/>
      <c r="KV934" s="11"/>
      <c r="KW934" s="11"/>
      <c r="KX934" s="11"/>
      <c r="KY934" s="11"/>
      <c r="KZ934" s="11"/>
      <c r="LA934" s="11"/>
      <c r="LB934" s="11"/>
      <c r="LC934" s="11"/>
      <c r="LD934" s="11"/>
      <c r="LE934" s="11"/>
      <c r="LF934" s="11"/>
      <c r="LG934" s="11"/>
      <c r="LH934" s="11"/>
      <c r="LI934" s="11"/>
      <c r="LJ934" s="11"/>
      <c r="LK934" s="11"/>
      <c r="LL934" s="11"/>
      <c r="LM934" s="11"/>
      <c r="LN934" s="11"/>
      <c r="LO934" s="11"/>
      <c r="LP934" s="11"/>
      <c r="LQ934" s="11"/>
      <c r="LR934" s="11"/>
      <c r="LS934" s="11"/>
      <c r="LT934" s="11"/>
      <c r="LU934" s="11"/>
      <c r="LV934" s="11"/>
      <c r="LW934" s="11"/>
      <c r="LX934" s="11"/>
      <c r="LY934" s="11"/>
      <c r="LZ934" s="11"/>
      <c r="MA934" s="11"/>
      <c r="MB934" s="11"/>
      <c r="MC934" s="11"/>
      <c r="MD934" s="11"/>
      <c r="ME934" s="11"/>
      <c r="MF934" s="11"/>
    </row>
    <row r="935" customFormat="false" ht="12.8" hidden="false" customHeight="false" outlineLevel="0" collapsed="false">
      <c r="A935" s="1" t="str">
        <f aca="false">IF(taskList!J931&lt;&gt;"",taskList!J931,"")</f>
        <v/>
      </c>
      <c r="B935" s="9" t="str">
        <f aca="false">IF(AND(IF(taskList!M931&lt;&gt;"",TRUE()),IF(taskList!K931&lt;&gt;"",TRUE())),taskList!M931/taskList!K931,"")</f>
        <v/>
      </c>
      <c r="C935" s="9" t="str">
        <f aca="false">IF(taskList!B931&lt;&gt;"",taskList!B931,"")</f>
        <v/>
      </c>
      <c r="D935" s="9" t="str">
        <f aca="false">IF(taskList!E931&lt;&gt;"",taskList!E931,"")</f>
        <v/>
      </c>
      <c r="E935" s="4" t="str">
        <f aca="false">IF(taskList!F931&lt;&gt;"",taskList!F931,"")</f>
        <v/>
      </c>
      <c r="F935" s="4" t="str">
        <f aca="false">IF(taskList!G931&lt;&gt;"",taskList!G931,"")</f>
        <v/>
      </c>
      <c r="H935" s="11" t="str">
        <f aca="false">IF(AND($B935&lt;&gt;"",$E935&lt;&gt;"",$F935&lt;&gt;"",H$7&lt;&gt;""),MAX(NETWORKDAYS(H$7,H$7+6)-MAX($E935-H$7,0)-MAX((H$7+4)-$F935,0),0)*$B935,"")</f>
        <v/>
      </c>
      <c r="I935" s="11" t="str">
        <f aca="false">IF(AND($B935&lt;&gt;"",$E935&lt;&gt;"",$F935&lt;&gt;"",I$7&lt;&gt;""),MAX(NETWORKDAYS(I$7,I$7+6)-MAX($E935-I$7,0)-MAX((I$7+4)-$F935,0),0)*$B935,"")</f>
        <v/>
      </c>
      <c r="J935" s="11" t="str">
        <f aca="false">IF(AND($B935&lt;&gt;"",$E935&lt;&gt;"",$F935&lt;&gt;"",J$7&lt;&gt;""),MAX(NETWORKDAYS(J$7,J$7+6)-MAX($E935-J$7,0)-MAX((J$7+4)-$F935,0),0)*$B935,"")</f>
        <v/>
      </c>
      <c r="K935" s="11" t="str">
        <f aca="false">IF(AND($B935&lt;&gt;"",$E935&lt;&gt;"",$F935&lt;&gt;"",K$7&lt;&gt;""),MAX(NETWORKDAYS(K$7,K$7+6)-MAX($E935-K$7,0)-MAX((K$7+4)-$F935,0),0)*$B935,"")</f>
        <v/>
      </c>
      <c r="L935" s="11" t="str">
        <f aca="false">IF(AND($B935&lt;&gt;"",$E935&lt;&gt;"",$F935&lt;&gt;"",L$7&lt;&gt;""),MAX(NETWORKDAYS(L$7,L$7+6)-MAX($E935-L$7,0)-MAX((L$7+4)-$F935,0),0)*$B935,"")</f>
        <v/>
      </c>
      <c r="M935" s="11" t="str">
        <f aca="false">IF(AND($B935&lt;&gt;"",$E935&lt;&gt;"",$F935&lt;&gt;"",M$7&lt;&gt;""),MAX(NETWORKDAYS(M$7,M$7+6)-MAX($E935-M$7,0)-MAX((M$7+4)-$F935,0),0)*$B935,"")</f>
        <v/>
      </c>
      <c r="N935" s="11" t="str">
        <f aca="false">IF(AND($B935&lt;&gt;"",$E935&lt;&gt;"",$F935&lt;&gt;"",N$7&lt;&gt;""),MAX(NETWORKDAYS(N$7,N$7+6)-MAX($E935-N$7,0)-MAX((N$7+4)-$F935,0),0)*$B935,"")</f>
        <v/>
      </c>
      <c r="O935" s="11" t="str">
        <f aca="false">IF(AND($B935&lt;&gt;"",$E935&lt;&gt;"",$F935&lt;&gt;"",O$7&lt;&gt;""),MAX(NETWORKDAYS(O$7,O$7+6)-MAX($E935-O$7,0)-MAX((O$7+4)-$F935,0),0)*$B935,"")</f>
        <v/>
      </c>
      <c r="P935" s="11" t="str">
        <f aca="false">IF(AND($B935&lt;&gt;"",$E935&lt;&gt;"",$F935&lt;&gt;"",P$7&lt;&gt;""),MAX(NETWORKDAYS(P$7,P$7+6)-MAX($E935-P$7,0)-MAX((P$7+4)-$F935,0),0)*$B935,"")</f>
        <v/>
      </c>
      <c r="Q935" s="11" t="str">
        <f aca="false">IF(AND($B935&lt;&gt;"",$E935&lt;&gt;"",$F935&lt;&gt;"",Q$7&lt;&gt;""),MAX(NETWORKDAYS(Q$7,Q$7+6)-MAX($E935-Q$7,0)-MAX((Q$7+4)-$F935,0),0)*$B935,"")</f>
        <v/>
      </c>
      <c r="R935" s="11" t="str">
        <f aca="false">IF(AND($B935&lt;&gt;"",$E935&lt;&gt;"",$F935&lt;&gt;"",R$7&lt;&gt;""),MAX(NETWORKDAYS(R$7,R$7+6)-MAX($E935-R$7,0)-MAX((R$7+4)-$F935,0),0)*$B935,"")</f>
        <v/>
      </c>
      <c r="S935" s="11" t="str">
        <f aca="false">IF(AND($B935&lt;&gt;"",$E935&lt;&gt;"",$F935&lt;&gt;"",S$7&lt;&gt;""),MAX(NETWORKDAYS(S$7,S$7+6)-MAX($E935-S$7,0)-MAX((S$7+4)-$F935,0),0)*$B935,"")</f>
        <v/>
      </c>
      <c r="T935" s="11" t="str">
        <f aca="false">IF(AND($B935&lt;&gt;"",$E935&lt;&gt;"",$F935&lt;&gt;"",T$7&lt;&gt;""),MAX(NETWORKDAYS(T$7,T$7+6)-MAX($E935-T$7,0)-MAX((T$7+4)-$F935,0),0)*$B935,"")</f>
        <v/>
      </c>
      <c r="U935" s="11" t="str">
        <f aca="false">IF(AND($B935&lt;&gt;"",$E935&lt;&gt;"",$F935&lt;&gt;"",U$7&lt;&gt;""),MAX(NETWORKDAYS(U$7,U$7+6)-MAX($E935-U$7,0)-MAX((U$7+4)-$F935,0),0)*$B935,"")</f>
        <v/>
      </c>
      <c r="V935" s="11" t="str">
        <f aca="false">IF(AND($B935&lt;&gt;"",$E935&lt;&gt;"",$F935&lt;&gt;"",V$7&lt;&gt;""),MAX(NETWORKDAYS(V$7,V$7+6)-MAX($E935-V$7,0)-MAX((V$7+4)-$F935,0),0)*$B935,"")</f>
        <v/>
      </c>
      <c r="W935" s="11" t="str">
        <f aca="false">IF(AND($B935&lt;&gt;"",$E935&lt;&gt;"",$F935&lt;&gt;"",W$7&lt;&gt;""),MAX(NETWORKDAYS(W$7,W$7+6)-MAX($E935-W$7,0)-MAX((W$7+4)-$F935,0),0)*$B935,"")</f>
        <v/>
      </c>
      <c r="X935" s="11" t="str">
        <f aca="false">IF(AND($B935&lt;&gt;"",$E935&lt;&gt;"",$F935&lt;&gt;"",X$7&lt;&gt;""),MAX(NETWORKDAYS(X$7,X$7+6)-MAX($E935-X$7,0)-MAX((X$7+4)-$F935,0),0)*$B935,"")</f>
        <v/>
      </c>
      <c r="Y935" s="11" t="str">
        <f aca="false">IF(AND($B935&lt;&gt;"",$E935&lt;&gt;"",$F935&lt;&gt;"",Y$7&lt;&gt;""),MAX(NETWORKDAYS(Y$7,Y$7+6)-MAX($E935-Y$7,0)-MAX((Y$7+4)-$F935,0),0)*$B935,"")</f>
        <v/>
      </c>
      <c r="Z935" s="11" t="str">
        <f aca="false">IF(AND($B935&lt;&gt;"",$E935&lt;&gt;"",$F935&lt;&gt;"",Z$7&lt;&gt;""),MAX(NETWORKDAYS(Z$7,Z$7+6)-MAX($E935-Z$7,0)-MAX((Z$7+4)-$F935,0),0)*$B935,"")</f>
        <v/>
      </c>
      <c r="AA935" s="11" t="str">
        <f aca="false">IF(AND($B935&lt;&gt;"",$E935&lt;&gt;"",$F935&lt;&gt;"",AA$7&lt;&gt;""),MAX(NETWORKDAYS(AA$7,AA$7+6)-MAX($E935-AA$7,0)-MAX((AA$7+4)-$F935,0),0)*$B935,"")</f>
        <v/>
      </c>
      <c r="AB935" s="11" t="str">
        <f aca="false">IF(AND($B935&lt;&gt;"",$E935&lt;&gt;"",$F935&lt;&gt;"",AB$7&lt;&gt;""),MAX(NETWORKDAYS(AB$7,AB$7+6)-MAX($E935-AB$7,0)-MAX((AB$7+4)-$F935,0),0)*$B935,"")</f>
        <v/>
      </c>
      <c r="AC935" s="11" t="str">
        <f aca="false">IF(AND($B935&lt;&gt;"",$E935&lt;&gt;"",$F935&lt;&gt;"",AC$7&lt;&gt;""),MAX(NETWORKDAYS(AC$7,AC$7+6)-MAX($E935-AC$7,0)-MAX((AC$7+4)-$F935,0),0)*$B935,"")</f>
        <v/>
      </c>
      <c r="AD935" s="11" t="str">
        <f aca="false">IF(AND($B935&lt;&gt;"",$E935&lt;&gt;"",$F935&lt;&gt;"",AD$7&lt;&gt;""),MAX(NETWORKDAYS(AD$7,AD$7+6)-MAX($E935-AD$7,0)-MAX((AD$7+4)-$F935,0),0)*$B935,"")</f>
        <v/>
      </c>
      <c r="AE935" s="11" t="str">
        <f aca="false">IF(AND($B935&lt;&gt;"",$E935&lt;&gt;"",$F935&lt;&gt;"",AE$7&lt;&gt;""),MAX(NETWORKDAYS(AE$7,AE$7+6)-MAX($E935-AE$7,0)-MAX((AE$7+4)-$F935,0),0)*$B935,"")</f>
        <v/>
      </c>
      <c r="AF935" s="11" t="str">
        <f aca="false">IF(AND($B935&lt;&gt;"",$E935&lt;&gt;"",$F935&lt;&gt;"",AF$7&lt;&gt;""),MAX(NETWORKDAYS(AF$7,AF$7+6)-MAX($E935-AF$7,0)-MAX((AF$7+4)-$F935,0),0)*$B935,"")</f>
        <v/>
      </c>
      <c r="AG935" s="11" t="str">
        <f aca="false">IF(AND($B935&lt;&gt;"",$E935&lt;&gt;"",$F935&lt;&gt;"",AG$7&lt;&gt;""),MAX(NETWORKDAYS(AG$7,AG$7+6)-MAX($E935-AG$7,0)-MAX((AG$7+4)-$F935,0),0)*$B935,"")</f>
        <v/>
      </c>
      <c r="AH935" s="11" t="str">
        <f aca="false">IF(AND($B935&lt;&gt;"",$E935&lt;&gt;"",$F935&lt;&gt;"",AH$7&lt;&gt;""),MAX(NETWORKDAYS(AH$7,AH$7+6)-MAX($E935-AH$7,0)-MAX((AH$7+4)-$F935,0),0)*$B935,"")</f>
        <v/>
      </c>
      <c r="AI935" s="11" t="str">
        <f aca="false">IF(AND($B935&lt;&gt;"",$E935&lt;&gt;"",$F935&lt;&gt;"",AI$7&lt;&gt;""),MAX(NETWORKDAYS(AI$7,AI$7+6)-MAX($E935-AI$7,0)-MAX((AI$7+4)-$F935,0),0)*$B935,"")</f>
        <v/>
      </c>
      <c r="AJ935" s="11" t="str">
        <f aca="false">IF(AND($B935&lt;&gt;"",$E935&lt;&gt;"",$F935&lt;&gt;"",AJ$7&lt;&gt;""),MAX(NETWORKDAYS(AJ$7,AJ$7+6)-MAX($E935-AJ$7,0)-MAX((AJ$7+4)-$F935,0),0)*$B935,"")</f>
        <v/>
      </c>
      <c r="AK935" s="11" t="str">
        <f aca="false">IF(AND($B935&lt;&gt;"",$E935&lt;&gt;"",$F935&lt;&gt;"",AK$7&lt;&gt;""),MAX(NETWORKDAYS(AK$7,AK$7+6)-MAX($E935-AK$7,0)-MAX((AK$7+4)-$F935,0),0)*$B935,"")</f>
        <v/>
      </c>
      <c r="AL935" s="11" t="str">
        <f aca="false">IF(AND($B935&lt;&gt;"",$E935&lt;&gt;"",$F935&lt;&gt;"",AL$7&lt;&gt;""),MAX(NETWORKDAYS(AL$7,AL$7+6)-MAX($E935-AL$7,0)-MAX((AL$7+4)-$F935,0),0)*$B935,"")</f>
        <v/>
      </c>
      <c r="AM935" s="11" t="str">
        <f aca="false">IF(AND($B935&lt;&gt;"",$E935&lt;&gt;"",$F935&lt;&gt;"",AM$7&lt;&gt;""),MAX(NETWORKDAYS(AM$7,AM$7+6)-MAX($E935-AM$7,0)-MAX((AM$7+4)-$F935,0),0)*$B935,"")</f>
        <v/>
      </c>
      <c r="AN935" s="11" t="str">
        <f aca="false">IF(AND($B935&lt;&gt;"",$E935&lt;&gt;"",$F935&lt;&gt;"",AN$7&lt;&gt;""),MAX(NETWORKDAYS(AN$7,AN$7+6)-MAX($E935-AN$7,0)-MAX((AN$7+4)-$F935,0),0)*$B935,"")</f>
        <v/>
      </c>
      <c r="AO935" s="11" t="str">
        <f aca="false">IF(AND($B935&lt;&gt;"",$E935&lt;&gt;"",$F935&lt;&gt;"",AO$7&lt;&gt;""),MAX(NETWORKDAYS(AO$7,AO$7+6)-MAX($E935-AO$7,0)-MAX((AO$7+4)-$F935,0),0)*$B935,"")</f>
        <v/>
      </c>
      <c r="AP935" s="11" t="str">
        <f aca="false">IF(AND($B935&lt;&gt;"",$E935&lt;&gt;"",$F935&lt;&gt;"",AP$7&lt;&gt;""),MAX(NETWORKDAYS(AP$7,AP$7+6)-MAX($E935-AP$7,0)-MAX((AP$7+4)-$F935,0),0)*$B935,"")</f>
        <v/>
      </c>
      <c r="AQ935" s="11" t="str">
        <f aca="false">IF(AND($B935&lt;&gt;"",$E935&lt;&gt;"",$F935&lt;&gt;"",AQ$7&lt;&gt;""),MAX(NETWORKDAYS(AQ$7,AQ$7+6)-MAX($E935-AQ$7,0)-MAX((AQ$7+4)-$F935,0),0)*$B935,"")</f>
        <v/>
      </c>
      <c r="AR935" s="11" t="str">
        <f aca="false">IF(AND($B935&lt;&gt;"",$E935&lt;&gt;"",$F935&lt;&gt;"",AR$7&lt;&gt;""),MAX(NETWORKDAYS(AR$7,AR$7+6)-MAX($E935-AR$7,0)-MAX((AR$7+4)-$F935,0),0)*$B935,"")</f>
        <v/>
      </c>
      <c r="AS935" s="11" t="str">
        <f aca="false">IF(AND($B935&lt;&gt;"",$E935&lt;&gt;"",$F935&lt;&gt;"",AS$7&lt;&gt;""),MAX(NETWORKDAYS(AS$7,AS$7+6)-MAX($E935-AS$7,0)-MAX((AS$7+4)-$F935,0),0)*$B935,"")</f>
        <v/>
      </c>
      <c r="AT935" s="11" t="str">
        <f aca="false">IF(AND($B935&lt;&gt;"",$E935&lt;&gt;"",$F935&lt;&gt;"",AT$7&lt;&gt;""),MAX(NETWORKDAYS(AT$7,AT$7+6)-MAX($E935-AT$7,0)-MAX((AT$7+4)-$F935,0),0)*$B935,"")</f>
        <v/>
      </c>
      <c r="AU935" s="11" t="str">
        <f aca="false">IF(AND($B935&lt;&gt;"",$E935&lt;&gt;"",$F935&lt;&gt;"",AU$7&lt;&gt;""),MAX(NETWORKDAYS(AU$7,AU$7+6)-MAX($E935-AU$7,0)-MAX((AU$7+4)-$F935,0),0)*$B935,"")</f>
        <v/>
      </c>
      <c r="AV935" s="11" t="str">
        <f aca="false">IF(AND($B935&lt;&gt;"",$E935&lt;&gt;"",$F935&lt;&gt;"",AV$7&lt;&gt;""),MAX(NETWORKDAYS(AV$7,AV$7+6)-MAX($E935-AV$7,0)-MAX((AV$7+4)-$F935,0),0)*$B935,"")</f>
        <v/>
      </c>
      <c r="AW935" s="11" t="str">
        <f aca="false">IF(AND($B935&lt;&gt;"",$E935&lt;&gt;"",$F935&lt;&gt;"",AW$7&lt;&gt;""),MAX(NETWORKDAYS(AW$7,AW$7+6)-MAX($E935-AW$7,0)-MAX((AW$7+4)-$F935,0),0)*$B935,"")</f>
        <v/>
      </c>
      <c r="AX935" s="11" t="str">
        <f aca="false">IF(AND($B935&lt;&gt;"",$E935&lt;&gt;"",$F935&lt;&gt;"",AX$7&lt;&gt;""),MAX(NETWORKDAYS(AX$7,AX$7+6)-MAX($E935-AX$7,0)-MAX((AX$7+4)-$F935,0),0)*$B935,"")</f>
        <v/>
      </c>
      <c r="AY935" s="11" t="str">
        <f aca="false">IF(AND($B935&lt;&gt;"",$E935&lt;&gt;"",$F935&lt;&gt;"",AY$7&lt;&gt;""),MAX(NETWORKDAYS(AY$7,AY$7+6)-MAX($E935-AY$7,0)-MAX((AY$7+4)-$F935,0),0)*$B935,"")</f>
        <v/>
      </c>
      <c r="AZ935" s="11" t="str">
        <f aca="false">IF(AND($B935&lt;&gt;"",$E935&lt;&gt;"",$F935&lt;&gt;"",AZ$7&lt;&gt;""),MAX(NETWORKDAYS(AZ$7,AZ$7+6)-MAX($E935-AZ$7,0)-MAX((AZ$7+4)-$F935,0),0)*$B935,"")</f>
        <v/>
      </c>
      <c r="BA935" s="11" t="str">
        <f aca="false">IF(AND($B935&lt;&gt;"",$E935&lt;&gt;"",$F935&lt;&gt;"",BA$7&lt;&gt;""),MAX(NETWORKDAYS(BA$7,BA$7+6)-MAX($E935-BA$7,0)-MAX((BA$7+4)-$F935,0),0)*$B935,"")</f>
        <v/>
      </c>
      <c r="BB935" s="11" t="str">
        <f aca="false">IF(AND($B935&lt;&gt;"",$E935&lt;&gt;"",$F935&lt;&gt;"",BB$7&lt;&gt;""),MAX(NETWORKDAYS(BB$7,BB$7+6)-MAX($E935-BB$7,0)-MAX((BB$7+4)-$F935,0),0)*$B935,"")</f>
        <v/>
      </c>
      <c r="BC935" s="11" t="str">
        <f aca="false">IF(AND($B935&lt;&gt;"",$E935&lt;&gt;"",$F935&lt;&gt;"",BC$7&lt;&gt;""),MAX(NETWORKDAYS(BC$7,BC$7+6)-MAX($E935-BC$7,0)-MAX((BC$7+4)-$F935,0),0)*$B935,"")</f>
        <v/>
      </c>
      <c r="BD935" s="11" t="str">
        <f aca="false">IF(AND($B935&lt;&gt;"",$E935&lt;&gt;"",$F935&lt;&gt;"",BD$7&lt;&gt;""),MAX(NETWORKDAYS(BD$7,BD$7+6)-MAX($E935-BD$7,0)-MAX((BD$7+4)-$F935,0),0)*$B935,"")</f>
        <v/>
      </c>
      <c r="BE935" s="11" t="str">
        <f aca="false">IF(AND($B935&lt;&gt;"",$E935&lt;&gt;"",$F935&lt;&gt;"",BE$7&lt;&gt;""),MAX(NETWORKDAYS(BE$7,BE$7+6)-MAX($E935-BE$7,0)-MAX((BE$7+4)-$F935,0),0)*$B935,"")</f>
        <v/>
      </c>
      <c r="BF935" s="11" t="str">
        <f aca="false">IF(AND($B935&lt;&gt;"",$E935&lt;&gt;"",$F935&lt;&gt;"",BF$7&lt;&gt;""),MAX(NETWORKDAYS(BF$7,BF$7+6)-MAX($E935-BF$7,0)-MAX((BF$7+4)-$F935,0),0)*$B935,"")</f>
        <v/>
      </c>
      <c r="BG935" s="11" t="str">
        <f aca="false">IF(AND($B935&lt;&gt;"",$E935&lt;&gt;"",$F935&lt;&gt;"",BG$7&lt;&gt;""),MAX(NETWORKDAYS(BG$7,BG$7+6)-MAX($E935-BG$7,0)-MAX((BG$7+4)-$F935,0),0)*$B935,"")</f>
        <v/>
      </c>
      <c r="BH935" s="11" t="str">
        <f aca="false">IF(AND($B935&lt;&gt;"",$E935&lt;&gt;"",$F935&lt;&gt;"",BH$7&lt;&gt;""),MAX(NETWORKDAYS(BH$7,BH$7+6)-MAX($E935-BH$7,0)-MAX((BH$7+4)-$F935,0),0)*$B935,"")</f>
        <v/>
      </c>
      <c r="BI935" s="11" t="str">
        <f aca="false">IF(AND($B935&lt;&gt;"",$E935&lt;&gt;"",$F935&lt;&gt;"",BI$7&lt;&gt;""),MAX(NETWORKDAYS(BI$7,BI$7+6)-MAX($E935-BI$7,0)-MAX((BI$7+4)-$F935,0),0)*$B935,"")</f>
        <v/>
      </c>
      <c r="BJ935" s="11" t="str">
        <f aca="false">IF(AND($B935&lt;&gt;"",$E935&lt;&gt;"",$F935&lt;&gt;"",BJ$7&lt;&gt;""),MAX(NETWORKDAYS(BJ$7,BJ$7+6)-MAX($E935-BJ$7,0)-MAX((BJ$7+4)-$F935,0),0)*$B935,"")</f>
        <v/>
      </c>
      <c r="BK935" s="11" t="str">
        <f aca="false">IF(AND($B935&lt;&gt;"",$E935&lt;&gt;"",$F935&lt;&gt;"",BK$7&lt;&gt;""),MAX(NETWORKDAYS(BK$7,BK$7+6)-MAX($E935-BK$7,0)-MAX((BK$7+4)-$F935,0),0)*$B935,"")</f>
        <v/>
      </c>
      <c r="BL935" s="11" t="str">
        <f aca="false">IF(AND($B935&lt;&gt;"",$E935&lt;&gt;"",$F935&lt;&gt;"",BL$7&lt;&gt;""),MAX(NETWORKDAYS(BL$7,BL$7+6)-MAX($E935-BL$7,0)-MAX((BL$7+4)-$F935,0),0)*$B935,"")</f>
        <v/>
      </c>
      <c r="BM935" s="11" t="str">
        <f aca="false">IF(AND($B935&lt;&gt;"",$E935&lt;&gt;"",$F935&lt;&gt;"",BM$7&lt;&gt;""),MAX(NETWORKDAYS(BM$7,BM$7+6)-MAX($E935-BM$7,0)-MAX((BM$7+4)-$F935,0),0)*$B935,"")</f>
        <v/>
      </c>
      <c r="BN935" s="11" t="str">
        <f aca="false">IF(AND($B935&lt;&gt;"",$E935&lt;&gt;"",$F935&lt;&gt;"",BN$7&lt;&gt;""),MAX(NETWORKDAYS(BN$7,BN$7+6)-MAX($E935-BN$7,0)-MAX((BN$7+4)-$F935,0),0)*$B935,"")</f>
        <v/>
      </c>
      <c r="BO935" s="11" t="str">
        <f aca="false">IF(AND($B935&lt;&gt;"",$E935&lt;&gt;"",$F935&lt;&gt;"",BO$7&lt;&gt;""),MAX(NETWORKDAYS(BO$7,BO$7+6)-MAX($E935-BO$7,0)-MAX((BO$7+4)-$F935,0),0)*$B935,"")</f>
        <v/>
      </c>
      <c r="BP935" s="11" t="str">
        <f aca="false">IF(AND($B935&lt;&gt;"",$E935&lt;&gt;"",$F935&lt;&gt;"",BP$7&lt;&gt;""),MAX(NETWORKDAYS(BP$7,BP$7+6)-MAX($E935-BP$7,0)-MAX((BP$7+4)-$F935,0),0)*$B935,"")</f>
        <v/>
      </c>
      <c r="BQ935" s="11" t="str">
        <f aca="false">IF(AND($B935&lt;&gt;"",$E935&lt;&gt;"",$F935&lt;&gt;"",BQ$7&lt;&gt;""),MAX(NETWORKDAYS(BQ$7,BQ$7+6)-MAX($E935-BQ$7,0)-MAX((BQ$7+4)-$F935,0),0)*$B935,"")</f>
        <v/>
      </c>
      <c r="BR935" s="11" t="str">
        <f aca="false">IF(AND($B935&lt;&gt;"",$E935&lt;&gt;"",$F935&lt;&gt;"",BR$7&lt;&gt;""),MAX(NETWORKDAYS(BR$7,BR$7+6)-MAX($E935-BR$7,0)-MAX((BR$7+4)-$F935,0),0)*$B935,"")</f>
        <v/>
      </c>
      <c r="BS935" s="11" t="str">
        <f aca="false">IF(AND($B935&lt;&gt;"",$E935&lt;&gt;"",$F935&lt;&gt;"",BS$7&lt;&gt;""),MAX(NETWORKDAYS(BS$7,BS$7+6)-MAX($E935-BS$7,0)-MAX((BS$7+4)-$F935,0),0)*$B935,"")</f>
        <v/>
      </c>
      <c r="BT935" s="11" t="str">
        <f aca="false">IF(AND($B935&lt;&gt;"",$E935&lt;&gt;"",$F935&lt;&gt;"",BT$7&lt;&gt;""),MAX(NETWORKDAYS(BT$7,BT$7+6)-MAX($E935-BT$7,0)-MAX((BT$7+4)-$F935,0),0)*$B935,"")</f>
        <v/>
      </c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  <c r="IU935" s="11"/>
      <c r="IV935" s="11"/>
      <c r="IW935" s="11"/>
      <c r="IX935" s="11"/>
      <c r="IY935" s="11"/>
      <c r="IZ935" s="11"/>
      <c r="JA935" s="11"/>
      <c r="JB935" s="11"/>
      <c r="JC935" s="11"/>
      <c r="JD935" s="11"/>
      <c r="JE935" s="11"/>
      <c r="JF935" s="11"/>
      <c r="JG935" s="11"/>
      <c r="JH935" s="11"/>
      <c r="JI935" s="11"/>
      <c r="JJ935" s="11"/>
      <c r="JK935" s="11"/>
      <c r="JL935" s="11"/>
      <c r="JM935" s="11"/>
      <c r="JN935" s="11"/>
      <c r="JO935" s="11"/>
      <c r="JP935" s="11"/>
      <c r="JQ935" s="11"/>
      <c r="JR935" s="11"/>
      <c r="JS935" s="11"/>
      <c r="JT935" s="11"/>
      <c r="JU935" s="11"/>
      <c r="JV935" s="11"/>
      <c r="JW935" s="11"/>
      <c r="JX935" s="11"/>
      <c r="JY935" s="11"/>
      <c r="JZ935" s="11"/>
      <c r="KA935" s="11"/>
      <c r="KB935" s="11"/>
      <c r="KC935" s="11"/>
      <c r="KD935" s="11"/>
      <c r="KE935" s="11"/>
      <c r="KF935" s="11"/>
      <c r="KG935" s="11"/>
      <c r="KH935" s="11"/>
      <c r="KI935" s="11"/>
      <c r="KJ935" s="11"/>
      <c r="KK935" s="11"/>
      <c r="KL935" s="11"/>
      <c r="KM935" s="11"/>
      <c r="KN935" s="11"/>
      <c r="KO935" s="11"/>
      <c r="KP935" s="11"/>
      <c r="KQ935" s="11"/>
      <c r="KR935" s="11"/>
      <c r="KS935" s="11"/>
      <c r="KT935" s="11"/>
      <c r="KU935" s="11"/>
      <c r="KV935" s="11"/>
      <c r="KW935" s="11"/>
      <c r="KX935" s="11"/>
      <c r="KY935" s="11"/>
      <c r="KZ935" s="11"/>
      <c r="LA935" s="11"/>
      <c r="LB935" s="11"/>
      <c r="LC935" s="11"/>
      <c r="LD935" s="11"/>
      <c r="LE935" s="11"/>
      <c r="LF935" s="11"/>
      <c r="LG935" s="11"/>
      <c r="LH935" s="11"/>
      <c r="LI935" s="11"/>
      <c r="LJ935" s="11"/>
      <c r="LK935" s="11"/>
      <c r="LL935" s="11"/>
      <c r="LM935" s="11"/>
      <c r="LN935" s="11"/>
      <c r="LO935" s="11"/>
      <c r="LP935" s="11"/>
      <c r="LQ935" s="11"/>
      <c r="LR935" s="11"/>
      <c r="LS935" s="11"/>
      <c r="LT935" s="11"/>
      <c r="LU935" s="11"/>
      <c r="LV935" s="11"/>
      <c r="LW935" s="11"/>
      <c r="LX935" s="11"/>
      <c r="LY935" s="11"/>
      <c r="LZ935" s="11"/>
      <c r="MA935" s="11"/>
      <c r="MB935" s="11"/>
      <c r="MC935" s="11"/>
      <c r="MD935" s="11"/>
      <c r="ME935" s="11"/>
      <c r="MF935" s="11"/>
    </row>
    <row r="936" customFormat="false" ht="12.8" hidden="false" customHeight="false" outlineLevel="0" collapsed="false">
      <c r="A936" s="1" t="str">
        <f aca="false">IF(taskList!J932&lt;&gt;"",taskList!J932,"")</f>
        <v/>
      </c>
      <c r="B936" s="9" t="str">
        <f aca="false">IF(AND(IF(taskList!M932&lt;&gt;"",TRUE()),IF(taskList!K932&lt;&gt;"",TRUE())),taskList!M932/taskList!K932,"")</f>
        <v/>
      </c>
      <c r="C936" s="9" t="str">
        <f aca="false">IF(taskList!B932&lt;&gt;"",taskList!B932,"")</f>
        <v/>
      </c>
      <c r="D936" s="9" t="str">
        <f aca="false">IF(taskList!E932&lt;&gt;"",taskList!E932,"")</f>
        <v/>
      </c>
      <c r="E936" s="4" t="str">
        <f aca="false">IF(taskList!F932&lt;&gt;"",taskList!F932,"")</f>
        <v/>
      </c>
      <c r="F936" s="4" t="str">
        <f aca="false">IF(taskList!G932&lt;&gt;"",taskList!G932,"")</f>
        <v/>
      </c>
      <c r="H936" s="11" t="str">
        <f aca="false">IF(AND($B936&lt;&gt;"",$E936&lt;&gt;"",$F936&lt;&gt;"",H$7&lt;&gt;""),MAX(NETWORKDAYS(H$7,H$7+6)-MAX($E936-H$7,0)-MAX((H$7+4)-$F936,0),0)*$B936,"")</f>
        <v/>
      </c>
      <c r="I936" s="11" t="str">
        <f aca="false">IF(AND($B936&lt;&gt;"",$E936&lt;&gt;"",$F936&lt;&gt;"",I$7&lt;&gt;""),MAX(NETWORKDAYS(I$7,I$7+6)-MAX($E936-I$7,0)-MAX((I$7+4)-$F936,0),0)*$B936,"")</f>
        <v/>
      </c>
      <c r="J936" s="11" t="str">
        <f aca="false">IF(AND($B936&lt;&gt;"",$E936&lt;&gt;"",$F936&lt;&gt;"",J$7&lt;&gt;""),MAX(NETWORKDAYS(J$7,J$7+6)-MAX($E936-J$7,0)-MAX((J$7+4)-$F936,0),0)*$B936,"")</f>
        <v/>
      </c>
      <c r="K936" s="11" t="str">
        <f aca="false">IF(AND($B936&lt;&gt;"",$E936&lt;&gt;"",$F936&lt;&gt;"",K$7&lt;&gt;""),MAX(NETWORKDAYS(K$7,K$7+6)-MAX($E936-K$7,0)-MAX((K$7+4)-$F936,0),0)*$B936,"")</f>
        <v/>
      </c>
      <c r="L936" s="11" t="str">
        <f aca="false">IF(AND($B936&lt;&gt;"",$E936&lt;&gt;"",$F936&lt;&gt;"",L$7&lt;&gt;""),MAX(NETWORKDAYS(L$7,L$7+6)-MAX($E936-L$7,0)-MAX((L$7+4)-$F936,0),0)*$B936,"")</f>
        <v/>
      </c>
      <c r="M936" s="11" t="str">
        <f aca="false">IF(AND($B936&lt;&gt;"",$E936&lt;&gt;"",$F936&lt;&gt;"",M$7&lt;&gt;""),MAX(NETWORKDAYS(M$7,M$7+6)-MAX($E936-M$7,0)-MAX((M$7+4)-$F936,0),0)*$B936,"")</f>
        <v/>
      </c>
      <c r="N936" s="11" t="str">
        <f aca="false">IF(AND($B936&lt;&gt;"",$E936&lt;&gt;"",$F936&lt;&gt;"",N$7&lt;&gt;""),MAX(NETWORKDAYS(N$7,N$7+6)-MAX($E936-N$7,0)-MAX((N$7+4)-$F936,0),0)*$B936,"")</f>
        <v/>
      </c>
      <c r="O936" s="11" t="str">
        <f aca="false">IF(AND($B936&lt;&gt;"",$E936&lt;&gt;"",$F936&lt;&gt;"",O$7&lt;&gt;""),MAX(NETWORKDAYS(O$7,O$7+6)-MAX($E936-O$7,0)-MAX((O$7+4)-$F936,0),0)*$B936,"")</f>
        <v/>
      </c>
      <c r="P936" s="11" t="str">
        <f aca="false">IF(AND($B936&lt;&gt;"",$E936&lt;&gt;"",$F936&lt;&gt;"",P$7&lt;&gt;""),MAX(NETWORKDAYS(P$7,P$7+6)-MAX($E936-P$7,0)-MAX((P$7+4)-$F936,0),0)*$B936,"")</f>
        <v/>
      </c>
      <c r="Q936" s="11" t="str">
        <f aca="false">IF(AND($B936&lt;&gt;"",$E936&lt;&gt;"",$F936&lt;&gt;"",Q$7&lt;&gt;""),MAX(NETWORKDAYS(Q$7,Q$7+6)-MAX($E936-Q$7,0)-MAX((Q$7+4)-$F936,0),0)*$B936,"")</f>
        <v/>
      </c>
      <c r="R936" s="11" t="str">
        <f aca="false">IF(AND($B936&lt;&gt;"",$E936&lt;&gt;"",$F936&lt;&gt;"",R$7&lt;&gt;""),MAX(NETWORKDAYS(R$7,R$7+6)-MAX($E936-R$7,0)-MAX((R$7+4)-$F936,0),0)*$B936,"")</f>
        <v/>
      </c>
      <c r="S936" s="11" t="str">
        <f aca="false">IF(AND($B936&lt;&gt;"",$E936&lt;&gt;"",$F936&lt;&gt;"",S$7&lt;&gt;""),MAX(NETWORKDAYS(S$7,S$7+6)-MAX($E936-S$7,0)-MAX((S$7+4)-$F936,0),0)*$B936,"")</f>
        <v/>
      </c>
      <c r="T936" s="11" t="str">
        <f aca="false">IF(AND($B936&lt;&gt;"",$E936&lt;&gt;"",$F936&lt;&gt;"",T$7&lt;&gt;""),MAX(NETWORKDAYS(T$7,T$7+6)-MAX($E936-T$7,0)-MAX((T$7+4)-$F936,0),0)*$B936,"")</f>
        <v/>
      </c>
      <c r="U936" s="11" t="str">
        <f aca="false">IF(AND($B936&lt;&gt;"",$E936&lt;&gt;"",$F936&lt;&gt;"",U$7&lt;&gt;""),MAX(NETWORKDAYS(U$7,U$7+6)-MAX($E936-U$7,0)-MAX((U$7+4)-$F936,0),0)*$B936,"")</f>
        <v/>
      </c>
      <c r="V936" s="11" t="str">
        <f aca="false">IF(AND($B936&lt;&gt;"",$E936&lt;&gt;"",$F936&lt;&gt;"",V$7&lt;&gt;""),MAX(NETWORKDAYS(V$7,V$7+6)-MAX($E936-V$7,0)-MAX((V$7+4)-$F936,0),0)*$B936,"")</f>
        <v/>
      </c>
      <c r="W936" s="11" t="str">
        <f aca="false">IF(AND($B936&lt;&gt;"",$E936&lt;&gt;"",$F936&lt;&gt;"",W$7&lt;&gt;""),MAX(NETWORKDAYS(W$7,W$7+6)-MAX($E936-W$7,0)-MAX((W$7+4)-$F936,0),0)*$B936,"")</f>
        <v/>
      </c>
      <c r="X936" s="11" t="str">
        <f aca="false">IF(AND($B936&lt;&gt;"",$E936&lt;&gt;"",$F936&lt;&gt;"",X$7&lt;&gt;""),MAX(NETWORKDAYS(X$7,X$7+6)-MAX($E936-X$7,0)-MAX((X$7+4)-$F936,0),0)*$B936,"")</f>
        <v/>
      </c>
      <c r="Y936" s="11" t="str">
        <f aca="false">IF(AND($B936&lt;&gt;"",$E936&lt;&gt;"",$F936&lt;&gt;"",Y$7&lt;&gt;""),MAX(NETWORKDAYS(Y$7,Y$7+6)-MAX($E936-Y$7,0)-MAX((Y$7+4)-$F936,0),0)*$B936,"")</f>
        <v/>
      </c>
      <c r="Z936" s="11" t="str">
        <f aca="false">IF(AND($B936&lt;&gt;"",$E936&lt;&gt;"",$F936&lt;&gt;"",Z$7&lt;&gt;""),MAX(NETWORKDAYS(Z$7,Z$7+6)-MAX($E936-Z$7,0)-MAX((Z$7+4)-$F936,0),0)*$B936,"")</f>
        <v/>
      </c>
      <c r="AA936" s="11" t="str">
        <f aca="false">IF(AND($B936&lt;&gt;"",$E936&lt;&gt;"",$F936&lt;&gt;"",AA$7&lt;&gt;""),MAX(NETWORKDAYS(AA$7,AA$7+6)-MAX($E936-AA$7,0)-MAX((AA$7+4)-$F936,0),0)*$B936,"")</f>
        <v/>
      </c>
      <c r="AB936" s="11" t="str">
        <f aca="false">IF(AND($B936&lt;&gt;"",$E936&lt;&gt;"",$F936&lt;&gt;"",AB$7&lt;&gt;""),MAX(NETWORKDAYS(AB$7,AB$7+6)-MAX($E936-AB$7,0)-MAX((AB$7+4)-$F936,0),0)*$B936,"")</f>
        <v/>
      </c>
      <c r="AC936" s="11" t="str">
        <f aca="false">IF(AND($B936&lt;&gt;"",$E936&lt;&gt;"",$F936&lt;&gt;"",AC$7&lt;&gt;""),MAX(NETWORKDAYS(AC$7,AC$7+6)-MAX($E936-AC$7,0)-MAX((AC$7+4)-$F936,0),0)*$B936,"")</f>
        <v/>
      </c>
      <c r="AD936" s="11" t="str">
        <f aca="false">IF(AND($B936&lt;&gt;"",$E936&lt;&gt;"",$F936&lt;&gt;"",AD$7&lt;&gt;""),MAX(NETWORKDAYS(AD$7,AD$7+6)-MAX($E936-AD$7,0)-MAX((AD$7+4)-$F936,0),0)*$B936,"")</f>
        <v/>
      </c>
      <c r="AE936" s="11" t="str">
        <f aca="false">IF(AND($B936&lt;&gt;"",$E936&lt;&gt;"",$F936&lt;&gt;"",AE$7&lt;&gt;""),MAX(NETWORKDAYS(AE$7,AE$7+6)-MAX($E936-AE$7,0)-MAX((AE$7+4)-$F936,0),0)*$B936,"")</f>
        <v/>
      </c>
      <c r="AF936" s="11" t="str">
        <f aca="false">IF(AND($B936&lt;&gt;"",$E936&lt;&gt;"",$F936&lt;&gt;"",AF$7&lt;&gt;""),MAX(NETWORKDAYS(AF$7,AF$7+6)-MAX($E936-AF$7,0)-MAX((AF$7+4)-$F936,0),0)*$B936,"")</f>
        <v/>
      </c>
      <c r="AG936" s="11" t="str">
        <f aca="false">IF(AND($B936&lt;&gt;"",$E936&lt;&gt;"",$F936&lt;&gt;"",AG$7&lt;&gt;""),MAX(NETWORKDAYS(AG$7,AG$7+6)-MAX($E936-AG$7,0)-MAX((AG$7+4)-$F936,0),0)*$B936,"")</f>
        <v/>
      </c>
      <c r="AH936" s="11" t="str">
        <f aca="false">IF(AND($B936&lt;&gt;"",$E936&lt;&gt;"",$F936&lt;&gt;"",AH$7&lt;&gt;""),MAX(NETWORKDAYS(AH$7,AH$7+6)-MAX($E936-AH$7,0)-MAX((AH$7+4)-$F936,0),0)*$B936,"")</f>
        <v/>
      </c>
      <c r="AI936" s="11" t="str">
        <f aca="false">IF(AND($B936&lt;&gt;"",$E936&lt;&gt;"",$F936&lt;&gt;"",AI$7&lt;&gt;""),MAX(NETWORKDAYS(AI$7,AI$7+6)-MAX($E936-AI$7,0)-MAX((AI$7+4)-$F936,0),0)*$B936,"")</f>
        <v/>
      </c>
      <c r="AJ936" s="11" t="str">
        <f aca="false">IF(AND($B936&lt;&gt;"",$E936&lt;&gt;"",$F936&lt;&gt;"",AJ$7&lt;&gt;""),MAX(NETWORKDAYS(AJ$7,AJ$7+6)-MAX($E936-AJ$7,0)-MAX((AJ$7+4)-$F936,0),0)*$B936,"")</f>
        <v/>
      </c>
      <c r="AK936" s="11" t="str">
        <f aca="false">IF(AND($B936&lt;&gt;"",$E936&lt;&gt;"",$F936&lt;&gt;"",AK$7&lt;&gt;""),MAX(NETWORKDAYS(AK$7,AK$7+6)-MAX($E936-AK$7,0)-MAX((AK$7+4)-$F936,0),0)*$B936,"")</f>
        <v/>
      </c>
      <c r="AL936" s="11" t="str">
        <f aca="false">IF(AND($B936&lt;&gt;"",$E936&lt;&gt;"",$F936&lt;&gt;"",AL$7&lt;&gt;""),MAX(NETWORKDAYS(AL$7,AL$7+6)-MAX($E936-AL$7,0)-MAX((AL$7+4)-$F936,0),0)*$B936,"")</f>
        <v/>
      </c>
      <c r="AM936" s="11" t="str">
        <f aca="false">IF(AND($B936&lt;&gt;"",$E936&lt;&gt;"",$F936&lt;&gt;"",AM$7&lt;&gt;""),MAX(NETWORKDAYS(AM$7,AM$7+6)-MAX($E936-AM$7,0)-MAX((AM$7+4)-$F936,0),0)*$B936,"")</f>
        <v/>
      </c>
      <c r="AN936" s="11" t="str">
        <f aca="false">IF(AND($B936&lt;&gt;"",$E936&lt;&gt;"",$F936&lt;&gt;"",AN$7&lt;&gt;""),MAX(NETWORKDAYS(AN$7,AN$7+6)-MAX($E936-AN$7,0)-MAX((AN$7+4)-$F936,0),0)*$B936,"")</f>
        <v/>
      </c>
      <c r="AO936" s="11" t="str">
        <f aca="false">IF(AND($B936&lt;&gt;"",$E936&lt;&gt;"",$F936&lt;&gt;"",AO$7&lt;&gt;""),MAX(NETWORKDAYS(AO$7,AO$7+6)-MAX($E936-AO$7,0)-MAX((AO$7+4)-$F936,0),0)*$B936,"")</f>
        <v/>
      </c>
      <c r="AP936" s="11" t="str">
        <f aca="false">IF(AND($B936&lt;&gt;"",$E936&lt;&gt;"",$F936&lt;&gt;"",AP$7&lt;&gt;""),MAX(NETWORKDAYS(AP$7,AP$7+6)-MAX($E936-AP$7,0)-MAX((AP$7+4)-$F936,0),0)*$B936,"")</f>
        <v/>
      </c>
      <c r="AQ936" s="11" t="str">
        <f aca="false">IF(AND($B936&lt;&gt;"",$E936&lt;&gt;"",$F936&lt;&gt;"",AQ$7&lt;&gt;""),MAX(NETWORKDAYS(AQ$7,AQ$7+6)-MAX($E936-AQ$7,0)-MAX((AQ$7+4)-$F936,0),0)*$B936,"")</f>
        <v/>
      </c>
      <c r="AR936" s="11" t="str">
        <f aca="false">IF(AND($B936&lt;&gt;"",$E936&lt;&gt;"",$F936&lt;&gt;"",AR$7&lt;&gt;""),MAX(NETWORKDAYS(AR$7,AR$7+6)-MAX($E936-AR$7,0)-MAX((AR$7+4)-$F936,0),0)*$B936,"")</f>
        <v/>
      </c>
      <c r="AS936" s="11" t="str">
        <f aca="false">IF(AND($B936&lt;&gt;"",$E936&lt;&gt;"",$F936&lt;&gt;"",AS$7&lt;&gt;""),MAX(NETWORKDAYS(AS$7,AS$7+6)-MAX($E936-AS$7,0)-MAX((AS$7+4)-$F936,0),0)*$B936,"")</f>
        <v/>
      </c>
      <c r="AT936" s="11" t="str">
        <f aca="false">IF(AND($B936&lt;&gt;"",$E936&lt;&gt;"",$F936&lt;&gt;"",AT$7&lt;&gt;""),MAX(NETWORKDAYS(AT$7,AT$7+6)-MAX($E936-AT$7,0)-MAX((AT$7+4)-$F936,0),0)*$B936,"")</f>
        <v/>
      </c>
      <c r="AU936" s="11" t="str">
        <f aca="false">IF(AND($B936&lt;&gt;"",$E936&lt;&gt;"",$F936&lt;&gt;"",AU$7&lt;&gt;""),MAX(NETWORKDAYS(AU$7,AU$7+6)-MAX($E936-AU$7,0)-MAX((AU$7+4)-$F936,0),0)*$B936,"")</f>
        <v/>
      </c>
      <c r="AV936" s="11" t="str">
        <f aca="false">IF(AND($B936&lt;&gt;"",$E936&lt;&gt;"",$F936&lt;&gt;"",AV$7&lt;&gt;""),MAX(NETWORKDAYS(AV$7,AV$7+6)-MAX($E936-AV$7,0)-MAX((AV$7+4)-$F936,0),0)*$B936,"")</f>
        <v/>
      </c>
      <c r="AW936" s="11" t="str">
        <f aca="false">IF(AND($B936&lt;&gt;"",$E936&lt;&gt;"",$F936&lt;&gt;"",AW$7&lt;&gt;""),MAX(NETWORKDAYS(AW$7,AW$7+6)-MAX($E936-AW$7,0)-MAX((AW$7+4)-$F936,0),0)*$B936,"")</f>
        <v/>
      </c>
      <c r="AX936" s="11" t="str">
        <f aca="false">IF(AND($B936&lt;&gt;"",$E936&lt;&gt;"",$F936&lt;&gt;"",AX$7&lt;&gt;""),MAX(NETWORKDAYS(AX$7,AX$7+6)-MAX($E936-AX$7,0)-MAX((AX$7+4)-$F936,0),0)*$B936,"")</f>
        <v/>
      </c>
      <c r="AY936" s="11" t="str">
        <f aca="false">IF(AND($B936&lt;&gt;"",$E936&lt;&gt;"",$F936&lt;&gt;"",AY$7&lt;&gt;""),MAX(NETWORKDAYS(AY$7,AY$7+6)-MAX($E936-AY$7,0)-MAX((AY$7+4)-$F936,0),0)*$B936,"")</f>
        <v/>
      </c>
      <c r="AZ936" s="11" t="str">
        <f aca="false">IF(AND($B936&lt;&gt;"",$E936&lt;&gt;"",$F936&lt;&gt;"",AZ$7&lt;&gt;""),MAX(NETWORKDAYS(AZ$7,AZ$7+6)-MAX($E936-AZ$7,0)-MAX((AZ$7+4)-$F936,0),0)*$B936,"")</f>
        <v/>
      </c>
      <c r="BA936" s="11" t="str">
        <f aca="false">IF(AND($B936&lt;&gt;"",$E936&lt;&gt;"",$F936&lt;&gt;"",BA$7&lt;&gt;""),MAX(NETWORKDAYS(BA$7,BA$7+6)-MAX($E936-BA$7,0)-MAX((BA$7+4)-$F936,0),0)*$B936,"")</f>
        <v/>
      </c>
      <c r="BB936" s="11" t="str">
        <f aca="false">IF(AND($B936&lt;&gt;"",$E936&lt;&gt;"",$F936&lt;&gt;"",BB$7&lt;&gt;""),MAX(NETWORKDAYS(BB$7,BB$7+6)-MAX($E936-BB$7,0)-MAX((BB$7+4)-$F936,0),0)*$B936,"")</f>
        <v/>
      </c>
      <c r="BC936" s="11" t="str">
        <f aca="false">IF(AND($B936&lt;&gt;"",$E936&lt;&gt;"",$F936&lt;&gt;"",BC$7&lt;&gt;""),MAX(NETWORKDAYS(BC$7,BC$7+6)-MAX($E936-BC$7,0)-MAX((BC$7+4)-$F936,0),0)*$B936,"")</f>
        <v/>
      </c>
      <c r="BD936" s="11" t="str">
        <f aca="false">IF(AND($B936&lt;&gt;"",$E936&lt;&gt;"",$F936&lt;&gt;"",BD$7&lt;&gt;""),MAX(NETWORKDAYS(BD$7,BD$7+6)-MAX($E936-BD$7,0)-MAX((BD$7+4)-$F936,0),0)*$B936,"")</f>
        <v/>
      </c>
      <c r="BE936" s="11" t="str">
        <f aca="false">IF(AND($B936&lt;&gt;"",$E936&lt;&gt;"",$F936&lt;&gt;"",BE$7&lt;&gt;""),MAX(NETWORKDAYS(BE$7,BE$7+6)-MAX($E936-BE$7,0)-MAX((BE$7+4)-$F936,0),0)*$B936,"")</f>
        <v/>
      </c>
      <c r="BF936" s="11" t="str">
        <f aca="false">IF(AND($B936&lt;&gt;"",$E936&lt;&gt;"",$F936&lt;&gt;"",BF$7&lt;&gt;""),MAX(NETWORKDAYS(BF$7,BF$7+6)-MAX($E936-BF$7,0)-MAX((BF$7+4)-$F936,0),0)*$B936,"")</f>
        <v/>
      </c>
      <c r="BG936" s="11" t="str">
        <f aca="false">IF(AND($B936&lt;&gt;"",$E936&lt;&gt;"",$F936&lt;&gt;"",BG$7&lt;&gt;""),MAX(NETWORKDAYS(BG$7,BG$7+6)-MAX($E936-BG$7,0)-MAX((BG$7+4)-$F936,0),0)*$B936,"")</f>
        <v/>
      </c>
      <c r="BH936" s="11" t="str">
        <f aca="false">IF(AND($B936&lt;&gt;"",$E936&lt;&gt;"",$F936&lt;&gt;"",BH$7&lt;&gt;""),MAX(NETWORKDAYS(BH$7,BH$7+6)-MAX($E936-BH$7,0)-MAX((BH$7+4)-$F936,0),0)*$B936,"")</f>
        <v/>
      </c>
      <c r="BI936" s="11" t="str">
        <f aca="false">IF(AND($B936&lt;&gt;"",$E936&lt;&gt;"",$F936&lt;&gt;"",BI$7&lt;&gt;""),MAX(NETWORKDAYS(BI$7,BI$7+6)-MAX($E936-BI$7,0)-MAX((BI$7+4)-$F936,0),0)*$B936,"")</f>
        <v/>
      </c>
      <c r="BJ936" s="11" t="str">
        <f aca="false">IF(AND($B936&lt;&gt;"",$E936&lt;&gt;"",$F936&lt;&gt;"",BJ$7&lt;&gt;""),MAX(NETWORKDAYS(BJ$7,BJ$7+6)-MAX($E936-BJ$7,0)-MAX((BJ$7+4)-$F936,0),0)*$B936,"")</f>
        <v/>
      </c>
      <c r="BK936" s="11" t="str">
        <f aca="false">IF(AND($B936&lt;&gt;"",$E936&lt;&gt;"",$F936&lt;&gt;"",BK$7&lt;&gt;""),MAX(NETWORKDAYS(BK$7,BK$7+6)-MAX($E936-BK$7,0)-MAX((BK$7+4)-$F936,0),0)*$B936,"")</f>
        <v/>
      </c>
      <c r="BL936" s="11" t="str">
        <f aca="false">IF(AND($B936&lt;&gt;"",$E936&lt;&gt;"",$F936&lt;&gt;"",BL$7&lt;&gt;""),MAX(NETWORKDAYS(BL$7,BL$7+6)-MAX($E936-BL$7,0)-MAX((BL$7+4)-$F936,0),0)*$B936,"")</f>
        <v/>
      </c>
      <c r="BM936" s="11" t="str">
        <f aca="false">IF(AND($B936&lt;&gt;"",$E936&lt;&gt;"",$F936&lt;&gt;"",BM$7&lt;&gt;""),MAX(NETWORKDAYS(BM$7,BM$7+6)-MAX($E936-BM$7,0)-MAX((BM$7+4)-$F936,0),0)*$B936,"")</f>
        <v/>
      </c>
      <c r="BN936" s="11" t="str">
        <f aca="false">IF(AND($B936&lt;&gt;"",$E936&lt;&gt;"",$F936&lt;&gt;"",BN$7&lt;&gt;""),MAX(NETWORKDAYS(BN$7,BN$7+6)-MAX($E936-BN$7,0)-MAX((BN$7+4)-$F936,0),0)*$B936,"")</f>
        <v/>
      </c>
      <c r="BO936" s="11" t="str">
        <f aca="false">IF(AND($B936&lt;&gt;"",$E936&lt;&gt;"",$F936&lt;&gt;"",BO$7&lt;&gt;""),MAX(NETWORKDAYS(BO$7,BO$7+6)-MAX($E936-BO$7,0)-MAX((BO$7+4)-$F936,0),0)*$B936,"")</f>
        <v/>
      </c>
      <c r="BP936" s="11" t="str">
        <f aca="false">IF(AND($B936&lt;&gt;"",$E936&lt;&gt;"",$F936&lt;&gt;"",BP$7&lt;&gt;""),MAX(NETWORKDAYS(BP$7,BP$7+6)-MAX($E936-BP$7,0)-MAX((BP$7+4)-$F936,0),0)*$B936,"")</f>
        <v/>
      </c>
      <c r="BQ936" s="11" t="str">
        <f aca="false">IF(AND($B936&lt;&gt;"",$E936&lt;&gt;"",$F936&lt;&gt;"",BQ$7&lt;&gt;""),MAX(NETWORKDAYS(BQ$7,BQ$7+6)-MAX($E936-BQ$7,0)-MAX((BQ$7+4)-$F936,0),0)*$B936,"")</f>
        <v/>
      </c>
      <c r="BR936" s="11" t="str">
        <f aca="false">IF(AND($B936&lt;&gt;"",$E936&lt;&gt;"",$F936&lt;&gt;"",BR$7&lt;&gt;""),MAX(NETWORKDAYS(BR$7,BR$7+6)-MAX($E936-BR$7,0)-MAX((BR$7+4)-$F936,0),0)*$B936,"")</f>
        <v/>
      </c>
      <c r="BS936" s="11" t="str">
        <f aca="false">IF(AND($B936&lt;&gt;"",$E936&lt;&gt;"",$F936&lt;&gt;"",BS$7&lt;&gt;""),MAX(NETWORKDAYS(BS$7,BS$7+6)-MAX($E936-BS$7,0)-MAX((BS$7+4)-$F936,0),0)*$B936,"")</f>
        <v/>
      </c>
      <c r="BT936" s="11" t="str">
        <f aca="false">IF(AND($B936&lt;&gt;"",$E936&lt;&gt;"",$F936&lt;&gt;"",BT$7&lt;&gt;""),MAX(NETWORKDAYS(BT$7,BT$7+6)-MAX($E936-BT$7,0)-MAX((BT$7+4)-$F936,0),0)*$B936,"")</f>
        <v/>
      </c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  <c r="II936" s="11"/>
      <c r="IJ936" s="11"/>
      <c r="IK936" s="11"/>
      <c r="IL936" s="11"/>
      <c r="IM936" s="11"/>
      <c r="IN936" s="11"/>
      <c r="IO936" s="11"/>
      <c r="IP936" s="11"/>
      <c r="IQ936" s="11"/>
      <c r="IR936" s="11"/>
      <c r="IS936" s="11"/>
      <c r="IT936" s="11"/>
      <c r="IU936" s="11"/>
      <c r="IV936" s="11"/>
      <c r="IW936" s="11"/>
      <c r="IX936" s="11"/>
      <c r="IY936" s="11"/>
      <c r="IZ936" s="11"/>
      <c r="JA936" s="11"/>
      <c r="JB936" s="11"/>
      <c r="JC936" s="11"/>
      <c r="JD936" s="11"/>
      <c r="JE936" s="11"/>
      <c r="JF936" s="11"/>
      <c r="JG936" s="11"/>
      <c r="JH936" s="11"/>
      <c r="JI936" s="11"/>
      <c r="JJ936" s="11"/>
      <c r="JK936" s="11"/>
      <c r="JL936" s="11"/>
      <c r="JM936" s="11"/>
      <c r="JN936" s="11"/>
      <c r="JO936" s="11"/>
      <c r="JP936" s="11"/>
      <c r="JQ936" s="11"/>
      <c r="JR936" s="11"/>
      <c r="JS936" s="11"/>
      <c r="JT936" s="11"/>
      <c r="JU936" s="11"/>
      <c r="JV936" s="11"/>
      <c r="JW936" s="11"/>
      <c r="JX936" s="11"/>
      <c r="JY936" s="11"/>
      <c r="JZ936" s="11"/>
      <c r="KA936" s="11"/>
      <c r="KB936" s="11"/>
      <c r="KC936" s="11"/>
      <c r="KD936" s="11"/>
      <c r="KE936" s="11"/>
      <c r="KF936" s="11"/>
      <c r="KG936" s="11"/>
      <c r="KH936" s="11"/>
      <c r="KI936" s="11"/>
      <c r="KJ936" s="11"/>
      <c r="KK936" s="11"/>
      <c r="KL936" s="11"/>
      <c r="KM936" s="11"/>
      <c r="KN936" s="11"/>
      <c r="KO936" s="11"/>
      <c r="KP936" s="11"/>
      <c r="KQ936" s="11"/>
      <c r="KR936" s="11"/>
      <c r="KS936" s="11"/>
      <c r="KT936" s="11"/>
      <c r="KU936" s="11"/>
      <c r="KV936" s="11"/>
      <c r="KW936" s="11"/>
      <c r="KX936" s="11"/>
      <c r="KY936" s="11"/>
      <c r="KZ936" s="11"/>
      <c r="LA936" s="11"/>
      <c r="LB936" s="11"/>
      <c r="LC936" s="11"/>
      <c r="LD936" s="11"/>
      <c r="LE936" s="11"/>
      <c r="LF936" s="11"/>
      <c r="LG936" s="11"/>
      <c r="LH936" s="11"/>
      <c r="LI936" s="11"/>
      <c r="LJ936" s="11"/>
      <c r="LK936" s="11"/>
      <c r="LL936" s="11"/>
      <c r="LM936" s="11"/>
      <c r="LN936" s="11"/>
      <c r="LO936" s="11"/>
      <c r="LP936" s="11"/>
      <c r="LQ936" s="11"/>
      <c r="LR936" s="11"/>
      <c r="LS936" s="11"/>
      <c r="LT936" s="11"/>
      <c r="LU936" s="11"/>
      <c r="LV936" s="11"/>
      <c r="LW936" s="11"/>
      <c r="LX936" s="11"/>
      <c r="LY936" s="11"/>
      <c r="LZ936" s="11"/>
      <c r="MA936" s="11"/>
      <c r="MB936" s="11"/>
      <c r="MC936" s="11"/>
      <c r="MD936" s="11"/>
      <c r="ME936" s="11"/>
      <c r="MF936" s="11"/>
    </row>
    <row r="937" customFormat="false" ht="12.8" hidden="false" customHeight="false" outlineLevel="0" collapsed="false">
      <c r="A937" s="1" t="str">
        <f aca="false">IF(taskList!J933&lt;&gt;"",taskList!J933,"")</f>
        <v/>
      </c>
      <c r="B937" s="9" t="str">
        <f aca="false">IF(AND(IF(taskList!M933&lt;&gt;"",TRUE()),IF(taskList!K933&lt;&gt;"",TRUE())),taskList!M933/taskList!K933,"")</f>
        <v/>
      </c>
      <c r="C937" s="9" t="str">
        <f aca="false">IF(taskList!B933&lt;&gt;"",taskList!B933,"")</f>
        <v/>
      </c>
      <c r="D937" s="9" t="str">
        <f aca="false">IF(taskList!E933&lt;&gt;"",taskList!E933,"")</f>
        <v/>
      </c>
      <c r="E937" s="4" t="str">
        <f aca="false">IF(taskList!F933&lt;&gt;"",taskList!F933,"")</f>
        <v/>
      </c>
      <c r="F937" s="4" t="str">
        <f aca="false">IF(taskList!G933&lt;&gt;"",taskList!G933,"")</f>
        <v/>
      </c>
      <c r="H937" s="11" t="str">
        <f aca="false">IF(AND($B937&lt;&gt;"",$E937&lt;&gt;"",$F937&lt;&gt;"",H$7&lt;&gt;""),MAX(NETWORKDAYS(H$7,H$7+6)-MAX($E937-H$7,0)-MAX((H$7+4)-$F937,0),0)*$B937,"")</f>
        <v/>
      </c>
      <c r="I937" s="11" t="str">
        <f aca="false">IF(AND($B937&lt;&gt;"",$E937&lt;&gt;"",$F937&lt;&gt;"",I$7&lt;&gt;""),MAX(NETWORKDAYS(I$7,I$7+6)-MAX($E937-I$7,0)-MAX((I$7+4)-$F937,0),0)*$B937,"")</f>
        <v/>
      </c>
      <c r="J937" s="11" t="str">
        <f aca="false">IF(AND($B937&lt;&gt;"",$E937&lt;&gt;"",$F937&lt;&gt;"",J$7&lt;&gt;""),MAX(NETWORKDAYS(J$7,J$7+6)-MAX($E937-J$7,0)-MAX((J$7+4)-$F937,0),0)*$B937,"")</f>
        <v/>
      </c>
      <c r="K937" s="11" t="str">
        <f aca="false">IF(AND($B937&lt;&gt;"",$E937&lt;&gt;"",$F937&lt;&gt;"",K$7&lt;&gt;""),MAX(NETWORKDAYS(K$7,K$7+6)-MAX($E937-K$7,0)-MAX((K$7+4)-$F937,0),0)*$B937,"")</f>
        <v/>
      </c>
      <c r="L937" s="11" t="str">
        <f aca="false">IF(AND($B937&lt;&gt;"",$E937&lt;&gt;"",$F937&lt;&gt;"",L$7&lt;&gt;""),MAX(NETWORKDAYS(L$7,L$7+6)-MAX($E937-L$7,0)-MAX((L$7+4)-$F937,0),0)*$B937,"")</f>
        <v/>
      </c>
      <c r="M937" s="11" t="str">
        <f aca="false">IF(AND($B937&lt;&gt;"",$E937&lt;&gt;"",$F937&lt;&gt;"",M$7&lt;&gt;""),MAX(NETWORKDAYS(M$7,M$7+6)-MAX($E937-M$7,0)-MAX((M$7+4)-$F937,0),0)*$B937,"")</f>
        <v/>
      </c>
      <c r="N937" s="11" t="str">
        <f aca="false">IF(AND($B937&lt;&gt;"",$E937&lt;&gt;"",$F937&lt;&gt;"",N$7&lt;&gt;""),MAX(NETWORKDAYS(N$7,N$7+6)-MAX($E937-N$7,0)-MAX((N$7+4)-$F937,0),0)*$B937,"")</f>
        <v/>
      </c>
      <c r="O937" s="11" t="str">
        <f aca="false">IF(AND($B937&lt;&gt;"",$E937&lt;&gt;"",$F937&lt;&gt;"",O$7&lt;&gt;""),MAX(NETWORKDAYS(O$7,O$7+6)-MAX($E937-O$7,0)-MAX((O$7+4)-$F937,0),0)*$B937,"")</f>
        <v/>
      </c>
      <c r="P937" s="11" t="str">
        <f aca="false">IF(AND($B937&lt;&gt;"",$E937&lt;&gt;"",$F937&lt;&gt;"",P$7&lt;&gt;""),MAX(NETWORKDAYS(P$7,P$7+6)-MAX($E937-P$7,0)-MAX((P$7+4)-$F937,0),0)*$B937,"")</f>
        <v/>
      </c>
      <c r="Q937" s="11" t="str">
        <f aca="false">IF(AND($B937&lt;&gt;"",$E937&lt;&gt;"",$F937&lt;&gt;"",Q$7&lt;&gt;""),MAX(NETWORKDAYS(Q$7,Q$7+6)-MAX($E937-Q$7,0)-MAX((Q$7+4)-$F937,0),0)*$B937,"")</f>
        <v/>
      </c>
      <c r="R937" s="11" t="str">
        <f aca="false">IF(AND($B937&lt;&gt;"",$E937&lt;&gt;"",$F937&lt;&gt;"",R$7&lt;&gt;""),MAX(NETWORKDAYS(R$7,R$7+6)-MAX($E937-R$7,0)-MAX((R$7+4)-$F937,0),0)*$B937,"")</f>
        <v/>
      </c>
      <c r="S937" s="11" t="str">
        <f aca="false">IF(AND($B937&lt;&gt;"",$E937&lt;&gt;"",$F937&lt;&gt;"",S$7&lt;&gt;""),MAX(NETWORKDAYS(S$7,S$7+6)-MAX($E937-S$7,0)-MAX((S$7+4)-$F937,0),0)*$B937,"")</f>
        <v/>
      </c>
      <c r="T937" s="11" t="str">
        <f aca="false">IF(AND($B937&lt;&gt;"",$E937&lt;&gt;"",$F937&lt;&gt;"",T$7&lt;&gt;""),MAX(NETWORKDAYS(T$7,T$7+6)-MAX($E937-T$7,0)-MAX((T$7+4)-$F937,0),0)*$B937,"")</f>
        <v/>
      </c>
      <c r="U937" s="11" t="str">
        <f aca="false">IF(AND($B937&lt;&gt;"",$E937&lt;&gt;"",$F937&lt;&gt;"",U$7&lt;&gt;""),MAX(NETWORKDAYS(U$7,U$7+6)-MAX($E937-U$7,0)-MAX((U$7+4)-$F937,0),0)*$B937,"")</f>
        <v/>
      </c>
      <c r="V937" s="11" t="str">
        <f aca="false">IF(AND($B937&lt;&gt;"",$E937&lt;&gt;"",$F937&lt;&gt;"",V$7&lt;&gt;""),MAX(NETWORKDAYS(V$7,V$7+6)-MAX($E937-V$7,0)-MAX((V$7+4)-$F937,0),0)*$B937,"")</f>
        <v/>
      </c>
      <c r="W937" s="11" t="str">
        <f aca="false">IF(AND($B937&lt;&gt;"",$E937&lt;&gt;"",$F937&lt;&gt;"",W$7&lt;&gt;""),MAX(NETWORKDAYS(W$7,W$7+6)-MAX($E937-W$7,0)-MAX((W$7+4)-$F937,0),0)*$B937,"")</f>
        <v/>
      </c>
      <c r="X937" s="11" t="str">
        <f aca="false">IF(AND($B937&lt;&gt;"",$E937&lt;&gt;"",$F937&lt;&gt;"",X$7&lt;&gt;""),MAX(NETWORKDAYS(X$7,X$7+6)-MAX($E937-X$7,0)-MAX((X$7+4)-$F937,0),0)*$B937,"")</f>
        <v/>
      </c>
      <c r="Y937" s="11" t="str">
        <f aca="false">IF(AND($B937&lt;&gt;"",$E937&lt;&gt;"",$F937&lt;&gt;"",Y$7&lt;&gt;""),MAX(NETWORKDAYS(Y$7,Y$7+6)-MAX($E937-Y$7,0)-MAX((Y$7+4)-$F937,0),0)*$B937,"")</f>
        <v/>
      </c>
      <c r="Z937" s="11" t="str">
        <f aca="false">IF(AND($B937&lt;&gt;"",$E937&lt;&gt;"",$F937&lt;&gt;"",Z$7&lt;&gt;""),MAX(NETWORKDAYS(Z$7,Z$7+6)-MAX($E937-Z$7,0)-MAX((Z$7+4)-$F937,0),0)*$B937,"")</f>
        <v/>
      </c>
      <c r="AA937" s="11" t="str">
        <f aca="false">IF(AND($B937&lt;&gt;"",$E937&lt;&gt;"",$F937&lt;&gt;"",AA$7&lt;&gt;""),MAX(NETWORKDAYS(AA$7,AA$7+6)-MAX($E937-AA$7,0)-MAX((AA$7+4)-$F937,0),0)*$B937,"")</f>
        <v/>
      </c>
      <c r="AB937" s="11" t="str">
        <f aca="false">IF(AND($B937&lt;&gt;"",$E937&lt;&gt;"",$F937&lt;&gt;"",AB$7&lt;&gt;""),MAX(NETWORKDAYS(AB$7,AB$7+6)-MAX($E937-AB$7,0)-MAX((AB$7+4)-$F937,0),0)*$B937,"")</f>
        <v/>
      </c>
      <c r="AC937" s="11" t="str">
        <f aca="false">IF(AND($B937&lt;&gt;"",$E937&lt;&gt;"",$F937&lt;&gt;"",AC$7&lt;&gt;""),MAX(NETWORKDAYS(AC$7,AC$7+6)-MAX($E937-AC$7,0)-MAX((AC$7+4)-$F937,0),0)*$B937,"")</f>
        <v/>
      </c>
      <c r="AD937" s="11" t="str">
        <f aca="false">IF(AND($B937&lt;&gt;"",$E937&lt;&gt;"",$F937&lt;&gt;"",AD$7&lt;&gt;""),MAX(NETWORKDAYS(AD$7,AD$7+6)-MAX($E937-AD$7,0)-MAX((AD$7+4)-$F937,0),0)*$B937,"")</f>
        <v/>
      </c>
      <c r="AE937" s="11" t="str">
        <f aca="false">IF(AND($B937&lt;&gt;"",$E937&lt;&gt;"",$F937&lt;&gt;"",AE$7&lt;&gt;""),MAX(NETWORKDAYS(AE$7,AE$7+6)-MAX($E937-AE$7,0)-MAX((AE$7+4)-$F937,0),0)*$B937,"")</f>
        <v/>
      </c>
      <c r="AF937" s="11" t="str">
        <f aca="false">IF(AND($B937&lt;&gt;"",$E937&lt;&gt;"",$F937&lt;&gt;"",AF$7&lt;&gt;""),MAX(NETWORKDAYS(AF$7,AF$7+6)-MAX($E937-AF$7,0)-MAX((AF$7+4)-$F937,0),0)*$B937,"")</f>
        <v/>
      </c>
      <c r="AG937" s="11" t="str">
        <f aca="false">IF(AND($B937&lt;&gt;"",$E937&lt;&gt;"",$F937&lt;&gt;"",AG$7&lt;&gt;""),MAX(NETWORKDAYS(AG$7,AG$7+6)-MAX($E937-AG$7,0)-MAX((AG$7+4)-$F937,0),0)*$B937,"")</f>
        <v/>
      </c>
      <c r="AH937" s="11" t="str">
        <f aca="false">IF(AND($B937&lt;&gt;"",$E937&lt;&gt;"",$F937&lt;&gt;"",AH$7&lt;&gt;""),MAX(NETWORKDAYS(AH$7,AH$7+6)-MAX($E937-AH$7,0)-MAX((AH$7+4)-$F937,0),0)*$B937,"")</f>
        <v/>
      </c>
      <c r="AI937" s="11" t="str">
        <f aca="false">IF(AND($B937&lt;&gt;"",$E937&lt;&gt;"",$F937&lt;&gt;"",AI$7&lt;&gt;""),MAX(NETWORKDAYS(AI$7,AI$7+6)-MAX($E937-AI$7,0)-MAX((AI$7+4)-$F937,0),0)*$B937,"")</f>
        <v/>
      </c>
      <c r="AJ937" s="11" t="str">
        <f aca="false">IF(AND($B937&lt;&gt;"",$E937&lt;&gt;"",$F937&lt;&gt;"",AJ$7&lt;&gt;""),MAX(NETWORKDAYS(AJ$7,AJ$7+6)-MAX($E937-AJ$7,0)-MAX((AJ$7+4)-$F937,0),0)*$B937,"")</f>
        <v/>
      </c>
      <c r="AK937" s="11" t="str">
        <f aca="false">IF(AND($B937&lt;&gt;"",$E937&lt;&gt;"",$F937&lt;&gt;"",AK$7&lt;&gt;""),MAX(NETWORKDAYS(AK$7,AK$7+6)-MAX($E937-AK$7,0)-MAX((AK$7+4)-$F937,0),0)*$B937,"")</f>
        <v/>
      </c>
      <c r="AL937" s="11" t="str">
        <f aca="false">IF(AND($B937&lt;&gt;"",$E937&lt;&gt;"",$F937&lt;&gt;"",AL$7&lt;&gt;""),MAX(NETWORKDAYS(AL$7,AL$7+6)-MAX($E937-AL$7,0)-MAX((AL$7+4)-$F937,0),0)*$B937,"")</f>
        <v/>
      </c>
      <c r="AM937" s="11" t="str">
        <f aca="false">IF(AND($B937&lt;&gt;"",$E937&lt;&gt;"",$F937&lt;&gt;"",AM$7&lt;&gt;""),MAX(NETWORKDAYS(AM$7,AM$7+6)-MAX($E937-AM$7,0)-MAX((AM$7+4)-$F937,0),0)*$B937,"")</f>
        <v/>
      </c>
      <c r="AN937" s="11" t="str">
        <f aca="false">IF(AND($B937&lt;&gt;"",$E937&lt;&gt;"",$F937&lt;&gt;"",AN$7&lt;&gt;""),MAX(NETWORKDAYS(AN$7,AN$7+6)-MAX($E937-AN$7,0)-MAX((AN$7+4)-$F937,0),0)*$B937,"")</f>
        <v/>
      </c>
      <c r="AO937" s="11" t="str">
        <f aca="false">IF(AND($B937&lt;&gt;"",$E937&lt;&gt;"",$F937&lt;&gt;"",AO$7&lt;&gt;""),MAX(NETWORKDAYS(AO$7,AO$7+6)-MAX($E937-AO$7,0)-MAX((AO$7+4)-$F937,0),0)*$B937,"")</f>
        <v/>
      </c>
      <c r="AP937" s="11" t="str">
        <f aca="false">IF(AND($B937&lt;&gt;"",$E937&lt;&gt;"",$F937&lt;&gt;"",AP$7&lt;&gt;""),MAX(NETWORKDAYS(AP$7,AP$7+6)-MAX($E937-AP$7,0)-MAX((AP$7+4)-$F937,0),0)*$B937,"")</f>
        <v/>
      </c>
      <c r="AQ937" s="11" t="str">
        <f aca="false">IF(AND($B937&lt;&gt;"",$E937&lt;&gt;"",$F937&lt;&gt;"",AQ$7&lt;&gt;""),MAX(NETWORKDAYS(AQ$7,AQ$7+6)-MAX($E937-AQ$7,0)-MAX((AQ$7+4)-$F937,0),0)*$B937,"")</f>
        <v/>
      </c>
      <c r="AR937" s="11" t="str">
        <f aca="false">IF(AND($B937&lt;&gt;"",$E937&lt;&gt;"",$F937&lt;&gt;"",AR$7&lt;&gt;""),MAX(NETWORKDAYS(AR$7,AR$7+6)-MAX($E937-AR$7,0)-MAX((AR$7+4)-$F937,0),0)*$B937,"")</f>
        <v/>
      </c>
      <c r="AS937" s="11" t="str">
        <f aca="false">IF(AND($B937&lt;&gt;"",$E937&lt;&gt;"",$F937&lt;&gt;"",AS$7&lt;&gt;""),MAX(NETWORKDAYS(AS$7,AS$7+6)-MAX($E937-AS$7,0)-MAX((AS$7+4)-$F937,0),0)*$B937,"")</f>
        <v/>
      </c>
      <c r="AT937" s="11" t="str">
        <f aca="false">IF(AND($B937&lt;&gt;"",$E937&lt;&gt;"",$F937&lt;&gt;"",AT$7&lt;&gt;""),MAX(NETWORKDAYS(AT$7,AT$7+6)-MAX($E937-AT$7,0)-MAX((AT$7+4)-$F937,0),0)*$B937,"")</f>
        <v/>
      </c>
      <c r="AU937" s="11" t="str">
        <f aca="false">IF(AND($B937&lt;&gt;"",$E937&lt;&gt;"",$F937&lt;&gt;"",AU$7&lt;&gt;""),MAX(NETWORKDAYS(AU$7,AU$7+6)-MAX($E937-AU$7,0)-MAX((AU$7+4)-$F937,0),0)*$B937,"")</f>
        <v/>
      </c>
      <c r="AV937" s="11" t="str">
        <f aca="false">IF(AND($B937&lt;&gt;"",$E937&lt;&gt;"",$F937&lt;&gt;"",AV$7&lt;&gt;""),MAX(NETWORKDAYS(AV$7,AV$7+6)-MAX($E937-AV$7,0)-MAX((AV$7+4)-$F937,0),0)*$B937,"")</f>
        <v/>
      </c>
      <c r="AW937" s="11" t="str">
        <f aca="false">IF(AND($B937&lt;&gt;"",$E937&lt;&gt;"",$F937&lt;&gt;"",AW$7&lt;&gt;""),MAX(NETWORKDAYS(AW$7,AW$7+6)-MAX($E937-AW$7,0)-MAX((AW$7+4)-$F937,0),0)*$B937,"")</f>
        <v/>
      </c>
      <c r="AX937" s="11" t="str">
        <f aca="false">IF(AND($B937&lt;&gt;"",$E937&lt;&gt;"",$F937&lt;&gt;"",AX$7&lt;&gt;""),MAX(NETWORKDAYS(AX$7,AX$7+6)-MAX($E937-AX$7,0)-MAX((AX$7+4)-$F937,0),0)*$B937,"")</f>
        <v/>
      </c>
      <c r="AY937" s="11" t="str">
        <f aca="false">IF(AND($B937&lt;&gt;"",$E937&lt;&gt;"",$F937&lt;&gt;"",AY$7&lt;&gt;""),MAX(NETWORKDAYS(AY$7,AY$7+6)-MAX($E937-AY$7,0)-MAX((AY$7+4)-$F937,0),0)*$B937,"")</f>
        <v/>
      </c>
      <c r="AZ937" s="11" t="str">
        <f aca="false">IF(AND($B937&lt;&gt;"",$E937&lt;&gt;"",$F937&lt;&gt;"",AZ$7&lt;&gt;""),MAX(NETWORKDAYS(AZ$7,AZ$7+6)-MAX($E937-AZ$7,0)-MAX((AZ$7+4)-$F937,0),0)*$B937,"")</f>
        <v/>
      </c>
      <c r="BA937" s="11" t="str">
        <f aca="false">IF(AND($B937&lt;&gt;"",$E937&lt;&gt;"",$F937&lt;&gt;"",BA$7&lt;&gt;""),MAX(NETWORKDAYS(BA$7,BA$7+6)-MAX($E937-BA$7,0)-MAX((BA$7+4)-$F937,0),0)*$B937,"")</f>
        <v/>
      </c>
      <c r="BB937" s="11" t="str">
        <f aca="false">IF(AND($B937&lt;&gt;"",$E937&lt;&gt;"",$F937&lt;&gt;"",BB$7&lt;&gt;""),MAX(NETWORKDAYS(BB$7,BB$7+6)-MAX($E937-BB$7,0)-MAX((BB$7+4)-$F937,0),0)*$B937,"")</f>
        <v/>
      </c>
      <c r="BC937" s="11" t="str">
        <f aca="false">IF(AND($B937&lt;&gt;"",$E937&lt;&gt;"",$F937&lt;&gt;"",BC$7&lt;&gt;""),MAX(NETWORKDAYS(BC$7,BC$7+6)-MAX($E937-BC$7,0)-MAX((BC$7+4)-$F937,0),0)*$B937,"")</f>
        <v/>
      </c>
      <c r="BD937" s="11" t="str">
        <f aca="false">IF(AND($B937&lt;&gt;"",$E937&lt;&gt;"",$F937&lt;&gt;"",BD$7&lt;&gt;""),MAX(NETWORKDAYS(BD$7,BD$7+6)-MAX($E937-BD$7,0)-MAX((BD$7+4)-$F937,0),0)*$B937,"")</f>
        <v/>
      </c>
      <c r="BE937" s="11" t="str">
        <f aca="false">IF(AND($B937&lt;&gt;"",$E937&lt;&gt;"",$F937&lt;&gt;"",BE$7&lt;&gt;""),MAX(NETWORKDAYS(BE$7,BE$7+6)-MAX($E937-BE$7,0)-MAX((BE$7+4)-$F937,0),0)*$B937,"")</f>
        <v/>
      </c>
      <c r="BF937" s="11" t="str">
        <f aca="false">IF(AND($B937&lt;&gt;"",$E937&lt;&gt;"",$F937&lt;&gt;"",BF$7&lt;&gt;""),MAX(NETWORKDAYS(BF$7,BF$7+6)-MAX($E937-BF$7,0)-MAX((BF$7+4)-$F937,0),0)*$B937,"")</f>
        <v/>
      </c>
      <c r="BG937" s="11" t="str">
        <f aca="false">IF(AND($B937&lt;&gt;"",$E937&lt;&gt;"",$F937&lt;&gt;"",BG$7&lt;&gt;""),MAX(NETWORKDAYS(BG$7,BG$7+6)-MAX($E937-BG$7,0)-MAX((BG$7+4)-$F937,0),0)*$B937,"")</f>
        <v/>
      </c>
      <c r="BH937" s="11" t="str">
        <f aca="false">IF(AND($B937&lt;&gt;"",$E937&lt;&gt;"",$F937&lt;&gt;"",BH$7&lt;&gt;""),MAX(NETWORKDAYS(BH$7,BH$7+6)-MAX($E937-BH$7,0)-MAX((BH$7+4)-$F937,0),0)*$B937,"")</f>
        <v/>
      </c>
      <c r="BI937" s="11" t="str">
        <f aca="false">IF(AND($B937&lt;&gt;"",$E937&lt;&gt;"",$F937&lt;&gt;"",BI$7&lt;&gt;""),MAX(NETWORKDAYS(BI$7,BI$7+6)-MAX($E937-BI$7,0)-MAX((BI$7+4)-$F937,0),0)*$B937,"")</f>
        <v/>
      </c>
      <c r="BJ937" s="11" t="str">
        <f aca="false">IF(AND($B937&lt;&gt;"",$E937&lt;&gt;"",$F937&lt;&gt;"",BJ$7&lt;&gt;""),MAX(NETWORKDAYS(BJ$7,BJ$7+6)-MAX($E937-BJ$7,0)-MAX((BJ$7+4)-$F937,0),0)*$B937,"")</f>
        <v/>
      </c>
      <c r="BK937" s="11" t="str">
        <f aca="false">IF(AND($B937&lt;&gt;"",$E937&lt;&gt;"",$F937&lt;&gt;"",BK$7&lt;&gt;""),MAX(NETWORKDAYS(BK$7,BK$7+6)-MAX($E937-BK$7,0)-MAX((BK$7+4)-$F937,0),0)*$B937,"")</f>
        <v/>
      </c>
      <c r="BL937" s="11" t="str">
        <f aca="false">IF(AND($B937&lt;&gt;"",$E937&lt;&gt;"",$F937&lt;&gt;"",BL$7&lt;&gt;""),MAX(NETWORKDAYS(BL$7,BL$7+6)-MAX($E937-BL$7,0)-MAX((BL$7+4)-$F937,0),0)*$B937,"")</f>
        <v/>
      </c>
      <c r="BM937" s="11" t="str">
        <f aca="false">IF(AND($B937&lt;&gt;"",$E937&lt;&gt;"",$F937&lt;&gt;"",BM$7&lt;&gt;""),MAX(NETWORKDAYS(BM$7,BM$7+6)-MAX($E937-BM$7,0)-MAX((BM$7+4)-$F937,0),0)*$B937,"")</f>
        <v/>
      </c>
      <c r="BN937" s="11" t="str">
        <f aca="false">IF(AND($B937&lt;&gt;"",$E937&lt;&gt;"",$F937&lt;&gt;"",BN$7&lt;&gt;""),MAX(NETWORKDAYS(BN$7,BN$7+6)-MAX($E937-BN$7,0)-MAX((BN$7+4)-$F937,0),0)*$B937,"")</f>
        <v/>
      </c>
      <c r="BO937" s="11" t="str">
        <f aca="false">IF(AND($B937&lt;&gt;"",$E937&lt;&gt;"",$F937&lt;&gt;"",BO$7&lt;&gt;""),MAX(NETWORKDAYS(BO$7,BO$7+6)-MAX($E937-BO$7,0)-MAX((BO$7+4)-$F937,0),0)*$B937,"")</f>
        <v/>
      </c>
      <c r="BP937" s="11" t="str">
        <f aca="false">IF(AND($B937&lt;&gt;"",$E937&lt;&gt;"",$F937&lt;&gt;"",BP$7&lt;&gt;""),MAX(NETWORKDAYS(BP$7,BP$7+6)-MAX($E937-BP$7,0)-MAX((BP$7+4)-$F937,0),0)*$B937,"")</f>
        <v/>
      </c>
      <c r="BQ937" s="11" t="str">
        <f aca="false">IF(AND($B937&lt;&gt;"",$E937&lt;&gt;"",$F937&lt;&gt;"",BQ$7&lt;&gt;""),MAX(NETWORKDAYS(BQ$7,BQ$7+6)-MAX($E937-BQ$7,0)-MAX((BQ$7+4)-$F937,0),0)*$B937,"")</f>
        <v/>
      </c>
      <c r="BR937" s="11" t="str">
        <f aca="false">IF(AND($B937&lt;&gt;"",$E937&lt;&gt;"",$F937&lt;&gt;"",BR$7&lt;&gt;""),MAX(NETWORKDAYS(BR$7,BR$7+6)-MAX($E937-BR$7,0)-MAX((BR$7+4)-$F937,0),0)*$B937,"")</f>
        <v/>
      </c>
      <c r="BS937" s="11" t="str">
        <f aca="false">IF(AND($B937&lt;&gt;"",$E937&lt;&gt;"",$F937&lt;&gt;"",BS$7&lt;&gt;""),MAX(NETWORKDAYS(BS$7,BS$7+6)-MAX($E937-BS$7,0)-MAX((BS$7+4)-$F937,0),0)*$B937,"")</f>
        <v/>
      </c>
      <c r="BT937" s="11" t="str">
        <f aca="false">IF(AND($B937&lt;&gt;"",$E937&lt;&gt;"",$F937&lt;&gt;"",BT$7&lt;&gt;""),MAX(NETWORKDAYS(BT$7,BT$7+6)-MAX($E937-BT$7,0)-MAX((BT$7+4)-$F937,0),0)*$B937,"")</f>
        <v/>
      </c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  <c r="JG937" s="11"/>
      <c r="JH937" s="11"/>
      <c r="JI937" s="11"/>
      <c r="JJ937" s="11"/>
      <c r="JK937" s="11"/>
      <c r="JL937" s="11"/>
      <c r="JM937" s="11"/>
      <c r="JN937" s="11"/>
      <c r="JO937" s="11"/>
      <c r="JP937" s="11"/>
      <c r="JQ937" s="11"/>
      <c r="JR937" s="11"/>
      <c r="JS937" s="11"/>
      <c r="JT937" s="11"/>
      <c r="JU937" s="11"/>
      <c r="JV937" s="11"/>
      <c r="JW937" s="11"/>
      <c r="JX937" s="11"/>
      <c r="JY937" s="11"/>
      <c r="JZ937" s="11"/>
      <c r="KA937" s="11"/>
      <c r="KB937" s="11"/>
      <c r="KC937" s="11"/>
      <c r="KD937" s="11"/>
      <c r="KE937" s="11"/>
      <c r="KF937" s="11"/>
      <c r="KG937" s="11"/>
      <c r="KH937" s="11"/>
      <c r="KI937" s="11"/>
      <c r="KJ937" s="11"/>
      <c r="KK937" s="11"/>
      <c r="KL937" s="11"/>
      <c r="KM937" s="11"/>
      <c r="KN937" s="11"/>
      <c r="KO937" s="11"/>
      <c r="KP937" s="11"/>
      <c r="KQ937" s="11"/>
      <c r="KR937" s="11"/>
      <c r="KS937" s="11"/>
      <c r="KT937" s="11"/>
      <c r="KU937" s="11"/>
      <c r="KV937" s="11"/>
      <c r="KW937" s="11"/>
      <c r="KX937" s="11"/>
      <c r="KY937" s="11"/>
      <c r="KZ937" s="11"/>
      <c r="LA937" s="11"/>
      <c r="LB937" s="11"/>
      <c r="LC937" s="11"/>
      <c r="LD937" s="11"/>
      <c r="LE937" s="11"/>
      <c r="LF937" s="11"/>
      <c r="LG937" s="11"/>
      <c r="LH937" s="11"/>
      <c r="LI937" s="11"/>
      <c r="LJ937" s="11"/>
      <c r="LK937" s="11"/>
      <c r="LL937" s="11"/>
      <c r="LM937" s="11"/>
      <c r="LN937" s="11"/>
      <c r="LO937" s="11"/>
      <c r="LP937" s="11"/>
      <c r="LQ937" s="11"/>
      <c r="LR937" s="11"/>
      <c r="LS937" s="11"/>
      <c r="LT937" s="11"/>
      <c r="LU937" s="11"/>
      <c r="LV937" s="11"/>
      <c r="LW937" s="11"/>
      <c r="LX937" s="11"/>
      <c r="LY937" s="11"/>
      <c r="LZ937" s="11"/>
      <c r="MA937" s="11"/>
      <c r="MB937" s="11"/>
      <c r="MC937" s="11"/>
      <c r="MD937" s="11"/>
      <c r="ME937" s="11"/>
      <c r="MF937" s="11"/>
    </row>
    <row r="938" customFormat="false" ht="12.8" hidden="false" customHeight="false" outlineLevel="0" collapsed="false">
      <c r="A938" s="1" t="str">
        <f aca="false">IF(taskList!J934&lt;&gt;"",taskList!J934,"")</f>
        <v/>
      </c>
      <c r="B938" s="9" t="str">
        <f aca="false">IF(AND(IF(taskList!M934&lt;&gt;"",TRUE()),IF(taskList!K934&lt;&gt;"",TRUE())),taskList!M934/taskList!K934,"")</f>
        <v/>
      </c>
      <c r="C938" s="9" t="str">
        <f aca="false">IF(taskList!B934&lt;&gt;"",taskList!B934,"")</f>
        <v/>
      </c>
      <c r="D938" s="9" t="str">
        <f aca="false">IF(taskList!E934&lt;&gt;"",taskList!E934,"")</f>
        <v/>
      </c>
      <c r="E938" s="4" t="str">
        <f aca="false">IF(taskList!F934&lt;&gt;"",taskList!F934,"")</f>
        <v/>
      </c>
      <c r="F938" s="4" t="str">
        <f aca="false">IF(taskList!G934&lt;&gt;"",taskList!G934,"")</f>
        <v/>
      </c>
      <c r="H938" s="11" t="str">
        <f aca="false">IF(AND($B938&lt;&gt;"",$E938&lt;&gt;"",$F938&lt;&gt;"",H$7&lt;&gt;""),MAX(NETWORKDAYS(H$7,H$7+6)-MAX($E938-H$7,0)-MAX((H$7+4)-$F938,0),0)*$B938,"")</f>
        <v/>
      </c>
      <c r="I938" s="11" t="str">
        <f aca="false">IF(AND($B938&lt;&gt;"",$E938&lt;&gt;"",$F938&lt;&gt;"",I$7&lt;&gt;""),MAX(NETWORKDAYS(I$7,I$7+6)-MAX($E938-I$7,0)-MAX((I$7+4)-$F938,0),0)*$B938,"")</f>
        <v/>
      </c>
      <c r="J938" s="11" t="str">
        <f aca="false">IF(AND($B938&lt;&gt;"",$E938&lt;&gt;"",$F938&lt;&gt;"",J$7&lt;&gt;""),MAX(NETWORKDAYS(J$7,J$7+6)-MAX($E938-J$7,0)-MAX((J$7+4)-$F938,0),0)*$B938,"")</f>
        <v/>
      </c>
      <c r="K938" s="11" t="str">
        <f aca="false">IF(AND($B938&lt;&gt;"",$E938&lt;&gt;"",$F938&lt;&gt;"",K$7&lt;&gt;""),MAX(NETWORKDAYS(K$7,K$7+6)-MAX($E938-K$7,0)-MAX((K$7+4)-$F938,0),0)*$B938,"")</f>
        <v/>
      </c>
      <c r="L938" s="11" t="str">
        <f aca="false">IF(AND($B938&lt;&gt;"",$E938&lt;&gt;"",$F938&lt;&gt;"",L$7&lt;&gt;""),MAX(NETWORKDAYS(L$7,L$7+6)-MAX($E938-L$7,0)-MAX((L$7+4)-$F938,0),0)*$B938,"")</f>
        <v/>
      </c>
      <c r="M938" s="11" t="str">
        <f aca="false">IF(AND($B938&lt;&gt;"",$E938&lt;&gt;"",$F938&lt;&gt;"",M$7&lt;&gt;""),MAX(NETWORKDAYS(M$7,M$7+6)-MAX($E938-M$7,0)-MAX((M$7+4)-$F938,0),0)*$B938,"")</f>
        <v/>
      </c>
      <c r="N938" s="11" t="str">
        <f aca="false">IF(AND($B938&lt;&gt;"",$E938&lt;&gt;"",$F938&lt;&gt;"",N$7&lt;&gt;""),MAX(NETWORKDAYS(N$7,N$7+6)-MAX($E938-N$7,0)-MAX((N$7+4)-$F938,0),0)*$B938,"")</f>
        <v/>
      </c>
      <c r="O938" s="11" t="str">
        <f aca="false">IF(AND($B938&lt;&gt;"",$E938&lt;&gt;"",$F938&lt;&gt;"",O$7&lt;&gt;""),MAX(NETWORKDAYS(O$7,O$7+6)-MAX($E938-O$7,0)-MAX((O$7+4)-$F938,0),0)*$B938,"")</f>
        <v/>
      </c>
      <c r="P938" s="11" t="str">
        <f aca="false">IF(AND($B938&lt;&gt;"",$E938&lt;&gt;"",$F938&lt;&gt;"",P$7&lt;&gt;""),MAX(NETWORKDAYS(P$7,P$7+6)-MAX($E938-P$7,0)-MAX((P$7+4)-$F938,0),0)*$B938,"")</f>
        <v/>
      </c>
      <c r="Q938" s="11" t="str">
        <f aca="false">IF(AND($B938&lt;&gt;"",$E938&lt;&gt;"",$F938&lt;&gt;"",Q$7&lt;&gt;""),MAX(NETWORKDAYS(Q$7,Q$7+6)-MAX($E938-Q$7,0)-MAX((Q$7+4)-$F938,0),0)*$B938,"")</f>
        <v/>
      </c>
      <c r="R938" s="11" t="str">
        <f aca="false">IF(AND($B938&lt;&gt;"",$E938&lt;&gt;"",$F938&lt;&gt;"",R$7&lt;&gt;""),MAX(NETWORKDAYS(R$7,R$7+6)-MAX($E938-R$7,0)-MAX((R$7+4)-$F938,0),0)*$B938,"")</f>
        <v/>
      </c>
      <c r="S938" s="11" t="str">
        <f aca="false">IF(AND($B938&lt;&gt;"",$E938&lt;&gt;"",$F938&lt;&gt;"",S$7&lt;&gt;""),MAX(NETWORKDAYS(S$7,S$7+6)-MAX($E938-S$7,0)-MAX((S$7+4)-$F938,0),0)*$B938,"")</f>
        <v/>
      </c>
      <c r="T938" s="11" t="str">
        <f aca="false">IF(AND($B938&lt;&gt;"",$E938&lt;&gt;"",$F938&lt;&gt;"",T$7&lt;&gt;""),MAX(NETWORKDAYS(T$7,T$7+6)-MAX($E938-T$7,0)-MAX((T$7+4)-$F938,0),0)*$B938,"")</f>
        <v/>
      </c>
      <c r="U938" s="11" t="str">
        <f aca="false">IF(AND($B938&lt;&gt;"",$E938&lt;&gt;"",$F938&lt;&gt;"",U$7&lt;&gt;""),MAX(NETWORKDAYS(U$7,U$7+6)-MAX($E938-U$7,0)-MAX((U$7+4)-$F938,0),0)*$B938,"")</f>
        <v/>
      </c>
      <c r="V938" s="11" t="str">
        <f aca="false">IF(AND($B938&lt;&gt;"",$E938&lt;&gt;"",$F938&lt;&gt;"",V$7&lt;&gt;""),MAX(NETWORKDAYS(V$7,V$7+6)-MAX($E938-V$7,0)-MAX((V$7+4)-$F938,0),0)*$B938,"")</f>
        <v/>
      </c>
      <c r="W938" s="11" t="str">
        <f aca="false">IF(AND($B938&lt;&gt;"",$E938&lt;&gt;"",$F938&lt;&gt;"",W$7&lt;&gt;""),MAX(NETWORKDAYS(W$7,W$7+6)-MAX($E938-W$7,0)-MAX((W$7+4)-$F938,0),0)*$B938,"")</f>
        <v/>
      </c>
      <c r="X938" s="11" t="str">
        <f aca="false">IF(AND($B938&lt;&gt;"",$E938&lt;&gt;"",$F938&lt;&gt;"",X$7&lt;&gt;""),MAX(NETWORKDAYS(X$7,X$7+6)-MAX($E938-X$7,0)-MAX((X$7+4)-$F938,0),0)*$B938,"")</f>
        <v/>
      </c>
      <c r="Y938" s="11" t="str">
        <f aca="false">IF(AND($B938&lt;&gt;"",$E938&lt;&gt;"",$F938&lt;&gt;"",Y$7&lt;&gt;""),MAX(NETWORKDAYS(Y$7,Y$7+6)-MAX($E938-Y$7,0)-MAX((Y$7+4)-$F938,0),0)*$B938,"")</f>
        <v/>
      </c>
      <c r="Z938" s="11" t="str">
        <f aca="false">IF(AND($B938&lt;&gt;"",$E938&lt;&gt;"",$F938&lt;&gt;"",Z$7&lt;&gt;""),MAX(NETWORKDAYS(Z$7,Z$7+6)-MAX($E938-Z$7,0)-MAX((Z$7+4)-$F938,0),0)*$B938,"")</f>
        <v/>
      </c>
      <c r="AA938" s="11" t="str">
        <f aca="false">IF(AND($B938&lt;&gt;"",$E938&lt;&gt;"",$F938&lt;&gt;"",AA$7&lt;&gt;""),MAX(NETWORKDAYS(AA$7,AA$7+6)-MAX($E938-AA$7,0)-MAX((AA$7+4)-$F938,0),0)*$B938,"")</f>
        <v/>
      </c>
      <c r="AB938" s="11" t="str">
        <f aca="false">IF(AND($B938&lt;&gt;"",$E938&lt;&gt;"",$F938&lt;&gt;"",AB$7&lt;&gt;""),MAX(NETWORKDAYS(AB$7,AB$7+6)-MAX($E938-AB$7,0)-MAX((AB$7+4)-$F938,0),0)*$B938,"")</f>
        <v/>
      </c>
      <c r="AC938" s="11" t="str">
        <f aca="false">IF(AND($B938&lt;&gt;"",$E938&lt;&gt;"",$F938&lt;&gt;"",AC$7&lt;&gt;""),MAX(NETWORKDAYS(AC$7,AC$7+6)-MAX($E938-AC$7,0)-MAX((AC$7+4)-$F938,0),0)*$B938,"")</f>
        <v/>
      </c>
      <c r="AD938" s="11" t="str">
        <f aca="false">IF(AND($B938&lt;&gt;"",$E938&lt;&gt;"",$F938&lt;&gt;"",AD$7&lt;&gt;""),MAX(NETWORKDAYS(AD$7,AD$7+6)-MAX($E938-AD$7,0)-MAX((AD$7+4)-$F938,0),0)*$B938,"")</f>
        <v/>
      </c>
      <c r="AE938" s="11" t="str">
        <f aca="false">IF(AND($B938&lt;&gt;"",$E938&lt;&gt;"",$F938&lt;&gt;"",AE$7&lt;&gt;""),MAX(NETWORKDAYS(AE$7,AE$7+6)-MAX($E938-AE$7,0)-MAX((AE$7+4)-$F938,0),0)*$B938,"")</f>
        <v/>
      </c>
      <c r="AF938" s="11" t="str">
        <f aca="false">IF(AND($B938&lt;&gt;"",$E938&lt;&gt;"",$F938&lt;&gt;"",AF$7&lt;&gt;""),MAX(NETWORKDAYS(AF$7,AF$7+6)-MAX($E938-AF$7,0)-MAX((AF$7+4)-$F938,0),0)*$B938,"")</f>
        <v/>
      </c>
      <c r="AG938" s="11" t="str">
        <f aca="false">IF(AND($B938&lt;&gt;"",$E938&lt;&gt;"",$F938&lt;&gt;"",AG$7&lt;&gt;""),MAX(NETWORKDAYS(AG$7,AG$7+6)-MAX($E938-AG$7,0)-MAX((AG$7+4)-$F938,0),0)*$B938,"")</f>
        <v/>
      </c>
      <c r="AH938" s="11" t="str">
        <f aca="false">IF(AND($B938&lt;&gt;"",$E938&lt;&gt;"",$F938&lt;&gt;"",AH$7&lt;&gt;""),MAX(NETWORKDAYS(AH$7,AH$7+6)-MAX($E938-AH$7,0)-MAX((AH$7+4)-$F938,0),0)*$B938,"")</f>
        <v/>
      </c>
      <c r="AI938" s="11" t="str">
        <f aca="false">IF(AND($B938&lt;&gt;"",$E938&lt;&gt;"",$F938&lt;&gt;"",AI$7&lt;&gt;""),MAX(NETWORKDAYS(AI$7,AI$7+6)-MAX($E938-AI$7,0)-MAX((AI$7+4)-$F938,0),0)*$B938,"")</f>
        <v/>
      </c>
      <c r="AJ938" s="11" t="str">
        <f aca="false">IF(AND($B938&lt;&gt;"",$E938&lt;&gt;"",$F938&lt;&gt;"",AJ$7&lt;&gt;""),MAX(NETWORKDAYS(AJ$7,AJ$7+6)-MAX($E938-AJ$7,0)-MAX((AJ$7+4)-$F938,0),0)*$B938,"")</f>
        <v/>
      </c>
      <c r="AK938" s="11" t="str">
        <f aca="false">IF(AND($B938&lt;&gt;"",$E938&lt;&gt;"",$F938&lt;&gt;"",AK$7&lt;&gt;""),MAX(NETWORKDAYS(AK$7,AK$7+6)-MAX($E938-AK$7,0)-MAX((AK$7+4)-$F938,0),0)*$B938,"")</f>
        <v/>
      </c>
      <c r="AL938" s="11" t="str">
        <f aca="false">IF(AND($B938&lt;&gt;"",$E938&lt;&gt;"",$F938&lt;&gt;"",AL$7&lt;&gt;""),MAX(NETWORKDAYS(AL$7,AL$7+6)-MAX($E938-AL$7,0)-MAX((AL$7+4)-$F938,0),0)*$B938,"")</f>
        <v/>
      </c>
      <c r="AM938" s="11" t="str">
        <f aca="false">IF(AND($B938&lt;&gt;"",$E938&lt;&gt;"",$F938&lt;&gt;"",AM$7&lt;&gt;""),MAX(NETWORKDAYS(AM$7,AM$7+6)-MAX($E938-AM$7,0)-MAX((AM$7+4)-$F938,0),0)*$B938,"")</f>
        <v/>
      </c>
      <c r="AN938" s="11" t="str">
        <f aca="false">IF(AND($B938&lt;&gt;"",$E938&lt;&gt;"",$F938&lt;&gt;"",AN$7&lt;&gt;""),MAX(NETWORKDAYS(AN$7,AN$7+6)-MAX($E938-AN$7,0)-MAX((AN$7+4)-$F938,0),0)*$B938,"")</f>
        <v/>
      </c>
      <c r="AO938" s="11" t="str">
        <f aca="false">IF(AND($B938&lt;&gt;"",$E938&lt;&gt;"",$F938&lt;&gt;"",AO$7&lt;&gt;""),MAX(NETWORKDAYS(AO$7,AO$7+6)-MAX($E938-AO$7,0)-MAX((AO$7+4)-$F938,0),0)*$B938,"")</f>
        <v/>
      </c>
      <c r="AP938" s="11" t="str">
        <f aca="false">IF(AND($B938&lt;&gt;"",$E938&lt;&gt;"",$F938&lt;&gt;"",AP$7&lt;&gt;""),MAX(NETWORKDAYS(AP$7,AP$7+6)-MAX($E938-AP$7,0)-MAX((AP$7+4)-$F938,0),0)*$B938,"")</f>
        <v/>
      </c>
      <c r="AQ938" s="11" t="str">
        <f aca="false">IF(AND($B938&lt;&gt;"",$E938&lt;&gt;"",$F938&lt;&gt;"",AQ$7&lt;&gt;""),MAX(NETWORKDAYS(AQ$7,AQ$7+6)-MAX($E938-AQ$7,0)-MAX((AQ$7+4)-$F938,0),0)*$B938,"")</f>
        <v/>
      </c>
      <c r="AR938" s="11" t="str">
        <f aca="false">IF(AND($B938&lt;&gt;"",$E938&lt;&gt;"",$F938&lt;&gt;"",AR$7&lt;&gt;""),MAX(NETWORKDAYS(AR$7,AR$7+6)-MAX($E938-AR$7,0)-MAX((AR$7+4)-$F938,0),0)*$B938,"")</f>
        <v/>
      </c>
      <c r="AS938" s="11" t="str">
        <f aca="false">IF(AND($B938&lt;&gt;"",$E938&lt;&gt;"",$F938&lt;&gt;"",AS$7&lt;&gt;""),MAX(NETWORKDAYS(AS$7,AS$7+6)-MAX($E938-AS$7,0)-MAX((AS$7+4)-$F938,0),0)*$B938,"")</f>
        <v/>
      </c>
      <c r="AT938" s="11" t="str">
        <f aca="false">IF(AND($B938&lt;&gt;"",$E938&lt;&gt;"",$F938&lt;&gt;"",AT$7&lt;&gt;""),MAX(NETWORKDAYS(AT$7,AT$7+6)-MAX($E938-AT$7,0)-MAX((AT$7+4)-$F938,0),0)*$B938,"")</f>
        <v/>
      </c>
      <c r="AU938" s="11" t="str">
        <f aca="false">IF(AND($B938&lt;&gt;"",$E938&lt;&gt;"",$F938&lt;&gt;"",AU$7&lt;&gt;""),MAX(NETWORKDAYS(AU$7,AU$7+6)-MAX($E938-AU$7,0)-MAX((AU$7+4)-$F938,0),0)*$B938,"")</f>
        <v/>
      </c>
      <c r="AV938" s="11" t="str">
        <f aca="false">IF(AND($B938&lt;&gt;"",$E938&lt;&gt;"",$F938&lt;&gt;"",AV$7&lt;&gt;""),MAX(NETWORKDAYS(AV$7,AV$7+6)-MAX($E938-AV$7,0)-MAX((AV$7+4)-$F938,0),0)*$B938,"")</f>
        <v/>
      </c>
      <c r="AW938" s="11" t="str">
        <f aca="false">IF(AND($B938&lt;&gt;"",$E938&lt;&gt;"",$F938&lt;&gt;"",AW$7&lt;&gt;""),MAX(NETWORKDAYS(AW$7,AW$7+6)-MAX($E938-AW$7,0)-MAX((AW$7+4)-$F938,0),0)*$B938,"")</f>
        <v/>
      </c>
      <c r="AX938" s="11" t="str">
        <f aca="false">IF(AND($B938&lt;&gt;"",$E938&lt;&gt;"",$F938&lt;&gt;"",AX$7&lt;&gt;""),MAX(NETWORKDAYS(AX$7,AX$7+6)-MAX($E938-AX$7,0)-MAX((AX$7+4)-$F938,0),0)*$B938,"")</f>
        <v/>
      </c>
      <c r="AY938" s="11" t="str">
        <f aca="false">IF(AND($B938&lt;&gt;"",$E938&lt;&gt;"",$F938&lt;&gt;"",AY$7&lt;&gt;""),MAX(NETWORKDAYS(AY$7,AY$7+6)-MAX($E938-AY$7,0)-MAX((AY$7+4)-$F938,0),0)*$B938,"")</f>
        <v/>
      </c>
      <c r="AZ938" s="11" t="str">
        <f aca="false">IF(AND($B938&lt;&gt;"",$E938&lt;&gt;"",$F938&lt;&gt;"",AZ$7&lt;&gt;""),MAX(NETWORKDAYS(AZ$7,AZ$7+6)-MAX($E938-AZ$7,0)-MAX((AZ$7+4)-$F938,0),0)*$B938,"")</f>
        <v/>
      </c>
      <c r="BA938" s="11" t="str">
        <f aca="false">IF(AND($B938&lt;&gt;"",$E938&lt;&gt;"",$F938&lt;&gt;"",BA$7&lt;&gt;""),MAX(NETWORKDAYS(BA$7,BA$7+6)-MAX($E938-BA$7,0)-MAX((BA$7+4)-$F938,0),0)*$B938,"")</f>
        <v/>
      </c>
      <c r="BB938" s="11" t="str">
        <f aca="false">IF(AND($B938&lt;&gt;"",$E938&lt;&gt;"",$F938&lt;&gt;"",BB$7&lt;&gt;""),MAX(NETWORKDAYS(BB$7,BB$7+6)-MAX($E938-BB$7,0)-MAX((BB$7+4)-$F938,0),0)*$B938,"")</f>
        <v/>
      </c>
      <c r="BC938" s="11" t="str">
        <f aca="false">IF(AND($B938&lt;&gt;"",$E938&lt;&gt;"",$F938&lt;&gt;"",BC$7&lt;&gt;""),MAX(NETWORKDAYS(BC$7,BC$7+6)-MAX($E938-BC$7,0)-MAX((BC$7+4)-$F938,0),0)*$B938,"")</f>
        <v/>
      </c>
      <c r="BD938" s="11" t="str">
        <f aca="false">IF(AND($B938&lt;&gt;"",$E938&lt;&gt;"",$F938&lt;&gt;"",BD$7&lt;&gt;""),MAX(NETWORKDAYS(BD$7,BD$7+6)-MAX($E938-BD$7,0)-MAX((BD$7+4)-$F938,0),0)*$B938,"")</f>
        <v/>
      </c>
      <c r="BE938" s="11" t="str">
        <f aca="false">IF(AND($B938&lt;&gt;"",$E938&lt;&gt;"",$F938&lt;&gt;"",BE$7&lt;&gt;""),MAX(NETWORKDAYS(BE$7,BE$7+6)-MAX($E938-BE$7,0)-MAX((BE$7+4)-$F938,0),0)*$B938,"")</f>
        <v/>
      </c>
      <c r="BF938" s="11" t="str">
        <f aca="false">IF(AND($B938&lt;&gt;"",$E938&lt;&gt;"",$F938&lt;&gt;"",BF$7&lt;&gt;""),MAX(NETWORKDAYS(BF$7,BF$7+6)-MAX($E938-BF$7,0)-MAX((BF$7+4)-$F938,0),0)*$B938,"")</f>
        <v/>
      </c>
      <c r="BG938" s="11" t="str">
        <f aca="false">IF(AND($B938&lt;&gt;"",$E938&lt;&gt;"",$F938&lt;&gt;"",BG$7&lt;&gt;""),MAX(NETWORKDAYS(BG$7,BG$7+6)-MAX($E938-BG$7,0)-MAX((BG$7+4)-$F938,0),0)*$B938,"")</f>
        <v/>
      </c>
      <c r="BH938" s="11" t="str">
        <f aca="false">IF(AND($B938&lt;&gt;"",$E938&lt;&gt;"",$F938&lt;&gt;"",BH$7&lt;&gt;""),MAX(NETWORKDAYS(BH$7,BH$7+6)-MAX($E938-BH$7,0)-MAX((BH$7+4)-$F938,0),0)*$B938,"")</f>
        <v/>
      </c>
      <c r="BI938" s="11" t="str">
        <f aca="false">IF(AND($B938&lt;&gt;"",$E938&lt;&gt;"",$F938&lt;&gt;"",BI$7&lt;&gt;""),MAX(NETWORKDAYS(BI$7,BI$7+6)-MAX($E938-BI$7,0)-MAX((BI$7+4)-$F938,0),0)*$B938,"")</f>
        <v/>
      </c>
      <c r="BJ938" s="11" t="str">
        <f aca="false">IF(AND($B938&lt;&gt;"",$E938&lt;&gt;"",$F938&lt;&gt;"",BJ$7&lt;&gt;""),MAX(NETWORKDAYS(BJ$7,BJ$7+6)-MAX($E938-BJ$7,0)-MAX((BJ$7+4)-$F938,0),0)*$B938,"")</f>
        <v/>
      </c>
      <c r="BK938" s="11" t="str">
        <f aca="false">IF(AND($B938&lt;&gt;"",$E938&lt;&gt;"",$F938&lt;&gt;"",BK$7&lt;&gt;""),MAX(NETWORKDAYS(BK$7,BK$7+6)-MAX($E938-BK$7,0)-MAX((BK$7+4)-$F938,0),0)*$B938,"")</f>
        <v/>
      </c>
      <c r="BL938" s="11" t="str">
        <f aca="false">IF(AND($B938&lt;&gt;"",$E938&lt;&gt;"",$F938&lt;&gt;"",BL$7&lt;&gt;""),MAX(NETWORKDAYS(BL$7,BL$7+6)-MAX($E938-BL$7,0)-MAX((BL$7+4)-$F938,0),0)*$B938,"")</f>
        <v/>
      </c>
      <c r="BM938" s="11" t="str">
        <f aca="false">IF(AND($B938&lt;&gt;"",$E938&lt;&gt;"",$F938&lt;&gt;"",BM$7&lt;&gt;""),MAX(NETWORKDAYS(BM$7,BM$7+6)-MAX($E938-BM$7,0)-MAX((BM$7+4)-$F938,0),0)*$B938,"")</f>
        <v/>
      </c>
      <c r="BN938" s="11" t="str">
        <f aca="false">IF(AND($B938&lt;&gt;"",$E938&lt;&gt;"",$F938&lt;&gt;"",BN$7&lt;&gt;""),MAX(NETWORKDAYS(BN$7,BN$7+6)-MAX($E938-BN$7,0)-MAX((BN$7+4)-$F938,0),0)*$B938,"")</f>
        <v/>
      </c>
      <c r="BO938" s="11" t="str">
        <f aca="false">IF(AND($B938&lt;&gt;"",$E938&lt;&gt;"",$F938&lt;&gt;"",BO$7&lt;&gt;""),MAX(NETWORKDAYS(BO$7,BO$7+6)-MAX($E938-BO$7,0)-MAX((BO$7+4)-$F938,0),0)*$B938,"")</f>
        <v/>
      </c>
      <c r="BP938" s="11" t="str">
        <f aca="false">IF(AND($B938&lt;&gt;"",$E938&lt;&gt;"",$F938&lt;&gt;"",BP$7&lt;&gt;""),MAX(NETWORKDAYS(BP$7,BP$7+6)-MAX($E938-BP$7,0)-MAX((BP$7+4)-$F938,0),0)*$B938,"")</f>
        <v/>
      </c>
      <c r="BQ938" s="11" t="str">
        <f aca="false">IF(AND($B938&lt;&gt;"",$E938&lt;&gt;"",$F938&lt;&gt;"",BQ$7&lt;&gt;""),MAX(NETWORKDAYS(BQ$7,BQ$7+6)-MAX($E938-BQ$7,0)-MAX((BQ$7+4)-$F938,0),0)*$B938,"")</f>
        <v/>
      </c>
      <c r="BR938" s="11" t="str">
        <f aca="false">IF(AND($B938&lt;&gt;"",$E938&lt;&gt;"",$F938&lt;&gt;"",BR$7&lt;&gt;""),MAX(NETWORKDAYS(BR$7,BR$7+6)-MAX($E938-BR$7,0)-MAX((BR$7+4)-$F938,0),0)*$B938,"")</f>
        <v/>
      </c>
      <c r="BS938" s="11" t="str">
        <f aca="false">IF(AND($B938&lt;&gt;"",$E938&lt;&gt;"",$F938&lt;&gt;"",BS$7&lt;&gt;""),MAX(NETWORKDAYS(BS$7,BS$7+6)-MAX($E938-BS$7,0)-MAX((BS$7+4)-$F938,0),0)*$B938,"")</f>
        <v/>
      </c>
      <c r="BT938" s="11" t="str">
        <f aca="false">IF(AND($B938&lt;&gt;"",$E938&lt;&gt;"",$F938&lt;&gt;"",BT$7&lt;&gt;""),MAX(NETWORKDAYS(BT$7,BT$7+6)-MAX($E938-BT$7,0)-MAX((BT$7+4)-$F938,0),0)*$B938,"")</f>
        <v/>
      </c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  <c r="II938" s="11"/>
      <c r="IJ938" s="11"/>
      <c r="IK938" s="11"/>
      <c r="IL938" s="11"/>
      <c r="IM938" s="11"/>
      <c r="IN938" s="11"/>
      <c r="IO938" s="11"/>
      <c r="IP938" s="11"/>
      <c r="IQ938" s="11"/>
      <c r="IR938" s="11"/>
      <c r="IS938" s="11"/>
      <c r="IT938" s="11"/>
      <c r="IU938" s="11"/>
      <c r="IV938" s="11"/>
      <c r="IW938" s="11"/>
      <c r="IX938" s="11"/>
      <c r="IY938" s="11"/>
      <c r="IZ938" s="11"/>
      <c r="JA938" s="11"/>
      <c r="JB938" s="11"/>
      <c r="JC938" s="11"/>
      <c r="JD938" s="11"/>
      <c r="JE938" s="11"/>
      <c r="JF938" s="11"/>
      <c r="JG938" s="11"/>
      <c r="JH938" s="11"/>
      <c r="JI938" s="11"/>
      <c r="JJ938" s="11"/>
      <c r="JK938" s="11"/>
      <c r="JL938" s="11"/>
      <c r="JM938" s="11"/>
      <c r="JN938" s="11"/>
      <c r="JO938" s="11"/>
      <c r="JP938" s="11"/>
      <c r="JQ938" s="11"/>
      <c r="JR938" s="11"/>
      <c r="JS938" s="11"/>
      <c r="JT938" s="11"/>
      <c r="JU938" s="11"/>
      <c r="JV938" s="11"/>
      <c r="JW938" s="11"/>
      <c r="JX938" s="11"/>
      <c r="JY938" s="11"/>
      <c r="JZ938" s="11"/>
      <c r="KA938" s="11"/>
      <c r="KB938" s="11"/>
      <c r="KC938" s="11"/>
      <c r="KD938" s="11"/>
      <c r="KE938" s="11"/>
      <c r="KF938" s="11"/>
      <c r="KG938" s="11"/>
      <c r="KH938" s="11"/>
      <c r="KI938" s="11"/>
      <c r="KJ938" s="11"/>
      <c r="KK938" s="11"/>
      <c r="KL938" s="11"/>
      <c r="KM938" s="11"/>
      <c r="KN938" s="11"/>
      <c r="KO938" s="11"/>
      <c r="KP938" s="11"/>
      <c r="KQ938" s="11"/>
      <c r="KR938" s="11"/>
      <c r="KS938" s="11"/>
      <c r="KT938" s="11"/>
      <c r="KU938" s="11"/>
      <c r="KV938" s="11"/>
      <c r="KW938" s="11"/>
      <c r="KX938" s="11"/>
      <c r="KY938" s="11"/>
      <c r="KZ938" s="11"/>
      <c r="LA938" s="11"/>
      <c r="LB938" s="11"/>
      <c r="LC938" s="11"/>
      <c r="LD938" s="11"/>
      <c r="LE938" s="11"/>
      <c r="LF938" s="11"/>
      <c r="LG938" s="11"/>
      <c r="LH938" s="11"/>
      <c r="LI938" s="11"/>
      <c r="LJ938" s="11"/>
      <c r="LK938" s="11"/>
      <c r="LL938" s="11"/>
      <c r="LM938" s="11"/>
      <c r="LN938" s="11"/>
      <c r="LO938" s="11"/>
      <c r="LP938" s="11"/>
      <c r="LQ938" s="11"/>
      <c r="LR938" s="11"/>
      <c r="LS938" s="11"/>
      <c r="LT938" s="11"/>
      <c r="LU938" s="11"/>
      <c r="LV938" s="11"/>
      <c r="LW938" s="11"/>
      <c r="LX938" s="11"/>
      <c r="LY938" s="11"/>
      <c r="LZ938" s="11"/>
      <c r="MA938" s="11"/>
      <c r="MB938" s="11"/>
      <c r="MC938" s="11"/>
      <c r="MD938" s="11"/>
      <c r="ME938" s="11"/>
      <c r="MF938" s="11"/>
    </row>
    <row r="939" customFormat="false" ht="12.8" hidden="false" customHeight="false" outlineLevel="0" collapsed="false">
      <c r="A939" s="1" t="str">
        <f aca="false">IF(taskList!J935&lt;&gt;"",taskList!J935,"")</f>
        <v/>
      </c>
      <c r="B939" s="9" t="str">
        <f aca="false">IF(AND(IF(taskList!M935&lt;&gt;"",TRUE()),IF(taskList!K935&lt;&gt;"",TRUE())),taskList!M935/taskList!K935,"")</f>
        <v/>
      </c>
      <c r="C939" s="9" t="str">
        <f aca="false">IF(taskList!B935&lt;&gt;"",taskList!B935,"")</f>
        <v/>
      </c>
      <c r="D939" s="9" t="str">
        <f aca="false">IF(taskList!E935&lt;&gt;"",taskList!E935,"")</f>
        <v/>
      </c>
      <c r="E939" s="4" t="str">
        <f aca="false">IF(taskList!F935&lt;&gt;"",taskList!F935,"")</f>
        <v/>
      </c>
      <c r="F939" s="4" t="str">
        <f aca="false">IF(taskList!G935&lt;&gt;"",taskList!G935,"")</f>
        <v/>
      </c>
      <c r="H939" s="11" t="str">
        <f aca="false">IF(AND($B939&lt;&gt;"",$E939&lt;&gt;"",$F939&lt;&gt;"",H$7&lt;&gt;""),MAX(NETWORKDAYS(H$7,H$7+6)-MAX($E939-H$7,0)-MAX((H$7+4)-$F939,0),0)*$B939,"")</f>
        <v/>
      </c>
      <c r="I939" s="11" t="str">
        <f aca="false">IF(AND($B939&lt;&gt;"",$E939&lt;&gt;"",$F939&lt;&gt;"",I$7&lt;&gt;""),MAX(NETWORKDAYS(I$7,I$7+6)-MAX($E939-I$7,0)-MAX((I$7+4)-$F939,0),0)*$B939,"")</f>
        <v/>
      </c>
      <c r="J939" s="11" t="str">
        <f aca="false">IF(AND($B939&lt;&gt;"",$E939&lt;&gt;"",$F939&lt;&gt;"",J$7&lt;&gt;""),MAX(NETWORKDAYS(J$7,J$7+6)-MAX($E939-J$7,0)-MAX((J$7+4)-$F939,0),0)*$B939,"")</f>
        <v/>
      </c>
      <c r="K939" s="11" t="str">
        <f aca="false">IF(AND($B939&lt;&gt;"",$E939&lt;&gt;"",$F939&lt;&gt;"",K$7&lt;&gt;""),MAX(NETWORKDAYS(K$7,K$7+6)-MAX($E939-K$7,0)-MAX((K$7+4)-$F939,0),0)*$B939,"")</f>
        <v/>
      </c>
      <c r="L939" s="11" t="str">
        <f aca="false">IF(AND($B939&lt;&gt;"",$E939&lt;&gt;"",$F939&lt;&gt;"",L$7&lt;&gt;""),MAX(NETWORKDAYS(L$7,L$7+6)-MAX($E939-L$7,0)-MAX((L$7+4)-$F939,0),0)*$B939,"")</f>
        <v/>
      </c>
      <c r="M939" s="11" t="str">
        <f aca="false">IF(AND($B939&lt;&gt;"",$E939&lt;&gt;"",$F939&lt;&gt;"",M$7&lt;&gt;""),MAX(NETWORKDAYS(M$7,M$7+6)-MAX($E939-M$7,0)-MAX((M$7+4)-$F939,0),0)*$B939,"")</f>
        <v/>
      </c>
      <c r="N939" s="11" t="str">
        <f aca="false">IF(AND($B939&lt;&gt;"",$E939&lt;&gt;"",$F939&lt;&gt;"",N$7&lt;&gt;""),MAX(NETWORKDAYS(N$7,N$7+6)-MAX($E939-N$7,0)-MAX((N$7+4)-$F939,0),0)*$B939,"")</f>
        <v/>
      </c>
      <c r="O939" s="11" t="str">
        <f aca="false">IF(AND($B939&lt;&gt;"",$E939&lt;&gt;"",$F939&lt;&gt;"",O$7&lt;&gt;""),MAX(NETWORKDAYS(O$7,O$7+6)-MAX($E939-O$7,0)-MAX((O$7+4)-$F939,0),0)*$B939,"")</f>
        <v/>
      </c>
      <c r="P939" s="11" t="str">
        <f aca="false">IF(AND($B939&lt;&gt;"",$E939&lt;&gt;"",$F939&lt;&gt;"",P$7&lt;&gt;""),MAX(NETWORKDAYS(P$7,P$7+6)-MAX($E939-P$7,0)-MAX((P$7+4)-$F939,0),0)*$B939,"")</f>
        <v/>
      </c>
      <c r="Q939" s="11" t="str">
        <f aca="false">IF(AND($B939&lt;&gt;"",$E939&lt;&gt;"",$F939&lt;&gt;"",Q$7&lt;&gt;""),MAX(NETWORKDAYS(Q$7,Q$7+6)-MAX($E939-Q$7,0)-MAX((Q$7+4)-$F939,0),0)*$B939,"")</f>
        <v/>
      </c>
      <c r="R939" s="11" t="str">
        <f aca="false">IF(AND($B939&lt;&gt;"",$E939&lt;&gt;"",$F939&lt;&gt;"",R$7&lt;&gt;""),MAX(NETWORKDAYS(R$7,R$7+6)-MAX($E939-R$7,0)-MAX((R$7+4)-$F939,0),0)*$B939,"")</f>
        <v/>
      </c>
      <c r="S939" s="11" t="str">
        <f aca="false">IF(AND($B939&lt;&gt;"",$E939&lt;&gt;"",$F939&lt;&gt;"",S$7&lt;&gt;""),MAX(NETWORKDAYS(S$7,S$7+6)-MAX($E939-S$7,0)-MAX((S$7+4)-$F939,0),0)*$B939,"")</f>
        <v/>
      </c>
      <c r="T939" s="11" t="str">
        <f aca="false">IF(AND($B939&lt;&gt;"",$E939&lt;&gt;"",$F939&lt;&gt;"",T$7&lt;&gt;""),MAX(NETWORKDAYS(T$7,T$7+6)-MAX($E939-T$7,0)-MAX((T$7+4)-$F939,0),0)*$B939,"")</f>
        <v/>
      </c>
      <c r="U939" s="11" t="str">
        <f aca="false">IF(AND($B939&lt;&gt;"",$E939&lt;&gt;"",$F939&lt;&gt;"",U$7&lt;&gt;""),MAX(NETWORKDAYS(U$7,U$7+6)-MAX($E939-U$7,0)-MAX((U$7+4)-$F939,0),0)*$B939,"")</f>
        <v/>
      </c>
      <c r="V939" s="11" t="str">
        <f aca="false">IF(AND($B939&lt;&gt;"",$E939&lt;&gt;"",$F939&lt;&gt;"",V$7&lt;&gt;""),MAX(NETWORKDAYS(V$7,V$7+6)-MAX($E939-V$7,0)-MAX((V$7+4)-$F939,0),0)*$B939,"")</f>
        <v/>
      </c>
      <c r="W939" s="11" t="str">
        <f aca="false">IF(AND($B939&lt;&gt;"",$E939&lt;&gt;"",$F939&lt;&gt;"",W$7&lt;&gt;""),MAX(NETWORKDAYS(W$7,W$7+6)-MAX($E939-W$7,0)-MAX((W$7+4)-$F939,0),0)*$B939,"")</f>
        <v/>
      </c>
      <c r="X939" s="11" t="str">
        <f aca="false">IF(AND($B939&lt;&gt;"",$E939&lt;&gt;"",$F939&lt;&gt;"",X$7&lt;&gt;""),MAX(NETWORKDAYS(X$7,X$7+6)-MAX($E939-X$7,0)-MAX((X$7+4)-$F939,0),0)*$B939,"")</f>
        <v/>
      </c>
      <c r="Y939" s="11" t="str">
        <f aca="false">IF(AND($B939&lt;&gt;"",$E939&lt;&gt;"",$F939&lt;&gt;"",Y$7&lt;&gt;""),MAX(NETWORKDAYS(Y$7,Y$7+6)-MAX($E939-Y$7,0)-MAX((Y$7+4)-$F939,0),0)*$B939,"")</f>
        <v/>
      </c>
      <c r="Z939" s="11" t="str">
        <f aca="false">IF(AND($B939&lt;&gt;"",$E939&lt;&gt;"",$F939&lt;&gt;"",Z$7&lt;&gt;""),MAX(NETWORKDAYS(Z$7,Z$7+6)-MAX($E939-Z$7,0)-MAX((Z$7+4)-$F939,0),0)*$B939,"")</f>
        <v/>
      </c>
      <c r="AA939" s="11" t="str">
        <f aca="false">IF(AND($B939&lt;&gt;"",$E939&lt;&gt;"",$F939&lt;&gt;"",AA$7&lt;&gt;""),MAX(NETWORKDAYS(AA$7,AA$7+6)-MAX($E939-AA$7,0)-MAX((AA$7+4)-$F939,0),0)*$B939,"")</f>
        <v/>
      </c>
      <c r="AB939" s="11" t="str">
        <f aca="false">IF(AND($B939&lt;&gt;"",$E939&lt;&gt;"",$F939&lt;&gt;"",AB$7&lt;&gt;""),MAX(NETWORKDAYS(AB$7,AB$7+6)-MAX($E939-AB$7,0)-MAX((AB$7+4)-$F939,0),0)*$B939,"")</f>
        <v/>
      </c>
      <c r="AC939" s="11" t="str">
        <f aca="false">IF(AND($B939&lt;&gt;"",$E939&lt;&gt;"",$F939&lt;&gt;"",AC$7&lt;&gt;""),MAX(NETWORKDAYS(AC$7,AC$7+6)-MAX($E939-AC$7,0)-MAX((AC$7+4)-$F939,0),0)*$B939,"")</f>
        <v/>
      </c>
      <c r="AD939" s="11" t="str">
        <f aca="false">IF(AND($B939&lt;&gt;"",$E939&lt;&gt;"",$F939&lt;&gt;"",AD$7&lt;&gt;""),MAX(NETWORKDAYS(AD$7,AD$7+6)-MAX($E939-AD$7,0)-MAX((AD$7+4)-$F939,0),0)*$B939,"")</f>
        <v/>
      </c>
      <c r="AE939" s="11" t="str">
        <f aca="false">IF(AND($B939&lt;&gt;"",$E939&lt;&gt;"",$F939&lt;&gt;"",AE$7&lt;&gt;""),MAX(NETWORKDAYS(AE$7,AE$7+6)-MAX($E939-AE$7,0)-MAX((AE$7+4)-$F939,0),0)*$B939,"")</f>
        <v/>
      </c>
      <c r="AF939" s="11" t="str">
        <f aca="false">IF(AND($B939&lt;&gt;"",$E939&lt;&gt;"",$F939&lt;&gt;"",AF$7&lt;&gt;""),MAX(NETWORKDAYS(AF$7,AF$7+6)-MAX($E939-AF$7,0)-MAX((AF$7+4)-$F939,0),0)*$B939,"")</f>
        <v/>
      </c>
      <c r="AG939" s="11" t="str">
        <f aca="false">IF(AND($B939&lt;&gt;"",$E939&lt;&gt;"",$F939&lt;&gt;"",AG$7&lt;&gt;""),MAX(NETWORKDAYS(AG$7,AG$7+6)-MAX($E939-AG$7,0)-MAX((AG$7+4)-$F939,0),0)*$B939,"")</f>
        <v/>
      </c>
      <c r="AH939" s="11" t="str">
        <f aca="false">IF(AND($B939&lt;&gt;"",$E939&lt;&gt;"",$F939&lt;&gt;"",AH$7&lt;&gt;""),MAX(NETWORKDAYS(AH$7,AH$7+6)-MAX($E939-AH$7,0)-MAX((AH$7+4)-$F939,0),0)*$B939,"")</f>
        <v/>
      </c>
      <c r="AI939" s="11" t="str">
        <f aca="false">IF(AND($B939&lt;&gt;"",$E939&lt;&gt;"",$F939&lt;&gt;"",AI$7&lt;&gt;""),MAX(NETWORKDAYS(AI$7,AI$7+6)-MAX($E939-AI$7,0)-MAX((AI$7+4)-$F939,0),0)*$B939,"")</f>
        <v/>
      </c>
      <c r="AJ939" s="11" t="str">
        <f aca="false">IF(AND($B939&lt;&gt;"",$E939&lt;&gt;"",$F939&lt;&gt;"",AJ$7&lt;&gt;""),MAX(NETWORKDAYS(AJ$7,AJ$7+6)-MAX($E939-AJ$7,0)-MAX((AJ$7+4)-$F939,0),0)*$B939,"")</f>
        <v/>
      </c>
      <c r="AK939" s="11" t="str">
        <f aca="false">IF(AND($B939&lt;&gt;"",$E939&lt;&gt;"",$F939&lt;&gt;"",AK$7&lt;&gt;""),MAX(NETWORKDAYS(AK$7,AK$7+6)-MAX($E939-AK$7,0)-MAX((AK$7+4)-$F939,0),0)*$B939,"")</f>
        <v/>
      </c>
      <c r="AL939" s="11" t="str">
        <f aca="false">IF(AND($B939&lt;&gt;"",$E939&lt;&gt;"",$F939&lt;&gt;"",AL$7&lt;&gt;""),MAX(NETWORKDAYS(AL$7,AL$7+6)-MAX($E939-AL$7,0)-MAX((AL$7+4)-$F939,0),0)*$B939,"")</f>
        <v/>
      </c>
      <c r="AM939" s="11" t="str">
        <f aca="false">IF(AND($B939&lt;&gt;"",$E939&lt;&gt;"",$F939&lt;&gt;"",AM$7&lt;&gt;""),MAX(NETWORKDAYS(AM$7,AM$7+6)-MAX($E939-AM$7,0)-MAX((AM$7+4)-$F939,0),0)*$B939,"")</f>
        <v/>
      </c>
      <c r="AN939" s="11" t="str">
        <f aca="false">IF(AND($B939&lt;&gt;"",$E939&lt;&gt;"",$F939&lt;&gt;"",AN$7&lt;&gt;""),MAX(NETWORKDAYS(AN$7,AN$7+6)-MAX($E939-AN$7,0)-MAX((AN$7+4)-$F939,0),0)*$B939,"")</f>
        <v/>
      </c>
      <c r="AO939" s="11" t="str">
        <f aca="false">IF(AND($B939&lt;&gt;"",$E939&lt;&gt;"",$F939&lt;&gt;"",AO$7&lt;&gt;""),MAX(NETWORKDAYS(AO$7,AO$7+6)-MAX($E939-AO$7,0)-MAX((AO$7+4)-$F939,0),0)*$B939,"")</f>
        <v/>
      </c>
      <c r="AP939" s="11" t="str">
        <f aca="false">IF(AND($B939&lt;&gt;"",$E939&lt;&gt;"",$F939&lt;&gt;"",AP$7&lt;&gt;""),MAX(NETWORKDAYS(AP$7,AP$7+6)-MAX($E939-AP$7,0)-MAX((AP$7+4)-$F939,0),0)*$B939,"")</f>
        <v/>
      </c>
      <c r="AQ939" s="11" t="str">
        <f aca="false">IF(AND($B939&lt;&gt;"",$E939&lt;&gt;"",$F939&lt;&gt;"",AQ$7&lt;&gt;""),MAX(NETWORKDAYS(AQ$7,AQ$7+6)-MAX($E939-AQ$7,0)-MAX((AQ$7+4)-$F939,0),0)*$B939,"")</f>
        <v/>
      </c>
      <c r="AR939" s="11" t="str">
        <f aca="false">IF(AND($B939&lt;&gt;"",$E939&lt;&gt;"",$F939&lt;&gt;"",AR$7&lt;&gt;""),MAX(NETWORKDAYS(AR$7,AR$7+6)-MAX($E939-AR$7,0)-MAX((AR$7+4)-$F939,0),0)*$B939,"")</f>
        <v/>
      </c>
      <c r="AS939" s="11" t="str">
        <f aca="false">IF(AND($B939&lt;&gt;"",$E939&lt;&gt;"",$F939&lt;&gt;"",AS$7&lt;&gt;""),MAX(NETWORKDAYS(AS$7,AS$7+6)-MAX($E939-AS$7,0)-MAX((AS$7+4)-$F939,0),0)*$B939,"")</f>
        <v/>
      </c>
      <c r="AT939" s="11" t="str">
        <f aca="false">IF(AND($B939&lt;&gt;"",$E939&lt;&gt;"",$F939&lt;&gt;"",AT$7&lt;&gt;""),MAX(NETWORKDAYS(AT$7,AT$7+6)-MAX($E939-AT$7,0)-MAX((AT$7+4)-$F939,0),0)*$B939,"")</f>
        <v/>
      </c>
      <c r="AU939" s="11" t="str">
        <f aca="false">IF(AND($B939&lt;&gt;"",$E939&lt;&gt;"",$F939&lt;&gt;"",AU$7&lt;&gt;""),MAX(NETWORKDAYS(AU$7,AU$7+6)-MAX($E939-AU$7,0)-MAX((AU$7+4)-$F939,0),0)*$B939,"")</f>
        <v/>
      </c>
      <c r="AV939" s="11" t="str">
        <f aca="false">IF(AND($B939&lt;&gt;"",$E939&lt;&gt;"",$F939&lt;&gt;"",AV$7&lt;&gt;""),MAX(NETWORKDAYS(AV$7,AV$7+6)-MAX($E939-AV$7,0)-MAX((AV$7+4)-$F939,0),0)*$B939,"")</f>
        <v/>
      </c>
      <c r="AW939" s="11" t="str">
        <f aca="false">IF(AND($B939&lt;&gt;"",$E939&lt;&gt;"",$F939&lt;&gt;"",AW$7&lt;&gt;""),MAX(NETWORKDAYS(AW$7,AW$7+6)-MAX($E939-AW$7,0)-MAX((AW$7+4)-$F939,0),0)*$B939,"")</f>
        <v/>
      </c>
      <c r="AX939" s="11" t="str">
        <f aca="false">IF(AND($B939&lt;&gt;"",$E939&lt;&gt;"",$F939&lt;&gt;"",AX$7&lt;&gt;""),MAX(NETWORKDAYS(AX$7,AX$7+6)-MAX($E939-AX$7,0)-MAX((AX$7+4)-$F939,0),0)*$B939,"")</f>
        <v/>
      </c>
      <c r="AY939" s="11" t="str">
        <f aca="false">IF(AND($B939&lt;&gt;"",$E939&lt;&gt;"",$F939&lt;&gt;"",AY$7&lt;&gt;""),MAX(NETWORKDAYS(AY$7,AY$7+6)-MAX($E939-AY$7,0)-MAX((AY$7+4)-$F939,0),0)*$B939,"")</f>
        <v/>
      </c>
      <c r="AZ939" s="11" t="str">
        <f aca="false">IF(AND($B939&lt;&gt;"",$E939&lt;&gt;"",$F939&lt;&gt;"",AZ$7&lt;&gt;""),MAX(NETWORKDAYS(AZ$7,AZ$7+6)-MAX($E939-AZ$7,0)-MAX((AZ$7+4)-$F939,0),0)*$B939,"")</f>
        <v/>
      </c>
      <c r="BA939" s="11" t="str">
        <f aca="false">IF(AND($B939&lt;&gt;"",$E939&lt;&gt;"",$F939&lt;&gt;"",BA$7&lt;&gt;""),MAX(NETWORKDAYS(BA$7,BA$7+6)-MAX($E939-BA$7,0)-MAX((BA$7+4)-$F939,0),0)*$B939,"")</f>
        <v/>
      </c>
      <c r="BB939" s="11" t="str">
        <f aca="false">IF(AND($B939&lt;&gt;"",$E939&lt;&gt;"",$F939&lt;&gt;"",BB$7&lt;&gt;""),MAX(NETWORKDAYS(BB$7,BB$7+6)-MAX($E939-BB$7,0)-MAX((BB$7+4)-$F939,0),0)*$B939,"")</f>
        <v/>
      </c>
      <c r="BC939" s="11" t="str">
        <f aca="false">IF(AND($B939&lt;&gt;"",$E939&lt;&gt;"",$F939&lt;&gt;"",BC$7&lt;&gt;""),MAX(NETWORKDAYS(BC$7,BC$7+6)-MAX($E939-BC$7,0)-MAX((BC$7+4)-$F939,0),0)*$B939,"")</f>
        <v/>
      </c>
      <c r="BD939" s="11" t="str">
        <f aca="false">IF(AND($B939&lt;&gt;"",$E939&lt;&gt;"",$F939&lt;&gt;"",BD$7&lt;&gt;""),MAX(NETWORKDAYS(BD$7,BD$7+6)-MAX($E939-BD$7,0)-MAX((BD$7+4)-$F939,0),0)*$B939,"")</f>
        <v/>
      </c>
      <c r="BE939" s="11" t="str">
        <f aca="false">IF(AND($B939&lt;&gt;"",$E939&lt;&gt;"",$F939&lt;&gt;"",BE$7&lt;&gt;""),MAX(NETWORKDAYS(BE$7,BE$7+6)-MAX($E939-BE$7,0)-MAX((BE$7+4)-$F939,0),0)*$B939,"")</f>
        <v/>
      </c>
      <c r="BF939" s="11" t="str">
        <f aca="false">IF(AND($B939&lt;&gt;"",$E939&lt;&gt;"",$F939&lt;&gt;"",BF$7&lt;&gt;""),MAX(NETWORKDAYS(BF$7,BF$7+6)-MAX($E939-BF$7,0)-MAX((BF$7+4)-$F939,0),0)*$B939,"")</f>
        <v/>
      </c>
      <c r="BG939" s="11" t="str">
        <f aca="false">IF(AND($B939&lt;&gt;"",$E939&lt;&gt;"",$F939&lt;&gt;"",BG$7&lt;&gt;""),MAX(NETWORKDAYS(BG$7,BG$7+6)-MAX($E939-BG$7,0)-MAX((BG$7+4)-$F939,0),0)*$B939,"")</f>
        <v/>
      </c>
      <c r="BH939" s="11" t="str">
        <f aca="false">IF(AND($B939&lt;&gt;"",$E939&lt;&gt;"",$F939&lt;&gt;"",BH$7&lt;&gt;""),MAX(NETWORKDAYS(BH$7,BH$7+6)-MAX($E939-BH$7,0)-MAX((BH$7+4)-$F939,0),0)*$B939,"")</f>
        <v/>
      </c>
      <c r="BI939" s="11" t="str">
        <f aca="false">IF(AND($B939&lt;&gt;"",$E939&lt;&gt;"",$F939&lt;&gt;"",BI$7&lt;&gt;""),MAX(NETWORKDAYS(BI$7,BI$7+6)-MAX($E939-BI$7,0)-MAX((BI$7+4)-$F939,0),0)*$B939,"")</f>
        <v/>
      </c>
      <c r="BJ939" s="11" t="str">
        <f aca="false">IF(AND($B939&lt;&gt;"",$E939&lt;&gt;"",$F939&lt;&gt;"",BJ$7&lt;&gt;""),MAX(NETWORKDAYS(BJ$7,BJ$7+6)-MAX($E939-BJ$7,0)-MAX((BJ$7+4)-$F939,0),0)*$B939,"")</f>
        <v/>
      </c>
      <c r="BK939" s="11" t="str">
        <f aca="false">IF(AND($B939&lt;&gt;"",$E939&lt;&gt;"",$F939&lt;&gt;"",BK$7&lt;&gt;""),MAX(NETWORKDAYS(BK$7,BK$7+6)-MAX($E939-BK$7,0)-MAX((BK$7+4)-$F939,0),0)*$B939,"")</f>
        <v/>
      </c>
      <c r="BL939" s="11" t="str">
        <f aca="false">IF(AND($B939&lt;&gt;"",$E939&lt;&gt;"",$F939&lt;&gt;"",BL$7&lt;&gt;""),MAX(NETWORKDAYS(BL$7,BL$7+6)-MAX($E939-BL$7,0)-MAX((BL$7+4)-$F939,0),0)*$B939,"")</f>
        <v/>
      </c>
      <c r="BM939" s="11" t="str">
        <f aca="false">IF(AND($B939&lt;&gt;"",$E939&lt;&gt;"",$F939&lt;&gt;"",BM$7&lt;&gt;""),MAX(NETWORKDAYS(BM$7,BM$7+6)-MAX($E939-BM$7,0)-MAX((BM$7+4)-$F939,0),0)*$B939,"")</f>
        <v/>
      </c>
      <c r="BN939" s="11" t="str">
        <f aca="false">IF(AND($B939&lt;&gt;"",$E939&lt;&gt;"",$F939&lt;&gt;"",BN$7&lt;&gt;""),MAX(NETWORKDAYS(BN$7,BN$7+6)-MAX($E939-BN$7,0)-MAX((BN$7+4)-$F939,0),0)*$B939,"")</f>
        <v/>
      </c>
      <c r="BO939" s="11" t="str">
        <f aca="false">IF(AND($B939&lt;&gt;"",$E939&lt;&gt;"",$F939&lt;&gt;"",BO$7&lt;&gt;""),MAX(NETWORKDAYS(BO$7,BO$7+6)-MAX($E939-BO$7,0)-MAX((BO$7+4)-$F939,0),0)*$B939,"")</f>
        <v/>
      </c>
      <c r="BP939" s="11" t="str">
        <f aca="false">IF(AND($B939&lt;&gt;"",$E939&lt;&gt;"",$F939&lt;&gt;"",BP$7&lt;&gt;""),MAX(NETWORKDAYS(BP$7,BP$7+6)-MAX($E939-BP$7,0)-MAX((BP$7+4)-$F939,0),0)*$B939,"")</f>
        <v/>
      </c>
      <c r="BQ939" s="11" t="str">
        <f aca="false">IF(AND($B939&lt;&gt;"",$E939&lt;&gt;"",$F939&lt;&gt;"",BQ$7&lt;&gt;""),MAX(NETWORKDAYS(BQ$7,BQ$7+6)-MAX($E939-BQ$7,0)-MAX((BQ$7+4)-$F939,0),0)*$B939,"")</f>
        <v/>
      </c>
      <c r="BR939" s="11" t="str">
        <f aca="false">IF(AND($B939&lt;&gt;"",$E939&lt;&gt;"",$F939&lt;&gt;"",BR$7&lt;&gt;""),MAX(NETWORKDAYS(BR$7,BR$7+6)-MAX($E939-BR$7,0)-MAX((BR$7+4)-$F939,0),0)*$B939,"")</f>
        <v/>
      </c>
      <c r="BS939" s="11" t="str">
        <f aca="false">IF(AND($B939&lt;&gt;"",$E939&lt;&gt;"",$F939&lt;&gt;"",BS$7&lt;&gt;""),MAX(NETWORKDAYS(BS$7,BS$7+6)-MAX($E939-BS$7,0)-MAX((BS$7+4)-$F939,0),0)*$B939,"")</f>
        <v/>
      </c>
      <c r="BT939" s="11" t="str">
        <f aca="false">IF(AND($B939&lt;&gt;"",$E939&lt;&gt;"",$F939&lt;&gt;"",BT$7&lt;&gt;""),MAX(NETWORKDAYS(BT$7,BT$7+6)-MAX($E939-BT$7,0)-MAX((BT$7+4)-$F939,0),0)*$B939,"")</f>
        <v/>
      </c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  <c r="II939" s="11"/>
      <c r="IJ939" s="11"/>
      <c r="IK939" s="11"/>
      <c r="IL939" s="11"/>
      <c r="IM939" s="11"/>
      <c r="IN939" s="11"/>
      <c r="IO939" s="11"/>
      <c r="IP939" s="11"/>
      <c r="IQ939" s="11"/>
      <c r="IR939" s="11"/>
      <c r="IS939" s="11"/>
      <c r="IT939" s="11"/>
      <c r="IU939" s="11"/>
      <c r="IV939" s="11"/>
      <c r="IW939" s="11"/>
      <c r="IX939" s="11"/>
      <c r="IY939" s="11"/>
      <c r="IZ939" s="11"/>
      <c r="JA939" s="11"/>
      <c r="JB939" s="11"/>
      <c r="JC939" s="11"/>
      <c r="JD939" s="11"/>
      <c r="JE939" s="11"/>
      <c r="JF939" s="11"/>
      <c r="JG939" s="11"/>
      <c r="JH939" s="11"/>
      <c r="JI939" s="11"/>
      <c r="JJ939" s="11"/>
      <c r="JK939" s="11"/>
      <c r="JL939" s="11"/>
      <c r="JM939" s="11"/>
      <c r="JN939" s="11"/>
      <c r="JO939" s="11"/>
      <c r="JP939" s="11"/>
      <c r="JQ939" s="11"/>
      <c r="JR939" s="11"/>
      <c r="JS939" s="11"/>
      <c r="JT939" s="11"/>
      <c r="JU939" s="11"/>
      <c r="JV939" s="11"/>
      <c r="JW939" s="11"/>
      <c r="JX939" s="11"/>
      <c r="JY939" s="11"/>
      <c r="JZ939" s="11"/>
      <c r="KA939" s="11"/>
      <c r="KB939" s="11"/>
      <c r="KC939" s="11"/>
      <c r="KD939" s="11"/>
      <c r="KE939" s="11"/>
      <c r="KF939" s="11"/>
      <c r="KG939" s="11"/>
      <c r="KH939" s="11"/>
      <c r="KI939" s="11"/>
      <c r="KJ939" s="11"/>
      <c r="KK939" s="11"/>
      <c r="KL939" s="11"/>
      <c r="KM939" s="11"/>
      <c r="KN939" s="11"/>
      <c r="KO939" s="11"/>
      <c r="KP939" s="11"/>
      <c r="KQ939" s="11"/>
      <c r="KR939" s="11"/>
      <c r="KS939" s="11"/>
      <c r="KT939" s="11"/>
      <c r="KU939" s="11"/>
      <c r="KV939" s="11"/>
      <c r="KW939" s="11"/>
      <c r="KX939" s="11"/>
      <c r="KY939" s="11"/>
      <c r="KZ939" s="11"/>
      <c r="LA939" s="11"/>
      <c r="LB939" s="11"/>
      <c r="LC939" s="11"/>
      <c r="LD939" s="11"/>
      <c r="LE939" s="11"/>
      <c r="LF939" s="11"/>
      <c r="LG939" s="11"/>
      <c r="LH939" s="11"/>
      <c r="LI939" s="11"/>
      <c r="LJ939" s="11"/>
      <c r="LK939" s="11"/>
      <c r="LL939" s="11"/>
      <c r="LM939" s="11"/>
      <c r="LN939" s="11"/>
      <c r="LO939" s="11"/>
      <c r="LP939" s="11"/>
      <c r="LQ939" s="11"/>
      <c r="LR939" s="11"/>
      <c r="LS939" s="11"/>
      <c r="LT939" s="11"/>
      <c r="LU939" s="11"/>
      <c r="LV939" s="11"/>
      <c r="LW939" s="11"/>
      <c r="LX939" s="11"/>
      <c r="LY939" s="11"/>
      <c r="LZ939" s="11"/>
      <c r="MA939" s="11"/>
      <c r="MB939" s="11"/>
      <c r="MC939" s="11"/>
      <c r="MD939" s="11"/>
      <c r="ME939" s="11"/>
      <c r="MF939" s="11"/>
    </row>
    <row r="940" customFormat="false" ht="12.8" hidden="false" customHeight="false" outlineLevel="0" collapsed="false">
      <c r="A940" s="1" t="str">
        <f aca="false">IF(taskList!J936&lt;&gt;"",taskList!J936,"")</f>
        <v/>
      </c>
      <c r="B940" s="9" t="str">
        <f aca="false">IF(AND(IF(taskList!M936&lt;&gt;"",TRUE()),IF(taskList!K936&lt;&gt;"",TRUE())),taskList!M936/taskList!K936,"")</f>
        <v/>
      </c>
      <c r="C940" s="9" t="str">
        <f aca="false">IF(taskList!B936&lt;&gt;"",taskList!B936,"")</f>
        <v/>
      </c>
      <c r="D940" s="9" t="str">
        <f aca="false">IF(taskList!E936&lt;&gt;"",taskList!E936,"")</f>
        <v/>
      </c>
      <c r="E940" s="4" t="str">
        <f aca="false">IF(taskList!F936&lt;&gt;"",taskList!F936,"")</f>
        <v/>
      </c>
      <c r="F940" s="4" t="str">
        <f aca="false">IF(taskList!G936&lt;&gt;"",taskList!G936,"")</f>
        <v/>
      </c>
      <c r="H940" s="11" t="str">
        <f aca="false">IF(AND($B940&lt;&gt;"",$E940&lt;&gt;"",$F940&lt;&gt;"",H$7&lt;&gt;""),MAX(NETWORKDAYS(H$7,H$7+6)-MAX($E940-H$7,0)-MAX((H$7+4)-$F940,0),0)*$B940,"")</f>
        <v/>
      </c>
      <c r="I940" s="11" t="str">
        <f aca="false">IF(AND($B940&lt;&gt;"",$E940&lt;&gt;"",$F940&lt;&gt;"",I$7&lt;&gt;""),MAX(NETWORKDAYS(I$7,I$7+6)-MAX($E940-I$7,0)-MAX((I$7+4)-$F940,0),0)*$B940,"")</f>
        <v/>
      </c>
      <c r="J940" s="11" t="str">
        <f aca="false">IF(AND($B940&lt;&gt;"",$E940&lt;&gt;"",$F940&lt;&gt;"",J$7&lt;&gt;""),MAX(NETWORKDAYS(J$7,J$7+6)-MAX($E940-J$7,0)-MAX((J$7+4)-$F940,0),0)*$B940,"")</f>
        <v/>
      </c>
      <c r="K940" s="11" t="str">
        <f aca="false">IF(AND($B940&lt;&gt;"",$E940&lt;&gt;"",$F940&lt;&gt;"",K$7&lt;&gt;""),MAX(NETWORKDAYS(K$7,K$7+6)-MAX($E940-K$7,0)-MAX((K$7+4)-$F940,0),0)*$B940,"")</f>
        <v/>
      </c>
      <c r="L940" s="11" t="str">
        <f aca="false">IF(AND($B940&lt;&gt;"",$E940&lt;&gt;"",$F940&lt;&gt;"",L$7&lt;&gt;""),MAX(NETWORKDAYS(L$7,L$7+6)-MAX($E940-L$7,0)-MAX((L$7+4)-$F940,0),0)*$B940,"")</f>
        <v/>
      </c>
      <c r="M940" s="11" t="str">
        <f aca="false">IF(AND($B940&lt;&gt;"",$E940&lt;&gt;"",$F940&lt;&gt;"",M$7&lt;&gt;""),MAX(NETWORKDAYS(M$7,M$7+6)-MAX($E940-M$7,0)-MAX((M$7+4)-$F940,0),0)*$B940,"")</f>
        <v/>
      </c>
      <c r="N940" s="11" t="str">
        <f aca="false">IF(AND($B940&lt;&gt;"",$E940&lt;&gt;"",$F940&lt;&gt;"",N$7&lt;&gt;""),MAX(NETWORKDAYS(N$7,N$7+6)-MAX($E940-N$7,0)-MAX((N$7+4)-$F940,0),0)*$B940,"")</f>
        <v/>
      </c>
      <c r="O940" s="11" t="str">
        <f aca="false">IF(AND($B940&lt;&gt;"",$E940&lt;&gt;"",$F940&lt;&gt;"",O$7&lt;&gt;""),MAX(NETWORKDAYS(O$7,O$7+6)-MAX($E940-O$7,0)-MAX((O$7+4)-$F940,0),0)*$B940,"")</f>
        <v/>
      </c>
      <c r="P940" s="11" t="str">
        <f aca="false">IF(AND($B940&lt;&gt;"",$E940&lt;&gt;"",$F940&lt;&gt;"",P$7&lt;&gt;""),MAX(NETWORKDAYS(P$7,P$7+6)-MAX($E940-P$7,0)-MAX((P$7+4)-$F940,0),0)*$B940,"")</f>
        <v/>
      </c>
      <c r="Q940" s="11" t="str">
        <f aca="false">IF(AND($B940&lt;&gt;"",$E940&lt;&gt;"",$F940&lt;&gt;"",Q$7&lt;&gt;""),MAX(NETWORKDAYS(Q$7,Q$7+6)-MAX($E940-Q$7,0)-MAX((Q$7+4)-$F940,0),0)*$B940,"")</f>
        <v/>
      </c>
      <c r="R940" s="11" t="str">
        <f aca="false">IF(AND($B940&lt;&gt;"",$E940&lt;&gt;"",$F940&lt;&gt;"",R$7&lt;&gt;""),MAX(NETWORKDAYS(R$7,R$7+6)-MAX($E940-R$7,0)-MAX((R$7+4)-$F940,0),0)*$B940,"")</f>
        <v/>
      </c>
      <c r="S940" s="11" t="str">
        <f aca="false">IF(AND($B940&lt;&gt;"",$E940&lt;&gt;"",$F940&lt;&gt;"",S$7&lt;&gt;""),MAX(NETWORKDAYS(S$7,S$7+6)-MAX($E940-S$7,0)-MAX((S$7+4)-$F940,0),0)*$B940,"")</f>
        <v/>
      </c>
      <c r="T940" s="11" t="str">
        <f aca="false">IF(AND($B940&lt;&gt;"",$E940&lt;&gt;"",$F940&lt;&gt;"",T$7&lt;&gt;""),MAX(NETWORKDAYS(T$7,T$7+6)-MAX($E940-T$7,0)-MAX((T$7+4)-$F940,0),0)*$B940,"")</f>
        <v/>
      </c>
      <c r="U940" s="11" t="str">
        <f aca="false">IF(AND($B940&lt;&gt;"",$E940&lt;&gt;"",$F940&lt;&gt;"",U$7&lt;&gt;""),MAX(NETWORKDAYS(U$7,U$7+6)-MAX($E940-U$7,0)-MAX((U$7+4)-$F940,0),0)*$B940,"")</f>
        <v/>
      </c>
      <c r="V940" s="11" t="str">
        <f aca="false">IF(AND($B940&lt;&gt;"",$E940&lt;&gt;"",$F940&lt;&gt;"",V$7&lt;&gt;""),MAX(NETWORKDAYS(V$7,V$7+6)-MAX($E940-V$7,0)-MAX((V$7+4)-$F940,0),0)*$B940,"")</f>
        <v/>
      </c>
      <c r="W940" s="11" t="str">
        <f aca="false">IF(AND($B940&lt;&gt;"",$E940&lt;&gt;"",$F940&lt;&gt;"",W$7&lt;&gt;""),MAX(NETWORKDAYS(W$7,W$7+6)-MAX($E940-W$7,0)-MAX((W$7+4)-$F940,0),0)*$B940,"")</f>
        <v/>
      </c>
      <c r="X940" s="11" t="str">
        <f aca="false">IF(AND($B940&lt;&gt;"",$E940&lt;&gt;"",$F940&lt;&gt;"",X$7&lt;&gt;""),MAX(NETWORKDAYS(X$7,X$7+6)-MAX($E940-X$7,0)-MAX((X$7+4)-$F940,0),0)*$B940,"")</f>
        <v/>
      </c>
      <c r="Y940" s="11" t="str">
        <f aca="false">IF(AND($B940&lt;&gt;"",$E940&lt;&gt;"",$F940&lt;&gt;"",Y$7&lt;&gt;""),MAX(NETWORKDAYS(Y$7,Y$7+6)-MAX($E940-Y$7,0)-MAX((Y$7+4)-$F940,0),0)*$B940,"")</f>
        <v/>
      </c>
      <c r="Z940" s="11" t="str">
        <f aca="false">IF(AND($B940&lt;&gt;"",$E940&lt;&gt;"",$F940&lt;&gt;"",Z$7&lt;&gt;""),MAX(NETWORKDAYS(Z$7,Z$7+6)-MAX($E940-Z$7,0)-MAX((Z$7+4)-$F940,0),0)*$B940,"")</f>
        <v/>
      </c>
      <c r="AA940" s="11" t="str">
        <f aca="false">IF(AND($B940&lt;&gt;"",$E940&lt;&gt;"",$F940&lt;&gt;"",AA$7&lt;&gt;""),MAX(NETWORKDAYS(AA$7,AA$7+6)-MAX($E940-AA$7,0)-MAX((AA$7+4)-$F940,0),0)*$B940,"")</f>
        <v/>
      </c>
      <c r="AB940" s="11" t="str">
        <f aca="false">IF(AND($B940&lt;&gt;"",$E940&lt;&gt;"",$F940&lt;&gt;"",AB$7&lt;&gt;""),MAX(NETWORKDAYS(AB$7,AB$7+6)-MAX($E940-AB$7,0)-MAX((AB$7+4)-$F940,0),0)*$B940,"")</f>
        <v/>
      </c>
      <c r="AC940" s="11" t="str">
        <f aca="false">IF(AND($B940&lt;&gt;"",$E940&lt;&gt;"",$F940&lt;&gt;"",AC$7&lt;&gt;""),MAX(NETWORKDAYS(AC$7,AC$7+6)-MAX($E940-AC$7,0)-MAX((AC$7+4)-$F940,0),0)*$B940,"")</f>
        <v/>
      </c>
      <c r="AD940" s="11" t="str">
        <f aca="false">IF(AND($B940&lt;&gt;"",$E940&lt;&gt;"",$F940&lt;&gt;"",AD$7&lt;&gt;""),MAX(NETWORKDAYS(AD$7,AD$7+6)-MAX($E940-AD$7,0)-MAX((AD$7+4)-$F940,0),0)*$B940,"")</f>
        <v/>
      </c>
      <c r="AE940" s="11" t="str">
        <f aca="false">IF(AND($B940&lt;&gt;"",$E940&lt;&gt;"",$F940&lt;&gt;"",AE$7&lt;&gt;""),MAX(NETWORKDAYS(AE$7,AE$7+6)-MAX($E940-AE$7,0)-MAX((AE$7+4)-$F940,0),0)*$B940,"")</f>
        <v/>
      </c>
      <c r="AF940" s="11" t="str">
        <f aca="false">IF(AND($B940&lt;&gt;"",$E940&lt;&gt;"",$F940&lt;&gt;"",AF$7&lt;&gt;""),MAX(NETWORKDAYS(AF$7,AF$7+6)-MAX($E940-AF$7,0)-MAX((AF$7+4)-$F940,0),0)*$B940,"")</f>
        <v/>
      </c>
      <c r="AG940" s="11" t="str">
        <f aca="false">IF(AND($B940&lt;&gt;"",$E940&lt;&gt;"",$F940&lt;&gt;"",AG$7&lt;&gt;""),MAX(NETWORKDAYS(AG$7,AG$7+6)-MAX($E940-AG$7,0)-MAX((AG$7+4)-$F940,0),0)*$B940,"")</f>
        <v/>
      </c>
      <c r="AH940" s="11" t="str">
        <f aca="false">IF(AND($B940&lt;&gt;"",$E940&lt;&gt;"",$F940&lt;&gt;"",AH$7&lt;&gt;""),MAX(NETWORKDAYS(AH$7,AH$7+6)-MAX($E940-AH$7,0)-MAX((AH$7+4)-$F940,0),0)*$B940,"")</f>
        <v/>
      </c>
      <c r="AI940" s="11" t="str">
        <f aca="false">IF(AND($B940&lt;&gt;"",$E940&lt;&gt;"",$F940&lt;&gt;"",AI$7&lt;&gt;""),MAX(NETWORKDAYS(AI$7,AI$7+6)-MAX($E940-AI$7,0)-MAX((AI$7+4)-$F940,0),0)*$B940,"")</f>
        <v/>
      </c>
      <c r="AJ940" s="11" t="str">
        <f aca="false">IF(AND($B940&lt;&gt;"",$E940&lt;&gt;"",$F940&lt;&gt;"",AJ$7&lt;&gt;""),MAX(NETWORKDAYS(AJ$7,AJ$7+6)-MAX($E940-AJ$7,0)-MAX((AJ$7+4)-$F940,0),0)*$B940,"")</f>
        <v/>
      </c>
      <c r="AK940" s="11" t="str">
        <f aca="false">IF(AND($B940&lt;&gt;"",$E940&lt;&gt;"",$F940&lt;&gt;"",AK$7&lt;&gt;""),MAX(NETWORKDAYS(AK$7,AK$7+6)-MAX($E940-AK$7,0)-MAX((AK$7+4)-$F940,0),0)*$B940,"")</f>
        <v/>
      </c>
      <c r="AL940" s="11" t="str">
        <f aca="false">IF(AND($B940&lt;&gt;"",$E940&lt;&gt;"",$F940&lt;&gt;"",AL$7&lt;&gt;""),MAX(NETWORKDAYS(AL$7,AL$7+6)-MAX($E940-AL$7,0)-MAX((AL$7+4)-$F940,0),0)*$B940,"")</f>
        <v/>
      </c>
      <c r="AM940" s="11" t="str">
        <f aca="false">IF(AND($B940&lt;&gt;"",$E940&lt;&gt;"",$F940&lt;&gt;"",AM$7&lt;&gt;""),MAX(NETWORKDAYS(AM$7,AM$7+6)-MAX($E940-AM$7,0)-MAX((AM$7+4)-$F940,0),0)*$B940,"")</f>
        <v/>
      </c>
      <c r="AN940" s="11" t="str">
        <f aca="false">IF(AND($B940&lt;&gt;"",$E940&lt;&gt;"",$F940&lt;&gt;"",AN$7&lt;&gt;""),MAX(NETWORKDAYS(AN$7,AN$7+6)-MAX($E940-AN$7,0)-MAX((AN$7+4)-$F940,0),0)*$B940,"")</f>
        <v/>
      </c>
      <c r="AO940" s="11" t="str">
        <f aca="false">IF(AND($B940&lt;&gt;"",$E940&lt;&gt;"",$F940&lt;&gt;"",AO$7&lt;&gt;""),MAX(NETWORKDAYS(AO$7,AO$7+6)-MAX($E940-AO$7,0)-MAX((AO$7+4)-$F940,0),0)*$B940,"")</f>
        <v/>
      </c>
      <c r="AP940" s="11" t="str">
        <f aca="false">IF(AND($B940&lt;&gt;"",$E940&lt;&gt;"",$F940&lt;&gt;"",AP$7&lt;&gt;""),MAX(NETWORKDAYS(AP$7,AP$7+6)-MAX($E940-AP$7,0)-MAX((AP$7+4)-$F940,0),0)*$B940,"")</f>
        <v/>
      </c>
      <c r="AQ940" s="11" t="str">
        <f aca="false">IF(AND($B940&lt;&gt;"",$E940&lt;&gt;"",$F940&lt;&gt;"",AQ$7&lt;&gt;""),MAX(NETWORKDAYS(AQ$7,AQ$7+6)-MAX($E940-AQ$7,0)-MAX((AQ$7+4)-$F940,0),0)*$B940,"")</f>
        <v/>
      </c>
      <c r="AR940" s="11" t="str">
        <f aca="false">IF(AND($B940&lt;&gt;"",$E940&lt;&gt;"",$F940&lt;&gt;"",AR$7&lt;&gt;""),MAX(NETWORKDAYS(AR$7,AR$7+6)-MAX($E940-AR$7,0)-MAX((AR$7+4)-$F940,0),0)*$B940,"")</f>
        <v/>
      </c>
      <c r="AS940" s="11" t="str">
        <f aca="false">IF(AND($B940&lt;&gt;"",$E940&lt;&gt;"",$F940&lt;&gt;"",AS$7&lt;&gt;""),MAX(NETWORKDAYS(AS$7,AS$7+6)-MAX($E940-AS$7,0)-MAX((AS$7+4)-$F940,0),0)*$B940,"")</f>
        <v/>
      </c>
      <c r="AT940" s="11" t="str">
        <f aca="false">IF(AND($B940&lt;&gt;"",$E940&lt;&gt;"",$F940&lt;&gt;"",AT$7&lt;&gt;""),MAX(NETWORKDAYS(AT$7,AT$7+6)-MAX($E940-AT$7,0)-MAX((AT$7+4)-$F940,0),0)*$B940,"")</f>
        <v/>
      </c>
      <c r="AU940" s="11" t="str">
        <f aca="false">IF(AND($B940&lt;&gt;"",$E940&lt;&gt;"",$F940&lt;&gt;"",AU$7&lt;&gt;""),MAX(NETWORKDAYS(AU$7,AU$7+6)-MAX($E940-AU$7,0)-MAX((AU$7+4)-$F940,0),0)*$B940,"")</f>
        <v/>
      </c>
      <c r="AV940" s="11" t="str">
        <f aca="false">IF(AND($B940&lt;&gt;"",$E940&lt;&gt;"",$F940&lt;&gt;"",AV$7&lt;&gt;""),MAX(NETWORKDAYS(AV$7,AV$7+6)-MAX($E940-AV$7,0)-MAX((AV$7+4)-$F940,0),0)*$B940,"")</f>
        <v/>
      </c>
      <c r="AW940" s="11" t="str">
        <f aca="false">IF(AND($B940&lt;&gt;"",$E940&lt;&gt;"",$F940&lt;&gt;"",AW$7&lt;&gt;""),MAX(NETWORKDAYS(AW$7,AW$7+6)-MAX($E940-AW$7,0)-MAX((AW$7+4)-$F940,0),0)*$B940,"")</f>
        <v/>
      </c>
      <c r="AX940" s="11" t="str">
        <f aca="false">IF(AND($B940&lt;&gt;"",$E940&lt;&gt;"",$F940&lt;&gt;"",AX$7&lt;&gt;""),MAX(NETWORKDAYS(AX$7,AX$7+6)-MAX($E940-AX$7,0)-MAX((AX$7+4)-$F940,0),0)*$B940,"")</f>
        <v/>
      </c>
      <c r="AY940" s="11" t="str">
        <f aca="false">IF(AND($B940&lt;&gt;"",$E940&lt;&gt;"",$F940&lt;&gt;"",AY$7&lt;&gt;""),MAX(NETWORKDAYS(AY$7,AY$7+6)-MAX($E940-AY$7,0)-MAX((AY$7+4)-$F940,0),0)*$B940,"")</f>
        <v/>
      </c>
      <c r="AZ940" s="11" t="str">
        <f aca="false">IF(AND($B940&lt;&gt;"",$E940&lt;&gt;"",$F940&lt;&gt;"",AZ$7&lt;&gt;""),MAX(NETWORKDAYS(AZ$7,AZ$7+6)-MAX($E940-AZ$7,0)-MAX((AZ$7+4)-$F940,0),0)*$B940,"")</f>
        <v/>
      </c>
      <c r="BA940" s="11" t="str">
        <f aca="false">IF(AND($B940&lt;&gt;"",$E940&lt;&gt;"",$F940&lt;&gt;"",BA$7&lt;&gt;""),MAX(NETWORKDAYS(BA$7,BA$7+6)-MAX($E940-BA$7,0)-MAX((BA$7+4)-$F940,0),0)*$B940,"")</f>
        <v/>
      </c>
      <c r="BB940" s="11" t="str">
        <f aca="false">IF(AND($B940&lt;&gt;"",$E940&lt;&gt;"",$F940&lt;&gt;"",BB$7&lt;&gt;""),MAX(NETWORKDAYS(BB$7,BB$7+6)-MAX($E940-BB$7,0)-MAX((BB$7+4)-$F940,0),0)*$B940,"")</f>
        <v/>
      </c>
      <c r="BC940" s="11" t="str">
        <f aca="false">IF(AND($B940&lt;&gt;"",$E940&lt;&gt;"",$F940&lt;&gt;"",BC$7&lt;&gt;""),MAX(NETWORKDAYS(BC$7,BC$7+6)-MAX($E940-BC$7,0)-MAX((BC$7+4)-$F940,0),0)*$B940,"")</f>
        <v/>
      </c>
      <c r="BD940" s="11" t="str">
        <f aca="false">IF(AND($B940&lt;&gt;"",$E940&lt;&gt;"",$F940&lt;&gt;"",BD$7&lt;&gt;""),MAX(NETWORKDAYS(BD$7,BD$7+6)-MAX($E940-BD$7,0)-MAX((BD$7+4)-$F940,0),0)*$B940,"")</f>
        <v/>
      </c>
      <c r="BE940" s="11" t="str">
        <f aca="false">IF(AND($B940&lt;&gt;"",$E940&lt;&gt;"",$F940&lt;&gt;"",BE$7&lt;&gt;""),MAX(NETWORKDAYS(BE$7,BE$7+6)-MAX($E940-BE$7,0)-MAX((BE$7+4)-$F940,0),0)*$B940,"")</f>
        <v/>
      </c>
      <c r="BF940" s="11" t="str">
        <f aca="false">IF(AND($B940&lt;&gt;"",$E940&lt;&gt;"",$F940&lt;&gt;"",BF$7&lt;&gt;""),MAX(NETWORKDAYS(BF$7,BF$7+6)-MAX($E940-BF$7,0)-MAX((BF$7+4)-$F940,0),0)*$B940,"")</f>
        <v/>
      </c>
      <c r="BG940" s="11" t="str">
        <f aca="false">IF(AND($B940&lt;&gt;"",$E940&lt;&gt;"",$F940&lt;&gt;"",BG$7&lt;&gt;""),MAX(NETWORKDAYS(BG$7,BG$7+6)-MAX($E940-BG$7,0)-MAX((BG$7+4)-$F940,0),0)*$B940,"")</f>
        <v/>
      </c>
      <c r="BH940" s="11" t="str">
        <f aca="false">IF(AND($B940&lt;&gt;"",$E940&lt;&gt;"",$F940&lt;&gt;"",BH$7&lt;&gt;""),MAX(NETWORKDAYS(BH$7,BH$7+6)-MAX($E940-BH$7,0)-MAX((BH$7+4)-$F940,0),0)*$B940,"")</f>
        <v/>
      </c>
      <c r="BI940" s="11" t="str">
        <f aca="false">IF(AND($B940&lt;&gt;"",$E940&lt;&gt;"",$F940&lt;&gt;"",BI$7&lt;&gt;""),MAX(NETWORKDAYS(BI$7,BI$7+6)-MAX($E940-BI$7,0)-MAX((BI$7+4)-$F940,0),0)*$B940,"")</f>
        <v/>
      </c>
      <c r="BJ940" s="11" t="str">
        <f aca="false">IF(AND($B940&lt;&gt;"",$E940&lt;&gt;"",$F940&lt;&gt;"",BJ$7&lt;&gt;""),MAX(NETWORKDAYS(BJ$7,BJ$7+6)-MAX($E940-BJ$7,0)-MAX((BJ$7+4)-$F940,0),0)*$B940,"")</f>
        <v/>
      </c>
      <c r="BK940" s="11" t="str">
        <f aca="false">IF(AND($B940&lt;&gt;"",$E940&lt;&gt;"",$F940&lt;&gt;"",BK$7&lt;&gt;""),MAX(NETWORKDAYS(BK$7,BK$7+6)-MAX($E940-BK$7,0)-MAX((BK$7+4)-$F940,0),0)*$B940,"")</f>
        <v/>
      </c>
      <c r="BL940" s="11" t="str">
        <f aca="false">IF(AND($B940&lt;&gt;"",$E940&lt;&gt;"",$F940&lt;&gt;"",BL$7&lt;&gt;""),MAX(NETWORKDAYS(BL$7,BL$7+6)-MAX($E940-BL$7,0)-MAX((BL$7+4)-$F940,0),0)*$B940,"")</f>
        <v/>
      </c>
      <c r="BM940" s="11" t="str">
        <f aca="false">IF(AND($B940&lt;&gt;"",$E940&lt;&gt;"",$F940&lt;&gt;"",BM$7&lt;&gt;""),MAX(NETWORKDAYS(BM$7,BM$7+6)-MAX($E940-BM$7,0)-MAX((BM$7+4)-$F940,0),0)*$B940,"")</f>
        <v/>
      </c>
      <c r="BN940" s="11" t="str">
        <f aca="false">IF(AND($B940&lt;&gt;"",$E940&lt;&gt;"",$F940&lt;&gt;"",BN$7&lt;&gt;""),MAX(NETWORKDAYS(BN$7,BN$7+6)-MAX($E940-BN$7,0)-MAX((BN$7+4)-$F940,0),0)*$B940,"")</f>
        <v/>
      </c>
      <c r="BO940" s="11" t="str">
        <f aca="false">IF(AND($B940&lt;&gt;"",$E940&lt;&gt;"",$F940&lt;&gt;"",BO$7&lt;&gt;""),MAX(NETWORKDAYS(BO$7,BO$7+6)-MAX($E940-BO$7,0)-MAX((BO$7+4)-$F940,0),0)*$B940,"")</f>
        <v/>
      </c>
      <c r="BP940" s="11" t="str">
        <f aca="false">IF(AND($B940&lt;&gt;"",$E940&lt;&gt;"",$F940&lt;&gt;"",BP$7&lt;&gt;""),MAX(NETWORKDAYS(BP$7,BP$7+6)-MAX($E940-BP$7,0)-MAX((BP$7+4)-$F940,0),0)*$B940,"")</f>
        <v/>
      </c>
      <c r="BQ940" s="11" t="str">
        <f aca="false">IF(AND($B940&lt;&gt;"",$E940&lt;&gt;"",$F940&lt;&gt;"",BQ$7&lt;&gt;""),MAX(NETWORKDAYS(BQ$7,BQ$7+6)-MAX($E940-BQ$7,0)-MAX((BQ$7+4)-$F940,0),0)*$B940,"")</f>
        <v/>
      </c>
      <c r="BR940" s="11" t="str">
        <f aca="false">IF(AND($B940&lt;&gt;"",$E940&lt;&gt;"",$F940&lt;&gt;"",BR$7&lt;&gt;""),MAX(NETWORKDAYS(BR$7,BR$7+6)-MAX($E940-BR$7,0)-MAX((BR$7+4)-$F940,0),0)*$B940,"")</f>
        <v/>
      </c>
      <c r="BS940" s="11" t="str">
        <f aca="false">IF(AND($B940&lt;&gt;"",$E940&lt;&gt;"",$F940&lt;&gt;"",BS$7&lt;&gt;""),MAX(NETWORKDAYS(BS$7,BS$7+6)-MAX($E940-BS$7,0)-MAX((BS$7+4)-$F940,0),0)*$B940,"")</f>
        <v/>
      </c>
      <c r="BT940" s="11" t="str">
        <f aca="false">IF(AND($B940&lt;&gt;"",$E940&lt;&gt;"",$F940&lt;&gt;"",BT$7&lt;&gt;""),MAX(NETWORKDAYS(BT$7,BT$7+6)-MAX($E940-BT$7,0)-MAX((BT$7+4)-$F940,0),0)*$B940,"")</f>
        <v/>
      </c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  <c r="JG940" s="11"/>
      <c r="JH940" s="11"/>
      <c r="JI940" s="11"/>
      <c r="JJ940" s="11"/>
      <c r="JK940" s="11"/>
      <c r="JL940" s="11"/>
      <c r="JM940" s="11"/>
      <c r="JN940" s="11"/>
      <c r="JO940" s="11"/>
      <c r="JP940" s="11"/>
      <c r="JQ940" s="11"/>
      <c r="JR940" s="11"/>
      <c r="JS940" s="11"/>
      <c r="JT940" s="11"/>
      <c r="JU940" s="11"/>
      <c r="JV940" s="11"/>
      <c r="JW940" s="11"/>
      <c r="JX940" s="11"/>
      <c r="JY940" s="11"/>
      <c r="JZ940" s="11"/>
      <c r="KA940" s="11"/>
      <c r="KB940" s="11"/>
      <c r="KC940" s="11"/>
      <c r="KD940" s="11"/>
      <c r="KE940" s="11"/>
      <c r="KF940" s="11"/>
      <c r="KG940" s="11"/>
      <c r="KH940" s="11"/>
      <c r="KI940" s="11"/>
      <c r="KJ940" s="11"/>
      <c r="KK940" s="11"/>
      <c r="KL940" s="11"/>
      <c r="KM940" s="11"/>
      <c r="KN940" s="11"/>
      <c r="KO940" s="11"/>
      <c r="KP940" s="11"/>
      <c r="KQ940" s="11"/>
      <c r="KR940" s="11"/>
      <c r="KS940" s="11"/>
      <c r="KT940" s="11"/>
      <c r="KU940" s="11"/>
      <c r="KV940" s="11"/>
      <c r="KW940" s="11"/>
      <c r="KX940" s="11"/>
      <c r="KY940" s="11"/>
      <c r="KZ940" s="11"/>
      <c r="LA940" s="11"/>
      <c r="LB940" s="11"/>
      <c r="LC940" s="11"/>
      <c r="LD940" s="11"/>
      <c r="LE940" s="11"/>
      <c r="LF940" s="11"/>
      <c r="LG940" s="11"/>
      <c r="LH940" s="11"/>
      <c r="LI940" s="11"/>
      <c r="LJ940" s="11"/>
      <c r="LK940" s="11"/>
      <c r="LL940" s="11"/>
      <c r="LM940" s="11"/>
      <c r="LN940" s="11"/>
      <c r="LO940" s="11"/>
      <c r="LP940" s="11"/>
      <c r="LQ940" s="11"/>
      <c r="LR940" s="11"/>
      <c r="LS940" s="11"/>
      <c r="LT940" s="11"/>
      <c r="LU940" s="11"/>
      <c r="LV940" s="11"/>
      <c r="LW940" s="11"/>
      <c r="LX940" s="11"/>
      <c r="LY940" s="11"/>
      <c r="LZ940" s="11"/>
      <c r="MA940" s="11"/>
      <c r="MB940" s="11"/>
      <c r="MC940" s="11"/>
      <c r="MD940" s="11"/>
      <c r="ME940" s="11"/>
      <c r="MF940" s="11"/>
    </row>
    <row r="941" customFormat="false" ht="12.8" hidden="false" customHeight="false" outlineLevel="0" collapsed="false">
      <c r="A941" s="1" t="str">
        <f aca="false">IF(taskList!J937&lt;&gt;"",taskList!J937,"")</f>
        <v/>
      </c>
      <c r="B941" s="9" t="str">
        <f aca="false">IF(AND(IF(taskList!M937&lt;&gt;"",TRUE()),IF(taskList!K937&lt;&gt;"",TRUE())),taskList!M937/taskList!K937,"")</f>
        <v/>
      </c>
      <c r="C941" s="9" t="str">
        <f aca="false">IF(taskList!B937&lt;&gt;"",taskList!B937,"")</f>
        <v/>
      </c>
      <c r="D941" s="9" t="str">
        <f aca="false">IF(taskList!E937&lt;&gt;"",taskList!E937,"")</f>
        <v/>
      </c>
      <c r="E941" s="4" t="str">
        <f aca="false">IF(taskList!F937&lt;&gt;"",taskList!F937,"")</f>
        <v/>
      </c>
      <c r="F941" s="4" t="str">
        <f aca="false">IF(taskList!G937&lt;&gt;"",taskList!G937,"")</f>
        <v/>
      </c>
      <c r="H941" s="11" t="str">
        <f aca="false">IF(AND($B941&lt;&gt;"",$E941&lt;&gt;"",$F941&lt;&gt;"",H$7&lt;&gt;""),MAX(NETWORKDAYS(H$7,H$7+6)-MAX($E941-H$7,0)-MAX((H$7+4)-$F941,0),0)*$B941,"")</f>
        <v/>
      </c>
      <c r="I941" s="11" t="str">
        <f aca="false">IF(AND($B941&lt;&gt;"",$E941&lt;&gt;"",$F941&lt;&gt;"",I$7&lt;&gt;""),MAX(NETWORKDAYS(I$7,I$7+6)-MAX($E941-I$7,0)-MAX((I$7+4)-$F941,0),0)*$B941,"")</f>
        <v/>
      </c>
      <c r="J941" s="11" t="str">
        <f aca="false">IF(AND($B941&lt;&gt;"",$E941&lt;&gt;"",$F941&lt;&gt;"",J$7&lt;&gt;""),MAX(NETWORKDAYS(J$7,J$7+6)-MAX($E941-J$7,0)-MAX((J$7+4)-$F941,0),0)*$B941,"")</f>
        <v/>
      </c>
      <c r="K941" s="11" t="str">
        <f aca="false">IF(AND($B941&lt;&gt;"",$E941&lt;&gt;"",$F941&lt;&gt;"",K$7&lt;&gt;""),MAX(NETWORKDAYS(K$7,K$7+6)-MAX($E941-K$7,0)-MAX((K$7+4)-$F941,0),0)*$B941,"")</f>
        <v/>
      </c>
      <c r="L941" s="11" t="str">
        <f aca="false">IF(AND($B941&lt;&gt;"",$E941&lt;&gt;"",$F941&lt;&gt;"",L$7&lt;&gt;""),MAX(NETWORKDAYS(L$7,L$7+6)-MAX($E941-L$7,0)-MAX((L$7+4)-$F941,0),0)*$B941,"")</f>
        <v/>
      </c>
      <c r="M941" s="11" t="str">
        <f aca="false">IF(AND($B941&lt;&gt;"",$E941&lt;&gt;"",$F941&lt;&gt;"",M$7&lt;&gt;""),MAX(NETWORKDAYS(M$7,M$7+6)-MAX($E941-M$7,0)-MAX((M$7+4)-$F941,0),0)*$B941,"")</f>
        <v/>
      </c>
      <c r="N941" s="11" t="str">
        <f aca="false">IF(AND($B941&lt;&gt;"",$E941&lt;&gt;"",$F941&lt;&gt;"",N$7&lt;&gt;""),MAX(NETWORKDAYS(N$7,N$7+6)-MAX($E941-N$7,0)-MAX((N$7+4)-$F941,0),0)*$B941,"")</f>
        <v/>
      </c>
      <c r="O941" s="11" t="str">
        <f aca="false">IF(AND($B941&lt;&gt;"",$E941&lt;&gt;"",$F941&lt;&gt;"",O$7&lt;&gt;""),MAX(NETWORKDAYS(O$7,O$7+6)-MAX($E941-O$7,0)-MAX((O$7+4)-$F941,0),0)*$B941,"")</f>
        <v/>
      </c>
      <c r="P941" s="11" t="str">
        <f aca="false">IF(AND($B941&lt;&gt;"",$E941&lt;&gt;"",$F941&lt;&gt;"",P$7&lt;&gt;""),MAX(NETWORKDAYS(P$7,P$7+6)-MAX($E941-P$7,0)-MAX((P$7+4)-$F941,0),0)*$B941,"")</f>
        <v/>
      </c>
      <c r="Q941" s="11" t="str">
        <f aca="false">IF(AND($B941&lt;&gt;"",$E941&lt;&gt;"",$F941&lt;&gt;"",Q$7&lt;&gt;""),MAX(NETWORKDAYS(Q$7,Q$7+6)-MAX($E941-Q$7,0)-MAX((Q$7+4)-$F941,0),0)*$B941,"")</f>
        <v/>
      </c>
      <c r="R941" s="11" t="str">
        <f aca="false">IF(AND($B941&lt;&gt;"",$E941&lt;&gt;"",$F941&lt;&gt;"",R$7&lt;&gt;""),MAX(NETWORKDAYS(R$7,R$7+6)-MAX($E941-R$7,0)-MAX((R$7+4)-$F941,0),0)*$B941,"")</f>
        <v/>
      </c>
      <c r="S941" s="11" t="str">
        <f aca="false">IF(AND($B941&lt;&gt;"",$E941&lt;&gt;"",$F941&lt;&gt;"",S$7&lt;&gt;""),MAX(NETWORKDAYS(S$7,S$7+6)-MAX($E941-S$7,0)-MAX((S$7+4)-$F941,0),0)*$B941,"")</f>
        <v/>
      </c>
      <c r="T941" s="11" t="str">
        <f aca="false">IF(AND($B941&lt;&gt;"",$E941&lt;&gt;"",$F941&lt;&gt;"",T$7&lt;&gt;""),MAX(NETWORKDAYS(T$7,T$7+6)-MAX($E941-T$7,0)-MAX((T$7+4)-$F941,0),0)*$B941,"")</f>
        <v/>
      </c>
      <c r="U941" s="11" t="str">
        <f aca="false">IF(AND($B941&lt;&gt;"",$E941&lt;&gt;"",$F941&lt;&gt;"",U$7&lt;&gt;""),MAX(NETWORKDAYS(U$7,U$7+6)-MAX($E941-U$7,0)-MAX((U$7+4)-$F941,0),0)*$B941,"")</f>
        <v/>
      </c>
      <c r="V941" s="11" t="str">
        <f aca="false">IF(AND($B941&lt;&gt;"",$E941&lt;&gt;"",$F941&lt;&gt;"",V$7&lt;&gt;""),MAX(NETWORKDAYS(V$7,V$7+6)-MAX($E941-V$7,0)-MAX((V$7+4)-$F941,0),0)*$B941,"")</f>
        <v/>
      </c>
      <c r="W941" s="11" t="str">
        <f aca="false">IF(AND($B941&lt;&gt;"",$E941&lt;&gt;"",$F941&lt;&gt;"",W$7&lt;&gt;""),MAX(NETWORKDAYS(W$7,W$7+6)-MAX($E941-W$7,0)-MAX((W$7+4)-$F941,0),0)*$B941,"")</f>
        <v/>
      </c>
      <c r="X941" s="11" t="str">
        <f aca="false">IF(AND($B941&lt;&gt;"",$E941&lt;&gt;"",$F941&lt;&gt;"",X$7&lt;&gt;""),MAX(NETWORKDAYS(X$7,X$7+6)-MAX($E941-X$7,0)-MAX((X$7+4)-$F941,0),0)*$B941,"")</f>
        <v/>
      </c>
      <c r="Y941" s="11" t="str">
        <f aca="false">IF(AND($B941&lt;&gt;"",$E941&lt;&gt;"",$F941&lt;&gt;"",Y$7&lt;&gt;""),MAX(NETWORKDAYS(Y$7,Y$7+6)-MAX($E941-Y$7,0)-MAX((Y$7+4)-$F941,0),0)*$B941,"")</f>
        <v/>
      </c>
      <c r="Z941" s="11" t="str">
        <f aca="false">IF(AND($B941&lt;&gt;"",$E941&lt;&gt;"",$F941&lt;&gt;"",Z$7&lt;&gt;""),MAX(NETWORKDAYS(Z$7,Z$7+6)-MAX($E941-Z$7,0)-MAX((Z$7+4)-$F941,0),0)*$B941,"")</f>
        <v/>
      </c>
      <c r="AA941" s="11" t="str">
        <f aca="false">IF(AND($B941&lt;&gt;"",$E941&lt;&gt;"",$F941&lt;&gt;"",AA$7&lt;&gt;""),MAX(NETWORKDAYS(AA$7,AA$7+6)-MAX($E941-AA$7,0)-MAX((AA$7+4)-$F941,0),0)*$B941,"")</f>
        <v/>
      </c>
      <c r="AB941" s="11" t="str">
        <f aca="false">IF(AND($B941&lt;&gt;"",$E941&lt;&gt;"",$F941&lt;&gt;"",AB$7&lt;&gt;""),MAX(NETWORKDAYS(AB$7,AB$7+6)-MAX($E941-AB$7,0)-MAX((AB$7+4)-$F941,0),0)*$B941,"")</f>
        <v/>
      </c>
      <c r="AC941" s="11" t="str">
        <f aca="false">IF(AND($B941&lt;&gt;"",$E941&lt;&gt;"",$F941&lt;&gt;"",AC$7&lt;&gt;""),MAX(NETWORKDAYS(AC$7,AC$7+6)-MAX($E941-AC$7,0)-MAX((AC$7+4)-$F941,0),0)*$B941,"")</f>
        <v/>
      </c>
      <c r="AD941" s="11" t="str">
        <f aca="false">IF(AND($B941&lt;&gt;"",$E941&lt;&gt;"",$F941&lt;&gt;"",AD$7&lt;&gt;""),MAX(NETWORKDAYS(AD$7,AD$7+6)-MAX($E941-AD$7,0)-MAX((AD$7+4)-$F941,0),0)*$B941,"")</f>
        <v/>
      </c>
      <c r="AE941" s="11" t="str">
        <f aca="false">IF(AND($B941&lt;&gt;"",$E941&lt;&gt;"",$F941&lt;&gt;"",AE$7&lt;&gt;""),MAX(NETWORKDAYS(AE$7,AE$7+6)-MAX($E941-AE$7,0)-MAX((AE$7+4)-$F941,0),0)*$B941,"")</f>
        <v/>
      </c>
      <c r="AF941" s="11" t="str">
        <f aca="false">IF(AND($B941&lt;&gt;"",$E941&lt;&gt;"",$F941&lt;&gt;"",AF$7&lt;&gt;""),MAX(NETWORKDAYS(AF$7,AF$7+6)-MAX($E941-AF$7,0)-MAX((AF$7+4)-$F941,0),0)*$B941,"")</f>
        <v/>
      </c>
      <c r="AG941" s="11" t="str">
        <f aca="false">IF(AND($B941&lt;&gt;"",$E941&lt;&gt;"",$F941&lt;&gt;"",AG$7&lt;&gt;""),MAX(NETWORKDAYS(AG$7,AG$7+6)-MAX($E941-AG$7,0)-MAX((AG$7+4)-$F941,0),0)*$B941,"")</f>
        <v/>
      </c>
      <c r="AH941" s="11" t="str">
        <f aca="false">IF(AND($B941&lt;&gt;"",$E941&lt;&gt;"",$F941&lt;&gt;"",AH$7&lt;&gt;""),MAX(NETWORKDAYS(AH$7,AH$7+6)-MAX($E941-AH$7,0)-MAX((AH$7+4)-$F941,0),0)*$B941,"")</f>
        <v/>
      </c>
      <c r="AI941" s="11" t="str">
        <f aca="false">IF(AND($B941&lt;&gt;"",$E941&lt;&gt;"",$F941&lt;&gt;"",AI$7&lt;&gt;""),MAX(NETWORKDAYS(AI$7,AI$7+6)-MAX($E941-AI$7,0)-MAX((AI$7+4)-$F941,0),0)*$B941,"")</f>
        <v/>
      </c>
      <c r="AJ941" s="11" t="str">
        <f aca="false">IF(AND($B941&lt;&gt;"",$E941&lt;&gt;"",$F941&lt;&gt;"",AJ$7&lt;&gt;""),MAX(NETWORKDAYS(AJ$7,AJ$7+6)-MAX($E941-AJ$7,0)-MAX((AJ$7+4)-$F941,0),0)*$B941,"")</f>
        <v/>
      </c>
      <c r="AK941" s="11" t="str">
        <f aca="false">IF(AND($B941&lt;&gt;"",$E941&lt;&gt;"",$F941&lt;&gt;"",AK$7&lt;&gt;""),MAX(NETWORKDAYS(AK$7,AK$7+6)-MAX($E941-AK$7,0)-MAX((AK$7+4)-$F941,0),0)*$B941,"")</f>
        <v/>
      </c>
      <c r="AL941" s="11" t="str">
        <f aca="false">IF(AND($B941&lt;&gt;"",$E941&lt;&gt;"",$F941&lt;&gt;"",AL$7&lt;&gt;""),MAX(NETWORKDAYS(AL$7,AL$7+6)-MAX($E941-AL$7,0)-MAX((AL$7+4)-$F941,0),0)*$B941,"")</f>
        <v/>
      </c>
      <c r="AM941" s="11" t="str">
        <f aca="false">IF(AND($B941&lt;&gt;"",$E941&lt;&gt;"",$F941&lt;&gt;"",AM$7&lt;&gt;""),MAX(NETWORKDAYS(AM$7,AM$7+6)-MAX($E941-AM$7,0)-MAX((AM$7+4)-$F941,0),0)*$B941,"")</f>
        <v/>
      </c>
      <c r="AN941" s="11" t="str">
        <f aca="false">IF(AND($B941&lt;&gt;"",$E941&lt;&gt;"",$F941&lt;&gt;"",AN$7&lt;&gt;""),MAX(NETWORKDAYS(AN$7,AN$7+6)-MAX($E941-AN$7,0)-MAX((AN$7+4)-$F941,0),0)*$B941,"")</f>
        <v/>
      </c>
      <c r="AO941" s="11" t="str">
        <f aca="false">IF(AND($B941&lt;&gt;"",$E941&lt;&gt;"",$F941&lt;&gt;"",AO$7&lt;&gt;""),MAX(NETWORKDAYS(AO$7,AO$7+6)-MAX($E941-AO$7,0)-MAX((AO$7+4)-$F941,0),0)*$B941,"")</f>
        <v/>
      </c>
      <c r="AP941" s="11" t="str">
        <f aca="false">IF(AND($B941&lt;&gt;"",$E941&lt;&gt;"",$F941&lt;&gt;"",AP$7&lt;&gt;""),MAX(NETWORKDAYS(AP$7,AP$7+6)-MAX($E941-AP$7,0)-MAX((AP$7+4)-$F941,0),0)*$B941,"")</f>
        <v/>
      </c>
      <c r="AQ941" s="11" t="str">
        <f aca="false">IF(AND($B941&lt;&gt;"",$E941&lt;&gt;"",$F941&lt;&gt;"",AQ$7&lt;&gt;""),MAX(NETWORKDAYS(AQ$7,AQ$7+6)-MAX($E941-AQ$7,0)-MAX((AQ$7+4)-$F941,0),0)*$B941,"")</f>
        <v/>
      </c>
      <c r="AR941" s="11" t="str">
        <f aca="false">IF(AND($B941&lt;&gt;"",$E941&lt;&gt;"",$F941&lt;&gt;"",AR$7&lt;&gt;""),MAX(NETWORKDAYS(AR$7,AR$7+6)-MAX($E941-AR$7,0)-MAX((AR$7+4)-$F941,0),0)*$B941,"")</f>
        <v/>
      </c>
      <c r="AS941" s="11" t="str">
        <f aca="false">IF(AND($B941&lt;&gt;"",$E941&lt;&gt;"",$F941&lt;&gt;"",AS$7&lt;&gt;""),MAX(NETWORKDAYS(AS$7,AS$7+6)-MAX($E941-AS$7,0)-MAX((AS$7+4)-$F941,0),0)*$B941,"")</f>
        <v/>
      </c>
      <c r="AT941" s="11" t="str">
        <f aca="false">IF(AND($B941&lt;&gt;"",$E941&lt;&gt;"",$F941&lt;&gt;"",AT$7&lt;&gt;""),MAX(NETWORKDAYS(AT$7,AT$7+6)-MAX($E941-AT$7,0)-MAX((AT$7+4)-$F941,0),0)*$B941,"")</f>
        <v/>
      </c>
      <c r="AU941" s="11" t="str">
        <f aca="false">IF(AND($B941&lt;&gt;"",$E941&lt;&gt;"",$F941&lt;&gt;"",AU$7&lt;&gt;""),MAX(NETWORKDAYS(AU$7,AU$7+6)-MAX($E941-AU$7,0)-MAX((AU$7+4)-$F941,0),0)*$B941,"")</f>
        <v/>
      </c>
      <c r="AV941" s="11" t="str">
        <f aca="false">IF(AND($B941&lt;&gt;"",$E941&lt;&gt;"",$F941&lt;&gt;"",AV$7&lt;&gt;""),MAX(NETWORKDAYS(AV$7,AV$7+6)-MAX($E941-AV$7,0)-MAX((AV$7+4)-$F941,0),0)*$B941,"")</f>
        <v/>
      </c>
      <c r="AW941" s="11" t="str">
        <f aca="false">IF(AND($B941&lt;&gt;"",$E941&lt;&gt;"",$F941&lt;&gt;"",AW$7&lt;&gt;""),MAX(NETWORKDAYS(AW$7,AW$7+6)-MAX($E941-AW$7,0)-MAX((AW$7+4)-$F941,0),0)*$B941,"")</f>
        <v/>
      </c>
      <c r="AX941" s="11" t="str">
        <f aca="false">IF(AND($B941&lt;&gt;"",$E941&lt;&gt;"",$F941&lt;&gt;"",AX$7&lt;&gt;""),MAX(NETWORKDAYS(AX$7,AX$7+6)-MAX($E941-AX$7,0)-MAX((AX$7+4)-$F941,0),0)*$B941,"")</f>
        <v/>
      </c>
      <c r="AY941" s="11" t="str">
        <f aca="false">IF(AND($B941&lt;&gt;"",$E941&lt;&gt;"",$F941&lt;&gt;"",AY$7&lt;&gt;""),MAX(NETWORKDAYS(AY$7,AY$7+6)-MAX($E941-AY$7,0)-MAX((AY$7+4)-$F941,0),0)*$B941,"")</f>
        <v/>
      </c>
      <c r="AZ941" s="11" t="str">
        <f aca="false">IF(AND($B941&lt;&gt;"",$E941&lt;&gt;"",$F941&lt;&gt;"",AZ$7&lt;&gt;""),MAX(NETWORKDAYS(AZ$7,AZ$7+6)-MAX($E941-AZ$7,0)-MAX((AZ$7+4)-$F941,0),0)*$B941,"")</f>
        <v/>
      </c>
      <c r="BA941" s="11" t="str">
        <f aca="false">IF(AND($B941&lt;&gt;"",$E941&lt;&gt;"",$F941&lt;&gt;"",BA$7&lt;&gt;""),MAX(NETWORKDAYS(BA$7,BA$7+6)-MAX($E941-BA$7,0)-MAX((BA$7+4)-$F941,0),0)*$B941,"")</f>
        <v/>
      </c>
      <c r="BB941" s="11" t="str">
        <f aca="false">IF(AND($B941&lt;&gt;"",$E941&lt;&gt;"",$F941&lt;&gt;"",BB$7&lt;&gt;""),MAX(NETWORKDAYS(BB$7,BB$7+6)-MAX($E941-BB$7,0)-MAX((BB$7+4)-$F941,0),0)*$B941,"")</f>
        <v/>
      </c>
      <c r="BC941" s="11" t="str">
        <f aca="false">IF(AND($B941&lt;&gt;"",$E941&lt;&gt;"",$F941&lt;&gt;"",BC$7&lt;&gt;""),MAX(NETWORKDAYS(BC$7,BC$7+6)-MAX($E941-BC$7,0)-MAX((BC$7+4)-$F941,0),0)*$B941,"")</f>
        <v/>
      </c>
      <c r="BD941" s="11" t="str">
        <f aca="false">IF(AND($B941&lt;&gt;"",$E941&lt;&gt;"",$F941&lt;&gt;"",BD$7&lt;&gt;""),MAX(NETWORKDAYS(BD$7,BD$7+6)-MAX($E941-BD$7,0)-MAX((BD$7+4)-$F941,0),0)*$B941,"")</f>
        <v/>
      </c>
      <c r="BE941" s="11" t="str">
        <f aca="false">IF(AND($B941&lt;&gt;"",$E941&lt;&gt;"",$F941&lt;&gt;"",BE$7&lt;&gt;""),MAX(NETWORKDAYS(BE$7,BE$7+6)-MAX($E941-BE$7,0)-MAX((BE$7+4)-$F941,0),0)*$B941,"")</f>
        <v/>
      </c>
      <c r="BF941" s="11" t="str">
        <f aca="false">IF(AND($B941&lt;&gt;"",$E941&lt;&gt;"",$F941&lt;&gt;"",BF$7&lt;&gt;""),MAX(NETWORKDAYS(BF$7,BF$7+6)-MAX($E941-BF$7,0)-MAX((BF$7+4)-$F941,0),0)*$B941,"")</f>
        <v/>
      </c>
      <c r="BG941" s="11" t="str">
        <f aca="false">IF(AND($B941&lt;&gt;"",$E941&lt;&gt;"",$F941&lt;&gt;"",BG$7&lt;&gt;""),MAX(NETWORKDAYS(BG$7,BG$7+6)-MAX($E941-BG$7,0)-MAX((BG$7+4)-$F941,0),0)*$B941,"")</f>
        <v/>
      </c>
      <c r="BH941" s="11" t="str">
        <f aca="false">IF(AND($B941&lt;&gt;"",$E941&lt;&gt;"",$F941&lt;&gt;"",BH$7&lt;&gt;""),MAX(NETWORKDAYS(BH$7,BH$7+6)-MAX($E941-BH$7,0)-MAX((BH$7+4)-$F941,0),0)*$B941,"")</f>
        <v/>
      </c>
      <c r="BI941" s="11" t="str">
        <f aca="false">IF(AND($B941&lt;&gt;"",$E941&lt;&gt;"",$F941&lt;&gt;"",BI$7&lt;&gt;""),MAX(NETWORKDAYS(BI$7,BI$7+6)-MAX($E941-BI$7,0)-MAX((BI$7+4)-$F941,0),0)*$B941,"")</f>
        <v/>
      </c>
      <c r="BJ941" s="11" t="str">
        <f aca="false">IF(AND($B941&lt;&gt;"",$E941&lt;&gt;"",$F941&lt;&gt;"",BJ$7&lt;&gt;""),MAX(NETWORKDAYS(BJ$7,BJ$7+6)-MAX($E941-BJ$7,0)-MAX((BJ$7+4)-$F941,0),0)*$B941,"")</f>
        <v/>
      </c>
      <c r="BK941" s="11" t="str">
        <f aca="false">IF(AND($B941&lt;&gt;"",$E941&lt;&gt;"",$F941&lt;&gt;"",BK$7&lt;&gt;""),MAX(NETWORKDAYS(BK$7,BK$7+6)-MAX($E941-BK$7,0)-MAX((BK$7+4)-$F941,0),0)*$B941,"")</f>
        <v/>
      </c>
      <c r="BL941" s="11" t="str">
        <f aca="false">IF(AND($B941&lt;&gt;"",$E941&lt;&gt;"",$F941&lt;&gt;"",BL$7&lt;&gt;""),MAX(NETWORKDAYS(BL$7,BL$7+6)-MAX($E941-BL$7,0)-MAX((BL$7+4)-$F941,0),0)*$B941,"")</f>
        <v/>
      </c>
      <c r="BM941" s="11" t="str">
        <f aca="false">IF(AND($B941&lt;&gt;"",$E941&lt;&gt;"",$F941&lt;&gt;"",BM$7&lt;&gt;""),MAX(NETWORKDAYS(BM$7,BM$7+6)-MAX($E941-BM$7,0)-MAX((BM$7+4)-$F941,0),0)*$B941,"")</f>
        <v/>
      </c>
      <c r="BN941" s="11" t="str">
        <f aca="false">IF(AND($B941&lt;&gt;"",$E941&lt;&gt;"",$F941&lt;&gt;"",BN$7&lt;&gt;""),MAX(NETWORKDAYS(BN$7,BN$7+6)-MAX($E941-BN$7,0)-MAX((BN$7+4)-$F941,0),0)*$B941,"")</f>
        <v/>
      </c>
      <c r="BO941" s="11" t="str">
        <f aca="false">IF(AND($B941&lt;&gt;"",$E941&lt;&gt;"",$F941&lt;&gt;"",BO$7&lt;&gt;""),MAX(NETWORKDAYS(BO$7,BO$7+6)-MAX($E941-BO$7,0)-MAX((BO$7+4)-$F941,0),0)*$B941,"")</f>
        <v/>
      </c>
      <c r="BP941" s="11" t="str">
        <f aca="false">IF(AND($B941&lt;&gt;"",$E941&lt;&gt;"",$F941&lt;&gt;"",BP$7&lt;&gt;""),MAX(NETWORKDAYS(BP$7,BP$7+6)-MAX($E941-BP$7,0)-MAX((BP$7+4)-$F941,0),0)*$B941,"")</f>
        <v/>
      </c>
      <c r="BQ941" s="11" t="str">
        <f aca="false">IF(AND($B941&lt;&gt;"",$E941&lt;&gt;"",$F941&lt;&gt;"",BQ$7&lt;&gt;""),MAX(NETWORKDAYS(BQ$7,BQ$7+6)-MAX($E941-BQ$7,0)-MAX((BQ$7+4)-$F941,0),0)*$B941,"")</f>
        <v/>
      </c>
      <c r="BR941" s="11" t="str">
        <f aca="false">IF(AND($B941&lt;&gt;"",$E941&lt;&gt;"",$F941&lt;&gt;"",BR$7&lt;&gt;""),MAX(NETWORKDAYS(BR$7,BR$7+6)-MAX($E941-BR$7,0)-MAX((BR$7+4)-$F941,0),0)*$B941,"")</f>
        <v/>
      </c>
      <c r="BS941" s="11" t="str">
        <f aca="false">IF(AND($B941&lt;&gt;"",$E941&lt;&gt;"",$F941&lt;&gt;"",BS$7&lt;&gt;""),MAX(NETWORKDAYS(BS$7,BS$7+6)-MAX($E941-BS$7,0)-MAX((BS$7+4)-$F941,0),0)*$B941,"")</f>
        <v/>
      </c>
      <c r="BT941" s="11" t="str">
        <f aca="false">IF(AND($B941&lt;&gt;"",$E941&lt;&gt;"",$F941&lt;&gt;"",BT$7&lt;&gt;""),MAX(NETWORKDAYS(BT$7,BT$7+6)-MAX($E941-BT$7,0)-MAX((BT$7+4)-$F941,0),0)*$B941,"")</f>
        <v/>
      </c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  <c r="IW941" s="11"/>
      <c r="IX941" s="11"/>
      <c r="IY941" s="11"/>
      <c r="IZ941" s="11"/>
      <c r="JA941" s="11"/>
      <c r="JB941" s="11"/>
      <c r="JC941" s="11"/>
      <c r="JD941" s="11"/>
      <c r="JE941" s="11"/>
      <c r="JF941" s="11"/>
      <c r="JG941" s="11"/>
      <c r="JH941" s="11"/>
      <c r="JI941" s="11"/>
      <c r="JJ941" s="11"/>
      <c r="JK941" s="11"/>
      <c r="JL941" s="11"/>
      <c r="JM941" s="11"/>
      <c r="JN941" s="11"/>
      <c r="JO941" s="11"/>
      <c r="JP941" s="11"/>
      <c r="JQ941" s="11"/>
      <c r="JR941" s="11"/>
      <c r="JS941" s="11"/>
      <c r="JT941" s="11"/>
      <c r="JU941" s="11"/>
      <c r="JV941" s="11"/>
      <c r="JW941" s="11"/>
      <c r="JX941" s="11"/>
      <c r="JY941" s="11"/>
      <c r="JZ941" s="11"/>
      <c r="KA941" s="11"/>
      <c r="KB941" s="11"/>
      <c r="KC941" s="11"/>
      <c r="KD941" s="11"/>
      <c r="KE941" s="11"/>
      <c r="KF941" s="11"/>
      <c r="KG941" s="11"/>
      <c r="KH941" s="11"/>
      <c r="KI941" s="11"/>
      <c r="KJ941" s="11"/>
      <c r="KK941" s="11"/>
      <c r="KL941" s="11"/>
      <c r="KM941" s="11"/>
      <c r="KN941" s="11"/>
      <c r="KO941" s="11"/>
      <c r="KP941" s="11"/>
      <c r="KQ941" s="11"/>
      <c r="KR941" s="11"/>
      <c r="KS941" s="11"/>
      <c r="KT941" s="11"/>
      <c r="KU941" s="11"/>
      <c r="KV941" s="11"/>
      <c r="KW941" s="11"/>
      <c r="KX941" s="11"/>
      <c r="KY941" s="11"/>
      <c r="KZ941" s="11"/>
      <c r="LA941" s="11"/>
      <c r="LB941" s="11"/>
      <c r="LC941" s="11"/>
      <c r="LD941" s="11"/>
      <c r="LE941" s="11"/>
      <c r="LF941" s="11"/>
      <c r="LG941" s="11"/>
      <c r="LH941" s="11"/>
      <c r="LI941" s="11"/>
      <c r="LJ941" s="11"/>
      <c r="LK941" s="11"/>
      <c r="LL941" s="11"/>
      <c r="LM941" s="11"/>
      <c r="LN941" s="11"/>
      <c r="LO941" s="11"/>
      <c r="LP941" s="11"/>
      <c r="LQ941" s="11"/>
      <c r="LR941" s="11"/>
      <c r="LS941" s="11"/>
      <c r="LT941" s="11"/>
      <c r="LU941" s="11"/>
      <c r="LV941" s="11"/>
      <c r="LW941" s="11"/>
      <c r="LX941" s="11"/>
      <c r="LY941" s="11"/>
      <c r="LZ941" s="11"/>
      <c r="MA941" s="11"/>
      <c r="MB941" s="11"/>
      <c r="MC941" s="11"/>
      <c r="MD941" s="11"/>
      <c r="ME941" s="11"/>
      <c r="MF941" s="11"/>
    </row>
    <row r="942" customFormat="false" ht="12.8" hidden="false" customHeight="false" outlineLevel="0" collapsed="false">
      <c r="A942" s="1" t="str">
        <f aca="false">IF(taskList!J938&lt;&gt;"",taskList!J938,"")</f>
        <v/>
      </c>
      <c r="B942" s="9" t="str">
        <f aca="false">IF(AND(IF(taskList!M938&lt;&gt;"",TRUE()),IF(taskList!K938&lt;&gt;"",TRUE())),taskList!M938/taskList!K938,"")</f>
        <v/>
      </c>
      <c r="C942" s="9" t="str">
        <f aca="false">IF(taskList!B938&lt;&gt;"",taskList!B938,"")</f>
        <v/>
      </c>
      <c r="D942" s="9" t="str">
        <f aca="false">IF(taskList!E938&lt;&gt;"",taskList!E938,"")</f>
        <v/>
      </c>
      <c r="E942" s="4" t="str">
        <f aca="false">IF(taskList!F938&lt;&gt;"",taskList!F938,"")</f>
        <v/>
      </c>
      <c r="F942" s="4" t="str">
        <f aca="false">IF(taskList!G938&lt;&gt;"",taskList!G938,"")</f>
        <v/>
      </c>
      <c r="H942" s="11" t="str">
        <f aca="false">IF(AND($B942&lt;&gt;"",$E942&lt;&gt;"",$F942&lt;&gt;"",H$7&lt;&gt;""),MAX(NETWORKDAYS(H$7,H$7+6)-MAX($E942-H$7,0)-MAX((H$7+4)-$F942,0),0)*$B942,"")</f>
        <v/>
      </c>
      <c r="I942" s="11" t="str">
        <f aca="false">IF(AND($B942&lt;&gt;"",$E942&lt;&gt;"",$F942&lt;&gt;"",I$7&lt;&gt;""),MAX(NETWORKDAYS(I$7,I$7+6)-MAX($E942-I$7,0)-MAX((I$7+4)-$F942,0),0)*$B942,"")</f>
        <v/>
      </c>
      <c r="J942" s="11" t="str">
        <f aca="false">IF(AND($B942&lt;&gt;"",$E942&lt;&gt;"",$F942&lt;&gt;"",J$7&lt;&gt;""),MAX(NETWORKDAYS(J$7,J$7+6)-MAX($E942-J$7,0)-MAX((J$7+4)-$F942,0),0)*$B942,"")</f>
        <v/>
      </c>
      <c r="K942" s="11" t="str">
        <f aca="false">IF(AND($B942&lt;&gt;"",$E942&lt;&gt;"",$F942&lt;&gt;"",K$7&lt;&gt;""),MAX(NETWORKDAYS(K$7,K$7+6)-MAX($E942-K$7,0)-MAX((K$7+4)-$F942,0),0)*$B942,"")</f>
        <v/>
      </c>
      <c r="L942" s="11" t="str">
        <f aca="false">IF(AND($B942&lt;&gt;"",$E942&lt;&gt;"",$F942&lt;&gt;"",L$7&lt;&gt;""),MAX(NETWORKDAYS(L$7,L$7+6)-MAX($E942-L$7,0)-MAX((L$7+4)-$F942,0),0)*$B942,"")</f>
        <v/>
      </c>
      <c r="M942" s="11" t="str">
        <f aca="false">IF(AND($B942&lt;&gt;"",$E942&lt;&gt;"",$F942&lt;&gt;"",M$7&lt;&gt;""),MAX(NETWORKDAYS(M$7,M$7+6)-MAX($E942-M$7,0)-MAX((M$7+4)-$F942,0),0)*$B942,"")</f>
        <v/>
      </c>
      <c r="N942" s="11" t="str">
        <f aca="false">IF(AND($B942&lt;&gt;"",$E942&lt;&gt;"",$F942&lt;&gt;"",N$7&lt;&gt;""),MAX(NETWORKDAYS(N$7,N$7+6)-MAX($E942-N$7,0)-MAX((N$7+4)-$F942,0),0)*$B942,"")</f>
        <v/>
      </c>
      <c r="O942" s="11" t="str">
        <f aca="false">IF(AND($B942&lt;&gt;"",$E942&lt;&gt;"",$F942&lt;&gt;"",O$7&lt;&gt;""),MAX(NETWORKDAYS(O$7,O$7+6)-MAX($E942-O$7,0)-MAX((O$7+4)-$F942,0),0)*$B942,"")</f>
        <v/>
      </c>
      <c r="P942" s="11" t="str">
        <f aca="false">IF(AND($B942&lt;&gt;"",$E942&lt;&gt;"",$F942&lt;&gt;"",P$7&lt;&gt;""),MAX(NETWORKDAYS(P$7,P$7+6)-MAX($E942-P$7,0)-MAX((P$7+4)-$F942,0),0)*$B942,"")</f>
        <v/>
      </c>
      <c r="Q942" s="11" t="str">
        <f aca="false">IF(AND($B942&lt;&gt;"",$E942&lt;&gt;"",$F942&lt;&gt;"",Q$7&lt;&gt;""),MAX(NETWORKDAYS(Q$7,Q$7+6)-MAX($E942-Q$7,0)-MAX((Q$7+4)-$F942,0),0)*$B942,"")</f>
        <v/>
      </c>
      <c r="R942" s="11" t="str">
        <f aca="false">IF(AND($B942&lt;&gt;"",$E942&lt;&gt;"",$F942&lt;&gt;"",R$7&lt;&gt;""),MAX(NETWORKDAYS(R$7,R$7+6)-MAX($E942-R$7,0)-MAX((R$7+4)-$F942,0),0)*$B942,"")</f>
        <v/>
      </c>
      <c r="S942" s="11" t="str">
        <f aca="false">IF(AND($B942&lt;&gt;"",$E942&lt;&gt;"",$F942&lt;&gt;"",S$7&lt;&gt;""),MAX(NETWORKDAYS(S$7,S$7+6)-MAX($E942-S$7,0)-MAX((S$7+4)-$F942,0),0)*$B942,"")</f>
        <v/>
      </c>
      <c r="T942" s="11" t="str">
        <f aca="false">IF(AND($B942&lt;&gt;"",$E942&lt;&gt;"",$F942&lt;&gt;"",T$7&lt;&gt;""),MAX(NETWORKDAYS(T$7,T$7+6)-MAX($E942-T$7,0)-MAX((T$7+4)-$F942,0),0)*$B942,"")</f>
        <v/>
      </c>
      <c r="U942" s="11" t="str">
        <f aca="false">IF(AND($B942&lt;&gt;"",$E942&lt;&gt;"",$F942&lt;&gt;"",U$7&lt;&gt;""),MAX(NETWORKDAYS(U$7,U$7+6)-MAX($E942-U$7,0)-MAX((U$7+4)-$F942,0),0)*$B942,"")</f>
        <v/>
      </c>
      <c r="V942" s="11" t="str">
        <f aca="false">IF(AND($B942&lt;&gt;"",$E942&lt;&gt;"",$F942&lt;&gt;"",V$7&lt;&gt;""),MAX(NETWORKDAYS(V$7,V$7+6)-MAX($E942-V$7,0)-MAX((V$7+4)-$F942,0),0)*$B942,"")</f>
        <v/>
      </c>
      <c r="W942" s="11" t="str">
        <f aca="false">IF(AND($B942&lt;&gt;"",$E942&lt;&gt;"",$F942&lt;&gt;"",W$7&lt;&gt;""),MAX(NETWORKDAYS(W$7,W$7+6)-MAX($E942-W$7,0)-MAX((W$7+4)-$F942,0),0)*$B942,"")</f>
        <v/>
      </c>
      <c r="X942" s="11" t="str">
        <f aca="false">IF(AND($B942&lt;&gt;"",$E942&lt;&gt;"",$F942&lt;&gt;"",X$7&lt;&gt;""),MAX(NETWORKDAYS(X$7,X$7+6)-MAX($E942-X$7,0)-MAX((X$7+4)-$F942,0),0)*$B942,"")</f>
        <v/>
      </c>
      <c r="Y942" s="11" t="str">
        <f aca="false">IF(AND($B942&lt;&gt;"",$E942&lt;&gt;"",$F942&lt;&gt;"",Y$7&lt;&gt;""),MAX(NETWORKDAYS(Y$7,Y$7+6)-MAX($E942-Y$7,0)-MAX((Y$7+4)-$F942,0),0)*$B942,"")</f>
        <v/>
      </c>
      <c r="Z942" s="11" t="str">
        <f aca="false">IF(AND($B942&lt;&gt;"",$E942&lt;&gt;"",$F942&lt;&gt;"",Z$7&lt;&gt;""),MAX(NETWORKDAYS(Z$7,Z$7+6)-MAX($E942-Z$7,0)-MAX((Z$7+4)-$F942,0),0)*$B942,"")</f>
        <v/>
      </c>
      <c r="AA942" s="11" t="str">
        <f aca="false">IF(AND($B942&lt;&gt;"",$E942&lt;&gt;"",$F942&lt;&gt;"",AA$7&lt;&gt;""),MAX(NETWORKDAYS(AA$7,AA$7+6)-MAX($E942-AA$7,0)-MAX((AA$7+4)-$F942,0),0)*$B942,"")</f>
        <v/>
      </c>
      <c r="AB942" s="11" t="str">
        <f aca="false">IF(AND($B942&lt;&gt;"",$E942&lt;&gt;"",$F942&lt;&gt;"",AB$7&lt;&gt;""),MAX(NETWORKDAYS(AB$7,AB$7+6)-MAX($E942-AB$7,0)-MAX((AB$7+4)-$F942,0),0)*$B942,"")</f>
        <v/>
      </c>
      <c r="AC942" s="11" t="str">
        <f aca="false">IF(AND($B942&lt;&gt;"",$E942&lt;&gt;"",$F942&lt;&gt;"",AC$7&lt;&gt;""),MAX(NETWORKDAYS(AC$7,AC$7+6)-MAX($E942-AC$7,0)-MAX((AC$7+4)-$F942,0),0)*$B942,"")</f>
        <v/>
      </c>
      <c r="AD942" s="11" t="str">
        <f aca="false">IF(AND($B942&lt;&gt;"",$E942&lt;&gt;"",$F942&lt;&gt;"",AD$7&lt;&gt;""),MAX(NETWORKDAYS(AD$7,AD$7+6)-MAX($E942-AD$7,0)-MAX((AD$7+4)-$F942,0),0)*$B942,"")</f>
        <v/>
      </c>
      <c r="AE942" s="11" t="str">
        <f aca="false">IF(AND($B942&lt;&gt;"",$E942&lt;&gt;"",$F942&lt;&gt;"",AE$7&lt;&gt;""),MAX(NETWORKDAYS(AE$7,AE$7+6)-MAX($E942-AE$7,0)-MAX((AE$7+4)-$F942,0),0)*$B942,"")</f>
        <v/>
      </c>
      <c r="AF942" s="11" t="str">
        <f aca="false">IF(AND($B942&lt;&gt;"",$E942&lt;&gt;"",$F942&lt;&gt;"",AF$7&lt;&gt;""),MAX(NETWORKDAYS(AF$7,AF$7+6)-MAX($E942-AF$7,0)-MAX((AF$7+4)-$F942,0),0)*$B942,"")</f>
        <v/>
      </c>
      <c r="AG942" s="11" t="str">
        <f aca="false">IF(AND($B942&lt;&gt;"",$E942&lt;&gt;"",$F942&lt;&gt;"",AG$7&lt;&gt;""),MAX(NETWORKDAYS(AG$7,AG$7+6)-MAX($E942-AG$7,0)-MAX((AG$7+4)-$F942,0),0)*$B942,"")</f>
        <v/>
      </c>
      <c r="AH942" s="11" t="str">
        <f aca="false">IF(AND($B942&lt;&gt;"",$E942&lt;&gt;"",$F942&lt;&gt;"",AH$7&lt;&gt;""),MAX(NETWORKDAYS(AH$7,AH$7+6)-MAX($E942-AH$7,0)-MAX((AH$7+4)-$F942,0),0)*$B942,"")</f>
        <v/>
      </c>
      <c r="AI942" s="11" t="str">
        <f aca="false">IF(AND($B942&lt;&gt;"",$E942&lt;&gt;"",$F942&lt;&gt;"",AI$7&lt;&gt;""),MAX(NETWORKDAYS(AI$7,AI$7+6)-MAX($E942-AI$7,0)-MAX((AI$7+4)-$F942,0),0)*$B942,"")</f>
        <v/>
      </c>
      <c r="AJ942" s="11" t="str">
        <f aca="false">IF(AND($B942&lt;&gt;"",$E942&lt;&gt;"",$F942&lt;&gt;"",AJ$7&lt;&gt;""),MAX(NETWORKDAYS(AJ$7,AJ$7+6)-MAX($E942-AJ$7,0)-MAX((AJ$7+4)-$F942,0),0)*$B942,"")</f>
        <v/>
      </c>
      <c r="AK942" s="11" t="str">
        <f aca="false">IF(AND($B942&lt;&gt;"",$E942&lt;&gt;"",$F942&lt;&gt;"",AK$7&lt;&gt;""),MAX(NETWORKDAYS(AK$7,AK$7+6)-MAX($E942-AK$7,0)-MAX((AK$7+4)-$F942,0),0)*$B942,"")</f>
        <v/>
      </c>
      <c r="AL942" s="11" t="str">
        <f aca="false">IF(AND($B942&lt;&gt;"",$E942&lt;&gt;"",$F942&lt;&gt;"",AL$7&lt;&gt;""),MAX(NETWORKDAYS(AL$7,AL$7+6)-MAX($E942-AL$7,0)-MAX((AL$7+4)-$F942,0),0)*$B942,"")</f>
        <v/>
      </c>
      <c r="AM942" s="11" t="str">
        <f aca="false">IF(AND($B942&lt;&gt;"",$E942&lt;&gt;"",$F942&lt;&gt;"",AM$7&lt;&gt;""),MAX(NETWORKDAYS(AM$7,AM$7+6)-MAX($E942-AM$7,0)-MAX((AM$7+4)-$F942,0),0)*$B942,"")</f>
        <v/>
      </c>
      <c r="AN942" s="11" t="str">
        <f aca="false">IF(AND($B942&lt;&gt;"",$E942&lt;&gt;"",$F942&lt;&gt;"",AN$7&lt;&gt;""),MAX(NETWORKDAYS(AN$7,AN$7+6)-MAX($E942-AN$7,0)-MAX((AN$7+4)-$F942,0),0)*$B942,"")</f>
        <v/>
      </c>
      <c r="AO942" s="11" t="str">
        <f aca="false">IF(AND($B942&lt;&gt;"",$E942&lt;&gt;"",$F942&lt;&gt;"",AO$7&lt;&gt;""),MAX(NETWORKDAYS(AO$7,AO$7+6)-MAX($E942-AO$7,0)-MAX((AO$7+4)-$F942,0),0)*$B942,"")</f>
        <v/>
      </c>
      <c r="AP942" s="11" t="str">
        <f aca="false">IF(AND($B942&lt;&gt;"",$E942&lt;&gt;"",$F942&lt;&gt;"",AP$7&lt;&gt;""),MAX(NETWORKDAYS(AP$7,AP$7+6)-MAX($E942-AP$7,0)-MAX((AP$7+4)-$F942,0),0)*$B942,"")</f>
        <v/>
      </c>
      <c r="AQ942" s="11" t="str">
        <f aca="false">IF(AND($B942&lt;&gt;"",$E942&lt;&gt;"",$F942&lt;&gt;"",AQ$7&lt;&gt;""),MAX(NETWORKDAYS(AQ$7,AQ$7+6)-MAX($E942-AQ$7,0)-MAX((AQ$7+4)-$F942,0),0)*$B942,"")</f>
        <v/>
      </c>
      <c r="AR942" s="11" t="str">
        <f aca="false">IF(AND($B942&lt;&gt;"",$E942&lt;&gt;"",$F942&lt;&gt;"",AR$7&lt;&gt;""),MAX(NETWORKDAYS(AR$7,AR$7+6)-MAX($E942-AR$7,0)-MAX((AR$7+4)-$F942,0),0)*$B942,"")</f>
        <v/>
      </c>
      <c r="AS942" s="11" t="str">
        <f aca="false">IF(AND($B942&lt;&gt;"",$E942&lt;&gt;"",$F942&lt;&gt;"",AS$7&lt;&gt;""),MAX(NETWORKDAYS(AS$7,AS$7+6)-MAX($E942-AS$7,0)-MAX((AS$7+4)-$F942,0),0)*$B942,"")</f>
        <v/>
      </c>
      <c r="AT942" s="11" t="str">
        <f aca="false">IF(AND($B942&lt;&gt;"",$E942&lt;&gt;"",$F942&lt;&gt;"",AT$7&lt;&gt;""),MAX(NETWORKDAYS(AT$7,AT$7+6)-MAX($E942-AT$7,0)-MAX((AT$7+4)-$F942,0),0)*$B942,"")</f>
        <v/>
      </c>
      <c r="AU942" s="11" t="str">
        <f aca="false">IF(AND($B942&lt;&gt;"",$E942&lt;&gt;"",$F942&lt;&gt;"",AU$7&lt;&gt;""),MAX(NETWORKDAYS(AU$7,AU$7+6)-MAX($E942-AU$7,0)-MAX((AU$7+4)-$F942,0),0)*$B942,"")</f>
        <v/>
      </c>
      <c r="AV942" s="11" t="str">
        <f aca="false">IF(AND($B942&lt;&gt;"",$E942&lt;&gt;"",$F942&lt;&gt;"",AV$7&lt;&gt;""),MAX(NETWORKDAYS(AV$7,AV$7+6)-MAX($E942-AV$7,0)-MAX((AV$7+4)-$F942,0),0)*$B942,"")</f>
        <v/>
      </c>
      <c r="AW942" s="11" t="str">
        <f aca="false">IF(AND($B942&lt;&gt;"",$E942&lt;&gt;"",$F942&lt;&gt;"",AW$7&lt;&gt;""),MAX(NETWORKDAYS(AW$7,AW$7+6)-MAX($E942-AW$7,0)-MAX((AW$7+4)-$F942,0),0)*$B942,"")</f>
        <v/>
      </c>
      <c r="AX942" s="11" t="str">
        <f aca="false">IF(AND($B942&lt;&gt;"",$E942&lt;&gt;"",$F942&lt;&gt;"",AX$7&lt;&gt;""),MAX(NETWORKDAYS(AX$7,AX$7+6)-MAX($E942-AX$7,0)-MAX((AX$7+4)-$F942,0),0)*$B942,"")</f>
        <v/>
      </c>
      <c r="AY942" s="11" t="str">
        <f aca="false">IF(AND($B942&lt;&gt;"",$E942&lt;&gt;"",$F942&lt;&gt;"",AY$7&lt;&gt;""),MAX(NETWORKDAYS(AY$7,AY$7+6)-MAX($E942-AY$7,0)-MAX((AY$7+4)-$F942,0),0)*$B942,"")</f>
        <v/>
      </c>
      <c r="AZ942" s="11" t="str">
        <f aca="false">IF(AND($B942&lt;&gt;"",$E942&lt;&gt;"",$F942&lt;&gt;"",AZ$7&lt;&gt;""),MAX(NETWORKDAYS(AZ$7,AZ$7+6)-MAX($E942-AZ$7,0)-MAX((AZ$7+4)-$F942,0),0)*$B942,"")</f>
        <v/>
      </c>
      <c r="BA942" s="11" t="str">
        <f aca="false">IF(AND($B942&lt;&gt;"",$E942&lt;&gt;"",$F942&lt;&gt;"",BA$7&lt;&gt;""),MAX(NETWORKDAYS(BA$7,BA$7+6)-MAX($E942-BA$7,0)-MAX((BA$7+4)-$F942,0),0)*$B942,"")</f>
        <v/>
      </c>
      <c r="BB942" s="11" t="str">
        <f aca="false">IF(AND($B942&lt;&gt;"",$E942&lt;&gt;"",$F942&lt;&gt;"",BB$7&lt;&gt;""),MAX(NETWORKDAYS(BB$7,BB$7+6)-MAX($E942-BB$7,0)-MAX((BB$7+4)-$F942,0),0)*$B942,"")</f>
        <v/>
      </c>
      <c r="BC942" s="11" t="str">
        <f aca="false">IF(AND($B942&lt;&gt;"",$E942&lt;&gt;"",$F942&lt;&gt;"",BC$7&lt;&gt;""),MAX(NETWORKDAYS(BC$7,BC$7+6)-MAX($E942-BC$7,0)-MAX((BC$7+4)-$F942,0),0)*$B942,"")</f>
        <v/>
      </c>
      <c r="BD942" s="11" t="str">
        <f aca="false">IF(AND($B942&lt;&gt;"",$E942&lt;&gt;"",$F942&lt;&gt;"",BD$7&lt;&gt;""),MAX(NETWORKDAYS(BD$7,BD$7+6)-MAX($E942-BD$7,0)-MAX((BD$7+4)-$F942,0),0)*$B942,"")</f>
        <v/>
      </c>
      <c r="BE942" s="11" t="str">
        <f aca="false">IF(AND($B942&lt;&gt;"",$E942&lt;&gt;"",$F942&lt;&gt;"",BE$7&lt;&gt;""),MAX(NETWORKDAYS(BE$7,BE$7+6)-MAX($E942-BE$7,0)-MAX((BE$7+4)-$F942,0),0)*$B942,"")</f>
        <v/>
      </c>
      <c r="BF942" s="11" t="str">
        <f aca="false">IF(AND($B942&lt;&gt;"",$E942&lt;&gt;"",$F942&lt;&gt;"",BF$7&lt;&gt;""),MAX(NETWORKDAYS(BF$7,BF$7+6)-MAX($E942-BF$7,0)-MAX((BF$7+4)-$F942,0),0)*$B942,"")</f>
        <v/>
      </c>
      <c r="BG942" s="11" t="str">
        <f aca="false">IF(AND($B942&lt;&gt;"",$E942&lt;&gt;"",$F942&lt;&gt;"",BG$7&lt;&gt;""),MAX(NETWORKDAYS(BG$7,BG$7+6)-MAX($E942-BG$7,0)-MAX((BG$7+4)-$F942,0),0)*$B942,"")</f>
        <v/>
      </c>
      <c r="BH942" s="11" t="str">
        <f aca="false">IF(AND($B942&lt;&gt;"",$E942&lt;&gt;"",$F942&lt;&gt;"",BH$7&lt;&gt;""),MAX(NETWORKDAYS(BH$7,BH$7+6)-MAX($E942-BH$7,0)-MAX((BH$7+4)-$F942,0),0)*$B942,"")</f>
        <v/>
      </c>
      <c r="BI942" s="11" t="str">
        <f aca="false">IF(AND($B942&lt;&gt;"",$E942&lt;&gt;"",$F942&lt;&gt;"",BI$7&lt;&gt;""),MAX(NETWORKDAYS(BI$7,BI$7+6)-MAX($E942-BI$7,0)-MAX((BI$7+4)-$F942,0),0)*$B942,"")</f>
        <v/>
      </c>
      <c r="BJ942" s="11" t="str">
        <f aca="false">IF(AND($B942&lt;&gt;"",$E942&lt;&gt;"",$F942&lt;&gt;"",BJ$7&lt;&gt;""),MAX(NETWORKDAYS(BJ$7,BJ$7+6)-MAX($E942-BJ$7,0)-MAX((BJ$7+4)-$F942,0),0)*$B942,"")</f>
        <v/>
      </c>
      <c r="BK942" s="11" t="str">
        <f aca="false">IF(AND($B942&lt;&gt;"",$E942&lt;&gt;"",$F942&lt;&gt;"",BK$7&lt;&gt;""),MAX(NETWORKDAYS(BK$7,BK$7+6)-MAX($E942-BK$7,0)-MAX((BK$7+4)-$F942,0),0)*$B942,"")</f>
        <v/>
      </c>
      <c r="BL942" s="11" t="str">
        <f aca="false">IF(AND($B942&lt;&gt;"",$E942&lt;&gt;"",$F942&lt;&gt;"",BL$7&lt;&gt;""),MAX(NETWORKDAYS(BL$7,BL$7+6)-MAX($E942-BL$7,0)-MAX((BL$7+4)-$F942,0),0)*$B942,"")</f>
        <v/>
      </c>
      <c r="BM942" s="11" t="str">
        <f aca="false">IF(AND($B942&lt;&gt;"",$E942&lt;&gt;"",$F942&lt;&gt;"",BM$7&lt;&gt;""),MAX(NETWORKDAYS(BM$7,BM$7+6)-MAX($E942-BM$7,0)-MAX((BM$7+4)-$F942,0),0)*$B942,"")</f>
        <v/>
      </c>
      <c r="BN942" s="11" t="str">
        <f aca="false">IF(AND($B942&lt;&gt;"",$E942&lt;&gt;"",$F942&lt;&gt;"",BN$7&lt;&gt;""),MAX(NETWORKDAYS(BN$7,BN$7+6)-MAX($E942-BN$7,0)-MAX((BN$7+4)-$F942,0),0)*$B942,"")</f>
        <v/>
      </c>
      <c r="BO942" s="11" t="str">
        <f aca="false">IF(AND($B942&lt;&gt;"",$E942&lt;&gt;"",$F942&lt;&gt;"",BO$7&lt;&gt;""),MAX(NETWORKDAYS(BO$7,BO$7+6)-MAX($E942-BO$7,0)-MAX((BO$7+4)-$F942,0),0)*$B942,"")</f>
        <v/>
      </c>
      <c r="BP942" s="11" t="str">
        <f aca="false">IF(AND($B942&lt;&gt;"",$E942&lt;&gt;"",$F942&lt;&gt;"",BP$7&lt;&gt;""),MAX(NETWORKDAYS(BP$7,BP$7+6)-MAX($E942-BP$7,0)-MAX((BP$7+4)-$F942,0),0)*$B942,"")</f>
        <v/>
      </c>
      <c r="BQ942" s="11" t="str">
        <f aca="false">IF(AND($B942&lt;&gt;"",$E942&lt;&gt;"",$F942&lt;&gt;"",BQ$7&lt;&gt;""),MAX(NETWORKDAYS(BQ$7,BQ$7+6)-MAX($E942-BQ$7,0)-MAX((BQ$7+4)-$F942,0),0)*$B942,"")</f>
        <v/>
      </c>
      <c r="BR942" s="11" t="str">
        <f aca="false">IF(AND($B942&lt;&gt;"",$E942&lt;&gt;"",$F942&lt;&gt;"",BR$7&lt;&gt;""),MAX(NETWORKDAYS(BR$7,BR$7+6)-MAX($E942-BR$7,0)-MAX((BR$7+4)-$F942,0),0)*$B942,"")</f>
        <v/>
      </c>
      <c r="BS942" s="11" t="str">
        <f aca="false">IF(AND($B942&lt;&gt;"",$E942&lt;&gt;"",$F942&lt;&gt;"",BS$7&lt;&gt;""),MAX(NETWORKDAYS(BS$7,BS$7+6)-MAX($E942-BS$7,0)-MAX((BS$7+4)-$F942,0),0)*$B942,"")</f>
        <v/>
      </c>
      <c r="BT942" s="11" t="str">
        <f aca="false">IF(AND($B942&lt;&gt;"",$E942&lt;&gt;"",$F942&lt;&gt;"",BT$7&lt;&gt;""),MAX(NETWORKDAYS(BT$7,BT$7+6)-MAX($E942-BT$7,0)-MAX((BT$7+4)-$F942,0),0)*$B942,"")</f>
        <v/>
      </c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  <c r="IU942" s="11"/>
      <c r="IV942" s="11"/>
      <c r="IW942" s="11"/>
      <c r="IX942" s="11"/>
      <c r="IY942" s="11"/>
      <c r="IZ942" s="11"/>
      <c r="JA942" s="11"/>
      <c r="JB942" s="11"/>
      <c r="JC942" s="11"/>
      <c r="JD942" s="11"/>
      <c r="JE942" s="11"/>
      <c r="JF942" s="11"/>
      <c r="JG942" s="11"/>
      <c r="JH942" s="11"/>
      <c r="JI942" s="11"/>
      <c r="JJ942" s="11"/>
      <c r="JK942" s="11"/>
      <c r="JL942" s="11"/>
      <c r="JM942" s="11"/>
      <c r="JN942" s="11"/>
      <c r="JO942" s="11"/>
      <c r="JP942" s="11"/>
      <c r="JQ942" s="11"/>
      <c r="JR942" s="11"/>
      <c r="JS942" s="11"/>
      <c r="JT942" s="11"/>
      <c r="JU942" s="11"/>
      <c r="JV942" s="11"/>
      <c r="JW942" s="11"/>
      <c r="JX942" s="11"/>
      <c r="JY942" s="11"/>
      <c r="JZ942" s="11"/>
      <c r="KA942" s="11"/>
      <c r="KB942" s="11"/>
      <c r="KC942" s="11"/>
      <c r="KD942" s="11"/>
      <c r="KE942" s="11"/>
      <c r="KF942" s="11"/>
      <c r="KG942" s="11"/>
      <c r="KH942" s="11"/>
      <c r="KI942" s="11"/>
      <c r="KJ942" s="11"/>
      <c r="KK942" s="11"/>
      <c r="KL942" s="11"/>
      <c r="KM942" s="11"/>
      <c r="KN942" s="11"/>
      <c r="KO942" s="11"/>
      <c r="KP942" s="11"/>
      <c r="KQ942" s="11"/>
      <c r="KR942" s="11"/>
      <c r="KS942" s="11"/>
      <c r="KT942" s="11"/>
      <c r="KU942" s="11"/>
      <c r="KV942" s="11"/>
      <c r="KW942" s="11"/>
      <c r="KX942" s="11"/>
      <c r="KY942" s="11"/>
      <c r="KZ942" s="11"/>
      <c r="LA942" s="11"/>
      <c r="LB942" s="11"/>
      <c r="LC942" s="11"/>
      <c r="LD942" s="11"/>
      <c r="LE942" s="11"/>
      <c r="LF942" s="11"/>
      <c r="LG942" s="11"/>
      <c r="LH942" s="11"/>
      <c r="LI942" s="11"/>
      <c r="LJ942" s="11"/>
      <c r="LK942" s="11"/>
      <c r="LL942" s="11"/>
      <c r="LM942" s="11"/>
      <c r="LN942" s="11"/>
      <c r="LO942" s="11"/>
      <c r="LP942" s="11"/>
      <c r="LQ942" s="11"/>
      <c r="LR942" s="11"/>
      <c r="LS942" s="11"/>
      <c r="LT942" s="11"/>
      <c r="LU942" s="11"/>
      <c r="LV942" s="11"/>
      <c r="LW942" s="11"/>
      <c r="LX942" s="11"/>
      <c r="LY942" s="11"/>
      <c r="LZ942" s="11"/>
      <c r="MA942" s="11"/>
      <c r="MB942" s="11"/>
      <c r="MC942" s="11"/>
      <c r="MD942" s="11"/>
      <c r="ME942" s="11"/>
      <c r="MF942" s="11"/>
    </row>
    <row r="943" customFormat="false" ht="12.8" hidden="false" customHeight="false" outlineLevel="0" collapsed="false">
      <c r="A943" s="1" t="str">
        <f aca="false">IF(taskList!J939&lt;&gt;"",taskList!J939,"")</f>
        <v/>
      </c>
      <c r="B943" s="9" t="str">
        <f aca="false">IF(AND(IF(taskList!M939&lt;&gt;"",TRUE()),IF(taskList!K939&lt;&gt;"",TRUE())),taskList!M939/taskList!K939,"")</f>
        <v/>
      </c>
      <c r="C943" s="9" t="str">
        <f aca="false">IF(taskList!B939&lt;&gt;"",taskList!B939,"")</f>
        <v/>
      </c>
      <c r="D943" s="9" t="str">
        <f aca="false">IF(taskList!E939&lt;&gt;"",taskList!E939,"")</f>
        <v/>
      </c>
      <c r="E943" s="4" t="str">
        <f aca="false">IF(taskList!F939&lt;&gt;"",taskList!F939,"")</f>
        <v/>
      </c>
      <c r="F943" s="4" t="str">
        <f aca="false">IF(taskList!G939&lt;&gt;"",taskList!G939,"")</f>
        <v/>
      </c>
      <c r="H943" s="11" t="str">
        <f aca="false">IF(AND($B943&lt;&gt;"",$E943&lt;&gt;"",$F943&lt;&gt;"",H$7&lt;&gt;""),MAX(NETWORKDAYS(H$7,H$7+6)-MAX($E943-H$7,0)-MAX((H$7+4)-$F943,0),0)*$B943,"")</f>
        <v/>
      </c>
      <c r="I943" s="11" t="str">
        <f aca="false">IF(AND($B943&lt;&gt;"",$E943&lt;&gt;"",$F943&lt;&gt;"",I$7&lt;&gt;""),MAX(NETWORKDAYS(I$7,I$7+6)-MAX($E943-I$7,0)-MAX((I$7+4)-$F943,0),0)*$B943,"")</f>
        <v/>
      </c>
      <c r="J943" s="11" t="str">
        <f aca="false">IF(AND($B943&lt;&gt;"",$E943&lt;&gt;"",$F943&lt;&gt;"",J$7&lt;&gt;""),MAX(NETWORKDAYS(J$7,J$7+6)-MAX($E943-J$7,0)-MAX((J$7+4)-$F943,0),0)*$B943,"")</f>
        <v/>
      </c>
      <c r="K943" s="11" t="str">
        <f aca="false">IF(AND($B943&lt;&gt;"",$E943&lt;&gt;"",$F943&lt;&gt;"",K$7&lt;&gt;""),MAX(NETWORKDAYS(K$7,K$7+6)-MAX($E943-K$7,0)-MAX((K$7+4)-$F943,0),0)*$B943,"")</f>
        <v/>
      </c>
      <c r="L943" s="11" t="str">
        <f aca="false">IF(AND($B943&lt;&gt;"",$E943&lt;&gt;"",$F943&lt;&gt;"",L$7&lt;&gt;""),MAX(NETWORKDAYS(L$7,L$7+6)-MAX($E943-L$7,0)-MAX((L$7+4)-$F943,0),0)*$B943,"")</f>
        <v/>
      </c>
      <c r="M943" s="11" t="str">
        <f aca="false">IF(AND($B943&lt;&gt;"",$E943&lt;&gt;"",$F943&lt;&gt;"",M$7&lt;&gt;""),MAX(NETWORKDAYS(M$7,M$7+6)-MAX($E943-M$7,0)-MAX((M$7+4)-$F943,0),0)*$B943,"")</f>
        <v/>
      </c>
      <c r="N943" s="11" t="str">
        <f aca="false">IF(AND($B943&lt;&gt;"",$E943&lt;&gt;"",$F943&lt;&gt;"",N$7&lt;&gt;""),MAX(NETWORKDAYS(N$7,N$7+6)-MAX($E943-N$7,0)-MAX((N$7+4)-$F943,0),0)*$B943,"")</f>
        <v/>
      </c>
      <c r="O943" s="11" t="str">
        <f aca="false">IF(AND($B943&lt;&gt;"",$E943&lt;&gt;"",$F943&lt;&gt;"",O$7&lt;&gt;""),MAX(NETWORKDAYS(O$7,O$7+6)-MAX($E943-O$7,0)-MAX((O$7+4)-$F943,0),0)*$B943,"")</f>
        <v/>
      </c>
      <c r="P943" s="11" t="str">
        <f aca="false">IF(AND($B943&lt;&gt;"",$E943&lt;&gt;"",$F943&lt;&gt;"",P$7&lt;&gt;""),MAX(NETWORKDAYS(P$7,P$7+6)-MAX($E943-P$7,0)-MAX((P$7+4)-$F943,0),0)*$B943,"")</f>
        <v/>
      </c>
      <c r="Q943" s="11" t="str">
        <f aca="false">IF(AND($B943&lt;&gt;"",$E943&lt;&gt;"",$F943&lt;&gt;"",Q$7&lt;&gt;""),MAX(NETWORKDAYS(Q$7,Q$7+6)-MAX($E943-Q$7,0)-MAX((Q$7+4)-$F943,0),0)*$B943,"")</f>
        <v/>
      </c>
      <c r="R943" s="11" t="str">
        <f aca="false">IF(AND($B943&lt;&gt;"",$E943&lt;&gt;"",$F943&lt;&gt;"",R$7&lt;&gt;""),MAX(NETWORKDAYS(R$7,R$7+6)-MAX($E943-R$7,0)-MAX((R$7+4)-$F943,0),0)*$B943,"")</f>
        <v/>
      </c>
      <c r="S943" s="11" t="str">
        <f aca="false">IF(AND($B943&lt;&gt;"",$E943&lt;&gt;"",$F943&lt;&gt;"",S$7&lt;&gt;""),MAX(NETWORKDAYS(S$7,S$7+6)-MAX($E943-S$7,0)-MAX((S$7+4)-$F943,0),0)*$B943,"")</f>
        <v/>
      </c>
      <c r="T943" s="11" t="str">
        <f aca="false">IF(AND($B943&lt;&gt;"",$E943&lt;&gt;"",$F943&lt;&gt;"",T$7&lt;&gt;""),MAX(NETWORKDAYS(T$7,T$7+6)-MAX($E943-T$7,0)-MAX((T$7+4)-$F943,0),0)*$B943,"")</f>
        <v/>
      </c>
      <c r="U943" s="11" t="str">
        <f aca="false">IF(AND($B943&lt;&gt;"",$E943&lt;&gt;"",$F943&lt;&gt;"",U$7&lt;&gt;""),MAX(NETWORKDAYS(U$7,U$7+6)-MAX($E943-U$7,0)-MAX((U$7+4)-$F943,0),0)*$B943,"")</f>
        <v/>
      </c>
      <c r="V943" s="11" t="str">
        <f aca="false">IF(AND($B943&lt;&gt;"",$E943&lt;&gt;"",$F943&lt;&gt;"",V$7&lt;&gt;""),MAX(NETWORKDAYS(V$7,V$7+6)-MAX($E943-V$7,0)-MAX((V$7+4)-$F943,0),0)*$B943,"")</f>
        <v/>
      </c>
      <c r="W943" s="11" t="str">
        <f aca="false">IF(AND($B943&lt;&gt;"",$E943&lt;&gt;"",$F943&lt;&gt;"",W$7&lt;&gt;""),MAX(NETWORKDAYS(W$7,W$7+6)-MAX($E943-W$7,0)-MAX((W$7+4)-$F943,0),0)*$B943,"")</f>
        <v/>
      </c>
      <c r="X943" s="11" t="str">
        <f aca="false">IF(AND($B943&lt;&gt;"",$E943&lt;&gt;"",$F943&lt;&gt;"",X$7&lt;&gt;""),MAX(NETWORKDAYS(X$7,X$7+6)-MAX($E943-X$7,0)-MAX((X$7+4)-$F943,0),0)*$B943,"")</f>
        <v/>
      </c>
      <c r="Y943" s="11" t="str">
        <f aca="false">IF(AND($B943&lt;&gt;"",$E943&lt;&gt;"",$F943&lt;&gt;"",Y$7&lt;&gt;""),MAX(NETWORKDAYS(Y$7,Y$7+6)-MAX($E943-Y$7,0)-MAX((Y$7+4)-$F943,0),0)*$B943,"")</f>
        <v/>
      </c>
      <c r="Z943" s="11" t="str">
        <f aca="false">IF(AND($B943&lt;&gt;"",$E943&lt;&gt;"",$F943&lt;&gt;"",Z$7&lt;&gt;""),MAX(NETWORKDAYS(Z$7,Z$7+6)-MAX($E943-Z$7,0)-MAX((Z$7+4)-$F943,0),0)*$B943,"")</f>
        <v/>
      </c>
      <c r="AA943" s="11" t="str">
        <f aca="false">IF(AND($B943&lt;&gt;"",$E943&lt;&gt;"",$F943&lt;&gt;"",AA$7&lt;&gt;""),MAX(NETWORKDAYS(AA$7,AA$7+6)-MAX($E943-AA$7,0)-MAX((AA$7+4)-$F943,0),0)*$B943,"")</f>
        <v/>
      </c>
      <c r="AB943" s="11" t="str">
        <f aca="false">IF(AND($B943&lt;&gt;"",$E943&lt;&gt;"",$F943&lt;&gt;"",AB$7&lt;&gt;""),MAX(NETWORKDAYS(AB$7,AB$7+6)-MAX($E943-AB$7,0)-MAX((AB$7+4)-$F943,0),0)*$B943,"")</f>
        <v/>
      </c>
      <c r="AC943" s="11" t="str">
        <f aca="false">IF(AND($B943&lt;&gt;"",$E943&lt;&gt;"",$F943&lt;&gt;"",AC$7&lt;&gt;""),MAX(NETWORKDAYS(AC$7,AC$7+6)-MAX($E943-AC$7,0)-MAX((AC$7+4)-$F943,0),0)*$B943,"")</f>
        <v/>
      </c>
      <c r="AD943" s="11" t="str">
        <f aca="false">IF(AND($B943&lt;&gt;"",$E943&lt;&gt;"",$F943&lt;&gt;"",AD$7&lt;&gt;""),MAX(NETWORKDAYS(AD$7,AD$7+6)-MAX($E943-AD$7,0)-MAX((AD$7+4)-$F943,0),0)*$B943,"")</f>
        <v/>
      </c>
      <c r="AE943" s="11" t="str">
        <f aca="false">IF(AND($B943&lt;&gt;"",$E943&lt;&gt;"",$F943&lt;&gt;"",AE$7&lt;&gt;""),MAX(NETWORKDAYS(AE$7,AE$7+6)-MAX($E943-AE$7,0)-MAX((AE$7+4)-$F943,0),0)*$B943,"")</f>
        <v/>
      </c>
      <c r="AF943" s="11" t="str">
        <f aca="false">IF(AND($B943&lt;&gt;"",$E943&lt;&gt;"",$F943&lt;&gt;"",AF$7&lt;&gt;""),MAX(NETWORKDAYS(AF$7,AF$7+6)-MAX($E943-AF$7,0)-MAX((AF$7+4)-$F943,0),0)*$B943,"")</f>
        <v/>
      </c>
      <c r="AG943" s="11" t="str">
        <f aca="false">IF(AND($B943&lt;&gt;"",$E943&lt;&gt;"",$F943&lt;&gt;"",AG$7&lt;&gt;""),MAX(NETWORKDAYS(AG$7,AG$7+6)-MAX($E943-AG$7,0)-MAX((AG$7+4)-$F943,0),0)*$B943,"")</f>
        <v/>
      </c>
      <c r="AH943" s="11" t="str">
        <f aca="false">IF(AND($B943&lt;&gt;"",$E943&lt;&gt;"",$F943&lt;&gt;"",AH$7&lt;&gt;""),MAX(NETWORKDAYS(AH$7,AH$7+6)-MAX($E943-AH$7,0)-MAX((AH$7+4)-$F943,0),0)*$B943,"")</f>
        <v/>
      </c>
      <c r="AI943" s="11" t="str">
        <f aca="false">IF(AND($B943&lt;&gt;"",$E943&lt;&gt;"",$F943&lt;&gt;"",AI$7&lt;&gt;""),MAX(NETWORKDAYS(AI$7,AI$7+6)-MAX($E943-AI$7,0)-MAX((AI$7+4)-$F943,0),0)*$B943,"")</f>
        <v/>
      </c>
      <c r="AJ943" s="11" t="str">
        <f aca="false">IF(AND($B943&lt;&gt;"",$E943&lt;&gt;"",$F943&lt;&gt;"",AJ$7&lt;&gt;""),MAX(NETWORKDAYS(AJ$7,AJ$7+6)-MAX($E943-AJ$7,0)-MAX((AJ$7+4)-$F943,0),0)*$B943,"")</f>
        <v/>
      </c>
      <c r="AK943" s="11" t="str">
        <f aca="false">IF(AND($B943&lt;&gt;"",$E943&lt;&gt;"",$F943&lt;&gt;"",AK$7&lt;&gt;""),MAX(NETWORKDAYS(AK$7,AK$7+6)-MAX($E943-AK$7,0)-MAX((AK$7+4)-$F943,0),0)*$B943,"")</f>
        <v/>
      </c>
      <c r="AL943" s="11" t="str">
        <f aca="false">IF(AND($B943&lt;&gt;"",$E943&lt;&gt;"",$F943&lt;&gt;"",AL$7&lt;&gt;""),MAX(NETWORKDAYS(AL$7,AL$7+6)-MAX($E943-AL$7,0)-MAX((AL$7+4)-$F943,0),0)*$B943,"")</f>
        <v/>
      </c>
      <c r="AM943" s="11" t="str">
        <f aca="false">IF(AND($B943&lt;&gt;"",$E943&lt;&gt;"",$F943&lt;&gt;"",AM$7&lt;&gt;""),MAX(NETWORKDAYS(AM$7,AM$7+6)-MAX($E943-AM$7,0)-MAX((AM$7+4)-$F943,0),0)*$B943,"")</f>
        <v/>
      </c>
      <c r="AN943" s="11" t="str">
        <f aca="false">IF(AND($B943&lt;&gt;"",$E943&lt;&gt;"",$F943&lt;&gt;"",AN$7&lt;&gt;""),MAX(NETWORKDAYS(AN$7,AN$7+6)-MAX($E943-AN$7,0)-MAX((AN$7+4)-$F943,0),0)*$B943,"")</f>
        <v/>
      </c>
      <c r="AO943" s="11" t="str">
        <f aca="false">IF(AND($B943&lt;&gt;"",$E943&lt;&gt;"",$F943&lt;&gt;"",AO$7&lt;&gt;""),MAX(NETWORKDAYS(AO$7,AO$7+6)-MAX($E943-AO$7,0)-MAX((AO$7+4)-$F943,0),0)*$B943,"")</f>
        <v/>
      </c>
      <c r="AP943" s="11" t="str">
        <f aca="false">IF(AND($B943&lt;&gt;"",$E943&lt;&gt;"",$F943&lt;&gt;"",AP$7&lt;&gt;""),MAX(NETWORKDAYS(AP$7,AP$7+6)-MAX($E943-AP$7,0)-MAX((AP$7+4)-$F943,0),0)*$B943,"")</f>
        <v/>
      </c>
      <c r="AQ943" s="11" t="str">
        <f aca="false">IF(AND($B943&lt;&gt;"",$E943&lt;&gt;"",$F943&lt;&gt;"",AQ$7&lt;&gt;""),MAX(NETWORKDAYS(AQ$7,AQ$7+6)-MAX($E943-AQ$7,0)-MAX((AQ$7+4)-$F943,0),0)*$B943,"")</f>
        <v/>
      </c>
      <c r="AR943" s="11" t="str">
        <f aca="false">IF(AND($B943&lt;&gt;"",$E943&lt;&gt;"",$F943&lt;&gt;"",AR$7&lt;&gt;""),MAX(NETWORKDAYS(AR$7,AR$7+6)-MAX($E943-AR$7,0)-MAX((AR$7+4)-$F943,0),0)*$B943,"")</f>
        <v/>
      </c>
      <c r="AS943" s="11" t="str">
        <f aca="false">IF(AND($B943&lt;&gt;"",$E943&lt;&gt;"",$F943&lt;&gt;"",AS$7&lt;&gt;""),MAX(NETWORKDAYS(AS$7,AS$7+6)-MAX($E943-AS$7,0)-MAX((AS$7+4)-$F943,0),0)*$B943,"")</f>
        <v/>
      </c>
      <c r="AT943" s="11" t="str">
        <f aca="false">IF(AND($B943&lt;&gt;"",$E943&lt;&gt;"",$F943&lt;&gt;"",AT$7&lt;&gt;""),MAX(NETWORKDAYS(AT$7,AT$7+6)-MAX($E943-AT$7,0)-MAX((AT$7+4)-$F943,0),0)*$B943,"")</f>
        <v/>
      </c>
      <c r="AU943" s="11" t="str">
        <f aca="false">IF(AND($B943&lt;&gt;"",$E943&lt;&gt;"",$F943&lt;&gt;"",AU$7&lt;&gt;""),MAX(NETWORKDAYS(AU$7,AU$7+6)-MAX($E943-AU$7,0)-MAX((AU$7+4)-$F943,0),0)*$B943,"")</f>
        <v/>
      </c>
      <c r="AV943" s="11" t="str">
        <f aca="false">IF(AND($B943&lt;&gt;"",$E943&lt;&gt;"",$F943&lt;&gt;"",AV$7&lt;&gt;""),MAX(NETWORKDAYS(AV$7,AV$7+6)-MAX($E943-AV$7,0)-MAX((AV$7+4)-$F943,0),0)*$B943,"")</f>
        <v/>
      </c>
      <c r="AW943" s="11" t="str">
        <f aca="false">IF(AND($B943&lt;&gt;"",$E943&lt;&gt;"",$F943&lt;&gt;"",AW$7&lt;&gt;""),MAX(NETWORKDAYS(AW$7,AW$7+6)-MAX($E943-AW$7,0)-MAX((AW$7+4)-$F943,0),0)*$B943,"")</f>
        <v/>
      </c>
      <c r="AX943" s="11" t="str">
        <f aca="false">IF(AND($B943&lt;&gt;"",$E943&lt;&gt;"",$F943&lt;&gt;"",AX$7&lt;&gt;""),MAX(NETWORKDAYS(AX$7,AX$7+6)-MAX($E943-AX$7,0)-MAX((AX$7+4)-$F943,0),0)*$B943,"")</f>
        <v/>
      </c>
      <c r="AY943" s="11" t="str">
        <f aca="false">IF(AND($B943&lt;&gt;"",$E943&lt;&gt;"",$F943&lt;&gt;"",AY$7&lt;&gt;""),MAX(NETWORKDAYS(AY$7,AY$7+6)-MAX($E943-AY$7,0)-MAX((AY$7+4)-$F943,0),0)*$B943,"")</f>
        <v/>
      </c>
      <c r="AZ943" s="11" t="str">
        <f aca="false">IF(AND($B943&lt;&gt;"",$E943&lt;&gt;"",$F943&lt;&gt;"",AZ$7&lt;&gt;""),MAX(NETWORKDAYS(AZ$7,AZ$7+6)-MAX($E943-AZ$7,0)-MAX((AZ$7+4)-$F943,0),0)*$B943,"")</f>
        <v/>
      </c>
      <c r="BA943" s="11" t="str">
        <f aca="false">IF(AND($B943&lt;&gt;"",$E943&lt;&gt;"",$F943&lt;&gt;"",BA$7&lt;&gt;""),MAX(NETWORKDAYS(BA$7,BA$7+6)-MAX($E943-BA$7,0)-MAX((BA$7+4)-$F943,0),0)*$B943,"")</f>
        <v/>
      </c>
      <c r="BB943" s="11" t="str">
        <f aca="false">IF(AND($B943&lt;&gt;"",$E943&lt;&gt;"",$F943&lt;&gt;"",BB$7&lt;&gt;""),MAX(NETWORKDAYS(BB$7,BB$7+6)-MAX($E943-BB$7,0)-MAX((BB$7+4)-$F943,0),0)*$B943,"")</f>
        <v/>
      </c>
      <c r="BC943" s="11" t="str">
        <f aca="false">IF(AND($B943&lt;&gt;"",$E943&lt;&gt;"",$F943&lt;&gt;"",BC$7&lt;&gt;""),MAX(NETWORKDAYS(BC$7,BC$7+6)-MAX($E943-BC$7,0)-MAX((BC$7+4)-$F943,0),0)*$B943,"")</f>
        <v/>
      </c>
      <c r="BD943" s="11" t="str">
        <f aca="false">IF(AND($B943&lt;&gt;"",$E943&lt;&gt;"",$F943&lt;&gt;"",BD$7&lt;&gt;""),MAX(NETWORKDAYS(BD$7,BD$7+6)-MAX($E943-BD$7,0)-MAX((BD$7+4)-$F943,0),0)*$B943,"")</f>
        <v/>
      </c>
      <c r="BE943" s="11" t="str">
        <f aca="false">IF(AND($B943&lt;&gt;"",$E943&lt;&gt;"",$F943&lt;&gt;"",BE$7&lt;&gt;""),MAX(NETWORKDAYS(BE$7,BE$7+6)-MAX($E943-BE$7,0)-MAX((BE$7+4)-$F943,0),0)*$B943,"")</f>
        <v/>
      </c>
      <c r="BF943" s="11" t="str">
        <f aca="false">IF(AND($B943&lt;&gt;"",$E943&lt;&gt;"",$F943&lt;&gt;"",BF$7&lt;&gt;""),MAX(NETWORKDAYS(BF$7,BF$7+6)-MAX($E943-BF$7,0)-MAX((BF$7+4)-$F943,0),0)*$B943,"")</f>
        <v/>
      </c>
      <c r="BG943" s="11" t="str">
        <f aca="false">IF(AND($B943&lt;&gt;"",$E943&lt;&gt;"",$F943&lt;&gt;"",BG$7&lt;&gt;""),MAX(NETWORKDAYS(BG$7,BG$7+6)-MAX($E943-BG$7,0)-MAX((BG$7+4)-$F943,0),0)*$B943,"")</f>
        <v/>
      </c>
      <c r="BH943" s="11" t="str">
        <f aca="false">IF(AND($B943&lt;&gt;"",$E943&lt;&gt;"",$F943&lt;&gt;"",BH$7&lt;&gt;""),MAX(NETWORKDAYS(BH$7,BH$7+6)-MAX($E943-BH$7,0)-MAX((BH$7+4)-$F943,0),0)*$B943,"")</f>
        <v/>
      </c>
      <c r="BI943" s="11" t="str">
        <f aca="false">IF(AND($B943&lt;&gt;"",$E943&lt;&gt;"",$F943&lt;&gt;"",BI$7&lt;&gt;""),MAX(NETWORKDAYS(BI$7,BI$7+6)-MAX($E943-BI$7,0)-MAX((BI$7+4)-$F943,0),0)*$B943,"")</f>
        <v/>
      </c>
      <c r="BJ943" s="11" t="str">
        <f aca="false">IF(AND($B943&lt;&gt;"",$E943&lt;&gt;"",$F943&lt;&gt;"",BJ$7&lt;&gt;""),MAX(NETWORKDAYS(BJ$7,BJ$7+6)-MAX($E943-BJ$7,0)-MAX((BJ$7+4)-$F943,0),0)*$B943,"")</f>
        <v/>
      </c>
      <c r="BK943" s="11" t="str">
        <f aca="false">IF(AND($B943&lt;&gt;"",$E943&lt;&gt;"",$F943&lt;&gt;"",BK$7&lt;&gt;""),MAX(NETWORKDAYS(BK$7,BK$7+6)-MAX($E943-BK$7,0)-MAX((BK$7+4)-$F943,0),0)*$B943,"")</f>
        <v/>
      </c>
      <c r="BL943" s="11" t="str">
        <f aca="false">IF(AND($B943&lt;&gt;"",$E943&lt;&gt;"",$F943&lt;&gt;"",BL$7&lt;&gt;""),MAX(NETWORKDAYS(BL$7,BL$7+6)-MAX($E943-BL$7,0)-MAX((BL$7+4)-$F943,0),0)*$B943,"")</f>
        <v/>
      </c>
      <c r="BM943" s="11" t="str">
        <f aca="false">IF(AND($B943&lt;&gt;"",$E943&lt;&gt;"",$F943&lt;&gt;"",BM$7&lt;&gt;""),MAX(NETWORKDAYS(BM$7,BM$7+6)-MAX($E943-BM$7,0)-MAX((BM$7+4)-$F943,0),0)*$B943,"")</f>
        <v/>
      </c>
      <c r="BN943" s="11" t="str">
        <f aca="false">IF(AND($B943&lt;&gt;"",$E943&lt;&gt;"",$F943&lt;&gt;"",BN$7&lt;&gt;""),MAX(NETWORKDAYS(BN$7,BN$7+6)-MAX($E943-BN$7,0)-MAX((BN$7+4)-$F943,0),0)*$B943,"")</f>
        <v/>
      </c>
      <c r="BO943" s="11" t="str">
        <f aca="false">IF(AND($B943&lt;&gt;"",$E943&lt;&gt;"",$F943&lt;&gt;"",BO$7&lt;&gt;""),MAX(NETWORKDAYS(BO$7,BO$7+6)-MAX($E943-BO$7,0)-MAX((BO$7+4)-$F943,0),0)*$B943,"")</f>
        <v/>
      </c>
      <c r="BP943" s="11" t="str">
        <f aca="false">IF(AND($B943&lt;&gt;"",$E943&lt;&gt;"",$F943&lt;&gt;"",BP$7&lt;&gt;""),MAX(NETWORKDAYS(BP$7,BP$7+6)-MAX($E943-BP$7,0)-MAX((BP$7+4)-$F943,0),0)*$B943,"")</f>
        <v/>
      </c>
      <c r="BQ943" s="11" t="str">
        <f aca="false">IF(AND($B943&lt;&gt;"",$E943&lt;&gt;"",$F943&lt;&gt;"",BQ$7&lt;&gt;""),MAX(NETWORKDAYS(BQ$7,BQ$7+6)-MAX($E943-BQ$7,0)-MAX((BQ$7+4)-$F943,0),0)*$B943,"")</f>
        <v/>
      </c>
      <c r="BR943" s="11" t="str">
        <f aca="false">IF(AND($B943&lt;&gt;"",$E943&lt;&gt;"",$F943&lt;&gt;"",BR$7&lt;&gt;""),MAX(NETWORKDAYS(BR$7,BR$7+6)-MAX($E943-BR$7,0)-MAX((BR$7+4)-$F943,0),0)*$B943,"")</f>
        <v/>
      </c>
      <c r="BS943" s="11" t="str">
        <f aca="false">IF(AND($B943&lt;&gt;"",$E943&lt;&gt;"",$F943&lt;&gt;"",BS$7&lt;&gt;""),MAX(NETWORKDAYS(BS$7,BS$7+6)-MAX($E943-BS$7,0)-MAX((BS$7+4)-$F943,0),0)*$B943,"")</f>
        <v/>
      </c>
      <c r="BT943" s="11" t="str">
        <f aca="false">IF(AND($B943&lt;&gt;"",$E943&lt;&gt;"",$F943&lt;&gt;"",BT$7&lt;&gt;""),MAX(NETWORKDAYS(BT$7,BT$7+6)-MAX($E943-BT$7,0)-MAX((BT$7+4)-$F943,0),0)*$B943,"")</f>
        <v/>
      </c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  <c r="II943" s="11"/>
      <c r="IJ943" s="11"/>
      <c r="IK943" s="11"/>
      <c r="IL943" s="11"/>
      <c r="IM943" s="11"/>
      <c r="IN943" s="11"/>
      <c r="IO943" s="11"/>
      <c r="IP943" s="11"/>
      <c r="IQ943" s="11"/>
      <c r="IR943" s="11"/>
      <c r="IS943" s="11"/>
      <c r="IT943" s="11"/>
      <c r="IU943" s="11"/>
      <c r="IV943" s="11"/>
      <c r="IW943" s="11"/>
      <c r="IX943" s="11"/>
      <c r="IY943" s="11"/>
      <c r="IZ943" s="11"/>
      <c r="JA943" s="11"/>
      <c r="JB943" s="11"/>
      <c r="JC943" s="11"/>
      <c r="JD943" s="11"/>
      <c r="JE943" s="11"/>
      <c r="JF943" s="11"/>
      <c r="JG943" s="11"/>
      <c r="JH943" s="11"/>
      <c r="JI943" s="11"/>
      <c r="JJ943" s="11"/>
      <c r="JK943" s="11"/>
      <c r="JL943" s="11"/>
      <c r="JM943" s="11"/>
      <c r="JN943" s="11"/>
      <c r="JO943" s="11"/>
      <c r="JP943" s="11"/>
      <c r="JQ943" s="11"/>
      <c r="JR943" s="11"/>
      <c r="JS943" s="11"/>
      <c r="JT943" s="11"/>
      <c r="JU943" s="11"/>
      <c r="JV943" s="11"/>
      <c r="JW943" s="11"/>
      <c r="JX943" s="11"/>
      <c r="JY943" s="11"/>
      <c r="JZ943" s="11"/>
      <c r="KA943" s="11"/>
      <c r="KB943" s="11"/>
      <c r="KC943" s="11"/>
      <c r="KD943" s="11"/>
      <c r="KE943" s="11"/>
      <c r="KF943" s="11"/>
      <c r="KG943" s="11"/>
      <c r="KH943" s="11"/>
      <c r="KI943" s="11"/>
      <c r="KJ943" s="11"/>
      <c r="KK943" s="11"/>
      <c r="KL943" s="11"/>
      <c r="KM943" s="11"/>
      <c r="KN943" s="11"/>
      <c r="KO943" s="11"/>
      <c r="KP943" s="11"/>
      <c r="KQ943" s="11"/>
      <c r="KR943" s="11"/>
      <c r="KS943" s="11"/>
      <c r="KT943" s="11"/>
      <c r="KU943" s="11"/>
      <c r="KV943" s="11"/>
      <c r="KW943" s="11"/>
      <c r="KX943" s="11"/>
      <c r="KY943" s="11"/>
      <c r="KZ943" s="11"/>
      <c r="LA943" s="11"/>
      <c r="LB943" s="11"/>
      <c r="LC943" s="11"/>
      <c r="LD943" s="11"/>
      <c r="LE943" s="11"/>
      <c r="LF943" s="11"/>
      <c r="LG943" s="11"/>
      <c r="LH943" s="11"/>
      <c r="LI943" s="11"/>
      <c r="LJ943" s="11"/>
      <c r="LK943" s="11"/>
      <c r="LL943" s="11"/>
      <c r="LM943" s="11"/>
      <c r="LN943" s="11"/>
      <c r="LO943" s="11"/>
      <c r="LP943" s="11"/>
      <c r="LQ943" s="11"/>
      <c r="LR943" s="11"/>
      <c r="LS943" s="11"/>
      <c r="LT943" s="11"/>
      <c r="LU943" s="11"/>
      <c r="LV943" s="11"/>
      <c r="LW943" s="11"/>
      <c r="LX943" s="11"/>
      <c r="LY943" s="11"/>
      <c r="LZ943" s="11"/>
      <c r="MA943" s="11"/>
      <c r="MB943" s="11"/>
      <c r="MC943" s="11"/>
      <c r="MD943" s="11"/>
      <c r="ME943" s="11"/>
      <c r="MF943" s="11"/>
    </row>
    <row r="944" customFormat="false" ht="12.8" hidden="false" customHeight="false" outlineLevel="0" collapsed="false">
      <c r="A944" s="1" t="str">
        <f aca="false">IF(taskList!J940&lt;&gt;"",taskList!J940,"")</f>
        <v/>
      </c>
      <c r="B944" s="9" t="str">
        <f aca="false">IF(AND(IF(taskList!M940&lt;&gt;"",TRUE()),IF(taskList!K940&lt;&gt;"",TRUE())),taskList!M940/taskList!K940,"")</f>
        <v/>
      </c>
      <c r="C944" s="9" t="str">
        <f aca="false">IF(taskList!B940&lt;&gt;"",taskList!B940,"")</f>
        <v/>
      </c>
      <c r="D944" s="9" t="str">
        <f aca="false">IF(taskList!E940&lt;&gt;"",taskList!E940,"")</f>
        <v/>
      </c>
      <c r="E944" s="4" t="str">
        <f aca="false">IF(taskList!F940&lt;&gt;"",taskList!F940,"")</f>
        <v/>
      </c>
      <c r="F944" s="4" t="str">
        <f aca="false">IF(taskList!G940&lt;&gt;"",taskList!G940,"")</f>
        <v/>
      </c>
      <c r="H944" s="11" t="str">
        <f aca="false">IF(AND($B944&lt;&gt;"",$E944&lt;&gt;"",$F944&lt;&gt;"",H$7&lt;&gt;""),MAX(NETWORKDAYS(H$7,H$7+6)-MAX($E944-H$7,0)-MAX((H$7+4)-$F944,0),0)*$B944,"")</f>
        <v/>
      </c>
      <c r="I944" s="11" t="str">
        <f aca="false">IF(AND($B944&lt;&gt;"",$E944&lt;&gt;"",$F944&lt;&gt;"",I$7&lt;&gt;""),MAX(NETWORKDAYS(I$7,I$7+6)-MAX($E944-I$7,0)-MAX((I$7+4)-$F944,0),0)*$B944,"")</f>
        <v/>
      </c>
      <c r="J944" s="11" t="str">
        <f aca="false">IF(AND($B944&lt;&gt;"",$E944&lt;&gt;"",$F944&lt;&gt;"",J$7&lt;&gt;""),MAX(NETWORKDAYS(J$7,J$7+6)-MAX($E944-J$7,0)-MAX((J$7+4)-$F944,0),0)*$B944,"")</f>
        <v/>
      </c>
      <c r="K944" s="11" t="str">
        <f aca="false">IF(AND($B944&lt;&gt;"",$E944&lt;&gt;"",$F944&lt;&gt;"",K$7&lt;&gt;""),MAX(NETWORKDAYS(K$7,K$7+6)-MAX($E944-K$7,0)-MAX((K$7+4)-$F944,0),0)*$B944,"")</f>
        <v/>
      </c>
      <c r="L944" s="11" t="str">
        <f aca="false">IF(AND($B944&lt;&gt;"",$E944&lt;&gt;"",$F944&lt;&gt;"",L$7&lt;&gt;""),MAX(NETWORKDAYS(L$7,L$7+6)-MAX($E944-L$7,0)-MAX((L$7+4)-$F944,0),0)*$B944,"")</f>
        <v/>
      </c>
      <c r="M944" s="11" t="str">
        <f aca="false">IF(AND($B944&lt;&gt;"",$E944&lt;&gt;"",$F944&lt;&gt;"",M$7&lt;&gt;""),MAX(NETWORKDAYS(M$7,M$7+6)-MAX($E944-M$7,0)-MAX((M$7+4)-$F944,0),0)*$B944,"")</f>
        <v/>
      </c>
      <c r="N944" s="11" t="str">
        <f aca="false">IF(AND($B944&lt;&gt;"",$E944&lt;&gt;"",$F944&lt;&gt;"",N$7&lt;&gt;""),MAX(NETWORKDAYS(N$7,N$7+6)-MAX($E944-N$7,0)-MAX((N$7+4)-$F944,0),0)*$B944,"")</f>
        <v/>
      </c>
      <c r="O944" s="11" t="str">
        <f aca="false">IF(AND($B944&lt;&gt;"",$E944&lt;&gt;"",$F944&lt;&gt;"",O$7&lt;&gt;""),MAX(NETWORKDAYS(O$7,O$7+6)-MAX($E944-O$7,0)-MAX((O$7+4)-$F944,0),0)*$B944,"")</f>
        <v/>
      </c>
      <c r="P944" s="11" t="str">
        <f aca="false">IF(AND($B944&lt;&gt;"",$E944&lt;&gt;"",$F944&lt;&gt;"",P$7&lt;&gt;""),MAX(NETWORKDAYS(P$7,P$7+6)-MAX($E944-P$7,0)-MAX((P$7+4)-$F944,0),0)*$B944,"")</f>
        <v/>
      </c>
      <c r="Q944" s="11" t="str">
        <f aca="false">IF(AND($B944&lt;&gt;"",$E944&lt;&gt;"",$F944&lt;&gt;"",Q$7&lt;&gt;""),MAX(NETWORKDAYS(Q$7,Q$7+6)-MAX($E944-Q$7,0)-MAX((Q$7+4)-$F944,0),0)*$B944,"")</f>
        <v/>
      </c>
      <c r="R944" s="11" t="str">
        <f aca="false">IF(AND($B944&lt;&gt;"",$E944&lt;&gt;"",$F944&lt;&gt;"",R$7&lt;&gt;""),MAX(NETWORKDAYS(R$7,R$7+6)-MAX($E944-R$7,0)-MAX((R$7+4)-$F944,0),0)*$B944,"")</f>
        <v/>
      </c>
      <c r="S944" s="11" t="str">
        <f aca="false">IF(AND($B944&lt;&gt;"",$E944&lt;&gt;"",$F944&lt;&gt;"",S$7&lt;&gt;""),MAX(NETWORKDAYS(S$7,S$7+6)-MAX($E944-S$7,0)-MAX((S$7+4)-$F944,0),0)*$B944,"")</f>
        <v/>
      </c>
      <c r="T944" s="11" t="str">
        <f aca="false">IF(AND($B944&lt;&gt;"",$E944&lt;&gt;"",$F944&lt;&gt;"",T$7&lt;&gt;""),MAX(NETWORKDAYS(T$7,T$7+6)-MAX($E944-T$7,0)-MAX((T$7+4)-$F944,0),0)*$B944,"")</f>
        <v/>
      </c>
      <c r="U944" s="11" t="str">
        <f aca="false">IF(AND($B944&lt;&gt;"",$E944&lt;&gt;"",$F944&lt;&gt;"",U$7&lt;&gt;""),MAX(NETWORKDAYS(U$7,U$7+6)-MAX($E944-U$7,0)-MAX((U$7+4)-$F944,0),0)*$B944,"")</f>
        <v/>
      </c>
      <c r="V944" s="11" t="str">
        <f aca="false">IF(AND($B944&lt;&gt;"",$E944&lt;&gt;"",$F944&lt;&gt;"",V$7&lt;&gt;""),MAX(NETWORKDAYS(V$7,V$7+6)-MAX($E944-V$7,0)-MAX((V$7+4)-$F944,0),0)*$B944,"")</f>
        <v/>
      </c>
      <c r="W944" s="11" t="str">
        <f aca="false">IF(AND($B944&lt;&gt;"",$E944&lt;&gt;"",$F944&lt;&gt;"",W$7&lt;&gt;""),MAX(NETWORKDAYS(W$7,W$7+6)-MAX($E944-W$7,0)-MAX((W$7+4)-$F944,0),0)*$B944,"")</f>
        <v/>
      </c>
      <c r="X944" s="11" t="str">
        <f aca="false">IF(AND($B944&lt;&gt;"",$E944&lt;&gt;"",$F944&lt;&gt;"",X$7&lt;&gt;""),MAX(NETWORKDAYS(X$7,X$7+6)-MAX($E944-X$7,0)-MAX((X$7+4)-$F944,0),0)*$B944,"")</f>
        <v/>
      </c>
      <c r="Y944" s="11" t="str">
        <f aca="false">IF(AND($B944&lt;&gt;"",$E944&lt;&gt;"",$F944&lt;&gt;"",Y$7&lt;&gt;""),MAX(NETWORKDAYS(Y$7,Y$7+6)-MAX($E944-Y$7,0)-MAX((Y$7+4)-$F944,0),0)*$B944,"")</f>
        <v/>
      </c>
      <c r="Z944" s="11" t="str">
        <f aca="false">IF(AND($B944&lt;&gt;"",$E944&lt;&gt;"",$F944&lt;&gt;"",Z$7&lt;&gt;""),MAX(NETWORKDAYS(Z$7,Z$7+6)-MAX($E944-Z$7,0)-MAX((Z$7+4)-$F944,0),0)*$B944,"")</f>
        <v/>
      </c>
      <c r="AA944" s="11" t="str">
        <f aca="false">IF(AND($B944&lt;&gt;"",$E944&lt;&gt;"",$F944&lt;&gt;"",AA$7&lt;&gt;""),MAX(NETWORKDAYS(AA$7,AA$7+6)-MAX($E944-AA$7,0)-MAX((AA$7+4)-$F944,0),0)*$B944,"")</f>
        <v/>
      </c>
      <c r="AB944" s="11" t="str">
        <f aca="false">IF(AND($B944&lt;&gt;"",$E944&lt;&gt;"",$F944&lt;&gt;"",AB$7&lt;&gt;""),MAX(NETWORKDAYS(AB$7,AB$7+6)-MAX($E944-AB$7,0)-MAX((AB$7+4)-$F944,0),0)*$B944,"")</f>
        <v/>
      </c>
      <c r="AC944" s="11" t="str">
        <f aca="false">IF(AND($B944&lt;&gt;"",$E944&lt;&gt;"",$F944&lt;&gt;"",AC$7&lt;&gt;""),MAX(NETWORKDAYS(AC$7,AC$7+6)-MAX($E944-AC$7,0)-MAX((AC$7+4)-$F944,0),0)*$B944,"")</f>
        <v/>
      </c>
      <c r="AD944" s="11" t="str">
        <f aca="false">IF(AND($B944&lt;&gt;"",$E944&lt;&gt;"",$F944&lt;&gt;"",AD$7&lt;&gt;""),MAX(NETWORKDAYS(AD$7,AD$7+6)-MAX($E944-AD$7,0)-MAX((AD$7+4)-$F944,0),0)*$B944,"")</f>
        <v/>
      </c>
      <c r="AE944" s="11" t="str">
        <f aca="false">IF(AND($B944&lt;&gt;"",$E944&lt;&gt;"",$F944&lt;&gt;"",AE$7&lt;&gt;""),MAX(NETWORKDAYS(AE$7,AE$7+6)-MAX($E944-AE$7,0)-MAX((AE$7+4)-$F944,0),0)*$B944,"")</f>
        <v/>
      </c>
      <c r="AF944" s="11" t="str">
        <f aca="false">IF(AND($B944&lt;&gt;"",$E944&lt;&gt;"",$F944&lt;&gt;"",AF$7&lt;&gt;""),MAX(NETWORKDAYS(AF$7,AF$7+6)-MAX($E944-AF$7,0)-MAX((AF$7+4)-$F944,0),0)*$B944,"")</f>
        <v/>
      </c>
      <c r="AG944" s="11" t="str">
        <f aca="false">IF(AND($B944&lt;&gt;"",$E944&lt;&gt;"",$F944&lt;&gt;"",AG$7&lt;&gt;""),MAX(NETWORKDAYS(AG$7,AG$7+6)-MAX($E944-AG$7,0)-MAX((AG$7+4)-$F944,0),0)*$B944,"")</f>
        <v/>
      </c>
      <c r="AH944" s="11" t="str">
        <f aca="false">IF(AND($B944&lt;&gt;"",$E944&lt;&gt;"",$F944&lt;&gt;"",AH$7&lt;&gt;""),MAX(NETWORKDAYS(AH$7,AH$7+6)-MAX($E944-AH$7,0)-MAX((AH$7+4)-$F944,0),0)*$B944,"")</f>
        <v/>
      </c>
      <c r="AI944" s="11" t="str">
        <f aca="false">IF(AND($B944&lt;&gt;"",$E944&lt;&gt;"",$F944&lt;&gt;"",AI$7&lt;&gt;""),MAX(NETWORKDAYS(AI$7,AI$7+6)-MAX($E944-AI$7,0)-MAX((AI$7+4)-$F944,0),0)*$B944,"")</f>
        <v/>
      </c>
      <c r="AJ944" s="11" t="str">
        <f aca="false">IF(AND($B944&lt;&gt;"",$E944&lt;&gt;"",$F944&lt;&gt;"",AJ$7&lt;&gt;""),MAX(NETWORKDAYS(AJ$7,AJ$7+6)-MAX($E944-AJ$7,0)-MAX((AJ$7+4)-$F944,0),0)*$B944,"")</f>
        <v/>
      </c>
      <c r="AK944" s="11" t="str">
        <f aca="false">IF(AND($B944&lt;&gt;"",$E944&lt;&gt;"",$F944&lt;&gt;"",AK$7&lt;&gt;""),MAX(NETWORKDAYS(AK$7,AK$7+6)-MAX($E944-AK$7,0)-MAX((AK$7+4)-$F944,0),0)*$B944,"")</f>
        <v/>
      </c>
      <c r="AL944" s="11" t="str">
        <f aca="false">IF(AND($B944&lt;&gt;"",$E944&lt;&gt;"",$F944&lt;&gt;"",AL$7&lt;&gt;""),MAX(NETWORKDAYS(AL$7,AL$7+6)-MAX($E944-AL$7,0)-MAX((AL$7+4)-$F944,0),0)*$B944,"")</f>
        <v/>
      </c>
      <c r="AM944" s="11" t="str">
        <f aca="false">IF(AND($B944&lt;&gt;"",$E944&lt;&gt;"",$F944&lt;&gt;"",AM$7&lt;&gt;""),MAX(NETWORKDAYS(AM$7,AM$7+6)-MAX($E944-AM$7,0)-MAX((AM$7+4)-$F944,0),0)*$B944,"")</f>
        <v/>
      </c>
      <c r="AN944" s="11" t="str">
        <f aca="false">IF(AND($B944&lt;&gt;"",$E944&lt;&gt;"",$F944&lt;&gt;"",AN$7&lt;&gt;""),MAX(NETWORKDAYS(AN$7,AN$7+6)-MAX($E944-AN$7,0)-MAX((AN$7+4)-$F944,0),0)*$B944,"")</f>
        <v/>
      </c>
      <c r="AO944" s="11" t="str">
        <f aca="false">IF(AND($B944&lt;&gt;"",$E944&lt;&gt;"",$F944&lt;&gt;"",AO$7&lt;&gt;""),MAX(NETWORKDAYS(AO$7,AO$7+6)-MAX($E944-AO$7,0)-MAX((AO$7+4)-$F944,0),0)*$B944,"")</f>
        <v/>
      </c>
      <c r="AP944" s="11" t="str">
        <f aca="false">IF(AND($B944&lt;&gt;"",$E944&lt;&gt;"",$F944&lt;&gt;"",AP$7&lt;&gt;""),MAX(NETWORKDAYS(AP$7,AP$7+6)-MAX($E944-AP$7,0)-MAX((AP$7+4)-$F944,0),0)*$B944,"")</f>
        <v/>
      </c>
      <c r="AQ944" s="11" t="str">
        <f aca="false">IF(AND($B944&lt;&gt;"",$E944&lt;&gt;"",$F944&lt;&gt;"",AQ$7&lt;&gt;""),MAX(NETWORKDAYS(AQ$7,AQ$7+6)-MAX($E944-AQ$7,0)-MAX((AQ$7+4)-$F944,0),0)*$B944,"")</f>
        <v/>
      </c>
      <c r="AR944" s="11" t="str">
        <f aca="false">IF(AND($B944&lt;&gt;"",$E944&lt;&gt;"",$F944&lt;&gt;"",AR$7&lt;&gt;""),MAX(NETWORKDAYS(AR$7,AR$7+6)-MAX($E944-AR$7,0)-MAX((AR$7+4)-$F944,0),0)*$B944,"")</f>
        <v/>
      </c>
      <c r="AS944" s="11" t="str">
        <f aca="false">IF(AND($B944&lt;&gt;"",$E944&lt;&gt;"",$F944&lt;&gt;"",AS$7&lt;&gt;""),MAX(NETWORKDAYS(AS$7,AS$7+6)-MAX($E944-AS$7,0)-MAX((AS$7+4)-$F944,0),0)*$B944,"")</f>
        <v/>
      </c>
      <c r="AT944" s="11" t="str">
        <f aca="false">IF(AND($B944&lt;&gt;"",$E944&lt;&gt;"",$F944&lt;&gt;"",AT$7&lt;&gt;""),MAX(NETWORKDAYS(AT$7,AT$7+6)-MAX($E944-AT$7,0)-MAX((AT$7+4)-$F944,0),0)*$B944,"")</f>
        <v/>
      </c>
      <c r="AU944" s="11" t="str">
        <f aca="false">IF(AND($B944&lt;&gt;"",$E944&lt;&gt;"",$F944&lt;&gt;"",AU$7&lt;&gt;""),MAX(NETWORKDAYS(AU$7,AU$7+6)-MAX($E944-AU$7,0)-MAX((AU$7+4)-$F944,0),0)*$B944,"")</f>
        <v/>
      </c>
      <c r="AV944" s="11" t="str">
        <f aca="false">IF(AND($B944&lt;&gt;"",$E944&lt;&gt;"",$F944&lt;&gt;"",AV$7&lt;&gt;""),MAX(NETWORKDAYS(AV$7,AV$7+6)-MAX($E944-AV$7,0)-MAX((AV$7+4)-$F944,0),0)*$B944,"")</f>
        <v/>
      </c>
      <c r="AW944" s="11" t="str">
        <f aca="false">IF(AND($B944&lt;&gt;"",$E944&lt;&gt;"",$F944&lt;&gt;"",AW$7&lt;&gt;""),MAX(NETWORKDAYS(AW$7,AW$7+6)-MAX($E944-AW$7,0)-MAX((AW$7+4)-$F944,0),0)*$B944,"")</f>
        <v/>
      </c>
      <c r="AX944" s="11" t="str">
        <f aca="false">IF(AND($B944&lt;&gt;"",$E944&lt;&gt;"",$F944&lt;&gt;"",AX$7&lt;&gt;""),MAX(NETWORKDAYS(AX$7,AX$7+6)-MAX($E944-AX$7,0)-MAX((AX$7+4)-$F944,0),0)*$B944,"")</f>
        <v/>
      </c>
      <c r="AY944" s="11" t="str">
        <f aca="false">IF(AND($B944&lt;&gt;"",$E944&lt;&gt;"",$F944&lt;&gt;"",AY$7&lt;&gt;""),MAX(NETWORKDAYS(AY$7,AY$7+6)-MAX($E944-AY$7,0)-MAX((AY$7+4)-$F944,0),0)*$B944,"")</f>
        <v/>
      </c>
      <c r="AZ944" s="11" t="str">
        <f aca="false">IF(AND($B944&lt;&gt;"",$E944&lt;&gt;"",$F944&lt;&gt;"",AZ$7&lt;&gt;""),MAX(NETWORKDAYS(AZ$7,AZ$7+6)-MAX($E944-AZ$7,0)-MAX((AZ$7+4)-$F944,0),0)*$B944,"")</f>
        <v/>
      </c>
      <c r="BA944" s="11" t="str">
        <f aca="false">IF(AND($B944&lt;&gt;"",$E944&lt;&gt;"",$F944&lt;&gt;"",BA$7&lt;&gt;""),MAX(NETWORKDAYS(BA$7,BA$7+6)-MAX($E944-BA$7,0)-MAX((BA$7+4)-$F944,0),0)*$B944,"")</f>
        <v/>
      </c>
      <c r="BB944" s="11" t="str">
        <f aca="false">IF(AND($B944&lt;&gt;"",$E944&lt;&gt;"",$F944&lt;&gt;"",BB$7&lt;&gt;""),MAX(NETWORKDAYS(BB$7,BB$7+6)-MAX($E944-BB$7,0)-MAX((BB$7+4)-$F944,0),0)*$B944,"")</f>
        <v/>
      </c>
      <c r="BC944" s="11" t="str">
        <f aca="false">IF(AND($B944&lt;&gt;"",$E944&lt;&gt;"",$F944&lt;&gt;"",BC$7&lt;&gt;""),MAX(NETWORKDAYS(BC$7,BC$7+6)-MAX($E944-BC$7,0)-MAX((BC$7+4)-$F944,0),0)*$B944,"")</f>
        <v/>
      </c>
      <c r="BD944" s="11" t="str">
        <f aca="false">IF(AND($B944&lt;&gt;"",$E944&lt;&gt;"",$F944&lt;&gt;"",BD$7&lt;&gt;""),MAX(NETWORKDAYS(BD$7,BD$7+6)-MAX($E944-BD$7,0)-MAX((BD$7+4)-$F944,0),0)*$B944,"")</f>
        <v/>
      </c>
      <c r="BE944" s="11" t="str">
        <f aca="false">IF(AND($B944&lt;&gt;"",$E944&lt;&gt;"",$F944&lt;&gt;"",BE$7&lt;&gt;""),MAX(NETWORKDAYS(BE$7,BE$7+6)-MAX($E944-BE$7,0)-MAX((BE$7+4)-$F944,0),0)*$B944,"")</f>
        <v/>
      </c>
      <c r="BF944" s="11" t="str">
        <f aca="false">IF(AND($B944&lt;&gt;"",$E944&lt;&gt;"",$F944&lt;&gt;"",BF$7&lt;&gt;""),MAX(NETWORKDAYS(BF$7,BF$7+6)-MAX($E944-BF$7,0)-MAX((BF$7+4)-$F944,0),0)*$B944,"")</f>
        <v/>
      </c>
      <c r="BG944" s="11" t="str">
        <f aca="false">IF(AND($B944&lt;&gt;"",$E944&lt;&gt;"",$F944&lt;&gt;"",BG$7&lt;&gt;""),MAX(NETWORKDAYS(BG$7,BG$7+6)-MAX($E944-BG$7,0)-MAX((BG$7+4)-$F944,0),0)*$B944,"")</f>
        <v/>
      </c>
      <c r="BH944" s="11" t="str">
        <f aca="false">IF(AND($B944&lt;&gt;"",$E944&lt;&gt;"",$F944&lt;&gt;"",BH$7&lt;&gt;""),MAX(NETWORKDAYS(BH$7,BH$7+6)-MAX($E944-BH$7,0)-MAX((BH$7+4)-$F944,0),0)*$B944,"")</f>
        <v/>
      </c>
      <c r="BI944" s="11" t="str">
        <f aca="false">IF(AND($B944&lt;&gt;"",$E944&lt;&gt;"",$F944&lt;&gt;"",BI$7&lt;&gt;""),MAX(NETWORKDAYS(BI$7,BI$7+6)-MAX($E944-BI$7,0)-MAX((BI$7+4)-$F944,0),0)*$B944,"")</f>
        <v/>
      </c>
      <c r="BJ944" s="11" t="str">
        <f aca="false">IF(AND($B944&lt;&gt;"",$E944&lt;&gt;"",$F944&lt;&gt;"",BJ$7&lt;&gt;""),MAX(NETWORKDAYS(BJ$7,BJ$7+6)-MAX($E944-BJ$7,0)-MAX((BJ$7+4)-$F944,0),0)*$B944,"")</f>
        <v/>
      </c>
      <c r="BK944" s="11" t="str">
        <f aca="false">IF(AND($B944&lt;&gt;"",$E944&lt;&gt;"",$F944&lt;&gt;"",BK$7&lt;&gt;""),MAX(NETWORKDAYS(BK$7,BK$7+6)-MAX($E944-BK$7,0)-MAX((BK$7+4)-$F944,0),0)*$B944,"")</f>
        <v/>
      </c>
      <c r="BL944" s="11" t="str">
        <f aca="false">IF(AND($B944&lt;&gt;"",$E944&lt;&gt;"",$F944&lt;&gt;"",BL$7&lt;&gt;""),MAX(NETWORKDAYS(BL$7,BL$7+6)-MAX($E944-BL$7,0)-MAX((BL$7+4)-$F944,0),0)*$B944,"")</f>
        <v/>
      </c>
      <c r="BM944" s="11" t="str">
        <f aca="false">IF(AND($B944&lt;&gt;"",$E944&lt;&gt;"",$F944&lt;&gt;"",BM$7&lt;&gt;""),MAX(NETWORKDAYS(BM$7,BM$7+6)-MAX($E944-BM$7,0)-MAX((BM$7+4)-$F944,0),0)*$B944,"")</f>
        <v/>
      </c>
      <c r="BN944" s="11" t="str">
        <f aca="false">IF(AND($B944&lt;&gt;"",$E944&lt;&gt;"",$F944&lt;&gt;"",BN$7&lt;&gt;""),MAX(NETWORKDAYS(BN$7,BN$7+6)-MAX($E944-BN$7,0)-MAX((BN$7+4)-$F944,0),0)*$B944,"")</f>
        <v/>
      </c>
      <c r="BO944" s="11" t="str">
        <f aca="false">IF(AND($B944&lt;&gt;"",$E944&lt;&gt;"",$F944&lt;&gt;"",BO$7&lt;&gt;""),MAX(NETWORKDAYS(BO$7,BO$7+6)-MAX($E944-BO$7,0)-MAX((BO$7+4)-$F944,0),0)*$B944,"")</f>
        <v/>
      </c>
      <c r="BP944" s="11" t="str">
        <f aca="false">IF(AND($B944&lt;&gt;"",$E944&lt;&gt;"",$F944&lt;&gt;"",BP$7&lt;&gt;""),MAX(NETWORKDAYS(BP$7,BP$7+6)-MAX($E944-BP$7,0)-MAX((BP$7+4)-$F944,0),0)*$B944,"")</f>
        <v/>
      </c>
      <c r="BQ944" s="11" t="str">
        <f aca="false">IF(AND($B944&lt;&gt;"",$E944&lt;&gt;"",$F944&lt;&gt;"",BQ$7&lt;&gt;""),MAX(NETWORKDAYS(BQ$7,BQ$7+6)-MAX($E944-BQ$7,0)-MAX((BQ$7+4)-$F944,0),0)*$B944,"")</f>
        <v/>
      </c>
      <c r="BR944" s="11" t="str">
        <f aca="false">IF(AND($B944&lt;&gt;"",$E944&lt;&gt;"",$F944&lt;&gt;"",BR$7&lt;&gt;""),MAX(NETWORKDAYS(BR$7,BR$7+6)-MAX($E944-BR$7,0)-MAX((BR$7+4)-$F944,0),0)*$B944,"")</f>
        <v/>
      </c>
      <c r="BS944" s="11" t="str">
        <f aca="false">IF(AND($B944&lt;&gt;"",$E944&lt;&gt;"",$F944&lt;&gt;"",BS$7&lt;&gt;""),MAX(NETWORKDAYS(BS$7,BS$7+6)-MAX($E944-BS$7,0)-MAX((BS$7+4)-$F944,0),0)*$B944,"")</f>
        <v/>
      </c>
      <c r="BT944" s="11" t="str">
        <f aca="false">IF(AND($B944&lt;&gt;"",$E944&lt;&gt;"",$F944&lt;&gt;"",BT$7&lt;&gt;""),MAX(NETWORKDAYS(BT$7,BT$7+6)-MAX($E944-BT$7,0)-MAX((BT$7+4)-$F944,0),0)*$B944,"")</f>
        <v/>
      </c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  <c r="II944" s="11"/>
      <c r="IJ944" s="11"/>
      <c r="IK944" s="11"/>
      <c r="IL944" s="11"/>
      <c r="IM944" s="11"/>
      <c r="IN944" s="11"/>
      <c r="IO944" s="11"/>
      <c r="IP944" s="11"/>
      <c r="IQ944" s="11"/>
      <c r="IR944" s="11"/>
      <c r="IS944" s="11"/>
      <c r="IT944" s="11"/>
      <c r="IU944" s="11"/>
      <c r="IV944" s="11"/>
      <c r="IW944" s="11"/>
      <c r="IX944" s="11"/>
      <c r="IY944" s="11"/>
      <c r="IZ944" s="11"/>
      <c r="JA944" s="11"/>
      <c r="JB944" s="11"/>
      <c r="JC944" s="11"/>
      <c r="JD944" s="11"/>
      <c r="JE944" s="11"/>
      <c r="JF944" s="11"/>
      <c r="JG944" s="11"/>
      <c r="JH944" s="11"/>
      <c r="JI944" s="11"/>
      <c r="JJ944" s="11"/>
      <c r="JK944" s="11"/>
      <c r="JL944" s="11"/>
      <c r="JM944" s="11"/>
      <c r="JN944" s="11"/>
      <c r="JO944" s="11"/>
      <c r="JP944" s="11"/>
      <c r="JQ944" s="11"/>
      <c r="JR944" s="11"/>
      <c r="JS944" s="11"/>
      <c r="JT944" s="11"/>
      <c r="JU944" s="11"/>
      <c r="JV944" s="11"/>
      <c r="JW944" s="11"/>
      <c r="JX944" s="11"/>
      <c r="JY944" s="11"/>
      <c r="JZ944" s="11"/>
      <c r="KA944" s="11"/>
      <c r="KB944" s="11"/>
      <c r="KC944" s="11"/>
      <c r="KD944" s="11"/>
      <c r="KE944" s="11"/>
      <c r="KF944" s="11"/>
      <c r="KG944" s="11"/>
      <c r="KH944" s="11"/>
      <c r="KI944" s="11"/>
      <c r="KJ944" s="11"/>
      <c r="KK944" s="11"/>
      <c r="KL944" s="11"/>
      <c r="KM944" s="11"/>
      <c r="KN944" s="11"/>
      <c r="KO944" s="11"/>
      <c r="KP944" s="11"/>
      <c r="KQ944" s="11"/>
      <c r="KR944" s="11"/>
      <c r="KS944" s="11"/>
      <c r="KT944" s="11"/>
      <c r="KU944" s="11"/>
      <c r="KV944" s="11"/>
      <c r="KW944" s="11"/>
      <c r="KX944" s="11"/>
      <c r="KY944" s="11"/>
      <c r="KZ944" s="11"/>
      <c r="LA944" s="11"/>
      <c r="LB944" s="11"/>
      <c r="LC944" s="11"/>
      <c r="LD944" s="11"/>
      <c r="LE944" s="11"/>
      <c r="LF944" s="11"/>
      <c r="LG944" s="11"/>
      <c r="LH944" s="11"/>
      <c r="LI944" s="11"/>
      <c r="LJ944" s="11"/>
      <c r="LK944" s="11"/>
      <c r="LL944" s="11"/>
      <c r="LM944" s="11"/>
      <c r="LN944" s="11"/>
      <c r="LO944" s="11"/>
      <c r="LP944" s="11"/>
      <c r="LQ944" s="11"/>
      <c r="LR944" s="11"/>
      <c r="LS944" s="11"/>
      <c r="LT944" s="11"/>
      <c r="LU944" s="11"/>
      <c r="LV944" s="11"/>
      <c r="LW944" s="11"/>
      <c r="LX944" s="11"/>
      <c r="LY944" s="11"/>
      <c r="LZ944" s="11"/>
      <c r="MA944" s="11"/>
      <c r="MB944" s="11"/>
      <c r="MC944" s="11"/>
      <c r="MD944" s="11"/>
      <c r="ME944" s="11"/>
      <c r="MF944" s="11"/>
    </row>
    <row r="945" customFormat="false" ht="12.8" hidden="false" customHeight="false" outlineLevel="0" collapsed="false">
      <c r="A945" s="1" t="str">
        <f aca="false">IF(taskList!J941&lt;&gt;"",taskList!J941,"")</f>
        <v/>
      </c>
      <c r="B945" s="9" t="str">
        <f aca="false">IF(AND(IF(taskList!M941&lt;&gt;"",TRUE()),IF(taskList!K941&lt;&gt;"",TRUE())),taskList!M941/taskList!K941,"")</f>
        <v/>
      </c>
      <c r="C945" s="9" t="str">
        <f aca="false">IF(taskList!B941&lt;&gt;"",taskList!B941,"")</f>
        <v/>
      </c>
      <c r="D945" s="9" t="str">
        <f aca="false">IF(taskList!E941&lt;&gt;"",taskList!E941,"")</f>
        <v/>
      </c>
      <c r="E945" s="4" t="str">
        <f aca="false">IF(taskList!F941&lt;&gt;"",taskList!F941,"")</f>
        <v/>
      </c>
      <c r="F945" s="4" t="str">
        <f aca="false">IF(taskList!G941&lt;&gt;"",taskList!G941,"")</f>
        <v/>
      </c>
      <c r="H945" s="11" t="str">
        <f aca="false">IF(AND($B945&lt;&gt;"",$E945&lt;&gt;"",$F945&lt;&gt;"",H$7&lt;&gt;""),MAX(NETWORKDAYS(H$7,H$7+6)-MAX($E945-H$7,0)-MAX((H$7+4)-$F945,0),0)*$B945,"")</f>
        <v/>
      </c>
      <c r="I945" s="11" t="str">
        <f aca="false">IF(AND($B945&lt;&gt;"",$E945&lt;&gt;"",$F945&lt;&gt;"",I$7&lt;&gt;""),MAX(NETWORKDAYS(I$7,I$7+6)-MAX($E945-I$7,0)-MAX((I$7+4)-$F945,0),0)*$B945,"")</f>
        <v/>
      </c>
      <c r="J945" s="11" t="str">
        <f aca="false">IF(AND($B945&lt;&gt;"",$E945&lt;&gt;"",$F945&lt;&gt;"",J$7&lt;&gt;""),MAX(NETWORKDAYS(J$7,J$7+6)-MAX($E945-J$7,0)-MAX((J$7+4)-$F945,0),0)*$B945,"")</f>
        <v/>
      </c>
      <c r="K945" s="11" t="str">
        <f aca="false">IF(AND($B945&lt;&gt;"",$E945&lt;&gt;"",$F945&lt;&gt;"",K$7&lt;&gt;""),MAX(NETWORKDAYS(K$7,K$7+6)-MAX($E945-K$7,0)-MAX((K$7+4)-$F945,0),0)*$B945,"")</f>
        <v/>
      </c>
      <c r="L945" s="11" t="str">
        <f aca="false">IF(AND($B945&lt;&gt;"",$E945&lt;&gt;"",$F945&lt;&gt;"",L$7&lt;&gt;""),MAX(NETWORKDAYS(L$7,L$7+6)-MAX($E945-L$7,0)-MAX((L$7+4)-$F945,0),0)*$B945,"")</f>
        <v/>
      </c>
      <c r="M945" s="11" t="str">
        <f aca="false">IF(AND($B945&lt;&gt;"",$E945&lt;&gt;"",$F945&lt;&gt;"",M$7&lt;&gt;""),MAX(NETWORKDAYS(M$7,M$7+6)-MAX($E945-M$7,0)-MAX((M$7+4)-$F945,0),0)*$B945,"")</f>
        <v/>
      </c>
      <c r="N945" s="11" t="str">
        <f aca="false">IF(AND($B945&lt;&gt;"",$E945&lt;&gt;"",$F945&lt;&gt;"",N$7&lt;&gt;""),MAX(NETWORKDAYS(N$7,N$7+6)-MAX($E945-N$7,0)-MAX((N$7+4)-$F945,0),0)*$B945,"")</f>
        <v/>
      </c>
      <c r="O945" s="11" t="str">
        <f aca="false">IF(AND($B945&lt;&gt;"",$E945&lt;&gt;"",$F945&lt;&gt;"",O$7&lt;&gt;""),MAX(NETWORKDAYS(O$7,O$7+6)-MAX($E945-O$7,0)-MAX((O$7+4)-$F945,0),0)*$B945,"")</f>
        <v/>
      </c>
      <c r="P945" s="11" t="str">
        <f aca="false">IF(AND($B945&lt;&gt;"",$E945&lt;&gt;"",$F945&lt;&gt;"",P$7&lt;&gt;""),MAX(NETWORKDAYS(P$7,P$7+6)-MAX($E945-P$7,0)-MAX((P$7+4)-$F945,0),0)*$B945,"")</f>
        <v/>
      </c>
      <c r="Q945" s="11" t="str">
        <f aca="false">IF(AND($B945&lt;&gt;"",$E945&lt;&gt;"",$F945&lt;&gt;"",Q$7&lt;&gt;""),MAX(NETWORKDAYS(Q$7,Q$7+6)-MAX($E945-Q$7,0)-MAX((Q$7+4)-$F945,0),0)*$B945,"")</f>
        <v/>
      </c>
      <c r="R945" s="11" t="str">
        <f aca="false">IF(AND($B945&lt;&gt;"",$E945&lt;&gt;"",$F945&lt;&gt;"",R$7&lt;&gt;""),MAX(NETWORKDAYS(R$7,R$7+6)-MAX($E945-R$7,0)-MAX((R$7+4)-$F945,0),0)*$B945,"")</f>
        <v/>
      </c>
      <c r="S945" s="11" t="str">
        <f aca="false">IF(AND($B945&lt;&gt;"",$E945&lt;&gt;"",$F945&lt;&gt;"",S$7&lt;&gt;""),MAX(NETWORKDAYS(S$7,S$7+6)-MAX($E945-S$7,0)-MAX((S$7+4)-$F945,0),0)*$B945,"")</f>
        <v/>
      </c>
      <c r="T945" s="11" t="str">
        <f aca="false">IF(AND($B945&lt;&gt;"",$E945&lt;&gt;"",$F945&lt;&gt;"",T$7&lt;&gt;""),MAX(NETWORKDAYS(T$7,T$7+6)-MAX($E945-T$7,0)-MAX((T$7+4)-$F945,0),0)*$B945,"")</f>
        <v/>
      </c>
      <c r="U945" s="11" t="str">
        <f aca="false">IF(AND($B945&lt;&gt;"",$E945&lt;&gt;"",$F945&lt;&gt;"",U$7&lt;&gt;""),MAX(NETWORKDAYS(U$7,U$7+6)-MAX($E945-U$7,0)-MAX((U$7+4)-$F945,0),0)*$B945,"")</f>
        <v/>
      </c>
      <c r="V945" s="11" t="str">
        <f aca="false">IF(AND($B945&lt;&gt;"",$E945&lt;&gt;"",$F945&lt;&gt;"",V$7&lt;&gt;""),MAX(NETWORKDAYS(V$7,V$7+6)-MAX($E945-V$7,0)-MAX((V$7+4)-$F945,0),0)*$B945,"")</f>
        <v/>
      </c>
      <c r="W945" s="11" t="str">
        <f aca="false">IF(AND($B945&lt;&gt;"",$E945&lt;&gt;"",$F945&lt;&gt;"",W$7&lt;&gt;""),MAX(NETWORKDAYS(W$7,W$7+6)-MAX($E945-W$7,0)-MAX((W$7+4)-$F945,0),0)*$B945,"")</f>
        <v/>
      </c>
      <c r="X945" s="11" t="str">
        <f aca="false">IF(AND($B945&lt;&gt;"",$E945&lt;&gt;"",$F945&lt;&gt;"",X$7&lt;&gt;""),MAX(NETWORKDAYS(X$7,X$7+6)-MAX($E945-X$7,0)-MAX((X$7+4)-$F945,0),0)*$B945,"")</f>
        <v/>
      </c>
      <c r="Y945" s="11" t="str">
        <f aca="false">IF(AND($B945&lt;&gt;"",$E945&lt;&gt;"",$F945&lt;&gt;"",Y$7&lt;&gt;""),MAX(NETWORKDAYS(Y$7,Y$7+6)-MAX($E945-Y$7,0)-MAX((Y$7+4)-$F945,0),0)*$B945,"")</f>
        <v/>
      </c>
      <c r="Z945" s="11" t="str">
        <f aca="false">IF(AND($B945&lt;&gt;"",$E945&lt;&gt;"",$F945&lt;&gt;"",Z$7&lt;&gt;""),MAX(NETWORKDAYS(Z$7,Z$7+6)-MAX($E945-Z$7,0)-MAX((Z$7+4)-$F945,0),0)*$B945,"")</f>
        <v/>
      </c>
      <c r="AA945" s="11" t="str">
        <f aca="false">IF(AND($B945&lt;&gt;"",$E945&lt;&gt;"",$F945&lt;&gt;"",AA$7&lt;&gt;""),MAX(NETWORKDAYS(AA$7,AA$7+6)-MAX($E945-AA$7,0)-MAX((AA$7+4)-$F945,0),0)*$B945,"")</f>
        <v/>
      </c>
      <c r="AB945" s="11" t="str">
        <f aca="false">IF(AND($B945&lt;&gt;"",$E945&lt;&gt;"",$F945&lt;&gt;"",AB$7&lt;&gt;""),MAX(NETWORKDAYS(AB$7,AB$7+6)-MAX($E945-AB$7,0)-MAX((AB$7+4)-$F945,0),0)*$B945,"")</f>
        <v/>
      </c>
      <c r="AC945" s="11" t="str">
        <f aca="false">IF(AND($B945&lt;&gt;"",$E945&lt;&gt;"",$F945&lt;&gt;"",AC$7&lt;&gt;""),MAX(NETWORKDAYS(AC$7,AC$7+6)-MAX($E945-AC$7,0)-MAX((AC$7+4)-$F945,0),0)*$B945,"")</f>
        <v/>
      </c>
      <c r="AD945" s="11" t="str">
        <f aca="false">IF(AND($B945&lt;&gt;"",$E945&lt;&gt;"",$F945&lt;&gt;"",AD$7&lt;&gt;""),MAX(NETWORKDAYS(AD$7,AD$7+6)-MAX($E945-AD$7,0)-MAX((AD$7+4)-$F945,0),0)*$B945,"")</f>
        <v/>
      </c>
      <c r="AE945" s="11" t="str">
        <f aca="false">IF(AND($B945&lt;&gt;"",$E945&lt;&gt;"",$F945&lt;&gt;"",AE$7&lt;&gt;""),MAX(NETWORKDAYS(AE$7,AE$7+6)-MAX($E945-AE$7,0)-MAX((AE$7+4)-$F945,0),0)*$B945,"")</f>
        <v/>
      </c>
      <c r="AF945" s="11" t="str">
        <f aca="false">IF(AND($B945&lt;&gt;"",$E945&lt;&gt;"",$F945&lt;&gt;"",AF$7&lt;&gt;""),MAX(NETWORKDAYS(AF$7,AF$7+6)-MAX($E945-AF$7,0)-MAX((AF$7+4)-$F945,0),0)*$B945,"")</f>
        <v/>
      </c>
      <c r="AG945" s="11" t="str">
        <f aca="false">IF(AND($B945&lt;&gt;"",$E945&lt;&gt;"",$F945&lt;&gt;"",AG$7&lt;&gt;""),MAX(NETWORKDAYS(AG$7,AG$7+6)-MAX($E945-AG$7,0)-MAX((AG$7+4)-$F945,0),0)*$B945,"")</f>
        <v/>
      </c>
      <c r="AH945" s="11" t="str">
        <f aca="false">IF(AND($B945&lt;&gt;"",$E945&lt;&gt;"",$F945&lt;&gt;"",AH$7&lt;&gt;""),MAX(NETWORKDAYS(AH$7,AH$7+6)-MAX($E945-AH$7,0)-MAX((AH$7+4)-$F945,0),0)*$B945,"")</f>
        <v/>
      </c>
      <c r="AI945" s="11" t="str">
        <f aca="false">IF(AND($B945&lt;&gt;"",$E945&lt;&gt;"",$F945&lt;&gt;"",AI$7&lt;&gt;""),MAX(NETWORKDAYS(AI$7,AI$7+6)-MAX($E945-AI$7,0)-MAX((AI$7+4)-$F945,0),0)*$B945,"")</f>
        <v/>
      </c>
      <c r="AJ945" s="11" t="str">
        <f aca="false">IF(AND($B945&lt;&gt;"",$E945&lt;&gt;"",$F945&lt;&gt;"",AJ$7&lt;&gt;""),MAX(NETWORKDAYS(AJ$7,AJ$7+6)-MAX($E945-AJ$7,0)-MAX((AJ$7+4)-$F945,0),0)*$B945,"")</f>
        <v/>
      </c>
      <c r="AK945" s="11" t="str">
        <f aca="false">IF(AND($B945&lt;&gt;"",$E945&lt;&gt;"",$F945&lt;&gt;"",AK$7&lt;&gt;""),MAX(NETWORKDAYS(AK$7,AK$7+6)-MAX($E945-AK$7,0)-MAX((AK$7+4)-$F945,0),0)*$B945,"")</f>
        <v/>
      </c>
      <c r="AL945" s="11" t="str">
        <f aca="false">IF(AND($B945&lt;&gt;"",$E945&lt;&gt;"",$F945&lt;&gt;"",AL$7&lt;&gt;""),MAX(NETWORKDAYS(AL$7,AL$7+6)-MAX($E945-AL$7,0)-MAX((AL$7+4)-$F945,0),0)*$B945,"")</f>
        <v/>
      </c>
      <c r="AM945" s="11" t="str">
        <f aca="false">IF(AND($B945&lt;&gt;"",$E945&lt;&gt;"",$F945&lt;&gt;"",AM$7&lt;&gt;""),MAX(NETWORKDAYS(AM$7,AM$7+6)-MAX($E945-AM$7,0)-MAX((AM$7+4)-$F945,0),0)*$B945,"")</f>
        <v/>
      </c>
      <c r="AN945" s="11" t="str">
        <f aca="false">IF(AND($B945&lt;&gt;"",$E945&lt;&gt;"",$F945&lt;&gt;"",AN$7&lt;&gt;""),MAX(NETWORKDAYS(AN$7,AN$7+6)-MAX($E945-AN$7,0)-MAX((AN$7+4)-$F945,0),0)*$B945,"")</f>
        <v/>
      </c>
      <c r="AO945" s="11" t="str">
        <f aca="false">IF(AND($B945&lt;&gt;"",$E945&lt;&gt;"",$F945&lt;&gt;"",AO$7&lt;&gt;""),MAX(NETWORKDAYS(AO$7,AO$7+6)-MAX($E945-AO$7,0)-MAX((AO$7+4)-$F945,0),0)*$B945,"")</f>
        <v/>
      </c>
      <c r="AP945" s="11" t="str">
        <f aca="false">IF(AND($B945&lt;&gt;"",$E945&lt;&gt;"",$F945&lt;&gt;"",AP$7&lt;&gt;""),MAX(NETWORKDAYS(AP$7,AP$7+6)-MAX($E945-AP$7,0)-MAX((AP$7+4)-$F945,0),0)*$B945,"")</f>
        <v/>
      </c>
      <c r="AQ945" s="11" t="str">
        <f aca="false">IF(AND($B945&lt;&gt;"",$E945&lt;&gt;"",$F945&lt;&gt;"",AQ$7&lt;&gt;""),MAX(NETWORKDAYS(AQ$7,AQ$7+6)-MAX($E945-AQ$7,0)-MAX((AQ$7+4)-$F945,0),0)*$B945,"")</f>
        <v/>
      </c>
      <c r="AR945" s="11" t="str">
        <f aca="false">IF(AND($B945&lt;&gt;"",$E945&lt;&gt;"",$F945&lt;&gt;"",AR$7&lt;&gt;""),MAX(NETWORKDAYS(AR$7,AR$7+6)-MAX($E945-AR$7,0)-MAX((AR$7+4)-$F945,0),0)*$B945,"")</f>
        <v/>
      </c>
      <c r="AS945" s="11" t="str">
        <f aca="false">IF(AND($B945&lt;&gt;"",$E945&lt;&gt;"",$F945&lt;&gt;"",AS$7&lt;&gt;""),MAX(NETWORKDAYS(AS$7,AS$7+6)-MAX($E945-AS$7,0)-MAX((AS$7+4)-$F945,0),0)*$B945,"")</f>
        <v/>
      </c>
      <c r="AT945" s="11" t="str">
        <f aca="false">IF(AND($B945&lt;&gt;"",$E945&lt;&gt;"",$F945&lt;&gt;"",AT$7&lt;&gt;""),MAX(NETWORKDAYS(AT$7,AT$7+6)-MAX($E945-AT$7,0)-MAX((AT$7+4)-$F945,0),0)*$B945,"")</f>
        <v/>
      </c>
      <c r="AU945" s="11" t="str">
        <f aca="false">IF(AND($B945&lt;&gt;"",$E945&lt;&gt;"",$F945&lt;&gt;"",AU$7&lt;&gt;""),MAX(NETWORKDAYS(AU$7,AU$7+6)-MAX($E945-AU$7,0)-MAX((AU$7+4)-$F945,0),0)*$B945,"")</f>
        <v/>
      </c>
      <c r="AV945" s="11" t="str">
        <f aca="false">IF(AND($B945&lt;&gt;"",$E945&lt;&gt;"",$F945&lt;&gt;"",AV$7&lt;&gt;""),MAX(NETWORKDAYS(AV$7,AV$7+6)-MAX($E945-AV$7,0)-MAX((AV$7+4)-$F945,0),0)*$B945,"")</f>
        <v/>
      </c>
      <c r="AW945" s="11" t="str">
        <f aca="false">IF(AND($B945&lt;&gt;"",$E945&lt;&gt;"",$F945&lt;&gt;"",AW$7&lt;&gt;""),MAX(NETWORKDAYS(AW$7,AW$7+6)-MAX($E945-AW$7,0)-MAX((AW$7+4)-$F945,0),0)*$B945,"")</f>
        <v/>
      </c>
      <c r="AX945" s="11" t="str">
        <f aca="false">IF(AND($B945&lt;&gt;"",$E945&lt;&gt;"",$F945&lt;&gt;"",AX$7&lt;&gt;""),MAX(NETWORKDAYS(AX$7,AX$7+6)-MAX($E945-AX$7,0)-MAX((AX$7+4)-$F945,0),0)*$B945,"")</f>
        <v/>
      </c>
      <c r="AY945" s="11" t="str">
        <f aca="false">IF(AND($B945&lt;&gt;"",$E945&lt;&gt;"",$F945&lt;&gt;"",AY$7&lt;&gt;""),MAX(NETWORKDAYS(AY$7,AY$7+6)-MAX($E945-AY$7,0)-MAX((AY$7+4)-$F945,0),0)*$B945,"")</f>
        <v/>
      </c>
      <c r="AZ945" s="11" t="str">
        <f aca="false">IF(AND($B945&lt;&gt;"",$E945&lt;&gt;"",$F945&lt;&gt;"",AZ$7&lt;&gt;""),MAX(NETWORKDAYS(AZ$7,AZ$7+6)-MAX($E945-AZ$7,0)-MAX((AZ$7+4)-$F945,0),0)*$B945,"")</f>
        <v/>
      </c>
      <c r="BA945" s="11" t="str">
        <f aca="false">IF(AND($B945&lt;&gt;"",$E945&lt;&gt;"",$F945&lt;&gt;"",BA$7&lt;&gt;""),MAX(NETWORKDAYS(BA$7,BA$7+6)-MAX($E945-BA$7,0)-MAX((BA$7+4)-$F945,0),0)*$B945,"")</f>
        <v/>
      </c>
      <c r="BB945" s="11" t="str">
        <f aca="false">IF(AND($B945&lt;&gt;"",$E945&lt;&gt;"",$F945&lt;&gt;"",BB$7&lt;&gt;""),MAX(NETWORKDAYS(BB$7,BB$7+6)-MAX($E945-BB$7,0)-MAX((BB$7+4)-$F945,0),0)*$B945,"")</f>
        <v/>
      </c>
      <c r="BC945" s="11" t="str">
        <f aca="false">IF(AND($B945&lt;&gt;"",$E945&lt;&gt;"",$F945&lt;&gt;"",BC$7&lt;&gt;""),MAX(NETWORKDAYS(BC$7,BC$7+6)-MAX($E945-BC$7,0)-MAX((BC$7+4)-$F945,0),0)*$B945,"")</f>
        <v/>
      </c>
      <c r="BD945" s="11" t="str">
        <f aca="false">IF(AND($B945&lt;&gt;"",$E945&lt;&gt;"",$F945&lt;&gt;"",BD$7&lt;&gt;""),MAX(NETWORKDAYS(BD$7,BD$7+6)-MAX($E945-BD$7,0)-MAX((BD$7+4)-$F945,0),0)*$B945,"")</f>
        <v/>
      </c>
      <c r="BE945" s="11" t="str">
        <f aca="false">IF(AND($B945&lt;&gt;"",$E945&lt;&gt;"",$F945&lt;&gt;"",BE$7&lt;&gt;""),MAX(NETWORKDAYS(BE$7,BE$7+6)-MAX($E945-BE$7,0)-MAX((BE$7+4)-$F945,0),0)*$B945,"")</f>
        <v/>
      </c>
      <c r="BF945" s="11" t="str">
        <f aca="false">IF(AND($B945&lt;&gt;"",$E945&lt;&gt;"",$F945&lt;&gt;"",BF$7&lt;&gt;""),MAX(NETWORKDAYS(BF$7,BF$7+6)-MAX($E945-BF$7,0)-MAX((BF$7+4)-$F945,0),0)*$B945,"")</f>
        <v/>
      </c>
      <c r="BG945" s="11" t="str">
        <f aca="false">IF(AND($B945&lt;&gt;"",$E945&lt;&gt;"",$F945&lt;&gt;"",BG$7&lt;&gt;""),MAX(NETWORKDAYS(BG$7,BG$7+6)-MAX($E945-BG$7,0)-MAX((BG$7+4)-$F945,0),0)*$B945,"")</f>
        <v/>
      </c>
      <c r="BH945" s="11" t="str">
        <f aca="false">IF(AND($B945&lt;&gt;"",$E945&lt;&gt;"",$F945&lt;&gt;"",BH$7&lt;&gt;""),MAX(NETWORKDAYS(BH$7,BH$7+6)-MAX($E945-BH$7,0)-MAX((BH$7+4)-$F945,0),0)*$B945,"")</f>
        <v/>
      </c>
      <c r="BI945" s="11" t="str">
        <f aca="false">IF(AND($B945&lt;&gt;"",$E945&lt;&gt;"",$F945&lt;&gt;"",BI$7&lt;&gt;""),MAX(NETWORKDAYS(BI$7,BI$7+6)-MAX($E945-BI$7,0)-MAX((BI$7+4)-$F945,0),0)*$B945,"")</f>
        <v/>
      </c>
      <c r="BJ945" s="11" t="str">
        <f aca="false">IF(AND($B945&lt;&gt;"",$E945&lt;&gt;"",$F945&lt;&gt;"",BJ$7&lt;&gt;""),MAX(NETWORKDAYS(BJ$7,BJ$7+6)-MAX($E945-BJ$7,0)-MAX((BJ$7+4)-$F945,0),0)*$B945,"")</f>
        <v/>
      </c>
      <c r="BK945" s="11" t="str">
        <f aca="false">IF(AND($B945&lt;&gt;"",$E945&lt;&gt;"",$F945&lt;&gt;"",BK$7&lt;&gt;""),MAX(NETWORKDAYS(BK$7,BK$7+6)-MAX($E945-BK$7,0)-MAX((BK$7+4)-$F945,0),0)*$B945,"")</f>
        <v/>
      </c>
      <c r="BL945" s="11" t="str">
        <f aca="false">IF(AND($B945&lt;&gt;"",$E945&lt;&gt;"",$F945&lt;&gt;"",BL$7&lt;&gt;""),MAX(NETWORKDAYS(BL$7,BL$7+6)-MAX($E945-BL$7,0)-MAX((BL$7+4)-$F945,0),0)*$B945,"")</f>
        <v/>
      </c>
      <c r="BM945" s="11" t="str">
        <f aca="false">IF(AND($B945&lt;&gt;"",$E945&lt;&gt;"",$F945&lt;&gt;"",BM$7&lt;&gt;""),MAX(NETWORKDAYS(BM$7,BM$7+6)-MAX($E945-BM$7,0)-MAX((BM$7+4)-$F945,0),0)*$B945,"")</f>
        <v/>
      </c>
      <c r="BN945" s="11" t="str">
        <f aca="false">IF(AND($B945&lt;&gt;"",$E945&lt;&gt;"",$F945&lt;&gt;"",BN$7&lt;&gt;""),MAX(NETWORKDAYS(BN$7,BN$7+6)-MAX($E945-BN$7,0)-MAX((BN$7+4)-$F945,0),0)*$B945,"")</f>
        <v/>
      </c>
      <c r="BO945" s="11" t="str">
        <f aca="false">IF(AND($B945&lt;&gt;"",$E945&lt;&gt;"",$F945&lt;&gt;"",BO$7&lt;&gt;""),MAX(NETWORKDAYS(BO$7,BO$7+6)-MAX($E945-BO$7,0)-MAX((BO$7+4)-$F945,0),0)*$B945,"")</f>
        <v/>
      </c>
      <c r="BP945" s="11" t="str">
        <f aca="false">IF(AND($B945&lt;&gt;"",$E945&lt;&gt;"",$F945&lt;&gt;"",BP$7&lt;&gt;""),MAX(NETWORKDAYS(BP$7,BP$7+6)-MAX($E945-BP$7,0)-MAX((BP$7+4)-$F945,0),0)*$B945,"")</f>
        <v/>
      </c>
      <c r="BQ945" s="11" t="str">
        <f aca="false">IF(AND($B945&lt;&gt;"",$E945&lt;&gt;"",$F945&lt;&gt;"",BQ$7&lt;&gt;""),MAX(NETWORKDAYS(BQ$7,BQ$7+6)-MAX($E945-BQ$7,0)-MAX((BQ$7+4)-$F945,0),0)*$B945,"")</f>
        <v/>
      </c>
      <c r="BR945" s="11" t="str">
        <f aca="false">IF(AND($B945&lt;&gt;"",$E945&lt;&gt;"",$F945&lt;&gt;"",BR$7&lt;&gt;""),MAX(NETWORKDAYS(BR$7,BR$7+6)-MAX($E945-BR$7,0)-MAX((BR$7+4)-$F945,0),0)*$B945,"")</f>
        <v/>
      </c>
      <c r="BS945" s="11" t="str">
        <f aca="false">IF(AND($B945&lt;&gt;"",$E945&lt;&gt;"",$F945&lt;&gt;"",BS$7&lt;&gt;""),MAX(NETWORKDAYS(BS$7,BS$7+6)-MAX($E945-BS$7,0)-MAX((BS$7+4)-$F945,0),0)*$B945,"")</f>
        <v/>
      </c>
      <c r="BT945" s="11" t="str">
        <f aca="false">IF(AND($B945&lt;&gt;"",$E945&lt;&gt;"",$F945&lt;&gt;"",BT$7&lt;&gt;""),MAX(NETWORKDAYS(BT$7,BT$7+6)-MAX($E945-BT$7,0)-MAX((BT$7+4)-$F945,0),0)*$B945,"")</f>
        <v/>
      </c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  <c r="JG945" s="11"/>
      <c r="JH945" s="11"/>
      <c r="JI945" s="11"/>
      <c r="JJ945" s="11"/>
      <c r="JK945" s="11"/>
      <c r="JL945" s="11"/>
      <c r="JM945" s="11"/>
      <c r="JN945" s="11"/>
      <c r="JO945" s="11"/>
      <c r="JP945" s="11"/>
      <c r="JQ945" s="11"/>
      <c r="JR945" s="11"/>
      <c r="JS945" s="11"/>
      <c r="JT945" s="11"/>
      <c r="JU945" s="11"/>
      <c r="JV945" s="11"/>
      <c r="JW945" s="11"/>
      <c r="JX945" s="11"/>
      <c r="JY945" s="11"/>
      <c r="JZ945" s="11"/>
      <c r="KA945" s="11"/>
      <c r="KB945" s="11"/>
      <c r="KC945" s="11"/>
      <c r="KD945" s="11"/>
      <c r="KE945" s="11"/>
      <c r="KF945" s="11"/>
      <c r="KG945" s="11"/>
      <c r="KH945" s="11"/>
      <c r="KI945" s="11"/>
      <c r="KJ945" s="11"/>
      <c r="KK945" s="11"/>
      <c r="KL945" s="11"/>
      <c r="KM945" s="11"/>
      <c r="KN945" s="11"/>
      <c r="KO945" s="11"/>
      <c r="KP945" s="11"/>
      <c r="KQ945" s="11"/>
      <c r="KR945" s="11"/>
      <c r="KS945" s="11"/>
      <c r="KT945" s="11"/>
      <c r="KU945" s="11"/>
      <c r="KV945" s="11"/>
      <c r="KW945" s="11"/>
      <c r="KX945" s="11"/>
      <c r="KY945" s="11"/>
      <c r="KZ945" s="11"/>
      <c r="LA945" s="11"/>
      <c r="LB945" s="11"/>
      <c r="LC945" s="11"/>
      <c r="LD945" s="11"/>
      <c r="LE945" s="11"/>
      <c r="LF945" s="11"/>
      <c r="LG945" s="11"/>
      <c r="LH945" s="11"/>
      <c r="LI945" s="11"/>
      <c r="LJ945" s="11"/>
      <c r="LK945" s="11"/>
      <c r="LL945" s="11"/>
      <c r="LM945" s="11"/>
      <c r="LN945" s="11"/>
      <c r="LO945" s="11"/>
      <c r="LP945" s="11"/>
      <c r="LQ945" s="11"/>
      <c r="LR945" s="11"/>
      <c r="LS945" s="11"/>
      <c r="LT945" s="11"/>
      <c r="LU945" s="11"/>
      <c r="LV945" s="11"/>
      <c r="LW945" s="11"/>
      <c r="LX945" s="11"/>
      <c r="LY945" s="11"/>
      <c r="LZ945" s="11"/>
      <c r="MA945" s="11"/>
      <c r="MB945" s="11"/>
      <c r="MC945" s="11"/>
      <c r="MD945" s="11"/>
      <c r="ME945" s="11"/>
      <c r="MF945" s="11"/>
    </row>
    <row r="946" customFormat="false" ht="12.8" hidden="false" customHeight="false" outlineLevel="0" collapsed="false">
      <c r="A946" s="1" t="str">
        <f aca="false">IF(taskList!J942&lt;&gt;"",taskList!J942,"")</f>
        <v/>
      </c>
      <c r="B946" s="9" t="str">
        <f aca="false">IF(AND(IF(taskList!M942&lt;&gt;"",TRUE()),IF(taskList!K942&lt;&gt;"",TRUE())),taskList!M942/taskList!K942,"")</f>
        <v/>
      </c>
      <c r="C946" s="9" t="str">
        <f aca="false">IF(taskList!B942&lt;&gt;"",taskList!B942,"")</f>
        <v/>
      </c>
      <c r="D946" s="9" t="str">
        <f aca="false">IF(taskList!E942&lt;&gt;"",taskList!E942,"")</f>
        <v/>
      </c>
      <c r="E946" s="4" t="str">
        <f aca="false">IF(taskList!F942&lt;&gt;"",taskList!F942,"")</f>
        <v/>
      </c>
      <c r="F946" s="4" t="str">
        <f aca="false">IF(taskList!G942&lt;&gt;"",taskList!G942,"")</f>
        <v/>
      </c>
      <c r="H946" s="11" t="str">
        <f aca="false">IF(AND($B946&lt;&gt;"",$E946&lt;&gt;"",$F946&lt;&gt;"",H$7&lt;&gt;""),MAX(NETWORKDAYS(H$7,H$7+6)-MAX($E946-H$7,0)-MAX((H$7+4)-$F946,0),0)*$B946,"")</f>
        <v/>
      </c>
      <c r="I946" s="11" t="str">
        <f aca="false">IF(AND($B946&lt;&gt;"",$E946&lt;&gt;"",$F946&lt;&gt;"",I$7&lt;&gt;""),MAX(NETWORKDAYS(I$7,I$7+6)-MAX($E946-I$7,0)-MAX((I$7+4)-$F946,0),0)*$B946,"")</f>
        <v/>
      </c>
      <c r="J946" s="11" t="str">
        <f aca="false">IF(AND($B946&lt;&gt;"",$E946&lt;&gt;"",$F946&lt;&gt;"",J$7&lt;&gt;""),MAX(NETWORKDAYS(J$7,J$7+6)-MAX($E946-J$7,0)-MAX((J$7+4)-$F946,0),0)*$B946,"")</f>
        <v/>
      </c>
      <c r="K946" s="11" t="str">
        <f aca="false">IF(AND($B946&lt;&gt;"",$E946&lt;&gt;"",$F946&lt;&gt;"",K$7&lt;&gt;""),MAX(NETWORKDAYS(K$7,K$7+6)-MAX($E946-K$7,0)-MAX((K$7+4)-$F946,0),0)*$B946,"")</f>
        <v/>
      </c>
      <c r="L946" s="11" t="str">
        <f aca="false">IF(AND($B946&lt;&gt;"",$E946&lt;&gt;"",$F946&lt;&gt;"",L$7&lt;&gt;""),MAX(NETWORKDAYS(L$7,L$7+6)-MAX($E946-L$7,0)-MAX((L$7+4)-$F946,0),0)*$B946,"")</f>
        <v/>
      </c>
      <c r="M946" s="11" t="str">
        <f aca="false">IF(AND($B946&lt;&gt;"",$E946&lt;&gt;"",$F946&lt;&gt;"",M$7&lt;&gt;""),MAX(NETWORKDAYS(M$7,M$7+6)-MAX($E946-M$7,0)-MAX((M$7+4)-$F946,0),0)*$B946,"")</f>
        <v/>
      </c>
      <c r="N946" s="11" t="str">
        <f aca="false">IF(AND($B946&lt;&gt;"",$E946&lt;&gt;"",$F946&lt;&gt;"",N$7&lt;&gt;""),MAX(NETWORKDAYS(N$7,N$7+6)-MAX($E946-N$7,0)-MAX((N$7+4)-$F946,0),0)*$B946,"")</f>
        <v/>
      </c>
      <c r="O946" s="11" t="str">
        <f aca="false">IF(AND($B946&lt;&gt;"",$E946&lt;&gt;"",$F946&lt;&gt;"",O$7&lt;&gt;""),MAX(NETWORKDAYS(O$7,O$7+6)-MAX($E946-O$7,0)-MAX((O$7+4)-$F946,0),0)*$B946,"")</f>
        <v/>
      </c>
      <c r="P946" s="11" t="str">
        <f aca="false">IF(AND($B946&lt;&gt;"",$E946&lt;&gt;"",$F946&lt;&gt;"",P$7&lt;&gt;""),MAX(NETWORKDAYS(P$7,P$7+6)-MAX($E946-P$7,0)-MAX((P$7+4)-$F946,0),0)*$B946,"")</f>
        <v/>
      </c>
      <c r="Q946" s="11" t="str">
        <f aca="false">IF(AND($B946&lt;&gt;"",$E946&lt;&gt;"",$F946&lt;&gt;"",Q$7&lt;&gt;""),MAX(NETWORKDAYS(Q$7,Q$7+6)-MAX($E946-Q$7,0)-MAX((Q$7+4)-$F946,0),0)*$B946,"")</f>
        <v/>
      </c>
      <c r="R946" s="11" t="str">
        <f aca="false">IF(AND($B946&lt;&gt;"",$E946&lt;&gt;"",$F946&lt;&gt;"",R$7&lt;&gt;""),MAX(NETWORKDAYS(R$7,R$7+6)-MAX($E946-R$7,0)-MAX((R$7+4)-$F946,0),0)*$B946,"")</f>
        <v/>
      </c>
      <c r="S946" s="11" t="str">
        <f aca="false">IF(AND($B946&lt;&gt;"",$E946&lt;&gt;"",$F946&lt;&gt;"",S$7&lt;&gt;""),MAX(NETWORKDAYS(S$7,S$7+6)-MAX($E946-S$7,0)-MAX((S$7+4)-$F946,0),0)*$B946,"")</f>
        <v/>
      </c>
      <c r="T946" s="11" t="str">
        <f aca="false">IF(AND($B946&lt;&gt;"",$E946&lt;&gt;"",$F946&lt;&gt;"",T$7&lt;&gt;""),MAX(NETWORKDAYS(T$7,T$7+6)-MAX($E946-T$7,0)-MAX((T$7+4)-$F946,0),0)*$B946,"")</f>
        <v/>
      </c>
      <c r="U946" s="11" t="str">
        <f aca="false">IF(AND($B946&lt;&gt;"",$E946&lt;&gt;"",$F946&lt;&gt;"",U$7&lt;&gt;""),MAX(NETWORKDAYS(U$7,U$7+6)-MAX($E946-U$7,0)-MAX((U$7+4)-$F946,0),0)*$B946,"")</f>
        <v/>
      </c>
      <c r="V946" s="11" t="str">
        <f aca="false">IF(AND($B946&lt;&gt;"",$E946&lt;&gt;"",$F946&lt;&gt;"",V$7&lt;&gt;""),MAX(NETWORKDAYS(V$7,V$7+6)-MAX($E946-V$7,0)-MAX((V$7+4)-$F946,0),0)*$B946,"")</f>
        <v/>
      </c>
      <c r="W946" s="11" t="str">
        <f aca="false">IF(AND($B946&lt;&gt;"",$E946&lt;&gt;"",$F946&lt;&gt;"",W$7&lt;&gt;""),MAX(NETWORKDAYS(W$7,W$7+6)-MAX($E946-W$7,0)-MAX((W$7+4)-$F946,0),0)*$B946,"")</f>
        <v/>
      </c>
      <c r="X946" s="11" t="str">
        <f aca="false">IF(AND($B946&lt;&gt;"",$E946&lt;&gt;"",$F946&lt;&gt;"",X$7&lt;&gt;""),MAX(NETWORKDAYS(X$7,X$7+6)-MAX($E946-X$7,0)-MAX((X$7+4)-$F946,0),0)*$B946,"")</f>
        <v/>
      </c>
      <c r="Y946" s="11" t="str">
        <f aca="false">IF(AND($B946&lt;&gt;"",$E946&lt;&gt;"",$F946&lt;&gt;"",Y$7&lt;&gt;""),MAX(NETWORKDAYS(Y$7,Y$7+6)-MAX($E946-Y$7,0)-MAX((Y$7+4)-$F946,0),0)*$B946,"")</f>
        <v/>
      </c>
      <c r="Z946" s="11" t="str">
        <f aca="false">IF(AND($B946&lt;&gt;"",$E946&lt;&gt;"",$F946&lt;&gt;"",Z$7&lt;&gt;""),MAX(NETWORKDAYS(Z$7,Z$7+6)-MAX($E946-Z$7,0)-MAX((Z$7+4)-$F946,0),0)*$B946,"")</f>
        <v/>
      </c>
      <c r="AA946" s="11" t="str">
        <f aca="false">IF(AND($B946&lt;&gt;"",$E946&lt;&gt;"",$F946&lt;&gt;"",AA$7&lt;&gt;""),MAX(NETWORKDAYS(AA$7,AA$7+6)-MAX($E946-AA$7,0)-MAX((AA$7+4)-$F946,0),0)*$B946,"")</f>
        <v/>
      </c>
      <c r="AB946" s="11" t="str">
        <f aca="false">IF(AND($B946&lt;&gt;"",$E946&lt;&gt;"",$F946&lt;&gt;"",AB$7&lt;&gt;""),MAX(NETWORKDAYS(AB$7,AB$7+6)-MAX($E946-AB$7,0)-MAX((AB$7+4)-$F946,0),0)*$B946,"")</f>
        <v/>
      </c>
      <c r="AC946" s="11" t="str">
        <f aca="false">IF(AND($B946&lt;&gt;"",$E946&lt;&gt;"",$F946&lt;&gt;"",AC$7&lt;&gt;""),MAX(NETWORKDAYS(AC$7,AC$7+6)-MAX($E946-AC$7,0)-MAX((AC$7+4)-$F946,0),0)*$B946,"")</f>
        <v/>
      </c>
      <c r="AD946" s="11" t="str">
        <f aca="false">IF(AND($B946&lt;&gt;"",$E946&lt;&gt;"",$F946&lt;&gt;"",AD$7&lt;&gt;""),MAX(NETWORKDAYS(AD$7,AD$7+6)-MAX($E946-AD$7,0)-MAX((AD$7+4)-$F946,0),0)*$B946,"")</f>
        <v/>
      </c>
      <c r="AE946" s="11" t="str">
        <f aca="false">IF(AND($B946&lt;&gt;"",$E946&lt;&gt;"",$F946&lt;&gt;"",AE$7&lt;&gt;""),MAX(NETWORKDAYS(AE$7,AE$7+6)-MAX($E946-AE$7,0)-MAX((AE$7+4)-$F946,0),0)*$B946,"")</f>
        <v/>
      </c>
      <c r="AF946" s="11" t="str">
        <f aca="false">IF(AND($B946&lt;&gt;"",$E946&lt;&gt;"",$F946&lt;&gt;"",AF$7&lt;&gt;""),MAX(NETWORKDAYS(AF$7,AF$7+6)-MAX($E946-AF$7,0)-MAX((AF$7+4)-$F946,0),0)*$B946,"")</f>
        <v/>
      </c>
      <c r="AG946" s="11" t="str">
        <f aca="false">IF(AND($B946&lt;&gt;"",$E946&lt;&gt;"",$F946&lt;&gt;"",AG$7&lt;&gt;""),MAX(NETWORKDAYS(AG$7,AG$7+6)-MAX($E946-AG$7,0)-MAX((AG$7+4)-$F946,0),0)*$B946,"")</f>
        <v/>
      </c>
      <c r="AH946" s="11" t="str">
        <f aca="false">IF(AND($B946&lt;&gt;"",$E946&lt;&gt;"",$F946&lt;&gt;"",AH$7&lt;&gt;""),MAX(NETWORKDAYS(AH$7,AH$7+6)-MAX($E946-AH$7,0)-MAX((AH$7+4)-$F946,0),0)*$B946,"")</f>
        <v/>
      </c>
      <c r="AI946" s="11" t="str">
        <f aca="false">IF(AND($B946&lt;&gt;"",$E946&lt;&gt;"",$F946&lt;&gt;"",AI$7&lt;&gt;""),MAX(NETWORKDAYS(AI$7,AI$7+6)-MAX($E946-AI$7,0)-MAX((AI$7+4)-$F946,0),0)*$B946,"")</f>
        <v/>
      </c>
      <c r="AJ946" s="11" t="str">
        <f aca="false">IF(AND($B946&lt;&gt;"",$E946&lt;&gt;"",$F946&lt;&gt;"",AJ$7&lt;&gt;""),MAX(NETWORKDAYS(AJ$7,AJ$7+6)-MAX($E946-AJ$7,0)-MAX((AJ$7+4)-$F946,0),0)*$B946,"")</f>
        <v/>
      </c>
      <c r="AK946" s="11" t="str">
        <f aca="false">IF(AND($B946&lt;&gt;"",$E946&lt;&gt;"",$F946&lt;&gt;"",AK$7&lt;&gt;""),MAX(NETWORKDAYS(AK$7,AK$7+6)-MAX($E946-AK$7,0)-MAX((AK$7+4)-$F946,0),0)*$B946,"")</f>
        <v/>
      </c>
      <c r="AL946" s="11" t="str">
        <f aca="false">IF(AND($B946&lt;&gt;"",$E946&lt;&gt;"",$F946&lt;&gt;"",AL$7&lt;&gt;""),MAX(NETWORKDAYS(AL$7,AL$7+6)-MAX($E946-AL$7,0)-MAX((AL$7+4)-$F946,0),0)*$B946,"")</f>
        <v/>
      </c>
      <c r="AM946" s="11" t="str">
        <f aca="false">IF(AND($B946&lt;&gt;"",$E946&lt;&gt;"",$F946&lt;&gt;"",AM$7&lt;&gt;""),MAX(NETWORKDAYS(AM$7,AM$7+6)-MAX($E946-AM$7,0)-MAX((AM$7+4)-$F946,0),0)*$B946,"")</f>
        <v/>
      </c>
      <c r="AN946" s="11" t="str">
        <f aca="false">IF(AND($B946&lt;&gt;"",$E946&lt;&gt;"",$F946&lt;&gt;"",AN$7&lt;&gt;""),MAX(NETWORKDAYS(AN$7,AN$7+6)-MAX($E946-AN$7,0)-MAX((AN$7+4)-$F946,0),0)*$B946,"")</f>
        <v/>
      </c>
      <c r="AO946" s="11" t="str">
        <f aca="false">IF(AND($B946&lt;&gt;"",$E946&lt;&gt;"",$F946&lt;&gt;"",AO$7&lt;&gt;""),MAX(NETWORKDAYS(AO$7,AO$7+6)-MAX($E946-AO$7,0)-MAX((AO$7+4)-$F946,0),0)*$B946,"")</f>
        <v/>
      </c>
      <c r="AP946" s="11" t="str">
        <f aca="false">IF(AND($B946&lt;&gt;"",$E946&lt;&gt;"",$F946&lt;&gt;"",AP$7&lt;&gt;""),MAX(NETWORKDAYS(AP$7,AP$7+6)-MAX($E946-AP$7,0)-MAX((AP$7+4)-$F946,0),0)*$B946,"")</f>
        <v/>
      </c>
      <c r="AQ946" s="11" t="str">
        <f aca="false">IF(AND($B946&lt;&gt;"",$E946&lt;&gt;"",$F946&lt;&gt;"",AQ$7&lt;&gt;""),MAX(NETWORKDAYS(AQ$7,AQ$7+6)-MAX($E946-AQ$7,0)-MAX((AQ$7+4)-$F946,0),0)*$B946,"")</f>
        <v/>
      </c>
      <c r="AR946" s="11" t="str">
        <f aca="false">IF(AND($B946&lt;&gt;"",$E946&lt;&gt;"",$F946&lt;&gt;"",AR$7&lt;&gt;""),MAX(NETWORKDAYS(AR$7,AR$7+6)-MAX($E946-AR$7,0)-MAX((AR$7+4)-$F946,0),0)*$B946,"")</f>
        <v/>
      </c>
      <c r="AS946" s="11" t="str">
        <f aca="false">IF(AND($B946&lt;&gt;"",$E946&lt;&gt;"",$F946&lt;&gt;"",AS$7&lt;&gt;""),MAX(NETWORKDAYS(AS$7,AS$7+6)-MAX($E946-AS$7,0)-MAX((AS$7+4)-$F946,0),0)*$B946,"")</f>
        <v/>
      </c>
      <c r="AT946" s="11" t="str">
        <f aca="false">IF(AND($B946&lt;&gt;"",$E946&lt;&gt;"",$F946&lt;&gt;"",AT$7&lt;&gt;""),MAX(NETWORKDAYS(AT$7,AT$7+6)-MAX($E946-AT$7,0)-MAX((AT$7+4)-$F946,0),0)*$B946,"")</f>
        <v/>
      </c>
      <c r="AU946" s="11" t="str">
        <f aca="false">IF(AND($B946&lt;&gt;"",$E946&lt;&gt;"",$F946&lt;&gt;"",AU$7&lt;&gt;""),MAX(NETWORKDAYS(AU$7,AU$7+6)-MAX($E946-AU$7,0)-MAX((AU$7+4)-$F946,0),0)*$B946,"")</f>
        <v/>
      </c>
      <c r="AV946" s="11" t="str">
        <f aca="false">IF(AND($B946&lt;&gt;"",$E946&lt;&gt;"",$F946&lt;&gt;"",AV$7&lt;&gt;""),MAX(NETWORKDAYS(AV$7,AV$7+6)-MAX($E946-AV$7,0)-MAX((AV$7+4)-$F946,0),0)*$B946,"")</f>
        <v/>
      </c>
      <c r="AW946" s="11" t="str">
        <f aca="false">IF(AND($B946&lt;&gt;"",$E946&lt;&gt;"",$F946&lt;&gt;"",AW$7&lt;&gt;""),MAX(NETWORKDAYS(AW$7,AW$7+6)-MAX($E946-AW$7,0)-MAX((AW$7+4)-$F946,0),0)*$B946,"")</f>
        <v/>
      </c>
      <c r="AX946" s="11" t="str">
        <f aca="false">IF(AND($B946&lt;&gt;"",$E946&lt;&gt;"",$F946&lt;&gt;"",AX$7&lt;&gt;""),MAX(NETWORKDAYS(AX$7,AX$7+6)-MAX($E946-AX$7,0)-MAX((AX$7+4)-$F946,0),0)*$B946,"")</f>
        <v/>
      </c>
      <c r="AY946" s="11" t="str">
        <f aca="false">IF(AND($B946&lt;&gt;"",$E946&lt;&gt;"",$F946&lt;&gt;"",AY$7&lt;&gt;""),MAX(NETWORKDAYS(AY$7,AY$7+6)-MAX($E946-AY$7,0)-MAX((AY$7+4)-$F946,0),0)*$B946,"")</f>
        <v/>
      </c>
      <c r="AZ946" s="11" t="str">
        <f aca="false">IF(AND($B946&lt;&gt;"",$E946&lt;&gt;"",$F946&lt;&gt;"",AZ$7&lt;&gt;""),MAX(NETWORKDAYS(AZ$7,AZ$7+6)-MAX($E946-AZ$7,0)-MAX((AZ$7+4)-$F946,0),0)*$B946,"")</f>
        <v/>
      </c>
      <c r="BA946" s="11" t="str">
        <f aca="false">IF(AND($B946&lt;&gt;"",$E946&lt;&gt;"",$F946&lt;&gt;"",BA$7&lt;&gt;""),MAX(NETWORKDAYS(BA$7,BA$7+6)-MAX($E946-BA$7,0)-MAX((BA$7+4)-$F946,0),0)*$B946,"")</f>
        <v/>
      </c>
      <c r="BB946" s="11" t="str">
        <f aca="false">IF(AND($B946&lt;&gt;"",$E946&lt;&gt;"",$F946&lt;&gt;"",BB$7&lt;&gt;""),MAX(NETWORKDAYS(BB$7,BB$7+6)-MAX($E946-BB$7,0)-MAX((BB$7+4)-$F946,0),0)*$B946,"")</f>
        <v/>
      </c>
      <c r="BC946" s="11" t="str">
        <f aca="false">IF(AND($B946&lt;&gt;"",$E946&lt;&gt;"",$F946&lt;&gt;"",BC$7&lt;&gt;""),MAX(NETWORKDAYS(BC$7,BC$7+6)-MAX($E946-BC$7,0)-MAX((BC$7+4)-$F946,0),0)*$B946,"")</f>
        <v/>
      </c>
      <c r="BD946" s="11" t="str">
        <f aca="false">IF(AND($B946&lt;&gt;"",$E946&lt;&gt;"",$F946&lt;&gt;"",BD$7&lt;&gt;""),MAX(NETWORKDAYS(BD$7,BD$7+6)-MAX($E946-BD$7,0)-MAX((BD$7+4)-$F946,0),0)*$B946,"")</f>
        <v/>
      </c>
      <c r="BE946" s="11" t="str">
        <f aca="false">IF(AND($B946&lt;&gt;"",$E946&lt;&gt;"",$F946&lt;&gt;"",BE$7&lt;&gt;""),MAX(NETWORKDAYS(BE$7,BE$7+6)-MAX($E946-BE$7,0)-MAX((BE$7+4)-$F946,0),0)*$B946,"")</f>
        <v/>
      </c>
      <c r="BF946" s="11" t="str">
        <f aca="false">IF(AND($B946&lt;&gt;"",$E946&lt;&gt;"",$F946&lt;&gt;"",BF$7&lt;&gt;""),MAX(NETWORKDAYS(BF$7,BF$7+6)-MAX($E946-BF$7,0)-MAX((BF$7+4)-$F946,0),0)*$B946,"")</f>
        <v/>
      </c>
      <c r="BG946" s="11" t="str">
        <f aca="false">IF(AND($B946&lt;&gt;"",$E946&lt;&gt;"",$F946&lt;&gt;"",BG$7&lt;&gt;""),MAX(NETWORKDAYS(BG$7,BG$7+6)-MAX($E946-BG$7,0)-MAX((BG$7+4)-$F946,0),0)*$B946,"")</f>
        <v/>
      </c>
      <c r="BH946" s="11" t="str">
        <f aca="false">IF(AND($B946&lt;&gt;"",$E946&lt;&gt;"",$F946&lt;&gt;"",BH$7&lt;&gt;""),MAX(NETWORKDAYS(BH$7,BH$7+6)-MAX($E946-BH$7,0)-MAX((BH$7+4)-$F946,0),0)*$B946,"")</f>
        <v/>
      </c>
      <c r="BI946" s="11" t="str">
        <f aca="false">IF(AND($B946&lt;&gt;"",$E946&lt;&gt;"",$F946&lt;&gt;"",BI$7&lt;&gt;""),MAX(NETWORKDAYS(BI$7,BI$7+6)-MAX($E946-BI$7,0)-MAX((BI$7+4)-$F946,0),0)*$B946,"")</f>
        <v/>
      </c>
      <c r="BJ946" s="11" t="str">
        <f aca="false">IF(AND($B946&lt;&gt;"",$E946&lt;&gt;"",$F946&lt;&gt;"",BJ$7&lt;&gt;""),MAX(NETWORKDAYS(BJ$7,BJ$7+6)-MAX($E946-BJ$7,0)-MAX((BJ$7+4)-$F946,0),0)*$B946,"")</f>
        <v/>
      </c>
      <c r="BK946" s="11" t="str">
        <f aca="false">IF(AND($B946&lt;&gt;"",$E946&lt;&gt;"",$F946&lt;&gt;"",BK$7&lt;&gt;""),MAX(NETWORKDAYS(BK$7,BK$7+6)-MAX($E946-BK$7,0)-MAX((BK$7+4)-$F946,0),0)*$B946,"")</f>
        <v/>
      </c>
      <c r="BL946" s="11" t="str">
        <f aca="false">IF(AND($B946&lt;&gt;"",$E946&lt;&gt;"",$F946&lt;&gt;"",BL$7&lt;&gt;""),MAX(NETWORKDAYS(BL$7,BL$7+6)-MAX($E946-BL$7,0)-MAX((BL$7+4)-$F946,0),0)*$B946,"")</f>
        <v/>
      </c>
      <c r="BM946" s="11" t="str">
        <f aca="false">IF(AND($B946&lt;&gt;"",$E946&lt;&gt;"",$F946&lt;&gt;"",BM$7&lt;&gt;""),MAX(NETWORKDAYS(BM$7,BM$7+6)-MAX($E946-BM$7,0)-MAX((BM$7+4)-$F946,0),0)*$B946,"")</f>
        <v/>
      </c>
      <c r="BN946" s="11" t="str">
        <f aca="false">IF(AND($B946&lt;&gt;"",$E946&lt;&gt;"",$F946&lt;&gt;"",BN$7&lt;&gt;""),MAX(NETWORKDAYS(BN$7,BN$7+6)-MAX($E946-BN$7,0)-MAX((BN$7+4)-$F946,0),0)*$B946,"")</f>
        <v/>
      </c>
      <c r="BO946" s="11" t="str">
        <f aca="false">IF(AND($B946&lt;&gt;"",$E946&lt;&gt;"",$F946&lt;&gt;"",BO$7&lt;&gt;""),MAX(NETWORKDAYS(BO$7,BO$7+6)-MAX($E946-BO$7,0)-MAX((BO$7+4)-$F946,0),0)*$B946,"")</f>
        <v/>
      </c>
      <c r="BP946" s="11" t="str">
        <f aca="false">IF(AND($B946&lt;&gt;"",$E946&lt;&gt;"",$F946&lt;&gt;"",BP$7&lt;&gt;""),MAX(NETWORKDAYS(BP$7,BP$7+6)-MAX($E946-BP$7,0)-MAX((BP$7+4)-$F946,0),0)*$B946,"")</f>
        <v/>
      </c>
      <c r="BQ946" s="11" t="str">
        <f aca="false">IF(AND($B946&lt;&gt;"",$E946&lt;&gt;"",$F946&lt;&gt;"",BQ$7&lt;&gt;""),MAX(NETWORKDAYS(BQ$7,BQ$7+6)-MAX($E946-BQ$7,0)-MAX((BQ$7+4)-$F946,0),0)*$B946,"")</f>
        <v/>
      </c>
      <c r="BR946" s="11" t="str">
        <f aca="false">IF(AND($B946&lt;&gt;"",$E946&lt;&gt;"",$F946&lt;&gt;"",BR$7&lt;&gt;""),MAX(NETWORKDAYS(BR$7,BR$7+6)-MAX($E946-BR$7,0)-MAX((BR$7+4)-$F946,0),0)*$B946,"")</f>
        <v/>
      </c>
      <c r="BS946" s="11" t="str">
        <f aca="false">IF(AND($B946&lt;&gt;"",$E946&lt;&gt;"",$F946&lt;&gt;"",BS$7&lt;&gt;""),MAX(NETWORKDAYS(BS$7,BS$7+6)-MAX($E946-BS$7,0)-MAX((BS$7+4)-$F946,0),0)*$B946,"")</f>
        <v/>
      </c>
      <c r="BT946" s="11" t="str">
        <f aca="false">IF(AND($B946&lt;&gt;"",$E946&lt;&gt;"",$F946&lt;&gt;"",BT$7&lt;&gt;""),MAX(NETWORKDAYS(BT$7,BT$7+6)-MAX($E946-BT$7,0)-MAX((BT$7+4)-$F946,0),0)*$B946,"")</f>
        <v/>
      </c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  <c r="IU946" s="11"/>
      <c r="IV946" s="11"/>
      <c r="IW946" s="11"/>
      <c r="IX946" s="11"/>
      <c r="IY946" s="11"/>
      <c r="IZ946" s="11"/>
      <c r="JA946" s="11"/>
      <c r="JB946" s="11"/>
      <c r="JC946" s="11"/>
      <c r="JD946" s="11"/>
      <c r="JE946" s="11"/>
      <c r="JF946" s="11"/>
      <c r="JG946" s="11"/>
      <c r="JH946" s="11"/>
      <c r="JI946" s="11"/>
      <c r="JJ946" s="11"/>
      <c r="JK946" s="11"/>
      <c r="JL946" s="11"/>
      <c r="JM946" s="11"/>
      <c r="JN946" s="11"/>
      <c r="JO946" s="11"/>
      <c r="JP946" s="11"/>
      <c r="JQ946" s="11"/>
      <c r="JR946" s="11"/>
      <c r="JS946" s="11"/>
      <c r="JT946" s="11"/>
      <c r="JU946" s="11"/>
      <c r="JV946" s="11"/>
      <c r="JW946" s="11"/>
      <c r="JX946" s="11"/>
      <c r="JY946" s="11"/>
      <c r="JZ946" s="11"/>
      <c r="KA946" s="11"/>
      <c r="KB946" s="11"/>
      <c r="KC946" s="11"/>
      <c r="KD946" s="11"/>
      <c r="KE946" s="11"/>
      <c r="KF946" s="11"/>
      <c r="KG946" s="11"/>
      <c r="KH946" s="11"/>
      <c r="KI946" s="11"/>
      <c r="KJ946" s="11"/>
      <c r="KK946" s="11"/>
      <c r="KL946" s="11"/>
      <c r="KM946" s="11"/>
      <c r="KN946" s="11"/>
      <c r="KO946" s="11"/>
      <c r="KP946" s="11"/>
      <c r="KQ946" s="11"/>
      <c r="KR946" s="11"/>
      <c r="KS946" s="11"/>
      <c r="KT946" s="11"/>
      <c r="KU946" s="11"/>
      <c r="KV946" s="11"/>
      <c r="KW946" s="11"/>
      <c r="KX946" s="11"/>
      <c r="KY946" s="11"/>
      <c r="KZ946" s="11"/>
      <c r="LA946" s="11"/>
      <c r="LB946" s="11"/>
      <c r="LC946" s="11"/>
      <c r="LD946" s="11"/>
      <c r="LE946" s="11"/>
      <c r="LF946" s="11"/>
      <c r="LG946" s="11"/>
      <c r="LH946" s="11"/>
      <c r="LI946" s="11"/>
      <c r="LJ946" s="11"/>
      <c r="LK946" s="11"/>
      <c r="LL946" s="11"/>
      <c r="LM946" s="11"/>
      <c r="LN946" s="11"/>
      <c r="LO946" s="11"/>
      <c r="LP946" s="11"/>
      <c r="LQ946" s="11"/>
      <c r="LR946" s="11"/>
      <c r="LS946" s="11"/>
      <c r="LT946" s="11"/>
      <c r="LU946" s="11"/>
      <c r="LV946" s="11"/>
      <c r="LW946" s="11"/>
      <c r="LX946" s="11"/>
      <c r="LY946" s="11"/>
      <c r="LZ946" s="11"/>
      <c r="MA946" s="11"/>
      <c r="MB946" s="11"/>
      <c r="MC946" s="11"/>
      <c r="MD946" s="11"/>
      <c r="ME946" s="11"/>
      <c r="MF946" s="11"/>
    </row>
    <row r="947" customFormat="false" ht="12.8" hidden="false" customHeight="false" outlineLevel="0" collapsed="false">
      <c r="A947" s="1" t="str">
        <f aca="false">IF(taskList!J943&lt;&gt;"",taskList!J943,"")</f>
        <v/>
      </c>
      <c r="B947" s="9" t="str">
        <f aca="false">IF(AND(IF(taskList!M943&lt;&gt;"",TRUE()),IF(taskList!K943&lt;&gt;"",TRUE())),taskList!M943/taskList!K943,"")</f>
        <v/>
      </c>
      <c r="C947" s="9" t="str">
        <f aca="false">IF(taskList!B943&lt;&gt;"",taskList!B943,"")</f>
        <v/>
      </c>
      <c r="D947" s="9" t="str">
        <f aca="false">IF(taskList!E943&lt;&gt;"",taskList!E943,"")</f>
        <v/>
      </c>
      <c r="E947" s="4" t="str">
        <f aca="false">IF(taskList!F943&lt;&gt;"",taskList!F943,"")</f>
        <v/>
      </c>
      <c r="F947" s="4" t="str">
        <f aca="false">IF(taskList!G943&lt;&gt;"",taskList!G943,"")</f>
        <v/>
      </c>
      <c r="H947" s="11" t="str">
        <f aca="false">IF(AND($B947&lt;&gt;"",$E947&lt;&gt;"",$F947&lt;&gt;"",H$7&lt;&gt;""),MAX(NETWORKDAYS(H$7,H$7+6)-MAX($E947-H$7,0)-MAX((H$7+4)-$F947,0),0)*$B947,"")</f>
        <v/>
      </c>
      <c r="I947" s="11" t="str">
        <f aca="false">IF(AND($B947&lt;&gt;"",$E947&lt;&gt;"",$F947&lt;&gt;"",I$7&lt;&gt;""),MAX(NETWORKDAYS(I$7,I$7+6)-MAX($E947-I$7,0)-MAX((I$7+4)-$F947,0),0)*$B947,"")</f>
        <v/>
      </c>
      <c r="J947" s="11" t="str">
        <f aca="false">IF(AND($B947&lt;&gt;"",$E947&lt;&gt;"",$F947&lt;&gt;"",J$7&lt;&gt;""),MAX(NETWORKDAYS(J$7,J$7+6)-MAX($E947-J$7,0)-MAX((J$7+4)-$F947,0),0)*$B947,"")</f>
        <v/>
      </c>
      <c r="K947" s="11" t="str">
        <f aca="false">IF(AND($B947&lt;&gt;"",$E947&lt;&gt;"",$F947&lt;&gt;"",K$7&lt;&gt;""),MAX(NETWORKDAYS(K$7,K$7+6)-MAX($E947-K$7,0)-MAX((K$7+4)-$F947,0),0)*$B947,"")</f>
        <v/>
      </c>
      <c r="L947" s="11" t="str">
        <f aca="false">IF(AND($B947&lt;&gt;"",$E947&lt;&gt;"",$F947&lt;&gt;"",L$7&lt;&gt;""),MAX(NETWORKDAYS(L$7,L$7+6)-MAX($E947-L$7,0)-MAX((L$7+4)-$F947,0),0)*$B947,"")</f>
        <v/>
      </c>
      <c r="M947" s="11" t="str">
        <f aca="false">IF(AND($B947&lt;&gt;"",$E947&lt;&gt;"",$F947&lt;&gt;"",M$7&lt;&gt;""),MAX(NETWORKDAYS(M$7,M$7+6)-MAX($E947-M$7,0)-MAX((M$7+4)-$F947,0),0)*$B947,"")</f>
        <v/>
      </c>
      <c r="N947" s="11" t="str">
        <f aca="false">IF(AND($B947&lt;&gt;"",$E947&lt;&gt;"",$F947&lt;&gt;"",N$7&lt;&gt;""),MAX(NETWORKDAYS(N$7,N$7+6)-MAX($E947-N$7,0)-MAX((N$7+4)-$F947,0),0)*$B947,"")</f>
        <v/>
      </c>
      <c r="O947" s="11" t="str">
        <f aca="false">IF(AND($B947&lt;&gt;"",$E947&lt;&gt;"",$F947&lt;&gt;"",O$7&lt;&gt;""),MAX(NETWORKDAYS(O$7,O$7+6)-MAX($E947-O$7,0)-MAX((O$7+4)-$F947,0),0)*$B947,"")</f>
        <v/>
      </c>
      <c r="P947" s="11" t="str">
        <f aca="false">IF(AND($B947&lt;&gt;"",$E947&lt;&gt;"",$F947&lt;&gt;"",P$7&lt;&gt;""),MAX(NETWORKDAYS(P$7,P$7+6)-MAX($E947-P$7,0)-MAX((P$7+4)-$F947,0),0)*$B947,"")</f>
        <v/>
      </c>
      <c r="Q947" s="11" t="str">
        <f aca="false">IF(AND($B947&lt;&gt;"",$E947&lt;&gt;"",$F947&lt;&gt;"",Q$7&lt;&gt;""),MAX(NETWORKDAYS(Q$7,Q$7+6)-MAX($E947-Q$7,0)-MAX((Q$7+4)-$F947,0),0)*$B947,"")</f>
        <v/>
      </c>
      <c r="R947" s="11" t="str">
        <f aca="false">IF(AND($B947&lt;&gt;"",$E947&lt;&gt;"",$F947&lt;&gt;"",R$7&lt;&gt;""),MAX(NETWORKDAYS(R$7,R$7+6)-MAX($E947-R$7,0)-MAX((R$7+4)-$F947,0),0)*$B947,"")</f>
        <v/>
      </c>
      <c r="S947" s="11" t="str">
        <f aca="false">IF(AND($B947&lt;&gt;"",$E947&lt;&gt;"",$F947&lt;&gt;"",S$7&lt;&gt;""),MAX(NETWORKDAYS(S$7,S$7+6)-MAX($E947-S$7,0)-MAX((S$7+4)-$F947,0),0)*$B947,"")</f>
        <v/>
      </c>
      <c r="T947" s="11" t="str">
        <f aca="false">IF(AND($B947&lt;&gt;"",$E947&lt;&gt;"",$F947&lt;&gt;"",T$7&lt;&gt;""),MAX(NETWORKDAYS(T$7,T$7+6)-MAX($E947-T$7,0)-MAX((T$7+4)-$F947,0),0)*$B947,"")</f>
        <v/>
      </c>
      <c r="U947" s="11" t="str">
        <f aca="false">IF(AND($B947&lt;&gt;"",$E947&lt;&gt;"",$F947&lt;&gt;"",U$7&lt;&gt;""),MAX(NETWORKDAYS(U$7,U$7+6)-MAX($E947-U$7,0)-MAX((U$7+4)-$F947,0),0)*$B947,"")</f>
        <v/>
      </c>
      <c r="V947" s="11" t="str">
        <f aca="false">IF(AND($B947&lt;&gt;"",$E947&lt;&gt;"",$F947&lt;&gt;"",V$7&lt;&gt;""),MAX(NETWORKDAYS(V$7,V$7+6)-MAX($E947-V$7,0)-MAX((V$7+4)-$F947,0),0)*$B947,"")</f>
        <v/>
      </c>
      <c r="W947" s="11" t="str">
        <f aca="false">IF(AND($B947&lt;&gt;"",$E947&lt;&gt;"",$F947&lt;&gt;"",W$7&lt;&gt;""),MAX(NETWORKDAYS(W$7,W$7+6)-MAX($E947-W$7,0)-MAX((W$7+4)-$F947,0),0)*$B947,"")</f>
        <v/>
      </c>
      <c r="X947" s="11" t="str">
        <f aca="false">IF(AND($B947&lt;&gt;"",$E947&lt;&gt;"",$F947&lt;&gt;"",X$7&lt;&gt;""),MAX(NETWORKDAYS(X$7,X$7+6)-MAX($E947-X$7,0)-MAX((X$7+4)-$F947,0),0)*$B947,"")</f>
        <v/>
      </c>
      <c r="Y947" s="11" t="str">
        <f aca="false">IF(AND($B947&lt;&gt;"",$E947&lt;&gt;"",$F947&lt;&gt;"",Y$7&lt;&gt;""),MAX(NETWORKDAYS(Y$7,Y$7+6)-MAX($E947-Y$7,0)-MAX((Y$7+4)-$F947,0),0)*$B947,"")</f>
        <v/>
      </c>
      <c r="Z947" s="11" t="str">
        <f aca="false">IF(AND($B947&lt;&gt;"",$E947&lt;&gt;"",$F947&lt;&gt;"",Z$7&lt;&gt;""),MAX(NETWORKDAYS(Z$7,Z$7+6)-MAX($E947-Z$7,0)-MAX((Z$7+4)-$F947,0),0)*$B947,"")</f>
        <v/>
      </c>
      <c r="AA947" s="11" t="str">
        <f aca="false">IF(AND($B947&lt;&gt;"",$E947&lt;&gt;"",$F947&lt;&gt;"",AA$7&lt;&gt;""),MAX(NETWORKDAYS(AA$7,AA$7+6)-MAX($E947-AA$7,0)-MAX((AA$7+4)-$F947,0),0)*$B947,"")</f>
        <v/>
      </c>
      <c r="AB947" s="11" t="str">
        <f aca="false">IF(AND($B947&lt;&gt;"",$E947&lt;&gt;"",$F947&lt;&gt;"",AB$7&lt;&gt;""),MAX(NETWORKDAYS(AB$7,AB$7+6)-MAX($E947-AB$7,0)-MAX((AB$7+4)-$F947,0),0)*$B947,"")</f>
        <v/>
      </c>
      <c r="AC947" s="11" t="str">
        <f aca="false">IF(AND($B947&lt;&gt;"",$E947&lt;&gt;"",$F947&lt;&gt;"",AC$7&lt;&gt;""),MAX(NETWORKDAYS(AC$7,AC$7+6)-MAX($E947-AC$7,0)-MAX((AC$7+4)-$F947,0),0)*$B947,"")</f>
        <v/>
      </c>
      <c r="AD947" s="11" t="str">
        <f aca="false">IF(AND($B947&lt;&gt;"",$E947&lt;&gt;"",$F947&lt;&gt;"",AD$7&lt;&gt;""),MAX(NETWORKDAYS(AD$7,AD$7+6)-MAX($E947-AD$7,0)-MAX((AD$7+4)-$F947,0),0)*$B947,"")</f>
        <v/>
      </c>
      <c r="AE947" s="11" t="str">
        <f aca="false">IF(AND($B947&lt;&gt;"",$E947&lt;&gt;"",$F947&lt;&gt;"",AE$7&lt;&gt;""),MAX(NETWORKDAYS(AE$7,AE$7+6)-MAX($E947-AE$7,0)-MAX((AE$7+4)-$F947,0),0)*$B947,"")</f>
        <v/>
      </c>
      <c r="AF947" s="11" t="str">
        <f aca="false">IF(AND($B947&lt;&gt;"",$E947&lt;&gt;"",$F947&lt;&gt;"",AF$7&lt;&gt;""),MAX(NETWORKDAYS(AF$7,AF$7+6)-MAX($E947-AF$7,0)-MAX((AF$7+4)-$F947,0),0)*$B947,"")</f>
        <v/>
      </c>
      <c r="AG947" s="11" t="str">
        <f aca="false">IF(AND($B947&lt;&gt;"",$E947&lt;&gt;"",$F947&lt;&gt;"",AG$7&lt;&gt;""),MAX(NETWORKDAYS(AG$7,AG$7+6)-MAX($E947-AG$7,0)-MAX((AG$7+4)-$F947,0),0)*$B947,"")</f>
        <v/>
      </c>
      <c r="AH947" s="11" t="str">
        <f aca="false">IF(AND($B947&lt;&gt;"",$E947&lt;&gt;"",$F947&lt;&gt;"",AH$7&lt;&gt;""),MAX(NETWORKDAYS(AH$7,AH$7+6)-MAX($E947-AH$7,0)-MAX((AH$7+4)-$F947,0),0)*$B947,"")</f>
        <v/>
      </c>
      <c r="AI947" s="11" t="str">
        <f aca="false">IF(AND($B947&lt;&gt;"",$E947&lt;&gt;"",$F947&lt;&gt;"",AI$7&lt;&gt;""),MAX(NETWORKDAYS(AI$7,AI$7+6)-MAX($E947-AI$7,0)-MAX((AI$7+4)-$F947,0),0)*$B947,"")</f>
        <v/>
      </c>
      <c r="AJ947" s="11" t="str">
        <f aca="false">IF(AND($B947&lt;&gt;"",$E947&lt;&gt;"",$F947&lt;&gt;"",AJ$7&lt;&gt;""),MAX(NETWORKDAYS(AJ$7,AJ$7+6)-MAX($E947-AJ$7,0)-MAX((AJ$7+4)-$F947,0),0)*$B947,"")</f>
        <v/>
      </c>
      <c r="AK947" s="11" t="str">
        <f aca="false">IF(AND($B947&lt;&gt;"",$E947&lt;&gt;"",$F947&lt;&gt;"",AK$7&lt;&gt;""),MAX(NETWORKDAYS(AK$7,AK$7+6)-MAX($E947-AK$7,0)-MAX((AK$7+4)-$F947,0),0)*$B947,"")</f>
        <v/>
      </c>
      <c r="AL947" s="11" t="str">
        <f aca="false">IF(AND($B947&lt;&gt;"",$E947&lt;&gt;"",$F947&lt;&gt;"",AL$7&lt;&gt;""),MAX(NETWORKDAYS(AL$7,AL$7+6)-MAX($E947-AL$7,0)-MAX((AL$7+4)-$F947,0),0)*$B947,"")</f>
        <v/>
      </c>
      <c r="AM947" s="11" t="str">
        <f aca="false">IF(AND($B947&lt;&gt;"",$E947&lt;&gt;"",$F947&lt;&gt;"",AM$7&lt;&gt;""),MAX(NETWORKDAYS(AM$7,AM$7+6)-MAX($E947-AM$7,0)-MAX((AM$7+4)-$F947,0),0)*$B947,"")</f>
        <v/>
      </c>
      <c r="AN947" s="11" t="str">
        <f aca="false">IF(AND($B947&lt;&gt;"",$E947&lt;&gt;"",$F947&lt;&gt;"",AN$7&lt;&gt;""),MAX(NETWORKDAYS(AN$7,AN$7+6)-MAX($E947-AN$7,0)-MAX((AN$7+4)-$F947,0),0)*$B947,"")</f>
        <v/>
      </c>
      <c r="AO947" s="11" t="str">
        <f aca="false">IF(AND($B947&lt;&gt;"",$E947&lt;&gt;"",$F947&lt;&gt;"",AO$7&lt;&gt;""),MAX(NETWORKDAYS(AO$7,AO$7+6)-MAX($E947-AO$7,0)-MAX((AO$7+4)-$F947,0),0)*$B947,"")</f>
        <v/>
      </c>
      <c r="AP947" s="11" t="str">
        <f aca="false">IF(AND($B947&lt;&gt;"",$E947&lt;&gt;"",$F947&lt;&gt;"",AP$7&lt;&gt;""),MAX(NETWORKDAYS(AP$7,AP$7+6)-MAX($E947-AP$7,0)-MAX((AP$7+4)-$F947,0),0)*$B947,"")</f>
        <v/>
      </c>
      <c r="AQ947" s="11" t="str">
        <f aca="false">IF(AND($B947&lt;&gt;"",$E947&lt;&gt;"",$F947&lt;&gt;"",AQ$7&lt;&gt;""),MAX(NETWORKDAYS(AQ$7,AQ$7+6)-MAX($E947-AQ$7,0)-MAX((AQ$7+4)-$F947,0),0)*$B947,"")</f>
        <v/>
      </c>
      <c r="AR947" s="11" t="str">
        <f aca="false">IF(AND($B947&lt;&gt;"",$E947&lt;&gt;"",$F947&lt;&gt;"",AR$7&lt;&gt;""),MAX(NETWORKDAYS(AR$7,AR$7+6)-MAX($E947-AR$7,0)-MAX((AR$7+4)-$F947,0),0)*$B947,"")</f>
        <v/>
      </c>
      <c r="AS947" s="11" t="str">
        <f aca="false">IF(AND($B947&lt;&gt;"",$E947&lt;&gt;"",$F947&lt;&gt;"",AS$7&lt;&gt;""),MAX(NETWORKDAYS(AS$7,AS$7+6)-MAX($E947-AS$7,0)-MAX((AS$7+4)-$F947,0),0)*$B947,"")</f>
        <v/>
      </c>
      <c r="AT947" s="11" t="str">
        <f aca="false">IF(AND($B947&lt;&gt;"",$E947&lt;&gt;"",$F947&lt;&gt;"",AT$7&lt;&gt;""),MAX(NETWORKDAYS(AT$7,AT$7+6)-MAX($E947-AT$7,0)-MAX((AT$7+4)-$F947,0),0)*$B947,"")</f>
        <v/>
      </c>
      <c r="AU947" s="11" t="str">
        <f aca="false">IF(AND($B947&lt;&gt;"",$E947&lt;&gt;"",$F947&lt;&gt;"",AU$7&lt;&gt;""),MAX(NETWORKDAYS(AU$7,AU$7+6)-MAX($E947-AU$7,0)-MAX((AU$7+4)-$F947,0),0)*$B947,"")</f>
        <v/>
      </c>
      <c r="AV947" s="11" t="str">
        <f aca="false">IF(AND($B947&lt;&gt;"",$E947&lt;&gt;"",$F947&lt;&gt;"",AV$7&lt;&gt;""),MAX(NETWORKDAYS(AV$7,AV$7+6)-MAX($E947-AV$7,0)-MAX((AV$7+4)-$F947,0),0)*$B947,"")</f>
        <v/>
      </c>
      <c r="AW947" s="11" t="str">
        <f aca="false">IF(AND($B947&lt;&gt;"",$E947&lt;&gt;"",$F947&lt;&gt;"",AW$7&lt;&gt;""),MAX(NETWORKDAYS(AW$7,AW$7+6)-MAX($E947-AW$7,0)-MAX((AW$7+4)-$F947,0),0)*$B947,"")</f>
        <v/>
      </c>
      <c r="AX947" s="11" t="str">
        <f aca="false">IF(AND($B947&lt;&gt;"",$E947&lt;&gt;"",$F947&lt;&gt;"",AX$7&lt;&gt;""),MAX(NETWORKDAYS(AX$7,AX$7+6)-MAX($E947-AX$7,0)-MAX((AX$7+4)-$F947,0),0)*$B947,"")</f>
        <v/>
      </c>
      <c r="AY947" s="11" t="str">
        <f aca="false">IF(AND($B947&lt;&gt;"",$E947&lt;&gt;"",$F947&lt;&gt;"",AY$7&lt;&gt;""),MAX(NETWORKDAYS(AY$7,AY$7+6)-MAX($E947-AY$7,0)-MAX((AY$7+4)-$F947,0),0)*$B947,"")</f>
        <v/>
      </c>
      <c r="AZ947" s="11" t="str">
        <f aca="false">IF(AND($B947&lt;&gt;"",$E947&lt;&gt;"",$F947&lt;&gt;"",AZ$7&lt;&gt;""),MAX(NETWORKDAYS(AZ$7,AZ$7+6)-MAX($E947-AZ$7,0)-MAX((AZ$7+4)-$F947,0),0)*$B947,"")</f>
        <v/>
      </c>
      <c r="BA947" s="11" t="str">
        <f aca="false">IF(AND($B947&lt;&gt;"",$E947&lt;&gt;"",$F947&lt;&gt;"",BA$7&lt;&gt;""),MAX(NETWORKDAYS(BA$7,BA$7+6)-MAX($E947-BA$7,0)-MAX((BA$7+4)-$F947,0),0)*$B947,"")</f>
        <v/>
      </c>
      <c r="BB947" s="11" t="str">
        <f aca="false">IF(AND($B947&lt;&gt;"",$E947&lt;&gt;"",$F947&lt;&gt;"",BB$7&lt;&gt;""),MAX(NETWORKDAYS(BB$7,BB$7+6)-MAX($E947-BB$7,0)-MAX((BB$7+4)-$F947,0),0)*$B947,"")</f>
        <v/>
      </c>
      <c r="BC947" s="11" t="str">
        <f aca="false">IF(AND($B947&lt;&gt;"",$E947&lt;&gt;"",$F947&lt;&gt;"",BC$7&lt;&gt;""),MAX(NETWORKDAYS(BC$7,BC$7+6)-MAX($E947-BC$7,0)-MAX((BC$7+4)-$F947,0),0)*$B947,"")</f>
        <v/>
      </c>
      <c r="BD947" s="11" t="str">
        <f aca="false">IF(AND($B947&lt;&gt;"",$E947&lt;&gt;"",$F947&lt;&gt;"",BD$7&lt;&gt;""),MAX(NETWORKDAYS(BD$7,BD$7+6)-MAX($E947-BD$7,0)-MAX((BD$7+4)-$F947,0),0)*$B947,"")</f>
        <v/>
      </c>
      <c r="BE947" s="11" t="str">
        <f aca="false">IF(AND($B947&lt;&gt;"",$E947&lt;&gt;"",$F947&lt;&gt;"",BE$7&lt;&gt;""),MAX(NETWORKDAYS(BE$7,BE$7+6)-MAX($E947-BE$7,0)-MAX((BE$7+4)-$F947,0),0)*$B947,"")</f>
        <v/>
      </c>
      <c r="BF947" s="11" t="str">
        <f aca="false">IF(AND($B947&lt;&gt;"",$E947&lt;&gt;"",$F947&lt;&gt;"",BF$7&lt;&gt;""),MAX(NETWORKDAYS(BF$7,BF$7+6)-MAX($E947-BF$7,0)-MAX((BF$7+4)-$F947,0),0)*$B947,"")</f>
        <v/>
      </c>
      <c r="BG947" s="11" t="str">
        <f aca="false">IF(AND($B947&lt;&gt;"",$E947&lt;&gt;"",$F947&lt;&gt;"",BG$7&lt;&gt;""),MAX(NETWORKDAYS(BG$7,BG$7+6)-MAX($E947-BG$7,0)-MAX((BG$7+4)-$F947,0),0)*$B947,"")</f>
        <v/>
      </c>
      <c r="BH947" s="11" t="str">
        <f aca="false">IF(AND($B947&lt;&gt;"",$E947&lt;&gt;"",$F947&lt;&gt;"",BH$7&lt;&gt;""),MAX(NETWORKDAYS(BH$7,BH$7+6)-MAX($E947-BH$7,0)-MAX((BH$7+4)-$F947,0),0)*$B947,"")</f>
        <v/>
      </c>
      <c r="BI947" s="11" t="str">
        <f aca="false">IF(AND($B947&lt;&gt;"",$E947&lt;&gt;"",$F947&lt;&gt;"",BI$7&lt;&gt;""),MAX(NETWORKDAYS(BI$7,BI$7+6)-MAX($E947-BI$7,0)-MAX((BI$7+4)-$F947,0),0)*$B947,"")</f>
        <v/>
      </c>
      <c r="BJ947" s="11" t="str">
        <f aca="false">IF(AND($B947&lt;&gt;"",$E947&lt;&gt;"",$F947&lt;&gt;"",BJ$7&lt;&gt;""),MAX(NETWORKDAYS(BJ$7,BJ$7+6)-MAX($E947-BJ$7,0)-MAX((BJ$7+4)-$F947,0),0)*$B947,"")</f>
        <v/>
      </c>
      <c r="BK947" s="11" t="str">
        <f aca="false">IF(AND($B947&lt;&gt;"",$E947&lt;&gt;"",$F947&lt;&gt;"",BK$7&lt;&gt;""),MAX(NETWORKDAYS(BK$7,BK$7+6)-MAX($E947-BK$7,0)-MAX((BK$7+4)-$F947,0),0)*$B947,"")</f>
        <v/>
      </c>
      <c r="BL947" s="11" t="str">
        <f aca="false">IF(AND($B947&lt;&gt;"",$E947&lt;&gt;"",$F947&lt;&gt;"",BL$7&lt;&gt;""),MAX(NETWORKDAYS(BL$7,BL$7+6)-MAX($E947-BL$7,0)-MAX((BL$7+4)-$F947,0),0)*$B947,"")</f>
        <v/>
      </c>
      <c r="BM947" s="11" t="str">
        <f aca="false">IF(AND($B947&lt;&gt;"",$E947&lt;&gt;"",$F947&lt;&gt;"",BM$7&lt;&gt;""),MAX(NETWORKDAYS(BM$7,BM$7+6)-MAX($E947-BM$7,0)-MAX((BM$7+4)-$F947,0),0)*$B947,"")</f>
        <v/>
      </c>
      <c r="BN947" s="11" t="str">
        <f aca="false">IF(AND($B947&lt;&gt;"",$E947&lt;&gt;"",$F947&lt;&gt;"",BN$7&lt;&gt;""),MAX(NETWORKDAYS(BN$7,BN$7+6)-MAX($E947-BN$7,0)-MAX((BN$7+4)-$F947,0),0)*$B947,"")</f>
        <v/>
      </c>
      <c r="BO947" s="11" t="str">
        <f aca="false">IF(AND($B947&lt;&gt;"",$E947&lt;&gt;"",$F947&lt;&gt;"",BO$7&lt;&gt;""),MAX(NETWORKDAYS(BO$7,BO$7+6)-MAX($E947-BO$7,0)-MAX((BO$7+4)-$F947,0),0)*$B947,"")</f>
        <v/>
      </c>
      <c r="BP947" s="11" t="str">
        <f aca="false">IF(AND($B947&lt;&gt;"",$E947&lt;&gt;"",$F947&lt;&gt;"",BP$7&lt;&gt;""),MAX(NETWORKDAYS(BP$7,BP$7+6)-MAX($E947-BP$7,0)-MAX((BP$7+4)-$F947,0),0)*$B947,"")</f>
        <v/>
      </c>
      <c r="BQ947" s="11" t="str">
        <f aca="false">IF(AND($B947&lt;&gt;"",$E947&lt;&gt;"",$F947&lt;&gt;"",BQ$7&lt;&gt;""),MAX(NETWORKDAYS(BQ$7,BQ$7+6)-MAX($E947-BQ$7,0)-MAX((BQ$7+4)-$F947,0),0)*$B947,"")</f>
        <v/>
      </c>
      <c r="BR947" s="11" t="str">
        <f aca="false">IF(AND($B947&lt;&gt;"",$E947&lt;&gt;"",$F947&lt;&gt;"",BR$7&lt;&gt;""),MAX(NETWORKDAYS(BR$7,BR$7+6)-MAX($E947-BR$7,0)-MAX((BR$7+4)-$F947,0),0)*$B947,"")</f>
        <v/>
      </c>
      <c r="BS947" s="11" t="str">
        <f aca="false">IF(AND($B947&lt;&gt;"",$E947&lt;&gt;"",$F947&lt;&gt;"",BS$7&lt;&gt;""),MAX(NETWORKDAYS(BS$7,BS$7+6)-MAX($E947-BS$7,0)-MAX((BS$7+4)-$F947,0),0)*$B947,"")</f>
        <v/>
      </c>
      <c r="BT947" s="11" t="str">
        <f aca="false">IF(AND($B947&lt;&gt;"",$E947&lt;&gt;"",$F947&lt;&gt;"",BT$7&lt;&gt;""),MAX(NETWORKDAYS(BT$7,BT$7+6)-MAX($E947-BT$7,0)-MAX((BT$7+4)-$F947,0),0)*$B947,"")</f>
        <v/>
      </c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  <c r="II947" s="11"/>
      <c r="IJ947" s="11"/>
      <c r="IK947" s="11"/>
      <c r="IL947" s="11"/>
      <c r="IM947" s="11"/>
      <c r="IN947" s="11"/>
      <c r="IO947" s="11"/>
      <c r="IP947" s="11"/>
      <c r="IQ947" s="11"/>
      <c r="IR947" s="11"/>
      <c r="IS947" s="11"/>
      <c r="IT947" s="11"/>
      <c r="IU947" s="11"/>
      <c r="IV947" s="11"/>
      <c r="IW947" s="11"/>
      <c r="IX947" s="11"/>
      <c r="IY947" s="11"/>
      <c r="IZ947" s="11"/>
      <c r="JA947" s="11"/>
      <c r="JB947" s="11"/>
      <c r="JC947" s="11"/>
      <c r="JD947" s="11"/>
      <c r="JE947" s="11"/>
      <c r="JF947" s="11"/>
      <c r="JG947" s="11"/>
      <c r="JH947" s="11"/>
      <c r="JI947" s="11"/>
      <c r="JJ947" s="11"/>
      <c r="JK947" s="11"/>
      <c r="JL947" s="11"/>
      <c r="JM947" s="11"/>
      <c r="JN947" s="11"/>
      <c r="JO947" s="11"/>
      <c r="JP947" s="11"/>
      <c r="JQ947" s="11"/>
      <c r="JR947" s="11"/>
      <c r="JS947" s="11"/>
      <c r="JT947" s="11"/>
      <c r="JU947" s="11"/>
      <c r="JV947" s="11"/>
      <c r="JW947" s="11"/>
      <c r="JX947" s="11"/>
      <c r="JY947" s="11"/>
      <c r="JZ947" s="11"/>
      <c r="KA947" s="11"/>
      <c r="KB947" s="11"/>
      <c r="KC947" s="11"/>
      <c r="KD947" s="11"/>
      <c r="KE947" s="11"/>
      <c r="KF947" s="11"/>
      <c r="KG947" s="11"/>
      <c r="KH947" s="11"/>
      <c r="KI947" s="11"/>
      <c r="KJ947" s="11"/>
      <c r="KK947" s="11"/>
      <c r="KL947" s="11"/>
      <c r="KM947" s="11"/>
      <c r="KN947" s="11"/>
      <c r="KO947" s="11"/>
      <c r="KP947" s="11"/>
      <c r="KQ947" s="11"/>
      <c r="KR947" s="11"/>
      <c r="KS947" s="11"/>
      <c r="KT947" s="11"/>
      <c r="KU947" s="11"/>
      <c r="KV947" s="11"/>
      <c r="KW947" s="11"/>
      <c r="KX947" s="11"/>
      <c r="KY947" s="11"/>
      <c r="KZ947" s="11"/>
      <c r="LA947" s="11"/>
      <c r="LB947" s="11"/>
      <c r="LC947" s="11"/>
      <c r="LD947" s="11"/>
      <c r="LE947" s="11"/>
      <c r="LF947" s="11"/>
      <c r="LG947" s="11"/>
      <c r="LH947" s="11"/>
      <c r="LI947" s="11"/>
      <c r="LJ947" s="11"/>
      <c r="LK947" s="11"/>
      <c r="LL947" s="11"/>
      <c r="LM947" s="11"/>
      <c r="LN947" s="11"/>
      <c r="LO947" s="11"/>
      <c r="LP947" s="11"/>
      <c r="LQ947" s="11"/>
      <c r="LR947" s="11"/>
      <c r="LS947" s="11"/>
      <c r="LT947" s="11"/>
      <c r="LU947" s="11"/>
      <c r="LV947" s="11"/>
      <c r="LW947" s="11"/>
      <c r="LX947" s="11"/>
      <c r="LY947" s="11"/>
      <c r="LZ947" s="11"/>
      <c r="MA947" s="11"/>
      <c r="MB947" s="11"/>
      <c r="MC947" s="11"/>
      <c r="MD947" s="11"/>
      <c r="ME947" s="11"/>
      <c r="MF947" s="11"/>
    </row>
    <row r="948" customFormat="false" ht="12.8" hidden="false" customHeight="false" outlineLevel="0" collapsed="false">
      <c r="A948" s="1" t="str">
        <f aca="false">IF(taskList!J944&lt;&gt;"",taskList!J944,"")</f>
        <v/>
      </c>
      <c r="B948" s="9" t="str">
        <f aca="false">IF(AND(IF(taskList!M944&lt;&gt;"",TRUE()),IF(taskList!K944&lt;&gt;"",TRUE())),taskList!M944/taskList!K944,"")</f>
        <v/>
      </c>
      <c r="C948" s="9" t="str">
        <f aca="false">IF(taskList!B944&lt;&gt;"",taskList!B944,"")</f>
        <v/>
      </c>
      <c r="D948" s="9" t="str">
        <f aca="false">IF(taskList!E944&lt;&gt;"",taskList!E944,"")</f>
        <v/>
      </c>
      <c r="E948" s="4" t="str">
        <f aca="false">IF(taskList!F944&lt;&gt;"",taskList!F944,"")</f>
        <v/>
      </c>
      <c r="F948" s="4" t="str">
        <f aca="false">IF(taskList!G944&lt;&gt;"",taskList!G944,"")</f>
        <v/>
      </c>
      <c r="H948" s="11" t="str">
        <f aca="false">IF(AND($B948&lt;&gt;"",$E948&lt;&gt;"",$F948&lt;&gt;"",H$7&lt;&gt;""),MAX(NETWORKDAYS(H$7,H$7+6)-MAX($E948-H$7,0)-MAX((H$7+4)-$F948,0),0)*$B948,"")</f>
        <v/>
      </c>
      <c r="I948" s="11" t="str">
        <f aca="false">IF(AND($B948&lt;&gt;"",$E948&lt;&gt;"",$F948&lt;&gt;"",I$7&lt;&gt;""),MAX(NETWORKDAYS(I$7,I$7+6)-MAX($E948-I$7,0)-MAX((I$7+4)-$F948,0),0)*$B948,"")</f>
        <v/>
      </c>
      <c r="J948" s="11" t="str">
        <f aca="false">IF(AND($B948&lt;&gt;"",$E948&lt;&gt;"",$F948&lt;&gt;"",J$7&lt;&gt;""),MAX(NETWORKDAYS(J$7,J$7+6)-MAX($E948-J$7,0)-MAX((J$7+4)-$F948,0),0)*$B948,"")</f>
        <v/>
      </c>
      <c r="K948" s="11" t="str">
        <f aca="false">IF(AND($B948&lt;&gt;"",$E948&lt;&gt;"",$F948&lt;&gt;"",K$7&lt;&gt;""),MAX(NETWORKDAYS(K$7,K$7+6)-MAX($E948-K$7,0)-MAX((K$7+4)-$F948,0),0)*$B948,"")</f>
        <v/>
      </c>
      <c r="L948" s="11" t="str">
        <f aca="false">IF(AND($B948&lt;&gt;"",$E948&lt;&gt;"",$F948&lt;&gt;"",L$7&lt;&gt;""),MAX(NETWORKDAYS(L$7,L$7+6)-MAX($E948-L$7,0)-MAX((L$7+4)-$F948,0),0)*$B948,"")</f>
        <v/>
      </c>
      <c r="M948" s="11" t="str">
        <f aca="false">IF(AND($B948&lt;&gt;"",$E948&lt;&gt;"",$F948&lt;&gt;"",M$7&lt;&gt;""),MAX(NETWORKDAYS(M$7,M$7+6)-MAX($E948-M$7,0)-MAX((M$7+4)-$F948,0),0)*$B948,"")</f>
        <v/>
      </c>
      <c r="N948" s="11" t="str">
        <f aca="false">IF(AND($B948&lt;&gt;"",$E948&lt;&gt;"",$F948&lt;&gt;"",N$7&lt;&gt;""),MAX(NETWORKDAYS(N$7,N$7+6)-MAX($E948-N$7,0)-MAX((N$7+4)-$F948,0),0)*$B948,"")</f>
        <v/>
      </c>
      <c r="O948" s="11" t="str">
        <f aca="false">IF(AND($B948&lt;&gt;"",$E948&lt;&gt;"",$F948&lt;&gt;"",O$7&lt;&gt;""),MAX(NETWORKDAYS(O$7,O$7+6)-MAX($E948-O$7,0)-MAX((O$7+4)-$F948,0),0)*$B948,"")</f>
        <v/>
      </c>
      <c r="P948" s="11" t="str">
        <f aca="false">IF(AND($B948&lt;&gt;"",$E948&lt;&gt;"",$F948&lt;&gt;"",P$7&lt;&gt;""),MAX(NETWORKDAYS(P$7,P$7+6)-MAX($E948-P$7,0)-MAX((P$7+4)-$F948,0),0)*$B948,"")</f>
        <v/>
      </c>
      <c r="Q948" s="11" t="str">
        <f aca="false">IF(AND($B948&lt;&gt;"",$E948&lt;&gt;"",$F948&lt;&gt;"",Q$7&lt;&gt;""),MAX(NETWORKDAYS(Q$7,Q$7+6)-MAX($E948-Q$7,0)-MAX((Q$7+4)-$F948,0),0)*$B948,"")</f>
        <v/>
      </c>
      <c r="R948" s="11" t="str">
        <f aca="false">IF(AND($B948&lt;&gt;"",$E948&lt;&gt;"",$F948&lt;&gt;"",R$7&lt;&gt;""),MAX(NETWORKDAYS(R$7,R$7+6)-MAX($E948-R$7,0)-MAX((R$7+4)-$F948,0),0)*$B948,"")</f>
        <v/>
      </c>
      <c r="S948" s="11" t="str">
        <f aca="false">IF(AND($B948&lt;&gt;"",$E948&lt;&gt;"",$F948&lt;&gt;"",S$7&lt;&gt;""),MAX(NETWORKDAYS(S$7,S$7+6)-MAX($E948-S$7,0)-MAX((S$7+4)-$F948,0),0)*$B948,"")</f>
        <v/>
      </c>
      <c r="T948" s="11" t="str">
        <f aca="false">IF(AND($B948&lt;&gt;"",$E948&lt;&gt;"",$F948&lt;&gt;"",T$7&lt;&gt;""),MAX(NETWORKDAYS(T$7,T$7+6)-MAX($E948-T$7,0)-MAX((T$7+4)-$F948,0),0)*$B948,"")</f>
        <v/>
      </c>
      <c r="U948" s="11" t="str">
        <f aca="false">IF(AND($B948&lt;&gt;"",$E948&lt;&gt;"",$F948&lt;&gt;"",U$7&lt;&gt;""),MAX(NETWORKDAYS(U$7,U$7+6)-MAX($E948-U$7,0)-MAX((U$7+4)-$F948,0),0)*$B948,"")</f>
        <v/>
      </c>
      <c r="V948" s="11" t="str">
        <f aca="false">IF(AND($B948&lt;&gt;"",$E948&lt;&gt;"",$F948&lt;&gt;"",V$7&lt;&gt;""),MAX(NETWORKDAYS(V$7,V$7+6)-MAX($E948-V$7,0)-MAX((V$7+4)-$F948,0),0)*$B948,"")</f>
        <v/>
      </c>
      <c r="W948" s="11" t="str">
        <f aca="false">IF(AND($B948&lt;&gt;"",$E948&lt;&gt;"",$F948&lt;&gt;"",W$7&lt;&gt;""),MAX(NETWORKDAYS(W$7,W$7+6)-MAX($E948-W$7,0)-MAX((W$7+4)-$F948,0),0)*$B948,"")</f>
        <v/>
      </c>
      <c r="X948" s="11" t="str">
        <f aca="false">IF(AND($B948&lt;&gt;"",$E948&lt;&gt;"",$F948&lt;&gt;"",X$7&lt;&gt;""),MAX(NETWORKDAYS(X$7,X$7+6)-MAX($E948-X$7,0)-MAX((X$7+4)-$F948,0),0)*$B948,"")</f>
        <v/>
      </c>
      <c r="Y948" s="11" t="str">
        <f aca="false">IF(AND($B948&lt;&gt;"",$E948&lt;&gt;"",$F948&lt;&gt;"",Y$7&lt;&gt;""),MAX(NETWORKDAYS(Y$7,Y$7+6)-MAX($E948-Y$7,0)-MAX((Y$7+4)-$F948,0),0)*$B948,"")</f>
        <v/>
      </c>
      <c r="Z948" s="11" t="str">
        <f aca="false">IF(AND($B948&lt;&gt;"",$E948&lt;&gt;"",$F948&lt;&gt;"",Z$7&lt;&gt;""),MAX(NETWORKDAYS(Z$7,Z$7+6)-MAX($E948-Z$7,0)-MAX((Z$7+4)-$F948,0),0)*$B948,"")</f>
        <v/>
      </c>
      <c r="AA948" s="11" t="str">
        <f aca="false">IF(AND($B948&lt;&gt;"",$E948&lt;&gt;"",$F948&lt;&gt;"",AA$7&lt;&gt;""),MAX(NETWORKDAYS(AA$7,AA$7+6)-MAX($E948-AA$7,0)-MAX((AA$7+4)-$F948,0),0)*$B948,"")</f>
        <v/>
      </c>
      <c r="AB948" s="11" t="str">
        <f aca="false">IF(AND($B948&lt;&gt;"",$E948&lt;&gt;"",$F948&lt;&gt;"",AB$7&lt;&gt;""),MAX(NETWORKDAYS(AB$7,AB$7+6)-MAX($E948-AB$7,0)-MAX((AB$7+4)-$F948,0),0)*$B948,"")</f>
        <v/>
      </c>
      <c r="AC948" s="11" t="str">
        <f aca="false">IF(AND($B948&lt;&gt;"",$E948&lt;&gt;"",$F948&lt;&gt;"",AC$7&lt;&gt;""),MAX(NETWORKDAYS(AC$7,AC$7+6)-MAX($E948-AC$7,0)-MAX((AC$7+4)-$F948,0),0)*$B948,"")</f>
        <v/>
      </c>
      <c r="AD948" s="11" t="str">
        <f aca="false">IF(AND($B948&lt;&gt;"",$E948&lt;&gt;"",$F948&lt;&gt;"",AD$7&lt;&gt;""),MAX(NETWORKDAYS(AD$7,AD$7+6)-MAX($E948-AD$7,0)-MAX((AD$7+4)-$F948,0),0)*$B948,"")</f>
        <v/>
      </c>
      <c r="AE948" s="11" t="str">
        <f aca="false">IF(AND($B948&lt;&gt;"",$E948&lt;&gt;"",$F948&lt;&gt;"",AE$7&lt;&gt;""),MAX(NETWORKDAYS(AE$7,AE$7+6)-MAX($E948-AE$7,0)-MAX((AE$7+4)-$F948,0),0)*$B948,"")</f>
        <v/>
      </c>
      <c r="AF948" s="11" t="str">
        <f aca="false">IF(AND($B948&lt;&gt;"",$E948&lt;&gt;"",$F948&lt;&gt;"",AF$7&lt;&gt;""),MAX(NETWORKDAYS(AF$7,AF$7+6)-MAX($E948-AF$7,0)-MAX((AF$7+4)-$F948,0),0)*$B948,"")</f>
        <v/>
      </c>
      <c r="AG948" s="11" t="str">
        <f aca="false">IF(AND($B948&lt;&gt;"",$E948&lt;&gt;"",$F948&lt;&gt;"",AG$7&lt;&gt;""),MAX(NETWORKDAYS(AG$7,AG$7+6)-MAX($E948-AG$7,0)-MAX((AG$7+4)-$F948,0),0)*$B948,"")</f>
        <v/>
      </c>
      <c r="AH948" s="11" t="str">
        <f aca="false">IF(AND($B948&lt;&gt;"",$E948&lt;&gt;"",$F948&lt;&gt;"",AH$7&lt;&gt;""),MAX(NETWORKDAYS(AH$7,AH$7+6)-MAX($E948-AH$7,0)-MAX((AH$7+4)-$F948,0),0)*$B948,"")</f>
        <v/>
      </c>
      <c r="AI948" s="11" t="str">
        <f aca="false">IF(AND($B948&lt;&gt;"",$E948&lt;&gt;"",$F948&lt;&gt;"",AI$7&lt;&gt;""),MAX(NETWORKDAYS(AI$7,AI$7+6)-MAX($E948-AI$7,0)-MAX((AI$7+4)-$F948,0),0)*$B948,"")</f>
        <v/>
      </c>
      <c r="AJ948" s="11" t="str">
        <f aca="false">IF(AND($B948&lt;&gt;"",$E948&lt;&gt;"",$F948&lt;&gt;"",AJ$7&lt;&gt;""),MAX(NETWORKDAYS(AJ$7,AJ$7+6)-MAX($E948-AJ$7,0)-MAX((AJ$7+4)-$F948,0),0)*$B948,"")</f>
        <v/>
      </c>
      <c r="AK948" s="11" t="str">
        <f aca="false">IF(AND($B948&lt;&gt;"",$E948&lt;&gt;"",$F948&lt;&gt;"",AK$7&lt;&gt;""),MAX(NETWORKDAYS(AK$7,AK$7+6)-MAX($E948-AK$7,0)-MAX((AK$7+4)-$F948,0),0)*$B948,"")</f>
        <v/>
      </c>
      <c r="AL948" s="11" t="str">
        <f aca="false">IF(AND($B948&lt;&gt;"",$E948&lt;&gt;"",$F948&lt;&gt;"",AL$7&lt;&gt;""),MAX(NETWORKDAYS(AL$7,AL$7+6)-MAX($E948-AL$7,0)-MAX((AL$7+4)-$F948,0),0)*$B948,"")</f>
        <v/>
      </c>
      <c r="AM948" s="11" t="str">
        <f aca="false">IF(AND($B948&lt;&gt;"",$E948&lt;&gt;"",$F948&lt;&gt;"",AM$7&lt;&gt;""),MAX(NETWORKDAYS(AM$7,AM$7+6)-MAX($E948-AM$7,0)-MAX((AM$7+4)-$F948,0),0)*$B948,"")</f>
        <v/>
      </c>
      <c r="AN948" s="11" t="str">
        <f aca="false">IF(AND($B948&lt;&gt;"",$E948&lt;&gt;"",$F948&lt;&gt;"",AN$7&lt;&gt;""),MAX(NETWORKDAYS(AN$7,AN$7+6)-MAX($E948-AN$7,0)-MAX((AN$7+4)-$F948,0),0)*$B948,"")</f>
        <v/>
      </c>
      <c r="AO948" s="11" t="str">
        <f aca="false">IF(AND($B948&lt;&gt;"",$E948&lt;&gt;"",$F948&lt;&gt;"",AO$7&lt;&gt;""),MAX(NETWORKDAYS(AO$7,AO$7+6)-MAX($E948-AO$7,0)-MAX((AO$7+4)-$F948,0),0)*$B948,"")</f>
        <v/>
      </c>
      <c r="AP948" s="11" t="str">
        <f aca="false">IF(AND($B948&lt;&gt;"",$E948&lt;&gt;"",$F948&lt;&gt;"",AP$7&lt;&gt;""),MAX(NETWORKDAYS(AP$7,AP$7+6)-MAX($E948-AP$7,0)-MAX((AP$7+4)-$F948,0),0)*$B948,"")</f>
        <v/>
      </c>
      <c r="AQ948" s="11" t="str">
        <f aca="false">IF(AND($B948&lt;&gt;"",$E948&lt;&gt;"",$F948&lt;&gt;"",AQ$7&lt;&gt;""),MAX(NETWORKDAYS(AQ$7,AQ$7+6)-MAX($E948-AQ$7,0)-MAX((AQ$7+4)-$F948,0),0)*$B948,"")</f>
        <v/>
      </c>
      <c r="AR948" s="11" t="str">
        <f aca="false">IF(AND($B948&lt;&gt;"",$E948&lt;&gt;"",$F948&lt;&gt;"",AR$7&lt;&gt;""),MAX(NETWORKDAYS(AR$7,AR$7+6)-MAX($E948-AR$7,0)-MAX((AR$7+4)-$F948,0),0)*$B948,"")</f>
        <v/>
      </c>
      <c r="AS948" s="11" t="str">
        <f aca="false">IF(AND($B948&lt;&gt;"",$E948&lt;&gt;"",$F948&lt;&gt;"",AS$7&lt;&gt;""),MAX(NETWORKDAYS(AS$7,AS$7+6)-MAX($E948-AS$7,0)-MAX((AS$7+4)-$F948,0),0)*$B948,"")</f>
        <v/>
      </c>
      <c r="AT948" s="11" t="str">
        <f aca="false">IF(AND($B948&lt;&gt;"",$E948&lt;&gt;"",$F948&lt;&gt;"",AT$7&lt;&gt;""),MAX(NETWORKDAYS(AT$7,AT$7+6)-MAX($E948-AT$7,0)-MAX((AT$7+4)-$F948,0),0)*$B948,"")</f>
        <v/>
      </c>
      <c r="AU948" s="11" t="str">
        <f aca="false">IF(AND($B948&lt;&gt;"",$E948&lt;&gt;"",$F948&lt;&gt;"",AU$7&lt;&gt;""),MAX(NETWORKDAYS(AU$7,AU$7+6)-MAX($E948-AU$7,0)-MAX((AU$7+4)-$F948,0),0)*$B948,"")</f>
        <v/>
      </c>
      <c r="AV948" s="11" t="str">
        <f aca="false">IF(AND($B948&lt;&gt;"",$E948&lt;&gt;"",$F948&lt;&gt;"",AV$7&lt;&gt;""),MAX(NETWORKDAYS(AV$7,AV$7+6)-MAX($E948-AV$7,0)-MAX((AV$7+4)-$F948,0),0)*$B948,"")</f>
        <v/>
      </c>
      <c r="AW948" s="11" t="str">
        <f aca="false">IF(AND($B948&lt;&gt;"",$E948&lt;&gt;"",$F948&lt;&gt;"",AW$7&lt;&gt;""),MAX(NETWORKDAYS(AW$7,AW$7+6)-MAX($E948-AW$7,0)-MAX((AW$7+4)-$F948,0),0)*$B948,"")</f>
        <v/>
      </c>
      <c r="AX948" s="11" t="str">
        <f aca="false">IF(AND($B948&lt;&gt;"",$E948&lt;&gt;"",$F948&lt;&gt;"",AX$7&lt;&gt;""),MAX(NETWORKDAYS(AX$7,AX$7+6)-MAX($E948-AX$7,0)-MAX((AX$7+4)-$F948,0),0)*$B948,"")</f>
        <v/>
      </c>
      <c r="AY948" s="11" t="str">
        <f aca="false">IF(AND($B948&lt;&gt;"",$E948&lt;&gt;"",$F948&lt;&gt;"",AY$7&lt;&gt;""),MAX(NETWORKDAYS(AY$7,AY$7+6)-MAX($E948-AY$7,0)-MAX((AY$7+4)-$F948,0),0)*$B948,"")</f>
        <v/>
      </c>
      <c r="AZ948" s="11" t="str">
        <f aca="false">IF(AND($B948&lt;&gt;"",$E948&lt;&gt;"",$F948&lt;&gt;"",AZ$7&lt;&gt;""),MAX(NETWORKDAYS(AZ$7,AZ$7+6)-MAX($E948-AZ$7,0)-MAX((AZ$7+4)-$F948,0),0)*$B948,"")</f>
        <v/>
      </c>
      <c r="BA948" s="11" t="str">
        <f aca="false">IF(AND($B948&lt;&gt;"",$E948&lt;&gt;"",$F948&lt;&gt;"",BA$7&lt;&gt;""),MAX(NETWORKDAYS(BA$7,BA$7+6)-MAX($E948-BA$7,0)-MAX((BA$7+4)-$F948,0),0)*$B948,"")</f>
        <v/>
      </c>
      <c r="BB948" s="11" t="str">
        <f aca="false">IF(AND($B948&lt;&gt;"",$E948&lt;&gt;"",$F948&lt;&gt;"",BB$7&lt;&gt;""),MAX(NETWORKDAYS(BB$7,BB$7+6)-MAX($E948-BB$7,0)-MAX((BB$7+4)-$F948,0),0)*$B948,"")</f>
        <v/>
      </c>
      <c r="BC948" s="11" t="str">
        <f aca="false">IF(AND($B948&lt;&gt;"",$E948&lt;&gt;"",$F948&lt;&gt;"",BC$7&lt;&gt;""),MAX(NETWORKDAYS(BC$7,BC$7+6)-MAX($E948-BC$7,0)-MAX((BC$7+4)-$F948,0),0)*$B948,"")</f>
        <v/>
      </c>
      <c r="BD948" s="11" t="str">
        <f aca="false">IF(AND($B948&lt;&gt;"",$E948&lt;&gt;"",$F948&lt;&gt;"",BD$7&lt;&gt;""),MAX(NETWORKDAYS(BD$7,BD$7+6)-MAX($E948-BD$7,0)-MAX((BD$7+4)-$F948,0),0)*$B948,"")</f>
        <v/>
      </c>
      <c r="BE948" s="11" t="str">
        <f aca="false">IF(AND($B948&lt;&gt;"",$E948&lt;&gt;"",$F948&lt;&gt;"",BE$7&lt;&gt;""),MAX(NETWORKDAYS(BE$7,BE$7+6)-MAX($E948-BE$7,0)-MAX((BE$7+4)-$F948,0),0)*$B948,"")</f>
        <v/>
      </c>
      <c r="BF948" s="11" t="str">
        <f aca="false">IF(AND($B948&lt;&gt;"",$E948&lt;&gt;"",$F948&lt;&gt;"",BF$7&lt;&gt;""),MAX(NETWORKDAYS(BF$7,BF$7+6)-MAX($E948-BF$7,0)-MAX((BF$7+4)-$F948,0),0)*$B948,"")</f>
        <v/>
      </c>
      <c r="BG948" s="11" t="str">
        <f aca="false">IF(AND($B948&lt;&gt;"",$E948&lt;&gt;"",$F948&lt;&gt;"",BG$7&lt;&gt;""),MAX(NETWORKDAYS(BG$7,BG$7+6)-MAX($E948-BG$7,0)-MAX((BG$7+4)-$F948,0),0)*$B948,"")</f>
        <v/>
      </c>
      <c r="BH948" s="11" t="str">
        <f aca="false">IF(AND($B948&lt;&gt;"",$E948&lt;&gt;"",$F948&lt;&gt;"",BH$7&lt;&gt;""),MAX(NETWORKDAYS(BH$7,BH$7+6)-MAX($E948-BH$7,0)-MAX((BH$7+4)-$F948,0),0)*$B948,"")</f>
        <v/>
      </c>
      <c r="BI948" s="11" t="str">
        <f aca="false">IF(AND($B948&lt;&gt;"",$E948&lt;&gt;"",$F948&lt;&gt;"",BI$7&lt;&gt;""),MAX(NETWORKDAYS(BI$7,BI$7+6)-MAX($E948-BI$7,0)-MAX((BI$7+4)-$F948,0),0)*$B948,"")</f>
        <v/>
      </c>
      <c r="BJ948" s="11" t="str">
        <f aca="false">IF(AND($B948&lt;&gt;"",$E948&lt;&gt;"",$F948&lt;&gt;"",BJ$7&lt;&gt;""),MAX(NETWORKDAYS(BJ$7,BJ$7+6)-MAX($E948-BJ$7,0)-MAX((BJ$7+4)-$F948,0),0)*$B948,"")</f>
        <v/>
      </c>
      <c r="BK948" s="11" t="str">
        <f aca="false">IF(AND($B948&lt;&gt;"",$E948&lt;&gt;"",$F948&lt;&gt;"",BK$7&lt;&gt;""),MAX(NETWORKDAYS(BK$7,BK$7+6)-MAX($E948-BK$7,0)-MAX((BK$7+4)-$F948,0),0)*$B948,"")</f>
        <v/>
      </c>
      <c r="BL948" s="11" t="str">
        <f aca="false">IF(AND($B948&lt;&gt;"",$E948&lt;&gt;"",$F948&lt;&gt;"",BL$7&lt;&gt;""),MAX(NETWORKDAYS(BL$7,BL$7+6)-MAX($E948-BL$7,0)-MAX((BL$7+4)-$F948,0),0)*$B948,"")</f>
        <v/>
      </c>
      <c r="BM948" s="11" t="str">
        <f aca="false">IF(AND($B948&lt;&gt;"",$E948&lt;&gt;"",$F948&lt;&gt;"",BM$7&lt;&gt;""),MAX(NETWORKDAYS(BM$7,BM$7+6)-MAX($E948-BM$7,0)-MAX((BM$7+4)-$F948,0),0)*$B948,"")</f>
        <v/>
      </c>
      <c r="BN948" s="11" t="str">
        <f aca="false">IF(AND($B948&lt;&gt;"",$E948&lt;&gt;"",$F948&lt;&gt;"",BN$7&lt;&gt;""),MAX(NETWORKDAYS(BN$7,BN$7+6)-MAX($E948-BN$7,0)-MAX((BN$7+4)-$F948,0),0)*$B948,"")</f>
        <v/>
      </c>
      <c r="BO948" s="11" t="str">
        <f aca="false">IF(AND($B948&lt;&gt;"",$E948&lt;&gt;"",$F948&lt;&gt;"",BO$7&lt;&gt;""),MAX(NETWORKDAYS(BO$7,BO$7+6)-MAX($E948-BO$7,0)-MAX((BO$7+4)-$F948,0),0)*$B948,"")</f>
        <v/>
      </c>
      <c r="BP948" s="11" t="str">
        <f aca="false">IF(AND($B948&lt;&gt;"",$E948&lt;&gt;"",$F948&lt;&gt;"",BP$7&lt;&gt;""),MAX(NETWORKDAYS(BP$7,BP$7+6)-MAX($E948-BP$7,0)-MAX((BP$7+4)-$F948,0),0)*$B948,"")</f>
        <v/>
      </c>
      <c r="BQ948" s="11" t="str">
        <f aca="false">IF(AND($B948&lt;&gt;"",$E948&lt;&gt;"",$F948&lt;&gt;"",BQ$7&lt;&gt;""),MAX(NETWORKDAYS(BQ$7,BQ$7+6)-MAX($E948-BQ$7,0)-MAX((BQ$7+4)-$F948,0),0)*$B948,"")</f>
        <v/>
      </c>
      <c r="BR948" s="11" t="str">
        <f aca="false">IF(AND($B948&lt;&gt;"",$E948&lt;&gt;"",$F948&lt;&gt;"",BR$7&lt;&gt;""),MAX(NETWORKDAYS(BR$7,BR$7+6)-MAX($E948-BR$7,0)-MAX((BR$7+4)-$F948,0),0)*$B948,"")</f>
        <v/>
      </c>
      <c r="BS948" s="11" t="str">
        <f aca="false">IF(AND($B948&lt;&gt;"",$E948&lt;&gt;"",$F948&lt;&gt;"",BS$7&lt;&gt;""),MAX(NETWORKDAYS(BS$7,BS$7+6)-MAX($E948-BS$7,0)-MAX((BS$7+4)-$F948,0),0)*$B948,"")</f>
        <v/>
      </c>
      <c r="BT948" s="11" t="str">
        <f aca="false">IF(AND($B948&lt;&gt;"",$E948&lt;&gt;"",$F948&lt;&gt;"",BT$7&lt;&gt;""),MAX(NETWORKDAYS(BT$7,BT$7+6)-MAX($E948-BT$7,0)-MAX((BT$7+4)-$F948,0),0)*$B948,"")</f>
        <v/>
      </c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  <c r="II948" s="11"/>
      <c r="IJ948" s="11"/>
      <c r="IK948" s="11"/>
      <c r="IL948" s="11"/>
      <c r="IM948" s="11"/>
      <c r="IN948" s="11"/>
      <c r="IO948" s="11"/>
      <c r="IP948" s="11"/>
      <c r="IQ948" s="11"/>
      <c r="IR948" s="11"/>
      <c r="IS948" s="11"/>
      <c r="IT948" s="11"/>
      <c r="IU948" s="11"/>
      <c r="IV948" s="11"/>
      <c r="IW948" s="11"/>
      <c r="IX948" s="11"/>
      <c r="IY948" s="11"/>
      <c r="IZ948" s="11"/>
      <c r="JA948" s="11"/>
      <c r="JB948" s="11"/>
      <c r="JC948" s="11"/>
      <c r="JD948" s="11"/>
      <c r="JE948" s="11"/>
      <c r="JF948" s="11"/>
      <c r="JG948" s="11"/>
      <c r="JH948" s="11"/>
      <c r="JI948" s="11"/>
      <c r="JJ948" s="11"/>
      <c r="JK948" s="11"/>
      <c r="JL948" s="11"/>
      <c r="JM948" s="11"/>
      <c r="JN948" s="11"/>
      <c r="JO948" s="11"/>
      <c r="JP948" s="11"/>
      <c r="JQ948" s="11"/>
      <c r="JR948" s="11"/>
      <c r="JS948" s="11"/>
      <c r="JT948" s="11"/>
      <c r="JU948" s="11"/>
      <c r="JV948" s="11"/>
      <c r="JW948" s="11"/>
      <c r="JX948" s="11"/>
      <c r="JY948" s="11"/>
      <c r="JZ948" s="11"/>
      <c r="KA948" s="11"/>
      <c r="KB948" s="11"/>
      <c r="KC948" s="11"/>
      <c r="KD948" s="11"/>
      <c r="KE948" s="11"/>
      <c r="KF948" s="11"/>
      <c r="KG948" s="11"/>
      <c r="KH948" s="11"/>
      <c r="KI948" s="11"/>
      <c r="KJ948" s="11"/>
      <c r="KK948" s="11"/>
      <c r="KL948" s="11"/>
      <c r="KM948" s="11"/>
      <c r="KN948" s="11"/>
      <c r="KO948" s="11"/>
      <c r="KP948" s="11"/>
      <c r="KQ948" s="11"/>
      <c r="KR948" s="11"/>
      <c r="KS948" s="11"/>
      <c r="KT948" s="11"/>
      <c r="KU948" s="11"/>
      <c r="KV948" s="11"/>
      <c r="KW948" s="11"/>
      <c r="KX948" s="11"/>
      <c r="KY948" s="11"/>
      <c r="KZ948" s="11"/>
      <c r="LA948" s="11"/>
      <c r="LB948" s="11"/>
      <c r="LC948" s="11"/>
      <c r="LD948" s="11"/>
      <c r="LE948" s="11"/>
      <c r="LF948" s="11"/>
      <c r="LG948" s="11"/>
      <c r="LH948" s="11"/>
      <c r="LI948" s="11"/>
      <c r="LJ948" s="11"/>
      <c r="LK948" s="11"/>
      <c r="LL948" s="11"/>
      <c r="LM948" s="11"/>
      <c r="LN948" s="11"/>
      <c r="LO948" s="11"/>
      <c r="LP948" s="11"/>
      <c r="LQ948" s="11"/>
      <c r="LR948" s="11"/>
      <c r="LS948" s="11"/>
      <c r="LT948" s="11"/>
      <c r="LU948" s="11"/>
      <c r="LV948" s="11"/>
      <c r="LW948" s="11"/>
      <c r="LX948" s="11"/>
      <c r="LY948" s="11"/>
      <c r="LZ948" s="11"/>
      <c r="MA948" s="11"/>
      <c r="MB948" s="11"/>
      <c r="MC948" s="11"/>
      <c r="MD948" s="11"/>
      <c r="ME948" s="11"/>
      <c r="MF948" s="11"/>
    </row>
    <row r="949" customFormat="false" ht="12.8" hidden="false" customHeight="false" outlineLevel="0" collapsed="false">
      <c r="A949" s="1" t="str">
        <f aca="false">IF(taskList!J945&lt;&gt;"",taskList!J945,"")</f>
        <v/>
      </c>
      <c r="B949" s="9" t="str">
        <f aca="false">IF(AND(IF(taskList!M945&lt;&gt;"",TRUE()),IF(taskList!K945&lt;&gt;"",TRUE())),taskList!M945/taskList!K945,"")</f>
        <v/>
      </c>
      <c r="C949" s="9" t="str">
        <f aca="false">IF(taskList!B945&lt;&gt;"",taskList!B945,"")</f>
        <v/>
      </c>
      <c r="D949" s="9" t="str">
        <f aca="false">IF(taskList!E945&lt;&gt;"",taskList!E945,"")</f>
        <v/>
      </c>
      <c r="E949" s="4" t="str">
        <f aca="false">IF(taskList!F945&lt;&gt;"",taskList!F945,"")</f>
        <v/>
      </c>
      <c r="F949" s="4" t="str">
        <f aca="false">IF(taskList!G945&lt;&gt;"",taskList!G945,"")</f>
        <v/>
      </c>
      <c r="H949" s="11" t="str">
        <f aca="false">IF(AND($B949&lt;&gt;"",$E949&lt;&gt;"",$F949&lt;&gt;"",H$7&lt;&gt;""),MAX(NETWORKDAYS(H$7,H$7+6)-MAX($E949-H$7,0)-MAX((H$7+4)-$F949,0),0)*$B949,"")</f>
        <v/>
      </c>
      <c r="I949" s="11" t="str">
        <f aca="false">IF(AND($B949&lt;&gt;"",$E949&lt;&gt;"",$F949&lt;&gt;"",I$7&lt;&gt;""),MAX(NETWORKDAYS(I$7,I$7+6)-MAX($E949-I$7,0)-MAX((I$7+4)-$F949,0),0)*$B949,"")</f>
        <v/>
      </c>
      <c r="J949" s="11" t="str">
        <f aca="false">IF(AND($B949&lt;&gt;"",$E949&lt;&gt;"",$F949&lt;&gt;"",J$7&lt;&gt;""),MAX(NETWORKDAYS(J$7,J$7+6)-MAX($E949-J$7,0)-MAX((J$7+4)-$F949,0),0)*$B949,"")</f>
        <v/>
      </c>
      <c r="K949" s="11" t="str">
        <f aca="false">IF(AND($B949&lt;&gt;"",$E949&lt;&gt;"",$F949&lt;&gt;"",K$7&lt;&gt;""),MAX(NETWORKDAYS(K$7,K$7+6)-MAX($E949-K$7,0)-MAX((K$7+4)-$F949,0),0)*$B949,"")</f>
        <v/>
      </c>
      <c r="L949" s="11" t="str">
        <f aca="false">IF(AND($B949&lt;&gt;"",$E949&lt;&gt;"",$F949&lt;&gt;"",L$7&lt;&gt;""),MAX(NETWORKDAYS(L$7,L$7+6)-MAX($E949-L$7,0)-MAX((L$7+4)-$F949,0),0)*$B949,"")</f>
        <v/>
      </c>
      <c r="M949" s="11" t="str">
        <f aca="false">IF(AND($B949&lt;&gt;"",$E949&lt;&gt;"",$F949&lt;&gt;"",M$7&lt;&gt;""),MAX(NETWORKDAYS(M$7,M$7+6)-MAX($E949-M$7,0)-MAX((M$7+4)-$F949,0),0)*$B949,"")</f>
        <v/>
      </c>
      <c r="N949" s="11" t="str">
        <f aca="false">IF(AND($B949&lt;&gt;"",$E949&lt;&gt;"",$F949&lt;&gt;"",N$7&lt;&gt;""),MAX(NETWORKDAYS(N$7,N$7+6)-MAX($E949-N$7,0)-MAX((N$7+4)-$F949,0),0)*$B949,"")</f>
        <v/>
      </c>
      <c r="O949" s="11" t="str">
        <f aca="false">IF(AND($B949&lt;&gt;"",$E949&lt;&gt;"",$F949&lt;&gt;"",O$7&lt;&gt;""),MAX(NETWORKDAYS(O$7,O$7+6)-MAX($E949-O$7,0)-MAX((O$7+4)-$F949,0),0)*$B949,"")</f>
        <v/>
      </c>
      <c r="P949" s="11" t="str">
        <f aca="false">IF(AND($B949&lt;&gt;"",$E949&lt;&gt;"",$F949&lt;&gt;"",P$7&lt;&gt;""),MAX(NETWORKDAYS(P$7,P$7+6)-MAX($E949-P$7,0)-MAX((P$7+4)-$F949,0),0)*$B949,"")</f>
        <v/>
      </c>
      <c r="Q949" s="11" t="str">
        <f aca="false">IF(AND($B949&lt;&gt;"",$E949&lt;&gt;"",$F949&lt;&gt;"",Q$7&lt;&gt;""),MAX(NETWORKDAYS(Q$7,Q$7+6)-MAX($E949-Q$7,0)-MAX((Q$7+4)-$F949,0),0)*$B949,"")</f>
        <v/>
      </c>
      <c r="R949" s="11" t="str">
        <f aca="false">IF(AND($B949&lt;&gt;"",$E949&lt;&gt;"",$F949&lt;&gt;"",R$7&lt;&gt;""),MAX(NETWORKDAYS(R$7,R$7+6)-MAX($E949-R$7,0)-MAX((R$7+4)-$F949,0),0)*$B949,"")</f>
        <v/>
      </c>
      <c r="S949" s="11" t="str">
        <f aca="false">IF(AND($B949&lt;&gt;"",$E949&lt;&gt;"",$F949&lt;&gt;"",S$7&lt;&gt;""),MAX(NETWORKDAYS(S$7,S$7+6)-MAX($E949-S$7,0)-MAX((S$7+4)-$F949,0),0)*$B949,"")</f>
        <v/>
      </c>
      <c r="T949" s="11" t="str">
        <f aca="false">IF(AND($B949&lt;&gt;"",$E949&lt;&gt;"",$F949&lt;&gt;"",T$7&lt;&gt;""),MAX(NETWORKDAYS(T$7,T$7+6)-MAX($E949-T$7,0)-MAX((T$7+4)-$F949,0),0)*$B949,"")</f>
        <v/>
      </c>
      <c r="U949" s="11" t="str">
        <f aca="false">IF(AND($B949&lt;&gt;"",$E949&lt;&gt;"",$F949&lt;&gt;"",U$7&lt;&gt;""),MAX(NETWORKDAYS(U$7,U$7+6)-MAX($E949-U$7,0)-MAX((U$7+4)-$F949,0),0)*$B949,"")</f>
        <v/>
      </c>
      <c r="V949" s="11" t="str">
        <f aca="false">IF(AND($B949&lt;&gt;"",$E949&lt;&gt;"",$F949&lt;&gt;"",V$7&lt;&gt;""),MAX(NETWORKDAYS(V$7,V$7+6)-MAX($E949-V$7,0)-MAX((V$7+4)-$F949,0),0)*$B949,"")</f>
        <v/>
      </c>
      <c r="W949" s="11" t="str">
        <f aca="false">IF(AND($B949&lt;&gt;"",$E949&lt;&gt;"",$F949&lt;&gt;"",W$7&lt;&gt;""),MAX(NETWORKDAYS(W$7,W$7+6)-MAX($E949-W$7,0)-MAX((W$7+4)-$F949,0),0)*$B949,"")</f>
        <v/>
      </c>
      <c r="X949" s="11" t="str">
        <f aca="false">IF(AND($B949&lt;&gt;"",$E949&lt;&gt;"",$F949&lt;&gt;"",X$7&lt;&gt;""),MAX(NETWORKDAYS(X$7,X$7+6)-MAX($E949-X$7,0)-MAX((X$7+4)-$F949,0),0)*$B949,"")</f>
        <v/>
      </c>
      <c r="Y949" s="11" t="str">
        <f aca="false">IF(AND($B949&lt;&gt;"",$E949&lt;&gt;"",$F949&lt;&gt;"",Y$7&lt;&gt;""),MAX(NETWORKDAYS(Y$7,Y$7+6)-MAX($E949-Y$7,0)-MAX((Y$7+4)-$F949,0),0)*$B949,"")</f>
        <v/>
      </c>
      <c r="Z949" s="11" t="str">
        <f aca="false">IF(AND($B949&lt;&gt;"",$E949&lt;&gt;"",$F949&lt;&gt;"",Z$7&lt;&gt;""),MAX(NETWORKDAYS(Z$7,Z$7+6)-MAX($E949-Z$7,0)-MAX((Z$7+4)-$F949,0),0)*$B949,"")</f>
        <v/>
      </c>
      <c r="AA949" s="11" t="str">
        <f aca="false">IF(AND($B949&lt;&gt;"",$E949&lt;&gt;"",$F949&lt;&gt;"",AA$7&lt;&gt;""),MAX(NETWORKDAYS(AA$7,AA$7+6)-MAX($E949-AA$7,0)-MAX((AA$7+4)-$F949,0),0)*$B949,"")</f>
        <v/>
      </c>
      <c r="AB949" s="11" t="str">
        <f aca="false">IF(AND($B949&lt;&gt;"",$E949&lt;&gt;"",$F949&lt;&gt;"",AB$7&lt;&gt;""),MAX(NETWORKDAYS(AB$7,AB$7+6)-MAX($E949-AB$7,0)-MAX((AB$7+4)-$F949,0),0)*$B949,"")</f>
        <v/>
      </c>
      <c r="AC949" s="11" t="str">
        <f aca="false">IF(AND($B949&lt;&gt;"",$E949&lt;&gt;"",$F949&lt;&gt;"",AC$7&lt;&gt;""),MAX(NETWORKDAYS(AC$7,AC$7+6)-MAX($E949-AC$7,0)-MAX((AC$7+4)-$F949,0),0)*$B949,"")</f>
        <v/>
      </c>
      <c r="AD949" s="11" t="str">
        <f aca="false">IF(AND($B949&lt;&gt;"",$E949&lt;&gt;"",$F949&lt;&gt;"",AD$7&lt;&gt;""),MAX(NETWORKDAYS(AD$7,AD$7+6)-MAX($E949-AD$7,0)-MAX((AD$7+4)-$F949,0),0)*$B949,"")</f>
        <v/>
      </c>
      <c r="AE949" s="11" t="str">
        <f aca="false">IF(AND($B949&lt;&gt;"",$E949&lt;&gt;"",$F949&lt;&gt;"",AE$7&lt;&gt;""),MAX(NETWORKDAYS(AE$7,AE$7+6)-MAX($E949-AE$7,0)-MAX((AE$7+4)-$F949,0),0)*$B949,"")</f>
        <v/>
      </c>
      <c r="AF949" s="11" t="str">
        <f aca="false">IF(AND($B949&lt;&gt;"",$E949&lt;&gt;"",$F949&lt;&gt;"",AF$7&lt;&gt;""),MAX(NETWORKDAYS(AF$7,AF$7+6)-MAX($E949-AF$7,0)-MAX((AF$7+4)-$F949,0),0)*$B949,"")</f>
        <v/>
      </c>
      <c r="AG949" s="11" t="str">
        <f aca="false">IF(AND($B949&lt;&gt;"",$E949&lt;&gt;"",$F949&lt;&gt;"",AG$7&lt;&gt;""),MAX(NETWORKDAYS(AG$7,AG$7+6)-MAX($E949-AG$7,0)-MAX((AG$7+4)-$F949,0),0)*$B949,"")</f>
        <v/>
      </c>
      <c r="AH949" s="11" t="str">
        <f aca="false">IF(AND($B949&lt;&gt;"",$E949&lt;&gt;"",$F949&lt;&gt;"",AH$7&lt;&gt;""),MAX(NETWORKDAYS(AH$7,AH$7+6)-MAX($E949-AH$7,0)-MAX((AH$7+4)-$F949,0),0)*$B949,"")</f>
        <v/>
      </c>
      <c r="AI949" s="11" t="str">
        <f aca="false">IF(AND($B949&lt;&gt;"",$E949&lt;&gt;"",$F949&lt;&gt;"",AI$7&lt;&gt;""),MAX(NETWORKDAYS(AI$7,AI$7+6)-MAX($E949-AI$7,0)-MAX((AI$7+4)-$F949,0),0)*$B949,"")</f>
        <v/>
      </c>
      <c r="AJ949" s="11" t="str">
        <f aca="false">IF(AND($B949&lt;&gt;"",$E949&lt;&gt;"",$F949&lt;&gt;"",AJ$7&lt;&gt;""),MAX(NETWORKDAYS(AJ$7,AJ$7+6)-MAX($E949-AJ$7,0)-MAX((AJ$7+4)-$F949,0),0)*$B949,"")</f>
        <v/>
      </c>
      <c r="AK949" s="11" t="str">
        <f aca="false">IF(AND($B949&lt;&gt;"",$E949&lt;&gt;"",$F949&lt;&gt;"",AK$7&lt;&gt;""),MAX(NETWORKDAYS(AK$7,AK$7+6)-MAX($E949-AK$7,0)-MAX((AK$7+4)-$F949,0),0)*$B949,"")</f>
        <v/>
      </c>
      <c r="AL949" s="11" t="str">
        <f aca="false">IF(AND($B949&lt;&gt;"",$E949&lt;&gt;"",$F949&lt;&gt;"",AL$7&lt;&gt;""),MAX(NETWORKDAYS(AL$7,AL$7+6)-MAX($E949-AL$7,0)-MAX((AL$7+4)-$F949,0),0)*$B949,"")</f>
        <v/>
      </c>
      <c r="AM949" s="11" t="str">
        <f aca="false">IF(AND($B949&lt;&gt;"",$E949&lt;&gt;"",$F949&lt;&gt;"",AM$7&lt;&gt;""),MAX(NETWORKDAYS(AM$7,AM$7+6)-MAX($E949-AM$7,0)-MAX((AM$7+4)-$F949,0),0)*$B949,"")</f>
        <v/>
      </c>
      <c r="AN949" s="11" t="str">
        <f aca="false">IF(AND($B949&lt;&gt;"",$E949&lt;&gt;"",$F949&lt;&gt;"",AN$7&lt;&gt;""),MAX(NETWORKDAYS(AN$7,AN$7+6)-MAX($E949-AN$7,0)-MAX((AN$7+4)-$F949,0),0)*$B949,"")</f>
        <v/>
      </c>
      <c r="AO949" s="11" t="str">
        <f aca="false">IF(AND($B949&lt;&gt;"",$E949&lt;&gt;"",$F949&lt;&gt;"",AO$7&lt;&gt;""),MAX(NETWORKDAYS(AO$7,AO$7+6)-MAX($E949-AO$7,0)-MAX((AO$7+4)-$F949,0),0)*$B949,"")</f>
        <v/>
      </c>
      <c r="AP949" s="11" t="str">
        <f aca="false">IF(AND($B949&lt;&gt;"",$E949&lt;&gt;"",$F949&lt;&gt;"",AP$7&lt;&gt;""),MAX(NETWORKDAYS(AP$7,AP$7+6)-MAX($E949-AP$7,0)-MAX((AP$7+4)-$F949,0),0)*$B949,"")</f>
        <v/>
      </c>
      <c r="AQ949" s="11" t="str">
        <f aca="false">IF(AND($B949&lt;&gt;"",$E949&lt;&gt;"",$F949&lt;&gt;"",AQ$7&lt;&gt;""),MAX(NETWORKDAYS(AQ$7,AQ$7+6)-MAX($E949-AQ$7,0)-MAX((AQ$7+4)-$F949,0),0)*$B949,"")</f>
        <v/>
      </c>
      <c r="AR949" s="11" t="str">
        <f aca="false">IF(AND($B949&lt;&gt;"",$E949&lt;&gt;"",$F949&lt;&gt;"",AR$7&lt;&gt;""),MAX(NETWORKDAYS(AR$7,AR$7+6)-MAX($E949-AR$7,0)-MAX((AR$7+4)-$F949,0),0)*$B949,"")</f>
        <v/>
      </c>
      <c r="AS949" s="11" t="str">
        <f aca="false">IF(AND($B949&lt;&gt;"",$E949&lt;&gt;"",$F949&lt;&gt;"",AS$7&lt;&gt;""),MAX(NETWORKDAYS(AS$7,AS$7+6)-MAX($E949-AS$7,0)-MAX((AS$7+4)-$F949,0),0)*$B949,"")</f>
        <v/>
      </c>
      <c r="AT949" s="11" t="str">
        <f aca="false">IF(AND($B949&lt;&gt;"",$E949&lt;&gt;"",$F949&lt;&gt;"",AT$7&lt;&gt;""),MAX(NETWORKDAYS(AT$7,AT$7+6)-MAX($E949-AT$7,0)-MAX((AT$7+4)-$F949,0),0)*$B949,"")</f>
        <v/>
      </c>
      <c r="AU949" s="11" t="str">
        <f aca="false">IF(AND($B949&lt;&gt;"",$E949&lt;&gt;"",$F949&lt;&gt;"",AU$7&lt;&gt;""),MAX(NETWORKDAYS(AU$7,AU$7+6)-MAX($E949-AU$7,0)-MAX((AU$7+4)-$F949,0),0)*$B949,"")</f>
        <v/>
      </c>
      <c r="AV949" s="11" t="str">
        <f aca="false">IF(AND($B949&lt;&gt;"",$E949&lt;&gt;"",$F949&lt;&gt;"",AV$7&lt;&gt;""),MAX(NETWORKDAYS(AV$7,AV$7+6)-MAX($E949-AV$7,0)-MAX((AV$7+4)-$F949,0),0)*$B949,"")</f>
        <v/>
      </c>
      <c r="AW949" s="11" t="str">
        <f aca="false">IF(AND($B949&lt;&gt;"",$E949&lt;&gt;"",$F949&lt;&gt;"",AW$7&lt;&gt;""),MAX(NETWORKDAYS(AW$7,AW$7+6)-MAX($E949-AW$7,0)-MAX((AW$7+4)-$F949,0),0)*$B949,"")</f>
        <v/>
      </c>
      <c r="AX949" s="11" t="str">
        <f aca="false">IF(AND($B949&lt;&gt;"",$E949&lt;&gt;"",$F949&lt;&gt;"",AX$7&lt;&gt;""),MAX(NETWORKDAYS(AX$7,AX$7+6)-MAX($E949-AX$7,0)-MAX((AX$7+4)-$F949,0),0)*$B949,"")</f>
        <v/>
      </c>
      <c r="AY949" s="11" t="str">
        <f aca="false">IF(AND($B949&lt;&gt;"",$E949&lt;&gt;"",$F949&lt;&gt;"",AY$7&lt;&gt;""),MAX(NETWORKDAYS(AY$7,AY$7+6)-MAX($E949-AY$7,0)-MAX((AY$7+4)-$F949,0),0)*$B949,"")</f>
        <v/>
      </c>
      <c r="AZ949" s="11" t="str">
        <f aca="false">IF(AND($B949&lt;&gt;"",$E949&lt;&gt;"",$F949&lt;&gt;"",AZ$7&lt;&gt;""),MAX(NETWORKDAYS(AZ$7,AZ$7+6)-MAX($E949-AZ$7,0)-MAX((AZ$7+4)-$F949,0),0)*$B949,"")</f>
        <v/>
      </c>
      <c r="BA949" s="11" t="str">
        <f aca="false">IF(AND($B949&lt;&gt;"",$E949&lt;&gt;"",$F949&lt;&gt;"",BA$7&lt;&gt;""),MAX(NETWORKDAYS(BA$7,BA$7+6)-MAX($E949-BA$7,0)-MAX((BA$7+4)-$F949,0),0)*$B949,"")</f>
        <v/>
      </c>
      <c r="BB949" s="11" t="str">
        <f aca="false">IF(AND($B949&lt;&gt;"",$E949&lt;&gt;"",$F949&lt;&gt;"",BB$7&lt;&gt;""),MAX(NETWORKDAYS(BB$7,BB$7+6)-MAX($E949-BB$7,0)-MAX((BB$7+4)-$F949,0),0)*$B949,"")</f>
        <v/>
      </c>
      <c r="BC949" s="11" t="str">
        <f aca="false">IF(AND($B949&lt;&gt;"",$E949&lt;&gt;"",$F949&lt;&gt;"",BC$7&lt;&gt;""),MAX(NETWORKDAYS(BC$7,BC$7+6)-MAX($E949-BC$7,0)-MAX((BC$7+4)-$F949,0),0)*$B949,"")</f>
        <v/>
      </c>
      <c r="BD949" s="11" t="str">
        <f aca="false">IF(AND($B949&lt;&gt;"",$E949&lt;&gt;"",$F949&lt;&gt;"",BD$7&lt;&gt;""),MAX(NETWORKDAYS(BD$7,BD$7+6)-MAX($E949-BD$7,0)-MAX((BD$7+4)-$F949,0),0)*$B949,"")</f>
        <v/>
      </c>
      <c r="BE949" s="11" t="str">
        <f aca="false">IF(AND($B949&lt;&gt;"",$E949&lt;&gt;"",$F949&lt;&gt;"",BE$7&lt;&gt;""),MAX(NETWORKDAYS(BE$7,BE$7+6)-MAX($E949-BE$7,0)-MAX((BE$7+4)-$F949,0),0)*$B949,"")</f>
        <v/>
      </c>
      <c r="BF949" s="11" t="str">
        <f aca="false">IF(AND($B949&lt;&gt;"",$E949&lt;&gt;"",$F949&lt;&gt;"",BF$7&lt;&gt;""),MAX(NETWORKDAYS(BF$7,BF$7+6)-MAX($E949-BF$7,0)-MAX((BF$7+4)-$F949,0),0)*$B949,"")</f>
        <v/>
      </c>
      <c r="BG949" s="11" t="str">
        <f aca="false">IF(AND($B949&lt;&gt;"",$E949&lt;&gt;"",$F949&lt;&gt;"",BG$7&lt;&gt;""),MAX(NETWORKDAYS(BG$7,BG$7+6)-MAX($E949-BG$7,0)-MAX((BG$7+4)-$F949,0),0)*$B949,"")</f>
        <v/>
      </c>
      <c r="BH949" s="11" t="str">
        <f aca="false">IF(AND($B949&lt;&gt;"",$E949&lt;&gt;"",$F949&lt;&gt;"",BH$7&lt;&gt;""),MAX(NETWORKDAYS(BH$7,BH$7+6)-MAX($E949-BH$7,0)-MAX((BH$7+4)-$F949,0),0)*$B949,"")</f>
        <v/>
      </c>
      <c r="BI949" s="11" t="str">
        <f aca="false">IF(AND($B949&lt;&gt;"",$E949&lt;&gt;"",$F949&lt;&gt;"",BI$7&lt;&gt;""),MAX(NETWORKDAYS(BI$7,BI$7+6)-MAX($E949-BI$7,0)-MAX((BI$7+4)-$F949,0),0)*$B949,"")</f>
        <v/>
      </c>
      <c r="BJ949" s="11" t="str">
        <f aca="false">IF(AND($B949&lt;&gt;"",$E949&lt;&gt;"",$F949&lt;&gt;"",BJ$7&lt;&gt;""),MAX(NETWORKDAYS(BJ$7,BJ$7+6)-MAX($E949-BJ$7,0)-MAX((BJ$7+4)-$F949,0),0)*$B949,"")</f>
        <v/>
      </c>
      <c r="BK949" s="11" t="str">
        <f aca="false">IF(AND($B949&lt;&gt;"",$E949&lt;&gt;"",$F949&lt;&gt;"",BK$7&lt;&gt;""),MAX(NETWORKDAYS(BK$7,BK$7+6)-MAX($E949-BK$7,0)-MAX((BK$7+4)-$F949,0),0)*$B949,"")</f>
        <v/>
      </c>
      <c r="BL949" s="11" t="str">
        <f aca="false">IF(AND($B949&lt;&gt;"",$E949&lt;&gt;"",$F949&lt;&gt;"",BL$7&lt;&gt;""),MAX(NETWORKDAYS(BL$7,BL$7+6)-MAX($E949-BL$7,0)-MAX((BL$7+4)-$F949,0),0)*$B949,"")</f>
        <v/>
      </c>
      <c r="BM949" s="11" t="str">
        <f aca="false">IF(AND($B949&lt;&gt;"",$E949&lt;&gt;"",$F949&lt;&gt;"",BM$7&lt;&gt;""),MAX(NETWORKDAYS(BM$7,BM$7+6)-MAX($E949-BM$7,0)-MAX((BM$7+4)-$F949,0),0)*$B949,"")</f>
        <v/>
      </c>
      <c r="BN949" s="11" t="str">
        <f aca="false">IF(AND($B949&lt;&gt;"",$E949&lt;&gt;"",$F949&lt;&gt;"",BN$7&lt;&gt;""),MAX(NETWORKDAYS(BN$7,BN$7+6)-MAX($E949-BN$7,0)-MAX((BN$7+4)-$F949,0),0)*$B949,"")</f>
        <v/>
      </c>
      <c r="BO949" s="11" t="str">
        <f aca="false">IF(AND($B949&lt;&gt;"",$E949&lt;&gt;"",$F949&lt;&gt;"",BO$7&lt;&gt;""),MAX(NETWORKDAYS(BO$7,BO$7+6)-MAX($E949-BO$7,0)-MAX((BO$7+4)-$F949,0),0)*$B949,"")</f>
        <v/>
      </c>
      <c r="BP949" s="11" t="str">
        <f aca="false">IF(AND($B949&lt;&gt;"",$E949&lt;&gt;"",$F949&lt;&gt;"",BP$7&lt;&gt;""),MAX(NETWORKDAYS(BP$7,BP$7+6)-MAX($E949-BP$7,0)-MAX((BP$7+4)-$F949,0),0)*$B949,"")</f>
        <v/>
      </c>
      <c r="BQ949" s="11" t="str">
        <f aca="false">IF(AND($B949&lt;&gt;"",$E949&lt;&gt;"",$F949&lt;&gt;"",BQ$7&lt;&gt;""),MAX(NETWORKDAYS(BQ$7,BQ$7+6)-MAX($E949-BQ$7,0)-MAX((BQ$7+4)-$F949,0),0)*$B949,"")</f>
        <v/>
      </c>
      <c r="BR949" s="11" t="str">
        <f aca="false">IF(AND($B949&lt;&gt;"",$E949&lt;&gt;"",$F949&lt;&gt;"",BR$7&lt;&gt;""),MAX(NETWORKDAYS(BR$7,BR$7+6)-MAX($E949-BR$7,0)-MAX((BR$7+4)-$F949,0),0)*$B949,"")</f>
        <v/>
      </c>
      <c r="BS949" s="11" t="str">
        <f aca="false">IF(AND($B949&lt;&gt;"",$E949&lt;&gt;"",$F949&lt;&gt;"",BS$7&lt;&gt;""),MAX(NETWORKDAYS(BS$7,BS$7+6)-MAX($E949-BS$7,0)-MAX((BS$7+4)-$F949,0),0)*$B949,"")</f>
        <v/>
      </c>
      <c r="BT949" s="11" t="str">
        <f aca="false">IF(AND($B949&lt;&gt;"",$E949&lt;&gt;"",$F949&lt;&gt;"",BT$7&lt;&gt;""),MAX(NETWORKDAYS(BT$7,BT$7+6)-MAX($E949-BT$7,0)-MAX((BT$7+4)-$F949,0),0)*$B949,"")</f>
        <v/>
      </c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  <c r="II949" s="11"/>
      <c r="IJ949" s="11"/>
      <c r="IK949" s="11"/>
      <c r="IL949" s="11"/>
      <c r="IM949" s="11"/>
      <c r="IN949" s="11"/>
      <c r="IO949" s="11"/>
      <c r="IP949" s="11"/>
      <c r="IQ949" s="11"/>
      <c r="IR949" s="11"/>
      <c r="IS949" s="11"/>
      <c r="IT949" s="11"/>
      <c r="IU949" s="11"/>
      <c r="IV949" s="11"/>
      <c r="IW949" s="11"/>
      <c r="IX949" s="11"/>
      <c r="IY949" s="11"/>
      <c r="IZ949" s="11"/>
      <c r="JA949" s="11"/>
      <c r="JB949" s="11"/>
      <c r="JC949" s="11"/>
      <c r="JD949" s="11"/>
      <c r="JE949" s="11"/>
      <c r="JF949" s="11"/>
      <c r="JG949" s="11"/>
      <c r="JH949" s="11"/>
      <c r="JI949" s="11"/>
      <c r="JJ949" s="11"/>
      <c r="JK949" s="11"/>
      <c r="JL949" s="11"/>
      <c r="JM949" s="11"/>
      <c r="JN949" s="11"/>
      <c r="JO949" s="11"/>
      <c r="JP949" s="11"/>
      <c r="JQ949" s="11"/>
      <c r="JR949" s="11"/>
      <c r="JS949" s="11"/>
      <c r="JT949" s="11"/>
      <c r="JU949" s="11"/>
      <c r="JV949" s="11"/>
      <c r="JW949" s="11"/>
      <c r="JX949" s="11"/>
      <c r="JY949" s="11"/>
      <c r="JZ949" s="11"/>
      <c r="KA949" s="11"/>
      <c r="KB949" s="11"/>
      <c r="KC949" s="11"/>
      <c r="KD949" s="11"/>
      <c r="KE949" s="11"/>
      <c r="KF949" s="11"/>
      <c r="KG949" s="11"/>
      <c r="KH949" s="11"/>
      <c r="KI949" s="11"/>
      <c r="KJ949" s="11"/>
      <c r="KK949" s="11"/>
      <c r="KL949" s="11"/>
      <c r="KM949" s="11"/>
      <c r="KN949" s="11"/>
      <c r="KO949" s="11"/>
      <c r="KP949" s="11"/>
      <c r="KQ949" s="11"/>
      <c r="KR949" s="11"/>
      <c r="KS949" s="11"/>
      <c r="KT949" s="11"/>
      <c r="KU949" s="11"/>
      <c r="KV949" s="11"/>
      <c r="KW949" s="11"/>
      <c r="KX949" s="11"/>
      <c r="KY949" s="11"/>
      <c r="KZ949" s="11"/>
      <c r="LA949" s="11"/>
      <c r="LB949" s="11"/>
      <c r="LC949" s="11"/>
      <c r="LD949" s="11"/>
      <c r="LE949" s="11"/>
      <c r="LF949" s="11"/>
      <c r="LG949" s="11"/>
      <c r="LH949" s="11"/>
      <c r="LI949" s="11"/>
      <c r="LJ949" s="11"/>
      <c r="LK949" s="11"/>
      <c r="LL949" s="11"/>
      <c r="LM949" s="11"/>
      <c r="LN949" s="11"/>
      <c r="LO949" s="11"/>
      <c r="LP949" s="11"/>
      <c r="LQ949" s="11"/>
      <c r="LR949" s="11"/>
      <c r="LS949" s="11"/>
      <c r="LT949" s="11"/>
      <c r="LU949" s="11"/>
      <c r="LV949" s="11"/>
      <c r="LW949" s="11"/>
      <c r="LX949" s="11"/>
      <c r="LY949" s="11"/>
      <c r="LZ949" s="11"/>
      <c r="MA949" s="11"/>
      <c r="MB949" s="11"/>
      <c r="MC949" s="11"/>
      <c r="MD949" s="11"/>
      <c r="ME949" s="11"/>
      <c r="MF949" s="11"/>
    </row>
    <row r="950" customFormat="false" ht="12.8" hidden="false" customHeight="false" outlineLevel="0" collapsed="false">
      <c r="A950" s="1" t="str">
        <f aca="false">IF(taskList!J946&lt;&gt;"",taskList!J946,"")</f>
        <v/>
      </c>
      <c r="B950" s="9" t="str">
        <f aca="false">IF(AND(IF(taskList!M946&lt;&gt;"",TRUE()),IF(taskList!K946&lt;&gt;"",TRUE())),taskList!M946/taskList!K946,"")</f>
        <v/>
      </c>
      <c r="C950" s="9" t="str">
        <f aca="false">IF(taskList!B946&lt;&gt;"",taskList!B946,"")</f>
        <v/>
      </c>
      <c r="D950" s="9" t="str">
        <f aca="false">IF(taskList!E946&lt;&gt;"",taskList!E946,"")</f>
        <v/>
      </c>
      <c r="E950" s="4" t="str">
        <f aca="false">IF(taskList!F946&lt;&gt;"",taskList!F946,"")</f>
        <v/>
      </c>
      <c r="F950" s="4" t="str">
        <f aca="false">IF(taskList!G946&lt;&gt;"",taskList!G946,"")</f>
        <v/>
      </c>
      <c r="H950" s="11" t="str">
        <f aca="false">IF(AND($B950&lt;&gt;"",$E950&lt;&gt;"",$F950&lt;&gt;"",H$7&lt;&gt;""),MAX(NETWORKDAYS(H$7,H$7+6)-MAX($E950-H$7,0)-MAX((H$7+4)-$F950,0),0)*$B950,"")</f>
        <v/>
      </c>
      <c r="I950" s="11" t="str">
        <f aca="false">IF(AND($B950&lt;&gt;"",$E950&lt;&gt;"",$F950&lt;&gt;"",I$7&lt;&gt;""),MAX(NETWORKDAYS(I$7,I$7+6)-MAX($E950-I$7,0)-MAX((I$7+4)-$F950,0),0)*$B950,"")</f>
        <v/>
      </c>
      <c r="J950" s="11" t="str">
        <f aca="false">IF(AND($B950&lt;&gt;"",$E950&lt;&gt;"",$F950&lt;&gt;"",J$7&lt;&gt;""),MAX(NETWORKDAYS(J$7,J$7+6)-MAX($E950-J$7,0)-MAX((J$7+4)-$F950,0),0)*$B950,"")</f>
        <v/>
      </c>
      <c r="K950" s="11" t="str">
        <f aca="false">IF(AND($B950&lt;&gt;"",$E950&lt;&gt;"",$F950&lt;&gt;"",K$7&lt;&gt;""),MAX(NETWORKDAYS(K$7,K$7+6)-MAX($E950-K$7,0)-MAX((K$7+4)-$F950,0),0)*$B950,"")</f>
        <v/>
      </c>
      <c r="L950" s="11" t="str">
        <f aca="false">IF(AND($B950&lt;&gt;"",$E950&lt;&gt;"",$F950&lt;&gt;"",L$7&lt;&gt;""),MAX(NETWORKDAYS(L$7,L$7+6)-MAX($E950-L$7,0)-MAX((L$7+4)-$F950,0),0)*$B950,"")</f>
        <v/>
      </c>
      <c r="M950" s="11" t="str">
        <f aca="false">IF(AND($B950&lt;&gt;"",$E950&lt;&gt;"",$F950&lt;&gt;"",M$7&lt;&gt;""),MAX(NETWORKDAYS(M$7,M$7+6)-MAX($E950-M$7,0)-MAX((M$7+4)-$F950,0),0)*$B950,"")</f>
        <v/>
      </c>
      <c r="N950" s="11" t="str">
        <f aca="false">IF(AND($B950&lt;&gt;"",$E950&lt;&gt;"",$F950&lt;&gt;"",N$7&lt;&gt;""),MAX(NETWORKDAYS(N$7,N$7+6)-MAX($E950-N$7,0)-MAX((N$7+4)-$F950,0),0)*$B950,"")</f>
        <v/>
      </c>
      <c r="O950" s="11" t="str">
        <f aca="false">IF(AND($B950&lt;&gt;"",$E950&lt;&gt;"",$F950&lt;&gt;"",O$7&lt;&gt;""),MAX(NETWORKDAYS(O$7,O$7+6)-MAX($E950-O$7,0)-MAX((O$7+4)-$F950,0),0)*$B950,"")</f>
        <v/>
      </c>
      <c r="P950" s="11" t="str">
        <f aca="false">IF(AND($B950&lt;&gt;"",$E950&lt;&gt;"",$F950&lt;&gt;"",P$7&lt;&gt;""),MAX(NETWORKDAYS(P$7,P$7+6)-MAX($E950-P$7,0)-MAX((P$7+4)-$F950,0),0)*$B950,"")</f>
        <v/>
      </c>
      <c r="Q950" s="11" t="str">
        <f aca="false">IF(AND($B950&lt;&gt;"",$E950&lt;&gt;"",$F950&lt;&gt;"",Q$7&lt;&gt;""),MAX(NETWORKDAYS(Q$7,Q$7+6)-MAX($E950-Q$7,0)-MAX((Q$7+4)-$F950,0),0)*$B950,"")</f>
        <v/>
      </c>
      <c r="R950" s="11" t="str">
        <f aca="false">IF(AND($B950&lt;&gt;"",$E950&lt;&gt;"",$F950&lt;&gt;"",R$7&lt;&gt;""),MAX(NETWORKDAYS(R$7,R$7+6)-MAX($E950-R$7,0)-MAX((R$7+4)-$F950,0),0)*$B950,"")</f>
        <v/>
      </c>
      <c r="S950" s="11" t="str">
        <f aca="false">IF(AND($B950&lt;&gt;"",$E950&lt;&gt;"",$F950&lt;&gt;"",S$7&lt;&gt;""),MAX(NETWORKDAYS(S$7,S$7+6)-MAX($E950-S$7,0)-MAX((S$7+4)-$F950,0),0)*$B950,"")</f>
        <v/>
      </c>
      <c r="T950" s="11" t="str">
        <f aca="false">IF(AND($B950&lt;&gt;"",$E950&lt;&gt;"",$F950&lt;&gt;"",T$7&lt;&gt;""),MAX(NETWORKDAYS(T$7,T$7+6)-MAX($E950-T$7,0)-MAX((T$7+4)-$F950,0),0)*$B950,"")</f>
        <v/>
      </c>
      <c r="U950" s="11" t="str">
        <f aca="false">IF(AND($B950&lt;&gt;"",$E950&lt;&gt;"",$F950&lt;&gt;"",U$7&lt;&gt;""),MAX(NETWORKDAYS(U$7,U$7+6)-MAX($E950-U$7,0)-MAX((U$7+4)-$F950,0),0)*$B950,"")</f>
        <v/>
      </c>
      <c r="V950" s="11" t="str">
        <f aca="false">IF(AND($B950&lt;&gt;"",$E950&lt;&gt;"",$F950&lt;&gt;"",V$7&lt;&gt;""),MAX(NETWORKDAYS(V$7,V$7+6)-MAX($E950-V$7,0)-MAX((V$7+4)-$F950,0),0)*$B950,"")</f>
        <v/>
      </c>
      <c r="W950" s="11" t="str">
        <f aca="false">IF(AND($B950&lt;&gt;"",$E950&lt;&gt;"",$F950&lt;&gt;"",W$7&lt;&gt;""),MAX(NETWORKDAYS(W$7,W$7+6)-MAX($E950-W$7,0)-MAX((W$7+4)-$F950,0),0)*$B950,"")</f>
        <v/>
      </c>
      <c r="X950" s="11" t="str">
        <f aca="false">IF(AND($B950&lt;&gt;"",$E950&lt;&gt;"",$F950&lt;&gt;"",X$7&lt;&gt;""),MAX(NETWORKDAYS(X$7,X$7+6)-MAX($E950-X$7,0)-MAX((X$7+4)-$F950,0),0)*$B950,"")</f>
        <v/>
      </c>
      <c r="Y950" s="11" t="str">
        <f aca="false">IF(AND($B950&lt;&gt;"",$E950&lt;&gt;"",$F950&lt;&gt;"",Y$7&lt;&gt;""),MAX(NETWORKDAYS(Y$7,Y$7+6)-MAX($E950-Y$7,0)-MAX((Y$7+4)-$F950,0),0)*$B950,"")</f>
        <v/>
      </c>
      <c r="Z950" s="11" t="str">
        <f aca="false">IF(AND($B950&lt;&gt;"",$E950&lt;&gt;"",$F950&lt;&gt;"",Z$7&lt;&gt;""),MAX(NETWORKDAYS(Z$7,Z$7+6)-MAX($E950-Z$7,0)-MAX((Z$7+4)-$F950,0),0)*$B950,"")</f>
        <v/>
      </c>
      <c r="AA950" s="11" t="str">
        <f aca="false">IF(AND($B950&lt;&gt;"",$E950&lt;&gt;"",$F950&lt;&gt;"",AA$7&lt;&gt;""),MAX(NETWORKDAYS(AA$7,AA$7+6)-MAX($E950-AA$7,0)-MAX((AA$7+4)-$F950,0),0)*$B950,"")</f>
        <v/>
      </c>
      <c r="AB950" s="11" t="str">
        <f aca="false">IF(AND($B950&lt;&gt;"",$E950&lt;&gt;"",$F950&lt;&gt;"",AB$7&lt;&gt;""),MAX(NETWORKDAYS(AB$7,AB$7+6)-MAX($E950-AB$7,0)-MAX((AB$7+4)-$F950,0),0)*$B950,"")</f>
        <v/>
      </c>
      <c r="AC950" s="11" t="str">
        <f aca="false">IF(AND($B950&lt;&gt;"",$E950&lt;&gt;"",$F950&lt;&gt;"",AC$7&lt;&gt;""),MAX(NETWORKDAYS(AC$7,AC$7+6)-MAX($E950-AC$7,0)-MAX((AC$7+4)-$F950,0),0)*$B950,"")</f>
        <v/>
      </c>
      <c r="AD950" s="11" t="str">
        <f aca="false">IF(AND($B950&lt;&gt;"",$E950&lt;&gt;"",$F950&lt;&gt;"",AD$7&lt;&gt;""),MAX(NETWORKDAYS(AD$7,AD$7+6)-MAX($E950-AD$7,0)-MAX((AD$7+4)-$F950,0),0)*$B950,"")</f>
        <v/>
      </c>
      <c r="AE950" s="11" t="str">
        <f aca="false">IF(AND($B950&lt;&gt;"",$E950&lt;&gt;"",$F950&lt;&gt;"",AE$7&lt;&gt;""),MAX(NETWORKDAYS(AE$7,AE$7+6)-MAX($E950-AE$7,0)-MAX((AE$7+4)-$F950,0),0)*$B950,"")</f>
        <v/>
      </c>
      <c r="AF950" s="11" t="str">
        <f aca="false">IF(AND($B950&lt;&gt;"",$E950&lt;&gt;"",$F950&lt;&gt;"",AF$7&lt;&gt;""),MAX(NETWORKDAYS(AF$7,AF$7+6)-MAX($E950-AF$7,0)-MAX((AF$7+4)-$F950,0),0)*$B950,"")</f>
        <v/>
      </c>
      <c r="AG950" s="11" t="str">
        <f aca="false">IF(AND($B950&lt;&gt;"",$E950&lt;&gt;"",$F950&lt;&gt;"",AG$7&lt;&gt;""),MAX(NETWORKDAYS(AG$7,AG$7+6)-MAX($E950-AG$7,0)-MAX((AG$7+4)-$F950,0),0)*$B950,"")</f>
        <v/>
      </c>
      <c r="AH950" s="11" t="str">
        <f aca="false">IF(AND($B950&lt;&gt;"",$E950&lt;&gt;"",$F950&lt;&gt;"",AH$7&lt;&gt;""),MAX(NETWORKDAYS(AH$7,AH$7+6)-MAX($E950-AH$7,0)-MAX((AH$7+4)-$F950,0),0)*$B950,"")</f>
        <v/>
      </c>
      <c r="AI950" s="11" t="str">
        <f aca="false">IF(AND($B950&lt;&gt;"",$E950&lt;&gt;"",$F950&lt;&gt;"",AI$7&lt;&gt;""),MAX(NETWORKDAYS(AI$7,AI$7+6)-MAX($E950-AI$7,0)-MAX((AI$7+4)-$F950,0),0)*$B950,"")</f>
        <v/>
      </c>
      <c r="AJ950" s="11" t="str">
        <f aca="false">IF(AND($B950&lt;&gt;"",$E950&lt;&gt;"",$F950&lt;&gt;"",AJ$7&lt;&gt;""),MAX(NETWORKDAYS(AJ$7,AJ$7+6)-MAX($E950-AJ$7,0)-MAX((AJ$7+4)-$F950,0),0)*$B950,"")</f>
        <v/>
      </c>
      <c r="AK950" s="11" t="str">
        <f aca="false">IF(AND($B950&lt;&gt;"",$E950&lt;&gt;"",$F950&lt;&gt;"",AK$7&lt;&gt;""),MAX(NETWORKDAYS(AK$7,AK$7+6)-MAX($E950-AK$7,0)-MAX((AK$7+4)-$F950,0),0)*$B950,"")</f>
        <v/>
      </c>
      <c r="AL950" s="11" t="str">
        <f aca="false">IF(AND($B950&lt;&gt;"",$E950&lt;&gt;"",$F950&lt;&gt;"",AL$7&lt;&gt;""),MAX(NETWORKDAYS(AL$7,AL$7+6)-MAX($E950-AL$7,0)-MAX((AL$7+4)-$F950,0),0)*$B950,"")</f>
        <v/>
      </c>
      <c r="AM950" s="11" t="str">
        <f aca="false">IF(AND($B950&lt;&gt;"",$E950&lt;&gt;"",$F950&lt;&gt;"",AM$7&lt;&gt;""),MAX(NETWORKDAYS(AM$7,AM$7+6)-MAX($E950-AM$7,0)-MAX((AM$7+4)-$F950,0),0)*$B950,"")</f>
        <v/>
      </c>
      <c r="AN950" s="11" t="str">
        <f aca="false">IF(AND($B950&lt;&gt;"",$E950&lt;&gt;"",$F950&lt;&gt;"",AN$7&lt;&gt;""),MAX(NETWORKDAYS(AN$7,AN$7+6)-MAX($E950-AN$7,0)-MAX((AN$7+4)-$F950,0),0)*$B950,"")</f>
        <v/>
      </c>
      <c r="AO950" s="11" t="str">
        <f aca="false">IF(AND($B950&lt;&gt;"",$E950&lt;&gt;"",$F950&lt;&gt;"",AO$7&lt;&gt;""),MAX(NETWORKDAYS(AO$7,AO$7+6)-MAX($E950-AO$7,0)-MAX((AO$7+4)-$F950,0),0)*$B950,"")</f>
        <v/>
      </c>
      <c r="AP950" s="11" t="str">
        <f aca="false">IF(AND($B950&lt;&gt;"",$E950&lt;&gt;"",$F950&lt;&gt;"",AP$7&lt;&gt;""),MAX(NETWORKDAYS(AP$7,AP$7+6)-MAX($E950-AP$7,0)-MAX((AP$7+4)-$F950,0),0)*$B950,"")</f>
        <v/>
      </c>
      <c r="AQ950" s="11" t="str">
        <f aca="false">IF(AND($B950&lt;&gt;"",$E950&lt;&gt;"",$F950&lt;&gt;"",AQ$7&lt;&gt;""),MAX(NETWORKDAYS(AQ$7,AQ$7+6)-MAX($E950-AQ$7,0)-MAX((AQ$7+4)-$F950,0),0)*$B950,"")</f>
        <v/>
      </c>
      <c r="AR950" s="11" t="str">
        <f aca="false">IF(AND($B950&lt;&gt;"",$E950&lt;&gt;"",$F950&lt;&gt;"",AR$7&lt;&gt;""),MAX(NETWORKDAYS(AR$7,AR$7+6)-MAX($E950-AR$7,0)-MAX((AR$7+4)-$F950,0),0)*$B950,"")</f>
        <v/>
      </c>
      <c r="AS950" s="11" t="str">
        <f aca="false">IF(AND($B950&lt;&gt;"",$E950&lt;&gt;"",$F950&lt;&gt;"",AS$7&lt;&gt;""),MAX(NETWORKDAYS(AS$7,AS$7+6)-MAX($E950-AS$7,0)-MAX((AS$7+4)-$F950,0),0)*$B950,"")</f>
        <v/>
      </c>
      <c r="AT950" s="11" t="str">
        <f aca="false">IF(AND($B950&lt;&gt;"",$E950&lt;&gt;"",$F950&lt;&gt;"",AT$7&lt;&gt;""),MAX(NETWORKDAYS(AT$7,AT$7+6)-MAX($E950-AT$7,0)-MAX((AT$7+4)-$F950,0),0)*$B950,"")</f>
        <v/>
      </c>
      <c r="AU950" s="11" t="str">
        <f aca="false">IF(AND($B950&lt;&gt;"",$E950&lt;&gt;"",$F950&lt;&gt;"",AU$7&lt;&gt;""),MAX(NETWORKDAYS(AU$7,AU$7+6)-MAX($E950-AU$7,0)-MAX((AU$7+4)-$F950,0),0)*$B950,"")</f>
        <v/>
      </c>
      <c r="AV950" s="11" t="str">
        <f aca="false">IF(AND($B950&lt;&gt;"",$E950&lt;&gt;"",$F950&lt;&gt;"",AV$7&lt;&gt;""),MAX(NETWORKDAYS(AV$7,AV$7+6)-MAX($E950-AV$7,0)-MAX((AV$7+4)-$F950,0),0)*$B950,"")</f>
        <v/>
      </c>
      <c r="AW950" s="11" t="str">
        <f aca="false">IF(AND($B950&lt;&gt;"",$E950&lt;&gt;"",$F950&lt;&gt;"",AW$7&lt;&gt;""),MAX(NETWORKDAYS(AW$7,AW$7+6)-MAX($E950-AW$7,0)-MAX((AW$7+4)-$F950,0),0)*$B950,"")</f>
        <v/>
      </c>
      <c r="AX950" s="11" t="str">
        <f aca="false">IF(AND($B950&lt;&gt;"",$E950&lt;&gt;"",$F950&lt;&gt;"",AX$7&lt;&gt;""),MAX(NETWORKDAYS(AX$7,AX$7+6)-MAX($E950-AX$7,0)-MAX((AX$7+4)-$F950,0),0)*$B950,"")</f>
        <v/>
      </c>
      <c r="AY950" s="11" t="str">
        <f aca="false">IF(AND($B950&lt;&gt;"",$E950&lt;&gt;"",$F950&lt;&gt;"",AY$7&lt;&gt;""),MAX(NETWORKDAYS(AY$7,AY$7+6)-MAX($E950-AY$7,0)-MAX((AY$7+4)-$F950,0),0)*$B950,"")</f>
        <v/>
      </c>
      <c r="AZ950" s="11" t="str">
        <f aca="false">IF(AND($B950&lt;&gt;"",$E950&lt;&gt;"",$F950&lt;&gt;"",AZ$7&lt;&gt;""),MAX(NETWORKDAYS(AZ$7,AZ$7+6)-MAX($E950-AZ$7,0)-MAX((AZ$7+4)-$F950,0),0)*$B950,"")</f>
        <v/>
      </c>
      <c r="BA950" s="11" t="str">
        <f aca="false">IF(AND($B950&lt;&gt;"",$E950&lt;&gt;"",$F950&lt;&gt;"",BA$7&lt;&gt;""),MAX(NETWORKDAYS(BA$7,BA$7+6)-MAX($E950-BA$7,0)-MAX((BA$7+4)-$F950,0),0)*$B950,"")</f>
        <v/>
      </c>
      <c r="BB950" s="11" t="str">
        <f aca="false">IF(AND($B950&lt;&gt;"",$E950&lt;&gt;"",$F950&lt;&gt;"",BB$7&lt;&gt;""),MAX(NETWORKDAYS(BB$7,BB$7+6)-MAX($E950-BB$7,0)-MAX((BB$7+4)-$F950,0),0)*$B950,"")</f>
        <v/>
      </c>
      <c r="BC950" s="11" t="str">
        <f aca="false">IF(AND($B950&lt;&gt;"",$E950&lt;&gt;"",$F950&lt;&gt;"",BC$7&lt;&gt;""),MAX(NETWORKDAYS(BC$7,BC$7+6)-MAX($E950-BC$7,0)-MAX((BC$7+4)-$F950,0),0)*$B950,"")</f>
        <v/>
      </c>
      <c r="BD950" s="11" t="str">
        <f aca="false">IF(AND($B950&lt;&gt;"",$E950&lt;&gt;"",$F950&lt;&gt;"",BD$7&lt;&gt;""),MAX(NETWORKDAYS(BD$7,BD$7+6)-MAX($E950-BD$7,0)-MAX((BD$7+4)-$F950,0),0)*$B950,"")</f>
        <v/>
      </c>
      <c r="BE950" s="11" t="str">
        <f aca="false">IF(AND($B950&lt;&gt;"",$E950&lt;&gt;"",$F950&lt;&gt;"",BE$7&lt;&gt;""),MAX(NETWORKDAYS(BE$7,BE$7+6)-MAX($E950-BE$7,0)-MAX((BE$7+4)-$F950,0),0)*$B950,"")</f>
        <v/>
      </c>
      <c r="BF950" s="11" t="str">
        <f aca="false">IF(AND($B950&lt;&gt;"",$E950&lt;&gt;"",$F950&lt;&gt;"",BF$7&lt;&gt;""),MAX(NETWORKDAYS(BF$7,BF$7+6)-MAX($E950-BF$7,0)-MAX((BF$7+4)-$F950,0),0)*$B950,"")</f>
        <v/>
      </c>
      <c r="BG950" s="11" t="str">
        <f aca="false">IF(AND($B950&lt;&gt;"",$E950&lt;&gt;"",$F950&lt;&gt;"",BG$7&lt;&gt;""),MAX(NETWORKDAYS(BG$7,BG$7+6)-MAX($E950-BG$7,0)-MAX((BG$7+4)-$F950,0),0)*$B950,"")</f>
        <v/>
      </c>
      <c r="BH950" s="11" t="str">
        <f aca="false">IF(AND($B950&lt;&gt;"",$E950&lt;&gt;"",$F950&lt;&gt;"",BH$7&lt;&gt;""),MAX(NETWORKDAYS(BH$7,BH$7+6)-MAX($E950-BH$7,0)-MAX((BH$7+4)-$F950,0),0)*$B950,"")</f>
        <v/>
      </c>
      <c r="BI950" s="11" t="str">
        <f aca="false">IF(AND($B950&lt;&gt;"",$E950&lt;&gt;"",$F950&lt;&gt;"",BI$7&lt;&gt;""),MAX(NETWORKDAYS(BI$7,BI$7+6)-MAX($E950-BI$7,0)-MAX((BI$7+4)-$F950,0),0)*$B950,"")</f>
        <v/>
      </c>
      <c r="BJ950" s="11" t="str">
        <f aca="false">IF(AND($B950&lt;&gt;"",$E950&lt;&gt;"",$F950&lt;&gt;"",BJ$7&lt;&gt;""),MAX(NETWORKDAYS(BJ$7,BJ$7+6)-MAX($E950-BJ$7,0)-MAX((BJ$7+4)-$F950,0),0)*$B950,"")</f>
        <v/>
      </c>
      <c r="BK950" s="11" t="str">
        <f aca="false">IF(AND($B950&lt;&gt;"",$E950&lt;&gt;"",$F950&lt;&gt;"",BK$7&lt;&gt;""),MAX(NETWORKDAYS(BK$7,BK$7+6)-MAX($E950-BK$7,0)-MAX((BK$7+4)-$F950,0),0)*$B950,"")</f>
        <v/>
      </c>
      <c r="BL950" s="11" t="str">
        <f aca="false">IF(AND($B950&lt;&gt;"",$E950&lt;&gt;"",$F950&lt;&gt;"",BL$7&lt;&gt;""),MAX(NETWORKDAYS(BL$7,BL$7+6)-MAX($E950-BL$7,0)-MAX((BL$7+4)-$F950,0),0)*$B950,"")</f>
        <v/>
      </c>
      <c r="BM950" s="11" t="str">
        <f aca="false">IF(AND($B950&lt;&gt;"",$E950&lt;&gt;"",$F950&lt;&gt;"",BM$7&lt;&gt;""),MAX(NETWORKDAYS(BM$7,BM$7+6)-MAX($E950-BM$7,0)-MAX((BM$7+4)-$F950,0),0)*$B950,"")</f>
        <v/>
      </c>
      <c r="BN950" s="11" t="str">
        <f aca="false">IF(AND($B950&lt;&gt;"",$E950&lt;&gt;"",$F950&lt;&gt;"",BN$7&lt;&gt;""),MAX(NETWORKDAYS(BN$7,BN$7+6)-MAX($E950-BN$7,0)-MAX((BN$7+4)-$F950,0),0)*$B950,"")</f>
        <v/>
      </c>
      <c r="BO950" s="11" t="str">
        <f aca="false">IF(AND($B950&lt;&gt;"",$E950&lt;&gt;"",$F950&lt;&gt;"",BO$7&lt;&gt;""),MAX(NETWORKDAYS(BO$7,BO$7+6)-MAX($E950-BO$7,0)-MAX((BO$7+4)-$F950,0),0)*$B950,"")</f>
        <v/>
      </c>
      <c r="BP950" s="11" t="str">
        <f aca="false">IF(AND($B950&lt;&gt;"",$E950&lt;&gt;"",$F950&lt;&gt;"",BP$7&lt;&gt;""),MAX(NETWORKDAYS(BP$7,BP$7+6)-MAX($E950-BP$7,0)-MAX((BP$7+4)-$F950,0),0)*$B950,"")</f>
        <v/>
      </c>
      <c r="BQ950" s="11" t="str">
        <f aca="false">IF(AND($B950&lt;&gt;"",$E950&lt;&gt;"",$F950&lt;&gt;"",BQ$7&lt;&gt;""),MAX(NETWORKDAYS(BQ$7,BQ$7+6)-MAX($E950-BQ$7,0)-MAX((BQ$7+4)-$F950,0),0)*$B950,"")</f>
        <v/>
      </c>
      <c r="BR950" s="11" t="str">
        <f aca="false">IF(AND($B950&lt;&gt;"",$E950&lt;&gt;"",$F950&lt;&gt;"",BR$7&lt;&gt;""),MAX(NETWORKDAYS(BR$7,BR$7+6)-MAX($E950-BR$7,0)-MAX((BR$7+4)-$F950,0),0)*$B950,"")</f>
        <v/>
      </c>
      <c r="BS950" s="11" t="str">
        <f aca="false">IF(AND($B950&lt;&gt;"",$E950&lt;&gt;"",$F950&lt;&gt;"",BS$7&lt;&gt;""),MAX(NETWORKDAYS(BS$7,BS$7+6)-MAX($E950-BS$7,0)-MAX((BS$7+4)-$F950,0),0)*$B950,"")</f>
        <v/>
      </c>
      <c r="BT950" s="11" t="str">
        <f aca="false">IF(AND($B950&lt;&gt;"",$E950&lt;&gt;"",$F950&lt;&gt;"",BT$7&lt;&gt;""),MAX(NETWORKDAYS(BT$7,BT$7+6)-MAX($E950-BT$7,0)-MAX((BT$7+4)-$F950,0),0)*$B950,"")</f>
        <v/>
      </c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  <c r="JG950" s="11"/>
      <c r="JH950" s="11"/>
      <c r="JI950" s="11"/>
      <c r="JJ950" s="11"/>
      <c r="JK950" s="11"/>
      <c r="JL950" s="11"/>
      <c r="JM950" s="11"/>
      <c r="JN950" s="11"/>
      <c r="JO950" s="11"/>
      <c r="JP950" s="11"/>
      <c r="JQ950" s="11"/>
      <c r="JR950" s="11"/>
      <c r="JS950" s="11"/>
      <c r="JT950" s="11"/>
      <c r="JU950" s="11"/>
      <c r="JV950" s="11"/>
      <c r="JW950" s="11"/>
      <c r="JX950" s="11"/>
      <c r="JY950" s="11"/>
      <c r="JZ950" s="11"/>
      <c r="KA950" s="11"/>
      <c r="KB950" s="11"/>
      <c r="KC950" s="11"/>
      <c r="KD950" s="11"/>
      <c r="KE950" s="11"/>
      <c r="KF950" s="11"/>
      <c r="KG950" s="11"/>
      <c r="KH950" s="11"/>
      <c r="KI950" s="11"/>
      <c r="KJ950" s="11"/>
      <c r="KK950" s="11"/>
      <c r="KL950" s="11"/>
      <c r="KM950" s="11"/>
      <c r="KN950" s="11"/>
      <c r="KO950" s="11"/>
      <c r="KP950" s="11"/>
      <c r="KQ950" s="11"/>
      <c r="KR950" s="11"/>
      <c r="KS950" s="11"/>
      <c r="KT950" s="11"/>
      <c r="KU950" s="11"/>
      <c r="KV950" s="11"/>
      <c r="KW950" s="11"/>
      <c r="KX950" s="11"/>
      <c r="KY950" s="11"/>
      <c r="KZ950" s="11"/>
      <c r="LA950" s="11"/>
      <c r="LB950" s="11"/>
      <c r="LC950" s="11"/>
      <c r="LD950" s="11"/>
      <c r="LE950" s="11"/>
      <c r="LF950" s="11"/>
      <c r="LG950" s="11"/>
      <c r="LH950" s="11"/>
      <c r="LI950" s="11"/>
      <c r="LJ950" s="11"/>
      <c r="LK950" s="11"/>
      <c r="LL950" s="11"/>
      <c r="LM950" s="11"/>
      <c r="LN950" s="11"/>
      <c r="LO950" s="11"/>
      <c r="LP950" s="11"/>
      <c r="LQ950" s="11"/>
      <c r="LR950" s="11"/>
      <c r="LS950" s="11"/>
      <c r="LT950" s="11"/>
      <c r="LU950" s="11"/>
      <c r="LV950" s="11"/>
      <c r="LW950" s="11"/>
      <c r="LX950" s="11"/>
      <c r="LY950" s="11"/>
      <c r="LZ950" s="11"/>
      <c r="MA950" s="11"/>
      <c r="MB950" s="11"/>
      <c r="MC950" s="11"/>
      <c r="MD950" s="11"/>
      <c r="ME950" s="11"/>
      <c r="MF950" s="11"/>
    </row>
    <row r="951" customFormat="false" ht="12.8" hidden="false" customHeight="false" outlineLevel="0" collapsed="false">
      <c r="A951" s="1" t="str">
        <f aca="false">IF(taskList!J947&lt;&gt;"",taskList!J947,"")</f>
        <v/>
      </c>
      <c r="B951" s="9" t="str">
        <f aca="false">IF(AND(IF(taskList!M947&lt;&gt;"",TRUE()),IF(taskList!K947&lt;&gt;"",TRUE())),taskList!M947/taskList!K947,"")</f>
        <v/>
      </c>
      <c r="C951" s="9" t="str">
        <f aca="false">IF(taskList!B947&lt;&gt;"",taskList!B947,"")</f>
        <v/>
      </c>
      <c r="D951" s="9" t="str">
        <f aca="false">IF(taskList!E947&lt;&gt;"",taskList!E947,"")</f>
        <v/>
      </c>
      <c r="E951" s="4" t="str">
        <f aca="false">IF(taskList!F947&lt;&gt;"",taskList!F947,"")</f>
        <v/>
      </c>
      <c r="F951" s="4" t="str">
        <f aca="false">IF(taskList!G947&lt;&gt;"",taskList!G947,"")</f>
        <v/>
      </c>
      <c r="H951" s="11" t="str">
        <f aca="false">IF(AND($B951&lt;&gt;"",$E951&lt;&gt;"",$F951&lt;&gt;"",H$7&lt;&gt;""),MAX(NETWORKDAYS(H$7,H$7+6)-MAX($E951-H$7,0)-MAX((H$7+4)-$F951,0),0)*$B951,"")</f>
        <v/>
      </c>
      <c r="I951" s="11" t="str">
        <f aca="false">IF(AND($B951&lt;&gt;"",$E951&lt;&gt;"",$F951&lt;&gt;"",I$7&lt;&gt;""),MAX(NETWORKDAYS(I$7,I$7+6)-MAX($E951-I$7,0)-MAX((I$7+4)-$F951,0),0)*$B951,"")</f>
        <v/>
      </c>
      <c r="J951" s="11" t="str">
        <f aca="false">IF(AND($B951&lt;&gt;"",$E951&lt;&gt;"",$F951&lt;&gt;"",J$7&lt;&gt;""),MAX(NETWORKDAYS(J$7,J$7+6)-MAX($E951-J$7,0)-MAX((J$7+4)-$F951,0),0)*$B951,"")</f>
        <v/>
      </c>
      <c r="K951" s="11" t="str">
        <f aca="false">IF(AND($B951&lt;&gt;"",$E951&lt;&gt;"",$F951&lt;&gt;"",K$7&lt;&gt;""),MAX(NETWORKDAYS(K$7,K$7+6)-MAX($E951-K$7,0)-MAX((K$7+4)-$F951,0),0)*$B951,"")</f>
        <v/>
      </c>
      <c r="L951" s="11" t="str">
        <f aca="false">IF(AND($B951&lt;&gt;"",$E951&lt;&gt;"",$F951&lt;&gt;"",L$7&lt;&gt;""),MAX(NETWORKDAYS(L$7,L$7+6)-MAX($E951-L$7,0)-MAX((L$7+4)-$F951,0),0)*$B951,"")</f>
        <v/>
      </c>
      <c r="M951" s="11" t="str">
        <f aca="false">IF(AND($B951&lt;&gt;"",$E951&lt;&gt;"",$F951&lt;&gt;"",M$7&lt;&gt;""),MAX(NETWORKDAYS(M$7,M$7+6)-MAX($E951-M$7,0)-MAX((M$7+4)-$F951,0),0)*$B951,"")</f>
        <v/>
      </c>
      <c r="N951" s="11" t="str">
        <f aca="false">IF(AND($B951&lt;&gt;"",$E951&lt;&gt;"",$F951&lt;&gt;"",N$7&lt;&gt;""),MAX(NETWORKDAYS(N$7,N$7+6)-MAX($E951-N$7,0)-MAX((N$7+4)-$F951,0),0)*$B951,"")</f>
        <v/>
      </c>
      <c r="O951" s="11" t="str">
        <f aca="false">IF(AND($B951&lt;&gt;"",$E951&lt;&gt;"",$F951&lt;&gt;"",O$7&lt;&gt;""),MAX(NETWORKDAYS(O$7,O$7+6)-MAX($E951-O$7,0)-MAX((O$7+4)-$F951,0),0)*$B951,"")</f>
        <v/>
      </c>
      <c r="P951" s="11" t="str">
        <f aca="false">IF(AND($B951&lt;&gt;"",$E951&lt;&gt;"",$F951&lt;&gt;"",P$7&lt;&gt;""),MAX(NETWORKDAYS(P$7,P$7+6)-MAX($E951-P$7,0)-MAX((P$7+4)-$F951,0),0)*$B951,"")</f>
        <v/>
      </c>
      <c r="Q951" s="11" t="str">
        <f aca="false">IF(AND($B951&lt;&gt;"",$E951&lt;&gt;"",$F951&lt;&gt;"",Q$7&lt;&gt;""),MAX(NETWORKDAYS(Q$7,Q$7+6)-MAX($E951-Q$7,0)-MAX((Q$7+4)-$F951,0),0)*$B951,"")</f>
        <v/>
      </c>
      <c r="R951" s="11" t="str">
        <f aca="false">IF(AND($B951&lt;&gt;"",$E951&lt;&gt;"",$F951&lt;&gt;"",R$7&lt;&gt;""),MAX(NETWORKDAYS(R$7,R$7+6)-MAX($E951-R$7,0)-MAX((R$7+4)-$F951,0),0)*$B951,"")</f>
        <v/>
      </c>
      <c r="S951" s="11" t="str">
        <f aca="false">IF(AND($B951&lt;&gt;"",$E951&lt;&gt;"",$F951&lt;&gt;"",S$7&lt;&gt;""),MAX(NETWORKDAYS(S$7,S$7+6)-MAX($E951-S$7,0)-MAX((S$7+4)-$F951,0),0)*$B951,"")</f>
        <v/>
      </c>
      <c r="T951" s="11" t="str">
        <f aca="false">IF(AND($B951&lt;&gt;"",$E951&lt;&gt;"",$F951&lt;&gt;"",T$7&lt;&gt;""),MAX(NETWORKDAYS(T$7,T$7+6)-MAX($E951-T$7,0)-MAX((T$7+4)-$F951,0),0)*$B951,"")</f>
        <v/>
      </c>
      <c r="U951" s="11" t="str">
        <f aca="false">IF(AND($B951&lt;&gt;"",$E951&lt;&gt;"",$F951&lt;&gt;"",U$7&lt;&gt;""),MAX(NETWORKDAYS(U$7,U$7+6)-MAX($E951-U$7,0)-MAX((U$7+4)-$F951,0),0)*$B951,"")</f>
        <v/>
      </c>
      <c r="V951" s="11" t="str">
        <f aca="false">IF(AND($B951&lt;&gt;"",$E951&lt;&gt;"",$F951&lt;&gt;"",V$7&lt;&gt;""),MAX(NETWORKDAYS(V$7,V$7+6)-MAX($E951-V$7,0)-MAX((V$7+4)-$F951,0),0)*$B951,"")</f>
        <v/>
      </c>
      <c r="W951" s="11" t="str">
        <f aca="false">IF(AND($B951&lt;&gt;"",$E951&lt;&gt;"",$F951&lt;&gt;"",W$7&lt;&gt;""),MAX(NETWORKDAYS(W$7,W$7+6)-MAX($E951-W$7,0)-MAX((W$7+4)-$F951,0),0)*$B951,"")</f>
        <v/>
      </c>
      <c r="X951" s="11" t="str">
        <f aca="false">IF(AND($B951&lt;&gt;"",$E951&lt;&gt;"",$F951&lt;&gt;"",X$7&lt;&gt;""),MAX(NETWORKDAYS(X$7,X$7+6)-MAX($E951-X$7,0)-MAX((X$7+4)-$F951,0),0)*$B951,"")</f>
        <v/>
      </c>
      <c r="Y951" s="11" t="str">
        <f aca="false">IF(AND($B951&lt;&gt;"",$E951&lt;&gt;"",$F951&lt;&gt;"",Y$7&lt;&gt;""),MAX(NETWORKDAYS(Y$7,Y$7+6)-MAX($E951-Y$7,0)-MAX((Y$7+4)-$F951,0),0)*$B951,"")</f>
        <v/>
      </c>
      <c r="Z951" s="11" t="str">
        <f aca="false">IF(AND($B951&lt;&gt;"",$E951&lt;&gt;"",$F951&lt;&gt;"",Z$7&lt;&gt;""),MAX(NETWORKDAYS(Z$7,Z$7+6)-MAX($E951-Z$7,0)-MAX((Z$7+4)-$F951,0),0)*$B951,"")</f>
        <v/>
      </c>
      <c r="AA951" s="11" t="str">
        <f aca="false">IF(AND($B951&lt;&gt;"",$E951&lt;&gt;"",$F951&lt;&gt;"",AA$7&lt;&gt;""),MAX(NETWORKDAYS(AA$7,AA$7+6)-MAX($E951-AA$7,0)-MAX((AA$7+4)-$F951,0),0)*$B951,"")</f>
        <v/>
      </c>
      <c r="AB951" s="11" t="str">
        <f aca="false">IF(AND($B951&lt;&gt;"",$E951&lt;&gt;"",$F951&lt;&gt;"",AB$7&lt;&gt;""),MAX(NETWORKDAYS(AB$7,AB$7+6)-MAX($E951-AB$7,0)-MAX((AB$7+4)-$F951,0),0)*$B951,"")</f>
        <v/>
      </c>
      <c r="AC951" s="11" t="str">
        <f aca="false">IF(AND($B951&lt;&gt;"",$E951&lt;&gt;"",$F951&lt;&gt;"",AC$7&lt;&gt;""),MAX(NETWORKDAYS(AC$7,AC$7+6)-MAX($E951-AC$7,0)-MAX((AC$7+4)-$F951,0),0)*$B951,"")</f>
        <v/>
      </c>
      <c r="AD951" s="11" t="str">
        <f aca="false">IF(AND($B951&lt;&gt;"",$E951&lt;&gt;"",$F951&lt;&gt;"",AD$7&lt;&gt;""),MAX(NETWORKDAYS(AD$7,AD$7+6)-MAX($E951-AD$7,0)-MAX((AD$7+4)-$F951,0),0)*$B951,"")</f>
        <v/>
      </c>
      <c r="AE951" s="11" t="str">
        <f aca="false">IF(AND($B951&lt;&gt;"",$E951&lt;&gt;"",$F951&lt;&gt;"",AE$7&lt;&gt;""),MAX(NETWORKDAYS(AE$7,AE$7+6)-MAX($E951-AE$7,0)-MAX((AE$7+4)-$F951,0),0)*$B951,"")</f>
        <v/>
      </c>
      <c r="AF951" s="11" t="str">
        <f aca="false">IF(AND($B951&lt;&gt;"",$E951&lt;&gt;"",$F951&lt;&gt;"",AF$7&lt;&gt;""),MAX(NETWORKDAYS(AF$7,AF$7+6)-MAX($E951-AF$7,0)-MAX((AF$7+4)-$F951,0),0)*$B951,"")</f>
        <v/>
      </c>
      <c r="AG951" s="11" t="str">
        <f aca="false">IF(AND($B951&lt;&gt;"",$E951&lt;&gt;"",$F951&lt;&gt;"",AG$7&lt;&gt;""),MAX(NETWORKDAYS(AG$7,AG$7+6)-MAX($E951-AG$7,0)-MAX((AG$7+4)-$F951,0),0)*$B951,"")</f>
        <v/>
      </c>
      <c r="AH951" s="11" t="str">
        <f aca="false">IF(AND($B951&lt;&gt;"",$E951&lt;&gt;"",$F951&lt;&gt;"",AH$7&lt;&gt;""),MAX(NETWORKDAYS(AH$7,AH$7+6)-MAX($E951-AH$7,0)-MAX((AH$7+4)-$F951,0),0)*$B951,"")</f>
        <v/>
      </c>
      <c r="AI951" s="11" t="str">
        <f aca="false">IF(AND($B951&lt;&gt;"",$E951&lt;&gt;"",$F951&lt;&gt;"",AI$7&lt;&gt;""),MAX(NETWORKDAYS(AI$7,AI$7+6)-MAX($E951-AI$7,0)-MAX((AI$7+4)-$F951,0),0)*$B951,"")</f>
        <v/>
      </c>
      <c r="AJ951" s="11" t="str">
        <f aca="false">IF(AND($B951&lt;&gt;"",$E951&lt;&gt;"",$F951&lt;&gt;"",AJ$7&lt;&gt;""),MAX(NETWORKDAYS(AJ$7,AJ$7+6)-MAX($E951-AJ$7,0)-MAX((AJ$7+4)-$F951,0),0)*$B951,"")</f>
        <v/>
      </c>
      <c r="AK951" s="11" t="str">
        <f aca="false">IF(AND($B951&lt;&gt;"",$E951&lt;&gt;"",$F951&lt;&gt;"",AK$7&lt;&gt;""),MAX(NETWORKDAYS(AK$7,AK$7+6)-MAX($E951-AK$7,0)-MAX((AK$7+4)-$F951,0),0)*$B951,"")</f>
        <v/>
      </c>
      <c r="AL951" s="11" t="str">
        <f aca="false">IF(AND($B951&lt;&gt;"",$E951&lt;&gt;"",$F951&lt;&gt;"",AL$7&lt;&gt;""),MAX(NETWORKDAYS(AL$7,AL$7+6)-MAX($E951-AL$7,0)-MAX((AL$7+4)-$F951,0),0)*$B951,"")</f>
        <v/>
      </c>
      <c r="AM951" s="11" t="str">
        <f aca="false">IF(AND($B951&lt;&gt;"",$E951&lt;&gt;"",$F951&lt;&gt;"",AM$7&lt;&gt;""),MAX(NETWORKDAYS(AM$7,AM$7+6)-MAX($E951-AM$7,0)-MAX((AM$7+4)-$F951,0),0)*$B951,"")</f>
        <v/>
      </c>
      <c r="AN951" s="11" t="str">
        <f aca="false">IF(AND($B951&lt;&gt;"",$E951&lt;&gt;"",$F951&lt;&gt;"",AN$7&lt;&gt;""),MAX(NETWORKDAYS(AN$7,AN$7+6)-MAX($E951-AN$7,0)-MAX((AN$7+4)-$F951,0),0)*$B951,"")</f>
        <v/>
      </c>
      <c r="AO951" s="11" t="str">
        <f aca="false">IF(AND($B951&lt;&gt;"",$E951&lt;&gt;"",$F951&lt;&gt;"",AO$7&lt;&gt;""),MAX(NETWORKDAYS(AO$7,AO$7+6)-MAX($E951-AO$7,0)-MAX((AO$7+4)-$F951,0),0)*$B951,"")</f>
        <v/>
      </c>
      <c r="AP951" s="11" t="str">
        <f aca="false">IF(AND($B951&lt;&gt;"",$E951&lt;&gt;"",$F951&lt;&gt;"",AP$7&lt;&gt;""),MAX(NETWORKDAYS(AP$7,AP$7+6)-MAX($E951-AP$7,0)-MAX((AP$7+4)-$F951,0),0)*$B951,"")</f>
        <v/>
      </c>
      <c r="AQ951" s="11" t="str">
        <f aca="false">IF(AND($B951&lt;&gt;"",$E951&lt;&gt;"",$F951&lt;&gt;"",AQ$7&lt;&gt;""),MAX(NETWORKDAYS(AQ$7,AQ$7+6)-MAX($E951-AQ$7,0)-MAX((AQ$7+4)-$F951,0),0)*$B951,"")</f>
        <v/>
      </c>
      <c r="AR951" s="11" t="str">
        <f aca="false">IF(AND($B951&lt;&gt;"",$E951&lt;&gt;"",$F951&lt;&gt;"",AR$7&lt;&gt;""),MAX(NETWORKDAYS(AR$7,AR$7+6)-MAX($E951-AR$7,0)-MAX((AR$7+4)-$F951,0),0)*$B951,"")</f>
        <v/>
      </c>
      <c r="AS951" s="11" t="str">
        <f aca="false">IF(AND($B951&lt;&gt;"",$E951&lt;&gt;"",$F951&lt;&gt;"",AS$7&lt;&gt;""),MAX(NETWORKDAYS(AS$7,AS$7+6)-MAX($E951-AS$7,0)-MAX((AS$7+4)-$F951,0),0)*$B951,"")</f>
        <v/>
      </c>
      <c r="AT951" s="11" t="str">
        <f aca="false">IF(AND($B951&lt;&gt;"",$E951&lt;&gt;"",$F951&lt;&gt;"",AT$7&lt;&gt;""),MAX(NETWORKDAYS(AT$7,AT$7+6)-MAX($E951-AT$7,0)-MAX((AT$7+4)-$F951,0),0)*$B951,"")</f>
        <v/>
      </c>
      <c r="AU951" s="11" t="str">
        <f aca="false">IF(AND($B951&lt;&gt;"",$E951&lt;&gt;"",$F951&lt;&gt;"",AU$7&lt;&gt;""),MAX(NETWORKDAYS(AU$7,AU$7+6)-MAX($E951-AU$7,0)-MAX((AU$7+4)-$F951,0),0)*$B951,"")</f>
        <v/>
      </c>
      <c r="AV951" s="11" t="str">
        <f aca="false">IF(AND($B951&lt;&gt;"",$E951&lt;&gt;"",$F951&lt;&gt;"",AV$7&lt;&gt;""),MAX(NETWORKDAYS(AV$7,AV$7+6)-MAX($E951-AV$7,0)-MAX((AV$7+4)-$F951,0),0)*$B951,"")</f>
        <v/>
      </c>
      <c r="AW951" s="11" t="str">
        <f aca="false">IF(AND($B951&lt;&gt;"",$E951&lt;&gt;"",$F951&lt;&gt;"",AW$7&lt;&gt;""),MAX(NETWORKDAYS(AW$7,AW$7+6)-MAX($E951-AW$7,0)-MAX((AW$7+4)-$F951,0),0)*$B951,"")</f>
        <v/>
      </c>
      <c r="AX951" s="11" t="str">
        <f aca="false">IF(AND($B951&lt;&gt;"",$E951&lt;&gt;"",$F951&lt;&gt;"",AX$7&lt;&gt;""),MAX(NETWORKDAYS(AX$7,AX$7+6)-MAX($E951-AX$7,0)-MAX((AX$7+4)-$F951,0),0)*$B951,"")</f>
        <v/>
      </c>
      <c r="AY951" s="11" t="str">
        <f aca="false">IF(AND($B951&lt;&gt;"",$E951&lt;&gt;"",$F951&lt;&gt;"",AY$7&lt;&gt;""),MAX(NETWORKDAYS(AY$7,AY$7+6)-MAX($E951-AY$7,0)-MAX((AY$7+4)-$F951,0),0)*$B951,"")</f>
        <v/>
      </c>
      <c r="AZ951" s="11" t="str">
        <f aca="false">IF(AND($B951&lt;&gt;"",$E951&lt;&gt;"",$F951&lt;&gt;"",AZ$7&lt;&gt;""),MAX(NETWORKDAYS(AZ$7,AZ$7+6)-MAX($E951-AZ$7,0)-MAX((AZ$7+4)-$F951,0),0)*$B951,"")</f>
        <v/>
      </c>
      <c r="BA951" s="11" t="str">
        <f aca="false">IF(AND($B951&lt;&gt;"",$E951&lt;&gt;"",$F951&lt;&gt;"",BA$7&lt;&gt;""),MAX(NETWORKDAYS(BA$7,BA$7+6)-MAX($E951-BA$7,0)-MAX((BA$7+4)-$F951,0),0)*$B951,"")</f>
        <v/>
      </c>
      <c r="BB951" s="11" t="str">
        <f aca="false">IF(AND($B951&lt;&gt;"",$E951&lt;&gt;"",$F951&lt;&gt;"",BB$7&lt;&gt;""),MAX(NETWORKDAYS(BB$7,BB$7+6)-MAX($E951-BB$7,0)-MAX((BB$7+4)-$F951,0),0)*$B951,"")</f>
        <v/>
      </c>
      <c r="BC951" s="11" t="str">
        <f aca="false">IF(AND($B951&lt;&gt;"",$E951&lt;&gt;"",$F951&lt;&gt;"",BC$7&lt;&gt;""),MAX(NETWORKDAYS(BC$7,BC$7+6)-MAX($E951-BC$7,0)-MAX((BC$7+4)-$F951,0),0)*$B951,"")</f>
        <v/>
      </c>
      <c r="BD951" s="11" t="str">
        <f aca="false">IF(AND($B951&lt;&gt;"",$E951&lt;&gt;"",$F951&lt;&gt;"",BD$7&lt;&gt;""),MAX(NETWORKDAYS(BD$7,BD$7+6)-MAX($E951-BD$7,0)-MAX((BD$7+4)-$F951,0),0)*$B951,"")</f>
        <v/>
      </c>
      <c r="BE951" s="11" t="str">
        <f aca="false">IF(AND($B951&lt;&gt;"",$E951&lt;&gt;"",$F951&lt;&gt;"",BE$7&lt;&gt;""),MAX(NETWORKDAYS(BE$7,BE$7+6)-MAX($E951-BE$7,0)-MAX((BE$7+4)-$F951,0),0)*$B951,"")</f>
        <v/>
      </c>
      <c r="BF951" s="11" t="str">
        <f aca="false">IF(AND($B951&lt;&gt;"",$E951&lt;&gt;"",$F951&lt;&gt;"",BF$7&lt;&gt;""),MAX(NETWORKDAYS(BF$7,BF$7+6)-MAX($E951-BF$7,0)-MAX((BF$7+4)-$F951,0),0)*$B951,"")</f>
        <v/>
      </c>
      <c r="BG951" s="11" t="str">
        <f aca="false">IF(AND($B951&lt;&gt;"",$E951&lt;&gt;"",$F951&lt;&gt;"",BG$7&lt;&gt;""),MAX(NETWORKDAYS(BG$7,BG$7+6)-MAX($E951-BG$7,0)-MAX((BG$7+4)-$F951,0),0)*$B951,"")</f>
        <v/>
      </c>
      <c r="BH951" s="11" t="str">
        <f aca="false">IF(AND($B951&lt;&gt;"",$E951&lt;&gt;"",$F951&lt;&gt;"",BH$7&lt;&gt;""),MAX(NETWORKDAYS(BH$7,BH$7+6)-MAX($E951-BH$7,0)-MAX((BH$7+4)-$F951,0),0)*$B951,"")</f>
        <v/>
      </c>
      <c r="BI951" s="11" t="str">
        <f aca="false">IF(AND($B951&lt;&gt;"",$E951&lt;&gt;"",$F951&lt;&gt;"",BI$7&lt;&gt;""),MAX(NETWORKDAYS(BI$7,BI$7+6)-MAX($E951-BI$7,0)-MAX((BI$7+4)-$F951,0),0)*$B951,"")</f>
        <v/>
      </c>
      <c r="BJ951" s="11" t="str">
        <f aca="false">IF(AND($B951&lt;&gt;"",$E951&lt;&gt;"",$F951&lt;&gt;"",BJ$7&lt;&gt;""),MAX(NETWORKDAYS(BJ$7,BJ$7+6)-MAX($E951-BJ$7,0)-MAX((BJ$7+4)-$F951,0),0)*$B951,"")</f>
        <v/>
      </c>
      <c r="BK951" s="11" t="str">
        <f aca="false">IF(AND($B951&lt;&gt;"",$E951&lt;&gt;"",$F951&lt;&gt;"",BK$7&lt;&gt;""),MAX(NETWORKDAYS(BK$7,BK$7+6)-MAX($E951-BK$7,0)-MAX((BK$7+4)-$F951,0),0)*$B951,"")</f>
        <v/>
      </c>
      <c r="BL951" s="11" t="str">
        <f aca="false">IF(AND($B951&lt;&gt;"",$E951&lt;&gt;"",$F951&lt;&gt;"",BL$7&lt;&gt;""),MAX(NETWORKDAYS(BL$7,BL$7+6)-MAX($E951-BL$7,0)-MAX((BL$7+4)-$F951,0),0)*$B951,"")</f>
        <v/>
      </c>
      <c r="BM951" s="11" t="str">
        <f aca="false">IF(AND($B951&lt;&gt;"",$E951&lt;&gt;"",$F951&lt;&gt;"",BM$7&lt;&gt;""),MAX(NETWORKDAYS(BM$7,BM$7+6)-MAX($E951-BM$7,0)-MAX((BM$7+4)-$F951,0),0)*$B951,"")</f>
        <v/>
      </c>
      <c r="BN951" s="11" t="str">
        <f aca="false">IF(AND($B951&lt;&gt;"",$E951&lt;&gt;"",$F951&lt;&gt;"",BN$7&lt;&gt;""),MAX(NETWORKDAYS(BN$7,BN$7+6)-MAX($E951-BN$7,0)-MAX((BN$7+4)-$F951,0),0)*$B951,"")</f>
        <v/>
      </c>
      <c r="BO951" s="11" t="str">
        <f aca="false">IF(AND($B951&lt;&gt;"",$E951&lt;&gt;"",$F951&lt;&gt;"",BO$7&lt;&gt;""),MAX(NETWORKDAYS(BO$7,BO$7+6)-MAX($E951-BO$7,0)-MAX((BO$7+4)-$F951,0),0)*$B951,"")</f>
        <v/>
      </c>
      <c r="BP951" s="11" t="str">
        <f aca="false">IF(AND($B951&lt;&gt;"",$E951&lt;&gt;"",$F951&lt;&gt;"",BP$7&lt;&gt;""),MAX(NETWORKDAYS(BP$7,BP$7+6)-MAX($E951-BP$7,0)-MAX((BP$7+4)-$F951,0),0)*$B951,"")</f>
        <v/>
      </c>
      <c r="BQ951" s="11" t="str">
        <f aca="false">IF(AND($B951&lt;&gt;"",$E951&lt;&gt;"",$F951&lt;&gt;"",BQ$7&lt;&gt;""),MAX(NETWORKDAYS(BQ$7,BQ$7+6)-MAX($E951-BQ$7,0)-MAX((BQ$7+4)-$F951,0),0)*$B951,"")</f>
        <v/>
      </c>
      <c r="BR951" s="11" t="str">
        <f aca="false">IF(AND($B951&lt;&gt;"",$E951&lt;&gt;"",$F951&lt;&gt;"",BR$7&lt;&gt;""),MAX(NETWORKDAYS(BR$7,BR$7+6)-MAX($E951-BR$7,0)-MAX((BR$7+4)-$F951,0),0)*$B951,"")</f>
        <v/>
      </c>
      <c r="BS951" s="11" t="str">
        <f aca="false">IF(AND($B951&lt;&gt;"",$E951&lt;&gt;"",$F951&lt;&gt;"",BS$7&lt;&gt;""),MAX(NETWORKDAYS(BS$7,BS$7+6)-MAX($E951-BS$7,0)-MAX((BS$7+4)-$F951,0),0)*$B951,"")</f>
        <v/>
      </c>
      <c r="BT951" s="11" t="str">
        <f aca="false">IF(AND($B951&lt;&gt;"",$E951&lt;&gt;"",$F951&lt;&gt;"",BT$7&lt;&gt;""),MAX(NETWORKDAYS(BT$7,BT$7+6)-MAX($E951-BT$7,0)-MAX((BT$7+4)-$F951,0),0)*$B951,"")</f>
        <v/>
      </c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  <c r="II951" s="11"/>
      <c r="IJ951" s="11"/>
      <c r="IK951" s="11"/>
      <c r="IL951" s="11"/>
      <c r="IM951" s="11"/>
      <c r="IN951" s="11"/>
      <c r="IO951" s="11"/>
      <c r="IP951" s="11"/>
      <c r="IQ951" s="11"/>
      <c r="IR951" s="11"/>
      <c r="IS951" s="11"/>
      <c r="IT951" s="11"/>
      <c r="IU951" s="11"/>
      <c r="IV951" s="11"/>
      <c r="IW951" s="11"/>
      <c r="IX951" s="11"/>
      <c r="IY951" s="11"/>
      <c r="IZ951" s="11"/>
      <c r="JA951" s="11"/>
      <c r="JB951" s="11"/>
      <c r="JC951" s="11"/>
      <c r="JD951" s="11"/>
      <c r="JE951" s="11"/>
      <c r="JF951" s="11"/>
      <c r="JG951" s="11"/>
      <c r="JH951" s="11"/>
      <c r="JI951" s="11"/>
      <c r="JJ951" s="11"/>
      <c r="JK951" s="11"/>
      <c r="JL951" s="11"/>
      <c r="JM951" s="11"/>
      <c r="JN951" s="11"/>
      <c r="JO951" s="11"/>
      <c r="JP951" s="11"/>
      <c r="JQ951" s="11"/>
      <c r="JR951" s="11"/>
      <c r="JS951" s="11"/>
      <c r="JT951" s="11"/>
      <c r="JU951" s="11"/>
      <c r="JV951" s="11"/>
      <c r="JW951" s="11"/>
      <c r="JX951" s="11"/>
      <c r="JY951" s="11"/>
      <c r="JZ951" s="11"/>
      <c r="KA951" s="11"/>
      <c r="KB951" s="11"/>
      <c r="KC951" s="11"/>
      <c r="KD951" s="11"/>
      <c r="KE951" s="11"/>
      <c r="KF951" s="11"/>
      <c r="KG951" s="11"/>
      <c r="KH951" s="11"/>
      <c r="KI951" s="11"/>
      <c r="KJ951" s="11"/>
      <c r="KK951" s="11"/>
      <c r="KL951" s="11"/>
      <c r="KM951" s="11"/>
      <c r="KN951" s="11"/>
      <c r="KO951" s="11"/>
      <c r="KP951" s="11"/>
      <c r="KQ951" s="11"/>
      <c r="KR951" s="11"/>
      <c r="KS951" s="11"/>
      <c r="KT951" s="11"/>
      <c r="KU951" s="11"/>
      <c r="KV951" s="11"/>
      <c r="KW951" s="11"/>
      <c r="KX951" s="11"/>
      <c r="KY951" s="11"/>
      <c r="KZ951" s="11"/>
      <c r="LA951" s="11"/>
      <c r="LB951" s="11"/>
      <c r="LC951" s="11"/>
      <c r="LD951" s="11"/>
      <c r="LE951" s="11"/>
      <c r="LF951" s="11"/>
      <c r="LG951" s="11"/>
      <c r="LH951" s="11"/>
      <c r="LI951" s="11"/>
      <c r="LJ951" s="11"/>
      <c r="LK951" s="11"/>
      <c r="LL951" s="11"/>
      <c r="LM951" s="11"/>
      <c r="LN951" s="11"/>
      <c r="LO951" s="11"/>
      <c r="LP951" s="11"/>
      <c r="LQ951" s="11"/>
      <c r="LR951" s="11"/>
      <c r="LS951" s="11"/>
      <c r="LT951" s="11"/>
      <c r="LU951" s="11"/>
      <c r="LV951" s="11"/>
      <c r="LW951" s="11"/>
      <c r="LX951" s="11"/>
      <c r="LY951" s="11"/>
      <c r="LZ951" s="11"/>
      <c r="MA951" s="11"/>
      <c r="MB951" s="11"/>
      <c r="MC951" s="11"/>
      <c r="MD951" s="11"/>
      <c r="ME951" s="11"/>
      <c r="MF951" s="11"/>
    </row>
    <row r="952" customFormat="false" ht="12.8" hidden="false" customHeight="false" outlineLevel="0" collapsed="false">
      <c r="A952" s="1" t="str">
        <f aca="false">IF(taskList!J948&lt;&gt;"",taskList!J948,"")</f>
        <v/>
      </c>
      <c r="B952" s="9" t="str">
        <f aca="false">IF(AND(IF(taskList!M948&lt;&gt;"",TRUE()),IF(taskList!K948&lt;&gt;"",TRUE())),taskList!M948/taskList!K948,"")</f>
        <v/>
      </c>
      <c r="C952" s="9" t="str">
        <f aca="false">IF(taskList!B948&lt;&gt;"",taskList!B948,"")</f>
        <v/>
      </c>
      <c r="D952" s="9" t="str">
        <f aca="false">IF(taskList!E948&lt;&gt;"",taskList!E948,"")</f>
        <v/>
      </c>
      <c r="E952" s="4" t="str">
        <f aca="false">IF(taskList!F948&lt;&gt;"",taskList!F948,"")</f>
        <v/>
      </c>
      <c r="F952" s="4" t="str">
        <f aca="false">IF(taskList!G948&lt;&gt;"",taskList!G948,"")</f>
        <v/>
      </c>
      <c r="H952" s="11" t="str">
        <f aca="false">IF(AND($B952&lt;&gt;"",$E952&lt;&gt;"",$F952&lt;&gt;"",H$7&lt;&gt;""),MAX(NETWORKDAYS(H$7,H$7+6)-MAX($E952-H$7,0)-MAX((H$7+4)-$F952,0),0)*$B952,"")</f>
        <v/>
      </c>
      <c r="I952" s="11" t="str">
        <f aca="false">IF(AND($B952&lt;&gt;"",$E952&lt;&gt;"",$F952&lt;&gt;"",I$7&lt;&gt;""),MAX(NETWORKDAYS(I$7,I$7+6)-MAX($E952-I$7,0)-MAX((I$7+4)-$F952,0),0)*$B952,"")</f>
        <v/>
      </c>
      <c r="J952" s="11" t="str">
        <f aca="false">IF(AND($B952&lt;&gt;"",$E952&lt;&gt;"",$F952&lt;&gt;"",J$7&lt;&gt;""),MAX(NETWORKDAYS(J$7,J$7+6)-MAX($E952-J$7,0)-MAX((J$7+4)-$F952,0),0)*$B952,"")</f>
        <v/>
      </c>
      <c r="K952" s="11" t="str">
        <f aca="false">IF(AND($B952&lt;&gt;"",$E952&lt;&gt;"",$F952&lt;&gt;"",K$7&lt;&gt;""),MAX(NETWORKDAYS(K$7,K$7+6)-MAX($E952-K$7,0)-MAX((K$7+4)-$F952,0),0)*$B952,"")</f>
        <v/>
      </c>
      <c r="L952" s="11" t="str">
        <f aca="false">IF(AND($B952&lt;&gt;"",$E952&lt;&gt;"",$F952&lt;&gt;"",L$7&lt;&gt;""),MAX(NETWORKDAYS(L$7,L$7+6)-MAX($E952-L$7,0)-MAX((L$7+4)-$F952,0),0)*$B952,"")</f>
        <v/>
      </c>
      <c r="M952" s="11" t="str">
        <f aca="false">IF(AND($B952&lt;&gt;"",$E952&lt;&gt;"",$F952&lt;&gt;"",M$7&lt;&gt;""),MAX(NETWORKDAYS(M$7,M$7+6)-MAX($E952-M$7,0)-MAX((M$7+4)-$F952,0),0)*$B952,"")</f>
        <v/>
      </c>
      <c r="N952" s="11" t="str">
        <f aca="false">IF(AND($B952&lt;&gt;"",$E952&lt;&gt;"",$F952&lt;&gt;"",N$7&lt;&gt;""),MAX(NETWORKDAYS(N$7,N$7+6)-MAX($E952-N$7,0)-MAX((N$7+4)-$F952,0),0)*$B952,"")</f>
        <v/>
      </c>
      <c r="O952" s="11" t="str">
        <f aca="false">IF(AND($B952&lt;&gt;"",$E952&lt;&gt;"",$F952&lt;&gt;"",O$7&lt;&gt;""),MAX(NETWORKDAYS(O$7,O$7+6)-MAX($E952-O$7,0)-MAX((O$7+4)-$F952,0),0)*$B952,"")</f>
        <v/>
      </c>
      <c r="P952" s="11" t="str">
        <f aca="false">IF(AND($B952&lt;&gt;"",$E952&lt;&gt;"",$F952&lt;&gt;"",P$7&lt;&gt;""),MAX(NETWORKDAYS(P$7,P$7+6)-MAX($E952-P$7,0)-MAX((P$7+4)-$F952,0),0)*$B952,"")</f>
        <v/>
      </c>
      <c r="Q952" s="11" t="str">
        <f aca="false">IF(AND($B952&lt;&gt;"",$E952&lt;&gt;"",$F952&lt;&gt;"",Q$7&lt;&gt;""),MAX(NETWORKDAYS(Q$7,Q$7+6)-MAX($E952-Q$7,0)-MAX((Q$7+4)-$F952,0),0)*$B952,"")</f>
        <v/>
      </c>
      <c r="R952" s="11" t="str">
        <f aca="false">IF(AND($B952&lt;&gt;"",$E952&lt;&gt;"",$F952&lt;&gt;"",R$7&lt;&gt;""),MAX(NETWORKDAYS(R$7,R$7+6)-MAX($E952-R$7,0)-MAX((R$7+4)-$F952,0),0)*$B952,"")</f>
        <v/>
      </c>
      <c r="S952" s="11" t="str">
        <f aca="false">IF(AND($B952&lt;&gt;"",$E952&lt;&gt;"",$F952&lt;&gt;"",S$7&lt;&gt;""),MAX(NETWORKDAYS(S$7,S$7+6)-MAX($E952-S$7,0)-MAX((S$7+4)-$F952,0),0)*$B952,"")</f>
        <v/>
      </c>
      <c r="T952" s="11" t="str">
        <f aca="false">IF(AND($B952&lt;&gt;"",$E952&lt;&gt;"",$F952&lt;&gt;"",T$7&lt;&gt;""),MAX(NETWORKDAYS(T$7,T$7+6)-MAX($E952-T$7,0)-MAX((T$7+4)-$F952,0),0)*$B952,"")</f>
        <v/>
      </c>
      <c r="U952" s="11" t="str">
        <f aca="false">IF(AND($B952&lt;&gt;"",$E952&lt;&gt;"",$F952&lt;&gt;"",U$7&lt;&gt;""),MAX(NETWORKDAYS(U$7,U$7+6)-MAX($E952-U$7,0)-MAX((U$7+4)-$F952,0),0)*$B952,"")</f>
        <v/>
      </c>
      <c r="V952" s="11" t="str">
        <f aca="false">IF(AND($B952&lt;&gt;"",$E952&lt;&gt;"",$F952&lt;&gt;"",V$7&lt;&gt;""),MAX(NETWORKDAYS(V$7,V$7+6)-MAX($E952-V$7,0)-MAX((V$7+4)-$F952,0),0)*$B952,"")</f>
        <v/>
      </c>
      <c r="W952" s="11" t="str">
        <f aca="false">IF(AND($B952&lt;&gt;"",$E952&lt;&gt;"",$F952&lt;&gt;"",W$7&lt;&gt;""),MAX(NETWORKDAYS(W$7,W$7+6)-MAX($E952-W$7,0)-MAX((W$7+4)-$F952,0),0)*$B952,"")</f>
        <v/>
      </c>
      <c r="X952" s="11" t="str">
        <f aca="false">IF(AND($B952&lt;&gt;"",$E952&lt;&gt;"",$F952&lt;&gt;"",X$7&lt;&gt;""),MAX(NETWORKDAYS(X$7,X$7+6)-MAX($E952-X$7,0)-MAX((X$7+4)-$F952,0),0)*$B952,"")</f>
        <v/>
      </c>
      <c r="Y952" s="11" t="str">
        <f aca="false">IF(AND($B952&lt;&gt;"",$E952&lt;&gt;"",$F952&lt;&gt;"",Y$7&lt;&gt;""),MAX(NETWORKDAYS(Y$7,Y$7+6)-MAX($E952-Y$7,0)-MAX((Y$7+4)-$F952,0),0)*$B952,"")</f>
        <v/>
      </c>
      <c r="Z952" s="11" t="str">
        <f aca="false">IF(AND($B952&lt;&gt;"",$E952&lt;&gt;"",$F952&lt;&gt;"",Z$7&lt;&gt;""),MAX(NETWORKDAYS(Z$7,Z$7+6)-MAX($E952-Z$7,0)-MAX((Z$7+4)-$F952,0),0)*$B952,"")</f>
        <v/>
      </c>
      <c r="AA952" s="11" t="str">
        <f aca="false">IF(AND($B952&lt;&gt;"",$E952&lt;&gt;"",$F952&lt;&gt;"",AA$7&lt;&gt;""),MAX(NETWORKDAYS(AA$7,AA$7+6)-MAX($E952-AA$7,0)-MAX((AA$7+4)-$F952,0),0)*$B952,"")</f>
        <v/>
      </c>
      <c r="AB952" s="11" t="str">
        <f aca="false">IF(AND($B952&lt;&gt;"",$E952&lt;&gt;"",$F952&lt;&gt;"",AB$7&lt;&gt;""),MAX(NETWORKDAYS(AB$7,AB$7+6)-MAX($E952-AB$7,0)-MAX((AB$7+4)-$F952,0),0)*$B952,"")</f>
        <v/>
      </c>
      <c r="AC952" s="11" t="str">
        <f aca="false">IF(AND($B952&lt;&gt;"",$E952&lt;&gt;"",$F952&lt;&gt;"",AC$7&lt;&gt;""),MAX(NETWORKDAYS(AC$7,AC$7+6)-MAX($E952-AC$7,0)-MAX((AC$7+4)-$F952,0),0)*$B952,"")</f>
        <v/>
      </c>
      <c r="AD952" s="11" t="str">
        <f aca="false">IF(AND($B952&lt;&gt;"",$E952&lt;&gt;"",$F952&lt;&gt;"",AD$7&lt;&gt;""),MAX(NETWORKDAYS(AD$7,AD$7+6)-MAX($E952-AD$7,0)-MAX((AD$7+4)-$F952,0),0)*$B952,"")</f>
        <v/>
      </c>
      <c r="AE952" s="11" t="str">
        <f aca="false">IF(AND($B952&lt;&gt;"",$E952&lt;&gt;"",$F952&lt;&gt;"",AE$7&lt;&gt;""),MAX(NETWORKDAYS(AE$7,AE$7+6)-MAX($E952-AE$7,0)-MAX((AE$7+4)-$F952,0),0)*$B952,"")</f>
        <v/>
      </c>
      <c r="AF952" s="11" t="str">
        <f aca="false">IF(AND($B952&lt;&gt;"",$E952&lt;&gt;"",$F952&lt;&gt;"",AF$7&lt;&gt;""),MAX(NETWORKDAYS(AF$7,AF$7+6)-MAX($E952-AF$7,0)-MAX((AF$7+4)-$F952,0),0)*$B952,"")</f>
        <v/>
      </c>
      <c r="AG952" s="11" t="str">
        <f aca="false">IF(AND($B952&lt;&gt;"",$E952&lt;&gt;"",$F952&lt;&gt;"",AG$7&lt;&gt;""),MAX(NETWORKDAYS(AG$7,AG$7+6)-MAX($E952-AG$7,0)-MAX((AG$7+4)-$F952,0),0)*$B952,"")</f>
        <v/>
      </c>
      <c r="AH952" s="11" t="str">
        <f aca="false">IF(AND($B952&lt;&gt;"",$E952&lt;&gt;"",$F952&lt;&gt;"",AH$7&lt;&gt;""),MAX(NETWORKDAYS(AH$7,AH$7+6)-MAX($E952-AH$7,0)-MAX((AH$7+4)-$F952,0),0)*$B952,"")</f>
        <v/>
      </c>
      <c r="AI952" s="11" t="str">
        <f aca="false">IF(AND($B952&lt;&gt;"",$E952&lt;&gt;"",$F952&lt;&gt;"",AI$7&lt;&gt;""),MAX(NETWORKDAYS(AI$7,AI$7+6)-MAX($E952-AI$7,0)-MAX((AI$7+4)-$F952,0),0)*$B952,"")</f>
        <v/>
      </c>
      <c r="AJ952" s="11" t="str">
        <f aca="false">IF(AND($B952&lt;&gt;"",$E952&lt;&gt;"",$F952&lt;&gt;"",AJ$7&lt;&gt;""),MAX(NETWORKDAYS(AJ$7,AJ$7+6)-MAX($E952-AJ$7,0)-MAX((AJ$7+4)-$F952,0),0)*$B952,"")</f>
        <v/>
      </c>
      <c r="AK952" s="11" t="str">
        <f aca="false">IF(AND($B952&lt;&gt;"",$E952&lt;&gt;"",$F952&lt;&gt;"",AK$7&lt;&gt;""),MAX(NETWORKDAYS(AK$7,AK$7+6)-MAX($E952-AK$7,0)-MAX((AK$7+4)-$F952,0),0)*$B952,"")</f>
        <v/>
      </c>
      <c r="AL952" s="11" t="str">
        <f aca="false">IF(AND($B952&lt;&gt;"",$E952&lt;&gt;"",$F952&lt;&gt;"",AL$7&lt;&gt;""),MAX(NETWORKDAYS(AL$7,AL$7+6)-MAX($E952-AL$7,0)-MAX((AL$7+4)-$F952,0),0)*$B952,"")</f>
        <v/>
      </c>
      <c r="AM952" s="11" t="str">
        <f aca="false">IF(AND($B952&lt;&gt;"",$E952&lt;&gt;"",$F952&lt;&gt;"",AM$7&lt;&gt;""),MAX(NETWORKDAYS(AM$7,AM$7+6)-MAX($E952-AM$7,0)-MAX((AM$7+4)-$F952,0),0)*$B952,"")</f>
        <v/>
      </c>
      <c r="AN952" s="11" t="str">
        <f aca="false">IF(AND($B952&lt;&gt;"",$E952&lt;&gt;"",$F952&lt;&gt;"",AN$7&lt;&gt;""),MAX(NETWORKDAYS(AN$7,AN$7+6)-MAX($E952-AN$7,0)-MAX((AN$7+4)-$F952,0),0)*$B952,"")</f>
        <v/>
      </c>
      <c r="AO952" s="11" t="str">
        <f aca="false">IF(AND($B952&lt;&gt;"",$E952&lt;&gt;"",$F952&lt;&gt;"",AO$7&lt;&gt;""),MAX(NETWORKDAYS(AO$7,AO$7+6)-MAX($E952-AO$7,0)-MAX((AO$7+4)-$F952,0),0)*$B952,"")</f>
        <v/>
      </c>
      <c r="AP952" s="11" t="str">
        <f aca="false">IF(AND($B952&lt;&gt;"",$E952&lt;&gt;"",$F952&lt;&gt;"",AP$7&lt;&gt;""),MAX(NETWORKDAYS(AP$7,AP$7+6)-MAX($E952-AP$7,0)-MAX((AP$7+4)-$F952,0),0)*$B952,"")</f>
        <v/>
      </c>
      <c r="AQ952" s="11" t="str">
        <f aca="false">IF(AND($B952&lt;&gt;"",$E952&lt;&gt;"",$F952&lt;&gt;"",AQ$7&lt;&gt;""),MAX(NETWORKDAYS(AQ$7,AQ$7+6)-MAX($E952-AQ$7,0)-MAX((AQ$7+4)-$F952,0),0)*$B952,"")</f>
        <v/>
      </c>
      <c r="AR952" s="11" t="str">
        <f aca="false">IF(AND($B952&lt;&gt;"",$E952&lt;&gt;"",$F952&lt;&gt;"",AR$7&lt;&gt;""),MAX(NETWORKDAYS(AR$7,AR$7+6)-MAX($E952-AR$7,0)-MAX((AR$7+4)-$F952,0),0)*$B952,"")</f>
        <v/>
      </c>
      <c r="AS952" s="11" t="str">
        <f aca="false">IF(AND($B952&lt;&gt;"",$E952&lt;&gt;"",$F952&lt;&gt;"",AS$7&lt;&gt;""),MAX(NETWORKDAYS(AS$7,AS$7+6)-MAX($E952-AS$7,0)-MAX((AS$7+4)-$F952,0),0)*$B952,"")</f>
        <v/>
      </c>
      <c r="AT952" s="11" t="str">
        <f aca="false">IF(AND($B952&lt;&gt;"",$E952&lt;&gt;"",$F952&lt;&gt;"",AT$7&lt;&gt;""),MAX(NETWORKDAYS(AT$7,AT$7+6)-MAX($E952-AT$7,0)-MAX((AT$7+4)-$F952,0),0)*$B952,"")</f>
        <v/>
      </c>
      <c r="AU952" s="11" t="str">
        <f aca="false">IF(AND($B952&lt;&gt;"",$E952&lt;&gt;"",$F952&lt;&gt;"",AU$7&lt;&gt;""),MAX(NETWORKDAYS(AU$7,AU$7+6)-MAX($E952-AU$7,0)-MAX((AU$7+4)-$F952,0),0)*$B952,"")</f>
        <v/>
      </c>
      <c r="AV952" s="11" t="str">
        <f aca="false">IF(AND($B952&lt;&gt;"",$E952&lt;&gt;"",$F952&lt;&gt;"",AV$7&lt;&gt;""),MAX(NETWORKDAYS(AV$7,AV$7+6)-MAX($E952-AV$7,0)-MAX((AV$7+4)-$F952,0),0)*$B952,"")</f>
        <v/>
      </c>
      <c r="AW952" s="11" t="str">
        <f aca="false">IF(AND($B952&lt;&gt;"",$E952&lt;&gt;"",$F952&lt;&gt;"",AW$7&lt;&gt;""),MAX(NETWORKDAYS(AW$7,AW$7+6)-MAX($E952-AW$7,0)-MAX((AW$7+4)-$F952,0),0)*$B952,"")</f>
        <v/>
      </c>
      <c r="AX952" s="11" t="str">
        <f aca="false">IF(AND($B952&lt;&gt;"",$E952&lt;&gt;"",$F952&lt;&gt;"",AX$7&lt;&gt;""),MAX(NETWORKDAYS(AX$7,AX$7+6)-MAX($E952-AX$7,0)-MAX((AX$7+4)-$F952,0),0)*$B952,"")</f>
        <v/>
      </c>
      <c r="AY952" s="11" t="str">
        <f aca="false">IF(AND($B952&lt;&gt;"",$E952&lt;&gt;"",$F952&lt;&gt;"",AY$7&lt;&gt;""),MAX(NETWORKDAYS(AY$7,AY$7+6)-MAX($E952-AY$7,0)-MAX((AY$7+4)-$F952,0),0)*$B952,"")</f>
        <v/>
      </c>
      <c r="AZ952" s="11" t="str">
        <f aca="false">IF(AND($B952&lt;&gt;"",$E952&lt;&gt;"",$F952&lt;&gt;"",AZ$7&lt;&gt;""),MAX(NETWORKDAYS(AZ$7,AZ$7+6)-MAX($E952-AZ$7,0)-MAX((AZ$7+4)-$F952,0),0)*$B952,"")</f>
        <v/>
      </c>
      <c r="BA952" s="11" t="str">
        <f aca="false">IF(AND($B952&lt;&gt;"",$E952&lt;&gt;"",$F952&lt;&gt;"",BA$7&lt;&gt;""),MAX(NETWORKDAYS(BA$7,BA$7+6)-MAX($E952-BA$7,0)-MAX((BA$7+4)-$F952,0),0)*$B952,"")</f>
        <v/>
      </c>
      <c r="BB952" s="11" t="str">
        <f aca="false">IF(AND($B952&lt;&gt;"",$E952&lt;&gt;"",$F952&lt;&gt;"",BB$7&lt;&gt;""),MAX(NETWORKDAYS(BB$7,BB$7+6)-MAX($E952-BB$7,0)-MAX((BB$7+4)-$F952,0),0)*$B952,"")</f>
        <v/>
      </c>
      <c r="BC952" s="11" t="str">
        <f aca="false">IF(AND($B952&lt;&gt;"",$E952&lt;&gt;"",$F952&lt;&gt;"",BC$7&lt;&gt;""),MAX(NETWORKDAYS(BC$7,BC$7+6)-MAX($E952-BC$7,0)-MAX((BC$7+4)-$F952,0),0)*$B952,"")</f>
        <v/>
      </c>
      <c r="BD952" s="11" t="str">
        <f aca="false">IF(AND($B952&lt;&gt;"",$E952&lt;&gt;"",$F952&lt;&gt;"",BD$7&lt;&gt;""),MAX(NETWORKDAYS(BD$7,BD$7+6)-MAX($E952-BD$7,0)-MAX((BD$7+4)-$F952,0),0)*$B952,"")</f>
        <v/>
      </c>
      <c r="BE952" s="11" t="str">
        <f aca="false">IF(AND($B952&lt;&gt;"",$E952&lt;&gt;"",$F952&lt;&gt;"",BE$7&lt;&gt;""),MAX(NETWORKDAYS(BE$7,BE$7+6)-MAX($E952-BE$7,0)-MAX((BE$7+4)-$F952,0),0)*$B952,"")</f>
        <v/>
      </c>
      <c r="BF952" s="11" t="str">
        <f aca="false">IF(AND($B952&lt;&gt;"",$E952&lt;&gt;"",$F952&lt;&gt;"",BF$7&lt;&gt;""),MAX(NETWORKDAYS(BF$7,BF$7+6)-MAX($E952-BF$7,0)-MAX((BF$7+4)-$F952,0),0)*$B952,"")</f>
        <v/>
      </c>
      <c r="BG952" s="11" t="str">
        <f aca="false">IF(AND($B952&lt;&gt;"",$E952&lt;&gt;"",$F952&lt;&gt;"",BG$7&lt;&gt;""),MAX(NETWORKDAYS(BG$7,BG$7+6)-MAX($E952-BG$7,0)-MAX((BG$7+4)-$F952,0),0)*$B952,"")</f>
        <v/>
      </c>
      <c r="BH952" s="11" t="str">
        <f aca="false">IF(AND($B952&lt;&gt;"",$E952&lt;&gt;"",$F952&lt;&gt;"",BH$7&lt;&gt;""),MAX(NETWORKDAYS(BH$7,BH$7+6)-MAX($E952-BH$7,0)-MAX((BH$7+4)-$F952,0),0)*$B952,"")</f>
        <v/>
      </c>
      <c r="BI952" s="11" t="str">
        <f aca="false">IF(AND($B952&lt;&gt;"",$E952&lt;&gt;"",$F952&lt;&gt;"",BI$7&lt;&gt;""),MAX(NETWORKDAYS(BI$7,BI$7+6)-MAX($E952-BI$7,0)-MAX((BI$7+4)-$F952,0),0)*$B952,"")</f>
        <v/>
      </c>
      <c r="BJ952" s="11" t="str">
        <f aca="false">IF(AND($B952&lt;&gt;"",$E952&lt;&gt;"",$F952&lt;&gt;"",BJ$7&lt;&gt;""),MAX(NETWORKDAYS(BJ$7,BJ$7+6)-MAX($E952-BJ$7,0)-MAX((BJ$7+4)-$F952,0),0)*$B952,"")</f>
        <v/>
      </c>
      <c r="BK952" s="11" t="str">
        <f aca="false">IF(AND($B952&lt;&gt;"",$E952&lt;&gt;"",$F952&lt;&gt;"",BK$7&lt;&gt;""),MAX(NETWORKDAYS(BK$7,BK$7+6)-MAX($E952-BK$7,0)-MAX((BK$7+4)-$F952,0),0)*$B952,"")</f>
        <v/>
      </c>
      <c r="BL952" s="11" t="str">
        <f aca="false">IF(AND($B952&lt;&gt;"",$E952&lt;&gt;"",$F952&lt;&gt;"",BL$7&lt;&gt;""),MAX(NETWORKDAYS(BL$7,BL$7+6)-MAX($E952-BL$7,0)-MAX((BL$7+4)-$F952,0),0)*$B952,"")</f>
        <v/>
      </c>
      <c r="BM952" s="11" t="str">
        <f aca="false">IF(AND($B952&lt;&gt;"",$E952&lt;&gt;"",$F952&lt;&gt;"",BM$7&lt;&gt;""),MAX(NETWORKDAYS(BM$7,BM$7+6)-MAX($E952-BM$7,0)-MAX((BM$7+4)-$F952,0),0)*$B952,"")</f>
        <v/>
      </c>
      <c r="BN952" s="11" t="str">
        <f aca="false">IF(AND($B952&lt;&gt;"",$E952&lt;&gt;"",$F952&lt;&gt;"",BN$7&lt;&gt;""),MAX(NETWORKDAYS(BN$7,BN$7+6)-MAX($E952-BN$7,0)-MAX((BN$7+4)-$F952,0),0)*$B952,"")</f>
        <v/>
      </c>
      <c r="BO952" s="11" t="str">
        <f aca="false">IF(AND($B952&lt;&gt;"",$E952&lt;&gt;"",$F952&lt;&gt;"",BO$7&lt;&gt;""),MAX(NETWORKDAYS(BO$7,BO$7+6)-MAX($E952-BO$7,0)-MAX((BO$7+4)-$F952,0),0)*$B952,"")</f>
        <v/>
      </c>
      <c r="BP952" s="11" t="str">
        <f aca="false">IF(AND($B952&lt;&gt;"",$E952&lt;&gt;"",$F952&lt;&gt;"",BP$7&lt;&gt;""),MAX(NETWORKDAYS(BP$7,BP$7+6)-MAX($E952-BP$7,0)-MAX((BP$7+4)-$F952,0),0)*$B952,"")</f>
        <v/>
      </c>
      <c r="BQ952" s="11" t="str">
        <f aca="false">IF(AND($B952&lt;&gt;"",$E952&lt;&gt;"",$F952&lt;&gt;"",BQ$7&lt;&gt;""),MAX(NETWORKDAYS(BQ$7,BQ$7+6)-MAX($E952-BQ$7,0)-MAX((BQ$7+4)-$F952,0),0)*$B952,"")</f>
        <v/>
      </c>
      <c r="BR952" s="11" t="str">
        <f aca="false">IF(AND($B952&lt;&gt;"",$E952&lt;&gt;"",$F952&lt;&gt;"",BR$7&lt;&gt;""),MAX(NETWORKDAYS(BR$7,BR$7+6)-MAX($E952-BR$7,0)-MAX((BR$7+4)-$F952,0),0)*$B952,"")</f>
        <v/>
      </c>
      <c r="BS952" s="11" t="str">
        <f aca="false">IF(AND($B952&lt;&gt;"",$E952&lt;&gt;"",$F952&lt;&gt;"",BS$7&lt;&gt;""),MAX(NETWORKDAYS(BS$7,BS$7+6)-MAX($E952-BS$7,0)-MAX((BS$7+4)-$F952,0),0)*$B952,"")</f>
        <v/>
      </c>
      <c r="BT952" s="11" t="str">
        <f aca="false">IF(AND($B952&lt;&gt;"",$E952&lt;&gt;"",$F952&lt;&gt;"",BT$7&lt;&gt;""),MAX(NETWORKDAYS(BT$7,BT$7+6)-MAX($E952-BT$7,0)-MAX((BT$7+4)-$F952,0),0)*$B952,"")</f>
        <v/>
      </c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  <c r="IU952" s="11"/>
      <c r="IV952" s="11"/>
      <c r="IW952" s="11"/>
      <c r="IX952" s="11"/>
      <c r="IY952" s="11"/>
      <c r="IZ952" s="11"/>
      <c r="JA952" s="11"/>
      <c r="JB952" s="11"/>
      <c r="JC952" s="11"/>
      <c r="JD952" s="11"/>
      <c r="JE952" s="11"/>
      <c r="JF952" s="11"/>
      <c r="JG952" s="11"/>
      <c r="JH952" s="11"/>
      <c r="JI952" s="11"/>
      <c r="JJ952" s="11"/>
      <c r="JK952" s="11"/>
      <c r="JL952" s="11"/>
      <c r="JM952" s="11"/>
      <c r="JN952" s="11"/>
      <c r="JO952" s="11"/>
      <c r="JP952" s="11"/>
      <c r="JQ952" s="11"/>
      <c r="JR952" s="11"/>
      <c r="JS952" s="11"/>
      <c r="JT952" s="11"/>
      <c r="JU952" s="11"/>
      <c r="JV952" s="11"/>
      <c r="JW952" s="11"/>
      <c r="JX952" s="11"/>
      <c r="JY952" s="11"/>
      <c r="JZ952" s="11"/>
      <c r="KA952" s="11"/>
      <c r="KB952" s="11"/>
      <c r="KC952" s="11"/>
      <c r="KD952" s="11"/>
      <c r="KE952" s="11"/>
      <c r="KF952" s="11"/>
      <c r="KG952" s="11"/>
      <c r="KH952" s="11"/>
      <c r="KI952" s="11"/>
      <c r="KJ952" s="11"/>
      <c r="KK952" s="11"/>
      <c r="KL952" s="11"/>
      <c r="KM952" s="11"/>
      <c r="KN952" s="11"/>
      <c r="KO952" s="11"/>
      <c r="KP952" s="11"/>
      <c r="KQ952" s="11"/>
      <c r="KR952" s="11"/>
      <c r="KS952" s="11"/>
      <c r="KT952" s="11"/>
      <c r="KU952" s="11"/>
      <c r="KV952" s="11"/>
      <c r="KW952" s="11"/>
      <c r="KX952" s="11"/>
      <c r="KY952" s="11"/>
      <c r="KZ952" s="11"/>
      <c r="LA952" s="11"/>
      <c r="LB952" s="11"/>
      <c r="LC952" s="11"/>
      <c r="LD952" s="11"/>
      <c r="LE952" s="11"/>
      <c r="LF952" s="11"/>
      <c r="LG952" s="11"/>
      <c r="LH952" s="11"/>
      <c r="LI952" s="11"/>
      <c r="LJ952" s="11"/>
      <c r="LK952" s="11"/>
      <c r="LL952" s="11"/>
      <c r="LM952" s="11"/>
      <c r="LN952" s="11"/>
      <c r="LO952" s="11"/>
      <c r="LP952" s="11"/>
      <c r="LQ952" s="11"/>
      <c r="LR952" s="11"/>
      <c r="LS952" s="11"/>
      <c r="LT952" s="11"/>
      <c r="LU952" s="11"/>
      <c r="LV952" s="11"/>
      <c r="LW952" s="11"/>
      <c r="LX952" s="11"/>
      <c r="LY952" s="11"/>
      <c r="LZ952" s="11"/>
      <c r="MA952" s="11"/>
      <c r="MB952" s="11"/>
      <c r="MC952" s="11"/>
      <c r="MD952" s="11"/>
      <c r="ME952" s="11"/>
      <c r="MF952" s="11"/>
    </row>
    <row r="953" customFormat="false" ht="12.8" hidden="false" customHeight="false" outlineLevel="0" collapsed="false">
      <c r="A953" s="1" t="str">
        <f aca="false">IF(taskList!J949&lt;&gt;"",taskList!J949,"")</f>
        <v/>
      </c>
      <c r="B953" s="9" t="str">
        <f aca="false">IF(AND(IF(taskList!M949&lt;&gt;"",TRUE()),IF(taskList!K949&lt;&gt;"",TRUE())),taskList!M949/taskList!K949,"")</f>
        <v/>
      </c>
      <c r="C953" s="9" t="str">
        <f aca="false">IF(taskList!B949&lt;&gt;"",taskList!B949,"")</f>
        <v/>
      </c>
      <c r="D953" s="9" t="str">
        <f aca="false">IF(taskList!E949&lt;&gt;"",taskList!E949,"")</f>
        <v/>
      </c>
      <c r="E953" s="4" t="str">
        <f aca="false">IF(taskList!F949&lt;&gt;"",taskList!F949,"")</f>
        <v/>
      </c>
      <c r="F953" s="4" t="str">
        <f aca="false">IF(taskList!G949&lt;&gt;"",taskList!G949,"")</f>
        <v/>
      </c>
      <c r="H953" s="11" t="str">
        <f aca="false">IF(AND($B953&lt;&gt;"",$E953&lt;&gt;"",$F953&lt;&gt;"",H$7&lt;&gt;""),MAX(NETWORKDAYS(H$7,H$7+6)-MAX($E953-H$7,0)-MAX((H$7+4)-$F953,0),0)*$B953,"")</f>
        <v/>
      </c>
      <c r="I953" s="11" t="str">
        <f aca="false">IF(AND($B953&lt;&gt;"",$E953&lt;&gt;"",$F953&lt;&gt;"",I$7&lt;&gt;""),MAX(NETWORKDAYS(I$7,I$7+6)-MAX($E953-I$7,0)-MAX((I$7+4)-$F953,0),0)*$B953,"")</f>
        <v/>
      </c>
      <c r="J953" s="11" t="str">
        <f aca="false">IF(AND($B953&lt;&gt;"",$E953&lt;&gt;"",$F953&lt;&gt;"",J$7&lt;&gt;""),MAX(NETWORKDAYS(J$7,J$7+6)-MAX($E953-J$7,0)-MAX((J$7+4)-$F953,0),0)*$B953,"")</f>
        <v/>
      </c>
      <c r="K953" s="11" t="str">
        <f aca="false">IF(AND($B953&lt;&gt;"",$E953&lt;&gt;"",$F953&lt;&gt;"",K$7&lt;&gt;""),MAX(NETWORKDAYS(K$7,K$7+6)-MAX($E953-K$7,0)-MAX((K$7+4)-$F953,0),0)*$B953,"")</f>
        <v/>
      </c>
      <c r="L953" s="11" t="str">
        <f aca="false">IF(AND($B953&lt;&gt;"",$E953&lt;&gt;"",$F953&lt;&gt;"",L$7&lt;&gt;""),MAX(NETWORKDAYS(L$7,L$7+6)-MAX($E953-L$7,0)-MAX((L$7+4)-$F953,0),0)*$B953,"")</f>
        <v/>
      </c>
      <c r="M953" s="11" t="str">
        <f aca="false">IF(AND($B953&lt;&gt;"",$E953&lt;&gt;"",$F953&lt;&gt;"",M$7&lt;&gt;""),MAX(NETWORKDAYS(M$7,M$7+6)-MAX($E953-M$7,0)-MAX((M$7+4)-$F953,0),0)*$B953,"")</f>
        <v/>
      </c>
      <c r="N953" s="11" t="str">
        <f aca="false">IF(AND($B953&lt;&gt;"",$E953&lt;&gt;"",$F953&lt;&gt;"",N$7&lt;&gt;""),MAX(NETWORKDAYS(N$7,N$7+6)-MAX($E953-N$7,0)-MAX((N$7+4)-$F953,0),0)*$B953,"")</f>
        <v/>
      </c>
      <c r="O953" s="11" t="str">
        <f aca="false">IF(AND($B953&lt;&gt;"",$E953&lt;&gt;"",$F953&lt;&gt;"",O$7&lt;&gt;""),MAX(NETWORKDAYS(O$7,O$7+6)-MAX($E953-O$7,0)-MAX((O$7+4)-$F953,0),0)*$B953,"")</f>
        <v/>
      </c>
      <c r="P953" s="11" t="str">
        <f aca="false">IF(AND($B953&lt;&gt;"",$E953&lt;&gt;"",$F953&lt;&gt;"",P$7&lt;&gt;""),MAX(NETWORKDAYS(P$7,P$7+6)-MAX($E953-P$7,0)-MAX((P$7+4)-$F953,0),0)*$B953,"")</f>
        <v/>
      </c>
      <c r="Q953" s="11" t="str">
        <f aca="false">IF(AND($B953&lt;&gt;"",$E953&lt;&gt;"",$F953&lt;&gt;"",Q$7&lt;&gt;""),MAX(NETWORKDAYS(Q$7,Q$7+6)-MAX($E953-Q$7,0)-MAX((Q$7+4)-$F953,0),0)*$B953,"")</f>
        <v/>
      </c>
      <c r="R953" s="11" t="str">
        <f aca="false">IF(AND($B953&lt;&gt;"",$E953&lt;&gt;"",$F953&lt;&gt;"",R$7&lt;&gt;""),MAX(NETWORKDAYS(R$7,R$7+6)-MAX($E953-R$7,0)-MAX((R$7+4)-$F953,0),0)*$B953,"")</f>
        <v/>
      </c>
      <c r="S953" s="11" t="str">
        <f aca="false">IF(AND($B953&lt;&gt;"",$E953&lt;&gt;"",$F953&lt;&gt;"",S$7&lt;&gt;""),MAX(NETWORKDAYS(S$7,S$7+6)-MAX($E953-S$7,0)-MAX((S$7+4)-$F953,0),0)*$B953,"")</f>
        <v/>
      </c>
      <c r="T953" s="11" t="str">
        <f aca="false">IF(AND($B953&lt;&gt;"",$E953&lt;&gt;"",$F953&lt;&gt;"",T$7&lt;&gt;""),MAX(NETWORKDAYS(T$7,T$7+6)-MAX($E953-T$7,0)-MAX((T$7+4)-$F953,0),0)*$B953,"")</f>
        <v/>
      </c>
      <c r="U953" s="11" t="str">
        <f aca="false">IF(AND($B953&lt;&gt;"",$E953&lt;&gt;"",$F953&lt;&gt;"",U$7&lt;&gt;""),MAX(NETWORKDAYS(U$7,U$7+6)-MAX($E953-U$7,0)-MAX((U$7+4)-$F953,0),0)*$B953,"")</f>
        <v/>
      </c>
      <c r="V953" s="11" t="str">
        <f aca="false">IF(AND($B953&lt;&gt;"",$E953&lt;&gt;"",$F953&lt;&gt;"",V$7&lt;&gt;""),MAX(NETWORKDAYS(V$7,V$7+6)-MAX($E953-V$7,0)-MAX((V$7+4)-$F953,0),0)*$B953,"")</f>
        <v/>
      </c>
      <c r="W953" s="11" t="str">
        <f aca="false">IF(AND($B953&lt;&gt;"",$E953&lt;&gt;"",$F953&lt;&gt;"",W$7&lt;&gt;""),MAX(NETWORKDAYS(W$7,W$7+6)-MAX($E953-W$7,0)-MAX((W$7+4)-$F953,0),0)*$B953,"")</f>
        <v/>
      </c>
      <c r="X953" s="11" t="str">
        <f aca="false">IF(AND($B953&lt;&gt;"",$E953&lt;&gt;"",$F953&lt;&gt;"",X$7&lt;&gt;""),MAX(NETWORKDAYS(X$7,X$7+6)-MAX($E953-X$7,0)-MAX((X$7+4)-$F953,0),0)*$B953,"")</f>
        <v/>
      </c>
      <c r="Y953" s="11" t="str">
        <f aca="false">IF(AND($B953&lt;&gt;"",$E953&lt;&gt;"",$F953&lt;&gt;"",Y$7&lt;&gt;""),MAX(NETWORKDAYS(Y$7,Y$7+6)-MAX($E953-Y$7,0)-MAX((Y$7+4)-$F953,0),0)*$B953,"")</f>
        <v/>
      </c>
      <c r="Z953" s="11" t="str">
        <f aca="false">IF(AND($B953&lt;&gt;"",$E953&lt;&gt;"",$F953&lt;&gt;"",Z$7&lt;&gt;""),MAX(NETWORKDAYS(Z$7,Z$7+6)-MAX($E953-Z$7,0)-MAX((Z$7+4)-$F953,0),0)*$B953,"")</f>
        <v/>
      </c>
      <c r="AA953" s="11" t="str">
        <f aca="false">IF(AND($B953&lt;&gt;"",$E953&lt;&gt;"",$F953&lt;&gt;"",AA$7&lt;&gt;""),MAX(NETWORKDAYS(AA$7,AA$7+6)-MAX($E953-AA$7,0)-MAX((AA$7+4)-$F953,0),0)*$B953,"")</f>
        <v/>
      </c>
      <c r="AB953" s="11" t="str">
        <f aca="false">IF(AND($B953&lt;&gt;"",$E953&lt;&gt;"",$F953&lt;&gt;"",AB$7&lt;&gt;""),MAX(NETWORKDAYS(AB$7,AB$7+6)-MAX($E953-AB$7,0)-MAX((AB$7+4)-$F953,0),0)*$B953,"")</f>
        <v/>
      </c>
      <c r="AC953" s="11" t="str">
        <f aca="false">IF(AND($B953&lt;&gt;"",$E953&lt;&gt;"",$F953&lt;&gt;"",AC$7&lt;&gt;""),MAX(NETWORKDAYS(AC$7,AC$7+6)-MAX($E953-AC$7,0)-MAX((AC$7+4)-$F953,0),0)*$B953,"")</f>
        <v/>
      </c>
      <c r="AD953" s="11" t="str">
        <f aca="false">IF(AND($B953&lt;&gt;"",$E953&lt;&gt;"",$F953&lt;&gt;"",AD$7&lt;&gt;""),MAX(NETWORKDAYS(AD$7,AD$7+6)-MAX($E953-AD$7,0)-MAX((AD$7+4)-$F953,0),0)*$B953,"")</f>
        <v/>
      </c>
      <c r="AE953" s="11" t="str">
        <f aca="false">IF(AND($B953&lt;&gt;"",$E953&lt;&gt;"",$F953&lt;&gt;"",AE$7&lt;&gt;""),MAX(NETWORKDAYS(AE$7,AE$7+6)-MAX($E953-AE$7,0)-MAX((AE$7+4)-$F953,0),0)*$B953,"")</f>
        <v/>
      </c>
      <c r="AF953" s="11" t="str">
        <f aca="false">IF(AND($B953&lt;&gt;"",$E953&lt;&gt;"",$F953&lt;&gt;"",AF$7&lt;&gt;""),MAX(NETWORKDAYS(AF$7,AF$7+6)-MAX($E953-AF$7,0)-MAX((AF$7+4)-$F953,0),0)*$B953,"")</f>
        <v/>
      </c>
      <c r="AG953" s="11" t="str">
        <f aca="false">IF(AND($B953&lt;&gt;"",$E953&lt;&gt;"",$F953&lt;&gt;"",AG$7&lt;&gt;""),MAX(NETWORKDAYS(AG$7,AG$7+6)-MAX($E953-AG$7,0)-MAX((AG$7+4)-$F953,0),0)*$B953,"")</f>
        <v/>
      </c>
      <c r="AH953" s="11" t="str">
        <f aca="false">IF(AND($B953&lt;&gt;"",$E953&lt;&gt;"",$F953&lt;&gt;"",AH$7&lt;&gt;""),MAX(NETWORKDAYS(AH$7,AH$7+6)-MAX($E953-AH$7,0)-MAX((AH$7+4)-$F953,0),0)*$B953,"")</f>
        <v/>
      </c>
      <c r="AI953" s="11" t="str">
        <f aca="false">IF(AND($B953&lt;&gt;"",$E953&lt;&gt;"",$F953&lt;&gt;"",AI$7&lt;&gt;""),MAX(NETWORKDAYS(AI$7,AI$7+6)-MAX($E953-AI$7,0)-MAX((AI$7+4)-$F953,0),0)*$B953,"")</f>
        <v/>
      </c>
      <c r="AJ953" s="11" t="str">
        <f aca="false">IF(AND($B953&lt;&gt;"",$E953&lt;&gt;"",$F953&lt;&gt;"",AJ$7&lt;&gt;""),MAX(NETWORKDAYS(AJ$7,AJ$7+6)-MAX($E953-AJ$7,0)-MAX((AJ$7+4)-$F953,0),0)*$B953,"")</f>
        <v/>
      </c>
      <c r="AK953" s="11" t="str">
        <f aca="false">IF(AND($B953&lt;&gt;"",$E953&lt;&gt;"",$F953&lt;&gt;"",AK$7&lt;&gt;""),MAX(NETWORKDAYS(AK$7,AK$7+6)-MAX($E953-AK$7,0)-MAX((AK$7+4)-$F953,0),0)*$B953,"")</f>
        <v/>
      </c>
      <c r="AL953" s="11" t="str">
        <f aca="false">IF(AND($B953&lt;&gt;"",$E953&lt;&gt;"",$F953&lt;&gt;"",AL$7&lt;&gt;""),MAX(NETWORKDAYS(AL$7,AL$7+6)-MAX($E953-AL$7,0)-MAX((AL$7+4)-$F953,0),0)*$B953,"")</f>
        <v/>
      </c>
      <c r="AM953" s="11" t="str">
        <f aca="false">IF(AND($B953&lt;&gt;"",$E953&lt;&gt;"",$F953&lt;&gt;"",AM$7&lt;&gt;""),MAX(NETWORKDAYS(AM$7,AM$7+6)-MAX($E953-AM$7,0)-MAX((AM$7+4)-$F953,0),0)*$B953,"")</f>
        <v/>
      </c>
      <c r="AN953" s="11" t="str">
        <f aca="false">IF(AND($B953&lt;&gt;"",$E953&lt;&gt;"",$F953&lt;&gt;"",AN$7&lt;&gt;""),MAX(NETWORKDAYS(AN$7,AN$7+6)-MAX($E953-AN$7,0)-MAX((AN$7+4)-$F953,0),0)*$B953,"")</f>
        <v/>
      </c>
      <c r="AO953" s="11" t="str">
        <f aca="false">IF(AND($B953&lt;&gt;"",$E953&lt;&gt;"",$F953&lt;&gt;"",AO$7&lt;&gt;""),MAX(NETWORKDAYS(AO$7,AO$7+6)-MAX($E953-AO$7,0)-MAX((AO$7+4)-$F953,0),0)*$B953,"")</f>
        <v/>
      </c>
      <c r="AP953" s="11" t="str">
        <f aca="false">IF(AND($B953&lt;&gt;"",$E953&lt;&gt;"",$F953&lt;&gt;"",AP$7&lt;&gt;""),MAX(NETWORKDAYS(AP$7,AP$7+6)-MAX($E953-AP$7,0)-MAX((AP$7+4)-$F953,0),0)*$B953,"")</f>
        <v/>
      </c>
      <c r="AQ953" s="11" t="str">
        <f aca="false">IF(AND($B953&lt;&gt;"",$E953&lt;&gt;"",$F953&lt;&gt;"",AQ$7&lt;&gt;""),MAX(NETWORKDAYS(AQ$7,AQ$7+6)-MAX($E953-AQ$7,0)-MAX((AQ$7+4)-$F953,0),0)*$B953,"")</f>
        <v/>
      </c>
      <c r="AR953" s="11" t="str">
        <f aca="false">IF(AND($B953&lt;&gt;"",$E953&lt;&gt;"",$F953&lt;&gt;"",AR$7&lt;&gt;""),MAX(NETWORKDAYS(AR$7,AR$7+6)-MAX($E953-AR$7,0)-MAX((AR$7+4)-$F953,0),0)*$B953,"")</f>
        <v/>
      </c>
      <c r="AS953" s="11" t="str">
        <f aca="false">IF(AND($B953&lt;&gt;"",$E953&lt;&gt;"",$F953&lt;&gt;"",AS$7&lt;&gt;""),MAX(NETWORKDAYS(AS$7,AS$7+6)-MAX($E953-AS$7,0)-MAX((AS$7+4)-$F953,0),0)*$B953,"")</f>
        <v/>
      </c>
      <c r="AT953" s="11" t="str">
        <f aca="false">IF(AND($B953&lt;&gt;"",$E953&lt;&gt;"",$F953&lt;&gt;"",AT$7&lt;&gt;""),MAX(NETWORKDAYS(AT$7,AT$7+6)-MAX($E953-AT$7,0)-MAX((AT$7+4)-$F953,0),0)*$B953,"")</f>
        <v/>
      </c>
      <c r="AU953" s="11" t="str">
        <f aca="false">IF(AND($B953&lt;&gt;"",$E953&lt;&gt;"",$F953&lt;&gt;"",AU$7&lt;&gt;""),MAX(NETWORKDAYS(AU$7,AU$7+6)-MAX($E953-AU$7,0)-MAX((AU$7+4)-$F953,0),0)*$B953,"")</f>
        <v/>
      </c>
      <c r="AV953" s="11" t="str">
        <f aca="false">IF(AND($B953&lt;&gt;"",$E953&lt;&gt;"",$F953&lt;&gt;"",AV$7&lt;&gt;""),MAX(NETWORKDAYS(AV$7,AV$7+6)-MAX($E953-AV$7,0)-MAX((AV$7+4)-$F953,0),0)*$B953,"")</f>
        <v/>
      </c>
      <c r="AW953" s="11" t="str">
        <f aca="false">IF(AND($B953&lt;&gt;"",$E953&lt;&gt;"",$F953&lt;&gt;"",AW$7&lt;&gt;""),MAX(NETWORKDAYS(AW$7,AW$7+6)-MAX($E953-AW$7,0)-MAX((AW$7+4)-$F953,0),0)*$B953,"")</f>
        <v/>
      </c>
      <c r="AX953" s="11" t="str">
        <f aca="false">IF(AND($B953&lt;&gt;"",$E953&lt;&gt;"",$F953&lt;&gt;"",AX$7&lt;&gt;""),MAX(NETWORKDAYS(AX$7,AX$7+6)-MAX($E953-AX$7,0)-MAX((AX$7+4)-$F953,0),0)*$B953,"")</f>
        <v/>
      </c>
      <c r="AY953" s="11" t="str">
        <f aca="false">IF(AND($B953&lt;&gt;"",$E953&lt;&gt;"",$F953&lt;&gt;"",AY$7&lt;&gt;""),MAX(NETWORKDAYS(AY$7,AY$7+6)-MAX($E953-AY$7,0)-MAX((AY$7+4)-$F953,0),0)*$B953,"")</f>
        <v/>
      </c>
      <c r="AZ953" s="11" t="str">
        <f aca="false">IF(AND($B953&lt;&gt;"",$E953&lt;&gt;"",$F953&lt;&gt;"",AZ$7&lt;&gt;""),MAX(NETWORKDAYS(AZ$7,AZ$7+6)-MAX($E953-AZ$7,0)-MAX((AZ$7+4)-$F953,0),0)*$B953,"")</f>
        <v/>
      </c>
      <c r="BA953" s="11" t="str">
        <f aca="false">IF(AND($B953&lt;&gt;"",$E953&lt;&gt;"",$F953&lt;&gt;"",BA$7&lt;&gt;""),MAX(NETWORKDAYS(BA$7,BA$7+6)-MAX($E953-BA$7,0)-MAX((BA$7+4)-$F953,0),0)*$B953,"")</f>
        <v/>
      </c>
      <c r="BB953" s="11" t="str">
        <f aca="false">IF(AND($B953&lt;&gt;"",$E953&lt;&gt;"",$F953&lt;&gt;"",BB$7&lt;&gt;""),MAX(NETWORKDAYS(BB$7,BB$7+6)-MAX($E953-BB$7,0)-MAX((BB$7+4)-$F953,0),0)*$B953,"")</f>
        <v/>
      </c>
      <c r="BC953" s="11" t="str">
        <f aca="false">IF(AND($B953&lt;&gt;"",$E953&lt;&gt;"",$F953&lt;&gt;"",BC$7&lt;&gt;""),MAX(NETWORKDAYS(BC$7,BC$7+6)-MAX($E953-BC$7,0)-MAX((BC$7+4)-$F953,0),0)*$B953,"")</f>
        <v/>
      </c>
      <c r="BD953" s="11" t="str">
        <f aca="false">IF(AND($B953&lt;&gt;"",$E953&lt;&gt;"",$F953&lt;&gt;"",BD$7&lt;&gt;""),MAX(NETWORKDAYS(BD$7,BD$7+6)-MAX($E953-BD$7,0)-MAX((BD$7+4)-$F953,0),0)*$B953,"")</f>
        <v/>
      </c>
      <c r="BE953" s="11" t="str">
        <f aca="false">IF(AND($B953&lt;&gt;"",$E953&lt;&gt;"",$F953&lt;&gt;"",BE$7&lt;&gt;""),MAX(NETWORKDAYS(BE$7,BE$7+6)-MAX($E953-BE$7,0)-MAX((BE$7+4)-$F953,0),0)*$B953,"")</f>
        <v/>
      </c>
      <c r="BF953" s="11" t="str">
        <f aca="false">IF(AND($B953&lt;&gt;"",$E953&lt;&gt;"",$F953&lt;&gt;"",BF$7&lt;&gt;""),MAX(NETWORKDAYS(BF$7,BF$7+6)-MAX($E953-BF$7,0)-MAX((BF$7+4)-$F953,0),0)*$B953,"")</f>
        <v/>
      </c>
      <c r="BG953" s="11" t="str">
        <f aca="false">IF(AND($B953&lt;&gt;"",$E953&lt;&gt;"",$F953&lt;&gt;"",BG$7&lt;&gt;""),MAX(NETWORKDAYS(BG$7,BG$7+6)-MAX($E953-BG$7,0)-MAX((BG$7+4)-$F953,0),0)*$B953,"")</f>
        <v/>
      </c>
      <c r="BH953" s="11" t="str">
        <f aca="false">IF(AND($B953&lt;&gt;"",$E953&lt;&gt;"",$F953&lt;&gt;"",BH$7&lt;&gt;""),MAX(NETWORKDAYS(BH$7,BH$7+6)-MAX($E953-BH$7,0)-MAX((BH$7+4)-$F953,0),0)*$B953,"")</f>
        <v/>
      </c>
      <c r="BI953" s="11" t="str">
        <f aca="false">IF(AND($B953&lt;&gt;"",$E953&lt;&gt;"",$F953&lt;&gt;"",BI$7&lt;&gt;""),MAX(NETWORKDAYS(BI$7,BI$7+6)-MAX($E953-BI$7,0)-MAX((BI$7+4)-$F953,0),0)*$B953,"")</f>
        <v/>
      </c>
      <c r="BJ953" s="11" t="str">
        <f aca="false">IF(AND($B953&lt;&gt;"",$E953&lt;&gt;"",$F953&lt;&gt;"",BJ$7&lt;&gt;""),MAX(NETWORKDAYS(BJ$7,BJ$7+6)-MAX($E953-BJ$7,0)-MAX((BJ$7+4)-$F953,0),0)*$B953,"")</f>
        <v/>
      </c>
      <c r="BK953" s="11" t="str">
        <f aca="false">IF(AND($B953&lt;&gt;"",$E953&lt;&gt;"",$F953&lt;&gt;"",BK$7&lt;&gt;""),MAX(NETWORKDAYS(BK$7,BK$7+6)-MAX($E953-BK$7,0)-MAX((BK$7+4)-$F953,0),0)*$B953,"")</f>
        <v/>
      </c>
      <c r="BL953" s="11" t="str">
        <f aca="false">IF(AND($B953&lt;&gt;"",$E953&lt;&gt;"",$F953&lt;&gt;"",BL$7&lt;&gt;""),MAX(NETWORKDAYS(BL$7,BL$7+6)-MAX($E953-BL$7,0)-MAX((BL$7+4)-$F953,0),0)*$B953,"")</f>
        <v/>
      </c>
      <c r="BM953" s="11" t="str">
        <f aca="false">IF(AND($B953&lt;&gt;"",$E953&lt;&gt;"",$F953&lt;&gt;"",BM$7&lt;&gt;""),MAX(NETWORKDAYS(BM$7,BM$7+6)-MAX($E953-BM$7,0)-MAX((BM$7+4)-$F953,0),0)*$B953,"")</f>
        <v/>
      </c>
      <c r="BN953" s="11" t="str">
        <f aca="false">IF(AND($B953&lt;&gt;"",$E953&lt;&gt;"",$F953&lt;&gt;"",BN$7&lt;&gt;""),MAX(NETWORKDAYS(BN$7,BN$7+6)-MAX($E953-BN$7,0)-MAX((BN$7+4)-$F953,0),0)*$B953,"")</f>
        <v/>
      </c>
      <c r="BO953" s="11" t="str">
        <f aca="false">IF(AND($B953&lt;&gt;"",$E953&lt;&gt;"",$F953&lt;&gt;"",BO$7&lt;&gt;""),MAX(NETWORKDAYS(BO$7,BO$7+6)-MAX($E953-BO$7,0)-MAX((BO$7+4)-$F953,0),0)*$B953,"")</f>
        <v/>
      </c>
      <c r="BP953" s="11" t="str">
        <f aca="false">IF(AND($B953&lt;&gt;"",$E953&lt;&gt;"",$F953&lt;&gt;"",BP$7&lt;&gt;""),MAX(NETWORKDAYS(BP$7,BP$7+6)-MAX($E953-BP$7,0)-MAX((BP$7+4)-$F953,0),0)*$B953,"")</f>
        <v/>
      </c>
      <c r="BQ953" s="11" t="str">
        <f aca="false">IF(AND($B953&lt;&gt;"",$E953&lt;&gt;"",$F953&lt;&gt;"",BQ$7&lt;&gt;""),MAX(NETWORKDAYS(BQ$7,BQ$7+6)-MAX($E953-BQ$7,0)-MAX((BQ$7+4)-$F953,0),0)*$B953,"")</f>
        <v/>
      </c>
      <c r="BR953" s="11" t="str">
        <f aca="false">IF(AND($B953&lt;&gt;"",$E953&lt;&gt;"",$F953&lt;&gt;"",BR$7&lt;&gt;""),MAX(NETWORKDAYS(BR$7,BR$7+6)-MAX($E953-BR$7,0)-MAX((BR$7+4)-$F953,0),0)*$B953,"")</f>
        <v/>
      </c>
      <c r="BS953" s="11" t="str">
        <f aca="false">IF(AND($B953&lt;&gt;"",$E953&lt;&gt;"",$F953&lt;&gt;"",BS$7&lt;&gt;""),MAX(NETWORKDAYS(BS$7,BS$7+6)-MAX($E953-BS$7,0)-MAX((BS$7+4)-$F953,0),0)*$B953,"")</f>
        <v/>
      </c>
      <c r="BT953" s="11" t="str">
        <f aca="false">IF(AND($B953&lt;&gt;"",$E953&lt;&gt;"",$F953&lt;&gt;"",BT$7&lt;&gt;""),MAX(NETWORKDAYS(BT$7,BT$7+6)-MAX($E953-BT$7,0)-MAX((BT$7+4)-$F953,0),0)*$B953,"")</f>
        <v/>
      </c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  <c r="II953" s="11"/>
      <c r="IJ953" s="11"/>
      <c r="IK953" s="11"/>
      <c r="IL953" s="11"/>
      <c r="IM953" s="11"/>
      <c r="IN953" s="11"/>
      <c r="IO953" s="11"/>
      <c r="IP953" s="11"/>
      <c r="IQ953" s="11"/>
      <c r="IR953" s="11"/>
      <c r="IS953" s="11"/>
      <c r="IT953" s="11"/>
      <c r="IU953" s="11"/>
      <c r="IV953" s="11"/>
      <c r="IW953" s="11"/>
      <c r="IX953" s="11"/>
      <c r="IY953" s="11"/>
      <c r="IZ953" s="11"/>
      <c r="JA953" s="11"/>
      <c r="JB953" s="11"/>
      <c r="JC953" s="11"/>
      <c r="JD953" s="11"/>
      <c r="JE953" s="11"/>
      <c r="JF953" s="11"/>
      <c r="JG953" s="11"/>
      <c r="JH953" s="11"/>
      <c r="JI953" s="11"/>
      <c r="JJ953" s="11"/>
      <c r="JK953" s="11"/>
      <c r="JL953" s="11"/>
      <c r="JM953" s="11"/>
      <c r="JN953" s="11"/>
      <c r="JO953" s="11"/>
      <c r="JP953" s="11"/>
      <c r="JQ953" s="11"/>
      <c r="JR953" s="11"/>
      <c r="JS953" s="11"/>
      <c r="JT953" s="11"/>
      <c r="JU953" s="11"/>
      <c r="JV953" s="11"/>
      <c r="JW953" s="11"/>
      <c r="JX953" s="11"/>
      <c r="JY953" s="11"/>
      <c r="JZ953" s="11"/>
      <c r="KA953" s="11"/>
      <c r="KB953" s="11"/>
      <c r="KC953" s="11"/>
      <c r="KD953" s="11"/>
      <c r="KE953" s="11"/>
      <c r="KF953" s="11"/>
      <c r="KG953" s="11"/>
      <c r="KH953" s="11"/>
      <c r="KI953" s="11"/>
      <c r="KJ953" s="11"/>
      <c r="KK953" s="11"/>
      <c r="KL953" s="11"/>
      <c r="KM953" s="11"/>
      <c r="KN953" s="11"/>
      <c r="KO953" s="11"/>
      <c r="KP953" s="11"/>
      <c r="KQ953" s="11"/>
      <c r="KR953" s="11"/>
      <c r="KS953" s="11"/>
      <c r="KT953" s="11"/>
      <c r="KU953" s="11"/>
      <c r="KV953" s="11"/>
      <c r="KW953" s="11"/>
      <c r="KX953" s="11"/>
      <c r="KY953" s="11"/>
      <c r="KZ953" s="11"/>
      <c r="LA953" s="11"/>
      <c r="LB953" s="11"/>
      <c r="LC953" s="11"/>
      <c r="LD953" s="11"/>
      <c r="LE953" s="11"/>
      <c r="LF953" s="11"/>
      <c r="LG953" s="11"/>
      <c r="LH953" s="11"/>
      <c r="LI953" s="11"/>
      <c r="LJ953" s="11"/>
      <c r="LK953" s="11"/>
      <c r="LL953" s="11"/>
      <c r="LM953" s="11"/>
      <c r="LN953" s="11"/>
      <c r="LO953" s="11"/>
      <c r="LP953" s="11"/>
      <c r="LQ953" s="11"/>
      <c r="LR953" s="11"/>
      <c r="LS953" s="11"/>
      <c r="LT953" s="11"/>
      <c r="LU953" s="11"/>
      <c r="LV953" s="11"/>
      <c r="LW953" s="11"/>
      <c r="LX953" s="11"/>
      <c r="LY953" s="11"/>
      <c r="LZ953" s="11"/>
      <c r="MA953" s="11"/>
      <c r="MB953" s="11"/>
      <c r="MC953" s="11"/>
      <c r="MD953" s="11"/>
      <c r="ME953" s="11"/>
      <c r="MF953" s="11"/>
    </row>
    <row r="954" customFormat="false" ht="12.8" hidden="false" customHeight="false" outlineLevel="0" collapsed="false">
      <c r="A954" s="1" t="str">
        <f aca="false">IF(taskList!J950&lt;&gt;"",taskList!J950,"")</f>
        <v/>
      </c>
      <c r="B954" s="9" t="str">
        <f aca="false">IF(AND(IF(taskList!M950&lt;&gt;"",TRUE()),IF(taskList!K950&lt;&gt;"",TRUE())),taskList!M950/taskList!K950,"")</f>
        <v/>
      </c>
      <c r="C954" s="9" t="str">
        <f aca="false">IF(taskList!B950&lt;&gt;"",taskList!B950,"")</f>
        <v/>
      </c>
      <c r="D954" s="9" t="str">
        <f aca="false">IF(taskList!E950&lt;&gt;"",taskList!E950,"")</f>
        <v/>
      </c>
      <c r="E954" s="4" t="str">
        <f aca="false">IF(taskList!F950&lt;&gt;"",taskList!F950,"")</f>
        <v/>
      </c>
      <c r="F954" s="4" t="str">
        <f aca="false">IF(taskList!G950&lt;&gt;"",taskList!G950,"")</f>
        <v/>
      </c>
      <c r="H954" s="11" t="str">
        <f aca="false">IF(AND($B954&lt;&gt;"",$E954&lt;&gt;"",$F954&lt;&gt;"",H$7&lt;&gt;""),MAX(NETWORKDAYS(H$7,H$7+6)-MAX($E954-H$7,0)-MAX((H$7+4)-$F954,0),0)*$B954,"")</f>
        <v/>
      </c>
      <c r="I954" s="11" t="str">
        <f aca="false">IF(AND($B954&lt;&gt;"",$E954&lt;&gt;"",$F954&lt;&gt;"",I$7&lt;&gt;""),MAX(NETWORKDAYS(I$7,I$7+6)-MAX($E954-I$7,0)-MAX((I$7+4)-$F954,0),0)*$B954,"")</f>
        <v/>
      </c>
      <c r="J954" s="11" t="str">
        <f aca="false">IF(AND($B954&lt;&gt;"",$E954&lt;&gt;"",$F954&lt;&gt;"",J$7&lt;&gt;""),MAX(NETWORKDAYS(J$7,J$7+6)-MAX($E954-J$7,0)-MAX((J$7+4)-$F954,0),0)*$B954,"")</f>
        <v/>
      </c>
      <c r="K954" s="11" t="str">
        <f aca="false">IF(AND($B954&lt;&gt;"",$E954&lt;&gt;"",$F954&lt;&gt;"",K$7&lt;&gt;""),MAX(NETWORKDAYS(K$7,K$7+6)-MAX($E954-K$7,0)-MAX((K$7+4)-$F954,0),0)*$B954,"")</f>
        <v/>
      </c>
      <c r="L954" s="11" t="str">
        <f aca="false">IF(AND($B954&lt;&gt;"",$E954&lt;&gt;"",$F954&lt;&gt;"",L$7&lt;&gt;""),MAX(NETWORKDAYS(L$7,L$7+6)-MAX($E954-L$7,0)-MAX((L$7+4)-$F954,0),0)*$B954,"")</f>
        <v/>
      </c>
      <c r="M954" s="11" t="str">
        <f aca="false">IF(AND($B954&lt;&gt;"",$E954&lt;&gt;"",$F954&lt;&gt;"",M$7&lt;&gt;""),MAX(NETWORKDAYS(M$7,M$7+6)-MAX($E954-M$7,0)-MAX((M$7+4)-$F954,0),0)*$B954,"")</f>
        <v/>
      </c>
      <c r="N954" s="11" t="str">
        <f aca="false">IF(AND($B954&lt;&gt;"",$E954&lt;&gt;"",$F954&lt;&gt;"",N$7&lt;&gt;""),MAX(NETWORKDAYS(N$7,N$7+6)-MAX($E954-N$7,0)-MAX((N$7+4)-$F954,0),0)*$B954,"")</f>
        <v/>
      </c>
      <c r="O954" s="11" t="str">
        <f aca="false">IF(AND($B954&lt;&gt;"",$E954&lt;&gt;"",$F954&lt;&gt;"",O$7&lt;&gt;""),MAX(NETWORKDAYS(O$7,O$7+6)-MAX($E954-O$7,0)-MAX((O$7+4)-$F954,0),0)*$B954,"")</f>
        <v/>
      </c>
      <c r="P954" s="11" t="str">
        <f aca="false">IF(AND($B954&lt;&gt;"",$E954&lt;&gt;"",$F954&lt;&gt;"",P$7&lt;&gt;""),MAX(NETWORKDAYS(P$7,P$7+6)-MAX($E954-P$7,0)-MAX((P$7+4)-$F954,0),0)*$B954,"")</f>
        <v/>
      </c>
      <c r="Q954" s="11" t="str">
        <f aca="false">IF(AND($B954&lt;&gt;"",$E954&lt;&gt;"",$F954&lt;&gt;"",Q$7&lt;&gt;""),MAX(NETWORKDAYS(Q$7,Q$7+6)-MAX($E954-Q$7,0)-MAX((Q$7+4)-$F954,0),0)*$B954,"")</f>
        <v/>
      </c>
      <c r="R954" s="11" t="str">
        <f aca="false">IF(AND($B954&lt;&gt;"",$E954&lt;&gt;"",$F954&lt;&gt;"",R$7&lt;&gt;""),MAX(NETWORKDAYS(R$7,R$7+6)-MAX($E954-R$7,0)-MAX((R$7+4)-$F954,0),0)*$B954,"")</f>
        <v/>
      </c>
      <c r="S954" s="11" t="str">
        <f aca="false">IF(AND($B954&lt;&gt;"",$E954&lt;&gt;"",$F954&lt;&gt;"",S$7&lt;&gt;""),MAX(NETWORKDAYS(S$7,S$7+6)-MAX($E954-S$7,0)-MAX((S$7+4)-$F954,0),0)*$B954,"")</f>
        <v/>
      </c>
      <c r="T954" s="11" t="str">
        <f aca="false">IF(AND($B954&lt;&gt;"",$E954&lt;&gt;"",$F954&lt;&gt;"",T$7&lt;&gt;""),MAX(NETWORKDAYS(T$7,T$7+6)-MAX($E954-T$7,0)-MAX((T$7+4)-$F954,0),0)*$B954,"")</f>
        <v/>
      </c>
      <c r="U954" s="11" t="str">
        <f aca="false">IF(AND($B954&lt;&gt;"",$E954&lt;&gt;"",$F954&lt;&gt;"",U$7&lt;&gt;""),MAX(NETWORKDAYS(U$7,U$7+6)-MAX($E954-U$7,0)-MAX((U$7+4)-$F954,0),0)*$B954,"")</f>
        <v/>
      </c>
      <c r="V954" s="11" t="str">
        <f aca="false">IF(AND($B954&lt;&gt;"",$E954&lt;&gt;"",$F954&lt;&gt;"",V$7&lt;&gt;""),MAX(NETWORKDAYS(V$7,V$7+6)-MAX($E954-V$7,0)-MAX((V$7+4)-$F954,0),0)*$B954,"")</f>
        <v/>
      </c>
      <c r="W954" s="11" t="str">
        <f aca="false">IF(AND($B954&lt;&gt;"",$E954&lt;&gt;"",$F954&lt;&gt;"",W$7&lt;&gt;""),MAX(NETWORKDAYS(W$7,W$7+6)-MAX($E954-W$7,0)-MAX((W$7+4)-$F954,0),0)*$B954,"")</f>
        <v/>
      </c>
      <c r="X954" s="11" t="str">
        <f aca="false">IF(AND($B954&lt;&gt;"",$E954&lt;&gt;"",$F954&lt;&gt;"",X$7&lt;&gt;""),MAX(NETWORKDAYS(X$7,X$7+6)-MAX($E954-X$7,0)-MAX((X$7+4)-$F954,0),0)*$B954,"")</f>
        <v/>
      </c>
      <c r="Y954" s="11" t="str">
        <f aca="false">IF(AND($B954&lt;&gt;"",$E954&lt;&gt;"",$F954&lt;&gt;"",Y$7&lt;&gt;""),MAX(NETWORKDAYS(Y$7,Y$7+6)-MAX($E954-Y$7,0)-MAX((Y$7+4)-$F954,0),0)*$B954,"")</f>
        <v/>
      </c>
      <c r="Z954" s="11" t="str">
        <f aca="false">IF(AND($B954&lt;&gt;"",$E954&lt;&gt;"",$F954&lt;&gt;"",Z$7&lt;&gt;""),MAX(NETWORKDAYS(Z$7,Z$7+6)-MAX($E954-Z$7,0)-MAX((Z$7+4)-$F954,0),0)*$B954,"")</f>
        <v/>
      </c>
      <c r="AA954" s="11" t="str">
        <f aca="false">IF(AND($B954&lt;&gt;"",$E954&lt;&gt;"",$F954&lt;&gt;"",AA$7&lt;&gt;""),MAX(NETWORKDAYS(AA$7,AA$7+6)-MAX($E954-AA$7,0)-MAX((AA$7+4)-$F954,0),0)*$B954,"")</f>
        <v/>
      </c>
      <c r="AB954" s="11" t="str">
        <f aca="false">IF(AND($B954&lt;&gt;"",$E954&lt;&gt;"",$F954&lt;&gt;"",AB$7&lt;&gt;""),MAX(NETWORKDAYS(AB$7,AB$7+6)-MAX($E954-AB$7,0)-MAX((AB$7+4)-$F954,0),0)*$B954,"")</f>
        <v/>
      </c>
      <c r="AC954" s="11" t="str">
        <f aca="false">IF(AND($B954&lt;&gt;"",$E954&lt;&gt;"",$F954&lt;&gt;"",AC$7&lt;&gt;""),MAX(NETWORKDAYS(AC$7,AC$7+6)-MAX($E954-AC$7,0)-MAX((AC$7+4)-$F954,0),0)*$B954,"")</f>
        <v/>
      </c>
      <c r="AD954" s="11" t="str">
        <f aca="false">IF(AND($B954&lt;&gt;"",$E954&lt;&gt;"",$F954&lt;&gt;"",AD$7&lt;&gt;""),MAX(NETWORKDAYS(AD$7,AD$7+6)-MAX($E954-AD$7,0)-MAX((AD$7+4)-$F954,0),0)*$B954,"")</f>
        <v/>
      </c>
      <c r="AE954" s="11" t="str">
        <f aca="false">IF(AND($B954&lt;&gt;"",$E954&lt;&gt;"",$F954&lt;&gt;"",AE$7&lt;&gt;""),MAX(NETWORKDAYS(AE$7,AE$7+6)-MAX($E954-AE$7,0)-MAX((AE$7+4)-$F954,0),0)*$B954,"")</f>
        <v/>
      </c>
      <c r="AF954" s="11" t="str">
        <f aca="false">IF(AND($B954&lt;&gt;"",$E954&lt;&gt;"",$F954&lt;&gt;"",AF$7&lt;&gt;""),MAX(NETWORKDAYS(AF$7,AF$7+6)-MAX($E954-AF$7,0)-MAX((AF$7+4)-$F954,0),0)*$B954,"")</f>
        <v/>
      </c>
      <c r="AG954" s="11" t="str">
        <f aca="false">IF(AND($B954&lt;&gt;"",$E954&lt;&gt;"",$F954&lt;&gt;"",AG$7&lt;&gt;""),MAX(NETWORKDAYS(AG$7,AG$7+6)-MAX($E954-AG$7,0)-MAX((AG$7+4)-$F954,0),0)*$B954,"")</f>
        <v/>
      </c>
      <c r="AH954" s="11" t="str">
        <f aca="false">IF(AND($B954&lt;&gt;"",$E954&lt;&gt;"",$F954&lt;&gt;"",AH$7&lt;&gt;""),MAX(NETWORKDAYS(AH$7,AH$7+6)-MAX($E954-AH$7,0)-MAX((AH$7+4)-$F954,0),0)*$B954,"")</f>
        <v/>
      </c>
      <c r="AI954" s="11" t="str">
        <f aca="false">IF(AND($B954&lt;&gt;"",$E954&lt;&gt;"",$F954&lt;&gt;"",AI$7&lt;&gt;""),MAX(NETWORKDAYS(AI$7,AI$7+6)-MAX($E954-AI$7,0)-MAX((AI$7+4)-$F954,0),0)*$B954,"")</f>
        <v/>
      </c>
      <c r="AJ954" s="11" t="str">
        <f aca="false">IF(AND($B954&lt;&gt;"",$E954&lt;&gt;"",$F954&lt;&gt;"",AJ$7&lt;&gt;""),MAX(NETWORKDAYS(AJ$7,AJ$7+6)-MAX($E954-AJ$7,0)-MAX((AJ$7+4)-$F954,0),0)*$B954,"")</f>
        <v/>
      </c>
      <c r="AK954" s="11" t="str">
        <f aca="false">IF(AND($B954&lt;&gt;"",$E954&lt;&gt;"",$F954&lt;&gt;"",AK$7&lt;&gt;""),MAX(NETWORKDAYS(AK$7,AK$7+6)-MAX($E954-AK$7,0)-MAX((AK$7+4)-$F954,0),0)*$B954,"")</f>
        <v/>
      </c>
      <c r="AL954" s="11" t="str">
        <f aca="false">IF(AND($B954&lt;&gt;"",$E954&lt;&gt;"",$F954&lt;&gt;"",AL$7&lt;&gt;""),MAX(NETWORKDAYS(AL$7,AL$7+6)-MAX($E954-AL$7,0)-MAX((AL$7+4)-$F954,0),0)*$B954,"")</f>
        <v/>
      </c>
      <c r="AM954" s="11" t="str">
        <f aca="false">IF(AND($B954&lt;&gt;"",$E954&lt;&gt;"",$F954&lt;&gt;"",AM$7&lt;&gt;""),MAX(NETWORKDAYS(AM$7,AM$7+6)-MAX($E954-AM$7,0)-MAX((AM$7+4)-$F954,0),0)*$B954,"")</f>
        <v/>
      </c>
      <c r="AN954" s="11" t="str">
        <f aca="false">IF(AND($B954&lt;&gt;"",$E954&lt;&gt;"",$F954&lt;&gt;"",AN$7&lt;&gt;""),MAX(NETWORKDAYS(AN$7,AN$7+6)-MAX($E954-AN$7,0)-MAX((AN$7+4)-$F954,0),0)*$B954,"")</f>
        <v/>
      </c>
      <c r="AO954" s="11" t="str">
        <f aca="false">IF(AND($B954&lt;&gt;"",$E954&lt;&gt;"",$F954&lt;&gt;"",AO$7&lt;&gt;""),MAX(NETWORKDAYS(AO$7,AO$7+6)-MAX($E954-AO$7,0)-MAX((AO$7+4)-$F954,0),0)*$B954,"")</f>
        <v/>
      </c>
      <c r="AP954" s="11" t="str">
        <f aca="false">IF(AND($B954&lt;&gt;"",$E954&lt;&gt;"",$F954&lt;&gt;"",AP$7&lt;&gt;""),MAX(NETWORKDAYS(AP$7,AP$7+6)-MAX($E954-AP$7,0)-MAX((AP$7+4)-$F954,0),0)*$B954,"")</f>
        <v/>
      </c>
      <c r="AQ954" s="11" t="str">
        <f aca="false">IF(AND($B954&lt;&gt;"",$E954&lt;&gt;"",$F954&lt;&gt;"",AQ$7&lt;&gt;""),MAX(NETWORKDAYS(AQ$7,AQ$7+6)-MAX($E954-AQ$7,0)-MAX((AQ$7+4)-$F954,0),0)*$B954,"")</f>
        <v/>
      </c>
      <c r="AR954" s="11" t="str">
        <f aca="false">IF(AND($B954&lt;&gt;"",$E954&lt;&gt;"",$F954&lt;&gt;"",AR$7&lt;&gt;""),MAX(NETWORKDAYS(AR$7,AR$7+6)-MAX($E954-AR$7,0)-MAX((AR$7+4)-$F954,0),0)*$B954,"")</f>
        <v/>
      </c>
      <c r="AS954" s="11" t="str">
        <f aca="false">IF(AND($B954&lt;&gt;"",$E954&lt;&gt;"",$F954&lt;&gt;"",AS$7&lt;&gt;""),MAX(NETWORKDAYS(AS$7,AS$7+6)-MAX($E954-AS$7,0)-MAX((AS$7+4)-$F954,0),0)*$B954,"")</f>
        <v/>
      </c>
      <c r="AT954" s="11" t="str">
        <f aca="false">IF(AND($B954&lt;&gt;"",$E954&lt;&gt;"",$F954&lt;&gt;"",AT$7&lt;&gt;""),MAX(NETWORKDAYS(AT$7,AT$7+6)-MAX($E954-AT$7,0)-MAX((AT$7+4)-$F954,0),0)*$B954,"")</f>
        <v/>
      </c>
      <c r="AU954" s="11" t="str">
        <f aca="false">IF(AND($B954&lt;&gt;"",$E954&lt;&gt;"",$F954&lt;&gt;"",AU$7&lt;&gt;""),MAX(NETWORKDAYS(AU$7,AU$7+6)-MAX($E954-AU$7,0)-MAX((AU$7+4)-$F954,0),0)*$B954,"")</f>
        <v/>
      </c>
      <c r="AV954" s="11" t="str">
        <f aca="false">IF(AND($B954&lt;&gt;"",$E954&lt;&gt;"",$F954&lt;&gt;"",AV$7&lt;&gt;""),MAX(NETWORKDAYS(AV$7,AV$7+6)-MAX($E954-AV$7,0)-MAX((AV$7+4)-$F954,0),0)*$B954,"")</f>
        <v/>
      </c>
      <c r="AW954" s="11" t="str">
        <f aca="false">IF(AND($B954&lt;&gt;"",$E954&lt;&gt;"",$F954&lt;&gt;"",AW$7&lt;&gt;""),MAX(NETWORKDAYS(AW$7,AW$7+6)-MAX($E954-AW$7,0)-MAX((AW$7+4)-$F954,0),0)*$B954,"")</f>
        <v/>
      </c>
      <c r="AX954" s="11" t="str">
        <f aca="false">IF(AND($B954&lt;&gt;"",$E954&lt;&gt;"",$F954&lt;&gt;"",AX$7&lt;&gt;""),MAX(NETWORKDAYS(AX$7,AX$7+6)-MAX($E954-AX$7,0)-MAX((AX$7+4)-$F954,0),0)*$B954,"")</f>
        <v/>
      </c>
      <c r="AY954" s="11" t="str">
        <f aca="false">IF(AND($B954&lt;&gt;"",$E954&lt;&gt;"",$F954&lt;&gt;"",AY$7&lt;&gt;""),MAX(NETWORKDAYS(AY$7,AY$7+6)-MAX($E954-AY$7,0)-MAX((AY$7+4)-$F954,0),0)*$B954,"")</f>
        <v/>
      </c>
      <c r="AZ954" s="11" t="str">
        <f aca="false">IF(AND($B954&lt;&gt;"",$E954&lt;&gt;"",$F954&lt;&gt;"",AZ$7&lt;&gt;""),MAX(NETWORKDAYS(AZ$7,AZ$7+6)-MAX($E954-AZ$7,0)-MAX((AZ$7+4)-$F954,0),0)*$B954,"")</f>
        <v/>
      </c>
      <c r="BA954" s="11" t="str">
        <f aca="false">IF(AND($B954&lt;&gt;"",$E954&lt;&gt;"",$F954&lt;&gt;"",BA$7&lt;&gt;""),MAX(NETWORKDAYS(BA$7,BA$7+6)-MAX($E954-BA$7,0)-MAX((BA$7+4)-$F954,0),0)*$B954,"")</f>
        <v/>
      </c>
      <c r="BB954" s="11" t="str">
        <f aca="false">IF(AND($B954&lt;&gt;"",$E954&lt;&gt;"",$F954&lt;&gt;"",BB$7&lt;&gt;""),MAX(NETWORKDAYS(BB$7,BB$7+6)-MAX($E954-BB$7,0)-MAX((BB$7+4)-$F954,0),0)*$B954,"")</f>
        <v/>
      </c>
      <c r="BC954" s="11" t="str">
        <f aca="false">IF(AND($B954&lt;&gt;"",$E954&lt;&gt;"",$F954&lt;&gt;"",BC$7&lt;&gt;""),MAX(NETWORKDAYS(BC$7,BC$7+6)-MAX($E954-BC$7,0)-MAX((BC$7+4)-$F954,0),0)*$B954,"")</f>
        <v/>
      </c>
      <c r="BD954" s="11" t="str">
        <f aca="false">IF(AND($B954&lt;&gt;"",$E954&lt;&gt;"",$F954&lt;&gt;"",BD$7&lt;&gt;""),MAX(NETWORKDAYS(BD$7,BD$7+6)-MAX($E954-BD$7,0)-MAX((BD$7+4)-$F954,0),0)*$B954,"")</f>
        <v/>
      </c>
      <c r="BE954" s="11" t="str">
        <f aca="false">IF(AND($B954&lt;&gt;"",$E954&lt;&gt;"",$F954&lt;&gt;"",BE$7&lt;&gt;""),MAX(NETWORKDAYS(BE$7,BE$7+6)-MAX($E954-BE$7,0)-MAX((BE$7+4)-$F954,0),0)*$B954,"")</f>
        <v/>
      </c>
      <c r="BF954" s="11" t="str">
        <f aca="false">IF(AND($B954&lt;&gt;"",$E954&lt;&gt;"",$F954&lt;&gt;"",BF$7&lt;&gt;""),MAX(NETWORKDAYS(BF$7,BF$7+6)-MAX($E954-BF$7,0)-MAX((BF$7+4)-$F954,0),0)*$B954,"")</f>
        <v/>
      </c>
      <c r="BG954" s="11" t="str">
        <f aca="false">IF(AND($B954&lt;&gt;"",$E954&lt;&gt;"",$F954&lt;&gt;"",BG$7&lt;&gt;""),MAX(NETWORKDAYS(BG$7,BG$7+6)-MAX($E954-BG$7,0)-MAX((BG$7+4)-$F954,0),0)*$B954,"")</f>
        <v/>
      </c>
      <c r="BH954" s="11" t="str">
        <f aca="false">IF(AND($B954&lt;&gt;"",$E954&lt;&gt;"",$F954&lt;&gt;"",BH$7&lt;&gt;""),MAX(NETWORKDAYS(BH$7,BH$7+6)-MAX($E954-BH$7,0)-MAX((BH$7+4)-$F954,0),0)*$B954,"")</f>
        <v/>
      </c>
      <c r="BI954" s="11" t="str">
        <f aca="false">IF(AND($B954&lt;&gt;"",$E954&lt;&gt;"",$F954&lt;&gt;"",BI$7&lt;&gt;""),MAX(NETWORKDAYS(BI$7,BI$7+6)-MAX($E954-BI$7,0)-MAX((BI$7+4)-$F954,0),0)*$B954,"")</f>
        <v/>
      </c>
      <c r="BJ954" s="11" t="str">
        <f aca="false">IF(AND($B954&lt;&gt;"",$E954&lt;&gt;"",$F954&lt;&gt;"",BJ$7&lt;&gt;""),MAX(NETWORKDAYS(BJ$7,BJ$7+6)-MAX($E954-BJ$7,0)-MAX((BJ$7+4)-$F954,0),0)*$B954,"")</f>
        <v/>
      </c>
      <c r="BK954" s="11" t="str">
        <f aca="false">IF(AND($B954&lt;&gt;"",$E954&lt;&gt;"",$F954&lt;&gt;"",BK$7&lt;&gt;""),MAX(NETWORKDAYS(BK$7,BK$7+6)-MAX($E954-BK$7,0)-MAX((BK$7+4)-$F954,0),0)*$B954,"")</f>
        <v/>
      </c>
      <c r="BL954" s="11" t="str">
        <f aca="false">IF(AND($B954&lt;&gt;"",$E954&lt;&gt;"",$F954&lt;&gt;"",BL$7&lt;&gt;""),MAX(NETWORKDAYS(BL$7,BL$7+6)-MAX($E954-BL$7,0)-MAX((BL$7+4)-$F954,0),0)*$B954,"")</f>
        <v/>
      </c>
      <c r="BM954" s="11" t="str">
        <f aca="false">IF(AND($B954&lt;&gt;"",$E954&lt;&gt;"",$F954&lt;&gt;"",BM$7&lt;&gt;""),MAX(NETWORKDAYS(BM$7,BM$7+6)-MAX($E954-BM$7,0)-MAX((BM$7+4)-$F954,0),0)*$B954,"")</f>
        <v/>
      </c>
      <c r="BN954" s="11" t="str">
        <f aca="false">IF(AND($B954&lt;&gt;"",$E954&lt;&gt;"",$F954&lt;&gt;"",BN$7&lt;&gt;""),MAX(NETWORKDAYS(BN$7,BN$7+6)-MAX($E954-BN$7,0)-MAX((BN$7+4)-$F954,0),0)*$B954,"")</f>
        <v/>
      </c>
      <c r="BO954" s="11" t="str">
        <f aca="false">IF(AND($B954&lt;&gt;"",$E954&lt;&gt;"",$F954&lt;&gt;"",BO$7&lt;&gt;""),MAX(NETWORKDAYS(BO$7,BO$7+6)-MAX($E954-BO$7,0)-MAX((BO$7+4)-$F954,0),0)*$B954,"")</f>
        <v/>
      </c>
      <c r="BP954" s="11" t="str">
        <f aca="false">IF(AND($B954&lt;&gt;"",$E954&lt;&gt;"",$F954&lt;&gt;"",BP$7&lt;&gt;""),MAX(NETWORKDAYS(BP$7,BP$7+6)-MAX($E954-BP$7,0)-MAX((BP$7+4)-$F954,0),0)*$B954,"")</f>
        <v/>
      </c>
      <c r="BQ954" s="11" t="str">
        <f aca="false">IF(AND($B954&lt;&gt;"",$E954&lt;&gt;"",$F954&lt;&gt;"",BQ$7&lt;&gt;""),MAX(NETWORKDAYS(BQ$7,BQ$7+6)-MAX($E954-BQ$7,0)-MAX((BQ$7+4)-$F954,0),0)*$B954,"")</f>
        <v/>
      </c>
      <c r="BR954" s="11" t="str">
        <f aca="false">IF(AND($B954&lt;&gt;"",$E954&lt;&gt;"",$F954&lt;&gt;"",BR$7&lt;&gt;""),MAX(NETWORKDAYS(BR$7,BR$7+6)-MAX($E954-BR$7,0)-MAX((BR$7+4)-$F954,0),0)*$B954,"")</f>
        <v/>
      </c>
      <c r="BS954" s="11" t="str">
        <f aca="false">IF(AND($B954&lt;&gt;"",$E954&lt;&gt;"",$F954&lt;&gt;"",BS$7&lt;&gt;""),MAX(NETWORKDAYS(BS$7,BS$7+6)-MAX($E954-BS$7,0)-MAX((BS$7+4)-$F954,0),0)*$B954,"")</f>
        <v/>
      </c>
      <c r="BT954" s="11" t="str">
        <f aca="false">IF(AND($B954&lt;&gt;"",$E954&lt;&gt;"",$F954&lt;&gt;"",BT$7&lt;&gt;""),MAX(NETWORKDAYS(BT$7,BT$7+6)-MAX($E954-BT$7,0)-MAX((BT$7+4)-$F954,0),0)*$B954,"")</f>
        <v/>
      </c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  <c r="II954" s="11"/>
      <c r="IJ954" s="11"/>
      <c r="IK954" s="11"/>
      <c r="IL954" s="11"/>
      <c r="IM954" s="11"/>
      <c r="IN954" s="11"/>
      <c r="IO954" s="11"/>
      <c r="IP954" s="11"/>
      <c r="IQ954" s="11"/>
      <c r="IR954" s="11"/>
      <c r="IS954" s="11"/>
      <c r="IT954" s="11"/>
      <c r="IU954" s="11"/>
      <c r="IV954" s="11"/>
      <c r="IW954" s="11"/>
      <c r="IX954" s="11"/>
      <c r="IY954" s="11"/>
      <c r="IZ954" s="11"/>
      <c r="JA954" s="11"/>
      <c r="JB954" s="11"/>
      <c r="JC954" s="11"/>
      <c r="JD954" s="11"/>
      <c r="JE954" s="11"/>
      <c r="JF954" s="11"/>
      <c r="JG954" s="11"/>
      <c r="JH954" s="11"/>
      <c r="JI954" s="11"/>
      <c r="JJ954" s="11"/>
      <c r="JK954" s="11"/>
      <c r="JL954" s="11"/>
      <c r="JM954" s="11"/>
      <c r="JN954" s="11"/>
      <c r="JO954" s="11"/>
      <c r="JP954" s="11"/>
      <c r="JQ954" s="11"/>
      <c r="JR954" s="11"/>
      <c r="JS954" s="11"/>
      <c r="JT954" s="11"/>
      <c r="JU954" s="11"/>
      <c r="JV954" s="11"/>
      <c r="JW954" s="11"/>
      <c r="JX954" s="11"/>
      <c r="JY954" s="11"/>
      <c r="JZ954" s="11"/>
      <c r="KA954" s="11"/>
      <c r="KB954" s="11"/>
      <c r="KC954" s="11"/>
      <c r="KD954" s="11"/>
      <c r="KE954" s="11"/>
      <c r="KF954" s="11"/>
      <c r="KG954" s="11"/>
      <c r="KH954" s="11"/>
      <c r="KI954" s="11"/>
      <c r="KJ954" s="11"/>
      <c r="KK954" s="11"/>
      <c r="KL954" s="11"/>
      <c r="KM954" s="11"/>
      <c r="KN954" s="11"/>
      <c r="KO954" s="11"/>
      <c r="KP954" s="11"/>
      <c r="KQ954" s="11"/>
      <c r="KR954" s="11"/>
      <c r="KS954" s="11"/>
      <c r="KT954" s="11"/>
      <c r="KU954" s="11"/>
      <c r="KV954" s="11"/>
      <c r="KW954" s="11"/>
      <c r="KX954" s="11"/>
      <c r="KY954" s="11"/>
      <c r="KZ954" s="11"/>
      <c r="LA954" s="11"/>
      <c r="LB954" s="11"/>
      <c r="LC954" s="11"/>
      <c r="LD954" s="11"/>
      <c r="LE954" s="11"/>
      <c r="LF954" s="11"/>
      <c r="LG954" s="11"/>
      <c r="LH954" s="11"/>
      <c r="LI954" s="11"/>
      <c r="LJ954" s="11"/>
      <c r="LK954" s="11"/>
      <c r="LL954" s="11"/>
      <c r="LM954" s="11"/>
      <c r="LN954" s="11"/>
      <c r="LO954" s="11"/>
      <c r="LP954" s="11"/>
      <c r="LQ954" s="11"/>
      <c r="LR954" s="11"/>
      <c r="LS954" s="11"/>
      <c r="LT954" s="11"/>
      <c r="LU954" s="11"/>
      <c r="LV954" s="11"/>
      <c r="LW954" s="11"/>
      <c r="LX954" s="11"/>
      <c r="LY954" s="11"/>
      <c r="LZ954" s="11"/>
      <c r="MA954" s="11"/>
      <c r="MB954" s="11"/>
      <c r="MC954" s="11"/>
      <c r="MD954" s="11"/>
      <c r="ME954" s="11"/>
      <c r="MF954" s="11"/>
    </row>
    <row r="955" customFormat="false" ht="12.8" hidden="false" customHeight="false" outlineLevel="0" collapsed="false">
      <c r="A955" s="1" t="str">
        <f aca="false">IF(taskList!J951&lt;&gt;"",taskList!J951,"")</f>
        <v/>
      </c>
      <c r="B955" s="9" t="str">
        <f aca="false">IF(AND(IF(taskList!M951&lt;&gt;"",TRUE()),IF(taskList!K951&lt;&gt;"",TRUE())),taskList!M951/taskList!K951,"")</f>
        <v/>
      </c>
      <c r="C955" s="9" t="str">
        <f aca="false">IF(taskList!B951&lt;&gt;"",taskList!B951,"")</f>
        <v/>
      </c>
      <c r="D955" s="9" t="str">
        <f aca="false">IF(taskList!E951&lt;&gt;"",taskList!E951,"")</f>
        <v/>
      </c>
      <c r="E955" s="4" t="str">
        <f aca="false">IF(taskList!F951&lt;&gt;"",taskList!F951,"")</f>
        <v/>
      </c>
      <c r="F955" s="4" t="str">
        <f aca="false">IF(taskList!G951&lt;&gt;"",taskList!G951,"")</f>
        <v/>
      </c>
      <c r="H955" s="11" t="str">
        <f aca="false">IF(AND($B955&lt;&gt;"",$E955&lt;&gt;"",$F955&lt;&gt;"",H$7&lt;&gt;""),MAX(NETWORKDAYS(H$7,H$7+6)-MAX($E955-H$7,0)-MAX((H$7+4)-$F955,0),0)*$B955,"")</f>
        <v/>
      </c>
      <c r="I955" s="11" t="str">
        <f aca="false">IF(AND($B955&lt;&gt;"",$E955&lt;&gt;"",$F955&lt;&gt;"",I$7&lt;&gt;""),MAX(NETWORKDAYS(I$7,I$7+6)-MAX($E955-I$7,0)-MAX((I$7+4)-$F955,0),0)*$B955,"")</f>
        <v/>
      </c>
      <c r="J955" s="11" t="str">
        <f aca="false">IF(AND($B955&lt;&gt;"",$E955&lt;&gt;"",$F955&lt;&gt;"",J$7&lt;&gt;""),MAX(NETWORKDAYS(J$7,J$7+6)-MAX($E955-J$7,0)-MAX((J$7+4)-$F955,0),0)*$B955,"")</f>
        <v/>
      </c>
      <c r="K955" s="11" t="str">
        <f aca="false">IF(AND($B955&lt;&gt;"",$E955&lt;&gt;"",$F955&lt;&gt;"",K$7&lt;&gt;""),MAX(NETWORKDAYS(K$7,K$7+6)-MAX($E955-K$7,0)-MAX((K$7+4)-$F955,0),0)*$B955,"")</f>
        <v/>
      </c>
      <c r="L955" s="11" t="str">
        <f aca="false">IF(AND($B955&lt;&gt;"",$E955&lt;&gt;"",$F955&lt;&gt;"",L$7&lt;&gt;""),MAX(NETWORKDAYS(L$7,L$7+6)-MAX($E955-L$7,0)-MAX((L$7+4)-$F955,0),0)*$B955,"")</f>
        <v/>
      </c>
      <c r="M955" s="11" t="str">
        <f aca="false">IF(AND($B955&lt;&gt;"",$E955&lt;&gt;"",$F955&lt;&gt;"",M$7&lt;&gt;""),MAX(NETWORKDAYS(M$7,M$7+6)-MAX($E955-M$7,0)-MAX((M$7+4)-$F955,0),0)*$B955,"")</f>
        <v/>
      </c>
      <c r="N955" s="11" t="str">
        <f aca="false">IF(AND($B955&lt;&gt;"",$E955&lt;&gt;"",$F955&lt;&gt;"",N$7&lt;&gt;""),MAX(NETWORKDAYS(N$7,N$7+6)-MAX($E955-N$7,0)-MAX((N$7+4)-$F955,0),0)*$B955,"")</f>
        <v/>
      </c>
      <c r="O955" s="11" t="str">
        <f aca="false">IF(AND($B955&lt;&gt;"",$E955&lt;&gt;"",$F955&lt;&gt;"",O$7&lt;&gt;""),MAX(NETWORKDAYS(O$7,O$7+6)-MAX($E955-O$7,0)-MAX((O$7+4)-$F955,0),0)*$B955,"")</f>
        <v/>
      </c>
      <c r="P955" s="11" t="str">
        <f aca="false">IF(AND($B955&lt;&gt;"",$E955&lt;&gt;"",$F955&lt;&gt;"",P$7&lt;&gt;""),MAX(NETWORKDAYS(P$7,P$7+6)-MAX($E955-P$7,0)-MAX((P$7+4)-$F955,0),0)*$B955,"")</f>
        <v/>
      </c>
      <c r="Q955" s="11" t="str">
        <f aca="false">IF(AND($B955&lt;&gt;"",$E955&lt;&gt;"",$F955&lt;&gt;"",Q$7&lt;&gt;""),MAX(NETWORKDAYS(Q$7,Q$7+6)-MAX($E955-Q$7,0)-MAX((Q$7+4)-$F955,0),0)*$B955,"")</f>
        <v/>
      </c>
      <c r="R955" s="11" t="str">
        <f aca="false">IF(AND($B955&lt;&gt;"",$E955&lt;&gt;"",$F955&lt;&gt;"",R$7&lt;&gt;""),MAX(NETWORKDAYS(R$7,R$7+6)-MAX($E955-R$7,0)-MAX((R$7+4)-$F955,0),0)*$B955,"")</f>
        <v/>
      </c>
      <c r="S955" s="11" t="str">
        <f aca="false">IF(AND($B955&lt;&gt;"",$E955&lt;&gt;"",$F955&lt;&gt;"",S$7&lt;&gt;""),MAX(NETWORKDAYS(S$7,S$7+6)-MAX($E955-S$7,0)-MAX((S$7+4)-$F955,0),0)*$B955,"")</f>
        <v/>
      </c>
      <c r="T955" s="11" t="str">
        <f aca="false">IF(AND($B955&lt;&gt;"",$E955&lt;&gt;"",$F955&lt;&gt;"",T$7&lt;&gt;""),MAX(NETWORKDAYS(T$7,T$7+6)-MAX($E955-T$7,0)-MAX((T$7+4)-$F955,0),0)*$B955,"")</f>
        <v/>
      </c>
      <c r="U955" s="11" t="str">
        <f aca="false">IF(AND($B955&lt;&gt;"",$E955&lt;&gt;"",$F955&lt;&gt;"",U$7&lt;&gt;""),MAX(NETWORKDAYS(U$7,U$7+6)-MAX($E955-U$7,0)-MAX((U$7+4)-$F955,0),0)*$B955,"")</f>
        <v/>
      </c>
      <c r="V955" s="11" t="str">
        <f aca="false">IF(AND($B955&lt;&gt;"",$E955&lt;&gt;"",$F955&lt;&gt;"",V$7&lt;&gt;""),MAX(NETWORKDAYS(V$7,V$7+6)-MAX($E955-V$7,0)-MAX((V$7+4)-$F955,0),0)*$B955,"")</f>
        <v/>
      </c>
      <c r="W955" s="11" t="str">
        <f aca="false">IF(AND($B955&lt;&gt;"",$E955&lt;&gt;"",$F955&lt;&gt;"",W$7&lt;&gt;""),MAX(NETWORKDAYS(W$7,W$7+6)-MAX($E955-W$7,0)-MAX((W$7+4)-$F955,0),0)*$B955,"")</f>
        <v/>
      </c>
      <c r="X955" s="11" t="str">
        <f aca="false">IF(AND($B955&lt;&gt;"",$E955&lt;&gt;"",$F955&lt;&gt;"",X$7&lt;&gt;""),MAX(NETWORKDAYS(X$7,X$7+6)-MAX($E955-X$7,0)-MAX((X$7+4)-$F955,0),0)*$B955,"")</f>
        <v/>
      </c>
      <c r="Y955" s="11" t="str">
        <f aca="false">IF(AND($B955&lt;&gt;"",$E955&lt;&gt;"",$F955&lt;&gt;"",Y$7&lt;&gt;""),MAX(NETWORKDAYS(Y$7,Y$7+6)-MAX($E955-Y$7,0)-MAX((Y$7+4)-$F955,0),0)*$B955,"")</f>
        <v/>
      </c>
      <c r="Z955" s="11" t="str">
        <f aca="false">IF(AND($B955&lt;&gt;"",$E955&lt;&gt;"",$F955&lt;&gt;"",Z$7&lt;&gt;""),MAX(NETWORKDAYS(Z$7,Z$7+6)-MAX($E955-Z$7,0)-MAX((Z$7+4)-$F955,0),0)*$B955,"")</f>
        <v/>
      </c>
      <c r="AA955" s="11" t="str">
        <f aca="false">IF(AND($B955&lt;&gt;"",$E955&lt;&gt;"",$F955&lt;&gt;"",AA$7&lt;&gt;""),MAX(NETWORKDAYS(AA$7,AA$7+6)-MAX($E955-AA$7,0)-MAX((AA$7+4)-$F955,0),0)*$B955,"")</f>
        <v/>
      </c>
      <c r="AB955" s="11" t="str">
        <f aca="false">IF(AND($B955&lt;&gt;"",$E955&lt;&gt;"",$F955&lt;&gt;"",AB$7&lt;&gt;""),MAX(NETWORKDAYS(AB$7,AB$7+6)-MAX($E955-AB$7,0)-MAX((AB$7+4)-$F955,0),0)*$B955,"")</f>
        <v/>
      </c>
      <c r="AC955" s="11" t="str">
        <f aca="false">IF(AND($B955&lt;&gt;"",$E955&lt;&gt;"",$F955&lt;&gt;"",AC$7&lt;&gt;""),MAX(NETWORKDAYS(AC$7,AC$7+6)-MAX($E955-AC$7,0)-MAX((AC$7+4)-$F955,0),0)*$B955,"")</f>
        <v/>
      </c>
      <c r="AD955" s="11" t="str">
        <f aca="false">IF(AND($B955&lt;&gt;"",$E955&lt;&gt;"",$F955&lt;&gt;"",AD$7&lt;&gt;""),MAX(NETWORKDAYS(AD$7,AD$7+6)-MAX($E955-AD$7,0)-MAX((AD$7+4)-$F955,0),0)*$B955,"")</f>
        <v/>
      </c>
      <c r="AE955" s="11" t="str">
        <f aca="false">IF(AND($B955&lt;&gt;"",$E955&lt;&gt;"",$F955&lt;&gt;"",AE$7&lt;&gt;""),MAX(NETWORKDAYS(AE$7,AE$7+6)-MAX($E955-AE$7,0)-MAX((AE$7+4)-$F955,0),0)*$B955,"")</f>
        <v/>
      </c>
      <c r="AF955" s="11" t="str">
        <f aca="false">IF(AND($B955&lt;&gt;"",$E955&lt;&gt;"",$F955&lt;&gt;"",AF$7&lt;&gt;""),MAX(NETWORKDAYS(AF$7,AF$7+6)-MAX($E955-AF$7,0)-MAX((AF$7+4)-$F955,0),0)*$B955,"")</f>
        <v/>
      </c>
      <c r="AG955" s="11" t="str">
        <f aca="false">IF(AND($B955&lt;&gt;"",$E955&lt;&gt;"",$F955&lt;&gt;"",AG$7&lt;&gt;""),MAX(NETWORKDAYS(AG$7,AG$7+6)-MAX($E955-AG$7,0)-MAX((AG$7+4)-$F955,0),0)*$B955,"")</f>
        <v/>
      </c>
      <c r="AH955" s="11" t="str">
        <f aca="false">IF(AND($B955&lt;&gt;"",$E955&lt;&gt;"",$F955&lt;&gt;"",AH$7&lt;&gt;""),MAX(NETWORKDAYS(AH$7,AH$7+6)-MAX($E955-AH$7,0)-MAX((AH$7+4)-$F955,0),0)*$B955,"")</f>
        <v/>
      </c>
      <c r="AI955" s="11" t="str">
        <f aca="false">IF(AND($B955&lt;&gt;"",$E955&lt;&gt;"",$F955&lt;&gt;"",AI$7&lt;&gt;""),MAX(NETWORKDAYS(AI$7,AI$7+6)-MAX($E955-AI$7,0)-MAX((AI$7+4)-$F955,0),0)*$B955,"")</f>
        <v/>
      </c>
      <c r="AJ955" s="11" t="str">
        <f aca="false">IF(AND($B955&lt;&gt;"",$E955&lt;&gt;"",$F955&lt;&gt;"",AJ$7&lt;&gt;""),MAX(NETWORKDAYS(AJ$7,AJ$7+6)-MAX($E955-AJ$7,0)-MAX((AJ$7+4)-$F955,0),0)*$B955,"")</f>
        <v/>
      </c>
      <c r="AK955" s="11" t="str">
        <f aca="false">IF(AND($B955&lt;&gt;"",$E955&lt;&gt;"",$F955&lt;&gt;"",AK$7&lt;&gt;""),MAX(NETWORKDAYS(AK$7,AK$7+6)-MAX($E955-AK$7,0)-MAX((AK$7+4)-$F955,0),0)*$B955,"")</f>
        <v/>
      </c>
      <c r="AL955" s="11" t="str">
        <f aca="false">IF(AND($B955&lt;&gt;"",$E955&lt;&gt;"",$F955&lt;&gt;"",AL$7&lt;&gt;""),MAX(NETWORKDAYS(AL$7,AL$7+6)-MAX($E955-AL$7,0)-MAX((AL$7+4)-$F955,0),0)*$B955,"")</f>
        <v/>
      </c>
      <c r="AM955" s="11" t="str">
        <f aca="false">IF(AND($B955&lt;&gt;"",$E955&lt;&gt;"",$F955&lt;&gt;"",AM$7&lt;&gt;""),MAX(NETWORKDAYS(AM$7,AM$7+6)-MAX($E955-AM$7,0)-MAX((AM$7+4)-$F955,0),0)*$B955,"")</f>
        <v/>
      </c>
      <c r="AN955" s="11" t="str">
        <f aca="false">IF(AND($B955&lt;&gt;"",$E955&lt;&gt;"",$F955&lt;&gt;"",AN$7&lt;&gt;""),MAX(NETWORKDAYS(AN$7,AN$7+6)-MAX($E955-AN$7,0)-MAX((AN$7+4)-$F955,0),0)*$B955,"")</f>
        <v/>
      </c>
      <c r="AO955" s="11" t="str">
        <f aca="false">IF(AND($B955&lt;&gt;"",$E955&lt;&gt;"",$F955&lt;&gt;"",AO$7&lt;&gt;""),MAX(NETWORKDAYS(AO$7,AO$7+6)-MAX($E955-AO$7,0)-MAX((AO$7+4)-$F955,0),0)*$B955,"")</f>
        <v/>
      </c>
      <c r="AP955" s="11" t="str">
        <f aca="false">IF(AND($B955&lt;&gt;"",$E955&lt;&gt;"",$F955&lt;&gt;"",AP$7&lt;&gt;""),MAX(NETWORKDAYS(AP$7,AP$7+6)-MAX($E955-AP$7,0)-MAX((AP$7+4)-$F955,0),0)*$B955,"")</f>
        <v/>
      </c>
      <c r="AQ955" s="11" t="str">
        <f aca="false">IF(AND($B955&lt;&gt;"",$E955&lt;&gt;"",$F955&lt;&gt;"",AQ$7&lt;&gt;""),MAX(NETWORKDAYS(AQ$7,AQ$7+6)-MAX($E955-AQ$7,0)-MAX((AQ$7+4)-$F955,0),0)*$B955,"")</f>
        <v/>
      </c>
      <c r="AR955" s="11" t="str">
        <f aca="false">IF(AND($B955&lt;&gt;"",$E955&lt;&gt;"",$F955&lt;&gt;"",AR$7&lt;&gt;""),MAX(NETWORKDAYS(AR$7,AR$7+6)-MAX($E955-AR$7,0)-MAX((AR$7+4)-$F955,0),0)*$B955,"")</f>
        <v/>
      </c>
      <c r="AS955" s="11" t="str">
        <f aca="false">IF(AND($B955&lt;&gt;"",$E955&lt;&gt;"",$F955&lt;&gt;"",AS$7&lt;&gt;""),MAX(NETWORKDAYS(AS$7,AS$7+6)-MAX($E955-AS$7,0)-MAX((AS$7+4)-$F955,0),0)*$B955,"")</f>
        <v/>
      </c>
      <c r="AT955" s="11" t="str">
        <f aca="false">IF(AND($B955&lt;&gt;"",$E955&lt;&gt;"",$F955&lt;&gt;"",AT$7&lt;&gt;""),MAX(NETWORKDAYS(AT$7,AT$7+6)-MAX($E955-AT$7,0)-MAX((AT$7+4)-$F955,0),0)*$B955,"")</f>
        <v/>
      </c>
      <c r="AU955" s="11" t="str">
        <f aca="false">IF(AND($B955&lt;&gt;"",$E955&lt;&gt;"",$F955&lt;&gt;"",AU$7&lt;&gt;""),MAX(NETWORKDAYS(AU$7,AU$7+6)-MAX($E955-AU$7,0)-MAX((AU$7+4)-$F955,0),0)*$B955,"")</f>
        <v/>
      </c>
      <c r="AV955" s="11" t="str">
        <f aca="false">IF(AND($B955&lt;&gt;"",$E955&lt;&gt;"",$F955&lt;&gt;"",AV$7&lt;&gt;""),MAX(NETWORKDAYS(AV$7,AV$7+6)-MAX($E955-AV$7,0)-MAX((AV$7+4)-$F955,0),0)*$B955,"")</f>
        <v/>
      </c>
      <c r="AW955" s="11" t="str">
        <f aca="false">IF(AND($B955&lt;&gt;"",$E955&lt;&gt;"",$F955&lt;&gt;"",AW$7&lt;&gt;""),MAX(NETWORKDAYS(AW$7,AW$7+6)-MAX($E955-AW$7,0)-MAX((AW$7+4)-$F955,0),0)*$B955,"")</f>
        <v/>
      </c>
      <c r="AX955" s="11" t="str">
        <f aca="false">IF(AND($B955&lt;&gt;"",$E955&lt;&gt;"",$F955&lt;&gt;"",AX$7&lt;&gt;""),MAX(NETWORKDAYS(AX$7,AX$7+6)-MAX($E955-AX$7,0)-MAX((AX$7+4)-$F955,0),0)*$B955,"")</f>
        <v/>
      </c>
      <c r="AY955" s="11" t="str">
        <f aca="false">IF(AND($B955&lt;&gt;"",$E955&lt;&gt;"",$F955&lt;&gt;"",AY$7&lt;&gt;""),MAX(NETWORKDAYS(AY$7,AY$7+6)-MAX($E955-AY$7,0)-MAX((AY$7+4)-$F955,0),0)*$B955,"")</f>
        <v/>
      </c>
      <c r="AZ955" s="11" t="str">
        <f aca="false">IF(AND($B955&lt;&gt;"",$E955&lt;&gt;"",$F955&lt;&gt;"",AZ$7&lt;&gt;""),MAX(NETWORKDAYS(AZ$7,AZ$7+6)-MAX($E955-AZ$7,0)-MAX((AZ$7+4)-$F955,0),0)*$B955,"")</f>
        <v/>
      </c>
      <c r="BA955" s="11" t="str">
        <f aca="false">IF(AND($B955&lt;&gt;"",$E955&lt;&gt;"",$F955&lt;&gt;"",BA$7&lt;&gt;""),MAX(NETWORKDAYS(BA$7,BA$7+6)-MAX($E955-BA$7,0)-MAX((BA$7+4)-$F955,0),0)*$B955,"")</f>
        <v/>
      </c>
      <c r="BB955" s="11" t="str">
        <f aca="false">IF(AND($B955&lt;&gt;"",$E955&lt;&gt;"",$F955&lt;&gt;"",BB$7&lt;&gt;""),MAX(NETWORKDAYS(BB$7,BB$7+6)-MAX($E955-BB$7,0)-MAX((BB$7+4)-$F955,0),0)*$B955,"")</f>
        <v/>
      </c>
      <c r="BC955" s="11" t="str">
        <f aca="false">IF(AND($B955&lt;&gt;"",$E955&lt;&gt;"",$F955&lt;&gt;"",BC$7&lt;&gt;""),MAX(NETWORKDAYS(BC$7,BC$7+6)-MAX($E955-BC$7,0)-MAX((BC$7+4)-$F955,0),0)*$B955,"")</f>
        <v/>
      </c>
      <c r="BD955" s="11" t="str">
        <f aca="false">IF(AND($B955&lt;&gt;"",$E955&lt;&gt;"",$F955&lt;&gt;"",BD$7&lt;&gt;""),MAX(NETWORKDAYS(BD$7,BD$7+6)-MAX($E955-BD$7,0)-MAX((BD$7+4)-$F955,0),0)*$B955,"")</f>
        <v/>
      </c>
      <c r="BE955" s="11" t="str">
        <f aca="false">IF(AND($B955&lt;&gt;"",$E955&lt;&gt;"",$F955&lt;&gt;"",BE$7&lt;&gt;""),MAX(NETWORKDAYS(BE$7,BE$7+6)-MAX($E955-BE$7,0)-MAX((BE$7+4)-$F955,0),0)*$B955,"")</f>
        <v/>
      </c>
      <c r="BF955" s="11" t="str">
        <f aca="false">IF(AND($B955&lt;&gt;"",$E955&lt;&gt;"",$F955&lt;&gt;"",BF$7&lt;&gt;""),MAX(NETWORKDAYS(BF$7,BF$7+6)-MAX($E955-BF$7,0)-MAX((BF$7+4)-$F955,0),0)*$B955,"")</f>
        <v/>
      </c>
      <c r="BG955" s="11" t="str">
        <f aca="false">IF(AND($B955&lt;&gt;"",$E955&lt;&gt;"",$F955&lt;&gt;"",BG$7&lt;&gt;""),MAX(NETWORKDAYS(BG$7,BG$7+6)-MAX($E955-BG$7,0)-MAX((BG$7+4)-$F955,0),0)*$B955,"")</f>
        <v/>
      </c>
      <c r="BH955" s="11" t="str">
        <f aca="false">IF(AND($B955&lt;&gt;"",$E955&lt;&gt;"",$F955&lt;&gt;"",BH$7&lt;&gt;""),MAX(NETWORKDAYS(BH$7,BH$7+6)-MAX($E955-BH$7,0)-MAX((BH$7+4)-$F955,0),0)*$B955,"")</f>
        <v/>
      </c>
      <c r="BI955" s="11" t="str">
        <f aca="false">IF(AND($B955&lt;&gt;"",$E955&lt;&gt;"",$F955&lt;&gt;"",BI$7&lt;&gt;""),MAX(NETWORKDAYS(BI$7,BI$7+6)-MAX($E955-BI$7,0)-MAX((BI$7+4)-$F955,0),0)*$B955,"")</f>
        <v/>
      </c>
      <c r="BJ955" s="11" t="str">
        <f aca="false">IF(AND($B955&lt;&gt;"",$E955&lt;&gt;"",$F955&lt;&gt;"",BJ$7&lt;&gt;""),MAX(NETWORKDAYS(BJ$7,BJ$7+6)-MAX($E955-BJ$7,0)-MAX((BJ$7+4)-$F955,0),0)*$B955,"")</f>
        <v/>
      </c>
      <c r="BK955" s="11" t="str">
        <f aca="false">IF(AND($B955&lt;&gt;"",$E955&lt;&gt;"",$F955&lt;&gt;"",BK$7&lt;&gt;""),MAX(NETWORKDAYS(BK$7,BK$7+6)-MAX($E955-BK$7,0)-MAX((BK$7+4)-$F955,0),0)*$B955,"")</f>
        <v/>
      </c>
      <c r="BL955" s="11" t="str">
        <f aca="false">IF(AND($B955&lt;&gt;"",$E955&lt;&gt;"",$F955&lt;&gt;"",BL$7&lt;&gt;""),MAX(NETWORKDAYS(BL$7,BL$7+6)-MAX($E955-BL$7,0)-MAX((BL$7+4)-$F955,0),0)*$B955,"")</f>
        <v/>
      </c>
      <c r="BM955" s="11" t="str">
        <f aca="false">IF(AND($B955&lt;&gt;"",$E955&lt;&gt;"",$F955&lt;&gt;"",BM$7&lt;&gt;""),MAX(NETWORKDAYS(BM$7,BM$7+6)-MAX($E955-BM$7,0)-MAX((BM$7+4)-$F955,0),0)*$B955,"")</f>
        <v/>
      </c>
      <c r="BN955" s="11" t="str">
        <f aca="false">IF(AND($B955&lt;&gt;"",$E955&lt;&gt;"",$F955&lt;&gt;"",BN$7&lt;&gt;""),MAX(NETWORKDAYS(BN$7,BN$7+6)-MAX($E955-BN$7,0)-MAX((BN$7+4)-$F955,0),0)*$B955,"")</f>
        <v/>
      </c>
      <c r="BO955" s="11" t="str">
        <f aca="false">IF(AND($B955&lt;&gt;"",$E955&lt;&gt;"",$F955&lt;&gt;"",BO$7&lt;&gt;""),MAX(NETWORKDAYS(BO$7,BO$7+6)-MAX($E955-BO$7,0)-MAX((BO$7+4)-$F955,0),0)*$B955,"")</f>
        <v/>
      </c>
      <c r="BP955" s="11" t="str">
        <f aca="false">IF(AND($B955&lt;&gt;"",$E955&lt;&gt;"",$F955&lt;&gt;"",BP$7&lt;&gt;""),MAX(NETWORKDAYS(BP$7,BP$7+6)-MAX($E955-BP$7,0)-MAX((BP$7+4)-$F955,0),0)*$B955,"")</f>
        <v/>
      </c>
      <c r="BQ955" s="11" t="str">
        <f aca="false">IF(AND($B955&lt;&gt;"",$E955&lt;&gt;"",$F955&lt;&gt;"",BQ$7&lt;&gt;""),MAX(NETWORKDAYS(BQ$7,BQ$7+6)-MAX($E955-BQ$7,0)-MAX((BQ$7+4)-$F955,0),0)*$B955,"")</f>
        <v/>
      </c>
      <c r="BR955" s="11" t="str">
        <f aca="false">IF(AND($B955&lt;&gt;"",$E955&lt;&gt;"",$F955&lt;&gt;"",BR$7&lt;&gt;""),MAX(NETWORKDAYS(BR$7,BR$7+6)-MAX($E955-BR$7,0)-MAX((BR$7+4)-$F955,0),0)*$B955,"")</f>
        <v/>
      </c>
      <c r="BS955" s="11" t="str">
        <f aca="false">IF(AND($B955&lt;&gt;"",$E955&lt;&gt;"",$F955&lt;&gt;"",BS$7&lt;&gt;""),MAX(NETWORKDAYS(BS$7,BS$7+6)-MAX($E955-BS$7,0)-MAX((BS$7+4)-$F955,0),0)*$B955,"")</f>
        <v/>
      </c>
      <c r="BT955" s="11" t="str">
        <f aca="false">IF(AND($B955&lt;&gt;"",$E955&lt;&gt;"",$F955&lt;&gt;"",BT$7&lt;&gt;""),MAX(NETWORKDAYS(BT$7,BT$7+6)-MAX($E955-BT$7,0)-MAX((BT$7+4)-$F955,0),0)*$B955,"")</f>
        <v/>
      </c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  <c r="II955" s="11"/>
      <c r="IJ955" s="11"/>
      <c r="IK955" s="11"/>
      <c r="IL955" s="11"/>
      <c r="IM955" s="11"/>
      <c r="IN955" s="11"/>
      <c r="IO955" s="11"/>
      <c r="IP955" s="11"/>
      <c r="IQ955" s="11"/>
      <c r="IR955" s="11"/>
      <c r="IS955" s="11"/>
      <c r="IT955" s="11"/>
      <c r="IU955" s="11"/>
      <c r="IV955" s="11"/>
      <c r="IW955" s="11"/>
      <c r="IX955" s="11"/>
      <c r="IY955" s="11"/>
      <c r="IZ955" s="11"/>
      <c r="JA955" s="11"/>
      <c r="JB955" s="11"/>
      <c r="JC955" s="11"/>
      <c r="JD955" s="11"/>
      <c r="JE955" s="11"/>
      <c r="JF955" s="11"/>
      <c r="JG955" s="11"/>
      <c r="JH955" s="11"/>
      <c r="JI955" s="11"/>
      <c r="JJ955" s="11"/>
      <c r="JK955" s="11"/>
      <c r="JL955" s="11"/>
      <c r="JM955" s="11"/>
      <c r="JN955" s="11"/>
      <c r="JO955" s="11"/>
      <c r="JP955" s="11"/>
      <c r="JQ955" s="11"/>
      <c r="JR955" s="11"/>
      <c r="JS955" s="11"/>
      <c r="JT955" s="11"/>
      <c r="JU955" s="11"/>
      <c r="JV955" s="11"/>
      <c r="JW955" s="11"/>
      <c r="JX955" s="11"/>
      <c r="JY955" s="11"/>
      <c r="JZ955" s="11"/>
      <c r="KA955" s="11"/>
      <c r="KB955" s="11"/>
      <c r="KC955" s="11"/>
      <c r="KD955" s="11"/>
      <c r="KE955" s="11"/>
      <c r="KF955" s="11"/>
      <c r="KG955" s="11"/>
      <c r="KH955" s="11"/>
      <c r="KI955" s="11"/>
      <c r="KJ955" s="11"/>
      <c r="KK955" s="11"/>
      <c r="KL955" s="11"/>
      <c r="KM955" s="11"/>
      <c r="KN955" s="11"/>
      <c r="KO955" s="11"/>
      <c r="KP955" s="11"/>
      <c r="KQ955" s="11"/>
      <c r="KR955" s="11"/>
      <c r="KS955" s="11"/>
      <c r="KT955" s="11"/>
      <c r="KU955" s="11"/>
      <c r="KV955" s="11"/>
      <c r="KW955" s="11"/>
      <c r="KX955" s="11"/>
      <c r="KY955" s="11"/>
      <c r="KZ955" s="11"/>
      <c r="LA955" s="11"/>
      <c r="LB955" s="11"/>
      <c r="LC955" s="11"/>
      <c r="LD955" s="11"/>
      <c r="LE955" s="11"/>
      <c r="LF955" s="11"/>
      <c r="LG955" s="11"/>
      <c r="LH955" s="11"/>
      <c r="LI955" s="11"/>
      <c r="LJ955" s="11"/>
      <c r="LK955" s="11"/>
      <c r="LL955" s="11"/>
      <c r="LM955" s="11"/>
      <c r="LN955" s="11"/>
      <c r="LO955" s="11"/>
      <c r="LP955" s="11"/>
      <c r="LQ955" s="11"/>
      <c r="LR955" s="11"/>
      <c r="LS955" s="11"/>
      <c r="LT955" s="11"/>
      <c r="LU955" s="11"/>
      <c r="LV955" s="11"/>
      <c r="LW955" s="11"/>
      <c r="LX955" s="11"/>
      <c r="LY955" s="11"/>
      <c r="LZ955" s="11"/>
      <c r="MA955" s="11"/>
      <c r="MB955" s="11"/>
      <c r="MC955" s="11"/>
      <c r="MD955" s="11"/>
      <c r="ME955" s="11"/>
      <c r="MF955" s="11"/>
    </row>
    <row r="956" customFormat="false" ht="12.8" hidden="false" customHeight="false" outlineLevel="0" collapsed="false">
      <c r="A956" s="1" t="str">
        <f aca="false">IF(taskList!J952&lt;&gt;"",taskList!J952,"")</f>
        <v/>
      </c>
      <c r="B956" s="9" t="str">
        <f aca="false">IF(AND(IF(taskList!M952&lt;&gt;"",TRUE()),IF(taskList!K952&lt;&gt;"",TRUE())),taskList!M952/taskList!K952,"")</f>
        <v/>
      </c>
      <c r="C956" s="9" t="str">
        <f aca="false">IF(taskList!B952&lt;&gt;"",taskList!B952,"")</f>
        <v/>
      </c>
      <c r="D956" s="9" t="str">
        <f aca="false">IF(taskList!E952&lt;&gt;"",taskList!E952,"")</f>
        <v/>
      </c>
      <c r="E956" s="4" t="str">
        <f aca="false">IF(taskList!F952&lt;&gt;"",taskList!F952,"")</f>
        <v/>
      </c>
      <c r="F956" s="4" t="str">
        <f aca="false">IF(taskList!G952&lt;&gt;"",taskList!G952,"")</f>
        <v/>
      </c>
      <c r="H956" s="11" t="str">
        <f aca="false">IF(AND($B956&lt;&gt;"",$E956&lt;&gt;"",$F956&lt;&gt;"",H$7&lt;&gt;""),MAX(NETWORKDAYS(H$7,H$7+6)-MAX($E956-H$7,0)-MAX((H$7+4)-$F956,0),0)*$B956,"")</f>
        <v/>
      </c>
      <c r="I956" s="11" t="str">
        <f aca="false">IF(AND($B956&lt;&gt;"",$E956&lt;&gt;"",$F956&lt;&gt;"",I$7&lt;&gt;""),MAX(NETWORKDAYS(I$7,I$7+6)-MAX($E956-I$7,0)-MAX((I$7+4)-$F956,0),0)*$B956,"")</f>
        <v/>
      </c>
      <c r="J956" s="11" t="str">
        <f aca="false">IF(AND($B956&lt;&gt;"",$E956&lt;&gt;"",$F956&lt;&gt;"",J$7&lt;&gt;""),MAX(NETWORKDAYS(J$7,J$7+6)-MAX($E956-J$7,0)-MAX((J$7+4)-$F956,0),0)*$B956,"")</f>
        <v/>
      </c>
      <c r="K956" s="11" t="str">
        <f aca="false">IF(AND($B956&lt;&gt;"",$E956&lt;&gt;"",$F956&lt;&gt;"",K$7&lt;&gt;""),MAX(NETWORKDAYS(K$7,K$7+6)-MAX($E956-K$7,0)-MAX((K$7+4)-$F956,0),0)*$B956,"")</f>
        <v/>
      </c>
      <c r="L956" s="11" t="str">
        <f aca="false">IF(AND($B956&lt;&gt;"",$E956&lt;&gt;"",$F956&lt;&gt;"",L$7&lt;&gt;""),MAX(NETWORKDAYS(L$7,L$7+6)-MAX($E956-L$7,0)-MAX((L$7+4)-$F956,0),0)*$B956,"")</f>
        <v/>
      </c>
      <c r="M956" s="11" t="str">
        <f aca="false">IF(AND($B956&lt;&gt;"",$E956&lt;&gt;"",$F956&lt;&gt;"",M$7&lt;&gt;""),MAX(NETWORKDAYS(M$7,M$7+6)-MAX($E956-M$7,0)-MAX((M$7+4)-$F956,0),0)*$B956,"")</f>
        <v/>
      </c>
      <c r="N956" s="11" t="str">
        <f aca="false">IF(AND($B956&lt;&gt;"",$E956&lt;&gt;"",$F956&lt;&gt;"",N$7&lt;&gt;""),MAX(NETWORKDAYS(N$7,N$7+6)-MAX($E956-N$7,0)-MAX((N$7+4)-$F956,0),0)*$B956,"")</f>
        <v/>
      </c>
      <c r="O956" s="11" t="str">
        <f aca="false">IF(AND($B956&lt;&gt;"",$E956&lt;&gt;"",$F956&lt;&gt;"",O$7&lt;&gt;""),MAX(NETWORKDAYS(O$7,O$7+6)-MAX($E956-O$7,0)-MAX((O$7+4)-$F956,0),0)*$B956,"")</f>
        <v/>
      </c>
      <c r="P956" s="11" t="str">
        <f aca="false">IF(AND($B956&lt;&gt;"",$E956&lt;&gt;"",$F956&lt;&gt;"",P$7&lt;&gt;""),MAX(NETWORKDAYS(P$7,P$7+6)-MAX($E956-P$7,0)-MAX((P$7+4)-$F956,0),0)*$B956,"")</f>
        <v/>
      </c>
      <c r="Q956" s="11" t="str">
        <f aca="false">IF(AND($B956&lt;&gt;"",$E956&lt;&gt;"",$F956&lt;&gt;"",Q$7&lt;&gt;""),MAX(NETWORKDAYS(Q$7,Q$7+6)-MAX($E956-Q$7,0)-MAX((Q$7+4)-$F956,0),0)*$B956,"")</f>
        <v/>
      </c>
      <c r="R956" s="11" t="str">
        <f aca="false">IF(AND($B956&lt;&gt;"",$E956&lt;&gt;"",$F956&lt;&gt;"",R$7&lt;&gt;""),MAX(NETWORKDAYS(R$7,R$7+6)-MAX($E956-R$7,0)-MAX((R$7+4)-$F956,0),0)*$B956,"")</f>
        <v/>
      </c>
      <c r="S956" s="11" t="str">
        <f aca="false">IF(AND($B956&lt;&gt;"",$E956&lt;&gt;"",$F956&lt;&gt;"",S$7&lt;&gt;""),MAX(NETWORKDAYS(S$7,S$7+6)-MAX($E956-S$7,0)-MAX((S$7+4)-$F956,0),0)*$B956,"")</f>
        <v/>
      </c>
      <c r="T956" s="11" t="str">
        <f aca="false">IF(AND($B956&lt;&gt;"",$E956&lt;&gt;"",$F956&lt;&gt;"",T$7&lt;&gt;""),MAX(NETWORKDAYS(T$7,T$7+6)-MAX($E956-T$7,0)-MAX((T$7+4)-$F956,0),0)*$B956,"")</f>
        <v/>
      </c>
      <c r="U956" s="11" t="str">
        <f aca="false">IF(AND($B956&lt;&gt;"",$E956&lt;&gt;"",$F956&lt;&gt;"",U$7&lt;&gt;""),MAX(NETWORKDAYS(U$7,U$7+6)-MAX($E956-U$7,0)-MAX((U$7+4)-$F956,0),0)*$B956,"")</f>
        <v/>
      </c>
      <c r="V956" s="11" t="str">
        <f aca="false">IF(AND($B956&lt;&gt;"",$E956&lt;&gt;"",$F956&lt;&gt;"",V$7&lt;&gt;""),MAX(NETWORKDAYS(V$7,V$7+6)-MAX($E956-V$7,0)-MAX((V$7+4)-$F956,0),0)*$B956,"")</f>
        <v/>
      </c>
      <c r="W956" s="11" t="str">
        <f aca="false">IF(AND($B956&lt;&gt;"",$E956&lt;&gt;"",$F956&lt;&gt;"",W$7&lt;&gt;""),MAX(NETWORKDAYS(W$7,W$7+6)-MAX($E956-W$7,0)-MAX((W$7+4)-$F956,0),0)*$B956,"")</f>
        <v/>
      </c>
      <c r="X956" s="11" t="str">
        <f aca="false">IF(AND($B956&lt;&gt;"",$E956&lt;&gt;"",$F956&lt;&gt;"",X$7&lt;&gt;""),MAX(NETWORKDAYS(X$7,X$7+6)-MAX($E956-X$7,0)-MAX((X$7+4)-$F956,0),0)*$B956,"")</f>
        <v/>
      </c>
      <c r="Y956" s="11" t="str">
        <f aca="false">IF(AND($B956&lt;&gt;"",$E956&lt;&gt;"",$F956&lt;&gt;"",Y$7&lt;&gt;""),MAX(NETWORKDAYS(Y$7,Y$7+6)-MAX($E956-Y$7,0)-MAX((Y$7+4)-$F956,0),0)*$B956,"")</f>
        <v/>
      </c>
      <c r="Z956" s="11" t="str">
        <f aca="false">IF(AND($B956&lt;&gt;"",$E956&lt;&gt;"",$F956&lt;&gt;"",Z$7&lt;&gt;""),MAX(NETWORKDAYS(Z$7,Z$7+6)-MAX($E956-Z$7,0)-MAX((Z$7+4)-$F956,0),0)*$B956,"")</f>
        <v/>
      </c>
      <c r="AA956" s="11" t="str">
        <f aca="false">IF(AND($B956&lt;&gt;"",$E956&lt;&gt;"",$F956&lt;&gt;"",AA$7&lt;&gt;""),MAX(NETWORKDAYS(AA$7,AA$7+6)-MAX($E956-AA$7,0)-MAX((AA$7+4)-$F956,0),0)*$B956,"")</f>
        <v/>
      </c>
      <c r="AB956" s="11" t="str">
        <f aca="false">IF(AND($B956&lt;&gt;"",$E956&lt;&gt;"",$F956&lt;&gt;"",AB$7&lt;&gt;""),MAX(NETWORKDAYS(AB$7,AB$7+6)-MAX($E956-AB$7,0)-MAX((AB$7+4)-$F956,0),0)*$B956,"")</f>
        <v/>
      </c>
      <c r="AC956" s="11" t="str">
        <f aca="false">IF(AND($B956&lt;&gt;"",$E956&lt;&gt;"",$F956&lt;&gt;"",AC$7&lt;&gt;""),MAX(NETWORKDAYS(AC$7,AC$7+6)-MAX($E956-AC$7,0)-MAX((AC$7+4)-$F956,0),0)*$B956,"")</f>
        <v/>
      </c>
      <c r="AD956" s="11" t="str">
        <f aca="false">IF(AND($B956&lt;&gt;"",$E956&lt;&gt;"",$F956&lt;&gt;"",AD$7&lt;&gt;""),MAX(NETWORKDAYS(AD$7,AD$7+6)-MAX($E956-AD$7,0)-MAX((AD$7+4)-$F956,0),0)*$B956,"")</f>
        <v/>
      </c>
      <c r="AE956" s="11" t="str">
        <f aca="false">IF(AND($B956&lt;&gt;"",$E956&lt;&gt;"",$F956&lt;&gt;"",AE$7&lt;&gt;""),MAX(NETWORKDAYS(AE$7,AE$7+6)-MAX($E956-AE$7,0)-MAX((AE$7+4)-$F956,0),0)*$B956,"")</f>
        <v/>
      </c>
      <c r="AF956" s="11" t="str">
        <f aca="false">IF(AND($B956&lt;&gt;"",$E956&lt;&gt;"",$F956&lt;&gt;"",AF$7&lt;&gt;""),MAX(NETWORKDAYS(AF$7,AF$7+6)-MAX($E956-AF$7,0)-MAX((AF$7+4)-$F956,0),0)*$B956,"")</f>
        <v/>
      </c>
      <c r="AG956" s="11" t="str">
        <f aca="false">IF(AND($B956&lt;&gt;"",$E956&lt;&gt;"",$F956&lt;&gt;"",AG$7&lt;&gt;""),MAX(NETWORKDAYS(AG$7,AG$7+6)-MAX($E956-AG$7,0)-MAX((AG$7+4)-$F956,0),0)*$B956,"")</f>
        <v/>
      </c>
      <c r="AH956" s="11" t="str">
        <f aca="false">IF(AND($B956&lt;&gt;"",$E956&lt;&gt;"",$F956&lt;&gt;"",AH$7&lt;&gt;""),MAX(NETWORKDAYS(AH$7,AH$7+6)-MAX($E956-AH$7,0)-MAX((AH$7+4)-$F956,0),0)*$B956,"")</f>
        <v/>
      </c>
      <c r="AI956" s="11" t="str">
        <f aca="false">IF(AND($B956&lt;&gt;"",$E956&lt;&gt;"",$F956&lt;&gt;"",AI$7&lt;&gt;""),MAX(NETWORKDAYS(AI$7,AI$7+6)-MAX($E956-AI$7,0)-MAX((AI$7+4)-$F956,0),0)*$B956,"")</f>
        <v/>
      </c>
      <c r="AJ956" s="11" t="str">
        <f aca="false">IF(AND($B956&lt;&gt;"",$E956&lt;&gt;"",$F956&lt;&gt;"",AJ$7&lt;&gt;""),MAX(NETWORKDAYS(AJ$7,AJ$7+6)-MAX($E956-AJ$7,0)-MAX((AJ$7+4)-$F956,0),0)*$B956,"")</f>
        <v/>
      </c>
      <c r="AK956" s="11" t="str">
        <f aca="false">IF(AND($B956&lt;&gt;"",$E956&lt;&gt;"",$F956&lt;&gt;"",AK$7&lt;&gt;""),MAX(NETWORKDAYS(AK$7,AK$7+6)-MAX($E956-AK$7,0)-MAX((AK$7+4)-$F956,0),0)*$B956,"")</f>
        <v/>
      </c>
      <c r="AL956" s="11" t="str">
        <f aca="false">IF(AND($B956&lt;&gt;"",$E956&lt;&gt;"",$F956&lt;&gt;"",AL$7&lt;&gt;""),MAX(NETWORKDAYS(AL$7,AL$7+6)-MAX($E956-AL$7,0)-MAX((AL$7+4)-$F956,0),0)*$B956,"")</f>
        <v/>
      </c>
      <c r="AM956" s="11" t="str">
        <f aca="false">IF(AND($B956&lt;&gt;"",$E956&lt;&gt;"",$F956&lt;&gt;"",AM$7&lt;&gt;""),MAX(NETWORKDAYS(AM$7,AM$7+6)-MAX($E956-AM$7,0)-MAX((AM$7+4)-$F956,0),0)*$B956,"")</f>
        <v/>
      </c>
      <c r="AN956" s="11" t="str">
        <f aca="false">IF(AND($B956&lt;&gt;"",$E956&lt;&gt;"",$F956&lt;&gt;"",AN$7&lt;&gt;""),MAX(NETWORKDAYS(AN$7,AN$7+6)-MAX($E956-AN$7,0)-MAX((AN$7+4)-$F956,0),0)*$B956,"")</f>
        <v/>
      </c>
      <c r="AO956" s="11" t="str">
        <f aca="false">IF(AND($B956&lt;&gt;"",$E956&lt;&gt;"",$F956&lt;&gt;"",AO$7&lt;&gt;""),MAX(NETWORKDAYS(AO$7,AO$7+6)-MAX($E956-AO$7,0)-MAX((AO$7+4)-$F956,0),0)*$B956,"")</f>
        <v/>
      </c>
      <c r="AP956" s="11" t="str">
        <f aca="false">IF(AND($B956&lt;&gt;"",$E956&lt;&gt;"",$F956&lt;&gt;"",AP$7&lt;&gt;""),MAX(NETWORKDAYS(AP$7,AP$7+6)-MAX($E956-AP$7,0)-MAX((AP$7+4)-$F956,0),0)*$B956,"")</f>
        <v/>
      </c>
      <c r="AQ956" s="11" t="str">
        <f aca="false">IF(AND($B956&lt;&gt;"",$E956&lt;&gt;"",$F956&lt;&gt;"",AQ$7&lt;&gt;""),MAX(NETWORKDAYS(AQ$7,AQ$7+6)-MAX($E956-AQ$7,0)-MAX((AQ$7+4)-$F956,0),0)*$B956,"")</f>
        <v/>
      </c>
      <c r="AR956" s="11" t="str">
        <f aca="false">IF(AND($B956&lt;&gt;"",$E956&lt;&gt;"",$F956&lt;&gt;"",AR$7&lt;&gt;""),MAX(NETWORKDAYS(AR$7,AR$7+6)-MAX($E956-AR$7,0)-MAX((AR$7+4)-$F956,0),0)*$B956,"")</f>
        <v/>
      </c>
      <c r="AS956" s="11" t="str">
        <f aca="false">IF(AND($B956&lt;&gt;"",$E956&lt;&gt;"",$F956&lt;&gt;"",AS$7&lt;&gt;""),MAX(NETWORKDAYS(AS$7,AS$7+6)-MAX($E956-AS$7,0)-MAX((AS$7+4)-$F956,0),0)*$B956,"")</f>
        <v/>
      </c>
      <c r="AT956" s="11" t="str">
        <f aca="false">IF(AND($B956&lt;&gt;"",$E956&lt;&gt;"",$F956&lt;&gt;"",AT$7&lt;&gt;""),MAX(NETWORKDAYS(AT$7,AT$7+6)-MAX($E956-AT$7,0)-MAX((AT$7+4)-$F956,0),0)*$B956,"")</f>
        <v/>
      </c>
      <c r="AU956" s="11" t="str">
        <f aca="false">IF(AND($B956&lt;&gt;"",$E956&lt;&gt;"",$F956&lt;&gt;"",AU$7&lt;&gt;""),MAX(NETWORKDAYS(AU$7,AU$7+6)-MAX($E956-AU$7,0)-MAX((AU$7+4)-$F956,0),0)*$B956,"")</f>
        <v/>
      </c>
      <c r="AV956" s="11" t="str">
        <f aca="false">IF(AND($B956&lt;&gt;"",$E956&lt;&gt;"",$F956&lt;&gt;"",AV$7&lt;&gt;""),MAX(NETWORKDAYS(AV$7,AV$7+6)-MAX($E956-AV$7,0)-MAX((AV$7+4)-$F956,0),0)*$B956,"")</f>
        <v/>
      </c>
      <c r="AW956" s="11" t="str">
        <f aca="false">IF(AND($B956&lt;&gt;"",$E956&lt;&gt;"",$F956&lt;&gt;"",AW$7&lt;&gt;""),MAX(NETWORKDAYS(AW$7,AW$7+6)-MAX($E956-AW$7,0)-MAX((AW$7+4)-$F956,0),0)*$B956,"")</f>
        <v/>
      </c>
      <c r="AX956" s="11" t="str">
        <f aca="false">IF(AND($B956&lt;&gt;"",$E956&lt;&gt;"",$F956&lt;&gt;"",AX$7&lt;&gt;""),MAX(NETWORKDAYS(AX$7,AX$7+6)-MAX($E956-AX$7,0)-MAX((AX$7+4)-$F956,0),0)*$B956,"")</f>
        <v/>
      </c>
      <c r="AY956" s="11" t="str">
        <f aca="false">IF(AND($B956&lt;&gt;"",$E956&lt;&gt;"",$F956&lt;&gt;"",AY$7&lt;&gt;""),MAX(NETWORKDAYS(AY$7,AY$7+6)-MAX($E956-AY$7,0)-MAX((AY$7+4)-$F956,0),0)*$B956,"")</f>
        <v/>
      </c>
      <c r="AZ956" s="11" t="str">
        <f aca="false">IF(AND($B956&lt;&gt;"",$E956&lt;&gt;"",$F956&lt;&gt;"",AZ$7&lt;&gt;""),MAX(NETWORKDAYS(AZ$7,AZ$7+6)-MAX($E956-AZ$7,0)-MAX((AZ$7+4)-$F956,0),0)*$B956,"")</f>
        <v/>
      </c>
      <c r="BA956" s="11" t="str">
        <f aca="false">IF(AND($B956&lt;&gt;"",$E956&lt;&gt;"",$F956&lt;&gt;"",BA$7&lt;&gt;""),MAX(NETWORKDAYS(BA$7,BA$7+6)-MAX($E956-BA$7,0)-MAX((BA$7+4)-$F956,0),0)*$B956,"")</f>
        <v/>
      </c>
      <c r="BB956" s="11" t="str">
        <f aca="false">IF(AND($B956&lt;&gt;"",$E956&lt;&gt;"",$F956&lt;&gt;"",BB$7&lt;&gt;""),MAX(NETWORKDAYS(BB$7,BB$7+6)-MAX($E956-BB$7,0)-MAX((BB$7+4)-$F956,0),0)*$B956,"")</f>
        <v/>
      </c>
      <c r="BC956" s="11" t="str">
        <f aca="false">IF(AND($B956&lt;&gt;"",$E956&lt;&gt;"",$F956&lt;&gt;"",BC$7&lt;&gt;""),MAX(NETWORKDAYS(BC$7,BC$7+6)-MAX($E956-BC$7,0)-MAX((BC$7+4)-$F956,0),0)*$B956,"")</f>
        <v/>
      </c>
      <c r="BD956" s="11" t="str">
        <f aca="false">IF(AND($B956&lt;&gt;"",$E956&lt;&gt;"",$F956&lt;&gt;"",BD$7&lt;&gt;""),MAX(NETWORKDAYS(BD$7,BD$7+6)-MAX($E956-BD$7,0)-MAX((BD$7+4)-$F956,0),0)*$B956,"")</f>
        <v/>
      </c>
      <c r="BE956" s="11" t="str">
        <f aca="false">IF(AND($B956&lt;&gt;"",$E956&lt;&gt;"",$F956&lt;&gt;"",BE$7&lt;&gt;""),MAX(NETWORKDAYS(BE$7,BE$7+6)-MAX($E956-BE$7,0)-MAX((BE$7+4)-$F956,0),0)*$B956,"")</f>
        <v/>
      </c>
      <c r="BF956" s="11" t="str">
        <f aca="false">IF(AND($B956&lt;&gt;"",$E956&lt;&gt;"",$F956&lt;&gt;"",BF$7&lt;&gt;""),MAX(NETWORKDAYS(BF$7,BF$7+6)-MAX($E956-BF$7,0)-MAX((BF$7+4)-$F956,0),0)*$B956,"")</f>
        <v/>
      </c>
      <c r="BG956" s="11" t="str">
        <f aca="false">IF(AND($B956&lt;&gt;"",$E956&lt;&gt;"",$F956&lt;&gt;"",BG$7&lt;&gt;""),MAX(NETWORKDAYS(BG$7,BG$7+6)-MAX($E956-BG$7,0)-MAX((BG$7+4)-$F956,0),0)*$B956,"")</f>
        <v/>
      </c>
      <c r="BH956" s="11" t="str">
        <f aca="false">IF(AND($B956&lt;&gt;"",$E956&lt;&gt;"",$F956&lt;&gt;"",BH$7&lt;&gt;""),MAX(NETWORKDAYS(BH$7,BH$7+6)-MAX($E956-BH$7,0)-MAX((BH$7+4)-$F956,0),0)*$B956,"")</f>
        <v/>
      </c>
      <c r="BI956" s="11" t="str">
        <f aca="false">IF(AND($B956&lt;&gt;"",$E956&lt;&gt;"",$F956&lt;&gt;"",BI$7&lt;&gt;""),MAX(NETWORKDAYS(BI$7,BI$7+6)-MAX($E956-BI$7,0)-MAX((BI$7+4)-$F956,0),0)*$B956,"")</f>
        <v/>
      </c>
      <c r="BJ956" s="11" t="str">
        <f aca="false">IF(AND($B956&lt;&gt;"",$E956&lt;&gt;"",$F956&lt;&gt;"",BJ$7&lt;&gt;""),MAX(NETWORKDAYS(BJ$7,BJ$7+6)-MAX($E956-BJ$7,0)-MAX((BJ$7+4)-$F956,0),0)*$B956,"")</f>
        <v/>
      </c>
      <c r="BK956" s="11" t="str">
        <f aca="false">IF(AND($B956&lt;&gt;"",$E956&lt;&gt;"",$F956&lt;&gt;"",BK$7&lt;&gt;""),MAX(NETWORKDAYS(BK$7,BK$7+6)-MAX($E956-BK$7,0)-MAX((BK$7+4)-$F956,0),0)*$B956,"")</f>
        <v/>
      </c>
      <c r="BL956" s="11" t="str">
        <f aca="false">IF(AND($B956&lt;&gt;"",$E956&lt;&gt;"",$F956&lt;&gt;"",BL$7&lt;&gt;""),MAX(NETWORKDAYS(BL$7,BL$7+6)-MAX($E956-BL$7,0)-MAX((BL$7+4)-$F956,0),0)*$B956,"")</f>
        <v/>
      </c>
      <c r="BM956" s="11" t="str">
        <f aca="false">IF(AND($B956&lt;&gt;"",$E956&lt;&gt;"",$F956&lt;&gt;"",BM$7&lt;&gt;""),MAX(NETWORKDAYS(BM$7,BM$7+6)-MAX($E956-BM$7,0)-MAX((BM$7+4)-$F956,0),0)*$B956,"")</f>
        <v/>
      </c>
      <c r="BN956" s="11" t="str">
        <f aca="false">IF(AND($B956&lt;&gt;"",$E956&lt;&gt;"",$F956&lt;&gt;"",BN$7&lt;&gt;""),MAX(NETWORKDAYS(BN$7,BN$7+6)-MAX($E956-BN$7,0)-MAX((BN$7+4)-$F956,0),0)*$B956,"")</f>
        <v/>
      </c>
      <c r="BO956" s="11" t="str">
        <f aca="false">IF(AND($B956&lt;&gt;"",$E956&lt;&gt;"",$F956&lt;&gt;"",BO$7&lt;&gt;""),MAX(NETWORKDAYS(BO$7,BO$7+6)-MAX($E956-BO$7,0)-MAX((BO$7+4)-$F956,0),0)*$B956,"")</f>
        <v/>
      </c>
      <c r="BP956" s="11" t="str">
        <f aca="false">IF(AND($B956&lt;&gt;"",$E956&lt;&gt;"",$F956&lt;&gt;"",BP$7&lt;&gt;""),MAX(NETWORKDAYS(BP$7,BP$7+6)-MAX($E956-BP$7,0)-MAX((BP$7+4)-$F956,0),0)*$B956,"")</f>
        <v/>
      </c>
      <c r="BQ956" s="11" t="str">
        <f aca="false">IF(AND($B956&lt;&gt;"",$E956&lt;&gt;"",$F956&lt;&gt;"",BQ$7&lt;&gt;""),MAX(NETWORKDAYS(BQ$7,BQ$7+6)-MAX($E956-BQ$7,0)-MAX((BQ$7+4)-$F956,0),0)*$B956,"")</f>
        <v/>
      </c>
      <c r="BR956" s="11" t="str">
        <f aca="false">IF(AND($B956&lt;&gt;"",$E956&lt;&gt;"",$F956&lt;&gt;"",BR$7&lt;&gt;""),MAX(NETWORKDAYS(BR$7,BR$7+6)-MAX($E956-BR$7,0)-MAX((BR$7+4)-$F956,0),0)*$B956,"")</f>
        <v/>
      </c>
      <c r="BS956" s="11" t="str">
        <f aca="false">IF(AND($B956&lt;&gt;"",$E956&lt;&gt;"",$F956&lt;&gt;"",BS$7&lt;&gt;""),MAX(NETWORKDAYS(BS$7,BS$7+6)-MAX($E956-BS$7,0)-MAX((BS$7+4)-$F956,0),0)*$B956,"")</f>
        <v/>
      </c>
      <c r="BT956" s="11" t="str">
        <f aca="false">IF(AND($B956&lt;&gt;"",$E956&lt;&gt;"",$F956&lt;&gt;"",BT$7&lt;&gt;""),MAX(NETWORKDAYS(BT$7,BT$7+6)-MAX($E956-BT$7,0)-MAX((BT$7+4)-$F956,0),0)*$B956,"")</f>
        <v/>
      </c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  <c r="II956" s="11"/>
      <c r="IJ956" s="11"/>
      <c r="IK956" s="11"/>
      <c r="IL956" s="11"/>
      <c r="IM956" s="11"/>
      <c r="IN956" s="11"/>
      <c r="IO956" s="11"/>
      <c r="IP956" s="11"/>
      <c r="IQ956" s="11"/>
      <c r="IR956" s="11"/>
      <c r="IS956" s="11"/>
      <c r="IT956" s="11"/>
      <c r="IU956" s="11"/>
      <c r="IV956" s="11"/>
      <c r="IW956" s="11"/>
      <c r="IX956" s="11"/>
      <c r="IY956" s="11"/>
      <c r="IZ956" s="11"/>
      <c r="JA956" s="11"/>
      <c r="JB956" s="11"/>
      <c r="JC956" s="11"/>
      <c r="JD956" s="11"/>
      <c r="JE956" s="11"/>
      <c r="JF956" s="11"/>
      <c r="JG956" s="11"/>
      <c r="JH956" s="11"/>
      <c r="JI956" s="11"/>
      <c r="JJ956" s="11"/>
      <c r="JK956" s="11"/>
      <c r="JL956" s="11"/>
      <c r="JM956" s="11"/>
      <c r="JN956" s="11"/>
      <c r="JO956" s="11"/>
      <c r="JP956" s="11"/>
      <c r="JQ956" s="11"/>
      <c r="JR956" s="11"/>
      <c r="JS956" s="11"/>
      <c r="JT956" s="11"/>
      <c r="JU956" s="11"/>
      <c r="JV956" s="11"/>
      <c r="JW956" s="11"/>
      <c r="JX956" s="11"/>
      <c r="JY956" s="11"/>
      <c r="JZ956" s="11"/>
      <c r="KA956" s="11"/>
      <c r="KB956" s="11"/>
      <c r="KC956" s="11"/>
      <c r="KD956" s="11"/>
      <c r="KE956" s="11"/>
      <c r="KF956" s="11"/>
      <c r="KG956" s="11"/>
      <c r="KH956" s="11"/>
      <c r="KI956" s="11"/>
      <c r="KJ956" s="11"/>
      <c r="KK956" s="11"/>
      <c r="KL956" s="11"/>
      <c r="KM956" s="11"/>
      <c r="KN956" s="11"/>
      <c r="KO956" s="11"/>
      <c r="KP956" s="11"/>
      <c r="KQ956" s="11"/>
      <c r="KR956" s="11"/>
      <c r="KS956" s="11"/>
      <c r="KT956" s="11"/>
      <c r="KU956" s="11"/>
      <c r="KV956" s="11"/>
      <c r="KW956" s="11"/>
      <c r="KX956" s="11"/>
      <c r="KY956" s="11"/>
      <c r="KZ956" s="11"/>
      <c r="LA956" s="11"/>
      <c r="LB956" s="11"/>
      <c r="LC956" s="11"/>
      <c r="LD956" s="11"/>
      <c r="LE956" s="11"/>
      <c r="LF956" s="11"/>
      <c r="LG956" s="11"/>
      <c r="LH956" s="11"/>
      <c r="LI956" s="11"/>
      <c r="LJ956" s="11"/>
      <c r="LK956" s="11"/>
      <c r="LL956" s="11"/>
      <c r="LM956" s="11"/>
      <c r="LN956" s="11"/>
      <c r="LO956" s="11"/>
      <c r="LP956" s="11"/>
      <c r="LQ956" s="11"/>
      <c r="LR956" s="11"/>
      <c r="LS956" s="11"/>
      <c r="LT956" s="11"/>
      <c r="LU956" s="11"/>
      <c r="LV956" s="11"/>
      <c r="LW956" s="11"/>
      <c r="LX956" s="11"/>
      <c r="LY956" s="11"/>
      <c r="LZ956" s="11"/>
      <c r="MA956" s="11"/>
      <c r="MB956" s="11"/>
      <c r="MC956" s="11"/>
      <c r="MD956" s="11"/>
      <c r="ME956" s="11"/>
      <c r="MF956" s="11"/>
    </row>
    <row r="957" customFormat="false" ht="12.8" hidden="false" customHeight="false" outlineLevel="0" collapsed="false">
      <c r="A957" s="1" t="str">
        <f aca="false">IF(taskList!J953&lt;&gt;"",taskList!J953,"")</f>
        <v/>
      </c>
      <c r="B957" s="9" t="str">
        <f aca="false">IF(AND(IF(taskList!M953&lt;&gt;"",TRUE()),IF(taskList!K953&lt;&gt;"",TRUE())),taskList!M953/taskList!K953,"")</f>
        <v/>
      </c>
      <c r="C957" s="9" t="str">
        <f aca="false">IF(taskList!B953&lt;&gt;"",taskList!B953,"")</f>
        <v/>
      </c>
      <c r="D957" s="9" t="str">
        <f aca="false">IF(taskList!E953&lt;&gt;"",taskList!E953,"")</f>
        <v/>
      </c>
      <c r="E957" s="4" t="str">
        <f aca="false">IF(taskList!F953&lt;&gt;"",taskList!F953,"")</f>
        <v/>
      </c>
      <c r="F957" s="4" t="str">
        <f aca="false">IF(taskList!G953&lt;&gt;"",taskList!G953,"")</f>
        <v/>
      </c>
      <c r="H957" s="11" t="str">
        <f aca="false">IF(AND($B957&lt;&gt;"",$E957&lt;&gt;"",$F957&lt;&gt;"",H$7&lt;&gt;""),MAX(NETWORKDAYS(H$7,H$7+6)-MAX($E957-H$7,0)-MAX((H$7+4)-$F957,0),0)*$B957,"")</f>
        <v/>
      </c>
      <c r="I957" s="11" t="str">
        <f aca="false">IF(AND($B957&lt;&gt;"",$E957&lt;&gt;"",$F957&lt;&gt;"",I$7&lt;&gt;""),MAX(NETWORKDAYS(I$7,I$7+6)-MAX($E957-I$7,0)-MAX((I$7+4)-$F957,0),0)*$B957,"")</f>
        <v/>
      </c>
      <c r="J957" s="11" t="str">
        <f aca="false">IF(AND($B957&lt;&gt;"",$E957&lt;&gt;"",$F957&lt;&gt;"",J$7&lt;&gt;""),MAX(NETWORKDAYS(J$7,J$7+6)-MAX($E957-J$7,0)-MAX((J$7+4)-$F957,0),0)*$B957,"")</f>
        <v/>
      </c>
      <c r="K957" s="11" t="str">
        <f aca="false">IF(AND($B957&lt;&gt;"",$E957&lt;&gt;"",$F957&lt;&gt;"",K$7&lt;&gt;""),MAX(NETWORKDAYS(K$7,K$7+6)-MAX($E957-K$7,0)-MAX((K$7+4)-$F957,0),0)*$B957,"")</f>
        <v/>
      </c>
      <c r="L957" s="11" t="str">
        <f aca="false">IF(AND($B957&lt;&gt;"",$E957&lt;&gt;"",$F957&lt;&gt;"",L$7&lt;&gt;""),MAX(NETWORKDAYS(L$7,L$7+6)-MAX($E957-L$7,0)-MAX((L$7+4)-$F957,0),0)*$B957,"")</f>
        <v/>
      </c>
      <c r="M957" s="11" t="str">
        <f aca="false">IF(AND($B957&lt;&gt;"",$E957&lt;&gt;"",$F957&lt;&gt;"",M$7&lt;&gt;""),MAX(NETWORKDAYS(M$7,M$7+6)-MAX($E957-M$7,0)-MAX((M$7+4)-$F957,0),0)*$B957,"")</f>
        <v/>
      </c>
      <c r="N957" s="11" t="str">
        <f aca="false">IF(AND($B957&lt;&gt;"",$E957&lt;&gt;"",$F957&lt;&gt;"",N$7&lt;&gt;""),MAX(NETWORKDAYS(N$7,N$7+6)-MAX($E957-N$7,0)-MAX((N$7+4)-$F957,0),0)*$B957,"")</f>
        <v/>
      </c>
      <c r="O957" s="11" t="str">
        <f aca="false">IF(AND($B957&lt;&gt;"",$E957&lt;&gt;"",$F957&lt;&gt;"",O$7&lt;&gt;""),MAX(NETWORKDAYS(O$7,O$7+6)-MAX($E957-O$7,0)-MAX((O$7+4)-$F957,0),0)*$B957,"")</f>
        <v/>
      </c>
      <c r="P957" s="11" t="str">
        <f aca="false">IF(AND($B957&lt;&gt;"",$E957&lt;&gt;"",$F957&lt;&gt;"",P$7&lt;&gt;""),MAX(NETWORKDAYS(P$7,P$7+6)-MAX($E957-P$7,0)-MAX((P$7+4)-$F957,0),0)*$B957,"")</f>
        <v/>
      </c>
      <c r="Q957" s="11" t="str">
        <f aca="false">IF(AND($B957&lt;&gt;"",$E957&lt;&gt;"",$F957&lt;&gt;"",Q$7&lt;&gt;""),MAX(NETWORKDAYS(Q$7,Q$7+6)-MAX($E957-Q$7,0)-MAX((Q$7+4)-$F957,0),0)*$B957,"")</f>
        <v/>
      </c>
      <c r="R957" s="11" t="str">
        <f aca="false">IF(AND($B957&lt;&gt;"",$E957&lt;&gt;"",$F957&lt;&gt;"",R$7&lt;&gt;""),MAX(NETWORKDAYS(R$7,R$7+6)-MAX($E957-R$7,0)-MAX((R$7+4)-$F957,0),0)*$B957,"")</f>
        <v/>
      </c>
      <c r="S957" s="11" t="str">
        <f aca="false">IF(AND($B957&lt;&gt;"",$E957&lt;&gt;"",$F957&lt;&gt;"",S$7&lt;&gt;""),MAX(NETWORKDAYS(S$7,S$7+6)-MAX($E957-S$7,0)-MAX((S$7+4)-$F957,0),0)*$B957,"")</f>
        <v/>
      </c>
      <c r="T957" s="11" t="str">
        <f aca="false">IF(AND($B957&lt;&gt;"",$E957&lt;&gt;"",$F957&lt;&gt;"",T$7&lt;&gt;""),MAX(NETWORKDAYS(T$7,T$7+6)-MAX($E957-T$7,0)-MAX((T$7+4)-$F957,0),0)*$B957,"")</f>
        <v/>
      </c>
      <c r="U957" s="11" t="str">
        <f aca="false">IF(AND($B957&lt;&gt;"",$E957&lt;&gt;"",$F957&lt;&gt;"",U$7&lt;&gt;""),MAX(NETWORKDAYS(U$7,U$7+6)-MAX($E957-U$7,0)-MAX((U$7+4)-$F957,0),0)*$B957,"")</f>
        <v/>
      </c>
      <c r="V957" s="11" t="str">
        <f aca="false">IF(AND($B957&lt;&gt;"",$E957&lt;&gt;"",$F957&lt;&gt;"",V$7&lt;&gt;""),MAX(NETWORKDAYS(V$7,V$7+6)-MAX($E957-V$7,0)-MAX((V$7+4)-$F957,0),0)*$B957,"")</f>
        <v/>
      </c>
      <c r="W957" s="11" t="str">
        <f aca="false">IF(AND($B957&lt;&gt;"",$E957&lt;&gt;"",$F957&lt;&gt;"",W$7&lt;&gt;""),MAX(NETWORKDAYS(W$7,W$7+6)-MAX($E957-W$7,0)-MAX((W$7+4)-$F957,0),0)*$B957,"")</f>
        <v/>
      </c>
      <c r="X957" s="11" t="str">
        <f aca="false">IF(AND($B957&lt;&gt;"",$E957&lt;&gt;"",$F957&lt;&gt;"",X$7&lt;&gt;""),MAX(NETWORKDAYS(X$7,X$7+6)-MAX($E957-X$7,0)-MAX((X$7+4)-$F957,0),0)*$B957,"")</f>
        <v/>
      </c>
      <c r="Y957" s="11" t="str">
        <f aca="false">IF(AND($B957&lt;&gt;"",$E957&lt;&gt;"",$F957&lt;&gt;"",Y$7&lt;&gt;""),MAX(NETWORKDAYS(Y$7,Y$7+6)-MAX($E957-Y$7,0)-MAX((Y$7+4)-$F957,0),0)*$B957,"")</f>
        <v/>
      </c>
      <c r="Z957" s="11" t="str">
        <f aca="false">IF(AND($B957&lt;&gt;"",$E957&lt;&gt;"",$F957&lt;&gt;"",Z$7&lt;&gt;""),MAX(NETWORKDAYS(Z$7,Z$7+6)-MAX($E957-Z$7,0)-MAX((Z$7+4)-$F957,0),0)*$B957,"")</f>
        <v/>
      </c>
      <c r="AA957" s="11" t="str">
        <f aca="false">IF(AND($B957&lt;&gt;"",$E957&lt;&gt;"",$F957&lt;&gt;"",AA$7&lt;&gt;""),MAX(NETWORKDAYS(AA$7,AA$7+6)-MAX($E957-AA$7,0)-MAX((AA$7+4)-$F957,0),0)*$B957,"")</f>
        <v/>
      </c>
      <c r="AB957" s="11" t="str">
        <f aca="false">IF(AND($B957&lt;&gt;"",$E957&lt;&gt;"",$F957&lt;&gt;"",AB$7&lt;&gt;""),MAX(NETWORKDAYS(AB$7,AB$7+6)-MAX($E957-AB$7,0)-MAX((AB$7+4)-$F957,0),0)*$B957,"")</f>
        <v/>
      </c>
      <c r="AC957" s="11" t="str">
        <f aca="false">IF(AND($B957&lt;&gt;"",$E957&lt;&gt;"",$F957&lt;&gt;"",AC$7&lt;&gt;""),MAX(NETWORKDAYS(AC$7,AC$7+6)-MAX($E957-AC$7,0)-MAX((AC$7+4)-$F957,0),0)*$B957,"")</f>
        <v/>
      </c>
      <c r="AD957" s="11" t="str">
        <f aca="false">IF(AND($B957&lt;&gt;"",$E957&lt;&gt;"",$F957&lt;&gt;"",AD$7&lt;&gt;""),MAX(NETWORKDAYS(AD$7,AD$7+6)-MAX($E957-AD$7,0)-MAX((AD$7+4)-$F957,0),0)*$B957,"")</f>
        <v/>
      </c>
      <c r="AE957" s="11" t="str">
        <f aca="false">IF(AND($B957&lt;&gt;"",$E957&lt;&gt;"",$F957&lt;&gt;"",AE$7&lt;&gt;""),MAX(NETWORKDAYS(AE$7,AE$7+6)-MAX($E957-AE$7,0)-MAX((AE$7+4)-$F957,0),0)*$B957,"")</f>
        <v/>
      </c>
      <c r="AF957" s="11" t="str">
        <f aca="false">IF(AND($B957&lt;&gt;"",$E957&lt;&gt;"",$F957&lt;&gt;"",AF$7&lt;&gt;""),MAX(NETWORKDAYS(AF$7,AF$7+6)-MAX($E957-AF$7,0)-MAX((AF$7+4)-$F957,0),0)*$B957,"")</f>
        <v/>
      </c>
      <c r="AG957" s="11" t="str">
        <f aca="false">IF(AND($B957&lt;&gt;"",$E957&lt;&gt;"",$F957&lt;&gt;"",AG$7&lt;&gt;""),MAX(NETWORKDAYS(AG$7,AG$7+6)-MAX($E957-AG$7,0)-MAX((AG$7+4)-$F957,0),0)*$B957,"")</f>
        <v/>
      </c>
      <c r="AH957" s="11" t="str">
        <f aca="false">IF(AND($B957&lt;&gt;"",$E957&lt;&gt;"",$F957&lt;&gt;"",AH$7&lt;&gt;""),MAX(NETWORKDAYS(AH$7,AH$7+6)-MAX($E957-AH$7,0)-MAX((AH$7+4)-$F957,0),0)*$B957,"")</f>
        <v/>
      </c>
      <c r="AI957" s="11" t="str">
        <f aca="false">IF(AND($B957&lt;&gt;"",$E957&lt;&gt;"",$F957&lt;&gt;"",AI$7&lt;&gt;""),MAX(NETWORKDAYS(AI$7,AI$7+6)-MAX($E957-AI$7,0)-MAX((AI$7+4)-$F957,0),0)*$B957,"")</f>
        <v/>
      </c>
      <c r="AJ957" s="11" t="str">
        <f aca="false">IF(AND($B957&lt;&gt;"",$E957&lt;&gt;"",$F957&lt;&gt;"",AJ$7&lt;&gt;""),MAX(NETWORKDAYS(AJ$7,AJ$7+6)-MAX($E957-AJ$7,0)-MAX((AJ$7+4)-$F957,0),0)*$B957,"")</f>
        <v/>
      </c>
      <c r="AK957" s="11" t="str">
        <f aca="false">IF(AND($B957&lt;&gt;"",$E957&lt;&gt;"",$F957&lt;&gt;"",AK$7&lt;&gt;""),MAX(NETWORKDAYS(AK$7,AK$7+6)-MAX($E957-AK$7,0)-MAX((AK$7+4)-$F957,0),0)*$B957,"")</f>
        <v/>
      </c>
      <c r="AL957" s="11" t="str">
        <f aca="false">IF(AND($B957&lt;&gt;"",$E957&lt;&gt;"",$F957&lt;&gt;"",AL$7&lt;&gt;""),MAX(NETWORKDAYS(AL$7,AL$7+6)-MAX($E957-AL$7,0)-MAX((AL$7+4)-$F957,0),0)*$B957,"")</f>
        <v/>
      </c>
      <c r="AM957" s="11" t="str">
        <f aca="false">IF(AND($B957&lt;&gt;"",$E957&lt;&gt;"",$F957&lt;&gt;"",AM$7&lt;&gt;""),MAX(NETWORKDAYS(AM$7,AM$7+6)-MAX($E957-AM$7,0)-MAX((AM$7+4)-$F957,0),0)*$B957,"")</f>
        <v/>
      </c>
      <c r="AN957" s="11" t="str">
        <f aca="false">IF(AND($B957&lt;&gt;"",$E957&lt;&gt;"",$F957&lt;&gt;"",AN$7&lt;&gt;""),MAX(NETWORKDAYS(AN$7,AN$7+6)-MAX($E957-AN$7,0)-MAX((AN$7+4)-$F957,0),0)*$B957,"")</f>
        <v/>
      </c>
      <c r="AO957" s="11" t="str">
        <f aca="false">IF(AND($B957&lt;&gt;"",$E957&lt;&gt;"",$F957&lt;&gt;"",AO$7&lt;&gt;""),MAX(NETWORKDAYS(AO$7,AO$7+6)-MAX($E957-AO$7,0)-MAX((AO$7+4)-$F957,0),0)*$B957,"")</f>
        <v/>
      </c>
      <c r="AP957" s="11" t="str">
        <f aca="false">IF(AND($B957&lt;&gt;"",$E957&lt;&gt;"",$F957&lt;&gt;"",AP$7&lt;&gt;""),MAX(NETWORKDAYS(AP$7,AP$7+6)-MAX($E957-AP$7,0)-MAX((AP$7+4)-$F957,0),0)*$B957,"")</f>
        <v/>
      </c>
      <c r="AQ957" s="11" t="str">
        <f aca="false">IF(AND($B957&lt;&gt;"",$E957&lt;&gt;"",$F957&lt;&gt;"",AQ$7&lt;&gt;""),MAX(NETWORKDAYS(AQ$7,AQ$7+6)-MAX($E957-AQ$7,0)-MAX((AQ$7+4)-$F957,0),0)*$B957,"")</f>
        <v/>
      </c>
      <c r="AR957" s="11" t="str">
        <f aca="false">IF(AND($B957&lt;&gt;"",$E957&lt;&gt;"",$F957&lt;&gt;"",AR$7&lt;&gt;""),MAX(NETWORKDAYS(AR$7,AR$7+6)-MAX($E957-AR$7,0)-MAX((AR$7+4)-$F957,0),0)*$B957,"")</f>
        <v/>
      </c>
      <c r="AS957" s="11" t="str">
        <f aca="false">IF(AND($B957&lt;&gt;"",$E957&lt;&gt;"",$F957&lt;&gt;"",AS$7&lt;&gt;""),MAX(NETWORKDAYS(AS$7,AS$7+6)-MAX($E957-AS$7,0)-MAX((AS$7+4)-$F957,0),0)*$B957,"")</f>
        <v/>
      </c>
      <c r="AT957" s="11" t="str">
        <f aca="false">IF(AND($B957&lt;&gt;"",$E957&lt;&gt;"",$F957&lt;&gt;"",AT$7&lt;&gt;""),MAX(NETWORKDAYS(AT$7,AT$7+6)-MAX($E957-AT$7,0)-MAX((AT$7+4)-$F957,0),0)*$B957,"")</f>
        <v/>
      </c>
      <c r="AU957" s="11" t="str">
        <f aca="false">IF(AND($B957&lt;&gt;"",$E957&lt;&gt;"",$F957&lt;&gt;"",AU$7&lt;&gt;""),MAX(NETWORKDAYS(AU$7,AU$7+6)-MAX($E957-AU$7,0)-MAX((AU$7+4)-$F957,0),0)*$B957,"")</f>
        <v/>
      </c>
      <c r="AV957" s="11" t="str">
        <f aca="false">IF(AND($B957&lt;&gt;"",$E957&lt;&gt;"",$F957&lt;&gt;"",AV$7&lt;&gt;""),MAX(NETWORKDAYS(AV$7,AV$7+6)-MAX($E957-AV$7,0)-MAX((AV$7+4)-$F957,0),0)*$B957,"")</f>
        <v/>
      </c>
      <c r="AW957" s="11" t="str">
        <f aca="false">IF(AND($B957&lt;&gt;"",$E957&lt;&gt;"",$F957&lt;&gt;"",AW$7&lt;&gt;""),MAX(NETWORKDAYS(AW$7,AW$7+6)-MAX($E957-AW$7,0)-MAX((AW$7+4)-$F957,0),0)*$B957,"")</f>
        <v/>
      </c>
      <c r="AX957" s="11" t="str">
        <f aca="false">IF(AND($B957&lt;&gt;"",$E957&lt;&gt;"",$F957&lt;&gt;"",AX$7&lt;&gt;""),MAX(NETWORKDAYS(AX$7,AX$7+6)-MAX($E957-AX$7,0)-MAX((AX$7+4)-$F957,0),0)*$B957,"")</f>
        <v/>
      </c>
      <c r="AY957" s="11" t="str">
        <f aca="false">IF(AND($B957&lt;&gt;"",$E957&lt;&gt;"",$F957&lt;&gt;"",AY$7&lt;&gt;""),MAX(NETWORKDAYS(AY$7,AY$7+6)-MAX($E957-AY$7,0)-MAX((AY$7+4)-$F957,0),0)*$B957,"")</f>
        <v/>
      </c>
      <c r="AZ957" s="11" t="str">
        <f aca="false">IF(AND($B957&lt;&gt;"",$E957&lt;&gt;"",$F957&lt;&gt;"",AZ$7&lt;&gt;""),MAX(NETWORKDAYS(AZ$7,AZ$7+6)-MAX($E957-AZ$7,0)-MAX((AZ$7+4)-$F957,0),0)*$B957,"")</f>
        <v/>
      </c>
      <c r="BA957" s="11" t="str">
        <f aca="false">IF(AND($B957&lt;&gt;"",$E957&lt;&gt;"",$F957&lt;&gt;"",BA$7&lt;&gt;""),MAX(NETWORKDAYS(BA$7,BA$7+6)-MAX($E957-BA$7,0)-MAX((BA$7+4)-$F957,0),0)*$B957,"")</f>
        <v/>
      </c>
      <c r="BB957" s="11" t="str">
        <f aca="false">IF(AND($B957&lt;&gt;"",$E957&lt;&gt;"",$F957&lt;&gt;"",BB$7&lt;&gt;""),MAX(NETWORKDAYS(BB$7,BB$7+6)-MAX($E957-BB$7,0)-MAX((BB$7+4)-$F957,0),0)*$B957,"")</f>
        <v/>
      </c>
      <c r="BC957" s="11" t="str">
        <f aca="false">IF(AND($B957&lt;&gt;"",$E957&lt;&gt;"",$F957&lt;&gt;"",BC$7&lt;&gt;""),MAX(NETWORKDAYS(BC$7,BC$7+6)-MAX($E957-BC$7,0)-MAX((BC$7+4)-$F957,0),0)*$B957,"")</f>
        <v/>
      </c>
      <c r="BD957" s="11" t="str">
        <f aca="false">IF(AND($B957&lt;&gt;"",$E957&lt;&gt;"",$F957&lt;&gt;"",BD$7&lt;&gt;""),MAX(NETWORKDAYS(BD$7,BD$7+6)-MAX($E957-BD$7,0)-MAX((BD$7+4)-$F957,0),0)*$B957,"")</f>
        <v/>
      </c>
      <c r="BE957" s="11" t="str">
        <f aca="false">IF(AND($B957&lt;&gt;"",$E957&lt;&gt;"",$F957&lt;&gt;"",BE$7&lt;&gt;""),MAX(NETWORKDAYS(BE$7,BE$7+6)-MAX($E957-BE$7,0)-MAX((BE$7+4)-$F957,0),0)*$B957,"")</f>
        <v/>
      </c>
      <c r="BF957" s="11" t="str">
        <f aca="false">IF(AND($B957&lt;&gt;"",$E957&lt;&gt;"",$F957&lt;&gt;"",BF$7&lt;&gt;""),MAX(NETWORKDAYS(BF$7,BF$7+6)-MAX($E957-BF$7,0)-MAX((BF$7+4)-$F957,0),0)*$B957,"")</f>
        <v/>
      </c>
      <c r="BG957" s="11" t="str">
        <f aca="false">IF(AND($B957&lt;&gt;"",$E957&lt;&gt;"",$F957&lt;&gt;"",BG$7&lt;&gt;""),MAX(NETWORKDAYS(BG$7,BG$7+6)-MAX($E957-BG$7,0)-MAX((BG$7+4)-$F957,0),0)*$B957,"")</f>
        <v/>
      </c>
      <c r="BH957" s="11" t="str">
        <f aca="false">IF(AND($B957&lt;&gt;"",$E957&lt;&gt;"",$F957&lt;&gt;"",BH$7&lt;&gt;""),MAX(NETWORKDAYS(BH$7,BH$7+6)-MAX($E957-BH$7,0)-MAX((BH$7+4)-$F957,0),0)*$B957,"")</f>
        <v/>
      </c>
      <c r="BI957" s="11" t="str">
        <f aca="false">IF(AND($B957&lt;&gt;"",$E957&lt;&gt;"",$F957&lt;&gt;"",BI$7&lt;&gt;""),MAX(NETWORKDAYS(BI$7,BI$7+6)-MAX($E957-BI$7,0)-MAX((BI$7+4)-$F957,0),0)*$B957,"")</f>
        <v/>
      </c>
      <c r="BJ957" s="11" t="str">
        <f aca="false">IF(AND($B957&lt;&gt;"",$E957&lt;&gt;"",$F957&lt;&gt;"",BJ$7&lt;&gt;""),MAX(NETWORKDAYS(BJ$7,BJ$7+6)-MAX($E957-BJ$7,0)-MAX((BJ$7+4)-$F957,0),0)*$B957,"")</f>
        <v/>
      </c>
      <c r="BK957" s="11" t="str">
        <f aca="false">IF(AND($B957&lt;&gt;"",$E957&lt;&gt;"",$F957&lt;&gt;"",BK$7&lt;&gt;""),MAX(NETWORKDAYS(BK$7,BK$7+6)-MAX($E957-BK$7,0)-MAX((BK$7+4)-$F957,0),0)*$B957,"")</f>
        <v/>
      </c>
      <c r="BL957" s="11" t="str">
        <f aca="false">IF(AND($B957&lt;&gt;"",$E957&lt;&gt;"",$F957&lt;&gt;"",BL$7&lt;&gt;""),MAX(NETWORKDAYS(BL$7,BL$7+6)-MAX($E957-BL$7,0)-MAX((BL$7+4)-$F957,0),0)*$B957,"")</f>
        <v/>
      </c>
      <c r="BM957" s="11" t="str">
        <f aca="false">IF(AND($B957&lt;&gt;"",$E957&lt;&gt;"",$F957&lt;&gt;"",BM$7&lt;&gt;""),MAX(NETWORKDAYS(BM$7,BM$7+6)-MAX($E957-BM$7,0)-MAX((BM$7+4)-$F957,0),0)*$B957,"")</f>
        <v/>
      </c>
      <c r="BN957" s="11" t="str">
        <f aca="false">IF(AND($B957&lt;&gt;"",$E957&lt;&gt;"",$F957&lt;&gt;"",BN$7&lt;&gt;""),MAX(NETWORKDAYS(BN$7,BN$7+6)-MAX($E957-BN$7,0)-MAX((BN$7+4)-$F957,0),0)*$B957,"")</f>
        <v/>
      </c>
      <c r="BO957" s="11" t="str">
        <f aca="false">IF(AND($B957&lt;&gt;"",$E957&lt;&gt;"",$F957&lt;&gt;"",BO$7&lt;&gt;""),MAX(NETWORKDAYS(BO$7,BO$7+6)-MAX($E957-BO$7,0)-MAX((BO$7+4)-$F957,0),0)*$B957,"")</f>
        <v/>
      </c>
      <c r="BP957" s="11" t="str">
        <f aca="false">IF(AND($B957&lt;&gt;"",$E957&lt;&gt;"",$F957&lt;&gt;"",BP$7&lt;&gt;""),MAX(NETWORKDAYS(BP$7,BP$7+6)-MAX($E957-BP$7,0)-MAX((BP$7+4)-$F957,0),0)*$B957,"")</f>
        <v/>
      </c>
      <c r="BQ957" s="11" t="str">
        <f aca="false">IF(AND($B957&lt;&gt;"",$E957&lt;&gt;"",$F957&lt;&gt;"",BQ$7&lt;&gt;""),MAX(NETWORKDAYS(BQ$7,BQ$7+6)-MAX($E957-BQ$7,0)-MAX((BQ$7+4)-$F957,0),0)*$B957,"")</f>
        <v/>
      </c>
      <c r="BR957" s="11" t="str">
        <f aca="false">IF(AND($B957&lt;&gt;"",$E957&lt;&gt;"",$F957&lt;&gt;"",BR$7&lt;&gt;""),MAX(NETWORKDAYS(BR$7,BR$7+6)-MAX($E957-BR$7,0)-MAX((BR$7+4)-$F957,0),0)*$B957,"")</f>
        <v/>
      </c>
      <c r="BS957" s="11" t="str">
        <f aca="false">IF(AND($B957&lt;&gt;"",$E957&lt;&gt;"",$F957&lt;&gt;"",BS$7&lt;&gt;""),MAX(NETWORKDAYS(BS$7,BS$7+6)-MAX($E957-BS$7,0)-MAX((BS$7+4)-$F957,0),0)*$B957,"")</f>
        <v/>
      </c>
      <c r="BT957" s="11" t="str">
        <f aca="false">IF(AND($B957&lt;&gt;"",$E957&lt;&gt;"",$F957&lt;&gt;"",BT$7&lt;&gt;""),MAX(NETWORKDAYS(BT$7,BT$7+6)-MAX($E957-BT$7,0)-MAX((BT$7+4)-$F957,0),0)*$B957,"")</f>
        <v/>
      </c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  <c r="II957" s="11"/>
      <c r="IJ957" s="11"/>
      <c r="IK957" s="11"/>
      <c r="IL957" s="11"/>
      <c r="IM957" s="11"/>
      <c r="IN957" s="11"/>
      <c r="IO957" s="11"/>
      <c r="IP957" s="11"/>
      <c r="IQ957" s="11"/>
      <c r="IR957" s="11"/>
      <c r="IS957" s="11"/>
      <c r="IT957" s="11"/>
      <c r="IU957" s="11"/>
      <c r="IV957" s="11"/>
      <c r="IW957" s="11"/>
      <c r="IX957" s="11"/>
      <c r="IY957" s="11"/>
      <c r="IZ957" s="11"/>
      <c r="JA957" s="11"/>
      <c r="JB957" s="11"/>
      <c r="JC957" s="11"/>
      <c r="JD957" s="11"/>
      <c r="JE957" s="11"/>
      <c r="JF957" s="11"/>
      <c r="JG957" s="11"/>
      <c r="JH957" s="11"/>
      <c r="JI957" s="11"/>
      <c r="JJ957" s="11"/>
      <c r="JK957" s="11"/>
      <c r="JL957" s="11"/>
      <c r="JM957" s="11"/>
      <c r="JN957" s="11"/>
      <c r="JO957" s="11"/>
      <c r="JP957" s="11"/>
      <c r="JQ957" s="11"/>
      <c r="JR957" s="11"/>
      <c r="JS957" s="11"/>
      <c r="JT957" s="11"/>
      <c r="JU957" s="11"/>
      <c r="JV957" s="11"/>
      <c r="JW957" s="11"/>
      <c r="JX957" s="11"/>
      <c r="JY957" s="11"/>
      <c r="JZ957" s="11"/>
      <c r="KA957" s="11"/>
      <c r="KB957" s="11"/>
      <c r="KC957" s="11"/>
      <c r="KD957" s="11"/>
      <c r="KE957" s="11"/>
      <c r="KF957" s="11"/>
      <c r="KG957" s="11"/>
      <c r="KH957" s="11"/>
      <c r="KI957" s="11"/>
      <c r="KJ957" s="11"/>
      <c r="KK957" s="11"/>
      <c r="KL957" s="11"/>
      <c r="KM957" s="11"/>
      <c r="KN957" s="11"/>
      <c r="KO957" s="11"/>
      <c r="KP957" s="11"/>
      <c r="KQ957" s="11"/>
      <c r="KR957" s="11"/>
      <c r="KS957" s="11"/>
      <c r="KT957" s="11"/>
      <c r="KU957" s="11"/>
      <c r="KV957" s="11"/>
      <c r="KW957" s="11"/>
      <c r="KX957" s="11"/>
      <c r="KY957" s="11"/>
      <c r="KZ957" s="11"/>
      <c r="LA957" s="11"/>
      <c r="LB957" s="11"/>
      <c r="LC957" s="11"/>
      <c r="LD957" s="11"/>
      <c r="LE957" s="11"/>
      <c r="LF957" s="11"/>
      <c r="LG957" s="11"/>
      <c r="LH957" s="11"/>
      <c r="LI957" s="11"/>
      <c r="LJ957" s="11"/>
      <c r="LK957" s="11"/>
      <c r="LL957" s="11"/>
      <c r="LM957" s="11"/>
      <c r="LN957" s="11"/>
      <c r="LO957" s="11"/>
      <c r="LP957" s="11"/>
      <c r="LQ957" s="11"/>
      <c r="LR957" s="11"/>
      <c r="LS957" s="11"/>
      <c r="LT957" s="11"/>
      <c r="LU957" s="11"/>
      <c r="LV957" s="11"/>
      <c r="LW957" s="11"/>
      <c r="LX957" s="11"/>
      <c r="LY957" s="11"/>
      <c r="LZ957" s="11"/>
      <c r="MA957" s="11"/>
      <c r="MB957" s="11"/>
      <c r="MC957" s="11"/>
      <c r="MD957" s="11"/>
      <c r="ME957" s="11"/>
      <c r="MF957" s="11"/>
    </row>
    <row r="958" customFormat="false" ht="12.8" hidden="false" customHeight="false" outlineLevel="0" collapsed="false">
      <c r="A958" s="1" t="str">
        <f aca="false">IF(taskList!J954&lt;&gt;"",taskList!J954,"")</f>
        <v/>
      </c>
      <c r="B958" s="9" t="str">
        <f aca="false">IF(AND(IF(taskList!M954&lt;&gt;"",TRUE()),IF(taskList!K954&lt;&gt;"",TRUE())),taskList!M954/taskList!K954,"")</f>
        <v/>
      </c>
      <c r="C958" s="9" t="str">
        <f aca="false">IF(taskList!B954&lt;&gt;"",taskList!B954,"")</f>
        <v/>
      </c>
      <c r="D958" s="9" t="str">
        <f aca="false">IF(taskList!E954&lt;&gt;"",taskList!E954,"")</f>
        <v/>
      </c>
      <c r="E958" s="4" t="str">
        <f aca="false">IF(taskList!F954&lt;&gt;"",taskList!F954,"")</f>
        <v/>
      </c>
      <c r="F958" s="4" t="str">
        <f aca="false">IF(taskList!G954&lt;&gt;"",taskList!G954,"")</f>
        <v/>
      </c>
      <c r="H958" s="11" t="str">
        <f aca="false">IF(AND($B958&lt;&gt;"",$E958&lt;&gt;"",$F958&lt;&gt;"",H$7&lt;&gt;""),MAX(NETWORKDAYS(H$7,H$7+6)-MAX($E958-H$7,0)-MAX((H$7+4)-$F958,0),0)*$B958,"")</f>
        <v/>
      </c>
      <c r="I958" s="11" t="str">
        <f aca="false">IF(AND($B958&lt;&gt;"",$E958&lt;&gt;"",$F958&lt;&gt;"",I$7&lt;&gt;""),MAX(NETWORKDAYS(I$7,I$7+6)-MAX($E958-I$7,0)-MAX((I$7+4)-$F958,0),0)*$B958,"")</f>
        <v/>
      </c>
      <c r="J958" s="11" t="str">
        <f aca="false">IF(AND($B958&lt;&gt;"",$E958&lt;&gt;"",$F958&lt;&gt;"",J$7&lt;&gt;""),MAX(NETWORKDAYS(J$7,J$7+6)-MAX($E958-J$7,0)-MAX((J$7+4)-$F958,0),0)*$B958,"")</f>
        <v/>
      </c>
      <c r="K958" s="11" t="str">
        <f aca="false">IF(AND($B958&lt;&gt;"",$E958&lt;&gt;"",$F958&lt;&gt;"",K$7&lt;&gt;""),MAX(NETWORKDAYS(K$7,K$7+6)-MAX($E958-K$7,0)-MAX((K$7+4)-$F958,0),0)*$B958,"")</f>
        <v/>
      </c>
      <c r="L958" s="11" t="str">
        <f aca="false">IF(AND($B958&lt;&gt;"",$E958&lt;&gt;"",$F958&lt;&gt;"",L$7&lt;&gt;""),MAX(NETWORKDAYS(L$7,L$7+6)-MAX($E958-L$7,0)-MAX((L$7+4)-$F958,0),0)*$B958,"")</f>
        <v/>
      </c>
      <c r="M958" s="11" t="str">
        <f aca="false">IF(AND($B958&lt;&gt;"",$E958&lt;&gt;"",$F958&lt;&gt;"",M$7&lt;&gt;""),MAX(NETWORKDAYS(M$7,M$7+6)-MAX($E958-M$7,0)-MAX((M$7+4)-$F958,0),0)*$B958,"")</f>
        <v/>
      </c>
      <c r="N958" s="11" t="str">
        <f aca="false">IF(AND($B958&lt;&gt;"",$E958&lt;&gt;"",$F958&lt;&gt;"",N$7&lt;&gt;""),MAX(NETWORKDAYS(N$7,N$7+6)-MAX($E958-N$7,0)-MAX((N$7+4)-$F958,0),0)*$B958,"")</f>
        <v/>
      </c>
      <c r="O958" s="11" t="str">
        <f aca="false">IF(AND($B958&lt;&gt;"",$E958&lt;&gt;"",$F958&lt;&gt;"",O$7&lt;&gt;""),MAX(NETWORKDAYS(O$7,O$7+6)-MAX($E958-O$7,0)-MAX((O$7+4)-$F958,0),0)*$B958,"")</f>
        <v/>
      </c>
      <c r="P958" s="11" t="str">
        <f aca="false">IF(AND($B958&lt;&gt;"",$E958&lt;&gt;"",$F958&lt;&gt;"",P$7&lt;&gt;""),MAX(NETWORKDAYS(P$7,P$7+6)-MAX($E958-P$7,0)-MAX((P$7+4)-$F958,0),0)*$B958,"")</f>
        <v/>
      </c>
      <c r="Q958" s="11" t="str">
        <f aca="false">IF(AND($B958&lt;&gt;"",$E958&lt;&gt;"",$F958&lt;&gt;"",Q$7&lt;&gt;""),MAX(NETWORKDAYS(Q$7,Q$7+6)-MAX($E958-Q$7,0)-MAX((Q$7+4)-$F958,0),0)*$B958,"")</f>
        <v/>
      </c>
      <c r="R958" s="11" t="str">
        <f aca="false">IF(AND($B958&lt;&gt;"",$E958&lt;&gt;"",$F958&lt;&gt;"",R$7&lt;&gt;""),MAX(NETWORKDAYS(R$7,R$7+6)-MAX($E958-R$7,0)-MAX((R$7+4)-$F958,0),0)*$B958,"")</f>
        <v/>
      </c>
      <c r="S958" s="11" t="str">
        <f aca="false">IF(AND($B958&lt;&gt;"",$E958&lt;&gt;"",$F958&lt;&gt;"",S$7&lt;&gt;""),MAX(NETWORKDAYS(S$7,S$7+6)-MAX($E958-S$7,0)-MAX((S$7+4)-$F958,0),0)*$B958,"")</f>
        <v/>
      </c>
      <c r="T958" s="11" t="str">
        <f aca="false">IF(AND($B958&lt;&gt;"",$E958&lt;&gt;"",$F958&lt;&gt;"",T$7&lt;&gt;""),MAX(NETWORKDAYS(T$7,T$7+6)-MAX($E958-T$7,0)-MAX((T$7+4)-$F958,0),0)*$B958,"")</f>
        <v/>
      </c>
      <c r="U958" s="11" t="str">
        <f aca="false">IF(AND($B958&lt;&gt;"",$E958&lt;&gt;"",$F958&lt;&gt;"",U$7&lt;&gt;""),MAX(NETWORKDAYS(U$7,U$7+6)-MAX($E958-U$7,0)-MAX((U$7+4)-$F958,0),0)*$B958,"")</f>
        <v/>
      </c>
      <c r="V958" s="11" t="str">
        <f aca="false">IF(AND($B958&lt;&gt;"",$E958&lt;&gt;"",$F958&lt;&gt;"",V$7&lt;&gt;""),MAX(NETWORKDAYS(V$7,V$7+6)-MAX($E958-V$7,0)-MAX((V$7+4)-$F958,0),0)*$B958,"")</f>
        <v/>
      </c>
      <c r="W958" s="11" t="str">
        <f aca="false">IF(AND($B958&lt;&gt;"",$E958&lt;&gt;"",$F958&lt;&gt;"",W$7&lt;&gt;""),MAX(NETWORKDAYS(W$7,W$7+6)-MAX($E958-W$7,0)-MAX((W$7+4)-$F958,0),0)*$B958,"")</f>
        <v/>
      </c>
      <c r="X958" s="11" t="str">
        <f aca="false">IF(AND($B958&lt;&gt;"",$E958&lt;&gt;"",$F958&lt;&gt;"",X$7&lt;&gt;""),MAX(NETWORKDAYS(X$7,X$7+6)-MAX($E958-X$7,0)-MAX((X$7+4)-$F958,0),0)*$B958,"")</f>
        <v/>
      </c>
      <c r="Y958" s="11" t="str">
        <f aca="false">IF(AND($B958&lt;&gt;"",$E958&lt;&gt;"",$F958&lt;&gt;"",Y$7&lt;&gt;""),MAX(NETWORKDAYS(Y$7,Y$7+6)-MAX($E958-Y$7,0)-MAX((Y$7+4)-$F958,0),0)*$B958,"")</f>
        <v/>
      </c>
      <c r="Z958" s="11" t="str">
        <f aca="false">IF(AND($B958&lt;&gt;"",$E958&lt;&gt;"",$F958&lt;&gt;"",Z$7&lt;&gt;""),MAX(NETWORKDAYS(Z$7,Z$7+6)-MAX($E958-Z$7,0)-MAX((Z$7+4)-$F958,0),0)*$B958,"")</f>
        <v/>
      </c>
      <c r="AA958" s="11" t="str">
        <f aca="false">IF(AND($B958&lt;&gt;"",$E958&lt;&gt;"",$F958&lt;&gt;"",AA$7&lt;&gt;""),MAX(NETWORKDAYS(AA$7,AA$7+6)-MAX($E958-AA$7,0)-MAX((AA$7+4)-$F958,0),0)*$B958,"")</f>
        <v/>
      </c>
      <c r="AB958" s="11" t="str">
        <f aca="false">IF(AND($B958&lt;&gt;"",$E958&lt;&gt;"",$F958&lt;&gt;"",AB$7&lt;&gt;""),MAX(NETWORKDAYS(AB$7,AB$7+6)-MAX($E958-AB$7,0)-MAX((AB$7+4)-$F958,0),0)*$B958,"")</f>
        <v/>
      </c>
      <c r="AC958" s="11" t="str">
        <f aca="false">IF(AND($B958&lt;&gt;"",$E958&lt;&gt;"",$F958&lt;&gt;"",AC$7&lt;&gt;""),MAX(NETWORKDAYS(AC$7,AC$7+6)-MAX($E958-AC$7,0)-MAX((AC$7+4)-$F958,0),0)*$B958,"")</f>
        <v/>
      </c>
      <c r="AD958" s="11" t="str">
        <f aca="false">IF(AND($B958&lt;&gt;"",$E958&lt;&gt;"",$F958&lt;&gt;"",AD$7&lt;&gt;""),MAX(NETWORKDAYS(AD$7,AD$7+6)-MAX($E958-AD$7,0)-MAX((AD$7+4)-$F958,0),0)*$B958,"")</f>
        <v/>
      </c>
      <c r="AE958" s="11" t="str">
        <f aca="false">IF(AND($B958&lt;&gt;"",$E958&lt;&gt;"",$F958&lt;&gt;"",AE$7&lt;&gt;""),MAX(NETWORKDAYS(AE$7,AE$7+6)-MAX($E958-AE$7,0)-MAX((AE$7+4)-$F958,0),0)*$B958,"")</f>
        <v/>
      </c>
      <c r="AF958" s="11" t="str">
        <f aca="false">IF(AND($B958&lt;&gt;"",$E958&lt;&gt;"",$F958&lt;&gt;"",AF$7&lt;&gt;""),MAX(NETWORKDAYS(AF$7,AF$7+6)-MAX($E958-AF$7,0)-MAX((AF$7+4)-$F958,0),0)*$B958,"")</f>
        <v/>
      </c>
      <c r="AG958" s="11" t="str">
        <f aca="false">IF(AND($B958&lt;&gt;"",$E958&lt;&gt;"",$F958&lt;&gt;"",AG$7&lt;&gt;""),MAX(NETWORKDAYS(AG$7,AG$7+6)-MAX($E958-AG$7,0)-MAX((AG$7+4)-$F958,0),0)*$B958,"")</f>
        <v/>
      </c>
      <c r="AH958" s="11" t="str">
        <f aca="false">IF(AND($B958&lt;&gt;"",$E958&lt;&gt;"",$F958&lt;&gt;"",AH$7&lt;&gt;""),MAX(NETWORKDAYS(AH$7,AH$7+6)-MAX($E958-AH$7,0)-MAX((AH$7+4)-$F958,0),0)*$B958,"")</f>
        <v/>
      </c>
      <c r="AI958" s="11" t="str">
        <f aca="false">IF(AND($B958&lt;&gt;"",$E958&lt;&gt;"",$F958&lt;&gt;"",AI$7&lt;&gt;""),MAX(NETWORKDAYS(AI$7,AI$7+6)-MAX($E958-AI$7,0)-MAX((AI$7+4)-$F958,0),0)*$B958,"")</f>
        <v/>
      </c>
      <c r="AJ958" s="11" t="str">
        <f aca="false">IF(AND($B958&lt;&gt;"",$E958&lt;&gt;"",$F958&lt;&gt;"",AJ$7&lt;&gt;""),MAX(NETWORKDAYS(AJ$7,AJ$7+6)-MAX($E958-AJ$7,0)-MAX((AJ$7+4)-$F958,0),0)*$B958,"")</f>
        <v/>
      </c>
      <c r="AK958" s="11" t="str">
        <f aca="false">IF(AND($B958&lt;&gt;"",$E958&lt;&gt;"",$F958&lt;&gt;"",AK$7&lt;&gt;""),MAX(NETWORKDAYS(AK$7,AK$7+6)-MAX($E958-AK$7,0)-MAX((AK$7+4)-$F958,0),0)*$B958,"")</f>
        <v/>
      </c>
      <c r="AL958" s="11" t="str">
        <f aca="false">IF(AND($B958&lt;&gt;"",$E958&lt;&gt;"",$F958&lt;&gt;"",AL$7&lt;&gt;""),MAX(NETWORKDAYS(AL$7,AL$7+6)-MAX($E958-AL$7,0)-MAX((AL$7+4)-$F958,0),0)*$B958,"")</f>
        <v/>
      </c>
      <c r="AM958" s="11" t="str">
        <f aca="false">IF(AND($B958&lt;&gt;"",$E958&lt;&gt;"",$F958&lt;&gt;"",AM$7&lt;&gt;""),MAX(NETWORKDAYS(AM$7,AM$7+6)-MAX($E958-AM$7,0)-MAX((AM$7+4)-$F958,0),0)*$B958,"")</f>
        <v/>
      </c>
      <c r="AN958" s="11" t="str">
        <f aca="false">IF(AND($B958&lt;&gt;"",$E958&lt;&gt;"",$F958&lt;&gt;"",AN$7&lt;&gt;""),MAX(NETWORKDAYS(AN$7,AN$7+6)-MAX($E958-AN$7,0)-MAX((AN$7+4)-$F958,0),0)*$B958,"")</f>
        <v/>
      </c>
      <c r="AO958" s="11" t="str">
        <f aca="false">IF(AND($B958&lt;&gt;"",$E958&lt;&gt;"",$F958&lt;&gt;"",AO$7&lt;&gt;""),MAX(NETWORKDAYS(AO$7,AO$7+6)-MAX($E958-AO$7,0)-MAX((AO$7+4)-$F958,0),0)*$B958,"")</f>
        <v/>
      </c>
      <c r="AP958" s="11" t="str">
        <f aca="false">IF(AND($B958&lt;&gt;"",$E958&lt;&gt;"",$F958&lt;&gt;"",AP$7&lt;&gt;""),MAX(NETWORKDAYS(AP$7,AP$7+6)-MAX($E958-AP$7,0)-MAX((AP$7+4)-$F958,0),0)*$B958,"")</f>
        <v/>
      </c>
      <c r="AQ958" s="11" t="str">
        <f aca="false">IF(AND($B958&lt;&gt;"",$E958&lt;&gt;"",$F958&lt;&gt;"",AQ$7&lt;&gt;""),MAX(NETWORKDAYS(AQ$7,AQ$7+6)-MAX($E958-AQ$7,0)-MAX((AQ$7+4)-$F958,0),0)*$B958,"")</f>
        <v/>
      </c>
      <c r="AR958" s="11" t="str">
        <f aca="false">IF(AND($B958&lt;&gt;"",$E958&lt;&gt;"",$F958&lt;&gt;"",AR$7&lt;&gt;""),MAX(NETWORKDAYS(AR$7,AR$7+6)-MAX($E958-AR$7,0)-MAX((AR$7+4)-$F958,0),0)*$B958,"")</f>
        <v/>
      </c>
      <c r="AS958" s="11" t="str">
        <f aca="false">IF(AND($B958&lt;&gt;"",$E958&lt;&gt;"",$F958&lt;&gt;"",AS$7&lt;&gt;""),MAX(NETWORKDAYS(AS$7,AS$7+6)-MAX($E958-AS$7,0)-MAX((AS$7+4)-$F958,0),0)*$B958,"")</f>
        <v/>
      </c>
      <c r="AT958" s="11" t="str">
        <f aca="false">IF(AND($B958&lt;&gt;"",$E958&lt;&gt;"",$F958&lt;&gt;"",AT$7&lt;&gt;""),MAX(NETWORKDAYS(AT$7,AT$7+6)-MAX($E958-AT$7,0)-MAX((AT$7+4)-$F958,0),0)*$B958,"")</f>
        <v/>
      </c>
      <c r="AU958" s="11" t="str">
        <f aca="false">IF(AND($B958&lt;&gt;"",$E958&lt;&gt;"",$F958&lt;&gt;"",AU$7&lt;&gt;""),MAX(NETWORKDAYS(AU$7,AU$7+6)-MAX($E958-AU$7,0)-MAX((AU$7+4)-$F958,0),0)*$B958,"")</f>
        <v/>
      </c>
      <c r="AV958" s="11" t="str">
        <f aca="false">IF(AND($B958&lt;&gt;"",$E958&lt;&gt;"",$F958&lt;&gt;"",AV$7&lt;&gt;""),MAX(NETWORKDAYS(AV$7,AV$7+6)-MAX($E958-AV$7,0)-MAX((AV$7+4)-$F958,0),0)*$B958,"")</f>
        <v/>
      </c>
      <c r="AW958" s="11" t="str">
        <f aca="false">IF(AND($B958&lt;&gt;"",$E958&lt;&gt;"",$F958&lt;&gt;"",AW$7&lt;&gt;""),MAX(NETWORKDAYS(AW$7,AW$7+6)-MAX($E958-AW$7,0)-MAX((AW$7+4)-$F958,0),0)*$B958,"")</f>
        <v/>
      </c>
      <c r="AX958" s="11" t="str">
        <f aca="false">IF(AND($B958&lt;&gt;"",$E958&lt;&gt;"",$F958&lt;&gt;"",AX$7&lt;&gt;""),MAX(NETWORKDAYS(AX$7,AX$7+6)-MAX($E958-AX$7,0)-MAX((AX$7+4)-$F958,0),0)*$B958,"")</f>
        <v/>
      </c>
      <c r="AY958" s="11" t="str">
        <f aca="false">IF(AND($B958&lt;&gt;"",$E958&lt;&gt;"",$F958&lt;&gt;"",AY$7&lt;&gt;""),MAX(NETWORKDAYS(AY$7,AY$7+6)-MAX($E958-AY$7,0)-MAX((AY$7+4)-$F958,0),0)*$B958,"")</f>
        <v/>
      </c>
      <c r="AZ958" s="11" t="str">
        <f aca="false">IF(AND($B958&lt;&gt;"",$E958&lt;&gt;"",$F958&lt;&gt;"",AZ$7&lt;&gt;""),MAX(NETWORKDAYS(AZ$7,AZ$7+6)-MAX($E958-AZ$7,0)-MAX((AZ$7+4)-$F958,0),0)*$B958,"")</f>
        <v/>
      </c>
      <c r="BA958" s="11" t="str">
        <f aca="false">IF(AND($B958&lt;&gt;"",$E958&lt;&gt;"",$F958&lt;&gt;"",BA$7&lt;&gt;""),MAX(NETWORKDAYS(BA$7,BA$7+6)-MAX($E958-BA$7,0)-MAX((BA$7+4)-$F958,0),0)*$B958,"")</f>
        <v/>
      </c>
      <c r="BB958" s="11" t="str">
        <f aca="false">IF(AND($B958&lt;&gt;"",$E958&lt;&gt;"",$F958&lt;&gt;"",BB$7&lt;&gt;""),MAX(NETWORKDAYS(BB$7,BB$7+6)-MAX($E958-BB$7,0)-MAX((BB$7+4)-$F958,0),0)*$B958,"")</f>
        <v/>
      </c>
      <c r="BC958" s="11" t="str">
        <f aca="false">IF(AND($B958&lt;&gt;"",$E958&lt;&gt;"",$F958&lt;&gt;"",BC$7&lt;&gt;""),MAX(NETWORKDAYS(BC$7,BC$7+6)-MAX($E958-BC$7,0)-MAX((BC$7+4)-$F958,0),0)*$B958,"")</f>
        <v/>
      </c>
      <c r="BD958" s="11" t="str">
        <f aca="false">IF(AND($B958&lt;&gt;"",$E958&lt;&gt;"",$F958&lt;&gt;"",BD$7&lt;&gt;""),MAX(NETWORKDAYS(BD$7,BD$7+6)-MAX($E958-BD$7,0)-MAX((BD$7+4)-$F958,0),0)*$B958,"")</f>
        <v/>
      </c>
      <c r="BE958" s="11" t="str">
        <f aca="false">IF(AND($B958&lt;&gt;"",$E958&lt;&gt;"",$F958&lt;&gt;"",BE$7&lt;&gt;""),MAX(NETWORKDAYS(BE$7,BE$7+6)-MAX($E958-BE$7,0)-MAX((BE$7+4)-$F958,0),0)*$B958,"")</f>
        <v/>
      </c>
      <c r="BF958" s="11" t="str">
        <f aca="false">IF(AND($B958&lt;&gt;"",$E958&lt;&gt;"",$F958&lt;&gt;"",BF$7&lt;&gt;""),MAX(NETWORKDAYS(BF$7,BF$7+6)-MAX($E958-BF$7,0)-MAX((BF$7+4)-$F958,0),0)*$B958,"")</f>
        <v/>
      </c>
      <c r="BG958" s="11" t="str">
        <f aca="false">IF(AND($B958&lt;&gt;"",$E958&lt;&gt;"",$F958&lt;&gt;"",BG$7&lt;&gt;""),MAX(NETWORKDAYS(BG$7,BG$7+6)-MAX($E958-BG$7,0)-MAX((BG$7+4)-$F958,0),0)*$B958,"")</f>
        <v/>
      </c>
      <c r="BH958" s="11" t="str">
        <f aca="false">IF(AND($B958&lt;&gt;"",$E958&lt;&gt;"",$F958&lt;&gt;"",BH$7&lt;&gt;""),MAX(NETWORKDAYS(BH$7,BH$7+6)-MAX($E958-BH$7,0)-MAX((BH$7+4)-$F958,0),0)*$B958,"")</f>
        <v/>
      </c>
      <c r="BI958" s="11" t="str">
        <f aca="false">IF(AND($B958&lt;&gt;"",$E958&lt;&gt;"",$F958&lt;&gt;"",BI$7&lt;&gt;""),MAX(NETWORKDAYS(BI$7,BI$7+6)-MAX($E958-BI$7,0)-MAX((BI$7+4)-$F958,0),0)*$B958,"")</f>
        <v/>
      </c>
      <c r="BJ958" s="11" t="str">
        <f aca="false">IF(AND($B958&lt;&gt;"",$E958&lt;&gt;"",$F958&lt;&gt;"",BJ$7&lt;&gt;""),MAX(NETWORKDAYS(BJ$7,BJ$7+6)-MAX($E958-BJ$7,0)-MAX((BJ$7+4)-$F958,0),0)*$B958,"")</f>
        <v/>
      </c>
      <c r="BK958" s="11" t="str">
        <f aca="false">IF(AND($B958&lt;&gt;"",$E958&lt;&gt;"",$F958&lt;&gt;"",BK$7&lt;&gt;""),MAX(NETWORKDAYS(BK$7,BK$7+6)-MAX($E958-BK$7,0)-MAX((BK$7+4)-$F958,0),0)*$B958,"")</f>
        <v/>
      </c>
      <c r="BL958" s="11" t="str">
        <f aca="false">IF(AND($B958&lt;&gt;"",$E958&lt;&gt;"",$F958&lt;&gt;"",BL$7&lt;&gt;""),MAX(NETWORKDAYS(BL$7,BL$7+6)-MAX($E958-BL$7,0)-MAX((BL$7+4)-$F958,0),0)*$B958,"")</f>
        <v/>
      </c>
      <c r="BM958" s="11" t="str">
        <f aca="false">IF(AND($B958&lt;&gt;"",$E958&lt;&gt;"",$F958&lt;&gt;"",BM$7&lt;&gt;""),MAX(NETWORKDAYS(BM$7,BM$7+6)-MAX($E958-BM$7,0)-MAX((BM$7+4)-$F958,0),0)*$B958,"")</f>
        <v/>
      </c>
      <c r="BN958" s="11" t="str">
        <f aca="false">IF(AND($B958&lt;&gt;"",$E958&lt;&gt;"",$F958&lt;&gt;"",BN$7&lt;&gt;""),MAX(NETWORKDAYS(BN$7,BN$7+6)-MAX($E958-BN$7,0)-MAX((BN$7+4)-$F958,0),0)*$B958,"")</f>
        <v/>
      </c>
      <c r="BO958" s="11" t="str">
        <f aca="false">IF(AND($B958&lt;&gt;"",$E958&lt;&gt;"",$F958&lt;&gt;"",BO$7&lt;&gt;""),MAX(NETWORKDAYS(BO$7,BO$7+6)-MAX($E958-BO$7,0)-MAX((BO$7+4)-$F958,0),0)*$B958,"")</f>
        <v/>
      </c>
      <c r="BP958" s="11" t="str">
        <f aca="false">IF(AND($B958&lt;&gt;"",$E958&lt;&gt;"",$F958&lt;&gt;"",BP$7&lt;&gt;""),MAX(NETWORKDAYS(BP$7,BP$7+6)-MAX($E958-BP$7,0)-MAX((BP$7+4)-$F958,0),0)*$B958,"")</f>
        <v/>
      </c>
      <c r="BQ958" s="11" t="str">
        <f aca="false">IF(AND($B958&lt;&gt;"",$E958&lt;&gt;"",$F958&lt;&gt;"",BQ$7&lt;&gt;""),MAX(NETWORKDAYS(BQ$7,BQ$7+6)-MAX($E958-BQ$7,0)-MAX((BQ$7+4)-$F958,0),0)*$B958,"")</f>
        <v/>
      </c>
      <c r="BR958" s="11" t="str">
        <f aca="false">IF(AND($B958&lt;&gt;"",$E958&lt;&gt;"",$F958&lt;&gt;"",BR$7&lt;&gt;""),MAX(NETWORKDAYS(BR$7,BR$7+6)-MAX($E958-BR$7,0)-MAX((BR$7+4)-$F958,0),0)*$B958,"")</f>
        <v/>
      </c>
      <c r="BS958" s="11" t="str">
        <f aca="false">IF(AND($B958&lt;&gt;"",$E958&lt;&gt;"",$F958&lt;&gt;"",BS$7&lt;&gt;""),MAX(NETWORKDAYS(BS$7,BS$7+6)-MAX($E958-BS$7,0)-MAX((BS$7+4)-$F958,0),0)*$B958,"")</f>
        <v/>
      </c>
      <c r="BT958" s="11" t="str">
        <f aca="false">IF(AND($B958&lt;&gt;"",$E958&lt;&gt;"",$F958&lt;&gt;"",BT$7&lt;&gt;""),MAX(NETWORKDAYS(BT$7,BT$7+6)-MAX($E958-BT$7,0)-MAX((BT$7+4)-$F958,0),0)*$B958,"")</f>
        <v/>
      </c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  <c r="II958" s="11"/>
      <c r="IJ958" s="11"/>
      <c r="IK958" s="11"/>
      <c r="IL958" s="11"/>
      <c r="IM958" s="11"/>
      <c r="IN958" s="11"/>
      <c r="IO958" s="11"/>
      <c r="IP958" s="11"/>
      <c r="IQ958" s="11"/>
      <c r="IR958" s="11"/>
      <c r="IS958" s="11"/>
      <c r="IT958" s="11"/>
      <c r="IU958" s="11"/>
      <c r="IV958" s="11"/>
      <c r="IW958" s="11"/>
      <c r="IX958" s="11"/>
      <c r="IY958" s="11"/>
      <c r="IZ958" s="11"/>
      <c r="JA958" s="11"/>
      <c r="JB958" s="11"/>
      <c r="JC958" s="11"/>
      <c r="JD958" s="11"/>
      <c r="JE958" s="11"/>
      <c r="JF958" s="11"/>
      <c r="JG958" s="11"/>
      <c r="JH958" s="11"/>
      <c r="JI958" s="11"/>
      <c r="JJ958" s="11"/>
      <c r="JK958" s="11"/>
      <c r="JL958" s="11"/>
      <c r="JM958" s="11"/>
      <c r="JN958" s="11"/>
      <c r="JO958" s="11"/>
      <c r="JP958" s="11"/>
      <c r="JQ958" s="11"/>
      <c r="JR958" s="11"/>
      <c r="JS958" s="11"/>
      <c r="JT958" s="11"/>
      <c r="JU958" s="11"/>
      <c r="JV958" s="11"/>
      <c r="JW958" s="11"/>
      <c r="JX958" s="11"/>
      <c r="JY958" s="11"/>
      <c r="JZ958" s="11"/>
      <c r="KA958" s="11"/>
      <c r="KB958" s="11"/>
      <c r="KC958" s="11"/>
      <c r="KD958" s="11"/>
      <c r="KE958" s="11"/>
      <c r="KF958" s="11"/>
      <c r="KG958" s="11"/>
      <c r="KH958" s="11"/>
      <c r="KI958" s="11"/>
      <c r="KJ958" s="11"/>
      <c r="KK958" s="11"/>
      <c r="KL958" s="11"/>
      <c r="KM958" s="11"/>
      <c r="KN958" s="11"/>
      <c r="KO958" s="11"/>
      <c r="KP958" s="11"/>
      <c r="KQ958" s="11"/>
      <c r="KR958" s="11"/>
      <c r="KS958" s="11"/>
      <c r="KT958" s="11"/>
      <c r="KU958" s="11"/>
      <c r="KV958" s="11"/>
      <c r="KW958" s="11"/>
      <c r="KX958" s="11"/>
      <c r="KY958" s="11"/>
      <c r="KZ958" s="11"/>
      <c r="LA958" s="11"/>
      <c r="LB958" s="11"/>
      <c r="LC958" s="11"/>
      <c r="LD958" s="11"/>
      <c r="LE958" s="11"/>
      <c r="LF958" s="11"/>
      <c r="LG958" s="11"/>
      <c r="LH958" s="11"/>
      <c r="LI958" s="11"/>
      <c r="LJ958" s="11"/>
      <c r="LK958" s="11"/>
      <c r="LL958" s="11"/>
      <c r="LM958" s="11"/>
      <c r="LN958" s="11"/>
      <c r="LO958" s="11"/>
      <c r="LP958" s="11"/>
      <c r="LQ958" s="11"/>
      <c r="LR958" s="11"/>
      <c r="LS958" s="11"/>
      <c r="LT958" s="11"/>
      <c r="LU958" s="11"/>
      <c r="LV958" s="11"/>
      <c r="LW958" s="11"/>
      <c r="LX958" s="11"/>
      <c r="LY958" s="11"/>
      <c r="LZ958" s="11"/>
      <c r="MA958" s="11"/>
      <c r="MB958" s="11"/>
      <c r="MC958" s="11"/>
      <c r="MD958" s="11"/>
      <c r="ME958" s="11"/>
      <c r="MF958" s="11"/>
    </row>
    <row r="959" customFormat="false" ht="12.8" hidden="false" customHeight="false" outlineLevel="0" collapsed="false">
      <c r="A959" s="1" t="str">
        <f aca="false">IF(taskList!J955&lt;&gt;"",taskList!J955,"")</f>
        <v/>
      </c>
      <c r="B959" s="9" t="str">
        <f aca="false">IF(AND(IF(taskList!M955&lt;&gt;"",TRUE()),IF(taskList!K955&lt;&gt;"",TRUE())),taskList!M955/taskList!K955,"")</f>
        <v/>
      </c>
      <c r="C959" s="9" t="str">
        <f aca="false">IF(taskList!B955&lt;&gt;"",taskList!B955,"")</f>
        <v/>
      </c>
      <c r="D959" s="9" t="str">
        <f aca="false">IF(taskList!E955&lt;&gt;"",taskList!E955,"")</f>
        <v/>
      </c>
      <c r="E959" s="4" t="str">
        <f aca="false">IF(taskList!F955&lt;&gt;"",taskList!F955,"")</f>
        <v/>
      </c>
      <c r="F959" s="4" t="str">
        <f aca="false">IF(taskList!G955&lt;&gt;"",taskList!G955,"")</f>
        <v/>
      </c>
      <c r="H959" s="11" t="str">
        <f aca="false">IF(AND($B959&lt;&gt;"",$E959&lt;&gt;"",$F959&lt;&gt;"",H$7&lt;&gt;""),MAX(NETWORKDAYS(H$7,H$7+6)-MAX($E959-H$7,0)-MAX((H$7+4)-$F959,0),0)*$B959,"")</f>
        <v/>
      </c>
      <c r="I959" s="11" t="str">
        <f aca="false">IF(AND($B959&lt;&gt;"",$E959&lt;&gt;"",$F959&lt;&gt;"",I$7&lt;&gt;""),MAX(NETWORKDAYS(I$7,I$7+6)-MAX($E959-I$7,0)-MAX((I$7+4)-$F959,0),0)*$B959,"")</f>
        <v/>
      </c>
      <c r="J959" s="11" t="str">
        <f aca="false">IF(AND($B959&lt;&gt;"",$E959&lt;&gt;"",$F959&lt;&gt;"",J$7&lt;&gt;""),MAX(NETWORKDAYS(J$7,J$7+6)-MAX($E959-J$7,0)-MAX((J$7+4)-$F959,0),0)*$B959,"")</f>
        <v/>
      </c>
      <c r="K959" s="11" t="str">
        <f aca="false">IF(AND($B959&lt;&gt;"",$E959&lt;&gt;"",$F959&lt;&gt;"",K$7&lt;&gt;""),MAX(NETWORKDAYS(K$7,K$7+6)-MAX($E959-K$7,0)-MAX((K$7+4)-$F959,0),0)*$B959,"")</f>
        <v/>
      </c>
      <c r="L959" s="11" t="str">
        <f aca="false">IF(AND($B959&lt;&gt;"",$E959&lt;&gt;"",$F959&lt;&gt;"",L$7&lt;&gt;""),MAX(NETWORKDAYS(L$7,L$7+6)-MAX($E959-L$7,0)-MAX((L$7+4)-$F959,0),0)*$B959,"")</f>
        <v/>
      </c>
      <c r="M959" s="11" t="str">
        <f aca="false">IF(AND($B959&lt;&gt;"",$E959&lt;&gt;"",$F959&lt;&gt;"",M$7&lt;&gt;""),MAX(NETWORKDAYS(M$7,M$7+6)-MAX($E959-M$7,0)-MAX((M$7+4)-$F959,0),0)*$B959,"")</f>
        <v/>
      </c>
      <c r="N959" s="11" t="str">
        <f aca="false">IF(AND($B959&lt;&gt;"",$E959&lt;&gt;"",$F959&lt;&gt;"",N$7&lt;&gt;""),MAX(NETWORKDAYS(N$7,N$7+6)-MAX($E959-N$7,0)-MAX((N$7+4)-$F959,0),0)*$B959,"")</f>
        <v/>
      </c>
      <c r="O959" s="11" t="str">
        <f aca="false">IF(AND($B959&lt;&gt;"",$E959&lt;&gt;"",$F959&lt;&gt;"",O$7&lt;&gt;""),MAX(NETWORKDAYS(O$7,O$7+6)-MAX($E959-O$7,0)-MAX((O$7+4)-$F959,0),0)*$B959,"")</f>
        <v/>
      </c>
      <c r="P959" s="11" t="str">
        <f aca="false">IF(AND($B959&lt;&gt;"",$E959&lt;&gt;"",$F959&lt;&gt;"",P$7&lt;&gt;""),MAX(NETWORKDAYS(P$7,P$7+6)-MAX($E959-P$7,0)-MAX((P$7+4)-$F959,0),0)*$B959,"")</f>
        <v/>
      </c>
      <c r="Q959" s="11" t="str">
        <f aca="false">IF(AND($B959&lt;&gt;"",$E959&lt;&gt;"",$F959&lt;&gt;"",Q$7&lt;&gt;""),MAX(NETWORKDAYS(Q$7,Q$7+6)-MAX($E959-Q$7,0)-MAX((Q$7+4)-$F959,0),0)*$B959,"")</f>
        <v/>
      </c>
      <c r="R959" s="11" t="str">
        <f aca="false">IF(AND($B959&lt;&gt;"",$E959&lt;&gt;"",$F959&lt;&gt;"",R$7&lt;&gt;""),MAX(NETWORKDAYS(R$7,R$7+6)-MAX($E959-R$7,0)-MAX((R$7+4)-$F959,0),0)*$B959,"")</f>
        <v/>
      </c>
      <c r="S959" s="11" t="str">
        <f aca="false">IF(AND($B959&lt;&gt;"",$E959&lt;&gt;"",$F959&lt;&gt;"",S$7&lt;&gt;""),MAX(NETWORKDAYS(S$7,S$7+6)-MAX($E959-S$7,0)-MAX((S$7+4)-$F959,0),0)*$B959,"")</f>
        <v/>
      </c>
      <c r="T959" s="11" t="str">
        <f aca="false">IF(AND($B959&lt;&gt;"",$E959&lt;&gt;"",$F959&lt;&gt;"",T$7&lt;&gt;""),MAX(NETWORKDAYS(T$7,T$7+6)-MAX($E959-T$7,0)-MAX((T$7+4)-$F959,0),0)*$B959,"")</f>
        <v/>
      </c>
      <c r="U959" s="11" t="str">
        <f aca="false">IF(AND($B959&lt;&gt;"",$E959&lt;&gt;"",$F959&lt;&gt;"",U$7&lt;&gt;""),MAX(NETWORKDAYS(U$7,U$7+6)-MAX($E959-U$7,0)-MAX((U$7+4)-$F959,0),0)*$B959,"")</f>
        <v/>
      </c>
      <c r="V959" s="11" t="str">
        <f aca="false">IF(AND($B959&lt;&gt;"",$E959&lt;&gt;"",$F959&lt;&gt;"",V$7&lt;&gt;""),MAX(NETWORKDAYS(V$7,V$7+6)-MAX($E959-V$7,0)-MAX((V$7+4)-$F959,0),0)*$B959,"")</f>
        <v/>
      </c>
      <c r="W959" s="11" t="str">
        <f aca="false">IF(AND($B959&lt;&gt;"",$E959&lt;&gt;"",$F959&lt;&gt;"",W$7&lt;&gt;""),MAX(NETWORKDAYS(W$7,W$7+6)-MAX($E959-W$7,0)-MAX((W$7+4)-$F959,0),0)*$B959,"")</f>
        <v/>
      </c>
      <c r="X959" s="11" t="str">
        <f aca="false">IF(AND($B959&lt;&gt;"",$E959&lt;&gt;"",$F959&lt;&gt;"",X$7&lt;&gt;""),MAX(NETWORKDAYS(X$7,X$7+6)-MAX($E959-X$7,0)-MAX((X$7+4)-$F959,0),0)*$B959,"")</f>
        <v/>
      </c>
      <c r="Y959" s="11" t="str">
        <f aca="false">IF(AND($B959&lt;&gt;"",$E959&lt;&gt;"",$F959&lt;&gt;"",Y$7&lt;&gt;""),MAX(NETWORKDAYS(Y$7,Y$7+6)-MAX($E959-Y$7,0)-MAX((Y$7+4)-$F959,0),0)*$B959,"")</f>
        <v/>
      </c>
      <c r="Z959" s="11" t="str">
        <f aca="false">IF(AND($B959&lt;&gt;"",$E959&lt;&gt;"",$F959&lt;&gt;"",Z$7&lt;&gt;""),MAX(NETWORKDAYS(Z$7,Z$7+6)-MAX($E959-Z$7,0)-MAX((Z$7+4)-$F959,0),0)*$B959,"")</f>
        <v/>
      </c>
      <c r="AA959" s="11" t="str">
        <f aca="false">IF(AND($B959&lt;&gt;"",$E959&lt;&gt;"",$F959&lt;&gt;"",AA$7&lt;&gt;""),MAX(NETWORKDAYS(AA$7,AA$7+6)-MAX($E959-AA$7,0)-MAX((AA$7+4)-$F959,0),0)*$B959,"")</f>
        <v/>
      </c>
      <c r="AB959" s="11" t="str">
        <f aca="false">IF(AND($B959&lt;&gt;"",$E959&lt;&gt;"",$F959&lt;&gt;"",AB$7&lt;&gt;""),MAX(NETWORKDAYS(AB$7,AB$7+6)-MAX($E959-AB$7,0)-MAX((AB$7+4)-$F959,0),0)*$B959,"")</f>
        <v/>
      </c>
      <c r="AC959" s="11" t="str">
        <f aca="false">IF(AND($B959&lt;&gt;"",$E959&lt;&gt;"",$F959&lt;&gt;"",AC$7&lt;&gt;""),MAX(NETWORKDAYS(AC$7,AC$7+6)-MAX($E959-AC$7,0)-MAX((AC$7+4)-$F959,0),0)*$B959,"")</f>
        <v/>
      </c>
      <c r="AD959" s="11" t="str">
        <f aca="false">IF(AND($B959&lt;&gt;"",$E959&lt;&gt;"",$F959&lt;&gt;"",AD$7&lt;&gt;""),MAX(NETWORKDAYS(AD$7,AD$7+6)-MAX($E959-AD$7,0)-MAX((AD$7+4)-$F959,0),0)*$B959,"")</f>
        <v/>
      </c>
      <c r="AE959" s="11" t="str">
        <f aca="false">IF(AND($B959&lt;&gt;"",$E959&lt;&gt;"",$F959&lt;&gt;"",AE$7&lt;&gt;""),MAX(NETWORKDAYS(AE$7,AE$7+6)-MAX($E959-AE$7,0)-MAX((AE$7+4)-$F959,0),0)*$B959,"")</f>
        <v/>
      </c>
      <c r="AF959" s="11" t="str">
        <f aca="false">IF(AND($B959&lt;&gt;"",$E959&lt;&gt;"",$F959&lt;&gt;"",AF$7&lt;&gt;""),MAX(NETWORKDAYS(AF$7,AF$7+6)-MAX($E959-AF$7,0)-MAX((AF$7+4)-$F959,0),0)*$B959,"")</f>
        <v/>
      </c>
      <c r="AG959" s="11" t="str">
        <f aca="false">IF(AND($B959&lt;&gt;"",$E959&lt;&gt;"",$F959&lt;&gt;"",AG$7&lt;&gt;""),MAX(NETWORKDAYS(AG$7,AG$7+6)-MAX($E959-AG$7,0)-MAX((AG$7+4)-$F959,0),0)*$B959,"")</f>
        <v/>
      </c>
      <c r="AH959" s="11" t="str">
        <f aca="false">IF(AND($B959&lt;&gt;"",$E959&lt;&gt;"",$F959&lt;&gt;"",AH$7&lt;&gt;""),MAX(NETWORKDAYS(AH$7,AH$7+6)-MAX($E959-AH$7,0)-MAX((AH$7+4)-$F959,0),0)*$B959,"")</f>
        <v/>
      </c>
      <c r="AI959" s="11" t="str">
        <f aca="false">IF(AND($B959&lt;&gt;"",$E959&lt;&gt;"",$F959&lt;&gt;"",AI$7&lt;&gt;""),MAX(NETWORKDAYS(AI$7,AI$7+6)-MAX($E959-AI$7,0)-MAX((AI$7+4)-$F959,0),0)*$B959,"")</f>
        <v/>
      </c>
      <c r="AJ959" s="11" t="str">
        <f aca="false">IF(AND($B959&lt;&gt;"",$E959&lt;&gt;"",$F959&lt;&gt;"",AJ$7&lt;&gt;""),MAX(NETWORKDAYS(AJ$7,AJ$7+6)-MAX($E959-AJ$7,0)-MAX((AJ$7+4)-$F959,0),0)*$B959,"")</f>
        <v/>
      </c>
      <c r="AK959" s="11" t="str">
        <f aca="false">IF(AND($B959&lt;&gt;"",$E959&lt;&gt;"",$F959&lt;&gt;"",AK$7&lt;&gt;""),MAX(NETWORKDAYS(AK$7,AK$7+6)-MAX($E959-AK$7,0)-MAX((AK$7+4)-$F959,0),0)*$B959,"")</f>
        <v/>
      </c>
      <c r="AL959" s="11" t="str">
        <f aca="false">IF(AND($B959&lt;&gt;"",$E959&lt;&gt;"",$F959&lt;&gt;"",AL$7&lt;&gt;""),MAX(NETWORKDAYS(AL$7,AL$7+6)-MAX($E959-AL$7,0)-MAX((AL$7+4)-$F959,0),0)*$B959,"")</f>
        <v/>
      </c>
      <c r="AM959" s="11" t="str">
        <f aca="false">IF(AND($B959&lt;&gt;"",$E959&lt;&gt;"",$F959&lt;&gt;"",AM$7&lt;&gt;""),MAX(NETWORKDAYS(AM$7,AM$7+6)-MAX($E959-AM$7,0)-MAX((AM$7+4)-$F959,0),0)*$B959,"")</f>
        <v/>
      </c>
      <c r="AN959" s="11" t="str">
        <f aca="false">IF(AND($B959&lt;&gt;"",$E959&lt;&gt;"",$F959&lt;&gt;"",AN$7&lt;&gt;""),MAX(NETWORKDAYS(AN$7,AN$7+6)-MAX($E959-AN$7,0)-MAX((AN$7+4)-$F959,0),0)*$B959,"")</f>
        <v/>
      </c>
      <c r="AO959" s="11" t="str">
        <f aca="false">IF(AND($B959&lt;&gt;"",$E959&lt;&gt;"",$F959&lt;&gt;"",AO$7&lt;&gt;""),MAX(NETWORKDAYS(AO$7,AO$7+6)-MAX($E959-AO$7,0)-MAX((AO$7+4)-$F959,0),0)*$B959,"")</f>
        <v/>
      </c>
      <c r="AP959" s="11" t="str">
        <f aca="false">IF(AND($B959&lt;&gt;"",$E959&lt;&gt;"",$F959&lt;&gt;"",AP$7&lt;&gt;""),MAX(NETWORKDAYS(AP$7,AP$7+6)-MAX($E959-AP$7,0)-MAX((AP$7+4)-$F959,0),0)*$B959,"")</f>
        <v/>
      </c>
      <c r="AQ959" s="11" t="str">
        <f aca="false">IF(AND($B959&lt;&gt;"",$E959&lt;&gt;"",$F959&lt;&gt;"",AQ$7&lt;&gt;""),MAX(NETWORKDAYS(AQ$7,AQ$7+6)-MAX($E959-AQ$7,0)-MAX((AQ$7+4)-$F959,0),0)*$B959,"")</f>
        <v/>
      </c>
      <c r="AR959" s="11" t="str">
        <f aca="false">IF(AND($B959&lt;&gt;"",$E959&lt;&gt;"",$F959&lt;&gt;"",AR$7&lt;&gt;""),MAX(NETWORKDAYS(AR$7,AR$7+6)-MAX($E959-AR$7,0)-MAX((AR$7+4)-$F959,0),0)*$B959,"")</f>
        <v/>
      </c>
      <c r="AS959" s="11" t="str">
        <f aca="false">IF(AND($B959&lt;&gt;"",$E959&lt;&gt;"",$F959&lt;&gt;"",AS$7&lt;&gt;""),MAX(NETWORKDAYS(AS$7,AS$7+6)-MAX($E959-AS$7,0)-MAX((AS$7+4)-$F959,0),0)*$B959,"")</f>
        <v/>
      </c>
      <c r="AT959" s="11" t="str">
        <f aca="false">IF(AND($B959&lt;&gt;"",$E959&lt;&gt;"",$F959&lt;&gt;"",AT$7&lt;&gt;""),MAX(NETWORKDAYS(AT$7,AT$7+6)-MAX($E959-AT$7,0)-MAX((AT$7+4)-$F959,0),0)*$B959,"")</f>
        <v/>
      </c>
      <c r="AU959" s="11" t="str">
        <f aca="false">IF(AND($B959&lt;&gt;"",$E959&lt;&gt;"",$F959&lt;&gt;"",AU$7&lt;&gt;""),MAX(NETWORKDAYS(AU$7,AU$7+6)-MAX($E959-AU$7,0)-MAX((AU$7+4)-$F959,0),0)*$B959,"")</f>
        <v/>
      </c>
      <c r="AV959" s="11" t="str">
        <f aca="false">IF(AND($B959&lt;&gt;"",$E959&lt;&gt;"",$F959&lt;&gt;"",AV$7&lt;&gt;""),MAX(NETWORKDAYS(AV$7,AV$7+6)-MAX($E959-AV$7,0)-MAX((AV$7+4)-$F959,0),0)*$B959,"")</f>
        <v/>
      </c>
      <c r="AW959" s="11" t="str">
        <f aca="false">IF(AND($B959&lt;&gt;"",$E959&lt;&gt;"",$F959&lt;&gt;"",AW$7&lt;&gt;""),MAX(NETWORKDAYS(AW$7,AW$7+6)-MAX($E959-AW$7,0)-MAX((AW$7+4)-$F959,0),0)*$B959,"")</f>
        <v/>
      </c>
      <c r="AX959" s="11" t="str">
        <f aca="false">IF(AND($B959&lt;&gt;"",$E959&lt;&gt;"",$F959&lt;&gt;"",AX$7&lt;&gt;""),MAX(NETWORKDAYS(AX$7,AX$7+6)-MAX($E959-AX$7,0)-MAX((AX$7+4)-$F959,0),0)*$B959,"")</f>
        <v/>
      </c>
      <c r="AY959" s="11" t="str">
        <f aca="false">IF(AND($B959&lt;&gt;"",$E959&lt;&gt;"",$F959&lt;&gt;"",AY$7&lt;&gt;""),MAX(NETWORKDAYS(AY$7,AY$7+6)-MAX($E959-AY$7,0)-MAX((AY$7+4)-$F959,0),0)*$B959,"")</f>
        <v/>
      </c>
      <c r="AZ959" s="11" t="str">
        <f aca="false">IF(AND($B959&lt;&gt;"",$E959&lt;&gt;"",$F959&lt;&gt;"",AZ$7&lt;&gt;""),MAX(NETWORKDAYS(AZ$7,AZ$7+6)-MAX($E959-AZ$7,0)-MAX((AZ$7+4)-$F959,0),0)*$B959,"")</f>
        <v/>
      </c>
      <c r="BA959" s="11" t="str">
        <f aca="false">IF(AND($B959&lt;&gt;"",$E959&lt;&gt;"",$F959&lt;&gt;"",BA$7&lt;&gt;""),MAX(NETWORKDAYS(BA$7,BA$7+6)-MAX($E959-BA$7,0)-MAX((BA$7+4)-$F959,0),0)*$B959,"")</f>
        <v/>
      </c>
      <c r="BB959" s="11" t="str">
        <f aca="false">IF(AND($B959&lt;&gt;"",$E959&lt;&gt;"",$F959&lt;&gt;"",BB$7&lt;&gt;""),MAX(NETWORKDAYS(BB$7,BB$7+6)-MAX($E959-BB$7,0)-MAX((BB$7+4)-$F959,0),0)*$B959,"")</f>
        <v/>
      </c>
      <c r="BC959" s="11" t="str">
        <f aca="false">IF(AND($B959&lt;&gt;"",$E959&lt;&gt;"",$F959&lt;&gt;"",BC$7&lt;&gt;""),MAX(NETWORKDAYS(BC$7,BC$7+6)-MAX($E959-BC$7,0)-MAX((BC$7+4)-$F959,0),0)*$B959,"")</f>
        <v/>
      </c>
      <c r="BD959" s="11" t="str">
        <f aca="false">IF(AND($B959&lt;&gt;"",$E959&lt;&gt;"",$F959&lt;&gt;"",BD$7&lt;&gt;""),MAX(NETWORKDAYS(BD$7,BD$7+6)-MAX($E959-BD$7,0)-MAX((BD$7+4)-$F959,0),0)*$B959,"")</f>
        <v/>
      </c>
      <c r="BE959" s="11" t="str">
        <f aca="false">IF(AND($B959&lt;&gt;"",$E959&lt;&gt;"",$F959&lt;&gt;"",BE$7&lt;&gt;""),MAX(NETWORKDAYS(BE$7,BE$7+6)-MAX($E959-BE$7,0)-MAX((BE$7+4)-$F959,0),0)*$B959,"")</f>
        <v/>
      </c>
      <c r="BF959" s="11" t="str">
        <f aca="false">IF(AND($B959&lt;&gt;"",$E959&lt;&gt;"",$F959&lt;&gt;"",BF$7&lt;&gt;""),MAX(NETWORKDAYS(BF$7,BF$7+6)-MAX($E959-BF$7,0)-MAX((BF$7+4)-$F959,0),0)*$B959,"")</f>
        <v/>
      </c>
      <c r="BG959" s="11" t="str">
        <f aca="false">IF(AND($B959&lt;&gt;"",$E959&lt;&gt;"",$F959&lt;&gt;"",BG$7&lt;&gt;""),MAX(NETWORKDAYS(BG$7,BG$7+6)-MAX($E959-BG$7,0)-MAX((BG$7+4)-$F959,0),0)*$B959,"")</f>
        <v/>
      </c>
      <c r="BH959" s="11" t="str">
        <f aca="false">IF(AND($B959&lt;&gt;"",$E959&lt;&gt;"",$F959&lt;&gt;"",BH$7&lt;&gt;""),MAX(NETWORKDAYS(BH$7,BH$7+6)-MAX($E959-BH$7,0)-MAX((BH$7+4)-$F959,0),0)*$B959,"")</f>
        <v/>
      </c>
      <c r="BI959" s="11" t="str">
        <f aca="false">IF(AND($B959&lt;&gt;"",$E959&lt;&gt;"",$F959&lt;&gt;"",BI$7&lt;&gt;""),MAX(NETWORKDAYS(BI$7,BI$7+6)-MAX($E959-BI$7,0)-MAX((BI$7+4)-$F959,0),0)*$B959,"")</f>
        <v/>
      </c>
      <c r="BJ959" s="11" t="str">
        <f aca="false">IF(AND($B959&lt;&gt;"",$E959&lt;&gt;"",$F959&lt;&gt;"",BJ$7&lt;&gt;""),MAX(NETWORKDAYS(BJ$7,BJ$7+6)-MAX($E959-BJ$7,0)-MAX((BJ$7+4)-$F959,0),0)*$B959,"")</f>
        <v/>
      </c>
      <c r="BK959" s="11" t="str">
        <f aca="false">IF(AND($B959&lt;&gt;"",$E959&lt;&gt;"",$F959&lt;&gt;"",BK$7&lt;&gt;""),MAX(NETWORKDAYS(BK$7,BK$7+6)-MAX($E959-BK$7,0)-MAX((BK$7+4)-$F959,0),0)*$B959,"")</f>
        <v/>
      </c>
      <c r="BL959" s="11" t="str">
        <f aca="false">IF(AND($B959&lt;&gt;"",$E959&lt;&gt;"",$F959&lt;&gt;"",BL$7&lt;&gt;""),MAX(NETWORKDAYS(BL$7,BL$7+6)-MAX($E959-BL$7,0)-MAX((BL$7+4)-$F959,0),0)*$B959,"")</f>
        <v/>
      </c>
      <c r="BM959" s="11" t="str">
        <f aca="false">IF(AND($B959&lt;&gt;"",$E959&lt;&gt;"",$F959&lt;&gt;"",BM$7&lt;&gt;""),MAX(NETWORKDAYS(BM$7,BM$7+6)-MAX($E959-BM$7,0)-MAX((BM$7+4)-$F959,0),0)*$B959,"")</f>
        <v/>
      </c>
      <c r="BN959" s="11" t="str">
        <f aca="false">IF(AND($B959&lt;&gt;"",$E959&lt;&gt;"",$F959&lt;&gt;"",BN$7&lt;&gt;""),MAX(NETWORKDAYS(BN$7,BN$7+6)-MAX($E959-BN$7,0)-MAX((BN$7+4)-$F959,0),0)*$B959,"")</f>
        <v/>
      </c>
      <c r="BO959" s="11" t="str">
        <f aca="false">IF(AND($B959&lt;&gt;"",$E959&lt;&gt;"",$F959&lt;&gt;"",BO$7&lt;&gt;""),MAX(NETWORKDAYS(BO$7,BO$7+6)-MAX($E959-BO$7,0)-MAX((BO$7+4)-$F959,0),0)*$B959,"")</f>
        <v/>
      </c>
      <c r="BP959" s="11" t="str">
        <f aca="false">IF(AND($B959&lt;&gt;"",$E959&lt;&gt;"",$F959&lt;&gt;"",BP$7&lt;&gt;""),MAX(NETWORKDAYS(BP$7,BP$7+6)-MAX($E959-BP$7,0)-MAX((BP$7+4)-$F959,0),0)*$B959,"")</f>
        <v/>
      </c>
      <c r="BQ959" s="11" t="str">
        <f aca="false">IF(AND($B959&lt;&gt;"",$E959&lt;&gt;"",$F959&lt;&gt;"",BQ$7&lt;&gt;""),MAX(NETWORKDAYS(BQ$7,BQ$7+6)-MAX($E959-BQ$7,0)-MAX((BQ$7+4)-$F959,0),0)*$B959,"")</f>
        <v/>
      </c>
      <c r="BR959" s="11" t="str">
        <f aca="false">IF(AND($B959&lt;&gt;"",$E959&lt;&gt;"",$F959&lt;&gt;"",BR$7&lt;&gt;""),MAX(NETWORKDAYS(BR$7,BR$7+6)-MAX($E959-BR$7,0)-MAX((BR$7+4)-$F959,0),0)*$B959,"")</f>
        <v/>
      </c>
      <c r="BS959" s="11" t="str">
        <f aca="false">IF(AND($B959&lt;&gt;"",$E959&lt;&gt;"",$F959&lt;&gt;"",BS$7&lt;&gt;""),MAX(NETWORKDAYS(BS$7,BS$7+6)-MAX($E959-BS$7,0)-MAX((BS$7+4)-$F959,0),0)*$B959,"")</f>
        <v/>
      </c>
      <c r="BT959" s="11" t="str">
        <f aca="false">IF(AND($B959&lt;&gt;"",$E959&lt;&gt;"",$F959&lt;&gt;"",BT$7&lt;&gt;""),MAX(NETWORKDAYS(BT$7,BT$7+6)-MAX($E959-BT$7,0)-MAX((BT$7+4)-$F959,0),0)*$B959,"")</f>
        <v/>
      </c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  <c r="II959" s="11"/>
      <c r="IJ959" s="11"/>
      <c r="IK959" s="11"/>
      <c r="IL959" s="11"/>
      <c r="IM959" s="11"/>
      <c r="IN959" s="11"/>
      <c r="IO959" s="11"/>
      <c r="IP959" s="11"/>
      <c r="IQ959" s="11"/>
      <c r="IR959" s="11"/>
      <c r="IS959" s="11"/>
      <c r="IT959" s="11"/>
      <c r="IU959" s="11"/>
      <c r="IV959" s="11"/>
      <c r="IW959" s="11"/>
      <c r="IX959" s="11"/>
      <c r="IY959" s="11"/>
      <c r="IZ959" s="11"/>
      <c r="JA959" s="11"/>
      <c r="JB959" s="11"/>
      <c r="JC959" s="11"/>
      <c r="JD959" s="11"/>
      <c r="JE959" s="11"/>
      <c r="JF959" s="11"/>
      <c r="JG959" s="11"/>
      <c r="JH959" s="11"/>
      <c r="JI959" s="11"/>
      <c r="JJ959" s="11"/>
      <c r="JK959" s="11"/>
      <c r="JL959" s="11"/>
      <c r="JM959" s="11"/>
      <c r="JN959" s="11"/>
      <c r="JO959" s="11"/>
      <c r="JP959" s="11"/>
      <c r="JQ959" s="11"/>
      <c r="JR959" s="11"/>
      <c r="JS959" s="11"/>
      <c r="JT959" s="11"/>
      <c r="JU959" s="11"/>
      <c r="JV959" s="11"/>
      <c r="JW959" s="11"/>
      <c r="JX959" s="11"/>
      <c r="JY959" s="11"/>
      <c r="JZ959" s="11"/>
      <c r="KA959" s="11"/>
      <c r="KB959" s="11"/>
      <c r="KC959" s="11"/>
      <c r="KD959" s="11"/>
      <c r="KE959" s="11"/>
      <c r="KF959" s="11"/>
      <c r="KG959" s="11"/>
      <c r="KH959" s="11"/>
      <c r="KI959" s="11"/>
      <c r="KJ959" s="11"/>
      <c r="KK959" s="11"/>
      <c r="KL959" s="11"/>
      <c r="KM959" s="11"/>
      <c r="KN959" s="11"/>
      <c r="KO959" s="11"/>
      <c r="KP959" s="11"/>
      <c r="KQ959" s="11"/>
      <c r="KR959" s="11"/>
      <c r="KS959" s="11"/>
      <c r="KT959" s="11"/>
      <c r="KU959" s="11"/>
      <c r="KV959" s="11"/>
      <c r="KW959" s="11"/>
      <c r="KX959" s="11"/>
      <c r="KY959" s="11"/>
      <c r="KZ959" s="11"/>
      <c r="LA959" s="11"/>
      <c r="LB959" s="11"/>
      <c r="LC959" s="11"/>
      <c r="LD959" s="11"/>
      <c r="LE959" s="11"/>
      <c r="LF959" s="11"/>
      <c r="LG959" s="11"/>
      <c r="LH959" s="11"/>
      <c r="LI959" s="11"/>
      <c r="LJ959" s="11"/>
      <c r="LK959" s="11"/>
      <c r="LL959" s="11"/>
      <c r="LM959" s="11"/>
      <c r="LN959" s="11"/>
      <c r="LO959" s="11"/>
      <c r="LP959" s="11"/>
      <c r="LQ959" s="11"/>
      <c r="LR959" s="11"/>
      <c r="LS959" s="11"/>
      <c r="LT959" s="11"/>
      <c r="LU959" s="11"/>
      <c r="LV959" s="11"/>
      <c r="LW959" s="11"/>
      <c r="LX959" s="11"/>
      <c r="LY959" s="11"/>
      <c r="LZ959" s="11"/>
      <c r="MA959" s="11"/>
      <c r="MB959" s="11"/>
      <c r="MC959" s="11"/>
      <c r="MD959" s="11"/>
      <c r="ME959" s="11"/>
      <c r="MF959" s="11"/>
    </row>
    <row r="960" customFormat="false" ht="12.8" hidden="false" customHeight="false" outlineLevel="0" collapsed="false">
      <c r="A960" s="1" t="str">
        <f aca="false">IF(taskList!J956&lt;&gt;"",taskList!J956,"")</f>
        <v/>
      </c>
      <c r="B960" s="9" t="str">
        <f aca="false">IF(AND(IF(taskList!M956&lt;&gt;"",TRUE()),IF(taskList!K956&lt;&gt;"",TRUE())),taskList!M956/taskList!K956,"")</f>
        <v/>
      </c>
      <c r="C960" s="9" t="str">
        <f aca="false">IF(taskList!B956&lt;&gt;"",taskList!B956,"")</f>
        <v/>
      </c>
      <c r="D960" s="9" t="str">
        <f aca="false">IF(taskList!E956&lt;&gt;"",taskList!E956,"")</f>
        <v/>
      </c>
      <c r="E960" s="4" t="str">
        <f aca="false">IF(taskList!F956&lt;&gt;"",taskList!F956,"")</f>
        <v/>
      </c>
      <c r="F960" s="4" t="str">
        <f aca="false">IF(taskList!G956&lt;&gt;"",taskList!G956,"")</f>
        <v/>
      </c>
      <c r="H960" s="11" t="str">
        <f aca="false">IF(AND($B960&lt;&gt;"",$E960&lt;&gt;"",$F960&lt;&gt;"",H$7&lt;&gt;""),MAX(NETWORKDAYS(H$7,H$7+6)-MAX($E960-H$7,0)-MAX((H$7+4)-$F960,0),0)*$B960,"")</f>
        <v/>
      </c>
      <c r="I960" s="11" t="str">
        <f aca="false">IF(AND($B960&lt;&gt;"",$E960&lt;&gt;"",$F960&lt;&gt;"",I$7&lt;&gt;""),MAX(NETWORKDAYS(I$7,I$7+6)-MAX($E960-I$7,0)-MAX((I$7+4)-$F960,0),0)*$B960,"")</f>
        <v/>
      </c>
      <c r="J960" s="11" t="str">
        <f aca="false">IF(AND($B960&lt;&gt;"",$E960&lt;&gt;"",$F960&lt;&gt;"",J$7&lt;&gt;""),MAX(NETWORKDAYS(J$7,J$7+6)-MAX($E960-J$7,0)-MAX((J$7+4)-$F960,0),0)*$B960,"")</f>
        <v/>
      </c>
      <c r="K960" s="11" t="str">
        <f aca="false">IF(AND($B960&lt;&gt;"",$E960&lt;&gt;"",$F960&lt;&gt;"",K$7&lt;&gt;""),MAX(NETWORKDAYS(K$7,K$7+6)-MAX($E960-K$7,0)-MAX((K$7+4)-$F960,0),0)*$B960,"")</f>
        <v/>
      </c>
      <c r="L960" s="11" t="str">
        <f aca="false">IF(AND($B960&lt;&gt;"",$E960&lt;&gt;"",$F960&lt;&gt;"",L$7&lt;&gt;""),MAX(NETWORKDAYS(L$7,L$7+6)-MAX($E960-L$7,0)-MAX((L$7+4)-$F960,0),0)*$B960,"")</f>
        <v/>
      </c>
      <c r="M960" s="11" t="str">
        <f aca="false">IF(AND($B960&lt;&gt;"",$E960&lt;&gt;"",$F960&lt;&gt;"",M$7&lt;&gt;""),MAX(NETWORKDAYS(M$7,M$7+6)-MAX($E960-M$7,0)-MAX((M$7+4)-$F960,0),0)*$B960,"")</f>
        <v/>
      </c>
      <c r="N960" s="11" t="str">
        <f aca="false">IF(AND($B960&lt;&gt;"",$E960&lt;&gt;"",$F960&lt;&gt;"",N$7&lt;&gt;""),MAX(NETWORKDAYS(N$7,N$7+6)-MAX($E960-N$7,0)-MAX((N$7+4)-$F960,0),0)*$B960,"")</f>
        <v/>
      </c>
      <c r="O960" s="11" t="str">
        <f aca="false">IF(AND($B960&lt;&gt;"",$E960&lt;&gt;"",$F960&lt;&gt;"",O$7&lt;&gt;""),MAX(NETWORKDAYS(O$7,O$7+6)-MAX($E960-O$7,0)-MAX((O$7+4)-$F960,0),0)*$B960,"")</f>
        <v/>
      </c>
      <c r="P960" s="11" t="str">
        <f aca="false">IF(AND($B960&lt;&gt;"",$E960&lt;&gt;"",$F960&lt;&gt;"",P$7&lt;&gt;""),MAX(NETWORKDAYS(P$7,P$7+6)-MAX($E960-P$7,0)-MAX((P$7+4)-$F960,0),0)*$B960,"")</f>
        <v/>
      </c>
      <c r="Q960" s="11" t="str">
        <f aca="false">IF(AND($B960&lt;&gt;"",$E960&lt;&gt;"",$F960&lt;&gt;"",Q$7&lt;&gt;""),MAX(NETWORKDAYS(Q$7,Q$7+6)-MAX($E960-Q$7,0)-MAX((Q$7+4)-$F960,0),0)*$B960,"")</f>
        <v/>
      </c>
      <c r="R960" s="11" t="str">
        <f aca="false">IF(AND($B960&lt;&gt;"",$E960&lt;&gt;"",$F960&lt;&gt;"",R$7&lt;&gt;""),MAX(NETWORKDAYS(R$7,R$7+6)-MAX($E960-R$7,0)-MAX((R$7+4)-$F960,0),0)*$B960,"")</f>
        <v/>
      </c>
      <c r="S960" s="11" t="str">
        <f aca="false">IF(AND($B960&lt;&gt;"",$E960&lt;&gt;"",$F960&lt;&gt;"",S$7&lt;&gt;""),MAX(NETWORKDAYS(S$7,S$7+6)-MAX($E960-S$7,0)-MAX((S$7+4)-$F960,0),0)*$B960,"")</f>
        <v/>
      </c>
      <c r="T960" s="11" t="str">
        <f aca="false">IF(AND($B960&lt;&gt;"",$E960&lt;&gt;"",$F960&lt;&gt;"",T$7&lt;&gt;""),MAX(NETWORKDAYS(T$7,T$7+6)-MAX($E960-T$7,0)-MAX((T$7+4)-$F960,0),0)*$B960,"")</f>
        <v/>
      </c>
      <c r="U960" s="11" t="str">
        <f aca="false">IF(AND($B960&lt;&gt;"",$E960&lt;&gt;"",$F960&lt;&gt;"",U$7&lt;&gt;""),MAX(NETWORKDAYS(U$7,U$7+6)-MAX($E960-U$7,0)-MAX((U$7+4)-$F960,0),0)*$B960,"")</f>
        <v/>
      </c>
      <c r="V960" s="11" t="str">
        <f aca="false">IF(AND($B960&lt;&gt;"",$E960&lt;&gt;"",$F960&lt;&gt;"",V$7&lt;&gt;""),MAX(NETWORKDAYS(V$7,V$7+6)-MAX($E960-V$7,0)-MAX((V$7+4)-$F960,0),0)*$B960,"")</f>
        <v/>
      </c>
      <c r="W960" s="11" t="str">
        <f aca="false">IF(AND($B960&lt;&gt;"",$E960&lt;&gt;"",$F960&lt;&gt;"",W$7&lt;&gt;""),MAX(NETWORKDAYS(W$7,W$7+6)-MAX($E960-W$7,0)-MAX((W$7+4)-$F960,0),0)*$B960,"")</f>
        <v/>
      </c>
      <c r="X960" s="11" t="str">
        <f aca="false">IF(AND($B960&lt;&gt;"",$E960&lt;&gt;"",$F960&lt;&gt;"",X$7&lt;&gt;""),MAX(NETWORKDAYS(X$7,X$7+6)-MAX($E960-X$7,0)-MAX((X$7+4)-$F960,0),0)*$B960,"")</f>
        <v/>
      </c>
      <c r="Y960" s="11" t="str">
        <f aca="false">IF(AND($B960&lt;&gt;"",$E960&lt;&gt;"",$F960&lt;&gt;"",Y$7&lt;&gt;""),MAX(NETWORKDAYS(Y$7,Y$7+6)-MAX($E960-Y$7,0)-MAX((Y$7+4)-$F960,0),0)*$B960,"")</f>
        <v/>
      </c>
      <c r="Z960" s="11" t="str">
        <f aca="false">IF(AND($B960&lt;&gt;"",$E960&lt;&gt;"",$F960&lt;&gt;"",Z$7&lt;&gt;""),MAX(NETWORKDAYS(Z$7,Z$7+6)-MAX($E960-Z$7,0)-MAX((Z$7+4)-$F960,0),0)*$B960,"")</f>
        <v/>
      </c>
      <c r="AA960" s="11" t="str">
        <f aca="false">IF(AND($B960&lt;&gt;"",$E960&lt;&gt;"",$F960&lt;&gt;"",AA$7&lt;&gt;""),MAX(NETWORKDAYS(AA$7,AA$7+6)-MAX($E960-AA$7,0)-MAX((AA$7+4)-$F960,0),0)*$B960,"")</f>
        <v/>
      </c>
      <c r="AB960" s="11" t="str">
        <f aca="false">IF(AND($B960&lt;&gt;"",$E960&lt;&gt;"",$F960&lt;&gt;"",AB$7&lt;&gt;""),MAX(NETWORKDAYS(AB$7,AB$7+6)-MAX($E960-AB$7,0)-MAX((AB$7+4)-$F960,0),0)*$B960,"")</f>
        <v/>
      </c>
      <c r="AC960" s="11" t="str">
        <f aca="false">IF(AND($B960&lt;&gt;"",$E960&lt;&gt;"",$F960&lt;&gt;"",AC$7&lt;&gt;""),MAX(NETWORKDAYS(AC$7,AC$7+6)-MAX($E960-AC$7,0)-MAX((AC$7+4)-$F960,0),0)*$B960,"")</f>
        <v/>
      </c>
      <c r="AD960" s="11" t="str">
        <f aca="false">IF(AND($B960&lt;&gt;"",$E960&lt;&gt;"",$F960&lt;&gt;"",AD$7&lt;&gt;""),MAX(NETWORKDAYS(AD$7,AD$7+6)-MAX($E960-AD$7,0)-MAX((AD$7+4)-$F960,0),0)*$B960,"")</f>
        <v/>
      </c>
      <c r="AE960" s="11" t="str">
        <f aca="false">IF(AND($B960&lt;&gt;"",$E960&lt;&gt;"",$F960&lt;&gt;"",AE$7&lt;&gt;""),MAX(NETWORKDAYS(AE$7,AE$7+6)-MAX($E960-AE$7,0)-MAX((AE$7+4)-$F960,0),0)*$B960,"")</f>
        <v/>
      </c>
      <c r="AF960" s="11" t="str">
        <f aca="false">IF(AND($B960&lt;&gt;"",$E960&lt;&gt;"",$F960&lt;&gt;"",AF$7&lt;&gt;""),MAX(NETWORKDAYS(AF$7,AF$7+6)-MAX($E960-AF$7,0)-MAX((AF$7+4)-$F960,0),0)*$B960,"")</f>
        <v/>
      </c>
      <c r="AG960" s="11" t="str">
        <f aca="false">IF(AND($B960&lt;&gt;"",$E960&lt;&gt;"",$F960&lt;&gt;"",AG$7&lt;&gt;""),MAX(NETWORKDAYS(AG$7,AG$7+6)-MAX($E960-AG$7,0)-MAX((AG$7+4)-$F960,0),0)*$B960,"")</f>
        <v/>
      </c>
      <c r="AH960" s="11" t="str">
        <f aca="false">IF(AND($B960&lt;&gt;"",$E960&lt;&gt;"",$F960&lt;&gt;"",AH$7&lt;&gt;""),MAX(NETWORKDAYS(AH$7,AH$7+6)-MAX($E960-AH$7,0)-MAX((AH$7+4)-$F960,0),0)*$B960,"")</f>
        <v/>
      </c>
      <c r="AI960" s="11" t="str">
        <f aca="false">IF(AND($B960&lt;&gt;"",$E960&lt;&gt;"",$F960&lt;&gt;"",AI$7&lt;&gt;""),MAX(NETWORKDAYS(AI$7,AI$7+6)-MAX($E960-AI$7,0)-MAX((AI$7+4)-$F960,0),0)*$B960,"")</f>
        <v/>
      </c>
      <c r="AJ960" s="11" t="str">
        <f aca="false">IF(AND($B960&lt;&gt;"",$E960&lt;&gt;"",$F960&lt;&gt;"",AJ$7&lt;&gt;""),MAX(NETWORKDAYS(AJ$7,AJ$7+6)-MAX($E960-AJ$7,0)-MAX((AJ$7+4)-$F960,0),0)*$B960,"")</f>
        <v/>
      </c>
      <c r="AK960" s="11" t="str">
        <f aca="false">IF(AND($B960&lt;&gt;"",$E960&lt;&gt;"",$F960&lt;&gt;"",AK$7&lt;&gt;""),MAX(NETWORKDAYS(AK$7,AK$7+6)-MAX($E960-AK$7,0)-MAX((AK$7+4)-$F960,0),0)*$B960,"")</f>
        <v/>
      </c>
      <c r="AL960" s="11" t="str">
        <f aca="false">IF(AND($B960&lt;&gt;"",$E960&lt;&gt;"",$F960&lt;&gt;"",AL$7&lt;&gt;""),MAX(NETWORKDAYS(AL$7,AL$7+6)-MAX($E960-AL$7,0)-MAX((AL$7+4)-$F960,0),0)*$B960,"")</f>
        <v/>
      </c>
      <c r="AM960" s="11" t="str">
        <f aca="false">IF(AND($B960&lt;&gt;"",$E960&lt;&gt;"",$F960&lt;&gt;"",AM$7&lt;&gt;""),MAX(NETWORKDAYS(AM$7,AM$7+6)-MAX($E960-AM$7,0)-MAX((AM$7+4)-$F960,0),0)*$B960,"")</f>
        <v/>
      </c>
      <c r="AN960" s="11" t="str">
        <f aca="false">IF(AND($B960&lt;&gt;"",$E960&lt;&gt;"",$F960&lt;&gt;"",AN$7&lt;&gt;""),MAX(NETWORKDAYS(AN$7,AN$7+6)-MAX($E960-AN$7,0)-MAX((AN$7+4)-$F960,0),0)*$B960,"")</f>
        <v/>
      </c>
      <c r="AO960" s="11" t="str">
        <f aca="false">IF(AND($B960&lt;&gt;"",$E960&lt;&gt;"",$F960&lt;&gt;"",AO$7&lt;&gt;""),MAX(NETWORKDAYS(AO$7,AO$7+6)-MAX($E960-AO$7,0)-MAX((AO$7+4)-$F960,0),0)*$B960,"")</f>
        <v/>
      </c>
      <c r="AP960" s="11" t="str">
        <f aca="false">IF(AND($B960&lt;&gt;"",$E960&lt;&gt;"",$F960&lt;&gt;"",AP$7&lt;&gt;""),MAX(NETWORKDAYS(AP$7,AP$7+6)-MAX($E960-AP$7,0)-MAX((AP$7+4)-$F960,0),0)*$B960,"")</f>
        <v/>
      </c>
      <c r="AQ960" s="11" t="str">
        <f aca="false">IF(AND($B960&lt;&gt;"",$E960&lt;&gt;"",$F960&lt;&gt;"",AQ$7&lt;&gt;""),MAX(NETWORKDAYS(AQ$7,AQ$7+6)-MAX($E960-AQ$7,0)-MAX((AQ$7+4)-$F960,0),0)*$B960,"")</f>
        <v/>
      </c>
      <c r="AR960" s="11" t="str">
        <f aca="false">IF(AND($B960&lt;&gt;"",$E960&lt;&gt;"",$F960&lt;&gt;"",AR$7&lt;&gt;""),MAX(NETWORKDAYS(AR$7,AR$7+6)-MAX($E960-AR$7,0)-MAX((AR$7+4)-$F960,0),0)*$B960,"")</f>
        <v/>
      </c>
      <c r="AS960" s="11" t="str">
        <f aca="false">IF(AND($B960&lt;&gt;"",$E960&lt;&gt;"",$F960&lt;&gt;"",AS$7&lt;&gt;""),MAX(NETWORKDAYS(AS$7,AS$7+6)-MAX($E960-AS$7,0)-MAX((AS$7+4)-$F960,0),0)*$B960,"")</f>
        <v/>
      </c>
      <c r="AT960" s="11" t="str">
        <f aca="false">IF(AND($B960&lt;&gt;"",$E960&lt;&gt;"",$F960&lt;&gt;"",AT$7&lt;&gt;""),MAX(NETWORKDAYS(AT$7,AT$7+6)-MAX($E960-AT$7,0)-MAX((AT$7+4)-$F960,0),0)*$B960,"")</f>
        <v/>
      </c>
      <c r="AU960" s="11" t="str">
        <f aca="false">IF(AND($B960&lt;&gt;"",$E960&lt;&gt;"",$F960&lt;&gt;"",AU$7&lt;&gt;""),MAX(NETWORKDAYS(AU$7,AU$7+6)-MAX($E960-AU$7,0)-MAX((AU$7+4)-$F960,0),0)*$B960,"")</f>
        <v/>
      </c>
      <c r="AV960" s="11" t="str">
        <f aca="false">IF(AND($B960&lt;&gt;"",$E960&lt;&gt;"",$F960&lt;&gt;"",AV$7&lt;&gt;""),MAX(NETWORKDAYS(AV$7,AV$7+6)-MAX($E960-AV$7,0)-MAX((AV$7+4)-$F960,0),0)*$B960,"")</f>
        <v/>
      </c>
      <c r="AW960" s="11" t="str">
        <f aca="false">IF(AND($B960&lt;&gt;"",$E960&lt;&gt;"",$F960&lt;&gt;"",AW$7&lt;&gt;""),MAX(NETWORKDAYS(AW$7,AW$7+6)-MAX($E960-AW$7,0)-MAX((AW$7+4)-$F960,0),0)*$B960,"")</f>
        <v/>
      </c>
      <c r="AX960" s="11" t="str">
        <f aca="false">IF(AND($B960&lt;&gt;"",$E960&lt;&gt;"",$F960&lt;&gt;"",AX$7&lt;&gt;""),MAX(NETWORKDAYS(AX$7,AX$7+6)-MAX($E960-AX$7,0)-MAX((AX$7+4)-$F960,0),0)*$B960,"")</f>
        <v/>
      </c>
      <c r="AY960" s="11" t="str">
        <f aca="false">IF(AND($B960&lt;&gt;"",$E960&lt;&gt;"",$F960&lt;&gt;"",AY$7&lt;&gt;""),MAX(NETWORKDAYS(AY$7,AY$7+6)-MAX($E960-AY$7,0)-MAX((AY$7+4)-$F960,0),0)*$B960,"")</f>
        <v/>
      </c>
      <c r="AZ960" s="11" t="str">
        <f aca="false">IF(AND($B960&lt;&gt;"",$E960&lt;&gt;"",$F960&lt;&gt;"",AZ$7&lt;&gt;""),MAX(NETWORKDAYS(AZ$7,AZ$7+6)-MAX($E960-AZ$7,0)-MAX((AZ$7+4)-$F960,0),0)*$B960,"")</f>
        <v/>
      </c>
      <c r="BA960" s="11" t="str">
        <f aca="false">IF(AND($B960&lt;&gt;"",$E960&lt;&gt;"",$F960&lt;&gt;"",BA$7&lt;&gt;""),MAX(NETWORKDAYS(BA$7,BA$7+6)-MAX($E960-BA$7,0)-MAX((BA$7+4)-$F960,0),0)*$B960,"")</f>
        <v/>
      </c>
      <c r="BB960" s="11" t="str">
        <f aca="false">IF(AND($B960&lt;&gt;"",$E960&lt;&gt;"",$F960&lt;&gt;"",BB$7&lt;&gt;""),MAX(NETWORKDAYS(BB$7,BB$7+6)-MAX($E960-BB$7,0)-MAX((BB$7+4)-$F960,0),0)*$B960,"")</f>
        <v/>
      </c>
      <c r="BC960" s="11" t="str">
        <f aca="false">IF(AND($B960&lt;&gt;"",$E960&lt;&gt;"",$F960&lt;&gt;"",BC$7&lt;&gt;""),MAX(NETWORKDAYS(BC$7,BC$7+6)-MAX($E960-BC$7,0)-MAX((BC$7+4)-$F960,0),0)*$B960,"")</f>
        <v/>
      </c>
      <c r="BD960" s="11" t="str">
        <f aca="false">IF(AND($B960&lt;&gt;"",$E960&lt;&gt;"",$F960&lt;&gt;"",BD$7&lt;&gt;""),MAX(NETWORKDAYS(BD$7,BD$7+6)-MAX($E960-BD$7,0)-MAX((BD$7+4)-$F960,0),0)*$B960,"")</f>
        <v/>
      </c>
      <c r="BE960" s="11" t="str">
        <f aca="false">IF(AND($B960&lt;&gt;"",$E960&lt;&gt;"",$F960&lt;&gt;"",BE$7&lt;&gt;""),MAX(NETWORKDAYS(BE$7,BE$7+6)-MAX($E960-BE$7,0)-MAX((BE$7+4)-$F960,0),0)*$B960,"")</f>
        <v/>
      </c>
      <c r="BF960" s="11" t="str">
        <f aca="false">IF(AND($B960&lt;&gt;"",$E960&lt;&gt;"",$F960&lt;&gt;"",BF$7&lt;&gt;""),MAX(NETWORKDAYS(BF$7,BF$7+6)-MAX($E960-BF$7,0)-MAX((BF$7+4)-$F960,0),0)*$B960,"")</f>
        <v/>
      </c>
      <c r="BG960" s="11" t="str">
        <f aca="false">IF(AND($B960&lt;&gt;"",$E960&lt;&gt;"",$F960&lt;&gt;"",BG$7&lt;&gt;""),MAX(NETWORKDAYS(BG$7,BG$7+6)-MAX($E960-BG$7,0)-MAX((BG$7+4)-$F960,0),0)*$B960,"")</f>
        <v/>
      </c>
      <c r="BH960" s="11" t="str">
        <f aca="false">IF(AND($B960&lt;&gt;"",$E960&lt;&gt;"",$F960&lt;&gt;"",BH$7&lt;&gt;""),MAX(NETWORKDAYS(BH$7,BH$7+6)-MAX($E960-BH$7,0)-MAX((BH$7+4)-$F960,0),0)*$B960,"")</f>
        <v/>
      </c>
      <c r="BI960" s="11" t="str">
        <f aca="false">IF(AND($B960&lt;&gt;"",$E960&lt;&gt;"",$F960&lt;&gt;"",BI$7&lt;&gt;""),MAX(NETWORKDAYS(BI$7,BI$7+6)-MAX($E960-BI$7,0)-MAX((BI$7+4)-$F960,0),0)*$B960,"")</f>
        <v/>
      </c>
      <c r="BJ960" s="11" t="str">
        <f aca="false">IF(AND($B960&lt;&gt;"",$E960&lt;&gt;"",$F960&lt;&gt;"",BJ$7&lt;&gt;""),MAX(NETWORKDAYS(BJ$7,BJ$7+6)-MAX($E960-BJ$7,0)-MAX((BJ$7+4)-$F960,0),0)*$B960,"")</f>
        <v/>
      </c>
      <c r="BK960" s="11" t="str">
        <f aca="false">IF(AND($B960&lt;&gt;"",$E960&lt;&gt;"",$F960&lt;&gt;"",BK$7&lt;&gt;""),MAX(NETWORKDAYS(BK$7,BK$7+6)-MAX($E960-BK$7,0)-MAX((BK$7+4)-$F960,0),0)*$B960,"")</f>
        <v/>
      </c>
      <c r="BL960" s="11" t="str">
        <f aca="false">IF(AND($B960&lt;&gt;"",$E960&lt;&gt;"",$F960&lt;&gt;"",BL$7&lt;&gt;""),MAX(NETWORKDAYS(BL$7,BL$7+6)-MAX($E960-BL$7,0)-MAX((BL$7+4)-$F960,0),0)*$B960,"")</f>
        <v/>
      </c>
      <c r="BM960" s="11" t="str">
        <f aca="false">IF(AND($B960&lt;&gt;"",$E960&lt;&gt;"",$F960&lt;&gt;"",BM$7&lt;&gt;""),MAX(NETWORKDAYS(BM$7,BM$7+6)-MAX($E960-BM$7,0)-MAX((BM$7+4)-$F960,0),0)*$B960,"")</f>
        <v/>
      </c>
      <c r="BN960" s="11" t="str">
        <f aca="false">IF(AND($B960&lt;&gt;"",$E960&lt;&gt;"",$F960&lt;&gt;"",BN$7&lt;&gt;""),MAX(NETWORKDAYS(BN$7,BN$7+6)-MAX($E960-BN$7,0)-MAX((BN$7+4)-$F960,0),0)*$B960,"")</f>
        <v/>
      </c>
      <c r="BO960" s="11" t="str">
        <f aca="false">IF(AND($B960&lt;&gt;"",$E960&lt;&gt;"",$F960&lt;&gt;"",BO$7&lt;&gt;""),MAX(NETWORKDAYS(BO$7,BO$7+6)-MAX($E960-BO$7,0)-MAX((BO$7+4)-$F960,0),0)*$B960,"")</f>
        <v/>
      </c>
      <c r="BP960" s="11" t="str">
        <f aca="false">IF(AND($B960&lt;&gt;"",$E960&lt;&gt;"",$F960&lt;&gt;"",BP$7&lt;&gt;""),MAX(NETWORKDAYS(BP$7,BP$7+6)-MAX($E960-BP$7,0)-MAX((BP$7+4)-$F960,0),0)*$B960,"")</f>
        <v/>
      </c>
      <c r="BQ960" s="11" t="str">
        <f aca="false">IF(AND($B960&lt;&gt;"",$E960&lt;&gt;"",$F960&lt;&gt;"",BQ$7&lt;&gt;""),MAX(NETWORKDAYS(BQ$7,BQ$7+6)-MAX($E960-BQ$7,0)-MAX((BQ$7+4)-$F960,0),0)*$B960,"")</f>
        <v/>
      </c>
      <c r="BR960" s="11" t="str">
        <f aca="false">IF(AND($B960&lt;&gt;"",$E960&lt;&gt;"",$F960&lt;&gt;"",BR$7&lt;&gt;""),MAX(NETWORKDAYS(BR$7,BR$7+6)-MAX($E960-BR$7,0)-MAX((BR$7+4)-$F960,0),0)*$B960,"")</f>
        <v/>
      </c>
      <c r="BS960" s="11" t="str">
        <f aca="false">IF(AND($B960&lt;&gt;"",$E960&lt;&gt;"",$F960&lt;&gt;"",BS$7&lt;&gt;""),MAX(NETWORKDAYS(BS$7,BS$7+6)-MAX($E960-BS$7,0)-MAX((BS$7+4)-$F960,0),0)*$B960,"")</f>
        <v/>
      </c>
      <c r="BT960" s="11" t="str">
        <f aca="false">IF(AND($B960&lt;&gt;"",$E960&lt;&gt;"",$F960&lt;&gt;"",BT$7&lt;&gt;""),MAX(NETWORKDAYS(BT$7,BT$7+6)-MAX($E960-BT$7,0)-MAX((BT$7+4)-$F960,0),0)*$B960,"")</f>
        <v/>
      </c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  <c r="II960" s="11"/>
      <c r="IJ960" s="11"/>
      <c r="IK960" s="11"/>
      <c r="IL960" s="11"/>
      <c r="IM960" s="11"/>
      <c r="IN960" s="11"/>
      <c r="IO960" s="11"/>
      <c r="IP960" s="11"/>
      <c r="IQ960" s="11"/>
      <c r="IR960" s="11"/>
      <c r="IS960" s="11"/>
      <c r="IT960" s="11"/>
      <c r="IU960" s="11"/>
      <c r="IV960" s="11"/>
      <c r="IW960" s="11"/>
      <c r="IX960" s="11"/>
      <c r="IY960" s="11"/>
      <c r="IZ960" s="11"/>
      <c r="JA960" s="11"/>
      <c r="JB960" s="11"/>
      <c r="JC960" s="11"/>
      <c r="JD960" s="11"/>
      <c r="JE960" s="11"/>
      <c r="JF960" s="11"/>
      <c r="JG960" s="11"/>
      <c r="JH960" s="11"/>
      <c r="JI960" s="11"/>
      <c r="JJ960" s="11"/>
      <c r="JK960" s="11"/>
      <c r="JL960" s="11"/>
      <c r="JM960" s="11"/>
      <c r="JN960" s="11"/>
      <c r="JO960" s="11"/>
      <c r="JP960" s="11"/>
      <c r="JQ960" s="11"/>
      <c r="JR960" s="11"/>
      <c r="JS960" s="11"/>
      <c r="JT960" s="11"/>
      <c r="JU960" s="11"/>
      <c r="JV960" s="11"/>
      <c r="JW960" s="11"/>
      <c r="JX960" s="11"/>
      <c r="JY960" s="11"/>
      <c r="JZ960" s="11"/>
      <c r="KA960" s="11"/>
      <c r="KB960" s="11"/>
      <c r="KC960" s="11"/>
      <c r="KD960" s="11"/>
      <c r="KE960" s="11"/>
      <c r="KF960" s="11"/>
      <c r="KG960" s="11"/>
      <c r="KH960" s="11"/>
      <c r="KI960" s="11"/>
      <c r="KJ960" s="11"/>
      <c r="KK960" s="11"/>
      <c r="KL960" s="11"/>
      <c r="KM960" s="11"/>
      <c r="KN960" s="11"/>
      <c r="KO960" s="11"/>
      <c r="KP960" s="11"/>
      <c r="KQ960" s="11"/>
      <c r="KR960" s="11"/>
      <c r="KS960" s="11"/>
      <c r="KT960" s="11"/>
      <c r="KU960" s="11"/>
      <c r="KV960" s="11"/>
      <c r="KW960" s="11"/>
      <c r="KX960" s="11"/>
      <c r="KY960" s="11"/>
      <c r="KZ960" s="11"/>
      <c r="LA960" s="11"/>
      <c r="LB960" s="11"/>
      <c r="LC960" s="11"/>
      <c r="LD960" s="11"/>
      <c r="LE960" s="11"/>
      <c r="LF960" s="11"/>
      <c r="LG960" s="11"/>
      <c r="LH960" s="11"/>
      <c r="LI960" s="11"/>
      <c r="LJ960" s="11"/>
      <c r="LK960" s="11"/>
      <c r="LL960" s="11"/>
      <c r="LM960" s="11"/>
      <c r="LN960" s="11"/>
      <c r="LO960" s="11"/>
      <c r="LP960" s="11"/>
      <c r="LQ960" s="11"/>
      <c r="LR960" s="11"/>
      <c r="LS960" s="11"/>
      <c r="LT960" s="11"/>
      <c r="LU960" s="11"/>
      <c r="LV960" s="11"/>
      <c r="LW960" s="11"/>
      <c r="LX960" s="11"/>
      <c r="LY960" s="11"/>
      <c r="LZ960" s="11"/>
      <c r="MA960" s="11"/>
      <c r="MB960" s="11"/>
      <c r="MC960" s="11"/>
      <c r="MD960" s="11"/>
      <c r="ME960" s="11"/>
      <c r="MF960" s="11"/>
    </row>
    <row r="961" customFormat="false" ht="12.8" hidden="false" customHeight="false" outlineLevel="0" collapsed="false">
      <c r="A961" s="1" t="str">
        <f aca="false">IF(taskList!J957&lt;&gt;"",taskList!J957,"")</f>
        <v/>
      </c>
      <c r="B961" s="9" t="str">
        <f aca="false">IF(AND(IF(taskList!M957&lt;&gt;"",TRUE()),IF(taskList!K957&lt;&gt;"",TRUE())),taskList!M957/taskList!K957,"")</f>
        <v/>
      </c>
      <c r="C961" s="9" t="str">
        <f aca="false">IF(taskList!B957&lt;&gt;"",taskList!B957,"")</f>
        <v/>
      </c>
      <c r="D961" s="9" t="str">
        <f aca="false">IF(taskList!E957&lt;&gt;"",taskList!E957,"")</f>
        <v/>
      </c>
      <c r="E961" s="4" t="str">
        <f aca="false">IF(taskList!F957&lt;&gt;"",taskList!F957,"")</f>
        <v/>
      </c>
      <c r="F961" s="4" t="str">
        <f aca="false">IF(taskList!G957&lt;&gt;"",taskList!G957,"")</f>
        <v/>
      </c>
      <c r="H961" s="11" t="str">
        <f aca="false">IF(AND($B961&lt;&gt;"",$E961&lt;&gt;"",$F961&lt;&gt;"",H$7&lt;&gt;""),MAX(NETWORKDAYS(H$7,H$7+6)-MAX($E961-H$7,0)-MAX((H$7+4)-$F961,0),0)*$B961,"")</f>
        <v/>
      </c>
      <c r="I961" s="11" t="str">
        <f aca="false">IF(AND($B961&lt;&gt;"",$E961&lt;&gt;"",$F961&lt;&gt;"",I$7&lt;&gt;""),MAX(NETWORKDAYS(I$7,I$7+6)-MAX($E961-I$7,0)-MAX((I$7+4)-$F961,0),0)*$B961,"")</f>
        <v/>
      </c>
      <c r="J961" s="11" t="str">
        <f aca="false">IF(AND($B961&lt;&gt;"",$E961&lt;&gt;"",$F961&lt;&gt;"",J$7&lt;&gt;""),MAX(NETWORKDAYS(J$7,J$7+6)-MAX($E961-J$7,0)-MAX((J$7+4)-$F961,0),0)*$B961,"")</f>
        <v/>
      </c>
      <c r="K961" s="11" t="str">
        <f aca="false">IF(AND($B961&lt;&gt;"",$E961&lt;&gt;"",$F961&lt;&gt;"",K$7&lt;&gt;""),MAX(NETWORKDAYS(K$7,K$7+6)-MAX($E961-K$7,0)-MAX((K$7+4)-$F961,0),0)*$B961,"")</f>
        <v/>
      </c>
      <c r="L961" s="11" t="str">
        <f aca="false">IF(AND($B961&lt;&gt;"",$E961&lt;&gt;"",$F961&lt;&gt;"",L$7&lt;&gt;""),MAX(NETWORKDAYS(L$7,L$7+6)-MAX($E961-L$7,0)-MAX((L$7+4)-$F961,0),0)*$B961,"")</f>
        <v/>
      </c>
      <c r="M961" s="11" t="str">
        <f aca="false">IF(AND($B961&lt;&gt;"",$E961&lt;&gt;"",$F961&lt;&gt;"",M$7&lt;&gt;""),MAX(NETWORKDAYS(M$7,M$7+6)-MAX($E961-M$7,0)-MAX((M$7+4)-$F961,0),0)*$B961,"")</f>
        <v/>
      </c>
      <c r="N961" s="11" t="str">
        <f aca="false">IF(AND($B961&lt;&gt;"",$E961&lt;&gt;"",$F961&lt;&gt;"",N$7&lt;&gt;""),MAX(NETWORKDAYS(N$7,N$7+6)-MAX($E961-N$7,0)-MAX((N$7+4)-$F961,0),0)*$B961,"")</f>
        <v/>
      </c>
      <c r="O961" s="11" t="str">
        <f aca="false">IF(AND($B961&lt;&gt;"",$E961&lt;&gt;"",$F961&lt;&gt;"",O$7&lt;&gt;""),MAX(NETWORKDAYS(O$7,O$7+6)-MAX($E961-O$7,0)-MAX((O$7+4)-$F961,0),0)*$B961,"")</f>
        <v/>
      </c>
      <c r="P961" s="11" t="str">
        <f aca="false">IF(AND($B961&lt;&gt;"",$E961&lt;&gt;"",$F961&lt;&gt;"",P$7&lt;&gt;""),MAX(NETWORKDAYS(P$7,P$7+6)-MAX($E961-P$7,0)-MAX((P$7+4)-$F961,0),0)*$B961,"")</f>
        <v/>
      </c>
      <c r="Q961" s="11" t="str">
        <f aca="false">IF(AND($B961&lt;&gt;"",$E961&lt;&gt;"",$F961&lt;&gt;"",Q$7&lt;&gt;""),MAX(NETWORKDAYS(Q$7,Q$7+6)-MAX($E961-Q$7,0)-MAX((Q$7+4)-$F961,0),0)*$B961,"")</f>
        <v/>
      </c>
      <c r="R961" s="11" t="str">
        <f aca="false">IF(AND($B961&lt;&gt;"",$E961&lt;&gt;"",$F961&lt;&gt;"",R$7&lt;&gt;""),MAX(NETWORKDAYS(R$7,R$7+6)-MAX($E961-R$7,0)-MAX((R$7+4)-$F961,0),0)*$B961,"")</f>
        <v/>
      </c>
      <c r="S961" s="11" t="str">
        <f aca="false">IF(AND($B961&lt;&gt;"",$E961&lt;&gt;"",$F961&lt;&gt;"",S$7&lt;&gt;""),MAX(NETWORKDAYS(S$7,S$7+6)-MAX($E961-S$7,0)-MAX((S$7+4)-$F961,0),0)*$B961,"")</f>
        <v/>
      </c>
      <c r="T961" s="11" t="str">
        <f aca="false">IF(AND($B961&lt;&gt;"",$E961&lt;&gt;"",$F961&lt;&gt;"",T$7&lt;&gt;""),MAX(NETWORKDAYS(T$7,T$7+6)-MAX($E961-T$7,0)-MAX((T$7+4)-$F961,0),0)*$B961,"")</f>
        <v/>
      </c>
      <c r="U961" s="11" t="str">
        <f aca="false">IF(AND($B961&lt;&gt;"",$E961&lt;&gt;"",$F961&lt;&gt;"",U$7&lt;&gt;""),MAX(NETWORKDAYS(U$7,U$7+6)-MAX($E961-U$7,0)-MAX((U$7+4)-$F961,0),0)*$B961,"")</f>
        <v/>
      </c>
      <c r="V961" s="11" t="str">
        <f aca="false">IF(AND($B961&lt;&gt;"",$E961&lt;&gt;"",$F961&lt;&gt;"",V$7&lt;&gt;""),MAX(NETWORKDAYS(V$7,V$7+6)-MAX($E961-V$7,0)-MAX((V$7+4)-$F961,0),0)*$B961,"")</f>
        <v/>
      </c>
      <c r="W961" s="11" t="str">
        <f aca="false">IF(AND($B961&lt;&gt;"",$E961&lt;&gt;"",$F961&lt;&gt;"",W$7&lt;&gt;""),MAX(NETWORKDAYS(W$7,W$7+6)-MAX($E961-W$7,0)-MAX((W$7+4)-$F961,0),0)*$B961,"")</f>
        <v/>
      </c>
      <c r="X961" s="11" t="str">
        <f aca="false">IF(AND($B961&lt;&gt;"",$E961&lt;&gt;"",$F961&lt;&gt;"",X$7&lt;&gt;""),MAX(NETWORKDAYS(X$7,X$7+6)-MAX($E961-X$7,0)-MAX((X$7+4)-$F961,0),0)*$B961,"")</f>
        <v/>
      </c>
      <c r="Y961" s="11" t="str">
        <f aca="false">IF(AND($B961&lt;&gt;"",$E961&lt;&gt;"",$F961&lt;&gt;"",Y$7&lt;&gt;""),MAX(NETWORKDAYS(Y$7,Y$7+6)-MAX($E961-Y$7,0)-MAX((Y$7+4)-$F961,0),0)*$B961,"")</f>
        <v/>
      </c>
      <c r="Z961" s="11" t="str">
        <f aca="false">IF(AND($B961&lt;&gt;"",$E961&lt;&gt;"",$F961&lt;&gt;"",Z$7&lt;&gt;""),MAX(NETWORKDAYS(Z$7,Z$7+6)-MAX($E961-Z$7,0)-MAX((Z$7+4)-$F961,0),0)*$B961,"")</f>
        <v/>
      </c>
      <c r="AA961" s="11" t="str">
        <f aca="false">IF(AND($B961&lt;&gt;"",$E961&lt;&gt;"",$F961&lt;&gt;"",AA$7&lt;&gt;""),MAX(NETWORKDAYS(AA$7,AA$7+6)-MAX($E961-AA$7,0)-MAX((AA$7+4)-$F961,0),0)*$B961,"")</f>
        <v/>
      </c>
      <c r="AB961" s="11" t="str">
        <f aca="false">IF(AND($B961&lt;&gt;"",$E961&lt;&gt;"",$F961&lt;&gt;"",AB$7&lt;&gt;""),MAX(NETWORKDAYS(AB$7,AB$7+6)-MAX($E961-AB$7,0)-MAX((AB$7+4)-$F961,0),0)*$B961,"")</f>
        <v/>
      </c>
      <c r="AC961" s="11" t="str">
        <f aca="false">IF(AND($B961&lt;&gt;"",$E961&lt;&gt;"",$F961&lt;&gt;"",AC$7&lt;&gt;""),MAX(NETWORKDAYS(AC$7,AC$7+6)-MAX($E961-AC$7,0)-MAX((AC$7+4)-$F961,0),0)*$B961,"")</f>
        <v/>
      </c>
      <c r="AD961" s="11" t="str">
        <f aca="false">IF(AND($B961&lt;&gt;"",$E961&lt;&gt;"",$F961&lt;&gt;"",AD$7&lt;&gt;""),MAX(NETWORKDAYS(AD$7,AD$7+6)-MAX($E961-AD$7,0)-MAX((AD$7+4)-$F961,0),0)*$B961,"")</f>
        <v/>
      </c>
      <c r="AE961" s="11" t="str">
        <f aca="false">IF(AND($B961&lt;&gt;"",$E961&lt;&gt;"",$F961&lt;&gt;"",AE$7&lt;&gt;""),MAX(NETWORKDAYS(AE$7,AE$7+6)-MAX($E961-AE$7,0)-MAX((AE$7+4)-$F961,0),0)*$B961,"")</f>
        <v/>
      </c>
      <c r="AF961" s="11" t="str">
        <f aca="false">IF(AND($B961&lt;&gt;"",$E961&lt;&gt;"",$F961&lt;&gt;"",AF$7&lt;&gt;""),MAX(NETWORKDAYS(AF$7,AF$7+6)-MAX($E961-AF$7,0)-MAX((AF$7+4)-$F961,0),0)*$B961,"")</f>
        <v/>
      </c>
      <c r="AG961" s="11" t="str">
        <f aca="false">IF(AND($B961&lt;&gt;"",$E961&lt;&gt;"",$F961&lt;&gt;"",AG$7&lt;&gt;""),MAX(NETWORKDAYS(AG$7,AG$7+6)-MAX($E961-AG$7,0)-MAX((AG$7+4)-$F961,0),0)*$B961,"")</f>
        <v/>
      </c>
      <c r="AH961" s="11" t="str">
        <f aca="false">IF(AND($B961&lt;&gt;"",$E961&lt;&gt;"",$F961&lt;&gt;"",AH$7&lt;&gt;""),MAX(NETWORKDAYS(AH$7,AH$7+6)-MAX($E961-AH$7,0)-MAX((AH$7+4)-$F961,0),0)*$B961,"")</f>
        <v/>
      </c>
      <c r="AI961" s="11" t="str">
        <f aca="false">IF(AND($B961&lt;&gt;"",$E961&lt;&gt;"",$F961&lt;&gt;"",AI$7&lt;&gt;""),MAX(NETWORKDAYS(AI$7,AI$7+6)-MAX($E961-AI$7,0)-MAX((AI$7+4)-$F961,0),0)*$B961,"")</f>
        <v/>
      </c>
      <c r="AJ961" s="11" t="str">
        <f aca="false">IF(AND($B961&lt;&gt;"",$E961&lt;&gt;"",$F961&lt;&gt;"",AJ$7&lt;&gt;""),MAX(NETWORKDAYS(AJ$7,AJ$7+6)-MAX($E961-AJ$7,0)-MAX((AJ$7+4)-$F961,0),0)*$B961,"")</f>
        <v/>
      </c>
      <c r="AK961" s="11" t="str">
        <f aca="false">IF(AND($B961&lt;&gt;"",$E961&lt;&gt;"",$F961&lt;&gt;"",AK$7&lt;&gt;""),MAX(NETWORKDAYS(AK$7,AK$7+6)-MAX($E961-AK$7,0)-MAX((AK$7+4)-$F961,0),0)*$B961,"")</f>
        <v/>
      </c>
      <c r="AL961" s="11" t="str">
        <f aca="false">IF(AND($B961&lt;&gt;"",$E961&lt;&gt;"",$F961&lt;&gt;"",AL$7&lt;&gt;""),MAX(NETWORKDAYS(AL$7,AL$7+6)-MAX($E961-AL$7,0)-MAX((AL$7+4)-$F961,0),0)*$B961,"")</f>
        <v/>
      </c>
      <c r="AM961" s="11" t="str">
        <f aca="false">IF(AND($B961&lt;&gt;"",$E961&lt;&gt;"",$F961&lt;&gt;"",AM$7&lt;&gt;""),MAX(NETWORKDAYS(AM$7,AM$7+6)-MAX($E961-AM$7,0)-MAX((AM$7+4)-$F961,0),0)*$B961,"")</f>
        <v/>
      </c>
      <c r="AN961" s="11" t="str">
        <f aca="false">IF(AND($B961&lt;&gt;"",$E961&lt;&gt;"",$F961&lt;&gt;"",AN$7&lt;&gt;""),MAX(NETWORKDAYS(AN$7,AN$7+6)-MAX($E961-AN$7,0)-MAX((AN$7+4)-$F961,0),0)*$B961,"")</f>
        <v/>
      </c>
      <c r="AO961" s="11" t="str">
        <f aca="false">IF(AND($B961&lt;&gt;"",$E961&lt;&gt;"",$F961&lt;&gt;"",AO$7&lt;&gt;""),MAX(NETWORKDAYS(AO$7,AO$7+6)-MAX($E961-AO$7,0)-MAX((AO$7+4)-$F961,0),0)*$B961,"")</f>
        <v/>
      </c>
      <c r="AP961" s="11" t="str">
        <f aca="false">IF(AND($B961&lt;&gt;"",$E961&lt;&gt;"",$F961&lt;&gt;"",AP$7&lt;&gt;""),MAX(NETWORKDAYS(AP$7,AP$7+6)-MAX($E961-AP$7,0)-MAX((AP$7+4)-$F961,0),0)*$B961,"")</f>
        <v/>
      </c>
      <c r="AQ961" s="11" t="str">
        <f aca="false">IF(AND($B961&lt;&gt;"",$E961&lt;&gt;"",$F961&lt;&gt;"",AQ$7&lt;&gt;""),MAX(NETWORKDAYS(AQ$7,AQ$7+6)-MAX($E961-AQ$7,0)-MAX((AQ$7+4)-$F961,0),0)*$B961,"")</f>
        <v/>
      </c>
      <c r="AR961" s="11" t="str">
        <f aca="false">IF(AND($B961&lt;&gt;"",$E961&lt;&gt;"",$F961&lt;&gt;"",AR$7&lt;&gt;""),MAX(NETWORKDAYS(AR$7,AR$7+6)-MAX($E961-AR$7,0)-MAX((AR$7+4)-$F961,0),0)*$B961,"")</f>
        <v/>
      </c>
      <c r="AS961" s="11" t="str">
        <f aca="false">IF(AND($B961&lt;&gt;"",$E961&lt;&gt;"",$F961&lt;&gt;"",AS$7&lt;&gt;""),MAX(NETWORKDAYS(AS$7,AS$7+6)-MAX($E961-AS$7,0)-MAX((AS$7+4)-$F961,0),0)*$B961,"")</f>
        <v/>
      </c>
      <c r="AT961" s="11" t="str">
        <f aca="false">IF(AND($B961&lt;&gt;"",$E961&lt;&gt;"",$F961&lt;&gt;"",AT$7&lt;&gt;""),MAX(NETWORKDAYS(AT$7,AT$7+6)-MAX($E961-AT$7,0)-MAX((AT$7+4)-$F961,0),0)*$B961,"")</f>
        <v/>
      </c>
      <c r="AU961" s="11" t="str">
        <f aca="false">IF(AND($B961&lt;&gt;"",$E961&lt;&gt;"",$F961&lt;&gt;"",AU$7&lt;&gt;""),MAX(NETWORKDAYS(AU$7,AU$7+6)-MAX($E961-AU$7,0)-MAX((AU$7+4)-$F961,0),0)*$B961,"")</f>
        <v/>
      </c>
      <c r="AV961" s="11" t="str">
        <f aca="false">IF(AND($B961&lt;&gt;"",$E961&lt;&gt;"",$F961&lt;&gt;"",AV$7&lt;&gt;""),MAX(NETWORKDAYS(AV$7,AV$7+6)-MAX($E961-AV$7,0)-MAX((AV$7+4)-$F961,0),0)*$B961,"")</f>
        <v/>
      </c>
      <c r="AW961" s="11" t="str">
        <f aca="false">IF(AND($B961&lt;&gt;"",$E961&lt;&gt;"",$F961&lt;&gt;"",AW$7&lt;&gt;""),MAX(NETWORKDAYS(AW$7,AW$7+6)-MAX($E961-AW$7,0)-MAX((AW$7+4)-$F961,0),0)*$B961,"")</f>
        <v/>
      </c>
      <c r="AX961" s="11" t="str">
        <f aca="false">IF(AND($B961&lt;&gt;"",$E961&lt;&gt;"",$F961&lt;&gt;"",AX$7&lt;&gt;""),MAX(NETWORKDAYS(AX$7,AX$7+6)-MAX($E961-AX$7,0)-MAX((AX$7+4)-$F961,0),0)*$B961,"")</f>
        <v/>
      </c>
      <c r="AY961" s="11" t="str">
        <f aca="false">IF(AND($B961&lt;&gt;"",$E961&lt;&gt;"",$F961&lt;&gt;"",AY$7&lt;&gt;""),MAX(NETWORKDAYS(AY$7,AY$7+6)-MAX($E961-AY$7,0)-MAX((AY$7+4)-$F961,0),0)*$B961,"")</f>
        <v/>
      </c>
      <c r="AZ961" s="11" t="str">
        <f aca="false">IF(AND($B961&lt;&gt;"",$E961&lt;&gt;"",$F961&lt;&gt;"",AZ$7&lt;&gt;""),MAX(NETWORKDAYS(AZ$7,AZ$7+6)-MAX($E961-AZ$7,0)-MAX((AZ$7+4)-$F961,0),0)*$B961,"")</f>
        <v/>
      </c>
      <c r="BA961" s="11" t="str">
        <f aca="false">IF(AND($B961&lt;&gt;"",$E961&lt;&gt;"",$F961&lt;&gt;"",BA$7&lt;&gt;""),MAX(NETWORKDAYS(BA$7,BA$7+6)-MAX($E961-BA$7,0)-MAX((BA$7+4)-$F961,0),0)*$B961,"")</f>
        <v/>
      </c>
      <c r="BB961" s="11" t="str">
        <f aca="false">IF(AND($B961&lt;&gt;"",$E961&lt;&gt;"",$F961&lt;&gt;"",BB$7&lt;&gt;""),MAX(NETWORKDAYS(BB$7,BB$7+6)-MAX($E961-BB$7,0)-MAX((BB$7+4)-$F961,0),0)*$B961,"")</f>
        <v/>
      </c>
      <c r="BC961" s="11" t="str">
        <f aca="false">IF(AND($B961&lt;&gt;"",$E961&lt;&gt;"",$F961&lt;&gt;"",BC$7&lt;&gt;""),MAX(NETWORKDAYS(BC$7,BC$7+6)-MAX($E961-BC$7,0)-MAX((BC$7+4)-$F961,0),0)*$B961,"")</f>
        <v/>
      </c>
      <c r="BD961" s="11" t="str">
        <f aca="false">IF(AND($B961&lt;&gt;"",$E961&lt;&gt;"",$F961&lt;&gt;"",BD$7&lt;&gt;""),MAX(NETWORKDAYS(BD$7,BD$7+6)-MAX($E961-BD$7,0)-MAX((BD$7+4)-$F961,0),0)*$B961,"")</f>
        <v/>
      </c>
      <c r="BE961" s="11" t="str">
        <f aca="false">IF(AND($B961&lt;&gt;"",$E961&lt;&gt;"",$F961&lt;&gt;"",BE$7&lt;&gt;""),MAX(NETWORKDAYS(BE$7,BE$7+6)-MAX($E961-BE$7,0)-MAX((BE$7+4)-$F961,0),0)*$B961,"")</f>
        <v/>
      </c>
      <c r="BF961" s="11" t="str">
        <f aca="false">IF(AND($B961&lt;&gt;"",$E961&lt;&gt;"",$F961&lt;&gt;"",BF$7&lt;&gt;""),MAX(NETWORKDAYS(BF$7,BF$7+6)-MAX($E961-BF$7,0)-MAX((BF$7+4)-$F961,0),0)*$B961,"")</f>
        <v/>
      </c>
      <c r="BG961" s="11" t="str">
        <f aca="false">IF(AND($B961&lt;&gt;"",$E961&lt;&gt;"",$F961&lt;&gt;"",BG$7&lt;&gt;""),MAX(NETWORKDAYS(BG$7,BG$7+6)-MAX($E961-BG$7,0)-MAX((BG$7+4)-$F961,0),0)*$B961,"")</f>
        <v/>
      </c>
      <c r="BH961" s="11" t="str">
        <f aca="false">IF(AND($B961&lt;&gt;"",$E961&lt;&gt;"",$F961&lt;&gt;"",BH$7&lt;&gt;""),MAX(NETWORKDAYS(BH$7,BH$7+6)-MAX($E961-BH$7,0)-MAX((BH$7+4)-$F961,0),0)*$B961,"")</f>
        <v/>
      </c>
      <c r="BI961" s="11" t="str">
        <f aca="false">IF(AND($B961&lt;&gt;"",$E961&lt;&gt;"",$F961&lt;&gt;"",BI$7&lt;&gt;""),MAX(NETWORKDAYS(BI$7,BI$7+6)-MAX($E961-BI$7,0)-MAX((BI$7+4)-$F961,0),0)*$B961,"")</f>
        <v/>
      </c>
      <c r="BJ961" s="11" t="str">
        <f aca="false">IF(AND($B961&lt;&gt;"",$E961&lt;&gt;"",$F961&lt;&gt;"",BJ$7&lt;&gt;""),MAX(NETWORKDAYS(BJ$7,BJ$7+6)-MAX($E961-BJ$7,0)-MAX((BJ$7+4)-$F961,0),0)*$B961,"")</f>
        <v/>
      </c>
      <c r="BK961" s="11" t="str">
        <f aca="false">IF(AND($B961&lt;&gt;"",$E961&lt;&gt;"",$F961&lt;&gt;"",BK$7&lt;&gt;""),MAX(NETWORKDAYS(BK$7,BK$7+6)-MAX($E961-BK$7,0)-MAX((BK$7+4)-$F961,0),0)*$B961,"")</f>
        <v/>
      </c>
      <c r="BL961" s="11" t="str">
        <f aca="false">IF(AND($B961&lt;&gt;"",$E961&lt;&gt;"",$F961&lt;&gt;"",BL$7&lt;&gt;""),MAX(NETWORKDAYS(BL$7,BL$7+6)-MAX($E961-BL$7,0)-MAX((BL$7+4)-$F961,0),0)*$B961,"")</f>
        <v/>
      </c>
      <c r="BM961" s="11" t="str">
        <f aca="false">IF(AND($B961&lt;&gt;"",$E961&lt;&gt;"",$F961&lt;&gt;"",BM$7&lt;&gt;""),MAX(NETWORKDAYS(BM$7,BM$7+6)-MAX($E961-BM$7,0)-MAX((BM$7+4)-$F961,0),0)*$B961,"")</f>
        <v/>
      </c>
      <c r="BN961" s="11" t="str">
        <f aca="false">IF(AND($B961&lt;&gt;"",$E961&lt;&gt;"",$F961&lt;&gt;"",BN$7&lt;&gt;""),MAX(NETWORKDAYS(BN$7,BN$7+6)-MAX($E961-BN$7,0)-MAX((BN$7+4)-$F961,0),0)*$B961,"")</f>
        <v/>
      </c>
      <c r="BO961" s="11" t="str">
        <f aca="false">IF(AND($B961&lt;&gt;"",$E961&lt;&gt;"",$F961&lt;&gt;"",BO$7&lt;&gt;""),MAX(NETWORKDAYS(BO$7,BO$7+6)-MAX($E961-BO$7,0)-MAX((BO$7+4)-$F961,0),0)*$B961,"")</f>
        <v/>
      </c>
      <c r="BP961" s="11" t="str">
        <f aca="false">IF(AND($B961&lt;&gt;"",$E961&lt;&gt;"",$F961&lt;&gt;"",BP$7&lt;&gt;""),MAX(NETWORKDAYS(BP$7,BP$7+6)-MAX($E961-BP$7,0)-MAX((BP$7+4)-$F961,0),0)*$B961,"")</f>
        <v/>
      </c>
      <c r="BQ961" s="11" t="str">
        <f aca="false">IF(AND($B961&lt;&gt;"",$E961&lt;&gt;"",$F961&lt;&gt;"",BQ$7&lt;&gt;""),MAX(NETWORKDAYS(BQ$7,BQ$7+6)-MAX($E961-BQ$7,0)-MAX((BQ$7+4)-$F961,0),0)*$B961,"")</f>
        <v/>
      </c>
      <c r="BR961" s="11" t="str">
        <f aca="false">IF(AND($B961&lt;&gt;"",$E961&lt;&gt;"",$F961&lt;&gt;"",BR$7&lt;&gt;""),MAX(NETWORKDAYS(BR$7,BR$7+6)-MAX($E961-BR$7,0)-MAX((BR$7+4)-$F961,0),0)*$B961,"")</f>
        <v/>
      </c>
      <c r="BS961" s="11" t="str">
        <f aca="false">IF(AND($B961&lt;&gt;"",$E961&lt;&gt;"",$F961&lt;&gt;"",BS$7&lt;&gt;""),MAX(NETWORKDAYS(BS$7,BS$7+6)-MAX($E961-BS$7,0)-MAX((BS$7+4)-$F961,0),0)*$B961,"")</f>
        <v/>
      </c>
      <c r="BT961" s="11" t="str">
        <f aca="false">IF(AND($B961&lt;&gt;"",$E961&lt;&gt;"",$F961&lt;&gt;"",BT$7&lt;&gt;""),MAX(NETWORKDAYS(BT$7,BT$7+6)-MAX($E961-BT$7,0)-MAX((BT$7+4)-$F961,0),0)*$B961,"")</f>
        <v/>
      </c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  <c r="JG961" s="11"/>
      <c r="JH961" s="11"/>
      <c r="JI961" s="11"/>
      <c r="JJ961" s="11"/>
      <c r="JK961" s="11"/>
      <c r="JL961" s="11"/>
      <c r="JM961" s="11"/>
      <c r="JN961" s="11"/>
      <c r="JO961" s="11"/>
      <c r="JP961" s="11"/>
      <c r="JQ961" s="11"/>
      <c r="JR961" s="11"/>
      <c r="JS961" s="11"/>
      <c r="JT961" s="11"/>
      <c r="JU961" s="11"/>
      <c r="JV961" s="11"/>
      <c r="JW961" s="11"/>
      <c r="JX961" s="11"/>
      <c r="JY961" s="11"/>
      <c r="JZ961" s="11"/>
      <c r="KA961" s="11"/>
      <c r="KB961" s="11"/>
      <c r="KC961" s="11"/>
      <c r="KD961" s="11"/>
      <c r="KE961" s="11"/>
      <c r="KF961" s="11"/>
      <c r="KG961" s="11"/>
      <c r="KH961" s="11"/>
      <c r="KI961" s="11"/>
      <c r="KJ961" s="11"/>
      <c r="KK961" s="11"/>
      <c r="KL961" s="11"/>
      <c r="KM961" s="11"/>
      <c r="KN961" s="11"/>
      <c r="KO961" s="11"/>
      <c r="KP961" s="11"/>
      <c r="KQ961" s="11"/>
      <c r="KR961" s="11"/>
      <c r="KS961" s="11"/>
      <c r="KT961" s="11"/>
      <c r="KU961" s="11"/>
      <c r="KV961" s="11"/>
      <c r="KW961" s="11"/>
      <c r="KX961" s="11"/>
      <c r="KY961" s="11"/>
      <c r="KZ961" s="11"/>
      <c r="LA961" s="11"/>
      <c r="LB961" s="11"/>
      <c r="LC961" s="11"/>
      <c r="LD961" s="11"/>
      <c r="LE961" s="11"/>
      <c r="LF961" s="11"/>
      <c r="LG961" s="11"/>
      <c r="LH961" s="11"/>
      <c r="LI961" s="11"/>
      <c r="LJ961" s="11"/>
      <c r="LK961" s="11"/>
      <c r="LL961" s="11"/>
      <c r="LM961" s="11"/>
      <c r="LN961" s="11"/>
      <c r="LO961" s="11"/>
      <c r="LP961" s="11"/>
      <c r="LQ961" s="11"/>
      <c r="LR961" s="11"/>
      <c r="LS961" s="11"/>
      <c r="LT961" s="11"/>
      <c r="LU961" s="11"/>
      <c r="LV961" s="11"/>
      <c r="LW961" s="11"/>
      <c r="LX961" s="11"/>
      <c r="LY961" s="11"/>
      <c r="LZ961" s="11"/>
      <c r="MA961" s="11"/>
      <c r="MB961" s="11"/>
      <c r="MC961" s="11"/>
      <c r="MD961" s="11"/>
      <c r="ME961" s="11"/>
      <c r="MF961" s="11"/>
    </row>
    <row r="962" customFormat="false" ht="12.8" hidden="false" customHeight="false" outlineLevel="0" collapsed="false">
      <c r="A962" s="1" t="str">
        <f aca="false">IF(taskList!J958&lt;&gt;"",taskList!J958,"")</f>
        <v/>
      </c>
      <c r="B962" s="9" t="str">
        <f aca="false">IF(AND(IF(taskList!M958&lt;&gt;"",TRUE()),IF(taskList!K958&lt;&gt;"",TRUE())),taskList!M958/taskList!K958,"")</f>
        <v/>
      </c>
      <c r="C962" s="9" t="str">
        <f aca="false">IF(taskList!B958&lt;&gt;"",taskList!B958,"")</f>
        <v/>
      </c>
      <c r="D962" s="9" t="str">
        <f aca="false">IF(taskList!E958&lt;&gt;"",taskList!E958,"")</f>
        <v/>
      </c>
      <c r="E962" s="4" t="str">
        <f aca="false">IF(taskList!F958&lt;&gt;"",taskList!F958,"")</f>
        <v/>
      </c>
      <c r="F962" s="4" t="str">
        <f aca="false">IF(taskList!G958&lt;&gt;"",taskList!G958,"")</f>
        <v/>
      </c>
      <c r="H962" s="11" t="str">
        <f aca="false">IF(AND($B962&lt;&gt;"",$E962&lt;&gt;"",$F962&lt;&gt;"",H$7&lt;&gt;""),MAX(NETWORKDAYS(H$7,H$7+6)-MAX($E962-H$7,0)-MAX((H$7+4)-$F962,0),0)*$B962,"")</f>
        <v/>
      </c>
      <c r="I962" s="11" t="str">
        <f aca="false">IF(AND($B962&lt;&gt;"",$E962&lt;&gt;"",$F962&lt;&gt;"",I$7&lt;&gt;""),MAX(NETWORKDAYS(I$7,I$7+6)-MAX($E962-I$7,0)-MAX((I$7+4)-$F962,0),0)*$B962,"")</f>
        <v/>
      </c>
      <c r="J962" s="11" t="str">
        <f aca="false">IF(AND($B962&lt;&gt;"",$E962&lt;&gt;"",$F962&lt;&gt;"",J$7&lt;&gt;""),MAX(NETWORKDAYS(J$7,J$7+6)-MAX($E962-J$7,0)-MAX((J$7+4)-$F962,0),0)*$B962,"")</f>
        <v/>
      </c>
      <c r="K962" s="11" t="str">
        <f aca="false">IF(AND($B962&lt;&gt;"",$E962&lt;&gt;"",$F962&lt;&gt;"",K$7&lt;&gt;""),MAX(NETWORKDAYS(K$7,K$7+6)-MAX($E962-K$7,0)-MAX((K$7+4)-$F962,0),0)*$B962,"")</f>
        <v/>
      </c>
      <c r="L962" s="11" t="str">
        <f aca="false">IF(AND($B962&lt;&gt;"",$E962&lt;&gt;"",$F962&lt;&gt;"",L$7&lt;&gt;""),MAX(NETWORKDAYS(L$7,L$7+6)-MAX($E962-L$7,0)-MAX((L$7+4)-$F962,0),0)*$B962,"")</f>
        <v/>
      </c>
      <c r="M962" s="11" t="str">
        <f aca="false">IF(AND($B962&lt;&gt;"",$E962&lt;&gt;"",$F962&lt;&gt;"",M$7&lt;&gt;""),MAX(NETWORKDAYS(M$7,M$7+6)-MAX($E962-M$7,0)-MAX((M$7+4)-$F962,0),0)*$B962,"")</f>
        <v/>
      </c>
      <c r="N962" s="11" t="str">
        <f aca="false">IF(AND($B962&lt;&gt;"",$E962&lt;&gt;"",$F962&lt;&gt;"",N$7&lt;&gt;""),MAX(NETWORKDAYS(N$7,N$7+6)-MAX($E962-N$7,0)-MAX((N$7+4)-$F962,0),0)*$B962,"")</f>
        <v/>
      </c>
      <c r="O962" s="11" t="str">
        <f aca="false">IF(AND($B962&lt;&gt;"",$E962&lt;&gt;"",$F962&lt;&gt;"",O$7&lt;&gt;""),MAX(NETWORKDAYS(O$7,O$7+6)-MAX($E962-O$7,0)-MAX((O$7+4)-$F962,0),0)*$B962,"")</f>
        <v/>
      </c>
      <c r="P962" s="11" t="str">
        <f aca="false">IF(AND($B962&lt;&gt;"",$E962&lt;&gt;"",$F962&lt;&gt;"",P$7&lt;&gt;""),MAX(NETWORKDAYS(P$7,P$7+6)-MAX($E962-P$7,0)-MAX((P$7+4)-$F962,0),0)*$B962,"")</f>
        <v/>
      </c>
      <c r="Q962" s="11" t="str">
        <f aca="false">IF(AND($B962&lt;&gt;"",$E962&lt;&gt;"",$F962&lt;&gt;"",Q$7&lt;&gt;""),MAX(NETWORKDAYS(Q$7,Q$7+6)-MAX($E962-Q$7,0)-MAX((Q$7+4)-$F962,0),0)*$B962,"")</f>
        <v/>
      </c>
      <c r="R962" s="11" t="str">
        <f aca="false">IF(AND($B962&lt;&gt;"",$E962&lt;&gt;"",$F962&lt;&gt;"",R$7&lt;&gt;""),MAX(NETWORKDAYS(R$7,R$7+6)-MAX($E962-R$7,0)-MAX((R$7+4)-$F962,0),0)*$B962,"")</f>
        <v/>
      </c>
      <c r="S962" s="11" t="str">
        <f aca="false">IF(AND($B962&lt;&gt;"",$E962&lt;&gt;"",$F962&lt;&gt;"",S$7&lt;&gt;""),MAX(NETWORKDAYS(S$7,S$7+6)-MAX($E962-S$7,0)-MAX((S$7+4)-$F962,0),0)*$B962,"")</f>
        <v/>
      </c>
      <c r="T962" s="11" t="str">
        <f aca="false">IF(AND($B962&lt;&gt;"",$E962&lt;&gt;"",$F962&lt;&gt;"",T$7&lt;&gt;""),MAX(NETWORKDAYS(T$7,T$7+6)-MAX($E962-T$7,0)-MAX((T$7+4)-$F962,0),0)*$B962,"")</f>
        <v/>
      </c>
      <c r="U962" s="11" t="str">
        <f aca="false">IF(AND($B962&lt;&gt;"",$E962&lt;&gt;"",$F962&lt;&gt;"",U$7&lt;&gt;""),MAX(NETWORKDAYS(U$7,U$7+6)-MAX($E962-U$7,0)-MAX((U$7+4)-$F962,0),0)*$B962,"")</f>
        <v/>
      </c>
      <c r="V962" s="11" t="str">
        <f aca="false">IF(AND($B962&lt;&gt;"",$E962&lt;&gt;"",$F962&lt;&gt;"",V$7&lt;&gt;""),MAX(NETWORKDAYS(V$7,V$7+6)-MAX($E962-V$7,0)-MAX((V$7+4)-$F962,0),0)*$B962,"")</f>
        <v/>
      </c>
      <c r="W962" s="11" t="str">
        <f aca="false">IF(AND($B962&lt;&gt;"",$E962&lt;&gt;"",$F962&lt;&gt;"",W$7&lt;&gt;""),MAX(NETWORKDAYS(W$7,W$7+6)-MAX($E962-W$7,0)-MAX((W$7+4)-$F962,0),0)*$B962,"")</f>
        <v/>
      </c>
      <c r="X962" s="11" t="str">
        <f aca="false">IF(AND($B962&lt;&gt;"",$E962&lt;&gt;"",$F962&lt;&gt;"",X$7&lt;&gt;""),MAX(NETWORKDAYS(X$7,X$7+6)-MAX($E962-X$7,0)-MAX((X$7+4)-$F962,0),0)*$B962,"")</f>
        <v/>
      </c>
      <c r="Y962" s="11" t="str">
        <f aca="false">IF(AND($B962&lt;&gt;"",$E962&lt;&gt;"",$F962&lt;&gt;"",Y$7&lt;&gt;""),MAX(NETWORKDAYS(Y$7,Y$7+6)-MAX($E962-Y$7,0)-MAX((Y$7+4)-$F962,0),0)*$B962,"")</f>
        <v/>
      </c>
      <c r="Z962" s="11" t="str">
        <f aca="false">IF(AND($B962&lt;&gt;"",$E962&lt;&gt;"",$F962&lt;&gt;"",Z$7&lt;&gt;""),MAX(NETWORKDAYS(Z$7,Z$7+6)-MAX($E962-Z$7,0)-MAX((Z$7+4)-$F962,0),0)*$B962,"")</f>
        <v/>
      </c>
      <c r="AA962" s="11" t="str">
        <f aca="false">IF(AND($B962&lt;&gt;"",$E962&lt;&gt;"",$F962&lt;&gt;"",AA$7&lt;&gt;""),MAX(NETWORKDAYS(AA$7,AA$7+6)-MAX($E962-AA$7,0)-MAX((AA$7+4)-$F962,0),0)*$B962,"")</f>
        <v/>
      </c>
      <c r="AB962" s="11" t="str">
        <f aca="false">IF(AND($B962&lt;&gt;"",$E962&lt;&gt;"",$F962&lt;&gt;"",AB$7&lt;&gt;""),MAX(NETWORKDAYS(AB$7,AB$7+6)-MAX($E962-AB$7,0)-MAX((AB$7+4)-$F962,0),0)*$B962,"")</f>
        <v/>
      </c>
      <c r="AC962" s="11" t="str">
        <f aca="false">IF(AND($B962&lt;&gt;"",$E962&lt;&gt;"",$F962&lt;&gt;"",AC$7&lt;&gt;""),MAX(NETWORKDAYS(AC$7,AC$7+6)-MAX($E962-AC$7,0)-MAX((AC$7+4)-$F962,0),0)*$B962,"")</f>
        <v/>
      </c>
      <c r="AD962" s="11" t="str">
        <f aca="false">IF(AND($B962&lt;&gt;"",$E962&lt;&gt;"",$F962&lt;&gt;"",AD$7&lt;&gt;""),MAX(NETWORKDAYS(AD$7,AD$7+6)-MAX($E962-AD$7,0)-MAX((AD$7+4)-$F962,0),0)*$B962,"")</f>
        <v/>
      </c>
      <c r="AE962" s="11" t="str">
        <f aca="false">IF(AND($B962&lt;&gt;"",$E962&lt;&gt;"",$F962&lt;&gt;"",AE$7&lt;&gt;""),MAX(NETWORKDAYS(AE$7,AE$7+6)-MAX($E962-AE$7,0)-MAX((AE$7+4)-$F962,0),0)*$B962,"")</f>
        <v/>
      </c>
      <c r="AF962" s="11" t="str">
        <f aca="false">IF(AND($B962&lt;&gt;"",$E962&lt;&gt;"",$F962&lt;&gt;"",AF$7&lt;&gt;""),MAX(NETWORKDAYS(AF$7,AF$7+6)-MAX($E962-AF$7,0)-MAX((AF$7+4)-$F962,0),0)*$B962,"")</f>
        <v/>
      </c>
      <c r="AG962" s="11" t="str">
        <f aca="false">IF(AND($B962&lt;&gt;"",$E962&lt;&gt;"",$F962&lt;&gt;"",AG$7&lt;&gt;""),MAX(NETWORKDAYS(AG$7,AG$7+6)-MAX($E962-AG$7,0)-MAX((AG$7+4)-$F962,0),0)*$B962,"")</f>
        <v/>
      </c>
      <c r="AH962" s="11" t="str">
        <f aca="false">IF(AND($B962&lt;&gt;"",$E962&lt;&gt;"",$F962&lt;&gt;"",AH$7&lt;&gt;""),MAX(NETWORKDAYS(AH$7,AH$7+6)-MAX($E962-AH$7,0)-MAX((AH$7+4)-$F962,0),0)*$B962,"")</f>
        <v/>
      </c>
      <c r="AI962" s="11" t="str">
        <f aca="false">IF(AND($B962&lt;&gt;"",$E962&lt;&gt;"",$F962&lt;&gt;"",AI$7&lt;&gt;""),MAX(NETWORKDAYS(AI$7,AI$7+6)-MAX($E962-AI$7,0)-MAX((AI$7+4)-$F962,0),0)*$B962,"")</f>
        <v/>
      </c>
      <c r="AJ962" s="11" t="str">
        <f aca="false">IF(AND($B962&lt;&gt;"",$E962&lt;&gt;"",$F962&lt;&gt;"",AJ$7&lt;&gt;""),MAX(NETWORKDAYS(AJ$7,AJ$7+6)-MAX($E962-AJ$7,0)-MAX((AJ$7+4)-$F962,0),0)*$B962,"")</f>
        <v/>
      </c>
      <c r="AK962" s="11" t="str">
        <f aca="false">IF(AND($B962&lt;&gt;"",$E962&lt;&gt;"",$F962&lt;&gt;"",AK$7&lt;&gt;""),MAX(NETWORKDAYS(AK$7,AK$7+6)-MAX($E962-AK$7,0)-MAX((AK$7+4)-$F962,0),0)*$B962,"")</f>
        <v/>
      </c>
      <c r="AL962" s="11" t="str">
        <f aca="false">IF(AND($B962&lt;&gt;"",$E962&lt;&gt;"",$F962&lt;&gt;"",AL$7&lt;&gt;""),MAX(NETWORKDAYS(AL$7,AL$7+6)-MAX($E962-AL$7,0)-MAX((AL$7+4)-$F962,0),0)*$B962,"")</f>
        <v/>
      </c>
      <c r="AM962" s="11" t="str">
        <f aca="false">IF(AND($B962&lt;&gt;"",$E962&lt;&gt;"",$F962&lt;&gt;"",AM$7&lt;&gt;""),MAX(NETWORKDAYS(AM$7,AM$7+6)-MAX($E962-AM$7,0)-MAX((AM$7+4)-$F962,0),0)*$B962,"")</f>
        <v/>
      </c>
      <c r="AN962" s="11" t="str">
        <f aca="false">IF(AND($B962&lt;&gt;"",$E962&lt;&gt;"",$F962&lt;&gt;"",AN$7&lt;&gt;""),MAX(NETWORKDAYS(AN$7,AN$7+6)-MAX($E962-AN$7,0)-MAX((AN$7+4)-$F962,0),0)*$B962,"")</f>
        <v/>
      </c>
      <c r="AO962" s="11" t="str">
        <f aca="false">IF(AND($B962&lt;&gt;"",$E962&lt;&gt;"",$F962&lt;&gt;"",AO$7&lt;&gt;""),MAX(NETWORKDAYS(AO$7,AO$7+6)-MAX($E962-AO$7,0)-MAX((AO$7+4)-$F962,0),0)*$B962,"")</f>
        <v/>
      </c>
      <c r="AP962" s="11" t="str">
        <f aca="false">IF(AND($B962&lt;&gt;"",$E962&lt;&gt;"",$F962&lt;&gt;"",AP$7&lt;&gt;""),MAX(NETWORKDAYS(AP$7,AP$7+6)-MAX($E962-AP$7,0)-MAX((AP$7+4)-$F962,0),0)*$B962,"")</f>
        <v/>
      </c>
      <c r="AQ962" s="11" t="str">
        <f aca="false">IF(AND($B962&lt;&gt;"",$E962&lt;&gt;"",$F962&lt;&gt;"",AQ$7&lt;&gt;""),MAX(NETWORKDAYS(AQ$7,AQ$7+6)-MAX($E962-AQ$7,0)-MAX((AQ$7+4)-$F962,0),0)*$B962,"")</f>
        <v/>
      </c>
      <c r="AR962" s="11" t="str">
        <f aca="false">IF(AND($B962&lt;&gt;"",$E962&lt;&gt;"",$F962&lt;&gt;"",AR$7&lt;&gt;""),MAX(NETWORKDAYS(AR$7,AR$7+6)-MAX($E962-AR$7,0)-MAX((AR$7+4)-$F962,0),0)*$B962,"")</f>
        <v/>
      </c>
      <c r="AS962" s="11" t="str">
        <f aca="false">IF(AND($B962&lt;&gt;"",$E962&lt;&gt;"",$F962&lt;&gt;"",AS$7&lt;&gt;""),MAX(NETWORKDAYS(AS$7,AS$7+6)-MAX($E962-AS$7,0)-MAX((AS$7+4)-$F962,0),0)*$B962,"")</f>
        <v/>
      </c>
      <c r="AT962" s="11" t="str">
        <f aca="false">IF(AND($B962&lt;&gt;"",$E962&lt;&gt;"",$F962&lt;&gt;"",AT$7&lt;&gt;""),MAX(NETWORKDAYS(AT$7,AT$7+6)-MAX($E962-AT$7,0)-MAX((AT$7+4)-$F962,0),0)*$B962,"")</f>
        <v/>
      </c>
      <c r="AU962" s="11" t="str">
        <f aca="false">IF(AND($B962&lt;&gt;"",$E962&lt;&gt;"",$F962&lt;&gt;"",AU$7&lt;&gt;""),MAX(NETWORKDAYS(AU$7,AU$7+6)-MAX($E962-AU$7,0)-MAX((AU$7+4)-$F962,0),0)*$B962,"")</f>
        <v/>
      </c>
      <c r="AV962" s="11" t="str">
        <f aca="false">IF(AND($B962&lt;&gt;"",$E962&lt;&gt;"",$F962&lt;&gt;"",AV$7&lt;&gt;""),MAX(NETWORKDAYS(AV$7,AV$7+6)-MAX($E962-AV$7,0)-MAX((AV$7+4)-$F962,0),0)*$B962,"")</f>
        <v/>
      </c>
      <c r="AW962" s="11" t="str">
        <f aca="false">IF(AND($B962&lt;&gt;"",$E962&lt;&gt;"",$F962&lt;&gt;"",AW$7&lt;&gt;""),MAX(NETWORKDAYS(AW$7,AW$7+6)-MAX($E962-AW$7,0)-MAX((AW$7+4)-$F962,0),0)*$B962,"")</f>
        <v/>
      </c>
      <c r="AX962" s="11" t="str">
        <f aca="false">IF(AND($B962&lt;&gt;"",$E962&lt;&gt;"",$F962&lt;&gt;"",AX$7&lt;&gt;""),MAX(NETWORKDAYS(AX$7,AX$7+6)-MAX($E962-AX$7,0)-MAX((AX$7+4)-$F962,0),0)*$B962,"")</f>
        <v/>
      </c>
      <c r="AY962" s="11" t="str">
        <f aca="false">IF(AND($B962&lt;&gt;"",$E962&lt;&gt;"",$F962&lt;&gt;"",AY$7&lt;&gt;""),MAX(NETWORKDAYS(AY$7,AY$7+6)-MAX($E962-AY$7,0)-MAX((AY$7+4)-$F962,0),0)*$B962,"")</f>
        <v/>
      </c>
      <c r="AZ962" s="11" t="str">
        <f aca="false">IF(AND($B962&lt;&gt;"",$E962&lt;&gt;"",$F962&lt;&gt;"",AZ$7&lt;&gt;""),MAX(NETWORKDAYS(AZ$7,AZ$7+6)-MAX($E962-AZ$7,0)-MAX((AZ$7+4)-$F962,0),0)*$B962,"")</f>
        <v/>
      </c>
      <c r="BA962" s="11" t="str">
        <f aca="false">IF(AND($B962&lt;&gt;"",$E962&lt;&gt;"",$F962&lt;&gt;"",BA$7&lt;&gt;""),MAX(NETWORKDAYS(BA$7,BA$7+6)-MAX($E962-BA$7,0)-MAX((BA$7+4)-$F962,0),0)*$B962,"")</f>
        <v/>
      </c>
      <c r="BB962" s="11" t="str">
        <f aca="false">IF(AND($B962&lt;&gt;"",$E962&lt;&gt;"",$F962&lt;&gt;"",BB$7&lt;&gt;""),MAX(NETWORKDAYS(BB$7,BB$7+6)-MAX($E962-BB$7,0)-MAX((BB$7+4)-$F962,0),0)*$B962,"")</f>
        <v/>
      </c>
      <c r="BC962" s="11" t="str">
        <f aca="false">IF(AND($B962&lt;&gt;"",$E962&lt;&gt;"",$F962&lt;&gt;"",BC$7&lt;&gt;""),MAX(NETWORKDAYS(BC$7,BC$7+6)-MAX($E962-BC$7,0)-MAX((BC$7+4)-$F962,0),0)*$B962,"")</f>
        <v/>
      </c>
      <c r="BD962" s="11" t="str">
        <f aca="false">IF(AND($B962&lt;&gt;"",$E962&lt;&gt;"",$F962&lt;&gt;"",BD$7&lt;&gt;""),MAX(NETWORKDAYS(BD$7,BD$7+6)-MAX($E962-BD$7,0)-MAX((BD$7+4)-$F962,0),0)*$B962,"")</f>
        <v/>
      </c>
      <c r="BE962" s="11" t="str">
        <f aca="false">IF(AND($B962&lt;&gt;"",$E962&lt;&gt;"",$F962&lt;&gt;"",BE$7&lt;&gt;""),MAX(NETWORKDAYS(BE$7,BE$7+6)-MAX($E962-BE$7,0)-MAX((BE$7+4)-$F962,0),0)*$B962,"")</f>
        <v/>
      </c>
      <c r="BF962" s="11" t="str">
        <f aca="false">IF(AND($B962&lt;&gt;"",$E962&lt;&gt;"",$F962&lt;&gt;"",BF$7&lt;&gt;""),MAX(NETWORKDAYS(BF$7,BF$7+6)-MAX($E962-BF$7,0)-MAX((BF$7+4)-$F962,0),0)*$B962,"")</f>
        <v/>
      </c>
      <c r="BG962" s="11" t="str">
        <f aca="false">IF(AND($B962&lt;&gt;"",$E962&lt;&gt;"",$F962&lt;&gt;"",BG$7&lt;&gt;""),MAX(NETWORKDAYS(BG$7,BG$7+6)-MAX($E962-BG$7,0)-MAX((BG$7+4)-$F962,0),0)*$B962,"")</f>
        <v/>
      </c>
      <c r="BH962" s="11" t="str">
        <f aca="false">IF(AND($B962&lt;&gt;"",$E962&lt;&gt;"",$F962&lt;&gt;"",BH$7&lt;&gt;""),MAX(NETWORKDAYS(BH$7,BH$7+6)-MAX($E962-BH$7,0)-MAX((BH$7+4)-$F962,0),0)*$B962,"")</f>
        <v/>
      </c>
      <c r="BI962" s="11" t="str">
        <f aca="false">IF(AND($B962&lt;&gt;"",$E962&lt;&gt;"",$F962&lt;&gt;"",BI$7&lt;&gt;""),MAX(NETWORKDAYS(BI$7,BI$7+6)-MAX($E962-BI$7,0)-MAX((BI$7+4)-$F962,0),0)*$B962,"")</f>
        <v/>
      </c>
      <c r="BJ962" s="11" t="str">
        <f aca="false">IF(AND($B962&lt;&gt;"",$E962&lt;&gt;"",$F962&lt;&gt;"",BJ$7&lt;&gt;""),MAX(NETWORKDAYS(BJ$7,BJ$7+6)-MAX($E962-BJ$7,0)-MAX((BJ$7+4)-$F962,0),0)*$B962,"")</f>
        <v/>
      </c>
      <c r="BK962" s="11" t="str">
        <f aca="false">IF(AND($B962&lt;&gt;"",$E962&lt;&gt;"",$F962&lt;&gt;"",BK$7&lt;&gt;""),MAX(NETWORKDAYS(BK$7,BK$7+6)-MAX($E962-BK$7,0)-MAX((BK$7+4)-$F962,0),0)*$B962,"")</f>
        <v/>
      </c>
      <c r="BL962" s="11" t="str">
        <f aca="false">IF(AND($B962&lt;&gt;"",$E962&lt;&gt;"",$F962&lt;&gt;"",BL$7&lt;&gt;""),MAX(NETWORKDAYS(BL$7,BL$7+6)-MAX($E962-BL$7,0)-MAX((BL$7+4)-$F962,0),0)*$B962,"")</f>
        <v/>
      </c>
      <c r="BM962" s="11" t="str">
        <f aca="false">IF(AND($B962&lt;&gt;"",$E962&lt;&gt;"",$F962&lt;&gt;"",BM$7&lt;&gt;""),MAX(NETWORKDAYS(BM$7,BM$7+6)-MAX($E962-BM$7,0)-MAX((BM$7+4)-$F962,0),0)*$B962,"")</f>
        <v/>
      </c>
      <c r="BN962" s="11" t="str">
        <f aca="false">IF(AND($B962&lt;&gt;"",$E962&lt;&gt;"",$F962&lt;&gt;"",BN$7&lt;&gt;""),MAX(NETWORKDAYS(BN$7,BN$7+6)-MAX($E962-BN$7,0)-MAX((BN$7+4)-$F962,0),0)*$B962,"")</f>
        <v/>
      </c>
      <c r="BO962" s="11" t="str">
        <f aca="false">IF(AND($B962&lt;&gt;"",$E962&lt;&gt;"",$F962&lt;&gt;"",BO$7&lt;&gt;""),MAX(NETWORKDAYS(BO$7,BO$7+6)-MAX($E962-BO$7,0)-MAX((BO$7+4)-$F962,0),0)*$B962,"")</f>
        <v/>
      </c>
      <c r="BP962" s="11" t="str">
        <f aca="false">IF(AND($B962&lt;&gt;"",$E962&lt;&gt;"",$F962&lt;&gt;"",BP$7&lt;&gt;""),MAX(NETWORKDAYS(BP$7,BP$7+6)-MAX($E962-BP$7,0)-MAX((BP$7+4)-$F962,0),0)*$B962,"")</f>
        <v/>
      </c>
      <c r="BQ962" s="11" t="str">
        <f aca="false">IF(AND($B962&lt;&gt;"",$E962&lt;&gt;"",$F962&lt;&gt;"",BQ$7&lt;&gt;""),MAX(NETWORKDAYS(BQ$7,BQ$7+6)-MAX($E962-BQ$7,0)-MAX((BQ$7+4)-$F962,0),0)*$B962,"")</f>
        <v/>
      </c>
      <c r="BR962" s="11" t="str">
        <f aca="false">IF(AND($B962&lt;&gt;"",$E962&lt;&gt;"",$F962&lt;&gt;"",BR$7&lt;&gt;""),MAX(NETWORKDAYS(BR$7,BR$7+6)-MAX($E962-BR$7,0)-MAX((BR$7+4)-$F962,0),0)*$B962,"")</f>
        <v/>
      </c>
      <c r="BS962" s="11" t="str">
        <f aca="false">IF(AND($B962&lt;&gt;"",$E962&lt;&gt;"",$F962&lt;&gt;"",BS$7&lt;&gt;""),MAX(NETWORKDAYS(BS$7,BS$7+6)-MAX($E962-BS$7,0)-MAX((BS$7+4)-$F962,0),0)*$B962,"")</f>
        <v/>
      </c>
      <c r="BT962" s="11" t="str">
        <f aca="false">IF(AND($B962&lt;&gt;"",$E962&lt;&gt;"",$F962&lt;&gt;"",BT$7&lt;&gt;""),MAX(NETWORKDAYS(BT$7,BT$7+6)-MAX($E962-BT$7,0)-MAX((BT$7+4)-$F962,0),0)*$B962,"")</f>
        <v/>
      </c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  <c r="II962" s="11"/>
      <c r="IJ962" s="11"/>
      <c r="IK962" s="11"/>
      <c r="IL962" s="11"/>
      <c r="IM962" s="11"/>
      <c r="IN962" s="11"/>
      <c r="IO962" s="11"/>
      <c r="IP962" s="11"/>
      <c r="IQ962" s="11"/>
      <c r="IR962" s="11"/>
      <c r="IS962" s="11"/>
      <c r="IT962" s="11"/>
      <c r="IU962" s="11"/>
      <c r="IV962" s="11"/>
      <c r="IW962" s="11"/>
      <c r="IX962" s="11"/>
      <c r="IY962" s="11"/>
      <c r="IZ962" s="11"/>
      <c r="JA962" s="11"/>
      <c r="JB962" s="11"/>
      <c r="JC962" s="11"/>
      <c r="JD962" s="11"/>
      <c r="JE962" s="11"/>
      <c r="JF962" s="11"/>
      <c r="JG962" s="11"/>
      <c r="JH962" s="11"/>
      <c r="JI962" s="11"/>
      <c r="JJ962" s="11"/>
      <c r="JK962" s="11"/>
      <c r="JL962" s="11"/>
      <c r="JM962" s="11"/>
      <c r="JN962" s="11"/>
      <c r="JO962" s="11"/>
      <c r="JP962" s="11"/>
      <c r="JQ962" s="11"/>
      <c r="JR962" s="11"/>
      <c r="JS962" s="11"/>
      <c r="JT962" s="11"/>
      <c r="JU962" s="11"/>
      <c r="JV962" s="11"/>
      <c r="JW962" s="11"/>
      <c r="JX962" s="11"/>
      <c r="JY962" s="11"/>
      <c r="JZ962" s="11"/>
      <c r="KA962" s="11"/>
      <c r="KB962" s="11"/>
      <c r="KC962" s="11"/>
      <c r="KD962" s="11"/>
      <c r="KE962" s="11"/>
      <c r="KF962" s="11"/>
      <c r="KG962" s="11"/>
      <c r="KH962" s="11"/>
      <c r="KI962" s="11"/>
      <c r="KJ962" s="11"/>
      <c r="KK962" s="11"/>
      <c r="KL962" s="11"/>
      <c r="KM962" s="11"/>
      <c r="KN962" s="11"/>
      <c r="KO962" s="11"/>
      <c r="KP962" s="11"/>
      <c r="KQ962" s="11"/>
      <c r="KR962" s="11"/>
      <c r="KS962" s="11"/>
      <c r="KT962" s="11"/>
      <c r="KU962" s="11"/>
      <c r="KV962" s="11"/>
      <c r="KW962" s="11"/>
      <c r="KX962" s="11"/>
      <c r="KY962" s="11"/>
      <c r="KZ962" s="11"/>
      <c r="LA962" s="11"/>
      <c r="LB962" s="11"/>
      <c r="LC962" s="11"/>
      <c r="LD962" s="11"/>
      <c r="LE962" s="11"/>
      <c r="LF962" s="11"/>
      <c r="LG962" s="11"/>
      <c r="LH962" s="11"/>
      <c r="LI962" s="11"/>
      <c r="LJ962" s="11"/>
      <c r="LK962" s="11"/>
      <c r="LL962" s="11"/>
      <c r="LM962" s="11"/>
      <c r="LN962" s="11"/>
      <c r="LO962" s="11"/>
      <c r="LP962" s="11"/>
      <c r="LQ962" s="11"/>
      <c r="LR962" s="11"/>
      <c r="LS962" s="11"/>
      <c r="LT962" s="11"/>
      <c r="LU962" s="11"/>
      <c r="LV962" s="11"/>
      <c r="LW962" s="11"/>
      <c r="LX962" s="11"/>
      <c r="LY962" s="11"/>
      <c r="LZ962" s="11"/>
      <c r="MA962" s="11"/>
      <c r="MB962" s="11"/>
      <c r="MC962" s="11"/>
      <c r="MD962" s="11"/>
      <c r="ME962" s="11"/>
      <c r="MF962" s="11"/>
    </row>
    <row r="963" customFormat="false" ht="12.8" hidden="false" customHeight="false" outlineLevel="0" collapsed="false">
      <c r="A963" s="1" t="str">
        <f aca="false">IF(taskList!J959&lt;&gt;"",taskList!J959,"")</f>
        <v/>
      </c>
      <c r="B963" s="9" t="str">
        <f aca="false">IF(AND(IF(taskList!M959&lt;&gt;"",TRUE()),IF(taskList!K959&lt;&gt;"",TRUE())),taskList!M959/taskList!K959,"")</f>
        <v/>
      </c>
      <c r="C963" s="9" t="str">
        <f aca="false">IF(taskList!B959&lt;&gt;"",taskList!B959,"")</f>
        <v/>
      </c>
      <c r="D963" s="9" t="str">
        <f aca="false">IF(taskList!E959&lt;&gt;"",taskList!E959,"")</f>
        <v/>
      </c>
      <c r="E963" s="4" t="str">
        <f aca="false">IF(taskList!F959&lt;&gt;"",taskList!F959,"")</f>
        <v/>
      </c>
      <c r="F963" s="4" t="str">
        <f aca="false">IF(taskList!G959&lt;&gt;"",taskList!G959,"")</f>
        <v/>
      </c>
      <c r="H963" s="11" t="str">
        <f aca="false">IF(AND($B963&lt;&gt;"",$E963&lt;&gt;"",$F963&lt;&gt;"",H$7&lt;&gt;""),MAX(NETWORKDAYS(H$7,H$7+6)-MAX($E963-H$7,0)-MAX((H$7+4)-$F963,0),0)*$B963,"")</f>
        <v/>
      </c>
      <c r="I963" s="11" t="str">
        <f aca="false">IF(AND($B963&lt;&gt;"",$E963&lt;&gt;"",$F963&lt;&gt;"",I$7&lt;&gt;""),MAX(NETWORKDAYS(I$7,I$7+6)-MAX($E963-I$7,0)-MAX((I$7+4)-$F963,0),0)*$B963,"")</f>
        <v/>
      </c>
      <c r="J963" s="11" t="str">
        <f aca="false">IF(AND($B963&lt;&gt;"",$E963&lt;&gt;"",$F963&lt;&gt;"",J$7&lt;&gt;""),MAX(NETWORKDAYS(J$7,J$7+6)-MAX($E963-J$7,0)-MAX((J$7+4)-$F963,0),0)*$B963,"")</f>
        <v/>
      </c>
      <c r="K963" s="11" t="str">
        <f aca="false">IF(AND($B963&lt;&gt;"",$E963&lt;&gt;"",$F963&lt;&gt;"",K$7&lt;&gt;""),MAX(NETWORKDAYS(K$7,K$7+6)-MAX($E963-K$7,0)-MAX((K$7+4)-$F963,0),0)*$B963,"")</f>
        <v/>
      </c>
      <c r="L963" s="11" t="str">
        <f aca="false">IF(AND($B963&lt;&gt;"",$E963&lt;&gt;"",$F963&lt;&gt;"",L$7&lt;&gt;""),MAX(NETWORKDAYS(L$7,L$7+6)-MAX($E963-L$7,0)-MAX((L$7+4)-$F963,0),0)*$B963,"")</f>
        <v/>
      </c>
      <c r="M963" s="11" t="str">
        <f aca="false">IF(AND($B963&lt;&gt;"",$E963&lt;&gt;"",$F963&lt;&gt;"",M$7&lt;&gt;""),MAX(NETWORKDAYS(M$7,M$7+6)-MAX($E963-M$7,0)-MAX((M$7+4)-$F963,0),0)*$B963,"")</f>
        <v/>
      </c>
      <c r="N963" s="11" t="str">
        <f aca="false">IF(AND($B963&lt;&gt;"",$E963&lt;&gt;"",$F963&lt;&gt;"",N$7&lt;&gt;""),MAX(NETWORKDAYS(N$7,N$7+6)-MAX($E963-N$7,0)-MAX((N$7+4)-$F963,0),0)*$B963,"")</f>
        <v/>
      </c>
      <c r="O963" s="11" t="str">
        <f aca="false">IF(AND($B963&lt;&gt;"",$E963&lt;&gt;"",$F963&lt;&gt;"",O$7&lt;&gt;""),MAX(NETWORKDAYS(O$7,O$7+6)-MAX($E963-O$7,0)-MAX((O$7+4)-$F963,0),0)*$B963,"")</f>
        <v/>
      </c>
      <c r="P963" s="11" t="str">
        <f aca="false">IF(AND($B963&lt;&gt;"",$E963&lt;&gt;"",$F963&lt;&gt;"",P$7&lt;&gt;""),MAX(NETWORKDAYS(P$7,P$7+6)-MAX($E963-P$7,0)-MAX((P$7+4)-$F963,0),0)*$B963,"")</f>
        <v/>
      </c>
      <c r="Q963" s="11" t="str">
        <f aca="false">IF(AND($B963&lt;&gt;"",$E963&lt;&gt;"",$F963&lt;&gt;"",Q$7&lt;&gt;""),MAX(NETWORKDAYS(Q$7,Q$7+6)-MAX($E963-Q$7,0)-MAX((Q$7+4)-$F963,0),0)*$B963,"")</f>
        <v/>
      </c>
      <c r="R963" s="11" t="str">
        <f aca="false">IF(AND($B963&lt;&gt;"",$E963&lt;&gt;"",$F963&lt;&gt;"",R$7&lt;&gt;""),MAX(NETWORKDAYS(R$7,R$7+6)-MAX($E963-R$7,0)-MAX((R$7+4)-$F963,0),0)*$B963,"")</f>
        <v/>
      </c>
      <c r="S963" s="11" t="str">
        <f aca="false">IF(AND($B963&lt;&gt;"",$E963&lt;&gt;"",$F963&lt;&gt;"",S$7&lt;&gt;""),MAX(NETWORKDAYS(S$7,S$7+6)-MAX($E963-S$7,0)-MAX((S$7+4)-$F963,0),0)*$B963,"")</f>
        <v/>
      </c>
      <c r="T963" s="11" t="str">
        <f aca="false">IF(AND($B963&lt;&gt;"",$E963&lt;&gt;"",$F963&lt;&gt;"",T$7&lt;&gt;""),MAX(NETWORKDAYS(T$7,T$7+6)-MAX($E963-T$7,0)-MAX((T$7+4)-$F963,0),0)*$B963,"")</f>
        <v/>
      </c>
      <c r="U963" s="11" t="str">
        <f aca="false">IF(AND($B963&lt;&gt;"",$E963&lt;&gt;"",$F963&lt;&gt;"",U$7&lt;&gt;""),MAX(NETWORKDAYS(U$7,U$7+6)-MAX($E963-U$7,0)-MAX((U$7+4)-$F963,0),0)*$B963,"")</f>
        <v/>
      </c>
      <c r="V963" s="11" t="str">
        <f aca="false">IF(AND($B963&lt;&gt;"",$E963&lt;&gt;"",$F963&lt;&gt;"",V$7&lt;&gt;""),MAX(NETWORKDAYS(V$7,V$7+6)-MAX($E963-V$7,0)-MAX((V$7+4)-$F963,0),0)*$B963,"")</f>
        <v/>
      </c>
      <c r="W963" s="11" t="str">
        <f aca="false">IF(AND($B963&lt;&gt;"",$E963&lt;&gt;"",$F963&lt;&gt;"",W$7&lt;&gt;""),MAX(NETWORKDAYS(W$7,W$7+6)-MAX($E963-W$7,0)-MAX((W$7+4)-$F963,0),0)*$B963,"")</f>
        <v/>
      </c>
      <c r="X963" s="11" t="str">
        <f aca="false">IF(AND($B963&lt;&gt;"",$E963&lt;&gt;"",$F963&lt;&gt;"",X$7&lt;&gt;""),MAX(NETWORKDAYS(X$7,X$7+6)-MAX($E963-X$7,0)-MAX((X$7+4)-$F963,0),0)*$B963,"")</f>
        <v/>
      </c>
      <c r="Y963" s="11" t="str">
        <f aca="false">IF(AND($B963&lt;&gt;"",$E963&lt;&gt;"",$F963&lt;&gt;"",Y$7&lt;&gt;""),MAX(NETWORKDAYS(Y$7,Y$7+6)-MAX($E963-Y$7,0)-MAX((Y$7+4)-$F963,0),0)*$B963,"")</f>
        <v/>
      </c>
      <c r="Z963" s="11" t="str">
        <f aca="false">IF(AND($B963&lt;&gt;"",$E963&lt;&gt;"",$F963&lt;&gt;"",Z$7&lt;&gt;""),MAX(NETWORKDAYS(Z$7,Z$7+6)-MAX($E963-Z$7,0)-MAX((Z$7+4)-$F963,0),0)*$B963,"")</f>
        <v/>
      </c>
      <c r="AA963" s="11" t="str">
        <f aca="false">IF(AND($B963&lt;&gt;"",$E963&lt;&gt;"",$F963&lt;&gt;"",AA$7&lt;&gt;""),MAX(NETWORKDAYS(AA$7,AA$7+6)-MAX($E963-AA$7,0)-MAX((AA$7+4)-$F963,0),0)*$B963,"")</f>
        <v/>
      </c>
      <c r="AB963" s="11" t="str">
        <f aca="false">IF(AND($B963&lt;&gt;"",$E963&lt;&gt;"",$F963&lt;&gt;"",AB$7&lt;&gt;""),MAX(NETWORKDAYS(AB$7,AB$7+6)-MAX($E963-AB$7,0)-MAX((AB$7+4)-$F963,0),0)*$B963,"")</f>
        <v/>
      </c>
      <c r="AC963" s="11" t="str">
        <f aca="false">IF(AND($B963&lt;&gt;"",$E963&lt;&gt;"",$F963&lt;&gt;"",AC$7&lt;&gt;""),MAX(NETWORKDAYS(AC$7,AC$7+6)-MAX($E963-AC$7,0)-MAX((AC$7+4)-$F963,0),0)*$B963,"")</f>
        <v/>
      </c>
      <c r="AD963" s="11" t="str">
        <f aca="false">IF(AND($B963&lt;&gt;"",$E963&lt;&gt;"",$F963&lt;&gt;"",AD$7&lt;&gt;""),MAX(NETWORKDAYS(AD$7,AD$7+6)-MAX($E963-AD$7,0)-MAX((AD$7+4)-$F963,0),0)*$B963,"")</f>
        <v/>
      </c>
      <c r="AE963" s="11" t="str">
        <f aca="false">IF(AND($B963&lt;&gt;"",$E963&lt;&gt;"",$F963&lt;&gt;"",AE$7&lt;&gt;""),MAX(NETWORKDAYS(AE$7,AE$7+6)-MAX($E963-AE$7,0)-MAX((AE$7+4)-$F963,0),0)*$B963,"")</f>
        <v/>
      </c>
      <c r="AF963" s="11" t="str">
        <f aca="false">IF(AND($B963&lt;&gt;"",$E963&lt;&gt;"",$F963&lt;&gt;"",AF$7&lt;&gt;""),MAX(NETWORKDAYS(AF$7,AF$7+6)-MAX($E963-AF$7,0)-MAX((AF$7+4)-$F963,0),0)*$B963,"")</f>
        <v/>
      </c>
      <c r="AG963" s="11" t="str">
        <f aca="false">IF(AND($B963&lt;&gt;"",$E963&lt;&gt;"",$F963&lt;&gt;"",AG$7&lt;&gt;""),MAX(NETWORKDAYS(AG$7,AG$7+6)-MAX($E963-AG$7,0)-MAX((AG$7+4)-$F963,0),0)*$B963,"")</f>
        <v/>
      </c>
      <c r="AH963" s="11" t="str">
        <f aca="false">IF(AND($B963&lt;&gt;"",$E963&lt;&gt;"",$F963&lt;&gt;"",AH$7&lt;&gt;""),MAX(NETWORKDAYS(AH$7,AH$7+6)-MAX($E963-AH$7,0)-MAX((AH$7+4)-$F963,0),0)*$B963,"")</f>
        <v/>
      </c>
      <c r="AI963" s="11" t="str">
        <f aca="false">IF(AND($B963&lt;&gt;"",$E963&lt;&gt;"",$F963&lt;&gt;"",AI$7&lt;&gt;""),MAX(NETWORKDAYS(AI$7,AI$7+6)-MAX($E963-AI$7,0)-MAX((AI$7+4)-$F963,0),0)*$B963,"")</f>
        <v/>
      </c>
      <c r="AJ963" s="11" t="str">
        <f aca="false">IF(AND($B963&lt;&gt;"",$E963&lt;&gt;"",$F963&lt;&gt;"",AJ$7&lt;&gt;""),MAX(NETWORKDAYS(AJ$7,AJ$7+6)-MAX($E963-AJ$7,0)-MAX((AJ$7+4)-$F963,0),0)*$B963,"")</f>
        <v/>
      </c>
      <c r="AK963" s="11" t="str">
        <f aca="false">IF(AND($B963&lt;&gt;"",$E963&lt;&gt;"",$F963&lt;&gt;"",AK$7&lt;&gt;""),MAX(NETWORKDAYS(AK$7,AK$7+6)-MAX($E963-AK$7,0)-MAX((AK$7+4)-$F963,0),0)*$B963,"")</f>
        <v/>
      </c>
      <c r="AL963" s="11" t="str">
        <f aca="false">IF(AND($B963&lt;&gt;"",$E963&lt;&gt;"",$F963&lt;&gt;"",AL$7&lt;&gt;""),MAX(NETWORKDAYS(AL$7,AL$7+6)-MAX($E963-AL$7,0)-MAX((AL$7+4)-$F963,0),0)*$B963,"")</f>
        <v/>
      </c>
      <c r="AM963" s="11" t="str">
        <f aca="false">IF(AND($B963&lt;&gt;"",$E963&lt;&gt;"",$F963&lt;&gt;"",AM$7&lt;&gt;""),MAX(NETWORKDAYS(AM$7,AM$7+6)-MAX($E963-AM$7,0)-MAX((AM$7+4)-$F963,0),0)*$B963,"")</f>
        <v/>
      </c>
      <c r="AN963" s="11" t="str">
        <f aca="false">IF(AND($B963&lt;&gt;"",$E963&lt;&gt;"",$F963&lt;&gt;"",AN$7&lt;&gt;""),MAX(NETWORKDAYS(AN$7,AN$7+6)-MAX($E963-AN$7,0)-MAX((AN$7+4)-$F963,0),0)*$B963,"")</f>
        <v/>
      </c>
      <c r="AO963" s="11" t="str">
        <f aca="false">IF(AND($B963&lt;&gt;"",$E963&lt;&gt;"",$F963&lt;&gt;"",AO$7&lt;&gt;""),MAX(NETWORKDAYS(AO$7,AO$7+6)-MAX($E963-AO$7,0)-MAX((AO$7+4)-$F963,0),0)*$B963,"")</f>
        <v/>
      </c>
      <c r="AP963" s="11" t="str">
        <f aca="false">IF(AND($B963&lt;&gt;"",$E963&lt;&gt;"",$F963&lt;&gt;"",AP$7&lt;&gt;""),MAX(NETWORKDAYS(AP$7,AP$7+6)-MAX($E963-AP$7,0)-MAX((AP$7+4)-$F963,0),0)*$B963,"")</f>
        <v/>
      </c>
      <c r="AQ963" s="11" t="str">
        <f aca="false">IF(AND($B963&lt;&gt;"",$E963&lt;&gt;"",$F963&lt;&gt;"",AQ$7&lt;&gt;""),MAX(NETWORKDAYS(AQ$7,AQ$7+6)-MAX($E963-AQ$7,0)-MAX((AQ$7+4)-$F963,0),0)*$B963,"")</f>
        <v/>
      </c>
      <c r="AR963" s="11" t="str">
        <f aca="false">IF(AND($B963&lt;&gt;"",$E963&lt;&gt;"",$F963&lt;&gt;"",AR$7&lt;&gt;""),MAX(NETWORKDAYS(AR$7,AR$7+6)-MAX($E963-AR$7,0)-MAX((AR$7+4)-$F963,0),0)*$B963,"")</f>
        <v/>
      </c>
      <c r="AS963" s="11" t="str">
        <f aca="false">IF(AND($B963&lt;&gt;"",$E963&lt;&gt;"",$F963&lt;&gt;"",AS$7&lt;&gt;""),MAX(NETWORKDAYS(AS$7,AS$7+6)-MAX($E963-AS$7,0)-MAX((AS$7+4)-$F963,0),0)*$B963,"")</f>
        <v/>
      </c>
      <c r="AT963" s="11" t="str">
        <f aca="false">IF(AND($B963&lt;&gt;"",$E963&lt;&gt;"",$F963&lt;&gt;"",AT$7&lt;&gt;""),MAX(NETWORKDAYS(AT$7,AT$7+6)-MAX($E963-AT$7,0)-MAX((AT$7+4)-$F963,0),0)*$B963,"")</f>
        <v/>
      </c>
      <c r="AU963" s="11" t="str">
        <f aca="false">IF(AND($B963&lt;&gt;"",$E963&lt;&gt;"",$F963&lt;&gt;"",AU$7&lt;&gt;""),MAX(NETWORKDAYS(AU$7,AU$7+6)-MAX($E963-AU$7,0)-MAX((AU$7+4)-$F963,0),0)*$B963,"")</f>
        <v/>
      </c>
      <c r="AV963" s="11" t="str">
        <f aca="false">IF(AND($B963&lt;&gt;"",$E963&lt;&gt;"",$F963&lt;&gt;"",AV$7&lt;&gt;""),MAX(NETWORKDAYS(AV$7,AV$7+6)-MAX($E963-AV$7,0)-MAX((AV$7+4)-$F963,0),0)*$B963,"")</f>
        <v/>
      </c>
      <c r="AW963" s="11" t="str">
        <f aca="false">IF(AND($B963&lt;&gt;"",$E963&lt;&gt;"",$F963&lt;&gt;"",AW$7&lt;&gt;""),MAX(NETWORKDAYS(AW$7,AW$7+6)-MAX($E963-AW$7,0)-MAX((AW$7+4)-$F963,0),0)*$B963,"")</f>
        <v/>
      </c>
      <c r="AX963" s="11" t="str">
        <f aca="false">IF(AND($B963&lt;&gt;"",$E963&lt;&gt;"",$F963&lt;&gt;"",AX$7&lt;&gt;""),MAX(NETWORKDAYS(AX$7,AX$7+6)-MAX($E963-AX$7,0)-MAX((AX$7+4)-$F963,0),0)*$B963,"")</f>
        <v/>
      </c>
      <c r="AY963" s="11" t="str">
        <f aca="false">IF(AND($B963&lt;&gt;"",$E963&lt;&gt;"",$F963&lt;&gt;"",AY$7&lt;&gt;""),MAX(NETWORKDAYS(AY$7,AY$7+6)-MAX($E963-AY$7,0)-MAX((AY$7+4)-$F963,0),0)*$B963,"")</f>
        <v/>
      </c>
      <c r="AZ963" s="11" t="str">
        <f aca="false">IF(AND($B963&lt;&gt;"",$E963&lt;&gt;"",$F963&lt;&gt;"",AZ$7&lt;&gt;""),MAX(NETWORKDAYS(AZ$7,AZ$7+6)-MAX($E963-AZ$7,0)-MAX((AZ$7+4)-$F963,0),0)*$B963,"")</f>
        <v/>
      </c>
      <c r="BA963" s="11" t="str">
        <f aca="false">IF(AND($B963&lt;&gt;"",$E963&lt;&gt;"",$F963&lt;&gt;"",BA$7&lt;&gt;""),MAX(NETWORKDAYS(BA$7,BA$7+6)-MAX($E963-BA$7,0)-MAX((BA$7+4)-$F963,0),0)*$B963,"")</f>
        <v/>
      </c>
      <c r="BB963" s="11" t="str">
        <f aca="false">IF(AND($B963&lt;&gt;"",$E963&lt;&gt;"",$F963&lt;&gt;"",BB$7&lt;&gt;""),MAX(NETWORKDAYS(BB$7,BB$7+6)-MAX($E963-BB$7,0)-MAX((BB$7+4)-$F963,0),0)*$B963,"")</f>
        <v/>
      </c>
      <c r="BC963" s="11" t="str">
        <f aca="false">IF(AND($B963&lt;&gt;"",$E963&lt;&gt;"",$F963&lt;&gt;"",BC$7&lt;&gt;""),MAX(NETWORKDAYS(BC$7,BC$7+6)-MAX($E963-BC$7,0)-MAX((BC$7+4)-$F963,0),0)*$B963,"")</f>
        <v/>
      </c>
      <c r="BD963" s="11" t="str">
        <f aca="false">IF(AND($B963&lt;&gt;"",$E963&lt;&gt;"",$F963&lt;&gt;"",BD$7&lt;&gt;""),MAX(NETWORKDAYS(BD$7,BD$7+6)-MAX($E963-BD$7,0)-MAX((BD$7+4)-$F963,0),0)*$B963,"")</f>
        <v/>
      </c>
      <c r="BE963" s="11" t="str">
        <f aca="false">IF(AND($B963&lt;&gt;"",$E963&lt;&gt;"",$F963&lt;&gt;"",BE$7&lt;&gt;""),MAX(NETWORKDAYS(BE$7,BE$7+6)-MAX($E963-BE$7,0)-MAX((BE$7+4)-$F963,0),0)*$B963,"")</f>
        <v/>
      </c>
      <c r="BF963" s="11" t="str">
        <f aca="false">IF(AND($B963&lt;&gt;"",$E963&lt;&gt;"",$F963&lt;&gt;"",BF$7&lt;&gt;""),MAX(NETWORKDAYS(BF$7,BF$7+6)-MAX($E963-BF$7,0)-MAX((BF$7+4)-$F963,0),0)*$B963,"")</f>
        <v/>
      </c>
      <c r="BG963" s="11" t="str">
        <f aca="false">IF(AND($B963&lt;&gt;"",$E963&lt;&gt;"",$F963&lt;&gt;"",BG$7&lt;&gt;""),MAX(NETWORKDAYS(BG$7,BG$7+6)-MAX($E963-BG$7,0)-MAX((BG$7+4)-$F963,0),0)*$B963,"")</f>
        <v/>
      </c>
      <c r="BH963" s="11" t="str">
        <f aca="false">IF(AND($B963&lt;&gt;"",$E963&lt;&gt;"",$F963&lt;&gt;"",BH$7&lt;&gt;""),MAX(NETWORKDAYS(BH$7,BH$7+6)-MAX($E963-BH$7,0)-MAX((BH$7+4)-$F963,0),0)*$B963,"")</f>
        <v/>
      </c>
      <c r="BI963" s="11" t="str">
        <f aca="false">IF(AND($B963&lt;&gt;"",$E963&lt;&gt;"",$F963&lt;&gt;"",BI$7&lt;&gt;""),MAX(NETWORKDAYS(BI$7,BI$7+6)-MAX($E963-BI$7,0)-MAX((BI$7+4)-$F963,0),0)*$B963,"")</f>
        <v/>
      </c>
      <c r="BJ963" s="11" t="str">
        <f aca="false">IF(AND($B963&lt;&gt;"",$E963&lt;&gt;"",$F963&lt;&gt;"",BJ$7&lt;&gt;""),MAX(NETWORKDAYS(BJ$7,BJ$7+6)-MAX($E963-BJ$7,0)-MAX((BJ$7+4)-$F963,0),0)*$B963,"")</f>
        <v/>
      </c>
      <c r="BK963" s="11" t="str">
        <f aca="false">IF(AND($B963&lt;&gt;"",$E963&lt;&gt;"",$F963&lt;&gt;"",BK$7&lt;&gt;""),MAX(NETWORKDAYS(BK$7,BK$7+6)-MAX($E963-BK$7,0)-MAX((BK$7+4)-$F963,0),0)*$B963,"")</f>
        <v/>
      </c>
      <c r="BL963" s="11" t="str">
        <f aca="false">IF(AND($B963&lt;&gt;"",$E963&lt;&gt;"",$F963&lt;&gt;"",BL$7&lt;&gt;""),MAX(NETWORKDAYS(BL$7,BL$7+6)-MAX($E963-BL$7,0)-MAX((BL$7+4)-$F963,0),0)*$B963,"")</f>
        <v/>
      </c>
      <c r="BM963" s="11" t="str">
        <f aca="false">IF(AND($B963&lt;&gt;"",$E963&lt;&gt;"",$F963&lt;&gt;"",BM$7&lt;&gt;""),MAX(NETWORKDAYS(BM$7,BM$7+6)-MAX($E963-BM$7,0)-MAX((BM$7+4)-$F963,0),0)*$B963,"")</f>
        <v/>
      </c>
      <c r="BN963" s="11" t="str">
        <f aca="false">IF(AND($B963&lt;&gt;"",$E963&lt;&gt;"",$F963&lt;&gt;"",BN$7&lt;&gt;""),MAX(NETWORKDAYS(BN$7,BN$7+6)-MAX($E963-BN$7,0)-MAX((BN$7+4)-$F963,0),0)*$B963,"")</f>
        <v/>
      </c>
      <c r="BO963" s="11" t="str">
        <f aca="false">IF(AND($B963&lt;&gt;"",$E963&lt;&gt;"",$F963&lt;&gt;"",BO$7&lt;&gt;""),MAX(NETWORKDAYS(BO$7,BO$7+6)-MAX($E963-BO$7,0)-MAX((BO$7+4)-$F963,0),0)*$B963,"")</f>
        <v/>
      </c>
      <c r="BP963" s="11" t="str">
        <f aca="false">IF(AND($B963&lt;&gt;"",$E963&lt;&gt;"",$F963&lt;&gt;"",BP$7&lt;&gt;""),MAX(NETWORKDAYS(BP$7,BP$7+6)-MAX($E963-BP$7,0)-MAX((BP$7+4)-$F963,0),0)*$B963,"")</f>
        <v/>
      </c>
      <c r="BQ963" s="11" t="str">
        <f aca="false">IF(AND($B963&lt;&gt;"",$E963&lt;&gt;"",$F963&lt;&gt;"",BQ$7&lt;&gt;""),MAX(NETWORKDAYS(BQ$7,BQ$7+6)-MAX($E963-BQ$7,0)-MAX((BQ$7+4)-$F963,0),0)*$B963,"")</f>
        <v/>
      </c>
      <c r="BR963" s="11" t="str">
        <f aca="false">IF(AND($B963&lt;&gt;"",$E963&lt;&gt;"",$F963&lt;&gt;"",BR$7&lt;&gt;""),MAX(NETWORKDAYS(BR$7,BR$7+6)-MAX($E963-BR$7,0)-MAX((BR$7+4)-$F963,0),0)*$B963,"")</f>
        <v/>
      </c>
      <c r="BS963" s="11" t="str">
        <f aca="false">IF(AND($B963&lt;&gt;"",$E963&lt;&gt;"",$F963&lt;&gt;"",BS$7&lt;&gt;""),MAX(NETWORKDAYS(BS$7,BS$7+6)-MAX($E963-BS$7,0)-MAX((BS$7+4)-$F963,0),0)*$B963,"")</f>
        <v/>
      </c>
      <c r="BT963" s="11" t="str">
        <f aca="false">IF(AND($B963&lt;&gt;"",$E963&lt;&gt;"",$F963&lt;&gt;"",BT$7&lt;&gt;""),MAX(NETWORKDAYS(BT$7,BT$7+6)-MAX($E963-BT$7,0)-MAX((BT$7+4)-$F963,0),0)*$B963,"")</f>
        <v/>
      </c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  <c r="JG963" s="11"/>
      <c r="JH963" s="11"/>
      <c r="JI963" s="11"/>
      <c r="JJ963" s="11"/>
      <c r="JK963" s="11"/>
      <c r="JL963" s="11"/>
      <c r="JM963" s="11"/>
      <c r="JN963" s="11"/>
      <c r="JO963" s="11"/>
      <c r="JP963" s="11"/>
      <c r="JQ963" s="11"/>
      <c r="JR963" s="11"/>
      <c r="JS963" s="11"/>
      <c r="JT963" s="11"/>
      <c r="JU963" s="11"/>
      <c r="JV963" s="11"/>
      <c r="JW963" s="11"/>
      <c r="JX963" s="11"/>
      <c r="JY963" s="11"/>
      <c r="JZ963" s="11"/>
      <c r="KA963" s="11"/>
      <c r="KB963" s="11"/>
      <c r="KC963" s="11"/>
      <c r="KD963" s="11"/>
      <c r="KE963" s="11"/>
      <c r="KF963" s="11"/>
      <c r="KG963" s="11"/>
      <c r="KH963" s="11"/>
      <c r="KI963" s="11"/>
      <c r="KJ963" s="11"/>
      <c r="KK963" s="11"/>
      <c r="KL963" s="11"/>
      <c r="KM963" s="11"/>
      <c r="KN963" s="11"/>
      <c r="KO963" s="11"/>
      <c r="KP963" s="11"/>
      <c r="KQ963" s="11"/>
      <c r="KR963" s="11"/>
      <c r="KS963" s="11"/>
      <c r="KT963" s="11"/>
      <c r="KU963" s="11"/>
      <c r="KV963" s="11"/>
      <c r="KW963" s="11"/>
      <c r="KX963" s="11"/>
      <c r="KY963" s="11"/>
      <c r="KZ963" s="11"/>
      <c r="LA963" s="11"/>
      <c r="LB963" s="11"/>
      <c r="LC963" s="11"/>
      <c r="LD963" s="11"/>
      <c r="LE963" s="11"/>
      <c r="LF963" s="11"/>
      <c r="LG963" s="11"/>
      <c r="LH963" s="11"/>
      <c r="LI963" s="11"/>
      <c r="LJ963" s="11"/>
      <c r="LK963" s="11"/>
      <c r="LL963" s="11"/>
      <c r="LM963" s="11"/>
      <c r="LN963" s="11"/>
      <c r="LO963" s="11"/>
      <c r="LP963" s="11"/>
      <c r="LQ963" s="11"/>
      <c r="LR963" s="11"/>
      <c r="LS963" s="11"/>
      <c r="LT963" s="11"/>
      <c r="LU963" s="11"/>
      <c r="LV963" s="11"/>
      <c r="LW963" s="11"/>
      <c r="LX963" s="11"/>
      <c r="LY963" s="11"/>
      <c r="LZ963" s="11"/>
      <c r="MA963" s="11"/>
      <c r="MB963" s="11"/>
      <c r="MC963" s="11"/>
      <c r="MD963" s="11"/>
      <c r="ME963" s="11"/>
      <c r="MF963" s="11"/>
    </row>
    <row r="964" customFormat="false" ht="12.8" hidden="false" customHeight="false" outlineLevel="0" collapsed="false">
      <c r="A964" s="1" t="str">
        <f aca="false">IF(taskList!J960&lt;&gt;"",taskList!J960,"")</f>
        <v/>
      </c>
      <c r="B964" s="9" t="str">
        <f aca="false">IF(AND(IF(taskList!M960&lt;&gt;"",TRUE()),IF(taskList!K960&lt;&gt;"",TRUE())),taskList!M960/taskList!K960,"")</f>
        <v/>
      </c>
      <c r="C964" s="9" t="str">
        <f aca="false">IF(taskList!B960&lt;&gt;"",taskList!B960,"")</f>
        <v/>
      </c>
      <c r="D964" s="9" t="str">
        <f aca="false">IF(taskList!E960&lt;&gt;"",taskList!E960,"")</f>
        <v/>
      </c>
      <c r="E964" s="4" t="str">
        <f aca="false">IF(taskList!F960&lt;&gt;"",taskList!F960,"")</f>
        <v/>
      </c>
      <c r="F964" s="4" t="str">
        <f aca="false">IF(taskList!G960&lt;&gt;"",taskList!G960,"")</f>
        <v/>
      </c>
      <c r="H964" s="11" t="str">
        <f aca="false">IF(AND($B964&lt;&gt;"",$E964&lt;&gt;"",$F964&lt;&gt;"",H$7&lt;&gt;""),MAX(NETWORKDAYS(H$7,H$7+6)-MAX($E964-H$7,0)-MAX((H$7+4)-$F964,0),0)*$B964,"")</f>
        <v/>
      </c>
      <c r="I964" s="11" t="str">
        <f aca="false">IF(AND($B964&lt;&gt;"",$E964&lt;&gt;"",$F964&lt;&gt;"",I$7&lt;&gt;""),MAX(NETWORKDAYS(I$7,I$7+6)-MAX($E964-I$7,0)-MAX((I$7+4)-$F964,0),0)*$B964,"")</f>
        <v/>
      </c>
      <c r="J964" s="11" t="str">
        <f aca="false">IF(AND($B964&lt;&gt;"",$E964&lt;&gt;"",$F964&lt;&gt;"",J$7&lt;&gt;""),MAX(NETWORKDAYS(J$7,J$7+6)-MAX($E964-J$7,0)-MAX((J$7+4)-$F964,0),0)*$B964,"")</f>
        <v/>
      </c>
      <c r="K964" s="11" t="str">
        <f aca="false">IF(AND($B964&lt;&gt;"",$E964&lt;&gt;"",$F964&lt;&gt;"",K$7&lt;&gt;""),MAX(NETWORKDAYS(K$7,K$7+6)-MAX($E964-K$7,0)-MAX((K$7+4)-$F964,0),0)*$B964,"")</f>
        <v/>
      </c>
      <c r="L964" s="11" t="str">
        <f aca="false">IF(AND($B964&lt;&gt;"",$E964&lt;&gt;"",$F964&lt;&gt;"",L$7&lt;&gt;""),MAX(NETWORKDAYS(L$7,L$7+6)-MAX($E964-L$7,0)-MAX((L$7+4)-$F964,0),0)*$B964,"")</f>
        <v/>
      </c>
      <c r="M964" s="11" t="str">
        <f aca="false">IF(AND($B964&lt;&gt;"",$E964&lt;&gt;"",$F964&lt;&gt;"",M$7&lt;&gt;""),MAX(NETWORKDAYS(M$7,M$7+6)-MAX($E964-M$7,0)-MAX((M$7+4)-$F964,0),0)*$B964,"")</f>
        <v/>
      </c>
      <c r="N964" s="11" t="str">
        <f aca="false">IF(AND($B964&lt;&gt;"",$E964&lt;&gt;"",$F964&lt;&gt;"",N$7&lt;&gt;""),MAX(NETWORKDAYS(N$7,N$7+6)-MAX($E964-N$7,0)-MAX((N$7+4)-$F964,0),0)*$B964,"")</f>
        <v/>
      </c>
      <c r="O964" s="11" t="str">
        <f aca="false">IF(AND($B964&lt;&gt;"",$E964&lt;&gt;"",$F964&lt;&gt;"",O$7&lt;&gt;""),MAX(NETWORKDAYS(O$7,O$7+6)-MAX($E964-O$7,0)-MAX((O$7+4)-$F964,0),0)*$B964,"")</f>
        <v/>
      </c>
      <c r="P964" s="11" t="str">
        <f aca="false">IF(AND($B964&lt;&gt;"",$E964&lt;&gt;"",$F964&lt;&gt;"",P$7&lt;&gt;""),MAX(NETWORKDAYS(P$7,P$7+6)-MAX($E964-P$7,0)-MAX((P$7+4)-$F964,0),0)*$B964,"")</f>
        <v/>
      </c>
      <c r="Q964" s="11" t="str">
        <f aca="false">IF(AND($B964&lt;&gt;"",$E964&lt;&gt;"",$F964&lt;&gt;"",Q$7&lt;&gt;""),MAX(NETWORKDAYS(Q$7,Q$7+6)-MAX($E964-Q$7,0)-MAX((Q$7+4)-$F964,0),0)*$B964,"")</f>
        <v/>
      </c>
      <c r="R964" s="11" t="str">
        <f aca="false">IF(AND($B964&lt;&gt;"",$E964&lt;&gt;"",$F964&lt;&gt;"",R$7&lt;&gt;""),MAX(NETWORKDAYS(R$7,R$7+6)-MAX($E964-R$7,0)-MAX((R$7+4)-$F964,0),0)*$B964,"")</f>
        <v/>
      </c>
      <c r="S964" s="11" t="str">
        <f aca="false">IF(AND($B964&lt;&gt;"",$E964&lt;&gt;"",$F964&lt;&gt;"",S$7&lt;&gt;""),MAX(NETWORKDAYS(S$7,S$7+6)-MAX($E964-S$7,0)-MAX((S$7+4)-$F964,0),0)*$B964,"")</f>
        <v/>
      </c>
      <c r="T964" s="11" t="str">
        <f aca="false">IF(AND($B964&lt;&gt;"",$E964&lt;&gt;"",$F964&lt;&gt;"",T$7&lt;&gt;""),MAX(NETWORKDAYS(T$7,T$7+6)-MAX($E964-T$7,0)-MAX((T$7+4)-$F964,0),0)*$B964,"")</f>
        <v/>
      </c>
      <c r="U964" s="11" t="str">
        <f aca="false">IF(AND($B964&lt;&gt;"",$E964&lt;&gt;"",$F964&lt;&gt;"",U$7&lt;&gt;""),MAX(NETWORKDAYS(U$7,U$7+6)-MAX($E964-U$7,0)-MAX((U$7+4)-$F964,0),0)*$B964,"")</f>
        <v/>
      </c>
      <c r="V964" s="11" t="str">
        <f aca="false">IF(AND($B964&lt;&gt;"",$E964&lt;&gt;"",$F964&lt;&gt;"",V$7&lt;&gt;""),MAX(NETWORKDAYS(V$7,V$7+6)-MAX($E964-V$7,0)-MAX((V$7+4)-$F964,0),0)*$B964,"")</f>
        <v/>
      </c>
      <c r="W964" s="11" t="str">
        <f aca="false">IF(AND($B964&lt;&gt;"",$E964&lt;&gt;"",$F964&lt;&gt;"",W$7&lt;&gt;""),MAX(NETWORKDAYS(W$7,W$7+6)-MAX($E964-W$7,0)-MAX((W$7+4)-$F964,0),0)*$B964,"")</f>
        <v/>
      </c>
      <c r="X964" s="11" t="str">
        <f aca="false">IF(AND($B964&lt;&gt;"",$E964&lt;&gt;"",$F964&lt;&gt;"",X$7&lt;&gt;""),MAX(NETWORKDAYS(X$7,X$7+6)-MAX($E964-X$7,0)-MAX((X$7+4)-$F964,0),0)*$B964,"")</f>
        <v/>
      </c>
      <c r="Y964" s="11" t="str">
        <f aca="false">IF(AND($B964&lt;&gt;"",$E964&lt;&gt;"",$F964&lt;&gt;"",Y$7&lt;&gt;""),MAX(NETWORKDAYS(Y$7,Y$7+6)-MAX($E964-Y$7,0)-MAX((Y$7+4)-$F964,0),0)*$B964,"")</f>
        <v/>
      </c>
      <c r="Z964" s="11" t="str">
        <f aca="false">IF(AND($B964&lt;&gt;"",$E964&lt;&gt;"",$F964&lt;&gt;"",Z$7&lt;&gt;""),MAX(NETWORKDAYS(Z$7,Z$7+6)-MAX($E964-Z$7,0)-MAX((Z$7+4)-$F964,0),0)*$B964,"")</f>
        <v/>
      </c>
      <c r="AA964" s="11" t="str">
        <f aca="false">IF(AND($B964&lt;&gt;"",$E964&lt;&gt;"",$F964&lt;&gt;"",AA$7&lt;&gt;""),MAX(NETWORKDAYS(AA$7,AA$7+6)-MAX($E964-AA$7,0)-MAX((AA$7+4)-$F964,0),0)*$B964,"")</f>
        <v/>
      </c>
      <c r="AB964" s="11" t="str">
        <f aca="false">IF(AND($B964&lt;&gt;"",$E964&lt;&gt;"",$F964&lt;&gt;"",AB$7&lt;&gt;""),MAX(NETWORKDAYS(AB$7,AB$7+6)-MAX($E964-AB$7,0)-MAX((AB$7+4)-$F964,0),0)*$B964,"")</f>
        <v/>
      </c>
      <c r="AC964" s="11" t="str">
        <f aca="false">IF(AND($B964&lt;&gt;"",$E964&lt;&gt;"",$F964&lt;&gt;"",AC$7&lt;&gt;""),MAX(NETWORKDAYS(AC$7,AC$7+6)-MAX($E964-AC$7,0)-MAX((AC$7+4)-$F964,0),0)*$B964,"")</f>
        <v/>
      </c>
      <c r="AD964" s="11" t="str">
        <f aca="false">IF(AND($B964&lt;&gt;"",$E964&lt;&gt;"",$F964&lt;&gt;"",AD$7&lt;&gt;""),MAX(NETWORKDAYS(AD$7,AD$7+6)-MAX($E964-AD$7,0)-MAX((AD$7+4)-$F964,0),0)*$B964,"")</f>
        <v/>
      </c>
      <c r="AE964" s="11" t="str">
        <f aca="false">IF(AND($B964&lt;&gt;"",$E964&lt;&gt;"",$F964&lt;&gt;"",AE$7&lt;&gt;""),MAX(NETWORKDAYS(AE$7,AE$7+6)-MAX($E964-AE$7,0)-MAX((AE$7+4)-$F964,0),0)*$B964,"")</f>
        <v/>
      </c>
      <c r="AF964" s="11" t="str">
        <f aca="false">IF(AND($B964&lt;&gt;"",$E964&lt;&gt;"",$F964&lt;&gt;"",AF$7&lt;&gt;""),MAX(NETWORKDAYS(AF$7,AF$7+6)-MAX($E964-AF$7,0)-MAX((AF$7+4)-$F964,0),0)*$B964,"")</f>
        <v/>
      </c>
      <c r="AG964" s="11" t="str">
        <f aca="false">IF(AND($B964&lt;&gt;"",$E964&lt;&gt;"",$F964&lt;&gt;"",AG$7&lt;&gt;""),MAX(NETWORKDAYS(AG$7,AG$7+6)-MAX($E964-AG$7,0)-MAX((AG$7+4)-$F964,0),0)*$B964,"")</f>
        <v/>
      </c>
      <c r="AH964" s="11" t="str">
        <f aca="false">IF(AND($B964&lt;&gt;"",$E964&lt;&gt;"",$F964&lt;&gt;"",AH$7&lt;&gt;""),MAX(NETWORKDAYS(AH$7,AH$7+6)-MAX($E964-AH$7,0)-MAX((AH$7+4)-$F964,0),0)*$B964,"")</f>
        <v/>
      </c>
      <c r="AI964" s="11" t="str">
        <f aca="false">IF(AND($B964&lt;&gt;"",$E964&lt;&gt;"",$F964&lt;&gt;"",AI$7&lt;&gt;""),MAX(NETWORKDAYS(AI$7,AI$7+6)-MAX($E964-AI$7,0)-MAX((AI$7+4)-$F964,0),0)*$B964,"")</f>
        <v/>
      </c>
      <c r="AJ964" s="11" t="str">
        <f aca="false">IF(AND($B964&lt;&gt;"",$E964&lt;&gt;"",$F964&lt;&gt;"",AJ$7&lt;&gt;""),MAX(NETWORKDAYS(AJ$7,AJ$7+6)-MAX($E964-AJ$7,0)-MAX((AJ$7+4)-$F964,0),0)*$B964,"")</f>
        <v/>
      </c>
      <c r="AK964" s="11" t="str">
        <f aca="false">IF(AND($B964&lt;&gt;"",$E964&lt;&gt;"",$F964&lt;&gt;"",AK$7&lt;&gt;""),MAX(NETWORKDAYS(AK$7,AK$7+6)-MAX($E964-AK$7,0)-MAX((AK$7+4)-$F964,0),0)*$B964,"")</f>
        <v/>
      </c>
      <c r="AL964" s="11" t="str">
        <f aca="false">IF(AND($B964&lt;&gt;"",$E964&lt;&gt;"",$F964&lt;&gt;"",AL$7&lt;&gt;""),MAX(NETWORKDAYS(AL$7,AL$7+6)-MAX($E964-AL$7,0)-MAX((AL$7+4)-$F964,0),0)*$B964,"")</f>
        <v/>
      </c>
      <c r="AM964" s="11" t="str">
        <f aca="false">IF(AND($B964&lt;&gt;"",$E964&lt;&gt;"",$F964&lt;&gt;"",AM$7&lt;&gt;""),MAX(NETWORKDAYS(AM$7,AM$7+6)-MAX($E964-AM$7,0)-MAX((AM$7+4)-$F964,0),0)*$B964,"")</f>
        <v/>
      </c>
      <c r="AN964" s="11" t="str">
        <f aca="false">IF(AND($B964&lt;&gt;"",$E964&lt;&gt;"",$F964&lt;&gt;"",AN$7&lt;&gt;""),MAX(NETWORKDAYS(AN$7,AN$7+6)-MAX($E964-AN$7,0)-MAX((AN$7+4)-$F964,0),0)*$B964,"")</f>
        <v/>
      </c>
      <c r="AO964" s="11" t="str">
        <f aca="false">IF(AND($B964&lt;&gt;"",$E964&lt;&gt;"",$F964&lt;&gt;"",AO$7&lt;&gt;""),MAX(NETWORKDAYS(AO$7,AO$7+6)-MAX($E964-AO$7,0)-MAX((AO$7+4)-$F964,0),0)*$B964,"")</f>
        <v/>
      </c>
      <c r="AP964" s="11" t="str">
        <f aca="false">IF(AND($B964&lt;&gt;"",$E964&lt;&gt;"",$F964&lt;&gt;"",AP$7&lt;&gt;""),MAX(NETWORKDAYS(AP$7,AP$7+6)-MAX($E964-AP$7,0)-MAX((AP$7+4)-$F964,0),0)*$B964,"")</f>
        <v/>
      </c>
      <c r="AQ964" s="11" t="str">
        <f aca="false">IF(AND($B964&lt;&gt;"",$E964&lt;&gt;"",$F964&lt;&gt;"",AQ$7&lt;&gt;""),MAX(NETWORKDAYS(AQ$7,AQ$7+6)-MAX($E964-AQ$7,0)-MAX((AQ$7+4)-$F964,0),0)*$B964,"")</f>
        <v/>
      </c>
      <c r="AR964" s="11" t="str">
        <f aca="false">IF(AND($B964&lt;&gt;"",$E964&lt;&gt;"",$F964&lt;&gt;"",AR$7&lt;&gt;""),MAX(NETWORKDAYS(AR$7,AR$7+6)-MAX($E964-AR$7,0)-MAX((AR$7+4)-$F964,0),0)*$B964,"")</f>
        <v/>
      </c>
      <c r="AS964" s="11" t="str">
        <f aca="false">IF(AND($B964&lt;&gt;"",$E964&lt;&gt;"",$F964&lt;&gt;"",AS$7&lt;&gt;""),MAX(NETWORKDAYS(AS$7,AS$7+6)-MAX($E964-AS$7,0)-MAX((AS$7+4)-$F964,0),0)*$B964,"")</f>
        <v/>
      </c>
      <c r="AT964" s="11" t="str">
        <f aca="false">IF(AND($B964&lt;&gt;"",$E964&lt;&gt;"",$F964&lt;&gt;"",AT$7&lt;&gt;""),MAX(NETWORKDAYS(AT$7,AT$7+6)-MAX($E964-AT$7,0)-MAX((AT$7+4)-$F964,0),0)*$B964,"")</f>
        <v/>
      </c>
      <c r="AU964" s="11" t="str">
        <f aca="false">IF(AND($B964&lt;&gt;"",$E964&lt;&gt;"",$F964&lt;&gt;"",AU$7&lt;&gt;""),MAX(NETWORKDAYS(AU$7,AU$7+6)-MAX($E964-AU$7,0)-MAX((AU$7+4)-$F964,0),0)*$B964,"")</f>
        <v/>
      </c>
      <c r="AV964" s="11" t="str">
        <f aca="false">IF(AND($B964&lt;&gt;"",$E964&lt;&gt;"",$F964&lt;&gt;"",AV$7&lt;&gt;""),MAX(NETWORKDAYS(AV$7,AV$7+6)-MAX($E964-AV$7,0)-MAX((AV$7+4)-$F964,0),0)*$B964,"")</f>
        <v/>
      </c>
      <c r="AW964" s="11" t="str">
        <f aca="false">IF(AND($B964&lt;&gt;"",$E964&lt;&gt;"",$F964&lt;&gt;"",AW$7&lt;&gt;""),MAX(NETWORKDAYS(AW$7,AW$7+6)-MAX($E964-AW$7,0)-MAX((AW$7+4)-$F964,0),0)*$B964,"")</f>
        <v/>
      </c>
      <c r="AX964" s="11" t="str">
        <f aca="false">IF(AND($B964&lt;&gt;"",$E964&lt;&gt;"",$F964&lt;&gt;"",AX$7&lt;&gt;""),MAX(NETWORKDAYS(AX$7,AX$7+6)-MAX($E964-AX$7,0)-MAX((AX$7+4)-$F964,0),0)*$B964,"")</f>
        <v/>
      </c>
      <c r="AY964" s="11" t="str">
        <f aca="false">IF(AND($B964&lt;&gt;"",$E964&lt;&gt;"",$F964&lt;&gt;"",AY$7&lt;&gt;""),MAX(NETWORKDAYS(AY$7,AY$7+6)-MAX($E964-AY$7,0)-MAX((AY$7+4)-$F964,0),0)*$B964,"")</f>
        <v/>
      </c>
      <c r="AZ964" s="11" t="str">
        <f aca="false">IF(AND($B964&lt;&gt;"",$E964&lt;&gt;"",$F964&lt;&gt;"",AZ$7&lt;&gt;""),MAX(NETWORKDAYS(AZ$7,AZ$7+6)-MAX($E964-AZ$7,0)-MAX((AZ$7+4)-$F964,0),0)*$B964,"")</f>
        <v/>
      </c>
      <c r="BA964" s="11" t="str">
        <f aca="false">IF(AND($B964&lt;&gt;"",$E964&lt;&gt;"",$F964&lt;&gt;"",BA$7&lt;&gt;""),MAX(NETWORKDAYS(BA$7,BA$7+6)-MAX($E964-BA$7,0)-MAX((BA$7+4)-$F964,0),0)*$B964,"")</f>
        <v/>
      </c>
      <c r="BB964" s="11" t="str">
        <f aca="false">IF(AND($B964&lt;&gt;"",$E964&lt;&gt;"",$F964&lt;&gt;"",BB$7&lt;&gt;""),MAX(NETWORKDAYS(BB$7,BB$7+6)-MAX($E964-BB$7,0)-MAX((BB$7+4)-$F964,0),0)*$B964,"")</f>
        <v/>
      </c>
      <c r="BC964" s="11" t="str">
        <f aca="false">IF(AND($B964&lt;&gt;"",$E964&lt;&gt;"",$F964&lt;&gt;"",BC$7&lt;&gt;""),MAX(NETWORKDAYS(BC$7,BC$7+6)-MAX($E964-BC$7,0)-MAX((BC$7+4)-$F964,0),0)*$B964,"")</f>
        <v/>
      </c>
      <c r="BD964" s="11" t="str">
        <f aca="false">IF(AND($B964&lt;&gt;"",$E964&lt;&gt;"",$F964&lt;&gt;"",BD$7&lt;&gt;""),MAX(NETWORKDAYS(BD$7,BD$7+6)-MAX($E964-BD$7,0)-MAX((BD$7+4)-$F964,0),0)*$B964,"")</f>
        <v/>
      </c>
      <c r="BE964" s="11" t="str">
        <f aca="false">IF(AND($B964&lt;&gt;"",$E964&lt;&gt;"",$F964&lt;&gt;"",BE$7&lt;&gt;""),MAX(NETWORKDAYS(BE$7,BE$7+6)-MAX($E964-BE$7,0)-MAX((BE$7+4)-$F964,0),0)*$B964,"")</f>
        <v/>
      </c>
      <c r="BF964" s="11" t="str">
        <f aca="false">IF(AND($B964&lt;&gt;"",$E964&lt;&gt;"",$F964&lt;&gt;"",BF$7&lt;&gt;""),MAX(NETWORKDAYS(BF$7,BF$7+6)-MAX($E964-BF$7,0)-MAX((BF$7+4)-$F964,0),0)*$B964,"")</f>
        <v/>
      </c>
      <c r="BG964" s="11" t="str">
        <f aca="false">IF(AND($B964&lt;&gt;"",$E964&lt;&gt;"",$F964&lt;&gt;"",BG$7&lt;&gt;""),MAX(NETWORKDAYS(BG$7,BG$7+6)-MAX($E964-BG$7,0)-MAX((BG$7+4)-$F964,0),0)*$B964,"")</f>
        <v/>
      </c>
      <c r="BH964" s="11" t="str">
        <f aca="false">IF(AND($B964&lt;&gt;"",$E964&lt;&gt;"",$F964&lt;&gt;"",BH$7&lt;&gt;""),MAX(NETWORKDAYS(BH$7,BH$7+6)-MAX($E964-BH$7,0)-MAX((BH$7+4)-$F964,0),0)*$B964,"")</f>
        <v/>
      </c>
      <c r="BI964" s="11" t="str">
        <f aca="false">IF(AND($B964&lt;&gt;"",$E964&lt;&gt;"",$F964&lt;&gt;"",BI$7&lt;&gt;""),MAX(NETWORKDAYS(BI$7,BI$7+6)-MAX($E964-BI$7,0)-MAX((BI$7+4)-$F964,0),0)*$B964,"")</f>
        <v/>
      </c>
      <c r="BJ964" s="11" t="str">
        <f aca="false">IF(AND($B964&lt;&gt;"",$E964&lt;&gt;"",$F964&lt;&gt;"",BJ$7&lt;&gt;""),MAX(NETWORKDAYS(BJ$7,BJ$7+6)-MAX($E964-BJ$7,0)-MAX((BJ$7+4)-$F964,0),0)*$B964,"")</f>
        <v/>
      </c>
      <c r="BK964" s="11" t="str">
        <f aca="false">IF(AND($B964&lt;&gt;"",$E964&lt;&gt;"",$F964&lt;&gt;"",BK$7&lt;&gt;""),MAX(NETWORKDAYS(BK$7,BK$7+6)-MAX($E964-BK$7,0)-MAX((BK$7+4)-$F964,0),0)*$B964,"")</f>
        <v/>
      </c>
      <c r="BL964" s="11" t="str">
        <f aca="false">IF(AND($B964&lt;&gt;"",$E964&lt;&gt;"",$F964&lt;&gt;"",BL$7&lt;&gt;""),MAX(NETWORKDAYS(BL$7,BL$7+6)-MAX($E964-BL$7,0)-MAX((BL$7+4)-$F964,0),0)*$B964,"")</f>
        <v/>
      </c>
      <c r="BM964" s="11" t="str">
        <f aca="false">IF(AND($B964&lt;&gt;"",$E964&lt;&gt;"",$F964&lt;&gt;"",BM$7&lt;&gt;""),MAX(NETWORKDAYS(BM$7,BM$7+6)-MAX($E964-BM$7,0)-MAX((BM$7+4)-$F964,0),0)*$B964,"")</f>
        <v/>
      </c>
      <c r="BN964" s="11" t="str">
        <f aca="false">IF(AND($B964&lt;&gt;"",$E964&lt;&gt;"",$F964&lt;&gt;"",BN$7&lt;&gt;""),MAX(NETWORKDAYS(BN$7,BN$7+6)-MAX($E964-BN$7,0)-MAX((BN$7+4)-$F964,0),0)*$B964,"")</f>
        <v/>
      </c>
      <c r="BO964" s="11" t="str">
        <f aca="false">IF(AND($B964&lt;&gt;"",$E964&lt;&gt;"",$F964&lt;&gt;"",BO$7&lt;&gt;""),MAX(NETWORKDAYS(BO$7,BO$7+6)-MAX($E964-BO$7,0)-MAX((BO$7+4)-$F964,0),0)*$B964,"")</f>
        <v/>
      </c>
      <c r="BP964" s="11" t="str">
        <f aca="false">IF(AND($B964&lt;&gt;"",$E964&lt;&gt;"",$F964&lt;&gt;"",BP$7&lt;&gt;""),MAX(NETWORKDAYS(BP$7,BP$7+6)-MAX($E964-BP$7,0)-MAX((BP$7+4)-$F964,0),0)*$B964,"")</f>
        <v/>
      </c>
      <c r="BQ964" s="11" t="str">
        <f aca="false">IF(AND($B964&lt;&gt;"",$E964&lt;&gt;"",$F964&lt;&gt;"",BQ$7&lt;&gt;""),MAX(NETWORKDAYS(BQ$7,BQ$7+6)-MAX($E964-BQ$7,0)-MAX((BQ$7+4)-$F964,0),0)*$B964,"")</f>
        <v/>
      </c>
      <c r="BR964" s="11" t="str">
        <f aca="false">IF(AND($B964&lt;&gt;"",$E964&lt;&gt;"",$F964&lt;&gt;"",BR$7&lt;&gt;""),MAX(NETWORKDAYS(BR$7,BR$7+6)-MAX($E964-BR$7,0)-MAX((BR$7+4)-$F964,0),0)*$B964,"")</f>
        <v/>
      </c>
      <c r="BS964" s="11" t="str">
        <f aca="false">IF(AND($B964&lt;&gt;"",$E964&lt;&gt;"",$F964&lt;&gt;"",BS$7&lt;&gt;""),MAX(NETWORKDAYS(BS$7,BS$7+6)-MAX($E964-BS$7,0)-MAX((BS$7+4)-$F964,0),0)*$B964,"")</f>
        <v/>
      </c>
      <c r="BT964" s="11" t="str">
        <f aca="false">IF(AND($B964&lt;&gt;"",$E964&lt;&gt;"",$F964&lt;&gt;"",BT$7&lt;&gt;""),MAX(NETWORKDAYS(BT$7,BT$7+6)-MAX($E964-BT$7,0)-MAX((BT$7+4)-$F964,0),0)*$B964,"")</f>
        <v/>
      </c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  <c r="II964" s="11"/>
      <c r="IJ964" s="11"/>
      <c r="IK964" s="11"/>
      <c r="IL964" s="11"/>
      <c r="IM964" s="11"/>
      <c r="IN964" s="11"/>
      <c r="IO964" s="11"/>
      <c r="IP964" s="11"/>
      <c r="IQ964" s="11"/>
      <c r="IR964" s="11"/>
      <c r="IS964" s="11"/>
      <c r="IT964" s="11"/>
      <c r="IU964" s="11"/>
      <c r="IV964" s="11"/>
      <c r="IW964" s="11"/>
      <c r="IX964" s="11"/>
      <c r="IY964" s="11"/>
      <c r="IZ964" s="11"/>
      <c r="JA964" s="11"/>
      <c r="JB964" s="11"/>
      <c r="JC964" s="11"/>
      <c r="JD964" s="11"/>
      <c r="JE964" s="11"/>
      <c r="JF964" s="11"/>
      <c r="JG964" s="11"/>
      <c r="JH964" s="11"/>
      <c r="JI964" s="11"/>
      <c r="JJ964" s="11"/>
      <c r="JK964" s="11"/>
      <c r="JL964" s="11"/>
      <c r="JM964" s="11"/>
      <c r="JN964" s="11"/>
      <c r="JO964" s="11"/>
      <c r="JP964" s="11"/>
      <c r="JQ964" s="11"/>
      <c r="JR964" s="11"/>
      <c r="JS964" s="11"/>
      <c r="JT964" s="11"/>
      <c r="JU964" s="11"/>
      <c r="JV964" s="11"/>
      <c r="JW964" s="11"/>
      <c r="JX964" s="11"/>
      <c r="JY964" s="11"/>
      <c r="JZ964" s="11"/>
      <c r="KA964" s="11"/>
      <c r="KB964" s="11"/>
      <c r="KC964" s="11"/>
      <c r="KD964" s="11"/>
      <c r="KE964" s="11"/>
      <c r="KF964" s="11"/>
      <c r="KG964" s="11"/>
      <c r="KH964" s="11"/>
      <c r="KI964" s="11"/>
      <c r="KJ964" s="11"/>
      <c r="KK964" s="11"/>
      <c r="KL964" s="11"/>
      <c r="KM964" s="11"/>
      <c r="KN964" s="11"/>
      <c r="KO964" s="11"/>
      <c r="KP964" s="11"/>
      <c r="KQ964" s="11"/>
      <c r="KR964" s="11"/>
      <c r="KS964" s="11"/>
      <c r="KT964" s="11"/>
      <c r="KU964" s="11"/>
      <c r="KV964" s="11"/>
      <c r="KW964" s="11"/>
      <c r="KX964" s="11"/>
      <c r="KY964" s="11"/>
      <c r="KZ964" s="11"/>
      <c r="LA964" s="11"/>
      <c r="LB964" s="11"/>
      <c r="LC964" s="11"/>
      <c r="LD964" s="11"/>
      <c r="LE964" s="11"/>
      <c r="LF964" s="11"/>
      <c r="LG964" s="11"/>
      <c r="LH964" s="11"/>
      <c r="LI964" s="11"/>
      <c r="LJ964" s="11"/>
      <c r="LK964" s="11"/>
      <c r="LL964" s="11"/>
      <c r="LM964" s="11"/>
      <c r="LN964" s="11"/>
      <c r="LO964" s="11"/>
      <c r="LP964" s="11"/>
      <c r="LQ964" s="11"/>
      <c r="LR964" s="11"/>
      <c r="LS964" s="11"/>
      <c r="LT964" s="11"/>
      <c r="LU964" s="11"/>
      <c r="LV964" s="11"/>
      <c r="LW964" s="11"/>
      <c r="LX964" s="11"/>
      <c r="LY964" s="11"/>
      <c r="LZ964" s="11"/>
      <c r="MA964" s="11"/>
      <c r="MB964" s="11"/>
      <c r="MC964" s="11"/>
      <c r="MD964" s="11"/>
      <c r="ME964" s="11"/>
      <c r="MF964" s="11"/>
    </row>
    <row r="965" customFormat="false" ht="12.8" hidden="false" customHeight="false" outlineLevel="0" collapsed="false">
      <c r="A965" s="1" t="str">
        <f aca="false">IF(taskList!J961&lt;&gt;"",taskList!J961,"")</f>
        <v/>
      </c>
      <c r="B965" s="9" t="str">
        <f aca="false">IF(AND(IF(taskList!M961&lt;&gt;"",TRUE()),IF(taskList!K961&lt;&gt;"",TRUE())),taskList!M961/taskList!K961,"")</f>
        <v/>
      </c>
      <c r="C965" s="9" t="str">
        <f aca="false">IF(taskList!B961&lt;&gt;"",taskList!B961,"")</f>
        <v/>
      </c>
      <c r="D965" s="9" t="str">
        <f aca="false">IF(taskList!E961&lt;&gt;"",taskList!E961,"")</f>
        <v/>
      </c>
      <c r="E965" s="4" t="str">
        <f aca="false">IF(taskList!F961&lt;&gt;"",taskList!F961,"")</f>
        <v/>
      </c>
      <c r="F965" s="4" t="str">
        <f aca="false">IF(taskList!G961&lt;&gt;"",taskList!G961,"")</f>
        <v/>
      </c>
      <c r="H965" s="11" t="str">
        <f aca="false">IF(AND($B965&lt;&gt;"",$E965&lt;&gt;"",$F965&lt;&gt;"",H$7&lt;&gt;""),MAX(NETWORKDAYS(H$7,H$7+6)-MAX($E965-H$7,0)-MAX((H$7+4)-$F965,0),0)*$B965,"")</f>
        <v/>
      </c>
      <c r="I965" s="11" t="str">
        <f aca="false">IF(AND($B965&lt;&gt;"",$E965&lt;&gt;"",$F965&lt;&gt;"",I$7&lt;&gt;""),MAX(NETWORKDAYS(I$7,I$7+6)-MAX($E965-I$7,0)-MAX((I$7+4)-$F965,0),0)*$B965,"")</f>
        <v/>
      </c>
      <c r="J965" s="11" t="str">
        <f aca="false">IF(AND($B965&lt;&gt;"",$E965&lt;&gt;"",$F965&lt;&gt;"",J$7&lt;&gt;""),MAX(NETWORKDAYS(J$7,J$7+6)-MAX($E965-J$7,0)-MAX((J$7+4)-$F965,0),0)*$B965,"")</f>
        <v/>
      </c>
      <c r="K965" s="11" t="str">
        <f aca="false">IF(AND($B965&lt;&gt;"",$E965&lt;&gt;"",$F965&lt;&gt;"",K$7&lt;&gt;""),MAX(NETWORKDAYS(K$7,K$7+6)-MAX($E965-K$7,0)-MAX((K$7+4)-$F965,0),0)*$B965,"")</f>
        <v/>
      </c>
      <c r="L965" s="11" t="str">
        <f aca="false">IF(AND($B965&lt;&gt;"",$E965&lt;&gt;"",$F965&lt;&gt;"",L$7&lt;&gt;""),MAX(NETWORKDAYS(L$7,L$7+6)-MAX($E965-L$7,0)-MAX((L$7+4)-$F965,0),0)*$B965,"")</f>
        <v/>
      </c>
      <c r="M965" s="11" t="str">
        <f aca="false">IF(AND($B965&lt;&gt;"",$E965&lt;&gt;"",$F965&lt;&gt;"",M$7&lt;&gt;""),MAX(NETWORKDAYS(M$7,M$7+6)-MAX($E965-M$7,0)-MAX((M$7+4)-$F965,0),0)*$B965,"")</f>
        <v/>
      </c>
      <c r="N965" s="11" t="str">
        <f aca="false">IF(AND($B965&lt;&gt;"",$E965&lt;&gt;"",$F965&lt;&gt;"",N$7&lt;&gt;""),MAX(NETWORKDAYS(N$7,N$7+6)-MAX($E965-N$7,0)-MAX((N$7+4)-$F965,0),0)*$B965,"")</f>
        <v/>
      </c>
      <c r="O965" s="11" t="str">
        <f aca="false">IF(AND($B965&lt;&gt;"",$E965&lt;&gt;"",$F965&lt;&gt;"",O$7&lt;&gt;""),MAX(NETWORKDAYS(O$7,O$7+6)-MAX($E965-O$7,0)-MAX((O$7+4)-$F965,0),0)*$B965,"")</f>
        <v/>
      </c>
      <c r="P965" s="11" t="str">
        <f aca="false">IF(AND($B965&lt;&gt;"",$E965&lt;&gt;"",$F965&lt;&gt;"",P$7&lt;&gt;""),MAX(NETWORKDAYS(P$7,P$7+6)-MAX($E965-P$7,0)-MAX((P$7+4)-$F965,0),0)*$B965,"")</f>
        <v/>
      </c>
      <c r="Q965" s="11" t="str">
        <f aca="false">IF(AND($B965&lt;&gt;"",$E965&lt;&gt;"",$F965&lt;&gt;"",Q$7&lt;&gt;""),MAX(NETWORKDAYS(Q$7,Q$7+6)-MAX($E965-Q$7,0)-MAX((Q$7+4)-$F965,0),0)*$B965,"")</f>
        <v/>
      </c>
      <c r="R965" s="11" t="str">
        <f aca="false">IF(AND($B965&lt;&gt;"",$E965&lt;&gt;"",$F965&lt;&gt;"",R$7&lt;&gt;""),MAX(NETWORKDAYS(R$7,R$7+6)-MAX($E965-R$7,0)-MAX((R$7+4)-$F965,0),0)*$B965,"")</f>
        <v/>
      </c>
      <c r="S965" s="11" t="str">
        <f aca="false">IF(AND($B965&lt;&gt;"",$E965&lt;&gt;"",$F965&lt;&gt;"",S$7&lt;&gt;""),MAX(NETWORKDAYS(S$7,S$7+6)-MAX($E965-S$7,0)-MAX((S$7+4)-$F965,0),0)*$B965,"")</f>
        <v/>
      </c>
      <c r="T965" s="11" t="str">
        <f aca="false">IF(AND($B965&lt;&gt;"",$E965&lt;&gt;"",$F965&lt;&gt;"",T$7&lt;&gt;""),MAX(NETWORKDAYS(T$7,T$7+6)-MAX($E965-T$7,0)-MAX((T$7+4)-$F965,0),0)*$B965,"")</f>
        <v/>
      </c>
      <c r="U965" s="11" t="str">
        <f aca="false">IF(AND($B965&lt;&gt;"",$E965&lt;&gt;"",$F965&lt;&gt;"",U$7&lt;&gt;""),MAX(NETWORKDAYS(U$7,U$7+6)-MAX($E965-U$7,0)-MAX((U$7+4)-$F965,0),0)*$B965,"")</f>
        <v/>
      </c>
      <c r="V965" s="11" t="str">
        <f aca="false">IF(AND($B965&lt;&gt;"",$E965&lt;&gt;"",$F965&lt;&gt;"",V$7&lt;&gt;""),MAX(NETWORKDAYS(V$7,V$7+6)-MAX($E965-V$7,0)-MAX((V$7+4)-$F965,0),0)*$B965,"")</f>
        <v/>
      </c>
      <c r="W965" s="11" t="str">
        <f aca="false">IF(AND($B965&lt;&gt;"",$E965&lt;&gt;"",$F965&lt;&gt;"",W$7&lt;&gt;""),MAX(NETWORKDAYS(W$7,W$7+6)-MAX($E965-W$7,0)-MAX((W$7+4)-$F965,0),0)*$B965,"")</f>
        <v/>
      </c>
      <c r="X965" s="11" t="str">
        <f aca="false">IF(AND($B965&lt;&gt;"",$E965&lt;&gt;"",$F965&lt;&gt;"",X$7&lt;&gt;""),MAX(NETWORKDAYS(X$7,X$7+6)-MAX($E965-X$7,0)-MAX((X$7+4)-$F965,0),0)*$B965,"")</f>
        <v/>
      </c>
      <c r="Y965" s="11" t="str">
        <f aca="false">IF(AND($B965&lt;&gt;"",$E965&lt;&gt;"",$F965&lt;&gt;"",Y$7&lt;&gt;""),MAX(NETWORKDAYS(Y$7,Y$7+6)-MAX($E965-Y$7,0)-MAX((Y$7+4)-$F965,0),0)*$B965,"")</f>
        <v/>
      </c>
      <c r="Z965" s="11" t="str">
        <f aca="false">IF(AND($B965&lt;&gt;"",$E965&lt;&gt;"",$F965&lt;&gt;"",Z$7&lt;&gt;""),MAX(NETWORKDAYS(Z$7,Z$7+6)-MAX($E965-Z$7,0)-MAX((Z$7+4)-$F965,0),0)*$B965,"")</f>
        <v/>
      </c>
      <c r="AA965" s="11" t="str">
        <f aca="false">IF(AND($B965&lt;&gt;"",$E965&lt;&gt;"",$F965&lt;&gt;"",AA$7&lt;&gt;""),MAX(NETWORKDAYS(AA$7,AA$7+6)-MAX($E965-AA$7,0)-MAX((AA$7+4)-$F965,0),0)*$B965,"")</f>
        <v/>
      </c>
      <c r="AB965" s="11" t="str">
        <f aca="false">IF(AND($B965&lt;&gt;"",$E965&lt;&gt;"",$F965&lt;&gt;"",AB$7&lt;&gt;""),MAX(NETWORKDAYS(AB$7,AB$7+6)-MAX($E965-AB$7,0)-MAX((AB$7+4)-$F965,0),0)*$B965,"")</f>
        <v/>
      </c>
      <c r="AC965" s="11" t="str">
        <f aca="false">IF(AND($B965&lt;&gt;"",$E965&lt;&gt;"",$F965&lt;&gt;"",AC$7&lt;&gt;""),MAX(NETWORKDAYS(AC$7,AC$7+6)-MAX($E965-AC$7,0)-MAX((AC$7+4)-$F965,0),0)*$B965,"")</f>
        <v/>
      </c>
      <c r="AD965" s="11" t="str">
        <f aca="false">IF(AND($B965&lt;&gt;"",$E965&lt;&gt;"",$F965&lt;&gt;"",AD$7&lt;&gt;""),MAX(NETWORKDAYS(AD$7,AD$7+6)-MAX($E965-AD$7,0)-MAX((AD$7+4)-$F965,0),0)*$B965,"")</f>
        <v/>
      </c>
      <c r="AE965" s="11" t="str">
        <f aca="false">IF(AND($B965&lt;&gt;"",$E965&lt;&gt;"",$F965&lt;&gt;"",AE$7&lt;&gt;""),MAX(NETWORKDAYS(AE$7,AE$7+6)-MAX($E965-AE$7,0)-MAX((AE$7+4)-$F965,0),0)*$B965,"")</f>
        <v/>
      </c>
      <c r="AF965" s="11" t="str">
        <f aca="false">IF(AND($B965&lt;&gt;"",$E965&lt;&gt;"",$F965&lt;&gt;"",AF$7&lt;&gt;""),MAX(NETWORKDAYS(AF$7,AF$7+6)-MAX($E965-AF$7,0)-MAX((AF$7+4)-$F965,0),0)*$B965,"")</f>
        <v/>
      </c>
      <c r="AG965" s="11" t="str">
        <f aca="false">IF(AND($B965&lt;&gt;"",$E965&lt;&gt;"",$F965&lt;&gt;"",AG$7&lt;&gt;""),MAX(NETWORKDAYS(AG$7,AG$7+6)-MAX($E965-AG$7,0)-MAX((AG$7+4)-$F965,0),0)*$B965,"")</f>
        <v/>
      </c>
      <c r="AH965" s="11" t="str">
        <f aca="false">IF(AND($B965&lt;&gt;"",$E965&lt;&gt;"",$F965&lt;&gt;"",AH$7&lt;&gt;""),MAX(NETWORKDAYS(AH$7,AH$7+6)-MAX($E965-AH$7,0)-MAX((AH$7+4)-$F965,0),0)*$B965,"")</f>
        <v/>
      </c>
      <c r="AI965" s="11" t="str">
        <f aca="false">IF(AND($B965&lt;&gt;"",$E965&lt;&gt;"",$F965&lt;&gt;"",AI$7&lt;&gt;""),MAX(NETWORKDAYS(AI$7,AI$7+6)-MAX($E965-AI$7,0)-MAX((AI$7+4)-$F965,0),0)*$B965,"")</f>
        <v/>
      </c>
      <c r="AJ965" s="11" t="str">
        <f aca="false">IF(AND($B965&lt;&gt;"",$E965&lt;&gt;"",$F965&lt;&gt;"",AJ$7&lt;&gt;""),MAX(NETWORKDAYS(AJ$7,AJ$7+6)-MAX($E965-AJ$7,0)-MAX((AJ$7+4)-$F965,0),0)*$B965,"")</f>
        <v/>
      </c>
      <c r="AK965" s="11" t="str">
        <f aca="false">IF(AND($B965&lt;&gt;"",$E965&lt;&gt;"",$F965&lt;&gt;"",AK$7&lt;&gt;""),MAX(NETWORKDAYS(AK$7,AK$7+6)-MAX($E965-AK$7,0)-MAX((AK$7+4)-$F965,0),0)*$B965,"")</f>
        <v/>
      </c>
      <c r="AL965" s="11" t="str">
        <f aca="false">IF(AND($B965&lt;&gt;"",$E965&lt;&gt;"",$F965&lt;&gt;"",AL$7&lt;&gt;""),MAX(NETWORKDAYS(AL$7,AL$7+6)-MAX($E965-AL$7,0)-MAX((AL$7+4)-$F965,0),0)*$B965,"")</f>
        <v/>
      </c>
      <c r="AM965" s="11" t="str">
        <f aca="false">IF(AND($B965&lt;&gt;"",$E965&lt;&gt;"",$F965&lt;&gt;"",AM$7&lt;&gt;""),MAX(NETWORKDAYS(AM$7,AM$7+6)-MAX($E965-AM$7,0)-MAX((AM$7+4)-$F965,0),0)*$B965,"")</f>
        <v/>
      </c>
      <c r="AN965" s="11" t="str">
        <f aca="false">IF(AND($B965&lt;&gt;"",$E965&lt;&gt;"",$F965&lt;&gt;"",AN$7&lt;&gt;""),MAX(NETWORKDAYS(AN$7,AN$7+6)-MAX($E965-AN$7,0)-MAX((AN$7+4)-$F965,0),0)*$B965,"")</f>
        <v/>
      </c>
      <c r="AO965" s="11" t="str">
        <f aca="false">IF(AND($B965&lt;&gt;"",$E965&lt;&gt;"",$F965&lt;&gt;"",AO$7&lt;&gt;""),MAX(NETWORKDAYS(AO$7,AO$7+6)-MAX($E965-AO$7,0)-MAX((AO$7+4)-$F965,0),0)*$B965,"")</f>
        <v/>
      </c>
      <c r="AP965" s="11" t="str">
        <f aca="false">IF(AND($B965&lt;&gt;"",$E965&lt;&gt;"",$F965&lt;&gt;"",AP$7&lt;&gt;""),MAX(NETWORKDAYS(AP$7,AP$7+6)-MAX($E965-AP$7,0)-MAX((AP$7+4)-$F965,0),0)*$B965,"")</f>
        <v/>
      </c>
      <c r="AQ965" s="11" t="str">
        <f aca="false">IF(AND($B965&lt;&gt;"",$E965&lt;&gt;"",$F965&lt;&gt;"",AQ$7&lt;&gt;""),MAX(NETWORKDAYS(AQ$7,AQ$7+6)-MAX($E965-AQ$7,0)-MAX((AQ$7+4)-$F965,0),0)*$B965,"")</f>
        <v/>
      </c>
      <c r="AR965" s="11" t="str">
        <f aca="false">IF(AND($B965&lt;&gt;"",$E965&lt;&gt;"",$F965&lt;&gt;"",AR$7&lt;&gt;""),MAX(NETWORKDAYS(AR$7,AR$7+6)-MAX($E965-AR$7,0)-MAX((AR$7+4)-$F965,0),0)*$B965,"")</f>
        <v/>
      </c>
      <c r="AS965" s="11" t="str">
        <f aca="false">IF(AND($B965&lt;&gt;"",$E965&lt;&gt;"",$F965&lt;&gt;"",AS$7&lt;&gt;""),MAX(NETWORKDAYS(AS$7,AS$7+6)-MAX($E965-AS$7,0)-MAX((AS$7+4)-$F965,0),0)*$B965,"")</f>
        <v/>
      </c>
      <c r="AT965" s="11" t="str">
        <f aca="false">IF(AND($B965&lt;&gt;"",$E965&lt;&gt;"",$F965&lt;&gt;"",AT$7&lt;&gt;""),MAX(NETWORKDAYS(AT$7,AT$7+6)-MAX($E965-AT$7,0)-MAX((AT$7+4)-$F965,0),0)*$B965,"")</f>
        <v/>
      </c>
      <c r="AU965" s="11" t="str">
        <f aca="false">IF(AND($B965&lt;&gt;"",$E965&lt;&gt;"",$F965&lt;&gt;"",AU$7&lt;&gt;""),MAX(NETWORKDAYS(AU$7,AU$7+6)-MAX($E965-AU$7,0)-MAX((AU$7+4)-$F965,0),0)*$B965,"")</f>
        <v/>
      </c>
      <c r="AV965" s="11" t="str">
        <f aca="false">IF(AND($B965&lt;&gt;"",$E965&lt;&gt;"",$F965&lt;&gt;"",AV$7&lt;&gt;""),MAX(NETWORKDAYS(AV$7,AV$7+6)-MAX($E965-AV$7,0)-MAX((AV$7+4)-$F965,0),0)*$B965,"")</f>
        <v/>
      </c>
      <c r="AW965" s="11" t="str">
        <f aca="false">IF(AND($B965&lt;&gt;"",$E965&lt;&gt;"",$F965&lt;&gt;"",AW$7&lt;&gt;""),MAX(NETWORKDAYS(AW$7,AW$7+6)-MAX($E965-AW$7,0)-MAX((AW$7+4)-$F965,0),0)*$B965,"")</f>
        <v/>
      </c>
      <c r="AX965" s="11" t="str">
        <f aca="false">IF(AND($B965&lt;&gt;"",$E965&lt;&gt;"",$F965&lt;&gt;"",AX$7&lt;&gt;""),MAX(NETWORKDAYS(AX$7,AX$7+6)-MAX($E965-AX$7,0)-MAX((AX$7+4)-$F965,0),0)*$B965,"")</f>
        <v/>
      </c>
      <c r="AY965" s="11" t="str">
        <f aca="false">IF(AND($B965&lt;&gt;"",$E965&lt;&gt;"",$F965&lt;&gt;"",AY$7&lt;&gt;""),MAX(NETWORKDAYS(AY$7,AY$7+6)-MAX($E965-AY$7,0)-MAX((AY$7+4)-$F965,0),0)*$B965,"")</f>
        <v/>
      </c>
      <c r="AZ965" s="11" t="str">
        <f aca="false">IF(AND($B965&lt;&gt;"",$E965&lt;&gt;"",$F965&lt;&gt;"",AZ$7&lt;&gt;""),MAX(NETWORKDAYS(AZ$7,AZ$7+6)-MAX($E965-AZ$7,0)-MAX((AZ$7+4)-$F965,0),0)*$B965,"")</f>
        <v/>
      </c>
      <c r="BA965" s="11" t="str">
        <f aca="false">IF(AND($B965&lt;&gt;"",$E965&lt;&gt;"",$F965&lt;&gt;"",BA$7&lt;&gt;""),MAX(NETWORKDAYS(BA$7,BA$7+6)-MAX($E965-BA$7,0)-MAX((BA$7+4)-$F965,0),0)*$B965,"")</f>
        <v/>
      </c>
      <c r="BB965" s="11" t="str">
        <f aca="false">IF(AND($B965&lt;&gt;"",$E965&lt;&gt;"",$F965&lt;&gt;"",BB$7&lt;&gt;""),MAX(NETWORKDAYS(BB$7,BB$7+6)-MAX($E965-BB$7,0)-MAX((BB$7+4)-$F965,0),0)*$B965,"")</f>
        <v/>
      </c>
      <c r="BC965" s="11" t="str">
        <f aca="false">IF(AND($B965&lt;&gt;"",$E965&lt;&gt;"",$F965&lt;&gt;"",BC$7&lt;&gt;""),MAX(NETWORKDAYS(BC$7,BC$7+6)-MAX($E965-BC$7,0)-MAX((BC$7+4)-$F965,0),0)*$B965,"")</f>
        <v/>
      </c>
      <c r="BD965" s="11" t="str">
        <f aca="false">IF(AND($B965&lt;&gt;"",$E965&lt;&gt;"",$F965&lt;&gt;"",BD$7&lt;&gt;""),MAX(NETWORKDAYS(BD$7,BD$7+6)-MAX($E965-BD$7,0)-MAX((BD$7+4)-$F965,0),0)*$B965,"")</f>
        <v/>
      </c>
      <c r="BE965" s="11" t="str">
        <f aca="false">IF(AND($B965&lt;&gt;"",$E965&lt;&gt;"",$F965&lt;&gt;"",BE$7&lt;&gt;""),MAX(NETWORKDAYS(BE$7,BE$7+6)-MAX($E965-BE$7,0)-MAX((BE$7+4)-$F965,0),0)*$B965,"")</f>
        <v/>
      </c>
      <c r="BF965" s="11" t="str">
        <f aca="false">IF(AND($B965&lt;&gt;"",$E965&lt;&gt;"",$F965&lt;&gt;"",BF$7&lt;&gt;""),MAX(NETWORKDAYS(BF$7,BF$7+6)-MAX($E965-BF$7,0)-MAX((BF$7+4)-$F965,0),0)*$B965,"")</f>
        <v/>
      </c>
      <c r="BG965" s="11" t="str">
        <f aca="false">IF(AND($B965&lt;&gt;"",$E965&lt;&gt;"",$F965&lt;&gt;"",BG$7&lt;&gt;""),MAX(NETWORKDAYS(BG$7,BG$7+6)-MAX($E965-BG$7,0)-MAX((BG$7+4)-$F965,0),0)*$B965,"")</f>
        <v/>
      </c>
      <c r="BH965" s="11" t="str">
        <f aca="false">IF(AND($B965&lt;&gt;"",$E965&lt;&gt;"",$F965&lt;&gt;"",BH$7&lt;&gt;""),MAX(NETWORKDAYS(BH$7,BH$7+6)-MAX($E965-BH$7,0)-MAX((BH$7+4)-$F965,0),0)*$B965,"")</f>
        <v/>
      </c>
      <c r="BI965" s="11" t="str">
        <f aca="false">IF(AND($B965&lt;&gt;"",$E965&lt;&gt;"",$F965&lt;&gt;"",BI$7&lt;&gt;""),MAX(NETWORKDAYS(BI$7,BI$7+6)-MAX($E965-BI$7,0)-MAX((BI$7+4)-$F965,0),0)*$B965,"")</f>
        <v/>
      </c>
      <c r="BJ965" s="11" t="str">
        <f aca="false">IF(AND($B965&lt;&gt;"",$E965&lt;&gt;"",$F965&lt;&gt;"",BJ$7&lt;&gt;""),MAX(NETWORKDAYS(BJ$7,BJ$7+6)-MAX($E965-BJ$7,0)-MAX((BJ$7+4)-$F965,0),0)*$B965,"")</f>
        <v/>
      </c>
      <c r="BK965" s="11" t="str">
        <f aca="false">IF(AND($B965&lt;&gt;"",$E965&lt;&gt;"",$F965&lt;&gt;"",BK$7&lt;&gt;""),MAX(NETWORKDAYS(BK$7,BK$7+6)-MAX($E965-BK$7,0)-MAX((BK$7+4)-$F965,0),0)*$B965,"")</f>
        <v/>
      </c>
      <c r="BL965" s="11" t="str">
        <f aca="false">IF(AND($B965&lt;&gt;"",$E965&lt;&gt;"",$F965&lt;&gt;"",BL$7&lt;&gt;""),MAX(NETWORKDAYS(BL$7,BL$7+6)-MAX($E965-BL$7,0)-MAX((BL$7+4)-$F965,0),0)*$B965,"")</f>
        <v/>
      </c>
      <c r="BM965" s="11" t="str">
        <f aca="false">IF(AND($B965&lt;&gt;"",$E965&lt;&gt;"",$F965&lt;&gt;"",BM$7&lt;&gt;""),MAX(NETWORKDAYS(BM$7,BM$7+6)-MAX($E965-BM$7,0)-MAX((BM$7+4)-$F965,0),0)*$B965,"")</f>
        <v/>
      </c>
      <c r="BN965" s="11" t="str">
        <f aca="false">IF(AND($B965&lt;&gt;"",$E965&lt;&gt;"",$F965&lt;&gt;"",BN$7&lt;&gt;""),MAX(NETWORKDAYS(BN$7,BN$7+6)-MAX($E965-BN$7,0)-MAX((BN$7+4)-$F965,0),0)*$B965,"")</f>
        <v/>
      </c>
      <c r="BO965" s="11" t="str">
        <f aca="false">IF(AND($B965&lt;&gt;"",$E965&lt;&gt;"",$F965&lt;&gt;"",BO$7&lt;&gt;""),MAX(NETWORKDAYS(BO$7,BO$7+6)-MAX($E965-BO$7,0)-MAX((BO$7+4)-$F965,0),0)*$B965,"")</f>
        <v/>
      </c>
      <c r="BP965" s="11" t="str">
        <f aca="false">IF(AND($B965&lt;&gt;"",$E965&lt;&gt;"",$F965&lt;&gt;"",BP$7&lt;&gt;""),MAX(NETWORKDAYS(BP$7,BP$7+6)-MAX($E965-BP$7,0)-MAX((BP$7+4)-$F965,0),0)*$B965,"")</f>
        <v/>
      </c>
      <c r="BQ965" s="11" t="str">
        <f aca="false">IF(AND($B965&lt;&gt;"",$E965&lt;&gt;"",$F965&lt;&gt;"",BQ$7&lt;&gt;""),MAX(NETWORKDAYS(BQ$7,BQ$7+6)-MAX($E965-BQ$7,0)-MAX((BQ$7+4)-$F965,0),0)*$B965,"")</f>
        <v/>
      </c>
      <c r="BR965" s="11" t="str">
        <f aca="false">IF(AND($B965&lt;&gt;"",$E965&lt;&gt;"",$F965&lt;&gt;"",BR$7&lt;&gt;""),MAX(NETWORKDAYS(BR$7,BR$7+6)-MAX($E965-BR$7,0)-MAX((BR$7+4)-$F965,0),0)*$B965,"")</f>
        <v/>
      </c>
      <c r="BS965" s="11" t="str">
        <f aca="false">IF(AND($B965&lt;&gt;"",$E965&lt;&gt;"",$F965&lt;&gt;"",BS$7&lt;&gt;""),MAX(NETWORKDAYS(BS$7,BS$7+6)-MAX($E965-BS$7,0)-MAX((BS$7+4)-$F965,0),0)*$B965,"")</f>
        <v/>
      </c>
      <c r="BT965" s="11" t="str">
        <f aca="false">IF(AND($B965&lt;&gt;"",$E965&lt;&gt;"",$F965&lt;&gt;"",BT$7&lt;&gt;""),MAX(NETWORKDAYS(BT$7,BT$7+6)-MAX($E965-BT$7,0)-MAX((BT$7+4)-$F965,0),0)*$B965,"")</f>
        <v/>
      </c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  <c r="II965" s="11"/>
      <c r="IJ965" s="11"/>
      <c r="IK965" s="11"/>
      <c r="IL965" s="11"/>
      <c r="IM965" s="11"/>
      <c r="IN965" s="11"/>
      <c r="IO965" s="11"/>
      <c r="IP965" s="11"/>
      <c r="IQ965" s="11"/>
      <c r="IR965" s="11"/>
      <c r="IS965" s="11"/>
      <c r="IT965" s="11"/>
      <c r="IU965" s="11"/>
      <c r="IV965" s="11"/>
      <c r="IW965" s="11"/>
      <c r="IX965" s="11"/>
      <c r="IY965" s="11"/>
      <c r="IZ965" s="11"/>
      <c r="JA965" s="11"/>
      <c r="JB965" s="11"/>
      <c r="JC965" s="11"/>
      <c r="JD965" s="11"/>
      <c r="JE965" s="11"/>
      <c r="JF965" s="11"/>
      <c r="JG965" s="11"/>
      <c r="JH965" s="11"/>
      <c r="JI965" s="11"/>
      <c r="JJ965" s="11"/>
      <c r="JK965" s="11"/>
      <c r="JL965" s="11"/>
      <c r="JM965" s="11"/>
      <c r="JN965" s="11"/>
      <c r="JO965" s="11"/>
      <c r="JP965" s="11"/>
      <c r="JQ965" s="11"/>
      <c r="JR965" s="11"/>
      <c r="JS965" s="11"/>
      <c r="JT965" s="11"/>
      <c r="JU965" s="11"/>
      <c r="JV965" s="11"/>
      <c r="JW965" s="11"/>
      <c r="JX965" s="11"/>
      <c r="JY965" s="11"/>
      <c r="JZ965" s="11"/>
      <c r="KA965" s="11"/>
      <c r="KB965" s="11"/>
      <c r="KC965" s="11"/>
      <c r="KD965" s="11"/>
      <c r="KE965" s="11"/>
      <c r="KF965" s="11"/>
      <c r="KG965" s="11"/>
      <c r="KH965" s="11"/>
      <c r="KI965" s="11"/>
      <c r="KJ965" s="11"/>
      <c r="KK965" s="11"/>
      <c r="KL965" s="11"/>
      <c r="KM965" s="11"/>
      <c r="KN965" s="11"/>
      <c r="KO965" s="11"/>
      <c r="KP965" s="11"/>
      <c r="KQ965" s="11"/>
      <c r="KR965" s="11"/>
      <c r="KS965" s="11"/>
      <c r="KT965" s="11"/>
      <c r="KU965" s="11"/>
      <c r="KV965" s="11"/>
      <c r="KW965" s="11"/>
      <c r="KX965" s="11"/>
      <c r="KY965" s="11"/>
      <c r="KZ965" s="11"/>
      <c r="LA965" s="11"/>
      <c r="LB965" s="11"/>
      <c r="LC965" s="11"/>
      <c r="LD965" s="11"/>
      <c r="LE965" s="11"/>
      <c r="LF965" s="11"/>
      <c r="LG965" s="11"/>
      <c r="LH965" s="11"/>
      <c r="LI965" s="11"/>
      <c r="LJ965" s="11"/>
      <c r="LK965" s="11"/>
      <c r="LL965" s="11"/>
      <c r="LM965" s="11"/>
      <c r="LN965" s="11"/>
      <c r="LO965" s="11"/>
      <c r="LP965" s="11"/>
      <c r="LQ965" s="11"/>
      <c r="LR965" s="11"/>
      <c r="LS965" s="11"/>
      <c r="LT965" s="11"/>
      <c r="LU965" s="11"/>
      <c r="LV965" s="11"/>
      <c r="LW965" s="11"/>
      <c r="LX965" s="11"/>
      <c r="LY965" s="11"/>
      <c r="LZ965" s="11"/>
      <c r="MA965" s="11"/>
      <c r="MB965" s="11"/>
      <c r="MC965" s="11"/>
      <c r="MD965" s="11"/>
      <c r="ME965" s="11"/>
      <c r="MF965" s="11"/>
    </row>
    <row r="966" customFormat="false" ht="12.8" hidden="false" customHeight="false" outlineLevel="0" collapsed="false">
      <c r="A966" s="1" t="str">
        <f aca="false">IF(taskList!J962&lt;&gt;"",taskList!J962,"")</f>
        <v/>
      </c>
      <c r="B966" s="9" t="str">
        <f aca="false">IF(AND(IF(taskList!M962&lt;&gt;"",TRUE()),IF(taskList!K962&lt;&gt;"",TRUE())),taskList!M962/taskList!K962,"")</f>
        <v/>
      </c>
      <c r="C966" s="9" t="str">
        <f aca="false">IF(taskList!B962&lt;&gt;"",taskList!B962,"")</f>
        <v/>
      </c>
      <c r="D966" s="9" t="str">
        <f aca="false">IF(taskList!E962&lt;&gt;"",taskList!E962,"")</f>
        <v/>
      </c>
      <c r="E966" s="4" t="str">
        <f aca="false">IF(taskList!F962&lt;&gt;"",taskList!F962,"")</f>
        <v/>
      </c>
      <c r="F966" s="4" t="str">
        <f aca="false">IF(taskList!G962&lt;&gt;"",taskList!G962,"")</f>
        <v/>
      </c>
      <c r="H966" s="11" t="str">
        <f aca="false">IF(AND($B966&lt;&gt;"",$E966&lt;&gt;"",$F966&lt;&gt;"",H$7&lt;&gt;""),MAX(NETWORKDAYS(H$7,H$7+6)-MAX($E966-H$7,0)-MAX((H$7+4)-$F966,0),0)*$B966,"")</f>
        <v/>
      </c>
      <c r="I966" s="11" t="str">
        <f aca="false">IF(AND($B966&lt;&gt;"",$E966&lt;&gt;"",$F966&lt;&gt;"",I$7&lt;&gt;""),MAX(NETWORKDAYS(I$7,I$7+6)-MAX($E966-I$7,0)-MAX((I$7+4)-$F966,0),0)*$B966,"")</f>
        <v/>
      </c>
      <c r="J966" s="11" t="str">
        <f aca="false">IF(AND($B966&lt;&gt;"",$E966&lt;&gt;"",$F966&lt;&gt;"",J$7&lt;&gt;""),MAX(NETWORKDAYS(J$7,J$7+6)-MAX($E966-J$7,0)-MAX((J$7+4)-$F966,0),0)*$B966,"")</f>
        <v/>
      </c>
      <c r="K966" s="11" t="str">
        <f aca="false">IF(AND($B966&lt;&gt;"",$E966&lt;&gt;"",$F966&lt;&gt;"",K$7&lt;&gt;""),MAX(NETWORKDAYS(K$7,K$7+6)-MAX($E966-K$7,0)-MAX((K$7+4)-$F966,0),0)*$B966,"")</f>
        <v/>
      </c>
      <c r="L966" s="11" t="str">
        <f aca="false">IF(AND($B966&lt;&gt;"",$E966&lt;&gt;"",$F966&lt;&gt;"",L$7&lt;&gt;""),MAX(NETWORKDAYS(L$7,L$7+6)-MAX($E966-L$7,0)-MAX((L$7+4)-$F966,0),0)*$B966,"")</f>
        <v/>
      </c>
      <c r="M966" s="11" t="str">
        <f aca="false">IF(AND($B966&lt;&gt;"",$E966&lt;&gt;"",$F966&lt;&gt;"",M$7&lt;&gt;""),MAX(NETWORKDAYS(M$7,M$7+6)-MAX($E966-M$7,0)-MAX((M$7+4)-$F966,0),0)*$B966,"")</f>
        <v/>
      </c>
      <c r="N966" s="11" t="str">
        <f aca="false">IF(AND($B966&lt;&gt;"",$E966&lt;&gt;"",$F966&lt;&gt;"",N$7&lt;&gt;""),MAX(NETWORKDAYS(N$7,N$7+6)-MAX($E966-N$7,0)-MAX((N$7+4)-$F966,0),0)*$B966,"")</f>
        <v/>
      </c>
      <c r="O966" s="11" t="str">
        <f aca="false">IF(AND($B966&lt;&gt;"",$E966&lt;&gt;"",$F966&lt;&gt;"",O$7&lt;&gt;""),MAX(NETWORKDAYS(O$7,O$7+6)-MAX($E966-O$7,0)-MAX((O$7+4)-$F966,0),0)*$B966,"")</f>
        <v/>
      </c>
      <c r="P966" s="11" t="str">
        <f aca="false">IF(AND($B966&lt;&gt;"",$E966&lt;&gt;"",$F966&lt;&gt;"",P$7&lt;&gt;""),MAX(NETWORKDAYS(P$7,P$7+6)-MAX($E966-P$7,0)-MAX((P$7+4)-$F966,0),0)*$B966,"")</f>
        <v/>
      </c>
      <c r="Q966" s="11" t="str">
        <f aca="false">IF(AND($B966&lt;&gt;"",$E966&lt;&gt;"",$F966&lt;&gt;"",Q$7&lt;&gt;""),MAX(NETWORKDAYS(Q$7,Q$7+6)-MAX($E966-Q$7,0)-MAX((Q$7+4)-$F966,0),0)*$B966,"")</f>
        <v/>
      </c>
      <c r="R966" s="11" t="str">
        <f aca="false">IF(AND($B966&lt;&gt;"",$E966&lt;&gt;"",$F966&lt;&gt;"",R$7&lt;&gt;""),MAX(NETWORKDAYS(R$7,R$7+6)-MAX($E966-R$7,0)-MAX((R$7+4)-$F966,0),0)*$B966,"")</f>
        <v/>
      </c>
      <c r="S966" s="11" t="str">
        <f aca="false">IF(AND($B966&lt;&gt;"",$E966&lt;&gt;"",$F966&lt;&gt;"",S$7&lt;&gt;""),MAX(NETWORKDAYS(S$7,S$7+6)-MAX($E966-S$7,0)-MAX((S$7+4)-$F966,0),0)*$B966,"")</f>
        <v/>
      </c>
      <c r="T966" s="11" t="str">
        <f aca="false">IF(AND($B966&lt;&gt;"",$E966&lt;&gt;"",$F966&lt;&gt;"",T$7&lt;&gt;""),MAX(NETWORKDAYS(T$7,T$7+6)-MAX($E966-T$7,0)-MAX((T$7+4)-$F966,0),0)*$B966,"")</f>
        <v/>
      </c>
      <c r="U966" s="11" t="str">
        <f aca="false">IF(AND($B966&lt;&gt;"",$E966&lt;&gt;"",$F966&lt;&gt;"",U$7&lt;&gt;""),MAX(NETWORKDAYS(U$7,U$7+6)-MAX($E966-U$7,0)-MAX((U$7+4)-$F966,0),0)*$B966,"")</f>
        <v/>
      </c>
      <c r="V966" s="11" t="str">
        <f aca="false">IF(AND($B966&lt;&gt;"",$E966&lt;&gt;"",$F966&lt;&gt;"",V$7&lt;&gt;""),MAX(NETWORKDAYS(V$7,V$7+6)-MAX($E966-V$7,0)-MAX((V$7+4)-$F966,0),0)*$B966,"")</f>
        <v/>
      </c>
      <c r="W966" s="11" t="str">
        <f aca="false">IF(AND($B966&lt;&gt;"",$E966&lt;&gt;"",$F966&lt;&gt;"",W$7&lt;&gt;""),MAX(NETWORKDAYS(W$7,W$7+6)-MAX($E966-W$7,0)-MAX((W$7+4)-$F966,0),0)*$B966,"")</f>
        <v/>
      </c>
      <c r="X966" s="11" t="str">
        <f aca="false">IF(AND($B966&lt;&gt;"",$E966&lt;&gt;"",$F966&lt;&gt;"",X$7&lt;&gt;""),MAX(NETWORKDAYS(X$7,X$7+6)-MAX($E966-X$7,0)-MAX((X$7+4)-$F966,0),0)*$B966,"")</f>
        <v/>
      </c>
      <c r="Y966" s="11" t="str">
        <f aca="false">IF(AND($B966&lt;&gt;"",$E966&lt;&gt;"",$F966&lt;&gt;"",Y$7&lt;&gt;""),MAX(NETWORKDAYS(Y$7,Y$7+6)-MAX($E966-Y$7,0)-MAX((Y$7+4)-$F966,0),0)*$B966,"")</f>
        <v/>
      </c>
      <c r="Z966" s="11" t="str">
        <f aca="false">IF(AND($B966&lt;&gt;"",$E966&lt;&gt;"",$F966&lt;&gt;"",Z$7&lt;&gt;""),MAX(NETWORKDAYS(Z$7,Z$7+6)-MAX($E966-Z$7,0)-MAX((Z$7+4)-$F966,0),0)*$B966,"")</f>
        <v/>
      </c>
      <c r="AA966" s="11" t="str">
        <f aca="false">IF(AND($B966&lt;&gt;"",$E966&lt;&gt;"",$F966&lt;&gt;"",AA$7&lt;&gt;""),MAX(NETWORKDAYS(AA$7,AA$7+6)-MAX($E966-AA$7,0)-MAX((AA$7+4)-$F966,0),0)*$B966,"")</f>
        <v/>
      </c>
      <c r="AB966" s="11" t="str">
        <f aca="false">IF(AND($B966&lt;&gt;"",$E966&lt;&gt;"",$F966&lt;&gt;"",AB$7&lt;&gt;""),MAX(NETWORKDAYS(AB$7,AB$7+6)-MAX($E966-AB$7,0)-MAX((AB$7+4)-$F966,0),0)*$B966,"")</f>
        <v/>
      </c>
      <c r="AC966" s="11" t="str">
        <f aca="false">IF(AND($B966&lt;&gt;"",$E966&lt;&gt;"",$F966&lt;&gt;"",AC$7&lt;&gt;""),MAX(NETWORKDAYS(AC$7,AC$7+6)-MAX($E966-AC$7,0)-MAX((AC$7+4)-$F966,0),0)*$B966,"")</f>
        <v/>
      </c>
      <c r="AD966" s="11" t="str">
        <f aca="false">IF(AND($B966&lt;&gt;"",$E966&lt;&gt;"",$F966&lt;&gt;"",AD$7&lt;&gt;""),MAX(NETWORKDAYS(AD$7,AD$7+6)-MAX($E966-AD$7,0)-MAX((AD$7+4)-$F966,0),0)*$B966,"")</f>
        <v/>
      </c>
      <c r="AE966" s="11" t="str">
        <f aca="false">IF(AND($B966&lt;&gt;"",$E966&lt;&gt;"",$F966&lt;&gt;"",AE$7&lt;&gt;""),MAX(NETWORKDAYS(AE$7,AE$7+6)-MAX($E966-AE$7,0)-MAX((AE$7+4)-$F966,0),0)*$B966,"")</f>
        <v/>
      </c>
      <c r="AF966" s="11" t="str">
        <f aca="false">IF(AND($B966&lt;&gt;"",$E966&lt;&gt;"",$F966&lt;&gt;"",AF$7&lt;&gt;""),MAX(NETWORKDAYS(AF$7,AF$7+6)-MAX($E966-AF$7,0)-MAX((AF$7+4)-$F966,0),0)*$B966,"")</f>
        <v/>
      </c>
      <c r="AG966" s="11" t="str">
        <f aca="false">IF(AND($B966&lt;&gt;"",$E966&lt;&gt;"",$F966&lt;&gt;"",AG$7&lt;&gt;""),MAX(NETWORKDAYS(AG$7,AG$7+6)-MAX($E966-AG$7,0)-MAX((AG$7+4)-$F966,0),0)*$B966,"")</f>
        <v/>
      </c>
      <c r="AH966" s="11" t="str">
        <f aca="false">IF(AND($B966&lt;&gt;"",$E966&lt;&gt;"",$F966&lt;&gt;"",AH$7&lt;&gt;""),MAX(NETWORKDAYS(AH$7,AH$7+6)-MAX($E966-AH$7,0)-MAX((AH$7+4)-$F966,0),0)*$B966,"")</f>
        <v/>
      </c>
      <c r="AI966" s="11" t="str">
        <f aca="false">IF(AND($B966&lt;&gt;"",$E966&lt;&gt;"",$F966&lt;&gt;"",AI$7&lt;&gt;""),MAX(NETWORKDAYS(AI$7,AI$7+6)-MAX($E966-AI$7,0)-MAX((AI$7+4)-$F966,0),0)*$B966,"")</f>
        <v/>
      </c>
      <c r="AJ966" s="11" t="str">
        <f aca="false">IF(AND($B966&lt;&gt;"",$E966&lt;&gt;"",$F966&lt;&gt;"",AJ$7&lt;&gt;""),MAX(NETWORKDAYS(AJ$7,AJ$7+6)-MAX($E966-AJ$7,0)-MAX((AJ$7+4)-$F966,0),0)*$B966,"")</f>
        <v/>
      </c>
      <c r="AK966" s="11" t="str">
        <f aca="false">IF(AND($B966&lt;&gt;"",$E966&lt;&gt;"",$F966&lt;&gt;"",AK$7&lt;&gt;""),MAX(NETWORKDAYS(AK$7,AK$7+6)-MAX($E966-AK$7,0)-MAX((AK$7+4)-$F966,0),0)*$B966,"")</f>
        <v/>
      </c>
      <c r="AL966" s="11" t="str">
        <f aca="false">IF(AND($B966&lt;&gt;"",$E966&lt;&gt;"",$F966&lt;&gt;"",AL$7&lt;&gt;""),MAX(NETWORKDAYS(AL$7,AL$7+6)-MAX($E966-AL$7,0)-MAX((AL$7+4)-$F966,0),0)*$B966,"")</f>
        <v/>
      </c>
      <c r="AM966" s="11" t="str">
        <f aca="false">IF(AND($B966&lt;&gt;"",$E966&lt;&gt;"",$F966&lt;&gt;"",AM$7&lt;&gt;""),MAX(NETWORKDAYS(AM$7,AM$7+6)-MAX($E966-AM$7,0)-MAX((AM$7+4)-$F966,0),0)*$B966,"")</f>
        <v/>
      </c>
      <c r="AN966" s="11" t="str">
        <f aca="false">IF(AND($B966&lt;&gt;"",$E966&lt;&gt;"",$F966&lt;&gt;"",AN$7&lt;&gt;""),MAX(NETWORKDAYS(AN$7,AN$7+6)-MAX($E966-AN$7,0)-MAX((AN$7+4)-$F966,0),0)*$B966,"")</f>
        <v/>
      </c>
      <c r="AO966" s="11" t="str">
        <f aca="false">IF(AND($B966&lt;&gt;"",$E966&lt;&gt;"",$F966&lt;&gt;"",AO$7&lt;&gt;""),MAX(NETWORKDAYS(AO$7,AO$7+6)-MAX($E966-AO$7,0)-MAX((AO$7+4)-$F966,0),0)*$B966,"")</f>
        <v/>
      </c>
      <c r="AP966" s="11" t="str">
        <f aca="false">IF(AND($B966&lt;&gt;"",$E966&lt;&gt;"",$F966&lt;&gt;"",AP$7&lt;&gt;""),MAX(NETWORKDAYS(AP$7,AP$7+6)-MAX($E966-AP$7,0)-MAX((AP$7+4)-$F966,0),0)*$B966,"")</f>
        <v/>
      </c>
      <c r="AQ966" s="11" t="str">
        <f aca="false">IF(AND($B966&lt;&gt;"",$E966&lt;&gt;"",$F966&lt;&gt;"",AQ$7&lt;&gt;""),MAX(NETWORKDAYS(AQ$7,AQ$7+6)-MAX($E966-AQ$7,0)-MAX((AQ$7+4)-$F966,0),0)*$B966,"")</f>
        <v/>
      </c>
      <c r="AR966" s="11" t="str">
        <f aca="false">IF(AND($B966&lt;&gt;"",$E966&lt;&gt;"",$F966&lt;&gt;"",AR$7&lt;&gt;""),MAX(NETWORKDAYS(AR$7,AR$7+6)-MAX($E966-AR$7,0)-MAX((AR$7+4)-$F966,0),0)*$B966,"")</f>
        <v/>
      </c>
      <c r="AS966" s="11" t="str">
        <f aca="false">IF(AND($B966&lt;&gt;"",$E966&lt;&gt;"",$F966&lt;&gt;"",AS$7&lt;&gt;""),MAX(NETWORKDAYS(AS$7,AS$7+6)-MAX($E966-AS$7,0)-MAX((AS$7+4)-$F966,0),0)*$B966,"")</f>
        <v/>
      </c>
      <c r="AT966" s="11" t="str">
        <f aca="false">IF(AND($B966&lt;&gt;"",$E966&lt;&gt;"",$F966&lt;&gt;"",AT$7&lt;&gt;""),MAX(NETWORKDAYS(AT$7,AT$7+6)-MAX($E966-AT$7,0)-MAX((AT$7+4)-$F966,0),0)*$B966,"")</f>
        <v/>
      </c>
      <c r="AU966" s="11" t="str">
        <f aca="false">IF(AND($B966&lt;&gt;"",$E966&lt;&gt;"",$F966&lt;&gt;"",AU$7&lt;&gt;""),MAX(NETWORKDAYS(AU$7,AU$7+6)-MAX($E966-AU$7,0)-MAX((AU$7+4)-$F966,0),0)*$B966,"")</f>
        <v/>
      </c>
      <c r="AV966" s="11" t="str">
        <f aca="false">IF(AND($B966&lt;&gt;"",$E966&lt;&gt;"",$F966&lt;&gt;"",AV$7&lt;&gt;""),MAX(NETWORKDAYS(AV$7,AV$7+6)-MAX($E966-AV$7,0)-MAX((AV$7+4)-$F966,0),0)*$B966,"")</f>
        <v/>
      </c>
      <c r="AW966" s="11" t="str">
        <f aca="false">IF(AND($B966&lt;&gt;"",$E966&lt;&gt;"",$F966&lt;&gt;"",AW$7&lt;&gt;""),MAX(NETWORKDAYS(AW$7,AW$7+6)-MAX($E966-AW$7,0)-MAX((AW$7+4)-$F966,0),0)*$B966,"")</f>
        <v/>
      </c>
      <c r="AX966" s="11" t="str">
        <f aca="false">IF(AND($B966&lt;&gt;"",$E966&lt;&gt;"",$F966&lt;&gt;"",AX$7&lt;&gt;""),MAX(NETWORKDAYS(AX$7,AX$7+6)-MAX($E966-AX$7,0)-MAX((AX$7+4)-$F966,0),0)*$B966,"")</f>
        <v/>
      </c>
      <c r="AY966" s="11" t="str">
        <f aca="false">IF(AND($B966&lt;&gt;"",$E966&lt;&gt;"",$F966&lt;&gt;"",AY$7&lt;&gt;""),MAX(NETWORKDAYS(AY$7,AY$7+6)-MAX($E966-AY$7,0)-MAX((AY$7+4)-$F966,0),0)*$B966,"")</f>
        <v/>
      </c>
      <c r="AZ966" s="11" t="str">
        <f aca="false">IF(AND($B966&lt;&gt;"",$E966&lt;&gt;"",$F966&lt;&gt;"",AZ$7&lt;&gt;""),MAX(NETWORKDAYS(AZ$7,AZ$7+6)-MAX($E966-AZ$7,0)-MAX((AZ$7+4)-$F966,0),0)*$B966,"")</f>
        <v/>
      </c>
      <c r="BA966" s="11" t="str">
        <f aca="false">IF(AND($B966&lt;&gt;"",$E966&lt;&gt;"",$F966&lt;&gt;"",BA$7&lt;&gt;""),MAX(NETWORKDAYS(BA$7,BA$7+6)-MAX($E966-BA$7,0)-MAX((BA$7+4)-$F966,0),0)*$B966,"")</f>
        <v/>
      </c>
      <c r="BB966" s="11" t="str">
        <f aca="false">IF(AND($B966&lt;&gt;"",$E966&lt;&gt;"",$F966&lt;&gt;"",BB$7&lt;&gt;""),MAX(NETWORKDAYS(BB$7,BB$7+6)-MAX($E966-BB$7,0)-MAX((BB$7+4)-$F966,0),0)*$B966,"")</f>
        <v/>
      </c>
      <c r="BC966" s="11" t="str">
        <f aca="false">IF(AND($B966&lt;&gt;"",$E966&lt;&gt;"",$F966&lt;&gt;"",BC$7&lt;&gt;""),MAX(NETWORKDAYS(BC$7,BC$7+6)-MAX($E966-BC$7,0)-MAX((BC$7+4)-$F966,0),0)*$B966,"")</f>
        <v/>
      </c>
      <c r="BD966" s="11" t="str">
        <f aca="false">IF(AND($B966&lt;&gt;"",$E966&lt;&gt;"",$F966&lt;&gt;"",BD$7&lt;&gt;""),MAX(NETWORKDAYS(BD$7,BD$7+6)-MAX($E966-BD$7,0)-MAX((BD$7+4)-$F966,0),0)*$B966,"")</f>
        <v/>
      </c>
      <c r="BE966" s="11" t="str">
        <f aca="false">IF(AND($B966&lt;&gt;"",$E966&lt;&gt;"",$F966&lt;&gt;"",BE$7&lt;&gt;""),MAX(NETWORKDAYS(BE$7,BE$7+6)-MAX($E966-BE$7,0)-MAX((BE$7+4)-$F966,0),0)*$B966,"")</f>
        <v/>
      </c>
      <c r="BF966" s="11" t="str">
        <f aca="false">IF(AND($B966&lt;&gt;"",$E966&lt;&gt;"",$F966&lt;&gt;"",BF$7&lt;&gt;""),MAX(NETWORKDAYS(BF$7,BF$7+6)-MAX($E966-BF$7,0)-MAX((BF$7+4)-$F966,0),0)*$B966,"")</f>
        <v/>
      </c>
      <c r="BG966" s="11" t="str">
        <f aca="false">IF(AND($B966&lt;&gt;"",$E966&lt;&gt;"",$F966&lt;&gt;"",BG$7&lt;&gt;""),MAX(NETWORKDAYS(BG$7,BG$7+6)-MAX($E966-BG$7,0)-MAX((BG$7+4)-$F966,0),0)*$B966,"")</f>
        <v/>
      </c>
      <c r="BH966" s="11" t="str">
        <f aca="false">IF(AND($B966&lt;&gt;"",$E966&lt;&gt;"",$F966&lt;&gt;"",BH$7&lt;&gt;""),MAX(NETWORKDAYS(BH$7,BH$7+6)-MAX($E966-BH$7,0)-MAX((BH$7+4)-$F966,0),0)*$B966,"")</f>
        <v/>
      </c>
      <c r="BI966" s="11" t="str">
        <f aca="false">IF(AND($B966&lt;&gt;"",$E966&lt;&gt;"",$F966&lt;&gt;"",BI$7&lt;&gt;""),MAX(NETWORKDAYS(BI$7,BI$7+6)-MAX($E966-BI$7,0)-MAX((BI$7+4)-$F966,0),0)*$B966,"")</f>
        <v/>
      </c>
      <c r="BJ966" s="11" t="str">
        <f aca="false">IF(AND($B966&lt;&gt;"",$E966&lt;&gt;"",$F966&lt;&gt;"",BJ$7&lt;&gt;""),MAX(NETWORKDAYS(BJ$7,BJ$7+6)-MAX($E966-BJ$7,0)-MAX((BJ$7+4)-$F966,0),0)*$B966,"")</f>
        <v/>
      </c>
      <c r="BK966" s="11" t="str">
        <f aca="false">IF(AND($B966&lt;&gt;"",$E966&lt;&gt;"",$F966&lt;&gt;"",BK$7&lt;&gt;""),MAX(NETWORKDAYS(BK$7,BK$7+6)-MAX($E966-BK$7,0)-MAX((BK$7+4)-$F966,0),0)*$B966,"")</f>
        <v/>
      </c>
      <c r="BL966" s="11" t="str">
        <f aca="false">IF(AND($B966&lt;&gt;"",$E966&lt;&gt;"",$F966&lt;&gt;"",BL$7&lt;&gt;""),MAX(NETWORKDAYS(BL$7,BL$7+6)-MAX($E966-BL$7,0)-MAX((BL$7+4)-$F966,0),0)*$B966,"")</f>
        <v/>
      </c>
      <c r="BM966" s="11" t="str">
        <f aca="false">IF(AND($B966&lt;&gt;"",$E966&lt;&gt;"",$F966&lt;&gt;"",BM$7&lt;&gt;""),MAX(NETWORKDAYS(BM$7,BM$7+6)-MAX($E966-BM$7,0)-MAX((BM$7+4)-$F966,0),0)*$B966,"")</f>
        <v/>
      </c>
      <c r="BN966" s="11" t="str">
        <f aca="false">IF(AND($B966&lt;&gt;"",$E966&lt;&gt;"",$F966&lt;&gt;"",BN$7&lt;&gt;""),MAX(NETWORKDAYS(BN$7,BN$7+6)-MAX($E966-BN$7,0)-MAX((BN$7+4)-$F966,0),0)*$B966,"")</f>
        <v/>
      </c>
      <c r="BO966" s="11" t="str">
        <f aca="false">IF(AND($B966&lt;&gt;"",$E966&lt;&gt;"",$F966&lt;&gt;"",BO$7&lt;&gt;""),MAX(NETWORKDAYS(BO$7,BO$7+6)-MAX($E966-BO$7,0)-MAX((BO$7+4)-$F966,0),0)*$B966,"")</f>
        <v/>
      </c>
      <c r="BP966" s="11" t="str">
        <f aca="false">IF(AND($B966&lt;&gt;"",$E966&lt;&gt;"",$F966&lt;&gt;"",BP$7&lt;&gt;""),MAX(NETWORKDAYS(BP$7,BP$7+6)-MAX($E966-BP$7,0)-MAX((BP$7+4)-$F966,0),0)*$B966,"")</f>
        <v/>
      </c>
      <c r="BQ966" s="11" t="str">
        <f aca="false">IF(AND($B966&lt;&gt;"",$E966&lt;&gt;"",$F966&lt;&gt;"",BQ$7&lt;&gt;""),MAX(NETWORKDAYS(BQ$7,BQ$7+6)-MAX($E966-BQ$7,0)-MAX((BQ$7+4)-$F966,0),0)*$B966,"")</f>
        <v/>
      </c>
      <c r="BR966" s="11" t="str">
        <f aca="false">IF(AND($B966&lt;&gt;"",$E966&lt;&gt;"",$F966&lt;&gt;"",BR$7&lt;&gt;""),MAX(NETWORKDAYS(BR$7,BR$7+6)-MAX($E966-BR$7,0)-MAX((BR$7+4)-$F966,0),0)*$B966,"")</f>
        <v/>
      </c>
      <c r="BS966" s="11" t="str">
        <f aca="false">IF(AND($B966&lt;&gt;"",$E966&lt;&gt;"",$F966&lt;&gt;"",BS$7&lt;&gt;""),MAX(NETWORKDAYS(BS$7,BS$7+6)-MAX($E966-BS$7,0)-MAX((BS$7+4)-$F966,0),0)*$B966,"")</f>
        <v/>
      </c>
      <c r="BT966" s="11" t="str">
        <f aca="false">IF(AND($B966&lt;&gt;"",$E966&lt;&gt;"",$F966&lt;&gt;"",BT$7&lt;&gt;""),MAX(NETWORKDAYS(BT$7,BT$7+6)-MAX($E966-BT$7,0)-MAX((BT$7+4)-$F966,0),0)*$B966,"")</f>
        <v/>
      </c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  <c r="II966" s="11"/>
      <c r="IJ966" s="11"/>
      <c r="IK966" s="11"/>
      <c r="IL966" s="11"/>
      <c r="IM966" s="11"/>
      <c r="IN966" s="11"/>
      <c r="IO966" s="11"/>
      <c r="IP966" s="11"/>
      <c r="IQ966" s="11"/>
      <c r="IR966" s="11"/>
      <c r="IS966" s="11"/>
      <c r="IT966" s="11"/>
      <c r="IU966" s="11"/>
      <c r="IV966" s="11"/>
      <c r="IW966" s="11"/>
      <c r="IX966" s="11"/>
      <c r="IY966" s="11"/>
      <c r="IZ966" s="11"/>
      <c r="JA966" s="11"/>
      <c r="JB966" s="11"/>
      <c r="JC966" s="11"/>
      <c r="JD966" s="11"/>
      <c r="JE966" s="11"/>
      <c r="JF966" s="11"/>
      <c r="JG966" s="11"/>
      <c r="JH966" s="11"/>
      <c r="JI966" s="11"/>
      <c r="JJ966" s="11"/>
      <c r="JK966" s="11"/>
      <c r="JL966" s="11"/>
      <c r="JM966" s="11"/>
      <c r="JN966" s="11"/>
      <c r="JO966" s="11"/>
      <c r="JP966" s="11"/>
      <c r="JQ966" s="11"/>
      <c r="JR966" s="11"/>
      <c r="JS966" s="11"/>
      <c r="JT966" s="11"/>
      <c r="JU966" s="11"/>
      <c r="JV966" s="11"/>
      <c r="JW966" s="11"/>
      <c r="JX966" s="11"/>
      <c r="JY966" s="11"/>
      <c r="JZ966" s="11"/>
      <c r="KA966" s="11"/>
      <c r="KB966" s="11"/>
      <c r="KC966" s="11"/>
      <c r="KD966" s="11"/>
      <c r="KE966" s="11"/>
      <c r="KF966" s="11"/>
      <c r="KG966" s="11"/>
      <c r="KH966" s="11"/>
      <c r="KI966" s="11"/>
      <c r="KJ966" s="11"/>
      <c r="KK966" s="11"/>
      <c r="KL966" s="11"/>
      <c r="KM966" s="11"/>
      <c r="KN966" s="11"/>
      <c r="KO966" s="11"/>
      <c r="KP966" s="11"/>
      <c r="KQ966" s="11"/>
      <c r="KR966" s="11"/>
      <c r="KS966" s="11"/>
      <c r="KT966" s="11"/>
      <c r="KU966" s="11"/>
      <c r="KV966" s="11"/>
      <c r="KW966" s="11"/>
      <c r="KX966" s="11"/>
      <c r="KY966" s="11"/>
      <c r="KZ966" s="11"/>
      <c r="LA966" s="11"/>
      <c r="LB966" s="11"/>
      <c r="LC966" s="11"/>
      <c r="LD966" s="11"/>
      <c r="LE966" s="11"/>
      <c r="LF966" s="11"/>
      <c r="LG966" s="11"/>
      <c r="LH966" s="11"/>
      <c r="LI966" s="11"/>
      <c r="LJ966" s="11"/>
      <c r="LK966" s="11"/>
      <c r="LL966" s="11"/>
      <c r="LM966" s="11"/>
      <c r="LN966" s="11"/>
      <c r="LO966" s="11"/>
      <c r="LP966" s="11"/>
      <c r="LQ966" s="11"/>
      <c r="LR966" s="11"/>
      <c r="LS966" s="11"/>
      <c r="LT966" s="11"/>
      <c r="LU966" s="11"/>
      <c r="LV966" s="11"/>
      <c r="LW966" s="11"/>
      <c r="LX966" s="11"/>
      <c r="LY966" s="11"/>
      <c r="LZ966" s="11"/>
      <c r="MA966" s="11"/>
      <c r="MB966" s="11"/>
      <c r="MC966" s="11"/>
      <c r="MD966" s="11"/>
      <c r="ME966" s="11"/>
      <c r="MF966" s="11"/>
    </row>
    <row r="967" customFormat="false" ht="12.8" hidden="false" customHeight="false" outlineLevel="0" collapsed="false">
      <c r="A967" s="1" t="str">
        <f aca="false">IF(taskList!J963&lt;&gt;"",taskList!J963,"")</f>
        <v/>
      </c>
      <c r="B967" s="9" t="str">
        <f aca="false">IF(AND(IF(taskList!M963&lt;&gt;"",TRUE()),IF(taskList!K963&lt;&gt;"",TRUE())),taskList!M963/taskList!K963,"")</f>
        <v/>
      </c>
      <c r="C967" s="9" t="str">
        <f aca="false">IF(taskList!B963&lt;&gt;"",taskList!B963,"")</f>
        <v/>
      </c>
      <c r="D967" s="9" t="str">
        <f aca="false">IF(taskList!E963&lt;&gt;"",taskList!E963,"")</f>
        <v/>
      </c>
      <c r="E967" s="4" t="str">
        <f aca="false">IF(taskList!F963&lt;&gt;"",taskList!F963,"")</f>
        <v/>
      </c>
      <c r="F967" s="4" t="str">
        <f aca="false">IF(taskList!G963&lt;&gt;"",taskList!G963,"")</f>
        <v/>
      </c>
      <c r="H967" s="11" t="str">
        <f aca="false">IF(AND($B967&lt;&gt;"",$E967&lt;&gt;"",$F967&lt;&gt;"",H$7&lt;&gt;""),MAX(NETWORKDAYS(H$7,H$7+6)-MAX($E967-H$7,0)-MAX((H$7+4)-$F967,0),0)*$B967,"")</f>
        <v/>
      </c>
      <c r="I967" s="11" t="str">
        <f aca="false">IF(AND($B967&lt;&gt;"",$E967&lt;&gt;"",$F967&lt;&gt;"",I$7&lt;&gt;""),MAX(NETWORKDAYS(I$7,I$7+6)-MAX($E967-I$7,0)-MAX((I$7+4)-$F967,0),0)*$B967,"")</f>
        <v/>
      </c>
      <c r="J967" s="11" t="str">
        <f aca="false">IF(AND($B967&lt;&gt;"",$E967&lt;&gt;"",$F967&lt;&gt;"",J$7&lt;&gt;""),MAX(NETWORKDAYS(J$7,J$7+6)-MAX($E967-J$7,0)-MAX((J$7+4)-$F967,0),0)*$B967,"")</f>
        <v/>
      </c>
      <c r="K967" s="11" t="str">
        <f aca="false">IF(AND($B967&lt;&gt;"",$E967&lt;&gt;"",$F967&lt;&gt;"",K$7&lt;&gt;""),MAX(NETWORKDAYS(K$7,K$7+6)-MAX($E967-K$7,0)-MAX((K$7+4)-$F967,0),0)*$B967,"")</f>
        <v/>
      </c>
      <c r="L967" s="11" t="str">
        <f aca="false">IF(AND($B967&lt;&gt;"",$E967&lt;&gt;"",$F967&lt;&gt;"",L$7&lt;&gt;""),MAX(NETWORKDAYS(L$7,L$7+6)-MAX($E967-L$7,0)-MAX((L$7+4)-$F967,0),0)*$B967,"")</f>
        <v/>
      </c>
      <c r="M967" s="11" t="str">
        <f aca="false">IF(AND($B967&lt;&gt;"",$E967&lt;&gt;"",$F967&lt;&gt;"",M$7&lt;&gt;""),MAX(NETWORKDAYS(M$7,M$7+6)-MAX($E967-M$7,0)-MAX((M$7+4)-$F967,0),0)*$B967,"")</f>
        <v/>
      </c>
      <c r="N967" s="11" t="str">
        <f aca="false">IF(AND($B967&lt;&gt;"",$E967&lt;&gt;"",$F967&lt;&gt;"",N$7&lt;&gt;""),MAX(NETWORKDAYS(N$7,N$7+6)-MAX($E967-N$7,0)-MAX((N$7+4)-$F967,0),0)*$B967,"")</f>
        <v/>
      </c>
      <c r="O967" s="11" t="str">
        <f aca="false">IF(AND($B967&lt;&gt;"",$E967&lt;&gt;"",$F967&lt;&gt;"",O$7&lt;&gt;""),MAX(NETWORKDAYS(O$7,O$7+6)-MAX($E967-O$7,0)-MAX((O$7+4)-$F967,0),0)*$B967,"")</f>
        <v/>
      </c>
      <c r="P967" s="11" t="str">
        <f aca="false">IF(AND($B967&lt;&gt;"",$E967&lt;&gt;"",$F967&lt;&gt;"",P$7&lt;&gt;""),MAX(NETWORKDAYS(P$7,P$7+6)-MAX($E967-P$7,0)-MAX((P$7+4)-$F967,0),0)*$B967,"")</f>
        <v/>
      </c>
      <c r="Q967" s="11" t="str">
        <f aca="false">IF(AND($B967&lt;&gt;"",$E967&lt;&gt;"",$F967&lt;&gt;"",Q$7&lt;&gt;""),MAX(NETWORKDAYS(Q$7,Q$7+6)-MAX($E967-Q$7,0)-MAX((Q$7+4)-$F967,0),0)*$B967,"")</f>
        <v/>
      </c>
      <c r="R967" s="11" t="str">
        <f aca="false">IF(AND($B967&lt;&gt;"",$E967&lt;&gt;"",$F967&lt;&gt;"",R$7&lt;&gt;""),MAX(NETWORKDAYS(R$7,R$7+6)-MAX($E967-R$7,0)-MAX((R$7+4)-$F967,0),0)*$B967,"")</f>
        <v/>
      </c>
      <c r="S967" s="11" t="str">
        <f aca="false">IF(AND($B967&lt;&gt;"",$E967&lt;&gt;"",$F967&lt;&gt;"",S$7&lt;&gt;""),MAX(NETWORKDAYS(S$7,S$7+6)-MAX($E967-S$7,0)-MAX((S$7+4)-$F967,0),0)*$B967,"")</f>
        <v/>
      </c>
      <c r="T967" s="11" t="str">
        <f aca="false">IF(AND($B967&lt;&gt;"",$E967&lt;&gt;"",$F967&lt;&gt;"",T$7&lt;&gt;""),MAX(NETWORKDAYS(T$7,T$7+6)-MAX($E967-T$7,0)-MAX((T$7+4)-$F967,0),0)*$B967,"")</f>
        <v/>
      </c>
      <c r="U967" s="11" t="str">
        <f aca="false">IF(AND($B967&lt;&gt;"",$E967&lt;&gt;"",$F967&lt;&gt;"",U$7&lt;&gt;""),MAX(NETWORKDAYS(U$7,U$7+6)-MAX($E967-U$7,0)-MAX((U$7+4)-$F967,0),0)*$B967,"")</f>
        <v/>
      </c>
      <c r="V967" s="11" t="str">
        <f aca="false">IF(AND($B967&lt;&gt;"",$E967&lt;&gt;"",$F967&lt;&gt;"",V$7&lt;&gt;""),MAX(NETWORKDAYS(V$7,V$7+6)-MAX($E967-V$7,0)-MAX((V$7+4)-$F967,0),0)*$B967,"")</f>
        <v/>
      </c>
      <c r="W967" s="11" t="str">
        <f aca="false">IF(AND($B967&lt;&gt;"",$E967&lt;&gt;"",$F967&lt;&gt;"",W$7&lt;&gt;""),MAX(NETWORKDAYS(W$7,W$7+6)-MAX($E967-W$7,0)-MAX((W$7+4)-$F967,0),0)*$B967,"")</f>
        <v/>
      </c>
      <c r="X967" s="11" t="str">
        <f aca="false">IF(AND($B967&lt;&gt;"",$E967&lt;&gt;"",$F967&lt;&gt;"",X$7&lt;&gt;""),MAX(NETWORKDAYS(X$7,X$7+6)-MAX($E967-X$7,0)-MAX((X$7+4)-$F967,0),0)*$B967,"")</f>
        <v/>
      </c>
      <c r="Y967" s="11" t="str">
        <f aca="false">IF(AND($B967&lt;&gt;"",$E967&lt;&gt;"",$F967&lt;&gt;"",Y$7&lt;&gt;""),MAX(NETWORKDAYS(Y$7,Y$7+6)-MAX($E967-Y$7,0)-MAX((Y$7+4)-$F967,0),0)*$B967,"")</f>
        <v/>
      </c>
      <c r="Z967" s="11" t="str">
        <f aca="false">IF(AND($B967&lt;&gt;"",$E967&lt;&gt;"",$F967&lt;&gt;"",Z$7&lt;&gt;""),MAX(NETWORKDAYS(Z$7,Z$7+6)-MAX($E967-Z$7,0)-MAX((Z$7+4)-$F967,0),0)*$B967,"")</f>
        <v/>
      </c>
      <c r="AA967" s="11" t="str">
        <f aca="false">IF(AND($B967&lt;&gt;"",$E967&lt;&gt;"",$F967&lt;&gt;"",AA$7&lt;&gt;""),MAX(NETWORKDAYS(AA$7,AA$7+6)-MAX($E967-AA$7,0)-MAX((AA$7+4)-$F967,0),0)*$B967,"")</f>
        <v/>
      </c>
      <c r="AB967" s="11" t="str">
        <f aca="false">IF(AND($B967&lt;&gt;"",$E967&lt;&gt;"",$F967&lt;&gt;"",AB$7&lt;&gt;""),MAX(NETWORKDAYS(AB$7,AB$7+6)-MAX($E967-AB$7,0)-MAX((AB$7+4)-$F967,0),0)*$B967,"")</f>
        <v/>
      </c>
      <c r="AC967" s="11" t="str">
        <f aca="false">IF(AND($B967&lt;&gt;"",$E967&lt;&gt;"",$F967&lt;&gt;"",AC$7&lt;&gt;""),MAX(NETWORKDAYS(AC$7,AC$7+6)-MAX($E967-AC$7,0)-MAX((AC$7+4)-$F967,0),0)*$B967,"")</f>
        <v/>
      </c>
      <c r="AD967" s="11" t="str">
        <f aca="false">IF(AND($B967&lt;&gt;"",$E967&lt;&gt;"",$F967&lt;&gt;"",AD$7&lt;&gt;""),MAX(NETWORKDAYS(AD$7,AD$7+6)-MAX($E967-AD$7,0)-MAX((AD$7+4)-$F967,0),0)*$B967,"")</f>
        <v/>
      </c>
      <c r="AE967" s="11" t="str">
        <f aca="false">IF(AND($B967&lt;&gt;"",$E967&lt;&gt;"",$F967&lt;&gt;"",AE$7&lt;&gt;""),MAX(NETWORKDAYS(AE$7,AE$7+6)-MAX($E967-AE$7,0)-MAX((AE$7+4)-$F967,0),0)*$B967,"")</f>
        <v/>
      </c>
      <c r="AF967" s="11" t="str">
        <f aca="false">IF(AND($B967&lt;&gt;"",$E967&lt;&gt;"",$F967&lt;&gt;"",AF$7&lt;&gt;""),MAX(NETWORKDAYS(AF$7,AF$7+6)-MAX($E967-AF$7,0)-MAX((AF$7+4)-$F967,0),0)*$B967,"")</f>
        <v/>
      </c>
      <c r="AG967" s="11" t="str">
        <f aca="false">IF(AND($B967&lt;&gt;"",$E967&lt;&gt;"",$F967&lt;&gt;"",AG$7&lt;&gt;""),MAX(NETWORKDAYS(AG$7,AG$7+6)-MAX($E967-AG$7,0)-MAX((AG$7+4)-$F967,0),0)*$B967,"")</f>
        <v/>
      </c>
      <c r="AH967" s="11" t="str">
        <f aca="false">IF(AND($B967&lt;&gt;"",$E967&lt;&gt;"",$F967&lt;&gt;"",AH$7&lt;&gt;""),MAX(NETWORKDAYS(AH$7,AH$7+6)-MAX($E967-AH$7,0)-MAX((AH$7+4)-$F967,0),0)*$B967,"")</f>
        <v/>
      </c>
      <c r="AI967" s="11" t="str">
        <f aca="false">IF(AND($B967&lt;&gt;"",$E967&lt;&gt;"",$F967&lt;&gt;"",AI$7&lt;&gt;""),MAX(NETWORKDAYS(AI$7,AI$7+6)-MAX($E967-AI$7,0)-MAX((AI$7+4)-$F967,0),0)*$B967,"")</f>
        <v/>
      </c>
      <c r="AJ967" s="11" t="str">
        <f aca="false">IF(AND($B967&lt;&gt;"",$E967&lt;&gt;"",$F967&lt;&gt;"",AJ$7&lt;&gt;""),MAX(NETWORKDAYS(AJ$7,AJ$7+6)-MAX($E967-AJ$7,0)-MAX((AJ$7+4)-$F967,0),0)*$B967,"")</f>
        <v/>
      </c>
      <c r="AK967" s="11" t="str">
        <f aca="false">IF(AND($B967&lt;&gt;"",$E967&lt;&gt;"",$F967&lt;&gt;"",AK$7&lt;&gt;""),MAX(NETWORKDAYS(AK$7,AK$7+6)-MAX($E967-AK$7,0)-MAX((AK$7+4)-$F967,0),0)*$B967,"")</f>
        <v/>
      </c>
      <c r="AL967" s="11" t="str">
        <f aca="false">IF(AND($B967&lt;&gt;"",$E967&lt;&gt;"",$F967&lt;&gt;"",AL$7&lt;&gt;""),MAX(NETWORKDAYS(AL$7,AL$7+6)-MAX($E967-AL$7,0)-MAX((AL$7+4)-$F967,0),0)*$B967,"")</f>
        <v/>
      </c>
      <c r="AM967" s="11" t="str">
        <f aca="false">IF(AND($B967&lt;&gt;"",$E967&lt;&gt;"",$F967&lt;&gt;"",AM$7&lt;&gt;""),MAX(NETWORKDAYS(AM$7,AM$7+6)-MAX($E967-AM$7,0)-MAX((AM$7+4)-$F967,0),0)*$B967,"")</f>
        <v/>
      </c>
      <c r="AN967" s="11" t="str">
        <f aca="false">IF(AND($B967&lt;&gt;"",$E967&lt;&gt;"",$F967&lt;&gt;"",AN$7&lt;&gt;""),MAX(NETWORKDAYS(AN$7,AN$7+6)-MAX($E967-AN$7,0)-MAX((AN$7+4)-$F967,0),0)*$B967,"")</f>
        <v/>
      </c>
      <c r="AO967" s="11" t="str">
        <f aca="false">IF(AND($B967&lt;&gt;"",$E967&lt;&gt;"",$F967&lt;&gt;"",AO$7&lt;&gt;""),MAX(NETWORKDAYS(AO$7,AO$7+6)-MAX($E967-AO$7,0)-MAX((AO$7+4)-$F967,0),0)*$B967,"")</f>
        <v/>
      </c>
      <c r="AP967" s="11" t="str">
        <f aca="false">IF(AND($B967&lt;&gt;"",$E967&lt;&gt;"",$F967&lt;&gt;"",AP$7&lt;&gt;""),MAX(NETWORKDAYS(AP$7,AP$7+6)-MAX($E967-AP$7,0)-MAX((AP$7+4)-$F967,0),0)*$B967,"")</f>
        <v/>
      </c>
      <c r="AQ967" s="11" t="str">
        <f aca="false">IF(AND($B967&lt;&gt;"",$E967&lt;&gt;"",$F967&lt;&gt;"",AQ$7&lt;&gt;""),MAX(NETWORKDAYS(AQ$7,AQ$7+6)-MAX($E967-AQ$7,0)-MAX((AQ$7+4)-$F967,0),0)*$B967,"")</f>
        <v/>
      </c>
      <c r="AR967" s="11" t="str">
        <f aca="false">IF(AND($B967&lt;&gt;"",$E967&lt;&gt;"",$F967&lt;&gt;"",AR$7&lt;&gt;""),MAX(NETWORKDAYS(AR$7,AR$7+6)-MAX($E967-AR$7,0)-MAX((AR$7+4)-$F967,0),0)*$B967,"")</f>
        <v/>
      </c>
      <c r="AS967" s="11" t="str">
        <f aca="false">IF(AND($B967&lt;&gt;"",$E967&lt;&gt;"",$F967&lt;&gt;"",AS$7&lt;&gt;""),MAX(NETWORKDAYS(AS$7,AS$7+6)-MAX($E967-AS$7,0)-MAX((AS$7+4)-$F967,0),0)*$B967,"")</f>
        <v/>
      </c>
      <c r="AT967" s="11" t="str">
        <f aca="false">IF(AND($B967&lt;&gt;"",$E967&lt;&gt;"",$F967&lt;&gt;"",AT$7&lt;&gt;""),MAX(NETWORKDAYS(AT$7,AT$7+6)-MAX($E967-AT$7,0)-MAX((AT$7+4)-$F967,0),0)*$B967,"")</f>
        <v/>
      </c>
      <c r="AU967" s="11" t="str">
        <f aca="false">IF(AND($B967&lt;&gt;"",$E967&lt;&gt;"",$F967&lt;&gt;"",AU$7&lt;&gt;""),MAX(NETWORKDAYS(AU$7,AU$7+6)-MAX($E967-AU$7,0)-MAX((AU$7+4)-$F967,0),0)*$B967,"")</f>
        <v/>
      </c>
      <c r="AV967" s="11" t="str">
        <f aca="false">IF(AND($B967&lt;&gt;"",$E967&lt;&gt;"",$F967&lt;&gt;"",AV$7&lt;&gt;""),MAX(NETWORKDAYS(AV$7,AV$7+6)-MAX($E967-AV$7,0)-MAX((AV$7+4)-$F967,0),0)*$B967,"")</f>
        <v/>
      </c>
      <c r="AW967" s="11" t="str">
        <f aca="false">IF(AND($B967&lt;&gt;"",$E967&lt;&gt;"",$F967&lt;&gt;"",AW$7&lt;&gt;""),MAX(NETWORKDAYS(AW$7,AW$7+6)-MAX($E967-AW$7,0)-MAX((AW$7+4)-$F967,0),0)*$B967,"")</f>
        <v/>
      </c>
      <c r="AX967" s="11" t="str">
        <f aca="false">IF(AND($B967&lt;&gt;"",$E967&lt;&gt;"",$F967&lt;&gt;"",AX$7&lt;&gt;""),MAX(NETWORKDAYS(AX$7,AX$7+6)-MAX($E967-AX$7,0)-MAX((AX$7+4)-$F967,0),0)*$B967,"")</f>
        <v/>
      </c>
      <c r="AY967" s="11" t="str">
        <f aca="false">IF(AND($B967&lt;&gt;"",$E967&lt;&gt;"",$F967&lt;&gt;"",AY$7&lt;&gt;""),MAX(NETWORKDAYS(AY$7,AY$7+6)-MAX($E967-AY$7,0)-MAX((AY$7+4)-$F967,0),0)*$B967,"")</f>
        <v/>
      </c>
      <c r="AZ967" s="11" t="str">
        <f aca="false">IF(AND($B967&lt;&gt;"",$E967&lt;&gt;"",$F967&lt;&gt;"",AZ$7&lt;&gt;""),MAX(NETWORKDAYS(AZ$7,AZ$7+6)-MAX($E967-AZ$7,0)-MAX((AZ$7+4)-$F967,0),0)*$B967,"")</f>
        <v/>
      </c>
      <c r="BA967" s="11" t="str">
        <f aca="false">IF(AND($B967&lt;&gt;"",$E967&lt;&gt;"",$F967&lt;&gt;"",BA$7&lt;&gt;""),MAX(NETWORKDAYS(BA$7,BA$7+6)-MAX($E967-BA$7,0)-MAX((BA$7+4)-$F967,0),0)*$B967,"")</f>
        <v/>
      </c>
      <c r="BB967" s="11" t="str">
        <f aca="false">IF(AND($B967&lt;&gt;"",$E967&lt;&gt;"",$F967&lt;&gt;"",BB$7&lt;&gt;""),MAX(NETWORKDAYS(BB$7,BB$7+6)-MAX($E967-BB$7,0)-MAX((BB$7+4)-$F967,0),0)*$B967,"")</f>
        <v/>
      </c>
      <c r="BC967" s="11" t="str">
        <f aca="false">IF(AND($B967&lt;&gt;"",$E967&lt;&gt;"",$F967&lt;&gt;"",BC$7&lt;&gt;""),MAX(NETWORKDAYS(BC$7,BC$7+6)-MAX($E967-BC$7,0)-MAX((BC$7+4)-$F967,0),0)*$B967,"")</f>
        <v/>
      </c>
      <c r="BD967" s="11" t="str">
        <f aca="false">IF(AND($B967&lt;&gt;"",$E967&lt;&gt;"",$F967&lt;&gt;"",BD$7&lt;&gt;""),MAX(NETWORKDAYS(BD$7,BD$7+6)-MAX($E967-BD$7,0)-MAX((BD$7+4)-$F967,0),0)*$B967,"")</f>
        <v/>
      </c>
      <c r="BE967" s="11" t="str">
        <f aca="false">IF(AND($B967&lt;&gt;"",$E967&lt;&gt;"",$F967&lt;&gt;"",BE$7&lt;&gt;""),MAX(NETWORKDAYS(BE$7,BE$7+6)-MAX($E967-BE$7,0)-MAX((BE$7+4)-$F967,0),0)*$B967,"")</f>
        <v/>
      </c>
      <c r="BF967" s="11" t="str">
        <f aca="false">IF(AND($B967&lt;&gt;"",$E967&lt;&gt;"",$F967&lt;&gt;"",BF$7&lt;&gt;""),MAX(NETWORKDAYS(BF$7,BF$7+6)-MAX($E967-BF$7,0)-MAX((BF$7+4)-$F967,0),0)*$B967,"")</f>
        <v/>
      </c>
      <c r="BG967" s="11" t="str">
        <f aca="false">IF(AND($B967&lt;&gt;"",$E967&lt;&gt;"",$F967&lt;&gt;"",BG$7&lt;&gt;""),MAX(NETWORKDAYS(BG$7,BG$7+6)-MAX($E967-BG$7,0)-MAX((BG$7+4)-$F967,0),0)*$B967,"")</f>
        <v/>
      </c>
      <c r="BH967" s="11" t="str">
        <f aca="false">IF(AND($B967&lt;&gt;"",$E967&lt;&gt;"",$F967&lt;&gt;"",BH$7&lt;&gt;""),MAX(NETWORKDAYS(BH$7,BH$7+6)-MAX($E967-BH$7,0)-MAX((BH$7+4)-$F967,0),0)*$B967,"")</f>
        <v/>
      </c>
      <c r="BI967" s="11" t="str">
        <f aca="false">IF(AND($B967&lt;&gt;"",$E967&lt;&gt;"",$F967&lt;&gt;"",BI$7&lt;&gt;""),MAX(NETWORKDAYS(BI$7,BI$7+6)-MAX($E967-BI$7,0)-MAX((BI$7+4)-$F967,0),0)*$B967,"")</f>
        <v/>
      </c>
      <c r="BJ967" s="11" t="str">
        <f aca="false">IF(AND($B967&lt;&gt;"",$E967&lt;&gt;"",$F967&lt;&gt;"",BJ$7&lt;&gt;""),MAX(NETWORKDAYS(BJ$7,BJ$7+6)-MAX($E967-BJ$7,0)-MAX((BJ$7+4)-$F967,0),0)*$B967,"")</f>
        <v/>
      </c>
      <c r="BK967" s="11" t="str">
        <f aca="false">IF(AND($B967&lt;&gt;"",$E967&lt;&gt;"",$F967&lt;&gt;"",BK$7&lt;&gt;""),MAX(NETWORKDAYS(BK$7,BK$7+6)-MAX($E967-BK$7,0)-MAX((BK$7+4)-$F967,0),0)*$B967,"")</f>
        <v/>
      </c>
      <c r="BL967" s="11" t="str">
        <f aca="false">IF(AND($B967&lt;&gt;"",$E967&lt;&gt;"",$F967&lt;&gt;"",BL$7&lt;&gt;""),MAX(NETWORKDAYS(BL$7,BL$7+6)-MAX($E967-BL$7,0)-MAX((BL$7+4)-$F967,0),0)*$B967,"")</f>
        <v/>
      </c>
      <c r="BM967" s="11" t="str">
        <f aca="false">IF(AND($B967&lt;&gt;"",$E967&lt;&gt;"",$F967&lt;&gt;"",BM$7&lt;&gt;""),MAX(NETWORKDAYS(BM$7,BM$7+6)-MAX($E967-BM$7,0)-MAX((BM$7+4)-$F967,0),0)*$B967,"")</f>
        <v/>
      </c>
      <c r="BN967" s="11" t="str">
        <f aca="false">IF(AND($B967&lt;&gt;"",$E967&lt;&gt;"",$F967&lt;&gt;"",BN$7&lt;&gt;""),MAX(NETWORKDAYS(BN$7,BN$7+6)-MAX($E967-BN$7,0)-MAX((BN$7+4)-$F967,0),0)*$B967,"")</f>
        <v/>
      </c>
      <c r="BO967" s="11" t="str">
        <f aca="false">IF(AND($B967&lt;&gt;"",$E967&lt;&gt;"",$F967&lt;&gt;"",BO$7&lt;&gt;""),MAX(NETWORKDAYS(BO$7,BO$7+6)-MAX($E967-BO$7,0)-MAX((BO$7+4)-$F967,0),0)*$B967,"")</f>
        <v/>
      </c>
      <c r="BP967" s="11" t="str">
        <f aca="false">IF(AND($B967&lt;&gt;"",$E967&lt;&gt;"",$F967&lt;&gt;"",BP$7&lt;&gt;""),MAX(NETWORKDAYS(BP$7,BP$7+6)-MAX($E967-BP$7,0)-MAX((BP$7+4)-$F967,0),0)*$B967,"")</f>
        <v/>
      </c>
      <c r="BQ967" s="11" t="str">
        <f aca="false">IF(AND($B967&lt;&gt;"",$E967&lt;&gt;"",$F967&lt;&gt;"",BQ$7&lt;&gt;""),MAX(NETWORKDAYS(BQ$7,BQ$7+6)-MAX($E967-BQ$7,0)-MAX((BQ$7+4)-$F967,0),0)*$B967,"")</f>
        <v/>
      </c>
      <c r="BR967" s="11" t="str">
        <f aca="false">IF(AND($B967&lt;&gt;"",$E967&lt;&gt;"",$F967&lt;&gt;"",BR$7&lt;&gt;""),MAX(NETWORKDAYS(BR$7,BR$7+6)-MAX($E967-BR$7,0)-MAX((BR$7+4)-$F967,0),0)*$B967,"")</f>
        <v/>
      </c>
      <c r="BS967" s="11" t="str">
        <f aca="false">IF(AND($B967&lt;&gt;"",$E967&lt;&gt;"",$F967&lt;&gt;"",BS$7&lt;&gt;""),MAX(NETWORKDAYS(BS$7,BS$7+6)-MAX($E967-BS$7,0)-MAX((BS$7+4)-$F967,0),0)*$B967,"")</f>
        <v/>
      </c>
      <c r="BT967" s="11" t="str">
        <f aca="false">IF(AND($B967&lt;&gt;"",$E967&lt;&gt;"",$F967&lt;&gt;"",BT$7&lt;&gt;""),MAX(NETWORKDAYS(BT$7,BT$7+6)-MAX($E967-BT$7,0)-MAX((BT$7+4)-$F967,0),0)*$B967,"")</f>
        <v/>
      </c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  <c r="II967" s="11"/>
      <c r="IJ967" s="11"/>
      <c r="IK967" s="11"/>
      <c r="IL967" s="11"/>
      <c r="IM967" s="11"/>
      <c r="IN967" s="11"/>
      <c r="IO967" s="11"/>
      <c r="IP967" s="11"/>
      <c r="IQ967" s="11"/>
      <c r="IR967" s="11"/>
      <c r="IS967" s="11"/>
      <c r="IT967" s="11"/>
      <c r="IU967" s="11"/>
      <c r="IV967" s="11"/>
      <c r="IW967" s="11"/>
      <c r="IX967" s="11"/>
      <c r="IY967" s="11"/>
      <c r="IZ967" s="11"/>
      <c r="JA967" s="11"/>
      <c r="JB967" s="11"/>
      <c r="JC967" s="11"/>
      <c r="JD967" s="11"/>
      <c r="JE967" s="11"/>
      <c r="JF967" s="11"/>
      <c r="JG967" s="11"/>
      <c r="JH967" s="11"/>
      <c r="JI967" s="11"/>
      <c r="JJ967" s="11"/>
      <c r="JK967" s="11"/>
      <c r="JL967" s="11"/>
      <c r="JM967" s="11"/>
      <c r="JN967" s="11"/>
      <c r="JO967" s="11"/>
      <c r="JP967" s="11"/>
      <c r="JQ967" s="11"/>
      <c r="JR967" s="11"/>
      <c r="JS967" s="11"/>
      <c r="JT967" s="11"/>
      <c r="JU967" s="11"/>
      <c r="JV967" s="11"/>
      <c r="JW967" s="11"/>
      <c r="JX967" s="11"/>
      <c r="JY967" s="11"/>
      <c r="JZ967" s="11"/>
      <c r="KA967" s="11"/>
      <c r="KB967" s="11"/>
      <c r="KC967" s="11"/>
      <c r="KD967" s="11"/>
      <c r="KE967" s="11"/>
      <c r="KF967" s="11"/>
      <c r="KG967" s="11"/>
      <c r="KH967" s="11"/>
      <c r="KI967" s="11"/>
      <c r="KJ967" s="11"/>
      <c r="KK967" s="11"/>
      <c r="KL967" s="11"/>
      <c r="KM967" s="11"/>
      <c r="KN967" s="11"/>
      <c r="KO967" s="11"/>
      <c r="KP967" s="11"/>
      <c r="KQ967" s="11"/>
      <c r="KR967" s="11"/>
      <c r="KS967" s="11"/>
      <c r="KT967" s="11"/>
      <c r="KU967" s="11"/>
      <c r="KV967" s="11"/>
      <c r="KW967" s="11"/>
      <c r="KX967" s="11"/>
      <c r="KY967" s="11"/>
      <c r="KZ967" s="11"/>
      <c r="LA967" s="11"/>
      <c r="LB967" s="11"/>
      <c r="LC967" s="11"/>
      <c r="LD967" s="11"/>
      <c r="LE967" s="11"/>
      <c r="LF967" s="11"/>
      <c r="LG967" s="11"/>
      <c r="LH967" s="11"/>
      <c r="LI967" s="11"/>
      <c r="LJ967" s="11"/>
      <c r="LK967" s="11"/>
      <c r="LL967" s="11"/>
      <c r="LM967" s="11"/>
      <c r="LN967" s="11"/>
      <c r="LO967" s="11"/>
      <c r="LP967" s="11"/>
      <c r="LQ967" s="11"/>
      <c r="LR967" s="11"/>
      <c r="LS967" s="11"/>
      <c r="LT967" s="11"/>
      <c r="LU967" s="11"/>
      <c r="LV967" s="11"/>
      <c r="LW967" s="11"/>
      <c r="LX967" s="11"/>
      <c r="LY967" s="11"/>
      <c r="LZ967" s="11"/>
      <c r="MA967" s="11"/>
      <c r="MB967" s="11"/>
      <c r="MC967" s="11"/>
      <c r="MD967" s="11"/>
      <c r="ME967" s="11"/>
      <c r="MF967" s="11"/>
    </row>
    <row r="968" customFormat="false" ht="12.8" hidden="false" customHeight="false" outlineLevel="0" collapsed="false">
      <c r="A968" s="1" t="str">
        <f aca="false">IF(taskList!J964&lt;&gt;"",taskList!J964,"")</f>
        <v/>
      </c>
      <c r="B968" s="9" t="str">
        <f aca="false">IF(AND(IF(taskList!M964&lt;&gt;"",TRUE()),IF(taskList!K964&lt;&gt;"",TRUE())),taskList!M964/taskList!K964,"")</f>
        <v/>
      </c>
      <c r="C968" s="9" t="str">
        <f aca="false">IF(taskList!B964&lt;&gt;"",taskList!B964,"")</f>
        <v/>
      </c>
      <c r="D968" s="9" t="str">
        <f aca="false">IF(taskList!E964&lt;&gt;"",taskList!E964,"")</f>
        <v/>
      </c>
      <c r="E968" s="4" t="str">
        <f aca="false">IF(taskList!F964&lt;&gt;"",taskList!F964,"")</f>
        <v/>
      </c>
      <c r="F968" s="4" t="str">
        <f aca="false">IF(taskList!G964&lt;&gt;"",taskList!G964,"")</f>
        <v/>
      </c>
      <c r="H968" s="11" t="str">
        <f aca="false">IF(AND($B968&lt;&gt;"",$E968&lt;&gt;"",$F968&lt;&gt;"",H$7&lt;&gt;""),MAX(NETWORKDAYS(H$7,H$7+6)-MAX($E968-H$7,0)-MAX((H$7+4)-$F968,0),0)*$B968,"")</f>
        <v/>
      </c>
      <c r="I968" s="11" t="str">
        <f aca="false">IF(AND($B968&lt;&gt;"",$E968&lt;&gt;"",$F968&lt;&gt;"",I$7&lt;&gt;""),MAX(NETWORKDAYS(I$7,I$7+6)-MAX($E968-I$7,0)-MAX((I$7+4)-$F968,0),0)*$B968,"")</f>
        <v/>
      </c>
      <c r="J968" s="11" t="str">
        <f aca="false">IF(AND($B968&lt;&gt;"",$E968&lt;&gt;"",$F968&lt;&gt;"",J$7&lt;&gt;""),MAX(NETWORKDAYS(J$7,J$7+6)-MAX($E968-J$7,0)-MAX((J$7+4)-$F968,0),0)*$B968,"")</f>
        <v/>
      </c>
      <c r="K968" s="11" t="str">
        <f aca="false">IF(AND($B968&lt;&gt;"",$E968&lt;&gt;"",$F968&lt;&gt;"",K$7&lt;&gt;""),MAX(NETWORKDAYS(K$7,K$7+6)-MAX($E968-K$7,0)-MAX((K$7+4)-$F968,0),0)*$B968,"")</f>
        <v/>
      </c>
      <c r="L968" s="11" t="str">
        <f aca="false">IF(AND($B968&lt;&gt;"",$E968&lt;&gt;"",$F968&lt;&gt;"",L$7&lt;&gt;""),MAX(NETWORKDAYS(L$7,L$7+6)-MAX($E968-L$7,0)-MAX((L$7+4)-$F968,0),0)*$B968,"")</f>
        <v/>
      </c>
      <c r="M968" s="11" t="str">
        <f aca="false">IF(AND($B968&lt;&gt;"",$E968&lt;&gt;"",$F968&lt;&gt;"",M$7&lt;&gt;""),MAX(NETWORKDAYS(M$7,M$7+6)-MAX($E968-M$7,0)-MAX((M$7+4)-$F968,0),0)*$B968,"")</f>
        <v/>
      </c>
      <c r="N968" s="11" t="str">
        <f aca="false">IF(AND($B968&lt;&gt;"",$E968&lt;&gt;"",$F968&lt;&gt;"",N$7&lt;&gt;""),MAX(NETWORKDAYS(N$7,N$7+6)-MAX($E968-N$7,0)-MAX((N$7+4)-$F968,0),0)*$B968,"")</f>
        <v/>
      </c>
      <c r="O968" s="11" t="str">
        <f aca="false">IF(AND($B968&lt;&gt;"",$E968&lt;&gt;"",$F968&lt;&gt;"",O$7&lt;&gt;""),MAX(NETWORKDAYS(O$7,O$7+6)-MAX($E968-O$7,0)-MAX((O$7+4)-$F968,0),0)*$B968,"")</f>
        <v/>
      </c>
      <c r="P968" s="11" t="str">
        <f aca="false">IF(AND($B968&lt;&gt;"",$E968&lt;&gt;"",$F968&lt;&gt;"",P$7&lt;&gt;""),MAX(NETWORKDAYS(P$7,P$7+6)-MAX($E968-P$7,0)-MAX((P$7+4)-$F968,0),0)*$B968,"")</f>
        <v/>
      </c>
      <c r="Q968" s="11" t="str">
        <f aca="false">IF(AND($B968&lt;&gt;"",$E968&lt;&gt;"",$F968&lt;&gt;"",Q$7&lt;&gt;""),MAX(NETWORKDAYS(Q$7,Q$7+6)-MAX($E968-Q$7,0)-MAX((Q$7+4)-$F968,0),0)*$B968,"")</f>
        <v/>
      </c>
      <c r="R968" s="11" t="str">
        <f aca="false">IF(AND($B968&lt;&gt;"",$E968&lt;&gt;"",$F968&lt;&gt;"",R$7&lt;&gt;""),MAX(NETWORKDAYS(R$7,R$7+6)-MAX($E968-R$7,0)-MAX((R$7+4)-$F968,0),0)*$B968,"")</f>
        <v/>
      </c>
      <c r="S968" s="11" t="str">
        <f aca="false">IF(AND($B968&lt;&gt;"",$E968&lt;&gt;"",$F968&lt;&gt;"",S$7&lt;&gt;""),MAX(NETWORKDAYS(S$7,S$7+6)-MAX($E968-S$7,0)-MAX((S$7+4)-$F968,0),0)*$B968,"")</f>
        <v/>
      </c>
      <c r="T968" s="11" t="str">
        <f aca="false">IF(AND($B968&lt;&gt;"",$E968&lt;&gt;"",$F968&lt;&gt;"",T$7&lt;&gt;""),MAX(NETWORKDAYS(T$7,T$7+6)-MAX($E968-T$7,0)-MAX((T$7+4)-$F968,0),0)*$B968,"")</f>
        <v/>
      </c>
      <c r="U968" s="11" t="str">
        <f aca="false">IF(AND($B968&lt;&gt;"",$E968&lt;&gt;"",$F968&lt;&gt;"",U$7&lt;&gt;""),MAX(NETWORKDAYS(U$7,U$7+6)-MAX($E968-U$7,0)-MAX((U$7+4)-$F968,0),0)*$B968,"")</f>
        <v/>
      </c>
      <c r="V968" s="11" t="str">
        <f aca="false">IF(AND($B968&lt;&gt;"",$E968&lt;&gt;"",$F968&lt;&gt;"",V$7&lt;&gt;""),MAX(NETWORKDAYS(V$7,V$7+6)-MAX($E968-V$7,0)-MAX((V$7+4)-$F968,0),0)*$B968,"")</f>
        <v/>
      </c>
      <c r="W968" s="11" t="str">
        <f aca="false">IF(AND($B968&lt;&gt;"",$E968&lt;&gt;"",$F968&lt;&gt;"",W$7&lt;&gt;""),MAX(NETWORKDAYS(W$7,W$7+6)-MAX($E968-W$7,0)-MAX((W$7+4)-$F968,0),0)*$B968,"")</f>
        <v/>
      </c>
      <c r="X968" s="11" t="str">
        <f aca="false">IF(AND($B968&lt;&gt;"",$E968&lt;&gt;"",$F968&lt;&gt;"",X$7&lt;&gt;""),MAX(NETWORKDAYS(X$7,X$7+6)-MAX($E968-X$7,0)-MAX((X$7+4)-$F968,0),0)*$B968,"")</f>
        <v/>
      </c>
      <c r="Y968" s="11" t="str">
        <f aca="false">IF(AND($B968&lt;&gt;"",$E968&lt;&gt;"",$F968&lt;&gt;"",Y$7&lt;&gt;""),MAX(NETWORKDAYS(Y$7,Y$7+6)-MAX($E968-Y$7,0)-MAX((Y$7+4)-$F968,0),0)*$B968,"")</f>
        <v/>
      </c>
      <c r="Z968" s="11" t="str">
        <f aca="false">IF(AND($B968&lt;&gt;"",$E968&lt;&gt;"",$F968&lt;&gt;"",Z$7&lt;&gt;""),MAX(NETWORKDAYS(Z$7,Z$7+6)-MAX($E968-Z$7,0)-MAX((Z$7+4)-$F968,0),0)*$B968,"")</f>
        <v/>
      </c>
      <c r="AA968" s="11" t="str">
        <f aca="false">IF(AND($B968&lt;&gt;"",$E968&lt;&gt;"",$F968&lt;&gt;"",AA$7&lt;&gt;""),MAX(NETWORKDAYS(AA$7,AA$7+6)-MAX($E968-AA$7,0)-MAX((AA$7+4)-$F968,0),0)*$B968,"")</f>
        <v/>
      </c>
      <c r="AB968" s="11" t="str">
        <f aca="false">IF(AND($B968&lt;&gt;"",$E968&lt;&gt;"",$F968&lt;&gt;"",AB$7&lt;&gt;""),MAX(NETWORKDAYS(AB$7,AB$7+6)-MAX($E968-AB$7,0)-MAX((AB$7+4)-$F968,0),0)*$B968,"")</f>
        <v/>
      </c>
      <c r="AC968" s="11" t="str">
        <f aca="false">IF(AND($B968&lt;&gt;"",$E968&lt;&gt;"",$F968&lt;&gt;"",AC$7&lt;&gt;""),MAX(NETWORKDAYS(AC$7,AC$7+6)-MAX($E968-AC$7,0)-MAX((AC$7+4)-$F968,0),0)*$B968,"")</f>
        <v/>
      </c>
      <c r="AD968" s="11" t="str">
        <f aca="false">IF(AND($B968&lt;&gt;"",$E968&lt;&gt;"",$F968&lt;&gt;"",AD$7&lt;&gt;""),MAX(NETWORKDAYS(AD$7,AD$7+6)-MAX($E968-AD$7,0)-MAX((AD$7+4)-$F968,0),0)*$B968,"")</f>
        <v/>
      </c>
      <c r="AE968" s="11" t="str">
        <f aca="false">IF(AND($B968&lt;&gt;"",$E968&lt;&gt;"",$F968&lt;&gt;"",AE$7&lt;&gt;""),MAX(NETWORKDAYS(AE$7,AE$7+6)-MAX($E968-AE$7,0)-MAX((AE$7+4)-$F968,0),0)*$B968,"")</f>
        <v/>
      </c>
      <c r="AF968" s="11" t="str">
        <f aca="false">IF(AND($B968&lt;&gt;"",$E968&lt;&gt;"",$F968&lt;&gt;"",AF$7&lt;&gt;""),MAX(NETWORKDAYS(AF$7,AF$7+6)-MAX($E968-AF$7,0)-MAX((AF$7+4)-$F968,0),0)*$B968,"")</f>
        <v/>
      </c>
      <c r="AG968" s="11" t="str">
        <f aca="false">IF(AND($B968&lt;&gt;"",$E968&lt;&gt;"",$F968&lt;&gt;"",AG$7&lt;&gt;""),MAX(NETWORKDAYS(AG$7,AG$7+6)-MAX($E968-AG$7,0)-MAX((AG$7+4)-$F968,0),0)*$B968,"")</f>
        <v/>
      </c>
      <c r="AH968" s="11" t="str">
        <f aca="false">IF(AND($B968&lt;&gt;"",$E968&lt;&gt;"",$F968&lt;&gt;"",AH$7&lt;&gt;""),MAX(NETWORKDAYS(AH$7,AH$7+6)-MAX($E968-AH$7,0)-MAX((AH$7+4)-$F968,0),0)*$B968,"")</f>
        <v/>
      </c>
      <c r="AI968" s="11" t="str">
        <f aca="false">IF(AND($B968&lt;&gt;"",$E968&lt;&gt;"",$F968&lt;&gt;"",AI$7&lt;&gt;""),MAX(NETWORKDAYS(AI$7,AI$7+6)-MAX($E968-AI$7,0)-MAX((AI$7+4)-$F968,0),0)*$B968,"")</f>
        <v/>
      </c>
      <c r="AJ968" s="11" t="str">
        <f aca="false">IF(AND($B968&lt;&gt;"",$E968&lt;&gt;"",$F968&lt;&gt;"",AJ$7&lt;&gt;""),MAX(NETWORKDAYS(AJ$7,AJ$7+6)-MAX($E968-AJ$7,0)-MAX((AJ$7+4)-$F968,0),0)*$B968,"")</f>
        <v/>
      </c>
      <c r="AK968" s="11" t="str">
        <f aca="false">IF(AND($B968&lt;&gt;"",$E968&lt;&gt;"",$F968&lt;&gt;"",AK$7&lt;&gt;""),MAX(NETWORKDAYS(AK$7,AK$7+6)-MAX($E968-AK$7,0)-MAX((AK$7+4)-$F968,0),0)*$B968,"")</f>
        <v/>
      </c>
      <c r="AL968" s="11" t="str">
        <f aca="false">IF(AND($B968&lt;&gt;"",$E968&lt;&gt;"",$F968&lt;&gt;"",AL$7&lt;&gt;""),MAX(NETWORKDAYS(AL$7,AL$7+6)-MAX($E968-AL$7,0)-MAX((AL$7+4)-$F968,0),0)*$B968,"")</f>
        <v/>
      </c>
      <c r="AM968" s="11" t="str">
        <f aca="false">IF(AND($B968&lt;&gt;"",$E968&lt;&gt;"",$F968&lt;&gt;"",AM$7&lt;&gt;""),MAX(NETWORKDAYS(AM$7,AM$7+6)-MAX($E968-AM$7,0)-MAX((AM$7+4)-$F968,0),0)*$B968,"")</f>
        <v/>
      </c>
      <c r="AN968" s="11" t="str">
        <f aca="false">IF(AND($B968&lt;&gt;"",$E968&lt;&gt;"",$F968&lt;&gt;"",AN$7&lt;&gt;""),MAX(NETWORKDAYS(AN$7,AN$7+6)-MAX($E968-AN$7,0)-MAX((AN$7+4)-$F968,0),0)*$B968,"")</f>
        <v/>
      </c>
      <c r="AO968" s="11" t="str">
        <f aca="false">IF(AND($B968&lt;&gt;"",$E968&lt;&gt;"",$F968&lt;&gt;"",AO$7&lt;&gt;""),MAX(NETWORKDAYS(AO$7,AO$7+6)-MAX($E968-AO$7,0)-MAX((AO$7+4)-$F968,0),0)*$B968,"")</f>
        <v/>
      </c>
      <c r="AP968" s="11" t="str">
        <f aca="false">IF(AND($B968&lt;&gt;"",$E968&lt;&gt;"",$F968&lt;&gt;"",AP$7&lt;&gt;""),MAX(NETWORKDAYS(AP$7,AP$7+6)-MAX($E968-AP$7,0)-MAX((AP$7+4)-$F968,0),0)*$B968,"")</f>
        <v/>
      </c>
      <c r="AQ968" s="11" t="str">
        <f aca="false">IF(AND($B968&lt;&gt;"",$E968&lt;&gt;"",$F968&lt;&gt;"",AQ$7&lt;&gt;""),MAX(NETWORKDAYS(AQ$7,AQ$7+6)-MAX($E968-AQ$7,0)-MAX((AQ$7+4)-$F968,0),0)*$B968,"")</f>
        <v/>
      </c>
      <c r="AR968" s="11" t="str">
        <f aca="false">IF(AND($B968&lt;&gt;"",$E968&lt;&gt;"",$F968&lt;&gt;"",AR$7&lt;&gt;""),MAX(NETWORKDAYS(AR$7,AR$7+6)-MAX($E968-AR$7,0)-MAX((AR$7+4)-$F968,0),0)*$B968,"")</f>
        <v/>
      </c>
      <c r="AS968" s="11" t="str">
        <f aca="false">IF(AND($B968&lt;&gt;"",$E968&lt;&gt;"",$F968&lt;&gt;"",AS$7&lt;&gt;""),MAX(NETWORKDAYS(AS$7,AS$7+6)-MAX($E968-AS$7,0)-MAX((AS$7+4)-$F968,0),0)*$B968,"")</f>
        <v/>
      </c>
      <c r="AT968" s="11" t="str">
        <f aca="false">IF(AND($B968&lt;&gt;"",$E968&lt;&gt;"",$F968&lt;&gt;"",AT$7&lt;&gt;""),MAX(NETWORKDAYS(AT$7,AT$7+6)-MAX($E968-AT$7,0)-MAX((AT$7+4)-$F968,0),0)*$B968,"")</f>
        <v/>
      </c>
      <c r="AU968" s="11" t="str">
        <f aca="false">IF(AND($B968&lt;&gt;"",$E968&lt;&gt;"",$F968&lt;&gt;"",AU$7&lt;&gt;""),MAX(NETWORKDAYS(AU$7,AU$7+6)-MAX($E968-AU$7,0)-MAX((AU$7+4)-$F968,0),0)*$B968,"")</f>
        <v/>
      </c>
      <c r="AV968" s="11" t="str">
        <f aca="false">IF(AND($B968&lt;&gt;"",$E968&lt;&gt;"",$F968&lt;&gt;"",AV$7&lt;&gt;""),MAX(NETWORKDAYS(AV$7,AV$7+6)-MAX($E968-AV$7,0)-MAX((AV$7+4)-$F968,0),0)*$B968,"")</f>
        <v/>
      </c>
      <c r="AW968" s="11" t="str">
        <f aca="false">IF(AND($B968&lt;&gt;"",$E968&lt;&gt;"",$F968&lt;&gt;"",AW$7&lt;&gt;""),MAX(NETWORKDAYS(AW$7,AW$7+6)-MAX($E968-AW$7,0)-MAX((AW$7+4)-$F968,0),0)*$B968,"")</f>
        <v/>
      </c>
      <c r="AX968" s="11" t="str">
        <f aca="false">IF(AND($B968&lt;&gt;"",$E968&lt;&gt;"",$F968&lt;&gt;"",AX$7&lt;&gt;""),MAX(NETWORKDAYS(AX$7,AX$7+6)-MAX($E968-AX$7,0)-MAX((AX$7+4)-$F968,0),0)*$B968,"")</f>
        <v/>
      </c>
      <c r="AY968" s="11" t="str">
        <f aca="false">IF(AND($B968&lt;&gt;"",$E968&lt;&gt;"",$F968&lt;&gt;"",AY$7&lt;&gt;""),MAX(NETWORKDAYS(AY$7,AY$7+6)-MAX($E968-AY$7,0)-MAX((AY$7+4)-$F968,0),0)*$B968,"")</f>
        <v/>
      </c>
      <c r="AZ968" s="11" t="str">
        <f aca="false">IF(AND($B968&lt;&gt;"",$E968&lt;&gt;"",$F968&lt;&gt;"",AZ$7&lt;&gt;""),MAX(NETWORKDAYS(AZ$7,AZ$7+6)-MAX($E968-AZ$7,0)-MAX((AZ$7+4)-$F968,0),0)*$B968,"")</f>
        <v/>
      </c>
      <c r="BA968" s="11" t="str">
        <f aca="false">IF(AND($B968&lt;&gt;"",$E968&lt;&gt;"",$F968&lt;&gt;"",BA$7&lt;&gt;""),MAX(NETWORKDAYS(BA$7,BA$7+6)-MAX($E968-BA$7,0)-MAX((BA$7+4)-$F968,0),0)*$B968,"")</f>
        <v/>
      </c>
      <c r="BB968" s="11" t="str">
        <f aca="false">IF(AND($B968&lt;&gt;"",$E968&lt;&gt;"",$F968&lt;&gt;"",BB$7&lt;&gt;""),MAX(NETWORKDAYS(BB$7,BB$7+6)-MAX($E968-BB$7,0)-MAX((BB$7+4)-$F968,0),0)*$B968,"")</f>
        <v/>
      </c>
      <c r="BC968" s="11" t="str">
        <f aca="false">IF(AND($B968&lt;&gt;"",$E968&lt;&gt;"",$F968&lt;&gt;"",BC$7&lt;&gt;""),MAX(NETWORKDAYS(BC$7,BC$7+6)-MAX($E968-BC$7,0)-MAX((BC$7+4)-$F968,0),0)*$B968,"")</f>
        <v/>
      </c>
      <c r="BD968" s="11" t="str">
        <f aca="false">IF(AND($B968&lt;&gt;"",$E968&lt;&gt;"",$F968&lt;&gt;"",BD$7&lt;&gt;""),MAX(NETWORKDAYS(BD$7,BD$7+6)-MAX($E968-BD$7,0)-MAX((BD$7+4)-$F968,0),0)*$B968,"")</f>
        <v/>
      </c>
      <c r="BE968" s="11" t="str">
        <f aca="false">IF(AND($B968&lt;&gt;"",$E968&lt;&gt;"",$F968&lt;&gt;"",BE$7&lt;&gt;""),MAX(NETWORKDAYS(BE$7,BE$7+6)-MAX($E968-BE$7,0)-MAX((BE$7+4)-$F968,0),0)*$B968,"")</f>
        <v/>
      </c>
      <c r="BF968" s="11" t="str">
        <f aca="false">IF(AND($B968&lt;&gt;"",$E968&lt;&gt;"",$F968&lt;&gt;"",BF$7&lt;&gt;""),MAX(NETWORKDAYS(BF$7,BF$7+6)-MAX($E968-BF$7,0)-MAX((BF$7+4)-$F968,0),0)*$B968,"")</f>
        <v/>
      </c>
      <c r="BG968" s="11" t="str">
        <f aca="false">IF(AND($B968&lt;&gt;"",$E968&lt;&gt;"",$F968&lt;&gt;"",BG$7&lt;&gt;""),MAX(NETWORKDAYS(BG$7,BG$7+6)-MAX($E968-BG$7,0)-MAX((BG$7+4)-$F968,0),0)*$B968,"")</f>
        <v/>
      </c>
      <c r="BH968" s="11" t="str">
        <f aca="false">IF(AND($B968&lt;&gt;"",$E968&lt;&gt;"",$F968&lt;&gt;"",BH$7&lt;&gt;""),MAX(NETWORKDAYS(BH$7,BH$7+6)-MAX($E968-BH$7,0)-MAX((BH$7+4)-$F968,0),0)*$B968,"")</f>
        <v/>
      </c>
      <c r="BI968" s="11" t="str">
        <f aca="false">IF(AND($B968&lt;&gt;"",$E968&lt;&gt;"",$F968&lt;&gt;"",BI$7&lt;&gt;""),MAX(NETWORKDAYS(BI$7,BI$7+6)-MAX($E968-BI$7,0)-MAX((BI$7+4)-$F968,0),0)*$B968,"")</f>
        <v/>
      </c>
      <c r="BJ968" s="11" t="str">
        <f aca="false">IF(AND($B968&lt;&gt;"",$E968&lt;&gt;"",$F968&lt;&gt;"",BJ$7&lt;&gt;""),MAX(NETWORKDAYS(BJ$7,BJ$7+6)-MAX($E968-BJ$7,0)-MAX((BJ$7+4)-$F968,0),0)*$B968,"")</f>
        <v/>
      </c>
      <c r="BK968" s="11" t="str">
        <f aca="false">IF(AND($B968&lt;&gt;"",$E968&lt;&gt;"",$F968&lt;&gt;"",BK$7&lt;&gt;""),MAX(NETWORKDAYS(BK$7,BK$7+6)-MAX($E968-BK$7,0)-MAX((BK$7+4)-$F968,0),0)*$B968,"")</f>
        <v/>
      </c>
      <c r="BL968" s="11" t="str">
        <f aca="false">IF(AND($B968&lt;&gt;"",$E968&lt;&gt;"",$F968&lt;&gt;"",BL$7&lt;&gt;""),MAX(NETWORKDAYS(BL$7,BL$7+6)-MAX($E968-BL$7,0)-MAX((BL$7+4)-$F968,0),0)*$B968,"")</f>
        <v/>
      </c>
      <c r="BM968" s="11" t="str">
        <f aca="false">IF(AND($B968&lt;&gt;"",$E968&lt;&gt;"",$F968&lt;&gt;"",BM$7&lt;&gt;""),MAX(NETWORKDAYS(BM$7,BM$7+6)-MAX($E968-BM$7,0)-MAX((BM$7+4)-$F968,0),0)*$B968,"")</f>
        <v/>
      </c>
      <c r="BN968" s="11" t="str">
        <f aca="false">IF(AND($B968&lt;&gt;"",$E968&lt;&gt;"",$F968&lt;&gt;"",BN$7&lt;&gt;""),MAX(NETWORKDAYS(BN$7,BN$7+6)-MAX($E968-BN$7,0)-MAX((BN$7+4)-$F968,0),0)*$B968,"")</f>
        <v/>
      </c>
      <c r="BO968" s="11" t="str">
        <f aca="false">IF(AND($B968&lt;&gt;"",$E968&lt;&gt;"",$F968&lt;&gt;"",BO$7&lt;&gt;""),MAX(NETWORKDAYS(BO$7,BO$7+6)-MAX($E968-BO$7,0)-MAX((BO$7+4)-$F968,0),0)*$B968,"")</f>
        <v/>
      </c>
      <c r="BP968" s="11" t="str">
        <f aca="false">IF(AND($B968&lt;&gt;"",$E968&lt;&gt;"",$F968&lt;&gt;"",BP$7&lt;&gt;""),MAX(NETWORKDAYS(BP$7,BP$7+6)-MAX($E968-BP$7,0)-MAX((BP$7+4)-$F968,0),0)*$B968,"")</f>
        <v/>
      </c>
      <c r="BQ968" s="11" t="str">
        <f aca="false">IF(AND($B968&lt;&gt;"",$E968&lt;&gt;"",$F968&lt;&gt;"",BQ$7&lt;&gt;""),MAX(NETWORKDAYS(BQ$7,BQ$7+6)-MAX($E968-BQ$7,0)-MAX((BQ$7+4)-$F968,0),0)*$B968,"")</f>
        <v/>
      </c>
      <c r="BR968" s="11" t="str">
        <f aca="false">IF(AND($B968&lt;&gt;"",$E968&lt;&gt;"",$F968&lt;&gt;"",BR$7&lt;&gt;""),MAX(NETWORKDAYS(BR$7,BR$7+6)-MAX($E968-BR$7,0)-MAX((BR$7+4)-$F968,0),0)*$B968,"")</f>
        <v/>
      </c>
      <c r="BS968" s="11" t="str">
        <f aca="false">IF(AND($B968&lt;&gt;"",$E968&lt;&gt;"",$F968&lt;&gt;"",BS$7&lt;&gt;""),MAX(NETWORKDAYS(BS$7,BS$7+6)-MAX($E968-BS$7,0)-MAX((BS$7+4)-$F968,0),0)*$B968,"")</f>
        <v/>
      </c>
      <c r="BT968" s="11" t="str">
        <f aca="false">IF(AND($B968&lt;&gt;"",$E968&lt;&gt;"",$F968&lt;&gt;"",BT$7&lt;&gt;""),MAX(NETWORKDAYS(BT$7,BT$7+6)-MAX($E968-BT$7,0)-MAX((BT$7+4)-$F968,0),0)*$B968,"")</f>
        <v/>
      </c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  <c r="IX968" s="11"/>
      <c r="IY968" s="11"/>
      <c r="IZ968" s="11"/>
      <c r="JA968" s="11"/>
      <c r="JB968" s="11"/>
      <c r="JC968" s="11"/>
      <c r="JD968" s="11"/>
      <c r="JE968" s="11"/>
      <c r="JF968" s="11"/>
      <c r="JG968" s="11"/>
      <c r="JH968" s="11"/>
      <c r="JI968" s="11"/>
      <c r="JJ968" s="11"/>
      <c r="JK968" s="11"/>
      <c r="JL968" s="11"/>
      <c r="JM968" s="11"/>
      <c r="JN968" s="11"/>
      <c r="JO968" s="11"/>
      <c r="JP968" s="11"/>
      <c r="JQ968" s="11"/>
      <c r="JR968" s="11"/>
      <c r="JS968" s="11"/>
      <c r="JT968" s="11"/>
      <c r="JU968" s="11"/>
      <c r="JV968" s="11"/>
      <c r="JW968" s="11"/>
      <c r="JX968" s="11"/>
      <c r="JY968" s="11"/>
      <c r="JZ968" s="11"/>
      <c r="KA968" s="11"/>
      <c r="KB968" s="11"/>
      <c r="KC968" s="11"/>
      <c r="KD968" s="11"/>
      <c r="KE968" s="11"/>
      <c r="KF968" s="11"/>
      <c r="KG968" s="11"/>
      <c r="KH968" s="11"/>
      <c r="KI968" s="11"/>
      <c r="KJ968" s="11"/>
      <c r="KK968" s="11"/>
      <c r="KL968" s="11"/>
      <c r="KM968" s="11"/>
      <c r="KN968" s="11"/>
      <c r="KO968" s="11"/>
      <c r="KP968" s="11"/>
      <c r="KQ968" s="11"/>
      <c r="KR968" s="11"/>
      <c r="KS968" s="11"/>
      <c r="KT968" s="11"/>
      <c r="KU968" s="11"/>
      <c r="KV968" s="11"/>
      <c r="KW968" s="11"/>
      <c r="KX968" s="11"/>
      <c r="KY968" s="11"/>
      <c r="KZ968" s="11"/>
      <c r="LA968" s="11"/>
      <c r="LB968" s="11"/>
      <c r="LC968" s="11"/>
      <c r="LD968" s="11"/>
      <c r="LE968" s="11"/>
      <c r="LF968" s="11"/>
      <c r="LG968" s="11"/>
      <c r="LH968" s="11"/>
      <c r="LI968" s="11"/>
      <c r="LJ968" s="11"/>
      <c r="LK968" s="11"/>
      <c r="LL968" s="11"/>
      <c r="LM968" s="11"/>
      <c r="LN968" s="11"/>
      <c r="LO968" s="11"/>
      <c r="LP968" s="11"/>
      <c r="LQ968" s="11"/>
      <c r="LR968" s="11"/>
      <c r="LS968" s="11"/>
      <c r="LT968" s="11"/>
      <c r="LU968" s="11"/>
      <c r="LV968" s="11"/>
      <c r="LW968" s="11"/>
      <c r="LX968" s="11"/>
      <c r="LY968" s="11"/>
      <c r="LZ968" s="11"/>
      <c r="MA968" s="11"/>
      <c r="MB968" s="11"/>
      <c r="MC968" s="11"/>
      <c r="MD968" s="11"/>
      <c r="ME968" s="11"/>
      <c r="MF968" s="11"/>
    </row>
    <row r="969" customFormat="false" ht="12.8" hidden="false" customHeight="false" outlineLevel="0" collapsed="false">
      <c r="A969" s="1" t="str">
        <f aca="false">IF(taskList!J965&lt;&gt;"",taskList!J965,"")</f>
        <v/>
      </c>
      <c r="B969" s="9" t="str">
        <f aca="false">IF(AND(IF(taskList!M965&lt;&gt;"",TRUE()),IF(taskList!K965&lt;&gt;"",TRUE())),taskList!M965/taskList!K965,"")</f>
        <v/>
      </c>
      <c r="C969" s="9" t="str">
        <f aca="false">IF(taskList!B965&lt;&gt;"",taskList!B965,"")</f>
        <v/>
      </c>
      <c r="D969" s="9" t="str">
        <f aca="false">IF(taskList!E965&lt;&gt;"",taskList!E965,"")</f>
        <v/>
      </c>
      <c r="E969" s="4" t="str">
        <f aca="false">IF(taskList!F965&lt;&gt;"",taskList!F965,"")</f>
        <v/>
      </c>
      <c r="F969" s="4" t="str">
        <f aca="false">IF(taskList!G965&lt;&gt;"",taskList!G965,"")</f>
        <v/>
      </c>
      <c r="H969" s="11" t="str">
        <f aca="false">IF(AND($B969&lt;&gt;"",$E969&lt;&gt;"",$F969&lt;&gt;"",H$7&lt;&gt;""),MAX(NETWORKDAYS(H$7,H$7+6)-MAX($E969-H$7,0)-MAX((H$7+4)-$F969,0),0)*$B969,"")</f>
        <v/>
      </c>
      <c r="I969" s="11" t="str">
        <f aca="false">IF(AND($B969&lt;&gt;"",$E969&lt;&gt;"",$F969&lt;&gt;"",I$7&lt;&gt;""),MAX(NETWORKDAYS(I$7,I$7+6)-MAX($E969-I$7,0)-MAX((I$7+4)-$F969,0),0)*$B969,"")</f>
        <v/>
      </c>
      <c r="J969" s="11" t="str">
        <f aca="false">IF(AND($B969&lt;&gt;"",$E969&lt;&gt;"",$F969&lt;&gt;"",J$7&lt;&gt;""),MAX(NETWORKDAYS(J$7,J$7+6)-MAX($E969-J$7,0)-MAX((J$7+4)-$F969,0),0)*$B969,"")</f>
        <v/>
      </c>
      <c r="K969" s="11" t="str">
        <f aca="false">IF(AND($B969&lt;&gt;"",$E969&lt;&gt;"",$F969&lt;&gt;"",K$7&lt;&gt;""),MAX(NETWORKDAYS(K$7,K$7+6)-MAX($E969-K$7,0)-MAX((K$7+4)-$F969,0),0)*$B969,"")</f>
        <v/>
      </c>
      <c r="L969" s="11" t="str">
        <f aca="false">IF(AND($B969&lt;&gt;"",$E969&lt;&gt;"",$F969&lt;&gt;"",L$7&lt;&gt;""),MAX(NETWORKDAYS(L$7,L$7+6)-MAX($E969-L$7,0)-MAX((L$7+4)-$F969,0),0)*$B969,"")</f>
        <v/>
      </c>
      <c r="M969" s="11" t="str">
        <f aca="false">IF(AND($B969&lt;&gt;"",$E969&lt;&gt;"",$F969&lt;&gt;"",M$7&lt;&gt;""),MAX(NETWORKDAYS(M$7,M$7+6)-MAX($E969-M$7,0)-MAX((M$7+4)-$F969,0),0)*$B969,"")</f>
        <v/>
      </c>
      <c r="N969" s="11" t="str">
        <f aca="false">IF(AND($B969&lt;&gt;"",$E969&lt;&gt;"",$F969&lt;&gt;"",N$7&lt;&gt;""),MAX(NETWORKDAYS(N$7,N$7+6)-MAX($E969-N$7,0)-MAX((N$7+4)-$F969,0),0)*$B969,"")</f>
        <v/>
      </c>
      <c r="O969" s="11" t="str">
        <f aca="false">IF(AND($B969&lt;&gt;"",$E969&lt;&gt;"",$F969&lt;&gt;"",O$7&lt;&gt;""),MAX(NETWORKDAYS(O$7,O$7+6)-MAX($E969-O$7,0)-MAX((O$7+4)-$F969,0),0)*$B969,"")</f>
        <v/>
      </c>
      <c r="P969" s="11" t="str">
        <f aca="false">IF(AND($B969&lt;&gt;"",$E969&lt;&gt;"",$F969&lt;&gt;"",P$7&lt;&gt;""),MAX(NETWORKDAYS(P$7,P$7+6)-MAX($E969-P$7,0)-MAX((P$7+4)-$F969,0),0)*$B969,"")</f>
        <v/>
      </c>
      <c r="Q969" s="11" t="str">
        <f aca="false">IF(AND($B969&lt;&gt;"",$E969&lt;&gt;"",$F969&lt;&gt;"",Q$7&lt;&gt;""),MAX(NETWORKDAYS(Q$7,Q$7+6)-MAX($E969-Q$7,0)-MAX((Q$7+4)-$F969,0),0)*$B969,"")</f>
        <v/>
      </c>
      <c r="R969" s="11" t="str">
        <f aca="false">IF(AND($B969&lt;&gt;"",$E969&lt;&gt;"",$F969&lt;&gt;"",R$7&lt;&gt;""),MAX(NETWORKDAYS(R$7,R$7+6)-MAX($E969-R$7,0)-MAX((R$7+4)-$F969,0),0)*$B969,"")</f>
        <v/>
      </c>
      <c r="S969" s="11" t="str">
        <f aca="false">IF(AND($B969&lt;&gt;"",$E969&lt;&gt;"",$F969&lt;&gt;"",S$7&lt;&gt;""),MAX(NETWORKDAYS(S$7,S$7+6)-MAX($E969-S$7,0)-MAX((S$7+4)-$F969,0),0)*$B969,"")</f>
        <v/>
      </c>
      <c r="T969" s="11" t="str">
        <f aca="false">IF(AND($B969&lt;&gt;"",$E969&lt;&gt;"",$F969&lt;&gt;"",T$7&lt;&gt;""),MAX(NETWORKDAYS(T$7,T$7+6)-MAX($E969-T$7,0)-MAX((T$7+4)-$F969,0),0)*$B969,"")</f>
        <v/>
      </c>
      <c r="U969" s="11" t="str">
        <f aca="false">IF(AND($B969&lt;&gt;"",$E969&lt;&gt;"",$F969&lt;&gt;"",U$7&lt;&gt;""),MAX(NETWORKDAYS(U$7,U$7+6)-MAX($E969-U$7,0)-MAX((U$7+4)-$F969,0),0)*$B969,"")</f>
        <v/>
      </c>
      <c r="V969" s="11" t="str">
        <f aca="false">IF(AND($B969&lt;&gt;"",$E969&lt;&gt;"",$F969&lt;&gt;"",V$7&lt;&gt;""),MAX(NETWORKDAYS(V$7,V$7+6)-MAX($E969-V$7,0)-MAX((V$7+4)-$F969,0),0)*$B969,"")</f>
        <v/>
      </c>
      <c r="W969" s="11" t="str">
        <f aca="false">IF(AND($B969&lt;&gt;"",$E969&lt;&gt;"",$F969&lt;&gt;"",W$7&lt;&gt;""),MAX(NETWORKDAYS(W$7,W$7+6)-MAX($E969-W$7,0)-MAX((W$7+4)-$F969,0),0)*$B969,"")</f>
        <v/>
      </c>
      <c r="X969" s="11" t="str">
        <f aca="false">IF(AND($B969&lt;&gt;"",$E969&lt;&gt;"",$F969&lt;&gt;"",X$7&lt;&gt;""),MAX(NETWORKDAYS(X$7,X$7+6)-MAX($E969-X$7,0)-MAX((X$7+4)-$F969,0),0)*$B969,"")</f>
        <v/>
      </c>
      <c r="Y969" s="11" t="str">
        <f aca="false">IF(AND($B969&lt;&gt;"",$E969&lt;&gt;"",$F969&lt;&gt;"",Y$7&lt;&gt;""),MAX(NETWORKDAYS(Y$7,Y$7+6)-MAX($E969-Y$7,0)-MAX((Y$7+4)-$F969,0),0)*$B969,"")</f>
        <v/>
      </c>
      <c r="Z969" s="11" t="str">
        <f aca="false">IF(AND($B969&lt;&gt;"",$E969&lt;&gt;"",$F969&lt;&gt;"",Z$7&lt;&gt;""),MAX(NETWORKDAYS(Z$7,Z$7+6)-MAX($E969-Z$7,0)-MAX((Z$7+4)-$F969,0),0)*$B969,"")</f>
        <v/>
      </c>
      <c r="AA969" s="11" t="str">
        <f aca="false">IF(AND($B969&lt;&gt;"",$E969&lt;&gt;"",$F969&lt;&gt;"",AA$7&lt;&gt;""),MAX(NETWORKDAYS(AA$7,AA$7+6)-MAX($E969-AA$7,0)-MAX((AA$7+4)-$F969,0),0)*$B969,"")</f>
        <v/>
      </c>
      <c r="AB969" s="11" t="str">
        <f aca="false">IF(AND($B969&lt;&gt;"",$E969&lt;&gt;"",$F969&lt;&gt;"",AB$7&lt;&gt;""),MAX(NETWORKDAYS(AB$7,AB$7+6)-MAX($E969-AB$7,0)-MAX((AB$7+4)-$F969,0),0)*$B969,"")</f>
        <v/>
      </c>
      <c r="AC969" s="11" t="str">
        <f aca="false">IF(AND($B969&lt;&gt;"",$E969&lt;&gt;"",$F969&lt;&gt;"",AC$7&lt;&gt;""),MAX(NETWORKDAYS(AC$7,AC$7+6)-MAX($E969-AC$7,0)-MAX((AC$7+4)-$F969,0),0)*$B969,"")</f>
        <v/>
      </c>
      <c r="AD969" s="11" t="str">
        <f aca="false">IF(AND($B969&lt;&gt;"",$E969&lt;&gt;"",$F969&lt;&gt;"",AD$7&lt;&gt;""),MAX(NETWORKDAYS(AD$7,AD$7+6)-MAX($E969-AD$7,0)-MAX((AD$7+4)-$F969,0),0)*$B969,"")</f>
        <v/>
      </c>
      <c r="AE969" s="11" t="str">
        <f aca="false">IF(AND($B969&lt;&gt;"",$E969&lt;&gt;"",$F969&lt;&gt;"",AE$7&lt;&gt;""),MAX(NETWORKDAYS(AE$7,AE$7+6)-MAX($E969-AE$7,0)-MAX((AE$7+4)-$F969,0),0)*$B969,"")</f>
        <v/>
      </c>
      <c r="AF969" s="11" t="str">
        <f aca="false">IF(AND($B969&lt;&gt;"",$E969&lt;&gt;"",$F969&lt;&gt;"",AF$7&lt;&gt;""),MAX(NETWORKDAYS(AF$7,AF$7+6)-MAX($E969-AF$7,0)-MAX((AF$7+4)-$F969,0),0)*$B969,"")</f>
        <v/>
      </c>
      <c r="AG969" s="11" t="str">
        <f aca="false">IF(AND($B969&lt;&gt;"",$E969&lt;&gt;"",$F969&lt;&gt;"",AG$7&lt;&gt;""),MAX(NETWORKDAYS(AG$7,AG$7+6)-MAX($E969-AG$7,0)-MAX((AG$7+4)-$F969,0),0)*$B969,"")</f>
        <v/>
      </c>
      <c r="AH969" s="11" t="str">
        <f aca="false">IF(AND($B969&lt;&gt;"",$E969&lt;&gt;"",$F969&lt;&gt;"",AH$7&lt;&gt;""),MAX(NETWORKDAYS(AH$7,AH$7+6)-MAX($E969-AH$7,0)-MAX((AH$7+4)-$F969,0),0)*$B969,"")</f>
        <v/>
      </c>
      <c r="AI969" s="11" t="str">
        <f aca="false">IF(AND($B969&lt;&gt;"",$E969&lt;&gt;"",$F969&lt;&gt;"",AI$7&lt;&gt;""),MAX(NETWORKDAYS(AI$7,AI$7+6)-MAX($E969-AI$7,0)-MAX((AI$7+4)-$F969,0),0)*$B969,"")</f>
        <v/>
      </c>
      <c r="AJ969" s="11" t="str">
        <f aca="false">IF(AND($B969&lt;&gt;"",$E969&lt;&gt;"",$F969&lt;&gt;"",AJ$7&lt;&gt;""),MAX(NETWORKDAYS(AJ$7,AJ$7+6)-MAX($E969-AJ$7,0)-MAX((AJ$7+4)-$F969,0),0)*$B969,"")</f>
        <v/>
      </c>
      <c r="AK969" s="11" t="str">
        <f aca="false">IF(AND($B969&lt;&gt;"",$E969&lt;&gt;"",$F969&lt;&gt;"",AK$7&lt;&gt;""),MAX(NETWORKDAYS(AK$7,AK$7+6)-MAX($E969-AK$7,0)-MAX((AK$7+4)-$F969,0),0)*$B969,"")</f>
        <v/>
      </c>
      <c r="AL969" s="11" t="str">
        <f aca="false">IF(AND($B969&lt;&gt;"",$E969&lt;&gt;"",$F969&lt;&gt;"",AL$7&lt;&gt;""),MAX(NETWORKDAYS(AL$7,AL$7+6)-MAX($E969-AL$7,0)-MAX((AL$7+4)-$F969,0),0)*$B969,"")</f>
        <v/>
      </c>
      <c r="AM969" s="11" t="str">
        <f aca="false">IF(AND($B969&lt;&gt;"",$E969&lt;&gt;"",$F969&lt;&gt;"",AM$7&lt;&gt;""),MAX(NETWORKDAYS(AM$7,AM$7+6)-MAX($E969-AM$7,0)-MAX((AM$7+4)-$F969,0),0)*$B969,"")</f>
        <v/>
      </c>
      <c r="AN969" s="11" t="str">
        <f aca="false">IF(AND($B969&lt;&gt;"",$E969&lt;&gt;"",$F969&lt;&gt;"",AN$7&lt;&gt;""),MAX(NETWORKDAYS(AN$7,AN$7+6)-MAX($E969-AN$7,0)-MAX((AN$7+4)-$F969,0),0)*$B969,"")</f>
        <v/>
      </c>
      <c r="AO969" s="11" t="str">
        <f aca="false">IF(AND($B969&lt;&gt;"",$E969&lt;&gt;"",$F969&lt;&gt;"",AO$7&lt;&gt;""),MAX(NETWORKDAYS(AO$7,AO$7+6)-MAX($E969-AO$7,0)-MAX((AO$7+4)-$F969,0),0)*$B969,"")</f>
        <v/>
      </c>
      <c r="AP969" s="11" t="str">
        <f aca="false">IF(AND($B969&lt;&gt;"",$E969&lt;&gt;"",$F969&lt;&gt;"",AP$7&lt;&gt;""),MAX(NETWORKDAYS(AP$7,AP$7+6)-MAX($E969-AP$7,0)-MAX((AP$7+4)-$F969,0),0)*$B969,"")</f>
        <v/>
      </c>
      <c r="AQ969" s="11" t="str">
        <f aca="false">IF(AND($B969&lt;&gt;"",$E969&lt;&gt;"",$F969&lt;&gt;"",AQ$7&lt;&gt;""),MAX(NETWORKDAYS(AQ$7,AQ$7+6)-MAX($E969-AQ$7,0)-MAX((AQ$7+4)-$F969,0),0)*$B969,"")</f>
        <v/>
      </c>
      <c r="AR969" s="11" t="str">
        <f aca="false">IF(AND($B969&lt;&gt;"",$E969&lt;&gt;"",$F969&lt;&gt;"",AR$7&lt;&gt;""),MAX(NETWORKDAYS(AR$7,AR$7+6)-MAX($E969-AR$7,0)-MAX((AR$7+4)-$F969,0),0)*$B969,"")</f>
        <v/>
      </c>
      <c r="AS969" s="11" t="str">
        <f aca="false">IF(AND($B969&lt;&gt;"",$E969&lt;&gt;"",$F969&lt;&gt;"",AS$7&lt;&gt;""),MAX(NETWORKDAYS(AS$7,AS$7+6)-MAX($E969-AS$7,0)-MAX((AS$7+4)-$F969,0),0)*$B969,"")</f>
        <v/>
      </c>
      <c r="AT969" s="11" t="str">
        <f aca="false">IF(AND($B969&lt;&gt;"",$E969&lt;&gt;"",$F969&lt;&gt;"",AT$7&lt;&gt;""),MAX(NETWORKDAYS(AT$7,AT$7+6)-MAX($E969-AT$7,0)-MAX((AT$7+4)-$F969,0),0)*$B969,"")</f>
        <v/>
      </c>
      <c r="AU969" s="11" t="str">
        <f aca="false">IF(AND($B969&lt;&gt;"",$E969&lt;&gt;"",$F969&lt;&gt;"",AU$7&lt;&gt;""),MAX(NETWORKDAYS(AU$7,AU$7+6)-MAX($E969-AU$7,0)-MAX((AU$7+4)-$F969,0),0)*$B969,"")</f>
        <v/>
      </c>
      <c r="AV969" s="11" t="str">
        <f aca="false">IF(AND($B969&lt;&gt;"",$E969&lt;&gt;"",$F969&lt;&gt;"",AV$7&lt;&gt;""),MAX(NETWORKDAYS(AV$7,AV$7+6)-MAX($E969-AV$7,0)-MAX((AV$7+4)-$F969,0),0)*$B969,"")</f>
        <v/>
      </c>
      <c r="AW969" s="11" t="str">
        <f aca="false">IF(AND($B969&lt;&gt;"",$E969&lt;&gt;"",$F969&lt;&gt;"",AW$7&lt;&gt;""),MAX(NETWORKDAYS(AW$7,AW$7+6)-MAX($E969-AW$7,0)-MAX((AW$7+4)-$F969,0),0)*$B969,"")</f>
        <v/>
      </c>
      <c r="AX969" s="11" t="str">
        <f aca="false">IF(AND($B969&lt;&gt;"",$E969&lt;&gt;"",$F969&lt;&gt;"",AX$7&lt;&gt;""),MAX(NETWORKDAYS(AX$7,AX$7+6)-MAX($E969-AX$7,0)-MAX((AX$7+4)-$F969,0),0)*$B969,"")</f>
        <v/>
      </c>
      <c r="AY969" s="11" t="str">
        <f aca="false">IF(AND($B969&lt;&gt;"",$E969&lt;&gt;"",$F969&lt;&gt;"",AY$7&lt;&gt;""),MAX(NETWORKDAYS(AY$7,AY$7+6)-MAX($E969-AY$7,0)-MAX((AY$7+4)-$F969,0),0)*$B969,"")</f>
        <v/>
      </c>
      <c r="AZ969" s="11" t="str">
        <f aca="false">IF(AND($B969&lt;&gt;"",$E969&lt;&gt;"",$F969&lt;&gt;"",AZ$7&lt;&gt;""),MAX(NETWORKDAYS(AZ$7,AZ$7+6)-MAX($E969-AZ$7,0)-MAX((AZ$7+4)-$F969,0),0)*$B969,"")</f>
        <v/>
      </c>
      <c r="BA969" s="11" t="str">
        <f aca="false">IF(AND($B969&lt;&gt;"",$E969&lt;&gt;"",$F969&lt;&gt;"",BA$7&lt;&gt;""),MAX(NETWORKDAYS(BA$7,BA$7+6)-MAX($E969-BA$7,0)-MAX((BA$7+4)-$F969,0),0)*$B969,"")</f>
        <v/>
      </c>
      <c r="BB969" s="11" t="str">
        <f aca="false">IF(AND($B969&lt;&gt;"",$E969&lt;&gt;"",$F969&lt;&gt;"",BB$7&lt;&gt;""),MAX(NETWORKDAYS(BB$7,BB$7+6)-MAX($E969-BB$7,0)-MAX((BB$7+4)-$F969,0),0)*$B969,"")</f>
        <v/>
      </c>
      <c r="BC969" s="11" t="str">
        <f aca="false">IF(AND($B969&lt;&gt;"",$E969&lt;&gt;"",$F969&lt;&gt;"",BC$7&lt;&gt;""),MAX(NETWORKDAYS(BC$7,BC$7+6)-MAX($E969-BC$7,0)-MAX((BC$7+4)-$F969,0),0)*$B969,"")</f>
        <v/>
      </c>
      <c r="BD969" s="11" t="str">
        <f aca="false">IF(AND($B969&lt;&gt;"",$E969&lt;&gt;"",$F969&lt;&gt;"",BD$7&lt;&gt;""),MAX(NETWORKDAYS(BD$7,BD$7+6)-MAX($E969-BD$7,0)-MAX((BD$7+4)-$F969,0),0)*$B969,"")</f>
        <v/>
      </c>
      <c r="BE969" s="11" t="str">
        <f aca="false">IF(AND($B969&lt;&gt;"",$E969&lt;&gt;"",$F969&lt;&gt;"",BE$7&lt;&gt;""),MAX(NETWORKDAYS(BE$7,BE$7+6)-MAX($E969-BE$7,0)-MAX((BE$7+4)-$F969,0),0)*$B969,"")</f>
        <v/>
      </c>
      <c r="BF969" s="11" t="str">
        <f aca="false">IF(AND($B969&lt;&gt;"",$E969&lt;&gt;"",$F969&lt;&gt;"",BF$7&lt;&gt;""),MAX(NETWORKDAYS(BF$7,BF$7+6)-MAX($E969-BF$7,0)-MAX((BF$7+4)-$F969,0),0)*$B969,"")</f>
        <v/>
      </c>
      <c r="BG969" s="11" t="str">
        <f aca="false">IF(AND($B969&lt;&gt;"",$E969&lt;&gt;"",$F969&lt;&gt;"",BG$7&lt;&gt;""),MAX(NETWORKDAYS(BG$7,BG$7+6)-MAX($E969-BG$7,0)-MAX((BG$7+4)-$F969,0),0)*$B969,"")</f>
        <v/>
      </c>
      <c r="BH969" s="11" t="str">
        <f aca="false">IF(AND($B969&lt;&gt;"",$E969&lt;&gt;"",$F969&lt;&gt;"",BH$7&lt;&gt;""),MAX(NETWORKDAYS(BH$7,BH$7+6)-MAX($E969-BH$7,0)-MAX((BH$7+4)-$F969,0),0)*$B969,"")</f>
        <v/>
      </c>
      <c r="BI969" s="11" t="str">
        <f aca="false">IF(AND($B969&lt;&gt;"",$E969&lt;&gt;"",$F969&lt;&gt;"",BI$7&lt;&gt;""),MAX(NETWORKDAYS(BI$7,BI$7+6)-MAX($E969-BI$7,0)-MAX((BI$7+4)-$F969,0),0)*$B969,"")</f>
        <v/>
      </c>
      <c r="BJ969" s="11" t="str">
        <f aca="false">IF(AND($B969&lt;&gt;"",$E969&lt;&gt;"",$F969&lt;&gt;"",BJ$7&lt;&gt;""),MAX(NETWORKDAYS(BJ$7,BJ$7+6)-MAX($E969-BJ$7,0)-MAX((BJ$7+4)-$F969,0),0)*$B969,"")</f>
        <v/>
      </c>
      <c r="BK969" s="11" t="str">
        <f aca="false">IF(AND($B969&lt;&gt;"",$E969&lt;&gt;"",$F969&lt;&gt;"",BK$7&lt;&gt;""),MAX(NETWORKDAYS(BK$7,BK$7+6)-MAX($E969-BK$7,0)-MAX((BK$7+4)-$F969,0),0)*$B969,"")</f>
        <v/>
      </c>
      <c r="BL969" s="11" t="str">
        <f aca="false">IF(AND($B969&lt;&gt;"",$E969&lt;&gt;"",$F969&lt;&gt;"",BL$7&lt;&gt;""),MAX(NETWORKDAYS(BL$7,BL$7+6)-MAX($E969-BL$7,0)-MAX((BL$7+4)-$F969,0),0)*$B969,"")</f>
        <v/>
      </c>
      <c r="BM969" s="11" t="str">
        <f aca="false">IF(AND($B969&lt;&gt;"",$E969&lt;&gt;"",$F969&lt;&gt;"",BM$7&lt;&gt;""),MAX(NETWORKDAYS(BM$7,BM$7+6)-MAX($E969-BM$7,0)-MAX((BM$7+4)-$F969,0),0)*$B969,"")</f>
        <v/>
      </c>
      <c r="BN969" s="11" t="str">
        <f aca="false">IF(AND($B969&lt;&gt;"",$E969&lt;&gt;"",$F969&lt;&gt;"",BN$7&lt;&gt;""),MAX(NETWORKDAYS(BN$7,BN$7+6)-MAX($E969-BN$7,0)-MAX((BN$7+4)-$F969,0),0)*$B969,"")</f>
        <v/>
      </c>
      <c r="BO969" s="11" t="str">
        <f aca="false">IF(AND($B969&lt;&gt;"",$E969&lt;&gt;"",$F969&lt;&gt;"",BO$7&lt;&gt;""),MAX(NETWORKDAYS(BO$7,BO$7+6)-MAX($E969-BO$7,0)-MAX((BO$7+4)-$F969,0),0)*$B969,"")</f>
        <v/>
      </c>
      <c r="BP969" s="11" t="str">
        <f aca="false">IF(AND($B969&lt;&gt;"",$E969&lt;&gt;"",$F969&lt;&gt;"",BP$7&lt;&gt;""),MAX(NETWORKDAYS(BP$7,BP$7+6)-MAX($E969-BP$7,0)-MAX((BP$7+4)-$F969,0),0)*$B969,"")</f>
        <v/>
      </c>
      <c r="BQ969" s="11" t="str">
        <f aca="false">IF(AND($B969&lt;&gt;"",$E969&lt;&gt;"",$F969&lt;&gt;"",BQ$7&lt;&gt;""),MAX(NETWORKDAYS(BQ$7,BQ$7+6)-MAX($E969-BQ$7,0)-MAX((BQ$7+4)-$F969,0),0)*$B969,"")</f>
        <v/>
      </c>
      <c r="BR969" s="11" t="str">
        <f aca="false">IF(AND($B969&lt;&gt;"",$E969&lt;&gt;"",$F969&lt;&gt;"",BR$7&lt;&gt;""),MAX(NETWORKDAYS(BR$7,BR$7+6)-MAX($E969-BR$7,0)-MAX((BR$7+4)-$F969,0),0)*$B969,"")</f>
        <v/>
      </c>
      <c r="BS969" s="11" t="str">
        <f aca="false">IF(AND($B969&lt;&gt;"",$E969&lt;&gt;"",$F969&lt;&gt;"",BS$7&lt;&gt;""),MAX(NETWORKDAYS(BS$7,BS$7+6)-MAX($E969-BS$7,0)-MAX((BS$7+4)-$F969,0),0)*$B969,"")</f>
        <v/>
      </c>
      <c r="BT969" s="11" t="str">
        <f aca="false">IF(AND($B969&lt;&gt;"",$E969&lt;&gt;"",$F969&lt;&gt;"",BT$7&lt;&gt;""),MAX(NETWORKDAYS(BT$7,BT$7+6)-MAX($E969-BT$7,0)-MAX((BT$7+4)-$F969,0),0)*$B969,"")</f>
        <v/>
      </c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  <c r="II969" s="11"/>
      <c r="IJ969" s="11"/>
      <c r="IK969" s="11"/>
      <c r="IL969" s="11"/>
      <c r="IM969" s="11"/>
      <c r="IN969" s="11"/>
      <c r="IO969" s="11"/>
      <c r="IP969" s="11"/>
      <c r="IQ969" s="11"/>
      <c r="IR969" s="11"/>
      <c r="IS969" s="11"/>
      <c r="IT969" s="11"/>
      <c r="IU969" s="11"/>
      <c r="IV969" s="11"/>
      <c r="IW969" s="11"/>
      <c r="IX969" s="11"/>
      <c r="IY969" s="11"/>
      <c r="IZ969" s="11"/>
      <c r="JA969" s="11"/>
      <c r="JB969" s="11"/>
      <c r="JC969" s="11"/>
      <c r="JD969" s="11"/>
      <c r="JE969" s="11"/>
      <c r="JF969" s="11"/>
      <c r="JG969" s="11"/>
      <c r="JH969" s="11"/>
      <c r="JI969" s="11"/>
      <c r="JJ969" s="11"/>
      <c r="JK969" s="11"/>
      <c r="JL969" s="11"/>
      <c r="JM969" s="11"/>
      <c r="JN969" s="11"/>
      <c r="JO969" s="11"/>
      <c r="JP969" s="11"/>
      <c r="JQ969" s="11"/>
      <c r="JR969" s="11"/>
      <c r="JS969" s="11"/>
      <c r="JT969" s="11"/>
      <c r="JU969" s="11"/>
      <c r="JV969" s="11"/>
      <c r="JW969" s="11"/>
      <c r="JX969" s="11"/>
      <c r="JY969" s="11"/>
      <c r="JZ969" s="11"/>
      <c r="KA969" s="11"/>
      <c r="KB969" s="11"/>
      <c r="KC969" s="11"/>
      <c r="KD969" s="11"/>
      <c r="KE969" s="11"/>
      <c r="KF969" s="11"/>
      <c r="KG969" s="11"/>
      <c r="KH969" s="11"/>
      <c r="KI969" s="11"/>
      <c r="KJ969" s="11"/>
      <c r="KK969" s="11"/>
      <c r="KL969" s="11"/>
      <c r="KM969" s="11"/>
      <c r="KN969" s="11"/>
      <c r="KO969" s="11"/>
      <c r="KP969" s="11"/>
      <c r="KQ969" s="11"/>
      <c r="KR969" s="11"/>
      <c r="KS969" s="11"/>
      <c r="KT969" s="11"/>
      <c r="KU969" s="11"/>
      <c r="KV969" s="11"/>
      <c r="KW969" s="11"/>
      <c r="KX969" s="11"/>
      <c r="KY969" s="11"/>
      <c r="KZ969" s="11"/>
      <c r="LA969" s="11"/>
      <c r="LB969" s="11"/>
      <c r="LC969" s="11"/>
      <c r="LD969" s="11"/>
      <c r="LE969" s="11"/>
      <c r="LF969" s="11"/>
      <c r="LG969" s="11"/>
      <c r="LH969" s="11"/>
      <c r="LI969" s="11"/>
      <c r="LJ969" s="11"/>
      <c r="LK969" s="11"/>
      <c r="LL969" s="11"/>
      <c r="LM969" s="11"/>
      <c r="LN969" s="11"/>
      <c r="LO969" s="11"/>
      <c r="LP969" s="11"/>
      <c r="LQ969" s="11"/>
      <c r="LR969" s="11"/>
      <c r="LS969" s="11"/>
      <c r="LT969" s="11"/>
      <c r="LU969" s="11"/>
      <c r="LV969" s="11"/>
      <c r="LW969" s="11"/>
      <c r="LX969" s="11"/>
      <c r="LY969" s="11"/>
      <c r="LZ969" s="11"/>
      <c r="MA969" s="11"/>
      <c r="MB969" s="11"/>
      <c r="MC969" s="11"/>
      <c r="MD969" s="11"/>
      <c r="ME969" s="11"/>
      <c r="MF969" s="11"/>
    </row>
    <row r="970" customFormat="false" ht="12.8" hidden="false" customHeight="false" outlineLevel="0" collapsed="false">
      <c r="A970" s="1" t="str">
        <f aca="false">IF(taskList!J966&lt;&gt;"",taskList!J966,"")</f>
        <v/>
      </c>
      <c r="B970" s="9" t="str">
        <f aca="false">IF(AND(IF(taskList!M966&lt;&gt;"",TRUE()),IF(taskList!K966&lt;&gt;"",TRUE())),taskList!M966/taskList!K966,"")</f>
        <v/>
      </c>
      <c r="C970" s="9" t="str">
        <f aca="false">IF(taskList!B966&lt;&gt;"",taskList!B966,"")</f>
        <v/>
      </c>
      <c r="D970" s="9" t="str">
        <f aca="false">IF(taskList!E966&lt;&gt;"",taskList!E966,"")</f>
        <v/>
      </c>
      <c r="E970" s="4" t="str">
        <f aca="false">IF(taskList!F966&lt;&gt;"",taskList!F966,"")</f>
        <v/>
      </c>
      <c r="F970" s="4" t="str">
        <f aca="false">IF(taskList!G966&lt;&gt;"",taskList!G966,"")</f>
        <v/>
      </c>
      <c r="H970" s="11" t="str">
        <f aca="false">IF(AND($B970&lt;&gt;"",$E970&lt;&gt;"",$F970&lt;&gt;"",H$7&lt;&gt;""),MAX(NETWORKDAYS(H$7,H$7+6)-MAX($E970-H$7,0)-MAX((H$7+4)-$F970,0),0)*$B970,"")</f>
        <v/>
      </c>
      <c r="I970" s="11" t="str">
        <f aca="false">IF(AND($B970&lt;&gt;"",$E970&lt;&gt;"",$F970&lt;&gt;"",I$7&lt;&gt;""),MAX(NETWORKDAYS(I$7,I$7+6)-MAX($E970-I$7,0)-MAX((I$7+4)-$F970,0),0)*$B970,"")</f>
        <v/>
      </c>
      <c r="J970" s="11" t="str">
        <f aca="false">IF(AND($B970&lt;&gt;"",$E970&lt;&gt;"",$F970&lt;&gt;"",J$7&lt;&gt;""),MAX(NETWORKDAYS(J$7,J$7+6)-MAX($E970-J$7,0)-MAX((J$7+4)-$F970,0),0)*$B970,"")</f>
        <v/>
      </c>
      <c r="K970" s="11" t="str">
        <f aca="false">IF(AND($B970&lt;&gt;"",$E970&lt;&gt;"",$F970&lt;&gt;"",K$7&lt;&gt;""),MAX(NETWORKDAYS(K$7,K$7+6)-MAX($E970-K$7,0)-MAX((K$7+4)-$F970,0),0)*$B970,"")</f>
        <v/>
      </c>
      <c r="L970" s="11" t="str">
        <f aca="false">IF(AND($B970&lt;&gt;"",$E970&lt;&gt;"",$F970&lt;&gt;"",L$7&lt;&gt;""),MAX(NETWORKDAYS(L$7,L$7+6)-MAX($E970-L$7,0)-MAX((L$7+4)-$F970,0),0)*$B970,"")</f>
        <v/>
      </c>
      <c r="M970" s="11" t="str">
        <f aca="false">IF(AND($B970&lt;&gt;"",$E970&lt;&gt;"",$F970&lt;&gt;"",M$7&lt;&gt;""),MAX(NETWORKDAYS(M$7,M$7+6)-MAX($E970-M$7,0)-MAX((M$7+4)-$F970,0),0)*$B970,"")</f>
        <v/>
      </c>
      <c r="N970" s="11" t="str">
        <f aca="false">IF(AND($B970&lt;&gt;"",$E970&lt;&gt;"",$F970&lt;&gt;"",N$7&lt;&gt;""),MAX(NETWORKDAYS(N$7,N$7+6)-MAX($E970-N$7,0)-MAX((N$7+4)-$F970,0),0)*$B970,"")</f>
        <v/>
      </c>
      <c r="O970" s="11" t="str">
        <f aca="false">IF(AND($B970&lt;&gt;"",$E970&lt;&gt;"",$F970&lt;&gt;"",O$7&lt;&gt;""),MAX(NETWORKDAYS(O$7,O$7+6)-MAX($E970-O$7,0)-MAX((O$7+4)-$F970,0),0)*$B970,"")</f>
        <v/>
      </c>
      <c r="P970" s="11" t="str">
        <f aca="false">IF(AND($B970&lt;&gt;"",$E970&lt;&gt;"",$F970&lt;&gt;"",P$7&lt;&gt;""),MAX(NETWORKDAYS(P$7,P$7+6)-MAX($E970-P$7,0)-MAX((P$7+4)-$F970,0),0)*$B970,"")</f>
        <v/>
      </c>
      <c r="Q970" s="11" t="str">
        <f aca="false">IF(AND($B970&lt;&gt;"",$E970&lt;&gt;"",$F970&lt;&gt;"",Q$7&lt;&gt;""),MAX(NETWORKDAYS(Q$7,Q$7+6)-MAX($E970-Q$7,0)-MAX((Q$7+4)-$F970,0),0)*$B970,"")</f>
        <v/>
      </c>
      <c r="R970" s="11" t="str">
        <f aca="false">IF(AND($B970&lt;&gt;"",$E970&lt;&gt;"",$F970&lt;&gt;"",R$7&lt;&gt;""),MAX(NETWORKDAYS(R$7,R$7+6)-MAX($E970-R$7,0)-MAX((R$7+4)-$F970,0),0)*$B970,"")</f>
        <v/>
      </c>
      <c r="S970" s="11" t="str">
        <f aca="false">IF(AND($B970&lt;&gt;"",$E970&lt;&gt;"",$F970&lt;&gt;"",S$7&lt;&gt;""),MAX(NETWORKDAYS(S$7,S$7+6)-MAX($E970-S$7,0)-MAX((S$7+4)-$F970,0),0)*$B970,"")</f>
        <v/>
      </c>
      <c r="T970" s="11" t="str">
        <f aca="false">IF(AND($B970&lt;&gt;"",$E970&lt;&gt;"",$F970&lt;&gt;"",T$7&lt;&gt;""),MAX(NETWORKDAYS(T$7,T$7+6)-MAX($E970-T$7,0)-MAX((T$7+4)-$F970,0),0)*$B970,"")</f>
        <v/>
      </c>
      <c r="U970" s="11" t="str">
        <f aca="false">IF(AND($B970&lt;&gt;"",$E970&lt;&gt;"",$F970&lt;&gt;"",U$7&lt;&gt;""),MAX(NETWORKDAYS(U$7,U$7+6)-MAX($E970-U$7,0)-MAX((U$7+4)-$F970,0),0)*$B970,"")</f>
        <v/>
      </c>
      <c r="V970" s="11" t="str">
        <f aca="false">IF(AND($B970&lt;&gt;"",$E970&lt;&gt;"",$F970&lt;&gt;"",V$7&lt;&gt;""),MAX(NETWORKDAYS(V$7,V$7+6)-MAX($E970-V$7,0)-MAX((V$7+4)-$F970,0),0)*$B970,"")</f>
        <v/>
      </c>
      <c r="W970" s="11" t="str">
        <f aca="false">IF(AND($B970&lt;&gt;"",$E970&lt;&gt;"",$F970&lt;&gt;"",W$7&lt;&gt;""),MAX(NETWORKDAYS(W$7,W$7+6)-MAX($E970-W$7,0)-MAX((W$7+4)-$F970,0),0)*$B970,"")</f>
        <v/>
      </c>
      <c r="X970" s="11" t="str">
        <f aca="false">IF(AND($B970&lt;&gt;"",$E970&lt;&gt;"",$F970&lt;&gt;"",X$7&lt;&gt;""),MAX(NETWORKDAYS(X$7,X$7+6)-MAX($E970-X$7,0)-MAX((X$7+4)-$F970,0),0)*$B970,"")</f>
        <v/>
      </c>
      <c r="Y970" s="11" t="str">
        <f aca="false">IF(AND($B970&lt;&gt;"",$E970&lt;&gt;"",$F970&lt;&gt;"",Y$7&lt;&gt;""),MAX(NETWORKDAYS(Y$7,Y$7+6)-MAX($E970-Y$7,0)-MAX((Y$7+4)-$F970,0),0)*$B970,"")</f>
        <v/>
      </c>
      <c r="Z970" s="11" t="str">
        <f aca="false">IF(AND($B970&lt;&gt;"",$E970&lt;&gt;"",$F970&lt;&gt;"",Z$7&lt;&gt;""),MAX(NETWORKDAYS(Z$7,Z$7+6)-MAX($E970-Z$7,0)-MAX((Z$7+4)-$F970,0),0)*$B970,"")</f>
        <v/>
      </c>
      <c r="AA970" s="11" t="str">
        <f aca="false">IF(AND($B970&lt;&gt;"",$E970&lt;&gt;"",$F970&lt;&gt;"",AA$7&lt;&gt;""),MAX(NETWORKDAYS(AA$7,AA$7+6)-MAX($E970-AA$7,0)-MAX((AA$7+4)-$F970,0),0)*$B970,"")</f>
        <v/>
      </c>
      <c r="AB970" s="11" t="str">
        <f aca="false">IF(AND($B970&lt;&gt;"",$E970&lt;&gt;"",$F970&lt;&gt;"",AB$7&lt;&gt;""),MAX(NETWORKDAYS(AB$7,AB$7+6)-MAX($E970-AB$7,0)-MAX((AB$7+4)-$F970,0),0)*$B970,"")</f>
        <v/>
      </c>
      <c r="AC970" s="11" t="str">
        <f aca="false">IF(AND($B970&lt;&gt;"",$E970&lt;&gt;"",$F970&lt;&gt;"",AC$7&lt;&gt;""),MAX(NETWORKDAYS(AC$7,AC$7+6)-MAX($E970-AC$7,0)-MAX((AC$7+4)-$F970,0),0)*$B970,"")</f>
        <v/>
      </c>
      <c r="AD970" s="11" t="str">
        <f aca="false">IF(AND($B970&lt;&gt;"",$E970&lt;&gt;"",$F970&lt;&gt;"",AD$7&lt;&gt;""),MAX(NETWORKDAYS(AD$7,AD$7+6)-MAX($E970-AD$7,0)-MAX((AD$7+4)-$F970,0),0)*$B970,"")</f>
        <v/>
      </c>
      <c r="AE970" s="11" t="str">
        <f aca="false">IF(AND($B970&lt;&gt;"",$E970&lt;&gt;"",$F970&lt;&gt;"",AE$7&lt;&gt;""),MAX(NETWORKDAYS(AE$7,AE$7+6)-MAX($E970-AE$7,0)-MAX((AE$7+4)-$F970,0),0)*$B970,"")</f>
        <v/>
      </c>
      <c r="AF970" s="11" t="str">
        <f aca="false">IF(AND($B970&lt;&gt;"",$E970&lt;&gt;"",$F970&lt;&gt;"",AF$7&lt;&gt;""),MAX(NETWORKDAYS(AF$7,AF$7+6)-MAX($E970-AF$7,0)-MAX((AF$7+4)-$F970,0),0)*$B970,"")</f>
        <v/>
      </c>
      <c r="AG970" s="11" t="str">
        <f aca="false">IF(AND($B970&lt;&gt;"",$E970&lt;&gt;"",$F970&lt;&gt;"",AG$7&lt;&gt;""),MAX(NETWORKDAYS(AG$7,AG$7+6)-MAX($E970-AG$7,0)-MAX((AG$7+4)-$F970,0),0)*$B970,"")</f>
        <v/>
      </c>
      <c r="AH970" s="11" t="str">
        <f aca="false">IF(AND($B970&lt;&gt;"",$E970&lt;&gt;"",$F970&lt;&gt;"",AH$7&lt;&gt;""),MAX(NETWORKDAYS(AH$7,AH$7+6)-MAX($E970-AH$7,0)-MAX((AH$7+4)-$F970,0),0)*$B970,"")</f>
        <v/>
      </c>
      <c r="AI970" s="11" t="str">
        <f aca="false">IF(AND($B970&lt;&gt;"",$E970&lt;&gt;"",$F970&lt;&gt;"",AI$7&lt;&gt;""),MAX(NETWORKDAYS(AI$7,AI$7+6)-MAX($E970-AI$7,0)-MAX((AI$7+4)-$F970,0),0)*$B970,"")</f>
        <v/>
      </c>
      <c r="AJ970" s="11" t="str">
        <f aca="false">IF(AND($B970&lt;&gt;"",$E970&lt;&gt;"",$F970&lt;&gt;"",AJ$7&lt;&gt;""),MAX(NETWORKDAYS(AJ$7,AJ$7+6)-MAX($E970-AJ$7,0)-MAX((AJ$7+4)-$F970,0),0)*$B970,"")</f>
        <v/>
      </c>
      <c r="AK970" s="11" t="str">
        <f aca="false">IF(AND($B970&lt;&gt;"",$E970&lt;&gt;"",$F970&lt;&gt;"",AK$7&lt;&gt;""),MAX(NETWORKDAYS(AK$7,AK$7+6)-MAX($E970-AK$7,0)-MAX((AK$7+4)-$F970,0),0)*$B970,"")</f>
        <v/>
      </c>
      <c r="AL970" s="11" t="str">
        <f aca="false">IF(AND($B970&lt;&gt;"",$E970&lt;&gt;"",$F970&lt;&gt;"",AL$7&lt;&gt;""),MAX(NETWORKDAYS(AL$7,AL$7+6)-MAX($E970-AL$7,0)-MAX((AL$7+4)-$F970,0),0)*$B970,"")</f>
        <v/>
      </c>
      <c r="AM970" s="11" t="str">
        <f aca="false">IF(AND($B970&lt;&gt;"",$E970&lt;&gt;"",$F970&lt;&gt;"",AM$7&lt;&gt;""),MAX(NETWORKDAYS(AM$7,AM$7+6)-MAX($E970-AM$7,0)-MAX((AM$7+4)-$F970,0),0)*$B970,"")</f>
        <v/>
      </c>
      <c r="AN970" s="11" t="str">
        <f aca="false">IF(AND($B970&lt;&gt;"",$E970&lt;&gt;"",$F970&lt;&gt;"",AN$7&lt;&gt;""),MAX(NETWORKDAYS(AN$7,AN$7+6)-MAX($E970-AN$7,0)-MAX((AN$7+4)-$F970,0),0)*$B970,"")</f>
        <v/>
      </c>
      <c r="AO970" s="11" t="str">
        <f aca="false">IF(AND($B970&lt;&gt;"",$E970&lt;&gt;"",$F970&lt;&gt;"",AO$7&lt;&gt;""),MAX(NETWORKDAYS(AO$7,AO$7+6)-MAX($E970-AO$7,0)-MAX((AO$7+4)-$F970,0),0)*$B970,"")</f>
        <v/>
      </c>
      <c r="AP970" s="11" t="str">
        <f aca="false">IF(AND($B970&lt;&gt;"",$E970&lt;&gt;"",$F970&lt;&gt;"",AP$7&lt;&gt;""),MAX(NETWORKDAYS(AP$7,AP$7+6)-MAX($E970-AP$7,0)-MAX((AP$7+4)-$F970,0),0)*$B970,"")</f>
        <v/>
      </c>
      <c r="AQ970" s="11" t="str">
        <f aca="false">IF(AND($B970&lt;&gt;"",$E970&lt;&gt;"",$F970&lt;&gt;"",AQ$7&lt;&gt;""),MAX(NETWORKDAYS(AQ$7,AQ$7+6)-MAX($E970-AQ$7,0)-MAX((AQ$7+4)-$F970,0),0)*$B970,"")</f>
        <v/>
      </c>
      <c r="AR970" s="11" t="str">
        <f aca="false">IF(AND($B970&lt;&gt;"",$E970&lt;&gt;"",$F970&lt;&gt;"",AR$7&lt;&gt;""),MAX(NETWORKDAYS(AR$7,AR$7+6)-MAX($E970-AR$7,0)-MAX((AR$7+4)-$F970,0),0)*$B970,"")</f>
        <v/>
      </c>
      <c r="AS970" s="11" t="str">
        <f aca="false">IF(AND($B970&lt;&gt;"",$E970&lt;&gt;"",$F970&lt;&gt;"",AS$7&lt;&gt;""),MAX(NETWORKDAYS(AS$7,AS$7+6)-MAX($E970-AS$7,0)-MAX((AS$7+4)-$F970,0),0)*$B970,"")</f>
        <v/>
      </c>
      <c r="AT970" s="11" t="str">
        <f aca="false">IF(AND($B970&lt;&gt;"",$E970&lt;&gt;"",$F970&lt;&gt;"",AT$7&lt;&gt;""),MAX(NETWORKDAYS(AT$7,AT$7+6)-MAX($E970-AT$7,0)-MAX((AT$7+4)-$F970,0),0)*$B970,"")</f>
        <v/>
      </c>
      <c r="AU970" s="11" t="str">
        <f aca="false">IF(AND($B970&lt;&gt;"",$E970&lt;&gt;"",$F970&lt;&gt;"",AU$7&lt;&gt;""),MAX(NETWORKDAYS(AU$7,AU$7+6)-MAX($E970-AU$7,0)-MAX((AU$7+4)-$F970,0),0)*$B970,"")</f>
        <v/>
      </c>
      <c r="AV970" s="11" t="str">
        <f aca="false">IF(AND($B970&lt;&gt;"",$E970&lt;&gt;"",$F970&lt;&gt;"",AV$7&lt;&gt;""),MAX(NETWORKDAYS(AV$7,AV$7+6)-MAX($E970-AV$7,0)-MAX((AV$7+4)-$F970,0),0)*$B970,"")</f>
        <v/>
      </c>
      <c r="AW970" s="11" t="str">
        <f aca="false">IF(AND($B970&lt;&gt;"",$E970&lt;&gt;"",$F970&lt;&gt;"",AW$7&lt;&gt;""),MAX(NETWORKDAYS(AW$7,AW$7+6)-MAX($E970-AW$7,0)-MAX((AW$7+4)-$F970,0),0)*$B970,"")</f>
        <v/>
      </c>
      <c r="AX970" s="11" t="str">
        <f aca="false">IF(AND($B970&lt;&gt;"",$E970&lt;&gt;"",$F970&lt;&gt;"",AX$7&lt;&gt;""),MAX(NETWORKDAYS(AX$7,AX$7+6)-MAX($E970-AX$7,0)-MAX((AX$7+4)-$F970,0),0)*$B970,"")</f>
        <v/>
      </c>
      <c r="AY970" s="11" t="str">
        <f aca="false">IF(AND($B970&lt;&gt;"",$E970&lt;&gt;"",$F970&lt;&gt;"",AY$7&lt;&gt;""),MAX(NETWORKDAYS(AY$7,AY$7+6)-MAX($E970-AY$7,0)-MAX((AY$7+4)-$F970,0),0)*$B970,"")</f>
        <v/>
      </c>
      <c r="AZ970" s="11" t="str">
        <f aca="false">IF(AND($B970&lt;&gt;"",$E970&lt;&gt;"",$F970&lt;&gt;"",AZ$7&lt;&gt;""),MAX(NETWORKDAYS(AZ$7,AZ$7+6)-MAX($E970-AZ$7,0)-MAX((AZ$7+4)-$F970,0),0)*$B970,"")</f>
        <v/>
      </c>
      <c r="BA970" s="11" t="str">
        <f aca="false">IF(AND($B970&lt;&gt;"",$E970&lt;&gt;"",$F970&lt;&gt;"",BA$7&lt;&gt;""),MAX(NETWORKDAYS(BA$7,BA$7+6)-MAX($E970-BA$7,0)-MAX((BA$7+4)-$F970,0),0)*$B970,"")</f>
        <v/>
      </c>
      <c r="BB970" s="11" t="str">
        <f aca="false">IF(AND($B970&lt;&gt;"",$E970&lt;&gt;"",$F970&lt;&gt;"",BB$7&lt;&gt;""),MAX(NETWORKDAYS(BB$7,BB$7+6)-MAX($E970-BB$7,0)-MAX((BB$7+4)-$F970,0),0)*$B970,"")</f>
        <v/>
      </c>
      <c r="BC970" s="11" t="str">
        <f aca="false">IF(AND($B970&lt;&gt;"",$E970&lt;&gt;"",$F970&lt;&gt;"",BC$7&lt;&gt;""),MAX(NETWORKDAYS(BC$7,BC$7+6)-MAX($E970-BC$7,0)-MAX((BC$7+4)-$F970,0),0)*$B970,"")</f>
        <v/>
      </c>
      <c r="BD970" s="11" t="str">
        <f aca="false">IF(AND($B970&lt;&gt;"",$E970&lt;&gt;"",$F970&lt;&gt;"",BD$7&lt;&gt;""),MAX(NETWORKDAYS(BD$7,BD$7+6)-MAX($E970-BD$7,0)-MAX((BD$7+4)-$F970,0),0)*$B970,"")</f>
        <v/>
      </c>
      <c r="BE970" s="11" t="str">
        <f aca="false">IF(AND($B970&lt;&gt;"",$E970&lt;&gt;"",$F970&lt;&gt;"",BE$7&lt;&gt;""),MAX(NETWORKDAYS(BE$7,BE$7+6)-MAX($E970-BE$7,0)-MAX((BE$7+4)-$F970,0),0)*$B970,"")</f>
        <v/>
      </c>
      <c r="BF970" s="11" t="str">
        <f aca="false">IF(AND($B970&lt;&gt;"",$E970&lt;&gt;"",$F970&lt;&gt;"",BF$7&lt;&gt;""),MAX(NETWORKDAYS(BF$7,BF$7+6)-MAX($E970-BF$7,0)-MAX((BF$7+4)-$F970,0),0)*$B970,"")</f>
        <v/>
      </c>
      <c r="BG970" s="11" t="str">
        <f aca="false">IF(AND($B970&lt;&gt;"",$E970&lt;&gt;"",$F970&lt;&gt;"",BG$7&lt;&gt;""),MAX(NETWORKDAYS(BG$7,BG$7+6)-MAX($E970-BG$7,0)-MAX((BG$7+4)-$F970,0),0)*$B970,"")</f>
        <v/>
      </c>
      <c r="BH970" s="11" t="str">
        <f aca="false">IF(AND($B970&lt;&gt;"",$E970&lt;&gt;"",$F970&lt;&gt;"",BH$7&lt;&gt;""),MAX(NETWORKDAYS(BH$7,BH$7+6)-MAX($E970-BH$7,0)-MAX((BH$7+4)-$F970,0),0)*$B970,"")</f>
        <v/>
      </c>
      <c r="BI970" s="11" t="str">
        <f aca="false">IF(AND($B970&lt;&gt;"",$E970&lt;&gt;"",$F970&lt;&gt;"",BI$7&lt;&gt;""),MAX(NETWORKDAYS(BI$7,BI$7+6)-MAX($E970-BI$7,0)-MAX((BI$7+4)-$F970,0),0)*$B970,"")</f>
        <v/>
      </c>
      <c r="BJ970" s="11" t="str">
        <f aca="false">IF(AND($B970&lt;&gt;"",$E970&lt;&gt;"",$F970&lt;&gt;"",BJ$7&lt;&gt;""),MAX(NETWORKDAYS(BJ$7,BJ$7+6)-MAX($E970-BJ$7,0)-MAX((BJ$7+4)-$F970,0),0)*$B970,"")</f>
        <v/>
      </c>
      <c r="BK970" s="11" t="str">
        <f aca="false">IF(AND($B970&lt;&gt;"",$E970&lt;&gt;"",$F970&lt;&gt;"",BK$7&lt;&gt;""),MAX(NETWORKDAYS(BK$7,BK$7+6)-MAX($E970-BK$7,0)-MAX((BK$7+4)-$F970,0),0)*$B970,"")</f>
        <v/>
      </c>
      <c r="BL970" s="11" t="str">
        <f aca="false">IF(AND($B970&lt;&gt;"",$E970&lt;&gt;"",$F970&lt;&gt;"",BL$7&lt;&gt;""),MAX(NETWORKDAYS(BL$7,BL$7+6)-MAX($E970-BL$7,0)-MAX((BL$7+4)-$F970,0),0)*$B970,"")</f>
        <v/>
      </c>
      <c r="BM970" s="11" t="str">
        <f aca="false">IF(AND($B970&lt;&gt;"",$E970&lt;&gt;"",$F970&lt;&gt;"",BM$7&lt;&gt;""),MAX(NETWORKDAYS(BM$7,BM$7+6)-MAX($E970-BM$7,0)-MAX((BM$7+4)-$F970,0),0)*$B970,"")</f>
        <v/>
      </c>
      <c r="BN970" s="11" t="str">
        <f aca="false">IF(AND($B970&lt;&gt;"",$E970&lt;&gt;"",$F970&lt;&gt;"",BN$7&lt;&gt;""),MAX(NETWORKDAYS(BN$7,BN$7+6)-MAX($E970-BN$7,0)-MAX((BN$7+4)-$F970,0),0)*$B970,"")</f>
        <v/>
      </c>
      <c r="BO970" s="11" t="str">
        <f aca="false">IF(AND($B970&lt;&gt;"",$E970&lt;&gt;"",$F970&lt;&gt;"",BO$7&lt;&gt;""),MAX(NETWORKDAYS(BO$7,BO$7+6)-MAX($E970-BO$7,0)-MAX((BO$7+4)-$F970,0),0)*$B970,"")</f>
        <v/>
      </c>
      <c r="BP970" s="11" t="str">
        <f aca="false">IF(AND($B970&lt;&gt;"",$E970&lt;&gt;"",$F970&lt;&gt;"",BP$7&lt;&gt;""),MAX(NETWORKDAYS(BP$7,BP$7+6)-MAX($E970-BP$7,0)-MAX((BP$7+4)-$F970,0),0)*$B970,"")</f>
        <v/>
      </c>
      <c r="BQ970" s="11" t="str">
        <f aca="false">IF(AND($B970&lt;&gt;"",$E970&lt;&gt;"",$F970&lt;&gt;"",BQ$7&lt;&gt;""),MAX(NETWORKDAYS(BQ$7,BQ$7+6)-MAX($E970-BQ$7,0)-MAX((BQ$7+4)-$F970,0),0)*$B970,"")</f>
        <v/>
      </c>
      <c r="BR970" s="11" t="str">
        <f aca="false">IF(AND($B970&lt;&gt;"",$E970&lt;&gt;"",$F970&lt;&gt;"",BR$7&lt;&gt;""),MAX(NETWORKDAYS(BR$7,BR$7+6)-MAX($E970-BR$7,0)-MAX((BR$7+4)-$F970,0),0)*$B970,"")</f>
        <v/>
      </c>
      <c r="BS970" s="11" t="str">
        <f aca="false">IF(AND($B970&lt;&gt;"",$E970&lt;&gt;"",$F970&lt;&gt;"",BS$7&lt;&gt;""),MAX(NETWORKDAYS(BS$7,BS$7+6)-MAX($E970-BS$7,0)-MAX((BS$7+4)-$F970,0),0)*$B970,"")</f>
        <v/>
      </c>
      <c r="BT970" s="11" t="str">
        <f aca="false">IF(AND($B970&lt;&gt;"",$E970&lt;&gt;"",$F970&lt;&gt;"",BT$7&lt;&gt;""),MAX(NETWORKDAYS(BT$7,BT$7+6)-MAX($E970-BT$7,0)-MAX((BT$7+4)-$F970,0),0)*$B970,"")</f>
        <v/>
      </c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  <c r="II970" s="11"/>
      <c r="IJ970" s="11"/>
      <c r="IK970" s="11"/>
      <c r="IL970" s="11"/>
      <c r="IM970" s="11"/>
      <c r="IN970" s="11"/>
      <c r="IO970" s="11"/>
      <c r="IP970" s="11"/>
      <c r="IQ970" s="11"/>
      <c r="IR970" s="11"/>
      <c r="IS970" s="11"/>
      <c r="IT970" s="11"/>
      <c r="IU970" s="11"/>
      <c r="IV970" s="11"/>
      <c r="IW970" s="11"/>
      <c r="IX970" s="11"/>
      <c r="IY970" s="11"/>
      <c r="IZ970" s="11"/>
      <c r="JA970" s="11"/>
      <c r="JB970" s="11"/>
      <c r="JC970" s="11"/>
      <c r="JD970" s="11"/>
      <c r="JE970" s="11"/>
      <c r="JF970" s="11"/>
      <c r="JG970" s="11"/>
      <c r="JH970" s="11"/>
      <c r="JI970" s="11"/>
      <c r="JJ970" s="11"/>
      <c r="JK970" s="11"/>
      <c r="JL970" s="11"/>
      <c r="JM970" s="11"/>
      <c r="JN970" s="11"/>
      <c r="JO970" s="11"/>
      <c r="JP970" s="11"/>
      <c r="JQ970" s="11"/>
      <c r="JR970" s="11"/>
      <c r="JS970" s="11"/>
      <c r="JT970" s="11"/>
      <c r="JU970" s="11"/>
      <c r="JV970" s="11"/>
      <c r="JW970" s="11"/>
      <c r="JX970" s="11"/>
      <c r="JY970" s="11"/>
      <c r="JZ970" s="11"/>
      <c r="KA970" s="11"/>
      <c r="KB970" s="11"/>
      <c r="KC970" s="11"/>
      <c r="KD970" s="11"/>
      <c r="KE970" s="11"/>
      <c r="KF970" s="11"/>
      <c r="KG970" s="11"/>
      <c r="KH970" s="11"/>
      <c r="KI970" s="11"/>
      <c r="KJ970" s="11"/>
      <c r="KK970" s="11"/>
      <c r="KL970" s="11"/>
      <c r="KM970" s="11"/>
      <c r="KN970" s="11"/>
      <c r="KO970" s="11"/>
      <c r="KP970" s="11"/>
      <c r="KQ970" s="11"/>
      <c r="KR970" s="11"/>
      <c r="KS970" s="11"/>
      <c r="KT970" s="11"/>
      <c r="KU970" s="11"/>
      <c r="KV970" s="11"/>
      <c r="KW970" s="11"/>
      <c r="KX970" s="11"/>
      <c r="KY970" s="11"/>
      <c r="KZ970" s="11"/>
      <c r="LA970" s="11"/>
      <c r="LB970" s="11"/>
      <c r="LC970" s="11"/>
      <c r="LD970" s="11"/>
      <c r="LE970" s="11"/>
      <c r="LF970" s="11"/>
      <c r="LG970" s="11"/>
      <c r="LH970" s="11"/>
      <c r="LI970" s="11"/>
      <c r="LJ970" s="11"/>
      <c r="LK970" s="11"/>
      <c r="LL970" s="11"/>
      <c r="LM970" s="11"/>
      <c r="LN970" s="11"/>
      <c r="LO970" s="11"/>
      <c r="LP970" s="11"/>
      <c r="LQ970" s="11"/>
      <c r="LR970" s="11"/>
      <c r="LS970" s="11"/>
      <c r="LT970" s="11"/>
      <c r="LU970" s="11"/>
      <c r="LV970" s="11"/>
      <c r="LW970" s="11"/>
      <c r="LX970" s="11"/>
      <c r="LY970" s="11"/>
      <c r="LZ970" s="11"/>
      <c r="MA970" s="11"/>
      <c r="MB970" s="11"/>
      <c r="MC970" s="11"/>
      <c r="MD970" s="11"/>
      <c r="ME970" s="11"/>
      <c r="MF970" s="11"/>
    </row>
    <row r="971" customFormat="false" ht="12.8" hidden="false" customHeight="false" outlineLevel="0" collapsed="false">
      <c r="A971" s="1" t="str">
        <f aca="false">IF(taskList!J967&lt;&gt;"",taskList!J967,"")</f>
        <v/>
      </c>
      <c r="B971" s="9" t="str">
        <f aca="false">IF(AND(IF(taskList!M967&lt;&gt;"",TRUE()),IF(taskList!K967&lt;&gt;"",TRUE())),taskList!M967/taskList!K967,"")</f>
        <v/>
      </c>
      <c r="C971" s="9" t="str">
        <f aca="false">IF(taskList!B967&lt;&gt;"",taskList!B967,"")</f>
        <v/>
      </c>
      <c r="D971" s="9" t="str">
        <f aca="false">IF(taskList!E967&lt;&gt;"",taskList!E967,"")</f>
        <v/>
      </c>
      <c r="E971" s="4" t="str">
        <f aca="false">IF(taskList!F967&lt;&gt;"",taskList!F967,"")</f>
        <v/>
      </c>
      <c r="F971" s="4" t="str">
        <f aca="false">IF(taskList!G967&lt;&gt;"",taskList!G967,"")</f>
        <v/>
      </c>
      <c r="H971" s="11" t="str">
        <f aca="false">IF(AND($B971&lt;&gt;"",$E971&lt;&gt;"",$F971&lt;&gt;"",H$7&lt;&gt;""),MAX(NETWORKDAYS(H$7,H$7+6)-MAX($E971-H$7,0)-MAX((H$7+4)-$F971,0),0)*$B971,"")</f>
        <v/>
      </c>
      <c r="I971" s="11" t="str">
        <f aca="false">IF(AND($B971&lt;&gt;"",$E971&lt;&gt;"",$F971&lt;&gt;"",I$7&lt;&gt;""),MAX(NETWORKDAYS(I$7,I$7+6)-MAX($E971-I$7,0)-MAX((I$7+4)-$F971,0),0)*$B971,"")</f>
        <v/>
      </c>
      <c r="J971" s="11" t="str">
        <f aca="false">IF(AND($B971&lt;&gt;"",$E971&lt;&gt;"",$F971&lt;&gt;"",J$7&lt;&gt;""),MAX(NETWORKDAYS(J$7,J$7+6)-MAX($E971-J$7,0)-MAX((J$7+4)-$F971,0),0)*$B971,"")</f>
        <v/>
      </c>
      <c r="K971" s="11" t="str">
        <f aca="false">IF(AND($B971&lt;&gt;"",$E971&lt;&gt;"",$F971&lt;&gt;"",K$7&lt;&gt;""),MAX(NETWORKDAYS(K$7,K$7+6)-MAX($E971-K$7,0)-MAX((K$7+4)-$F971,0),0)*$B971,"")</f>
        <v/>
      </c>
      <c r="L971" s="11" t="str">
        <f aca="false">IF(AND($B971&lt;&gt;"",$E971&lt;&gt;"",$F971&lt;&gt;"",L$7&lt;&gt;""),MAX(NETWORKDAYS(L$7,L$7+6)-MAX($E971-L$7,0)-MAX((L$7+4)-$F971,0),0)*$B971,"")</f>
        <v/>
      </c>
      <c r="M971" s="11" t="str">
        <f aca="false">IF(AND($B971&lt;&gt;"",$E971&lt;&gt;"",$F971&lt;&gt;"",M$7&lt;&gt;""),MAX(NETWORKDAYS(M$7,M$7+6)-MAX($E971-M$7,0)-MAX((M$7+4)-$F971,0),0)*$B971,"")</f>
        <v/>
      </c>
      <c r="N971" s="11" t="str">
        <f aca="false">IF(AND($B971&lt;&gt;"",$E971&lt;&gt;"",$F971&lt;&gt;"",N$7&lt;&gt;""),MAX(NETWORKDAYS(N$7,N$7+6)-MAX($E971-N$7,0)-MAX((N$7+4)-$F971,0),0)*$B971,"")</f>
        <v/>
      </c>
      <c r="O971" s="11" t="str">
        <f aca="false">IF(AND($B971&lt;&gt;"",$E971&lt;&gt;"",$F971&lt;&gt;"",O$7&lt;&gt;""),MAX(NETWORKDAYS(O$7,O$7+6)-MAX($E971-O$7,0)-MAX((O$7+4)-$F971,0),0)*$B971,"")</f>
        <v/>
      </c>
      <c r="P971" s="11" t="str">
        <f aca="false">IF(AND($B971&lt;&gt;"",$E971&lt;&gt;"",$F971&lt;&gt;"",P$7&lt;&gt;""),MAX(NETWORKDAYS(P$7,P$7+6)-MAX($E971-P$7,0)-MAX((P$7+4)-$F971,0),0)*$B971,"")</f>
        <v/>
      </c>
      <c r="Q971" s="11" t="str">
        <f aca="false">IF(AND($B971&lt;&gt;"",$E971&lt;&gt;"",$F971&lt;&gt;"",Q$7&lt;&gt;""),MAX(NETWORKDAYS(Q$7,Q$7+6)-MAX($E971-Q$7,0)-MAX((Q$7+4)-$F971,0),0)*$B971,"")</f>
        <v/>
      </c>
      <c r="R971" s="11" t="str">
        <f aca="false">IF(AND($B971&lt;&gt;"",$E971&lt;&gt;"",$F971&lt;&gt;"",R$7&lt;&gt;""),MAX(NETWORKDAYS(R$7,R$7+6)-MAX($E971-R$7,0)-MAX((R$7+4)-$F971,0),0)*$B971,"")</f>
        <v/>
      </c>
      <c r="S971" s="11" t="str">
        <f aca="false">IF(AND($B971&lt;&gt;"",$E971&lt;&gt;"",$F971&lt;&gt;"",S$7&lt;&gt;""),MAX(NETWORKDAYS(S$7,S$7+6)-MAX($E971-S$7,0)-MAX((S$7+4)-$F971,0),0)*$B971,"")</f>
        <v/>
      </c>
      <c r="T971" s="11" t="str">
        <f aca="false">IF(AND($B971&lt;&gt;"",$E971&lt;&gt;"",$F971&lt;&gt;"",T$7&lt;&gt;""),MAX(NETWORKDAYS(T$7,T$7+6)-MAX($E971-T$7,0)-MAX((T$7+4)-$F971,0),0)*$B971,"")</f>
        <v/>
      </c>
      <c r="U971" s="11" t="str">
        <f aca="false">IF(AND($B971&lt;&gt;"",$E971&lt;&gt;"",$F971&lt;&gt;"",U$7&lt;&gt;""),MAX(NETWORKDAYS(U$7,U$7+6)-MAX($E971-U$7,0)-MAX((U$7+4)-$F971,0),0)*$B971,"")</f>
        <v/>
      </c>
      <c r="V971" s="11" t="str">
        <f aca="false">IF(AND($B971&lt;&gt;"",$E971&lt;&gt;"",$F971&lt;&gt;"",V$7&lt;&gt;""),MAX(NETWORKDAYS(V$7,V$7+6)-MAX($E971-V$7,0)-MAX((V$7+4)-$F971,0),0)*$B971,"")</f>
        <v/>
      </c>
      <c r="W971" s="11" t="str">
        <f aca="false">IF(AND($B971&lt;&gt;"",$E971&lt;&gt;"",$F971&lt;&gt;"",W$7&lt;&gt;""),MAX(NETWORKDAYS(W$7,W$7+6)-MAX($E971-W$7,0)-MAX((W$7+4)-$F971,0),0)*$B971,"")</f>
        <v/>
      </c>
      <c r="X971" s="11" t="str">
        <f aca="false">IF(AND($B971&lt;&gt;"",$E971&lt;&gt;"",$F971&lt;&gt;"",X$7&lt;&gt;""),MAX(NETWORKDAYS(X$7,X$7+6)-MAX($E971-X$7,0)-MAX((X$7+4)-$F971,0),0)*$B971,"")</f>
        <v/>
      </c>
      <c r="Y971" s="11" t="str">
        <f aca="false">IF(AND($B971&lt;&gt;"",$E971&lt;&gt;"",$F971&lt;&gt;"",Y$7&lt;&gt;""),MAX(NETWORKDAYS(Y$7,Y$7+6)-MAX($E971-Y$7,0)-MAX((Y$7+4)-$F971,0),0)*$B971,"")</f>
        <v/>
      </c>
      <c r="Z971" s="11" t="str">
        <f aca="false">IF(AND($B971&lt;&gt;"",$E971&lt;&gt;"",$F971&lt;&gt;"",Z$7&lt;&gt;""),MAX(NETWORKDAYS(Z$7,Z$7+6)-MAX($E971-Z$7,0)-MAX((Z$7+4)-$F971,0),0)*$B971,"")</f>
        <v/>
      </c>
      <c r="AA971" s="11" t="str">
        <f aca="false">IF(AND($B971&lt;&gt;"",$E971&lt;&gt;"",$F971&lt;&gt;"",AA$7&lt;&gt;""),MAX(NETWORKDAYS(AA$7,AA$7+6)-MAX($E971-AA$7,0)-MAX((AA$7+4)-$F971,0),0)*$B971,"")</f>
        <v/>
      </c>
      <c r="AB971" s="11" t="str">
        <f aca="false">IF(AND($B971&lt;&gt;"",$E971&lt;&gt;"",$F971&lt;&gt;"",AB$7&lt;&gt;""),MAX(NETWORKDAYS(AB$7,AB$7+6)-MAX($E971-AB$7,0)-MAX((AB$7+4)-$F971,0),0)*$B971,"")</f>
        <v/>
      </c>
      <c r="AC971" s="11" t="str">
        <f aca="false">IF(AND($B971&lt;&gt;"",$E971&lt;&gt;"",$F971&lt;&gt;"",AC$7&lt;&gt;""),MAX(NETWORKDAYS(AC$7,AC$7+6)-MAX($E971-AC$7,0)-MAX((AC$7+4)-$F971,0),0)*$B971,"")</f>
        <v/>
      </c>
      <c r="AD971" s="11" t="str">
        <f aca="false">IF(AND($B971&lt;&gt;"",$E971&lt;&gt;"",$F971&lt;&gt;"",AD$7&lt;&gt;""),MAX(NETWORKDAYS(AD$7,AD$7+6)-MAX($E971-AD$7,0)-MAX((AD$7+4)-$F971,0),0)*$B971,"")</f>
        <v/>
      </c>
      <c r="AE971" s="11" t="str">
        <f aca="false">IF(AND($B971&lt;&gt;"",$E971&lt;&gt;"",$F971&lt;&gt;"",AE$7&lt;&gt;""),MAX(NETWORKDAYS(AE$7,AE$7+6)-MAX($E971-AE$7,0)-MAX((AE$7+4)-$F971,0),0)*$B971,"")</f>
        <v/>
      </c>
      <c r="AF971" s="11" t="str">
        <f aca="false">IF(AND($B971&lt;&gt;"",$E971&lt;&gt;"",$F971&lt;&gt;"",AF$7&lt;&gt;""),MAX(NETWORKDAYS(AF$7,AF$7+6)-MAX($E971-AF$7,0)-MAX((AF$7+4)-$F971,0),0)*$B971,"")</f>
        <v/>
      </c>
      <c r="AG971" s="11" t="str">
        <f aca="false">IF(AND($B971&lt;&gt;"",$E971&lt;&gt;"",$F971&lt;&gt;"",AG$7&lt;&gt;""),MAX(NETWORKDAYS(AG$7,AG$7+6)-MAX($E971-AG$7,0)-MAX((AG$7+4)-$F971,0),0)*$B971,"")</f>
        <v/>
      </c>
      <c r="AH971" s="11" t="str">
        <f aca="false">IF(AND($B971&lt;&gt;"",$E971&lt;&gt;"",$F971&lt;&gt;"",AH$7&lt;&gt;""),MAX(NETWORKDAYS(AH$7,AH$7+6)-MAX($E971-AH$7,0)-MAX((AH$7+4)-$F971,0),0)*$B971,"")</f>
        <v/>
      </c>
      <c r="AI971" s="11" t="str">
        <f aca="false">IF(AND($B971&lt;&gt;"",$E971&lt;&gt;"",$F971&lt;&gt;"",AI$7&lt;&gt;""),MAX(NETWORKDAYS(AI$7,AI$7+6)-MAX($E971-AI$7,0)-MAX((AI$7+4)-$F971,0),0)*$B971,"")</f>
        <v/>
      </c>
      <c r="AJ971" s="11" t="str">
        <f aca="false">IF(AND($B971&lt;&gt;"",$E971&lt;&gt;"",$F971&lt;&gt;"",AJ$7&lt;&gt;""),MAX(NETWORKDAYS(AJ$7,AJ$7+6)-MAX($E971-AJ$7,0)-MAX((AJ$7+4)-$F971,0),0)*$B971,"")</f>
        <v/>
      </c>
      <c r="AK971" s="11" t="str">
        <f aca="false">IF(AND($B971&lt;&gt;"",$E971&lt;&gt;"",$F971&lt;&gt;"",AK$7&lt;&gt;""),MAX(NETWORKDAYS(AK$7,AK$7+6)-MAX($E971-AK$7,0)-MAX((AK$7+4)-$F971,0),0)*$B971,"")</f>
        <v/>
      </c>
      <c r="AL971" s="11" t="str">
        <f aca="false">IF(AND($B971&lt;&gt;"",$E971&lt;&gt;"",$F971&lt;&gt;"",AL$7&lt;&gt;""),MAX(NETWORKDAYS(AL$7,AL$7+6)-MAX($E971-AL$7,0)-MAX((AL$7+4)-$F971,0),0)*$B971,"")</f>
        <v/>
      </c>
      <c r="AM971" s="11" t="str">
        <f aca="false">IF(AND($B971&lt;&gt;"",$E971&lt;&gt;"",$F971&lt;&gt;"",AM$7&lt;&gt;""),MAX(NETWORKDAYS(AM$7,AM$7+6)-MAX($E971-AM$7,0)-MAX((AM$7+4)-$F971,0),0)*$B971,"")</f>
        <v/>
      </c>
      <c r="AN971" s="11" t="str">
        <f aca="false">IF(AND($B971&lt;&gt;"",$E971&lt;&gt;"",$F971&lt;&gt;"",AN$7&lt;&gt;""),MAX(NETWORKDAYS(AN$7,AN$7+6)-MAX($E971-AN$7,0)-MAX((AN$7+4)-$F971,0),0)*$B971,"")</f>
        <v/>
      </c>
      <c r="AO971" s="11" t="str">
        <f aca="false">IF(AND($B971&lt;&gt;"",$E971&lt;&gt;"",$F971&lt;&gt;"",AO$7&lt;&gt;""),MAX(NETWORKDAYS(AO$7,AO$7+6)-MAX($E971-AO$7,0)-MAX((AO$7+4)-$F971,0),0)*$B971,"")</f>
        <v/>
      </c>
      <c r="AP971" s="11" t="str">
        <f aca="false">IF(AND($B971&lt;&gt;"",$E971&lt;&gt;"",$F971&lt;&gt;"",AP$7&lt;&gt;""),MAX(NETWORKDAYS(AP$7,AP$7+6)-MAX($E971-AP$7,0)-MAX((AP$7+4)-$F971,0),0)*$B971,"")</f>
        <v/>
      </c>
      <c r="AQ971" s="11" t="str">
        <f aca="false">IF(AND($B971&lt;&gt;"",$E971&lt;&gt;"",$F971&lt;&gt;"",AQ$7&lt;&gt;""),MAX(NETWORKDAYS(AQ$7,AQ$7+6)-MAX($E971-AQ$7,0)-MAX((AQ$7+4)-$F971,0),0)*$B971,"")</f>
        <v/>
      </c>
      <c r="AR971" s="11" t="str">
        <f aca="false">IF(AND($B971&lt;&gt;"",$E971&lt;&gt;"",$F971&lt;&gt;"",AR$7&lt;&gt;""),MAX(NETWORKDAYS(AR$7,AR$7+6)-MAX($E971-AR$7,0)-MAX((AR$7+4)-$F971,0),0)*$B971,"")</f>
        <v/>
      </c>
      <c r="AS971" s="11" t="str">
        <f aca="false">IF(AND($B971&lt;&gt;"",$E971&lt;&gt;"",$F971&lt;&gt;"",AS$7&lt;&gt;""),MAX(NETWORKDAYS(AS$7,AS$7+6)-MAX($E971-AS$7,0)-MAX((AS$7+4)-$F971,0),0)*$B971,"")</f>
        <v/>
      </c>
      <c r="AT971" s="11" t="str">
        <f aca="false">IF(AND($B971&lt;&gt;"",$E971&lt;&gt;"",$F971&lt;&gt;"",AT$7&lt;&gt;""),MAX(NETWORKDAYS(AT$7,AT$7+6)-MAX($E971-AT$7,0)-MAX((AT$7+4)-$F971,0),0)*$B971,"")</f>
        <v/>
      </c>
      <c r="AU971" s="11" t="str">
        <f aca="false">IF(AND($B971&lt;&gt;"",$E971&lt;&gt;"",$F971&lt;&gt;"",AU$7&lt;&gt;""),MAX(NETWORKDAYS(AU$7,AU$7+6)-MAX($E971-AU$7,0)-MAX((AU$7+4)-$F971,0),0)*$B971,"")</f>
        <v/>
      </c>
      <c r="AV971" s="11" t="str">
        <f aca="false">IF(AND($B971&lt;&gt;"",$E971&lt;&gt;"",$F971&lt;&gt;"",AV$7&lt;&gt;""),MAX(NETWORKDAYS(AV$7,AV$7+6)-MAX($E971-AV$7,0)-MAX((AV$7+4)-$F971,0),0)*$B971,"")</f>
        <v/>
      </c>
      <c r="AW971" s="11" t="str">
        <f aca="false">IF(AND($B971&lt;&gt;"",$E971&lt;&gt;"",$F971&lt;&gt;"",AW$7&lt;&gt;""),MAX(NETWORKDAYS(AW$7,AW$7+6)-MAX($E971-AW$7,0)-MAX((AW$7+4)-$F971,0),0)*$B971,"")</f>
        <v/>
      </c>
      <c r="AX971" s="11" t="str">
        <f aca="false">IF(AND($B971&lt;&gt;"",$E971&lt;&gt;"",$F971&lt;&gt;"",AX$7&lt;&gt;""),MAX(NETWORKDAYS(AX$7,AX$7+6)-MAX($E971-AX$7,0)-MAX((AX$7+4)-$F971,0),0)*$B971,"")</f>
        <v/>
      </c>
      <c r="AY971" s="11" t="str">
        <f aca="false">IF(AND($B971&lt;&gt;"",$E971&lt;&gt;"",$F971&lt;&gt;"",AY$7&lt;&gt;""),MAX(NETWORKDAYS(AY$7,AY$7+6)-MAX($E971-AY$7,0)-MAX((AY$7+4)-$F971,0),0)*$B971,"")</f>
        <v/>
      </c>
      <c r="AZ971" s="11" t="str">
        <f aca="false">IF(AND($B971&lt;&gt;"",$E971&lt;&gt;"",$F971&lt;&gt;"",AZ$7&lt;&gt;""),MAX(NETWORKDAYS(AZ$7,AZ$7+6)-MAX($E971-AZ$7,0)-MAX((AZ$7+4)-$F971,0),0)*$B971,"")</f>
        <v/>
      </c>
      <c r="BA971" s="11" t="str">
        <f aca="false">IF(AND($B971&lt;&gt;"",$E971&lt;&gt;"",$F971&lt;&gt;"",BA$7&lt;&gt;""),MAX(NETWORKDAYS(BA$7,BA$7+6)-MAX($E971-BA$7,0)-MAX((BA$7+4)-$F971,0),0)*$B971,"")</f>
        <v/>
      </c>
      <c r="BB971" s="11" t="str">
        <f aca="false">IF(AND($B971&lt;&gt;"",$E971&lt;&gt;"",$F971&lt;&gt;"",BB$7&lt;&gt;""),MAX(NETWORKDAYS(BB$7,BB$7+6)-MAX($E971-BB$7,0)-MAX((BB$7+4)-$F971,0),0)*$B971,"")</f>
        <v/>
      </c>
      <c r="BC971" s="11" t="str">
        <f aca="false">IF(AND($B971&lt;&gt;"",$E971&lt;&gt;"",$F971&lt;&gt;"",BC$7&lt;&gt;""),MAX(NETWORKDAYS(BC$7,BC$7+6)-MAX($E971-BC$7,0)-MAX((BC$7+4)-$F971,0),0)*$B971,"")</f>
        <v/>
      </c>
      <c r="BD971" s="11" t="str">
        <f aca="false">IF(AND($B971&lt;&gt;"",$E971&lt;&gt;"",$F971&lt;&gt;"",BD$7&lt;&gt;""),MAX(NETWORKDAYS(BD$7,BD$7+6)-MAX($E971-BD$7,0)-MAX((BD$7+4)-$F971,0),0)*$B971,"")</f>
        <v/>
      </c>
      <c r="BE971" s="11" t="str">
        <f aca="false">IF(AND($B971&lt;&gt;"",$E971&lt;&gt;"",$F971&lt;&gt;"",BE$7&lt;&gt;""),MAX(NETWORKDAYS(BE$7,BE$7+6)-MAX($E971-BE$7,0)-MAX((BE$7+4)-$F971,0),0)*$B971,"")</f>
        <v/>
      </c>
      <c r="BF971" s="11" t="str">
        <f aca="false">IF(AND($B971&lt;&gt;"",$E971&lt;&gt;"",$F971&lt;&gt;"",BF$7&lt;&gt;""),MAX(NETWORKDAYS(BF$7,BF$7+6)-MAX($E971-BF$7,0)-MAX((BF$7+4)-$F971,0),0)*$B971,"")</f>
        <v/>
      </c>
      <c r="BG971" s="11" t="str">
        <f aca="false">IF(AND($B971&lt;&gt;"",$E971&lt;&gt;"",$F971&lt;&gt;"",BG$7&lt;&gt;""),MAX(NETWORKDAYS(BG$7,BG$7+6)-MAX($E971-BG$7,0)-MAX((BG$7+4)-$F971,0),0)*$B971,"")</f>
        <v/>
      </c>
      <c r="BH971" s="11" t="str">
        <f aca="false">IF(AND($B971&lt;&gt;"",$E971&lt;&gt;"",$F971&lt;&gt;"",BH$7&lt;&gt;""),MAX(NETWORKDAYS(BH$7,BH$7+6)-MAX($E971-BH$7,0)-MAX((BH$7+4)-$F971,0),0)*$B971,"")</f>
        <v/>
      </c>
      <c r="BI971" s="11" t="str">
        <f aca="false">IF(AND($B971&lt;&gt;"",$E971&lt;&gt;"",$F971&lt;&gt;"",BI$7&lt;&gt;""),MAX(NETWORKDAYS(BI$7,BI$7+6)-MAX($E971-BI$7,0)-MAX((BI$7+4)-$F971,0),0)*$B971,"")</f>
        <v/>
      </c>
      <c r="BJ971" s="11" t="str">
        <f aca="false">IF(AND($B971&lt;&gt;"",$E971&lt;&gt;"",$F971&lt;&gt;"",BJ$7&lt;&gt;""),MAX(NETWORKDAYS(BJ$7,BJ$7+6)-MAX($E971-BJ$7,0)-MAX((BJ$7+4)-$F971,0),0)*$B971,"")</f>
        <v/>
      </c>
      <c r="BK971" s="11" t="str">
        <f aca="false">IF(AND($B971&lt;&gt;"",$E971&lt;&gt;"",$F971&lt;&gt;"",BK$7&lt;&gt;""),MAX(NETWORKDAYS(BK$7,BK$7+6)-MAX($E971-BK$7,0)-MAX((BK$7+4)-$F971,0),0)*$B971,"")</f>
        <v/>
      </c>
      <c r="BL971" s="11" t="str">
        <f aca="false">IF(AND($B971&lt;&gt;"",$E971&lt;&gt;"",$F971&lt;&gt;"",BL$7&lt;&gt;""),MAX(NETWORKDAYS(BL$7,BL$7+6)-MAX($E971-BL$7,0)-MAX((BL$7+4)-$F971,0),0)*$B971,"")</f>
        <v/>
      </c>
      <c r="BM971" s="11" t="str">
        <f aca="false">IF(AND($B971&lt;&gt;"",$E971&lt;&gt;"",$F971&lt;&gt;"",BM$7&lt;&gt;""),MAX(NETWORKDAYS(BM$7,BM$7+6)-MAX($E971-BM$7,0)-MAX((BM$7+4)-$F971,0),0)*$B971,"")</f>
        <v/>
      </c>
      <c r="BN971" s="11" t="str">
        <f aca="false">IF(AND($B971&lt;&gt;"",$E971&lt;&gt;"",$F971&lt;&gt;"",BN$7&lt;&gt;""),MAX(NETWORKDAYS(BN$7,BN$7+6)-MAX($E971-BN$7,0)-MAX((BN$7+4)-$F971,0),0)*$B971,"")</f>
        <v/>
      </c>
      <c r="BO971" s="11" t="str">
        <f aca="false">IF(AND($B971&lt;&gt;"",$E971&lt;&gt;"",$F971&lt;&gt;"",BO$7&lt;&gt;""),MAX(NETWORKDAYS(BO$7,BO$7+6)-MAX($E971-BO$7,0)-MAX((BO$7+4)-$F971,0),0)*$B971,"")</f>
        <v/>
      </c>
      <c r="BP971" s="11" t="str">
        <f aca="false">IF(AND($B971&lt;&gt;"",$E971&lt;&gt;"",$F971&lt;&gt;"",BP$7&lt;&gt;""),MAX(NETWORKDAYS(BP$7,BP$7+6)-MAX($E971-BP$7,0)-MAX((BP$7+4)-$F971,0),0)*$B971,"")</f>
        <v/>
      </c>
      <c r="BQ971" s="11" t="str">
        <f aca="false">IF(AND($B971&lt;&gt;"",$E971&lt;&gt;"",$F971&lt;&gt;"",BQ$7&lt;&gt;""),MAX(NETWORKDAYS(BQ$7,BQ$7+6)-MAX($E971-BQ$7,0)-MAX((BQ$7+4)-$F971,0),0)*$B971,"")</f>
        <v/>
      </c>
      <c r="BR971" s="11" t="str">
        <f aca="false">IF(AND($B971&lt;&gt;"",$E971&lt;&gt;"",$F971&lt;&gt;"",BR$7&lt;&gt;""),MAX(NETWORKDAYS(BR$7,BR$7+6)-MAX($E971-BR$7,0)-MAX((BR$7+4)-$F971,0),0)*$B971,"")</f>
        <v/>
      </c>
      <c r="BS971" s="11" t="str">
        <f aca="false">IF(AND($B971&lt;&gt;"",$E971&lt;&gt;"",$F971&lt;&gt;"",BS$7&lt;&gt;""),MAX(NETWORKDAYS(BS$7,BS$7+6)-MAX($E971-BS$7,0)-MAX((BS$7+4)-$F971,0),0)*$B971,"")</f>
        <v/>
      </c>
      <c r="BT971" s="11" t="str">
        <f aca="false">IF(AND($B971&lt;&gt;"",$E971&lt;&gt;"",$F971&lt;&gt;"",BT$7&lt;&gt;""),MAX(NETWORKDAYS(BT$7,BT$7+6)-MAX($E971-BT$7,0)-MAX((BT$7+4)-$F971,0),0)*$B971,"")</f>
        <v/>
      </c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  <c r="II971" s="11"/>
      <c r="IJ971" s="11"/>
      <c r="IK971" s="11"/>
      <c r="IL971" s="11"/>
      <c r="IM971" s="11"/>
      <c r="IN971" s="11"/>
      <c r="IO971" s="11"/>
      <c r="IP971" s="11"/>
      <c r="IQ971" s="11"/>
      <c r="IR971" s="11"/>
      <c r="IS971" s="11"/>
      <c r="IT971" s="11"/>
      <c r="IU971" s="11"/>
      <c r="IV971" s="11"/>
      <c r="IW971" s="11"/>
      <c r="IX971" s="11"/>
      <c r="IY971" s="11"/>
      <c r="IZ971" s="11"/>
      <c r="JA971" s="11"/>
      <c r="JB971" s="11"/>
      <c r="JC971" s="11"/>
      <c r="JD971" s="11"/>
      <c r="JE971" s="11"/>
      <c r="JF971" s="11"/>
      <c r="JG971" s="11"/>
      <c r="JH971" s="11"/>
      <c r="JI971" s="11"/>
      <c r="JJ971" s="11"/>
      <c r="JK971" s="11"/>
      <c r="JL971" s="11"/>
      <c r="JM971" s="11"/>
      <c r="JN971" s="11"/>
      <c r="JO971" s="11"/>
      <c r="JP971" s="11"/>
      <c r="JQ971" s="11"/>
      <c r="JR971" s="11"/>
      <c r="JS971" s="11"/>
      <c r="JT971" s="11"/>
      <c r="JU971" s="11"/>
      <c r="JV971" s="11"/>
      <c r="JW971" s="11"/>
      <c r="JX971" s="11"/>
      <c r="JY971" s="11"/>
      <c r="JZ971" s="11"/>
      <c r="KA971" s="11"/>
      <c r="KB971" s="11"/>
      <c r="KC971" s="11"/>
      <c r="KD971" s="11"/>
      <c r="KE971" s="11"/>
      <c r="KF971" s="11"/>
      <c r="KG971" s="11"/>
      <c r="KH971" s="11"/>
      <c r="KI971" s="11"/>
      <c r="KJ971" s="11"/>
      <c r="KK971" s="11"/>
      <c r="KL971" s="11"/>
      <c r="KM971" s="11"/>
      <c r="KN971" s="11"/>
      <c r="KO971" s="11"/>
      <c r="KP971" s="11"/>
      <c r="KQ971" s="11"/>
      <c r="KR971" s="11"/>
      <c r="KS971" s="11"/>
      <c r="KT971" s="11"/>
      <c r="KU971" s="11"/>
      <c r="KV971" s="11"/>
      <c r="KW971" s="11"/>
      <c r="KX971" s="11"/>
      <c r="KY971" s="11"/>
      <c r="KZ971" s="11"/>
      <c r="LA971" s="11"/>
      <c r="LB971" s="11"/>
      <c r="LC971" s="11"/>
      <c r="LD971" s="11"/>
      <c r="LE971" s="11"/>
      <c r="LF971" s="11"/>
      <c r="LG971" s="11"/>
      <c r="LH971" s="11"/>
      <c r="LI971" s="11"/>
      <c r="LJ971" s="11"/>
      <c r="LK971" s="11"/>
      <c r="LL971" s="11"/>
      <c r="LM971" s="11"/>
      <c r="LN971" s="11"/>
      <c r="LO971" s="11"/>
      <c r="LP971" s="11"/>
      <c r="LQ971" s="11"/>
      <c r="LR971" s="11"/>
      <c r="LS971" s="11"/>
      <c r="LT971" s="11"/>
      <c r="LU971" s="11"/>
      <c r="LV971" s="11"/>
      <c r="LW971" s="11"/>
      <c r="LX971" s="11"/>
      <c r="LY971" s="11"/>
      <c r="LZ971" s="11"/>
      <c r="MA971" s="11"/>
      <c r="MB971" s="11"/>
      <c r="MC971" s="11"/>
      <c r="MD971" s="11"/>
      <c r="ME971" s="11"/>
      <c r="MF971" s="11"/>
    </row>
    <row r="972" customFormat="false" ht="12.8" hidden="false" customHeight="false" outlineLevel="0" collapsed="false">
      <c r="A972" s="1" t="str">
        <f aca="false">IF(taskList!J968&lt;&gt;"",taskList!J968,"")</f>
        <v/>
      </c>
      <c r="B972" s="9" t="str">
        <f aca="false">IF(AND(IF(taskList!M968&lt;&gt;"",TRUE()),IF(taskList!K968&lt;&gt;"",TRUE())),taskList!M968/taskList!K968,"")</f>
        <v/>
      </c>
      <c r="C972" s="9" t="str">
        <f aca="false">IF(taskList!B968&lt;&gt;"",taskList!B968,"")</f>
        <v/>
      </c>
      <c r="D972" s="9" t="str">
        <f aca="false">IF(taskList!E968&lt;&gt;"",taskList!E968,"")</f>
        <v/>
      </c>
      <c r="E972" s="4" t="str">
        <f aca="false">IF(taskList!F968&lt;&gt;"",taskList!F968,"")</f>
        <v/>
      </c>
      <c r="F972" s="4" t="str">
        <f aca="false">IF(taskList!G968&lt;&gt;"",taskList!G968,"")</f>
        <v/>
      </c>
      <c r="H972" s="11" t="str">
        <f aca="false">IF(AND($B972&lt;&gt;"",$E972&lt;&gt;"",$F972&lt;&gt;"",H$7&lt;&gt;""),MAX(NETWORKDAYS(H$7,H$7+6)-MAX($E972-H$7,0)-MAX((H$7+4)-$F972,0),0)*$B972,"")</f>
        <v/>
      </c>
      <c r="I972" s="11" t="str">
        <f aca="false">IF(AND($B972&lt;&gt;"",$E972&lt;&gt;"",$F972&lt;&gt;"",I$7&lt;&gt;""),MAX(NETWORKDAYS(I$7,I$7+6)-MAX($E972-I$7,0)-MAX((I$7+4)-$F972,0),0)*$B972,"")</f>
        <v/>
      </c>
      <c r="J972" s="11" t="str">
        <f aca="false">IF(AND($B972&lt;&gt;"",$E972&lt;&gt;"",$F972&lt;&gt;"",J$7&lt;&gt;""),MAX(NETWORKDAYS(J$7,J$7+6)-MAX($E972-J$7,0)-MAX((J$7+4)-$F972,0),0)*$B972,"")</f>
        <v/>
      </c>
      <c r="K972" s="11" t="str">
        <f aca="false">IF(AND($B972&lt;&gt;"",$E972&lt;&gt;"",$F972&lt;&gt;"",K$7&lt;&gt;""),MAX(NETWORKDAYS(K$7,K$7+6)-MAX($E972-K$7,0)-MAX((K$7+4)-$F972,0),0)*$B972,"")</f>
        <v/>
      </c>
      <c r="L972" s="11" t="str">
        <f aca="false">IF(AND($B972&lt;&gt;"",$E972&lt;&gt;"",$F972&lt;&gt;"",L$7&lt;&gt;""),MAX(NETWORKDAYS(L$7,L$7+6)-MAX($E972-L$7,0)-MAX((L$7+4)-$F972,0),0)*$B972,"")</f>
        <v/>
      </c>
      <c r="M972" s="11" t="str">
        <f aca="false">IF(AND($B972&lt;&gt;"",$E972&lt;&gt;"",$F972&lt;&gt;"",M$7&lt;&gt;""),MAX(NETWORKDAYS(M$7,M$7+6)-MAX($E972-M$7,0)-MAX((M$7+4)-$F972,0),0)*$B972,"")</f>
        <v/>
      </c>
      <c r="N972" s="11" t="str">
        <f aca="false">IF(AND($B972&lt;&gt;"",$E972&lt;&gt;"",$F972&lt;&gt;"",N$7&lt;&gt;""),MAX(NETWORKDAYS(N$7,N$7+6)-MAX($E972-N$7,0)-MAX((N$7+4)-$F972,0),0)*$B972,"")</f>
        <v/>
      </c>
      <c r="O972" s="11" t="str">
        <f aca="false">IF(AND($B972&lt;&gt;"",$E972&lt;&gt;"",$F972&lt;&gt;"",O$7&lt;&gt;""),MAX(NETWORKDAYS(O$7,O$7+6)-MAX($E972-O$7,0)-MAX((O$7+4)-$F972,0),0)*$B972,"")</f>
        <v/>
      </c>
      <c r="P972" s="11" t="str">
        <f aca="false">IF(AND($B972&lt;&gt;"",$E972&lt;&gt;"",$F972&lt;&gt;"",P$7&lt;&gt;""),MAX(NETWORKDAYS(P$7,P$7+6)-MAX($E972-P$7,0)-MAX((P$7+4)-$F972,0),0)*$B972,"")</f>
        <v/>
      </c>
      <c r="Q972" s="11" t="str">
        <f aca="false">IF(AND($B972&lt;&gt;"",$E972&lt;&gt;"",$F972&lt;&gt;"",Q$7&lt;&gt;""),MAX(NETWORKDAYS(Q$7,Q$7+6)-MAX($E972-Q$7,0)-MAX((Q$7+4)-$F972,0),0)*$B972,"")</f>
        <v/>
      </c>
      <c r="R972" s="11" t="str">
        <f aca="false">IF(AND($B972&lt;&gt;"",$E972&lt;&gt;"",$F972&lt;&gt;"",R$7&lt;&gt;""),MAX(NETWORKDAYS(R$7,R$7+6)-MAX($E972-R$7,0)-MAX((R$7+4)-$F972,0),0)*$B972,"")</f>
        <v/>
      </c>
      <c r="S972" s="11" t="str">
        <f aca="false">IF(AND($B972&lt;&gt;"",$E972&lt;&gt;"",$F972&lt;&gt;"",S$7&lt;&gt;""),MAX(NETWORKDAYS(S$7,S$7+6)-MAX($E972-S$7,0)-MAX((S$7+4)-$F972,0),0)*$B972,"")</f>
        <v/>
      </c>
      <c r="T972" s="11" t="str">
        <f aca="false">IF(AND($B972&lt;&gt;"",$E972&lt;&gt;"",$F972&lt;&gt;"",T$7&lt;&gt;""),MAX(NETWORKDAYS(T$7,T$7+6)-MAX($E972-T$7,0)-MAX((T$7+4)-$F972,0),0)*$B972,"")</f>
        <v/>
      </c>
      <c r="U972" s="11" t="str">
        <f aca="false">IF(AND($B972&lt;&gt;"",$E972&lt;&gt;"",$F972&lt;&gt;"",U$7&lt;&gt;""),MAX(NETWORKDAYS(U$7,U$7+6)-MAX($E972-U$7,0)-MAX((U$7+4)-$F972,0),0)*$B972,"")</f>
        <v/>
      </c>
      <c r="V972" s="11" t="str">
        <f aca="false">IF(AND($B972&lt;&gt;"",$E972&lt;&gt;"",$F972&lt;&gt;"",V$7&lt;&gt;""),MAX(NETWORKDAYS(V$7,V$7+6)-MAX($E972-V$7,0)-MAX((V$7+4)-$F972,0),0)*$B972,"")</f>
        <v/>
      </c>
      <c r="W972" s="11" t="str">
        <f aca="false">IF(AND($B972&lt;&gt;"",$E972&lt;&gt;"",$F972&lt;&gt;"",W$7&lt;&gt;""),MAX(NETWORKDAYS(W$7,W$7+6)-MAX($E972-W$7,0)-MAX((W$7+4)-$F972,0),0)*$B972,"")</f>
        <v/>
      </c>
      <c r="X972" s="11" t="str">
        <f aca="false">IF(AND($B972&lt;&gt;"",$E972&lt;&gt;"",$F972&lt;&gt;"",X$7&lt;&gt;""),MAX(NETWORKDAYS(X$7,X$7+6)-MAX($E972-X$7,0)-MAX((X$7+4)-$F972,0),0)*$B972,"")</f>
        <v/>
      </c>
      <c r="Y972" s="11" t="str">
        <f aca="false">IF(AND($B972&lt;&gt;"",$E972&lt;&gt;"",$F972&lt;&gt;"",Y$7&lt;&gt;""),MAX(NETWORKDAYS(Y$7,Y$7+6)-MAX($E972-Y$7,0)-MAX((Y$7+4)-$F972,0),0)*$B972,"")</f>
        <v/>
      </c>
      <c r="Z972" s="11" t="str">
        <f aca="false">IF(AND($B972&lt;&gt;"",$E972&lt;&gt;"",$F972&lt;&gt;"",Z$7&lt;&gt;""),MAX(NETWORKDAYS(Z$7,Z$7+6)-MAX($E972-Z$7,0)-MAX((Z$7+4)-$F972,0),0)*$B972,"")</f>
        <v/>
      </c>
      <c r="AA972" s="11" t="str">
        <f aca="false">IF(AND($B972&lt;&gt;"",$E972&lt;&gt;"",$F972&lt;&gt;"",AA$7&lt;&gt;""),MAX(NETWORKDAYS(AA$7,AA$7+6)-MAX($E972-AA$7,0)-MAX((AA$7+4)-$F972,0),0)*$B972,"")</f>
        <v/>
      </c>
      <c r="AB972" s="11" t="str">
        <f aca="false">IF(AND($B972&lt;&gt;"",$E972&lt;&gt;"",$F972&lt;&gt;"",AB$7&lt;&gt;""),MAX(NETWORKDAYS(AB$7,AB$7+6)-MAX($E972-AB$7,0)-MAX((AB$7+4)-$F972,0),0)*$B972,"")</f>
        <v/>
      </c>
      <c r="AC972" s="11" t="str">
        <f aca="false">IF(AND($B972&lt;&gt;"",$E972&lt;&gt;"",$F972&lt;&gt;"",AC$7&lt;&gt;""),MAX(NETWORKDAYS(AC$7,AC$7+6)-MAX($E972-AC$7,0)-MAX((AC$7+4)-$F972,0),0)*$B972,"")</f>
        <v/>
      </c>
      <c r="AD972" s="11" t="str">
        <f aca="false">IF(AND($B972&lt;&gt;"",$E972&lt;&gt;"",$F972&lt;&gt;"",AD$7&lt;&gt;""),MAX(NETWORKDAYS(AD$7,AD$7+6)-MAX($E972-AD$7,0)-MAX((AD$7+4)-$F972,0),0)*$B972,"")</f>
        <v/>
      </c>
      <c r="AE972" s="11" t="str">
        <f aca="false">IF(AND($B972&lt;&gt;"",$E972&lt;&gt;"",$F972&lt;&gt;"",AE$7&lt;&gt;""),MAX(NETWORKDAYS(AE$7,AE$7+6)-MAX($E972-AE$7,0)-MAX((AE$7+4)-$F972,0),0)*$B972,"")</f>
        <v/>
      </c>
      <c r="AF972" s="11" t="str">
        <f aca="false">IF(AND($B972&lt;&gt;"",$E972&lt;&gt;"",$F972&lt;&gt;"",AF$7&lt;&gt;""),MAX(NETWORKDAYS(AF$7,AF$7+6)-MAX($E972-AF$7,0)-MAX((AF$7+4)-$F972,0),0)*$B972,"")</f>
        <v/>
      </c>
      <c r="AG972" s="11" t="str">
        <f aca="false">IF(AND($B972&lt;&gt;"",$E972&lt;&gt;"",$F972&lt;&gt;"",AG$7&lt;&gt;""),MAX(NETWORKDAYS(AG$7,AG$7+6)-MAX($E972-AG$7,0)-MAX((AG$7+4)-$F972,0),0)*$B972,"")</f>
        <v/>
      </c>
      <c r="AH972" s="11" t="str">
        <f aca="false">IF(AND($B972&lt;&gt;"",$E972&lt;&gt;"",$F972&lt;&gt;"",AH$7&lt;&gt;""),MAX(NETWORKDAYS(AH$7,AH$7+6)-MAX($E972-AH$7,0)-MAX((AH$7+4)-$F972,0),0)*$B972,"")</f>
        <v/>
      </c>
      <c r="AI972" s="11" t="str">
        <f aca="false">IF(AND($B972&lt;&gt;"",$E972&lt;&gt;"",$F972&lt;&gt;"",AI$7&lt;&gt;""),MAX(NETWORKDAYS(AI$7,AI$7+6)-MAX($E972-AI$7,0)-MAX((AI$7+4)-$F972,0),0)*$B972,"")</f>
        <v/>
      </c>
      <c r="AJ972" s="11" t="str">
        <f aca="false">IF(AND($B972&lt;&gt;"",$E972&lt;&gt;"",$F972&lt;&gt;"",AJ$7&lt;&gt;""),MAX(NETWORKDAYS(AJ$7,AJ$7+6)-MAX($E972-AJ$7,0)-MAX((AJ$7+4)-$F972,0),0)*$B972,"")</f>
        <v/>
      </c>
      <c r="AK972" s="11" t="str">
        <f aca="false">IF(AND($B972&lt;&gt;"",$E972&lt;&gt;"",$F972&lt;&gt;"",AK$7&lt;&gt;""),MAX(NETWORKDAYS(AK$7,AK$7+6)-MAX($E972-AK$7,0)-MAX((AK$7+4)-$F972,0),0)*$B972,"")</f>
        <v/>
      </c>
      <c r="AL972" s="11" t="str">
        <f aca="false">IF(AND($B972&lt;&gt;"",$E972&lt;&gt;"",$F972&lt;&gt;"",AL$7&lt;&gt;""),MAX(NETWORKDAYS(AL$7,AL$7+6)-MAX($E972-AL$7,0)-MAX((AL$7+4)-$F972,0),0)*$B972,"")</f>
        <v/>
      </c>
      <c r="AM972" s="11" t="str">
        <f aca="false">IF(AND($B972&lt;&gt;"",$E972&lt;&gt;"",$F972&lt;&gt;"",AM$7&lt;&gt;""),MAX(NETWORKDAYS(AM$7,AM$7+6)-MAX($E972-AM$7,0)-MAX((AM$7+4)-$F972,0),0)*$B972,"")</f>
        <v/>
      </c>
      <c r="AN972" s="11" t="str">
        <f aca="false">IF(AND($B972&lt;&gt;"",$E972&lt;&gt;"",$F972&lt;&gt;"",AN$7&lt;&gt;""),MAX(NETWORKDAYS(AN$7,AN$7+6)-MAX($E972-AN$7,0)-MAX((AN$7+4)-$F972,0),0)*$B972,"")</f>
        <v/>
      </c>
      <c r="AO972" s="11" t="str">
        <f aca="false">IF(AND($B972&lt;&gt;"",$E972&lt;&gt;"",$F972&lt;&gt;"",AO$7&lt;&gt;""),MAX(NETWORKDAYS(AO$7,AO$7+6)-MAX($E972-AO$7,0)-MAX((AO$7+4)-$F972,0),0)*$B972,"")</f>
        <v/>
      </c>
      <c r="AP972" s="11" t="str">
        <f aca="false">IF(AND($B972&lt;&gt;"",$E972&lt;&gt;"",$F972&lt;&gt;"",AP$7&lt;&gt;""),MAX(NETWORKDAYS(AP$7,AP$7+6)-MAX($E972-AP$7,0)-MAX((AP$7+4)-$F972,0),0)*$B972,"")</f>
        <v/>
      </c>
      <c r="AQ972" s="11" t="str">
        <f aca="false">IF(AND($B972&lt;&gt;"",$E972&lt;&gt;"",$F972&lt;&gt;"",AQ$7&lt;&gt;""),MAX(NETWORKDAYS(AQ$7,AQ$7+6)-MAX($E972-AQ$7,0)-MAX((AQ$7+4)-$F972,0),0)*$B972,"")</f>
        <v/>
      </c>
      <c r="AR972" s="11" t="str">
        <f aca="false">IF(AND($B972&lt;&gt;"",$E972&lt;&gt;"",$F972&lt;&gt;"",AR$7&lt;&gt;""),MAX(NETWORKDAYS(AR$7,AR$7+6)-MAX($E972-AR$7,0)-MAX((AR$7+4)-$F972,0),0)*$B972,"")</f>
        <v/>
      </c>
      <c r="AS972" s="11" t="str">
        <f aca="false">IF(AND($B972&lt;&gt;"",$E972&lt;&gt;"",$F972&lt;&gt;"",AS$7&lt;&gt;""),MAX(NETWORKDAYS(AS$7,AS$7+6)-MAX($E972-AS$7,0)-MAX((AS$7+4)-$F972,0),0)*$B972,"")</f>
        <v/>
      </c>
      <c r="AT972" s="11" t="str">
        <f aca="false">IF(AND($B972&lt;&gt;"",$E972&lt;&gt;"",$F972&lt;&gt;"",AT$7&lt;&gt;""),MAX(NETWORKDAYS(AT$7,AT$7+6)-MAX($E972-AT$7,0)-MAX((AT$7+4)-$F972,0),0)*$B972,"")</f>
        <v/>
      </c>
      <c r="AU972" s="11" t="str">
        <f aca="false">IF(AND($B972&lt;&gt;"",$E972&lt;&gt;"",$F972&lt;&gt;"",AU$7&lt;&gt;""),MAX(NETWORKDAYS(AU$7,AU$7+6)-MAX($E972-AU$7,0)-MAX((AU$7+4)-$F972,0),0)*$B972,"")</f>
        <v/>
      </c>
      <c r="AV972" s="11" t="str">
        <f aca="false">IF(AND($B972&lt;&gt;"",$E972&lt;&gt;"",$F972&lt;&gt;"",AV$7&lt;&gt;""),MAX(NETWORKDAYS(AV$7,AV$7+6)-MAX($E972-AV$7,0)-MAX((AV$7+4)-$F972,0),0)*$B972,"")</f>
        <v/>
      </c>
      <c r="AW972" s="11" t="str">
        <f aca="false">IF(AND($B972&lt;&gt;"",$E972&lt;&gt;"",$F972&lt;&gt;"",AW$7&lt;&gt;""),MAX(NETWORKDAYS(AW$7,AW$7+6)-MAX($E972-AW$7,0)-MAX((AW$7+4)-$F972,0),0)*$B972,"")</f>
        <v/>
      </c>
      <c r="AX972" s="11" t="str">
        <f aca="false">IF(AND($B972&lt;&gt;"",$E972&lt;&gt;"",$F972&lt;&gt;"",AX$7&lt;&gt;""),MAX(NETWORKDAYS(AX$7,AX$7+6)-MAX($E972-AX$7,0)-MAX((AX$7+4)-$F972,0),0)*$B972,"")</f>
        <v/>
      </c>
      <c r="AY972" s="11" t="str">
        <f aca="false">IF(AND($B972&lt;&gt;"",$E972&lt;&gt;"",$F972&lt;&gt;"",AY$7&lt;&gt;""),MAX(NETWORKDAYS(AY$7,AY$7+6)-MAX($E972-AY$7,0)-MAX((AY$7+4)-$F972,0),0)*$B972,"")</f>
        <v/>
      </c>
      <c r="AZ972" s="11" t="str">
        <f aca="false">IF(AND($B972&lt;&gt;"",$E972&lt;&gt;"",$F972&lt;&gt;"",AZ$7&lt;&gt;""),MAX(NETWORKDAYS(AZ$7,AZ$7+6)-MAX($E972-AZ$7,0)-MAX((AZ$7+4)-$F972,0),0)*$B972,"")</f>
        <v/>
      </c>
      <c r="BA972" s="11" t="str">
        <f aca="false">IF(AND($B972&lt;&gt;"",$E972&lt;&gt;"",$F972&lt;&gt;"",BA$7&lt;&gt;""),MAX(NETWORKDAYS(BA$7,BA$7+6)-MAX($E972-BA$7,0)-MAX((BA$7+4)-$F972,0),0)*$B972,"")</f>
        <v/>
      </c>
      <c r="BB972" s="11" t="str">
        <f aca="false">IF(AND($B972&lt;&gt;"",$E972&lt;&gt;"",$F972&lt;&gt;"",BB$7&lt;&gt;""),MAX(NETWORKDAYS(BB$7,BB$7+6)-MAX($E972-BB$7,0)-MAX((BB$7+4)-$F972,0),0)*$B972,"")</f>
        <v/>
      </c>
      <c r="BC972" s="11" t="str">
        <f aca="false">IF(AND($B972&lt;&gt;"",$E972&lt;&gt;"",$F972&lt;&gt;"",BC$7&lt;&gt;""),MAX(NETWORKDAYS(BC$7,BC$7+6)-MAX($E972-BC$7,0)-MAX((BC$7+4)-$F972,0),0)*$B972,"")</f>
        <v/>
      </c>
      <c r="BD972" s="11" t="str">
        <f aca="false">IF(AND($B972&lt;&gt;"",$E972&lt;&gt;"",$F972&lt;&gt;"",BD$7&lt;&gt;""),MAX(NETWORKDAYS(BD$7,BD$7+6)-MAX($E972-BD$7,0)-MAX((BD$7+4)-$F972,0),0)*$B972,"")</f>
        <v/>
      </c>
      <c r="BE972" s="11" t="str">
        <f aca="false">IF(AND($B972&lt;&gt;"",$E972&lt;&gt;"",$F972&lt;&gt;"",BE$7&lt;&gt;""),MAX(NETWORKDAYS(BE$7,BE$7+6)-MAX($E972-BE$7,0)-MAX((BE$7+4)-$F972,0),0)*$B972,"")</f>
        <v/>
      </c>
      <c r="BF972" s="11" t="str">
        <f aca="false">IF(AND($B972&lt;&gt;"",$E972&lt;&gt;"",$F972&lt;&gt;"",BF$7&lt;&gt;""),MAX(NETWORKDAYS(BF$7,BF$7+6)-MAX($E972-BF$7,0)-MAX((BF$7+4)-$F972,0),0)*$B972,"")</f>
        <v/>
      </c>
      <c r="BG972" s="11" t="str">
        <f aca="false">IF(AND($B972&lt;&gt;"",$E972&lt;&gt;"",$F972&lt;&gt;"",BG$7&lt;&gt;""),MAX(NETWORKDAYS(BG$7,BG$7+6)-MAX($E972-BG$7,0)-MAX((BG$7+4)-$F972,0),0)*$B972,"")</f>
        <v/>
      </c>
      <c r="BH972" s="11" t="str">
        <f aca="false">IF(AND($B972&lt;&gt;"",$E972&lt;&gt;"",$F972&lt;&gt;"",BH$7&lt;&gt;""),MAX(NETWORKDAYS(BH$7,BH$7+6)-MAX($E972-BH$7,0)-MAX((BH$7+4)-$F972,0),0)*$B972,"")</f>
        <v/>
      </c>
      <c r="BI972" s="11" t="str">
        <f aca="false">IF(AND($B972&lt;&gt;"",$E972&lt;&gt;"",$F972&lt;&gt;"",BI$7&lt;&gt;""),MAX(NETWORKDAYS(BI$7,BI$7+6)-MAX($E972-BI$7,0)-MAX((BI$7+4)-$F972,0),0)*$B972,"")</f>
        <v/>
      </c>
      <c r="BJ972" s="11" t="str">
        <f aca="false">IF(AND($B972&lt;&gt;"",$E972&lt;&gt;"",$F972&lt;&gt;"",BJ$7&lt;&gt;""),MAX(NETWORKDAYS(BJ$7,BJ$7+6)-MAX($E972-BJ$7,0)-MAX((BJ$7+4)-$F972,0),0)*$B972,"")</f>
        <v/>
      </c>
      <c r="BK972" s="11" t="str">
        <f aca="false">IF(AND($B972&lt;&gt;"",$E972&lt;&gt;"",$F972&lt;&gt;"",BK$7&lt;&gt;""),MAX(NETWORKDAYS(BK$7,BK$7+6)-MAX($E972-BK$7,0)-MAX((BK$7+4)-$F972,0),0)*$B972,"")</f>
        <v/>
      </c>
      <c r="BL972" s="11" t="str">
        <f aca="false">IF(AND($B972&lt;&gt;"",$E972&lt;&gt;"",$F972&lt;&gt;"",BL$7&lt;&gt;""),MAX(NETWORKDAYS(BL$7,BL$7+6)-MAX($E972-BL$7,0)-MAX((BL$7+4)-$F972,0),0)*$B972,"")</f>
        <v/>
      </c>
      <c r="BM972" s="11" t="str">
        <f aca="false">IF(AND($B972&lt;&gt;"",$E972&lt;&gt;"",$F972&lt;&gt;"",BM$7&lt;&gt;""),MAX(NETWORKDAYS(BM$7,BM$7+6)-MAX($E972-BM$7,0)-MAX((BM$7+4)-$F972,0),0)*$B972,"")</f>
        <v/>
      </c>
      <c r="BN972" s="11" t="str">
        <f aca="false">IF(AND($B972&lt;&gt;"",$E972&lt;&gt;"",$F972&lt;&gt;"",BN$7&lt;&gt;""),MAX(NETWORKDAYS(BN$7,BN$7+6)-MAX($E972-BN$7,0)-MAX((BN$7+4)-$F972,0),0)*$B972,"")</f>
        <v/>
      </c>
      <c r="BO972" s="11" t="str">
        <f aca="false">IF(AND($B972&lt;&gt;"",$E972&lt;&gt;"",$F972&lt;&gt;"",BO$7&lt;&gt;""),MAX(NETWORKDAYS(BO$7,BO$7+6)-MAX($E972-BO$7,0)-MAX((BO$7+4)-$F972,0),0)*$B972,"")</f>
        <v/>
      </c>
      <c r="BP972" s="11" t="str">
        <f aca="false">IF(AND($B972&lt;&gt;"",$E972&lt;&gt;"",$F972&lt;&gt;"",BP$7&lt;&gt;""),MAX(NETWORKDAYS(BP$7,BP$7+6)-MAX($E972-BP$7,0)-MAX((BP$7+4)-$F972,0),0)*$B972,"")</f>
        <v/>
      </c>
      <c r="BQ972" s="11" t="str">
        <f aca="false">IF(AND($B972&lt;&gt;"",$E972&lt;&gt;"",$F972&lt;&gt;"",BQ$7&lt;&gt;""),MAX(NETWORKDAYS(BQ$7,BQ$7+6)-MAX($E972-BQ$7,0)-MAX((BQ$7+4)-$F972,0),0)*$B972,"")</f>
        <v/>
      </c>
      <c r="BR972" s="11" t="str">
        <f aca="false">IF(AND($B972&lt;&gt;"",$E972&lt;&gt;"",$F972&lt;&gt;"",BR$7&lt;&gt;""),MAX(NETWORKDAYS(BR$7,BR$7+6)-MAX($E972-BR$7,0)-MAX((BR$7+4)-$F972,0),0)*$B972,"")</f>
        <v/>
      </c>
      <c r="BS972" s="11" t="str">
        <f aca="false">IF(AND($B972&lt;&gt;"",$E972&lt;&gt;"",$F972&lt;&gt;"",BS$7&lt;&gt;""),MAX(NETWORKDAYS(BS$7,BS$7+6)-MAX($E972-BS$7,0)-MAX((BS$7+4)-$F972,0),0)*$B972,"")</f>
        <v/>
      </c>
      <c r="BT972" s="11" t="str">
        <f aca="false">IF(AND($B972&lt;&gt;"",$E972&lt;&gt;"",$F972&lt;&gt;"",BT$7&lt;&gt;""),MAX(NETWORKDAYS(BT$7,BT$7+6)-MAX($E972-BT$7,0)-MAX((BT$7+4)-$F972,0),0)*$B972,"")</f>
        <v/>
      </c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  <c r="II972" s="11"/>
      <c r="IJ972" s="11"/>
      <c r="IK972" s="11"/>
      <c r="IL972" s="11"/>
      <c r="IM972" s="11"/>
      <c r="IN972" s="11"/>
      <c r="IO972" s="11"/>
      <c r="IP972" s="11"/>
      <c r="IQ972" s="11"/>
      <c r="IR972" s="11"/>
      <c r="IS972" s="11"/>
      <c r="IT972" s="11"/>
      <c r="IU972" s="11"/>
      <c r="IV972" s="11"/>
      <c r="IW972" s="11"/>
      <c r="IX972" s="11"/>
      <c r="IY972" s="11"/>
      <c r="IZ972" s="11"/>
      <c r="JA972" s="11"/>
      <c r="JB972" s="11"/>
      <c r="JC972" s="11"/>
      <c r="JD972" s="11"/>
      <c r="JE972" s="11"/>
      <c r="JF972" s="11"/>
      <c r="JG972" s="11"/>
      <c r="JH972" s="11"/>
      <c r="JI972" s="11"/>
      <c r="JJ972" s="11"/>
      <c r="JK972" s="11"/>
      <c r="JL972" s="11"/>
      <c r="JM972" s="11"/>
      <c r="JN972" s="11"/>
      <c r="JO972" s="11"/>
      <c r="JP972" s="11"/>
      <c r="JQ972" s="11"/>
      <c r="JR972" s="11"/>
      <c r="JS972" s="11"/>
      <c r="JT972" s="11"/>
      <c r="JU972" s="11"/>
      <c r="JV972" s="11"/>
      <c r="JW972" s="11"/>
      <c r="JX972" s="11"/>
      <c r="JY972" s="11"/>
      <c r="JZ972" s="11"/>
      <c r="KA972" s="11"/>
      <c r="KB972" s="11"/>
      <c r="KC972" s="11"/>
      <c r="KD972" s="11"/>
      <c r="KE972" s="11"/>
      <c r="KF972" s="11"/>
      <c r="KG972" s="11"/>
      <c r="KH972" s="11"/>
      <c r="KI972" s="11"/>
      <c r="KJ972" s="11"/>
      <c r="KK972" s="11"/>
      <c r="KL972" s="11"/>
      <c r="KM972" s="11"/>
      <c r="KN972" s="11"/>
      <c r="KO972" s="11"/>
      <c r="KP972" s="11"/>
      <c r="KQ972" s="11"/>
      <c r="KR972" s="11"/>
      <c r="KS972" s="11"/>
      <c r="KT972" s="11"/>
      <c r="KU972" s="11"/>
      <c r="KV972" s="11"/>
      <c r="KW972" s="11"/>
      <c r="KX972" s="11"/>
      <c r="KY972" s="11"/>
      <c r="KZ972" s="11"/>
      <c r="LA972" s="11"/>
      <c r="LB972" s="11"/>
      <c r="LC972" s="11"/>
      <c r="LD972" s="11"/>
      <c r="LE972" s="11"/>
      <c r="LF972" s="11"/>
      <c r="LG972" s="11"/>
      <c r="LH972" s="11"/>
      <c r="LI972" s="11"/>
      <c r="LJ972" s="11"/>
      <c r="LK972" s="11"/>
      <c r="LL972" s="11"/>
      <c r="LM972" s="11"/>
      <c r="LN972" s="11"/>
      <c r="LO972" s="11"/>
      <c r="LP972" s="11"/>
      <c r="LQ972" s="11"/>
      <c r="LR972" s="11"/>
      <c r="LS972" s="11"/>
      <c r="LT972" s="11"/>
      <c r="LU972" s="11"/>
      <c r="LV972" s="11"/>
      <c r="LW972" s="11"/>
      <c r="LX972" s="11"/>
      <c r="LY972" s="11"/>
      <c r="LZ972" s="11"/>
      <c r="MA972" s="11"/>
      <c r="MB972" s="11"/>
      <c r="MC972" s="11"/>
      <c r="MD972" s="11"/>
      <c r="ME972" s="11"/>
      <c r="MF972" s="11"/>
    </row>
    <row r="973" customFormat="false" ht="12.8" hidden="false" customHeight="false" outlineLevel="0" collapsed="false">
      <c r="A973" s="1" t="str">
        <f aca="false">IF(taskList!J969&lt;&gt;"",taskList!J969,"")</f>
        <v/>
      </c>
      <c r="B973" s="9" t="str">
        <f aca="false">IF(AND(IF(taskList!M969&lt;&gt;"",TRUE()),IF(taskList!K969&lt;&gt;"",TRUE())),taskList!M969/taskList!K969,"")</f>
        <v/>
      </c>
      <c r="C973" s="9" t="str">
        <f aca="false">IF(taskList!B969&lt;&gt;"",taskList!B969,"")</f>
        <v/>
      </c>
      <c r="D973" s="9" t="str">
        <f aca="false">IF(taskList!E969&lt;&gt;"",taskList!E969,"")</f>
        <v/>
      </c>
      <c r="E973" s="4" t="str">
        <f aca="false">IF(taskList!F969&lt;&gt;"",taskList!F969,"")</f>
        <v/>
      </c>
      <c r="F973" s="4" t="str">
        <f aca="false">IF(taskList!G969&lt;&gt;"",taskList!G969,"")</f>
        <v/>
      </c>
      <c r="H973" s="11" t="str">
        <f aca="false">IF(AND($B973&lt;&gt;"",$E973&lt;&gt;"",$F973&lt;&gt;"",H$7&lt;&gt;""),MAX(NETWORKDAYS(H$7,H$7+6)-MAX($E973-H$7,0)-MAX((H$7+4)-$F973,0),0)*$B973,"")</f>
        <v/>
      </c>
      <c r="I973" s="11" t="str">
        <f aca="false">IF(AND($B973&lt;&gt;"",$E973&lt;&gt;"",$F973&lt;&gt;"",I$7&lt;&gt;""),MAX(NETWORKDAYS(I$7,I$7+6)-MAX($E973-I$7,0)-MAX((I$7+4)-$F973,0),0)*$B973,"")</f>
        <v/>
      </c>
      <c r="J973" s="11" t="str">
        <f aca="false">IF(AND($B973&lt;&gt;"",$E973&lt;&gt;"",$F973&lt;&gt;"",J$7&lt;&gt;""),MAX(NETWORKDAYS(J$7,J$7+6)-MAX($E973-J$7,0)-MAX((J$7+4)-$F973,0),0)*$B973,"")</f>
        <v/>
      </c>
      <c r="K973" s="11" t="str">
        <f aca="false">IF(AND($B973&lt;&gt;"",$E973&lt;&gt;"",$F973&lt;&gt;"",K$7&lt;&gt;""),MAX(NETWORKDAYS(K$7,K$7+6)-MAX($E973-K$7,0)-MAX((K$7+4)-$F973,0),0)*$B973,"")</f>
        <v/>
      </c>
      <c r="L973" s="11" t="str">
        <f aca="false">IF(AND($B973&lt;&gt;"",$E973&lt;&gt;"",$F973&lt;&gt;"",L$7&lt;&gt;""),MAX(NETWORKDAYS(L$7,L$7+6)-MAX($E973-L$7,0)-MAX((L$7+4)-$F973,0),0)*$B973,"")</f>
        <v/>
      </c>
      <c r="M973" s="11" t="str">
        <f aca="false">IF(AND($B973&lt;&gt;"",$E973&lt;&gt;"",$F973&lt;&gt;"",M$7&lt;&gt;""),MAX(NETWORKDAYS(M$7,M$7+6)-MAX($E973-M$7,0)-MAX((M$7+4)-$F973,0),0)*$B973,"")</f>
        <v/>
      </c>
      <c r="N973" s="11" t="str">
        <f aca="false">IF(AND($B973&lt;&gt;"",$E973&lt;&gt;"",$F973&lt;&gt;"",N$7&lt;&gt;""),MAX(NETWORKDAYS(N$7,N$7+6)-MAX($E973-N$7,0)-MAX((N$7+4)-$F973,0),0)*$B973,"")</f>
        <v/>
      </c>
      <c r="O973" s="11" t="str">
        <f aca="false">IF(AND($B973&lt;&gt;"",$E973&lt;&gt;"",$F973&lt;&gt;"",O$7&lt;&gt;""),MAX(NETWORKDAYS(O$7,O$7+6)-MAX($E973-O$7,0)-MAX((O$7+4)-$F973,0),0)*$B973,"")</f>
        <v/>
      </c>
      <c r="P973" s="11" t="str">
        <f aca="false">IF(AND($B973&lt;&gt;"",$E973&lt;&gt;"",$F973&lt;&gt;"",P$7&lt;&gt;""),MAX(NETWORKDAYS(P$7,P$7+6)-MAX($E973-P$7,0)-MAX((P$7+4)-$F973,0),0)*$B973,"")</f>
        <v/>
      </c>
      <c r="Q973" s="11" t="str">
        <f aca="false">IF(AND($B973&lt;&gt;"",$E973&lt;&gt;"",$F973&lt;&gt;"",Q$7&lt;&gt;""),MAX(NETWORKDAYS(Q$7,Q$7+6)-MAX($E973-Q$7,0)-MAX((Q$7+4)-$F973,0),0)*$B973,"")</f>
        <v/>
      </c>
      <c r="R973" s="11" t="str">
        <f aca="false">IF(AND($B973&lt;&gt;"",$E973&lt;&gt;"",$F973&lt;&gt;"",R$7&lt;&gt;""),MAX(NETWORKDAYS(R$7,R$7+6)-MAX($E973-R$7,0)-MAX((R$7+4)-$F973,0),0)*$B973,"")</f>
        <v/>
      </c>
      <c r="S973" s="11" t="str">
        <f aca="false">IF(AND($B973&lt;&gt;"",$E973&lt;&gt;"",$F973&lt;&gt;"",S$7&lt;&gt;""),MAX(NETWORKDAYS(S$7,S$7+6)-MAX($E973-S$7,0)-MAX((S$7+4)-$F973,0),0)*$B973,"")</f>
        <v/>
      </c>
      <c r="T973" s="11" t="str">
        <f aca="false">IF(AND($B973&lt;&gt;"",$E973&lt;&gt;"",$F973&lt;&gt;"",T$7&lt;&gt;""),MAX(NETWORKDAYS(T$7,T$7+6)-MAX($E973-T$7,0)-MAX((T$7+4)-$F973,0),0)*$B973,"")</f>
        <v/>
      </c>
      <c r="U973" s="11" t="str">
        <f aca="false">IF(AND($B973&lt;&gt;"",$E973&lt;&gt;"",$F973&lt;&gt;"",U$7&lt;&gt;""),MAX(NETWORKDAYS(U$7,U$7+6)-MAX($E973-U$7,0)-MAX((U$7+4)-$F973,0),0)*$B973,"")</f>
        <v/>
      </c>
      <c r="V973" s="11" t="str">
        <f aca="false">IF(AND($B973&lt;&gt;"",$E973&lt;&gt;"",$F973&lt;&gt;"",V$7&lt;&gt;""),MAX(NETWORKDAYS(V$7,V$7+6)-MAX($E973-V$7,0)-MAX((V$7+4)-$F973,0),0)*$B973,"")</f>
        <v/>
      </c>
      <c r="W973" s="11" t="str">
        <f aca="false">IF(AND($B973&lt;&gt;"",$E973&lt;&gt;"",$F973&lt;&gt;"",W$7&lt;&gt;""),MAX(NETWORKDAYS(W$7,W$7+6)-MAX($E973-W$7,0)-MAX((W$7+4)-$F973,0),0)*$B973,"")</f>
        <v/>
      </c>
      <c r="X973" s="11" t="str">
        <f aca="false">IF(AND($B973&lt;&gt;"",$E973&lt;&gt;"",$F973&lt;&gt;"",X$7&lt;&gt;""),MAX(NETWORKDAYS(X$7,X$7+6)-MAX($E973-X$7,0)-MAX((X$7+4)-$F973,0),0)*$B973,"")</f>
        <v/>
      </c>
      <c r="Y973" s="11" t="str">
        <f aca="false">IF(AND($B973&lt;&gt;"",$E973&lt;&gt;"",$F973&lt;&gt;"",Y$7&lt;&gt;""),MAX(NETWORKDAYS(Y$7,Y$7+6)-MAX($E973-Y$7,0)-MAX((Y$7+4)-$F973,0),0)*$B973,"")</f>
        <v/>
      </c>
      <c r="Z973" s="11" t="str">
        <f aca="false">IF(AND($B973&lt;&gt;"",$E973&lt;&gt;"",$F973&lt;&gt;"",Z$7&lt;&gt;""),MAX(NETWORKDAYS(Z$7,Z$7+6)-MAX($E973-Z$7,0)-MAX((Z$7+4)-$F973,0),0)*$B973,"")</f>
        <v/>
      </c>
      <c r="AA973" s="11" t="str">
        <f aca="false">IF(AND($B973&lt;&gt;"",$E973&lt;&gt;"",$F973&lt;&gt;"",AA$7&lt;&gt;""),MAX(NETWORKDAYS(AA$7,AA$7+6)-MAX($E973-AA$7,0)-MAX((AA$7+4)-$F973,0),0)*$B973,"")</f>
        <v/>
      </c>
      <c r="AB973" s="11" t="str">
        <f aca="false">IF(AND($B973&lt;&gt;"",$E973&lt;&gt;"",$F973&lt;&gt;"",AB$7&lt;&gt;""),MAX(NETWORKDAYS(AB$7,AB$7+6)-MAX($E973-AB$7,0)-MAX((AB$7+4)-$F973,0),0)*$B973,"")</f>
        <v/>
      </c>
      <c r="AC973" s="11" t="str">
        <f aca="false">IF(AND($B973&lt;&gt;"",$E973&lt;&gt;"",$F973&lt;&gt;"",AC$7&lt;&gt;""),MAX(NETWORKDAYS(AC$7,AC$7+6)-MAX($E973-AC$7,0)-MAX((AC$7+4)-$F973,0),0)*$B973,"")</f>
        <v/>
      </c>
      <c r="AD973" s="11" t="str">
        <f aca="false">IF(AND($B973&lt;&gt;"",$E973&lt;&gt;"",$F973&lt;&gt;"",AD$7&lt;&gt;""),MAX(NETWORKDAYS(AD$7,AD$7+6)-MAX($E973-AD$7,0)-MAX((AD$7+4)-$F973,0),0)*$B973,"")</f>
        <v/>
      </c>
      <c r="AE973" s="11" t="str">
        <f aca="false">IF(AND($B973&lt;&gt;"",$E973&lt;&gt;"",$F973&lt;&gt;"",AE$7&lt;&gt;""),MAX(NETWORKDAYS(AE$7,AE$7+6)-MAX($E973-AE$7,0)-MAX((AE$7+4)-$F973,0),0)*$B973,"")</f>
        <v/>
      </c>
      <c r="AF973" s="11" t="str">
        <f aca="false">IF(AND($B973&lt;&gt;"",$E973&lt;&gt;"",$F973&lt;&gt;"",AF$7&lt;&gt;""),MAX(NETWORKDAYS(AF$7,AF$7+6)-MAX($E973-AF$7,0)-MAX((AF$7+4)-$F973,0),0)*$B973,"")</f>
        <v/>
      </c>
      <c r="AG973" s="11" t="str">
        <f aca="false">IF(AND($B973&lt;&gt;"",$E973&lt;&gt;"",$F973&lt;&gt;"",AG$7&lt;&gt;""),MAX(NETWORKDAYS(AG$7,AG$7+6)-MAX($E973-AG$7,0)-MAX((AG$7+4)-$F973,0),0)*$B973,"")</f>
        <v/>
      </c>
      <c r="AH973" s="11" t="str">
        <f aca="false">IF(AND($B973&lt;&gt;"",$E973&lt;&gt;"",$F973&lt;&gt;"",AH$7&lt;&gt;""),MAX(NETWORKDAYS(AH$7,AH$7+6)-MAX($E973-AH$7,0)-MAX((AH$7+4)-$F973,0),0)*$B973,"")</f>
        <v/>
      </c>
      <c r="AI973" s="11" t="str">
        <f aca="false">IF(AND($B973&lt;&gt;"",$E973&lt;&gt;"",$F973&lt;&gt;"",AI$7&lt;&gt;""),MAX(NETWORKDAYS(AI$7,AI$7+6)-MAX($E973-AI$7,0)-MAX((AI$7+4)-$F973,0),0)*$B973,"")</f>
        <v/>
      </c>
      <c r="AJ973" s="11" t="str">
        <f aca="false">IF(AND($B973&lt;&gt;"",$E973&lt;&gt;"",$F973&lt;&gt;"",AJ$7&lt;&gt;""),MAX(NETWORKDAYS(AJ$7,AJ$7+6)-MAX($E973-AJ$7,0)-MAX((AJ$7+4)-$F973,0),0)*$B973,"")</f>
        <v/>
      </c>
      <c r="AK973" s="11" t="str">
        <f aca="false">IF(AND($B973&lt;&gt;"",$E973&lt;&gt;"",$F973&lt;&gt;"",AK$7&lt;&gt;""),MAX(NETWORKDAYS(AK$7,AK$7+6)-MAX($E973-AK$7,0)-MAX((AK$7+4)-$F973,0),0)*$B973,"")</f>
        <v/>
      </c>
      <c r="AL973" s="11" t="str">
        <f aca="false">IF(AND($B973&lt;&gt;"",$E973&lt;&gt;"",$F973&lt;&gt;"",AL$7&lt;&gt;""),MAX(NETWORKDAYS(AL$7,AL$7+6)-MAX($E973-AL$7,0)-MAX((AL$7+4)-$F973,0),0)*$B973,"")</f>
        <v/>
      </c>
      <c r="AM973" s="11" t="str">
        <f aca="false">IF(AND($B973&lt;&gt;"",$E973&lt;&gt;"",$F973&lt;&gt;"",AM$7&lt;&gt;""),MAX(NETWORKDAYS(AM$7,AM$7+6)-MAX($E973-AM$7,0)-MAX((AM$7+4)-$F973,0),0)*$B973,"")</f>
        <v/>
      </c>
      <c r="AN973" s="11" t="str">
        <f aca="false">IF(AND($B973&lt;&gt;"",$E973&lt;&gt;"",$F973&lt;&gt;"",AN$7&lt;&gt;""),MAX(NETWORKDAYS(AN$7,AN$7+6)-MAX($E973-AN$7,0)-MAX((AN$7+4)-$F973,0),0)*$B973,"")</f>
        <v/>
      </c>
      <c r="AO973" s="11" t="str">
        <f aca="false">IF(AND($B973&lt;&gt;"",$E973&lt;&gt;"",$F973&lt;&gt;"",AO$7&lt;&gt;""),MAX(NETWORKDAYS(AO$7,AO$7+6)-MAX($E973-AO$7,0)-MAX((AO$7+4)-$F973,0),0)*$B973,"")</f>
        <v/>
      </c>
      <c r="AP973" s="11" t="str">
        <f aca="false">IF(AND($B973&lt;&gt;"",$E973&lt;&gt;"",$F973&lt;&gt;"",AP$7&lt;&gt;""),MAX(NETWORKDAYS(AP$7,AP$7+6)-MAX($E973-AP$7,0)-MAX((AP$7+4)-$F973,0),0)*$B973,"")</f>
        <v/>
      </c>
      <c r="AQ973" s="11" t="str">
        <f aca="false">IF(AND($B973&lt;&gt;"",$E973&lt;&gt;"",$F973&lt;&gt;"",AQ$7&lt;&gt;""),MAX(NETWORKDAYS(AQ$7,AQ$7+6)-MAX($E973-AQ$7,0)-MAX((AQ$7+4)-$F973,0),0)*$B973,"")</f>
        <v/>
      </c>
      <c r="AR973" s="11" t="str">
        <f aca="false">IF(AND($B973&lt;&gt;"",$E973&lt;&gt;"",$F973&lt;&gt;"",AR$7&lt;&gt;""),MAX(NETWORKDAYS(AR$7,AR$7+6)-MAX($E973-AR$7,0)-MAX((AR$7+4)-$F973,0),0)*$B973,"")</f>
        <v/>
      </c>
      <c r="AS973" s="11" t="str">
        <f aca="false">IF(AND($B973&lt;&gt;"",$E973&lt;&gt;"",$F973&lt;&gt;"",AS$7&lt;&gt;""),MAX(NETWORKDAYS(AS$7,AS$7+6)-MAX($E973-AS$7,0)-MAX((AS$7+4)-$F973,0),0)*$B973,"")</f>
        <v/>
      </c>
      <c r="AT973" s="11" t="str">
        <f aca="false">IF(AND($B973&lt;&gt;"",$E973&lt;&gt;"",$F973&lt;&gt;"",AT$7&lt;&gt;""),MAX(NETWORKDAYS(AT$7,AT$7+6)-MAX($E973-AT$7,0)-MAX((AT$7+4)-$F973,0),0)*$B973,"")</f>
        <v/>
      </c>
      <c r="AU973" s="11" t="str">
        <f aca="false">IF(AND($B973&lt;&gt;"",$E973&lt;&gt;"",$F973&lt;&gt;"",AU$7&lt;&gt;""),MAX(NETWORKDAYS(AU$7,AU$7+6)-MAX($E973-AU$7,0)-MAX((AU$7+4)-$F973,0),0)*$B973,"")</f>
        <v/>
      </c>
      <c r="AV973" s="11" t="str">
        <f aca="false">IF(AND($B973&lt;&gt;"",$E973&lt;&gt;"",$F973&lt;&gt;"",AV$7&lt;&gt;""),MAX(NETWORKDAYS(AV$7,AV$7+6)-MAX($E973-AV$7,0)-MAX((AV$7+4)-$F973,0),0)*$B973,"")</f>
        <v/>
      </c>
      <c r="AW973" s="11" t="str">
        <f aca="false">IF(AND($B973&lt;&gt;"",$E973&lt;&gt;"",$F973&lt;&gt;"",AW$7&lt;&gt;""),MAX(NETWORKDAYS(AW$7,AW$7+6)-MAX($E973-AW$7,0)-MAX((AW$7+4)-$F973,0),0)*$B973,"")</f>
        <v/>
      </c>
      <c r="AX973" s="11" t="str">
        <f aca="false">IF(AND($B973&lt;&gt;"",$E973&lt;&gt;"",$F973&lt;&gt;"",AX$7&lt;&gt;""),MAX(NETWORKDAYS(AX$7,AX$7+6)-MAX($E973-AX$7,0)-MAX((AX$7+4)-$F973,0),0)*$B973,"")</f>
        <v/>
      </c>
      <c r="AY973" s="11" t="str">
        <f aca="false">IF(AND($B973&lt;&gt;"",$E973&lt;&gt;"",$F973&lt;&gt;"",AY$7&lt;&gt;""),MAX(NETWORKDAYS(AY$7,AY$7+6)-MAX($E973-AY$7,0)-MAX((AY$7+4)-$F973,0),0)*$B973,"")</f>
        <v/>
      </c>
      <c r="AZ973" s="11" t="str">
        <f aca="false">IF(AND($B973&lt;&gt;"",$E973&lt;&gt;"",$F973&lt;&gt;"",AZ$7&lt;&gt;""),MAX(NETWORKDAYS(AZ$7,AZ$7+6)-MAX($E973-AZ$7,0)-MAX((AZ$7+4)-$F973,0),0)*$B973,"")</f>
        <v/>
      </c>
      <c r="BA973" s="11" t="str">
        <f aca="false">IF(AND($B973&lt;&gt;"",$E973&lt;&gt;"",$F973&lt;&gt;"",BA$7&lt;&gt;""),MAX(NETWORKDAYS(BA$7,BA$7+6)-MAX($E973-BA$7,0)-MAX((BA$7+4)-$F973,0),0)*$B973,"")</f>
        <v/>
      </c>
      <c r="BB973" s="11" t="str">
        <f aca="false">IF(AND($B973&lt;&gt;"",$E973&lt;&gt;"",$F973&lt;&gt;"",BB$7&lt;&gt;""),MAX(NETWORKDAYS(BB$7,BB$7+6)-MAX($E973-BB$7,0)-MAX((BB$7+4)-$F973,0),0)*$B973,"")</f>
        <v/>
      </c>
      <c r="BC973" s="11" t="str">
        <f aca="false">IF(AND($B973&lt;&gt;"",$E973&lt;&gt;"",$F973&lt;&gt;"",BC$7&lt;&gt;""),MAX(NETWORKDAYS(BC$7,BC$7+6)-MAX($E973-BC$7,0)-MAX((BC$7+4)-$F973,0),0)*$B973,"")</f>
        <v/>
      </c>
      <c r="BD973" s="11" t="str">
        <f aca="false">IF(AND($B973&lt;&gt;"",$E973&lt;&gt;"",$F973&lt;&gt;"",BD$7&lt;&gt;""),MAX(NETWORKDAYS(BD$7,BD$7+6)-MAX($E973-BD$7,0)-MAX((BD$7+4)-$F973,0),0)*$B973,"")</f>
        <v/>
      </c>
      <c r="BE973" s="11" t="str">
        <f aca="false">IF(AND($B973&lt;&gt;"",$E973&lt;&gt;"",$F973&lt;&gt;"",BE$7&lt;&gt;""),MAX(NETWORKDAYS(BE$7,BE$7+6)-MAX($E973-BE$7,0)-MAX((BE$7+4)-$F973,0),0)*$B973,"")</f>
        <v/>
      </c>
      <c r="BF973" s="11" t="str">
        <f aca="false">IF(AND($B973&lt;&gt;"",$E973&lt;&gt;"",$F973&lt;&gt;"",BF$7&lt;&gt;""),MAX(NETWORKDAYS(BF$7,BF$7+6)-MAX($E973-BF$7,0)-MAX((BF$7+4)-$F973,0),0)*$B973,"")</f>
        <v/>
      </c>
      <c r="BG973" s="11" t="str">
        <f aca="false">IF(AND($B973&lt;&gt;"",$E973&lt;&gt;"",$F973&lt;&gt;"",BG$7&lt;&gt;""),MAX(NETWORKDAYS(BG$7,BG$7+6)-MAX($E973-BG$7,0)-MAX((BG$7+4)-$F973,0),0)*$B973,"")</f>
        <v/>
      </c>
      <c r="BH973" s="11" t="str">
        <f aca="false">IF(AND($B973&lt;&gt;"",$E973&lt;&gt;"",$F973&lt;&gt;"",BH$7&lt;&gt;""),MAX(NETWORKDAYS(BH$7,BH$7+6)-MAX($E973-BH$7,0)-MAX((BH$7+4)-$F973,0),0)*$B973,"")</f>
        <v/>
      </c>
      <c r="BI973" s="11" t="str">
        <f aca="false">IF(AND($B973&lt;&gt;"",$E973&lt;&gt;"",$F973&lt;&gt;"",BI$7&lt;&gt;""),MAX(NETWORKDAYS(BI$7,BI$7+6)-MAX($E973-BI$7,0)-MAX((BI$7+4)-$F973,0),0)*$B973,"")</f>
        <v/>
      </c>
      <c r="BJ973" s="11" t="str">
        <f aca="false">IF(AND($B973&lt;&gt;"",$E973&lt;&gt;"",$F973&lt;&gt;"",BJ$7&lt;&gt;""),MAX(NETWORKDAYS(BJ$7,BJ$7+6)-MAX($E973-BJ$7,0)-MAX((BJ$7+4)-$F973,0),0)*$B973,"")</f>
        <v/>
      </c>
      <c r="BK973" s="11" t="str">
        <f aca="false">IF(AND($B973&lt;&gt;"",$E973&lt;&gt;"",$F973&lt;&gt;"",BK$7&lt;&gt;""),MAX(NETWORKDAYS(BK$7,BK$7+6)-MAX($E973-BK$7,0)-MAX((BK$7+4)-$F973,0),0)*$B973,"")</f>
        <v/>
      </c>
      <c r="BL973" s="11" t="str">
        <f aca="false">IF(AND($B973&lt;&gt;"",$E973&lt;&gt;"",$F973&lt;&gt;"",BL$7&lt;&gt;""),MAX(NETWORKDAYS(BL$7,BL$7+6)-MAX($E973-BL$7,0)-MAX((BL$7+4)-$F973,0),0)*$B973,"")</f>
        <v/>
      </c>
      <c r="BM973" s="11" t="str">
        <f aca="false">IF(AND($B973&lt;&gt;"",$E973&lt;&gt;"",$F973&lt;&gt;"",BM$7&lt;&gt;""),MAX(NETWORKDAYS(BM$7,BM$7+6)-MAX($E973-BM$7,0)-MAX((BM$7+4)-$F973,0),0)*$B973,"")</f>
        <v/>
      </c>
      <c r="BN973" s="11" t="str">
        <f aca="false">IF(AND($B973&lt;&gt;"",$E973&lt;&gt;"",$F973&lt;&gt;"",BN$7&lt;&gt;""),MAX(NETWORKDAYS(BN$7,BN$7+6)-MAX($E973-BN$7,0)-MAX((BN$7+4)-$F973,0),0)*$B973,"")</f>
        <v/>
      </c>
      <c r="BO973" s="11" t="str">
        <f aca="false">IF(AND($B973&lt;&gt;"",$E973&lt;&gt;"",$F973&lt;&gt;"",BO$7&lt;&gt;""),MAX(NETWORKDAYS(BO$7,BO$7+6)-MAX($E973-BO$7,0)-MAX((BO$7+4)-$F973,0),0)*$B973,"")</f>
        <v/>
      </c>
      <c r="BP973" s="11" t="str">
        <f aca="false">IF(AND($B973&lt;&gt;"",$E973&lt;&gt;"",$F973&lt;&gt;"",BP$7&lt;&gt;""),MAX(NETWORKDAYS(BP$7,BP$7+6)-MAX($E973-BP$7,0)-MAX((BP$7+4)-$F973,0),0)*$B973,"")</f>
        <v/>
      </c>
      <c r="BQ973" s="11" t="str">
        <f aca="false">IF(AND($B973&lt;&gt;"",$E973&lt;&gt;"",$F973&lt;&gt;"",BQ$7&lt;&gt;""),MAX(NETWORKDAYS(BQ$7,BQ$7+6)-MAX($E973-BQ$7,0)-MAX((BQ$7+4)-$F973,0),0)*$B973,"")</f>
        <v/>
      </c>
      <c r="BR973" s="11" t="str">
        <f aca="false">IF(AND($B973&lt;&gt;"",$E973&lt;&gt;"",$F973&lt;&gt;"",BR$7&lt;&gt;""),MAX(NETWORKDAYS(BR$7,BR$7+6)-MAX($E973-BR$7,0)-MAX((BR$7+4)-$F973,0),0)*$B973,"")</f>
        <v/>
      </c>
      <c r="BS973" s="11" t="str">
        <f aca="false">IF(AND($B973&lt;&gt;"",$E973&lt;&gt;"",$F973&lt;&gt;"",BS$7&lt;&gt;""),MAX(NETWORKDAYS(BS$7,BS$7+6)-MAX($E973-BS$7,0)-MAX((BS$7+4)-$F973,0),0)*$B973,"")</f>
        <v/>
      </c>
      <c r="BT973" s="11" t="str">
        <f aca="false">IF(AND($B973&lt;&gt;"",$E973&lt;&gt;"",$F973&lt;&gt;"",BT$7&lt;&gt;""),MAX(NETWORKDAYS(BT$7,BT$7+6)-MAX($E973-BT$7,0)-MAX((BT$7+4)-$F973,0),0)*$B973,"")</f>
        <v/>
      </c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  <c r="II973" s="11"/>
      <c r="IJ973" s="11"/>
      <c r="IK973" s="11"/>
      <c r="IL973" s="11"/>
      <c r="IM973" s="11"/>
      <c r="IN973" s="11"/>
      <c r="IO973" s="11"/>
      <c r="IP973" s="11"/>
      <c r="IQ973" s="11"/>
      <c r="IR973" s="11"/>
      <c r="IS973" s="11"/>
      <c r="IT973" s="11"/>
      <c r="IU973" s="11"/>
      <c r="IV973" s="11"/>
      <c r="IW973" s="11"/>
      <c r="IX973" s="11"/>
      <c r="IY973" s="11"/>
      <c r="IZ973" s="11"/>
      <c r="JA973" s="11"/>
      <c r="JB973" s="11"/>
      <c r="JC973" s="11"/>
      <c r="JD973" s="11"/>
      <c r="JE973" s="11"/>
      <c r="JF973" s="11"/>
      <c r="JG973" s="11"/>
      <c r="JH973" s="11"/>
      <c r="JI973" s="11"/>
      <c r="JJ973" s="11"/>
      <c r="JK973" s="11"/>
      <c r="JL973" s="11"/>
      <c r="JM973" s="11"/>
      <c r="JN973" s="11"/>
      <c r="JO973" s="11"/>
      <c r="JP973" s="11"/>
      <c r="JQ973" s="11"/>
      <c r="JR973" s="11"/>
      <c r="JS973" s="11"/>
      <c r="JT973" s="11"/>
      <c r="JU973" s="11"/>
      <c r="JV973" s="11"/>
      <c r="JW973" s="11"/>
      <c r="JX973" s="11"/>
      <c r="JY973" s="11"/>
      <c r="JZ973" s="11"/>
      <c r="KA973" s="11"/>
      <c r="KB973" s="11"/>
      <c r="KC973" s="11"/>
      <c r="KD973" s="11"/>
      <c r="KE973" s="11"/>
      <c r="KF973" s="11"/>
      <c r="KG973" s="11"/>
      <c r="KH973" s="11"/>
      <c r="KI973" s="11"/>
      <c r="KJ973" s="11"/>
      <c r="KK973" s="11"/>
      <c r="KL973" s="11"/>
      <c r="KM973" s="11"/>
      <c r="KN973" s="11"/>
      <c r="KO973" s="11"/>
      <c r="KP973" s="11"/>
      <c r="KQ973" s="11"/>
      <c r="KR973" s="11"/>
      <c r="KS973" s="11"/>
      <c r="KT973" s="11"/>
      <c r="KU973" s="11"/>
      <c r="KV973" s="11"/>
      <c r="KW973" s="11"/>
      <c r="KX973" s="11"/>
      <c r="KY973" s="11"/>
      <c r="KZ973" s="11"/>
      <c r="LA973" s="11"/>
      <c r="LB973" s="11"/>
      <c r="LC973" s="11"/>
      <c r="LD973" s="11"/>
      <c r="LE973" s="11"/>
      <c r="LF973" s="11"/>
      <c r="LG973" s="11"/>
      <c r="LH973" s="11"/>
      <c r="LI973" s="11"/>
      <c r="LJ973" s="11"/>
      <c r="LK973" s="11"/>
      <c r="LL973" s="11"/>
      <c r="LM973" s="11"/>
      <c r="LN973" s="11"/>
      <c r="LO973" s="11"/>
      <c r="LP973" s="11"/>
      <c r="LQ973" s="11"/>
      <c r="LR973" s="11"/>
      <c r="LS973" s="11"/>
      <c r="LT973" s="11"/>
      <c r="LU973" s="11"/>
      <c r="LV973" s="11"/>
      <c r="LW973" s="11"/>
      <c r="LX973" s="11"/>
      <c r="LY973" s="11"/>
      <c r="LZ973" s="11"/>
      <c r="MA973" s="11"/>
      <c r="MB973" s="11"/>
      <c r="MC973" s="11"/>
      <c r="MD973" s="11"/>
      <c r="ME973" s="11"/>
      <c r="MF973" s="11"/>
    </row>
    <row r="974" customFormat="false" ht="12.8" hidden="false" customHeight="false" outlineLevel="0" collapsed="false">
      <c r="A974" s="1" t="str">
        <f aca="false">IF(taskList!J970&lt;&gt;"",taskList!J970,"")</f>
        <v/>
      </c>
      <c r="B974" s="9" t="str">
        <f aca="false">IF(AND(IF(taskList!M970&lt;&gt;"",TRUE()),IF(taskList!K970&lt;&gt;"",TRUE())),taskList!M970/taskList!K970,"")</f>
        <v/>
      </c>
      <c r="C974" s="9" t="str">
        <f aca="false">IF(taskList!B970&lt;&gt;"",taskList!B970,"")</f>
        <v/>
      </c>
      <c r="D974" s="9" t="str">
        <f aca="false">IF(taskList!E970&lt;&gt;"",taskList!E970,"")</f>
        <v/>
      </c>
      <c r="E974" s="4" t="str">
        <f aca="false">IF(taskList!F970&lt;&gt;"",taskList!F970,"")</f>
        <v/>
      </c>
      <c r="F974" s="4" t="str">
        <f aca="false">IF(taskList!G970&lt;&gt;"",taskList!G970,"")</f>
        <v/>
      </c>
      <c r="H974" s="11" t="str">
        <f aca="false">IF(AND($B974&lt;&gt;"",$E974&lt;&gt;"",$F974&lt;&gt;"",H$7&lt;&gt;""),MAX(NETWORKDAYS(H$7,H$7+6)-MAX($E974-H$7,0)-MAX((H$7+4)-$F974,0),0)*$B974,"")</f>
        <v/>
      </c>
      <c r="I974" s="11" t="str">
        <f aca="false">IF(AND($B974&lt;&gt;"",$E974&lt;&gt;"",$F974&lt;&gt;"",I$7&lt;&gt;""),MAX(NETWORKDAYS(I$7,I$7+6)-MAX($E974-I$7,0)-MAX((I$7+4)-$F974,0),0)*$B974,"")</f>
        <v/>
      </c>
      <c r="J974" s="11" t="str">
        <f aca="false">IF(AND($B974&lt;&gt;"",$E974&lt;&gt;"",$F974&lt;&gt;"",J$7&lt;&gt;""),MAX(NETWORKDAYS(J$7,J$7+6)-MAX($E974-J$7,0)-MAX((J$7+4)-$F974,0),0)*$B974,"")</f>
        <v/>
      </c>
      <c r="K974" s="11" t="str">
        <f aca="false">IF(AND($B974&lt;&gt;"",$E974&lt;&gt;"",$F974&lt;&gt;"",K$7&lt;&gt;""),MAX(NETWORKDAYS(K$7,K$7+6)-MAX($E974-K$7,0)-MAX((K$7+4)-$F974,0),0)*$B974,"")</f>
        <v/>
      </c>
      <c r="L974" s="11" t="str">
        <f aca="false">IF(AND($B974&lt;&gt;"",$E974&lt;&gt;"",$F974&lt;&gt;"",L$7&lt;&gt;""),MAX(NETWORKDAYS(L$7,L$7+6)-MAX($E974-L$7,0)-MAX((L$7+4)-$F974,0),0)*$B974,"")</f>
        <v/>
      </c>
      <c r="M974" s="11" t="str">
        <f aca="false">IF(AND($B974&lt;&gt;"",$E974&lt;&gt;"",$F974&lt;&gt;"",M$7&lt;&gt;""),MAX(NETWORKDAYS(M$7,M$7+6)-MAX($E974-M$7,0)-MAX((M$7+4)-$F974,0),0)*$B974,"")</f>
        <v/>
      </c>
      <c r="N974" s="11" t="str">
        <f aca="false">IF(AND($B974&lt;&gt;"",$E974&lt;&gt;"",$F974&lt;&gt;"",N$7&lt;&gt;""),MAX(NETWORKDAYS(N$7,N$7+6)-MAX($E974-N$7,0)-MAX((N$7+4)-$F974,0),0)*$B974,"")</f>
        <v/>
      </c>
      <c r="O974" s="11" t="str">
        <f aca="false">IF(AND($B974&lt;&gt;"",$E974&lt;&gt;"",$F974&lt;&gt;"",O$7&lt;&gt;""),MAX(NETWORKDAYS(O$7,O$7+6)-MAX($E974-O$7,0)-MAX((O$7+4)-$F974,0),0)*$B974,"")</f>
        <v/>
      </c>
      <c r="P974" s="11" t="str">
        <f aca="false">IF(AND($B974&lt;&gt;"",$E974&lt;&gt;"",$F974&lt;&gt;"",P$7&lt;&gt;""),MAX(NETWORKDAYS(P$7,P$7+6)-MAX($E974-P$7,0)-MAX((P$7+4)-$F974,0),0)*$B974,"")</f>
        <v/>
      </c>
      <c r="Q974" s="11" t="str">
        <f aca="false">IF(AND($B974&lt;&gt;"",$E974&lt;&gt;"",$F974&lt;&gt;"",Q$7&lt;&gt;""),MAX(NETWORKDAYS(Q$7,Q$7+6)-MAX($E974-Q$7,0)-MAX((Q$7+4)-$F974,0),0)*$B974,"")</f>
        <v/>
      </c>
      <c r="R974" s="11" t="str">
        <f aca="false">IF(AND($B974&lt;&gt;"",$E974&lt;&gt;"",$F974&lt;&gt;"",R$7&lt;&gt;""),MAX(NETWORKDAYS(R$7,R$7+6)-MAX($E974-R$7,0)-MAX((R$7+4)-$F974,0),0)*$B974,"")</f>
        <v/>
      </c>
      <c r="S974" s="11" t="str">
        <f aca="false">IF(AND($B974&lt;&gt;"",$E974&lt;&gt;"",$F974&lt;&gt;"",S$7&lt;&gt;""),MAX(NETWORKDAYS(S$7,S$7+6)-MAX($E974-S$7,0)-MAX((S$7+4)-$F974,0),0)*$B974,"")</f>
        <v/>
      </c>
      <c r="T974" s="11" t="str">
        <f aca="false">IF(AND($B974&lt;&gt;"",$E974&lt;&gt;"",$F974&lt;&gt;"",T$7&lt;&gt;""),MAX(NETWORKDAYS(T$7,T$7+6)-MAX($E974-T$7,0)-MAX((T$7+4)-$F974,0),0)*$B974,"")</f>
        <v/>
      </c>
      <c r="U974" s="11" t="str">
        <f aca="false">IF(AND($B974&lt;&gt;"",$E974&lt;&gt;"",$F974&lt;&gt;"",U$7&lt;&gt;""),MAX(NETWORKDAYS(U$7,U$7+6)-MAX($E974-U$7,0)-MAX((U$7+4)-$F974,0),0)*$B974,"")</f>
        <v/>
      </c>
      <c r="V974" s="11" t="str">
        <f aca="false">IF(AND($B974&lt;&gt;"",$E974&lt;&gt;"",$F974&lt;&gt;"",V$7&lt;&gt;""),MAX(NETWORKDAYS(V$7,V$7+6)-MAX($E974-V$7,0)-MAX((V$7+4)-$F974,0),0)*$B974,"")</f>
        <v/>
      </c>
      <c r="W974" s="11" t="str">
        <f aca="false">IF(AND($B974&lt;&gt;"",$E974&lt;&gt;"",$F974&lt;&gt;"",W$7&lt;&gt;""),MAX(NETWORKDAYS(W$7,W$7+6)-MAX($E974-W$7,0)-MAX((W$7+4)-$F974,0),0)*$B974,"")</f>
        <v/>
      </c>
      <c r="X974" s="11" t="str">
        <f aca="false">IF(AND($B974&lt;&gt;"",$E974&lt;&gt;"",$F974&lt;&gt;"",X$7&lt;&gt;""),MAX(NETWORKDAYS(X$7,X$7+6)-MAX($E974-X$7,0)-MAX((X$7+4)-$F974,0),0)*$B974,"")</f>
        <v/>
      </c>
      <c r="Y974" s="11" t="str">
        <f aca="false">IF(AND($B974&lt;&gt;"",$E974&lt;&gt;"",$F974&lt;&gt;"",Y$7&lt;&gt;""),MAX(NETWORKDAYS(Y$7,Y$7+6)-MAX($E974-Y$7,0)-MAX((Y$7+4)-$F974,0),0)*$B974,"")</f>
        <v/>
      </c>
      <c r="Z974" s="11" t="str">
        <f aca="false">IF(AND($B974&lt;&gt;"",$E974&lt;&gt;"",$F974&lt;&gt;"",Z$7&lt;&gt;""),MAX(NETWORKDAYS(Z$7,Z$7+6)-MAX($E974-Z$7,0)-MAX((Z$7+4)-$F974,0),0)*$B974,"")</f>
        <v/>
      </c>
      <c r="AA974" s="11" t="str">
        <f aca="false">IF(AND($B974&lt;&gt;"",$E974&lt;&gt;"",$F974&lt;&gt;"",AA$7&lt;&gt;""),MAX(NETWORKDAYS(AA$7,AA$7+6)-MAX($E974-AA$7,0)-MAX((AA$7+4)-$F974,0),0)*$B974,"")</f>
        <v/>
      </c>
      <c r="AB974" s="11" t="str">
        <f aca="false">IF(AND($B974&lt;&gt;"",$E974&lt;&gt;"",$F974&lt;&gt;"",AB$7&lt;&gt;""),MAX(NETWORKDAYS(AB$7,AB$7+6)-MAX($E974-AB$7,0)-MAX((AB$7+4)-$F974,0),0)*$B974,"")</f>
        <v/>
      </c>
      <c r="AC974" s="11" t="str">
        <f aca="false">IF(AND($B974&lt;&gt;"",$E974&lt;&gt;"",$F974&lt;&gt;"",AC$7&lt;&gt;""),MAX(NETWORKDAYS(AC$7,AC$7+6)-MAX($E974-AC$7,0)-MAX((AC$7+4)-$F974,0),0)*$B974,"")</f>
        <v/>
      </c>
      <c r="AD974" s="11" t="str">
        <f aca="false">IF(AND($B974&lt;&gt;"",$E974&lt;&gt;"",$F974&lt;&gt;"",AD$7&lt;&gt;""),MAX(NETWORKDAYS(AD$7,AD$7+6)-MAX($E974-AD$7,0)-MAX((AD$7+4)-$F974,0),0)*$B974,"")</f>
        <v/>
      </c>
      <c r="AE974" s="11" t="str">
        <f aca="false">IF(AND($B974&lt;&gt;"",$E974&lt;&gt;"",$F974&lt;&gt;"",AE$7&lt;&gt;""),MAX(NETWORKDAYS(AE$7,AE$7+6)-MAX($E974-AE$7,0)-MAX((AE$7+4)-$F974,0),0)*$B974,"")</f>
        <v/>
      </c>
      <c r="AF974" s="11" t="str">
        <f aca="false">IF(AND($B974&lt;&gt;"",$E974&lt;&gt;"",$F974&lt;&gt;"",AF$7&lt;&gt;""),MAX(NETWORKDAYS(AF$7,AF$7+6)-MAX($E974-AF$7,0)-MAX((AF$7+4)-$F974,0),0)*$B974,"")</f>
        <v/>
      </c>
      <c r="AG974" s="11" t="str">
        <f aca="false">IF(AND($B974&lt;&gt;"",$E974&lt;&gt;"",$F974&lt;&gt;"",AG$7&lt;&gt;""),MAX(NETWORKDAYS(AG$7,AG$7+6)-MAX($E974-AG$7,0)-MAX((AG$7+4)-$F974,0),0)*$B974,"")</f>
        <v/>
      </c>
      <c r="AH974" s="11" t="str">
        <f aca="false">IF(AND($B974&lt;&gt;"",$E974&lt;&gt;"",$F974&lt;&gt;"",AH$7&lt;&gt;""),MAX(NETWORKDAYS(AH$7,AH$7+6)-MAX($E974-AH$7,0)-MAX((AH$7+4)-$F974,0),0)*$B974,"")</f>
        <v/>
      </c>
      <c r="AI974" s="11" t="str">
        <f aca="false">IF(AND($B974&lt;&gt;"",$E974&lt;&gt;"",$F974&lt;&gt;"",AI$7&lt;&gt;""),MAX(NETWORKDAYS(AI$7,AI$7+6)-MAX($E974-AI$7,0)-MAX((AI$7+4)-$F974,0),0)*$B974,"")</f>
        <v/>
      </c>
      <c r="AJ974" s="11" t="str">
        <f aca="false">IF(AND($B974&lt;&gt;"",$E974&lt;&gt;"",$F974&lt;&gt;"",AJ$7&lt;&gt;""),MAX(NETWORKDAYS(AJ$7,AJ$7+6)-MAX($E974-AJ$7,0)-MAX((AJ$7+4)-$F974,0),0)*$B974,"")</f>
        <v/>
      </c>
      <c r="AK974" s="11" t="str">
        <f aca="false">IF(AND($B974&lt;&gt;"",$E974&lt;&gt;"",$F974&lt;&gt;"",AK$7&lt;&gt;""),MAX(NETWORKDAYS(AK$7,AK$7+6)-MAX($E974-AK$7,0)-MAX((AK$7+4)-$F974,0),0)*$B974,"")</f>
        <v/>
      </c>
      <c r="AL974" s="11" t="str">
        <f aca="false">IF(AND($B974&lt;&gt;"",$E974&lt;&gt;"",$F974&lt;&gt;"",AL$7&lt;&gt;""),MAX(NETWORKDAYS(AL$7,AL$7+6)-MAX($E974-AL$7,0)-MAX((AL$7+4)-$F974,0),0)*$B974,"")</f>
        <v/>
      </c>
      <c r="AM974" s="11" t="str">
        <f aca="false">IF(AND($B974&lt;&gt;"",$E974&lt;&gt;"",$F974&lt;&gt;"",AM$7&lt;&gt;""),MAX(NETWORKDAYS(AM$7,AM$7+6)-MAX($E974-AM$7,0)-MAX((AM$7+4)-$F974,0),0)*$B974,"")</f>
        <v/>
      </c>
      <c r="AN974" s="11" t="str">
        <f aca="false">IF(AND($B974&lt;&gt;"",$E974&lt;&gt;"",$F974&lt;&gt;"",AN$7&lt;&gt;""),MAX(NETWORKDAYS(AN$7,AN$7+6)-MAX($E974-AN$7,0)-MAX((AN$7+4)-$F974,0),0)*$B974,"")</f>
        <v/>
      </c>
      <c r="AO974" s="11" t="str">
        <f aca="false">IF(AND($B974&lt;&gt;"",$E974&lt;&gt;"",$F974&lt;&gt;"",AO$7&lt;&gt;""),MAX(NETWORKDAYS(AO$7,AO$7+6)-MAX($E974-AO$7,0)-MAX((AO$7+4)-$F974,0),0)*$B974,"")</f>
        <v/>
      </c>
      <c r="AP974" s="11" t="str">
        <f aca="false">IF(AND($B974&lt;&gt;"",$E974&lt;&gt;"",$F974&lt;&gt;"",AP$7&lt;&gt;""),MAX(NETWORKDAYS(AP$7,AP$7+6)-MAX($E974-AP$7,0)-MAX((AP$7+4)-$F974,0),0)*$B974,"")</f>
        <v/>
      </c>
      <c r="AQ974" s="11" t="str">
        <f aca="false">IF(AND($B974&lt;&gt;"",$E974&lt;&gt;"",$F974&lt;&gt;"",AQ$7&lt;&gt;""),MAX(NETWORKDAYS(AQ$7,AQ$7+6)-MAX($E974-AQ$7,0)-MAX((AQ$7+4)-$F974,0),0)*$B974,"")</f>
        <v/>
      </c>
      <c r="AR974" s="11" t="str">
        <f aca="false">IF(AND($B974&lt;&gt;"",$E974&lt;&gt;"",$F974&lt;&gt;"",AR$7&lt;&gt;""),MAX(NETWORKDAYS(AR$7,AR$7+6)-MAX($E974-AR$7,0)-MAX((AR$7+4)-$F974,0),0)*$B974,"")</f>
        <v/>
      </c>
      <c r="AS974" s="11" t="str">
        <f aca="false">IF(AND($B974&lt;&gt;"",$E974&lt;&gt;"",$F974&lt;&gt;"",AS$7&lt;&gt;""),MAX(NETWORKDAYS(AS$7,AS$7+6)-MAX($E974-AS$7,0)-MAX((AS$7+4)-$F974,0),0)*$B974,"")</f>
        <v/>
      </c>
      <c r="AT974" s="11" t="str">
        <f aca="false">IF(AND($B974&lt;&gt;"",$E974&lt;&gt;"",$F974&lt;&gt;"",AT$7&lt;&gt;""),MAX(NETWORKDAYS(AT$7,AT$7+6)-MAX($E974-AT$7,0)-MAX((AT$7+4)-$F974,0),0)*$B974,"")</f>
        <v/>
      </c>
      <c r="AU974" s="11" t="str">
        <f aca="false">IF(AND($B974&lt;&gt;"",$E974&lt;&gt;"",$F974&lt;&gt;"",AU$7&lt;&gt;""),MAX(NETWORKDAYS(AU$7,AU$7+6)-MAX($E974-AU$7,0)-MAX((AU$7+4)-$F974,0),0)*$B974,"")</f>
        <v/>
      </c>
      <c r="AV974" s="11" t="str">
        <f aca="false">IF(AND($B974&lt;&gt;"",$E974&lt;&gt;"",$F974&lt;&gt;"",AV$7&lt;&gt;""),MAX(NETWORKDAYS(AV$7,AV$7+6)-MAX($E974-AV$7,0)-MAX((AV$7+4)-$F974,0),0)*$B974,"")</f>
        <v/>
      </c>
      <c r="AW974" s="11" t="str">
        <f aca="false">IF(AND($B974&lt;&gt;"",$E974&lt;&gt;"",$F974&lt;&gt;"",AW$7&lt;&gt;""),MAX(NETWORKDAYS(AW$7,AW$7+6)-MAX($E974-AW$7,0)-MAX((AW$7+4)-$F974,0),0)*$B974,"")</f>
        <v/>
      </c>
      <c r="AX974" s="11" t="str">
        <f aca="false">IF(AND($B974&lt;&gt;"",$E974&lt;&gt;"",$F974&lt;&gt;"",AX$7&lt;&gt;""),MAX(NETWORKDAYS(AX$7,AX$7+6)-MAX($E974-AX$7,0)-MAX((AX$7+4)-$F974,0),0)*$B974,"")</f>
        <v/>
      </c>
      <c r="AY974" s="11" t="str">
        <f aca="false">IF(AND($B974&lt;&gt;"",$E974&lt;&gt;"",$F974&lt;&gt;"",AY$7&lt;&gt;""),MAX(NETWORKDAYS(AY$7,AY$7+6)-MAX($E974-AY$7,0)-MAX((AY$7+4)-$F974,0),0)*$B974,"")</f>
        <v/>
      </c>
      <c r="AZ974" s="11" t="str">
        <f aca="false">IF(AND($B974&lt;&gt;"",$E974&lt;&gt;"",$F974&lt;&gt;"",AZ$7&lt;&gt;""),MAX(NETWORKDAYS(AZ$7,AZ$7+6)-MAX($E974-AZ$7,0)-MAX((AZ$7+4)-$F974,0),0)*$B974,"")</f>
        <v/>
      </c>
      <c r="BA974" s="11" t="str">
        <f aca="false">IF(AND($B974&lt;&gt;"",$E974&lt;&gt;"",$F974&lt;&gt;"",BA$7&lt;&gt;""),MAX(NETWORKDAYS(BA$7,BA$7+6)-MAX($E974-BA$7,0)-MAX((BA$7+4)-$F974,0),0)*$B974,"")</f>
        <v/>
      </c>
      <c r="BB974" s="11" t="str">
        <f aca="false">IF(AND($B974&lt;&gt;"",$E974&lt;&gt;"",$F974&lt;&gt;"",BB$7&lt;&gt;""),MAX(NETWORKDAYS(BB$7,BB$7+6)-MAX($E974-BB$7,0)-MAX((BB$7+4)-$F974,0),0)*$B974,"")</f>
        <v/>
      </c>
      <c r="BC974" s="11" t="str">
        <f aca="false">IF(AND($B974&lt;&gt;"",$E974&lt;&gt;"",$F974&lt;&gt;"",BC$7&lt;&gt;""),MAX(NETWORKDAYS(BC$7,BC$7+6)-MAX($E974-BC$7,0)-MAX((BC$7+4)-$F974,0),0)*$B974,"")</f>
        <v/>
      </c>
      <c r="BD974" s="11" t="str">
        <f aca="false">IF(AND($B974&lt;&gt;"",$E974&lt;&gt;"",$F974&lt;&gt;"",BD$7&lt;&gt;""),MAX(NETWORKDAYS(BD$7,BD$7+6)-MAX($E974-BD$7,0)-MAX((BD$7+4)-$F974,0),0)*$B974,"")</f>
        <v/>
      </c>
      <c r="BE974" s="11" t="str">
        <f aca="false">IF(AND($B974&lt;&gt;"",$E974&lt;&gt;"",$F974&lt;&gt;"",BE$7&lt;&gt;""),MAX(NETWORKDAYS(BE$7,BE$7+6)-MAX($E974-BE$7,0)-MAX((BE$7+4)-$F974,0),0)*$B974,"")</f>
        <v/>
      </c>
      <c r="BF974" s="11" t="str">
        <f aca="false">IF(AND($B974&lt;&gt;"",$E974&lt;&gt;"",$F974&lt;&gt;"",BF$7&lt;&gt;""),MAX(NETWORKDAYS(BF$7,BF$7+6)-MAX($E974-BF$7,0)-MAX((BF$7+4)-$F974,0),0)*$B974,"")</f>
        <v/>
      </c>
      <c r="BG974" s="11" t="str">
        <f aca="false">IF(AND($B974&lt;&gt;"",$E974&lt;&gt;"",$F974&lt;&gt;"",BG$7&lt;&gt;""),MAX(NETWORKDAYS(BG$7,BG$7+6)-MAX($E974-BG$7,0)-MAX((BG$7+4)-$F974,0),0)*$B974,"")</f>
        <v/>
      </c>
      <c r="BH974" s="11" t="str">
        <f aca="false">IF(AND($B974&lt;&gt;"",$E974&lt;&gt;"",$F974&lt;&gt;"",BH$7&lt;&gt;""),MAX(NETWORKDAYS(BH$7,BH$7+6)-MAX($E974-BH$7,0)-MAX((BH$7+4)-$F974,0),0)*$B974,"")</f>
        <v/>
      </c>
      <c r="BI974" s="11" t="str">
        <f aca="false">IF(AND($B974&lt;&gt;"",$E974&lt;&gt;"",$F974&lt;&gt;"",BI$7&lt;&gt;""),MAX(NETWORKDAYS(BI$7,BI$7+6)-MAX($E974-BI$7,0)-MAX((BI$7+4)-$F974,0),0)*$B974,"")</f>
        <v/>
      </c>
      <c r="BJ974" s="11" t="str">
        <f aca="false">IF(AND($B974&lt;&gt;"",$E974&lt;&gt;"",$F974&lt;&gt;"",BJ$7&lt;&gt;""),MAX(NETWORKDAYS(BJ$7,BJ$7+6)-MAX($E974-BJ$7,0)-MAX((BJ$7+4)-$F974,0),0)*$B974,"")</f>
        <v/>
      </c>
      <c r="BK974" s="11" t="str">
        <f aca="false">IF(AND($B974&lt;&gt;"",$E974&lt;&gt;"",$F974&lt;&gt;"",BK$7&lt;&gt;""),MAX(NETWORKDAYS(BK$7,BK$7+6)-MAX($E974-BK$7,0)-MAX((BK$7+4)-$F974,0),0)*$B974,"")</f>
        <v/>
      </c>
      <c r="BL974" s="11" t="str">
        <f aca="false">IF(AND($B974&lt;&gt;"",$E974&lt;&gt;"",$F974&lt;&gt;"",BL$7&lt;&gt;""),MAX(NETWORKDAYS(BL$7,BL$7+6)-MAX($E974-BL$7,0)-MAX((BL$7+4)-$F974,0),0)*$B974,"")</f>
        <v/>
      </c>
      <c r="BM974" s="11" t="str">
        <f aca="false">IF(AND($B974&lt;&gt;"",$E974&lt;&gt;"",$F974&lt;&gt;"",BM$7&lt;&gt;""),MAX(NETWORKDAYS(BM$7,BM$7+6)-MAX($E974-BM$7,0)-MAX((BM$7+4)-$F974,0),0)*$B974,"")</f>
        <v/>
      </c>
      <c r="BN974" s="11" t="str">
        <f aca="false">IF(AND($B974&lt;&gt;"",$E974&lt;&gt;"",$F974&lt;&gt;"",BN$7&lt;&gt;""),MAX(NETWORKDAYS(BN$7,BN$7+6)-MAX($E974-BN$7,0)-MAX((BN$7+4)-$F974,0),0)*$B974,"")</f>
        <v/>
      </c>
      <c r="BO974" s="11" t="str">
        <f aca="false">IF(AND($B974&lt;&gt;"",$E974&lt;&gt;"",$F974&lt;&gt;"",BO$7&lt;&gt;""),MAX(NETWORKDAYS(BO$7,BO$7+6)-MAX($E974-BO$7,0)-MAX((BO$7+4)-$F974,0),0)*$B974,"")</f>
        <v/>
      </c>
      <c r="BP974" s="11" t="str">
        <f aca="false">IF(AND($B974&lt;&gt;"",$E974&lt;&gt;"",$F974&lt;&gt;"",BP$7&lt;&gt;""),MAX(NETWORKDAYS(BP$7,BP$7+6)-MAX($E974-BP$7,0)-MAX((BP$7+4)-$F974,0),0)*$B974,"")</f>
        <v/>
      </c>
      <c r="BQ974" s="11" t="str">
        <f aca="false">IF(AND($B974&lt;&gt;"",$E974&lt;&gt;"",$F974&lt;&gt;"",BQ$7&lt;&gt;""),MAX(NETWORKDAYS(BQ$7,BQ$7+6)-MAX($E974-BQ$7,0)-MAX((BQ$7+4)-$F974,0),0)*$B974,"")</f>
        <v/>
      </c>
      <c r="BR974" s="11" t="str">
        <f aca="false">IF(AND($B974&lt;&gt;"",$E974&lt;&gt;"",$F974&lt;&gt;"",BR$7&lt;&gt;""),MAX(NETWORKDAYS(BR$7,BR$7+6)-MAX($E974-BR$7,0)-MAX((BR$7+4)-$F974,0),0)*$B974,"")</f>
        <v/>
      </c>
      <c r="BS974" s="11" t="str">
        <f aca="false">IF(AND($B974&lt;&gt;"",$E974&lt;&gt;"",$F974&lt;&gt;"",BS$7&lt;&gt;""),MAX(NETWORKDAYS(BS$7,BS$7+6)-MAX($E974-BS$7,0)-MAX((BS$7+4)-$F974,0),0)*$B974,"")</f>
        <v/>
      </c>
      <c r="BT974" s="11" t="str">
        <f aca="false">IF(AND($B974&lt;&gt;"",$E974&lt;&gt;"",$F974&lt;&gt;"",BT$7&lt;&gt;""),MAX(NETWORKDAYS(BT$7,BT$7+6)-MAX($E974-BT$7,0)-MAX((BT$7+4)-$F974,0),0)*$B974,"")</f>
        <v/>
      </c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  <c r="II974" s="11"/>
      <c r="IJ974" s="11"/>
      <c r="IK974" s="11"/>
      <c r="IL974" s="11"/>
      <c r="IM974" s="11"/>
      <c r="IN974" s="11"/>
      <c r="IO974" s="11"/>
      <c r="IP974" s="11"/>
      <c r="IQ974" s="11"/>
      <c r="IR974" s="11"/>
      <c r="IS974" s="11"/>
      <c r="IT974" s="11"/>
      <c r="IU974" s="11"/>
      <c r="IV974" s="11"/>
      <c r="IW974" s="11"/>
      <c r="IX974" s="11"/>
      <c r="IY974" s="11"/>
      <c r="IZ974" s="11"/>
      <c r="JA974" s="11"/>
      <c r="JB974" s="11"/>
      <c r="JC974" s="11"/>
      <c r="JD974" s="11"/>
      <c r="JE974" s="11"/>
      <c r="JF974" s="11"/>
      <c r="JG974" s="11"/>
      <c r="JH974" s="11"/>
      <c r="JI974" s="11"/>
      <c r="JJ974" s="11"/>
      <c r="JK974" s="11"/>
      <c r="JL974" s="11"/>
      <c r="JM974" s="11"/>
      <c r="JN974" s="11"/>
      <c r="JO974" s="11"/>
      <c r="JP974" s="11"/>
      <c r="JQ974" s="11"/>
      <c r="JR974" s="11"/>
      <c r="JS974" s="11"/>
      <c r="JT974" s="11"/>
      <c r="JU974" s="11"/>
      <c r="JV974" s="11"/>
      <c r="JW974" s="11"/>
      <c r="JX974" s="11"/>
      <c r="JY974" s="11"/>
      <c r="JZ974" s="11"/>
      <c r="KA974" s="11"/>
      <c r="KB974" s="11"/>
      <c r="KC974" s="11"/>
      <c r="KD974" s="11"/>
      <c r="KE974" s="11"/>
      <c r="KF974" s="11"/>
      <c r="KG974" s="11"/>
      <c r="KH974" s="11"/>
      <c r="KI974" s="11"/>
      <c r="KJ974" s="11"/>
      <c r="KK974" s="11"/>
      <c r="KL974" s="11"/>
      <c r="KM974" s="11"/>
      <c r="KN974" s="11"/>
      <c r="KO974" s="11"/>
      <c r="KP974" s="11"/>
      <c r="KQ974" s="11"/>
      <c r="KR974" s="11"/>
      <c r="KS974" s="11"/>
      <c r="KT974" s="11"/>
      <c r="KU974" s="11"/>
      <c r="KV974" s="11"/>
      <c r="KW974" s="11"/>
      <c r="KX974" s="11"/>
      <c r="KY974" s="11"/>
      <c r="KZ974" s="11"/>
      <c r="LA974" s="11"/>
      <c r="LB974" s="11"/>
      <c r="LC974" s="11"/>
      <c r="LD974" s="11"/>
      <c r="LE974" s="11"/>
      <c r="LF974" s="11"/>
      <c r="LG974" s="11"/>
      <c r="LH974" s="11"/>
      <c r="LI974" s="11"/>
      <c r="LJ974" s="11"/>
      <c r="LK974" s="11"/>
      <c r="LL974" s="11"/>
      <c r="LM974" s="11"/>
      <c r="LN974" s="11"/>
      <c r="LO974" s="11"/>
      <c r="LP974" s="11"/>
      <c r="LQ974" s="11"/>
      <c r="LR974" s="11"/>
      <c r="LS974" s="11"/>
      <c r="LT974" s="11"/>
      <c r="LU974" s="11"/>
      <c r="LV974" s="11"/>
      <c r="LW974" s="11"/>
      <c r="LX974" s="11"/>
      <c r="LY974" s="11"/>
      <c r="LZ974" s="11"/>
      <c r="MA974" s="11"/>
      <c r="MB974" s="11"/>
      <c r="MC974" s="11"/>
      <c r="MD974" s="11"/>
      <c r="ME974" s="11"/>
      <c r="MF974" s="11"/>
    </row>
    <row r="975" customFormat="false" ht="12.8" hidden="false" customHeight="false" outlineLevel="0" collapsed="false">
      <c r="A975" s="1" t="str">
        <f aca="false">IF(taskList!J971&lt;&gt;"",taskList!J971,"")</f>
        <v/>
      </c>
      <c r="B975" s="9" t="str">
        <f aca="false">IF(AND(IF(taskList!M971&lt;&gt;"",TRUE()),IF(taskList!K971&lt;&gt;"",TRUE())),taskList!M971/taskList!K971,"")</f>
        <v/>
      </c>
      <c r="C975" s="9" t="str">
        <f aca="false">IF(taskList!B971&lt;&gt;"",taskList!B971,"")</f>
        <v/>
      </c>
      <c r="D975" s="9" t="str">
        <f aca="false">IF(taskList!E971&lt;&gt;"",taskList!E971,"")</f>
        <v/>
      </c>
      <c r="E975" s="4" t="str">
        <f aca="false">IF(taskList!F971&lt;&gt;"",taskList!F971,"")</f>
        <v/>
      </c>
      <c r="F975" s="4" t="str">
        <f aca="false">IF(taskList!G971&lt;&gt;"",taskList!G971,"")</f>
        <v/>
      </c>
      <c r="H975" s="11" t="str">
        <f aca="false">IF(AND($B975&lt;&gt;"",$E975&lt;&gt;"",$F975&lt;&gt;"",H$7&lt;&gt;""),MAX(NETWORKDAYS(H$7,H$7+6)-MAX($E975-H$7,0)-MAX((H$7+4)-$F975,0),0)*$B975,"")</f>
        <v/>
      </c>
      <c r="I975" s="11" t="str">
        <f aca="false">IF(AND($B975&lt;&gt;"",$E975&lt;&gt;"",$F975&lt;&gt;"",I$7&lt;&gt;""),MAX(NETWORKDAYS(I$7,I$7+6)-MAX($E975-I$7,0)-MAX((I$7+4)-$F975,0),0)*$B975,"")</f>
        <v/>
      </c>
      <c r="J975" s="11" t="str">
        <f aca="false">IF(AND($B975&lt;&gt;"",$E975&lt;&gt;"",$F975&lt;&gt;"",J$7&lt;&gt;""),MAX(NETWORKDAYS(J$7,J$7+6)-MAX($E975-J$7,0)-MAX((J$7+4)-$F975,0),0)*$B975,"")</f>
        <v/>
      </c>
      <c r="K975" s="11" t="str">
        <f aca="false">IF(AND($B975&lt;&gt;"",$E975&lt;&gt;"",$F975&lt;&gt;"",K$7&lt;&gt;""),MAX(NETWORKDAYS(K$7,K$7+6)-MAX($E975-K$7,0)-MAX((K$7+4)-$F975,0),0)*$B975,"")</f>
        <v/>
      </c>
      <c r="L975" s="11" t="str">
        <f aca="false">IF(AND($B975&lt;&gt;"",$E975&lt;&gt;"",$F975&lt;&gt;"",L$7&lt;&gt;""),MAX(NETWORKDAYS(L$7,L$7+6)-MAX($E975-L$7,0)-MAX((L$7+4)-$F975,0),0)*$B975,"")</f>
        <v/>
      </c>
      <c r="M975" s="11" t="str">
        <f aca="false">IF(AND($B975&lt;&gt;"",$E975&lt;&gt;"",$F975&lt;&gt;"",M$7&lt;&gt;""),MAX(NETWORKDAYS(M$7,M$7+6)-MAX($E975-M$7,0)-MAX((M$7+4)-$F975,0),0)*$B975,"")</f>
        <v/>
      </c>
      <c r="N975" s="11" t="str">
        <f aca="false">IF(AND($B975&lt;&gt;"",$E975&lt;&gt;"",$F975&lt;&gt;"",N$7&lt;&gt;""),MAX(NETWORKDAYS(N$7,N$7+6)-MAX($E975-N$7,0)-MAX((N$7+4)-$F975,0),0)*$B975,"")</f>
        <v/>
      </c>
      <c r="O975" s="11" t="str">
        <f aca="false">IF(AND($B975&lt;&gt;"",$E975&lt;&gt;"",$F975&lt;&gt;"",O$7&lt;&gt;""),MAX(NETWORKDAYS(O$7,O$7+6)-MAX($E975-O$7,0)-MAX((O$7+4)-$F975,0),0)*$B975,"")</f>
        <v/>
      </c>
      <c r="P975" s="11" t="str">
        <f aca="false">IF(AND($B975&lt;&gt;"",$E975&lt;&gt;"",$F975&lt;&gt;"",P$7&lt;&gt;""),MAX(NETWORKDAYS(P$7,P$7+6)-MAX($E975-P$7,0)-MAX((P$7+4)-$F975,0),0)*$B975,"")</f>
        <v/>
      </c>
      <c r="Q975" s="11" t="str">
        <f aca="false">IF(AND($B975&lt;&gt;"",$E975&lt;&gt;"",$F975&lt;&gt;"",Q$7&lt;&gt;""),MAX(NETWORKDAYS(Q$7,Q$7+6)-MAX($E975-Q$7,0)-MAX((Q$7+4)-$F975,0),0)*$B975,"")</f>
        <v/>
      </c>
      <c r="R975" s="11" t="str">
        <f aca="false">IF(AND($B975&lt;&gt;"",$E975&lt;&gt;"",$F975&lt;&gt;"",R$7&lt;&gt;""),MAX(NETWORKDAYS(R$7,R$7+6)-MAX($E975-R$7,0)-MAX((R$7+4)-$F975,0),0)*$B975,"")</f>
        <v/>
      </c>
      <c r="S975" s="11" t="str">
        <f aca="false">IF(AND($B975&lt;&gt;"",$E975&lt;&gt;"",$F975&lt;&gt;"",S$7&lt;&gt;""),MAX(NETWORKDAYS(S$7,S$7+6)-MAX($E975-S$7,0)-MAX((S$7+4)-$F975,0),0)*$B975,"")</f>
        <v/>
      </c>
      <c r="T975" s="11" t="str">
        <f aca="false">IF(AND($B975&lt;&gt;"",$E975&lt;&gt;"",$F975&lt;&gt;"",T$7&lt;&gt;""),MAX(NETWORKDAYS(T$7,T$7+6)-MAX($E975-T$7,0)-MAX((T$7+4)-$F975,0),0)*$B975,"")</f>
        <v/>
      </c>
      <c r="U975" s="11" t="str">
        <f aca="false">IF(AND($B975&lt;&gt;"",$E975&lt;&gt;"",$F975&lt;&gt;"",U$7&lt;&gt;""),MAX(NETWORKDAYS(U$7,U$7+6)-MAX($E975-U$7,0)-MAX((U$7+4)-$F975,0),0)*$B975,"")</f>
        <v/>
      </c>
      <c r="V975" s="11" t="str">
        <f aca="false">IF(AND($B975&lt;&gt;"",$E975&lt;&gt;"",$F975&lt;&gt;"",V$7&lt;&gt;""),MAX(NETWORKDAYS(V$7,V$7+6)-MAX($E975-V$7,0)-MAX((V$7+4)-$F975,0),0)*$B975,"")</f>
        <v/>
      </c>
      <c r="W975" s="11" t="str">
        <f aca="false">IF(AND($B975&lt;&gt;"",$E975&lt;&gt;"",$F975&lt;&gt;"",W$7&lt;&gt;""),MAX(NETWORKDAYS(W$7,W$7+6)-MAX($E975-W$7,0)-MAX((W$7+4)-$F975,0),0)*$B975,"")</f>
        <v/>
      </c>
      <c r="X975" s="11" t="str">
        <f aca="false">IF(AND($B975&lt;&gt;"",$E975&lt;&gt;"",$F975&lt;&gt;"",X$7&lt;&gt;""),MAX(NETWORKDAYS(X$7,X$7+6)-MAX($E975-X$7,0)-MAX((X$7+4)-$F975,0),0)*$B975,"")</f>
        <v/>
      </c>
      <c r="Y975" s="11" t="str">
        <f aca="false">IF(AND($B975&lt;&gt;"",$E975&lt;&gt;"",$F975&lt;&gt;"",Y$7&lt;&gt;""),MAX(NETWORKDAYS(Y$7,Y$7+6)-MAX($E975-Y$7,0)-MAX((Y$7+4)-$F975,0),0)*$B975,"")</f>
        <v/>
      </c>
      <c r="Z975" s="11" t="str">
        <f aca="false">IF(AND($B975&lt;&gt;"",$E975&lt;&gt;"",$F975&lt;&gt;"",Z$7&lt;&gt;""),MAX(NETWORKDAYS(Z$7,Z$7+6)-MAX($E975-Z$7,0)-MAX((Z$7+4)-$F975,0),0)*$B975,"")</f>
        <v/>
      </c>
      <c r="AA975" s="11" t="str">
        <f aca="false">IF(AND($B975&lt;&gt;"",$E975&lt;&gt;"",$F975&lt;&gt;"",AA$7&lt;&gt;""),MAX(NETWORKDAYS(AA$7,AA$7+6)-MAX($E975-AA$7,0)-MAX((AA$7+4)-$F975,0),0)*$B975,"")</f>
        <v/>
      </c>
      <c r="AB975" s="11" t="str">
        <f aca="false">IF(AND($B975&lt;&gt;"",$E975&lt;&gt;"",$F975&lt;&gt;"",AB$7&lt;&gt;""),MAX(NETWORKDAYS(AB$7,AB$7+6)-MAX($E975-AB$7,0)-MAX((AB$7+4)-$F975,0),0)*$B975,"")</f>
        <v/>
      </c>
      <c r="AC975" s="11" t="str">
        <f aca="false">IF(AND($B975&lt;&gt;"",$E975&lt;&gt;"",$F975&lt;&gt;"",AC$7&lt;&gt;""),MAX(NETWORKDAYS(AC$7,AC$7+6)-MAX($E975-AC$7,0)-MAX((AC$7+4)-$F975,0),0)*$B975,"")</f>
        <v/>
      </c>
      <c r="AD975" s="11" t="str">
        <f aca="false">IF(AND($B975&lt;&gt;"",$E975&lt;&gt;"",$F975&lt;&gt;"",AD$7&lt;&gt;""),MAX(NETWORKDAYS(AD$7,AD$7+6)-MAX($E975-AD$7,0)-MAX((AD$7+4)-$F975,0),0)*$B975,"")</f>
        <v/>
      </c>
      <c r="AE975" s="11" t="str">
        <f aca="false">IF(AND($B975&lt;&gt;"",$E975&lt;&gt;"",$F975&lt;&gt;"",AE$7&lt;&gt;""),MAX(NETWORKDAYS(AE$7,AE$7+6)-MAX($E975-AE$7,0)-MAX((AE$7+4)-$F975,0),0)*$B975,"")</f>
        <v/>
      </c>
      <c r="AF975" s="11" t="str">
        <f aca="false">IF(AND($B975&lt;&gt;"",$E975&lt;&gt;"",$F975&lt;&gt;"",AF$7&lt;&gt;""),MAX(NETWORKDAYS(AF$7,AF$7+6)-MAX($E975-AF$7,0)-MAX((AF$7+4)-$F975,0),0)*$B975,"")</f>
        <v/>
      </c>
      <c r="AG975" s="11" t="str">
        <f aca="false">IF(AND($B975&lt;&gt;"",$E975&lt;&gt;"",$F975&lt;&gt;"",AG$7&lt;&gt;""),MAX(NETWORKDAYS(AG$7,AG$7+6)-MAX($E975-AG$7,0)-MAX((AG$7+4)-$F975,0),0)*$B975,"")</f>
        <v/>
      </c>
      <c r="AH975" s="11" t="str">
        <f aca="false">IF(AND($B975&lt;&gt;"",$E975&lt;&gt;"",$F975&lt;&gt;"",AH$7&lt;&gt;""),MAX(NETWORKDAYS(AH$7,AH$7+6)-MAX($E975-AH$7,0)-MAX((AH$7+4)-$F975,0),0)*$B975,"")</f>
        <v/>
      </c>
      <c r="AI975" s="11" t="str">
        <f aca="false">IF(AND($B975&lt;&gt;"",$E975&lt;&gt;"",$F975&lt;&gt;"",AI$7&lt;&gt;""),MAX(NETWORKDAYS(AI$7,AI$7+6)-MAX($E975-AI$7,0)-MAX((AI$7+4)-$F975,0),0)*$B975,"")</f>
        <v/>
      </c>
      <c r="AJ975" s="11" t="str">
        <f aca="false">IF(AND($B975&lt;&gt;"",$E975&lt;&gt;"",$F975&lt;&gt;"",AJ$7&lt;&gt;""),MAX(NETWORKDAYS(AJ$7,AJ$7+6)-MAX($E975-AJ$7,0)-MAX((AJ$7+4)-$F975,0),0)*$B975,"")</f>
        <v/>
      </c>
      <c r="AK975" s="11" t="str">
        <f aca="false">IF(AND($B975&lt;&gt;"",$E975&lt;&gt;"",$F975&lt;&gt;"",AK$7&lt;&gt;""),MAX(NETWORKDAYS(AK$7,AK$7+6)-MAX($E975-AK$7,0)-MAX((AK$7+4)-$F975,0),0)*$B975,"")</f>
        <v/>
      </c>
      <c r="AL975" s="11" t="str">
        <f aca="false">IF(AND($B975&lt;&gt;"",$E975&lt;&gt;"",$F975&lt;&gt;"",AL$7&lt;&gt;""),MAX(NETWORKDAYS(AL$7,AL$7+6)-MAX($E975-AL$7,0)-MAX((AL$7+4)-$F975,0),0)*$B975,"")</f>
        <v/>
      </c>
      <c r="AM975" s="11" t="str">
        <f aca="false">IF(AND($B975&lt;&gt;"",$E975&lt;&gt;"",$F975&lt;&gt;"",AM$7&lt;&gt;""),MAX(NETWORKDAYS(AM$7,AM$7+6)-MAX($E975-AM$7,0)-MAX((AM$7+4)-$F975,0),0)*$B975,"")</f>
        <v/>
      </c>
      <c r="AN975" s="11" t="str">
        <f aca="false">IF(AND($B975&lt;&gt;"",$E975&lt;&gt;"",$F975&lt;&gt;"",AN$7&lt;&gt;""),MAX(NETWORKDAYS(AN$7,AN$7+6)-MAX($E975-AN$7,0)-MAX((AN$7+4)-$F975,0),0)*$B975,"")</f>
        <v/>
      </c>
      <c r="AO975" s="11" t="str">
        <f aca="false">IF(AND($B975&lt;&gt;"",$E975&lt;&gt;"",$F975&lt;&gt;"",AO$7&lt;&gt;""),MAX(NETWORKDAYS(AO$7,AO$7+6)-MAX($E975-AO$7,0)-MAX((AO$7+4)-$F975,0),0)*$B975,"")</f>
        <v/>
      </c>
      <c r="AP975" s="11" t="str">
        <f aca="false">IF(AND($B975&lt;&gt;"",$E975&lt;&gt;"",$F975&lt;&gt;"",AP$7&lt;&gt;""),MAX(NETWORKDAYS(AP$7,AP$7+6)-MAX($E975-AP$7,0)-MAX((AP$7+4)-$F975,0),0)*$B975,"")</f>
        <v/>
      </c>
      <c r="AQ975" s="11" t="str">
        <f aca="false">IF(AND($B975&lt;&gt;"",$E975&lt;&gt;"",$F975&lt;&gt;"",AQ$7&lt;&gt;""),MAX(NETWORKDAYS(AQ$7,AQ$7+6)-MAX($E975-AQ$7,0)-MAX((AQ$7+4)-$F975,0),0)*$B975,"")</f>
        <v/>
      </c>
      <c r="AR975" s="11" t="str">
        <f aca="false">IF(AND($B975&lt;&gt;"",$E975&lt;&gt;"",$F975&lt;&gt;"",AR$7&lt;&gt;""),MAX(NETWORKDAYS(AR$7,AR$7+6)-MAX($E975-AR$7,0)-MAX((AR$7+4)-$F975,0),0)*$B975,"")</f>
        <v/>
      </c>
      <c r="AS975" s="11" t="str">
        <f aca="false">IF(AND($B975&lt;&gt;"",$E975&lt;&gt;"",$F975&lt;&gt;"",AS$7&lt;&gt;""),MAX(NETWORKDAYS(AS$7,AS$7+6)-MAX($E975-AS$7,0)-MAX((AS$7+4)-$F975,0),0)*$B975,"")</f>
        <v/>
      </c>
      <c r="AT975" s="11" t="str">
        <f aca="false">IF(AND($B975&lt;&gt;"",$E975&lt;&gt;"",$F975&lt;&gt;"",AT$7&lt;&gt;""),MAX(NETWORKDAYS(AT$7,AT$7+6)-MAX($E975-AT$7,0)-MAX((AT$7+4)-$F975,0),0)*$B975,"")</f>
        <v/>
      </c>
      <c r="AU975" s="11" t="str">
        <f aca="false">IF(AND($B975&lt;&gt;"",$E975&lt;&gt;"",$F975&lt;&gt;"",AU$7&lt;&gt;""),MAX(NETWORKDAYS(AU$7,AU$7+6)-MAX($E975-AU$7,0)-MAX((AU$7+4)-$F975,0),0)*$B975,"")</f>
        <v/>
      </c>
      <c r="AV975" s="11" t="str">
        <f aca="false">IF(AND($B975&lt;&gt;"",$E975&lt;&gt;"",$F975&lt;&gt;"",AV$7&lt;&gt;""),MAX(NETWORKDAYS(AV$7,AV$7+6)-MAX($E975-AV$7,0)-MAX((AV$7+4)-$F975,0),0)*$B975,"")</f>
        <v/>
      </c>
      <c r="AW975" s="11" t="str">
        <f aca="false">IF(AND($B975&lt;&gt;"",$E975&lt;&gt;"",$F975&lt;&gt;"",AW$7&lt;&gt;""),MAX(NETWORKDAYS(AW$7,AW$7+6)-MAX($E975-AW$7,0)-MAX((AW$7+4)-$F975,0),0)*$B975,"")</f>
        <v/>
      </c>
      <c r="AX975" s="11" t="str">
        <f aca="false">IF(AND($B975&lt;&gt;"",$E975&lt;&gt;"",$F975&lt;&gt;"",AX$7&lt;&gt;""),MAX(NETWORKDAYS(AX$7,AX$7+6)-MAX($E975-AX$7,0)-MAX((AX$7+4)-$F975,0),0)*$B975,"")</f>
        <v/>
      </c>
      <c r="AY975" s="11" t="str">
        <f aca="false">IF(AND($B975&lt;&gt;"",$E975&lt;&gt;"",$F975&lt;&gt;"",AY$7&lt;&gt;""),MAX(NETWORKDAYS(AY$7,AY$7+6)-MAX($E975-AY$7,0)-MAX((AY$7+4)-$F975,0),0)*$B975,"")</f>
        <v/>
      </c>
      <c r="AZ975" s="11" t="str">
        <f aca="false">IF(AND($B975&lt;&gt;"",$E975&lt;&gt;"",$F975&lt;&gt;"",AZ$7&lt;&gt;""),MAX(NETWORKDAYS(AZ$7,AZ$7+6)-MAX($E975-AZ$7,0)-MAX((AZ$7+4)-$F975,0),0)*$B975,"")</f>
        <v/>
      </c>
      <c r="BA975" s="11" t="str">
        <f aca="false">IF(AND($B975&lt;&gt;"",$E975&lt;&gt;"",$F975&lt;&gt;"",BA$7&lt;&gt;""),MAX(NETWORKDAYS(BA$7,BA$7+6)-MAX($E975-BA$7,0)-MAX((BA$7+4)-$F975,0),0)*$B975,"")</f>
        <v/>
      </c>
      <c r="BB975" s="11" t="str">
        <f aca="false">IF(AND($B975&lt;&gt;"",$E975&lt;&gt;"",$F975&lt;&gt;"",BB$7&lt;&gt;""),MAX(NETWORKDAYS(BB$7,BB$7+6)-MAX($E975-BB$7,0)-MAX((BB$7+4)-$F975,0),0)*$B975,"")</f>
        <v/>
      </c>
      <c r="BC975" s="11" t="str">
        <f aca="false">IF(AND($B975&lt;&gt;"",$E975&lt;&gt;"",$F975&lt;&gt;"",BC$7&lt;&gt;""),MAX(NETWORKDAYS(BC$7,BC$7+6)-MAX($E975-BC$7,0)-MAX((BC$7+4)-$F975,0),0)*$B975,"")</f>
        <v/>
      </c>
      <c r="BD975" s="11" t="str">
        <f aca="false">IF(AND($B975&lt;&gt;"",$E975&lt;&gt;"",$F975&lt;&gt;"",BD$7&lt;&gt;""),MAX(NETWORKDAYS(BD$7,BD$7+6)-MAX($E975-BD$7,0)-MAX((BD$7+4)-$F975,0),0)*$B975,"")</f>
        <v/>
      </c>
      <c r="BE975" s="11" t="str">
        <f aca="false">IF(AND($B975&lt;&gt;"",$E975&lt;&gt;"",$F975&lt;&gt;"",BE$7&lt;&gt;""),MAX(NETWORKDAYS(BE$7,BE$7+6)-MAX($E975-BE$7,0)-MAX((BE$7+4)-$F975,0),0)*$B975,"")</f>
        <v/>
      </c>
      <c r="BF975" s="11" t="str">
        <f aca="false">IF(AND($B975&lt;&gt;"",$E975&lt;&gt;"",$F975&lt;&gt;"",BF$7&lt;&gt;""),MAX(NETWORKDAYS(BF$7,BF$7+6)-MAX($E975-BF$7,0)-MAX((BF$7+4)-$F975,0),0)*$B975,"")</f>
        <v/>
      </c>
      <c r="BG975" s="11" t="str">
        <f aca="false">IF(AND($B975&lt;&gt;"",$E975&lt;&gt;"",$F975&lt;&gt;"",BG$7&lt;&gt;""),MAX(NETWORKDAYS(BG$7,BG$7+6)-MAX($E975-BG$7,0)-MAX((BG$7+4)-$F975,0),0)*$B975,"")</f>
        <v/>
      </c>
      <c r="BH975" s="11" t="str">
        <f aca="false">IF(AND($B975&lt;&gt;"",$E975&lt;&gt;"",$F975&lt;&gt;"",BH$7&lt;&gt;""),MAX(NETWORKDAYS(BH$7,BH$7+6)-MAX($E975-BH$7,0)-MAX((BH$7+4)-$F975,0),0)*$B975,"")</f>
        <v/>
      </c>
      <c r="BI975" s="11" t="str">
        <f aca="false">IF(AND($B975&lt;&gt;"",$E975&lt;&gt;"",$F975&lt;&gt;"",BI$7&lt;&gt;""),MAX(NETWORKDAYS(BI$7,BI$7+6)-MAX($E975-BI$7,0)-MAX((BI$7+4)-$F975,0),0)*$B975,"")</f>
        <v/>
      </c>
      <c r="BJ975" s="11" t="str">
        <f aca="false">IF(AND($B975&lt;&gt;"",$E975&lt;&gt;"",$F975&lt;&gt;"",BJ$7&lt;&gt;""),MAX(NETWORKDAYS(BJ$7,BJ$7+6)-MAX($E975-BJ$7,0)-MAX((BJ$7+4)-$F975,0),0)*$B975,"")</f>
        <v/>
      </c>
      <c r="BK975" s="11" t="str">
        <f aca="false">IF(AND($B975&lt;&gt;"",$E975&lt;&gt;"",$F975&lt;&gt;"",BK$7&lt;&gt;""),MAX(NETWORKDAYS(BK$7,BK$7+6)-MAX($E975-BK$7,0)-MAX((BK$7+4)-$F975,0),0)*$B975,"")</f>
        <v/>
      </c>
      <c r="BL975" s="11" t="str">
        <f aca="false">IF(AND($B975&lt;&gt;"",$E975&lt;&gt;"",$F975&lt;&gt;"",BL$7&lt;&gt;""),MAX(NETWORKDAYS(BL$7,BL$7+6)-MAX($E975-BL$7,0)-MAX((BL$7+4)-$F975,0),0)*$B975,"")</f>
        <v/>
      </c>
      <c r="BM975" s="11" t="str">
        <f aca="false">IF(AND($B975&lt;&gt;"",$E975&lt;&gt;"",$F975&lt;&gt;"",BM$7&lt;&gt;""),MAX(NETWORKDAYS(BM$7,BM$7+6)-MAX($E975-BM$7,0)-MAX((BM$7+4)-$F975,0),0)*$B975,"")</f>
        <v/>
      </c>
      <c r="BN975" s="11" t="str">
        <f aca="false">IF(AND($B975&lt;&gt;"",$E975&lt;&gt;"",$F975&lt;&gt;"",BN$7&lt;&gt;""),MAX(NETWORKDAYS(BN$7,BN$7+6)-MAX($E975-BN$7,0)-MAX((BN$7+4)-$F975,0),0)*$B975,"")</f>
        <v/>
      </c>
      <c r="BO975" s="11" t="str">
        <f aca="false">IF(AND($B975&lt;&gt;"",$E975&lt;&gt;"",$F975&lt;&gt;"",BO$7&lt;&gt;""),MAX(NETWORKDAYS(BO$7,BO$7+6)-MAX($E975-BO$7,0)-MAX((BO$7+4)-$F975,0),0)*$B975,"")</f>
        <v/>
      </c>
      <c r="BP975" s="11" t="str">
        <f aca="false">IF(AND($B975&lt;&gt;"",$E975&lt;&gt;"",$F975&lt;&gt;"",BP$7&lt;&gt;""),MAX(NETWORKDAYS(BP$7,BP$7+6)-MAX($E975-BP$7,0)-MAX((BP$7+4)-$F975,0),0)*$B975,"")</f>
        <v/>
      </c>
      <c r="BQ975" s="11" t="str">
        <f aca="false">IF(AND($B975&lt;&gt;"",$E975&lt;&gt;"",$F975&lt;&gt;"",BQ$7&lt;&gt;""),MAX(NETWORKDAYS(BQ$7,BQ$7+6)-MAX($E975-BQ$7,0)-MAX((BQ$7+4)-$F975,0),0)*$B975,"")</f>
        <v/>
      </c>
      <c r="BR975" s="11" t="str">
        <f aca="false">IF(AND($B975&lt;&gt;"",$E975&lt;&gt;"",$F975&lt;&gt;"",BR$7&lt;&gt;""),MAX(NETWORKDAYS(BR$7,BR$7+6)-MAX($E975-BR$7,0)-MAX((BR$7+4)-$F975,0),0)*$B975,"")</f>
        <v/>
      </c>
      <c r="BS975" s="11" t="str">
        <f aca="false">IF(AND($B975&lt;&gt;"",$E975&lt;&gt;"",$F975&lt;&gt;"",BS$7&lt;&gt;""),MAX(NETWORKDAYS(BS$7,BS$7+6)-MAX($E975-BS$7,0)-MAX((BS$7+4)-$F975,0),0)*$B975,"")</f>
        <v/>
      </c>
      <c r="BT975" s="11" t="str">
        <f aca="false">IF(AND($B975&lt;&gt;"",$E975&lt;&gt;"",$F975&lt;&gt;"",BT$7&lt;&gt;""),MAX(NETWORKDAYS(BT$7,BT$7+6)-MAX($E975-BT$7,0)-MAX((BT$7+4)-$F975,0),0)*$B975,"")</f>
        <v/>
      </c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  <c r="II975" s="11"/>
      <c r="IJ975" s="11"/>
      <c r="IK975" s="11"/>
      <c r="IL975" s="11"/>
      <c r="IM975" s="11"/>
      <c r="IN975" s="11"/>
      <c r="IO975" s="11"/>
      <c r="IP975" s="11"/>
      <c r="IQ975" s="11"/>
      <c r="IR975" s="11"/>
      <c r="IS975" s="11"/>
      <c r="IT975" s="11"/>
      <c r="IU975" s="11"/>
      <c r="IV975" s="11"/>
      <c r="IW975" s="11"/>
      <c r="IX975" s="11"/>
      <c r="IY975" s="11"/>
      <c r="IZ975" s="11"/>
      <c r="JA975" s="11"/>
      <c r="JB975" s="11"/>
      <c r="JC975" s="11"/>
      <c r="JD975" s="11"/>
      <c r="JE975" s="11"/>
      <c r="JF975" s="11"/>
      <c r="JG975" s="11"/>
      <c r="JH975" s="11"/>
      <c r="JI975" s="11"/>
      <c r="JJ975" s="11"/>
      <c r="JK975" s="11"/>
      <c r="JL975" s="11"/>
      <c r="JM975" s="11"/>
      <c r="JN975" s="11"/>
      <c r="JO975" s="11"/>
      <c r="JP975" s="11"/>
      <c r="JQ975" s="11"/>
      <c r="JR975" s="11"/>
      <c r="JS975" s="11"/>
      <c r="JT975" s="11"/>
      <c r="JU975" s="11"/>
      <c r="JV975" s="11"/>
      <c r="JW975" s="11"/>
      <c r="JX975" s="11"/>
      <c r="JY975" s="11"/>
      <c r="JZ975" s="11"/>
      <c r="KA975" s="11"/>
      <c r="KB975" s="11"/>
      <c r="KC975" s="11"/>
      <c r="KD975" s="11"/>
      <c r="KE975" s="11"/>
      <c r="KF975" s="11"/>
      <c r="KG975" s="11"/>
      <c r="KH975" s="11"/>
      <c r="KI975" s="11"/>
      <c r="KJ975" s="11"/>
      <c r="KK975" s="11"/>
      <c r="KL975" s="11"/>
      <c r="KM975" s="11"/>
      <c r="KN975" s="11"/>
      <c r="KO975" s="11"/>
      <c r="KP975" s="11"/>
      <c r="KQ975" s="11"/>
      <c r="KR975" s="11"/>
      <c r="KS975" s="11"/>
      <c r="KT975" s="11"/>
      <c r="KU975" s="11"/>
      <c r="KV975" s="11"/>
      <c r="KW975" s="11"/>
      <c r="KX975" s="11"/>
      <c r="KY975" s="11"/>
      <c r="KZ975" s="11"/>
      <c r="LA975" s="11"/>
      <c r="LB975" s="11"/>
      <c r="LC975" s="11"/>
      <c r="LD975" s="11"/>
      <c r="LE975" s="11"/>
      <c r="LF975" s="11"/>
      <c r="LG975" s="11"/>
      <c r="LH975" s="11"/>
      <c r="LI975" s="11"/>
      <c r="LJ975" s="11"/>
      <c r="LK975" s="11"/>
      <c r="LL975" s="11"/>
      <c r="LM975" s="11"/>
      <c r="LN975" s="11"/>
      <c r="LO975" s="11"/>
      <c r="LP975" s="11"/>
      <c r="LQ975" s="11"/>
      <c r="LR975" s="11"/>
      <c r="LS975" s="11"/>
      <c r="LT975" s="11"/>
      <c r="LU975" s="11"/>
      <c r="LV975" s="11"/>
      <c r="LW975" s="11"/>
      <c r="LX975" s="11"/>
      <c r="LY975" s="11"/>
      <c r="LZ975" s="11"/>
      <c r="MA975" s="11"/>
      <c r="MB975" s="11"/>
      <c r="MC975" s="11"/>
      <c r="MD975" s="11"/>
      <c r="ME975" s="11"/>
      <c r="MF975" s="11"/>
    </row>
    <row r="976" customFormat="false" ht="12.8" hidden="false" customHeight="false" outlineLevel="0" collapsed="false">
      <c r="A976" s="1" t="str">
        <f aca="false">IF(taskList!J972&lt;&gt;"",taskList!J972,"")</f>
        <v/>
      </c>
      <c r="B976" s="9" t="str">
        <f aca="false">IF(AND(IF(taskList!M972&lt;&gt;"",TRUE()),IF(taskList!K972&lt;&gt;"",TRUE())),taskList!M972/taskList!K972,"")</f>
        <v/>
      </c>
      <c r="C976" s="9" t="str">
        <f aca="false">IF(taskList!B972&lt;&gt;"",taskList!B972,"")</f>
        <v/>
      </c>
      <c r="D976" s="9" t="str">
        <f aca="false">IF(taskList!E972&lt;&gt;"",taskList!E972,"")</f>
        <v/>
      </c>
      <c r="E976" s="4" t="str">
        <f aca="false">IF(taskList!F972&lt;&gt;"",taskList!F972,"")</f>
        <v/>
      </c>
      <c r="F976" s="4" t="str">
        <f aca="false">IF(taskList!G972&lt;&gt;"",taskList!G972,"")</f>
        <v/>
      </c>
      <c r="H976" s="11" t="str">
        <f aca="false">IF(AND($B976&lt;&gt;"",$E976&lt;&gt;"",$F976&lt;&gt;"",H$7&lt;&gt;""),MAX(NETWORKDAYS(H$7,H$7+6)-MAX($E976-H$7,0)-MAX((H$7+4)-$F976,0),0)*$B976,"")</f>
        <v/>
      </c>
      <c r="I976" s="11" t="str">
        <f aca="false">IF(AND($B976&lt;&gt;"",$E976&lt;&gt;"",$F976&lt;&gt;"",I$7&lt;&gt;""),MAX(NETWORKDAYS(I$7,I$7+6)-MAX($E976-I$7,0)-MAX((I$7+4)-$F976,0),0)*$B976,"")</f>
        <v/>
      </c>
      <c r="J976" s="11" t="str">
        <f aca="false">IF(AND($B976&lt;&gt;"",$E976&lt;&gt;"",$F976&lt;&gt;"",J$7&lt;&gt;""),MAX(NETWORKDAYS(J$7,J$7+6)-MAX($E976-J$7,0)-MAX((J$7+4)-$F976,0),0)*$B976,"")</f>
        <v/>
      </c>
      <c r="K976" s="11" t="str">
        <f aca="false">IF(AND($B976&lt;&gt;"",$E976&lt;&gt;"",$F976&lt;&gt;"",K$7&lt;&gt;""),MAX(NETWORKDAYS(K$7,K$7+6)-MAX($E976-K$7,0)-MAX((K$7+4)-$F976,0),0)*$B976,"")</f>
        <v/>
      </c>
      <c r="L976" s="11" t="str">
        <f aca="false">IF(AND($B976&lt;&gt;"",$E976&lt;&gt;"",$F976&lt;&gt;"",L$7&lt;&gt;""),MAX(NETWORKDAYS(L$7,L$7+6)-MAX($E976-L$7,0)-MAX((L$7+4)-$F976,0),0)*$B976,"")</f>
        <v/>
      </c>
      <c r="M976" s="11" t="str">
        <f aca="false">IF(AND($B976&lt;&gt;"",$E976&lt;&gt;"",$F976&lt;&gt;"",M$7&lt;&gt;""),MAX(NETWORKDAYS(M$7,M$7+6)-MAX($E976-M$7,0)-MAX((M$7+4)-$F976,0),0)*$B976,"")</f>
        <v/>
      </c>
      <c r="N976" s="11" t="str">
        <f aca="false">IF(AND($B976&lt;&gt;"",$E976&lt;&gt;"",$F976&lt;&gt;"",N$7&lt;&gt;""),MAX(NETWORKDAYS(N$7,N$7+6)-MAX($E976-N$7,0)-MAX((N$7+4)-$F976,0),0)*$B976,"")</f>
        <v/>
      </c>
      <c r="O976" s="11" t="str">
        <f aca="false">IF(AND($B976&lt;&gt;"",$E976&lt;&gt;"",$F976&lt;&gt;"",O$7&lt;&gt;""),MAX(NETWORKDAYS(O$7,O$7+6)-MAX($E976-O$7,0)-MAX((O$7+4)-$F976,0),0)*$B976,"")</f>
        <v/>
      </c>
      <c r="P976" s="11" t="str">
        <f aca="false">IF(AND($B976&lt;&gt;"",$E976&lt;&gt;"",$F976&lt;&gt;"",P$7&lt;&gt;""),MAX(NETWORKDAYS(P$7,P$7+6)-MAX($E976-P$7,0)-MAX((P$7+4)-$F976,0),0)*$B976,"")</f>
        <v/>
      </c>
      <c r="Q976" s="11" t="str">
        <f aca="false">IF(AND($B976&lt;&gt;"",$E976&lt;&gt;"",$F976&lt;&gt;"",Q$7&lt;&gt;""),MAX(NETWORKDAYS(Q$7,Q$7+6)-MAX($E976-Q$7,0)-MAX((Q$7+4)-$F976,0),0)*$B976,"")</f>
        <v/>
      </c>
      <c r="R976" s="11" t="str">
        <f aca="false">IF(AND($B976&lt;&gt;"",$E976&lt;&gt;"",$F976&lt;&gt;"",R$7&lt;&gt;""),MAX(NETWORKDAYS(R$7,R$7+6)-MAX($E976-R$7,0)-MAX((R$7+4)-$F976,0),0)*$B976,"")</f>
        <v/>
      </c>
      <c r="S976" s="11" t="str">
        <f aca="false">IF(AND($B976&lt;&gt;"",$E976&lt;&gt;"",$F976&lt;&gt;"",S$7&lt;&gt;""),MAX(NETWORKDAYS(S$7,S$7+6)-MAX($E976-S$7,0)-MAX((S$7+4)-$F976,0),0)*$B976,"")</f>
        <v/>
      </c>
      <c r="T976" s="11" t="str">
        <f aca="false">IF(AND($B976&lt;&gt;"",$E976&lt;&gt;"",$F976&lt;&gt;"",T$7&lt;&gt;""),MAX(NETWORKDAYS(T$7,T$7+6)-MAX($E976-T$7,0)-MAX((T$7+4)-$F976,0),0)*$B976,"")</f>
        <v/>
      </c>
      <c r="U976" s="11" t="str">
        <f aca="false">IF(AND($B976&lt;&gt;"",$E976&lt;&gt;"",$F976&lt;&gt;"",U$7&lt;&gt;""),MAX(NETWORKDAYS(U$7,U$7+6)-MAX($E976-U$7,0)-MAX((U$7+4)-$F976,0),0)*$B976,"")</f>
        <v/>
      </c>
      <c r="V976" s="11" t="str">
        <f aca="false">IF(AND($B976&lt;&gt;"",$E976&lt;&gt;"",$F976&lt;&gt;"",V$7&lt;&gt;""),MAX(NETWORKDAYS(V$7,V$7+6)-MAX($E976-V$7,0)-MAX((V$7+4)-$F976,0),0)*$B976,"")</f>
        <v/>
      </c>
      <c r="W976" s="11" t="str">
        <f aca="false">IF(AND($B976&lt;&gt;"",$E976&lt;&gt;"",$F976&lt;&gt;"",W$7&lt;&gt;""),MAX(NETWORKDAYS(W$7,W$7+6)-MAX($E976-W$7,0)-MAX((W$7+4)-$F976,0),0)*$B976,"")</f>
        <v/>
      </c>
      <c r="X976" s="11" t="str">
        <f aca="false">IF(AND($B976&lt;&gt;"",$E976&lt;&gt;"",$F976&lt;&gt;"",X$7&lt;&gt;""),MAX(NETWORKDAYS(X$7,X$7+6)-MAX($E976-X$7,0)-MAX((X$7+4)-$F976,0),0)*$B976,"")</f>
        <v/>
      </c>
      <c r="Y976" s="11" t="str">
        <f aca="false">IF(AND($B976&lt;&gt;"",$E976&lt;&gt;"",$F976&lt;&gt;"",Y$7&lt;&gt;""),MAX(NETWORKDAYS(Y$7,Y$7+6)-MAX($E976-Y$7,0)-MAX((Y$7+4)-$F976,0),0)*$B976,"")</f>
        <v/>
      </c>
      <c r="Z976" s="11" t="str">
        <f aca="false">IF(AND($B976&lt;&gt;"",$E976&lt;&gt;"",$F976&lt;&gt;"",Z$7&lt;&gt;""),MAX(NETWORKDAYS(Z$7,Z$7+6)-MAX($E976-Z$7,0)-MAX((Z$7+4)-$F976,0),0)*$B976,"")</f>
        <v/>
      </c>
      <c r="AA976" s="11" t="str">
        <f aca="false">IF(AND($B976&lt;&gt;"",$E976&lt;&gt;"",$F976&lt;&gt;"",AA$7&lt;&gt;""),MAX(NETWORKDAYS(AA$7,AA$7+6)-MAX($E976-AA$7,0)-MAX((AA$7+4)-$F976,0),0)*$B976,"")</f>
        <v/>
      </c>
      <c r="AB976" s="11" t="str">
        <f aca="false">IF(AND($B976&lt;&gt;"",$E976&lt;&gt;"",$F976&lt;&gt;"",AB$7&lt;&gt;""),MAX(NETWORKDAYS(AB$7,AB$7+6)-MAX($E976-AB$7,0)-MAX((AB$7+4)-$F976,0),0)*$B976,"")</f>
        <v/>
      </c>
      <c r="AC976" s="11" t="str">
        <f aca="false">IF(AND($B976&lt;&gt;"",$E976&lt;&gt;"",$F976&lt;&gt;"",AC$7&lt;&gt;""),MAX(NETWORKDAYS(AC$7,AC$7+6)-MAX($E976-AC$7,0)-MAX((AC$7+4)-$F976,0),0)*$B976,"")</f>
        <v/>
      </c>
      <c r="AD976" s="11" t="str">
        <f aca="false">IF(AND($B976&lt;&gt;"",$E976&lt;&gt;"",$F976&lt;&gt;"",AD$7&lt;&gt;""),MAX(NETWORKDAYS(AD$7,AD$7+6)-MAX($E976-AD$7,0)-MAX((AD$7+4)-$F976,0),0)*$B976,"")</f>
        <v/>
      </c>
      <c r="AE976" s="11" t="str">
        <f aca="false">IF(AND($B976&lt;&gt;"",$E976&lt;&gt;"",$F976&lt;&gt;"",AE$7&lt;&gt;""),MAX(NETWORKDAYS(AE$7,AE$7+6)-MAX($E976-AE$7,0)-MAX((AE$7+4)-$F976,0),0)*$B976,"")</f>
        <v/>
      </c>
      <c r="AF976" s="11" t="str">
        <f aca="false">IF(AND($B976&lt;&gt;"",$E976&lt;&gt;"",$F976&lt;&gt;"",AF$7&lt;&gt;""),MAX(NETWORKDAYS(AF$7,AF$7+6)-MAX($E976-AF$7,0)-MAX((AF$7+4)-$F976,0),0)*$B976,"")</f>
        <v/>
      </c>
      <c r="AG976" s="11" t="str">
        <f aca="false">IF(AND($B976&lt;&gt;"",$E976&lt;&gt;"",$F976&lt;&gt;"",AG$7&lt;&gt;""),MAX(NETWORKDAYS(AG$7,AG$7+6)-MAX($E976-AG$7,0)-MAX((AG$7+4)-$F976,0),0)*$B976,"")</f>
        <v/>
      </c>
      <c r="AH976" s="11" t="str">
        <f aca="false">IF(AND($B976&lt;&gt;"",$E976&lt;&gt;"",$F976&lt;&gt;"",AH$7&lt;&gt;""),MAX(NETWORKDAYS(AH$7,AH$7+6)-MAX($E976-AH$7,0)-MAX((AH$7+4)-$F976,0),0)*$B976,"")</f>
        <v/>
      </c>
      <c r="AI976" s="11" t="str">
        <f aca="false">IF(AND($B976&lt;&gt;"",$E976&lt;&gt;"",$F976&lt;&gt;"",AI$7&lt;&gt;""),MAX(NETWORKDAYS(AI$7,AI$7+6)-MAX($E976-AI$7,0)-MAX((AI$7+4)-$F976,0),0)*$B976,"")</f>
        <v/>
      </c>
      <c r="AJ976" s="11" t="str">
        <f aca="false">IF(AND($B976&lt;&gt;"",$E976&lt;&gt;"",$F976&lt;&gt;"",AJ$7&lt;&gt;""),MAX(NETWORKDAYS(AJ$7,AJ$7+6)-MAX($E976-AJ$7,0)-MAX((AJ$7+4)-$F976,0),0)*$B976,"")</f>
        <v/>
      </c>
      <c r="AK976" s="11" t="str">
        <f aca="false">IF(AND($B976&lt;&gt;"",$E976&lt;&gt;"",$F976&lt;&gt;"",AK$7&lt;&gt;""),MAX(NETWORKDAYS(AK$7,AK$7+6)-MAX($E976-AK$7,0)-MAX((AK$7+4)-$F976,0),0)*$B976,"")</f>
        <v/>
      </c>
      <c r="AL976" s="11" t="str">
        <f aca="false">IF(AND($B976&lt;&gt;"",$E976&lt;&gt;"",$F976&lt;&gt;"",AL$7&lt;&gt;""),MAX(NETWORKDAYS(AL$7,AL$7+6)-MAX($E976-AL$7,0)-MAX((AL$7+4)-$F976,0),0)*$B976,"")</f>
        <v/>
      </c>
      <c r="AM976" s="11" t="str">
        <f aca="false">IF(AND($B976&lt;&gt;"",$E976&lt;&gt;"",$F976&lt;&gt;"",AM$7&lt;&gt;""),MAX(NETWORKDAYS(AM$7,AM$7+6)-MAX($E976-AM$7,0)-MAX((AM$7+4)-$F976,0),0)*$B976,"")</f>
        <v/>
      </c>
      <c r="AN976" s="11" t="str">
        <f aca="false">IF(AND($B976&lt;&gt;"",$E976&lt;&gt;"",$F976&lt;&gt;"",AN$7&lt;&gt;""),MAX(NETWORKDAYS(AN$7,AN$7+6)-MAX($E976-AN$7,0)-MAX((AN$7+4)-$F976,0),0)*$B976,"")</f>
        <v/>
      </c>
      <c r="AO976" s="11" t="str">
        <f aca="false">IF(AND($B976&lt;&gt;"",$E976&lt;&gt;"",$F976&lt;&gt;"",AO$7&lt;&gt;""),MAX(NETWORKDAYS(AO$7,AO$7+6)-MAX($E976-AO$7,0)-MAX((AO$7+4)-$F976,0),0)*$B976,"")</f>
        <v/>
      </c>
      <c r="AP976" s="11" t="str">
        <f aca="false">IF(AND($B976&lt;&gt;"",$E976&lt;&gt;"",$F976&lt;&gt;"",AP$7&lt;&gt;""),MAX(NETWORKDAYS(AP$7,AP$7+6)-MAX($E976-AP$7,0)-MAX((AP$7+4)-$F976,0),0)*$B976,"")</f>
        <v/>
      </c>
      <c r="AQ976" s="11" t="str">
        <f aca="false">IF(AND($B976&lt;&gt;"",$E976&lt;&gt;"",$F976&lt;&gt;"",AQ$7&lt;&gt;""),MAX(NETWORKDAYS(AQ$7,AQ$7+6)-MAX($E976-AQ$7,0)-MAX((AQ$7+4)-$F976,0),0)*$B976,"")</f>
        <v/>
      </c>
      <c r="AR976" s="11" t="str">
        <f aca="false">IF(AND($B976&lt;&gt;"",$E976&lt;&gt;"",$F976&lt;&gt;"",AR$7&lt;&gt;""),MAX(NETWORKDAYS(AR$7,AR$7+6)-MAX($E976-AR$7,0)-MAX((AR$7+4)-$F976,0),0)*$B976,"")</f>
        <v/>
      </c>
      <c r="AS976" s="11" t="str">
        <f aca="false">IF(AND($B976&lt;&gt;"",$E976&lt;&gt;"",$F976&lt;&gt;"",AS$7&lt;&gt;""),MAX(NETWORKDAYS(AS$7,AS$7+6)-MAX($E976-AS$7,0)-MAX((AS$7+4)-$F976,0),0)*$B976,"")</f>
        <v/>
      </c>
      <c r="AT976" s="11" t="str">
        <f aca="false">IF(AND($B976&lt;&gt;"",$E976&lt;&gt;"",$F976&lt;&gt;"",AT$7&lt;&gt;""),MAX(NETWORKDAYS(AT$7,AT$7+6)-MAX($E976-AT$7,0)-MAX((AT$7+4)-$F976,0),0)*$B976,"")</f>
        <v/>
      </c>
      <c r="AU976" s="11" t="str">
        <f aca="false">IF(AND($B976&lt;&gt;"",$E976&lt;&gt;"",$F976&lt;&gt;"",AU$7&lt;&gt;""),MAX(NETWORKDAYS(AU$7,AU$7+6)-MAX($E976-AU$7,0)-MAX((AU$7+4)-$F976,0),0)*$B976,"")</f>
        <v/>
      </c>
      <c r="AV976" s="11" t="str">
        <f aca="false">IF(AND($B976&lt;&gt;"",$E976&lt;&gt;"",$F976&lt;&gt;"",AV$7&lt;&gt;""),MAX(NETWORKDAYS(AV$7,AV$7+6)-MAX($E976-AV$7,0)-MAX((AV$7+4)-$F976,0),0)*$B976,"")</f>
        <v/>
      </c>
      <c r="AW976" s="11" t="str">
        <f aca="false">IF(AND($B976&lt;&gt;"",$E976&lt;&gt;"",$F976&lt;&gt;"",AW$7&lt;&gt;""),MAX(NETWORKDAYS(AW$7,AW$7+6)-MAX($E976-AW$7,0)-MAX((AW$7+4)-$F976,0),0)*$B976,"")</f>
        <v/>
      </c>
      <c r="AX976" s="11" t="str">
        <f aca="false">IF(AND($B976&lt;&gt;"",$E976&lt;&gt;"",$F976&lt;&gt;"",AX$7&lt;&gt;""),MAX(NETWORKDAYS(AX$7,AX$7+6)-MAX($E976-AX$7,0)-MAX((AX$7+4)-$F976,0),0)*$B976,"")</f>
        <v/>
      </c>
      <c r="AY976" s="11" t="str">
        <f aca="false">IF(AND($B976&lt;&gt;"",$E976&lt;&gt;"",$F976&lt;&gt;"",AY$7&lt;&gt;""),MAX(NETWORKDAYS(AY$7,AY$7+6)-MAX($E976-AY$7,0)-MAX((AY$7+4)-$F976,0),0)*$B976,"")</f>
        <v/>
      </c>
      <c r="AZ976" s="11" t="str">
        <f aca="false">IF(AND($B976&lt;&gt;"",$E976&lt;&gt;"",$F976&lt;&gt;"",AZ$7&lt;&gt;""),MAX(NETWORKDAYS(AZ$7,AZ$7+6)-MAX($E976-AZ$7,0)-MAX((AZ$7+4)-$F976,0),0)*$B976,"")</f>
        <v/>
      </c>
      <c r="BA976" s="11" t="str">
        <f aca="false">IF(AND($B976&lt;&gt;"",$E976&lt;&gt;"",$F976&lt;&gt;"",BA$7&lt;&gt;""),MAX(NETWORKDAYS(BA$7,BA$7+6)-MAX($E976-BA$7,0)-MAX((BA$7+4)-$F976,0),0)*$B976,"")</f>
        <v/>
      </c>
      <c r="BB976" s="11" t="str">
        <f aca="false">IF(AND($B976&lt;&gt;"",$E976&lt;&gt;"",$F976&lt;&gt;"",BB$7&lt;&gt;""),MAX(NETWORKDAYS(BB$7,BB$7+6)-MAX($E976-BB$7,0)-MAX((BB$7+4)-$F976,0),0)*$B976,"")</f>
        <v/>
      </c>
      <c r="BC976" s="11" t="str">
        <f aca="false">IF(AND($B976&lt;&gt;"",$E976&lt;&gt;"",$F976&lt;&gt;"",BC$7&lt;&gt;""),MAX(NETWORKDAYS(BC$7,BC$7+6)-MAX($E976-BC$7,0)-MAX((BC$7+4)-$F976,0),0)*$B976,"")</f>
        <v/>
      </c>
      <c r="BD976" s="11" t="str">
        <f aca="false">IF(AND($B976&lt;&gt;"",$E976&lt;&gt;"",$F976&lt;&gt;"",BD$7&lt;&gt;""),MAX(NETWORKDAYS(BD$7,BD$7+6)-MAX($E976-BD$7,0)-MAX((BD$7+4)-$F976,0),0)*$B976,"")</f>
        <v/>
      </c>
      <c r="BE976" s="11" t="str">
        <f aca="false">IF(AND($B976&lt;&gt;"",$E976&lt;&gt;"",$F976&lt;&gt;"",BE$7&lt;&gt;""),MAX(NETWORKDAYS(BE$7,BE$7+6)-MAX($E976-BE$7,0)-MAX((BE$7+4)-$F976,0),0)*$B976,"")</f>
        <v/>
      </c>
      <c r="BF976" s="11" t="str">
        <f aca="false">IF(AND($B976&lt;&gt;"",$E976&lt;&gt;"",$F976&lt;&gt;"",BF$7&lt;&gt;""),MAX(NETWORKDAYS(BF$7,BF$7+6)-MAX($E976-BF$7,0)-MAX((BF$7+4)-$F976,0),0)*$B976,"")</f>
        <v/>
      </c>
      <c r="BG976" s="11" t="str">
        <f aca="false">IF(AND($B976&lt;&gt;"",$E976&lt;&gt;"",$F976&lt;&gt;"",BG$7&lt;&gt;""),MAX(NETWORKDAYS(BG$7,BG$7+6)-MAX($E976-BG$7,0)-MAX((BG$7+4)-$F976,0),0)*$B976,"")</f>
        <v/>
      </c>
      <c r="BH976" s="11" t="str">
        <f aca="false">IF(AND($B976&lt;&gt;"",$E976&lt;&gt;"",$F976&lt;&gt;"",BH$7&lt;&gt;""),MAX(NETWORKDAYS(BH$7,BH$7+6)-MAX($E976-BH$7,0)-MAX((BH$7+4)-$F976,0),0)*$B976,"")</f>
        <v/>
      </c>
      <c r="BI976" s="11" t="str">
        <f aca="false">IF(AND($B976&lt;&gt;"",$E976&lt;&gt;"",$F976&lt;&gt;"",BI$7&lt;&gt;""),MAX(NETWORKDAYS(BI$7,BI$7+6)-MAX($E976-BI$7,0)-MAX((BI$7+4)-$F976,0),0)*$B976,"")</f>
        <v/>
      </c>
      <c r="BJ976" s="11" t="str">
        <f aca="false">IF(AND($B976&lt;&gt;"",$E976&lt;&gt;"",$F976&lt;&gt;"",BJ$7&lt;&gt;""),MAX(NETWORKDAYS(BJ$7,BJ$7+6)-MAX($E976-BJ$7,0)-MAX((BJ$7+4)-$F976,0),0)*$B976,"")</f>
        <v/>
      </c>
      <c r="BK976" s="11" t="str">
        <f aca="false">IF(AND($B976&lt;&gt;"",$E976&lt;&gt;"",$F976&lt;&gt;"",BK$7&lt;&gt;""),MAX(NETWORKDAYS(BK$7,BK$7+6)-MAX($E976-BK$7,0)-MAX((BK$7+4)-$F976,0),0)*$B976,"")</f>
        <v/>
      </c>
      <c r="BL976" s="11" t="str">
        <f aca="false">IF(AND($B976&lt;&gt;"",$E976&lt;&gt;"",$F976&lt;&gt;"",BL$7&lt;&gt;""),MAX(NETWORKDAYS(BL$7,BL$7+6)-MAX($E976-BL$7,0)-MAX((BL$7+4)-$F976,0),0)*$B976,"")</f>
        <v/>
      </c>
      <c r="BM976" s="11" t="str">
        <f aca="false">IF(AND($B976&lt;&gt;"",$E976&lt;&gt;"",$F976&lt;&gt;"",BM$7&lt;&gt;""),MAX(NETWORKDAYS(BM$7,BM$7+6)-MAX($E976-BM$7,0)-MAX((BM$7+4)-$F976,0),0)*$B976,"")</f>
        <v/>
      </c>
      <c r="BN976" s="11" t="str">
        <f aca="false">IF(AND($B976&lt;&gt;"",$E976&lt;&gt;"",$F976&lt;&gt;"",BN$7&lt;&gt;""),MAX(NETWORKDAYS(BN$7,BN$7+6)-MAX($E976-BN$7,0)-MAX((BN$7+4)-$F976,0),0)*$B976,"")</f>
        <v/>
      </c>
      <c r="BO976" s="11" t="str">
        <f aca="false">IF(AND($B976&lt;&gt;"",$E976&lt;&gt;"",$F976&lt;&gt;"",BO$7&lt;&gt;""),MAX(NETWORKDAYS(BO$7,BO$7+6)-MAX($E976-BO$7,0)-MAX((BO$7+4)-$F976,0),0)*$B976,"")</f>
        <v/>
      </c>
      <c r="BP976" s="11" t="str">
        <f aca="false">IF(AND($B976&lt;&gt;"",$E976&lt;&gt;"",$F976&lt;&gt;"",BP$7&lt;&gt;""),MAX(NETWORKDAYS(BP$7,BP$7+6)-MAX($E976-BP$7,0)-MAX((BP$7+4)-$F976,0),0)*$B976,"")</f>
        <v/>
      </c>
      <c r="BQ976" s="11" t="str">
        <f aca="false">IF(AND($B976&lt;&gt;"",$E976&lt;&gt;"",$F976&lt;&gt;"",BQ$7&lt;&gt;""),MAX(NETWORKDAYS(BQ$7,BQ$7+6)-MAX($E976-BQ$7,0)-MAX((BQ$7+4)-$F976,0),0)*$B976,"")</f>
        <v/>
      </c>
      <c r="BR976" s="11" t="str">
        <f aca="false">IF(AND($B976&lt;&gt;"",$E976&lt;&gt;"",$F976&lt;&gt;"",BR$7&lt;&gt;""),MAX(NETWORKDAYS(BR$7,BR$7+6)-MAX($E976-BR$7,0)-MAX((BR$7+4)-$F976,0),0)*$B976,"")</f>
        <v/>
      </c>
      <c r="BS976" s="11" t="str">
        <f aca="false">IF(AND($B976&lt;&gt;"",$E976&lt;&gt;"",$F976&lt;&gt;"",BS$7&lt;&gt;""),MAX(NETWORKDAYS(BS$7,BS$7+6)-MAX($E976-BS$7,0)-MAX((BS$7+4)-$F976,0),0)*$B976,"")</f>
        <v/>
      </c>
      <c r="BT976" s="11" t="str">
        <f aca="false">IF(AND($B976&lt;&gt;"",$E976&lt;&gt;"",$F976&lt;&gt;"",BT$7&lt;&gt;""),MAX(NETWORKDAYS(BT$7,BT$7+6)-MAX($E976-BT$7,0)-MAX((BT$7+4)-$F976,0),0)*$B976,"")</f>
        <v/>
      </c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  <c r="II976" s="11"/>
      <c r="IJ976" s="11"/>
      <c r="IK976" s="11"/>
      <c r="IL976" s="11"/>
      <c r="IM976" s="11"/>
      <c r="IN976" s="11"/>
      <c r="IO976" s="11"/>
      <c r="IP976" s="11"/>
      <c r="IQ976" s="11"/>
      <c r="IR976" s="11"/>
      <c r="IS976" s="11"/>
      <c r="IT976" s="11"/>
      <c r="IU976" s="11"/>
      <c r="IV976" s="11"/>
      <c r="IW976" s="11"/>
      <c r="IX976" s="11"/>
      <c r="IY976" s="11"/>
      <c r="IZ976" s="11"/>
      <c r="JA976" s="11"/>
      <c r="JB976" s="11"/>
      <c r="JC976" s="11"/>
      <c r="JD976" s="11"/>
      <c r="JE976" s="11"/>
      <c r="JF976" s="11"/>
      <c r="JG976" s="11"/>
      <c r="JH976" s="11"/>
      <c r="JI976" s="11"/>
      <c r="JJ976" s="11"/>
      <c r="JK976" s="11"/>
      <c r="JL976" s="11"/>
      <c r="JM976" s="11"/>
      <c r="JN976" s="11"/>
      <c r="JO976" s="11"/>
      <c r="JP976" s="11"/>
      <c r="JQ976" s="11"/>
      <c r="JR976" s="11"/>
      <c r="JS976" s="11"/>
      <c r="JT976" s="11"/>
      <c r="JU976" s="11"/>
      <c r="JV976" s="11"/>
      <c r="JW976" s="11"/>
      <c r="JX976" s="11"/>
      <c r="JY976" s="11"/>
      <c r="JZ976" s="11"/>
      <c r="KA976" s="11"/>
      <c r="KB976" s="11"/>
      <c r="KC976" s="11"/>
      <c r="KD976" s="11"/>
      <c r="KE976" s="11"/>
      <c r="KF976" s="11"/>
      <c r="KG976" s="11"/>
      <c r="KH976" s="11"/>
      <c r="KI976" s="11"/>
      <c r="KJ976" s="11"/>
      <c r="KK976" s="11"/>
      <c r="KL976" s="11"/>
      <c r="KM976" s="11"/>
      <c r="KN976" s="11"/>
      <c r="KO976" s="11"/>
      <c r="KP976" s="11"/>
      <c r="KQ976" s="11"/>
      <c r="KR976" s="11"/>
      <c r="KS976" s="11"/>
      <c r="KT976" s="11"/>
      <c r="KU976" s="11"/>
      <c r="KV976" s="11"/>
      <c r="KW976" s="11"/>
      <c r="KX976" s="11"/>
      <c r="KY976" s="11"/>
      <c r="KZ976" s="11"/>
      <c r="LA976" s="11"/>
      <c r="LB976" s="11"/>
      <c r="LC976" s="11"/>
      <c r="LD976" s="11"/>
      <c r="LE976" s="11"/>
      <c r="LF976" s="11"/>
      <c r="LG976" s="11"/>
      <c r="LH976" s="11"/>
      <c r="LI976" s="11"/>
      <c r="LJ976" s="11"/>
      <c r="LK976" s="11"/>
      <c r="LL976" s="11"/>
      <c r="LM976" s="11"/>
      <c r="LN976" s="11"/>
      <c r="LO976" s="11"/>
      <c r="LP976" s="11"/>
      <c r="LQ976" s="11"/>
      <c r="LR976" s="11"/>
      <c r="LS976" s="11"/>
      <c r="LT976" s="11"/>
      <c r="LU976" s="11"/>
      <c r="LV976" s="11"/>
      <c r="LW976" s="11"/>
      <c r="LX976" s="11"/>
      <c r="LY976" s="11"/>
      <c r="LZ976" s="11"/>
      <c r="MA976" s="11"/>
      <c r="MB976" s="11"/>
      <c r="MC976" s="11"/>
      <c r="MD976" s="11"/>
      <c r="ME976" s="11"/>
      <c r="MF976" s="11"/>
    </row>
    <row r="977" customFormat="false" ht="12.8" hidden="false" customHeight="false" outlineLevel="0" collapsed="false">
      <c r="A977" s="1" t="str">
        <f aca="false">IF(taskList!J973&lt;&gt;"",taskList!J973,"")</f>
        <v/>
      </c>
      <c r="B977" s="9" t="str">
        <f aca="false">IF(AND(IF(taskList!M973&lt;&gt;"",TRUE()),IF(taskList!K973&lt;&gt;"",TRUE())),taskList!M973/taskList!K973,"")</f>
        <v/>
      </c>
      <c r="C977" s="9" t="str">
        <f aca="false">IF(taskList!B973&lt;&gt;"",taskList!B973,"")</f>
        <v/>
      </c>
      <c r="D977" s="9" t="str">
        <f aca="false">IF(taskList!E973&lt;&gt;"",taskList!E973,"")</f>
        <v/>
      </c>
      <c r="E977" s="4" t="str">
        <f aca="false">IF(taskList!F973&lt;&gt;"",taskList!F973,"")</f>
        <v/>
      </c>
      <c r="F977" s="4" t="str">
        <f aca="false">IF(taskList!G973&lt;&gt;"",taskList!G973,"")</f>
        <v/>
      </c>
      <c r="H977" s="11" t="str">
        <f aca="false">IF(AND($B977&lt;&gt;"",$E977&lt;&gt;"",$F977&lt;&gt;"",H$7&lt;&gt;""),MAX(NETWORKDAYS(H$7,H$7+6)-MAX($E977-H$7,0)-MAX((H$7+4)-$F977,0),0)*$B977,"")</f>
        <v/>
      </c>
      <c r="I977" s="11" t="str">
        <f aca="false">IF(AND($B977&lt;&gt;"",$E977&lt;&gt;"",$F977&lt;&gt;"",I$7&lt;&gt;""),MAX(NETWORKDAYS(I$7,I$7+6)-MAX($E977-I$7,0)-MAX((I$7+4)-$F977,0),0)*$B977,"")</f>
        <v/>
      </c>
      <c r="J977" s="11" t="str">
        <f aca="false">IF(AND($B977&lt;&gt;"",$E977&lt;&gt;"",$F977&lt;&gt;"",J$7&lt;&gt;""),MAX(NETWORKDAYS(J$7,J$7+6)-MAX($E977-J$7,0)-MAX((J$7+4)-$F977,0),0)*$B977,"")</f>
        <v/>
      </c>
      <c r="K977" s="11" t="str">
        <f aca="false">IF(AND($B977&lt;&gt;"",$E977&lt;&gt;"",$F977&lt;&gt;"",K$7&lt;&gt;""),MAX(NETWORKDAYS(K$7,K$7+6)-MAX($E977-K$7,0)-MAX((K$7+4)-$F977,0),0)*$B977,"")</f>
        <v/>
      </c>
      <c r="L977" s="11" t="str">
        <f aca="false">IF(AND($B977&lt;&gt;"",$E977&lt;&gt;"",$F977&lt;&gt;"",L$7&lt;&gt;""),MAX(NETWORKDAYS(L$7,L$7+6)-MAX($E977-L$7,0)-MAX((L$7+4)-$F977,0),0)*$B977,"")</f>
        <v/>
      </c>
      <c r="M977" s="11" t="str">
        <f aca="false">IF(AND($B977&lt;&gt;"",$E977&lt;&gt;"",$F977&lt;&gt;"",M$7&lt;&gt;""),MAX(NETWORKDAYS(M$7,M$7+6)-MAX($E977-M$7,0)-MAX((M$7+4)-$F977,0),0)*$B977,"")</f>
        <v/>
      </c>
      <c r="N977" s="11" t="str">
        <f aca="false">IF(AND($B977&lt;&gt;"",$E977&lt;&gt;"",$F977&lt;&gt;"",N$7&lt;&gt;""),MAX(NETWORKDAYS(N$7,N$7+6)-MAX($E977-N$7,0)-MAX((N$7+4)-$F977,0),0)*$B977,"")</f>
        <v/>
      </c>
      <c r="O977" s="11" t="str">
        <f aca="false">IF(AND($B977&lt;&gt;"",$E977&lt;&gt;"",$F977&lt;&gt;"",O$7&lt;&gt;""),MAX(NETWORKDAYS(O$7,O$7+6)-MAX($E977-O$7,0)-MAX((O$7+4)-$F977,0),0)*$B977,"")</f>
        <v/>
      </c>
      <c r="P977" s="11" t="str">
        <f aca="false">IF(AND($B977&lt;&gt;"",$E977&lt;&gt;"",$F977&lt;&gt;"",P$7&lt;&gt;""),MAX(NETWORKDAYS(P$7,P$7+6)-MAX($E977-P$7,0)-MAX((P$7+4)-$F977,0),0)*$B977,"")</f>
        <v/>
      </c>
      <c r="Q977" s="11" t="str">
        <f aca="false">IF(AND($B977&lt;&gt;"",$E977&lt;&gt;"",$F977&lt;&gt;"",Q$7&lt;&gt;""),MAX(NETWORKDAYS(Q$7,Q$7+6)-MAX($E977-Q$7,0)-MAX((Q$7+4)-$F977,0),0)*$B977,"")</f>
        <v/>
      </c>
      <c r="R977" s="11" t="str">
        <f aca="false">IF(AND($B977&lt;&gt;"",$E977&lt;&gt;"",$F977&lt;&gt;"",R$7&lt;&gt;""),MAX(NETWORKDAYS(R$7,R$7+6)-MAX($E977-R$7,0)-MAX((R$7+4)-$F977,0),0)*$B977,"")</f>
        <v/>
      </c>
      <c r="S977" s="11" t="str">
        <f aca="false">IF(AND($B977&lt;&gt;"",$E977&lt;&gt;"",$F977&lt;&gt;"",S$7&lt;&gt;""),MAX(NETWORKDAYS(S$7,S$7+6)-MAX($E977-S$7,0)-MAX((S$7+4)-$F977,0),0)*$B977,"")</f>
        <v/>
      </c>
      <c r="T977" s="11" t="str">
        <f aca="false">IF(AND($B977&lt;&gt;"",$E977&lt;&gt;"",$F977&lt;&gt;"",T$7&lt;&gt;""),MAX(NETWORKDAYS(T$7,T$7+6)-MAX($E977-T$7,0)-MAX((T$7+4)-$F977,0),0)*$B977,"")</f>
        <v/>
      </c>
      <c r="U977" s="11" t="str">
        <f aca="false">IF(AND($B977&lt;&gt;"",$E977&lt;&gt;"",$F977&lt;&gt;"",U$7&lt;&gt;""),MAX(NETWORKDAYS(U$7,U$7+6)-MAX($E977-U$7,0)-MAX((U$7+4)-$F977,0),0)*$B977,"")</f>
        <v/>
      </c>
      <c r="V977" s="11" t="str">
        <f aca="false">IF(AND($B977&lt;&gt;"",$E977&lt;&gt;"",$F977&lt;&gt;"",V$7&lt;&gt;""),MAX(NETWORKDAYS(V$7,V$7+6)-MAX($E977-V$7,0)-MAX((V$7+4)-$F977,0),0)*$B977,"")</f>
        <v/>
      </c>
      <c r="W977" s="11" t="str">
        <f aca="false">IF(AND($B977&lt;&gt;"",$E977&lt;&gt;"",$F977&lt;&gt;"",W$7&lt;&gt;""),MAX(NETWORKDAYS(W$7,W$7+6)-MAX($E977-W$7,0)-MAX((W$7+4)-$F977,0),0)*$B977,"")</f>
        <v/>
      </c>
      <c r="X977" s="11" t="str">
        <f aca="false">IF(AND($B977&lt;&gt;"",$E977&lt;&gt;"",$F977&lt;&gt;"",X$7&lt;&gt;""),MAX(NETWORKDAYS(X$7,X$7+6)-MAX($E977-X$7,0)-MAX((X$7+4)-$F977,0),0)*$B977,"")</f>
        <v/>
      </c>
      <c r="Y977" s="11" t="str">
        <f aca="false">IF(AND($B977&lt;&gt;"",$E977&lt;&gt;"",$F977&lt;&gt;"",Y$7&lt;&gt;""),MAX(NETWORKDAYS(Y$7,Y$7+6)-MAX($E977-Y$7,0)-MAX((Y$7+4)-$F977,0),0)*$B977,"")</f>
        <v/>
      </c>
      <c r="Z977" s="11" t="str">
        <f aca="false">IF(AND($B977&lt;&gt;"",$E977&lt;&gt;"",$F977&lt;&gt;"",Z$7&lt;&gt;""),MAX(NETWORKDAYS(Z$7,Z$7+6)-MAX($E977-Z$7,0)-MAX((Z$7+4)-$F977,0),0)*$B977,"")</f>
        <v/>
      </c>
      <c r="AA977" s="11" t="str">
        <f aca="false">IF(AND($B977&lt;&gt;"",$E977&lt;&gt;"",$F977&lt;&gt;"",AA$7&lt;&gt;""),MAX(NETWORKDAYS(AA$7,AA$7+6)-MAX($E977-AA$7,0)-MAX((AA$7+4)-$F977,0),0)*$B977,"")</f>
        <v/>
      </c>
      <c r="AB977" s="11" t="str">
        <f aca="false">IF(AND($B977&lt;&gt;"",$E977&lt;&gt;"",$F977&lt;&gt;"",AB$7&lt;&gt;""),MAX(NETWORKDAYS(AB$7,AB$7+6)-MAX($E977-AB$7,0)-MAX((AB$7+4)-$F977,0),0)*$B977,"")</f>
        <v/>
      </c>
      <c r="AC977" s="11" t="str">
        <f aca="false">IF(AND($B977&lt;&gt;"",$E977&lt;&gt;"",$F977&lt;&gt;"",AC$7&lt;&gt;""),MAX(NETWORKDAYS(AC$7,AC$7+6)-MAX($E977-AC$7,0)-MAX((AC$7+4)-$F977,0),0)*$B977,"")</f>
        <v/>
      </c>
      <c r="AD977" s="11" t="str">
        <f aca="false">IF(AND($B977&lt;&gt;"",$E977&lt;&gt;"",$F977&lt;&gt;"",AD$7&lt;&gt;""),MAX(NETWORKDAYS(AD$7,AD$7+6)-MAX($E977-AD$7,0)-MAX((AD$7+4)-$F977,0),0)*$B977,"")</f>
        <v/>
      </c>
      <c r="AE977" s="11" t="str">
        <f aca="false">IF(AND($B977&lt;&gt;"",$E977&lt;&gt;"",$F977&lt;&gt;"",AE$7&lt;&gt;""),MAX(NETWORKDAYS(AE$7,AE$7+6)-MAX($E977-AE$7,0)-MAX((AE$7+4)-$F977,0),0)*$B977,"")</f>
        <v/>
      </c>
      <c r="AF977" s="11" t="str">
        <f aca="false">IF(AND($B977&lt;&gt;"",$E977&lt;&gt;"",$F977&lt;&gt;"",AF$7&lt;&gt;""),MAX(NETWORKDAYS(AF$7,AF$7+6)-MAX($E977-AF$7,0)-MAX((AF$7+4)-$F977,0),0)*$B977,"")</f>
        <v/>
      </c>
      <c r="AG977" s="11" t="str">
        <f aca="false">IF(AND($B977&lt;&gt;"",$E977&lt;&gt;"",$F977&lt;&gt;"",AG$7&lt;&gt;""),MAX(NETWORKDAYS(AG$7,AG$7+6)-MAX($E977-AG$7,0)-MAX((AG$7+4)-$F977,0),0)*$B977,"")</f>
        <v/>
      </c>
      <c r="AH977" s="11" t="str">
        <f aca="false">IF(AND($B977&lt;&gt;"",$E977&lt;&gt;"",$F977&lt;&gt;"",AH$7&lt;&gt;""),MAX(NETWORKDAYS(AH$7,AH$7+6)-MAX($E977-AH$7,0)-MAX((AH$7+4)-$F977,0),0)*$B977,"")</f>
        <v/>
      </c>
      <c r="AI977" s="11" t="str">
        <f aca="false">IF(AND($B977&lt;&gt;"",$E977&lt;&gt;"",$F977&lt;&gt;"",AI$7&lt;&gt;""),MAX(NETWORKDAYS(AI$7,AI$7+6)-MAX($E977-AI$7,0)-MAX((AI$7+4)-$F977,0),0)*$B977,"")</f>
        <v/>
      </c>
      <c r="AJ977" s="11" t="str">
        <f aca="false">IF(AND($B977&lt;&gt;"",$E977&lt;&gt;"",$F977&lt;&gt;"",AJ$7&lt;&gt;""),MAX(NETWORKDAYS(AJ$7,AJ$7+6)-MAX($E977-AJ$7,0)-MAX((AJ$7+4)-$F977,0),0)*$B977,"")</f>
        <v/>
      </c>
      <c r="AK977" s="11" t="str">
        <f aca="false">IF(AND($B977&lt;&gt;"",$E977&lt;&gt;"",$F977&lt;&gt;"",AK$7&lt;&gt;""),MAX(NETWORKDAYS(AK$7,AK$7+6)-MAX($E977-AK$7,0)-MAX((AK$7+4)-$F977,0),0)*$B977,"")</f>
        <v/>
      </c>
      <c r="AL977" s="11" t="str">
        <f aca="false">IF(AND($B977&lt;&gt;"",$E977&lt;&gt;"",$F977&lt;&gt;"",AL$7&lt;&gt;""),MAX(NETWORKDAYS(AL$7,AL$7+6)-MAX($E977-AL$7,0)-MAX((AL$7+4)-$F977,0),0)*$B977,"")</f>
        <v/>
      </c>
      <c r="AM977" s="11" t="str">
        <f aca="false">IF(AND($B977&lt;&gt;"",$E977&lt;&gt;"",$F977&lt;&gt;"",AM$7&lt;&gt;""),MAX(NETWORKDAYS(AM$7,AM$7+6)-MAX($E977-AM$7,0)-MAX((AM$7+4)-$F977,0),0)*$B977,"")</f>
        <v/>
      </c>
      <c r="AN977" s="11" t="str">
        <f aca="false">IF(AND($B977&lt;&gt;"",$E977&lt;&gt;"",$F977&lt;&gt;"",AN$7&lt;&gt;""),MAX(NETWORKDAYS(AN$7,AN$7+6)-MAX($E977-AN$7,0)-MAX((AN$7+4)-$F977,0),0)*$B977,"")</f>
        <v/>
      </c>
      <c r="AO977" s="11" t="str">
        <f aca="false">IF(AND($B977&lt;&gt;"",$E977&lt;&gt;"",$F977&lt;&gt;"",AO$7&lt;&gt;""),MAX(NETWORKDAYS(AO$7,AO$7+6)-MAX($E977-AO$7,0)-MAX((AO$7+4)-$F977,0),0)*$B977,"")</f>
        <v/>
      </c>
      <c r="AP977" s="11" t="str">
        <f aca="false">IF(AND($B977&lt;&gt;"",$E977&lt;&gt;"",$F977&lt;&gt;"",AP$7&lt;&gt;""),MAX(NETWORKDAYS(AP$7,AP$7+6)-MAX($E977-AP$7,0)-MAX((AP$7+4)-$F977,0),0)*$B977,"")</f>
        <v/>
      </c>
      <c r="AQ977" s="11" t="str">
        <f aca="false">IF(AND($B977&lt;&gt;"",$E977&lt;&gt;"",$F977&lt;&gt;"",AQ$7&lt;&gt;""),MAX(NETWORKDAYS(AQ$7,AQ$7+6)-MAX($E977-AQ$7,0)-MAX((AQ$7+4)-$F977,0),0)*$B977,"")</f>
        <v/>
      </c>
      <c r="AR977" s="11" t="str">
        <f aca="false">IF(AND($B977&lt;&gt;"",$E977&lt;&gt;"",$F977&lt;&gt;"",AR$7&lt;&gt;""),MAX(NETWORKDAYS(AR$7,AR$7+6)-MAX($E977-AR$7,0)-MAX((AR$7+4)-$F977,0),0)*$B977,"")</f>
        <v/>
      </c>
      <c r="AS977" s="11" t="str">
        <f aca="false">IF(AND($B977&lt;&gt;"",$E977&lt;&gt;"",$F977&lt;&gt;"",AS$7&lt;&gt;""),MAX(NETWORKDAYS(AS$7,AS$7+6)-MAX($E977-AS$7,0)-MAX((AS$7+4)-$F977,0),0)*$B977,"")</f>
        <v/>
      </c>
      <c r="AT977" s="11" t="str">
        <f aca="false">IF(AND($B977&lt;&gt;"",$E977&lt;&gt;"",$F977&lt;&gt;"",AT$7&lt;&gt;""),MAX(NETWORKDAYS(AT$7,AT$7+6)-MAX($E977-AT$7,0)-MAX((AT$7+4)-$F977,0),0)*$B977,"")</f>
        <v/>
      </c>
      <c r="AU977" s="11" t="str">
        <f aca="false">IF(AND($B977&lt;&gt;"",$E977&lt;&gt;"",$F977&lt;&gt;"",AU$7&lt;&gt;""),MAX(NETWORKDAYS(AU$7,AU$7+6)-MAX($E977-AU$7,0)-MAX((AU$7+4)-$F977,0),0)*$B977,"")</f>
        <v/>
      </c>
      <c r="AV977" s="11" t="str">
        <f aca="false">IF(AND($B977&lt;&gt;"",$E977&lt;&gt;"",$F977&lt;&gt;"",AV$7&lt;&gt;""),MAX(NETWORKDAYS(AV$7,AV$7+6)-MAX($E977-AV$7,0)-MAX((AV$7+4)-$F977,0),0)*$B977,"")</f>
        <v/>
      </c>
      <c r="AW977" s="11" t="str">
        <f aca="false">IF(AND($B977&lt;&gt;"",$E977&lt;&gt;"",$F977&lt;&gt;"",AW$7&lt;&gt;""),MAX(NETWORKDAYS(AW$7,AW$7+6)-MAX($E977-AW$7,0)-MAX((AW$7+4)-$F977,0),0)*$B977,"")</f>
        <v/>
      </c>
      <c r="AX977" s="11" t="str">
        <f aca="false">IF(AND($B977&lt;&gt;"",$E977&lt;&gt;"",$F977&lt;&gt;"",AX$7&lt;&gt;""),MAX(NETWORKDAYS(AX$7,AX$7+6)-MAX($E977-AX$7,0)-MAX((AX$7+4)-$F977,0),0)*$B977,"")</f>
        <v/>
      </c>
      <c r="AY977" s="11" t="str">
        <f aca="false">IF(AND($B977&lt;&gt;"",$E977&lt;&gt;"",$F977&lt;&gt;"",AY$7&lt;&gt;""),MAX(NETWORKDAYS(AY$7,AY$7+6)-MAX($E977-AY$7,0)-MAX((AY$7+4)-$F977,0),0)*$B977,"")</f>
        <v/>
      </c>
      <c r="AZ977" s="11" t="str">
        <f aca="false">IF(AND($B977&lt;&gt;"",$E977&lt;&gt;"",$F977&lt;&gt;"",AZ$7&lt;&gt;""),MAX(NETWORKDAYS(AZ$7,AZ$7+6)-MAX($E977-AZ$7,0)-MAX((AZ$7+4)-$F977,0),0)*$B977,"")</f>
        <v/>
      </c>
      <c r="BA977" s="11" t="str">
        <f aca="false">IF(AND($B977&lt;&gt;"",$E977&lt;&gt;"",$F977&lt;&gt;"",BA$7&lt;&gt;""),MAX(NETWORKDAYS(BA$7,BA$7+6)-MAX($E977-BA$7,0)-MAX((BA$7+4)-$F977,0),0)*$B977,"")</f>
        <v/>
      </c>
      <c r="BB977" s="11" t="str">
        <f aca="false">IF(AND($B977&lt;&gt;"",$E977&lt;&gt;"",$F977&lt;&gt;"",BB$7&lt;&gt;""),MAX(NETWORKDAYS(BB$7,BB$7+6)-MAX($E977-BB$7,0)-MAX((BB$7+4)-$F977,0),0)*$B977,"")</f>
        <v/>
      </c>
      <c r="BC977" s="11" t="str">
        <f aca="false">IF(AND($B977&lt;&gt;"",$E977&lt;&gt;"",$F977&lt;&gt;"",BC$7&lt;&gt;""),MAX(NETWORKDAYS(BC$7,BC$7+6)-MAX($E977-BC$7,0)-MAX((BC$7+4)-$F977,0),0)*$B977,"")</f>
        <v/>
      </c>
      <c r="BD977" s="11" t="str">
        <f aca="false">IF(AND($B977&lt;&gt;"",$E977&lt;&gt;"",$F977&lt;&gt;"",BD$7&lt;&gt;""),MAX(NETWORKDAYS(BD$7,BD$7+6)-MAX($E977-BD$7,0)-MAX((BD$7+4)-$F977,0),0)*$B977,"")</f>
        <v/>
      </c>
      <c r="BE977" s="11" t="str">
        <f aca="false">IF(AND($B977&lt;&gt;"",$E977&lt;&gt;"",$F977&lt;&gt;"",BE$7&lt;&gt;""),MAX(NETWORKDAYS(BE$7,BE$7+6)-MAX($E977-BE$7,0)-MAX((BE$7+4)-$F977,0),0)*$B977,"")</f>
        <v/>
      </c>
      <c r="BF977" s="11" t="str">
        <f aca="false">IF(AND($B977&lt;&gt;"",$E977&lt;&gt;"",$F977&lt;&gt;"",BF$7&lt;&gt;""),MAX(NETWORKDAYS(BF$7,BF$7+6)-MAX($E977-BF$7,0)-MAX((BF$7+4)-$F977,0),0)*$B977,"")</f>
        <v/>
      </c>
      <c r="BG977" s="11" t="str">
        <f aca="false">IF(AND($B977&lt;&gt;"",$E977&lt;&gt;"",$F977&lt;&gt;"",BG$7&lt;&gt;""),MAX(NETWORKDAYS(BG$7,BG$7+6)-MAX($E977-BG$7,0)-MAX((BG$7+4)-$F977,0),0)*$B977,"")</f>
        <v/>
      </c>
      <c r="BH977" s="11" t="str">
        <f aca="false">IF(AND($B977&lt;&gt;"",$E977&lt;&gt;"",$F977&lt;&gt;"",BH$7&lt;&gt;""),MAX(NETWORKDAYS(BH$7,BH$7+6)-MAX($E977-BH$7,0)-MAX((BH$7+4)-$F977,0),0)*$B977,"")</f>
        <v/>
      </c>
      <c r="BI977" s="11" t="str">
        <f aca="false">IF(AND($B977&lt;&gt;"",$E977&lt;&gt;"",$F977&lt;&gt;"",BI$7&lt;&gt;""),MAX(NETWORKDAYS(BI$7,BI$7+6)-MAX($E977-BI$7,0)-MAX((BI$7+4)-$F977,0),0)*$B977,"")</f>
        <v/>
      </c>
      <c r="BJ977" s="11" t="str">
        <f aca="false">IF(AND($B977&lt;&gt;"",$E977&lt;&gt;"",$F977&lt;&gt;"",BJ$7&lt;&gt;""),MAX(NETWORKDAYS(BJ$7,BJ$7+6)-MAX($E977-BJ$7,0)-MAX((BJ$7+4)-$F977,0),0)*$B977,"")</f>
        <v/>
      </c>
      <c r="BK977" s="11" t="str">
        <f aca="false">IF(AND($B977&lt;&gt;"",$E977&lt;&gt;"",$F977&lt;&gt;"",BK$7&lt;&gt;""),MAX(NETWORKDAYS(BK$7,BK$7+6)-MAX($E977-BK$7,0)-MAX((BK$7+4)-$F977,0),0)*$B977,"")</f>
        <v/>
      </c>
      <c r="BL977" s="11" t="str">
        <f aca="false">IF(AND($B977&lt;&gt;"",$E977&lt;&gt;"",$F977&lt;&gt;"",BL$7&lt;&gt;""),MAX(NETWORKDAYS(BL$7,BL$7+6)-MAX($E977-BL$7,0)-MAX((BL$7+4)-$F977,0),0)*$B977,"")</f>
        <v/>
      </c>
      <c r="BM977" s="11" t="str">
        <f aca="false">IF(AND($B977&lt;&gt;"",$E977&lt;&gt;"",$F977&lt;&gt;"",BM$7&lt;&gt;""),MAX(NETWORKDAYS(BM$7,BM$7+6)-MAX($E977-BM$7,0)-MAX((BM$7+4)-$F977,0),0)*$B977,"")</f>
        <v/>
      </c>
      <c r="BN977" s="11" t="str">
        <f aca="false">IF(AND($B977&lt;&gt;"",$E977&lt;&gt;"",$F977&lt;&gt;"",BN$7&lt;&gt;""),MAX(NETWORKDAYS(BN$7,BN$7+6)-MAX($E977-BN$7,0)-MAX((BN$7+4)-$F977,0),0)*$B977,"")</f>
        <v/>
      </c>
      <c r="BO977" s="11" t="str">
        <f aca="false">IF(AND($B977&lt;&gt;"",$E977&lt;&gt;"",$F977&lt;&gt;"",BO$7&lt;&gt;""),MAX(NETWORKDAYS(BO$7,BO$7+6)-MAX($E977-BO$7,0)-MAX((BO$7+4)-$F977,0),0)*$B977,"")</f>
        <v/>
      </c>
      <c r="BP977" s="11" t="str">
        <f aca="false">IF(AND($B977&lt;&gt;"",$E977&lt;&gt;"",$F977&lt;&gt;"",BP$7&lt;&gt;""),MAX(NETWORKDAYS(BP$7,BP$7+6)-MAX($E977-BP$7,0)-MAX((BP$7+4)-$F977,0),0)*$B977,"")</f>
        <v/>
      </c>
      <c r="BQ977" s="11" t="str">
        <f aca="false">IF(AND($B977&lt;&gt;"",$E977&lt;&gt;"",$F977&lt;&gt;"",BQ$7&lt;&gt;""),MAX(NETWORKDAYS(BQ$7,BQ$7+6)-MAX($E977-BQ$7,0)-MAX((BQ$7+4)-$F977,0),0)*$B977,"")</f>
        <v/>
      </c>
      <c r="BR977" s="11" t="str">
        <f aca="false">IF(AND($B977&lt;&gt;"",$E977&lt;&gt;"",$F977&lt;&gt;"",BR$7&lt;&gt;""),MAX(NETWORKDAYS(BR$7,BR$7+6)-MAX($E977-BR$7,0)-MAX((BR$7+4)-$F977,0),0)*$B977,"")</f>
        <v/>
      </c>
      <c r="BS977" s="11" t="str">
        <f aca="false">IF(AND($B977&lt;&gt;"",$E977&lt;&gt;"",$F977&lt;&gt;"",BS$7&lt;&gt;""),MAX(NETWORKDAYS(BS$7,BS$7+6)-MAX($E977-BS$7,0)-MAX((BS$7+4)-$F977,0),0)*$B977,"")</f>
        <v/>
      </c>
      <c r="BT977" s="11" t="str">
        <f aca="false">IF(AND($B977&lt;&gt;"",$E977&lt;&gt;"",$F977&lt;&gt;"",BT$7&lt;&gt;""),MAX(NETWORKDAYS(BT$7,BT$7+6)-MAX($E977-BT$7,0)-MAX((BT$7+4)-$F977,0),0)*$B977,"")</f>
        <v/>
      </c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  <c r="IW977" s="11"/>
      <c r="IX977" s="11"/>
      <c r="IY977" s="11"/>
      <c r="IZ977" s="11"/>
      <c r="JA977" s="11"/>
      <c r="JB977" s="11"/>
      <c r="JC977" s="11"/>
      <c r="JD977" s="11"/>
      <c r="JE977" s="11"/>
      <c r="JF977" s="11"/>
      <c r="JG977" s="11"/>
      <c r="JH977" s="11"/>
      <c r="JI977" s="11"/>
      <c r="JJ977" s="11"/>
      <c r="JK977" s="11"/>
      <c r="JL977" s="11"/>
      <c r="JM977" s="11"/>
      <c r="JN977" s="11"/>
      <c r="JO977" s="11"/>
      <c r="JP977" s="11"/>
      <c r="JQ977" s="11"/>
      <c r="JR977" s="11"/>
      <c r="JS977" s="11"/>
      <c r="JT977" s="11"/>
      <c r="JU977" s="11"/>
      <c r="JV977" s="11"/>
      <c r="JW977" s="11"/>
      <c r="JX977" s="11"/>
      <c r="JY977" s="11"/>
      <c r="JZ977" s="11"/>
      <c r="KA977" s="11"/>
      <c r="KB977" s="11"/>
      <c r="KC977" s="11"/>
      <c r="KD977" s="11"/>
      <c r="KE977" s="11"/>
      <c r="KF977" s="11"/>
      <c r="KG977" s="11"/>
      <c r="KH977" s="11"/>
      <c r="KI977" s="11"/>
      <c r="KJ977" s="11"/>
      <c r="KK977" s="11"/>
      <c r="KL977" s="11"/>
      <c r="KM977" s="11"/>
      <c r="KN977" s="11"/>
      <c r="KO977" s="11"/>
      <c r="KP977" s="11"/>
      <c r="KQ977" s="11"/>
      <c r="KR977" s="11"/>
      <c r="KS977" s="11"/>
      <c r="KT977" s="11"/>
      <c r="KU977" s="11"/>
      <c r="KV977" s="11"/>
      <c r="KW977" s="11"/>
      <c r="KX977" s="11"/>
      <c r="KY977" s="11"/>
      <c r="KZ977" s="11"/>
      <c r="LA977" s="11"/>
      <c r="LB977" s="11"/>
      <c r="LC977" s="11"/>
      <c r="LD977" s="11"/>
      <c r="LE977" s="11"/>
      <c r="LF977" s="11"/>
      <c r="LG977" s="11"/>
      <c r="LH977" s="11"/>
      <c r="LI977" s="11"/>
      <c r="LJ977" s="11"/>
      <c r="LK977" s="11"/>
      <c r="LL977" s="11"/>
      <c r="LM977" s="11"/>
      <c r="LN977" s="11"/>
      <c r="LO977" s="11"/>
      <c r="LP977" s="11"/>
      <c r="LQ977" s="11"/>
      <c r="LR977" s="11"/>
      <c r="LS977" s="11"/>
      <c r="LT977" s="11"/>
      <c r="LU977" s="11"/>
      <c r="LV977" s="11"/>
      <c r="LW977" s="11"/>
      <c r="LX977" s="11"/>
      <c r="LY977" s="11"/>
      <c r="LZ977" s="11"/>
      <c r="MA977" s="11"/>
      <c r="MB977" s="11"/>
      <c r="MC977" s="11"/>
      <c r="MD977" s="11"/>
      <c r="ME977" s="11"/>
      <c r="MF977" s="11"/>
    </row>
    <row r="978" customFormat="false" ht="12.8" hidden="false" customHeight="false" outlineLevel="0" collapsed="false">
      <c r="A978" s="1" t="str">
        <f aca="false">IF(taskList!J974&lt;&gt;"",taskList!J974,"")</f>
        <v/>
      </c>
      <c r="B978" s="9" t="str">
        <f aca="false">IF(AND(IF(taskList!M974&lt;&gt;"",TRUE()),IF(taskList!K974&lt;&gt;"",TRUE())),taskList!M974/taskList!K974,"")</f>
        <v/>
      </c>
      <c r="C978" s="9" t="str">
        <f aca="false">IF(taskList!B974&lt;&gt;"",taskList!B974,"")</f>
        <v/>
      </c>
      <c r="D978" s="9" t="str">
        <f aca="false">IF(taskList!E974&lt;&gt;"",taskList!E974,"")</f>
        <v/>
      </c>
      <c r="E978" s="4" t="str">
        <f aca="false">IF(taskList!F974&lt;&gt;"",taskList!F974,"")</f>
        <v/>
      </c>
      <c r="F978" s="4" t="str">
        <f aca="false">IF(taskList!G974&lt;&gt;"",taskList!G974,"")</f>
        <v/>
      </c>
      <c r="H978" s="11" t="str">
        <f aca="false">IF(AND($B978&lt;&gt;"",$E978&lt;&gt;"",$F978&lt;&gt;"",H$7&lt;&gt;""),MAX(NETWORKDAYS(H$7,H$7+6)-MAX($E978-H$7,0)-MAX((H$7+4)-$F978,0),0)*$B978,"")</f>
        <v/>
      </c>
      <c r="I978" s="11" t="str">
        <f aca="false">IF(AND($B978&lt;&gt;"",$E978&lt;&gt;"",$F978&lt;&gt;"",I$7&lt;&gt;""),MAX(NETWORKDAYS(I$7,I$7+6)-MAX($E978-I$7,0)-MAX((I$7+4)-$F978,0),0)*$B978,"")</f>
        <v/>
      </c>
      <c r="J978" s="11" t="str">
        <f aca="false">IF(AND($B978&lt;&gt;"",$E978&lt;&gt;"",$F978&lt;&gt;"",J$7&lt;&gt;""),MAX(NETWORKDAYS(J$7,J$7+6)-MAX($E978-J$7,0)-MAX((J$7+4)-$F978,0),0)*$B978,"")</f>
        <v/>
      </c>
      <c r="K978" s="11" t="str">
        <f aca="false">IF(AND($B978&lt;&gt;"",$E978&lt;&gt;"",$F978&lt;&gt;"",K$7&lt;&gt;""),MAX(NETWORKDAYS(K$7,K$7+6)-MAX($E978-K$7,0)-MAX((K$7+4)-$F978,0),0)*$B978,"")</f>
        <v/>
      </c>
      <c r="L978" s="11" t="str">
        <f aca="false">IF(AND($B978&lt;&gt;"",$E978&lt;&gt;"",$F978&lt;&gt;"",L$7&lt;&gt;""),MAX(NETWORKDAYS(L$7,L$7+6)-MAX($E978-L$7,0)-MAX((L$7+4)-$F978,0),0)*$B978,"")</f>
        <v/>
      </c>
      <c r="M978" s="11" t="str">
        <f aca="false">IF(AND($B978&lt;&gt;"",$E978&lt;&gt;"",$F978&lt;&gt;"",M$7&lt;&gt;""),MAX(NETWORKDAYS(M$7,M$7+6)-MAX($E978-M$7,0)-MAX((M$7+4)-$F978,0),0)*$B978,"")</f>
        <v/>
      </c>
      <c r="N978" s="11" t="str">
        <f aca="false">IF(AND($B978&lt;&gt;"",$E978&lt;&gt;"",$F978&lt;&gt;"",N$7&lt;&gt;""),MAX(NETWORKDAYS(N$7,N$7+6)-MAX($E978-N$7,0)-MAX((N$7+4)-$F978,0),0)*$B978,"")</f>
        <v/>
      </c>
      <c r="O978" s="11" t="str">
        <f aca="false">IF(AND($B978&lt;&gt;"",$E978&lt;&gt;"",$F978&lt;&gt;"",O$7&lt;&gt;""),MAX(NETWORKDAYS(O$7,O$7+6)-MAX($E978-O$7,0)-MAX((O$7+4)-$F978,0),0)*$B978,"")</f>
        <v/>
      </c>
      <c r="P978" s="11" t="str">
        <f aca="false">IF(AND($B978&lt;&gt;"",$E978&lt;&gt;"",$F978&lt;&gt;"",P$7&lt;&gt;""),MAX(NETWORKDAYS(P$7,P$7+6)-MAX($E978-P$7,0)-MAX((P$7+4)-$F978,0),0)*$B978,"")</f>
        <v/>
      </c>
      <c r="Q978" s="11" t="str">
        <f aca="false">IF(AND($B978&lt;&gt;"",$E978&lt;&gt;"",$F978&lt;&gt;"",Q$7&lt;&gt;""),MAX(NETWORKDAYS(Q$7,Q$7+6)-MAX($E978-Q$7,0)-MAX((Q$7+4)-$F978,0),0)*$B978,"")</f>
        <v/>
      </c>
      <c r="R978" s="11" t="str">
        <f aca="false">IF(AND($B978&lt;&gt;"",$E978&lt;&gt;"",$F978&lt;&gt;"",R$7&lt;&gt;""),MAX(NETWORKDAYS(R$7,R$7+6)-MAX($E978-R$7,0)-MAX((R$7+4)-$F978,0),0)*$B978,"")</f>
        <v/>
      </c>
      <c r="S978" s="11" t="str">
        <f aca="false">IF(AND($B978&lt;&gt;"",$E978&lt;&gt;"",$F978&lt;&gt;"",S$7&lt;&gt;""),MAX(NETWORKDAYS(S$7,S$7+6)-MAX($E978-S$7,0)-MAX((S$7+4)-$F978,0),0)*$B978,"")</f>
        <v/>
      </c>
      <c r="T978" s="11" t="str">
        <f aca="false">IF(AND($B978&lt;&gt;"",$E978&lt;&gt;"",$F978&lt;&gt;"",T$7&lt;&gt;""),MAX(NETWORKDAYS(T$7,T$7+6)-MAX($E978-T$7,0)-MAX((T$7+4)-$F978,0),0)*$B978,"")</f>
        <v/>
      </c>
      <c r="U978" s="11" t="str">
        <f aca="false">IF(AND($B978&lt;&gt;"",$E978&lt;&gt;"",$F978&lt;&gt;"",U$7&lt;&gt;""),MAX(NETWORKDAYS(U$7,U$7+6)-MAX($E978-U$7,0)-MAX((U$7+4)-$F978,0),0)*$B978,"")</f>
        <v/>
      </c>
      <c r="V978" s="11" t="str">
        <f aca="false">IF(AND($B978&lt;&gt;"",$E978&lt;&gt;"",$F978&lt;&gt;"",V$7&lt;&gt;""),MAX(NETWORKDAYS(V$7,V$7+6)-MAX($E978-V$7,0)-MAX((V$7+4)-$F978,0),0)*$B978,"")</f>
        <v/>
      </c>
      <c r="W978" s="11" t="str">
        <f aca="false">IF(AND($B978&lt;&gt;"",$E978&lt;&gt;"",$F978&lt;&gt;"",W$7&lt;&gt;""),MAX(NETWORKDAYS(W$7,W$7+6)-MAX($E978-W$7,0)-MAX((W$7+4)-$F978,0),0)*$B978,"")</f>
        <v/>
      </c>
      <c r="X978" s="11" t="str">
        <f aca="false">IF(AND($B978&lt;&gt;"",$E978&lt;&gt;"",$F978&lt;&gt;"",X$7&lt;&gt;""),MAX(NETWORKDAYS(X$7,X$7+6)-MAX($E978-X$7,0)-MAX((X$7+4)-$F978,0),0)*$B978,"")</f>
        <v/>
      </c>
      <c r="Y978" s="11" t="str">
        <f aca="false">IF(AND($B978&lt;&gt;"",$E978&lt;&gt;"",$F978&lt;&gt;"",Y$7&lt;&gt;""),MAX(NETWORKDAYS(Y$7,Y$7+6)-MAX($E978-Y$7,0)-MAX((Y$7+4)-$F978,0),0)*$B978,"")</f>
        <v/>
      </c>
      <c r="Z978" s="11" t="str">
        <f aca="false">IF(AND($B978&lt;&gt;"",$E978&lt;&gt;"",$F978&lt;&gt;"",Z$7&lt;&gt;""),MAX(NETWORKDAYS(Z$7,Z$7+6)-MAX($E978-Z$7,0)-MAX((Z$7+4)-$F978,0),0)*$B978,"")</f>
        <v/>
      </c>
      <c r="AA978" s="11" t="str">
        <f aca="false">IF(AND($B978&lt;&gt;"",$E978&lt;&gt;"",$F978&lt;&gt;"",AA$7&lt;&gt;""),MAX(NETWORKDAYS(AA$7,AA$7+6)-MAX($E978-AA$7,0)-MAX((AA$7+4)-$F978,0),0)*$B978,"")</f>
        <v/>
      </c>
      <c r="AB978" s="11" t="str">
        <f aca="false">IF(AND($B978&lt;&gt;"",$E978&lt;&gt;"",$F978&lt;&gt;"",AB$7&lt;&gt;""),MAX(NETWORKDAYS(AB$7,AB$7+6)-MAX($E978-AB$7,0)-MAX((AB$7+4)-$F978,0),0)*$B978,"")</f>
        <v/>
      </c>
      <c r="AC978" s="11" t="str">
        <f aca="false">IF(AND($B978&lt;&gt;"",$E978&lt;&gt;"",$F978&lt;&gt;"",AC$7&lt;&gt;""),MAX(NETWORKDAYS(AC$7,AC$7+6)-MAX($E978-AC$7,0)-MAX((AC$7+4)-$F978,0),0)*$B978,"")</f>
        <v/>
      </c>
      <c r="AD978" s="11" t="str">
        <f aca="false">IF(AND($B978&lt;&gt;"",$E978&lt;&gt;"",$F978&lt;&gt;"",AD$7&lt;&gt;""),MAX(NETWORKDAYS(AD$7,AD$7+6)-MAX($E978-AD$7,0)-MAX((AD$7+4)-$F978,0),0)*$B978,"")</f>
        <v/>
      </c>
      <c r="AE978" s="11" t="str">
        <f aca="false">IF(AND($B978&lt;&gt;"",$E978&lt;&gt;"",$F978&lt;&gt;"",AE$7&lt;&gt;""),MAX(NETWORKDAYS(AE$7,AE$7+6)-MAX($E978-AE$7,0)-MAX((AE$7+4)-$F978,0),0)*$B978,"")</f>
        <v/>
      </c>
      <c r="AF978" s="11" t="str">
        <f aca="false">IF(AND($B978&lt;&gt;"",$E978&lt;&gt;"",$F978&lt;&gt;"",AF$7&lt;&gt;""),MAX(NETWORKDAYS(AF$7,AF$7+6)-MAX($E978-AF$7,0)-MAX((AF$7+4)-$F978,0),0)*$B978,"")</f>
        <v/>
      </c>
      <c r="AG978" s="11" t="str">
        <f aca="false">IF(AND($B978&lt;&gt;"",$E978&lt;&gt;"",$F978&lt;&gt;"",AG$7&lt;&gt;""),MAX(NETWORKDAYS(AG$7,AG$7+6)-MAX($E978-AG$7,0)-MAX((AG$7+4)-$F978,0),0)*$B978,"")</f>
        <v/>
      </c>
      <c r="AH978" s="11" t="str">
        <f aca="false">IF(AND($B978&lt;&gt;"",$E978&lt;&gt;"",$F978&lt;&gt;"",AH$7&lt;&gt;""),MAX(NETWORKDAYS(AH$7,AH$7+6)-MAX($E978-AH$7,0)-MAX((AH$7+4)-$F978,0),0)*$B978,"")</f>
        <v/>
      </c>
      <c r="AI978" s="11" t="str">
        <f aca="false">IF(AND($B978&lt;&gt;"",$E978&lt;&gt;"",$F978&lt;&gt;"",AI$7&lt;&gt;""),MAX(NETWORKDAYS(AI$7,AI$7+6)-MAX($E978-AI$7,0)-MAX((AI$7+4)-$F978,0),0)*$B978,"")</f>
        <v/>
      </c>
      <c r="AJ978" s="11" t="str">
        <f aca="false">IF(AND($B978&lt;&gt;"",$E978&lt;&gt;"",$F978&lt;&gt;"",AJ$7&lt;&gt;""),MAX(NETWORKDAYS(AJ$7,AJ$7+6)-MAX($E978-AJ$7,0)-MAX((AJ$7+4)-$F978,0),0)*$B978,"")</f>
        <v/>
      </c>
      <c r="AK978" s="11" t="str">
        <f aca="false">IF(AND($B978&lt;&gt;"",$E978&lt;&gt;"",$F978&lt;&gt;"",AK$7&lt;&gt;""),MAX(NETWORKDAYS(AK$7,AK$7+6)-MAX($E978-AK$7,0)-MAX((AK$7+4)-$F978,0),0)*$B978,"")</f>
        <v/>
      </c>
      <c r="AL978" s="11" t="str">
        <f aca="false">IF(AND($B978&lt;&gt;"",$E978&lt;&gt;"",$F978&lt;&gt;"",AL$7&lt;&gt;""),MAX(NETWORKDAYS(AL$7,AL$7+6)-MAX($E978-AL$7,0)-MAX((AL$7+4)-$F978,0),0)*$B978,"")</f>
        <v/>
      </c>
      <c r="AM978" s="11" t="str">
        <f aca="false">IF(AND($B978&lt;&gt;"",$E978&lt;&gt;"",$F978&lt;&gt;"",AM$7&lt;&gt;""),MAX(NETWORKDAYS(AM$7,AM$7+6)-MAX($E978-AM$7,0)-MAX((AM$7+4)-$F978,0),0)*$B978,"")</f>
        <v/>
      </c>
      <c r="AN978" s="11" t="str">
        <f aca="false">IF(AND($B978&lt;&gt;"",$E978&lt;&gt;"",$F978&lt;&gt;"",AN$7&lt;&gt;""),MAX(NETWORKDAYS(AN$7,AN$7+6)-MAX($E978-AN$7,0)-MAX((AN$7+4)-$F978,0),0)*$B978,"")</f>
        <v/>
      </c>
      <c r="AO978" s="11" t="str">
        <f aca="false">IF(AND($B978&lt;&gt;"",$E978&lt;&gt;"",$F978&lt;&gt;"",AO$7&lt;&gt;""),MAX(NETWORKDAYS(AO$7,AO$7+6)-MAX($E978-AO$7,0)-MAX((AO$7+4)-$F978,0),0)*$B978,"")</f>
        <v/>
      </c>
      <c r="AP978" s="11" t="str">
        <f aca="false">IF(AND($B978&lt;&gt;"",$E978&lt;&gt;"",$F978&lt;&gt;"",AP$7&lt;&gt;""),MAX(NETWORKDAYS(AP$7,AP$7+6)-MAX($E978-AP$7,0)-MAX((AP$7+4)-$F978,0),0)*$B978,"")</f>
        <v/>
      </c>
      <c r="AQ978" s="11" t="str">
        <f aca="false">IF(AND($B978&lt;&gt;"",$E978&lt;&gt;"",$F978&lt;&gt;"",AQ$7&lt;&gt;""),MAX(NETWORKDAYS(AQ$7,AQ$7+6)-MAX($E978-AQ$7,0)-MAX((AQ$7+4)-$F978,0),0)*$B978,"")</f>
        <v/>
      </c>
      <c r="AR978" s="11" t="str">
        <f aca="false">IF(AND($B978&lt;&gt;"",$E978&lt;&gt;"",$F978&lt;&gt;"",AR$7&lt;&gt;""),MAX(NETWORKDAYS(AR$7,AR$7+6)-MAX($E978-AR$7,0)-MAX((AR$7+4)-$F978,0),0)*$B978,"")</f>
        <v/>
      </c>
      <c r="AS978" s="11" t="str">
        <f aca="false">IF(AND($B978&lt;&gt;"",$E978&lt;&gt;"",$F978&lt;&gt;"",AS$7&lt;&gt;""),MAX(NETWORKDAYS(AS$7,AS$7+6)-MAX($E978-AS$7,0)-MAX((AS$7+4)-$F978,0),0)*$B978,"")</f>
        <v/>
      </c>
      <c r="AT978" s="11" t="str">
        <f aca="false">IF(AND($B978&lt;&gt;"",$E978&lt;&gt;"",$F978&lt;&gt;"",AT$7&lt;&gt;""),MAX(NETWORKDAYS(AT$7,AT$7+6)-MAX($E978-AT$7,0)-MAX((AT$7+4)-$F978,0),0)*$B978,"")</f>
        <v/>
      </c>
      <c r="AU978" s="11" t="str">
        <f aca="false">IF(AND($B978&lt;&gt;"",$E978&lt;&gt;"",$F978&lt;&gt;"",AU$7&lt;&gt;""),MAX(NETWORKDAYS(AU$7,AU$7+6)-MAX($E978-AU$7,0)-MAX((AU$7+4)-$F978,0),0)*$B978,"")</f>
        <v/>
      </c>
      <c r="AV978" s="11" t="str">
        <f aca="false">IF(AND($B978&lt;&gt;"",$E978&lt;&gt;"",$F978&lt;&gt;"",AV$7&lt;&gt;""),MAX(NETWORKDAYS(AV$7,AV$7+6)-MAX($E978-AV$7,0)-MAX((AV$7+4)-$F978,0),0)*$B978,"")</f>
        <v/>
      </c>
      <c r="AW978" s="11" t="str">
        <f aca="false">IF(AND($B978&lt;&gt;"",$E978&lt;&gt;"",$F978&lt;&gt;"",AW$7&lt;&gt;""),MAX(NETWORKDAYS(AW$7,AW$7+6)-MAX($E978-AW$7,0)-MAX((AW$7+4)-$F978,0),0)*$B978,"")</f>
        <v/>
      </c>
      <c r="AX978" s="11" t="str">
        <f aca="false">IF(AND($B978&lt;&gt;"",$E978&lt;&gt;"",$F978&lt;&gt;"",AX$7&lt;&gt;""),MAX(NETWORKDAYS(AX$7,AX$7+6)-MAX($E978-AX$7,0)-MAX((AX$7+4)-$F978,0),0)*$B978,"")</f>
        <v/>
      </c>
      <c r="AY978" s="11" t="str">
        <f aca="false">IF(AND($B978&lt;&gt;"",$E978&lt;&gt;"",$F978&lt;&gt;"",AY$7&lt;&gt;""),MAX(NETWORKDAYS(AY$7,AY$7+6)-MAX($E978-AY$7,0)-MAX((AY$7+4)-$F978,0),0)*$B978,"")</f>
        <v/>
      </c>
      <c r="AZ978" s="11" t="str">
        <f aca="false">IF(AND($B978&lt;&gt;"",$E978&lt;&gt;"",$F978&lt;&gt;"",AZ$7&lt;&gt;""),MAX(NETWORKDAYS(AZ$7,AZ$7+6)-MAX($E978-AZ$7,0)-MAX((AZ$7+4)-$F978,0),0)*$B978,"")</f>
        <v/>
      </c>
      <c r="BA978" s="11" t="str">
        <f aca="false">IF(AND($B978&lt;&gt;"",$E978&lt;&gt;"",$F978&lt;&gt;"",BA$7&lt;&gt;""),MAX(NETWORKDAYS(BA$7,BA$7+6)-MAX($E978-BA$7,0)-MAX((BA$7+4)-$F978,0),0)*$B978,"")</f>
        <v/>
      </c>
      <c r="BB978" s="11" t="str">
        <f aca="false">IF(AND($B978&lt;&gt;"",$E978&lt;&gt;"",$F978&lt;&gt;"",BB$7&lt;&gt;""),MAX(NETWORKDAYS(BB$7,BB$7+6)-MAX($E978-BB$7,0)-MAX((BB$7+4)-$F978,0),0)*$B978,"")</f>
        <v/>
      </c>
      <c r="BC978" s="11" t="str">
        <f aca="false">IF(AND($B978&lt;&gt;"",$E978&lt;&gt;"",$F978&lt;&gt;"",BC$7&lt;&gt;""),MAX(NETWORKDAYS(BC$7,BC$7+6)-MAX($E978-BC$7,0)-MAX((BC$7+4)-$F978,0),0)*$B978,"")</f>
        <v/>
      </c>
      <c r="BD978" s="11" t="str">
        <f aca="false">IF(AND($B978&lt;&gt;"",$E978&lt;&gt;"",$F978&lt;&gt;"",BD$7&lt;&gt;""),MAX(NETWORKDAYS(BD$7,BD$7+6)-MAX($E978-BD$7,0)-MAX((BD$7+4)-$F978,0),0)*$B978,"")</f>
        <v/>
      </c>
      <c r="BE978" s="11" t="str">
        <f aca="false">IF(AND($B978&lt;&gt;"",$E978&lt;&gt;"",$F978&lt;&gt;"",BE$7&lt;&gt;""),MAX(NETWORKDAYS(BE$7,BE$7+6)-MAX($E978-BE$7,0)-MAX((BE$7+4)-$F978,0),0)*$B978,"")</f>
        <v/>
      </c>
      <c r="BF978" s="11" t="str">
        <f aca="false">IF(AND($B978&lt;&gt;"",$E978&lt;&gt;"",$F978&lt;&gt;"",BF$7&lt;&gt;""),MAX(NETWORKDAYS(BF$7,BF$7+6)-MAX($E978-BF$7,0)-MAX((BF$7+4)-$F978,0),0)*$B978,"")</f>
        <v/>
      </c>
      <c r="BG978" s="11" t="str">
        <f aca="false">IF(AND($B978&lt;&gt;"",$E978&lt;&gt;"",$F978&lt;&gt;"",BG$7&lt;&gt;""),MAX(NETWORKDAYS(BG$7,BG$7+6)-MAX($E978-BG$7,0)-MAX((BG$7+4)-$F978,0),0)*$B978,"")</f>
        <v/>
      </c>
      <c r="BH978" s="11" t="str">
        <f aca="false">IF(AND($B978&lt;&gt;"",$E978&lt;&gt;"",$F978&lt;&gt;"",BH$7&lt;&gt;""),MAX(NETWORKDAYS(BH$7,BH$7+6)-MAX($E978-BH$7,0)-MAX((BH$7+4)-$F978,0),0)*$B978,"")</f>
        <v/>
      </c>
      <c r="BI978" s="11" t="str">
        <f aca="false">IF(AND($B978&lt;&gt;"",$E978&lt;&gt;"",$F978&lt;&gt;"",BI$7&lt;&gt;""),MAX(NETWORKDAYS(BI$7,BI$7+6)-MAX($E978-BI$7,0)-MAX((BI$7+4)-$F978,0),0)*$B978,"")</f>
        <v/>
      </c>
      <c r="BJ978" s="11" t="str">
        <f aca="false">IF(AND($B978&lt;&gt;"",$E978&lt;&gt;"",$F978&lt;&gt;"",BJ$7&lt;&gt;""),MAX(NETWORKDAYS(BJ$7,BJ$7+6)-MAX($E978-BJ$7,0)-MAX((BJ$7+4)-$F978,0),0)*$B978,"")</f>
        <v/>
      </c>
      <c r="BK978" s="11" t="str">
        <f aca="false">IF(AND($B978&lt;&gt;"",$E978&lt;&gt;"",$F978&lt;&gt;"",BK$7&lt;&gt;""),MAX(NETWORKDAYS(BK$7,BK$7+6)-MAX($E978-BK$7,0)-MAX((BK$7+4)-$F978,0),0)*$B978,"")</f>
        <v/>
      </c>
      <c r="BL978" s="11" t="str">
        <f aca="false">IF(AND($B978&lt;&gt;"",$E978&lt;&gt;"",$F978&lt;&gt;"",BL$7&lt;&gt;""),MAX(NETWORKDAYS(BL$7,BL$7+6)-MAX($E978-BL$7,0)-MAX((BL$7+4)-$F978,0),0)*$B978,"")</f>
        <v/>
      </c>
      <c r="BM978" s="11" t="str">
        <f aca="false">IF(AND($B978&lt;&gt;"",$E978&lt;&gt;"",$F978&lt;&gt;"",BM$7&lt;&gt;""),MAX(NETWORKDAYS(BM$7,BM$7+6)-MAX($E978-BM$7,0)-MAX((BM$7+4)-$F978,0),0)*$B978,"")</f>
        <v/>
      </c>
      <c r="BN978" s="11" t="str">
        <f aca="false">IF(AND($B978&lt;&gt;"",$E978&lt;&gt;"",$F978&lt;&gt;"",BN$7&lt;&gt;""),MAX(NETWORKDAYS(BN$7,BN$7+6)-MAX($E978-BN$7,0)-MAX((BN$7+4)-$F978,0),0)*$B978,"")</f>
        <v/>
      </c>
      <c r="BO978" s="11" t="str">
        <f aca="false">IF(AND($B978&lt;&gt;"",$E978&lt;&gt;"",$F978&lt;&gt;"",BO$7&lt;&gt;""),MAX(NETWORKDAYS(BO$7,BO$7+6)-MAX($E978-BO$7,0)-MAX((BO$7+4)-$F978,0),0)*$B978,"")</f>
        <v/>
      </c>
      <c r="BP978" s="11" t="str">
        <f aca="false">IF(AND($B978&lt;&gt;"",$E978&lt;&gt;"",$F978&lt;&gt;"",BP$7&lt;&gt;""),MAX(NETWORKDAYS(BP$7,BP$7+6)-MAX($E978-BP$7,0)-MAX((BP$7+4)-$F978,0),0)*$B978,"")</f>
        <v/>
      </c>
      <c r="BQ978" s="11" t="str">
        <f aca="false">IF(AND($B978&lt;&gt;"",$E978&lt;&gt;"",$F978&lt;&gt;"",BQ$7&lt;&gt;""),MAX(NETWORKDAYS(BQ$7,BQ$7+6)-MAX($E978-BQ$7,0)-MAX((BQ$7+4)-$F978,0),0)*$B978,"")</f>
        <v/>
      </c>
      <c r="BR978" s="11" t="str">
        <f aca="false">IF(AND($B978&lt;&gt;"",$E978&lt;&gt;"",$F978&lt;&gt;"",BR$7&lt;&gt;""),MAX(NETWORKDAYS(BR$7,BR$7+6)-MAX($E978-BR$7,0)-MAX((BR$7+4)-$F978,0),0)*$B978,"")</f>
        <v/>
      </c>
      <c r="BS978" s="11" t="str">
        <f aca="false">IF(AND($B978&lt;&gt;"",$E978&lt;&gt;"",$F978&lt;&gt;"",BS$7&lt;&gt;""),MAX(NETWORKDAYS(BS$7,BS$7+6)-MAX($E978-BS$7,0)-MAX((BS$7+4)-$F978,0),0)*$B978,"")</f>
        <v/>
      </c>
      <c r="BT978" s="11" t="str">
        <f aca="false">IF(AND($B978&lt;&gt;"",$E978&lt;&gt;"",$F978&lt;&gt;"",BT$7&lt;&gt;""),MAX(NETWORKDAYS(BT$7,BT$7+6)-MAX($E978-BT$7,0)-MAX((BT$7+4)-$F978,0),0)*$B978,"")</f>
        <v/>
      </c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  <c r="II978" s="11"/>
      <c r="IJ978" s="11"/>
      <c r="IK978" s="11"/>
      <c r="IL978" s="11"/>
      <c r="IM978" s="11"/>
      <c r="IN978" s="11"/>
      <c r="IO978" s="11"/>
      <c r="IP978" s="11"/>
      <c r="IQ978" s="11"/>
      <c r="IR978" s="11"/>
      <c r="IS978" s="11"/>
      <c r="IT978" s="11"/>
      <c r="IU978" s="11"/>
      <c r="IV978" s="11"/>
      <c r="IW978" s="11"/>
      <c r="IX978" s="11"/>
      <c r="IY978" s="11"/>
      <c r="IZ978" s="11"/>
      <c r="JA978" s="11"/>
      <c r="JB978" s="11"/>
      <c r="JC978" s="11"/>
      <c r="JD978" s="11"/>
      <c r="JE978" s="11"/>
      <c r="JF978" s="11"/>
      <c r="JG978" s="11"/>
      <c r="JH978" s="11"/>
      <c r="JI978" s="11"/>
      <c r="JJ978" s="11"/>
      <c r="JK978" s="11"/>
      <c r="JL978" s="11"/>
      <c r="JM978" s="11"/>
      <c r="JN978" s="11"/>
      <c r="JO978" s="11"/>
      <c r="JP978" s="11"/>
      <c r="JQ978" s="11"/>
      <c r="JR978" s="11"/>
      <c r="JS978" s="11"/>
      <c r="JT978" s="11"/>
      <c r="JU978" s="11"/>
      <c r="JV978" s="11"/>
      <c r="JW978" s="11"/>
      <c r="JX978" s="11"/>
      <c r="JY978" s="11"/>
      <c r="JZ978" s="11"/>
      <c r="KA978" s="11"/>
      <c r="KB978" s="11"/>
      <c r="KC978" s="11"/>
      <c r="KD978" s="11"/>
      <c r="KE978" s="11"/>
      <c r="KF978" s="11"/>
      <c r="KG978" s="11"/>
      <c r="KH978" s="11"/>
      <c r="KI978" s="11"/>
      <c r="KJ978" s="11"/>
      <c r="KK978" s="11"/>
      <c r="KL978" s="11"/>
      <c r="KM978" s="11"/>
      <c r="KN978" s="11"/>
      <c r="KO978" s="11"/>
      <c r="KP978" s="11"/>
      <c r="KQ978" s="11"/>
      <c r="KR978" s="11"/>
      <c r="KS978" s="11"/>
      <c r="KT978" s="11"/>
      <c r="KU978" s="11"/>
      <c r="KV978" s="11"/>
      <c r="KW978" s="11"/>
      <c r="KX978" s="11"/>
      <c r="KY978" s="11"/>
      <c r="KZ978" s="11"/>
      <c r="LA978" s="11"/>
      <c r="LB978" s="11"/>
      <c r="LC978" s="11"/>
      <c r="LD978" s="11"/>
      <c r="LE978" s="11"/>
      <c r="LF978" s="11"/>
      <c r="LG978" s="11"/>
      <c r="LH978" s="11"/>
      <c r="LI978" s="11"/>
      <c r="LJ978" s="11"/>
      <c r="LK978" s="11"/>
      <c r="LL978" s="11"/>
      <c r="LM978" s="11"/>
      <c r="LN978" s="11"/>
      <c r="LO978" s="11"/>
      <c r="LP978" s="11"/>
      <c r="LQ978" s="11"/>
      <c r="LR978" s="11"/>
      <c r="LS978" s="11"/>
      <c r="LT978" s="11"/>
      <c r="LU978" s="11"/>
      <c r="LV978" s="11"/>
      <c r="LW978" s="11"/>
      <c r="LX978" s="11"/>
      <c r="LY978" s="11"/>
      <c r="LZ978" s="11"/>
      <c r="MA978" s="11"/>
      <c r="MB978" s="11"/>
      <c r="MC978" s="11"/>
      <c r="MD978" s="11"/>
      <c r="ME978" s="11"/>
      <c r="MF978" s="11"/>
    </row>
    <row r="979" customFormat="false" ht="12.8" hidden="false" customHeight="false" outlineLevel="0" collapsed="false">
      <c r="A979" s="1" t="str">
        <f aca="false">IF(taskList!J975&lt;&gt;"",taskList!J975,"")</f>
        <v/>
      </c>
      <c r="B979" s="9" t="str">
        <f aca="false">IF(AND(IF(taskList!M975&lt;&gt;"",TRUE()),IF(taskList!K975&lt;&gt;"",TRUE())),taskList!M975/taskList!K975,"")</f>
        <v/>
      </c>
      <c r="C979" s="9" t="str">
        <f aca="false">IF(taskList!B975&lt;&gt;"",taskList!B975,"")</f>
        <v/>
      </c>
      <c r="D979" s="9" t="str">
        <f aca="false">IF(taskList!E975&lt;&gt;"",taskList!E975,"")</f>
        <v/>
      </c>
      <c r="E979" s="4" t="str">
        <f aca="false">IF(taskList!F975&lt;&gt;"",taskList!F975,"")</f>
        <v/>
      </c>
      <c r="F979" s="4" t="str">
        <f aca="false">IF(taskList!G975&lt;&gt;"",taskList!G975,"")</f>
        <v/>
      </c>
      <c r="H979" s="11" t="str">
        <f aca="false">IF(AND($B979&lt;&gt;"",$E979&lt;&gt;"",$F979&lt;&gt;"",H$7&lt;&gt;""),MAX(NETWORKDAYS(H$7,H$7+6)-MAX($E979-H$7,0)-MAX((H$7+4)-$F979,0),0)*$B979,"")</f>
        <v/>
      </c>
      <c r="I979" s="11" t="str">
        <f aca="false">IF(AND($B979&lt;&gt;"",$E979&lt;&gt;"",$F979&lt;&gt;"",I$7&lt;&gt;""),MAX(NETWORKDAYS(I$7,I$7+6)-MAX($E979-I$7,0)-MAX((I$7+4)-$F979,0),0)*$B979,"")</f>
        <v/>
      </c>
      <c r="J979" s="11" t="str">
        <f aca="false">IF(AND($B979&lt;&gt;"",$E979&lt;&gt;"",$F979&lt;&gt;"",J$7&lt;&gt;""),MAX(NETWORKDAYS(J$7,J$7+6)-MAX($E979-J$7,0)-MAX((J$7+4)-$F979,0),0)*$B979,"")</f>
        <v/>
      </c>
      <c r="K979" s="11" t="str">
        <f aca="false">IF(AND($B979&lt;&gt;"",$E979&lt;&gt;"",$F979&lt;&gt;"",K$7&lt;&gt;""),MAX(NETWORKDAYS(K$7,K$7+6)-MAX($E979-K$7,0)-MAX((K$7+4)-$F979,0),0)*$B979,"")</f>
        <v/>
      </c>
      <c r="L979" s="11" t="str">
        <f aca="false">IF(AND($B979&lt;&gt;"",$E979&lt;&gt;"",$F979&lt;&gt;"",L$7&lt;&gt;""),MAX(NETWORKDAYS(L$7,L$7+6)-MAX($E979-L$7,0)-MAX((L$7+4)-$F979,0),0)*$B979,"")</f>
        <v/>
      </c>
      <c r="M979" s="11" t="str">
        <f aca="false">IF(AND($B979&lt;&gt;"",$E979&lt;&gt;"",$F979&lt;&gt;"",M$7&lt;&gt;""),MAX(NETWORKDAYS(M$7,M$7+6)-MAX($E979-M$7,0)-MAX((M$7+4)-$F979,0),0)*$B979,"")</f>
        <v/>
      </c>
      <c r="N979" s="11" t="str">
        <f aca="false">IF(AND($B979&lt;&gt;"",$E979&lt;&gt;"",$F979&lt;&gt;"",N$7&lt;&gt;""),MAX(NETWORKDAYS(N$7,N$7+6)-MAX($E979-N$7,0)-MAX((N$7+4)-$F979,0),0)*$B979,"")</f>
        <v/>
      </c>
      <c r="O979" s="11" t="str">
        <f aca="false">IF(AND($B979&lt;&gt;"",$E979&lt;&gt;"",$F979&lt;&gt;"",O$7&lt;&gt;""),MAX(NETWORKDAYS(O$7,O$7+6)-MAX($E979-O$7,0)-MAX((O$7+4)-$F979,0),0)*$B979,"")</f>
        <v/>
      </c>
      <c r="P979" s="11" t="str">
        <f aca="false">IF(AND($B979&lt;&gt;"",$E979&lt;&gt;"",$F979&lt;&gt;"",P$7&lt;&gt;""),MAX(NETWORKDAYS(P$7,P$7+6)-MAX($E979-P$7,0)-MAX((P$7+4)-$F979,0),0)*$B979,"")</f>
        <v/>
      </c>
      <c r="Q979" s="11" t="str">
        <f aca="false">IF(AND($B979&lt;&gt;"",$E979&lt;&gt;"",$F979&lt;&gt;"",Q$7&lt;&gt;""),MAX(NETWORKDAYS(Q$7,Q$7+6)-MAX($E979-Q$7,0)-MAX((Q$7+4)-$F979,0),0)*$B979,"")</f>
        <v/>
      </c>
      <c r="R979" s="11" t="str">
        <f aca="false">IF(AND($B979&lt;&gt;"",$E979&lt;&gt;"",$F979&lt;&gt;"",R$7&lt;&gt;""),MAX(NETWORKDAYS(R$7,R$7+6)-MAX($E979-R$7,0)-MAX((R$7+4)-$F979,0),0)*$B979,"")</f>
        <v/>
      </c>
      <c r="S979" s="11" t="str">
        <f aca="false">IF(AND($B979&lt;&gt;"",$E979&lt;&gt;"",$F979&lt;&gt;"",S$7&lt;&gt;""),MAX(NETWORKDAYS(S$7,S$7+6)-MAX($E979-S$7,0)-MAX((S$7+4)-$F979,0),0)*$B979,"")</f>
        <v/>
      </c>
      <c r="T979" s="11" t="str">
        <f aca="false">IF(AND($B979&lt;&gt;"",$E979&lt;&gt;"",$F979&lt;&gt;"",T$7&lt;&gt;""),MAX(NETWORKDAYS(T$7,T$7+6)-MAX($E979-T$7,0)-MAX((T$7+4)-$F979,0),0)*$B979,"")</f>
        <v/>
      </c>
      <c r="U979" s="11" t="str">
        <f aca="false">IF(AND($B979&lt;&gt;"",$E979&lt;&gt;"",$F979&lt;&gt;"",U$7&lt;&gt;""),MAX(NETWORKDAYS(U$7,U$7+6)-MAX($E979-U$7,0)-MAX((U$7+4)-$F979,0),0)*$B979,"")</f>
        <v/>
      </c>
      <c r="V979" s="11" t="str">
        <f aca="false">IF(AND($B979&lt;&gt;"",$E979&lt;&gt;"",$F979&lt;&gt;"",V$7&lt;&gt;""),MAX(NETWORKDAYS(V$7,V$7+6)-MAX($E979-V$7,0)-MAX((V$7+4)-$F979,0),0)*$B979,"")</f>
        <v/>
      </c>
      <c r="W979" s="11" t="str">
        <f aca="false">IF(AND($B979&lt;&gt;"",$E979&lt;&gt;"",$F979&lt;&gt;"",W$7&lt;&gt;""),MAX(NETWORKDAYS(W$7,W$7+6)-MAX($E979-W$7,0)-MAX((W$7+4)-$F979,0),0)*$B979,"")</f>
        <v/>
      </c>
      <c r="X979" s="11" t="str">
        <f aca="false">IF(AND($B979&lt;&gt;"",$E979&lt;&gt;"",$F979&lt;&gt;"",X$7&lt;&gt;""),MAX(NETWORKDAYS(X$7,X$7+6)-MAX($E979-X$7,0)-MAX((X$7+4)-$F979,0),0)*$B979,"")</f>
        <v/>
      </c>
      <c r="Y979" s="11" t="str">
        <f aca="false">IF(AND($B979&lt;&gt;"",$E979&lt;&gt;"",$F979&lt;&gt;"",Y$7&lt;&gt;""),MAX(NETWORKDAYS(Y$7,Y$7+6)-MAX($E979-Y$7,0)-MAX((Y$7+4)-$F979,0),0)*$B979,"")</f>
        <v/>
      </c>
      <c r="Z979" s="11" t="str">
        <f aca="false">IF(AND($B979&lt;&gt;"",$E979&lt;&gt;"",$F979&lt;&gt;"",Z$7&lt;&gt;""),MAX(NETWORKDAYS(Z$7,Z$7+6)-MAX($E979-Z$7,0)-MAX((Z$7+4)-$F979,0),0)*$B979,"")</f>
        <v/>
      </c>
      <c r="AA979" s="11" t="str">
        <f aca="false">IF(AND($B979&lt;&gt;"",$E979&lt;&gt;"",$F979&lt;&gt;"",AA$7&lt;&gt;""),MAX(NETWORKDAYS(AA$7,AA$7+6)-MAX($E979-AA$7,0)-MAX((AA$7+4)-$F979,0),0)*$B979,"")</f>
        <v/>
      </c>
      <c r="AB979" s="11" t="str">
        <f aca="false">IF(AND($B979&lt;&gt;"",$E979&lt;&gt;"",$F979&lt;&gt;"",AB$7&lt;&gt;""),MAX(NETWORKDAYS(AB$7,AB$7+6)-MAX($E979-AB$7,0)-MAX((AB$7+4)-$F979,0),0)*$B979,"")</f>
        <v/>
      </c>
      <c r="AC979" s="11" t="str">
        <f aca="false">IF(AND($B979&lt;&gt;"",$E979&lt;&gt;"",$F979&lt;&gt;"",AC$7&lt;&gt;""),MAX(NETWORKDAYS(AC$7,AC$7+6)-MAX($E979-AC$7,0)-MAX((AC$7+4)-$F979,0),0)*$B979,"")</f>
        <v/>
      </c>
      <c r="AD979" s="11" t="str">
        <f aca="false">IF(AND($B979&lt;&gt;"",$E979&lt;&gt;"",$F979&lt;&gt;"",AD$7&lt;&gt;""),MAX(NETWORKDAYS(AD$7,AD$7+6)-MAX($E979-AD$7,0)-MAX((AD$7+4)-$F979,0),0)*$B979,"")</f>
        <v/>
      </c>
      <c r="AE979" s="11" t="str">
        <f aca="false">IF(AND($B979&lt;&gt;"",$E979&lt;&gt;"",$F979&lt;&gt;"",AE$7&lt;&gt;""),MAX(NETWORKDAYS(AE$7,AE$7+6)-MAX($E979-AE$7,0)-MAX((AE$7+4)-$F979,0),0)*$B979,"")</f>
        <v/>
      </c>
      <c r="AF979" s="11" t="str">
        <f aca="false">IF(AND($B979&lt;&gt;"",$E979&lt;&gt;"",$F979&lt;&gt;"",AF$7&lt;&gt;""),MAX(NETWORKDAYS(AF$7,AF$7+6)-MAX($E979-AF$7,0)-MAX((AF$7+4)-$F979,0),0)*$B979,"")</f>
        <v/>
      </c>
      <c r="AG979" s="11" t="str">
        <f aca="false">IF(AND($B979&lt;&gt;"",$E979&lt;&gt;"",$F979&lt;&gt;"",AG$7&lt;&gt;""),MAX(NETWORKDAYS(AG$7,AG$7+6)-MAX($E979-AG$7,0)-MAX((AG$7+4)-$F979,0),0)*$B979,"")</f>
        <v/>
      </c>
      <c r="AH979" s="11" t="str">
        <f aca="false">IF(AND($B979&lt;&gt;"",$E979&lt;&gt;"",$F979&lt;&gt;"",AH$7&lt;&gt;""),MAX(NETWORKDAYS(AH$7,AH$7+6)-MAX($E979-AH$7,0)-MAX((AH$7+4)-$F979,0),0)*$B979,"")</f>
        <v/>
      </c>
      <c r="AI979" s="11" t="str">
        <f aca="false">IF(AND($B979&lt;&gt;"",$E979&lt;&gt;"",$F979&lt;&gt;"",AI$7&lt;&gt;""),MAX(NETWORKDAYS(AI$7,AI$7+6)-MAX($E979-AI$7,0)-MAX((AI$7+4)-$F979,0),0)*$B979,"")</f>
        <v/>
      </c>
      <c r="AJ979" s="11" t="str">
        <f aca="false">IF(AND($B979&lt;&gt;"",$E979&lt;&gt;"",$F979&lt;&gt;"",AJ$7&lt;&gt;""),MAX(NETWORKDAYS(AJ$7,AJ$7+6)-MAX($E979-AJ$7,0)-MAX((AJ$7+4)-$F979,0),0)*$B979,"")</f>
        <v/>
      </c>
      <c r="AK979" s="11" t="str">
        <f aca="false">IF(AND($B979&lt;&gt;"",$E979&lt;&gt;"",$F979&lt;&gt;"",AK$7&lt;&gt;""),MAX(NETWORKDAYS(AK$7,AK$7+6)-MAX($E979-AK$7,0)-MAX((AK$7+4)-$F979,0),0)*$B979,"")</f>
        <v/>
      </c>
      <c r="AL979" s="11" t="str">
        <f aca="false">IF(AND($B979&lt;&gt;"",$E979&lt;&gt;"",$F979&lt;&gt;"",AL$7&lt;&gt;""),MAX(NETWORKDAYS(AL$7,AL$7+6)-MAX($E979-AL$7,0)-MAX((AL$7+4)-$F979,0),0)*$B979,"")</f>
        <v/>
      </c>
      <c r="AM979" s="11" t="str">
        <f aca="false">IF(AND($B979&lt;&gt;"",$E979&lt;&gt;"",$F979&lt;&gt;"",AM$7&lt;&gt;""),MAX(NETWORKDAYS(AM$7,AM$7+6)-MAX($E979-AM$7,0)-MAX((AM$7+4)-$F979,0),0)*$B979,"")</f>
        <v/>
      </c>
      <c r="AN979" s="11" t="str">
        <f aca="false">IF(AND($B979&lt;&gt;"",$E979&lt;&gt;"",$F979&lt;&gt;"",AN$7&lt;&gt;""),MAX(NETWORKDAYS(AN$7,AN$7+6)-MAX($E979-AN$7,0)-MAX((AN$7+4)-$F979,0),0)*$B979,"")</f>
        <v/>
      </c>
      <c r="AO979" s="11" t="str">
        <f aca="false">IF(AND($B979&lt;&gt;"",$E979&lt;&gt;"",$F979&lt;&gt;"",AO$7&lt;&gt;""),MAX(NETWORKDAYS(AO$7,AO$7+6)-MAX($E979-AO$7,0)-MAX((AO$7+4)-$F979,0),0)*$B979,"")</f>
        <v/>
      </c>
      <c r="AP979" s="11" t="str">
        <f aca="false">IF(AND($B979&lt;&gt;"",$E979&lt;&gt;"",$F979&lt;&gt;"",AP$7&lt;&gt;""),MAX(NETWORKDAYS(AP$7,AP$7+6)-MAX($E979-AP$7,0)-MAX((AP$7+4)-$F979,0),0)*$B979,"")</f>
        <v/>
      </c>
      <c r="AQ979" s="11" t="str">
        <f aca="false">IF(AND($B979&lt;&gt;"",$E979&lt;&gt;"",$F979&lt;&gt;"",AQ$7&lt;&gt;""),MAX(NETWORKDAYS(AQ$7,AQ$7+6)-MAX($E979-AQ$7,0)-MAX((AQ$7+4)-$F979,0),0)*$B979,"")</f>
        <v/>
      </c>
      <c r="AR979" s="11" t="str">
        <f aca="false">IF(AND($B979&lt;&gt;"",$E979&lt;&gt;"",$F979&lt;&gt;"",AR$7&lt;&gt;""),MAX(NETWORKDAYS(AR$7,AR$7+6)-MAX($E979-AR$7,0)-MAX((AR$7+4)-$F979,0),0)*$B979,"")</f>
        <v/>
      </c>
      <c r="AS979" s="11" t="str">
        <f aca="false">IF(AND($B979&lt;&gt;"",$E979&lt;&gt;"",$F979&lt;&gt;"",AS$7&lt;&gt;""),MAX(NETWORKDAYS(AS$7,AS$7+6)-MAX($E979-AS$7,0)-MAX((AS$7+4)-$F979,0),0)*$B979,"")</f>
        <v/>
      </c>
      <c r="AT979" s="11" t="str">
        <f aca="false">IF(AND($B979&lt;&gt;"",$E979&lt;&gt;"",$F979&lt;&gt;"",AT$7&lt;&gt;""),MAX(NETWORKDAYS(AT$7,AT$7+6)-MAX($E979-AT$7,0)-MAX((AT$7+4)-$F979,0),0)*$B979,"")</f>
        <v/>
      </c>
      <c r="AU979" s="11" t="str">
        <f aca="false">IF(AND($B979&lt;&gt;"",$E979&lt;&gt;"",$F979&lt;&gt;"",AU$7&lt;&gt;""),MAX(NETWORKDAYS(AU$7,AU$7+6)-MAX($E979-AU$7,0)-MAX((AU$7+4)-$F979,0),0)*$B979,"")</f>
        <v/>
      </c>
      <c r="AV979" s="11" t="str">
        <f aca="false">IF(AND($B979&lt;&gt;"",$E979&lt;&gt;"",$F979&lt;&gt;"",AV$7&lt;&gt;""),MAX(NETWORKDAYS(AV$7,AV$7+6)-MAX($E979-AV$7,0)-MAX((AV$7+4)-$F979,0),0)*$B979,"")</f>
        <v/>
      </c>
      <c r="AW979" s="11" t="str">
        <f aca="false">IF(AND($B979&lt;&gt;"",$E979&lt;&gt;"",$F979&lt;&gt;"",AW$7&lt;&gt;""),MAX(NETWORKDAYS(AW$7,AW$7+6)-MAX($E979-AW$7,0)-MAX((AW$7+4)-$F979,0),0)*$B979,"")</f>
        <v/>
      </c>
      <c r="AX979" s="11" t="str">
        <f aca="false">IF(AND($B979&lt;&gt;"",$E979&lt;&gt;"",$F979&lt;&gt;"",AX$7&lt;&gt;""),MAX(NETWORKDAYS(AX$7,AX$7+6)-MAX($E979-AX$7,0)-MAX((AX$7+4)-$F979,0),0)*$B979,"")</f>
        <v/>
      </c>
      <c r="AY979" s="11" t="str">
        <f aca="false">IF(AND($B979&lt;&gt;"",$E979&lt;&gt;"",$F979&lt;&gt;"",AY$7&lt;&gt;""),MAX(NETWORKDAYS(AY$7,AY$7+6)-MAX($E979-AY$7,0)-MAX((AY$7+4)-$F979,0),0)*$B979,"")</f>
        <v/>
      </c>
      <c r="AZ979" s="11" t="str">
        <f aca="false">IF(AND($B979&lt;&gt;"",$E979&lt;&gt;"",$F979&lt;&gt;"",AZ$7&lt;&gt;""),MAX(NETWORKDAYS(AZ$7,AZ$7+6)-MAX($E979-AZ$7,0)-MAX((AZ$7+4)-$F979,0),0)*$B979,"")</f>
        <v/>
      </c>
      <c r="BA979" s="11" t="str">
        <f aca="false">IF(AND($B979&lt;&gt;"",$E979&lt;&gt;"",$F979&lt;&gt;"",BA$7&lt;&gt;""),MAX(NETWORKDAYS(BA$7,BA$7+6)-MAX($E979-BA$7,0)-MAX((BA$7+4)-$F979,0),0)*$B979,"")</f>
        <v/>
      </c>
      <c r="BB979" s="11" t="str">
        <f aca="false">IF(AND($B979&lt;&gt;"",$E979&lt;&gt;"",$F979&lt;&gt;"",BB$7&lt;&gt;""),MAX(NETWORKDAYS(BB$7,BB$7+6)-MAX($E979-BB$7,0)-MAX((BB$7+4)-$F979,0),0)*$B979,"")</f>
        <v/>
      </c>
      <c r="BC979" s="11" t="str">
        <f aca="false">IF(AND($B979&lt;&gt;"",$E979&lt;&gt;"",$F979&lt;&gt;"",BC$7&lt;&gt;""),MAX(NETWORKDAYS(BC$7,BC$7+6)-MAX($E979-BC$7,0)-MAX((BC$7+4)-$F979,0),0)*$B979,"")</f>
        <v/>
      </c>
      <c r="BD979" s="11" t="str">
        <f aca="false">IF(AND($B979&lt;&gt;"",$E979&lt;&gt;"",$F979&lt;&gt;"",BD$7&lt;&gt;""),MAX(NETWORKDAYS(BD$7,BD$7+6)-MAX($E979-BD$7,0)-MAX((BD$7+4)-$F979,0),0)*$B979,"")</f>
        <v/>
      </c>
      <c r="BE979" s="11" t="str">
        <f aca="false">IF(AND($B979&lt;&gt;"",$E979&lt;&gt;"",$F979&lt;&gt;"",BE$7&lt;&gt;""),MAX(NETWORKDAYS(BE$7,BE$7+6)-MAX($E979-BE$7,0)-MAX((BE$7+4)-$F979,0),0)*$B979,"")</f>
        <v/>
      </c>
      <c r="BF979" s="11" t="str">
        <f aca="false">IF(AND($B979&lt;&gt;"",$E979&lt;&gt;"",$F979&lt;&gt;"",BF$7&lt;&gt;""),MAX(NETWORKDAYS(BF$7,BF$7+6)-MAX($E979-BF$7,0)-MAX((BF$7+4)-$F979,0),0)*$B979,"")</f>
        <v/>
      </c>
      <c r="BG979" s="11" t="str">
        <f aca="false">IF(AND($B979&lt;&gt;"",$E979&lt;&gt;"",$F979&lt;&gt;"",BG$7&lt;&gt;""),MAX(NETWORKDAYS(BG$7,BG$7+6)-MAX($E979-BG$7,0)-MAX((BG$7+4)-$F979,0),0)*$B979,"")</f>
        <v/>
      </c>
      <c r="BH979" s="11" t="str">
        <f aca="false">IF(AND($B979&lt;&gt;"",$E979&lt;&gt;"",$F979&lt;&gt;"",BH$7&lt;&gt;""),MAX(NETWORKDAYS(BH$7,BH$7+6)-MAX($E979-BH$7,0)-MAX((BH$7+4)-$F979,0),0)*$B979,"")</f>
        <v/>
      </c>
      <c r="BI979" s="11" t="str">
        <f aca="false">IF(AND($B979&lt;&gt;"",$E979&lt;&gt;"",$F979&lt;&gt;"",BI$7&lt;&gt;""),MAX(NETWORKDAYS(BI$7,BI$7+6)-MAX($E979-BI$7,0)-MAX((BI$7+4)-$F979,0),0)*$B979,"")</f>
        <v/>
      </c>
      <c r="BJ979" s="11" t="str">
        <f aca="false">IF(AND($B979&lt;&gt;"",$E979&lt;&gt;"",$F979&lt;&gt;"",BJ$7&lt;&gt;""),MAX(NETWORKDAYS(BJ$7,BJ$7+6)-MAX($E979-BJ$7,0)-MAX((BJ$7+4)-$F979,0),0)*$B979,"")</f>
        <v/>
      </c>
      <c r="BK979" s="11" t="str">
        <f aca="false">IF(AND($B979&lt;&gt;"",$E979&lt;&gt;"",$F979&lt;&gt;"",BK$7&lt;&gt;""),MAX(NETWORKDAYS(BK$7,BK$7+6)-MAX($E979-BK$7,0)-MAX((BK$7+4)-$F979,0),0)*$B979,"")</f>
        <v/>
      </c>
      <c r="BL979" s="11" t="str">
        <f aca="false">IF(AND($B979&lt;&gt;"",$E979&lt;&gt;"",$F979&lt;&gt;"",BL$7&lt;&gt;""),MAX(NETWORKDAYS(BL$7,BL$7+6)-MAX($E979-BL$7,0)-MAX((BL$7+4)-$F979,0),0)*$B979,"")</f>
        <v/>
      </c>
      <c r="BM979" s="11" t="str">
        <f aca="false">IF(AND($B979&lt;&gt;"",$E979&lt;&gt;"",$F979&lt;&gt;"",BM$7&lt;&gt;""),MAX(NETWORKDAYS(BM$7,BM$7+6)-MAX($E979-BM$7,0)-MAX((BM$7+4)-$F979,0),0)*$B979,"")</f>
        <v/>
      </c>
      <c r="BN979" s="11" t="str">
        <f aca="false">IF(AND($B979&lt;&gt;"",$E979&lt;&gt;"",$F979&lt;&gt;"",BN$7&lt;&gt;""),MAX(NETWORKDAYS(BN$7,BN$7+6)-MAX($E979-BN$7,0)-MAX((BN$7+4)-$F979,0),0)*$B979,"")</f>
        <v/>
      </c>
      <c r="BO979" s="11" t="str">
        <f aca="false">IF(AND($B979&lt;&gt;"",$E979&lt;&gt;"",$F979&lt;&gt;"",BO$7&lt;&gt;""),MAX(NETWORKDAYS(BO$7,BO$7+6)-MAX($E979-BO$7,0)-MAX((BO$7+4)-$F979,0),0)*$B979,"")</f>
        <v/>
      </c>
      <c r="BP979" s="11" t="str">
        <f aca="false">IF(AND($B979&lt;&gt;"",$E979&lt;&gt;"",$F979&lt;&gt;"",BP$7&lt;&gt;""),MAX(NETWORKDAYS(BP$7,BP$7+6)-MAX($E979-BP$7,0)-MAX((BP$7+4)-$F979,0),0)*$B979,"")</f>
        <v/>
      </c>
      <c r="BQ979" s="11" t="str">
        <f aca="false">IF(AND($B979&lt;&gt;"",$E979&lt;&gt;"",$F979&lt;&gt;"",BQ$7&lt;&gt;""),MAX(NETWORKDAYS(BQ$7,BQ$7+6)-MAX($E979-BQ$7,0)-MAX((BQ$7+4)-$F979,0),0)*$B979,"")</f>
        <v/>
      </c>
      <c r="BR979" s="11" t="str">
        <f aca="false">IF(AND($B979&lt;&gt;"",$E979&lt;&gt;"",$F979&lt;&gt;"",BR$7&lt;&gt;""),MAX(NETWORKDAYS(BR$7,BR$7+6)-MAX($E979-BR$7,0)-MAX((BR$7+4)-$F979,0),0)*$B979,"")</f>
        <v/>
      </c>
      <c r="BS979" s="11" t="str">
        <f aca="false">IF(AND($B979&lt;&gt;"",$E979&lt;&gt;"",$F979&lt;&gt;"",BS$7&lt;&gt;""),MAX(NETWORKDAYS(BS$7,BS$7+6)-MAX($E979-BS$7,0)-MAX((BS$7+4)-$F979,0),0)*$B979,"")</f>
        <v/>
      </c>
      <c r="BT979" s="11" t="str">
        <f aca="false">IF(AND($B979&lt;&gt;"",$E979&lt;&gt;"",$F979&lt;&gt;"",BT$7&lt;&gt;""),MAX(NETWORKDAYS(BT$7,BT$7+6)-MAX($E979-BT$7,0)-MAX((BT$7+4)-$F979,0),0)*$B979,"")</f>
        <v/>
      </c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  <c r="II979" s="11"/>
      <c r="IJ979" s="11"/>
      <c r="IK979" s="11"/>
      <c r="IL979" s="11"/>
      <c r="IM979" s="11"/>
      <c r="IN979" s="11"/>
      <c r="IO979" s="11"/>
      <c r="IP979" s="11"/>
      <c r="IQ979" s="11"/>
      <c r="IR979" s="11"/>
      <c r="IS979" s="11"/>
      <c r="IT979" s="11"/>
      <c r="IU979" s="11"/>
      <c r="IV979" s="11"/>
      <c r="IW979" s="11"/>
      <c r="IX979" s="11"/>
      <c r="IY979" s="11"/>
      <c r="IZ979" s="11"/>
      <c r="JA979" s="11"/>
      <c r="JB979" s="11"/>
      <c r="JC979" s="11"/>
      <c r="JD979" s="11"/>
      <c r="JE979" s="11"/>
      <c r="JF979" s="11"/>
      <c r="JG979" s="11"/>
      <c r="JH979" s="11"/>
      <c r="JI979" s="11"/>
      <c r="JJ979" s="11"/>
      <c r="JK979" s="11"/>
      <c r="JL979" s="11"/>
      <c r="JM979" s="11"/>
      <c r="JN979" s="11"/>
      <c r="JO979" s="11"/>
      <c r="JP979" s="11"/>
      <c r="JQ979" s="11"/>
      <c r="JR979" s="11"/>
      <c r="JS979" s="11"/>
      <c r="JT979" s="11"/>
      <c r="JU979" s="11"/>
      <c r="JV979" s="11"/>
      <c r="JW979" s="11"/>
      <c r="JX979" s="11"/>
      <c r="JY979" s="11"/>
      <c r="JZ979" s="11"/>
      <c r="KA979" s="11"/>
      <c r="KB979" s="11"/>
      <c r="KC979" s="11"/>
      <c r="KD979" s="11"/>
      <c r="KE979" s="11"/>
      <c r="KF979" s="11"/>
      <c r="KG979" s="11"/>
      <c r="KH979" s="11"/>
      <c r="KI979" s="11"/>
      <c r="KJ979" s="11"/>
      <c r="KK979" s="11"/>
      <c r="KL979" s="11"/>
      <c r="KM979" s="11"/>
      <c r="KN979" s="11"/>
      <c r="KO979" s="11"/>
      <c r="KP979" s="11"/>
      <c r="KQ979" s="11"/>
      <c r="KR979" s="11"/>
      <c r="KS979" s="11"/>
      <c r="KT979" s="11"/>
      <c r="KU979" s="11"/>
      <c r="KV979" s="11"/>
      <c r="KW979" s="11"/>
      <c r="KX979" s="11"/>
      <c r="KY979" s="11"/>
      <c r="KZ979" s="11"/>
      <c r="LA979" s="11"/>
      <c r="LB979" s="11"/>
      <c r="LC979" s="11"/>
      <c r="LD979" s="11"/>
      <c r="LE979" s="11"/>
      <c r="LF979" s="11"/>
      <c r="LG979" s="11"/>
      <c r="LH979" s="11"/>
      <c r="LI979" s="11"/>
      <c r="LJ979" s="11"/>
      <c r="LK979" s="11"/>
      <c r="LL979" s="11"/>
      <c r="LM979" s="11"/>
      <c r="LN979" s="11"/>
      <c r="LO979" s="11"/>
      <c r="LP979" s="11"/>
      <c r="LQ979" s="11"/>
      <c r="LR979" s="11"/>
      <c r="LS979" s="11"/>
      <c r="LT979" s="11"/>
      <c r="LU979" s="11"/>
      <c r="LV979" s="11"/>
      <c r="LW979" s="11"/>
      <c r="LX979" s="11"/>
      <c r="LY979" s="11"/>
      <c r="LZ979" s="11"/>
      <c r="MA979" s="11"/>
      <c r="MB979" s="11"/>
      <c r="MC979" s="11"/>
      <c r="MD979" s="11"/>
      <c r="ME979" s="11"/>
      <c r="MF979" s="11"/>
    </row>
    <row r="980" customFormat="false" ht="12.8" hidden="false" customHeight="false" outlineLevel="0" collapsed="false">
      <c r="A980" s="1" t="str">
        <f aca="false">IF(taskList!J976&lt;&gt;"",taskList!J976,"")</f>
        <v/>
      </c>
      <c r="B980" s="9" t="str">
        <f aca="false">IF(AND(IF(taskList!M976&lt;&gt;"",TRUE()),IF(taskList!K976&lt;&gt;"",TRUE())),taskList!M976/taskList!K976,"")</f>
        <v/>
      </c>
      <c r="C980" s="9" t="str">
        <f aca="false">IF(taskList!B976&lt;&gt;"",taskList!B976,"")</f>
        <v/>
      </c>
      <c r="D980" s="9" t="str">
        <f aca="false">IF(taskList!E976&lt;&gt;"",taskList!E976,"")</f>
        <v/>
      </c>
      <c r="E980" s="4" t="str">
        <f aca="false">IF(taskList!F976&lt;&gt;"",taskList!F976,"")</f>
        <v/>
      </c>
      <c r="F980" s="4" t="str">
        <f aca="false">IF(taskList!G976&lt;&gt;"",taskList!G976,"")</f>
        <v/>
      </c>
      <c r="H980" s="11" t="str">
        <f aca="false">IF(AND($B980&lt;&gt;"",$E980&lt;&gt;"",$F980&lt;&gt;"",H$7&lt;&gt;""),MAX(NETWORKDAYS(H$7,H$7+6)-MAX($E980-H$7,0)-MAX((H$7+4)-$F980,0),0)*$B980,"")</f>
        <v/>
      </c>
      <c r="I980" s="11" t="str">
        <f aca="false">IF(AND($B980&lt;&gt;"",$E980&lt;&gt;"",$F980&lt;&gt;"",I$7&lt;&gt;""),MAX(NETWORKDAYS(I$7,I$7+6)-MAX($E980-I$7,0)-MAX((I$7+4)-$F980,0),0)*$B980,"")</f>
        <v/>
      </c>
      <c r="J980" s="11" t="str">
        <f aca="false">IF(AND($B980&lt;&gt;"",$E980&lt;&gt;"",$F980&lt;&gt;"",J$7&lt;&gt;""),MAX(NETWORKDAYS(J$7,J$7+6)-MAX($E980-J$7,0)-MAX((J$7+4)-$F980,0),0)*$B980,"")</f>
        <v/>
      </c>
      <c r="K980" s="11" t="str">
        <f aca="false">IF(AND($B980&lt;&gt;"",$E980&lt;&gt;"",$F980&lt;&gt;"",K$7&lt;&gt;""),MAX(NETWORKDAYS(K$7,K$7+6)-MAX($E980-K$7,0)-MAX((K$7+4)-$F980,0),0)*$B980,"")</f>
        <v/>
      </c>
      <c r="L980" s="11" t="str">
        <f aca="false">IF(AND($B980&lt;&gt;"",$E980&lt;&gt;"",$F980&lt;&gt;"",L$7&lt;&gt;""),MAX(NETWORKDAYS(L$7,L$7+6)-MAX($E980-L$7,0)-MAX((L$7+4)-$F980,0),0)*$B980,"")</f>
        <v/>
      </c>
      <c r="M980" s="11" t="str">
        <f aca="false">IF(AND($B980&lt;&gt;"",$E980&lt;&gt;"",$F980&lt;&gt;"",M$7&lt;&gt;""),MAX(NETWORKDAYS(M$7,M$7+6)-MAX($E980-M$7,0)-MAX((M$7+4)-$F980,0),0)*$B980,"")</f>
        <v/>
      </c>
      <c r="N980" s="11" t="str">
        <f aca="false">IF(AND($B980&lt;&gt;"",$E980&lt;&gt;"",$F980&lt;&gt;"",N$7&lt;&gt;""),MAX(NETWORKDAYS(N$7,N$7+6)-MAX($E980-N$7,0)-MAX((N$7+4)-$F980,0),0)*$B980,"")</f>
        <v/>
      </c>
      <c r="O980" s="11" t="str">
        <f aca="false">IF(AND($B980&lt;&gt;"",$E980&lt;&gt;"",$F980&lt;&gt;"",O$7&lt;&gt;""),MAX(NETWORKDAYS(O$7,O$7+6)-MAX($E980-O$7,0)-MAX((O$7+4)-$F980,0),0)*$B980,"")</f>
        <v/>
      </c>
      <c r="P980" s="11" t="str">
        <f aca="false">IF(AND($B980&lt;&gt;"",$E980&lt;&gt;"",$F980&lt;&gt;"",P$7&lt;&gt;""),MAX(NETWORKDAYS(P$7,P$7+6)-MAX($E980-P$7,0)-MAX((P$7+4)-$F980,0),0)*$B980,"")</f>
        <v/>
      </c>
      <c r="Q980" s="11" t="str">
        <f aca="false">IF(AND($B980&lt;&gt;"",$E980&lt;&gt;"",$F980&lt;&gt;"",Q$7&lt;&gt;""),MAX(NETWORKDAYS(Q$7,Q$7+6)-MAX($E980-Q$7,0)-MAX((Q$7+4)-$F980,0),0)*$B980,"")</f>
        <v/>
      </c>
      <c r="R980" s="11" t="str">
        <f aca="false">IF(AND($B980&lt;&gt;"",$E980&lt;&gt;"",$F980&lt;&gt;"",R$7&lt;&gt;""),MAX(NETWORKDAYS(R$7,R$7+6)-MAX($E980-R$7,0)-MAX((R$7+4)-$F980,0),0)*$B980,"")</f>
        <v/>
      </c>
      <c r="S980" s="11" t="str">
        <f aca="false">IF(AND($B980&lt;&gt;"",$E980&lt;&gt;"",$F980&lt;&gt;"",S$7&lt;&gt;""),MAX(NETWORKDAYS(S$7,S$7+6)-MAX($E980-S$7,0)-MAX((S$7+4)-$F980,0),0)*$B980,"")</f>
        <v/>
      </c>
      <c r="T980" s="11" t="str">
        <f aca="false">IF(AND($B980&lt;&gt;"",$E980&lt;&gt;"",$F980&lt;&gt;"",T$7&lt;&gt;""),MAX(NETWORKDAYS(T$7,T$7+6)-MAX($E980-T$7,0)-MAX((T$7+4)-$F980,0),0)*$B980,"")</f>
        <v/>
      </c>
      <c r="U980" s="11" t="str">
        <f aca="false">IF(AND($B980&lt;&gt;"",$E980&lt;&gt;"",$F980&lt;&gt;"",U$7&lt;&gt;""),MAX(NETWORKDAYS(U$7,U$7+6)-MAX($E980-U$7,0)-MAX((U$7+4)-$F980,0),0)*$B980,"")</f>
        <v/>
      </c>
      <c r="V980" s="11" t="str">
        <f aca="false">IF(AND($B980&lt;&gt;"",$E980&lt;&gt;"",$F980&lt;&gt;"",V$7&lt;&gt;""),MAX(NETWORKDAYS(V$7,V$7+6)-MAX($E980-V$7,0)-MAX((V$7+4)-$F980,0),0)*$B980,"")</f>
        <v/>
      </c>
      <c r="W980" s="11" t="str">
        <f aca="false">IF(AND($B980&lt;&gt;"",$E980&lt;&gt;"",$F980&lt;&gt;"",W$7&lt;&gt;""),MAX(NETWORKDAYS(W$7,W$7+6)-MAX($E980-W$7,0)-MAX((W$7+4)-$F980,0),0)*$B980,"")</f>
        <v/>
      </c>
      <c r="X980" s="11" t="str">
        <f aca="false">IF(AND($B980&lt;&gt;"",$E980&lt;&gt;"",$F980&lt;&gt;"",X$7&lt;&gt;""),MAX(NETWORKDAYS(X$7,X$7+6)-MAX($E980-X$7,0)-MAX((X$7+4)-$F980,0),0)*$B980,"")</f>
        <v/>
      </c>
      <c r="Y980" s="11" t="str">
        <f aca="false">IF(AND($B980&lt;&gt;"",$E980&lt;&gt;"",$F980&lt;&gt;"",Y$7&lt;&gt;""),MAX(NETWORKDAYS(Y$7,Y$7+6)-MAX($E980-Y$7,0)-MAX((Y$7+4)-$F980,0),0)*$B980,"")</f>
        <v/>
      </c>
      <c r="Z980" s="11" t="str">
        <f aca="false">IF(AND($B980&lt;&gt;"",$E980&lt;&gt;"",$F980&lt;&gt;"",Z$7&lt;&gt;""),MAX(NETWORKDAYS(Z$7,Z$7+6)-MAX($E980-Z$7,0)-MAX((Z$7+4)-$F980,0),0)*$B980,"")</f>
        <v/>
      </c>
      <c r="AA980" s="11" t="str">
        <f aca="false">IF(AND($B980&lt;&gt;"",$E980&lt;&gt;"",$F980&lt;&gt;"",AA$7&lt;&gt;""),MAX(NETWORKDAYS(AA$7,AA$7+6)-MAX($E980-AA$7,0)-MAX((AA$7+4)-$F980,0),0)*$B980,"")</f>
        <v/>
      </c>
      <c r="AB980" s="11" t="str">
        <f aca="false">IF(AND($B980&lt;&gt;"",$E980&lt;&gt;"",$F980&lt;&gt;"",AB$7&lt;&gt;""),MAX(NETWORKDAYS(AB$7,AB$7+6)-MAX($E980-AB$7,0)-MAX((AB$7+4)-$F980,0),0)*$B980,"")</f>
        <v/>
      </c>
      <c r="AC980" s="11" t="str">
        <f aca="false">IF(AND($B980&lt;&gt;"",$E980&lt;&gt;"",$F980&lt;&gt;"",AC$7&lt;&gt;""),MAX(NETWORKDAYS(AC$7,AC$7+6)-MAX($E980-AC$7,0)-MAX((AC$7+4)-$F980,0),0)*$B980,"")</f>
        <v/>
      </c>
      <c r="AD980" s="11" t="str">
        <f aca="false">IF(AND($B980&lt;&gt;"",$E980&lt;&gt;"",$F980&lt;&gt;"",AD$7&lt;&gt;""),MAX(NETWORKDAYS(AD$7,AD$7+6)-MAX($E980-AD$7,0)-MAX((AD$7+4)-$F980,0),0)*$B980,"")</f>
        <v/>
      </c>
      <c r="AE980" s="11" t="str">
        <f aca="false">IF(AND($B980&lt;&gt;"",$E980&lt;&gt;"",$F980&lt;&gt;"",AE$7&lt;&gt;""),MAX(NETWORKDAYS(AE$7,AE$7+6)-MAX($E980-AE$7,0)-MAX((AE$7+4)-$F980,0),0)*$B980,"")</f>
        <v/>
      </c>
      <c r="AF980" s="11" t="str">
        <f aca="false">IF(AND($B980&lt;&gt;"",$E980&lt;&gt;"",$F980&lt;&gt;"",AF$7&lt;&gt;""),MAX(NETWORKDAYS(AF$7,AF$7+6)-MAX($E980-AF$7,0)-MAX((AF$7+4)-$F980,0),0)*$B980,"")</f>
        <v/>
      </c>
      <c r="AG980" s="11" t="str">
        <f aca="false">IF(AND($B980&lt;&gt;"",$E980&lt;&gt;"",$F980&lt;&gt;"",AG$7&lt;&gt;""),MAX(NETWORKDAYS(AG$7,AG$7+6)-MAX($E980-AG$7,0)-MAX((AG$7+4)-$F980,0),0)*$B980,"")</f>
        <v/>
      </c>
      <c r="AH980" s="11" t="str">
        <f aca="false">IF(AND($B980&lt;&gt;"",$E980&lt;&gt;"",$F980&lt;&gt;"",AH$7&lt;&gt;""),MAX(NETWORKDAYS(AH$7,AH$7+6)-MAX($E980-AH$7,0)-MAX((AH$7+4)-$F980,0),0)*$B980,"")</f>
        <v/>
      </c>
      <c r="AI980" s="11" t="str">
        <f aca="false">IF(AND($B980&lt;&gt;"",$E980&lt;&gt;"",$F980&lt;&gt;"",AI$7&lt;&gt;""),MAX(NETWORKDAYS(AI$7,AI$7+6)-MAX($E980-AI$7,0)-MAX((AI$7+4)-$F980,0),0)*$B980,"")</f>
        <v/>
      </c>
      <c r="AJ980" s="11" t="str">
        <f aca="false">IF(AND($B980&lt;&gt;"",$E980&lt;&gt;"",$F980&lt;&gt;"",AJ$7&lt;&gt;""),MAX(NETWORKDAYS(AJ$7,AJ$7+6)-MAX($E980-AJ$7,0)-MAX((AJ$7+4)-$F980,0),0)*$B980,"")</f>
        <v/>
      </c>
      <c r="AK980" s="11" t="str">
        <f aca="false">IF(AND($B980&lt;&gt;"",$E980&lt;&gt;"",$F980&lt;&gt;"",AK$7&lt;&gt;""),MAX(NETWORKDAYS(AK$7,AK$7+6)-MAX($E980-AK$7,0)-MAX((AK$7+4)-$F980,0),0)*$B980,"")</f>
        <v/>
      </c>
      <c r="AL980" s="11" t="str">
        <f aca="false">IF(AND($B980&lt;&gt;"",$E980&lt;&gt;"",$F980&lt;&gt;"",AL$7&lt;&gt;""),MAX(NETWORKDAYS(AL$7,AL$7+6)-MAX($E980-AL$7,0)-MAX((AL$7+4)-$F980,0),0)*$B980,"")</f>
        <v/>
      </c>
      <c r="AM980" s="11" t="str">
        <f aca="false">IF(AND($B980&lt;&gt;"",$E980&lt;&gt;"",$F980&lt;&gt;"",AM$7&lt;&gt;""),MAX(NETWORKDAYS(AM$7,AM$7+6)-MAX($E980-AM$7,0)-MAX((AM$7+4)-$F980,0),0)*$B980,"")</f>
        <v/>
      </c>
      <c r="AN980" s="11" t="str">
        <f aca="false">IF(AND($B980&lt;&gt;"",$E980&lt;&gt;"",$F980&lt;&gt;"",AN$7&lt;&gt;""),MAX(NETWORKDAYS(AN$7,AN$7+6)-MAX($E980-AN$7,0)-MAX((AN$7+4)-$F980,0),0)*$B980,"")</f>
        <v/>
      </c>
      <c r="AO980" s="11" t="str">
        <f aca="false">IF(AND($B980&lt;&gt;"",$E980&lt;&gt;"",$F980&lt;&gt;"",AO$7&lt;&gt;""),MAX(NETWORKDAYS(AO$7,AO$7+6)-MAX($E980-AO$7,0)-MAX((AO$7+4)-$F980,0),0)*$B980,"")</f>
        <v/>
      </c>
      <c r="AP980" s="11" t="str">
        <f aca="false">IF(AND($B980&lt;&gt;"",$E980&lt;&gt;"",$F980&lt;&gt;"",AP$7&lt;&gt;""),MAX(NETWORKDAYS(AP$7,AP$7+6)-MAX($E980-AP$7,0)-MAX((AP$7+4)-$F980,0),0)*$B980,"")</f>
        <v/>
      </c>
      <c r="AQ980" s="11" t="str">
        <f aca="false">IF(AND($B980&lt;&gt;"",$E980&lt;&gt;"",$F980&lt;&gt;"",AQ$7&lt;&gt;""),MAX(NETWORKDAYS(AQ$7,AQ$7+6)-MAX($E980-AQ$7,0)-MAX((AQ$7+4)-$F980,0),0)*$B980,"")</f>
        <v/>
      </c>
      <c r="AR980" s="11" t="str">
        <f aca="false">IF(AND($B980&lt;&gt;"",$E980&lt;&gt;"",$F980&lt;&gt;"",AR$7&lt;&gt;""),MAX(NETWORKDAYS(AR$7,AR$7+6)-MAX($E980-AR$7,0)-MAX((AR$7+4)-$F980,0),0)*$B980,"")</f>
        <v/>
      </c>
      <c r="AS980" s="11" t="str">
        <f aca="false">IF(AND($B980&lt;&gt;"",$E980&lt;&gt;"",$F980&lt;&gt;"",AS$7&lt;&gt;""),MAX(NETWORKDAYS(AS$7,AS$7+6)-MAX($E980-AS$7,0)-MAX((AS$7+4)-$F980,0),0)*$B980,"")</f>
        <v/>
      </c>
      <c r="AT980" s="11" t="str">
        <f aca="false">IF(AND($B980&lt;&gt;"",$E980&lt;&gt;"",$F980&lt;&gt;"",AT$7&lt;&gt;""),MAX(NETWORKDAYS(AT$7,AT$7+6)-MAX($E980-AT$7,0)-MAX((AT$7+4)-$F980,0),0)*$B980,"")</f>
        <v/>
      </c>
      <c r="AU980" s="11" t="str">
        <f aca="false">IF(AND($B980&lt;&gt;"",$E980&lt;&gt;"",$F980&lt;&gt;"",AU$7&lt;&gt;""),MAX(NETWORKDAYS(AU$7,AU$7+6)-MAX($E980-AU$7,0)-MAX((AU$7+4)-$F980,0),0)*$B980,"")</f>
        <v/>
      </c>
      <c r="AV980" s="11" t="str">
        <f aca="false">IF(AND($B980&lt;&gt;"",$E980&lt;&gt;"",$F980&lt;&gt;"",AV$7&lt;&gt;""),MAX(NETWORKDAYS(AV$7,AV$7+6)-MAX($E980-AV$7,0)-MAX((AV$7+4)-$F980,0),0)*$B980,"")</f>
        <v/>
      </c>
      <c r="AW980" s="11" t="str">
        <f aca="false">IF(AND($B980&lt;&gt;"",$E980&lt;&gt;"",$F980&lt;&gt;"",AW$7&lt;&gt;""),MAX(NETWORKDAYS(AW$7,AW$7+6)-MAX($E980-AW$7,0)-MAX((AW$7+4)-$F980,0),0)*$B980,"")</f>
        <v/>
      </c>
      <c r="AX980" s="11" t="str">
        <f aca="false">IF(AND($B980&lt;&gt;"",$E980&lt;&gt;"",$F980&lt;&gt;"",AX$7&lt;&gt;""),MAX(NETWORKDAYS(AX$7,AX$7+6)-MAX($E980-AX$7,0)-MAX((AX$7+4)-$F980,0),0)*$B980,"")</f>
        <v/>
      </c>
      <c r="AY980" s="11" t="str">
        <f aca="false">IF(AND($B980&lt;&gt;"",$E980&lt;&gt;"",$F980&lt;&gt;"",AY$7&lt;&gt;""),MAX(NETWORKDAYS(AY$7,AY$7+6)-MAX($E980-AY$7,0)-MAX((AY$7+4)-$F980,0),0)*$B980,"")</f>
        <v/>
      </c>
      <c r="AZ980" s="11" t="str">
        <f aca="false">IF(AND($B980&lt;&gt;"",$E980&lt;&gt;"",$F980&lt;&gt;"",AZ$7&lt;&gt;""),MAX(NETWORKDAYS(AZ$7,AZ$7+6)-MAX($E980-AZ$7,0)-MAX((AZ$7+4)-$F980,0),0)*$B980,"")</f>
        <v/>
      </c>
      <c r="BA980" s="11" t="str">
        <f aca="false">IF(AND($B980&lt;&gt;"",$E980&lt;&gt;"",$F980&lt;&gt;"",BA$7&lt;&gt;""),MAX(NETWORKDAYS(BA$7,BA$7+6)-MAX($E980-BA$7,0)-MAX((BA$7+4)-$F980,0),0)*$B980,"")</f>
        <v/>
      </c>
      <c r="BB980" s="11" t="str">
        <f aca="false">IF(AND($B980&lt;&gt;"",$E980&lt;&gt;"",$F980&lt;&gt;"",BB$7&lt;&gt;""),MAX(NETWORKDAYS(BB$7,BB$7+6)-MAX($E980-BB$7,0)-MAX((BB$7+4)-$F980,0),0)*$B980,"")</f>
        <v/>
      </c>
      <c r="BC980" s="11" t="str">
        <f aca="false">IF(AND($B980&lt;&gt;"",$E980&lt;&gt;"",$F980&lt;&gt;"",BC$7&lt;&gt;""),MAX(NETWORKDAYS(BC$7,BC$7+6)-MAX($E980-BC$7,0)-MAX((BC$7+4)-$F980,0),0)*$B980,"")</f>
        <v/>
      </c>
      <c r="BD980" s="11" t="str">
        <f aca="false">IF(AND($B980&lt;&gt;"",$E980&lt;&gt;"",$F980&lt;&gt;"",BD$7&lt;&gt;""),MAX(NETWORKDAYS(BD$7,BD$7+6)-MAX($E980-BD$7,0)-MAX((BD$7+4)-$F980,0),0)*$B980,"")</f>
        <v/>
      </c>
      <c r="BE980" s="11" t="str">
        <f aca="false">IF(AND($B980&lt;&gt;"",$E980&lt;&gt;"",$F980&lt;&gt;"",BE$7&lt;&gt;""),MAX(NETWORKDAYS(BE$7,BE$7+6)-MAX($E980-BE$7,0)-MAX((BE$7+4)-$F980,0),0)*$B980,"")</f>
        <v/>
      </c>
      <c r="BF980" s="11" t="str">
        <f aca="false">IF(AND($B980&lt;&gt;"",$E980&lt;&gt;"",$F980&lt;&gt;"",BF$7&lt;&gt;""),MAX(NETWORKDAYS(BF$7,BF$7+6)-MAX($E980-BF$7,0)-MAX((BF$7+4)-$F980,0),0)*$B980,"")</f>
        <v/>
      </c>
      <c r="BG980" s="11" t="str">
        <f aca="false">IF(AND($B980&lt;&gt;"",$E980&lt;&gt;"",$F980&lt;&gt;"",BG$7&lt;&gt;""),MAX(NETWORKDAYS(BG$7,BG$7+6)-MAX($E980-BG$7,0)-MAX((BG$7+4)-$F980,0),0)*$B980,"")</f>
        <v/>
      </c>
      <c r="BH980" s="11" t="str">
        <f aca="false">IF(AND($B980&lt;&gt;"",$E980&lt;&gt;"",$F980&lt;&gt;"",BH$7&lt;&gt;""),MAX(NETWORKDAYS(BH$7,BH$7+6)-MAX($E980-BH$7,0)-MAX((BH$7+4)-$F980,0),0)*$B980,"")</f>
        <v/>
      </c>
      <c r="BI980" s="11" t="str">
        <f aca="false">IF(AND($B980&lt;&gt;"",$E980&lt;&gt;"",$F980&lt;&gt;"",BI$7&lt;&gt;""),MAX(NETWORKDAYS(BI$7,BI$7+6)-MAX($E980-BI$7,0)-MAX((BI$7+4)-$F980,0),0)*$B980,"")</f>
        <v/>
      </c>
      <c r="BJ980" s="11" t="str">
        <f aca="false">IF(AND($B980&lt;&gt;"",$E980&lt;&gt;"",$F980&lt;&gt;"",BJ$7&lt;&gt;""),MAX(NETWORKDAYS(BJ$7,BJ$7+6)-MAX($E980-BJ$7,0)-MAX((BJ$7+4)-$F980,0),0)*$B980,"")</f>
        <v/>
      </c>
      <c r="BK980" s="11" t="str">
        <f aca="false">IF(AND($B980&lt;&gt;"",$E980&lt;&gt;"",$F980&lt;&gt;"",BK$7&lt;&gt;""),MAX(NETWORKDAYS(BK$7,BK$7+6)-MAX($E980-BK$7,0)-MAX((BK$7+4)-$F980,0),0)*$B980,"")</f>
        <v/>
      </c>
      <c r="BL980" s="11" t="str">
        <f aca="false">IF(AND($B980&lt;&gt;"",$E980&lt;&gt;"",$F980&lt;&gt;"",BL$7&lt;&gt;""),MAX(NETWORKDAYS(BL$7,BL$7+6)-MAX($E980-BL$7,0)-MAX((BL$7+4)-$F980,0),0)*$B980,"")</f>
        <v/>
      </c>
      <c r="BM980" s="11" t="str">
        <f aca="false">IF(AND($B980&lt;&gt;"",$E980&lt;&gt;"",$F980&lt;&gt;"",BM$7&lt;&gt;""),MAX(NETWORKDAYS(BM$7,BM$7+6)-MAX($E980-BM$7,0)-MAX((BM$7+4)-$F980,0),0)*$B980,"")</f>
        <v/>
      </c>
      <c r="BN980" s="11" t="str">
        <f aca="false">IF(AND($B980&lt;&gt;"",$E980&lt;&gt;"",$F980&lt;&gt;"",BN$7&lt;&gt;""),MAX(NETWORKDAYS(BN$7,BN$7+6)-MAX($E980-BN$7,0)-MAX((BN$7+4)-$F980,0),0)*$B980,"")</f>
        <v/>
      </c>
      <c r="BO980" s="11" t="str">
        <f aca="false">IF(AND($B980&lt;&gt;"",$E980&lt;&gt;"",$F980&lt;&gt;"",BO$7&lt;&gt;""),MAX(NETWORKDAYS(BO$7,BO$7+6)-MAX($E980-BO$7,0)-MAX((BO$7+4)-$F980,0),0)*$B980,"")</f>
        <v/>
      </c>
      <c r="BP980" s="11" t="str">
        <f aca="false">IF(AND($B980&lt;&gt;"",$E980&lt;&gt;"",$F980&lt;&gt;"",BP$7&lt;&gt;""),MAX(NETWORKDAYS(BP$7,BP$7+6)-MAX($E980-BP$7,0)-MAX((BP$7+4)-$F980,0),0)*$B980,"")</f>
        <v/>
      </c>
      <c r="BQ980" s="11" t="str">
        <f aca="false">IF(AND($B980&lt;&gt;"",$E980&lt;&gt;"",$F980&lt;&gt;"",BQ$7&lt;&gt;""),MAX(NETWORKDAYS(BQ$7,BQ$7+6)-MAX($E980-BQ$7,0)-MAX((BQ$7+4)-$F980,0),0)*$B980,"")</f>
        <v/>
      </c>
      <c r="BR980" s="11" t="str">
        <f aca="false">IF(AND($B980&lt;&gt;"",$E980&lt;&gt;"",$F980&lt;&gt;"",BR$7&lt;&gt;""),MAX(NETWORKDAYS(BR$7,BR$7+6)-MAX($E980-BR$7,0)-MAX((BR$7+4)-$F980,0),0)*$B980,"")</f>
        <v/>
      </c>
      <c r="BS980" s="11" t="str">
        <f aca="false">IF(AND($B980&lt;&gt;"",$E980&lt;&gt;"",$F980&lt;&gt;"",BS$7&lt;&gt;""),MAX(NETWORKDAYS(BS$7,BS$7+6)-MAX($E980-BS$7,0)-MAX((BS$7+4)-$F980,0),0)*$B980,"")</f>
        <v/>
      </c>
      <c r="BT980" s="11" t="str">
        <f aca="false">IF(AND($B980&lt;&gt;"",$E980&lt;&gt;"",$F980&lt;&gt;"",BT$7&lt;&gt;""),MAX(NETWORKDAYS(BT$7,BT$7+6)-MAX($E980-BT$7,0)-MAX((BT$7+4)-$F980,0),0)*$B980,"")</f>
        <v/>
      </c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  <c r="II980" s="11"/>
      <c r="IJ980" s="11"/>
      <c r="IK980" s="11"/>
      <c r="IL980" s="11"/>
      <c r="IM980" s="11"/>
      <c r="IN980" s="11"/>
      <c r="IO980" s="11"/>
      <c r="IP980" s="11"/>
      <c r="IQ980" s="11"/>
      <c r="IR980" s="11"/>
      <c r="IS980" s="11"/>
      <c r="IT980" s="11"/>
      <c r="IU980" s="11"/>
      <c r="IV980" s="11"/>
      <c r="IW980" s="11"/>
      <c r="IX980" s="11"/>
      <c r="IY980" s="11"/>
      <c r="IZ980" s="11"/>
      <c r="JA980" s="11"/>
      <c r="JB980" s="11"/>
      <c r="JC980" s="11"/>
      <c r="JD980" s="11"/>
      <c r="JE980" s="11"/>
      <c r="JF980" s="11"/>
      <c r="JG980" s="11"/>
      <c r="JH980" s="11"/>
      <c r="JI980" s="11"/>
      <c r="JJ980" s="11"/>
      <c r="JK980" s="11"/>
      <c r="JL980" s="11"/>
      <c r="JM980" s="11"/>
      <c r="JN980" s="11"/>
      <c r="JO980" s="11"/>
      <c r="JP980" s="11"/>
      <c r="JQ980" s="11"/>
      <c r="JR980" s="11"/>
      <c r="JS980" s="11"/>
      <c r="JT980" s="11"/>
      <c r="JU980" s="11"/>
      <c r="JV980" s="11"/>
      <c r="JW980" s="11"/>
      <c r="JX980" s="11"/>
      <c r="JY980" s="11"/>
      <c r="JZ980" s="11"/>
      <c r="KA980" s="11"/>
      <c r="KB980" s="11"/>
      <c r="KC980" s="11"/>
      <c r="KD980" s="11"/>
      <c r="KE980" s="11"/>
      <c r="KF980" s="11"/>
      <c r="KG980" s="11"/>
      <c r="KH980" s="11"/>
      <c r="KI980" s="11"/>
      <c r="KJ980" s="11"/>
      <c r="KK980" s="11"/>
      <c r="KL980" s="11"/>
      <c r="KM980" s="11"/>
      <c r="KN980" s="11"/>
      <c r="KO980" s="11"/>
      <c r="KP980" s="11"/>
      <c r="KQ980" s="11"/>
      <c r="KR980" s="11"/>
      <c r="KS980" s="11"/>
      <c r="KT980" s="11"/>
      <c r="KU980" s="11"/>
      <c r="KV980" s="11"/>
      <c r="KW980" s="11"/>
      <c r="KX980" s="11"/>
      <c r="KY980" s="11"/>
      <c r="KZ980" s="11"/>
      <c r="LA980" s="11"/>
      <c r="LB980" s="11"/>
      <c r="LC980" s="11"/>
      <c r="LD980" s="11"/>
      <c r="LE980" s="11"/>
      <c r="LF980" s="11"/>
      <c r="LG980" s="11"/>
      <c r="LH980" s="11"/>
      <c r="LI980" s="11"/>
      <c r="LJ980" s="11"/>
      <c r="LK980" s="11"/>
      <c r="LL980" s="11"/>
      <c r="LM980" s="11"/>
      <c r="LN980" s="11"/>
      <c r="LO980" s="11"/>
      <c r="LP980" s="11"/>
      <c r="LQ980" s="11"/>
      <c r="LR980" s="11"/>
      <c r="LS980" s="11"/>
      <c r="LT980" s="11"/>
      <c r="LU980" s="11"/>
      <c r="LV980" s="11"/>
      <c r="LW980" s="11"/>
      <c r="LX980" s="11"/>
      <c r="LY980" s="11"/>
      <c r="LZ980" s="11"/>
      <c r="MA980" s="11"/>
      <c r="MB980" s="11"/>
      <c r="MC980" s="11"/>
      <c r="MD980" s="11"/>
      <c r="ME980" s="11"/>
      <c r="MF980" s="11"/>
    </row>
    <row r="981" customFormat="false" ht="12.8" hidden="false" customHeight="false" outlineLevel="0" collapsed="false">
      <c r="A981" s="1" t="str">
        <f aca="false">IF(taskList!J977&lt;&gt;"",taskList!J977,"")</f>
        <v/>
      </c>
      <c r="B981" s="9" t="str">
        <f aca="false">IF(AND(IF(taskList!M977&lt;&gt;"",TRUE()),IF(taskList!K977&lt;&gt;"",TRUE())),taskList!M977/taskList!K977,"")</f>
        <v/>
      </c>
      <c r="C981" s="9" t="str">
        <f aca="false">IF(taskList!B977&lt;&gt;"",taskList!B977,"")</f>
        <v/>
      </c>
      <c r="D981" s="9" t="str">
        <f aca="false">IF(taskList!E977&lt;&gt;"",taskList!E977,"")</f>
        <v/>
      </c>
      <c r="E981" s="4" t="str">
        <f aca="false">IF(taskList!F977&lt;&gt;"",taskList!F977,"")</f>
        <v/>
      </c>
      <c r="F981" s="4" t="str">
        <f aca="false">IF(taskList!G977&lt;&gt;"",taskList!G977,"")</f>
        <v/>
      </c>
      <c r="H981" s="11" t="str">
        <f aca="false">IF(AND($B981&lt;&gt;"",$E981&lt;&gt;"",$F981&lt;&gt;"",H$7&lt;&gt;""),MAX(NETWORKDAYS(H$7,H$7+6)-MAX($E981-H$7,0)-MAX((H$7+4)-$F981,0),0)*$B981,"")</f>
        <v/>
      </c>
      <c r="I981" s="11" t="str">
        <f aca="false">IF(AND($B981&lt;&gt;"",$E981&lt;&gt;"",$F981&lt;&gt;"",I$7&lt;&gt;""),MAX(NETWORKDAYS(I$7,I$7+6)-MAX($E981-I$7,0)-MAX((I$7+4)-$F981,0),0)*$B981,"")</f>
        <v/>
      </c>
      <c r="J981" s="11" t="str">
        <f aca="false">IF(AND($B981&lt;&gt;"",$E981&lt;&gt;"",$F981&lt;&gt;"",J$7&lt;&gt;""),MAX(NETWORKDAYS(J$7,J$7+6)-MAX($E981-J$7,0)-MAX((J$7+4)-$F981,0),0)*$B981,"")</f>
        <v/>
      </c>
      <c r="K981" s="11" t="str">
        <f aca="false">IF(AND($B981&lt;&gt;"",$E981&lt;&gt;"",$F981&lt;&gt;"",K$7&lt;&gt;""),MAX(NETWORKDAYS(K$7,K$7+6)-MAX($E981-K$7,0)-MAX((K$7+4)-$F981,0),0)*$B981,"")</f>
        <v/>
      </c>
      <c r="L981" s="11" t="str">
        <f aca="false">IF(AND($B981&lt;&gt;"",$E981&lt;&gt;"",$F981&lt;&gt;"",L$7&lt;&gt;""),MAX(NETWORKDAYS(L$7,L$7+6)-MAX($E981-L$7,0)-MAX((L$7+4)-$F981,0),0)*$B981,"")</f>
        <v/>
      </c>
      <c r="M981" s="11" t="str">
        <f aca="false">IF(AND($B981&lt;&gt;"",$E981&lt;&gt;"",$F981&lt;&gt;"",M$7&lt;&gt;""),MAX(NETWORKDAYS(M$7,M$7+6)-MAX($E981-M$7,0)-MAX((M$7+4)-$F981,0),0)*$B981,"")</f>
        <v/>
      </c>
      <c r="N981" s="11" t="str">
        <f aca="false">IF(AND($B981&lt;&gt;"",$E981&lt;&gt;"",$F981&lt;&gt;"",N$7&lt;&gt;""),MAX(NETWORKDAYS(N$7,N$7+6)-MAX($E981-N$7,0)-MAX((N$7+4)-$F981,0),0)*$B981,"")</f>
        <v/>
      </c>
      <c r="O981" s="11" t="str">
        <f aca="false">IF(AND($B981&lt;&gt;"",$E981&lt;&gt;"",$F981&lt;&gt;"",O$7&lt;&gt;""),MAX(NETWORKDAYS(O$7,O$7+6)-MAX($E981-O$7,0)-MAX((O$7+4)-$F981,0),0)*$B981,"")</f>
        <v/>
      </c>
      <c r="P981" s="11" t="str">
        <f aca="false">IF(AND($B981&lt;&gt;"",$E981&lt;&gt;"",$F981&lt;&gt;"",P$7&lt;&gt;""),MAX(NETWORKDAYS(P$7,P$7+6)-MAX($E981-P$7,0)-MAX((P$7+4)-$F981,0),0)*$B981,"")</f>
        <v/>
      </c>
      <c r="Q981" s="11" t="str">
        <f aca="false">IF(AND($B981&lt;&gt;"",$E981&lt;&gt;"",$F981&lt;&gt;"",Q$7&lt;&gt;""),MAX(NETWORKDAYS(Q$7,Q$7+6)-MAX($E981-Q$7,0)-MAX((Q$7+4)-$F981,0),0)*$B981,"")</f>
        <v/>
      </c>
      <c r="R981" s="11" t="str">
        <f aca="false">IF(AND($B981&lt;&gt;"",$E981&lt;&gt;"",$F981&lt;&gt;"",R$7&lt;&gt;""),MAX(NETWORKDAYS(R$7,R$7+6)-MAX($E981-R$7,0)-MAX((R$7+4)-$F981,0),0)*$B981,"")</f>
        <v/>
      </c>
      <c r="S981" s="11" t="str">
        <f aca="false">IF(AND($B981&lt;&gt;"",$E981&lt;&gt;"",$F981&lt;&gt;"",S$7&lt;&gt;""),MAX(NETWORKDAYS(S$7,S$7+6)-MAX($E981-S$7,0)-MAX((S$7+4)-$F981,0),0)*$B981,"")</f>
        <v/>
      </c>
      <c r="T981" s="11" t="str">
        <f aca="false">IF(AND($B981&lt;&gt;"",$E981&lt;&gt;"",$F981&lt;&gt;"",T$7&lt;&gt;""),MAX(NETWORKDAYS(T$7,T$7+6)-MAX($E981-T$7,0)-MAX((T$7+4)-$F981,0),0)*$B981,"")</f>
        <v/>
      </c>
      <c r="U981" s="11" t="str">
        <f aca="false">IF(AND($B981&lt;&gt;"",$E981&lt;&gt;"",$F981&lt;&gt;"",U$7&lt;&gt;""),MAX(NETWORKDAYS(U$7,U$7+6)-MAX($E981-U$7,0)-MAX((U$7+4)-$F981,0),0)*$B981,"")</f>
        <v/>
      </c>
      <c r="V981" s="11" t="str">
        <f aca="false">IF(AND($B981&lt;&gt;"",$E981&lt;&gt;"",$F981&lt;&gt;"",V$7&lt;&gt;""),MAX(NETWORKDAYS(V$7,V$7+6)-MAX($E981-V$7,0)-MAX((V$7+4)-$F981,0),0)*$B981,"")</f>
        <v/>
      </c>
      <c r="W981" s="11" t="str">
        <f aca="false">IF(AND($B981&lt;&gt;"",$E981&lt;&gt;"",$F981&lt;&gt;"",W$7&lt;&gt;""),MAX(NETWORKDAYS(W$7,W$7+6)-MAX($E981-W$7,0)-MAX((W$7+4)-$F981,0),0)*$B981,"")</f>
        <v/>
      </c>
      <c r="X981" s="11" t="str">
        <f aca="false">IF(AND($B981&lt;&gt;"",$E981&lt;&gt;"",$F981&lt;&gt;"",X$7&lt;&gt;""),MAX(NETWORKDAYS(X$7,X$7+6)-MAX($E981-X$7,0)-MAX((X$7+4)-$F981,0),0)*$B981,"")</f>
        <v/>
      </c>
      <c r="Y981" s="11" t="str">
        <f aca="false">IF(AND($B981&lt;&gt;"",$E981&lt;&gt;"",$F981&lt;&gt;"",Y$7&lt;&gt;""),MAX(NETWORKDAYS(Y$7,Y$7+6)-MAX($E981-Y$7,0)-MAX((Y$7+4)-$F981,0),0)*$B981,"")</f>
        <v/>
      </c>
      <c r="Z981" s="11" t="str">
        <f aca="false">IF(AND($B981&lt;&gt;"",$E981&lt;&gt;"",$F981&lt;&gt;"",Z$7&lt;&gt;""),MAX(NETWORKDAYS(Z$7,Z$7+6)-MAX($E981-Z$7,0)-MAX((Z$7+4)-$F981,0),0)*$B981,"")</f>
        <v/>
      </c>
      <c r="AA981" s="11" t="str">
        <f aca="false">IF(AND($B981&lt;&gt;"",$E981&lt;&gt;"",$F981&lt;&gt;"",AA$7&lt;&gt;""),MAX(NETWORKDAYS(AA$7,AA$7+6)-MAX($E981-AA$7,0)-MAX((AA$7+4)-$F981,0),0)*$B981,"")</f>
        <v/>
      </c>
      <c r="AB981" s="11" t="str">
        <f aca="false">IF(AND($B981&lt;&gt;"",$E981&lt;&gt;"",$F981&lt;&gt;"",AB$7&lt;&gt;""),MAX(NETWORKDAYS(AB$7,AB$7+6)-MAX($E981-AB$7,0)-MAX((AB$7+4)-$F981,0),0)*$B981,"")</f>
        <v/>
      </c>
      <c r="AC981" s="11" t="str">
        <f aca="false">IF(AND($B981&lt;&gt;"",$E981&lt;&gt;"",$F981&lt;&gt;"",AC$7&lt;&gt;""),MAX(NETWORKDAYS(AC$7,AC$7+6)-MAX($E981-AC$7,0)-MAX((AC$7+4)-$F981,0),0)*$B981,"")</f>
        <v/>
      </c>
      <c r="AD981" s="11" t="str">
        <f aca="false">IF(AND($B981&lt;&gt;"",$E981&lt;&gt;"",$F981&lt;&gt;"",AD$7&lt;&gt;""),MAX(NETWORKDAYS(AD$7,AD$7+6)-MAX($E981-AD$7,0)-MAX((AD$7+4)-$F981,0),0)*$B981,"")</f>
        <v/>
      </c>
      <c r="AE981" s="11" t="str">
        <f aca="false">IF(AND($B981&lt;&gt;"",$E981&lt;&gt;"",$F981&lt;&gt;"",AE$7&lt;&gt;""),MAX(NETWORKDAYS(AE$7,AE$7+6)-MAX($E981-AE$7,0)-MAX((AE$7+4)-$F981,0),0)*$B981,"")</f>
        <v/>
      </c>
      <c r="AF981" s="11" t="str">
        <f aca="false">IF(AND($B981&lt;&gt;"",$E981&lt;&gt;"",$F981&lt;&gt;"",AF$7&lt;&gt;""),MAX(NETWORKDAYS(AF$7,AF$7+6)-MAX($E981-AF$7,0)-MAX((AF$7+4)-$F981,0),0)*$B981,"")</f>
        <v/>
      </c>
      <c r="AG981" s="11" t="str">
        <f aca="false">IF(AND($B981&lt;&gt;"",$E981&lt;&gt;"",$F981&lt;&gt;"",AG$7&lt;&gt;""),MAX(NETWORKDAYS(AG$7,AG$7+6)-MAX($E981-AG$7,0)-MAX((AG$7+4)-$F981,0),0)*$B981,"")</f>
        <v/>
      </c>
      <c r="AH981" s="11" t="str">
        <f aca="false">IF(AND($B981&lt;&gt;"",$E981&lt;&gt;"",$F981&lt;&gt;"",AH$7&lt;&gt;""),MAX(NETWORKDAYS(AH$7,AH$7+6)-MAX($E981-AH$7,0)-MAX((AH$7+4)-$F981,0),0)*$B981,"")</f>
        <v/>
      </c>
      <c r="AI981" s="11" t="str">
        <f aca="false">IF(AND($B981&lt;&gt;"",$E981&lt;&gt;"",$F981&lt;&gt;"",AI$7&lt;&gt;""),MAX(NETWORKDAYS(AI$7,AI$7+6)-MAX($E981-AI$7,0)-MAX((AI$7+4)-$F981,0),0)*$B981,"")</f>
        <v/>
      </c>
      <c r="AJ981" s="11" t="str">
        <f aca="false">IF(AND($B981&lt;&gt;"",$E981&lt;&gt;"",$F981&lt;&gt;"",AJ$7&lt;&gt;""),MAX(NETWORKDAYS(AJ$7,AJ$7+6)-MAX($E981-AJ$7,0)-MAX((AJ$7+4)-$F981,0),0)*$B981,"")</f>
        <v/>
      </c>
      <c r="AK981" s="11" t="str">
        <f aca="false">IF(AND($B981&lt;&gt;"",$E981&lt;&gt;"",$F981&lt;&gt;"",AK$7&lt;&gt;""),MAX(NETWORKDAYS(AK$7,AK$7+6)-MAX($E981-AK$7,0)-MAX((AK$7+4)-$F981,0),0)*$B981,"")</f>
        <v/>
      </c>
      <c r="AL981" s="11" t="str">
        <f aca="false">IF(AND($B981&lt;&gt;"",$E981&lt;&gt;"",$F981&lt;&gt;"",AL$7&lt;&gt;""),MAX(NETWORKDAYS(AL$7,AL$7+6)-MAX($E981-AL$7,0)-MAX((AL$7+4)-$F981,0),0)*$B981,"")</f>
        <v/>
      </c>
      <c r="AM981" s="11" t="str">
        <f aca="false">IF(AND($B981&lt;&gt;"",$E981&lt;&gt;"",$F981&lt;&gt;"",AM$7&lt;&gt;""),MAX(NETWORKDAYS(AM$7,AM$7+6)-MAX($E981-AM$7,0)-MAX((AM$7+4)-$F981,0),0)*$B981,"")</f>
        <v/>
      </c>
      <c r="AN981" s="11" t="str">
        <f aca="false">IF(AND($B981&lt;&gt;"",$E981&lt;&gt;"",$F981&lt;&gt;"",AN$7&lt;&gt;""),MAX(NETWORKDAYS(AN$7,AN$7+6)-MAX($E981-AN$7,0)-MAX((AN$7+4)-$F981,0),0)*$B981,"")</f>
        <v/>
      </c>
      <c r="AO981" s="11" t="str">
        <f aca="false">IF(AND($B981&lt;&gt;"",$E981&lt;&gt;"",$F981&lt;&gt;"",AO$7&lt;&gt;""),MAX(NETWORKDAYS(AO$7,AO$7+6)-MAX($E981-AO$7,0)-MAX((AO$7+4)-$F981,0),0)*$B981,"")</f>
        <v/>
      </c>
      <c r="AP981" s="11" t="str">
        <f aca="false">IF(AND($B981&lt;&gt;"",$E981&lt;&gt;"",$F981&lt;&gt;"",AP$7&lt;&gt;""),MAX(NETWORKDAYS(AP$7,AP$7+6)-MAX($E981-AP$7,0)-MAX((AP$7+4)-$F981,0),0)*$B981,"")</f>
        <v/>
      </c>
      <c r="AQ981" s="11" t="str">
        <f aca="false">IF(AND($B981&lt;&gt;"",$E981&lt;&gt;"",$F981&lt;&gt;"",AQ$7&lt;&gt;""),MAX(NETWORKDAYS(AQ$7,AQ$7+6)-MAX($E981-AQ$7,0)-MAX((AQ$7+4)-$F981,0),0)*$B981,"")</f>
        <v/>
      </c>
      <c r="AR981" s="11" t="str">
        <f aca="false">IF(AND($B981&lt;&gt;"",$E981&lt;&gt;"",$F981&lt;&gt;"",AR$7&lt;&gt;""),MAX(NETWORKDAYS(AR$7,AR$7+6)-MAX($E981-AR$7,0)-MAX((AR$7+4)-$F981,0),0)*$B981,"")</f>
        <v/>
      </c>
      <c r="AS981" s="11" t="str">
        <f aca="false">IF(AND($B981&lt;&gt;"",$E981&lt;&gt;"",$F981&lt;&gt;"",AS$7&lt;&gt;""),MAX(NETWORKDAYS(AS$7,AS$7+6)-MAX($E981-AS$7,0)-MAX((AS$7+4)-$F981,0),0)*$B981,"")</f>
        <v/>
      </c>
      <c r="AT981" s="11" t="str">
        <f aca="false">IF(AND($B981&lt;&gt;"",$E981&lt;&gt;"",$F981&lt;&gt;"",AT$7&lt;&gt;""),MAX(NETWORKDAYS(AT$7,AT$7+6)-MAX($E981-AT$7,0)-MAX((AT$7+4)-$F981,0),0)*$B981,"")</f>
        <v/>
      </c>
      <c r="AU981" s="11" t="str">
        <f aca="false">IF(AND($B981&lt;&gt;"",$E981&lt;&gt;"",$F981&lt;&gt;"",AU$7&lt;&gt;""),MAX(NETWORKDAYS(AU$7,AU$7+6)-MAX($E981-AU$7,0)-MAX((AU$7+4)-$F981,0),0)*$B981,"")</f>
        <v/>
      </c>
      <c r="AV981" s="11" t="str">
        <f aca="false">IF(AND($B981&lt;&gt;"",$E981&lt;&gt;"",$F981&lt;&gt;"",AV$7&lt;&gt;""),MAX(NETWORKDAYS(AV$7,AV$7+6)-MAX($E981-AV$7,0)-MAX((AV$7+4)-$F981,0),0)*$B981,"")</f>
        <v/>
      </c>
      <c r="AW981" s="11" t="str">
        <f aca="false">IF(AND($B981&lt;&gt;"",$E981&lt;&gt;"",$F981&lt;&gt;"",AW$7&lt;&gt;""),MAX(NETWORKDAYS(AW$7,AW$7+6)-MAX($E981-AW$7,0)-MAX((AW$7+4)-$F981,0),0)*$B981,"")</f>
        <v/>
      </c>
      <c r="AX981" s="11" t="str">
        <f aca="false">IF(AND($B981&lt;&gt;"",$E981&lt;&gt;"",$F981&lt;&gt;"",AX$7&lt;&gt;""),MAX(NETWORKDAYS(AX$7,AX$7+6)-MAX($E981-AX$7,0)-MAX((AX$7+4)-$F981,0),0)*$B981,"")</f>
        <v/>
      </c>
      <c r="AY981" s="11" t="str">
        <f aca="false">IF(AND($B981&lt;&gt;"",$E981&lt;&gt;"",$F981&lt;&gt;"",AY$7&lt;&gt;""),MAX(NETWORKDAYS(AY$7,AY$7+6)-MAX($E981-AY$7,0)-MAX((AY$7+4)-$F981,0),0)*$B981,"")</f>
        <v/>
      </c>
      <c r="AZ981" s="11" t="str">
        <f aca="false">IF(AND($B981&lt;&gt;"",$E981&lt;&gt;"",$F981&lt;&gt;"",AZ$7&lt;&gt;""),MAX(NETWORKDAYS(AZ$7,AZ$7+6)-MAX($E981-AZ$7,0)-MAX((AZ$7+4)-$F981,0),0)*$B981,"")</f>
        <v/>
      </c>
      <c r="BA981" s="11" t="str">
        <f aca="false">IF(AND($B981&lt;&gt;"",$E981&lt;&gt;"",$F981&lt;&gt;"",BA$7&lt;&gt;""),MAX(NETWORKDAYS(BA$7,BA$7+6)-MAX($E981-BA$7,0)-MAX((BA$7+4)-$F981,0),0)*$B981,"")</f>
        <v/>
      </c>
      <c r="BB981" s="11" t="str">
        <f aca="false">IF(AND($B981&lt;&gt;"",$E981&lt;&gt;"",$F981&lt;&gt;"",BB$7&lt;&gt;""),MAX(NETWORKDAYS(BB$7,BB$7+6)-MAX($E981-BB$7,0)-MAX((BB$7+4)-$F981,0),0)*$B981,"")</f>
        <v/>
      </c>
      <c r="BC981" s="11" t="str">
        <f aca="false">IF(AND($B981&lt;&gt;"",$E981&lt;&gt;"",$F981&lt;&gt;"",BC$7&lt;&gt;""),MAX(NETWORKDAYS(BC$7,BC$7+6)-MAX($E981-BC$7,0)-MAX((BC$7+4)-$F981,0),0)*$B981,"")</f>
        <v/>
      </c>
      <c r="BD981" s="11" t="str">
        <f aca="false">IF(AND($B981&lt;&gt;"",$E981&lt;&gt;"",$F981&lt;&gt;"",BD$7&lt;&gt;""),MAX(NETWORKDAYS(BD$7,BD$7+6)-MAX($E981-BD$7,0)-MAX((BD$7+4)-$F981,0),0)*$B981,"")</f>
        <v/>
      </c>
      <c r="BE981" s="11" t="str">
        <f aca="false">IF(AND($B981&lt;&gt;"",$E981&lt;&gt;"",$F981&lt;&gt;"",BE$7&lt;&gt;""),MAX(NETWORKDAYS(BE$7,BE$7+6)-MAX($E981-BE$7,0)-MAX((BE$7+4)-$F981,0),0)*$B981,"")</f>
        <v/>
      </c>
      <c r="BF981" s="11" t="str">
        <f aca="false">IF(AND($B981&lt;&gt;"",$E981&lt;&gt;"",$F981&lt;&gt;"",BF$7&lt;&gt;""),MAX(NETWORKDAYS(BF$7,BF$7+6)-MAX($E981-BF$7,0)-MAX((BF$7+4)-$F981,0),0)*$B981,"")</f>
        <v/>
      </c>
      <c r="BG981" s="11" t="str">
        <f aca="false">IF(AND($B981&lt;&gt;"",$E981&lt;&gt;"",$F981&lt;&gt;"",BG$7&lt;&gt;""),MAX(NETWORKDAYS(BG$7,BG$7+6)-MAX($E981-BG$7,0)-MAX((BG$7+4)-$F981,0),0)*$B981,"")</f>
        <v/>
      </c>
      <c r="BH981" s="11" t="str">
        <f aca="false">IF(AND($B981&lt;&gt;"",$E981&lt;&gt;"",$F981&lt;&gt;"",BH$7&lt;&gt;""),MAX(NETWORKDAYS(BH$7,BH$7+6)-MAX($E981-BH$7,0)-MAX((BH$7+4)-$F981,0),0)*$B981,"")</f>
        <v/>
      </c>
      <c r="BI981" s="11" t="str">
        <f aca="false">IF(AND($B981&lt;&gt;"",$E981&lt;&gt;"",$F981&lt;&gt;"",BI$7&lt;&gt;""),MAX(NETWORKDAYS(BI$7,BI$7+6)-MAX($E981-BI$7,0)-MAX((BI$7+4)-$F981,0),0)*$B981,"")</f>
        <v/>
      </c>
      <c r="BJ981" s="11" t="str">
        <f aca="false">IF(AND($B981&lt;&gt;"",$E981&lt;&gt;"",$F981&lt;&gt;"",BJ$7&lt;&gt;""),MAX(NETWORKDAYS(BJ$7,BJ$7+6)-MAX($E981-BJ$7,0)-MAX((BJ$7+4)-$F981,0),0)*$B981,"")</f>
        <v/>
      </c>
      <c r="BK981" s="11" t="str">
        <f aca="false">IF(AND($B981&lt;&gt;"",$E981&lt;&gt;"",$F981&lt;&gt;"",BK$7&lt;&gt;""),MAX(NETWORKDAYS(BK$7,BK$7+6)-MAX($E981-BK$7,0)-MAX((BK$7+4)-$F981,0),0)*$B981,"")</f>
        <v/>
      </c>
      <c r="BL981" s="11" t="str">
        <f aca="false">IF(AND($B981&lt;&gt;"",$E981&lt;&gt;"",$F981&lt;&gt;"",BL$7&lt;&gt;""),MAX(NETWORKDAYS(BL$7,BL$7+6)-MAX($E981-BL$7,0)-MAX((BL$7+4)-$F981,0),0)*$B981,"")</f>
        <v/>
      </c>
      <c r="BM981" s="11" t="str">
        <f aca="false">IF(AND($B981&lt;&gt;"",$E981&lt;&gt;"",$F981&lt;&gt;"",BM$7&lt;&gt;""),MAX(NETWORKDAYS(BM$7,BM$7+6)-MAX($E981-BM$7,0)-MAX((BM$7+4)-$F981,0),0)*$B981,"")</f>
        <v/>
      </c>
      <c r="BN981" s="11" t="str">
        <f aca="false">IF(AND($B981&lt;&gt;"",$E981&lt;&gt;"",$F981&lt;&gt;"",BN$7&lt;&gt;""),MAX(NETWORKDAYS(BN$7,BN$7+6)-MAX($E981-BN$7,0)-MAX((BN$7+4)-$F981,0),0)*$B981,"")</f>
        <v/>
      </c>
      <c r="BO981" s="11" t="str">
        <f aca="false">IF(AND($B981&lt;&gt;"",$E981&lt;&gt;"",$F981&lt;&gt;"",BO$7&lt;&gt;""),MAX(NETWORKDAYS(BO$7,BO$7+6)-MAX($E981-BO$7,0)-MAX((BO$7+4)-$F981,0),0)*$B981,"")</f>
        <v/>
      </c>
      <c r="BP981" s="11" t="str">
        <f aca="false">IF(AND($B981&lt;&gt;"",$E981&lt;&gt;"",$F981&lt;&gt;"",BP$7&lt;&gt;""),MAX(NETWORKDAYS(BP$7,BP$7+6)-MAX($E981-BP$7,0)-MAX((BP$7+4)-$F981,0),0)*$B981,"")</f>
        <v/>
      </c>
      <c r="BQ981" s="11" t="str">
        <f aca="false">IF(AND($B981&lt;&gt;"",$E981&lt;&gt;"",$F981&lt;&gt;"",BQ$7&lt;&gt;""),MAX(NETWORKDAYS(BQ$7,BQ$7+6)-MAX($E981-BQ$7,0)-MAX((BQ$7+4)-$F981,0),0)*$B981,"")</f>
        <v/>
      </c>
      <c r="BR981" s="11" t="str">
        <f aca="false">IF(AND($B981&lt;&gt;"",$E981&lt;&gt;"",$F981&lt;&gt;"",BR$7&lt;&gt;""),MAX(NETWORKDAYS(BR$7,BR$7+6)-MAX($E981-BR$7,0)-MAX((BR$7+4)-$F981,0),0)*$B981,"")</f>
        <v/>
      </c>
      <c r="BS981" s="11" t="str">
        <f aca="false">IF(AND($B981&lt;&gt;"",$E981&lt;&gt;"",$F981&lt;&gt;"",BS$7&lt;&gt;""),MAX(NETWORKDAYS(BS$7,BS$7+6)-MAX($E981-BS$7,0)-MAX((BS$7+4)-$F981,0),0)*$B981,"")</f>
        <v/>
      </c>
      <c r="BT981" s="11" t="str">
        <f aca="false">IF(AND($B981&lt;&gt;"",$E981&lt;&gt;"",$F981&lt;&gt;"",BT$7&lt;&gt;""),MAX(NETWORKDAYS(BT$7,BT$7+6)-MAX($E981-BT$7,0)-MAX((BT$7+4)-$F981,0),0)*$B981,"")</f>
        <v/>
      </c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  <c r="II981" s="11"/>
      <c r="IJ981" s="11"/>
      <c r="IK981" s="11"/>
      <c r="IL981" s="11"/>
      <c r="IM981" s="11"/>
      <c r="IN981" s="11"/>
      <c r="IO981" s="11"/>
      <c r="IP981" s="11"/>
      <c r="IQ981" s="11"/>
      <c r="IR981" s="11"/>
      <c r="IS981" s="11"/>
      <c r="IT981" s="11"/>
      <c r="IU981" s="11"/>
      <c r="IV981" s="11"/>
      <c r="IW981" s="11"/>
      <c r="IX981" s="11"/>
      <c r="IY981" s="11"/>
      <c r="IZ981" s="11"/>
      <c r="JA981" s="11"/>
      <c r="JB981" s="11"/>
      <c r="JC981" s="11"/>
      <c r="JD981" s="11"/>
      <c r="JE981" s="11"/>
      <c r="JF981" s="11"/>
      <c r="JG981" s="11"/>
      <c r="JH981" s="11"/>
      <c r="JI981" s="11"/>
      <c r="JJ981" s="11"/>
      <c r="JK981" s="11"/>
      <c r="JL981" s="11"/>
      <c r="JM981" s="11"/>
      <c r="JN981" s="11"/>
      <c r="JO981" s="11"/>
      <c r="JP981" s="11"/>
      <c r="JQ981" s="11"/>
      <c r="JR981" s="11"/>
      <c r="JS981" s="11"/>
      <c r="JT981" s="11"/>
      <c r="JU981" s="11"/>
      <c r="JV981" s="11"/>
      <c r="JW981" s="11"/>
      <c r="JX981" s="11"/>
      <c r="JY981" s="11"/>
      <c r="JZ981" s="11"/>
      <c r="KA981" s="11"/>
      <c r="KB981" s="11"/>
      <c r="KC981" s="11"/>
      <c r="KD981" s="11"/>
      <c r="KE981" s="11"/>
      <c r="KF981" s="11"/>
      <c r="KG981" s="11"/>
      <c r="KH981" s="11"/>
      <c r="KI981" s="11"/>
      <c r="KJ981" s="11"/>
      <c r="KK981" s="11"/>
      <c r="KL981" s="11"/>
      <c r="KM981" s="11"/>
      <c r="KN981" s="11"/>
      <c r="KO981" s="11"/>
      <c r="KP981" s="11"/>
      <c r="KQ981" s="11"/>
      <c r="KR981" s="11"/>
      <c r="KS981" s="11"/>
      <c r="KT981" s="11"/>
      <c r="KU981" s="11"/>
      <c r="KV981" s="11"/>
      <c r="KW981" s="11"/>
      <c r="KX981" s="11"/>
      <c r="KY981" s="11"/>
      <c r="KZ981" s="11"/>
      <c r="LA981" s="11"/>
      <c r="LB981" s="11"/>
      <c r="LC981" s="11"/>
      <c r="LD981" s="11"/>
      <c r="LE981" s="11"/>
      <c r="LF981" s="11"/>
      <c r="LG981" s="11"/>
      <c r="LH981" s="11"/>
      <c r="LI981" s="11"/>
      <c r="LJ981" s="11"/>
      <c r="LK981" s="11"/>
      <c r="LL981" s="11"/>
      <c r="LM981" s="11"/>
      <c r="LN981" s="11"/>
      <c r="LO981" s="11"/>
      <c r="LP981" s="11"/>
      <c r="LQ981" s="11"/>
      <c r="LR981" s="11"/>
      <c r="LS981" s="11"/>
      <c r="LT981" s="11"/>
      <c r="LU981" s="11"/>
      <c r="LV981" s="11"/>
      <c r="LW981" s="11"/>
      <c r="LX981" s="11"/>
      <c r="LY981" s="11"/>
      <c r="LZ981" s="11"/>
      <c r="MA981" s="11"/>
      <c r="MB981" s="11"/>
      <c r="MC981" s="11"/>
      <c r="MD981" s="11"/>
      <c r="ME981" s="11"/>
      <c r="MF981" s="11"/>
    </row>
    <row r="982" customFormat="false" ht="12.8" hidden="false" customHeight="false" outlineLevel="0" collapsed="false">
      <c r="A982" s="1" t="str">
        <f aca="false">IF(taskList!J978&lt;&gt;"",taskList!J978,"")</f>
        <v/>
      </c>
      <c r="B982" s="9" t="str">
        <f aca="false">IF(AND(IF(taskList!M978&lt;&gt;"",TRUE()),IF(taskList!K978&lt;&gt;"",TRUE())),taskList!M978/taskList!K978,"")</f>
        <v/>
      </c>
      <c r="C982" s="9" t="str">
        <f aca="false">IF(taskList!B978&lt;&gt;"",taskList!B978,"")</f>
        <v/>
      </c>
      <c r="D982" s="9" t="str">
        <f aca="false">IF(taskList!E978&lt;&gt;"",taskList!E978,"")</f>
        <v/>
      </c>
      <c r="E982" s="4" t="str">
        <f aca="false">IF(taskList!F978&lt;&gt;"",taskList!F978,"")</f>
        <v/>
      </c>
      <c r="F982" s="4" t="str">
        <f aca="false">IF(taskList!G978&lt;&gt;"",taskList!G978,"")</f>
        <v/>
      </c>
      <c r="H982" s="11" t="str">
        <f aca="false">IF(AND($B982&lt;&gt;"",$E982&lt;&gt;"",$F982&lt;&gt;"",H$7&lt;&gt;""),MAX(NETWORKDAYS(H$7,H$7+6)-MAX($E982-H$7,0)-MAX((H$7+4)-$F982,0),0)*$B982,"")</f>
        <v/>
      </c>
      <c r="I982" s="11" t="str">
        <f aca="false">IF(AND($B982&lt;&gt;"",$E982&lt;&gt;"",$F982&lt;&gt;"",I$7&lt;&gt;""),MAX(NETWORKDAYS(I$7,I$7+6)-MAX($E982-I$7,0)-MAX((I$7+4)-$F982,0),0)*$B982,"")</f>
        <v/>
      </c>
      <c r="J982" s="11" t="str">
        <f aca="false">IF(AND($B982&lt;&gt;"",$E982&lt;&gt;"",$F982&lt;&gt;"",J$7&lt;&gt;""),MAX(NETWORKDAYS(J$7,J$7+6)-MAX($E982-J$7,0)-MAX((J$7+4)-$F982,0),0)*$B982,"")</f>
        <v/>
      </c>
      <c r="K982" s="11" t="str">
        <f aca="false">IF(AND($B982&lt;&gt;"",$E982&lt;&gt;"",$F982&lt;&gt;"",K$7&lt;&gt;""),MAX(NETWORKDAYS(K$7,K$7+6)-MAX($E982-K$7,0)-MAX((K$7+4)-$F982,0),0)*$B982,"")</f>
        <v/>
      </c>
      <c r="L982" s="11" t="str">
        <f aca="false">IF(AND($B982&lt;&gt;"",$E982&lt;&gt;"",$F982&lt;&gt;"",L$7&lt;&gt;""),MAX(NETWORKDAYS(L$7,L$7+6)-MAX($E982-L$7,0)-MAX((L$7+4)-$F982,0),0)*$B982,"")</f>
        <v/>
      </c>
      <c r="M982" s="11" t="str">
        <f aca="false">IF(AND($B982&lt;&gt;"",$E982&lt;&gt;"",$F982&lt;&gt;"",M$7&lt;&gt;""),MAX(NETWORKDAYS(M$7,M$7+6)-MAX($E982-M$7,0)-MAX((M$7+4)-$F982,0),0)*$B982,"")</f>
        <v/>
      </c>
      <c r="N982" s="11" t="str">
        <f aca="false">IF(AND($B982&lt;&gt;"",$E982&lt;&gt;"",$F982&lt;&gt;"",N$7&lt;&gt;""),MAX(NETWORKDAYS(N$7,N$7+6)-MAX($E982-N$7,0)-MAX((N$7+4)-$F982,0),0)*$B982,"")</f>
        <v/>
      </c>
      <c r="O982" s="11" t="str">
        <f aca="false">IF(AND($B982&lt;&gt;"",$E982&lt;&gt;"",$F982&lt;&gt;"",O$7&lt;&gt;""),MAX(NETWORKDAYS(O$7,O$7+6)-MAX($E982-O$7,0)-MAX((O$7+4)-$F982,0),0)*$B982,"")</f>
        <v/>
      </c>
      <c r="P982" s="11" t="str">
        <f aca="false">IF(AND($B982&lt;&gt;"",$E982&lt;&gt;"",$F982&lt;&gt;"",P$7&lt;&gt;""),MAX(NETWORKDAYS(P$7,P$7+6)-MAX($E982-P$7,0)-MAX((P$7+4)-$F982,0),0)*$B982,"")</f>
        <v/>
      </c>
      <c r="Q982" s="11" t="str">
        <f aca="false">IF(AND($B982&lt;&gt;"",$E982&lt;&gt;"",$F982&lt;&gt;"",Q$7&lt;&gt;""),MAX(NETWORKDAYS(Q$7,Q$7+6)-MAX($E982-Q$7,0)-MAX((Q$7+4)-$F982,0),0)*$B982,"")</f>
        <v/>
      </c>
      <c r="R982" s="11" t="str">
        <f aca="false">IF(AND($B982&lt;&gt;"",$E982&lt;&gt;"",$F982&lt;&gt;"",R$7&lt;&gt;""),MAX(NETWORKDAYS(R$7,R$7+6)-MAX($E982-R$7,0)-MAX((R$7+4)-$F982,0),0)*$B982,"")</f>
        <v/>
      </c>
      <c r="S982" s="11" t="str">
        <f aca="false">IF(AND($B982&lt;&gt;"",$E982&lt;&gt;"",$F982&lt;&gt;"",S$7&lt;&gt;""),MAX(NETWORKDAYS(S$7,S$7+6)-MAX($E982-S$7,0)-MAX((S$7+4)-$F982,0),0)*$B982,"")</f>
        <v/>
      </c>
      <c r="T982" s="11" t="str">
        <f aca="false">IF(AND($B982&lt;&gt;"",$E982&lt;&gt;"",$F982&lt;&gt;"",T$7&lt;&gt;""),MAX(NETWORKDAYS(T$7,T$7+6)-MAX($E982-T$7,0)-MAX((T$7+4)-$F982,0),0)*$B982,"")</f>
        <v/>
      </c>
      <c r="U982" s="11" t="str">
        <f aca="false">IF(AND($B982&lt;&gt;"",$E982&lt;&gt;"",$F982&lt;&gt;"",U$7&lt;&gt;""),MAX(NETWORKDAYS(U$7,U$7+6)-MAX($E982-U$7,0)-MAX((U$7+4)-$F982,0),0)*$B982,"")</f>
        <v/>
      </c>
      <c r="V982" s="11" t="str">
        <f aca="false">IF(AND($B982&lt;&gt;"",$E982&lt;&gt;"",$F982&lt;&gt;"",V$7&lt;&gt;""),MAX(NETWORKDAYS(V$7,V$7+6)-MAX($E982-V$7,0)-MAX((V$7+4)-$F982,0),0)*$B982,"")</f>
        <v/>
      </c>
      <c r="W982" s="11" t="str">
        <f aca="false">IF(AND($B982&lt;&gt;"",$E982&lt;&gt;"",$F982&lt;&gt;"",W$7&lt;&gt;""),MAX(NETWORKDAYS(W$7,W$7+6)-MAX($E982-W$7,0)-MAX((W$7+4)-$F982,0),0)*$B982,"")</f>
        <v/>
      </c>
      <c r="X982" s="11" t="str">
        <f aca="false">IF(AND($B982&lt;&gt;"",$E982&lt;&gt;"",$F982&lt;&gt;"",X$7&lt;&gt;""),MAX(NETWORKDAYS(X$7,X$7+6)-MAX($E982-X$7,0)-MAX((X$7+4)-$F982,0),0)*$B982,"")</f>
        <v/>
      </c>
      <c r="Y982" s="11" t="str">
        <f aca="false">IF(AND($B982&lt;&gt;"",$E982&lt;&gt;"",$F982&lt;&gt;"",Y$7&lt;&gt;""),MAX(NETWORKDAYS(Y$7,Y$7+6)-MAX($E982-Y$7,0)-MAX((Y$7+4)-$F982,0),0)*$B982,"")</f>
        <v/>
      </c>
      <c r="Z982" s="11" t="str">
        <f aca="false">IF(AND($B982&lt;&gt;"",$E982&lt;&gt;"",$F982&lt;&gt;"",Z$7&lt;&gt;""),MAX(NETWORKDAYS(Z$7,Z$7+6)-MAX($E982-Z$7,0)-MAX((Z$7+4)-$F982,0),0)*$B982,"")</f>
        <v/>
      </c>
      <c r="AA982" s="11" t="str">
        <f aca="false">IF(AND($B982&lt;&gt;"",$E982&lt;&gt;"",$F982&lt;&gt;"",AA$7&lt;&gt;""),MAX(NETWORKDAYS(AA$7,AA$7+6)-MAX($E982-AA$7,0)-MAX((AA$7+4)-$F982,0),0)*$B982,"")</f>
        <v/>
      </c>
      <c r="AB982" s="11" t="str">
        <f aca="false">IF(AND($B982&lt;&gt;"",$E982&lt;&gt;"",$F982&lt;&gt;"",AB$7&lt;&gt;""),MAX(NETWORKDAYS(AB$7,AB$7+6)-MAX($E982-AB$7,0)-MAX((AB$7+4)-$F982,0),0)*$B982,"")</f>
        <v/>
      </c>
      <c r="AC982" s="11" t="str">
        <f aca="false">IF(AND($B982&lt;&gt;"",$E982&lt;&gt;"",$F982&lt;&gt;"",AC$7&lt;&gt;""),MAX(NETWORKDAYS(AC$7,AC$7+6)-MAX($E982-AC$7,0)-MAX((AC$7+4)-$F982,0),0)*$B982,"")</f>
        <v/>
      </c>
      <c r="AD982" s="11" t="str">
        <f aca="false">IF(AND($B982&lt;&gt;"",$E982&lt;&gt;"",$F982&lt;&gt;"",AD$7&lt;&gt;""),MAX(NETWORKDAYS(AD$7,AD$7+6)-MAX($E982-AD$7,0)-MAX((AD$7+4)-$F982,0),0)*$B982,"")</f>
        <v/>
      </c>
      <c r="AE982" s="11" t="str">
        <f aca="false">IF(AND($B982&lt;&gt;"",$E982&lt;&gt;"",$F982&lt;&gt;"",AE$7&lt;&gt;""),MAX(NETWORKDAYS(AE$7,AE$7+6)-MAX($E982-AE$7,0)-MAX((AE$7+4)-$F982,0),0)*$B982,"")</f>
        <v/>
      </c>
      <c r="AF982" s="11" t="str">
        <f aca="false">IF(AND($B982&lt;&gt;"",$E982&lt;&gt;"",$F982&lt;&gt;"",AF$7&lt;&gt;""),MAX(NETWORKDAYS(AF$7,AF$7+6)-MAX($E982-AF$7,0)-MAX((AF$7+4)-$F982,0),0)*$B982,"")</f>
        <v/>
      </c>
      <c r="AG982" s="11" t="str">
        <f aca="false">IF(AND($B982&lt;&gt;"",$E982&lt;&gt;"",$F982&lt;&gt;"",AG$7&lt;&gt;""),MAX(NETWORKDAYS(AG$7,AG$7+6)-MAX($E982-AG$7,0)-MAX((AG$7+4)-$F982,0),0)*$B982,"")</f>
        <v/>
      </c>
      <c r="AH982" s="11" t="str">
        <f aca="false">IF(AND($B982&lt;&gt;"",$E982&lt;&gt;"",$F982&lt;&gt;"",AH$7&lt;&gt;""),MAX(NETWORKDAYS(AH$7,AH$7+6)-MAX($E982-AH$7,0)-MAX((AH$7+4)-$F982,0),0)*$B982,"")</f>
        <v/>
      </c>
      <c r="AI982" s="11" t="str">
        <f aca="false">IF(AND($B982&lt;&gt;"",$E982&lt;&gt;"",$F982&lt;&gt;"",AI$7&lt;&gt;""),MAX(NETWORKDAYS(AI$7,AI$7+6)-MAX($E982-AI$7,0)-MAX((AI$7+4)-$F982,0),0)*$B982,"")</f>
        <v/>
      </c>
      <c r="AJ982" s="11" t="str">
        <f aca="false">IF(AND($B982&lt;&gt;"",$E982&lt;&gt;"",$F982&lt;&gt;"",AJ$7&lt;&gt;""),MAX(NETWORKDAYS(AJ$7,AJ$7+6)-MAX($E982-AJ$7,0)-MAX((AJ$7+4)-$F982,0),0)*$B982,"")</f>
        <v/>
      </c>
      <c r="AK982" s="11" t="str">
        <f aca="false">IF(AND($B982&lt;&gt;"",$E982&lt;&gt;"",$F982&lt;&gt;"",AK$7&lt;&gt;""),MAX(NETWORKDAYS(AK$7,AK$7+6)-MAX($E982-AK$7,0)-MAX((AK$7+4)-$F982,0),0)*$B982,"")</f>
        <v/>
      </c>
      <c r="AL982" s="11" t="str">
        <f aca="false">IF(AND($B982&lt;&gt;"",$E982&lt;&gt;"",$F982&lt;&gt;"",AL$7&lt;&gt;""),MAX(NETWORKDAYS(AL$7,AL$7+6)-MAX($E982-AL$7,0)-MAX((AL$7+4)-$F982,0),0)*$B982,"")</f>
        <v/>
      </c>
      <c r="AM982" s="11" t="str">
        <f aca="false">IF(AND($B982&lt;&gt;"",$E982&lt;&gt;"",$F982&lt;&gt;"",AM$7&lt;&gt;""),MAX(NETWORKDAYS(AM$7,AM$7+6)-MAX($E982-AM$7,0)-MAX((AM$7+4)-$F982,0),0)*$B982,"")</f>
        <v/>
      </c>
      <c r="AN982" s="11" t="str">
        <f aca="false">IF(AND($B982&lt;&gt;"",$E982&lt;&gt;"",$F982&lt;&gt;"",AN$7&lt;&gt;""),MAX(NETWORKDAYS(AN$7,AN$7+6)-MAX($E982-AN$7,0)-MAX((AN$7+4)-$F982,0),0)*$B982,"")</f>
        <v/>
      </c>
      <c r="AO982" s="11" t="str">
        <f aca="false">IF(AND($B982&lt;&gt;"",$E982&lt;&gt;"",$F982&lt;&gt;"",AO$7&lt;&gt;""),MAX(NETWORKDAYS(AO$7,AO$7+6)-MAX($E982-AO$7,0)-MAX((AO$7+4)-$F982,0),0)*$B982,"")</f>
        <v/>
      </c>
      <c r="AP982" s="11" t="str">
        <f aca="false">IF(AND($B982&lt;&gt;"",$E982&lt;&gt;"",$F982&lt;&gt;"",AP$7&lt;&gt;""),MAX(NETWORKDAYS(AP$7,AP$7+6)-MAX($E982-AP$7,0)-MAX((AP$7+4)-$F982,0),0)*$B982,"")</f>
        <v/>
      </c>
      <c r="AQ982" s="11" t="str">
        <f aca="false">IF(AND($B982&lt;&gt;"",$E982&lt;&gt;"",$F982&lt;&gt;"",AQ$7&lt;&gt;""),MAX(NETWORKDAYS(AQ$7,AQ$7+6)-MAX($E982-AQ$7,0)-MAX((AQ$7+4)-$F982,0),0)*$B982,"")</f>
        <v/>
      </c>
      <c r="AR982" s="11" t="str">
        <f aca="false">IF(AND($B982&lt;&gt;"",$E982&lt;&gt;"",$F982&lt;&gt;"",AR$7&lt;&gt;""),MAX(NETWORKDAYS(AR$7,AR$7+6)-MAX($E982-AR$7,0)-MAX((AR$7+4)-$F982,0),0)*$B982,"")</f>
        <v/>
      </c>
      <c r="AS982" s="11" t="str">
        <f aca="false">IF(AND($B982&lt;&gt;"",$E982&lt;&gt;"",$F982&lt;&gt;"",AS$7&lt;&gt;""),MAX(NETWORKDAYS(AS$7,AS$7+6)-MAX($E982-AS$7,0)-MAX((AS$7+4)-$F982,0),0)*$B982,"")</f>
        <v/>
      </c>
      <c r="AT982" s="11" t="str">
        <f aca="false">IF(AND($B982&lt;&gt;"",$E982&lt;&gt;"",$F982&lt;&gt;"",AT$7&lt;&gt;""),MAX(NETWORKDAYS(AT$7,AT$7+6)-MAX($E982-AT$7,0)-MAX((AT$7+4)-$F982,0),0)*$B982,"")</f>
        <v/>
      </c>
      <c r="AU982" s="11" t="str">
        <f aca="false">IF(AND($B982&lt;&gt;"",$E982&lt;&gt;"",$F982&lt;&gt;"",AU$7&lt;&gt;""),MAX(NETWORKDAYS(AU$7,AU$7+6)-MAX($E982-AU$7,0)-MAX((AU$7+4)-$F982,0),0)*$B982,"")</f>
        <v/>
      </c>
      <c r="AV982" s="11" t="str">
        <f aca="false">IF(AND($B982&lt;&gt;"",$E982&lt;&gt;"",$F982&lt;&gt;"",AV$7&lt;&gt;""),MAX(NETWORKDAYS(AV$7,AV$7+6)-MAX($E982-AV$7,0)-MAX((AV$7+4)-$F982,0),0)*$B982,"")</f>
        <v/>
      </c>
      <c r="AW982" s="11" t="str">
        <f aca="false">IF(AND($B982&lt;&gt;"",$E982&lt;&gt;"",$F982&lt;&gt;"",AW$7&lt;&gt;""),MAX(NETWORKDAYS(AW$7,AW$7+6)-MAX($E982-AW$7,0)-MAX((AW$7+4)-$F982,0),0)*$B982,"")</f>
        <v/>
      </c>
      <c r="AX982" s="11" t="str">
        <f aca="false">IF(AND($B982&lt;&gt;"",$E982&lt;&gt;"",$F982&lt;&gt;"",AX$7&lt;&gt;""),MAX(NETWORKDAYS(AX$7,AX$7+6)-MAX($E982-AX$7,0)-MAX((AX$7+4)-$F982,0),0)*$B982,"")</f>
        <v/>
      </c>
      <c r="AY982" s="11" t="str">
        <f aca="false">IF(AND($B982&lt;&gt;"",$E982&lt;&gt;"",$F982&lt;&gt;"",AY$7&lt;&gt;""),MAX(NETWORKDAYS(AY$7,AY$7+6)-MAX($E982-AY$7,0)-MAX((AY$7+4)-$F982,0),0)*$B982,"")</f>
        <v/>
      </c>
      <c r="AZ982" s="11" t="str">
        <f aca="false">IF(AND($B982&lt;&gt;"",$E982&lt;&gt;"",$F982&lt;&gt;"",AZ$7&lt;&gt;""),MAX(NETWORKDAYS(AZ$7,AZ$7+6)-MAX($E982-AZ$7,0)-MAX((AZ$7+4)-$F982,0),0)*$B982,"")</f>
        <v/>
      </c>
      <c r="BA982" s="11" t="str">
        <f aca="false">IF(AND($B982&lt;&gt;"",$E982&lt;&gt;"",$F982&lt;&gt;"",BA$7&lt;&gt;""),MAX(NETWORKDAYS(BA$7,BA$7+6)-MAX($E982-BA$7,0)-MAX((BA$7+4)-$F982,0),0)*$B982,"")</f>
        <v/>
      </c>
      <c r="BB982" s="11" t="str">
        <f aca="false">IF(AND($B982&lt;&gt;"",$E982&lt;&gt;"",$F982&lt;&gt;"",BB$7&lt;&gt;""),MAX(NETWORKDAYS(BB$7,BB$7+6)-MAX($E982-BB$7,0)-MAX((BB$7+4)-$F982,0),0)*$B982,"")</f>
        <v/>
      </c>
      <c r="BC982" s="11" t="str">
        <f aca="false">IF(AND($B982&lt;&gt;"",$E982&lt;&gt;"",$F982&lt;&gt;"",BC$7&lt;&gt;""),MAX(NETWORKDAYS(BC$7,BC$7+6)-MAX($E982-BC$7,0)-MAX((BC$7+4)-$F982,0),0)*$B982,"")</f>
        <v/>
      </c>
      <c r="BD982" s="11" t="str">
        <f aca="false">IF(AND($B982&lt;&gt;"",$E982&lt;&gt;"",$F982&lt;&gt;"",BD$7&lt;&gt;""),MAX(NETWORKDAYS(BD$7,BD$7+6)-MAX($E982-BD$7,0)-MAX((BD$7+4)-$F982,0),0)*$B982,"")</f>
        <v/>
      </c>
      <c r="BE982" s="11" t="str">
        <f aca="false">IF(AND($B982&lt;&gt;"",$E982&lt;&gt;"",$F982&lt;&gt;"",BE$7&lt;&gt;""),MAX(NETWORKDAYS(BE$7,BE$7+6)-MAX($E982-BE$7,0)-MAX((BE$7+4)-$F982,0),0)*$B982,"")</f>
        <v/>
      </c>
      <c r="BF982" s="11" t="str">
        <f aca="false">IF(AND($B982&lt;&gt;"",$E982&lt;&gt;"",$F982&lt;&gt;"",BF$7&lt;&gt;""),MAX(NETWORKDAYS(BF$7,BF$7+6)-MAX($E982-BF$7,0)-MAX((BF$7+4)-$F982,0),0)*$B982,"")</f>
        <v/>
      </c>
      <c r="BG982" s="11" t="str">
        <f aca="false">IF(AND($B982&lt;&gt;"",$E982&lt;&gt;"",$F982&lt;&gt;"",BG$7&lt;&gt;""),MAX(NETWORKDAYS(BG$7,BG$7+6)-MAX($E982-BG$7,0)-MAX((BG$7+4)-$F982,0),0)*$B982,"")</f>
        <v/>
      </c>
      <c r="BH982" s="11" t="str">
        <f aca="false">IF(AND($B982&lt;&gt;"",$E982&lt;&gt;"",$F982&lt;&gt;"",BH$7&lt;&gt;""),MAX(NETWORKDAYS(BH$7,BH$7+6)-MAX($E982-BH$7,0)-MAX((BH$7+4)-$F982,0),0)*$B982,"")</f>
        <v/>
      </c>
      <c r="BI982" s="11" t="str">
        <f aca="false">IF(AND($B982&lt;&gt;"",$E982&lt;&gt;"",$F982&lt;&gt;"",BI$7&lt;&gt;""),MAX(NETWORKDAYS(BI$7,BI$7+6)-MAX($E982-BI$7,0)-MAX((BI$7+4)-$F982,0),0)*$B982,"")</f>
        <v/>
      </c>
      <c r="BJ982" s="11" t="str">
        <f aca="false">IF(AND($B982&lt;&gt;"",$E982&lt;&gt;"",$F982&lt;&gt;"",BJ$7&lt;&gt;""),MAX(NETWORKDAYS(BJ$7,BJ$7+6)-MAX($E982-BJ$7,0)-MAX((BJ$7+4)-$F982,0),0)*$B982,"")</f>
        <v/>
      </c>
      <c r="BK982" s="11" t="str">
        <f aca="false">IF(AND($B982&lt;&gt;"",$E982&lt;&gt;"",$F982&lt;&gt;"",BK$7&lt;&gt;""),MAX(NETWORKDAYS(BK$7,BK$7+6)-MAX($E982-BK$7,0)-MAX((BK$7+4)-$F982,0),0)*$B982,"")</f>
        <v/>
      </c>
      <c r="BL982" s="11" t="str">
        <f aca="false">IF(AND($B982&lt;&gt;"",$E982&lt;&gt;"",$F982&lt;&gt;"",BL$7&lt;&gt;""),MAX(NETWORKDAYS(BL$7,BL$7+6)-MAX($E982-BL$7,0)-MAX((BL$7+4)-$F982,0),0)*$B982,"")</f>
        <v/>
      </c>
      <c r="BM982" s="11" t="str">
        <f aca="false">IF(AND($B982&lt;&gt;"",$E982&lt;&gt;"",$F982&lt;&gt;"",BM$7&lt;&gt;""),MAX(NETWORKDAYS(BM$7,BM$7+6)-MAX($E982-BM$7,0)-MAX((BM$7+4)-$F982,0),0)*$B982,"")</f>
        <v/>
      </c>
      <c r="BN982" s="11" t="str">
        <f aca="false">IF(AND($B982&lt;&gt;"",$E982&lt;&gt;"",$F982&lt;&gt;"",BN$7&lt;&gt;""),MAX(NETWORKDAYS(BN$7,BN$7+6)-MAX($E982-BN$7,0)-MAX((BN$7+4)-$F982,0),0)*$B982,"")</f>
        <v/>
      </c>
      <c r="BO982" s="11" t="str">
        <f aca="false">IF(AND($B982&lt;&gt;"",$E982&lt;&gt;"",$F982&lt;&gt;"",BO$7&lt;&gt;""),MAX(NETWORKDAYS(BO$7,BO$7+6)-MAX($E982-BO$7,0)-MAX((BO$7+4)-$F982,0),0)*$B982,"")</f>
        <v/>
      </c>
      <c r="BP982" s="11" t="str">
        <f aca="false">IF(AND($B982&lt;&gt;"",$E982&lt;&gt;"",$F982&lt;&gt;"",BP$7&lt;&gt;""),MAX(NETWORKDAYS(BP$7,BP$7+6)-MAX($E982-BP$7,0)-MAX((BP$7+4)-$F982,0),0)*$B982,"")</f>
        <v/>
      </c>
      <c r="BQ982" s="11" t="str">
        <f aca="false">IF(AND($B982&lt;&gt;"",$E982&lt;&gt;"",$F982&lt;&gt;"",BQ$7&lt;&gt;""),MAX(NETWORKDAYS(BQ$7,BQ$7+6)-MAX($E982-BQ$7,0)-MAX((BQ$7+4)-$F982,0),0)*$B982,"")</f>
        <v/>
      </c>
      <c r="BR982" s="11" t="str">
        <f aca="false">IF(AND($B982&lt;&gt;"",$E982&lt;&gt;"",$F982&lt;&gt;"",BR$7&lt;&gt;""),MAX(NETWORKDAYS(BR$7,BR$7+6)-MAX($E982-BR$7,0)-MAX((BR$7+4)-$F982,0),0)*$B982,"")</f>
        <v/>
      </c>
      <c r="BS982" s="11" t="str">
        <f aca="false">IF(AND($B982&lt;&gt;"",$E982&lt;&gt;"",$F982&lt;&gt;"",BS$7&lt;&gt;""),MAX(NETWORKDAYS(BS$7,BS$7+6)-MAX($E982-BS$7,0)-MAX((BS$7+4)-$F982,0),0)*$B982,"")</f>
        <v/>
      </c>
      <c r="BT982" s="11" t="str">
        <f aca="false">IF(AND($B982&lt;&gt;"",$E982&lt;&gt;"",$F982&lt;&gt;"",BT$7&lt;&gt;""),MAX(NETWORKDAYS(BT$7,BT$7+6)-MAX($E982-BT$7,0)-MAX((BT$7+4)-$F982,0),0)*$B982,"")</f>
        <v/>
      </c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  <c r="II982" s="11"/>
      <c r="IJ982" s="11"/>
      <c r="IK982" s="11"/>
      <c r="IL982" s="11"/>
      <c r="IM982" s="11"/>
      <c r="IN982" s="11"/>
      <c r="IO982" s="11"/>
      <c r="IP982" s="11"/>
      <c r="IQ982" s="11"/>
      <c r="IR982" s="11"/>
      <c r="IS982" s="11"/>
      <c r="IT982" s="11"/>
      <c r="IU982" s="11"/>
      <c r="IV982" s="11"/>
      <c r="IW982" s="11"/>
      <c r="IX982" s="11"/>
      <c r="IY982" s="11"/>
      <c r="IZ982" s="11"/>
      <c r="JA982" s="11"/>
      <c r="JB982" s="11"/>
      <c r="JC982" s="11"/>
      <c r="JD982" s="11"/>
      <c r="JE982" s="11"/>
      <c r="JF982" s="11"/>
      <c r="JG982" s="11"/>
      <c r="JH982" s="11"/>
      <c r="JI982" s="11"/>
      <c r="JJ982" s="11"/>
      <c r="JK982" s="11"/>
      <c r="JL982" s="11"/>
      <c r="JM982" s="11"/>
      <c r="JN982" s="11"/>
      <c r="JO982" s="11"/>
      <c r="JP982" s="11"/>
      <c r="JQ982" s="11"/>
      <c r="JR982" s="11"/>
      <c r="JS982" s="11"/>
      <c r="JT982" s="11"/>
      <c r="JU982" s="11"/>
      <c r="JV982" s="11"/>
      <c r="JW982" s="11"/>
      <c r="JX982" s="11"/>
      <c r="JY982" s="11"/>
      <c r="JZ982" s="11"/>
      <c r="KA982" s="11"/>
      <c r="KB982" s="11"/>
      <c r="KC982" s="11"/>
      <c r="KD982" s="11"/>
      <c r="KE982" s="11"/>
      <c r="KF982" s="11"/>
      <c r="KG982" s="11"/>
      <c r="KH982" s="11"/>
      <c r="KI982" s="11"/>
      <c r="KJ982" s="11"/>
      <c r="KK982" s="11"/>
      <c r="KL982" s="11"/>
      <c r="KM982" s="11"/>
      <c r="KN982" s="11"/>
      <c r="KO982" s="11"/>
      <c r="KP982" s="11"/>
      <c r="KQ982" s="11"/>
      <c r="KR982" s="11"/>
      <c r="KS982" s="11"/>
      <c r="KT982" s="11"/>
      <c r="KU982" s="11"/>
      <c r="KV982" s="11"/>
      <c r="KW982" s="11"/>
      <c r="KX982" s="11"/>
      <c r="KY982" s="11"/>
      <c r="KZ982" s="11"/>
      <c r="LA982" s="11"/>
      <c r="LB982" s="11"/>
      <c r="LC982" s="11"/>
      <c r="LD982" s="11"/>
      <c r="LE982" s="11"/>
      <c r="LF982" s="11"/>
      <c r="LG982" s="11"/>
      <c r="LH982" s="11"/>
      <c r="LI982" s="11"/>
      <c r="LJ982" s="11"/>
      <c r="LK982" s="11"/>
      <c r="LL982" s="11"/>
      <c r="LM982" s="11"/>
      <c r="LN982" s="11"/>
      <c r="LO982" s="11"/>
      <c r="LP982" s="11"/>
      <c r="LQ982" s="11"/>
      <c r="LR982" s="11"/>
      <c r="LS982" s="11"/>
      <c r="LT982" s="11"/>
      <c r="LU982" s="11"/>
      <c r="LV982" s="11"/>
      <c r="LW982" s="11"/>
      <c r="LX982" s="11"/>
      <c r="LY982" s="11"/>
      <c r="LZ982" s="11"/>
      <c r="MA982" s="11"/>
      <c r="MB982" s="11"/>
      <c r="MC982" s="11"/>
      <c r="MD982" s="11"/>
      <c r="ME982" s="11"/>
      <c r="MF982" s="11"/>
    </row>
    <row r="983" customFormat="false" ht="12.8" hidden="false" customHeight="false" outlineLevel="0" collapsed="false">
      <c r="A983" s="1" t="str">
        <f aca="false">IF(taskList!J979&lt;&gt;"",taskList!J979,"")</f>
        <v/>
      </c>
      <c r="B983" s="9" t="str">
        <f aca="false">IF(AND(IF(taskList!M979&lt;&gt;"",TRUE()),IF(taskList!K979&lt;&gt;"",TRUE())),taskList!M979/taskList!K979,"")</f>
        <v/>
      </c>
      <c r="C983" s="9" t="str">
        <f aca="false">IF(taskList!B979&lt;&gt;"",taskList!B979,"")</f>
        <v/>
      </c>
      <c r="D983" s="9" t="str">
        <f aca="false">IF(taskList!E979&lt;&gt;"",taskList!E979,"")</f>
        <v/>
      </c>
      <c r="E983" s="4" t="str">
        <f aca="false">IF(taskList!F979&lt;&gt;"",taskList!F979,"")</f>
        <v/>
      </c>
      <c r="F983" s="4" t="str">
        <f aca="false">IF(taskList!G979&lt;&gt;"",taskList!G979,"")</f>
        <v/>
      </c>
      <c r="H983" s="11" t="str">
        <f aca="false">IF(AND($B983&lt;&gt;"",$E983&lt;&gt;"",$F983&lt;&gt;"",H$7&lt;&gt;""),MAX(NETWORKDAYS(H$7,H$7+6)-MAX($E983-H$7,0)-MAX((H$7+4)-$F983,0),0)*$B983,"")</f>
        <v/>
      </c>
      <c r="I983" s="11" t="str">
        <f aca="false">IF(AND($B983&lt;&gt;"",$E983&lt;&gt;"",$F983&lt;&gt;"",I$7&lt;&gt;""),MAX(NETWORKDAYS(I$7,I$7+6)-MAX($E983-I$7,0)-MAX((I$7+4)-$F983,0),0)*$B983,"")</f>
        <v/>
      </c>
      <c r="J983" s="11" t="str">
        <f aca="false">IF(AND($B983&lt;&gt;"",$E983&lt;&gt;"",$F983&lt;&gt;"",J$7&lt;&gt;""),MAX(NETWORKDAYS(J$7,J$7+6)-MAX($E983-J$7,0)-MAX((J$7+4)-$F983,0),0)*$B983,"")</f>
        <v/>
      </c>
      <c r="K983" s="11" t="str">
        <f aca="false">IF(AND($B983&lt;&gt;"",$E983&lt;&gt;"",$F983&lt;&gt;"",K$7&lt;&gt;""),MAX(NETWORKDAYS(K$7,K$7+6)-MAX($E983-K$7,0)-MAX((K$7+4)-$F983,0),0)*$B983,"")</f>
        <v/>
      </c>
      <c r="L983" s="11" t="str">
        <f aca="false">IF(AND($B983&lt;&gt;"",$E983&lt;&gt;"",$F983&lt;&gt;"",L$7&lt;&gt;""),MAX(NETWORKDAYS(L$7,L$7+6)-MAX($E983-L$7,0)-MAX((L$7+4)-$F983,0),0)*$B983,"")</f>
        <v/>
      </c>
      <c r="M983" s="11" t="str">
        <f aca="false">IF(AND($B983&lt;&gt;"",$E983&lt;&gt;"",$F983&lt;&gt;"",M$7&lt;&gt;""),MAX(NETWORKDAYS(M$7,M$7+6)-MAX($E983-M$7,0)-MAX((M$7+4)-$F983,0),0)*$B983,"")</f>
        <v/>
      </c>
      <c r="N983" s="11" t="str">
        <f aca="false">IF(AND($B983&lt;&gt;"",$E983&lt;&gt;"",$F983&lt;&gt;"",N$7&lt;&gt;""),MAX(NETWORKDAYS(N$7,N$7+6)-MAX($E983-N$7,0)-MAX((N$7+4)-$F983,0),0)*$B983,"")</f>
        <v/>
      </c>
      <c r="O983" s="11" t="str">
        <f aca="false">IF(AND($B983&lt;&gt;"",$E983&lt;&gt;"",$F983&lt;&gt;"",O$7&lt;&gt;""),MAX(NETWORKDAYS(O$7,O$7+6)-MAX($E983-O$7,0)-MAX((O$7+4)-$F983,0),0)*$B983,"")</f>
        <v/>
      </c>
      <c r="P983" s="11" t="str">
        <f aca="false">IF(AND($B983&lt;&gt;"",$E983&lt;&gt;"",$F983&lt;&gt;"",P$7&lt;&gt;""),MAX(NETWORKDAYS(P$7,P$7+6)-MAX($E983-P$7,0)-MAX((P$7+4)-$F983,0),0)*$B983,"")</f>
        <v/>
      </c>
      <c r="Q983" s="11" t="str">
        <f aca="false">IF(AND($B983&lt;&gt;"",$E983&lt;&gt;"",$F983&lt;&gt;"",Q$7&lt;&gt;""),MAX(NETWORKDAYS(Q$7,Q$7+6)-MAX($E983-Q$7,0)-MAX((Q$7+4)-$F983,0),0)*$B983,"")</f>
        <v/>
      </c>
      <c r="R983" s="11" t="str">
        <f aca="false">IF(AND($B983&lt;&gt;"",$E983&lt;&gt;"",$F983&lt;&gt;"",R$7&lt;&gt;""),MAX(NETWORKDAYS(R$7,R$7+6)-MAX($E983-R$7,0)-MAX((R$7+4)-$F983,0),0)*$B983,"")</f>
        <v/>
      </c>
      <c r="S983" s="11" t="str">
        <f aca="false">IF(AND($B983&lt;&gt;"",$E983&lt;&gt;"",$F983&lt;&gt;"",S$7&lt;&gt;""),MAX(NETWORKDAYS(S$7,S$7+6)-MAX($E983-S$7,0)-MAX((S$7+4)-$F983,0),0)*$B983,"")</f>
        <v/>
      </c>
      <c r="T983" s="11" t="str">
        <f aca="false">IF(AND($B983&lt;&gt;"",$E983&lt;&gt;"",$F983&lt;&gt;"",T$7&lt;&gt;""),MAX(NETWORKDAYS(T$7,T$7+6)-MAX($E983-T$7,0)-MAX((T$7+4)-$F983,0),0)*$B983,"")</f>
        <v/>
      </c>
      <c r="U983" s="11" t="str">
        <f aca="false">IF(AND($B983&lt;&gt;"",$E983&lt;&gt;"",$F983&lt;&gt;"",U$7&lt;&gt;""),MAX(NETWORKDAYS(U$7,U$7+6)-MAX($E983-U$7,0)-MAX((U$7+4)-$F983,0),0)*$B983,"")</f>
        <v/>
      </c>
      <c r="V983" s="11" t="str">
        <f aca="false">IF(AND($B983&lt;&gt;"",$E983&lt;&gt;"",$F983&lt;&gt;"",V$7&lt;&gt;""),MAX(NETWORKDAYS(V$7,V$7+6)-MAX($E983-V$7,0)-MAX((V$7+4)-$F983,0),0)*$B983,"")</f>
        <v/>
      </c>
      <c r="W983" s="11" t="str">
        <f aca="false">IF(AND($B983&lt;&gt;"",$E983&lt;&gt;"",$F983&lt;&gt;"",W$7&lt;&gt;""),MAX(NETWORKDAYS(W$7,W$7+6)-MAX($E983-W$7,0)-MAX((W$7+4)-$F983,0),0)*$B983,"")</f>
        <v/>
      </c>
      <c r="X983" s="11" t="str">
        <f aca="false">IF(AND($B983&lt;&gt;"",$E983&lt;&gt;"",$F983&lt;&gt;"",X$7&lt;&gt;""),MAX(NETWORKDAYS(X$7,X$7+6)-MAX($E983-X$7,0)-MAX((X$7+4)-$F983,0),0)*$B983,"")</f>
        <v/>
      </c>
      <c r="Y983" s="11" t="str">
        <f aca="false">IF(AND($B983&lt;&gt;"",$E983&lt;&gt;"",$F983&lt;&gt;"",Y$7&lt;&gt;""),MAX(NETWORKDAYS(Y$7,Y$7+6)-MAX($E983-Y$7,0)-MAX((Y$7+4)-$F983,0),0)*$B983,"")</f>
        <v/>
      </c>
      <c r="Z983" s="11" t="str">
        <f aca="false">IF(AND($B983&lt;&gt;"",$E983&lt;&gt;"",$F983&lt;&gt;"",Z$7&lt;&gt;""),MAX(NETWORKDAYS(Z$7,Z$7+6)-MAX($E983-Z$7,0)-MAX((Z$7+4)-$F983,0),0)*$B983,"")</f>
        <v/>
      </c>
      <c r="AA983" s="11" t="str">
        <f aca="false">IF(AND($B983&lt;&gt;"",$E983&lt;&gt;"",$F983&lt;&gt;"",AA$7&lt;&gt;""),MAX(NETWORKDAYS(AA$7,AA$7+6)-MAX($E983-AA$7,0)-MAX((AA$7+4)-$F983,0),0)*$B983,"")</f>
        <v/>
      </c>
      <c r="AB983" s="11" t="str">
        <f aca="false">IF(AND($B983&lt;&gt;"",$E983&lt;&gt;"",$F983&lt;&gt;"",AB$7&lt;&gt;""),MAX(NETWORKDAYS(AB$7,AB$7+6)-MAX($E983-AB$7,0)-MAX((AB$7+4)-$F983,0),0)*$B983,"")</f>
        <v/>
      </c>
      <c r="AC983" s="11" t="str">
        <f aca="false">IF(AND($B983&lt;&gt;"",$E983&lt;&gt;"",$F983&lt;&gt;"",AC$7&lt;&gt;""),MAX(NETWORKDAYS(AC$7,AC$7+6)-MAX($E983-AC$7,0)-MAX((AC$7+4)-$F983,0),0)*$B983,"")</f>
        <v/>
      </c>
      <c r="AD983" s="11" t="str">
        <f aca="false">IF(AND($B983&lt;&gt;"",$E983&lt;&gt;"",$F983&lt;&gt;"",AD$7&lt;&gt;""),MAX(NETWORKDAYS(AD$7,AD$7+6)-MAX($E983-AD$7,0)-MAX((AD$7+4)-$F983,0),0)*$B983,"")</f>
        <v/>
      </c>
      <c r="AE983" s="11" t="str">
        <f aca="false">IF(AND($B983&lt;&gt;"",$E983&lt;&gt;"",$F983&lt;&gt;"",AE$7&lt;&gt;""),MAX(NETWORKDAYS(AE$7,AE$7+6)-MAX($E983-AE$7,0)-MAX((AE$7+4)-$F983,0),0)*$B983,"")</f>
        <v/>
      </c>
      <c r="AF983" s="11" t="str">
        <f aca="false">IF(AND($B983&lt;&gt;"",$E983&lt;&gt;"",$F983&lt;&gt;"",AF$7&lt;&gt;""),MAX(NETWORKDAYS(AF$7,AF$7+6)-MAX($E983-AF$7,0)-MAX((AF$7+4)-$F983,0),0)*$B983,"")</f>
        <v/>
      </c>
      <c r="AG983" s="11" t="str">
        <f aca="false">IF(AND($B983&lt;&gt;"",$E983&lt;&gt;"",$F983&lt;&gt;"",AG$7&lt;&gt;""),MAX(NETWORKDAYS(AG$7,AG$7+6)-MAX($E983-AG$7,0)-MAX((AG$7+4)-$F983,0),0)*$B983,"")</f>
        <v/>
      </c>
      <c r="AH983" s="11" t="str">
        <f aca="false">IF(AND($B983&lt;&gt;"",$E983&lt;&gt;"",$F983&lt;&gt;"",AH$7&lt;&gt;""),MAX(NETWORKDAYS(AH$7,AH$7+6)-MAX($E983-AH$7,0)-MAX((AH$7+4)-$F983,0),0)*$B983,"")</f>
        <v/>
      </c>
      <c r="AI983" s="11" t="str">
        <f aca="false">IF(AND($B983&lt;&gt;"",$E983&lt;&gt;"",$F983&lt;&gt;"",AI$7&lt;&gt;""),MAX(NETWORKDAYS(AI$7,AI$7+6)-MAX($E983-AI$7,0)-MAX((AI$7+4)-$F983,0),0)*$B983,"")</f>
        <v/>
      </c>
      <c r="AJ983" s="11" t="str">
        <f aca="false">IF(AND($B983&lt;&gt;"",$E983&lt;&gt;"",$F983&lt;&gt;"",AJ$7&lt;&gt;""),MAX(NETWORKDAYS(AJ$7,AJ$7+6)-MAX($E983-AJ$7,0)-MAX((AJ$7+4)-$F983,0),0)*$B983,"")</f>
        <v/>
      </c>
      <c r="AK983" s="11" t="str">
        <f aca="false">IF(AND($B983&lt;&gt;"",$E983&lt;&gt;"",$F983&lt;&gt;"",AK$7&lt;&gt;""),MAX(NETWORKDAYS(AK$7,AK$7+6)-MAX($E983-AK$7,0)-MAX((AK$7+4)-$F983,0),0)*$B983,"")</f>
        <v/>
      </c>
      <c r="AL983" s="11" t="str">
        <f aca="false">IF(AND($B983&lt;&gt;"",$E983&lt;&gt;"",$F983&lt;&gt;"",AL$7&lt;&gt;""),MAX(NETWORKDAYS(AL$7,AL$7+6)-MAX($E983-AL$7,0)-MAX((AL$7+4)-$F983,0),0)*$B983,"")</f>
        <v/>
      </c>
      <c r="AM983" s="11" t="str">
        <f aca="false">IF(AND($B983&lt;&gt;"",$E983&lt;&gt;"",$F983&lt;&gt;"",AM$7&lt;&gt;""),MAX(NETWORKDAYS(AM$7,AM$7+6)-MAX($E983-AM$7,0)-MAX((AM$7+4)-$F983,0),0)*$B983,"")</f>
        <v/>
      </c>
      <c r="AN983" s="11" t="str">
        <f aca="false">IF(AND($B983&lt;&gt;"",$E983&lt;&gt;"",$F983&lt;&gt;"",AN$7&lt;&gt;""),MAX(NETWORKDAYS(AN$7,AN$7+6)-MAX($E983-AN$7,0)-MAX((AN$7+4)-$F983,0),0)*$B983,"")</f>
        <v/>
      </c>
      <c r="AO983" s="11" t="str">
        <f aca="false">IF(AND($B983&lt;&gt;"",$E983&lt;&gt;"",$F983&lt;&gt;"",AO$7&lt;&gt;""),MAX(NETWORKDAYS(AO$7,AO$7+6)-MAX($E983-AO$7,0)-MAX((AO$7+4)-$F983,0),0)*$B983,"")</f>
        <v/>
      </c>
      <c r="AP983" s="11" t="str">
        <f aca="false">IF(AND($B983&lt;&gt;"",$E983&lt;&gt;"",$F983&lt;&gt;"",AP$7&lt;&gt;""),MAX(NETWORKDAYS(AP$7,AP$7+6)-MAX($E983-AP$7,0)-MAX((AP$7+4)-$F983,0),0)*$B983,"")</f>
        <v/>
      </c>
      <c r="AQ983" s="11" t="str">
        <f aca="false">IF(AND($B983&lt;&gt;"",$E983&lt;&gt;"",$F983&lt;&gt;"",AQ$7&lt;&gt;""),MAX(NETWORKDAYS(AQ$7,AQ$7+6)-MAX($E983-AQ$7,0)-MAX((AQ$7+4)-$F983,0),0)*$B983,"")</f>
        <v/>
      </c>
      <c r="AR983" s="11" t="str">
        <f aca="false">IF(AND($B983&lt;&gt;"",$E983&lt;&gt;"",$F983&lt;&gt;"",AR$7&lt;&gt;""),MAX(NETWORKDAYS(AR$7,AR$7+6)-MAX($E983-AR$7,0)-MAX((AR$7+4)-$F983,0),0)*$B983,"")</f>
        <v/>
      </c>
      <c r="AS983" s="11" t="str">
        <f aca="false">IF(AND($B983&lt;&gt;"",$E983&lt;&gt;"",$F983&lt;&gt;"",AS$7&lt;&gt;""),MAX(NETWORKDAYS(AS$7,AS$7+6)-MAX($E983-AS$7,0)-MAX((AS$7+4)-$F983,0),0)*$B983,"")</f>
        <v/>
      </c>
      <c r="AT983" s="11" t="str">
        <f aca="false">IF(AND($B983&lt;&gt;"",$E983&lt;&gt;"",$F983&lt;&gt;"",AT$7&lt;&gt;""),MAX(NETWORKDAYS(AT$7,AT$7+6)-MAX($E983-AT$7,0)-MAX((AT$7+4)-$F983,0),0)*$B983,"")</f>
        <v/>
      </c>
      <c r="AU983" s="11" t="str">
        <f aca="false">IF(AND($B983&lt;&gt;"",$E983&lt;&gt;"",$F983&lt;&gt;"",AU$7&lt;&gt;""),MAX(NETWORKDAYS(AU$7,AU$7+6)-MAX($E983-AU$7,0)-MAX((AU$7+4)-$F983,0),0)*$B983,"")</f>
        <v/>
      </c>
      <c r="AV983" s="11" t="str">
        <f aca="false">IF(AND($B983&lt;&gt;"",$E983&lt;&gt;"",$F983&lt;&gt;"",AV$7&lt;&gt;""),MAX(NETWORKDAYS(AV$7,AV$7+6)-MAX($E983-AV$7,0)-MAX((AV$7+4)-$F983,0),0)*$B983,"")</f>
        <v/>
      </c>
      <c r="AW983" s="11" t="str">
        <f aca="false">IF(AND($B983&lt;&gt;"",$E983&lt;&gt;"",$F983&lt;&gt;"",AW$7&lt;&gt;""),MAX(NETWORKDAYS(AW$7,AW$7+6)-MAX($E983-AW$7,0)-MAX((AW$7+4)-$F983,0),0)*$B983,"")</f>
        <v/>
      </c>
      <c r="AX983" s="11" t="str">
        <f aca="false">IF(AND($B983&lt;&gt;"",$E983&lt;&gt;"",$F983&lt;&gt;"",AX$7&lt;&gt;""),MAX(NETWORKDAYS(AX$7,AX$7+6)-MAX($E983-AX$7,0)-MAX((AX$7+4)-$F983,0),0)*$B983,"")</f>
        <v/>
      </c>
      <c r="AY983" s="11" t="str">
        <f aca="false">IF(AND($B983&lt;&gt;"",$E983&lt;&gt;"",$F983&lt;&gt;"",AY$7&lt;&gt;""),MAX(NETWORKDAYS(AY$7,AY$7+6)-MAX($E983-AY$7,0)-MAX((AY$7+4)-$F983,0),0)*$B983,"")</f>
        <v/>
      </c>
      <c r="AZ983" s="11" t="str">
        <f aca="false">IF(AND($B983&lt;&gt;"",$E983&lt;&gt;"",$F983&lt;&gt;"",AZ$7&lt;&gt;""),MAX(NETWORKDAYS(AZ$7,AZ$7+6)-MAX($E983-AZ$7,0)-MAX((AZ$7+4)-$F983,0),0)*$B983,"")</f>
        <v/>
      </c>
      <c r="BA983" s="11" t="str">
        <f aca="false">IF(AND($B983&lt;&gt;"",$E983&lt;&gt;"",$F983&lt;&gt;"",BA$7&lt;&gt;""),MAX(NETWORKDAYS(BA$7,BA$7+6)-MAX($E983-BA$7,0)-MAX((BA$7+4)-$F983,0),0)*$B983,"")</f>
        <v/>
      </c>
      <c r="BB983" s="11" t="str">
        <f aca="false">IF(AND($B983&lt;&gt;"",$E983&lt;&gt;"",$F983&lt;&gt;"",BB$7&lt;&gt;""),MAX(NETWORKDAYS(BB$7,BB$7+6)-MAX($E983-BB$7,0)-MAX((BB$7+4)-$F983,0),0)*$B983,"")</f>
        <v/>
      </c>
      <c r="BC983" s="11" t="str">
        <f aca="false">IF(AND($B983&lt;&gt;"",$E983&lt;&gt;"",$F983&lt;&gt;"",BC$7&lt;&gt;""),MAX(NETWORKDAYS(BC$7,BC$7+6)-MAX($E983-BC$7,0)-MAX((BC$7+4)-$F983,0),0)*$B983,"")</f>
        <v/>
      </c>
      <c r="BD983" s="11" t="str">
        <f aca="false">IF(AND($B983&lt;&gt;"",$E983&lt;&gt;"",$F983&lt;&gt;"",BD$7&lt;&gt;""),MAX(NETWORKDAYS(BD$7,BD$7+6)-MAX($E983-BD$7,0)-MAX((BD$7+4)-$F983,0),0)*$B983,"")</f>
        <v/>
      </c>
      <c r="BE983" s="11" t="str">
        <f aca="false">IF(AND($B983&lt;&gt;"",$E983&lt;&gt;"",$F983&lt;&gt;"",BE$7&lt;&gt;""),MAX(NETWORKDAYS(BE$7,BE$7+6)-MAX($E983-BE$7,0)-MAX((BE$7+4)-$F983,0),0)*$B983,"")</f>
        <v/>
      </c>
      <c r="BF983" s="11" t="str">
        <f aca="false">IF(AND($B983&lt;&gt;"",$E983&lt;&gt;"",$F983&lt;&gt;"",BF$7&lt;&gt;""),MAX(NETWORKDAYS(BF$7,BF$7+6)-MAX($E983-BF$7,0)-MAX((BF$7+4)-$F983,0),0)*$B983,"")</f>
        <v/>
      </c>
      <c r="BG983" s="11" t="str">
        <f aca="false">IF(AND($B983&lt;&gt;"",$E983&lt;&gt;"",$F983&lt;&gt;"",BG$7&lt;&gt;""),MAX(NETWORKDAYS(BG$7,BG$7+6)-MAX($E983-BG$7,0)-MAX((BG$7+4)-$F983,0),0)*$B983,"")</f>
        <v/>
      </c>
      <c r="BH983" s="11" t="str">
        <f aca="false">IF(AND($B983&lt;&gt;"",$E983&lt;&gt;"",$F983&lt;&gt;"",BH$7&lt;&gt;""),MAX(NETWORKDAYS(BH$7,BH$7+6)-MAX($E983-BH$7,0)-MAX((BH$7+4)-$F983,0),0)*$B983,"")</f>
        <v/>
      </c>
      <c r="BI983" s="11" t="str">
        <f aca="false">IF(AND($B983&lt;&gt;"",$E983&lt;&gt;"",$F983&lt;&gt;"",BI$7&lt;&gt;""),MAX(NETWORKDAYS(BI$7,BI$7+6)-MAX($E983-BI$7,0)-MAX((BI$7+4)-$F983,0),0)*$B983,"")</f>
        <v/>
      </c>
      <c r="BJ983" s="11" t="str">
        <f aca="false">IF(AND($B983&lt;&gt;"",$E983&lt;&gt;"",$F983&lt;&gt;"",BJ$7&lt;&gt;""),MAX(NETWORKDAYS(BJ$7,BJ$7+6)-MAX($E983-BJ$7,0)-MAX((BJ$7+4)-$F983,0),0)*$B983,"")</f>
        <v/>
      </c>
      <c r="BK983" s="11" t="str">
        <f aca="false">IF(AND($B983&lt;&gt;"",$E983&lt;&gt;"",$F983&lt;&gt;"",BK$7&lt;&gt;""),MAX(NETWORKDAYS(BK$7,BK$7+6)-MAX($E983-BK$7,0)-MAX((BK$7+4)-$F983,0),0)*$B983,"")</f>
        <v/>
      </c>
      <c r="BL983" s="11" t="str">
        <f aca="false">IF(AND($B983&lt;&gt;"",$E983&lt;&gt;"",$F983&lt;&gt;"",BL$7&lt;&gt;""),MAX(NETWORKDAYS(BL$7,BL$7+6)-MAX($E983-BL$7,0)-MAX((BL$7+4)-$F983,0),0)*$B983,"")</f>
        <v/>
      </c>
      <c r="BM983" s="11" t="str">
        <f aca="false">IF(AND($B983&lt;&gt;"",$E983&lt;&gt;"",$F983&lt;&gt;"",BM$7&lt;&gt;""),MAX(NETWORKDAYS(BM$7,BM$7+6)-MAX($E983-BM$7,0)-MAX((BM$7+4)-$F983,0),0)*$B983,"")</f>
        <v/>
      </c>
      <c r="BN983" s="11" t="str">
        <f aca="false">IF(AND($B983&lt;&gt;"",$E983&lt;&gt;"",$F983&lt;&gt;"",BN$7&lt;&gt;""),MAX(NETWORKDAYS(BN$7,BN$7+6)-MAX($E983-BN$7,0)-MAX((BN$7+4)-$F983,0),0)*$B983,"")</f>
        <v/>
      </c>
      <c r="BO983" s="11" t="str">
        <f aca="false">IF(AND($B983&lt;&gt;"",$E983&lt;&gt;"",$F983&lt;&gt;"",BO$7&lt;&gt;""),MAX(NETWORKDAYS(BO$7,BO$7+6)-MAX($E983-BO$7,0)-MAX((BO$7+4)-$F983,0),0)*$B983,"")</f>
        <v/>
      </c>
      <c r="BP983" s="11" t="str">
        <f aca="false">IF(AND($B983&lt;&gt;"",$E983&lt;&gt;"",$F983&lt;&gt;"",BP$7&lt;&gt;""),MAX(NETWORKDAYS(BP$7,BP$7+6)-MAX($E983-BP$7,0)-MAX((BP$7+4)-$F983,0),0)*$B983,"")</f>
        <v/>
      </c>
      <c r="BQ983" s="11" t="str">
        <f aca="false">IF(AND($B983&lt;&gt;"",$E983&lt;&gt;"",$F983&lt;&gt;"",BQ$7&lt;&gt;""),MAX(NETWORKDAYS(BQ$7,BQ$7+6)-MAX($E983-BQ$7,0)-MAX((BQ$7+4)-$F983,0),0)*$B983,"")</f>
        <v/>
      </c>
      <c r="BR983" s="11" t="str">
        <f aca="false">IF(AND($B983&lt;&gt;"",$E983&lt;&gt;"",$F983&lt;&gt;"",BR$7&lt;&gt;""),MAX(NETWORKDAYS(BR$7,BR$7+6)-MAX($E983-BR$7,0)-MAX((BR$7+4)-$F983,0),0)*$B983,"")</f>
        <v/>
      </c>
      <c r="BS983" s="11" t="str">
        <f aca="false">IF(AND($B983&lt;&gt;"",$E983&lt;&gt;"",$F983&lt;&gt;"",BS$7&lt;&gt;""),MAX(NETWORKDAYS(BS$7,BS$7+6)-MAX($E983-BS$7,0)-MAX((BS$7+4)-$F983,0),0)*$B983,"")</f>
        <v/>
      </c>
      <c r="BT983" s="11" t="str">
        <f aca="false">IF(AND($B983&lt;&gt;"",$E983&lt;&gt;"",$F983&lt;&gt;"",BT$7&lt;&gt;""),MAX(NETWORKDAYS(BT$7,BT$7+6)-MAX($E983-BT$7,0)-MAX((BT$7+4)-$F983,0),0)*$B983,"")</f>
        <v/>
      </c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  <c r="II983" s="11"/>
      <c r="IJ983" s="11"/>
      <c r="IK983" s="11"/>
      <c r="IL983" s="11"/>
      <c r="IM983" s="11"/>
      <c r="IN983" s="11"/>
      <c r="IO983" s="11"/>
      <c r="IP983" s="11"/>
      <c r="IQ983" s="11"/>
      <c r="IR983" s="11"/>
      <c r="IS983" s="11"/>
      <c r="IT983" s="11"/>
      <c r="IU983" s="11"/>
      <c r="IV983" s="11"/>
      <c r="IW983" s="11"/>
      <c r="IX983" s="11"/>
      <c r="IY983" s="11"/>
      <c r="IZ983" s="11"/>
      <c r="JA983" s="11"/>
      <c r="JB983" s="11"/>
      <c r="JC983" s="11"/>
      <c r="JD983" s="11"/>
      <c r="JE983" s="11"/>
      <c r="JF983" s="11"/>
      <c r="JG983" s="11"/>
      <c r="JH983" s="11"/>
      <c r="JI983" s="11"/>
      <c r="JJ983" s="11"/>
      <c r="JK983" s="11"/>
      <c r="JL983" s="11"/>
      <c r="JM983" s="11"/>
      <c r="JN983" s="11"/>
      <c r="JO983" s="11"/>
      <c r="JP983" s="11"/>
      <c r="JQ983" s="11"/>
      <c r="JR983" s="11"/>
      <c r="JS983" s="11"/>
      <c r="JT983" s="11"/>
      <c r="JU983" s="11"/>
      <c r="JV983" s="11"/>
      <c r="JW983" s="11"/>
      <c r="JX983" s="11"/>
      <c r="JY983" s="11"/>
      <c r="JZ983" s="11"/>
      <c r="KA983" s="11"/>
      <c r="KB983" s="11"/>
      <c r="KC983" s="11"/>
      <c r="KD983" s="11"/>
      <c r="KE983" s="11"/>
      <c r="KF983" s="11"/>
      <c r="KG983" s="11"/>
      <c r="KH983" s="11"/>
      <c r="KI983" s="11"/>
      <c r="KJ983" s="11"/>
      <c r="KK983" s="11"/>
      <c r="KL983" s="11"/>
      <c r="KM983" s="11"/>
      <c r="KN983" s="11"/>
      <c r="KO983" s="11"/>
      <c r="KP983" s="11"/>
      <c r="KQ983" s="11"/>
      <c r="KR983" s="11"/>
      <c r="KS983" s="11"/>
      <c r="KT983" s="11"/>
      <c r="KU983" s="11"/>
      <c r="KV983" s="11"/>
      <c r="KW983" s="11"/>
      <c r="KX983" s="11"/>
      <c r="KY983" s="11"/>
      <c r="KZ983" s="11"/>
      <c r="LA983" s="11"/>
      <c r="LB983" s="11"/>
      <c r="LC983" s="11"/>
      <c r="LD983" s="11"/>
      <c r="LE983" s="11"/>
      <c r="LF983" s="11"/>
      <c r="LG983" s="11"/>
      <c r="LH983" s="11"/>
      <c r="LI983" s="11"/>
      <c r="LJ983" s="11"/>
      <c r="LK983" s="11"/>
      <c r="LL983" s="11"/>
      <c r="LM983" s="11"/>
      <c r="LN983" s="11"/>
      <c r="LO983" s="11"/>
      <c r="LP983" s="11"/>
      <c r="LQ983" s="11"/>
      <c r="LR983" s="11"/>
      <c r="LS983" s="11"/>
      <c r="LT983" s="11"/>
      <c r="LU983" s="11"/>
      <c r="LV983" s="11"/>
      <c r="LW983" s="11"/>
      <c r="LX983" s="11"/>
      <c r="LY983" s="11"/>
      <c r="LZ983" s="11"/>
      <c r="MA983" s="11"/>
      <c r="MB983" s="11"/>
      <c r="MC983" s="11"/>
      <c r="MD983" s="11"/>
      <c r="ME983" s="11"/>
      <c r="MF983" s="11"/>
    </row>
    <row r="984" customFormat="false" ht="12.8" hidden="false" customHeight="false" outlineLevel="0" collapsed="false">
      <c r="A984" s="1" t="str">
        <f aca="false">IF(taskList!J980&lt;&gt;"",taskList!J980,"")</f>
        <v/>
      </c>
      <c r="B984" s="9" t="str">
        <f aca="false">IF(AND(IF(taskList!M980&lt;&gt;"",TRUE()),IF(taskList!K980&lt;&gt;"",TRUE())),taskList!M980/taskList!K980,"")</f>
        <v/>
      </c>
      <c r="C984" s="9" t="str">
        <f aca="false">IF(taskList!B980&lt;&gt;"",taskList!B980,"")</f>
        <v/>
      </c>
      <c r="D984" s="9" t="str">
        <f aca="false">IF(taskList!E980&lt;&gt;"",taskList!E980,"")</f>
        <v/>
      </c>
      <c r="E984" s="4" t="str">
        <f aca="false">IF(taskList!F980&lt;&gt;"",taskList!F980,"")</f>
        <v/>
      </c>
      <c r="F984" s="4" t="str">
        <f aca="false">IF(taskList!G980&lt;&gt;"",taskList!G980,"")</f>
        <v/>
      </c>
      <c r="H984" s="11" t="str">
        <f aca="false">IF(AND($B984&lt;&gt;"",$E984&lt;&gt;"",$F984&lt;&gt;"",H$7&lt;&gt;""),MAX(NETWORKDAYS(H$7,H$7+6)-MAX($E984-H$7,0)-MAX((H$7+4)-$F984,0),0)*$B984,"")</f>
        <v/>
      </c>
      <c r="I984" s="11" t="str">
        <f aca="false">IF(AND($B984&lt;&gt;"",$E984&lt;&gt;"",$F984&lt;&gt;"",I$7&lt;&gt;""),MAX(NETWORKDAYS(I$7,I$7+6)-MAX($E984-I$7,0)-MAX((I$7+4)-$F984,0),0)*$B984,"")</f>
        <v/>
      </c>
      <c r="J984" s="11" t="str">
        <f aca="false">IF(AND($B984&lt;&gt;"",$E984&lt;&gt;"",$F984&lt;&gt;"",J$7&lt;&gt;""),MAX(NETWORKDAYS(J$7,J$7+6)-MAX($E984-J$7,0)-MAX((J$7+4)-$F984,0),0)*$B984,"")</f>
        <v/>
      </c>
      <c r="K984" s="11" t="str">
        <f aca="false">IF(AND($B984&lt;&gt;"",$E984&lt;&gt;"",$F984&lt;&gt;"",K$7&lt;&gt;""),MAX(NETWORKDAYS(K$7,K$7+6)-MAX($E984-K$7,0)-MAX((K$7+4)-$F984,0),0)*$B984,"")</f>
        <v/>
      </c>
      <c r="L984" s="11" t="str">
        <f aca="false">IF(AND($B984&lt;&gt;"",$E984&lt;&gt;"",$F984&lt;&gt;"",L$7&lt;&gt;""),MAX(NETWORKDAYS(L$7,L$7+6)-MAX($E984-L$7,0)-MAX((L$7+4)-$F984,0),0)*$B984,"")</f>
        <v/>
      </c>
      <c r="M984" s="11" t="str">
        <f aca="false">IF(AND($B984&lt;&gt;"",$E984&lt;&gt;"",$F984&lt;&gt;"",M$7&lt;&gt;""),MAX(NETWORKDAYS(M$7,M$7+6)-MAX($E984-M$7,0)-MAX((M$7+4)-$F984,0),0)*$B984,"")</f>
        <v/>
      </c>
      <c r="N984" s="11" t="str">
        <f aca="false">IF(AND($B984&lt;&gt;"",$E984&lt;&gt;"",$F984&lt;&gt;"",N$7&lt;&gt;""),MAX(NETWORKDAYS(N$7,N$7+6)-MAX($E984-N$7,0)-MAX((N$7+4)-$F984,0),0)*$B984,"")</f>
        <v/>
      </c>
      <c r="O984" s="11" t="str">
        <f aca="false">IF(AND($B984&lt;&gt;"",$E984&lt;&gt;"",$F984&lt;&gt;"",O$7&lt;&gt;""),MAX(NETWORKDAYS(O$7,O$7+6)-MAX($E984-O$7,0)-MAX((O$7+4)-$F984,0),0)*$B984,"")</f>
        <v/>
      </c>
      <c r="P984" s="11" t="str">
        <f aca="false">IF(AND($B984&lt;&gt;"",$E984&lt;&gt;"",$F984&lt;&gt;"",P$7&lt;&gt;""),MAX(NETWORKDAYS(P$7,P$7+6)-MAX($E984-P$7,0)-MAX((P$7+4)-$F984,0),0)*$B984,"")</f>
        <v/>
      </c>
      <c r="Q984" s="11" t="str">
        <f aca="false">IF(AND($B984&lt;&gt;"",$E984&lt;&gt;"",$F984&lt;&gt;"",Q$7&lt;&gt;""),MAX(NETWORKDAYS(Q$7,Q$7+6)-MAX($E984-Q$7,0)-MAX((Q$7+4)-$F984,0),0)*$B984,"")</f>
        <v/>
      </c>
      <c r="R984" s="11" t="str">
        <f aca="false">IF(AND($B984&lt;&gt;"",$E984&lt;&gt;"",$F984&lt;&gt;"",R$7&lt;&gt;""),MAX(NETWORKDAYS(R$7,R$7+6)-MAX($E984-R$7,0)-MAX((R$7+4)-$F984,0),0)*$B984,"")</f>
        <v/>
      </c>
      <c r="S984" s="11" t="str">
        <f aca="false">IF(AND($B984&lt;&gt;"",$E984&lt;&gt;"",$F984&lt;&gt;"",S$7&lt;&gt;""),MAX(NETWORKDAYS(S$7,S$7+6)-MAX($E984-S$7,0)-MAX((S$7+4)-$F984,0),0)*$B984,"")</f>
        <v/>
      </c>
      <c r="T984" s="11" t="str">
        <f aca="false">IF(AND($B984&lt;&gt;"",$E984&lt;&gt;"",$F984&lt;&gt;"",T$7&lt;&gt;""),MAX(NETWORKDAYS(T$7,T$7+6)-MAX($E984-T$7,0)-MAX((T$7+4)-$F984,0),0)*$B984,"")</f>
        <v/>
      </c>
      <c r="U984" s="11" t="str">
        <f aca="false">IF(AND($B984&lt;&gt;"",$E984&lt;&gt;"",$F984&lt;&gt;"",U$7&lt;&gt;""),MAX(NETWORKDAYS(U$7,U$7+6)-MAX($E984-U$7,0)-MAX((U$7+4)-$F984,0),0)*$B984,"")</f>
        <v/>
      </c>
      <c r="V984" s="11" t="str">
        <f aca="false">IF(AND($B984&lt;&gt;"",$E984&lt;&gt;"",$F984&lt;&gt;"",V$7&lt;&gt;""),MAX(NETWORKDAYS(V$7,V$7+6)-MAX($E984-V$7,0)-MAX((V$7+4)-$F984,0),0)*$B984,"")</f>
        <v/>
      </c>
      <c r="W984" s="11" t="str">
        <f aca="false">IF(AND($B984&lt;&gt;"",$E984&lt;&gt;"",$F984&lt;&gt;"",W$7&lt;&gt;""),MAX(NETWORKDAYS(W$7,W$7+6)-MAX($E984-W$7,0)-MAX((W$7+4)-$F984,0),0)*$B984,"")</f>
        <v/>
      </c>
      <c r="X984" s="11" t="str">
        <f aca="false">IF(AND($B984&lt;&gt;"",$E984&lt;&gt;"",$F984&lt;&gt;"",X$7&lt;&gt;""),MAX(NETWORKDAYS(X$7,X$7+6)-MAX($E984-X$7,0)-MAX((X$7+4)-$F984,0),0)*$B984,"")</f>
        <v/>
      </c>
      <c r="Y984" s="11" t="str">
        <f aca="false">IF(AND($B984&lt;&gt;"",$E984&lt;&gt;"",$F984&lt;&gt;"",Y$7&lt;&gt;""),MAX(NETWORKDAYS(Y$7,Y$7+6)-MAX($E984-Y$7,0)-MAX((Y$7+4)-$F984,0),0)*$B984,"")</f>
        <v/>
      </c>
      <c r="Z984" s="11" t="str">
        <f aca="false">IF(AND($B984&lt;&gt;"",$E984&lt;&gt;"",$F984&lt;&gt;"",Z$7&lt;&gt;""),MAX(NETWORKDAYS(Z$7,Z$7+6)-MAX($E984-Z$7,0)-MAX((Z$7+4)-$F984,0),0)*$B984,"")</f>
        <v/>
      </c>
      <c r="AA984" s="11" t="str">
        <f aca="false">IF(AND($B984&lt;&gt;"",$E984&lt;&gt;"",$F984&lt;&gt;"",AA$7&lt;&gt;""),MAX(NETWORKDAYS(AA$7,AA$7+6)-MAX($E984-AA$7,0)-MAX((AA$7+4)-$F984,0),0)*$B984,"")</f>
        <v/>
      </c>
      <c r="AB984" s="11" t="str">
        <f aca="false">IF(AND($B984&lt;&gt;"",$E984&lt;&gt;"",$F984&lt;&gt;"",AB$7&lt;&gt;""),MAX(NETWORKDAYS(AB$7,AB$7+6)-MAX($E984-AB$7,0)-MAX((AB$7+4)-$F984,0),0)*$B984,"")</f>
        <v/>
      </c>
      <c r="AC984" s="11" t="str">
        <f aca="false">IF(AND($B984&lt;&gt;"",$E984&lt;&gt;"",$F984&lt;&gt;"",AC$7&lt;&gt;""),MAX(NETWORKDAYS(AC$7,AC$7+6)-MAX($E984-AC$7,0)-MAX((AC$7+4)-$F984,0),0)*$B984,"")</f>
        <v/>
      </c>
      <c r="AD984" s="11" t="str">
        <f aca="false">IF(AND($B984&lt;&gt;"",$E984&lt;&gt;"",$F984&lt;&gt;"",AD$7&lt;&gt;""),MAX(NETWORKDAYS(AD$7,AD$7+6)-MAX($E984-AD$7,0)-MAX((AD$7+4)-$F984,0),0)*$B984,"")</f>
        <v/>
      </c>
      <c r="AE984" s="11" t="str">
        <f aca="false">IF(AND($B984&lt;&gt;"",$E984&lt;&gt;"",$F984&lt;&gt;"",AE$7&lt;&gt;""),MAX(NETWORKDAYS(AE$7,AE$7+6)-MAX($E984-AE$7,0)-MAX((AE$7+4)-$F984,0),0)*$B984,"")</f>
        <v/>
      </c>
      <c r="AF984" s="11" t="str">
        <f aca="false">IF(AND($B984&lt;&gt;"",$E984&lt;&gt;"",$F984&lt;&gt;"",AF$7&lt;&gt;""),MAX(NETWORKDAYS(AF$7,AF$7+6)-MAX($E984-AF$7,0)-MAX((AF$7+4)-$F984,0),0)*$B984,"")</f>
        <v/>
      </c>
      <c r="AG984" s="11" t="str">
        <f aca="false">IF(AND($B984&lt;&gt;"",$E984&lt;&gt;"",$F984&lt;&gt;"",AG$7&lt;&gt;""),MAX(NETWORKDAYS(AG$7,AG$7+6)-MAX($E984-AG$7,0)-MAX((AG$7+4)-$F984,0),0)*$B984,"")</f>
        <v/>
      </c>
      <c r="AH984" s="11" t="str">
        <f aca="false">IF(AND($B984&lt;&gt;"",$E984&lt;&gt;"",$F984&lt;&gt;"",AH$7&lt;&gt;""),MAX(NETWORKDAYS(AH$7,AH$7+6)-MAX($E984-AH$7,0)-MAX((AH$7+4)-$F984,0),0)*$B984,"")</f>
        <v/>
      </c>
      <c r="AI984" s="11" t="str">
        <f aca="false">IF(AND($B984&lt;&gt;"",$E984&lt;&gt;"",$F984&lt;&gt;"",AI$7&lt;&gt;""),MAX(NETWORKDAYS(AI$7,AI$7+6)-MAX($E984-AI$7,0)-MAX((AI$7+4)-$F984,0),0)*$B984,"")</f>
        <v/>
      </c>
      <c r="AJ984" s="11" t="str">
        <f aca="false">IF(AND($B984&lt;&gt;"",$E984&lt;&gt;"",$F984&lt;&gt;"",AJ$7&lt;&gt;""),MAX(NETWORKDAYS(AJ$7,AJ$7+6)-MAX($E984-AJ$7,0)-MAX((AJ$7+4)-$F984,0),0)*$B984,"")</f>
        <v/>
      </c>
      <c r="AK984" s="11" t="str">
        <f aca="false">IF(AND($B984&lt;&gt;"",$E984&lt;&gt;"",$F984&lt;&gt;"",AK$7&lt;&gt;""),MAX(NETWORKDAYS(AK$7,AK$7+6)-MAX($E984-AK$7,0)-MAX((AK$7+4)-$F984,0),0)*$B984,"")</f>
        <v/>
      </c>
      <c r="AL984" s="11" t="str">
        <f aca="false">IF(AND($B984&lt;&gt;"",$E984&lt;&gt;"",$F984&lt;&gt;"",AL$7&lt;&gt;""),MAX(NETWORKDAYS(AL$7,AL$7+6)-MAX($E984-AL$7,0)-MAX((AL$7+4)-$F984,0),0)*$B984,"")</f>
        <v/>
      </c>
      <c r="AM984" s="11" t="str">
        <f aca="false">IF(AND($B984&lt;&gt;"",$E984&lt;&gt;"",$F984&lt;&gt;"",AM$7&lt;&gt;""),MAX(NETWORKDAYS(AM$7,AM$7+6)-MAX($E984-AM$7,0)-MAX((AM$7+4)-$F984,0),0)*$B984,"")</f>
        <v/>
      </c>
      <c r="AN984" s="11" t="str">
        <f aca="false">IF(AND($B984&lt;&gt;"",$E984&lt;&gt;"",$F984&lt;&gt;"",AN$7&lt;&gt;""),MAX(NETWORKDAYS(AN$7,AN$7+6)-MAX($E984-AN$7,0)-MAX((AN$7+4)-$F984,0),0)*$B984,"")</f>
        <v/>
      </c>
      <c r="AO984" s="11" t="str">
        <f aca="false">IF(AND($B984&lt;&gt;"",$E984&lt;&gt;"",$F984&lt;&gt;"",AO$7&lt;&gt;""),MAX(NETWORKDAYS(AO$7,AO$7+6)-MAX($E984-AO$7,0)-MAX((AO$7+4)-$F984,0),0)*$B984,"")</f>
        <v/>
      </c>
      <c r="AP984" s="11" t="str">
        <f aca="false">IF(AND($B984&lt;&gt;"",$E984&lt;&gt;"",$F984&lt;&gt;"",AP$7&lt;&gt;""),MAX(NETWORKDAYS(AP$7,AP$7+6)-MAX($E984-AP$7,0)-MAX((AP$7+4)-$F984,0),0)*$B984,"")</f>
        <v/>
      </c>
      <c r="AQ984" s="11" t="str">
        <f aca="false">IF(AND($B984&lt;&gt;"",$E984&lt;&gt;"",$F984&lt;&gt;"",AQ$7&lt;&gt;""),MAX(NETWORKDAYS(AQ$7,AQ$7+6)-MAX($E984-AQ$7,0)-MAX((AQ$7+4)-$F984,0),0)*$B984,"")</f>
        <v/>
      </c>
      <c r="AR984" s="11" t="str">
        <f aca="false">IF(AND($B984&lt;&gt;"",$E984&lt;&gt;"",$F984&lt;&gt;"",AR$7&lt;&gt;""),MAX(NETWORKDAYS(AR$7,AR$7+6)-MAX($E984-AR$7,0)-MAX((AR$7+4)-$F984,0),0)*$B984,"")</f>
        <v/>
      </c>
      <c r="AS984" s="11" t="str">
        <f aca="false">IF(AND($B984&lt;&gt;"",$E984&lt;&gt;"",$F984&lt;&gt;"",AS$7&lt;&gt;""),MAX(NETWORKDAYS(AS$7,AS$7+6)-MAX($E984-AS$7,0)-MAX((AS$7+4)-$F984,0),0)*$B984,"")</f>
        <v/>
      </c>
      <c r="AT984" s="11" t="str">
        <f aca="false">IF(AND($B984&lt;&gt;"",$E984&lt;&gt;"",$F984&lt;&gt;"",AT$7&lt;&gt;""),MAX(NETWORKDAYS(AT$7,AT$7+6)-MAX($E984-AT$7,0)-MAX((AT$7+4)-$F984,0),0)*$B984,"")</f>
        <v/>
      </c>
      <c r="AU984" s="11" t="str">
        <f aca="false">IF(AND($B984&lt;&gt;"",$E984&lt;&gt;"",$F984&lt;&gt;"",AU$7&lt;&gt;""),MAX(NETWORKDAYS(AU$7,AU$7+6)-MAX($E984-AU$7,0)-MAX((AU$7+4)-$F984,0),0)*$B984,"")</f>
        <v/>
      </c>
      <c r="AV984" s="11" t="str">
        <f aca="false">IF(AND($B984&lt;&gt;"",$E984&lt;&gt;"",$F984&lt;&gt;"",AV$7&lt;&gt;""),MAX(NETWORKDAYS(AV$7,AV$7+6)-MAX($E984-AV$7,0)-MAX((AV$7+4)-$F984,0),0)*$B984,"")</f>
        <v/>
      </c>
      <c r="AW984" s="11" t="str">
        <f aca="false">IF(AND($B984&lt;&gt;"",$E984&lt;&gt;"",$F984&lt;&gt;"",AW$7&lt;&gt;""),MAX(NETWORKDAYS(AW$7,AW$7+6)-MAX($E984-AW$7,0)-MAX((AW$7+4)-$F984,0),0)*$B984,"")</f>
        <v/>
      </c>
      <c r="AX984" s="11" t="str">
        <f aca="false">IF(AND($B984&lt;&gt;"",$E984&lt;&gt;"",$F984&lt;&gt;"",AX$7&lt;&gt;""),MAX(NETWORKDAYS(AX$7,AX$7+6)-MAX($E984-AX$7,0)-MAX((AX$7+4)-$F984,0),0)*$B984,"")</f>
        <v/>
      </c>
      <c r="AY984" s="11" t="str">
        <f aca="false">IF(AND($B984&lt;&gt;"",$E984&lt;&gt;"",$F984&lt;&gt;"",AY$7&lt;&gt;""),MAX(NETWORKDAYS(AY$7,AY$7+6)-MAX($E984-AY$7,0)-MAX((AY$7+4)-$F984,0),0)*$B984,"")</f>
        <v/>
      </c>
      <c r="AZ984" s="11" t="str">
        <f aca="false">IF(AND($B984&lt;&gt;"",$E984&lt;&gt;"",$F984&lt;&gt;"",AZ$7&lt;&gt;""),MAX(NETWORKDAYS(AZ$7,AZ$7+6)-MAX($E984-AZ$7,0)-MAX((AZ$7+4)-$F984,0),0)*$B984,"")</f>
        <v/>
      </c>
      <c r="BA984" s="11" t="str">
        <f aca="false">IF(AND($B984&lt;&gt;"",$E984&lt;&gt;"",$F984&lt;&gt;"",BA$7&lt;&gt;""),MAX(NETWORKDAYS(BA$7,BA$7+6)-MAX($E984-BA$7,0)-MAX((BA$7+4)-$F984,0),0)*$B984,"")</f>
        <v/>
      </c>
      <c r="BB984" s="11" t="str">
        <f aca="false">IF(AND($B984&lt;&gt;"",$E984&lt;&gt;"",$F984&lt;&gt;"",BB$7&lt;&gt;""),MAX(NETWORKDAYS(BB$7,BB$7+6)-MAX($E984-BB$7,0)-MAX((BB$7+4)-$F984,0),0)*$B984,"")</f>
        <v/>
      </c>
      <c r="BC984" s="11" t="str">
        <f aca="false">IF(AND($B984&lt;&gt;"",$E984&lt;&gt;"",$F984&lt;&gt;"",BC$7&lt;&gt;""),MAX(NETWORKDAYS(BC$7,BC$7+6)-MAX($E984-BC$7,0)-MAX((BC$7+4)-$F984,0),0)*$B984,"")</f>
        <v/>
      </c>
      <c r="BD984" s="11" t="str">
        <f aca="false">IF(AND($B984&lt;&gt;"",$E984&lt;&gt;"",$F984&lt;&gt;"",BD$7&lt;&gt;""),MAX(NETWORKDAYS(BD$7,BD$7+6)-MAX($E984-BD$7,0)-MAX((BD$7+4)-$F984,0),0)*$B984,"")</f>
        <v/>
      </c>
      <c r="BE984" s="11" t="str">
        <f aca="false">IF(AND($B984&lt;&gt;"",$E984&lt;&gt;"",$F984&lt;&gt;"",BE$7&lt;&gt;""),MAX(NETWORKDAYS(BE$7,BE$7+6)-MAX($E984-BE$7,0)-MAX((BE$7+4)-$F984,0),0)*$B984,"")</f>
        <v/>
      </c>
      <c r="BF984" s="11" t="str">
        <f aca="false">IF(AND($B984&lt;&gt;"",$E984&lt;&gt;"",$F984&lt;&gt;"",BF$7&lt;&gt;""),MAX(NETWORKDAYS(BF$7,BF$7+6)-MAX($E984-BF$7,0)-MAX((BF$7+4)-$F984,0),0)*$B984,"")</f>
        <v/>
      </c>
      <c r="BG984" s="11" t="str">
        <f aca="false">IF(AND($B984&lt;&gt;"",$E984&lt;&gt;"",$F984&lt;&gt;"",BG$7&lt;&gt;""),MAX(NETWORKDAYS(BG$7,BG$7+6)-MAX($E984-BG$7,0)-MAX((BG$7+4)-$F984,0),0)*$B984,"")</f>
        <v/>
      </c>
      <c r="BH984" s="11" t="str">
        <f aca="false">IF(AND($B984&lt;&gt;"",$E984&lt;&gt;"",$F984&lt;&gt;"",BH$7&lt;&gt;""),MAX(NETWORKDAYS(BH$7,BH$7+6)-MAX($E984-BH$7,0)-MAX((BH$7+4)-$F984,0),0)*$B984,"")</f>
        <v/>
      </c>
      <c r="BI984" s="11" t="str">
        <f aca="false">IF(AND($B984&lt;&gt;"",$E984&lt;&gt;"",$F984&lt;&gt;"",BI$7&lt;&gt;""),MAX(NETWORKDAYS(BI$7,BI$7+6)-MAX($E984-BI$7,0)-MAX((BI$7+4)-$F984,0),0)*$B984,"")</f>
        <v/>
      </c>
      <c r="BJ984" s="11" t="str">
        <f aca="false">IF(AND($B984&lt;&gt;"",$E984&lt;&gt;"",$F984&lt;&gt;"",BJ$7&lt;&gt;""),MAX(NETWORKDAYS(BJ$7,BJ$7+6)-MAX($E984-BJ$7,0)-MAX((BJ$7+4)-$F984,0),0)*$B984,"")</f>
        <v/>
      </c>
      <c r="BK984" s="11" t="str">
        <f aca="false">IF(AND($B984&lt;&gt;"",$E984&lt;&gt;"",$F984&lt;&gt;"",BK$7&lt;&gt;""),MAX(NETWORKDAYS(BK$7,BK$7+6)-MAX($E984-BK$7,0)-MAX((BK$7+4)-$F984,0),0)*$B984,"")</f>
        <v/>
      </c>
      <c r="BL984" s="11" t="str">
        <f aca="false">IF(AND($B984&lt;&gt;"",$E984&lt;&gt;"",$F984&lt;&gt;"",BL$7&lt;&gt;""),MAX(NETWORKDAYS(BL$7,BL$7+6)-MAX($E984-BL$7,0)-MAX((BL$7+4)-$F984,0),0)*$B984,"")</f>
        <v/>
      </c>
      <c r="BM984" s="11" t="str">
        <f aca="false">IF(AND($B984&lt;&gt;"",$E984&lt;&gt;"",$F984&lt;&gt;"",BM$7&lt;&gt;""),MAX(NETWORKDAYS(BM$7,BM$7+6)-MAX($E984-BM$7,0)-MAX((BM$7+4)-$F984,0),0)*$B984,"")</f>
        <v/>
      </c>
      <c r="BN984" s="11" t="str">
        <f aca="false">IF(AND($B984&lt;&gt;"",$E984&lt;&gt;"",$F984&lt;&gt;"",BN$7&lt;&gt;""),MAX(NETWORKDAYS(BN$7,BN$7+6)-MAX($E984-BN$7,0)-MAX((BN$7+4)-$F984,0),0)*$B984,"")</f>
        <v/>
      </c>
      <c r="BO984" s="11" t="str">
        <f aca="false">IF(AND($B984&lt;&gt;"",$E984&lt;&gt;"",$F984&lt;&gt;"",BO$7&lt;&gt;""),MAX(NETWORKDAYS(BO$7,BO$7+6)-MAX($E984-BO$7,0)-MAX((BO$7+4)-$F984,0),0)*$B984,"")</f>
        <v/>
      </c>
      <c r="BP984" s="11" t="str">
        <f aca="false">IF(AND($B984&lt;&gt;"",$E984&lt;&gt;"",$F984&lt;&gt;"",BP$7&lt;&gt;""),MAX(NETWORKDAYS(BP$7,BP$7+6)-MAX($E984-BP$7,0)-MAX((BP$7+4)-$F984,0),0)*$B984,"")</f>
        <v/>
      </c>
      <c r="BQ984" s="11" t="str">
        <f aca="false">IF(AND($B984&lt;&gt;"",$E984&lt;&gt;"",$F984&lt;&gt;"",BQ$7&lt;&gt;""),MAX(NETWORKDAYS(BQ$7,BQ$7+6)-MAX($E984-BQ$7,0)-MAX((BQ$7+4)-$F984,0),0)*$B984,"")</f>
        <v/>
      </c>
      <c r="BR984" s="11" t="str">
        <f aca="false">IF(AND($B984&lt;&gt;"",$E984&lt;&gt;"",$F984&lt;&gt;"",BR$7&lt;&gt;""),MAX(NETWORKDAYS(BR$7,BR$7+6)-MAX($E984-BR$7,0)-MAX((BR$7+4)-$F984,0),0)*$B984,"")</f>
        <v/>
      </c>
      <c r="BS984" s="11" t="str">
        <f aca="false">IF(AND($B984&lt;&gt;"",$E984&lt;&gt;"",$F984&lt;&gt;"",BS$7&lt;&gt;""),MAX(NETWORKDAYS(BS$7,BS$7+6)-MAX($E984-BS$7,0)-MAX((BS$7+4)-$F984,0),0)*$B984,"")</f>
        <v/>
      </c>
      <c r="BT984" s="11" t="str">
        <f aca="false">IF(AND($B984&lt;&gt;"",$E984&lt;&gt;"",$F984&lt;&gt;"",BT$7&lt;&gt;""),MAX(NETWORKDAYS(BT$7,BT$7+6)-MAX($E984-BT$7,0)-MAX((BT$7+4)-$F984,0),0)*$B984,"")</f>
        <v/>
      </c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  <c r="II984" s="11"/>
      <c r="IJ984" s="11"/>
      <c r="IK984" s="11"/>
      <c r="IL984" s="11"/>
      <c r="IM984" s="11"/>
      <c r="IN984" s="11"/>
      <c r="IO984" s="11"/>
      <c r="IP984" s="11"/>
      <c r="IQ984" s="11"/>
      <c r="IR984" s="11"/>
      <c r="IS984" s="11"/>
      <c r="IT984" s="11"/>
      <c r="IU984" s="11"/>
      <c r="IV984" s="11"/>
      <c r="IW984" s="11"/>
      <c r="IX984" s="11"/>
      <c r="IY984" s="11"/>
      <c r="IZ984" s="11"/>
      <c r="JA984" s="11"/>
      <c r="JB984" s="11"/>
      <c r="JC984" s="11"/>
      <c r="JD984" s="11"/>
      <c r="JE984" s="11"/>
      <c r="JF984" s="11"/>
      <c r="JG984" s="11"/>
      <c r="JH984" s="11"/>
      <c r="JI984" s="11"/>
      <c r="JJ984" s="11"/>
      <c r="JK984" s="11"/>
      <c r="JL984" s="11"/>
      <c r="JM984" s="11"/>
      <c r="JN984" s="11"/>
      <c r="JO984" s="11"/>
      <c r="JP984" s="11"/>
      <c r="JQ984" s="11"/>
      <c r="JR984" s="11"/>
      <c r="JS984" s="11"/>
      <c r="JT984" s="11"/>
      <c r="JU984" s="11"/>
      <c r="JV984" s="11"/>
      <c r="JW984" s="11"/>
      <c r="JX984" s="11"/>
      <c r="JY984" s="11"/>
      <c r="JZ984" s="11"/>
      <c r="KA984" s="11"/>
      <c r="KB984" s="11"/>
      <c r="KC984" s="11"/>
      <c r="KD984" s="11"/>
      <c r="KE984" s="11"/>
      <c r="KF984" s="11"/>
      <c r="KG984" s="11"/>
      <c r="KH984" s="11"/>
      <c r="KI984" s="11"/>
      <c r="KJ984" s="11"/>
      <c r="KK984" s="11"/>
      <c r="KL984" s="11"/>
      <c r="KM984" s="11"/>
      <c r="KN984" s="11"/>
      <c r="KO984" s="11"/>
      <c r="KP984" s="11"/>
      <c r="KQ984" s="11"/>
      <c r="KR984" s="11"/>
      <c r="KS984" s="11"/>
      <c r="KT984" s="11"/>
      <c r="KU984" s="11"/>
      <c r="KV984" s="11"/>
      <c r="KW984" s="11"/>
      <c r="KX984" s="11"/>
      <c r="KY984" s="11"/>
      <c r="KZ984" s="11"/>
      <c r="LA984" s="11"/>
      <c r="LB984" s="11"/>
      <c r="LC984" s="11"/>
      <c r="LD984" s="11"/>
      <c r="LE984" s="11"/>
      <c r="LF984" s="11"/>
      <c r="LG984" s="11"/>
      <c r="LH984" s="11"/>
      <c r="LI984" s="11"/>
      <c r="LJ984" s="11"/>
      <c r="LK984" s="11"/>
      <c r="LL984" s="11"/>
      <c r="LM984" s="11"/>
      <c r="LN984" s="11"/>
      <c r="LO984" s="11"/>
      <c r="LP984" s="11"/>
      <c r="LQ984" s="11"/>
      <c r="LR984" s="11"/>
      <c r="LS984" s="11"/>
      <c r="LT984" s="11"/>
      <c r="LU984" s="11"/>
      <c r="LV984" s="11"/>
      <c r="LW984" s="11"/>
      <c r="LX984" s="11"/>
      <c r="LY984" s="11"/>
      <c r="LZ984" s="11"/>
      <c r="MA984" s="11"/>
      <c r="MB984" s="11"/>
      <c r="MC984" s="11"/>
      <c r="MD984" s="11"/>
      <c r="ME984" s="11"/>
      <c r="MF984" s="11"/>
    </row>
    <row r="985" customFormat="false" ht="12.8" hidden="false" customHeight="false" outlineLevel="0" collapsed="false">
      <c r="A985" s="1" t="str">
        <f aca="false">IF(taskList!J981&lt;&gt;"",taskList!J981,"")</f>
        <v/>
      </c>
      <c r="B985" s="9" t="str">
        <f aca="false">IF(AND(IF(taskList!M981&lt;&gt;"",TRUE()),IF(taskList!K981&lt;&gt;"",TRUE())),taskList!M981/taskList!K981,"")</f>
        <v/>
      </c>
      <c r="C985" s="9" t="str">
        <f aca="false">IF(taskList!B981&lt;&gt;"",taskList!B981,"")</f>
        <v/>
      </c>
      <c r="D985" s="9" t="str">
        <f aca="false">IF(taskList!E981&lt;&gt;"",taskList!E981,"")</f>
        <v/>
      </c>
      <c r="E985" s="4" t="str">
        <f aca="false">IF(taskList!F981&lt;&gt;"",taskList!F981,"")</f>
        <v/>
      </c>
      <c r="F985" s="4" t="str">
        <f aca="false">IF(taskList!G981&lt;&gt;"",taskList!G981,"")</f>
        <v/>
      </c>
      <c r="H985" s="11" t="str">
        <f aca="false">IF(AND($B985&lt;&gt;"",$E985&lt;&gt;"",$F985&lt;&gt;"",H$7&lt;&gt;""),MAX(NETWORKDAYS(H$7,H$7+6)-MAX($E985-H$7,0)-MAX((H$7+4)-$F985,0),0)*$B985,"")</f>
        <v/>
      </c>
      <c r="I985" s="11" t="str">
        <f aca="false">IF(AND($B985&lt;&gt;"",$E985&lt;&gt;"",$F985&lt;&gt;"",I$7&lt;&gt;""),MAX(NETWORKDAYS(I$7,I$7+6)-MAX($E985-I$7,0)-MAX((I$7+4)-$F985,0),0)*$B985,"")</f>
        <v/>
      </c>
      <c r="J985" s="11" t="str">
        <f aca="false">IF(AND($B985&lt;&gt;"",$E985&lt;&gt;"",$F985&lt;&gt;"",J$7&lt;&gt;""),MAX(NETWORKDAYS(J$7,J$7+6)-MAX($E985-J$7,0)-MAX((J$7+4)-$F985,0),0)*$B985,"")</f>
        <v/>
      </c>
      <c r="K985" s="11" t="str">
        <f aca="false">IF(AND($B985&lt;&gt;"",$E985&lt;&gt;"",$F985&lt;&gt;"",K$7&lt;&gt;""),MAX(NETWORKDAYS(K$7,K$7+6)-MAX($E985-K$7,0)-MAX((K$7+4)-$F985,0),0)*$B985,"")</f>
        <v/>
      </c>
      <c r="L985" s="11" t="str">
        <f aca="false">IF(AND($B985&lt;&gt;"",$E985&lt;&gt;"",$F985&lt;&gt;"",L$7&lt;&gt;""),MAX(NETWORKDAYS(L$7,L$7+6)-MAX($E985-L$7,0)-MAX((L$7+4)-$F985,0),0)*$B985,"")</f>
        <v/>
      </c>
      <c r="M985" s="11" t="str">
        <f aca="false">IF(AND($B985&lt;&gt;"",$E985&lt;&gt;"",$F985&lt;&gt;"",M$7&lt;&gt;""),MAX(NETWORKDAYS(M$7,M$7+6)-MAX($E985-M$7,0)-MAX((M$7+4)-$F985,0),0)*$B985,"")</f>
        <v/>
      </c>
      <c r="N985" s="11" t="str">
        <f aca="false">IF(AND($B985&lt;&gt;"",$E985&lt;&gt;"",$F985&lt;&gt;"",N$7&lt;&gt;""),MAX(NETWORKDAYS(N$7,N$7+6)-MAX($E985-N$7,0)-MAX((N$7+4)-$F985,0),0)*$B985,"")</f>
        <v/>
      </c>
      <c r="O985" s="11" t="str">
        <f aca="false">IF(AND($B985&lt;&gt;"",$E985&lt;&gt;"",$F985&lt;&gt;"",O$7&lt;&gt;""),MAX(NETWORKDAYS(O$7,O$7+6)-MAX($E985-O$7,0)-MAX((O$7+4)-$F985,0),0)*$B985,"")</f>
        <v/>
      </c>
      <c r="P985" s="11" t="str">
        <f aca="false">IF(AND($B985&lt;&gt;"",$E985&lt;&gt;"",$F985&lt;&gt;"",P$7&lt;&gt;""),MAX(NETWORKDAYS(P$7,P$7+6)-MAX($E985-P$7,0)-MAX((P$7+4)-$F985,0),0)*$B985,"")</f>
        <v/>
      </c>
      <c r="Q985" s="11" t="str">
        <f aca="false">IF(AND($B985&lt;&gt;"",$E985&lt;&gt;"",$F985&lt;&gt;"",Q$7&lt;&gt;""),MAX(NETWORKDAYS(Q$7,Q$7+6)-MAX($E985-Q$7,0)-MAX((Q$7+4)-$F985,0),0)*$B985,"")</f>
        <v/>
      </c>
      <c r="R985" s="11" t="str">
        <f aca="false">IF(AND($B985&lt;&gt;"",$E985&lt;&gt;"",$F985&lt;&gt;"",R$7&lt;&gt;""),MAX(NETWORKDAYS(R$7,R$7+6)-MAX($E985-R$7,0)-MAX((R$7+4)-$F985,0),0)*$B985,"")</f>
        <v/>
      </c>
      <c r="S985" s="11" t="str">
        <f aca="false">IF(AND($B985&lt;&gt;"",$E985&lt;&gt;"",$F985&lt;&gt;"",S$7&lt;&gt;""),MAX(NETWORKDAYS(S$7,S$7+6)-MAX($E985-S$7,0)-MAX((S$7+4)-$F985,0),0)*$B985,"")</f>
        <v/>
      </c>
      <c r="T985" s="11" t="str">
        <f aca="false">IF(AND($B985&lt;&gt;"",$E985&lt;&gt;"",$F985&lt;&gt;"",T$7&lt;&gt;""),MAX(NETWORKDAYS(T$7,T$7+6)-MAX($E985-T$7,0)-MAX((T$7+4)-$F985,0),0)*$B985,"")</f>
        <v/>
      </c>
      <c r="U985" s="11" t="str">
        <f aca="false">IF(AND($B985&lt;&gt;"",$E985&lt;&gt;"",$F985&lt;&gt;"",U$7&lt;&gt;""),MAX(NETWORKDAYS(U$7,U$7+6)-MAX($E985-U$7,0)-MAX((U$7+4)-$F985,0),0)*$B985,"")</f>
        <v/>
      </c>
      <c r="V985" s="11" t="str">
        <f aca="false">IF(AND($B985&lt;&gt;"",$E985&lt;&gt;"",$F985&lt;&gt;"",V$7&lt;&gt;""),MAX(NETWORKDAYS(V$7,V$7+6)-MAX($E985-V$7,0)-MAX((V$7+4)-$F985,0),0)*$B985,"")</f>
        <v/>
      </c>
      <c r="W985" s="11" t="str">
        <f aca="false">IF(AND($B985&lt;&gt;"",$E985&lt;&gt;"",$F985&lt;&gt;"",W$7&lt;&gt;""),MAX(NETWORKDAYS(W$7,W$7+6)-MAX($E985-W$7,0)-MAX((W$7+4)-$F985,0),0)*$B985,"")</f>
        <v/>
      </c>
      <c r="X985" s="11" t="str">
        <f aca="false">IF(AND($B985&lt;&gt;"",$E985&lt;&gt;"",$F985&lt;&gt;"",X$7&lt;&gt;""),MAX(NETWORKDAYS(X$7,X$7+6)-MAX($E985-X$7,0)-MAX((X$7+4)-$F985,0),0)*$B985,"")</f>
        <v/>
      </c>
      <c r="Y985" s="11" t="str">
        <f aca="false">IF(AND($B985&lt;&gt;"",$E985&lt;&gt;"",$F985&lt;&gt;"",Y$7&lt;&gt;""),MAX(NETWORKDAYS(Y$7,Y$7+6)-MAX($E985-Y$7,0)-MAX((Y$7+4)-$F985,0),0)*$B985,"")</f>
        <v/>
      </c>
      <c r="Z985" s="11" t="str">
        <f aca="false">IF(AND($B985&lt;&gt;"",$E985&lt;&gt;"",$F985&lt;&gt;"",Z$7&lt;&gt;""),MAX(NETWORKDAYS(Z$7,Z$7+6)-MAX($E985-Z$7,0)-MAX((Z$7+4)-$F985,0),0)*$B985,"")</f>
        <v/>
      </c>
      <c r="AA985" s="11" t="str">
        <f aca="false">IF(AND($B985&lt;&gt;"",$E985&lt;&gt;"",$F985&lt;&gt;"",AA$7&lt;&gt;""),MAX(NETWORKDAYS(AA$7,AA$7+6)-MAX($E985-AA$7,0)-MAX((AA$7+4)-$F985,0),0)*$B985,"")</f>
        <v/>
      </c>
      <c r="AB985" s="11" t="str">
        <f aca="false">IF(AND($B985&lt;&gt;"",$E985&lt;&gt;"",$F985&lt;&gt;"",AB$7&lt;&gt;""),MAX(NETWORKDAYS(AB$7,AB$7+6)-MAX($E985-AB$7,0)-MAX((AB$7+4)-$F985,0),0)*$B985,"")</f>
        <v/>
      </c>
      <c r="AC985" s="11" t="str">
        <f aca="false">IF(AND($B985&lt;&gt;"",$E985&lt;&gt;"",$F985&lt;&gt;"",AC$7&lt;&gt;""),MAX(NETWORKDAYS(AC$7,AC$7+6)-MAX($E985-AC$7,0)-MAX((AC$7+4)-$F985,0),0)*$B985,"")</f>
        <v/>
      </c>
      <c r="AD985" s="11" t="str">
        <f aca="false">IF(AND($B985&lt;&gt;"",$E985&lt;&gt;"",$F985&lt;&gt;"",AD$7&lt;&gt;""),MAX(NETWORKDAYS(AD$7,AD$7+6)-MAX($E985-AD$7,0)-MAX((AD$7+4)-$F985,0),0)*$B985,"")</f>
        <v/>
      </c>
      <c r="AE985" s="11" t="str">
        <f aca="false">IF(AND($B985&lt;&gt;"",$E985&lt;&gt;"",$F985&lt;&gt;"",AE$7&lt;&gt;""),MAX(NETWORKDAYS(AE$7,AE$7+6)-MAX($E985-AE$7,0)-MAX((AE$7+4)-$F985,0),0)*$B985,"")</f>
        <v/>
      </c>
      <c r="AF985" s="11" t="str">
        <f aca="false">IF(AND($B985&lt;&gt;"",$E985&lt;&gt;"",$F985&lt;&gt;"",AF$7&lt;&gt;""),MAX(NETWORKDAYS(AF$7,AF$7+6)-MAX($E985-AF$7,0)-MAX((AF$7+4)-$F985,0),0)*$B985,"")</f>
        <v/>
      </c>
      <c r="AG985" s="11" t="str">
        <f aca="false">IF(AND($B985&lt;&gt;"",$E985&lt;&gt;"",$F985&lt;&gt;"",AG$7&lt;&gt;""),MAX(NETWORKDAYS(AG$7,AG$7+6)-MAX($E985-AG$7,0)-MAX((AG$7+4)-$F985,0),0)*$B985,"")</f>
        <v/>
      </c>
      <c r="AH985" s="11" t="str">
        <f aca="false">IF(AND($B985&lt;&gt;"",$E985&lt;&gt;"",$F985&lt;&gt;"",AH$7&lt;&gt;""),MAX(NETWORKDAYS(AH$7,AH$7+6)-MAX($E985-AH$7,0)-MAX((AH$7+4)-$F985,0),0)*$B985,"")</f>
        <v/>
      </c>
      <c r="AI985" s="11" t="str">
        <f aca="false">IF(AND($B985&lt;&gt;"",$E985&lt;&gt;"",$F985&lt;&gt;"",AI$7&lt;&gt;""),MAX(NETWORKDAYS(AI$7,AI$7+6)-MAX($E985-AI$7,0)-MAX((AI$7+4)-$F985,0),0)*$B985,"")</f>
        <v/>
      </c>
      <c r="AJ985" s="11" t="str">
        <f aca="false">IF(AND($B985&lt;&gt;"",$E985&lt;&gt;"",$F985&lt;&gt;"",AJ$7&lt;&gt;""),MAX(NETWORKDAYS(AJ$7,AJ$7+6)-MAX($E985-AJ$7,0)-MAX((AJ$7+4)-$F985,0),0)*$B985,"")</f>
        <v/>
      </c>
      <c r="AK985" s="11" t="str">
        <f aca="false">IF(AND($B985&lt;&gt;"",$E985&lt;&gt;"",$F985&lt;&gt;"",AK$7&lt;&gt;""),MAX(NETWORKDAYS(AK$7,AK$7+6)-MAX($E985-AK$7,0)-MAX((AK$7+4)-$F985,0),0)*$B985,"")</f>
        <v/>
      </c>
      <c r="AL985" s="11" t="str">
        <f aca="false">IF(AND($B985&lt;&gt;"",$E985&lt;&gt;"",$F985&lt;&gt;"",AL$7&lt;&gt;""),MAX(NETWORKDAYS(AL$7,AL$7+6)-MAX($E985-AL$7,0)-MAX((AL$7+4)-$F985,0),0)*$B985,"")</f>
        <v/>
      </c>
      <c r="AM985" s="11" t="str">
        <f aca="false">IF(AND($B985&lt;&gt;"",$E985&lt;&gt;"",$F985&lt;&gt;"",AM$7&lt;&gt;""),MAX(NETWORKDAYS(AM$7,AM$7+6)-MAX($E985-AM$7,0)-MAX((AM$7+4)-$F985,0),0)*$B985,"")</f>
        <v/>
      </c>
      <c r="AN985" s="11" t="str">
        <f aca="false">IF(AND($B985&lt;&gt;"",$E985&lt;&gt;"",$F985&lt;&gt;"",AN$7&lt;&gt;""),MAX(NETWORKDAYS(AN$7,AN$7+6)-MAX($E985-AN$7,0)-MAX((AN$7+4)-$F985,0),0)*$B985,"")</f>
        <v/>
      </c>
      <c r="AO985" s="11" t="str">
        <f aca="false">IF(AND($B985&lt;&gt;"",$E985&lt;&gt;"",$F985&lt;&gt;"",AO$7&lt;&gt;""),MAX(NETWORKDAYS(AO$7,AO$7+6)-MAX($E985-AO$7,0)-MAX((AO$7+4)-$F985,0),0)*$B985,"")</f>
        <v/>
      </c>
      <c r="AP985" s="11" t="str">
        <f aca="false">IF(AND($B985&lt;&gt;"",$E985&lt;&gt;"",$F985&lt;&gt;"",AP$7&lt;&gt;""),MAX(NETWORKDAYS(AP$7,AP$7+6)-MAX($E985-AP$7,0)-MAX((AP$7+4)-$F985,0),0)*$B985,"")</f>
        <v/>
      </c>
      <c r="AQ985" s="11" t="str">
        <f aca="false">IF(AND($B985&lt;&gt;"",$E985&lt;&gt;"",$F985&lt;&gt;"",AQ$7&lt;&gt;""),MAX(NETWORKDAYS(AQ$7,AQ$7+6)-MAX($E985-AQ$7,0)-MAX((AQ$7+4)-$F985,0),0)*$B985,"")</f>
        <v/>
      </c>
      <c r="AR985" s="11" t="str">
        <f aca="false">IF(AND($B985&lt;&gt;"",$E985&lt;&gt;"",$F985&lt;&gt;"",AR$7&lt;&gt;""),MAX(NETWORKDAYS(AR$7,AR$7+6)-MAX($E985-AR$7,0)-MAX((AR$7+4)-$F985,0),0)*$B985,"")</f>
        <v/>
      </c>
      <c r="AS985" s="11" t="str">
        <f aca="false">IF(AND($B985&lt;&gt;"",$E985&lt;&gt;"",$F985&lt;&gt;"",AS$7&lt;&gt;""),MAX(NETWORKDAYS(AS$7,AS$7+6)-MAX($E985-AS$7,0)-MAX((AS$7+4)-$F985,0),0)*$B985,"")</f>
        <v/>
      </c>
      <c r="AT985" s="11" t="str">
        <f aca="false">IF(AND($B985&lt;&gt;"",$E985&lt;&gt;"",$F985&lt;&gt;"",AT$7&lt;&gt;""),MAX(NETWORKDAYS(AT$7,AT$7+6)-MAX($E985-AT$7,0)-MAX((AT$7+4)-$F985,0),0)*$B985,"")</f>
        <v/>
      </c>
      <c r="AU985" s="11" t="str">
        <f aca="false">IF(AND($B985&lt;&gt;"",$E985&lt;&gt;"",$F985&lt;&gt;"",AU$7&lt;&gt;""),MAX(NETWORKDAYS(AU$7,AU$7+6)-MAX($E985-AU$7,0)-MAX((AU$7+4)-$F985,0),0)*$B985,"")</f>
        <v/>
      </c>
      <c r="AV985" s="11" t="str">
        <f aca="false">IF(AND($B985&lt;&gt;"",$E985&lt;&gt;"",$F985&lt;&gt;"",AV$7&lt;&gt;""),MAX(NETWORKDAYS(AV$7,AV$7+6)-MAX($E985-AV$7,0)-MAX((AV$7+4)-$F985,0),0)*$B985,"")</f>
        <v/>
      </c>
      <c r="AW985" s="11" t="str">
        <f aca="false">IF(AND($B985&lt;&gt;"",$E985&lt;&gt;"",$F985&lt;&gt;"",AW$7&lt;&gt;""),MAX(NETWORKDAYS(AW$7,AW$7+6)-MAX($E985-AW$7,0)-MAX((AW$7+4)-$F985,0),0)*$B985,"")</f>
        <v/>
      </c>
      <c r="AX985" s="11" t="str">
        <f aca="false">IF(AND($B985&lt;&gt;"",$E985&lt;&gt;"",$F985&lt;&gt;"",AX$7&lt;&gt;""),MAX(NETWORKDAYS(AX$7,AX$7+6)-MAX($E985-AX$7,0)-MAX((AX$7+4)-$F985,0),0)*$B985,"")</f>
        <v/>
      </c>
      <c r="AY985" s="11" t="str">
        <f aca="false">IF(AND($B985&lt;&gt;"",$E985&lt;&gt;"",$F985&lt;&gt;"",AY$7&lt;&gt;""),MAX(NETWORKDAYS(AY$7,AY$7+6)-MAX($E985-AY$7,0)-MAX((AY$7+4)-$F985,0),0)*$B985,"")</f>
        <v/>
      </c>
      <c r="AZ985" s="11" t="str">
        <f aca="false">IF(AND($B985&lt;&gt;"",$E985&lt;&gt;"",$F985&lt;&gt;"",AZ$7&lt;&gt;""),MAX(NETWORKDAYS(AZ$7,AZ$7+6)-MAX($E985-AZ$7,0)-MAX((AZ$7+4)-$F985,0),0)*$B985,"")</f>
        <v/>
      </c>
      <c r="BA985" s="11" t="str">
        <f aca="false">IF(AND($B985&lt;&gt;"",$E985&lt;&gt;"",$F985&lt;&gt;"",BA$7&lt;&gt;""),MAX(NETWORKDAYS(BA$7,BA$7+6)-MAX($E985-BA$7,0)-MAX((BA$7+4)-$F985,0),0)*$B985,"")</f>
        <v/>
      </c>
      <c r="BB985" s="11" t="str">
        <f aca="false">IF(AND($B985&lt;&gt;"",$E985&lt;&gt;"",$F985&lt;&gt;"",BB$7&lt;&gt;""),MAX(NETWORKDAYS(BB$7,BB$7+6)-MAX($E985-BB$7,0)-MAX((BB$7+4)-$F985,0),0)*$B985,"")</f>
        <v/>
      </c>
      <c r="BC985" s="11" t="str">
        <f aca="false">IF(AND($B985&lt;&gt;"",$E985&lt;&gt;"",$F985&lt;&gt;"",BC$7&lt;&gt;""),MAX(NETWORKDAYS(BC$7,BC$7+6)-MAX($E985-BC$7,0)-MAX((BC$7+4)-$F985,0),0)*$B985,"")</f>
        <v/>
      </c>
      <c r="BD985" s="11" t="str">
        <f aca="false">IF(AND($B985&lt;&gt;"",$E985&lt;&gt;"",$F985&lt;&gt;"",BD$7&lt;&gt;""),MAX(NETWORKDAYS(BD$7,BD$7+6)-MAX($E985-BD$7,0)-MAX((BD$7+4)-$F985,0),0)*$B985,"")</f>
        <v/>
      </c>
      <c r="BE985" s="11" t="str">
        <f aca="false">IF(AND($B985&lt;&gt;"",$E985&lt;&gt;"",$F985&lt;&gt;"",BE$7&lt;&gt;""),MAX(NETWORKDAYS(BE$7,BE$7+6)-MAX($E985-BE$7,0)-MAX((BE$7+4)-$F985,0),0)*$B985,"")</f>
        <v/>
      </c>
      <c r="BF985" s="11" t="str">
        <f aca="false">IF(AND($B985&lt;&gt;"",$E985&lt;&gt;"",$F985&lt;&gt;"",BF$7&lt;&gt;""),MAX(NETWORKDAYS(BF$7,BF$7+6)-MAX($E985-BF$7,0)-MAX((BF$7+4)-$F985,0),0)*$B985,"")</f>
        <v/>
      </c>
      <c r="BG985" s="11" t="str">
        <f aca="false">IF(AND($B985&lt;&gt;"",$E985&lt;&gt;"",$F985&lt;&gt;"",BG$7&lt;&gt;""),MAX(NETWORKDAYS(BG$7,BG$7+6)-MAX($E985-BG$7,0)-MAX((BG$7+4)-$F985,0),0)*$B985,"")</f>
        <v/>
      </c>
      <c r="BH985" s="11" t="str">
        <f aca="false">IF(AND($B985&lt;&gt;"",$E985&lt;&gt;"",$F985&lt;&gt;"",BH$7&lt;&gt;""),MAX(NETWORKDAYS(BH$7,BH$7+6)-MAX($E985-BH$7,0)-MAX((BH$7+4)-$F985,0),0)*$B985,"")</f>
        <v/>
      </c>
      <c r="BI985" s="11" t="str">
        <f aca="false">IF(AND($B985&lt;&gt;"",$E985&lt;&gt;"",$F985&lt;&gt;"",BI$7&lt;&gt;""),MAX(NETWORKDAYS(BI$7,BI$7+6)-MAX($E985-BI$7,0)-MAX((BI$7+4)-$F985,0),0)*$B985,"")</f>
        <v/>
      </c>
      <c r="BJ985" s="11" t="str">
        <f aca="false">IF(AND($B985&lt;&gt;"",$E985&lt;&gt;"",$F985&lt;&gt;"",BJ$7&lt;&gt;""),MAX(NETWORKDAYS(BJ$7,BJ$7+6)-MAX($E985-BJ$7,0)-MAX((BJ$7+4)-$F985,0),0)*$B985,"")</f>
        <v/>
      </c>
      <c r="BK985" s="11" t="str">
        <f aca="false">IF(AND($B985&lt;&gt;"",$E985&lt;&gt;"",$F985&lt;&gt;"",BK$7&lt;&gt;""),MAX(NETWORKDAYS(BK$7,BK$7+6)-MAX($E985-BK$7,0)-MAX((BK$7+4)-$F985,0),0)*$B985,"")</f>
        <v/>
      </c>
      <c r="BL985" s="11" t="str">
        <f aca="false">IF(AND($B985&lt;&gt;"",$E985&lt;&gt;"",$F985&lt;&gt;"",BL$7&lt;&gt;""),MAX(NETWORKDAYS(BL$7,BL$7+6)-MAX($E985-BL$7,0)-MAX((BL$7+4)-$F985,0),0)*$B985,"")</f>
        <v/>
      </c>
      <c r="BM985" s="11" t="str">
        <f aca="false">IF(AND($B985&lt;&gt;"",$E985&lt;&gt;"",$F985&lt;&gt;"",BM$7&lt;&gt;""),MAX(NETWORKDAYS(BM$7,BM$7+6)-MAX($E985-BM$7,0)-MAX((BM$7+4)-$F985,0),0)*$B985,"")</f>
        <v/>
      </c>
      <c r="BN985" s="11" t="str">
        <f aca="false">IF(AND($B985&lt;&gt;"",$E985&lt;&gt;"",$F985&lt;&gt;"",BN$7&lt;&gt;""),MAX(NETWORKDAYS(BN$7,BN$7+6)-MAX($E985-BN$7,0)-MAX((BN$7+4)-$F985,0),0)*$B985,"")</f>
        <v/>
      </c>
      <c r="BO985" s="11" t="str">
        <f aca="false">IF(AND($B985&lt;&gt;"",$E985&lt;&gt;"",$F985&lt;&gt;"",BO$7&lt;&gt;""),MAX(NETWORKDAYS(BO$7,BO$7+6)-MAX($E985-BO$7,0)-MAX((BO$7+4)-$F985,0),0)*$B985,"")</f>
        <v/>
      </c>
      <c r="BP985" s="11" t="str">
        <f aca="false">IF(AND($B985&lt;&gt;"",$E985&lt;&gt;"",$F985&lt;&gt;"",BP$7&lt;&gt;""),MAX(NETWORKDAYS(BP$7,BP$7+6)-MAX($E985-BP$7,0)-MAX((BP$7+4)-$F985,0),0)*$B985,"")</f>
        <v/>
      </c>
      <c r="BQ985" s="11" t="str">
        <f aca="false">IF(AND($B985&lt;&gt;"",$E985&lt;&gt;"",$F985&lt;&gt;"",BQ$7&lt;&gt;""),MAX(NETWORKDAYS(BQ$7,BQ$7+6)-MAX($E985-BQ$7,0)-MAX((BQ$7+4)-$F985,0),0)*$B985,"")</f>
        <v/>
      </c>
      <c r="BR985" s="11" t="str">
        <f aca="false">IF(AND($B985&lt;&gt;"",$E985&lt;&gt;"",$F985&lt;&gt;"",BR$7&lt;&gt;""),MAX(NETWORKDAYS(BR$7,BR$7+6)-MAX($E985-BR$7,0)-MAX((BR$7+4)-$F985,0),0)*$B985,"")</f>
        <v/>
      </c>
      <c r="BS985" s="11" t="str">
        <f aca="false">IF(AND($B985&lt;&gt;"",$E985&lt;&gt;"",$F985&lt;&gt;"",BS$7&lt;&gt;""),MAX(NETWORKDAYS(BS$7,BS$7+6)-MAX($E985-BS$7,0)-MAX((BS$7+4)-$F985,0),0)*$B985,"")</f>
        <v/>
      </c>
      <c r="BT985" s="11" t="str">
        <f aca="false">IF(AND($B985&lt;&gt;"",$E985&lt;&gt;"",$F985&lt;&gt;"",BT$7&lt;&gt;""),MAX(NETWORKDAYS(BT$7,BT$7+6)-MAX($E985-BT$7,0)-MAX((BT$7+4)-$F985,0),0)*$B985,"")</f>
        <v/>
      </c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  <c r="IU985" s="11"/>
      <c r="IV985" s="11"/>
      <c r="IW985" s="11"/>
      <c r="IX985" s="11"/>
      <c r="IY985" s="11"/>
      <c r="IZ985" s="11"/>
      <c r="JA985" s="11"/>
      <c r="JB985" s="11"/>
      <c r="JC985" s="11"/>
      <c r="JD985" s="11"/>
      <c r="JE985" s="11"/>
      <c r="JF985" s="11"/>
      <c r="JG985" s="11"/>
      <c r="JH985" s="11"/>
      <c r="JI985" s="11"/>
      <c r="JJ985" s="11"/>
      <c r="JK985" s="11"/>
      <c r="JL985" s="11"/>
      <c r="JM985" s="11"/>
      <c r="JN985" s="11"/>
      <c r="JO985" s="11"/>
      <c r="JP985" s="11"/>
      <c r="JQ985" s="11"/>
      <c r="JR985" s="11"/>
      <c r="JS985" s="11"/>
      <c r="JT985" s="11"/>
      <c r="JU985" s="11"/>
      <c r="JV985" s="11"/>
      <c r="JW985" s="11"/>
      <c r="JX985" s="11"/>
      <c r="JY985" s="11"/>
      <c r="JZ985" s="11"/>
      <c r="KA985" s="11"/>
      <c r="KB985" s="11"/>
      <c r="KC985" s="11"/>
      <c r="KD985" s="11"/>
      <c r="KE985" s="11"/>
      <c r="KF985" s="11"/>
      <c r="KG985" s="11"/>
      <c r="KH985" s="11"/>
      <c r="KI985" s="11"/>
      <c r="KJ985" s="11"/>
      <c r="KK985" s="11"/>
      <c r="KL985" s="11"/>
      <c r="KM985" s="11"/>
      <c r="KN985" s="11"/>
      <c r="KO985" s="11"/>
      <c r="KP985" s="11"/>
      <c r="KQ985" s="11"/>
      <c r="KR985" s="11"/>
      <c r="KS985" s="11"/>
      <c r="KT985" s="11"/>
      <c r="KU985" s="11"/>
      <c r="KV985" s="11"/>
      <c r="KW985" s="11"/>
      <c r="KX985" s="11"/>
      <c r="KY985" s="11"/>
      <c r="KZ985" s="11"/>
      <c r="LA985" s="11"/>
      <c r="LB985" s="11"/>
      <c r="LC985" s="11"/>
      <c r="LD985" s="11"/>
      <c r="LE985" s="11"/>
      <c r="LF985" s="11"/>
      <c r="LG985" s="11"/>
      <c r="LH985" s="11"/>
      <c r="LI985" s="11"/>
      <c r="LJ985" s="11"/>
      <c r="LK985" s="11"/>
      <c r="LL985" s="11"/>
      <c r="LM985" s="11"/>
      <c r="LN985" s="11"/>
      <c r="LO985" s="11"/>
      <c r="LP985" s="11"/>
      <c r="LQ985" s="11"/>
      <c r="LR985" s="11"/>
      <c r="LS985" s="11"/>
      <c r="LT985" s="11"/>
      <c r="LU985" s="11"/>
      <c r="LV985" s="11"/>
      <c r="LW985" s="11"/>
      <c r="LX985" s="11"/>
      <c r="LY985" s="11"/>
      <c r="LZ985" s="11"/>
      <c r="MA985" s="11"/>
      <c r="MB985" s="11"/>
      <c r="MC985" s="11"/>
      <c r="MD985" s="11"/>
      <c r="ME985" s="11"/>
      <c r="MF985" s="11"/>
    </row>
    <row r="986" customFormat="false" ht="12.8" hidden="false" customHeight="false" outlineLevel="0" collapsed="false">
      <c r="A986" s="1" t="str">
        <f aca="false">IF(taskList!J982&lt;&gt;"",taskList!J982,"")</f>
        <v/>
      </c>
      <c r="B986" s="9" t="str">
        <f aca="false">IF(AND(IF(taskList!M982&lt;&gt;"",TRUE()),IF(taskList!K982&lt;&gt;"",TRUE())),taskList!M982/taskList!K982,"")</f>
        <v/>
      </c>
      <c r="C986" s="9" t="str">
        <f aca="false">IF(taskList!B982&lt;&gt;"",taskList!B982,"")</f>
        <v/>
      </c>
      <c r="D986" s="9" t="str">
        <f aca="false">IF(taskList!E982&lt;&gt;"",taskList!E982,"")</f>
        <v/>
      </c>
      <c r="E986" s="4" t="str">
        <f aca="false">IF(taskList!F982&lt;&gt;"",taskList!F982,"")</f>
        <v/>
      </c>
      <c r="F986" s="4" t="str">
        <f aca="false">IF(taskList!G982&lt;&gt;"",taskList!G982,"")</f>
        <v/>
      </c>
      <c r="H986" s="11" t="str">
        <f aca="false">IF(AND($B986&lt;&gt;"",$E986&lt;&gt;"",$F986&lt;&gt;"",H$7&lt;&gt;""),MAX(NETWORKDAYS(H$7,H$7+6)-MAX($E986-H$7,0)-MAX((H$7+4)-$F986,0),0)*$B986,"")</f>
        <v/>
      </c>
      <c r="I986" s="11" t="str">
        <f aca="false">IF(AND($B986&lt;&gt;"",$E986&lt;&gt;"",$F986&lt;&gt;"",I$7&lt;&gt;""),MAX(NETWORKDAYS(I$7,I$7+6)-MAX($E986-I$7,0)-MAX((I$7+4)-$F986,0),0)*$B986,"")</f>
        <v/>
      </c>
      <c r="J986" s="11" t="str">
        <f aca="false">IF(AND($B986&lt;&gt;"",$E986&lt;&gt;"",$F986&lt;&gt;"",J$7&lt;&gt;""),MAX(NETWORKDAYS(J$7,J$7+6)-MAX($E986-J$7,0)-MAX((J$7+4)-$F986,0),0)*$B986,"")</f>
        <v/>
      </c>
      <c r="K986" s="11" t="str">
        <f aca="false">IF(AND($B986&lt;&gt;"",$E986&lt;&gt;"",$F986&lt;&gt;"",K$7&lt;&gt;""),MAX(NETWORKDAYS(K$7,K$7+6)-MAX($E986-K$7,0)-MAX((K$7+4)-$F986,0),0)*$B986,"")</f>
        <v/>
      </c>
      <c r="L986" s="11" t="str">
        <f aca="false">IF(AND($B986&lt;&gt;"",$E986&lt;&gt;"",$F986&lt;&gt;"",L$7&lt;&gt;""),MAX(NETWORKDAYS(L$7,L$7+6)-MAX($E986-L$7,0)-MAX((L$7+4)-$F986,0),0)*$B986,"")</f>
        <v/>
      </c>
      <c r="M986" s="11" t="str">
        <f aca="false">IF(AND($B986&lt;&gt;"",$E986&lt;&gt;"",$F986&lt;&gt;"",M$7&lt;&gt;""),MAX(NETWORKDAYS(M$7,M$7+6)-MAX($E986-M$7,0)-MAX((M$7+4)-$F986,0),0)*$B986,"")</f>
        <v/>
      </c>
      <c r="N986" s="11" t="str">
        <f aca="false">IF(AND($B986&lt;&gt;"",$E986&lt;&gt;"",$F986&lt;&gt;"",N$7&lt;&gt;""),MAX(NETWORKDAYS(N$7,N$7+6)-MAX($E986-N$7,0)-MAX((N$7+4)-$F986,0),0)*$B986,"")</f>
        <v/>
      </c>
      <c r="O986" s="11" t="str">
        <f aca="false">IF(AND($B986&lt;&gt;"",$E986&lt;&gt;"",$F986&lt;&gt;"",O$7&lt;&gt;""),MAX(NETWORKDAYS(O$7,O$7+6)-MAX($E986-O$7,0)-MAX((O$7+4)-$F986,0),0)*$B986,"")</f>
        <v/>
      </c>
      <c r="P986" s="11" t="str">
        <f aca="false">IF(AND($B986&lt;&gt;"",$E986&lt;&gt;"",$F986&lt;&gt;"",P$7&lt;&gt;""),MAX(NETWORKDAYS(P$7,P$7+6)-MAX($E986-P$7,0)-MAX((P$7+4)-$F986,0),0)*$B986,"")</f>
        <v/>
      </c>
      <c r="Q986" s="11" t="str">
        <f aca="false">IF(AND($B986&lt;&gt;"",$E986&lt;&gt;"",$F986&lt;&gt;"",Q$7&lt;&gt;""),MAX(NETWORKDAYS(Q$7,Q$7+6)-MAX($E986-Q$7,0)-MAX((Q$7+4)-$F986,0),0)*$B986,"")</f>
        <v/>
      </c>
      <c r="R986" s="11" t="str">
        <f aca="false">IF(AND($B986&lt;&gt;"",$E986&lt;&gt;"",$F986&lt;&gt;"",R$7&lt;&gt;""),MAX(NETWORKDAYS(R$7,R$7+6)-MAX($E986-R$7,0)-MAX((R$7+4)-$F986,0),0)*$B986,"")</f>
        <v/>
      </c>
      <c r="S986" s="11" t="str">
        <f aca="false">IF(AND($B986&lt;&gt;"",$E986&lt;&gt;"",$F986&lt;&gt;"",S$7&lt;&gt;""),MAX(NETWORKDAYS(S$7,S$7+6)-MAX($E986-S$7,0)-MAX((S$7+4)-$F986,0),0)*$B986,"")</f>
        <v/>
      </c>
      <c r="T986" s="11" t="str">
        <f aca="false">IF(AND($B986&lt;&gt;"",$E986&lt;&gt;"",$F986&lt;&gt;"",T$7&lt;&gt;""),MAX(NETWORKDAYS(T$7,T$7+6)-MAX($E986-T$7,0)-MAX((T$7+4)-$F986,0),0)*$B986,"")</f>
        <v/>
      </c>
      <c r="U986" s="11" t="str">
        <f aca="false">IF(AND($B986&lt;&gt;"",$E986&lt;&gt;"",$F986&lt;&gt;"",U$7&lt;&gt;""),MAX(NETWORKDAYS(U$7,U$7+6)-MAX($E986-U$7,0)-MAX((U$7+4)-$F986,0),0)*$B986,"")</f>
        <v/>
      </c>
      <c r="V986" s="11" t="str">
        <f aca="false">IF(AND($B986&lt;&gt;"",$E986&lt;&gt;"",$F986&lt;&gt;"",V$7&lt;&gt;""),MAX(NETWORKDAYS(V$7,V$7+6)-MAX($E986-V$7,0)-MAX((V$7+4)-$F986,0),0)*$B986,"")</f>
        <v/>
      </c>
      <c r="W986" s="11" t="str">
        <f aca="false">IF(AND($B986&lt;&gt;"",$E986&lt;&gt;"",$F986&lt;&gt;"",W$7&lt;&gt;""),MAX(NETWORKDAYS(W$7,W$7+6)-MAX($E986-W$7,0)-MAX((W$7+4)-$F986,0),0)*$B986,"")</f>
        <v/>
      </c>
      <c r="X986" s="11" t="str">
        <f aca="false">IF(AND($B986&lt;&gt;"",$E986&lt;&gt;"",$F986&lt;&gt;"",X$7&lt;&gt;""),MAX(NETWORKDAYS(X$7,X$7+6)-MAX($E986-X$7,0)-MAX((X$7+4)-$F986,0),0)*$B986,"")</f>
        <v/>
      </c>
      <c r="Y986" s="11" t="str">
        <f aca="false">IF(AND($B986&lt;&gt;"",$E986&lt;&gt;"",$F986&lt;&gt;"",Y$7&lt;&gt;""),MAX(NETWORKDAYS(Y$7,Y$7+6)-MAX($E986-Y$7,0)-MAX((Y$7+4)-$F986,0),0)*$B986,"")</f>
        <v/>
      </c>
      <c r="Z986" s="11" t="str">
        <f aca="false">IF(AND($B986&lt;&gt;"",$E986&lt;&gt;"",$F986&lt;&gt;"",Z$7&lt;&gt;""),MAX(NETWORKDAYS(Z$7,Z$7+6)-MAX($E986-Z$7,0)-MAX((Z$7+4)-$F986,0),0)*$B986,"")</f>
        <v/>
      </c>
      <c r="AA986" s="11" t="str">
        <f aca="false">IF(AND($B986&lt;&gt;"",$E986&lt;&gt;"",$F986&lt;&gt;"",AA$7&lt;&gt;""),MAX(NETWORKDAYS(AA$7,AA$7+6)-MAX($E986-AA$7,0)-MAX((AA$7+4)-$F986,0),0)*$B986,"")</f>
        <v/>
      </c>
      <c r="AB986" s="11" t="str">
        <f aca="false">IF(AND($B986&lt;&gt;"",$E986&lt;&gt;"",$F986&lt;&gt;"",AB$7&lt;&gt;""),MAX(NETWORKDAYS(AB$7,AB$7+6)-MAX($E986-AB$7,0)-MAX((AB$7+4)-$F986,0),0)*$B986,"")</f>
        <v/>
      </c>
      <c r="AC986" s="11" t="str">
        <f aca="false">IF(AND($B986&lt;&gt;"",$E986&lt;&gt;"",$F986&lt;&gt;"",AC$7&lt;&gt;""),MAX(NETWORKDAYS(AC$7,AC$7+6)-MAX($E986-AC$7,0)-MAX((AC$7+4)-$F986,0),0)*$B986,"")</f>
        <v/>
      </c>
      <c r="AD986" s="11" t="str">
        <f aca="false">IF(AND($B986&lt;&gt;"",$E986&lt;&gt;"",$F986&lt;&gt;"",AD$7&lt;&gt;""),MAX(NETWORKDAYS(AD$7,AD$7+6)-MAX($E986-AD$7,0)-MAX((AD$7+4)-$F986,0),0)*$B986,"")</f>
        <v/>
      </c>
      <c r="AE986" s="11" t="str">
        <f aca="false">IF(AND($B986&lt;&gt;"",$E986&lt;&gt;"",$F986&lt;&gt;"",AE$7&lt;&gt;""),MAX(NETWORKDAYS(AE$7,AE$7+6)-MAX($E986-AE$7,0)-MAX((AE$7+4)-$F986,0),0)*$B986,"")</f>
        <v/>
      </c>
      <c r="AF986" s="11" t="str">
        <f aca="false">IF(AND($B986&lt;&gt;"",$E986&lt;&gt;"",$F986&lt;&gt;"",AF$7&lt;&gt;""),MAX(NETWORKDAYS(AF$7,AF$7+6)-MAX($E986-AF$7,0)-MAX((AF$7+4)-$F986,0),0)*$B986,"")</f>
        <v/>
      </c>
      <c r="AG986" s="11" t="str">
        <f aca="false">IF(AND($B986&lt;&gt;"",$E986&lt;&gt;"",$F986&lt;&gt;"",AG$7&lt;&gt;""),MAX(NETWORKDAYS(AG$7,AG$7+6)-MAX($E986-AG$7,0)-MAX((AG$7+4)-$F986,0),0)*$B986,"")</f>
        <v/>
      </c>
      <c r="AH986" s="11" t="str">
        <f aca="false">IF(AND($B986&lt;&gt;"",$E986&lt;&gt;"",$F986&lt;&gt;"",AH$7&lt;&gt;""),MAX(NETWORKDAYS(AH$7,AH$7+6)-MAX($E986-AH$7,0)-MAX((AH$7+4)-$F986,0),0)*$B986,"")</f>
        <v/>
      </c>
      <c r="AI986" s="11" t="str">
        <f aca="false">IF(AND($B986&lt;&gt;"",$E986&lt;&gt;"",$F986&lt;&gt;"",AI$7&lt;&gt;""),MAX(NETWORKDAYS(AI$7,AI$7+6)-MAX($E986-AI$7,0)-MAX((AI$7+4)-$F986,0),0)*$B986,"")</f>
        <v/>
      </c>
      <c r="AJ986" s="11" t="str">
        <f aca="false">IF(AND($B986&lt;&gt;"",$E986&lt;&gt;"",$F986&lt;&gt;"",AJ$7&lt;&gt;""),MAX(NETWORKDAYS(AJ$7,AJ$7+6)-MAX($E986-AJ$7,0)-MAX((AJ$7+4)-$F986,0),0)*$B986,"")</f>
        <v/>
      </c>
      <c r="AK986" s="11" t="str">
        <f aca="false">IF(AND($B986&lt;&gt;"",$E986&lt;&gt;"",$F986&lt;&gt;"",AK$7&lt;&gt;""),MAX(NETWORKDAYS(AK$7,AK$7+6)-MAX($E986-AK$7,0)-MAX((AK$7+4)-$F986,0),0)*$B986,"")</f>
        <v/>
      </c>
      <c r="AL986" s="11" t="str">
        <f aca="false">IF(AND($B986&lt;&gt;"",$E986&lt;&gt;"",$F986&lt;&gt;"",AL$7&lt;&gt;""),MAX(NETWORKDAYS(AL$7,AL$7+6)-MAX($E986-AL$7,0)-MAX((AL$7+4)-$F986,0),0)*$B986,"")</f>
        <v/>
      </c>
      <c r="AM986" s="11" t="str">
        <f aca="false">IF(AND($B986&lt;&gt;"",$E986&lt;&gt;"",$F986&lt;&gt;"",AM$7&lt;&gt;""),MAX(NETWORKDAYS(AM$7,AM$7+6)-MAX($E986-AM$7,0)-MAX((AM$7+4)-$F986,0),0)*$B986,"")</f>
        <v/>
      </c>
      <c r="AN986" s="11" t="str">
        <f aca="false">IF(AND($B986&lt;&gt;"",$E986&lt;&gt;"",$F986&lt;&gt;"",AN$7&lt;&gt;""),MAX(NETWORKDAYS(AN$7,AN$7+6)-MAX($E986-AN$7,0)-MAX((AN$7+4)-$F986,0),0)*$B986,"")</f>
        <v/>
      </c>
      <c r="AO986" s="11" t="str">
        <f aca="false">IF(AND($B986&lt;&gt;"",$E986&lt;&gt;"",$F986&lt;&gt;"",AO$7&lt;&gt;""),MAX(NETWORKDAYS(AO$7,AO$7+6)-MAX($E986-AO$7,0)-MAX((AO$7+4)-$F986,0),0)*$B986,"")</f>
        <v/>
      </c>
      <c r="AP986" s="11" t="str">
        <f aca="false">IF(AND($B986&lt;&gt;"",$E986&lt;&gt;"",$F986&lt;&gt;"",AP$7&lt;&gt;""),MAX(NETWORKDAYS(AP$7,AP$7+6)-MAX($E986-AP$7,0)-MAX((AP$7+4)-$F986,0),0)*$B986,"")</f>
        <v/>
      </c>
      <c r="AQ986" s="11" t="str">
        <f aca="false">IF(AND($B986&lt;&gt;"",$E986&lt;&gt;"",$F986&lt;&gt;"",AQ$7&lt;&gt;""),MAX(NETWORKDAYS(AQ$7,AQ$7+6)-MAX($E986-AQ$7,0)-MAX((AQ$7+4)-$F986,0),0)*$B986,"")</f>
        <v/>
      </c>
      <c r="AR986" s="11" t="str">
        <f aca="false">IF(AND($B986&lt;&gt;"",$E986&lt;&gt;"",$F986&lt;&gt;"",AR$7&lt;&gt;""),MAX(NETWORKDAYS(AR$7,AR$7+6)-MAX($E986-AR$7,0)-MAX((AR$7+4)-$F986,0),0)*$B986,"")</f>
        <v/>
      </c>
      <c r="AS986" s="11" t="str">
        <f aca="false">IF(AND($B986&lt;&gt;"",$E986&lt;&gt;"",$F986&lt;&gt;"",AS$7&lt;&gt;""),MAX(NETWORKDAYS(AS$7,AS$7+6)-MAX($E986-AS$7,0)-MAX((AS$7+4)-$F986,0),0)*$B986,"")</f>
        <v/>
      </c>
      <c r="AT986" s="11" t="str">
        <f aca="false">IF(AND($B986&lt;&gt;"",$E986&lt;&gt;"",$F986&lt;&gt;"",AT$7&lt;&gt;""),MAX(NETWORKDAYS(AT$7,AT$7+6)-MAX($E986-AT$7,0)-MAX((AT$7+4)-$F986,0),0)*$B986,"")</f>
        <v/>
      </c>
      <c r="AU986" s="11" t="str">
        <f aca="false">IF(AND($B986&lt;&gt;"",$E986&lt;&gt;"",$F986&lt;&gt;"",AU$7&lt;&gt;""),MAX(NETWORKDAYS(AU$7,AU$7+6)-MAX($E986-AU$7,0)-MAX((AU$7+4)-$F986,0),0)*$B986,"")</f>
        <v/>
      </c>
      <c r="AV986" s="11" t="str">
        <f aca="false">IF(AND($B986&lt;&gt;"",$E986&lt;&gt;"",$F986&lt;&gt;"",AV$7&lt;&gt;""),MAX(NETWORKDAYS(AV$7,AV$7+6)-MAX($E986-AV$7,0)-MAX((AV$7+4)-$F986,0),0)*$B986,"")</f>
        <v/>
      </c>
      <c r="AW986" s="11" t="str">
        <f aca="false">IF(AND($B986&lt;&gt;"",$E986&lt;&gt;"",$F986&lt;&gt;"",AW$7&lt;&gt;""),MAX(NETWORKDAYS(AW$7,AW$7+6)-MAX($E986-AW$7,0)-MAX((AW$7+4)-$F986,0),0)*$B986,"")</f>
        <v/>
      </c>
      <c r="AX986" s="11" t="str">
        <f aca="false">IF(AND($B986&lt;&gt;"",$E986&lt;&gt;"",$F986&lt;&gt;"",AX$7&lt;&gt;""),MAX(NETWORKDAYS(AX$7,AX$7+6)-MAX($E986-AX$7,0)-MAX((AX$7+4)-$F986,0),0)*$B986,"")</f>
        <v/>
      </c>
      <c r="AY986" s="11" t="str">
        <f aca="false">IF(AND($B986&lt;&gt;"",$E986&lt;&gt;"",$F986&lt;&gt;"",AY$7&lt;&gt;""),MAX(NETWORKDAYS(AY$7,AY$7+6)-MAX($E986-AY$7,0)-MAX((AY$7+4)-$F986,0),0)*$B986,"")</f>
        <v/>
      </c>
      <c r="AZ986" s="11" t="str">
        <f aca="false">IF(AND($B986&lt;&gt;"",$E986&lt;&gt;"",$F986&lt;&gt;"",AZ$7&lt;&gt;""),MAX(NETWORKDAYS(AZ$7,AZ$7+6)-MAX($E986-AZ$7,0)-MAX((AZ$7+4)-$F986,0),0)*$B986,"")</f>
        <v/>
      </c>
      <c r="BA986" s="11" t="str">
        <f aca="false">IF(AND($B986&lt;&gt;"",$E986&lt;&gt;"",$F986&lt;&gt;"",BA$7&lt;&gt;""),MAX(NETWORKDAYS(BA$7,BA$7+6)-MAX($E986-BA$7,0)-MAX((BA$7+4)-$F986,0),0)*$B986,"")</f>
        <v/>
      </c>
      <c r="BB986" s="11" t="str">
        <f aca="false">IF(AND($B986&lt;&gt;"",$E986&lt;&gt;"",$F986&lt;&gt;"",BB$7&lt;&gt;""),MAX(NETWORKDAYS(BB$7,BB$7+6)-MAX($E986-BB$7,0)-MAX((BB$7+4)-$F986,0),0)*$B986,"")</f>
        <v/>
      </c>
      <c r="BC986" s="11" t="str">
        <f aca="false">IF(AND($B986&lt;&gt;"",$E986&lt;&gt;"",$F986&lt;&gt;"",BC$7&lt;&gt;""),MAX(NETWORKDAYS(BC$7,BC$7+6)-MAX($E986-BC$7,0)-MAX((BC$7+4)-$F986,0),0)*$B986,"")</f>
        <v/>
      </c>
      <c r="BD986" s="11" t="str">
        <f aca="false">IF(AND($B986&lt;&gt;"",$E986&lt;&gt;"",$F986&lt;&gt;"",BD$7&lt;&gt;""),MAX(NETWORKDAYS(BD$7,BD$7+6)-MAX($E986-BD$7,0)-MAX((BD$7+4)-$F986,0),0)*$B986,"")</f>
        <v/>
      </c>
      <c r="BE986" s="11" t="str">
        <f aca="false">IF(AND($B986&lt;&gt;"",$E986&lt;&gt;"",$F986&lt;&gt;"",BE$7&lt;&gt;""),MAX(NETWORKDAYS(BE$7,BE$7+6)-MAX($E986-BE$7,0)-MAX((BE$7+4)-$F986,0),0)*$B986,"")</f>
        <v/>
      </c>
      <c r="BF986" s="11" t="str">
        <f aca="false">IF(AND($B986&lt;&gt;"",$E986&lt;&gt;"",$F986&lt;&gt;"",BF$7&lt;&gt;""),MAX(NETWORKDAYS(BF$7,BF$7+6)-MAX($E986-BF$7,0)-MAX((BF$7+4)-$F986,0),0)*$B986,"")</f>
        <v/>
      </c>
      <c r="BG986" s="11" t="str">
        <f aca="false">IF(AND($B986&lt;&gt;"",$E986&lt;&gt;"",$F986&lt;&gt;"",BG$7&lt;&gt;""),MAX(NETWORKDAYS(BG$7,BG$7+6)-MAX($E986-BG$7,0)-MAX((BG$7+4)-$F986,0),0)*$B986,"")</f>
        <v/>
      </c>
      <c r="BH986" s="11" t="str">
        <f aca="false">IF(AND($B986&lt;&gt;"",$E986&lt;&gt;"",$F986&lt;&gt;"",BH$7&lt;&gt;""),MAX(NETWORKDAYS(BH$7,BH$7+6)-MAX($E986-BH$7,0)-MAX((BH$7+4)-$F986,0),0)*$B986,"")</f>
        <v/>
      </c>
      <c r="BI986" s="11" t="str">
        <f aca="false">IF(AND($B986&lt;&gt;"",$E986&lt;&gt;"",$F986&lt;&gt;"",BI$7&lt;&gt;""),MAX(NETWORKDAYS(BI$7,BI$7+6)-MAX($E986-BI$7,0)-MAX((BI$7+4)-$F986,0),0)*$B986,"")</f>
        <v/>
      </c>
      <c r="BJ986" s="11" t="str">
        <f aca="false">IF(AND($B986&lt;&gt;"",$E986&lt;&gt;"",$F986&lt;&gt;"",BJ$7&lt;&gt;""),MAX(NETWORKDAYS(BJ$7,BJ$7+6)-MAX($E986-BJ$7,0)-MAX((BJ$7+4)-$F986,0),0)*$B986,"")</f>
        <v/>
      </c>
      <c r="BK986" s="11" t="str">
        <f aca="false">IF(AND($B986&lt;&gt;"",$E986&lt;&gt;"",$F986&lt;&gt;"",BK$7&lt;&gt;""),MAX(NETWORKDAYS(BK$7,BK$7+6)-MAX($E986-BK$7,0)-MAX((BK$7+4)-$F986,0),0)*$B986,"")</f>
        <v/>
      </c>
      <c r="BL986" s="11" t="str">
        <f aca="false">IF(AND($B986&lt;&gt;"",$E986&lt;&gt;"",$F986&lt;&gt;"",BL$7&lt;&gt;""),MAX(NETWORKDAYS(BL$7,BL$7+6)-MAX($E986-BL$7,0)-MAX((BL$7+4)-$F986,0),0)*$B986,"")</f>
        <v/>
      </c>
      <c r="BM986" s="11" t="str">
        <f aca="false">IF(AND($B986&lt;&gt;"",$E986&lt;&gt;"",$F986&lt;&gt;"",BM$7&lt;&gt;""),MAX(NETWORKDAYS(BM$7,BM$7+6)-MAX($E986-BM$7,0)-MAX((BM$7+4)-$F986,0),0)*$B986,"")</f>
        <v/>
      </c>
      <c r="BN986" s="11" t="str">
        <f aca="false">IF(AND($B986&lt;&gt;"",$E986&lt;&gt;"",$F986&lt;&gt;"",BN$7&lt;&gt;""),MAX(NETWORKDAYS(BN$7,BN$7+6)-MAX($E986-BN$7,0)-MAX((BN$7+4)-$F986,0),0)*$B986,"")</f>
        <v/>
      </c>
      <c r="BO986" s="11" t="str">
        <f aca="false">IF(AND($B986&lt;&gt;"",$E986&lt;&gt;"",$F986&lt;&gt;"",BO$7&lt;&gt;""),MAX(NETWORKDAYS(BO$7,BO$7+6)-MAX($E986-BO$7,0)-MAX((BO$7+4)-$F986,0),0)*$B986,"")</f>
        <v/>
      </c>
      <c r="BP986" s="11" t="str">
        <f aca="false">IF(AND($B986&lt;&gt;"",$E986&lt;&gt;"",$F986&lt;&gt;"",BP$7&lt;&gt;""),MAX(NETWORKDAYS(BP$7,BP$7+6)-MAX($E986-BP$7,0)-MAX((BP$7+4)-$F986,0),0)*$B986,"")</f>
        <v/>
      </c>
      <c r="BQ986" s="11" t="str">
        <f aca="false">IF(AND($B986&lt;&gt;"",$E986&lt;&gt;"",$F986&lt;&gt;"",BQ$7&lt;&gt;""),MAX(NETWORKDAYS(BQ$7,BQ$7+6)-MAX($E986-BQ$7,0)-MAX((BQ$7+4)-$F986,0),0)*$B986,"")</f>
        <v/>
      </c>
      <c r="BR986" s="11" t="str">
        <f aca="false">IF(AND($B986&lt;&gt;"",$E986&lt;&gt;"",$F986&lt;&gt;"",BR$7&lt;&gt;""),MAX(NETWORKDAYS(BR$7,BR$7+6)-MAX($E986-BR$7,0)-MAX((BR$7+4)-$F986,0),0)*$B986,"")</f>
        <v/>
      </c>
      <c r="BS986" s="11" t="str">
        <f aca="false">IF(AND($B986&lt;&gt;"",$E986&lt;&gt;"",$F986&lt;&gt;"",BS$7&lt;&gt;""),MAX(NETWORKDAYS(BS$7,BS$7+6)-MAX($E986-BS$7,0)-MAX((BS$7+4)-$F986,0),0)*$B986,"")</f>
        <v/>
      </c>
      <c r="BT986" s="11" t="str">
        <f aca="false">IF(AND($B986&lt;&gt;"",$E986&lt;&gt;"",$F986&lt;&gt;"",BT$7&lt;&gt;""),MAX(NETWORKDAYS(BT$7,BT$7+6)-MAX($E986-BT$7,0)-MAX((BT$7+4)-$F986,0),0)*$B986,"")</f>
        <v/>
      </c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  <c r="II986" s="11"/>
      <c r="IJ986" s="11"/>
      <c r="IK986" s="11"/>
      <c r="IL986" s="11"/>
      <c r="IM986" s="11"/>
      <c r="IN986" s="11"/>
      <c r="IO986" s="11"/>
      <c r="IP986" s="11"/>
      <c r="IQ986" s="11"/>
      <c r="IR986" s="11"/>
      <c r="IS986" s="11"/>
      <c r="IT986" s="11"/>
      <c r="IU986" s="11"/>
      <c r="IV986" s="11"/>
      <c r="IW986" s="11"/>
      <c r="IX986" s="11"/>
      <c r="IY986" s="11"/>
      <c r="IZ986" s="11"/>
      <c r="JA986" s="11"/>
      <c r="JB986" s="11"/>
      <c r="JC986" s="11"/>
      <c r="JD986" s="11"/>
      <c r="JE986" s="11"/>
      <c r="JF986" s="11"/>
      <c r="JG986" s="11"/>
      <c r="JH986" s="11"/>
      <c r="JI986" s="11"/>
      <c r="JJ986" s="11"/>
      <c r="JK986" s="11"/>
      <c r="JL986" s="11"/>
      <c r="JM986" s="11"/>
      <c r="JN986" s="11"/>
      <c r="JO986" s="11"/>
      <c r="JP986" s="11"/>
      <c r="JQ986" s="11"/>
      <c r="JR986" s="11"/>
      <c r="JS986" s="11"/>
      <c r="JT986" s="11"/>
      <c r="JU986" s="11"/>
      <c r="JV986" s="11"/>
      <c r="JW986" s="11"/>
      <c r="JX986" s="11"/>
      <c r="JY986" s="11"/>
      <c r="JZ986" s="11"/>
      <c r="KA986" s="11"/>
      <c r="KB986" s="11"/>
      <c r="KC986" s="11"/>
      <c r="KD986" s="11"/>
      <c r="KE986" s="11"/>
      <c r="KF986" s="11"/>
      <c r="KG986" s="11"/>
      <c r="KH986" s="11"/>
      <c r="KI986" s="11"/>
      <c r="KJ986" s="11"/>
      <c r="KK986" s="11"/>
      <c r="KL986" s="11"/>
      <c r="KM986" s="11"/>
      <c r="KN986" s="11"/>
      <c r="KO986" s="11"/>
      <c r="KP986" s="11"/>
      <c r="KQ986" s="11"/>
      <c r="KR986" s="11"/>
      <c r="KS986" s="11"/>
      <c r="KT986" s="11"/>
      <c r="KU986" s="11"/>
      <c r="KV986" s="11"/>
      <c r="KW986" s="11"/>
      <c r="KX986" s="11"/>
      <c r="KY986" s="11"/>
      <c r="KZ986" s="11"/>
      <c r="LA986" s="11"/>
      <c r="LB986" s="11"/>
      <c r="LC986" s="11"/>
      <c r="LD986" s="11"/>
      <c r="LE986" s="11"/>
      <c r="LF986" s="11"/>
      <c r="LG986" s="11"/>
      <c r="LH986" s="11"/>
      <c r="LI986" s="11"/>
      <c r="LJ986" s="11"/>
      <c r="LK986" s="11"/>
      <c r="LL986" s="11"/>
      <c r="LM986" s="11"/>
      <c r="LN986" s="11"/>
      <c r="LO986" s="11"/>
      <c r="LP986" s="11"/>
      <c r="LQ986" s="11"/>
      <c r="LR986" s="11"/>
      <c r="LS986" s="11"/>
      <c r="LT986" s="11"/>
      <c r="LU986" s="11"/>
      <c r="LV986" s="11"/>
      <c r="LW986" s="11"/>
      <c r="LX986" s="11"/>
      <c r="LY986" s="11"/>
      <c r="LZ986" s="11"/>
      <c r="MA986" s="11"/>
      <c r="MB986" s="11"/>
      <c r="MC986" s="11"/>
      <c r="MD986" s="11"/>
      <c r="ME986" s="11"/>
      <c r="MF986" s="11"/>
    </row>
    <row r="987" customFormat="false" ht="12.8" hidden="false" customHeight="false" outlineLevel="0" collapsed="false">
      <c r="A987" s="1" t="str">
        <f aca="false">IF(taskList!J983&lt;&gt;"",taskList!J983,"")</f>
        <v/>
      </c>
      <c r="B987" s="9" t="str">
        <f aca="false">IF(AND(IF(taskList!M983&lt;&gt;"",TRUE()),IF(taskList!K983&lt;&gt;"",TRUE())),taskList!M983/taskList!K983,"")</f>
        <v/>
      </c>
      <c r="C987" s="9" t="str">
        <f aca="false">IF(taskList!B983&lt;&gt;"",taskList!B983,"")</f>
        <v/>
      </c>
      <c r="D987" s="9" t="str">
        <f aca="false">IF(taskList!E983&lt;&gt;"",taskList!E983,"")</f>
        <v/>
      </c>
      <c r="E987" s="4" t="str">
        <f aca="false">IF(taskList!F983&lt;&gt;"",taskList!F983,"")</f>
        <v/>
      </c>
      <c r="F987" s="4" t="str">
        <f aca="false">IF(taskList!G983&lt;&gt;"",taskList!G983,"")</f>
        <v/>
      </c>
      <c r="H987" s="11" t="str">
        <f aca="false">IF(AND($B987&lt;&gt;"",$E987&lt;&gt;"",$F987&lt;&gt;"",H$7&lt;&gt;""),MAX(NETWORKDAYS(H$7,H$7+6)-MAX($E987-H$7,0)-MAX((H$7+4)-$F987,0),0)*$B987,"")</f>
        <v/>
      </c>
      <c r="I987" s="11" t="str">
        <f aca="false">IF(AND($B987&lt;&gt;"",$E987&lt;&gt;"",$F987&lt;&gt;"",I$7&lt;&gt;""),MAX(NETWORKDAYS(I$7,I$7+6)-MAX($E987-I$7,0)-MAX((I$7+4)-$F987,0),0)*$B987,"")</f>
        <v/>
      </c>
      <c r="J987" s="11" t="str">
        <f aca="false">IF(AND($B987&lt;&gt;"",$E987&lt;&gt;"",$F987&lt;&gt;"",J$7&lt;&gt;""),MAX(NETWORKDAYS(J$7,J$7+6)-MAX($E987-J$7,0)-MAX((J$7+4)-$F987,0),0)*$B987,"")</f>
        <v/>
      </c>
      <c r="K987" s="11" t="str">
        <f aca="false">IF(AND($B987&lt;&gt;"",$E987&lt;&gt;"",$F987&lt;&gt;"",K$7&lt;&gt;""),MAX(NETWORKDAYS(K$7,K$7+6)-MAX($E987-K$7,0)-MAX((K$7+4)-$F987,0),0)*$B987,"")</f>
        <v/>
      </c>
      <c r="L987" s="11" t="str">
        <f aca="false">IF(AND($B987&lt;&gt;"",$E987&lt;&gt;"",$F987&lt;&gt;"",L$7&lt;&gt;""),MAX(NETWORKDAYS(L$7,L$7+6)-MAX($E987-L$7,0)-MAX((L$7+4)-$F987,0),0)*$B987,"")</f>
        <v/>
      </c>
      <c r="M987" s="11" t="str">
        <f aca="false">IF(AND($B987&lt;&gt;"",$E987&lt;&gt;"",$F987&lt;&gt;"",M$7&lt;&gt;""),MAX(NETWORKDAYS(M$7,M$7+6)-MAX($E987-M$7,0)-MAX((M$7+4)-$F987,0),0)*$B987,"")</f>
        <v/>
      </c>
      <c r="N987" s="11" t="str">
        <f aca="false">IF(AND($B987&lt;&gt;"",$E987&lt;&gt;"",$F987&lt;&gt;"",N$7&lt;&gt;""),MAX(NETWORKDAYS(N$7,N$7+6)-MAX($E987-N$7,0)-MAX((N$7+4)-$F987,0),0)*$B987,"")</f>
        <v/>
      </c>
      <c r="O987" s="11" t="str">
        <f aca="false">IF(AND($B987&lt;&gt;"",$E987&lt;&gt;"",$F987&lt;&gt;"",O$7&lt;&gt;""),MAX(NETWORKDAYS(O$7,O$7+6)-MAX($E987-O$7,0)-MAX((O$7+4)-$F987,0),0)*$B987,"")</f>
        <v/>
      </c>
      <c r="P987" s="11" t="str">
        <f aca="false">IF(AND($B987&lt;&gt;"",$E987&lt;&gt;"",$F987&lt;&gt;"",P$7&lt;&gt;""),MAX(NETWORKDAYS(P$7,P$7+6)-MAX($E987-P$7,0)-MAX((P$7+4)-$F987,0),0)*$B987,"")</f>
        <v/>
      </c>
      <c r="Q987" s="11" t="str">
        <f aca="false">IF(AND($B987&lt;&gt;"",$E987&lt;&gt;"",$F987&lt;&gt;"",Q$7&lt;&gt;""),MAX(NETWORKDAYS(Q$7,Q$7+6)-MAX($E987-Q$7,0)-MAX((Q$7+4)-$F987,0),0)*$B987,"")</f>
        <v/>
      </c>
      <c r="R987" s="11" t="str">
        <f aca="false">IF(AND($B987&lt;&gt;"",$E987&lt;&gt;"",$F987&lt;&gt;"",R$7&lt;&gt;""),MAX(NETWORKDAYS(R$7,R$7+6)-MAX($E987-R$7,0)-MAX((R$7+4)-$F987,0),0)*$B987,"")</f>
        <v/>
      </c>
      <c r="S987" s="11" t="str">
        <f aca="false">IF(AND($B987&lt;&gt;"",$E987&lt;&gt;"",$F987&lt;&gt;"",S$7&lt;&gt;""),MAX(NETWORKDAYS(S$7,S$7+6)-MAX($E987-S$7,0)-MAX((S$7+4)-$F987,0),0)*$B987,"")</f>
        <v/>
      </c>
      <c r="T987" s="11" t="str">
        <f aca="false">IF(AND($B987&lt;&gt;"",$E987&lt;&gt;"",$F987&lt;&gt;"",T$7&lt;&gt;""),MAX(NETWORKDAYS(T$7,T$7+6)-MAX($E987-T$7,0)-MAX((T$7+4)-$F987,0),0)*$B987,"")</f>
        <v/>
      </c>
      <c r="U987" s="11" t="str">
        <f aca="false">IF(AND($B987&lt;&gt;"",$E987&lt;&gt;"",$F987&lt;&gt;"",U$7&lt;&gt;""),MAX(NETWORKDAYS(U$7,U$7+6)-MAX($E987-U$7,0)-MAX((U$7+4)-$F987,0),0)*$B987,"")</f>
        <v/>
      </c>
      <c r="V987" s="11" t="str">
        <f aca="false">IF(AND($B987&lt;&gt;"",$E987&lt;&gt;"",$F987&lt;&gt;"",V$7&lt;&gt;""),MAX(NETWORKDAYS(V$7,V$7+6)-MAX($E987-V$7,0)-MAX((V$7+4)-$F987,0),0)*$B987,"")</f>
        <v/>
      </c>
      <c r="W987" s="11" t="str">
        <f aca="false">IF(AND($B987&lt;&gt;"",$E987&lt;&gt;"",$F987&lt;&gt;"",W$7&lt;&gt;""),MAX(NETWORKDAYS(W$7,W$7+6)-MAX($E987-W$7,0)-MAX((W$7+4)-$F987,0),0)*$B987,"")</f>
        <v/>
      </c>
      <c r="X987" s="11" t="str">
        <f aca="false">IF(AND($B987&lt;&gt;"",$E987&lt;&gt;"",$F987&lt;&gt;"",X$7&lt;&gt;""),MAX(NETWORKDAYS(X$7,X$7+6)-MAX($E987-X$7,0)-MAX((X$7+4)-$F987,0),0)*$B987,"")</f>
        <v/>
      </c>
      <c r="Y987" s="11" t="str">
        <f aca="false">IF(AND($B987&lt;&gt;"",$E987&lt;&gt;"",$F987&lt;&gt;"",Y$7&lt;&gt;""),MAX(NETWORKDAYS(Y$7,Y$7+6)-MAX($E987-Y$7,0)-MAX((Y$7+4)-$F987,0),0)*$B987,"")</f>
        <v/>
      </c>
      <c r="Z987" s="11" t="str">
        <f aca="false">IF(AND($B987&lt;&gt;"",$E987&lt;&gt;"",$F987&lt;&gt;"",Z$7&lt;&gt;""),MAX(NETWORKDAYS(Z$7,Z$7+6)-MAX($E987-Z$7,0)-MAX((Z$7+4)-$F987,0),0)*$B987,"")</f>
        <v/>
      </c>
      <c r="AA987" s="11" t="str">
        <f aca="false">IF(AND($B987&lt;&gt;"",$E987&lt;&gt;"",$F987&lt;&gt;"",AA$7&lt;&gt;""),MAX(NETWORKDAYS(AA$7,AA$7+6)-MAX($E987-AA$7,0)-MAX((AA$7+4)-$F987,0),0)*$B987,"")</f>
        <v/>
      </c>
      <c r="AB987" s="11" t="str">
        <f aca="false">IF(AND($B987&lt;&gt;"",$E987&lt;&gt;"",$F987&lt;&gt;"",AB$7&lt;&gt;""),MAX(NETWORKDAYS(AB$7,AB$7+6)-MAX($E987-AB$7,0)-MAX((AB$7+4)-$F987,0),0)*$B987,"")</f>
        <v/>
      </c>
      <c r="AC987" s="11" t="str">
        <f aca="false">IF(AND($B987&lt;&gt;"",$E987&lt;&gt;"",$F987&lt;&gt;"",AC$7&lt;&gt;""),MAX(NETWORKDAYS(AC$7,AC$7+6)-MAX($E987-AC$7,0)-MAX((AC$7+4)-$F987,0),0)*$B987,"")</f>
        <v/>
      </c>
      <c r="AD987" s="11" t="str">
        <f aca="false">IF(AND($B987&lt;&gt;"",$E987&lt;&gt;"",$F987&lt;&gt;"",AD$7&lt;&gt;""),MAX(NETWORKDAYS(AD$7,AD$7+6)-MAX($E987-AD$7,0)-MAX((AD$7+4)-$F987,0),0)*$B987,"")</f>
        <v/>
      </c>
      <c r="AE987" s="11" t="str">
        <f aca="false">IF(AND($B987&lt;&gt;"",$E987&lt;&gt;"",$F987&lt;&gt;"",AE$7&lt;&gt;""),MAX(NETWORKDAYS(AE$7,AE$7+6)-MAX($E987-AE$7,0)-MAX((AE$7+4)-$F987,0),0)*$B987,"")</f>
        <v/>
      </c>
      <c r="AF987" s="11" t="str">
        <f aca="false">IF(AND($B987&lt;&gt;"",$E987&lt;&gt;"",$F987&lt;&gt;"",AF$7&lt;&gt;""),MAX(NETWORKDAYS(AF$7,AF$7+6)-MAX($E987-AF$7,0)-MAX((AF$7+4)-$F987,0),0)*$B987,"")</f>
        <v/>
      </c>
      <c r="AG987" s="11" t="str">
        <f aca="false">IF(AND($B987&lt;&gt;"",$E987&lt;&gt;"",$F987&lt;&gt;"",AG$7&lt;&gt;""),MAX(NETWORKDAYS(AG$7,AG$7+6)-MAX($E987-AG$7,0)-MAX((AG$7+4)-$F987,0),0)*$B987,"")</f>
        <v/>
      </c>
      <c r="AH987" s="11" t="str">
        <f aca="false">IF(AND($B987&lt;&gt;"",$E987&lt;&gt;"",$F987&lt;&gt;"",AH$7&lt;&gt;""),MAX(NETWORKDAYS(AH$7,AH$7+6)-MAX($E987-AH$7,0)-MAX((AH$7+4)-$F987,0),0)*$B987,"")</f>
        <v/>
      </c>
      <c r="AI987" s="11" t="str">
        <f aca="false">IF(AND($B987&lt;&gt;"",$E987&lt;&gt;"",$F987&lt;&gt;"",AI$7&lt;&gt;""),MAX(NETWORKDAYS(AI$7,AI$7+6)-MAX($E987-AI$7,0)-MAX((AI$7+4)-$F987,0),0)*$B987,"")</f>
        <v/>
      </c>
      <c r="AJ987" s="11" t="str">
        <f aca="false">IF(AND($B987&lt;&gt;"",$E987&lt;&gt;"",$F987&lt;&gt;"",AJ$7&lt;&gt;""),MAX(NETWORKDAYS(AJ$7,AJ$7+6)-MAX($E987-AJ$7,0)-MAX((AJ$7+4)-$F987,0),0)*$B987,"")</f>
        <v/>
      </c>
      <c r="AK987" s="11" t="str">
        <f aca="false">IF(AND($B987&lt;&gt;"",$E987&lt;&gt;"",$F987&lt;&gt;"",AK$7&lt;&gt;""),MAX(NETWORKDAYS(AK$7,AK$7+6)-MAX($E987-AK$7,0)-MAX((AK$7+4)-$F987,0),0)*$B987,"")</f>
        <v/>
      </c>
      <c r="AL987" s="11" t="str">
        <f aca="false">IF(AND($B987&lt;&gt;"",$E987&lt;&gt;"",$F987&lt;&gt;"",AL$7&lt;&gt;""),MAX(NETWORKDAYS(AL$7,AL$7+6)-MAX($E987-AL$7,0)-MAX((AL$7+4)-$F987,0),0)*$B987,"")</f>
        <v/>
      </c>
      <c r="AM987" s="11" t="str">
        <f aca="false">IF(AND($B987&lt;&gt;"",$E987&lt;&gt;"",$F987&lt;&gt;"",AM$7&lt;&gt;""),MAX(NETWORKDAYS(AM$7,AM$7+6)-MAX($E987-AM$7,0)-MAX((AM$7+4)-$F987,0),0)*$B987,"")</f>
        <v/>
      </c>
      <c r="AN987" s="11" t="str">
        <f aca="false">IF(AND($B987&lt;&gt;"",$E987&lt;&gt;"",$F987&lt;&gt;"",AN$7&lt;&gt;""),MAX(NETWORKDAYS(AN$7,AN$7+6)-MAX($E987-AN$7,0)-MAX((AN$7+4)-$F987,0),0)*$B987,"")</f>
        <v/>
      </c>
      <c r="AO987" s="11" t="str">
        <f aca="false">IF(AND($B987&lt;&gt;"",$E987&lt;&gt;"",$F987&lt;&gt;"",AO$7&lt;&gt;""),MAX(NETWORKDAYS(AO$7,AO$7+6)-MAX($E987-AO$7,0)-MAX((AO$7+4)-$F987,0),0)*$B987,"")</f>
        <v/>
      </c>
      <c r="AP987" s="11" t="str">
        <f aca="false">IF(AND($B987&lt;&gt;"",$E987&lt;&gt;"",$F987&lt;&gt;"",AP$7&lt;&gt;""),MAX(NETWORKDAYS(AP$7,AP$7+6)-MAX($E987-AP$7,0)-MAX((AP$7+4)-$F987,0),0)*$B987,"")</f>
        <v/>
      </c>
      <c r="AQ987" s="11" t="str">
        <f aca="false">IF(AND($B987&lt;&gt;"",$E987&lt;&gt;"",$F987&lt;&gt;"",AQ$7&lt;&gt;""),MAX(NETWORKDAYS(AQ$7,AQ$7+6)-MAX($E987-AQ$7,0)-MAX((AQ$7+4)-$F987,0),0)*$B987,"")</f>
        <v/>
      </c>
      <c r="AR987" s="11" t="str">
        <f aca="false">IF(AND($B987&lt;&gt;"",$E987&lt;&gt;"",$F987&lt;&gt;"",AR$7&lt;&gt;""),MAX(NETWORKDAYS(AR$7,AR$7+6)-MAX($E987-AR$7,0)-MAX((AR$7+4)-$F987,0),0)*$B987,"")</f>
        <v/>
      </c>
      <c r="AS987" s="11" t="str">
        <f aca="false">IF(AND($B987&lt;&gt;"",$E987&lt;&gt;"",$F987&lt;&gt;"",AS$7&lt;&gt;""),MAX(NETWORKDAYS(AS$7,AS$7+6)-MAX($E987-AS$7,0)-MAX((AS$7+4)-$F987,0),0)*$B987,"")</f>
        <v/>
      </c>
      <c r="AT987" s="11" t="str">
        <f aca="false">IF(AND($B987&lt;&gt;"",$E987&lt;&gt;"",$F987&lt;&gt;"",AT$7&lt;&gt;""),MAX(NETWORKDAYS(AT$7,AT$7+6)-MAX($E987-AT$7,0)-MAX((AT$7+4)-$F987,0),0)*$B987,"")</f>
        <v/>
      </c>
      <c r="AU987" s="11" t="str">
        <f aca="false">IF(AND($B987&lt;&gt;"",$E987&lt;&gt;"",$F987&lt;&gt;"",AU$7&lt;&gt;""),MAX(NETWORKDAYS(AU$7,AU$7+6)-MAX($E987-AU$7,0)-MAX((AU$7+4)-$F987,0),0)*$B987,"")</f>
        <v/>
      </c>
      <c r="AV987" s="11" t="str">
        <f aca="false">IF(AND($B987&lt;&gt;"",$E987&lt;&gt;"",$F987&lt;&gt;"",AV$7&lt;&gt;""),MAX(NETWORKDAYS(AV$7,AV$7+6)-MAX($E987-AV$7,0)-MAX((AV$7+4)-$F987,0),0)*$B987,"")</f>
        <v/>
      </c>
      <c r="AW987" s="11" t="str">
        <f aca="false">IF(AND($B987&lt;&gt;"",$E987&lt;&gt;"",$F987&lt;&gt;"",AW$7&lt;&gt;""),MAX(NETWORKDAYS(AW$7,AW$7+6)-MAX($E987-AW$7,0)-MAX((AW$7+4)-$F987,0),0)*$B987,"")</f>
        <v/>
      </c>
      <c r="AX987" s="11" t="str">
        <f aca="false">IF(AND($B987&lt;&gt;"",$E987&lt;&gt;"",$F987&lt;&gt;"",AX$7&lt;&gt;""),MAX(NETWORKDAYS(AX$7,AX$7+6)-MAX($E987-AX$7,0)-MAX((AX$7+4)-$F987,0),0)*$B987,"")</f>
        <v/>
      </c>
      <c r="AY987" s="11" t="str">
        <f aca="false">IF(AND($B987&lt;&gt;"",$E987&lt;&gt;"",$F987&lt;&gt;"",AY$7&lt;&gt;""),MAX(NETWORKDAYS(AY$7,AY$7+6)-MAX($E987-AY$7,0)-MAX((AY$7+4)-$F987,0),0)*$B987,"")</f>
        <v/>
      </c>
      <c r="AZ987" s="11" t="str">
        <f aca="false">IF(AND($B987&lt;&gt;"",$E987&lt;&gt;"",$F987&lt;&gt;"",AZ$7&lt;&gt;""),MAX(NETWORKDAYS(AZ$7,AZ$7+6)-MAX($E987-AZ$7,0)-MAX((AZ$7+4)-$F987,0),0)*$B987,"")</f>
        <v/>
      </c>
      <c r="BA987" s="11" t="str">
        <f aca="false">IF(AND($B987&lt;&gt;"",$E987&lt;&gt;"",$F987&lt;&gt;"",BA$7&lt;&gt;""),MAX(NETWORKDAYS(BA$7,BA$7+6)-MAX($E987-BA$7,0)-MAX((BA$7+4)-$F987,0),0)*$B987,"")</f>
        <v/>
      </c>
      <c r="BB987" s="11" t="str">
        <f aca="false">IF(AND($B987&lt;&gt;"",$E987&lt;&gt;"",$F987&lt;&gt;"",BB$7&lt;&gt;""),MAX(NETWORKDAYS(BB$7,BB$7+6)-MAX($E987-BB$7,0)-MAX((BB$7+4)-$F987,0),0)*$B987,"")</f>
        <v/>
      </c>
      <c r="BC987" s="11" t="str">
        <f aca="false">IF(AND($B987&lt;&gt;"",$E987&lt;&gt;"",$F987&lt;&gt;"",BC$7&lt;&gt;""),MAX(NETWORKDAYS(BC$7,BC$7+6)-MAX($E987-BC$7,0)-MAX((BC$7+4)-$F987,0),0)*$B987,"")</f>
        <v/>
      </c>
      <c r="BD987" s="11" t="str">
        <f aca="false">IF(AND($B987&lt;&gt;"",$E987&lt;&gt;"",$F987&lt;&gt;"",BD$7&lt;&gt;""),MAX(NETWORKDAYS(BD$7,BD$7+6)-MAX($E987-BD$7,0)-MAX((BD$7+4)-$F987,0),0)*$B987,"")</f>
        <v/>
      </c>
      <c r="BE987" s="11" t="str">
        <f aca="false">IF(AND($B987&lt;&gt;"",$E987&lt;&gt;"",$F987&lt;&gt;"",BE$7&lt;&gt;""),MAX(NETWORKDAYS(BE$7,BE$7+6)-MAX($E987-BE$7,0)-MAX((BE$7+4)-$F987,0),0)*$B987,"")</f>
        <v/>
      </c>
      <c r="BF987" s="11" t="str">
        <f aca="false">IF(AND($B987&lt;&gt;"",$E987&lt;&gt;"",$F987&lt;&gt;"",BF$7&lt;&gt;""),MAX(NETWORKDAYS(BF$7,BF$7+6)-MAX($E987-BF$7,0)-MAX((BF$7+4)-$F987,0),0)*$B987,"")</f>
        <v/>
      </c>
      <c r="BG987" s="11" t="str">
        <f aca="false">IF(AND($B987&lt;&gt;"",$E987&lt;&gt;"",$F987&lt;&gt;"",BG$7&lt;&gt;""),MAX(NETWORKDAYS(BG$7,BG$7+6)-MAX($E987-BG$7,0)-MAX((BG$7+4)-$F987,0),0)*$B987,"")</f>
        <v/>
      </c>
      <c r="BH987" s="11" t="str">
        <f aca="false">IF(AND($B987&lt;&gt;"",$E987&lt;&gt;"",$F987&lt;&gt;"",BH$7&lt;&gt;""),MAX(NETWORKDAYS(BH$7,BH$7+6)-MAX($E987-BH$7,0)-MAX((BH$7+4)-$F987,0),0)*$B987,"")</f>
        <v/>
      </c>
      <c r="BI987" s="11" t="str">
        <f aca="false">IF(AND($B987&lt;&gt;"",$E987&lt;&gt;"",$F987&lt;&gt;"",BI$7&lt;&gt;""),MAX(NETWORKDAYS(BI$7,BI$7+6)-MAX($E987-BI$7,0)-MAX((BI$7+4)-$F987,0),0)*$B987,"")</f>
        <v/>
      </c>
      <c r="BJ987" s="11" t="str">
        <f aca="false">IF(AND($B987&lt;&gt;"",$E987&lt;&gt;"",$F987&lt;&gt;"",BJ$7&lt;&gt;""),MAX(NETWORKDAYS(BJ$7,BJ$7+6)-MAX($E987-BJ$7,0)-MAX((BJ$7+4)-$F987,0),0)*$B987,"")</f>
        <v/>
      </c>
      <c r="BK987" s="11" t="str">
        <f aca="false">IF(AND($B987&lt;&gt;"",$E987&lt;&gt;"",$F987&lt;&gt;"",BK$7&lt;&gt;""),MAX(NETWORKDAYS(BK$7,BK$7+6)-MAX($E987-BK$7,0)-MAX((BK$7+4)-$F987,0),0)*$B987,"")</f>
        <v/>
      </c>
      <c r="BL987" s="11" t="str">
        <f aca="false">IF(AND($B987&lt;&gt;"",$E987&lt;&gt;"",$F987&lt;&gt;"",BL$7&lt;&gt;""),MAX(NETWORKDAYS(BL$7,BL$7+6)-MAX($E987-BL$7,0)-MAX((BL$7+4)-$F987,0),0)*$B987,"")</f>
        <v/>
      </c>
      <c r="BM987" s="11" t="str">
        <f aca="false">IF(AND($B987&lt;&gt;"",$E987&lt;&gt;"",$F987&lt;&gt;"",BM$7&lt;&gt;""),MAX(NETWORKDAYS(BM$7,BM$7+6)-MAX($E987-BM$7,0)-MAX((BM$7+4)-$F987,0),0)*$B987,"")</f>
        <v/>
      </c>
      <c r="BN987" s="11" t="str">
        <f aca="false">IF(AND($B987&lt;&gt;"",$E987&lt;&gt;"",$F987&lt;&gt;"",BN$7&lt;&gt;""),MAX(NETWORKDAYS(BN$7,BN$7+6)-MAX($E987-BN$7,0)-MAX((BN$7+4)-$F987,0),0)*$B987,"")</f>
        <v/>
      </c>
      <c r="BO987" s="11" t="str">
        <f aca="false">IF(AND($B987&lt;&gt;"",$E987&lt;&gt;"",$F987&lt;&gt;"",BO$7&lt;&gt;""),MAX(NETWORKDAYS(BO$7,BO$7+6)-MAX($E987-BO$7,0)-MAX((BO$7+4)-$F987,0),0)*$B987,"")</f>
        <v/>
      </c>
      <c r="BP987" s="11" t="str">
        <f aca="false">IF(AND($B987&lt;&gt;"",$E987&lt;&gt;"",$F987&lt;&gt;"",BP$7&lt;&gt;""),MAX(NETWORKDAYS(BP$7,BP$7+6)-MAX($E987-BP$7,0)-MAX((BP$7+4)-$F987,0),0)*$B987,"")</f>
        <v/>
      </c>
      <c r="BQ987" s="11" t="str">
        <f aca="false">IF(AND($B987&lt;&gt;"",$E987&lt;&gt;"",$F987&lt;&gt;"",BQ$7&lt;&gt;""),MAX(NETWORKDAYS(BQ$7,BQ$7+6)-MAX($E987-BQ$7,0)-MAX((BQ$7+4)-$F987,0),0)*$B987,"")</f>
        <v/>
      </c>
      <c r="BR987" s="11" t="str">
        <f aca="false">IF(AND($B987&lt;&gt;"",$E987&lt;&gt;"",$F987&lt;&gt;"",BR$7&lt;&gt;""),MAX(NETWORKDAYS(BR$7,BR$7+6)-MAX($E987-BR$7,0)-MAX((BR$7+4)-$F987,0),0)*$B987,"")</f>
        <v/>
      </c>
      <c r="BS987" s="11" t="str">
        <f aca="false">IF(AND($B987&lt;&gt;"",$E987&lt;&gt;"",$F987&lt;&gt;"",BS$7&lt;&gt;""),MAX(NETWORKDAYS(BS$7,BS$7+6)-MAX($E987-BS$7,0)-MAX((BS$7+4)-$F987,0),0)*$B987,"")</f>
        <v/>
      </c>
      <c r="BT987" s="11" t="str">
        <f aca="false">IF(AND($B987&lt;&gt;"",$E987&lt;&gt;"",$F987&lt;&gt;"",BT$7&lt;&gt;""),MAX(NETWORKDAYS(BT$7,BT$7+6)-MAX($E987-BT$7,0)-MAX((BT$7+4)-$F987,0),0)*$B987,"")</f>
        <v/>
      </c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  <c r="II987" s="11"/>
      <c r="IJ987" s="11"/>
      <c r="IK987" s="11"/>
      <c r="IL987" s="11"/>
      <c r="IM987" s="11"/>
      <c r="IN987" s="11"/>
      <c r="IO987" s="11"/>
      <c r="IP987" s="11"/>
      <c r="IQ987" s="11"/>
      <c r="IR987" s="11"/>
      <c r="IS987" s="11"/>
      <c r="IT987" s="11"/>
      <c r="IU987" s="11"/>
      <c r="IV987" s="11"/>
      <c r="IW987" s="11"/>
      <c r="IX987" s="11"/>
      <c r="IY987" s="11"/>
      <c r="IZ987" s="11"/>
      <c r="JA987" s="11"/>
      <c r="JB987" s="11"/>
      <c r="JC987" s="11"/>
      <c r="JD987" s="11"/>
      <c r="JE987" s="11"/>
      <c r="JF987" s="11"/>
      <c r="JG987" s="11"/>
      <c r="JH987" s="11"/>
      <c r="JI987" s="11"/>
      <c r="JJ987" s="11"/>
      <c r="JK987" s="11"/>
      <c r="JL987" s="11"/>
      <c r="JM987" s="11"/>
      <c r="JN987" s="11"/>
      <c r="JO987" s="11"/>
      <c r="JP987" s="11"/>
      <c r="JQ987" s="11"/>
      <c r="JR987" s="11"/>
      <c r="JS987" s="11"/>
      <c r="JT987" s="11"/>
      <c r="JU987" s="11"/>
      <c r="JV987" s="11"/>
      <c r="JW987" s="11"/>
      <c r="JX987" s="11"/>
      <c r="JY987" s="11"/>
      <c r="JZ987" s="11"/>
      <c r="KA987" s="11"/>
      <c r="KB987" s="11"/>
      <c r="KC987" s="11"/>
      <c r="KD987" s="11"/>
      <c r="KE987" s="11"/>
      <c r="KF987" s="11"/>
      <c r="KG987" s="11"/>
      <c r="KH987" s="11"/>
      <c r="KI987" s="11"/>
      <c r="KJ987" s="11"/>
      <c r="KK987" s="11"/>
      <c r="KL987" s="11"/>
      <c r="KM987" s="11"/>
      <c r="KN987" s="11"/>
      <c r="KO987" s="11"/>
      <c r="KP987" s="11"/>
      <c r="KQ987" s="11"/>
      <c r="KR987" s="11"/>
      <c r="KS987" s="11"/>
      <c r="KT987" s="11"/>
      <c r="KU987" s="11"/>
      <c r="KV987" s="11"/>
      <c r="KW987" s="11"/>
      <c r="KX987" s="11"/>
      <c r="KY987" s="11"/>
      <c r="KZ987" s="11"/>
      <c r="LA987" s="11"/>
      <c r="LB987" s="11"/>
      <c r="LC987" s="11"/>
      <c r="LD987" s="11"/>
      <c r="LE987" s="11"/>
      <c r="LF987" s="11"/>
      <c r="LG987" s="11"/>
      <c r="LH987" s="11"/>
      <c r="LI987" s="11"/>
      <c r="LJ987" s="11"/>
      <c r="LK987" s="11"/>
      <c r="LL987" s="11"/>
      <c r="LM987" s="11"/>
      <c r="LN987" s="11"/>
      <c r="LO987" s="11"/>
      <c r="LP987" s="11"/>
      <c r="LQ987" s="11"/>
      <c r="LR987" s="11"/>
      <c r="LS987" s="11"/>
      <c r="LT987" s="11"/>
      <c r="LU987" s="11"/>
      <c r="LV987" s="11"/>
      <c r="LW987" s="11"/>
      <c r="LX987" s="11"/>
      <c r="LY987" s="11"/>
      <c r="LZ987" s="11"/>
      <c r="MA987" s="11"/>
      <c r="MB987" s="11"/>
      <c r="MC987" s="11"/>
      <c r="MD987" s="11"/>
      <c r="ME987" s="11"/>
      <c r="MF987" s="11"/>
    </row>
    <row r="988" customFormat="false" ht="12.8" hidden="false" customHeight="false" outlineLevel="0" collapsed="false">
      <c r="A988" s="1" t="str">
        <f aca="false">IF(taskList!J984&lt;&gt;"",taskList!J984,"")</f>
        <v/>
      </c>
      <c r="B988" s="9" t="str">
        <f aca="false">IF(AND(IF(taskList!M984&lt;&gt;"",TRUE()),IF(taskList!K984&lt;&gt;"",TRUE())),taskList!M984/taskList!K984,"")</f>
        <v/>
      </c>
      <c r="C988" s="9" t="str">
        <f aca="false">IF(taskList!B984&lt;&gt;"",taskList!B984,"")</f>
        <v/>
      </c>
      <c r="D988" s="9" t="str">
        <f aca="false">IF(taskList!E984&lt;&gt;"",taskList!E984,"")</f>
        <v/>
      </c>
      <c r="E988" s="4" t="str">
        <f aca="false">IF(taskList!F984&lt;&gt;"",taskList!F984,"")</f>
        <v/>
      </c>
      <c r="F988" s="4" t="str">
        <f aca="false">IF(taskList!G984&lt;&gt;"",taskList!G984,"")</f>
        <v/>
      </c>
      <c r="H988" s="11" t="str">
        <f aca="false">IF(AND($B988&lt;&gt;"",$E988&lt;&gt;"",$F988&lt;&gt;"",H$7&lt;&gt;""),MAX(NETWORKDAYS(H$7,H$7+6)-MAX($E988-H$7,0)-MAX((H$7+4)-$F988,0),0)*$B988,"")</f>
        <v/>
      </c>
      <c r="I988" s="11" t="str">
        <f aca="false">IF(AND($B988&lt;&gt;"",$E988&lt;&gt;"",$F988&lt;&gt;"",I$7&lt;&gt;""),MAX(NETWORKDAYS(I$7,I$7+6)-MAX($E988-I$7,0)-MAX((I$7+4)-$F988,0),0)*$B988,"")</f>
        <v/>
      </c>
      <c r="J988" s="11" t="str">
        <f aca="false">IF(AND($B988&lt;&gt;"",$E988&lt;&gt;"",$F988&lt;&gt;"",J$7&lt;&gt;""),MAX(NETWORKDAYS(J$7,J$7+6)-MAX($E988-J$7,0)-MAX((J$7+4)-$F988,0),0)*$B988,"")</f>
        <v/>
      </c>
      <c r="K988" s="11" t="str">
        <f aca="false">IF(AND($B988&lt;&gt;"",$E988&lt;&gt;"",$F988&lt;&gt;"",K$7&lt;&gt;""),MAX(NETWORKDAYS(K$7,K$7+6)-MAX($E988-K$7,0)-MAX((K$7+4)-$F988,0),0)*$B988,"")</f>
        <v/>
      </c>
      <c r="L988" s="11" t="str">
        <f aca="false">IF(AND($B988&lt;&gt;"",$E988&lt;&gt;"",$F988&lt;&gt;"",L$7&lt;&gt;""),MAX(NETWORKDAYS(L$7,L$7+6)-MAX($E988-L$7,0)-MAX((L$7+4)-$F988,0),0)*$B988,"")</f>
        <v/>
      </c>
      <c r="M988" s="11" t="str">
        <f aca="false">IF(AND($B988&lt;&gt;"",$E988&lt;&gt;"",$F988&lt;&gt;"",M$7&lt;&gt;""),MAX(NETWORKDAYS(M$7,M$7+6)-MAX($E988-M$7,0)-MAX((M$7+4)-$F988,0),0)*$B988,"")</f>
        <v/>
      </c>
      <c r="N988" s="11" t="str">
        <f aca="false">IF(AND($B988&lt;&gt;"",$E988&lt;&gt;"",$F988&lt;&gt;"",N$7&lt;&gt;""),MAX(NETWORKDAYS(N$7,N$7+6)-MAX($E988-N$7,0)-MAX((N$7+4)-$F988,0),0)*$B988,"")</f>
        <v/>
      </c>
      <c r="O988" s="11" t="str">
        <f aca="false">IF(AND($B988&lt;&gt;"",$E988&lt;&gt;"",$F988&lt;&gt;"",O$7&lt;&gt;""),MAX(NETWORKDAYS(O$7,O$7+6)-MAX($E988-O$7,0)-MAX((O$7+4)-$F988,0),0)*$B988,"")</f>
        <v/>
      </c>
      <c r="P988" s="11" t="str">
        <f aca="false">IF(AND($B988&lt;&gt;"",$E988&lt;&gt;"",$F988&lt;&gt;"",P$7&lt;&gt;""),MAX(NETWORKDAYS(P$7,P$7+6)-MAX($E988-P$7,0)-MAX((P$7+4)-$F988,0),0)*$B988,"")</f>
        <v/>
      </c>
      <c r="Q988" s="11" t="str">
        <f aca="false">IF(AND($B988&lt;&gt;"",$E988&lt;&gt;"",$F988&lt;&gt;"",Q$7&lt;&gt;""),MAX(NETWORKDAYS(Q$7,Q$7+6)-MAX($E988-Q$7,0)-MAX((Q$7+4)-$F988,0),0)*$B988,"")</f>
        <v/>
      </c>
      <c r="R988" s="11" t="str">
        <f aca="false">IF(AND($B988&lt;&gt;"",$E988&lt;&gt;"",$F988&lt;&gt;"",R$7&lt;&gt;""),MAX(NETWORKDAYS(R$7,R$7+6)-MAX($E988-R$7,0)-MAX((R$7+4)-$F988,0),0)*$B988,"")</f>
        <v/>
      </c>
      <c r="S988" s="11" t="str">
        <f aca="false">IF(AND($B988&lt;&gt;"",$E988&lt;&gt;"",$F988&lt;&gt;"",S$7&lt;&gt;""),MAX(NETWORKDAYS(S$7,S$7+6)-MAX($E988-S$7,0)-MAX((S$7+4)-$F988,0),0)*$B988,"")</f>
        <v/>
      </c>
      <c r="T988" s="11" t="str">
        <f aca="false">IF(AND($B988&lt;&gt;"",$E988&lt;&gt;"",$F988&lt;&gt;"",T$7&lt;&gt;""),MAX(NETWORKDAYS(T$7,T$7+6)-MAX($E988-T$7,0)-MAX((T$7+4)-$F988,0),0)*$B988,"")</f>
        <v/>
      </c>
      <c r="U988" s="11" t="str">
        <f aca="false">IF(AND($B988&lt;&gt;"",$E988&lt;&gt;"",$F988&lt;&gt;"",U$7&lt;&gt;""),MAX(NETWORKDAYS(U$7,U$7+6)-MAX($E988-U$7,0)-MAX((U$7+4)-$F988,0),0)*$B988,"")</f>
        <v/>
      </c>
      <c r="V988" s="11" t="str">
        <f aca="false">IF(AND($B988&lt;&gt;"",$E988&lt;&gt;"",$F988&lt;&gt;"",V$7&lt;&gt;""),MAX(NETWORKDAYS(V$7,V$7+6)-MAX($E988-V$7,0)-MAX((V$7+4)-$F988,0),0)*$B988,"")</f>
        <v/>
      </c>
      <c r="W988" s="11" t="str">
        <f aca="false">IF(AND($B988&lt;&gt;"",$E988&lt;&gt;"",$F988&lt;&gt;"",W$7&lt;&gt;""),MAX(NETWORKDAYS(W$7,W$7+6)-MAX($E988-W$7,0)-MAX((W$7+4)-$F988,0),0)*$B988,"")</f>
        <v/>
      </c>
      <c r="X988" s="11" t="str">
        <f aca="false">IF(AND($B988&lt;&gt;"",$E988&lt;&gt;"",$F988&lt;&gt;"",X$7&lt;&gt;""),MAX(NETWORKDAYS(X$7,X$7+6)-MAX($E988-X$7,0)-MAX((X$7+4)-$F988,0),0)*$B988,"")</f>
        <v/>
      </c>
      <c r="Y988" s="11" t="str">
        <f aca="false">IF(AND($B988&lt;&gt;"",$E988&lt;&gt;"",$F988&lt;&gt;"",Y$7&lt;&gt;""),MAX(NETWORKDAYS(Y$7,Y$7+6)-MAX($E988-Y$7,0)-MAX((Y$7+4)-$F988,0),0)*$B988,"")</f>
        <v/>
      </c>
      <c r="Z988" s="11" t="str">
        <f aca="false">IF(AND($B988&lt;&gt;"",$E988&lt;&gt;"",$F988&lt;&gt;"",Z$7&lt;&gt;""),MAX(NETWORKDAYS(Z$7,Z$7+6)-MAX($E988-Z$7,0)-MAX((Z$7+4)-$F988,0),0)*$B988,"")</f>
        <v/>
      </c>
      <c r="AA988" s="11" t="str">
        <f aca="false">IF(AND($B988&lt;&gt;"",$E988&lt;&gt;"",$F988&lt;&gt;"",AA$7&lt;&gt;""),MAX(NETWORKDAYS(AA$7,AA$7+6)-MAX($E988-AA$7,0)-MAX((AA$7+4)-$F988,0),0)*$B988,"")</f>
        <v/>
      </c>
      <c r="AB988" s="11" t="str">
        <f aca="false">IF(AND($B988&lt;&gt;"",$E988&lt;&gt;"",$F988&lt;&gt;"",AB$7&lt;&gt;""),MAX(NETWORKDAYS(AB$7,AB$7+6)-MAX($E988-AB$7,0)-MAX((AB$7+4)-$F988,0),0)*$B988,"")</f>
        <v/>
      </c>
      <c r="AC988" s="11" t="str">
        <f aca="false">IF(AND($B988&lt;&gt;"",$E988&lt;&gt;"",$F988&lt;&gt;"",AC$7&lt;&gt;""),MAX(NETWORKDAYS(AC$7,AC$7+6)-MAX($E988-AC$7,0)-MAX((AC$7+4)-$F988,0),0)*$B988,"")</f>
        <v/>
      </c>
      <c r="AD988" s="11" t="str">
        <f aca="false">IF(AND($B988&lt;&gt;"",$E988&lt;&gt;"",$F988&lt;&gt;"",AD$7&lt;&gt;""),MAX(NETWORKDAYS(AD$7,AD$7+6)-MAX($E988-AD$7,0)-MAX((AD$7+4)-$F988,0),0)*$B988,"")</f>
        <v/>
      </c>
      <c r="AE988" s="11" t="str">
        <f aca="false">IF(AND($B988&lt;&gt;"",$E988&lt;&gt;"",$F988&lt;&gt;"",AE$7&lt;&gt;""),MAX(NETWORKDAYS(AE$7,AE$7+6)-MAX($E988-AE$7,0)-MAX((AE$7+4)-$F988,0),0)*$B988,"")</f>
        <v/>
      </c>
      <c r="AF988" s="11" t="str">
        <f aca="false">IF(AND($B988&lt;&gt;"",$E988&lt;&gt;"",$F988&lt;&gt;"",AF$7&lt;&gt;""),MAX(NETWORKDAYS(AF$7,AF$7+6)-MAX($E988-AF$7,0)-MAX((AF$7+4)-$F988,0),0)*$B988,"")</f>
        <v/>
      </c>
      <c r="AG988" s="11" t="str">
        <f aca="false">IF(AND($B988&lt;&gt;"",$E988&lt;&gt;"",$F988&lt;&gt;"",AG$7&lt;&gt;""),MAX(NETWORKDAYS(AG$7,AG$7+6)-MAX($E988-AG$7,0)-MAX((AG$7+4)-$F988,0),0)*$B988,"")</f>
        <v/>
      </c>
      <c r="AH988" s="11" t="str">
        <f aca="false">IF(AND($B988&lt;&gt;"",$E988&lt;&gt;"",$F988&lt;&gt;"",AH$7&lt;&gt;""),MAX(NETWORKDAYS(AH$7,AH$7+6)-MAX($E988-AH$7,0)-MAX((AH$7+4)-$F988,0),0)*$B988,"")</f>
        <v/>
      </c>
      <c r="AI988" s="11" t="str">
        <f aca="false">IF(AND($B988&lt;&gt;"",$E988&lt;&gt;"",$F988&lt;&gt;"",AI$7&lt;&gt;""),MAX(NETWORKDAYS(AI$7,AI$7+6)-MAX($E988-AI$7,0)-MAX((AI$7+4)-$F988,0),0)*$B988,"")</f>
        <v/>
      </c>
      <c r="AJ988" s="11" t="str">
        <f aca="false">IF(AND($B988&lt;&gt;"",$E988&lt;&gt;"",$F988&lt;&gt;"",AJ$7&lt;&gt;""),MAX(NETWORKDAYS(AJ$7,AJ$7+6)-MAX($E988-AJ$7,0)-MAX((AJ$7+4)-$F988,0),0)*$B988,"")</f>
        <v/>
      </c>
      <c r="AK988" s="11" t="str">
        <f aca="false">IF(AND($B988&lt;&gt;"",$E988&lt;&gt;"",$F988&lt;&gt;"",AK$7&lt;&gt;""),MAX(NETWORKDAYS(AK$7,AK$7+6)-MAX($E988-AK$7,0)-MAX((AK$7+4)-$F988,0),0)*$B988,"")</f>
        <v/>
      </c>
      <c r="AL988" s="11" t="str">
        <f aca="false">IF(AND($B988&lt;&gt;"",$E988&lt;&gt;"",$F988&lt;&gt;"",AL$7&lt;&gt;""),MAX(NETWORKDAYS(AL$7,AL$7+6)-MAX($E988-AL$7,0)-MAX((AL$7+4)-$F988,0),0)*$B988,"")</f>
        <v/>
      </c>
      <c r="AM988" s="11" t="str">
        <f aca="false">IF(AND($B988&lt;&gt;"",$E988&lt;&gt;"",$F988&lt;&gt;"",AM$7&lt;&gt;""),MAX(NETWORKDAYS(AM$7,AM$7+6)-MAX($E988-AM$7,0)-MAX((AM$7+4)-$F988,0),0)*$B988,"")</f>
        <v/>
      </c>
      <c r="AN988" s="11" t="str">
        <f aca="false">IF(AND($B988&lt;&gt;"",$E988&lt;&gt;"",$F988&lt;&gt;"",AN$7&lt;&gt;""),MAX(NETWORKDAYS(AN$7,AN$7+6)-MAX($E988-AN$7,0)-MAX((AN$7+4)-$F988,0),0)*$B988,"")</f>
        <v/>
      </c>
      <c r="AO988" s="11" t="str">
        <f aca="false">IF(AND($B988&lt;&gt;"",$E988&lt;&gt;"",$F988&lt;&gt;"",AO$7&lt;&gt;""),MAX(NETWORKDAYS(AO$7,AO$7+6)-MAX($E988-AO$7,0)-MAX((AO$7+4)-$F988,0),0)*$B988,"")</f>
        <v/>
      </c>
      <c r="AP988" s="11" t="str">
        <f aca="false">IF(AND($B988&lt;&gt;"",$E988&lt;&gt;"",$F988&lt;&gt;"",AP$7&lt;&gt;""),MAX(NETWORKDAYS(AP$7,AP$7+6)-MAX($E988-AP$7,0)-MAX((AP$7+4)-$F988,0),0)*$B988,"")</f>
        <v/>
      </c>
      <c r="AQ988" s="11" t="str">
        <f aca="false">IF(AND($B988&lt;&gt;"",$E988&lt;&gt;"",$F988&lt;&gt;"",AQ$7&lt;&gt;""),MAX(NETWORKDAYS(AQ$7,AQ$7+6)-MAX($E988-AQ$7,0)-MAX((AQ$7+4)-$F988,0),0)*$B988,"")</f>
        <v/>
      </c>
      <c r="AR988" s="11" t="str">
        <f aca="false">IF(AND($B988&lt;&gt;"",$E988&lt;&gt;"",$F988&lt;&gt;"",AR$7&lt;&gt;""),MAX(NETWORKDAYS(AR$7,AR$7+6)-MAX($E988-AR$7,0)-MAX((AR$7+4)-$F988,0),0)*$B988,"")</f>
        <v/>
      </c>
      <c r="AS988" s="11" t="str">
        <f aca="false">IF(AND($B988&lt;&gt;"",$E988&lt;&gt;"",$F988&lt;&gt;"",AS$7&lt;&gt;""),MAX(NETWORKDAYS(AS$7,AS$7+6)-MAX($E988-AS$7,0)-MAX((AS$7+4)-$F988,0),0)*$B988,"")</f>
        <v/>
      </c>
      <c r="AT988" s="11" t="str">
        <f aca="false">IF(AND($B988&lt;&gt;"",$E988&lt;&gt;"",$F988&lt;&gt;"",AT$7&lt;&gt;""),MAX(NETWORKDAYS(AT$7,AT$7+6)-MAX($E988-AT$7,0)-MAX((AT$7+4)-$F988,0),0)*$B988,"")</f>
        <v/>
      </c>
      <c r="AU988" s="11" t="str">
        <f aca="false">IF(AND($B988&lt;&gt;"",$E988&lt;&gt;"",$F988&lt;&gt;"",AU$7&lt;&gt;""),MAX(NETWORKDAYS(AU$7,AU$7+6)-MAX($E988-AU$7,0)-MAX((AU$7+4)-$F988,0),0)*$B988,"")</f>
        <v/>
      </c>
      <c r="AV988" s="11" t="str">
        <f aca="false">IF(AND($B988&lt;&gt;"",$E988&lt;&gt;"",$F988&lt;&gt;"",AV$7&lt;&gt;""),MAX(NETWORKDAYS(AV$7,AV$7+6)-MAX($E988-AV$7,0)-MAX((AV$7+4)-$F988,0),0)*$B988,"")</f>
        <v/>
      </c>
      <c r="AW988" s="11" t="str">
        <f aca="false">IF(AND($B988&lt;&gt;"",$E988&lt;&gt;"",$F988&lt;&gt;"",AW$7&lt;&gt;""),MAX(NETWORKDAYS(AW$7,AW$7+6)-MAX($E988-AW$7,0)-MAX((AW$7+4)-$F988,0),0)*$B988,"")</f>
        <v/>
      </c>
      <c r="AX988" s="11" t="str">
        <f aca="false">IF(AND($B988&lt;&gt;"",$E988&lt;&gt;"",$F988&lt;&gt;"",AX$7&lt;&gt;""),MAX(NETWORKDAYS(AX$7,AX$7+6)-MAX($E988-AX$7,0)-MAX((AX$7+4)-$F988,0),0)*$B988,"")</f>
        <v/>
      </c>
      <c r="AY988" s="11" t="str">
        <f aca="false">IF(AND($B988&lt;&gt;"",$E988&lt;&gt;"",$F988&lt;&gt;"",AY$7&lt;&gt;""),MAX(NETWORKDAYS(AY$7,AY$7+6)-MAX($E988-AY$7,0)-MAX((AY$7+4)-$F988,0),0)*$B988,"")</f>
        <v/>
      </c>
      <c r="AZ988" s="11" t="str">
        <f aca="false">IF(AND($B988&lt;&gt;"",$E988&lt;&gt;"",$F988&lt;&gt;"",AZ$7&lt;&gt;""),MAX(NETWORKDAYS(AZ$7,AZ$7+6)-MAX($E988-AZ$7,0)-MAX((AZ$7+4)-$F988,0),0)*$B988,"")</f>
        <v/>
      </c>
      <c r="BA988" s="11" t="str">
        <f aca="false">IF(AND($B988&lt;&gt;"",$E988&lt;&gt;"",$F988&lt;&gt;"",BA$7&lt;&gt;""),MAX(NETWORKDAYS(BA$7,BA$7+6)-MAX($E988-BA$7,0)-MAX((BA$7+4)-$F988,0),0)*$B988,"")</f>
        <v/>
      </c>
      <c r="BB988" s="11" t="str">
        <f aca="false">IF(AND($B988&lt;&gt;"",$E988&lt;&gt;"",$F988&lt;&gt;"",BB$7&lt;&gt;""),MAX(NETWORKDAYS(BB$7,BB$7+6)-MAX($E988-BB$7,0)-MAX((BB$7+4)-$F988,0),0)*$B988,"")</f>
        <v/>
      </c>
      <c r="BC988" s="11" t="str">
        <f aca="false">IF(AND($B988&lt;&gt;"",$E988&lt;&gt;"",$F988&lt;&gt;"",BC$7&lt;&gt;""),MAX(NETWORKDAYS(BC$7,BC$7+6)-MAX($E988-BC$7,0)-MAX((BC$7+4)-$F988,0),0)*$B988,"")</f>
        <v/>
      </c>
      <c r="BD988" s="11" t="str">
        <f aca="false">IF(AND($B988&lt;&gt;"",$E988&lt;&gt;"",$F988&lt;&gt;"",BD$7&lt;&gt;""),MAX(NETWORKDAYS(BD$7,BD$7+6)-MAX($E988-BD$7,0)-MAX((BD$7+4)-$F988,0),0)*$B988,"")</f>
        <v/>
      </c>
      <c r="BE988" s="11" t="str">
        <f aca="false">IF(AND($B988&lt;&gt;"",$E988&lt;&gt;"",$F988&lt;&gt;"",BE$7&lt;&gt;""),MAX(NETWORKDAYS(BE$7,BE$7+6)-MAX($E988-BE$7,0)-MAX((BE$7+4)-$F988,0),0)*$B988,"")</f>
        <v/>
      </c>
      <c r="BF988" s="11" t="str">
        <f aca="false">IF(AND($B988&lt;&gt;"",$E988&lt;&gt;"",$F988&lt;&gt;"",BF$7&lt;&gt;""),MAX(NETWORKDAYS(BF$7,BF$7+6)-MAX($E988-BF$7,0)-MAX((BF$7+4)-$F988,0),0)*$B988,"")</f>
        <v/>
      </c>
      <c r="BG988" s="11" t="str">
        <f aca="false">IF(AND($B988&lt;&gt;"",$E988&lt;&gt;"",$F988&lt;&gt;"",BG$7&lt;&gt;""),MAX(NETWORKDAYS(BG$7,BG$7+6)-MAX($E988-BG$7,0)-MAX((BG$7+4)-$F988,0),0)*$B988,"")</f>
        <v/>
      </c>
      <c r="BH988" s="11" t="str">
        <f aca="false">IF(AND($B988&lt;&gt;"",$E988&lt;&gt;"",$F988&lt;&gt;"",BH$7&lt;&gt;""),MAX(NETWORKDAYS(BH$7,BH$7+6)-MAX($E988-BH$7,0)-MAX((BH$7+4)-$F988,0),0)*$B988,"")</f>
        <v/>
      </c>
      <c r="BI988" s="11" t="str">
        <f aca="false">IF(AND($B988&lt;&gt;"",$E988&lt;&gt;"",$F988&lt;&gt;"",BI$7&lt;&gt;""),MAX(NETWORKDAYS(BI$7,BI$7+6)-MAX($E988-BI$7,0)-MAX((BI$7+4)-$F988,0),0)*$B988,"")</f>
        <v/>
      </c>
      <c r="BJ988" s="11" t="str">
        <f aca="false">IF(AND($B988&lt;&gt;"",$E988&lt;&gt;"",$F988&lt;&gt;"",BJ$7&lt;&gt;""),MAX(NETWORKDAYS(BJ$7,BJ$7+6)-MAX($E988-BJ$7,0)-MAX((BJ$7+4)-$F988,0),0)*$B988,"")</f>
        <v/>
      </c>
      <c r="BK988" s="11" t="str">
        <f aca="false">IF(AND($B988&lt;&gt;"",$E988&lt;&gt;"",$F988&lt;&gt;"",BK$7&lt;&gt;""),MAX(NETWORKDAYS(BK$7,BK$7+6)-MAX($E988-BK$7,0)-MAX((BK$7+4)-$F988,0),0)*$B988,"")</f>
        <v/>
      </c>
      <c r="BL988" s="11" t="str">
        <f aca="false">IF(AND($B988&lt;&gt;"",$E988&lt;&gt;"",$F988&lt;&gt;"",BL$7&lt;&gt;""),MAX(NETWORKDAYS(BL$7,BL$7+6)-MAX($E988-BL$7,0)-MAX((BL$7+4)-$F988,0),0)*$B988,"")</f>
        <v/>
      </c>
      <c r="BM988" s="11" t="str">
        <f aca="false">IF(AND($B988&lt;&gt;"",$E988&lt;&gt;"",$F988&lt;&gt;"",BM$7&lt;&gt;""),MAX(NETWORKDAYS(BM$7,BM$7+6)-MAX($E988-BM$7,0)-MAX((BM$7+4)-$F988,0),0)*$B988,"")</f>
        <v/>
      </c>
      <c r="BN988" s="11" t="str">
        <f aca="false">IF(AND($B988&lt;&gt;"",$E988&lt;&gt;"",$F988&lt;&gt;"",BN$7&lt;&gt;""),MAX(NETWORKDAYS(BN$7,BN$7+6)-MAX($E988-BN$7,0)-MAX((BN$7+4)-$F988,0),0)*$B988,"")</f>
        <v/>
      </c>
      <c r="BO988" s="11" t="str">
        <f aca="false">IF(AND($B988&lt;&gt;"",$E988&lt;&gt;"",$F988&lt;&gt;"",BO$7&lt;&gt;""),MAX(NETWORKDAYS(BO$7,BO$7+6)-MAX($E988-BO$7,0)-MAX((BO$7+4)-$F988,0),0)*$B988,"")</f>
        <v/>
      </c>
      <c r="BP988" s="11" t="str">
        <f aca="false">IF(AND($B988&lt;&gt;"",$E988&lt;&gt;"",$F988&lt;&gt;"",BP$7&lt;&gt;""),MAX(NETWORKDAYS(BP$7,BP$7+6)-MAX($E988-BP$7,0)-MAX((BP$7+4)-$F988,0),0)*$B988,"")</f>
        <v/>
      </c>
      <c r="BQ988" s="11" t="str">
        <f aca="false">IF(AND($B988&lt;&gt;"",$E988&lt;&gt;"",$F988&lt;&gt;"",BQ$7&lt;&gt;""),MAX(NETWORKDAYS(BQ$7,BQ$7+6)-MAX($E988-BQ$7,0)-MAX((BQ$7+4)-$F988,0),0)*$B988,"")</f>
        <v/>
      </c>
      <c r="BR988" s="11" t="str">
        <f aca="false">IF(AND($B988&lt;&gt;"",$E988&lt;&gt;"",$F988&lt;&gt;"",BR$7&lt;&gt;""),MAX(NETWORKDAYS(BR$7,BR$7+6)-MAX($E988-BR$7,0)-MAX((BR$7+4)-$F988,0),0)*$B988,"")</f>
        <v/>
      </c>
      <c r="BS988" s="11" t="str">
        <f aca="false">IF(AND($B988&lt;&gt;"",$E988&lt;&gt;"",$F988&lt;&gt;"",BS$7&lt;&gt;""),MAX(NETWORKDAYS(BS$7,BS$7+6)-MAX($E988-BS$7,0)-MAX((BS$7+4)-$F988,0),0)*$B988,"")</f>
        <v/>
      </c>
      <c r="BT988" s="11" t="str">
        <f aca="false">IF(AND($B988&lt;&gt;"",$E988&lt;&gt;"",$F988&lt;&gt;"",BT$7&lt;&gt;""),MAX(NETWORKDAYS(BT$7,BT$7+6)-MAX($E988-BT$7,0)-MAX((BT$7+4)-$F988,0),0)*$B988,"")</f>
        <v/>
      </c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  <c r="II988" s="11"/>
      <c r="IJ988" s="11"/>
      <c r="IK988" s="11"/>
      <c r="IL988" s="11"/>
      <c r="IM988" s="11"/>
      <c r="IN988" s="11"/>
      <c r="IO988" s="11"/>
      <c r="IP988" s="11"/>
      <c r="IQ988" s="11"/>
      <c r="IR988" s="11"/>
      <c r="IS988" s="11"/>
      <c r="IT988" s="11"/>
      <c r="IU988" s="11"/>
      <c r="IV988" s="11"/>
      <c r="IW988" s="11"/>
      <c r="IX988" s="11"/>
      <c r="IY988" s="11"/>
      <c r="IZ988" s="11"/>
      <c r="JA988" s="11"/>
      <c r="JB988" s="11"/>
      <c r="JC988" s="11"/>
      <c r="JD988" s="11"/>
      <c r="JE988" s="11"/>
      <c r="JF988" s="11"/>
      <c r="JG988" s="11"/>
      <c r="JH988" s="11"/>
      <c r="JI988" s="11"/>
      <c r="JJ988" s="11"/>
      <c r="JK988" s="11"/>
      <c r="JL988" s="11"/>
      <c r="JM988" s="11"/>
      <c r="JN988" s="11"/>
      <c r="JO988" s="11"/>
      <c r="JP988" s="11"/>
      <c r="JQ988" s="11"/>
      <c r="JR988" s="11"/>
      <c r="JS988" s="11"/>
      <c r="JT988" s="11"/>
      <c r="JU988" s="11"/>
      <c r="JV988" s="11"/>
      <c r="JW988" s="11"/>
      <c r="JX988" s="11"/>
      <c r="JY988" s="11"/>
      <c r="JZ988" s="11"/>
      <c r="KA988" s="11"/>
      <c r="KB988" s="11"/>
      <c r="KC988" s="11"/>
      <c r="KD988" s="11"/>
      <c r="KE988" s="11"/>
      <c r="KF988" s="11"/>
      <c r="KG988" s="11"/>
      <c r="KH988" s="11"/>
      <c r="KI988" s="11"/>
      <c r="KJ988" s="11"/>
      <c r="KK988" s="11"/>
      <c r="KL988" s="11"/>
      <c r="KM988" s="11"/>
      <c r="KN988" s="11"/>
      <c r="KO988" s="11"/>
      <c r="KP988" s="11"/>
      <c r="KQ988" s="11"/>
      <c r="KR988" s="11"/>
      <c r="KS988" s="11"/>
      <c r="KT988" s="11"/>
      <c r="KU988" s="11"/>
      <c r="KV988" s="11"/>
      <c r="KW988" s="11"/>
      <c r="KX988" s="11"/>
      <c r="KY988" s="11"/>
      <c r="KZ988" s="11"/>
      <c r="LA988" s="11"/>
      <c r="LB988" s="11"/>
      <c r="LC988" s="11"/>
      <c r="LD988" s="11"/>
      <c r="LE988" s="11"/>
      <c r="LF988" s="11"/>
      <c r="LG988" s="11"/>
      <c r="LH988" s="11"/>
      <c r="LI988" s="11"/>
      <c r="LJ988" s="11"/>
      <c r="LK988" s="11"/>
      <c r="LL988" s="11"/>
      <c r="LM988" s="11"/>
      <c r="LN988" s="11"/>
      <c r="LO988" s="11"/>
      <c r="LP988" s="11"/>
      <c r="LQ988" s="11"/>
      <c r="LR988" s="11"/>
      <c r="LS988" s="11"/>
      <c r="LT988" s="11"/>
      <c r="LU988" s="11"/>
      <c r="LV988" s="11"/>
      <c r="LW988" s="11"/>
      <c r="LX988" s="11"/>
      <c r="LY988" s="11"/>
      <c r="LZ988" s="11"/>
      <c r="MA988" s="11"/>
      <c r="MB988" s="11"/>
      <c r="MC988" s="11"/>
      <c r="MD988" s="11"/>
      <c r="ME988" s="11"/>
      <c r="MF988" s="11"/>
    </row>
    <row r="989" customFormat="false" ht="12.8" hidden="false" customHeight="false" outlineLevel="0" collapsed="false">
      <c r="A989" s="1" t="str">
        <f aca="false">IF(taskList!J985&lt;&gt;"",taskList!J985,"")</f>
        <v/>
      </c>
      <c r="B989" s="9" t="str">
        <f aca="false">IF(AND(IF(taskList!M985&lt;&gt;"",TRUE()),IF(taskList!K985&lt;&gt;"",TRUE())),taskList!M985/taskList!K985,"")</f>
        <v/>
      </c>
      <c r="C989" s="9" t="str">
        <f aca="false">IF(taskList!B985&lt;&gt;"",taskList!B985,"")</f>
        <v/>
      </c>
      <c r="D989" s="9" t="str">
        <f aca="false">IF(taskList!E985&lt;&gt;"",taskList!E985,"")</f>
        <v/>
      </c>
      <c r="E989" s="4" t="str">
        <f aca="false">IF(taskList!F985&lt;&gt;"",taskList!F985,"")</f>
        <v/>
      </c>
      <c r="F989" s="4" t="str">
        <f aca="false">IF(taskList!G985&lt;&gt;"",taskList!G985,"")</f>
        <v/>
      </c>
      <c r="H989" s="11" t="str">
        <f aca="false">IF(AND($B989&lt;&gt;"",$E989&lt;&gt;"",$F989&lt;&gt;"",H$7&lt;&gt;""),MAX(NETWORKDAYS(H$7,H$7+6)-MAX($E989-H$7,0)-MAX((H$7+4)-$F989,0),0)*$B989,"")</f>
        <v/>
      </c>
      <c r="I989" s="11" t="str">
        <f aca="false">IF(AND($B989&lt;&gt;"",$E989&lt;&gt;"",$F989&lt;&gt;"",I$7&lt;&gt;""),MAX(NETWORKDAYS(I$7,I$7+6)-MAX($E989-I$7,0)-MAX((I$7+4)-$F989,0),0)*$B989,"")</f>
        <v/>
      </c>
      <c r="J989" s="11" t="str">
        <f aca="false">IF(AND($B989&lt;&gt;"",$E989&lt;&gt;"",$F989&lt;&gt;"",J$7&lt;&gt;""),MAX(NETWORKDAYS(J$7,J$7+6)-MAX($E989-J$7,0)-MAX((J$7+4)-$F989,0),0)*$B989,"")</f>
        <v/>
      </c>
      <c r="K989" s="11" t="str">
        <f aca="false">IF(AND($B989&lt;&gt;"",$E989&lt;&gt;"",$F989&lt;&gt;"",K$7&lt;&gt;""),MAX(NETWORKDAYS(K$7,K$7+6)-MAX($E989-K$7,0)-MAX((K$7+4)-$F989,0),0)*$B989,"")</f>
        <v/>
      </c>
      <c r="L989" s="11" t="str">
        <f aca="false">IF(AND($B989&lt;&gt;"",$E989&lt;&gt;"",$F989&lt;&gt;"",L$7&lt;&gt;""),MAX(NETWORKDAYS(L$7,L$7+6)-MAX($E989-L$7,0)-MAX((L$7+4)-$F989,0),0)*$B989,"")</f>
        <v/>
      </c>
      <c r="M989" s="11" t="str">
        <f aca="false">IF(AND($B989&lt;&gt;"",$E989&lt;&gt;"",$F989&lt;&gt;"",M$7&lt;&gt;""),MAX(NETWORKDAYS(M$7,M$7+6)-MAX($E989-M$7,0)-MAX((M$7+4)-$F989,0),0)*$B989,"")</f>
        <v/>
      </c>
      <c r="N989" s="11" t="str">
        <f aca="false">IF(AND($B989&lt;&gt;"",$E989&lt;&gt;"",$F989&lt;&gt;"",N$7&lt;&gt;""),MAX(NETWORKDAYS(N$7,N$7+6)-MAX($E989-N$7,0)-MAX((N$7+4)-$F989,0),0)*$B989,"")</f>
        <v/>
      </c>
      <c r="O989" s="11" t="str">
        <f aca="false">IF(AND($B989&lt;&gt;"",$E989&lt;&gt;"",$F989&lt;&gt;"",O$7&lt;&gt;""),MAX(NETWORKDAYS(O$7,O$7+6)-MAX($E989-O$7,0)-MAX((O$7+4)-$F989,0),0)*$B989,"")</f>
        <v/>
      </c>
      <c r="P989" s="11" t="str">
        <f aca="false">IF(AND($B989&lt;&gt;"",$E989&lt;&gt;"",$F989&lt;&gt;"",P$7&lt;&gt;""),MAX(NETWORKDAYS(P$7,P$7+6)-MAX($E989-P$7,0)-MAX((P$7+4)-$F989,0),0)*$B989,"")</f>
        <v/>
      </c>
      <c r="Q989" s="11" t="str">
        <f aca="false">IF(AND($B989&lt;&gt;"",$E989&lt;&gt;"",$F989&lt;&gt;"",Q$7&lt;&gt;""),MAX(NETWORKDAYS(Q$7,Q$7+6)-MAX($E989-Q$7,0)-MAX((Q$7+4)-$F989,0),0)*$B989,"")</f>
        <v/>
      </c>
      <c r="R989" s="11" t="str">
        <f aca="false">IF(AND($B989&lt;&gt;"",$E989&lt;&gt;"",$F989&lt;&gt;"",R$7&lt;&gt;""),MAX(NETWORKDAYS(R$7,R$7+6)-MAX($E989-R$7,0)-MAX((R$7+4)-$F989,0),0)*$B989,"")</f>
        <v/>
      </c>
      <c r="S989" s="11" t="str">
        <f aca="false">IF(AND($B989&lt;&gt;"",$E989&lt;&gt;"",$F989&lt;&gt;"",S$7&lt;&gt;""),MAX(NETWORKDAYS(S$7,S$7+6)-MAX($E989-S$7,0)-MAX((S$7+4)-$F989,0),0)*$B989,"")</f>
        <v/>
      </c>
      <c r="T989" s="11" t="str">
        <f aca="false">IF(AND($B989&lt;&gt;"",$E989&lt;&gt;"",$F989&lt;&gt;"",T$7&lt;&gt;""),MAX(NETWORKDAYS(T$7,T$7+6)-MAX($E989-T$7,0)-MAX((T$7+4)-$F989,0),0)*$B989,"")</f>
        <v/>
      </c>
      <c r="U989" s="11" t="str">
        <f aca="false">IF(AND($B989&lt;&gt;"",$E989&lt;&gt;"",$F989&lt;&gt;"",U$7&lt;&gt;""),MAX(NETWORKDAYS(U$7,U$7+6)-MAX($E989-U$7,0)-MAX((U$7+4)-$F989,0),0)*$B989,"")</f>
        <v/>
      </c>
      <c r="V989" s="11" t="str">
        <f aca="false">IF(AND($B989&lt;&gt;"",$E989&lt;&gt;"",$F989&lt;&gt;"",V$7&lt;&gt;""),MAX(NETWORKDAYS(V$7,V$7+6)-MAX($E989-V$7,0)-MAX((V$7+4)-$F989,0),0)*$B989,"")</f>
        <v/>
      </c>
      <c r="W989" s="11" t="str">
        <f aca="false">IF(AND($B989&lt;&gt;"",$E989&lt;&gt;"",$F989&lt;&gt;"",W$7&lt;&gt;""),MAX(NETWORKDAYS(W$7,W$7+6)-MAX($E989-W$7,0)-MAX((W$7+4)-$F989,0),0)*$B989,"")</f>
        <v/>
      </c>
      <c r="X989" s="11" t="str">
        <f aca="false">IF(AND($B989&lt;&gt;"",$E989&lt;&gt;"",$F989&lt;&gt;"",X$7&lt;&gt;""),MAX(NETWORKDAYS(X$7,X$7+6)-MAX($E989-X$7,0)-MAX((X$7+4)-$F989,0),0)*$B989,"")</f>
        <v/>
      </c>
      <c r="Y989" s="11" t="str">
        <f aca="false">IF(AND($B989&lt;&gt;"",$E989&lt;&gt;"",$F989&lt;&gt;"",Y$7&lt;&gt;""),MAX(NETWORKDAYS(Y$7,Y$7+6)-MAX($E989-Y$7,0)-MAX((Y$7+4)-$F989,0),0)*$B989,"")</f>
        <v/>
      </c>
      <c r="Z989" s="11" t="str">
        <f aca="false">IF(AND($B989&lt;&gt;"",$E989&lt;&gt;"",$F989&lt;&gt;"",Z$7&lt;&gt;""),MAX(NETWORKDAYS(Z$7,Z$7+6)-MAX($E989-Z$7,0)-MAX((Z$7+4)-$F989,0),0)*$B989,"")</f>
        <v/>
      </c>
      <c r="AA989" s="11" t="str">
        <f aca="false">IF(AND($B989&lt;&gt;"",$E989&lt;&gt;"",$F989&lt;&gt;"",AA$7&lt;&gt;""),MAX(NETWORKDAYS(AA$7,AA$7+6)-MAX($E989-AA$7,0)-MAX((AA$7+4)-$F989,0),0)*$B989,"")</f>
        <v/>
      </c>
      <c r="AB989" s="11" t="str">
        <f aca="false">IF(AND($B989&lt;&gt;"",$E989&lt;&gt;"",$F989&lt;&gt;"",AB$7&lt;&gt;""),MAX(NETWORKDAYS(AB$7,AB$7+6)-MAX($E989-AB$7,0)-MAX((AB$7+4)-$F989,0),0)*$B989,"")</f>
        <v/>
      </c>
      <c r="AC989" s="11" t="str">
        <f aca="false">IF(AND($B989&lt;&gt;"",$E989&lt;&gt;"",$F989&lt;&gt;"",AC$7&lt;&gt;""),MAX(NETWORKDAYS(AC$7,AC$7+6)-MAX($E989-AC$7,0)-MAX((AC$7+4)-$F989,0),0)*$B989,"")</f>
        <v/>
      </c>
      <c r="AD989" s="11" t="str">
        <f aca="false">IF(AND($B989&lt;&gt;"",$E989&lt;&gt;"",$F989&lt;&gt;"",AD$7&lt;&gt;""),MAX(NETWORKDAYS(AD$7,AD$7+6)-MAX($E989-AD$7,0)-MAX((AD$7+4)-$F989,0),0)*$B989,"")</f>
        <v/>
      </c>
      <c r="AE989" s="11" t="str">
        <f aca="false">IF(AND($B989&lt;&gt;"",$E989&lt;&gt;"",$F989&lt;&gt;"",AE$7&lt;&gt;""),MAX(NETWORKDAYS(AE$7,AE$7+6)-MAX($E989-AE$7,0)-MAX((AE$7+4)-$F989,0),0)*$B989,"")</f>
        <v/>
      </c>
      <c r="AF989" s="11" t="str">
        <f aca="false">IF(AND($B989&lt;&gt;"",$E989&lt;&gt;"",$F989&lt;&gt;"",AF$7&lt;&gt;""),MAX(NETWORKDAYS(AF$7,AF$7+6)-MAX($E989-AF$7,0)-MAX((AF$7+4)-$F989,0),0)*$B989,"")</f>
        <v/>
      </c>
      <c r="AG989" s="11" t="str">
        <f aca="false">IF(AND($B989&lt;&gt;"",$E989&lt;&gt;"",$F989&lt;&gt;"",AG$7&lt;&gt;""),MAX(NETWORKDAYS(AG$7,AG$7+6)-MAX($E989-AG$7,0)-MAX((AG$7+4)-$F989,0),0)*$B989,"")</f>
        <v/>
      </c>
      <c r="AH989" s="11" t="str">
        <f aca="false">IF(AND($B989&lt;&gt;"",$E989&lt;&gt;"",$F989&lt;&gt;"",AH$7&lt;&gt;""),MAX(NETWORKDAYS(AH$7,AH$7+6)-MAX($E989-AH$7,0)-MAX((AH$7+4)-$F989,0),0)*$B989,"")</f>
        <v/>
      </c>
      <c r="AI989" s="11" t="str">
        <f aca="false">IF(AND($B989&lt;&gt;"",$E989&lt;&gt;"",$F989&lt;&gt;"",AI$7&lt;&gt;""),MAX(NETWORKDAYS(AI$7,AI$7+6)-MAX($E989-AI$7,0)-MAX((AI$7+4)-$F989,0),0)*$B989,"")</f>
        <v/>
      </c>
      <c r="AJ989" s="11" t="str">
        <f aca="false">IF(AND($B989&lt;&gt;"",$E989&lt;&gt;"",$F989&lt;&gt;"",AJ$7&lt;&gt;""),MAX(NETWORKDAYS(AJ$7,AJ$7+6)-MAX($E989-AJ$7,0)-MAX((AJ$7+4)-$F989,0),0)*$B989,"")</f>
        <v/>
      </c>
      <c r="AK989" s="11" t="str">
        <f aca="false">IF(AND($B989&lt;&gt;"",$E989&lt;&gt;"",$F989&lt;&gt;"",AK$7&lt;&gt;""),MAX(NETWORKDAYS(AK$7,AK$7+6)-MAX($E989-AK$7,0)-MAX((AK$7+4)-$F989,0),0)*$B989,"")</f>
        <v/>
      </c>
      <c r="AL989" s="11" t="str">
        <f aca="false">IF(AND($B989&lt;&gt;"",$E989&lt;&gt;"",$F989&lt;&gt;"",AL$7&lt;&gt;""),MAX(NETWORKDAYS(AL$7,AL$7+6)-MAX($E989-AL$7,0)-MAX((AL$7+4)-$F989,0),0)*$B989,"")</f>
        <v/>
      </c>
      <c r="AM989" s="11" t="str">
        <f aca="false">IF(AND($B989&lt;&gt;"",$E989&lt;&gt;"",$F989&lt;&gt;"",AM$7&lt;&gt;""),MAX(NETWORKDAYS(AM$7,AM$7+6)-MAX($E989-AM$7,0)-MAX((AM$7+4)-$F989,0),0)*$B989,"")</f>
        <v/>
      </c>
      <c r="AN989" s="11" t="str">
        <f aca="false">IF(AND($B989&lt;&gt;"",$E989&lt;&gt;"",$F989&lt;&gt;"",AN$7&lt;&gt;""),MAX(NETWORKDAYS(AN$7,AN$7+6)-MAX($E989-AN$7,0)-MAX((AN$7+4)-$F989,0),0)*$B989,"")</f>
        <v/>
      </c>
      <c r="AO989" s="11" t="str">
        <f aca="false">IF(AND($B989&lt;&gt;"",$E989&lt;&gt;"",$F989&lt;&gt;"",AO$7&lt;&gt;""),MAX(NETWORKDAYS(AO$7,AO$7+6)-MAX($E989-AO$7,0)-MAX((AO$7+4)-$F989,0),0)*$B989,"")</f>
        <v/>
      </c>
      <c r="AP989" s="11" t="str">
        <f aca="false">IF(AND($B989&lt;&gt;"",$E989&lt;&gt;"",$F989&lt;&gt;"",AP$7&lt;&gt;""),MAX(NETWORKDAYS(AP$7,AP$7+6)-MAX($E989-AP$7,0)-MAX((AP$7+4)-$F989,0),0)*$B989,"")</f>
        <v/>
      </c>
      <c r="AQ989" s="11" t="str">
        <f aca="false">IF(AND($B989&lt;&gt;"",$E989&lt;&gt;"",$F989&lt;&gt;"",AQ$7&lt;&gt;""),MAX(NETWORKDAYS(AQ$7,AQ$7+6)-MAX($E989-AQ$7,0)-MAX((AQ$7+4)-$F989,0),0)*$B989,"")</f>
        <v/>
      </c>
      <c r="AR989" s="11" t="str">
        <f aca="false">IF(AND($B989&lt;&gt;"",$E989&lt;&gt;"",$F989&lt;&gt;"",AR$7&lt;&gt;""),MAX(NETWORKDAYS(AR$7,AR$7+6)-MAX($E989-AR$7,0)-MAX((AR$7+4)-$F989,0),0)*$B989,"")</f>
        <v/>
      </c>
      <c r="AS989" s="11" t="str">
        <f aca="false">IF(AND($B989&lt;&gt;"",$E989&lt;&gt;"",$F989&lt;&gt;"",AS$7&lt;&gt;""),MAX(NETWORKDAYS(AS$7,AS$7+6)-MAX($E989-AS$7,0)-MAX((AS$7+4)-$F989,0),0)*$B989,"")</f>
        <v/>
      </c>
      <c r="AT989" s="11" t="str">
        <f aca="false">IF(AND($B989&lt;&gt;"",$E989&lt;&gt;"",$F989&lt;&gt;"",AT$7&lt;&gt;""),MAX(NETWORKDAYS(AT$7,AT$7+6)-MAX($E989-AT$7,0)-MAX((AT$7+4)-$F989,0),0)*$B989,"")</f>
        <v/>
      </c>
      <c r="AU989" s="11" t="str">
        <f aca="false">IF(AND($B989&lt;&gt;"",$E989&lt;&gt;"",$F989&lt;&gt;"",AU$7&lt;&gt;""),MAX(NETWORKDAYS(AU$7,AU$7+6)-MAX($E989-AU$7,0)-MAX((AU$7+4)-$F989,0),0)*$B989,"")</f>
        <v/>
      </c>
      <c r="AV989" s="11" t="str">
        <f aca="false">IF(AND($B989&lt;&gt;"",$E989&lt;&gt;"",$F989&lt;&gt;"",AV$7&lt;&gt;""),MAX(NETWORKDAYS(AV$7,AV$7+6)-MAX($E989-AV$7,0)-MAX((AV$7+4)-$F989,0),0)*$B989,"")</f>
        <v/>
      </c>
      <c r="AW989" s="11" t="str">
        <f aca="false">IF(AND($B989&lt;&gt;"",$E989&lt;&gt;"",$F989&lt;&gt;"",AW$7&lt;&gt;""),MAX(NETWORKDAYS(AW$7,AW$7+6)-MAX($E989-AW$7,0)-MAX((AW$7+4)-$F989,0),0)*$B989,"")</f>
        <v/>
      </c>
      <c r="AX989" s="11" t="str">
        <f aca="false">IF(AND($B989&lt;&gt;"",$E989&lt;&gt;"",$F989&lt;&gt;"",AX$7&lt;&gt;""),MAX(NETWORKDAYS(AX$7,AX$7+6)-MAX($E989-AX$7,0)-MAX((AX$7+4)-$F989,0),0)*$B989,"")</f>
        <v/>
      </c>
      <c r="AY989" s="11" t="str">
        <f aca="false">IF(AND($B989&lt;&gt;"",$E989&lt;&gt;"",$F989&lt;&gt;"",AY$7&lt;&gt;""),MAX(NETWORKDAYS(AY$7,AY$7+6)-MAX($E989-AY$7,0)-MAX((AY$7+4)-$F989,0),0)*$B989,"")</f>
        <v/>
      </c>
      <c r="AZ989" s="11" t="str">
        <f aca="false">IF(AND($B989&lt;&gt;"",$E989&lt;&gt;"",$F989&lt;&gt;"",AZ$7&lt;&gt;""),MAX(NETWORKDAYS(AZ$7,AZ$7+6)-MAX($E989-AZ$7,0)-MAX((AZ$7+4)-$F989,0),0)*$B989,"")</f>
        <v/>
      </c>
      <c r="BA989" s="11" t="str">
        <f aca="false">IF(AND($B989&lt;&gt;"",$E989&lt;&gt;"",$F989&lt;&gt;"",BA$7&lt;&gt;""),MAX(NETWORKDAYS(BA$7,BA$7+6)-MAX($E989-BA$7,0)-MAX((BA$7+4)-$F989,0),0)*$B989,"")</f>
        <v/>
      </c>
      <c r="BB989" s="11" t="str">
        <f aca="false">IF(AND($B989&lt;&gt;"",$E989&lt;&gt;"",$F989&lt;&gt;"",BB$7&lt;&gt;""),MAX(NETWORKDAYS(BB$7,BB$7+6)-MAX($E989-BB$7,0)-MAX((BB$7+4)-$F989,0),0)*$B989,"")</f>
        <v/>
      </c>
      <c r="BC989" s="11" t="str">
        <f aca="false">IF(AND($B989&lt;&gt;"",$E989&lt;&gt;"",$F989&lt;&gt;"",BC$7&lt;&gt;""),MAX(NETWORKDAYS(BC$7,BC$7+6)-MAX($E989-BC$7,0)-MAX((BC$7+4)-$F989,0),0)*$B989,"")</f>
        <v/>
      </c>
      <c r="BD989" s="11" t="str">
        <f aca="false">IF(AND($B989&lt;&gt;"",$E989&lt;&gt;"",$F989&lt;&gt;"",BD$7&lt;&gt;""),MAX(NETWORKDAYS(BD$7,BD$7+6)-MAX($E989-BD$7,0)-MAX((BD$7+4)-$F989,0),0)*$B989,"")</f>
        <v/>
      </c>
      <c r="BE989" s="11" t="str">
        <f aca="false">IF(AND($B989&lt;&gt;"",$E989&lt;&gt;"",$F989&lt;&gt;"",BE$7&lt;&gt;""),MAX(NETWORKDAYS(BE$7,BE$7+6)-MAX($E989-BE$7,0)-MAX((BE$7+4)-$F989,0),0)*$B989,"")</f>
        <v/>
      </c>
      <c r="BF989" s="11" t="str">
        <f aca="false">IF(AND($B989&lt;&gt;"",$E989&lt;&gt;"",$F989&lt;&gt;"",BF$7&lt;&gt;""),MAX(NETWORKDAYS(BF$7,BF$7+6)-MAX($E989-BF$7,0)-MAX((BF$7+4)-$F989,0),0)*$B989,"")</f>
        <v/>
      </c>
      <c r="BG989" s="11" t="str">
        <f aca="false">IF(AND($B989&lt;&gt;"",$E989&lt;&gt;"",$F989&lt;&gt;"",BG$7&lt;&gt;""),MAX(NETWORKDAYS(BG$7,BG$7+6)-MAX($E989-BG$7,0)-MAX((BG$7+4)-$F989,0),0)*$B989,"")</f>
        <v/>
      </c>
      <c r="BH989" s="11" t="str">
        <f aca="false">IF(AND($B989&lt;&gt;"",$E989&lt;&gt;"",$F989&lt;&gt;"",BH$7&lt;&gt;""),MAX(NETWORKDAYS(BH$7,BH$7+6)-MAX($E989-BH$7,0)-MAX((BH$7+4)-$F989,0),0)*$B989,"")</f>
        <v/>
      </c>
      <c r="BI989" s="11" t="str">
        <f aca="false">IF(AND($B989&lt;&gt;"",$E989&lt;&gt;"",$F989&lt;&gt;"",BI$7&lt;&gt;""),MAX(NETWORKDAYS(BI$7,BI$7+6)-MAX($E989-BI$7,0)-MAX((BI$7+4)-$F989,0),0)*$B989,"")</f>
        <v/>
      </c>
      <c r="BJ989" s="11" t="str">
        <f aca="false">IF(AND($B989&lt;&gt;"",$E989&lt;&gt;"",$F989&lt;&gt;"",BJ$7&lt;&gt;""),MAX(NETWORKDAYS(BJ$7,BJ$7+6)-MAX($E989-BJ$7,0)-MAX((BJ$7+4)-$F989,0),0)*$B989,"")</f>
        <v/>
      </c>
      <c r="BK989" s="11" t="str">
        <f aca="false">IF(AND($B989&lt;&gt;"",$E989&lt;&gt;"",$F989&lt;&gt;"",BK$7&lt;&gt;""),MAX(NETWORKDAYS(BK$7,BK$7+6)-MAX($E989-BK$7,0)-MAX((BK$7+4)-$F989,0),0)*$B989,"")</f>
        <v/>
      </c>
      <c r="BL989" s="11" t="str">
        <f aca="false">IF(AND($B989&lt;&gt;"",$E989&lt;&gt;"",$F989&lt;&gt;"",BL$7&lt;&gt;""),MAX(NETWORKDAYS(BL$7,BL$7+6)-MAX($E989-BL$7,0)-MAX((BL$7+4)-$F989,0),0)*$B989,"")</f>
        <v/>
      </c>
      <c r="BM989" s="11" t="str">
        <f aca="false">IF(AND($B989&lt;&gt;"",$E989&lt;&gt;"",$F989&lt;&gt;"",BM$7&lt;&gt;""),MAX(NETWORKDAYS(BM$7,BM$7+6)-MAX($E989-BM$7,0)-MAX((BM$7+4)-$F989,0),0)*$B989,"")</f>
        <v/>
      </c>
      <c r="BN989" s="11" t="str">
        <f aca="false">IF(AND($B989&lt;&gt;"",$E989&lt;&gt;"",$F989&lt;&gt;"",BN$7&lt;&gt;""),MAX(NETWORKDAYS(BN$7,BN$7+6)-MAX($E989-BN$7,0)-MAX((BN$7+4)-$F989,0),0)*$B989,"")</f>
        <v/>
      </c>
      <c r="BO989" s="11" t="str">
        <f aca="false">IF(AND($B989&lt;&gt;"",$E989&lt;&gt;"",$F989&lt;&gt;"",BO$7&lt;&gt;""),MAX(NETWORKDAYS(BO$7,BO$7+6)-MAX($E989-BO$7,0)-MAX((BO$7+4)-$F989,0),0)*$B989,"")</f>
        <v/>
      </c>
      <c r="BP989" s="11" t="str">
        <f aca="false">IF(AND($B989&lt;&gt;"",$E989&lt;&gt;"",$F989&lt;&gt;"",BP$7&lt;&gt;""),MAX(NETWORKDAYS(BP$7,BP$7+6)-MAX($E989-BP$7,0)-MAX((BP$7+4)-$F989,0),0)*$B989,"")</f>
        <v/>
      </c>
      <c r="BQ989" s="11" t="str">
        <f aca="false">IF(AND($B989&lt;&gt;"",$E989&lt;&gt;"",$F989&lt;&gt;"",BQ$7&lt;&gt;""),MAX(NETWORKDAYS(BQ$7,BQ$7+6)-MAX($E989-BQ$7,0)-MAX((BQ$7+4)-$F989,0),0)*$B989,"")</f>
        <v/>
      </c>
      <c r="BR989" s="11" t="str">
        <f aca="false">IF(AND($B989&lt;&gt;"",$E989&lt;&gt;"",$F989&lt;&gt;"",BR$7&lt;&gt;""),MAX(NETWORKDAYS(BR$7,BR$7+6)-MAX($E989-BR$7,0)-MAX((BR$7+4)-$F989,0),0)*$B989,"")</f>
        <v/>
      </c>
      <c r="BS989" s="11" t="str">
        <f aca="false">IF(AND($B989&lt;&gt;"",$E989&lt;&gt;"",$F989&lt;&gt;"",BS$7&lt;&gt;""),MAX(NETWORKDAYS(BS$7,BS$7+6)-MAX($E989-BS$7,0)-MAX((BS$7+4)-$F989,0),0)*$B989,"")</f>
        <v/>
      </c>
      <c r="BT989" s="11" t="str">
        <f aca="false">IF(AND($B989&lt;&gt;"",$E989&lt;&gt;"",$F989&lt;&gt;"",BT$7&lt;&gt;""),MAX(NETWORKDAYS(BT$7,BT$7+6)-MAX($E989-BT$7,0)-MAX((BT$7+4)-$F989,0),0)*$B989,"")</f>
        <v/>
      </c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  <c r="II989" s="11"/>
      <c r="IJ989" s="11"/>
      <c r="IK989" s="11"/>
      <c r="IL989" s="11"/>
      <c r="IM989" s="11"/>
      <c r="IN989" s="11"/>
      <c r="IO989" s="11"/>
      <c r="IP989" s="11"/>
      <c r="IQ989" s="11"/>
      <c r="IR989" s="11"/>
      <c r="IS989" s="11"/>
      <c r="IT989" s="11"/>
      <c r="IU989" s="11"/>
      <c r="IV989" s="11"/>
      <c r="IW989" s="11"/>
      <c r="IX989" s="11"/>
      <c r="IY989" s="11"/>
      <c r="IZ989" s="11"/>
      <c r="JA989" s="11"/>
      <c r="JB989" s="11"/>
      <c r="JC989" s="11"/>
      <c r="JD989" s="11"/>
      <c r="JE989" s="11"/>
      <c r="JF989" s="11"/>
      <c r="JG989" s="11"/>
      <c r="JH989" s="11"/>
      <c r="JI989" s="11"/>
      <c r="JJ989" s="11"/>
      <c r="JK989" s="11"/>
      <c r="JL989" s="11"/>
      <c r="JM989" s="11"/>
      <c r="JN989" s="11"/>
      <c r="JO989" s="11"/>
      <c r="JP989" s="11"/>
      <c r="JQ989" s="11"/>
      <c r="JR989" s="11"/>
      <c r="JS989" s="11"/>
      <c r="JT989" s="11"/>
      <c r="JU989" s="11"/>
      <c r="JV989" s="11"/>
      <c r="JW989" s="11"/>
      <c r="JX989" s="11"/>
      <c r="JY989" s="11"/>
      <c r="JZ989" s="11"/>
      <c r="KA989" s="11"/>
      <c r="KB989" s="11"/>
      <c r="KC989" s="11"/>
      <c r="KD989" s="11"/>
      <c r="KE989" s="11"/>
      <c r="KF989" s="11"/>
      <c r="KG989" s="11"/>
      <c r="KH989" s="11"/>
      <c r="KI989" s="11"/>
      <c r="KJ989" s="11"/>
      <c r="KK989" s="11"/>
      <c r="KL989" s="11"/>
      <c r="KM989" s="11"/>
      <c r="KN989" s="11"/>
      <c r="KO989" s="11"/>
      <c r="KP989" s="11"/>
      <c r="KQ989" s="11"/>
      <c r="KR989" s="11"/>
      <c r="KS989" s="11"/>
      <c r="KT989" s="11"/>
      <c r="KU989" s="11"/>
      <c r="KV989" s="11"/>
      <c r="KW989" s="11"/>
      <c r="KX989" s="11"/>
      <c r="KY989" s="11"/>
      <c r="KZ989" s="11"/>
      <c r="LA989" s="11"/>
      <c r="LB989" s="11"/>
      <c r="LC989" s="11"/>
      <c r="LD989" s="11"/>
      <c r="LE989" s="11"/>
      <c r="LF989" s="11"/>
      <c r="LG989" s="11"/>
      <c r="LH989" s="11"/>
      <c r="LI989" s="11"/>
      <c r="LJ989" s="11"/>
      <c r="LK989" s="11"/>
      <c r="LL989" s="11"/>
      <c r="LM989" s="11"/>
      <c r="LN989" s="11"/>
      <c r="LO989" s="11"/>
      <c r="LP989" s="11"/>
      <c r="LQ989" s="11"/>
      <c r="LR989" s="11"/>
      <c r="LS989" s="11"/>
      <c r="LT989" s="11"/>
      <c r="LU989" s="11"/>
      <c r="LV989" s="11"/>
      <c r="LW989" s="11"/>
      <c r="LX989" s="11"/>
      <c r="LY989" s="11"/>
      <c r="LZ989" s="11"/>
      <c r="MA989" s="11"/>
      <c r="MB989" s="11"/>
      <c r="MC989" s="11"/>
      <c r="MD989" s="11"/>
      <c r="ME989" s="11"/>
      <c r="MF989" s="11"/>
    </row>
    <row r="990" customFormat="false" ht="12.8" hidden="false" customHeight="false" outlineLevel="0" collapsed="false">
      <c r="A990" s="1" t="str">
        <f aca="false">IF(taskList!J986&lt;&gt;"",taskList!J986,"")</f>
        <v/>
      </c>
      <c r="B990" s="9" t="str">
        <f aca="false">IF(AND(IF(taskList!M986&lt;&gt;"",TRUE()),IF(taskList!K986&lt;&gt;"",TRUE())),taskList!M986/taskList!K986,"")</f>
        <v/>
      </c>
      <c r="C990" s="9" t="str">
        <f aca="false">IF(taskList!B986&lt;&gt;"",taskList!B986,"")</f>
        <v/>
      </c>
      <c r="D990" s="9" t="str">
        <f aca="false">IF(taskList!E986&lt;&gt;"",taskList!E986,"")</f>
        <v/>
      </c>
      <c r="E990" s="4" t="str">
        <f aca="false">IF(taskList!F986&lt;&gt;"",taskList!F986,"")</f>
        <v/>
      </c>
      <c r="F990" s="4" t="str">
        <f aca="false">IF(taskList!G986&lt;&gt;"",taskList!G986,"")</f>
        <v/>
      </c>
      <c r="H990" s="11" t="str">
        <f aca="false">IF(AND($B990&lt;&gt;"",$E990&lt;&gt;"",$F990&lt;&gt;"",H$7&lt;&gt;""),MAX(NETWORKDAYS(H$7,H$7+6)-MAX($E990-H$7,0)-MAX((H$7+4)-$F990,0),0)*$B990,"")</f>
        <v/>
      </c>
      <c r="I990" s="11" t="str">
        <f aca="false">IF(AND($B990&lt;&gt;"",$E990&lt;&gt;"",$F990&lt;&gt;"",I$7&lt;&gt;""),MAX(NETWORKDAYS(I$7,I$7+6)-MAX($E990-I$7,0)-MAX((I$7+4)-$F990,0),0)*$B990,"")</f>
        <v/>
      </c>
      <c r="J990" s="11" t="str">
        <f aca="false">IF(AND($B990&lt;&gt;"",$E990&lt;&gt;"",$F990&lt;&gt;"",J$7&lt;&gt;""),MAX(NETWORKDAYS(J$7,J$7+6)-MAX($E990-J$7,0)-MAX((J$7+4)-$F990,0),0)*$B990,"")</f>
        <v/>
      </c>
      <c r="K990" s="11" t="str">
        <f aca="false">IF(AND($B990&lt;&gt;"",$E990&lt;&gt;"",$F990&lt;&gt;"",K$7&lt;&gt;""),MAX(NETWORKDAYS(K$7,K$7+6)-MAX($E990-K$7,0)-MAX((K$7+4)-$F990,0),0)*$B990,"")</f>
        <v/>
      </c>
      <c r="L990" s="11" t="str">
        <f aca="false">IF(AND($B990&lt;&gt;"",$E990&lt;&gt;"",$F990&lt;&gt;"",L$7&lt;&gt;""),MAX(NETWORKDAYS(L$7,L$7+6)-MAX($E990-L$7,0)-MAX((L$7+4)-$F990,0),0)*$B990,"")</f>
        <v/>
      </c>
      <c r="M990" s="11" t="str">
        <f aca="false">IF(AND($B990&lt;&gt;"",$E990&lt;&gt;"",$F990&lt;&gt;"",M$7&lt;&gt;""),MAX(NETWORKDAYS(M$7,M$7+6)-MAX($E990-M$7,0)-MAX((M$7+4)-$F990,0),0)*$B990,"")</f>
        <v/>
      </c>
      <c r="N990" s="11" t="str">
        <f aca="false">IF(AND($B990&lt;&gt;"",$E990&lt;&gt;"",$F990&lt;&gt;"",N$7&lt;&gt;""),MAX(NETWORKDAYS(N$7,N$7+6)-MAX($E990-N$7,0)-MAX((N$7+4)-$F990,0),0)*$B990,"")</f>
        <v/>
      </c>
      <c r="O990" s="11" t="str">
        <f aca="false">IF(AND($B990&lt;&gt;"",$E990&lt;&gt;"",$F990&lt;&gt;"",O$7&lt;&gt;""),MAX(NETWORKDAYS(O$7,O$7+6)-MAX($E990-O$7,0)-MAX((O$7+4)-$F990,0),0)*$B990,"")</f>
        <v/>
      </c>
      <c r="P990" s="11" t="str">
        <f aca="false">IF(AND($B990&lt;&gt;"",$E990&lt;&gt;"",$F990&lt;&gt;"",P$7&lt;&gt;""),MAX(NETWORKDAYS(P$7,P$7+6)-MAX($E990-P$7,0)-MAX((P$7+4)-$F990,0),0)*$B990,"")</f>
        <v/>
      </c>
      <c r="Q990" s="11" t="str">
        <f aca="false">IF(AND($B990&lt;&gt;"",$E990&lt;&gt;"",$F990&lt;&gt;"",Q$7&lt;&gt;""),MAX(NETWORKDAYS(Q$7,Q$7+6)-MAX($E990-Q$7,0)-MAX((Q$7+4)-$F990,0),0)*$B990,"")</f>
        <v/>
      </c>
      <c r="R990" s="11" t="str">
        <f aca="false">IF(AND($B990&lt;&gt;"",$E990&lt;&gt;"",$F990&lt;&gt;"",R$7&lt;&gt;""),MAX(NETWORKDAYS(R$7,R$7+6)-MAX($E990-R$7,0)-MAX((R$7+4)-$F990,0),0)*$B990,"")</f>
        <v/>
      </c>
      <c r="S990" s="11" t="str">
        <f aca="false">IF(AND($B990&lt;&gt;"",$E990&lt;&gt;"",$F990&lt;&gt;"",S$7&lt;&gt;""),MAX(NETWORKDAYS(S$7,S$7+6)-MAX($E990-S$7,0)-MAX((S$7+4)-$F990,0),0)*$B990,"")</f>
        <v/>
      </c>
      <c r="T990" s="11" t="str">
        <f aca="false">IF(AND($B990&lt;&gt;"",$E990&lt;&gt;"",$F990&lt;&gt;"",T$7&lt;&gt;""),MAX(NETWORKDAYS(T$7,T$7+6)-MAX($E990-T$7,0)-MAX((T$7+4)-$F990,0),0)*$B990,"")</f>
        <v/>
      </c>
      <c r="U990" s="11" t="str">
        <f aca="false">IF(AND($B990&lt;&gt;"",$E990&lt;&gt;"",$F990&lt;&gt;"",U$7&lt;&gt;""),MAX(NETWORKDAYS(U$7,U$7+6)-MAX($E990-U$7,0)-MAX((U$7+4)-$F990,0),0)*$B990,"")</f>
        <v/>
      </c>
      <c r="V990" s="11" t="str">
        <f aca="false">IF(AND($B990&lt;&gt;"",$E990&lt;&gt;"",$F990&lt;&gt;"",V$7&lt;&gt;""),MAX(NETWORKDAYS(V$7,V$7+6)-MAX($E990-V$7,0)-MAX((V$7+4)-$F990,0),0)*$B990,"")</f>
        <v/>
      </c>
      <c r="W990" s="11" t="str">
        <f aca="false">IF(AND($B990&lt;&gt;"",$E990&lt;&gt;"",$F990&lt;&gt;"",W$7&lt;&gt;""),MAX(NETWORKDAYS(W$7,W$7+6)-MAX($E990-W$7,0)-MAX((W$7+4)-$F990,0),0)*$B990,"")</f>
        <v/>
      </c>
      <c r="X990" s="11" t="str">
        <f aca="false">IF(AND($B990&lt;&gt;"",$E990&lt;&gt;"",$F990&lt;&gt;"",X$7&lt;&gt;""),MAX(NETWORKDAYS(X$7,X$7+6)-MAX($E990-X$7,0)-MAX((X$7+4)-$F990,0),0)*$B990,"")</f>
        <v/>
      </c>
      <c r="Y990" s="11" t="str">
        <f aca="false">IF(AND($B990&lt;&gt;"",$E990&lt;&gt;"",$F990&lt;&gt;"",Y$7&lt;&gt;""),MAX(NETWORKDAYS(Y$7,Y$7+6)-MAX($E990-Y$7,0)-MAX((Y$7+4)-$F990,0),0)*$B990,"")</f>
        <v/>
      </c>
      <c r="Z990" s="11" t="str">
        <f aca="false">IF(AND($B990&lt;&gt;"",$E990&lt;&gt;"",$F990&lt;&gt;"",Z$7&lt;&gt;""),MAX(NETWORKDAYS(Z$7,Z$7+6)-MAX($E990-Z$7,0)-MAX((Z$7+4)-$F990,0),0)*$B990,"")</f>
        <v/>
      </c>
      <c r="AA990" s="11" t="str">
        <f aca="false">IF(AND($B990&lt;&gt;"",$E990&lt;&gt;"",$F990&lt;&gt;"",AA$7&lt;&gt;""),MAX(NETWORKDAYS(AA$7,AA$7+6)-MAX($E990-AA$7,0)-MAX((AA$7+4)-$F990,0),0)*$B990,"")</f>
        <v/>
      </c>
      <c r="AB990" s="11" t="str">
        <f aca="false">IF(AND($B990&lt;&gt;"",$E990&lt;&gt;"",$F990&lt;&gt;"",AB$7&lt;&gt;""),MAX(NETWORKDAYS(AB$7,AB$7+6)-MAX($E990-AB$7,0)-MAX((AB$7+4)-$F990,0),0)*$B990,"")</f>
        <v/>
      </c>
      <c r="AC990" s="11" t="str">
        <f aca="false">IF(AND($B990&lt;&gt;"",$E990&lt;&gt;"",$F990&lt;&gt;"",AC$7&lt;&gt;""),MAX(NETWORKDAYS(AC$7,AC$7+6)-MAX($E990-AC$7,0)-MAX((AC$7+4)-$F990,0),0)*$B990,"")</f>
        <v/>
      </c>
      <c r="AD990" s="11" t="str">
        <f aca="false">IF(AND($B990&lt;&gt;"",$E990&lt;&gt;"",$F990&lt;&gt;"",AD$7&lt;&gt;""),MAX(NETWORKDAYS(AD$7,AD$7+6)-MAX($E990-AD$7,0)-MAX((AD$7+4)-$F990,0),0)*$B990,"")</f>
        <v/>
      </c>
      <c r="AE990" s="11" t="str">
        <f aca="false">IF(AND($B990&lt;&gt;"",$E990&lt;&gt;"",$F990&lt;&gt;"",AE$7&lt;&gt;""),MAX(NETWORKDAYS(AE$7,AE$7+6)-MAX($E990-AE$7,0)-MAX((AE$7+4)-$F990,0),0)*$B990,"")</f>
        <v/>
      </c>
      <c r="AF990" s="11" t="str">
        <f aca="false">IF(AND($B990&lt;&gt;"",$E990&lt;&gt;"",$F990&lt;&gt;"",AF$7&lt;&gt;""),MAX(NETWORKDAYS(AF$7,AF$7+6)-MAX($E990-AF$7,0)-MAX((AF$7+4)-$F990,0),0)*$B990,"")</f>
        <v/>
      </c>
      <c r="AG990" s="11" t="str">
        <f aca="false">IF(AND($B990&lt;&gt;"",$E990&lt;&gt;"",$F990&lt;&gt;"",AG$7&lt;&gt;""),MAX(NETWORKDAYS(AG$7,AG$7+6)-MAX($E990-AG$7,0)-MAX((AG$7+4)-$F990,0),0)*$B990,"")</f>
        <v/>
      </c>
      <c r="AH990" s="11" t="str">
        <f aca="false">IF(AND($B990&lt;&gt;"",$E990&lt;&gt;"",$F990&lt;&gt;"",AH$7&lt;&gt;""),MAX(NETWORKDAYS(AH$7,AH$7+6)-MAX($E990-AH$7,0)-MAX((AH$7+4)-$F990,0),0)*$B990,"")</f>
        <v/>
      </c>
      <c r="AI990" s="11" t="str">
        <f aca="false">IF(AND($B990&lt;&gt;"",$E990&lt;&gt;"",$F990&lt;&gt;"",AI$7&lt;&gt;""),MAX(NETWORKDAYS(AI$7,AI$7+6)-MAX($E990-AI$7,0)-MAX((AI$7+4)-$F990,0),0)*$B990,"")</f>
        <v/>
      </c>
      <c r="AJ990" s="11" t="str">
        <f aca="false">IF(AND($B990&lt;&gt;"",$E990&lt;&gt;"",$F990&lt;&gt;"",AJ$7&lt;&gt;""),MAX(NETWORKDAYS(AJ$7,AJ$7+6)-MAX($E990-AJ$7,0)-MAX((AJ$7+4)-$F990,0),0)*$B990,"")</f>
        <v/>
      </c>
      <c r="AK990" s="11" t="str">
        <f aca="false">IF(AND($B990&lt;&gt;"",$E990&lt;&gt;"",$F990&lt;&gt;"",AK$7&lt;&gt;""),MAX(NETWORKDAYS(AK$7,AK$7+6)-MAX($E990-AK$7,0)-MAX((AK$7+4)-$F990,0),0)*$B990,"")</f>
        <v/>
      </c>
      <c r="AL990" s="11" t="str">
        <f aca="false">IF(AND($B990&lt;&gt;"",$E990&lt;&gt;"",$F990&lt;&gt;"",AL$7&lt;&gt;""),MAX(NETWORKDAYS(AL$7,AL$7+6)-MAX($E990-AL$7,0)-MAX((AL$7+4)-$F990,0),0)*$B990,"")</f>
        <v/>
      </c>
      <c r="AM990" s="11" t="str">
        <f aca="false">IF(AND($B990&lt;&gt;"",$E990&lt;&gt;"",$F990&lt;&gt;"",AM$7&lt;&gt;""),MAX(NETWORKDAYS(AM$7,AM$7+6)-MAX($E990-AM$7,0)-MAX((AM$7+4)-$F990,0),0)*$B990,"")</f>
        <v/>
      </c>
      <c r="AN990" s="11" t="str">
        <f aca="false">IF(AND($B990&lt;&gt;"",$E990&lt;&gt;"",$F990&lt;&gt;"",AN$7&lt;&gt;""),MAX(NETWORKDAYS(AN$7,AN$7+6)-MAX($E990-AN$7,0)-MAX((AN$7+4)-$F990,0),0)*$B990,"")</f>
        <v/>
      </c>
      <c r="AO990" s="11" t="str">
        <f aca="false">IF(AND($B990&lt;&gt;"",$E990&lt;&gt;"",$F990&lt;&gt;"",AO$7&lt;&gt;""),MAX(NETWORKDAYS(AO$7,AO$7+6)-MAX($E990-AO$7,0)-MAX((AO$7+4)-$F990,0),0)*$B990,"")</f>
        <v/>
      </c>
      <c r="AP990" s="11" t="str">
        <f aca="false">IF(AND($B990&lt;&gt;"",$E990&lt;&gt;"",$F990&lt;&gt;"",AP$7&lt;&gt;""),MAX(NETWORKDAYS(AP$7,AP$7+6)-MAX($E990-AP$7,0)-MAX((AP$7+4)-$F990,0),0)*$B990,"")</f>
        <v/>
      </c>
      <c r="AQ990" s="11" t="str">
        <f aca="false">IF(AND($B990&lt;&gt;"",$E990&lt;&gt;"",$F990&lt;&gt;"",AQ$7&lt;&gt;""),MAX(NETWORKDAYS(AQ$7,AQ$7+6)-MAX($E990-AQ$7,0)-MAX((AQ$7+4)-$F990,0),0)*$B990,"")</f>
        <v/>
      </c>
      <c r="AR990" s="11" t="str">
        <f aca="false">IF(AND($B990&lt;&gt;"",$E990&lt;&gt;"",$F990&lt;&gt;"",AR$7&lt;&gt;""),MAX(NETWORKDAYS(AR$7,AR$7+6)-MAX($E990-AR$7,0)-MAX((AR$7+4)-$F990,0),0)*$B990,"")</f>
        <v/>
      </c>
      <c r="AS990" s="11" t="str">
        <f aca="false">IF(AND($B990&lt;&gt;"",$E990&lt;&gt;"",$F990&lt;&gt;"",AS$7&lt;&gt;""),MAX(NETWORKDAYS(AS$7,AS$7+6)-MAX($E990-AS$7,0)-MAX((AS$7+4)-$F990,0),0)*$B990,"")</f>
        <v/>
      </c>
      <c r="AT990" s="11" t="str">
        <f aca="false">IF(AND($B990&lt;&gt;"",$E990&lt;&gt;"",$F990&lt;&gt;"",AT$7&lt;&gt;""),MAX(NETWORKDAYS(AT$7,AT$7+6)-MAX($E990-AT$7,0)-MAX((AT$7+4)-$F990,0),0)*$B990,"")</f>
        <v/>
      </c>
      <c r="AU990" s="11" t="str">
        <f aca="false">IF(AND($B990&lt;&gt;"",$E990&lt;&gt;"",$F990&lt;&gt;"",AU$7&lt;&gt;""),MAX(NETWORKDAYS(AU$7,AU$7+6)-MAX($E990-AU$7,0)-MAX((AU$7+4)-$F990,0),0)*$B990,"")</f>
        <v/>
      </c>
      <c r="AV990" s="11" t="str">
        <f aca="false">IF(AND($B990&lt;&gt;"",$E990&lt;&gt;"",$F990&lt;&gt;"",AV$7&lt;&gt;""),MAX(NETWORKDAYS(AV$7,AV$7+6)-MAX($E990-AV$7,0)-MAX((AV$7+4)-$F990,0),0)*$B990,"")</f>
        <v/>
      </c>
      <c r="AW990" s="11" t="str">
        <f aca="false">IF(AND($B990&lt;&gt;"",$E990&lt;&gt;"",$F990&lt;&gt;"",AW$7&lt;&gt;""),MAX(NETWORKDAYS(AW$7,AW$7+6)-MAX($E990-AW$7,0)-MAX((AW$7+4)-$F990,0),0)*$B990,"")</f>
        <v/>
      </c>
      <c r="AX990" s="11" t="str">
        <f aca="false">IF(AND($B990&lt;&gt;"",$E990&lt;&gt;"",$F990&lt;&gt;"",AX$7&lt;&gt;""),MAX(NETWORKDAYS(AX$7,AX$7+6)-MAX($E990-AX$7,0)-MAX((AX$7+4)-$F990,0),0)*$B990,"")</f>
        <v/>
      </c>
      <c r="AY990" s="11" t="str">
        <f aca="false">IF(AND($B990&lt;&gt;"",$E990&lt;&gt;"",$F990&lt;&gt;"",AY$7&lt;&gt;""),MAX(NETWORKDAYS(AY$7,AY$7+6)-MAX($E990-AY$7,0)-MAX((AY$7+4)-$F990,0),0)*$B990,"")</f>
        <v/>
      </c>
      <c r="AZ990" s="11" t="str">
        <f aca="false">IF(AND($B990&lt;&gt;"",$E990&lt;&gt;"",$F990&lt;&gt;"",AZ$7&lt;&gt;""),MAX(NETWORKDAYS(AZ$7,AZ$7+6)-MAX($E990-AZ$7,0)-MAX((AZ$7+4)-$F990,0),0)*$B990,"")</f>
        <v/>
      </c>
      <c r="BA990" s="11" t="str">
        <f aca="false">IF(AND($B990&lt;&gt;"",$E990&lt;&gt;"",$F990&lt;&gt;"",BA$7&lt;&gt;""),MAX(NETWORKDAYS(BA$7,BA$7+6)-MAX($E990-BA$7,0)-MAX((BA$7+4)-$F990,0),0)*$B990,"")</f>
        <v/>
      </c>
      <c r="BB990" s="11" t="str">
        <f aca="false">IF(AND($B990&lt;&gt;"",$E990&lt;&gt;"",$F990&lt;&gt;"",BB$7&lt;&gt;""),MAX(NETWORKDAYS(BB$7,BB$7+6)-MAX($E990-BB$7,0)-MAX((BB$7+4)-$F990,0),0)*$B990,"")</f>
        <v/>
      </c>
      <c r="BC990" s="11" t="str">
        <f aca="false">IF(AND($B990&lt;&gt;"",$E990&lt;&gt;"",$F990&lt;&gt;"",BC$7&lt;&gt;""),MAX(NETWORKDAYS(BC$7,BC$7+6)-MAX($E990-BC$7,0)-MAX((BC$7+4)-$F990,0),0)*$B990,"")</f>
        <v/>
      </c>
      <c r="BD990" s="11" t="str">
        <f aca="false">IF(AND($B990&lt;&gt;"",$E990&lt;&gt;"",$F990&lt;&gt;"",BD$7&lt;&gt;""),MAX(NETWORKDAYS(BD$7,BD$7+6)-MAX($E990-BD$7,0)-MAX((BD$7+4)-$F990,0),0)*$B990,"")</f>
        <v/>
      </c>
      <c r="BE990" s="11" t="str">
        <f aca="false">IF(AND($B990&lt;&gt;"",$E990&lt;&gt;"",$F990&lt;&gt;"",BE$7&lt;&gt;""),MAX(NETWORKDAYS(BE$7,BE$7+6)-MAX($E990-BE$7,0)-MAX((BE$7+4)-$F990,0),0)*$B990,"")</f>
        <v/>
      </c>
      <c r="BF990" s="11" t="str">
        <f aca="false">IF(AND($B990&lt;&gt;"",$E990&lt;&gt;"",$F990&lt;&gt;"",BF$7&lt;&gt;""),MAX(NETWORKDAYS(BF$7,BF$7+6)-MAX($E990-BF$7,0)-MAX((BF$7+4)-$F990,0),0)*$B990,"")</f>
        <v/>
      </c>
      <c r="BG990" s="11" t="str">
        <f aca="false">IF(AND($B990&lt;&gt;"",$E990&lt;&gt;"",$F990&lt;&gt;"",BG$7&lt;&gt;""),MAX(NETWORKDAYS(BG$7,BG$7+6)-MAX($E990-BG$7,0)-MAX((BG$7+4)-$F990,0),0)*$B990,"")</f>
        <v/>
      </c>
      <c r="BH990" s="11" t="str">
        <f aca="false">IF(AND($B990&lt;&gt;"",$E990&lt;&gt;"",$F990&lt;&gt;"",BH$7&lt;&gt;""),MAX(NETWORKDAYS(BH$7,BH$7+6)-MAX($E990-BH$7,0)-MAX((BH$7+4)-$F990,0),0)*$B990,"")</f>
        <v/>
      </c>
      <c r="BI990" s="11" t="str">
        <f aca="false">IF(AND($B990&lt;&gt;"",$E990&lt;&gt;"",$F990&lt;&gt;"",BI$7&lt;&gt;""),MAX(NETWORKDAYS(BI$7,BI$7+6)-MAX($E990-BI$7,0)-MAX((BI$7+4)-$F990,0),0)*$B990,"")</f>
        <v/>
      </c>
      <c r="BJ990" s="11" t="str">
        <f aca="false">IF(AND($B990&lt;&gt;"",$E990&lt;&gt;"",$F990&lt;&gt;"",BJ$7&lt;&gt;""),MAX(NETWORKDAYS(BJ$7,BJ$7+6)-MAX($E990-BJ$7,0)-MAX((BJ$7+4)-$F990,0),0)*$B990,"")</f>
        <v/>
      </c>
      <c r="BK990" s="11" t="str">
        <f aca="false">IF(AND($B990&lt;&gt;"",$E990&lt;&gt;"",$F990&lt;&gt;"",BK$7&lt;&gt;""),MAX(NETWORKDAYS(BK$7,BK$7+6)-MAX($E990-BK$7,0)-MAX((BK$7+4)-$F990,0),0)*$B990,"")</f>
        <v/>
      </c>
      <c r="BL990" s="11" t="str">
        <f aca="false">IF(AND($B990&lt;&gt;"",$E990&lt;&gt;"",$F990&lt;&gt;"",BL$7&lt;&gt;""),MAX(NETWORKDAYS(BL$7,BL$7+6)-MAX($E990-BL$7,0)-MAX((BL$7+4)-$F990,0),0)*$B990,"")</f>
        <v/>
      </c>
      <c r="BM990" s="11" t="str">
        <f aca="false">IF(AND($B990&lt;&gt;"",$E990&lt;&gt;"",$F990&lt;&gt;"",BM$7&lt;&gt;""),MAX(NETWORKDAYS(BM$7,BM$7+6)-MAX($E990-BM$7,0)-MAX((BM$7+4)-$F990,0),0)*$B990,"")</f>
        <v/>
      </c>
      <c r="BN990" s="11" t="str">
        <f aca="false">IF(AND($B990&lt;&gt;"",$E990&lt;&gt;"",$F990&lt;&gt;"",BN$7&lt;&gt;""),MAX(NETWORKDAYS(BN$7,BN$7+6)-MAX($E990-BN$7,0)-MAX((BN$7+4)-$F990,0),0)*$B990,"")</f>
        <v/>
      </c>
      <c r="BO990" s="11" t="str">
        <f aca="false">IF(AND($B990&lt;&gt;"",$E990&lt;&gt;"",$F990&lt;&gt;"",BO$7&lt;&gt;""),MAX(NETWORKDAYS(BO$7,BO$7+6)-MAX($E990-BO$7,0)-MAX((BO$7+4)-$F990,0),0)*$B990,"")</f>
        <v/>
      </c>
      <c r="BP990" s="11" t="str">
        <f aca="false">IF(AND($B990&lt;&gt;"",$E990&lt;&gt;"",$F990&lt;&gt;"",BP$7&lt;&gt;""),MAX(NETWORKDAYS(BP$7,BP$7+6)-MAX($E990-BP$7,0)-MAX((BP$7+4)-$F990,0),0)*$B990,"")</f>
        <v/>
      </c>
      <c r="BQ990" s="11" t="str">
        <f aca="false">IF(AND($B990&lt;&gt;"",$E990&lt;&gt;"",$F990&lt;&gt;"",BQ$7&lt;&gt;""),MAX(NETWORKDAYS(BQ$7,BQ$7+6)-MAX($E990-BQ$7,0)-MAX((BQ$7+4)-$F990,0),0)*$B990,"")</f>
        <v/>
      </c>
      <c r="BR990" s="11" t="str">
        <f aca="false">IF(AND($B990&lt;&gt;"",$E990&lt;&gt;"",$F990&lt;&gt;"",BR$7&lt;&gt;""),MAX(NETWORKDAYS(BR$7,BR$7+6)-MAX($E990-BR$7,0)-MAX((BR$7+4)-$F990,0),0)*$B990,"")</f>
        <v/>
      </c>
      <c r="BS990" s="11" t="str">
        <f aca="false">IF(AND($B990&lt;&gt;"",$E990&lt;&gt;"",$F990&lt;&gt;"",BS$7&lt;&gt;""),MAX(NETWORKDAYS(BS$7,BS$7+6)-MAX($E990-BS$7,0)-MAX((BS$7+4)-$F990,0),0)*$B990,"")</f>
        <v/>
      </c>
      <c r="BT990" s="11" t="str">
        <f aca="false">IF(AND($B990&lt;&gt;"",$E990&lt;&gt;"",$F990&lt;&gt;"",BT$7&lt;&gt;""),MAX(NETWORKDAYS(BT$7,BT$7+6)-MAX($E990-BT$7,0)-MAX((BT$7+4)-$F990,0),0)*$B990,"")</f>
        <v/>
      </c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  <c r="II990" s="11"/>
      <c r="IJ990" s="11"/>
      <c r="IK990" s="11"/>
      <c r="IL990" s="11"/>
      <c r="IM990" s="11"/>
      <c r="IN990" s="11"/>
      <c r="IO990" s="11"/>
      <c r="IP990" s="11"/>
      <c r="IQ990" s="11"/>
      <c r="IR990" s="11"/>
      <c r="IS990" s="11"/>
      <c r="IT990" s="11"/>
      <c r="IU990" s="11"/>
      <c r="IV990" s="11"/>
      <c r="IW990" s="11"/>
      <c r="IX990" s="11"/>
      <c r="IY990" s="11"/>
      <c r="IZ990" s="11"/>
      <c r="JA990" s="11"/>
      <c r="JB990" s="11"/>
      <c r="JC990" s="11"/>
      <c r="JD990" s="11"/>
      <c r="JE990" s="11"/>
      <c r="JF990" s="11"/>
      <c r="JG990" s="11"/>
      <c r="JH990" s="11"/>
      <c r="JI990" s="11"/>
      <c r="JJ990" s="11"/>
      <c r="JK990" s="11"/>
      <c r="JL990" s="11"/>
      <c r="JM990" s="11"/>
      <c r="JN990" s="11"/>
      <c r="JO990" s="11"/>
      <c r="JP990" s="11"/>
      <c r="JQ990" s="11"/>
      <c r="JR990" s="11"/>
      <c r="JS990" s="11"/>
      <c r="JT990" s="11"/>
      <c r="JU990" s="11"/>
      <c r="JV990" s="11"/>
      <c r="JW990" s="11"/>
      <c r="JX990" s="11"/>
      <c r="JY990" s="11"/>
      <c r="JZ990" s="11"/>
      <c r="KA990" s="11"/>
      <c r="KB990" s="11"/>
      <c r="KC990" s="11"/>
      <c r="KD990" s="11"/>
      <c r="KE990" s="11"/>
      <c r="KF990" s="11"/>
      <c r="KG990" s="11"/>
      <c r="KH990" s="11"/>
      <c r="KI990" s="11"/>
      <c r="KJ990" s="11"/>
      <c r="KK990" s="11"/>
      <c r="KL990" s="11"/>
      <c r="KM990" s="11"/>
      <c r="KN990" s="11"/>
      <c r="KO990" s="11"/>
      <c r="KP990" s="11"/>
      <c r="KQ990" s="11"/>
      <c r="KR990" s="11"/>
      <c r="KS990" s="11"/>
      <c r="KT990" s="11"/>
      <c r="KU990" s="11"/>
      <c r="KV990" s="11"/>
      <c r="KW990" s="11"/>
      <c r="KX990" s="11"/>
      <c r="KY990" s="11"/>
      <c r="KZ990" s="11"/>
      <c r="LA990" s="11"/>
      <c r="LB990" s="11"/>
      <c r="LC990" s="11"/>
      <c r="LD990" s="11"/>
      <c r="LE990" s="11"/>
      <c r="LF990" s="11"/>
      <c r="LG990" s="11"/>
      <c r="LH990" s="11"/>
      <c r="LI990" s="11"/>
      <c r="LJ990" s="11"/>
      <c r="LK990" s="11"/>
      <c r="LL990" s="11"/>
      <c r="LM990" s="11"/>
      <c r="LN990" s="11"/>
      <c r="LO990" s="11"/>
      <c r="LP990" s="11"/>
      <c r="LQ990" s="11"/>
      <c r="LR990" s="11"/>
      <c r="LS990" s="11"/>
      <c r="LT990" s="11"/>
      <c r="LU990" s="11"/>
      <c r="LV990" s="11"/>
      <c r="LW990" s="11"/>
      <c r="LX990" s="11"/>
      <c r="LY990" s="11"/>
      <c r="LZ990" s="11"/>
      <c r="MA990" s="11"/>
      <c r="MB990" s="11"/>
      <c r="MC990" s="11"/>
      <c r="MD990" s="11"/>
      <c r="ME990" s="11"/>
      <c r="MF990" s="11"/>
    </row>
    <row r="991" customFormat="false" ht="12.8" hidden="false" customHeight="false" outlineLevel="0" collapsed="false">
      <c r="A991" s="1" t="str">
        <f aca="false">IF(taskList!J987&lt;&gt;"",taskList!J987,"")</f>
        <v/>
      </c>
      <c r="B991" s="9" t="str">
        <f aca="false">IF(AND(IF(taskList!M987&lt;&gt;"",TRUE()),IF(taskList!K987&lt;&gt;"",TRUE())),taskList!M987/taskList!K987,"")</f>
        <v/>
      </c>
      <c r="C991" s="9" t="str">
        <f aca="false">IF(taskList!B987&lt;&gt;"",taskList!B987,"")</f>
        <v/>
      </c>
      <c r="D991" s="9" t="str">
        <f aca="false">IF(taskList!E987&lt;&gt;"",taskList!E987,"")</f>
        <v/>
      </c>
      <c r="E991" s="4" t="str">
        <f aca="false">IF(taskList!F987&lt;&gt;"",taskList!F987,"")</f>
        <v/>
      </c>
      <c r="F991" s="4" t="str">
        <f aca="false">IF(taskList!G987&lt;&gt;"",taskList!G987,"")</f>
        <v/>
      </c>
      <c r="H991" s="11" t="str">
        <f aca="false">IF(AND($B991&lt;&gt;"",$E991&lt;&gt;"",$F991&lt;&gt;"",H$7&lt;&gt;""),MAX(NETWORKDAYS(H$7,H$7+6)-MAX($E991-H$7,0)-MAX((H$7+4)-$F991,0),0)*$B991,"")</f>
        <v/>
      </c>
      <c r="I991" s="11" t="str">
        <f aca="false">IF(AND($B991&lt;&gt;"",$E991&lt;&gt;"",$F991&lt;&gt;"",I$7&lt;&gt;""),MAX(NETWORKDAYS(I$7,I$7+6)-MAX($E991-I$7,0)-MAX((I$7+4)-$F991,0),0)*$B991,"")</f>
        <v/>
      </c>
      <c r="J991" s="11" t="str">
        <f aca="false">IF(AND($B991&lt;&gt;"",$E991&lt;&gt;"",$F991&lt;&gt;"",J$7&lt;&gt;""),MAX(NETWORKDAYS(J$7,J$7+6)-MAX($E991-J$7,0)-MAX((J$7+4)-$F991,0),0)*$B991,"")</f>
        <v/>
      </c>
      <c r="K991" s="11" t="str">
        <f aca="false">IF(AND($B991&lt;&gt;"",$E991&lt;&gt;"",$F991&lt;&gt;"",K$7&lt;&gt;""),MAX(NETWORKDAYS(K$7,K$7+6)-MAX($E991-K$7,0)-MAX((K$7+4)-$F991,0),0)*$B991,"")</f>
        <v/>
      </c>
      <c r="L991" s="11" t="str">
        <f aca="false">IF(AND($B991&lt;&gt;"",$E991&lt;&gt;"",$F991&lt;&gt;"",L$7&lt;&gt;""),MAX(NETWORKDAYS(L$7,L$7+6)-MAX($E991-L$7,0)-MAX((L$7+4)-$F991,0),0)*$B991,"")</f>
        <v/>
      </c>
      <c r="M991" s="11" t="str">
        <f aca="false">IF(AND($B991&lt;&gt;"",$E991&lt;&gt;"",$F991&lt;&gt;"",M$7&lt;&gt;""),MAX(NETWORKDAYS(M$7,M$7+6)-MAX($E991-M$7,0)-MAX((M$7+4)-$F991,0),0)*$B991,"")</f>
        <v/>
      </c>
      <c r="N991" s="11" t="str">
        <f aca="false">IF(AND($B991&lt;&gt;"",$E991&lt;&gt;"",$F991&lt;&gt;"",N$7&lt;&gt;""),MAX(NETWORKDAYS(N$7,N$7+6)-MAX($E991-N$7,0)-MAX((N$7+4)-$F991,0),0)*$B991,"")</f>
        <v/>
      </c>
      <c r="O991" s="11" t="str">
        <f aca="false">IF(AND($B991&lt;&gt;"",$E991&lt;&gt;"",$F991&lt;&gt;"",O$7&lt;&gt;""),MAX(NETWORKDAYS(O$7,O$7+6)-MAX($E991-O$7,0)-MAX((O$7+4)-$F991,0),0)*$B991,"")</f>
        <v/>
      </c>
      <c r="P991" s="11" t="str">
        <f aca="false">IF(AND($B991&lt;&gt;"",$E991&lt;&gt;"",$F991&lt;&gt;"",P$7&lt;&gt;""),MAX(NETWORKDAYS(P$7,P$7+6)-MAX($E991-P$7,0)-MAX((P$7+4)-$F991,0),0)*$B991,"")</f>
        <v/>
      </c>
      <c r="Q991" s="11" t="str">
        <f aca="false">IF(AND($B991&lt;&gt;"",$E991&lt;&gt;"",$F991&lt;&gt;"",Q$7&lt;&gt;""),MAX(NETWORKDAYS(Q$7,Q$7+6)-MAX($E991-Q$7,0)-MAX((Q$7+4)-$F991,0),0)*$B991,"")</f>
        <v/>
      </c>
      <c r="R991" s="11" t="str">
        <f aca="false">IF(AND($B991&lt;&gt;"",$E991&lt;&gt;"",$F991&lt;&gt;"",R$7&lt;&gt;""),MAX(NETWORKDAYS(R$7,R$7+6)-MAX($E991-R$7,0)-MAX((R$7+4)-$F991,0),0)*$B991,"")</f>
        <v/>
      </c>
      <c r="S991" s="11" t="str">
        <f aca="false">IF(AND($B991&lt;&gt;"",$E991&lt;&gt;"",$F991&lt;&gt;"",S$7&lt;&gt;""),MAX(NETWORKDAYS(S$7,S$7+6)-MAX($E991-S$7,0)-MAX((S$7+4)-$F991,0),0)*$B991,"")</f>
        <v/>
      </c>
      <c r="T991" s="11" t="str">
        <f aca="false">IF(AND($B991&lt;&gt;"",$E991&lt;&gt;"",$F991&lt;&gt;"",T$7&lt;&gt;""),MAX(NETWORKDAYS(T$7,T$7+6)-MAX($E991-T$7,0)-MAX((T$7+4)-$F991,0),0)*$B991,"")</f>
        <v/>
      </c>
      <c r="U991" s="11" t="str">
        <f aca="false">IF(AND($B991&lt;&gt;"",$E991&lt;&gt;"",$F991&lt;&gt;"",U$7&lt;&gt;""),MAX(NETWORKDAYS(U$7,U$7+6)-MAX($E991-U$7,0)-MAX((U$7+4)-$F991,0),0)*$B991,"")</f>
        <v/>
      </c>
      <c r="V991" s="11" t="str">
        <f aca="false">IF(AND($B991&lt;&gt;"",$E991&lt;&gt;"",$F991&lt;&gt;"",V$7&lt;&gt;""),MAX(NETWORKDAYS(V$7,V$7+6)-MAX($E991-V$7,0)-MAX((V$7+4)-$F991,0),0)*$B991,"")</f>
        <v/>
      </c>
      <c r="W991" s="11" t="str">
        <f aca="false">IF(AND($B991&lt;&gt;"",$E991&lt;&gt;"",$F991&lt;&gt;"",W$7&lt;&gt;""),MAX(NETWORKDAYS(W$7,W$7+6)-MAX($E991-W$7,0)-MAX((W$7+4)-$F991,0),0)*$B991,"")</f>
        <v/>
      </c>
      <c r="X991" s="11" t="str">
        <f aca="false">IF(AND($B991&lt;&gt;"",$E991&lt;&gt;"",$F991&lt;&gt;"",X$7&lt;&gt;""),MAX(NETWORKDAYS(X$7,X$7+6)-MAX($E991-X$7,0)-MAX((X$7+4)-$F991,0),0)*$B991,"")</f>
        <v/>
      </c>
      <c r="Y991" s="11" t="str">
        <f aca="false">IF(AND($B991&lt;&gt;"",$E991&lt;&gt;"",$F991&lt;&gt;"",Y$7&lt;&gt;""),MAX(NETWORKDAYS(Y$7,Y$7+6)-MAX($E991-Y$7,0)-MAX((Y$7+4)-$F991,0),0)*$B991,"")</f>
        <v/>
      </c>
      <c r="Z991" s="11" t="str">
        <f aca="false">IF(AND($B991&lt;&gt;"",$E991&lt;&gt;"",$F991&lt;&gt;"",Z$7&lt;&gt;""),MAX(NETWORKDAYS(Z$7,Z$7+6)-MAX($E991-Z$7,0)-MAX((Z$7+4)-$F991,0),0)*$B991,"")</f>
        <v/>
      </c>
      <c r="AA991" s="11" t="str">
        <f aca="false">IF(AND($B991&lt;&gt;"",$E991&lt;&gt;"",$F991&lt;&gt;"",AA$7&lt;&gt;""),MAX(NETWORKDAYS(AA$7,AA$7+6)-MAX($E991-AA$7,0)-MAX((AA$7+4)-$F991,0),0)*$B991,"")</f>
        <v/>
      </c>
      <c r="AB991" s="11" t="str">
        <f aca="false">IF(AND($B991&lt;&gt;"",$E991&lt;&gt;"",$F991&lt;&gt;"",AB$7&lt;&gt;""),MAX(NETWORKDAYS(AB$7,AB$7+6)-MAX($E991-AB$7,0)-MAX((AB$7+4)-$F991,0),0)*$B991,"")</f>
        <v/>
      </c>
      <c r="AC991" s="11" t="str">
        <f aca="false">IF(AND($B991&lt;&gt;"",$E991&lt;&gt;"",$F991&lt;&gt;"",AC$7&lt;&gt;""),MAX(NETWORKDAYS(AC$7,AC$7+6)-MAX($E991-AC$7,0)-MAX((AC$7+4)-$F991,0),0)*$B991,"")</f>
        <v/>
      </c>
      <c r="AD991" s="11" t="str">
        <f aca="false">IF(AND($B991&lt;&gt;"",$E991&lt;&gt;"",$F991&lt;&gt;"",AD$7&lt;&gt;""),MAX(NETWORKDAYS(AD$7,AD$7+6)-MAX($E991-AD$7,0)-MAX((AD$7+4)-$F991,0),0)*$B991,"")</f>
        <v/>
      </c>
      <c r="AE991" s="11" t="str">
        <f aca="false">IF(AND($B991&lt;&gt;"",$E991&lt;&gt;"",$F991&lt;&gt;"",AE$7&lt;&gt;""),MAX(NETWORKDAYS(AE$7,AE$7+6)-MAX($E991-AE$7,0)-MAX((AE$7+4)-$F991,0),0)*$B991,"")</f>
        <v/>
      </c>
      <c r="AF991" s="11" t="str">
        <f aca="false">IF(AND($B991&lt;&gt;"",$E991&lt;&gt;"",$F991&lt;&gt;"",AF$7&lt;&gt;""),MAX(NETWORKDAYS(AF$7,AF$7+6)-MAX($E991-AF$7,0)-MAX((AF$7+4)-$F991,0),0)*$B991,"")</f>
        <v/>
      </c>
      <c r="AG991" s="11" t="str">
        <f aca="false">IF(AND($B991&lt;&gt;"",$E991&lt;&gt;"",$F991&lt;&gt;"",AG$7&lt;&gt;""),MAX(NETWORKDAYS(AG$7,AG$7+6)-MAX($E991-AG$7,0)-MAX((AG$7+4)-$F991,0),0)*$B991,"")</f>
        <v/>
      </c>
      <c r="AH991" s="11" t="str">
        <f aca="false">IF(AND($B991&lt;&gt;"",$E991&lt;&gt;"",$F991&lt;&gt;"",AH$7&lt;&gt;""),MAX(NETWORKDAYS(AH$7,AH$7+6)-MAX($E991-AH$7,0)-MAX((AH$7+4)-$F991,0),0)*$B991,"")</f>
        <v/>
      </c>
      <c r="AI991" s="11" t="str">
        <f aca="false">IF(AND($B991&lt;&gt;"",$E991&lt;&gt;"",$F991&lt;&gt;"",AI$7&lt;&gt;""),MAX(NETWORKDAYS(AI$7,AI$7+6)-MAX($E991-AI$7,0)-MAX((AI$7+4)-$F991,0),0)*$B991,"")</f>
        <v/>
      </c>
      <c r="AJ991" s="11" t="str">
        <f aca="false">IF(AND($B991&lt;&gt;"",$E991&lt;&gt;"",$F991&lt;&gt;"",AJ$7&lt;&gt;""),MAX(NETWORKDAYS(AJ$7,AJ$7+6)-MAX($E991-AJ$7,0)-MAX((AJ$7+4)-$F991,0),0)*$B991,"")</f>
        <v/>
      </c>
      <c r="AK991" s="11" t="str">
        <f aca="false">IF(AND($B991&lt;&gt;"",$E991&lt;&gt;"",$F991&lt;&gt;"",AK$7&lt;&gt;""),MAX(NETWORKDAYS(AK$7,AK$7+6)-MAX($E991-AK$7,0)-MAX((AK$7+4)-$F991,0),0)*$B991,"")</f>
        <v/>
      </c>
      <c r="AL991" s="11" t="str">
        <f aca="false">IF(AND($B991&lt;&gt;"",$E991&lt;&gt;"",$F991&lt;&gt;"",AL$7&lt;&gt;""),MAX(NETWORKDAYS(AL$7,AL$7+6)-MAX($E991-AL$7,0)-MAX((AL$7+4)-$F991,0),0)*$B991,"")</f>
        <v/>
      </c>
      <c r="AM991" s="11" t="str">
        <f aca="false">IF(AND($B991&lt;&gt;"",$E991&lt;&gt;"",$F991&lt;&gt;"",AM$7&lt;&gt;""),MAX(NETWORKDAYS(AM$7,AM$7+6)-MAX($E991-AM$7,0)-MAX((AM$7+4)-$F991,0),0)*$B991,"")</f>
        <v/>
      </c>
      <c r="AN991" s="11" t="str">
        <f aca="false">IF(AND($B991&lt;&gt;"",$E991&lt;&gt;"",$F991&lt;&gt;"",AN$7&lt;&gt;""),MAX(NETWORKDAYS(AN$7,AN$7+6)-MAX($E991-AN$7,0)-MAX((AN$7+4)-$F991,0),0)*$B991,"")</f>
        <v/>
      </c>
      <c r="AO991" s="11" t="str">
        <f aca="false">IF(AND($B991&lt;&gt;"",$E991&lt;&gt;"",$F991&lt;&gt;"",AO$7&lt;&gt;""),MAX(NETWORKDAYS(AO$7,AO$7+6)-MAX($E991-AO$7,0)-MAX((AO$7+4)-$F991,0),0)*$B991,"")</f>
        <v/>
      </c>
      <c r="AP991" s="11" t="str">
        <f aca="false">IF(AND($B991&lt;&gt;"",$E991&lt;&gt;"",$F991&lt;&gt;"",AP$7&lt;&gt;""),MAX(NETWORKDAYS(AP$7,AP$7+6)-MAX($E991-AP$7,0)-MAX((AP$7+4)-$F991,0),0)*$B991,"")</f>
        <v/>
      </c>
      <c r="AQ991" s="11" t="str">
        <f aca="false">IF(AND($B991&lt;&gt;"",$E991&lt;&gt;"",$F991&lt;&gt;"",AQ$7&lt;&gt;""),MAX(NETWORKDAYS(AQ$7,AQ$7+6)-MAX($E991-AQ$7,0)-MAX((AQ$7+4)-$F991,0),0)*$B991,"")</f>
        <v/>
      </c>
      <c r="AR991" s="11" t="str">
        <f aca="false">IF(AND($B991&lt;&gt;"",$E991&lt;&gt;"",$F991&lt;&gt;"",AR$7&lt;&gt;""),MAX(NETWORKDAYS(AR$7,AR$7+6)-MAX($E991-AR$7,0)-MAX((AR$7+4)-$F991,0),0)*$B991,"")</f>
        <v/>
      </c>
      <c r="AS991" s="11" t="str">
        <f aca="false">IF(AND($B991&lt;&gt;"",$E991&lt;&gt;"",$F991&lt;&gt;"",AS$7&lt;&gt;""),MAX(NETWORKDAYS(AS$7,AS$7+6)-MAX($E991-AS$7,0)-MAX((AS$7+4)-$F991,0),0)*$B991,"")</f>
        <v/>
      </c>
      <c r="AT991" s="11" t="str">
        <f aca="false">IF(AND($B991&lt;&gt;"",$E991&lt;&gt;"",$F991&lt;&gt;"",AT$7&lt;&gt;""),MAX(NETWORKDAYS(AT$7,AT$7+6)-MAX($E991-AT$7,0)-MAX((AT$7+4)-$F991,0),0)*$B991,"")</f>
        <v/>
      </c>
      <c r="AU991" s="11" t="str">
        <f aca="false">IF(AND($B991&lt;&gt;"",$E991&lt;&gt;"",$F991&lt;&gt;"",AU$7&lt;&gt;""),MAX(NETWORKDAYS(AU$7,AU$7+6)-MAX($E991-AU$7,0)-MAX((AU$7+4)-$F991,0),0)*$B991,"")</f>
        <v/>
      </c>
      <c r="AV991" s="11" t="str">
        <f aca="false">IF(AND($B991&lt;&gt;"",$E991&lt;&gt;"",$F991&lt;&gt;"",AV$7&lt;&gt;""),MAX(NETWORKDAYS(AV$7,AV$7+6)-MAX($E991-AV$7,0)-MAX((AV$7+4)-$F991,0),0)*$B991,"")</f>
        <v/>
      </c>
      <c r="AW991" s="11" t="str">
        <f aca="false">IF(AND($B991&lt;&gt;"",$E991&lt;&gt;"",$F991&lt;&gt;"",AW$7&lt;&gt;""),MAX(NETWORKDAYS(AW$7,AW$7+6)-MAX($E991-AW$7,0)-MAX((AW$7+4)-$F991,0),0)*$B991,"")</f>
        <v/>
      </c>
      <c r="AX991" s="11" t="str">
        <f aca="false">IF(AND($B991&lt;&gt;"",$E991&lt;&gt;"",$F991&lt;&gt;"",AX$7&lt;&gt;""),MAX(NETWORKDAYS(AX$7,AX$7+6)-MAX($E991-AX$7,0)-MAX((AX$7+4)-$F991,0),0)*$B991,"")</f>
        <v/>
      </c>
      <c r="AY991" s="11" t="str">
        <f aca="false">IF(AND($B991&lt;&gt;"",$E991&lt;&gt;"",$F991&lt;&gt;"",AY$7&lt;&gt;""),MAX(NETWORKDAYS(AY$7,AY$7+6)-MAX($E991-AY$7,0)-MAX((AY$7+4)-$F991,0),0)*$B991,"")</f>
        <v/>
      </c>
      <c r="AZ991" s="11" t="str">
        <f aca="false">IF(AND($B991&lt;&gt;"",$E991&lt;&gt;"",$F991&lt;&gt;"",AZ$7&lt;&gt;""),MAX(NETWORKDAYS(AZ$7,AZ$7+6)-MAX($E991-AZ$7,0)-MAX((AZ$7+4)-$F991,0),0)*$B991,"")</f>
        <v/>
      </c>
      <c r="BA991" s="11" t="str">
        <f aca="false">IF(AND($B991&lt;&gt;"",$E991&lt;&gt;"",$F991&lt;&gt;"",BA$7&lt;&gt;""),MAX(NETWORKDAYS(BA$7,BA$7+6)-MAX($E991-BA$7,0)-MAX((BA$7+4)-$F991,0),0)*$B991,"")</f>
        <v/>
      </c>
      <c r="BB991" s="11" t="str">
        <f aca="false">IF(AND($B991&lt;&gt;"",$E991&lt;&gt;"",$F991&lt;&gt;"",BB$7&lt;&gt;""),MAX(NETWORKDAYS(BB$7,BB$7+6)-MAX($E991-BB$7,0)-MAX((BB$7+4)-$F991,0),0)*$B991,"")</f>
        <v/>
      </c>
      <c r="BC991" s="11" t="str">
        <f aca="false">IF(AND($B991&lt;&gt;"",$E991&lt;&gt;"",$F991&lt;&gt;"",BC$7&lt;&gt;""),MAX(NETWORKDAYS(BC$7,BC$7+6)-MAX($E991-BC$7,0)-MAX((BC$7+4)-$F991,0),0)*$B991,"")</f>
        <v/>
      </c>
      <c r="BD991" s="11" t="str">
        <f aca="false">IF(AND($B991&lt;&gt;"",$E991&lt;&gt;"",$F991&lt;&gt;"",BD$7&lt;&gt;""),MAX(NETWORKDAYS(BD$7,BD$7+6)-MAX($E991-BD$7,0)-MAX((BD$7+4)-$F991,0),0)*$B991,"")</f>
        <v/>
      </c>
      <c r="BE991" s="11" t="str">
        <f aca="false">IF(AND($B991&lt;&gt;"",$E991&lt;&gt;"",$F991&lt;&gt;"",BE$7&lt;&gt;""),MAX(NETWORKDAYS(BE$7,BE$7+6)-MAX($E991-BE$7,0)-MAX((BE$7+4)-$F991,0),0)*$B991,"")</f>
        <v/>
      </c>
      <c r="BF991" s="11" t="str">
        <f aca="false">IF(AND($B991&lt;&gt;"",$E991&lt;&gt;"",$F991&lt;&gt;"",BF$7&lt;&gt;""),MAX(NETWORKDAYS(BF$7,BF$7+6)-MAX($E991-BF$7,0)-MAX((BF$7+4)-$F991,0),0)*$B991,"")</f>
        <v/>
      </c>
      <c r="BG991" s="11" t="str">
        <f aca="false">IF(AND($B991&lt;&gt;"",$E991&lt;&gt;"",$F991&lt;&gt;"",BG$7&lt;&gt;""),MAX(NETWORKDAYS(BG$7,BG$7+6)-MAX($E991-BG$7,0)-MAX((BG$7+4)-$F991,0),0)*$B991,"")</f>
        <v/>
      </c>
      <c r="BH991" s="11" t="str">
        <f aca="false">IF(AND($B991&lt;&gt;"",$E991&lt;&gt;"",$F991&lt;&gt;"",BH$7&lt;&gt;""),MAX(NETWORKDAYS(BH$7,BH$7+6)-MAX($E991-BH$7,0)-MAX((BH$7+4)-$F991,0),0)*$B991,"")</f>
        <v/>
      </c>
      <c r="BI991" s="11" t="str">
        <f aca="false">IF(AND($B991&lt;&gt;"",$E991&lt;&gt;"",$F991&lt;&gt;"",BI$7&lt;&gt;""),MAX(NETWORKDAYS(BI$7,BI$7+6)-MAX($E991-BI$7,0)-MAX((BI$7+4)-$F991,0),0)*$B991,"")</f>
        <v/>
      </c>
      <c r="BJ991" s="11" t="str">
        <f aca="false">IF(AND($B991&lt;&gt;"",$E991&lt;&gt;"",$F991&lt;&gt;"",BJ$7&lt;&gt;""),MAX(NETWORKDAYS(BJ$7,BJ$7+6)-MAX($E991-BJ$7,0)-MAX((BJ$7+4)-$F991,0),0)*$B991,"")</f>
        <v/>
      </c>
      <c r="BK991" s="11" t="str">
        <f aca="false">IF(AND($B991&lt;&gt;"",$E991&lt;&gt;"",$F991&lt;&gt;"",BK$7&lt;&gt;""),MAX(NETWORKDAYS(BK$7,BK$7+6)-MAX($E991-BK$7,0)-MAX((BK$7+4)-$F991,0),0)*$B991,"")</f>
        <v/>
      </c>
      <c r="BL991" s="11" t="str">
        <f aca="false">IF(AND($B991&lt;&gt;"",$E991&lt;&gt;"",$F991&lt;&gt;"",BL$7&lt;&gt;""),MAX(NETWORKDAYS(BL$7,BL$7+6)-MAX($E991-BL$7,0)-MAX((BL$7+4)-$F991,0),0)*$B991,"")</f>
        <v/>
      </c>
      <c r="BM991" s="11" t="str">
        <f aca="false">IF(AND($B991&lt;&gt;"",$E991&lt;&gt;"",$F991&lt;&gt;"",BM$7&lt;&gt;""),MAX(NETWORKDAYS(BM$7,BM$7+6)-MAX($E991-BM$7,0)-MAX((BM$7+4)-$F991,0),0)*$B991,"")</f>
        <v/>
      </c>
      <c r="BN991" s="11" t="str">
        <f aca="false">IF(AND($B991&lt;&gt;"",$E991&lt;&gt;"",$F991&lt;&gt;"",BN$7&lt;&gt;""),MAX(NETWORKDAYS(BN$7,BN$7+6)-MAX($E991-BN$7,0)-MAX((BN$7+4)-$F991,0),0)*$B991,"")</f>
        <v/>
      </c>
      <c r="BO991" s="11" t="str">
        <f aca="false">IF(AND($B991&lt;&gt;"",$E991&lt;&gt;"",$F991&lt;&gt;"",BO$7&lt;&gt;""),MAX(NETWORKDAYS(BO$7,BO$7+6)-MAX($E991-BO$7,0)-MAX((BO$7+4)-$F991,0),0)*$B991,"")</f>
        <v/>
      </c>
      <c r="BP991" s="11" t="str">
        <f aca="false">IF(AND($B991&lt;&gt;"",$E991&lt;&gt;"",$F991&lt;&gt;"",BP$7&lt;&gt;""),MAX(NETWORKDAYS(BP$7,BP$7+6)-MAX($E991-BP$7,0)-MAX((BP$7+4)-$F991,0),0)*$B991,"")</f>
        <v/>
      </c>
      <c r="BQ991" s="11" t="str">
        <f aca="false">IF(AND($B991&lt;&gt;"",$E991&lt;&gt;"",$F991&lt;&gt;"",BQ$7&lt;&gt;""),MAX(NETWORKDAYS(BQ$7,BQ$7+6)-MAX($E991-BQ$7,0)-MAX((BQ$7+4)-$F991,0),0)*$B991,"")</f>
        <v/>
      </c>
      <c r="BR991" s="11" t="str">
        <f aca="false">IF(AND($B991&lt;&gt;"",$E991&lt;&gt;"",$F991&lt;&gt;"",BR$7&lt;&gt;""),MAX(NETWORKDAYS(BR$7,BR$7+6)-MAX($E991-BR$7,0)-MAX((BR$7+4)-$F991,0),0)*$B991,"")</f>
        <v/>
      </c>
      <c r="BS991" s="11" t="str">
        <f aca="false">IF(AND($B991&lt;&gt;"",$E991&lt;&gt;"",$F991&lt;&gt;"",BS$7&lt;&gt;""),MAX(NETWORKDAYS(BS$7,BS$7+6)-MAX($E991-BS$7,0)-MAX((BS$7+4)-$F991,0),0)*$B991,"")</f>
        <v/>
      </c>
      <c r="BT991" s="11" t="str">
        <f aca="false">IF(AND($B991&lt;&gt;"",$E991&lt;&gt;"",$F991&lt;&gt;"",BT$7&lt;&gt;""),MAX(NETWORKDAYS(BT$7,BT$7+6)-MAX($E991-BT$7,0)-MAX((BT$7+4)-$F991,0),0)*$B991,"")</f>
        <v/>
      </c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  <c r="II991" s="11"/>
      <c r="IJ991" s="11"/>
      <c r="IK991" s="11"/>
      <c r="IL991" s="11"/>
      <c r="IM991" s="11"/>
      <c r="IN991" s="11"/>
      <c r="IO991" s="11"/>
      <c r="IP991" s="11"/>
      <c r="IQ991" s="11"/>
      <c r="IR991" s="11"/>
      <c r="IS991" s="11"/>
      <c r="IT991" s="11"/>
      <c r="IU991" s="11"/>
      <c r="IV991" s="11"/>
      <c r="IW991" s="11"/>
      <c r="IX991" s="11"/>
      <c r="IY991" s="11"/>
      <c r="IZ991" s="11"/>
      <c r="JA991" s="11"/>
      <c r="JB991" s="11"/>
      <c r="JC991" s="11"/>
      <c r="JD991" s="11"/>
      <c r="JE991" s="11"/>
      <c r="JF991" s="11"/>
      <c r="JG991" s="11"/>
      <c r="JH991" s="11"/>
      <c r="JI991" s="11"/>
      <c r="JJ991" s="11"/>
      <c r="JK991" s="11"/>
      <c r="JL991" s="11"/>
      <c r="JM991" s="11"/>
      <c r="JN991" s="11"/>
      <c r="JO991" s="11"/>
      <c r="JP991" s="11"/>
      <c r="JQ991" s="11"/>
      <c r="JR991" s="11"/>
      <c r="JS991" s="11"/>
      <c r="JT991" s="11"/>
      <c r="JU991" s="11"/>
      <c r="JV991" s="11"/>
      <c r="JW991" s="11"/>
      <c r="JX991" s="11"/>
      <c r="JY991" s="11"/>
      <c r="JZ991" s="11"/>
      <c r="KA991" s="11"/>
      <c r="KB991" s="11"/>
      <c r="KC991" s="11"/>
      <c r="KD991" s="11"/>
      <c r="KE991" s="11"/>
      <c r="KF991" s="11"/>
      <c r="KG991" s="11"/>
      <c r="KH991" s="11"/>
      <c r="KI991" s="11"/>
      <c r="KJ991" s="11"/>
      <c r="KK991" s="11"/>
      <c r="KL991" s="11"/>
      <c r="KM991" s="11"/>
      <c r="KN991" s="11"/>
      <c r="KO991" s="11"/>
      <c r="KP991" s="11"/>
      <c r="KQ991" s="11"/>
      <c r="KR991" s="11"/>
      <c r="KS991" s="11"/>
      <c r="KT991" s="11"/>
      <c r="KU991" s="11"/>
      <c r="KV991" s="11"/>
      <c r="KW991" s="11"/>
      <c r="KX991" s="11"/>
      <c r="KY991" s="11"/>
      <c r="KZ991" s="11"/>
      <c r="LA991" s="11"/>
      <c r="LB991" s="11"/>
      <c r="LC991" s="11"/>
      <c r="LD991" s="11"/>
      <c r="LE991" s="11"/>
      <c r="LF991" s="11"/>
      <c r="LG991" s="11"/>
      <c r="LH991" s="11"/>
      <c r="LI991" s="11"/>
      <c r="LJ991" s="11"/>
      <c r="LK991" s="11"/>
      <c r="LL991" s="11"/>
      <c r="LM991" s="11"/>
      <c r="LN991" s="11"/>
      <c r="LO991" s="11"/>
      <c r="LP991" s="11"/>
      <c r="LQ991" s="11"/>
      <c r="LR991" s="11"/>
      <c r="LS991" s="11"/>
      <c r="LT991" s="11"/>
      <c r="LU991" s="11"/>
      <c r="LV991" s="11"/>
      <c r="LW991" s="11"/>
      <c r="LX991" s="11"/>
      <c r="LY991" s="11"/>
      <c r="LZ991" s="11"/>
      <c r="MA991" s="11"/>
      <c r="MB991" s="11"/>
      <c r="MC991" s="11"/>
      <c r="MD991" s="11"/>
      <c r="ME991" s="11"/>
      <c r="MF991" s="11"/>
    </row>
    <row r="992" customFormat="false" ht="12.8" hidden="false" customHeight="false" outlineLevel="0" collapsed="false">
      <c r="A992" s="1" t="str">
        <f aca="false">IF(taskList!J988&lt;&gt;"",taskList!J988,"")</f>
        <v/>
      </c>
      <c r="B992" s="9" t="str">
        <f aca="false">IF(AND(IF(taskList!M988&lt;&gt;"",TRUE()),IF(taskList!K988&lt;&gt;"",TRUE())),taskList!M988/taskList!K988,"")</f>
        <v/>
      </c>
      <c r="C992" s="9" t="str">
        <f aca="false">IF(taskList!B988&lt;&gt;"",taskList!B988,"")</f>
        <v/>
      </c>
      <c r="D992" s="9" t="str">
        <f aca="false">IF(taskList!E988&lt;&gt;"",taskList!E988,"")</f>
        <v/>
      </c>
      <c r="E992" s="4" t="str">
        <f aca="false">IF(taskList!F988&lt;&gt;"",taskList!F988,"")</f>
        <v/>
      </c>
      <c r="F992" s="4" t="str">
        <f aca="false">IF(taskList!G988&lt;&gt;"",taskList!G988,"")</f>
        <v/>
      </c>
      <c r="H992" s="11" t="str">
        <f aca="false">IF(AND($B992&lt;&gt;"",$E992&lt;&gt;"",$F992&lt;&gt;"",H$7&lt;&gt;""),MAX(NETWORKDAYS(H$7,H$7+6)-MAX($E992-H$7,0)-MAX((H$7+4)-$F992,0),0)*$B992,"")</f>
        <v/>
      </c>
      <c r="I992" s="11" t="str">
        <f aca="false">IF(AND($B992&lt;&gt;"",$E992&lt;&gt;"",$F992&lt;&gt;"",I$7&lt;&gt;""),MAX(NETWORKDAYS(I$7,I$7+6)-MAX($E992-I$7,0)-MAX((I$7+4)-$F992,0),0)*$B992,"")</f>
        <v/>
      </c>
      <c r="J992" s="11" t="str">
        <f aca="false">IF(AND($B992&lt;&gt;"",$E992&lt;&gt;"",$F992&lt;&gt;"",J$7&lt;&gt;""),MAX(NETWORKDAYS(J$7,J$7+6)-MAX($E992-J$7,0)-MAX((J$7+4)-$F992,0),0)*$B992,"")</f>
        <v/>
      </c>
      <c r="K992" s="11" t="str">
        <f aca="false">IF(AND($B992&lt;&gt;"",$E992&lt;&gt;"",$F992&lt;&gt;"",K$7&lt;&gt;""),MAX(NETWORKDAYS(K$7,K$7+6)-MAX($E992-K$7,0)-MAX((K$7+4)-$F992,0),0)*$B992,"")</f>
        <v/>
      </c>
      <c r="L992" s="11" t="str">
        <f aca="false">IF(AND($B992&lt;&gt;"",$E992&lt;&gt;"",$F992&lt;&gt;"",L$7&lt;&gt;""),MAX(NETWORKDAYS(L$7,L$7+6)-MAX($E992-L$7,0)-MAX((L$7+4)-$F992,0),0)*$B992,"")</f>
        <v/>
      </c>
      <c r="M992" s="11" t="str">
        <f aca="false">IF(AND($B992&lt;&gt;"",$E992&lt;&gt;"",$F992&lt;&gt;"",M$7&lt;&gt;""),MAX(NETWORKDAYS(M$7,M$7+6)-MAX($E992-M$7,0)-MAX((M$7+4)-$F992,0),0)*$B992,"")</f>
        <v/>
      </c>
      <c r="N992" s="11" t="str">
        <f aca="false">IF(AND($B992&lt;&gt;"",$E992&lt;&gt;"",$F992&lt;&gt;"",N$7&lt;&gt;""),MAX(NETWORKDAYS(N$7,N$7+6)-MAX($E992-N$7,0)-MAX((N$7+4)-$F992,0),0)*$B992,"")</f>
        <v/>
      </c>
      <c r="O992" s="11" t="str">
        <f aca="false">IF(AND($B992&lt;&gt;"",$E992&lt;&gt;"",$F992&lt;&gt;"",O$7&lt;&gt;""),MAX(NETWORKDAYS(O$7,O$7+6)-MAX($E992-O$7,0)-MAX((O$7+4)-$F992,0),0)*$B992,"")</f>
        <v/>
      </c>
      <c r="P992" s="11" t="str">
        <f aca="false">IF(AND($B992&lt;&gt;"",$E992&lt;&gt;"",$F992&lt;&gt;"",P$7&lt;&gt;""),MAX(NETWORKDAYS(P$7,P$7+6)-MAX($E992-P$7,0)-MAX((P$7+4)-$F992,0),0)*$B992,"")</f>
        <v/>
      </c>
      <c r="Q992" s="11" t="str">
        <f aca="false">IF(AND($B992&lt;&gt;"",$E992&lt;&gt;"",$F992&lt;&gt;"",Q$7&lt;&gt;""),MAX(NETWORKDAYS(Q$7,Q$7+6)-MAX($E992-Q$7,0)-MAX((Q$7+4)-$F992,0),0)*$B992,"")</f>
        <v/>
      </c>
      <c r="R992" s="11" t="str">
        <f aca="false">IF(AND($B992&lt;&gt;"",$E992&lt;&gt;"",$F992&lt;&gt;"",R$7&lt;&gt;""),MAX(NETWORKDAYS(R$7,R$7+6)-MAX($E992-R$7,0)-MAX((R$7+4)-$F992,0),0)*$B992,"")</f>
        <v/>
      </c>
      <c r="S992" s="11" t="str">
        <f aca="false">IF(AND($B992&lt;&gt;"",$E992&lt;&gt;"",$F992&lt;&gt;"",S$7&lt;&gt;""),MAX(NETWORKDAYS(S$7,S$7+6)-MAX($E992-S$7,0)-MAX((S$7+4)-$F992,0),0)*$B992,"")</f>
        <v/>
      </c>
      <c r="T992" s="11" t="str">
        <f aca="false">IF(AND($B992&lt;&gt;"",$E992&lt;&gt;"",$F992&lt;&gt;"",T$7&lt;&gt;""),MAX(NETWORKDAYS(T$7,T$7+6)-MAX($E992-T$7,0)-MAX((T$7+4)-$F992,0),0)*$B992,"")</f>
        <v/>
      </c>
      <c r="U992" s="11" t="str">
        <f aca="false">IF(AND($B992&lt;&gt;"",$E992&lt;&gt;"",$F992&lt;&gt;"",U$7&lt;&gt;""),MAX(NETWORKDAYS(U$7,U$7+6)-MAX($E992-U$7,0)-MAX((U$7+4)-$F992,0),0)*$B992,"")</f>
        <v/>
      </c>
      <c r="V992" s="11" t="str">
        <f aca="false">IF(AND($B992&lt;&gt;"",$E992&lt;&gt;"",$F992&lt;&gt;"",V$7&lt;&gt;""),MAX(NETWORKDAYS(V$7,V$7+6)-MAX($E992-V$7,0)-MAX((V$7+4)-$F992,0),0)*$B992,"")</f>
        <v/>
      </c>
      <c r="W992" s="11" t="str">
        <f aca="false">IF(AND($B992&lt;&gt;"",$E992&lt;&gt;"",$F992&lt;&gt;"",W$7&lt;&gt;""),MAX(NETWORKDAYS(W$7,W$7+6)-MAX($E992-W$7,0)-MAX((W$7+4)-$F992,0),0)*$B992,"")</f>
        <v/>
      </c>
      <c r="X992" s="11" t="str">
        <f aca="false">IF(AND($B992&lt;&gt;"",$E992&lt;&gt;"",$F992&lt;&gt;"",X$7&lt;&gt;""),MAX(NETWORKDAYS(X$7,X$7+6)-MAX($E992-X$7,0)-MAX((X$7+4)-$F992,0),0)*$B992,"")</f>
        <v/>
      </c>
      <c r="Y992" s="11" t="str">
        <f aca="false">IF(AND($B992&lt;&gt;"",$E992&lt;&gt;"",$F992&lt;&gt;"",Y$7&lt;&gt;""),MAX(NETWORKDAYS(Y$7,Y$7+6)-MAX($E992-Y$7,0)-MAX((Y$7+4)-$F992,0),0)*$B992,"")</f>
        <v/>
      </c>
      <c r="Z992" s="11" t="str">
        <f aca="false">IF(AND($B992&lt;&gt;"",$E992&lt;&gt;"",$F992&lt;&gt;"",Z$7&lt;&gt;""),MAX(NETWORKDAYS(Z$7,Z$7+6)-MAX($E992-Z$7,0)-MAX((Z$7+4)-$F992,0),0)*$B992,"")</f>
        <v/>
      </c>
      <c r="AA992" s="11" t="str">
        <f aca="false">IF(AND($B992&lt;&gt;"",$E992&lt;&gt;"",$F992&lt;&gt;"",AA$7&lt;&gt;""),MAX(NETWORKDAYS(AA$7,AA$7+6)-MAX($E992-AA$7,0)-MAX((AA$7+4)-$F992,0),0)*$B992,"")</f>
        <v/>
      </c>
      <c r="AB992" s="11" t="str">
        <f aca="false">IF(AND($B992&lt;&gt;"",$E992&lt;&gt;"",$F992&lt;&gt;"",AB$7&lt;&gt;""),MAX(NETWORKDAYS(AB$7,AB$7+6)-MAX($E992-AB$7,0)-MAX((AB$7+4)-$F992,0),0)*$B992,"")</f>
        <v/>
      </c>
      <c r="AC992" s="11" t="str">
        <f aca="false">IF(AND($B992&lt;&gt;"",$E992&lt;&gt;"",$F992&lt;&gt;"",AC$7&lt;&gt;""),MAX(NETWORKDAYS(AC$7,AC$7+6)-MAX($E992-AC$7,0)-MAX((AC$7+4)-$F992,0),0)*$B992,"")</f>
        <v/>
      </c>
      <c r="AD992" s="11" t="str">
        <f aca="false">IF(AND($B992&lt;&gt;"",$E992&lt;&gt;"",$F992&lt;&gt;"",AD$7&lt;&gt;""),MAX(NETWORKDAYS(AD$7,AD$7+6)-MAX($E992-AD$7,0)-MAX((AD$7+4)-$F992,0),0)*$B992,"")</f>
        <v/>
      </c>
      <c r="AE992" s="11" t="str">
        <f aca="false">IF(AND($B992&lt;&gt;"",$E992&lt;&gt;"",$F992&lt;&gt;"",AE$7&lt;&gt;""),MAX(NETWORKDAYS(AE$7,AE$7+6)-MAX($E992-AE$7,0)-MAX((AE$7+4)-$F992,0),0)*$B992,"")</f>
        <v/>
      </c>
      <c r="AF992" s="11" t="str">
        <f aca="false">IF(AND($B992&lt;&gt;"",$E992&lt;&gt;"",$F992&lt;&gt;"",AF$7&lt;&gt;""),MAX(NETWORKDAYS(AF$7,AF$7+6)-MAX($E992-AF$7,0)-MAX((AF$7+4)-$F992,0),0)*$B992,"")</f>
        <v/>
      </c>
      <c r="AG992" s="11" t="str">
        <f aca="false">IF(AND($B992&lt;&gt;"",$E992&lt;&gt;"",$F992&lt;&gt;"",AG$7&lt;&gt;""),MAX(NETWORKDAYS(AG$7,AG$7+6)-MAX($E992-AG$7,0)-MAX((AG$7+4)-$F992,0),0)*$B992,"")</f>
        <v/>
      </c>
      <c r="AH992" s="11" t="str">
        <f aca="false">IF(AND($B992&lt;&gt;"",$E992&lt;&gt;"",$F992&lt;&gt;"",AH$7&lt;&gt;""),MAX(NETWORKDAYS(AH$7,AH$7+6)-MAX($E992-AH$7,0)-MAX((AH$7+4)-$F992,0),0)*$B992,"")</f>
        <v/>
      </c>
      <c r="AI992" s="11" t="str">
        <f aca="false">IF(AND($B992&lt;&gt;"",$E992&lt;&gt;"",$F992&lt;&gt;"",AI$7&lt;&gt;""),MAX(NETWORKDAYS(AI$7,AI$7+6)-MAX($E992-AI$7,0)-MAX((AI$7+4)-$F992,0),0)*$B992,"")</f>
        <v/>
      </c>
      <c r="AJ992" s="11" t="str">
        <f aca="false">IF(AND($B992&lt;&gt;"",$E992&lt;&gt;"",$F992&lt;&gt;"",AJ$7&lt;&gt;""),MAX(NETWORKDAYS(AJ$7,AJ$7+6)-MAX($E992-AJ$7,0)-MAX((AJ$7+4)-$F992,0),0)*$B992,"")</f>
        <v/>
      </c>
      <c r="AK992" s="11" t="str">
        <f aca="false">IF(AND($B992&lt;&gt;"",$E992&lt;&gt;"",$F992&lt;&gt;"",AK$7&lt;&gt;""),MAX(NETWORKDAYS(AK$7,AK$7+6)-MAX($E992-AK$7,0)-MAX((AK$7+4)-$F992,0),0)*$B992,"")</f>
        <v/>
      </c>
      <c r="AL992" s="11" t="str">
        <f aca="false">IF(AND($B992&lt;&gt;"",$E992&lt;&gt;"",$F992&lt;&gt;"",AL$7&lt;&gt;""),MAX(NETWORKDAYS(AL$7,AL$7+6)-MAX($E992-AL$7,0)-MAX((AL$7+4)-$F992,0),0)*$B992,"")</f>
        <v/>
      </c>
      <c r="AM992" s="11" t="str">
        <f aca="false">IF(AND($B992&lt;&gt;"",$E992&lt;&gt;"",$F992&lt;&gt;"",AM$7&lt;&gt;""),MAX(NETWORKDAYS(AM$7,AM$7+6)-MAX($E992-AM$7,0)-MAX((AM$7+4)-$F992,0),0)*$B992,"")</f>
        <v/>
      </c>
      <c r="AN992" s="11" t="str">
        <f aca="false">IF(AND($B992&lt;&gt;"",$E992&lt;&gt;"",$F992&lt;&gt;"",AN$7&lt;&gt;""),MAX(NETWORKDAYS(AN$7,AN$7+6)-MAX($E992-AN$7,0)-MAX((AN$7+4)-$F992,0),0)*$B992,"")</f>
        <v/>
      </c>
      <c r="AO992" s="11" t="str">
        <f aca="false">IF(AND($B992&lt;&gt;"",$E992&lt;&gt;"",$F992&lt;&gt;"",AO$7&lt;&gt;""),MAX(NETWORKDAYS(AO$7,AO$7+6)-MAX($E992-AO$7,0)-MAX((AO$7+4)-$F992,0),0)*$B992,"")</f>
        <v/>
      </c>
      <c r="AP992" s="11" t="str">
        <f aca="false">IF(AND($B992&lt;&gt;"",$E992&lt;&gt;"",$F992&lt;&gt;"",AP$7&lt;&gt;""),MAX(NETWORKDAYS(AP$7,AP$7+6)-MAX($E992-AP$7,0)-MAX((AP$7+4)-$F992,0),0)*$B992,"")</f>
        <v/>
      </c>
      <c r="AQ992" s="11" t="str">
        <f aca="false">IF(AND($B992&lt;&gt;"",$E992&lt;&gt;"",$F992&lt;&gt;"",AQ$7&lt;&gt;""),MAX(NETWORKDAYS(AQ$7,AQ$7+6)-MAX($E992-AQ$7,0)-MAX((AQ$7+4)-$F992,0),0)*$B992,"")</f>
        <v/>
      </c>
      <c r="AR992" s="11" t="str">
        <f aca="false">IF(AND($B992&lt;&gt;"",$E992&lt;&gt;"",$F992&lt;&gt;"",AR$7&lt;&gt;""),MAX(NETWORKDAYS(AR$7,AR$7+6)-MAX($E992-AR$7,0)-MAX((AR$7+4)-$F992,0),0)*$B992,"")</f>
        <v/>
      </c>
      <c r="AS992" s="11" t="str">
        <f aca="false">IF(AND($B992&lt;&gt;"",$E992&lt;&gt;"",$F992&lt;&gt;"",AS$7&lt;&gt;""),MAX(NETWORKDAYS(AS$7,AS$7+6)-MAX($E992-AS$7,0)-MAX((AS$7+4)-$F992,0),0)*$B992,"")</f>
        <v/>
      </c>
      <c r="AT992" s="11" t="str">
        <f aca="false">IF(AND($B992&lt;&gt;"",$E992&lt;&gt;"",$F992&lt;&gt;"",AT$7&lt;&gt;""),MAX(NETWORKDAYS(AT$7,AT$7+6)-MAX($E992-AT$7,0)-MAX((AT$7+4)-$F992,0),0)*$B992,"")</f>
        <v/>
      </c>
      <c r="AU992" s="11" t="str">
        <f aca="false">IF(AND($B992&lt;&gt;"",$E992&lt;&gt;"",$F992&lt;&gt;"",AU$7&lt;&gt;""),MAX(NETWORKDAYS(AU$7,AU$7+6)-MAX($E992-AU$7,0)-MAX((AU$7+4)-$F992,0),0)*$B992,"")</f>
        <v/>
      </c>
      <c r="AV992" s="11" t="str">
        <f aca="false">IF(AND($B992&lt;&gt;"",$E992&lt;&gt;"",$F992&lt;&gt;"",AV$7&lt;&gt;""),MAX(NETWORKDAYS(AV$7,AV$7+6)-MAX($E992-AV$7,0)-MAX((AV$7+4)-$F992,0),0)*$B992,"")</f>
        <v/>
      </c>
      <c r="AW992" s="11" t="str">
        <f aca="false">IF(AND($B992&lt;&gt;"",$E992&lt;&gt;"",$F992&lt;&gt;"",AW$7&lt;&gt;""),MAX(NETWORKDAYS(AW$7,AW$7+6)-MAX($E992-AW$7,0)-MAX((AW$7+4)-$F992,0),0)*$B992,"")</f>
        <v/>
      </c>
      <c r="AX992" s="11" t="str">
        <f aca="false">IF(AND($B992&lt;&gt;"",$E992&lt;&gt;"",$F992&lt;&gt;"",AX$7&lt;&gt;""),MAX(NETWORKDAYS(AX$7,AX$7+6)-MAX($E992-AX$7,0)-MAX((AX$7+4)-$F992,0),0)*$B992,"")</f>
        <v/>
      </c>
      <c r="AY992" s="11" t="str">
        <f aca="false">IF(AND($B992&lt;&gt;"",$E992&lt;&gt;"",$F992&lt;&gt;"",AY$7&lt;&gt;""),MAX(NETWORKDAYS(AY$7,AY$7+6)-MAX($E992-AY$7,0)-MAX((AY$7+4)-$F992,0),0)*$B992,"")</f>
        <v/>
      </c>
      <c r="AZ992" s="11" t="str">
        <f aca="false">IF(AND($B992&lt;&gt;"",$E992&lt;&gt;"",$F992&lt;&gt;"",AZ$7&lt;&gt;""),MAX(NETWORKDAYS(AZ$7,AZ$7+6)-MAX($E992-AZ$7,0)-MAX((AZ$7+4)-$F992,0),0)*$B992,"")</f>
        <v/>
      </c>
      <c r="BA992" s="11" t="str">
        <f aca="false">IF(AND($B992&lt;&gt;"",$E992&lt;&gt;"",$F992&lt;&gt;"",BA$7&lt;&gt;""),MAX(NETWORKDAYS(BA$7,BA$7+6)-MAX($E992-BA$7,0)-MAX((BA$7+4)-$F992,0),0)*$B992,"")</f>
        <v/>
      </c>
      <c r="BB992" s="11" t="str">
        <f aca="false">IF(AND($B992&lt;&gt;"",$E992&lt;&gt;"",$F992&lt;&gt;"",BB$7&lt;&gt;""),MAX(NETWORKDAYS(BB$7,BB$7+6)-MAX($E992-BB$7,0)-MAX((BB$7+4)-$F992,0),0)*$B992,"")</f>
        <v/>
      </c>
      <c r="BC992" s="11" t="str">
        <f aca="false">IF(AND($B992&lt;&gt;"",$E992&lt;&gt;"",$F992&lt;&gt;"",BC$7&lt;&gt;""),MAX(NETWORKDAYS(BC$7,BC$7+6)-MAX($E992-BC$7,0)-MAX((BC$7+4)-$F992,0),0)*$B992,"")</f>
        <v/>
      </c>
      <c r="BD992" s="11" t="str">
        <f aca="false">IF(AND($B992&lt;&gt;"",$E992&lt;&gt;"",$F992&lt;&gt;"",BD$7&lt;&gt;""),MAX(NETWORKDAYS(BD$7,BD$7+6)-MAX($E992-BD$7,0)-MAX((BD$7+4)-$F992,0),0)*$B992,"")</f>
        <v/>
      </c>
      <c r="BE992" s="11" t="str">
        <f aca="false">IF(AND($B992&lt;&gt;"",$E992&lt;&gt;"",$F992&lt;&gt;"",BE$7&lt;&gt;""),MAX(NETWORKDAYS(BE$7,BE$7+6)-MAX($E992-BE$7,0)-MAX((BE$7+4)-$F992,0),0)*$B992,"")</f>
        <v/>
      </c>
      <c r="BF992" s="11" t="str">
        <f aca="false">IF(AND($B992&lt;&gt;"",$E992&lt;&gt;"",$F992&lt;&gt;"",BF$7&lt;&gt;""),MAX(NETWORKDAYS(BF$7,BF$7+6)-MAX($E992-BF$7,0)-MAX((BF$7+4)-$F992,0),0)*$B992,"")</f>
        <v/>
      </c>
      <c r="BG992" s="11" t="str">
        <f aca="false">IF(AND($B992&lt;&gt;"",$E992&lt;&gt;"",$F992&lt;&gt;"",BG$7&lt;&gt;""),MAX(NETWORKDAYS(BG$7,BG$7+6)-MAX($E992-BG$7,0)-MAX((BG$7+4)-$F992,0),0)*$B992,"")</f>
        <v/>
      </c>
      <c r="BH992" s="11" t="str">
        <f aca="false">IF(AND($B992&lt;&gt;"",$E992&lt;&gt;"",$F992&lt;&gt;"",BH$7&lt;&gt;""),MAX(NETWORKDAYS(BH$7,BH$7+6)-MAX($E992-BH$7,0)-MAX((BH$7+4)-$F992,0),0)*$B992,"")</f>
        <v/>
      </c>
      <c r="BI992" s="11" t="str">
        <f aca="false">IF(AND($B992&lt;&gt;"",$E992&lt;&gt;"",$F992&lt;&gt;"",BI$7&lt;&gt;""),MAX(NETWORKDAYS(BI$7,BI$7+6)-MAX($E992-BI$7,0)-MAX((BI$7+4)-$F992,0),0)*$B992,"")</f>
        <v/>
      </c>
      <c r="BJ992" s="11" t="str">
        <f aca="false">IF(AND($B992&lt;&gt;"",$E992&lt;&gt;"",$F992&lt;&gt;"",BJ$7&lt;&gt;""),MAX(NETWORKDAYS(BJ$7,BJ$7+6)-MAX($E992-BJ$7,0)-MAX((BJ$7+4)-$F992,0),0)*$B992,"")</f>
        <v/>
      </c>
      <c r="BK992" s="11" t="str">
        <f aca="false">IF(AND($B992&lt;&gt;"",$E992&lt;&gt;"",$F992&lt;&gt;"",BK$7&lt;&gt;""),MAX(NETWORKDAYS(BK$7,BK$7+6)-MAX($E992-BK$7,0)-MAX((BK$7+4)-$F992,0),0)*$B992,"")</f>
        <v/>
      </c>
      <c r="BL992" s="11" t="str">
        <f aca="false">IF(AND($B992&lt;&gt;"",$E992&lt;&gt;"",$F992&lt;&gt;"",BL$7&lt;&gt;""),MAX(NETWORKDAYS(BL$7,BL$7+6)-MAX($E992-BL$7,0)-MAX((BL$7+4)-$F992,0),0)*$B992,"")</f>
        <v/>
      </c>
      <c r="BM992" s="11" t="str">
        <f aca="false">IF(AND($B992&lt;&gt;"",$E992&lt;&gt;"",$F992&lt;&gt;"",BM$7&lt;&gt;""),MAX(NETWORKDAYS(BM$7,BM$7+6)-MAX($E992-BM$7,0)-MAX((BM$7+4)-$F992,0),0)*$B992,"")</f>
        <v/>
      </c>
      <c r="BN992" s="11" t="str">
        <f aca="false">IF(AND($B992&lt;&gt;"",$E992&lt;&gt;"",$F992&lt;&gt;"",BN$7&lt;&gt;""),MAX(NETWORKDAYS(BN$7,BN$7+6)-MAX($E992-BN$7,0)-MAX((BN$7+4)-$F992,0),0)*$B992,"")</f>
        <v/>
      </c>
      <c r="BO992" s="11" t="str">
        <f aca="false">IF(AND($B992&lt;&gt;"",$E992&lt;&gt;"",$F992&lt;&gt;"",BO$7&lt;&gt;""),MAX(NETWORKDAYS(BO$7,BO$7+6)-MAX($E992-BO$7,0)-MAX((BO$7+4)-$F992,0),0)*$B992,"")</f>
        <v/>
      </c>
      <c r="BP992" s="11" t="str">
        <f aca="false">IF(AND($B992&lt;&gt;"",$E992&lt;&gt;"",$F992&lt;&gt;"",BP$7&lt;&gt;""),MAX(NETWORKDAYS(BP$7,BP$7+6)-MAX($E992-BP$7,0)-MAX((BP$7+4)-$F992,0),0)*$B992,"")</f>
        <v/>
      </c>
      <c r="BQ992" s="11" t="str">
        <f aca="false">IF(AND($B992&lt;&gt;"",$E992&lt;&gt;"",$F992&lt;&gt;"",BQ$7&lt;&gt;""),MAX(NETWORKDAYS(BQ$7,BQ$7+6)-MAX($E992-BQ$7,0)-MAX((BQ$7+4)-$F992,0),0)*$B992,"")</f>
        <v/>
      </c>
      <c r="BR992" s="11" t="str">
        <f aca="false">IF(AND($B992&lt;&gt;"",$E992&lt;&gt;"",$F992&lt;&gt;"",BR$7&lt;&gt;""),MAX(NETWORKDAYS(BR$7,BR$7+6)-MAX($E992-BR$7,0)-MAX((BR$7+4)-$F992,0),0)*$B992,"")</f>
        <v/>
      </c>
      <c r="BS992" s="11" t="str">
        <f aca="false">IF(AND($B992&lt;&gt;"",$E992&lt;&gt;"",$F992&lt;&gt;"",BS$7&lt;&gt;""),MAX(NETWORKDAYS(BS$7,BS$7+6)-MAX($E992-BS$7,0)-MAX((BS$7+4)-$F992,0),0)*$B992,"")</f>
        <v/>
      </c>
      <c r="BT992" s="11" t="str">
        <f aca="false">IF(AND($B992&lt;&gt;"",$E992&lt;&gt;"",$F992&lt;&gt;"",BT$7&lt;&gt;""),MAX(NETWORKDAYS(BT$7,BT$7+6)-MAX($E992-BT$7,0)-MAX((BT$7+4)-$F992,0),0)*$B992,"")</f>
        <v/>
      </c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  <c r="II992" s="11"/>
      <c r="IJ992" s="11"/>
      <c r="IK992" s="11"/>
      <c r="IL992" s="11"/>
      <c r="IM992" s="11"/>
      <c r="IN992" s="11"/>
      <c r="IO992" s="11"/>
      <c r="IP992" s="11"/>
      <c r="IQ992" s="11"/>
      <c r="IR992" s="11"/>
      <c r="IS992" s="11"/>
      <c r="IT992" s="11"/>
      <c r="IU992" s="11"/>
      <c r="IV992" s="11"/>
      <c r="IW992" s="11"/>
      <c r="IX992" s="11"/>
      <c r="IY992" s="11"/>
      <c r="IZ992" s="11"/>
      <c r="JA992" s="11"/>
      <c r="JB992" s="11"/>
      <c r="JC992" s="11"/>
      <c r="JD992" s="11"/>
      <c r="JE992" s="11"/>
      <c r="JF992" s="11"/>
      <c r="JG992" s="11"/>
      <c r="JH992" s="11"/>
      <c r="JI992" s="11"/>
      <c r="JJ992" s="11"/>
      <c r="JK992" s="11"/>
      <c r="JL992" s="11"/>
      <c r="JM992" s="11"/>
      <c r="JN992" s="11"/>
      <c r="JO992" s="11"/>
      <c r="JP992" s="11"/>
      <c r="JQ992" s="11"/>
      <c r="JR992" s="11"/>
      <c r="JS992" s="11"/>
      <c r="JT992" s="11"/>
      <c r="JU992" s="11"/>
      <c r="JV992" s="11"/>
      <c r="JW992" s="11"/>
      <c r="JX992" s="11"/>
      <c r="JY992" s="11"/>
      <c r="JZ992" s="11"/>
      <c r="KA992" s="11"/>
      <c r="KB992" s="11"/>
      <c r="KC992" s="11"/>
      <c r="KD992" s="11"/>
      <c r="KE992" s="11"/>
      <c r="KF992" s="11"/>
      <c r="KG992" s="11"/>
      <c r="KH992" s="11"/>
      <c r="KI992" s="11"/>
      <c r="KJ992" s="11"/>
      <c r="KK992" s="11"/>
      <c r="KL992" s="11"/>
      <c r="KM992" s="11"/>
      <c r="KN992" s="11"/>
      <c r="KO992" s="11"/>
      <c r="KP992" s="11"/>
      <c r="KQ992" s="11"/>
      <c r="KR992" s="11"/>
      <c r="KS992" s="11"/>
      <c r="KT992" s="11"/>
      <c r="KU992" s="11"/>
      <c r="KV992" s="11"/>
      <c r="KW992" s="11"/>
      <c r="KX992" s="11"/>
      <c r="KY992" s="11"/>
      <c r="KZ992" s="11"/>
      <c r="LA992" s="11"/>
      <c r="LB992" s="11"/>
      <c r="LC992" s="11"/>
      <c r="LD992" s="11"/>
      <c r="LE992" s="11"/>
      <c r="LF992" s="11"/>
      <c r="LG992" s="11"/>
      <c r="LH992" s="11"/>
      <c r="LI992" s="11"/>
      <c r="LJ992" s="11"/>
      <c r="LK992" s="11"/>
      <c r="LL992" s="11"/>
      <c r="LM992" s="11"/>
      <c r="LN992" s="11"/>
      <c r="LO992" s="11"/>
      <c r="LP992" s="11"/>
      <c r="LQ992" s="11"/>
      <c r="LR992" s="11"/>
      <c r="LS992" s="11"/>
      <c r="LT992" s="11"/>
      <c r="LU992" s="11"/>
      <c r="LV992" s="11"/>
      <c r="LW992" s="11"/>
      <c r="LX992" s="11"/>
      <c r="LY992" s="11"/>
      <c r="LZ992" s="11"/>
      <c r="MA992" s="11"/>
      <c r="MB992" s="11"/>
      <c r="MC992" s="11"/>
      <c r="MD992" s="11"/>
      <c r="ME992" s="11"/>
      <c r="MF992" s="11"/>
    </row>
    <row r="993" customFormat="false" ht="12.8" hidden="false" customHeight="false" outlineLevel="0" collapsed="false">
      <c r="A993" s="1" t="str">
        <f aca="false">IF(taskList!J989&lt;&gt;"",taskList!J989,"")</f>
        <v/>
      </c>
      <c r="B993" s="9" t="str">
        <f aca="false">IF(AND(IF(taskList!M989&lt;&gt;"",TRUE()),IF(taskList!K989&lt;&gt;"",TRUE())),taskList!M989/taskList!K989,"")</f>
        <v/>
      </c>
      <c r="C993" s="9" t="str">
        <f aca="false">IF(taskList!B989&lt;&gt;"",taskList!B989,"")</f>
        <v/>
      </c>
      <c r="D993" s="9" t="str">
        <f aca="false">IF(taskList!E989&lt;&gt;"",taskList!E989,"")</f>
        <v/>
      </c>
      <c r="E993" s="4" t="str">
        <f aca="false">IF(taskList!F989&lt;&gt;"",taskList!F989,"")</f>
        <v/>
      </c>
      <c r="F993" s="4" t="str">
        <f aca="false">IF(taskList!G989&lt;&gt;"",taskList!G989,"")</f>
        <v/>
      </c>
      <c r="H993" s="11" t="str">
        <f aca="false">IF(AND($B993&lt;&gt;"",$E993&lt;&gt;"",$F993&lt;&gt;"",H$7&lt;&gt;""),MAX(NETWORKDAYS(H$7,H$7+6)-MAX($E993-H$7,0)-MAX((H$7+4)-$F993,0),0)*$B993,"")</f>
        <v/>
      </c>
      <c r="I993" s="11" t="str">
        <f aca="false">IF(AND($B993&lt;&gt;"",$E993&lt;&gt;"",$F993&lt;&gt;"",I$7&lt;&gt;""),MAX(NETWORKDAYS(I$7,I$7+6)-MAX($E993-I$7,0)-MAX((I$7+4)-$F993,0),0)*$B993,"")</f>
        <v/>
      </c>
      <c r="J993" s="11" t="str">
        <f aca="false">IF(AND($B993&lt;&gt;"",$E993&lt;&gt;"",$F993&lt;&gt;"",J$7&lt;&gt;""),MAX(NETWORKDAYS(J$7,J$7+6)-MAX($E993-J$7,0)-MAX((J$7+4)-$F993,0),0)*$B993,"")</f>
        <v/>
      </c>
      <c r="K993" s="11" t="str">
        <f aca="false">IF(AND($B993&lt;&gt;"",$E993&lt;&gt;"",$F993&lt;&gt;"",K$7&lt;&gt;""),MAX(NETWORKDAYS(K$7,K$7+6)-MAX($E993-K$7,0)-MAX((K$7+4)-$F993,0),0)*$B993,"")</f>
        <v/>
      </c>
      <c r="L993" s="11" t="str">
        <f aca="false">IF(AND($B993&lt;&gt;"",$E993&lt;&gt;"",$F993&lt;&gt;"",L$7&lt;&gt;""),MAX(NETWORKDAYS(L$7,L$7+6)-MAX($E993-L$7,0)-MAX((L$7+4)-$F993,0),0)*$B993,"")</f>
        <v/>
      </c>
      <c r="M993" s="11" t="str">
        <f aca="false">IF(AND($B993&lt;&gt;"",$E993&lt;&gt;"",$F993&lt;&gt;"",M$7&lt;&gt;""),MAX(NETWORKDAYS(M$7,M$7+6)-MAX($E993-M$7,0)-MAX((M$7+4)-$F993,0),0)*$B993,"")</f>
        <v/>
      </c>
      <c r="N993" s="11" t="str">
        <f aca="false">IF(AND($B993&lt;&gt;"",$E993&lt;&gt;"",$F993&lt;&gt;"",N$7&lt;&gt;""),MAX(NETWORKDAYS(N$7,N$7+6)-MAX($E993-N$7,0)-MAX((N$7+4)-$F993,0),0)*$B993,"")</f>
        <v/>
      </c>
      <c r="O993" s="11" t="str">
        <f aca="false">IF(AND($B993&lt;&gt;"",$E993&lt;&gt;"",$F993&lt;&gt;"",O$7&lt;&gt;""),MAX(NETWORKDAYS(O$7,O$7+6)-MAX($E993-O$7,0)-MAX((O$7+4)-$F993,0),0)*$B993,"")</f>
        <v/>
      </c>
      <c r="P993" s="11" t="str">
        <f aca="false">IF(AND($B993&lt;&gt;"",$E993&lt;&gt;"",$F993&lt;&gt;"",P$7&lt;&gt;""),MAX(NETWORKDAYS(P$7,P$7+6)-MAX($E993-P$7,0)-MAX((P$7+4)-$F993,0),0)*$B993,"")</f>
        <v/>
      </c>
      <c r="Q993" s="11" t="str">
        <f aca="false">IF(AND($B993&lt;&gt;"",$E993&lt;&gt;"",$F993&lt;&gt;"",Q$7&lt;&gt;""),MAX(NETWORKDAYS(Q$7,Q$7+6)-MAX($E993-Q$7,0)-MAX((Q$7+4)-$F993,0),0)*$B993,"")</f>
        <v/>
      </c>
      <c r="R993" s="11" t="str">
        <f aca="false">IF(AND($B993&lt;&gt;"",$E993&lt;&gt;"",$F993&lt;&gt;"",R$7&lt;&gt;""),MAX(NETWORKDAYS(R$7,R$7+6)-MAX($E993-R$7,0)-MAX((R$7+4)-$F993,0),0)*$B993,"")</f>
        <v/>
      </c>
      <c r="S993" s="11" t="str">
        <f aca="false">IF(AND($B993&lt;&gt;"",$E993&lt;&gt;"",$F993&lt;&gt;"",S$7&lt;&gt;""),MAX(NETWORKDAYS(S$7,S$7+6)-MAX($E993-S$7,0)-MAX((S$7+4)-$F993,0),0)*$B993,"")</f>
        <v/>
      </c>
      <c r="T993" s="11" t="str">
        <f aca="false">IF(AND($B993&lt;&gt;"",$E993&lt;&gt;"",$F993&lt;&gt;"",T$7&lt;&gt;""),MAX(NETWORKDAYS(T$7,T$7+6)-MAX($E993-T$7,0)-MAX((T$7+4)-$F993,0),0)*$B993,"")</f>
        <v/>
      </c>
      <c r="U993" s="11" t="str">
        <f aca="false">IF(AND($B993&lt;&gt;"",$E993&lt;&gt;"",$F993&lt;&gt;"",U$7&lt;&gt;""),MAX(NETWORKDAYS(U$7,U$7+6)-MAX($E993-U$7,0)-MAX((U$7+4)-$F993,0),0)*$B993,"")</f>
        <v/>
      </c>
      <c r="V993" s="11" t="str">
        <f aca="false">IF(AND($B993&lt;&gt;"",$E993&lt;&gt;"",$F993&lt;&gt;"",V$7&lt;&gt;""),MAX(NETWORKDAYS(V$7,V$7+6)-MAX($E993-V$7,0)-MAX((V$7+4)-$F993,0),0)*$B993,"")</f>
        <v/>
      </c>
      <c r="W993" s="11" t="str">
        <f aca="false">IF(AND($B993&lt;&gt;"",$E993&lt;&gt;"",$F993&lt;&gt;"",W$7&lt;&gt;""),MAX(NETWORKDAYS(W$7,W$7+6)-MAX($E993-W$7,0)-MAX((W$7+4)-$F993,0),0)*$B993,"")</f>
        <v/>
      </c>
      <c r="X993" s="11" t="str">
        <f aca="false">IF(AND($B993&lt;&gt;"",$E993&lt;&gt;"",$F993&lt;&gt;"",X$7&lt;&gt;""),MAX(NETWORKDAYS(X$7,X$7+6)-MAX($E993-X$7,0)-MAX((X$7+4)-$F993,0),0)*$B993,"")</f>
        <v/>
      </c>
      <c r="Y993" s="11" t="str">
        <f aca="false">IF(AND($B993&lt;&gt;"",$E993&lt;&gt;"",$F993&lt;&gt;"",Y$7&lt;&gt;""),MAX(NETWORKDAYS(Y$7,Y$7+6)-MAX($E993-Y$7,0)-MAX((Y$7+4)-$F993,0),0)*$B993,"")</f>
        <v/>
      </c>
      <c r="Z993" s="11" t="str">
        <f aca="false">IF(AND($B993&lt;&gt;"",$E993&lt;&gt;"",$F993&lt;&gt;"",Z$7&lt;&gt;""),MAX(NETWORKDAYS(Z$7,Z$7+6)-MAX($E993-Z$7,0)-MAX((Z$7+4)-$F993,0),0)*$B993,"")</f>
        <v/>
      </c>
      <c r="AA993" s="11" t="str">
        <f aca="false">IF(AND($B993&lt;&gt;"",$E993&lt;&gt;"",$F993&lt;&gt;"",AA$7&lt;&gt;""),MAX(NETWORKDAYS(AA$7,AA$7+6)-MAX($E993-AA$7,0)-MAX((AA$7+4)-$F993,0),0)*$B993,"")</f>
        <v/>
      </c>
      <c r="AB993" s="11" t="str">
        <f aca="false">IF(AND($B993&lt;&gt;"",$E993&lt;&gt;"",$F993&lt;&gt;"",AB$7&lt;&gt;""),MAX(NETWORKDAYS(AB$7,AB$7+6)-MAX($E993-AB$7,0)-MAX((AB$7+4)-$F993,0),0)*$B993,"")</f>
        <v/>
      </c>
      <c r="AC993" s="11" t="str">
        <f aca="false">IF(AND($B993&lt;&gt;"",$E993&lt;&gt;"",$F993&lt;&gt;"",AC$7&lt;&gt;""),MAX(NETWORKDAYS(AC$7,AC$7+6)-MAX($E993-AC$7,0)-MAX((AC$7+4)-$F993,0),0)*$B993,"")</f>
        <v/>
      </c>
      <c r="AD993" s="11" t="str">
        <f aca="false">IF(AND($B993&lt;&gt;"",$E993&lt;&gt;"",$F993&lt;&gt;"",AD$7&lt;&gt;""),MAX(NETWORKDAYS(AD$7,AD$7+6)-MAX($E993-AD$7,0)-MAX((AD$7+4)-$F993,0),0)*$B993,"")</f>
        <v/>
      </c>
      <c r="AE993" s="11" t="str">
        <f aca="false">IF(AND($B993&lt;&gt;"",$E993&lt;&gt;"",$F993&lt;&gt;"",AE$7&lt;&gt;""),MAX(NETWORKDAYS(AE$7,AE$7+6)-MAX($E993-AE$7,0)-MAX((AE$7+4)-$F993,0),0)*$B993,"")</f>
        <v/>
      </c>
      <c r="AF993" s="11" t="str">
        <f aca="false">IF(AND($B993&lt;&gt;"",$E993&lt;&gt;"",$F993&lt;&gt;"",AF$7&lt;&gt;""),MAX(NETWORKDAYS(AF$7,AF$7+6)-MAX($E993-AF$7,0)-MAX((AF$7+4)-$F993,0),0)*$B993,"")</f>
        <v/>
      </c>
      <c r="AG993" s="11" t="str">
        <f aca="false">IF(AND($B993&lt;&gt;"",$E993&lt;&gt;"",$F993&lt;&gt;"",AG$7&lt;&gt;""),MAX(NETWORKDAYS(AG$7,AG$7+6)-MAX($E993-AG$7,0)-MAX((AG$7+4)-$F993,0),0)*$B993,"")</f>
        <v/>
      </c>
      <c r="AH993" s="11" t="str">
        <f aca="false">IF(AND($B993&lt;&gt;"",$E993&lt;&gt;"",$F993&lt;&gt;"",AH$7&lt;&gt;""),MAX(NETWORKDAYS(AH$7,AH$7+6)-MAX($E993-AH$7,0)-MAX((AH$7+4)-$F993,0),0)*$B993,"")</f>
        <v/>
      </c>
      <c r="AI993" s="11" t="str">
        <f aca="false">IF(AND($B993&lt;&gt;"",$E993&lt;&gt;"",$F993&lt;&gt;"",AI$7&lt;&gt;""),MAX(NETWORKDAYS(AI$7,AI$7+6)-MAX($E993-AI$7,0)-MAX((AI$7+4)-$F993,0),0)*$B993,"")</f>
        <v/>
      </c>
      <c r="AJ993" s="11" t="str">
        <f aca="false">IF(AND($B993&lt;&gt;"",$E993&lt;&gt;"",$F993&lt;&gt;"",AJ$7&lt;&gt;""),MAX(NETWORKDAYS(AJ$7,AJ$7+6)-MAX($E993-AJ$7,0)-MAX((AJ$7+4)-$F993,0),0)*$B993,"")</f>
        <v/>
      </c>
      <c r="AK993" s="11" t="str">
        <f aca="false">IF(AND($B993&lt;&gt;"",$E993&lt;&gt;"",$F993&lt;&gt;"",AK$7&lt;&gt;""),MAX(NETWORKDAYS(AK$7,AK$7+6)-MAX($E993-AK$7,0)-MAX((AK$7+4)-$F993,0),0)*$B993,"")</f>
        <v/>
      </c>
      <c r="AL993" s="11" t="str">
        <f aca="false">IF(AND($B993&lt;&gt;"",$E993&lt;&gt;"",$F993&lt;&gt;"",AL$7&lt;&gt;""),MAX(NETWORKDAYS(AL$7,AL$7+6)-MAX($E993-AL$7,0)-MAX((AL$7+4)-$F993,0),0)*$B993,"")</f>
        <v/>
      </c>
      <c r="AM993" s="11" t="str">
        <f aca="false">IF(AND($B993&lt;&gt;"",$E993&lt;&gt;"",$F993&lt;&gt;"",AM$7&lt;&gt;""),MAX(NETWORKDAYS(AM$7,AM$7+6)-MAX($E993-AM$7,0)-MAX((AM$7+4)-$F993,0),0)*$B993,"")</f>
        <v/>
      </c>
      <c r="AN993" s="11" t="str">
        <f aca="false">IF(AND($B993&lt;&gt;"",$E993&lt;&gt;"",$F993&lt;&gt;"",AN$7&lt;&gt;""),MAX(NETWORKDAYS(AN$7,AN$7+6)-MAX($E993-AN$7,0)-MAX((AN$7+4)-$F993,0),0)*$B993,"")</f>
        <v/>
      </c>
      <c r="AO993" s="11" t="str">
        <f aca="false">IF(AND($B993&lt;&gt;"",$E993&lt;&gt;"",$F993&lt;&gt;"",AO$7&lt;&gt;""),MAX(NETWORKDAYS(AO$7,AO$7+6)-MAX($E993-AO$7,0)-MAX((AO$7+4)-$F993,0),0)*$B993,"")</f>
        <v/>
      </c>
      <c r="AP993" s="11" t="str">
        <f aca="false">IF(AND($B993&lt;&gt;"",$E993&lt;&gt;"",$F993&lt;&gt;"",AP$7&lt;&gt;""),MAX(NETWORKDAYS(AP$7,AP$7+6)-MAX($E993-AP$7,0)-MAX((AP$7+4)-$F993,0),0)*$B993,"")</f>
        <v/>
      </c>
      <c r="AQ993" s="11" t="str">
        <f aca="false">IF(AND($B993&lt;&gt;"",$E993&lt;&gt;"",$F993&lt;&gt;"",AQ$7&lt;&gt;""),MAX(NETWORKDAYS(AQ$7,AQ$7+6)-MAX($E993-AQ$7,0)-MAX((AQ$7+4)-$F993,0),0)*$B993,"")</f>
        <v/>
      </c>
      <c r="AR993" s="11" t="str">
        <f aca="false">IF(AND($B993&lt;&gt;"",$E993&lt;&gt;"",$F993&lt;&gt;"",AR$7&lt;&gt;""),MAX(NETWORKDAYS(AR$7,AR$7+6)-MAX($E993-AR$7,0)-MAX((AR$7+4)-$F993,0),0)*$B993,"")</f>
        <v/>
      </c>
      <c r="AS993" s="11" t="str">
        <f aca="false">IF(AND($B993&lt;&gt;"",$E993&lt;&gt;"",$F993&lt;&gt;"",AS$7&lt;&gt;""),MAX(NETWORKDAYS(AS$7,AS$7+6)-MAX($E993-AS$7,0)-MAX((AS$7+4)-$F993,0),0)*$B993,"")</f>
        <v/>
      </c>
      <c r="AT993" s="11" t="str">
        <f aca="false">IF(AND($B993&lt;&gt;"",$E993&lt;&gt;"",$F993&lt;&gt;"",AT$7&lt;&gt;""),MAX(NETWORKDAYS(AT$7,AT$7+6)-MAX($E993-AT$7,0)-MAX((AT$7+4)-$F993,0),0)*$B993,"")</f>
        <v/>
      </c>
      <c r="AU993" s="11" t="str">
        <f aca="false">IF(AND($B993&lt;&gt;"",$E993&lt;&gt;"",$F993&lt;&gt;"",AU$7&lt;&gt;""),MAX(NETWORKDAYS(AU$7,AU$7+6)-MAX($E993-AU$7,0)-MAX((AU$7+4)-$F993,0),0)*$B993,"")</f>
        <v/>
      </c>
      <c r="AV993" s="11" t="str">
        <f aca="false">IF(AND($B993&lt;&gt;"",$E993&lt;&gt;"",$F993&lt;&gt;"",AV$7&lt;&gt;""),MAX(NETWORKDAYS(AV$7,AV$7+6)-MAX($E993-AV$7,0)-MAX((AV$7+4)-$F993,0),0)*$B993,"")</f>
        <v/>
      </c>
      <c r="AW993" s="11" t="str">
        <f aca="false">IF(AND($B993&lt;&gt;"",$E993&lt;&gt;"",$F993&lt;&gt;"",AW$7&lt;&gt;""),MAX(NETWORKDAYS(AW$7,AW$7+6)-MAX($E993-AW$7,0)-MAX((AW$7+4)-$F993,0),0)*$B993,"")</f>
        <v/>
      </c>
      <c r="AX993" s="11" t="str">
        <f aca="false">IF(AND($B993&lt;&gt;"",$E993&lt;&gt;"",$F993&lt;&gt;"",AX$7&lt;&gt;""),MAX(NETWORKDAYS(AX$7,AX$7+6)-MAX($E993-AX$7,0)-MAX((AX$7+4)-$F993,0),0)*$B993,"")</f>
        <v/>
      </c>
      <c r="AY993" s="11" t="str">
        <f aca="false">IF(AND($B993&lt;&gt;"",$E993&lt;&gt;"",$F993&lt;&gt;"",AY$7&lt;&gt;""),MAX(NETWORKDAYS(AY$7,AY$7+6)-MAX($E993-AY$7,0)-MAX((AY$7+4)-$F993,0),0)*$B993,"")</f>
        <v/>
      </c>
      <c r="AZ993" s="11" t="str">
        <f aca="false">IF(AND($B993&lt;&gt;"",$E993&lt;&gt;"",$F993&lt;&gt;"",AZ$7&lt;&gt;""),MAX(NETWORKDAYS(AZ$7,AZ$7+6)-MAX($E993-AZ$7,0)-MAX((AZ$7+4)-$F993,0),0)*$B993,"")</f>
        <v/>
      </c>
      <c r="BA993" s="11" t="str">
        <f aca="false">IF(AND($B993&lt;&gt;"",$E993&lt;&gt;"",$F993&lt;&gt;"",BA$7&lt;&gt;""),MAX(NETWORKDAYS(BA$7,BA$7+6)-MAX($E993-BA$7,0)-MAX((BA$7+4)-$F993,0),0)*$B993,"")</f>
        <v/>
      </c>
      <c r="BB993" s="11" t="str">
        <f aca="false">IF(AND($B993&lt;&gt;"",$E993&lt;&gt;"",$F993&lt;&gt;"",BB$7&lt;&gt;""),MAX(NETWORKDAYS(BB$7,BB$7+6)-MAX($E993-BB$7,0)-MAX((BB$7+4)-$F993,0),0)*$B993,"")</f>
        <v/>
      </c>
      <c r="BC993" s="11" t="str">
        <f aca="false">IF(AND($B993&lt;&gt;"",$E993&lt;&gt;"",$F993&lt;&gt;"",BC$7&lt;&gt;""),MAX(NETWORKDAYS(BC$7,BC$7+6)-MAX($E993-BC$7,0)-MAX((BC$7+4)-$F993,0),0)*$B993,"")</f>
        <v/>
      </c>
      <c r="BD993" s="11" t="str">
        <f aca="false">IF(AND($B993&lt;&gt;"",$E993&lt;&gt;"",$F993&lt;&gt;"",BD$7&lt;&gt;""),MAX(NETWORKDAYS(BD$7,BD$7+6)-MAX($E993-BD$7,0)-MAX((BD$7+4)-$F993,0),0)*$B993,"")</f>
        <v/>
      </c>
      <c r="BE993" s="11" t="str">
        <f aca="false">IF(AND($B993&lt;&gt;"",$E993&lt;&gt;"",$F993&lt;&gt;"",BE$7&lt;&gt;""),MAX(NETWORKDAYS(BE$7,BE$7+6)-MAX($E993-BE$7,0)-MAX((BE$7+4)-$F993,0),0)*$B993,"")</f>
        <v/>
      </c>
      <c r="BF993" s="11" t="str">
        <f aca="false">IF(AND($B993&lt;&gt;"",$E993&lt;&gt;"",$F993&lt;&gt;"",BF$7&lt;&gt;""),MAX(NETWORKDAYS(BF$7,BF$7+6)-MAX($E993-BF$7,0)-MAX((BF$7+4)-$F993,0),0)*$B993,"")</f>
        <v/>
      </c>
      <c r="BG993" s="11" t="str">
        <f aca="false">IF(AND($B993&lt;&gt;"",$E993&lt;&gt;"",$F993&lt;&gt;"",BG$7&lt;&gt;""),MAX(NETWORKDAYS(BG$7,BG$7+6)-MAX($E993-BG$7,0)-MAX((BG$7+4)-$F993,0),0)*$B993,"")</f>
        <v/>
      </c>
      <c r="BH993" s="11" t="str">
        <f aca="false">IF(AND($B993&lt;&gt;"",$E993&lt;&gt;"",$F993&lt;&gt;"",BH$7&lt;&gt;""),MAX(NETWORKDAYS(BH$7,BH$7+6)-MAX($E993-BH$7,0)-MAX((BH$7+4)-$F993,0),0)*$B993,"")</f>
        <v/>
      </c>
      <c r="BI993" s="11" t="str">
        <f aca="false">IF(AND($B993&lt;&gt;"",$E993&lt;&gt;"",$F993&lt;&gt;"",BI$7&lt;&gt;""),MAX(NETWORKDAYS(BI$7,BI$7+6)-MAX($E993-BI$7,0)-MAX((BI$7+4)-$F993,0),0)*$B993,"")</f>
        <v/>
      </c>
      <c r="BJ993" s="11" t="str">
        <f aca="false">IF(AND($B993&lt;&gt;"",$E993&lt;&gt;"",$F993&lt;&gt;"",BJ$7&lt;&gt;""),MAX(NETWORKDAYS(BJ$7,BJ$7+6)-MAX($E993-BJ$7,0)-MAX((BJ$7+4)-$F993,0),0)*$B993,"")</f>
        <v/>
      </c>
      <c r="BK993" s="11" t="str">
        <f aca="false">IF(AND($B993&lt;&gt;"",$E993&lt;&gt;"",$F993&lt;&gt;"",BK$7&lt;&gt;""),MAX(NETWORKDAYS(BK$7,BK$7+6)-MAX($E993-BK$7,0)-MAX((BK$7+4)-$F993,0),0)*$B993,"")</f>
        <v/>
      </c>
      <c r="BL993" s="11" t="str">
        <f aca="false">IF(AND($B993&lt;&gt;"",$E993&lt;&gt;"",$F993&lt;&gt;"",BL$7&lt;&gt;""),MAX(NETWORKDAYS(BL$7,BL$7+6)-MAX($E993-BL$7,0)-MAX((BL$7+4)-$F993,0),0)*$B993,"")</f>
        <v/>
      </c>
      <c r="BM993" s="11" t="str">
        <f aca="false">IF(AND($B993&lt;&gt;"",$E993&lt;&gt;"",$F993&lt;&gt;"",BM$7&lt;&gt;""),MAX(NETWORKDAYS(BM$7,BM$7+6)-MAX($E993-BM$7,0)-MAX((BM$7+4)-$F993,0),0)*$B993,"")</f>
        <v/>
      </c>
      <c r="BN993" s="11" t="str">
        <f aca="false">IF(AND($B993&lt;&gt;"",$E993&lt;&gt;"",$F993&lt;&gt;"",BN$7&lt;&gt;""),MAX(NETWORKDAYS(BN$7,BN$7+6)-MAX($E993-BN$7,0)-MAX((BN$7+4)-$F993,0),0)*$B993,"")</f>
        <v/>
      </c>
      <c r="BO993" s="11" t="str">
        <f aca="false">IF(AND($B993&lt;&gt;"",$E993&lt;&gt;"",$F993&lt;&gt;"",BO$7&lt;&gt;""),MAX(NETWORKDAYS(BO$7,BO$7+6)-MAX($E993-BO$7,0)-MAX((BO$7+4)-$F993,0),0)*$B993,"")</f>
        <v/>
      </c>
      <c r="BP993" s="11" t="str">
        <f aca="false">IF(AND($B993&lt;&gt;"",$E993&lt;&gt;"",$F993&lt;&gt;"",BP$7&lt;&gt;""),MAX(NETWORKDAYS(BP$7,BP$7+6)-MAX($E993-BP$7,0)-MAX((BP$7+4)-$F993,0),0)*$B993,"")</f>
        <v/>
      </c>
      <c r="BQ993" s="11" t="str">
        <f aca="false">IF(AND($B993&lt;&gt;"",$E993&lt;&gt;"",$F993&lt;&gt;"",BQ$7&lt;&gt;""),MAX(NETWORKDAYS(BQ$7,BQ$7+6)-MAX($E993-BQ$7,0)-MAX((BQ$7+4)-$F993,0),0)*$B993,"")</f>
        <v/>
      </c>
      <c r="BR993" s="11" t="str">
        <f aca="false">IF(AND($B993&lt;&gt;"",$E993&lt;&gt;"",$F993&lt;&gt;"",BR$7&lt;&gt;""),MAX(NETWORKDAYS(BR$7,BR$7+6)-MAX($E993-BR$7,0)-MAX((BR$7+4)-$F993,0),0)*$B993,"")</f>
        <v/>
      </c>
      <c r="BS993" s="11" t="str">
        <f aca="false">IF(AND($B993&lt;&gt;"",$E993&lt;&gt;"",$F993&lt;&gt;"",BS$7&lt;&gt;""),MAX(NETWORKDAYS(BS$7,BS$7+6)-MAX($E993-BS$7,0)-MAX((BS$7+4)-$F993,0),0)*$B993,"")</f>
        <v/>
      </c>
      <c r="BT993" s="11" t="str">
        <f aca="false">IF(AND($B993&lt;&gt;"",$E993&lt;&gt;"",$F993&lt;&gt;"",BT$7&lt;&gt;""),MAX(NETWORKDAYS(BT$7,BT$7+6)-MAX($E993-BT$7,0)-MAX((BT$7+4)-$F993,0),0)*$B993,"")</f>
        <v/>
      </c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  <c r="II993" s="11"/>
      <c r="IJ993" s="11"/>
      <c r="IK993" s="11"/>
      <c r="IL993" s="11"/>
      <c r="IM993" s="11"/>
      <c r="IN993" s="11"/>
      <c r="IO993" s="11"/>
      <c r="IP993" s="11"/>
      <c r="IQ993" s="11"/>
      <c r="IR993" s="11"/>
      <c r="IS993" s="11"/>
      <c r="IT993" s="11"/>
      <c r="IU993" s="11"/>
      <c r="IV993" s="11"/>
      <c r="IW993" s="11"/>
      <c r="IX993" s="11"/>
      <c r="IY993" s="11"/>
      <c r="IZ993" s="11"/>
      <c r="JA993" s="11"/>
      <c r="JB993" s="11"/>
      <c r="JC993" s="11"/>
      <c r="JD993" s="11"/>
      <c r="JE993" s="11"/>
      <c r="JF993" s="11"/>
      <c r="JG993" s="11"/>
      <c r="JH993" s="11"/>
      <c r="JI993" s="11"/>
      <c r="JJ993" s="11"/>
      <c r="JK993" s="11"/>
      <c r="JL993" s="11"/>
      <c r="JM993" s="11"/>
      <c r="JN993" s="11"/>
      <c r="JO993" s="11"/>
      <c r="JP993" s="11"/>
      <c r="JQ993" s="11"/>
      <c r="JR993" s="11"/>
      <c r="JS993" s="11"/>
      <c r="JT993" s="11"/>
      <c r="JU993" s="11"/>
      <c r="JV993" s="11"/>
      <c r="JW993" s="11"/>
      <c r="JX993" s="11"/>
      <c r="JY993" s="11"/>
      <c r="JZ993" s="11"/>
      <c r="KA993" s="11"/>
      <c r="KB993" s="11"/>
      <c r="KC993" s="11"/>
      <c r="KD993" s="11"/>
      <c r="KE993" s="11"/>
      <c r="KF993" s="11"/>
      <c r="KG993" s="11"/>
      <c r="KH993" s="11"/>
      <c r="KI993" s="11"/>
      <c r="KJ993" s="11"/>
      <c r="KK993" s="11"/>
      <c r="KL993" s="11"/>
      <c r="KM993" s="11"/>
      <c r="KN993" s="11"/>
      <c r="KO993" s="11"/>
      <c r="KP993" s="11"/>
      <c r="KQ993" s="11"/>
      <c r="KR993" s="11"/>
      <c r="KS993" s="11"/>
      <c r="KT993" s="11"/>
      <c r="KU993" s="11"/>
      <c r="KV993" s="11"/>
      <c r="KW993" s="11"/>
      <c r="KX993" s="11"/>
      <c r="KY993" s="11"/>
      <c r="KZ993" s="11"/>
      <c r="LA993" s="11"/>
      <c r="LB993" s="11"/>
      <c r="LC993" s="11"/>
      <c r="LD993" s="11"/>
      <c r="LE993" s="11"/>
      <c r="LF993" s="11"/>
      <c r="LG993" s="11"/>
      <c r="LH993" s="11"/>
      <c r="LI993" s="11"/>
      <c r="LJ993" s="11"/>
      <c r="LK993" s="11"/>
      <c r="LL993" s="11"/>
      <c r="LM993" s="11"/>
      <c r="LN993" s="11"/>
      <c r="LO993" s="11"/>
      <c r="LP993" s="11"/>
      <c r="LQ993" s="11"/>
      <c r="LR993" s="11"/>
      <c r="LS993" s="11"/>
      <c r="LT993" s="11"/>
      <c r="LU993" s="11"/>
      <c r="LV993" s="11"/>
      <c r="LW993" s="11"/>
      <c r="LX993" s="11"/>
      <c r="LY993" s="11"/>
      <c r="LZ993" s="11"/>
      <c r="MA993" s="11"/>
      <c r="MB993" s="11"/>
      <c r="MC993" s="11"/>
      <c r="MD993" s="11"/>
      <c r="ME993" s="11"/>
      <c r="MF993" s="11"/>
    </row>
    <row r="994" customFormat="false" ht="12.8" hidden="false" customHeight="false" outlineLevel="0" collapsed="false">
      <c r="A994" s="1" t="str">
        <f aca="false">IF(taskList!J990&lt;&gt;"",taskList!J990,"")</f>
        <v/>
      </c>
      <c r="B994" s="9" t="str">
        <f aca="false">IF(AND(IF(taskList!M990&lt;&gt;"",TRUE()),IF(taskList!K990&lt;&gt;"",TRUE())),taskList!M990/taskList!K990,"")</f>
        <v/>
      </c>
      <c r="C994" s="9" t="str">
        <f aca="false">IF(taskList!B990&lt;&gt;"",taskList!B990,"")</f>
        <v/>
      </c>
      <c r="D994" s="9" t="str">
        <f aca="false">IF(taskList!E990&lt;&gt;"",taskList!E990,"")</f>
        <v/>
      </c>
      <c r="E994" s="4" t="str">
        <f aca="false">IF(taskList!F990&lt;&gt;"",taskList!F990,"")</f>
        <v/>
      </c>
      <c r="F994" s="4" t="str">
        <f aca="false">IF(taskList!G990&lt;&gt;"",taskList!G990,"")</f>
        <v/>
      </c>
      <c r="H994" s="11" t="str">
        <f aca="false">IF(AND($B994&lt;&gt;"",$E994&lt;&gt;"",$F994&lt;&gt;"",H$7&lt;&gt;""),MAX(NETWORKDAYS(H$7,H$7+6)-MAX($E994-H$7,0)-MAX((H$7+4)-$F994,0),0)*$B994,"")</f>
        <v/>
      </c>
      <c r="I994" s="11" t="str">
        <f aca="false">IF(AND($B994&lt;&gt;"",$E994&lt;&gt;"",$F994&lt;&gt;"",I$7&lt;&gt;""),MAX(NETWORKDAYS(I$7,I$7+6)-MAX($E994-I$7,0)-MAX((I$7+4)-$F994,0),0)*$B994,"")</f>
        <v/>
      </c>
      <c r="J994" s="11" t="str">
        <f aca="false">IF(AND($B994&lt;&gt;"",$E994&lt;&gt;"",$F994&lt;&gt;"",J$7&lt;&gt;""),MAX(NETWORKDAYS(J$7,J$7+6)-MAX($E994-J$7,0)-MAX((J$7+4)-$F994,0),0)*$B994,"")</f>
        <v/>
      </c>
      <c r="K994" s="11" t="str">
        <f aca="false">IF(AND($B994&lt;&gt;"",$E994&lt;&gt;"",$F994&lt;&gt;"",K$7&lt;&gt;""),MAX(NETWORKDAYS(K$7,K$7+6)-MAX($E994-K$7,0)-MAX((K$7+4)-$F994,0),0)*$B994,"")</f>
        <v/>
      </c>
      <c r="L994" s="11" t="str">
        <f aca="false">IF(AND($B994&lt;&gt;"",$E994&lt;&gt;"",$F994&lt;&gt;"",L$7&lt;&gt;""),MAX(NETWORKDAYS(L$7,L$7+6)-MAX($E994-L$7,0)-MAX((L$7+4)-$F994,0),0)*$B994,"")</f>
        <v/>
      </c>
      <c r="M994" s="11" t="str">
        <f aca="false">IF(AND($B994&lt;&gt;"",$E994&lt;&gt;"",$F994&lt;&gt;"",M$7&lt;&gt;""),MAX(NETWORKDAYS(M$7,M$7+6)-MAX($E994-M$7,0)-MAX((M$7+4)-$F994,0),0)*$B994,"")</f>
        <v/>
      </c>
      <c r="N994" s="11" t="str">
        <f aca="false">IF(AND($B994&lt;&gt;"",$E994&lt;&gt;"",$F994&lt;&gt;"",N$7&lt;&gt;""),MAX(NETWORKDAYS(N$7,N$7+6)-MAX($E994-N$7,0)-MAX((N$7+4)-$F994,0),0)*$B994,"")</f>
        <v/>
      </c>
      <c r="O994" s="11" t="str">
        <f aca="false">IF(AND($B994&lt;&gt;"",$E994&lt;&gt;"",$F994&lt;&gt;"",O$7&lt;&gt;""),MAX(NETWORKDAYS(O$7,O$7+6)-MAX($E994-O$7,0)-MAX((O$7+4)-$F994,0),0)*$B994,"")</f>
        <v/>
      </c>
      <c r="P994" s="11" t="str">
        <f aca="false">IF(AND($B994&lt;&gt;"",$E994&lt;&gt;"",$F994&lt;&gt;"",P$7&lt;&gt;""),MAX(NETWORKDAYS(P$7,P$7+6)-MAX($E994-P$7,0)-MAX((P$7+4)-$F994,0),0)*$B994,"")</f>
        <v/>
      </c>
      <c r="Q994" s="11" t="str">
        <f aca="false">IF(AND($B994&lt;&gt;"",$E994&lt;&gt;"",$F994&lt;&gt;"",Q$7&lt;&gt;""),MAX(NETWORKDAYS(Q$7,Q$7+6)-MAX($E994-Q$7,0)-MAX((Q$7+4)-$F994,0),0)*$B994,"")</f>
        <v/>
      </c>
      <c r="R994" s="11" t="str">
        <f aca="false">IF(AND($B994&lt;&gt;"",$E994&lt;&gt;"",$F994&lt;&gt;"",R$7&lt;&gt;""),MAX(NETWORKDAYS(R$7,R$7+6)-MAX($E994-R$7,0)-MAX((R$7+4)-$F994,0),0)*$B994,"")</f>
        <v/>
      </c>
      <c r="S994" s="11" t="str">
        <f aca="false">IF(AND($B994&lt;&gt;"",$E994&lt;&gt;"",$F994&lt;&gt;"",S$7&lt;&gt;""),MAX(NETWORKDAYS(S$7,S$7+6)-MAX($E994-S$7,0)-MAX((S$7+4)-$F994,0),0)*$B994,"")</f>
        <v/>
      </c>
      <c r="T994" s="11" t="str">
        <f aca="false">IF(AND($B994&lt;&gt;"",$E994&lt;&gt;"",$F994&lt;&gt;"",T$7&lt;&gt;""),MAX(NETWORKDAYS(T$7,T$7+6)-MAX($E994-T$7,0)-MAX((T$7+4)-$F994,0),0)*$B994,"")</f>
        <v/>
      </c>
      <c r="U994" s="11" t="str">
        <f aca="false">IF(AND($B994&lt;&gt;"",$E994&lt;&gt;"",$F994&lt;&gt;"",U$7&lt;&gt;""),MAX(NETWORKDAYS(U$7,U$7+6)-MAX($E994-U$7,0)-MAX((U$7+4)-$F994,0),0)*$B994,"")</f>
        <v/>
      </c>
      <c r="V994" s="11" t="str">
        <f aca="false">IF(AND($B994&lt;&gt;"",$E994&lt;&gt;"",$F994&lt;&gt;"",V$7&lt;&gt;""),MAX(NETWORKDAYS(V$7,V$7+6)-MAX($E994-V$7,0)-MAX((V$7+4)-$F994,0),0)*$B994,"")</f>
        <v/>
      </c>
      <c r="W994" s="11" t="str">
        <f aca="false">IF(AND($B994&lt;&gt;"",$E994&lt;&gt;"",$F994&lt;&gt;"",W$7&lt;&gt;""),MAX(NETWORKDAYS(W$7,W$7+6)-MAX($E994-W$7,0)-MAX((W$7+4)-$F994,0),0)*$B994,"")</f>
        <v/>
      </c>
      <c r="X994" s="11" t="str">
        <f aca="false">IF(AND($B994&lt;&gt;"",$E994&lt;&gt;"",$F994&lt;&gt;"",X$7&lt;&gt;""),MAX(NETWORKDAYS(X$7,X$7+6)-MAX($E994-X$7,0)-MAX((X$7+4)-$F994,0),0)*$B994,"")</f>
        <v/>
      </c>
      <c r="Y994" s="11" t="str">
        <f aca="false">IF(AND($B994&lt;&gt;"",$E994&lt;&gt;"",$F994&lt;&gt;"",Y$7&lt;&gt;""),MAX(NETWORKDAYS(Y$7,Y$7+6)-MAX($E994-Y$7,0)-MAX((Y$7+4)-$F994,0),0)*$B994,"")</f>
        <v/>
      </c>
      <c r="Z994" s="11" t="str">
        <f aca="false">IF(AND($B994&lt;&gt;"",$E994&lt;&gt;"",$F994&lt;&gt;"",Z$7&lt;&gt;""),MAX(NETWORKDAYS(Z$7,Z$7+6)-MAX($E994-Z$7,0)-MAX((Z$7+4)-$F994,0),0)*$B994,"")</f>
        <v/>
      </c>
      <c r="AA994" s="11" t="str">
        <f aca="false">IF(AND($B994&lt;&gt;"",$E994&lt;&gt;"",$F994&lt;&gt;"",AA$7&lt;&gt;""),MAX(NETWORKDAYS(AA$7,AA$7+6)-MAX($E994-AA$7,0)-MAX((AA$7+4)-$F994,0),0)*$B994,"")</f>
        <v/>
      </c>
      <c r="AB994" s="11" t="str">
        <f aca="false">IF(AND($B994&lt;&gt;"",$E994&lt;&gt;"",$F994&lt;&gt;"",AB$7&lt;&gt;""),MAX(NETWORKDAYS(AB$7,AB$7+6)-MAX($E994-AB$7,0)-MAX((AB$7+4)-$F994,0),0)*$B994,"")</f>
        <v/>
      </c>
      <c r="AC994" s="11" t="str">
        <f aca="false">IF(AND($B994&lt;&gt;"",$E994&lt;&gt;"",$F994&lt;&gt;"",AC$7&lt;&gt;""),MAX(NETWORKDAYS(AC$7,AC$7+6)-MAX($E994-AC$7,0)-MAX((AC$7+4)-$F994,0),0)*$B994,"")</f>
        <v/>
      </c>
      <c r="AD994" s="11" t="str">
        <f aca="false">IF(AND($B994&lt;&gt;"",$E994&lt;&gt;"",$F994&lt;&gt;"",AD$7&lt;&gt;""),MAX(NETWORKDAYS(AD$7,AD$7+6)-MAX($E994-AD$7,0)-MAX((AD$7+4)-$F994,0),0)*$B994,"")</f>
        <v/>
      </c>
      <c r="AE994" s="11" t="str">
        <f aca="false">IF(AND($B994&lt;&gt;"",$E994&lt;&gt;"",$F994&lt;&gt;"",AE$7&lt;&gt;""),MAX(NETWORKDAYS(AE$7,AE$7+6)-MAX($E994-AE$7,0)-MAX((AE$7+4)-$F994,0),0)*$B994,"")</f>
        <v/>
      </c>
      <c r="AF994" s="11" t="str">
        <f aca="false">IF(AND($B994&lt;&gt;"",$E994&lt;&gt;"",$F994&lt;&gt;"",AF$7&lt;&gt;""),MAX(NETWORKDAYS(AF$7,AF$7+6)-MAX($E994-AF$7,0)-MAX((AF$7+4)-$F994,0),0)*$B994,"")</f>
        <v/>
      </c>
      <c r="AG994" s="11" t="str">
        <f aca="false">IF(AND($B994&lt;&gt;"",$E994&lt;&gt;"",$F994&lt;&gt;"",AG$7&lt;&gt;""),MAX(NETWORKDAYS(AG$7,AG$7+6)-MAX($E994-AG$7,0)-MAX((AG$7+4)-$F994,0),0)*$B994,"")</f>
        <v/>
      </c>
      <c r="AH994" s="11" t="str">
        <f aca="false">IF(AND($B994&lt;&gt;"",$E994&lt;&gt;"",$F994&lt;&gt;"",AH$7&lt;&gt;""),MAX(NETWORKDAYS(AH$7,AH$7+6)-MAX($E994-AH$7,0)-MAX((AH$7+4)-$F994,0),0)*$B994,"")</f>
        <v/>
      </c>
      <c r="AI994" s="11" t="str">
        <f aca="false">IF(AND($B994&lt;&gt;"",$E994&lt;&gt;"",$F994&lt;&gt;"",AI$7&lt;&gt;""),MAX(NETWORKDAYS(AI$7,AI$7+6)-MAX($E994-AI$7,0)-MAX((AI$7+4)-$F994,0),0)*$B994,"")</f>
        <v/>
      </c>
      <c r="AJ994" s="11" t="str">
        <f aca="false">IF(AND($B994&lt;&gt;"",$E994&lt;&gt;"",$F994&lt;&gt;"",AJ$7&lt;&gt;""),MAX(NETWORKDAYS(AJ$7,AJ$7+6)-MAX($E994-AJ$7,0)-MAX((AJ$7+4)-$F994,0),0)*$B994,"")</f>
        <v/>
      </c>
      <c r="AK994" s="11" t="str">
        <f aca="false">IF(AND($B994&lt;&gt;"",$E994&lt;&gt;"",$F994&lt;&gt;"",AK$7&lt;&gt;""),MAX(NETWORKDAYS(AK$7,AK$7+6)-MAX($E994-AK$7,0)-MAX((AK$7+4)-$F994,0),0)*$B994,"")</f>
        <v/>
      </c>
      <c r="AL994" s="11" t="str">
        <f aca="false">IF(AND($B994&lt;&gt;"",$E994&lt;&gt;"",$F994&lt;&gt;"",AL$7&lt;&gt;""),MAX(NETWORKDAYS(AL$7,AL$7+6)-MAX($E994-AL$7,0)-MAX((AL$7+4)-$F994,0),0)*$B994,"")</f>
        <v/>
      </c>
      <c r="AM994" s="11" t="str">
        <f aca="false">IF(AND($B994&lt;&gt;"",$E994&lt;&gt;"",$F994&lt;&gt;"",AM$7&lt;&gt;""),MAX(NETWORKDAYS(AM$7,AM$7+6)-MAX($E994-AM$7,0)-MAX((AM$7+4)-$F994,0),0)*$B994,"")</f>
        <v/>
      </c>
      <c r="AN994" s="11" t="str">
        <f aca="false">IF(AND($B994&lt;&gt;"",$E994&lt;&gt;"",$F994&lt;&gt;"",AN$7&lt;&gt;""),MAX(NETWORKDAYS(AN$7,AN$7+6)-MAX($E994-AN$7,0)-MAX((AN$7+4)-$F994,0),0)*$B994,"")</f>
        <v/>
      </c>
      <c r="AO994" s="11" t="str">
        <f aca="false">IF(AND($B994&lt;&gt;"",$E994&lt;&gt;"",$F994&lt;&gt;"",AO$7&lt;&gt;""),MAX(NETWORKDAYS(AO$7,AO$7+6)-MAX($E994-AO$7,0)-MAX((AO$7+4)-$F994,0),0)*$B994,"")</f>
        <v/>
      </c>
      <c r="AP994" s="11" t="str">
        <f aca="false">IF(AND($B994&lt;&gt;"",$E994&lt;&gt;"",$F994&lt;&gt;"",AP$7&lt;&gt;""),MAX(NETWORKDAYS(AP$7,AP$7+6)-MAX($E994-AP$7,0)-MAX((AP$7+4)-$F994,0),0)*$B994,"")</f>
        <v/>
      </c>
      <c r="AQ994" s="11" t="str">
        <f aca="false">IF(AND($B994&lt;&gt;"",$E994&lt;&gt;"",$F994&lt;&gt;"",AQ$7&lt;&gt;""),MAX(NETWORKDAYS(AQ$7,AQ$7+6)-MAX($E994-AQ$7,0)-MAX((AQ$7+4)-$F994,0),0)*$B994,"")</f>
        <v/>
      </c>
      <c r="AR994" s="11" t="str">
        <f aca="false">IF(AND($B994&lt;&gt;"",$E994&lt;&gt;"",$F994&lt;&gt;"",AR$7&lt;&gt;""),MAX(NETWORKDAYS(AR$7,AR$7+6)-MAX($E994-AR$7,0)-MAX((AR$7+4)-$F994,0),0)*$B994,"")</f>
        <v/>
      </c>
      <c r="AS994" s="11" t="str">
        <f aca="false">IF(AND($B994&lt;&gt;"",$E994&lt;&gt;"",$F994&lt;&gt;"",AS$7&lt;&gt;""),MAX(NETWORKDAYS(AS$7,AS$7+6)-MAX($E994-AS$7,0)-MAX((AS$7+4)-$F994,0),0)*$B994,"")</f>
        <v/>
      </c>
      <c r="AT994" s="11" t="str">
        <f aca="false">IF(AND($B994&lt;&gt;"",$E994&lt;&gt;"",$F994&lt;&gt;"",AT$7&lt;&gt;""),MAX(NETWORKDAYS(AT$7,AT$7+6)-MAX($E994-AT$7,0)-MAX((AT$7+4)-$F994,0),0)*$B994,"")</f>
        <v/>
      </c>
      <c r="AU994" s="11" t="str">
        <f aca="false">IF(AND($B994&lt;&gt;"",$E994&lt;&gt;"",$F994&lt;&gt;"",AU$7&lt;&gt;""),MAX(NETWORKDAYS(AU$7,AU$7+6)-MAX($E994-AU$7,0)-MAX((AU$7+4)-$F994,0),0)*$B994,"")</f>
        <v/>
      </c>
      <c r="AV994" s="11" t="str">
        <f aca="false">IF(AND($B994&lt;&gt;"",$E994&lt;&gt;"",$F994&lt;&gt;"",AV$7&lt;&gt;""),MAX(NETWORKDAYS(AV$7,AV$7+6)-MAX($E994-AV$7,0)-MAX((AV$7+4)-$F994,0),0)*$B994,"")</f>
        <v/>
      </c>
      <c r="AW994" s="11" t="str">
        <f aca="false">IF(AND($B994&lt;&gt;"",$E994&lt;&gt;"",$F994&lt;&gt;"",AW$7&lt;&gt;""),MAX(NETWORKDAYS(AW$7,AW$7+6)-MAX($E994-AW$7,0)-MAX((AW$7+4)-$F994,0),0)*$B994,"")</f>
        <v/>
      </c>
      <c r="AX994" s="11" t="str">
        <f aca="false">IF(AND($B994&lt;&gt;"",$E994&lt;&gt;"",$F994&lt;&gt;"",AX$7&lt;&gt;""),MAX(NETWORKDAYS(AX$7,AX$7+6)-MAX($E994-AX$7,0)-MAX((AX$7+4)-$F994,0),0)*$B994,"")</f>
        <v/>
      </c>
      <c r="AY994" s="11" t="str">
        <f aca="false">IF(AND($B994&lt;&gt;"",$E994&lt;&gt;"",$F994&lt;&gt;"",AY$7&lt;&gt;""),MAX(NETWORKDAYS(AY$7,AY$7+6)-MAX($E994-AY$7,0)-MAX((AY$7+4)-$F994,0),0)*$B994,"")</f>
        <v/>
      </c>
      <c r="AZ994" s="11" t="str">
        <f aca="false">IF(AND($B994&lt;&gt;"",$E994&lt;&gt;"",$F994&lt;&gt;"",AZ$7&lt;&gt;""),MAX(NETWORKDAYS(AZ$7,AZ$7+6)-MAX($E994-AZ$7,0)-MAX((AZ$7+4)-$F994,0),0)*$B994,"")</f>
        <v/>
      </c>
      <c r="BA994" s="11" t="str">
        <f aca="false">IF(AND($B994&lt;&gt;"",$E994&lt;&gt;"",$F994&lt;&gt;"",BA$7&lt;&gt;""),MAX(NETWORKDAYS(BA$7,BA$7+6)-MAX($E994-BA$7,0)-MAX((BA$7+4)-$F994,0),0)*$B994,"")</f>
        <v/>
      </c>
      <c r="BB994" s="11" t="str">
        <f aca="false">IF(AND($B994&lt;&gt;"",$E994&lt;&gt;"",$F994&lt;&gt;"",BB$7&lt;&gt;""),MAX(NETWORKDAYS(BB$7,BB$7+6)-MAX($E994-BB$7,0)-MAX((BB$7+4)-$F994,0),0)*$B994,"")</f>
        <v/>
      </c>
      <c r="BC994" s="11" t="str">
        <f aca="false">IF(AND($B994&lt;&gt;"",$E994&lt;&gt;"",$F994&lt;&gt;"",BC$7&lt;&gt;""),MAX(NETWORKDAYS(BC$7,BC$7+6)-MAX($E994-BC$7,0)-MAX((BC$7+4)-$F994,0),0)*$B994,"")</f>
        <v/>
      </c>
      <c r="BD994" s="11" t="str">
        <f aca="false">IF(AND($B994&lt;&gt;"",$E994&lt;&gt;"",$F994&lt;&gt;"",BD$7&lt;&gt;""),MAX(NETWORKDAYS(BD$7,BD$7+6)-MAX($E994-BD$7,0)-MAX((BD$7+4)-$F994,0),0)*$B994,"")</f>
        <v/>
      </c>
      <c r="BE994" s="11" t="str">
        <f aca="false">IF(AND($B994&lt;&gt;"",$E994&lt;&gt;"",$F994&lt;&gt;"",BE$7&lt;&gt;""),MAX(NETWORKDAYS(BE$7,BE$7+6)-MAX($E994-BE$7,0)-MAX((BE$7+4)-$F994,0),0)*$B994,"")</f>
        <v/>
      </c>
      <c r="BF994" s="11" t="str">
        <f aca="false">IF(AND($B994&lt;&gt;"",$E994&lt;&gt;"",$F994&lt;&gt;"",BF$7&lt;&gt;""),MAX(NETWORKDAYS(BF$7,BF$7+6)-MAX($E994-BF$7,0)-MAX((BF$7+4)-$F994,0),0)*$B994,"")</f>
        <v/>
      </c>
      <c r="BG994" s="11" t="str">
        <f aca="false">IF(AND($B994&lt;&gt;"",$E994&lt;&gt;"",$F994&lt;&gt;"",BG$7&lt;&gt;""),MAX(NETWORKDAYS(BG$7,BG$7+6)-MAX($E994-BG$7,0)-MAX((BG$7+4)-$F994,0),0)*$B994,"")</f>
        <v/>
      </c>
      <c r="BH994" s="11" t="str">
        <f aca="false">IF(AND($B994&lt;&gt;"",$E994&lt;&gt;"",$F994&lt;&gt;"",BH$7&lt;&gt;""),MAX(NETWORKDAYS(BH$7,BH$7+6)-MAX($E994-BH$7,0)-MAX((BH$7+4)-$F994,0),0)*$B994,"")</f>
        <v/>
      </c>
      <c r="BI994" s="11" t="str">
        <f aca="false">IF(AND($B994&lt;&gt;"",$E994&lt;&gt;"",$F994&lt;&gt;"",BI$7&lt;&gt;""),MAX(NETWORKDAYS(BI$7,BI$7+6)-MAX($E994-BI$7,0)-MAX((BI$7+4)-$F994,0),0)*$B994,"")</f>
        <v/>
      </c>
      <c r="BJ994" s="11" t="str">
        <f aca="false">IF(AND($B994&lt;&gt;"",$E994&lt;&gt;"",$F994&lt;&gt;"",BJ$7&lt;&gt;""),MAX(NETWORKDAYS(BJ$7,BJ$7+6)-MAX($E994-BJ$7,0)-MAX((BJ$7+4)-$F994,0),0)*$B994,"")</f>
        <v/>
      </c>
      <c r="BK994" s="11" t="str">
        <f aca="false">IF(AND($B994&lt;&gt;"",$E994&lt;&gt;"",$F994&lt;&gt;"",BK$7&lt;&gt;""),MAX(NETWORKDAYS(BK$7,BK$7+6)-MAX($E994-BK$7,0)-MAX((BK$7+4)-$F994,0),0)*$B994,"")</f>
        <v/>
      </c>
      <c r="BL994" s="11" t="str">
        <f aca="false">IF(AND($B994&lt;&gt;"",$E994&lt;&gt;"",$F994&lt;&gt;"",BL$7&lt;&gt;""),MAX(NETWORKDAYS(BL$7,BL$7+6)-MAX($E994-BL$7,0)-MAX((BL$7+4)-$F994,0),0)*$B994,"")</f>
        <v/>
      </c>
      <c r="BM994" s="11" t="str">
        <f aca="false">IF(AND($B994&lt;&gt;"",$E994&lt;&gt;"",$F994&lt;&gt;"",BM$7&lt;&gt;""),MAX(NETWORKDAYS(BM$7,BM$7+6)-MAX($E994-BM$7,0)-MAX((BM$7+4)-$F994,0),0)*$B994,"")</f>
        <v/>
      </c>
      <c r="BN994" s="11" t="str">
        <f aca="false">IF(AND($B994&lt;&gt;"",$E994&lt;&gt;"",$F994&lt;&gt;"",BN$7&lt;&gt;""),MAX(NETWORKDAYS(BN$7,BN$7+6)-MAX($E994-BN$7,0)-MAX((BN$7+4)-$F994,0),0)*$B994,"")</f>
        <v/>
      </c>
      <c r="BO994" s="11" t="str">
        <f aca="false">IF(AND($B994&lt;&gt;"",$E994&lt;&gt;"",$F994&lt;&gt;"",BO$7&lt;&gt;""),MAX(NETWORKDAYS(BO$7,BO$7+6)-MAX($E994-BO$7,0)-MAX((BO$7+4)-$F994,0),0)*$B994,"")</f>
        <v/>
      </c>
      <c r="BP994" s="11" t="str">
        <f aca="false">IF(AND($B994&lt;&gt;"",$E994&lt;&gt;"",$F994&lt;&gt;"",BP$7&lt;&gt;""),MAX(NETWORKDAYS(BP$7,BP$7+6)-MAX($E994-BP$7,0)-MAX((BP$7+4)-$F994,0),0)*$B994,"")</f>
        <v/>
      </c>
      <c r="BQ994" s="11" t="str">
        <f aca="false">IF(AND($B994&lt;&gt;"",$E994&lt;&gt;"",$F994&lt;&gt;"",BQ$7&lt;&gt;""),MAX(NETWORKDAYS(BQ$7,BQ$7+6)-MAX($E994-BQ$7,0)-MAX((BQ$7+4)-$F994,0),0)*$B994,"")</f>
        <v/>
      </c>
      <c r="BR994" s="11" t="str">
        <f aca="false">IF(AND($B994&lt;&gt;"",$E994&lt;&gt;"",$F994&lt;&gt;"",BR$7&lt;&gt;""),MAX(NETWORKDAYS(BR$7,BR$7+6)-MAX($E994-BR$7,0)-MAX((BR$7+4)-$F994,0),0)*$B994,"")</f>
        <v/>
      </c>
      <c r="BS994" s="11" t="str">
        <f aca="false">IF(AND($B994&lt;&gt;"",$E994&lt;&gt;"",$F994&lt;&gt;"",BS$7&lt;&gt;""),MAX(NETWORKDAYS(BS$7,BS$7+6)-MAX($E994-BS$7,0)-MAX((BS$7+4)-$F994,0),0)*$B994,"")</f>
        <v/>
      </c>
      <c r="BT994" s="11" t="str">
        <f aca="false">IF(AND($B994&lt;&gt;"",$E994&lt;&gt;"",$F994&lt;&gt;"",BT$7&lt;&gt;""),MAX(NETWORKDAYS(BT$7,BT$7+6)-MAX($E994-BT$7,0)-MAX((BT$7+4)-$F994,0),0)*$B994,"")</f>
        <v/>
      </c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  <c r="IW994" s="11"/>
      <c r="IX994" s="11"/>
      <c r="IY994" s="11"/>
      <c r="IZ994" s="11"/>
      <c r="JA994" s="11"/>
      <c r="JB994" s="11"/>
      <c r="JC994" s="11"/>
      <c r="JD994" s="11"/>
      <c r="JE994" s="11"/>
      <c r="JF994" s="11"/>
      <c r="JG994" s="11"/>
      <c r="JH994" s="11"/>
      <c r="JI994" s="11"/>
      <c r="JJ994" s="11"/>
      <c r="JK994" s="11"/>
      <c r="JL994" s="11"/>
      <c r="JM994" s="11"/>
      <c r="JN994" s="11"/>
      <c r="JO994" s="11"/>
      <c r="JP994" s="11"/>
      <c r="JQ994" s="11"/>
      <c r="JR994" s="11"/>
      <c r="JS994" s="11"/>
      <c r="JT994" s="11"/>
      <c r="JU994" s="11"/>
      <c r="JV994" s="11"/>
      <c r="JW994" s="11"/>
      <c r="JX994" s="11"/>
      <c r="JY994" s="11"/>
      <c r="JZ994" s="11"/>
      <c r="KA994" s="11"/>
      <c r="KB994" s="11"/>
      <c r="KC994" s="11"/>
      <c r="KD994" s="11"/>
      <c r="KE994" s="11"/>
      <c r="KF994" s="11"/>
      <c r="KG994" s="11"/>
      <c r="KH994" s="11"/>
      <c r="KI994" s="11"/>
      <c r="KJ994" s="11"/>
      <c r="KK994" s="11"/>
      <c r="KL994" s="11"/>
      <c r="KM994" s="11"/>
      <c r="KN994" s="11"/>
      <c r="KO994" s="11"/>
      <c r="KP994" s="11"/>
      <c r="KQ994" s="11"/>
      <c r="KR994" s="11"/>
      <c r="KS994" s="11"/>
      <c r="KT994" s="11"/>
      <c r="KU994" s="11"/>
      <c r="KV994" s="11"/>
      <c r="KW994" s="11"/>
      <c r="KX994" s="11"/>
      <c r="KY994" s="11"/>
      <c r="KZ994" s="11"/>
      <c r="LA994" s="11"/>
      <c r="LB994" s="11"/>
      <c r="LC994" s="11"/>
      <c r="LD994" s="11"/>
      <c r="LE994" s="11"/>
      <c r="LF994" s="11"/>
      <c r="LG994" s="11"/>
      <c r="LH994" s="11"/>
      <c r="LI994" s="11"/>
      <c r="LJ994" s="11"/>
      <c r="LK994" s="11"/>
      <c r="LL994" s="11"/>
      <c r="LM994" s="11"/>
      <c r="LN994" s="11"/>
      <c r="LO994" s="11"/>
      <c r="LP994" s="11"/>
      <c r="LQ994" s="11"/>
      <c r="LR994" s="11"/>
      <c r="LS994" s="11"/>
      <c r="LT994" s="11"/>
      <c r="LU994" s="11"/>
      <c r="LV994" s="11"/>
      <c r="LW994" s="11"/>
      <c r="LX994" s="11"/>
      <c r="LY994" s="11"/>
      <c r="LZ994" s="11"/>
      <c r="MA994" s="11"/>
      <c r="MB994" s="11"/>
      <c r="MC994" s="11"/>
      <c r="MD994" s="11"/>
      <c r="ME994" s="11"/>
      <c r="MF994" s="11"/>
    </row>
    <row r="995" customFormat="false" ht="12.8" hidden="false" customHeight="false" outlineLevel="0" collapsed="false">
      <c r="A995" s="1" t="str">
        <f aca="false">IF(taskList!J991&lt;&gt;"",taskList!J991,"")</f>
        <v/>
      </c>
      <c r="B995" s="9" t="str">
        <f aca="false">IF(AND(IF(taskList!M991&lt;&gt;"",TRUE()),IF(taskList!K991&lt;&gt;"",TRUE())),taskList!M991/taskList!K991,"")</f>
        <v/>
      </c>
      <c r="C995" s="9" t="str">
        <f aca="false">IF(taskList!B991&lt;&gt;"",taskList!B991,"")</f>
        <v/>
      </c>
      <c r="D995" s="9" t="str">
        <f aca="false">IF(taskList!E991&lt;&gt;"",taskList!E991,"")</f>
        <v/>
      </c>
      <c r="E995" s="4" t="str">
        <f aca="false">IF(taskList!F991&lt;&gt;"",taskList!F991,"")</f>
        <v/>
      </c>
      <c r="F995" s="4" t="str">
        <f aca="false">IF(taskList!G991&lt;&gt;"",taskList!G991,"")</f>
        <v/>
      </c>
      <c r="H995" s="11" t="str">
        <f aca="false">IF(AND($B995&lt;&gt;"",$E995&lt;&gt;"",$F995&lt;&gt;"",H$7&lt;&gt;""),MAX(NETWORKDAYS(H$7,H$7+6)-MAX($E995-H$7,0)-MAX((H$7+4)-$F995,0),0)*$B995,"")</f>
        <v/>
      </c>
      <c r="I995" s="11" t="str">
        <f aca="false">IF(AND($B995&lt;&gt;"",$E995&lt;&gt;"",$F995&lt;&gt;"",I$7&lt;&gt;""),MAX(NETWORKDAYS(I$7,I$7+6)-MAX($E995-I$7,0)-MAX((I$7+4)-$F995,0),0)*$B995,"")</f>
        <v/>
      </c>
      <c r="J995" s="11" t="str">
        <f aca="false">IF(AND($B995&lt;&gt;"",$E995&lt;&gt;"",$F995&lt;&gt;"",J$7&lt;&gt;""),MAX(NETWORKDAYS(J$7,J$7+6)-MAX($E995-J$7,0)-MAX((J$7+4)-$F995,0),0)*$B995,"")</f>
        <v/>
      </c>
      <c r="K995" s="11" t="str">
        <f aca="false">IF(AND($B995&lt;&gt;"",$E995&lt;&gt;"",$F995&lt;&gt;"",K$7&lt;&gt;""),MAX(NETWORKDAYS(K$7,K$7+6)-MAX($E995-K$7,0)-MAX((K$7+4)-$F995,0),0)*$B995,"")</f>
        <v/>
      </c>
      <c r="L995" s="11" t="str">
        <f aca="false">IF(AND($B995&lt;&gt;"",$E995&lt;&gt;"",$F995&lt;&gt;"",L$7&lt;&gt;""),MAX(NETWORKDAYS(L$7,L$7+6)-MAX($E995-L$7,0)-MAX((L$7+4)-$F995,0),0)*$B995,"")</f>
        <v/>
      </c>
      <c r="M995" s="11" t="str">
        <f aca="false">IF(AND($B995&lt;&gt;"",$E995&lt;&gt;"",$F995&lt;&gt;"",M$7&lt;&gt;""),MAX(NETWORKDAYS(M$7,M$7+6)-MAX($E995-M$7,0)-MAX((M$7+4)-$F995,0),0)*$B995,"")</f>
        <v/>
      </c>
      <c r="N995" s="11" t="str">
        <f aca="false">IF(AND($B995&lt;&gt;"",$E995&lt;&gt;"",$F995&lt;&gt;"",N$7&lt;&gt;""),MAX(NETWORKDAYS(N$7,N$7+6)-MAX($E995-N$7,0)-MAX((N$7+4)-$F995,0),0)*$B995,"")</f>
        <v/>
      </c>
      <c r="O995" s="11" t="str">
        <f aca="false">IF(AND($B995&lt;&gt;"",$E995&lt;&gt;"",$F995&lt;&gt;"",O$7&lt;&gt;""),MAX(NETWORKDAYS(O$7,O$7+6)-MAX($E995-O$7,0)-MAX((O$7+4)-$F995,0),0)*$B995,"")</f>
        <v/>
      </c>
      <c r="P995" s="11" t="str">
        <f aca="false">IF(AND($B995&lt;&gt;"",$E995&lt;&gt;"",$F995&lt;&gt;"",P$7&lt;&gt;""),MAX(NETWORKDAYS(P$7,P$7+6)-MAX($E995-P$7,0)-MAX((P$7+4)-$F995,0),0)*$B995,"")</f>
        <v/>
      </c>
      <c r="Q995" s="11" t="str">
        <f aca="false">IF(AND($B995&lt;&gt;"",$E995&lt;&gt;"",$F995&lt;&gt;"",Q$7&lt;&gt;""),MAX(NETWORKDAYS(Q$7,Q$7+6)-MAX($E995-Q$7,0)-MAX((Q$7+4)-$F995,0),0)*$B995,"")</f>
        <v/>
      </c>
      <c r="R995" s="11" t="str">
        <f aca="false">IF(AND($B995&lt;&gt;"",$E995&lt;&gt;"",$F995&lt;&gt;"",R$7&lt;&gt;""),MAX(NETWORKDAYS(R$7,R$7+6)-MAX($E995-R$7,0)-MAX((R$7+4)-$F995,0),0)*$B995,"")</f>
        <v/>
      </c>
      <c r="S995" s="11" t="str">
        <f aca="false">IF(AND($B995&lt;&gt;"",$E995&lt;&gt;"",$F995&lt;&gt;"",S$7&lt;&gt;""),MAX(NETWORKDAYS(S$7,S$7+6)-MAX($E995-S$7,0)-MAX((S$7+4)-$F995,0),0)*$B995,"")</f>
        <v/>
      </c>
      <c r="T995" s="11" t="str">
        <f aca="false">IF(AND($B995&lt;&gt;"",$E995&lt;&gt;"",$F995&lt;&gt;"",T$7&lt;&gt;""),MAX(NETWORKDAYS(T$7,T$7+6)-MAX($E995-T$7,0)-MAX((T$7+4)-$F995,0),0)*$B995,"")</f>
        <v/>
      </c>
      <c r="U995" s="11" t="str">
        <f aca="false">IF(AND($B995&lt;&gt;"",$E995&lt;&gt;"",$F995&lt;&gt;"",U$7&lt;&gt;""),MAX(NETWORKDAYS(U$7,U$7+6)-MAX($E995-U$7,0)-MAX((U$7+4)-$F995,0),0)*$B995,"")</f>
        <v/>
      </c>
      <c r="V995" s="11" t="str">
        <f aca="false">IF(AND($B995&lt;&gt;"",$E995&lt;&gt;"",$F995&lt;&gt;"",V$7&lt;&gt;""),MAX(NETWORKDAYS(V$7,V$7+6)-MAX($E995-V$7,0)-MAX((V$7+4)-$F995,0),0)*$B995,"")</f>
        <v/>
      </c>
      <c r="W995" s="11" t="str">
        <f aca="false">IF(AND($B995&lt;&gt;"",$E995&lt;&gt;"",$F995&lt;&gt;"",W$7&lt;&gt;""),MAX(NETWORKDAYS(W$7,W$7+6)-MAX($E995-W$7,0)-MAX((W$7+4)-$F995,0),0)*$B995,"")</f>
        <v/>
      </c>
      <c r="X995" s="11" t="str">
        <f aca="false">IF(AND($B995&lt;&gt;"",$E995&lt;&gt;"",$F995&lt;&gt;"",X$7&lt;&gt;""),MAX(NETWORKDAYS(X$7,X$7+6)-MAX($E995-X$7,0)-MAX((X$7+4)-$F995,0),0)*$B995,"")</f>
        <v/>
      </c>
      <c r="Y995" s="11" t="str">
        <f aca="false">IF(AND($B995&lt;&gt;"",$E995&lt;&gt;"",$F995&lt;&gt;"",Y$7&lt;&gt;""),MAX(NETWORKDAYS(Y$7,Y$7+6)-MAX($E995-Y$7,0)-MAX((Y$7+4)-$F995,0),0)*$B995,"")</f>
        <v/>
      </c>
      <c r="Z995" s="11" t="str">
        <f aca="false">IF(AND($B995&lt;&gt;"",$E995&lt;&gt;"",$F995&lt;&gt;"",Z$7&lt;&gt;""),MAX(NETWORKDAYS(Z$7,Z$7+6)-MAX($E995-Z$7,0)-MAX((Z$7+4)-$F995,0),0)*$B995,"")</f>
        <v/>
      </c>
      <c r="AA995" s="11" t="str">
        <f aca="false">IF(AND($B995&lt;&gt;"",$E995&lt;&gt;"",$F995&lt;&gt;"",AA$7&lt;&gt;""),MAX(NETWORKDAYS(AA$7,AA$7+6)-MAX($E995-AA$7,0)-MAX((AA$7+4)-$F995,0),0)*$B995,"")</f>
        <v/>
      </c>
      <c r="AB995" s="11" t="str">
        <f aca="false">IF(AND($B995&lt;&gt;"",$E995&lt;&gt;"",$F995&lt;&gt;"",AB$7&lt;&gt;""),MAX(NETWORKDAYS(AB$7,AB$7+6)-MAX($E995-AB$7,0)-MAX((AB$7+4)-$F995,0),0)*$B995,"")</f>
        <v/>
      </c>
      <c r="AC995" s="11" t="str">
        <f aca="false">IF(AND($B995&lt;&gt;"",$E995&lt;&gt;"",$F995&lt;&gt;"",AC$7&lt;&gt;""),MAX(NETWORKDAYS(AC$7,AC$7+6)-MAX($E995-AC$7,0)-MAX((AC$7+4)-$F995,0),0)*$B995,"")</f>
        <v/>
      </c>
      <c r="AD995" s="11" t="str">
        <f aca="false">IF(AND($B995&lt;&gt;"",$E995&lt;&gt;"",$F995&lt;&gt;"",AD$7&lt;&gt;""),MAX(NETWORKDAYS(AD$7,AD$7+6)-MAX($E995-AD$7,0)-MAX((AD$7+4)-$F995,0),0)*$B995,"")</f>
        <v/>
      </c>
      <c r="AE995" s="11" t="str">
        <f aca="false">IF(AND($B995&lt;&gt;"",$E995&lt;&gt;"",$F995&lt;&gt;"",AE$7&lt;&gt;""),MAX(NETWORKDAYS(AE$7,AE$7+6)-MAX($E995-AE$7,0)-MAX((AE$7+4)-$F995,0),0)*$B995,"")</f>
        <v/>
      </c>
      <c r="AF995" s="11" t="str">
        <f aca="false">IF(AND($B995&lt;&gt;"",$E995&lt;&gt;"",$F995&lt;&gt;"",AF$7&lt;&gt;""),MAX(NETWORKDAYS(AF$7,AF$7+6)-MAX($E995-AF$7,0)-MAX((AF$7+4)-$F995,0),0)*$B995,"")</f>
        <v/>
      </c>
      <c r="AG995" s="11" t="str">
        <f aca="false">IF(AND($B995&lt;&gt;"",$E995&lt;&gt;"",$F995&lt;&gt;"",AG$7&lt;&gt;""),MAX(NETWORKDAYS(AG$7,AG$7+6)-MAX($E995-AG$7,0)-MAX((AG$7+4)-$F995,0),0)*$B995,"")</f>
        <v/>
      </c>
      <c r="AH995" s="11" t="str">
        <f aca="false">IF(AND($B995&lt;&gt;"",$E995&lt;&gt;"",$F995&lt;&gt;"",AH$7&lt;&gt;""),MAX(NETWORKDAYS(AH$7,AH$7+6)-MAX($E995-AH$7,0)-MAX((AH$7+4)-$F995,0),0)*$B995,"")</f>
        <v/>
      </c>
      <c r="AI995" s="11" t="str">
        <f aca="false">IF(AND($B995&lt;&gt;"",$E995&lt;&gt;"",$F995&lt;&gt;"",AI$7&lt;&gt;""),MAX(NETWORKDAYS(AI$7,AI$7+6)-MAX($E995-AI$7,0)-MAX((AI$7+4)-$F995,0),0)*$B995,"")</f>
        <v/>
      </c>
      <c r="AJ995" s="11" t="str">
        <f aca="false">IF(AND($B995&lt;&gt;"",$E995&lt;&gt;"",$F995&lt;&gt;"",AJ$7&lt;&gt;""),MAX(NETWORKDAYS(AJ$7,AJ$7+6)-MAX($E995-AJ$7,0)-MAX((AJ$7+4)-$F995,0),0)*$B995,"")</f>
        <v/>
      </c>
      <c r="AK995" s="11" t="str">
        <f aca="false">IF(AND($B995&lt;&gt;"",$E995&lt;&gt;"",$F995&lt;&gt;"",AK$7&lt;&gt;""),MAX(NETWORKDAYS(AK$7,AK$7+6)-MAX($E995-AK$7,0)-MAX((AK$7+4)-$F995,0),0)*$B995,"")</f>
        <v/>
      </c>
      <c r="AL995" s="11" t="str">
        <f aca="false">IF(AND($B995&lt;&gt;"",$E995&lt;&gt;"",$F995&lt;&gt;"",AL$7&lt;&gt;""),MAX(NETWORKDAYS(AL$7,AL$7+6)-MAX($E995-AL$7,0)-MAX((AL$7+4)-$F995,0),0)*$B995,"")</f>
        <v/>
      </c>
      <c r="AM995" s="11" t="str">
        <f aca="false">IF(AND($B995&lt;&gt;"",$E995&lt;&gt;"",$F995&lt;&gt;"",AM$7&lt;&gt;""),MAX(NETWORKDAYS(AM$7,AM$7+6)-MAX($E995-AM$7,0)-MAX((AM$7+4)-$F995,0),0)*$B995,"")</f>
        <v/>
      </c>
      <c r="AN995" s="11" t="str">
        <f aca="false">IF(AND($B995&lt;&gt;"",$E995&lt;&gt;"",$F995&lt;&gt;"",AN$7&lt;&gt;""),MAX(NETWORKDAYS(AN$7,AN$7+6)-MAX($E995-AN$7,0)-MAX((AN$7+4)-$F995,0),0)*$B995,"")</f>
        <v/>
      </c>
      <c r="AO995" s="11" t="str">
        <f aca="false">IF(AND($B995&lt;&gt;"",$E995&lt;&gt;"",$F995&lt;&gt;"",AO$7&lt;&gt;""),MAX(NETWORKDAYS(AO$7,AO$7+6)-MAX($E995-AO$7,0)-MAX((AO$7+4)-$F995,0),0)*$B995,"")</f>
        <v/>
      </c>
      <c r="AP995" s="11" t="str">
        <f aca="false">IF(AND($B995&lt;&gt;"",$E995&lt;&gt;"",$F995&lt;&gt;"",AP$7&lt;&gt;""),MAX(NETWORKDAYS(AP$7,AP$7+6)-MAX($E995-AP$7,0)-MAX((AP$7+4)-$F995,0),0)*$B995,"")</f>
        <v/>
      </c>
      <c r="AQ995" s="11" t="str">
        <f aca="false">IF(AND($B995&lt;&gt;"",$E995&lt;&gt;"",$F995&lt;&gt;"",AQ$7&lt;&gt;""),MAX(NETWORKDAYS(AQ$7,AQ$7+6)-MAX($E995-AQ$7,0)-MAX((AQ$7+4)-$F995,0),0)*$B995,"")</f>
        <v/>
      </c>
      <c r="AR995" s="11" t="str">
        <f aca="false">IF(AND($B995&lt;&gt;"",$E995&lt;&gt;"",$F995&lt;&gt;"",AR$7&lt;&gt;""),MAX(NETWORKDAYS(AR$7,AR$7+6)-MAX($E995-AR$7,0)-MAX((AR$7+4)-$F995,0),0)*$B995,"")</f>
        <v/>
      </c>
      <c r="AS995" s="11" t="str">
        <f aca="false">IF(AND($B995&lt;&gt;"",$E995&lt;&gt;"",$F995&lt;&gt;"",AS$7&lt;&gt;""),MAX(NETWORKDAYS(AS$7,AS$7+6)-MAX($E995-AS$7,0)-MAX((AS$7+4)-$F995,0),0)*$B995,"")</f>
        <v/>
      </c>
      <c r="AT995" s="11" t="str">
        <f aca="false">IF(AND($B995&lt;&gt;"",$E995&lt;&gt;"",$F995&lt;&gt;"",AT$7&lt;&gt;""),MAX(NETWORKDAYS(AT$7,AT$7+6)-MAX($E995-AT$7,0)-MAX((AT$7+4)-$F995,0),0)*$B995,"")</f>
        <v/>
      </c>
      <c r="AU995" s="11" t="str">
        <f aca="false">IF(AND($B995&lt;&gt;"",$E995&lt;&gt;"",$F995&lt;&gt;"",AU$7&lt;&gt;""),MAX(NETWORKDAYS(AU$7,AU$7+6)-MAX($E995-AU$7,0)-MAX((AU$7+4)-$F995,0),0)*$B995,"")</f>
        <v/>
      </c>
      <c r="AV995" s="11" t="str">
        <f aca="false">IF(AND($B995&lt;&gt;"",$E995&lt;&gt;"",$F995&lt;&gt;"",AV$7&lt;&gt;""),MAX(NETWORKDAYS(AV$7,AV$7+6)-MAX($E995-AV$7,0)-MAX((AV$7+4)-$F995,0),0)*$B995,"")</f>
        <v/>
      </c>
      <c r="AW995" s="11" t="str">
        <f aca="false">IF(AND($B995&lt;&gt;"",$E995&lt;&gt;"",$F995&lt;&gt;"",AW$7&lt;&gt;""),MAX(NETWORKDAYS(AW$7,AW$7+6)-MAX($E995-AW$7,0)-MAX((AW$7+4)-$F995,0),0)*$B995,"")</f>
        <v/>
      </c>
      <c r="AX995" s="11" t="str">
        <f aca="false">IF(AND($B995&lt;&gt;"",$E995&lt;&gt;"",$F995&lt;&gt;"",AX$7&lt;&gt;""),MAX(NETWORKDAYS(AX$7,AX$7+6)-MAX($E995-AX$7,0)-MAX((AX$7+4)-$F995,0),0)*$B995,"")</f>
        <v/>
      </c>
      <c r="AY995" s="11" t="str">
        <f aca="false">IF(AND($B995&lt;&gt;"",$E995&lt;&gt;"",$F995&lt;&gt;"",AY$7&lt;&gt;""),MAX(NETWORKDAYS(AY$7,AY$7+6)-MAX($E995-AY$7,0)-MAX((AY$7+4)-$F995,0),0)*$B995,"")</f>
        <v/>
      </c>
      <c r="AZ995" s="11" t="str">
        <f aca="false">IF(AND($B995&lt;&gt;"",$E995&lt;&gt;"",$F995&lt;&gt;"",AZ$7&lt;&gt;""),MAX(NETWORKDAYS(AZ$7,AZ$7+6)-MAX($E995-AZ$7,0)-MAX((AZ$7+4)-$F995,0),0)*$B995,"")</f>
        <v/>
      </c>
      <c r="BA995" s="11" t="str">
        <f aca="false">IF(AND($B995&lt;&gt;"",$E995&lt;&gt;"",$F995&lt;&gt;"",BA$7&lt;&gt;""),MAX(NETWORKDAYS(BA$7,BA$7+6)-MAX($E995-BA$7,0)-MAX((BA$7+4)-$F995,0),0)*$B995,"")</f>
        <v/>
      </c>
      <c r="BB995" s="11" t="str">
        <f aca="false">IF(AND($B995&lt;&gt;"",$E995&lt;&gt;"",$F995&lt;&gt;"",BB$7&lt;&gt;""),MAX(NETWORKDAYS(BB$7,BB$7+6)-MAX($E995-BB$7,0)-MAX((BB$7+4)-$F995,0),0)*$B995,"")</f>
        <v/>
      </c>
      <c r="BC995" s="11" t="str">
        <f aca="false">IF(AND($B995&lt;&gt;"",$E995&lt;&gt;"",$F995&lt;&gt;"",BC$7&lt;&gt;""),MAX(NETWORKDAYS(BC$7,BC$7+6)-MAX($E995-BC$7,0)-MAX((BC$7+4)-$F995,0),0)*$B995,"")</f>
        <v/>
      </c>
      <c r="BD995" s="11" t="str">
        <f aca="false">IF(AND($B995&lt;&gt;"",$E995&lt;&gt;"",$F995&lt;&gt;"",BD$7&lt;&gt;""),MAX(NETWORKDAYS(BD$7,BD$7+6)-MAX($E995-BD$7,0)-MAX((BD$7+4)-$F995,0),0)*$B995,"")</f>
        <v/>
      </c>
      <c r="BE995" s="11" t="str">
        <f aca="false">IF(AND($B995&lt;&gt;"",$E995&lt;&gt;"",$F995&lt;&gt;"",BE$7&lt;&gt;""),MAX(NETWORKDAYS(BE$7,BE$7+6)-MAX($E995-BE$7,0)-MAX((BE$7+4)-$F995,0),0)*$B995,"")</f>
        <v/>
      </c>
      <c r="BF995" s="11" t="str">
        <f aca="false">IF(AND($B995&lt;&gt;"",$E995&lt;&gt;"",$F995&lt;&gt;"",BF$7&lt;&gt;""),MAX(NETWORKDAYS(BF$7,BF$7+6)-MAX($E995-BF$7,0)-MAX((BF$7+4)-$F995,0),0)*$B995,"")</f>
        <v/>
      </c>
      <c r="BG995" s="11" t="str">
        <f aca="false">IF(AND($B995&lt;&gt;"",$E995&lt;&gt;"",$F995&lt;&gt;"",BG$7&lt;&gt;""),MAX(NETWORKDAYS(BG$7,BG$7+6)-MAX($E995-BG$7,0)-MAX((BG$7+4)-$F995,0),0)*$B995,"")</f>
        <v/>
      </c>
      <c r="BH995" s="11" t="str">
        <f aca="false">IF(AND($B995&lt;&gt;"",$E995&lt;&gt;"",$F995&lt;&gt;"",BH$7&lt;&gt;""),MAX(NETWORKDAYS(BH$7,BH$7+6)-MAX($E995-BH$7,0)-MAX((BH$7+4)-$F995,0),0)*$B995,"")</f>
        <v/>
      </c>
      <c r="BI995" s="11" t="str">
        <f aca="false">IF(AND($B995&lt;&gt;"",$E995&lt;&gt;"",$F995&lt;&gt;"",BI$7&lt;&gt;""),MAX(NETWORKDAYS(BI$7,BI$7+6)-MAX($E995-BI$7,0)-MAX((BI$7+4)-$F995,0),0)*$B995,"")</f>
        <v/>
      </c>
      <c r="BJ995" s="11" t="str">
        <f aca="false">IF(AND($B995&lt;&gt;"",$E995&lt;&gt;"",$F995&lt;&gt;"",BJ$7&lt;&gt;""),MAX(NETWORKDAYS(BJ$7,BJ$7+6)-MAX($E995-BJ$7,0)-MAX((BJ$7+4)-$F995,0),0)*$B995,"")</f>
        <v/>
      </c>
      <c r="BK995" s="11" t="str">
        <f aca="false">IF(AND($B995&lt;&gt;"",$E995&lt;&gt;"",$F995&lt;&gt;"",BK$7&lt;&gt;""),MAX(NETWORKDAYS(BK$7,BK$7+6)-MAX($E995-BK$7,0)-MAX((BK$7+4)-$F995,0),0)*$B995,"")</f>
        <v/>
      </c>
      <c r="BL995" s="11" t="str">
        <f aca="false">IF(AND($B995&lt;&gt;"",$E995&lt;&gt;"",$F995&lt;&gt;"",BL$7&lt;&gt;""),MAX(NETWORKDAYS(BL$7,BL$7+6)-MAX($E995-BL$7,0)-MAX((BL$7+4)-$F995,0),0)*$B995,"")</f>
        <v/>
      </c>
      <c r="BM995" s="11" t="str">
        <f aca="false">IF(AND($B995&lt;&gt;"",$E995&lt;&gt;"",$F995&lt;&gt;"",BM$7&lt;&gt;""),MAX(NETWORKDAYS(BM$7,BM$7+6)-MAX($E995-BM$7,0)-MAX((BM$7+4)-$F995,0),0)*$B995,"")</f>
        <v/>
      </c>
      <c r="BN995" s="11" t="str">
        <f aca="false">IF(AND($B995&lt;&gt;"",$E995&lt;&gt;"",$F995&lt;&gt;"",BN$7&lt;&gt;""),MAX(NETWORKDAYS(BN$7,BN$7+6)-MAX($E995-BN$7,0)-MAX((BN$7+4)-$F995,0),0)*$B995,"")</f>
        <v/>
      </c>
      <c r="BO995" s="11" t="str">
        <f aca="false">IF(AND($B995&lt;&gt;"",$E995&lt;&gt;"",$F995&lt;&gt;"",BO$7&lt;&gt;""),MAX(NETWORKDAYS(BO$7,BO$7+6)-MAX($E995-BO$7,0)-MAX((BO$7+4)-$F995,0),0)*$B995,"")</f>
        <v/>
      </c>
      <c r="BP995" s="11" t="str">
        <f aca="false">IF(AND($B995&lt;&gt;"",$E995&lt;&gt;"",$F995&lt;&gt;"",BP$7&lt;&gt;""),MAX(NETWORKDAYS(BP$7,BP$7+6)-MAX($E995-BP$7,0)-MAX((BP$7+4)-$F995,0),0)*$B995,"")</f>
        <v/>
      </c>
      <c r="BQ995" s="11" t="str">
        <f aca="false">IF(AND($B995&lt;&gt;"",$E995&lt;&gt;"",$F995&lt;&gt;"",BQ$7&lt;&gt;""),MAX(NETWORKDAYS(BQ$7,BQ$7+6)-MAX($E995-BQ$7,0)-MAX((BQ$7+4)-$F995,0),0)*$B995,"")</f>
        <v/>
      </c>
      <c r="BR995" s="11" t="str">
        <f aca="false">IF(AND($B995&lt;&gt;"",$E995&lt;&gt;"",$F995&lt;&gt;"",BR$7&lt;&gt;""),MAX(NETWORKDAYS(BR$7,BR$7+6)-MAX($E995-BR$7,0)-MAX((BR$7+4)-$F995,0),0)*$B995,"")</f>
        <v/>
      </c>
      <c r="BS995" s="11" t="str">
        <f aca="false">IF(AND($B995&lt;&gt;"",$E995&lt;&gt;"",$F995&lt;&gt;"",BS$7&lt;&gt;""),MAX(NETWORKDAYS(BS$7,BS$7+6)-MAX($E995-BS$7,0)-MAX((BS$7+4)-$F995,0),0)*$B995,"")</f>
        <v/>
      </c>
      <c r="BT995" s="11" t="str">
        <f aca="false">IF(AND($B995&lt;&gt;"",$E995&lt;&gt;"",$F995&lt;&gt;"",BT$7&lt;&gt;""),MAX(NETWORKDAYS(BT$7,BT$7+6)-MAX($E995-BT$7,0)-MAX((BT$7+4)-$F995,0),0)*$B995,"")</f>
        <v/>
      </c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  <c r="II995" s="11"/>
      <c r="IJ995" s="11"/>
      <c r="IK995" s="11"/>
      <c r="IL995" s="11"/>
      <c r="IM995" s="11"/>
      <c r="IN995" s="11"/>
      <c r="IO995" s="11"/>
      <c r="IP995" s="11"/>
      <c r="IQ995" s="11"/>
      <c r="IR995" s="11"/>
      <c r="IS995" s="11"/>
      <c r="IT995" s="11"/>
      <c r="IU995" s="11"/>
      <c r="IV995" s="11"/>
      <c r="IW995" s="11"/>
      <c r="IX995" s="11"/>
      <c r="IY995" s="11"/>
      <c r="IZ995" s="11"/>
      <c r="JA995" s="11"/>
      <c r="JB995" s="11"/>
      <c r="JC995" s="11"/>
      <c r="JD995" s="11"/>
      <c r="JE995" s="11"/>
      <c r="JF995" s="11"/>
      <c r="JG995" s="11"/>
      <c r="JH995" s="11"/>
      <c r="JI995" s="11"/>
      <c r="JJ995" s="11"/>
      <c r="JK995" s="11"/>
      <c r="JL995" s="11"/>
      <c r="JM995" s="11"/>
      <c r="JN995" s="11"/>
      <c r="JO995" s="11"/>
      <c r="JP995" s="11"/>
      <c r="JQ995" s="11"/>
      <c r="JR995" s="11"/>
      <c r="JS995" s="11"/>
      <c r="JT995" s="11"/>
      <c r="JU995" s="11"/>
      <c r="JV995" s="11"/>
      <c r="JW995" s="11"/>
      <c r="JX995" s="11"/>
      <c r="JY995" s="11"/>
      <c r="JZ995" s="11"/>
      <c r="KA995" s="11"/>
      <c r="KB995" s="11"/>
      <c r="KC995" s="11"/>
      <c r="KD995" s="11"/>
      <c r="KE995" s="11"/>
      <c r="KF995" s="11"/>
      <c r="KG995" s="11"/>
      <c r="KH995" s="11"/>
      <c r="KI995" s="11"/>
      <c r="KJ995" s="11"/>
      <c r="KK995" s="11"/>
      <c r="KL995" s="11"/>
      <c r="KM995" s="11"/>
      <c r="KN995" s="11"/>
      <c r="KO995" s="11"/>
      <c r="KP995" s="11"/>
      <c r="KQ995" s="11"/>
      <c r="KR995" s="11"/>
      <c r="KS995" s="11"/>
      <c r="KT995" s="11"/>
      <c r="KU995" s="11"/>
      <c r="KV995" s="11"/>
      <c r="KW995" s="11"/>
      <c r="KX995" s="11"/>
      <c r="KY995" s="11"/>
      <c r="KZ995" s="11"/>
      <c r="LA995" s="11"/>
      <c r="LB995" s="11"/>
      <c r="LC995" s="11"/>
      <c r="LD995" s="11"/>
      <c r="LE995" s="11"/>
      <c r="LF995" s="11"/>
      <c r="LG995" s="11"/>
      <c r="LH995" s="11"/>
      <c r="LI995" s="11"/>
      <c r="LJ995" s="11"/>
      <c r="LK995" s="11"/>
      <c r="LL995" s="11"/>
      <c r="LM995" s="11"/>
      <c r="LN995" s="11"/>
      <c r="LO995" s="11"/>
      <c r="LP995" s="11"/>
      <c r="LQ995" s="11"/>
      <c r="LR995" s="11"/>
      <c r="LS995" s="11"/>
      <c r="LT995" s="11"/>
      <c r="LU995" s="11"/>
      <c r="LV995" s="11"/>
      <c r="LW995" s="11"/>
      <c r="LX995" s="11"/>
      <c r="LY995" s="11"/>
      <c r="LZ995" s="11"/>
      <c r="MA995" s="11"/>
      <c r="MB995" s="11"/>
      <c r="MC995" s="11"/>
      <c r="MD995" s="11"/>
      <c r="ME995" s="11"/>
      <c r="MF995" s="11"/>
    </row>
    <row r="996" customFormat="false" ht="12.8" hidden="false" customHeight="false" outlineLevel="0" collapsed="false">
      <c r="A996" s="1" t="str">
        <f aca="false">IF(taskList!J992&lt;&gt;"",taskList!J992,"")</f>
        <v/>
      </c>
      <c r="B996" s="9" t="str">
        <f aca="false">IF(AND(IF(taskList!M992&lt;&gt;"",TRUE()),IF(taskList!K992&lt;&gt;"",TRUE())),taskList!M992/taskList!K992,"")</f>
        <v/>
      </c>
      <c r="C996" s="9" t="str">
        <f aca="false">IF(taskList!B992&lt;&gt;"",taskList!B992,"")</f>
        <v/>
      </c>
      <c r="D996" s="9" t="str">
        <f aca="false">IF(taskList!E992&lt;&gt;"",taskList!E992,"")</f>
        <v/>
      </c>
      <c r="E996" s="4" t="str">
        <f aca="false">IF(taskList!F992&lt;&gt;"",taskList!F992,"")</f>
        <v/>
      </c>
      <c r="F996" s="4" t="str">
        <f aca="false">IF(taskList!G992&lt;&gt;"",taskList!G992,"")</f>
        <v/>
      </c>
      <c r="H996" s="11" t="str">
        <f aca="false">IF(AND($B996&lt;&gt;"",$E996&lt;&gt;"",$F996&lt;&gt;"",H$7&lt;&gt;""),MAX(NETWORKDAYS(H$7,H$7+6)-MAX($E996-H$7,0)-MAX((H$7+4)-$F996,0),0)*$B996,"")</f>
        <v/>
      </c>
      <c r="I996" s="11" t="str">
        <f aca="false">IF(AND($B996&lt;&gt;"",$E996&lt;&gt;"",$F996&lt;&gt;"",I$7&lt;&gt;""),MAX(NETWORKDAYS(I$7,I$7+6)-MAX($E996-I$7,0)-MAX((I$7+4)-$F996,0),0)*$B996,"")</f>
        <v/>
      </c>
      <c r="J996" s="11" t="str">
        <f aca="false">IF(AND($B996&lt;&gt;"",$E996&lt;&gt;"",$F996&lt;&gt;"",J$7&lt;&gt;""),MAX(NETWORKDAYS(J$7,J$7+6)-MAX($E996-J$7,0)-MAX((J$7+4)-$F996,0),0)*$B996,"")</f>
        <v/>
      </c>
      <c r="K996" s="11" t="str">
        <f aca="false">IF(AND($B996&lt;&gt;"",$E996&lt;&gt;"",$F996&lt;&gt;"",K$7&lt;&gt;""),MAX(NETWORKDAYS(K$7,K$7+6)-MAX($E996-K$7,0)-MAX((K$7+4)-$F996,0),0)*$B996,"")</f>
        <v/>
      </c>
      <c r="L996" s="11" t="str">
        <f aca="false">IF(AND($B996&lt;&gt;"",$E996&lt;&gt;"",$F996&lt;&gt;"",L$7&lt;&gt;""),MAX(NETWORKDAYS(L$7,L$7+6)-MAX($E996-L$7,0)-MAX((L$7+4)-$F996,0),0)*$B996,"")</f>
        <v/>
      </c>
      <c r="M996" s="11" t="str">
        <f aca="false">IF(AND($B996&lt;&gt;"",$E996&lt;&gt;"",$F996&lt;&gt;"",M$7&lt;&gt;""),MAX(NETWORKDAYS(M$7,M$7+6)-MAX($E996-M$7,0)-MAX((M$7+4)-$F996,0),0)*$B996,"")</f>
        <v/>
      </c>
      <c r="N996" s="11" t="str">
        <f aca="false">IF(AND($B996&lt;&gt;"",$E996&lt;&gt;"",$F996&lt;&gt;"",N$7&lt;&gt;""),MAX(NETWORKDAYS(N$7,N$7+6)-MAX($E996-N$7,0)-MAX((N$7+4)-$F996,0),0)*$B996,"")</f>
        <v/>
      </c>
      <c r="O996" s="11" t="str">
        <f aca="false">IF(AND($B996&lt;&gt;"",$E996&lt;&gt;"",$F996&lt;&gt;"",O$7&lt;&gt;""),MAX(NETWORKDAYS(O$7,O$7+6)-MAX($E996-O$7,0)-MAX((O$7+4)-$F996,0),0)*$B996,"")</f>
        <v/>
      </c>
      <c r="P996" s="11" t="str">
        <f aca="false">IF(AND($B996&lt;&gt;"",$E996&lt;&gt;"",$F996&lt;&gt;"",P$7&lt;&gt;""),MAX(NETWORKDAYS(P$7,P$7+6)-MAX($E996-P$7,0)-MAX((P$7+4)-$F996,0),0)*$B996,"")</f>
        <v/>
      </c>
      <c r="Q996" s="11" t="str">
        <f aca="false">IF(AND($B996&lt;&gt;"",$E996&lt;&gt;"",$F996&lt;&gt;"",Q$7&lt;&gt;""),MAX(NETWORKDAYS(Q$7,Q$7+6)-MAX($E996-Q$7,0)-MAX((Q$7+4)-$F996,0),0)*$B996,"")</f>
        <v/>
      </c>
      <c r="R996" s="11" t="str">
        <f aca="false">IF(AND($B996&lt;&gt;"",$E996&lt;&gt;"",$F996&lt;&gt;"",R$7&lt;&gt;""),MAX(NETWORKDAYS(R$7,R$7+6)-MAX($E996-R$7,0)-MAX((R$7+4)-$F996,0),0)*$B996,"")</f>
        <v/>
      </c>
      <c r="S996" s="11" t="str">
        <f aca="false">IF(AND($B996&lt;&gt;"",$E996&lt;&gt;"",$F996&lt;&gt;"",S$7&lt;&gt;""),MAX(NETWORKDAYS(S$7,S$7+6)-MAX($E996-S$7,0)-MAX((S$7+4)-$F996,0),0)*$B996,"")</f>
        <v/>
      </c>
      <c r="T996" s="11" t="str">
        <f aca="false">IF(AND($B996&lt;&gt;"",$E996&lt;&gt;"",$F996&lt;&gt;"",T$7&lt;&gt;""),MAX(NETWORKDAYS(T$7,T$7+6)-MAX($E996-T$7,0)-MAX((T$7+4)-$F996,0),0)*$B996,"")</f>
        <v/>
      </c>
      <c r="U996" s="11" t="str">
        <f aca="false">IF(AND($B996&lt;&gt;"",$E996&lt;&gt;"",$F996&lt;&gt;"",U$7&lt;&gt;""),MAX(NETWORKDAYS(U$7,U$7+6)-MAX($E996-U$7,0)-MAX((U$7+4)-$F996,0),0)*$B996,"")</f>
        <v/>
      </c>
      <c r="V996" s="11" t="str">
        <f aca="false">IF(AND($B996&lt;&gt;"",$E996&lt;&gt;"",$F996&lt;&gt;"",V$7&lt;&gt;""),MAX(NETWORKDAYS(V$7,V$7+6)-MAX($E996-V$7,0)-MAX((V$7+4)-$F996,0),0)*$B996,"")</f>
        <v/>
      </c>
      <c r="W996" s="11" t="str">
        <f aca="false">IF(AND($B996&lt;&gt;"",$E996&lt;&gt;"",$F996&lt;&gt;"",W$7&lt;&gt;""),MAX(NETWORKDAYS(W$7,W$7+6)-MAX($E996-W$7,0)-MAX((W$7+4)-$F996,0),0)*$B996,"")</f>
        <v/>
      </c>
      <c r="X996" s="11" t="str">
        <f aca="false">IF(AND($B996&lt;&gt;"",$E996&lt;&gt;"",$F996&lt;&gt;"",X$7&lt;&gt;""),MAX(NETWORKDAYS(X$7,X$7+6)-MAX($E996-X$7,0)-MAX((X$7+4)-$F996,0),0)*$B996,"")</f>
        <v/>
      </c>
      <c r="Y996" s="11" t="str">
        <f aca="false">IF(AND($B996&lt;&gt;"",$E996&lt;&gt;"",$F996&lt;&gt;"",Y$7&lt;&gt;""),MAX(NETWORKDAYS(Y$7,Y$7+6)-MAX($E996-Y$7,0)-MAX((Y$7+4)-$F996,0),0)*$B996,"")</f>
        <v/>
      </c>
      <c r="Z996" s="11" t="str">
        <f aca="false">IF(AND($B996&lt;&gt;"",$E996&lt;&gt;"",$F996&lt;&gt;"",Z$7&lt;&gt;""),MAX(NETWORKDAYS(Z$7,Z$7+6)-MAX($E996-Z$7,0)-MAX((Z$7+4)-$F996,0),0)*$B996,"")</f>
        <v/>
      </c>
      <c r="AA996" s="11" t="str">
        <f aca="false">IF(AND($B996&lt;&gt;"",$E996&lt;&gt;"",$F996&lt;&gt;"",AA$7&lt;&gt;""),MAX(NETWORKDAYS(AA$7,AA$7+6)-MAX($E996-AA$7,0)-MAX((AA$7+4)-$F996,0),0)*$B996,"")</f>
        <v/>
      </c>
      <c r="AB996" s="11" t="str">
        <f aca="false">IF(AND($B996&lt;&gt;"",$E996&lt;&gt;"",$F996&lt;&gt;"",AB$7&lt;&gt;""),MAX(NETWORKDAYS(AB$7,AB$7+6)-MAX($E996-AB$7,0)-MAX((AB$7+4)-$F996,0),0)*$B996,"")</f>
        <v/>
      </c>
      <c r="AC996" s="11" t="str">
        <f aca="false">IF(AND($B996&lt;&gt;"",$E996&lt;&gt;"",$F996&lt;&gt;"",AC$7&lt;&gt;""),MAX(NETWORKDAYS(AC$7,AC$7+6)-MAX($E996-AC$7,0)-MAX((AC$7+4)-$F996,0),0)*$B996,"")</f>
        <v/>
      </c>
      <c r="AD996" s="11" t="str">
        <f aca="false">IF(AND($B996&lt;&gt;"",$E996&lt;&gt;"",$F996&lt;&gt;"",AD$7&lt;&gt;""),MAX(NETWORKDAYS(AD$7,AD$7+6)-MAX($E996-AD$7,0)-MAX((AD$7+4)-$F996,0),0)*$B996,"")</f>
        <v/>
      </c>
      <c r="AE996" s="11" t="str">
        <f aca="false">IF(AND($B996&lt;&gt;"",$E996&lt;&gt;"",$F996&lt;&gt;"",AE$7&lt;&gt;""),MAX(NETWORKDAYS(AE$7,AE$7+6)-MAX($E996-AE$7,0)-MAX((AE$7+4)-$F996,0),0)*$B996,"")</f>
        <v/>
      </c>
      <c r="AF996" s="11" t="str">
        <f aca="false">IF(AND($B996&lt;&gt;"",$E996&lt;&gt;"",$F996&lt;&gt;"",AF$7&lt;&gt;""),MAX(NETWORKDAYS(AF$7,AF$7+6)-MAX($E996-AF$7,0)-MAX((AF$7+4)-$F996,0),0)*$B996,"")</f>
        <v/>
      </c>
      <c r="AG996" s="11" t="str">
        <f aca="false">IF(AND($B996&lt;&gt;"",$E996&lt;&gt;"",$F996&lt;&gt;"",AG$7&lt;&gt;""),MAX(NETWORKDAYS(AG$7,AG$7+6)-MAX($E996-AG$7,0)-MAX((AG$7+4)-$F996,0),0)*$B996,"")</f>
        <v/>
      </c>
      <c r="AH996" s="11" t="str">
        <f aca="false">IF(AND($B996&lt;&gt;"",$E996&lt;&gt;"",$F996&lt;&gt;"",AH$7&lt;&gt;""),MAX(NETWORKDAYS(AH$7,AH$7+6)-MAX($E996-AH$7,0)-MAX((AH$7+4)-$F996,0),0)*$B996,"")</f>
        <v/>
      </c>
      <c r="AI996" s="11" t="str">
        <f aca="false">IF(AND($B996&lt;&gt;"",$E996&lt;&gt;"",$F996&lt;&gt;"",AI$7&lt;&gt;""),MAX(NETWORKDAYS(AI$7,AI$7+6)-MAX($E996-AI$7,0)-MAX((AI$7+4)-$F996,0),0)*$B996,"")</f>
        <v/>
      </c>
      <c r="AJ996" s="11" t="str">
        <f aca="false">IF(AND($B996&lt;&gt;"",$E996&lt;&gt;"",$F996&lt;&gt;"",AJ$7&lt;&gt;""),MAX(NETWORKDAYS(AJ$7,AJ$7+6)-MAX($E996-AJ$7,0)-MAX((AJ$7+4)-$F996,0),0)*$B996,"")</f>
        <v/>
      </c>
      <c r="AK996" s="11" t="str">
        <f aca="false">IF(AND($B996&lt;&gt;"",$E996&lt;&gt;"",$F996&lt;&gt;"",AK$7&lt;&gt;""),MAX(NETWORKDAYS(AK$7,AK$7+6)-MAX($E996-AK$7,0)-MAX((AK$7+4)-$F996,0),0)*$B996,"")</f>
        <v/>
      </c>
      <c r="AL996" s="11" t="str">
        <f aca="false">IF(AND($B996&lt;&gt;"",$E996&lt;&gt;"",$F996&lt;&gt;"",AL$7&lt;&gt;""),MAX(NETWORKDAYS(AL$7,AL$7+6)-MAX($E996-AL$7,0)-MAX((AL$7+4)-$F996,0),0)*$B996,"")</f>
        <v/>
      </c>
      <c r="AM996" s="11" t="str">
        <f aca="false">IF(AND($B996&lt;&gt;"",$E996&lt;&gt;"",$F996&lt;&gt;"",AM$7&lt;&gt;""),MAX(NETWORKDAYS(AM$7,AM$7+6)-MAX($E996-AM$7,0)-MAX((AM$7+4)-$F996,0),0)*$B996,"")</f>
        <v/>
      </c>
      <c r="AN996" s="11" t="str">
        <f aca="false">IF(AND($B996&lt;&gt;"",$E996&lt;&gt;"",$F996&lt;&gt;"",AN$7&lt;&gt;""),MAX(NETWORKDAYS(AN$7,AN$7+6)-MAX($E996-AN$7,0)-MAX((AN$7+4)-$F996,0),0)*$B996,"")</f>
        <v/>
      </c>
      <c r="AO996" s="11" t="str">
        <f aca="false">IF(AND($B996&lt;&gt;"",$E996&lt;&gt;"",$F996&lt;&gt;"",AO$7&lt;&gt;""),MAX(NETWORKDAYS(AO$7,AO$7+6)-MAX($E996-AO$7,0)-MAX((AO$7+4)-$F996,0),0)*$B996,"")</f>
        <v/>
      </c>
      <c r="AP996" s="11" t="str">
        <f aca="false">IF(AND($B996&lt;&gt;"",$E996&lt;&gt;"",$F996&lt;&gt;"",AP$7&lt;&gt;""),MAX(NETWORKDAYS(AP$7,AP$7+6)-MAX($E996-AP$7,0)-MAX((AP$7+4)-$F996,0),0)*$B996,"")</f>
        <v/>
      </c>
      <c r="AQ996" s="11" t="str">
        <f aca="false">IF(AND($B996&lt;&gt;"",$E996&lt;&gt;"",$F996&lt;&gt;"",AQ$7&lt;&gt;""),MAX(NETWORKDAYS(AQ$7,AQ$7+6)-MAX($E996-AQ$7,0)-MAX((AQ$7+4)-$F996,0),0)*$B996,"")</f>
        <v/>
      </c>
      <c r="AR996" s="11" t="str">
        <f aca="false">IF(AND($B996&lt;&gt;"",$E996&lt;&gt;"",$F996&lt;&gt;"",AR$7&lt;&gt;""),MAX(NETWORKDAYS(AR$7,AR$7+6)-MAX($E996-AR$7,0)-MAX((AR$7+4)-$F996,0),0)*$B996,"")</f>
        <v/>
      </c>
      <c r="AS996" s="11" t="str">
        <f aca="false">IF(AND($B996&lt;&gt;"",$E996&lt;&gt;"",$F996&lt;&gt;"",AS$7&lt;&gt;""),MAX(NETWORKDAYS(AS$7,AS$7+6)-MAX($E996-AS$7,0)-MAX((AS$7+4)-$F996,0),0)*$B996,"")</f>
        <v/>
      </c>
      <c r="AT996" s="11" t="str">
        <f aca="false">IF(AND($B996&lt;&gt;"",$E996&lt;&gt;"",$F996&lt;&gt;"",AT$7&lt;&gt;""),MAX(NETWORKDAYS(AT$7,AT$7+6)-MAX($E996-AT$7,0)-MAX((AT$7+4)-$F996,0),0)*$B996,"")</f>
        <v/>
      </c>
      <c r="AU996" s="11" t="str">
        <f aca="false">IF(AND($B996&lt;&gt;"",$E996&lt;&gt;"",$F996&lt;&gt;"",AU$7&lt;&gt;""),MAX(NETWORKDAYS(AU$7,AU$7+6)-MAX($E996-AU$7,0)-MAX((AU$7+4)-$F996,0),0)*$B996,"")</f>
        <v/>
      </c>
      <c r="AV996" s="11" t="str">
        <f aca="false">IF(AND($B996&lt;&gt;"",$E996&lt;&gt;"",$F996&lt;&gt;"",AV$7&lt;&gt;""),MAX(NETWORKDAYS(AV$7,AV$7+6)-MAX($E996-AV$7,0)-MAX((AV$7+4)-$F996,0),0)*$B996,"")</f>
        <v/>
      </c>
      <c r="AW996" s="11" t="str">
        <f aca="false">IF(AND($B996&lt;&gt;"",$E996&lt;&gt;"",$F996&lt;&gt;"",AW$7&lt;&gt;""),MAX(NETWORKDAYS(AW$7,AW$7+6)-MAX($E996-AW$7,0)-MAX((AW$7+4)-$F996,0),0)*$B996,"")</f>
        <v/>
      </c>
      <c r="AX996" s="11" t="str">
        <f aca="false">IF(AND($B996&lt;&gt;"",$E996&lt;&gt;"",$F996&lt;&gt;"",AX$7&lt;&gt;""),MAX(NETWORKDAYS(AX$7,AX$7+6)-MAX($E996-AX$7,0)-MAX((AX$7+4)-$F996,0),0)*$B996,"")</f>
        <v/>
      </c>
      <c r="AY996" s="11" t="str">
        <f aca="false">IF(AND($B996&lt;&gt;"",$E996&lt;&gt;"",$F996&lt;&gt;"",AY$7&lt;&gt;""),MAX(NETWORKDAYS(AY$7,AY$7+6)-MAX($E996-AY$7,0)-MAX((AY$7+4)-$F996,0),0)*$B996,"")</f>
        <v/>
      </c>
      <c r="AZ996" s="11" t="str">
        <f aca="false">IF(AND($B996&lt;&gt;"",$E996&lt;&gt;"",$F996&lt;&gt;"",AZ$7&lt;&gt;""),MAX(NETWORKDAYS(AZ$7,AZ$7+6)-MAX($E996-AZ$7,0)-MAX((AZ$7+4)-$F996,0),0)*$B996,"")</f>
        <v/>
      </c>
      <c r="BA996" s="11" t="str">
        <f aca="false">IF(AND($B996&lt;&gt;"",$E996&lt;&gt;"",$F996&lt;&gt;"",BA$7&lt;&gt;""),MAX(NETWORKDAYS(BA$7,BA$7+6)-MAX($E996-BA$7,0)-MAX((BA$7+4)-$F996,0),0)*$B996,"")</f>
        <v/>
      </c>
      <c r="BB996" s="11" t="str">
        <f aca="false">IF(AND($B996&lt;&gt;"",$E996&lt;&gt;"",$F996&lt;&gt;"",BB$7&lt;&gt;""),MAX(NETWORKDAYS(BB$7,BB$7+6)-MAX($E996-BB$7,0)-MAX((BB$7+4)-$F996,0),0)*$B996,"")</f>
        <v/>
      </c>
      <c r="BC996" s="11" t="str">
        <f aca="false">IF(AND($B996&lt;&gt;"",$E996&lt;&gt;"",$F996&lt;&gt;"",BC$7&lt;&gt;""),MAX(NETWORKDAYS(BC$7,BC$7+6)-MAX($E996-BC$7,0)-MAX((BC$7+4)-$F996,0),0)*$B996,"")</f>
        <v/>
      </c>
      <c r="BD996" s="11" t="str">
        <f aca="false">IF(AND($B996&lt;&gt;"",$E996&lt;&gt;"",$F996&lt;&gt;"",BD$7&lt;&gt;""),MAX(NETWORKDAYS(BD$7,BD$7+6)-MAX($E996-BD$7,0)-MAX((BD$7+4)-$F996,0),0)*$B996,"")</f>
        <v/>
      </c>
      <c r="BE996" s="11" t="str">
        <f aca="false">IF(AND($B996&lt;&gt;"",$E996&lt;&gt;"",$F996&lt;&gt;"",BE$7&lt;&gt;""),MAX(NETWORKDAYS(BE$7,BE$7+6)-MAX($E996-BE$7,0)-MAX((BE$7+4)-$F996,0),0)*$B996,"")</f>
        <v/>
      </c>
      <c r="BF996" s="11" t="str">
        <f aca="false">IF(AND($B996&lt;&gt;"",$E996&lt;&gt;"",$F996&lt;&gt;"",BF$7&lt;&gt;""),MAX(NETWORKDAYS(BF$7,BF$7+6)-MAX($E996-BF$7,0)-MAX((BF$7+4)-$F996,0),0)*$B996,"")</f>
        <v/>
      </c>
      <c r="BG996" s="11" t="str">
        <f aca="false">IF(AND($B996&lt;&gt;"",$E996&lt;&gt;"",$F996&lt;&gt;"",BG$7&lt;&gt;""),MAX(NETWORKDAYS(BG$7,BG$7+6)-MAX($E996-BG$7,0)-MAX((BG$7+4)-$F996,0),0)*$B996,"")</f>
        <v/>
      </c>
      <c r="BH996" s="11" t="str">
        <f aca="false">IF(AND($B996&lt;&gt;"",$E996&lt;&gt;"",$F996&lt;&gt;"",BH$7&lt;&gt;""),MAX(NETWORKDAYS(BH$7,BH$7+6)-MAX($E996-BH$7,0)-MAX((BH$7+4)-$F996,0),0)*$B996,"")</f>
        <v/>
      </c>
      <c r="BI996" s="11" t="str">
        <f aca="false">IF(AND($B996&lt;&gt;"",$E996&lt;&gt;"",$F996&lt;&gt;"",BI$7&lt;&gt;""),MAX(NETWORKDAYS(BI$7,BI$7+6)-MAX($E996-BI$7,0)-MAX((BI$7+4)-$F996,0),0)*$B996,"")</f>
        <v/>
      </c>
      <c r="BJ996" s="11" t="str">
        <f aca="false">IF(AND($B996&lt;&gt;"",$E996&lt;&gt;"",$F996&lt;&gt;"",BJ$7&lt;&gt;""),MAX(NETWORKDAYS(BJ$7,BJ$7+6)-MAX($E996-BJ$7,0)-MAX((BJ$7+4)-$F996,0),0)*$B996,"")</f>
        <v/>
      </c>
      <c r="BK996" s="11" t="str">
        <f aca="false">IF(AND($B996&lt;&gt;"",$E996&lt;&gt;"",$F996&lt;&gt;"",BK$7&lt;&gt;""),MAX(NETWORKDAYS(BK$7,BK$7+6)-MAX($E996-BK$7,0)-MAX((BK$7+4)-$F996,0),0)*$B996,"")</f>
        <v/>
      </c>
      <c r="BL996" s="11" t="str">
        <f aca="false">IF(AND($B996&lt;&gt;"",$E996&lt;&gt;"",$F996&lt;&gt;"",BL$7&lt;&gt;""),MAX(NETWORKDAYS(BL$7,BL$7+6)-MAX($E996-BL$7,0)-MAX((BL$7+4)-$F996,0),0)*$B996,"")</f>
        <v/>
      </c>
      <c r="BM996" s="11" t="str">
        <f aca="false">IF(AND($B996&lt;&gt;"",$E996&lt;&gt;"",$F996&lt;&gt;"",BM$7&lt;&gt;""),MAX(NETWORKDAYS(BM$7,BM$7+6)-MAX($E996-BM$7,0)-MAX((BM$7+4)-$F996,0),0)*$B996,"")</f>
        <v/>
      </c>
      <c r="BN996" s="11" t="str">
        <f aca="false">IF(AND($B996&lt;&gt;"",$E996&lt;&gt;"",$F996&lt;&gt;"",BN$7&lt;&gt;""),MAX(NETWORKDAYS(BN$7,BN$7+6)-MAX($E996-BN$7,0)-MAX((BN$7+4)-$F996,0),0)*$B996,"")</f>
        <v/>
      </c>
      <c r="BO996" s="11" t="str">
        <f aca="false">IF(AND($B996&lt;&gt;"",$E996&lt;&gt;"",$F996&lt;&gt;"",BO$7&lt;&gt;""),MAX(NETWORKDAYS(BO$7,BO$7+6)-MAX($E996-BO$7,0)-MAX((BO$7+4)-$F996,0),0)*$B996,"")</f>
        <v/>
      </c>
      <c r="BP996" s="11" t="str">
        <f aca="false">IF(AND($B996&lt;&gt;"",$E996&lt;&gt;"",$F996&lt;&gt;"",BP$7&lt;&gt;""),MAX(NETWORKDAYS(BP$7,BP$7+6)-MAX($E996-BP$7,0)-MAX((BP$7+4)-$F996,0),0)*$B996,"")</f>
        <v/>
      </c>
      <c r="BQ996" s="11" t="str">
        <f aca="false">IF(AND($B996&lt;&gt;"",$E996&lt;&gt;"",$F996&lt;&gt;"",BQ$7&lt;&gt;""),MAX(NETWORKDAYS(BQ$7,BQ$7+6)-MAX($E996-BQ$7,0)-MAX((BQ$7+4)-$F996,0),0)*$B996,"")</f>
        <v/>
      </c>
      <c r="BR996" s="11" t="str">
        <f aca="false">IF(AND($B996&lt;&gt;"",$E996&lt;&gt;"",$F996&lt;&gt;"",BR$7&lt;&gt;""),MAX(NETWORKDAYS(BR$7,BR$7+6)-MAX($E996-BR$7,0)-MAX((BR$7+4)-$F996,0),0)*$B996,"")</f>
        <v/>
      </c>
      <c r="BS996" s="11" t="str">
        <f aca="false">IF(AND($B996&lt;&gt;"",$E996&lt;&gt;"",$F996&lt;&gt;"",BS$7&lt;&gt;""),MAX(NETWORKDAYS(BS$7,BS$7+6)-MAX($E996-BS$7,0)-MAX((BS$7+4)-$F996,0),0)*$B996,"")</f>
        <v/>
      </c>
      <c r="BT996" s="11" t="str">
        <f aca="false">IF(AND($B996&lt;&gt;"",$E996&lt;&gt;"",$F996&lt;&gt;"",BT$7&lt;&gt;""),MAX(NETWORKDAYS(BT$7,BT$7+6)-MAX($E996-BT$7,0)-MAX((BT$7+4)-$F996,0),0)*$B996,"")</f>
        <v/>
      </c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  <c r="II996" s="11"/>
      <c r="IJ996" s="11"/>
      <c r="IK996" s="11"/>
      <c r="IL996" s="11"/>
      <c r="IM996" s="11"/>
      <c r="IN996" s="11"/>
      <c r="IO996" s="11"/>
      <c r="IP996" s="11"/>
      <c r="IQ996" s="11"/>
      <c r="IR996" s="11"/>
      <c r="IS996" s="11"/>
      <c r="IT996" s="11"/>
      <c r="IU996" s="11"/>
      <c r="IV996" s="11"/>
      <c r="IW996" s="11"/>
      <c r="IX996" s="11"/>
      <c r="IY996" s="11"/>
      <c r="IZ996" s="11"/>
      <c r="JA996" s="11"/>
      <c r="JB996" s="11"/>
      <c r="JC996" s="11"/>
      <c r="JD996" s="11"/>
      <c r="JE996" s="11"/>
      <c r="JF996" s="11"/>
      <c r="JG996" s="11"/>
      <c r="JH996" s="11"/>
      <c r="JI996" s="11"/>
      <c r="JJ996" s="11"/>
      <c r="JK996" s="11"/>
      <c r="JL996" s="11"/>
      <c r="JM996" s="11"/>
      <c r="JN996" s="11"/>
      <c r="JO996" s="11"/>
      <c r="JP996" s="11"/>
      <c r="JQ996" s="11"/>
      <c r="JR996" s="11"/>
      <c r="JS996" s="11"/>
      <c r="JT996" s="11"/>
      <c r="JU996" s="11"/>
      <c r="JV996" s="11"/>
      <c r="JW996" s="11"/>
      <c r="JX996" s="11"/>
      <c r="JY996" s="11"/>
      <c r="JZ996" s="11"/>
      <c r="KA996" s="11"/>
      <c r="KB996" s="11"/>
      <c r="KC996" s="11"/>
      <c r="KD996" s="11"/>
      <c r="KE996" s="11"/>
      <c r="KF996" s="11"/>
      <c r="KG996" s="11"/>
      <c r="KH996" s="11"/>
      <c r="KI996" s="11"/>
      <c r="KJ996" s="11"/>
      <c r="KK996" s="11"/>
      <c r="KL996" s="11"/>
      <c r="KM996" s="11"/>
      <c r="KN996" s="11"/>
      <c r="KO996" s="11"/>
      <c r="KP996" s="11"/>
      <c r="KQ996" s="11"/>
      <c r="KR996" s="11"/>
      <c r="KS996" s="11"/>
      <c r="KT996" s="11"/>
      <c r="KU996" s="11"/>
      <c r="KV996" s="11"/>
      <c r="KW996" s="11"/>
      <c r="KX996" s="11"/>
      <c r="KY996" s="11"/>
      <c r="KZ996" s="11"/>
      <c r="LA996" s="11"/>
      <c r="LB996" s="11"/>
      <c r="LC996" s="11"/>
      <c r="LD996" s="11"/>
      <c r="LE996" s="11"/>
      <c r="LF996" s="11"/>
      <c r="LG996" s="11"/>
      <c r="LH996" s="11"/>
      <c r="LI996" s="11"/>
      <c r="LJ996" s="11"/>
      <c r="LK996" s="11"/>
      <c r="LL996" s="11"/>
      <c r="LM996" s="11"/>
      <c r="LN996" s="11"/>
      <c r="LO996" s="11"/>
      <c r="LP996" s="11"/>
      <c r="LQ996" s="11"/>
      <c r="LR996" s="11"/>
      <c r="LS996" s="11"/>
      <c r="LT996" s="11"/>
      <c r="LU996" s="11"/>
      <c r="LV996" s="11"/>
      <c r="LW996" s="11"/>
      <c r="LX996" s="11"/>
      <c r="LY996" s="11"/>
      <c r="LZ996" s="11"/>
      <c r="MA996" s="11"/>
      <c r="MB996" s="11"/>
      <c r="MC996" s="11"/>
      <c r="MD996" s="11"/>
      <c r="ME996" s="11"/>
      <c r="MF996" s="11"/>
    </row>
    <row r="997" customFormat="false" ht="12.8" hidden="false" customHeight="false" outlineLevel="0" collapsed="false">
      <c r="A997" s="1" t="str">
        <f aca="false">IF(taskList!J993&lt;&gt;"",taskList!J993,"")</f>
        <v/>
      </c>
      <c r="B997" s="9" t="str">
        <f aca="false">IF(AND(IF(taskList!M993&lt;&gt;"",TRUE()),IF(taskList!K993&lt;&gt;"",TRUE())),taskList!M993/taskList!K993,"")</f>
        <v/>
      </c>
      <c r="C997" s="9" t="str">
        <f aca="false">IF(taskList!B993&lt;&gt;"",taskList!B993,"")</f>
        <v/>
      </c>
      <c r="D997" s="9" t="str">
        <f aca="false">IF(taskList!E993&lt;&gt;"",taskList!E993,"")</f>
        <v/>
      </c>
      <c r="E997" s="4" t="str">
        <f aca="false">IF(taskList!F993&lt;&gt;"",taskList!F993,"")</f>
        <v/>
      </c>
      <c r="F997" s="4" t="str">
        <f aca="false">IF(taskList!G993&lt;&gt;"",taskList!G993,"")</f>
        <v/>
      </c>
      <c r="H997" s="11" t="str">
        <f aca="false">IF(AND($B997&lt;&gt;"",$E997&lt;&gt;"",$F997&lt;&gt;"",H$7&lt;&gt;""),MAX(NETWORKDAYS(H$7,H$7+6)-MAX($E997-H$7,0)-MAX((H$7+4)-$F997,0),0)*$B997,"")</f>
        <v/>
      </c>
      <c r="I997" s="11" t="str">
        <f aca="false">IF(AND($B997&lt;&gt;"",$E997&lt;&gt;"",$F997&lt;&gt;"",I$7&lt;&gt;""),MAX(NETWORKDAYS(I$7,I$7+6)-MAX($E997-I$7,0)-MAX((I$7+4)-$F997,0),0)*$B997,"")</f>
        <v/>
      </c>
      <c r="J997" s="11" t="str">
        <f aca="false">IF(AND($B997&lt;&gt;"",$E997&lt;&gt;"",$F997&lt;&gt;"",J$7&lt;&gt;""),MAX(NETWORKDAYS(J$7,J$7+6)-MAX($E997-J$7,0)-MAX((J$7+4)-$F997,0),0)*$B997,"")</f>
        <v/>
      </c>
      <c r="K997" s="11" t="str">
        <f aca="false">IF(AND($B997&lt;&gt;"",$E997&lt;&gt;"",$F997&lt;&gt;"",K$7&lt;&gt;""),MAX(NETWORKDAYS(K$7,K$7+6)-MAX($E997-K$7,0)-MAX((K$7+4)-$F997,0),0)*$B997,"")</f>
        <v/>
      </c>
      <c r="L997" s="11" t="str">
        <f aca="false">IF(AND($B997&lt;&gt;"",$E997&lt;&gt;"",$F997&lt;&gt;"",L$7&lt;&gt;""),MAX(NETWORKDAYS(L$7,L$7+6)-MAX($E997-L$7,0)-MAX((L$7+4)-$F997,0),0)*$B997,"")</f>
        <v/>
      </c>
      <c r="M997" s="11" t="str">
        <f aca="false">IF(AND($B997&lt;&gt;"",$E997&lt;&gt;"",$F997&lt;&gt;"",M$7&lt;&gt;""),MAX(NETWORKDAYS(M$7,M$7+6)-MAX($E997-M$7,0)-MAX((M$7+4)-$F997,0),0)*$B997,"")</f>
        <v/>
      </c>
      <c r="N997" s="11" t="str">
        <f aca="false">IF(AND($B997&lt;&gt;"",$E997&lt;&gt;"",$F997&lt;&gt;"",N$7&lt;&gt;""),MAX(NETWORKDAYS(N$7,N$7+6)-MAX($E997-N$7,0)-MAX((N$7+4)-$F997,0),0)*$B997,"")</f>
        <v/>
      </c>
      <c r="O997" s="11" t="str">
        <f aca="false">IF(AND($B997&lt;&gt;"",$E997&lt;&gt;"",$F997&lt;&gt;"",O$7&lt;&gt;""),MAX(NETWORKDAYS(O$7,O$7+6)-MAX($E997-O$7,0)-MAX((O$7+4)-$F997,0),0)*$B997,"")</f>
        <v/>
      </c>
      <c r="P997" s="11" t="str">
        <f aca="false">IF(AND($B997&lt;&gt;"",$E997&lt;&gt;"",$F997&lt;&gt;"",P$7&lt;&gt;""),MAX(NETWORKDAYS(P$7,P$7+6)-MAX($E997-P$7,0)-MAX((P$7+4)-$F997,0),0)*$B997,"")</f>
        <v/>
      </c>
      <c r="Q997" s="11" t="str">
        <f aca="false">IF(AND($B997&lt;&gt;"",$E997&lt;&gt;"",$F997&lt;&gt;"",Q$7&lt;&gt;""),MAX(NETWORKDAYS(Q$7,Q$7+6)-MAX($E997-Q$7,0)-MAX((Q$7+4)-$F997,0),0)*$B997,"")</f>
        <v/>
      </c>
      <c r="R997" s="11" t="str">
        <f aca="false">IF(AND($B997&lt;&gt;"",$E997&lt;&gt;"",$F997&lt;&gt;"",R$7&lt;&gt;""),MAX(NETWORKDAYS(R$7,R$7+6)-MAX($E997-R$7,0)-MAX((R$7+4)-$F997,0),0)*$B997,"")</f>
        <v/>
      </c>
      <c r="S997" s="11" t="str">
        <f aca="false">IF(AND($B997&lt;&gt;"",$E997&lt;&gt;"",$F997&lt;&gt;"",S$7&lt;&gt;""),MAX(NETWORKDAYS(S$7,S$7+6)-MAX($E997-S$7,0)-MAX((S$7+4)-$F997,0),0)*$B997,"")</f>
        <v/>
      </c>
      <c r="T997" s="11" t="str">
        <f aca="false">IF(AND($B997&lt;&gt;"",$E997&lt;&gt;"",$F997&lt;&gt;"",T$7&lt;&gt;""),MAX(NETWORKDAYS(T$7,T$7+6)-MAX($E997-T$7,0)-MAX((T$7+4)-$F997,0),0)*$B997,"")</f>
        <v/>
      </c>
      <c r="U997" s="11" t="str">
        <f aca="false">IF(AND($B997&lt;&gt;"",$E997&lt;&gt;"",$F997&lt;&gt;"",U$7&lt;&gt;""),MAX(NETWORKDAYS(U$7,U$7+6)-MAX($E997-U$7,0)-MAX((U$7+4)-$F997,0),0)*$B997,"")</f>
        <v/>
      </c>
      <c r="V997" s="11" t="str">
        <f aca="false">IF(AND($B997&lt;&gt;"",$E997&lt;&gt;"",$F997&lt;&gt;"",V$7&lt;&gt;""),MAX(NETWORKDAYS(V$7,V$7+6)-MAX($E997-V$7,0)-MAX((V$7+4)-$F997,0),0)*$B997,"")</f>
        <v/>
      </c>
      <c r="W997" s="11" t="str">
        <f aca="false">IF(AND($B997&lt;&gt;"",$E997&lt;&gt;"",$F997&lt;&gt;"",W$7&lt;&gt;""),MAX(NETWORKDAYS(W$7,W$7+6)-MAX($E997-W$7,0)-MAX((W$7+4)-$F997,0),0)*$B997,"")</f>
        <v/>
      </c>
      <c r="X997" s="11" t="str">
        <f aca="false">IF(AND($B997&lt;&gt;"",$E997&lt;&gt;"",$F997&lt;&gt;"",X$7&lt;&gt;""),MAX(NETWORKDAYS(X$7,X$7+6)-MAX($E997-X$7,0)-MAX((X$7+4)-$F997,0),0)*$B997,"")</f>
        <v/>
      </c>
      <c r="Y997" s="11" t="str">
        <f aca="false">IF(AND($B997&lt;&gt;"",$E997&lt;&gt;"",$F997&lt;&gt;"",Y$7&lt;&gt;""),MAX(NETWORKDAYS(Y$7,Y$7+6)-MAX($E997-Y$7,0)-MAX((Y$7+4)-$F997,0),0)*$B997,"")</f>
        <v/>
      </c>
      <c r="Z997" s="11" t="str">
        <f aca="false">IF(AND($B997&lt;&gt;"",$E997&lt;&gt;"",$F997&lt;&gt;"",Z$7&lt;&gt;""),MAX(NETWORKDAYS(Z$7,Z$7+6)-MAX($E997-Z$7,0)-MAX((Z$7+4)-$F997,0),0)*$B997,"")</f>
        <v/>
      </c>
      <c r="AA997" s="11" t="str">
        <f aca="false">IF(AND($B997&lt;&gt;"",$E997&lt;&gt;"",$F997&lt;&gt;"",AA$7&lt;&gt;""),MAX(NETWORKDAYS(AA$7,AA$7+6)-MAX($E997-AA$7,0)-MAX((AA$7+4)-$F997,0),0)*$B997,"")</f>
        <v/>
      </c>
      <c r="AB997" s="11" t="str">
        <f aca="false">IF(AND($B997&lt;&gt;"",$E997&lt;&gt;"",$F997&lt;&gt;"",AB$7&lt;&gt;""),MAX(NETWORKDAYS(AB$7,AB$7+6)-MAX($E997-AB$7,0)-MAX((AB$7+4)-$F997,0),0)*$B997,"")</f>
        <v/>
      </c>
      <c r="AC997" s="11" t="str">
        <f aca="false">IF(AND($B997&lt;&gt;"",$E997&lt;&gt;"",$F997&lt;&gt;"",AC$7&lt;&gt;""),MAX(NETWORKDAYS(AC$7,AC$7+6)-MAX($E997-AC$7,0)-MAX((AC$7+4)-$F997,0),0)*$B997,"")</f>
        <v/>
      </c>
      <c r="AD997" s="11" t="str">
        <f aca="false">IF(AND($B997&lt;&gt;"",$E997&lt;&gt;"",$F997&lt;&gt;"",AD$7&lt;&gt;""),MAX(NETWORKDAYS(AD$7,AD$7+6)-MAX($E997-AD$7,0)-MAX((AD$7+4)-$F997,0),0)*$B997,"")</f>
        <v/>
      </c>
      <c r="AE997" s="11" t="str">
        <f aca="false">IF(AND($B997&lt;&gt;"",$E997&lt;&gt;"",$F997&lt;&gt;"",AE$7&lt;&gt;""),MAX(NETWORKDAYS(AE$7,AE$7+6)-MAX($E997-AE$7,0)-MAX((AE$7+4)-$F997,0),0)*$B997,"")</f>
        <v/>
      </c>
      <c r="AF997" s="11" t="str">
        <f aca="false">IF(AND($B997&lt;&gt;"",$E997&lt;&gt;"",$F997&lt;&gt;"",AF$7&lt;&gt;""),MAX(NETWORKDAYS(AF$7,AF$7+6)-MAX($E997-AF$7,0)-MAX((AF$7+4)-$F997,0),0)*$B997,"")</f>
        <v/>
      </c>
      <c r="AG997" s="11" t="str">
        <f aca="false">IF(AND($B997&lt;&gt;"",$E997&lt;&gt;"",$F997&lt;&gt;"",AG$7&lt;&gt;""),MAX(NETWORKDAYS(AG$7,AG$7+6)-MAX($E997-AG$7,0)-MAX((AG$7+4)-$F997,0),0)*$B997,"")</f>
        <v/>
      </c>
      <c r="AH997" s="11" t="str">
        <f aca="false">IF(AND($B997&lt;&gt;"",$E997&lt;&gt;"",$F997&lt;&gt;"",AH$7&lt;&gt;""),MAX(NETWORKDAYS(AH$7,AH$7+6)-MAX($E997-AH$7,0)-MAX((AH$7+4)-$F997,0),0)*$B997,"")</f>
        <v/>
      </c>
      <c r="AI997" s="11" t="str">
        <f aca="false">IF(AND($B997&lt;&gt;"",$E997&lt;&gt;"",$F997&lt;&gt;"",AI$7&lt;&gt;""),MAX(NETWORKDAYS(AI$7,AI$7+6)-MAX($E997-AI$7,0)-MAX((AI$7+4)-$F997,0),0)*$B997,"")</f>
        <v/>
      </c>
      <c r="AJ997" s="11" t="str">
        <f aca="false">IF(AND($B997&lt;&gt;"",$E997&lt;&gt;"",$F997&lt;&gt;"",AJ$7&lt;&gt;""),MAX(NETWORKDAYS(AJ$7,AJ$7+6)-MAX($E997-AJ$7,0)-MAX((AJ$7+4)-$F997,0),0)*$B997,"")</f>
        <v/>
      </c>
      <c r="AK997" s="11" t="str">
        <f aca="false">IF(AND($B997&lt;&gt;"",$E997&lt;&gt;"",$F997&lt;&gt;"",AK$7&lt;&gt;""),MAX(NETWORKDAYS(AK$7,AK$7+6)-MAX($E997-AK$7,0)-MAX((AK$7+4)-$F997,0),0)*$B997,"")</f>
        <v/>
      </c>
      <c r="AL997" s="11" t="str">
        <f aca="false">IF(AND($B997&lt;&gt;"",$E997&lt;&gt;"",$F997&lt;&gt;"",AL$7&lt;&gt;""),MAX(NETWORKDAYS(AL$7,AL$7+6)-MAX($E997-AL$7,0)-MAX((AL$7+4)-$F997,0),0)*$B997,"")</f>
        <v/>
      </c>
      <c r="AM997" s="11" t="str">
        <f aca="false">IF(AND($B997&lt;&gt;"",$E997&lt;&gt;"",$F997&lt;&gt;"",AM$7&lt;&gt;""),MAX(NETWORKDAYS(AM$7,AM$7+6)-MAX($E997-AM$7,0)-MAX((AM$7+4)-$F997,0),0)*$B997,"")</f>
        <v/>
      </c>
      <c r="AN997" s="11" t="str">
        <f aca="false">IF(AND($B997&lt;&gt;"",$E997&lt;&gt;"",$F997&lt;&gt;"",AN$7&lt;&gt;""),MAX(NETWORKDAYS(AN$7,AN$7+6)-MAX($E997-AN$7,0)-MAX((AN$7+4)-$F997,0),0)*$B997,"")</f>
        <v/>
      </c>
      <c r="AO997" s="11" t="str">
        <f aca="false">IF(AND($B997&lt;&gt;"",$E997&lt;&gt;"",$F997&lt;&gt;"",AO$7&lt;&gt;""),MAX(NETWORKDAYS(AO$7,AO$7+6)-MAX($E997-AO$7,0)-MAX((AO$7+4)-$F997,0),0)*$B997,"")</f>
        <v/>
      </c>
      <c r="AP997" s="11" t="str">
        <f aca="false">IF(AND($B997&lt;&gt;"",$E997&lt;&gt;"",$F997&lt;&gt;"",AP$7&lt;&gt;""),MAX(NETWORKDAYS(AP$7,AP$7+6)-MAX($E997-AP$7,0)-MAX((AP$7+4)-$F997,0),0)*$B997,"")</f>
        <v/>
      </c>
      <c r="AQ997" s="11" t="str">
        <f aca="false">IF(AND($B997&lt;&gt;"",$E997&lt;&gt;"",$F997&lt;&gt;"",AQ$7&lt;&gt;""),MAX(NETWORKDAYS(AQ$7,AQ$7+6)-MAX($E997-AQ$7,0)-MAX((AQ$7+4)-$F997,0),0)*$B997,"")</f>
        <v/>
      </c>
      <c r="AR997" s="11" t="str">
        <f aca="false">IF(AND($B997&lt;&gt;"",$E997&lt;&gt;"",$F997&lt;&gt;"",AR$7&lt;&gt;""),MAX(NETWORKDAYS(AR$7,AR$7+6)-MAX($E997-AR$7,0)-MAX((AR$7+4)-$F997,0),0)*$B997,"")</f>
        <v/>
      </c>
      <c r="AS997" s="11" t="str">
        <f aca="false">IF(AND($B997&lt;&gt;"",$E997&lt;&gt;"",$F997&lt;&gt;"",AS$7&lt;&gt;""),MAX(NETWORKDAYS(AS$7,AS$7+6)-MAX($E997-AS$7,0)-MAX((AS$7+4)-$F997,0),0)*$B997,"")</f>
        <v/>
      </c>
      <c r="AT997" s="11" t="str">
        <f aca="false">IF(AND($B997&lt;&gt;"",$E997&lt;&gt;"",$F997&lt;&gt;"",AT$7&lt;&gt;""),MAX(NETWORKDAYS(AT$7,AT$7+6)-MAX($E997-AT$7,0)-MAX((AT$7+4)-$F997,0),0)*$B997,"")</f>
        <v/>
      </c>
      <c r="AU997" s="11" t="str">
        <f aca="false">IF(AND($B997&lt;&gt;"",$E997&lt;&gt;"",$F997&lt;&gt;"",AU$7&lt;&gt;""),MAX(NETWORKDAYS(AU$7,AU$7+6)-MAX($E997-AU$7,0)-MAX((AU$7+4)-$F997,0),0)*$B997,"")</f>
        <v/>
      </c>
      <c r="AV997" s="11" t="str">
        <f aca="false">IF(AND($B997&lt;&gt;"",$E997&lt;&gt;"",$F997&lt;&gt;"",AV$7&lt;&gt;""),MAX(NETWORKDAYS(AV$7,AV$7+6)-MAX($E997-AV$7,0)-MAX((AV$7+4)-$F997,0),0)*$B997,"")</f>
        <v/>
      </c>
      <c r="AW997" s="11" t="str">
        <f aca="false">IF(AND($B997&lt;&gt;"",$E997&lt;&gt;"",$F997&lt;&gt;"",AW$7&lt;&gt;""),MAX(NETWORKDAYS(AW$7,AW$7+6)-MAX($E997-AW$7,0)-MAX((AW$7+4)-$F997,0),0)*$B997,"")</f>
        <v/>
      </c>
      <c r="AX997" s="11" t="str">
        <f aca="false">IF(AND($B997&lt;&gt;"",$E997&lt;&gt;"",$F997&lt;&gt;"",AX$7&lt;&gt;""),MAX(NETWORKDAYS(AX$7,AX$7+6)-MAX($E997-AX$7,0)-MAX((AX$7+4)-$F997,0),0)*$B997,"")</f>
        <v/>
      </c>
      <c r="AY997" s="11" t="str">
        <f aca="false">IF(AND($B997&lt;&gt;"",$E997&lt;&gt;"",$F997&lt;&gt;"",AY$7&lt;&gt;""),MAX(NETWORKDAYS(AY$7,AY$7+6)-MAX($E997-AY$7,0)-MAX((AY$7+4)-$F997,0),0)*$B997,"")</f>
        <v/>
      </c>
      <c r="AZ997" s="11" t="str">
        <f aca="false">IF(AND($B997&lt;&gt;"",$E997&lt;&gt;"",$F997&lt;&gt;"",AZ$7&lt;&gt;""),MAX(NETWORKDAYS(AZ$7,AZ$7+6)-MAX($E997-AZ$7,0)-MAX((AZ$7+4)-$F997,0),0)*$B997,"")</f>
        <v/>
      </c>
      <c r="BA997" s="11" t="str">
        <f aca="false">IF(AND($B997&lt;&gt;"",$E997&lt;&gt;"",$F997&lt;&gt;"",BA$7&lt;&gt;""),MAX(NETWORKDAYS(BA$7,BA$7+6)-MAX($E997-BA$7,0)-MAX((BA$7+4)-$F997,0),0)*$B997,"")</f>
        <v/>
      </c>
      <c r="BB997" s="11" t="str">
        <f aca="false">IF(AND($B997&lt;&gt;"",$E997&lt;&gt;"",$F997&lt;&gt;"",BB$7&lt;&gt;""),MAX(NETWORKDAYS(BB$7,BB$7+6)-MAX($E997-BB$7,0)-MAX((BB$7+4)-$F997,0),0)*$B997,"")</f>
        <v/>
      </c>
      <c r="BC997" s="11" t="str">
        <f aca="false">IF(AND($B997&lt;&gt;"",$E997&lt;&gt;"",$F997&lt;&gt;"",BC$7&lt;&gt;""),MAX(NETWORKDAYS(BC$7,BC$7+6)-MAX($E997-BC$7,0)-MAX((BC$7+4)-$F997,0),0)*$B997,"")</f>
        <v/>
      </c>
      <c r="BD997" s="11" t="str">
        <f aca="false">IF(AND($B997&lt;&gt;"",$E997&lt;&gt;"",$F997&lt;&gt;"",BD$7&lt;&gt;""),MAX(NETWORKDAYS(BD$7,BD$7+6)-MAX($E997-BD$7,0)-MAX((BD$7+4)-$F997,0),0)*$B997,"")</f>
        <v/>
      </c>
      <c r="BE997" s="11" t="str">
        <f aca="false">IF(AND($B997&lt;&gt;"",$E997&lt;&gt;"",$F997&lt;&gt;"",BE$7&lt;&gt;""),MAX(NETWORKDAYS(BE$7,BE$7+6)-MAX($E997-BE$7,0)-MAX((BE$7+4)-$F997,0),0)*$B997,"")</f>
        <v/>
      </c>
      <c r="BF997" s="11" t="str">
        <f aca="false">IF(AND($B997&lt;&gt;"",$E997&lt;&gt;"",$F997&lt;&gt;"",BF$7&lt;&gt;""),MAX(NETWORKDAYS(BF$7,BF$7+6)-MAX($E997-BF$7,0)-MAX((BF$7+4)-$F997,0),0)*$B997,"")</f>
        <v/>
      </c>
      <c r="BG997" s="11" t="str">
        <f aca="false">IF(AND($B997&lt;&gt;"",$E997&lt;&gt;"",$F997&lt;&gt;"",BG$7&lt;&gt;""),MAX(NETWORKDAYS(BG$7,BG$7+6)-MAX($E997-BG$7,0)-MAX((BG$7+4)-$F997,0),0)*$B997,"")</f>
        <v/>
      </c>
      <c r="BH997" s="11" t="str">
        <f aca="false">IF(AND($B997&lt;&gt;"",$E997&lt;&gt;"",$F997&lt;&gt;"",BH$7&lt;&gt;""),MAX(NETWORKDAYS(BH$7,BH$7+6)-MAX($E997-BH$7,0)-MAX((BH$7+4)-$F997,0),0)*$B997,"")</f>
        <v/>
      </c>
      <c r="BI997" s="11" t="str">
        <f aca="false">IF(AND($B997&lt;&gt;"",$E997&lt;&gt;"",$F997&lt;&gt;"",BI$7&lt;&gt;""),MAX(NETWORKDAYS(BI$7,BI$7+6)-MAX($E997-BI$7,0)-MAX((BI$7+4)-$F997,0),0)*$B997,"")</f>
        <v/>
      </c>
      <c r="BJ997" s="11" t="str">
        <f aca="false">IF(AND($B997&lt;&gt;"",$E997&lt;&gt;"",$F997&lt;&gt;"",BJ$7&lt;&gt;""),MAX(NETWORKDAYS(BJ$7,BJ$7+6)-MAX($E997-BJ$7,0)-MAX((BJ$7+4)-$F997,0),0)*$B997,"")</f>
        <v/>
      </c>
      <c r="BK997" s="11" t="str">
        <f aca="false">IF(AND($B997&lt;&gt;"",$E997&lt;&gt;"",$F997&lt;&gt;"",BK$7&lt;&gt;""),MAX(NETWORKDAYS(BK$7,BK$7+6)-MAX($E997-BK$7,0)-MAX((BK$7+4)-$F997,0),0)*$B997,"")</f>
        <v/>
      </c>
      <c r="BL997" s="11" t="str">
        <f aca="false">IF(AND($B997&lt;&gt;"",$E997&lt;&gt;"",$F997&lt;&gt;"",BL$7&lt;&gt;""),MAX(NETWORKDAYS(BL$7,BL$7+6)-MAX($E997-BL$7,0)-MAX((BL$7+4)-$F997,0),0)*$B997,"")</f>
        <v/>
      </c>
      <c r="BM997" s="11" t="str">
        <f aca="false">IF(AND($B997&lt;&gt;"",$E997&lt;&gt;"",$F997&lt;&gt;"",BM$7&lt;&gt;""),MAX(NETWORKDAYS(BM$7,BM$7+6)-MAX($E997-BM$7,0)-MAX((BM$7+4)-$F997,0),0)*$B997,"")</f>
        <v/>
      </c>
      <c r="BN997" s="11" t="str">
        <f aca="false">IF(AND($B997&lt;&gt;"",$E997&lt;&gt;"",$F997&lt;&gt;"",BN$7&lt;&gt;""),MAX(NETWORKDAYS(BN$7,BN$7+6)-MAX($E997-BN$7,0)-MAX((BN$7+4)-$F997,0),0)*$B997,"")</f>
        <v/>
      </c>
      <c r="BO997" s="11" t="str">
        <f aca="false">IF(AND($B997&lt;&gt;"",$E997&lt;&gt;"",$F997&lt;&gt;"",BO$7&lt;&gt;""),MAX(NETWORKDAYS(BO$7,BO$7+6)-MAX($E997-BO$7,0)-MAX((BO$7+4)-$F997,0),0)*$B997,"")</f>
        <v/>
      </c>
      <c r="BP997" s="11" t="str">
        <f aca="false">IF(AND($B997&lt;&gt;"",$E997&lt;&gt;"",$F997&lt;&gt;"",BP$7&lt;&gt;""),MAX(NETWORKDAYS(BP$7,BP$7+6)-MAX($E997-BP$7,0)-MAX((BP$7+4)-$F997,0),0)*$B997,"")</f>
        <v/>
      </c>
      <c r="BQ997" s="11" t="str">
        <f aca="false">IF(AND($B997&lt;&gt;"",$E997&lt;&gt;"",$F997&lt;&gt;"",BQ$7&lt;&gt;""),MAX(NETWORKDAYS(BQ$7,BQ$7+6)-MAX($E997-BQ$7,0)-MAX((BQ$7+4)-$F997,0),0)*$B997,"")</f>
        <v/>
      </c>
      <c r="BR997" s="11" t="str">
        <f aca="false">IF(AND($B997&lt;&gt;"",$E997&lt;&gt;"",$F997&lt;&gt;"",BR$7&lt;&gt;""),MAX(NETWORKDAYS(BR$7,BR$7+6)-MAX($E997-BR$7,0)-MAX((BR$7+4)-$F997,0),0)*$B997,"")</f>
        <v/>
      </c>
      <c r="BS997" s="11" t="str">
        <f aca="false">IF(AND($B997&lt;&gt;"",$E997&lt;&gt;"",$F997&lt;&gt;"",BS$7&lt;&gt;""),MAX(NETWORKDAYS(BS$7,BS$7+6)-MAX($E997-BS$7,0)-MAX((BS$7+4)-$F997,0),0)*$B997,"")</f>
        <v/>
      </c>
      <c r="BT997" s="11" t="str">
        <f aca="false">IF(AND($B997&lt;&gt;"",$E997&lt;&gt;"",$F997&lt;&gt;"",BT$7&lt;&gt;""),MAX(NETWORKDAYS(BT$7,BT$7+6)-MAX($E997-BT$7,0)-MAX((BT$7+4)-$F997,0),0)*$B997,"")</f>
        <v/>
      </c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  <c r="II997" s="11"/>
      <c r="IJ997" s="11"/>
      <c r="IK997" s="11"/>
      <c r="IL997" s="11"/>
      <c r="IM997" s="11"/>
      <c r="IN997" s="11"/>
      <c r="IO997" s="11"/>
      <c r="IP997" s="11"/>
      <c r="IQ997" s="11"/>
      <c r="IR997" s="11"/>
      <c r="IS997" s="11"/>
      <c r="IT997" s="11"/>
      <c r="IU997" s="11"/>
      <c r="IV997" s="11"/>
      <c r="IW997" s="11"/>
      <c r="IX997" s="11"/>
      <c r="IY997" s="11"/>
      <c r="IZ997" s="11"/>
      <c r="JA997" s="11"/>
      <c r="JB997" s="11"/>
      <c r="JC997" s="11"/>
      <c r="JD997" s="11"/>
      <c r="JE997" s="11"/>
      <c r="JF997" s="11"/>
      <c r="JG997" s="11"/>
      <c r="JH997" s="11"/>
      <c r="JI997" s="11"/>
      <c r="JJ997" s="11"/>
      <c r="JK997" s="11"/>
      <c r="JL997" s="11"/>
      <c r="JM997" s="11"/>
      <c r="JN997" s="11"/>
      <c r="JO997" s="11"/>
      <c r="JP997" s="11"/>
      <c r="JQ997" s="11"/>
      <c r="JR997" s="11"/>
      <c r="JS997" s="11"/>
      <c r="JT997" s="11"/>
      <c r="JU997" s="11"/>
      <c r="JV997" s="11"/>
      <c r="JW997" s="11"/>
      <c r="JX997" s="11"/>
      <c r="JY997" s="11"/>
      <c r="JZ997" s="11"/>
      <c r="KA997" s="11"/>
      <c r="KB997" s="11"/>
      <c r="KC997" s="11"/>
      <c r="KD997" s="11"/>
      <c r="KE997" s="11"/>
      <c r="KF997" s="11"/>
      <c r="KG997" s="11"/>
      <c r="KH997" s="11"/>
      <c r="KI997" s="11"/>
      <c r="KJ997" s="11"/>
      <c r="KK997" s="11"/>
      <c r="KL997" s="11"/>
      <c r="KM997" s="11"/>
      <c r="KN997" s="11"/>
      <c r="KO997" s="11"/>
      <c r="KP997" s="11"/>
      <c r="KQ997" s="11"/>
      <c r="KR997" s="11"/>
      <c r="KS997" s="11"/>
      <c r="KT997" s="11"/>
      <c r="KU997" s="11"/>
      <c r="KV997" s="11"/>
      <c r="KW997" s="11"/>
      <c r="KX997" s="11"/>
      <c r="KY997" s="11"/>
      <c r="KZ997" s="11"/>
      <c r="LA997" s="11"/>
      <c r="LB997" s="11"/>
      <c r="LC997" s="11"/>
      <c r="LD997" s="11"/>
      <c r="LE997" s="11"/>
      <c r="LF997" s="11"/>
      <c r="LG997" s="11"/>
      <c r="LH997" s="11"/>
      <c r="LI997" s="11"/>
      <c r="LJ997" s="11"/>
      <c r="LK997" s="11"/>
      <c r="LL997" s="11"/>
      <c r="LM997" s="11"/>
      <c r="LN997" s="11"/>
      <c r="LO997" s="11"/>
      <c r="LP997" s="11"/>
      <c r="LQ997" s="11"/>
      <c r="LR997" s="11"/>
      <c r="LS997" s="11"/>
      <c r="LT997" s="11"/>
      <c r="LU997" s="11"/>
      <c r="LV997" s="11"/>
      <c r="LW997" s="11"/>
      <c r="LX997" s="11"/>
      <c r="LY997" s="11"/>
      <c r="LZ997" s="11"/>
      <c r="MA997" s="11"/>
      <c r="MB997" s="11"/>
      <c r="MC997" s="11"/>
      <c r="MD997" s="11"/>
      <c r="ME997" s="11"/>
      <c r="MF997" s="11"/>
    </row>
    <row r="998" customFormat="false" ht="12.8" hidden="false" customHeight="false" outlineLevel="0" collapsed="false">
      <c r="A998" s="1" t="str">
        <f aca="false">IF(taskList!J994&lt;&gt;"",taskList!J994,"")</f>
        <v/>
      </c>
      <c r="B998" s="9" t="str">
        <f aca="false">IF(AND(IF(taskList!M994&lt;&gt;"",TRUE()),IF(taskList!K994&lt;&gt;"",TRUE())),taskList!M994/taskList!K994,"")</f>
        <v/>
      </c>
      <c r="C998" s="9" t="str">
        <f aca="false">IF(taskList!B994&lt;&gt;"",taskList!B994,"")</f>
        <v/>
      </c>
      <c r="D998" s="9" t="str">
        <f aca="false">IF(taskList!E994&lt;&gt;"",taskList!E994,"")</f>
        <v/>
      </c>
      <c r="E998" s="4" t="str">
        <f aca="false">IF(taskList!F994&lt;&gt;"",taskList!F994,"")</f>
        <v/>
      </c>
      <c r="F998" s="4" t="str">
        <f aca="false">IF(taskList!G994&lt;&gt;"",taskList!G994,"")</f>
        <v/>
      </c>
      <c r="H998" s="11" t="str">
        <f aca="false">IF(AND($B998&lt;&gt;"",$E998&lt;&gt;"",$F998&lt;&gt;"",H$7&lt;&gt;""),MAX(NETWORKDAYS(H$7,H$7+6)-MAX($E998-H$7,0)-MAX((H$7+4)-$F998,0),0)*$B998,"")</f>
        <v/>
      </c>
      <c r="I998" s="11" t="str">
        <f aca="false">IF(AND($B998&lt;&gt;"",$E998&lt;&gt;"",$F998&lt;&gt;"",I$7&lt;&gt;""),MAX(NETWORKDAYS(I$7,I$7+6)-MAX($E998-I$7,0)-MAX((I$7+4)-$F998,0),0)*$B998,"")</f>
        <v/>
      </c>
      <c r="J998" s="11" t="str">
        <f aca="false">IF(AND($B998&lt;&gt;"",$E998&lt;&gt;"",$F998&lt;&gt;"",J$7&lt;&gt;""),MAX(NETWORKDAYS(J$7,J$7+6)-MAX($E998-J$7,0)-MAX((J$7+4)-$F998,0),0)*$B998,"")</f>
        <v/>
      </c>
      <c r="K998" s="11" t="str">
        <f aca="false">IF(AND($B998&lt;&gt;"",$E998&lt;&gt;"",$F998&lt;&gt;"",K$7&lt;&gt;""),MAX(NETWORKDAYS(K$7,K$7+6)-MAX($E998-K$7,0)-MAX((K$7+4)-$F998,0),0)*$B998,"")</f>
        <v/>
      </c>
      <c r="L998" s="11" t="str">
        <f aca="false">IF(AND($B998&lt;&gt;"",$E998&lt;&gt;"",$F998&lt;&gt;"",L$7&lt;&gt;""),MAX(NETWORKDAYS(L$7,L$7+6)-MAX($E998-L$7,0)-MAX((L$7+4)-$F998,0),0)*$B998,"")</f>
        <v/>
      </c>
      <c r="M998" s="11" t="str">
        <f aca="false">IF(AND($B998&lt;&gt;"",$E998&lt;&gt;"",$F998&lt;&gt;"",M$7&lt;&gt;""),MAX(NETWORKDAYS(M$7,M$7+6)-MAX($E998-M$7,0)-MAX((M$7+4)-$F998,0),0)*$B998,"")</f>
        <v/>
      </c>
      <c r="N998" s="11" t="str">
        <f aca="false">IF(AND($B998&lt;&gt;"",$E998&lt;&gt;"",$F998&lt;&gt;"",N$7&lt;&gt;""),MAX(NETWORKDAYS(N$7,N$7+6)-MAX($E998-N$7,0)-MAX((N$7+4)-$F998,0),0)*$B998,"")</f>
        <v/>
      </c>
      <c r="O998" s="11" t="str">
        <f aca="false">IF(AND($B998&lt;&gt;"",$E998&lt;&gt;"",$F998&lt;&gt;"",O$7&lt;&gt;""),MAX(NETWORKDAYS(O$7,O$7+6)-MAX($E998-O$7,0)-MAX((O$7+4)-$F998,0),0)*$B998,"")</f>
        <v/>
      </c>
      <c r="P998" s="11" t="str">
        <f aca="false">IF(AND($B998&lt;&gt;"",$E998&lt;&gt;"",$F998&lt;&gt;"",P$7&lt;&gt;""),MAX(NETWORKDAYS(P$7,P$7+6)-MAX($E998-P$7,0)-MAX((P$7+4)-$F998,0),0)*$B998,"")</f>
        <v/>
      </c>
      <c r="Q998" s="11" t="str">
        <f aca="false">IF(AND($B998&lt;&gt;"",$E998&lt;&gt;"",$F998&lt;&gt;"",Q$7&lt;&gt;""),MAX(NETWORKDAYS(Q$7,Q$7+6)-MAX($E998-Q$7,0)-MAX((Q$7+4)-$F998,0),0)*$B998,"")</f>
        <v/>
      </c>
      <c r="R998" s="11" t="str">
        <f aca="false">IF(AND($B998&lt;&gt;"",$E998&lt;&gt;"",$F998&lt;&gt;"",R$7&lt;&gt;""),MAX(NETWORKDAYS(R$7,R$7+6)-MAX($E998-R$7,0)-MAX((R$7+4)-$F998,0),0)*$B998,"")</f>
        <v/>
      </c>
      <c r="S998" s="11" t="str">
        <f aca="false">IF(AND($B998&lt;&gt;"",$E998&lt;&gt;"",$F998&lt;&gt;"",S$7&lt;&gt;""),MAX(NETWORKDAYS(S$7,S$7+6)-MAX($E998-S$7,0)-MAX((S$7+4)-$F998,0),0)*$B998,"")</f>
        <v/>
      </c>
      <c r="T998" s="11" t="str">
        <f aca="false">IF(AND($B998&lt;&gt;"",$E998&lt;&gt;"",$F998&lt;&gt;"",T$7&lt;&gt;""),MAX(NETWORKDAYS(T$7,T$7+6)-MAX($E998-T$7,0)-MAX((T$7+4)-$F998,0),0)*$B998,"")</f>
        <v/>
      </c>
      <c r="U998" s="11" t="str">
        <f aca="false">IF(AND($B998&lt;&gt;"",$E998&lt;&gt;"",$F998&lt;&gt;"",U$7&lt;&gt;""),MAX(NETWORKDAYS(U$7,U$7+6)-MAX($E998-U$7,0)-MAX((U$7+4)-$F998,0),0)*$B998,"")</f>
        <v/>
      </c>
      <c r="V998" s="11" t="str">
        <f aca="false">IF(AND($B998&lt;&gt;"",$E998&lt;&gt;"",$F998&lt;&gt;"",V$7&lt;&gt;""),MAX(NETWORKDAYS(V$7,V$7+6)-MAX($E998-V$7,0)-MAX((V$7+4)-$F998,0),0)*$B998,"")</f>
        <v/>
      </c>
      <c r="W998" s="11" t="str">
        <f aca="false">IF(AND($B998&lt;&gt;"",$E998&lt;&gt;"",$F998&lt;&gt;"",W$7&lt;&gt;""),MAX(NETWORKDAYS(W$7,W$7+6)-MAX($E998-W$7,0)-MAX((W$7+4)-$F998,0),0)*$B998,"")</f>
        <v/>
      </c>
      <c r="X998" s="11" t="str">
        <f aca="false">IF(AND($B998&lt;&gt;"",$E998&lt;&gt;"",$F998&lt;&gt;"",X$7&lt;&gt;""),MAX(NETWORKDAYS(X$7,X$7+6)-MAX($E998-X$7,0)-MAX((X$7+4)-$F998,0),0)*$B998,"")</f>
        <v/>
      </c>
      <c r="Y998" s="11" t="str">
        <f aca="false">IF(AND($B998&lt;&gt;"",$E998&lt;&gt;"",$F998&lt;&gt;"",Y$7&lt;&gt;""),MAX(NETWORKDAYS(Y$7,Y$7+6)-MAX($E998-Y$7,0)-MAX((Y$7+4)-$F998,0),0)*$B998,"")</f>
        <v/>
      </c>
      <c r="Z998" s="11" t="str">
        <f aca="false">IF(AND($B998&lt;&gt;"",$E998&lt;&gt;"",$F998&lt;&gt;"",Z$7&lt;&gt;""),MAX(NETWORKDAYS(Z$7,Z$7+6)-MAX($E998-Z$7,0)-MAX((Z$7+4)-$F998,0),0)*$B998,"")</f>
        <v/>
      </c>
      <c r="AA998" s="11" t="str">
        <f aca="false">IF(AND($B998&lt;&gt;"",$E998&lt;&gt;"",$F998&lt;&gt;"",AA$7&lt;&gt;""),MAX(NETWORKDAYS(AA$7,AA$7+6)-MAX($E998-AA$7,0)-MAX((AA$7+4)-$F998,0),0)*$B998,"")</f>
        <v/>
      </c>
      <c r="AB998" s="11" t="str">
        <f aca="false">IF(AND($B998&lt;&gt;"",$E998&lt;&gt;"",$F998&lt;&gt;"",AB$7&lt;&gt;""),MAX(NETWORKDAYS(AB$7,AB$7+6)-MAX($E998-AB$7,0)-MAX((AB$7+4)-$F998,0),0)*$B998,"")</f>
        <v/>
      </c>
      <c r="AC998" s="11" t="str">
        <f aca="false">IF(AND($B998&lt;&gt;"",$E998&lt;&gt;"",$F998&lt;&gt;"",AC$7&lt;&gt;""),MAX(NETWORKDAYS(AC$7,AC$7+6)-MAX($E998-AC$7,0)-MAX((AC$7+4)-$F998,0),0)*$B998,"")</f>
        <v/>
      </c>
      <c r="AD998" s="11" t="str">
        <f aca="false">IF(AND($B998&lt;&gt;"",$E998&lt;&gt;"",$F998&lt;&gt;"",AD$7&lt;&gt;""),MAX(NETWORKDAYS(AD$7,AD$7+6)-MAX($E998-AD$7,0)-MAX((AD$7+4)-$F998,0),0)*$B998,"")</f>
        <v/>
      </c>
      <c r="AE998" s="11" t="str">
        <f aca="false">IF(AND($B998&lt;&gt;"",$E998&lt;&gt;"",$F998&lt;&gt;"",AE$7&lt;&gt;""),MAX(NETWORKDAYS(AE$7,AE$7+6)-MAX($E998-AE$7,0)-MAX((AE$7+4)-$F998,0),0)*$B998,"")</f>
        <v/>
      </c>
      <c r="AF998" s="11" t="str">
        <f aca="false">IF(AND($B998&lt;&gt;"",$E998&lt;&gt;"",$F998&lt;&gt;"",AF$7&lt;&gt;""),MAX(NETWORKDAYS(AF$7,AF$7+6)-MAX($E998-AF$7,0)-MAX((AF$7+4)-$F998,0),0)*$B998,"")</f>
        <v/>
      </c>
      <c r="AG998" s="11" t="str">
        <f aca="false">IF(AND($B998&lt;&gt;"",$E998&lt;&gt;"",$F998&lt;&gt;"",AG$7&lt;&gt;""),MAX(NETWORKDAYS(AG$7,AG$7+6)-MAX($E998-AG$7,0)-MAX((AG$7+4)-$F998,0),0)*$B998,"")</f>
        <v/>
      </c>
      <c r="AH998" s="11" t="str">
        <f aca="false">IF(AND($B998&lt;&gt;"",$E998&lt;&gt;"",$F998&lt;&gt;"",AH$7&lt;&gt;""),MAX(NETWORKDAYS(AH$7,AH$7+6)-MAX($E998-AH$7,0)-MAX((AH$7+4)-$F998,0),0)*$B998,"")</f>
        <v/>
      </c>
      <c r="AI998" s="11" t="str">
        <f aca="false">IF(AND($B998&lt;&gt;"",$E998&lt;&gt;"",$F998&lt;&gt;"",AI$7&lt;&gt;""),MAX(NETWORKDAYS(AI$7,AI$7+6)-MAX($E998-AI$7,0)-MAX((AI$7+4)-$F998,0),0)*$B998,"")</f>
        <v/>
      </c>
      <c r="AJ998" s="11" t="str">
        <f aca="false">IF(AND($B998&lt;&gt;"",$E998&lt;&gt;"",$F998&lt;&gt;"",AJ$7&lt;&gt;""),MAX(NETWORKDAYS(AJ$7,AJ$7+6)-MAX($E998-AJ$7,0)-MAX((AJ$7+4)-$F998,0),0)*$B998,"")</f>
        <v/>
      </c>
      <c r="AK998" s="11" t="str">
        <f aca="false">IF(AND($B998&lt;&gt;"",$E998&lt;&gt;"",$F998&lt;&gt;"",AK$7&lt;&gt;""),MAX(NETWORKDAYS(AK$7,AK$7+6)-MAX($E998-AK$7,0)-MAX((AK$7+4)-$F998,0),0)*$B998,"")</f>
        <v/>
      </c>
      <c r="AL998" s="11" t="str">
        <f aca="false">IF(AND($B998&lt;&gt;"",$E998&lt;&gt;"",$F998&lt;&gt;"",AL$7&lt;&gt;""),MAX(NETWORKDAYS(AL$7,AL$7+6)-MAX($E998-AL$7,0)-MAX((AL$7+4)-$F998,0),0)*$B998,"")</f>
        <v/>
      </c>
      <c r="AM998" s="11" t="str">
        <f aca="false">IF(AND($B998&lt;&gt;"",$E998&lt;&gt;"",$F998&lt;&gt;"",AM$7&lt;&gt;""),MAX(NETWORKDAYS(AM$7,AM$7+6)-MAX($E998-AM$7,0)-MAX((AM$7+4)-$F998,0),0)*$B998,"")</f>
        <v/>
      </c>
      <c r="AN998" s="11" t="str">
        <f aca="false">IF(AND($B998&lt;&gt;"",$E998&lt;&gt;"",$F998&lt;&gt;"",AN$7&lt;&gt;""),MAX(NETWORKDAYS(AN$7,AN$7+6)-MAX($E998-AN$7,0)-MAX((AN$7+4)-$F998,0),0)*$B998,"")</f>
        <v/>
      </c>
      <c r="AO998" s="11" t="str">
        <f aca="false">IF(AND($B998&lt;&gt;"",$E998&lt;&gt;"",$F998&lt;&gt;"",AO$7&lt;&gt;""),MAX(NETWORKDAYS(AO$7,AO$7+6)-MAX($E998-AO$7,0)-MAX((AO$7+4)-$F998,0),0)*$B998,"")</f>
        <v/>
      </c>
      <c r="AP998" s="11" t="str">
        <f aca="false">IF(AND($B998&lt;&gt;"",$E998&lt;&gt;"",$F998&lt;&gt;"",AP$7&lt;&gt;""),MAX(NETWORKDAYS(AP$7,AP$7+6)-MAX($E998-AP$7,0)-MAX((AP$7+4)-$F998,0),0)*$B998,"")</f>
        <v/>
      </c>
      <c r="AQ998" s="11" t="str">
        <f aca="false">IF(AND($B998&lt;&gt;"",$E998&lt;&gt;"",$F998&lt;&gt;"",AQ$7&lt;&gt;""),MAX(NETWORKDAYS(AQ$7,AQ$7+6)-MAX($E998-AQ$7,0)-MAX((AQ$7+4)-$F998,0),0)*$B998,"")</f>
        <v/>
      </c>
      <c r="AR998" s="11" t="str">
        <f aca="false">IF(AND($B998&lt;&gt;"",$E998&lt;&gt;"",$F998&lt;&gt;"",AR$7&lt;&gt;""),MAX(NETWORKDAYS(AR$7,AR$7+6)-MAX($E998-AR$7,0)-MAX((AR$7+4)-$F998,0),0)*$B998,"")</f>
        <v/>
      </c>
      <c r="AS998" s="11" t="str">
        <f aca="false">IF(AND($B998&lt;&gt;"",$E998&lt;&gt;"",$F998&lt;&gt;"",AS$7&lt;&gt;""),MAX(NETWORKDAYS(AS$7,AS$7+6)-MAX($E998-AS$7,0)-MAX((AS$7+4)-$F998,0),0)*$B998,"")</f>
        <v/>
      </c>
      <c r="AT998" s="11" t="str">
        <f aca="false">IF(AND($B998&lt;&gt;"",$E998&lt;&gt;"",$F998&lt;&gt;"",AT$7&lt;&gt;""),MAX(NETWORKDAYS(AT$7,AT$7+6)-MAX($E998-AT$7,0)-MAX((AT$7+4)-$F998,0),0)*$B998,"")</f>
        <v/>
      </c>
      <c r="AU998" s="11" t="str">
        <f aca="false">IF(AND($B998&lt;&gt;"",$E998&lt;&gt;"",$F998&lt;&gt;"",AU$7&lt;&gt;""),MAX(NETWORKDAYS(AU$7,AU$7+6)-MAX($E998-AU$7,0)-MAX((AU$7+4)-$F998,0),0)*$B998,"")</f>
        <v/>
      </c>
      <c r="AV998" s="11" t="str">
        <f aca="false">IF(AND($B998&lt;&gt;"",$E998&lt;&gt;"",$F998&lt;&gt;"",AV$7&lt;&gt;""),MAX(NETWORKDAYS(AV$7,AV$7+6)-MAX($E998-AV$7,0)-MAX((AV$7+4)-$F998,0),0)*$B998,"")</f>
        <v/>
      </c>
      <c r="AW998" s="11" t="str">
        <f aca="false">IF(AND($B998&lt;&gt;"",$E998&lt;&gt;"",$F998&lt;&gt;"",AW$7&lt;&gt;""),MAX(NETWORKDAYS(AW$7,AW$7+6)-MAX($E998-AW$7,0)-MAX((AW$7+4)-$F998,0),0)*$B998,"")</f>
        <v/>
      </c>
      <c r="AX998" s="11" t="str">
        <f aca="false">IF(AND($B998&lt;&gt;"",$E998&lt;&gt;"",$F998&lt;&gt;"",AX$7&lt;&gt;""),MAX(NETWORKDAYS(AX$7,AX$7+6)-MAX($E998-AX$7,0)-MAX((AX$7+4)-$F998,0),0)*$B998,"")</f>
        <v/>
      </c>
      <c r="AY998" s="11" t="str">
        <f aca="false">IF(AND($B998&lt;&gt;"",$E998&lt;&gt;"",$F998&lt;&gt;"",AY$7&lt;&gt;""),MAX(NETWORKDAYS(AY$7,AY$7+6)-MAX($E998-AY$7,0)-MAX((AY$7+4)-$F998,0),0)*$B998,"")</f>
        <v/>
      </c>
      <c r="AZ998" s="11" t="str">
        <f aca="false">IF(AND($B998&lt;&gt;"",$E998&lt;&gt;"",$F998&lt;&gt;"",AZ$7&lt;&gt;""),MAX(NETWORKDAYS(AZ$7,AZ$7+6)-MAX($E998-AZ$7,0)-MAX((AZ$7+4)-$F998,0),0)*$B998,"")</f>
        <v/>
      </c>
      <c r="BA998" s="11" t="str">
        <f aca="false">IF(AND($B998&lt;&gt;"",$E998&lt;&gt;"",$F998&lt;&gt;"",BA$7&lt;&gt;""),MAX(NETWORKDAYS(BA$7,BA$7+6)-MAX($E998-BA$7,0)-MAX((BA$7+4)-$F998,0),0)*$B998,"")</f>
        <v/>
      </c>
      <c r="BB998" s="11" t="str">
        <f aca="false">IF(AND($B998&lt;&gt;"",$E998&lt;&gt;"",$F998&lt;&gt;"",BB$7&lt;&gt;""),MAX(NETWORKDAYS(BB$7,BB$7+6)-MAX($E998-BB$7,0)-MAX((BB$7+4)-$F998,0),0)*$B998,"")</f>
        <v/>
      </c>
      <c r="BC998" s="11" t="str">
        <f aca="false">IF(AND($B998&lt;&gt;"",$E998&lt;&gt;"",$F998&lt;&gt;"",BC$7&lt;&gt;""),MAX(NETWORKDAYS(BC$7,BC$7+6)-MAX($E998-BC$7,0)-MAX((BC$7+4)-$F998,0),0)*$B998,"")</f>
        <v/>
      </c>
      <c r="BD998" s="11" t="str">
        <f aca="false">IF(AND($B998&lt;&gt;"",$E998&lt;&gt;"",$F998&lt;&gt;"",BD$7&lt;&gt;""),MAX(NETWORKDAYS(BD$7,BD$7+6)-MAX($E998-BD$7,0)-MAX((BD$7+4)-$F998,0),0)*$B998,"")</f>
        <v/>
      </c>
      <c r="BE998" s="11" t="str">
        <f aca="false">IF(AND($B998&lt;&gt;"",$E998&lt;&gt;"",$F998&lt;&gt;"",BE$7&lt;&gt;""),MAX(NETWORKDAYS(BE$7,BE$7+6)-MAX($E998-BE$7,0)-MAX((BE$7+4)-$F998,0),0)*$B998,"")</f>
        <v/>
      </c>
      <c r="BF998" s="11" t="str">
        <f aca="false">IF(AND($B998&lt;&gt;"",$E998&lt;&gt;"",$F998&lt;&gt;"",BF$7&lt;&gt;""),MAX(NETWORKDAYS(BF$7,BF$7+6)-MAX($E998-BF$7,0)-MAX((BF$7+4)-$F998,0),0)*$B998,"")</f>
        <v/>
      </c>
      <c r="BG998" s="11" t="str">
        <f aca="false">IF(AND($B998&lt;&gt;"",$E998&lt;&gt;"",$F998&lt;&gt;"",BG$7&lt;&gt;""),MAX(NETWORKDAYS(BG$7,BG$7+6)-MAX($E998-BG$7,0)-MAX((BG$7+4)-$F998,0),0)*$B998,"")</f>
        <v/>
      </c>
      <c r="BH998" s="11" t="str">
        <f aca="false">IF(AND($B998&lt;&gt;"",$E998&lt;&gt;"",$F998&lt;&gt;"",BH$7&lt;&gt;""),MAX(NETWORKDAYS(BH$7,BH$7+6)-MAX($E998-BH$7,0)-MAX((BH$7+4)-$F998,0),0)*$B998,"")</f>
        <v/>
      </c>
      <c r="BI998" s="11" t="str">
        <f aca="false">IF(AND($B998&lt;&gt;"",$E998&lt;&gt;"",$F998&lt;&gt;"",BI$7&lt;&gt;""),MAX(NETWORKDAYS(BI$7,BI$7+6)-MAX($E998-BI$7,0)-MAX((BI$7+4)-$F998,0),0)*$B998,"")</f>
        <v/>
      </c>
      <c r="BJ998" s="11" t="str">
        <f aca="false">IF(AND($B998&lt;&gt;"",$E998&lt;&gt;"",$F998&lt;&gt;"",BJ$7&lt;&gt;""),MAX(NETWORKDAYS(BJ$7,BJ$7+6)-MAX($E998-BJ$7,0)-MAX((BJ$7+4)-$F998,0),0)*$B998,"")</f>
        <v/>
      </c>
      <c r="BK998" s="11" t="str">
        <f aca="false">IF(AND($B998&lt;&gt;"",$E998&lt;&gt;"",$F998&lt;&gt;"",BK$7&lt;&gt;""),MAX(NETWORKDAYS(BK$7,BK$7+6)-MAX($E998-BK$7,0)-MAX((BK$7+4)-$F998,0),0)*$B998,"")</f>
        <v/>
      </c>
      <c r="BL998" s="11" t="str">
        <f aca="false">IF(AND($B998&lt;&gt;"",$E998&lt;&gt;"",$F998&lt;&gt;"",BL$7&lt;&gt;""),MAX(NETWORKDAYS(BL$7,BL$7+6)-MAX($E998-BL$7,0)-MAX((BL$7+4)-$F998,0),0)*$B998,"")</f>
        <v/>
      </c>
      <c r="BM998" s="11" t="str">
        <f aca="false">IF(AND($B998&lt;&gt;"",$E998&lt;&gt;"",$F998&lt;&gt;"",BM$7&lt;&gt;""),MAX(NETWORKDAYS(BM$7,BM$7+6)-MAX($E998-BM$7,0)-MAX((BM$7+4)-$F998,0),0)*$B998,"")</f>
        <v/>
      </c>
      <c r="BN998" s="11" t="str">
        <f aca="false">IF(AND($B998&lt;&gt;"",$E998&lt;&gt;"",$F998&lt;&gt;"",BN$7&lt;&gt;""),MAX(NETWORKDAYS(BN$7,BN$7+6)-MAX($E998-BN$7,0)-MAX((BN$7+4)-$F998,0),0)*$B998,"")</f>
        <v/>
      </c>
      <c r="BO998" s="11" t="str">
        <f aca="false">IF(AND($B998&lt;&gt;"",$E998&lt;&gt;"",$F998&lt;&gt;"",BO$7&lt;&gt;""),MAX(NETWORKDAYS(BO$7,BO$7+6)-MAX($E998-BO$7,0)-MAX((BO$7+4)-$F998,0),0)*$B998,"")</f>
        <v/>
      </c>
      <c r="BP998" s="11" t="str">
        <f aca="false">IF(AND($B998&lt;&gt;"",$E998&lt;&gt;"",$F998&lt;&gt;"",BP$7&lt;&gt;""),MAX(NETWORKDAYS(BP$7,BP$7+6)-MAX($E998-BP$7,0)-MAX((BP$7+4)-$F998,0),0)*$B998,"")</f>
        <v/>
      </c>
      <c r="BQ998" s="11" t="str">
        <f aca="false">IF(AND($B998&lt;&gt;"",$E998&lt;&gt;"",$F998&lt;&gt;"",BQ$7&lt;&gt;""),MAX(NETWORKDAYS(BQ$7,BQ$7+6)-MAX($E998-BQ$7,0)-MAX((BQ$7+4)-$F998,0),0)*$B998,"")</f>
        <v/>
      </c>
      <c r="BR998" s="11" t="str">
        <f aca="false">IF(AND($B998&lt;&gt;"",$E998&lt;&gt;"",$F998&lt;&gt;"",BR$7&lt;&gt;""),MAX(NETWORKDAYS(BR$7,BR$7+6)-MAX($E998-BR$7,0)-MAX((BR$7+4)-$F998,0),0)*$B998,"")</f>
        <v/>
      </c>
      <c r="BS998" s="11" t="str">
        <f aca="false">IF(AND($B998&lt;&gt;"",$E998&lt;&gt;"",$F998&lt;&gt;"",BS$7&lt;&gt;""),MAX(NETWORKDAYS(BS$7,BS$7+6)-MAX($E998-BS$7,0)-MAX((BS$7+4)-$F998,0),0)*$B998,"")</f>
        <v/>
      </c>
      <c r="BT998" s="11" t="str">
        <f aca="false">IF(AND($B998&lt;&gt;"",$E998&lt;&gt;"",$F998&lt;&gt;"",BT$7&lt;&gt;""),MAX(NETWORKDAYS(BT$7,BT$7+6)-MAX($E998-BT$7,0)-MAX((BT$7+4)-$F998,0),0)*$B998,"")</f>
        <v/>
      </c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  <c r="II998" s="11"/>
      <c r="IJ998" s="11"/>
      <c r="IK998" s="11"/>
      <c r="IL998" s="11"/>
      <c r="IM998" s="11"/>
      <c r="IN998" s="11"/>
      <c r="IO998" s="11"/>
      <c r="IP998" s="11"/>
      <c r="IQ998" s="11"/>
      <c r="IR998" s="11"/>
      <c r="IS998" s="11"/>
      <c r="IT998" s="11"/>
      <c r="IU998" s="11"/>
      <c r="IV998" s="11"/>
      <c r="IW998" s="11"/>
      <c r="IX998" s="11"/>
      <c r="IY998" s="11"/>
      <c r="IZ998" s="11"/>
      <c r="JA998" s="11"/>
      <c r="JB998" s="11"/>
      <c r="JC998" s="11"/>
      <c r="JD998" s="11"/>
      <c r="JE998" s="11"/>
      <c r="JF998" s="11"/>
      <c r="JG998" s="11"/>
      <c r="JH998" s="11"/>
      <c r="JI998" s="11"/>
      <c r="JJ998" s="11"/>
      <c r="JK998" s="11"/>
      <c r="JL998" s="11"/>
      <c r="JM998" s="11"/>
      <c r="JN998" s="11"/>
      <c r="JO998" s="11"/>
      <c r="JP998" s="11"/>
      <c r="JQ998" s="11"/>
      <c r="JR998" s="11"/>
      <c r="JS998" s="11"/>
      <c r="JT998" s="11"/>
      <c r="JU998" s="11"/>
      <c r="JV998" s="11"/>
      <c r="JW998" s="11"/>
      <c r="JX998" s="11"/>
      <c r="JY998" s="11"/>
      <c r="JZ998" s="11"/>
      <c r="KA998" s="11"/>
      <c r="KB998" s="11"/>
      <c r="KC998" s="11"/>
      <c r="KD998" s="11"/>
      <c r="KE998" s="11"/>
      <c r="KF998" s="11"/>
      <c r="KG998" s="11"/>
      <c r="KH998" s="11"/>
      <c r="KI998" s="11"/>
      <c r="KJ998" s="11"/>
      <c r="KK998" s="11"/>
      <c r="KL998" s="11"/>
      <c r="KM998" s="11"/>
      <c r="KN998" s="11"/>
      <c r="KO998" s="11"/>
      <c r="KP998" s="11"/>
      <c r="KQ998" s="11"/>
      <c r="KR998" s="11"/>
      <c r="KS998" s="11"/>
      <c r="KT998" s="11"/>
      <c r="KU998" s="11"/>
      <c r="KV998" s="11"/>
      <c r="KW998" s="11"/>
      <c r="KX998" s="11"/>
      <c r="KY998" s="11"/>
      <c r="KZ998" s="11"/>
      <c r="LA998" s="11"/>
      <c r="LB998" s="11"/>
      <c r="LC998" s="11"/>
      <c r="LD998" s="11"/>
      <c r="LE998" s="11"/>
      <c r="LF998" s="11"/>
      <c r="LG998" s="11"/>
      <c r="LH998" s="11"/>
      <c r="LI998" s="11"/>
      <c r="LJ998" s="11"/>
      <c r="LK998" s="11"/>
      <c r="LL998" s="11"/>
      <c r="LM998" s="11"/>
      <c r="LN998" s="11"/>
      <c r="LO998" s="11"/>
      <c r="LP998" s="11"/>
      <c r="LQ998" s="11"/>
      <c r="LR998" s="11"/>
      <c r="LS998" s="11"/>
      <c r="LT998" s="11"/>
      <c r="LU998" s="11"/>
      <c r="LV998" s="11"/>
      <c r="LW998" s="11"/>
      <c r="LX998" s="11"/>
      <c r="LY998" s="11"/>
      <c r="LZ998" s="11"/>
      <c r="MA998" s="11"/>
      <c r="MB998" s="11"/>
      <c r="MC998" s="11"/>
      <c r="MD998" s="11"/>
      <c r="ME998" s="11"/>
      <c r="MF998" s="11"/>
    </row>
    <row r="999" customFormat="false" ht="12.8" hidden="false" customHeight="false" outlineLevel="0" collapsed="false">
      <c r="A999" s="1" t="str">
        <f aca="false">IF(taskList!J995&lt;&gt;"",taskList!J995,"")</f>
        <v/>
      </c>
      <c r="B999" s="9" t="str">
        <f aca="false">IF(AND(IF(taskList!M995&lt;&gt;"",TRUE()),IF(taskList!K995&lt;&gt;"",TRUE())),taskList!M995/taskList!K995,"")</f>
        <v/>
      </c>
      <c r="C999" s="9" t="str">
        <f aca="false">IF(taskList!B995&lt;&gt;"",taskList!B995,"")</f>
        <v/>
      </c>
      <c r="D999" s="9" t="str">
        <f aca="false">IF(taskList!E995&lt;&gt;"",taskList!E995,"")</f>
        <v/>
      </c>
      <c r="E999" s="4" t="str">
        <f aca="false">IF(taskList!F995&lt;&gt;"",taskList!F995,"")</f>
        <v/>
      </c>
      <c r="F999" s="4" t="str">
        <f aca="false">IF(taskList!G995&lt;&gt;"",taskList!G995,"")</f>
        <v/>
      </c>
      <c r="H999" s="11" t="str">
        <f aca="false">IF(AND($B999&lt;&gt;"",$E999&lt;&gt;"",$F999&lt;&gt;"",H$7&lt;&gt;""),MAX(NETWORKDAYS(H$7,H$7+6)-MAX($E999-H$7,0)-MAX((H$7+4)-$F999,0),0)*$B999,"")</f>
        <v/>
      </c>
      <c r="I999" s="11" t="str">
        <f aca="false">IF(AND($B999&lt;&gt;"",$E999&lt;&gt;"",$F999&lt;&gt;"",I$7&lt;&gt;""),MAX(NETWORKDAYS(I$7,I$7+6)-MAX($E999-I$7,0)-MAX((I$7+4)-$F999,0),0)*$B999,"")</f>
        <v/>
      </c>
      <c r="J999" s="11" t="str">
        <f aca="false">IF(AND($B999&lt;&gt;"",$E999&lt;&gt;"",$F999&lt;&gt;"",J$7&lt;&gt;""),MAX(NETWORKDAYS(J$7,J$7+6)-MAX($E999-J$7,0)-MAX((J$7+4)-$F999,0),0)*$B999,"")</f>
        <v/>
      </c>
      <c r="K999" s="11" t="str">
        <f aca="false">IF(AND($B999&lt;&gt;"",$E999&lt;&gt;"",$F999&lt;&gt;"",K$7&lt;&gt;""),MAX(NETWORKDAYS(K$7,K$7+6)-MAX($E999-K$7,0)-MAX((K$7+4)-$F999,0),0)*$B999,"")</f>
        <v/>
      </c>
      <c r="L999" s="11" t="str">
        <f aca="false">IF(AND($B999&lt;&gt;"",$E999&lt;&gt;"",$F999&lt;&gt;"",L$7&lt;&gt;""),MAX(NETWORKDAYS(L$7,L$7+6)-MAX($E999-L$7,0)-MAX((L$7+4)-$F999,0),0)*$B999,"")</f>
        <v/>
      </c>
      <c r="M999" s="11" t="str">
        <f aca="false">IF(AND($B999&lt;&gt;"",$E999&lt;&gt;"",$F999&lt;&gt;"",M$7&lt;&gt;""),MAX(NETWORKDAYS(M$7,M$7+6)-MAX($E999-M$7,0)-MAX((M$7+4)-$F999,0),0)*$B999,"")</f>
        <v/>
      </c>
      <c r="N999" s="11" t="str">
        <f aca="false">IF(AND($B999&lt;&gt;"",$E999&lt;&gt;"",$F999&lt;&gt;"",N$7&lt;&gt;""),MAX(NETWORKDAYS(N$7,N$7+6)-MAX($E999-N$7,0)-MAX((N$7+4)-$F999,0),0)*$B999,"")</f>
        <v/>
      </c>
      <c r="O999" s="11" t="str">
        <f aca="false">IF(AND($B999&lt;&gt;"",$E999&lt;&gt;"",$F999&lt;&gt;"",O$7&lt;&gt;""),MAX(NETWORKDAYS(O$7,O$7+6)-MAX($E999-O$7,0)-MAX((O$7+4)-$F999,0),0)*$B999,"")</f>
        <v/>
      </c>
      <c r="P999" s="11" t="str">
        <f aca="false">IF(AND($B999&lt;&gt;"",$E999&lt;&gt;"",$F999&lt;&gt;"",P$7&lt;&gt;""),MAX(NETWORKDAYS(P$7,P$7+6)-MAX($E999-P$7,0)-MAX((P$7+4)-$F999,0),0)*$B999,"")</f>
        <v/>
      </c>
      <c r="Q999" s="11" t="str">
        <f aca="false">IF(AND($B999&lt;&gt;"",$E999&lt;&gt;"",$F999&lt;&gt;"",Q$7&lt;&gt;""),MAX(NETWORKDAYS(Q$7,Q$7+6)-MAX($E999-Q$7,0)-MAX((Q$7+4)-$F999,0),0)*$B999,"")</f>
        <v/>
      </c>
      <c r="R999" s="11" t="str">
        <f aca="false">IF(AND($B999&lt;&gt;"",$E999&lt;&gt;"",$F999&lt;&gt;"",R$7&lt;&gt;""),MAX(NETWORKDAYS(R$7,R$7+6)-MAX($E999-R$7,0)-MAX((R$7+4)-$F999,0),0)*$B999,"")</f>
        <v/>
      </c>
      <c r="S999" s="11" t="str">
        <f aca="false">IF(AND($B999&lt;&gt;"",$E999&lt;&gt;"",$F999&lt;&gt;"",S$7&lt;&gt;""),MAX(NETWORKDAYS(S$7,S$7+6)-MAX($E999-S$7,0)-MAX((S$7+4)-$F999,0),0)*$B999,"")</f>
        <v/>
      </c>
      <c r="T999" s="11" t="str">
        <f aca="false">IF(AND($B999&lt;&gt;"",$E999&lt;&gt;"",$F999&lt;&gt;"",T$7&lt;&gt;""),MAX(NETWORKDAYS(T$7,T$7+6)-MAX($E999-T$7,0)-MAX((T$7+4)-$F999,0),0)*$B999,"")</f>
        <v/>
      </c>
      <c r="U999" s="11" t="str">
        <f aca="false">IF(AND($B999&lt;&gt;"",$E999&lt;&gt;"",$F999&lt;&gt;"",U$7&lt;&gt;""),MAX(NETWORKDAYS(U$7,U$7+6)-MAX($E999-U$7,0)-MAX((U$7+4)-$F999,0),0)*$B999,"")</f>
        <v/>
      </c>
      <c r="V999" s="11" t="str">
        <f aca="false">IF(AND($B999&lt;&gt;"",$E999&lt;&gt;"",$F999&lt;&gt;"",V$7&lt;&gt;""),MAX(NETWORKDAYS(V$7,V$7+6)-MAX($E999-V$7,0)-MAX((V$7+4)-$F999,0),0)*$B999,"")</f>
        <v/>
      </c>
      <c r="W999" s="11" t="str">
        <f aca="false">IF(AND($B999&lt;&gt;"",$E999&lt;&gt;"",$F999&lt;&gt;"",W$7&lt;&gt;""),MAX(NETWORKDAYS(W$7,W$7+6)-MAX($E999-W$7,0)-MAX((W$7+4)-$F999,0),0)*$B999,"")</f>
        <v/>
      </c>
      <c r="X999" s="11" t="str">
        <f aca="false">IF(AND($B999&lt;&gt;"",$E999&lt;&gt;"",$F999&lt;&gt;"",X$7&lt;&gt;""),MAX(NETWORKDAYS(X$7,X$7+6)-MAX($E999-X$7,0)-MAX((X$7+4)-$F999,0),0)*$B999,"")</f>
        <v/>
      </c>
      <c r="Y999" s="11" t="str">
        <f aca="false">IF(AND($B999&lt;&gt;"",$E999&lt;&gt;"",$F999&lt;&gt;"",Y$7&lt;&gt;""),MAX(NETWORKDAYS(Y$7,Y$7+6)-MAX($E999-Y$7,0)-MAX((Y$7+4)-$F999,0),0)*$B999,"")</f>
        <v/>
      </c>
      <c r="Z999" s="11" t="str">
        <f aca="false">IF(AND($B999&lt;&gt;"",$E999&lt;&gt;"",$F999&lt;&gt;"",Z$7&lt;&gt;""),MAX(NETWORKDAYS(Z$7,Z$7+6)-MAX($E999-Z$7,0)-MAX((Z$7+4)-$F999,0),0)*$B999,"")</f>
        <v/>
      </c>
      <c r="AA999" s="11" t="str">
        <f aca="false">IF(AND($B999&lt;&gt;"",$E999&lt;&gt;"",$F999&lt;&gt;"",AA$7&lt;&gt;""),MAX(NETWORKDAYS(AA$7,AA$7+6)-MAX($E999-AA$7,0)-MAX((AA$7+4)-$F999,0),0)*$B999,"")</f>
        <v/>
      </c>
      <c r="AB999" s="11" t="str">
        <f aca="false">IF(AND($B999&lt;&gt;"",$E999&lt;&gt;"",$F999&lt;&gt;"",AB$7&lt;&gt;""),MAX(NETWORKDAYS(AB$7,AB$7+6)-MAX($E999-AB$7,0)-MAX((AB$7+4)-$F999,0),0)*$B999,"")</f>
        <v/>
      </c>
      <c r="AC999" s="11" t="str">
        <f aca="false">IF(AND($B999&lt;&gt;"",$E999&lt;&gt;"",$F999&lt;&gt;"",AC$7&lt;&gt;""),MAX(NETWORKDAYS(AC$7,AC$7+6)-MAX($E999-AC$7,0)-MAX((AC$7+4)-$F999,0),0)*$B999,"")</f>
        <v/>
      </c>
      <c r="AD999" s="11" t="str">
        <f aca="false">IF(AND($B999&lt;&gt;"",$E999&lt;&gt;"",$F999&lt;&gt;"",AD$7&lt;&gt;""),MAX(NETWORKDAYS(AD$7,AD$7+6)-MAX($E999-AD$7,0)-MAX((AD$7+4)-$F999,0),0)*$B999,"")</f>
        <v/>
      </c>
      <c r="AE999" s="11" t="str">
        <f aca="false">IF(AND($B999&lt;&gt;"",$E999&lt;&gt;"",$F999&lt;&gt;"",AE$7&lt;&gt;""),MAX(NETWORKDAYS(AE$7,AE$7+6)-MAX($E999-AE$7,0)-MAX((AE$7+4)-$F999,0),0)*$B999,"")</f>
        <v/>
      </c>
      <c r="AF999" s="11" t="str">
        <f aca="false">IF(AND($B999&lt;&gt;"",$E999&lt;&gt;"",$F999&lt;&gt;"",AF$7&lt;&gt;""),MAX(NETWORKDAYS(AF$7,AF$7+6)-MAX($E999-AF$7,0)-MAX((AF$7+4)-$F999,0),0)*$B999,"")</f>
        <v/>
      </c>
      <c r="AG999" s="11" t="str">
        <f aca="false">IF(AND($B999&lt;&gt;"",$E999&lt;&gt;"",$F999&lt;&gt;"",AG$7&lt;&gt;""),MAX(NETWORKDAYS(AG$7,AG$7+6)-MAX($E999-AG$7,0)-MAX((AG$7+4)-$F999,0),0)*$B999,"")</f>
        <v/>
      </c>
      <c r="AH999" s="11" t="str">
        <f aca="false">IF(AND($B999&lt;&gt;"",$E999&lt;&gt;"",$F999&lt;&gt;"",AH$7&lt;&gt;""),MAX(NETWORKDAYS(AH$7,AH$7+6)-MAX($E999-AH$7,0)-MAX((AH$7+4)-$F999,0),0)*$B999,"")</f>
        <v/>
      </c>
      <c r="AI999" s="11" t="str">
        <f aca="false">IF(AND($B999&lt;&gt;"",$E999&lt;&gt;"",$F999&lt;&gt;"",AI$7&lt;&gt;""),MAX(NETWORKDAYS(AI$7,AI$7+6)-MAX($E999-AI$7,0)-MAX((AI$7+4)-$F999,0),0)*$B999,"")</f>
        <v/>
      </c>
      <c r="AJ999" s="11" t="str">
        <f aca="false">IF(AND($B999&lt;&gt;"",$E999&lt;&gt;"",$F999&lt;&gt;"",AJ$7&lt;&gt;""),MAX(NETWORKDAYS(AJ$7,AJ$7+6)-MAX($E999-AJ$7,0)-MAX((AJ$7+4)-$F999,0),0)*$B999,"")</f>
        <v/>
      </c>
      <c r="AK999" s="11" t="str">
        <f aca="false">IF(AND($B999&lt;&gt;"",$E999&lt;&gt;"",$F999&lt;&gt;"",AK$7&lt;&gt;""),MAX(NETWORKDAYS(AK$7,AK$7+6)-MAX($E999-AK$7,0)-MAX((AK$7+4)-$F999,0),0)*$B999,"")</f>
        <v/>
      </c>
      <c r="AL999" s="11" t="str">
        <f aca="false">IF(AND($B999&lt;&gt;"",$E999&lt;&gt;"",$F999&lt;&gt;"",AL$7&lt;&gt;""),MAX(NETWORKDAYS(AL$7,AL$7+6)-MAX($E999-AL$7,0)-MAX((AL$7+4)-$F999,0),0)*$B999,"")</f>
        <v/>
      </c>
      <c r="AM999" s="11" t="str">
        <f aca="false">IF(AND($B999&lt;&gt;"",$E999&lt;&gt;"",$F999&lt;&gt;"",AM$7&lt;&gt;""),MAX(NETWORKDAYS(AM$7,AM$7+6)-MAX($E999-AM$7,0)-MAX((AM$7+4)-$F999,0),0)*$B999,"")</f>
        <v/>
      </c>
      <c r="AN999" s="11" t="str">
        <f aca="false">IF(AND($B999&lt;&gt;"",$E999&lt;&gt;"",$F999&lt;&gt;"",AN$7&lt;&gt;""),MAX(NETWORKDAYS(AN$7,AN$7+6)-MAX($E999-AN$7,0)-MAX((AN$7+4)-$F999,0),0)*$B999,"")</f>
        <v/>
      </c>
      <c r="AO999" s="11" t="str">
        <f aca="false">IF(AND($B999&lt;&gt;"",$E999&lt;&gt;"",$F999&lt;&gt;"",AO$7&lt;&gt;""),MAX(NETWORKDAYS(AO$7,AO$7+6)-MAX($E999-AO$7,0)-MAX((AO$7+4)-$F999,0),0)*$B999,"")</f>
        <v/>
      </c>
      <c r="AP999" s="11" t="str">
        <f aca="false">IF(AND($B999&lt;&gt;"",$E999&lt;&gt;"",$F999&lt;&gt;"",AP$7&lt;&gt;""),MAX(NETWORKDAYS(AP$7,AP$7+6)-MAX($E999-AP$7,0)-MAX((AP$7+4)-$F999,0),0)*$B999,"")</f>
        <v/>
      </c>
      <c r="AQ999" s="11" t="str">
        <f aca="false">IF(AND($B999&lt;&gt;"",$E999&lt;&gt;"",$F999&lt;&gt;"",AQ$7&lt;&gt;""),MAX(NETWORKDAYS(AQ$7,AQ$7+6)-MAX($E999-AQ$7,0)-MAX((AQ$7+4)-$F999,0),0)*$B999,"")</f>
        <v/>
      </c>
      <c r="AR999" s="11" t="str">
        <f aca="false">IF(AND($B999&lt;&gt;"",$E999&lt;&gt;"",$F999&lt;&gt;"",AR$7&lt;&gt;""),MAX(NETWORKDAYS(AR$7,AR$7+6)-MAX($E999-AR$7,0)-MAX((AR$7+4)-$F999,0),0)*$B999,"")</f>
        <v/>
      </c>
      <c r="AS999" s="11" t="str">
        <f aca="false">IF(AND($B999&lt;&gt;"",$E999&lt;&gt;"",$F999&lt;&gt;"",AS$7&lt;&gt;""),MAX(NETWORKDAYS(AS$7,AS$7+6)-MAX($E999-AS$7,0)-MAX((AS$7+4)-$F999,0),0)*$B999,"")</f>
        <v/>
      </c>
      <c r="AT999" s="11" t="str">
        <f aca="false">IF(AND($B999&lt;&gt;"",$E999&lt;&gt;"",$F999&lt;&gt;"",AT$7&lt;&gt;""),MAX(NETWORKDAYS(AT$7,AT$7+6)-MAX($E999-AT$7,0)-MAX((AT$7+4)-$F999,0),0)*$B999,"")</f>
        <v/>
      </c>
      <c r="AU999" s="11" t="str">
        <f aca="false">IF(AND($B999&lt;&gt;"",$E999&lt;&gt;"",$F999&lt;&gt;"",AU$7&lt;&gt;""),MAX(NETWORKDAYS(AU$7,AU$7+6)-MAX($E999-AU$7,0)-MAX((AU$7+4)-$F999,0),0)*$B999,"")</f>
        <v/>
      </c>
      <c r="AV999" s="11" t="str">
        <f aca="false">IF(AND($B999&lt;&gt;"",$E999&lt;&gt;"",$F999&lt;&gt;"",AV$7&lt;&gt;""),MAX(NETWORKDAYS(AV$7,AV$7+6)-MAX($E999-AV$7,0)-MAX((AV$7+4)-$F999,0),0)*$B999,"")</f>
        <v/>
      </c>
      <c r="AW999" s="11" t="str">
        <f aca="false">IF(AND($B999&lt;&gt;"",$E999&lt;&gt;"",$F999&lt;&gt;"",AW$7&lt;&gt;""),MAX(NETWORKDAYS(AW$7,AW$7+6)-MAX($E999-AW$7,0)-MAX((AW$7+4)-$F999,0),0)*$B999,"")</f>
        <v/>
      </c>
      <c r="AX999" s="11" t="str">
        <f aca="false">IF(AND($B999&lt;&gt;"",$E999&lt;&gt;"",$F999&lt;&gt;"",AX$7&lt;&gt;""),MAX(NETWORKDAYS(AX$7,AX$7+6)-MAX($E999-AX$7,0)-MAX((AX$7+4)-$F999,0),0)*$B999,"")</f>
        <v/>
      </c>
      <c r="AY999" s="11" t="str">
        <f aca="false">IF(AND($B999&lt;&gt;"",$E999&lt;&gt;"",$F999&lt;&gt;"",AY$7&lt;&gt;""),MAX(NETWORKDAYS(AY$7,AY$7+6)-MAX($E999-AY$7,0)-MAX((AY$7+4)-$F999,0),0)*$B999,"")</f>
        <v/>
      </c>
      <c r="AZ999" s="11" t="str">
        <f aca="false">IF(AND($B999&lt;&gt;"",$E999&lt;&gt;"",$F999&lt;&gt;"",AZ$7&lt;&gt;""),MAX(NETWORKDAYS(AZ$7,AZ$7+6)-MAX($E999-AZ$7,0)-MAX((AZ$7+4)-$F999,0),0)*$B999,"")</f>
        <v/>
      </c>
      <c r="BA999" s="11" t="str">
        <f aca="false">IF(AND($B999&lt;&gt;"",$E999&lt;&gt;"",$F999&lt;&gt;"",BA$7&lt;&gt;""),MAX(NETWORKDAYS(BA$7,BA$7+6)-MAX($E999-BA$7,0)-MAX((BA$7+4)-$F999,0),0)*$B999,"")</f>
        <v/>
      </c>
      <c r="BB999" s="11" t="str">
        <f aca="false">IF(AND($B999&lt;&gt;"",$E999&lt;&gt;"",$F999&lt;&gt;"",BB$7&lt;&gt;""),MAX(NETWORKDAYS(BB$7,BB$7+6)-MAX($E999-BB$7,0)-MAX((BB$7+4)-$F999,0),0)*$B999,"")</f>
        <v/>
      </c>
      <c r="BC999" s="11" t="str">
        <f aca="false">IF(AND($B999&lt;&gt;"",$E999&lt;&gt;"",$F999&lt;&gt;"",BC$7&lt;&gt;""),MAX(NETWORKDAYS(BC$7,BC$7+6)-MAX($E999-BC$7,0)-MAX((BC$7+4)-$F999,0),0)*$B999,"")</f>
        <v/>
      </c>
      <c r="BD999" s="11" t="str">
        <f aca="false">IF(AND($B999&lt;&gt;"",$E999&lt;&gt;"",$F999&lt;&gt;"",BD$7&lt;&gt;""),MAX(NETWORKDAYS(BD$7,BD$7+6)-MAX($E999-BD$7,0)-MAX((BD$7+4)-$F999,0),0)*$B999,"")</f>
        <v/>
      </c>
      <c r="BE999" s="11" t="str">
        <f aca="false">IF(AND($B999&lt;&gt;"",$E999&lt;&gt;"",$F999&lt;&gt;"",BE$7&lt;&gt;""),MAX(NETWORKDAYS(BE$7,BE$7+6)-MAX($E999-BE$7,0)-MAX((BE$7+4)-$F999,0),0)*$B999,"")</f>
        <v/>
      </c>
      <c r="BF999" s="11" t="str">
        <f aca="false">IF(AND($B999&lt;&gt;"",$E999&lt;&gt;"",$F999&lt;&gt;"",BF$7&lt;&gt;""),MAX(NETWORKDAYS(BF$7,BF$7+6)-MAX($E999-BF$7,0)-MAX((BF$7+4)-$F999,0),0)*$B999,"")</f>
        <v/>
      </c>
      <c r="BG999" s="11" t="str">
        <f aca="false">IF(AND($B999&lt;&gt;"",$E999&lt;&gt;"",$F999&lt;&gt;"",BG$7&lt;&gt;""),MAX(NETWORKDAYS(BG$7,BG$7+6)-MAX($E999-BG$7,0)-MAX((BG$7+4)-$F999,0),0)*$B999,"")</f>
        <v/>
      </c>
      <c r="BH999" s="11" t="str">
        <f aca="false">IF(AND($B999&lt;&gt;"",$E999&lt;&gt;"",$F999&lt;&gt;"",BH$7&lt;&gt;""),MAX(NETWORKDAYS(BH$7,BH$7+6)-MAX($E999-BH$7,0)-MAX((BH$7+4)-$F999,0),0)*$B999,"")</f>
        <v/>
      </c>
      <c r="BI999" s="11" t="str">
        <f aca="false">IF(AND($B999&lt;&gt;"",$E999&lt;&gt;"",$F999&lt;&gt;"",BI$7&lt;&gt;""),MAX(NETWORKDAYS(BI$7,BI$7+6)-MAX($E999-BI$7,0)-MAX((BI$7+4)-$F999,0),0)*$B999,"")</f>
        <v/>
      </c>
      <c r="BJ999" s="11" t="str">
        <f aca="false">IF(AND($B999&lt;&gt;"",$E999&lt;&gt;"",$F999&lt;&gt;"",BJ$7&lt;&gt;""),MAX(NETWORKDAYS(BJ$7,BJ$7+6)-MAX($E999-BJ$7,0)-MAX((BJ$7+4)-$F999,0),0)*$B999,"")</f>
        <v/>
      </c>
      <c r="BK999" s="11" t="str">
        <f aca="false">IF(AND($B999&lt;&gt;"",$E999&lt;&gt;"",$F999&lt;&gt;"",BK$7&lt;&gt;""),MAX(NETWORKDAYS(BK$7,BK$7+6)-MAX($E999-BK$7,0)-MAX((BK$7+4)-$F999,0),0)*$B999,"")</f>
        <v/>
      </c>
      <c r="BL999" s="11" t="str">
        <f aca="false">IF(AND($B999&lt;&gt;"",$E999&lt;&gt;"",$F999&lt;&gt;"",BL$7&lt;&gt;""),MAX(NETWORKDAYS(BL$7,BL$7+6)-MAX($E999-BL$7,0)-MAX((BL$7+4)-$F999,0),0)*$B999,"")</f>
        <v/>
      </c>
      <c r="BM999" s="11" t="str">
        <f aca="false">IF(AND($B999&lt;&gt;"",$E999&lt;&gt;"",$F999&lt;&gt;"",BM$7&lt;&gt;""),MAX(NETWORKDAYS(BM$7,BM$7+6)-MAX($E999-BM$7,0)-MAX((BM$7+4)-$F999,0),0)*$B999,"")</f>
        <v/>
      </c>
      <c r="BN999" s="11" t="str">
        <f aca="false">IF(AND($B999&lt;&gt;"",$E999&lt;&gt;"",$F999&lt;&gt;"",BN$7&lt;&gt;""),MAX(NETWORKDAYS(BN$7,BN$7+6)-MAX($E999-BN$7,0)-MAX((BN$7+4)-$F999,0),0)*$B999,"")</f>
        <v/>
      </c>
      <c r="BO999" s="11" t="str">
        <f aca="false">IF(AND($B999&lt;&gt;"",$E999&lt;&gt;"",$F999&lt;&gt;"",BO$7&lt;&gt;""),MAX(NETWORKDAYS(BO$7,BO$7+6)-MAX($E999-BO$7,0)-MAX((BO$7+4)-$F999,0),0)*$B999,"")</f>
        <v/>
      </c>
      <c r="BP999" s="11" t="str">
        <f aca="false">IF(AND($B999&lt;&gt;"",$E999&lt;&gt;"",$F999&lt;&gt;"",BP$7&lt;&gt;""),MAX(NETWORKDAYS(BP$7,BP$7+6)-MAX($E999-BP$7,0)-MAX((BP$7+4)-$F999,0),0)*$B999,"")</f>
        <v/>
      </c>
      <c r="BQ999" s="11" t="str">
        <f aca="false">IF(AND($B999&lt;&gt;"",$E999&lt;&gt;"",$F999&lt;&gt;"",BQ$7&lt;&gt;""),MAX(NETWORKDAYS(BQ$7,BQ$7+6)-MAX($E999-BQ$7,0)-MAX((BQ$7+4)-$F999,0),0)*$B999,"")</f>
        <v/>
      </c>
      <c r="BR999" s="11" t="str">
        <f aca="false">IF(AND($B999&lt;&gt;"",$E999&lt;&gt;"",$F999&lt;&gt;"",BR$7&lt;&gt;""),MAX(NETWORKDAYS(BR$7,BR$7+6)-MAX($E999-BR$7,0)-MAX((BR$7+4)-$F999,0),0)*$B999,"")</f>
        <v/>
      </c>
      <c r="BS999" s="11" t="str">
        <f aca="false">IF(AND($B999&lt;&gt;"",$E999&lt;&gt;"",$F999&lt;&gt;"",BS$7&lt;&gt;""),MAX(NETWORKDAYS(BS$7,BS$7+6)-MAX($E999-BS$7,0)-MAX((BS$7+4)-$F999,0),0)*$B999,"")</f>
        <v/>
      </c>
      <c r="BT999" s="11" t="str">
        <f aca="false">IF(AND($B999&lt;&gt;"",$E999&lt;&gt;"",$F999&lt;&gt;"",BT$7&lt;&gt;""),MAX(NETWORKDAYS(BT$7,BT$7+6)-MAX($E999-BT$7,0)-MAX((BT$7+4)-$F999,0),0)*$B999,"")</f>
        <v/>
      </c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  <c r="II999" s="11"/>
      <c r="IJ999" s="11"/>
      <c r="IK999" s="11"/>
      <c r="IL999" s="11"/>
      <c r="IM999" s="11"/>
      <c r="IN999" s="11"/>
      <c r="IO999" s="11"/>
      <c r="IP999" s="11"/>
      <c r="IQ999" s="11"/>
      <c r="IR999" s="11"/>
      <c r="IS999" s="11"/>
      <c r="IT999" s="11"/>
      <c r="IU999" s="11"/>
      <c r="IV999" s="11"/>
      <c r="IW999" s="11"/>
      <c r="IX999" s="11"/>
      <c r="IY999" s="11"/>
      <c r="IZ999" s="11"/>
      <c r="JA999" s="11"/>
      <c r="JB999" s="11"/>
      <c r="JC999" s="11"/>
      <c r="JD999" s="11"/>
      <c r="JE999" s="11"/>
      <c r="JF999" s="11"/>
      <c r="JG999" s="11"/>
      <c r="JH999" s="11"/>
      <c r="JI999" s="11"/>
      <c r="JJ999" s="11"/>
      <c r="JK999" s="11"/>
      <c r="JL999" s="11"/>
      <c r="JM999" s="11"/>
      <c r="JN999" s="11"/>
      <c r="JO999" s="11"/>
      <c r="JP999" s="11"/>
      <c r="JQ999" s="11"/>
      <c r="JR999" s="11"/>
      <c r="JS999" s="11"/>
      <c r="JT999" s="11"/>
      <c r="JU999" s="11"/>
      <c r="JV999" s="11"/>
      <c r="JW999" s="11"/>
      <c r="JX999" s="11"/>
      <c r="JY999" s="11"/>
      <c r="JZ999" s="11"/>
      <c r="KA999" s="11"/>
      <c r="KB999" s="11"/>
      <c r="KC999" s="11"/>
      <c r="KD999" s="11"/>
      <c r="KE999" s="11"/>
      <c r="KF999" s="11"/>
      <c r="KG999" s="11"/>
      <c r="KH999" s="11"/>
      <c r="KI999" s="11"/>
      <c r="KJ999" s="11"/>
      <c r="KK999" s="11"/>
      <c r="KL999" s="11"/>
      <c r="KM999" s="11"/>
      <c r="KN999" s="11"/>
      <c r="KO999" s="11"/>
      <c r="KP999" s="11"/>
      <c r="KQ999" s="11"/>
      <c r="KR999" s="11"/>
      <c r="KS999" s="11"/>
      <c r="KT999" s="11"/>
      <c r="KU999" s="11"/>
      <c r="KV999" s="11"/>
      <c r="KW999" s="11"/>
      <c r="KX999" s="11"/>
      <c r="KY999" s="11"/>
      <c r="KZ999" s="11"/>
      <c r="LA999" s="11"/>
      <c r="LB999" s="11"/>
      <c r="LC999" s="11"/>
      <c r="LD999" s="11"/>
      <c r="LE999" s="11"/>
      <c r="LF999" s="11"/>
      <c r="LG999" s="11"/>
      <c r="LH999" s="11"/>
      <c r="LI999" s="11"/>
      <c r="LJ999" s="11"/>
      <c r="LK999" s="11"/>
      <c r="LL999" s="11"/>
      <c r="LM999" s="11"/>
      <c r="LN999" s="11"/>
      <c r="LO999" s="11"/>
      <c r="LP999" s="11"/>
      <c r="LQ999" s="11"/>
      <c r="LR999" s="11"/>
      <c r="LS999" s="11"/>
      <c r="LT999" s="11"/>
      <c r="LU999" s="11"/>
      <c r="LV999" s="11"/>
      <c r="LW999" s="11"/>
      <c r="LX999" s="11"/>
      <c r="LY999" s="11"/>
      <c r="LZ999" s="11"/>
      <c r="MA999" s="11"/>
      <c r="MB999" s="11"/>
      <c r="MC999" s="11"/>
      <c r="MD999" s="11"/>
      <c r="ME999" s="11"/>
      <c r="MF999" s="11"/>
    </row>
    <row r="1000" customFormat="false" ht="12.8" hidden="false" customHeight="false" outlineLevel="0" collapsed="false">
      <c r="A1000" s="1" t="str">
        <f aca="false">IF(taskList!J996&lt;&gt;"",taskList!J996,"")</f>
        <v/>
      </c>
      <c r="B1000" s="9" t="str">
        <f aca="false">IF(AND(IF(taskList!M996&lt;&gt;"",TRUE()),IF(taskList!K996&lt;&gt;"",TRUE())),taskList!M996/taskList!K996,"")</f>
        <v/>
      </c>
      <c r="C1000" s="9" t="str">
        <f aca="false">IF(taskList!B996&lt;&gt;"",taskList!B996,"")</f>
        <v/>
      </c>
      <c r="D1000" s="9" t="str">
        <f aca="false">IF(taskList!E996&lt;&gt;"",taskList!E996,"")</f>
        <v/>
      </c>
      <c r="E1000" s="4" t="str">
        <f aca="false">IF(taskList!F996&lt;&gt;"",taskList!F996,"")</f>
        <v/>
      </c>
      <c r="F1000" s="4" t="str">
        <f aca="false">IF(taskList!G996&lt;&gt;"",taskList!G996,"")</f>
        <v/>
      </c>
      <c r="H1000" s="11" t="str">
        <f aca="false">IF(AND($B1000&lt;&gt;"",$E1000&lt;&gt;"",$F1000&lt;&gt;"",H$7&lt;&gt;""),MAX(NETWORKDAYS(H$7,H$7+6)-MAX($E1000-H$7,0)-MAX((H$7+4)-$F1000,0),0)*$B1000,"")</f>
        <v/>
      </c>
      <c r="I1000" s="11" t="str">
        <f aca="false">IF(AND($B1000&lt;&gt;"",$E1000&lt;&gt;"",$F1000&lt;&gt;"",I$7&lt;&gt;""),MAX(NETWORKDAYS(I$7,I$7+6)-MAX($E1000-I$7,0)-MAX((I$7+4)-$F1000,0),0)*$B1000,"")</f>
        <v/>
      </c>
      <c r="J1000" s="11" t="str">
        <f aca="false">IF(AND($B1000&lt;&gt;"",$E1000&lt;&gt;"",$F1000&lt;&gt;"",J$7&lt;&gt;""),MAX(NETWORKDAYS(J$7,J$7+6)-MAX($E1000-J$7,0)-MAX((J$7+4)-$F1000,0),0)*$B1000,"")</f>
        <v/>
      </c>
      <c r="K1000" s="11" t="str">
        <f aca="false">IF(AND($B1000&lt;&gt;"",$E1000&lt;&gt;"",$F1000&lt;&gt;"",K$7&lt;&gt;""),MAX(NETWORKDAYS(K$7,K$7+6)-MAX($E1000-K$7,0)-MAX((K$7+4)-$F1000,0),0)*$B1000,"")</f>
        <v/>
      </c>
      <c r="L1000" s="11" t="str">
        <f aca="false">IF(AND($B1000&lt;&gt;"",$E1000&lt;&gt;"",$F1000&lt;&gt;"",L$7&lt;&gt;""),MAX(NETWORKDAYS(L$7,L$7+6)-MAX($E1000-L$7,0)-MAX((L$7+4)-$F1000,0),0)*$B1000,"")</f>
        <v/>
      </c>
      <c r="M1000" s="11" t="str">
        <f aca="false">IF(AND($B1000&lt;&gt;"",$E1000&lt;&gt;"",$F1000&lt;&gt;"",M$7&lt;&gt;""),MAX(NETWORKDAYS(M$7,M$7+6)-MAX($E1000-M$7,0)-MAX((M$7+4)-$F1000,0),0)*$B1000,"")</f>
        <v/>
      </c>
      <c r="N1000" s="11" t="str">
        <f aca="false">IF(AND($B1000&lt;&gt;"",$E1000&lt;&gt;"",$F1000&lt;&gt;"",N$7&lt;&gt;""),MAX(NETWORKDAYS(N$7,N$7+6)-MAX($E1000-N$7,0)-MAX((N$7+4)-$F1000,0),0)*$B1000,"")</f>
        <v/>
      </c>
      <c r="O1000" s="11" t="str">
        <f aca="false">IF(AND($B1000&lt;&gt;"",$E1000&lt;&gt;"",$F1000&lt;&gt;"",O$7&lt;&gt;""),MAX(NETWORKDAYS(O$7,O$7+6)-MAX($E1000-O$7,0)-MAX((O$7+4)-$F1000,0),0)*$B1000,"")</f>
        <v/>
      </c>
      <c r="P1000" s="11" t="str">
        <f aca="false">IF(AND($B1000&lt;&gt;"",$E1000&lt;&gt;"",$F1000&lt;&gt;"",P$7&lt;&gt;""),MAX(NETWORKDAYS(P$7,P$7+6)-MAX($E1000-P$7,0)-MAX((P$7+4)-$F1000,0),0)*$B1000,"")</f>
        <v/>
      </c>
      <c r="Q1000" s="11" t="str">
        <f aca="false">IF(AND($B1000&lt;&gt;"",$E1000&lt;&gt;"",$F1000&lt;&gt;"",Q$7&lt;&gt;""),MAX(NETWORKDAYS(Q$7,Q$7+6)-MAX($E1000-Q$7,0)-MAX((Q$7+4)-$F1000,0),0)*$B1000,"")</f>
        <v/>
      </c>
      <c r="R1000" s="11" t="str">
        <f aca="false">IF(AND($B1000&lt;&gt;"",$E1000&lt;&gt;"",$F1000&lt;&gt;"",R$7&lt;&gt;""),MAX(NETWORKDAYS(R$7,R$7+6)-MAX($E1000-R$7,0)-MAX((R$7+4)-$F1000,0),0)*$B1000,"")</f>
        <v/>
      </c>
      <c r="S1000" s="11" t="str">
        <f aca="false">IF(AND($B1000&lt;&gt;"",$E1000&lt;&gt;"",$F1000&lt;&gt;"",S$7&lt;&gt;""),MAX(NETWORKDAYS(S$7,S$7+6)-MAX($E1000-S$7,0)-MAX((S$7+4)-$F1000,0),0)*$B1000,"")</f>
        <v/>
      </c>
      <c r="T1000" s="11" t="str">
        <f aca="false">IF(AND($B1000&lt;&gt;"",$E1000&lt;&gt;"",$F1000&lt;&gt;"",T$7&lt;&gt;""),MAX(NETWORKDAYS(T$7,T$7+6)-MAX($E1000-T$7,0)-MAX((T$7+4)-$F1000,0),0)*$B1000,"")</f>
        <v/>
      </c>
      <c r="U1000" s="11" t="str">
        <f aca="false">IF(AND($B1000&lt;&gt;"",$E1000&lt;&gt;"",$F1000&lt;&gt;"",U$7&lt;&gt;""),MAX(NETWORKDAYS(U$7,U$7+6)-MAX($E1000-U$7,0)-MAX((U$7+4)-$F1000,0),0)*$B1000,"")</f>
        <v/>
      </c>
      <c r="V1000" s="11" t="str">
        <f aca="false">IF(AND($B1000&lt;&gt;"",$E1000&lt;&gt;"",$F1000&lt;&gt;"",V$7&lt;&gt;""),MAX(NETWORKDAYS(V$7,V$7+6)-MAX($E1000-V$7,0)-MAX((V$7+4)-$F1000,0),0)*$B1000,"")</f>
        <v/>
      </c>
      <c r="W1000" s="11" t="str">
        <f aca="false">IF(AND($B1000&lt;&gt;"",$E1000&lt;&gt;"",$F1000&lt;&gt;"",W$7&lt;&gt;""),MAX(NETWORKDAYS(W$7,W$7+6)-MAX($E1000-W$7,0)-MAX((W$7+4)-$F1000,0),0)*$B1000,"")</f>
        <v/>
      </c>
      <c r="X1000" s="11" t="str">
        <f aca="false">IF(AND($B1000&lt;&gt;"",$E1000&lt;&gt;"",$F1000&lt;&gt;"",X$7&lt;&gt;""),MAX(NETWORKDAYS(X$7,X$7+6)-MAX($E1000-X$7,0)-MAX((X$7+4)-$F1000,0),0)*$B1000,"")</f>
        <v/>
      </c>
      <c r="Y1000" s="11" t="str">
        <f aca="false">IF(AND($B1000&lt;&gt;"",$E1000&lt;&gt;"",$F1000&lt;&gt;"",Y$7&lt;&gt;""),MAX(NETWORKDAYS(Y$7,Y$7+6)-MAX($E1000-Y$7,0)-MAX((Y$7+4)-$F1000,0),0)*$B1000,"")</f>
        <v/>
      </c>
      <c r="Z1000" s="11" t="str">
        <f aca="false">IF(AND($B1000&lt;&gt;"",$E1000&lt;&gt;"",$F1000&lt;&gt;"",Z$7&lt;&gt;""),MAX(NETWORKDAYS(Z$7,Z$7+6)-MAX($E1000-Z$7,0)-MAX((Z$7+4)-$F1000,0),0)*$B1000,"")</f>
        <v/>
      </c>
      <c r="AA1000" s="11" t="str">
        <f aca="false">IF(AND($B1000&lt;&gt;"",$E1000&lt;&gt;"",$F1000&lt;&gt;"",AA$7&lt;&gt;""),MAX(NETWORKDAYS(AA$7,AA$7+6)-MAX($E1000-AA$7,0)-MAX((AA$7+4)-$F1000,0),0)*$B1000,"")</f>
        <v/>
      </c>
      <c r="AB1000" s="11" t="str">
        <f aca="false">IF(AND($B1000&lt;&gt;"",$E1000&lt;&gt;"",$F1000&lt;&gt;"",AB$7&lt;&gt;""),MAX(NETWORKDAYS(AB$7,AB$7+6)-MAX($E1000-AB$7,0)-MAX((AB$7+4)-$F1000,0),0)*$B1000,"")</f>
        <v/>
      </c>
      <c r="AC1000" s="11" t="str">
        <f aca="false">IF(AND($B1000&lt;&gt;"",$E1000&lt;&gt;"",$F1000&lt;&gt;"",AC$7&lt;&gt;""),MAX(NETWORKDAYS(AC$7,AC$7+6)-MAX($E1000-AC$7,0)-MAX((AC$7+4)-$F1000,0),0)*$B1000,"")</f>
        <v/>
      </c>
      <c r="AD1000" s="11" t="str">
        <f aca="false">IF(AND($B1000&lt;&gt;"",$E1000&lt;&gt;"",$F1000&lt;&gt;"",AD$7&lt;&gt;""),MAX(NETWORKDAYS(AD$7,AD$7+6)-MAX($E1000-AD$7,0)-MAX((AD$7+4)-$F1000,0),0)*$B1000,"")</f>
        <v/>
      </c>
      <c r="AE1000" s="11" t="str">
        <f aca="false">IF(AND($B1000&lt;&gt;"",$E1000&lt;&gt;"",$F1000&lt;&gt;"",AE$7&lt;&gt;""),MAX(NETWORKDAYS(AE$7,AE$7+6)-MAX($E1000-AE$7,0)-MAX((AE$7+4)-$F1000,0),0)*$B1000,"")</f>
        <v/>
      </c>
      <c r="AF1000" s="11" t="str">
        <f aca="false">IF(AND($B1000&lt;&gt;"",$E1000&lt;&gt;"",$F1000&lt;&gt;"",AF$7&lt;&gt;""),MAX(NETWORKDAYS(AF$7,AF$7+6)-MAX($E1000-AF$7,0)-MAX((AF$7+4)-$F1000,0),0)*$B1000,"")</f>
        <v/>
      </c>
      <c r="AG1000" s="11" t="str">
        <f aca="false">IF(AND($B1000&lt;&gt;"",$E1000&lt;&gt;"",$F1000&lt;&gt;"",AG$7&lt;&gt;""),MAX(NETWORKDAYS(AG$7,AG$7+6)-MAX($E1000-AG$7,0)-MAX((AG$7+4)-$F1000,0),0)*$B1000,"")</f>
        <v/>
      </c>
      <c r="AH1000" s="11" t="str">
        <f aca="false">IF(AND($B1000&lt;&gt;"",$E1000&lt;&gt;"",$F1000&lt;&gt;"",AH$7&lt;&gt;""),MAX(NETWORKDAYS(AH$7,AH$7+6)-MAX($E1000-AH$7,0)-MAX((AH$7+4)-$F1000,0),0)*$B1000,"")</f>
        <v/>
      </c>
      <c r="AI1000" s="11" t="str">
        <f aca="false">IF(AND($B1000&lt;&gt;"",$E1000&lt;&gt;"",$F1000&lt;&gt;"",AI$7&lt;&gt;""),MAX(NETWORKDAYS(AI$7,AI$7+6)-MAX($E1000-AI$7,0)-MAX((AI$7+4)-$F1000,0),0)*$B1000,"")</f>
        <v/>
      </c>
      <c r="AJ1000" s="11" t="str">
        <f aca="false">IF(AND($B1000&lt;&gt;"",$E1000&lt;&gt;"",$F1000&lt;&gt;"",AJ$7&lt;&gt;""),MAX(NETWORKDAYS(AJ$7,AJ$7+6)-MAX($E1000-AJ$7,0)-MAX((AJ$7+4)-$F1000,0),0)*$B1000,"")</f>
        <v/>
      </c>
      <c r="AK1000" s="11" t="str">
        <f aca="false">IF(AND($B1000&lt;&gt;"",$E1000&lt;&gt;"",$F1000&lt;&gt;"",AK$7&lt;&gt;""),MAX(NETWORKDAYS(AK$7,AK$7+6)-MAX($E1000-AK$7,0)-MAX((AK$7+4)-$F1000,0),0)*$B1000,"")</f>
        <v/>
      </c>
      <c r="AL1000" s="11" t="str">
        <f aca="false">IF(AND($B1000&lt;&gt;"",$E1000&lt;&gt;"",$F1000&lt;&gt;"",AL$7&lt;&gt;""),MAX(NETWORKDAYS(AL$7,AL$7+6)-MAX($E1000-AL$7,0)-MAX((AL$7+4)-$F1000,0),0)*$B1000,"")</f>
        <v/>
      </c>
      <c r="AM1000" s="11" t="str">
        <f aca="false">IF(AND($B1000&lt;&gt;"",$E1000&lt;&gt;"",$F1000&lt;&gt;"",AM$7&lt;&gt;""),MAX(NETWORKDAYS(AM$7,AM$7+6)-MAX($E1000-AM$7,0)-MAX((AM$7+4)-$F1000,0),0)*$B1000,"")</f>
        <v/>
      </c>
      <c r="AN1000" s="11" t="str">
        <f aca="false">IF(AND($B1000&lt;&gt;"",$E1000&lt;&gt;"",$F1000&lt;&gt;"",AN$7&lt;&gt;""),MAX(NETWORKDAYS(AN$7,AN$7+6)-MAX($E1000-AN$7,0)-MAX((AN$7+4)-$F1000,0),0)*$B1000,"")</f>
        <v/>
      </c>
      <c r="AO1000" s="11" t="str">
        <f aca="false">IF(AND($B1000&lt;&gt;"",$E1000&lt;&gt;"",$F1000&lt;&gt;"",AO$7&lt;&gt;""),MAX(NETWORKDAYS(AO$7,AO$7+6)-MAX($E1000-AO$7,0)-MAX((AO$7+4)-$F1000,0),0)*$B1000,"")</f>
        <v/>
      </c>
      <c r="AP1000" s="11" t="str">
        <f aca="false">IF(AND($B1000&lt;&gt;"",$E1000&lt;&gt;"",$F1000&lt;&gt;"",AP$7&lt;&gt;""),MAX(NETWORKDAYS(AP$7,AP$7+6)-MAX($E1000-AP$7,0)-MAX((AP$7+4)-$F1000,0),0)*$B1000,"")</f>
        <v/>
      </c>
      <c r="AQ1000" s="11" t="str">
        <f aca="false">IF(AND($B1000&lt;&gt;"",$E1000&lt;&gt;"",$F1000&lt;&gt;"",AQ$7&lt;&gt;""),MAX(NETWORKDAYS(AQ$7,AQ$7+6)-MAX($E1000-AQ$7,0)-MAX((AQ$7+4)-$F1000,0),0)*$B1000,"")</f>
        <v/>
      </c>
      <c r="AR1000" s="11" t="str">
        <f aca="false">IF(AND($B1000&lt;&gt;"",$E1000&lt;&gt;"",$F1000&lt;&gt;"",AR$7&lt;&gt;""),MAX(NETWORKDAYS(AR$7,AR$7+6)-MAX($E1000-AR$7,0)-MAX((AR$7+4)-$F1000,0),0)*$B1000,"")</f>
        <v/>
      </c>
      <c r="AS1000" s="11" t="str">
        <f aca="false">IF(AND($B1000&lt;&gt;"",$E1000&lt;&gt;"",$F1000&lt;&gt;"",AS$7&lt;&gt;""),MAX(NETWORKDAYS(AS$7,AS$7+6)-MAX($E1000-AS$7,0)-MAX((AS$7+4)-$F1000,0),0)*$B1000,"")</f>
        <v/>
      </c>
      <c r="AT1000" s="11" t="str">
        <f aca="false">IF(AND($B1000&lt;&gt;"",$E1000&lt;&gt;"",$F1000&lt;&gt;"",AT$7&lt;&gt;""),MAX(NETWORKDAYS(AT$7,AT$7+6)-MAX($E1000-AT$7,0)-MAX((AT$7+4)-$F1000,0),0)*$B1000,"")</f>
        <v/>
      </c>
      <c r="AU1000" s="11" t="str">
        <f aca="false">IF(AND($B1000&lt;&gt;"",$E1000&lt;&gt;"",$F1000&lt;&gt;"",AU$7&lt;&gt;""),MAX(NETWORKDAYS(AU$7,AU$7+6)-MAX($E1000-AU$7,0)-MAX((AU$7+4)-$F1000,0),0)*$B1000,"")</f>
        <v/>
      </c>
      <c r="AV1000" s="11" t="str">
        <f aca="false">IF(AND($B1000&lt;&gt;"",$E1000&lt;&gt;"",$F1000&lt;&gt;"",AV$7&lt;&gt;""),MAX(NETWORKDAYS(AV$7,AV$7+6)-MAX($E1000-AV$7,0)-MAX((AV$7+4)-$F1000,0),0)*$B1000,"")</f>
        <v/>
      </c>
      <c r="AW1000" s="11" t="str">
        <f aca="false">IF(AND($B1000&lt;&gt;"",$E1000&lt;&gt;"",$F1000&lt;&gt;"",AW$7&lt;&gt;""),MAX(NETWORKDAYS(AW$7,AW$7+6)-MAX($E1000-AW$7,0)-MAX((AW$7+4)-$F1000,0),0)*$B1000,"")</f>
        <v/>
      </c>
      <c r="AX1000" s="11" t="str">
        <f aca="false">IF(AND($B1000&lt;&gt;"",$E1000&lt;&gt;"",$F1000&lt;&gt;"",AX$7&lt;&gt;""),MAX(NETWORKDAYS(AX$7,AX$7+6)-MAX($E1000-AX$7,0)-MAX((AX$7+4)-$F1000,0),0)*$B1000,"")</f>
        <v/>
      </c>
      <c r="AY1000" s="11" t="str">
        <f aca="false">IF(AND($B1000&lt;&gt;"",$E1000&lt;&gt;"",$F1000&lt;&gt;"",AY$7&lt;&gt;""),MAX(NETWORKDAYS(AY$7,AY$7+6)-MAX($E1000-AY$7,0)-MAX((AY$7+4)-$F1000,0),0)*$B1000,"")</f>
        <v/>
      </c>
      <c r="AZ1000" s="11" t="str">
        <f aca="false">IF(AND($B1000&lt;&gt;"",$E1000&lt;&gt;"",$F1000&lt;&gt;"",AZ$7&lt;&gt;""),MAX(NETWORKDAYS(AZ$7,AZ$7+6)-MAX($E1000-AZ$7,0)-MAX((AZ$7+4)-$F1000,0),0)*$B1000,"")</f>
        <v/>
      </c>
      <c r="BA1000" s="11" t="str">
        <f aca="false">IF(AND($B1000&lt;&gt;"",$E1000&lt;&gt;"",$F1000&lt;&gt;"",BA$7&lt;&gt;""),MAX(NETWORKDAYS(BA$7,BA$7+6)-MAX($E1000-BA$7,0)-MAX((BA$7+4)-$F1000,0),0)*$B1000,"")</f>
        <v/>
      </c>
      <c r="BB1000" s="11" t="str">
        <f aca="false">IF(AND($B1000&lt;&gt;"",$E1000&lt;&gt;"",$F1000&lt;&gt;"",BB$7&lt;&gt;""),MAX(NETWORKDAYS(BB$7,BB$7+6)-MAX($E1000-BB$7,0)-MAX((BB$7+4)-$F1000,0),0)*$B1000,"")</f>
        <v/>
      </c>
      <c r="BC1000" s="11" t="str">
        <f aca="false">IF(AND($B1000&lt;&gt;"",$E1000&lt;&gt;"",$F1000&lt;&gt;"",BC$7&lt;&gt;""),MAX(NETWORKDAYS(BC$7,BC$7+6)-MAX($E1000-BC$7,0)-MAX((BC$7+4)-$F1000,0),0)*$B1000,"")</f>
        <v/>
      </c>
      <c r="BD1000" s="11" t="str">
        <f aca="false">IF(AND($B1000&lt;&gt;"",$E1000&lt;&gt;"",$F1000&lt;&gt;"",BD$7&lt;&gt;""),MAX(NETWORKDAYS(BD$7,BD$7+6)-MAX($E1000-BD$7,0)-MAX((BD$7+4)-$F1000,0),0)*$B1000,"")</f>
        <v/>
      </c>
      <c r="BE1000" s="11" t="str">
        <f aca="false">IF(AND($B1000&lt;&gt;"",$E1000&lt;&gt;"",$F1000&lt;&gt;"",BE$7&lt;&gt;""),MAX(NETWORKDAYS(BE$7,BE$7+6)-MAX($E1000-BE$7,0)-MAX((BE$7+4)-$F1000,0),0)*$B1000,"")</f>
        <v/>
      </c>
      <c r="BF1000" s="11" t="str">
        <f aca="false">IF(AND($B1000&lt;&gt;"",$E1000&lt;&gt;"",$F1000&lt;&gt;"",BF$7&lt;&gt;""),MAX(NETWORKDAYS(BF$7,BF$7+6)-MAX($E1000-BF$7,0)-MAX((BF$7+4)-$F1000,0),0)*$B1000,"")</f>
        <v/>
      </c>
      <c r="BG1000" s="11" t="str">
        <f aca="false">IF(AND($B1000&lt;&gt;"",$E1000&lt;&gt;"",$F1000&lt;&gt;"",BG$7&lt;&gt;""),MAX(NETWORKDAYS(BG$7,BG$7+6)-MAX($E1000-BG$7,0)-MAX((BG$7+4)-$F1000,0),0)*$B1000,"")</f>
        <v/>
      </c>
      <c r="BH1000" s="11" t="str">
        <f aca="false">IF(AND($B1000&lt;&gt;"",$E1000&lt;&gt;"",$F1000&lt;&gt;"",BH$7&lt;&gt;""),MAX(NETWORKDAYS(BH$7,BH$7+6)-MAX($E1000-BH$7,0)-MAX((BH$7+4)-$F1000,0),0)*$B1000,"")</f>
        <v/>
      </c>
      <c r="BI1000" s="11" t="str">
        <f aca="false">IF(AND($B1000&lt;&gt;"",$E1000&lt;&gt;"",$F1000&lt;&gt;"",BI$7&lt;&gt;""),MAX(NETWORKDAYS(BI$7,BI$7+6)-MAX($E1000-BI$7,0)-MAX((BI$7+4)-$F1000,0),0)*$B1000,"")</f>
        <v/>
      </c>
      <c r="BJ1000" s="11" t="str">
        <f aca="false">IF(AND($B1000&lt;&gt;"",$E1000&lt;&gt;"",$F1000&lt;&gt;"",BJ$7&lt;&gt;""),MAX(NETWORKDAYS(BJ$7,BJ$7+6)-MAX($E1000-BJ$7,0)-MAX((BJ$7+4)-$F1000,0),0)*$B1000,"")</f>
        <v/>
      </c>
      <c r="BK1000" s="11" t="str">
        <f aca="false">IF(AND($B1000&lt;&gt;"",$E1000&lt;&gt;"",$F1000&lt;&gt;"",BK$7&lt;&gt;""),MAX(NETWORKDAYS(BK$7,BK$7+6)-MAX($E1000-BK$7,0)-MAX((BK$7+4)-$F1000,0),0)*$B1000,"")</f>
        <v/>
      </c>
      <c r="BL1000" s="11" t="str">
        <f aca="false">IF(AND($B1000&lt;&gt;"",$E1000&lt;&gt;"",$F1000&lt;&gt;"",BL$7&lt;&gt;""),MAX(NETWORKDAYS(BL$7,BL$7+6)-MAX($E1000-BL$7,0)-MAX((BL$7+4)-$F1000,0),0)*$B1000,"")</f>
        <v/>
      </c>
      <c r="BM1000" s="11" t="str">
        <f aca="false">IF(AND($B1000&lt;&gt;"",$E1000&lt;&gt;"",$F1000&lt;&gt;"",BM$7&lt;&gt;""),MAX(NETWORKDAYS(BM$7,BM$7+6)-MAX($E1000-BM$7,0)-MAX((BM$7+4)-$F1000,0),0)*$B1000,"")</f>
        <v/>
      </c>
      <c r="BN1000" s="11" t="str">
        <f aca="false">IF(AND($B1000&lt;&gt;"",$E1000&lt;&gt;"",$F1000&lt;&gt;"",BN$7&lt;&gt;""),MAX(NETWORKDAYS(BN$7,BN$7+6)-MAX($E1000-BN$7,0)-MAX((BN$7+4)-$F1000,0),0)*$B1000,"")</f>
        <v/>
      </c>
      <c r="BO1000" s="11" t="str">
        <f aca="false">IF(AND($B1000&lt;&gt;"",$E1000&lt;&gt;"",$F1000&lt;&gt;"",BO$7&lt;&gt;""),MAX(NETWORKDAYS(BO$7,BO$7+6)-MAX($E1000-BO$7,0)-MAX((BO$7+4)-$F1000,0),0)*$B1000,"")</f>
        <v/>
      </c>
      <c r="BP1000" s="11" t="str">
        <f aca="false">IF(AND($B1000&lt;&gt;"",$E1000&lt;&gt;"",$F1000&lt;&gt;"",BP$7&lt;&gt;""),MAX(NETWORKDAYS(BP$7,BP$7+6)-MAX($E1000-BP$7,0)-MAX((BP$7+4)-$F1000,0),0)*$B1000,"")</f>
        <v/>
      </c>
      <c r="BQ1000" s="11" t="str">
        <f aca="false">IF(AND($B1000&lt;&gt;"",$E1000&lt;&gt;"",$F1000&lt;&gt;"",BQ$7&lt;&gt;""),MAX(NETWORKDAYS(BQ$7,BQ$7+6)-MAX($E1000-BQ$7,0)-MAX((BQ$7+4)-$F1000,0),0)*$B1000,"")</f>
        <v/>
      </c>
      <c r="BR1000" s="11" t="str">
        <f aca="false">IF(AND($B1000&lt;&gt;"",$E1000&lt;&gt;"",$F1000&lt;&gt;"",BR$7&lt;&gt;""),MAX(NETWORKDAYS(BR$7,BR$7+6)-MAX($E1000-BR$7,0)-MAX((BR$7+4)-$F1000,0),0)*$B1000,"")</f>
        <v/>
      </c>
      <c r="BS1000" s="11" t="str">
        <f aca="false">IF(AND($B1000&lt;&gt;"",$E1000&lt;&gt;"",$F1000&lt;&gt;"",BS$7&lt;&gt;""),MAX(NETWORKDAYS(BS$7,BS$7+6)-MAX($E1000-BS$7,0)-MAX((BS$7+4)-$F1000,0),0)*$B1000,"")</f>
        <v/>
      </c>
      <c r="BT1000" s="11" t="str">
        <f aca="false">IF(AND($B1000&lt;&gt;"",$E1000&lt;&gt;"",$F1000&lt;&gt;"",BT$7&lt;&gt;""),MAX(NETWORKDAYS(BT$7,BT$7+6)-MAX($E1000-BT$7,0)-MAX((BT$7+4)-$F1000,0),0)*$B1000,"")</f>
        <v/>
      </c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  <c r="II1000" s="11"/>
      <c r="IJ1000" s="11"/>
      <c r="IK1000" s="11"/>
      <c r="IL1000" s="11"/>
      <c r="IM1000" s="11"/>
      <c r="IN1000" s="11"/>
      <c r="IO1000" s="11"/>
      <c r="IP1000" s="11"/>
      <c r="IQ1000" s="11"/>
      <c r="IR1000" s="11"/>
      <c r="IS1000" s="11"/>
      <c r="IT1000" s="11"/>
      <c r="IU1000" s="11"/>
      <c r="IV1000" s="11"/>
      <c r="IW1000" s="11"/>
      <c r="IX1000" s="11"/>
      <c r="IY1000" s="11"/>
      <c r="IZ1000" s="11"/>
      <c r="JA1000" s="11"/>
      <c r="JB1000" s="11"/>
      <c r="JC1000" s="11"/>
      <c r="JD1000" s="11"/>
      <c r="JE1000" s="11"/>
      <c r="JF1000" s="11"/>
      <c r="JG1000" s="11"/>
      <c r="JH1000" s="11"/>
      <c r="JI1000" s="11"/>
      <c r="JJ1000" s="11"/>
      <c r="JK1000" s="11"/>
      <c r="JL1000" s="11"/>
      <c r="JM1000" s="11"/>
      <c r="JN1000" s="11"/>
      <c r="JO1000" s="11"/>
      <c r="JP1000" s="11"/>
      <c r="JQ1000" s="11"/>
      <c r="JR1000" s="11"/>
      <c r="JS1000" s="11"/>
      <c r="JT1000" s="11"/>
      <c r="JU1000" s="11"/>
      <c r="JV1000" s="11"/>
      <c r="JW1000" s="11"/>
      <c r="JX1000" s="11"/>
      <c r="JY1000" s="11"/>
      <c r="JZ1000" s="11"/>
      <c r="KA1000" s="11"/>
      <c r="KB1000" s="11"/>
      <c r="KC1000" s="11"/>
      <c r="KD1000" s="11"/>
      <c r="KE1000" s="11"/>
      <c r="KF1000" s="11"/>
      <c r="KG1000" s="11"/>
      <c r="KH1000" s="11"/>
      <c r="KI1000" s="11"/>
      <c r="KJ1000" s="11"/>
      <c r="KK1000" s="11"/>
      <c r="KL1000" s="11"/>
      <c r="KM1000" s="11"/>
      <c r="KN1000" s="11"/>
      <c r="KO1000" s="11"/>
      <c r="KP1000" s="11"/>
      <c r="KQ1000" s="11"/>
      <c r="KR1000" s="11"/>
      <c r="KS1000" s="11"/>
      <c r="KT1000" s="11"/>
      <c r="KU1000" s="11"/>
      <c r="KV1000" s="11"/>
      <c r="KW1000" s="11"/>
      <c r="KX1000" s="11"/>
      <c r="KY1000" s="11"/>
      <c r="KZ1000" s="11"/>
      <c r="LA1000" s="11"/>
      <c r="LB1000" s="11"/>
      <c r="LC1000" s="11"/>
      <c r="LD1000" s="11"/>
      <c r="LE1000" s="11"/>
      <c r="LF1000" s="11"/>
      <c r="LG1000" s="11"/>
      <c r="LH1000" s="11"/>
      <c r="LI1000" s="11"/>
      <c r="LJ1000" s="11"/>
      <c r="LK1000" s="11"/>
      <c r="LL1000" s="11"/>
      <c r="LM1000" s="11"/>
      <c r="LN1000" s="11"/>
      <c r="LO1000" s="11"/>
      <c r="LP1000" s="11"/>
      <c r="LQ1000" s="11"/>
      <c r="LR1000" s="11"/>
      <c r="LS1000" s="11"/>
      <c r="LT1000" s="11"/>
      <c r="LU1000" s="11"/>
      <c r="LV1000" s="11"/>
      <c r="LW1000" s="11"/>
      <c r="LX1000" s="11"/>
      <c r="LY1000" s="11"/>
      <c r="LZ1000" s="11"/>
      <c r="MA1000" s="11"/>
      <c r="MB1000" s="11"/>
      <c r="MC1000" s="11"/>
      <c r="MD1000" s="11"/>
      <c r="ME1000" s="11"/>
      <c r="MF1000" s="11"/>
    </row>
    <row r="1001" customFormat="false" ht="12.8" hidden="false" customHeight="false" outlineLevel="0" collapsed="false">
      <c r="A1001" s="1" t="str">
        <f aca="false">IF(taskList!J997&lt;&gt;"",taskList!J997,"")</f>
        <v/>
      </c>
      <c r="B1001" s="9" t="str">
        <f aca="false">IF(AND(IF(taskList!M997&lt;&gt;"",TRUE()),IF(taskList!K997&lt;&gt;"",TRUE())),taskList!M997/taskList!K997,"")</f>
        <v/>
      </c>
      <c r="C1001" s="9" t="str">
        <f aca="false">IF(taskList!B997&lt;&gt;"",taskList!B997,"")</f>
        <v/>
      </c>
      <c r="D1001" s="9" t="str">
        <f aca="false">IF(taskList!E997&lt;&gt;"",taskList!E997,"")</f>
        <v/>
      </c>
      <c r="E1001" s="4" t="str">
        <f aca="false">IF(taskList!F997&lt;&gt;"",taskList!F997,"")</f>
        <v/>
      </c>
      <c r="F1001" s="4" t="str">
        <f aca="false">IF(taskList!G997&lt;&gt;"",taskList!G997,"")</f>
        <v/>
      </c>
      <c r="H1001" s="11" t="str">
        <f aca="false">IF(AND($B1001&lt;&gt;"",$E1001&lt;&gt;"",$F1001&lt;&gt;""),MAX(NETWORKDAYS(H$7,H$7+6)-MAX($E1001-H$7,0)-MAX((H$7+4)-$F1001,0),0)*$B1001,"")</f>
        <v/>
      </c>
      <c r="I1001" s="11" t="str">
        <f aca="false">IF(AND($B1001&lt;&gt;"",$E1001&lt;&gt;"",$F1001&lt;&gt;""),MAX(NETWORKDAYS(I$7,I$7+6)-MAX($E1001-I$7,0)-MAX((I$7+4)-$F1001,0),0)*$B1001,"")</f>
        <v/>
      </c>
      <c r="J1001" s="11" t="str">
        <f aca="false">IF(AND($B1001&lt;&gt;"",$E1001&lt;&gt;"",$F1001&lt;&gt;""),MAX(NETWORKDAYS(J$7,J$7+6)-MAX($E1001-J$7,0)-MAX((J$7+4)-$F1001,0),0)*$B1001,"")</f>
        <v/>
      </c>
      <c r="K1001" s="11" t="str">
        <f aca="false">IF(AND($B1001&lt;&gt;"",$E1001&lt;&gt;"",$F1001&lt;&gt;""),MAX(NETWORKDAYS(K$7,K$7+6)-MAX($E1001-K$7,0)-MAX((K$7+4)-$F1001,0),0)*$B1001,"")</f>
        <v/>
      </c>
      <c r="L1001" s="11" t="str">
        <f aca="false">IF(AND($B1001&lt;&gt;"",$E1001&lt;&gt;"",$F1001&lt;&gt;""),MAX(NETWORKDAYS(L$7,L$7+6)-MAX($E1001-L$7,0)-MAX((L$7+4)-$F1001,0),0)*$B1001,"")</f>
        <v/>
      </c>
      <c r="M1001" s="11" t="str">
        <f aca="false">IF(AND($B1001&lt;&gt;"",$E1001&lt;&gt;"",$F1001&lt;&gt;""),MAX(NETWORKDAYS(M$7,M$7+6)-MAX($E1001-M$7,0)-MAX((M$7+4)-$F1001,0),0)*$B1001,"")</f>
        <v/>
      </c>
      <c r="N1001" s="11" t="str">
        <f aca="false">IF(AND($B1001&lt;&gt;"",$E1001&lt;&gt;"",$F1001&lt;&gt;""),MAX(NETWORKDAYS(N$7,N$7+6)-MAX($E1001-N$7,0)-MAX((N$7+4)-$F1001,0),0)*$B1001,"")</f>
        <v/>
      </c>
      <c r="O1001" s="11" t="str">
        <f aca="false">IF(AND($B1001&lt;&gt;"",$E1001&lt;&gt;"",$F1001&lt;&gt;""),MAX(NETWORKDAYS(O$7,O$7+6)-MAX($E1001-O$7,0)-MAX((O$7+4)-$F1001,0),0)*$B1001,"")</f>
        <v/>
      </c>
      <c r="P1001" s="11" t="str">
        <f aca="false">IF(AND($B1001&lt;&gt;"",$E1001&lt;&gt;"",$F1001&lt;&gt;""),MAX(NETWORKDAYS(P$7,P$7+6)-MAX($E1001-P$7,0)-MAX((P$7+4)-$F1001,0),0)*$B1001,"")</f>
        <v/>
      </c>
      <c r="Q1001" s="11" t="str">
        <f aca="false">IF(AND($B1001&lt;&gt;"",$E1001&lt;&gt;"",$F1001&lt;&gt;""),MAX(NETWORKDAYS(Q$7,Q$7+6)-MAX($E1001-Q$7,0)-MAX((Q$7+4)-$F1001,0),0)*$B1001,"")</f>
        <v/>
      </c>
      <c r="R1001" s="11" t="str">
        <f aca="false">IF(AND($B1001&lt;&gt;"",$E1001&lt;&gt;"",$F1001&lt;&gt;""),MAX(NETWORKDAYS(R$7,R$7+6)-MAX($E1001-R$7,0)-MAX((R$7+4)-$F1001,0),0)*$B1001,"")</f>
        <v/>
      </c>
      <c r="S1001" s="11" t="str">
        <f aca="false">IF(AND($B1001&lt;&gt;"",$E1001&lt;&gt;"",$F1001&lt;&gt;""),MAX(NETWORKDAYS(S$7,S$7+6)-MAX($E1001-S$7,0)-MAX((S$7+4)-$F1001,0),0)*$B1001,"")</f>
        <v/>
      </c>
      <c r="T1001" s="11" t="str">
        <f aca="false">IF(AND($B1001&lt;&gt;"",$E1001&lt;&gt;"",$F1001&lt;&gt;""),MAX(NETWORKDAYS(T$7,T$7+6)-MAX($E1001-T$7,0)-MAX((T$7+4)-$F1001,0),0)*$B1001,"")</f>
        <v/>
      </c>
      <c r="U1001" s="11" t="str">
        <f aca="false">IF(AND($B1001&lt;&gt;"",$E1001&lt;&gt;"",$F1001&lt;&gt;""),MAX(NETWORKDAYS(U$7,U$7+6)-MAX($E1001-U$7,0)-MAX((U$7+4)-$F1001,0),0)*$B1001,"")</f>
        <v/>
      </c>
      <c r="V1001" s="11" t="str">
        <f aca="false">IF(AND($B1001&lt;&gt;"",$E1001&lt;&gt;"",$F1001&lt;&gt;""),MAX(NETWORKDAYS(V$7,V$7+6)-MAX($E1001-V$7,0)-MAX((V$7+4)-$F1001,0),0)*$B1001,"")</f>
        <v/>
      </c>
      <c r="W1001" s="11" t="str">
        <f aca="false">IF(AND($B1001&lt;&gt;"",$E1001&lt;&gt;"",$F1001&lt;&gt;""),MAX(NETWORKDAYS(W$7,W$7+6)-MAX($E1001-W$7,0)-MAX((W$7+4)-$F1001,0),0)*$B1001,"")</f>
        <v/>
      </c>
      <c r="X1001" s="11" t="str">
        <f aca="false">IF(AND($B1001&lt;&gt;"",$E1001&lt;&gt;"",$F1001&lt;&gt;""),MAX(NETWORKDAYS(X$7,X$7+6)-MAX($E1001-X$7,0)-MAX((X$7+4)-$F1001,0),0)*$B1001,"")</f>
        <v/>
      </c>
      <c r="Y1001" s="11" t="str">
        <f aca="false">IF(AND($B1001&lt;&gt;"",$E1001&lt;&gt;"",$F1001&lt;&gt;""),MAX(NETWORKDAYS(Y$7,Y$7+6)-MAX($E1001-Y$7,0)-MAX((Y$7+4)-$F1001,0),0)*$B1001,"")</f>
        <v/>
      </c>
      <c r="Z1001" s="11" t="str">
        <f aca="false">IF(AND($B1001&lt;&gt;"",$E1001&lt;&gt;"",$F1001&lt;&gt;""),MAX(NETWORKDAYS(Z$7,Z$7+6)-MAX($E1001-Z$7,0)-MAX((Z$7+4)-$F1001,0),0)*$B1001,"")</f>
        <v/>
      </c>
      <c r="AA1001" s="11" t="str">
        <f aca="false">IF(AND($B1001&lt;&gt;"",$E1001&lt;&gt;"",$F1001&lt;&gt;""),MAX(NETWORKDAYS(AA$7,AA$7+6)-MAX($E1001-AA$7,0)-MAX((AA$7+4)-$F1001,0),0)*$B1001,"")</f>
        <v/>
      </c>
      <c r="AB1001" s="11" t="str">
        <f aca="false">IF(AND($B1001&lt;&gt;"",$E1001&lt;&gt;"",$F1001&lt;&gt;""),MAX(NETWORKDAYS(AB$7,AB$7+6)-MAX($E1001-AB$7,0)-MAX((AB$7+4)-$F1001,0),0)*$B1001,"")</f>
        <v/>
      </c>
      <c r="AC1001" s="11" t="str">
        <f aca="false">IF(AND($B1001&lt;&gt;"",$E1001&lt;&gt;"",$F1001&lt;&gt;""),MAX(NETWORKDAYS(AC$7,AC$7+6)-MAX($E1001-AC$7,0)-MAX((AC$7+4)-$F1001,0),0)*$B1001,"")</f>
        <v/>
      </c>
      <c r="AD1001" s="11" t="str">
        <f aca="false">IF(AND($B1001&lt;&gt;"",$E1001&lt;&gt;"",$F1001&lt;&gt;""),MAX(NETWORKDAYS(AD$7,AD$7+6)-MAX($E1001-AD$7,0)-MAX((AD$7+4)-$F1001,0),0)*$B1001,"")</f>
        <v/>
      </c>
      <c r="AE1001" s="11" t="str">
        <f aca="false">IF(AND($B1001&lt;&gt;"",$E1001&lt;&gt;"",$F1001&lt;&gt;""),MAX(NETWORKDAYS(AE$7,AE$7+6)-MAX($E1001-AE$7,0)-MAX((AE$7+4)-$F1001,0),0)*$B1001,"")</f>
        <v/>
      </c>
      <c r="AF1001" s="11" t="str">
        <f aca="false">IF(AND($B1001&lt;&gt;"",$E1001&lt;&gt;"",$F1001&lt;&gt;""),MAX(NETWORKDAYS(AF$7,AF$7+6)-MAX($E1001-AF$7,0)-MAX((AF$7+4)-$F1001,0),0)*$B1001,"")</f>
        <v/>
      </c>
      <c r="AG1001" s="11" t="str">
        <f aca="false">IF(AND($B1001&lt;&gt;"",$E1001&lt;&gt;"",$F1001&lt;&gt;""),MAX(NETWORKDAYS(AG$7,AG$7+6)-MAX($E1001-AG$7,0)-MAX((AG$7+4)-$F1001,0),0)*$B1001,"")</f>
        <v/>
      </c>
      <c r="AH1001" s="11" t="str">
        <f aca="false">IF(AND($B1001&lt;&gt;"",$E1001&lt;&gt;"",$F1001&lt;&gt;""),MAX(NETWORKDAYS(AH$7,AH$7+6)-MAX($E1001-AH$7,0)-MAX((AH$7+4)-$F1001,0),0)*$B1001,"")</f>
        <v/>
      </c>
      <c r="AI1001" s="11" t="str">
        <f aca="false">IF(AND($B1001&lt;&gt;"",$E1001&lt;&gt;"",$F1001&lt;&gt;""),MAX(NETWORKDAYS(AI$7,AI$7+6)-MAX($E1001-AI$7,0)-MAX((AI$7+4)-$F1001,0),0)*$B1001,"")</f>
        <v/>
      </c>
      <c r="AJ1001" s="11" t="str">
        <f aca="false">IF(AND($B1001&lt;&gt;"",$E1001&lt;&gt;"",$F1001&lt;&gt;""),MAX(NETWORKDAYS(AJ$7,AJ$7+6)-MAX($E1001-AJ$7,0)-MAX((AJ$7+4)-$F1001,0),0)*$B1001,"")</f>
        <v/>
      </c>
      <c r="AK1001" s="11" t="str">
        <f aca="false">IF(AND($B1001&lt;&gt;"",$E1001&lt;&gt;"",$F1001&lt;&gt;""),MAX(NETWORKDAYS(AK$7,AK$7+6)-MAX($E1001-AK$7,0)-MAX((AK$7+4)-$F1001,0),0)*$B1001,"")</f>
        <v/>
      </c>
      <c r="AL1001" s="11" t="str">
        <f aca="false">IF(AND($B1001&lt;&gt;"",$E1001&lt;&gt;"",$F1001&lt;&gt;""),MAX(NETWORKDAYS(AL$7,AL$7+6)-MAX($E1001-AL$7,0)-MAX((AL$7+4)-$F1001,0),0)*$B1001,"")</f>
        <v/>
      </c>
      <c r="AM1001" s="11" t="str">
        <f aca="false">IF(AND($B1001&lt;&gt;"",$E1001&lt;&gt;"",$F1001&lt;&gt;""),MAX(NETWORKDAYS(AM$7,AM$7+6)-MAX($E1001-AM$7,0)-MAX((AM$7+4)-$F1001,0),0)*$B1001,"")</f>
        <v/>
      </c>
      <c r="AN1001" s="11" t="str">
        <f aca="false">IF(AND($B1001&lt;&gt;"",$E1001&lt;&gt;"",$F1001&lt;&gt;""),MAX(NETWORKDAYS(AN$7,AN$7+6)-MAX($E1001-AN$7,0)-MAX((AN$7+4)-$F1001,0),0)*$B1001,"")</f>
        <v/>
      </c>
      <c r="AO1001" s="11" t="str">
        <f aca="false">IF(AND($B1001&lt;&gt;"",$E1001&lt;&gt;"",$F1001&lt;&gt;""),MAX(NETWORKDAYS(AO$7,AO$7+6)-MAX($E1001-AO$7,0)-MAX((AO$7+4)-$F1001,0),0)*$B1001,"")</f>
        <v/>
      </c>
      <c r="AP1001" s="11" t="str">
        <f aca="false">IF(AND($B1001&lt;&gt;"",$E1001&lt;&gt;"",$F1001&lt;&gt;""),MAX(NETWORKDAYS(AP$7,AP$7+6)-MAX($E1001-AP$7,0)-MAX((AP$7+4)-$F1001,0),0)*$B1001,"")</f>
        <v/>
      </c>
      <c r="AQ1001" s="11" t="str">
        <f aca="false">IF(AND($B1001&lt;&gt;"",$E1001&lt;&gt;"",$F1001&lt;&gt;""),MAX(NETWORKDAYS(AQ$7,AQ$7+6)-MAX($E1001-AQ$7,0)-MAX((AQ$7+4)-$F1001,0),0)*$B1001,"")</f>
        <v/>
      </c>
      <c r="AR1001" s="11" t="str">
        <f aca="false">IF(AND($B1001&lt;&gt;"",$E1001&lt;&gt;"",$F1001&lt;&gt;""),MAX(NETWORKDAYS(AR$7,AR$7+6)-MAX($E1001-AR$7,0)-MAX((AR$7+4)-$F1001,0),0)*$B1001,"")</f>
        <v/>
      </c>
      <c r="AS1001" s="11" t="str">
        <f aca="false">IF(AND($B1001&lt;&gt;"",$E1001&lt;&gt;"",$F1001&lt;&gt;""),MAX(NETWORKDAYS(AS$7,AS$7+6)-MAX($E1001-AS$7,0)-MAX((AS$7+4)-$F1001,0),0)*$B1001,"")</f>
        <v/>
      </c>
      <c r="AT1001" s="11" t="str">
        <f aca="false">IF(AND($B1001&lt;&gt;"",$E1001&lt;&gt;"",$F1001&lt;&gt;""),MAX(NETWORKDAYS(AT$7,AT$7+6)-MAX($E1001-AT$7,0)-MAX((AT$7+4)-$F1001,0),0)*$B1001,"")</f>
        <v/>
      </c>
      <c r="AU1001" s="11" t="str">
        <f aca="false">IF(AND($B1001&lt;&gt;"",$E1001&lt;&gt;"",$F1001&lt;&gt;""),MAX(NETWORKDAYS(AU$7,AU$7+6)-MAX($E1001-AU$7,0)-MAX((AU$7+4)-$F1001,0),0)*$B1001,"")</f>
        <v/>
      </c>
      <c r="AV1001" s="11" t="str">
        <f aca="false">IF(AND($B1001&lt;&gt;"",$E1001&lt;&gt;"",$F1001&lt;&gt;""),MAX(NETWORKDAYS(AV$7,AV$7+6)-MAX($E1001-AV$7,0)-MAX((AV$7+4)-$F1001,0),0)*$B1001,"")</f>
        <v/>
      </c>
      <c r="AW1001" s="11" t="str">
        <f aca="false">IF(AND($B1001&lt;&gt;"",$E1001&lt;&gt;"",$F1001&lt;&gt;""),MAX(NETWORKDAYS(AW$7,AW$7+6)-MAX($E1001-AW$7,0)-MAX((AW$7+4)-$F1001,0),0)*$B1001,"")</f>
        <v/>
      </c>
      <c r="AX1001" s="11" t="str">
        <f aca="false">IF(AND($B1001&lt;&gt;"",$E1001&lt;&gt;"",$F1001&lt;&gt;""),MAX(NETWORKDAYS(AX$7,AX$7+6)-MAX($E1001-AX$7,0)-MAX((AX$7+4)-$F1001,0),0)*$B1001,"")</f>
        <v/>
      </c>
      <c r="AY1001" s="11" t="str">
        <f aca="false">IF(AND($B1001&lt;&gt;"",$E1001&lt;&gt;"",$F1001&lt;&gt;""),MAX(NETWORKDAYS(AY$7,AY$7+6)-MAX($E1001-AY$7,0)-MAX((AY$7+4)-$F1001,0),0)*$B1001,"")</f>
        <v/>
      </c>
      <c r="AZ1001" s="11" t="str">
        <f aca="false">IF(AND($B1001&lt;&gt;"",$E1001&lt;&gt;"",$F1001&lt;&gt;""),MAX(NETWORKDAYS(AZ$7,AZ$7+6)-MAX($E1001-AZ$7,0)-MAX((AZ$7+4)-$F1001,0),0)*$B1001,"")</f>
        <v/>
      </c>
      <c r="BA1001" s="11" t="str">
        <f aca="false">IF(AND($B1001&lt;&gt;"",$E1001&lt;&gt;"",$F1001&lt;&gt;""),MAX(NETWORKDAYS(BA$7,BA$7+6)-MAX($E1001-BA$7,0)-MAX((BA$7+4)-$F1001,0),0)*$B1001,"")</f>
        <v/>
      </c>
      <c r="BB1001" s="11" t="str">
        <f aca="false">IF(AND($B1001&lt;&gt;"",$E1001&lt;&gt;"",$F1001&lt;&gt;""),MAX(NETWORKDAYS(BB$7,BB$7+6)-MAX($E1001-BB$7,0)-MAX((BB$7+4)-$F1001,0),0)*$B1001,"")</f>
        <v/>
      </c>
      <c r="BC1001" s="11" t="str">
        <f aca="false">IF(AND($B1001&lt;&gt;"",$E1001&lt;&gt;"",$F1001&lt;&gt;""),MAX(NETWORKDAYS(BC$7,BC$7+6)-MAX($E1001-BC$7,0)-MAX((BC$7+4)-$F1001,0),0)*$B1001,"")</f>
        <v/>
      </c>
      <c r="BD1001" s="11" t="str">
        <f aca="false">IF(AND($B1001&lt;&gt;"",$E1001&lt;&gt;"",$F1001&lt;&gt;""),MAX(NETWORKDAYS(BD$7,BD$7+6)-MAX($E1001-BD$7,0)-MAX((BD$7+4)-$F1001,0),0)*$B1001,"")</f>
        <v/>
      </c>
      <c r="BE1001" s="11" t="str">
        <f aca="false">IF(AND($B1001&lt;&gt;"",$E1001&lt;&gt;"",$F1001&lt;&gt;""),MAX(NETWORKDAYS(BE$7,BE$7+6)-MAX($E1001-BE$7,0)-MAX((BE$7+4)-$F1001,0),0)*$B1001,"")</f>
        <v/>
      </c>
      <c r="BF1001" s="11" t="str">
        <f aca="false">IF(AND($B1001&lt;&gt;"",$E1001&lt;&gt;"",$F1001&lt;&gt;""),MAX(NETWORKDAYS(BF$7,BF$7+6)-MAX($E1001-BF$7,0)-MAX((BF$7+4)-$F1001,0),0)*$B1001,"")</f>
        <v/>
      </c>
      <c r="BG1001" s="11" t="str">
        <f aca="false">IF(AND($B1001&lt;&gt;"",$E1001&lt;&gt;"",$F1001&lt;&gt;""),MAX(NETWORKDAYS(BG$7,BG$7+6)-MAX($E1001-BG$7,0)-MAX((BG$7+4)-$F1001,0),0)*$B1001,"")</f>
        <v/>
      </c>
      <c r="BH1001" s="11" t="str">
        <f aca="false">IF(AND($B1001&lt;&gt;"",$E1001&lt;&gt;"",$F1001&lt;&gt;""),MAX(NETWORKDAYS(BH$7,BH$7+6)-MAX($E1001-BH$7,0)-MAX((BH$7+4)-$F1001,0),0)*$B1001,"")</f>
        <v/>
      </c>
      <c r="BI1001" s="11" t="str">
        <f aca="false">IF(AND($B1001&lt;&gt;"",$E1001&lt;&gt;"",$F1001&lt;&gt;""),MAX(NETWORKDAYS(BI$7,BI$7+6)-MAX($E1001-BI$7,0)-MAX((BI$7+4)-$F1001,0),0)*$B1001,"")</f>
        <v/>
      </c>
      <c r="BJ1001" s="11" t="str">
        <f aca="false">IF(AND($B1001&lt;&gt;"",$E1001&lt;&gt;"",$F1001&lt;&gt;""),MAX(NETWORKDAYS(BJ$7,BJ$7+6)-MAX($E1001-BJ$7,0)-MAX((BJ$7+4)-$F1001,0),0)*$B1001,"")</f>
        <v/>
      </c>
      <c r="BK1001" s="11" t="str">
        <f aca="false">IF(AND($B1001&lt;&gt;"",$E1001&lt;&gt;"",$F1001&lt;&gt;""),MAX(NETWORKDAYS(BK$7,BK$7+6)-MAX($E1001-BK$7,0)-MAX((BK$7+4)-$F1001,0),0)*$B1001,"")</f>
        <v/>
      </c>
      <c r="BL1001" s="11" t="str">
        <f aca="false">IF(AND($B1001&lt;&gt;"",$E1001&lt;&gt;"",$F1001&lt;&gt;""),MAX(NETWORKDAYS(BL$7,BL$7+6)-MAX($E1001-BL$7,0)-MAX((BL$7+4)-$F1001,0),0)*$B1001,"")</f>
        <v/>
      </c>
      <c r="BM1001" s="11" t="str">
        <f aca="false">IF(AND($B1001&lt;&gt;"",$E1001&lt;&gt;"",$F1001&lt;&gt;""),MAX(NETWORKDAYS(BM$7,BM$7+6)-MAX($E1001-BM$7,0)-MAX((BM$7+4)-$F1001,0),0)*$B1001,"")</f>
        <v/>
      </c>
      <c r="BN1001" s="11" t="str">
        <f aca="false">IF(AND($B1001&lt;&gt;"",$E1001&lt;&gt;"",$F1001&lt;&gt;""),MAX(NETWORKDAYS(BN$7,BN$7+6)-MAX($E1001-BN$7,0)-MAX((BN$7+4)-$F1001,0),0)*$B1001,"")</f>
        <v/>
      </c>
      <c r="BO1001" s="11" t="str">
        <f aca="false">IF(AND($B1001&lt;&gt;"",$E1001&lt;&gt;"",$F1001&lt;&gt;""),MAX(NETWORKDAYS(BO$7,BO$7+6)-MAX($E1001-BO$7,0)-MAX((BO$7+4)-$F1001,0),0)*$B1001,"")</f>
        <v/>
      </c>
      <c r="BP1001" s="11" t="str">
        <f aca="false">IF(AND($B1001&lt;&gt;"",$E1001&lt;&gt;"",$F1001&lt;&gt;""),MAX(NETWORKDAYS(BP$7,BP$7+6)-MAX($E1001-BP$7,0)-MAX((BP$7+4)-$F1001,0),0)*$B1001,"")</f>
        <v/>
      </c>
      <c r="BQ1001" s="11" t="str">
        <f aca="false">IF(AND($B1001&lt;&gt;"",$E1001&lt;&gt;"",$F1001&lt;&gt;""),MAX(NETWORKDAYS(BQ$7,BQ$7+6)-MAX($E1001-BQ$7,0)-MAX((BQ$7+4)-$F1001,0),0)*$B1001,"")</f>
        <v/>
      </c>
      <c r="BR1001" s="11" t="str">
        <f aca="false">IF(AND($B1001&lt;&gt;"",$E1001&lt;&gt;"",$F1001&lt;&gt;""),MAX(NETWORKDAYS(BR$7,BR$7+6)-MAX($E1001-BR$7,0)-MAX((BR$7+4)-$F1001,0),0)*$B1001,"")</f>
        <v/>
      </c>
      <c r="BS1001" s="11" t="str">
        <f aca="false">IF(AND($B1001&lt;&gt;"",$E1001&lt;&gt;"",$F1001&lt;&gt;""),MAX(NETWORKDAYS(BS$7,BS$7+6)-MAX($E1001-BS$7,0)-MAX((BS$7+4)-$F1001,0),0)*$B1001,"")</f>
        <v/>
      </c>
      <c r="BT1001" s="11" t="str">
        <f aca="false">IF(AND($B1001&lt;&gt;"",$E1001&lt;&gt;"",$F1001&lt;&gt;""),MAX(NETWORKDAYS(BT$7,BT$7+6)-MAX($E1001-BT$7,0)-MAX((BT$7+4)-$F1001,0),0)*$B1001,"")</f>
        <v/>
      </c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  <c r="GA1001" s="11"/>
      <c r="GB1001" s="11"/>
      <c r="GC1001" s="11"/>
      <c r="GD1001" s="11"/>
      <c r="GE1001" s="11"/>
      <c r="GF1001" s="11"/>
      <c r="GG1001" s="11"/>
      <c r="GH1001" s="11"/>
      <c r="GI1001" s="11"/>
      <c r="GJ1001" s="11"/>
      <c r="GK1001" s="11"/>
      <c r="GL1001" s="11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  <c r="HX1001" s="11"/>
      <c r="HY1001" s="11"/>
      <c r="HZ1001" s="11"/>
      <c r="IA1001" s="11"/>
      <c r="IB1001" s="11"/>
      <c r="IC1001" s="11"/>
      <c r="ID1001" s="11"/>
      <c r="IE1001" s="11"/>
      <c r="IF1001" s="11"/>
      <c r="IG1001" s="11"/>
      <c r="IH1001" s="11"/>
      <c r="II1001" s="11"/>
      <c r="IJ1001" s="11"/>
      <c r="IK1001" s="11"/>
      <c r="IL1001" s="11"/>
      <c r="IM1001" s="11"/>
      <c r="IN1001" s="11"/>
      <c r="IO1001" s="11"/>
      <c r="IP1001" s="11"/>
      <c r="IQ1001" s="11"/>
      <c r="IR1001" s="11"/>
      <c r="IS1001" s="11"/>
      <c r="IT1001" s="11"/>
      <c r="IU1001" s="11"/>
      <c r="IV1001" s="11"/>
      <c r="IW1001" s="11"/>
      <c r="IX1001" s="11"/>
      <c r="IY1001" s="11"/>
      <c r="IZ1001" s="11"/>
      <c r="JA1001" s="11"/>
      <c r="JB1001" s="11"/>
      <c r="JC1001" s="11"/>
      <c r="JD1001" s="11"/>
      <c r="JE1001" s="11"/>
      <c r="JF1001" s="11"/>
      <c r="JG1001" s="11"/>
      <c r="JH1001" s="11"/>
      <c r="JI1001" s="11"/>
      <c r="JJ1001" s="11"/>
      <c r="JK1001" s="11"/>
      <c r="JL1001" s="11"/>
      <c r="JM1001" s="11"/>
      <c r="JN1001" s="11"/>
      <c r="JO1001" s="11"/>
      <c r="JP1001" s="11"/>
      <c r="JQ1001" s="11"/>
      <c r="JR1001" s="11"/>
      <c r="JS1001" s="11"/>
      <c r="JT1001" s="11"/>
      <c r="JU1001" s="11"/>
      <c r="JV1001" s="11"/>
      <c r="JW1001" s="11"/>
      <c r="JX1001" s="11"/>
      <c r="JY1001" s="11"/>
      <c r="JZ1001" s="11"/>
      <c r="KA1001" s="11"/>
      <c r="KB1001" s="11"/>
      <c r="KC1001" s="11"/>
      <c r="KD1001" s="11"/>
      <c r="KE1001" s="11"/>
      <c r="KF1001" s="11"/>
      <c r="KG1001" s="11"/>
      <c r="KH1001" s="11"/>
      <c r="KI1001" s="11"/>
      <c r="KJ1001" s="11"/>
      <c r="KK1001" s="11"/>
      <c r="KL1001" s="11"/>
      <c r="KM1001" s="11"/>
      <c r="KN1001" s="11"/>
      <c r="KO1001" s="11"/>
      <c r="KP1001" s="11"/>
      <c r="KQ1001" s="11"/>
      <c r="KR1001" s="11"/>
      <c r="KS1001" s="11"/>
      <c r="KT1001" s="11"/>
      <c r="KU1001" s="11"/>
      <c r="KV1001" s="11"/>
      <c r="KW1001" s="11"/>
      <c r="KX1001" s="11"/>
      <c r="KY1001" s="11"/>
      <c r="KZ1001" s="11"/>
      <c r="LA1001" s="11"/>
      <c r="LB1001" s="11"/>
      <c r="LC1001" s="11"/>
      <c r="LD1001" s="11"/>
      <c r="LE1001" s="11"/>
      <c r="LF1001" s="11"/>
      <c r="LG1001" s="11"/>
      <c r="LH1001" s="11"/>
      <c r="LI1001" s="11"/>
      <c r="LJ1001" s="11"/>
      <c r="LK1001" s="11"/>
      <c r="LL1001" s="11"/>
      <c r="LM1001" s="11"/>
      <c r="LN1001" s="11"/>
      <c r="LO1001" s="11"/>
      <c r="LP1001" s="11"/>
      <c r="LQ1001" s="11"/>
      <c r="LR1001" s="11"/>
      <c r="LS1001" s="11"/>
      <c r="LT1001" s="11"/>
      <c r="LU1001" s="11"/>
      <c r="LV1001" s="11"/>
      <c r="LW1001" s="11"/>
      <c r="LX1001" s="11"/>
      <c r="LY1001" s="11"/>
      <c r="LZ1001" s="11"/>
      <c r="MA1001" s="11"/>
      <c r="MB1001" s="11"/>
      <c r="MC1001" s="11"/>
      <c r="MD1001" s="11"/>
      <c r="ME1001" s="11"/>
      <c r="MF1001" s="11"/>
    </row>
    <row r="1002" customFormat="false" ht="12.8" hidden="false" customHeight="false" outlineLevel="0" collapsed="false">
      <c r="A1002" s="1" t="str">
        <f aca="false">IF(taskList!J998&lt;&gt;"",taskList!J998,"")</f>
        <v/>
      </c>
      <c r="B1002" s="9" t="str">
        <f aca="false">IF(AND(IF(taskList!M998&lt;&gt;"",TRUE()),IF(taskList!K998&lt;&gt;"",TRUE())),taskList!M998/taskList!K998,"")</f>
        <v/>
      </c>
      <c r="C1002" s="9" t="str">
        <f aca="false">IF(taskList!B998&lt;&gt;"",taskList!B998,"")</f>
        <v/>
      </c>
      <c r="D1002" s="9" t="str">
        <f aca="false">IF(taskList!E998&lt;&gt;"",taskList!E998,"")</f>
        <v/>
      </c>
      <c r="E1002" s="4" t="str">
        <f aca="false">IF(taskList!F998&lt;&gt;"",taskList!F998,"")</f>
        <v/>
      </c>
      <c r="F1002" s="4" t="str">
        <f aca="false">IF(taskList!G998&lt;&gt;"",taskList!G998,"")</f>
        <v/>
      </c>
      <c r="H1002" s="11" t="str">
        <f aca="false">IF(AND($B1002&lt;&gt;"",$E1002&lt;&gt;"",$F1002&lt;&gt;""),MAX(NETWORKDAYS(H$7,H$7+6)-MAX($E1002-H$7,0)-MAX((H$7+4)-$F1002,0),0)*$B1002,"")</f>
        <v/>
      </c>
      <c r="I1002" s="11" t="str">
        <f aca="false">IF(AND($B1002&lt;&gt;"",$E1002&lt;&gt;"",$F1002&lt;&gt;""),MAX(NETWORKDAYS(I$7,I$7+6)-MAX($E1002-I$7,0)-MAX((I$7+4)-$F1002,0),0)*$B1002,"")</f>
        <v/>
      </c>
      <c r="J1002" s="11" t="str">
        <f aca="false">IF(AND($B1002&lt;&gt;"",$E1002&lt;&gt;"",$F1002&lt;&gt;""),MAX(NETWORKDAYS(J$7,J$7+6)-MAX($E1002-J$7,0)-MAX((J$7+4)-$F1002,0),0)*$B1002,"")</f>
        <v/>
      </c>
      <c r="K1002" s="11" t="str">
        <f aca="false">IF(AND($B1002&lt;&gt;"",$E1002&lt;&gt;"",$F1002&lt;&gt;""),MAX(NETWORKDAYS(K$7,K$7+6)-MAX($E1002-K$7,0)-MAX((K$7+4)-$F1002,0),0)*$B1002,"")</f>
        <v/>
      </c>
      <c r="L1002" s="11" t="str">
        <f aca="false">IF(AND($B1002&lt;&gt;"",$E1002&lt;&gt;"",$F1002&lt;&gt;""),MAX(NETWORKDAYS(L$7,L$7+6)-MAX($E1002-L$7,0)-MAX((L$7+4)-$F1002,0),0)*$B1002,"")</f>
        <v/>
      </c>
      <c r="M1002" s="11" t="str">
        <f aca="false">IF(AND($B1002&lt;&gt;"",$E1002&lt;&gt;"",$F1002&lt;&gt;""),MAX(NETWORKDAYS(M$7,M$7+6)-MAX($E1002-M$7,0)-MAX((M$7+4)-$F1002,0),0)*$B1002,"")</f>
        <v/>
      </c>
      <c r="N1002" s="11" t="str">
        <f aca="false">IF(AND($B1002&lt;&gt;"",$E1002&lt;&gt;"",$F1002&lt;&gt;""),MAX(NETWORKDAYS(N$7,N$7+6)-MAX($E1002-N$7,0)-MAX((N$7+4)-$F1002,0),0)*$B1002,"")</f>
        <v/>
      </c>
      <c r="O1002" s="11" t="str">
        <f aca="false">IF(AND($B1002&lt;&gt;"",$E1002&lt;&gt;"",$F1002&lt;&gt;""),MAX(NETWORKDAYS(O$7,O$7+6)-MAX($E1002-O$7,0)-MAX((O$7+4)-$F1002,0),0)*$B1002,"")</f>
        <v/>
      </c>
      <c r="P1002" s="11" t="str">
        <f aca="false">IF(AND($B1002&lt;&gt;"",$E1002&lt;&gt;"",$F1002&lt;&gt;""),MAX(NETWORKDAYS(P$7,P$7+6)-MAX($E1002-P$7,0)-MAX((P$7+4)-$F1002,0),0)*$B1002,"")</f>
        <v/>
      </c>
      <c r="Q1002" s="11" t="str">
        <f aca="false">IF(AND($B1002&lt;&gt;"",$E1002&lt;&gt;"",$F1002&lt;&gt;""),MAX(NETWORKDAYS(Q$7,Q$7+6)-MAX($E1002-Q$7,0)-MAX((Q$7+4)-$F1002,0),0)*$B1002,"")</f>
        <v/>
      </c>
      <c r="R1002" s="11" t="str">
        <f aca="false">IF(AND($B1002&lt;&gt;"",$E1002&lt;&gt;"",$F1002&lt;&gt;""),MAX(NETWORKDAYS(R$7,R$7+6)-MAX($E1002-R$7,0)-MAX((R$7+4)-$F1002,0),0)*$B1002,"")</f>
        <v/>
      </c>
      <c r="S1002" s="11" t="str">
        <f aca="false">IF(AND($B1002&lt;&gt;"",$E1002&lt;&gt;"",$F1002&lt;&gt;""),MAX(NETWORKDAYS(S$7,S$7+6)-MAX($E1002-S$7,0)-MAX((S$7+4)-$F1002,0),0)*$B1002,"")</f>
        <v/>
      </c>
      <c r="T1002" s="11" t="str">
        <f aca="false">IF(AND($B1002&lt;&gt;"",$E1002&lt;&gt;"",$F1002&lt;&gt;""),MAX(NETWORKDAYS(T$7,T$7+6)-MAX($E1002-T$7,0)-MAX((T$7+4)-$F1002,0),0)*$B1002,"")</f>
        <v/>
      </c>
      <c r="U1002" s="11" t="str">
        <f aca="false">IF(AND($B1002&lt;&gt;"",$E1002&lt;&gt;"",$F1002&lt;&gt;""),MAX(NETWORKDAYS(U$7,U$7+6)-MAX($E1002-U$7,0)-MAX((U$7+4)-$F1002,0),0)*$B1002,"")</f>
        <v/>
      </c>
      <c r="V1002" s="11" t="str">
        <f aca="false">IF(AND($B1002&lt;&gt;"",$E1002&lt;&gt;"",$F1002&lt;&gt;""),MAX(NETWORKDAYS(V$7,V$7+6)-MAX($E1002-V$7,0)-MAX((V$7+4)-$F1002,0),0)*$B1002,"")</f>
        <v/>
      </c>
      <c r="W1002" s="11" t="str">
        <f aca="false">IF(AND($B1002&lt;&gt;"",$E1002&lt;&gt;"",$F1002&lt;&gt;""),MAX(NETWORKDAYS(W$7,W$7+6)-MAX($E1002-W$7,0)-MAX((W$7+4)-$F1002,0),0)*$B1002,"")</f>
        <v/>
      </c>
      <c r="X1002" s="11" t="str">
        <f aca="false">IF(AND($B1002&lt;&gt;"",$E1002&lt;&gt;"",$F1002&lt;&gt;""),MAX(NETWORKDAYS(X$7,X$7+6)-MAX($E1002-X$7,0)-MAX((X$7+4)-$F1002,0),0)*$B1002,"")</f>
        <v/>
      </c>
      <c r="Y1002" s="11" t="str">
        <f aca="false">IF(AND($B1002&lt;&gt;"",$E1002&lt;&gt;"",$F1002&lt;&gt;""),MAX(NETWORKDAYS(Y$7,Y$7+6)-MAX($E1002-Y$7,0)-MAX((Y$7+4)-$F1002,0),0)*$B1002,"")</f>
        <v/>
      </c>
      <c r="Z1002" s="11" t="str">
        <f aca="false">IF(AND($B1002&lt;&gt;"",$E1002&lt;&gt;"",$F1002&lt;&gt;""),MAX(NETWORKDAYS(Z$7,Z$7+6)-MAX($E1002-Z$7,0)-MAX((Z$7+4)-$F1002,0),0)*$B1002,"")</f>
        <v/>
      </c>
      <c r="AA1002" s="11" t="str">
        <f aca="false">IF(AND($B1002&lt;&gt;"",$E1002&lt;&gt;"",$F1002&lt;&gt;""),MAX(NETWORKDAYS(AA$7,AA$7+6)-MAX($E1002-AA$7,0)-MAX((AA$7+4)-$F1002,0),0)*$B1002,"")</f>
        <v/>
      </c>
      <c r="AB1002" s="11" t="str">
        <f aca="false">IF(AND($B1002&lt;&gt;"",$E1002&lt;&gt;"",$F1002&lt;&gt;""),MAX(NETWORKDAYS(AB$7,AB$7+6)-MAX($E1002-AB$7,0)-MAX((AB$7+4)-$F1002,0),0)*$B1002,"")</f>
        <v/>
      </c>
      <c r="AC1002" s="11" t="str">
        <f aca="false">IF(AND($B1002&lt;&gt;"",$E1002&lt;&gt;"",$F1002&lt;&gt;""),MAX(NETWORKDAYS(AC$7,AC$7+6)-MAX($E1002-AC$7,0)-MAX((AC$7+4)-$F1002,0),0)*$B1002,"")</f>
        <v/>
      </c>
      <c r="AD1002" s="11" t="str">
        <f aca="false">IF(AND($B1002&lt;&gt;"",$E1002&lt;&gt;"",$F1002&lt;&gt;""),MAX(NETWORKDAYS(AD$7,AD$7+6)-MAX($E1002-AD$7,0)-MAX((AD$7+4)-$F1002,0),0)*$B1002,"")</f>
        <v/>
      </c>
      <c r="AE1002" s="11" t="str">
        <f aca="false">IF(AND($B1002&lt;&gt;"",$E1002&lt;&gt;"",$F1002&lt;&gt;""),MAX(NETWORKDAYS(AE$7,AE$7+6)-MAX($E1002-AE$7,0)-MAX((AE$7+4)-$F1002,0),0)*$B1002,"")</f>
        <v/>
      </c>
      <c r="AF1002" s="11" t="str">
        <f aca="false">IF(AND($B1002&lt;&gt;"",$E1002&lt;&gt;"",$F1002&lt;&gt;""),MAX(NETWORKDAYS(AF$7,AF$7+6)-MAX($E1002-AF$7,0)-MAX((AF$7+4)-$F1002,0),0)*$B1002,"")</f>
        <v/>
      </c>
      <c r="AG1002" s="11" t="str">
        <f aca="false">IF(AND($B1002&lt;&gt;"",$E1002&lt;&gt;"",$F1002&lt;&gt;""),MAX(NETWORKDAYS(AG$7,AG$7+6)-MAX($E1002-AG$7,0)-MAX((AG$7+4)-$F1002,0),0)*$B1002,"")</f>
        <v/>
      </c>
      <c r="AH1002" s="11" t="str">
        <f aca="false">IF(AND($B1002&lt;&gt;"",$E1002&lt;&gt;"",$F1002&lt;&gt;""),MAX(NETWORKDAYS(AH$7,AH$7+6)-MAX($E1002-AH$7,0)-MAX((AH$7+4)-$F1002,0),0)*$B1002,"")</f>
        <v/>
      </c>
      <c r="AI1002" s="11" t="str">
        <f aca="false">IF(AND($B1002&lt;&gt;"",$E1002&lt;&gt;"",$F1002&lt;&gt;""),MAX(NETWORKDAYS(AI$7,AI$7+6)-MAX($E1002-AI$7,0)-MAX((AI$7+4)-$F1002,0),0)*$B1002,"")</f>
        <v/>
      </c>
      <c r="AJ1002" s="11" t="str">
        <f aca="false">IF(AND($B1002&lt;&gt;"",$E1002&lt;&gt;"",$F1002&lt;&gt;""),MAX(NETWORKDAYS(AJ$7,AJ$7+6)-MAX($E1002-AJ$7,0)-MAX((AJ$7+4)-$F1002,0),0)*$B1002,"")</f>
        <v/>
      </c>
      <c r="AK1002" s="11" t="str">
        <f aca="false">IF(AND($B1002&lt;&gt;"",$E1002&lt;&gt;"",$F1002&lt;&gt;""),MAX(NETWORKDAYS(AK$7,AK$7+6)-MAX($E1002-AK$7,0)-MAX((AK$7+4)-$F1002,0),0)*$B1002,"")</f>
        <v/>
      </c>
      <c r="AL1002" s="11" t="str">
        <f aca="false">IF(AND($B1002&lt;&gt;"",$E1002&lt;&gt;"",$F1002&lt;&gt;""),MAX(NETWORKDAYS(AL$7,AL$7+6)-MAX($E1002-AL$7,0)-MAX((AL$7+4)-$F1002,0),0)*$B1002,"")</f>
        <v/>
      </c>
      <c r="AM1002" s="11" t="str">
        <f aca="false">IF(AND($B1002&lt;&gt;"",$E1002&lt;&gt;"",$F1002&lt;&gt;""),MAX(NETWORKDAYS(AM$7,AM$7+6)-MAX($E1002-AM$7,0)-MAX((AM$7+4)-$F1002,0),0)*$B1002,"")</f>
        <v/>
      </c>
      <c r="AN1002" s="11" t="str">
        <f aca="false">IF(AND($B1002&lt;&gt;"",$E1002&lt;&gt;"",$F1002&lt;&gt;""),MAX(NETWORKDAYS(AN$7,AN$7+6)-MAX($E1002-AN$7,0)-MAX((AN$7+4)-$F1002,0),0)*$B1002,"")</f>
        <v/>
      </c>
      <c r="AO1002" s="11" t="str">
        <f aca="false">IF(AND($B1002&lt;&gt;"",$E1002&lt;&gt;"",$F1002&lt;&gt;""),MAX(NETWORKDAYS(AO$7,AO$7+6)-MAX($E1002-AO$7,0)-MAX((AO$7+4)-$F1002,0),0)*$B1002,"")</f>
        <v/>
      </c>
      <c r="AP1002" s="11" t="str">
        <f aca="false">IF(AND($B1002&lt;&gt;"",$E1002&lt;&gt;"",$F1002&lt;&gt;""),MAX(NETWORKDAYS(AP$7,AP$7+6)-MAX($E1002-AP$7,0)-MAX((AP$7+4)-$F1002,0),0)*$B1002,"")</f>
        <v/>
      </c>
      <c r="AQ1002" s="11" t="str">
        <f aca="false">IF(AND($B1002&lt;&gt;"",$E1002&lt;&gt;"",$F1002&lt;&gt;""),MAX(NETWORKDAYS(AQ$7,AQ$7+6)-MAX($E1002-AQ$7,0)-MAX((AQ$7+4)-$F1002,0),0)*$B1002,"")</f>
        <v/>
      </c>
      <c r="AR1002" s="11" t="str">
        <f aca="false">IF(AND($B1002&lt;&gt;"",$E1002&lt;&gt;"",$F1002&lt;&gt;""),MAX(NETWORKDAYS(AR$7,AR$7+6)-MAX($E1002-AR$7,0)-MAX((AR$7+4)-$F1002,0),0)*$B1002,"")</f>
        <v/>
      </c>
      <c r="AS1002" s="11" t="str">
        <f aca="false">IF(AND($B1002&lt;&gt;"",$E1002&lt;&gt;"",$F1002&lt;&gt;""),MAX(NETWORKDAYS(AS$7,AS$7+6)-MAX($E1002-AS$7,0)-MAX((AS$7+4)-$F1002,0),0)*$B1002,"")</f>
        <v/>
      </c>
      <c r="AT1002" s="11" t="str">
        <f aca="false">IF(AND($B1002&lt;&gt;"",$E1002&lt;&gt;"",$F1002&lt;&gt;""),MAX(NETWORKDAYS(AT$7,AT$7+6)-MAX($E1002-AT$7,0)-MAX((AT$7+4)-$F1002,0),0)*$B1002,"")</f>
        <v/>
      </c>
      <c r="AU1002" s="11" t="str">
        <f aca="false">IF(AND($B1002&lt;&gt;"",$E1002&lt;&gt;"",$F1002&lt;&gt;""),MAX(NETWORKDAYS(AU$7,AU$7+6)-MAX($E1002-AU$7,0)-MAX((AU$7+4)-$F1002,0),0)*$B1002,"")</f>
        <v/>
      </c>
      <c r="AV1002" s="11" t="str">
        <f aca="false">IF(AND($B1002&lt;&gt;"",$E1002&lt;&gt;"",$F1002&lt;&gt;""),MAX(NETWORKDAYS(AV$7,AV$7+6)-MAX($E1002-AV$7,0)-MAX((AV$7+4)-$F1002,0),0)*$B1002,"")</f>
        <v/>
      </c>
      <c r="AW1002" s="11" t="str">
        <f aca="false">IF(AND($B1002&lt;&gt;"",$E1002&lt;&gt;"",$F1002&lt;&gt;""),MAX(NETWORKDAYS(AW$7,AW$7+6)-MAX($E1002-AW$7,0)-MAX((AW$7+4)-$F1002,0),0)*$B1002,"")</f>
        <v/>
      </c>
      <c r="AX1002" s="11" t="str">
        <f aca="false">IF(AND($B1002&lt;&gt;"",$E1002&lt;&gt;"",$F1002&lt;&gt;""),MAX(NETWORKDAYS(AX$7,AX$7+6)-MAX($E1002-AX$7,0)-MAX((AX$7+4)-$F1002,0),0)*$B1002,"")</f>
        <v/>
      </c>
      <c r="AY1002" s="11" t="str">
        <f aca="false">IF(AND($B1002&lt;&gt;"",$E1002&lt;&gt;"",$F1002&lt;&gt;""),MAX(NETWORKDAYS(AY$7,AY$7+6)-MAX($E1002-AY$7,0)-MAX((AY$7+4)-$F1002,0),0)*$B1002,"")</f>
        <v/>
      </c>
      <c r="AZ1002" s="11" t="str">
        <f aca="false">IF(AND($B1002&lt;&gt;"",$E1002&lt;&gt;"",$F1002&lt;&gt;""),MAX(NETWORKDAYS(AZ$7,AZ$7+6)-MAX($E1002-AZ$7,0)-MAX((AZ$7+4)-$F1002,0),0)*$B1002,"")</f>
        <v/>
      </c>
      <c r="BA1002" s="11" t="str">
        <f aca="false">IF(AND($B1002&lt;&gt;"",$E1002&lt;&gt;"",$F1002&lt;&gt;""),MAX(NETWORKDAYS(BA$7,BA$7+6)-MAX($E1002-BA$7,0)-MAX((BA$7+4)-$F1002,0),0)*$B1002,"")</f>
        <v/>
      </c>
      <c r="BB1002" s="11" t="str">
        <f aca="false">IF(AND($B1002&lt;&gt;"",$E1002&lt;&gt;"",$F1002&lt;&gt;""),MAX(NETWORKDAYS(BB$7,BB$7+6)-MAX($E1002-BB$7,0)-MAX((BB$7+4)-$F1002,0),0)*$B1002,"")</f>
        <v/>
      </c>
      <c r="BC1002" s="11" t="str">
        <f aca="false">IF(AND($B1002&lt;&gt;"",$E1002&lt;&gt;"",$F1002&lt;&gt;""),MAX(NETWORKDAYS(BC$7,BC$7+6)-MAX($E1002-BC$7,0)-MAX((BC$7+4)-$F1002,0),0)*$B1002,"")</f>
        <v/>
      </c>
      <c r="BD1002" s="11" t="str">
        <f aca="false">IF(AND($B1002&lt;&gt;"",$E1002&lt;&gt;"",$F1002&lt;&gt;""),MAX(NETWORKDAYS(BD$7,BD$7+6)-MAX($E1002-BD$7,0)-MAX((BD$7+4)-$F1002,0),0)*$B1002,"")</f>
        <v/>
      </c>
      <c r="BE1002" s="11" t="str">
        <f aca="false">IF(AND($B1002&lt;&gt;"",$E1002&lt;&gt;"",$F1002&lt;&gt;""),MAX(NETWORKDAYS(BE$7,BE$7+6)-MAX($E1002-BE$7,0)-MAX((BE$7+4)-$F1002,0),0)*$B1002,"")</f>
        <v/>
      </c>
      <c r="BF1002" s="11" t="str">
        <f aca="false">IF(AND($B1002&lt;&gt;"",$E1002&lt;&gt;"",$F1002&lt;&gt;""),MAX(NETWORKDAYS(BF$7,BF$7+6)-MAX($E1002-BF$7,0)-MAX((BF$7+4)-$F1002,0),0)*$B1002,"")</f>
        <v/>
      </c>
      <c r="BG1002" s="11" t="str">
        <f aca="false">IF(AND($B1002&lt;&gt;"",$E1002&lt;&gt;"",$F1002&lt;&gt;""),MAX(NETWORKDAYS(BG$7,BG$7+6)-MAX($E1002-BG$7,0)-MAX((BG$7+4)-$F1002,0),0)*$B1002,"")</f>
        <v/>
      </c>
      <c r="BH1002" s="11" t="str">
        <f aca="false">IF(AND($B1002&lt;&gt;"",$E1002&lt;&gt;"",$F1002&lt;&gt;""),MAX(NETWORKDAYS(BH$7,BH$7+6)-MAX($E1002-BH$7,0)-MAX((BH$7+4)-$F1002,0),0)*$B1002,"")</f>
        <v/>
      </c>
      <c r="BI1002" s="11" t="str">
        <f aca="false">IF(AND($B1002&lt;&gt;"",$E1002&lt;&gt;"",$F1002&lt;&gt;""),MAX(NETWORKDAYS(BI$7,BI$7+6)-MAX($E1002-BI$7,0)-MAX((BI$7+4)-$F1002,0),0)*$B1002,"")</f>
        <v/>
      </c>
      <c r="BJ1002" s="11" t="str">
        <f aca="false">IF(AND($B1002&lt;&gt;"",$E1002&lt;&gt;"",$F1002&lt;&gt;""),MAX(NETWORKDAYS(BJ$7,BJ$7+6)-MAX($E1002-BJ$7,0)-MAX((BJ$7+4)-$F1002,0),0)*$B1002,"")</f>
        <v/>
      </c>
      <c r="BK1002" s="11" t="str">
        <f aca="false">IF(AND($B1002&lt;&gt;"",$E1002&lt;&gt;"",$F1002&lt;&gt;""),MAX(NETWORKDAYS(BK$7,BK$7+6)-MAX($E1002-BK$7,0)-MAX((BK$7+4)-$F1002,0),0)*$B1002,"")</f>
        <v/>
      </c>
      <c r="BL1002" s="11" t="str">
        <f aca="false">IF(AND($B1002&lt;&gt;"",$E1002&lt;&gt;"",$F1002&lt;&gt;""),MAX(NETWORKDAYS(BL$7,BL$7+6)-MAX($E1002-BL$7,0)-MAX((BL$7+4)-$F1002,0),0)*$B1002,"")</f>
        <v/>
      </c>
      <c r="BM1002" s="11" t="str">
        <f aca="false">IF(AND($B1002&lt;&gt;"",$E1002&lt;&gt;"",$F1002&lt;&gt;""),MAX(NETWORKDAYS(BM$7,BM$7+6)-MAX($E1002-BM$7,0)-MAX((BM$7+4)-$F1002,0),0)*$B1002,"")</f>
        <v/>
      </c>
      <c r="BN1002" s="11" t="str">
        <f aca="false">IF(AND($B1002&lt;&gt;"",$E1002&lt;&gt;"",$F1002&lt;&gt;""),MAX(NETWORKDAYS(BN$7,BN$7+6)-MAX($E1002-BN$7,0)-MAX((BN$7+4)-$F1002,0),0)*$B1002,"")</f>
        <v/>
      </c>
      <c r="BO1002" s="11" t="str">
        <f aca="false">IF(AND($B1002&lt;&gt;"",$E1002&lt;&gt;"",$F1002&lt;&gt;""),MAX(NETWORKDAYS(BO$7,BO$7+6)-MAX($E1002-BO$7,0)-MAX((BO$7+4)-$F1002,0),0)*$B1002,"")</f>
        <v/>
      </c>
      <c r="BP1002" s="11" t="str">
        <f aca="false">IF(AND($B1002&lt;&gt;"",$E1002&lt;&gt;"",$F1002&lt;&gt;""),MAX(NETWORKDAYS(BP$7,BP$7+6)-MAX($E1002-BP$7,0)-MAX((BP$7+4)-$F1002,0),0)*$B1002,"")</f>
        <v/>
      </c>
      <c r="BQ1002" s="11" t="str">
        <f aca="false">IF(AND($B1002&lt;&gt;"",$E1002&lt;&gt;"",$F1002&lt;&gt;""),MAX(NETWORKDAYS(BQ$7,BQ$7+6)-MAX($E1002-BQ$7,0)-MAX((BQ$7+4)-$F1002,0),0)*$B1002,"")</f>
        <v/>
      </c>
      <c r="BR1002" s="11" t="str">
        <f aca="false">IF(AND($B1002&lt;&gt;"",$E1002&lt;&gt;"",$F1002&lt;&gt;""),MAX(NETWORKDAYS(BR$7,BR$7+6)-MAX($E1002-BR$7,0)-MAX((BR$7+4)-$F1002,0),0)*$B1002,"")</f>
        <v/>
      </c>
      <c r="BS1002" s="11" t="str">
        <f aca="false">IF(AND($B1002&lt;&gt;"",$E1002&lt;&gt;"",$F1002&lt;&gt;""),MAX(NETWORKDAYS(BS$7,BS$7+6)-MAX($E1002-BS$7,0)-MAX((BS$7+4)-$F1002,0),0)*$B1002,"")</f>
        <v/>
      </c>
      <c r="BT1002" s="11" t="str">
        <f aca="false">IF(AND($B1002&lt;&gt;"",$E1002&lt;&gt;"",$F1002&lt;&gt;""),MAX(NETWORKDAYS(BT$7,BT$7+6)-MAX($E1002-BT$7,0)-MAX((BT$7+4)-$F1002,0),0)*$B1002,"")</f>
        <v/>
      </c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  <c r="GA1002" s="11"/>
      <c r="GB1002" s="11"/>
      <c r="GC1002" s="11"/>
      <c r="GD1002" s="11"/>
      <c r="GE1002" s="11"/>
      <c r="GF1002" s="11"/>
      <c r="GG1002" s="11"/>
      <c r="GH1002" s="11"/>
      <c r="GI1002" s="11"/>
      <c r="GJ1002" s="11"/>
      <c r="GK1002" s="11"/>
      <c r="GL1002" s="11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  <c r="HX1002" s="11"/>
      <c r="HY1002" s="11"/>
      <c r="HZ1002" s="11"/>
      <c r="IA1002" s="11"/>
      <c r="IB1002" s="11"/>
      <c r="IC1002" s="11"/>
      <c r="ID1002" s="11"/>
      <c r="IE1002" s="11"/>
      <c r="IF1002" s="11"/>
      <c r="IG1002" s="11"/>
      <c r="IH1002" s="11"/>
      <c r="II1002" s="11"/>
      <c r="IJ1002" s="11"/>
      <c r="IK1002" s="11"/>
      <c r="IL1002" s="11"/>
      <c r="IM1002" s="11"/>
      <c r="IN1002" s="11"/>
      <c r="IO1002" s="11"/>
      <c r="IP1002" s="11"/>
      <c r="IQ1002" s="11"/>
      <c r="IR1002" s="11"/>
      <c r="IS1002" s="11"/>
      <c r="IT1002" s="11"/>
      <c r="IU1002" s="11"/>
      <c r="IV1002" s="11"/>
      <c r="IW1002" s="11"/>
      <c r="IX1002" s="11"/>
      <c r="IY1002" s="11"/>
      <c r="IZ1002" s="11"/>
      <c r="JA1002" s="11"/>
      <c r="JB1002" s="11"/>
      <c r="JC1002" s="11"/>
      <c r="JD1002" s="11"/>
      <c r="JE1002" s="11"/>
      <c r="JF1002" s="11"/>
      <c r="JG1002" s="11"/>
      <c r="JH1002" s="11"/>
      <c r="JI1002" s="11"/>
      <c r="JJ1002" s="11"/>
      <c r="JK1002" s="11"/>
      <c r="JL1002" s="11"/>
      <c r="JM1002" s="11"/>
      <c r="JN1002" s="11"/>
      <c r="JO1002" s="11"/>
      <c r="JP1002" s="11"/>
      <c r="JQ1002" s="11"/>
      <c r="JR1002" s="11"/>
      <c r="JS1002" s="11"/>
      <c r="JT1002" s="11"/>
      <c r="JU1002" s="11"/>
      <c r="JV1002" s="11"/>
      <c r="JW1002" s="11"/>
      <c r="JX1002" s="11"/>
      <c r="JY1002" s="11"/>
      <c r="JZ1002" s="11"/>
      <c r="KA1002" s="11"/>
      <c r="KB1002" s="11"/>
      <c r="KC1002" s="11"/>
      <c r="KD1002" s="11"/>
      <c r="KE1002" s="11"/>
      <c r="KF1002" s="11"/>
      <c r="KG1002" s="11"/>
      <c r="KH1002" s="11"/>
      <c r="KI1002" s="11"/>
      <c r="KJ1002" s="11"/>
      <c r="KK1002" s="11"/>
      <c r="KL1002" s="11"/>
      <c r="KM1002" s="11"/>
      <c r="KN1002" s="11"/>
      <c r="KO1002" s="11"/>
      <c r="KP1002" s="11"/>
      <c r="KQ1002" s="11"/>
      <c r="KR1002" s="11"/>
      <c r="KS1002" s="11"/>
      <c r="KT1002" s="11"/>
      <c r="KU1002" s="11"/>
      <c r="KV1002" s="11"/>
      <c r="KW1002" s="11"/>
      <c r="KX1002" s="11"/>
      <c r="KY1002" s="11"/>
      <c r="KZ1002" s="11"/>
      <c r="LA1002" s="11"/>
      <c r="LB1002" s="11"/>
      <c r="LC1002" s="11"/>
      <c r="LD1002" s="11"/>
      <c r="LE1002" s="11"/>
      <c r="LF1002" s="11"/>
      <c r="LG1002" s="11"/>
      <c r="LH1002" s="11"/>
      <c r="LI1002" s="11"/>
      <c r="LJ1002" s="11"/>
      <c r="LK1002" s="11"/>
      <c r="LL1002" s="11"/>
      <c r="LM1002" s="11"/>
      <c r="LN1002" s="11"/>
      <c r="LO1002" s="11"/>
      <c r="LP1002" s="11"/>
      <c r="LQ1002" s="11"/>
      <c r="LR1002" s="11"/>
      <c r="LS1002" s="11"/>
      <c r="LT1002" s="11"/>
      <c r="LU1002" s="11"/>
      <c r="LV1002" s="11"/>
      <c r="LW1002" s="11"/>
      <c r="LX1002" s="11"/>
      <c r="LY1002" s="11"/>
      <c r="LZ1002" s="11"/>
      <c r="MA1002" s="11"/>
      <c r="MB1002" s="11"/>
      <c r="MC1002" s="11"/>
      <c r="MD1002" s="11"/>
      <c r="ME1002" s="11"/>
      <c r="MF1002" s="11"/>
    </row>
    <row r="1003" customFormat="false" ht="12.8" hidden="false" customHeight="false" outlineLevel="0" collapsed="false">
      <c r="A1003" s="1" t="str">
        <f aca="false">IF(taskList!J999&lt;&gt;"",taskList!J999,"")</f>
        <v/>
      </c>
      <c r="B1003" s="9" t="str">
        <f aca="false">IF(AND(IF(taskList!M999&lt;&gt;"",TRUE()),IF(taskList!K999&lt;&gt;"",TRUE())),taskList!M999/taskList!K999,"")</f>
        <v/>
      </c>
      <c r="C1003" s="9" t="str">
        <f aca="false">IF(taskList!B999&lt;&gt;"",taskList!B999,"")</f>
        <v/>
      </c>
      <c r="D1003" s="9" t="str">
        <f aca="false">IF(taskList!E999&lt;&gt;"",taskList!E999,"")</f>
        <v/>
      </c>
      <c r="E1003" s="4" t="str">
        <f aca="false">IF(taskList!F999&lt;&gt;"",taskList!F999,"")</f>
        <v/>
      </c>
      <c r="F1003" s="4" t="str">
        <f aca="false">IF(taskList!G999&lt;&gt;"",taskList!G999,"")</f>
        <v/>
      </c>
      <c r="H1003" s="11" t="str">
        <f aca="false">IF(AND($B1003&lt;&gt;"",$E1003&lt;&gt;"",$F1003&lt;&gt;""),MAX(NETWORKDAYS(H$7,H$7+6)-MAX($E1003-H$7,0)-MAX((H$7+4)-$F1003,0),0)*$B1003,"")</f>
        <v/>
      </c>
      <c r="I1003" s="11" t="str">
        <f aca="false">IF(AND($B1003&lt;&gt;"",$E1003&lt;&gt;"",$F1003&lt;&gt;""),MAX(NETWORKDAYS(I$7,I$7+6)-MAX($E1003-I$7,0)-MAX((I$7+4)-$F1003,0),0)*$B1003,"")</f>
        <v/>
      </c>
      <c r="J1003" s="11" t="str">
        <f aca="false">IF(AND($B1003&lt;&gt;"",$E1003&lt;&gt;"",$F1003&lt;&gt;""),MAX(NETWORKDAYS(J$7,J$7+6)-MAX($E1003-J$7,0)-MAX((J$7+4)-$F1003,0),0)*$B1003,"")</f>
        <v/>
      </c>
      <c r="K1003" s="11" t="str">
        <f aca="false">IF(AND($B1003&lt;&gt;"",$E1003&lt;&gt;"",$F1003&lt;&gt;""),MAX(NETWORKDAYS(K$7,K$7+6)-MAX($E1003-K$7,0)-MAX((K$7+4)-$F1003,0),0)*$B1003,"")</f>
        <v/>
      </c>
      <c r="L1003" s="11" t="str">
        <f aca="false">IF(AND($B1003&lt;&gt;"",$E1003&lt;&gt;"",$F1003&lt;&gt;""),MAX(NETWORKDAYS(L$7,L$7+6)-MAX($E1003-L$7,0)-MAX((L$7+4)-$F1003,0),0)*$B1003,"")</f>
        <v/>
      </c>
      <c r="M1003" s="11" t="str">
        <f aca="false">IF(AND($B1003&lt;&gt;"",$E1003&lt;&gt;"",$F1003&lt;&gt;""),MAX(NETWORKDAYS(M$7,M$7+6)-MAX($E1003-M$7,0)-MAX((M$7+4)-$F1003,0),0)*$B1003,"")</f>
        <v/>
      </c>
      <c r="N1003" s="11" t="str">
        <f aca="false">IF(AND($B1003&lt;&gt;"",$E1003&lt;&gt;"",$F1003&lt;&gt;""),MAX(NETWORKDAYS(N$7,N$7+6)-MAX($E1003-N$7,0)-MAX((N$7+4)-$F1003,0),0)*$B1003,"")</f>
        <v/>
      </c>
      <c r="O1003" s="11" t="str">
        <f aca="false">IF(AND($B1003&lt;&gt;"",$E1003&lt;&gt;"",$F1003&lt;&gt;""),MAX(NETWORKDAYS(O$7,O$7+6)-MAX($E1003-O$7,0)-MAX((O$7+4)-$F1003,0),0)*$B1003,"")</f>
        <v/>
      </c>
      <c r="P1003" s="11" t="str">
        <f aca="false">IF(AND($B1003&lt;&gt;"",$E1003&lt;&gt;"",$F1003&lt;&gt;""),MAX(NETWORKDAYS(P$7,P$7+6)-MAX($E1003-P$7,0)-MAX((P$7+4)-$F1003,0),0)*$B1003,"")</f>
        <v/>
      </c>
      <c r="Q1003" s="11" t="str">
        <f aca="false">IF(AND($B1003&lt;&gt;"",$E1003&lt;&gt;"",$F1003&lt;&gt;""),MAX(NETWORKDAYS(Q$7,Q$7+6)-MAX($E1003-Q$7,0)-MAX((Q$7+4)-$F1003,0),0)*$B1003,"")</f>
        <v/>
      </c>
      <c r="R1003" s="11" t="str">
        <f aca="false">IF(AND($B1003&lt;&gt;"",$E1003&lt;&gt;"",$F1003&lt;&gt;""),MAX(NETWORKDAYS(R$7,R$7+6)-MAX($E1003-R$7,0)-MAX((R$7+4)-$F1003,0),0)*$B1003,"")</f>
        <v/>
      </c>
      <c r="S1003" s="11" t="str">
        <f aca="false">IF(AND($B1003&lt;&gt;"",$E1003&lt;&gt;"",$F1003&lt;&gt;""),MAX(NETWORKDAYS(S$7,S$7+6)-MAX($E1003-S$7,0)-MAX((S$7+4)-$F1003,0),0)*$B1003,"")</f>
        <v/>
      </c>
      <c r="T1003" s="11" t="str">
        <f aca="false">IF(AND($B1003&lt;&gt;"",$E1003&lt;&gt;"",$F1003&lt;&gt;""),MAX(NETWORKDAYS(T$7,T$7+6)-MAX($E1003-T$7,0)-MAX((T$7+4)-$F1003,0),0)*$B1003,"")</f>
        <v/>
      </c>
      <c r="U1003" s="11" t="str">
        <f aca="false">IF(AND($B1003&lt;&gt;"",$E1003&lt;&gt;"",$F1003&lt;&gt;""),MAX(NETWORKDAYS(U$7,U$7+6)-MAX($E1003-U$7,0)-MAX((U$7+4)-$F1003,0),0)*$B1003,"")</f>
        <v/>
      </c>
      <c r="V1003" s="11" t="str">
        <f aca="false">IF(AND($B1003&lt;&gt;"",$E1003&lt;&gt;"",$F1003&lt;&gt;""),MAX(NETWORKDAYS(V$7,V$7+6)-MAX($E1003-V$7,0)-MAX((V$7+4)-$F1003,0),0)*$B1003,"")</f>
        <v/>
      </c>
      <c r="W1003" s="11" t="str">
        <f aca="false">IF(AND($B1003&lt;&gt;"",$E1003&lt;&gt;"",$F1003&lt;&gt;""),MAX(NETWORKDAYS(W$7,W$7+6)-MAX($E1003-W$7,0)-MAX((W$7+4)-$F1003,0),0)*$B1003,"")</f>
        <v/>
      </c>
      <c r="X1003" s="11" t="str">
        <f aca="false">IF(AND($B1003&lt;&gt;"",$E1003&lt;&gt;"",$F1003&lt;&gt;""),MAX(NETWORKDAYS(X$7,X$7+6)-MAX($E1003-X$7,0)-MAX((X$7+4)-$F1003,0),0)*$B1003,"")</f>
        <v/>
      </c>
      <c r="Y1003" s="11" t="str">
        <f aca="false">IF(AND($B1003&lt;&gt;"",$E1003&lt;&gt;"",$F1003&lt;&gt;""),MAX(NETWORKDAYS(Y$7,Y$7+6)-MAX($E1003-Y$7,0)-MAX((Y$7+4)-$F1003,0),0)*$B1003,"")</f>
        <v/>
      </c>
      <c r="Z1003" s="11" t="str">
        <f aca="false">IF(AND($B1003&lt;&gt;"",$E1003&lt;&gt;"",$F1003&lt;&gt;""),MAX(NETWORKDAYS(Z$7,Z$7+6)-MAX($E1003-Z$7,0)-MAX((Z$7+4)-$F1003,0),0)*$B1003,"")</f>
        <v/>
      </c>
      <c r="AA1003" s="11" t="str">
        <f aca="false">IF(AND($B1003&lt;&gt;"",$E1003&lt;&gt;"",$F1003&lt;&gt;""),MAX(NETWORKDAYS(AA$7,AA$7+6)-MAX($E1003-AA$7,0)-MAX((AA$7+4)-$F1003,0),0)*$B1003,"")</f>
        <v/>
      </c>
      <c r="AB1003" s="11" t="str">
        <f aca="false">IF(AND($B1003&lt;&gt;"",$E1003&lt;&gt;"",$F1003&lt;&gt;""),MAX(NETWORKDAYS(AB$7,AB$7+6)-MAX($E1003-AB$7,0)-MAX((AB$7+4)-$F1003,0),0)*$B1003,"")</f>
        <v/>
      </c>
      <c r="AC1003" s="11" t="str">
        <f aca="false">IF(AND($B1003&lt;&gt;"",$E1003&lt;&gt;"",$F1003&lt;&gt;""),MAX(NETWORKDAYS(AC$7,AC$7+6)-MAX($E1003-AC$7,0)-MAX((AC$7+4)-$F1003,0),0)*$B1003,"")</f>
        <v/>
      </c>
      <c r="AD1003" s="11" t="str">
        <f aca="false">IF(AND($B1003&lt;&gt;"",$E1003&lt;&gt;"",$F1003&lt;&gt;""),MAX(NETWORKDAYS(AD$7,AD$7+6)-MAX($E1003-AD$7,0)-MAX((AD$7+4)-$F1003,0),0)*$B1003,"")</f>
        <v/>
      </c>
      <c r="AE1003" s="11" t="str">
        <f aca="false">IF(AND($B1003&lt;&gt;"",$E1003&lt;&gt;"",$F1003&lt;&gt;""),MAX(NETWORKDAYS(AE$7,AE$7+6)-MAX($E1003-AE$7,0)-MAX((AE$7+4)-$F1003,0),0)*$B1003,"")</f>
        <v/>
      </c>
      <c r="AF1003" s="11" t="str">
        <f aca="false">IF(AND($B1003&lt;&gt;"",$E1003&lt;&gt;"",$F1003&lt;&gt;""),MAX(NETWORKDAYS(AF$7,AF$7+6)-MAX($E1003-AF$7,0)-MAX((AF$7+4)-$F1003,0),0)*$B1003,"")</f>
        <v/>
      </c>
      <c r="AG1003" s="11" t="str">
        <f aca="false">IF(AND($B1003&lt;&gt;"",$E1003&lt;&gt;"",$F1003&lt;&gt;""),MAX(NETWORKDAYS(AG$7,AG$7+6)-MAX($E1003-AG$7,0)-MAX((AG$7+4)-$F1003,0),0)*$B1003,"")</f>
        <v/>
      </c>
      <c r="AH1003" s="11" t="str">
        <f aca="false">IF(AND($B1003&lt;&gt;"",$E1003&lt;&gt;"",$F1003&lt;&gt;""),MAX(NETWORKDAYS(AH$7,AH$7+6)-MAX($E1003-AH$7,0)-MAX((AH$7+4)-$F1003,0),0)*$B1003,"")</f>
        <v/>
      </c>
      <c r="AI1003" s="11" t="str">
        <f aca="false">IF(AND($B1003&lt;&gt;"",$E1003&lt;&gt;"",$F1003&lt;&gt;""),MAX(NETWORKDAYS(AI$7,AI$7+6)-MAX($E1003-AI$7,0)-MAX((AI$7+4)-$F1003,0),0)*$B1003,"")</f>
        <v/>
      </c>
      <c r="AJ1003" s="11" t="str">
        <f aca="false">IF(AND($B1003&lt;&gt;"",$E1003&lt;&gt;"",$F1003&lt;&gt;""),MAX(NETWORKDAYS(AJ$7,AJ$7+6)-MAX($E1003-AJ$7,0)-MAX((AJ$7+4)-$F1003,0),0)*$B1003,"")</f>
        <v/>
      </c>
      <c r="AK1003" s="11" t="str">
        <f aca="false">IF(AND($B1003&lt;&gt;"",$E1003&lt;&gt;"",$F1003&lt;&gt;""),MAX(NETWORKDAYS(AK$7,AK$7+6)-MAX($E1003-AK$7,0)-MAX((AK$7+4)-$F1003,0),0)*$B1003,"")</f>
        <v/>
      </c>
      <c r="AL1003" s="11" t="str">
        <f aca="false">IF(AND($B1003&lt;&gt;"",$E1003&lt;&gt;"",$F1003&lt;&gt;""),MAX(NETWORKDAYS(AL$7,AL$7+6)-MAX($E1003-AL$7,0)-MAX((AL$7+4)-$F1003,0),0)*$B1003,"")</f>
        <v/>
      </c>
      <c r="AM1003" s="11" t="str">
        <f aca="false">IF(AND($B1003&lt;&gt;"",$E1003&lt;&gt;"",$F1003&lt;&gt;""),MAX(NETWORKDAYS(AM$7,AM$7+6)-MAX($E1003-AM$7,0)-MAX((AM$7+4)-$F1003,0),0)*$B1003,"")</f>
        <v/>
      </c>
      <c r="AN1003" s="11" t="str">
        <f aca="false">IF(AND($B1003&lt;&gt;"",$E1003&lt;&gt;"",$F1003&lt;&gt;""),MAX(NETWORKDAYS(AN$7,AN$7+6)-MAX($E1003-AN$7,0)-MAX((AN$7+4)-$F1003,0),0)*$B1003,"")</f>
        <v/>
      </c>
      <c r="AO1003" s="11" t="str">
        <f aca="false">IF(AND($B1003&lt;&gt;"",$E1003&lt;&gt;"",$F1003&lt;&gt;""),MAX(NETWORKDAYS(AO$7,AO$7+6)-MAX($E1003-AO$7,0)-MAX((AO$7+4)-$F1003,0),0)*$B1003,"")</f>
        <v/>
      </c>
      <c r="AP1003" s="11" t="str">
        <f aca="false">IF(AND($B1003&lt;&gt;"",$E1003&lt;&gt;"",$F1003&lt;&gt;""),MAX(NETWORKDAYS(AP$7,AP$7+6)-MAX($E1003-AP$7,0)-MAX((AP$7+4)-$F1003,0),0)*$B1003,"")</f>
        <v/>
      </c>
      <c r="AQ1003" s="11" t="str">
        <f aca="false">IF(AND($B1003&lt;&gt;"",$E1003&lt;&gt;"",$F1003&lt;&gt;""),MAX(NETWORKDAYS(AQ$7,AQ$7+6)-MAX($E1003-AQ$7,0)-MAX((AQ$7+4)-$F1003,0),0)*$B1003,"")</f>
        <v/>
      </c>
      <c r="AR1003" s="11" t="str">
        <f aca="false">IF(AND($B1003&lt;&gt;"",$E1003&lt;&gt;"",$F1003&lt;&gt;""),MAX(NETWORKDAYS(AR$7,AR$7+6)-MAX($E1003-AR$7,0)-MAX((AR$7+4)-$F1003,0),0)*$B1003,"")</f>
        <v/>
      </c>
      <c r="AS1003" s="11" t="str">
        <f aca="false">IF(AND($B1003&lt;&gt;"",$E1003&lt;&gt;"",$F1003&lt;&gt;""),MAX(NETWORKDAYS(AS$7,AS$7+6)-MAX($E1003-AS$7,0)-MAX((AS$7+4)-$F1003,0),0)*$B1003,"")</f>
        <v/>
      </c>
      <c r="AT1003" s="11" t="str">
        <f aca="false">IF(AND($B1003&lt;&gt;"",$E1003&lt;&gt;"",$F1003&lt;&gt;""),MAX(NETWORKDAYS(AT$7,AT$7+6)-MAX($E1003-AT$7,0)-MAX((AT$7+4)-$F1003,0),0)*$B1003,"")</f>
        <v/>
      </c>
      <c r="AU1003" s="11" t="str">
        <f aca="false">IF(AND($B1003&lt;&gt;"",$E1003&lt;&gt;"",$F1003&lt;&gt;""),MAX(NETWORKDAYS(AU$7,AU$7+6)-MAX($E1003-AU$7,0)-MAX((AU$7+4)-$F1003,0),0)*$B1003,"")</f>
        <v/>
      </c>
      <c r="AV1003" s="11" t="str">
        <f aca="false">IF(AND($B1003&lt;&gt;"",$E1003&lt;&gt;"",$F1003&lt;&gt;""),MAX(NETWORKDAYS(AV$7,AV$7+6)-MAX($E1003-AV$7,0)-MAX((AV$7+4)-$F1003,0),0)*$B1003,"")</f>
        <v/>
      </c>
      <c r="AW1003" s="11" t="str">
        <f aca="false">IF(AND($B1003&lt;&gt;"",$E1003&lt;&gt;"",$F1003&lt;&gt;""),MAX(NETWORKDAYS(AW$7,AW$7+6)-MAX($E1003-AW$7,0)-MAX((AW$7+4)-$F1003,0),0)*$B1003,"")</f>
        <v/>
      </c>
      <c r="AX1003" s="11" t="str">
        <f aca="false">IF(AND($B1003&lt;&gt;"",$E1003&lt;&gt;"",$F1003&lt;&gt;""),MAX(NETWORKDAYS(AX$7,AX$7+6)-MAX($E1003-AX$7,0)-MAX((AX$7+4)-$F1003,0),0)*$B1003,"")</f>
        <v/>
      </c>
      <c r="AY1003" s="11" t="str">
        <f aca="false">IF(AND($B1003&lt;&gt;"",$E1003&lt;&gt;"",$F1003&lt;&gt;""),MAX(NETWORKDAYS(AY$7,AY$7+6)-MAX($E1003-AY$7,0)-MAX((AY$7+4)-$F1003,0),0)*$B1003,"")</f>
        <v/>
      </c>
      <c r="AZ1003" s="11" t="str">
        <f aca="false">IF(AND($B1003&lt;&gt;"",$E1003&lt;&gt;"",$F1003&lt;&gt;""),MAX(NETWORKDAYS(AZ$7,AZ$7+6)-MAX($E1003-AZ$7,0)-MAX((AZ$7+4)-$F1003,0),0)*$B1003,"")</f>
        <v/>
      </c>
      <c r="BA1003" s="11" t="str">
        <f aca="false">IF(AND($B1003&lt;&gt;"",$E1003&lt;&gt;"",$F1003&lt;&gt;""),MAX(NETWORKDAYS(BA$7,BA$7+6)-MAX($E1003-BA$7,0)-MAX((BA$7+4)-$F1003,0),0)*$B1003,"")</f>
        <v/>
      </c>
      <c r="BB1003" s="11" t="str">
        <f aca="false">IF(AND($B1003&lt;&gt;"",$E1003&lt;&gt;"",$F1003&lt;&gt;""),MAX(NETWORKDAYS(BB$7,BB$7+6)-MAX($E1003-BB$7,0)-MAX((BB$7+4)-$F1003,0),0)*$B1003,"")</f>
        <v/>
      </c>
      <c r="BC1003" s="11" t="str">
        <f aca="false">IF(AND($B1003&lt;&gt;"",$E1003&lt;&gt;"",$F1003&lt;&gt;""),MAX(NETWORKDAYS(BC$7,BC$7+6)-MAX($E1003-BC$7,0)-MAX((BC$7+4)-$F1003,0),0)*$B1003,"")</f>
        <v/>
      </c>
      <c r="BD1003" s="11" t="str">
        <f aca="false">IF(AND($B1003&lt;&gt;"",$E1003&lt;&gt;"",$F1003&lt;&gt;""),MAX(NETWORKDAYS(BD$7,BD$7+6)-MAX($E1003-BD$7,0)-MAX((BD$7+4)-$F1003,0),0)*$B1003,"")</f>
        <v/>
      </c>
      <c r="BE1003" s="11" t="str">
        <f aca="false">IF(AND($B1003&lt;&gt;"",$E1003&lt;&gt;"",$F1003&lt;&gt;""),MAX(NETWORKDAYS(BE$7,BE$7+6)-MAX($E1003-BE$7,0)-MAX((BE$7+4)-$F1003,0),0)*$B1003,"")</f>
        <v/>
      </c>
      <c r="BF1003" s="11" t="str">
        <f aca="false">IF(AND($B1003&lt;&gt;"",$E1003&lt;&gt;"",$F1003&lt;&gt;""),MAX(NETWORKDAYS(BF$7,BF$7+6)-MAX($E1003-BF$7,0)-MAX((BF$7+4)-$F1003,0),0)*$B1003,"")</f>
        <v/>
      </c>
      <c r="BG1003" s="11" t="str">
        <f aca="false">IF(AND($B1003&lt;&gt;"",$E1003&lt;&gt;"",$F1003&lt;&gt;""),MAX(NETWORKDAYS(BG$7,BG$7+6)-MAX($E1003-BG$7,0)-MAX((BG$7+4)-$F1003,0),0)*$B1003,"")</f>
        <v/>
      </c>
      <c r="BH1003" s="11" t="str">
        <f aca="false">IF(AND($B1003&lt;&gt;"",$E1003&lt;&gt;"",$F1003&lt;&gt;""),MAX(NETWORKDAYS(BH$7,BH$7+6)-MAX($E1003-BH$7,0)-MAX((BH$7+4)-$F1003,0),0)*$B1003,"")</f>
        <v/>
      </c>
      <c r="BI1003" s="11" t="str">
        <f aca="false">IF(AND($B1003&lt;&gt;"",$E1003&lt;&gt;"",$F1003&lt;&gt;""),MAX(NETWORKDAYS(BI$7,BI$7+6)-MAX($E1003-BI$7,0)-MAX((BI$7+4)-$F1003,0),0)*$B1003,"")</f>
        <v/>
      </c>
      <c r="BJ1003" s="11" t="str">
        <f aca="false">IF(AND($B1003&lt;&gt;"",$E1003&lt;&gt;"",$F1003&lt;&gt;""),MAX(NETWORKDAYS(BJ$7,BJ$7+6)-MAX($E1003-BJ$7,0)-MAX((BJ$7+4)-$F1003,0),0)*$B1003,"")</f>
        <v/>
      </c>
      <c r="BK1003" s="11" t="str">
        <f aca="false">IF(AND($B1003&lt;&gt;"",$E1003&lt;&gt;"",$F1003&lt;&gt;""),MAX(NETWORKDAYS(BK$7,BK$7+6)-MAX($E1003-BK$7,0)-MAX((BK$7+4)-$F1003,0),0)*$B1003,"")</f>
        <v/>
      </c>
      <c r="BL1003" s="11" t="str">
        <f aca="false">IF(AND($B1003&lt;&gt;"",$E1003&lt;&gt;"",$F1003&lt;&gt;""),MAX(NETWORKDAYS(BL$7,BL$7+6)-MAX($E1003-BL$7,0)-MAX((BL$7+4)-$F1003,0),0)*$B1003,"")</f>
        <v/>
      </c>
      <c r="BM1003" s="11" t="str">
        <f aca="false">IF(AND($B1003&lt;&gt;"",$E1003&lt;&gt;"",$F1003&lt;&gt;""),MAX(NETWORKDAYS(BM$7,BM$7+6)-MAX($E1003-BM$7,0)-MAX((BM$7+4)-$F1003,0),0)*$B1003,"")</f>
        <v/>
      </c>
      <c r="BN1003" s="11" t="str">
        <f aca="false">IF(AND($B1003&lt;&gt;"",$E1003&lt;&gt;"",$F1003&lt;&gt;""),MAX(NETWORKDAYS(BN$7,BN$7+6)-MAX($E1003-BN$7,0)-MAX((BN$7+4)-$F1003,0),0)*$B1003,"")</f>
        <v/>
      </c>
      <c r="BO1003" s="11" t="str">
        <f aca="false">IF(AND($B1003&lt;&gt;"",$E1003&lt;&gt;"",$F1003&lt;&gt;""),MAX(NETWORKDAYS(BO$7,BO$7+6)-MAX($E1003-BO$7,0)-MAX((BO$7+4)-$F1003,0),0)*$B1003,"")</f>
        <v/>
      </c>
      <c r="BP1003" s="11" t="str">
        <f aca="false">IF(AND($B1003&lt;&gt;"",$E1003&lt;&gt;"",$F1003&lt;&gt;""),MAX(NETWORKDAYS(BP$7,BP$7+6)-MAX($E1003-BP$7,0)-MAX((BP$7+4)-$F1003,0),0)*$B1003,"")</f>
        <v/>
      </c>
      <c r="BQ1003" s="11" t="str">
        <f aca="false">IF(AND($B1003&lt;&gt;"",$E1003&lt;&gt;"",$F1003&lt;&gt;""),MAX(NETWORKDAYS(BQ$7,BQ$7+6)-MAX($E1003-BQ$7,0)-MAX((BQ$7+4)-$F1003,0),0)*$B1003,"")</f>
        <v/>
      </c>
      <c r="BR1003" s="11" t="str">
        <f aca="false">IF(AND($B1003&lt;&gt;"",$E1003&lt;&gt;"",$F1003&lt;&gt;""),MAX(NETWORKDAYS(BR$7,BR$7+6)-MAX($E1003-BR$7,0)-MAX((BR$7+4)-$F1003,0),0)*$B1003,"")</f>
        <v/>
      </c>
      <c r="BS1003" s="11" t="str">
        <f aca="false">IF(AND($B1003&lt;&gt;"",$E1003&lt;&gt;"",$F1003&lt;&gt;""),MAX(NETWORKDAYS(BS$7,BS$7+6)-MAX($E1003-BS$7,0)-MAX((BS$7+4)-$F1003,0),0)*$B1003,"")</f>
        <v/>
      </c>
      <c r="BT1003" s="11" t="str">
        <f aca="false">IF(AND($B1003&lt;&gt;"",$E1003&lt;&gt;"",$F1003&lt;&gt;""),MAX(NETWORKDAYS(BT$7,BT$7+6)-MAX($E1003-BT$7,0)-MAX((BT$7+4)-$F1003,0),0)*$B1003,"")</f>
        <v/>
      </c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  <c r="GA1003" s="11"/>
      <c r="GB1003" s="11"/>
      <c r="GC1003" s="11"/>
      <c r="GD1003" s="11"/>
      <c r="GE1003" s="11"/>
      <c r="GF1003" s="11"/>
      <c r="GG1003" s="11"/>
      <c r="GH1003" s="11"/>
      <c r="GI1003" s="11"/>
      <c r="GJ1003" s="11"/>
      <c r="GK1003" s="11"/>
      <c r="GL1003" s="11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  <c r="HX1003" s="11"/>
      <c r="HY1003" s="11"/>
      <c r="HZ1003" s="11"/>
      <c r="IA1003" s="11"/>
      <c r="IB1003" s="11"/>
      <c r="IC1003" s="11"/>
      <c r="ID1003" s="11"/>
      <c r="IE1003" s="11"/>
      <c r="IF1003" s="11"/>
      <c r="IG1003" s="11"/>
      <c r="IH1003" s="11"/>
      <c r="II1003" s="11"/>
      <c r="IJ1003" s="11"/>
      <c r="IK1003" s="11"/>
      <c r="IL1003" s="11"/>
      <c r="IM1003" s="11"/>
      <c r="IN1003" s="11"/>
      <c r="IO1003" s="11"/>
      <c r="IP1003" s="11"/>
      <c r="IQ1003" s="11"/>
      <c r="IR1003" s="11"/>
      <c r="IS1003" s="11"/>
      <c r="IT1003" s="11"/>
      <c r="IU1003" s="11"/>
      <c r="IV1003" s="11"/>
      <c r="IW1003" s="11"/>
      <c r="IX1003" s="11"/>
      <c r="IY1003" s="11"/>
      <c r="IZ1003" s="11"/>
      <c r="JA1003" s="11"/>
      <c r="JB1003" s="11"/>
      <c r="JC1003" s="11"/>
      <c r="JD1003" s="11"/>
      <c r="JE1003" s="11"/>
      <c r="JF1003" s="11"/>
      <c r="JG1003" s="11"/>
      <c r="JH1003" s="11"/>
      <c r="JI1003" s="11"/>
      <c r="JJ1003" s="11"/>
      <c r="JK1003" s="11"/>
      <c r="JL1003" s="11"/>
      <c r="JM1003" s="11"/>
      <c r="JN1003" s="11"/>
      <c r="JO1003" s="11"/>
      <c r="JP1003" s="11"/>
      <c r="JQ1003" s="11"/>
      <c r="JR1003" s="11"/>
      <c r="JS1003" s="11"/>
      <c r="JT1003" s="11"/>
      <c r="JU1003" s="11"/>
      <c r="JV1003" s="11"/>
      <c r="JW1003" s="11"/>
      <c r="JX1003" s="11"/>
      <c r="JY1003" s="11"/>
      <c r="JZ1003" s="11"/>
      <c r="KA1003" s="11"/>
      <c r="KB1003" s="11"/>
      <c r="KC1003" s="11"/>
      <c r="KD1003" s="11"/>
      <c r="KE1003" s="11"/>
      <c r="KF1003" s="11"/>
      <c r="KG1003" s="11"/>
      <c r="KH1003" s="11"/>
      <c r="KI1003" s="11"/>
      <c r="KJ1003" s="11"/>
      <c r="KK1003" s="11"/>
      <c r="KL1003" s="11"/>
      <c r="KM1003" s="11"/>
      <c r="KN1003" s="11"/>
      <c r="KO1003" s="11"/>
      <c r="KP1003" s="11"/>
      <c r="KQ1003" s="11"/>
      <c r="KR1003" s="11"/>
      <c r="KS1003" s="11"/>
      <c r="KT1003" s="11"/>
      <c r="KU1003" s="11"/>
      <c r="KV1003" s="11"/>
      <c r="KW1003" s="11"/>
      <c r="KX1003" s="11"/>
      <c r="KY1003" s="11"/>
      <c r="KZ1003" s="11"/>
      <c r="LA1003" s="11"/>
      <c r="LB1003" s="11"/>
      <c r="LC1003" s="11"/>
      <c r="LD1003" s="11"/>
      <c r="LE1003" s="11"/>
      <c r="LF1003" s="11"/>
      <c r="LG1003" s="11"/>
      <c r="LH1003" s="11"/>
      <c r="LI1003" s="11"/>
      <c r="LJ1003" s="11"/>
      <c r="LK1003" s="11"/>
      <c r="LL1003" s="11"/>
      <c r="LM1003" s="11"/>
      <c r="LN1003" s="11"/>
      <c r="LO1003" s="11"/>
      <c r="LP1003" s="11"/>
      <c r="LQ1003" s="11"/>
      <c r="LR1003" s="11"/>
      <c r="LS1003" s="11"/>
      <c r="LT1003" s="11"/>
      <c r="LU1003" s="11"/>
      <c r="LV1003" s="11"/>
      <c r="LW1003" s="11"/>
      <c r="LX1003" s="11"/>
      <c r="LY1003" s="11"/>
      <c r="LZ1003" s="11"/>
      <c r="MA1003" s="11"/>
      <c r="MB1003" s="11"/>
      <c r="MC1003" s="11"/>
      <c r="MD1003" s="11"/>
      <c r="ME1003" s="11"/>
      <c r="MF1003" s="11"/>
    </row>
    <row r="1004" customFormat="false" ht="12.8" hidden="false" customHeight="false" outlineLevel="0" collapsed="false">
      <c r="A1004" s="1" t="str">
        <f aca="false">IF(taskList!J1000&lt;&gt;"",taskList!J1000,"")</f>
        <v/>
      </c>
      <c r="B1004" s="9" t="str">
        <f aca="false">IF(AND(IF(taskList!M1000&lt;&gt;"",TRUE()),IF(taskList!K1000&lt;&gt;"",TRUE())),taskList!M1000/taskList!K1000,"")</f>
        <v/>
      </c>
      <c r="C1004" s="9" t="str">
        <f aca="false">IF(taskList!B1000&lt;&gt;"",taskList!B1000,"")</f>
        <v/>
      </c>
      <c r="D1004" s="9" t="str">
        <f aca="false">IF(taskList!E1000&lt;&gt;"",taskList!E1000,"")</f>
        <v/>
      </c>
      <c r="E1004" s="4" t="str">
        <f aca="false">IF(taskList!F1000&lt;&gt;"",taskList!F1000,"")</f>
        <v/>
      </c>
      <c r="F1004" s="4" t="str">
        <f aca="false">IF(taskList!G1000&lt;&gt;"",taskList!G1000,"")</f>
        <v/>
      </c>
      <c r="H1004" s="11" t="str">
        <f aca="false">IF(AND($B1004&lt;&gt;"",$E1004&lt;&gt;"",$F1004&lt;&gt;""),MAX(NETWORKDAYS(H$7,H$7+6)-MAX($E1004-H$7,0)-MAX((H$7+4)-$F1004,0),0)*$B1004,"")</f>
        <v/>
      </c>
      <c r="I1004" s="11" t="str">
        <f aca="false">IF(AND($B1004&lt;&gt;"",$E1004&lt;&gt;"",$F1004&lt;&gt;""),MAX(NETWORKDAYS(I$7,I$7+6)-MAX($E1004-I$7,0)-MAX((I$7+4)-$F1004,0),0)*$B1004,"")</f>
        <v/>
      </c>
      <c r="J1004" s="11" t="str">
        <f aca="false">IF(AND($B1004&lt;&gt;"",$E1004&lt;&gt;"",$F1004&lt;&gt;""),MAX(NETWORKDAYS(J$7,J$7+6)-MAX($E1004-J$7,0)-MAX((J$7+4)-$F1004,0),0)*$B1004,"")</f>
        <v/>
      </c>
      <c r="K1004" s="11" t="str">
        <f aca="false">IF(AND($B1004&lt;&gt;"",$E1004&lt;&gt;"",$F1004&lt;&gt;""),MAX(NETWORKDAYS(K$7,K$7+6)-MAX($E1004-K$7,0)-MAX((K$7+4)-$F1004,0),0)*$B1004,"")</f>
        <v/>
      </c>
      <c r="L1004" s="11" t="str">
        <f aca="false">IF(AND($B1004&lt;&gt;"",$E1004&lt;&gt;"",$F1004&lt;&gt;""),MAX(NETWORKDAYS(L$7,L$7+6)-MAX($E1004-L$7,0)-MAX((L$7+4)-$F1004,0),0)*$B1004,"")</f>
        <v/>
      </c>
      <c r="M1004" s="11" t="str">
        <f aca="false">IF(AND($B1004&lt;&gt;"",$E1004&lt;&gt;"",$F1004&lt;&gt;""),MAX(NETWORKDAYS(M$7,M$7+6)-MAX($E1004-M$7,0)-MAX((M$7+4)-$F1004,0),0)*$B1004,"")</f>
        <v/>
      </c>
      <c r="N1004" s="11" t="str">
        <f aca="false">IF(AND($B1004&lt;&gt;"",$E1004&lt;&gt;"",$F1004&lt;&gt;""),MAX(NETWORKDAYS(N$7,N$7+6)-MAX($E1004-N$7,0)-MAX((N$7+4)-$F1004,0),0)*$B1004,"")</f>
        <v/>
      </c>
      <c r="O1004" s="11" t="str">
        <f aca="false">IF(AND($B1004&lt;&gt;"",$E1004&lt;&gt;"",$F1004&lt;&gt;""),MAX(NETWORKDAYS(O$7,O$7+6)-MAX($E1004-O$7,0)-MAX((O$7+4)-$F1004,0),0)*$B1004,"")</f>
        <v/>
      </c>
      <c r="P1004" s="11" t="str">
        <f aca="false">IF(AND($B1004&lt;&gt;"",$E1004&lt;&gt;"",$F1004&lt;&gt;""),MAX(NETWORKDAYS(P$7,P$7+6)-MAX($E1004-P$7,0)-MAX((P$7+4)-$F1004,0),0)*$B1004,"")</f>
        <v/>
      </c>
      <c r="Q1004" s="11" t="str">
        <f aca="false">IF(AND($B1004&lt;&gt;"",$E1004&lt;&gt;"",$F1004&lt;&gt;""),MAX(NETWORKDAYS(Q$7,Q$7+6)-MAX($E1004-Q$7,0)-MAX((Q$7+4)-$F1004,0),0)*$B1004,"")</f>
        <v/>
      </c>
      <c r="R1004" s="11" t="str">
        <f aca="false">IF(AND($B1004&lt;&gt;"",$E1004&lt;&gt;"",$F1004&lt;&gt;""),MAX(NETWORKDAYS(R$7,R$7+6)-MAX($E1004-R$7,0)-MAX((R$7+4)-$F1004,0),0)*$B1004,"")</f>
        <v/>
      </c>
      <c r="S1004" s="11" t="str">
        <f aca="false">IF(AND($B1004&lt;&gt;"",$E1004&lt;&gt;"",$F1004&lt;&gt;""),MAX(NETWORKDAYS(S$7,S$7+6)-MAX($E1004-S$7,0)-MAX((S$7+4)-$F1004,0),0)*$B1004,"")</f>
        <v/>
      </c>
      <c r="T1004" s="11" t="str">
        <f aca="false">IF(AND($B1004&lt;&gt;"",$E1004&lt;&gt;"",$F1004&lt;&gt;""),MAX(NETWORKDAYS(T$7,T$7+6)-MAX($E1004-T$7,0)-MAX((T$7+4)-$F1004,0),0)*$B1004,"")</f>
        <v/>
      </c>
      <c r="U1004" s="11" t="str">
        <f aca="false">IF(AND($B1004&lt;&gt;"",$E1004&lt;&gt;"",$F1004&lt;&gt;""),MAX(NETWORKDAYS(U$7,U$7+6)-MAX($E1004-U$7,0)-MAX((U$7+4)-$F1004,0),0)*$B1004,"")</f>
        <v/>
      </c>
      <c r="V1004" s="11" t="str">
        <f aca="false">IF(AND($B1004&lt;&gt;"",$E1004&lt;&gt;"",$F1004&lt;&gt;""),MAX(NETWORKDAYS(V$7,V$7+6)-MAX($E1004-V$7,0)-MAX((V$7+4)-$F1004,0),0)*$B1004,"")</f>
        <v/>
      </c>
      <c r="W1004" s="11" t="str">
        <f aca="false">IF(AND($B1004&lt;&gt;"",$E1004&lt;&gt;"",$F1004&lt;&gt;""),MAX(NETWORKDAYS(W$7,W$7+6)-MAX($E1004-W$7,0)-MAX((W$7+4)-$F1004,0),0)*$B1004,"")</f>
        <v/>
      </c>
      <c r="X1004" s="11" t="str">
        <f aca="false">IF(AND($B1004&lt;&gt;"",$E1004&lt;&gt;"",$F1004&lt;&gt;""),MAX(NETWORKDAYS(X$7,X$7+6)-MAX($E1004-X$7,0)-MAX((X$7+4)-$F1004,0),0)*$B1004,"")</f>
        <v/>
      </c>
      <c r="Y1004" s="11" t="str">
        <f aca="false">IF(AND($B1004&lt;&gt;"",$E1004&lt;&gt;"",$F1004&lt;&gt;""),MAX(NETWORKDAYS(Y$7,Y$7+6)-MAX($E1004-Y$7,0)-MAX((Y$7+4)-$F1004,0),0)*$B1004,"")</f>
        <v/>
      </c>
      <c r="Z1004" s="11" t="str">
        <f aca="false">IF(AND($B1004&lt;&gt;"",$E1004&lt;&gt;"",$F1004&lt;&gt;""),MAX(NETWORKDAYS(Z$7,Z$7+6)-MAX($E1004-Z$7,0)-MAX((Z$7+4)-$F1004,0),0)*$B1004,"")</f>
        <v/>
      </c>
      <c r="AA1004" s="11" t="str">
        <f aca="false">IF(AND($B1004&lt;&gt;"",$E1004&lt;&gt;"",$F1004&lt;&gt;""),MAX(NETWORKDAYS(AA$7,AA$7+6)-MAX($E1004-AA$7,0)-MAX((AA$7+4)-$F1004,0),0)*$B1004,"")</f>
        <v/>
      </c>
      <c r="AB1004" s="11" t="str">
        <f aca="false">IF(AND($B1004&lt;&gt;"",$E1004&lt;&gt;"",$F1004&lt;&gt;""),MAX(NETWORKDAYS(AB$7,AB$7+6)-MAX($E1004-AB$7,0)-MAX((AB$7+4)-$F1004,0),0)*$B1004,"")</f>
        <v/>
      </c>
      <c r="AC1004" s="11" t="str">
        <f aca="false">IF(AND($B1004&lt;&gt;"",$E1004&lt;&gt;"",$F1004&lt;&gt;""),MAX(NETWORKDAYS(AC$7,AC$7+6)-MAX($E1004-AC$7,0)-MAX((AC$7+4)-$F1004,0),0)*$B1004,"")</f>
        <v/>
      </c>
      <c r="AD1004" s="11" t="str">
        <f aca="false">IF(AND($B1004&lt;&gt;"",$E1004&lt;&gt;"",$F1004&lt;&gt;""),MAX(NETWORKDAYS(AD$7,AD$7+6)-MAX($E1004-AD$7,0)-MAX((AD$7+4)-$F1004,0),0)*$B1004,"")</f>
        <v/>
      </c>
      <c r="AE1004" s="11" t="str">
        <f aca="false">IF(AND($B1004&lt;&gt;"",$E1004&lt;&gt;"",$F1004&lt;&gt;""),MAX(NETWORKDAYS(AE$7,AE$7+6)-MAX($E1004-AE$7,0)-MAX((AE$7+4)-$F1004,0),0)*$B1004,"")</f>
        <v/>
      </c>
      <c r="AF1004" s="11" t="str">
        <f aca="false">IF(AND($B1004&lt;&gt;"",$E1004&lt;&gt;"",$F1004&lt;&gt;""),MAX(NETWORKDAYS(AF$7,AF$7+6)-MAX($E1004-AF$7,0)-MAX((AF$7+4)-$F1004,0),0)*$B1004,"")</f>
        <v/>
      </c>
      <c r="AG1004" s="11" t="str">
        <f aca="false">IF(AND($B1004&lt;&gt;"",$E1004&lt;&gt;"",$F1004&lt;&gt;""),MAX(NETWORKDAYS(AG$7,AG$7+6)-MAX($E1004-AG$7,0)-MAX((AG$7+4)-$F1004,0),0)*$B1004,"")</f>
        <v/>
      </c>
      <c r="AH1004" s="11" t="str">
        <f aca="false">IF(AND($B1004&lt;&gt;"",$E1004&lt;&gt;"",$F1004&lt;&gt;""),MAX(NETWORKDAYS(AH$7,AH$7+6)-MAX($E1004-AH$7,0)-MAX((AH$7+4)-$F1004,0),0)*$B1004,"")</f>
        <v/>
      </c>
      <c r="AI1004" s="11" t="str">
        <f aca="false">IF(AND($B1004&lt;&gt;"",$E1004&lt;&gt;"",$F1004&lt;&gt;""),MAX(NETWORKDAYS(AI$7,AI$7+6)-MAX($E1004-AI$7,0)-MAX((AI$7+4)-$F1004,0),0)*$B1004,"")</f>
        <v/>
      </c>
      <c r="AJ1004" s="11" t="str">
        <f aca="false">IF(AND($B1004&lt;&gt;"",$E1004&lt;&gt;"",$F1004&lt;&gt;""),MAX(NETWORKDAYS(AJ$7,AJ$7+6)-MAX($E1004-AJ$7,0)-MAX((AJ$7+4)-$F1004,0),0)*$B1004,"")</f>
        <v/>
      </c>
      <c r="AK1004" s="11" t="str">
        <f aca="false">IF(AND($B1004&lt;&gt;"",$E1004&lt;&gt;"",$F1004&lt;&gt;""),MAX(NETWORKDAYS(AK$7,AK$7+6)-MAX($E1004-AK$7,0)-MAX((AK$7+4)-$F1004,0),0)*$B1004,"")</f>
        <v/>
      </c>
      <c r="AL1004" s="11" t="str">
        <f aca="false">IF(AND($B1004&lt;&gt;"",$E1004&lt;&gt;"",$F1004&lt;&gt;""),MAX(NETWORKDAYS(AL$7,AL$7+6)-MAX($E1004-AL$7,0)-MAX((AL$7+4)-$F1004,0),0)*$B1004,"")</f>
        <v/>
      </c>
      <c r="AM1004" s="11" t="str">
        <f aca="false">IF(AND($B1004&lt;&gt;"",$E1004&lt;&gt;"",$F1004&lt;&gt;""),MAX(NETWORKDAYS(AM$7,AM$7+6)-MAX($E1004-AM$7,0)-MAX((AM$7+4)-$F1004,0),0)*$B1004,"")</f>
        <v/>
      </c>
      <c r="AN1004" s="11" t="str">
        <f aca="false">IF(AND($B1004&lt;&gt;"",$E1004&lt;&gt;"",$F1004&lt;&gt;""),MAX(NETWORKDAYS(AN$7,AN$7+6)-MAX($E1004-AN$7,0)-MAX((AN$7+4)-$F1004,0),0)*$B1004,"")</f>
        <v/>
      </c>
      <c r="AO1004" s="11" t="str">
        <f aca="false">IF(AND($B1004&lt;&gt;"",$E1004&lt;&gt;"",$F1004&lt;&gt;""),MAX(NETWORKDAYS(AO$7,AO$7+6)-MAX($E1004-AO$7,0)-MAX((AO$7+4)-$F1004,0),0)*$B1004,"")</f>
        <v/>
      </c>
      <c r="AP1004" s="11" t="str">
        <f aca="false">IF(AND($B1004&lt;&gt;"",$E1004&lt;&gt;"",$F1004&lt;&gt;""),MAX(NETWORKDAYS(AP$7,AP$7+6)-MAX($E1004-AP$7,0)-MAX((AP$7+4)-$F1004,0),0)*$B1004,"")</f>
        <v/>
      </c>
      <c r="AQ1004" s="11" t="str">
        <f aca="false">IF(AND($B1004&lt;&gt;"",$E1004&lt;&gt;"",$F1004&lt;&gt;""),MAX(NETWORKDAYS(AQ$7,AQ$7+6)-MAX($E1004-AQ$7,0)-MAX((AQ$7+4)-$F1004,0),0)*$B1004,"")</f>
        <v/>
      </c>
      <c r="AR1004" s="11" t="str">
        <f aca="false">IF(AND($B1004&lt;&gt;"",$E1004&lt;&gt;"",$F1004&lt;&gt;""),MAX(NETWORKDAYS(AR$7,AR$7+6)-MAX($E1004-AR$7,0)-MAX((AR$7+4)-$F1004,0),0)*$B1004,"")</f>
        <v/>
      </c>
      <c r="AS1004" s="11" t="str">
        <f aca="false">IF(AND($B1004&lt;&gt;"",$E1004&lt;&gt;"",$F1004&lt;&gt;""),MAX(NETWORKDAYS(AS$7,AS$7+6)-MAX($E1004-AS$7,0)-MAX((AS$7+4)-$F1004,0),0)*$B1004,"")</f>
        <v/>
      </c>
      <c r="AT1004" s="11" t="str">
        <f aca="false">IF(AND($B1004&lt;&gt;"",$E1004&lt;&gt;"",$F1004&lt;&gt;""),MAX(NETWORKDAYS(AT$7,AT$7+6)-MAX($E1004-AT$7,0)-MAX((AT$7+4)-$F1004,0),0)*$B1004,"")</f>
        <v/>
      </c>
      <c r="AU1004" s="11" t="str">
        <f aca="false">IF(AND($B1004&lt;&gt;"",$E1004&lt;&gt;"",$F1004&lt;&gt;""),MAX(NETWORKDAYS(AU$7,AU$7+6)-MAX($E1004-AU$7,0)-MAX((AU$7+4)-$F1004,0),0)*$B1004,"")</f>
        <v/>
      </c>
      <c r="AV1004" s="11" t="str">
        <f aca="false">IF(AND($B1004&lt;&gt;"",$E1004&lt;&gt;"",$F1004&lt;&gt;""),MAX(NETWORKDAYS(AV$7,AV$7+6)-MAX($E1004-AV$7,0)-MAX((AV$7+4)-$F1004,0),0)*$B1004,"")</f>
        <v/>
      </c>
      <c r="AW1004" s="11" t="str">
        <f aca="false">IF(AND($B1004&lt;&gt;"",$E1004&lt;&gt;"",$F1004&lt;&gt;""),MAX(NETWORKDAYS(AW$7,AW$7+6)-MAX($E1004-AW$7,0)-MAX((AW$7+4)-$F1004,0),0)*$B1004,"")</f>
        <v/>
      </c>
      <c r="AX1004" s="11" t="str">
        <f aca="false">IF(AND($B1004&lt;&gt;"",$E1004&lt;&gt;"",$F1004&lt;&gt;""),MAX(NETWORKDAYS(AX$7,AX$7+6)-MAX($E1004-AX$7,0)-MAX((AX$7+4)-$F1004,0),0)*$B1004,"")</f>
        <v/>
      </c>
      <c r="AY1004" s="11" t="str">
        <f aca="false">IF(AND($B1004&lt;&gt;"",$E1004&lt;&gt;"",$F1004&lt;&gt;""),MAX(NETWORKDAYS(AY$7,AY$7+6)-MAX($E1004-AY$7,0)-MAX((AY$7+4)-$F1004,0),0)*$B1004,"")</f>
        <v/>
      </c>
      <c r="AZ1004" s="11" t="str">
        <f aca="false">IF(AND($B1004&lt;&gt;"",$E1004&lt;&gt;"",$F1004&lt;&gt;""),MAX(NETWORKDAYS(AZ$7,AZ$7+6)-MAX($E1004-AZ$7,0)-MAX((AZ$7+4)-$F1004,0),0)*$B1004,"")</f>
        <v/>
      </c>
      <c r="BA1004" s="11" t="str">
        <f aca="false">IF(AND($B1004&lt;&gt;"",$E1004&lt;&gt;"",$F1004&lt;&gt;""),MAX(NETWORKDAYS(BA$7,BA$7+6)-MAX($E1004-BA$7,0)-MAX((BA$7+4)-$F1004,0),0)*$B1004,"")</f>
        <v/>
      </c>
      <c r="BB1004" s="11" t="str">
        <f aca="false">IF(AND($B1004&lt;&gt;"",$E1004&lt;&gt;"",$F1004&lt;&gt;""),MAX(NETWORKDAYS(BB$7,BB$7+6)-MAX($E1004-BB$7,0)-MAX((BB$7+4)-$F1004,0),0)*$B1004,"")</f>
        <v/>
      </c>
      <c r="BC1004" s="11" t="str">
        <f aca="false">IF(AND($B1004&lt;&gt;"",$E1004&lt;&gt;"",$F1004&lt;&gt;""),MAX(NETWORKDAYS(BC$7,BC$7+6)-MAX($E1004-BC$7,0)-MAX((BC$7+4)-$F1004,0),0)*$B1004,"")</f>
        <v/>
      </c>
      <c r="BD1004" s="11" t="str">
        <f aca="false">IF(AND($B1004&lt;&gt;"",$E1004&lt;&gt;"",$F1004&lt;&gt;""),MAX(NETWORKDAYS(BD$7,BD$7+6)-MAX($E1004-BD$7,0)-MAX((BD$7+4)-$F1004,0),0)*$B1004,"")</f>
        <v/>
      </c>
      <c r="BE1004" s="11" t="str">
        <f aca="false">IF(AND($B1004&lt;&gt;"",$E1004&lt;&gt;"",$F1004&lt;&gt;""),MAX(NETWORKDAYS(BE$7,BE$7+6)-MAX($E1004-BE$7,0)-MAX((BE$7+4)-$F1004,0),0)*$B1004,"")</f>
        <v/>
      </c>
      <c r="BF1004" s="11" t="str">
        <f aca="false">IF(AND($B1004&lt;&gt;"",$E1004&lt;&gt;"",$F1004&lt;&gt;""),MAX(NETWORKDAYS(BF$7,BF$7+6)-MAX($E1004-BF$7,0)-MAX((BF$7+4)-$F1004,0),0)*$B1004,"")</f>
        <v/>
      </c>
      <c r="BG1004" s="11" t="str">
        <f aca="false">IF(AND($B1004&lt;&gt;"",$E1004&lt;&gt;"",$F1004&lt;&gt;""),MAX(NETWORKDAYS(BG$7,BG$7+6)-MAX($E1004-BG$7,0)-MAX((BG$7+4)-$F1004,0),0)*$B1004,"")</f>
        <v/>
      </c>
      <c r="BH1004" s="11" t="str">
        <f aca="false">IF(AND($B1004&lt;&gt;"",$E1004&lt;&gt;"",$F1004&lt;&gt;""),MAX(NETWORKDAYS(BH$7,BH$7+6)-MAX($E1004-BH$7,0)-MAX((BH$7+4)-$F1004,0),0)*$B1004,"")</f>
        <v/>
      </c>
      <c r="BI1004" s="11" t="str">
        <f aca="false">IF(AND($B1004&lt;&gt;"",$E1004&lt;&gt;"",$F1004&lt;&gt;""),MAX(NETWORKDAYS(BI$7,BI$7+6)-MAX($E1004-BI$7,0)-MAX((BI$7+4)-$F1004,0),0)*$B1004,"")</f>
        <v/>
      </c>
      <c r="BJ1004" s="11" t="str">
        <f aca="false">IF(AND($B1004&lt;&gt;"",$E1004&lt;&gt;"",$F1004&lt;&gt;""),MAX(NETWORKDAYS(BJ$7,BJ$7+6)-MAX($E1004-BJ$7,0)-MAX((BJ$7+4)-$F1004,0),0)*$B1004,"")</f>
        <v/>
      </c>
      <c r="BK1004" s="11" t="str">
        <f aca="false">IF(AND($B1004&lt;&gt;"",$E1004&lt;&gt;"",$F1004&lt;&gt;""),MAX(NETWORKDAYS(BK$7,BK$7+6)-MAX($E1004-BK$7,0)-MAX((BK$7+4)-$F1004,0),0)*$B1004,"")</f>
        <v/>
      </c>
      <c r="BL1004" s="11" t="str">
        <f aca="false">IF(AND($B1004&lt;&gt;"",$E1004&lt;&gt;"",$F1004&lt;&gt;""),MAX(NETWORKDAYS(BL$7,BL$7+6)-MAX($E1004-BL$7,0)-MAX((BL$7+4)-$F1004,0),0)*$B1004,"")</f>
        <v/>
      </c>
      <c r="BM1004" s="11" t="str">
        <f aca="false">IF(AND($B1004&lt;&gt;"",$E1004&lt;&gt;"",$F1004&lt;&gt;""),MAX(NETWORKDAYS(BM$7,BM$7+6)-MAX($E1004-BM$7,0)-MAX((BM$7+4)-$F1004,0),0)*$B1004,"")</f>
        <v/>
      </c>
      <c r="BN1004" s="11" t="str">
        <f aca="false">IF(AND($B1004&lt;&gt;"",$E1004&lt;&gt;"",$F1004&lt;&gt;""),MAX(NETWORKDAYS(BN$7,BN$7+6)-MAX($E1004-BN$7,0)-MAX((BN$7+4)-$F1004,0),0)*$B1004,"")</f>
        <v/>
      </c>
      <c r="BO1004" s="11" t="str">
        <f aca="false">IF(AND($B1004&lt;&gt;"",$E1004&lt;&gt;"",$F1004&lt;&gt;""),MAX(NETWORKDAYS(BO$7,BO$7+6)-MAX($E1004-BO$7,0)-MAX((BO$7+4)-$F1004,0),0)*$B1004,"")</f>
        <v/>
      </c>
      <c r="BP1004" s="11" t="str">
        <f aca="false">IF(AND($B1004&lt;&gt;"",$E1004&lt;&gt;"",$F1004&lt;&gt;""),MAX(NETWORKDAYS(BP$7,BP$7+6)-MAX($E1004-BP$7,0)-MAX((BP$7+4)-$F1004,0),0)*$B1004,"")</f>
        <v/>
      </c>
      <c r="BQ1004" s="11" t="str">
        <f aca="false">IF(AND($B1004&lt;&gt;"",$E1004&lt;&gt;"",$F1004&lt;&gt;""),MAX(NETWORKDAYS(BQ$7,BQ$7+6)-MAX($E1004-BQ$7,0)-MAX((BQ$7+4)-$F1004,0),0)*$B1004,"")</f>
        <v/>
      </c>
      <c r="BR1004" s="11" t="str">
        <f aca="false">IF(AND($B1004&lt;&gt;"",$E1004&lt;&gt;"",$F1004&lt;&gt;""),MAX(NETWORKDAYS(BR$7,BR$7+6)-MAX($E1004-BR$7,0)-MAX((BR$7+4)-$F1004,0),0)*$B1004,"")</f>
        <v/>
      </c>
      <c r="BS1004" s="11" t="str">
        <f aca="false">IF(AND($B1004&lt;&gt;"",$E1004&lt;&gt;"",$F1004&lt;&gt;""),MAX(NETWORKDAYS(BS$7,BS$7+6)-MAX($E1004-BS$7,0)-MAX((BS$7+4)-$F1004,0),0)*$B1004,"")</f>
        <v/>
      </c>
      <c r="BT1004" s="11" t="str">
        <f aca="false">IF(AND($B1004&lt;&gt;"",$E1004&lt;&gt;"",$F1004&lt;&gt;""),MAX(NETWORKDAYS(BT$7,BT$7+6)-MAX($E1004-BT$7,0)-MAX((BT$7+4)-$F1004,0),0)*$B1004,"")</f>
        <v/>
      </c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  <c r="GA1004" s="11"/>
      <c r="GB1004" s="11"/>
      <c r="GC1004" s="11"/>
      <c r="GD1004" s="11"/>
      <c r="GE1004" s="11"/>
      <c r="GF1004" s="11"/>
      <c r="GG1004" s="11"/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  <c r="HX1004" s="11"/>
      <c r="HY1004" s="11"/>
      <c r="HZ1004" s="11"/>
      <c r="IA1004" s="11"/>
      <c r="IB1004" s="11"/>
      <c r="IC1004" s="11"/>
      <c r="ID1004" s="11"/>
      <c r="IE1004" s="11"/>
      <c r="IF1004" s="11"/>
      <c r="IG1004" s="11"/>
      <c r="IH1004" s="11"/>
      <c r="II1004" s="11"/>
      <c r="IJ1004" s="11"/>
      <c r="IK1004" s="11"/>
      <c r="IL1004" s="11"/>
      <c r="IM1004" s="11"/>
      <c r="IN1004" s="11"/>
      <c r="IO1004" s="11"/>
      <c r="IP1004" s="11"/>
      <c r="IQ1004" s="11"/>
      <c r="IR1004" s="11"/>
      <c r="IS1004" s="11"/>
      <c r="IT1004" s="11"/>
      <c r="IU1004" s="11"/>
      <c r="IV1004" s="11"/>
      <c r="IW1004" s="11"/>
      <c r="IX1004" s="11"/>
      <c r="IY1004" s="11"/>
      <c r="IZ1004" s="11"/>
      <c r="JA1004" s="11"/>
      <c r="JB1004" s="11"/>
      <c r="JC1004" s="11"/>
      <c r="JD1004" s="11"/>
      <c r="JE1004" s="11"/>
      <c r="JF1004" s="11"/>
      <c r="JG1004" s="11"/>
      <c r="JH1004" s="11"/>
      <c r="JI1004" s="11"/>
      <c r="JJ1004" s="11"/>
      <c r="JK1004" s="11"/>
      <c r="JL1004" s="11"/>
      <c r="JM1004" s="11"/>
      <c r="JN1004" s="11"/>
      <c r="JO1004" s="11"/>
      <c r="JP1004" s="11"/>
      <c r="JQ1004" s="11"/>
      <c r="JR1004" s="11"/>
      <c r="JS1004" s="11"/>
      <c r="JT1004" s="11"/>
      <c r="JU1004" s="11"/>
      <c r="JV1004" s="11"/>
      <c r="JW1004" s="11"/>
      <c r="JX1004" s="11"/>
      <c r="JY1004" s="11"/>
      <c r="JZ1004" s="11"/>
      <c r="KA1004" s="11"/>
      <c r="KB1004" s="11"/>
      <c r="KC1004" s="11"/>
      <c r="KD1004" s="11"/>
      <c r="KE1004" s="11"/>
      <c r="KF1004" s="11"/>
      <c r="KG1004" s="11"/>
      <c r="KH1004" s="11"/>
      <c r="KI1004" s="11"/>
      <c r="KJ1004" s="11"/>
      <c r="KK1004" s="11"/>
      <c r="KL1004" s="11"/>
      <c r="KM1004" s="11"/>
      <c r="KN1004" s="11"/>
      <c r="KO1004" s="11"/>
      <c r="KP1004" s="11"/>
      <c r="KQ1004" s="11"/>
      <c r="KR1004" s="11"/>
      <c r="KS1004" s="11"/>
      <c r="KT1004" s="11"/>
      <c r="KU1004" s="11"/>
      <c r="KV1004" s="11"/>
      <c r="KW1004" s="11"/>
      <c r="KX1004" s="11"/>
      <c r="KY1004" s="11"/>
      <c r="KZ1004" s="11"/>
      <c r="LA1004" s="11"/>
      <c r="LB1004" s="11"/>
      <c r="LC1004" s="11"/>
      <c r="LD1004" s="11"/>
      <c r="LE1004" s="11"/>
      <c r="LF1004" s="11"/>
      <c r="LG1004" s="11"/>
      <c r="LH1004" s="11"/>
      <c r="LI1004" s="11"/>
      <c r="LJ1004" s="11"/>
      <c r="LK1004" s="11"/>
      <c r="LL1004" s="11"/>
      <c r="LM1004" s="11"/>
      <c r="LN1004" s="11"/>
      <c r="LO1004" s="11"/>
      <c r="LP1004" s="11"/>
      <c r="LQ1004" s="11"/>
      <c r="LR1004" s="11"/>
      <c r="LS1004" s="11"/>
      <c r="LT1004" s="11"/>
      <c r="LU1004" s="11"/>
      <c r="LV1004" s="11"/>
      <c r="LW1004" s="11"/>
      <c r="LX1004" s="11"/>
      <c r="LY1004" s="11"/>
      <c r="LZ1004" s="11"/>
      <c r="MA1004" s="11"/>
      <c r="MB1004" s="11"/>
      <c r="MC1004" s="11"/>
      <c r="MD1004" s="11"/>
      <c r="ME1004" s="11"/>
      <c r="MF1004" s="11"/>
    </row>
    <row r="1005" customFormat="false" ht="12.8" hidden="false" customHeight="false" outlineLevel="0" collapsed="false">
      <c r="A1005" s="1" t="str">
        <f aca="false">IF(taskList!J1001&lt;&gt;"",taskList!J1001,"")</f>
        <v/>
      </c>
      <c r="B1005" s="9" t="str">
        <f aca="false">IF(AND(IF(taskList!M1001&lt;&gt;"",TRUE()),IF(taskList!K1001&lt;&gt;"",TRUE())),taskList!M1001/taskList!K1001,"")</f>
        <v/>
      </c>
      <c r="C1005" s="9" t="str">
        <f aca="false">IF(taskList!B1001&lt;&gt;"",taskList!B1001,"")</f>
        <v/>
      </c>
      <c r="D1005" s="9" t="str">
        <f aca="false">IF(taskList!E1001&lt;&gt;"",taskList!E1001,"")</f>
        <v/>
      </c>
      <c r="E1005" s="4" t="str">
        <f aca="false">IF(taskList!F1001&lt;&gt;"",taskList!F1001,"")</f>
        <v/>
      </c>
      <c r="F1005" s="4" t="str">
        <f aca="false">IF(taskList!G1001&lt;&gt;"",taskList!G1001,"")</f>
        <v/>
      </c>
      <c r="H1005" s="11" t="str">
        <f aca="false">IF(AND($B1005&lt;&gt;"",$E1005&lt;&gt;"",$F1005&lt;&gt;""),MAX(NETWORKDAYS(H$7,H$7+6)-MAX($E1005-H$7,0)-MAX((H$7+4)-$F1005,0),0)*$B1005,"")</f>
        <v/>
      </c>
      <c r="I1005" s="11" t="str">
        <f aca="false">IF(AND($B1005&lt;&gt;"",$E1005&lt;&gt;"",$F1005&lt;&gt;""),MAX(NETWORKDAYS(I$7,I$7+6)-MAX($E1005-I$7,0)-MAX((I$7+4)-$F1005,0),0)*$B1005,"")</f>
        <v/>
      </c>
      <c r="J1005" s="11" t="str">
        <f aca="false">IF(AND($B1005&lt;&gt;"",$E1005&lt;&gt;"",$F1005&lt;&gt;""),MAX(NETWORKDAYS(J$7,J$7+6)-MAX($E1005-J$7,0)-MAX((J$7+4)-$F1005,0),0)*$B1005,"")</f>
        <v/>
      </c>
      <c r="K1005" s="11" t="str">
        <f aca="false">IF(AND($B1005&lt;&gt;"",$E1005&lt;&gt;"",$F1005&lt;&gt;""),MAX(NETWORKDAYS(K$7,K$7+6)-MAX($E1005-K$7,0)-MAX((K$7+4)-$F1005,0),0)*$B1005,"")</f>
        <v/>
      </c>
      <c r="L1005" s="11" t="str">
        <f aca="false">IF(AND($B1005&lt;&gt;"",$E1005&lt;&gt;"",$F1005&lt;&gt;""),MAX(NETWORKDAYS(L$7,L$7+6)-MAX($E1005-L$7,0)-MAX((L$7+4)-$F1005,0),0)*$B1005,"")</f>
        <v/>
      </c>
      <c r="M1005" s="11" t="str">
        <f aca="false">IF(AND($B1005&lt;&gt;"",$E1005&lt;&gt;"",$F1005&lt;&gt;""),MAX(NETWORKDAYS(M$7,M$7+6)-MAX($E1005-M$7,0)-MAX((M$7+4)-$F1005,0),0)*$B1005,"")</f>
        <v/>
      </c>
      <c r="N1005" s="11" t="str">
        <f aca="false">IF(AND($B1005&lt;&gt;"",$E1005&lt;&gt;"",$F1005&lt;&gt;""),MAX(NETWORKDAYS(N$7,N$7+6)-MAX($E1005-N$7,0)-MAX((N$7+4)-$F1005,0),0)*$B1005,"")</f>
        <v/>
      </c>
      <c r="O1005" s="11" t="str">
        <f aca="false">IF(AND($B1005&lt;&gt;"",$E1005&lt;&gt;"",$F1005&lt;&gt;""),MAX(NETWORKDAYS(O$7,O$7+6)-MAX($E1005-O$7,0)-MAX((O$7+4)-$F1005,0),0)*$B1005,"")</f>
        <v/>
      </c>
      <c r="P1005" s="11" t="str">
        <f aca="false">IF(AND($B1005&lt;&gt;"",$E1005&lt;&gt;"",$F1005&lt;&gt;""),MAX(NETWORKDAYS(P$7,P$7+6)-MAX($E1005-P$7,0)-MAX((P$7+4)-$F1005,0),0)*$B1005,"")</f>
        <v/>
      </c>
      <c r="Q1005" s="11" t="str">
        <f aca="false">IF(AND($B1005&lt;&gt;"",$E1005&lt;&gt;"",$F1005&lt;&gt;""),MAX(NETWORKDAYS(Q$7,Q$7+6)-MAX($E1005-Q$7,0)-MAX((Q$7+4)-$F1005,0),0)*$B1005,"")</f>
        <v/>
      </c>
      <c r="R1005" s="11" t="str">
        <f aca="false">IF(AND($B1005&lt;&gt;"",$E1005&lt;&gt;"",$F1005&lt;&gt;""),MAX(NETWORKDAYS(R$7,R$7+6)-MAX($E1005-R$7,0)-MAX((R$7+4)-$F1005,0),0)*$B1005,"")</f>
        <v/>
      </c>
      <c r="S1005" s="11" t="str">
        <f aca="false">IF(AND($B1005&lt;&gt;"",$E1005&lt;&gt;"",$F1005&lt;&gt;""),MAX(NETWORKDAYS(S$7,S$7+6)-MAX($E1005-S$7,0)-MAX((S$7+4)-$F1005,0),0)*$B1005,"")</f>
        <v/>
      </c>
      <c r="T1005" s="11" t="str">
        <f aca="false">IF(AND($B1005&lt;&gt;"",$E1005&lt;&gt;"",$F1005&lt;&gt;""),MAX(NETWORKDAYS(T$7,T$7+6)-MAX($E1005-T$7,0)-MAX((T$7+4)-$F1005,0),0)*$B1005,"")</f>
        <v/>
      </c>
      <c r="U1005" s="11" t="str">
        <f aca="false">IF(AND($B1005&lt;&gt;"",$E1005&lt;&gt;"",$F1005&lt;&gt;""),MAX(NETWORKDAYS(U$7,U$7+6)-MAX($E1005-U$7,0)-MAX((U$7+4)-$F1005,0),0)*$B1005,"")</f>
        <v/>
      </c>
      <c r="V1005" s="11" t="str">
        <f aca="false">IF(AND($B1005&lt;&gt;"",$E1005&lt;&gt;"",$F1005&lt;&gt;""),MAX(NETWORKDAYS(V$7,V$7+6)-MAX($E1005-V$7,0)-MAX((V$7+4)-$F1005,0),0)*$B1005,"")</f>
        <v/>
      </c>
      <c r="W1005" s="11" t="str">
        <f aca="false">IF(AND($B1005&lt;&gt;"",$E1005&lt;&gt;"",$F1005&lt;&gt;""),MAX(NETWORKDAYS(W$7,W$7+6)-MAX($E1005-W$7,0)-MAX((W$7+4)-$F1005,0),0)*$B1005,"")</f>
        <v/>
      </c>
      <c r="X1005" s="11" t="str">
        <f aca="false">IF(AND($B1005&lt;&gt;"",$E1005&lt;&gt;"",$F1005&lt;&gt;""),MAX(NETWORKDAYS(X$7,X$7+6)-MAX($E1005-X$7,0)-MAX((X$7+4)-$F1005,0),0)*$B1005,"")</f>
        <v/>
      </c>
      <c r="Y1005" s="11" t="str">
        <f aca="false">IF(AND($B1005&lt;&gt;"",$E1005&lt;&gt;"",$F1005&lt;&gt;""),MAX(NETWORKDAYS(Y$7,Y$7+6)-MAX($E1005-Y$7,0)-MAX((Y$7+4)-$F1005,0),0)*$B1005,"")</f>
        <v/>
      </c>
      <c r="Z1005" s="11" t="str">
        <f aca="false">IF(AND($B1005&lt;&gt;"",$E1005&lt;&gt;"",$F1005&lt;&gt;""),MAX(NETWORKDAYS(Z$7,Z$7+6)-MAX($E1005-Z$7,0)-MAX((Z$7+4)-$F1005,0),0)*$B1005,"")</f>
        <v/>
      </c>
      <c r="AA1005" s="11" t="str">
        <f aca="false">IF(AND($B1005&lt;&gt;"",$E1005&lt;&gt;"",$F1005&lt;&gt;""),MAX(NETWORKDAYS(AA$7,AA$7+6)-MAX($E1005-AA$7,0)-MAX((AA$7+4)-$F1005,0),0)*$B1005,"")</f>
        <v/>
      </c>
      <c r="AB1005" s="11" t="str">
        <f aca="false">IF(AND($B1005&lt;&gt;"",$E1005&lt;&gt;"",$F1005&lt;&gt;""),MAX(NETWORKDAYS(AB$7,AB$7+6)-MAX($E1005-AB$7,0)-MAX((AB$7+4)-$F1005,0),0)*$B1005,"")</f>
        <v/>
      </c>
      <c r="AC1005" s="11" t="str">
        <f aca="false">IF(AND($B1005&lt;&gt;"",$E1005&lt;&gt;"",$F1005&lt;&gt;""),MAX(NETWORKDAYS(AC$7,AC$7+6)-MAX($E1005-AC$7,0)-MAX((AC$7+4)-$F1005,0),0)*$B1005,"")</f>
        <v/>
      </c>
      <c r="AD1005" s="11" t="str">
        <f aca="false">IF(AND($B1005&lt;&gt;"",$E1005&lt;&gt;"",$F1005&lt;&gt;""),MAX(NETWORKDAYS(AD$7,AD$7+6)-MAX($E1005-AD$7,0)-MAX((AD$7+4)-$F1005,0),0)*$B1005,"")</f>
        <v/>
      </c>
      <c r="AE1005" s="11" t="str">
        <f aca="false">IF(AND($B1005&lt;&gt;"",$E1005&lt;&gt;"",$F1005&lt;&gt;""),MAX(NETWORKDAYS(AE$7,AE$7+6)-MAX($E1005-AE$7,0)-MAX((AE$7+4)-$F1005,0),0)*$B1005,"")</f>
        <v/>
      </c>
      <c r="AF1005" s="11" t="str">
        <f aca="false">IF(AND($B1005&lt;&gt;"",$E1005&lt;&gt;"",$F1005&lt;&gt;""),MAX(NETWORKDAYS(AF$7,AF$7+6)-MAX($E1005-AF$7,0)-MAX((AF$7+4)-$F1005,0),0)*$B1005,"")</f>
        <v/>
      </c>
      <c r="AG1005" s="11" t="str">
        <f aca="false">IF(AND($B1005&lt;&gt;"",$E1005&lt;&gt;"",$F1005&lt;&gt;""),MAX(NETWORKDAYS(AG$7,AG$7+6)-MAX($E1005-AG$7,0)-MAX((AG$7+4)-$F1005,0),0)*$B1005,"")</f>
        <v/>
      </c>
      <c r="AH1005" s="11" t="str">
        <f aca="false">IF(AND($B1005&lt;&gt;"",$E1005&lt;&gt;"",$F1005&lt;&gt;""),MAX(NETWORKDAYS(AH$7,AH$7+6)-MAX($E1005-AH$7,0)-MAX((AH$7+4)-$F1005,0),0)*$B1005,"")</f>
        <v/>
      </c>
      <c r="AI1005" s="11" t="str">
        <f aca="false">IF(AND($B1005&lt;&gt;"",$E1005&lt;&gt;"",$F1005&lt;&gt;""),MAX(NETWORKDAYS(AI$7,AI$7+6)-MAX($E1005-AI$7,0)-MAX((AI$7+4)-$F1005,0),0)*$B1005,"")</f>
        <v/>
      </c>
      <c r="AJ1005" s="11" t="str">
        <f aca="false">IF(AND($B1005&lt;&gt;"",$E1005&lt;&gt;"",$F1005&lt;&gt;""),MAX(NETWORKDAYS(AJ$7,AJ$7+6)-MAX($E1005-AJ$7,0)-MAX((AJ$7+4)-$F1005,0),0)*$B1005,"")</f>
        <v/>
      </c>
      <c r="AK1005" s="11" t="str">
        <f aca="false">IF(AND($B1005&lt;&gt;"",$E1005&lt;&gt;"",$F1005&lt;&gt;""),MAX(NETWORKDAYS(AK$7,AK$7+6)-MAX($E1005-AK$7,0)-MAX((AK$7+4)-$F1005,0),0)*$B1005,"")</f>
        <v/>
      </c>
      <c r="AL1005" s="11" t="str">
        <f aca="false">IF(AND($B1005&lt;&gt;"",$E1005&lt;&gt;"",$F1005&lt;&gt;""),MAX(NETWORKDAYS(AL$7,AL$7+6)-MAX($E1005-AL$7,0)-MAX((AL$7+4)-$F1005,0),0)*$B1005,"")</f>
        <v/>
      </c>
      <c r="AM1005" s="11" t="str">
        <f aca="false">IF(AND($B1005&lt;&gt;"",$E1005&lt;&gt;"",$F1005&lt;&gt;""),MAX(NETWORKDAYS(AM$7,AM$7+6)-MAX($E1005-AM$7,0)-MAX((AM$7+4)-$F1005,0),0)*$B1005,"")</f>
        <v/>
      </c>
      <c r="AN1005" s="11" t="str">
        <f aca="false">IF(AND($B1005&lt;&gt;"",$E1005&lt;&gt;"",$F1005&lt;&gt;""),MAX(NETWORKDAYS(AN$7,AN$7+6)-MAX($E1005-AN$7,0)-MAX((AN$7+4)-$F1005,0),0)*$B1005,"")</f>
        <v/>
      </c>
      <c r="AO1005" s="11" t="str">
        <f aca="false">IF(AND($B1005&lt;&gt;"",$E1005&lt;&gt;"",$F1005&lt;&gt;""),MAX(NETWORKDAYS(AO$7,AO$7+6)-MAX($E1005-AO$7,0)-MAX((AO$7+4)-$F1005,0),0)*$B1005,"")</f>
        <v/>
      </c>
      <c r="AP1005" s="11" t="str">
        <f aca="false">IF(AND($B1005&lt;&gt;"",$E1005&lt;&gt;"",$F1005&lt;&gt;""),MAX(NETWORKDAYS(AP$7,AP$7+6)-MAX($E1005-AP$7,0)-MAX((AP$7+4)-$F1005,0),0)*$B1005,"")</f>
        <v/>
      </c>
      <c r="AQ1005" s="11" t="str">
        <f aca="false">IF(AND($B1005&lt;&gt;"",$E1005&lt;&gt;"",$F1005&lt;&gt;""),MAX(NETWORKDAYS(AQ$7,AQ$7+6)-MAX($E1005-AQ$7,0)-MAX((AQ$7+4)-$F1005,0),0)*$B1005,"")</f>
        <v/>
      </c>
      <c r="AR1005" s="11" t="str">
        <f aca="false">IF(AND($B1005&lt;&gt;"",$E1005&lt;&gt;"",$F1005&lt;&gt;""),MAX(NETWORKDAYS(AR$7,AR$7+6)-MAX($E1005-AR$7,0)-MAX((AR$7+4)-$F1005,0),0)*$B1005,"")</f>
        <v/>
      </c>
      <c r="AS1005" s="11" t="str">
        <f aca="false">IF(AND($B1005&lt;&gt;"",$E1005&lt;&gt;"",$F1005&lt;&gt;""),MAX(NETWORKDAYS(AS$7,AS$7+6)-MAX($E1005-AS$7,0)-MAX((AS$7+4)-$F1005,0),0)*$B1005,"")</f>
        <v/>
      </c>
      <c r="AT1005" s="11" t="str">
        <f aca="false">IF(AND($B1005&lt;&gt;"",$E1005&lt;&gt;"",$F1005&lt;&gt;""),MAX(NETWORKDAYS(AT$7,AT$7+6)-MAX($E1005-AT$7,0)-MAX((AT$7+4)-$F1005,0),0)*$B1005,"")</f>
        <v/>
      </c>
      <c r="AU1005" s="11" t="str">
        <f aca="false">IF(AND($B1005&lt;&gt;"",$E1005&lt;&gt;"",$F1005&lt;&gt;""),MAX(NETWORKDAYS(AU$7,AU$7+6)-MAX($E1005-AU$7,0)-MAX((AU$7+4)-$F1005,0),0)*$B1005,"")</f>
        <v/>
      </c>
      <c r="AV1005" s="11" t="str">
        <f aca="false">IF(AND($B1005&lt;&gt;"",$E1005&lt;&gt;"",$F1005&lt;&gt;""),MAX(NETWORKDAYS(AV$7,AV$7+6)-MAX($E1005-AV$7,0)-MAX((AV$7+4)-$F1005,0),0)*$B1005,"")</f>
        <v/>
      </c>
      <c r="AW1005" s="11" t="str">
        <f aca="false">IF(AND($B1005&lt;&gt;"",$E1005&lt;&gt;"",$F1005&lt;&gt;""),MAX(NETWORKDAYS(AW$7,AW$7+6)-MAX($E1005-AW$7,0)-MAX((AW$7+4)-$F1005,0),0)*$B1005,"")</f>
        <v/>
      </c>
      <c r="AX1005" s="11" t="str">
        <f aca="false">IF(AND($B1005&lt;&gt;"",$E1005&lt;&gt;"",$F1005&lt;&gt;""),MAX(NETWORKDAYS(AX$7,AX$7+6)-MAX($E1005-AX$7,0)-MAX((AX$7+4)-$F1005,0),0)*$B1005,"")</f>
        <v/>
      </c>
      <c r="AY1005" s="11" t="str">
        <f aca="false">IF(AND($B1005&lt;&gt;"",$E1005&lt;&gt;"",$F1005&lt;&gt;""),MAX(NETWORKDAYS(AY$7,AY$7+6)-MAX($E1005-AY$7,0)-MAX((AY$7+4)-$F1005,0),0)*$B1005,"")</f>
        <v/>
      </c>
      <c r="AZ1005" s="11" t="str">
        <f aca="false">IF(AND($B1005&lt;&gt;"",$E1005&lt;&gt;"",$F1005&lt;&gt;""),MAX(NETWORKDAYS(AZ$7,AZ$7+6)-MAX($E1005-AZ$7,0)-MAX((AZ$7+4)-$F1005,0),0)*$B1005,"")</f>
        <v/>
      </c>
      <c r="BA1005" s="11" t="str">
        <f aca="false">IF(AND($B1005&lt;&gt;"",$E1005&lt;&gt;"",$F1005&lt;&gt;""),MAX(NETWORKDAYS(BA$7,BA$7+6)-MAX($E1005-BA$7,0)-MAX((BA$7+4)-$F1005,0),0)*$B1005,"")</f>
        <v/>
      </c>
      <c r="BB1005" s="11" t="str">
        <f aca="false">IF(AND($B1005&lt;&gt;"",$E1005&lt;&gt;"",$F1005&lt;&gt;""),MAX(NETWORKDAYS(BB$7,BB$7+6)-MAX($E1005-BB$7,0)-MAX((BB$7+4)-$F1005,0),0)*$B1005,"")</f>
        <v/>
      </c>
      <c r="BC1005" s="11" t="str">
        <f aca="false">IF(AND($B1005&lt;&gt;"",$E1005&lt;&gt;"",$F1005&lt;&gt;""),MAX(NETWORKDAYS(BC$7,BC$7+6)-MAX($E1005-BC$7,0)-MAX((BC$7+4)-$F1005,0),0)*$B1005,"")</f>
        <v/>
      </c>
      <c r="BD1005" s="11" t="str">
        <f aca="false">IF(AND($B1005&lt;&gt;"",$E1005&lt;&gt;"",$F1005&lt;&gt;""),MAX(NETWORKDAYS(BD$7,BD$7+6)-MAX($E1005-BD$7,0)-MAX((BD$7+4)-$F1005,0),0)*$B1005,"")</f>
        <v/>
      </c>
      <c r="BE1005" s="11" t="str">
        <f aca="false">IF(AND($B1005&lt;&gt;"",$E1005&lt;&gt;"",$F1005&lt;&gt;""),MAX(NETWORKDAYS(BE$7,BE$7+6)-MAX($E1005-BE$7,0)-MAX((BE$7+4)-$F1005,0),0)*$B1005,"")</f>
        <v/>
      </c>
      <c r="BF1005" s="11" t="str">
        <f aca="false">IF(AND($B1005&lt;&gt;"",$E1005&lt;&gt;"",$F1005&lt;&gt;""),MAX(NETWORKDAYS(BF$7,BF$7+6)-MAX($E1005-BF$7,0)-MAX((BF$7+4)-$F1005,0),0)*$B1005,"")</f>
        <v/>
      </c>
      <c r="BG1005" s="11" t="str">
        <f aca="false">IF(AND($B1005&lt;&gt;"",$E1005&lt;&gt;"",$F1005&lt;&gt;""),MAX(NETWORKDAYS(BG$7,BG$7+6)-MAX($E1005-BG$7,0)-MAX((BG$7+4)-$F1005,0),0)*$B1005,"")</f>
        <v/>
      </c>
      <c r="BH1005" s="11" t="str">
        <f aca="false">IF(AND($B1005&lt;&gt;"",$E1005&lt;&gt;"",$F1005&lt;&gt;""),MAX(NETWORKDAYS(BH$7,BH$7+6)-MAX($E1005-BH$7,0)-MAX((BH$7+4)-$F1005,0),0)*$B1005,"")</f>
        <v/>
      </c>
      <c r="BI1005" s="11" t="str">
        <f aca="false">IF(AND($B1005&lt;&gt;"",$E1005&lt;&gt;"",$F1005&lt;&gt;""),MAX(NETWORKDAYS(BI$7,BI$7+6)-MAX($E1005-BI$7,0)-MAX((BI$7+4)-$F1005,0),0)*$B1005,"")</f>
        <v/>
      </c>
      <c r="BJ1005" s="11" t="str">
        <f aca="false">IF(AND($B1005&lt;&gt;"",$E1005&lt;&gt;"",$F1005&lt;&gt;""),MAX(NETWORKDAYS(BJ$7,BJ$7+6)-MAX($E1005-BJ$7,0)-MAX((BJ$7+4)-$F1005,0),0)*$B1005,"")</f>
        <v/>
      </c>
      <c r="BK1005" s="11" t="str">
        <f aca="false">IF(AND($B1005&lt;&gt;"",$E1005&lt;&gt;"",$F1005&lt;&gt;""),MAX(NETWORKDAYS(BK$7,BK$7+6)-MAX($E1005-BK$7,0)-MAX((BK$7+4)-$F1005,0),0)*$B1005,"")</f>
        <v/>
      </c>
      <c r="BL1005" s="11" t="str">
        <f aca="false">IF(AND($B1005&lt;&gt;"",$E1005&lt;&gt;"",$F1005&lt;&gt;""),MAX(NETWORKDAYS(BL$7,BL$7+6)-MAX($E1005-BL$7,0)-MAX((BL$7+4)-$F1005,0),0)*$B1005,"")</f>
        <v/>
      </c>
      <c r="BM1005" s="11" t="str">
        <f aca="false">IF(AND($B1005&lt;&gt;"",$E1005&lt;&gt;"",$F1005&lt;&gt;""),MAX(NETWORKDAYS(BM$7,BM$7+6)-MAX($E1005-BM$7,0)-MAX((BM$7+4)-$F1005,0),0)*$B1005,"")</f>
        <v/>
      </c>
      <c r="BN1005" s="11" t="str">
        <f aca="false">IF(AND($B1005&lt;&gt;"",$E1005&lt;&gt;"",$F1005&lt;&gt;""),MAX(NETWORKDAYS(BN$7,BN$7+6)-MAX($E1005-BN$7,0)-MAX((BN$7+4)-$F1005,0),0)*$B1005,"")</f>
        <v/>
      </c>
      <c r="BO1005" s="11" t="str">
        <f aca="false">IF(AND($B1005&lt;&gt;"",$E1005&lt;&gt;"",$F1005&lt;&gt;""),MAX(NETWORKDAYS(BO$7,BO$7+6)-MAX($E1005-BO$7,0)-MAX((BO$7+4)-$F1005,0),0)*$B1005,"")</f>
        <v/>
      </c>
      <c r="BP1005" s="11" t="str">
        <f aca="false">IF(AND($B1005&lt;&gt;"",$E1005&lt;&gt;"",$F1005&lt;&gt;""),MAX(NETWORKDAYS(BP$7,BP$7+6)-MAX($E1005-BP$7,0)-MAX((BP$7+4)-$F1005,0),0)*$B1005,"")</f>
        <v/>
      </c>
      <c r="BQ1005" s="11" t="str">
        <f aca="false">IF(AND($B1005&lt;&gt;"",$E1005&lt;&gt;"",$F1005&lt;&gt;""),MAX(NETWORKDAYS(BQ$7,BQ$7+6)-MAX($E1005-BQ$7,0)-MAX((BQ$7+4)-$F1005,0),0)*$B1005,"")</f>
        <v/>
      </c>
      <c r="BR1005" s="11" t="str">
        <f aca="false">IF(AND($B1005&lt;&gt;"",$E1005&lt;&gt;"",$F1005&lt;&gt;""),MAX(NETWORKDAYS(BR$7,BR$7+6)-MAX($E1005-BR$7,0)-MAX((BR$7+4)-$F1005,0),0)*$B1005,"")</f>
        <v/>
      </c>
      <c r="BS1005" s="11" t="str">
        <f aca="false">IF(AND($B1005&lt;&gt;"",$E1005&lt;&gt;"",$F1005&lt;&gt;""),MAX(NETWORKDAYS(BS$7,BS$7+6)-MAX($E1005-BS$7,0)-MAX((BS$7+4)-$F1005,0),0)*$B1005,"")</f>
        <v/>
      </c>
      <c r="BT1005" s="11" t="str">
        <f aca="false">IF(AND($B1005&lt;&gt;"",$E1005&lt;&gt;"",$F1005&lt;&gt;""),MAX(NETWORKDAYS(BT$7,BT$7+6)-MAX($E1005-BT$7,0)-MAX((BT$7+4)-$F1005,0),0)*$B1005,"")</f>
        <v/>
      </c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  <c r="GA1005" s="11"/>
      <c r="GB1005" s="11"/>
      <c r="GC1005" s="11"/>
      <c r="GD1005" s="11"/>
      <c r="GE1005" s="11"/>
      <c r="GF1005" s="11"/>
      <c r="GG1005" s="11"/>
      <c r="GH1005" s="11"/>
      <c r="GI1005" s="11"/>
      <c r="GJ1005" s="11"/>
      <c r="GK1005" s="11"/>
      <c r="GL1005" s="11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  <c r="HX1005" s="11"/>
      <c r="HY1005" s="11"/>
      <c r="HZ1005" s="11"/>
      <c r="IA1005" s="11"/>
      <c r="IB1005" s="11"/>
      <c r="IC1005" s="11"/>
      <c r="ID1005" s="11"/>
      <c r="IE1005" s="11"/>
      <c r="IF1005" s="11"/>
      <c r="IG1005" s="11"/>
      <c r="IH1005" s="11"/>
      <c r="II1005" s="11"/>
      <c r="IJ1005" s="11"/>
      <c r="IK1005" s="11"/>
      <c r="IL1005" s="11"/>
      <c r="IM1005" s="11"/>
      <c r="IN1005" s="11"/>
      <c r="IO1005" s="11"/>
      <c r="IP1005" s="11"/>
      <c r="IQ1005" s="11"/>
      <c r="IR1005" s="11"/>
      <c r="IS1005" s="11"/>
      <c r="IT1005" s="11"/>
      <c r="IU1005" s="11"/>
      <c r="IV1005" s="11"/>
      <c r="IW1005" s="11"/>
      <c r="IX1005" s="11"/>
      <c r="IY1005" s="11"/>
      <c r="IZ1005" s="11"/>
      <c r="JA1005" s="11"/>
      <c r="JB1005" s="11"/>
      <c r="JC1005" s="11"/>
      <c r="JD1005" s="11"/>
      <c r="JE1005" s="11"/>
      <c r="JF1005" s="11"/>
      <c r="JG1005" s="11"/>
      <c r="JH1005" s="11"/>
      <c r="JI1005" s="11"/>
      <c r="JJ1005" s="11"/>
      <c r="JK1005" s="11"/>
      <c r="JL1005" s="11"/>
      <c r="JM1005" s="11"/>
      <c r="JN1005" s="11"/>
      <c r="JO1005" s="11"/>
      <c r="JP1005" s="11"/>
      <c r="JQ1005" s="11"/>
      <c r="JR1005" s="11"/>
      <c r="JS1005" s="11"/>
      <c r="JT1005" s="11"/>
      <c r="JU1005" s="11"/>
      <c r="JV1005" s="11"/>
      <c r="JW1005" s="11"/>
      <c r="JX1005" s="11"/>
      <c r="JY1005" s="11"/>
      <c r="JZ1005" s="11"/>
      <c r="KA1005" s="11"/>
      <c r="KB1005" s="11"/>
      <c r="KC1005" s="11"/>
      <c r="KD1005" s="11"/>
      <c r="KE1005" s="11"/>
      <c r="KF1005" s="11"/>
      <c r="KG1005" s="11"/>
      <c r="KH1005" s="11"/>
      <c r="KI1005" s="11"/>
      <c r="KJ1005" s="11"/>
      <c r="KK1005" s="11"/>
      <c r="KL1005" s="11"/>
      <c r="KM1005" s="11"/>
      <c r="KN1005" s="11"/>
      <c r="KO1005" s="11"/>
      <c r="KP1005" s="11"/>
      <c r="KQ1005" s="11"/>
      <c r="KR1005" s="11"/>
      <c r="KS1005" s="11"/>
      <c r="KT1005" s="11"/>
      <c r="KU1005" s="11"/>
      <c r="KV1005" s="11"/>
      <c r="KW1005" s="11"/>
      <c r="KX1005" s="11"/>
      <c r="KY1005" s="11"/>
      <c r="KZ1005" s="11"/>
      <c r="LA1005" s="11"/>
      <c r="LB1005" s="11"/>
      <c r="LC1005" s="11"/>
      <c r="LD1005" s="11"/>
      <c r="LE1005" s="11"/>
      <c r="LF1005" s="11"/>
      <c r="LG1005" s="11"/>
      <c r="LH1005" s="11"/>
      <c r="LI1005" s="11"/>
      <c r="LJ1005" s="11"/>
      <c r="LK1005" s="11"/>
      <c r="LL1005" s="11"/>
      <c r="LM1005" s="11"/>
      <c r="LN1005" s="11"/>
      <c r="LO1005" s="11"/>
      <c r="LP1005" s="11"/>
      <c r="LQ1005" s="11"/>
      <c r="LR1005" s="11"/>
      <c r="LS1005" s="11"/>
      <c r="LT1005" s="11"/>
      <c r="LU1005" s="11"/>
      <c r="LV1005" s="11"/>
      <c r="LW1005" s="11"/>
      <c r="LX1005" s="11"/>
      <c r="LY1005" s="11"/>
      <c r="LZ1005" s="11"/>
      <c r="MA1005" s="11"/>
      <c r="MB1005" s="11"/>
      <c r="MC1005" s="11"/>
      <c r="MD1005" s="11"/>
      <c r="ME1005" s="11"/>
      <c r="MF1005" s="11"/>
    </row>
    <row r="1006" customFormat="false" ht="12.8" hidden="false" customHeight="false" outlineLevel="0" collapsed="false">
      <c r="A1006" s="1" t="str">
        <f aca="false">IF(taskList!J1002&lt;&gt;"",taskList!J1002,"")</f>
        <v/>
      </c>
      <c r="B1006" s="9" t="str">
        <f aca="false">IF(AND(IF(taskList!M1002&lt;&gt;"",TRUE()),IF(taskList!K1002&lt;&gt;"",TRUE())),taskList!M1002/taskList!K1002,"")</f>
        <v/>
      </c>
      <c r="C1006" s="9" t="str">
        <f aca="false">IF(taskList!B1002&lt;&gt;"",taskList!B1002,"")</f>
        <v/>
      </c>
      <c r="D1006" s="9" t="str">
        <f aca="false">IF(taskList!E1002&lt;&gt;"",taskList!E1002,"")</f>
        <v/>
      </c>
      <c r="E1006" s="4" t="str">
        <f aca="false">IF(taskList!F1002&lt;&gt;"",taskList!F1002,"")</f>
        <v/>
      </c>
      <c r="F1006" s="4" t="str">
        <f aca="false">IF(taskList!G1002&lt;&gt;"",taskList!G1002,"")</f>
        <v/>
      </c>
      <c r="H1006" s="11" t="str">
        <f aca="false">IF(AND($B1006&lt;&gt;"",$E1006&lt;&gt;"",$F1006&lt;&gt;""),MAX(NETWORKDAYS(H$7,H$7+6)-MAX($E1006-H$7,0)-MAX((H$7+4)-$F1006,0),0)*$B1006,"")</f>
        <v/>
      </c>
      <c r="I1006" s="11" t="str">
        <f aca="false">IF(AND($B1006&lt;&gt;"",$E1006&lt;&gt;"",$F1006&lt;&gt;""),MAX(NETWORKDAYS(I$7,I$7+6)-MAX($E1006-I$7,0)-MAX((I$7+4)-$F1006,0),0)*$B1006,"")</f>
        <v/>
      </c>
      <c r="J1006" s="11" t="str">
        <f aca="false">IF(AND($B1006&lt;&gt;"",$E1006&lt;&gt;"",$F1006&lt;&gt;""),MAX(NETWORKDAYS(J$7,J$7+6)-MAX($E1006-J$7,0)-MAX((J$7+4)-$F1006,0),0)*$B1006,"")</f>
        <v/>
      </c>
      <c r="K1006" s="11" t="str">
        <f aca="false">IF(AND($B1006&lt;&gt;"",$E1006&lt;&gt;"",$F1006&lt;&gt;""),MAX(NETWORKDAYS(K$7,K$7+6)-MAX($E1006-K$7,0)-MAX((K$7+4)-$F1006,0),0)*$B1006,"")</f>
        <v/>
      </c>
      <c r="L1006" s="11" t="str">
        <f aca="false">IF(AND($B1006&lt;&gt;"",$E1006&lt;&gt;"",$F1006&lt;&gt;""),MAX(NETWORKDAYS(L$7,L$7+6)-MAX($E1006-L$7,0)-MAX((L$7+4)-$F1006,0),0)*$B1006,"")</f>
        <v/>
      </c>
      <c r="M1006" s="11" t="str">
        <f aca="false">IF(AND($B1006&lt;&gt;"",$E1006&lt;&gt;"",$F1006&lt;&gt;""),MAX(NETWORKDAYS(M$7,M$7+6)-MAX($E1006-M$7,0)-MAX((M$7+4)-$F1006,0),0)*$B1006,"")</f>
        <v/>
      </c>
      <c r="N1006" s="11" t="str">
        <f aca="false">IF(AND($B1006&lt;&gt;"",$E1006&lt;&gt;"",$F1006&lt;&gt;""),MAX(NETWORKDAYS(N$7,N$7+6)-MAX($E1006-N$7,0)-MAX((N$7+4)-$F1006,0),0)*$B1006,"")</f>
        <v/>
      </c>
      <c r="O1006" s="11" t="str">
        <f aca="false">IF(AND($B1006&lt;&gt;"",$E1006&lt;&gt;"",$F1006&lt;&gt;""),MAX(NETWORKDAYS(O$7,O$7+6)-MAX($E1006-O$7,0)-MAX((O$7+4)-$F1006,0),0)*$B1006,"")</f>
        <v/>
      </c>
      <c r="P1006" s="11" t="str">
        <f aca="false">IF(AND($B1006&lt;&gt;"",$E1006&lt;&gt;"",$F1006&lt;&gt;""),MAX(NETWORKDAYS(P$7,P$7+6)-MAX($E1006-P$7,0)-MAX((P$7+4)-$F1006,0),0)*$B1006,"")</f>
        <v/>
      </c>
      <c r="Q1006" s="11" t="str">
        <f aca="false">IF(AND($B1006&lt;&gt;"",$E1006&lt;&gt;"",$F1006&lt;&gt;""),MAX(NETWORKDAYS(Q$7,Q$7+6)-MAX($E1006-Q$7,0)-MAX((Q$7+4)-$F1006,0),0)*$B1006,"")</f>
        <v/>
      </c>
      <c r="R1006" s="11" t="str">
        <f aca="false">IF(AND($B1006&lt;&gt;"",$E1006&lt;&gt;"",$F1006&lt;&gt;""),MAX(NETWORKDAYS(R$7,R$7+6)-MAX($E1006-R$7,0)-MAX((R$7+4)-$F1006,0),0)*$B1006,"")</f>
        <v/>
      </c>
      <c r="S1006" s="11" t="str">
        <f aca="false">IF(AND($B1006&lt;&gt;"",$E1006&lt;&gt;"",$F1006&lt;&gt;""),MAX(NETWORKDAYS(S$7,S$7+6)-MAX($E1006-S$7,0)-MAX((S$7+4)-$F1006,0),0)*$B1006,"")</f>
        <v/>
      </c>
      <c r="T1006" s="11" t="str">
        <f aca="false">IF(AND($B1006&lt;&gt;"",$E1006&lt;&gt;"",$F1006&lt;&gt;""),MAX(NETWORKDAYS(T$7,T$7+6)-MAX($E1006-T$7,0)-MAX((T$7+4)-$F1006,0),0)*$B1006,"")</f>
        <v/>
      </c>
      <c r="U1006" s="11" t="str">
        <f aca="false">IF(AND($B1006&lt;&gt;"",$E1006&lt;&gt;"",$F1006&lt;&gt;""),MAX(NETWORKDAYS(U$7,U$7+6)-MAX($E1006-U$7,0)-MAX((U$7+4)-$F1006,0),0)*$B1006,"")</f>
        <v/>
      </c>
      <c r="V1006" s="11" t="str">
        <f aca="false">IF(AND($B1006&lt;&gt;"",$E1006&lt;&gt;"",$F1006&lt;&gt;""),MAX(NETWORKDAYS(V$7,V$7+6)-MAX($E1006-V$7,0)-MAX((V$7+4)-$F1006,0),0)*$B1006,"")</f>
        <v/>
      </c>
      <c r="W1006" s="11" t="str">
        <f aca="false">IF(AND($B1006&lt;&gt;"",$E1006&lt;&gt;"",$F1006&lt;&gt;""),MAX(NETWORKDAYS(W$7,W$7+6)-MAX($E1006-W$7,0)-MAX((W$7+4)-$F1006,0),0)*$B1006,"")</f>
        <v/>
      </c>
      <c r="X1006" s="11" t="str">
        <f aca="false">IF(AND($B1006&lt;&gt;"",$E1006&lt;&gt;"",$F1006&lt;&gt;""),MAX(NETWORKDAYS(X$7,X$7+6)-MAX($E1006-X$7,0)-MAX((X$7+4)-$F1006,0),0)*$B1006,"")</f>
        <v/>
      </c>
      <c r="Y1006" s="11" t="str">
        <f aca="false">IF(AND($B1006&lt;&gt;"",$E1006&lt;&gt;"",$F1006&lt;&gt;""),MAX(NETWORKDAYS(Y$7,Y$7+6)-MAX($E1006-Y$7,0)-MAX((Y$7+4)-$F1006,0),0)*$B1006,"")</f>
        <v/>
      </c>
      <c r="Z1006" s="11" t="str">
        <f aca="false">IF(AND($B1006&lt;&gt;"",$E1006&lt;&gt;"",$F1006&lt;&gt;""),MAX(NETWORKDAYS(Z$7,Z$7+6)-MAX($E1006-Z$7,0)-MAX((Z$7+4)-$F1006,0),0)*$B1006,"")</f>
        <v/>
      </c>
      <c r="AA1006" s="11" t="str">
        <f aca="false">IF(AND($B1006&lt;&gt;"",$E1006&lt;&gt;"",$F1006&lt;&gt;""),MAX(NETWORKDAYS(AA$7,AA$7+6)-MAX($E1006-AA$7,0)-MAX((AA$7+4)-$F1006,0),0)*$B1006,"")</f>
        <v/>
      </c>
      <c r="AB1006" s="11" t="str">
        <f aca="false">IF(AND($B1006&lt;&gt;"",$E1006&lt;&gt;"",$F1006&lt;&gt;""),MAX(NETWORKDAYS(AB$7,AB$7+6)-MAX($E1006-AB$7,0)-MAX((AB$7+4)-$F1006,0),0)*$B1006,"")</f>
        <v/>
      </c>
      <c r="AC1006" s="11" t="str">
        <f aca="false">IF(AND($B1006&lt;&gt;"",$E1006&lt;&gt;"",$F1006&lt;&gt;""),MAX(NETWORKDAYS(AC$7,AC$7+6)-MAX($E1006-AC$7,0)-MAX((AC$7+4)-$F1006,0),0)*$B1006,"")</f>
        <v/>
      </c>
      <c r="AD1006" s="11" t="str">
        <f aca="false">IF(AND($B1006&lt;&gt;"",$E1006&lt;&gt;"",$F1006&lt;&gt;""),MAX(NETWORKDAYS(AD$7,AD$7+6)-MAX($E1006-AD$7,0)-MAX((AD$7+4)-$F1006,0),0)*$B1006,"")</f>
        <v/>
      </c>
      <c r="AE1006" s="11" t="str">
        <f aca="false">IF(AND($B1006&lt;&gt;"",$E1006&lt;&gt;"",$F1006&lt;&gt;""),MAX(NETWORKDAYS(AE$7,AE$7+6)-MAX($E1006-AE$7,0)-MAX((AE$7+4)-$F1006,0),0)*$B1006,"")</f>
        <v/>
      </c>
      <c r="AF1006" s="11" t="str">
        <f aca="false">IF(AND($B1006&lt;&gt;"",$E1006&lt;&gt;"",$F1006&lt;&gt;""),MAX(NETWORKDAYS(AF$7,AF$7+6)-MAX($E1006-AF$7,0)-MAX((AF$7+4)-$F1006,0),0)*$B1006,"")</f>
        <v/>
      </c>
      <c r="AG1006" s="11" t="str">
        <f aca="false">IF(AND($B1006&lt;&gt;"",$E1006&lt;&gt;"",$F1006&lt;&gt;""),MAX(NETWORKDAYS(AG$7,AG$7+6)-MAX($E1006-AG$7,0)-MAX((AG$7+4)-$F1006,0),0)*$B1006,"")</f>
        <v/>
      </c>
      <c r="AH1006" s="11" t="str">
        <f aca="false">IF(AND($B1006&lt;&gt;"",$E1006&lt;&gt;"",$F1006&lt;&gt;""),MAX(NETWORKDAYS(AH$7,AH$7+6)-MAX($E1006-AH$7,0)-MAX((AH$7+4)-$F1006,0),0)*$B1006,"")</f>
        <v/>
      </c>
      <c r="AI1006" s="11" t="str">
        <f aca="false">IF(AND($B1006&lt;&gt;"",$E1006&lt;&gt;"",$F1006&lt;&gt;""),MAX(NETWORKDAYS(AI$7,AI$7+6)-MAX($E1006-AI$7,0)-MAX((AI$7+4)-$F1006,0),0)*$B1006,"")</f>
        <v/>
      </c>
      <c r="AJ1006" s="11" t="str">
        <f aca="false">IF(AND($B1006&lt;&gt;"",$E1006&lt;&gt;"",$F1006&lt;&gt;""),MAX(NETWORKDAYS(AJ$7,AJ$7+6)-MAX($E1006-AJ$7,0)-MAX((AJ$7+4)-$F1006,0),0)*$B1006,"")</f>
        <v/>
      </c>
      <c r="AK1006" s="11" t="str">
        <f aca="false">IF(AND($B1006&lt;&gt;"",$E1006&lt;&gt;"",$F1006&lt;&gt;""),MAX(NETWORKDAYS(AK$7,AK$7+6)-MAX($E1006-AK$7,0)-MAX((AK$7+4)-$F1006,0),0)*$B1006,"")</f>
        <v/>
      </c>
      <c r="AL1006" s="11" t="str">
        <f aca="false">IF(AND($B1006&lt;&gt;"",$E1006&lt;&gt;"",$F1006&lt;&gt;""),MAX(NETWORKDAYS(AL$7,AL$7+6)-MAX($E1006-AL$7,0)-MAX((AL$7+4)-$F1006,0),0)*$B1006,"")</f>
        <v/>
      </c>
      <c r="AM1006" s="11" t="str">
        <f aca="false">IF(AND($B1006&lt;&gt;"",$E1006&lt;&gt;"",$F1006&lt;&gt;""),MAX(NETWORKDAYS(AM$7,AM$7+6)-MAX($E1006-AM$7,0)-MAX((AM$7+4)-$F1006,0),0)*$B1006,"")</f>
        <v/>
      </c>
      <c r="AN1006" s="11" t="str">
        <f aca="false">IF(AND($B1006&lt;&gt;"",$E1006&lt;&gt;"",$F1006&lt;&gt;""),MAX(NETWORKDAYS(AN$7,AN$7+6)-MAX($E1006-AN$7,0)-MAX((AN$7+4)-$F1006,0),0)*$B1006,"")</f>
        <v/>
      </c>
      <c r="AO1006" s="11" t="str">
        <f aca="false">IF(AND($B1006&lt;&gt;"",$E1006&lt;&gt;"",$F1006&lt;&gt;""),MAX(NETWORKDAYS(AO$7,AO$7+6)-MAX($E1006-AO$7,0)-MAX((AO$7+4)-$F1006,0),0)*$B1006,"")</f>
        <v/>
      </c>
      <c r="AP1006" s="11" t="str">
        <f aca="false">IF(AND($B1006&lt;&gt;"",$E1006&lt;&gt;"",$F1006&lt;&gt;""),MAX(NETWORKDAYS(AP$7,AP$7+6)-MAX($E1006-AP$7,0)-MAX((AP$7+4)-$F1006,0),0)*$B1006,"")</f>
        <v/>
      </c>
      <c r="AQ1006" s="11" t="str">
        <f aca="false">IF(AND($B1006&lt;&gt;"",$E1006&lt;&gt;"",$F1006&lt;&gt;""),MAX(NETWORKDAYS(AQ$7,AQ$7+6)-MAX($E1006-AQ$7,0)-MAX((AQ$7+4)-$F1006,0),0)*$B1006,"")</f>
        <v/>
      </c>
      <c r="AR1006" s="11" t="str">
        <f aca="false">IF(AND($B1006&lt;&gt;"",$E1006&lt;&gt;"",$F1006&lt;&gt;""),MAX(NETWORKDAYS(AR$7,AR$7+6)-MAX($E1006-AR$7,0)-MAX((AR$7+4)-$F1006,0),0)*$B1006,"")</f>
        <v/>
      </c>
      <c r="AS1006" s="11" t="str">
        <f aca="false">IF(AND($B1006&lt;&gt;"",$E1006&lt;&gt;"",$F1006&lt;&gt;""),MAX(NETWORKDAYS(AS$7,AS$7+6)-MAX($E1006-AS$7,0)-MAX((AS$7+4)-$F1006,0),0)*$B1006,"")</f>
        <v/>
      </c>
      <c r="AT1006" s="11" t="str">
        <f aca="false">IF(AND($B1006&lt;&gt;"",$E1006&lt;&gt;"",$F1006&lt;&gt;""),MAX(NETWORKDAYS(AT$7,AT$7+6)-MAX($E1006-AT$7,0)-MAX((AT$7+4)-$F1006,0),0)*$B1006,"")</f>
        <v/>
      </c>
      <c r="AU1006" s="11" t="str">
        <f aca="false">IF(AND($B1006&lt;&gt;"",$E1006&lt;&gt;"",$F1006&lt;&gt;""),MAX(NETWORKDAYS(AU$7,AU$7+6)-MAX($E1006-AU$7,0)-MAX((AU$7+4)-$F1006,0),0)*$B1006,"")</f>
        <v/>
      </c>
      <c r="AV1006" s="11" t="str">
        <f aca="false">IF(AND($B1006&lt;&gt;"",$E1006&lt;&gt;"",$F1006&lt;&gt;""),MAX(NETWORKDAYS(AV$7,AV$7+6)-MAX($E1006-AV$7,0)-MAX((AV$7+4)-$F1006,0),0)*$B1006,"")</f>
        <v/>
      </c>
      <c r="AW1006" s="11" t="str">
        <f aca="false">IF(AND($B1006&lt;&gt;"",$E1006&lt;&gt;"",$F1006&lt;&gt;""),MAX(NETWORKDAYS(AW$7,AW$7+6)-MAX($E1006-AW$7,0)-MAX((AW$7+4)-$F1006,0),0)*$B1006,"")</f>
        <v/>
      </c>
      <c r="AX1006" s="11" t="str">
        <f aca="false">IF(AND($B1006&lt;&gt;"",$E1006&lt;&gt;"",$F1006&lt;&gt;""),MAX(NETWORKDAYS(AX$7,AX$7+6)-MAX($E1006-AX$7,0)-MAX((AX$7+4)-$F1006,0),0)*$B1006,"")</f>
        <v/>
      </c>
      <c r="AY1006" s="11" t="str">
        <f aca="false">IF(AND($B1006&lt;&gt;"",$E1006&lt;&gt;"",$F1006&lt;&gt;""),MAX(NETWORKDAYS(AY$7,AY$7+6)-MAX($E1006-AY$7,0)-MAX((AY$7+4)-$F1006,0),0)*$B1006,"")</f>
        <v/>
      </c>
      <c r="AZ1006" s="11" t="str">
        <f aca="false">IF(AND($B1006&lt;&gt;"",$E1006&lt;&gt;"",$F1006&lt;&gt;""),MAX(NETWORKDAYS(AZ$7,AZ$7+6)-MAX($E1006-AZ$7,0)-MAX((AZ$7+4)-$F1006,0),0)*$B1006,"")</f>
        <v/>
      </c>
      <c r="BA1006" s="11" t="str">
        <f aca="false">IF(AND($B1006&lt;&gt;"",$E1006&lt;&gt;"",$F1006&lt;&gt;""),MAX(NETWORKDAYS(BA$7,BA$7+6)-MAX($E1006-BA$7,0)-MAX((BA$7+4)-$F1006,0),0)*$B1006,"")</f>
        <v/>
      </c>
      <c r="BB1006" s="11" t="str">
        <f aca="false">IF(AND($B1006&lt;&gt;"",$E1006&lt;&gt;"",$F1006&lt;&gt;""),MAX(NETWORKDAYS(BB$7,BB$7+6)-MAX($E1006-BB$7,0)-MAX((BB$7+4)-$F1006,0),0)*$B1006,"")</f>
        <v/>
      </c>
      <c r="BC1006" s="11" t="str">
        <f aca="false">IF(AND($B1006&lt;&gt;"",$E1006&lt;&gt;"",$F1006&lt;&gt;""),MAX(NETWORKDAYS(BC$7,BC$7+6)-MAX($E1006-BC$7,0)-MAX((BC$7+4)-$F1006,0),0)*$B1006,"")</f>
        <v/>
      </c>
      <c r="BD1006" s="11" t="str">
        <f aca="false">IF(AND($B1006&lt;&gt;"",$E1006&lt;&gt;"",$F1006&lt;&gt;""),MAX(NETWORKDAYS(BD$7,BD$7+6)-MAX($E1006-BD$7,0)-MAX((BD$7+4)-$F1006,0),0)*$B1006,"")</f>
        <v/>
      </c>
      <c r="BE1006" s="11" t="str">
        <f aca="false">IF(AND($B1006&lt;&gt;"",$E1006&lt;&gt;"",$F1006&lt;&gt;""),MAX(NETWORKDAYS(BE$7,BE$7+6)-MAX($E1006-BE$7,0)-MAX((BE$7+4)-$F1006,0),0)*$B1006,"")</f>
        <v/>
      </c>
      <c r="BF1006" s="11" t="str">
        <f aca="false">IF(AND($B1006&lt;&gt;"",$E1006&lt;&gt;"",$F1006&lt;&gt;""),MAX(NETWORKDAYS(BF$7,BF$7+6)-MAX($E1006-BF$7,0)-MAX((BF$7+4)-$F1006,0),0)*$B1006,"")</f>
        <v/>
      </c>
      <c r="BG1006" s="11" t="str">
        <f aca="false">IF(AND($B1006&lt;&gt;"",$E1006&lt;&gt;"",$F1006&lt;&gt;""),MAX(NETWORKDAYS(BG$7,BG$7+6)-MAX($E1006-BG$7,0)-MAX((BG$7+4)-$F1006,0),0)*$B1006,"")</f>
        <v/>
      </c>
      <c r="BH1006" s="11" t="str">
        <f aca="false">IF(AND($B1006&lt;&gt;"",$E1006&lt;&gt;"",$F1006&lt;&gt;""),MAX(NETWORKDAYS(BH$7,BH$7+6)-MAX($E1006-BH$7,0)-MAX((BH$7+4)-$F1006,0),0)*$B1006,"")</f>
        <v/>
      </c>
      <c r="BI1006" s="11" t="str">
        <f aca="false">IF(AND($B1006&lt;&gt;"",$E1006&lt;&gt;"",$F1006&lt;&gt;""),MAX(NETWORKDAYS(BI$7,BI$7+6)-MAX($E1006-BI$7,0)-MAX((BI$7+4)-$F1006,0),0)*$B1006,"")</f>
        <v/>
      </c>
      <c r="BJ1006" s="11" t="str">
        <f aca="false">IF(AND($B1006&lt;&gt;"",$E1006&lt;&gt;"",$F1006&lt;&gt;""),MAX(NETWORKDAYS(BJ$7,BJ$7+6)-MAX($E1006-BJ$7,0)-MAX((BJ$7+4)-$F1006,0),0)*$B1006,"")</f>
        <v/>
      </c>
      <c r="BK1006" s="11" t="str">
        <f aca="false">IF(AND($B1006&lt;&gt;"",$E1006&lt;&gt;"",$F1006&lt;&gt;""),MAX(NETWORKDAYS(BK$7,BK$7+6)-MAX($E1006-BK$7,0)-MAX((BK$7+4)-$F1006,0),0)*$B1006,"")</f>
        <v/>
      </c>
      <c r="BL1006" s="11" t="str">
        <f aca="false">IF(AND($B1006&lt;&gt;"",$E1006&lt;&gt;"",$F1006&lt;&gt;""),MAX(NETWORKDAYS(BL$7,BL$7+6)-MAX($E1006-BL$7,0)-MAX((BL$7+4)-$F1006,0),0)*$B1006,"")</f>
        <v/>
      </c>
      <c r="BM1006" s="11" t="str">
        <f aca="false">IF(AND($B1006&lt;&gt;"",$E1006&lt;&gt;"",$F1006&lt;&gt;""),MAX(NETWORKDAYS(BM$7,BM$7+6)-MAX($E1006-BM$7,0)-MAX((BM$7+4)-$F1006,0),0)*$B1006,"")</f>
        <v/>
      </c>
      <c r="BN1006" s="11" t="str">
        <f aca="false">IF(AND($B1006&lt;&gt;"",$E1006&lt;&gt;"",$F1006&lt;&gt;""),MAX(NETWORKDAYS(BN$7,BN$7+6)-MAX($E1006-BN$7,0)-MAX((BN$7+4)-$F1006,0),0)*$B1006,"")</f>
        <v/>
      </c>
      <c r="BO1006" s="11" t="str">
        <f aca="false">IF(AND($B1006&lt;&gt;"",$E1006&lt;&gt;"",$F1006&lt;&gt;""),MAX(NETWORKDAYS(BO$7,BO$7+6)-MAX($E1006-BO$7,0)-MAX((BO$7+4)-$F1006,0),0)*$B1006,"")</f>
        <v/>
      </c>
      <c r="BP1006" s="11" t="str">
        <f aca="false">IF(AND($B1006&lt;&gt;"",$E1006&lt;&gt;"",$F1006&lt;&gt;""),MAX(NETWORKDAYS(BP$7,BP$7+6)-MAX($E1006-BP$7,0)-MAX((BP$7+4)-$F1006,0),0)*$B1006,"")</f>
        <v/>
      </c>
      <c r="BQ1006" s="11" t="str">
        <f aca="false">IF(AND($B1006&lt;&gt;"",$E1006&lt;&gt;"",$F1006&lt;&gt;""),MAX(NETWORKDAYS(BQ$7,BQ$7+6)-MAX($E1006-BQ$7,0)-MAX((BQ$7+4)-$F1006,0),0)*$B1006,"")</f>
        <v/>
      </c>
      <c r="BR1006" s="11" t="str">
        <f aca="false">IF(AND($B1006&lt;&gt;"",$E1006&lt;&gt;"",$F1006&lt;&gt;""),MAX(NETWORKDAYS(BR$7,BR$7+6)-MAX($E1006-BR$7,0)-MAX((BR$7+4)-$F1006,0),0)*$B1006,"")</f>
        <v/>
      </c>
      <c r="BS1006" s="11" t="str">
        <f aca="false">IF(AND($B1006&lt;&gt;"",$E1006&lt;&gt;"",$F1006&lt;&gt;""),MAX(NETWORKDAYS(BS$7,BS$7+6)-MAX($E1006-BS$7,0)-MAX((BS$7+4)-$F1006,0),0)*$B1006,"")</f>
        <v/>
      </c>
      <c r="BT1006" s="11" t="str">
        <f aca="false">IF(AND($B1006&lt;&gt;"",$E1006&lt;&gt;"",$F1006&lt;&gt;""),MAX(NETWORKDAYS(BT$7,BT$7+6)-MAX($E1006-BT$7,0)-MAX((BT$7+4)-$F1006,0),0)*$B1006,"")</f>
        <v/>
      </c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/>
      <c r="EW1006" s="11"/>
      <c r="EX1006" s="11"/>
      <c r="EY1006" s="11"/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  <c r="GA1006" s="11"/>
      <c r="GB1006" s="11"/>
      <c r="GC1006" s="11"/>
      <c r="GD1006" s="11"/>
      <c r="GE1006" s="11"/>
      <c r="GF1006" s="11"/>
      <c r="GG1006" s="11"/>
      <c r="GH1006" s="11"/>
      <c r="GI1006" s="11"/>
      <c r="GJ1006" s="11"/>
      <c r="GK1006" s="11"/>
      <c r="GL1006" s="11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1"/>
      <c r="IA1006" s="11"/>
      <c r="IB1006" s="11"/>
      <c r="IC1006" s="11"/>
      <c r="ID1006" s="11"/>
      <c r="IE1006" s="11"/>
      <c r="IF1006" s="11"/>
      <c r="IG1006" s="11"/>
      <c r="IH1006" s="11"/>
      <c r="II1006" s="11"/>
      <c r="IJ1006" s="11"/>
      <c r="IK1006" s="11"/>
      <c r="IL1006" s="11"/>
      <c r="IM1006" s="11"/>
      <c r="IN1006" s="11"/>
      <c r="IO1006" s="11"/>
      <c r="IP1006" s="11"/>
      <c r="IQ1006" s="11"/>
      <c r="IR1006" s="11"/>
      <c r="IS1006" s="11"/>
      <c r="IT1006" s="11"/>
      <c r="IU1006" s="11"/>
      <c r="IV1006" s="11"/>
      <c r="IW1006" s="11"/>
      <c r="IX1006" s="11"/>
      <c r="IY1006" s="11"/>
      <c r="IZ1006" s="11"/>
      <c r="JA1006" s="11"/>
      <c r="JB1006" s="11"/>
      <c r="JC1006" s="11"/>
      <c r="JD1006" s="11"/>
      <c r="JE1006" s="11"/>
      <c r="JF1006" s="11"/>
      <c r="JG1006" s="11"/>
      <c r="JH1006" s="11"/>
      <c r="JI1006" s="11"/>
      <c r="JJ1006" s="11"/>
      <c r="JK1006" s="11"/>
      <c r="JL1006" s="11"/>
      <c r="JM1006" s="11"/>
      <c r="JN1006" s="11"/>
      <c r="JO1006" s="11"/>
      <c r="JP1006" s="11"/>
      <c r="JQ1006" s="11"/>
      <c r="JR1006" s="11"/>
      <c r="JS1006" s="11"/>
      <c r="JT1006" s="11"/>
      <c r="JU1006" s="11"/>
      <c r="JV1006" s="11"/>
      <c r="JW1006" s="11"/>
      <c r="JX1006" s="11"/>
      <c r="JY1006" s="11"/>
      <c r="JZ1006" s="11"/>
      <c r="KA1006" s="11"/>
      <c r="KB1006" s="11"/>
      <c r="KC1006" s="11"/>
      <c r="KD1006" s="11"/>
      <c r="KE1006" s="11"/>
      <c r="KF1006" s="11"/>
      <c r="KG1006" s="11"/>
      <c r="KH1006" s="11"/>
      <c r="KI1006" s="11"/>
      <c r="KJ1006" s="11"/>
      <c r="KK1006" s="11"/>
      <c r="KL1006" s="11"/>
      <c r="KM1006" s="11"/>
      <c r="KN1006" s="11"/>
      <c r="KO1006" s="11"/>
      <c r="KP1006" s="11"/>
      <c r="KQ1006" s="11"/>
      <c r="KR1006" s="11"/>
      <c r="KS1006" s="11"/>
      <c r="KT1006" s="11"/>
      <c r="KU1006" s="11"/>
      <c r="KV1006" s="11"/>
      <c r="KW1006" s="11"/>
      <c r="KX1006" s="11"/>
      <c r="KY1006" s="11"/>
      <c r="KZ1006" s="11"/>
      <c r="LA1006" s="11"/>
      <c r="LB1006" s="11"/>
      <c r="LC1006" s="11"/>
      <c r="LD1006" s="11"/>
      <c r="LE1006" s="11"/>
      <c r="LF1006" s="11"/>
      <c r="LG1006" s="11"/>
      <c r="LH1006" s="11"/>
      <c r="LI1006" s="11"/>
      <c r="LJ1006" s="11"/>
      <c r="LK1006" s="11"/>
      <c r="LL1006" s="11"/>
      <c r="LM1006" s="11"/>
      <c r="LN1006" s="11"/>
      <c r="LO1006" s="11"/>
      <c r="LP1006" s="11"/>
      <c r="LQ1006" s="11"/>
      <c r="LR1006" s="11"/>
      <c r="LS1006" s="11"/>
      <c r="LT1006" s="11"/>
      <c r="LU1006" s="11"/>
      <c r="LV1006" s="11"/>
      <c r="LW1006" s="11"/>
      <c r="LX1006" s="11"/>
      <c r="LY1006" s="11"/>
      <c r="LZ1006" s="11"/>
      <c r="MA1006" s="11"/>
      <c r="MB1006" s="11"/>
      <c r="MC1006" s="11"/>
      <c r="MD1006" s="11"/>
      <c r="ME1006" s="11"/>
      <c r="MF1006" s="11"/>
    </row>
    <row r="1007" customFormat="false" ht="12.8" hidden="false" customHeight="false" outlineLevel="0" collapsed="false">
      <c r="A1007" s="1" t="str">
        <f aca="false">IF(taskList!J1003&lt;&gt;"",taskList!J1003,"")</f>
        <v/>
      </c>
      <c r="B1007" s="9" t="str">
        <f aca="false">IF(AND(IF(taskList!M1003&lt;&gt;"",TRUE()),IF(taskList!K1003&lt;&gt;"",TRUE())),taskList!M1003/taskList!K1003,"")</f>
        <v/>
      </c>
      <c r="C1007" s="9" t="str">
        <f aca="false">IF(taskList!B1003&lt;&gt;"",taskList!B1003,"")</f>
        <v/>
      </c>
      <c r="D1007" s="9" t="str">
        <f aca="false">IF(taskList!E1003&lt;&gt;"",taskList!E1003,"")</f>
        <v/>
      </c>
      <c r="E1007" s="4" t="str">
        <f aca="false">IF(taskList!F1003&lt;&gt;"",taskList!F1003,"")</f>
        <v/>
      </c>
      <c r="F1007" s="4" t="str">
        <f aca="false">IF(taskList!G1003&lt;&gt;"",taskList!G1003,"")</f>
        <v/>
      </c>
      <c r="H1007" s="11" t="str">
        <f aca="false">IF(AND($B1007&lt;&gt;"",$E1007&lt;&gt;"",$F1007&lt;&gt;""),MAX(NETWORKDAYS(H$7,H$7+6)-MAX($E1007-H$7,0)-MAX((H$7+4)-$F1007,0),0)*$B1007,"")</f>
        <v/>
      </c>
      <c r="I1007" s="11" t="str">
        <f aca="false">IF(AND($B1007&lt;&gt;"",$E1007&lt;&gt;"",$F1007&lt;&gt;""),MAX(NETWORKDAYS(I$7,I$7+6)-MAX($E1007-I$7,0)-MAX((I$7+4)-$F1007,0),0)*$B1007,"")</f>
        <v/>
      </c>
      <c r="J1007" s="11" t="str">
        <f aca="false">IF(AND($B1007&lt;&gt;"",$E1007&lt;&gt;"",$F1007&lt;&gt;""),MAX(NETWORKDAYS(J$7,J$7+6)-MAX($E1007-J$7,0)-MAX((J$7+4)-$F1007,0),0)*$B1007,"")</f>
        <v/>
      </c>
      <c r="K1007" s="11" t="str">
        <f aca="false">IF(AND($B1007&lt;&gt;"",$E1007&lt;&gt;"",$F1007&lt;&gt;""),MAX(NETWORKDAYS(K$7,K$7+6)-MAX($E1007-K$7,0)-MAX((K$7+4)-$F1007,0),0)*$B1007,"")</f>
        <v/>
      </c>
      <c r="L1007" s="11" t="str">
        <f aca="false">IF(AND($B1007&lt;&gt;"",$E1007&lt;&gt;"",$F1007&lt;&gt;""),MAX(NETWORKDAYS(L$7,L$7+6)-MAX($E1007-L$7,0)-MAX((L$7+4)-$F1007,0),0)*$B1007,"")</f>
        <v/>
      </c>
      <c r="M1007" s="11" t="str">
        <f aca="false">IF(AND($B1007&lt;&gt;"",$E1007&lt;&gt;"",$F1007&lt;&gt;""),MAX(NETWORKDAYS(M$7,M$7+6)-MAX($E1007-M$7,0)-MAX((M$7+4)-$F1007,0),0)*$B1007,"")</f>
        <v/>
      </c>
      <c r="N1007" s="11" t="str">
        <f aca="false">IF(AND($B1007&lt;&gt;"",$E1007&lt;&gt;"",$F1007&lt;&gt;""),MAX(NETWORKDAYS(N$7,N$7+6)-MAX($E1007-N$7,0)-MAX((N$7+4)-$F1007,0),0)*$B1007,"")</f>
        <v/>
      </c>
      <c r="O1007" s="11" t="str">
        <f aca="false">IF(AND($B1007&lt;&gt;"",$E1007&lt;&gt;"",$F1007&lt;&gt;""),MAX(NETWORKDAYS(O$7,O$7+6)-MAX($E1007-O$7,0)-MAX((O$7+4)-$F1007,0),0)*$B1007,"")</f>
        <v/>
      </c>
      <c r="P1007" s="11" t="str">
        <f aca="false">IF(AND($B1007&lt;&gt;"",$E1007&lt;&gt;"",$F1007&lt;&gt;""),MAX(NETWORKDAYS(P$7,P$7+6)-MAX($E1007-P$7,0)-MAX((P$7+4)-$F1007,0),0)*$B1007,"")</f>
        <v/>
      </c>
      <c r="Q1007" s="11" t="str">
        <f aca="false">IF(AND($B1007&lt;&gt;"",$E1007&lt;&gt;"",$F1007&lt;&gt;""),MAX(NETWORKDAYS(Q$7,Q$7+6)-MAX($E1007-Q$7,0)-MAX((Q$7+4)-$F1007,0),0)*$B1007,"")</f>
        <v/>
      </c>
      <c r="R1007" s="11" t="str">
        <f aca="false">IF(AND($B1007&lt;&gt;"",$E1007&lt;&gt;"",$F1007&lt;&gt;""),MAX(NETWORKDAYS(R$7,R$7+6)-MAX($E1007-R$7,0)-MAX((R$7+4)-$F1007,0),0)*$B1007,"")</f>
        <v/>
      </c>
      <c r="S1007" s="11" t="str">
        <f aca="false">IF(AND($B1007&lt;&gt;"",$E1007&lt;&gt;"",$F1007&lt;&gt;""),MAX(NETWORKDAYS(S$7,S$7+6)-MAX($E1007-S$7,0)-MAX((S$7+4)-$F1007,0),0)*$B1007,"")</f>
        <v/>
      </c>
      <c r="T1007" s="11" t="str">
        <f aca="false">IF(AND($B1007&lt;&gt;"",$E1007&lt;&gt;"",$F1007&lt;&gt;""),MAX(NETWORKDAYS(T$7,T$7+6)-MAX($E1007-T$7,0)-MAX((T$7+4)-$F1007,0),0)*$B1007,"")</f>
        <v/>
      </c>
      <c r="U1007" s="11" t="str">
        <f aca="false">IF(AND($B1007&lt;&gt;"",$E1007&lt;&gt;"",$F1007&lt;&gt;""),MAX(NETWORKDAYS(U$7,U$7+6)-MAX($E1007-U$7,0)-MAX((U$7+4)-$F1007,0),0)*$B1007,"")</f>
        <v/>
      </c>
      <c r="V1007" s="11" t="str">
        <f aca="false">IF(AND($B1007&lt;&gt;"",$E1007&lt;&gt;"",$F1007&lt;&gt;""),MAX(NETWORKDAYS(V$7,V$7+6)-MAX($E1007-V$7,0)-MAX((V$7+4)-$F1007,0),0)*$B1007,"")</f>
        <v/>
      </c>
      <c r="W1007" s="11" t="str">
        <f aca="false">IF(AND($B1007&lt;&gt;"",$E1007&lt;&gt;"",$F1007&lt;&gt;""),MAX(NETWORKDAYS(W$7,W$7+6)-MAX($E1007-W$7,0)-MAX((W$7+4)-$F1007,0),0)*$B1007,"")</f>
        <v/>
      </c>
      <c r="X1007" s="11" t="str">
        <f aca="false">IF(AND($B1007&lt;&gt;"",$E1007&lt;&gt;"",$F1007&lt;&gt;""),MAX(NETWORKDAYS(X$7,X$7+6)-MAX($E1007-X$7,0)-MAX((X$7+4)-$F1007,0),0)*$B1007,"")</f>
        <v/>
      </c>
      <c r="Y1007" s="11" t="str">
        <f aca="false">IF(AND($B1007&lt;&gt;"",$E1007&lt;&gt;"",$F1007&lt;&gt;""),MAX(NETWORKDAYS(Y$7,Y$7+6)-MAX($E1007-Y$7,0)-MAX((Y$7+4)-$F1007,0),0)*$B1007,"")</f>
        <v/>
      </c>
      <c r="Z1007" s="11" t="str">
        <f aca="false">IF(AND($B1007&lt;&gt;"",$E1007&lt;&gt;"",$F1007&lt;&gt;""),MAX(NETWORKDAYS(Z$7,Z$7+6)-MAX($E1007-Z$7,0)-MAX((Z$7+4)-$F1007,0),0)*$B1007,"")</f>
        <v/>
      </c>
      <c r="AA1007" s="11" t="str">
        <f aca="false">IF(AND($B1007&lt;&gt;"",$E1007&lt;&gt;"",$F1007&lt;&gt;""),MAX(NETWORKDAYS(AA$7,AA$7+6)-MAX($E1007-AA$7,0)-MAX((AA$7+4)-$F1007,0),0)*$B1007,"")</f>
        <v/>
      </c>
      <c r="AB1007" s="11" t="str">
        <f aca="false">IF(AND($B1007&lt;&gt;"",$E1007&lt;&gt;"",$F1007&lt;&gt;""),MAX(NETWORKDAYS(AB$7,AB$7+6)-MAX($E1007-AB$7,0)-MAX((AB$7+4)-$F1007,0),0)*$B1007,"")</f>
        <v/>
      </c>
      <c r="AC1007" s="11" t="str">
        <f aca="false">IF(AND($B1007&lt;&gt;"",$E1007&lt;&gt;"",$F1007&lt;&gt;""),MAX(NETWORKDAYS(AC$7,AC$7+6)-MAX($E1007-AC$7,0)-MAX((AC$7+4)-$F1007,0),0)*$B1007,"")</f>
        <v/>
      </c>
      <c r="AD1007" s="11" t="str">
        <f aca="false">IF(AND($B1007&lt;&gt;"",$E1007&lt;&gt;"",$F1007&lt;&gt;""),MAX(NETWORKDAYS(AD$7,AD$7+6)-MAX($E1007-AD$7,0)-MAX((AD$7+4)-$F1007,0),0)*$B1007,"")</f>
        <v/>
      </c>
      <c r="AE1007" s="11" t="str">
        <f aca="false">IF(AND($B1007&lt;&gt;"",$E1007&lt;&gt;"",$F1007&lt;&gt;""),MAX(NETWORKDAYS(AE$7,AE$7+6)-MAX($E1007-AE$7,0)-MAX((AE$7+4)-$F1007,0),0)*$B1007,"")</f>
        <v/>
      </c>
      <c r="AF1007" s="11" t="str">
        <f aca="false">IF(AND($B1007&lt;&gt;"",$E1007&lt;&gt;"",$F1007&lt;&gt;""),MAX(NETWORKDAYS(AF$7,AF$7+6)-MAX($E1007-AF$7,0)-MAX((AF$7+4)-$F1007,0),0)*$B1007,"")</f>
        <v/>
      </c>
      <c r="AG1007" s="11" t="str">
        <f aca="false">IF(AND($B1007&lt;&gt;"",$E1007&lt;&gt;"",$F1007&lt;&gt;""),MAX(NETWORKDAYS(AG$7,AG$7+6)-MAX($E1007-AG$7,0)-MAX((AG$7+4)-$F1007,0),0)*$B1007,"")</f>
        <v/>
      </c>
      <c r="AH1007" s="11" t="str">
        <f aca="false">IF(AND($B1007&lt;&gt;"",$E1007&lt;&gt;"",$F1007&lt;&gt;""),MAX(NETWORKDAYS(AH$7,AH$7+6)-MAX($E1007-AH$7,0)-MAX((AH$7+4)-$F1007,0),0)*$B1007,"")</f>
        <v/>
      </c>
      <c r="AI1007" s="11" t="str">
        <f aca="false">IF(AND($B1007&lt;&gt;"",$E1007&lt;&gt;"",$F1007&lt;&gt;""),MAX(NETWORKDAYS(AI$7,AI$7+6)-MAX($E1007-AI$7,0)-MAX((AI$7+4)-$F1007,0),0)*$B1007,"")</f>
        <v/>
      </c>
      <c r="AJ1007" s="11" t="str">
        <f aca="false">IF(AND($B1007&lt;&gt;"",$E1007&lt;&gt;"",$F1007&lt;&gt;""),MAX(NETWORKDAYS(AJ$7,AJ$7+6)-MAX($E1007-AJ$7,0)-MAX((AJ$7+4)-$F1007,0),0)*$B1007,"")</f>
        <v/>
      </c>
      <c r="AK1007" s="11" t="str">
        <f aca="false">IF(AND($B1007&lt;&gt;"",$E1007&lt;&gt;"",$F1007&lt;&gt;""),MAX(NETWORKDAYS(AK$7,AK$7+6)-MAX($E1007-AK$7,0)-MAX((AK$7+4)-$F1007,0),0)*$B1007,"")</f>
        <v/>
      </c>
      <c r="AL1007" s="11" t="str">
        <f aca="false">IF(AND($B1007&lt;&gt;"",$E1007&lt;&gt;"",$F1007&lt;&gt;""),MAX(NETWORKDAYS(AL$7,AL$7+6)-MAX($E1007-AL$7,0)-MAX((AL$7+4)-$F1007,0),0)*$B1007,"")</f>
        <v/>
      </c>
      <c r="AM1007" s="11" t="str">
        <f aca="false">IF(AND($B1007&lt;&gt;"",$E1007&lt;&gt;"",$F1007&lt;&gt;""),MAX(NETWORKDAYS(AM$7,AM$7+6)-MAX($E1007-AM$7,0)-MAX((AM$7+4)-$F1007,0),0)*$B1007,"")</f>
        <v/>
      </c>
      <c r="AN1007" s="11" t="str">
        <f aca="false">IF(AND($B1007&lt;&gt;"",$E1007&lt;&gt;"",$F1007&lt;&gt;""),MAX(NETWORKDAYS(AN$7,AN$7+6)-MAX($E1007-AN$7,0)-MAX((AN$7+4)-$F1007,0),0)*$B1007,"")</f>
        <v/>
      </c>
      <c r="AO1007" s="11" t="str">
        <f aca="false">IF(AND($B1007&lt;&gt;"",$E1007&lt;&gt;"",$F1007&lt;&gt;""),MAX(NETWORKDAYS(AO$7,AO$7+6)-MAX($E1007-AO$7,0)-MAX((AO$7+4)-$F1007,0),0)*$B1007,"")</f>
        <v/>
      </c>
      <c r="AP1007" s="11" t="str">
        <f aca="false">IF(AND($B1007&lt;&gt;"",$E1007&lt;&gt;"",$F1007&lt;&gt;""),MAX(NETWORKDAYS(AP$7,AP$7+6)-MAX($E1007-AP$7,0)-MAX((AP$7+4)-$F1007,0),0)*$B1007,"")</f>
        <v/>
      </c>
      <c r="AQ1007" s="11" t="str">
        <f aca="false">IF(AND($B1007&lt;&gt;"",$E1007&lt;&gt;"",$F1007&lt;&gt;""),MAX(NETWORKDAYS(AQ$7,AQ$7+6)-MAX($E1007-AQ$7,0)-MAX((AQ$7+4)-$F1007,0),0)*$B1007,"")</f>
        <v/>
      </c>
      <c r="AR1007" s="11" t="str">
        <f aca="false">IF(AND($B1007&lt;&gt;"",$E1007&lt;&gt;"",$F1007&lt;&gt;""),MAX(NETWORKDAYS(AR$7,AR$7+6)-MAX($E1007-AR$7,0)-MAX((AR$7+4)-$F1007,0),0)*$B1007,"")</f>
        <v/>
      </c>
      <c r="AS1007" s="11" t="str">
        <f aca="false">IF(AND($B1007&lt;&gt;"",$E1007&lt;&gt;"",$F1007&lt;&gt;""),MAX(NETWORKDAYS(AS$7,AS$7+6)-MAX($E1007-AS$7,0)-MAX((AS$7+4)-$F1007,0),0)*$B1007,"")</f>
        <v/>
      </c>
      <c r="AT1007" s="11" t="str">
        <f aca="false">IF(AND($B1007&lt;&gt;"",$E1007&lt;&gt;"",$F1007&lt;&gt;""),MAX(NETWORKDAYS(AT$7,AT$7+6)-MAX($E1007-AT$7,0)-MAX((AT$7+4)-$F1007,0),0)*$B1007,"")</f>
        <v/>
      </c>
      <c r="AU1007" s="11" t="str">
        <f aca="false">IF(AND($B1007&lt;&gt;"",$E1007&lt;&gt;"",$F1007&lt;&gt;""),MAX(NETWORKDAYS(AU$7,AU$7+6)-MAX($E1007-AU$7,0)-MAX((AU$7+4)-$F1007,0),0)*$B1007,"")</f>
        <v/>
      </c>
      <c r="AV1007" s="11" t="str">
        <f aca="false">IF(AND($B1007&lt;&gt;"",$E1007&lt;&gt;"",$F1007&lt;&gt;""),MAX(NETWORKDAYS(AV$7,AV$7+6)-MAX($E1007-AV$7,0)-MAX((AV$7+4)-$F1007,0),0)*$B1007,"")</f>
        <v/>
      </c>
      <c r="AW1007" s="11" t="str">
        <f aca="false">IF(AND($B1007&lt;&gt;"",$E1007&lt;&gt;"",$F1007&lt;&gt;""),MAX(NETWORKDAYS(AW$7,AW$7+6)-MAX($E1007-AW$7,0)-MAX((AW$7+4)-$F1007,0),0)*$B1007,"")</f>
        <v/>
      </c>
      <c r="AX1007" s="11" t="str">
        <f aca="false">IF(AND($B1007&lt;&gt;"",$E1007&lt;&gt;"",$F1007&lt;&gt;""),MAX(NETWORKDAYS(AX$7,AX$7+6)-MAX($E1007-AX$7,0)-MAX((AX$7+4)-$F1007,0),0)*$B1007,"")</f>
        <v/>
      </c>
      <c r="AY1007" s="11" t="str">
        <f aca="false">IF(AND($B1007&lt;&gt;"",$E1007&lt;&gt;"",$F1007&lt;&gt;""),MAX(NETWORKDAYS(AY$7,AY$7+6)-MAX($E1007-AY$7,0)-MAX((AY$7+4)-$F1007,0),0)*$B1007,"")</f>
        <v/>
      </c>
      <c r="AZ1007" s="11" t="str">
        <f aca="false">IF(AND($B1007&lt;&gt;"",$E1007&lt;&gt;"",$F1007&lt;&gt;""),MAX(NETWORKDAYS(AZ$7,AZ$7+6)-MAX($E1007-AZ$7,0)-MAX((AZ$7+4)-$F1007,0),0)*$B1007,"")</f>
        <v/>
      </c>
      <c r="BA1007" s="11" t="str">
        <f aca="false">IF(AND($B1007&lt;&gt;"",$E1007&lt;&gt;"",$F1007&lt;&gt;""),MAX(NETWORKDAYS(BA$7,BA$7+6)-MAX($E1007-BA$7,0)-MAX((BA$7+4)-$F1007,0),0)*$B1007,"")</f>
        <v/>
      </c>
      <c r="BB1007" s="11" t="str">
        <f aca="false">IF(AND($B1007&lt;&gt;"",$E1007&lt;&gt;"",$F1007&lt;&gt;""),MAX(NETWORKDAYS(BB$7,BB$7+6)-MAX($E1007-BB$7,0)-MAX((BB$7+4)-$F1007,0),0)*$B1007,"")</f>
        <v/>
      </c>
      <c r="BC1007" s="11" t="str">
        <f aca="false">IF(AND($B1007&lt;&gt;"",$E1007&lt;&gt;"",$F1007&lt;&gt;""),MAX(NETWORKDAYS(BC$7,BC$7+6)-MAX($E1007-BC$7,0)-MAX((BC$7+4)-$F1007,0),0)*$B1007,"")</f>
        <v/>
      </c>
      <c r="BD1007" s="11" t="str">
        <f aca="false">IF(AND($B1007&lt;&gt;"",$E1007&lt;&gt;"",$F1007&lt;&gt;""),MAX(NETWORKDAYS(BD$7,BD$7+6)-MAX($E1007-BD$7,0)-MAX((BD$7+4)-$F1007,0),0)*$B1007,"")</f>
        <v/>
      </c>
      <c r="BE1007" s="11" t="str">
        <f aca="false">IF(AND($B1007&lt;&gt;"",$E1007&lt;&gt;"",$F1007&lt;&gt;""),MAX(NETWORKDAYS(BE$7,BE$7+6)-MAX($E1007-BE$7,0)-MAX((BE$7+4)-$F1007,0),0)*$B1007,"")</f>
        <v/>
      </c>
      <c r="BF1007" s="11" t="str">
        <f aca="false">IF(AND($B1007&lt;&gt;"",$E1007&lt;&gt;"",$F1007&lt;&gt;""),MAX(NETWORKDAYS(BF$7,BF$7+6)-MAX($E1007-BF$7,0)-MAX((BF$7+4)-$F1007,0),0)*$B1007,"")</f>
        <v/>
      </c>
      <c r="BG1007" s="11" t="str">
        <f aca="false">IF(AND($B1007&lt;&gt;"",$E1007&lt;&gt;"",$F1007&lt;&gt;""),MAX(NETWORKDAYS(BG$7,BG$7+6)-MAX($E1007-BG$7,0)-MAX((BG$7+4)-$F1007,0),0)*$B1007,"")</f>
        <v/>
      </c>
      <c r="BH1007" s="11" t="str">
        <f aca="false">IF(AND($B1007&lt;&gt;"",$E1007&lt;&gt;"",$F1007&lt;&gt;""),MAX(NETWORKDAYS(BH$7,BH$7+6)-MAX($E1007-BH$7,0)-MAX((BH$7+4)-$F1007,0),0)*$B1007,"")</f>
        <v/>
      </c>
      <c r="BI1007" s="11" t="str">
        <f aca="false">IF(AND($B1007&lt;&gt;"",$E1007&lt;&gt;"",$F1007&lt;&gt;""),MAX(NETWORKDAYS(BI$7,BI$7+6)-MAX($E1007-BI$7,0)-MAX((BI$7+4)-$F1007,0),0)*$B1007,"")</f>
        <v/>
      </c>
      <c r="BJ1007" s="11" t="str">
        <f aca="false">IF(AND($B1007&lt;&gt;"",$E1007&lt;&gt;"",$F1007&lt;&gt;""),MAX(NETWORKDAYS(BJ$7,BJ$7+6)-MAX($E1007-BJ$7,0)-MAX((BJ$7+4)-$F1007,0),0)*$B1007,"")</f>
        <v/>
      </c>
      <c r="BK1007" s="11" t="str">
        <f aca="false">IF(AND($B1007&lt;&gt;"",$E1007&lt;&gt;"",$F1007&lt;&gt;""),MAX(NETWORKDAYS(BK$7,BK$7+6)-MAX($E1007-BK$7,0)-MAX((BK$7+4)-$F1007,0),0)*$B1007,"")</f>
        <v/>
      </c>
      <c r="BL1007" s="11" t="str">
        <f aca="false">IF(AND($B1007&lt;&gt;"",$E1007&lt;&gt;"",$F1007&lt;&gt;""),MAX(NETWORKDAYS(BL$7,BL$7+6)-MAX($E1007-BL$7,0)-MAX((BL$7+4)-$F1007,0),0)*$B1007,"")</f>
        <v/>
      </c>
      <c r="BM1007" s="11" t="str">
        <f aca="false">IF(AND($B1007&lt;&gt;"",$E1007&lt;&gt;"",$F1007&lt;&gt;""),MAX(NETWORKDAYS(BM$7,BM$7+6)-MAX($E1007-BM$7,0)-MAX((BM$7+4)-$F1007,0),0)*$B1007,"")</f>
        <v/>
      </c>
      <c r="BN1007" s="11" t="str">
        <f aca="false">IF(AND($B1007&lt;&gt;"",$E1007&lt;&gt;"",$F1007&lt;&gt;""),MAX(NETWORKDAYS(BN$7,BN$7+6)-MAX($E1007-BN$7,0)-MAX((BN$7+4)-$F1007,0),0)*$B1007,"")</f>
        <v/>
      </c>
      <c r="BO1007" s="11" t="str">
        <f aca="false">IF(AND($B1007&lt;&gt;"",$E1007&lt;&gt;"",$F1007&lt;&gt;""),MAX(NETWORKDAYS(BO$7,BO$7+6)-MAX($E1007-BO$7,0)-MAX((BO$7+4)-$F1007,0),0)*$B1007,"")</f>
        <v/>
      </c>
      <c r="BP1007" s="11" t="str">
        <f aca="false">IF(AND($B1007&lt;&gt;"",$E1007&lt;&gt;"",$F1007&lt;&gt;""),MAX(NETWORKDAYS(BP$7,BP$7+6)-MAX($E1007-BP$7,0)-MAX((BP$7+4)-$F1007,0),0)*$B1007,"")</f>
        <v/>
      </c>
      <c r="BQ1007" s="11" t="str">
        <f aca="false">IF(AND($B1007&lt;&gt;"",$E1007&lt;&gt;"",$F1007&lt;&gt;""),MAX(NETWORKDAYS(BQ$7,BQ$7+6)-MAX($E1007-BQ$7,0)-MAX((BQ$7+4)-$F1007,0),0)*$B1007,"")</f>
        <v/>
      </c>
      <c r="BR1007" s="11" t="str">
        <f aca="false">IF(AND($B1007&lt;&gt;"",$E1007&lt;&gt;"",$F1007&lt;&gt;""),MAX(NETWORKDAYS(BR$7,BR$7+6)-MAX($E1007-BR$7,0)-MAX((BR$7+4)-$F1007,0),0)*$B1007,"")</f>
        <v/>
      </c>
      <c r="BS1007" s="11" t="str">
        <f aca="false">IF(AND($B1007&lt;&gt;"",$E1007&lt;&gt;"",$F1007&lt;&gt;""),MAX(NETWORKDAYS(BS$7,BS$7+6)-MAX($E1007-BS$7,0)-MAX((BS$7+4)-$F1007,0),0)*$B1007,"")</f>
        <v/>
      </c>
      <c r="BT1007" s="11" t="str">
        <f aca="false">IF(AND($B1007&lt;&gt;"",$E1007&lt;&gt;"",$F1007&lt;&gt;""),MAX(NETWORKDAYS(BT$7,BT$7+6)-MAX($E1007-BT$7,0)-MAX((BT$7+4)-$F1007,0),0)*$B1007,"")</f>
        <v/>
      </c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1"/>
      <c r="DL1007" s="11"/>
      <c r="DM1007" s="11"/>
      <c r="DN1007" s="11"/>
      <c r="DO1007" s="11"/>
      <c r="DP1007" s="11"/>
      <c r="DQ1007" s="11"/>
      <c r="DR1007" s="11"/>
      <c r="DS1007" s="11"/>
      <c r="DT1007" s="11"/>
      <c r="DU1007" s="11"/>
      <c r="DV1007" s="11"/>
      <c r="DW1007" s="11"/>
      <c r="DX1007" s="11"/>
      <c r="DY1007" s="11"/>
      <c r="DZ1007" s="11"/>
      <c r="EA1007" s="11"/>
      <c r="EB1007" s="11"/>
      <c r="EC1007" s="11"/>
      <c r="ED1007" s="11"/>
      <c r="EE1007" s="11"/>
      <c r="EF1007" s="11"/>
      <c r="EG1007" s="11"/>
      <c r="EH1007" s="11"/>
      <c r="EI1007" s="11"/>
      <c r="EJ1007" s="11"/>
      <c r="EK1007" s="11"/>
      <c r="EL1007" s="11"/>
      <c r="EM1007" s="11"/>
      <c r="EN1007" s="11"/>
      <c r="EO1007" s="11"/>
      <c r="EP1007" s="11"/>
      <c r="EQ1007" s="11"/>
      <c r="ER1007" s="11"/>
      <c r="ES1007" s="11"/>
      <c r="ET1007" s="11"/>
      <c r="EU1007" s="11"/>
      <c r="EV1007" s="11"/>
      <c r="EW1007" s="11"/>
      <c r="EX1007" s="11"/>
      <c r="EY1007" s="11"/>
      <c r="EZ1007" s="11"/>
      <c r="FA1007" s="11"/>
      <c r="FB1007" s="11"/>
      <c r="FC1007" s="11"/>
      <c r="FD1007" s="11"/>
      <c r="FE1007" s="11"/>
      <c r="FF1007" s="11"/>
      <c r="FG1007" s="11"/>
      <c r="FH1007" s="11"/>
      <c r="FI1007" s="11"/>
      <c r="FJ1007" s="11"/>
      <c r="FK1007" s="11"/>
      <c r="FL1007" s="11"/>
      <c r="FM1007" s="11"/>
      <c r="FN1007" s="11"/>
      <c r="FO1007" s="11"/>
      <c r="FP1007" s="11"/>
      <c r="FQ1007" s="11"/>
      <c r="FR1007" s="11"/>
      <c r="FS1007" s="11"/>
      <c r="FT1007" s="11"/>
      <c r="FU1007" s="11"/>
      <c r="FV1007" s="11"/>
      <c r="FW1007" s="11"/>
      <c r="FX1007" s="11"/>
      <c r="FY1007" s="11"/>
      <c r="FZ1007" s="11"/>
      <c r="GA1007" s="11"/>
      <c r="GB1007" s="11"/>
      <c r="GC1007" s="11"/>
      <c r="GD1007" s="11"/>
      <c r="GE1007" s="11"/>
      <c r="GF1007" s="11"/>
      <c r="GG1007" s="11"/>
      <c r="GH1007" s="11"/>
      <c r="GI1007" s="11"/>
      <c r="GJ1007" s="11"/>
      <c r="GK1007" s="11"/>
      <c r="GL1007" s="11"/>
      <c r="GM1007" s="11"/>
      <c r="GN1007" s="11"/>
      <c r="GO1007" s="11"/>
      <c r="GP1007" s="11"/>
      <c r="GQ1007" s="11"/>
      <c r="GR1007" s="11"/>
      <c r="GS1007" s="11"/>
      <c r="GT1007" s="11"/>
      <c r="GU1007" s="11"/>
      <c r="GV1007" s="11"/>
      <c r="GW1007" s="11"/>
      <c r="GX1007" s="11"/>
      <c r="GY1007" s="11"/>
      <c r="GZ1007" s="11"/>
      <c r="HA1007" s="11"/>
      <c r="HB1007" s="11"/>
      <c r="HC1007" s="11"/>
      <c r="HD1007" s="11"/>
      <c r="HE1007" s="11"/>
      <c r="HF1007" s="11"/>
      <c r="HG1007" s="11"/>
      <c r="HH1007" s="11"/>
      <c r="HI1007" s="11"/>
      <c r="HJ1007" s="11"/>
      <c r="HK1007" s="11"/>
      <c r="HL1007" s="11"/>
      <c r="HM1007" s="11"/>
      <c r="HN1007" s="11"/>
      <c r="HO1007" s="11"/>
      <c r="HP1007" s="11"/>
      <c r="HQ1007" s="11"/>
      <c r="HR1007" s="11"/>
      <c r="HS1007" s="11"/>
      <c r="HT1007" s="11"/>
      <c r="HU1007" s="11"/>
      <c r="HV1007" s="11"/>
      <c r="HW1007" s="11"/>
      <c r="HX1007" s="11"/>
      <c r="HY1007" s="11"/>
      <c r="HZ1007" s="11"/>
      <c r="IA1007" s="11"/>
      <c r="IB1007" s="11"/>
      <c r="IC1007" s="11"/>
      <c r="ID1007" s="11"/>
      <c r="IE1007" s="11"/>
      <c r="IF1007" s="11"/>
      <c r="IG1007" s="11"/>
      <c r="IH1007" s="11"/>
      <c r="II1007" s="11"/>
      <c r="IJ1007" s="11"/>
      <c r="IK1007" s="11"/>
      <c r="IL1007" s="11"/>
      <c r="IM1007" s="11"/>
      <c r="IN1007" s="11"/>
      <c r="IO1007" s="11"/>
      <c r="IP1007" s="11"/>
      <c r="IQ1007" s="11"/>
      <c r="IR1007" s="11"/>
      <c r="IS1007" s="11"/>
      <c r="IT1007" s="11"/>
      <c r="IU1007" s="11"/>
      <c r="IV1007" s="11"/>
      <c r="IW1007" s="11"/>
      <c r="IX1007" s="11"/>
      <c r="IY1007" s="11"/>
      <c r="IZ1007" s="11"/>
      <c r="JA1007" s="11"/>
      <c r="JB1007" s="11"/>
      <c r="JC1007" s="11"/>
      <c r="JD1007" s="11"/>
      <c r="JE1007" s="11"/>
      <c r="JF1007" s="11"/>
      <c r="JG1007" s="11"/>
      <c r="JH1007" s="11"/>
      <c r="JI1007" s="11"/>
      <c r="JJ1007" s="11"/>
      <c r="JK1007" s="11"/>
      <c r="JL1007" s="11"/>
      <c r="JM1007" s="11"/>
      <c r="JN1007" s="11"/>
      <c r="JO1007" s="11"/>
      <c r="JP1007" s="11"/>
      <c r="JQ1007" s="11"/>
      <c r="JR1007" s="11"/>
      <c r="JS1007" s="11"/>
      <c r="JT1007" s="11"/>
      <c r="JU1007" s="11"/>
      <c r="JV1007" s="11"/>
      <c r="JW1007" s="11"/>
      <c r="JX1007" s="11"/>
      <c r="JY1007" s="11"/>
      <c r="JZ1007" s="11"/>
      <c r="KA1007" s="11"/>
      <c r="KB1007" s="11"/>
      <c r="KC1007" s="11"/>
      <c r="KD1007" s="11"/>
      <c r="KE1007" s="11"/>
      <c r="KF1007" s="11"/>
      <c r="KG1007" s="11"/>
      <c r="KH1007" s="11"/>
      <c r="KI1007" s="11"/>
      <c r="KJ1007" s="11"/>
      <c r="KK1007" s="11"/>
      <c r="KL1007" s="11"/>
      <c r="KM1007" s="11"/>
      <c r="KN1007" s="11"/>
      <c r="KO1007" s="11"/>
      <c r="KP1007" s="11"/>
      <c r="KQ1007" s="11"/>
      <c r="KR1007" s="11"/>
      <c r="KS1007" s="11"/>
      <c r="KT1007" s="11"/>
      <c r="KU1007" s="11"/>
      <c r="KV1007" s="11"/>
      <c r="KW1007" s="11"/>
      <c r="KX1007" s="11"/>
      <c r="KY1007" s="11"/>
      <c r="KZ1007" s="11"/>
      <c r="LA1007" s="11"/>
      <c r="LB1007" s="11"/>
      <c r="LC1007" s="11"/>
      <c r="LD1007" s="11"/>
      <c r="LE1007" s="11"/>
      <c r="LF1007" s="11"/>
      <c r="LG1007" s="11"/>
      <c r="LH1007" s="11"/>
      <c r="LI1007" s="11"/>
      <c r="LJ1007" s="11"/>
      <c r="LK1007" s="11"/>
      <c r="LL1007" s="11"/>
      <c r="LM1007" s="11"/>
      <c r="LN1007" s="11"/>
      <c r="LO1007" s="11"/>
      <c r="LP1007" s="11"/>
      <c r="LQ1007" s="11"/>
      <c r="LR1007" s="11"/>
      <c r="LS1007" s="11"/>
      <c r="LT1007" s="11"/>
      <c r="LU1007" s="11"/>
      <c r="LV1007" s="11"/>
      <c r="LW1007" s="11"/>
      <c r="LX1007" s="11"/>
      <c r="LY1007" s="11"/>
      <c r="LZ1007" s="11"/>
      <c r="MA1007" s="11"/>
      <c r="MB1007" s="11"/>
      <c r="MC1007" s="11"/>
      <c r="MD1007" s="11"/>
      <c r="ME1007" s="11"/>
      <c r="MF1007" s="11"/>
    </row>
    <row r="1008" customFormat="false" ht="12.8" hidden="false" customHeight="false" outlineLevel="0" collapsed="false">
      <c r="A1008" s="1" t="str">
        <f aca="false">IF(taskList!J1004&lt;&gt;"",taskList!J1004,"")</f>
        <v/>
      </c>
      <c r="B1008" s="9" t="str">
        <f aca="false">IF(AND(IF(taskList!M1004&lt;&gt;"",TRUE()),IF(taskList!K1004&lt;&gt;"",TRUE())),taskList!M1004/taskList!K1004,"")</f>
        <v/>
      </c>
      <c r="C1008" s="9" t="str">
        <f aca="false">IF(taskList!B1004&lt;&gt;"",taskList!B1004,"")</f>
        <v/>
      </c>
      <c r="D1008" s="9" t="str">
        <f aca="false">IF(taskList!E1004&lt;&gt;"",taskList!E1004,"")</f>
        <v/>
      </c>
      <c r="E1008" s="4" t="str">
        <f aca="false">IF(taskList!F1004&lt;&gt;"",taskList!F1004,"")</f>
        <v/>
      </c>
      <c r="F1008" s="4" t="str">
        <f aca="false">IF(taskList!G1004&lt;&gt;"",taskList!G1004,"")</f>
        <v/>
      </c>
      <c r="H1008" s="11" t="str">
        <f aca="false">IF(AND($B1008&lt;&gt;"",$E1008&lt;&gt;"",$F1008&lt;&gt;""),MAX(NETWORKDAYS(H$7,H$7+6)-MAX($E1008-H$7,0)-MAX((H$7+4)-$F1008,0),0)*$B1008,"")</f>
        <v/>
      </c>
      <c r="I1008" s="11" t="str">
        <f aca="false">IF(AND($B1008&lt;&gt;"",$E1008&lt;&gt;"",$F1008&lt;&gt;""),MAX(NETWORKDAYS(I$7,I$7+6)-MAX($E1008-I$7,0)-MAX((I$7+4)-$F1008,0),0)*$B1008,"")</f>
        <v/>
      </c>
      <c r="J1008" s="11" t="str">
        <f aca="false">IF(AND($B1008&lt;&gt;"",$E1008&lt;&gt;"",$F1008&lt;&gt;""),MAX(NETWORKDAYS(J$7,J$7+6)-MAX($E1008-J$7,0)-MAX((J$7+4)-$F1008,0),0)*$B1008,"")</f>
        <v/>
      </c>
      <c r="K1008" s="11" t="str">
        <f aca="false">IF(AND($B1008&lt;&gt;"",$E1008&lt;&gt;"",$F1008&lt;&gt;""),MAX(NETWORKDAYS(K$7,K$7+6)-MAX($E1008-K$7,0)-MAX((K$7+4)-$F1008,0),0)*$B1008,"")</f>
        <v/>
      </c>
      <c r="L1008" s="11" t="str">
        <f aca="false">IF(AND($B1008&lt;&gt;"",$E1008&lt;&gt;"",$F1008&lt;&gt;""),MAX(NETWORKDAYS(L$7,L$7+6)-MAX($E1008-L$7,0)-MAX((L$7+4)-$F1008,0),0)*$B1008,"")</f>
        <v/>
      </c>
      <c r="M1008" s="11" t="str">
        <f aca="false">IF(AND($B1008&lt;&gt;"",$E1008&lt;&gt;"",$F1008&lt;&gt;""),MAX(NETWORKDAYS(M$7,M$7+6)-MAX($E1008-M$7,0)-MAX((M$7+4)-$F1008,0),0)*$B1008,"")</f>
        <v/>
      </c>
      <c r="N1008" s="11" t="str">
        <f aca="false">IF(AND($B1008&lt;&gt;"",$E1008&lt;&gt;"",$F1008&lt;&gt;""),MAX(NETWORKDAYS(N$7,N$7+6)-MAX($E1008-N$7,0)-MAX((N$7+4)-$F1008,0),0)*$B1008,"")</f>
        <v/>
      </c>
      <c r="O1008" s="11" t="str">
        <f aca="false">IF(AND($B1008&lt;&gt;"",$E1008&lt;&gt;"",$F1008&lt;&gt;""),MAX(NETWORKDAYS(O$7,O$7+6)-MAX($E1008-O$7,0)-MAX((O$7+4)-$F1008,0),0)*$B1008,"")</f>
        <v/>
      </c>
      <c r="P1008" s="11" t="str">
        <f aca="false">IF(AND($B1008&lt;&gt;"",$E1008&lt;&gt;"",$F1008&lt;&gt;""),MAX(NETWORKDAYS(P$7,P$7+6)-MAX($E1008-P$7,0)-MAX((P$7+4)-$F1008,0),0)*$B1008,"")</f>
        <v/>
      </c>
      <c r="Q1008" s="11" t="str">
        <f aca="false">IF(AND($B1008&lt;&gt;"",$E1008&lt;&gt;"",$F1008&lt;&gt;""),MAX(NETWORKDAYS(Q$7,Q$7+6)-MAX($E1008-Q$7,0)-MAX((Q$7+4)-$F1008,0),0)*$B1008,"")</f>
        <v/>
      </c>
      <c r="R1008" s="11" t="str">
        <f aca="false">IF(AND($B1008&lt;&gt;"",$E1008&lt;&gt;"",$F1008&lt;&gt;""),MAX(NETWORKDAYS(R$7,R$7+6)-MAX($E1008-R$7,0)-MAX((R$7+4)-$F1008,0),0)*$B1008,"")</f>
        <v/>
      </c>
      <c r="S1008" s="11" t="str">
        <f aca="false">IF(AND($B1008&lt;&gt;"",$E1008&lt;&gt;"",$F1008&lt;&gt;""),MAX(NETWORKDAYS(S$7,S$7+6)-MAX($E1008-S$7,0)-MAX((S$7+4)-$F1008,0),0)*$B1008,"")</f>
        <v/>
      </c>
      <c r="T1008" s="11" t="str">
        <f aca="false">IF(AND($B1008&lt;&gt;"",$E1008&lt;&gt;"",$F1008&lt;&gt;""),MAX(NETWORKDAYS(T$7,T$7+6)-MAX($E1008-T$7,0)-MAX((T$7+4)-$F1008,0),0)*$B1008,"")</f>
        <v/>
      </c>
      <c r="U1008" s="11" t="str">
        <f aca="false">IF(AND($B1008&lt;&gt;"",$E1008&lt;&gt;"",$F1008&lt;&gt;""),MAX(NETWORKDAYS(U$7,U$7+6)-MAX($E1008-U$7,0)-MAX((U$7+4)-$F1008,0),0)*$B1008,"")</f>
        <v/>
      </c>
      <c r="V1008" s="11" t="str">
        <f aca="false">IF(AND($B1008&lt;&gt;"",$E1008&lt;&gt;"",$F1008&lt;&gt;""),MAX(NETWORKDAYS(V$7,V$7+6)-MAX($E1008-V$7,0)-MAX((V$7+4)-$F1008,0),0)*$B1008,"")</f>
        <v/>
      </c>
      <c r="W1008" s="11" t="str">
        <f aca="false">IF(AND($B1008&lt;&gt;"",$E1008&lt;&gt;"",$F1008&lt;&gt;""),MAX(NETWORKDAYS(W$7,W$7+6)-MAX($E1008-W$7,0)-MAX((W$7+4)-$F1008,0),0)*$B1008,"")</f>
        <v/>
      </c>
      <c r="X1008" s="11" t="str">
        <f aca="false">IF(AND($B1008&lt;&gt;"",$E1008&lt;&gt;"",$F1008&lt;&gt;""),MAX(NETWORKDAYS(X$7,X$7+6)-MAX($E1008-X$7,0)-MAX((X$7+4)-$F1008,0),0)*$B1008,"")</f>
        <v/>
      </c>
      <c r="Y1008" s="11" t="str">
        <f aca="false">IF(AND($B1008&lt;&gt;"",$E1008&lt;&gt;"",$F1008&lt;&gt;""),MAX(NETWORKDAYS(Y$7,Y$7+6)-MAX($E1008-Y$7,0)-MAX((Y$7+4)-$F1008,0),0)*$B1008,"")</f>
        <v/>
      </c>
      <c r="Z1008" s="11" t="str">
        <f aca="false">IF(AND($B1008&lt;&gt;"",$E1008&lt;&gt;"",$F1008&lt;&gt;""),MAX(NETWORKDAYS(Z$7,Z$7+6)-MAX($E1008-Z$7,0)-MAX((Z$7+4)-$F1008,0),0)*$B1008,"")</f>
        <v/>
      </c>
      <c r="AA1008" s="11" t="str">
        <f aca="false">IF(AND($B1008&lt;&gt;"",$E1008&lt;&gt;"",$F1008&lt;&gt;""),MAX(NETWORKDAYS(AA$7,AA$7+6)-MAX($E1008-AA$7,0)-MAX((AA$7+4)-$F1008,0),0)*$B1008,"")</f>
        <v/>
      </c>
      <c r="AB1008" s="11" t="str">
        <f aca="false">IF(AND($B1008&lt;&gt;"",$E1008&lt;&gt;"",$F1008&lt;&gt;""),MAX(NETWORKDAYS(AB$7,AB$7+6)-MAX($E1008-AB$7,0)-MAX((AB$7+4)-$F1008,0),0)*$B1008,"")</f>
        <v/>
      </c>
      <c r="AC1008" s="11" t="str">
        <f aca="false">IF(AND($B1008&lt;&gt;"",$E1008&lt;&gt;"",$F1008&lt;&gt;""),MAX(NETWORKDAYS(AC$7,AC$7+6)-MAX($E1008-AC$7,0)-MAX((AC$7+4)-$F1008,0),0)*$B1008,"")</f>
        <v/>
      </c>
      <c r="AD1008" s="11" t="str">
        <f aca="false">IF(AND($B1008&lt;&gt;"",$E1008&lt;&gt;"",$F1008&lt;&gt;""),MAX(NETWORKDAYS(AD$7,AD$7+6)-MAX($E1008-AD$7,0)-MAX((AD$7+4)-$F1008,0),0)*$B1008,"")</f>
        <v/>
      </c>
      <c r="AE1008" s="11" t="str">
        <f aca="false">IF(AND($B1008&lt;&gt;"",$E1008&lt;&gt;"",$F1008&lt;&gt;""),MAX(NETWORKDAYS(AE$7,AE$7+6)-MAX($E1008-AE$7,0)-MAX((AE$7+4)-$F1008,0),0)*$B1008,"")</f>
        <v/>
      </c>
      <c r="AF1008" s="11" t="str">
        <f aca="false">IF(AND($B1008&lt;&gt;"",$E1008&lt;&gt;"",$F1008&lt;&gt;""),MAX(NETWORKDAYS(AF$7,AF$7+6)-MAX($E1008-AF$7,0)-MAX((AF$7+4)-$F1008,0),0)*$B1008,"")</f>
        <v/>
      </c>
      <c r="AG1008" s="11" t="str">
        <f aca="false">IF(AND($B1008&lt;&gt;"",$E1008&lt;&gt;"",$F1008&lt;&gt;""),MAX(NETWORKDAYS(AG$7,AG$7+6)-MAX($E1008-AG$7,0)-MAX((AG$7+4)-$F1008,0),0)*$B1008,"")</f>
        <v/>
      </c>
      <c r="AH1008" s="11" t="str">
        <f aca="false">IF(AND($B1008&lt;&gt;"",$E1008&lt;&gt;"",$F1008&lt;&gt;""),MAX(NETWORKDAYS(AH$7,AH$7+6)-MAX($E1008-AH$7,0)-MAX((AH$7+4)-$F1008,0),0)*$B1008,"")</f>
        <v/>
      </c>
      <c r="AI1008" s="11" t="str">
        <f aca="false">IF(AND($B1008&lt;&gt;"",$E1008&lt;&gt;"",$F1008&lt;&gt;""),MAX(NETWORKDAYS(AI$7,AI$7+6)-MAX($E1008-AI$7,0)-MAX((AI$7+4)-$F1008,0),0)*$B1008,"")</f>
        <v/>
      </c>
      <c r="AJ1008" s="11" t="str">
        <f aca="false">IF(AND($B1008&lt;&gt;"",$E1008&lt;&gt;"",$F1008&lt;&gt;""),MAX(NETWORKDAYS(AJ$7,AJ$7+6)-MAX($E1008-AJ$7,0)-MAX((AJ$7+4)-$F1008,0),0)*$B1008,"")</f>
        <v/>
      </c>
      <c r="AK1008" s="11" t="str">
        <f aca="false">IF(AND($B1008&lt;&gt;"",$E1008&lt;&gt;"",$F1008&lt;&gt;""),MAX(NETWORKDAYS(AK$7,AK$7+6)-MAX($E1008-AK$7,0)-MAX((AK$7+4)-$F1008,0),0)*$B1008,"")</f>
        <v/>
      </c>
      <c r="AL1008" s="11" t="str">
        <f aca="false">IF(AND($B1008&lt;&gt;"",$E1008&lt;&gt;"",$F1008&lt;&gt;""),MAX(NETWORKDAYS(AL$7,AL$7+6)-MAX($E1008-AL$7,0)-MAX((AL$7+4)-$F1008,0),0)*$B1008,"")</f>
        <v/>
      </c>
      <c r="AM1008" s="11" t="str">
        <f aca="false">IF(AND($B1008&lt;&gt;"",$E1008&lt;&gt;"",$F1008&lt;&gt;""),MAX(NETWORKDAYS(AM$7,AM$7+6)-MAX($E1008-AM$7,0)-MAX((AM$7+4)-$F1008,0),0)*$B1008,"")</f>
        <v/>
      </c>
      <c r="AN1008" s="11" t="str">
        <f aca="false">IF(AND($B1008&lt;&gt;"",$E1008&lt;&gt;"",$F1008&lt;&gt;""),MAX(NETWORKDAYS(AN$7,AN$7+6)-MAX($E1008-AN$7,0)-MAX((AN$7+4)-$F1008,0),0)*$B1008,"")</f>
        <v/>
      </c>
      <c r="AO1008" s="11" t="str">
        <f aca="false">IF(AND($B1008&lt;&gt;"",$E1008&lt;&gt;"",$F1008&lt;&gt;""),MAX(NETWORKDAYS(AO$7,AO$7+6)-MAX($E1008-AO$7,0)-MAX((AO$7+4)-$F1008,0),0)*$B1008,"")</f>
        <v/>
      </c>
      <c r="AP1008" s="11" t="str">
        <f aca="false">IF(AND($B1008&lt;&gt;"",$E1008&lt;&gt;"",$F1008&lt;&gt;""),MAX(NETWORKDAYS(AP$7,AP$7+6)-MAX($E1008-AP$7,0)-MAX((AP$7+4)-$F1008,0),0)*$B1008,"")</f>
        <v/>
      </c>
      <c r="AQ1008" s="11" t="str">
        <f aca="false">IF(AND($B1008&lt;&gt;"",$E1008&lt;&gt;"",$F1008&lt;&gt;""),MAX(NETWORKDAYS(AQ$7,AQ$7+6)-MAX($E1008-AQ$7,0)-MAX((AQ$7+4)-$F1008,0),0)*$B1008,"")</f>
        <v/>
      </c>
      <c r="AR1008" s="11" t="str">
        <f aca="false">IF(AND($B1008&lt;&gt;"",$E1008&lt;&gt;"",$F1008&lt;&gt;""),MAX(NETWORKDAYS(AR$7,AR$7+6)-MAX($E1008-AR$7,0)-MAX((AR$7+4)-$F1008,0),0)*$B1008,"")</f>
        <v/>
      </c>
      <c r="AS1008" s="11" t="str">
        <f aca="false">IF(AND($B1008&lt;&gt;"",$E1008&lt;&gt;"",$F1008&lt;&gt;""),MAX(NETWORKDAYS(AS$7,AS$7+6)-MAX($E1008-AS$7,0)-MAX((AS$7+4)-$F1008,0),0)*$B1008,"")</f>
        <v/>
      </c>
      <c r="AT1008" s="11" t="str">
        <f aca="false">IF(AND($B1008&lt;&gt;"",$E1008&lt;&gt;"",$F1008&lt;&gt;""),MAX(NETWORKDAYS(AT$7,AT$7+6)-MAX($E1008-AT$7,0)-MAX((AT$7+4)-$F1008,0),0)*$B1008,"")</f>
        <v/>
      </c>
      <c r="AU1008" s="11" t="str">
        <f aca="false">IF(AND($B1008&lt;&gt;"",$E1008&lt;&gt;"",$F1008&lt;&gt;""),MAX(NETWORKDAYS(AU$7,AU$7+6)-MAX($E1008-AU$7,0)-MAX((AU$7+4)-$F1008,0),0)*$B1008,"")</f>
        <v/>
      </c>
      <c r="AV1008" s="11" t="str">
        <f aca="false">IF(AND($B1008&lt;&gt;"",$E1008&lt;&gt;"",$F1008&lt;&gt;""),MAX(NETWORKDAYS(AV$7,AV$7+6)-MAX($E1008-AV$7,0)-MAX((AV$7+4)-$F1008,0),0)*$B1008,"")</f>
        <v/>
      </c>
      <c r="AW1008" s="11" t="str">
        <f aca="false">IF(AND($B1008&lt;&gt;"",$E1008&lt;&gt;"",$F1008&lt;&gt;""),MAX(NETWORKDAYS(AW$7,AW$7+6)-MAX($E1008-AW$7,0)-MAX((AW$7+4)-$F1008,0),0)*$B1008,"")</f>
        <v/>
      </c>
      <c r="AX1008" s="11" t="str">
        <f aca="false">IF(AND($B1008&lt;&gt;"",$E1008&lt;&gt;"",$F1008&lt;&gt;""),MAX(NETWORKDAYS(AX$7,AX$7+6)-MAX($E1008-AX$7,0)-MAX((AX$7+4)-$F1008,0),0)*$B1008,"")</f>
        <v/>
      </c>
      <c r="AY1008" s="11" t="str">
        <f aca="false">IF(AND($B1008&lt;&gt;"",$E1008&lt;&gt;"",$F1008&lt;&gt;""),MAX(NETWORKDAYS(AY$7,AY$7+6)-MAX($E1008-AY$7,0)-MAX((AY$7+4)-$F1008,0),0)*$B1008,"")</f>
        <v/>
      </c>
      <c r="AZ1008" s="11" t="str">
        <f aca="false">IF(AND($B1008&lt;&gt;"",$E1008&lt;&gt;"",$F1008&lt;&gt;""),MAX(NETWORKDAYS(AZ$7,AZ$7+6)-MAX($E1008-AZ$7,0)-MAX((AZ$7+4)-$F1008,0),0)*$B1008,"")</f>
        <v/>
      </c>
      <c r="BA1008" s="11" t="str">
        <f aca="false">IF(AND($B1008&lt;&gt;"",$E1008&lt;&gt;"",$F1008&lt;&gt;""),MAX(NETWORKDAYS(BA$7,BA$7+6)-MAX($E1008-BA$7,0)-MAX((BA$7+4)-$F1008,0),0)*$B1008,"")</f>
        <v/>
      </c>
      <c r="BB1008" s="11" t="str">
        <f aca="false">IF(AND($B1008&lt;&gt;"",$E1008&lt;&gt;"",$F1008&lt;&gt;""),MAX(NETWORKDAYS(BB$7,BB$7+6)-MAX($E1008-BB$7,0)-MAX((BB$7+4)-$F1008,0),0)*$B1008,"")</f>
        <v/>
      </c>
      <c r="BC1008" s="11" t="str">
        <f aca="false">IF(AND($B1008&lt;&gt;"",$E1008&lt;&gt;"",$F1008&lt;&gt;""),MAX(NETWORKDAYS(BC$7,BC$7+6)-MAX($E1008-BC$7,0)-MAX((BC$7+4)-$F1008,0),0)*$B1008,"")</f>
        <v/>
      </c>
      <c r="BD1008" s="11" t="str">
        <f aca="false">IF(AND($B1008&lt;&gt;"",$E1008&lt;&gt;"",$F1008&lt;&gt;""),MAX(NETWORKDAYS(BD$7,BD$7+6)-MAX($E1008-BD$7,0)-MAX((BD$7+4)-$F1008,0),0)*$B1008,"")</f>
        <v/>
      </c>
      <c r="BE1008" s="11" t="str">
        <f aca="false">IF(AND($B1008&lt;&gt;"",$E1008&lt;&gt;"",$F1008&lt;&gt;""),MAX(NETWORKDAYS(BE$7,BE$7+6)-MAX($E1008-BE$7,0)-MAX((BE$7+4)-$F1008,0),0)*$B1008,"")</f>
        <v/>
      </c>
      <c r="BF1008" s="11" t="str">
        <f aca="false">IF(AND($B1008&lt;&gt;"",$E1008&lt;&gt;"",$F1008&lt;&gt;""),MAX(NETWORKDAYS(BF$7,BF$7+6)-MAX($E1008-BF$7,0)-MAX((BF$7+4)-$F1008,0),0)*$B1008,"")</f>
        <v/>
      </c>
      <c r="BG1008" s="11" t="str">
        <f aca="false">IF(AND($B1008&lt;&gt;"",$E1008&lt;&gt;"",$F1008&lt;&gt;""),MAX(NETWORKDAYS(BG$7,BG$7+6)-MAX($E1008-BG$7,0)-MAX((BG$7+4)-$F1008,0),0)*$B1008,"")</f>
        <v/>
      </c>
      <c r="BH1008" s="11" t="str">
        <f aca="false">IF(AND($B1008&lt;&gt;"",$E1008&lt;&gt;"",$F1008&lt;&gt;""),MAX(NETWORKDAYS(BH$7,BH$7+6)-MAX($E1008-BH$7,0)-MAX((BH$7+4)-$F1008,0),0)*$B1008,"")</f>
        <v/>
      </c>
      <c r="BI1008" s="11" t="str">
        <f aca="false">IF(AND($B1008&lt;&gt;"",$E1008&lt;&gt;"",$F1008&lt;&gt;""),MAX(NETWORKDAYS(BI$7,BI$7+6)-MAX($E1008-BI$7,0)-MAX((BI$7+4)-$F1008,0),0)*$B1008,"")</f>
        <v/>
      </c>
      <c r="BJ1008" s="11" t="str">
        <f aca="false">IF(AND($B1008&lt;&gt;"",$E1008&lt;&gt;"",$F1008&lt;&gt;""),MAX(NETWORKDAYS(BJ$7,BJ$7+6)-MAX($E1008-BJ$7,0)-MAX((BJ$7+4)-$F1008,0),0)*$B1008,"")</f>
        <v/>
      </c>
      <c r="BK1008" s="11" t="str">
        <f aca="false">IF(AND($B1008&lt;&gt;"",$E1008&lt;&gt;"",$F1008&lt;&gt;""),MAX(NETWORKDAYS(BK$7,BK$7+6)-MAX($E1008-BK$7,0)-MAX((BK$7+4)-$F1008,0),0)*$B1008,"")</f>
        <v/>
      </c>
      <c r="BL1008" s="11" t="str">
        <f aca="false">IF(AND($B1008&lt;&gt;"",$E1008&lt;&gt;"",$F1008&lt;&gt;""),MAX(NETWORKDAYS(BL$7,BL$7+6)-MAX($E1008-BL$7,0)-MAX((BL$7+4)-$F1008,0),0)*$B1008,"")</f>
        <v/>
      </c>
      <c r="BM1008" s="11" t="str">
        <f aca="false">IF(AND($B1008&lt;&gt;"",$E1008&lt;&gt;"",$F1008&lt;&gt;""),MAX(NETWORKDAYS(BM$7,BM$7+6)-MAX($E1008-BM$7,0)-MAX((BM$7+4)-$F1008,0),0)*$B1008,"")</f>
        <v/>
      </c>
      <c r="BN1008" s="11" t="str">
        <f aca="false">IF(AND($B1008&lt;&gt;"",$E1008&lt;&gt;"",$F1008&lt;&gt;""),MAX(NETWORKDAYS(BN$7,BN$7+6)-MAX($E1008-BN$7,0)-MAX((BN$7+4)-$F1008,0),0)*$B1008,"")</f>
        <v/>
      </c>
      <c r="BO1008" s="11" t="str">
        <f aca="false">IF(AND($B1008&lt;&gt;"",$E1008&lt;&gt;"",$F1008&lt;&gt;""),MAX(NETWORKDAYS(BO$7,BO$7+6)-MAX($E1008-BO$7,0)-MAX((BO$7+4)-$F1008,0),0)*$B1008,"")</f>
        <v/>
      </c>
      <c r="BP1008" s="11" t="str">
        <f aca="false">IF(AND($B1008&lt;&gt;"",$E1008&lt;&gt;"",$F1008&lt;&gt;""),MAX(NETWORKDAYS(BP$7,BP$7+6)-MAX($E1008-BP$7,0)-MAX((BP$7+4)-$F1008,0),0)*$B1008,"")</f>
        <v/>
      </c>
      <c r="BQ1008" s="11" t="str">
        <f aca="false">IF(AND($B1008&lt;&gt;"",$E1008&lt;&gt;"",$F1008&lt;&gt;""),MAX(NETWORKDAYS(BQ$7,BQ$7+6)-MAX($E1008-BQ$7,0)-MAX((BQ$7+4)-$F1008,0),0)*$B1008,"")</f>
        <v/>
      </c>
      <c r="BR1008" s="11" t="str">
        <f aca="false">IF(AND($B1008&lt;&gt;"",$E1008&lt;&gt;"",$F1008&lt;&gt;""),MAX(NETWORKDAYS(BR$7,BR$7+6)-MAX($E1008-BR$7,0)-MAX((BR$7+4)-$F1008,0),0)*$B1008,"")</f>
        <v/>
      </c>
      <c r="BS1008" s="11" t="str">
        <f aca="false">IF(AND($B1008&lt;&gt;"",$E1008&lt;&gt;"",$F1008&lt;&gt;""),MAX(NETWORKDAYS(BS$7,BS$7+6)-MAX($E1008-BS$7,0)-MAX((BS$7+4)-$F1008,0),0)*$B1008,"")</f>
        <v/>
      </c>
      <c r="BT1008" s="11" t="str">
        <f aca="false">IF(AND($B1008&lt;&gt;"",$E1008&lt;&gt;"",$F1008&lt;&gt;""),MAX(NETWORKDAYS(BT$7,BT$7+6)-MAX($E1008-BT$7,0)-MAX((BT$7+4)-$F1008,0),0)*$B1008,"")</f>
        <v/>
      </c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1"/>
      <c r="DL1008" s="11"/>
      <c r="DM1008" s="11"/>
      <c r="DN1008" s="11"/>
      <c r="DO1008" s="11"/>
      <c r="DP1008" s="11"/>
      <c r="DQ1008" s="11"/>
      <c r="DR1008" s="11"/>
      <c r="DS1008" s="11"/>
      <c r="DT1008" s="11"/>
      <c r="DU1008" s="11"/>
      <c r="DV1008" s="11"/>
      <c r="DW1008" s="11"/>
      <c r="DX1008" s="11"/>
      <c r="DY1008" s="11"/>
      <c r="DZ1008" s="11"/>
      <c r="EA1008" s="11"/>
      <c r="EB1008" s="11"/>
      <c r="EC1008" s="11"/>
      <c r="ED1008" s="11"/>
      <c r="EE1008" s="11"/>
      <c r="EF1008" s="11"/>
      <c r="EG1008" s="11"/>
      <c r="EH1008" s="11"/>
      <c r="EI1008" s="11"/>
      <c r="EJ1008" s="11"/>
      <c r="EK1008" s="11"/>
      <c r="EL1008" s="11"/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/>
      <c r="EW1008" s="11"/>
      <c r="EX1008" s="11"/>
      <c r="EY1008" s="11"/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  <c r="FM1008" s="11"/>
      <c r="FN1008" s="11"/>
      <c r="FO1008" s="11"/>
      <c r="FP1008" s="11"/>
      <c r="FQ1008" s="11"/>
      <c r="FR1008" s="11"/>
      <c r="FS1008" s="11"/>
      <c r="FT1008" s="11"/>
      <c r="FU1008" s="11"/>
      <c r="FV1008" s="11"/>
      <c r="FW1008" s="11"/>
      <c r="FX1008" s="11"/>
      <c r="FY1008" s="11"/>
      <c r="FZ1008" s="11"/>
      <c r="GA1008" s="11"/>
      <c r="GB1008" s="11"/>
      <c r="GC1008" s="11"/>
      <c r="GD1008" s="11"/>
      <c r="GE1008" s="11"/>
      <c r="GF1008" s="11"/>
      <c r="GG1008" s="11"/>
      <c r="GH1008" s="11"/>
      <c r="GI1008" s="11"/>
      <c r="GJ1008" s="11"/>
      <c r="GK1008" s="11"/>
      <c r="GL1008" s="11"/>
      <c r="GM1008" s="11"/>
      <c r="GN1008" s="11"/>
      <c r="GO1008" s="11"/>
      <c r="GP1008" s="11"/>
      <c r="GQ1008" s="11"/>
      <c r="GR1008" s="11"/>
      <c r="GS1008" s="11"/>
      <c r="GT1008" s="11"/>
      <c r="GU1008" s="11"/>
      <c r="GV1008" s="11"/>
      <c r="GW1008" s="11"/>
      <c r="GX1008" s="11"/>
      <c r="GY1008" s="11"/>
      <c r="GZ1008" s="11"/>
      <c r="HA1008" s="11"/>
      <c r="HB1008" s="11"/>
      <c r="HC1008" s="11"/>
      <c r="HD1008" s="11"/>
      <c r="HE1008" s="11"/>
      <c r="HF1008" s="11"/>
      <c r="HG1008" s="11"/>
      <c r="HH1008" s="11"/>
      <c r="HI1008" s="11"/>
      <c r="HJ1008" s="11"/>
      <c r="HK1008" s="11"/>
      <c r="HL1008" s="11"/>
      <c r="HM1008" s="11"/>
      <c r="HN1008" s="11"/>
      <c r="HO1008" s="11"/>
      <c r="HP1008" s="11"/>
      <c r="HQ1008" s="11"/>
      <c r="HR1008" s="11"/>
      <c r="HS1008" s="11"/>
      <c r="HT1008" s="11"/>
      <c r="HU1008" s="11"/>
      <c r="HV1008" s="11"/>
      <c r="HW1008" s="11"/>
      <c r="HX1008" s="11"/>
      <c r="HY1008" s="11"/>
      <c r="HZ1008" s="11"/>
      <c r="IA1008" s="11"/>
      <c r="IB1008" s="11"/>
      <c r="IC1008" s="11"/>
      <c r="ID1008" s="11"/>
      <c r="IE1008" s="11"/>
      <c r="IF1008" s="11"/>
      <c r="IG1008" s="11"/>
      <c r="IH1008" s="11"/>
      <c r="II1008" s="11"/>
      <c r="IJ1008" s="11"/>
      <c r="IK1008" s="11"/>
      <c r="IL1008" s="11"/>
      <c r="IM1008" s="11"/>
      <c r="IN1008" s="11"/>
      <c r="IO1008" s="11"/>
      <c r="IP1008" s="11"/>
      <c r="IQ1008" s="11"/>
      <c r="IR1008" s="11"/>
      <c r="IS1008" s="11"/>
      <c r="IT1008" s="11"/>
      <c r="IU1008" s="11"/>
      <c r="IV1008" s="11"/>
      <c r="IW1008" s="11"/>
      <c r="IX1008" s="11"/>
      <c r="IY1008" s="11"/>
      <c r="IZ1008" s="11"/>
      <c r="JA1008" s="11"/>
      <c r="JB1008" s="11"/>
      <c r="JC1008" s="11"/>
      <c r="JD1008" s="11"/>
      <c r="JE1008" s="11"/>
      <c r="JF1008" s="11"/>
      <c r="JG1008" s="11"/>
      <c r="JH1008" s="11"/>
      <c r="JI1008" s="11"/>
      <c r="JJ1008" s="11"/>
      <c r="JK1008" s="11"/>
      <c r="JL1008" s="11"/>
      <c r="JM1008" s="11"/>
      <c r="JN1008" s="11"/>
      <c r="JO1008" s="11"/>
      <c r="JP1008" s="11"/>
      <c r="JQ1008" s="11"/>
      <c r="JR1008" s="11"/>
      <c r="JS1008" s="11"/>
      <c r="JT1008" s="11"/>
      <c r="JU1008" s="11"/>
      <c r="JV1008" s="11"/>
      <c r="JW1008" s="11"/>
      <c r="JX1008" s="11"/>
      <c r="JY1008" s="11"/>
      <c r="JZ1008" s="11"/>
      <c r="KA1008" s="11"/>
      <c r="KB1008" s="11"/>
      <c r="KC1008" s="11"/>
      <c r="KD1008" s="11"/>
      <c r="KE1008" s="11"/>
      <c r="KF1008" s="11"/>
      <c r="KG1008" s="11"/>
      <c r="KH1008" s="11"/>
      <c r="KI1008" s="11"/>
      <c r="KJ1008" s="11"/>
      <c r="KK1008" s="11"/>
      <c r="KL1008" s="11"/>
      <c r="KM1008" s="11"/>
      <c r="KN1008" s="11"/>
      <c r="KO1008" s="11"/>
      <c r="KP1008" s="11"/>
      <c r="KQ1008" s="11"/>
      <c r="KR1008" s="11"/>
      <c r="KS1008" s="11"/>
      <c r="KT1008" s="11"/>
      <c r="KU1008" s="11"/>
      <c r="KV1008" s="11"/>
      <c r="KW1008" s="11"/>
      <c r="KX1008" s="11"/>
      <c r="KY1008" s="11"/>
      <c r="KZ1008" s="11"/>
      <c r="LA1008" s="11"/>
      <c r="LB1008" s="11"/>
      <c r="LC1008" s="11"/>
      <c r="LD1008" s="11"/>
      <c r="LE1008" s="11"/>
      <c r="LF1008" s="11"/>
      <c r="LG1008" s="11"/>
      <c r="LH1008" s="11"/>
      <c r="LI1008" s="11"/>
      <c r="LJ1008" s="11"/>
      <c r="LK1008" s="11"/>
      <c r="LL1008" s="11"/>
      <c r="LM1008" s="11"/>
      <c r="LN1008" s="11"/>
      <c r="LO1008" s="11"/>
      <c r="LP1008" s="11"/>
      <c r="LQ1008" s="11"/>
      <c r="LR1008" s="11"/>
      <c r="LS1008" s="11"/>
      <c r="LT1008" s="11"/>
      <c r="LU1008" s="11"/>
      <c r="LV1008" s="11"/>
      <c r="LW1008" s="11"/>
      <c r="LX1008" s="11"/>
      <c r="LY1008" s="11"/>
      <c r="LZ1008" s="11"/>
      <c r="MA1008" s="11"/>
      <c r="MB1008" s="11"/>
      <c r="MC1008" s="11"/>
      <c r="MD1008" s="11"/>
      <c r="ME1008" s="11"/>
      <c r="MF1008" s="11"/>
    </row>
    <row r="1009" customFormat="false" ht="12.8" hidden="false" customHeight="false" outlineLevel="0" collapsed="false">
      <c r="A1009" s="1" t="str">
        <f aca="false">IF(taskList!J1005&lt;&gt;"",taskList!J1005,"")</f>
        <v/>
      </c>
      <c r="B1009" s="9" t="str">
        <f aca="false">IF(AND(IF(taskList!M1005&lt;&gt;"",TRUE()),IF(taskList!K1005&lt;&gt;"",TRUE())),taskList!M1005/taskList!K1005,"")</f>
        <v/>
      </c>
      <c r="C1009" s="9" t="str">
        <f aca="false">IF(taskList!B1005&lt;&gt;"",taskList!B1005,"")</f>
        <v/>
      </c>
      <c r="D1009" s="9" t="str">
        <f aca="false">IF(taskList!E1005&lt;&gt;"",taskList!E1005,"")</f>
        <v/>
      </c>
      <c r="E1009" s="4" t="str">
        <f aca="false">IF(taskList!F1005&lt;&gt;"",taskList!F1005,"")</f>
        <v/>
      </c>
      <c r="F1009" s="4" t="str">
        <f aca="false">IF(taskList!G1005&lt;&gt;"",taskList!G1005,"")</f>
        <v/>
      </c>
      <c r="H1009" s="11" t="str">
        <f aca="false">IF(AND($B1009&lt;&gt;"",$E1009&lt;&gt;"",$F1009&lt;&gt;""),MAX(NETWORKDAYS(H$7,H$7+6)-MAX($E1009-H$7,0)-MAX((H$7+4)-$F1009,0),0)*$B1009,"")</f>
        <v/>
      </c>
      <c r="I1009" s="11" t="str">
        <f aca="false">IF(AND($B1009&lt;&gt;"",$E1009&lt;&gt;"",$F1009&lt;&gt;""),MAX(NETWORKDAYS(I$7,I$7+6)-MAX($E1009-I$7,0)-MAX((I$7+4)-$F1009,0),0)*$B1009,"")</f>
        <v/>
      </c>
      <c r="J1009" s="11" t="str">
        <f aca="false">IF(AND($B1009&lt;&gt;"",$E1009&lt;&gt;"",$F1009&lt;&gt;""),MAX(NETWORKDAYS(J$7,J$7+6)-MAX($E1009-J$7,0)-MAX((J$7+4)-$F1009,0),0)*$B1009,"")</f>
        <v/>
      </c>
      <c r="K1009" s="11" t="str">
        <f aca="false">IF(AND($B1009&lt;&gt;"",$E1009&lt;&gt;"",$F1009&lt;&gt;""),MAX(NETWORKDAYS(K$7,K$7+6)-MAX($E1009-K$7,0)-MAX((K$7+4)-$F1009,0),0)*$B1009,"")</f>
        <v/>
      </c>
      <c r="L1009" s="11" t="str">
        <f aca="false">IF(AND($B1009&lt;&gt;"",$E1009&lt;&gt;"",$F1009&lt;&gt;""),MAX(NETWORKDAYS(L$7,L$7+6)-MAX($E1009-L$7,0)-MAX((L$7+4)-$F1009,0),0)*$B1009,"")</f>
        <v/>
      </c>
      <c r="M1009" s="11" t="str">
        <f aca="false">IF(AND($B1009&lt;&gt;"",$E1009&lt;&gt;"",$F1009&lt;&gt;""),MAX(NETWORKDAYS(M$7,M$7+6)-MAX($E1009-M$7,0)-MAX((M$7+4)-$F1009,0),0)*$B1009,"")</f>
        <v/>
      </c>
      <c r="N1009" s="11" t="str">
        <f aca="false">IF(AND($B1009&lt;&gt;"",$E1009&lt;&gt;"",$F1009&lt;&gt;""),MAX(NETWORKDAYS(N$7,N$7+6)-MAX($E1009-N$7,0)-MAX((N$7+4)-$F1009,0),0)*$B1009,"")</f>
        <v/>
      </c>
      <c r="O1009" s="11" t="str">
        <f aca="false">IF(AND($B1009&lt;&gt;"",$E1009&lt;&gt;"",$F1009&lt;&gt;""),MAX(NETWORKDAYS(O$7,O$7+6)-MAX($E1009-O$7,0)-MAX((O$7+4)-$F1009,0),0)*$B1009,"")</f>
        <v/>
      </c>
      <c r="P1009" s="11" t="str">
        <f aca="false">IF(AND($B1009&lt;&gt;"",$E1009&lt;&gt;"",$F1009&lt;&gt;""),MAX(NETWORKDAYS(P$7,P$7+6)-MAX($E1009-P$7,0)-MAX((P$7+4)-$F1009,0),0)*$B1009,"")</f>
        <v/>
      </c>
      <c r="Q1009" s="11" t="str">
        <f aca="false">IF(AND($B1009&lt;&gt;"",$E1009&lt;&gt;"",$F1009&lt;&gt;""),MAX(NETWORKDAYS(Q$7,Q$7+6)-MAX($E1009-Q$7,0)-MAX((Q$7+4)-$F1009,0),0)*$B1009,"")</f>
        <v/>
      </c>
      <c r="R1009" s="11" t="str">
        <f aca="false">IF(AND($B1009&lt;&gt;"",$E1009&lt;&gt;"",$F1009&lt;&gt;""),MAX(NETWORKDAYS(R$7,R$7+6)-MAX($E1009-R$7,0)-MAX((R$7+4)-$F1009,0),0)*$B1009,"")</f>
        <v/>
      </c>
      <c r="S1009" s="11" t="str">
        <f aca="false">IF(AND($B1009&lt;&gt;"",$E1009&lt;&gt;"",$F1009&lt;&gt;""),MAX(NETWORKDAYS(S$7,S$7+6)-MAX($E1009-S$7,0)-MAX((S$7+4)-$F1009,0),0)*$B1009,"")</f>
        <v/>
      </c>
      <c r="T1009" s="11" t="str">
        <f aca="false">IF(AND($B1009&lt;&gt;"",$E1009&lt;&gt;"",$F1009&lt;&gt;""),MAX(NETWORKDAYS(T$7,T$7+6)-MAX($E1009-T$7,0)-MAX((T$7+4)-$F1009,0),0)*$B1009,"")</f>
        <v/>
      </c>
      <c r="U1009" s="11" t="str">
        <f aca="false">IF(AND($B1009&lt;&gt;"",$E1009&lt;&gt;"",$F1009&lt;&gt;""),MAX(NETWORKDAYS(U$7,U$7+6)-MAX($E1009-U$7,0)-MAX((U$7+4)-$F1009,0),0)*$B1009,"")</f>
        <v/>
      </c>
      <c r="V1009" s="11" t="str">
        <f aca="false">IF(AND($B1009&lt;&gt;"",$E1009&lt;&gt;"",$F1009&lt;&gt;""),MAX(NETWORKDAYS(V$7,V$7+6)-MAX($E1009-V$7,0)-MAX((V$7+4)-$F1009,0),0)*$B1009,"")</f>
        <v/>
      </c>
      <c r="W1009" s="11" t="str">
        <f aca="false">IF(AND($B1009&lt;&gt;"",$E1009&lt;&gt;"",$F1009&lt;&gt;""),MAX(NETWORKDAYS(W$7,W$7+6)-MAX($E1009-W$7,0)-MAX((W$7+4)-$F1009,0),0)*$B1009,"")</f>
        <v/>
      </c>
      <c r="X1009" s="11" t="str">
        <f aca="false">IF(AND($B1009&lt;&gt;"",$E1009&lt;&gt;"",$F1009&lt;&gt;""),MAX(NETWORKDAYS(X$7,X$7+6)-MAX($E1009-X$7,0)-MAX((X$7+4)-$F1009,0),0)*$B1009,"")</f>
        <v/>
      </c>
      <c r="Y1009" s="11" t="str">
        <f aca="false">IF(AND($B1009&lt;&gt;"",$E1009&lt;&gt;"",$F1009&lt;&gt;""),MAX(NETWORKDAYS(Y$7,Y$7+6)-MAX($E1009-Y$7,0)-MAX((Y$7+4)-$F1009,0),0)*$B1009,"")</f>
        <v/>
      </c>
      <c r="Z1009" s="11" t="str">
        <f aca="false">IF(AND($B1009&lt;&gt;"",$E1009&lt;&gt;"",$F1009&lt;&gt;""),MAX(NETWORKDAYS(Z$7,Z$7+6)-MAX($E1009-Z$7,0)-MAX((Z$7+4)-$F1009,0),0)*$B1009,"")</f>
        <v/>
      </c>
      <c r="AA1009" s="11" t="str">
        <f aca="false">IF(AND($B1009&lt;&gt;"",$E1009&lt;&gt;"",$F1009&lt;&gt;""),MAX(NETWORKDAYS(AA$7,AA$7+6)-MAX($E1009-AA$7,0)-MAX((AA$7+4)-$F1009,0),0)*$B1009,"")</f>
        <v/>
      </c>
      <c r="AB1009" s="11" t="str">
        <f aca="false">IF(AND($B1009&lt;&gt;"",$E1009&lt;&gt;"",$F1009&lt;&gt;""),MAX(NETWORKDAYS(AB$7,AB$7+6)-MAX($E1009-AB$7,0)-MAX((AB$7+4)-$F1009,0),0)*$B1009,"")</f>
        <v/>
      </c>
      <c r="AC1009" s="11" t="str">
        <f aca="false">IF(AND($B1009&lt;&gt;"",$E1009&lt;&gt;"",$F1009&lt;&gt;""),MAX(NETWORKDAYS(AC$7,AC$7+6)-MAX($E1009-AC$7,0)-MAX((AC$7+4)-$F1009,0),0)*$B1009,"")</f>
        <v/>
      </c>
      <c r="AD1009" s="11" t="str">
        <f aca="false">IF(AND($B1009&lt;&gt;"",$E1009&lt;&gt;"",$F1009&lt;&gt;""),MAX(NETWORKDAYS(AD$7,AD$7+6)-MAX($E1009-AD$7,0)-MAX((AD$7+4)-$F1009,0),0)*$B1009,"")</f>
        <v/>
      </c>
      <c r="AE1009" s="11" t="str">
        <f aca="false">IF(AND($B1009&lt;&gt;"",$E1009&lt;&gt;"",$F1009&lt;&gt;""),MAX(NETWORKDAYS(AE$7,AE$7+6)-MAX($E1009-AE$7,0)-MAX((AE$7+4)-$F1009,0),0)*$B1009,"")</f>
        <v/>
      </c>
      <c r="AF1009" s="11" t="str">
        <f aca="false">IF(AND($B1009&lt;&gt;"",$E1009&lt;&gt;"",$F1009&lt;&gt;""),MAX(NETWORKDAYS(AF$7,AF$7+6)-MAX($E1009-AF$7,0)-MAX((AF$7+4)-$F1009,0),0)*$B1009,"")</f>
        <v/>
      </c>
      <c r="AG1009" s="11" t="str">
        <f aca="false">IF(AND($B1009&lt;&gt;"",$E1009&lt;&gt;"",$F1009&lt;&gt;""),MAX(NETWORKDAYS(AG$7,AG$7+6)-MAX($E1009-AG$7,0)-MAX((AG$7+4)-$F1009,0),0)*$B1009,"")</f>
        <v/>
      </c>
      <c r="AH1009" s="11" t="str">
        <f aca="false">IF(AND($B1009&lt;&gt;"",$E1009&lt;&gt;"",$F1009&lt;&gt;""),MAX(NETWORKDAYS(AH$7,AH$7+6)-MAX($E1009-AH$7,0)-MAX((AH$7+4)-$F1009,0),0)*$B1009,"")</f>
        <v/>
      </c>
      <c r="AI1009" s="11" t="str">
        <f aca="false">IF(AND($B1009&lt;&gt;"",$E1009&lt;&gt;"",$F1009&lt;&gt;""),MAX(NETWORKDAYS(AI$7,AI$7+6)-MAX($E1009-AI$7,0)-MAX((AI$7+4)-$F1009,0),0)*$B1009,"")</f>
        <v/>
      </c>
      <c r="AJ1009" s="11" t="str">
        <f aca="false">IF(AND($B1009&lt;&gt;"",$E1009&lt;&gt;"",$F1009&lt;&gt;""),MAX(NETWORKDAYS(AJ$7,AJ$7+6)-MAX($E1009-AJ$7,0)-MAX((AJ$7+4)-$F1009,0),0)*$B1009,"")</f>
        <v/>
      </c>
      <c r="AK1009" s="11" t="str">
        <f aca="false">IF(AND($B1009&lt;&gt;"",$E1009&lt;&gt;"",$F1009&lt;&gt;""),MAX(NETWORKDAYS(AK$7,AK$7+6)-MAX($E1009-AK$7,0)-MAX((AK$7+4)-$F1009,0),0)*$B1009,"")</f>
        <v/>
      </c>
      <c r="AL1009" s="11" t="str">
        <f aca="false">IF(AND($B1009&lt;&gt;"",$E1009&lt;&gt;"",$F1009&lt;&gt;""),MAX(NETWORKDAYS(AL$7,AL$7+6)-MAX($E1009-AL$7,0)-MAX((AL$7+4)-$F1009,0),0)*$B1009,"")</f>
        <v/>
      </c>
      <c r="AM1009" s="11" t="str">
        <f aca="false">IF(AND($B1009&lt;&gt;"",$E1009&lt;&gt;"",$F1009&lt;&gt;""),MAX(NETWORKDAYS(AM$7,AM$7+6)-MAX($E1009-AM$7,0)-MAX((AM$7+4)-$F1009,0),0)*$B1009,"")</f>
        <v/>
      </c>
      <c r="AN1009" s="11" t="str">
        <f aca="false">IF(AND($B1009&lt;&gt;"",$E1009&lt;&gt;"",$F1009&lt;&gt;""),MAX(NETWORKDAYS(AN$7,AN$7+6)-MAX($E1009-AN$7,0)-MAX((AN$7+4)-$F1009,0),0)*$B1009,"")</f>
        <v/>
      </c>
      <c r="AO1009" s="11" t="str">
        <f aca="false">IF(AND($B1009&lt;&gt;"",$E1009&lt;&gt;"",$F1009&lt;&gt;""),MAX(NETWORKDAYS(AO$7,AO$7+6)-MAX($E1009-AO$7,0)-MAX((AO$7+4)-$F1009,0),0)*$B1009,"")</f>
        <v/>
      </c>
      <c r="AP1009" s="11" t="str">
        <f aca="false">IF(AND($B1009&lt;&gt;"",$E1009&lt;&gt;"",$F1009&lt;&gt;""),MAX(NETWORKDAYS(AP$7,AP$7+6)-MAX($E1009-AP$7,0)-MAX((AP$7+4)-$F1009,0),0)*$B1009,"")</f>
        <v/>
      </c>
      <c r="AQ1009" s="11" t="str">
        <f aca="false">IF(AND($B1009&lt;&gt;"",$E1009&lt;&gt;"",$F1009&lt;&gt;""),MAX(NETWORKDAYS(AQ$7,AQ$7+6)-MAX($E1009-AQ$7,0)-MAX((AQ$7+4)-$F1009,0),0)*$B1009,"")</f>
        <v/>
      </c>
      <c r="AR1009" s="11" t="str">
        <f aca="false">IF(AND($B1009&lt;&gt;"",$E1009&lt;&gt;"",$F1009&lt;&gt;""),MAX(NETWORKDAYS(AR$7,AR$7+6)-MAX($E1009-AR$7,0)-MAX((AR$7+4)-$F1009,0),0)*$B1009,"")</f>
        <v/>
      </c>
      <c r="AS1009" s="11" t="str">
        <f aca="false">IF(AND($B1009&lt;&gt;"",$E1009&lt;&gt;"",$F1009&lt;&gt;""),MAX(NETWORKDAYS(AS$7,AS$7+6)-MAX($E1009-AS$7,0)-MAX((AS$7+4)-$F1009,0),0)*$B1009,"")</f>
        <v/>
      </c>
      <c r="AT1009" s="11" t="str">
        <f aca="false">IF(AND($B1009&lt;&gt;"",$E1009&lt;&gt;"",$F1009&lt;&gt;""),MAX(NETWORKDAYS(AT$7,AT$7+6)-MAX($E1009-AT$7,0)-MAX((AT$7+4)-$F1009,0),0)*$B1009,"")</f>
        <v/>
      </c>
      <c r="AU1009" s="11" t="str">
        <f aca="false">IF(AND($B1009&lt;&gt;"",$E1009&lt;&gt;"",$F1009&lt;&gt;""),MAX(NETWORKDAYS(AU$7,AU$7+6)-MAX($E1009-AU$7,0)-MAX((AU$7+4)-$F1009,0),0)*$B1009,"")</f>
        <v/>
      </c>
      <c r="AV1009" s="11" t="str">
        <f aca="false">IF(AND($B1009&lt;&gt;"",$E1009&lt;&gt;"",$F1009&lt;&gt;""),MAX(NETWORKDAYS(AV$7,AV$7+6)-MAX($E1009-AV$7,0)-MAX((AV$7+4)-$F1009,0),0)*$B1009,"")</f>
        <v/>
      </c>
      <c r="AW1009" s="11" t="str">
        <f aca="false">IF(AND($B1009&lt;&gt;"",$E1009&lt;&gt;"",$F1009&lt;&gt;""),MAX(NETWORKDAYS(AW$7,AW$7+6)-MAX($E1009-AW$7,0)-MAX((AW$7+4)-$F1009,0),0)*$B1009,"")</f>
        <v/>
      </c>
      <c r="AX1009" s="11" t="str">
        <f aca="false">IF(AND($B1009&lt;&gt;"",$E1009&lt;&gt;"",$F1009&lt;&gt;""),MAX(NETWORKDAYS(AX$7,AX$7+6)-MAX($E1009-AX$7,0)-MAX((AX$7+4)-$F1009,0),0)*$B1009,"")</f>
        <v/>
      </c>
      <c r="AY1009" s="11" t="str">
        <f aca="false">IF(AND($B1009&lt;&gt;"",$E1009&lt;&gt;"",$F1009&lt;&gt;""),MAX(NETWORKDAYS(AY$7,AY$7+6)-MAX($E1009-AY$7,0)-MAX((AY$7+4)-$F1009,0),0)*$B1009,"")</f>
        <v/>
      </c>
      <c r="AZ1009" s="11" t="str">
        <f aca="false">IF(AND($B1009&lt;&gt;"",$E1009&lt;&gt;"",$F1009&lt;&gt;""),MAX(NETWORKDAYS(AZ$7,AZ$7+6)-MAX($E1009-AZ$7,0)-MAX((AZ$7+4)-$F1009,0),0)*$B1009,"")</f>
        <v/>
      </c>
      <c r="BA1009" s="11" t="str">
        <f aca="false">IF(AND($B1009&lt;&gt;"",$E1009&lt;&gt;"",$F1009&lt;&gt;""),MAX(NETWORKDAYS(BA$7,BA$7+6)-MAX($E1009-BA$7,0)-MAX((BA$7+4)-$F1009,0),0)*$B1009,"")</f>
        <v/>
      </c>
      <c r="BB1009" s="11" t="str">
        <f aca="false">IF(AND($B1009&lt;&gt;"",$E1009&lt;&gt;"",$F1009&lt;&gt;""),MAX(NETWORKDAYS(BB$7,BB$7+6)-MAX($E1009-BB$7,0)-MAX((BB$7+4)-$F1009,0),0)*$B1009,"")</f>
        <v/>
      </c>
      <c r="BC1009" s="11" t="str">
        <f aca="false">IF(AND($B1009&lt;&gt;"",$E1009&lt;&gt;"",$F1009&lt;&gt;""),MAX(NETWORKDAYS(BC$7,BC$7+6)-MAX($E1009-BC$7,0)-MAX((BC$7+4)-$F1009,0),0)*$B1009,"")</f>
        <v/>
      </c>
      <c r="BD1009" s="11" t="str">
        <f aca="false">IF(AND($B1009&lt;&gt;"",$E1009&lt;&gt;"",$F1009&lt;&gt;""),MAX(NETWORKDAYS(BD$7,BD$7+6)-MAX($E1009-BD$7,0)-MAX((BD$7+4)-$F1009,0),0)*$B1009,"")</f>
        <v/>
      </c>
      <c r="BE1009" s="11" t="str">
        <f aca="false">IF(AND($B1009&lt;&gt;"",$E1009&lt;&gt;"",$F1009&lt;&gt;""),MAX(NETWORKDAYS(BE$7,BE$7+6)-MAX($E1009-BE$7,0)-MAX((BE$7+4)-$F1009,0),0)*$B1009,"")</f>
        <v/>
      </c>
      <c r="BF1009" s="11" t="str">
        <f aca="false">IF(AND($B1009&lt;&gt;"",$E1009&lt;&gt;"",$F1009&lt;&gt;""),MAX(NETWORKDAYS(BF$7,BF$7+6)-MAX($E1009-BF$7,0)-MAX((BF$7+4)-$F1009,0),0)*$B1009,"")</f>
        <v/>
      </c>
      <c r="BG1009" s="11" t="str">
        <f aca="false">IF(AND($B1009&lt;&gt;"",$E1009&lt;&gt;"",$F1009&lt;&gt;""),MAX(NETWORKDAYS(BG$7,BG$7+6)-MAX($E1009-BG$7,0)-MAX((BG$7+4)-$F1009,0),0)*$B1009,"")</f>
        <v/>
      </c>
      <c r="BH1009" s="11" t="str">
        <f aca="false">IF(AND($B1009&lt;&gt;"",$E1009&lt;&gt;"",$F1009&lt;&gt;""),MAX(NETWORKDAYS(BH$7,BH$7+6)-MAX($E1009-BH$7,0)-MAX((BH$7+4)-$F1009,0),0)*$B1009,"")</f>
        <v/>
      </c>
      <c r="BI1009" s="11" t="str">
        <f aca="false">IF(AND($B1009&lt;&gt;"",$E1009&lt;&gt;"",$F1009&lt;&gt;""),MAX(NETWORKDAYS(BI$7,BI$7+6)-MAX($E1009-BI$7,0)-MAX((BI$7+4)-$F1009,0),0)*$B1009,"")</f>
        <v/>
      </c>
      <c r="BJ1009" s="11" t="str">
        <f aca="false">IF(AND($B1009&lt;&gt;"",$E1009&lt;&gt;"",$F1009&lt;&gt;""),MAX(NETWORKDAYS(BJ$7,BJ$7+6)-MAX($E1009-BJ$7,0)-MAX((BJ$7+4)-$F1009,0),0)*$B1009,"")</f>
        <v/>
      </c>
      <c r="BK1009" s="11" t="str">
        <f aca="false">IF(AND($B1009&lt;&gt;"",$E1009&lt;&gt;"",$F1009&lt;&gt;""),MAX(NETWORKDAYS(BK$7,BK$7+6)-MAX($E1009-BK$7,0)-MAX((BK$7+4)-$F1009,0),0)*$B1009,"")</f>
        <v/>
      </c>
      <c r="BL1009" s="11" t="str">
        <f aca="false">IF(AND($B1009&lt;&gt;"",$E1009&lt;&gt;"",$F1009&lt;&gt;""),MAX(NETWORKDAYS(BL$7,BL$7+6)-MAX($E1009-BL$7,0)-MAX((BL$7+4)-$F1009,0),0)*$B1009,"")</f>
        <v/>
      </c>
      <c r="BM1009" s="11" t="str">
        <f aca="false">IF(AND($B1009&lt;&gt;"",$E1009&lt;&gt;"",$F1009&lt;&gt;""),MAX(NETWORKDAYS(BM$7,BM$7+6)-MAX($E1009-BM$7,0)-MAX((BM$7+4)-$F1009,0),0)*$B1009,"")</f>
        <v/>
      </c>
      <c r="BN1009" s="11" t="str">
        <f aca="false">IF(AND($B1009&lt;&gt;"",$E1009&lt;&gt;"",$F1009&lt;&gt;""),MAX(NETWORKDAYS(BN$7,BN$7+6)-MAX($E1009-BN$7,0)-MAX((BN$7+4)-$F1009,0),0)*$B1009,"")</f>
        <v/>
      </c>
      <c r="BO1009" s="11" t="str">
        <f aca="false">IF(AND($B1009&lt;&gt;"",$E1009&lt;&gt;"",$F1009&lt;&gt;""),MAX(NETWORKDAYS(BO$7,BO$7+6)-MAX($E1009-BO$7,0)-MAX((BO$7+4)-$F1009,0),0)*$B1009,"")</f>
        <v/>
      </c>
      <c r="BP1009" s="11" t="str">
        <f aca="false">IF(AND($B1009&lt;&gt;"",$E1009&lt;&gt;"",$F1009&lt;&gt;""),MAX(NETWORKDAYS(BP$7,BP$7+6)-MAX($E1009-BP$7,0)-MAX((BP$7+4)-$F1009,0),0)*$B1009,"")</f>
        <v/>
      </c>
      <c r="BQ1009" s="11" t="str">
        <f aca="false">IF(AND($B1009&lt;&gt;"",$E1009&lt;&gt;"",$F1009&lt;&gt;""),MAX(NETWORKDAYS(BQ$7,BQ$7+6)-MAX($E1009-BQ$7,0)-MAX((BQ$7+4)-$F1009,0),0)*$B1009,"")</f>
        <v/>
      </c>
      <c r="BR1009" s="11" t="str">
        <f aca="false">IF(AND($B1009&lt;&gt;"",$E1009&lt;&gt;"",$F1009&lt;&gt;""),MAX(NETWORKDAYS(BR$7,BR$7+6)-MAX($E1009-BR$7,0)-MAX((BR$7+4)-$F1009,0),0)*$B1009,"")</f>
        <v/>
      </c>
      <c r="BS1009" s="11" t="str">
        <f aca="false">IF(AND($B1009&lt;&gt;"",$E1009&lt;&gt;"",$F1009&lt;&gt;""),MAX(NETWORKDAYS(BS$7,BS$7+6)-MAX($E1009-BS$7,0)-MAX((BS$7+4)-$F1009,0),0)*$B1009,"")</f>
        <v/>
      </c>
      <c r="BT1009" s="11" t="str">
        <f aca="false">IF(AND($B1009&lt;&gt;"",$E1009&lt;&gt;"",$F1009&lt;&gt;""),MAX(NETWORKDAYS(BT$7,BT$7+6)-MAX($E1009-BT$7,0)-MAX((BT$7+4)-$F1009,0),0)*$B1009,"")</f>
        <v/>
      </c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/>
      <c r="EW1009" s="11"/>
      <c r="EX1009" s="11"/>
      <c r="EY1009" s="11"/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/>
      <c r="FK1009" s="11"/>
      <c r="FL1009" s="11"/>
      <c r="FM1009" s="11"/>
      <c r="FN1009" s="11"/>
      <c r="FO1009" s="11"/>
      <c r="FP1009" s="11"/>
      <c r="FQ1009" s="11"/>
      <c r="FR1009" s="11"/>
      <c r="FS1009" s="11"/>
      <c r="FT1009" s="11"/>
      <c r="FU1009" s="11"/>
      <c r="FV1009" s="11"/>
      <c r="FW1009" s="11"/>
      <c r="FX1009" s="11"/>
      <c r="FY1009" s="11"/>
      <c r="FZ1009" s="11"/>
      <c r="GA1009" s="11"/>
      <c r="GB1009" s="11"/>
      <c r="GC1009" s="11"/>
      <c r="GD1009" s="11"/>
      <c r="GE1009" s="11"/>
      <c r="GF1009" s="11"/>
      <c r="GG1009" s="11"/>
      <c r="GH1009" s="11"/>
      <c r="GI1009" s="11"/>
      <c r="GJ1009" s="11"/>
      <c r="GK1009" s="11"/>
      <c r="GL1009" s="11"/>
      <c r="GM1009" s="11"/>
      <c r="GN1009" s="11"/>
      <c r="GO1009" s="11"/>
      <c r="GP1009" s="11"/>
      <c r="GQ1009" s="11"/>
      <c r="GR1009" s="11"/>
      <c r="GS1009" s="11"/>
      <c r="GT1009" s="11"/>
      <c r="GU1009" s="11"/>
      <c r="GV1009" s="11"/>
      <c r="GW1009" s="11"/>
      <c r="GX1009" s="11"/>
      <c r="GY1009" s="11"/>
      <c r="GZ1009" s="11"/>
      <c r="HA1009" s="11"/>
      <c r="HB1009" s="11"/>
      <c r="HC1009" s="11"/>
      <c r="HD1009" s="11"/>
      <c r="HE1009" s="11"/>
      <c r="HF1009" s="11"/>
      <c r="HG1009" s="11"/>
      <c r="HH1009" s="11"/>
      <c r="HI1009" s="11"/>
      <c r="HJ1009" s="11"/>
      <c r="HK1009" s="11"/>
      <c r="HL1009" s="11"/>
      <c r="HM1009" s="11"/>
      <c r="HN1009" s="11"/>
      <c r="HO1009" s="11"/>
      <c r="HP1009" s="11"/>
      <c r="HQ1009" s="11"/>
      <c r="HR1009" s="11"/>
      <c r="HS1009" s="11"/>
      <c r="HT1009" s="11"/>
      <c r="HU1009" s="11"/>
      <c r="HV1009" s="11"/>
      <c r="HW1009" s="11"/>
      <c r="HX1009" s="11"/>
      <c r="HY1009" s="11"/>
      <c r="HZ1009" s="11"/>
      <c r="IA1009" s="11"/>
      <c r="IB1009" s="11"/>
      <c r="IC1009" s="11"/>
      <c r="ID1009" s="11"/>
      <c r="IE1009" s="11"/>
      <c r="IF1009" s="11"/>
      <c r="IG1009" s="11"/>
      <c r="IH1009" s="11"/>
      <c r="II1009" s="11"/>
      <c r="IJ1009" s="11"/>
      <c r="IK1009" s="11"/>
      <c r="IL1009" s="11"/>
      <c r="IM1009" s="11"/>
      <c r="IN1009" s="11"/>
      <c r="IO1009" s="11"/>
      <c r="IP1009" s="11"/>
      <c r="IQ1009" s="11"/>
      <c r="IR1009" s="11"/>
      <c r="IS1009" s="11"/>
      <c r="IT1009" s="11"/>
      <c r="IU1009" s="11"/>
      <c r="IV1009" s="11"/>
      <c r="IW1009" s="11"/>
      <c r="IX1009" s="11"/>
      <c r="IY1009" s="11"/>
      <c r="IZ1009" s="11"/>
      <c r="JA1009" s="11"/>
      <c r="JB1009" s="11"/>
      <c r="JC1009" s="11"/>
      <c r="JD1009" s="11"/>
      <c r="JE1009" s="11"/>
      <c r="JF1009" s="11"/>
      <c r="JG1009" s="11"/>
      <c r="JH1009" s="11"/>
      <c r="JI1009" s="11"/>
      <c r="JJ1009" s="11"/>
      <c r="JK1009" s="11"/>
      <c r="JL1009" s="11"/>
      <c r="JM1009" s="11"/>
      <c r="JN1009" s="11"/>
      <c r="JO1009" s="11"/>
      <c r="JP1009" s="11"/>
      <c r="JQ1009" s="11"/>
      <c r="JR1009" s="11"/>
      <c r="JS1009" s="11"/>
      <c r="JT1009" s="11"/>
      <c r="JU1009" s="11"/>
      <c r="JV1009" s="11"/>
      <c r="JW1009" s="11"/>
      <c r="JX1009" s="11"/>
      <c r="JY1009" s="11"/>
      <c r="JZ1009" s="11"/>
      <c r="KA1009" s="11"/>
      <c r="KB1009" s="11"/>
      <c r="KC1009" s="11"/>
      <c r="KD1009" s="11"/>
      <c r="KE1009" s="11"/>
      <c r="KF1009" s="11"/>
      <c r="KG1009" s="11"/>
      <c r="KH1009" s="11"/>
      <c r="KI1009" s="11"/>
      <c r="KJ1009" s="11"/>
      <c r="KK1009" s="11"/>
      <c r="KL1009" s="11"/>
      <c r="KM1009" s="11"/>
      <c r="KN1009" s="11"/>
      <c r="KO1009" s="11"/>
      <c r="KP1009" s="11"/>
      <c r="KQ1009" s="11"/>
      <c r="KR1009" s="11"/>
      <c r="KS1009" s="11"/>
      <c r="KT1009" s="11"/>
      <c r="KU1009" s="11"/>
      <c r="KV1009" s="11"/>
      <c r="KW1009" s="11"/>
      <c r="KX1009" s="11"/>
      <c r="KY1009" s="11"/>
      <c r="KZ1009" s="11"/>
      <c r="LA1009" s="11"/>
      <c r="LB1009" s="11"/>
      <c r="LC1009" s="11"/>
      <c r="LD1009" s="11"/>
      <c r="LE1009" s="11"/>
      <c r="LF1009" s="11"/>
      <c r="LG1009" s="11"/>
      <c r="LH1009" s="11"/>
      <c r="LI1009" s="11"/>
      <c r="LJ1009" s="11"/>
      <c r="LK1009" s="11"/>
      <c r="LL1009" s="11"/>
      <c r="LM1009" s="11"/>
      <c r="LN1009" s="11"/>
      <c r="LO1009" s="11"/>
      <c r="LP1009" s="11"/>
      <c r="LQ1009" s="11"/>
      <c r="LR1009" s="11"/>
      <c r="LS1009" s="11"/>
      <c r="LT1009" s="11"/>
      <c r="LU1009" s="11"/>
      <c r="LV1009" s="11"/>
      <c r="LW1009" s="11"/>
      <c r="LX1009" s="11"/>
      <c r="LY1009" s="11"/>
      <c r="LZ1009" s="11"/>
      <c r="MA1009" s="11"/>
      <c r="MB1009" s="11"/>
      <c r="MC1009" s="11"/>
      <c r="MD1009" s="11"/>
      <c r="ME1009" s="11"/>
      <c r="MF1009" s="11"/>
    </row>
    <row r="1010" customFormat="false" ht="12.8" hidden="false" customHeight="false" outlineLevel="0" collapsed="false">
      <c r="A1010" s="1" t="str">
        <f aca="false">IF(taskList!J1006&lt;&gt;"",taskList!J1006,"")</f>
        <v/>
      </c>
      <c r="B1010" s="9" t="str">
        <f aca="false">IF(AND(IF(taskList!M1006&lt;&gt;"",TRUE()),IF(taskList!K1006&lt;&gt;"",TRUE())),taskList!M1006/taskList!K1006,"")</f>
        <v/>
      </c>
      <c r="C1010" s="9" t="str">
        <f aca="false">IF(taskList!B1006&lt;&gt;"",taskList!B1006,"")</f>
        <v/>
      </c>
      <c r="D1010" s="9" t="str">
        <f aca="false">IF(taskList!E1006&lt;&gt;"",taskList!E1006,"")</f>
        <v/>
      </c>
      <c r="E1010" s="4" t="str">
        <f aca="false">IF(taskList!F1006&lt;&gt;"",taskList!F1006,"")</f>
        <v/>
      </c>
      <c r="F1010" s="4" t="str">
        <f aca="false">IF(taskList!G1006&lt;&gt;"",taskList!G1006,"")</f>
        <v/>
      </c>
      <c r="H1010" s="11" t="str">
        <f aca="false">IF(AND($B1010&lt;&gt;"",$E1010&lt;&gt;"",$F1010&lt;&gt;""),MAX(NETWORKDAYS(H$7,H$7+6)-MAX($E1010-H$7,0)-MAX((H$7+4)-$F1010,0),0)*$B1010,"")</f>
        <v/>
      </c>
      <c r="I1010" s="11" t="str">
        <f aca="false">IF(AND($B1010&lt;&gt;"",$E1010&lt;&gt;"",$F1010&lt;&gt;""),MAX(NETWORKDAYS(I$7,I$7+6)-MAX($E1010-I$7,0)-MAX((I$7+4)-$F1010,0),0)*$B1010,"")</f>
        <v/>
      </c>
      <c r="J1010" s="11" t="str">
        <f aca="false">IF(AND($B1010&lt;&gt;"",$E1010&lt;&gt;"",$F1010&lt;&gt;""),MAX(NETWORKDAYS(J$7,J$7+6)-MAX($E1010-J$7,0)-MAX((J$7+4)-$F1010,0),0)*$B1010,"")</f>
        <v/>
      </c>
      <c r="K1010" s="11" t="str">
        <f aca="false">IF(AND($B1010&lt;&gt;"",$E1010&lt;&gt;"",$F1010&lt;&gt;""),MAX(NETWORKDAYS(K$7,K$7+6)-MAX($E1010-K$7,0)-MAX((K$7+4)-$F1010,0),0)*$B1010,"")</f>
        <v/>
      </c>
      <c r="L1010" s="11" t="str">
        <f aca="false">IF(AND($B1010&lt;&gt;"",$E1010&lt;&gt;"",$F1010&lt;&gt;""),MAX(NETWORKDAYS(L$7,L$7+6)-MAX($E1010-L$7,0)-MAX((L$7+4)-$F1010,0),0)*$B1010,"")</f>
        <v/>
      </c>
      <c r="M1010" s="11" t="str">
        <f aca="false">IF(AND($B1010&lt;&gt;"",$E1010&lt;&gt;"",$F1010&lt;&gt;""),MAX(NETWORKDAYS(M$7,M$7+6)-MAX($E1010-M$7,0)-MAX((M$7+4)-$F1010,0),0)*$B1010,"")</f>
        <v/>
      </c>
      <c r="N1010" s="11" t="str">
        <f aca="false">IF(AND($B1010&lt;&gt;"",$E1010&lt;&gt;"",$F1010&lt;&gt;""),MAX(NETWORKDAYS(N$7,N$7+6)-MAX($E1010-N$7,0)-MAX((N$7+4)-$F1010,0),0)*$B1010,"")</f>
        <v/>
      </c>
      <c r="O1010" s="11" t="str">
        <f aca="false">IF(AND($B1010&lt;&gt;"",$E1010&lt;&gt;"",$F1010&lt;&gt;""),MAX(NETWORKDAYS(O$7,O$7+6)-MAX($E1010-O$7,0)-MAX((O$7+4)-$F1010,0),0)*$B1010,"")</f>
        <v/>
      </c>
      <c r="P1010" s="11" t="str">
        <f aca="false">IF(AND($B1010&lt;&gt;"",$E1010&lt;&gt;"",$F1010&lt;&gt;""),MAX(NETWORKDAYS(P$7,P$7+6)-MAX($E1010-P$7,0)-MAX((P$7+4)-$F1010,0),0)*$B1010,"")</f>
        <v/>
      </c>
      <c r="Q1010" s="11" t="str">
        <f aca="false">IF(AND($B1010&lt;&gt;"",$E1010&lt;&gt;"",$F1010&lt;&gt;""),MAX(NETWORKDAYS(Q$7,Q$7+6)-MAX($E1010-Q$7,0)-MAX((Q$7+4)-$F1010,0),0)*$B1010,"")</f>
        <v/>
      </c>
      <c r="R1010" s="11" t="str">
        <f aca="false">IF(AND($B1010&lt;&gt;"",$E1010&lt;&gt;"",$F1010&lt;&gt;""),MAX(NETWORKDAYS(R$7,R$7+6)-MAX($E1010-R$7,0)-MAX((R$7+4)-$F1010,0),0)*$B1010,"")</f>
        <v/>
      </c>
      <c r="S1010" s="11" t="str">
        <f aca="false">IF(AND($B1010&lt;&gt;"",$E1010&lt;&gt;"",$F1010&lt;&gt;""),MAX(NETWORKDAYS(S$7,S$7+6)-MAX($E1010-S$7,0)-MAX((S$7+4)-$F1010,0),0)*$B1010,"")</f>
        <v/>
      </c>
      <c r="T1010" s="11" t="str">
        <f aca="false">IF(AND($B1010&lt;&gt;"",$E1010&lt;&gt;"",$F1010&lt;&gt;""),MAX(NETWORKDAYS(T$7,T$7+6)-MAX($E1010-T$7,0)-MAX((T$7+4)-$F1010,0),0)*$B1010,"")</f>
        <v/>
      </c>
      <c r="U1010" s="11" t="str">
        <f aca="false">IF(AND($B1010&lt;&gt;"",$E1010&lt;&gt;"",$F1010&lt;&gt;""),MAX(NETWORKDAYS(U$7,U$7+6)-MAX($E1010-U$7,0)-MAX((U$7+4)-$F1010,0),0)*$B1010,"")</f>
        <v/>
      </c>
      <c r="V1010" s="11" t="str">
        <f aca="false">IF(AND($B1010&lt;&gt;"",$E1010&lt;&gt;"",$F1010&lt;&gt;""),MAX(NETWORKDAYS(V$7,V$7+6)-MAX($E1010-V$7,0)-MAX((V$7+4)-$F1010,0),0)*$B1010,"")</f>
        <v/>
      </c>
      <c r="W1010" s="11" t="str">
        <f aca="false">IF(AND($B1010&lt;&gt;"",$E1010&lt;&gt;"",$F1010&lt;&gt;""),MAX(NETWORKDAYS(W$7,W$7+6)-MAX($E1010-W$7,0)-MAX((W$7+4)-$F1010,0),0)*$B1010,"")</f>
        <v/>
      </c>
      <c r="X1010" s="11" t="str">
        <f aca="false">IF(AND($B1010&lt;&gt;"",$E1010&lt;&gt;"",$F1010&lt;&gt;""),MAX(NETWORKDAYS(X$7,X$7+6)-MAX($E1010-X$7,0)-MAX((X$7+4)-$F1010,0),0)*$B1010,"")</f>
        <v/>
      </c>
      <c r="Y1010" s="11" t="str">
        <f aca="false">IF(AND($B1010&lt;&gt;"",$E1010&lt;&gt;"",$F1010&lt;&gt;""),MAX(NETWORKDAYS(Y$7,Y$7+6)-MAX($E1010-Y$7,0)-MAX((Y$7+4)-$F1010,0),0)*$B1010,"")</f>
        <v/>
      </c>
      <c r="Z1010" s="11" t="str">
        <f aca="false">IF(AND($B1010&lt;&gt;"",$E1010&lt;&gt;"",$F1010&lt;&gt;""),MAX(NETWORKDAYS(Z$7,Z$7+6)-MAX($E1010-Z$7,0)-MAX((Z$7+4)-$F1010,0),0)*$B1010,"")</f>
        <v/>
      </c>
      <c r="AA1010" s="11" t="str">
        <f aca="false">IF(AND($B1010&lt;&gt;"",$E1010&lt;&gt;"",$F1010&lt;&gt;""),MAX(NETWORKDAYS(AA$7,AA$7+6)-MAX($E1010-AA$7,0)-MAX((AA$7+4)-$F1010,0),0)*$B1010,"")</f>
        <v/>
      </c>
      <c r="AB1010" s="11" t="str">
        <f aca="false">IF(AND($B1010&lt;&gt;"",$E1010&lt;&gt;"",$F1010&lt;&gt;""),MAX(NETWORKDAYS(AB$7,AB$7+6)-MAX($E1010-AB$7,0)-MAX((AB$7+4)-$F1010,0),0)*$B1010,"")</f>
        <v/>
      </c>
      <c r="AC1010" s="11" t="str">
        <f aca="false">IF(AND($B1010&lt;&gt;"",$E1010&lt;&gt;"",$F1010&lt;&gt;""),MAX(NETWORKDAYS(AC$7,AC$7+6)-MAX($E1010-AC$7,0)-MAX((AC$7+4)-$F1010,0),0)*$B1010,"")</f>
        <v/>
      </c>
      <c r="AD1010" s="11" t="str">
        <f aca="false">IF(AND($B1010&lt;&gt;"",$E1010&lt;&gt;"",$F1010&lt;&gt;""),MAX(NETWORKDAYS(AD$7,AD$7+6)-MAX($E1010-AD$7,0)-MAX((AD$7+4)-$F1010,0),0)*$B1010,"")</f>
        <v/>
      </c>
      <c r="AE1010" s="11" t="str">
        <f aca="false">IF(AND($B1010&lt;&gt;"",$E1010&lt;&gt;"",$F1010&lt;&gt;""),MAX(NETWORKDAYS(AE$7,AE$7+6)-MAX($E1010-AE$7,0)-MAX((AE$7+4)-$F1010,0),0)*$B1010,"")</f>
        <v/>
      </c>
      <c r="AF1010" s="11" t="str">
        <f aca="false">IF(AND($B1010&lt;&gt;"",$E1010&lt;&gt;"",$F1010&lt;&gt;""),MAX(NETWORKDAYS(AF$7,AF$7+6)-MAX($E1010-AF$7,0)-MAX((AF$7+4)-$F1010,0),0)*$B1010,"")</f>
        <v/>
      </c>
      <c r="AG1010" s="11" t="str">
        <f aca="false">IF(AND($B1010&lt;&gt;"",$E1010&lt;&gt;"",$F1010&lt;&gt;""),MAX(NETWORKDAYS(AG$7,AG$7+6)-MAX($E1010-AG$7,0)-MAX((AG$7+4)-$F1010,0),0)*$B1010,"")</f>
        <v/>
      </c>
      <c r="AH1010" s="11" t="str">
        <f aca="false">IF(AND($B1010&lt;&gt;"",$E1010&lt;&gt;"",$F1010&lt;&gt;""),MAX(NETWORKDAYS(AH$7,AH$7+6)-MAX($E1010-AH$7,0)-MAX((AH$7+4)-$F1010,0),0)*$B1010,"")</f>
        <v/>
      </c>
      <c r="AI1010" s="11" t="str">
        <f aca="false">IF(AND($B1010&lt;&gt;"",$E1010&lt;&gt;"",$F1010&lt;&gt;""),MAX(NETWORKDAYS(AI$7,AI$7+6)-MAX($E1010-AI$7,0)-MAX((AI$7+4)-$F1010,0),0)*$B1010,"")</f>
        <v/>
      </c>
      <c r="AJ1010" s="11" t="str">
        <f aca="false">IF(AND($B1010&lt;&gt;"",$E1010&lt;&gt;"",$F1010&lt;&gt;""),MAX(NETWORKDAYS(AJ$7,AJ$7+6)-MAX($E1010-AJ$7,0)-MAX((AJ$7+4)-$F1010,0),0)*$B1010,"")</f>
        <v/>
      </c>
      <c r="AK1010" s="11" t="str">
        <f aca="false">IF(AND($B1010&lt;&gt;"",$E1010&lt;&gt;"",$F1010&lt;&gt;""),MAX(NETWORKDAYS(AK$7,AK$7+6)-MAX($E1010-AK$7,0)-MAX((AK$7+4)-$F1010,0),0)*$B1010,"")</f>
        <v/>
      </c>
      <c r="AL1010" s="11" t="str">
        <f aca="false">IF(AND($B1010&lt;&gt;"",$E1010&lt;&gt;"",$F1010&lt;&gt;""),MAX(NETWORKDAYS(AL$7,AL$7+6)-MAX($E1010-AL$7,0)-MAX((AL$7+4)-$F1010,0),0)*$B1010,"")</f>
        <v/>
      </c>
      <c r="AM1010" s="11" t="str">
        <f aca="false">IF(AND($B1010&lt;&gt;"",$E1010&lt;&gt;"",$F1010&lt;&gt;""),MAX(NETWORKDAYS(AM$7,AM$7+6)-MAX($E1010-AM$7,0)-MAX((AM$7+4)-$F1010,0),0)*$B1010,"")</f>
        <v/>
      </c>
      <c r="AN1010" s="11" t="str">
        <f aca="false">IF(AND($B1010&lt;&gt;"",$E1010&lt;&gt;"",$F1010&lt;&gt;""),MAX(NETWORKDAYS(AN$7,AN$7+6)-MAX($E1010-AN$7,0)-MAX((AN$7+4)-$F1010,0),0)*$B1010,"")</f>
        <v/>
      </c>
      <c r="AO1010" s="11" t="str">
        <f aca="false">IF(AND($B1010&lt;&gt;"",$E1010&lt;&gt;"",$F1010&lt;&gt;""),MAX(NETWORKDAYS(AO$7,AO$7+6)-MAX($E1010-AO$7,0)-MAX((AO$7+4)-$F1010,0),0)*$B1010,"")</f>
        <v/>
      </c>
      <c r="AP1010" s="11" t="str">
        <f aca="false">IF(AND($B1010&lt;&gt;"",$E1010&lt;&gt;"",$F1010&lt;&gt;""),MAX(NETWORKDAYS(AP$7,AP$7+6)-MAX($E1010-AP$7,0)-MAX((AP$7+4)-$F1010,0),0)*$B1010,"")</f>
        <v/>
      </c>
      <c r="AQ1010" s="11" t="str">
        <f aca="false">IF(AND($B1010&lt;&gt;"",$E1010&lt;&gt;"",$F1010&lt;&gt;""),MAX(NETWORKDAYS(AQ$7,AQ$7+6)-MAX($E1010-AQ$7,0)-MAX((AQ$7+4)-$F1010,0),0)*$B1010,"")</f>
        <v/>
      </c>
      <c r="AR1010" s="11" t="str">
        <f aca="false">IF(AND($B1010&lt;&gt;"",$E1010&lt;&gt;"",$F1010&lt;&gt;""),MAX(NETWORKDAYS(AR$7,AR$7+6)-MAX($E1010-AR$7,0)-MAX((AR$7+4)-$F1010,0),0)*$B1010,"")</f>
        <v/>
      </c>
      <c r="AS1010" s="11" t="str">
        <f aca="false">IF(AND($B1010&lt;&gt;"",$E1010&lt;&gt;"",$F1010&lt;&gt;""),MAX(NETWORKDAYS(AS$7,AS$7+6)-MAX($E1010-AS$7,0)-MAX((AS$7+4)-$F1010,0),0)*$B1010,"")</f>
        <v/>
      </c>
      <c r="AT1010" s="11" t="str">
        <f aca="false">IF(AND($B1010&lt;&gt;"",$E1010&lt;&gt;"",$F1010&lt;&gt;""),MAX(NETWORKDAYS(AT$7,AT$7+6)-MAX($E1010-AT$7,0)-MAX((AT$7+4)-$F1010,0),0)*$B1010,"")</f>
        <v/>
      </c>
      <c r="AU1010" s="11" t="str">
        <f aca="false">IF(AND($B1010&lt;&gt;"",$E1010&lt;&gt;"",$F1010&lt;&gt;""),MAX(NETWORKDAYS(AU$7,AU$7+6)-MAX($E1010-AU$7,0)-MAX((AU$7+4)-$F1010,0),0)*$B1010,"")</f>
        <v/>
      </c>
      <c r="AV1010" s="11" t="str">
        <f aca="false">IF(AND($B1010&lt;&gt;"",$E1010&lt;&gt;"",$F1010&lt;&gt;""),MAX(NETWORKDAYS(AV$7,AV$7+6)-MAX($E1010-AV$7,0)-MAX((AV$7+4)-$F1010,0),0)*$B1010,"")</f>
        <v/>
      </c>
      <c r="AW1010" s="11" t="str">
        <f aca="false">IF(AND($B1010&lt;&gt;"",$E1010&lt;&gt;"",$F1010&lt;&gt;""),MAX(NETWORKDAYS(AW$7,AW$7+6)-MAX($E1010-AW$7,0)-MAX((AW$7+4)-$F1010,0),0)*$B1010,"")</f>
        <v/>
      </c>
      <c r="AX1010" s="11" t="str">
        <f aca="false">IF(AND($B1010&lt;&gt;"",$E1010&lt;&gt;"",$F1010&lt;&gt;""),MAX(NETWORKDAYS(AX$7,AX$7+6)-MAX($E1010-AX$7,0)-MAX((AX$7+4)-$F1010,0),0)*$B1010,"")</f>
        <v/>
      </c>
      <c r="AY1010" s="11" t="str">
        <f aca="false">IF(AND($B1010&lt;&gt;"",$E1010&lt;&gt;"",$F1010&lt;&gt;""),MAX(NETWORKDAYS(AY$7,AY$7+6)-MAX($E1010-AY$7,0)-MAX((AY$7+4)-$F1010,0),0)*$B1010,"")</f>
        <v/>
      </c>
      <c r="AZ1010" s="11" t="str">
        <f aca="false">IF(AND($B1010&lt;&gt;"",$E1010&lt;&gt;"",$F1010&lt;&gt;""),MAX(NETWORKDAYS(AZ$7,AZ$7+6)-MAX($E1010-AZ$7,0)-MAX((AZ$7+4)-$F1010,0),0)*$B1010,"")</f>
        <v/>
      </c>
      <c r="BA1010" s="11" t="str">
        <f aca="false">IF(AND($B1010&lt;&gt;"",$E1010&lt;&gt;"",$F1010&lt;&gt;""),MAX(NETWORKDAYS(BA$7,BA$7+6)-MAX($E1010-BA$7,0)-MAX((BA$7+4)-$F1010,0),0)*$B1010,"")</f>
        <v/>
      </c>
      <c r="BB1010" s="11" t="str">
        <f aca="false">IF(AND($B1010&lt;&gt;"",$E1010&lt;&gt;"",$F1010&lt;&gt;""),MAX(NETWORKDAYS(BB$7,BB$7+6)-MAX($E1010-BB$7,0)-MAX((BB$7+4)-$F1010,0),0)*$B1010,"")</f>
        <v/>
      </c>
      <c r="BC1010" s="11" t="str">
        <f aca="false">IF(AND($B1010&lt;&gt;"",$E1010&lt;&gt;"",$F1010&lt;&gt;""),MAX(NETWORKDAYS(BC$7,BC$7+6)-MAX($E1010-BC$7,0)-MAX((BC$7+4)-$F1010,0),0)*$B1010,"")</f>
        <v/>
      </c>
      <c r="BD1010" s="11" t="str">
        <f aca="false">IF(AND($B1010&lt;&gt;"",$E1010&lt;&gt;"",$F1010&lt;&gt;""),MAX(NETWORKDAYS(BD$7,BD$7+6)-MAX($E1010-BD$7,0)-MAX((BD$7+4)-$F1010,0),0)*$B1010,"")</f>
        <v/>
      </c>
      <c r="BE1010" s="11" t="str">
        <f aca="false">IF(AND($B1010&lt;&gt;"",$E1010&lt;&gt;"",$F1010&lt;&gt;""),MAX(NETWORKDAYS(BE$7,BE$7+6)-MAX($E1010-BE$7,0)-MAX((BE$7+4)-$F1010,0),0)*$B1010,"")</f>
        <v/>
      </c>
      <c r="BF1010" s="11" t="str">
        <f aca="false">IF(AND($B1010&lt;&gt;"",$E1010&lt;&gt;"",$F1010&lt;&gt;""),MAX(NETWORKDAYS(BF$7,BF$7+6)-MAX($E1010-BF$7,0)-MAX((BF$7+4)-$F1010,0),0)*$B1010,"")</f>
        <v/>
      </c>
      <c r="BG1010" s="11" t="str">
        <f aca="false">IF(AND($B1010&lt;&gt;"",$E1010&lt;&gt;"",$F1010&lt;&gt;""),MAX(NETWORKDAYS(BG$7,BG$7+6)-MAX($E1010-BG$7,0)-MAX((BG$7+4)-$F1010,0),0)*$B1010,"")</f>
        <v/>
      </c>
      <c r="BH1010" s="11" t="str">
        <f aca="false">IF(AND($B1010&lt;&gt;"",$E1010&lt;&gt;"",$F1010&lt;&gt;""),MAX(NETWORKDAYS(BH$7,BH$7+6)-MAX($E1010-BH$7,0)-MAX((BH$7+4)-$F1010,0),0)*$B1010,"")</f>
        <v/>
      </c>
      <c r="BI1010" s="11" t="str">
        <f aca="false">IF(AND($B1010&lt;&gt;"",$E1010&lt;&gt;"",$F1010&lt;&gt;""),MAX(NETWORKDAYS(BI$7,BI$7+6)-MAX($E1010-BI$7,0)-MAX((BI$7+4)-$F1010,0),0)*$B1010,"")</f>
        <v/>
      </c>
      <c r="BJ1010" s="11" t="str">
        <f aca="false">IF(AND($B1010&lt;&gt;"",$E1010&lt;&gt;"",$F1010&lt;&gt;""),MAX(NETWORKDAYS(BJ$7,BJ$7+6)-MAX($E1010-BJ$7,0)-MAX((BJ$7+4)-$F1010,0),0)*$B1010,"")</f>
        <v/>
      </c>
      <c r="BK1010" s="11" t="str">
        <f aca="false">IF(AND($B1010&lt;&gt;"",$E1010&lt;&gt;"",$F1010&lt;&gt;""),MAX(NETWORKDAYS(BK$7,BK$7+6)-MAX($E1010-BK$7,0)-MAX((BK$7+4)-$F1010,0),0)*$B1010,"")</f>
        <v/>
      </c>
      <c r="BL1010" s="11" t="str">
        <f aca="false">IF(AND($B1010&lt;&gt;"",$E1010&lt;&gt;"",$F1010&lt;&gt;""),MAX(NETWORKDAYS(BL$7,BL$7+6)-MAX($E1010-BL$7,0)-MAX((BL$7+4)-$F1010,0),0)*$B1010,"")</f>
        <v/>
      </c>
      <c r="BM1010" s="11" t="str">
        <f aca="false">IF(AND($B1010&lt;&gt;"",$E1010&lt;&gt;"",$F1010&lt;&gt;""),MAX(NETWORKDAYS(BM$7,BM$7+6)-MAX($E1010-BM$7,0)-MAX((BM$7+4)-$F1010,0),0)*$B1010,"")</f>
        <v/>
      </c>
      <c r="BN1010" s="11" t="str">
        <f aca="false">IF(AND($B1010&lt;&gt;"",$E1010&lt;&gt;"",$F1010&lt;&gt;""),MAX(NETWORKDAYS(BN$7,BN$7+6)-MAX($E1010-BN$7,0)-MAX((BN$7+4)-$F1010,0),0)*$B1010,"")</f>
        <v/>
      </c>
      <c r="BO1010" s="11" t="str">
        <f aca="false">IF(AND($B1010&lt;&gt;"",$E1010&lt;&gt;"",$F1010&lt;&gt;""),MAX(NETWORKDAYS(BO$7,BO$7+6)-MAX($E1010-BO$7,0)-MAX((BO$7+4)-$F1010,0),0)*$B1010,"")</f>
        <v/>
      </c>
      <c r="BP1010" s="11" t="str">
        <f aca="false">IF(AND($B1010&lt;&gt;"",$E1010&lt;&gt;"",$F1010&lt;&gt;""),MAX(NETWORKDAYS(BP$7,BP$7+6)-MAX($E1010-BP$7,0)-MAX((BP$7+4)-$F1010,0),0)*$B1010,"")</f>
        <v/>
      </c>
      <c r="BQ1010" s="11" t="str">
        <f aca="false">IF(AND($B1010&lt;&gt;"",$E1010&lt;&gt;"",$F1010&lt;&gt;""),MAX(NETWORKDAYS(BQ$7,BQ$7+6)-MAX($E1010-BQ$7,0)-MAX((BQ$7+4)-$F1010,0),0)*$B1010,"")</f>
        <v/>
      </c>
      <c r="BR1010" s="11" t="str">
        <f aca="false">IF(AND($B1010&lt;&gt;"",$E1010&lt;&gt;"",$F1010&lt;&gt;""),MAX(NETWORKDAYS(BR$7,BR$7+6)-MAX($E1010-BR$7,0)-MAX((BR$7+4)-$F1010,0),0)*$B1010,"")</f>
        <v/>
      </c>
      <c r="BS1010" s="11" t="str">
        <f aca="false">IF(AND($B1010&lt;&gt;"",$E1010&lt;&gt;"",$F1010&lt;&gt;""),MAX(NETWORKDAYS(BS$7,BS$7+6)-MAX($E1010-BS$7,0)-MAX((BS$7+4)-$F1010,0),0)*$B1010,"")</f>
        <v/>
      </c>
      <c r="BT1010" s="11" t="str">
        <f aca="false">IF(AND($B1010&lt;&gt;"",$E1010&lt;&gt;"",$F1010&lt;&gt;""),MAX(NETWORKDAYS(BT$7,BT$7+6)-MAX($E1010-BT$7,0)-MAX((BT$7+4)-$F1010,0),0)*$B1010,"")</f>
        <v/>
      </c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Y1010" s="11"/>
      <c r="DZ1010" s="11"/>
      <c r="EA1010" s="11"/>
      <c r="EB1010" s="11"/>
      <c r="EC1010" s="11"/>
      <c r="ED1010" s="11"/>
      <c r="EE1010" s="11"/>
      <c r="EF1010" s="11"/>
      <c r="EG1010" s="11"/>
      <c r="EH1010" s="11"/>
      <c r="EI1010" s="11"/>
      <c r="EJ1010" s="11"/>
      <c r="EK1010" s="11"/>
      <c r="EL1010" s="11"/>
      <c r="EM1010" s="11"/>
      <c r="EN1010" s="11"/>
      <c r="EO1010" s="11"/>
      <c r="EP1010" s="11"/>
      <c r="EQ1010" s="11"/>
      <c r="ER1010" s="11"/>
      <c r="ES1010" s="11"/>
      <c r="ET1010" s="11"/>
      <c r="EU1010" s="11"/>
      <c r="EV1010" s="11"/>
      <c r="EW1010" s="11"/>
      <c r="EX1010" s="11"/>
      <c r="EY1010" s="11"/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1"/>
      <c r="FT1010" s="11"/>
      <c r="FU1010" s="11"/>
      <c r="FV1010" s="11"/>
      <c r="FW1010" s="11"/>
      <c r="FX1010" s="11"/>
      <c r="FY1010" s="11"/>
      <c r="FZ1010" s="11"/>
      <c r="GA1010" s="11"/>
      <c r="GB1010" s="11"/>
      <c r="GC1010" s="11"/>
      <c r="GD1010" s="11"/>
      <c r="GE1010" s="11"/>
      <c r="GF1010" s="11"/>
      <c r="GG1010" s="11"/>
      <c r="GH1010" s="11"/>
      <c r="GI1010" s="11"/>
      <c r="GJ1010" s="11"/>
      <c r="GK1010" s="11"/>
      <c r="GL1010" s="11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1"/>
      <c r="GW1010" s="11"/>
      <c r="GX1010" s="11"/>
      <c r="GY1010" s="11"/>
      <c r="GZ1010" s="11"/>
      <c r="HA1010" s="11"/>
      <c r="HB1010" s="11"/>
      <c r="HC1010" s="11"/>
      <c r="HD1010" s="11"/>
      <c r="HE1010" s="11"/>
      <c r="HF1010" s="11"/>
      <c r="HG1010" s="11"/>
      <c r="HH1010" s="11"/>
      <c r="HI1010" s="11"/>
      <c r="HJ1010" s="11"/>
      <c r="HK1010" s="11"/>
      <c r="HL1010" s="11"/>
      <c r="HM1010" s="11"/>
      <c r="HN1010" s="11"/>
      <c r="HO1010" s="11"/>
      <c r="HP1010" s="11"/>
      <c r="HQ1010" s="11"/>
      <c r="HR1010" s="11"/>
      <c r="HS1010" s="11"/>
      <c r="HT1010" s="11"/>
      <c r="HU1010" s="11"/>
      <c r="HV1010" s="11"/>
      <c r="HW1010" s="11"/>
      <c r="HX1010" s="11"/>
      <c r="HY1010" s="11"/>
      <c r="HZ1010" s="11"/>
      <c r="IA1010" s="11"/>
      <c r="IB1010" s="11"/>
      <c r="IC1010" s="11"/>
      <c r="ID1010" s="11"/>
      <c r="IE1010" s="11"/>
      <c r="IF1010" s="11"/>
      <c r="IG1010" s="11"/>
      <c r="IH1010" s="11"/>
      <c r="II1010" s="11"/>
      <c r="IJ1010" s="11"/>
      <c r="IK1010" s="11"/>
      <c r="IL1010" s="11"/>
      <c r="IM1010" s="11"/>
      <c r="IN1010" s="11"/>
      <c r="IO1010" s="11"/>
      <c r="IP1010" s="11"/>
      <c r="IQ1010" s="11"/>
      <c r="IR1010" s="11"/>
      <c r="IS1010" s="11"/>
      <c r="IT1010" s="11"/>
      <c r="IU1010" s="11"/>
      <c r="IV1010" s="11"/>
      <c r="IW1010" s="11"/>
      <c r="IX1010" s="11"/>
      <c r="IY1010" s="11"/>
      <c r="IZ1010" s="11"/>
      <c r="JA1010" s="11"/>
      <c r="JB1010" s="11"/>
      <c r="JC1010" s="11"/>
      <c r="JD1010" s="11"/>
      <c r="JE1010" s="11"/>
      <c r="JF1010" s="11"/>
      <c r="JG1010" s="11"/>
      <c r="JH1010" s="11"/>
      <c r="JI1010" s="11"/>
      <c r="JJ1010" s="11"/>
      <c r="JK1010" s="11"/>
      <c r="JL1010" s="11"/>
      <c r="JM1010" s="11"/>
      <c r="JN1010" s="11"/>
      <c r="JO1010" s="11"/>
      <c r="JP1010" s="11"/>
      <c r="JQ1010" s="11"/>
      <c r="JR1010" s="11"/>
      <c r="JS1010" s="11"/>
      <c r="JT1010" s="11"/>
      <c r="JU1010" s="11"/>
      <c r="JV1010" s="11"/>
      <c r="JW1010" s="11"/>
      <c r="JX1010" s="11"/>
      <c r="JY1010" s="11"/>
      <c r="JZ1010" s="11"/>
      <c r="KA1010" s="11"/>
      <c r="KB1010" s="11"/>
      <c r="KC1010" s="11"/>
      <c r="KD1010" s="11"/>
      <c r="KE1010" s="11"/>
      <c r="KF1010" s="11"/>
      <c r="KG1010" s="11"/>
      <c r="KH1010" s="11"/>
      <c r="KI1010" s="11"/>
      <c r="KJ1010" s="11"/>
      <c r="KK1010" s="11"/>
      <c r="KL1010" s="11"/>
      <c r="KM1010" s="11"/>
      <c r="KN1010" s="11"/>
      <c r="KO1010" s="11"/>
      <c r="KP1010" s="11"/>
      <c r="KQ1010" s="11"/>
      <c r="KR1010" s="11"/>
      <c r="KS1010" s="11"/>
      <c r="KT1010" s="11"/>
      <c r="KU1010" s="11"/>
      <c r="KV1010" s="11"/>
      <c r="KW1010" s="11"/>
      <c r="KX1010" s="11"/>
      <c r="KY1010" s="11"/>
      <c r="KZ1010" s="11"/>
      <c r="LA1010" s="11"/>
      <c r="LB1010" s="11"/>
      <c r="LC1010" s="11"/>
      <c r="LD1010" s="11"/>
      <c r="LE1010" s="11"/>
      <c r="LF1010" s="11"/>
      <c r="LG1010" s="11"/>
      <c r="LH1010" s="11"/>
      <c r="LI1010" s="11"/>
      <c r="LJ1010" s="11"/>
      <c r="LK1010" s="11"/>
      <c r="LL1010" s="11"/>
      <c r="LM1010" s="11"/>
      <c r="LN1010" s="11"/>
      <c r="LO1010" s="11"/>
      <c r="LP1010" s="11"/>
      <c r="LQ1010" s="11"/>
      <c r="LR1010" s="11"/>
      <c r="LS1010" s="11"/>
      <c r="LT1010" s="11"/>
      <c r="LU1010" s="11"/>
      <c r="LV1010" s="11"/>
      <c r="LW1010" s="11"/>
      <c r="LX1010" s="11"/>
      <c r="LY1010" s="11"/>
      <c r="LZ1010" s="11"/>
      <c r="MA1010" s="11"/>
      <c r="MB1010" s="11"/>
      <c r="MC1010" s="11"/>
      <c r="MD1010" s="11"/>
      <c r="ME1010" s="11"/>
      <c r="MF1010" s="11"/>
    </row>
    <row r="1011" customFormat="false" ht="12.8" hidden="false" customHeight="false" outlineLevel="0" collapsed="false">
      <c r="A1011" s="1" t="str">
        <f aca="false">IF(taskList!J1007&lt;&gt;"",taskList!J1007,"")</f>
        <v/>
      </c>
      <c r="B1011" s="9" t="str">
        <f aca="false">IF(AND(IF(taskList!M1007&lt;&gt;"",TRUE()),IF(taskList!K1007&lt;&gt;"",TRUE())),taskList!M1007/taskList!K1007,"")</f>
        <v/>
      </c>
      <c r="C1011" s="9" t="str">
        <f aca="false">IF(taskList!B1007&lt;&gt;"",taskList!B1007,"")</f>
        <v/>
      </c>
      <c r="D1011" s="9" t="str">
        <f aca="false">IF(taskList!E1007&lt;&gt;"",taskList!E1007,"")</f>
        <v/>
      </c>
      <c r="E1011" s="4" t="str">
        <f aca="false">IF(taskList!F1007&lt;&gt;"",taskList!F1007,"")</f>
        <v/>
      </c>
      <c r="F1011" s="4" t="str">
        <f aca="false">IF(taskList!G1007&lt;&gt;"",taskList!G1007,"")</f>
        <v/>
      </c>
      <c r="H1011" s="11" t="str">
        <f aca="false">IF(AND($B1011&lt;&gt;"",$E1011&lt;&gt;"",$F1011&lt;&gt;""),MAX(NETWORKDAYS(H$7,H$7+6)-MAX($E1011-H$7,0)-MAX((H$7+4)-$F1011,0),0)*$B1011,"")</f>
        <v/>
      </c>
      <c r="I1011" s="11" t="str">
        <f aca="false">IF(AND($B1011&lt;&gt;"",$E1011&lt;&gt;"",$F1011&lt;&gt;""),MAX(NETWORKDAYS(I$7,I$7+6)-MAX($E1011-I$7,0)-MAX((I$7+4)-$F1011,0),0)*$B1011,"")</f>
        <v/>
      </c>
      <c r="J1011" s="11" t="str">
        <f aca="false">IF(AND($B1011&lt;&gt;"",$E1011&lt;&gt;"",$F1011&lt;&gt;""),MAX(NETWORKDAYS(J$7,J$7+6)-MAX($E1011-J$7,0)-MAX((J$7+4)-$F1011,0),0)*$B1011,"")</f>
        <v/>
      </c>
      <c r="K1011" s="11" t="str">
        <f aca="false">IF(AND($B1011&lt;&gt;"",$E1011&lt;&gt;"",$F1011&lt;&gt;""),MAX(NETWORKDAYS(K$7,K$7+6)-MAX($E1011-K$7,0)-MAX((K$7+4)-$F1011,0),0)*$B1011,"")</f>
        <v/>
      </c>
      <c r="L1011" s="11" t="str">
        <f aca="false">IF(AND($B1011&lt;&gt;"",$E1011&lt;&gt;"",$F1011&lt;&gt;""),MAX(NETWORKDAYS(L$7,L$7+6)-MAX($E1011-L$7,0)-MAX((L$7+4)-$F1011,0),0)*$B1011,"")</f>
        <v/>
      </c>
      <c r="M1011" s="11" t="str">
        <f aca="false">IF(AND($B1011&lt;&gt;"",$E1011&lt;&gt;"",$F1011&lt;&gt;""),MAX(NETWORKDAYS(M$7,M$7+6)-MAX($E1011-M$7,0)-MAX((M$7+4)-$F1011,0),0)*$B1011,"")</f>
        <v/>
      </c>
      <c r="N1011" s="11" t="str">
        <f aca="false">IF(AND($B1011&lt;&gt;"",$E1011&lt;&gt;"",$F1011&lt;&gt;""),MAX(NETWORKDAYS(N$7,N$7+6)-MAX($E1011-N$7,0)-MAX((N$7+4)-$F1011,0),0)*$B1011,"")</f>
        <v/>
      </c>
      <c r="O1011" s="11" t="str">
        <f aca="false">IF(AND($B1011&lt;&gt;"",$E1011&lt;&gt;"",$F1011&lt;&gt;""),MAX(NETWORKDAYS(O$7,O$7+6)-MAX($E1011-O$7,0)-MAX((O$7+4)-$F1011,0),0)*$B1011,"")</f>
        <v/>
      </c>
      <c r="P1011" s="11" t="str">
        <f aca="false">IF(AND($B1011&lt;&gt;"",$E1011&lt;&gt;"",$F1011&lt;&gt;""),MAX(NETWORKDAYS(P$7,P$7+6)-MAX($E1011-P$7,0)-MAX((P$7+4)-$F1011,0),0)*$B1011,"")</f>
        <v/>
      </c>
      <c r="Q1011" s="11" t="str">
        <f aca="false">IF(AND($B1011&lt;&gt;"",$E1011&lt;&gt;"",$F1011&lt;&gt;""),MAX(NETWORKDAYS(Q$7,Q$7+6)-MAX($E1011-Q$7,0)-MAX((Q$7+4)-$F1011,0),0)*$B1011,"")</f>
        <v/>
      </c>
      <c r="R1011" s="11" t="str">
        <f aca="false">IF(AND($B1011&lt;&gt;"",$E1011&lt;&gt;"",$F1011&lt;&gt;""),MAX(NETWORKDAYS(R$7,R$7+6)-MAX($E1011-R$7,0)-MAX((R$7+4)-$F1011,0),0)*$B1011,"")</f>
        <v/>
      </c>
      <c r="S1011" s="11" t="str">
        <f aca="false">IF(AND($B1011&lt;&gt;"",$E1011&lt;&gt;"",$F1011&lt;&gt;""),MAX(NETWORKDAYS(S$7,S$7+6)-MAX($E1011-S$7,0)-MAX((S$7+4)-$F1011,0),0)*$B1011,"")</f>
        <v/>
      </c>
      <c r="T1011" s="11" t="str">
        <f aca="false">IF(AND($B1011&lt;&gt;"",$E1011&lt;&gt;"",$F1011&lt;&gt;""),MAX(NETWORKDAYS(T$7,T$7+6)-MAX($E1011-T$7,0)-MAX((T$7+4)-$F1011,0),0)*$B1011,"")</f>
        <v/>
      </c>
      <c r="U1011" s="11" t="str">
        <f aca="false">IF(AND($B1011&lt;&gt;"",$E1011&lt;&gt;"",$F1011&lt;&gt;""),MAX(NETWORKDAYS(U$7,U$7+6)-MAX($E1011-U$7,0)-MAX((U$7+4)-$F1011,0),0)*$B1011,"")</f>
        <v/>
      </c>
      <c r="V1011" s="11" t="str">
        <f aca="false">IF(AND($B1011&lt;&gt;"",$E1011&lt;&gt;"",$F1011&lt;&gt;""),MAX(NETWORKDAYS(V$7,V$7+6)-MAX($E1011-V$7,0)-MAX((V$7+4)-$F1011,0),0)*$B1011,"")</f>
        <v/>
      </c>
      <c r="W1011" s="11" t="str">
        <f aca="false">IF(AND($B1011&lt;&gt;"",$E1011&lt;&gt;"",$F1011&lt;&gt;""),MAX(NETWORKDAYS(W$7,W$7+6)-MAX($E1011-W$7,0)-MAX((W$7+4)-$F1011,0),0)*$B1011,"")</f>
        <v/>
      </c>
      <c r="X1011" s="11" t="str">
        <f aca="false">IF(AND($B1011&lt;&gt;"",$E1011&lt;&gt;"",$F1011&lt;&gt;""),MAX(NETWORKDAYS(X$7,X$7+6)-MAX($E1011-X$7,0)-MAX((X$7+4)-$F1011,0),0)*$B1011,"")</f>
        <v/>
      </c>
      <c r="Y1011" s="11" t="str">
        <f aca="false">IF(AND($B1011&lt;&gt;"",$E1011&lt;&gt;"",$F1011&lt;&gt;""),MAX(NETWORKDAYS(Y$7,Y$7+6)-MAX($E1011-Y$7,0)-MAX((Y$7+4)-$F1011,0),0)*$B1011,"")</f>
        <v/>
      </c>
      <c r="Z1011" s="11" t="str">
        <f aca="false">IF(AND($B1011&lt;&gt;"",$E1011&lt;&gt;"",$F1011&lt;&gt;""),MAX(NETWORKDAYS(Z$7,Z$7+6)-MAX($E1011-Z$7,0)-MAX((Z$7+4)-$F1011,0),0)*$B1011,"")</f>
        <v/>
      </c>
      <c r="AA1011" s="11" t="str">
        <f aca="false">IF(AND($B1011&lt;&gt;"",$E1011&lt;&gt;"",$F1011&lt;&gt;""),MAX(NETWORKDAYS(AA$7,AA$7+6)-MAX($E1011-AA$7,0)-MAX((AA$7+4)-$F1011,0),0)*$B1011,"")</f>
        <v/>
      </c>
      <c r="AB1011" s="11" t="str">
        <f aca="false">IF(AND($B1011&lt;&gt;"",$E1011&lt;&gt;"",$F1011&lt;&gt;""),MAX(NETWORKDAYS(AB$7,AB$7+6)-MAX($E1011-AB$7,0)-MAX((AB$7+4)-$F1011,0),0)*$B1011,"")</f>
        <v/>
      </c>
      <c r="AC1011" s="11" t="str">
        <f aca="false">IF(AND($B1011&lt;&gt;"",$E1011&lt;&gt;"",$F1011&lt;&gt;""),MAX(NETWORKDAYS(AC$7,AC$7+6)-MAX($E1011-AC$7,0)-MAX((AC$7+4)-$F1011,0),0)*$B1011,"")</f>
        <v/>
      </c>
      <c r="AD1011" s="11" t="str">
        <f aca="false">IF(AND($B1011&lt;&gt;"",$E1011&lt;&gt;"",$F1011&lt;&gt;""),MAX(NETWORKDAYS(AD$7,AD$7+6)-MAX($E1011-AD$7,0)-MAX((AD$7+4)-$F1011,0),0)*$B1011,"")</f>
        <v/>
      </c>
      <c r="AE1011" s="11" t="str">
        <f aca="false">IF(AND($B1011&lt;&gt;"",$E1011&lt;&gt;"",$F1011&lt;&gt;""),MAX(NETWORKDAYS(AE$7,AE$7+6)-MAX($E1011-AE$7,0)-MAX((AE$7+4)-$F1011,0),0)*$B1011,"")</f>
        <v/>
      </c>
      <c r="AF1011" s="11" t="str">
        <f aca="false">IF(AND($B1011&lt;&gt;"",$E1011&lt;&gt;"",$F1011&lt;&gt;""),MAX(NETWORKDAYS(AF$7,AF$7+6)-MAX($E1011-AF$7,0)-MAX((AF$7+4)-$F1011,0),0)*$B1011,"")</f>
        <v/>
      </c>
      <c r="AG1011" s="11" t="str">
        <f aca="false">IF(AND($B1011&lt;&gt;"",$E1011&lt;&gt;"",$F1011&lt;&gt;""),MAX(NETWORKDAYS(AG$7,AG$7+6)-MAX($E1011-AG$7,0)-MAX((AG$7+4)-$F1011,0),0)*$B1011,"")</f>
        <v/>
      </c>
      <c r="AH1011" s="11" t="str">
        <f aca="false">IF(AND($B1011&lt;&gt;"",$E1011&lt;&gt;"",$F1011&lt;&gt;""),MAX(NETWORKDAYS(AH$7,AH$7+6)-MAX($E1011-AH$7,0)-MAX((AH$7+4)-$F1011,0),0)*$B1011,"")</f>
        <v/>
      </c>
      <c r="AI1011" s="11" t="str">
        <f aca="false">IF(AND($B1011&lt;&gt;"",$E1011&lt;&gt;"",$F1011&lt;&gt;""),MAX(NETWORKDAYS(AI$7,AI$7+6)-MAX($E1011-AI$7,0)-MAX((AI$7+4)-$F1011,0),0)*$B1011,"")</f>
        <v/>
      </c>
      <c r="AJ1011" s="11" t="str">
        <f aca="false">IF(AND($B1011&lt;&gt;"",$E1011&lt;&gt;"",$F1011&lt;&gt;""),MAX(NETWORKDAYS(AJ$7,AJ$7+6)-MAX($E1011-AJ$7,0)-MAX((AJ$7+4)-$F1011,0),0)*$B1011,"")</f>
        <v/>
      </c>
      <c r="AK1011" s="11" t="str">
        <f aca="false">IF(AND($B1011&lt;&gt;"",$E1011&lt;&gt;"",$F1011&lt;&gt;""),MAX(NETWORKDAYS(AK$7,AK$7+6)-MAX($E1011-AK$7,0)-MAX((AK$7+4)-$F1011,0),0)*$B1011,"")</f>
        <v/>
      </c>
      <c r="AL1011" s="11" t="str">
        <f aca="false">IF(AND($B1011&lt;&gt;"",$E1011&lt;&gt;"",$F1011&lt;&gt;""),MAX(NETWORKDAYS(AL$7,AL$7+6)-MAX($E1011-AL$7,0)-MAX((AL$7+4)-$F1011,0),0)*$B1011,"")</f>
        <v/>
      </c>
      <c r="AM1011" s="11" t="str">
        <f aca="false">IF(AND($B1011&lt;&gt;"",$E1011&lt;&gt;"",$F1011&lt;&gt;""),MAX(NETWORKDAYS(AM$7,AM$7+6)-MAX($E1011-AM$7,0)-MAX((AM$7+4)-$F1011,0),0)*$B1011,"")</f>
        <v/>
      </c>
      <c r="AN1011" s="11" t="str">
        <f aca="false">IF(AND($B1011&lt;&gt;"",$E1011&lt;&gt;"",$F1011&lt;&gt;""),MAX(NETWORKDAYS(AN$7,AN$7+6)-MAX($E1011-AN$7,0)-MAX((AN$7+4)-$F1011,0),0)*$B1011,"")</f>
        <v/>
      </c>
      <c r="AO1011" s="11" t="str">
        <f aca="false">IF(AND($B1011&lt;&gt;"",$E1011&lt;&gt;"",$F1011&lt;&gt;""),MAX(NETWORKDAYS(AO$7,AO$7+6)-MAX($E1011-AO$7,0)-MAX((AO$7+4)-$F1011,0),0)*$B1011,"")</f>
        <v/>
      </c>
      <c r="AP1011" s="11" t="str">
        <f aca="false">IF(AND($B1011&lt;&gt;"",$E1011&lt;&gt;"",$F1011&lt;&gt;""),MAX(NETWORKDAYS(AP$7,AP$7+6)-MAX($E1011-AP$7,0)-MAX((AP$7+4)-$F1011,0),0)*$B1011,"")</f>
        <v/>
      </c>
      <c r="AQ1011" s="11" t="str">
        <f aca="false">IF(AND($B1011&lt;&gt;"",$E1011&lt;&gt;"",$F1011&lt;&gt;""),MAX(NETWORKDAYS(AQ$7,AQ$7+6)-MAX($E1011-AQ$7,0)-MAX((AQ$7+4)-$F1011,0),0)*$B1011,"")</f>
        <v/>
      </c>
      <c r="AR1011" s="11" t="str">
        <f aca="false">IF(AND($B1011&lt;&gt;"",$E1011&lt;&gt;"",$F1011&lt;&gt;""),MAX(NETWORKDAYS(AR$7,AR$7+6)-MAX($E1011-AR$7,0)-MAX((AR$7+4)-$F1011,0),0)*$B1011,"")</f>
        <v/>
      </c>
      <c r="AS1011" s="11" t="str">
        <f aca="false">IF(AND($B1011&lt;&gt;"",$E1011&lt;&gt;"",$F1011&lt;&gt;""),MAX(NETWORKDAYS(AS$7,AS$7+6)-MAX($E1011-AS$7,0)-MAX((AS$7+4)-$F1011,0),0)*$B1011,"")</f>
        <v/>
      </c>
      <c r="AT1011" s="11" t="str">
        <f aca="false">IF(AND($B1011&lt;&gt;"",$E1011&lt;&gt;"",$F1011&lt;&gt;""),MAX(NETWORKDAYS(AT$7,AT$7+6)-MAX($E1011-AT$7,0)-MAX((AT$7+4)-$F1011,0),0)*$B1011,"")</f>
        <v/>
      </c>
      <c r="AU1011" s="11" t="str">
        <f aca="false">IF(AND($B1011&lt;&gt;"",$E1011&lt;&gt;"",$F1011&lt;&gt;""),MAX(NETWORKDAYS(AU$7,AU$7+6)-MAX($E1011-AU$7,0)-MAX((AU$7+4)-$F1011,0),0)*$B1011,"")</f>
        <v/>
      </c>
      <c r="AV1011" s="11" t="str">
        <f aca="false">IF(AND($B1011&lt;&gt;"",$E1011&lt;&gt;"",$F1011&lt;&gt;""),MAX(NETWORKDAYS(AV$7,AV$7+6)-MAX($E1011-AV$7,0)-MAX((AV$7+4)-$F1011,0),0)*$B1011,"")</f>
        <v/>
      </c>
      <c r="AW1011" s="11" t="str">
        <f aca="false">IF(AND($B1011&lt;&gt;"",$E1011&lt;&gt;"",$F1011&lt;&gt;""),MAX(NETWORKDAYS(AW$7,AW$7+6)-MAX($E1011-AW$7,0)-MAX((AW$7+4)-$F1011,0),0)*$B1011,"")</f>
        <v/>
      </c>
      <c r="AX1011" s="11" t="str">
        <f aca="false">IF(AND($B1011&lt;&gt;"",$E1011&lt;&gt;"",$F1011&lt;&gt;""),MAX(NETWORKDAYS(AX$7,AX$7+6)-MAX($E1011-AX$7,0)-MAX((AX$7+4)-$F1011,0),0)*$B1011,"")</f>
        <v/>
      </c>
      <c r="AY1011" s="11" t="str">
        <f aca="false">IF(AND($B1011&lt;&gt;"",$E1011&lt;&gt;"",$F1011&lt;&gt;""),MAX(NETWORKDAYS(AY$7,AY$7+6)-MAX($E1011-AY$7,0)-MAX((AY$7+4)-$F1011,0),0)*$B1011,"")</f>
        <v/>
      </c>
      <c r="AZ1011" s="11" t="str">
        <f aca="false">IF(AND($B1011&lt;&gt;"",$E1011&lt;&gt;"",$F1011&lt;&gt;""),MAX(NETWORKDAYS(AZ$7,AZ$7+6)-MAX($E1011-AZ$7,0)-MAX((AZ$7+4)-$F1011,0),0)*$B1011,"")</f>
        <v/>
      </c>
      <c r="BA1011" s="11" t="str">
        <f aca="false">IF(AND($B1011&lt;&gt;"",$E1011&lt;&gt;"",$F1011&lt;&gt;""),MAX(NETWORKDAYS(BA$7,BA$7+6)-MAX($E1011-BA$7,0)-MAX((BA$7+4)-$F1011,0),0)*$B1011,"")</f>
        <v/>
      </c>
      <c r="BB1011" s="11" t="str">
        <f aca="false">IF(AND($B1011&lt;&gt;"",$E1011&lt;&gt;"",$F1011&lt;&gt;""),MAX(NETWORKDAYS(BB$7,BB$7+6)-MAX($E1011-BB$7,0)-MAX((BB$7+4)-$F1011,0),0)*$B1011,"")</f>
        <v/>
      </c>
      <c r="BC1011" s="11" t="str">
        <f aca="false">IF(AND($B1011&lt;&gt;"",$E1011&lt;&gt;"",$F1011&lt;&gt;""),MAX(NETWORKDAYS(BC$7,BC$7+6)-MAX($E1011-BC$7,0)-MAX((BC$7+4)-$F1011,0),0)*$B1011,"")</f>
        <v/>
      </c>
      <c r="BD1011" s="11" t="str">
        <f aca="false">IF(AND($B1011&lt;&gt;"",$E1011&lt;&gt;"",$F1011&lt;&gt;""),MAX(NETWORKDAYS(BD$7,BD$7+6)-MAX($E1011-BD$7,0)-MAX((BD$7+4)-$F1011,0),0)*$B1011,"")</f>
        <v/>
      </c>
      <c r="BE1011" s="11" t="str">
        <f aca="false">IF(AND($B1011&lt;&gt;"",$E1011&lt;&gt;"",$F1011&lt;&gt;""),MAX(NETWORKDAYS(BE$7,BE$7+6)-MAX($E1011-BE$7,0)-MAX((BE$7+4)-$F1011,0),0)*$B1011,"")</f>
        <v/>
      </c>
      <c r="BF1011" s="11" t="str">
        <f aca="false">IF(AND($B1011&lt;&gt;"",$E1011&lt;&gt;"",$F1011&lt;&gt;""),MAX(NETWORKDAYS(BF$7,BF$7+6)-MAX($E1011-BF$7,0)-MAX((BF$7+4)-$F1011,0),0)*$B1011,"")</f>
        <v/>
      </c>
      <c r="BG1011" s="11" t="str">
        <f aca="false">IF(AND($B1011&lt;&gt;"",$E1011&lt;&gt;"",$F1011&lt;&gt;""),MAX(NETWORKDAYS(BG$7,BG$7+6)-MAX($E1011-BG$7,0)-MAX((BG$7+4)-$F1011,0),0)*$B1011,"")</f>
        <v/>
      </c>
      <c r="BH1011" s="11" t="str">
        <f aca="false">IF(AND($B1011&lt;&gt;"",$E1011&lt;&gt;"",$F1011&lt;&gt;""),MAX(NETWORKDAYS(BH$7,BH$7+6)-MAX($E1011-BH$7,0)-MAX((BH$7+4)-$F1011,0),0)*$B1011,"")</f>
        <v/>
      </c>
      <c r="BI1011" s="11" t="str">
        <f aca="false">IF(AND($B1011&lt;&gt;"",$E1011&lt;&gt;"",$F1011&lt;&gt;""),MAX(NETWORKDAYS(BI$7,BI$7+6)-MAX($E1011-BI$7,0)-MAX((BI$7+4)-$F1011,0),0)*$B1011,"")</f>
        <v/>
      </c>
      <c r="BJ1011" s="11" t="str">
        <f aca="false">IF(AND($B1011&lt;&gt;"",$E1011&lt;&gt;"",$F1011&lt;&gt;""),MAX(NETWORKDAYS(BJ$7,BJ$7+6)-MAX($E1011-BJ$7,0)-MAX((BJ$7+4)-$F1011,0),0)*$B1011,"")</f>
        <v/>
      </c>
      <c r="BK1011" s="11" t="str">
        <f aca="false">IF(AND($B1011&lt;&gt;"",$E1011&lt;&gt;"",$F1011&lt;&gt;""),MAX(NETWORKDAYS(BK$7,BK$7+6)-MAX($E1011-BK$7,0)-MAX((BK$7+4)-$F1011,0),0)*$B1011,"")</f>
        <v/>
      </c>
      <c r="BL1011" s="11" t="str">
        <f aca="false">IF(AND($B1011&lt;&gt;"",$E1011&lt;&gt;"",$F1011&lt;&gt;""),MAX(NETWORKDAYS(BL$7,BL$7+6)-MAX($E1011-BL$7,0)-MAX((BL$7+4)-$F1011,0),0)*$B1011,"")</f>
        <v/>
      </c>
      <c r="BM1011" s="11" t="str">
        <f aca="false">IF(AND($B1011&lt;&gt;"",$E1011&lt;&gt;"",$F1011&lt;&gt;""),MAX(NETWORKDAYS(BM$7,BM$7+6)-MAX($E1011-BM$7,0)-MAX((BM$7+4)-$F1011,0),0)*$B1011,"")</f>
        <v/>
      </c>
      <c r="BN1011" s="11" t="str">
        <f aca="false">IF(AND($B1011&lt;&gt;"",$E1011&lt;&gt;"",$F1011&lt;&gt;""),MAX(NETWORKDAYS(BN$7,BN$7+6)-MAX($E1011-BN$7,0)-MAX((BN$7+4)-$F1011,0),0)*$B1011,"")</f>
        <v/>
      </c>
      <c r="BO1011" s="11" t="str">
        <f aca="false">IF(AND($B1011&lt;&gt;"",$E1011&lt;&gt;"",$F1011&lt;&gt;""),MAX(NETWORKDAYS(BO$7,BO$7+6)-MAX($E1011-BO$7,0)-MAX((BO$7+4)-$F1011,0),0)*$B1011,"")</f>
        <v/>
      </c>
      <c r="BP1011" s="11" t="str">
        <f aca="false">IF(AND($B1011&lt;&gt;"",$E1011&lt;&gt;"",$F1011&lt;&gt;""),MAX(NETWORKDAYS(BP$7,BP$7+6)-MAX($E1011-BP$7,0)-MAX((BP$7+4)-$F1011,0),0)*$B1011,"")</f>
        <v/>
      </c>
      <c r="BQ1011" s="11" t="str">
        <f aca="false">IF(AND($B1011&lt;&gt;"",$E1011&lt;&gt;"",$F1011&lt;&gt;""),MAX(NETWORKDAYS(BQ$7,BQ$7+6)-MAX($E1011-BQ$7,0)-MAX((BQ$7+4)-$F1011,0),0)*$B1011,"")</f>
        <v/>
      </c>
      <c r="BR1011" s="11" t="str">
        <f aca="false">IF(AND($B1011&lt;&gt;"",$E1011&lt;&gt;"",$F1011&lt;&gt;""),MAX(NETWORKDAYS(BR$7,BR$7+6)-MAX($E1011-BR$7,0)-MAX((BR$7+4)-$F1011,0),0)*$B1011,"")</f>
        <v/>
      </c>
      <c r="BS1011" s="11" t="str">
        <f aca="false">IF(AND($B1011&lt;&gt;"",$E1011&lt;&gt;"",$F1011&lt;&gt;""),MAX(NETWORKDAYS(BS$7,BS$7+6)-MAX($E1011-BS$7,0)-MAX((BS$7+4)-$F1011,0),0)*$B1011,"")</f>
        <v/>
      </c>
      <c r="BT1011" s="11" t="str">
        <f aca="false">IF(AND($B1011&lt;&gt;"",$E1011&lt;&gt;"",$F1011&lt;&gt;""),MAX(NETWORKDAYS(BT$7,BT$7+6)-MAX($E1011-BT$7,0)-MAX((BT$7+4)-$F1011,0),0)*$B1011,"")</f>
        <v/>
      </c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Y1011" s="11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  <c r="GA1011" s="11"/>
      <c r="GB1011" s="11"/>
      <c r="GC1011" s="11"/>
      <c r="GD1011" s="11"/>
      <c r="GE1011" s="11"/>
      <c r="GF1011" s="11"/>
      <c r="GG1011" s="11"/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s="11"/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  <c r="IU1011" s="11"/>
      <c r="IV1011" s="11"/>
      <c r="IW1011" s="11"/>
      <c r="IX1011" s="11"/>
      <c r="IY1011" s="11"/>
      <c r="IZ1011" s="11"/>
      <c r="JA1011" s="11"/>
      <c r="JB1011" s="11"/>
      <c r="JC1011" s="11"/>
      <c r="JD1011" s="11"/>
      <c r="JE1011" s="11"/>
      <c r="JF1011" s="11"/>
      <c r="JG1011" s="11"/>
      <c r="JH1011" s="11"/>
      <c r="JI1011" s="11"/>
      <c r="JJ1011" s="11"/>
      <c r="JK1011" s="11"/>
      <c r="JL1011" s="11"/>
      <c r="JM1011" s="11"/>
      <c r="JN1011" s="11"/>
      <c r="JO1011" s="11"/>
      <c r="JP1011" s="11"/>
      <c r="JQ1011" s="11"/>
      <c r="JR1011" s="11"/>
      <c r="JS1011" s="11"/>
      <c r="JT1011" s="11"/>
      <c r="JU1011" s="11"/>
      <c r="JV1011" s="11"/>
      <c r="JW1011" s="11"/>
      <c r="JX1011" s="11"/>
      <c r="JY1011" s="11"/>
      <c r="JZ1011" s="11"/>
      <c r="KA1011" s="11"/>
      <c r="KB1011" s="11"/>
      <c r="KC1011" s="11"/>
      <c r="KD1011" s="11"/>
      <c r="KE1011" s="11"/>
      <c r="KF1011" s="11"/>
      <c r="KG1011" s="11"/>
      <c r="KH1011" s="11"/>
      <c r="KI1011" s="11"/>
      <c r="KJ1011" s="11"/>
      <c r="KK1011" s="11"/>
      <c r="KL1011" s="11"/>
      <c r="KM1011" s="11"/>
      <c r="KN1011" s="11"/>
      <c r="KO1011" s="11"/>
      <c r="KP1011" s="11"/>
      <c r="KQ1011" s="11"/>
      <c r="KR1011" s="11"/>
      <c r="KS1011" s="11"/>
      <c r="KT1011" s="11"/>
      <c r="KU1011" s="11"/>
      <c r="KV1011" s="11"/>
      <c r="KW1011" s="11"/>
      <c r="KX1011" s="11"/>
      <c r="KY1011" s="11"/>
      <c r="KZ1011" s="11"/>
      <c r="LA1011" s="11"/>
      <c r="LB1011" s="11"/>
      <c r="LC1011" s="11"/>
      <c r="LD1011" s="11"/>
      <c r="LE1011" s="11"/>
      <c r="LF1011" s="11"/>
      <c r="LG1011" s="11"/>
      <c r="LH1011" s="11"/>
      <c r="LI1011" s="11"/>
      <c r="LJ1011" s="11"/>
      <c r="LK1011" s="11"/>
      <c r="LL1011" s="11"/>
      <c r="LM1011" s="11"/>
      <c r="LN1011" s="11"/>
      <c r="LO1011" s="11"/>
      <c r="LP1011" s="11"/>
      <c r="LQ1011" s="11"/>
      <c r="LR1011" s="11"/>
      <c r="LS1011" s="11"/>
      <c r="LT1011" s="11"/>
      <c r="LU1011" s="11"/>
      <c r="LV1011" s="11"/>
      <c r="LW1011" s="11"/>
      <c r="LX1011" s="11"/>
      <c r="LY1011" s="11"/>
      <c r="LZ1011" s="11"/>
      <c r="MA1011" s="11"/>
      <c r="MB1011" s="11"/>
      <c r="MC1011" s="11"/>
      <c r="MD1011" s="11"/>
      <c r="ME1011" s="11"/>
      <c r="MF1011" s="11"/>
    </row>
    <row r="1012" customFormat="false" ht="12.8" hidden="false" customHeight="false" outlineLevel="0" collapsed="false">
      <c r="A1012" s="1" t="str">
        <f aca="false">IF(taskList!J1008&lt;&gt;"",taskList!J1008,"")</f>
        <v/>
      </c>
      <c r="B1012" s="9" t="str">
        <f aca="false">IF(AND(IF(taskList!M1008&lt;&gt;"",TRUE()),IF(taskList!K1008&lt;&gt;"",TRUE())),taskList!M1008/taskList!K1008,"")</f>
        <v/>
      </c>
      <c r="C1012" s="9" t="str">
        <f aca="false">IF(taskList!B1008&lt;&gt;"",taskList!B1008,"")</f>
        <v/>
      </c>
      <c r="D1012" s="9" t="str">
        <f aca="false">IF(taskList!E1008&lt;&gt;"",taskList!E1008,"")</f>
        <v/>
      </c>
      <c r="E1012" s="4" t="str">
        <f aca="false">IF(taskList!F1008&lt;&gt;"",taskList!F1008,"")</f>
        <v/>
      </c>
      <c r="F1012" s="4" t="str">
        <f aca="false">IF(taskList!G1008&lt;&gt;"",taskList!G1008,"")</f>
        <v/>
      </c>
      <c r="H1012" s="11" t="str">
        <f aca="false">IF(AND($B1012&lt;&gt;"",$E1012&lt;&gt;"",$F1012&lt;&gt;""),MAX(NETWORKDAYS(H$7,H$7+6)-MAX($E1012-H$7,0)-MAX((H$7+4)-$F1012,0),0)*$B1012,"")</f>
        <v/>
      </c>
      <c r="I1012" s="11" t="str">
        <f aca="false">IF(AND($B1012&lt;&gt;"",$E1012&lt;&gt;"",$F1012&lt;&gt;""),MAX(NETWORKDAYS(I$7,I$7+6)-MAX($E1012-I$7,0)-MAX((I$7+4)-$F1012,0),0)*$B1012,"")</f>
        <v/>
      </c>
      <c r="J1012" s="11" t="str">
        <f aca="false">IF(AND($B1012&lt;&gt;"",$E1012&lt;&gt;"",$F1012&lt;&gt;""),MAX(NETWORKDAYS(J$7,J$7+6)-MAX($E1012-J$7,0)-MAX((J$7+4)-$F1012,0),0)*$B1012,"")</f>
        <v/>
      </c>
      <c r="K1012" s="11" t="str">
        <f aca="false">IF(AND($B1012&lt;&gt;"",$E1012&lt;&gt;"",$F1012&lt;&gt;""),MAX(NETWORKDAYS(K$7,K$7+6)-MAX($E1012-K$7,0)-MAX((K$7+4)-$F1012,0),0)*$B1012,"")</f>
        <v/>
      </c>
      <c r="L1012" s="11" t="str">
        <f aca="false">IF(AND($B1012&lt;&gt;"",$E1012&lt;&gt;"",$F1012&lt;&gt;""),MAX(NETWORKDAYS(L$7,L$7+6)-MAX($E1012-L$7,0)-MAX((L$7+4)-$F1012,0),0)*$B1012,"")</f>
        <v/>
      </c>
      <c r="M1012" s="11" t="str">
        <f aca="false">IF(AND($B1012&lt;&gt;"",$E1012&lt;&gt;"",$F1012&lt;&gt;""),MAX(NETWORKDAYS(M$7,M$7+6)-MAX($E1012-M$7,0)-MAX((M$7+4)-$F1012,0),0)*$B1012,"")</f>
        <v/>
      </c>
      <c r="N1012" s="11" t="str">
        <f aca="false">IF(AND($B1012&lt;&gt;"",$E1012&lt;&gt;"",$F1012&lt;&gt;""),MAX(NETWORKDAYS(N$7,N$7+6)-MAX($E1012-N$7,0)-MAX((N$7+4)-$F1012,0),0)*$B1012,"")</f>
        <v/>
      </c>
      <c r="O1012" s="11" t="str">
        <f aca="false">IF(AND($B1012&lt;&gt;"",$E1012&lt;&gt;"",$F1012&lt;&gt;""),MAX(NETWORKDAYS(O$7,O$7+6)-MAX($E1012-O$7,0)-MAX((O$7+4)-$F1012,0),0)*$B1012,"")</f>
        <v/>
      </c>
      <c r="P1012" s="11" t="str">
        <f aca="false">IF(AND($B1012&lt;&gt;"",$E1012&lt;&gt;"",$F1012&lt;&gt;""),MAX(NETWORKDAYS(P$7,P$7+6)-MAX($E1012-P$7,0)-MAX((P$7+4)-$F1012,0),0)*$B1012,"")</f>
        <v/>
      </c>
      <c r="Q1012" s="11" t="str">
        <f aca="false">IF(AND($B1012&lt;&gt;"",$E1012&lt;&gt;"",$F1012&lt;&gt;""),MAX(NETWORKDAYS(Q$7,Q$7+6)-MAX($E1012-Q$7,0)-MAX((Q$7+4)-$F1012,0),0)*$B1012,"")</f>
        <v/>
      </c>
      <c r="R1012" s="11" t="str">
        <f aca="false">IF(AND($B1012&lt;&gt;"",$E1012&lt;&gt;"",$F1012&lt;&gt;""),MAX(NETWORKDAYS(R$7,R$7+6)-MAX($E1012-R$7,0)-MAX((R$7+4)-$F1012,0),0)*$B1012,"")</f>
        <v/>
      </c>
      <c r="S1012" s="11" t="str">
        <f aca="false">IF(AND($B1012&lt;&gt;"",$E1012&lt;&gt;"",$F1012&lt;&gt;""),MAX(NETWORKDAYS(S$7,S$7+6)-MAX($E1012-S$7,0)-MAX((S$7+4)-$F1012,0),0)*$B1012,"")</f>
        <v/>
      </c>
      <c r="T1012" s="11" t="str">
        <f aca="false">IF(AND($B1012&lt;&gt;"",$E1012&lt;&gt;"",$F1012&lt;&gt;""),MAX(NETWORKDAYS(T$7,T$7+6)-MAX($E1012-T$7,0)-MAX((T$7+4)-$F1012,0),0)*$B1012,"")</f>
        <v/>
      </c>
      <c r="U1012" s="11" t="str">
        <f aca="false">IF(AND($B1012&lt;&gt;"",$E1012&lt;&gt;"",$F1012&lt;&gt;""),MAX(NETWORKDAYS(U$7,U$7+6)-MAX($E1012-U$7,0)-MAX((U$7+4)-$F1012,0),0)*$B1012,"")</f>
        <v/>
      </c>
      <c r="V1012" s="11" t="str">
        <f aca="false">IF(AND($B1012&lt;&gt;"",$E1012&lt;&gt;"",$F1012&lt;&gt;""),MAX(NETWORKDAYS(V$7,V$7+6)-MAX($E1012-V$7,0)-MAX((V$7+4)-$F1012,0),0)*$B1012,"")</f>
        <v/>
      </c>
      <c r="W1012" s="11" t="str">
        <f aca="false">IF(AND($B1012&lt;&gt;"",$E1012&lt;&gt;"",$F1012&lt;&gt;""),MAX(NETWORKDAYS(W$7,W$7+6)-MAX($E1012-W$7,0)-MAX((W$7+4)-$F1012,0),0)*$B1012,"")</f>
        <v/>
      </c>
      <c r="X1012" s="11" t="str">
        <f aca="false">IF(AND($B1012&lt;&gt;"",$E1012&lt;&gt;"",$F1012&lt;&gt;""),MAX(NETWORKDAYS(X$7,X$7+6)-MAX($E1012-X$7,0)-MAX((X$7+4)-$F1012,0),0)*$B1012,"")</f>
        <v/>
      </c>
      <c r="Y1012" s="11" t="str">
        <f aca="false">IF(AND($B1012&lt;&gt;"",$E1012&lt;&gt;"",$F1012&lt;&gt;""),MAX(NETWORKDAYS(Y$7,Y$7+6)-MAX($E1012-Y$7,0)-MAX((Y$7+4)-$F1012,0),0)*$B1012,"")</f>
        <v/>
      </c>
      <c r="Z1012" s="11" t="str">
        <f aca="false">IF(AND($B1012&lt;&gt;"",$E1012&lt;&gt;"",$F1012&lt;&gt;""),MAX(NETWORKDAYS(Z$7,Z$7+6)-MAX($E1012-Z$7,0)-MAX((Z$7+4)-$F1012,0),0)*$B1012,"")</f>
        <v/>
      </c>
      <c r="AA1012" s="11" t="str">
        <f aca="false">IF(AND($B1012&lt;&gt;"",$E1012&lt;&gt;"",$F1012&lt;&gt;""),MAX(NETWORKDAYS(AA$7,AA$7+6)-MAX($E1012-AA$7,0)-MAX((AA$7+4)-$F1012,0),0)*$B1012,"")</f>
        <v/>
      </c>
      <c r="AB1012" s="11" t="str">
        <f aca="false">IF(AND($B1012&lt;&gt;"",$E1012&lt;&gt;"",$F1012&lt;&gt;""),MAX(NETWORKDAYS(AB$7,AB$7+6)-MAX($E1012-AB$7,0)-MAX((AB$7+4)-$F1012,0),0)*$B1012,"")</f>
        <v/>
      </c>
      <c r="AC1012" s="11" t="str">
        <f aca="false">IF(AND($B1012&lt;&gt;"",$E1012&lt;&gt;"",$F1012&lt;&gt;""),MAX(NETWORKDAYS(AC$7,AC$7+6)-MAX($E1012-AC$7,0)-MAX((AC$7+4)-$F1012,0),0)*$B1012,"")</f>
        <v/>
      </c>
      <c r="AD1012" s="11" t="str">
        <f aca="false">IF(AND($B1012&lt;&gt;"",$E1012&lt;&gt;"",$F1012&lt;&gt;""),MAX(NETWORKDAYS(AD$7,AD$7+6)-MAX($E1012-AD$7,0)-MAX((AD$7+4)-$F1012,0),0)*$B1012,"")</f>
        <v/>
      </c>
      <c r="AE1012" s="11" t="str">
        <f aca="false">IF(AND($B1012&lt;&gt;"",$E1012&lt;&gt;"",$F1012&lt;&gt;""),MAX(NETWORKDAYS(AE$7,AE$7+6)-MAX($E1012-AE$7,0)-MAX((AE$7+4)-$F1012,0),0)*$B1012,"")</f>
        <v/>
      </c>
      <c r="AF1012" s="11" t="str">
        <f aca="false">IF(AND($B1012&lt;&gt;"",$E1012&lt;&gt;"",$F1012&lt;&gt;""),MAX(NETWORKDAYS(AF$7,AF$7+6)-MAX($E1012-AF$7,0)-MAX((AF$7+4)-$F1012,0),0)*$B1012,"")</f>
        <v/>
      </c>
      <c r="AG1012" s="11" t="str">
        <f aca="false">IF(AND($B1012&lt;&gt;"",$E1012&lt;&gt;"",$F1012&lt;&gt;""),MAX(NETWORKDAYS(AG$7,AG$7+6)-MAX($E1012-AG$7,0)-MAX((AG$7+4)-$F1012,0),0)*$B1012,"")</f>
        <v/>
      </c>
      <c r="AH1012" s="11" t="str">
        <f aca="false">IF(AND($B1012&lt;&gt;"",$E1012&lt;&gt;"",$F1012&lt;&gt;""),MAX(NETWORKDAYS(AH$7,AH$7+6)-MAX($E1012-AH$7,0)-MAX((AH$7+4)-$F1012,0),0)*$B1012,"")</f>
        <v/>
      </c>
      <c r="AI1012" s="11" t="str">
        <f aca="false">IF(AND($B1012&lt;&gt;"",$E1012&lt;&gt;"",$F1012&lt;&gt;""),MAX(NETWORKDAYS(AI$7,AI$7+6)-MAX($E1012-AI$7,0)-MAX((AI$7+4)-$F1012,0),0)*$B1012,"")</f>
        <v/>
      </c>
      <c r="AJ1012" s="11" t="str">
        <f aca="false">IF(AND($B1012&lt;&gt;"",$E1012&lt;&gt;"",$F1012&lt;&gt;""),MAX(NETWORKDAYS(AJ$7,AJ$7+6)-MAX($E1012-AJ$7,0)-MAX((AJ$7+4)-$F1012,0),0)*$B1012,"")</f>
        <v/>
      </c>
      <c r="AK1012" s="11" t="str">
        <f aca="false">IF(AND($B1012&lt;&gt;"",$E1012&lt;&gt;"",$F1012&lt;&gt;""),MAX(NETWORKDAYS(AK$7,AK$7+6)-MAX($E1012-AK$7,0)-MAX((AK$7+4)-$F1012,0),0)*$B1012,"")</f>
        <v/>
      </c>
      <c r="AL1012" s="11" t="str">
        <f aca="false">IF(AND($B1012&lt;&gt;"",$E1012&lt;&gt;"",$F1012&lt;&gt;""),MAX(NETWORKDAYS(AL$7,AL$7+6)-MAX($E1012-AL$7,0)-MAX((AL$7+4)-$F1012,0),0)*$B1012,"")</f>
        <v/>
      </c>
      <c r="AM1012" s="11" t="str">
        <f aca="false">IF(AND($B1012&lt;&gt;"",$E1012&lt;&gt;"",$F1012&lt;&gt;""),MAX(NETWORKDAYS(AM$7,AM$7+6)-MAX($E1012-AM$7,0)-MAX((AM$7+4)-$F1012,0),0)*$B1012,"")</f>
        <v/>
      </c>
      <c r="AN1012" s="11" t="str">
        <f aca="false">IF(AND($B1012&lt;&gt;"",$E1012&lt;&gt;"",$F1012&lt;&gt;""),MAX(NETWORKDAYS(AN$7,AN$7+6)-MAX($E1012-AN$7,0)-MAX((AN$7+4)-$F1012,0),0)*$B1012,"")</f>
        <v/>
      </c>
      <c r="AO1012" s="11" t="str">
        <f aca="false">IF(AND($B1012&lt;&gt;"",$E1012&lt;&gt;"",$F1012&lt;&gt;""),MAX(NETWORKDAYS(AO$7,AO$7+6)-MAX($E1012-AO$7,0)-MAX((AO$7+4)-$F1012,0),0)*$B1012,"")</f>
        <v/>
      </c>
      <c r="AP1012" s="11" t="str">
        <f aca="false">IF(AND($B1012&lt;&gt;"",$E1012&lt;&gt;"",$F1012&lt;&gt;""),MAX(NETWORKDAYS(AP$7,AP$7+6)-MAX($E1012-AP$7,0)-MAX((AP$7+4)-$F1012,0),0)*$B1012,"")</f>
        <v/>
      </c>
      <c r="AQ1012" s="11" t="str">
        <f aca="false">IF(AND($B1012&lt;&gt;"",$E1012&lt;&gt;"",$F1012&lt;&gt;""),MAX(NETWORKDAYS(AQ$7,AQ$7+6)-MAX($E1012-AQ$7,0)-MAX((AQ$7+4)-$F1012,0),0)*$B1012,"")</f>
        <v/>
      </c>
      <c r="AR1012" s="11" t="str">
        <f aca="false">IF(AND($B1012&lt;&gt;"",$E1012&lt;&gt;"",$F1012&lt;&gt;""),MAX(NETWORKDAYS(AR$7,AR$7+6)-MAX($E1012-AR$7,0)-MAX((AR$7+4)-$F1012,0),0)*$B1012,"")</f>
        <v/>
      </c>
      <c r="AS1012" s="11" t="str">
        <f aca="false">IF(AND($B1012&lt;&gt;"",$E1012&lt;&gt;"",$F1012&lt;&gt;""),MAX(NETWORKDAYS(AS$7,AS$7+6)-MAX($E1012-AS$7,0)-MAX((AS$7+4)-$F1012,0),0)*$B1012,"")</f>
        <v/>
      </c>
      <c r="AT1012" s="11" t="str">
        <f aca="false">IF(AND($B1012&lt;&gt;"",$E1012&lt;&gt;"",$F1012&lt;&gt;""),MAX(NETWORKDAYS(AT$7,AT$7+6)-MAX($E1012-AT$7,0)-MAX((AT$7+4)-$F1012,0),0)*$B1012,"")</f>
        <v/>
      </c>
      <c r="AU1012" s="11" t="str">
        <f aca="false">IF(AND($B1012&lt;&gt;"",$E1012&lt;&gt;"",$F1012&lt;&gt;""),MAX(NETWORKDAYS(AU$7,AU$7+6)-MAX($E1012-AU$7,0)-MAX((AU$7+4)-$F1012,0),0)*$B1012,"")</f>
        <v/>
      </c>
      <c r="AV1012" s="11" t="str">
        <f aca="false">IF(AND($B1012&lt;&gt;"",$E1012&lt;&gt;"",$F1012&lt;&gt;""),MAX(NETWORKDAYS(AV$7,AV$7+6)-MAX($E1012-AV$7,0)-MAX((AV$7+4)-$F1012,0),0)*$B1012,"")</f>
        <v/>
      </c>
      <c r="AW1012" s="11" t="str">
        <f aca="false">IF(AND($B1012&lt;&gt;"",$E1012&lt;&gt;"",$F1012&lt;&gt;""),MAX(NETWORKDAYS(AW$7,AW$7+6)-MAX($E1012-AW$7,0)-MAX((AW$7+4)-$F1012,0),0)*$B1012,"")</f>
        <v/>
      </c>
      <c r="AX1012" s="11" t="str">
        <f aca="false">IF(AND($B1012&lt;&gt;"",$E1012&lt;&gt;"",$F1012&lt;&gt;""),MAX(NETWORKDAYS(AX$7,AX$7+6)-MAX($E1012-AX$7,0)-MAX((AX$7+4)-$F1012,0),0)*$B1012,"")</f>
        <v/>
      </c>
      <c r="AY1012" s="11" t="str">
        <f aca="false">IF(AND($B1012&lt;&gt;"",$E1012&lt;&gt;"",$F1012&lt;&gt;""),MAX(NETWORKDAYS(AY$7,AY$7+6)-MAX($E1012-AY$7,0)-MAX((AY$7+4)-$F1012,0),0)*$B1012,"")</f>
        <v/>
      </c>
      <c r="AZ1012" s="11" t="str">
        <f aca="false">IF(AND($B1012&lt;&gt;"",$E1012&lt;&gt;"",$F1012&lt;&gt;""),MAX(NETWORKDAYS(AZ$7,AZ$7+6)-MAX($E1012-AZ$7,0)-MAX((AZ$7+4)-$F1012,0),0)*$B1012,"")</f>
        <v/>
      </c>
      <c r="BA1012" s="11" t="str">
        <f aca="false">IF(AND($B1012&lt;&gt;"",$E1012&lt;&gt;"",$F1012&lt;&gt;""),MAX(NETWORKDAYS(BA$7,BA$7+6)-MAX($E1012-BA$7,0)-MAX((BA$7+4)-$F1012,0),0)*$B1012,"")</f>
        <v/>
      </c>
      <c r="BB1012" s="11" t="str">
        <f aca="false">IF(AND($B1012&lt;&gt;"",$E1012&lt;&gt;"",$F1012&lt;&gt;""),MAX(NETWORKDAYS(BB$7,BB$7+6)-MAX($E1012-BB$7,0)-MAX((BB$7+4)-$F1012,0),0)*$B1012,"")</f>
        <v/>
      </c>
      <c r="BC1012" s="11" t="str">
        <f aca="false">IF(AND($B1012&lt;&gt;"",$E1012&lt;&gt;"",$F1012&lt;&gt;""),MAX(NETWORKDAYS(BC$7,BC$7+6)-MAX($E1012-BC$7,0)-MAX((BC$7+4)-$F1012,0),0)*$B1012,"")</f>
        <v/>
      </c>
      <c r="BD1012" s="11" t="str">
        <f aca="false">IF(AND($B1012&lt;&gt;"",$E1012&lt;&gt;"",$F1012&lt;&gt;""),MAX(NETWORKDAYS(BD$7,BD$7+6)-MAX($E1012-BD$7,0)-MAX((BD$7+4)-$F1012,0),0)*$B1012,"")</f>
        <v/>
      </c>
      <c r="BE1012" s="11" t="str">
        <f aca="false">IF(AND($B1012&lt;&gt;"",$E1012&lt;&gt;"",$F1012&lt;&gt;""),MAX(NETWORKDAYS(BE$7,BE$7+6)-MAX($E1012-BE$7,0)-MAX((BE$7+4)-$F1012,0),0)*$B1012,"")</f>
        <v/>
      </c>
      <c r="BF1012" s="11" t="str">
        <f aca="false">IF(AND($B1012&lt;&gt;"",$E1012&lt;&gt;"",$F1012&lt;&gt;""),MAX(NETWORKDAYS(BF$7,BF$7+6)-MAX($E1012-BF$7,0)-MAX((BF$7+4)-$F1012,0),0)*$B1012,"")</f>
        <v/>
      </c>
      <c r="BG1012" s="11" t="str">
        <f aca="false">IF(AND($B1012&lt;&gt;"",$E1012&lt;&gt;"",$F1012&lt;&gt;""),MAX(NETWORKDAYS(BG$7,BG$7+6)-MAX($E1012-BG$7,0)-MAX((BG$7+4)-$F1012,0),0)*$B1012,"")</f>
        <v/>
      </c>
      <c r="BH1012" s="11" t="str">
        <f aca="false">IF(AND($B1012&lt;&gt;"",$E1012&lt;&gt;"",$F1012&lt;&gt;""),MAX(NETWORKDAYS(BH$7,BH$7+6)-MAX($E1012-BH$7,0)-MAX((BH$7+4)-$F1012,0),0)*$B1012,"")</f>
        <v/>
      </c>
      <c r="BI1012" s="11" t="str">
        <f aca="false">IF(AND($B1012&lt;&gt;"",$E1012&lt;&gt;"",$F1012&lt;&gt;""),MAX(NETWORKDAYS(BI$7,BI$7+6)-MAX($E1012-BI$7,0)-MAX((BI$7+4)-$F1012,0),0)*$B1012,"")</f>
        <v/>
      </c>
      <c r="BJ1012" s="11" t="str">
        <f aca="false">IF(AND($B1012&lt;&gt;"",$E1012&lt;&gt;"",$F1012&lt;&gt;""),MAX(NETWORKDAYS(BJ$7,BJ$7+6)-MAX($E1012-BJ$7,0)-MAX((BJ$7+4)-$F1012,0),0)*$B1012,"")</f>
        <v/>
      </c>
      <c r="BK1012" s="11" t="str">
        <f aca="false">IF(AND($B1012&lt;&gt;"",$E1012&lt;&gt;"",$F1012&lt;&gt;""),MAX(NETWORKDAYS(BK$7,BK$7+6)-MAX($E1012-BK$7,0)-MAX((BK$7+4)-$F1012,0),0)*$B1012,"")</f>
        <v/>
      </c>
      <c r="BL1012" s="11" t="str">
        <f aca="false">IF(AND($B1012&lt;&gt;"",$E1012&lt;&gt;"",$F1012&lt;&gt;""),MAX(NETWORKDAYS(BL$7,BL$7+6)-MAX($E1012-BL$7,0)-MAX((BL$7+4)-$F1012,0),0)*$B1012,"")</f>
        <v/>
      </c>
      <c r="BM1012" s="11" t="str">
        <f aca="false">IF(AND($B1012&lt;&gt;"",$E1012&lt;&gt;"",$F1012&lt;&gt;""),MAX(NETWORKDAYS(BM$7,BM$7+6)-MAX($E1012-BM$7,0)-MAX((BM$7+4)-$F1012,0),0)*$B1012,"")</f>
        <v/>
      </c>
      <c r="BN1012" s="11" t="str">
        <f aca="false">IF(AND($B1012&lt;&gt;"",$E1012&lt;&gt;"",$F1012&lt;&gt;""),MAX(NETWORKDAYS(BN$7,BN$7+6)-MAX($E1012-BN$7,0)-MAX((BN$7+4)-$F1012,0),0)*$B1012,"")</f>
        <v/>
      </c>
      <c r="BO1012" s="11" t="str">
        <f aca="false">IF(AND($B1012&lt;&gt;"",$E1012&lt;&gt;"",$F1012&lt;&gt;""),MAX(NETWORKDAYS(BO$7,BO$7+6)-MAX($E1012-BO$7,0)-MAX((BO$7+4)-$F1012,0),0)*$B1012,"")</f>
        <v/>
      </c>
      <c r="BP1012" s="11" t="str">
        <f aca="false">IF(AND($B1012&lt;&gt;"",$E1012&lt;&gt;"",$F1012&lt;&gt;""),MAX(NETWORKDAYS(BP$7,BP$7+6)-MAX($E1012-BP$7,0)-MAX((BP$7+4)-$F1012,0),0)*$B1012,"")</f>
        <v/>
      </c>
      <c r="BQ1012" s="11" t="str">
        <f aca="false">IF(AND($B1012&lt;&gt;"",$E1012&lt;&gt;"",$F1012&lt;&gt;""),MAX(NETWORKDAYS(BQ$7,BQ$7+6)-MAX($E1012-BQ$7,0)-MAX((BQ$7+4)-$F1012,0),0)*$B1012,"")</f>
        <v/>
      </c>
      <c r="BR1012" s="11" t="str">
        <f aca="false">IF(AND($B1012&lt;&gt;"",$E1012&lt;&gt;"",$F1012&lt;&gt;""),MAX(NETWORKDAYS(BR$7,BR$7+6)-MAX($E1012-BR$7,0)-MAX((BR$7+4)-$F1012,0),0)*$B1012,"")</f>
        <v/>
      </c>
      <c r="BS1012" s="11" t="str">
        <f aca="false">IF(AND($B1012&lt;&gt;"",$E1012&lt;&gt;"",$F1012&lt;&gt;""),MAX(NETWORKDAYS(BS$7,BS$7+6)-MAX($E1012-BS$7,0)-MAX((BS$7+4)-$F1012,0),0)*$B1012,"")</f>
        <v/>
      </c>
      <c r="BT1012" s="11" t="str">
        <f aca="false">IF(AND($B1012&lt;&gt;"",$E1012&lt;&gt;"",$F1012&lt;&gt;""),MAX(NETWORKDAYS(BT$7,BT$7+6)-MAX($E1012-BT$7,0)-MAX((BT$7+4)-$F1012,0),0)*$B1012,"")</f>
        <v/>
      </c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  <c r="DM1012" s="11"/>
      <c r="DN1012" s="11"/>
      <c r="DO1012" s="11"/>
      <c r="DP1012" s="11"/>
      <c r="DQ1012" s="11"/>
      <c r="DR1012" s="11"/>
      <c r="DS1012" s="11"/>
      <c r="DT1012" s="11"/>
      <c r="DU1012" s="11"/>
      <c r="DV1012" s="11"/>
      <c r="DW1012" s="11"/>
      <c r="DX1012" s="11"/>
      <c r="DY1012" s="11"/>
      <c r="DZ1012" s="11"/>
      <c r="EA1012" s="11"/>
      <c r="EB1012" s="11"/>
      <c r="EC1012" s="11"/>
      <c r="ED1012" s="11"/>
      <c r="EE1012" s="11"/>
      <c r="EF1012" s="11"/>
      <c r="EG1012" s="11"/>
      <c r="EH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/>
      <c r="EW1012" s="11"/>
      <c r="EX1012" s="11"/>
      <c r="EY1012" s="11"/>
      <c r="EZ1012" s="11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1"/>
      <c r="FS1012" s="11"/>
      <c r="FT1012" s="11"/>
      <c r="FU1012" s="11"/>
      <c r="FV1012" s="11"/>
      <c r="FW1012" s="11"/>
      <c r="FX1012" s="11"/>
      <c r="FY1012" s="11"/>
      <c r="FZ1012" s="11"/>
      <c r="GA1012" s="11"/>
      <c r="GB1012" s="11"/>
      <c r="GC1012" s="11"/>
      <c r="GD1012" s="11"/>
      <c r="GE1012" s="11"/>
      <c r="GF1012" s="11"/>
      <c r="GG1012" s="11"/>
      <c r="GH1012" s="11"/>
      <c r="GI1012" s="11"/>
      <c r="GJ1012" s="11"/>
      <c r="GK1012" s="11"/>
      <c r="GL1012" s="11"/>
      <c r="GM1012" s="11"/>
      <c r="GN1012" s="11"/>
      <c r="GO1012" s="11"/>
      <c r="GP1012" s="11"/>
      <c r="GQ1012" s="11"/>
      <c r="GR1012" s="11"/>
      <c r="GS1012" s="11"/>
      <c r="GT1012" s="11"/>
      <c r="GU1012" s="11"/>
      <c r="GV1012" s="11"/>
      <c r="GW1012" s="11"/>
      <c r="GX1012" s="11"/>
      <c r="GY1012" s="11"/>
      <c r="GZ1012" s="11"/>
      <c r="HA1012" s="11"/>
      <c r="HB1012" s="11"/>
      <c r="HC1012" s="11"/>
      <c r="HD1012" s="11"/>
      <c r="HE1012" s="11"/>
      <c r="HF1012" s="11"/>
      <c r="HG1012" s="11"/>
      <c r="HH1012" s="11"/>
      <c r="HI1012" s="11"/>
      <c r="HJ1012" s="11"/>
      <c r="HK1012" s="11"/>
      <c r="HL1012" s="11"/>
      <c r="HM1012" s="11"/>
      <c r="HN1012" s="11"/>
      <c r="HO1012" s="11"/>
      <c r="HP1012" s="11"/>
      <c r="HQ1012" s="11"/>
      <c r="HR1012" s="11"/>
      <c r="HS1012" s="11"/>
      <c r="HT1012" s="11"/>
      <c r="HU1012" s="11"/>
      <c r="HV1012" s="11"/>
      <c r="HW1012" s="11"/>
      <c r="HX1012" s="11"/>
      <c r="HY1012" s="11"/>
      <c r="HZ1012" s="11"/>
      <c r="IA1012" s="11"/>
      <c r="IB1012" s="11"/>
      <c r="IC1012" s="11"/>
      <c r="ID1012" s="11"/>
      <c r="IE1012" s="11"/>
      <c r="IF1012" s="11"/>
      <c r="IG1012" s="11"/>
      <c r="IH1012" s="11"/>
      <c r="II1012" s="11"/>
      <c r="IJ1012" s="11"/>
      <c r="IK1012" s="11"/>
      <c r="IL1012" s="11"/>
      <c r="IM1012" s="11"/>
      <c r="IN1012" s="11"/>
      <c r="IO1012" s="11"/>
      <c r="IP1012" s="11"/>
      <c r="IQ1012" s="11"/>
      <c r="IR1012" s="11"/>
      <c r="IS1012" s="11"/>
      <c r="IT1012" s="11"/>
      <c r="IU1012" s="11"/>
      <c r="IV1012" s="11"/>
      <c r="IW1012" s="11"/>
      <c r="IX1012" s="11"/>
      <c r="IY1012" s="11"/>
      <c r="IZ1012" s="11"/>
      <c r="JA1012" s="11"/>
      <c r="JB1012" s="11"/>
      <c r="JC1012" s="11"/>
      <c r="JD1012" s="11"/>
      <c r="JE1012" s="11"/>
      <c r="JF1012" s="11"/>
      <c r="JG1012" s="11"/>
      <c r="JH1012" s="11"/>
      <c r="JI1012" s="11"/>
      <c r="JJ1012" s="11"/>
      <c r="JK1012" s="11"/>
      <c r="JL1012" s="11"/>
      <c r="JM1012" s="11"/>
      <c r="JN1012" s="11"/>
      <c r="JO1012" s="11"/>
      <c r="JP1012" s="11"/>
      <c r="JQ1012" s="11"/>
      <c r="JR1012" s="11"/>
      <c r="JS1012" s="11"/>
      <c r="JT1012" s="11"/>
      <c r="JU1012" s="11"/>
      <c r="JV1012" s="11"/>
      <c r="JW1012" s="11"/>
      <c r="JX1012" s="11"/>
      <c r="JY1012" s="11"/>
      <c r="JZ1012" s="11"/>
      <c r="KA1012" s="11"/>
      <c r="KB1012" s="11"/>
      <c r="KC1012" s="11"/>
      <c r="KD1012" s="11"/>
      <c r="KE1012" s="11"/>
      <c r="KF1012" s="11"/>
      <c r="KG1012" s="11"/>
      <c r="KH1012" s="11"/>
      <c r="KI1012" s="11"/>
      <c r="KJ1012" s="11"/>
      <c r="KK1012" s="11"/>
      <c r="KL1012" s="11"/>
      <c r="KM1012" s="11"/>
      <c r="KN1012" s="11"/>
      <c r="KO1012" s="11"/>
      <c r="KP1012" s="11"/>
      <c r="KQ1012" s="11"/>
      <c r="KR1012" s="11"/>
      <c r="KS1012" s="11"/>
      <c r="KT1012" s="11"/>
      <c r="KU1012" s="11"/>
      <c r="KV1012" s="11"/>
      <c r="KW1012" s="11"/>
      <c r="KX1012" s="11"/>
      <c r="KY1012" s="11"/>
      <c r="KZ1012" s="11"/>
      <c r="LA1012" s="11"/>
      <c r="LB1012" s="11"/>
      <c r="LC1012" s="11"/>
      <c r="LD1012" s="11"/>
      <c r="LE1012" s="11"/>
      <c r="LF1012" s="11"/>
      <c r="LG1012" s="11"/>
      <c r="LH1012" s="11"/>
      <c r="LI1012" s="11"/>
      <c r="LJ1012" s="11"/>
      <c r="LK1012" s="11"/>
      <c r="LL1012" s="11"/>
      <c r="LM1012" s="11"/>
      <c r="LN1012" s="11"/>
      <c r="LO1012" s="11"/>
      <c r="LP1012" s="11"/>
      <c r="LQ1012" s="11"/>
      <c r="LR1012" s="11"/>
      <c r="LS1012" s="11"/>
      <c r="LT1012" s="11"/>
      <c r="LU1012" s="11"/>
      <c r="LV1012" s="11"/>
      <c r="LW1012" s="11"/>
      <c r="LX1012" s="11"/>
      <c r="LY1012" s="11"/>
      <c r="LZ1012" s="11"/>
      <c r="MA1012" s="11"/>
      <c r="MB1012" s="11"/>
      <c r="MC1012" s="11"/>
      <c r="MD1012" s="11"/>
      <c r="ME1012" s="11"/>
      <c r="MF1012" s="11"/>
    </row>
    <row r="1013" customFormat="false" ht="12.8" hidden="false" customHeight="false" outlineLevel="0" collapsed="false">
      <c r="A1013" s="1" t="str">
        <f aca="false">IF(taskList!J1009&lt;&gt;"",taskList!J1009,"")</f>
        <v/>
      </c>
      <c r="B1013" s="9" t="str">
        <f aca="false">IF(AND(IF(taskList!M1009&lt;&gt;"",TRUE()),IF(taskList!K1009&lt;&gt;"",TRUE())),taskList!M1009/taskList!K1009,"")</f>
        <v/>
      </c>
      <c r="C1013" s="9" t="str">
        <f aca="false">IF(taskList!B1009&lt;&gt;"",taskList!B1009,"")</f>
        <v/>
      </c>
      <c r="D1013" s="9" t="str">
        <f aca="false">IF(taskList!E1009&lt;&gt;"",taskList!E1009,"")</f>
        <v/>
      </c>
      <c r="E1013" s="4" t="str">
        <f aca="false">IF(taskList!F1009&lt;&gt;"",taskList!F1009,"")</f>
        <v/>
      </c>
      <c r="F1013" s="4" t="str">
        <f aca="false">IF(taskList!G1009&lt;&gt;"",taskList!G1009,"")</f>
        <v/>
      </c>
      <c r="H1013" s="11" t="str">
        <f aca="false">IF(AND($B1013&lt;&gt;"",$E1013&lt;&gt;"",$F1013&lt;&gt;""),MAX(NETWORKDAYS(H$7,H$7+6)-MAX($E1013-H$7,0)-MAX((H$7+4)-$F1013,0),0)*$B1013,"")</f>
        <v/>
      </c>
      <c r="I1013" s="11" t="str">
        <f aca="false">IF(AND($B1013&lt;&gt;"",$E1013&lt;&gt;"",$F1013&lt;&gt;""),MAX(NETWORKDAYS(I$7,I$7+6)-MAX($E1013-I$7,0)-MAX((I$7+4)-$F1013,0),0)*$B1013,"")</f>
        <v/>
      </c>
      <c r="J1013" s="11" t="str">
        <f aca="false">IF(AND($B1013&lt;&gt;"",$E1013&lt;&gt;"",$F1013&lt;&gt;""),MAX(NETWORKDAYS(J$7,J$7+6)-MAX($E1013-J$7,0)-MAX((J$7+4)-$F1013,0),0)*$B1013,"")</f>
        <v/>
      </c>
      <c r="K1013" s="11" t="str">
        <f aca="false">IF(AND($B1013&lt;&gt;"",$E1013&lt;&gt;"",$F1013&lt;&gt;""),MAX(NETWORKDAYS(K$7,K$7+6)-MAX($E1013-K$7,0)-MAX((K$7+4)-$F1013,0),0)*$B1013,"")</f>
        <v/>
      </c>
      <c r="L1013" s="11" t="str">
        <f aca="false">IF(AND($B1013&lt;&gt;"",$E1013&lt;&gt;"",$F1013&lt;&gt;""),MAX(NETWORKDAYS(L$7,L$7+6)-MAX($E1013-L$7,0)-MAX((L$7+4)-$F1013,0),0)*$B1013,"")</f>
        <v/>
      </c>
      <c r="M1013" s="11" t="str">
        <f aca="false">IF(AND($B1013&lt;&gt;"",$E1013&lt;&gt;"",$F1013&lt;&gt;""),MAX(NETWORKDAYS(M$7,M$7+6)-MAX($E1013-M$7,0)-MAX((M$7+4)-$F1013,0),0)*$B1013,"")</f>
        <v/>
      </c>
      <c r="N1013" s="11" t="str">
        <f aca="false">IF(AND($B1013&lt;&gt;"",$E1013&lt;&gt;"",$F1013&lt;&gt;""),MAX(NETWORKDAYS(N$7,N$7+6)-MAX($E1013-N$7,0)-MAX((N$7+4)-$F1013,0),0)*$B1013,"")</f>
        <v/>
      </c>
      <c r="O1013" s="11" t="str">
        <f aca="false">IF(AND($B1013&lt;&gt;"",$E1013&lt;&gt;"",$F1013&lt;&gt;""),MAX(NETWORKDAYS(O$7,O$7+6)-MAX($E1013-O$7,0)-MAX((O$7+4)-$F1013,0),0)*$B1013,"")</f>
        <v/>
      </c>
      <c r="P1013" s="11" t="str">
        <f aca="false">IF(AND($B1013&lt;&gt;"",$E1013&lt;&gt;"",$F1013&lt;&gt;""),MAX(NETWORKDAYS(P$7,P$7+6)-MAX($E1013-P$7,0)-MAX((P$7+4)-$F1013,0),0)*$B1013,"")</f>
        <v/>
      </c>
      <c r="Q1013" s="11" t="str">
        <f aca="false">IF(AND($B1013&lt;&gt;"",$E1013&lt;&gt;"",$F1013&lt;&gt;""),MAX(NETWORKDAYS(Q$7,Q$7+6)-MAX($E1013-Q$7,0)-MAX((Q$7+4)-$F1013,0),0)*$B1013,"")</f>
        <v/>
      </c>
      <c r="R1013" s="11" t="str">
        <f aca="false">IF(AND($B1013&lt;&gt;"",$E1013&lt;&gt;"",$F1013&lt;&gt;""),MAX(NETWORKDAYS(R$7,R$7+6)-MAX($E1013-R$7,0)-MAX((R$7+4)-$F1013,0),0)*$B1013,"")</f>
        <v/>
      </c>
      <c r="S1013" s="11" t="str">
        <f aca="false">IF(AND($B1013&lt;&gt;"",$E1013&lt;&gt;"",$F1013&lt;&gt;""),MAX(NETWORKDAYS(S$7,S$7+6)-MAX($E1013-S$7,0)-MAX((S$7+4)-$F1013,0),0)*$B1013,"")</f>
        <v/>
      </c>
      <c r="T1013" s="11" t="str">
        <f aca="false">IF(AND($B1013&lt;&gt;"",$E1013&lt;&gt;"",$F1013&lt;&gt;""),MAX(NETWORKDAYS(T$7,T$7+6)-MAX($E1013-T$7,0)-MAX((T$7+4)-$F1013,0),0)*$B1013,"")</f>
        <v/>
      </c>
      <c r="U1013" s="11" t="str">
        <f aca="false">IF(AND($B1013&lt;&gt;"",$E1013&lt;&gt;"",$F1013&lt;&gt;""),MAX(NETWORKDAYS(U$7,U$7+6)-MAX($E1013-U$7,0)-MAX((U$7+4)-$F1013,0),0)*$B1013,"")</f>
        <v/>
      </c>
      <c r="V1013" s="11" t="str">
        <f aca="false">IF(AND($B1013&lt;&gt;"",$E1013&lt;&gt;"",$F1013&lt;&gt;""),MAX(NETWORKDAYS(V$7,V$7+6)-MAX($E1013-V$7,0)-MAX((V$7+4)-$F1013,0),0)*$B1013,"")</f>
        <v/>
      </c>
      <c r="W1013" s="11" t="str">
        <f aca="false">IF(AND($B1013&lt;&gt;"",$E1013&lt;&gt;"",$F1013&lt;&gt;""),MAX(NETWORKDAYS(W$7,W$7+6)-MAX($E1013-W$7,0)-MAX((W$7+4)-$F1013,0),0)*$B1013,"")</f>
        <v/>
      </c>
      <c r="X1013" s="11" t="str">
        <f aca="false">IF(AND($B1013&lt;&gt;"",$E1013&lt;&gt;"",$F1013&lt;&gt;""),MAX(NETWORKDAYS(X$7,X$7+6)-MAX($E1013-X$7,0)-MAX((X$7+4)-$F1013,0),0)*$B1013,"")</f>
        <v/>
      </c>
      <c r="Y1013" s="11" t="str">
        <f aca="false">IF(AND($B1013&lt;&gt;"",$E1013&lt;&gt;"",$F1013&lt;&gt;""),MAX(NETWORKDAYS(Y$7,Y$7+6)-MAX($E1013-Y$7,0)-MAX((Y$7+4)-$F1013,0),0)*$B1013,"")</f>
        <v/>
      </c>
      <c r="Z1013" s="11" t="str">
        <f aca="false">IF(AND($B1013&lt;&gt;"",$E1013&lt;&gt;"",$F1013&lt;&gt;""),MAX(NETWORKDAYS(Z$7,Z$7+6)-MAX($E1013-Z$7,0)-MAX((Z$7+4)-$F1013,0),0)*$B1013,"")</f>
        <v/>
      </c>
      <c r="AA1013" s="11" t="str">
        <f aca="false">IF(AND($B1013&lt;&gt;"",$E1013&lt;&gt;"",$F1013&lt;&gt;""),MAX(NETWORKDAYS(AA$7,AA$7+6)-MAX($E1013-AA$7,0)-MAX((AA$7+4)-$F1013,0),0)*$B1013,"")</f>
        <v/>
      </c>
      <c r="AB1013" s="11" t="str">
        <f aca="false">IF(AND($B1013&lt;&gt;"",$E1013&lt;&gt;"",$F1013&lt;&gt;""),MAX(NETWORKDAYS(AB$7,AB$7+6)-MAX($E1013-AB$7,0)-MAX((AB$7+4)-$F1013,0),0)*$B1013,"")</f>
        <v/>
      </c>
      <c r="AC1013" s="11" t="str">
        <f aca="false">IF(AND($B1013&lt;&gt;"",$E1013&lt;&gt;"",$F1013&lt;&gt;""),MAX(NETWORKDAYS(AC$7,AC$7+6)-MAX($E1013-AC$7,0)-MAX((AC$7+4)-$F1013,0),0)*$B1013,"")</f>
        <v/>
      </c>
      <c r="AD1013" s="11" t="str">
        <f aca="false">IF(AND($B1013&lt;&gt;"",$E1013&lt;&gt;"",$F1013&lt;&gt;""),MAX(NETWORKDAYS(AD$7,AD$7+6)-MAX($E1013-AD$7,0)-MAX((AD$7+4)-$F1013,0),0)*$B1013,"")</f>
        <v/>
      </c>
      <c r="AE1013" s="11" t="str">
        <f aca="false">IF(AND($B1013&lt;&gt;"",$E1013&lt;&gt;"",$F1013&lt;&gt;""),MAX(NETWORKDAYS(AE$7,AE$7+6)-MAX($E1013-AE$7,0)-MAX((AE$7+4)-$F1013,0),0)*$B1013,"")</f>
        <v/>
      </c>
      <c r="AF1013" s="11" t="str">
        <f aca="false">IF(AND($B1013&lt;&gt;"",$E1013&lt;&gt;"",$F1013&lt;&gt;""),MAX(NETWORKDAYS(AF$7,AF$7+6)-MAX($E1013-AF$7,0)-MAX((AF$7+4)-$F1013,0),0)*$B1013,"")</f>
        <v/>
      </c>
      <c r="AG1013" s="11" t="str">
        <f aca="false">IF(AND($B1013&lt;&gt;"",$E1013&lt;&gt;"",$F1013&lt;&gt;""),MAX(NETWORKDAYS(AG$7,AG$7+6)-MAX($E1013-AG$7,0)-MAX((AG$7+4)-$F1013,0),0)*$B1013,"")</f>
        <v/>
      </c>
      <c r="AH1013" s="11" t="str">
        <f aca="false">IF(AND($B1013&lt;&gt;"",$E1013&lt;&gt;"",$F1013&lt;&gt;""),MAX(NETWORKDAYS(AH$7,AH$7+6)-MAX($E1013-AH$7,0)-MAX((AH$7+4)-$F1013,0),0)*$B1013,"")</f>
        <v/>
      </c>
      <c r="AI1013" s="11" t="str">
        <f aca="false">IF(AND($B1013&lt;&gt;"",$E1013&lt;&gt;"",$F1013&lt;&gt;""),MAX(NETWORKDAYS(AI$7,AI$7+6)-MAX($E1013-AI$7,0)-MAX((AI$7+4)-$F1013,0),0)*$B1013,"")</f>
        <v/>
      </c>
      <c r="AJ1013" s="11" t="str">
        <f aca="false">IF(AND($B1013&lt;&gt;"",$E1013&lt;&gt;"",$F1013&lt;&gt;""),MAX(NETWORKDAYS(AJ$7,AJ$7+6)-MAX($E1013-AJ$7,0)-MAX((AJ$7+4)-$F1013,0),0)*$B1013,"")</f>
        <v/>
      </c>
      <c r="AK1013" s="11" t="str">
        <f aca="false">IF(AND($B1013&lt;&gt;"",$E1013&lt;&gt;"",$F1013&lt;&gt;""),MAX(NETWORKDAYS(AK$7,AK$7+6)-MAX($E1013-AK$7,0)-MAX((AK$7+4)-$F1013,0),0)*$B1013,"")</f>
        <v/>
      </c>
      <c r="AL1013" s="11" t="str">
        <f aca="false">IF(AND($B1013&lt;&gt;"",$E1013&lt;&gt;"",$F1013&lt;&gt;""),MAX(NETWORKDAYS(AL$7,AL$7+6)-MAX($E1013-AL$7,0)-MAX((AL$7+4)-$F1013,0),0)*$B1013,"")</f>
        <v/>
      </c>
      <c r="AM1013" s="11" t="str">
        <f aca="false">IF(AND($B1013&lt;&gt;"",$E1013&lt;&gt;"",$F1013&lt;&gt;""),MAX(NETWORKDAYS(AM$7,AM$7+6)-MAX($E1013-AM$7,0)-MAX((AM$7+4)-$F1013,0),0)*$B1013,"")</f>
        <v/>
      </c>
      <c r="AN1013" s="11" t="str">
        <f aca="false">IF(AND($B1013&lt;&gt;"",$E1013&lt;&gt;"",$F1013&lt;&gt;""),MAX(NETWORKDAYS(AN$7,AN$7+6)-MAX($E1013-AN$7,0)-MAX((AN$7+4)-$F1013,0),0)*$B1013,"")</f>
        <v/>
      </c>
      <c r="AO1013" s="11" t="str">
        <f aca="false">IF(AND($B1013&lt;&gt;"",$E1013&lt;&gt;"",$F1013&lt;&gt;""),MAX(NETWORKDAYS(AO$7,AO$7+6)-MAX($E1013-AO$7,0)-MAX((AO$7+4)-$F1013,0),0)*$B1013,"")</f>
        <v/>
      </c>
      <c r="AP1013" s="11" t="str">
        <f aca="false">IF(AND($B1013&lt;&gt;"",$E1013&lt;&gt;"",$F1013&lt;&gt;""),MAX(NETWORKDAYS(AP$7,AP$7+6)-MAX($E1013-AP$7,0)-MAX((AP$7+4)-$F1013,0),0)*$B1013,"")</f>
        <v/>
      </c>
      <c r="AQ1013" s="11" t="str">
        <f aca="false">IF(AND($B1013&lt;&gt;"",$E1013&lt;&gt;"",$F1013&lt;&gt;""),MAX(NETWORKDAYS(AQ$7,AQ$7+6)-MAX($E1013-AQ$7,0)-MAX((AQ$7+4)-$F1013,0),0)*$B1013,"")</f>
        <v/>
      </c>
      <c r="AR1013" s="11" t="str">
        <f aca="false">IF(AND($B1013&lt;&gt;"",$E1013&lt;&gt;"",$F1013&lt;&gt;""),MAX(NETWORKDAYS(AR$7,AR$7+6)-MAX($E1013-AR$7,0)-MAX((AR$7+4)-$F1013,0),0)*$B1013,"")</f>
        <v/>
      </c>
      <c r="AS1013" s="11" t="str">
        <f aca="false">IF(AND($B1013&lt;&gt;"",$E1013&lt;&gt;"",$F1013&lt;&gt;""),MAX(NETWORKDAYS(AS$7,AS$7+6)-MAX($E1013-AS$7,0)-MAX((AS$7+4)-$F1013,0),0)*$B1013,"")</f>
        <v/>
      </c>
      <c r="AT1013" s="11" t="str">
        <f aca="false">IF(AND($B1013&lt;&gt;"",$E1013&lt;&gt;"",$F1013&lt;&gt;""),MAX(NETWORKDAYS(AT$7,AT$7+6)-MAX($E1013-AT$7,0)-MAX((AT$7+4)-$F1013,0),0)*$B1013,"")</f>
        <v/>
      </c>
      <c r="AU1013" s="11" t="str">
        <f aca="false">IF(AND($B1013&lt;&gt;"",$E1013&lt;&gt;"",$F1013&lt;&gt;""),MAX(NETWORKDAYS(AU$7,AU$7+6)-MAX($E1013-AU$7,0)-MAX((AU$7+4)-$F1013,0),0)*$B1013,"")</f>
        <v/>
      </c>
      <c r="AV1013" s="11" t="str">
        <f aca="false">IF(AND($B1013&lt;&gt;"",$E1013&lt;&gt;"",$F1013&lt;&gt;""),MAX(NETWORKDAYS(AV$7,AV$7+6)-MAX($E1013-AV$7,0)-MAX((AV$7+4)-$F1013,0),0)*$B1013,"")</f>
        <v/>
      </c>
      <c r="AW1013" s="11" t="str">
        <f aca="false">IF(AND($B1013&lt;&gt;"",$E1013&lt;&gt;"",$F1013&lt;&gt;""),MAX(NETWORKDAYS(AW$7,AW$7+6)-MAX($E1013-AW$7,0)-MAX((AW$7+4)-$F1013,0),0)*$B1013,"")</f>
        <v/>
      </c>
      <c r="AX1013" s="11" t="str">
        <f aca="false">IF(AND($B1013&lt;&gt;"",$E1013&lt;&gt;"",$F1013&lt;&gt;""),MAX(NETWORKDAYS(AX$7,AX$7+6)-MAX($E1013-AX$7,0)-MAX((AX$7+4)-$F1013,0),0)*$B1013,"")</f>
        <v/>
      </c>
      <c r="AY1013" s="11" t="str">
        <f aca="false">IF(AND($B1013&lt;&gt;"",$E1013&lt;&gt;"",$F1013&lt;&gt;""),MAX(NETWORKDAYS(AY$7,AY$7+6)-MAX($E1013-AY$7,0)-MAX((AY$7+4)-$F1013,0),0)*$B1013,"")</f>
        <v/>
      </c>
      <c r="AZ1013" s="11" t="str">
        <f aca="false">IF(AND($B1013&lt;&gt;"",$E1013&lt;&gt;"",$F1013&lt;&gt;""),MAX(NETWORKDAYS(AZ$7,AZ$7+6)-MAX($E1013-AZ$7,0)-MAX((AZ$7+4)-$F1013,0),0)*$B1013,"")</f>
        <v/>
      </c>
      <c r="BA1013" s="11" t="str">
        <f aca="false">IF(AND($B1013&lt;&gt;"",$E1013&lt;&gt;"",$F1013&lt;&gt;""),MAX(NETWORKDAYS(BA$7,BA$7+6)-MAX($E1013-BA$7,0)-MAX((BA$7+4)-$F1013,0),0)*$B1013,"")</f>
        <v/>
      </c>
      <c r="BB1013" s="11" t="str">
        <f aca="false">IF(AND($B1013&lt;&gt;"",$E1013&lt;&gt;"",$F1013&lt;&gt;""),MAX(NETWORKDAYS(BB$7,BB$7+6)-MAX($E1013-BB$7,0)-MAX((BB$7+4)-$F1013,0),0)*$B1013,"")</f>
        <v/>
      </c>
      <c r="BC1013" s="11" t="str">
        <f aca="false">IF(AND($B1013&lt;&gt;"",$E1013&lt;&gt;"",$F1013&lt;&gt;""),MAX(NETWORKDAYS(BC$7,BC$7+6)-MAX($E1013-BC$7,0)-MAX((BC$7+4)-$F1013,0),0)*$B1013,"")</f>
        <v/>
      </c>
      <c r="BD1013" s="11" t="str">
        <f aca="false">IF(AND($B1013&lt;&gt;"",$E1013&lt;&gt;"",$F1013&lt;&gt;""),MAX(NETWORKDAYS(BD$7,BD$7+6)-MAX($E1013-BD$7,0)-MAX((BD$7+4)-$F1013,0),0)*$B1013,"")</f>
        <v/>
      </c>
      <c r="BE1013" s="11" t="str">
        <f aca="false">IF(AND($B1013&lt;&gt;"",$E1013&lt;&gt;"",$F1013&lt;&gt;""),MAX(NETWORKDAYS(BE$7,BE$7+6)-MAX($E1013-BE$7,0)-MAX((BE$7+4)-$F1013,0),0)*$B1013,"")</f>
        <v/>
      </c>
      <c r="BF1013" s="11" t="str">
        <f aca="false">IF(AND($B1013&lt;&gt;"",$E1013&lt;&gt;"",$F1013&lt;&gt;""),MAX(NETWORKDAYS(BF$7,BF$7+6)-MAX($E1013-BF$7,0)-MAX((BF$7+4)-$F1013,0),0)*$B1013,"")</f>
        <v/>
      </c>
      <c r="BG1013" s="11" t="str">
        <f aca="false">IF(AND($B1013&lt;&gt;"",$E1013&lt;&gt;"",$F1013&lt;&gt;""),MAX(NETWORKDAYS(BG$7,BG$7+6)-MAX($E1013-BG$7,0)-MAX((BG$7+4)-$F1013,0),0)*$B1013,"")</f>
        <v/>
      </c>
      <c r="BH1013" s="11" t="str">
        <f aca="false">IF(AND($B1013&lt;&gt;"",$E1013&lt;&gt;"",$F1013&lt;&gt;""),MAX(NETWORKDAYS(BH$7,BH$7+6)-MAX($E1013-BH$7,0)-MAX((BH$7+4)-$F1013,0),0)*$B1013,"")</f>
        <v/>
      </c>
      <c r="BI1013" s="11" t="str">
        <f aca="false">IF(AND($B1013&lt;&gt;"",$E1013&lt;&gt;"",$F1013&lt;&gt;""),MAX(NETWORKDAYS(BI$7,BI$7+6)-MAX($E1013-BI$7,0)-MAX((BI$7+4)-$F1013,0),0)*$B1013,"")</f>
        <v/>
      </c>
      <c r="BJ1013" s="11" t="str">
        <f aca="false">IF(AND($B1013&lt;&gt;"",$E1013&lt;&gt;"",$F1013&lt;&gt;""),MAX(NETWORKDAYS(BJ$7,BJ$7+6)-MAX($E1013-BJ$7,0)-MAX((BJ$7+4)-$F1013,0),0)*$B1013,"")</f>
        <v/>
      </c>
      <c r="BK1013" s="11" t="str">
        <f aca="false">IF(AND($B1013&lt;&gt;"",$E1013&lt;&gt;"",$F1013&lt;&gt;""),MAX(NETWORKDAYS(BK$7,BK$7+6)-MAX($E1013-BK$7,0)-MAX((BK$7+4)-$F1013,0),0)*$B1013,"")</f>
        <v/>
      </c>
      <c r="BL1013" s="11" t="str">
        <f aca="false">IF(AND($B1013&lt;&gt;"",$E1013&lt;&gt;"",$F1013&lt;&gt;""),MAX(NETWORKDAYS(BL$7,BL$7+6)-MAX($E1013-BL$7,0)-MAX((BL$7+4)-$F1013,0),0)*$B1013,"")</f>
        <v/>
      </c>
      <c r="BM1013" s="11" t="str">
        <f aca="false">IF(AND($B1013&lt;&gt;"",$E1013&lt;&gt;"",$F1013&lt;&gt;""),MAX(NETWORKDAYS(BM$7,BM$7+6)-MAX($E1013-BM$7,0)-MAX((BM$7+4)-$F1013,0),0)*$B1013,"")</f>
        <v/>
      </c>
      <c r="BN1013" s="11" t="str">
        <f aca="false">IF(AND($B1013&lt;&gt;"",$E1013&lt;&gt;"",$F1013&lt;&gt;""),MAX(NETWORKDAYS(BN$7,BN$7+6)-MAX($E1013-BN$7,0)-MAX((BN$7+4)-$F1013,0),0)*$B1013,"")</f>
        <v/>
      </c>
      <c r="BO1013" s="11" t="str">
        <f aca="false">IF(AND($B1013&lt;&gt;"",$E1013&lt;&gt;"",$F1013&lt;&gt;""),MAX(NETWORKDAYS(BO$7,BO$7+6)-MAX($E1013-BO$7,0)-MAX((BO$7+4)-$F1013,0),0)*$B1013,"")</f>
        <v/>
      </c>
      <c r="BP1013" s="11" t="str">
        <f aca="false">IF(AND($B1013&lt;&gt;"",$E1013&lt;&gt;"",$F1013&lt;&gt;""),MAX(NETWORKDAYS(BP$7,BP$7+6)-MAX($E1013-BP$7,0)-MAX((BP$7+4)-$F1013,0),0)*$B1013,"")</f>
        <v/>
      </c>
      <c r="BQ1013" s="11" t="str">
        <f aca="false">IF(AND($B1013&lt;&gt;"",$E1013&lt;&gt;"",$F1013&lt;&gt;""),MAX(NETWORKDAYS(BQ$7,BQ$7+6)-MAX($E1013-BQ$7,0)-MAX((BQ$7+4)-$F1013,0),0)*$B1013,"")</f>
        <v/>
      </c>
      <c r="BR1013" s="11" t="str">
        <f aca="false">IF(AND($B1013&lt;&gt;"",$E1013&lt;&gt;"",$F1013&lt;&gt;""),MAX(NETWORKDAYS(BR$7,BR$7+6)-MAX($E1013-BR$7,0)-MAX((BR$7+4)-$F1013,0),0)*$B1013,"")</f>
        <v/>
      </c>
      <c r="BS1013" s="11" t="str">
        <f aca="false">IF(AND($B1013&lt;&gt;"",$E1013&lt;&gt;"",$F1013&lt;&gt;""),MAX(NETWORKDAYS(BS$7,BS$7+6)-MAX($E1013-BS$7,0)-MAX((BS$7+4)-$F1013,0),0)*$B1013,"")</f>
        <v/>
      </c>
      <c r="BT1013" s="11" t="str">
        <f aca="false">IF(AND($B1013&lt;&gt;"",$E1013&lt;&gt;"",$F1013&lt;&gt;""),MAX(NETWORKDAYS(BT$7,BT$7+6)-MAX($E1013-BT$7,0)-MAX((BT$7+4)-$F1013,0),0)*$B1013,"")</f>
        <v/>
      </c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  <c r="DM1013" s="11"/>
      <c r="DN1013" s="11"/>
      <c r="DO1013" s="11"/>
      <c r="DP1013" s="11"/>
      <c r="DQ1013" s="11"/>
      <c r="DR1013" s="11"/>
      <c r="DS1013" s="11"/>
      <c r="DT1013" s="11"/>
      <c r="DU1013" s="11"/>
      <c r="DV1013" s="11"/>
      <c r="DW1013" s="11"/>
      <c r="DX1013" s="11"/>
      <c r="DY1013" s="11"/>
      <c r="DZ1013" s="11"/>
      <c r="EA1013" s="11"/>
      <c r="EB1013" s="11"/>
      <c r="EC1013" s="11"/>
      <c r="ED1013" s="11"/>
      <c r="EE1013" s="11"/>
      <c r="EF1013" s="11"/>
      <c r="EG1013" s="11"/>
      <c r="EH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/>
      <c r="EV1013" s="11"/>
      <c r="EW1013" s="11"/>
      <c r="EX1013" s="11"/>
      <c r="EY1013" s="11"/>
      <c r="EZ1013" s="11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1"/>
      <c r="FS1013" s="11"/>
      <c r="FT1013" s="11"/>
      <c r="FU1013" s="11"/>
      <c r="FV1013" s="11"/>
      <c r="FW1013" s="11"/>
      <c r="FX1013" s="11"/>
      <c r="FY1013" s="11"/>
      <c r="FZ1013" s="11"/>
      <c r="GA1013" s="11"/>
      <c r="GB1013" s="11"/>
      <c r="GC1013" s="11"/>
      <c r="GD1013" s="11"/>
      <c r="GE1013" s="11"/>
      <c r="GF1013" s="11"/>
      <c r="GG1013" s="11"/>
      <c r="GH1013" s="11"/>
      <c r="GI1013" s="11"/>
      <c r="GJ1013" s="11"/>
      <c r="GK1013" s="11"/>
      <c r="GL1013" s="11"/>
      <c r="GM1013" s="11"/>
      <c r="GN1013" s="11"/>
      <c r="GO1013" s="11"/>
      <c r="GP1013" s="11"/>
      <c r="GQ1013" s="11"/>
      <c r="GR1013" s="11"/>
      <c r="GS1013" s="11"/>
      <c r="GT1013" s="11"/>
      <c r="GU1013" s="11"/>
      <c r="GV1013" s="11"/>
      <c r="GW1013" s="11"/>
      <c r="GX1013" s="11"/>
      <c r="GY1013" s="11"/>
      <c r="GZ1013" s="11"/>
      <c r="HA1013" s="11"/>
      <c r="HB1013" s="11"/>
      <c r="HC1013" s="11"/>
      <c r="HD1013" s="11"/>
      <c r="HE1013" s="11"/>
      <c r="HF1013" s="11"/>
      <c r="HG1013" s="11"/>
      <c r="HH1013" s="11"/>
      <c r="HI1013" s="11"/>
      <c r="HJ1013" s="11"/>
      <c r="HK1013" s="11"/>
      <c r="HL1013" s="11"/>
      <c r="HM1013" s="11"/>
      <c r="HN1013" s="11"/>
      <c r="HO1013" s="11"/>
      <c r="HP1013" s="11"/>
      <c r="HQ1013" s="11"/>
      <c r="HR1013" s="11"/>
      <c r="HS1013" s="11"/>
      <c r="HT1013" s="11"/>
      <c r="HU1013" s="11"/>
      <c r="HV1013" s="11"/>
      <c r="HW1013" s="11"/>
      <c r="HX1013" s="11"/>
      <c r="HY1013" s="11"/>
      <c r="HZ1013" s="11"/>
      <c r="IA1013" s="11"/>
      <c r="IB1013" s="11"/>
      <c r="IC1013" s="11"/>
      <c r="ID1013" s="11"/>
      <c r="IE1013" s="11"/>
      <c r="IF1013" s="11"/>
      <c r="IG1013" s="11"/>
      <c r="IH1013" s="11"/>
      <c r="II1013" s="11"/>
      <c r="IJ1013" s="11"/>
      <c r="IK1013" s="11"/>
      <c r="IL1013" s="11"/>
      <c r="IM1013" s="11"/>
      <c r="IN1013" s="11"/>
      <c r="IO1013" s="11"/>
      <c r="IP1013" s="11"/>
      <c r="IQ1013" s="11"/>
      <c r="IR1013" s="11"/>
      <c r="IS1013" s="11"/>
      <c r="IT1013" s="11"/>
      <c r="IU1013" s="11"/>
      <c r="IV1013" s="11"/>
      <c r="IW1013" s="11"/>
      <c r="IX1013" s="11"/>
      <c r="IY1013" s="11"/>
      <c r="IZ1013" s="11"/>
      <c r="JA1013" s="11"/>
      <c r="JB1013" s="11"/>
      <c r="JC1013" s="11"/>
      <c r="JD1013" s="11"/>
      <c r="JE1013" s="11"/>
      <c r="JF1013" s="11"/>
      <c r="JG1013" s="11"/>
      <c r="JH1013" s="11"/>
      <c r="JI1013" s="11"/>
      <c r="JJ1013" s="11"/>
      <c r="JK1013" s="11"/>
      <c r="JL1013" s="11"/>
      <c r="JM1013" s="11"/>
      <c r="JN1013" s="11"/>
      <c r="JO1013" s="11"/>
      <c r="JP1013" s="11"/>
      <c r="JQ1013" s="11"/>
      <c r="JR1013" s="11"/>
      <c r="JS1013" s="11"/>
      <c r="JT1013" s="11"/>
      <c r="JU1013" s="11"/>
      <c r="JV1013" s="11"/>
      <c r="JW1013" s="11"/>
      <c r="JX1013" s="11"/>
      <c r="JY1013" s="11"/>
      <c r="JZ1013" s="11"/>
      <c r="KA1013" s="11"/>
      <c r="KB1013" s="11"/>
      <c r="KC1013" s="11"/>
      <c r="KD1013" s="11"/>
      <c r="KE1013" s="11"/>
      <c r="KF1013" s="11"/>
      <c r="KG1013" s="11"/>
      <c r="KH1013" s="11"/>
      <c r="KI1013" s="11"/>
      <c r="KJ1013" s="11"/>
      <c r="KK1013" s="11"/>
      <c r="KL1013" s="11"/>
      <c r="KM1013" s="11"/>
      <c r="KN1013" s="11"/>
      <c r="KO1013" s="11"/>
      <c r="KP1013" s="11"/>
      <c r="KQ1013" s="11"/>
      <c r="KR1013" s="11"/>
      <c r="KS1013" s="11"/>
      <c r="KT1013" s="11"/>
      <c r="KU1013" s="11"/>
      <c r="KV1013" s="11"/>
      <c r="KW1013" s="11"/>
      <c r="KX1013" s="11"/>
      <c r="KY1013" s="11"/>
      <c r="KZ1013" s="11"/>
      <c r="LA1013" s="11"/>
      <c r="LB1013" s="11"/>
      <c r="LC1013" s="11"/>
      <c r="LD1013" s="11"/>
      <c r="LE1013" s="11"/>
      <c r="LF1013" s="11"/>
      <c r="LG1013" s="11"/>
      <c r="LH1013" s="11"/>
      <c r="LI1013" s="11"/>
      <c r="LJ1013" s="11"/>
      <c r="LK1013" s="11"/>
      <c r="LL1013" s="11"/>
      <c r="LM1013" s="11"/>
      <c r="LN1013" s="11"/>
      <c r="LO1013" s="11"/>
      <c r="LP1013" s="11"/>
      <c r="LQ1013" s="11"/>
      <c r="LR1013" s="11"/>
      <c r="LS1013" s="11"/>
      <c r="LT1013" s="11"/>
      <c r="LU1013" s="11"/>
      <c r="LV1013" s="11"/>
      <c r="LW1013" s="11"/>
      <c r="LX1013" s="11"/>
      <c r="LY1013" s="11"/>
      <c r="LZ1013" s="11"/>
      <c r="MA1013" s="11"/>
      <c r="MB1013" s="11"/>
      <c r="MC1013" s="11"/>
      <c r="MD1013" s="11"/>
      <c r="ME1013" s="11"/>
      <c r="MF1013" s="11"/>
    </row>
    <row r="1014" customFormat="false" ht="12.8" hidden="false" customHeight="false" outlineLevel="0" collapsed="false">
      <c r="A1014" s="1" t="str">
        <f aca="false">IF(taskList!J1010&lt;&gt;"",taskList!J1010,"")</f>
        <v/>
      </c>
      <c r="B1014" s="9" t="str">
        <f aca="false">IF(AND(IF(taskList!M1010&lt;&gt;"",TRUE()),IF(taskList!K1010&lt;&gt;"",TRUE())),taskList!M1010/taskList!K1010,"")</f>
        <v/>
      </c>
      <c r="C1014" s="9" t="str">
        <f aca="false">IF(taskList!B1010&lt;&gt;"",taskList!B1010,"")</f>
        <v/>
      </c>
      <c r="D1014" s="9" t="str">
        <f aca="false">IF(taskList!E1010&lt;&gt;"",taskList!E1010,"")</f>
        <v/>
      </c>
      <c r="E1014" s="4" t="str">
        <f aca="false">IF(taskList!F1010&lt;&gt;"",taskList!F1010,"")</f>
        <v/>
      </c>
      <c r="F1014" s="4" t="str">
        <f aca="false">IF(taskList!G1010&lt;&gt;"",taskList!G1010,"")</f>
        <v/>
      </c>
      <c r="H1014" s="11" t="str">
        <f aca="false">IF(AND($B1014&lt;&gt;"",$E1014&lt;&gt;"",$F1014&lt;&gt;""),MAX(NETWORKDAYS(H$7,H$7+6)-MAX($E1014-H$7,0)-MAX((H$7+4)-$F1014,0),0)*$B1014,"")</f>
        <v/>
      </c>
      <c r="I1014" s="11" t="str">
        <f aca="false">IF(AND($B1014&lt;&gt;"",$E1014&lt;&gt;"",$F1014&lt;&gt;""),MAX(NETWORKDAYS(I$7,I$7+6)-MAX($E1014-I$7,0)-MAX((I$7+4)-$F1014,0),0)*$B1014,"")</f>
        <v/>
      </c>
      <c r="J1014" s="11" t="str">
        <f aca="false">IF(AND($B1014&lt;&gt;"",$E1014&lt;&gt;"",$F1014&lt;&gt;""),MAX(NETWORKDAYS(J$7,J$7+6)-MAX($E1014-J$7,0)-MAX((J$7+4)-$F1014,0),0)*$B1014,"")</f>
        <v/>
      </c>
      <c r="K1014" s="11" t="str">
        <f aca="false">IF(AND($B1014&lt;&gt;"",$E1014&lt;&gt;"",$F1014&lt;&gt;""),MAX(NETWORKDAYS(K$7,K$7+6)-MAX($E1014-K$7,0)-MAX((K$7+4)-$F1014,0),0)*$B1014,"")</f>
        <v/>
      </c>
      <c r="L1014" s="11" t="str">
        <f aca="false">IF(AND($B1014&lt;&gt;"",$E1014&lt;&gt;"",$F1014&lt;&gt;""),MAX(NETWORKDAYS(L$7,L$7+6)-MAX($E1014-L$7,0)-MAX((L$7+4)-$F1014,0),0)*$B1014,"")</f>
        <v/>
      </c>
      <c r="M1014" s="11" t="str">
        <f aca="false">IF(AND($B1014&lt;&gt;"",$E1014&lt;&gt;"",$F1014&lt;&gt;""),MAX(NETWORKDAYS(M$7,M$7+6)-MAX($E1014-M$7,0)-MAX((M$7+4)-$F1014,0),0)*$B1014,"")</f>
        <v/>
      </c>
      <c r="N1014" s="11" t="str">
        <f aca="false">IF(AND($B1014&lt;&gt;"",$E1014&lt;&gt;"",$F1014&lt;&gt;""),MAX(NETWORKDAYS(N$7,N$7+6)-MAX($E1014-N$7,0)-MAX((N$7+4)-$F1014,0),0)*$B1014,"")</f>
        <v/>
      </c>
      <c r="O1014" s="11" t="str">
        <f aca="false">IF(AND($B1014&lt;&gt;"",$E1014&lt;&gt;"",$F1014&lt;&gt;""),MAX(NETWORKDAYS(O$7,O$7+6)-MAX($E1014-O$7,0)-MAX((O$7+4)-$F1014,0),0)*$B1014,"")</f>
        <v/>
      </c>
      <c r="P1014" s="11" t="str">
        <f aca="false">IF(AND($B1014&lt;&gt;"",$E1014&lt;&gt;"",$F1014&lt;&gt;""),MAX(NETWORKDAYS(P$7,P$7+6)-MAX($E1014-P$7,0)-MAX((P$7+4)-$F1014,0),0)*$B1014,"")</f>
        <v/>
      </c>
      <c r="Q1014" s="11" t="str">
        <f aca="false">IF(AND($B1014&lt;&gt;"",$E1014&lt;&gt;"",$F1014&lt;&gt;""),MAX(NETWORKDAYS(Q$7,Q$7+6)-MAX($E1014-Q$7,0)-MAX((Q$7+4)-$F1014,0),0)*$B1014,"")</f>
        <v/>
      </c>
      <c r="R1014" s="11" t="str">
        <f aca="false">IF(AND($B1014&lt;&gt;"",$E1014&lt;&gt;"",$F1014&lt;&gt;""),MAX(NETWORKDAYS(R$7,R$7+6)-MAX($E1014-R$7,0)-MAX((R$7+4)-$F1014,0),0)*$B1014,"")</f>
        <v/>
      </c>
      <c r="S1014" s="11" t="str">
        <f aca="false">IF(AND($B1014&lt;&gt;"",$E1014&lt;&gt;"",$F1014&lt;&gt;""),MAX(NETWORKDAYS(S$7,S$7+6)-MAX($E1014-S$7,0)-MAX((S$7+4)-$F1014,0),0)*$B1014,"")</f>
        <v/>
      </c>
      <c r="T1014" s="11" t="str">
        <f aca="false">IF(AND($B1014&lt;&gt;"",$E1014&lt;&gt;"",$F1014&lt;&gt;""),MAX(NETWORKDAYS(T$7,T$7+6)-MAX($E1014-T$7,0)-MAX((T$7+4)-$F1014,0),0)*$B1014,"")</f>
        <v/>
      </c>
      <c r="U1014" s="11" t="str">
        <f aca="false">IF(AND($B1014&lt;&gt;"",$E1014&lt;&gt;"",$F1014&lt;&gt;""),MAX(NETWORKDAYS(U$7,U$7+6)-MAX($E1014-U$7,0)-MAX((U$7+4)-$F1014,0),0)*$B1014,"")</f>
        <v/>
      </c>
      <c r="V1014" s="11" t="str">
        <f aca="false">IF(AND($B1014&lt;&gt;"",$E1014&lt;&gt;"",$F1014&lt;&gt;""),MAX(NETWORKDAYS(V$7,V$7+6)-MAX($E1014-V$7,0)-MAX((V$7+4)-$F1014,0),0)*$B1014,"")</f>
        <v/>
      </c>
      <c r="W1014" s="11" t="str">
        <f aca="false">IF(AND($B1014&lt;&gt;"",$E1014&lt;&gt;"",$F1014&lt;&gt;""),MAX(NETWORKDAYS(W$7,W$7+6)-MAX($E1014-W$7,0)-MAX((W$7+4)-$F1014,0),0)*$B1014,"")</f>
        <v/>
      </c>
      <c r="X1014" s="11" t="str">
        <f aca="false">IF(AND($B1014&lt;&gt;"",$E1014&lt;&gt;"",$F1014&lt;&gt;""),MAX(NETWORKDAYS(X$7,X$7+6)-MAX($E1014-X$7,0)-MAX((X$7+4)-$F1014,0),0)*$B1014,"")</f>
        <v/>
      </c>
      <c r="Y1014" s="11" t="str">
        <f aca="false">IF(AND($B1014&lt;&gt;"",$E1014&lt;&gt;"",$F1014&lt;&gt;""),MAX(NETWORKDAYS(Y$7,Y$7+6)-MAX($E1014-Y$7,0)-MAX((Y$7+4)-$F1014,0),0)*$B1014,"")</f>
        <v/>
      </c>
      <c r="Z1014" s="11" t="str">
        <f aca="false">IF(AND($B1014&lt;&gt;"",$E1014&lt;&gt;"",$F1014&lt;&gt;""),MAX(NETWORKDAYS(Z$7,Z$7+6)-MAX($E1014-Z$7,0)-MAX((Z$7+4)-$F1014,0),0)*$B1014,"")</f>
        <v/>
      </c>
      <c r="AA1014" s="11" t="str">
        <f aca="false">IF(AND($B1014&lt;&gt;"",$E1014&lt;&gt;"",$F1014&lt;&gt;""),MAX(NETWORKDAYS(AA$7,AA$7+6)-MAX($E1014-AA$7,0)-MAX((AA$7+4)-$F1014,0),0)*$B1014,"")</f>
        <v/>
      </c>
      <c r="AB1014" s="11" t="str">
        <f aca="false">IF(AND($B1014&lt;&gt;"",$E1014&lt;&gt;"",$F1014&lt;&gt;""),MAX(NETWORKDAYS(AB$7,AB$7+6)-MAX($E1014-AB$7,0)-MAX((AB$7+4)-$F1014,0),0)*$B1014,"")</f>
        <v/>
      </c>
      <c r="AC1014" s="11" t="str">
        <f aca="false">IF(AND($B1014&lt;&gt;"",$E1014&lt;&gt;"",$F1014&lt;&gt;""),MAX(NETWORKDAYS(AC$7,AC$7+6)-MAX($E1014-AC$7,0)-MAX((AC$7+4)-$F1014,0),0)*$B1014,"")</f>
        <v/>
      </c>
      <c r="AD1014" s="11" t="str">
        <f aca="false">IF(AND($B1014&lt;&gt;"",$E1014&lt;&gt;"",$F1014&lt;&gt;""),MAX(NETWORKDAYS(AD$7,AD$7+6)-MAX($E1014-AD$7,0)-MAX((AD$7+4)-$F1014,0),0)*$B1014,"")</f>
        <v/>
      </c>
      <c r="AE1014" s="11" t="str">
        <f aca="false">IF(AND($B1014&lt;&gt;"",$E1014&lt;&gt;"",$F1014&lt;&gt;""),MAX(NETWORKDAYS(AE$7,AE$7+6)-MAX($E1014-AE$7,0)-MAX((AE$7+4)-$F1014,0),0)*$B1014,"")</f>
        <v/>
      </c>
      <c r="AF1014" s="11" t="str">
        <f aca="false">IF(AND($B1014&lt;&gt;"",$E1014&lt;&gt;"",$F1014&lt;&gt;""),MAX(NETWORKDAYS(AF$7,AF$7+6)-MAX($E1014-AF$7,0)-MAX((AF$7+4)-$F1014,0),0)*$B1014,"")</f>
        <v/>
      </c>
      <c r="AG1014" s="11" t="str">
        <f aca="false">IF(AND($B1014&lt;&gt;"",$E1014&lt;&gt;"",$F1014&lt;&gt;""),MAX(NETWORKDAYS(AG$7,AG$7+6)-MAX($E1014-AG$7,0)-MAX((AG$7+4)-$F1014,0),0)*$B1014,"")</f>
        <v/>
      </c>
      <c r="AH1014" s="11" t="str">
        <f aca="false">IF(AND($B1014&lt;&gt;"",$E1014&lt;&gt;"",$F1014&lt;&gt;""),MAX(NETWORKDAYS(AH$7,AH$7+6)-MAX($E1014-AH$7,0)-MAX((AH$7+4)-$F1014,0),0)*$B1014,"")</f>
        <v/>
      </c>
      <c r="AI1014" s="11" t="str">
        <f aca="false">IF(AND($B1014&lt;&gt;"",$E1014&lt;&gt;"",$F1014&lt;&gt;""),MAX(NETWORKDAYS(AI$7,AI$7+6)-MAX($E1014-AI$7,0)-MAX((AI$7+4)-$F1014,0),0)*$B1014,"")</f>
        <v/>
      </c>
      <c r="AJ1014" s="11" t="str">
        <f aca="false">IF(AND($B1014&lt;&gt;"",$E1014&lt;&gt;"",$F1014&lt;&gt;""),MAX(NETWORKDAYS(AJ$7,AJ$7+6)-MAX($E1014-AJ$7,0)-MAX((AJ$7+4)-$F1014,0),0)*$B1014,"")</f>
        <v/>
      </c>
      <c r="AK1014" s="11" t="str">
        <f aca="false">IF(AND($B1014&lt;&gt;"",$E1014&lt;&gt;"",$F1014&lt;&gt;""),MAX(NETWORKDAYS(AK$7,AK$7+6)-MAX($E1014-AK$7,0)-MAX((AK$7+4)-$F1014,0),0)*$B1014,"")</f>
        <v/>
      </c>
      <c r="AL1014" s="11" t="str">
        <f aca="false">IF(AND($B1014&lt;&gt;"",$E1014&lt;&gt;"",$F1014&lt;&gt;""),MAX(NETWORKDAYS(AL$7,AL$7+6)-MAX($E1014-AL$7,0)-MAX((AL$7+4)-$F1014,0),0)*$B1014,"")</f>
        <v/>
      </c>
      <c r="AM1014" s="11" t="str">
        <f aca="false">IF(AND($B1014&lt;&gt;"",$E1014&lt;&gt;"",$F1014&lt;&gt;""),MAX(NETWORKDAYS(AM$7,AM$7+6)-MAX($E1014-AM$7,0)-MAX((AM$7+4)-$F1014,0),0)*$B1014,"")</f>
        <v/>
      </c>
      <c r="AN1014" s="11" t="str">
        <f aca="false">IF(AND($B1014&lt;&gt;"",$E1014&lt;&gt;"",$F1014&lt;&gt;""),MAX(NETWORKDAYS(AN$7,AN$7+6)-MAX($E1014-AN$7,0)-MAX((AN$7+4)-$F1014,0),0)*$B1014,"")</f>
        <v/>
      </c>
      <c r="AO1014" s="11" t="str">
        <f aca="false">IF(AND($B1014&lt;&gt;"",$E1014&lt;&gt;"",$F1014&lt;&gt;""),MAX(NETWORKDAYS(AO$7,AO$7+6)-MAX($E1014-AO$7,0)-MAX((AO$7+4)-$F1014,0),0)*$B1014,"")</f>
        <v/>
      </c>
      <c r="AP1014" s="11" t="str">
        <f aca="false">IF(AND($B1014&lt;&gt;"",$E1014&lt;&gt;"",$F1014&lt;&gt;""),MAX(NETWORKDAYS(AP$7,AP$7+6)-MAX($E1014-AP$7,0)-MAX((AP$7+4)-$F1014,0),0)*$B1014,"")</f>
        <v/>
      </c>
      <c r="AQ1014" s="11" t="str">
        <f aca="false">IF(AND($B1014&lt;&gt;"",$E1014&lt;&gt;"",$F1014&lt;&gt;""),MAX(NETWORKDAYS(AQ$7,AQ$7+6)-MAX($E1014-AQ$7,0)-MAX((AQ$7+4)-$F1014,0),0)*$B1014,"")</f>
        <v/>
      </c>
      <c r="AR1014" s="11" t="str">
        <f aca="false">IF(AND($B1014&lt;&gt;"",$E1014&lt;&gt;"",$F1014&lt;&gt;""),MAX(NETWORKDAYS(AR$7,AR$7+6)-MAX($E1014-AR$7,0)-MAX((AR$7+4)-$F1014,0),0)*$B1014,"")</f>
        <v/>
      </c>
      <c r="AS1014" s="11" t="str">
        <f aca="false">IF(AND($B1014&lt;&gt;"",$E1014&lt;&gt;"",$F1014&lt;&gt;""),MAX(NETWORKDAYS(AS$7,AS$7+6)-MAX($E1014-AS$7,0)-MAX((AS$7+4)-$F1014,0),0)*$B1014,"")</f>
        <v/>
      </c>
      <c r="AT1014" s="11" t="str">
        <f aca="false">IF(AND($B1014&lt;&gt;"",$E1014&lt;&gt;"",$F1014&lt;&gt;""),MAX(NETWORKDAYS(AT$7,AT$7+6)-MAX($E1014-AT$7,0)-MAX((AT$7+4)-$F1014,0),0)*$B1014,"")</f>
        <v/>
      </c>
      <c r="AU1014" s="11" t="str">
        <f aca="false">IF(AND($B1014&lt;&gt;"",$E1014&lt;&gt;"",$F1014&lt;&gt;""),MAX(NETWORKDAYS(AU$7,AU$7+6)-MAX($E1014-AU$7,0)-MAX((AU$7+4)-$F1014,0),0)*$B1014,"")</f>
        <v/>
      </c>
      <c r="AV1014" s="11" t="str">
        <f aca="false">IF(AND($B1014&lt;&gt;"",$E1014&lt;&gt;"",$F1014&lt;&gt;""),MAX(NETWORKDAYS(AV$7,AV$7+6)-MAX($E1014-AV$7,0)-MAX((AV$7+4)-$F1014,0),0)*$B1014,"")</f>
        <v/>
      </c>
      <c r="AW1014" s="11" t="str">
        <f aca="false">IF(AND($B1014&lt;&gt;"",$E1014&lt;&gt;"",$F1014&lt;&gt;""),MAX(NETWORKDAYS(AW$7,AW$7+6)-MAX($E1014-AW$7,0)-MAX((AW$7+4)-$F1014,0),0)*$B1014,"")</f>
        <v/>
      </c>
      <c r="AX1014" s="11" t="str">
        <f aca="false">IF(AND($B1014&lt;&gt;"",$E1014&lt;&gt;"",$F1014&lt;&gt;""),MAX(NETWORKDAYS(AX$7,AX$7+6)-MAX($E1014-AX$7,0)-MAX((AX$7+4)-$F1014,0),0)*$B1014,"")</f>
        <v/>
      </c>
      <c r="AY1014" s="11" t="str">
        <f aca="false">IF(AND($B1014&lt;&gt;"",$E1014&lt;&gt;"",$F1014&lt;&gt;""),MAX(NETWORKDAYS(AY$7,AY$7+6)-MAX($E1014-AY$7,0)-MAX((AY$7+4)-$F1014,0),0)*$B1014,"")</f>
        <v/>
      </c>
      <c r="AZ1014" s="11" t="str">
        <f aca="false">IF(AND($B1014&lt;&gt;"",$E1014&lt;&gt;"",$F1014&lt;&gt;""),MAX(NETWORKDAYS(AZ$7,AZ$7+6)-MAX($E1014-AZ$7,0)-MAX((AZ$7+4)-$F1014,0),0)*$B1014,"")</f>
        <v/>
      </c>
      <c r="BA1014" s="11" t="str">
        <f aca="false">IF(AND($B1014&lt;&gt;"",$E1014&lt;&gt;"",$F1014&lt;&gt;""),MAX(NETWORKDAYS(BA$7,BA$7+6)-MAX($E1014-BA$7,0)-MAX((BA$7+4)-$F1014,0),0)*$B1014,"")</f>
        <v/>
      </c>
      <c r="BB1014" s="11" t="str">
        <f aca="false">IF(AND($B1014&lt;&gt;"",$E1014&lt;&gt;"",$F1014&lt;&gt;""),MAX(NETWORKDAYS(BB$7,BB$7+6)-MAX($E1014-BB$7,0)-MAX((BB$7+4)-$F1014,0),0)*$B1014,"")</f>
        <v/>
      </c>
      <c r="BC1014" s="11" t="str">
        <f aca="false">IF(AND($B1014&lt;&gt;"",$E1014&lt;&gt;"",$F1014&lt;&gt;""),MAX(NETWORKDAYS(BC$7,BC$7+6)-MAX($E1014-BC$7,0)-MAX((BC$7+4)-$F1014,0),0)*$B1014,"")</f>
        <v/>
      </c>
      <c r="BD1014" s="11" t="str">
        <f aca="false">IF(AND($B1014&lt;&gt;"",$E1014&lt;&gt;"",$F1014&lt;&gt;""),MAX(NETWORKDAYS(BD$7,BD$7+6)-MAX($E1014-BD$7,0)-MAX((BD$7+4)-$F1014,0),0)*$B1014,"")</f>
        <v/>
      </c>
      <c r="BE1014" s="11" t="str">
        <f aca="false">IF(AND($B1014&lt;&gt;"",$E1014&lt;&gt;"",$F1014&lt;&gt;""),MAX(NETWORKDAYS(BE$7,BE$7+6)-MAX($E1014-BE$7,0)-MAX((BE$7+4)-$F1014,0),0)*$B1014,"")</f>
        <v/>
      </c>
      <c r="BF1014" s="11" t="str">
        <f aca="false">IF(AND($B1014&lt;&gt;"",$E1014&lt;&gt;"",$F1014&lt;&gt;""),MAX(NETWORKDAYS(BF$7,BF$7+6)-MAX($E1014-BF$7,0)-MAX((BF$7+4)-$F1014,0),0)*$B1014,"")</f>
        <v/>
      </c>
      <c r="BG1014" s="11" t="str">
        <f aca="false">IF(AND($B1014&lt;&gt;"",$E1014&lt;&gt;"",$F1014&lt;&gt;""),MAX(NETWORKDAYS(BG$7,BG$7+6)-MAX($E1014-BG$7,0)-MAX((BG$7+4)-$F1014,0),0)*$B1014,"")</f>
        <v/>
      </c>
      <c r="BH1014" s="11" t="str">
        <f aca="false">IF(AND($B1014&lt;&gt;"",$E1014&lt;&gt;"",$F1014&lt;&gt;""),MAX(NETWORKDAYS(BH$7,BH$7+6)-MAX($E1014-BH$7,0)-MAX((BH$7+4)-$F1014,0),0)*$B1014,"")</f>
        <v/>
      </c>
      <c r="BI1014" s="11" t="str">
        <f aca="false">IF(AND($B1014&lt;&gt;"",$E1014&lt;&gt;"",$F1014&lt;&gt;""),MAX(NETWORKDAYS(BI$7,BI$7+6)-MAX($E1014-BI$7,0)-MAX((BI$7+4)-$F1014,0),0)*$B1014,"")</f>
        <v/>
      </c>
      <c r="BJ1014" s="11" t="str">
        <f aca="false">IF(AND($B1014&lt;&gt;"",$E1014&lt;&gt;"",$F1014&lt;&gt;""),MAX(NETWORKDAYS(BJ$7,BJ$7+6)-MAX($E1014-BJ$7,0)-MAX((BJ$7+4)-$F1014,0),0)*$B1014,"")</f>
        <v/>
      </c>
      <c r="BK1014" s="11" t="str">
        <f aca="false">IF(AND($B1014&lt;&gt;"",$E1014&lt;&gt;"",$F1014&lt;&gt;""),MAX(NETWORKDAYS(BK$7,BK$7+6)-MAX($E1014-BK$7,0)-MAX((BK$7+4)-$F1014,0),0)*$B1014,"")</f>
        <v/>
      </c>
      <c r="BL1014" s="11" t="str">
        <f aca="false">IF(AND($B1014&lt;&gt;"",$E1014&lt;&gt;"",$F1014&lt;&gt;""),MAX(NETWORKDAYS(BL$7,BL$7+6)-MAX($E1014-BL$7,0)-MAX((BL$7+4)-$F1014,0),0)*$B1014,"")</f>
        <v/>
      </c>
      <c r="BM1014" s="11" t="str">
        <f aca="false">IF(AND($B1014&lt;&gt;"",$E1014&lt;&gt;"",$F1014&lt;&gt;""),MAX(NETWORKDAYS(BM$7,BM$7+6)-MAX($E1014-BM$7,0)-MAX((BM$7+4)-$F1014,0),0)*$B1014,"")</f>
        <v/>
      </c>
      <c r="BN1014" s="11" t="str">
        <f aca="false">IF(AND($B1014&lt;&gt;"",$E1014&lt;&gt;"",$F1014&lt;&gt;""),MAX(NETWORKDAYS(BN$7,BN$7+6)-MAX($E1014-BN$7,0)-MAX((BN$7+4)-$F1014,0),0)*$B1014,"")</f>
        <v/>
      </c>
      <c r="BO1014" s="11" t="str">
        <f aca="false">IF(AND($B1014&lt;&gt;"",$E1014&lt;&gt;"",$F1014&lt;&gt;""),MAX(NETWORKDAYS(BO$7,BO$7+6)-MAX($E1014-BO$7,0)-MAX((BO$7+4)-$F1014,0),0)*$B1014,"")</f>
        <v/>
      </c>
      <c r="BP1014" s="11" t="str">
        <f aca="false">IF(AND($B1014&lt;&gt;"",$E1014&lt;&gt;"",$F1014&lt;&gt;""),MAX(NETWORKDAYS(BP$7,BP$7+6)-MAX($E1014-BP$7,0)-MAX((BP$7+4)-$F1014,0),0)*$B1014,"")</f>
        <v/>
      </c>
      <c r="BQ1014" s="11" t="str">
        <f aca="false">IF(AND($B1014&lt;&gt;"",$E1014&lt;&gt;"",$F1014&lt;&gt;""),MAX(NETWORKDAYS(BQ$7,BQ$7+6)-MAX($E1014-BQ$7,0)-MAX((BQ$7+4)-$F1014,0),0)*$B1014,"")</f>
        <v/>
      </c>
      <c r="BR1014" s="11" t="str">
        <f aca="false">IF(AND($B1014&lt;&gt;"",$E1014&lt;&gt;"",$F1014&lt;&gt;""),MAX(NETWORKDAYS(BR$7,BR$7+6)-MAX($E1014-BR$7,0)-MAX((BR$7+4)-$F1014,0),0)*$B1014,"")</f>
        <v/>
      </c>
      <c r="BS1014" s="11" t="str">
        <f aca="false">IF(AND($B1014&lt;&gt;"",$E1014&lt;&gt;"",$F1014&lt;&gt;""),MAX(NETWORKDAYS(BS$7,BS$7+6)-MAX($E1014-BS$7,0)-MAX((BS$7+4)-$F1014,0),0)*$B1014,"")</f>
        <v/>
      </c>
      <c r="BT1014" s="11" t="str">
        <f aca="false">IF(AND($B1014&lt;&gt;"",$E1014&lt;&gt;"",$F1014&lt;&gt;""),MAX(NETWORKDAYS(BT$7,BT$7+6)-MAX($E1014-BT$7,0)-MAX((BT$7+4)-$F1014,0),0)*$B1014,"")</f>
        <v/>
      </c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Y1014" s="11"/>
      <c r="DZ1014" s="11"/>
      <c r="EA1014" s="11"/>
      <c r="EB1014" s="11"/>
      <c r="EC1014" s="11"/>
      <c r="ED1014" s="11"/>
      <c r="EE1014" s="11"/>
      <c r="EF1014" s="11"/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/>
      <c r="EW1014" s="11"/>
      <c r="EX1014" s="11"/>
      <c r="EY1014" s="11"/>
      <c r="EZ1014" s="11"/>
      <c r="FA1014" s="11"/>
      <c r="FB1014" s="11"/>
      <c r="FC1014" s="11"/>
      <c r="FD1014" s="11"/>
      <c r="FE1014" s="11"/>
      <c r="FF1014" s="11"/>
      <c r="FG1014" s="11"/>
      <c r="FH1014" s="11"/>
      <c r="FI1014" s="11"/>
      <c r="FJ1014" s="11"/>
      <c r="FK1014" s="11"/>
      <c r="FL1014" s="11"/>
      <c r="FM1014" s="11"/>
      <c r="FN1014" s="11"/>
      <c r="FO1014" s="11"/>
      <c r="FP1014" s="11"/>
      <c r="FQ1014" s="11"/>
      <c r="FR1014" s="11"/>
      <c r="FS1014" s="11"/>
      <c r="FT1014" s="11"/>
      <c r="FU1014" s="11"/>
      <c r="FV1014" s="11"/>
      <c r="FW1014" s="11"/>
      <c r="FX1014" s="11"/>
      <c r="FY1014" s="11"/>
      <c r="FZ1014" s="11"/>
      <c r="GA1014" s="11"/>
      <c r="GB1014" s="11"/>
      <c r="GC1014" s="11"/>
      <c r="GD1014" s="11"/>
      <c r="GE1014" s="11"/>
      <c r="GF1014" s="11"/>
      <c r="GG1014" s="11"/>
      <c r="GH1014" s="11"/>
      <c r="GI1014" s="11"/>
      <c r="GJ1014" s="11"/>
      <c r="GK1014" s="11"/>
      <c r="GL1014" s="11"/>
      <c r="GM1014" s="11"/>
      <c r="GN1014" s="11"/>
      <c r="GO1014" s="11"/>
      <c r="GP1014" s="11"/>
      <c r="GQ1014" s="11"/>
      <c r="GR1014" s="11"/>
      <c r="GS1014" s="11"/>
      <c r="GT1014" s="11"/>
      <c r="GU1014" s="11"/>
      <c r="GV1014" s="11"/>
      <c r="GW1014" s="11"/>
      <c r="GX1014" s="11"/>
      <c r="GY1014" s="11"/>
      <c r="GZ1014" s="11"/>
      <c r="HA1014" s="11"/>
      <c r="HB1014" s="11"/>
      <c r="HC1014" s="11"/>
      <c r="HD1014" s="11"/>
      <c r="HE1014" s="11"/>
      <c r="HF1014" s="11"/>
      <c r="HG1014" s="11"/>
      <c r="HH1014" s="11"/>
      <c r="HI1014" s="11"/>
      <c r="HJ1014" s="11"/>
      <c r="HK1014" s="11"/>
      <c r="HL1014" s="11"/>
      <c r="HM1014" s="11"/>
      <c r="HN1014" s="11"/>
      <c r="HO1014" s="11"/>
      <c r="HP1014" s="11"/>
      <c r="HQ1014" s="11"/>
      <c r="HR1014" s="11"/>
      <c r="HS1014" s="11"/>
      <c r="HT1014" s="11"/>
      <c r="HU1014" s="11"/>
      <c r="HV1014" s="11"/>
      <c r="HW1014" s="11"/>
      <c r="HX1014" s="11"/>
      <c r="HY1014" s="11"/>
      <c r="HZ1014" s="11"/>
      <c r="IA1014" s="11"/>
      <c r="IB1014" s="11"/>
      <c r="IC1014" s="11"/>
      <c r="ID1014" s="11"/>
      <c r="IE1014" s="11"/>
      <c r="IF1014" s="11"/>
      <c r="IG1014" s="11"/>
      <c r="IH1014" s="11"/>
      <c r="II1014" s="11"/>
      <c r="IJ1014" s="11"/>
      <c r="IK1014" s="11"/>
      <c r="IL1014" s="11"/>
      <c r="IM1014" s="11"/>
      <c r="IN1014" s="11"/>
      <c r="IO1014" s="11"/>
      <c r="IP1014" s="11"/>
      <c r="IQ1014" s="11"/>
      <c r="IR1014" s="11"/>
      <c r="IS1014" s="11"/>
      <c r="IT1014" s="11"/>
      <c r="IU1014" s="11"/>
      <c r="IV1014" s="11"/>
      <c r="IW1014" s="11"/>
      <c r="IX1014" s="11"/>
      <c r="IY1014" s="11"/>
      <c r="IZ1014" s="11"/>
      <c r="JA1014" s="11"/>
      <c r="JB1014" s="11"/>
      <c r="JC1014" s="11"/>
      <c r="JD1014" s="11"/>
      <c r="JE1014" s="11"/>
      <c r="JF1014" s="11"/>
      <c r="JG1014" s="11"/>
      <c r="JH1014" s="11"/>
      <c r="JI1014" s="11"/>
      <c r="JJ1014" s="11"/>
      <c r="JK1014" s="11"/>
      <c r="JL1014" s="11"/>
      <c r="JM1014" s="11"/>
      <c r="JN1014" s="11"/>
      <c r="JO1014" s="11"/>
      <c r="JP1014" s="11"/>
      <c r="JQ1014" s="11"/>
      <c r="JR1014" s="11"/>
      <c r="JS1014" s="11"/>
      <c r="JT1014" s="11"/>
      <c r="JU1014" s="11"/>
      <c r="JV1014" s="11"/>
      <c r="JW1014" s="11"/>
      <c r="JX1014" s="11"/>
      <c r="JY1014" s="11"/>
      <c r="JZ1014" s="11"/>
      <c r="KA1014" s="11"/>
      <c r="KB1014" s="11"/>
      <c r="KC1014" s="11"/>
      <c r="KD1014" s="11"/>
      <c r="KE1014" s="11"/>
      <c r="KF1014" s="11"/>
      <c r="KG1014" s="11"/>
      <c r="KH1014" s="11"/>
      <c r="KI1014" s="11"/>
      <c r="KJ1014" s="11"/>
      <c r="KK1014" s="11"/>
      <c r="KL1014" s="11"/>
      <c r="KM1014" s="11"/>
      <c r="KN1014" s="11"/>
      <c r="KO1014" s="11"/>
      <c r="KP1014" s="11"/>
      <c r="KQ1014" s="11"/>
      <c r="KR1014" s="11"/>
      <c r="KS1014" s="11"/>
      <c r="KT1014" s="11"/>
      <c r="KU1014" s="11"/>
      <c r="KV1014" s="11"/>
      <c r="KW1014" s="11"/>
      <c r="KX1014" s="11"/>
      <c r="KY1014" s="11"/>
      <c r="KZ1014" s="11"/>
      <c r="LA1014" s="11"/>
      <c r="LB1014" s="11"/>
      <c r="LC1014" s="11"/>
      <c r="LD1014" s="11"/>
      <c r="LE1014" s="11"/>
      <c r="LF1014" s="11"/>
      <c r="LG1014" s="11"/>
      <c r="LH1014" s="11"/>
      <c r="LI1014" s="11"/>
      <c r="LJ1014" s="11"/>
      <c r="LK1014" s="11"/>
      <c r="LL1014" s="11"/>
      <c r="LM1014" s="11"/>
      <c r="LN1014" s="11"/>
      <c r="LO1014" s="11"/>
      <c r="LP1014" s="11"/>
      <c r="LQ1014" s="11"/>
      <c r="LR1014" s="11"/>
      <c r="LS1014" s="11"/>
      <c r="LT1014" s="11"/>
      <c r="LU1014" s="11"/>
      <c r="LV1014" s="11"/>
      <c r="LW1014" s="11"/>
      <c r="LX1014" s="11"/>
      <c r="LY1014" s="11"/>
      <c r="LZ1014" s="11"/>
      <c r="MA1014" s="11"/>
      <c r="MB1014" s="11"/>
      <c r="MC1014" s="11"/>
      <c r="MD1014" s="11"/>
      <c r="ME1014" s="11"/>
      <c r="MF1014" s="11"/>
    </row>
    <row r="1015" customFormat="false" ht="12.8" hidden="false" customHeight="false" outlineLevel="0" collapsed="false">
      <c r="A1015" s="1" t="str">
        <f aca="false">IF(taskList!J1011&lt;&gt;"",taskList!J1011,"")</f>
        <v/>
      </c>
      <c r="B1015" s="9" t="str">
        <f aca="false">IF(AND(IF(taskList!M1011&lt;&gt;"",TRUE()),IF(taskList!K1011&lt;&gt;"",TRUE())),taskList!M1011/taskList!K1011,"")</f>
        <v/>
      </c>
      <c r="C1015" s="9" t="str">
        <f aca="false">IF(taskList!B1011&lt;&gt;"",taskList!B1011,"")</f>
        <v/>
      </c>
      <c r="D1015" s="9" t="str">
        <f aca="false">IF(taskList!E1011&lt;&gt;"",taskList!E1011,"")</f>
        <v/>
      </c>
      <c r="E1015" s="4" t="str">
        <f aca="false">IF(taskList!F1011&lt;&gt;"",taskList!F1011,"")</f>
        <v/>
      </c>
      <c r="F1015" s="4" t="str">
        <f aca="false">IF(taskList!G1011&lt;&gt;"",taskList!G1011,"")</f>
        <v/>
      </c>
      <c r="H1015" s="11" t="str">
        <f aca="false">IF(AND($B1015&lt;&gt;"",$E1015&lt;&gt;"",$F1015&lt;&gt;""),MAX(NETWORKDAYS(H$7,H$7+6)-MAX($E1015-H$7,0)-MAX((H$7+4)-$F1015,0),0)*$B1015,"")</f>
        <v/>
      </c>
      <c r="I1015" s="11" t="str">
        <f aca="false">IF(AND($B1015&lt;&gt;"",$E1015&lt;&gt;"",$F1015&lt;&gt;""),MAX(NETWORKDAYS(I$7,I$7+6)-MAX($E1015-I$7,0)-MAX((I$7+4)-$F1015,0),0)*$B1015,"")</f>
        <v/>
      </c>
      <c r="J1015" s="11" t="str">
        <f aca="false">IF(AND($B1015&lt;&gt;"",$E1015&lt;&gt;"",$F1015&lt;&gt;""),MAX(NETWORKDAYS(J$7,J$7+6)-MAX($E1015-J$7,0)-MAX((J$7+4)-$F1015,0),0)*$B1015,"")</f>
        <v/>
      </c>
      <c r="K1015" s="11" t="str">
        <f aca="false">IF(AND($B1015&lt;&gt;"",$E1015&lt;&gt;"",$F1015&lt;&gt;""),MAX(NETWORKDAYS(K$7,K$7+6)-MAX($E1015-K$7,0)-MAX((K$7+4)-$F1015,0),0)*$B1015,"")</f>
        <v/>
      </c>
      <c r="L1015" s="11" t="str">
        <f aca="false">IF(AND($B1015&lt;&gt;"",$E1015&lt;&gt;"",$F1015&lt;&gt;""),MAX(NETWORKDAYS(L$7,L$7+6)-MAX($E1015-L$7,0)-MAX((L$7+4)-$F1015,0),0)*$B1015,"")</f>
        <v/>
      </c>
      <c r="M1015" s="11" t="str">
        <f aca="false">IF(AND($B1015&lt;&gt;"",$E1015&lt;&gt;"",$F1015&lt;&gt;""),MAX(NETWORKDAYS(M$7,M$7+6)-MAX($E1015-M$7,0)-MAX((M$7+4)-$F1015,0),0)*$B1015,"")</f>
        <v/>
      </c>
      <c r="N1015" s="11" t="str">
        <f aca="false">IF(AND($B1015&lt;&gt;"",$E1015&lt;&gt;"",$F1015&lt;&gt;""),MAX(NETWORKDAYS(N$7,N$7+6)-MAX($E1015-N$7,0)-MAX((N$7+4)-$F1015,0),0)*$B1015,"")</f>
        <v/>
      </c>
      <c r="O1015" s="11" t="str">
        <f aca="false">IF(AND($B1015&lt;&gt;"",$E1015&lt;&gt;"",$F1015&lt;&gt;""),MAX(NETWORKDAYS(O$7,O$7+6)-MAX($E1015-O$7,0)-MAX((O$7+4)-$F1015,0),0)*$B1015,"")</f>
        <v/>
      </c>
      <c r="P1015" s="11" t="str">
        <f aca="false">IF(AND($B1015&lt;&gt;"",$E1015&lt;&gt;"",$F1015&lt;&gt;""),MAX(NETWORKDAYS(P$7,P$7+6)-MAX($E1015-P$7,0)-MAX((P$7+4)-$F1015,0),0)*$B1015,"")</f>
        <v/>
      </c>
      <c r="Q1015" s="11" t="str">
        <f aca="false">IF(AND($B1015&lt;&gt;"",$E1015&lt;&gt;"",$F1015&lt;&gt;""),MAX(NETWORKDAYS(Q$7,Q$7+6)-MAX($E1015-Q$7,0)-MAX((Q$7+4)-$F1015,0),0)*$B1015,"")</f>
        <v/>
      </c>
      <c r="R1015" s="11" t="str">
        <f aca="false">IF(AND($B1015&lt;&gt;"",$E1015&lt;&gt;"",$F1015&lt;&gt;""),MAX(NETWORKDAYS(R$7,R$7+6)-MAX($E1015-R$7,0)-MAX((R$7+4)-$F1015,0),0)*$B1015,"")</f>
        <v/>
      </c>
      <c r="S1015" s="11" t="str">
        <f aca="false">IF(AND($B1015&lt;&gt;"",$E1015&lt;&gt;"",$F1015&lt;&gt;""),MAX(NETWORKDAYS(S$7,S$7+6)-MAX($E1015-S$7,0)-MAX((S$7+4)-$F1015,0),0)*$B1015,"")</f>
        <v/>
      </c>
      <c r="T1015" s="11" t="str">
        <f aca="false">IF(AND($B1015&lt;&gt;"",$E1015&lt;&gt;"",$F1015&lt;&gt;""),MAX(NETWORKDAYS(T$7,T$7+6)-MAX($E1015-T$7,0)-MAX((T$7+4)-$F1015,0),0)*$B1015,"")</f>
        <v/>
      </c>
      <c r="U1015" s="11" t="str">
        <f aca="false">IF(AND($B1015&lt;&gt;"",$E1015&lt;&gt;"",$F1015&lt;&gt;""),MAX(NETWORKDAYS(U$7,U$7+6)-MAX($E1015-U$7,0)-MAX((U$7+4)-$F1015,0),0)*$B1015,"")</f>
        <v/>
      </c>
      <c r="V1015" s="11" t="str">
        <f aca="false">IF(AND($B1015&lt;&gt;"",$E1015&lt;&gt;"",$F1015&lt;&gt;""),MAX(NETWORKDAYS(V$7,V$7+6)-MAX($E1015-V$7,0)-MAX((V$7+4)-$F1015,0),0)*$B1015,"")</f>
        <v/>
      </c>
      <c r="W1015" s="11" t="str">
        <f aca="false">IF(AND($B1015&lt;&gt;"",$E1015&lt;&gt;"",$F1015&lt;&gt;""),MAX(NETWORKDAYS(W$7,W$7+6)-MAX($E1015-W$7,0)-MAX((W$7+4)-$F1015,0),0)*$B1015,"")</f>
        <v/>
      </c>
      <c r="X1015" s="11" t="str">
        <f aca="false">IF(AND($B1015&lt;&gt;"",$E1015&lt;&gt;"",$F1015&lt;&gt;""),MAX(NETWORKDAYS(X$7,X$7+6)-MAX($E1015-X$7,0)-MAX((X$7+4)-$F1015,0),0)*$B1015,"")</f>
        <v/>
      </c>
      <c r="Y1015" s="11" t="str">
        <f aca="false">IF(AND($B1015&lt;&gt;"",$E1015&lt;&gt;"",$F1015&lt;&gt;""),MAX(NETWORKDAYS(Y$7,Y$7+6)-MAX($E1015-Y$7,0)-MAX((Y$7+4)-$F1015,0),0)*$B1015,"")</f>
        <v/>
      </c>
      <c r="Z1015" s="11" t="str">
        <f aca="false">IF(AND($B1015&lt;&gt;"",$E1015&lt;&gt;"",$F1015&lt;&gt;""),MAX(NETWORKDAYS(Z$7,Z$7+6)-MAX($E1015-Z$7,0)-MAX((Z$7+4)-$F1015,0),0)*$B1015,"")</f>
        <v/>
      </c>
      <c r="AA1015" s="11" t="str">
        <f aca="false">IF(AND($B1015&lt;&gt;"",$E1015&lt;&gt;"",$F1015&lt;&gt;""),MAX(NETWORKDAYS(AA$7,AA$7+6)-MAX($E1015-AA$7,0)-MAX((AA$7+4)-$F1015,0),0)*$B1015,"")</f>
        <v/>
      </c>
      <c r="AB1015" s="11" t="str">
        <f aca="false">IF(AND($B1015&lt;&gt;"",$E1015&lt;&gt;"",$F1015&lt;&gt;""),MAX(NETWORKDAYS(AB$7,AB$7+6)-MAX($E1015-AB$7,0)-MAX((AB$7+4)-$F1015,0),0)*$B1015,"")</f>
        <v/>
      </c>
      <c r="AC1015" s="11" t="str">
        <f aca="false">IF(AND($B1015&lt;&gt;"",$E1015&lt;&gt;"",$F1015&lt;&gt;""),MAX(NETWORKDAYS(AC$7,AC$7+6)-MAX($E1015-AC$7,0)-MAX((AC$7+4)-$F1015,0),0)*$B1015,"")</f>
        <v/>
      </c>
      <c r="AD1015" s="11" t="str">
        <f aca="false">IF(AND($B1015&lt;&gt;"",$E1015&lt;&gt;"",$F1015&lt;&gt;""),MAX(NETWORKDAYS(AD$7,AD$7+6)-MAX($E1015-AD$7,0)-MAX((AD$7+4)-$F1015,0),0)*$B1015,"")</f>
        <v/>
      </c>
      <c r="AE1015" s="11" t="str">
        <f aca="false">IF(AND($B1015&lt;&gt;"",$E1015&lt;&gt;"",$F1015&lt;&gt;""),MAX(NETWORKDAYS(AE$7,AE$7+6)-MAX($E1015-AE$7,0)-MAX((AE$7+4)-$F1015,0),0)*$B1015,"")</f>
        <v/>
      </c>
      <c r="AF1015" s="11" t="str">
        <f aca="false">IF(AND($B1015&lt;&gt;"",$E1015&lt;&gt;"",$F1015&lt;&gt;""),MAX(NETWORKDAYS(AF$7,AF$7+6)-MAX($E1015-AF$7,0)-MAX((AF$7+4)-$F1015,0),0)*$B1015,"")</f>
        <v/>
      </c>
      <c r="AG1015" s="11" t="str">
        <f aca="false">IF(AND($B1015&lt;&gt;"",$E1015&lt;&gt;"",$F1015&lt;&gt;""),MAX(NETWORKDAYS(AG$7,AG$7+6)-MAX($E1015-AG$7,0)-MAX((AG$7+4)-$F1015,0),0)*$B1015,"")</f>
        <v/>
      </c>
      <c r="AH1015" s="11" t="str">
        <f aca="false">IF(AND($B1015&lt;&gt;"",$E1015&lt;&gt;"",$F1015&lt;&gt;""),MAX(NETWORKDAYS(AH$7,AH$7+6)-MAX($E1015-AH$7,0)-MAX((AH$7+4)-$F1015,0),0)*$B1015,"")</f>
        <v/>
      </c>
      <c r="AI1015" s="11" t="str">
        <f aca="false">IF(AND($B1015&lt;&gt;"",$E1015&lt;&gt;"",$F1015&lt;&gt;""),MAX(NETWORKDAYS(AI$7,AI$7+6)-MAX($E1015-AI$7,0)-MAX((AI$7+4)-$F1015,0),0)*$B1015,"")</f>
        <v/>
      </c>
      <c r="AJ1015" s="11" t="str">
        <f aca="false">IF(AND($B1015&lt;&gt;"",$E1015&lt;&gt;"",$F1015&lt;&gt;""),MAX(NETWORKDAYS(AJ$7,AJ$7+6)-MAX($E1015-AJ$7,0)-MAX((AJ$7+4)-$F1015,0),0)*$B1015,"")</f>
        <v/>
      </c>
      <c r="AK1015" s="11" t="str">
        <f aca="false">IF(AND($B1015&lt;&gt;"",$E1015&lt;&gt;"",$F1015&lt;&gt;""),MAX(NETWORKDAYS(AK$7,AK$7+6)-MAX($E1015-AK$7,0)-MAX((AK$7+4)-$F1015,0),0)*$B1015,"")</f>
        <v/>
      </c>
      <c r="AL1015" s="11" t="str">
        <f aca="false">IF(AND($B1015&lt;&gt;"",$E1015&lt;&gt;"",$F1015&lt;&gt;""),MAX(NETWORKDAYS(AL$7,AL$7+6)-MAX($E1015-AL$7,0)-MAX((AL$7+4)-$F1015,0),0)*$B1015,"")</f>
        <v/>
      </c>
      <c r="AM1015" s="11" t="str">
        <f aca="false">IF(AND($B1015&lt;&gt;"",$E1015&lt;&gt;"",$F1015&lt;&gt;""),MAX(NETWORKDAYS(AM$7,AM$7+6)-MAX($E1015-AM$7,0)-MAX((AM$7+4)-$F1015,0),0)*$B1015,"")</f>
        <v/>
      </c>
      <c r="AN1015" s="11" t="str">
        <f aca="false">IF(AND($B1015&lt;&gt;"",$E1015&lt;&gt;"",$F1015&lt;&gt;""),MAX(NETWORKDAYS(AN$7,AN$7+6)-MAX($E1015-AN$7,0)-MAX((AN$7+4)-$F1015,0),0)*$B1015,"")</f>
        <v/>
      </c>
      <c r="AO1015" s="11" t="str">
        <f aca="false">IF(AND($B1015&lt;&gt;"",$E1015&lt;&gt;"",$F1015&lt;&gt;""),MAX(NETWORKDAYS(AO$7,AO$7+6)-MAX($E1015-AO$7,0)-MAX((AO$7+4)-$F1015,0),0)*$B1015,"")</f>
        <v/>
      </c>
      <c r="AP1015" s="11" t="str">
        <f aca="false">IF(AND($B1015&lt;&gt;"",$E1015&lt;&gt;"",$F1015&lt;&gt;""),MAX(NETWORKDAYS(AP$7,AP$7+6)-MAX($E1015-AP$7,0)-MAX((AP$7+4)-$F1015,0),0)*$B1015,"")</f>
        <v/>
      </c>
      <c r="AQ1015" s="11" t="str">
        <f aca="false">IF(AND($B1015&lt;&gt;"",$E1015&lt;&gt;"",$F1015&lt;&gt;""),MAX(NETWORKDAYS(AQ$7,AQ$7+6)-MAX($E1015-AQ$7,0)-MAX((AQ$7+4)-$F1015,0),0)*$B1015,"")</f>
        <v/>
      </c>
      <c r="AR1015" s="11" t="str">
        <f aca="false">IF(AND($B1015&lt;&gt;"",$E1015&lt;&gt;"",$F1015&lt;&gt;""),MAX(NETWORKDAYS(AR$7,AR$7+6)-MAX($E1015-AR$7,0)-MAX((AR$7+4)-$F1015,0),0)*$B1015,"")</f>
        <v/>
      </c>
      <c r="AS1015" s="11" t="str">
        <f aca="false">IF(AND($B1015&lt;&gt;"",$E1015&lt;&gt;"",$F1015&lt;&gt;""),MAX(NETWORKDAYS(AS$7,AS$7+6)-MAX($E1015-AS$7,0)-MAX((AS$7+4)-$F1015,0),0)*$B1015,"")</f>
        <v/>
      </c>
      <c r="AT1015" s="11" t="str">
        <f aca="false">IF(AND($B1015&lt;&gt;"",$E1015&lt;&gt;"",$F1015&lt;&gt;""),MAX(NETWORKDAYS(AT$7,AT$7+6)-MAX($E1015-AT$7,0)-MAX((AT$7+4)-$F1015,0),0)*$B1015,"")</f>
        <v/>
      </c>
      <c r="AU1015" s="11" t="str">
        <f aca="false">IF(AND($B1015&lt;&gt;"",$E1015&lt;&gt;"",$F1015&lt;&gt;""),MAX(NETWORKDAYS(AU$7,AU$7+6)-MAX($E1015-AU$7,0)-MAX((AU$7+4)-$F1015,0),0)*$B1015,"")</f>
        <v/>
      </c>
      <c r="AV1015" s="11" t="str">
        <f aca="false">IF(AND($B1015&lt;&gt;"",$E1015&lt;&gt;"",$F1015&lt;&gt;""),MAX(NETWORKDAYS(AV$7,AV$7+6)-MAX($E1015-AV$7,0)-MAX((AV$7+4)-$F1015,0),0)*$B1015,"")</f>
        <v/>
      </c>
      <c r="AW1015" s="11" t="str">
        <f aca="false">IF(AND($B1015&lt;&gt;"",$E1015&lt;&gt;"",$F1015&lt;&gt;""),MAX(NETWORKDAYS(AW$7,AW$7+6)-MAX($E1015-AW$7,0)-MAX((AW$7+4)-$F1015,0),0)*$B1015,"")</f>
        <v/>
      </c>
      <c r="AX1015" s="11" t="str">
        <f aca="false">IF(AND($B1015&lt;&gt;"",$E1015&lt;&gt;"",$F1015&lt;&gt;""),MAX(NETWORKDAYS(AX$7,AX$7+6)-MAX($E1015-AX$7,0)-MAX((AX$7+4)-$F1015,0),0)*$B1015,"")</f>
        <v/>
      </c>
      <c r="AY1015" s="11" t="str">
        <f aca="false">IF(AND($B1015&lt;&gt;"",$E1015&lt;&gt;"",$F1015&lt;&gt;""),MAX(NETWORKDAYS(AY$7,AY$7+6)-MAX($E1015-AY$7,0)-MAX((AY$7+4)-$F1015,0),0)*$B1015,"")</f>
        <v/>
      </c>
      <c r="AZ1015" s="11" t="str">
        <f aca="false">IF(AND($B1015&lt;&gt;"",$E1015&lt;&gt;"",$F1015&lt;&gt;""),MAX(NETWORKDAYS(AZ$7,AZ$7+6)-MAX($E1015-AZ$7,0)-MAX((AZ$7+4)-$F1015,0),0)*$B1015,"")</f>
        <v/>
      </c>
      <c r="BA1015" s="11" t="str">
        <f aca="false">IF(AND($B1015&lt;&gt;"",$E1015&lt;&gt;"",$F1015&lt;&gt;""),MAX(NETWORKDAYS(BA$7,BA$7+6)-MAX($E1015-BA$7,0)-MAX((BA$7+4)-$F1015,0),0)*$B1015,"")</f>
        <v/>
      </c>
      <c r="BB1015" s="11" t="str">
        <f aca="false">IF(AND($B1015&lt;&gt;"",$E1015&lt;&gt;"",$F1015&lt;&gt;""),MAX(NETWORKDAYS(BB$7,BB$7+6)-MAX($E1015-BB$7,0)-MAX((BB$7+4)-$F1015,0),0)*$B1015,"")</f>
        <v/>
      </c>
      <c r="BC1015" s="11" t="str">
        <f aca="false">IF(AND($B1015&lt;&gt;"",$E1015&lt;&gt;"",$F1015&lt;&gt;""),MAX(NETWORKDAYS(BC$7,BC$7+6)-MAX($E1015-BC$7,0)-MAX((BC$7+4)-$F1015,0),0)*$B1015,"")</f>
        <v/>
      </c>
      <c r="BD1015" s="11" t="str">
        <f aca="false">IF(AND($B1015&lt;&gt;"",$E1015&lt;&gt;"",$F1015&lt;&gt;""),MAX(NETWORKDAYS(BD$7,BD$7+6)-MAX($E1015-BD$7,0)-MAX((BD$7+4)-$F1015,0),0)*$B1015,"")</f>
        <v/>
      </c>
      <c r="BE1015" s="11" t="str">
        <f aca="false">IF(AND($B1015&lt;&gt;"",$E1015&lt;&gt;"",$F1015&lt;&gt;""),MAX(NETWORKDAYS(BE$7,BE$7+6)-MAX($E1015-BE$7,0)-MAX((BE$7+4)-$F1015,0),0)*$B1015,"")</f>
        <v/>
      </c>
      <c r="BF1015" s="11" t="str">
        <f aca="false">IF(AND($B1015&lt;&gt;"",$E1015&lt;&gt;"",$F1015&lt;&gt;""),MAX(NETWORKDAYS(BF$7,BF$7+6)-MAX($E1015-BF$7,0)-MAX((BF$7+4)-$F1015,0),0)*$B1015,"")</f>
        <v/>
      </c>
      <c r="BG1015" s="11" t="str">
        <f aca="false">IF(AND($B1015&lt;&gt;"",$E1015&lt;&gt;"",$F1015&lt;&gt;""),MAX(NETWORKDAYS(BG$7,BG$7+6)-MAX($E1015-BG$7,0)-MAX((BG$7+4)-$F1015,0),0)*$B1015,"")</f>
        <v/>
      </c>
      <c r="BH1015" s="11" t="str">
        <f aca="false">IF(AND($B1015&lt;&gt;"",$E1015&lt;&gt;"",$F1015&lt;&gt;""),MAX(NETWORKDAYS(BH$7,BH$7+6)-MAX($E1015-BH$7,0)-MAX((BH$7+4)-$F1015,0),0)*$B1015,"")</f>
        <v/>
      </c>
      <c r="BI1015" s="11" t="str">
        <f aca="false">IF(AND($B1015&lt;&gt;"",$E1015&lt;&gt;"",$F1015&lt;&gt;""),MAX(NETWORKDAYS(BI$7,BI$7+6)-MAX($E1015-BI$7,0)-MAX((BI$7+4)-$F1015,0),0)*$B1015,"")</f>
        <v/>
      </c>
      <c r="BJ1015" s="11" t="str">
        <f aca="false">IF(AND($B1015&lt;&gt;"",$E1015&lt;&gt;"",$F1015&lt;&gt;""),MAX(NETWORKDAYS(BJ$7,BJ$7+6)-MAX($E1015-BJ$7,0)-MAX((BJ$7+4)-$F1015,0),0)*$B1015,"")</f>
        <v/>
      </c>
      <c r="BK1015" s="11" t="str">
        <f aca="false">IF(AND($B1015&lt;&gt;"",$E1015&lt;&gt;"",$F1015&lt;&gt;""),MAX(NETWORKDAYS(BK$7,BK$7+6)-MAX($E1015-BK$7,0)-MAX((BK$7+4)-$F1015,0),0)*$B1015,"")</f>
        <v/>
      </c>
      <c r="BL1015" s="11" t="str">
        <f aca="false">IF(AND($B1015&lt;&gt;"",$E1015&lt;&gt;"",$F1015&lt;&gt;""),MAX(NETWORKDAYS(BL$7,BL$7+6)-MAX($E1015-BL$7,0)-MAX((BL$7+4)-$F1015,0),0)*$B1015,"")</f>
        <v/>
      </c>
      <c r="BM1015" s="11" t="str">
        <f aca="false">IF(AND($B1015&lt;&gt;"",$E1015&lt;&gt;"",$F1015&lt;&gt;""),MAX(NETWORKDAYS(BM$7,BM$7+6)-MAX($E1015-BM$7,0)-MAX((BM$7+4)-$F1015,0),0)*$B1015,"")</f>
        <v/>
      </c>
      <c r="BN1015" s="11" t="str">
        <f aca="false">IF(AND($B1015&lt;&gt;"",$E1015&lt;&gt;"",$F1015&lt;&gt;""),MAX(NETWORKDAYS(BN$7,BN$7+6)-MAX($E1015-BN$7,0)-MAX((BN$7+4)-$F1015,0),0)*$B1015,"")</f>
        <v/>
      </c>
      <c r="BO1015" s="11" t="str">
        <f aca="false">IF(AND($B1015&lt;&gt;"",$E1015&lt;&gt;"",$F1015&lt;&gt;""),MAX(NETWORKDAYS(BO$7,BO$7+6)-MAX($E1015-BO$7,0)-MAX((BO$7+4)-$F1015,0),0)*$B1015,"")</f>
        <v/>
      </c>
      <c r="BP1015" s="11" t="str">
        <f aca="false">IF(AND($B1015&lt;&gt;"",$E1015&lt;&gt;"",$F1015&lt;&gt;""),MAX(NETWORKDAYS(BP$7,BP$7+6)-MAX($E1015-BP$7,0)-MAX((BP$7+4)-$F1015,0),0)*$B1015,"")</f>
        <v/>
      </c>
      <c r="BQ1015" s="11" t="str">
        <f aca="false">IF(AND($B1015&lt;&gt;"",$E1015&lt;&gt;"",$F1015&lt;&gt;""),MAX(NETWORKDAYS(BQ$7,BQ$7+6)-MAX($E1015-BQ$7,0)-MAX((BQ$7+4)-$F1015,0),0)*$B1015,"")</f>
        <v/>
      </c>
      <c r="BR1015" s="11" t="str">
        <f aca="false">IF(AND($B1015&lt;&gt;"",$E1015&lt;&gt;"",$F1015&lt;&gt;""),MAX(NETWORKDAYS(BR$7,BR$7+6)-MAX($E1015-BR$7,0)-MAX((BR$7+4)-$F1015,0),0)*$B1015,"")</f>
        <v/>
      </c>
      <c r="BS1015" s="11" t="str">
        <f aca="false">IF(AND($B1015&lt;&gt;"",$E1015&lt;&gt;"",$F1015&lt;&gt;""),MAX(NETWORKDAYS(BS$7,BS$7+6)-MAX($E1015-BS$7,0)-MAX((BS$7+4)-$F1015,0),0)*$B1015,"")</f>
        <v/>
      </c>
      <c r="BT1015" s="11" t="str">
        <f aca="false">IF(AND($B1015&lt;&gt;"",$E1015&lt;&gt;"",$F1015&lt;&gt;""),MAX(NETWORKDAYS(BT$7,BT$7+6)-MAX($E1015-BT$7,0)-MAX((BT$7+4)-$F1015,0),0)*$B1015,"")</f>
        <v/>
      </c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Y1015" s="11"/>
      <c r="DZ1015" s="11"/>
      <c r="EA1015" s="11"/>
      <c r="EB1015" s="11"/>
      <c r="EC1015" s="11"/>
      <c r="ED1015" s="11"/>
      <c r="EE1015" s="11"/>
      <c r="EF1015" s="11"/>
      <c r="EG1015" s="11"/>
      <c r="EH1015" s="11"/>
      <c r="EI1015" s="11"/>
      <c r="EJ1015" s="11"/>
      <c r="EK1015" s="11"/>
      <c r="EL1015" s="11"/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/>
      <c r="EW1015" s="11"/>
      <c r="EX1015" s="11"/>
      <c r="EY1015" s="11"/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/>
      <c r="FK1015" s="11"/>
      <c r="FL1015" s="11"/>
      <c r="FM1015" s="11"/>
      <c r="FN1015" s="11"/>
      <c r="FO1015" s="11"/>
      <c r="FP1015" s="11"/>
      <c r="FQ1015" s="11"/>
      <c r="FR1015" s="11"/>
      <c r="FS1015" s="11"/>
      <c r="FT1015" s="11"/>
      <c r="FU1015" s="11"/>
      <c r="FV1015" s="11"/>
      <c r="FW1015" s="11"/>
      <c r="FX1015" s="11"/>
      <c r="FY1015" s="11"/>
      <c r="FZ1015" s="11"/>
      <c r="GA1015" s="11"/>
      <c r="GB1015" s="11"/>
      <c r="GC1015" s="11"/>
      <c r="GD1015" s="11"/>
      <c r="GE1015" s="11"/>
      <c r="GF1015" s="11"/>
      <c r="GG1015" s="11"/>
      <c r="GH1015" s="11"/>
      <c r="GI1015" s="11"/>
      <c r="GJ1015" s="11"/>
      <c r="GK1015" s="11"/>
      <c r="GL1015" s="11"/>
      <c r="GM1015" s="11"/>
      <c r="GN1015" s="11"/>
      <c r="GO1015" s="11"/>
      <c r="GP1015" s="11"/>
      <c r="GQ1015" s="11"/>
      <c r="GR1015" s="11"/>
      <c r="GS1015" s="11"/>
      <c r="GT1015" s="11"/>
      <c r="GU1015" s="11"/>
      <c r="GV1015" s="11"/>
      <c r="GW1015" s="11"/>
      <c r="GX1015" s="11"/>
      <c r="GY1015" s="11"/>
      <c r="GZ1015" s="11"/>
      <c r="HA1015" s="11"/>
      <c r="HB1015" s="11"/>
      <c r="HC1015" s="11"/>
      <c r="HD1015" s="11"/>
      <c r="HE1015" s="11"/>
      <c r="HF1015" s="11"/>
      <c r="HG1015" s="11"/>
      <c r="HH1015" s="11"/>
      <c r="HI1015" s="11"/>
      <c r="HJ1015" s="11"/>
      <c r="HK1015" s="11"/>
      <c r="HL1015" s="11"/>
      <c r="HM1015" s="11"/>
      <c r="HN1015" s="11"/>
      <c r="HO1015" s="11"/>
      <c r="HP1015" s="11"/>
      <c r="HQ1015" s="11"/>
      <c r="HR1015" s="11"/>
      <c r="HS1015" s="11"/>
      <c r="HT1015" s="11"/>
      <c r="HU1015" s="11"/>
      <c r="HV1015" s="11"/>
      <c r="HW1015" s="11"/>
      <c r="HX1015" s="11"/>
      <c r="HY1015" s="11"/>
      <c r="HZ1015" s="11"/>
      <c r="IA1015" s="11"/>
      <c r="IB1015" s="11"/>
      <c r="IC1015" s="11"/>
      <c r="ID1015" s="11"/>
      <c r="IE1015" s="11"/>
      <c r="IF1015" s="11"/>
      <c r="IG1015" s="11"/>
      <c r="IH1015" s="11"/>
      <c r="II1015" s="11"/>
      <c r="IJ1015" s="11"/>
      <c r="IK1015" s="11"/>
      <c r="IL1015" s="11"/>
      <c r="IM1015" s="11"/>
      <c r="IN1015" s="11"/>
      <c r="IO1015" s="11"/>
      <c r="IP1015" s="11"/>
      <c r="IQ1015" s="11"/>
      <c r="IR1015" s="11"/>
      <c r="IS1015" s="11"/>
      <c r="IT1015" s="11"/>
      <c r="IU1015" s="11"/>
      <c r="IV1015" s="11"/>
      <c r="IW1015" s="11"/>
      <c r="IX1015" s="11"/>
      <c r="IY1015" s="11"/>
      <c r="IZ1015" s="11"/>
      <c r="JA1015" s="11"/>
      <c r="JB1015" s="11"/>
      <c r="JC1015" s="11"/>
      <c r="JD1015" s="11"/>
      <c r="JE1015" s="11"/>
      <c r="JF1015" s="11"/>
      <c r="JG1015" s="11"/>
      <c r="JH1015" s="11"/>
      <c r="JI1015" s="11"/>
      <c r="JJ1015" s="11"/>
      <c r="JK1015" s="11"/>
      <c r="JL1015" s="11"/>
      <c r="JM1015" s="11"/>
      <c r="JN1015" s="11"/>
      <c r="JO1015" s="11"/>
      <c r="JP1015" s="11"/>
      <c r="JQ1015" s="11"/>
      <c r="JR1015" s="11"/>
      <c r="JS1015" s="11"/>
      <c r="JT1015" s="11"/>
      <c r="JU1015" s="11"/>
      <c r="JV1015" s="11"/>
      <c r="JW1015" s="11"/>
      <c r="JX1015" s="11"/>
      <c r="JY1015" s="11"/>
      <c r="JZ1015" s="11"/>
      <c r="KA1015" s="11"/>
      <c r="KB1015" s="11"/>
      <c r="KC1015" s="11"/>
      <c r="KD1015" s="11"/>
      <c r="KE1015" s="11"/>
      <c r="KF1015" s="11"/>
      <c r="KG1015" s="11"/>
      <c r="KH1015" s="11"/>
      <c r="KI1015" s="11"/>
      <c r="KJ1015" s="11"/>
      <c r="KK1015" s="11"/>
      <c r="KL1015" s="11"/>
      <c r="KM1015" s="11"/>
      <c r="KN1015" s="11"/>
      <c r="KO1015" s="11"/>
      <c r="KP1015" s="11"/>
      <c r="KQ1015" s="11"/>
      <c r="KR1015" s="11"/>
      <c r="KS1015" s="11"/>
      <c r="KT1015" s="11"/>
      <c r="KU1015" s="11"/>
      <c r="KV1015" s="11"/>
      <c r="KW1015" s="11"/>
      <c r="KX1015" s="11"/>
      <c r="KY1015" s="11"/>
      <c r="KZ1015" s="11"/>
      <c r="LA1015" s="11"/>
      <c r="LB1015" s="11"/>
      <c r="LC1015" s="11"/>
      <c r="LD1015" s="11"/>
      <c r="LE1015" s="11"/>
      <c r="LF1015" s="11"/>
      <c r="LG1015" s="11"/>
      <c r="LH1015" s="11"/>
      <c r="LI1015" s="11"/>
      <c r="LJ1015" s="11"/>
      <c r="LK1015" s="11"/>
      <c r="LL1015" s="11"/>
      <c r="LM1015" s="11"/>
      <c r="LN1015" s="11"/>
      <c r="LO1015" s="11"/>
      <c r="LP1015" s="11"/>
      <c r="LQ1015" s="11"/>
      <c r="LR1015" s="11"/>
      <c r="LS1015" s="11"/>
      <c r="LT1015" s="11"/>
      <c r="LU1015" s="11"/>
      <c r="LV1015" s="11"/>
      <c r="LW1015" s="11"/>
      <c r="LX1015" s="11"/>
      <c r="LY1015" s="11"/>
      <c r="LZ1015" s="11"/>
      <c r="MA1015" s="11"/>
      <c r="MB1015" s="11"/>
      <c r="MC1015" s="11"/>
      <c r="MD1015" s="11"/>
      <c r="ME1015" s="11"/>
      <c r="MF1015" s="11"/>
    </row>
    <row r="1016" customFormat="false" ht="12.8" hidden="false" customHeight="false" outlineLevel="0" collapsed="false">
      <c r="A1016" s="1" t="str">
        <f aca="false">IF(taskList!J1012&lt;&gt;"",taskList!J1012,"")</f>
        <v/>
      </c>
      <c r="B1016" s="9" t="str">
        <f aca="false">IF(AND(IF(taskList!M1012&lt;&gt;"",TRUE()),IF(taskList!K1012&lt;&gt;"",TRUE())),taskList!M1012/taskList!K1012,"")</f>
        <v/>
      </c>
      <c r="C1016" s="9" t="str">
        <f aca="false">IF(taskList!B1012&lt;&gt;"",taskList!B1012,"")</f>
        <v/>
      </c>
      <c r="D1016" s="9" t="str">
        <f aca="false">IF(taskList!E1012&lt;&gt;"",taskList!E1012,"")</f>
        <v/>
      </c>
      <c r="E1016" s="4" t="str">
        <f aca="false">IF(taskList!F1012&lt;&gt;"",taskList!F1012,"")</f>
        <v/>
      </c>
      <c r="F1016" s="4" t="str">
        <f aca="false">IF(taskList!G1012&lt;&gt;"",taskList!G1012,"")</f>
        <v/>
      </c>
      <c r="H1016" s="11" t="str">
        <f aca="false">IF(AND($B1016&lt;&gt;"",$E1016&lt;&gt;"",$F1016&lt;&gt;""),MAX(NETWORKDAYS(H$7,H$7+6)-MAX($E1016-H$7,0)-MAX((H$7+4)-$F1016,0),0)*$B1016,"")</f>
        <v/>
      </c>
      <c r="I1016" s="11" t="str">
        <f aca="false">IF(AND($B1016&lt;&gt;"",$E1016&lt;&gt;"",$F1016&lt;&gt;""),MAX(NETWORKDAYS(I$7,I$7+6)-MAX($E1016-I$7,0)-MAX((I$7+4)-$F1016,0),0)*$B1016,"")</f>
        <v/>
      </c>
      <c r="J1016" s="11" t="str">
        <f aca="false">IF(AND($B1016&lt;&gt;"",$E1016&lt;&gt;"",$F1016&lt;&gt;""),MAX(NETWORKDAYS(J$7,J$7+6)-MAX($E1016-J$7,0)-MAX((J$7+4)-$F1016,0),0)*$B1016,"")</f>
        <v/>
      </c>
      <c r="K1016" s="11" t="str">
        <f aca="false">IF(AND($B1016&lt;&gt;"",$E1016&lt;&gt;"",$F1016&lt;&gt;""),MAX(NETWORKDAYS(K$7,K$7+6)-MAX($E1016-K$7,0)-MAX((K$7+4)-$F1016,0),0)*$B1016,"")</f>
        <v/>
      </c>
      <c r="L1016" s="11" t="str">
        <f aca="false">IF(AND($B1016&lt;&gt;"",$E1016&lt;&gt;"",$F1016&lt;&gt;""),MAX(NETWORKDAYS(L$7,L$7+6)-MAX($E1016-L$7,0)-MAX((L$7+4)-$F1016,0),0)*$B1016,"")</f>
        <v/>
      </c>
      <c r="M1016" s="11" t="str">
        <f aca="false">IF(AND($B1016&lt;&gt;"",$E1016&lt;&gt;"",$F1016&lt;&gt;""),MAX(NETWORKDAYS(M$7,M$7+6)-MAX($E1016-M$7,0)-MAX((M$7+4)-$F1016,0),0)*$B1016,"")</f>
        <v/>
      </c>
      <c r="N1016" s="11" t="str">
        <f aca="false">IF(AND($B1016&lt;&gt;"",$E1016&lt;&gt;"",$F1016&lt;&gt;""),MAX(NETWORKDAYS(N$7,N$7+6)-MAX($E1016-N$7,0)-MAX((N$7+4)-$F1016,0),0)*$B1016,"")</f>
        <v/>
      </c>
      <c r="O1016" s="11" t="str">
        <f aca="false">IF(AND($B1016&lt;&gt;"",$E1016&lt;&gt;"",$F1016&lt;&gt;""),MAX(NETWORKDAYS(O$7,O$7+6)-MAX($E1016-O$7,0)-MAX((O$7+4)-$F1016,0),0)*$B1016,"")</f>
        <v/>
      </c>
      <c r="P1016" s="11" t="str">
        <f aca="false">IF(AND($B1016&lt;&gt;"",$E1016&lt;&gt;"",$F1016&lt;&gt;""),MAX(NETWORKDAYS(P$7,P$7+6)-MAX($E1016-P$7,0)-MAX((P$7+4)-$F1016,0),0)*$B1016,"")</f>
        <v/>
      </c>
      <c r="Q1016" s="11" t="str">
        <f aca="false">IF(AND($B1016&lt;&gt;"",$E1016&lt;&gt;"",$F1016&lt;&gt;""),MAX(NETWORKDAYS(Q$7,Q$7+6)-MAX($E1016-Q$7,0)-MAX((Q$7+4)-$F1016,0),0)*$B1016,"")</f>
        <v/>
      </c>
      <c r="R1016" s="11" t="str">
        <f aca="false">IF(AND($B1016&lt;&gt;"",$E1016&lt;&gt;"",$F1016&lt;&gt;""),MAX(NETWORKDAYS(R$7,R$7+6)-MAX($E1016-R$7,0)-MAX((R$7+4)-$F1016,0),0)*$B1016,"")</f>
        <v/>
      </c>
      <c r="S1016" s="11" t="str">
        <f aca="false">IF(AND($B1016&lt;&gt;"",$E1016&lt;&gt;"",$F1016&lt;&gt;""),MAX(NETWORKDAYS(S$7,S$7+6)-MAX($E1016-S$7,0)-MAX((S$7+4)-$F1016,0),0)*$B1016,"")</f>
        <v/>
      </c>
      <c r="T1016" s="11" t="str">
        <f aca="false">IF(AND($B1016&lt;&gt;"",$E1016&lt;&gt;"",$F1016&lt;&gt;""),MAX(NETWORKDAYS(T$7,T$7+6)-MAX($E1016-T$7,0)-MAX((T$7+4)-$F1016,0),0)*$B1016,"")</f>
        <v/>
      </c>
      <c r="U1016" s="11" t="str">
        <f aca="false">IF(AND($B1016&lt;&gt;"",$E1016&lt;&gt;"",$F1016&lt;&gt;""),MAX(NETWORKDAYS(U$7,U$7+6)-MAX($E1016-U$7,0)-MAX((U$7+4)-$F1016,0),0)*$B1016,"")</f>
        <v/>
      </c>
      <c r="V1016" s="11" t="str">
        <f aca="false">IF(AND($B1016&lt;&gt;"",$E1016&lt;&gt;"",$F1016&lt;&gt;""),MAX(NETWORKDAYS(V$7,V$7+6)-MAX($E1016-V$7,0)-MAX((V$7+4)-$F1016,0),0)*$B1016,"")</f>
        <v/>
      </c>
      <c r="W1016" s="11" t="str">
        <f aca="false">IF(AND($B1016&lt;&gt;"",$E1016&lt;&gt;"",$F1016&lt;&gt;""),MAX(NETWORKDAYS(W$7,W$7+6)-MAX($E1016-W$7,0)-MAX((W$7+4)-$F1016,0),0)*$B1016,"")</f>
        <v/>
      </c>
      <c r="X1016" s="11" t="str">
        <f aca="false">IF(AND($B1016&lt;&gt;"",$E1016&lt;&gt;"",$F1016&lt;&gt;""),MAX(NETWORKDAYS(X$7,X$7+6)-MAX($E1016-X$7,0)-MAX((X$7+4)-$F1016,0),0)*$B1016,"")</f>
        <v/>
      </c>
      <c r="Y1016" s="11" t="str">
        <f aca="false">IF(AND($B1016&lt;&gt;"",$E1016&lt;&gt;"",$F1016&lt;&gt;""),MAX(NETWORKDAYS(Y$7,Y$7+6)-MAX($E1016-Y$7,0)-MAX((Y$7+4)-$F1016,0),0)*$B1016,"")</f>
        <v/>
      </c>
      <c r="Z1016" s="11" t="str">
        <f aca="false">IF(AND($B1016&lt;&gt;"",$E1016&lt;&gt;"",$F1016&lt;&gt;""),MAX(NETWORKDAYS(Z$7,Z$7+6)-MAX($E1016-Z$7,0)-MAX((Z$7+4)-$F1016,0),0)*$B1016,"")</f>
        <v/>
      </c>
      <c r="AA1016" s="11" t="str">
        <f aca="false">IF(AND($B1016&lt;&gt;"",$E1016&lt;&gt;"",$F1016&lt;&gt;""),MAX(NETWORKDAYS(AA$7,AA$7+6)-MAX($E1016-AA$7,0)-MAX((AA$7+4)-$F1016,0),0)*$B1016,"")</f>
        <v/>
      </c>
      <c r="AB1016" s="11" t="str">
        <f aca="false">IF(AND($B1016&lt;&gt;"",$E1016&lt;&gt;"",$F1016&lt;&gt;""),MAX(NETWORKDAYS(AB$7,AB$7+6)-MAX($E1016-AB$7,0)-MAX((AB$7+4)-$F1016,0),0)*$B1016,"")</f>
        <v/>
      </c>
      <c r="AC1016" s="11" t="str">
        <f aca="false">IF(AND($B1016&lt;&gt;"",$E1016&lt;&gt;"",$F1016&lt;&gt;""),MAX(NETWORKDAYS(AC$7,AC$7+6)-MAX($E1016-AC$7,0)-MAX((AC$7+4)-$F1016,0),0)*$B1016,"")</f>
        <v/>
      </c>
      <c r="AD1016" s="11" t="str">
        <f aca="false">IF(AND($B1016&lt;&gt;"",$E1016&lt;&gt;"",$F1016&lt;&gt;""),MAX(NETWORKDAYS(AD$7,AD$7+6)-MAX($E1016-AD$7,0)-MAX((AD$7+4)-$F1016,0),0)*$B1016,"")</f>
        <v/>
      </c>
      <c r="AE1016" s="11" t="str">
        <f aca="false">IF(AND($B1016&lt;&gt;"",$E1016&lt;&gt;"",$F1016&lt;&gt;""),MAX(NETWORKDAYS(AE$7,AE$7+6)-MAX($E1016-AE$7,0)-MAX((AE$7+4)-$F1016,0),0)*$B1016,"")</f>
        <v/>
      </c>
      <c r="AF1016" s="11" t="str">
        <f aca="false">IF(AND($B1016&lt;&gt;"",$E1016&lt;&gt;"",$F1016&lt;&gt;""),MAX(NETWORKDAYS(AF$7,AF$7+6)-MAX($E1016-AF$7,0)-MAX((AF$7+4)-$F1016,0),0)*$B1016,"")</f>
        <v/>
      </c>
      <c r="AG1016" s="11" t="str">
        <f aca="false">IF(AND($B1016&lt;&gt;"",$E1016&lt;&gt;"",$F1016&lt;&gt;""),MAX(NETWORKDAYS(AG$7,AG$7+6)-MAX($E1016-AG$7,0)-MAX((AG$7+4)-$F1016,0),0)*$B1016,"")</f>
        <v/>
      </c>
      <c r="AH1016" s="11" t="str">
        <f aca="false">IF(AND($B1016&lt;&gt;"",$E1016&lt;&gt;"",$F1016&lt;&gt;""),MAX(NETWORKDAYS(AH$7,AH$7+6)-MAX($E1016-AH$7,0)-MAX((AH$7+4)-$F1016,0),0)*$B1016,"")</f>
        <v/>
      </c>
      <c r="AI1016" s="11" t="str">
        <f aca="false">IF(AND($B1016&lt;&gt;"",$E1016&lt;&gt;"",$F1016&lt;&gt;""),MAX(NETWORKDAYS(AI$7,AI$7+6)-MAX($E1016-AI$7,0)-MAX((AI$7+4)-$F1016,0),0)*$B1016,"")</f>
        <v/>
      </c>
      <c r="AJ1016" s="11" t="str">
        <f aca="false">IF(AND($B1016&lt;&gt;"",$E1016&lt;&gt;"",$F1016&lt;&gt;""),MAX(NETWORKDAYS(AJ$7,AJ$7+6)-MAX($E1016-AJ$7,0)-MAX((AJ$7+4)-$F1016,0),0)*$B1016,"")</f>
        <v/>
      </c>
      <c r="AK1016" s="11" t="str">
        <f aca="false">IF(AND($B1016&lt;&gt;"",$E1016&lt;&gt;"",$F1016&lt;&gt;""),MAX(NETWORKDAYS(AK$7,AK$7+6)-MAX($E1016-AK$7,0)-MAX((AK$7+4)-$F1016,0),0)*$B1016,"")</f>
        <v/>
      </c>
      <c r="AL1016" s="11" t="str">
        <f aca="false">IF(AND($B1016&lt;&gt;"",$E1016&lt;&gt;"",$F1016&lt;&gt;""),MAX(NETWORKDAYS(AL$7,AL$7+6)-MAX($E1016-AL$7,0)-MAX((AL$7+4)-$F1016,0),0)*$B1016,"")</f>
        <v/>
      </c>
      <c r="AM1016" s="11" t="str">
        <f aca="false">IF(AND($B1016&lt;&gt;"",$E1016&lt;&gt;"",$F1016&lt;&gt;""),MAX(NETWORKDAYS(AM$7,AM$7+6)-MAX($E1016-AM$7,0)-MAX((AM$7+4)-$F1016,0),0)*$B1016,"")</f>
        <v/>
      </c>
      <c r="AN1016" s="11" t="str">
        <f aca="false">IF(AND($B1016&lt;&gt;"",$E1016&lt;&gt;"",$F1016&lt;&gt;""),MAX(NETWORKDAYS(AN$7,AN$7+6)-MAX($E1016-AN$7,0)-MAX((AN$7+4)-$F1016,0),0)*$B1016,"")</f>
        <v/>
      </c>
      <c r="AO1016" s="11" t="str">
        <f aca="false">IF(AND($B1016&lt;&gt;"",$E1016&lt;&gt;"",$F1016&lt;&gt;""),MAX(NETWORKDAYS(AO$7,AO$7+6)-MAX($E1016-AO$7,0)-MAX((AO$7+4)-$F1016,0),0)*$B1016,"")</f>
        <v/>
      </c>
      <c r="AP1016" s="11" t="str">
        <f aca="false">IF(AND($B1016&lt;&gt;"",$E1016&lt;&gt;"",$F1016&lt;&gt;""),MAX(NETWORKDAYS(AP$7,AP$7+6)-MAX($E1016-AP$7,0)-MAX((AP$7+4)-$F1016,0),0)*$B1016,"")</f>
        <v/>
      </c>
      <c r="AQ1016" s="11" t="str">
        <f aca="false">IF(AND($B1016&lt;&gt;"",$E1016&lt;&gt;"",$F1016&lt;&gt;""),MAX(NETWORKDAYS(AQ$7,AQ$7+6)-MAX($E1016-AQ$7,0)-MAX((AQ$7+4)-$F1016,0),0)*$B1016,"")</f>
        <v/>
      </c>
      <c r="AR1016" s="11" t="str">
        <f aca="false">IF(AND($B1016&lt;&gt;"",$E1016&lt;&gt;"",$F1016&lt;&gt;""),MAX(NETWORKDAYS(AR$7,AR$7+6)-MAX($E1016-AR$7,0)-MAX((AR$7+4)-$F1016,0),0)*$B1016,"")</f>
        <v/>
      </c>
      <c r="AS1016" s="11" t="str">
        <f aca="false">IF(AND($B1016&lt;&gt;"",$E1016&lt;&gt;"",$F1016&lt;&gt;""),MAX(NETWORKDAYS(AS$7,AS$7+6)-MAX($E1016-AS$7,0)-MAX((AS$7+4)-$F1016,0),0)*$B1016,"")</f>
        <v/>
      </c>
      <c r="AT1016" s="11" t="str">
        <f aca="false">IF(AND($B1016&lt;&gt;"",$E1016&lt;&gt;"",$F1016&lt;&gt;""),MAX(NETWORKDAYS(AT$7,AT$7+6)-MAX($E1016-AT$7,0)-MAX((AT$7+4)-$F1016,0),0)*$B1016,"")</f>
        <v/>
      </c>
      <c r="AU1016" s="11" t="str">
        <f aca="false">IF(AND($B1016&lt;&gt;"",$E1016&lt;&gt;"",$F1016&lt;&gt;""),MAX(NETWORKDAYS(AU$7,AU$7+6)-MAX($E1016-AU$7,0)-MAX((AU$7+4)-$F1016,0),0)*$B1016,"")</f>
        <v/>
      </c>
      <c r="AV1016" s="11" t="str">
        <f aca="false">IF(AND($B1016&lt;&gt;"",$E1016&lt;&gt;"",$F1016&lt;&gt;""),MAX(NETWORKDAYS(AV$7,AV$7+6)-MAX($E1016-AV$7,0)-MAX((AV$7+4)-$F1016,0),0)*$B1016,"")</f>
        <v/>
      </c>
      <c r="AW1016" s="11" t="str">
        <f aca="false">IF(AND($B1016&lt;&gt;"",$E1016&lt;&gt;"",$F1016&lt;&gt;""),MAX(NETWORKDAYS(AW$7,AW$7+6)-MAX($E1016-AW$7,0)-MAX((AW$7+4)-$F1016,0),0)*$B1016,"")</f>
        <v/>
      </c>
      <c r="AX1016" s="11" t="str">
        <f aca="false">IF(AND($B1016&lt;&gt;"",$E1016&lt;&gt;"",$F1016&lt;&gt;""),MAX(NETWORKDAYS(AX$7,AX$7+6)-MAX($E1016-AX$7,0)-MAX((AX$7+4)-$F1016,0),0)*$B1016,"")</f>
        <v/>
      </c>
      <c r="AY1016" s="11" t="str">
        <f aca="false">IF(AND($B1016&lt;&gt;"",$E1016&lt;&gt;"",$F1016&lt;&gt;""),MAX(NETWORKDAYS(AY$7,AY$7+6)-MAX($E1016-AY$7,0)-MAX((AY$7+4)-$F1016,0),0)*$B1016,"")</f>
        <v/>
      </c>
      <c r="AZ1016" s="11" t="str">
        <f aca="false">IF(AND($B1016&lt;&gt;"",$E1016&lt;&gt;"",$F1016&lt;&gt;""),MAX(NETWORKDAYS(AZ$7,AZ$7+6)-MAX($E1016-AZ$7,0)-MAX((AZ$7+4)-$F1016,0),0)*$B1016,"")</f>
        <v/>
      </c>
      <c r="BA1016" s="11" t="str">
        <f aca="false">IF(AND($B1016&lt;&gt;"",$E1016&lt;&gt;"",$F1016&lt;&gt;""),MAX(NETWORKDAYS(BA$7,BA$7+6)-MAX($E1016-BA$7,0)-MAX((BA$7+4)-$F1016,0),0)*$B1016,"")</f>
        <v/>
      </c>
      <c r="BB1016" s="11" t="str">
        <f aca="false">IF(AND($B1016&lt;&gt;"",$E1016&lt;&gt;"",$F1016&lt;&gt;""),MAX(NETWORKDAYS(BB$7,BB$7+6)-MAX($E1016-BB$7,0)-MAX((BB$7+4)-$F1016,0),0)*$B1016,"")</f>
        <v/>
      </c>
      <c r="BC1016" s="11" t="str">
        <f aca="false">IF(AND($B1016&lt;&gt;"",$E1016&lt;&gt;"",$F1016&lt;&gt;""),MAX(NETWORKDAYS(BC$7,BC$7+6)-MAX($E1016-BC$7,0)-MAX((BC$7+4)-$F1016,0),0)*$B1016,"")</f>
        <v/>
      </c>
      <c r="BD1016" s="11" t="str">
        <f aca="false">IF(AND($B1016&lt;&gt;"",$E1016&lt;&gt;"",$F1016&lt;&gt;""),MAX(NETWORKDAYS(BD$7,BD$7+6)-MAX($E1016-BD$7,0)-MAX((BD$7+4)-$F1016,0),0)*$B1016,"")</f>
        <v/>
      </c>
      <c r="BE1016" s="11" t="str">
        <f aca="false">IF(AND($B1016&lt;&gt;"",$E1016&lt;&gt;"",$F1016&lt;&gt;""),MAX(NETWORKDAYS(BE$7,BE$7+6)-MAX($E1016-BE$7,0)-MAX((BE$7+4)-$F1016,0),0)*$B1016,"")</f>
        <v/>
      </c>
      <c r="BF1016" s="11" t="str">
        <f aca="false">IF(AND($B1016&lt;&gt;"",$E1016&lt;&gt;"",$F1016&lt;&gt;""),MAX(NETWORKDAYS(BF$7,BF$7+6)-MAX($E1016-BF$7,0)-MAX((BF$7+4)-$F1016,0),0)*$B1016,"")</f>
        <v/>
      </c>
      <c r="BG1016" s="11" t="str">
        <f aca="false">IF(AND($B1016&lt;&gt;"",$E1016&lt;&gt;"",$F1016&lt;&gt;""),MAX(NETWORKDAYS(BG$7,BG$7+6)-MAX($E1016-BG$7,0)-MAX((BG$7+4)-$F1016,0),0)*$B1016,"")</f>
        <v/>
      </c>
      <c r="BH1016" s="11" t="str">
        <f aca="false">IF(AND($B1016&lt;&gt;"",$E1016&lt;&gt;"",$F1016&lt;&gt;""),MAX(NETWORKDAYS(BH$7,BH$7+6)-MAX($E1016-BH$7,0)-MAX((BH$7+4)-$F1016,0),0)*$B1016,"")</f>
        <v/>
      </c>
      <c r="BI1016" s="11" t="str">
        <f aca="false">IF(AND($B1016&lt;&gt;"",$E1016&lt;&gt;"",$F1016&lt;&gt;""),MAX(NETWORKDAYS(BI$7,BI$7+6)-MAX($E1016-BI$7,0)-MAX((BI$7+4)-$F1016,0),0)*$B1016,"")</f>
        <v/>
      </c>
      <c r="BJ1016" s="11" t="str">
        <f aca="false">IF(AND($B1016&lt;&gt;"",$E1016&lt;&gt;"",$F1016&lt;&gt;""),MAX(NETWORKDAYS(BJ$7,BJ$7+6)-MAX($E1016-BJ$7,0)-MAX((BJ$7+4)-$F1016,0),0)*$B1016,"")</f>
        <v/>
      </c>
      <c r="BK1016" s="11" t="str">
        <f aca="false">IF(AND($B1016&lt;&gt;"",$E1016&lt;&gt;"",$F1016&lt;&gt;""),MAX(NETWORKDAYS(BK$7,BK$7+6)-MAX($E1016-BK$7,0)-MAX((BK$7+4)-$F1016,0),0)*$B1016,"")</f>
        <v/>
      </c>
      <c r="BL1016" s="11" t="str">
        <f aca="false">IF(AND($B1016&lt;&gt;"",$E1016&lt;&gt;"",$F1016&lt;&gt;""),MAX(NETWORKDAYS(BL$7,BL$7+6)-MAX($E1016-BL$7,0)-MAX((BL$7+4)-$F1016,0),0)*$B1016,"")</f>
        <v/>
      </c>
      <c r="BM1016" s="11" t="str">
        <f aca="false">IF(AND($B1016&lt;&gt;"",$E1016&lt;&gt;"",$F1016&lt;&gt;""),MAX(NETWORKDAYS(BM$7,BM$7+6)-MAX($E1016-BM$7,0)-MAX((BM$7+4)-$F1016,0),0)*$B1016,"")</f>
        <v/>
      </c>
      <c r="BN1016" s="11" t="str">
        <f aca="false">IF(AND($B1016&lt;&gt;"",$E1016&lt;&gt;"",$F1016&lt;&gt;""),MAX(NETWORKDAYS(BN$7,BN$7+6)-MAX($E1016-BN$7,0)-MAX((BN$7+4)-$F1016,0),0)*$B1016,"")</f>
        <v/>
      </c>
      <c r="BO1016" s="11" t="str">
        <f aca="false">IF(AND($B1016&lt;&gt;"",$E1016&lt;&gt;"",$F1016&lt;&gt;""),MAX(NETWORKDAYS(BO$7,BO$7+6)-MAX($E1016-BO$7,0)-MAX((BO$7+4)-$F1016,0),0)*$B1016,"")</f>
        <v/>
      </c>
      <c r="BP1016" s="11" t="str">
        <f aca="false">IF(AND($B1016&lt;&gt;"",$E1016&lt;&gt;"",$F1016&lt;&gt;""),MAX(NETWORKDAYS(BP$7,BP$7+6)-MAX($E1016-BP$7,0)-MAX((BP$7+4)-$F1016,0),0)*$B1016,"")</f>
        <v/>
      </c>
      <c r="BQ1016" s="11" t="str">
        <f aca="false">IF(AND($B1016&lt;&gt;"",$E1016&lt;&gt;"",$F1016&lt;&gt;""),MAX(NETWORKDAYS(BQ$7,BQ$7+6)-MAX($E1016-BQ$7,0)-MAX((BQ$7+4)-$F1016,0),0)*$B1016,"")</f>
        <v/>
      </c>
      <c r="BR1016" s="11" t="str">
        <f aca="false">IF(AND($B1016&lt;&gt;"",$E1016&lt;&gt;"",$F1016&lt;&gt;""),MAX(NETWORKDAYS(BR$7,BR$7+6)-MAX($E1016-BR$7,0)-MAX((BR$7+4)-$F1016,0),0)*$B1016,"")</f>
        <v/>
      </c>
      <c r="BS1016" s="11" t="str">
        <f aca="false">IF(AND($B1016&lt;&gt;"",$E1016&lt;&gt;"",$F1016&lt;&gt;""),MAX(NETWORKDAYS(BS$7,BS$7+6)-MAX($E1016-BS$7,0)-MAX((BS$7+4)-$F1016,0),0)*$B1016,"")</f>
        <v/>
      </c>
      <c r="BT1016" s="11" t="str">
        <f aca="false">IF(AND($B1016&lt;&gt;"",$E1016&lt;&gt;"",$F1016&lt;&gt;""),MAX(NETWORKDAYS(BT$7,BT$7+6)-MAX($E1016-BT$7,0)-MAX((BT$7+4)-$F1016,0),0)*$B1016,"")</f>
        <v/>
      </c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/>
      <c r="EW1016" s="11"/>
      <c r="EX1016" s="11"/>
      <c r="EY1016" s="11"/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s="11"/>
      <c r="FZ1016" s="11"/>
      <c r="GA1016" s="11"/>
      <c r="GB1016" s="11"/>
      <c r="GC1016" s="11"/>
      <c r="GD1016" s="11"/>
      <c r="GE1016" s="11"/>
      <c r="GF1016" s="11"/>
      <c r="GG1016" s="11"/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  <c r="IU1016" s="11"/>
      <c r="IV1016" s="11"/>
      <c r="IW1016" s="11"/>
      <c r="IX1016" s="11"/>
      <c r="IY1016" s="11"/>
      <c r="IZ1016" s="11"/>
      <c r="JA1016" s="11"/>
      <c r="JB1016" s="11"/>
      <c r="JC1016" s="11"/>
      <c r="JD1016" s="11"/>
      <c r="JE1016" s="11"/>
      <c r="JF1016" s="11"/>
      <c r="JG1016" s="11"/>
      <c r="JH1016" s="11"/>
      <c r="JI1016" s="11"/>
      <c r="JJ1016" s="11"/>
      <c r="JK1016" s="11"/>
      <c r="JL1016" s="11"/>
      <c r="JM1016" s="11"/>
      <c r="JN1016" s="11"/>
      <c r="JO1016" s="11"/>
      <c r="JP1016" s="11"/>
      <c r="JQ1016" s="11"/>
      <c r="JR1016" s="11"/>
      <c r="JS1016" s="11"/>
      <c r="JT1016" s="11"/>
      <c r="JU1016" s="11"/>
      <c r="JV1016" s="11"/>
      <c r="JW1016" s="11"/>
      <c r="JX1016" s="11"/>
      <c r="JY1016" s="11"/>
      <c r="JZ1016" s="11"/>
      <c r="KA1016" s="11"/>
      <c r="KB1016" s="11"/>
      <c r="KC1016" s="11"/>
      <c r="KD1016" s="11"/>
      <c r="KE1016" s="11"/>
      <c r="KF1016" s="11"/>
      <c r="KG1016" s="11"/>
      <c r="KH1016" s="11"/>
      <c r="KI1016" s="11"/>
      <c r="KJ1016" s="11"/>
      <c r="KK1016" s="11"/>
      <c r="KL1016" s="11"/>
      <c r="KM1016" s="11"/>
      <c r="KN1016" s="11"/>
      <c r="KO1016" s="11"/>
      <c r="KP1016" s="11"/>
      <c r="KQ1016" s="11"/>
      <c r="KR1016" s="11"/>
      <c r="KS1016" s="11"/>
      <c r="KT1016" s="11"/>
      <c r="KU1016" s="11"/>
      <c r="KV1016" s="11"/>
      <c r="KW1016" s="11"/>
      <c r="KX1016" s="11"/>
      <c r="KY1016" s="11"/>
      <c r="KZ1016" s="11"/>
      <c r="LA1016" s="11"/>
      <c r="LB1016" s="11"/>
      <c r="LC1016" s="11"/>
      <c r="LD1016" s="11"/>
      <c r="LE1016" s="11"/>
      <c r="LF1016" s="11"/>
      <c r="LG1016" s="11"/>
      <c r="LH1016" s="11"/>
      <c r="LI1016" s="11"/>
      <c r="LJ1016" s="11"/>
      <c r="LK1016" s="11"/>
      <c r="LL1016" s="11"/>
      <c r="LM1016" s="11"/>
      <c r="LN1016" s="11"/>
      <c r="LO1016" s="11"/>
      <c r="LP1016" s="11"/>
      <c r="LQ1016" s="11"/>
      <c r="LR1016" s="11"/>
      <c r="LS1016" s="11"/>
      <c r="LT1016" s="11"/>
      <c r="LU1016" s="11"/>
      <c r="LV1016" s="11"/>
      <c r="LW1016" s="11"/>
      <c r="LX1016" s="11"/>
      <c r="LY1016" s="11"/>
      <c r="LZ1016" s="11"/>
      <c r="MA1016" s="11"/>
      <c r="MB1016" s="11"/>
      <c r="MC1016" s="11"/>
      <c r="MD1016" s="11"/>
      <c r="ME1016" s="11"/>
      <c r="MF1016" s="11"/>
    </row>
    <row r="1017" customFormat="false" ht="12.8" hidden="false" customHeight="false" outlineLevel="0" collapsed="false">
      <c r="A1017" s="1" t="str">
        <f aca="false">IF(taskList!J1013&lt;&gt;"",taskList!J1013,"")</f>
        <v/>
      </c>
      <c r="B1017" s="9" t="str">
        <f aca="false">IF(AND(IF(taskList!M1013&lt;&gt;"",TRUE()),IF(taskList!K1013&lt;&gt;"",TRUE())),taskList!M1013/taskList!K1013,"")</f>
        <v/>
      </c>
      <c r="C1017" s="9" t="str">
        <f aca="false">IF(taskList!B1013&lt;&gt;"",taskList!B1013,"")</f>
        <v/>
      </c>
      <c r="D1017" s="9" t="str">
        <f aca="false">IF(taskList!E1013&lt;&gt;"",taskList!E1013,"")</f>
        <v/>
      </c>
      <c r="E1017" s="4" t="str">
        <f aca="false">IF(taskList!F1013&lt;&gt;"",taskList!F1013,"")</f>
        <v/>
      </c>
      <c r="F1017" s="4" t="str">
        <f aca="false">IF(taskList!G1013&lt;&gt;"",taskList!G1013,"")</f>
        <v/>
      </c>
      <c r="H1017" s="11" t="str">
        <f aca="false">IF(AND($B1017&lt;&gt;"",$E1017&lt;&gt;"",$F1017&lt;&gt;""),MAX(NETWORKDAYS(H$7,H$7+6)-MAX($E1017-H$7,0)-MAX((H$7+4)-$F1017,0),0)*$B1017,"")</f>
        <v/>
      </c>
      <c r="I1017" s="11" t="str">
        <f aca="false">IF(AND($B1017&lt;&gt;"",$E1017&lt;&gt;"",$F1017&lt;&gt;""),MAX(NETWORKDAYS(I$7,I$7+6)-MAX($E1017-I$7,0)-MAX((I$7+4)-$F1017,0),0)*$B1017,"")</f>
        <v/>
      </c>
      <c r="J1017" s="11" t="str">
        <f aca="false">IF(AND($B1017&lt;&gt;"",$E1017&lt;&gt;"",$F1017&lt;&gt;""),MAX(NETWORKDAYS(J$7,J$7+6)-MAX($E1017-J$7,0)-MAX((J$7+4)-$F1017,0),0)*$B1017,"")</f>
        <v/>
      </c>
      <c r="K1017" s="11" t="str">
        <f aca="false">IF(AND($B1017&lt;&gt;"",$E1017&lt;&gt;"",$F1017&lt;&gt;""),MAX(NETWORKDAYS(K$7,K$7+6)-MAX($E1017-K$7,0)-MAX((K$7+4)-$F1017,0),0)*$B1017,"")</f>
        <v/>
      </c>
      <c r="L1017" s="11" t="str">
        <f aca="false">IF(AND($B1017&lt;&gt;"",$E1017&lt;&gt;"",$F1017&lt;&gt;""),MAX(NETWORKDAYS(L$7,L$7+6)-MAX($E1017-L$7,0)-MAX((L$7+4)-$F1017,0),0)*$B1017,"")</f>
        <v/>
      </c>
      <c r="M1017" s="11" t="str">
        <f aca="false">IF(AND($B1017&lt;&gt;"",$E1017&lt;&gt;"",$F1017&lt;&gt;""),MAX(NETWORKDAYS(M$7,M$7+6)-MAX($E1017-M$7,0)-MAX((M$7+4)-$F1017,0),0)*$B1017,"")</f>
        <v/>
      </c>
      <c r="N1017" s="11" t="str">
        <f aca="false">IF(AND($B1017&lt;&gt;"",$E1017&lt;&gt;"",$F1017&lt;&gt;""),MAX(NETWORKDAYS(N$7,N$7+6)-MAX($E1017-N$7,0)-MAX((N$7+4)-$F1017,0),0)*$B1017,"")</f>
        <v/>
      </c>
      <c r="O1017" s="11" t="str">
        <f aca="false">IF(AND($B1017&lt;&gt;"",$E1017&lt;&gt;"",$F1017&lt;&gt;""),MAX(NETWORKDAYS(O$7,O$7+6)-MAX($E1017-O$7,0)-MAX((O$7+4)-$F1017,0),0)*$B1017,"")</f>
        <v/>
      </c>
      <c r="P1017" s="11" t="str">
        <f aca="false">IF(AND($B1017&lt;&gt;"",$E1017&lt;&gt;"",$F1017&lt;&gt;""),MAX(NETWORKDAYS(P$7,P$7+6)-MAX($E1017-P$7,0)-MAX((P$7+4)-$F1017,0),0)*$B1017,"")</f>
        <v/>
      </c>
      <c r="Q1017" s="11" t="str">
        <f aca="false">IF(AND($B1017&lt;&gt;"",$E1017&lt;&gt;"",$F1017&lt;&gt;""),MAX(NETWORKDAYS(Q$7,Q$7+6)-MAX($E1017-Q$7,0)-MAX((Q$7+4)-$F1017,0),0)*$B1017,"")</f>
        <v/>
      </c>
      <c r="R1017" s="11" t="str">
        <f aca="false">IF(AND($B1017&lt;&gt;"",$E1017&lt;&gt;"",$F1017&lt;&gt;""),MAX(NETWORKDAYS(R$7,R$7+6)-MAX($E1017-R$7,0)-MAX((R$7+4)-$F1017,0),0)*$B1017,"")</f>
        <v/>
      </c>
      <c r="S1017" s="11" t="str">
        <f aca="false">IF(AND($B1017&lt;&gt;"",$E1017&lt;&gt;"",$F1017&lt;&gt;""),MAX(NETWORKDAYS(S$7,S$7+6)-MAX($E1017-S$7,0)-MAX((S$7+4)-$F1017,0),0)*$B1017,"")</f>
        <v/>
      </c>
      <c r="T1017" s="11" t="str">
        <f aca="false">IF(AND($B1017&lt;&gt;"",$E1017&lt;&gt;"",$F1017&lt;&gt;""),MAX(NETWORKDAYS(T$7,T$7+6)-MAX($E1017-T$7,0)-MAX((T$7+4)-$F1017,0),0)*$B1017,"")</f>
        <v/>
      </c>
      <c r="U1017" s="11" t="str">
        <f aca="false">IF(AND($B1017&lt;&gt;"",$E1017&lt;&gt;"",$F1017&lt;&gt;""),MAX(NETWORKDAYS(U$7,U$7+6)-MAX($E1017-U$7,0)-MAX((U$7+4)-$F1017,0),0)*$B1017,"")</f>
        <v/>
      </c>
      <c r="V1017" s="11" t="str">
        <f aca="false">IF(AND($B1017&lt;&gt;"",$E1017&lt;&gt;"",$F1017&lt;&gt;""),MAX(NETWORKDAYS(V$7,V$7+6)-MAX($E1017-V$7,0)-MAX((V$7+4)-$F1017,0),0)*$B1017,"")</f>
        <v/>
      </c>
      <c r="W1017" s="11" t="str">
        <f aca="false">IF(AND($B1017&lt;&gt;"",$E1017&lt;&gt;"",$F1017&lt;&gt;""),MAX(NETWORKDAYS(W$7,W$7+6)-MAX($E1017-W$7,0)-MAX((W$7+4)-$F1017,0),0)*$B1017,"")</f>
        <v/>
      </c>
      <c r="X1017" s="11" t="str">
        <f aca="false">IF(AND($B1017&lt;&gt;"",$E1017&lt;&gt;"",$F1017&lt;&gt;""),MAX(NETWORKDAYS(X$7,X$7+6)-MAX($E1017-X$7,0)-MAX((X$7+4)-$F1017,0),0)*$B1017,"")</f>
        <v/>
      </c>
      <c r="Y1017" s="11" t="str">
        <f aca="false">IF(AND($B1017&lt;&gt;"",$E1017&lt;&gt;"",$F1017&lt;&gt;""),MAX(NETWORKDAYS(Y$7,Y$7+6)-MAX($E1017-Y$7,0)-MAX((Y$7+4)-$F1017,0),0)*$B1017,"")</f>
        <v/>
      </c>
      <c r="Z1017" s="11" t="str">
        <f aca="false">IF(AND($B1017&lt;&gt;"",$E1017&lt;&gt;"",$F1017&lt;&gt;""),MAX(NETWORKDAYS(Z$7,Z$7+6)-MAX($E1017-Z$7,0)-MAX((Z$7+4)-$F1017,0),0)*$B1017,"")</f>
        <v/>
      </c>
      <c r="AA1017" s="11" t="str">
        <f aca="false">IF(AND($B1017&lt;&gt;"",$E1017&lt;&gt;"",$F1017&lt;&gt;""),MAX(NETWORKDAYS(AA$7,AA$7+6)-MAX($E1017-AA$7,0)-MAX((AA$7+4)-$F1017,0),0)*$B1017,"")</f>
        <v/>
      </c>
      <c r="AB1017" s="11" t="str">
        <f aca="false">IF(AND($B1017&lt;&gt;"",$E1017&lt;&gt;"",$F1017&lt;&gt;""),MAX(NETWORKDAYS(AB$7,AB$7+6)-MAX($E1017-AB$7,0)-MAX((AB$7+4)-$F1017,0),0)*$B1017,"")</f>
        <v/>
      </c>
      <c r="AC1017" s="11" t="str">
        <f aca="false">IF(AND($B1017&lt;&gt;"",$E1017&lt;&gt;"",$F1017&lt;&gt;""),MAX(NETWORKDAYS(AC$7,AC$7+6)-MAX($E1017-AC$7,0)-MAX((AC$7+4)-$F1017,0),0)*$B1017,"")</f>
        <v/>
      </c>
      <c r="AD1017" s="11" t="str">
        <f aca="false">IF(AND($B1017&lt;&gt;"",$E1017&lt;&gt;"",$F1017&lt;&gt;""),MAX(NETWORKDAYS(AD$7,AD$7+6)-MAX($E1017-AD$7,0)-MAX((AD$7+4)-$F1017,0),0)*$B1017,"")</f>
        <v/>
      </c>
      <c r="AE1017" s="11" t="str">
        <f aca="false">IF(AND($B1017&lt;&gt;"",$E1017&lt;&gt;"",$F1017&lt;&gt;""),MAX(NETWORKDAYS(AE$7,AE$7+6)-MAX($E1017-AE$7,0)-MAX((AE$7+4)-$F1017,0),0)*$B1017,"")</f>
        <v/>
      </c>
      <c r="AF1017" s="11" t="str">
        <f aca="false">IF(AND($B1017&lt;&gt;"",$E1017&lt;&gt;"",$F1017&lt;&gt;""),MAX(NETWORKDAYS(AF$7,AF$7+6)-MAX($E1017-AF$7,0)-MAX((AF$7+4)-$F1017,0),0)*$B1017,"")</f>
        <v/>
      </c>
      <c r="AG1017" s="11" t="str">
        <f aca="false">IF(AND($B1017&lt;&gt;"",$E1017&lt;&gt;"",$F1017&lt;&gt;""),MAX(NETWORKDAYS(AG$7,AG$7+6)-MAX($E1017-AG$7,0)-MAX((AG$7+4)-$F1017,0),0)*$B1017,"")</f>
        <v/>
      </c>
      <c r="AH1017" s="11" t="str">
        <f aca="false">IF(AND($B1017&lt;&gt;"",$E1017&lt;&gt;"",$F1017&lt;&gt;""),MAX(NETWORKDAYS(AH$7,AH$7+6)-MAX($E1017-AH$7,0)-MAX((AH$7+4)-$F1017,0),0)*$B1017,"")</f>
        <v/>
      </c>
      <c r="AI1017" s="11" t="str">
        <f aca="false">IF(AND($B1017&lt;&gt;"",$E1017&lt;&gt;"",$F1017&lt;&gt;""),MAX(NETWORKDAYS(AI$7,AI$7+6)-MAX($E1017-AI$7,0)-MAX((AI$7+4)-$F1017,0),0)*$B1017,"")</f>
        <v/>
      </c>
      <c r="AJ1017" s="11" t="str">
        <f aca="false">IF(AND($B1017&lt;&gt;"",$E1017&lt;&gt;"",$F1017&lt;&gt;""),MAX(NETWORKDAYS(AJ$7,AJ$7+6)-MAX($E1017-AJ$7,0)-MAX((AJ$7+4)-$F1017,0),0)*$B1017,"")</f>
        <v/>
      </c>
      <c r="AK1017" s="11" t="str">
        <f aca="false">IF(AND($B1017&lt;&gt;"",$E1017&lt;&gt;"",$F1017&lt;&gt;""),MAX(NETWORKDAYS(AK$7,AK$7+6)-MAX($E1017-AK$7,0)-MAX((AK$7+4)-$F1017,0),0)*$B1017,"")</f>
        <v/>
      </c>
      <c r="AL1017" s="11" t="str">
        <f aca="false">IF(AND($B1017&lt;&gt;"",$E1017&lt;&gt;"",$F1017&lt;&gt;""),MAX(NETWORKDAYS(AL$7,AL$7+6)-MAX($E1017-AL$7,0)-MAX((AL$7+4)-$F1017,0),0)*$B1017,"")</f>
        <v/>
      </c>
      <c r="AM1017" s="11" t="str">
        <f aca="false">IF(AND($B1017&lt;&gt;"",$E1017&lt;&gt;"",$F1017&lt;&gt;""),MAX(NETWORKDAYS(AM$7,AM$7+6)-MAX($E1017-AM$7,0)-MAX((AM$7+4)-$F1017,0),0)*$B1017,"")</f>
        <v/>
      </c>
      <c r="AN1017" s="11" t="str">
        <f aca="false">IF(AND($B1017&lt;&gt;"",$E1017&lt;&gt;"",$F1017&lt;&gt;""),MAX(NETWORKDAYS(AN$7,AN$7+6)-MAX($E1017-AN$7,0)-MAX((AN$7+4)-$F1017,0),0)*$B1017,"")</f>
        <v/>
      </c>
      <c r="AO1017" s="11" t="str">
        <f aca="false">IF(AND($B1017&lt;&gt;"",$E1017&lt;&gt;"",$F1017&lt;&gt;""),MAX(NETWORKDAYS(AO$7,AO$7+6)-MAX($E1017-AO$7,0)-MAX((AO$7+4)-$F1017,0),0)*$B1017,"")</f>
        <v/>
      </c>
      <c r="AP1017" s="11" t="str">
        <f aca="false">IF(AND($B1017&lt;&gt;"",$E1017&lt;&gt;"",$F1017&lt;&gt;""),MAX(NETWORKDAYS(AP$7,AP$7+6)-MAX($E1017-AP$7,0)-MAX((AP$7+4)-$F1017,0),0)*$B1017,"")</f>
        <v/>
      </c>
      <c r="AQ1017" s="11" t="str">
        <f aca="false">IF(AND($B1017&lt;&gt;"",$E1017&lt;&gt;"",$F1017&lt;&gt;""),MAX(NETWORKDAYS(AQ$7,AQ$7+6)-MAX($E1017-AQ$7,0)-MAX((AQ$7+4)-$F1017,0),0)*$B1017,"")</f>
        <v/>
      </c>
      <c r="AR1017" s="11" t="str">
        <f aca="false">IF(AND($B1017&lt;&gt;"",$E1017&lt;&gt;"",$F1017&lt;&gt;""),MAX(NETWORKDAYS(AR$7,AR$7+6)-MAX($E1017-AR$7,0)-MAX((AR$7+4)-$F1017,0),0)*$B1017,"")</f>
        <v/>
      </c>
      <c r="AS1017" s="11" t="str">
        <f aca="false">IF(AND($B1017&lt;&gt;"",$E1017&lt;&gt;"",$F1017&lt;&gt;""),MAX(NETWORKDAYS(AS$7,AS$7+6)-MAX($E1017-AS$7,0)-MAX((AS$7+4)-$F1017,0),0)*$B1017,"")</f>
        <v/>
      </c>
      <c r="AT1017" s="11" t="str">
        <f aca="false">IF(AND($B1017&lt;&gt;"",$E1017&lt;&gt;"",$F1017&lt;&gt;""),MAX(NETWORKDAYS(AT$7,AT$7+6)-MAX($E1017-AT$7,0)-MAX((AT$7+4)-$F1017,0),0)*$B1017,"")</f>
        <v/>
      </c>
      <c r="AU1017" s="11" t="str">
        <f aca="false">IF(AND($B1017&lt;&gt;"",$E1017&lt;&gt;"",$F1017&lt;&gt;""),MAX(NETWORKDAYS(AU$7,AU$7+6)-MAX($E1017-AU$7,0)-MAX((AU$7+4)-$F1017,0),0)*$B1017,"")</f>
        <v/>
      </c>
      <c r="AV1017" s="11" t="str">
        <f aca="false">IF(AND($B1017&lt;&gt;"",$E1017&lt;&gt;"",$F1017&lt;&gt;""),MAX(NETWORKDAYS(AV$7,AV$7+6)-MAX($E1017-AV$7,0)-MAX((AV$7+4)-$F1017,0),0)*$B1017,"")</f>
        <v/>
      </c>
      <c r="AW1017" s="11" t="str">
        <f aca="false">IF(AND($B1017&lt;&gt;"",$E1017&lt;&gt;"",$F1017&lt;&gt;""),MAX(NETWORKDAYS(AW$7,AW$7+6)-MAX($E1017-AW$7,0)-MAX((AW$7+4)-$F1017,0),0)*$B1017,"")</f>
        <v/>
      </c>
      <c r="AX1017" s="11" t="str">
        <f aca="false">IF(AND($B1017&lt;&gt;"",$E1017&lt;&gt;"",$F1017&lt;&gt;""),MAX(NETWORKDAYS(AX$7,AX$7+6)-MAX($E1017-AX$7,0)-MAX((AX$7+4)-$F1017,0),0)*$B1017,"")</f>
        <v/>
      </c>
      <c r="AY1017" s="11" t="str">
        <f aca="false">IF(AND($B1017&lt;&gt;"",$E1017&lt;&gt;"",$F1017&lt;&gt;""),MAX(NETWORKDAYS(AY$7,AY$7+6)-MAX($E1017-AY$7,0)-MAX((AY$7+4)-$F1017,0),0)*$B1017,"")</f>
        <v/>
      </c>
      <c r="AZ1017" s="11" t="str">
        <f aca="false">IF(AND($B1017&lt;&gt;"",$E1017&lt;&gt;"",$F1017&lt;&gt;""),MAX(NETWORKDAYS(AZ$7,AZ$7+6)-MAX($E1017-AZ$7,0)-MAX((AZ$7+4)-$F1017,0),0)*$B1017,"")</f>
        <v/>
      </c>
      <c r="BA1017" s="11" t="str">
        <f aca="false">IF(AND($B1017&lt;&gt;"",$E1017&lt;&gt;"",$F1017&lt;&gt;""),MAX(NETWORKDAYS(BA$7,BA$7+6)-MAX($E1017-BA$7,0)-MAX((BA$7+4)-$F1017,0),0)*$B1017,"")</f>
        <v/>
      </c>
      <c r="BB1017" s="11" t="str">
        <f aca="false">IF(AND($B1017&lt;&gt;"",$E1017&lt;&gt;"",$F1017&lt;&gt;""),MAX(NETWORKDAYS(BB$7,BB$7+6)-MAX($E1017-BB$7,0)-MAX((BB$7+4)-$F1017,0),0)*$B1017,"")</f>
        <v/>
      </c>
      <c r="BC1017" s="11" t="str">
        <f aca="false">IF(AND($B1017&lt;&gt;"",$E1017&lt;&gt;"",$F1017&lt;&gt;""),MAX(NETWORKDAYS(BC$7,BC$7+6)-MAX($E1017-BC$7,0)-MAX((BC$7+4)-$F1017,0),0)*$B1017,"")</f>
        <v/>
      </c>
      <c r="BD1017" s="11" t="str">
        <f aca="false">IF(AND($B1017&lt;&gt;"",$E1017&lt;&gt;"",$F1017&lt;&gt;""),MAX(NETWORKDAYS(BD$7,BD$7+6)-MAX($E1017-BD$7,0)-MAX((BD$7+4)-$F1017,0),0)*$B1017,"")</f>
        <v/>
      </c>
      <c r="BE1017" s="11" t="str">
        <f aca="false">IF(AND($B1017&lt;&gt;"",$E1017&lt;&gt;"",$F1017&lt;&gt;""),MAX(NETWORKDAYS(BE$7,BE$7+6)-MAX($E1017-BE$7,0)-MAX((BE$7+4)-$F1017,0),0)*$B1017,"")</f>
        <v/>
      </c>
      <c r="BF1017" s="11" t="str">
        <f aca="false">IF(AND($B1017&lt;&gt;"",$E1017&lt;&gt;"",$F1017&lt;&gt;""),MAX(NETWORKDAYS(BF$7,BF$7+6)-MAX($E1017-BF$7,0)-MAX((BF$7+4)-$F1017,0),0)*$B1017,"")</f>
        <v/>
      </c>
      <c r="BG1017" s="11" t="str">
        <f aca="false">IF(AND($B1017&lt;&gt;"",$E1017&lt;&gt;"",$F1017&lt;&gt;""),MAX(NETWORKDAYS(BG$7,BG$7+6)-MAX($E1017-BG$7,0)-MAX((BG$7+4)-$F1017,0),0)*$B1017,"")</f>
        <v/>
      </c>
      <c r="BH1017" s="11" t="str">
        <f aca="false">IF(AND($B1017&lt;&gt;"",$E1017&lt;&gt;"",$F1017&lt;&gt;""),MAX(NETWORKDAYS(BH$7,BH$7+6)-MAX($E1017-BH$7,0)-MAX((BH$7+4)-$F1017,0),0)*$B1017,"")</f>
        <v/>
      </c>
      <c r="BI1017" s="11" t="str">
        <f aca="false">IF(AND($B1017&lt;&gt;"",$E1017&lt;&gt;"",$F1017&lt;&gt;""),MAX(NETWORKDAYS(BI$7,BI$7+6)-MAX($E1017-BI$7,0)-MAX((BI$7+4)-$F1017,0),0)*$B1017,"")</f>
        <v/>
      </c>
      <c r="BJ1017" s="11" t="str">
        <f aca="false">IF(AND($B1017&lt;&gt;"",$E1017&lt;&gt;"",$F1017&lt;&gt;""),MAX(NETWORKDAYS(BJ$7,BJ$7+6)-MAX($E1017-BJ$7,0)-MAX((BJ$7+4)-$F1017,0),0)*$B1017,"")</f>
        <v/>
      </c>
      <c r="BK1017" s="11" t="str">
        <f aca="false">IF(AND($B1017&lt;&gt;"",$E1017&lt;&gt;"",$F1017&lt;&gt;""),MAX(NETWORKDAYS(BK$7,BK$7+6)-MAX($E1017-BK$7,0)-MAX((BK$7+4)-$F1017,0),0)*$B1017,"")</f>
        <v/>
      </c>
      <c r="BL1017" s="11" t="str">
        <f aca="false">IF(AND($B1017&lt;&gt;"",$E1017&lt;&gt;"",$F1017&lt;&gt;""),MAX(NETWORKDAYS(BL$7,BL$7+6)-MAX($E1017-BL$7,0)-MAX((BL$7+4)-$F1017,0),0)*$B1017,"")</f>
        <v/>
      </c>
      <c r="BM1017" s="11" t="str">
        <f aca="false">IF(AND($B1017&lt;&gt;"",$E1017&lt;&gt;"",$F1017&lt;&gt;""),MAX(NETWORKDAYS(BM$7,BM$7+6)-MAX($E1017-BM$7,0)-MAX((BM$7+4)-$F1017,0),0)*$B1017,"")</f>
        <v/>
      </c>
      <c r="BN1017" s="11" t="str">
        <f aca="false">IF(AND($B1017&lt;&gt;"",$E1017&lt;&gt;"",$F1017&lt;&gt;""),MAX(NETWORKDAYS(BN$7,BN$7+6)-MAX($E1017-BN$7,0)-MAX((BN$7+4)-$F1017,0),0)*$B1017,"")</f>
        <v/>
      </c>
      <c r="BO1017" s="11" t="str">
        <f aca="false">IF(AND($B1017&lt;&gt;"",$E1017&lt;&gt;"",$F1017&lt;&gt;""),MAX(NETWORKDAYS(BO$7,BO$7+6)-MAX($E1017-BO$7,0)-MAX((BO$7+4)-$F1017,0),0)*$B1017,"")</f>
        <v/>
      </c>
      <c r="BP1017" s="11" t="str">
        <f aca="false">IF(AND($B1017&lt;&gt;"",$E1017&lt;&gt;"",$F1017&lt;&gt;""),MAX(NETWORKDAYS(BP$7,BP$7+6)-MAX($E1017-BP$7,0)-MAX((BP$7+4)-$F1017,0),0)*$B1017,"")</f>
        <v/>
      </c>
      <c r="BQ1017" s="11" t="str">
        <f aca="false">IF(AND($B1017&lt;&gt;"",$E1017&lt;&gt;"",$F1017&lt;&gt;""),MAX(NETWORKDAYS(BQ$7,BQ$7+6)-MAX($E1017-BQ$7,0)-MAX((BQ$7+4)-$F1017,0),0)*$B1017,"")</f>
        <v/>
      </c>
      <c r="BR1017" s="11" t="str">
        <f aca="false">IF(AND($B1017&lt;&gt;"",$E1017&lt;&gt;"",$F1017&lt;&gt;""),MAX(NETWORKDAYS(BR$7,BR$7+6)-MAX($E1017-BR$7,0)-MAX((BR$7+4)-$F1017,0),0)*$B1017,"")</f>
        <v/>
      </c>
      <c r="BS1017" s="11" t="str">
        <f aca="false">IF(AND($B1017&lt;&gt;"",$E1017&lt;&gt;"",$F1017&lt;&gt;""),MAX(NETWORKDAYS(BS$7,BS$7+6)-MAX($E1017-BS$7,0)-MAX((BS$7+4)-$F1017,0),0)*$B1017,"")</f>
        <v/>
      </c>
      <c r="BT1017" s="11" t="str">
        <f aca="false">IF(AND($B1017&lt;&gt;"",$E1017&lt;&gt;"",$F1017&lt;&gt;""),MAX(NETWORKDAYS(BT$7,BT$7+6)-MAX($E1017-BT$7,0)-MAX((BT$7+4)-$F1017,0),0)*$B1017,"")</f>
        <v/>
      </c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Y1017" s="11"/>
      <c r="DZ1017" s="11"/>
      <c r="EA1017" s="11"/>
      <c r="EB1017" s="11"/>
      <c r="EC1017" s="11"/>
      <c r="ED1017" s="11"/>
      <c r="EE1017" s="11"/>
      <c r="EF1017" s="11"/>
      <c r="EG1017" s="11"/>
      <c r="EH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/>
      <c r="EW1017" s="11"/>
      <c r="EX1017" s="11"/>
      <c r="EY1017" s="11"/>
      <c r="EZ1017" s="11"/>
      <c r="FA1017" s="11"/>
      <c r="FB1017" s="11"/>
      <c r="FC1017" s="11"/>
      <c r="FD1017" s="11"/>
      <c r="FE1017" s="11"/>
      <c r="FF1017" s="11"/>
      <c r="FG1017" s="11"/>
      <c r="FH1017" s="11"/>
      <c r="FI1017" s="11"/>
      <c r="FJ1017" s="11"/>
      <c r="FK1017" s="11"/>
      <c r="FL1017" s="11"/>
      <c r="FM1017" s="11"/>
      <c r="FN1017" s="11"/>
      <c r="FO1017" s="11"/>
      <c r="FP1017" s="11"/>
      <c r="FQ1017" s="11"/>
      <c r="FR1017" s="11"/>
      <c r="FS1017" s="11"/>
      <c r="FT1017" s="11"/>
      <c r="FU1017" s="11"/>
      <c r="FV1017" s="11"/>
      <c r="FW1017" s="11"/>
      <c r="FX1017" s="11"/>
      <c r="FY1017" s="11"/>
      <c r="FZ1017" s="11"/>
      <c r="GA1017" s="11"/>
      <c r="GB1017" s="11"/>
      <c r="GC1017" s="11"/>
      <c r="GD1017" s="11"/>
      <c r="GE1017" s="11"/>
      <c r="GF1017" s="11"/>
      <c r="GG1017" s="11"/>
      <c r="GH1017" s="11"/>
      <c r="GI1017" s="11"/>
      <c r="GJ1017" s="11"/>
      <c r="GK1017" s="11"/>
      <c r="GL1017" s="11"/>
      <c r="GM1017" s="11"/>
      <c r="GN1017" s="11"/>
      <c r="GO1017" s="11"/>
      <c r="GP1017" s="11"/>
      <c r="GQ1017" s="11"/>
      <c r="GR1017" s="11"/>
      <c r="GS1017" s="11"/>
      <c r="GT1017" s="11"/>
      <c r="GU1017" s="11"/>
      <c r="GV1017" s="11"/>
      <c r="GW1017" s="11"/>
      <c r="GX1017" s="11"/>
      <c r="GY1017" s="11"/>
      <c r="GZ1017" s="11"/>
      <c r="HA1017" s="11"/>
      <c r="HB1017" s="11"/>
      <c r="HC1017" s="11"/>
      <c r="HD1017" s="11"/>
      <c r="HE1017" s="11"/>
      <c r="HF1017" s="11"/>
      <c r="HG1017" s="11"/>
      <c r="HH1017" s="11"/>
      <c r="HI1017" s="11"/>
      <c r="HJ1017" s="11"/>
      <c r="HK1017" s="11"/>
      <c r="HL1017" s="11"/>
      <c r="HM1017" s="11"/>
      <c r="HN1017" s="11"/>
      <c r="HO1017" s="11"/>
      <c r="HP1017" s="11"/>
      <c r="HQ1017" s="11"/>
      <c r="HR1017" s="11"/>
      <c r="HS1017" s="11"/>
      <c r="HT1017" s="11"/>
      <c r="HU1017" s="11"/>
      <c r="HV1017" s="11"/>
      <c r="HW1017" s="11"/>
      <c r="HX1017" s="11"/>
      <c r="HY1017" s="11"/>
      <c r="HZ1017" s="11"/>
      <c r="IA1017" s="11"/>
      <c r="IB1017" s="11"/>
      <c r="IC1017" s="11"/>
      <c r="ID1017" s="11"/>
      <c r="IE1017" s="11"/>
      <c r="IF1017" s="11"/>
      <c r="IG1017" s="11"/>
      <c r="IH1017" s="11"/>
      <c r="II1017" s="11"/>
      <c r="IJ1017" s="11"/>
      <c r="IK1017" s="11"/>
      <c r="IL1017" s="11"/>
      <c r="IM1017" s="11"/>
      <c r="IN1017" s="11"/>
      <c r="IO1017" s="11"/>
      <c r="IP1017" s="11"/>
      <c r="IQ1017" s="11"/>
      <c r="IR1017" s="11"/>
      <c r="IS1017" s="11"/>
      <c r="IT1017" s="11"/>
      <c r="IU1017" s="11"/>
      <c r="IV1017" s="11"/>
      <c r="IW1017" s="11"/>
      <c r="IX1017" s="11"/>
      <c r="IY1017" s="11"/>
      <c r="IZ1017" s="11"/>
      <c r="JA1017" s="11"/>
      <c r="JB1017" s="11"/>
      <c r="JC1017" s="11"/>
      <c r="JD1017" s="11"/>
      <c r="JE1017" s="11"/>
      <c r="JF1017" s="11"/>
      <c r="JG1017" s="11"/>
      <c r="JH1017" s="11"/>
      <c r="JI1017" s="11"/>
      <c r="JJ1017" s="11"/>
      <c r="JK1017" s="11"/>
      <c r="JL1017" s="11"/>
      <c r="JM1017" s="11"/>
      <c r="JN1017" s="11"/>
      <c r="JO1017" s="11"/>
      <c r="JP1017" s="11"/>
      <c r="JQ1017" s="11"/>
      <c r="JR1017" s="11"/>
      <c r="JS1017" s="11"/>
      <c r="JT1017" s="11"/>
      <c r="JU1017" s="11"/>
      <c r="JV1017" s="11"/>
      <c r="JW1017" s="11"/>
      <c r="JX1017" s="11"/>
      <c r="JY1017" s="11"/>
      <c r="JZ1017" s="11"/>
      <c r="KA1017" s="11"/>
      <c r="KB1017" s="11"/>
      <c r="KC1017" s="11"/>
      <c r="KD1017" s="11"/>
      <c r="KE1017" s="11"/>
      <c r="KF1017" s="11"/>
      <c r="KG1017" s="11"/>
      <c r="KH1017" s="11"/>
      <c r="KI1017" s="11"/>
      <c r="KJ1017" s="11"/>
      <c r="KK1017" s="11"/>
      <c r="KL1017" s="11"/>
      <c r="KM1017" s="11"/>
      <c r="KN1017" s="11"/>
      <c r="KO1017" s="11"/>
      <c r="KP1017" s="11"/>
      <c r="KQ1017" s="11"/>
      <c r="KR1017" s="11"/>
      <c r="KS1017" s="11"/>
      <c r="KT1017" s="11"/>
      <c r="KU1017" s="11"/>
      <c r="KV1017" s="11"/>
      <c r="KW1017" s="11"/>
      <c r="KX1017" s="11"/>
      <c r="KY1017" s="11"/>
      <c r="KZ1017" s="11"/>
      <c r="LA1017" s="11"/>
      <c r="LB1017" s="11"/>
      <c r="LC1017" s="11"/>
      <c r="LD1017" s="11"/>
      <c r="LE1017" s="11"/>
      <c r="LF1017" s="11"/>
      <c r="LG1017" s="11"/>
      <c r="LH1017" s="11"/>
      <c r="LI1017" s="11"/>
      <c r="LJ1017" s="11"/>
      <c r="LK1017" s="11"/>
      <c r="LL1017" s="11"/>
      <c r="LM1017" s="11"/>
      <c r="LN1017" s="11"/>
      <c r="LO1017" s="11"/>
      <c r="LP1017" s="11"/>
      <c r="LQ1017" s="11"/>
      <c r="LR1017" s="11"/>
      <c r="LS1017" s="11"/>
      <c r="LT1017" s="11"/>
      <c r="LU1017" s="11"/>
      <c r="LV1017" s="11"/>
      <c r="LW1017" s="11"/>
      <c r="LX1017" s="11"/>
      <c r="LY1017" s="11"/>
      <c r="LZ1017" s="11"/>
      <c r="MA1017" s="11"/>
      <c r="MB1017" s="11"/>
      <c r="MC1017" s="11"/>
      <c r="MD1017" s="11"/>
      <c r="ME1017" s="11"/>
      <c r="MF1017" s="11"/>
    </row>
    <row r="1018" customFormat="false" ht="12.8" hidden="false" customHeight="false" outlineLevel="0" collapsed="false">
      <c r="A1018" s="1" t="str">
        <f aca="false">IF(taskList!J1014&lt;&gt;"",taskList!J1014,"")</f>
        <v/>
      </c>
      <c r="B1018" s="9" t="str">
        <f aca="false">IF(AND(IF(taskList!M1014&lt;&gt;"",TRUE()),IF(taskList!K1014&lt;&gt;"",TRUE())),taskList!M1014/taskList!K1014,"")</f>
        <v/>
      </c>
      <c r="C1018" s="9" t="str">
        <f aca="false">IF(taskList!B1014&lt;&gt;"",taskList!B1014,"")</f>
        <v/>
      </c>
      <c r="D1018" s="9" t="str">
        <f aca="false">IF(taskList!E1014&lt;&gt;"",taskList!E1014,"")</f>
        <v/>
      </c>
      <c r="E1018" s="4" t="str">
        <f aca="false">IF(taskList!F1014&lt;&gt;"",taskList!F1014,"")</f>
        <v/>
      </c>
      <c r="F1018" s="4" t="str">
        <f aca="false">IF(taskList!G1014&lt;&gt;"",taskList!G1014,"")</f>
        <v/>
      </c>
      <c r="H1018" s="11" t="str">
        <f aca="false">IF(AND($B1018&lt;&gt;"",$E1018&lt;&gt;"",$F1018&lt;&gt;""),MAX(NETWORKDAYS(H$7,H$7+6)-MAX($E1018-H$7,0)-MAX((H$7+4)-$F1018,0),0)*$B1018,"")</f>
        <v/>
      </c>
      <c r="I1018" s="11" t="str">
        <f aca="false">IF(AND($B1018&lt;&gt;"",$E1018&lt;&gt;"",$F1018&lt;&gt;""),MAX(NETWORKDAYS(I$7,I$7+6)-MAX($E1018-I$7,0)-MAX((I$7+4)-$F1018,0),0)*$B1018,"")</f>
        <v/>
      </c>
      <c r="J1018" s="11" t="str">
        <f aca="false">IF(AND($B1018&lt;&gt;"",$E1018&lt;&gt;"",$F1018&lt;&gt;""),MAX(NETWORKDAYS(J$7,J$7+6)-MAX($E1018-J$7,0)-MAX((J$7+4)-$F1018,0),0)*$B1018,"")</f>
        <v/>
      </c>
      <c r="K1018" s="11" t="str">
        <f aca="false">IF(AND($B1018&lt;&gt;"",$E1018&lt;&gt;"",$F1018&lt;&gt;""),MAX(NETWORKDAYS(K$7,K$7+6)-MAX($E1018-K$7,0)-MAX((K$7+4)-$F1018,0),0)*$B1018,"")</f>
        <v/>
      </c>
      <c r="L1018" s="11" t="str">
        <f aca="false">IF(AND($B1018&lt;&gt;"",$E1018&lt;&gt;"",$F1018&lt;&gt;""),MAX(NETWORKDAYS(L$7,L$7+6)-MAX($E1018-L$7,0)-MAX((L$7+4)-$F1018,0),0)*$B1018,"")</f>
        <v/>
      </c>
      <c r="M1018" s="11" t="str">
        <f aca="false">IF(AND($B1018&lt;&gt;"",$E1018&lt;&gt;"",$F1018&lt;&gt;""),MAX(NETWORKDAYS(M$7,M$7+6)-MAX($E1018-M$7,0)-MAX((M$7+4)-$F1018,0),0)*$B1018,"")</f>
        <v/>
      </c>
      <c r="N1018" s="11" t="str">
        <f aca="false">IF(AND($B1018&lt;&gt;"",$E1018&lt;&gt;"",$F1018&lt;&gt;""),MAX(NETWORKDAYS(N$7,N$7+6)-MAX($E1018-N$7,0)-MAX((N$7+4)-$F1018,0),0)*$B1018,"")</f>
        <v/>
      </c>
      <c r="O1018" s="11" t="str">
        <f aca="false">IF(AND($B1018&lt;&gt;"",$E1018&lt;&gt;"",$F1018&lt;&gt;""),MAX(NETWORKDAYS(O$7,O$7+6)-MAX($E1018-O$7,0)-MAX((O$7+4)-$F1018,0),0)*$B1018,"")</f>
        <v/>
      </c>
      <c r="P1018" s="11" t="str">
        <f aca="false">IF(AND($B1018&lt;&gt;"",$E1018&lt;&gt;"",$F1018&lt;&gt;""),MAX(NETWORKDAYS(P$7,P$7+6)-MAX($E1018-P$7,0)-MAX((P$7+4)-$F1018,0),0)*$B1018,"")</f>
        <v/>
      </c>
      <c r="Q1018" s="11" t="str">
        <f aca="false">IF(AND($B1018&lt;&gt;"",$E1018&lt;&gt;"",$F1018&lt;&gt;""),MAX(NETWORKDAYS(Q$7,Q$7+6)-MAX($E1018-Q$7,0)-MAX((Q$7+4)-$F1018,0),0)*$B1018,"")</f>
        <v/>
      </c>
      <c r="R1018" s="11" t="str">
        <f aca="false">IF(AND($B1018&lt;&gt;"",$E1018&lt;&gt;"",$F1018&lt;&gt;""),MAX(NETWORKDAYS(R$7,R$7+6)-MAX($E1018-R$7,0)-MAX((R$7+4)-$F1018,0),0)*$B1018,"")</f>
        <v/>
      </c>
      <c r="S1018" s="11" t="str">
        <f aca="false">IF(AND($B1018&lt;&gt;"",$E1018&lt;&gt;"",$F1018&lt;&gt;""),MAX(NETWORKDAYS(S$7,S$7+6)-MAX($E1018-S$7,0)-MAX((S$7+4)-$F1018,0),0)*$B1018,"")</f>
        <v/>
      </c>
      <c r="T1018" s="11" t="str">
        <f aca="false">IF(AND($B1018&lt;&gt;"",$E1018&lt;&gt;"",$F1018&lt;&gt;""),MAX(NETWORKDAYS(T$7,T$7+6)-MAX($E1018-T$7,0)-MAX((T$7+4)-$F1018,0),0)*$B1018,"")</f>
        <v/>
      </c>
      <c r="U1018" s="11" t="str">
        <f aca="false">IF(AND($B1018&lt;&gt;"",$E1018&lt;&gt;"",$F1018&lt;&gt;""),MAX(NETWORKDAYS(U$7,U$7+6)-MAX($E1018-U$7,0)-MAX((U$7+4)-$F1018,0),0)*$B1018,"")</f>
        <v/>
      </c>
      <c r="V1018" s="11" t="str">
        <f aca="false">IF(AND($B1018&lt;&gt;"",$E1018&lt;&gt;"",$F1018&lt;&gt;""),MAX(NETWORKDAYS(V$7,V$7+6)-MAX($E1018-V$7,0)-MAX((V$7+4)-$F1018,0),0)*$B1018,"")</f>
        <v/>
      </c>
      <c r="W1018" s="11" t="str">
        <f aca="false">IF(AND($B1018&lt;&gt;"",$E1018&lt;&gt;"",$F1018&lt;&gt;""),MAX(NETWORKDAYS(W$7,W$7+6)-MAX($E1018-W$7,0)-MAX((W$7+4)-$F1018,0),0)*$B1018,"")</f>
        <v/>
      </c>
      <c r="X1018" s="11" t="str">
        <f aca="false">IF(AND($B1018&lt;&gt;"",$E1018&lt;&gt;"",$F1018&lt;&gt;""),MAX(NETWORKDAYS(X$7,X$7+6)-MAX($E1018-X$7,0)-MAX((X$7+4)-$F1018,0),0)*$B1018,"")</f>
        <v/>
      </c>
      <c r="Y1018" s="11" t="str">
        <f aca="false">IF(AND($B1018&lt;&gt;"",$E1018&lt;&gt;"",$F1018&lt;&gt;""),MAX(NETWORKDAYS(Y$7,Y$7+6)-MAX($E1018-Y$7,0)-MAX((Y$7+4)-$F1018,0),0)*$B1018,"")</f>
        <v/>
      </c>
      <c r="Z1018" s="11" t="str">
        <f aca="false">IF(AND($B1018&lt;&gt;"",$E1018&lt;&gt;"",$F1018&lt;&gt;""),MAX(NETWORKDAYS(Z$7,Z$7+6)-MAX($E1018-Z$7,0)-MAX((Z$7+4)-$F1018,0),0)*$B1018,"")</f>
        <v/>
      </c>
      <c r="AA1018" s="11" t="str">
        <f aca="false">IF(AND($B1018&lt;&gt;"",$E1018&lt;&gt;"",$F1018&lt;&gt;""),MAX(NETWORKDAYS(AA$7,AA$7+6)-MAX($E1018-AA$7,0)-MAX((AA$7+4)-$F1018,0),0)*$B1018,"")</f>
        <v/>
      </c>
      <c r="AB1018" s="11" t="str">
        <f aca="false">IF(AND($B1018&lt;&gt;"",$E1018&lt;&gt;"",$F1018&lt;&gt;""),MAX(NETWORKDAYS(AB$7,AB$7+6)-MAX($E1018-AB$7,0)-MAX((AB$7+4)-$F1018,0),0)*$B1018,"")</f>
        <v/>
      </c>
      <c r="AC1018" s="11" t="str">
        <f aca="false">IF(AND($B1018&lt;&gt;"",$E1018&lt;&gt;"",$F1018&lt;&gt;""),MAX(NETWORKDAYS(AC$7,AC$7+6)-MAX($E1018-AC$7,0)-MAX((AC$7+4)-$F1018,0),0)*$B1018,"")</f>
        <v/>
      </c>
      <c r="AD1018" s="11" t="str">
        <f aca="false">IF(AND($B1018&lt;&gt;"",$E1018&lt;&gt;"",$F1018&lt;&gt;""),MAX(NETWORKDAYS(AD$7,AD$7+6)-MAX($E1018-AD$7,0)-MAX((AD$7+4)-$F1018,0),0)*$B1018,"")</f>
        <v/>
      </c>
      <c r="AE1018" s="11" t="str">
        <f aca="false">IF(AND($B1018&lt;&gt;"",$E1018&lt;&gt;"",$F1018&lt;&gt;""),MAX(NETWORKDAYS(AE$7,AE$7+6)-MAX($E1018-AE$7,0)-MAX((AE$7+4)-$F1018,0),0)*$B1018,"")</f>
        <v/>
      </c>
      <c r="AF1018" s="11" t="str">
        <f aca="false">IF(AND($B1018&lt;&gt;"",$E1018&lt;&gt;"",$F1018&lt;&gt;""),MAX(NETWORKDAYS(AF$7,AF$7+6)-MAX($E1018-AF$7,0)-MAX((AF$7+4)-$F1018,0),0)*$B1018,"")</f>
        <v/>
      </c>
      <c r="AG1018" s="11" t="str">
        <f aca="false">IF(AND($B1018&lt;&gt;"",$E1018&lt;&gt;"",$F1018&lt;&gt;""),MAX(NETWORKDAYS(AG$7,AG$7+6)-MAX($E1018-AG$7,0)-MAX((AG$7+4)-$F1018,0),0)*$B1018,"")</f>
        <v/>
      </c>
      <c r="AH1018" s="11" t="str">
        <f aca="false">IF(AND($B1018&lt;&gt;"",$E1018&lt;&gt;"",$F1018&lt;&gt;""),MAX(NETWORKDAYS(AH$7,AH$7+6)-MAX($E1018-AH$7,0)-MAX((AH$7+4)-$F1018,0),0)*$B1018,"")</f>
        <v/>
      </c>
      <c r="AI1018" s="11" t="str">
        <f aca="false">IF(AND($B1018&lt;&gt;"",$E1018&lt;&gt;"",$F1018&lt;&gt;""),MAX(NETWORKDAYS(AI$7,AI$7+6)-MAX($E1018-AI$7,0)-MAX((AI$7+4)-$F1018,0),0)*$B1018,"")</f>
        <v/>
      </c>
      <c r="AJ1018" s="11" t="str">
        <f aca="false">IF(AND($B1018&lt;&gt;"",$E1018&lt;&gt;"",$F1018&lt;&gt;""),MAX(NETWORKDAYS(AJ$7,AJ$7+6)-MAX($E1018-AJ$7,0)-MAX((AJ$7+4)-$F1018,0),0)*$B1018,"")</f>
        <v/>
      </c>
      <c r="AK1018" s="11" t="str">
        <f aca="false">IF(AND($B1018&lt;&gt;"",$E1018&lt;&gt;"",$F1018&lt;&gt;""),MAX(NETWORKDAYS(AK$7,AK$7+6)-MAX($E1018-AK$7,0)-MAX((AK$7+4)-$F1018,0),0)*$B1018,"")</f>
        <v/>
      </c>
      <c r="AL1018" s="11" t="str">
        <f aca="false">IF(AND($B1018&lt;&gt;"",$E1018&lt;&gt;"",$F1018&lt;&gt;""),MAX(NETWORKDAYS(AL$7,AL$7+6)-MAX($E1018-AL$7,0)-MAX((AL$7+4)-$F1018,0),0)*$B1018,"")</f>
        <v/>
      </c>
      <c r="AM1018" s="11" t="str">
        <f aca="false">IF(AND($B1018&lt;&gt;"",$E1018&lt;&gt;"",$F1018&lt;&gt;""),MAX(NETWORKDAYS(AM$7,AM$7+6)-MAX($E1018-AM$7,0)-MAX((AM$7+4)-$F1018,0),0)*$B1018,"")</f>
        <v/>
      </c>
      <c r="AN1018" s="11" t="str">
        <f aca="false">IF(AND($B1018&lt;&gt;"",$E1018&lt;&gt;"",$F1018&lt;&gt;""),MAX(NETWORKDAYS(AN$7,AN$7+6)-MAX($E1018-AN$7,0)-MAX((AN$7+4)-$F1018,0),0)*$B1018,"")</f>
        <v/>
      </c>
      <c r="AO1018" s="11" t="str">
        <f aca="false">IF(AND($B1018&lt;&gt;"",$E1018&lt;&gt;"",$F1018&lt;&gt;""),MAX(NETWORKDAYS(AO$7,AO$7+6)-MAX($E1018-AO$7,0)-MAX((AO$7+4)-$F1018,0),0)*$B1018,"")</f>
        <v/>
      </c>
      <c r="AP1018" s="11" t="str">
        <f aca="false">IF(AND($B1018&lt;&gt;"",$E1018&lt;&gt;"",$F1018&lt;&gt;""),MAX(NETWORKDAYS(AP$7,AP$7+6)-MAX($E1018-AP$7,0)-MAX((AP$7+4)-$F1018,0),0)*$B1018,"")</f>
        <v/>
      </c>
      <c r="AQ1018" s="11" t="str">
        <f aca="false">IF(AND($B1018&lt;&gt;"",$E1018&lt;&gt;"",$F1018&lt;&gt;""),MAX(NETWORKDAYS(AQ$7,AQ$7+6)-MAX($E1018-AQ$7,0)-MAX((AQ$7+4)-$F1018,0),0)*$B1018,"")</f>
        <v/>
      </c>
      <c r="AR1018" s="11" t="str">
        <f aca="false">IF(AND($B1018&lt;&gt;"",$E1018&lt;&gt;"",$F1018&lt;&gt;""),MAX(NETWORKDAYS(AR$7,AR$7+6)-MAX($E1018-AR$7,0)-MAX((AR$7+4)-$F1018,0),0)*$B1018,"")</f>
        <v/>
      </c>
      <c r="AS1018" s="11" t="str">
        <f aca="false">IF(AND($B1018&lt;&gt;"",$E1018&lt;&gt;"",$F1018&lt;&gt;""),MAX(NETWORKDAYS(AS$7,AS$7+6)-MAX($E1018-AS$7,0)-MAX((AS$7+4)-$F1018,0),0)*$B1018,"")</f>
        <v/>
      </c>
      <c r="AT1018" s="11" t="str">
        <f aca="false">IF(AND($B1018&lt;&gt;"",$E1018&lt;&gt;"",$F1018&lt;&gt;""),MAX(NETWORKDAYS(AT$7,AT$7+6)-MAX($E1018-AT$7,0)-MAX((AT$7+4)-$F1018,0),0)*$B1018,"")</f>
        <v/>
      </c>
      <c r="AU1018" s="11" t="str">
        <f aca="false">IF(AND($B1018&lt;&gt;"",$E1018&lt;&gt;"",$F1018&lt;&gt;""),MAX(NETWORKDAYS(AU$7,AU$7+6)-MAX($E1018-AU$7,0)-MAX((AU$7+4)-$F1018,0),0)*$B1018,"")</f>
        <v/>
      </c>
      <c r="AV1018" s="11" t="str">
        <f aca="false">IF(AND($B1018&lt;&gt;"",$E1018&lt;&gt;"",$F1018&lt;&gt;""),MAX(NETWORKDAYS(AV$7,AV$7+6)-MAX($E1018-AV$7,0)-MAX((AV$7+4)-$F1018,0),0)*$B1018,"")</f>
        <v/>
      </c>
      <c r="AW1018" s="11" t="str">
        <f aca="false">IF(AND($B1018&lt;&gt;"",$E1018&lt;&gt;"",$F1018&lt;&gt;""),MAX(NETWORKDAYS(AW$7,AW$7+6)-MAX($E1018-AW$7,0)-MAX((AW$7+4)-$F1018,0),0)*$B1018,"")</f>
        <v/>
      </c>
      <c r="AX1018" s="11" t="str">
        <f aca="false">IF(AND($B1018&lt;&gt;"",$E1018&lt;&gt;"",$F1018&lt;&gt;""),MAX(NETWORKDAYS(AX$7,AX$7+6)-MAX($E1018-AX$7,0)-MAX((AX$7+4)-$F1018,0),0)*$B1018,"")</f>
        <v/>
      </c>
      <c r="AY1018" s="11" t="str">
        <f aca="false">IF(AND($B1018&lt;&gt;"",$E1018&lt;&gt;"",$F1018&lt;&gt;""),MAX(NETWORKDAYS(AY$7,AY$7+6)-MAX($E1018-AY$7,0)-MAX((AY$7+4)-$F1018,0),0)*$B1018,"")</f>
        <v/>
      </c>
      <c r="AZ1018" s="11" t="str">
        <f aca="false">IF(AND($B1018&lt;&gt;"",$E1018&lt;&gt;"",$F1018&lt;&gt;""),MAX(NETWORKDAYS(AZ$7,AZ$7+6)-MAX($E1018-AZ$7,0)-MAX((AZ$7+4)-$F1018,0),0)*$B1018,"")</f>
        <v/>
      </c>
      <c r="BA1018" s="11" t="str">
        <f aca="false">IF(AND($B1018&lt;&gt;"",$E1018&lt;&gt;"",$F1018&lt;&gt;""),MAX(NETWORKDAYS(BA$7,BA$7+6)-MAX($E1018-BA$7,0)-MAX((BA$7+4)-$F1018,0),0)*$B1018,"")</f>
        <v/>
      </c>
      <c r="BB1018" s="11" t="str">
        <f aca="false">IF(AND($B1018&lt;&gt;"",$E1018&lt;&gt;"",$F1018&lt;&gt;""),MAX(NETWORKDAYS(BB$7,BB$7+6)-MAX($E1018-BB$7,0)-MAX((BB$7+4)-$F1018,0),0)*$B1018,"")</f>
        <v/>
      </c>
      <c r="BC1018" s="11" t="str">
        <f aca="false">IF(AND($B1018&lt;&gt;"",$E1018&lt;&gt;"",$F1018&lt;&gt;""),MAX(NETWORKDAYS(BC$7,BC$7+6)-MAX($E1018-BC$7,0)-MAX((BC$7+4)-$F1018,0),0)*$B1018,"")</f>
        <v/>
      </c>
      <c r="BD1018" s="11" t="str">
        <f aca="false">IF(AND($B1018&lt;&gt;"",$E1018&lt;&gt;"",$F1018&lt;&gt;""),MAX(NETWORKDAYS(BD$7,BD$7+6)-MAX($E1018-BD$7,0)-MAX((BD$7+4)-$F1018,0),0)*$B1018,"")</f>
        <v/>
      </c>
      <c r="BE1018" s="11" t="str">
        <f aca="false">IF(AND($B1018&lt;&gt;"",$E1018&lt;&gt;"",$F1018&lt;&gt;""),MAX(NETWORKDAYS(BE$7,BE$7+6)-MAX($E1018-BE$7,0)-MAX((BE$7+4)-$F1018,0),0)*$B1018,"")</f>
        <v/>
      </c>
      <c r="BF1018" s="11" t="str">
        <f aca="false">IF(AND($B1018&lt;&gt;"",$E1018&lt;&gt;"",$F1018&lt;&gt;""),MAX(NETWORKDAYS(BF$7,BF$7+6)-MAX($E1018-BF$7,0)-MAX((BF$7+4)-$F1018,0),0)*$B1018,"")</f>
        <v/>
      </c>
      <c r="BG1018" s="11" t="str">
        <f aca="false">IF(AND($B1018&lt;&gt;"",$E1018&lt;&gt;"",$F1018&lt;&gt;""),MAX(NETWORKDAYS(BG$7,BG$7+6)-MAX($E1018-BG$7,0)-MAX((BG$7+4)-$F1018,0),0)*$B1018,"")</f>
        <v/>
      </c>
      <c r="BH1018" s="11" t="str">
        <f aca="false">IF(AND($B1018&lt;&gt;"",$E1018&lt;&gt;"",$F1018&lt;&gt;""),MAX(NETWORKDAYS(BH$7,BH$7+6)-MAX($E1018-BH$7,0)-MAX((BH$7+4)-$F1018,0),0)*$B1018,"")</f>
        <v/>
      </c>
      <c r="BI1018" s="11" t="str">
        <f aca="false">IF(AND($B1018&lt;&gt;"",$E1018&lt;&gt;"",$F1018&lt;&gt;""),MAX(NETWORKDAYS(BI$7,BI$7+6)-MAX($E1018-BI$7,0)-MAX((BI$7+4)-$F1018,0),0)*$B1018,"")</f>
        <v/>
      </c>
      <c r="BJ1018" s="11" t="str">
        <f aca="false">IF(AND($B1018&lt;&gt;"",$E1018&lt;&gt;"",$F1018&lt;&gt;""),MAX(NETWORKDAYS(BJ$7,BJ$7+6)-MAX($E1018-BJ$7,0)-MAX((BJ$7+4)-$F1018,0),0)*$B1018,"")</f>
        <v/>
      </c>
      <c r="BK1018" s="11" t="str">
        <f aca="false">IF(AND($B1018&lt;&gt;"",$E1018&lt;&gt;"",$F1018&lt;&gt;""),MAX(NETWORKDAYS(BK$7,BK$7+6)-MAX($E1018-BK$7,0)-MAX((BK$7+4)-$F1018,0),0)*$B1018,"")</f>
        <v/>
      </c>
      <c r="BL1018" s="11" t="str">
        <f aca="false">IF(AND($B1018&lt;&gt;"",$E1018&lt;&gt;"",$F1018&lt;&gt;""),MAX(NETWORKDAYS(BL$7,BL$7+6)-MAX($E1018-BL$7,0)-MAX((BL$7+4)-$F1018,0),0)*$B1018,"")</f>
        <v/>
      </c>
      <c r="BM1018" s="11" t="str">
        <f aca="false">IF(AND($B1018&lt;&gt;"",$E1018&lt;&gt;"",$F1018&lt;&gt;""),MAX(NETWORKDAYS(BM$7,BM$7+6)-MAX($E1018-BM$7,0)-MAX((BM$7+4)-$F1018,0),0)*$B1018,"")</f>
        <v/>
      </c>
      <c r="BN1018" s="11" t="str">
        <f aca="false">IF(AND($B1018&lt;&gt;"",$E1018&lt;&gt;"",$F1018&lt;&gt;""),MAX(NETWORKDAYS(BN$7,BN$7+6)-MAX($E1018-BN$7,0)-MAX((BN$7+4)-$F1018,0),0)*$B1018,"")</f>
        <v/>
      </c>
      <c r="BO1018" s="11" t="str">
        <f aca="false">IF(AND($B1018&lt;&gt;"",$E1018&lt;&gt;"",$F1018&lt;&gt;""),MAX(NETWORKDAYS(BO$7,BO$7+6)-MAX($E1018-BO$7,0)-MAX((BO$7+4)-$F1018,0),0)*$B1018,"")</f>
        <v/>
      </c>
      <c r="BP1018" s="11" t="str">
        <f aca="false">IF(AND($B1018&lt;&gt;"",$E1018&lt;&gt;"",$F1018&lt;&gt;""),MAX(NETWORKDAYS(BP$7,BP$7+6)-MAX($E1018-BP$7,0)-MAX((BP$7+4)-$F1018,0),0)*$B1018,"")</f>
        <v/>
      </c>
      <c r="BQ1018" s="11" t="str">
        <f aca="false">IF(AND($B1018&lt;&gt;"",$E1018&lt;&gt;"",$F1018&lt;&gt;""),MAX(NETWORKDAYS(BQ$7,BQ$7+6)-MAX($E1018-BQ$7,0)-MAX((BQ$7+4)-$F1018,0),0)*$B1018,"")</f>
        <v/>
      </c>
      <c r="BR1018" s="11" t="str">
        <f aca="false">IF(AND($B1018&lt;&gt;"",$E1018&lt;&gt;"",$F1018&lt;&gt;""),MAX(NETWORKDAYS(BR$7,BR$7+6)-MAX($E1018-BR$7,0)-MAX((BR$7+4)-$F1018,0),0)*$B1018,"")</f>
        <v/>
      </c>
      <c r="BS1018" s="11" t="str">
        <f aca="false">IF(AND($B1018&lt;&gt;"",$E1018&lt;&gt;"",$F1018&lt;&gt;""),MAX(NETWORKDAYS(BS$7,BS$7+6)-MAX($E1018-BS$7,0)-MAX((BS$7+4)-$F1018,0),0)*$B1018,"")</f>
        <v/>
      </c>
      <c r="BT1018" s="11" t="str">
        <f aca="false">IF(AND($B1018&lt;&gt;"",$E1018&lt;&gt;"",$F1018&lt;&gt;""),MAX(NETWORKDAYS(BT$7,BT$7+6)-MAX($E1018-BT$7,0)-MAX((BT$7+4)-$F1018,0),0)*$B1018,"")</f>
        <v/>
      </c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Y1018" s="11"/>
      <c r="DZ1018" s="11"/>
      <c r="EA1018" s="11"/>
      <c r="EB1018" s="11"/>
      <c r="EC1018" s="11"/>
      <c r="ED1018" s="11"/>
      <c r="EE1018" s="11"/>
      <c r="EF1018" s="11"/>
      <c r="EG1018" s="11"/>
      <c r="EH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/>
      <c r="EV1018" s="11"/>
      <c r="EW1018" s="11"/>
      <c r="EX1018" s="11"/>
      <c r="EY1018" s="11"/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/>
      <c r="FK1018" s="11"/>
      <c r="FL1018" s="11"/>
      <c r="FM1018" s="11"/>
      <c r="FN1018" s="11"/>
      <c r="FO1018" s="11"/>
      <c r="FP1018" s="11"/>
      <c r="FQ1018" s="11"/>
      <c r="FR1018" s="11"/>
      <c r="FS1018" s="11"/>
      <c r="FT1018" s="11"/>
      <c r="FU1018" s="11"/>
      <c r="FV1018" s="11"/>
      <c r="FW1018" s="11"/>
      <c r="FX1018" s="11"/>
      <c r="FY1018" s="11"/>
      <c r="FZ1018" s="11"/>
      <c r="GA1018" s="11"/>
      <c r="GB1018" s="11"/>
      <c r="GC1018" s="11"/>
      <c r="GD1018" s="11"/>
      <c r="GE1018" s="11"/>
      <c r="GF1018" s="11"/>
      <c r="GG1018" s="11"/>
      <c r="GH1018" s="11"/>
      <c r="GI1018" s="11"/>
      <c r="GJ1018" s="11"/>
      <c r="GK1018" s="11"/>
      <c r="GL1018" s="11"/>
      <c r="GM1018" s="11"/>
      <c r="GN1018" s="11"/>
      <c r="GO1018" s="11"/>
      <c r="GP1018" s="11"/>
      <c r="GQ1018" s="11"/>
      <c r="GR1018" s="11"/>
      <c r="GS1018" s="11"/>
      <c r="GT1018" s="11"/>
      <c r="GU1018" s="11"/>
      <c r="GV1018" s="11"/>
      <c r="GW1018" s="11"/>
      <c r="GX1018" s="11"/>
      <c r="GY1018" s="11"/>
      <c r="GZ1018" s="11"/>
      <c r="HA1018" s="11"/>
      <c r="HB1018" s="11"/>
      <c r="HC1018" s="11"/>
      <c r="HD1018" s="11"/>
      <c r="HE1018" s="11"/>
      <c r="HF1018" s="11"/>
      <c r="HG1018" s="11"/>
      <c r="HH1018" s="11"/>
      <c r="HI1018" s="11"/>
      <c r="HJ1018" s="11"/>
      <c r="HK1018" s="11"/>
      <c r="HL1018" s="11"/>
      <c r="HM1018" s="11"/>
      <c r="HN1018" s="11"/>
      <c r="HO1018" s="11"/>
      <c r="HP1018" s="11"/>
      <c r="HQ1018" s="11"/>
      <c r="HR1018" s="11"/>
      <c r="HS1018" s="11"/>
      <c r="HT1018" s="11"/>
      <c r="HU1018" s="11"/>
      <c r="HV1018" s="11"/>
      <c r="HW1018" s="11"/>
      <c r="HX1018" s="11"/>
      <c r="HY1018" s="11"/>
      <c r="HZ1018" s="11"/>
      <c r="IA1018" s="11"/>
      <c r="IB1018" s="11"/>
      <c r="IC1018" s="11"/>
      <c r="ID1018" s="11"/>
      <c r="IE1018" s="11"/>
      <c r="IF1018" s="11"/>
      <c r="IG1018" s="11"/>
      <c r="IH1018" s="11"/>
      <c r="II1018" s="11"/>
      <c r="IJ1018" s="11"/>
      <c r="IK1018" s="11"/>
      <c r="IL1018" s="11"/>
      <c r="IM1018" s="11"/>
      <c r="IN1018" s="11"/>
      <c r="IO1018" s="11"/>
      <c r="IP1018" s="11"/>
      <c r="IQ1018" s="11"/>
      <c r="IR1018" s="11"/>
      <c r="IS1018" s="11"/>
      <c r="IT1018" s="11"/>
      <c r="IU1018" s="11"/>
      <c r="IV1018" s="11"/>
      <c r="IW1018" s="11"/>
      <c r="IX1018" s="11"/>
      <c r="IY1018" s="11"/>
      <c r="IZ1018" s="11"/>
      <c r="JA1018" s="11"/>
      <c r="JB1018" s="11"/>
      <c r="JC1018" s="11"/>
      <c r="JD1018" s="11"/>
      <c r="JE1018" s="11"/>
      <c r="JF1018" s="11"/>
      <c r="JG1018" s="11"/>
      <c r="JH1018" s="11"/>
      <c r="JI1018" s="11"/>
      <c r="JJ1018" s="11"/>
      <c r="JK1018" s="11"/>
      <c r="JL1018" s="11"/>
      <c r="JM1018" s="11"/>
      <c r="JN1018" s="11"/>
      <c r="JO1018" s="11"/>
      <c r="JP1018" s="11"/>
      <c r="JQ1018" s="11"/>
      <c r="JR1018" s="11"/>
      <c r="JS1018" s="11"/>
      <c r="JT1018" s="11"/>
      <c r="JU1018" s="11"/>
      <c r="JV1018" s="11"/>
      <c r="JW1018" s="11"/>
      <c r="JX1018" s="11"/>
      <c r="JY1018" s="11"/>
      <c r="JZ1018" s="11"/>
      <c r="KA1018" s="11"/>
      <c r="KB1018" s="11"/>
      <c r="KC1018" s="11"/>
      <c r="KD1018" s="11"/>
      <c r="KE1018" s="11"/>
      <c r="KF1018" s="11"/>
      <c r="KG1018" s="11"/>
      <c r="KH1018" s="11"/>
      <c r="KI1018" s="11"/>
      <c r="KJ1018" s="11"/>
      <c r="KK1018" s="11"/>
      <c r="KL1018" s="11"/>
      <c r="KM1018" s="11"/>
      <c r="KN1018" s="11"/>
      <c r="KO1018" s="11"/>
      <c r="KP1018" s="11"/>
      <c r="KQ1018" s="11"/>
      <c r="KR1018" s="11"/>
      <c r="KS1018" s="11"/>
      <c r="KT1018" s="11"/>
      <c r="KU1018" s="11"/>
      <c r="KV1018" s="11"/>
      <c r="KW1018" s="11"/>
      <c r="KX1018" s="11"/>
      <c r="KY1018" s="11"/>
      <c r="KZ1018" s="11"/>
      <c r="LA1018" s="11"/>
      <c r="LB1018" s="11"/>
      <c r="LC1018" s="11"/>
      <c r="LD1018" s="11"/>
      <c r="LE1018" s="11"/>
      <c r="LF1018" s="11"/>
      <c r="LG1018" s="11"/>
      <c r="LH1018" s="11"/>
      <c r="LI1018" s="11"/>
      <c r="LJ1018" s="11"/>
      <c r="LK1018" s="11"/>
      <c r="LL1018" s="11"/>
      <c r="LM1018" s="11"/>
      <c r="LN1018" s="11"/>
      <c r="LO1018" s="11"/>
      <c r="LP1018" s="11"/>
      <c r="LQ1018" s="11"/>
      <c r="LR1018" s="11"/>
      <c r="LS1018" s="11"/>
      <c r="LT1018" s="11"/>
      <c r="LU1018" s="11"/>
      <c r="LV1018" s="11"/>
      <c r="LW1018" s="11"/>
      <c r="LX1018" s="11"/>
      <c r="LY1018" s="11"/>
      <c r="LZ1018" s="11"/>
      <c r="MA1018" s="11"/>
      <c r="MB1018" s="11"/>
      <c r="MC1018" s="11"/>
      <c r="MD1018" s="11"/>
      <c r="ME1018" s="11"/>
      <c r="MF1018" s="11"/>
    </row>
    <row r="1019" customFormat="false" ht="12.8" hidden="false" customHeight="false" outlineLevel="0" collapsed="false">
      <c r="A1019" s="1" t="str">
        <f aca="false">IF(taskList!J1015&lt;&gt;"",taskList!J1015,"")</f>
        <v/>
      </c>
      <c r="B1019" s="9" t="str">
        <f aca="false">IF(AND(IF(taskList!M1015&lt;&gt;"",TRUE()),IF(taskList!K1015&lt;&gt;"",TRUE())),taskList!M1015/taskList!K1015,"")</f>
        <v/>
      </c>
      <c r="C1019" s="9" t="str">
        <f aca="false">IF(taskList!B1015&lt;&gt;"",taskList!B1015,"")</f>
        <v/>
      </c>
      <c r="D1019" s="9" t="str">
        <f aca="false">IF(taskList!E1015&lt;&gt;"",taskList!E1015,"")</f>
        <v/>
      </c>
      <c r="E1019" s="4" t="str">
        <f aca="false">IF(taskList!F1015&lt;&gt;"",taskList!F1015,"")</f>
        <v/>
      </c>
      <c r="F1019" s="4" t="str">
        <f aca="false">IF(taskList!G1015&lt;&gt;"",taskList!G1015,"")</f>
        <v/>
      </c>
      <c r="H1019" s="11" t="str">
        <f aca="false">IF(AND($B1019&lt;&gt;"",$E1019&lt;&gt;"",$F1019&lt;&gt;""),MAX(NETWORKDAYS(H$7,H$7+6)-MAX($E1019-H$7,0)-MAX((H$7+4)-$F1019,0),0)*$B1019,"")</f>
        <v/>
      </c>
      <c r="I1019" s="11" t="str">
        <f aca="false">IF(AND($B1019&lt;&gt;"",$E1019&lt;&gt;"",$F1019&lt;&gt;""),MAX(NETWORKDAYS(I$7,I$7+6)-MAX($E1019-I$7,0)-MAX((I$7+4)-$F1019,0),0)*$B1019,"")</f>
        <v/>
      </c>
      <c r="J1019" s="11" t="str">
        <f aca="false">IF(AND($B1019&lt;&gt;"",$E1019&lt;&gt;"",$F1019&lt;&gt;""),MAX(NETWORKDAYS(J$7,J$7+6)-MAX($E1019-J$7,0)-MAX((J$7+4)-$F1019,0),0)*$B1019,"")</f>
        <v/>
      </c>
      <c r="K1019" s="11" t="str">
        <f aca="false">IF(AND($B1019&lt;&gt;"",$E1019&lt;&gt;"",$F1019&lt;&gt;""),MAX(NETWORKDAYS(K$7,K$7+6)-MAX($E1019-K$7,0)-MAX((K$7+4)-$F1019,0),0)*$B1019,"")</f>
        <v/>
      </c>
      <c r="L1019" s="11" t="str">
        <f aca="false">IF(AND($B1019&lt;&gt;"",$E1019&lt;&gt;"",$F1019&lt;&gt;""),MAX(NETWORKDAYS(L$7,L$7+6)-MAX($E1019-L$7,0)-MAX((L$7+4)-$F1019,0),0)*$B1019,"")</f>
        <v/>
      </c>
      <c r="M1019" s="11" t="str">
        <f aca="false">IF(AND($B1019&lt;&gt;"",$E1019&lt;&gt;"",$F1019&lt;&gt;""),MAX(NETWORKDAYS(M$7,M$7+6)-MAX($E1019-M$7,0)-MAX((M$7+4)-$F1019,0),0)*$B1019,"")</f>
        <v/>
      </c>
      <c r="N1019" s="11" t="str">
        <f aca="false">IF(AND($B1019&lt;&gt;"",$E1019&lt;&gt;"",$F1019&lt;&gt;""),MAX(NETWORKDAYS(N$7,N$7+6)-MAX($E1019-N$7,0)-MAX((N$7+4)-$F1019,0),0)*$B1019,"")</f>
        <v/>
      </c>
      <c r="O1019" s="11" t="str">
        <f aca="false">IF(AND($B1019&lt;&gt;"",$E1019&lt;&gt;"",$F1019&lt;&gt;""),MAX(NETWORKDAYS(O$7,O$7+6)-MAX($E1019-O$7,0)-MAX((O$7+4)-$F1019,0),0)*$B1019,"")</f>
        <v/>
      </c>
      <c r="P1019" s="11" t="str">
        <f aca="false">IF(AND($B1019&lt;&gt;"",$E1019&lt;&gt;"",$F1019&lt;&gt;""),MAX(NETWORKDAYS(P$7,P$7+6)-MAX($E1019-P$7,0)-MAX((P$7+4)-$F1019,0),0)*$B1019,"")</f>
        <v/>
      </c>
      <c r="Q1019" s="11" t="str">
        <f aca="false">IF(AND($B1019&lt;&gt;"",$E1019&lt;&gt;"",$F1019&lt;&gt;""),MAX(NETWORKDAYS(Q$7,Q$7+6)-MAX($E1019-Q$7,0)-MAX((Q$7+4)-$F1019,0),0)*$B1019,"")</f>
        <v/>
      </c>
      <c r="R1019" s="11" t="str">
        <f aca="false">IF(AND($B1019&lt;&gt;"",$E1019&lt;&gt;"",$F1019&lt;&gt;""),MAX(NETWORKDAYS(R$7,R$7+6)-MAX($E1019-R$7,0)-MAX((R$7+4)-$F1019,0),0)*$B1019,"")</f>
        <v/>
      </c>
      <c r="S1019" s="11" t="str">
        <f aca="false">IF(AND($B1019&lt;&gt;"",$E1019&lt;&gt;"",$F1019&lt;&gt;""),MAX(NETWORKDAYS(S$7,S$7+6)-MAX($E1019-S$7,0)-MAX((S$7+4)-$F1019,0),0)*$B1019,"")</f>
        <v/>
      </c>
      <c r="T1019" s="11" t="str">
        <f aca="false">IF(AND($B1019&lt;&gt;"",$E1019&lt;&gt;"",$F1019&lt;&gt;""),MAX(NETWORKDAYS(T$7,T$7+6)-MAX($E1019-T$7,0)-MAX((T$7+4)-$F1019,0),0)*$B1019,"")</f>
        <v/>
      </c>
      <c r="U1019" s="11" t="str">
        <f aca="false">IF(AND($B1019&lt;&gt;"",$E1019&lt;&gt;"",$F1019&lt;&gt;""),MAX(NETWORKDAYS(U$7,U$7+6)-MAX($E1019-U$7,0)-MAX((U$7+4)-$F1019,0),0)*$B1019,"")</f>
        <v/>
      </c>
      <c r="V1019" s="11" t="str">
        <f aca="false">IF(AND($B1019&lt;&gt;"",$E1019&lt;&gt;"",$F1019&lt;&gt;""),MAX(NETWORKDAYS(V$7,V$7+6)-MAX($E1019-V$7,0)-MAX((V$7+4)-$F1019,0),0)*$B1019,"")</f>
        <v/>
      </c>
      <c r="W1019" s="11" t="str">
        <f aca="false">IF(AND($B1019&lt;&gt;"",$E1019&lt;&gt;"",$F1019&lt;&gt;""),MAX(NETWORKDAYS(W$7,W$7+6)-MAX($E1019-W$7,0)-MAX((W$7+4)-$F1019,0),0)*$B1019,"")</f>
        <v/>
      </c>
      <c r="X1019" s="11" t="str">
        <f aca="false">IF(AND($B1019&lt;&gt;"",$E1019&lt;&gt;"",$F1019&lt;&gt;""),MAX(NETWORKDAYS(X$7,X$7+6)-MAX($E1019-X$7,0)-MAX((X$7+4)-$F1019,0),0)*$B1019,"")</f>
        <v/>
      </c>
      <c r="Y1019" s="11" t="str">
        <f aca="false">IF(AND($B1019&lt;&gt;"",$E1019&lt;&gt;"",$F1019&lt;&gt;""),MAX(NETWORKDAYS(Y$7,Y$7+6)-MAX($E1019-Y$7,0)-MAX((Y$7+4)-$F1019,0),0)*$B1019,"")</f>
        <v/>
      </c>
      <c r="Z1019" s="11" t="str">
        <f aca="false">IF(AND($B1019&lt;&gt;"",$E1019&lt;&gt;"",$F1019&lt;&gt;""),MAX(NETWORKDAYS(Z$7,Z$7+6)-MAX($E1019-Z$7,0)-MAX((Z$7+4)-$F1019,0),0)*$B1019,"")</f>
        <v/>
      </c>
      <c r="AA1019" s="11" t="str">
        <f aca="false">IF(AND($B1019&lt;&gt;"",$E1019&lt;&gt;"",$F1019&lt;&gt;""),MAX(NETWORKDAYS(AA$7,AA$7+6)-MAX($E1019-AA$7,0)-MAX((AA$7+4)-$F1019,0),0)*$B1019,"")</f>
        <v/>
      </c>
      <c r="AB1019" s="11" t="str">
        <f aca="false">IF(AND($B1019&lt;&gt;"",$E1019&lt;&gt;"",$F1019&lt;&gt;""),MAX(NETWORKDAYS(AB$7,AB$7+6)-MAX($E1019-AB$7,0)-MAX((AB$7+4)-$F1019,0),0)*$B1019,"")</f>
        <v/>
      </c>
      <c r="AC1019" s="11" t="str">
        <f aca="false">IF(AND($B1019&lt;&gt;"",$E1019&lt;&gt;"",$F1019&lt;&gt;""),MAX(NETWORKDAYS(AC$7,AC$7+6)-MAX($E1019-AC$7,0)-MAX((AC$7+4)-$F1019,0),0)*$B1019,"")</f>
        <v/>
      </c>
      <c r="AD1019" s="11" t="str">
        <f aca="false">IF(AND($B1019&lt;&gt;"",$E1019&lt;&gt;"",$F1019&lt;&gt;""),MAX(NETWORKDAYS(AD$7,AD$7+6)-MAX($E1019-AD$7,0)-MAX((AD$7+4)-$F1019,0),0)*$B1019,"")</f>
        <v/>
      </c>
      <c r="AE1019" s="11" t="str">
        <f aca="false">IF(AND($B1019&lt;&gt;"",$E1019&lt;&gt;"",$F1019&lt;&gt;""),MAX(NETWORKDAYS(AE$7,AE$7+6)-MAX($E1019-AE$7,0)-MAX((AE$7+4)-$F1019,0),0)*$B1019,"")</f>
        <v/>
      </c>
      <c r="AF1019" s="11" t="str">
        <f aca="false">IF(AND($B1019&lt;&gt;"",$E1019&lt;&gt;"",$F1019&lt;&gt;""),MAX(NETWORKDAYS(AF$7,AF$7+6)-MAX($E1019-AF$7,0)-MAX((AF$7+4)-$F1019,0),0)*$B1019,"")</f>
        <v/>
      </c>
      <c r="AG1019" s="11" t="str">
        <f aca="false">IF(AND($B1019&lt;&gt;"",$E1019&lt;&gt;"",$F1019&lt;&gt;""),MAX(NETWORKDAYS(AG$7,AG$7+6)-MAX($E1019-AG$7,0)-MAX((AG$7+4)-$F1019,0),0)*$B1019,"")</f>
        <v/>
      </c>
      <c r="AH1019" s="11" t="str">
        <f aca="false">IF(AND($B1019&lt;&gt;"",$E1019&lt;&gt;"",$F1019&lt;&gt;""),MAX(NETWORKDAYS(AH$7,AH$7+6)-MAX($E1019-AH$7,0)-MAX((AH$7+4)-$F1019,0),0)*$B1019,"")</f>
        <v/>
      </c>
      <c r="AI1019" s="11" t="str">
        <f aca="false">IF(AND($B1019&lt;&gt;"",$E1019&lt;&gt;"",$F1019&lt;&gt;""),MAX(NETWORKDAYS(AI$7,AI$7+6)-MAX($E1019-AI$7,0)-MAX((AI$7+4)-$F1019,0),0)*$B1019,"")</f>
        <v/>
      </c>
      <c r="AJ1019" s="11" t="str">
        <f aca="false">IF(AND($B1019&lt;&gt;"",$E1019&lt;&gt;"",$F1019&lt;&gt;""),MAX(NETWORKDAYS(AJ$7,AJ$7+6)-MAX($E1019-AJ$7,0)-MAX((AJ$7+4)-$F1019,0),0)*$B1019,"")</f>
        <v/>
      </c>
      <c r="AK1019" s="11" t="str">
        <f aca="false">IF(AND($B1019&lt;&gt;"",$E1019&lt;&gt;"",$F1019&lt;&gt;""),MAX(NETWORKDAYS(AK$7,AK$7+6)-MAX($E1019-AK$7,0)-MAX((AK$7+4)-$F1019,0),0)*$B1019,"")</f>
        <v/>
      </c>
      <c r="AL1019" s="11" t="str">
        <f aca="false">IF(AND($B1019&lt;&gt;"",$E1019&lt;&gt;"",$F1019&lt;&gt;""),MAX(NETWORKDAYS(AL$7,AL$7+6)-MAX($E1019-AL$7,0)-MAX((AL$7+4)-$F1019,0),0)*$B1019,"")</f>
        <v/>
      </c>
      <c r="AM1019" s="11" t="str">
        <f aca="false">IF(AND($B1019&lt;&gt;"",$E1019&lt;&gt;"",$F1019&lt;&gt;""),MAX(NETWORKDAYS(AM$7,AM$7+6)-MAX($E1019-AM$7,0)-MAX((AM$7+4)-$F1019,0),0)*$B1019,"")</f>
        <v/>
      </c>
      <c r="AN1019" s="11" t="str">
        <f aca="false">IF(AND($B1019&lt;&gt;"",$E1019&lt;&gt;"",$F1019&lt;&gt;""),MAX(NETWORKDAYS(AN$7,AN$7+6)-MAX($E1019-AN$7,0)-MAX((AN$7+4)-$F1019,0),0)*$B1019,"")</f>
        <v/>
      </c>
      <c r="AO1019" s="11" t="str">
        <f aca="false">IF(AND($B1019&lt;&gt;"",$E1019&lt;&gt;"",$F1019&lt;&gt;""),MAX(NETWORKDAYS(AO$7,AO$7+6)-MAX($E1019-AO$7,0)-MAX((AO$7+4)-$F1019,0),0)*$B1019,"")</f>
        <v/>
      </c>
      <c r="AP1019" s="11" t="str">
        <f aca="false">IF(AND($B1019&lt;&gt;"",$E1019&lt;&gt;"",$F1019&lt;&gt;""),MAX(NETWORKDAYS(AP$7,AP$7+6)-MAX($E1019-AP$7,0)-MAX((AP$7+4)-$F1019,0),0)*$B1019,"")</f>
        <v/>
      </c>
      <c r="AQ1019" s="11" t="str">
        <f aca="false">IF(AND($B1019&lt;&gt;"",$E1019&lt;&gt;"",$F1019&lt;&gt;""),MAX(NETWORKDAYS(AQ$7,AQ$7+6)-MAX($E1019-AQ$7,0)-MAX((AQ$7+4)-$F1019,0),0)*$B1019,"")</f>
        <v/>
      </c>
      <c r="AR1019" s="11" t="str">
        <f aca="false">IF(AND($B1019&lt;&gt;"",$E1019&lt;&gt;"",$F1019&lt;&gt;""),MAX(NETWORKDAYS(AR$7,AR$7+6)-MAX($E1019-AR$7,0)-MAX((AR$7+4)-$F1019,0),0)*$B1019,"")</f>
        <v/>
      </c>
      <c r="AS1019" s="11" t="str">
        <f aca="false">IF(AND($B1019&lt;&gt;"",$E1019&lt;&gt;"",$F1019&lt;&gt;""),MAX(NETWORKDAYS(AS$7,AS$7+6)-MAX($E1019-AS$7,0)-MAX((AS$7+4)-$F1019,0),0)*$B1019,"")</f>
        <v/>
      </c>
      <c r="AT1019" s="11" t="str">
        <f aca="false">IF(AND($B1019&lt;&gt;"",$E1019&lt;&gt;"",$F1019&lt;&gt;""),MAX(NETWORKDAYS(AT$7,AT$7+6)-MAX($E1019-AT$7,0)-MAX((AT$7+4)-$F1019,0),0)*$B1019,"")</f>
        <v/>
      </c>
      <c r="AU1019" s="11" t="str">
        <f aca="false">IF(AND($B1019&lt;&gt;"",$E1019&lt;&gt;"",$F1019&lt;&gt;""),MAX(NETWORKDAYS(AU$7,AU$7+6)-MAX($E1019-AU$7,0)-MAX((AU$7+4)-$F1019,0),0)*$B1019,"")</f>
        <v/>
      </c>
      <c r="AV1019" s="11" t="str">
        <f aca="false">IF(AND($B1019&lt;&gt;"",$E1019&lt;&gt;"",$F1019&lt;&gt;""),MAX(NETWORKDAYS(AV$7,AV$7+6)-MAX($E1019-AV$7,0)-MAX((AV$7+4)-$F1019,0),0)*$B1019,"")</f>
        <v/>
      </c>
      <c r="AW1019" s="11" t="str">
        <f aca="false">IF(AND($B1019&lt;&gt;"",$E1019&lt;&gt;"",$F1019&lt;&gt;""),MAX(NETWORKDAYS(AW$7,AW$7+6)-MAX($E1019-AW$7,0)-MAX((AW$7+4)-$F1019,0),0)*$B1019,"")</f>
        <v/>
      </c>
      <c r="AX1019" s="11" t="str">
        <f aca="false">IF(AND($B1019&lt;&gt;"",$E1019&lt;&gt;"",$F1019&lt;&gt;""),MAX(NETWORKDAYS(AX$7,AX$7+6)-MAX($E1019-AX$7,0)-MAX((AX$7+4)-$F1019,0),0)*$B1019,"")</f>
        <v/>
      </c>
      <c r="AY1019" s="11" t="str">
        <f aca="false">IF(AND($B1019&lt;&gt;"",$E1019&lt;&gt;"",$F1019&lt;&gt;""),MAX(NETWORKDAYS(AY$7,AY$7+6)-MAX($E1019-AY$7,0)-MAX((AY$7+4)-$F1019,0),0)*$B1019,"")</f>
        <v/>
      </c>
      <c r="AZ1019" s="11" t="str">
        <f aca="false">IF(AND($B1019&lt;&gt;"",$E1019&lt;&gt;"",$F1019&lt;&gt;""),MAX(NETWORKDAYS(AZ$7,AZ$7+6)-MAX($E1019-AZ$7,0)-MAX((AZ$7+4)-$F1019,0),0)*$B1019,"")</f>
        <v/>
      </c>
      <c r="BA1019" s="11" t="str">
        <f aca="false">IF(AND($B1019&lt;&gt;"",$E1019&lt;&gt;"",$F1019&lt;&gt;""),MAX(NETWORKDAYS(BA$7,BA$7+6)-MAX($E1019-BA$7,0)-MAX((BA$7+4)-$F1019,0),0)*$B1019,"")</f>
        <v/>
      </c>
      <c r="BB1019" s="11" t="str">
        <f aca="false">IF(AND($B1019&lt;&gt;"",$E1019&lt;&gt;"",$F1019&lt;&gt;""),MAX(NETWORKDAYS(BB$7,BB$7+6)-MAX($E1019-BB$7,0)-MAX((BB$7+4)-$F1019,0),0)*$B1019,"")</f>
        <v/>
      </c>
      <c r="BC1019" s="11" t="str">
        <f aca="false">IF(AND($B1019&lt;&gt;"",$E1019&lt;&gt;"",$F1019&lt;&gt;""),MAX(NETWORKDAYS(BC$7,BC$7+6)-MAX($E1019-BC$7,0)-MAX((BC$7+4)-$F1019,0),0)*$B1019,"")</f>
        <v/>
      </c>
      <c r="BD1019" s="11" t="str">
        <f aca="false">IF(AND($B1019&lt;&gt;"",$E1019&lt;&gt;"",$F1019&lt;&gt;""),MAX(NETWORKDAYS(BD$7,BD$7+6)-MAX($E1019-BD$7,0)-MAX((BD$7+4)-$F1019,0),0)*$B1019,"")</f>
        <v/>
      </c>
      <c r="BE1019" s="11" t="str">
        <f aca="false">IF(AND($B1019&lt;&gt;"",$E1019&lt;&gt;"",$F1019&lt;&gt;""),MAX(NETWORKDAYS(BE$7,BE$7+6)-MAX($E1019-BE$7,0)-MAX((BE$7+4)-$F1019,0),0)*$B1019,"")</f>
        <v/>
      </c>
      <c r="BF1019" s="11" t="str">
        <f aca="false">IF(AND($B1019&lt;&gt;"",$E1019&lt;&gt;"",$F1019&lt;&gt;""),MAX(NETWORKDAYS(BF$7,BF$7+6)-MAX($E1019-BF$7,0)-MAX((BF$7+4)-$F1019,0),0)*$B1019,"")</f>
        <v/>
      </c>
      <c r="BG1019" s="11" t="str">
        <f aca="false">IF(AND($B1019&lt;&gt;"",$E1019&lt;&gt;"",$F1019&lt;&gt;""),MAX(NETWORKDAYS(BG$7,BG$7+6)-MAX($E1019-BG$7,0)-MAX((BG$7+4)-$F1019,0),0)*$B1019,"")</f>
        <v/>
      </c>
      <c r="BH1019" s="11" t="str">
        <f aca="false">IF(AND($B1019&lt;&gt;"",$E1019&lt;&gt;"",$F1019&lt;&gt;""),MAX(NETWORKDAYS(BH$7,BH$7+6)-MAX($E1019-BH$7,0)-MAX((BH$7+4)-$F1019,0),0)*$B1019,"")</f>
        <v/>
      </c>
      <c r="BI1019" s="11" t="str">
        <f aca="false">IF(AND($B1019&lt;&gt;"",$E1019&lt;&gt;"",$F1019&lt;&gt;""),MAX(NETWORKDAYS(BI$7,BI$7+6)-MAX($E1019-BI$7,0)-MAX((BI$7+4)-$F1019,0),0)*$B1019,"")</f>
        <v/>
      </c>
      <c r="BJ1019" s="11" t="str">
        <f aca="false">IF(AND($B1019&lt;&gt;"",$E1019&lt;&gt;"",$F1019&lt;&gt;""),MAX(NETWORKDAYS(BJ$7,BJ$7+6)-MAX($E1019-BJ$7,0)-MAX((BJ$7+4)-$F1019,0),0)*$B1019,"")</f>
        <v/>
      </c>
      <c r="BK1019" s="11" t="str">
        <f aca="false">IF(AND($B1019&lt;&gt;"",$E1019&lt;&gt;"",$F1019&lt;&gt;""),MAX(NETWORKDAYS(BK$7,BK$7+6)-MAX($E1019-BK$7,0)-MAX((BK$7+4)-$F1019,0),0)*$B1019,"")</f>
        <v/>
      </c>
      <c r="BL1019" s="11" t="str">
        <f aca="false">IF(AND($B1019&lt;&gt;"",$E1019&lt;&gt;"",$F1019&lt;&gt;""),MAX(NETWORKDAYS(BL$7,BL$7+6)-MAX($E1019-BL$7,0)-MAX((BL$7+4)-$F1019,0),0)*$B1019,"")</f>
        <v/>
      </c>
      <c r="BM1019" s="11" t="str">
        <f aca="false">IF(AND($B1019&lt;&gt;"",$E1019&lt;&gt;"",$F1019&lt;&gt;""),MAX(NETWORKDAYS(BM$7,BM$7+6)-MAX($E1019-BM$7,0)-MAX((BM$7+4)-$F1019,0),0)*$B1019,"")</f>
        <v/>
      </c>
      <c r="BN1019" s="11" t="str">
        <f aca="false">IF(AND($B1019&lt;&gt;"",$E1019&lt;&gt;"",$F1019&lt;&gt;""),MAX(NETWORKDAYS(BN$7,BN$7+6)-MAX($E1019-BN$7,0)-MAX((BN$7+4)-$F1019,0),0)*$B1019,"")</f>
        <v/>
      </c>
      <c r="BO1019" s="11" t="str">
        <f aca="false">IF(AND($B1019&lt;&gt;"",$E1019&lt;&gt;"",$F1019&lt;&gt;""),MAX(NETWORKDAYS(BO$7,BO$7+6)-MAX($E1019-BO$7,0)-MAX((BO$7+4)-$F1019,0),0)*$B1019,"")</f>
        <v/>
      </c>
      <c r="BP1019" s="11" t="str">
        <f aca="false">IF(AND($B1019&lt;&gt;"",$E1019&lt;&gt;"",$F1019&lt;&gt;""),MAX(NETWORKDAYS(BP$7,BP$7+6)-MAX($E1019-BP$7,0)-MAX((BP$7+4)-$F1019,0),0)*$B1019,"")</f>
        <v/>
      </c>
      <c r="BQ1019" s="11" t="str">
        <f aca="false">IF(AND($B1019&lt;&gt;"",$E1019&lt;&gt;"",$F1019&lt;&gt;""),MAX(NETWORKDAYS(BQ$7,BQ$7+6)-MAX($E1019-BQ$7,0)-MAX((BQ$7+4)-$F1019,0),0)*$B1019,"")</f>
        <v/>
      </c>
      <c r="BR1019" s="11" t="str">
        <f aca="false">IF(AND($B1019&lt;&gt;"",$E1019&lt;&gt;"",$F1019&lt;&gt;""),MAX(NETWORKDAYS(BR$7,BR$7+6)-MAX($E1019-BR$7,0)-MAX((BR$7+4)-$F1019,0),0)*$B1019,"")</f>
        <v/>
      </c>
      <c r="BS1019" s="11" t="str">
        <f aca="false">IF(AND($B1019&lt;&gt;"",$E1019&lt;&gt;"",$F1019&lt;&gt;""),MAX(NETWORKDAYS(BS$7,BS$7+6)-MAX($E1019-BS$7,0)-MAX((BS$7+4)-$F1019,0),0)*$B1019,"")</f>
        <v/>
      </c>
      <c r="BT1019" s="11" t="str">
        <f aca="false">IF(AND($B1019&lt;&gt;"",$E1019&lt;&gt;"",$F1019&lt;&gt;""),MAX(NETWORKDAYS(BT$7,BT$7+6)-MAX($E1019-BT$7,0)-MAX((BT$7+4)-$F1019,0),0)*$B1019,"")</f>
        <v/>
      </c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J1019" s="11"/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  <c r="EX1019" s="11"/>
      <c r="EY1019" s="11"/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/>
      <c r="FK1019" s="11"/>
      <c r="FL1019" s="11"/>
      <c r="FM1019" s="11"/>
      <c r="FN1019" s="11"/>
      <c r="FO1019" s="11"/>
      <c r="FP1019" s="11"/>
      <c r="FQ1019" s="11"/>
      <c r="FR1019" s="11"/>
      <c r="FS1019" s="11"/>
      <c r="FT1019" s="11"/>
      <c r="FU1019" s="11"/>
      <c r="FV1019" s="11"/>
      <c r="FW1019" s="11"/>
      <c r="FX1019" s="11"/>
      <c r="FY1019" s="11"/>
      <c r="FZ1019" s="11"/>
      <c r="GA1019" s="11"/>
      <c r="GB1019" s="11"/>
      <c r="GC1019" s="11"/>
      <c r="GD1019" s="11"/>
      <c r="GE1019" s="11"/>
      <c r="GF1019" s="11"/>
      <c r="GG1019" s="11"/>
      <c r="GH1019" s="11"/>
      <c r="GI1019" s="11"/>
      <c r="GJ1019" s="11"/>
      <c r="GK1019" s="11"/>
      <c r="GL1019" s="11"/>
      <c r="GM1019" s="11"/>
      <c r="GN1019" s="11"/>
      <c r="GO1019" s="11"/>
      <c r="GP1019" s="11"/>
      <c r="GQ1019" s="11"/>
      <c r="GR1019" s="11"/>
      <c r="GS1019" s="11"/>
      <c r="GT1019" s="11"/>
      <c r="GU1019" s="11"/>
      <c r="GV1019" s="11"/>
      <c r="GW1019" s="11"/>
      <c r="GX1019" s="11"/>
      <c r="GY1019" s="11"/>
      <c r="GZ1019" s="11"/>
      <c r="HA1019" s="11"/>
      <c r="HB1019" s="11"/>
      <c r="HC1019" s="11"/>
      <c r="HD1019" s="11"/>
      <c r="HE1019" s="11"/>
      <c r="HF1019" s="11"/>
      <c r="HG1019" s="11"/>
      <c r="HH1019" s="11"/>
      <c r="HI1019" s="11"/>
      <c r="HJ1019" s="11"/>
      <c r="HK1019" s="11"/>
      <c r="HL1019" s="11"/>
      <c r="HM1019" s="11"/>
      <c r="HN1019" s="11"/>
      <c r="HO1019" s="11"/>
      <c r="HP1019" s="11"/>
      <c r="HQ1019" s="11"/>
      <c r="HR1019" s="11"/>
      <c r="HS1019" s="11"/>
      <c r="HT1019" s="11"/>
      <c r="HU1019" s="11"/>
      <c r="HV1019" s="11"/>
      <c r="HW1019" s="11"/>
      <c r="HX1019" s="11"/>
      <c r="HY1019" s="11"/>
      <c r="HZ1019" s="11"/>
      <c r="IA1019" s="11"/>
      <c r="IB1019" s="11"/>
      <c r="IC1019" s="11"/>
      <c r="ID1019" s="11"/>
      <c r="IE1019" s="11"/>
      <c r="IF1019" s="11"/>
      <c r="IG1019" s="11"/>
      <c r="IH1019" s="11"/>
      <c r="II1019" s="11"/>
      <c r="IJ1019" s="11"/>
      <c r="IK1019" s="11"/>
      <c r="IL1019" s="11"/>
      <c r="IM1019" s="11"/>
      <c r="IN1019" s="11"/>
      <c r="IO1019" s="11"/>
      <c r="IP1019" s="11"/>
      <c r="IQ1019" s="11"/>
      <c r="IR1019" s="11"/>
      <c r="IS1019" s="11"/>
      <c r="IT1019" s="11"/>
      <c r="IU1019" s="11"/>
      <c r="IV1019" s="11"/>
      <c r="IW1019" s="11"/>
      <c r="IX1019" s="11"/>
      <c r="IY1019" s="11"/>
      <c r="IZ1019" s="11"/>
      <c r="JA1019" s="11"/>
      <c r="JB1019" s="11"/>
      <c r="JC1019" s="11"/>
      <c r="JD1019" s="11"/>
      <c r="JE1019" s="11"/>
      <c r="JF1019" s="11"/>
      <c r="JG1019" s="11"/>
      <c r="JH1019" s="11"/>
      <c r="JI1019" s="11"/>
      <c r="JJ1019" s="11"/>
      <c r="JK1019" s="11"/>
      <c r="JL1019" s="11"/>
      <c r="JM1019" s="11"/>
      <c r="JN1019" s="11"/>
      <c r="JO1019" s="11"/>
      <c r="JP1019" s="11"/>
      <c r="JQ1019" s="11"/>
      <c r="JR1019" s="11"/>
      <c r="JS1019" s="11"/>
      <c r="JT1019" s="11"/>
      <c r="JU1019" s="11"/>
      <c r="JV1019" s="11"/>
      <c r="JW1019" s="11"/>
      <c r="JX1019" s="11"/>
      <c r="JY1019" s="11"/>
      <c r="JZ1019" s="11"/>
      <c r="KA1019" s="11"/>
      <c r="KB1019" s="11"/>
      <c r="KC1019" s="11"/>
      <c r="KD1019" s="11"/>
      <c r="KE1019" s="11"/>
      <c r="KF1019" s="11"/>
      <c r="KG1019" s="11"/>
      <c r="KH1019" s="11"/>
      <c r="KI1019" s="11"/>
      <c r="KJ1019" s="11"/>
      <c r="KK1019" s="11"/>
      <c r="KL1019" s="11"/>
      <c r="KM1019" s="11"/>
      <c r="KN1019" s="11"/>
      <c r="KO1019" s="11"/>
      <c r="KP1019" s="11"/>
      <c r="KQ1019" s="11"/>
      <c r="KR1019" s="11"/>
      <c r="KS1019" s="11"/>
      <c r="KT1019" s="11"/>
      <c r="KU1019" s="11"/>
      <c r="KV1019" s="11"/>
      <c r="KW1019" s="11"/>
      <c r="KX1019" s="11"/>
      <c r="KY1019" s="11"/>
      <c r="KZ1019" s="11"/>
      <c r="LA1019" s="11"/>
      <c r="LB1019" s="11"/>
      <c r="LC1019" s="11"/>
      <c r="LD1019" s="11"/>
      <c r="LE1019" s="11"/>
      <c r="LF1019" s="11"/>
      <c r="LG1019" s="11"/>
      <c r="LH1019" s="11"/>
      <c r="LI1019" s="11"/>
      <c r="LJ1019" s="11"/>
      <c r="LK1019" s="11"/>
      <c r="LL1019" s="11"/>
      <c r="LM1019" s="11"/>
      <c r="LN1019" s="11"/>
      <c r="LO1019" s="11"/>
      <c r="LP1019" s="11"/>
      <c r="LQ1019" s="11"/>
      <c r="LR1019" s="11"/>
      <c r="LS1019" s="11"/>
      <c r="LT1019" s="11"/>
      <c r="LU1019" s="11"/>
      <c r="LV1019" s="11"/>
      <c r="LW1019" s="11"/>
      <c r="LX1019" s="11"/>
      <c r="LY1019" s="11"/>
      <c r="LZ1019" s="11"/>
      <c r="MA1019" s="11"/>
      <c r="MB1019" s="11"/>
      <c r="MC1019" s="11"/>
      <c r="MD1019" s="11"/>
      <c r="ME1019" s="11"/>
      <c r="MF1019" s="11"/>
    </row>
    <row r="1020" customFormat="false" ht="12.8" hidden="false" customHeight="false" outlineLevel="0" collapsed="false">
      <c r="A1020" s="1" t="str">
        <f aca="false">IF(taskList!J1016&lt;&gt;"",taskList!J1016,"")</f>
        <v/>
      </c>
      <c r="B1020" s="9" t="str">
        <f aca="false">IF(AND(IF(taskList!M1016&lt;&gt;"",TRUE()),IF(taskList!K1016&lt;&gt;"",TRUE())),taskList!M1016/taskList!K1016,"")</f>
        <v/>
      </c>
      <c r="C1020" s="9" t="str">
        <f aca="false">IF(taskList!B1016&lt;&gt;"",taskList!B1016,"")</f>
        <v/>
      </c>
      <c r="D1020" s="9" t="str">
        <f aca="false">IF(taskList!E1016&lt;&gt;"",taskList!E1016,"")</f>
        <v/>
      </c>
      <c r="E1020" s="4" t="str">
        <f aca="false">IF(taskList!F1016&lt;&gt;"",taskList!F1016,"")</f>
        <v/>
      </c>
      <c r="F1020" s="4" t="str">
        <f aca="false">IF(taskList!G1016&lt;&gt;"",taskList!G1016,"")</f>
        <v/>
      </c>
      <c r="H1020" s="11" t="str">
        <f aca="false">IF(AND($B1020&lt;&gt;"",$E1020&lt;&gt;"",$F1020&lt;&gt;""),MAX(NETWORKDAYS(H$7,H$7+6)-MAX($E1020-H$7,0)-MAX((H$7+4)-$F1020,0),0)*$B1020,"")</f>
        <v/>
      </c>
      <c r="I1020" s="11" t="str">
        <f aca="false">IF(AND($B1020&lt;&gt;"",$E1020&lt;&gt;"",$F1020&lt;&gt;""),MAX(NETWORKDAYS(I$7,I$7+6)-MAX($E1020-I$7,0)-MAX((I$7+4)-$F1020,0),0)*$B1020,"")</f>
        <v/>
      </c>
      <c r="J1020" s="11" t="str">
        <f aca="false">IF(AND($B1020&lt;&gt;"",$E1020&lt;&gt;"",$F1020&lt;&gt;""),MAX(NETWORKDAYS(J$7,J$7+6)-MAX($E1020-J$7,0)-MAX((J$7+4)-$F1020,0),0)*$B1020,"")</f>
        <v/>
      </c>
      <c r="K1020" s="11" t="str">
        <f aca="false">IF(AND($B1020&lt;&gt;"",$E1020&lt;&gt;"",$F1020&lt;&gt;""),MAX(NETWORKDAYS(K$7,K$7+6)-MAX($E1020-K$7,0)-MAX((K$7+4)-$F1020,0),0)*$B1020,"")</f>
        <v/>
      </c>
      <c r="L1020" s="11" t="str">
        <f aca="false">IF(AND($B1020&lt;&gt;"",$E1020&lt;&gt;"",$F1020&lt;&gt;""),MAX(NETWORKDAYS(L$7,L$7+6)-MAX($E1020-L$7,0)-MAX((L$7+4)-$F1020,0),0)*$B1020,"")</f>
        <v/>
      </c>
      <c r="M1020" s="11" t="str">
        <f aca="false">IF(AND($B1020&lt;&gt;"",$E1020&lt;&gt;"",$F1020&lt;&gt;""),MAX(NETWORKDAYS(M$7,M$7+6)-MAX($E1020-M$7,0)-MAX((M$7+4)-$F1020,0),0)*$B1020,"")</f>
        <v/>
      </c>
      <c r="N1020" s="11" t="str">
        <f aca="false">IF(AND($B1020&lt;&gt;"",$E1020&lt;&gt;"",$F1020&lt;&gt;""),MAX(NETWORKDAYS(N$7,N$7+6)-MAX($E1020-N$7,0)-MAX((N$7+4)-$F1020,0),0)*$B1020,"")</f>
        <v/>
      </c>
      <c r="O1020" s="11" t="str">
        <f aca="false">IF(AND($B1020&lt;&gt;"",$E1020&lt;&gt;"",$F1020&lt;&gt;""),MAX(NETWORKDAYS(O$7,O$7+6)-MAX($E1020-O$7,0)-MAX((O$7+4)-$F1020,0),0)*$B1020,"")</f>
        <v/>
      </c>
      <c r="P1020" s="11" t="str">
        <f aca="false">IF(AND($B1020&lt;&gt;"",$E1020&lt;&gt;"",$F1020&lt;&gt;""),MAX(NETWORKDAYS(P$7,P$7+6)-MAX($E1020-P$7,0)-MAX((P$7+4)-$F1020,0),0)*$B1020,"")</f>
        <v/>
      </c>
      <c r="Q1020" s="11" t="str">
        <f aca="false">IF(AND($B1020&lt;&gt;"",$E1020&lt;&gt;"",$F1020&lt;&gt;""),MAX(NETWORKDAYS(Q$7,Q$7+6)-MAX($E1020-Q$7,0)-MAX((Q$7+4)-$F1020,0),0)*$B1020,"")</f>
        <v/>
      </c>
      <c r="R1020" s="11" t="str">
        <f aca="false">IF(AND($B1020&lt;&gt;"",$E1020&lt;&gt;"",$F1020&lt;&gt;""),MAX(NETWORKDAYS(R$7,R$7+6)-MAX($E1020-R$7,0)-MAX((R$7+4)-$F1020,0),0)*$B1020,"")</f>
        <v/>
      </c>
      <c r="S1020" s="11" t="str">
        <f aca="false">IF(AND($B1020&lt;&gt;"",$E1020&lt;&gt;"",$F1020&lt;&gt;""),MAX(NETWORKDAYS(S$7,S$7+6)-MAX($E1020-S$7,0)-MAX((S$7+4)-$F1020,0),0)*$B1020,"")</f>
        <v/>
      </c>
      <c r="T1020" s="11" t="str">
        <f aca="false">IF(AND($B1020&lt;&gt;"",$E1020&lt;&gt;"",$F1020&lt;&gt;""),MAX(NETWORKDAYS(T$7,T$7+6)-MAX($E1020-T$7,0)-MAX((T$7+4)-$F1020,0),0)*$B1020,"")</f>
        <v/>
      </c>
      <c r="U1020" s="11" t="str">
        <f aca="false">IF(AND($B1020&lt;&gt;"",$E1020&lt;&gt;"",$F1020&lt;&gt;""),MAX(NETWORKDAYS(U$7,U$7+6)-MAX($E1020-U$7,0)-MAX((U$7+4)-$F1020,0),0)*$B1020,"")</f>
        <v/>
      </c>
      <c r="V1020" s="11" t="str">
        <f aca="false">IF(AND($B1020&lt;&gt;"",$E1020&lt;&gt;"",$F1020&lt;&gt;""),MAX(NETWORKDAYS(V$7,V$7+6)-MAX($E1020-V$7,0)-MAX((V$7+4)-$F1020,0),0)*$B1020,"")</f>
        <v/>
      </c>
      <c r="W1020" s="11" t="str">
        <f aca="false">IF(AND($B1020&lt;&gt;"",$E1020&lt;&gt;"",$F1020&lt;&gt;""),MAX(NETWORKDAYS(W$7,W$7+6)-MAX($E1020-W$7,0)-MAX((W$7+4)-$F1020,0),0)*$B1020,"")</f>
        <v/>
      </c>
      <c r="X1020" s="11" t="str">
        <f aca="false">IF(AND($B1020&lt;&gt;"",$E1020&lt;&gt;"",$F1020&lt;&gt;""),MAX(NETWORKDAYS(X$7,X$7+6)-MAX($E1020-X$7,0)-MAX((X$7+4)-$F1020,0),0)*$B1020,"")</f>
        <v/>
      </c>
      <c r="Y1020" s="11" t="str">
        <f aca="false">IF(AND($B1020&lt;&gt;"",$E1020&lt;&gt;"",$F1020&lt;&gt;""),MAX(NETWORKDAYS(Y$7,Y$7+6)-MAX($E1020-Y$7,0)-MAX((Y$7+4)-$F1020,0),0)*$B1020,"")</f>
        <v/>
      </c>
      <c r="Z1020" s="11" t="str">
        <f aca="false">IF(AND($B1020&lt;&gt;"",$E1020&lt;&gt;"",$F1020&lt;&gt;""),MAX(NETWORKDAYS(Z$7,Z$7+6)-MAX($E1020-Z$7,0)-MAX((Z$7+4)-$F1020,0),0)*$B1020,"")</f>
        <v/>
      </c>
      <c r="AA1020" s="11" t="str">
        <f aca="false">IF(AND($B1020&lt;&gt;"",$E1020&lt;&gt;"",$F1020&lt;&gt;""),MAX(NETWORKDAYS(AA$7,AA$7+6)-MAX($E1020-AA$7,0)-MAX((AA$7+4)-$F1020,0),0)*$B1020,"")</f>
        <v/>
      </c>
      <c r="AB1020" s="11" t="str">
        <f aca="false">IF(AND($B1020&lt;&gt;"",$E1020&lt;&gt;"",$F1020&lt;&gt;""),MAX(NETWORKDAYS(AB$7,AB$7+6)-MAX($E1020-AB$7,0)-MAX((AB$7+4)-$F1020,0),0)*$B1020,"")</f>
        <v/>
      </c>
      <c r="AC1020" s="11" t="str">
        <f aca="false">IF(AND($B1020&lt;&gt;"",$E1020&lt;&gt;"",$F1020&lt;&gt;""),MAX(NETWORKDAYS(AC$7,AC$7+6)-MAX($E1020-AC$7,0)-MAX((AC$7+4)-$F1020,0),0)*$B1020,"")</f>
        <v/>
      </c>
      <c r="AD1020" s="11" t="str">
        <f aca="false">IF(AND($B1020&lt;&gt;"",$E1020&lt;&gt;"",$F1020&lt;&gt;""),MAX(NETWORKDAYS(AD$7,AD$7+6)-MAX($E1020-AD$7,0)-MAX((AD$7+4)-$F1020,0),0)*$B1020,"")</f>
        <v/>
      </c>
      <c r="AE1020" s="11" t="str">
        <f aca="false">IF(AND($B1020&lt;&gt;"",$E1020&lt;&gt;"",$F1020&lt;&gt;""),MAX(NETWORKDAYS(AE$7,AE$7+6)-MAX($E1020-AE$7,0)-MAX((AE$7+4)-$F1020,0),0)*$B1020,"")</f>
        <v/>
      </c>
      <c r="AF1020" s="11" t="str">
        <f aca="false">IF(AND($B1020&lt;&gt;"",$E1020&lt;&gt;"",$F1020&lt;&gt;""),MAX(NETWORKDAYS(AF$7,AF$7+6)-MAX($E1020-AF$7,0)-MAX((AF$7+4)-$F1020,0),0)*$B1020,"")</f>
        <v/>
      </c>
      <c r="AG1020" s="11" t="str">
        <f aca="false">IF(AND($B1020&lt;&gt;"",$E1020&lt;&gt;"",$F1020&lt;&gt;""),MAX(NETWORKDAYS(AG$7,AG$7+6)-MAX($E1020-AG$7,0)-MAX((AG$7+4)-$F1020,0),0)*$B1020,"")</f>
        <v/>
      </c>
      <c r="AH1020" s="11" t="str">
        <f aca="false">IF(AND($B1020&lt;&gt;"",$E1020&lt;&gt;"",$F1020&lt;&gt;""),MAX(NETWORKDAYS(AH$7,AH$7+6)-MAX($E1020-AH$7,0)-MAX((AH$7+4)-$F1020,0),0)*$B1020,"")</f>
        <v/>
      </c>
      <c r="AI1020" s="11" t="str">
        <f aca="false">IF(AND($B1020&lt;&gt;"",$E1020&lt;&gt;"",$F1020&lt;&gt;""),MAX(NETWORKDAYS(AI$7,AI$7+6)-MAX($E1020-AI$7,0)-MAX((AI$7+4)-$F1020,0),0)*$B1020,"")</f>
        <v/>
      </c>
      <c r="AJ1020" s="11" t="str">
        <f aca="false">IF(AND($B1020&lt;&gt;"",$E1020&lt;&gt;"",$F1020&lt;&gt;""),MAX(NETWORKDAYS(AJ$7,AJ$7+6)-MAX($E1020-AJ$7,0)-MAX((AJ$7+4)-$F1020,0),0)*$B1020,"")</f>
        <v/>
      </c>
      <c r="AK1020" s="11" t="str">
        <f aca="false">IF(AND($B1020&lt;&gt;"",$E1020&lt;&gt;"",$F1020&lt;&gt;""),MAX(NETWORKDAYS(AK$7,AK$7+6)-MAX($E1020-AK$7,0)-MAX((AK$7+4)-$F1020,0),0)*$B1020,"")</f>
        <v/>
      </c>
      <c r="AL1020" s="11" t="str">
        <f aca="false">IF(AND($B1020&lt;&gt;"",$E1020&lt;&gt;"",$F1020&lt;&gt;""),MAX(NETWORKDAYS(AL$7,AL$7+6)-MAX($E1020-AL$7,0)-MAX((AL$7+4)-$F1020,0),0)*$B1020,"")</f>
        <v/>
      </c>
      <c r="AM1020" s="11" t="str">
        <f aca="false">IF(AND($B1020&lt;&gt;"",$E1020&lt;&gt;"",$F1020&lt;&gt;""),MAX(NETWORKDAYS(AM$7,AM$7+6)-MAX($E1020-AM$7,0)-MAX((AM$7+4)-$F1020,0),0)*$B1020,"")</f>
        <v/>
      </c>
      <c r="AN1020" s="11" t="str">
        <f aca="false">IF(AND($B1020&lt;&gt;"",$E1020&lt;&gt;"",$F1020&lt;&gt;""),MAX(NETWORKDAYS(AN$7,AN$7+6)-MAX($E1020-AN$7,0)-MAX((AN$7+4)-$F1020,0),0)*$B1020,"")</f>
        <v/>
      </c>
      <c r="AO1020" s="11" t="str">
        <f aca="false">IF(AND($B1020&lt;&gt;"",$E1020&lt;&gt;"",$F1020&lt;&gt;""),MAX(NETWORKDAYS(AO$7,AO$7+6)-MAX($E1020-AO$7,0)-MAX((AO$7+4)-$F1020,0),0)*$B1020,"")</f>
        <v/>
      </c>
      <c r="AP1020" s="11" t="str">
        <f aca="false">IF(AND($B1020&lt;&gt;"",$E1020&lt;&gt;"",$F1020&lt;&gt;""),MAX(NETWORKDAYS(AP$7,AP$7+6)-MAX($E1020-AP$7,0)-MAX((AP$7+4)-$F1020,0),0)*$B1020,"")</f>
        <v/>
      </c>
      <c r="AQ1020" s="11" t="str">
        <f aca="false">IF(AND($B1020&lt;&gt;"",$E1020&lt;&gt;"",$F1020&lt;&gt;""),MAX(NETWORKDAYS(AQ$7,AQ$7+6)-MAX($E1020-AQ$7,0)-MAX((AQ$7+4)-$F1020,0),0)*$B1020,"")</f>
        <v/>
      </c>
      <c r="AR1020" s="11" t="str">
        <f aca="false">IF(AND($B1020&lt;&gt;"",$E1020&lt;&gt;"",$F1020&lt;&gt;""),MAX(NETWORKDAYS(AR$7,AR$7+6)-MAX($E1020-AR$7,0)-MAX((AR$7+4)-$F1020,0),0)*$B1020,"")</f>
        <v/>
      </c>
      <c r="AS1020" s="11" t="str">
        <f aca="false">IF(AND($B1020&lt;&gt;"",$E1020&lt;&gt;"",$F1020&lt;&gt;""),MAX(NETWORKDAYS(AS$7,AS$7+6)-MAX($E1020-AS$7,0)-MAX((AS$7+4)-$F1020,0),0)*$B1020,"")</f>
        <v/>
      </c>
      <c r="AT1020" s="11" t="str">
        <f aca="false">IF(AND($B1020&lt;&gt;"",$E1020&lt;&gt;"",$F1020&lt;&gt;""),MAX(NETWORKDAYS(AT$7,AT$7+6)-MAX($E1020-AT$7,0)-MAX((AT$7+4)-$F1020,0),0)*$B1020,"")</f>
        <v/>
      </c>
      <c r="AU1020" s="11" t="str">
        <f aca="false">IF(AND($B1020&lt;&gt;"",$E1020&lt;&gt;"",$F1020&lt;&gt;""),MAX(NETWORKDAYS(AU$7,AU$7+6)-MAX($E1020-AU$7,0)-MAX((AU$7+4)-$F1020,0),0)*$B1020,"")</f>
        <v/>
      </c>
      <c r="AV1020" s="11" t="str">
        <f aca="false">IF(AND($B1020&lt;&gt;"",$E1020&lt;&gt;"",$F1020&lt;&gt;""),MAX(NETWORKDAYS(AV$7,AV$7+6)-MAX($E1020-AV$7,0)-MAX((AV$7+4)-$F1020,0),0)*$B1020,"")</f>
        <v/>
      </c>
      <c r="AW1020" s="11" t="str">
        <f aca="false">IF(AND($B1020&lt;&gt;"",$E1020&lt;&gt;"",$F1020&lt;&gt;""),MAX(NETWORKDAYS(AW$7,AW$7+6)-MAX($E1020-AW$7,0)-MAX((AW$7+4)-$F1020,0),0)*$B1020,"")</f>
        <v/>
      </c>
      <c r="AX1020" s="11" t="str">
        <f aca="false">IF(AND($B1020&lt;&gt;"",$E1020&lt;&gt;"",$F1020&lt;&gt;""),MAX(NETWORKDAYS(AX$7,AX$7+6)-MAX($E1020-AX$7,0)-MAX((AX$7+4)-$F1020,0),0)*$B1020,"")</f>
        <v/>
      </c>
      <c r="AY1020" s="11" t="str">
        <f aca="false">IF(AND($B1020&lt;&gt;"",$E1020&lt;&gt;"",$F1020&lt;&gt;""),MAX(NETWORKDAYS(AY$7,AY$7+6)-MAX($E1020-AY$7,0)-MAX((AY$7+4)-$F1020,0),0)*$B1020,"")</f>
        <v/>
      </c>
      <c r="AZ1020" s="11" t="str">
        <f aca="false">IF(AND($B1020&lt;&gt;"",$E1020&lt;&gt;"",$F1020&lt;&gt;""),MAX(NETWORKDAYS(AZ$7,AZ$7+6)-MAX($E1020-AZ$7,0)-MAX((AZ$7+4)-$F1020,0),0)*$B1020,"")</f>
        <v/>
      </c>
      <c r="BA1020" s="11" t="str">
        <f aca="false">IF(AND($B1020&lt;&gt;"",$E1020&lt;&gt;"",$F1020&lt;&gt;""),MAX(NETWORKDAYS(BA$7,BA$7+6)-MAX($E1020-BA$7,0)-MAX((BA$7+4)-$F1020,0),0)*$B1020,"")</f>
        <v/>
      </c>
      <c r="BB1020" s="11" t="str">
        <f aca="false">IF(AND($B1020&lt;&gt;"",$E1020&lt;&gt;"",$F1020&lt;&gt;""),MAX(NETWORKDAYS(BB$7,BB$7+6)-MAX($E1020-BB$7,0)-MAX((BB$7+4)-$F1020,0),0)*$B1020,"")</f>
        <v/>
      </c>
      <c r="BC1020" s="11" t="str">
        <f aca="false">IF(AND($B1020&lt;&gt;"",$E1020&lt;&gt;"",$F1020&lt;&gt;""),MAX(NETWORKDAYS(BC$7,BC$7+6)-MAX($E1020-BC$7,0)-MAX((BC$7+4)-$F1020,0),0)*$B1020,"")</f>
        <v/>
      </c>
      <c r="BD1020" s="11" t="str">
        <f aca="false">IF(AND($B1020&lt;&gt;"",$E1020&lt;&gt;"",$F1020&lt;&gt;""),MAX(NETWORKDAYS(BD$7,BD$7+6)-MAX($E1020-BD$7,0)-MAX((BD$7+4)-$F1020,0),0)*$B1020,"")</f>
        <v/>
      </c>
      <c r="BE1020" s="11" t="str">
        <f aca="false">IF(AND($B1020&lt;&gt;"",$E1020&lt;&gt;"",$F1020&lt;&gt;""),MAX(NETWORKDAYS(BE$7,BE$7+6)-MAX($E1020-BE$7,0)-MAX((BE$7+4)-$F1020,0),0)*$B1020,"")</f>
        <v/>
      </c>
      <c r="BF1020" s="11" t="str">
        <f aca="false">IF(AND($B1020&lt;&gt;"",$E1020&lt;&gt;"",$F1020&lt;&gt;""),MAX(NETWORKDAYS(BF$7,BF$7+6)-MAX($E1020-BF$7,0)-MAX((BF$7+4)-$F1020,0),0)*$B1020,"")</f>
        <v/>
      </c>
      <c r="BG1020" s="11" t="str">
        <f aca="false">IF(AND($B1020&lt;&gt;"",$E1020&lt;&gt;"",$F1020&lt;&gt;""),MAX(NETWORKDAYS(BG$7,BG$7+6)-MAX($E1020-BG$7,0)-MAX((BG$7+4)-$F1020,0),0)*$B1020,"")</f>
        <v/>
      </c>
      <c r="BH1020" s="11" t="str">
        <f aca="false">IF(AND($B1020&lt;&gt;"",$E1020&lt;&gt;"",$F1020&lt;&gt;""),MAX(NETWORKDAYS(BH$7,BH$7+6)-MAX($E1020-BH$7,0)-MAX((BH$7+4)-$F1020,0),0)*$B1020,"")</f>
        <v/>
      </c>
      <c r="BI1020" s="11" t="str">
        <f aca="false">IF(AND($B1020&lt;&gt;"",$E1020&lt;&gt;"",$F1020&lt;&gt;""),MAX(NETWORKDAYS(BI$7,BI$7+6)-MAX($E1020-BI$7,0)-MAX((BI$7+4)-$F1020,0),0)*$B1020,"")</f>
        <v/>
      </c>
      <c r="BJ1020" s="11" t="str">
        <f aca="false">IF(AND($B1020&lt;&gt;"",$E1020&lt;&gt;"",$F1020&lt;&gt;""),MAX(NETWORKDAYS(BJ$7,BJ$7+6)-MAX($E1020-BJ$7,0)-MAX((BJ$7+4)-$F1020,0),0)*$B1020,"")</f>
        <v/>
      </c>
      <c r="BK1020" s="11" t="str">
        <f aca="false">IF(AND($B1020&lt;&gt;"",$E1020&lt;&gt;"",$F1020&lt;&gt;""),MAX(NETWORKDAYS(BK$7,BK$7+6)-MAX($E1020-BK$7,0)-MAX((BK$7+4)-$F1020,0),0)*$B1020,"")</f>
        <v/>
      </c>
      <c r="BL1020" s="11" t="str">
        <f aca="false">IF(AND($B1020&lt;&gt;"",$E1020&lt;&gt;"",$F1020&lt;&gt;""),MAX(NETWORKDAYS(BL$7,BL$7+6)-MAX($E1020-BL$7,0)-MAX((BL$7+4)-$F1020,0),0)*$B1020,"")</f>
        <v/>
      </c>
      <c r="BM1020" s="11" t="str">
        <f aca="false">IF(AND($B1020&lt;&gt;"",$E1020&lt;&gt;"",$F1020&lt;&gt;""),MAX(NETWORKDAYS(BM$7,BM$7+6)-MAX($E1020-BM$7,0)-MAX((BM$7+4)-$F1020,0),0)*$B1020,"")</f>
        <v/>
      </c>
      <c r="BN1020" s="11" t="str">
        <f aca="false">IF(AND($B1020&lt;&gt;"",$E1020&lt;&gt;"",$F1020&lt;&gt;""),MAX(NETWORKDAYS(BN$7,BN$7+6)-MAX($E1020-BN$7,0)-MAX((BN$7+4)-$F1020,0),0)*$B1020,"")</f>
        <v/>
      </c>
      <c r="BO1020" s="11" t="str">
        <f aca="false">IF(AND($B1020&lt;&gt;"",$E1020&lt;&gt;"",$F1020&lt;&gt;""),MAX(NETWORKDAYS(BO$7,BO$7+6)-MAX($E1020-BO$7,0)-MAX((BO$7+4)-$F1020,0),0)*$B1020,"")</f>
        <v/>
      </c>
      <c r="BP1020" s="11" t="str">
        <f aca="false">IF(AND($B1020&lt;&gt;"",$E1020&lt;&gt;"",$F1020&lt;&gt;""),MAX(NETWORKDAYS(BP$7,BP$7+6)-MAX($E1020-BP$7,0)-MAX((BP$7+4)-$F1020,0),0)*$B1020,"")</f>
        <v/>
      </c>
      <c r="BQ1020" s="11" t="str">
        <f aca="false">IF(AND($B1020&lt;&gt;"",$E1020&lt;&gt;"",$F1020&lt;&gt;""),MAX(NETWORKDAYS(BQ$7,BQ$7+6)-MAX($E1020-BQ$7,0)-MAX((BQ$7+4)-$F1020,0),0)*$B1020,"")</f>
        <v/>
      </c>
      <c r="BR1020" s="11" t="str">
        <f aca="false">IF(AND($B1020&lt;&gt;"",$E1020&lt;&gt;"",$F1020&lt;&gt;""),MAX(NETWORKDAYS(BR$7,BR$7+6)-MAX($E1020-BR$7,0)-MAX((BR$7+4)-$F1020,0),0)*$B1020,"")</f>
        <v/>
      </c>
      <c r="BS1020" s="11" t="str">
        <f aca="false">IF(AND($B1020&lt;&gt;"",$E1020&lt;&gt;"",$F1020&lt;&gt;""),MAX(NETWORKDAYS(BS$7,BS$7+6)-MAX($E1020-BS$7,0)-MAX((BS$7+4)-$F1020,0),0)*$B1020,"")</f>
        <v/>
      </c>
      <c r="BT1020" s="11" t="str">
        <f aca="false">IF(AND($B1020&lt;&gt;"",$E1020&lt;&gt;"",$F1020&lt;&gt;""),MAX(NETWORKDAYS(BT$7,BT$7+6)-MAX($E1020-BT$7,0)-MAX((BT$7+4)-$F1020,0),0)*$B1020,"")</f>
        <v/>
      </c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  <c r="IW1020" s="11"/>
      <c r="IX1020" s="11"/>
      <c r="IY1020" s="11"/>
      <c r="IZ1020" s="11"/>
      <c r="JA1020" s="11"/>
      <c r="JB1020" s="11"/>
      <c r="JC1020" s="11"/>
      <c r="JD1020" s="11"/>
      <c r="JE1020" s="11"/>
      <c r="JF1020" s="11"/>
      <c r="JG1020" s="11"/>
      <c r="JH1020" s="11"/>
      <c r="JI1020" s="11"/>
      <c r="JJ1020" s="11"/>
      <c r="JK1020" s="11"/>
      <c r="JL1020" s="11"/>
      <c r="JM1020" s="11"/>
      <c r="JN1020" s="11"/>
      <c r="JO1020" s="11"/>
      <c r="JP1020" s="11"/>
      <c r="JQ1020" s="11"/>
      <c r="JR1020" s="11"/>
      <c r="JS1020" s="11"/>
      <c r="JT1020" s="11"/>
      <c r="JU1020" s="11"/>
      <c r="JV1020" s="11"/>
      <c r="JW1020" s="11"/>
      <c r="JX1020" s="11"/>
      <c r="JY1020" s="11"/>
      <c r="JZ1020" s="11"/>
      <c r="KA1020" s="11"/>
      <c r="KB1020" s="11"/>
      <c r="KC1020" s="11"/>
      <c r="KD1020" s="11"/>
      <c r="KE1020" s="11"/>
      <c r="KF1020" s="11"/>
      <c r="KG1020" s="11"/>
      <c r="KH1020" s="11"/>
      <c r="KI1020" s="11"/>
      <c r="KJ1020" s="11"/>
      <c r="KK1020" s="11"/>
      <c r="KL1020" s="11"/>
      <c r="KM1020" s="11"/>
      <c r="KN1020" s="11"/>
      <c r="KO1020" s="11"/>
      <c r="KP1020" s="11"/>
      <c r="KQ1020" s="11"/>
      <c r="KR1020" s="11"/>
      <c r="KS1020" s="11"/>
      <c r="KT1020" s="11"/>
      <c r="KU1020" s="11"/>
      <c r="KV1020" s="11"/>
      <c r="KW1020" s="11"/>
      <c r="KX1020" s="11"/>
      <c r="KY1020" s="11"/>
      <c r="KZ1020" s="11"/>
      <c r="LA1020" s="11"/>
      <c r="LB1020" s="11"/>
      <c r="LC1020" s="11"/>
      <c r="LD1020" s="11"/>
      <c r="LE1020" s="11"/>
      <c r="LF1020" s="11"/>
      <c r="LG1020" s="11"/>
      <c r="LH1020" s="11"/>
      <c r="LI1020" s="11"/>
      <c r="LJ1020" s="11"/>
      <c r="LK1020" s="11"/>
      <c r="LL1020" s="11"/>
      <c r="LM1020" s="11"/>
      <c r="LN1020" s="11"/>
      <c r="LO1020" s="11"/>
      <c r="LP1020" s="11"/>
      <c r="LQ1020" s="11"/>
      <c r="LR1020" s="11"/>
      <c r="LS1020" s="11"/>
      <c r="LT1020" s="11"/>
      <c r="LU1020" s="11"/>
      <c r="LV1020" s="11"/>
      <c r="LW1020" s="11"/>
      <c r="LX1020" s="11"/>
      <c r="LY1020" s="11"/>
      <c r="LZ1020" s="11"/>
      <c r="MA1020" s="11"/>
      <c r="MB1020" s="11"/>
      <c r="MC1020" s="11"/>
      <c r="MD1020" s="11"/>
      <c r="ME1020" s="11"/>
      <c r="MF1020" s="11"/>
    </row>
    <row r="1021" customFormat="false" ht="12.8" hidden="false" customHeight="false" outlineLevel="0" collapsed="false">
      <c r="A1021" s="1" t="str">
        <f aca="false">IF(taskList!J1017&lt;&gt;"",taskList!J1017,"")</f>
        <v/>
      </c>
      <c r="B1021" s="9" t="str">
        <f aca="false">IF(AND(IF(taskList!M1017&lt;&gt;"",TRUE()),IF(taskList!K1017&lt;&gt;"",TRUE())),taskList!M1017/taskList!K1017,"")</f>
        <v/>
      </c>
      <c r="C1021" s="9" t="str">
        <f aca="false">IF(taskList!B1017&lt;&gt;"",taskList!B1017,"")</f>
        <v/>
      </c>
      <c r="D1021" s="9" t="str">
        <f aca="false">IF(taskList!E1017&lt;&gt;"",taskList!E1017,"")</f>
        <v/>
      </c>
      <c r="E1021" s="4" t="str">
        <f aca="false">IF(taskList!F1017&lt;&gt;"",taskList!F1017,"")</f>
        <v/>
      </c>
      <c r="F1021" s="4" t="str">
        <f aca="false">IF(taskList!G1017&lt;&gt;"",taskList!G1017,"")</f>
        <v/>
      </c>
      <c r="H1021" s="11" t="str">
        <f aca="false">IF(AND($B1021&lt;&gt;"",$E1021&lt;&gt;"",$F1021&lt;&gt;""),MAX(NETWORKDAYS(H$7,H$7+6)-MAX($E1021-H$7,0)-MAX((H$7+4)-$F1021,0),0)*$B1021,"")</f>
        <v/>
      </c>
      <c r="I1021" s="11" t="str">
        <f aca="false">IF(AND($B1021&lt;&gt;"",$E1021&lt;&gt;"",$F1021&lt;&gt;""),MAX(NETWORKDAYS(I$7,I$7+6)-MAX($E1021-I$7,0)-MAX((I$7+4)-$F1021,0),0)*$B1021,"")</f>
        <v/>
      </c>
      <c r="J1021" s="11" t="str">
        <f aca="false">IF(AND($B1021&lt;&gt;"",$E1021&lt;&gt;"",$F1021&lt;&gt;""),MAX(NETWORKDAYS(J$7,J$7+6)-MAX($E1021-J$7,0)-MAX((J$7+4)-$F1021,0),0)*$B1021,"")</f>
        <v/>
      </c>
      <c r="K1021" s="11" t="str">
        <f aca="false">IF(AND($B1021&lt;&gt;"",$E1021&lt;&gt;"",$F1021&lt;&gt;""),MAX(NETWORKDAYS(K$7,K$7+6)-MAX($E1021-K$7,0)-MAX((K$7+4)-$F1021,0),0)*$B1021,"")</f>
        <v/>
      </c>
      <c r="L1021" s="11" t="str">
        <f aca="false">IF(AND($B1021&lt;&gt;"",$E1021&lt;&gt;"",$F1021&lt;&gt;""),MAX(NETWORKDAYS(L$7,L$7+6)-MAX($E1021-L$7,0)-MAX((L$7+4)-$F1021,0),0)*$B1021,"")</f>
        <v/>
      </c>
      <c r="M1021" s="11" t="str">
        <f aca="false">IF(AND($B1021&lt;&gt;"",$E1021&lt;&gt;"",$F1021&lt;&gt;""),MAX(NETWORKDAYS(M$7,M$7+6)-MAX($E1021-M$7,0)-MAX((M$7+4)-$F1021,0),0)*$B1021,"")</f>
        <v/>
      </c>
      <c r="N1021" s="11" t="str">
        <f aca="false">IF(AND($B1021&lt;&gt;"",$E1021&lt;&gt;"",$F1021&lt;&gt;""),MAX(NETWORKDAYS(N$7,N$7+6)-MAX($E1021-N$7,0)-MAX((N$7+4)-$F1021,0),0)*$B1021,"")</f>
        <v/>
      </c>
      <c r="O1021" s="11" t="str">
        <f aca="false">IF(AND($B1021&lt;&gt;"",$E1021&lt;&gt;"",$F1021&lt;&gt;""),MAX(NETWORKDAYS(O$7,O$7+6)-MAX($E1021-O$7,0)-MAX((O$7+4)-$F1021,0),0)*$B1021,"")</f>
        <v/>
      </c>
      <c r="P1021" s="11" t="str">
        <f aca="false">IF(AND($B1021&lt;&gt;"",$E1021&lt;&gt;"",$F1021&lt;&gt;""),MAX(NETWORKDAYS(P$7,P$7+6)-MAX($E1021-P$7,0)-MAX((P$7+4)-$F1021,0),0)*$B1021,"")</f>
        <v/>
      </c>
      <c r="Q1021" s="11" t="str">
        <f aca="false">IF(AND($B1021&lt;&gt;"",$E1021&lt;&gt;"",$F1021&lt;&gt;""),MAX(NETWORKDAYS(Q$7,Q$7+6)-MAX($E1021-Q$7,0)-MAX((Q$7+4)-$F1021,0),0)*$B1021,"")</f>
        <v/>
      </c>
      <c r="R1021" s="11" t="str">
        <f aca="false">IF(AND($B1021&lt;&gt;"",$E1021&lt;&gt;"",$F1021&lt;&gt;""),MAX(NETWORKDAYS(R$7,R$7+6)-MAX($E1021-R$7,0)-MAX((R$7+4)-$F1021,0),0)*$B1021,"")</f>
        <v/>
      </c>
      <c r="S1021" s="11" t="str">
        <f aca="false">IF(AND($B1021&lt;&gt;"",$E1021&lt;&gt;"",$F1021&lt;&gt;""),MAX(NETWORKDAYS(S$7,S$7+6)-MAX($E1021-S$7,0)-MAX((S$7+4)-$F1021,0),0)*$B1021,"")</f>
        <v/>
      </c>
      <c r="T1021" s="11" t="str">
        <f aca="false">IF(AND($B1021&lt;&gt;"",$E1021&lt;&gt;"",$F1021&lt;&gt;""),MAX(NETWORKDAYS(T$7,T$7+6)-MAX($E1021-T$7,0)-MAX((T$7+4)-$F1021,0),0)*$B1021,"")</f>
        <v/>
      </c>
      <c r="U1021" s="11" t="str">
        <f aca="false">IF(AND($B1021&lt;&gt;"",$E1021&lt;&gt;"",$F1021&lt;&gt;""),MAX(NETWORKDAYS(U$7,U$7+6)-MAX($E1021-U$7,0)-MAX((U$7+4)-$F1021,0),0)*$B1021,"")</f>
        <v/>
      </c>
      <c r="V1021" s="11" t="str">
        <f aca="false">IF(AND($B1021&lt;&gt;"",$E1021&lt;&gt;"",$F1021&lt;&gt;""),MAX(NETWORKDAYS(V$7,V$7+6)-MAX($E1021-V$7,0)-MAX((V$7+4)-$F1021,0),0)*$B1021,"")</f>
        <v/>
      </c>
      <c r="W1021" s="11" t="str">
        <f aca="false">IF(AND($B1021&lt;&gt;"",$E1021&lt;&gt;"",$F1021&lt;&gt;""),MAX(NETWORKDAYS(W$7,W$7+6)-MAX($E1021-W$7,0)-MAX((W$7+4)-$F1021,0),0)*$B1021,"")</f>
        <v/>
      </c>
      <c r="X1021" s="11" t="str">
        <f aca="false">IF(AND($B1021&lt;&gt;"",$E1021&lt;&gt;"",$F1021&lt;&gt;""),MAX(NETWORKDAYS(X$7,X$7+6)-MAX($E1021-X$7,0)-MAX((X$7+4)-$F1021,0),0)*$B1021,"")</f>
        <v/>
      </c>
      <c r="Y1021" s="11" t="str">
        <f aca="false">IF(AND($B1021&lt;&gt;"",$E1021&lt;&gt;"",$F1021&lt;&gt;""),MAX(NETWORKDAYS(Y$7,Y$7+6)-MAX($E1021-Y$7,0)-MAX((Y$7+4)-$F1021,0),0)*$B1021,"")</f>
        <v/>
      </c>
      <c r="Z1021" s="11" t="str">
        <f aca="false">IF(AND($B1021&lt;&gt;"",$E1021&lt;&gt;"",$F1021&lt;&gt;""),MAX(NETWORKDAYS(Z$7,Z$7+6)-MAX($E1021-Z$7,0)-MAX((Z$7+4)-$F1021,0),0)*$B1021,"")</f>
        <v/>
      </c>
      <c r="AA1021" s="11" t="str">
        <f aca="false">IF(AND($B1021&lt;&gt;"",$E1021&lt;&gt;"",$F1021&lt;&gt;""),MAX(NETWORKDAYS(AA$7,AA$7+6)-MAX($E1021-AA$7,0)-MAX((AA$7+4)-$F1021,0),0)*$B1021,"")</f>
        <v/>
      </c>
      <c r="AB1021" s="11" t="str">
        <f aca="false">IF(AND($B1021&lt;&gt;"",$E1021&lt;&gt;"",$F1021&lt;&gt;""),MAX(NETWORKDAYS(AB$7,AB$7+6)-MAX($E1021-AB$7,0)-MAX((AB$7+4)-$F1021,0),0)*$B1021,"")</f>
        <v/>
      </c>
      <c r="AC1021" s="11" t="str">
        <f aca="false">IF(AND($B1021&lt;&gt;"",$E1021&lt;&gt;"",$F1021&lt;&gt;""),MAX(NETWORKDAYS(AC$7,AC$7+6)-MAX($E1021-AC$7,0)-MAX((AC$7+4)-$F1021,0),0)*$B1021,"")</f>
        <v/>
      </c>
      <c r="AD1021" s="11" t="str">
        <f aca="false">IF(AND($B1021&lt;&gt;"",$E1021&lt;&gt;"",$F1021&lt;&gt;""),MAX(NETWORKDAYS(AD$7,AD$7+6)-MAX($E1021-AD$7,0)-MAX((AD$7+4)-$F1021,0),0)*$B1021,"")</f>
        <v/>
      </c>
      <c r="AE1021" s="11" t="str">
        <f aca="false">IF(AND($B1021&lt;&gt;"",$E1021&lt;&gt;"",$F1021&lt;&gt;""),MAX(NETWORKDAYS(AE$7,AE$7+6)-MAX($E1021-AE$7,0)-MAX((AE$7+4)-$F1021,0),0)*$B1021,"")</f>
        <v/>
      </c>
      <c r="AF1021" s="11" t="str">
        <f aca="false">IF(AND($B1021&lt;&gt;"",$E1021&lt;&gt;"",$F1021&lt;&gt;""),MAX(NETWORKDAYS(AF$7,AF$7+6)-MAX($E1021-AF$7,0)-MAX((AF$7+4)-$F1021,0),0)*$B1021,"")</f>
        <v/>
      </c>
      <c r="AG1021" s="11" t="str">
        <f aca="false">IF(AND($B1021&lt;&gt;"",$E1021&lt;&gt;"",$F1021&lt;&gt;""),MAX(NETWORKDAYS(AG$7,AG$7+6)-MAX($E1021-AG$7,0)-MAX((AG$7+4)-$F1021,0),0)*$B1021,"")</f>
        <v/>
      </c>
      <c r="AH1021" s="11" t="str">
        <f aca="false">IF(AND($B1021&lt;&gt;"",$E1021&lt;&gt;"",$F1021&lt;&gt;""),MAX(NETWORKDAYS(AH$7,AH$7+6)-MAX($E1021-AH$7,0)-MAX((AH$7+4)-$F1021,0),0)*$B1021,"")</f>
        <v/>
      </c>
      <c r="AI1021" s="11" t="str">
        <f aca="false">IF(AND($B1021&lt;&gt;"",$E1021&lt;&gt;"",$F1021&lt;&gt;""),MAX(NETWORKDAYS(AI$7,AI$7+6)-MAX($E1021-AI$7,0)-MAX((AI$7+4)-$F1021,0),0)*$B1021,"")</f>
        <v/>
      </c>
      <c r="AJ1021" s="11" t="str">
        <f aca="false">IF(AND($B1021&lt;&gt;"",$E1021&lt;&gt;"",$F1021&lt;&gt;""),MAX(NETWORKDAYS(AJ$7,AJ$7+6)-MAX($E1021-AJ$7,0)-MAX((AJ$7+4)-$F1021,0),0)*$B1021,"")</f>
        <v/>
      </c>
      <c r="AK1021" s="11" t="str">
        <f aca="false">IF(AND($B1021&lt;&gt;"",$E1021&lt;&gt;"",$F1021&lt;&gt;""),MAX(NETWORKDAYS(AK$7,AK$7+6)-MAX($E1021-AK$7,0)-MAX((AK$7+4)-$F1021,0),0)*$B1021,"")</f>
        <v/>
      </c>
      <c r="AL1021" s="11" t="str">
        <f aca="false">IF(AND($B1021&lt;&gt;"",$E1021&lt;&gt;"",$F1021&lt;&gt;""),MAX(NETWORKDAYS(AL$7,AL$7+6)-MAX($E1021-AL$7,0)-MAX((AL$7+4)-$F1021,0),0)*$B1021,"")</f>
        <v/>
      </c>
      <c r="AM1021" s="11" t="str">
        <f aca="false">IF(AND($B1021&lt;&gt;"",$E1021&lt;&gt;"",$F1021&lt;&gt;""),MAX(NETWORKDAYS(AM$7,AM$7+6)-MAX($E1021-AM$7,0)-MAX((AM$7+4)-$F1021,0),0)*$B1021,"")</f>
        <v/>
      </c>
      <c r="AN1021" s="11" t="str">
        <f aca="false">IF(AND($B1021&lt;&gt;"",$E1021&lt;&gt;"",$F1021&lt;&gt;""),MAX(NETWORKDAYS(AN$7,AN$7+6)-MAX($E1021-AN$7,0)-MAX((AN$7+4)-$F1021,0),0)*$B1021,"")</f>
        <v/>
      </c>
      <c r="AO1021" s="11" t="str">
        <f aca="false">IF(AND($B1021&lt;&gt;"",$E1021&lt;&gt;"",$F1021&lt;&gt;""),MAX(NETWORKDAYS(AO$7,AO$7+6)-MAX($E1021-AO$7,0)-MAX((AO$7+4)-$F1021,0),0)*$B1021,"")</f>
        <v/>
      </c>
      <c r="AP1021" s="11" t="str">
        <f aca="false">IF(AND($B1021&lt;&gt;"",$E1021&lt;&gt;"",$F1021&lt;&gt;""),MAX(NETWORKDAYS(AP$7,AP$7+6)-MAX($E1021-AP$7,0)-MAX((AP$7+4)-$F1021,0),0)*$B1021,"")</f>
        <v/>
      </c>
      <c r="AQ1021" s="11" t="str">
        <f aca="false">IF(AND($B1021&lt;&gt;"",$E1021&lt;&gt;"",$F1021&lt;&gt;""),MAX(NETWORKDAYS(AQ$7,AQ$7+6)-MAX($E1021-AQ$7,0)-MAX((AQ$7+4)-$F1021,0),0)*$B1021,"")</f>
        <v/>
      </c>
      <c r="AR1021" s="11" t="str">
        <f aca="false">IF(AND($B1021&lt;&gt;"",$E1021&lt;&gt;"",$F1021&lt;&gt;""),MAX(NETWORKDAYS(AR$7,AR$7+6)-MAX($E1021-AR$7,0)-MAX((AR$7+4)-$F1021,0),0)*$B1021,"")</f>
        <v/>
      </c>
      <c r="AS1021" s="11" t="str">
        <f aca="false">IF(AND($B1021&lt;&gt;"",$E1021&lt;&gt;"",$F1021&lt;&gt;""),MAX(NETWORKDAYS(AS$7,AS$7+6)-MAX($E1021-AS$7,0)-MAX((AS$7+4)-$F1021,0),0)*$B1021,"")</f>
        <v/>
      </c>
      <c r="AT1021" s="11" t="str">
        <f aca="false">IF(AND($B1021&lt;&gt;"",$E1021&lt;&gt;"",$F1021&lt;&gt;""),MAX(NETWORKDAYS(AT$7,AT$7+6)-MAX($E1021-AT$7,0)-MAX((AT$7+4)-$F1021,0),0)*$B1021,"")</f>
        <v/>
      </c>
      <c r="AU1021" s="11" t="str">
        <f aca="false">IF(AND($B1021&lt;&gt;"",$E1021&lt;&gt;"",$F1021&lt;&gt;""),MAX(NETWORKDAYS(AU$7,AU$7+6)-MAX($E1021-AU$7,0)-MAX((AU$7+4)-$F1021,0),0)*$B1021,"")</f>
        <v/>
      </c>
      <c r="AV1021" s="11" t="str">
        <f aca="false">IF(AND($B1021&lt;&gt;"",$E1021&lt;&gt;"",$F1021&lt;&gt;""),MAX(NETWORKDAYS(AV$7,AV$7+6)-MAX($E1021-AV$7,0)-MAX((AV$7+4)-$F1021,0),0)*$B1021,"")</f>
        <v/>
      </c>
      <c r="AW1021" s="11" t="str">
        <f aca="false">IF(AND($B1021&lt;&gt;"",$E1021&lt;&gt;"",$F1021&lt;&gt;""),MAX(NETWORKDAYS(AW$7,AW$7+6)-MAX($E1021-AW$7,0)-MAX((AW$7+4)-$F1021,0),0)*$B1021,"")</f>
        <v/>
      </c>
      <c r="AX1021" s="11" t="str">
        <f aca="false">IF(AND($B1021&lt;&gt;"",$E1021&lt;&gt;"",$F1021&lt;&gt;""),MAX(NETWORKDAYS(AX$7,AX$7+6)-MAX($E1021-AX$7,0)-MAX((AX$7+4)-$F1021,0),0)*$B1021,"")</f>
        <v/>
      </c>
      <c r="AY1021" s="11" t="str">
        <f aca="false">IF(AND($B1021&lt;&gt;"",$E1021&lt;&gt;"",$F1021&lt;&gt;""),MAX(NETWORKDAYS(AY$7,AY$7+6)-MAX($E1021-AY$7,0)-MAX((AY$7+4)-$F1021,0),0)*$B1021,"")</f>
        <v/>
      </c>
      <c r="AZ1021" s="11" t="str">
        <f aca="false">IF(AND($B1021&lt;&gt;"",$E1021&lt;&gt;"",$F1021&lt;&gt;""),MAX(NETWORKDAYS(AZ$7,AZ$7+6)-MAX($E1021-AZ$7,0)-MAX((AZ$7+4)-$F1021,0),0)*$B1021,"")</f>
        <v/>
      </c>
      <c r="BA1021" s="11" t="str">
        <f aca="false">IF(AND($B1021&lt;&gt;"",$E1021&lt;&gt;"",$F1021&lt;&gt;""),MAX(NETWORKDAYS(BA$7,BA$7+6)-MAX($E1021-BA$7,0)-MAX((BA$7+4)-$F1021,0),0)*$B1021,"")</f>
        <v/>
      </c>
      <c r="BB1021" s="11" t="str">
        <f aca="false">IF(AND($B1021&lt;&gt;"",$E1021&lt;&gt;"",$F1021&lt;&gt;""),MAX(NETWORKDAYS(BB$7,BB$7+6)-MAX($E1021-BB$7,0)-MAX((BB$7+4)-$F1021,0),0)*$B1021,"")</f>
        <v/>
      </c>
      <c r="BC1021" s="11" t="str">
        <f aca="false">IF(AND($B1021&lt;&gt;"",$E1021&lt;&gt;"",$F1021&lt;&gt;""),MAX(NETWORKDAYS(BC$7,BC$7+6)-MAX($E1021-BC$7,0)-MAX((BC$7+4)-$F1021,0),0)*$B1021,"")</f>
        <v/>
      </c>
      <c r="BD1021" s="11" t="str">
        <f aca="false">IF(AND($B1021&lt;&gt;"",$E1021&lt;&gt;"",$F1021&lt;&gt;""),MAX(NETWORKDAYS(BD$7,BD$7+6)-MAX($E1021-BD$7,0)-MAX((BD$7+4)-$F1021,0),0)*$B1021,"")</f>
        <v/>
      </c>
      <c r="BE1021" s="11" t="str">
        <f aca="false">IF(AND($B1021&lt;&gt;"",$E1021&lt;&gt;"",$F1021&lt;&gt;""),MAX(NETWORKDAYS(BE$7,BE$7+6)-MAX($E1021-BE$7,0)-MAX((BE$7+4)-$F1021,0),0)*$B1021,"")</f>
        <v/>
      </c>
      <c r="BF1021" s="11" t="str">
        <f aca="false">IF(AND($B1021&lt;&gt;"",$E1021&lt;&gt;"",$F1021&lt;&gt;""),MAX(NETWORKDAYS(BF$7,BF$7+6)-MAX($E1021-BF$7,0)-MAX((BF$7+4)-$F1021,0),0)*$B1021,"")</f>
        <v/>
      </c>
      <c r="BG1021" s="11" t="str">
        <f aca="false">IF(AND($B1021&lt;&gt;"",$E1021&lt;&gt;"",$F1021&lt;&gt;""),MAX(NETWORKDAYS(BG$7,BG$7+6)-MAX($E1021-BG$7,0)-MAX((BG$7+4)-$F1021,0),0)*$B1021,"")</f>
        <v/>
      </c>
      <c r="BH1021" s="11" t="str">
        <f aca="false">IF(AND($B1021&lt;&gt;"",$E1021&lt;&gt;"",$F1021&lt;&gt;""),MAX(NETWORKDAYS(BH$7,BH$7+6)-MAX($E1021-BH$7,0)-MAX((BH$7+4)-$F1021,0),0)*$B1021,"")</f>
        <v/>
      </c>
      <c r="BI1021" s="11" t="str">
        <f aca="false">IF(AND($B1021&lt;&gt;"",$E1021&lt;&gt;"",$F1021&lt;&gt;""),MAX(NETWORKDAYS(BI$7,BI$7+6)-MAX($E1021-BI$7,0)-MAX((BI$7+4)-$F1021,0),0)*$B1021,"")</f>
        <v/>
      </c>
      <c r="BJ1021" s="11" t="str">
        <f aca="false">IF(AND($B1021&lt;&gt;"",$E1021&lt;&gt;"",$F1021&lt;&gt;""),MAX(NETWORKDAYS(BJ$7,BJ$7+6)-MAX($E1021-BJ$7,0)-MAX((BJ$7+4)-$F1021,0),0)*$B1021,"")</f>
        <v/>
      </c>
      <c r="BK1021" s="11" t="str">
        <f aca="false">IF(AND($B1021&lt;&gt;"",$E1021&lt;&gt;"",$F1021&lt;&gt;""),MAX(NETWORKDAYS(BK$7,BK$7+6)-MAX($E1021-BK$7,0)-MAX((BK$7+4)-$F1021,0),0)*$B1021,"")</f>
        <v/>
      </c>
      <c r="BL1021" s="11" t="str">
        <f aca="false">IF(AND($B1021&lt;&gt;"",$E1021&lt;&gt;"",$F1021&lt;&gt;""),MAX(NETWORKDAYS(BL$7,BL$7+6)-MAX($E1021-BL$7,0)-MAX((BL$7+4)-$F1021,0),0)*$B1021,"")</f>
        <v/>
      </c>
      <c r="BM1021" s="11" t="str">
        <f aca="false">IF(AND($B1021&lt;&gt;"",$E1021&lt;&gt;"",$F1021&lt;&gt;""),MAX(NETWORKDAYS(BM$7,BM$7+6)-MAX($E1021-BM$7,0)-MAX((BM$7+4)-$F1021,0),0)*$B1021,"")</f>
        <v/>
      </c>
      <c r="BN1021" s="11" t="str">
        <f aca="false">IF(AND($B1021&lt;&gt;"",$E1021&lt;&gt;"",$F1021&lt;&gt;""),MAX(NETWORKDAYS(BN$7,BN$7+6)-MAX($E1021-BN$7,0)-MAX((BN$7+4)-$F1021,0),0)*$B1021,"")</f>
        <v/>
      </c>
      <c r="BO1021" s="11" t="str">
        <f aca="false">IF(AND($B1021&lt;&gt;"",$E1021&lt;&gt;"",$F1021&lt;&gt;""),MAX(NETWORKDAYS(BO$7,BO$7+6)-MAX($E1021-BO$7,0)-MAX((BO$7+4)-$F1021,0),0)*$B1021,"")</f>
        <v/>
      </c>
      <c r="BP1021" s="11" t="str">
        <f aca="false">IF(AND($B1021&lt;&gt;"",$E1021&lt;&gt;"",$F1021&lt;&gt;""),MAX(NETWORKDAYS(BP$7,BP$7+6)-MAX($E1021-BP$7,0)-MAX((BP$7+4)-$F1021,0),0)*$B1021,"")</f>
        <v/>
      </c>
      <c r="BQ1021" s="11" t="str">
        <f aca="false">IF(AND($B1021&lt;&gt;"",$E1021&lt;&gt;"",$F1021&lt;&gt;""),MAX(NETWORKDAYS(BQ$7,BQ$7+6)-MAX($E1021-BQ$7,0)-MAX((BQ$7+4)-$F1021,0),0)*$B1021,"")</f>
        <v/>
      </c>
      <c r="BR1021" s="11" t="str">
        <f aca="false">IF(AND($B1021&lt;&gt;"",$E1021&lt;&gt;"",$F1021&lt;&gt;""),MAX(NETWORKDAYS(BR$7,BR$7+6)-MAX($E1021-BR$7,0)-MAX((BR$7+4)-$F1021,0),0)*$B1021,"")</f>
        <v/>
      </c>
      <c r="BS1021" s="11" t="str">
        <f aca="false">IF(AND($B1021&lt;&gt;"",$E1021&lt;&gt;"",$F1021&lt;&gt;""),MAX(NETWORKDAYS(BS$7,BS$7+6)-MAX($E1021-BS$7,0)-MAX((BS$7+4)-$F1021,0),0)*$B1021,"")</f>
        <v/>
      </c>
      <c r="BT1021" s="11" t="str">
        <f aca="false">IF(AND($B1021&lt;&gt;"",$E1021&lt;&gt;"",$F1021&lt;&gt;""),MAX(NETWORKDAYS(BT$7,BT$7+6)-MAX($E1021-BT$7,0)-MAX((BT$7+4)-$F1021,0),0)*$B1021,"")</f>
        <v/>
      </c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/>
      <c r="EW1021" s="11"/>
      <c r="EX1021" s="11"/>
      <c r="EY1021" s="11"/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  <c r="FM1021" s="11"/>
      <c r="FN1021" s="11"/>
      <c r="FO1021" s="11"/>
      <c r="FP1021" s="11"/>
      <c r="FQ1021" s="11"/>
      <c r="FR1021" s="11"/>
      <c r="FS1021" s="11"/>
      <c r="FT1021" s="11"/>
      <c r="FU1021" s="11"/>
      <c r="FV1021" s="11"/>
      <c r="FW1021" s="11"/>
      <c r="FX1021" s="11"/>
      <c r="FY1021" s="11"/>
      <c r="FZ1021" s="11"/>
      <c r="GA1021" s="11"/>
      <c r="GB1021" s="11"/>
      <c r="GC1021" s="11"/>
      <c r="GD1021" s="11"/>
      <c r="GE1021" s="11"/>
      <c r="GF1021" s="11"/>
      <c r="GG1021" s="11"/>
      <c r="GH1021" s="11"/>
      <c r="GI1021" s="11"/>
      <c r="GJ1021" s="11"/>
      <c r="GK1021" s="11"/>
      <c r="GL1021" s="11"/>
      <c r="GM1021" s="11"/>
      <c r="GN1021" s="11"/>
      <c r="GO1021" s="11"/>
      <c r="GP1021" s="11"/>
      <c r="GQ1021" s="11"/>
      <c r="GR1021" s="11"/>
      <c r="GS1021" s="11"/>
      <c r="GT1021" s="11"/>
      <c r="GU1021" s="11"/>
      <c r="GV1021" s="11"/>
      <c r="GW1021" s="11"/>
      <c r="GX1021" s="11"/>
      <c r="GY1021" s="11"/>
      <c r="GZ1021" s="11"/>
      <c r="HA1021" s="11"/>
      <c r="HB1021" s="11"/>
      <c r="HC1021" s="11"/>
      <c r="HD1021" s="11"/>
      <c r="HE1021" s="11"/>
      <c r="HF1021" s="11"/>
      <c r="HG1021" s="11"/>
      <c r="HH1021" s="11"/>
      <c r="HI1021" s="11"/>
      <c r="HJ1021" s="11"/>
      <c r="HK1021" s="11"/>
      <c r="HL1021" s="11"/>
      <c r="HM1021" s="11"/>
      <c r="HN1021" s="11"/>
      <c r="HO1021" s="11"/>
      <c r="HP1021" s="11"/>
      <c r="HQ1021" s="11"/>
      <c r="HR1021" s="11"/>
      <c r="HS1021" s="11"/>
      <c r="HT1021" s="11"/>
      <c r="HU1021" s="11"/>
      <c r="HV1021" s="11"/>
      <c r="HW1021" s="11"/>
      <c r="HX1021" s="11"/>
      <c r="HY1021" s="11"/>
      <c r="HZ1021" s="11"/>
      <c r="IA1021" s="11"/>
      <c r="IB1021" s="11"/>
      <c r="IC1021" s="11"/>
      <c r="ID1021" s="11"/>
      <c r="IE1021" s="11"/>
      <c r="IF1021" s="11"/>
      <c r="IG1021" s="11"/>
      <c r="IH1021" s="11"/>
      <c r="II1021" s="11"/>
      <c r="IJ1021" s="11"/>
      <c r="IK1021" s="11"/>
      <c r="IL1021" s="11"/>
      <c r="IM1021" s="11"/>
      <c r="IN1021" s="11"/>
      <c r="IO1021" s="11"/>
      <c r="IP1021" s="11"/>
      <c r="IQ1021" s="11"/>
      <c r="IR1021" s="11"/>
      <c r="IS1021" s="11"/>
      <c r="IT1021" s="11"/>
      <c r="IU1021" s="11"/>
      <c r="IV1021" s="11"/>
      <c r="IW1021" s="11"/>
      <c r="IX1021" s="11"/>
      <c r="IY1021" s="11"/>
      <c r="IZ1021" s="11"/>
      <c r="JA1021" s="11"/>
      <c r="JB1021" s="11"/>
      <c r="JC1021" s="11"/>
      <c r="JD1021" s="11"/>
      <c r="JE1021" s="11"/>
      <c r="JF1021" s="11"/>
      <c r="JG1021" s="11"/>
      <c r="JH1021" s="11"/>
      <c r="JI1021" s="11"/>
      <c r="JJ1021" s="11"/>
      <c r="JK1021" s="11"/>
      <c r="JL1021" s="11"/>
      <c r="JM1021" s="11"/>
      <c r="JN1021" s="11"/>
      <c r="JO1021" s="11"/>
      <c r="JP1021" s="11"/>
      <c r="JQ1021" s="11"/>
      <c r="JR1021" s="11"/>
      <c r="JS1021" s="11"/>
      <c r="JT1021" s="11"/>
      <c r="JU1021" s="11"/>
      <c r="JV1021" s="11"/>
      <c r="JW1021" s="11"/>
      <c r="JX1021" s="11"/>
      <c r="JY1021" s="11"/>
      <c r="JZ1021" s="11"/>
      <c r="KA1021" s="11"/>
      <c r="KB1021" s="11"/>
      <c r="KC1021" s="11"/>
      <c r="KD1021" s="11"/>
      <c r="KE1021" s="11"/>
      <c r="KF1021" s="11"/>
      <c r="KG1021" s="11"/>
      <c r="KH1021" s="11"/>
      <c r="KI1021" s="11"/>
      <c r="KJ1021" s="11"/>
      <c r="KK1021" s="11"/>
      <c r="KL1021" s="11"/>
      <c r="KM1021" s="11"/>
      <c r="KN1021" s="11"/>
      <c r="KO1021" s="11"/>
      <c r="KP1021" s="11"/>
      <c r="KQ1021" s="11"/>
      <c r="KR1021" s="11"/>
      <c r="KS1021" s="11"/>
      <c r="KT1021" s="11"/>
      <c r="KU1021" s="11"/>
      <c r="KV1021" s="11"/>
      <c r="KW1021" s="11"/>
      <c r="KX1021" s="11"/>
      <c r="KY1021" s="11"/>
      <c r="KZ1021" s="11"/>
      <c r="LA1021" s="11"/>
      <c r="LB1021" s="11"/>
      <c r="LC1021" s="11"/>
      <c r="LD1021" s="11"/>
      <c r="LE1021" s="11"/>
      <c r="LF1021" s="11"/>
      <c r="LG1021" s="11"/>
      <c r="LH1021" s="11"/>
      <c r="LI1021" s="11"/>
      <c r="LJ1021" s="11"/>
      <c r="LK1021" s="11"/>
      <c r="LL1021" s="11"/>
      <c r="LM1021" s="11"/>
      <c r="LN1021" s="11"/>
      <c r="LO1021" s="11"/>
      <c r="LP1021" s="11"/>
      <c r="LQ1021" s="11"/>
      <c r="LR1021" s="11"/>
      <c r="LS1021" s="11"/>
      <c r="LT1021" s="11"/>
      <c r="LU1021" s="11"/>
      <c r="LV1021" s="11"/>
      <c r="LW1021" s="11"/>
      <c r="LX1021" s="11"/>
      <c r="LY1021" s="11"/>
      <c r="LZ1021" s="11"/>
      <c r="MA1021" s="11"/>
      <c r="MB1021" s="11"/>
      <c r="MC1021" s="11"/>
      <c r="MD1021" s="11"/>
      <c r="ME1021" s="11"/>
      <c r="MF1021" s="11"/>
    </row>
    <row r="1022" customFormat="false" ht="12.8" hidden="false" customHeight="false" outlineLevel="0" collapsed="false">
      <c r="A1022" s="1" t="str">
        <f aca="false">IF(taskList!J1018&lt;&gt;"",taskList!J1018,"")</f>
        <v/>
      </c>
      <c r="B1022" s="9" t="str">
        <f aca="false">IF(AND(IF(taskList!M1018&lt;&gt;"",TRUE()),IF(taskList!K1018&lt;&gt;"",TRUE())),taskList!M1018/taskList!K1018,"")</f>
        <v/>
      </c>
      <c r="C1022" s="9" t="str">
        <f aca="false">IF(taskList!B1018&lt;&gt;"",taskList!B1018,"")</f>
        <v/>
      </c>
      <c r="D1022" s="9" t="str">
        <f aca="false">IF(taskList!E1018&lt;&gt;"",taskList!E1018,"")</f>
        <v/>
      </c>
      <c r="E1022" s="4" t="str">
        <f aca="false">IF(taskList!F1018&lt;&gt;"",taskList!F1018,"")</f>
        <v/>
      </c>
      <c r="F1022" s="4" t="str">
        <f aca="false">IF(taskList!G1018&lt;&gt;"",taskList!G1018,"")</f>
        <v/>
      </c>
      <c r="H1022" s="11" t="str">
        <f aca="false">IF(AND($B1022&lt;&gt;"",$E1022&lt;&gt;"",$F1022&lt;&gt;""),MAX(NETWORKDAYS(H$7,H$7+6)-MAX($E1022-H$7,0)-MAX((H$7+4)-$F1022,0),0)*$B1022,"")</f>
        <v/>
      </c>
      <c r="I1022" s="11" t="str">
        <f aca="false">IF(AND($B1022&lt;&gt;"",$E1022&lt;&gt;"",$F1022&lt;&gt;""),MAX(NETWORKDAYS(I$7,I$7+6)-MAX($E1022-I$7,0)-MAX((I$7+4)-$F1022,0),0)*$B1022,"")</f>
        <v/>
      </c>
      <c r="J1022" s="11" t="str">
        <f aca="false">IF(AND($B1022&lt;&gt;"",$E1022&lt;&gt;"",$F1022&lt;&gt;""),MAX(NETWORKDAYS(J$7,J$7+6)-MAX($E1022-J$7,0)-MAX((J$7+4)-$F1022,0),0)*$B1022,"")</f>
        <v/>
      </c>
      <c r="K1022" s="11" t="str">
        <f aca="false">IF(AND($B1022&lt;&gt;"",$E1022&lt;&gt;"",$F1022&lt;&gt;""),MAX(NETWORKDAYS(K$7,K$7+6)-MAX($E1022-K$7,0)-MAX((K$7+4)-$F1022,0),0)*$B1022,"")</f>
        <v/>
      </c>
      <c r="L1022" s="11" t="str">
        <f aca="false">IF(AND($B1022&lt;&gt;"",$E1022&lt;&gt;"",$F1022&lt;&gt;""),MAX(NETWORKDAYS(L$7,L$7+6)-MAX($E1022-L$7,0)-MAX((L$7+4)-$F1022,0),0)*$B1022,"")</f>
        <v/>
      </c>
      <c r="M1022" s="11" t="str">
        <f aca="false">IF(AND($B1022&lt;&gt;"",$E1022&lt;&gt;"",$F1022&lt;&gt;""),MAX(NETWORKDAYS(M$7,M$7+6)-MAX($E1022-M$7,0)-MAX((M$7+4)-$F1022,0),0)*$B1022,"")</f>
        <v/>
      </c>
      <c r="N1022" s="11" t="str">
        <f aca="false">IF(AND($B1022&lt;&gt;"",$E1022&lt;&gt;"",$F1022&lt;&gt;""),MAX(NETWORKDAYS(N$7,N$7+6)-MAX($E1022-N$7,0)-MAX((N$7+4)-$F1022,0),0)*$B1022,"")</f>
        <v/>
      </c>
      <c r="O1022" s="11" t="str">
        <f aca="false">IF(AND($B1022&lt;&gt;"",$E1022&lt;&gt;"",$F1022&lt;&gt;""),MAX(NETWORKDAYS(O$7,O$7+6)-MAX($E1022-O$7,0)-MAX((O$7+4)-$F1022,0),0)*$B1022,"")</f>
        <v/>
      </c>
      <c r="P1022" s="11" t="str">
        <f aca="false">IF(AND($B1022&lt;&gt;"",$E1022&lt;&gt;"",$F1022&lt;&gt;""),MAX(NETWORKDAYS(P$7,P$7+6)-MAX($E1022-P$7,0)-MAX((P$7+4)-$F1022,0),0)*$B1022,"")</f>
        <v/>
      </c>
      <c r="Q1022" s="11" t="str">
        <f aca="false">IF(AND($B1022&lt;&gt;"",$E1022&lt;&gt;"",$F1022&lt;&gt;""),MAX(NETWORKDAYS(Q$7,Q$7+6)-MAX($E1022-Q$7,0)-MAX((Q$7+4)-$F1022,0),0)*$B1022,"")</f>
        <v/>
      </c>
      <c r="R1022" s="11" t="str">
        <f aca="false">IF(AND($B1022&lt;&gt;"",$E1022&lt;&gt;"",$F1022&lt;&gt;""),MAX(NETWORKDAYS(R$7,R$7+6)-MAX($E1022-R$7,0)-MAX((R$7+4)-$F1022,0),0)*$B1022,"")</f>
        <v/>
      </c>
      <c r="S1022" s="11" t="str">
        <f aca="false">IF(AND($B1022&lt;&gt;"",$E1022&lt;&gt;"",$F1022&lt;&gt;""),MAX(NETWORKDAYS(S$7,S$7+6)-MAX($E1022-S$7,0)-MAX((S$7+4)-$F1022,0),0)*$B1022,"")</f>
        <v/>
      </c>
      <c r="T1022" s="11" t="str">
        <f aca="false">IF(AND($B1022&lt;&gt;"",$E1022&lt;&gt;"",$F1022&lt;&gt;""),MAX(NETWORKDAYS(T$7,T$7+6)-MAX($E1022-T$7,0)-MAX((T$7+4)-$F1022,0),0)*$B1022,"")</f>
        <v/>
      </c>
      <c r="U1022" s="11" t="str">
        <f aca="false">IF(AND($B1022&lt;&gt;"",$E1022&lt;&gt;"",$F1022&lt;&gt;""),MAX(NETWORKDAYS(U$7,U$7+6)-MAX($E1022-U$7,0)-MAX((U$7+4)-$F1022,0),0)*$B1022,"")</f>
        <v/>
      </c>
      <c r="V1022" s="11" t="str">
        <f aca="false">IF(AND($B1022&lt;&gt;"",$E1022&lt;&gt;"",$F1022&lt;&gt;""),MAX(NETWORKDAYS(V$7,V$7+6)-MAX($E1022-V$7,0)-MAX((V$7+4)-$F1022,0),0)*$B1022,"")</f>
        <v/>
      </c>
      <c r="W1022" s="11" t="str">
        <f aca="false">IF(AND($B1022&lt;&gt;"",$E1022&lt;&gt;"",$F1022&lt;&gt;""),MAX(NETWORKDAYS(W$7,W$7+6)-MAX($E1022-W$7,0)-MAX((W$7+4)-$F1022,0),0)*$B1022,"")</f>
        <v/>
      </c>
      <c r="X1022" s="11" t="str">
        <f aca="false">IF(AND($B1022&lt;&gt;"",$E1022&lt;&gt;"",$F1022&lt;&gt;""),MAX(NETWORKDAYS(X$7,X$7+6)-MAX($E1022-X$7,0)-MAX((X$7+4)-$F1022,0),0)*$B1022,"")</f>
        <v/>
      </c>
      <c r="Y1022" s="11" t="str">
        <f aca="false">IF(AND($B1022&lt;&gt;"",$E1022&lt;&gt;"",$F1022&lt;&gt;""),MAX(NETWORKDAYS(Y$7,Y$7+6)-MAX($E1022-Y$7,0)-MAX((Y$7+4)-$F1022,0),0)*$B1022,"")</f>
        <v/>
      </c>
      <c r="Z1022" s="11" t="str">
        <f aca="false">IF(AND($B1022&lt;&gt;"",$E1022&lt;&gt;"",$F1022&lt;&gt;""),MAX(NETWORKDAYS(Z$7,Z$7+6)-MAX($E1022-Z$7,0)-MAX((Z$7+4)-$F1022,0),0)*$B1022,"")</f>
        <v/>
      </c>
      <c r="AA1022" s="11" t="str">
        <f aca="false">IF(AND($B1022&lt;&gt;"",$E1022&lt;&gt;"",$F1022&lt;&gt;""),MAX(NETWORKDAYS(AA$7,AA$7+6)-MAX($E1022-AA$7,0)-MAX((AA$7+4)-$F1022,0),0)*$B1022,"")</f>
        <v/>
      </c>
      <c r="AB1022" s="11" t="str">
        <f aca="false">IF(AND($B1022&lt;&gt;"",$E1022&lt;&gt;"",$F1022&lt;&gt;""),MAX(NETWORKDAYS(AB$7,AB$7+6)-MAX($E1022-AB$7,0)-MAX((AB$7+4)-$F1022,0),0)*$B1022,"")</f>
        <v/>
      </c>
      <c r="AC1022" s="11" t="str">
        <f aca="false">IF(AND($B1022&lt;&gt;"",$E1022&lt;&gt;"",$F1022&lt;&gt;""),MAX(NETWORKDAYS(AC$7,AC$7+6)-MAX($E1022-AC$7,0)-MAX((AC$7+4)-$F1022,0),0)*$B1022,"")</f>
        <v/>
      </c>
      <c r="AD1022" s="11" t="str">
        <f aca="false">IF(AND($B1022&lt;&gt;"",$E1022&lt;&gt;"",$F1022&lt;&gt;""),MAX(NETWORKDAYS(AD$7,AD$7+6)-MAX($E1022-AD$7,0)-MAX((AD$7+4)-$F1022,0),0)*$B1022,"")</f>
        <v/>
      </c>
      <c r="AE1022" s="11" t="str">
        <f aca="false">IF(AND($B1022&lt;&gt;"",$E1022&lt;&gt;"",$F1022&lt;&gt;""),MAX(NETWORKDAYS(AE$7,AE$7+6)-MAX($E1022-AE$7,0)-MAX((AE$7+4)-$F1022,0),0)*$B1022,"")</f>
        <v/>
      </c>
      <c r="AF1022" s="11" t="str">
        <f aca="false">IF(AND($B1022&lt;&gt;"",$E1022&lt;&gt;"",$F1022&lt;&gt;""),MAX(NETWORKDAYS(AF$7,AF$7+6)-MAX($E1022-AF$7,0)-MAX((AF$7+4)-$F1022,0),0)*$B1022,"")</f>
        <v/>
      </c>
      <c r="AG1022" s="11" t="str">
        <f aca="false">IF(AND($B1022&lt;&gt;"",$E1022&lt;&gt;"",$F1022&lt;&gt;""),MAX(NETWORKDAYS(AG$7,AG$7+6)-MAX($E1022-AG$7,0)-MAX((AG$7+4)-$F1022,0),0)*$B1022,"")</f>
        <v/>
      </c>
      <c r="AH1022" s="11" t="str">
        <f aca="false">IF(AND($B1022&lt;&gt;"",$E1022&lt;&gt;"",$F1022&lt;&gt;""),MAX(NETWORKDAYS(AH$7,AH$7+6)-MAX($E1022-AH$7,0)-MAX((AH$7+4)-$F1022,0),0)*$B1022,"")</f>
        <v/>
      </c>
      <c r="AI1022" s="11" t="str">
        <f aca="false">IF(AND($B1022&lt;&gt;"",$E1022&lt;&gt;"",$F1022&lt;&gt;""),MAX(NETWORKDAYS(AI$7,AI$7+6)-MAX($E1022-AI$7,0)-MAX((AI$7+4)-$F1022,0),0)*$B1022,"")</f>
        <v/>
      </c>
      <c r="AJ1022" s="11" t="str">
        <f aca="false">IF(AND($B1022&lt;&gt;"",$E1022&lt;&gt;"",$F1022&lt;&gt;""),MAX(NETWORKDAYS(AJ$7,AJ$7+6)-MAX($E1022-AJ$7,0)-MAX((AJ$7+4)-$F1022,0),0)*$B1022,"")</f>
        <v/>
      </c>
      <c r="AK1022" s="11" t="str">
        <f aca="false">IF(AND($B1022&lt;&gt;"",$E1022&lt;&gt;"",$F1022&lt;&gt;""),MAX(NETWORKDAYS(AK$7,AK$7+6)-MAX($E1022-AK$7,0)-MAX((AK$7+4)-$F1022,0),0)*$B1022,"")</f>
        <v/>
      </c>
      <c r="AL1022" s="11" t="str">
        <f aca="false">IF(AND($B1022&lt;&gt;"",$E1022&lt;&gt;"",$F1022&lt;&gt;""),MAX(NETWORKDAYS(AL$7,AL$7+6)-MAX($E1022-AL$7,0)-MAX((AL$7+4)-$F1022,0),0)*$B1022,"")</f>
        <v/>
      </c>
      <c r="AM1022" s="11" t="str">
        <f aca="false">IF(AND($B1022&lt;&gt;"",$E1022&lt;&gt;"",$F1022&lt;&gt;""),MAX(NETWORKDAYS(AM$7,AM$7+6)-MAX($E1022-AM$7,0)-MAX((AM$7+4)-$F1022,0),0)*$B1022,"")</f>
        <v/>
      </c>
      <c r="AN1022" s="11" t="str">
        <f aca="false">IF(AND($B1022&lt;&gt;"",$E1022&lt;&gt;"",$F1022&lt;&gt;""),MAX(NETWORKDAYS(AN$7,AN$7+6)-MAX($E1022-AN$7,0)-MAX((AN$7+4)-$F1022,0),0)*$B1022,"")</f>
        <v/>
      </c>
      <c r="AO1022" s="11" t="str">
        <f aca="false">IF(AND($B1022&lt;&gt;"",$E1022&lt;&gt;"",$F1022&lt;&gt;""),MAX(NETWORKDAYS(AO$7,AO$7+6)-MAX($E1022-AO$7,0)-MAX((AO$7+4)-$F1022,0),0)*$B1022,"")</f>
        <v/>
      </c>
      <c r="AP1022" s="11" t="str">
        <f aca="false">IF(AND($B1022&lt;&gt;"",$E1022&lt;&gt;"",$F1022&lt;&gt;""),MAX(NETWORKDAYS(AP$7,AP$7+6)-MAX($E1022-AP$7,0)-MAX((AP$7+4)-$F1022,0),0)*$B1022,"")</f>
        <v/>
      </c>
      <c r="AQ1022" s="11" t="str">
        <f aca="false">IF(AND($B1022&lt;&gt;"",$E1022&lt;&gt;"",$F1022&lt;&gt;""),MAX(NETWORKDAYS(AQ$7,AQ$7+6)-MAX($E1022-AQ$7,0)-MAX((AQ$7+4)-$F1022,0),0)*$B1022,"")</f>
        <v/>
      </c>
      <c r="AR1022" s="11" t="str">
        <f aca="false">IF(AND($B1022&lt;&gt;"",$E1022&lt;&gt;"",$F1022&lt;&gt;""),MAX(NETWORKDAYS(AR$7,AR$7+6)-MAX($E1022-AR$7,0)-MAX((AR$7+4)-$F1022,0),0)*$B1022,"")</f>
        <v/>
      </c>
      <c r="AS1022" s="11" t="str">
        <f aca="false">IF(AND($B1022&lt;&gt;"",$E1022&lt;&gt;"",$F1022&lt;&gt;""),MAX(NETWORKDAYS(AS$7,AS$7+6)-MAX($E1022-AS$7,0)-MAX((AS$7+4)-$F1022,0),0)*$B1022,"")</f>
        <v/>
      </c>
      <c r="AT1022" s="11" t="str">
        <f aca="false">IF(AND($B1022&lt;&gt;"",$E1022&lt;&gt;"",$F1022&lt;&gt;""),MAX(NETWORKDAYS(AT$7,AT$7+6)-MAX($E1022-AT$7,0)-MAX((AT$7+4)-$F1022,0),0)*$B1022,"")</f>
        <v/>
      </c>
      <c r="AU1022" s="11" t="str">
        <f aca="false">IF(AND($B1022&lt;&gt;"",$E1022&lt;&gt;"",$F1022&lt;&gt;""),MAX(NETWORKDAYS(AU$7,AU$7+6)-MAX($E1022-AU$7,0)-MAX((AU$7+4)-$F1022,0),0)*$B1022,"")</f>
        <v/>
      </c>
      <c r="AV1022" s="11" t="str">
        <f aca="false">IF(AND($B1022&lt;&gt;"",$E1022&lt;&gt;"",$F1022&lt;&gt;""),MAX(NETWORKDAYS(AV$7,AV$7+6)-MAX($E1022-AV$7,0)-MAX((AV$7+4)-$F1022,0),0)*$B1022,"")</f>
        <v/>
      </c>
      <c r="AW1022" s="11" t="str">
        <f aca="false">IF(AND($B1022&lt;&gt;"",$E1022&lt;&gt;"",$F1022&lt;&gt;""),MAX(NETWORKDAYS(AW$7,AW$7+6)-MAX($E1022-AW$7,0)-MAX((AW$7+4)-$F1022,0),0)*$B1022,"")</f>
        <v/>
      </c>
      <c r="AX1022" s="11" t="str">
        <f aca="false">IF(AND($B1022&lt;&gt;"",$E1022&lt;&gt;"",$F1022&lt;&gt;""),MAX(NETWORKDAYS(AX$7,AX$7+6)-MAX($E1022-AX$7,0)-MAX((AX$7+4)-$F1022,0),0)*$B1022,"")</f>
        <v/>
      </c>
      <c r="AY1022" s="11" t="str">
        <f aca="false">IF(AND($B1022&lt;&gt;"",$E1022&lt;&gt;"",$F1022&lt;&gt;""),MAX(NETWORKDAYS(AY$7,AY$7+6)-MAX($E1022-AY$7,0)-MAX((AY$7+4)-$F1022,0),0)*$B1022,"")</f>
        <v/>
      </c>
      <c r="AZ1022" s="11" t="str">
        <f aca="false">IF(AND($B1022&lt;&gt;"",$E1022&lt;&gt;"",$F1022&lt;&gt;""),MAX(NETWORKDAYS(AZ$7,AZ$7+6)-MAX($E1022-AZ$7,0)-MAX((AZ$7+4)-$F1022,0),0)*$B1022,"")</f>
        <v/>
      </c>
      <c r="BA1022" s="11" t="str">
        <f aca="false">IF(AND($B1022&lt;&gt;"",$E1022&lt;&gt;"",$F1022&lt;&gt;""),MAX(NETWORKDAYS(BA$7,BA$7+6)-MAX($E1022-BA$7,0)-MAX((BA$7+4)-$F1022,0),0)*$B1022,"")</f>
        <v/>
      </c>
      <c r="BB1022" s="11" t="str">
        <f aca="false">IF(AND($B1022&lt;&gt;"",$E1022&lt;&gt;"",$F1022&lt;&gt;""),MAX(NETWORKDAYS(BB$7,BB$7+6)-MAX($E1022-BB$7,0)-MAX((BB$7+4)-$F1022,0),0)*$B1022,"")</f>
        <v/>
      </c>
      <c r="BC1022" s="11" t="str">
        <f aca="false">IF(AND($B1022&lt;&gt;"",$E1022&lt;&gt;"",$F1022&lt;&gt;""),MAX(NETWORKDAYS(BC$7,BC$7+6)-MAX($E1022-BC$7,0)-MAX((BC$7+4)-$F1022,0),0)*$B1022,"")</f>
        <v/>
      </c>
      <c r="BD1022" s="11" t="str">
        <f aca="false">IF(AND($B1022&lt;&gt;"",$E1022&lt;&gt;"",$F1022&lt;&gt;""),MAX(NETWORKDAYS(BD$7,BD$7+6)-MAX($E1022-BD$7,0)-MAX((BD$7+4)-$F1022,0),0)*$B1022,"")</f>
        <v/>
      </c>
      <c r="BE1022" s="11" t="str">
        <f aca="false">IF(AND($B1022&lt;&gt;"",$E1022&lt;&gt;"",$F1022&lt;&gt;""),MAX(NETWORKDAYS(BE$7,BE$7+6)-MAX($E1022-BE$7,0)-MAX((BE$7+4)-$F1022,0),0)*$B1022,"")</f>
        <v/>
      </c>
      <c r="BF1022" s="11" t="str">
        <f aca="false">IF(AND($B1022&lt;&gt;"",$E1022&lt;&gt;"",$F1022&lt;&gt;""),MAX(NETWORKDAYS(BF$7,BF$7+6)-MAX($E1022-BF$7,0)-MAX((BF$7+4)-$F1022,0),0)*$B1022,"")</f>
        <v/>
      </c>
      <c r="BG1022" s="11" t="str">
        <f aca="false">IF(AND($B1022&lt;&gt;"",$E1022&lt;&gt;"",$F1022&lt;&gt;""),MAX(NETWORKDAYS(BG$7,BG$7+6)-MAX($E1022-BG$7,0)-MAX((BG$7+4)-$F1022,0),0)*$B1022,"")</f>
        <v/>
      </c>
      <c r="BH1022" s="11" t="str">
        <f aca="false">IF(AND($B1022&lt;&gt;"",$E1022&lt;&gt;"",$F1022&lt;&gt;""),MAX(NETWORKDAYS(BH$7,BH$7+6)-MAX($E1022-BH$7,0)-MAX((BH$7+4)-$F1022,0),0)*$B1022,"")</f>
        <v/>
      </c>
      <c r="BI1022" s="11" t="str">
        <f aca="false">IF(AND($B1022&lt;&gt;"",$E1022&lt;&gt;"",$F1022&lt;&gt;""),MAX(NETWORKDAYS(BI$7,BI$7+6)-MAX($E1022-BI$7,0)-MAX((BI$7+4)-$F1022,0),0)*$B1022,"")</f>
        <v/>
      </c>
      <c r="BJ1022" s="11" t="str">
        <f aca="false">IF(AND($B1022&lt;&gt;"",$E1022&lt;&gt;"",$F1022&lt;&gt;""),MAX(NETWORKDAYS(BJ$7,BJ$7+6)-MAX($E1022-BJ$7,0)-MAX((BJ$7+4)-$F1022,0),0)*$B1022,"")</f>
        <v/>
      </c>
      <c r="BK1022" s="11" t="str">
        <f aca="false">IF(AND($B1022&lt;&gt;"",$E1022&lt;&gt;"",$F1022&lt;&gt;""),MAX(NETWORKDAYS(BK$7,BK$7+6)-MAX($E1022-BK$7,0)-MAX((BK$7+4)-$F1022,0),0)*$B1022,"")</f>
        <v/>
      </c>
      <c r="BL1022" s="11" t="str">
        <f aca="false">IF(AND($B1022&lt;&gt;"",$E1022&lt;&gt;"",$F1022&lt;&gt;""),MAX(NETWORKDAYS(BL$7,BL$7+6)-MAX($E1022-BL$7,0)-MAX((BL$7+4)-$F1022,0),0)*$B1022,"")</f>
        <v/>
      </c>
      <c r="BM1022" s="11" t="str">
        <f aca="false">IF(AND($B1022&lt;&gt;"",$E1022&lt;&gt;"",$F1022&lt;&gt;""),MAX(NETWORKDAYS(BM$7,BM$7+6)-MAX($E1022-BM$7,0)-MAX((BM$7+4)-$F1022,0),0)*$B1022,"")</f>
        <v/>
      </c>
      <c r="BN1022" s="11" t="str">
        <f aca="false">IF(AND($B1022&lt;&gt;"",$E1022&lt;&gt;"",$F1022&lt;&gt;""),MAX(NETWORKDAYS(BN$7,BN$7+6)-MAX($E1022-BN$7,0)-MAX((BN$7+4)-$F1022,0),0)*$B1022,"")</f>
        <v/>
      </c>
      <c r="BO1022" s="11" t="str">
        <f aca="false">IF(AND($B1022&lt;&gt;"",$E1022&lt;&gt;"",$F1022&lt;&gt;""),MAX(NETWORKDAYS(BO$7,BO$7+6)-MAX($E1022-BO$7,0)-MAX((BO$7+4)-$F1022,0),0)*$B1022,"")</f>
        <v/>
      </c>
      <c r="BP1022" s="11" t="str">
        <f aca="false">IF(AND($B1022&lt;&gt;"",$E1022&lt;&gt;"",$F1022&lt;&gt;""),MAX(NETWORKDAYS(BP$7,BP$7+6)-MAX($E1022-BP$7,0)-MAX((BP$7+4)-$F1022,0),0)*$B1022,"")</f>
        <v/>
      </c>
      <c r="BQ1022" s="11" t="str">
        <f aca="false">IF(AND($B1022&lt;&gt;"",$E1022&lt;&gt;"",$F1022&lt;&gt;""),MAX(NETWORKDAYS(BQ$7,BQ$7+6)-MAX($E1022-BQ$7,0)-MAX((BQ$7+4)-$F1022,0),0)*$B1022,"")</f>
        <v/>
      </c>
      <c r="BR1022" s="11" t="str">
        <f aca="false">IF(AND($B1022&lt;&gt;"",$E1022&lt;&gt;"",$F1022&lt;&gt;""),MAX(NETWORKDAYS(BR$7,BR$7+6)-MAX($E1022-BR$7,0)-MAX((BR$7+4)-$F1022,0),0)*$B1022,"")</f>
        <v/>
      </c>
      <c r="BS1022" s="11" t="str">
        <f aca="false">IF(AND($B1022&lt;&gt;"",$E1022&lt;&gt;"",$F1022&lt;&gt;""),MAX(NETWORKDAYS(BS$7,BS$7+6)-MAX($E1022-BS$7,0)-MAX((BS$7+4)-$F1022,0),0)*$B1022,"")</f>
        <v/>
      </c>
      <c r="BT1022" s="11" t="str">
        <f aca="false">IF(AND($B1022&lt;&gt;"",$E1022&lt;&gt;"",$F1022&lt;&gt;""),MAX(NETWORKDAYS(BT$7,BT$7+6)-MAX($E1022-BT$7,0)-MAX((BT$7+4)-$F1022,0),0)*$B1022,"")</f>
        <v/>
      </c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  <c r="DM1022" s="11"/>
      <c r="DN1022" s="11"/>
      <c r="DO1022" s="11"/>
      <c r="DP1022" s="11"/>
      <c r="DQ1022" s="11"/>
      <c r="DR1022" s="11"/>
      <c r="DS1022" s="11"/>
      <c r="DT1022" s="11"/>
      <c r="DU1022" s="11"/>
      <c r="DV1022" s="11"/>
      <c r="DW1022" s="11"/>
      <c r="DX1022" s="11"/>
      <c r="DY1022" s="11"/>
      <c r="DZ1022" s="11"/>
      <c r="EA1022" s="11"/>
      <c r="EB1022" s="11"/>
      <c r="EC1022" s="11"/>
      <c r="ED1022" s="11"/>
      <c r="EE1022" s="11"/>
      <c r="EF1022" s="11"/>
      <c r="EG1022" s="11"/>
      <c r="EH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/>
      <c r="EV1022" s="11"/>
      <c r="EW1022" s="11"/>
      <c r="EX1022" s="11"/>
      <c r="EY1022" s="11"/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11"/>
      <c r="FO1022" s="11"/>
      <c r="FP1022" s="11"/>
      <c r="FQ1022" s="11"/>
      <c r="FR1022" s="11"/>
      <c r="FS1022" s="11"/>
      <c r="FT1022" s="11"/>
      <c r="FU1022" s="11"/>
      <c r="FV1022" s="11"/>
      <c r="FW1022" s="11"/>
      <c r="FX1022" s="11"/>
      <c r="FY1022" s="11"/>
      <c r="FZ1022" s="11"/>
      <c r="GA1022" s="11"/>
      <c r="GB1022" s="11"/>
      <c r="GC1022" s="11"/>
      <c r="GD1022" s="11"/>
      <c r="GE1022" s="11"/>
      <c r="GF1022" s="11"/>
      <c r="GG1022" s="11"/>
      <c r="GH1022" s="11"/>
      <c r="GI1022" s="11"/>
      <c r="GJ1022" s="11"/>
      <c r="GK1022" s="11"/>
      <c r="GL1022" s="11"/>
      <c r="GM1022" s="11"/>
      <c r="GN1022" s="11"/>
      <c r="GO1022" s="11"/>
      <c r="GP1022" s="11"/>
      <c r="GQ1022" s="11"/>
      <c r="GR1022" s="11"/>
      <c r="GS1022" s="11"/>
      <c r="GT1022" s="11"/>
      <c r="GU1022" s="11"/>
      <c r="GV1022" s="11"/>
      <c r="GW1022" s="11"/>
      <c r="GX1022" s="11"/>
      <c r="GY1022" s="11"/>
      <c r="GZ1022" s="11"/>
      <c r="HA1022" s="11"/>
      <c r="HB1022" s="11"/>
      <c r="HC1022" s="11"/>
      <c r="HD1022" s="11"/>
      <c r="HE1022" s="11"/>
      <c r="HF1022" s="11"/>
      <c r="HG1022" s="11"/>
      <c r="HH1022" s="11"/>
      <c r="HI1022" s="11"/>
      <c r="HJ1022" s="11"/>
      <c r="HK1022" s="11"/>
      <c r="HL1022" s="11"/>
      <c r="HM1022" s="11"/>
      <c r="HN1022" s="11"/>
      <c r="HO1022" s="11"/>
      <c r="HP1022" s="11"/>
      <c r="HQ1022" s="11"/>
      <c r="HR1022" s="11"/>
      <c r="HS1022" s="11"/>
      <c r="HT1022" s="11"/>
      <c r="HU1022" s="11"/>
      <c r="HV1022" s="11"/>
      <c r="HW1022" s="11"/>
      <c r="HX1022" s="11"/>
      <c r="HY1022" s="11"/>
      <c r="HZ1022" s="11"/>
      <c r="IA1022" s="11"/>
      <c r="IB1022" s="11"/>
      <c r="IC1022" s="11"/>
      <c r="ID1022" s="11"/>
      <c r="IE1022" s="11"/>
      <c r="IF1022" s="11"/>
      <c r="IG1022" s="11"/>
      <c r="IH1022" s="11"/>
      <c r="II1022" s="11"/>
      <c r="IJ1022" s="11"/>
      <c r="IK1022" s="11"/>
      <c r="IL1022" s="11"/>
      <c r="IM1022" s="11"/>
      <c r="IN1022" s="11"/>
      <c r="IO1022" s="11"/>
      <c r="IP1022" s="11"/>
      <c r="IQ1022" s="11"/>
      <c r="IR1022" s="11"/>
      <c r="IS1022" s="11"/>
      <c r="IT1022" s="11"/>
      <c r="IU1022" s="11"/>
      <c r="IV1022" s="11"/>
      <c r="IW1022" s="11"/>
      <c r="IX1022" s="11"/>
      <c r="IY1022" s="11"/>
      <c r="IZ1022" s="11"/>
      <c r="JA1022" s="11"/>
      <c r="JB1022" s="11"/>
      <c r="JC1022" s="11"/>
      <c r="JD1022" s="11"/>
      <c r="JE1022" s="11"/>
      <c r="JF1022" s="11"/>
      <c r="JG1022" s="11"/>
      <c r="JH1022" s="11"/>
      <c r="JI1022" s="11"/>
      <c r="JJ1022" s="11"/>
      <c r="JK1022" s="11"/>
      <c r="JL1022" s="11"/>
      <c r="JM1022" s="11"/>
      <c r="JN1022" s="11"/>
      <c r="JO1022" s="11"/>
      <c r="JP1022" s="11"/>
      <c r="JQ1022" s="11"/>
      <c r="JR1022" s="11"/>
      <c r="JS1022" s="11"/>
      <c r="JT1022" s="11"/>
      <c r="JU1022" s="11"/>
      <c r="JV1022" s="11"/>
      <c r="JW1022" s="11"/>
      <c r="JX1022" s="11"/>
      <c r="JY1022" s="11"/>
      <c r="JZ1022" s="11"/>
      <c r="KA1022" s="11"/>
      <c r="KB1022" s="11"/>
      <c r="KC1022" s="11"/>
      <c r="KD1022" s="11"/>
      <c r="KE1022" s="11"/>
      <c r="KF1022" s="11"/>
      <c r="KG1022" s="11"/>
      <c r="KH1022" s="11"/>
      <c r="KI1022" s="11"/>
      <c r="KJ1022" s="11"/>
      <c r="KK1022" s="11"/>
      <c r="KL1022" s="11"/>
      <c r="KM1022" s="11"/>
      <c r="KN1022" s="11"/>
      <c r="KO1022" s="11"/>
      <c r="KP1022" s="11"/>
      <c r="KQ1022" s="11"/>
      <c r="KR1022" s="11"/>
      <c r="KS1022" s="11"/>
      <c r="KT1022" s="11"/>
      <c r="KU1022" s="11"/>
      <c r="KV1022" s="11"/>
      <c r="KW1022" s="11"/>
      <c r="KX1022" s="11"/>
      <c r="KY1022" s="11"/>
      <c r="KZ1022" s="11"/>
      <c r="LA1022" s="11"/>
      <c r="LB1022" s="11"/>
      <c r="LC1022" s="11"/>
      <c r="LD1022" s="11"/>
      <c r="LE1022" s="11"/>
      <c r="LF1022" s="11"/>
      <c r="LG1022" s="11"/>
      <c r="LH1022" s="11"/>
      <c r="LI1022" s="11"/>
      <c r="LJ1022" s="11"/>
      <c r="LK1022" s="11"/>
      <c r="LL1022" s="11"/>
      <c r="LM1022" s="11"/>
      <c r="LN1022" s="11"/>
      <c r="LO1022" s="11"/>
      <c r="LP1022" s="11"/>
      <c r="LQ1022" s="11"/>
      <c r="LR1022" s="11"/>
      <c r="LS1022" s="11"/>
      <c r="LT1022" s="11"/>
      <c r="LU1022" s="11"/>
      <c r="LV1022" s="11"/>
      <c r="LW1022" s="11"/>
      <c r="LX1022" s="11"/>
      <c r="LY1022" s="11"/>
      <c r="LZ1022" s="11"/>
      <c r="MA1022" s="11"/>
      <c r="MB1022" s="11"/>
      <c r="MC1022" s="11"/>
      <c r="MD1022" s="11"/>
      <c r="ME1022" s="11"/>
      <c r="MF1022" s="11"/>
    </row>
    <row r="1023" customFormat="false" ht="12.8" hidden="false" customHeight="false" outlineLevel="0" collapsed="false">
      <c r="A1023" s="1" t="str">
        <f aca="false">IF(taskList!J1019&lt;&gt;"",taskList!J1019,"")</f>
        <v/>
      </c>
      <c r="B1023" s="9" t="str">
        <f aca="false">IF(AND(IF(taskList!M1019&lt;&gt;"",TRUE()),IF(taskList!K1019&lt;&gt;"",TRUE())),taskList!M1019/taskList!K1019,"")</f>
        <v/>
      </c>
      <c r="C1023" s="9" t="str">
        <f aca="false">IF(taskList!B1019&lt;&gt;"",taskList!B1019,"")</f>
        <v/>
      </c>
      <c r="D1023" s="9" t="str">
        <f aca="false">IF(taskList!E1019&lt;&gt;"",taskList!E1019,"")</f>
        <v/>
      </c>
      <c r="E1023" s="4" t="str">
        <f aca="false">IF(taskList!F1019&lt;&gt;"",taskList!F1019,"")</f>
        <v/>
      </c>
      <c r="F1023" s="4" t="str">
        <f aca="false">IF(taskList!G1019&lt;&gt;"",taskList!G1019,"")</f>
        <v/>
      </c>
      <c r="H1023" s="11" t="str">
        <f aca="false">IF(AND($B1023&lt;&gt;"",$E1023&lt;&gt;"",$F1023&lt;&gt;""),MAX(NETWORKDAYS(H$7,H$7+6)-MAX($E1023-H$7,0)-MAX((H$7+4)-$F1023,0),0)*$B1023,"")</f>
        <v/>
      </c>
      <c r="I1023" s="11" t="str">
        <f aca="false">IF(AND($B1023&lt;&gt;"",$E1023&lt;&gt;"",$F1023&lt;&gt;""),MAX(NETWORKDAYS(I$7,I$7+6)-MAX($E1023-I$7,0)-MAX((I$7+4)-$F1023,0),0)*$B1023,"")</f>
        <v/>
      </c>
      <c r="J1023" s="11" t="str">
        <f aca="false">IF(AND($B1023&lt;&gt;"",$E1023&lt;&gt;"",$F1023&lt;&gt;""),MAX(NETWORKDAYS(J$7,J$7+6)-MAX($E1023-J$7,0)-MAX((J$7+4)-$F1023,0),0)*$B1023,"")</f>
        <v/>
      </c>
      <c r="K1023" s="11" t="str">
        <f aca="false">IF(AND($B1023&lt;&gt;"",$E1023&lt;&gt;"",$F1023&lt;&gt;""),MAX(NETWORKDAYS(K$7,K$7+6)-MAX($E1023-K$7,0)-MAX((K$7+4)-$F1023,0),0)*$B1023,"")</f>
        <v/>
      </c>
      <c r="L1023" s="11" t="str">
        <f aca="false">IF(AND($B1023&lt;&gt;"",$E1023&lt;&gt;"",$F1023&lt;&gt;""),MAX(NETWORKDAYS(L$7,L$7+6)-MAX($E1023-L$7,0)-MAX((L$7+4)-$F1023,0),0)*$B1023,"")</f>
        <v/>
      </c>
      <c r="M1023" s="11" t="str">
        <f aca="false">IF(AND($B1023&lt;&gt;"",$E1023&lt;&gt;"",$F1023&lt;&gt;""),MAX(NETWORKDAYS(M$7,M$7+6)-MAX($E1023-M$7,0)-MAX((M$7+4)-$F1023,0),0)*$B1023,"")</f>
        <v/>
      </c>
      <c r="N1023" s="11" t="str">
        <f aca="false">IF(AND($B1023&lt;&gt;"",$E1023&lt;&gt;"",$F1023&lt;&gt;""),MAX(NETWORKDAYS(N$7,N$7+6)-MAX($E1023-N$7,0)-MAX((N$7+4)-$F1023,0),0)*$B1023,"")</f>
        <v/>
      </c>
      <c r="O1023" s="11" t="str">
        <f aca="false">IF(AND($B1023&lt;&gt;"",$E1023&lt;&gt;"",$F1023&lt;&gt;""),MAX(NETWORKDAYS(O$7,O$7+6)-MAX($E1023-O$7,0)-MAX((O$7+4)-$F1023,0),0)*$B1023,"")</f>
        <v/>
      </c>
      <c r="P1023" s="11" t="str">
        <f aca="false">IF(AND($B1023&lt;&gt;"",$E1023&lt;&gt;"",$F1023&lt;&gt;""),MAX(NETWORKDAYS(P$7,P$7+6)-MAX($E1023-P$7,0)-MAX((P$7+4)-$F1023,0),0)*$B1023,"")</f>
        <v/>
      </c>
      <c r="Q1023" s="11" t="str">
        <f aca="false">IF(AND($B1023&lt;&gt;"",$E1023&lt;&gt;"",$F1023&lt;&gt;""),MAX(NETWORKDAYS(Q$7,Q$7+6)-MAX($E1023-Q$7,0)-MAX((Q$7+4)-$F1023,0),0)*$B1023,"")</f>
        <v/>
      </c>
      <c r="R1023" s="11" t="str">
        <f aca="false">IF(AND($B1023&lt;&gt;"",$E1023&lt;&gt;"",$F1023&lt;&gt;""),MAX(NETWORKDAYS(R$7,R$7+6)-MAX($E1023-R$7,0)-MAX((R$7+4)-$F1023,0),0)*$B1023,"")</f>
        <v/>
      </c>
      <c r="S1023" s="11" t="str">
        <f aca="false">IF(AND($B1023&lt;&gt;"",$E1023&lt;&gt;"",$F1023&lt;&gt;""),MAX(NETWORKDAYS(S$7,S$7+6)-MAX($E1023-S$7,0)-MAX((S$7+4)-$F1023,0),0)*$B1023,"")</f>
        <v/>
      </c>
      <c r="T1023" s="11" t="str">
        <f aca="false">IF(AND($B1023&lt;&gt;"",$E1023&lt;&gt;"",$F1023&lt;&gt;""),MAX(NETWORKDAYS(T$7,T$7+6)-MAX($E1023-T$7,0)-MAX((T$7+4)-$F1023,0),0)*$B1023,"")</f>
        <v/>
      </c>
      <c r="U1023" s="11" t="str">
        <f aca="false">IF(AND($B1023&lt;&gt;"",$E1023&lt;&gt;"",$F1023&lt;&gt;""),MAX(NETWORKDAYS(U$7,U$7+6)-MAX($E1023-U$7,0)-MAX((U$7+4)-$F1023,0),0)*$B1023,"")</f>
        <v/>
      </c>
      <c r="V1023" s="11" t="str">
        <f aca="false">IF(AND($B1023&lt;&gt;"",$E1023&lt;&gt;"",$F1023&lt;&gt;""),MAX(NETWORKDAYS(V$7,V$7+6)-MAX($E1023-V$7,0)-MAX((V$7+4)-$F1023,0),0)*$B1023,"")</f>
        <v/>
      </c>
      <c r="W1023" s="11" t="str">
        <f aca="false">IF(AND($B1023&lt;&gt;"",$E1023&lt;&gt;"",$F1023&lt;&gt;""),MAX(NETWORKDAYS(W$7,W$7+6)-MAX($E1023-W$7,0)-MAX((W$7+4)-$F1023,0),0)*$B1023,"")</f>
        <v/>
      </c>
      <c r="X1023" s="11" t="str">
        <f aca="false">IF(AND($B1023&lt;&gt;"",$E1023&lt;&gt;"",$F1023&lt;&gt;""),MAX(NETWORKDAYS(X$7,X$7+6)-MAX($E1023-X$7,0)-MAX((X$7+4)-$F1023,0),0)*$B1023,"")</f>
        <v/>
      </c>
      <c r="Y1023" s="11" t="str">
        <f aca="false">IF(AND($B1023&lt;&gt;"",$E1023&lt;&gt;"",$F1023&lt;&gt;""),MAX(NETWORKDAYS(Y$7,Y$7+6)-MAX($E1023-Y$7,0)-MAX((Y$7+4)-$F1023,0),0)*$B1023,"")</f>
        <v/>
      </c>
      <c r="Z1023" s="11" t="str">
        <f aca="false">IF(AND($B1023&lt;&gt;"",$E1023&lt;&gt;"",$F1023&lt;&gt;""),MAX(NETWORKDAYS(Z$7,Z$7+6)-MAX($E1023-Z$7,0)-MAX((Z$7+4)-$F1023,0),0)*$B1023,"")</f>
        <v/>
      </c>
      <c r="AA1023" s="11" t="str">
        <f aca="false">IF(AND($B1023&lt;&gt;"",$E1023&lt;&gt;"",$F1023&lt;&gt;""),MAX(NETWORKDAYS(AA$7,AA$7+6)-MAX($E1023-AA$7,0)-MAX((AA$7+4)-$F1023,0),0)*$B1023,"")</f>
        <v/>
      </c>
      <c r="AB1023" s="11" t="str">
        <f aca="false">IF(AND($B1023&lt;&gt;"",$E1023&lt;&gt;"",$F1023&lt;&gt;""),MAX(NETWORKDAYS(AB$7,AB$7+6)-MAX($E1023-AB$7,0)-MAX((AB$7+4)-$F1023,0),0)*$B1023,"")</f>
        <v/>
      </c>
      <c r="AC1023" s="11" t="str">
        <f aca="false">IF(AND($B1023&lt;&gt;"",$E1023&lt;&gt;"",$F1023&lt;&gt;""),MAX(NETWORKDAYS(AC$7,AC$7+6)-MAX($E1023-AC$7,0)-MAX((AC$7+4)-$F1023,0),0)*$B1023,"")</f>
        <v/>
      </c>
      <c r="AD1023" s="11" t="str">
        <f aca="false">IF(AND($B1023&lt;&gt;"",$E1023&lt;&gt;"",$F1023&lt;&gt;""),MAX(NETWORKDAYS(AD$7,AD$7+6)-MAX($E1023-AD$7,0)-MAX((AD$7+4)-$F1023,0),0)*$B1023,"")</f>
        <v/>
      </c>
      <c r="AE1023" s="11" t="str">
        <f aca="false">IF(AND($B1023&lt;&gt;"",$E1023&lt;&gt;"",$F1023&lt;&gt;""),MAX(NETWORKDAYS(AE$7,AE$7+6)-MAX($E1023-AE$7,0)-MAX((AE$7+4)-$F1023,0),0)*$B1023,"")</f>
        <v/>
      </c>
      <c r="AF1023" s="11" t="str">
        <f aca="false">IF(AND($B1023&lt;&gt;"",$E1023&lt;&gt;"",$F1023&lt;&gt;""),MAX(NETWORKDAYS(AF$7,AF$7+6)-MAX($E1023-AF$7,0)-MAX((AF$7+4)-$F1023,0),0)*$B1023,"")</f>
        <v/>
      </c>
      <c r="AG1023" s="11" t="str">
        <f aca="false">IF(AND($B1023&lt;&gt;"",$E1023&lt;&gt;"",$F1023&lt;&gt;""),MAX(NETWORKDAYS(AG$7,AG$7+6)-MAX($E1023-AG$7,0)-MAX((AG$7+4)-$F1023,0),0)*$B1023,"")</f>
        <v/>
      </c>
      <c r="AH1023" s="11" t="str">
        <f aca="false">IF(AND($B1023&lt;&gt;"",$E1023&lt;&gt;"",$F1023&lt;&gt;""),MAX(NETWORKDAYS(AH$7,AH$7+6)-MAX($E1023-AH$7,0)-MAX((AH$7+4)-$F1023,0),0)*$B1023,"")</f>
        <v/>
      </c>
      <c r="AI1023" s="11" t="str">
        <f aca="false">IF(AND($B1023&lt;&gt;"",$E1023&lt;&gt;"",$F1023&lt;&gt;""),MAX(NETWORKDAYS(AI$7,AI$7+6)-MAX($E1023-AI$7,0)-MAX((AI$7+4)-$F1023,0),0)*$B1023,"")</f>
        <v/>
      </c>
      <c r="AJ1023" s="11" t="str">
        <f aca="false">IF(AND($B1023&lt;&gt;"",$E1023&lt;&gt;"",$F1023&lt;&gt;""),MAX(NETWORKDAYS(AJ$7,AJ$7+6)-MAX($E1023-AJ$7,0)-MAX((AJ$7+4)-$F1023,0),0)*$B1023,"")</f>
        <v/>
      </c>
      <c r="AK1023" s="11" t="str">
        <f aca="false">IF(AND($B1023&lt;&gt;"",$E1023&lt;&gt;"",$F1023&lt;&gt;""),MAX(NETWORKDAYS(AK$7,AK$7+6)-MAX($E1023-AK$7,0)-MAX((AK$7+4)-$F1023,0),0)*$B1023,"")</f>
        <v/>
      </c>
      <c r="AL1023" s="11" t="str">
        <f aca="false">IF(AND($B1023&lt;&gt;"",$E1023&lt;&gt;"",$F1023&lt;&gt;""),MAX(NETWORKDAYS(AL$7,AL$7+6)-MAX($E1023-AL$7,0)-MAX((AL$7+4)-$F1023,0),0)*$B1023,"")</f>
        <v/>
      </c>
      <c r="AM1023" s="11" t="str">
        <f aca="false">IF(AND($B1023&lt;&gt;"",$E1023&lt;&gt;"",$F1023&lt;&gt;""),MAX(NETWORKDAYS(AM$7,AM$7+6)-MAX($E1023-AM$7,0)-MAX((AM$7+4)-$F1023,0),0)*$B1023,"")</f>
        <v/>
      </c>
      <c r="AN1023" s="11" t="str">
        <f aca="false">IF(AND($B1023&lt;&gt;"",$E1023&lt;&gt;"",$F1023&lt;&gt;""),MAX(NETWORKDAYS(AN$7,AN$7+6)-MAX($E1023-AN$7,0)-MAX((AN$7+4)-$F1023,0),0)*$B1023,"")</f>
        <v/>
      </c>
      <c r="AO1023" s="11" t="str">
        <f aca="false">IF(AND($B1023&lt;&gt;"",$E1023&lt;&gt;"",$F1023&lt;&gt;""),MAX(NETWORKDAYS(AO$7,AO$7+6)-MAX($E1023-AO$7,0)-MAX((AO$7+4)-$F1023,0),0)*$B1023,"")</f>
        <v/>
      </c>
      <c r="AP1023" s="11" t="str">
        <f aca="false">IF(AND($B1023&lt;&gt;"",$E1023&lt;&gt;"",$F1023&lt;&gt;""),MAX(NETWORKDAYS(AP$7,AP$7+6)-MAX($E1023-AP$7,0)-MAX((AP$7+4)-$F1023,0),0)*$B1023,"")</f>
        <v/>
      </c>
      <c r="AQ1023" s="11" t="str">
        <f aca="false">IF(AND($B1023&lt;&gt;"",$E1023&lt;&gt;"",$F1023&lt;&gt;""),MAX(NETWORKDAYS(AQ$7,AQ$7+6)-MAX($E1023-AQ$7,0)-MAX((AQ$7+4)-$F1023,0),0)*$B1023,"")</f>
        <v/>
      </c>
      <c r="AR1023" s="11" t="str">
        <f aca="false">IF(AND($B1023&lt;&gt;"",$E1023&lt;&gt;"",$F1023&lt;&gt;""),MAX(NETWORKDAYS(AR$7,AR$7+6)-MAX($E1023-AR$7,0)-MAX((AR$7+4)-$F1023,0),0)*$B1023,"")</f>
        <v/>
      </c>
      <c r="AS1023" s="11" t="str">
        <f aca="false">IF(AND($B1023&lt;&gt;"",$E1023&lt;&gt;"",$F1023&lt;&gt;""),MAX(NETWORKDAYS(AS$7,AS$7+6)-MAX($E1023-AS$7,0)-MAX((AS$7+4)-$F1023,0),0)*$B1023,"")</f>
        <v/>
      </c>
      <c r="AT1023" s="11" t="str">
        <f aca="false">IF(AND($B1023&lt;&gt;"",$E1023&lt;&gt;"",$F1023&lt;&gt;""),MAX(NETWORKDAYS(AT$7,AT$7+6)-MAX($E1023-AT$7,0)-MAX((AT$7+4)-$F1023,0),0)*$B1023,"")</f>
        <v/>
      </c>
      <c r="AU1023" s="11" t="str">
        <f aca="false">IF(AND($B1023&lt;&gt;"",$E1023&lt;&gt;"",$F1023&lt;&gt;""),MAX(NETWORKDAYS(AU$7,AU$7+6)-MAX($E1023-AU$7,0)-MAX((AU$7+4)-$F1023,0),0)*$B1023,"")</f>
        <v/>
      </c>
      <c r="AV1023" s="11" t="str">
        <f aca="false">IF(AND($B1023&lt;&gt;"",$E1023&lt;&gt;"",$F1023&lt;&gt;""),MAX(NETWORKDAYS(AV$7,AV$7+6)-MAX($E1023-AV$7,0)-MAX((AV$7+4)-$F1023,0),0)*$B1023,"")</f>
        <v/>
      </c>
      <c r="AW1023" s="11" t="str">
        <f aca="false">IF(AND($B1023&lt;&gt;"",$E1023&lt;&gt;"",$F1023&lt;&gt;""),MAX(NETWORKDAYS(AW$7,AW$7+6)-MAX($E1023-AW$7,0)-MAX((AW$7+4)-$F1023,0),0)*$B1023,"")</f>
        <v/>
      </c>
      <c r="AX1023" s="11" t="str">
        <f aca="false">IF(AND($B1023&lt;&gt;"",$E1023&lt;&gt;"",$F1023&lt;&gt;""),MAX(NETWORKDAYS(AX$7,AX$7+6)-MAX($E1023-AX$7,0)-MAX((AX$7+4)-$F1023,0),0)*$B1023,"")</f>
        <v/>
      </c>
      <c r="AY1023" s="11" t="str">
        <f aca="false">IF(AND($B1023&lt;&gt;"",$E1023&lt;&gt;"",$F1023&lt;&gt;""),MAX(NETWORKDAYS(AY$7,AY$7+6)-MAX($E1023-AY$7,0)-MAX((AY$7+4)-$F1023,0),0)*$B1023,"")</f>
        <v/>
      </c>
      <c r="AZ1023" s="11" t="str">
        <f aca="false">IF(AND($B1023&lt;&gt;"",$E1023&lt;&gt;"",$F1023&lt;&gt;""),MAX(NETWORKDAYS(AZ$7,AZ$7+6)-MAX($E1023-AZ$7,0)-MAX((AZ$7+4)-$F1023,0),0)*$B1023,"")</f>
        <v/>
      </c>
      <c r="BA1023" s="11" t="str">
        <f aca="false">IF(AND($B1023&lt;&gt;"",$E1023&lt;&gt;"",$F1023&lt;&gt;""),MAX(NETWORKDAYS(BA$7,BA$7+6)-MAX($E1023-BA$7,0)-MAX((BA$7+4)-$F1023,0),0)*$B1023,"")</f>
        <v/>
      </c>
      <c r="BB1023" s="11" t="str">
        <f aca="false">IF(AND($B1023&lt;&gt;"",$E1023&lt;&gt;"",$F1023&lt;&gt;""),MAX(NETWORKDAYS(BB$7,BB$7+6)-MAX($E1023-BB$7,0)-MAX((BB$7+4)-$F1023,0),0)*$B1023,"")</f>
        <v/>
      </c>
      <c r="BC1023" s="11" t="str">
        <f aca="false">IF(AND($B1023&lt;&gt;"",$E1023&lt;&gt;"",$F1023&lt;&gt;""),MAX(NETWORKDAYS(BC$7,BC$7+6)-MAX($E1023-BC$7,0)-MAX((BC$7+4)-$F1023,0),0)*$B1023,"")</f>
        <v/>
      </c>
      <c r="BD1023" s="11" t="str">
        <f aca="false">IF(AND($B1023&lt;&gt;"",$E1023&lt;&gt;"",$F1023&lt;&gt;""),MAX(NETWORKDAYS(BD$7,BD$7+6)-MAX($E1023-BD$7,0)-MAX((BD$7+4)-$F1023,0),0)*$B1023,"")</f>
        <v/>
      </c>
      <c r="BE1023" s="11" t="str">
        <f aca="false">IF(AND($B1023&lt;&gt;"",$E1023&lt;&gt;"",$F1023&lt;&gt;""),MAX(NETWORKDAYS(BE$7,BE$7+6)-MAX($E1023-BE$7,0)-MAX((BE$7+4)-$F1023,0),0)*$B1023,"")</f>
        <v/>
      </c>
      <c r="BF1023" s="11" t="str">
        <f aca="false">IF(AND($B1023&lt;&gt;"",$E1023&lt;&gt;"",$F1023&lt;&gt;""),MAX(NETWORKDAYS(BF$7,BF$7+6)-MAX($E1023-BF$7,0)-MAX((BF$7+4)-$F1023,0),0)*$B1023,"")</f>
        <v/>
      </c>
      <c r="BG1023" s="11" t="str">
        <f aca="false">IF(AND($B1023&lt;&gt;"",$E1023&lt;&gt;"",$F1023&lt;&gt;""),MAX(NETWORKDAYS(BG$7,BG$7+6)-MAX($E1023-BG$7,0)-MAX((BG$7+4)-$F1023,0),0)*$B1023,"")</f>
        <v/>
      </c>
      <c r="BH1023" s="11" t="str">
        <f aca="false">IF(AND($B1023&lt;&gt;"",$E1023&lt;&gt;"",$F1023&lt;&gt;""),MAX(NETWORKDAYS(BH$7,BH$7+6)-MAX($E1023-BH$7,0)-MAX((BH$7+4)-$F1023,0),0)*$B1023,"")</f>
        <v/>
      </c>
      <c r="BI1023" s="11" t="str">
        <f aca="false">IF(AND($B1023&lt;&gt;"",$E1023&lt;&gt;"",$F1023&lt;&gt;""),MAX(NETWORKDAYS(BI$7,BI$7+6)-MAX($E1023-BI$7,0)-MAX((BI$7+4)-$F1023,0),0)*$B1023,"")</f>
        <v/>
      </c>
      <c r="BJ1023" s="11" t="str">
        <f aca="false">IF(AND($B1023&lt;&gt;"",$E1023&lt;&gt;"",$F1023&lt;&gt;""),MAX(NETWORKDAYS(BJ$7,BJ$7+6)-MAX($E1023-BJ$7,0)-MAX((BJ$7+4)-$F1023,0),0)*$B1023,"")</f>
        <v/>
      </c>
      <c r="BK1023" s="11" t="str">
        <f aca="false">IF(AND($B1023&lt;&gt;"",$E1023&lt;&gt;"",$F1023&lt;&gt;""),MAX(NETWORKDAYS(BK$7,BK$7+6)-MAX($E1023-BK$7,0)-MAX((BK$7+4)-$F1023,0),0)*$B1023,"")</f>
        <v/>
      </c>
      <c r="BL1023" s="11" t="str">
        <f aca="false">IF(AND($B1023&lt;&gt;"",$E1023&lt;&gt;"",$F1023&lt;&gt;""),MAX(NETWORKDAYS(BL$7,BL$7+6)-MAX($E1023-BL$7,0)-MAX((BL$7+4)-$F1023,0),0)*$B1023,"")</f>
        <v/>
      </c>
      <c r="BM1023" s="11" t="str">
        <f aca="false">IF(AND($B1023&lt;&gt;"",$E1023&lt;&gt;"",$F1023&lt;&gt;""),MAX(NETWORKDAYS(BM$7,BM$7+6)-MAX($E1023-BM$7,0)-MAX((BM$7+4)-$F1023,0),0)*$B1023,"")</f>
        <v/>
      </c>
      <c r="BN1023" s="11" t="str">
        <f aca="false">IF(AND($B1023&lt;&gt;"",$E1023&lt;&gt;"",$F1023&lt;&gt;""),MAX(NETWORKDAYS(BN$7,BN$7+6)-MAX($E1023-BN$7,0)-MAX((BN$7+4)-$F1023,0),0)*$B1023,"")</f>
        <v/>
      </c>
      <c r="BO1023" s="11" t="str">
        <f aca="false">IF(AND($B1023&lt;&gt;"",$E1023&lt;&gt;"",$F1023&lt;&gt;""),MAX(NETWORKDAYS(BO$7,BO$7+6)-MAX($E1023-BO$7,0)-MAX((BO$7+4)-$F1023,0),0)*$B1023,"")</f>
        <v/>
      </c>
      <c r="BP1023" s="11" t="str">
        <f aca="false">IF(AND($B1023&lt;&gt;"",$E1023&lt;&gt;"",$F1023&lt;&gt;""),MAX(NETWORKDAYS(BP$7,BP$7+6)-MAX($E1023-BP$7,0)-MAX((BP$7+4)-$F1023,0),0)*$B1023,"")</f>
        <v/>
      </c>
      <c r="BQ1023" s="11" t="str">
        <f aca="false">IF(AND($B1023&lt;&gt;"",$E1023&lt;&gt;"",$F1023&lt;&gt;""),MAX(NETWORKDAYS(BQ$7,BQ$7+6)-MAX($E1023-BQ$7,0)-MAX((BQ$7+4)-$F1023,0),0)*$B1023,"")</f>
        <v/>
      </c>
      <c r="BR1023" s="11" t="str">
        <f aca="false">IF(AND($B1023&lt;&gt;"",$E1023&lt;&gt;"",$F1023&lt;&gt;""),MAX(NETWORKDAYS(BR$7,BR$7+6)-MAX($E1023-BR$7,0)-MAX((BR$7+4)-$F1023,0),0)*$B1023,"")</f>
        <v/>
      </c>
      <c r="BS1023" s="11" t="str">
        <f aca="false">IF(AND($B1023&lt;&gt;"",$E1023&lt;&gt;"",$F1023&lt;&gt;""),MAX(NETWORKDAYS(BS$7,BS$7+6)-MAX($E1023-BS$7,0)-MAX((BS$7+4)-$F1023,0),0)*$B1023,"")</f>
        <v/>
      </c>
      <c r="BT1023" s="11" t="str">
        <f aca="false">IF(AND($B1023&lt;&gt;"",$E1023&lt;&gt;"",$F1023&lt;&gt;""),MAX(NETWORKDAYS(BT$7,BT$7+6)-MAX($E1023-BT$7,0)-MAX((BT$7+4)-$F1023,0),0)*$B1023,"")</f>
        <v/>
      </c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  <c r="FM1023" s="11"/>
      <c r="FN1023" s="11"/>
      <c r="FO1023" s="11"/>
      <c r="FP1023" s="11"/>
      <c r="FQ1023" s="11"/>
      <c r="FR1023" s="11"/>
      <c r="FS1023" s="11"/>
      <c r="FT1023" s="11"/>
      <c r="FU1023" s="11"/>
      <c r="FV1023" s="11"/>
      <c r="FW1023" s="11"/>
      <c r="FX1023" s="11"/>
      <c r="FY1023" s="11"/>
      <c r="FZ1023" s="11"/>
      <c r="GA1023" s="11"/>
      <c r="GB1023" s="11"/>
      <c r="GC1023" s="11"/>
      <c r="GD1023" s="11"/>
      <c r="GE1023" s="11"/>
      <c r="GF1023" s="11"/>
      <c r="GG1023" s="11"/>
      <c r="GH1023" s="11"/>
      <c r="GI1023" s="11"/>
      <c r="GJ1023" s="11"/>
      <c r="GK1023" s="11"/>
      <c r="GL1023" s="11"/>
      <c r="GM1023" s="11"/>
      <c r="GN1023" s="11"/>
      <c r="GO1023" s="11"/>
      <c r="GP1023" s="11"/>
      <c r="GQ1023" s="11"/>
      <c r="GR1023" s="11"/>
      <c r="GS1023" s="11"/>
      <c r="GT1023" s="11"/>
      <c r="GU1023" s="11"/>
      <c r="GV1023" s="11"/>
      <c r="GW1023" s="11"/>
      <c r="GX1023" s="11"/>
      <c r="GY1023" s="11"/>
      <c r="GZ1023" s="11"/>
      <c r="HA1023" s="11"/>
      <c r="HB1023" s="11"/>
      <c r="HC1023" s="11"/>
      <c r="HD1023" s="11"/>
      <c r="HE1023" s="11"/>
      <c r="HF1023" s="11"/>
      <c r="HG1023" s="11"/>
      <c r="HH1023" s="11"/>
      <c r="HI1023" s="11"/>
      <c r="HJ1023" s="11"/>
      <c r="HK1023" s="11"/>
      <c r="HL1023" s="11"/>
      <c r="HM1023" s="11"/>
      <c r="HN1023" s="11"/>
      <c r="HO1023" s="11"/>
      <c r="HP1023" s="11"/>
      <c r="HQ1023" s="11"/>
      <c r="HR1023" s="11"/>
      <c r="HS1023" s="11"/>
      <c r="HT1023" s="11"/>
      <c r="HU1023" s="11"/>
      <c r="HV1023" s="11"/>
      <c r="HW1023" s="11"/>
      <c r="HX1023" s="11"/>
      <c r="HY1023" s="11"/>
      <c r="HZ1023" s="11"/>
      <c r="IA1023" s="11"/>
      <c r="IB1023" s="11"/>
      <c r="IC1023" s="11"/>
      <c r="ID1023" s="11"/>
      <c r="IE1023" s="11"/>
      <c r="IF1023" s="11"/>
      <c r="IG1023" s="11"/>
      <c r="IH1023" s="11"/>
      <c r="II1023" s="11"/>
      <c r="IJ1023" s="11"/>
      <c r="IK1023" s="11"/>
      <c r="IL1023" s="11"/>
      <c r="IM1023" s="11"/>
      <c r="IN1023" s="11"/>
      <c r="IO1023" s="11"/>
      <c r="IP1023" s="11"/>
      <c r="IQ1023" s="11"/>
      <c r="IR1023" s="11"/>
      <c r="IS1023" s="11"/>
      <c r="IT1023" s="11"/>
      <c r="IU1023" s="11"/>
      <c r="IV1023" s="11"/>
      <c r="IW1023" s="11"/>
      <c r="IX1023" s="11"/>
      <c r="IY1023" s="11"/>
      <c r="IZ1023" s="11"/>
      <c r="JA1023" s="11"/>
      <c r="JB1023" s="11"/>
      <c r="JC1023" s="11"/>
      <c r="JD1023" s="11"/>
      <c r="JE1023" s="11"/>
      <c r="JF1023" s="11"/>
      <c r="JG1023" s="11"/>
      <c r="JH1023" s="11"/>
      <c r="JI1023" s="11"/>
      <c r="JJ1023" s="11"/>
      <c r="JK1023" s="11"/>
      <c r="JL1023" s="11"/>
      <c r="JM1023" s="11"/>
      <c r="JN1023" s="11"/>
      <c r="JO1023" s="11"/>
      <c r="JP1023" s="11"/>
      <c r="JQ1023" s="11"/>
      <c r="JR1023" s="11"/>
      <c r="JS1023" s="11"/>
      <c r="JT1023" s="11"/>
      <c r="JU1023" s="11"/>
      <c r="JV1023" s="11"/>
      <c r="JW1023" s="11"/>
      <c r="JX1023" s="11"/>
      <c r="JY1023" s="11"/>
      <c r="JZ1023" s="11"/>
      <c r="KA1023" s="11"/>
      <c r="KB1023" s="11"/>
      <c r="KC1023" s="11"/>
      <c r="KD1023" s="11"/>
      <c r="KE1023" s="11"/>
      <c r="KF1023" s="11"/>
      <c r="KG1023" s="11"/>
      <c r="KH1023" s="11"/>
      <c r="KI1023" s="11"/>
      <c r="KJ1023" s="11"/>
      <c r="KK1023" s="11"/>
      <c r="KL1023" s="11"/>
      <c r="KM1023" s="11"/>
      <c r="KN1023" s="11"/>
      <c r="KO1023" s="11"/>
      <c r="KP1023" s="11"/>
      <c r="KQ1023" s="11"/>
      <c r="KR1023" s="11"/>
      <c r="KS1023" s="11"/>
      <c r="KT1023" s="11"/>
      <c r="KU1023" s="11"/>
      <c r="KV1023" s="11"/>
      <c r="KW1023" s="11"/>
      <c r="KX1023" s="11"/>
      <c r="KY1023" s="11"/>
      <c r="KZ1023" s="11"/>
      <c r="LA1023" s="11"/>
      <c r="LB1023" s="11"/>
      <c r="LC1023" s="11"/>
      <c r="LD1023" s="11"/>
      <c r="LE1023" s="11"/>
      <c r="LF1023" s="11"/>
      <c r="LG1023" s="11"/>
      <c r="LH1023" s="11"/>
      <c r="LI1023" s="11"/>
      <c r="LJ1023" s="11"/>
      <c r="LK1023" s="11"/>
      <c r="LL1023" s="11"/>
      <c r="LM1023" s="11"/>
      <c r="LN1023" s="11"/>
      <c r="LO1023" s="11"/>
      <c r="LP1023" s="11"/>
      <c r="LQ1023" s="11"/>
      <c r="LR1023" s="11"/>
      <c r="LS1023" s="11"/>
      <c r="LT1023" s="11"/>
      <c r="LU1023" s="11"/>
      <c r="LV1023" s="11"/>
      <c r="LW1023" s="11"/>
      <c r="LX1023" s="11"/>
      <c r="LY1023" s="11"/>
      <c r="LZ1023" s="11"/>
      <c r="MA1023" s="11"/>
      <c r="MB1023" s="11"/>
      <c r="MC1023" s="11"/>
      <c r="MD1023" s="11"/>
      <c r="ME1023" s="11"/>
      <c r="MF1023" s="11"/>
    </row>
    <row r="1024" customFormat="false" ht="12.8" hidden="false" customHeight="false" outlineLevel="0" collapsed="false">
      <c r="A1024" s="1" t="str">
        <f aca="false">IF(taskList!J1020&lt;&gt;"",taskList!J1020,"")</f>
        <v/>
      </c>
      <c r="B1024" s="9" t="str">
        <f aca="false">IF(AND(IF(taskList!M1020&lt;&gt;"",TRUE()),IF(taskList!K1020&lt;&gt;"",TRUE())),taskList!M1020/taskList!K1020,"")</f>
        <v/>
      </c>
      <c r="C1024" s="9" t="str">
        <f aca="false">IF(taskList!B1020&lt;&gt;"",taskList!B1020,"")</f>
        <v/>
      </c>
      <c r="D1024" s="9" t="str">
        <f aca="false">IF(taskList!E1020&lt;&gt;"",taskList!E1020,"")</f>
        <v/>
      </c>
      <c r="E1024" s="4" t="str">
        <f aca="false">IF(taskList!F1020&lt;&gt;"",taskList!F1020,"")</f>
        <v/>
      </c>
      <c r="F1024" s="4" t="str">
        <f aca="false">IF(taskList!G1020&lt;&gt;"",taskList!G1020,"")</f>
        <v/>
      </c>
      <c r="H1024" s="11" t="str">
        <f aca="false">IF(AND($B1024&lt;&gt;"",$E1024&lt;&gt;"",$F1024&lt;&gt;""),MAX(NETWORKDAYS(H$7,H$7+6)-MAX($E1024-H$7,0)-MAX((H$7+4)-$F1024,0),0)*$B1024,"")</f>
        <v/>
      </c>
      <c r="I1024" s="11" t="str">
        <f aca="false">IF(AND($B1024&lt;&gt;"",$E1024&lt;&gt;"",$F1024&lt;&gt;""),MAX(NETWORKDAYS(I$7,I$7+6)-MAX($E1024-I$7,0)-MAX((I$7+4)-$F1024,0),0)*$B1024,"")</f>
        <v/>
      </c>
      <c r="J1024" s="11" t="str">
        <f aca="false">IF(AND($B1024&lt;&gt;"",$E1024&lt;&gt;"",$F1024&lt;&gt;""),MAX(NETWORKDAYS(J$7,J$7+6)-MAX($E1024-J$7,0)-MAX((J$7+4)-$F1024,0),0)*$B1024,"")</f>
        <v/>
      </c>
      <c r="K1024" s="11" t="str">
        <f aca="false">IF(AND($B1024&lt;&gt;"",$E1024&lt;&gt;"",$F1024&lt;&gt;""),MAX(NETWORKDAYS(K$7,K$7+6)-MAX($E1024-K$7,0)-MAX((K$7+4)-$F1024,0),0)*$B1024,"")</f>
        <v/>
      </c>
      <c r="L1024" s="11" t="str">
        <f aca="false">IF(AND($B1024&lt;&gt;"",$E1024&lt;&gt;"",$F1024&lt;&gt;""),MAX(NETWORKDAYS(L$7,L$7+6)-MAX($E1024-L$7,0)-MAX((L$7+4)-$F1024,0),0)*$B1024,"")</f>
        <v/>
      </c>
      <c r="M1024" s="11" t="str">
        <f aca="false">IF(AND($B1024&lt;&gt;"",$E1024&lt;&gt;"",$F1024&lt;&gt;""),MAX(NETWORKDAYS(M$7,M$7+6)-MAX($E1024-M$7,0)-MAX((M$7+4)-$F1024,0),0)*$B1024,"")</f>
        <v/>
      </c>
      <c r="N1024" s="11" t="str">
        <f aca="false">IF(AND($B1024&lt;&gt;"",$E1024&lt;&gt;"",$F1024&lt;&gt;""),MAX(NETWORKDAYS(N$7,N$7+6)-MAX($E1024-N$7,0)-MAX((N$7+4)-$F1024,0),0)*$B1024,"")</f>
        <v/>
      </c>
      <c r="O1024" s="11" t="str">
        <f aca="false">IF(AND($B1024&lt;&gt;"",$E1024&lt;&gt;"",$F1024&lt;&gt;""),MAX(NETWORKDAYS(O$7,O$7+6)-MAX($E1024-O$7,0)-MAX((O$7+4)-$F1024,0),0)*$B1024,"")</f>
        <v/>
      </c>
      <c r="P1024" s="11" t="str">
        <f aca="false">IF(AND($B1024&lt;&gt;"",$E1024&lt;&gt;"",$F1024&lt;&gt;""),MAX(NETWORKDAYS(P$7,P$7+6)-MAX($E1024-P$7,0)-MAX((P$7+4)-$F1024,0),0)*$B1024,"")</f>
        <v/>
      </c>
      <c r="Q1024" s="11" t="str">
        <f aca="false">IF(AND($B1024&lt;&gt;"",$E1024&lt;&gt;"",$F1024&lt;&gt;""),MAX(NETWORKDAYS(Q$7,Q$7+6)-MAX($E1024-Q$7,0)-MAX((Q$7+4)-$F1024,0),0)*$B1024,"")</f>
        <v/>
      </c>
      <c r="R1024" s="11" t="str">
        <f aca="false">IF(AND($B1024&lt;&gt;"",$E1024&lt;&gt;"",$F1024&lt;&gt;""),MAX(NETWORKDAYS(R$7,R$7+6)-MAX($E1024-R$7,0)-MAX((R$7+4)-$F1024,0),0)*$B1024,"")</f>
        <v/>
      </c>
      <c r="S1024" s="11" t="str">
        <f aca="false">IF(AND($B1024&lt;&gt;"",$E1024&lt;&gt;"",$F1024&lt;&gt;""),MAX(NETWORKDAYS(S$7,S$7+6)-MAX($E1024-S$7,0)-MAX((S$7+4)-$F1024,0),0)*$B1024,"")</f>
        <v/>
      </c>
      <c r="T1024" s="11" t="str">
        <f aca="false">IF(AND($B1024&lt;&gt;"",$E1024&lt;&gt;"",$F1024&lt;&gt;""),MAX(NETWORKDAYS(T$7,T$7+6)-MAX($E1024-T$7,0)-MAX((T$7+4)-$F1024,0),0)*$B1024,"")</f>
        <v/>
      </c>
      <c r="U1024" s="11" t="str">
        <f aca="false">IF(AND($B1024&lt;&gt;"",$E1024&lt;&gt;"",$F1024&lt;&gt;""),MAX(NETWORKDAYS(U$7,U$7+6)-MAX($E1024-U$7,0)-MAX((U$7+4)-$F1024,0),0)*$B1024,"")</f>
        <v/>
      </c>
      <c r="V1024" s="11" t="str">
        <f aca="false">IF(AND($B1024&lt;&gt;"",$E1024&lt;&gt;"",$F1024&lt;&gt;""),MAX(NETWORKDAYS(V$7,V$7+6)-MAX($E1024-V$7,0)-MAX((V$7+4)-$F1024,0),0)*$B1024,"")</f>
        <v/>
      </c>
      <c r="W1024" s="11" t="str">
        <f aca="false">IF(AND($B1024&lt;&gt;"",$E1024&lt;&gt;"",$F1024&lt;&gt;""),MAX(NETWORKDAYS(W$7,W$7+6)-MAX($E1024-W$7,0)-MAX((W$7+4)-$F1024,0),0)*$B1024,"")</f>
        <v/>
      </c>
      <c r="X1024" s="11" t="str">
        <f aca="false">IF(AND($B1024&lt;&gt;"",$E1024&lt;&gt;"",$F1024&lt;&gt;""),MAX(NETWORKDAYS(X$7,X$7+6)-MAX($E1024-X$7,0)-MAX((X$7+4)-$F1024,0),0)*$B1024,"")</f>
        <v/>
      </c>
      <c r="Y1024" s="11" t="str">
        <f aca="false">IF(AND($B1024&lt;&gt;"",$E1024&lt;&gt;"",$F1024&lt;&gt;""),MAX(NETWORKDAYS(Y$7,Y$7+6)-MAX($E1024-Y$7,0)-MAX((Y$7+4)-$F1024,0),0)*$B1024,"")</f>
        <v/>
      </c>
      <c r="Z1024" s="11" t="str">
        <f aca="false">IF(AND($B1024&lt;&gt;"",$E1024&lt;&gt;"",$F1024&lt;&gt;""),MAX(NETWORKDAYS(Z$7,Z$7+6)-MAX($E1024-Z$7,0)-MAX((Z$7+4)-$F1024,0),0)*$B1024,"")</f>
        <v/>
      </c>
      <c r="AA1024" s="11" t="str">
        <f aca="false">IF(AND($B1024&lt;&gt;"",$E1024&lt;&gt;"",$F1024&lt;&gt;""),MAX(NETWORKDAYS(AA$7,AA$7+6)-MAX($E1024-AA$7,0)-MAX((AA$7+4)-$F1024,0),0)*$B1024,"")</f>
        <v/>
      </c>
      <c r="AB1024" s="11" t="str">
        <f aca="false">IF(AND($B1024&lt;&gt;"",$E1024&lt;&gt;"",$F1024&lt;&gt;""),MAX(NETWORKDAYS(AB$7,AB$7+6)-MAX($E1024-AB$7,0)-MAX((AB$7+4)-$F1024,0),0)*$B1024,"")</f>
        <v/>
      </c>
      <c r="AC1024" s="11" t="str">
        <f aca="false">IF(AND($B1024&lt;&gt;"",$E1024&lt;&gt;"",$F1024&lt;&gt;""),MAX(NETWORKDAYS(AC$7,AC$7+6)-MAX($E1024-AC$7,0)-MAX((AC$7+4)-$F1024,0),0)*$B1024,"")</f>
        <v/>
      </c>
      <c r="AD1024" s="11" t="str">
        <f aca="false">IF(AND($B1024&lt;&gt;"",$E1024&lt;&gt;"",$F1024&lt;&gt;""),MAX(NETWORKDAYS(AD$7,AD$7+6)-MAX($E1024-AD$7,0)-MAX((AD$7+4)-$F1024,0),0)*$B1024,"")</f>
        <v/>
      </c>
      <c r="AE1024" s="11" t="str">
        <f aca="false">IF(AND($B1024&lt;&gt;"",$E1024&lt;&gt;"",$F1024&lt;&gt;""),MAX(NETWORKDAYS(AE$7,AE$7+6)-MAX($E1024-AE$7,0)-MAX((AE$7+4)-$F1024,0),0)*$B1024,"")</f>
        <v/>
      </c>
      <c r="AF1024" s="11" t="str">
        <f aca="false">IF(AND($B1024&lt;&gt;"",$E1024&lt;&gt;"",$F1024&lt;&gt;""),MAX(NETWORKDAYS(AF$7,AF$7+6)-MAX($E1024-AF$7,0)-MAX((AF$7+4)-$F1024,0),0)*$B1024,"")</f>
        <v/>
      </c>
      <c r="AG1024" s="11" t="str">
        <f aca="false">IF(AND($B1024&lt;&gt;"",$E1024&lt;&gt;"",$F1024&lt;&gt;""),MAX(NETWORKDAYS(AG$7,AG$7+6)-MAX($E1024-AG$7,0)-MAX((AG$7+4)-$F1024,0),0)*$B1024,"")</f>
        <v/>
      </c>
      <c r="AH1024" s="11" t="str">
        <f aca="false">IF(AND($B1024&lt;&gt;"",$E1024&lt;&gt;"",$F1024&lt;&gt;""),MAX(NETWORKDAYS(AH$7,AH$7+6)-MAX($E1024-AH$7,0)-MAX((AH$7+4)-$F1024,0),0)*$B1024,"")</f>
        <v/>
      </c>
      <c r="AI1024" s="11" t="str">
        <f aca="false">IF(AND($B1024&lt;&gt;"",$E1024&lt;&gt;"",$F1024&lt;&gt;""),MAX(NETWORKDAYS(AI$7,AI$7+6)-MAX($E1024-AI$7,0)-MAX((AI$7+4)-$F1024,0),0)*$B1024,"")</f>
        <v/>
      </c>
      <c r="AJ1024" s="11" t="str">
        <f aca="false">IF(AND($B1024&lt;&gt;"",$E1024&lt;&gt;"",$F1024&lt;&gt;""),MAX(NETWORKDAYS(AJ$7,AJ$7+6)-MAX($E1024-AJ$7,0)-MAX((AJ$7+4)-$F1024,0),0)*$B1024,"")</f>
        <v/>
      </c>
      <c r="AK1024" s="11" t="str">
        <f aca="false">IF(AND($B1024&lt;&gt;"",$E1024&lt;&gt;"",$F1024&lt;&gt;""),MAX(NETWORKDAYS(AK$7,AK$7+6)-MAX($E1024-AK$7,0)-MAX((AK$7+4)-$F1024,0),0)*$B1024,"")</f>
        <v/>
      </c>
      <c r="AL1024" s="11" t="str">
        <f aca="false">IF(AND($B1024&lt;&gt;"",$E1024&lt;&gt;"",$F1024&lt;&gt;""),MAX(NETWORKDAYS(AL$7,AL$7+6)-MAX($E1024-AL$7,0)-MAX((AL$7+4)-$F1024,0),0)*$B1024,"")</f>
        <v/>
      </c>
      <c r="AM1024" s="11" t="str">
        <f aca="false">IF(AND($B1024&lt;&gt;"",$E1024&lt;&gt;"",$F1024&lt;&gt;""),MAX(NETWORKDAYS(AM$7,AM$7+6)-MAX($E1024-AM$7,0)-MAX((AM$7+4)-$F1024,0),0)*$B1024,"")</f>
        <v/>
      </c>
      <c r="AN1024" s="11" t="str">
        <f aca="false">IF(AND($B1024&lt;&gt;"",$E1024&lt;&gt;"",$F1024&lt;&gt;""),MAX(NETWORKDAYS(AN$7,AN$7+6)-MAX($E1024-AN$7,0)-MAX((AN$7+4)-$F1024,0),0)*$B1024,"")</f>
        <v/>
      </c>
      <c r="AO1024" s="11" t="str">
        <f aca="false">IF(AND($B1024&lt;&gt;"",$E1024&lt;&gt;"",$F1024&lt;&gt;""),MAX(NETWORKDAYS(AO$7,AO$7+6)-MAX($E1024-AO$7,0)-MAX((AO$7+4)-$F1024,0),0)*$B1024,"")</f>
        <v/>
      </c>
      <c r="AP1024" s="11" t="str">
        <f aca="false">IF(AND($B1024&lt;&gt;"",$E1024&lt;&gt;"",$F1024&lt;&gt;""),MAX(NETWORKDAYS(AP$7,AP$7+6)-MAX($E1024-AP$7,0)-MAX((AP$7+4)-$F1024,0),0)*$B1024,"")</f>
        <v/>
      </c>
      <c r="AQ1024" s="11" t="str">
        <f aca="false">IF(AND($B1024&lt;&gt;"",$E1024&lt;&gt;"",$F1024&lt;&gt;""),MAX(NETWORKDAYS(AQ$7,AQ$7+6)-MAX($E1024-AQ$7,0)-MAX((AQ$7+4)-$F1024,0),0)*$B1024,"")</f>
        <v/>
      </c>
      <c r="AR1024" s="11" t="str">
        <f aca="false">IF(AND($B1024&lt;&gt;"",$E1024&lt;&gt;"",$F1024&lt;&gt;""),MAX(NETWORKDAYS(AR$7,AR$7+6)-MAX($E1024-AR$7,0)-MAX((AR$7+4)-$F1024,0),0)*$B1024,"")</f>
        <v/>
      </c>
      <c r="AS1024" s="11" t="str">
        <f aca="false">IF(AND($B1024&lt;&gt;"",$E1024&lt;&gt;"",$F1024&lt;&gt;""),MAX(NETWORKDAYS(AS$7,AS$7+6)-MAX($E1024-AS$7,0)-MAX((AS$7+4)-$F1024,0),0)*$B1024,"")</f>
        <v/>
      </c>
      <c r="AT1024" s="11" t="str">
        <f aca="false">IF(AND($B1024&lt;&gt;"",$E1024&lt;&gt;"",$F1024&lt;&gt;""),MAX(NETWORKDAYS(AT$7,AT$7+6)-MAX($E1024-AT$7,0)-MAX((AT$7+4)-$F1024,0),0)*$B1024,"")</f>
        <v/>
      </c>
      <c r="AU1024" s="11" t="str">
        <f aca="false">IF(AND($B1024&lt;&gt;"",$E1024&lt;&gt;"",$F1024&lt;&gt;""),MAX(NETWORKDAYS(AU$7,AU$7+6)-MAX($E1024-AU$7,0)-MAX((AU$7+4)-$F1024,0),0)*$B1024,"")</f>
        <v/>
      </c>
      <c r="AV1024" s="11" t="str">
        <f aca="false">IF(AND($B1024&lt;&gt;"",$E1024&lt;&gt;"",$F1024&lt;&gt;""),MAX(NETWORKDAYS(AV$7,AV$7+6)-MAX($E1024-AV$7,0)-MAX((AV$7+4)-$F1024,0),0)*$B1024,"")</f>
        <v/>
      </c>
      <c r="AW1024" s="11" t="str">
        <f aca="false">IF(AND($B1024&lt;&gt;"",$E1024&lt;&gt;"",$F1024&lt;&gt;""),MAX(NETWORKDAYS(AW$7,AW$7+6)-MAX($E1024-AW$7,0)-MAX((AW$7+4)-$F1024,0),0)*$B1024,"")</f>
        <v/>
      </c>
      <c r="AX1024" s="11" t="str">
        <f aca="false">IF(AND($B1024&lt;&gt;"",$E1024&lt;&gt;"",$F1024&lt;&gt;""),MAX(NETWORKDAYS(AX$7,AX$7+6)-MAX($E1024-AX$7,0)-MAX((AX$7+4)-$F1024,0),0)*$B1024,"")</f>
        <v/>
      </c>
      <c r="AY1024" s="11" t="str">
        <f aca="false">IF(AND($B1024&lt;&gt;"",$E1024&lt;&gt;"",$F1024&lt;&gt;""),MAX(NETWORKDAYS(AY$7,AY$7+6)-MAX($E1024-AY$7,0)-MAX((AY$7+4)-$F1024,0),0)*$B1024,"")</f>
        <v/>
      </c>
      <c r="AZ1024" s="11" t="str">
        <f aca="false">IF(AND($B1024&lt;&gt;"",$E1024&lt;&gt;"",$F1024&lt;&gt;""),MAX(NETWORKDAYS(AZ$7,AZ$7+6)-MAX($E1024-AZ$7,0)-MAX((AZ$7+4)-$F1024,0),0)*$B1024,"")</f>
        <v/>
      </c>
      <c r="BA1024" s="11" t="str">
        <f aca="false">IF(AND($B1024&lt;&gt;"",$E1024&lt;&gt;"",$F1024&lt;&gt;""),MAX(NETWORKDAYS(BA$7,BA$7+6)-MAX($E1024-BA$7,0)-MAX((BA$7+4)-$F1024,0),0)*$B1024,"")</f>
        <v/>
      </c>
      <c r="BB1024" s="11" t="str">
        <f aca="false">IF(AND($B1024&lt;&gt;"",$E1024&lt;&gt;"",$F1024&lt;&gt;""),MAX(NETWORKDAYS(BB$7,BB$7+6)-MAX($E1024-BB$7,0)-MAX((BB$7+4)-$F1024,0),0)*$B1024,"")</f>
        <v/>
      </c>
      <c r="BC1024" s="11" t="str">
        <f aca="false">IF(AND($B1024&lt;&gt;"",$E1024&lt;&gt;"",$F1024&lt;&gt;""),MAX(NETWORKDAYS(BC$7,BC$7+6)-MAX($E1024-BC$7,0)-MAX((BC$7+4)-$F1024,0),0)*$B1024,"")</f>
        <v/>
      </c>
      <c r="BD1024" s="11" t="str">
        <f aca="false">IF(AND($B1024&lt;&gt;"",$E1024&lt;&gt;"",$F1024&lt;&gt;""),MAX(NETWORKDAYS(BD$7,BD$7+6)-MAX($E1024-BD$7,0)-MAX((BD$7+4)-$F1024,0),0)*$B1024,"")</f>
        <v/>
      </c>
      <c r="BE1024" s="11" t="str">
        <f aca="false">IF(AND($B1024&lt;&gt;"",$E1024&lt;&gt;"",$F1024&lt;&gt;""),MAX(NETWORKDAYS(BE$7,BE$7+6)-MAX($E1024-BE$7,0)-MAX((BE$7+4)-$F1024,0),0)*$B1024,"")</f>
        <v/>
      </c>
      <c r="BF1024" s="11" t="str">
        <f aca="false">IF(AND($B1024&lt;&gt;"",$E1024&lt;&gt;"",$F1024&lt;&gt;""),MAX(NETWORKDAYS(BF$7,BF$7+6)-MAX($E1024-BF$7,0)-MAX((BF$7+4)-$F1024,0),0)*$B1024,"")</f>
        <v/>
      </c>
      <c r="BG1024" s="11" t="str">
        <f aca="false">IF(AND($B1024&lt;&gt;"",$E1024&lt;&gt;"",$F1024&lt;&gt;""),MAX(NETWORKDAYS(BG$7,BG$7+6)-MAX($E1024-BG$7,0)-MAX((BG$7+4)-$F1024,0),0)*$B1024,"")</f>
        <v/>
      </c>
      <c r="BH1024" s="11" t="str">
        <f aca="false">IF(AND($B1024&lt;&gt;"",$E1024&lt;&gt;"",$F1024&lt;&gt;""),MAX(NETWORKDAYS(BH$7,BH$7+6)-MAX($E1024-BH$7,0)-MAX((BH$7+4)-$F1024,0),0)*$B1024,"")</f>
        <v/>
      </c>
      <c r="BI1024" s="11" t="str">
        <f aca="false">IF(AND($B1024&lt;&gt;"",$E1024&lt;&gt;"",$F1024&lt;&gt;""),MAX(NETWORKDAYS(BI$7,BI$7+6)-MAX($E1024-BI$7,0)-MAX((BI$7+4)-$F1024,0),0)*$B1024,"")</f>
        <v/>
      </c>
      <c r="BJ1024" s="11" t="str">
        <f aca="false">IF(AND($B1024&lt;&gt;"",$E1024&lt;&gt;"",$F1024&lt;&gt;""),MAX(NETWORKDAYS(BJ$7,BJ$7+6)-MAX($E1024-BJ$7,0)-MAX((BJ$7+4)-$F1024,0),0)*$B1024,"")</f>
        <v/>
      </c>
      <c r="BK1024" s="11" t="str">
        <f aca="false">IF(AND($B1024&lt;&gt;"",$E1024&lt;&gt;"",$F1024&lt;&gt;""),MAX(NETWORKDAYS(BK$7,BK$7+6)-MAX($E1024-BK$7,0)-MAX((BK$7+4)-$F1024,0),0)*$B1024,"")</f>
        <v/>
      </c>
      <c r="BL1024" s="11" t="str">
        <f aca="false">IF(AND($B1024&lt;&gt;"",$E1024&lt;&gt;"",$F1024&lt;&gt;""),MAX(NETWORKDAYS(BL$7,BL$7+6)-MAX($E1024-BL$7,0)-MAX((BL$7+4)-$F1024,0),0)*$B1024,"")</f>
        <v/>
      </c>
      <c r="BM1024" s="11" t="str">
        <f aca="false">IF(AND($B1024&lt;&gt;"",$E1024&lt;&gt;"",$F1024&lt;&gt;""),MAX(NETWORKDAYS(BM$7,BM$7+6)-MAX($E1024-BM$7,0)-MAX((BM$7+4)-$F1024,0),0)*$B1024,"")</f>
        <v/>
      </c>
      <c r="BN1024" s="11" t="str">
        <f aca="false">IF(AND($B1024&lt;&gt;"",$E1024&lt;&gt;"",$F1024&lt;&gt;""),MAX(NETWORKDAYS(BN$7,BN$7+6)-MAX($E1024-BN$7,0)-MAX((BN$7+4)-$F1024,0),0)*$B1024,"")</f>
        <v/>
      </c>
      <c r="BO1024" s="11" t="str">
        <f aca="false">IF(AND($B1024&lt;&gt;"",$E1024&lt;&gt;"",$F1024&lt;&gt;""),MAX(NETWORKDAYS(BO$7,BO$7+6)-MAX($E1024-BO$7,0)-MAX((BO$7+4)-$F1024,0),0)*$B1024,"")</f>
        <v/>
      </c>
      <c r="BP1024" s="11" t="str">
        <f aca="false">IF(AND($B1024&lt;&gt;"",$E1024&lt;&gt;"",$F1024&lt;&gt;""),MAX(NETWORKDAYS(BP$7,BP$7+6)-MAX($E1024-BP$7,0)-MAX((BP$7+4)-$F1024,0),0)*$B1024,"")</f>
        <v/>
      </c>
      <c r="BQ1024" s="11" t="str">
        <f aca="false">IF(AND($B1024&lt;&gt;"",$E1024&lt;&gt;"",$F1024&lt;&gt;""),MAX(NETWORKDAYS(BQ$7,BQ$7+6)-MAX($E1024-BQ$7,0)-MAX((BQ$7+4)-$F1024,0),0)*$B1024,"")</f>
        <v/>
      </c>
      <c r="BR1024" s="11" t="str">
        <f aca="false">IF(AND($B1024&lt;&gt;"",$E1024&lt;&gt;"",$F1024&lt;&gt;""),MAX(NETWORKDAYS(BR$7,BR$7+6)-MAX($E1024-BR$7,0)-MAX((BR$7+4)-$F1024,0),0)*$B1024,"")</f>
        <v/>
      </c>
      <c r="BS1024" s="11" t="str">
        <f aca="false">IF(AND($B1024&lt;&gt;"",$E1024&lt;&gt;"",$F1024&lt;&gt;""),MAX(NETWORKDAYS(BS$7,BS$7+6)-MAX($E1024-BS$7,0)-MAX((BS$7+4)-$F1024,0),0)*$B1024,"")</f>
        <v/>
      </c>
      <c r="BT1024" s="11" t="str">
        <f aca="false">IF(AND($B1024&lt;&gt;"",$E1024&lt;&gt;"",$F1024&lt;&gt;""),MAX(NETWORKDAYS(BT$7,BT$7+6)-MAX($E1024-BT$7,0)-MAX((BT$7+4)-$F1024,0),0)*$B1024,"")</f>
        <v/>
      </c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/>
      <c r="EW1024" s="11"/>
      <c r="EX1024" s="11"/>
      <c r="EY1024" s="11"/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s="11"/>
      <c r="FZ1024" s="11"/>
      <c r="GA1024" s="11"/>
      <c r="GB1024" s="11"/>
      <c r="GC1024" s="11"/>
      <c r="GD1024" s="11"/>
      <c r="GE1024" s="11"/>
      <c r="GF1024" s="11"/>
      <c r="GG1024" s="11"/>
      <c r="GH1024" s="11"/>
      <c r="GI1024" s="11"/>
      <c r="GJ1024" s="11"/>
      <c r="GK1024" s="11"/>
      <c r="GL1024" s="11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  <c r="IU1024" s="11"/>
      <c r="IV1024" s="11"/>
      <c r="IW1024" s="11"/>
      <c r="IX1024" s="11"/>
      <c r="IY1024" s="11"/>
      <c r="IZ1024" s="11"/>
      <c r="JA1024" s="11"/>
      <c r="JB1024" s="11"/>
      <c r="JC1024" s="11"/>
      <c r="JD1024" s="11"/>
      <c r="JE1024" s="11"/>
      <c r="JF1024" s="11"/>
      <c r="JG1024" s="11"/>
      <c r="JH1024" s="11"/>
      <c r="JI1024" s="11"/>
      <c r="JJ1024" s="11"/>
      <c r="JK1024" s="11"/>
      <c r="JL1024" s="11"/>
      <c r="JM1024" s="11"/>
      <c r="JN1024" s="11"/>
      <c r="JO1024" s="11"/>
      <c r="JP1024" s="11"/>
      <c r="JQ1024" s="11"/>
      <c r="JR1024" s="11"/>
      <c r="JS1024" s="11"/>
      <c r="JT1024" s="11"/>
      <c r="JU1024" s="11"/>
      <c r="JV1024" s="11"/>
      <c r="JW1024" s="11"/>
      <c r="JX1024" s="11"/>
      <c r="JY1024" s="11"/>
      <c r="JZ1024" s="11"/>
      <c r="KA1024" s="11"/>
      <c r="KB1024" s="11"/>
      <c r="KC1024" s="11"/>
      <c r="KD1024" s="11"/>
      <c r="KE1024" s="11"/>
      <c r="KF1024" s="11"/>
      <c r="KG1024" s="11"/>
      <c r="KH1024" s="11"/>
      <c r="KI1024" s="11"/>
      <c r="KJ1024" s="11"/>
      <c r="KK1024" s="11"/>
      <c r="KL1024" s="11"/>
      <c r="KM1024" s="11"/>
      <c r="KN1024" s="11"/>
      <c r="KO1024" s="11"/>
      <c r="KP1024" s="11"/>
      <c r="KQ1024" s="11"/>
      <c r="KR1024" s="11"/>
      <c r="KS1024" s="11"/>
      <c r="KT1024" s="11"/>
      <c r="KU1024" s="11"/>
      <c r="KV1024" s="11"/>
      <c r="KW1024" s="11"/>
      <c r="KX1024" s="11"/>
      <c r="KY1024" s="11"/>
      <c r="KZ1024" s="11"/>
      <c r="LA1024" s="11"/>
      <c r="LB1024" s="11"/>
      <c r="LC1024" s="11"/>
      <c r="LD1024" s="11"/>
      <c r="LE1024" s="11"/>
      <c r="LF1024" s="11"/>
      <c r="LG1024" s="11"/>
      <c r="LH1024" s="11"/>
      <c r="LI1024" s="11"/>
      <c r="LJ1024" s="11"/>
      <c r="LK1024" s="11"/>
      <c r="LL1024" s="11"/>
      <c r="LM1024" s="11"/>
      <c r="LN1024" s="11"/>
      <c r="LO1024" s="11"/>
      <c r="LP1024" s="11"/>
      <c r="LQ1024" s="11"/>
      <c r="LR1024" s="11"/>
      <c r="LS1024" s="11"/>
      <c r="LT1024" s="11"/>
      <c r="LU1024" s="11"/>
      <c r="LV1024" s="11"/>
      <c r="LW1024" s="11"/>
      <c r="LX1024" s="11"/>
      <c r="LY1024" s="11"/>
      <c r="LZ1024" s="11"/>
      <c r="MA1024" s="11"/>
      <c r="MB1024" s="11"/>
      <c r="MC1024" s="11"/>
      <c r="MD1024" s="11"/>
      <c r="ME1024" s="11"/>
      <c r="MF1024" s="11"/>
    </row>
    <row r="1025" customFormat="false" ht="12.8" hidden="false" customHeight="false" outlineLevel="0" collapsed="false">
      <c r="A1025" s="1" t="str">
        <f aca="false">IF(taskList!J1021&lt;&gt;"",taskList!J1021,"")</f>
        <v/>
      </c>
      <c r="B1025" s="9" t="str">
        <f aca="false">IF(AND(IF(taskList!M1021&lt;&gt;"",TRUE()),IF(taskList!K1021&lt;&gt;"",TRUE())),taskList!M1021/taskList!K1021,"")</f>
        <v/>
      </c>
      <c r="C1025" s="9" t="str">
        <f aca="false">IF(taskList!B1021&lt;&gt;"",taskList!B1021,"")</f>
        <v/>
      </c>
      <c r="D1025" s="9" t="str">
        <f aca="false">IF(taskList!E1021&lt;&gt;"",taskList!E1021,"")</f>
        <v/>
      </c>
      <c r="E1025" s="4" t="str">
        <f aca="false">IF(taskList!F1021&lt;&gt;"",taskList!F1021,"")</f>
        <v/>
      </c>
      <c r="F1025" s="4" t="str">
        <f aca="false">IF(taskList!G1021&lt;&gt;"",taskList!G1021,"")</f>
        <v/>
      </c>
      <c r="H1025" s="11" t="str">
        <f aca="false">IF(AND($B1025&lt;&gt;"",$E1025&lt;&gt;"",$F1025&lt;&gt;""),MAX(NETWORKDAYS(H$7,H$7+6)-MAX($E1025-H$7,0)-MAX((H$7+4)-$F1025,0),0)*$B1025,"")</f>
        <v/>
      </c>
      <c r="I1025" s="11" t="str">
        <f aca="false">IF(AND($B1025&lt;&gt;"",$E1025&lt;&gt;"",$F1025&lt;&gt;""),MAX(NETWORKDAYS(I$7,I$7+6)-MAX($E1025-I$7,0)-MAX((I$7+4)-$F1025,0),0)*$B1025,"")</f>
        <v/>
      </c>
      <c r="J1025" s="11" t="str">
        <f aca="false">IF(AND($B1025&lt;&gt;"",$E1025&lt;&gt;"",$F1025&lt;&gt;""),MAX(NETWORKDAYS(J$7,J$7+6)-MAX($E1025-J$7,0)-MAX((J$7+4)-$F1025,0),0)*$B1025,"")</f>
        <v/>
      </c>
      <c r="K1025" s="11" t="str">
        <f aca="false">IF(AND($B1025&lt;&gt;"",$E1025&lt;&gt;"",$F1025&lt;&gt;""),MAX(NETWORKDAYS(K$7,K$7+6)-MAX($E1025-K$7,0)-MAX((K$7+4)-$F1025,0),0)*$B1025,"")</f>
        <v/>
      </c>
      <c r="L1025" s="11" t="str">
        <f aca="false">IF(AND($B1025&lt;&gt;"",$E1025&lt;&gt;"",$F1025&lt;&gt;""),MAX(NETWORKDAYS(L$7,L$7+6)-MAX($E1025-L$7,0)-MAX((L$7+4)-$F1025,0),0)*$B1025,"")</f>
        <v/>
      </c>
      <c r="M1025" s="11" t="str">
        <f aca="false">IF(AND($B1025&lt;&gt;"",$E1025&lt;&gt;"",$F1025&lt;&gt;""),MAX(NETWORKDAYS(M$7,M$7+6)-MAX($E1025-M$7,0)-MAX((M$7+4)-$F1025,0),0)*$B1025,"")</f>
        <v/>
      </c>
      <c r="N1025" s="11" t="str">
        <f aca="false">IF(AND($B1025&lt;&gt;"",$E1025&lt;&gt;"",$F1025&lt;&gt;""),MAX(NETWORKDAYS(N$7,N$7+6)-MAX($E1025-N$7,0)-MAX((N$7+4)-$F1025,0),0)*$B1025,"")</f>
        <v/>
      </c>
      <c r="O1025" s="11" t="str">
        <f aca="false">IF(AND($B1025&lt;&gt;"",$E1025&lt;&gt;"",$F1025&lt;&gt;""),MAX(NETWORKDAYS(O$7,O$7+6)-MAX($E1025-O$7,0)-MAX((O$7+4)-$F1025,0),0)*$B1025,"")</f>
        <v/>
      </c>
      <c r="P1025" s="11" t="str">
        <f aca="false">IF(AND($B1025&lt;&gt;"",$E1025&lt;&gt;"",$F1025&lt;&gt;""),MAX(NETWORKDAYS(P$7,P$7+6)-MAX($E1025-P$7,0)-MAX((P$7+4)-$F1025,0),0)*$B1025,"")</f>
        <v/>
      </c>
      <c r="Q1025" s="11" t="str">
        <f aca="false">IF(AND($B1025&lt;&gt;"",$E1025&lt;&gt;"",$F1025&lt;&gt;""),MAX(NETWORKDAYS(Q$7,Q$7+6)-MAX($E1025-Q$7,0)-MAX((Q$7+4)-$F1025,0),0)*$B1025,"")</f>
        <v/>
      </c>
      <c r="R1025" s="11" t="str">
        <f aca="false">IF(AND($B1025&lt;&gt;"",$E1025&lt;&gt;"",$F1025&lt;&gt;""),MAX(NETWORKDAYS(R$7,R$7+6)-MAX($E1025-R$7,0)-MAX((R$7+4)-$F1025,0),0)*$B1025,"")</f>
        <v/>
      </c>
      <c r="S1025" s="11" t="str">
        <f aca="false">IF(AND($B1025&lt;&gt;"",$E1025&lt;&gt;"",$F1025&lt;&gt;""),MAX(NETWORKDAYS(S$7,S$7+6)-MAX($E1025-S$7,0)-MAX((S$7+4)-$F1025,0),0)*$B1025,"")</f>
        <v/>
      </c>
      <c r="T1025" s="11" t="str">
        <f aca="false">IF(AND($B1025&lt;&gt;"",$E1025&lt;&gt;"",$F1025&lt;&gt;""),MAX(NETWORKDAYS(T$7,T$7+6)-MAX($E1025-T$7,0)-MAX((T$7+4)-$F1025,0),0)*$B1025,"")</f>
        <v/>
      </c>
      <c r="U1025" s="11" t="str">
        <f aca="false">IF(AND($B1025&lt;&gt;"",$E1025&lt;&gt;"",$F1025&lt;&gt;""),MAX(NETWORKDAYS(U$7,U$7+6)-MAX($E1025-U$7,0)-MAX((U$7+4)-$F1025,0),0)*$B1025,"")</f>
        <v/>
      </c>
      <c r="V1025" s="11" t="str">
        <f aca="false">IF(AND($B1025&lt;&gt;"",$E1025&lt;&gt;"",$F1025&lt;&gt;""),MAX(NETWORKDAYS(V$7,V$7+6)-MAX($E1025-V$7,0)-MAX((V$7+4)-$F1025,0),0)*$B1025,"")</f>
        <v/>
      </c>
      <c r="W1025" s="11" t="str">
        <f aca="false">IF(AND($B1025&lt;&gt;"",$E1025&lt;&gt;"",$F1025&lt;&gt;""),MAX(NETWORKDAYS(W$7,W$7+6)-MAX($E1025-W$7,0)-MAX((W$7+4)-$F1025,0),0)*$B1025,"")</f>
        <v/>
      </c>
      <c r="X1025" s="11" t="str">
        <f aca="false">IF(AND($B1025&lt;&gt;"",$E1025&lt;&gt;"",$F1025&lt;&gt;""),MAX(NETWORKDAYS(X$7,X$7+6)-MAX($E1025-X$7,0)-MAX((X$7+4)-$F1025,0),0)*$B1025,"")</f>
        <v/>
      </c>
      <c r="Y1025" s="11" t="str">
        <f aca="false">IF(AND($B1025&lt;&gt;"",$E1025&lt;&gt;"",$F1025&lt;&gt;""),MAX(NETWORKDAYS(Y$7,Y$7+6)-MAX($E1025-Y$7,0)-MAX((Y$7+4)-$F1025,0),0)*$B1025,"")</f>
        <v/>
      </c>
      <c r="Z1025" s="11" t="str">
        <f aca="false">IF(AND($B1025&lt;&gt;"",$E1025&lt;&gt;"",$F1025&lt;&gt;""),MAX(NETWORKDAYS(Z$7,Z$7+6)-MAX($E1025-Z$7,0)-MAX((Z$7+4)-$F1025,0),0)*$B1025,"")</f>
        <v/>
      </c>
      <c r="AA1025" s="11" t="str">
        <f aca="false">IF(AND($B1025&lt;&gt;"",$E1025&lt;&gt;"",$F1025&lt;&gt;""),MAX(NETWORKDAYS(AA$7,AA$7+6)-MAX($E1025-AA$7,0)-MAX((AA$7+4)-$F1025,0),0)*$B1025,"")</f>
        <v/>
      </c>
      <c r="AB1025" s="11" t="str">
        <f aca="false">IF(AND($B1025&lt;&gt;"",$E1025&lt;&gt;"",$F1025&lt;&gt;""),MAX(NETWORKDAYS(AB$7,AB$7+6)-MAX($E1025-AB$7,0)-MAX((AB$7+4)-$F1025,0),0)*$B1025,"")</f>
        <v/>
      </c>
      <c r="AC1025" s="11" t="str">
        <f aca="false">IF(AND($B1025&lt;&gt;"",$E1025&lt;&gt;"",$F1025&lt;&gt;""),MAX(NETWORKDAYS(AC$7,AC$7+6)-MAX($E1025-AC$7,0)-MAX((AC$7+4)-$F1025,0),0)*$B1025,"")</f>
        <v/>
      </c>
      <c r="AD1025" s="11" t="str">
        <f aca="false">IF(AND($B1025&lt;&gt;"",$E1025&lt;&gt;"",$F1025&lt;&gt;""),MAX(NETWORKDAYS(AD$7,AD$7+6)-MAX($E1025-AD$7,0)-MAX((AD$7+4)-$F1025,0),0)*$B1025,"")</f>
        <v/>
      </c>
      <c r="AE1025" s="11" t="str">
        <f aca="false">IF(AND($B1025&lt;&gt;"",$E1025&lt;&gt;"",$F1025&lt;&gt;""),MAX(NETWORKDAYS(AE$7,AE$7+6)-MAX($E1025-AE$7,0)-MAX((AE$7+4)-$F1025,0),0)*$B1025,"")</f>
        <v/>
      </c>
      <c r="AF1025" s="11" t="str">
        <f aca="false">IF(AND($B1025&lt;&gt;"",$E1025&lt;&gt;"",$F1025&lt;&gt;""),MAX(NETWORKDAYS(AF$7,AF$7+6)-MAX($E1025-AF$7,0)-MAX((AF$7+4)-$F1025,0),0)*$B1025,"")</f>
        <v/>
      </c>
      <c r="AG1025" s="11" t="str">
        <f aca="false">IF(AND($B1025&lt;&gt;"",$E1025&lt;&gt;"",$F1025&lt;&gt;""),MAX(NETWORKDAYS(AG$7,AG$7+6)-MAX($E1025-AG$7,0)-MAX((AG$7+4)-$F1025,0),0)*$B1025,"")</f>
        <v/>
      </c>
      <c r="AH1025" s="11" t="str">
        <f aca="false">IF(AND($B1025&lt;&gt;"",$E1025&lt;&gt;"",$F1025&lt;&gt;""),MAX(NETWORKDAYS(AH$7,AH$7+6)-MAX($E1025-AH$7,0)-MAX((AH$7+4)-$F1025,0),0)*$B1025,"")</f>
        <v/>
      </c>
      <c r="AI1025" s="11" t="str">
        <f aca="false">IF(AND($B1025&lt;&gt;"",$E1025&lt;&gt;"",$F1025&lt;&gt;""),MAX(NETWORKDAYS(AI$7,AI$7+6)-MAX($E1025-AI$7,0)-MAX((AI$7+4)-$F1025,0),0)*$B1025,"")</f>
        <v/>
      </c>
      <c r="AJ1025" s="11" t="str">
        <f aca="false">IF(AND($B1025&lt;&gt;"",$E1025&lt;&gt;"",$F1025&lt;&gt;""),MAX(NETWORKDAYS(AJ$7,AJ$7+6)-MAX($E1025-AJ$7,0)-MAX((AJ$7+4)-$F1025,0),0)*$B1025,"")</f>
        <v/>
      </c>
      <c r="AK1025" s="11" t="str">
        <f aca="false">IF(AND($B1025&lt;&gt;"",$E1025&lt;&gt;"",$F1025&lt;&gt;""),MAX(NETWORKDAYS(AK$7,AK$7+6)-MAX($E1025-AK$7,0)-MAX((AK$7+4)-$F1025,0),0)*$B1025,"")</f>
        <v/>
      </c>
      <c r="AL1025" s="11" t="str">
        <f aca="false">IF(AND($B1025&lt;&gt;"",$E1025&lt;&gt;"",$F1025&lt;&gt;""),MAX(NETWORKDAYS(AL$7,AL$7+6)-MAX($E1025-AL$7,0)-MAX((AL$7+4)-$F1025,0),0)*$B1025,"")</f>
        <v/>
      </c>
      <c r="AM1025" s="11" t="str">
        <f aca="false">IF(AND($B1025&lt;&gt;"",$E1025&lt;&gt;"",$F1025&lt;&gt;""),MAX(NETWORKDAYS(AM$7,AM$7+6)-MAX($E1025-AM$7,0)-MAX((AM$7+4)-$F1025,0),0)*$B1025,"")</f>
        <v/>
      </c>
      <c r="AN1025" s="11" t="str">
        <f aca="false">IF(AND($B1025&lt;&gt;"",$E1025&lt;&gt;"",$F1025&lt;&gt;""),MAX(NETWORKDAYS(AN$7,AN$7+6)-MAX($E1025-AN$7,0)-MAX((AN$7+4)-$F1025,0),0)*$B1025,"")</f>
        <v/>
      </c>
      <c r="AO1025" s="11" t="str">
        <f aca="false">IF(AND($B1025&lt;&gt;"",$E1025&lt;&gt;"",$F1025&lt;&gt;""),MAX(NETWORKDAYS(AO$7,AO$7+6)-MAX($E1025-AO$7,0)-MAX((AO$7+4)-$F1025,0),0)*$B1025,"")</f>
        <v/>
      </c>
      <c r="AP1025" s="11" t="str">
        <f aca="false">IF(AND($B1025&lt;&gt;"",$E1025&lt;&gt;"",$F1025&lt;&gt;""),MAX(NETWORKDAYS(AP$7,AP$7+6)-MAX($E1025-AP$7,0)-MAX((AP$7+4)-$F1025,0),0)*$B1025,"")</f>
        <v/>
      </c>
      <c r="AQ1025" s="11" t="str">
        <f aca="false">IF(AND($B1025&lt;&gt;"",$E1025&lt;&gt;"",$F1025&lt;&gt;""),MAX(NETWORKDAYS(AQ$7,AQ$7+6)-MAX($E1025-AQ$7,0)-MAX((AQ$7+4)-$F1025,0),0)*$B1025,"")</f>
        <v/>
      </c>
      <c r="AR1025" s="11" t="str">
        <f aca="false">IF(AND($B1025&lt;&gt;"",$E1025&lt;&gt;"",$F1025&lt;&gt;""),MAX(NETWORKDAYS(AR$7,AR$7+6)-MAX($E1025-AR$7,0)-MAX((AR$7+4)-$F1025,0),0)*$B1025,"")</f>
        <v/>
      </c>
      <c r="AS1025" s="11" t="str">
        <f aca="false">IF(AND($B1025&lt;&gt;"",$E1025&lt;&gt;"",$F1025&lt;&gt;""),MAX(NETWORKDAYS(AS$7,AS$7+6)-MAX($E1025-AS$7,0)-MAX((AS$7+4)-$F1025,0),0)*$B1025,"")</f>
        <v/>
      </c>
      <c r="AT1025" s="11" t="str">
        <f aca="false">IF(AND($B1025&lt;&gt;"",$E1025&lt;&gt;"",$F1025&lt;&gt;""),MAX(NETWORKDAYS(AT$7,AT$7+6)-MAX($E1025-AT$7,0)-MAX((AT$7+4)-$F1025,0),0)*$B1025,"")</f>
        <v/>
      </c>
      <c r="AU1025" s="11" t="str">
        <f aca="false">IF(AND($B1025&lt;&gt;"",$E1025&lt;&gt;"",$F1025&lt;&gt;""),MAX(NETWORKDAYS(AU$7,AU$7+6)-MAX($E1025-AU$7,0)-MAX((AU$7+4)-$F1025,0),0)*$B1025,"")</f>
        <v/>
      </c>
      <c r="AV1025" s="11" t="str">
        <f aca="false">IF(AND($B1025&lt;&gt;"",$E1025&lt;&gt;"",$F1025&lt;&gt;""),MAX(NETWORKDAYS(AV$7,AV$7+6)-MAX($E1025-AV$7,0)-MAX((AV$7+4)-$F1025,0),0)*$B1025,"")</f>
        <v/>
      </c>
      <c r="AW1025" s="11" t="str">
        <f aca="false">IF(AND($B1025&lt;&gt;"",$E1025&lt;&gt;"",$F1025&lt;&gt;""),MAX(NETWORKDAYS(AW$7,AW$7+6)-MAX($E1025-AW$7,0)-MAX((AW$7+4)-$F1025,0),0)*$B1025,"")</f>
        <v/>
      </c>
      <c r="AX1025" s="11" t="str">
        <f aca="false">IF(AND($B1025&lt;&gt;"",$E1025&lt;&gt;"",$F1025&lt;&gt;""),MAX(NETWORKDAYS(AX$7,AX$7+6)-MAX($E1025-AX$7,0)-MAX((AX$7+4)-$F1025,0),0)*$B1025,"")</f>
        <v/>
      </c>
      <c r="AY1025" s="11" t="str">
        <f aca="false">IF(AND($B1025&lt;&gt;"",$E1025&lt;&gt;"",$F1025&lt;&gt;""),MAX(NETWORKDAYS(AY$7,AY$7+6)-MAX($E1025-AY$7,0)-MAX((AY$7+4)-$F1025,0),0)*$B1025,"")</f>
        <v/>
      </c>
      <c r="AZ1025" s="11" t="str">
        <f aca="false">IF(AND($B1025&lt;&gt;"",$E1025&lt;&gt;"",$F1025&lt;&gt;""),MAX(NETWORKDAYS(AZ$7,AZ$7+6)-MAX($E1025-AZ$7,0)-MAX((AZ$7+4)-$F1025,0),0)*$B1025,"")</f>
        <v/>
      </c>
      <c r="BA1025" s="11" t="str">
        <f aca="false">IF(AND($B1025&lt;&gt;"",$E1025&lt;&gt;"",$F1025&lt;&gt;""),MAX(NETWORKDAYS(BA$7,BA$7+6)-MAX($E1025-BA$7,0)-MAX((BA$7+4)-$F1025,0),0)*$B1025,"")</f>
        <v/>
      </c>
      <c r="BB1025" s="11" t="str">
        <f aca="false">IF(AND($B1025&lt;&gt;"",$E1025&lt;&gt;"",$F1025&lt;&gt;""),MAX(NETWORKDAYS(BB$7,BB$7+6)-MAX($E1025-BB$7,0)-MAX((BB$7+4)-$F1025,0),0)*$B1025,"")</f>
        <v/>
      </c>
      <c r="BC1025" s="11" t="str">
        <f aca="false">IF(AND($B1025&lt;&gt;"",$E1025&lt;&gt;"",$F1025&lt;&gt;""),MAX(NETWORKDAYS(BC$7,BC$7+6)-MAX($E1025-BC$7,0)-MAX((BC$7+4)-$F1025,0),0)*$B1025,"")</f>
        <v/>
      </c>
      <c r="BD1025" s="11" t="str">
        <f aca="false">IF(AND($B1025&lt;&gt;"",$E1025&lt;&gt;"",$F1025&lt;&gt;""),MAX(NETWORKDAYS(BD$7,BD$7+6)-MAX($E1025-BD$7,0)-MAX((BD$7+4)-$F1025,0),0)*$B1025,"")</f>
        <v/>
      </c>
      <c r="BE1025" s="11" t="str">
        <f aca="false">IF(AND($B1025&lt;&gt;"",$E1025&lt;&gt;"",$F1025&lt;&gt;""),MAX(NETWORKDAYS(BE$7,BE$7+6)-MAX($E1025-BE$7,0)-MAX((BE$7+4)-$F1025,0),0)*$B1025,"")</f>
        <v/>
      </c>
      <c r="BF1025" s="11" t="str">
        <f aca="false">IF(AND($B1025&lt;&gt;"",$E1025&lt;&gt;"",$F1025&lt;&gt;""),MAX(NETWORKDAYS(BF$7,BF$7+6)-MAX($E1025-BF$7,0)-MAX((BF$7+4)-$F1025,0),0)*$B1025,"")</f>
        <v/>
      </c>
      <c r="BG1025" s="11" t="str">
        <f aca="false">IF(AND($B1025&lt;&gt;"",$E1025&lt;&gt;"",$F1025&lt;&gt;""),MAX(NETWORKDAYS(BG$7,BG$7+6)-MAX($E1025-BG$7,0)-MAX((BG$7+4)-$F1025,0),0)*$B1025,"")</f>
        <v/>
      </c>
      <c r="BH1025" s="11" t="str">
        <f aca="false">IF(AND($B1025&lt;&gt;"",$E1025&lt;&gt;"",$F1025&lt;&gt;""),MAX(NETWORKDAYS(BH$7,BH$7+6)-MAX($E1025-BH$7,0)-MAX((BH$7+4)-$F1025,0),0)*$B1025,"")</f>
        <v/>
      </c>
      <c r="BI1025" s="11" t="str">
        <f aca="false">IF(AND($B1025&lt;&gt;"",$E1025&lt;&gt;"",$F1025&lt;&gt;""),MAX(NETWORKDAYS(BI$7,BI$7+6)-MAX($E1025-BI$7,0)-MAX((BI$7+4)-$F1025,0),0)*$B1025,"")</f>
        <v/>
      </c>
      <c r="BJ1025" s="11" t="str">
        <f aca="false">IF(AND($B1025&lt;&gt;"",$E1025&lt;&gt;"",$F1025&lt;&gt;""),MAX(NETWORKDAYS(BJ$7,BJ$7+6)-MAX($E1025-BJ$7,0)-MAX((BJ$7+4)-$F1025,0),0)*$B1025,"")</f>
        <v/>
      </c>
      <c r="BK1025" s="11" t="str">
        <f aca="false">IF(AND($B1025&lt;&gt;"",$E1025&lt;&gt;"",$F1025&lt;&gt;""),MAX(NETWORKDAYS(BK$7,BK$7+6)-MAX($E1025-BK$7,0)-MAX((BK$7+4)-$F1025,0),0)*$B1025,"")</f>
        <v/>
      </c>
      <c r="BL1025" s="11" t="str">
        <f aca="false">IF(AND($B1025&lt;&gt;"",$E1025&lt;&gt;"",$F1025&lt;&gt;""),MAX(NETWORKDAYS(BL$7,BL$7+6)-MAX($E1025-BL$7,0)-MAX((BL$7+4)-$F1025,0),0)*$B1025,"")</f>
        <v/>
      </c>
      <c r="BM1025" s="11" t="str">
        <f aca="false">IF(AND($B1025&lt;&gt;"",$E1025&lt;&gt;"",$F1025&lt;&gt;""),MAX(NETWORKDAYS(BM$7,BM$7+6)-MAX($E1025-BM$7,0)-MAX((BM$7+4)-$F1025,0),0)*$B1025,"")</f>
        <v/>
      </c>
      <c r="BN1025" s="11" t="str">
        <f aca="false">IF(AND($B1025&lt;&gt;"",$E1025&lt;&gt;"",$F1025&lt;&gt;""),MAX(NETWORKDAYS(BN$7,BN$7+6)-MAX($E1025-BN$7,0)-MAX((BN$7+4)-$F1025,0),0)*$B1025,"")</f>
        <v/>
      </c>
      <c r="BO1025" s="11" t="str">
        <f aca="false">IF(AND($B1025&lt;&gt;"",$E1025&lt;&gt;"",$F1025&lt;&gt;""),MAX(NETWORKDAYS(BO$7,BO$7+6)-MAX($E1025-BO$7,0)-MAX((BO$7+4)-$F1025,0),0)*$B1025,"")</f>
        <v/>
      </c>
      <c r="BP1025" s="11" t="str">
        <f aca="false">IF(AND($B1025&lt;&gt;"",$E1025&lt;&gt;"",$F1025&lt;&gt;""),MAX(NETWORKDAYS(BP$7,BP$7+6)-MAX($E1025-BP$7,0)-MAX((BP$7+4)-$F1025,0),0)*$B1025,"")</f>
        <v/>
      </c>
      <c r="BQ1025" s="11" t="str">
        <f aca="false">IF(AND($B1025&lt;&gt;"",$E1025&lt;&gt;"",$F1025&lt;&gt;""),MAX(NETWORKDAYS(BQ$7,BQ$7+6)-MAX($E1025-BQ$7,0)-MAX((BQ$7+4)-$F1025,0),0)*$B1025,"")</f>
        <v/>
      </c>
      <c r="BR1025" s="11" t="str">
        <f aca="false">IF(AND($B1025&lt;&gt;"",$E1025&lt;&gt;"",$F1025&lt;&gt;""),MAX(NETWORKDAYS(BR$7,BR$7+6)-MAX($E1025-BR$7,0)-MAX((BR$7+4)-$F1025,0),0)*$B1025,"")</f>
        <v/>
      </c>
      <c r="BS1025" s="11" t="str">
        <f aca="false">IF(AND($B1025&lt;&gt;"",$E1025&lt;&gt;"",$F1025&lt;&gt;""),MAX(NETWORKDAYS(BS$7,BS$7+6)-MAX($E1025-BS$7,0)-MAX((BS$7+4)-$F1025,0),0)*$B1025,"")</f>
        <v/>
      </c>
      <c r="BT1025" s="11" t="str">
        <f aca="false">IF(AND($B1025&lt;&gt;"",$E1025&lt;&gt;"",$F1025&lt;&gt;""),MAX(NETWORKDAYS(BT$7,BT$7+6)-MAX($E1025-BT$7,0)-MAX((BT$7+4)-$F1025,0),0)*$B1025,"")</f>
        <v/>
      </c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1"/>
      <c r="DL1025" s="11"/>
      <c r="DM1025" s="11"/>
      <c r="DN1025" s="11"/>
      <c r="DO1025" s="11"/>
      <c r="DP1025" s="11"/>
      <c r="DQ1025" s="11"/>
      <c r="DR1025" s="11"/>
      <c r="DS1025" s="11"/>
      <c r="DT1025" s="11"/>
      <c r="DU1025" s="11"/>
      <c r="DV1025" s="11"/>
      <c r="DW1025" s="11"/>
      <c r="DX1025" s="11"/>
      <c r="DY1025" s="11"/>
      <c r="DZ1025" s="11"/>
      <c r="EA1025" s="11"/>
      <c r="EB1025" s="11"/>
      <c r="EC1025" s="11"/>
      <c r="ED1025" s="11"/>
      <c r="EE1025" s="11"/>
      <c r="EF1025" s="11"/>
      <c r="EG1025" s="11"/>
      <c r="EH1025" s="11"/>
      <c r="EI1025" s="11"/>
      <c r="EJ1025" s="11"/>
      <c r="EK1025" s="11"/>
      <c r="EL1025" s="11"/>
      <c r="EM1025" s="11"/>
      <c r="EN1025" s="11"/>
      <c r="EO1025" s="11"/>
      <c r="EP1025" s="11"/>
      <c r="EQ1025" s="11"/>
      <c r="ER1025" s="11"/>
      <c r="ES1025" s="11"/>
      <c r="ET1025" s="11"/>
      <c r="EU1025" s="11"/>
      <c r="EV1025" s="11"/>
      <c r="EW1025" s="11"/>
      <c r="EX1025" s="11"/>
      <c r="EY1025" s="11"/>
      <c r="EZ1025" s="11"/>
      <c r="FA1025" s="11"/>
      <c r="FB1025" s="11"/>
      <c r="FC1025" s="11"/>
      <c r="FD1025" s="11"/>
      <c r="FE1025" s="11"/>
      <c r="FF1025" s="11"/>
      <c r="FG1025" s="11"/>
      <c r="FH1025" s="11"/>
      <c r="FI1025" s="11"/>
      <c r="FJ1025" s="11"/>
      <c r="FK1025" s="11"/>
      <c r="FL1025" s="11"/>
      <c r="FM1025" s="11"/>
      <c r="FN1025" s="11"/>
      <c r="FO1025" s="11"/>
      <c r="FP1025" s="11"/>
      <c r="FQ1025" s="11"/>
      <c r="FR1025" s="11"/>
      <c r="FS1025" s="11"/>
      <c r="FT1025" s="11"/>
      <c r="FU1025" s="11"/>
      <c r="FV1025" s="11"/>
      <c r="FW1025" s="11"/>
      <c r="FX1025" s="11"/>
      <c r="FY1025" s="11"/>
      <c r="FZ1025" s="11"/>
      <c r="GA1025" s="11"/>
      <c r="GB1025" s="11"/>
      <c r="GC1025" s="11"/>
      <c r="GD1025" s="11"/>
      <c r="GE1025" s="11"/>
      <c r="GF1025" s="11"/>
      <c r="GG1025" s="11"/>
      <c r="GH1025" s="11"/>
      <c r="GI1025" s="11"/>
      <c r="GJ1025" s="11"/>
      <c r="GK1025" s="11"/>
      <c r="GL1025" s="11"/>
      <c r="GM1025" s="11"/>
      <c r="GN1025" s="11"/>
      <c r="GO1025" s="11"/>
      <c r="GP1025" s="11"/>
      <c r="GQ1025" s="11"/>
      <c r="GR1025" s="11"/>
      <c r="GS1025" s="11"/>
      <c r="GT1025" s="11"/>
      <c r="GU1025" s="11"/>
      <c r="GV1025" s="11"/>
      <c r="GW1025" s="11"/>
      <c r="GX1025" s="11"/>
      <c r="GY1025" s="11"/>
      <c r="GZ1025" s="11"/>
      <c r="HA1025" s="11"/>
      <c r="HB1025" s="11"/>
      <c r="HC1025" s="11"/>
      <c r="HD1025" s="11"/>
      <c r="HE1025" s="11"/>
      <c r="HF1025" s="11"/>
      <c r="HG1025" s="11"/>
      <c r="HH1025" s="11"/>
      <c r="HI1025" s="11"/>
      <c r="HJ1025" s="11"/>
      <c r="HK1025" s="11"/>
      <c r="HL1025" s="11"/>
      <c r="HM1025" s="11"/>
      <c r="HN1025" s="11"/>
      <c r="HO1025" s="11"/>
      <c r="HP1025" s="11"/>
      <c r="HQ1025" s="11"/>
      <c r="HR1025" s="11"/>
      <c r="HS1025" s="11"/>
      <c r="HT1025" s="11"/>
      <c r="HU1025" s="11"/>
      <c r="HV1025" s="11"/>
      <c r="HW1025" s="11"/>
      <c r="HX1025" s="11"/>
      <c r="HY1025" s="11"/>
      <c r="HZ1025" s="11"/>
      <c r="IA1025" s="11"/>
      <c r="IB1025" s="11"/>
      <c r="IC1025" s="11"/>
      <c r="ID1025" s="11"/>
      <c r="IE1025" s="11"/>
      <c r="IF1025" s="11"/>
      <c r="IG1025" s="11"/>
      <c r="IH1025" s="11"/>
      <c r="II1025" s="11"/>
      <c r="IJ1025" s="11"/>
      <c r="IK1025" s="11"/>
      <c r="IL1025" s="11"/>
      <c r="IM1025" s="11"/>
      <c r="IN1025" s="11"/>
      <c r="IO1025" s="11"/>
      <c r="IP1025" s="11"/>
      <c r="IQ1025" s="11"/>
      <c r="IR1025" s="11"/>
      <c r="IS1025" s="11"/>
      <c r="IT1025" s="11"/>
      <c r="IU1025" s="11"/>
      <c r="IV1025" s="11"/>
      <c r="IW1025" s="11"/>
      <c r="IX1025" s="11"/>
      <c r="IY1025" s="11"/>
      <c r="IZ1025" s="11"/>
      <c r="JA1025" s="11"/>
      <c r="JB1025" s="11"/>
      <c r="JC1025" s="11"/>
      <c r="JD1025" s="11"/>
      <c r="JE1025" s="11"/>
      <c r="JF1025" s="11"/>
      <c r="JG1025" s="11"/>
      <c r="JH1025" s="11"/>
      <c r="JI1025" s="11"/>
      <c r="JJ1025" s="11"/>
      <c r="JK1025" s="11"/>
      <c r="JL1025" s="11"/>
      <c r="JM1025" s="11"/>
      <c r="JN1025" s="11"/>
      <c r="JO1025" s="11"/>
      <c r="JP1025" s="11"/>
      <c r="JQ1025" s="11"/>
      <c r="JR1025" s="11"/>
      <c r="JS1025" s="11"/>
      <c r="JT1025" s="11"/>
      <c r="JU1025" s="11"/>
      <c r="JV1025" s="11"/>
      <c r="JW1025" s="11"/>
      <c r="JX1025" s="11"/>
      <c r="JY1025" s="11"/>
      <c r="JZ1025" s="11"/>
      <c r="KA1025" s="11"/>
      <c r="KB1025" s="11"/>
      <c r="KC1025" s="11"/>
      <c r="KD1025" s="11"/>
      <c r="KE1025" s="11"/>
      <c r="KF1025" s="11"/>
      <c r="KG1025" s="11"/>
      <c r="KH1025" s="11"/>
      <c r="KI1025" s="11"/>
      <c r="KJ1025" s="11"/>
      <c r="KK1025" s="11"/>
      <c r="KL1025" s="11"/>
      <c r="KM1025" s="11"/>
      <c r="KN1025" s="11"/>
      <c r="KO1025" s="11"/>
      <c r="KP1025" s="11"/>
      <c r="KQ1025" s="11"/>
      <c r="KR1025" s="11"/>
      <c r="KS1025" s="11"/>
      <c r="KT1025" s="11"/>
      <c r="KU1025" s="11"/>
      <c r="KV1025" s="11"/>
      <c r="KW1025" s="11"/>
      <c r="KX1025" s="11"/>
      <c r="KY1025" s="11"/>
      <c r="KZ1025" s="11"/>
      <c r="LA1025" s="11"/>
      <c r="LB1025" s="11"/>
      <c r="LC1025" s="11"/>
      <c r="LD1025" s="11"/>
      <c r="LE1025" s="11"/>
      <c r="LF1025" s="11"/>
      <c r="LG1025" s="11"/>
      <c r="LH1025" s="11"/>
      <c r="LI1025" s="11"/>
      <c r="LJ1025" s="11"/>
      <c r="LK1025" s="11"/>
      <c r="LL1025" s="11"/>
      <c r="LM1025" s="11"/>
      <c r="LN1025" s="11"/>
      <c r="LO1025" s="11"/>
      <c r="LP1025" s="11"/>
      <c r="LQ1025" s="11"/>
      <c r="LR1025" s="11"/>
      <c r="LS1025" s="11"/>
      <c r="LT1025" s="11"/>
      <c r="LU1025" s="11"/>
      <c r="LV1025" s="11"/>
      <c r="LW1025" s="11"/>
      <c r="LX1025" s="11"/>
      <c r="LY1025" s="11"/>
      <c r="LZ1025" s="11"/>
      <c r="MA1025" s="11"/>
      <c r="MB1025" s="11"/>
      <c r="MC1025" s="11"/>
      <c r="MD1025" s="11"/>
      <c r="ME1025" s="11"/>
      <c r="MF1025" s="11"/>
    </row>
    <row r="1026" customFormat="false" ht="12.8" hidden="false" customHeight="false" outlineLevel="0" collapsed="false">
      <c r="A1026" s="1" t="str">
        <f aca="false">IF(taskList!J1022&lt;&gt;"",taskList!J1022,"")</f>
        <v/>
      </c>
      <c r="B1026" s="9" t="str">
        <f aca="false">IF(AND(IF(taskList!M1022&lt;&gt;"",TRUE()),IF(taskList!K1022&lt;&gt;"",TRUE())),taskList!M1022/taskList!K1022,"")</f>
        <v/>
      </c>
      <c r="C1026" s="9" t="str">
        <f aca="false">IF(taskList!B1022&lt;&gt;"",taskList!B1022,"")</f>
        <v/>
      </c>
      <c r="D1026" s="9" t="str">
        <f aca="false">IF(taskList!E1022&lt;&gt;"",taskList!E1022,"")</f>
        <v/>
      </c>
      <c r="E1026" s="4" t="str">
        <f aca="false">IF(taskList!F1022&lt;&gt;"",taskList!F1022,"")</f>
        <v/>
      </c>
      <c r="F1026" s="4" t="str">
        <f aca="false">IF(taskList!G1022&lt;&gt;"",taskList!G1022,"")</f>
        <v/>
      </c>
      <c r="H1026" s="11" t="str">
        <f aca="false">IF(AND($B1026&lt;&gt;"",$E1026&lt;&gt;"",$F1026&lt;&gt;""),MAX(NETWORKDAYS(H$7,H$7+6)-MAX($E1026-H$7,0)-MAX((H$7+4)-$F1026,0),0)*$B1026,"")</f>
        <v/>
      </c>
      <c r="I1026" s="11" t="str">
        <f aca="false">IF(AND($B1026&lt;&gt;"",$E1026&lt;&gt;"",$F1026&lt;&gt;""),MAX(NETWORKDAYS(I$7,I$7+6)-MAX($E1026-I$7,0)-MAX((I$7+4)-$F1026,0),0)*$B1026,"")</f>
        <v/>
      </c>
      <c r="J1026" s="11" t="str">
        <f aca="false">IF(AND($B1026&lt;&gt;"",$E1026&lt;&gt;"",$F1026&lt;&gt;""),MAX(NETWORKDAYS(J$7,J$7+6)-MAX($E1026-J$7,0)-MAX((J$7+4)-$F1026,0),0)*$B1026,"")</f>
        <v/>
      </c>
      <c r="K1026" s="11" t="str">
        <f aca="false">IF(AND($B1026&lt;&gt;"",$E1026&lt;&gt;"",$F1026&lt;&gt;""),MAX(NETWORKDAYS(K$7,K$7+6)-MAX($E1026-K$7,0)-MAX((K$7+4)-$F1026,0),0)*$B1026,"")</f>
        <v/>
      </c>
      <c r="L1026" s="11" t="str">
        <f aca="false">IF(AND($B1026&lt;&gt;"",$E1026&lt;&gt;"",$F1026&lt;&gt;""),MAX(NETWORKDAYS(L$7,L$7+6)-MAX($E1026-L$7,0)-MAX((L$7+4)-$F1026,0),0)*$B1026,"")</f>
        <v/>
      </c>
      <c r="M1026" s="11" t="str">
        <f aca="false">IF(AND($B1026&lt;&gt;"",$E1026&lt;&gt;"",$F1026&lt;&gt;""),MAX(NETWORKDAYS(M$7,M$7+6)-MAX($E1026-M$7,0)-MAX((M$7+4)-$F1026,0),0)*$B1026,"")</f>
        <v/>
      </c>
      <c r="N1026" s="11" t="str">
        <f aca="false">IF(AND($B1026&lt;&gt;"",$E1026&lt;&gt;"",$F1026&lt;&gt;""),MAX(NETWORKDAYS(N$7,N$7+6)-MAX($E1026-N$7,0)-MAX((N$7+4)-$F1026,0),0)*$B1026,"")</f>
        <v/>
      </c>
      <c r="O1026" s="11" t="str">
        <f aca="false">IF(AND($B1026&lt;&gt;"",$E1026&lt;&gt;"",$F1026&lt;&gt;""),MAX(NETWORKDAYS(O$7,O$7+6)-MAX($E1026-O$7,0)-MAX((O$7+4)-$F1026,0),0)*$B1026,"")</f>
        <v/>
      </c>
      <c r="P1026" s="11" t="str">
        <f aca="false">IF(AND($B1026&lt;&gt;"",$E1026&lt;&gt;"",$F1026&lt;&gt;""),MAX(NETWORKDAYS(P$7,P$7+6)-MAX($E1026-P$7,0)-MAX((P$7+4)-$F1026,0),0)*$B1026,"")</f>
        <v/>
      </c>
      <c r="Q1026" s="11" t="str">
        <f aca="false">IF(AND($B1026&lt;&gt;"",$E1026&lt;&gt;"",$F1026&lt;&gt;""),MAX(NETWORKDAYS(Q$7,Q$7+6)-MAX($E1026-Q$7,0)-MAX((Q$7+4)-$F1026,0),0)*$B1026,"")</f>
        <v/>
      </c>
      <c r="R1026" s="11" t="str">
        <f aca="false">IF(AND($B1026&lt;&gt;"",$E1026&lt;&gt;"",$F1026&lt;&gt;""),MAX(NETWORKDAYS(R$7,R$7+6)-MAX($E1026-R$7,0)-MAX((R$7+4)-$F1026,0),0)*$B1026,"")</f>
        <v/>
      </c>
      <c r="S1026" s="11" t="str">
        <f aca="false">IF(AND($B1026&lt;&gt;"",$E1026&lt;&gt;"",$F1026&lt;&gt;""),MAX(NETWORKDAYS(S$7,S$7+6)-MAX($E1026-S$7,0)-MAX((S$7+4)-$F1026,0),0)*$B1026,"")</f>
        <v/>
      </c>
      <c r="T1026" s="11" t="str">
        <f aca="false">IF(AND($B1026&lt;&gt;"",$E1026&lt;&gt;"",$F1026&lt;&gt;""),MAX(NETWORKDAYS(T$7,T$7+6)-MAX($E1026-T$7,0)-MAX((T$7+4)-$F1026,0),0)*$B1026,"")</f>
        <v/>
      </c>
      <c r="U1026" s="11" t="str">
        <f aca="false">IF(AND($B1026&lt;&gt;"",$E1026&lt;&gt;"",$F1026&lt;&gt;""),MAX(NETWORKDAYS(U$7,U$7+6)-MAX($E1026-U$7,0)-MAX((U$7+4)-$F1026,0),0)*$B1026,"")</f>
        <v/>
      </c>
      <c r="V1026" s="11" t="str">
        <f aca="false">IF(AND($B1026&lt;&gt;"",$E1026&lt;&gt;"",$F1026&lt;&gt;""),MAX(NETWORKDAYS(V$7,V$7+6)-MAX($E1026-V$7,0)-MAX((V$7+4)-$F1026,0),0)*$B1026,"")</f>
        <v/>
      </c>
      <c r="W1026" s="11" t="str">
        <f aca="false">IF(AND($B1026&lt;&gt;"",$E1026&lt;&gt;"",$F1026&lt;&gt;""),MAX(NETWORKDAYS(W$7,W$7+6)-MAX($E1026-W$7,0)-MAX((W$7+4)-$F1026,0),0)*$B1026,"")</f>
        <v/>
      </c>
      <c r="X1026" s="11" t="str">
        <f aca="false">IF(AND($B1026&lt;&gt;"",$E1026&lt;&gt;"",$F1026&lt;&gt;""),MAX(NETWORKDAYS(X$7,X$7+6)-MAX($E1026-X$7,0)-MAX((X$7+4)-$F1026,0),0)*$B1026,"")</f>
        <v/>
      </c>
      <c r="Y1026" s="11" t="str">
        <f aca="false">IF(AND($B1026&lt;&gt;"",$E1026&lt;&gt;"",$F1026&lt;&gt;""),MAX(NETWORKDAYS(Y$7,Y$7+6)-MAX($E1026-Y$7,0)-MAX((Y$7+4)-$F1026,0),0)*$B1026,"")</f>
        <v/>
      </c>
      <c r="Z1026" s="11" t="str">
        <f aca="false">IF(AND($B1026&lt;&gt;"",$E1026&lt;&gt;"",$F1026&lt;&gt;""),MAX(NETWORKDAYS(Z$7,Z$7+6)-MAX($E1026-Z$7,0)-MAX((Z$7+4)-$F1026,0),0)*$B1026,"")</f>
        <v/>
      </c>
      <c r="AA1026" s="11" t="str">
        <f aca="false">IF(AND($B1026&lt;&gt;"",$E1026&lt;&gt;"",$F1026&lt;&gt;""),MAX(NETWORKDAYS(AA$7,AA$7+6)-MAX($E1026-AA$7,0)-MAX((AA$7+4)-$F1026,0),0)*$B1026,"")</f>
        <v/>
      </c>
      <c r="AB1026" s="11" t="str">
        <f aca="false">IF(AND($B1026&lt;&gt;"",$E1026&lt;&gt;"",$F1026&lt;&gt;""),MAX(NETWORKDAYS(AB$7,AB$7+6)-MAX($E1026-AB$7,0)-MAX((AB$7+4)-$F1026,0),0)*$B1026,"")</f>
        <v/>
      </c>
      <c r="AC1026" s="11" t="str">
        <f aca="false">IF(AND($B1026&lt;&gt;"",$E1026&lt;&gt;"",$F1026&lt;&gt;""),MAX(NETWORKDAYS(AC$7,AC$7+6)-MAX($E1026-AC$7,0)-MAX((AC$7+4)-$F1026,0),0)*$B1026,"")</f>
        <v/>
      </c>
      <c r="AD1026" s="11" t="str">
        <f aca="false">IF(AND($B1026&lt;&gt;"",$E1026&lt;&gt;"",$F1026&lt;&gt;""),MAX(NETWORKDAYS(AD$7,AD$7+6)-MAX($E1026-AD$7,0)-MAX((AD$7+4)-$F1026,0),0)*$B1026,"")</f>
        <v/>
      </c>
      <c r="AE1026" s="11" t="str">
        <f aca="false">IF(AND($B1026&lt;&gt;"",$E1026&lt;&gt;"",$F1026&lt;&gt;""),MAX(NETWORKDAYS(AE$7,AE$7+6)-MAX($E1026-AE$7,0)-MAX((AE$7+4)-$F1026,0),0)*$B1026,"")</f>
        <v/>
      </c>
      <c r="AF1026" s="11" t="str">
        <f aca="false">IF(AND($B1026&lt;&gt;"",$E1026&lt;&gt;"",$F1026&lt;&gt;""),MAX(NETWORKDAYS(AF$7,AF$7+6)-MAX($E1026-AF$7,0)-MAX((AF$7+4)-$F1026,0),0)*$B1026,"")</f>
        <v/>
      </c>
      <c r="AG1026" s="11" t="str">
        <f aca="false">IF(AND($B1026&lt;&gt;"",$E1026&lt;&gt;"",$F1026&lt;&gt;""),MAX(NETWORKDAYS(AG$7,AG$7+6)-MAX($E1026-AG$7,0)-MAX((AG$7+4)-$F1026,0),0)*$B1026,"")</f>
        <v/>
      </c>
      <c r="AH1026" s="11" t="str">
        <f aca="false">IF(AND($B1026&lt;&gt;"",$E1026&lt;&gt;"",$F1026&lt;&gt;""),MAX(NETWORKDAYS(AH$7,AH$7+6)-MAX($E1026-AH$7,0)-MAX((AH$7+4)-$F1026,0),0)*$B1026,"")</f>
        <v/>
      </c>
      <c r="AI1026" s="11" t="str">
        <f aca="false">IF(AND($B1026&lt;&gt;"",$E1026&lt;&gt;"",$F1026&lt;&gt;""),MAX(NETWORKDAYS(AI$7,AI$7+6)-MAX($E1026-AI$7,0)-MAX((AI$7+4)-$F1026,0),0)*$B1026,"")</f>
        <v/>
      </c>
      <c r="AJ1026" s="11" t="str">
        <f aca="false">IF(AND($B1026&lt;&gt;"",$E1026&lt;&gt;"",$F1026&lt;&gt;""),MAX(NETWORKDAYS(AJ$7,AJ$7+6)-MAX($E1026-AJ$7,0)-MAX((AJ$7+4)-$F1026,0),0)*$B1026,"")</f>
        <v/>
      </c>
      <c r="AK1026" s="11" t="str">
        <f aca="false">IF(AND($B1026&lt;&gt;"",$E1026&lt;&gt;"",$F1026&lt;&gt;""),MAX(NETWORKDAYS(AK$7,AK$7+6)-MAX($E1026-AK$7,0)-MAX((AK$7+4)-$F1026,0),0)*$B1026,"")</f>
        <v/>
      </c>
      <c r="AL1026" s="11" t="str">
        <f aca="false">IF(AND($B1026&lt;&gt;"",$E1026&lt;&gt;"",$F1026&lt;&gt;""),MAX(NETWORKDAYS(AL$7,AL$7+6)-MAX($E1026-AL$7,0)-MAX((AL$7+4)-$F1026,0),0)*$B1026,"")</f>
        <v/>
      </c>
      <c r="AM1026" s="11" t="str">
        <f aca="false">IF(AND($B1026&lt;&gt;"",$E1026&lt;&gt;"",$F1026&lt;&gt;""),MAX(NETWORKDAYS(AM$7,AM$7+6)-MAX($E1026-AM$7,0)-MAX((AM$7+4)-$F1026,0),0)*$B1026,"")</f>
        <v/>
      </c>
      <c r="AN1026" s="11" t="str">
        <f aca="false">IF(AND($B1026&lt;&gt;"",$E1026&lt;&gt;"",$F1026&lt;&gt;""),MAX(NETWORKDAYS(AN$7,AN$7+6)-MAX($E1026-AN$7,0)-MAX((AN$7+4)-$F1026,0),0)*$B1026,"")</f>
        <v/>
      </c>
      <c r="AO1026" s="11" t="str">
        <f aca="false">IF(AND($B1026&lt;&gt;"",$E1026&lt;&gt;"",$F1026&lt;&gt;""),MAX(NETWORKDAYS(AO$7,AO$7+6)-MAX($E1026-AO$7,0)-MAX((AO$7+4)-$F1026,0),0)*$B1026,"")</f>
        <v/>
      </c>
      <c r="AP1026" s="11" t="str">
        <f aca="false">IF(AND($B1026&lt;&gt;"",$E1026&lt;&gt;"",$F1026&lt;&gt;""),MAX(NETWORKDAYS(AP$7,AP$7+6)-MAX($E1026-AP$7,0)-MAX((AP$7+4)-$F1026,0),0)*$B1026,"")</f>
        <v/>
      </c>
      <c r="AQ1026" s="11" t="str">
        <f aca="false">IF(AND($B1026&lt;&gt;"",$E1026&lt;&gt;"",$F1026&lt;&gt;""),MAX(NETWORKDAYS(AQ$7,AQ$7+6)-MAX($E1026-AQ$7,0)-MAX((AQ$7+4)-$F1026,0),0)*$B1026,"")</f>
        <v/>
      </c>
      <c r="AR1026" s="11" t="str">
        <f aca="false">IF(AND($B1026&lt;&gt;"",$E1026&lt;&gt;"",$F1026&lt;&gt;""),MAX(NETWORKDAYS(AR$7,AR$7+6)-MAX($E1026-AR$7,0)-MAX((AR$7+4)-$F1026,0),0)*$B1026,"")</f>
        <v/>
      </c>
      <c r="AS1026" s="11" t="str">
        <f aca="false">IF(AND($B1026&lt;&gt;"",$E1026&lt;&gt;"",$F1026&lt;&gt;""),MAX(NETWORKDAYS(AS$7,AS$7+6)-MAX($E1026-AS$7,0)-MAX((AS$7+4)-$F1026,0),0)*$B1026,"")</f>
        <v/>
      </c>
      <c r="AT1026" s="11" t="str">
        <f aca="false">IF(AND($B1026&lt;&gt;"",$E1026&lt;&gt;"",$F1026&lt;&gt;""),MAX(NETWORKDAYS(AT$7,AT$7+6)-MAX($E1026-AT$7,0)-MAX((AT$7+4)-$F1026,0),0)*$B1026,"")</f>
        <v/>
      </c>
      <c r="AU1026" s="11" t="str">
        <f aca="false">IF(AND($B1026&lt;&gt;"",$E1026&lt;&gt;"",$F1026&lt;&gt;""),MAX(NETWORKDAYS(AU$7,AU$7+6)-MAX($E1026-AU$7,0)-MAX((AU$7+4)-$F1026,0),0)*$B1026,"")</f>
        <v/>
      </c>
      <c r="AV1026" s="11" t="str">
        <f aca="false">IF(AND($B1026&lt;&gt;"",$E1026&lt;&gt;"",$F1026&lt;&gt;""),MAX(NETWORKDAYS(AV$7,AV$7+6)-MAX($E1026-AV$7,0)-MAX((AV$7+4)-$F1026,0),0)*$B1026,"")</f>
        <v/>
      </c>
      <c r="AW1026" s="11" t="str">
        <f aca="false">IF(AND($B1026&lt;&gt;"",$E1026&lt;&gt;"",$F1026&lt;&gt;""),MAX(NETWORKDAYS(AW$7,AW$7+6)-MAX($E1026-AW$7,0)-MAX((AW$7+4)-$F1026,0),0)*$B1026,"")</f>
        <v/>
      </c>
      <c r="AX1026" s="11" t="str">
        <f aca="false">IF(AND($B1026&lt;&gt;"",$E1026&lt;&gt;"",$F1026&lt;&gt;""),MAX(NETWORKDAYS(AX$7,AX$7+6)-MAX($E1026-AX$7,0)-MAX((AX$7+4)-$F1026,0),0)*$B1026,"")</f>
        <v/>
      </c>
      <c r="AY1026" s="11" t="str">
        <f aca="false">IF(AND($B1026&lt;&gt;"",$E1026&lt;&gt;"",$F1026&lt;&gt;""),MAX(NETWORKDAYS(AY$7,AY$7+6)-MAX($E1026-AY$7,0)-MAX((AY$7+4)-$F1026,0),0)*$B1026,"")</f>
        <v/>
      </c>
      <c r="AZ1026" s="11" t="str">
        <f aca="false">IF(AND($B1026&lt;&gt;"",$E1026&lt;&gt;"",$F1026&lt;&gt;""),MAX(NETWORKDAYS(AZ$7,AZ$7+6)-MAX($E1026-AZ$7,0)-MAX((AZ$7+4)-$F1026,0),0)*$B1026,"")</f>
        <v/>
      </c>
      <c r="BA1026" s="11" t="str">
        <f aca="false">IF(AND($B1026&lt;&gt;"",$E1026&lt;&gt;"",$F1026&lt;&gt;""),MAX(NETWORKDAYS(BA$7,BA$7+6)-MAX($E1026-BA$7,0)-MAX((BA$7+4)-$F1026,0),0)*$B1026,"")</f>
        <v/>
      </c>
      <c r="BB1026" s="11" t="str">
        <f aca="false">IF(AND($B1026&lt;&gt;"",$E1026&lt;&gt;"",$F1026&lt;&gt;""),MAX(NETWORKDAYS(BB$7,BB$7+6)-MAX($E1026-BB$7,0)-MAX((BB$7+4)-$F1026,0),0)*$B1026,"")</f>
        <v/>
      </c>
      <c r="BC1026" s="11" t="str">
        <f aca="false">IF(AND($B1026&lt;&gt;"",$E1026&lt;&gt;"",$F1026&lt;&gt;""),MAX(NETWORKDAYS(BC$7,BC$7+6)-MAX($E1026-BC$7,0)-MAX((BC$7+4)-$F1026,0),0)*$B1026,"")</f>
        <v/>
      </c>
      <c r="BD1026" s="11" t="str">
        <f aca="false">IF(AND($B1026&lt;&gt;"",$E1026&lt;&gt;"",$F1026&lt;&gt;""),MAX(NETWORKDAYS(BD$7,BD$7+6)-MAX($E1026-BD$7,0)-MAX((BD$7+4)-$F1026,0),0)*$B1026,"")</f>
        <v/>
      </c>
      <c r="BE1026" s="11" t="str">
        <f aca="false">IF(AND($B1026&lt;&gt;"",$E1026&lt;&gt;"",$F1026&lt;&gt;""),MAX(NETWORKDAYS(BE$7,BE$7+6)-MAX($E1026-BE$7,0)-MAX((BE$7+4)-$F1026,0),0)*$B1026,"")</f>
        <v/>
      </c>
      <c r="BF1026" s="11" t="str">
        <f aca="false">IF(AND($B1026&lt;&gt;"",$E1026&lt;&gt;"",$F1026&lt;&gt;""),MAX(NETWORKDAYS(BF$7,BF$7+6)-MAX($E1026-BF$7,0)-MAX((BF$7+4)-$F1026,0),0)*$B1026,"")</f>
        <v/>
      </c>
      <c r="BG1026" s="11" t="str">
        <f aca="false">IF(AND($B1026&lt;&gt;"",$E1026&lt;&gt;"",$F1026&lt;&gt;""),MAX(NETWORKDAYS(BG$7,BG$7+6)-MAX($E1026-BG$7,0)-MAX((BG$7+4)-$F1026,0),0)*$B1026,"")</f>
        <v/>
      </c>
      <c r="BH1026" s="11" t="str">
        <f aca="false">IF(AND($B1026&lt;&gt;"",$E1026&lt;&gt;"",$F1026&lt;&gt;""),MAX(NETWORKDAYS(BH$7,BH$7+6)-MAX($E1026-BH$7,0)-MAX((BH$7+4)-$F1026,0),0)*$B1026,"")</f>
        <v/>
      </c>
      <c r="BI1026" s="11" t="str">
        <f aca="false">IF(AND($B1026&lt;&gt;"",$E1026&lt;&gt;"",$F1026&lt;&gt;""),MAX(NETWORKDAYS(BI$7,BI$7+6)-MAX($E1026-BI$7,0)-MAX((BI$7+4)-$F1026,0),0)*$B1026,"")</f>
        <v/>
      </c>
      <c r="BJ1026" s="11" t="str">
        <f aca="false">IF(AND($B1026&lt;&gt;"",$E1026&lt;&gt;"",$F1026&lt;&gt;""),MAX(NETWORKDAYS(BJ$7,BJ$7+6)-MAX($E1026-BJ$7,0)-MAX((BJ$7+4)-$F1026,0),0)*$B1026,"")</f>
        <v/>
      </c>
      <c r="BK1026" s="11" t="str">
        <f aca="false">IF(AND($B1026&lt;&gt;"",$E1026&lt;&gt;"",$F1026&lt;&gt;""),MAX(NETWORKDAYS(BK$7,BK$7+6)-MAX($E1026-BK$7,0)-MAX((BK$7+4)-$F1026,0),0)*$B1026,"")</f>
        <v/>
      </c>
      <c r="BL1026" s="11" t="str">
        <f aca="false">IF(AND($B1026&lt;&gt;"",$E1026&lt;&gt;"",$F1026&lt;&gt;""),MAX(NETWORKDAYS(BL$7,BL$7+6)-MAX($E1026-BL$7,0)-MAX((BL$7+4)-$F1026,0),0)*$B1026,"")</f>
        <v/>
      </c>
      <c r="BM1026" s="11" t="str">
        <f aca="false">IF(AND($B1026&lt;&gt;"",$E1026&lt;&gt;"",$F1026&lt;&gt;""),MAX(NETWORKDAYS(BM$7,BM$7+6)-MAX($E1026-BM$7,0)-MAX((BM$7+4)-$F1026,0),0)*$B1026,"")</f>
        <v/>
      </c>
      <c r="BN1026" s="11" t="str">
        <f aca="false">IF(AND($B1026&lt;&gt;"",$E1026&lt;&gt;"",$F1026&lt;&gt;""),MAX(NETWORKDAYS(BN$7,BN$7+6)-MAX($E1026-BN$7,0)-MAX((BN$7+4)-$F1026,0),0)*$B1026,"")</f>
        <v/>
      </c>
      <c r="BO1026" s="11" t="str">
        <f aca="false">IF(AND($B1026&lt;&gt;"",$E1026&lt;&gt;"",$F1026&lt;&gt;""),MAX(NETWORKDAYS(BO$7,BO$7+6)-MAX($E1026-BO$7,0)-MAX((BO$7+4)-$F1026,0),0)*$B1026,"")</f>
        <v/>
      </c>
      <c r="BP1026" s="11" t="str">
        <f aca="false">IF(AND($B1026&lt;&gt;"",$E1026&lt;&gt;"",$F1026&lt;&gt;""),MAX(NETWORKDAYS(BP$7,BP$7+6)-MAX($E1026-BP$7,0)-MAX((BP$7+4)-$F1026,0),0)*$B1026,"")</f>
        <v/>
      </c>
      <c r="BQ1026" s="11" t="str">
        <f aca="false">IF(AND($B1026&lt;&gt;"",$E1026&lt;&gt;"",$F1026&lt;&gt;""),MAX(NETWORKDAYS(BQ$7,BQ$7+6)-MAX($E1026-BQ$7,0)-MAX((BQ$7+4)-$F1026,0),0)*$B1026,"")</f>
        <v/>
      </c>
      <c r="BR1026" s="11" t="str">
        <f aca="false">IF(AND($B1026&lt;&gt;"",$E1026&lt;&gt;"",$F1026&lt;&gt;""),MAX(NETWORKDAYS(BR$7,BR$7+6)-MAX($E1026-BR$7,0)-MAX((BR$7+4)-$F1026,0),0)*$B1026,"")</f>
        <v/>
      </c>
      <c r="BS1026" s="11" t="str">
        <f aca="false">IF(AND($B1026&lt;&gt;"",$E1026&lt;&gt;"",$F1026&lt;&gt;""),MAX(NETWORKDAYS(BS$7,BS$7+6)-MAX($E1026-BS$7,0)-MAX((BS$7+4)-$F1026,0),0)*$B1026,"")</f>
        <v/>
      </c>
      <c r="BT1026" s="11" t="str">
        <f aca="false">IF(AND($B1026&lt;&gt;"",$E1026&lt;&gt;"",$F1026&lt;&gt;""),MAX(NETWORKDAYS(BT$7,BT$7+6)-MAX($E1026-BT$7,0)-MAX((BT$7+4)-$F1026,0),0)*$B1026,"")</f>
        <v/>
      </c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  <c r="DM1026" s="11"/>
      <c r="DN1026" s="11"/>
      <c r="DO1026" s="11"/>
      <c r="DP1026" s="11"/>
      <c r="DQ1026" s="11"/>
      <c r="DR1026" s="11"/>
      <c r="DS1026" s="11"/>
      <c r="DT1026" s="11"/>
      <c r="DU1026" s="11"/>
      <c r="DV1026" s="11"/>
      <c r="DW1026" s="11"/>
      <c r="DX1026" s="11"/>
      <c r="DY1026" s="11"/>
      <c r="DZ1026" s="11"/>
      <c r="EA1026" s="11"/>
      <c r="EB1026" s="11"/>
      <c r="EC1026" s="11"/>
      <c r="ED1026" s="11"/>
      <c r="EE1026" s="11"/>
      <c r="EF1026" s="11"/>
      <c r="EG1026" s="11"/>
      <c r="EH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/>
      <c r="EW1026" s="11"/>
      <c r="EX1026" s="11"/>
      <c r="EY1026" s="11"/>
      <c r="EZ1026" s="11"/>
      <c r="FA1026" s="11"/>
      <c r="FB1026" s="11"/>
      <c r="FC1026" s="11"/>
      <c r="FD1026" s="11"/>
      <c r="FE1026" s="11"/>
      <c r="FF1026" s="11"/>
      <c r="FG1026" s="11"/>
      <c r="FH1026" s="11"/>
      <c r="FI1026" s="11"/>
      <c r="FJ1026" s="11"/>
      <c r="FK1026" s="11"/>
      <c r="FL1026" s="11"/>
      <c r="FM1026" s="11"/>
      <c r="FN1026" s="11"/>
      <c r="FO1026" s="11"/>
      <c r="FP1026" s="11"/>
      <c r="FQ1026" s="11"/>
      <c r="FR1026" s="11"/>
      <c r="FS1026" s="11"/>
      <c r="FT1026" s="11"/>
      <c r="FU1026" s="11"/>
      <c r="FV1026" s="11"/>
      <c r="FW1026" s="11"/>
      <c r="FX1026" s="11"/>
      <c r="FY1026" s="11"/>
      <c r="FZ1026" s="11"/>
      <c r="GA1026" s="11"/>
      <c r="GB1026" s="11"/>
      <c r="GC1026" s="11"/>
      <c r="GD1026" s="11"/>
      <c r="GE1026" s="11"/>
      <c r="GF1026" s="11"/>
      <c r="GG1026" s="11"/>
      <c r="GH1026" s="11"/>
      <c r="GI1026" s="11"/>
      <c r="GJ1026" s="11"/>
      <c r="GK1026" s="11"/>
      <c r="GL1026" s="11"/>
      <c r="GM1026" s="11"/>
      <c r="GN1026" s="11"/>
      <c r="GO1026" s="11"/>
      <c r="GP1026" s="11"/>
      <c r="GQ1026" s="11"/>
      <c r="GR1026" s="11"/>
      <c r="GS1026" s="11"/>
      <c r="GT1026" s="11"/>
      <c r="GU1026" s="11"/>
      <c r="GV1026" s="11"/>
      <c r="GW1026" s="11"/>
      <c r="GX1026" s="11"/>
      <c r="GY1026" s="11"/>
      <c r="GZ1026" s="11"/>
      <c r="HA1026" s="11"/>
      <c r="HB1026" s="11"/>
      <c r="HC1026" s="11"/>
      <c r="HD1026" s="11"/>
      <c r="HE1026" s="11"/>
      <c r="HF1026" s="11"/>
      <c r="HG1026" s="11"/>
      <c r="HH1026" s="11"/>
      <c r="HI1026" s="11"/>
      <c r="HJ1026" s="11"/>
      <c r="HK1026" s="11"/>
      <c r="HL1026" s="11"/>
      <c r="HM1026" s="11"/>
      <c r="HN1026" s="11"/>
      <c r="HO1026" s="11"/>
      <c r="HP1026" s="11"/>
      <c r="HQ1026" s="11"/>
      <c r="HR1026" s="11"/>
      <c r="HS1026" s="11"/>
      <c r="HT1026" s="11"/>
      <c r="HU1026" s="11"/>
      <c r="HV1026" s="11"/>
      <c r="HW1026" s="11"/>
      <c r="HX1026" s="11"/>
      <c r="HY1026" s="11"/>
      <c r="HZ1026" s="11"/>
      <c r="IA1026" s="11"/>
      <c r="IB1026" s="11"/>
      <c r="IC1026" s="11"/>
      <c r="ID1026" s="11"/>
      <c r="IE1026" s="11"/>
      <c r="IF1026" s="11"/>
      <c r="IG1026" s="11"/>
      <c r="IH1026" s="11"/>
      <c r="II1026" s="11"/>
      <c r="IJ1026" s="11"/>
      <c r="IK1026" s="11"/>
      <c r="IL1026" s="11"/>
      <c r="IM1026" s="11"/>
      <c r="IN1026" s="11"/>
      <c r="IO1026" s="11"/>
      <c r="IP1026" s="11"/>
      <c r="IQ1026" s="11"/>
      <c r="IR1026" s="11"/>
      <c r="IS1026" s="11"/>
      <c r="IT1026" s="11"/>
      <c r="IU1026" s="11"/>
      <c r="IV1026" s="11"/>
      <c r="IW1026" s="11"/>
      <c r="IX1026" s="11"/>
      <c r="IY1026" s="11"/>
      <c r="IZ1026" s="11"/>
      <c r="JA1026" s="11"/>
      <c r="JB1026" s="11"/>
      <c r="JC1026" s="11"/>
      <c r="JD1026" s="11"/>
      <c r="JE1026" s="11"/>
      <c r="JF1026" s="11"/>
      <c r="JG1026" s="11"/>
      <c r="JH1026" s="11"/>
      <c r="JI1026" s="11"/>
      <c r="JJ1026" s="11"/>
      <c r="JK1026" s="11"/>
      <c r="JL1026" s="11"/>
      <c r="JM1026" s="11"/>
      <c r="JN1026" s="11"/>
      <c r="JO1026" s="11"/>
      <c r="JP1026" s="11"/>
      <c r="JQ1026" s="11"/>
      <c r="JR1026" s="11"/>
      <c r="JS1026" s="11"/>
      <c r="JT1026" s="11"/>
      <c r="JU1026" s="11"/>
      <c r="JV1026" s="11"/>
      <c r="JW1026" s="11"/>
      <c r="JX1026" s="11"/>
      <c r="JY1026" s="11"/>
      <c r="JZ1026" s="11"/>
      <c r="KA1026" s="11"/>
      <c r="KB1026" s="11"/>
      <c r="KC1026" s="11"/>
      <c r="KD1026" s="11"/>
      <c r="KE1026" s="11"/>
      <c r="KF1026" s="11"/>
      <c r="KG1026" s="11"/>
      <c r="KH1026" s="11"/>
      <c r="KI1026" s="11"/>
      <c r="KJ1026" s="11"/>
      <c r="KK1026" s="11"/>
      <c r="KL1026" s="11"/>
      <c r="KM1026" s="11"/>
      <c r="KN1026" s="11"/>
      <c r="KO1026" s="11"/>
      <c r="KP1026" s="11"/>
      <c r="KQ1026" s="11"/>
      <c r="KR1026" s="11"/>
      <c r="KS1026" s="11"/>
      <c r="KT1026" s="11"/>
      <c r="KU1026" s="11"/>
      <c r="KV1026" s="11"/>
      <c r="KW1026" s="11"/>
      <c r="KX1026" s="11"/>
      <c r="KY1026" s="11"/>
      <c r="KZ1026" s="11"/>
      <c r="LA1026" s="11"/>
      <c r="LB1026" s="11"/>
      <c r="LC1026" s="11"/>
      <c r="LD1026" s="11"/>
      <c r="LE1026" s="11"/>
      <c r="LF1026" s="11"/>
      <c r="LG1026" s="11"/>
      <c r="LH1026" s="11"/>
      <c r="LI1026" s="11"/>
      <c r="LJ1026" s="11"/>
      <c r="LK1026" s="11"/>
      <c r="LL1026" s="11"/>
      <c r="LM1026" s="11"/>
      <c r="LN1026" s="11"/>
      <c r="LO1026" s="11"/>
      <c r="LP1026" s="11"/>
      <c r="LQ1026" s="11"/>
      <c r="LR1026" s="11"/>
      <c r="LS1026" s="11"/>
      <c r="LT1026" s="11"/>
      <c r="LU1026" s="11"/>
      <c r="LV1026" s="11"/>
      <c r="LW1026" s="11"/>
      <c r="LX1026" s="11"/>
      <c r="LY1026" s="11"/>
      <c r="LZ1026" s="11"/>
      <c r="MA1026" s="11"/>
      <c r="MB1026" s="11"/>
      <c r="MC1026" s="11"/>
      <c r="MD1026" s="11"/>
      <c r="ME1026" s="11"/>
      <c r="MF1026" s="11"/>
    </row>
    <row r="1027" customFormat="false" ht="12.8" hidden="false" customHeight="false" outlineLevel="0" collapsed="false">
      <c r="A1027" s="1" t="str">
        <f aca="false">IF(taskList!J1023&lt;&gt;"",taskList!J1023,"")</f>
        <v/>
      </c>
      <c r="B1027" s="9" t="str">
        <f aca="false">IF(AND(IF(taskList!M1023&lt;&gt;"",TRUE()),IF(taskList!K1023&lt;&gt;"",TRUE())),taskList!M1023/taskList!K1023,"")</f>
        <v/>
      </c>
      <c r="C1027" s="9" t="str">
        <f aca="false">IF(taskList!B1023&lt;&gt;"",taskList!B1023,"")</f>
        <v/>
      </c>
      <c r="D1027" s="9" t="str">
        <f aca="false">IF(taskList!E1023&lt;&gt;"",taskList!E1023,"")</f>
        <v/>
      </c>
      <c r="E1027" s="4" t="str">
        <f aca="false">IF(taskList!F1023&lt;&gt;"",taskList!F1023,"")</f>
        <v/>
      </c>
      <c r="F1027" s="4" t="str">
        <f aca="false">IF(taskList!G1023&lt;&gt;"",taskList!G1023,"")</f>
        <v/>
      </c>
      <c r="H1027" s="11" t="str">
        <f aca="false">IF(AND($B1027&lt;&gt;"",$E1027&lt;&gt;"",$F1027&lt;&gt;""),MAX(NETWORKDAYS(H$7,H$7+6)-MAX($E1027-H$7,0)-MAX((H$7+4)-$F1027,0),0)*$B1027,"")</f>
        <v/>
      </c>
      <c r="I1027" s="11" t="str">
        <f aca="false">IF(AND($B1027&lt;&gt;"",$E1027&lt;&gt;"",$F1027&lt;&gt;""),MAX(NETWORKDAYS(I$7,I$7+6)-MAX($E1027-I$7,0)-MAX((I$7+4)-$F1027,0),0)*$B1027,"")</f>
        <v/>
      </c>
      <c r="J1027" s="11" t="str">
        <f aca="false">IF(AND($B1027&lt;&gt;"",$E1027&lt;&gt;"",$F1027&lt;&gt;""),MAX(NETWORKDAYS(J$7,J$7+6)-MAX($E1027-J$7,0)-MAX((J$7+4)-$F1027,0),0)*$B1027,"")</f>
        <v/>
      </c>
      <c r="K1027" s="11" t="str">
        <f aca="false">IF(AND($B1027&lt;&gt;"",$E1027&lt;&gt;"",$F1027&lt;&gt;""),MAX(NETWORKDAYS(K$7,K$7+6)-MAX($E1027-K$7,0)-MAX((K$7+4)-$F1027,0),0)*$B1027,"")</f>
        <v/>
      </c>
      <c r="L1027" s="11" t="str">
        <f aca="false">IF(AND($B1027&lt;&gt;"",$E1027&lt;&gt;"",$F1027&lt;&gt;""),MAX(NETWORKDAYS(L$7,L$7+6)-MAX($E1027-L$7,0)-MAX((L$7+4)-$F1027,0),0)*$B1027,"")</f>
        <v/>
      </c>
      <c r="M1027" s="11" t="str">
        <f aca="false">IF(AND($B1027&lt;&gt;"",$E1027&lt;&gt;"",$F1027&lt;&gt;""),MAX(NETWORKDAYS(M$7,M$7+6)-MAX($E1027-M$7,0)-MAX((M$7+4)-$F1027,0),0)*$B1027,"")</f>
        <v/>
      </c>
      <c r="N1027" s="11" t="str">
        <f aca="false">IF(AND($B1027&lt;&gt;"",$E1027&lt;&gt;"",$F1027&lt;&gt;""),MAX(NETWORKDAYS(N$7,N$7+6)-MAX($E1027-N$7,0)-MAX((N$7+4)-$F1027,0),0)*$B1027,"")</f>
        <v/>
      </c>
      <c r="O1027" s="11" t="str">
        <f aca="false">IF(AND($B1027&lt;&gt;"",$E1027&lt;&gt;"",$F1027&lt;&gt;""),MAX(NETWORKDAYS(O$7,O$7+6)-MAX($E1027-O$7,0)-MAX((O$7+4)-$F1027,0),0)*$B1027,"")</f>
        <v/>
      </c>
      <c r="P1027" s="11" t="str">
        <f aca="false">IF(AND($B1027&lt;&gt;"",$E1027&lt;&gt;"",$F1027&lt;&gt;""),MAX(NETWORKDAYS(P$7,P$7+6)-MAX($E1027-P$7,0)-MAX((P$7+4)-$F1027,0),0)*$B1027,"")</f>
        <v/>
      </c>
      <c r="Q1027" s="11" t="str">
        <f aca="false">IF(AND($B1027&lt;&gt;"",$E1027&lt;&gt;"",$F1027&lt;&gt;""),MAX(NETWORKDAYS(Q$7,Q$7+6)-MAX($E1027-Q$7,0)-MAX((Q$7+4)-$F1027,0),0)*$B1027,"")</f>
        <v/>
      </c>
      <c r="R1027" s="11" t="str">
        <f aca="false">IF(AND($B1027&lt;&gt;"",$E1027&lt;&gt;"",$F1027&lt;&gt;""),MAX(NETWORKDAYS(R$7,R$7+6)-MAX($E1027-R$7,0)-MAX((R$7+4)-$F1027,0),0)*$B1027,"")</f>
        <v/>
      </c>
      <c r="S1027" s="11" t="str">
        <f aca="false">IF(AND($B1027&lt;&gt;"",$E1027&lt;&gt;"",$F1027&lt;&gt;""),MAX(NETWORKDAYS(S$7,S$7+6)-MAX($E1027-S$7,0)-MAX((S$7+4)-$F1027,0),0)*$B1027,"")</f>
        <v/>
      </c>
      <c r="T1027" s="11" t="str">
        <f aca="false">IF(AND($B1027&lt;&gt;"",$E1027&lt;&gt;"",$F1027&lt;&gt;""),MAX(NETWORKDAYS(T$7,T$7+6)-MAX($E1027-T$7,0)-MAX((T$7+4)-$F1027,0),0)*$B1027,"")</f>
        <v/>
      </c>
      <c r="U1027" s="11" t="str">
        <f aca="false">IF(AND($B1027&lt;&gt;"",$E1027&lt;&gt;"",$F1027&lt;&gt;""),MAX(NETWORKDAYS(U$7,U$7+6)-MAX($E1027-U$7,0)-MAX((U$7+4)-$F1027,0),0)*$B1027,"")</f>
        <v/>
      </c>
      <c r="V1027" s="11" t="str">
        <f aca="false">IF(AND($B1027&lt;&gt;"",$E1027&lt;&gt;"",$F1027&lt;&gt;""),MAX(NETWORKDAYS(V$7,V$7+6)-MAX($E1027-V$7,0)-MAX((V$7+4)-$F1027,0),0)*$B1027,"")</f>
        <v/>
      </c>
      <c r="W1027" s="11" t="str">
        <f aca="false">IF(AND($B1027&lt;&gt;"",$E1027&lt;&gt;"",$F1027&lt;&gt;""),MAX(NETWORKDAYS(W$7,W$7+6)-MAX($E1027-W$7,0)-MAX((W$7+4)-$F1027,0),0)*$B1027,"")</f>
        <v/>
      </c>
      <c r="X1027" s="11" t="str">
        <f aca="false">IF(AND($B1027&lt;&gt;"",$E1027&lt;&gt;"",$F1027&lt;&gt;""),MAX(NETWORKDAYS(X$7,X$7+6)-MAX($E1027-X$7,0)-MAX((X$7+4)-$F1027,0),0)*$B1027,"")</f>
        <v/>
      </c>
      <c r="Y1027" s="11" t="str">
        <f aca="false">IF(AND($B1027&lt;&gt;"",$E1027&lt;&gt;"",$F1027&lt;&gt;""),MAX(NETWORKDAYS(Y$7,Y$7+6)-MAX($E1027-Y$7,0)-MAX((Y$7+4)-$F1027,0),0)*$B1027,"")</f>
        <v/>
      </c>
      <c r="Z1027" s="11" t="str">
        <f aca="false">IF(AND($B1027&lt;&gt;"",$E1027&lt;&gt;"",$F1027&lt;&gt;""),MAX(NETWORKDAYS(Z$7,Z$7+6)-MAX($E1027-Z$7,0)-MAX((Z$7+4)-$F1027,0),0)*$B1027,"")</f>
        <v/>
      </c>
      <c r="AA1027" s="11" t="str">
        <f aca="false">IF(AND($B1027&lt;&gt;"",$E1027&lt;&gt;"",$F1027&lt;&gt;""),MAX(NETWORKDAYS(AA$7,AA$7+6)-MAX($E1027-AA$7,0)-MAX((AA$7+4)-$F1027,0),0)*$B1027,"")</f>
        <v/>
      </c>
      <c r="AB1027" s="11" t="str">
        <f aca="false">IF(AND($B1027&lt;&gt;"",$E1027&lt;&gt;"",$F1027&lt;&gt;""),MAX(NETWORKDAYS(AB$7,AB$7+6)-MAX($E1027-AB$7,0)-MAX((AB$7+4)-$F1027,0),0)*$B1027,"")</f>
        <v/>
      </c>
      <c r="AC1027" s="11" t="str">
        <f aca="false">IF(AND($B1027&lt;&gt;"",$E1027&lt;&gt;"",$F1027&lt;&gt;""),MAX(NETWORKDAYS(AC$7,AC$7+6)-MAX($E1027-AC$7,0)-MAX((AC$7+4)-$F1027,0),0)*$B1027,"")</f>
        <v/>
      </c>
      <c r="AD1027" s="11" t="str">
        <f aca="false">IF(AND($B1027&lt;&gt;"",$E1027&lt;&gt;"",$F1027&lt;&gt;""),MAX(NETWORKDAYS(AD$7,AD$7+6)-MAX($E1027-AD$7,0)-MAX((AD$7+4)-$F1027,0),0)*$B1027,"")</f>
        <v/>
      </c>
      <c r="AE1027" s="11" t="str">
        <f aca="false">IF(AND($B1027&lt;&gt;"",$E1027&lt;&gt;"",$F1027&lt;&gt;""),MAX(NETWORKDAYS(AE$7,AE$7+6)-MAX($E1027-AE$7,0)-MAX((AE$7+4)-$F1027,0),0)*$B1027,"")</f>
        <v/>
      </c>
      <c r="AF1027" s="11" t="str">
        <f aca="false">IF(AND($B1027&lt;&gt;"",$E1027&lt;&gt;"",$F1027&lt;&gt;""),MAX(NETWORKDAYS(AF$7,AF$7+6)-MAX($E1027-AF$7,0)-MAX((AF$7+4)-$F1027,0),0)*$B1027,"")</f>
        <v/>
      </c>
      <c r="AG1027" s="11" t="str">
        <f aca="false">IF(AND($B1027&lt;&gt;"",$E1027&lt;&gt;"",$F1027&lt;&gt;""),MAX(NETWORKDAYS(AG$7,AG$7+6)-MAX($E1027-AG$7,0)-MAX((AG$7+4)-$F1027,0),0)*$B1027,"")</f>
        <v/>
      </c>
      <c r="AH1027" s="11" t="str">
        <f aca="false">IF(AND($B1027&lt;&gt;"",$E1027&lt;&gt;"",$F1027&lt;&gt;""),MAX(NETWORKDAYS(AH$7,AH$7+6)-MAX($E1027-AH$7,0)-MAX((AH$7+4)-$F1027,0),0)*$B1027,"")</f>
        <v/>
      </c>
      <c r="AI1027" s="11" t="str">
        <f aca="false">IF(AND($B1027&lt;&gt;"",$E1027&lt;&gt;"",$F1027&lt;&gt;""),MAX(NETWORKDAYS(AI$7,AI$7+6)-MAX($E1027-AI$7,0)-MAX((AI$7+4)-$F1027,0),0)*$B1027,"")</f>
        <v/>
      </c>
      <c r="AJ1027" s="11" t="str">
        <f aca="false">IF(AND($B1027&lt;&gt;"",$E1027&lt;&gt;"",$F1027&lt;&gt;""),MAX(NETWORKDAYS(AJ$7,AJ$7+6)-MAX($E1027-AJ$7,0)-MAX((AJ$7+4)-$F1027,0),0)*$B1027,"")</f>
        <v/>
      </c>
      <c r="AK1027" s="11" t="str">
        <f aca="false">IF(AND($B1027&lt;&gt;"",$E1027&lt;&gt;"",$F1027&lt;&gt;""),MAX(NETWORKDAYS(AK$7,AK$7+6)-MAX($E1027-AK$7,0)-MAX((AK$7+4)-$F1027,0),0)*$B1027,"")</f>
        <v/>
      </c>
      <c r="AL1027" s="11" t="str">
        <f aca="false">IF(AND($B1027&lt;&gt;"",$E1027&lt;&gt;"",$F1027&lt;&gt;""),MAX(NETWORKDAYS(AL$7,AL$7+6)-MAX($E1027-AL$7,0)-MAX((AL$7+4)-$F1027,0),0)*$B1027,"")</f>
        <v/>
      </c>
      <c r="AM1027" s="11" t="str">
        <f aca="false">IF(AND($B1027&lt;&gt;"",$E1027&lt;&gt;"",$F1027&lt;&gt;""),MAX(NETWORKDAYS(AM$7,AM$7+6)-MAX($E1027-AM$7,0)-MAX((AM$7+4)-$F1027,0),0)*$B1027,"")</f>
        <v/>
      </c>
      <c r="AN1027" s="11" t="str">
        <f aca="false">IF(AND($B1027&lt;&gt;"",$E1027&lt;&gt;"",$F1027&lt;&gt;""),MAX(NETWORKDAYS(AN$7,AN$7+6)-MAX($E1027-AN$7,0)-MAX((AN$7+4)-$F1027,0),0)*$B1027,"")</f>
        <v/>
      </c>
      <c r="AO1027" s="11" t="str">
        <f aca="false">IF(AND($B1027&lt;&gt;"",$E1027&lt;&gt;"",$F1027&lt;&gt;""),MAX(NETWORKDAYS(AO$7,AO$7+6)-MAX($E1027-AO$7,0)-MAX((AO$7+4)-$F1027,0),0)*$B1027,"")</f>
        <v/>
      </c>
      <c r="AP1027" s="11" t="str">
        <f aca="false">IF(AND($B1027&lt;&gt;"",$E1027&lt;&gt;"",$F1027&lt;&gt;""),MAX(NETWORKDAYS(AP$7,AP$7+6)-MAX($E1027-AP$7,0)-MAX((AP$7+4)-$F1027,0),0)*$B1027,"")</f>
        <v/>
      </c>
      <c r="AQ1027" s="11" t="str">
        <f aca="false">IF(AND($B1027&lt;&gt;"",$E1027&lt;&gt;"",$F1027&lt;&gt;""),MAX(NETWORKDAYS(AQ$7,AQ$7+6)-MAX($E1027-AQ$7,0)-MAX((AQ$7+4)-$F1027,0),0)*$B1027,"")</f>
        <v/>
      </c>
      <c r="AR1027" s="11" t="str">
        <f aca="false">IF(AND($B1027&lt;&gt;"",$E1027&lt;&gt;"",$F1027&lt;&gt;""),MAX(NETWORKDAYS(AR$7,AR$7+6)-MAX($E1027-AR$7,0)-MAX((AR$7+4)-$F1027,0),0)*$B1027,"")</f>
        <v/>
      </c>
      <c r="AS1027" s="11" t="str">
        <f aca="false">IF(AND($B1027&lt;&gt;"",$E1027&lt;&gt;"",$F1027&lt;&gt;""),MAX(NETWORKDAYS(AS$7,AS$7+6)-MAX($E1027-AS$7,0)-MAX((AS$7+4)-$F1027,0),0)*$B1027,"")</f>
        <v/>
      </c>
      <c r="AT1027" s="11" t="str">
        <f aca="false">IF(AND($B1027&lt;&gt;"",$E1027&lt;&gt;"",$F1027&lt;&gt;""),MAX(NETWORKDAYS(AT$7,AT$7+6)-MAX($E1027-AT$7,0)-MAX((AT$7+4)-$F1027,0),0)*$B1027,"")</f>
        <v/>
      </c>
      <c r="AU1027" s="11" t="str">
        <f aca="false">IF(AND($B1027&lt;&gt;"",$E1027&lt;&gt;"",$F1027&lt;&gt;""),MAX(NETWORKDAYS(AU$7,AU$7+6)-MAX($E1027-AU$7,0)-MAX((AU$7+4)-$F1027,0),0)*$B1027,"")</f>
        <v/>
      </c>
      <c r="AV1027" s="11" t="str">
        <f aca="false">IF(AND($B1027&lt;&gt;"",$E1027&lt;&gt;"",$F1027&lt;&gt;""),MAX(NETWORKDAYS(AV$7,AV$7+6)-MAX($E1027-AV$7,0)-MAX((AV$7+4)-$F1027,0),0)*$B1027,"")</f>
        <v/>
      </c>
      <c r="AW1027" s="11" t="str">
        <f aca="false">IF(AND($B1027&lt;&gt;"",$E1027&lt;&gt;"",$F1027&lt;&gt;""),MAX(NETWORKDAYS(AW$7,AW$7+6)-MAX($E1027-AW$7,0)-MAX((AW$7+4)-$F1027,0),0)*$B1027,"")</f>
        <v/>
      </c>
      <c r="AX1027" s="11" t="str">
        <f aca="false">IF(AND($B1027&lt;&gt;"",$E1027&lt;&gt;"",$F1027&lt;&gt;""),MAX(NETWORKDAYS(AX$7,AX$7+6)-MAX($E1027-AX$7,0)-MAX((AX$7+4)-$F1027,0),0)*$B1027,"")</f>
        <v/>
      </c>
      <c r="AY1027" s="11" t="str">
        <f aca="false">IF(AND($B1027&lt;&gt;"",$E1027&lt;&gt;"",$F1027&lt;&gt;""),MAX(NETWORKDAYS(AY$7,AY$7+6)-MAX($E1027-AY$7,0)-MAX((AY$7+4)-$F1027,0),0)*$B1027,"")</f>
        <v/>
      </c>
      <c r="AZ1027" s="11" t="str">
        <f aca="false">IF(AND($B1027&lt;&gt;"",$E1027&lt;&gt;"",$F1027&lt;&gt;""),MAX(NETWORKDAYS(AZ$7,AZ$7+6)-MAX($E1027-AZ$7,0)-MAX((AZ$7+4)-$F1027,0),0)*$B1027,"")</f>
        <v/>
      </c>
      <c r="BA1027" s="11" t="str">
        <f aca="false">IF(AND($B1027&lt;&gt;"",$E1027&lt;&gt;"",$F1027&lt;&gt;""),MAX(NETWORKDAYS(BA$7,BA$7+6)-MAX($E1027-BA$7,0)-MAX((BA$7+4)-$F1027,0),0)*$B1027,"")</f>
        <v/>
      </c>
      <c r="BB1027" s="11" t="str">
        <f aca="false">IF(AND($B1027&lt;&gt;"",$E1027&lt;&gt;"",$F1027&lt;&gt;""),MAX(NETWORKDAYS(BB$7,BB$7+6)-MAX($E1027-BB$7,0)-MAX((BB$7+4)-$F1027,0),0)*$B1027,"")</f>
        <v/>
      </c>
      <c r="BC1027" s="11" t="str">
        <f aca="false">IF(AND($B1027&lt;&gt;"",$E1027&lt;&gt;"",$F1027&lt;&gt;""),MAX(NETWORKDAYS(BC$7,BC$7+6)-MAX($E1027-BC$7,0)-MAX((BC$7+4)-$F1027,0),0)*$B1027,"")</f>
        <v/>
      </c>
      <c r="BD1027" s="11" t="str">
        <f aca="false">IF(AND($B1027&lt;&gt;"",$E1027&lt;&gt;"",$F1027&lt;&gt;""),MAX(NETWORKDAYS(BD$7,BD$7+6)-MAX($E1027-BD$7,0)-MAX((BD$7+4)-$F1027,0),0)*$B1027,"")</f>
        <v/>
      </c>
      <c r="BE1027" s="11" t="str">
        <f aca="false">IF(AND($B1027&lt;&gt;"",$E1027&lt;&gt;"",$F1027&lt;&gt;""),MAX(NETWORKDAYS(BE$7,BE$7+6)-MAX($E1027-BE$7,0)-MAX((BE$7+4)-$F1027,0),0)*$B1027,"")</f>
        <v/>
      </c>
      <c r="BF1027" s="11" t="str">
        <f aca="false">IF(AND($B1027&lt;&gt;"",$E1027&lt;&gt;"",$F1027&lt;&gt;""),MAX(NETWORKDAYS(BF$7,BF$7+6)-MAX($E1027-BF$7,0)-MAX((BF$7+4)-$F1027,0),0)*$B1027,"")</f>
        <v/>
      </c>
      <c r="BG1027" s="11" t="str">
        <f aca="false">IF(AND($B1027&lt;&gt;"",$E1027&lt;&gt;"",$F1027&lt;&gt;""),MAX(NETWORKDAYS(BG$7,BG$7+6)-MAX($E1027-BG$7,0)-MAX((BG$7+4)-$F1027,0),0)*$B1027,"")</f>
        <v/>
      </c>
      <c r="BH1027" s="11" t="str">
        <f aca="false">IF(AND($B1027&lt;&gt;"",$E1027&lt;&gt;"",$F1027&lt;&gt;""),MAX(NETWORKDAYS(BH$7,BH$7+6)-MAX($E1027-BH$7,0)-MAX((BH$7+4)-$F1027,0),0)*$B1027,"")</f>
        <v/>
      </c>
      <c r="BI1027" s="11" t="str">
        <f aca="false">IF(AND($B1027&lt;&gt;"",$E1027&lt;&gt;"",$F1027&lt;&gt;""),MAX(NETWORKDAYS(BI$7,BI$7+6)-MAX($E1027-BI$7,0)-MAX((BI$7+4)-$F1027,0),0)*$B1027,"")</f>
        <v/>
      </c>
      <c r="BJ1027" s="11" t="str">
        <f aca="false">IF(AND($B1027&lt;&gt;"",$E1027&lt;&gt;"",$F1027&lt;&gt;""),MAX(NETWORKDAYS(BJ$7,BJ$7+6)-MAX($E1027-BJ$7,0)-MAX((BJ$7+4)-$F1027,0),0)*$B1027,"")</f>
        <v/>
      </c>
      <c r="BK1027" s="11" t="str">
        <f aca="false">IF(AND($B1027&lt;&gt;"",$E1027&lt;&gt;"",$F1027&lt;&gt;""),MAX(NETWORKDAYS(BK$7,BK$7+6)-MAX($E1027-BK$7,0)-MAX((BK$7+4)-$F1027,0),0)*$B1027,"")</f>
        <v/>
      </c>
      <c r="BL1027" s="11" t="str">
        <f aca="false">IF(AND($B1027&lt;&gt;"",$E1027&lt;&gt;"",$F1027&lt;&gt;""),MAX(NETWORKDAYS(BL$7,BL$7+6)-MAX($E1027-BL$7,0)-MAX((BL$7+4)-$F1027,0),0)*$B1027,"")</f>
        <v/>
      </c>
      <c r="BM1027" s="11" t="str">
        <f aca="false">IF(AND($B1027&lt;&gt;"",$E1027&lt;&gt;"",$F1027&lt;&gt;""),MAX(NETWORKDAYS(BM$7,BM$7+6)-MAX($E1027-BM$7,0)-MAX((BM$7+4)-$F1027,0),0)*$B1027,"")</f>
        <v/>
      </c>
      <c r="BN1027" s="11" t="str">
        <f aca="false">IF(AND($B1027&lt;&gt;"",$E1027&lt;&gt;"",$F1027&lt;&gt;""),MAX(NETWORKDAYS(BN$7,BN$7+6)-MAX($E1027-BN$7,0)-MAX((BN$7+4)-$F1027,0),0)*$B1027,"")</f>
        <v/>
      </c>
      <c r="BO1027" s="11" t="str">
        <f aca="false">IF(AND($B1027&lt;&gt;"",$E1027&lt;&gt;"",$F1027&lt;&gt;""),MAX(NETWORKDAYS(BO$7,BO$7+6)-MAX($E1027-BO$7,0)-MAX((BO$7+4)-$F1027,0),0)*$B1027,"")</f>
        <v/>
      </c>
      <c r="BP1027" s="11" t="str">
        <f aca="false">IF(AND($B1027&lt;&gt;"",$E1027&lt;&gt;"",$F1027&lt;&gt;""),MAX(NETWORKDAYS(BP$7,BP$7+6)-MAX($E1027-BP$7,0)-MAX((BP$7+4)-$F1027,0),0)*$B1027,"")</f>
        <v/>
      </c>
      <c r="BQ1027" s="11" t="str">
        <f aca="false">IF(AND($B1027&lt;&gt;"",$E1027&lt;&gt;"",$F1027&lt;&gt;""),MAX(NETWORKDAYS(BQ$7,BQ$7+6)-MAX($E1027-BQ$7,0)-MAX((BQ$7+4)-$F1027,0),0)*$B1027,"")</f>
        <v/>
      </c>
      <c r="BR1027" s="11" t="str">
        <f aca="false">IF(AND($B1027&lt;&gt;"",$E1027&lt;&gt;"",$F1027&lt;&gt;""),MAX(NETWORKDAYS(BR$7,BR$7+6)-MAX($E1027-BR$7,0)-MAX((BR$7+4)-$F1027,0),0)*$B1027,"")</f>
        <v/>
      </c>
      <c r="BS1027" s="11" t="str">
        <f aca="false">IF(AND($B1027&lt;&gt;"",$E1027&lt;&gt;"",$F1027&lt;&gt;""),MAX(NETWORKDAYS(BS$7,BS$7+6)-MAX($E1027-BS$7,0)-MAX((BS$7+4)-$F1027,0),0)*$B1027,"")</f>
        <v/>
      </c>
      <c r="BT1027" s="11" t="str">
        <f aca="false">IF(AND($B1027&lt;&gt;"",$E1027&lt;&gt;"",$F1027&lt;&gt;""),MAX(NETWORKDAYS(BT$7,BT$7+6)-MAX($E1027-BT$7,0)-MAX((BT$7+4)-$F1027,0),0)*$B1027,"")</f>
        <v/>
      </c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/>
      <c r="EV1027" s="11"/>
      <c r="EW1027" s="11"/>
      <c r="EX1027" s="11"/>
      <c r="EY1027" s="11"/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  <c r="FM1027" s="11"/>
      <c r="FN1027" s="11"/>
      <c r="FO1027" s="11"/>
      <c r="FP1027" s="11"/>
      <c r="FQ1027" s="11"/>
      <c r="FR1027" s="11"/>
      <c r="FS1027" s="11"/>
      <c r="FT1027" s="11"/>
      <c r="FU1027" s="11"/>
      <c r="FV1027" s="11"/>
      <c r="FW1027" s="11"/>
      <c r="FX1027" s="11"/>
      <c r="FY1027" s="11"/>
      <c r="FZ1027" s="11"/>
      <c r="GA1027" s="11"/>
      <c r="GB1027" s="11"/>
      <c r="GC1027" s="11"/>
      <c r="GD1027" s="11"/>
      <c r="GE1027" s="11"/>
      <c r="GF1027" s="11"/>
      <c r="GG1027" s="11"/>
      <c r="GH1027" s="11"/>
      <c r="GI1027" s="11"/>
      <c r="GJ1027" s="11"/>
      <c r="GK1027" s="11"/>
      <c r="GL1027" s="11"/>
      <c r="GM1027" s="11"/>
      <c r="GN1027" s="11"/>
      <c r="GO1027" s="11"/>
      <c r="GP1027" s="11"/>
      <c r="GQ1027" s="11"/>
      <c r="GR1027" s="11"/>
      <c r="GS1027" s="11"/>
      <c r="GT1027" s="11"/>
      <c r="GU1027" s="11"/>
      <c r="GV1027" s="11"/>
      <c r="GW1027" s="11"/>
      <c r="GX1027" s="11"/>
      <c r="GY1027" s="11"/>
      <c r="GZ1027" s="11"/>
      <c r="HA1027" s="11"/>
      <c r="HB1027" s="11"/>
      <c r="HC1027" s="11"/>
      <c r="HD1027" s="11"/>
      <c r="HE1027" s="11"/>
      <c r="HF1027" s="11"/>
      <c r="HG1027" s="11"/>
      <c r="HH1027" s="11"/>
      <c r="HI1027" s="11"/>
      <c r="HJ1027" s="11"/>
      <c r="HK1027" s="11"/>
      <c r="HL1027" s="11"/>
      <c r="HM1027" s="11"/>
      <c r="HN1027" s="11"/>
      <c r="HO1027" s="11"/>
      <c r="HP1027" s="11"/>
      <c r="HQ1027" s="11"/>
      <c r="HR1027" s="11"/>
      <c r="HS1027" s="11"/>
      <c r="HT1027" s="11"/>
      <c r="HU1027" s="11"/>
      <c r="HV1027" s="11"/>
      <c r="HW1027" s="11"/>
      <c r="HX1027" s="11"/>
      <c r="HY1027" s="11"/>
      <c r="HZ1027" s="11"/>
      <c r="IA1027" s="11"/>
      <c r="IB1027" s="11"/>
      <c r="IC1027" s="11"/>
      <c r="ID1027" s="11"/>
      <c r="IE1027" s="11"/>
      <c r="IF1027" s="11"/>
      <c r="IG1027" s="11"/>
      <c r="IH1027" s="11"/>
      <c r="II1027" s="11"/>
      <c r="IJ1027" s="11"/>
      <c r="IK1027" s="11"/>
      <c r="IL1027" s="11"/>
      <c r="IM1027" s="11"/>
      <c r="IN1027" s="11"/>
      <c r="IO1027" s="11"/>
      <c r="IP1027" s="11"/>
      <c r="IQ1027" s="11"/>
      <c r="IR1027" s="11"/>
      <c r="IS1027" s="11"/>
      <c r="IT1027" s="11"/>
      <c r="IU1027" s="11"/>
      <c r="IV1027" s="11"/>
      <c r="IW1027" s="11"/>
      <c r="IX1027" s="11"/>
      <c r="IY1027" s="11"/>
      <c r="IZ1027" s="11"/>
      <c r="JA1027" s="11"/>
      <c r="JB1027" s="11"/>
      <c r="JC1027" s="11"/>
      <c r="JD1027" s="11"/>
      <c r="JE1027" s="11"/>
      <c r="JF1027" s="11"/>
      <c r="JG1027" s="11"/>
      <c r="JH1027" s="11"/>
      <c r="JI1027" s="11"/>
      <c r="JJ1027" s="11"/>
      <c r="JK1027" s="11"/>
      <c r="JL1027" s="11"/>
      <c r="JM1027" s="11"/>
      <c r="JN1027" s="11"/>
      <c r="JO1027" s="11"/>
      <c r="JP1027" s="11"/>
      <c r="JQ1027" s="11"/>
      <c r="JR1027" s="11"/>
      <c r="JS1027" s="11"/>
      <c r="JT1027" s="11"/>
      <c r="JU1027" s="11"/>
      <c r="JV1027" s="11"/>
      <c r="JW1027" s="11"/>
      <c r="JX1027" s="11"/>
      <c r="JY1027" s="11"/>
      <c r="JZ1027" s="11"/>
      <c r="KA1027" s="11"/>
      <c r="KB1027" s="11"/>
      <c r="KC1027" s="11"/>
      <c r="KD1027" s="11"/>
      <c r="KE1027" s="11"/>
      <c r="KF1027" s="11"/>
      <c r="KG1027" s="11"/>
      <c r="KH1027" s="11"/>
      <c r="KI1027" s="11"/>
      <c r="KJ1027" s="11"/>
      <c r="KK1027" s="11"/>
      <c r="KL1027" s="11"/>
      <c r="KM1027" s="11"/>
      <c r="KN1027" s="11"/>
      <c r="KO1027" s="11"/>
      <c r="KP1027" s="11"/>
      <c r="KQ1027" s="11"/>
      <c r="KR1027" s="11"/>
      <c r="KS1027" s="11"/>
      <c r="KT1027" s="11"/>
      <c r="KU1027" s="11"/>
      <c r="KV1027" s="11"/>
      <c r="KW1027" s="11"/>
      <c r="KX1027" s="11"/>
      <c r="KY1027" s="11"/>
      <c r="KZ1027" s="11"/>
      <c r="LA1027" s="11"/>
      <c r="LB1027" s="11"/>
      <c r="LC1027" s="11"/>
      <c r="LD1027" s="11"/>
      <c r="LE1027" s="11"/>
      <c r="LF1027" s="11"/>
      <c r="LG1027" s="11"/>
      <c r="LH1027" s="11"/>
      <c r="LI1027" s="11"/>
      <c r="LJ1027" s="11"/>
      <c r="LK1027" s="11"/>
      <c r="LL1027" s="11"/>
      <c r="LM1027" s="11"/>
      <c r="LN1027" s="11"/>
      <c r="LO1027" s="11"/>
      <c r="LP1027" s="11"/>
      <c r="LQ1027" s="11"/>
      <c r="LR1027" s="11"/>
      <c r="LS1027" s="11"/>
      <c r="LT1027" s="11"/>
      <c r="LU1027" s="11"/>
      <c r="LV1027" s="11"/>
      <c r="LW1027" s="11"/>
      <c r="LX1027" s="11"/>
      <c r="LY1027" s="11"/>
      <c r="LZ1027" s="11"/>
      <c r="MA1027" s="11"/>
      <c r="MB1027" s="11"/>
      <c r="MC1027" s="11"/>
      <c r="MD1027" s="11"/>
      <c r="ME1027" s="11"/>
      <c r="MF1027" s="11"/>
    </row>
    <row r="1028" customFormat="false" ht="12.8" hidden="false" customHeight="false" outlineLevel="0" collapsed="false">
      <c r="A1028" s="1" t="str">
        <f aca="false">IF(taskList!J1024&lt;&gt;"",taskList!J1024,"")</f>
        <v/>
      </c>
      <c r="B1028" s="9" t="str">
        <f aca="false">IF(AND(IF(taskList!M1024&lt;&gt;"",TRUE()),IF(taskList!K1024&lt;&gt;"",TRUE())),taskList!M1024/taskList!K1024,"")</f>
        <v/>
      </c>
      <c r="C1028" s="9" t="str">
        <f aca="false">IF(taskList!B1024&lt;&gt;"",taskList!B1024,"")</f>
        <v/>
      </c>
      <c r="D1028" s="9" t="str">
        <f aca="false">IF(taskList!E1024&lt;&gt;"",taskList!E1024,"")</f>
        <v/>
      </c>
      <c r="E1028" s="4" t="str">
        <f aca="false">IF(taskList!F1024&lt;&gt;"",taskList!F1024,"")</f>
        <v/>
      </c>
      <c r="F1028" s="4" t="str">
        <f aca="false">IF(taskList!G1024&lt;&gt;"",taskList!G1024,"")</f>
        <v/>
      </c>
      <c r="H1028" s="11" t="str">
        <f aca="false">IF(AND($B1028&lt;&gt;"",$E1028&lt;&gt;"",$F1028&lt;&gt;""),MAX(NETWORKDAYS(H$7,H$7+6)-MAX($E1028-H$7,0)-MAX((H$7+4)-$F1028,0),0)*$B1028,"")</f>
        <v/>
      </c>
      <c r="I1028" s="11" t="str">
        <f aca="false">IF(AND($B1028&lt;&gt;"",$E1028&lt;&gt;"",$F1028&lt;&gt;""),MAX(NETWORKDAYS(I$7,I$7+6)-MAX($E1028-I$7,0)-MAX((I$7+4)-$F1028,0),0)*$B1028,"")</f>
        <v/>
      </c>
      <c r="J1028" s="11" t="str">
        <f aca="false">IF(AND($B1028&lt;&gt;"",$E1028&lt;&gt;"",$F1028&lt;&gt;""),MAX(NETWORKDAYS(J$7,J$7+6)-MAX($E1028-J$7,0)-MAX((J$7+4)-$F1028,0),0)*$B1028,"")</f>
        <v/>
      </c>
      <c r="K1028" s="11" t="str">
        <f aca="false">IF(AND($B1028&lt;&gt;"",$E1028&lt;&gt;"",$F1028&lt;&gt;""),MAX(NETWORKDAYS(K$7,K$7+6)-MAX($E1028-K$7,0)-MAX((K$7+4)-$F1028,0),0)*$B1028,"")</f>
        <v/>
      </c>
      <c r="L1028" s="11" t="str">
        <f aca="false">IF(AND($B1028&lt;&gt;"",$E1028&lt;&gt;"",$F1028&lt;&gt;""),MAX(NETWORKDAYS(L$7,L$7+6)-MAX($E1028-L$7,0)-MAX((L$7+4)-$F1028,0),0)*$B1028,"")</f>
        <v/>
      </c>
      <c r="M1028" s="11" t="str">
        <f aca="false">IF(AND($B1028&lt;&gt;"",$E1028&lt;&gt;"",$F1028&lt;&gt;""),MAX(NETWORKDAYS(M$7,M$7+6)-MAX($E1028-M$7,0)-MAX((M$7+4)-$F1028,0),0)*$B1028,"")</f>
        <v/>
      </c>
      <c r="N1028" s="11" t="str">
        <f aca="false">IF(AND($B1028&lt;&gt;"",$E1028&lt;&gt;"",$F1028&lt;&gt;""),MAX(NETWORKDAYS(N$7,N$7+6)-MAX($E1028-N$7,0)-MAX((N$7+4)-$F1028,0),0)*$B1028,"")</f>
        <v/>
      </c>
      <c r="O1028" s="11" t="str">
        <f aca="false">IF(AND($B1028&lt;&gt;"",$E1028&lt;&gt;"",$F1028&lt;&gt;""),MAX(NETWORKDAYS(O$7,O$7+6)-MAX($E1028-O$7,0)-MAX((O$7+4)-$F1028,0),0)*$B1028,"")</f>
        <v/>
      </c>
      <c r="P1028" s="11" t="str">
        <f aca="false">IF(AND($B1028&lt;&gt;"",$E1028&lt;&gt;"",$F1028&lt;&gt;""),MAX(NETWORKDAYS(P$7,P$7+6)-MAX($E1028-P$7,0)-MAX((P$7+4)-$F1028,0),0)*$B1028,"")</f>
        <v/>
      </c>
      <c r="Q1028" s="11" t="str">
        <f aca="false">IF(AND($B1028&lt;&gt;"",$E1028&lt;&gt;"",$F1028&lt;&gt;""),MAX(NETWORKDAYS(Q$7,Q$7+6)-MAX($E1028-Q$7,0)-MAX((Q$7+4)-$F1028,0),0)*$B1028,"")</f>
        <v/>
      </c>
      <c r="R1028" s="11" t="str">
        <f aca="false">IF(AND($B1028&lt;&gt;"",$E1028&lt;&gt;"",$F1028&lt;&gt;""),MAX(NETWORKDAYS(R$7,R$7+6)-MAX($E1028-R$7,0)-MAX((R$7+4)-$F1028,0),0)*$B1028,"")</f>
        <v/>
      </c>
      <c r="S1028" s="11" t="str">
        <f aca="false">IF(AND($B1028&lt;&gt;"",$E1028&lt;&gt;"",$F1028&lt;&gt;""),MAX(NETWORKDAYS(S$7,S$7+6)-MAX($E1028-S$7,0)-MAX((S$7+4)-$F1028,0),0)*$B1028,"")</f>
        <v/>
      </c>
      <c r="T1028" s="11" t="str">
        <f aca="false">IF(AND($B1028&lt;&gt;"",$E1028&lt;&gt;"",$F1028&lt;&gt;""),MAX(NETWORKDAYS(T$7,T$7+6)-MAX($E1028-T$7,0)-MAX((T$7+4)-$F1028,0),0)*$B1028,"")</f>
        <v/>
      </c>
      <c r="U1028" s="11" t="str">
        <f aca="false">IF(AND($B1028&lt;&gt;"",$E1028&lt;&gt;"",$F1028&lt;&gt;""),MAX(NETWORKDAYS(U$7,U$7+6)-MAX($E1028-U$7,0)-MAX((U$7+4)-$F1028,0),0)*$B1028,"")</f>
        <v/>
      </c>
      <c r="V1028" s="11" t="str">
        <f aca="false">IF(AND($B1028&lt;&gt;"",$E1028&lt;&gt;"",$F1028&lt;&gt;""),MAX(NETWORKDAYS(V$7,V$7+6)-MAX($E1028-V$7,0)-MAX((V$7+4)-$F1028,0),0)*$B1028,"")</f>
        <v/>
      </c>
      <c r="W1028" s="11" t="str">
        <f aca="false">IF(AND($B1028&lt;&gt;"",$E1028&lt;&gt;"",$F1028&lt;&gt;""),MAX(NETWORKDAYS(W$7,W$7+6)-MAX($E1028-W$7,0)-MAX((W$7+4)-$F1028,0),0)*$B1028,"")</f>
        <v/>
      </c>
      <c r="X1028" s="11" t="str">
        <f aca="false">IF(AND($B1028&lt;&gt;"",$E1028&lt;&gt;"",$F1028&lt;&gt;""),MAX(NETWORKDAYS(X$7,X$7+6)-MAX($E1028-X$7,0)-MAX((X$7+4)-$F1028,0),0)*$B1028,"")</f>
        <v/>
      </c>
      <c r="Y1028" s="11" t="str">
        <f aca="false">IF(AND($B1028&lt;&gt;"",$E1028&lt;&gt;"",$F1028&lt;&gt;""),MAX(NETWORKDAYS(Y$7,Y$7+6)-MAX($E1028-Y$7,0)-MAX((Y$7+4)-$F1028,0),0)*$B1028,"")</f>
        <v/>
      </c>
      <c r="Z1028" s="11" t="str">
        <f aca="false">IF(AND($B1028&lt;&gt;"",$E1028&lt;&gt;"",$F1028&lt;&gt;""),MAX(NETWORKDAYS(Z$7,Z$7+6)-MAX($E1028-Z$7,0)-MAX((Z$7+4)-$F1028,0),0)*$B1028,"")</f>
        <v/>
      </c>
      <c r="AA1028" s="11" t="str">
        <f aca="false">IF(AND($B1028&lt;&gt;"",$E1028&lt;&gt;"",$F1028&lt;&gt;""),MAX(NETWORKDAYS(AA$7,AA$7+6)-MAX($E1028-AA$7,0)-MAX((AA$7+4)-$F1028,0),0)*$B1028,"")</f>
        <v/>
      </c>
      <c r="AB1028" s="11" t="str">
        <f aca="false">IF(AND($B1028&lt;&gt;"",$E1028&lt;&gt;"",$F1028&lt;&gt;""),MAX(NETWORKDAYS(AB$7,AB$7+6)-MAX($E1028-AB$7,0)-MAX((AB$7+4)-$F1028,0),0)*$B1028,"")</f>
        <v/>
      </c>
      <c r="AC1028" s="11" t="str">
        <f aca="false">IF(AND($B1028&lt;&gt;"",$E1028&lt;&gt;"",$F1028&lt;&gt;""),MAX(NETWORKDAYS(AC$7,AC$7+6)-MAX($E1028-AC$7,0)-MAX((AC$7+4)-$F1028,0),0)*$B1028,"")</f>
        <v/>
      </c>
      <c r="AD1028" s="11" t="str">
        <f aca="false">IF(AND($B1028&lt;&gt;"",$E1028&lt;&gt;"",$F1028&lt;&gt;""),MAX(NETWORKDAYS(AD$7,AD$7+6)-MAX($E1028-AD$7,0)-MAX((AD$7+4)-$F1028,0),0)*$B1028,"")</f>
        <v/>
      </c>
      <c r="AE1028" s="11" t="str">
        <f aca="false">IF(AND($B1028&lt;&gt;"",$E1028&lt;&gt;"",$F1028&lt;&gt;""),MAX(NETWORKDAYS(AE$7,AE$7+6)-MAX($E1028-AE$7,0)-MAX((AE$7+4)-$F1028,0),0)*$B1028,"")</f>
        <v/>
      </c>
      <c r="AF1028" s="11" t="str">
        <f aca="false">IF(AND($B1028&lt;&gt;"",$E1028&lt;&gt;"",$F1028&lt;&gt;""),MAX(NETWORKDAYS(AF$7,AF$7+6)-MAX($E1028-AF$7,0)-MAX((AF$7+4)-$F1028,0),0)*$B1028,"")</f>
        <v/>
      </c>
      <c r="AG1028" s="11" t="str">
        <f aca="false">IF(AND($B1028&lt;&gt;"",$E1028&lt;&gt;"",$F1028&lt;&gt;""),MAX(NETWORKDAYS(AG$7,AG$7+6)-MAX($E1028-AG$7,0)-MAX((AG$7+4)-$F1028,0),0)*$B1028,"")</f>
        <v/>
      </c>
      <c r="AH1028" s="11" t="str">
        <f aca="false">IF(AND($B1028&lt;&gt;"",$E1028&lt;&gt;"",$F1028&lt;&gt;""),MAX(NETWORKDAYS(AH$7,AH$7+6)-MAX($E1028-AH$7,0)-MAX((AH$7+4)-$F1028,0),0)*$B1028,"")</f>
        <v/>
      </c>
      <c r="AI1028" s="11" t="str">
        <f aca="false">IF(AND($B1028&lt;&gt;"",$E1028&lt;&gt;"",$F1028&lt;&gt;""),MAX(NETWORKDAYS(AI$7,AI$7+6)-MAX($E1028-AI$7,0)-MAX((AI$7+4)-$F1028,0),0)*$B1028,"")</f>
        <v/>
      </c>
      <c r="AJ1028" s="11" t="str">
        <f aca="false">IF(AND($B1028&lt;&gt;"",$E1028&lt;&gt;"",$F1028&lt;&gt;""),MAX(NETWORKDAYS(AJ$7,AJ$7+6)-MAX($E1028-AJ$7,0)-MAX((AJ$7+4)-$F1028,0),0)*$B1028,"")</f>
        <v/>
      </c>
      <c r="AK1028" s="11" t="str">
        <f aca="false">IF(AND($B1028&lt;&gt;"",$E1028&lt;&gt;"",$F1028&lt;&gt;""),MAX(NETWORKDAYS(AK$7,AK$7+6)-MAX($E1028-AK$7,0)-MAX((AK$7+4)-$F1028,0),0)*$B1028,"")</f>
        <v/>
      </c>
      <c r="AL1028" s="11" t="str">
        <f aca="false">IF(AND($B1028&lt;&gt;"",$E1028&lt;&gt;"",$F1028&lt;&gt;""),MAX(NETWORKDAYS(AL$7,AL$7+6)-MAX($E1028-AL$7,0)-MAX((AL$7+4)-$F1028,0),0)*$B1028,"")</f>
        <v/>
      </c>
      <c r="AM1028" s="11" t="str">
        <f aca="false">IF(AND($B1028&lt;&gt;"",$E1028&lt;&gt;"",$F1028&lt;&gt;""),MAX(NETWORKDAYS(AM$7,AM$7+6)-MAX($E1028-AM$7,0)-MAX((AM$7+4)-$F1028,0),0)*$B1028,"")</f>
        <v/>
      </c>
      <c r="AN1028" s="11" t="str">
        <f aca="false">IF(AND($B1028&lt;&gt;"",$E1028&lt;&gt;"",$F1028&lt;&gt;""),MAX(NETWORKDAYS(AN$7,AN$7+6)-MAX($E1028-AN$7,0)-MAX((AN$7+4)-$F1028,0),0)*$B1028,"")</f>
        <v/>
      </c>
      <c r="AO1028" s="11" t="str">
        <f aca="false">IF(AND($B1028&lt;&gt;"",$E1028&lt;&gt;"",$F1028&lt;&gt;""),MAX(NETWORKDAYS(AO$7,AO$7+6)-MAX($E1028-AO$7,0)-MAX((AO$7+4)-$F1028,0),0)*$B1028,"")</f>
        <v/>
      </c>
      <c r="AP1028" s="11" t="str">
        <f aca="false">IF(AND($B1028&lt;&gt;"",$E1028&lt;&gt;"",$F1028&lt;&gt;""),MAX(NETWORKDAYS(AP$7,AP$7+6)-MAX($E1028-AP$7,0)-MAX((AP$7+4)-$F1028,0),0)*$B1028,"")</f>
        <v/>
      </c>
      <c r="AQ1028" s="11" t="str">
        <f aca="false">IF(AND($B1028&lt;&gt;"",$E1028&lt;&gt;"",$F1028&lt;&gt;""),MAX(NETWORKDAYS(AQ$7,AQ$7+6)-MAX($E1028-AQ$7,0)-MAX((AQ$7+4)-$F1028,0),0)*$B1028,"")</f>
        <v/>
      </c>
      <c r="AR1028" s="11" t="str">
        <f aca="false">IF(AND($B1028&lt;&gt;"",$E1028&lt;&gt;"",$F1028&lt;&gt;""),MAX(NETWORKDAYS(AR$7,AR$7+6)-MAX($E1028-AR$7,0)-MAX((AR$7+4)-$F1028,0),0)*$B1028,"")</f>
        <v/>
      </c>
      <c r="AS1028" s="11" t="str">
        <f aca="false">IF(AND($B1028&lt;&gt;"",$E1028&lt;&gt;"",$F1028&lt;&gt;""),MAX(NETWORKDAYS(AS$7,AS$7+6)-MAX($E1028-AS$7,0)-MAX((AS$7+4)-$F1028,0),0)*$B1028,"")</f>
        <v/>
      </c>
      <c r="AT1028" s="11" t="str">
        <f aca="false">IF(AND($B1028&lt;&gt;"",$E1028&lt;&gt;"",$F1028&lt;&gt;""),MAX(NETWORKDAYS(AT$7,AT$7+6)-MAX($E1028-AT$7,0)-MAX((AT$7+4)-$F1028,0),0)*$B1028,"")</f>
        <v/>
      </c>
      <c r="AU1028" s="11" t="str">
        <f aca="false">IF(AND($B1028&lt;&gt;"",$E1028&lt;&gt;"",$F1028&lt;&gt;""),MAX(NETWORKDAYS(AU$7,AU$7+6)-MAX($E1028-AU$7,0)-MAX((AU$7+4)-$F1028,0),0)*$B1028,"")</f>
        <v/>
      </c>
      <c r="AV1028" s="11" t="str">
        <f aca="false">IF(AND($B1028&lt;&gt;"",$E1028&lt;&gt;"",$F1028&lt;&gt;""),MAX(NETWORKDAYS(AV$7,AV$7+6)-MAX($E1028-AV$7,0)-MAX((AV$7+4)-$F1028,0),0)*$B1028,"")</f>
        <v/>
      </c>
      <c r="AW1028" s="11" t="str">
        <f aca="false">IF(AND($B1028&lt;&gt;"",$E1028&lt;&gt;"",$F1028&lt;&gt;""),MAX(NETWORKDAYS(AW$7,AW$7+6)-MAX($E1028-AW$7,0)-MAX((AW$7+4)-$F1028,0),0)*$B1028,"")</f>
        <v/>
      </c>
      <c r="AX1028" s="11" t="str">
        <f aca="false">IF(AND($B1028&lt;&gt;"",$E1028&lt;&gt;"",$F1028&lt;&gt;""),MAX(NETWORKDAYS(AX$7,AX$7+6)-MAX($E1028-AX$7,0)-MAX((AX$7+4)-$F1028,0),0)*$B1028,"")</f>
        <v/>
      </c>
      <c r="AY1028" s="11" t="str">
        <f aca="false">IF(AND($B1028&lt;&gt;"",$E1028&lt;&gt;"",$F1028&lt;&gt;""),MAX(NETWORKDAYS(AY$7,AY$7+6)-MAX($E1028-AY$7,0)-MAX((AY$7+4)-$F1028,0),0)*$B1028,"")</f>
        <v/>
      </c>
      <c r="AZ1028" s="11" t="str">
        <f aca="false">IF(AND($B1028&lt;&gt;"",$E1028&lt;&gt;"",$F1028&lt;&gt;""),MAX(NETWORKDAYS(AZ$7,AZ$7+6)-MAX($E1028-AZ$7,0)-MAX((AZ$7+4)-$F1028,0),0)*$B1028,"")</f>
        <v/>
      </c>
      <c r="BA1028" s="11" t="str">
        <f aca="false">IF(AND($B1028&lt;&gt;"",$E1028&lt;&gt;"",$F1028&lt;&gt;""),MAX(NETWORKDAYS(BA$7,BA$7+6)-MAX($E1028-BA$7,0)-MAX((BA$7+4)-$F1028,0),0)*$B1028,"")</f>
        <v/>
      </c>
      <c r="BB1028" s="11" t="str">
        <f aca="false">IF(AND($B1028&lt;&gt;"",$E1028&lt;&gt;"",$F1028&lt;&gt;""),MAX(NETWORKDAYS(BB$7,BB$7+6)-MAX($E1028-BB$7,0)-MAX((BB$7+4)-$F1028,0),0)*$B1028,"")</f>
        <v/>
      </c>
      <c r="BC1028" s="11" t="str">
        <f aca="false">IF(AND($B1028&lt;&gt;"",$E1028&lt;&gt;"",$F1028&lt;&gt;""),MAX(NETWORKDAYS(BC$7,BC$7+6)-MAX($E1028-BC$7,0)-MAX((BC$7+4)-$F1028,0),0)*$B1028,"")</f>
        <v/>
      </c>
      <c r="BD1028" s="11" t="str">
        <f aca="false">IF(AND($B1028&lt;&gt;"",$E1028&lt;&gt;"",$F1028&lt;&gt;""),MAX(NETWORKDAYS(BD$7,BD$7+6)-MAX($E1028-BD$7,0)-MAX((BD$7+4)-$F1028,0),0)*$B1028,"")</f>
        <v/>
      </c>
      <c r="BE1028" s="11" t="str">
        <f aca="false">IF(AND($B1028&lt;&gt;"",$E1028&lt;&gt;"",$F1028&lt;&gt;""),MAX(NETWORKDAYS(BE$7,BE$7+6)-MAX($E1028-BE$7,0)-MAX((BE$7+4)-$F1028,0),0)*$B1028,"")</f>
        <v/>
      </c>
      <c r="BF1028" s="11" t="str">
        <f aca="false">IF(AND($B1028&lt;&gt;"",$E1028&lt;&gt;"",$F1028&lt;&gt;""),MAX(NETWORKDAYS(BF$7,BF$7+6)-MAX($E1028-BF$7,0)-MAX((BF$7+4)-$F1028,0),0)*$B1028,"")</f>
        <v/>
      </c>
      <c r="BG1028" s="11" t="str">
        <f aca="false">IF(AND($B1028&lt;&gt;"",$E1028&lt;&gt;"",$F1028&lt;&gt;""),MAX(NETWORKDAYS(BG$7,BG$7+6)-MAX($E1028-BG$7,0)-MAX((BG$7+4)-$F1028,0),0)*$B1028,"")</f>
        <v/>
      </c>
      <c r="BH1028" s="11" t="str">
        <f aca="false">IF(AND($B1028&lt;&gt;"",$E1028&lt;&gt;"",$F1028&lt;&gt;""),MAX(NETWORKDAYS(BH$7,BH$7+6)-MAX($E1028-BH$7,0)-MAX((BH$7+4)-$F1028,0),0)*$B1028,"")</f>
        <v/>
      </c>
      <c r="BI1028" s="11" t="str">
        <f aca="false">IF(AND($B1028&lt;&gt;"",$E1028&lt;&gt;"",$F1028&lt;&gt;""),MAX(NETWORKDAYS(BI$7,BI$7+6)-MAX($E1028-BI$7,0)-MAX((BI$7+4)-$F1028,0),0)*$B1028,"")</f>
        <v/>
      </c>
      <c r="BJ1028" s="11" t="str">
        <f aca="false">IF(AND($B1028&lt;&gt;"",$E1028&lt;&gt;"",$F1028&lt;&gt;""),MAX(NETWORKDAYS(BJ$7,BJ$7+6)-MAX($E1028-BJ$7,0)-MAX((BJ$7+4)-$F1028,0),0)*$B1028,"")</f>
        <v/>
      </c>
      <c r="BK1028" s="11" t="str">
        <f aca="false">IF(AND($B1028&lt;&gt;"",$E1028&lt;&gt;"",$F1028&lt;&gt;""),MAX(NETWORKDAYS(BK$7,BK$7+6)-MAX($E1028-BK$7,0)-MAX((BK$7+4)-$F1028,0),0)*$B1028,"")</f>
        <v/>
      </c>
      <c r="BL1028" s="11" t="str">
        <f aca="false">IF(AND($B1028&lt;&gt;"",$E1028&lt;&gt;"",$F1028&lt;&gt;""),MAX(NETWORKDAYS(BL$7,BL$7+6)-MAX($E1028-BL$7,0)-MAX((BL$7+4)-$F1028,0),0)*$B1028,"")</f>
        <v/>
      </c>
      <c r="BM1028" s="11" t="str">
        <f aca="false">IF(AND($B1028&lt;&gt;"",$E1028&lt;&gt;"",$F1028&lt;&gt;""),MAX(NETWORKDAYS(BM$7,BM$7+6)-MAX($E1028-BM$7,0)-MAX((BM$7+4)-$F1028,0),0)*$B1028,"")</f>
        <v/>
      </c>
      <c r="BN1028" s="11" t="str">
        <f aca="false">IF(AND($B1028&lt;&gt;"",$E1028&lt;&gt;"",$F1028&lt;&gt;""),MAX(NETWORKDAYS(BN$7,BN$7+6)-MAX($E1028-BN$7,0)-MAX((BN$7+4)-$F1028,0),0)*$B1028,"")</f>
        <v/>
      </c>
      <c r="BO1028" s="11" t="str">
        <f aca="false">IF(AND($B1028&lt;&gt;"",$E1028&lt;&gt;"",$F1028&lt;&gt;""),MAX(NETWORKDAYS(BO$7,BO$7+6)-MAX($E1028-BO$7,0)-MAX((BO$7+4)-$F1028,0),0)*$B1028,"")</f>
        <v/>
      </c>
      <c r="BP1028" s="11" t="str">
        <f aca="false">IF(AND($B1028&lt;&gt;"",$E1028&lt;&gt;"",$F1028&lt;&gt;""),MAX(NETWORKDAYS(BP$7,BP$7+6)-MAX($E1028-BP$7,0)-MAX((BP$7+4)-$F1028,0),0)*$B1028,"")</f>
        <v/>
      </c>
      <c r="BQ1028" s="11" t="str">
        <f aca="false">IF(AND($B1028&lt;&gt;"",$E1028&lt;&gt;"",$F1028&lt;&gt;""),MAX(NETWORKDAYS(BQ$7,BQ$7+6)-MAX($E1028-BQ$7,0)-MAX((BQ$7+4)-$F1028,0),0)*$B1028,"")</f>
        <v/>
      </c>
      <c r="BR1028" s="11" t="str">
        <f aca="false">IF(AND($B1028&lt;&gt;"",$E1028&lt;&gt;"",$F1028&lt;&gt;""),MAX(NETWORKDAYS(BR$7,BR$7+6)-MAX($E1028-BR$7,0)-MAX((BR$7+4)-$F1028,0),0)*$B1028,"")</f>
        <v/>
      </c>
      <c r="BS1028" s="11" t="str">
        <f aca="false">IF(AND($B1028&lt;&gt;"",$E1028&lt;&gt;"",$F1028&lt;&gt;""),MAX(NETWORKDAYS(BS$7,BS$7+6)-MAX($E1028-BS$7,0)-MAX((BS$7+4)-$F1028,0),0)*$B1028,"")</f>
        <v/>
      </c>
      <c r="BT1028" s="11" t="str">
        <f aca="false">IF(AND($B1028&lt;&gt;"",$E1028&lt;&gt;"",$F1028&lt;&gt;""),MAX(NETWORKDAYS(BT$7,BT$7+6)-MAX($E1028-BT$7,0)-MAX((BT$7+4)-$F1028,0),0)*$B1028,"")</f>
        <v/>
      </c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s="11"/>
      <c r="FZ1028" s="11"/>
      <c r="GA1028" s="11"/>
      <c r="GB1028" s="11"/>
      <c r="GC1028" s="11"/>
      <c r="GD1028" s="11"/>
      <c r="GE1028" s="11"/>
      <c r="GF1028" s="11"/>
      <c r="GG1028" s="11"/>
      <c r="GH1028" s="11"/>
      <c r="GI1028" s="11"/>
      <c r="GJ1028" s="11"/>
      <c r="GK1028" s="11"/>
      <c r="GL1028" s="11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  <c r="IU1028" s="11"/>
      <c r="IV1028" s="11"/>
      <c r="IW1028" s="11"/>
      <c r="IX1028" s="11"/>
      <c r="IY1028" s="11"/>
      <c r="IZ1028" s="11"/>
      <c r="JA1028" s="11"/>
      <c r="JB1028" s="11"/>
      <c r="JC1028" s="11"/>
      <c r="JD1028" s="11"/>
      <c r="JE1028" s="11"/>
      <c r="JF1028" s="11"/>
      <c r="JG1028" s="11"/>
      <c r="JH1028" s="11"/>
      <c r="JI1028" s="11"/>
      <c r="JJ1028" s="11"/>
      <c r="JK1028" s="11"/>
      <c r="JL1028" s="11"/>
      <c r="JM1028" s="11"/>
      <c r="JN1028" s="11"/>
      <c r="JO1028" s="11"/>
      <c r="JP1028" s="11"/>
      <c r="JQ1028" s="11"/>
      <c r="JR1028" s="11"/>
      <c r="JS1028" s="11"/>
      <c r="JT1028" s="11"/>
      <c r="JU1028" s="11"/>
      <c r="JV1028" s="11"/>
      <c r="JW1028" s="11"/>
      <c r="JX1028" s="11"/>
      <c r="JY1028" s="11"/>
      <c r="JZ1028" s="11"/>
      <c r="KA1028" s="11"/>
      <c r="KB1028" s="11"/>
      <c r="KC1028" s="11"/>
      <c r="KD1028" s="11"/>
      <c r="KE1028" s="11"/>
      <c r="KF1028" s="11"/>
      <c r="KG1028" s="11"/>
      <c r="KH1028" s="11"/>
      <c r="KI1028" s="11"/>
      <c r="KJ1028" s="11"/>
      <c r="KK1028" s="11"/>
      <c r="KL1028" s="11"/>
      <c r="KM1028" s="11"/>
      <c r="KN1028" s="11"/>
      <c r="KO1028" s="11"/>
      <c r="KP1028" s="11"/>
      <c r="KQ1028" s="11"/>
      <c r="KR1028" s="11"/>
      <c r="KS1028" s="11"/>
      <c r="KT1028" s="11"/>
      <c r="KU1028" s="11"/>
      <c r="KV1028" s="11"/>
      <c r="KW1028" s="11"/>
      <c r="KX1028" s="11"/>
      <c r="KY1028" s="11"/>
      <c r="KZ1028" s="11"/>
      <c r="LA1028" s="11"/>
      <c r="LB1028" s="11"/>
      <c r="LC1028" s="11"/>
      <c r="LD1028" s="11"/>
      <c r="LE1028" s="11"/>
      <c r="LF1028" s="11"/>
      <c r="LG1028" s="11"/>
      <c r="LH1028" s="11"/>
      <c r="LI1028" s="11"/>
      <c r="LJ1028" s="11"/>
      <c r="LK1028" s="11"/>
      <c r="LL1028" s="11"/>
      <c r="LM1028" s="11"/>
      <c r="LN1028" s="11"/>
      <c r="LO1028" s="11"/>
      <c r="LP1028" s="11"/>
      <c r="LQ1028" s="11"/>
      <c r="LR1028" s="11"/>
      <c r="LS1028" s="11"/>
      <c r="LT1028" s="11"/>
      <c r="LU1028" s="11"/>
      <c r="LV1028" s="11"/>
      <c r="LW1028" s="11"/>
      <c r="LX1028" s="11"/>
      <c r="LY1028" s="11"/>
      <c r="LZ1028" s="11"/>
      <c r="MA1028" s="11"/>
      <c r="MB1028" s="11"/>
      <c r="MC1028" s="11"/>
      <c r="MD1028" s="11"/>
      <c r="ME1028" s="11"/>
      <c r="MF1028" s="11"/>
    </row>
    <row r="1029" customFormat="false" ht="12.8" hidden="false" customHeight="false" outlineLevel="0" collapsed="false">
      <c r="A1029" s="1" t="str">
        <f aca="false">IF(taskList!J1025&lt;&gt;"",taskList!J1025,"")</f>
        <v/>
      </c>
      <c r="B1029" s="9" t="str">
        <f aca="false">IF(AND(IF(taskList!M1025&lt;&gt;"",TRUE()),IF(taskList!K1025&lt;&gt;"",TRUE())),taskList!M1025/taskList!K1025,"")</f>
        <v/>
      </c>
      <c r="C1029" s="9" t="str">
        <f aca="false">IF(taskList!B1025&lt;&gt;"",taskList!B1025,"")</f>
        <v/>
      </c>
      <c r="D1029" s="9" t="str">
        <f aca="false">IF(taskList!E1025&lt;&gt;"",taskList!E1025,"")</f>
        <v/>
      </c>
      <c r="E1029" s="4" t="str">
        <f aca="false">IF(taskList!F1025&lt;&gt;"",taskList!F1025,"")</f>
        <v/>
      </c>
      <c r="F1029" s="4" t="str">
        <f aca="false">IF(taskList!G1025&lt;&gt;"",taskList!G1025,"")</f>
        <v/>
      </c>
      <c r="H1029" s="11" t="str">
        <f aca="false">IF(AND($B1029&lt;&gt;"",$E1029&lt;&gt;"",$F1029&lt;&gt;""),MAX(NETWORKDAYS(H$7,H$7+6)-MAX($E1029-H$7,0)-MAX((H$7+4)-$F1029,0),0)*$B1029,"")</f>
        <v/>
      </c>
      <c r="I1029" s="11" t="str">
        <f aca="false">IF(AND($B1029&lt;&gt;"",$E1029&lt;&gt;"",$F1029&lt;&gt;""),MAX(NETWORKDAYS(I$7,I$7+6)-MAX($E1029-I$7,0)-MAX((I$7+4)-$F1029,0),0)*$B1029,"")</f>
        <v/>
      </c>
      <c r="J1029" s="11" t="str">
        <f aca="false">IF(AND($B1029&lt;&gt;"",$E1029&lt;&gt;"",$F1029&lt;&gt;""),MAX(NETWORKDAYS(J$7,J$7+6)-MAX($E1029-J$7,0)-MAX((J$7+4)-$F1029,0),0)*$B1029,"")</f>
        <v/>
      </c>
      <c r="K1029" s="11" t="str">
        <f aca="false">IF(AND($B1029&lt;&gt;"",$E1029&lt;&gt;"",$F1029&lt;&gt;""),MAX(NETWORKDAYS(K$7,K$7+6)-MAX($E1029-K$7,0)-MAX((K$7+4)-$F1029,0),0)*$B1029,"")</f>
        <v/>
      </c>
      <c r="L1029" s="11" t="str">
        <f aca="false">IF(AND($B1029&lt;&gt;"",$E1029&lt;&gt;"",$F1029&lt;&gt;""),MAX(NETWORKDAYS(L$7,L$7+6)-MAX($E1029-L$7,0)-MAX((L$7+4)-$F1029,0),0)*$B1029,"")</f>
        <v/>
      </c>
      <c r="M1029" s="11" t="str">
        <f aca="false">IF(AND($B1029&lt;&gt;"",$E1029&lt;&gt;"",$F1029&lt;&gt;""),MAX(NETWORKDAYS(M$7,M$7+6)-MAX($E1029-M$7,0)-MAX((M$7+4)-$F1029,0),0)*$B1029,"")</f>
        <v/>
      </c>
      <c r="N1029" s="11" t="str">
        <f aca="false">IF(AND($B1029&lt;&gt;"",$E1029&lt;&gt;"",$F1029&lt;&gt;""),MAX(NETWORKDAYS(N$7,N$7+6)-MAX($E1029-N$7,0)-MAX((N$7+4)-$F1029,0),0)*$B1029,"")</f>
        <v/>
      </c>
      <c r="O1029" s="11" t="str">
        <f aca="false">IF(AND($B1029&lt;&gt;"",$E1029&lt;&gt;"",$F1029&lt;&gt;""),MAX(NETWORKDAYS(O$7,O$7+6)-MAX($E1029-O$7,0)-MAX((O$7+4)-$F1029,0),0)*$B1029,"")</f>
        <v/>
      </c>
      <c r="P1029" s="11" t="str">
        <f aca="false">IF(AND($B1029&lt;&gt;"",$E1029&lt;&gt;"",$F1029&lt;&gt;""),MAX(NETWORKDAYS(P$7,P$7+6)-MAX($E1029-P$7,0)-MAX((P$7+4)-$F1029,0),0)*$B1029,"")</f>
        <v/>
      </c>
      <c r="Q1029" s="11" t="str">
        <f aca="false">IF(AND($B1029&lt;&gt;"",$E1029&lt;&gt;"",$F1029&lt;&gt;""),MAX(NETWORKDAYS(Q$7,Q$7+6)-MAX($E1029-Q$7,0)-MAX((Q$7+4)-$F1029,0),0)*$B1029,"")</f>
        <v/>
      </c>
      <c r="R1029" s="11" t="str">
        <f aca="false">IF(AND($B1029&lt;&gt;"",$E1029&lt;&gt;"",$F1029&lt;&gt;""),MAX(NETWORKDAYS(R$7,R$7+6)-MAX($E1029-R$7,0)-MAX((R$7+4)-$F1029,0),0)*$B1029,"")</f>
        <v/>
      </c>
      <c r="S1029" s="11" t="str">
        <f aca="false">IF(AND($B1029&lt;&gt;"",$E1029&lt;&gt;"",$F1029&lt;&gt;""),MAX(NETWORKDAYS(S$7,S$7+6)-MAX($E1029-S$7,0)-MAX((S$7+4)-$F1029,0),0)*$B1029,"")</f>
        <v/>
      </c>
      <c r="T1029" s="11" t="str">
        <f aca="false">IF(AND($B1029&lt;&gt;"",$E1029&lt;&gt;"",$F1029&lt;&gt;""),MAX(NETWORKDAYS(T$7,T$7+6)-MAX($E1029-T$7,0)-MAX((T$7+4)-$F1029,0),0)*$B1029,"")</f>
        <v/>
      </c>
      <c r="U1029" s="11" t="str">
        <f aca="false">IF(AND($B1029&lt;&gt;"",$E1029&lt;&gt;"",$F1029&lt;&gt;""),MAX(NETWORKDAYS(U$7,U$7+6)-MAX($E1029-U$7,0)-MAX((U$7+4)-$F1029,0),0)*$B1029,"")</f>
        <v/>
      </c>
      <c r="V1029" s="11" t="str">
        <f aca="false">IF(AND($B1029&lt;&gt;"",$E1029&lt;&gt;"",$F1029&lt;&gt;""),MAX(NETWORKDAYS(V$7,V$7+6)-MAX($E1029-V$7,0)-MAX((V$7+4)-$F1029,0),0)*$B1029,"")</f>
        <v/>
      </c>
      <c r="W1029" s="11" t="str">
        <f aca="false">IF(AND($B1029&lt;&gt;"",$E1029&lt;&gt;"",$F1029&lt;&gt;""),MAX(NETWORKDAYS(W$7,W$7+6)-MAX($E1029-W$7,0)-MAX((W$7+4)-$F1029,0),0)*$B1029,"")</f>
        <v/>
      </c>
      <c r="X1029" s="11" t="str">
        <f aca="false">IF(AND($B1029&lt;&gt;"",$E1029&lt;&gt;"",$F1029&lt;&gt;""),MAX(NETWORKDAYS(X$7,X$7+6)-MAX($E1029-X$7,0)-MAX((X$7+4)-$F1029,0),0)*$B1029,"")</f>
        <v/>
      </c>
      <c r="Y1029" s="11" t="str">
        <f aca="false">IF(AND($B1029&lt;&gt;"",$E1029&lt;&gt;"",$F1029&lt;&gt;""),MAX(NETWORKDAYS(Y$7,Y$7+6)-MAX($E1029-Y$7,0)-MAX((Y$7+4)-$F1029,0),0)*$B1029,"")</f>
        <v/>
      </c>
      <c r="Z1029" s="11" t="str">
        <f aca="false">IF(AND($B1029&lt;&gt;"",$E1029&lt;&gt;"",$F1029&lt;&gt;""),MAX(NETWORKDAYS(Z$7,Z$7+6)-MAX($E1029-Z$7,0)-MAX((Z$7+4)-$F1029,0),0)*$B1029,"")</f>
        <v/>
      </c>
      <c r="AA1029" s="11" t="str">
        <f aca="false">IF(AND($B1029&lt;&gt;"",$E1029&lt;&gt;"",$F1029&lt;&gt;""),MAX(NETWORKDAYS(AA$7,AA$7+6)-MAX($E1029-AA$7,0)-MAX((AA$7+4)-$F1029,0),0)*$B1029,"")</f>
        <v/>
      </c>
      <c r="AB1029" s="11" t="str">
        <f aca="false">IF(AND($B1029&lt;&gt;"",$E1029&lt;&gt;"",$F1029&lt;&gt;""),MAX(NETWORKDAYS(AB$7,AB$7+6)-MAX($E1029-AB$7,0)-MAX((AB$7+4)-$F1029,0),0)*$B1029,"")</f>
        <v/>
      </c>
      <c r="AC1029" s="11" t="str">
        <f aca="false">IF(AND($B1029&lt;&gt;"",$E1029&lt;&gt;"",$F1029&lt;&gt;""),MAX(NETWORKDAYS(AC$7,AC$7+6)-MAX($E1029-AC$7,0)-MAX((AC$7+4)-$F1029,0),0)*$B1029,"")</f>
        <v/>
      </c>
      <c r="AD1029" s="11" t="str">
        <f aca="false">IF(AND($B1029&lt;&gt;"",$E1029&lt;&gt;"",$F1029&lt;&gt;""),MAX(NETWORKDAYS(AD$7,AD$7+6)-MAX($E1029-AD$7,0)-MAX((AD$7+4)-$F1029,0),0)*$B1029,"")</f>
        <v/>
      </c>
      <c r="AE1029" s="11" t="str">
        <f aca="false">IF(AND($B1029&lt;&gt;"",$E1029&lt;&gt;"",$F1029&lt;&gt;""),MAX(NETWORKDAYS(AE$7,AE$7+6)-MAX($E1029-AE$7,0)-MAX((AE$7+4)-$F1029,0),0)*$B1029,"")</f>
        <v/>
      </c>
      <c r="AF1029" s="11" t="str">
        <f aca="false">IF(AND($B1029&lt;&gt;"",$E1029&lt;&gt;"",$F1029&lt;&gt;""),MAX(NETWORKDAYS(AF$7,AF$7+6)-MAX($E1029-AF$7,0)-MAX((AF$7+4)-$F1029,0),0)*$B1029,"")</f>
        <v/>
      </c>
      <c r="AG1029" s="11" t="str">
        <f aca="false">IF(AND($B1029&lt;&gt;"",$E1029&lt;&gt;"",$F1029&lt;&gt;""),MAX(NETWORKDAYS(AG$7,AG$7+6)-MAX($E1029-AG$7,0)-MAX((AG$7+4)-$F1029,0),0)*$B1029,"")</f>
        <v/>
      </c>
      <c r="AH1029" s="11" t="str">
        <f aca="false">IF(AND($B1029&lt;&gt;"",$E1029&lt;&gt;"",$F1029&lt;&gt;""),MAX(NETWORKDAYS(AH$7,AH$7+6)-MAX($E1029-AH$7,0)-MAX((AH$7+4)-$F1029,0),0)*$B1029,"")</f>
        <v/>
      </c>
      <c r="AI1029" s="11" t="str">
        <f aca="false">IF(AND($B1029&lt;&gt;"",$E1029&lt;&gt;"",$F1029&lt;&gt;""),MAX(NETWORKDAYS(AI$7,AI$7+6)-MAX($E1029-AI$7,0)-MAX((AI$7+4)-$F1029,0),0)*$B1029,"")</f>
        <v/>
      </c>
      <c r="AJ1029" s="11" t="str">
        <f aca="false">IF(AND($B1029&lt;&gt;"",$E1029&lt;&gt;"",$F1029&lt;&gt;""),MAX(NETWORKDAYS(AJ$7,AJ$7+6)-MAX($E1029-AJ$7,0)-MAX((AJ$7+4)-$F1029,0),0)*$B1029,"")</f>
        <v/>
      </c>
      <c r="AK1029" s="11" t="str">
        <f aca="false">IF(AND($B1029&lt;&gt;"",$E1029&lt;&gt;"",$F1029&lt;&gt;""),MAX(NETWORKDAYS(AK$7,AK$7+6)-MAX($E1029-AK$7,0)-MAX((AK$7+4)-$F1029,0),0)*$B1029,"")</f>
        <v/>
      </c>
      <c r="AL1029" s="11" t="str">
        <f aca="false">IF(AND($B1029&lt;&gt;"",$E1029&lt;&gt;"",$F1029&lt;&gt;""),MAX(NETWORKDAYS(AL$7,AL$7+6)-MAX($E1029-AL$7,0)-MAX((AL$7+4)-$F1029,0),0)*$B1029,"")</f>
        <v/>
      </c>
      <c r="AM1029" s="11" t="str">
        <f aca="false">IF(AND($B1029&lt;&gt;"",$E1029&lt;&gt;"",$F1029&lt;&gt;""),MAX(NETWORKDAYS(AM$7,AM$7+6)-MAX($E1029-AM$7,0)-MAX((AM$7+4)-$F1029,0),0)*$B1029,"")</f>
        <v/>
      </c>
      <c r="AN1029" s="11" t="str">
        <f aca="false">IF(AND($B1029&lt;&gt;"",$E1029&lt;&gt;"",$F1029&lt;&gt;""),MAX(NETWORKDAYS(AN$7,AN$7+6)-MAX($E1029-AN$7,0)-MAX((AN$7+4)-$F1029,0),0)*$B1029,"")</f>
        <v/>
      </c>
      <c r="AO1029" s="11" t="str">
        <f aca="false">IF(AND($B1029&lt;&gt;"",$E1029&lt;&gt;"",$F1029&lt;&gt;""),MAX(NETWORKDAYS(AO$7,AO$7+6)-MAX($E1029-AO$7,0)-MAX((AO$7+4)-$F1029,0),0)*$B1029,"")</f>
        <v/>
      </c>
      <c r="AP1029" s="11" t="str">
        <f aca="false">IF(AND($B1029&lt;&gt;"",$E1029&lt;&gt;"",$F1029&lt;&gt;""),MAX(NETWORKDAYS(AP$7,AP$7+6)-MAX($E1029-AP$7,0)-MAX((AP$7+4)-$F1029,0),0)*$B1029,"")</f>
        <v/>
      </c>
      <c r="AQ1029" s="11" t="str">
        <f aca="false">IF(AND($B1029&lt;&gt;"",$E1029&lt;&gt;"",$F1029&lt;&gt;""),MAX(NETWORKDAYS(AQ$7,AQ$7+6)-MAX($E1029-AQ$7,0)-MAX((AQ$7+4)-$F1029,0),0)*$B1029,"")</f>
        <v/>
      </c>
      <c r="AR1029" s="11" t="str">
        <f aca="false">IF(AND($B1029&lt;&gt;"",$E1029&lt;&gt;"",$F1029&lt;&gt;""),MAX(NETWORKDAYS(AR$7,AR$7+6)-MAX($E1029-AR$7,0)-MAX((AR$7+4)-$F1029,0),0)*$B1029,"")</f>
        <v/>
      </c>
      <c r="AS1029" s="11" t="str">
        <f aca="false">IF(AND($B1029&lt;&gt;"",$E1029&lt;&gt;"",$F1029&lt;&gt;""),MAX(NETWORKDAYS(AS$7,AS$7+6)-MAX($E1029-AS$7,0)-MAX((AS$7+4)-$F1029,0),0)*$B1029,"")</f>
        <v/>
      </c>
      <c r="AT1029" s="11" t="str">
        <f aca="false">IF(AND($B1029&lt;&gt;"",$E1029&lt;&gt;"",$F1029&lt;&gt;""),MAX(NETWORKDAYS(AT$7,AT$7+6)-MAX($E1029-AT$7,0)-MAX((AT$7+4)-$F1029,0),0)*$B1029,"")</f>
        <v/>
      </c>
      <c r="AU1029" s="11" t="str">
        <f aca="false">IF(AND($B1029&lt;&gt;"",$E1029&lt;&gt;"",$F1029&lt;&gt;""),MAX(NETWORKDAYS(AU$7,AU$7+6)-MAX($E1029-AU$7,0)-MAX((AU$7+4)-$F1029,0),0)*$B1029,"")</f>
        <v/>
      </c>
      <c r="AV1029" s="11" t="str">
        <f aca="false">IF(AND($B1029&lt;&gt;"",$E1029&lt;&gt;"",$F1029&lt;&gt;""),MAX(NETWORKDAYS(AV$7,AV$7+6)-MAX($E1029-AV$7,0)-MAX((AV$7+4)-$F1029,0),0)*$B1029,"")</f>
        <v/>
      </c>
      <c r="AW1029" s="11" t="str">
        <f aca="false">IF(AND($B1029&lt;&gt;"",$E1029&lt;&gt;"",$F1029&lt;&gt;""),MAX(NETWORKDAYS(AW$7,AW$7+6)-MAX($E1029-AW$7,0)-MAX((AW$7+4)-$F1029,0),0)*$B1029,"")</f>
        <v/>
      </c>
      <c r="AX1029" s="11" t="str">
        <f aca="false">IF(AND($B1029&lt;&gt;"",$E1029&lt;&gt;"",$F1029&lt;&gt;""),MAX(NETWORKDAYS(AX$7,AX$7+6)-MAX($E1029-AX$7,0)-MAX((AX$7+4)-$F1029,0),0)*$B1029,"")</f>
        <v/>
      </c>
      <c r="AY1029" s="11" t="str">
        <f aca="false">IF(AND($B1029&lt;&gt;"",$E1029&lt;&gt;"",$F1029&lt;&gt;""),MAX(NETWORKDAYS(AY$7,AY$7+6)-MAX($E1029-AY$7,0)-MAX((AY$7+4)-$F1029,0),0)*$B1029,"")</f>
        <v/>
      </c>
      <c r="AZ1029" s="11" t="str">
        <f aca="false">IF(AND($B1029&lt;&gt;"",$E1029&lt;&gt;"",$F1029&lt;&gt;""),MAX(NETWORKDAYS(AZ$7,AZ$7+6)-MAX($E1029-AZ$7,0)-MAX((AZ$7+4)-$F1029,0),0)*$B1029,"")</f>
        <v/>
      </c>
      <c r="BA1029" s="11" t="str">
        <f aca="false">IF(AND($B1029&lt;&gt;"",$E1029&lt;&gt;"",$F1029&lt;&gt;""),MAX(NETWORKDAYS(BA$7,BA$7+6)-MAX($E1029-BA$7,0)-MAX((BA$7+4)-$F1029,0),0)*$B1029,"")</f>
        <v/>
      </c>
      <c r="BB1029" s="11" t="str">
        <f aca="false">IF(AND($B1029&lt;&gt;"",$E1029&lt;&gt;"",$F1029&lt;&gt;""),MAX(NETWORKDAYS(BB$7,BB$7+6)-MAX($E1029-BB$7,0)-MAX((BB$7+4)-$F1029,0),0)*$B1029,"")</f>
        <v/>
      </c>
      <c r="BC1029" s="11" t="str">
        <f aca="false">IF(AND($B1029&lt;&gt;"",$E1029&lt;&gt;"",$F1029&lt;&gt;""),MAX(NETWORKDAYS(BC$7,BC$7+6)-MAX($E1029-BC$7,0)-MAX((BC$7+4)-$F1029,0),0)*$B1029,"")</f>
        <v/>
      </c>
      <c r="BD1029" s="11" t="str">
        <f aca="false">IF(AND($B1029&lt;&gt;"",$E1029&lt;&gt;"",$F1029&lt;&gt;""),MAX(NETWORKDAYS(BD$7,BD$7+6)-MAX($E1029-BD$7,0)-MAX((BD$7+4)-$F1029,0),0)*$B1029,"")</f>
        <v/>
      </c>
      <c r="BE1029" s="11" t="str">
        <f aca="false">IF(AND($B1029&lt;&gt;"",$E1029&lt;&gt;"",$F1029&lt;&gt;""),MAX(NETWORKDAYS(BE$7,BE$7+6)-MAX($E1029-BE$7,0)-MAX((BE$7+4)-$F1029,0),0)*$B1029,"")</f>
        <v/>
      </c>
      <c r="BF1029" s="11" t="str">
        <f aca="false">IF(AND($B1029&lt;&gt;"",$E1029&lt;&gt;"",$F1029&lt;&gt;""),MAX(NETWORKDAYS(BF$7,BF$7+6)-MAX($E1029-BF$7,0)-MAX((BF$7+4)-$F1029,0),0)*$B1029,"")</f>
        <v/>
      </c>
      <c r="BG1029" s="11" t="str">
        <f aca="false">IF(AND($B1029&lt;&gt;"",$E1029&lt;&gt;"",$F1029&lt;&gt;""),MAX(NETWORKDAYS(BG$7,BG$7+6)-MAX($E1029-BG$7,0)-MAX((BG$7+4)-$F1029,0),0)*$B1029,"")</f>
        <v/>
      </c>
      <c r="BH1029" s="11" t="str">
        <f aca="false">IF(AND($B1029&lt;&gt;"",$E1029&lt;&gt;"",$F1029&lt;&gt;""),MAX(NETWORKDAYS(BH$7,BH$7+6)-MAX($E1029-BH$7,0)-MAX((BH$7+4)-$F1029,0),0)*$B1029,"")</f>
        <v/>
      </c>
      <c r="BI1029" s="11" t="str">
        <f aca="false">IF(AND($B1029&lt;&gt;"",$E1029&lt;&gt;"",$F1029&lt;&gt;""),MAX(NETWORKDAYS(BI$7,BI$7+6)-MAX($E1029-BI$7,0)-MAX((BI$7+4)-$F1029,0),0)*$B1029,"")</f>
        <v/>
      </c>
      <c r="BJ1029" s="11" t="str">
        <f aca="false">IF(AND($B1029&lt;&gt;"",$E1029&lt;&gt;"",$F1029&lt;&gt;""),MAX(NETWORKDAYS(BJ$7,BJ$7+6)-MAX($E1029-BJ$7,0)-MAX((BJ$7+4)-$F1029,0),0)*$B1029,"")</f>
        <v/>
      </c>
      <c r="BK1029" s="11" t="str">
        <f aca="false">IF(AND($B1029&lt;&gt;"",$E1029&lt;&gt;"",$F1029&lt;&gt;""),MAX(NETWORKDAYS(BK$7,BK$7+6)-MAX($E1029-BK$7,0)-MAX((BK$7+4)-$F1029,0),0)*$B1029,"")</f>
        <v/>
      </c>
      <c r="BL1029" s="11" t="str">
        <f aca="false">IF(AND($B1029&lt;&gt;"",$E1029&lt;&gt;"",$F1029&lt;&gt;""),MAX(NETWORKDAYS(BL$7,BL$7+6)-MAX($E1029-BL$7,0)-MAX((BL$7+4)-$F1029,0),0)*$B1029,"")</f>
        <v/>
      </c>
      <c r="BM1029" s="11" t="str">
        <f aca="false">IF(AND($B1029&lt;&gt;"",$E1029&lt;&gt;"",$F1029&lt;&gt;""),MAX(NETWORKDAYS(BM$7,BM$7+6)-MAX($E1029-BM$7,0)-MAX((BM$7+4)-$F1029,0),0)*$B1029,"")</f>
        <v/>
      </c>
      <c r="BN1029" s="11" t="str">
        <f aca="false">IF(AND($B1029&lt;&gt;"",$E1029&lt;&gt;"",$F1029&lt;&gt;""),MAX(NETWORKDAYS(BN$7,BN$7+6)-MAX($E1029-BN$7,0)-MAX((BN$7+4)-$F1029,0),0)*$B1029,"")</f>
        <v/>
      </c>
      <c r="BO1029" s="11" t="str">
        <f aca="false">IF(AND($B1029&lt;&gt;"",$E1029&lt;&gt;"",$F1029&lt;&gt;""),MAX(NETWORKDAYS(BO$7,BO$7+6)-MAX($E1029-BO$7,0)-MAX((BO$7+4)-$F1029,0),0)*$B1029,"")</f>
        <v/>
      </c>
      <c r="BP1029" s="11" t="str">
        <f aca="false">IF(AND($B1029&lt;&gt;"",$E1029&lt;&gt;"",$F1029&lt;&gt;""),MAX(NETWORKDAYS(BP$7,BP$7+6)-MAX($E1029-BP$7,0)-MAX((BP$7+4)-$F1029,0),0)*$B1029,"")</f>
        <v/>
      </c>
      <c r="BQ1029" s="11" t="str">
        <f aca="false">IF(AND($B1029&lt;&gt;"",$E1029&lt;&gt;"",$F1029&lt;&gt;""),MAX(NETWORKDAYS(BQ$7,BQ$7+6)-MAX($E1029-BQ$7,0)-MAX((BQ$7+4)-$F1029,0),0)*$B1029,"")</f>
        <v/>
      </c>
      <c r="BR1029" s="11" t="str">
        <f aca="false">IF(AND($B1029&lt;&gt;"",$E1029&lt;&gt;"",$F1029&lt;&gt;""),MAX(NETWORKDAYS(BR$7,BR$7+6)-MAX($E1029-BR$7,0)-MAX((BR$7+4)-$F1029,0),0)*$B1029,"")</f>
        <v/>
      </c>
      <c r="BS1029" s="11" t="str">
        <f aca="false">IF(AND($B1029&lt;&gt;"",$E1029&lt;&gt;"",$F1029&lt;&gt;""),MAX(NETWORKDAYS(BS$7,BS$7+6)-MAX($E1029-BS$7,0)-MAX((BS$7+4)-$F1029,0),0)*$B1029,"")</f>
        <v/>
      </c>
      <c r="BT1029" s="11" t="str">
        <f aca="false">IF(AND($B1029&lt;&gt;"",$E1029&lt;&gt;"",$F1029&lt;&gt;""),MAX(NETWORKDAYS(BT$7,BT$7+6)-MAX($E1029-BT$7,0)-MAX((BT$7+4)-$F1029,0),0)*$B1029,"")</f>
        <v/>
      </c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1"/>
      <c r="DL1029" s="11"/>
      <c r="DM1029" s="11"/>
      <c r="DN1029" s="11"/>
      <c r="DO1029" s="11"/>
      <c r="DP1029" s="11"/>
      <c r="DQ1029" s="11"/>
      <c r="DR1029" s="11"/>
      <c r="DS1029" s="11"/>
      <c r="DT1029" s="11"/>
      <c r="DU1029" s="11"/>
      <c r="DV1029" s="11"/>
      <c r="DW1029" s="11"/>
      <c r="DX1029" s="11"/>
      <c r="DY1029" s="11"/>
      <c r="DZ1029" s="11"/>
      <c r="EA1029" s="11"/>
      <c r="EB1029" s="11"/>
      <c r="EC1029" s="11"/>
      <c r="ED1029" s="11"/>
      <c r="EE1029" s="11"/>
      <c r="EF1029" s="11"/>
      <c r="EG1029" s="11"/>
      <c r="EH1029" s="11"/>
      <c r="EI1029" s="11"/>
      <c r="EJ1029" s="11"/>
      <c r="EK1029" s="11"/>
      <c r="EL1029" s="11"/>
      <c r="EM1029" s="11"/>
      <c r="EN1029" s="11"/>
      <c r="EO1029" s="11"/>
      <c r="EP1029" s="11"/>
      <c r="EQ1029" s="11"/>
      <c r="ER1029" s="11"/>
      <c r="ES1029" s="11"/>
      <c r="ET1029" s="11"/>
      <c r="EU1029" s="11"/>
      <c r="EV1029" s="11"/>
      <c r="EW1029" s="11"/>
      <c r="EX1029" s="11"/>
      <c r="EY1029" s="11"/>
      <c r="EZ1029" s="11"/>
      <c r="FA1029" s="11"/>
      <c r="FB1029" s="11"/>
      <c r="FC1029" s="11"/>
      <c r="FD1029" s="11"/>
      <c r="FE1029" s="11"/>
      <c r="FF1029" s="11"/>
      <c r="FG1029" s="11"/>
      <c r="FH1029" s="11"/>
      <c r="FI1029" s="11"/>
      <c r="FJ1029" s="11"/>
      <c r="FK1029" s="11"/>
      <c r="FL1029" s="11"/>
      <c r="FM1029" s="11"/>
      <c r="FN1029" s="11"/>
      <c r="FO1029" s="11"/>
      <c r="FP1029" s="11"/>
      <c r="FQ1029" s="11"/>
      <c r="FR1029" s="11"/>
      <c r="FS1029" s="11"/>
      <c r="FT1029" s="11"/>
      <c r="FU1029" s="11"/>
      <c r="FV1029" s="11"/>
      <c r="FW1029" s="11"/>
      <c r="FX1029" s="11"/>
      <c r="FY1029" s="11"/>
      <c r="FZ1029" s="11"/>
      <c r="GA1029" s="11"/>
      <c r="GB1029" s="11"/>
      <c r="GC1029" s="11"/>
      <c r="GD1029" s="11"/>
      <c r="GE1029" s="11"/>
      <c r="GF1029" s="11"/>
      <c r="GG1029" s="11"/>
      <c r="GH1029" s="11"/>
      <c r="GI1029" s="11"/>
      <c r="GJ1029" s="11"/>
      <c r="GK1029" s="11"/>
      <c r="GL1029" s="11"/>
      <c r="GM1029" s="11"/>
      <c r="GN1029" s="11"/>
      <c r="GO1029" s="11"/>
      <c r="GP1029" s="11"/>
      <c r="GQ1029" s="11"/>
      <c r="GR1029" s="11"/>
      <c r="GS1029" s="11"/>
      <c r="GT1029" s="11"/>
      <c r="GU1029" s="11"/>
      <c r="GV1029" s="11"/>
      <c r="GW1029" s="11"/>
      <c r="GX1029" s="11"/>
      <c r="GY1029" s="11"/>
      <c r="GZ1029" s="11"/>
      <c r="HA1029" s="11"/>
      <c r="HB1029" s="11"/>
      <c r="HC1029" s="11"/>
      <c r="HD1029" s="11"/>
      <c r="HE1029" s="11"/>
      <c r="HF1029" s="11"/>
      <c r="HG1029" s="11"/>
      <c r="HH1029" s="11"/>
      <c r="HI1029" s="11"/>
      <c r="HJ1029" s="11"/>
      <c r="HK1029" s="11"/>
      <c r="HL1029" s="11"/>
      <c r="HM1029" s="11"/>
      <c r="HN1029" s="11"/>
      <c r="HO1029" s="11"/>
      <c r="HP1029" s="11"/>
      <c r="HQ1029" s="11"/>
      <c r="HR1029" s="11"/>
      <c r="HS1029" s="11"/>
      <c r="HT1029" s="11"/>
      <c r="HU1029" s="11"/>
      <c r="HV1029" s="11"/>
      <c r="HW1029" s="11"/>
      <c r="HX1029" s="11"/>
      <c r="HY1029" s="11"/>
      <c r="HZ1029" s="11"/>
      <c r="IA1029" s="11"/>
      <c r="IB1029" s="11"/>
      <c r="IC1029" s="11"/>
      <c r="ID1029" s="11"/>
      <c r="IE1029" s="11"/>
      <c r="IF1029" s="11"/>
      <c r="IG1029" s="11"/>
      <c r="IH1029" s="11"/>
      <c r="II1029" s="11"/>
      <c r="IJ1029" s="11"/>
      <c r="IK1029" s="11"/>
      <c r="IL1029" s="11"/>
      <c r="IM1029" s="11"/>
      <c r="IN1029" s="11"/>
      <c r="IO1029" s="11"/>
      <c r="IP1029" s="11"/>
      <c r="IQ1029" s="11"/>
      <c r="IR1029" s="11"/>
      <c r="IS1029" s="11"/>
      <c r="IT1029" s="11"/>
      <c r="IU1029" s="11"/>
      <c r="IV1029" s="11"/>
      <c r="IW1029" s="11"/>
      <c r="IX1029" s="11"/>
      <c r="IY1029" s="11"/>
      <c r="IZ1029" s="11"/>
      <c r="JA1029" s="11"/>
      <c r="JB1029" s="11"/>
      <c r="JC1029" s="11"/>
      <c r="JD1029" s="11"/>
      <c r="JE1029" s="11"/>
      <c r="JF1029" s="11"/>
      <c r="JG1029" s="11"/>
      <c r="JH1029" s="11"/>
      <c r="JI1029" s="11"/>
      <c r="JJ1029" s="11"/>
      <c r="JK1029" s="11"/>
      <c r="JL1029" s="11"/>
      <c r="JM1029" s="11"/>
      <c r="JN1029" s="11"/>
      <c r="JO1029" s="11"/>
      <c r="JP1029" s="11"/>
      <c r="JQ1029" s="11"/>
      <c r="JR1029" s="11"/>
      <c r="JS1029" s="11"/>
      <c r="JT1029" s="11"/>
      <c r="JU1029" s="11"/>
      <c r="JV1029" s="11"/>
      <c r="JW1029" s="11"/>
      <c r="JX1029" s="11"/>
      <c r="JY1029" s="11"/>
      <c r="JZ1029" s="11"/>
      <c r="KA1029" s="11"/>
      <c r="KB1029" s="11"/>
      <c r="KC1029" s="11"/>
      <c r="KD1029" s="11"/>
      <c r="KE1029" s="11"/>
      <c r="KF1029" s="11"/>
      <c r="KG1029" s="11"/>
      <c r="KH1029" s="11"/>
      <c r="KI1029" s="11"/>
      <c r="KJ1029" s="11"/>
      <c r="KK1029" s="11"/>
      <c r="KL1029" s="11"/>
      <c r="KM1029" s="11"/>
      <c r="KN1029" s="11"/>
      <c r="KO1029" s="11"/>
      <c r="KP1029" s="11"/>
      <c r="KQ1029" s="11"/>
      <c r="KR1029" s="11"/>
      <c r="KS1029" s="11"/>
      <c r="KT1029" s="11"/>
      <c r="KU1029" s="11"/>
      <c r="KV1029" s="11"/>
      <c r="KW1029" s="11"/>
      <c r="KX1029" s="11"/>
      <c r="KY1029" s="11"/>
      <c r="KZ1029" s="11"/>
      <c r="LA1029" s="11"/>
      <c r="LB1029" s="11"/>
      <c r="LC1029" s="11"/>
      <c r="LD1029" s="11"/>
      <c r="LE1029" s="11"/>
      <c r="LF1029" s="11"/>
      <c r="LG1029" s="11"/>
      <c r="LH1029" s="11"/>
      <c r="LI1029" s="11"/>
      <c r="LJ1029" s="11"/>
      <c r="LK1029" s="11"/>
      <c r="LL1029" s="11"/>
      <c r="LM1029" s="11"/>
      <c r="LN1029" s="11"/>
      <c r="LO1029" s="11"/>
      <c r="LP1029" s="11"/>
      <c r="LQ1029" s="11"/>
      <c r="LR1029" s="11"/>
      <c r="LS1029" s="11"/>
      <c r="LT1029" s="11"/>
      <c r="LU1029" s="11"/>
      <c r="LV1029" s="11"/>
      <c r="LW1029" s="11"/>
      <c r="LX1029" s="11"/>
      <c r="LY1029" s="11"/>
      <c r="LZ1029" s="11"/>
      <c r="MA1029" s="11"/>
      <c r="MB1029" s="11"/>
      <c r="MC1029" s="11"/>
      <c r="MD1029" s="11"/>
      <c r="ME1029" s="11"/>
      <c r="MF1029" s="11"/>
    </row>
    <row r="1030" customFormat="false" ht="12.8" hidden="false" customHeight="false" outlineLevel="0" collapsed="false">
      <c r="A1030" s="1" t="str">
        <f aca="false">IF(taskList!J1026&lt;&gt;"",taskList!J1026,"")</f>
        <v/>
      </c>
      <c r="B1030" s="9" t="str">
        <f aca="false">IF(AND(IF(taskList!M1026&lt;&gt;"",TRUE()),IF(taskList!K1026&lt;&gt;"",TRUE())),taskList!M1026/taskList!K1026,"")</f>
        <v/>
      </c>
      <c r="C1030" s="9" t="str">
        <f aca="false">IF(taskList!B1026&lt;&gt;"",taskList!B1026,"")</f>
        <v/>
      </c>
      <c r="D1030" s="9" t="str">
        <f aca="false">IF(taskList!E1026&lt;&gt;"",taskList!E1026,"")</f>
        <v/>
      </c>
      <c r="E1030" s="4" t="str">
        <f aca="false">IF(taskList!F1026&lt;&gt;"",taskList!F1026,"")</f>
        <v/>
      </c>
      <c r="F1030" s="4" t="str">
        <f aca="false">IF(taskList!G1026&lt;&gt;"",taskList!G1026,"")</f>
        <v/>
      </c>
      <c r="H1030" s="11" t="str">
        <f aca="false">IF(AND($B1030&lt;&gt;"",$E1030&lt;&gt;"",$F1030&lt;&gt;""),MAX(NETWORKDAYS(H$7,H$7+6)-MAX($E1030-H$7,0)-MAX((H$7+4)-$F1030,0),0)*$B1030,"")</f>
        <v/>
      </c>
      <c r="I1030" s="11" t="str">
        <f aca="false">IF(AND($B1030&lt;&gt;"",$E1030&lt;&gt;"",$F1030&lt;&gt;""),MAX(NETWORKDAYS(I$7,I$7+6)-MAX($E1030-I$7,0)-MAX((I$7+4)-$F1030,0),0)*$B1030,"")</f>
        <v/>
      </c>
      <c r="J1030" s="11" t="str">
        <f aca="false">IF(AND($B1030&lt;&gt;"",$E1030&lt;&gt;"",$F1030&lt;&gt;""),MAX(NETWORKDAYS(J$7,J$7+6)-MAX($E1030-J$7,0)-MAX((J$7+4)-$F1030,0),0)*$B1030,"")</f>
        <v/>
      </c>
      <c r="K1030" s="11" t="str">
        <f aca="false">IF(AND($B1030&lt;&gt;"",$E1030&lt;&gt;"",$F1030&lt;&gt;""),MAX(NETWORKDAYS(K$7,K$7+6)-MAX($E1030-K$7,0)-MAX((K$7+4)-$F1030,0),0)*$B1030,"")</f>
        <v/>
      </c>
      <c r="L1030" s="11" t="str">
        <f aca="false">IF(AND($B1030&lt;&gt;"",$E1030&lt;&gt;"",$F1030&lt;&gt;""),MAX(NETWORKDAYS(L$7,L$7+6)-MAX($E1030-L$7,0)-MAX((L$7+4)-$F1030,0),0)*$B1030,"")</f>
        <v/>
      </c>
      <c r="M1030" s="11" t="str">
        <f aca="false">IF(AND($B1030&lt;&gt;"",$E1030&lt;&gt;"",$F1030&lt;&gt;""),MAX(NETWORKDAYS(M$7,M$7+6)-MAX($E1030-M$7,0)-MAX((M$7+4)-$F1030,0),0)*$B1030,"")</f>
        <v/>
      </c>
      <c r="N1030" s="11" t="str">
        <f aca="false">IF(AND($B1030&lt;&gt;"",$E1030&lt;&gt;"",$F1030&lt;&gt;""),MAX(NETWORKDAYS(N$7,N$7+6)-MAX($E1030-N$7,0)-MAX((N$7+4)-$F1030,0),0)*$B1030,"")</f>
        <v/>
      </c>
      <c r="O1030" s="11" t="str">
        <f aca="false">IF(AND($B1030&lt;&gt;"",$E1030&lt;&gt;"",$F1030&lt;&gt;""),MAX(NETWORKDAYS(O$7,O$7+6)-MAX($E1030-O$7,0)-MAX((O$7+4)-$F1030,0),0)*$B1030,"")</f>
        <v/>
      </c>
      <c r="P1030" s="11" t="str">
        <f aca="false">IF(AND($B1030&lt;&gt;"",$E1030&lt;&gt;"",$F1030&lt;&gt;""),MAX(NETWORKDAYS(P$7,P$7+6)-MAX($E1030-P$7,0)-MAX((P$7+4)-$F1030,0),0)*$B1030,"")</f>
        <v/>
      </c>
      <c r="Q1030" s="11" t="str">
        <f aca="false">IF(AND($B1030&lt;&gt;"",$E1030&lt;&gt;"",$F1030&lt;&gt;""),MAX(NETWORKDAYS(Q$7,Q$7+6)-MAX($E1030-Q$7,0)-MAX((Q$7+4)-$F1030,0),0)*$B1030,"")</f>
        <v/>
      </c>
      <c r="R1030" s="11" t="str">
        <f aca="false">IF(AND($B1030&lt;&gt;"",$E1030&lt;&gt;"",$F1030&lt;&gt;""),MAX(NETWORKDAYS(R$7,R$7+6)-MAX($E1030-R$7,0)-MAX((R$7+4)-$F1030,0),0)*$B1030,"")</f>
        <v/>
      </c>
      <c r="S1030" s="11" t="str">
        <f aca="false">IF(AND($B1030&lt;&gt;"",$E1030&lt;&gt;"",$F1030&lt;&gt;""),MAX(NETWORKDAYS(S$7,S$7+6)-MAX($E1030-S$7,0)-MAX((S$7+4)-$F1030,0),0)*$B1030,"")</f>
        <v/>
      </c>
      <c r="T1030" s="11" t="str">
        <f aca="false">IF(AND($B1030&lt;&gt;"",$E1030&lt;&gt;"",$F1030&lt;&gt;""),MAX(NETWORKDAYS(T$7,T$7+6)-MAX($E1030-T$7,0)-MAX((T$7+4)-$F1030,0),0)*$B1030,"")</f>
        <v/>
      </c>
      <c r="U1030" s="11" t="str">
        <f aca="false">IF(AND($B1030&lt;&gt;"",$E1030&lt;&gt;"",$F1030&lt;&gt;""),MAX(NETWORKDAYS(U$7,U$7+6)-MAX($E1030-U$7,0)-MAX((U$7+4)-$F1030,0),0)*$B1030,"")</f>
        <v/>
      </c>
      <c r="V1030" s="11" t="str">
        <f aca="false">IF(AND($B1030&lt;&gt;"",$E1030&lt;&gt;"",$F1030&lt;&gt;""),MAX(NETWORKDAYS(V$7,V$7+6)-MAX($E1030-V$7,0)-MAX((V$7+4)-$F1030,0),0)*$B1030,"")</f>
        <v/>
      </c>
      <c r="W1030" s="11" t="str">
        <f aca="false">IF(AND($B1030&lt;&gt;"",$E1030&lt;&gt;"",$F1030&lt;&gt;""),MAX(NETWORKDAYS(W$7,W$7+6)-MAX($E1030-W$7,0)-MAX((W$7+4)-$F1030,0),0)*$B1030,"")</f>
        <v/>
      </c>
      <c r="X1030" s="11" t="str">
        <f aca="false">IF(AND($B1030&lt;&gt;"",$E1030&lt;&gt;"",$F1030&lt;&gt;""),MAX(NETWORKDAYS(X$7,X$7+6)-MAX($E1030-X$7,0)-MAX((X$7+4)-$F1030,0),0)*$B1030,"")</f>
        <v/>
      </c>
      <c r="Y1030" s="11" t="str">
        <f aca="false">IF(AND($B1030&lt;&gt;"",$E1030&lt;&gt;"",$F1030&lt;&gt;""),MAX(NETWORKDAYS(Y$7,Y$7+6)-MAX($E1030-Y$7,0)-MAX((Y$7+4)-$F1030,0),0)*$B1030,"")</f>
        <v/>
      </c>
      <c r="Z1030" s="11" t="str">
        <f aca="false">IF(AND($B1030&lt;&gt;"",$E1030&lt;&gt;"",$F1030&lt;&gt;""),MAX(NETWORKDAYS(Z$7,Z$7+6)-MAX($E1030-Z$7,0)-MAX((Z$7+4)-$F1030,0),0)*$B1030,"")</f>
        <v/>
      </c>
      <c r="AA1030" s="11" t="str">
        <f aca="false">IF(AND($B1030&lt;&gt;"",$E1030&lt;&gt;"",$F1030&lt;&gt;""),MAX(NETWORKDAYS(AA$7,AA$7+6)-MAX($E1030-AA$7,0)-MAX((AA$7+4)-$F1030,0),0)*$B1030,"")</f>
        <v/>
      </c>
      <c r="AB1030" s="11" t="str">
        <f aca="false">IF(AND($B1030&lt;&gt;"",$E1030&lt;&gt;"",$F1030&lt;&gt;""),MAX(NETWORKDAYS(AB$7,AB$7+6)-MAX($E1030-AB$7,0)-MAX((AB$7+4)-$F1030,0),0)*$B1030,"")</f>
        <v/>
      </c>
      <c r="AC1030" s="11" t="str">
        <f aca="false">IF(AND($B1030&lt;&gt;"",$E1030&lt;&gt;"",$F1030&lt;&gt;""),MAX(NETWORKDAYS(AC$7,AC$7+6)-MAX($E1030-AC$7,0)-MAX((AC$7+4)-$F1030,0),0)*$B1030,"")</f>
        <v/>
      </c>
      <c r="AD1030" s="11" t="str">
        <f aca="false">IF(AND($B1030&lt;&gt;"",$E1030&lt;&gt;"",$F1030&lt;&gt;""),MAX(NETWORKDAYS(AD$7,AD$7+6)-MAX($E1030-AD$7,0)-MAX((AD$7+4)-$F1030,0),0)*$B1030,"")</f>
        <v/>
      </c>
      <c r="AE1030" s="11" t="str">
        <f aca="false">IF(AND($B1030&lt;&gt;"",$E1030&lt;&gt;"",$F1030&lt;&gt;""),MAX(NETWORKDAYS(AE$7,AE$7+6)-MAX($E1030-AE$7,0)-MAX((AE$7+4)-$F1030,0),0)*$B1030,"")</f>
        <v/>
      </c>
      <c r="AF1030" s="11" t="str">
        <f aca="false">IF(AND($B1030&lt;&gt;"",$E1030&lt;&gt;"",$F1030&lt;&gt;""),MAX(NETWORKDAYS(AF$7,AF$7+6)-MAX($E1030-AF$7,0)-MAX((AF$7+4)-$F1030,0),0)*$B1030,"")</f>
        <v/>
      </c>
      <c r="AG1030" s="11" t="str">
        <f aca="false">IF(AND($B1030&lt;&gt;"",$E1030&lt;&gt;"",$F1030&lt;&gt;""),MAX(NETWORKDAYS(AG$7,AG$7+6)-MAX($E1030-AG$7,0)-MAX((AG$7+4)-$F1030,0),0)*$B1030,"")</f>
        <v/>
      </c>
      <c r="AH1030" s="11" t="str">
        <f aca="false">IF(AND($B1030&lt;&gt;"",$E1030&lt;&gt;"",$F1030&lt;&gt;""),MAX(NETWORKDAYS(AH$7,AH$7+6)-MAX($E1030-AH$7,0)-MAX((AH$7+4)-$F1030,0),0)*$B1030,"")</f>
        <v/>
      </c>
      <c r="AI1030" s="11" t="str">
        <f aca="false">IF(AND($B1030&lt;&gt;"",$E1030&lt;&gt;"",$F1030&lt;&gt;""),MAX(NETWORKDAYS(AI$7,AI$7+6)-MAX($E1030-AI$7,0)-MAX((AI$7+4)-$F1030,0),0)*$B1030,"")</f>
        <v/>
      </c>
      <c r="AJ1030" s="11" t="str">
        <f aca="false">IF(AND($B1030&lt;&gt;"",$E1030&lt;&gt;"",$F1030&lt;&gt;""),MAX(NETWORKDAYS(AJ$7,AJ$7+6)-MAX($E1030-AJ$7,0)-MAX((AJ$7+4)-$F1030,0),0)*$B1030,"")</f>
        <v/>
      </c>
      <c r="AK1030" s="11" t="str">
        <f aca="false">IF(AND($B1030&lt;&gt;"",$E1030&lt;&gt;"",$F1030&lt;&gt;""),MAX(NETWORKDAYS(AK$7,AK$7+6)-MAX($E1030-AK$7,0)-MAX((AK$7+4)-$F1030,0),0)*$B1030,"")</f>
        <v/>
      </c>
      <c r="AL1030" s="11" t="str">
        <f aca="false">IF(AND($B1030&lt;&gt;"",$E1030&lt;&gt;"",$F1030&lt;&gt;""),MAX(NETWORKDAYS(AL$7,AL$7+6)-MAX($E1030-AL$7,0)-MAX((AL$7+4)-$F1030,0),0)*$B1030,"")</f>
        <v/>
      </c>
      <c r="AM1030" s="11" t="str">
        <f aca="false">IF(AND($B1030&lt;&gt;"",$E1030&lt;&gt;"",$F1030&lt;&gt;""),MAX(NETWORKDAYS(AM$7,AM$7+6)-MAX($E1030-AM$7,0)-MAX((AM$7+4)-$F1030,0),0)*$B1030,"")</f>
        <v/>
      </c>
      <c r="AN1030" s="11" t="str">
        <f aca="false">IF(AND($B1030&lt;&gt;"",$E1030&lt;&gt;"",$F1030&lt;&gt;""),MAX(NETWORKDAYS(AN$7,AN$7+6)-MAX($E1030-AN$7,0)-MAX((AN$7+4)-$F1030,0),0)*$B1030,"")</f>
        <v/>
      </c>
      <c r="AO1030" s="11" t="str">
        <f aca="false">IF(AND($B1030&lt;&gt;"",$E1030&lt;&gt;"",$F1030&lt;&gt;""),MAX(NETWORKDAYS(AO$7,AO$7+6)-MAX($E1030-AO$7,0)-MAX((AO$7+4)-$F1030,0),0)*$B1030,"")</f>
        <v/>
      </c>
      <c r="AP1030" s="11" t="str">
        <f aca="false">IF(AND($B1030&lt;&gt;"",$E1030&lt;&gt;"",$F1030&lt;&gt;""),MAX(NETWORKDAYS(AP$7,AP$7+6)-MAX($E1030-AP$7,0)-MAX((AP$7+4)-$F1030,0),0)*$B1030,"")</f>
        <v/>
      </c>
      <c r="AQ1030" s="11" t="str">
        <f aca="false">IF(AND($B1030&lt;&gt;"",$E1030&lt;&gt;"",$F1030&lt;&gt;""),MAX(NETWORKDAYS(AQ$7,AQ$7+6)-MAX($E1030-AQ$7,0)-MAX((AQ$7+4)-$F1030,0),0)*$B1030,"")</f>
        <v/>
      </c>
      <c r="AR1030" s="11" t="str">
        <f aca="false">IF(AND($B1030&lt;&gt;"",$E1030&lt;&gt;"",$F1030&lt;&gt;""),MAX(NETWORKDAYS(AR$7,AR$7+6)-MAX($E1030-AR$7,0)-MAX((AR$7+4)-$F1030,0),0)*$B1030,"")</f>
        <v/>
      </c>
      <c r="AS1030" s="11" t="str">
        <f aca="false">IF(AND($B1030&lt;&gt;"",$E1030&lt;&gt;"",$F1030&lt;&gt;""),MAX(NETWORKDAYS(AS$7,AS$7+6)-MAX($E1030-AS$7,0)-MAX((AS$7+4)-$F1030,0),0)*$B1030,"")</f>
        <v/>
      </c>
      <c r="AT1030" s="11" t="str">
        <f aca="false">IF(AND($B1030&lt;&gt;"",$E1030&lt;&gt;"",$F1030&lt;&gt;""),MAX(NETWORKDAYS(AT$7,AT$7+6)-MAX($E1030-AT$7,0)-MAX((AT$7+4)-$F1030,0),0)*$B1030,"")</f>
        <v/>
      </c>
      <c r="AU1030" s="11" t="str">
        <f aca="false">IF(AND($B1030&lt;&gt;"",$E1030&lt;&gt;"",$F1030&lt;&gt;""),MAX(NETWORKDAYS(AU$7,AU$7+6)-MAX($E1030-AU$7,0)-MAX((AU$7+4)-$F1030,0),0)*$B1030,"")</f>
        <v/>
      </c>
      <c r="AV1030" s="11" t="str">
        <f aca="false">IF(AND($B1030&lt;&gt;"",$E1030&lt;&gt;"",$F1030&lt;&gt;""),MAX(NETWORKDAYS(AV$7,AV$7+6)-MAX($E1030-AV$7,0)-MAX((AV$7+4)-$F1030,0),0)*$B1030,"")</f>
        <v/>
      </c>
      <c r="AW1030" s="11" t="str">
        <f aca="false">IF(AND($B1030&lt;&gt;"",$E1030&lt;&gt;"",$F1030&lt;&gt;""),MAX(NETWORKDAYS(AW$7,AW$7+6)-MAX($E1030-AW$7,0)-MAX((AW$7+4)-$F1030,0),0)*$B1030,"")</f>
        <v/>
      </c>
      <c r="AX1030" s="11" t="str">
        <f aca="false">IF(AND($B1030&lt;&gt;"",$E1030&lt;&gt;"",$F1030&lt;&gt;""),MAX(NETWORKDAYS(AX$7,AX$7+6)-MAX($E1030-AX$7,0)-MAX((AX$7+4)-$F1030,0),0)*$B1030,"")</f>
        <v/>
      </c>
      <c r="AY1030" s="11" t="str">
        <f aca="false">IF(AND($B1030&lt;&gt;"",$E1030&lt;&gt;"",$F1030&lt;&gt;""),MAX(NETWORKDAYS(AY$7,AY$7+6)-MAX($E1030-AY$7,0)-MAX((AY$7+4)-$F1030,0),0)*$B1030,"")</f>
        <v/>
      </c>
      <c r="AZ1030" s="11" t="str">
        <f aca="false">IF(AND($B1030&lt;&gt;"",$E1030&lt;&gt;"",$F1030&lt;&gt;""),MAX(NETWORKDAYS(AZ$7,AZ$7+6)-MAX($E1030-AZ$7,0)-MAX((AZ$7+4)-$F1030,0),0)*$B1030,"")</f>
        <v/>
      </c>
      <c r="BA1030" s="11" t="str">
        <f aca="false">IF(AND($B1030&lt;&gt;"",$E1030&lt;&gt;"",$F1030&lt;&gt;""),MAX(NETWORKDAYS(BA$7,BA$7+6)-MAX($E1030-BA$7,0)-MAX((BA$7+4)-$F1030,0),0)*$B1030,"")</f>
        <v/>
      </c>
      <c r="BB1030" s="11" t="str">
        <f aca="false">IF(AND($B1030&lt;&gt;"",$E1030&lt;&gt;"",$F1030&lt;&gt;""),MAX(NETWORKDAYS(BB$7,BB$7+6)-MAX($E1030-BB$7,0)-MAX((BB$7+4)-$F1030,0),0)*$B1030,"")</f>
        <v/>
      </c>
      <c r="BC1030" s="11" t="str">
        <f aca="false">IF(AND($B1030&lt;&gt;"",$E1030&lt;&gt;"",$F1030&lt;&gt;""),MAX(NETWORKDAYS(BC$7,BC$7+6)-MAX($E1030-BC$7,0)-MAX((BC$7+4)-$F1030,0),0)*$B1030,"")</f>
        <v/>
      </c>
      <c r="BD1030" s="11" t="str">
        <f aca="false">IF(AND($B1030&lt;&gt;"",$E1030&lt;&gt;"",$F1030&lt;&gt;""),MAX(NETWORKDAYS(BD$7,BD$7+6)-MAX($E1030-BD$7,0)-MAX((BD$7+4)-$F1030,0),0)*$B1030,"")</f>
        <v/>
      </c>
      <c r="BE1030" s="11" t="str">
        <f aca="false">IF(AND($B1030&lt;&gt;"",$E1030&lt;&gt;"",$F1030&lt;&gt;""),MAX(NETWORKDAYS(BE$7,BE$7+6)-MAX($E1030-BE$7,0)-MAX((BE$7+4)-$F1030,0),0)*$B1030,"")</f>
        <v/>
      </c>
      <c r="BF1030" s="11" t="str">
        <f aca="false">IF(AND($B1030&lt;&gt;"",$E1030&lt;&gt;"",$F1030&lt;&gt;""),MAX(NETWORKDAYS(BF$7,BF$7+6)-MAX($E1030-BF$7,0)-MAX((BF$7+4)-$F1030,0),0)*$B1030,"")</f>
        <v/>
      </c>
      <c r="BG1030" s="11" t="str">
        <f aca="false">IF(AND($B1030&lt;&gt;"",$E1030&lt;&gt;"",$F1030&lt;&gt;""),MAX(NETWORKDAYS(BG$7,BG$7+6)-MAX($E1030-BG$7,0)-MAX((BG$7+4)-$F1030,0),0)*$B1030,"")</f>
        <v/>
      </c>
      <c r="BH1030" s="11" t="str">
        <f aca="false">IF(AND($B1030&lt;&gt;"",$E1030&lt;&gt;"",$F1030&lt;&gt;""),MAX(NETWORKDAYS(BH$7,BH$7+6)-MAX($E1030-BH$7,0)-MAX((BH$7+4)-$F1030,0),0)*$B1030,"")</f>
        <v/>
      </c>
      <c r="BI1030" s="11" t="str">
        <f aca="false">IF(AND($B1030&lt;&gt;"",$E1030&lt;&gt;"",$F1030&lt;&gt;""),MAX(NETWORKDAYS(BI$7,BI$7+6)-MAX($E1030-BI$7,0)-MAX((BI$7+4)-$F1030,0),0)*$B1030,"")</f>
        <v/>
      </c>
      <c r="BJ1030" s="11" t="str">
        <f aca="false">IF(AND($B1030&lt;&gt;"",$E1030&lt;&gt;"",$F1030&lt;&gt;""),MAX(NETWORKDAYS(BJ$7,BJ$7+6)-MAX($E1030-BJ$7,0)-MAX((BJ$7+4)-$F1030,0),0)*$B1030,"")</f>
        <v/>
      </c>
      <c r="BK1030" s="11" t="str">
        <f aca="false">IF(AND($B1030&lt;&gt;"",$E1030&lt;&gt;"",$F1030&lt;&gt;""),MAX(NETWORKDAYS(BK$7,BK$7+6)-MAX($E1030-BK$7,0)-MAX((BK$7+4)-$F1030,0),0)*$B1030,"")</f>
        <v/>
      </c>
      <c r="BL1030" s="11" t="str">
        <f aca="false">IF(AND($B1030&lt;&gt;"",$E1030&lt;&gt;"",$F1030&lt;&gt;""),MAX(NETWORKDAYS(BL$7,BL$7+6)-MAX($E1030-BL$7,0)-MAX((BL$7+4)-$F1030,0),0)*$B1030,"")</f>
        <v/>
      </c>
      <c r="BM1030" s="11" t="str">
        <f aca="false">IF(AND($B1030&lt;&gt;"",$E1030&lt;&gt;"",$F1030&lt;&gt;""),MAX(NETWORKDAYS(BM$7,BM$7+6)-MAX($E1030-BM$7,0)-MAX((BM$7+4)-$F1030,0),0)*$B1030,"")</f>
        <v/>
      </c>
      <c r="BN1030" s="11" t="str">
        <f aca="false">IF(AND($B1030&lt;&gt;"",$E1030&lt;&gt;"",$F1030&lt;&gt;""),MAX(NETWORKDAYS(BN$7,BN$7+6)-MAX($E1030-BN$7,0)-MAX((BN$7+4)-$F1030,0),0)*$B1030,"")</f>
        <v/>
      </c>
      <c r="BO1030" s="11" t="str">
        <f aca="false">IF(AND($B1030&lt;&gt;"",$E1030&lt;&gt;"",$F1030&lt;&gt;""),MAX(NETWORKDAYS(BO$7,BO$7+6)-MAX($E1030-BO$7,0)-MAX((BO$7+4)-$F1030,0),0)*$B1030,"")</f>
        <v/>
      </c>
      <c r="BP1030" s="11" t="str">
        <f aca="false">IF(AND($B1030&lt;&gt;"",$E1030&lt;&gt;"",$F1030&lt;&gt;""),MAX(NETWORKDAYS(BP$7,BP$7+6)-MAX($E1030-BP$7,0)-MAX((BP$7+4)-$F1030,0),0)*$B1030,"")</f>
        <v/>
      </c>
      <c r="BQ1030" s="11" t="str">
        <f aca="false">IF(AND($B1030&lt;&gt;"",$E1030&lt;&gt;"",$F1030&lt;&gt;""),MAX(NETWORKDAYS(BQ$7,BQ$7+6)-MAX($E1030-BQ$7,0)-MAX((BQ$7+4)-$F1030,0),0)*$B1030,"")</f>
        <v/>
      </c>
      <c r="BR1030" s="11" t="str">
        <f aca="false">IF(AND($B1030&lt;&gt;"",$E1030&lt;&gt;"",$F1030&lt;&gt;""),MAX(NETWORKDAYS(BR$7,BR$7+6)-MAX($E1030-BR$7,0)-MAX((BR$7+4)-$F1030,0),0)*$B1030,"")</f>
        <v/>
      </c>
      <c r="BS1030" s="11" t="str">
        <f aca="false">IF(AND($B1030&lt;&gt;"",$E1030&lt;&gt;"",$F1030&lt;&gt;""),MAX(NETWORKDAYS(BS$7,BS$7+6)-MAX($E1030-BS$7,0)-MAX((BS$7+4)-$F1030,0),0)*$B1030,"")</f>
        <v/>
      </c>
      <c r="BT1030" s="11" t="str">
        <f aca="false">IF(AND($B1030&lt;&gt;"",$E1030&lt;&gt;"",$F1030&lt;&gt;""),MAX(NETWORKDAYS(BT$7,BT$7+6)-MAX($E1030-BT$7,0)-MAX((BT$7+4)-$F1030,0),0)*$B1030,"")</f>
        <v/>
      </c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1"/>
      <c r="DL1030" s="11"/>
      <c r="DM1030" s="11"/>
      <c r="DN1030" s="11"/>
      <c r="DO1030" s="11"/>
      <c r="DP1030" s="11"/>
      <c r="DQ1030" s="11"/>
      <c r="DR1030" s="11"/>
      <c r="DS1030" s="11"/>
      <c r="DT1030" s="11"/>
      <c r="DU1030" s="11"/>
      <c r="DV1030" s="11"/>
      <c r="DW1030" s="11"/>
      <c r="DX1030" s="11"/>
      <c r="DY1030" s="11"/>
      <c r="DZ1030" s="11"/>
      <c r="EA1030" s="11"/>
      <c r="EB1030" s="11"/>
      <c r="EC1030" s="11"/>
      <c r="ED1030" s="11"/>
      <c r="EE1030" s="11"/>
      <c r="EF1030" s="11"/>
      <c r="EG1030" s="11"/>
      <c r="EH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/>
      <c r="EW1030" s="11"/>
      <c r="EX1030" s="11"/>
      <c r="EY1030" s="11"/>
      <c r="EZ1030" s="11"/>
      <c r="FA1030" s="11"/>
      <c r="FB1030" s="11"/>
      <c r="FC1030" s="11"/>
      <c r="FD1030" s="11"/>
      <c r="FE1030" s="11"/>
      <c r="FF1030" s="11"/>
      <c r="FG1030" s="11"/>
      <c r="FH1030" s="11"/>
      <c r="FI1030" s="11"/>
      <c r="FJ1030" s="11"/>
      <c r="FK1030" s="11"/>
      <c r="FL1030" s="11"/>
      <c r="FM1030" s="11"/>
      <c r="FN1030" s="11"/>
      <c r="FO1030" s="11"/>
      <c r="FP1030" s="11"/>
      <c r="FQ1030" s="11"/>
      <c r="FR1030" s="11"/>
      <c r="FS1030" s="11"/>
      <c r="FT1030" s="11"/>
      <c r="FU1030" s="11"/>
      <c r="FV1030" s="11"/>
      <c r="FW1030" s="11"/>
      <c r="FX1030" s="11"/>
      <c r="FY1030" s="11"/>
      <c r="FZ1030" s="11"/>
      <c r="GA1030" s="11"/>
      <c r="GB1030" s="11"/>
      <c r="GC1030" s="11"/>
      <c r="GD1030" s="11"/>
      <c r="GE1030" s="11"/>
      <c r="GF1030" s="11"/>
      <c r="GG1030" s="11"/>
      <c r="GH1030" s="11"/>
      <c r="GI1030" s="11"/>
      <c r="GJ1030" s="11"/>
      <c r="GK1030" s="11"/>
      <c r="GL1030" s="11"/>
      <c r="GM1030" s="11"/>
      <c r="GN1030" s="11"/>
      <c r="GO1030" s="11"/>
      <c r="GP1030" s="11"/>
      <c r="GQ1030" s="11"/>
      <c r="GR1030" s="11"/>
      <c r="GS1030" s="11"/>
      <c r="GT1030" s="11"/>
      <c r="GU1030" s="11"/>
      <c r="GV1030" s="11"/>
      <c r="GW1030" s="11"/>
      <c r="GX1030" s="11"/>
      <c r="GY1030" s="11"/>
      <c r="GZ1030" s="11"/>
      <c r="HA1030" s="11"/>
      <c r="HB1030" s="11"/>
      <c r="HC1030" s="11"/>
      <c r="HD1030" s="11"/>
      <c r="HE1030" s="11"/>
      <c r="HF1030" s="11"/>
      <c r="HG1030" s="11"/>
      <c r="HH1030" s="11"/>
      <c r="HI1030" s="11"/>
      <c r="HJ1030" s="11"/>
      <c r="HK1030" s="11"/>
      <c r="HL1030" s="11"/>
      <c r="HM1030" s="11"/>
      <c r="HN1030" s="11"/>
      <c r="HO1030" s="11"/>
      <c r="HP1030" s="11"/>
      <c r="HQ1030" s="11"/>
      <c r="HR1030" s="11"/>
      <c r="HS1030" s="11"/>
      <c r="HT1030" s="11"/>
      <c r="HU1030" s="11"/>
      <c r="HV1030" s="11"/>
      <c r="HW1030" s="11"/>
      <c r="HX1030" s="11"/>
      <c r="HY1030" s="11"/>
      <c r="HZ1030" s="11"/>
      <c r="IA1030" s="11"/>
      <c r="IB1030" s="11"/>
      <c r="IC1030" s="11"/>
      <c r="ID1030" s="11"/>
      <c r="IE1030" s="11"/>
      <c r="IF1030" s="11"/>
      <c r="IG1030" s="11"/>
      <c r="IH1030" s="11"/>
      <c r="II1030" s="11"/>
      <c r="IJ1030" s="11"/>
      <c r="IK1030" s="11"/>
      <c r="IL1030" s="11"/>
      <c r="IM1030" s="11"/>
      <c r="IN1030" s="11"/>
      <c r="IO1030" s="11"/>
      <c r="IP1030" s="11"/>
      <c r="IQ1030" s="11"/>
      <c r="IR1030" s="11"/>
      <c r="IS1030" s="11"/>
      <c r="IT1030" s="11"/>
      <c r="IU1030" s="11"/>
      <c r="IV1030" s="11"/>
      <c r="IW1030" s="11"/>
      <c r="IX1030" s="11"/>
      <c r="IY1030" s="11"/>
      <c r="IZ1030" s="11"/>
      <c r="JA1030" s="11"/>
      <c r="JB1030" s="11"/>
      <c r="JC1030" s="11"/>
      <c r="JD1030" s="11"/>
      <c r="JE1030" s="11"/>
      <c r="JF1030" s="11"/>
      <c r="JG1030" s="11"/>
      <c r="JH1030" s="11"/>
      <c r="JI1030" s="11"/>
      <c r="JJ1030" s="11"/>
      <c r="JK1030" s="11"/>
      <c r="JL1030" s="11"/>
      <c r="JM1030" s="11"/>
      <c r="JN1030" s="11"/>
      <c r="JO1030" s="11"/>
      <c r="JP1030" s="11"/>
      <c r="JQ1030" s="11"/>
      <c r="JR1030" s="11"/>
      <c r="JS1030" s="11"/>
      <c r="JT1030" s="11"/>
      <c r="JU1030" s="11"/>
      <c r="JV1030" s="11"/>
      <c r="JW1030" s="11"/>
      <c r="JX1030" s="11"/>
      <c r="JY1030" s="11"/>
      <c r="JZ1030" s="11"/>
      <c r="KA1030" s="11"/>
      <c r="KB1030" s="11"/>
      <c r="KC1030" s="11"/>
      <c r="KD1030" s="11"/>
      <c r="KE1030" s="11"/>
      <c r="KF1030" s="11"/>
      <c r="KG1030" s="11"/>
      <c r="KH1030" s="11"/>
      <c r="KI1030" s="11"/>
      <c r="KJ1030" s="11"/>
      <c r="KK1030" s="11"/>
      <c r="KL1030" s="11"/>
      <c r="KM1030" s="11"/>
      <c r="KN1030" s="11"/>
      <c r="KO1030" s="11"/>
      <c r="KP1030" s="11"/>
      <c r="KQ1030" s="11"/>
      <c r="KR1030" s="11"/>
      <c r="KS1030" s="11"/>
      <c r="KT1030" s="11"/>
      <c r="KU1030" s="11"/>
      <c r="KV1030" s="11"/>
      <c r="KW1030" s="11"/>
      <c r="KX1030" s="11"/>
      <c r="KY1030" s="11"/>
      <c r="KZ1030" s="11"/>
      <c r="LA1030" s="11"/>
      <c r="LB1030" s="11"/>
      <c r="LC1030" s="11"/>
      <c r="LD1030" s="11"/>
      <c r="LE1030" s="11"/>
      <c r="LF1030" s="11"/>
      <c r="LG1030" s="11"/>
      <c r="LH1030" s="11"/>
      <c r="LI1030" s="11"/>
      <c r="LJ1030" s="11"/>
      <c r="LK1030" s="11"/>
      <c r="LL1030" s="11"/>
      <c r="LM1030" s="11"/>
      <c r="LN1030" s="11"/>
      <c r="LO1030" s="11"/>
      <c r="LP1030" s="11"/>
      <c r="LQ1030" s="11"/>
      <c r="LR1030" s="11"/>
      <c r="LS1030" s="11"/>
      <c r="LT1030" s="11"/>
      <c r="LU1030" s="11"/>
      <c r="LV1030" s="11"/>
      <c r="LW1030" s="11"/>
      <c r="LX1030" s="11"/>
      <c r="LY1030" s="11"/>
      <c r="LZ1030" s="11"/>
      <c r="MA1030" s="11"/>
      <c r="MB1030" s="11"/>
      <c r="MC1030" s="11"/>
      <c r="MD1030" s="11"/>
      <c r="ME1030" s="11"/>
      <c r="MF1030" s="11"/>
    </row>
    <row r="1031" customFormat="false" ht="12.8" hidden="false" customHeight="false" outlineLevel="0" collapsed="false">
      <c r="A1031" s="1" t="str">
        <f aca="false">IF(taskList!J1027&lt;&gt;"",taskList!J1027,"")</f>
        <v/>
      </c>
      <c r="B1031" s="9" t="str">
        <f aca="false">IF(AND(IF(taskList!M1027&lt;&gt;"",TRUE()),IF(taskList!K1027&lt;&gt;"",TRUE())),taskList!M1027/taskList!K1027,"")</f>
        <v/>
      </c>
      <c r="C1031" s="9" t="str">
        <f aca="false">IF(taskList!B1027&lt;&gt;"",taskList!B1027,"")</f>
        <v/>
      </c>
      <c r="D1031" s="9" t="str">
        <f aca="false">IF(taskList!E1027&lt;&gt;"",taskList!E1027,"")</f>
        <v/>
      </c>
      <c r="E1031" s="4" t="str">
        <f aca="false">IF(taskList!F1027&lt;&gt;"",taskList!F1027,"")</f>
        <v/>
      </c>
      <c r="F1031" s="4" t="str">
        <f aca="false">IF(taskList!G1027&lt;&gt;"",taskList!G1027,"")</f>
        <v/>
      </c>
      <c r="H1031" s="11" t="str">
        <f aca="false">IF(AND($B1031&lt;&gt;"",$E1031&lt;&gt;"",$F1031&lt;&gt;""),MAX(NETWORKDAYS(H$7,H$7+6)-MAX($E1031-H$7,0)-MAX((H$7+4)-$F1031,0),0)*$B1031,"")</f>
        <v/>
      </c>
      <c r="I1031" s="11" t="str">
        <f aca="false">IF(AND($B1031&lt;&gt;"",$E1031&lt;&gt;"",$F1031&lt;&gt;""),MAX(NETWORKDAYS(I$7,I$7+6)-MAX($E1031-I$7,0)-MAX((I$7+4)-$F1031,0),0)*$B1031,"")</f>
        <v/>
      </c>
      <c r="J1031" s="11" t="str">
        <f aca="false">IF(AND($B1031&lt;&gt;"",$E1031&lt;&gt;"",$F1031&lt;&gt;""),MAX(NETWORKDAYS(J$7,J$7+6)-MAX($E1031-J$7,0)-MAX((J$7+4)-$F1031,0),0)*$B1031,"")</f>
        <v/>
      </c>
      <c r="K1031" s="11" t="str">
        <f aca="false">IF(AND($B1031&lt;&gt;"",$E1031&lt;&gt;"",$F1031&lt;&gt;""),MAX(NETWORKDAYS(K$7,K$7+6)-MAX($E1031-K$7,0)-MAX((K$7+4)-$F1031,0),0)*$B1031,"")</f>
        <v/>
      </c>
      <c r="L1031" s="11" t="str">
        <f aca="false">IF(AND($B1031&lt;&gt;"",$E1031&lt;&gt;"",$F1031&lt;&gt;""),MAX(NETWORKDAYS(L$7,L$7+6)-MAX($E1031-L$7,0)-MAX((L$7+4)-$F1031,0),0)*$B1031,"")</f>
        <v/>
      </c>
      <c r="M1031" s="11" t="str">
        <f aca="false">IF(AND($B1031&lt;&gt;"",$E1031&lt;&gt;"",$F1031&lt;&gt;""),MAX(NETWORKDAYS(M$7,M$7+6)-MAX($E1031-M$7,0)-MAX((M$7+4)-$F1031,0),0)*$B1031,"")</f>
        <v/>
      </c>
      <c r="N1031" s="11" t="str">
        <f aca="false">IF(AND($B1031&lt;&gt;"",$E1031&lt;&gt;"",$F1031&lt;&gt;""),MAX(NETWORKDAYS(N$7,N$7+6)-MAX($E1031-N$7,0)-MAX((N$7+4)-$F1031,0),0)*$B1031,"")</f>
        <v/>
      </c>
      <c r="O1031" s="11" t="str">
        <f aca="false">IF(AND($B1031&lt;&gt;"",$E1031&lt;&gt;"",$F1031&lt;&gt;""),MAX(NETWORKDAYS(O$7,O$7+6)-MAX($E1031-O$7,0)-MAX((O$7+4)-$F1031,0),0)*$B1031,"")</f>
        <v/>
      </c>
      <c r="P1031" s="11" t="str">
        <f aca="false">IF(AND($B1031&lt;&gt;"",$E1031&lt;&gt;"",$F1031&lt;&gt;""),MAX(NETWORKDAYS(P$7,P$7+6)-MAX($E1031-P$7,0)-MAX((P$7+4)-$F1031,0),0)*$B1031,"")</f>
        <v/>
      </c>
      <c r="Q1031" s="11" t="str">
        <f aca="false">IF(AND($B1031&lt;&gt;"",$E1031&lt;&gt;"",$F1031&lt;&gt;""),MAX(NETWORKDAYS(Q$7,Q$7+6)-MAX($E1031-Q$7,0)-MAX((Q$7+4)-$F1031,0),0)*$B1031,"")</f>
        <v/>
      </c>
      <c r="R1031" s="11" t="str">
        <f aca="false">IF(AND($B1031&lt;&gt;"",$E1031&lt;&gt;"",$F1031&lt;&gt;""),MAX(NETWORKDAYS(R$7,R$7+6)-MAX($E1031-R$7,0)-MAX((R$7+4)-$F1031,0),0)*$B1031,"")</f>
        <v/>
      </c>
      <c r="S1031" s="11" t="str">
        <f aca="false">IF(AND($B1031&lt;&gt;"",$E1031&lt;&gt;"",$F1031&lt;&gt;""),MAX(NETWORKDAYS(S$7,S$7+6)-MAX($E1031-S$7,0)-MAX((S$7+4)-$F1031,0),0)*$B1031,"")</f>
        <v/>
      </c>
      <c r="T1031" s="11" t="str">
        <f aca="false">IF(AND($B1031&lt;&gt;"",$E1031&lt;&gt;"",$F1031&lt;&gt;""),MAX(NETWORKDAYS(T$7,T$7+6)-MAX($E1031-T$7,0)-MAX((T$7+4)-$F1031,0),0)*$B1031,"")</f>
        <v/>
      </c>
      <c r="U1031" s="11" t="str">
        <f aca="false">IF(AND($B1031&lt;&gt;"",$E1031&lt;&gt;"",$F1031&lt;&gt;""),MAX(NETWORKDAYS(U$7,U$7+6)-MAX($E1031-U$7,0)-MAX((U$7+4)-$F1031,0),0)*$B1031,"")</f>
        <v/>
      </c>
      <c r="V1031" s="11" t="str">
        <f aca="false">IF(AND($B1031&lt;&gt;"",$E1031&lt;&gt;"",$F1031&lt;&gt;""),MAX(NETWORKDAYS(V$7,V$7+6)-MAX($E1031-V$7,0)-MAX((V$7+4)-$F1031,0),0)*$B1031,"")</f>
        <v/>
      </c>
      <c r="W1031" s="11" t="str">
        <f aca="false">IF(AND($B1031&lt;&gt;"",$E1031&lt;&gt;"",$F1031&lt;&gt;""),MAX(NETWORKDAYS(W$7,W$7+6)-MAX($E1031-W$7,0)-MAX((W$7+4)-$F1031,0),0)*$B1031,"")</f>
        <v/>
      </c>
      <c r="X1031" s="11" t="str">
        <f aca="false">IF(AND($B1031&lt;&gt;"",$E1031&lt;&gt;"",$F1031&lt;&gt;""),MAX(NETWORKDAYS(X$7,X$7+6)-MAX($E1031-X$7,0)-MAX((X$7+4)-$F1031,0),0)*$B1031,"")</f>
        <v/>
      </c>
      <c r="Y1031" s="11" t="str">
        <f aca="false">IF(AND($B1031&lt;&gt;"",$E1031&lt;&gt;"",$F1031&lt;&gt;""),MAX(NETWORKDAYS(Y$7,Y$7+6)-MAX($E1031-Y$7,0)-MAX((Y$7+4)-$F1031,0),0)*$B1031,"")</f>
        <v/>
      </c>
      <c r="Z1031" s="11" t="str">
        <f aca="false">IF(AND($B1031&lt;&gt;"",$E1031&lt;&gt;"",$F1031&lt;&gt;""),MAX(NETWORKDAYS(Z$7,Z$7+6)-MAX($E1031-Z$7,0)-MAX((Z$7+4)-$F1031,0),0)*$B1031,"")</f>
        <v/>
      </c>
      <c r="AA1031" s="11" t="str">
        <f aca="false">IF(AND($B1031&lt;&gt;"",$E1031&lt;&gt;"",$F1031&lt;&gt;""),MAX(NETWORKDAYS(AA$7,AA$7+6)-MAX($E1031-AA$7,0)-MAX((AA$7+4)-$F1031,0),0)*$B1031,"")</f>
        <v/>
      </c>
      <c r="AB1031" s="11" t="str">
        <f aca="false">IF(AND($B1031&lt;&gt;"",$E1031&lt;&gt;"",$F1031&lt;&gt;""),MAX(NETWORKDAYS(AB$7,AB$7+6)-MAX($E1031-AB$7,0)-MAX((AB$7+4)-$F1031,0),0)*$B1031,"")</f>
        <v/>
      </c>
      <c r="AC1031" s="11" t="str">
        <f aca="false">IF(AND($B1031&lt;&gt;"",$E1031&lt;&gt;"",$F1031&lt;&gt;""),MAX(NETWORKDAYS(AC$7,AC$7+6)-MAX($E1031-AC$7,0)-MAX((AC$7+4)-$F1031,0),0)*$B1031,"")</f>
        <v/>
      </c>
      <c r="AD1031" s="11" t="str">
        <f aca="false">IF(AND($B1031&lt;&gt;"",$E1031&lt;&gt;"",$F1031&lt;&gt;""),MAX(NETWORKDAYS(AD$7,AD$7+6)-MAX($E1031-AD$7,0)-MAX((AD$7+4)-$F1031,0),0)*$B1031,"")</f>
        <v/>
      </c>
      <c r="AE1031" s="11" t="str">
        <f aca="false">IF(AND($B1031&lt;&gt;"",$E1031&lt;&gt;"",$F1031&lt;&gt;""),MAX(NETWORKDAYS(AE$7,AE$7+6)-MAX($E1031-AE$7,0)-MAX((AE$7+4)-$F1031,0),0)*$B1031,"")</f>
        <v/>
      </c>
      <c r="AF1031" s="11" t="str">
        <f aca="false">IF(AND($B1031&lt;&gt;"",$E1031&lt;&gt;"",$F1031&lt;&gt;""),MAX(NETWORKDAYS(AF$7,AF$7+6)-MAX($E1031-AF$7,0)-MAX((AF$7+4)-$F1031,0),0)*$B1031,"")</f>
        <v/>
      </c>
      <c r="AG1031" s="11" t="str">
        <f aca="false">IF(AND($B1031&lt;&gt;"",$E1031&lt;&gt;"",$F1031&lt;&gt;""),MAX(NETWORKDAYS(AG$7,AG$7+6)-MAX($E1031-AG$7,0)-MAX((AG$7+4)-$F1031,0),0)*$B1031,"")</f>
        <v/>
      </c>
      <c r="AH1031" s="11" t="str">
        <f aca="false">IF(AND($B1031&lt;&gt;"",$E1031&lt;&gt;"",$F1031&lt;&gt;""),MAX(NETWORKDAYS(AH$7,AH$7+6)-MAX($E1031-AH$7,0)-MAX((AH$7+4)-$F1031,0),0)*$B1031,"")</f>
        <v/>
      </c>
      <c r="AI1031" s="11" t="str">
        <f aca="false">IF(AND($B1031&lt;&gt;"",$E1031&lt;&gt;"",$F1031&lt;&gt;""),MAX(NETWORKDAYS(AI$7,AI$7+6)-MAX($E1031-AI$7,0)-MAX((AI$7+4)-$F1031,0),0)*$B1031,"")</f>
        <v/>
      </c>
      <c r="AJ1031" s="11" t="str">
        <f aca="false">IF(AND($B1031&lt;&gt;"",$E1031&lt;&gt;"",$F1031&lt;&gt;""),MAX(NETWORKDAYS(AJ$7,AJ$7+6)-MAX($E1031-AJ$7,0)-MAX((AJ$7+4)-$F1031,0),0)*$B1031,"")</f>
        <v/>
      </c>
      <c r="AK1031" s="11" t="str">
        <f aca="false">IF(AND($B1031&lt;&gt;"",$E1031&lt;&gt;"",$F1031&lt;&gt;""),MAX(NETWORKDAYS(AK$7,AK$7+6)-MAX($E1031-AK$7,0)-MAX((AK$7+4)-$F1031,0),0)*$B1031,"")</f>
        <v/>
      </c>
      <c r="AL1031" s="11" t="str">
        <f aca="false">IF(AND($B1031&lt;&gt;"",$E1031&lt;&gt;"",$F1031&lt;&gt;""),MAX(NETWORKDAYS(AL$7,AL$7+6)-MAX($E1031-AL$7,0)-MAX((AL$7+4)-$F1031,0),0)*$B1031,"")</f>
        <v/>
      </c>
      <c r="AM1031" s="11" t="str">
        <f aca="false">IF(AND($B1031&lt;&gt;"",$E1031&lt;&gt;"",$F1031&lt;&gt;""),MAX(NETWORKDAYS(AM$7,AM$7+6)-MAX($E1031-AM$7,0)-MAX((AM$7+4)-$F1031,0),0)*$B1031,"")</f>
        <v/>
      </c>
      <c r="AN1031" s="11" t="str">
        <f aca="false">IF(AND($B1031&lt;&gt;"",$E1031&lt;&gt;"",$F1031&lt;&gt;""),MAX(NETWORKDAYS(AN$7,AN$7+6)-MAX($E1031-AN$7,0)-MAX((AN$7+4)-$F1031,0),0)*$B1031,"")</f>
        <v/>
      </c>
      <c r="AO1031" s="11" t="str">
        <f aca="false">IF(AND($B1031&lt;&gt;"",$E1031&lt;&gt;"",$F1031&lt;&gt;""),MAX(NETWORKDAYS(AO$7,AO$7+6)-MAX($E1031-AO$7,0)-MAX((AO$7+4)-$F1031,0),0)*$B1031,"")</f>
        <v/>
      </c>
      <c r="AP1031" s="11" t="str">
        <f aca="false">IF(AND($B1031&lt;&gt;"",$E1031&lt;&gt;"",$F1031&lt;&gt;""),MAX(NETWORKDAYS(AP$7,AP$7+6)-MAX($E1031-AP$7,0)-MAX((AP$7+4)-$F1031,0),0)*$B1031,"")</f>
        <v/>
      </c>
      <c r="AQ1031" s="11" t="str">
        <f aca="false">IF(AND($B1031&lt;&gt;"",$E1031&lt;&gt;"",$F1031&lt;&gt;""),MAX(NETWORKDAYS(AQ$7,AQ$7+6)-MAX($E1031-AQ$7,0)-MAX((AQ$7+4)-$F1031,0),0)*$B1031,"")</f>
        <v/>
      </c>
      <c r="AR1031" s="11" t="str">
        <f aca="false">IF(AND($B1031&lt;&gt;"",$E1031&lt;&gt;"",$F1031&lt;&gt;""),MAX(NETWORKDAYS(AR$7,AR$7+6)-MAX($E1031-AR$7,0)-MAX((AR$7+4)-$F1031,0),0)*$B1031,"")</f>
        <v/>
      </c>
      <c r="AS1031" s="11" t="str">
        <f aca="false">IF(AND($B1031&lt;&gt;"",$E1031&lt;&gt;"",$F1031&lt;&gt;""),MAX(NETWORKDAYS(AS$7,AS$7+6)-MAX($E1031-AS$7,0)-MAX((AS$7+4)-$F1031,0),0)*$B1031,"")</f>
        <v/>
      </c>
      <c r="AT1031" s="11" t="str">
        <f aca="false">IF(AND($B1031&lt;&gt;"",$E1031&lt;&gt;"",$F1031&lt;&gt;""),MAX(NETWORKDAYS(AT$7,AT$7+6)-MAX($E1031-AT$7,0)-MAX((AT$7+4)-$F1031,0),0)*$B1031,"")</f>
        <v/>
      </c>
      <c r="AU1031" s="11" t="str">
        <f aca="false">IF(AND($B1031&lt;&gt;"",$E1031&lt;&gt;"",$F1031&lt;&gt;""),MAX(NETWORKDAYS(AU$7,AU$7+6)-MAX($E1031-AU$7,0)-MAX((AU$7+4)-$F1031,0),0)*$B1031,"")</f>
        <v/>
      </c>
      <c r="AV1031" s="11" t="str">
        <f aca="false">IF(AND($B1031&lt;&gt;"",$E1031&lt;&gt;"",$F1031&lt;&gt;""),MAX(NETWORKDAYS(AV$7,AV$7+6)-MAX($E1031-AV$7,0)-MAX((AV$7+4)-$F1031,0),0)*$B1031,"")</f>
        <v/>
      </c>
      <c r="AW1031" s="11" t="str">
        <f aca="false">IF(AND($B1031&lt;&gt;"",$E1031&lt;&gt;"",$F1031&lt;&gt;""),MAX(NETWORKDAYS(AW$7,AW$7+6)-MAX($E1031-AW$7,0)-MAX((AW$7+4)-$F1031,0),0)*$B1031,"")</f>
        <v/>
      </c>
      <c r="AX1031" s="11" t="str">
        <f aca="false">IF(AND($B1031&lt;&gt;"",$E1031&lt;&gt;"",$F1031&lt;&gt;""),MAX(NETWORKDAYS(AX$7,AX$7+6)-MAX($E1031-AX$7,0)-MAX((AX$7+4)-$F1031,0),0)*$B1031,"")</f>
        <v/>
      </c>
      <c r="AY1031" s="11" t="str">
        <f aca="false">IF(AND($B1031&lt;&gt;"",$E1031&lt;&gt;"",$F1031&lt;&gt;""),MAX(NETWORKDAYS(AY$7,AY$7+6)-MAX($E1031-AY$7,0)-MAX((AY$7+4)-$F1031,0),0)*$B1031,"")</f>
        <v/>
      </c>
      <c r="AZ1031" s="11" t="str">
        <f aca="false">IF(AND($B1031&lt;&gt;"",$E1031&lt;&gt;"",$F1031&lt;&gt;""),MAX(NETWORKDAYS(AZ$7,AZ$7+6)-MAX($E1031-AZ$7,0)-MAX((AZ$7+4)-$F1031,0),0)*$B1031,"")</f>
        <v/>
      </c>
      <c r="BA1031" s="11" t="str">
        <f aca="false">IF(AND($B1031&lt;&gt;"",$E1031&lt;&gt;"",$F1031&lt;&gt;""),MAX(NETWORKDAYS(BA$7,BA$7+6)-MAX($E1031-BA$7,0)-MAX((BA$7+4)-$F1031,0),0)*$B1031,"")</f>
        <v/>
      </c>
      <c r="BB1031" s="11" t="str">
        <f aca="false">IF(AND($B1031&lt;&gt;"",$E1031&lt;&gt;"",$F1031&lt;&gt;""),MAX(NETWORKDAYS(BB$7,BB$7+6)-MAX($E1031-BB$7,0)-MAX((BB$7+4)-$F1031,0),0)*$B1031,"")</f>
        <v/>
      </c>
      <c r="BC1031" s="11" t="str">
        <f aca="false">IF(AND($B1031&lt;&gt;"",$E1031&lt;&gt;"",$F1031&lt;&gt;""),MAX(NETWORKDAYS(BC$7,BC$7+6)-MAX($E1031-BC$7,0)-MAX((BC$7+4)-$F1031,0),0)*$B1031,"")</f>
        <v/>
      </c>
      <c r="BD1031" s="11" t="str">
        <f aca="false">IF(AND($B1031&lt;&gt;"",$E1031&lt;&gt;"",$F1031&lt;&gt;""),MAX(NETWORKDAYS(BD$7,BD$7+6)-MAX($E1031-BD$7,0)-MAX((BD$7+4)-$F1031,0),0)*$B1031,"")</f>
        <v/>
      </c>
      <c r="BE1031" s="11" t="str">
        <f aca="false">IF(AND($B1031&lt;&gt;"",$E1031&lt;&gt;"",$F1031&lt;&gt;""),MAX(NETWORKDAYS(BE$7,BE$7+6)-MAX($E1031-BE$7,0)-MAX((BE$7+4)-$F1031,0),0)*$B1031,"")</f>
        <v/>
      </c>
      <c r="BF1031" s="11" t="str">
        <f aca="false">IF(AND($B1031&lt;&gt;"",$E1031&lt;&gt;"",$F1031&lt;&gt;""),MAX(NETWORKDAYS(BF$7,BF$7+6)-MAX($E1031-BF$7,0)-MAX((BF$7+4)-$F1031,0),0)*$B1031,"")</f>
        <v/>
      </c>
      <c r="BG1031" s="11" t="str">
        <f aca="false">IF(AND($B1031&lt;&gt;"",$E1031&lt;&gt;"",$F1031&lt;&gt;""),MAX(NETWORKDAYS(BG$7,BG$7+6)-MAX($E1031-BG$7,0)-MAX((BG$7+4)-$F1031,0),0)*$B1031,"")</f>
        <v/>
      </c>
      <c r="BH1031" s="11" t="str">
        <f aca="false">IF(AND($B1031&lt;&gt;"",$E1031&lt;&gt;"",$F1031&lt;&gt;""),MAX(NETWORKDAYS(BH$7,BH$7+6)-MAX($E1031-BH$7,0)-MAX((BH$7+4)-$F1031,0),0)*$B1031,"")</f>
        <v/>
      </c>
      <c r="BI1031" s="11" t="str">
        <f aca="false">IF(AND($B1031&lt;&gt;"",$E1031&lt;&gt;"",$F1031&lt;&gt;""),MAX(NETWORKDAYS(BI$7,BI$7+6)-MAX($E1031-BI$7,0)-MAX((BI$7+4)-$F1031,0),0)*$B1031,"")</f>
        <v/>
      </c>
      <c r="BJ1031" s="11" t="str">
        <f aca="false">IF(AND($B1031&lt;&gt;"",$E1031&lt;&gt;"",$F1031&lt;&gt;""),MAX(NETWORKDAYS(BJ$7,BJ$7+6)-MAX($E1031-BJ$7,0)-MAX((BJ$7+4)-$F1031,0),0)*$B1031,"")</f>
        <v/>
      </c>
      <c r="BK1031" s="11" t="str">
        <f aca="false">IF(AND($B1031&lt;&gt;"",$E1031&lt;&gt;"",$F1031&lt;&gt;""),MAX(NETWORKDAYS(BK$7,BK$7+6)-MAX($E1031-BK$7,0)-MAX((BK$7+4)-$F1031,0),0)*$B1031,"")</f>
        <v/>
      </c>
      <c r="BL1031" s="11" t="str">
        <f aca="false">IF(AND($B1031&lt;&gt;"",$E1031&lt;&gt;"",$F1031&lt;&gt;""),MAX(NETWORKDAYS(BL$7,BL$7+6)-MAX($E1031-BL$7,0)-MAX((BL$7+4)-$F1031,0),0)*$B1031,"")</f>
        <v/>
      </c>
      <c r="BM1031" s="11" t="str">
        <f aca="false">IF(AND($B1031&lt;&gt;"",$E1031&lt;&gt;"",$F1031&lt;&gt;""),MAX(NETWORKDAYS(BM$7,BM$7+6)-MAX($E1031-BM$7,0)-MAX((BM$7+4)-$F1031,0),0)*$B1031,"")</f>
        <v/>
      </c>
      <c r="BN1031" s="11" t="str">
        <f aca="false">IF(AND($B1031&lt;&gt;"",$E1031&lt;&gt;"",$F1031&lt;&gt;""),MAX(NETWORKDAYS(BN$7,BN$7+6)-MAX($E1031-BN$7,0)-MAX((BN$7+4)-$F1031,0),0)*$B1031,"")</f>
        <v/>
      </c>
      <c r="BO1031" s="11" t="str">
        <f aca="false">IF(AND($B1031&lt;&gt;"",$E1031&lt;&gt;"",$F1031&lt;&gt;""),MAX(NETWORKDAYS(BO$7,BO$7+6)-MAX($E1031-BO$7,0)-MAX((BO$7+4)-$F1031,0),0)*$B1031,"")</f>
        <v/>
      </c>
      <c r="BP1031" s="11" t="str">
        <f aca="false">IF(AND($B1031&lt;&gt;"",$E1031&lt;&gt;"",$F1031&lt;&gt;""),MAX(NETWORKDAYS(BP$7,BP$7+6)-MAX($E1031-BP$7,0)-MAX((BP$7+4)-$F1031,0),0)*$B1031,"")</f>
        <v/>
      </c>
      <c r="BQ1031" s="11" t="str">
        <f aca="false">IF(AND($B1031&lt;&gt;"",$E1031&lt;&gt;"",$F1031&lt;&gt;""),MAX(NETWORKDAYS(BQ$7,BQ$7+6)-MAX($E1031-BQ$7,0)-MAX((BQ$7+4)-$F1031,0),0)*$B1031,"")</f>
        <v/>
      </c>
      <c r="BR1031" s="11" t="str">
        <f aca="false">IF(AND($B1031&lt;&gt;"",$E1031&lt;&gt;"",$F1031&lt;&gt;""),MAX(NETWORKDAYS(BR$7,BR$7+6)-MAX($E1031-BR$7,0)-MAX((BR$7+4)-$F1031,0),0)*$B1031,"")</f>
        <v/>
      </c>
      <c r="BS1031" s="11" t="str">
        <f aca="false">IF(AND($B1031&lt;&gt;"",$E1031&lt;&gt;"",$F1031&lt;&gt;""),MAX(NETWORKDAYS(BS$7,BS$7+6)-MAX($E1031-BS$7,0)-MAX((BS$7+4)-$F1031,0),0)*$B1031,"")</f>
        <v/>
      </c>
      <c r="BT1031" s="11" t="str">
        <f aca="false">IF(AND($B1031&lt;&gt;"",$E1031&lt;&gt;"",$F1031&lt;&gt;""),MAX(NETWORKDAYS(BT$7,BT$7+6)-MAX($E1031-BT$7,0)-MAX((BT$7+4)-$F1031,0),0)*$B1031,"")</f>
        <v/>
      </c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/>
      <c r="EW1031" s="11"/>
      <c r="EX1031" s="11"/>
      <c r="EY1031" s="11"/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/>
      <c r="FK1031" s="11"/>
      <c r="FL1031" s="11"/>
      <c r="FM1031" s="11"/>
      <c r="FN1031" s="11"/>
      <c r="FO1031" s="11"/>
      <c r="FP1031" s="11"/>
      <c r="FQ1031" s="11"/>
      <c r="FR1031" s="11"/>
      <c r="FS1031" s="11"/>
      <c r="FT1031" s="11"/>
      <c r="FU1031" s="11"/>
      <c r="FV1031" s="11"/>
      <c r="FW1031" s="11"/>
      <c r="FX1031" s="11"/>
      <c r="FY1031" s="11"/>
      <c r="FZ1031" s="11"/>
      <c r="GA1031" s="11"/>
      <c r="GB1031" s="11"/>
      <c r="GC1031" s="11"/>
      <c r="GD1031" s="11"/>
      <c r="GE1031" s="11"/>
      <c r="GF1031" s="11"/>
      <c r="GG1031" s="11"/>
      <c r="GH1031" s="11"/>
      <c r="GI1031" s="11"/>
      <c r="GJ1031" s="11"/>
      <c r="GK1031" s="11"/>
      <c r="GL1031" s="11"/>
      <c r="GM1031" s="11"/>
      <c r="GN1031" s="11"/>
      <c r="GO1031" s="11"/>
      <c r="GP1031" s="11"/>
      <c r="GQ1031" s="11"/>
      <c r="GR1031" s="11"/>
      <c r="GS1031" s="11"/>
      <c r="GT1031" s="11"/>
      <c r="GU1031" s="11"/>
      <c r="GV1031" s="11"/>
      <c r="GW1031" s="11"/>
      <c r="GX1031" s="11"/>
      <c r="GY1031" s="11"/>
      <c r="GZ1031" s="11"/>
      <c r="HA1031" s="11"/>
      <c r="HB1031" s="11"/>
      <c r="HC1031" s="11"/>
      <c r="HD1031" s="11"/>
      <c r="HE1031" s="11"/>
      <c r="HF1031" s="11"/>
      <c r="HG1031" s="11"/>
      <c r="HH1031" s="11"/>
      <c r="HI1031" s="11"/>
      <c r="HJ1031" s="11"/>
      <c r="HK1031" s="11"/>
      <c r="HL1031" s="11"/>
      <c r="HM1031" s="11"/>
      <c r="HN1031" s="11"/>
      <c r="HO1031" s="11"/>
      <c r="HP1031" s="11"/>
      <c r="HQ1031" s="11"/>
      <c r="HR1031" s="11"/>
      <c r="HS1031" s="11"/>
      <c r="HT1031" s="11"/>
      <c r="HU1031" s="11"/>
      <c r="HV1031" s="11"/>
      <c r="HW1031" s="11"/>
      <c r="HX1031" s="11"/>
      <c r="HY1031" s="11"/>
      <c r="HZ1031" s="11"/>
      <c r="IA1031" s="11"/>
      <c r="IB1031" s="11"/>
      <c r="IC1031" s="11"/>
      <c r="ID1031" s="11"/>
      <c r="IE1031" s="11"/>
      <c r="IF1031" s="11"/>
      <c r="IG1031" s="11"/>
      <c r="IH1031" s="11"/>
      <c r="II1031" s="11"/>
      <c r="IJ1031" s="11"/>
      <c r="IK1031" s="11"/>
      <c r="IL1031" s="11"/>
      <c r="IM1031" s="11"/>
      <c r="IN1031" s="11"/>
      <c r="IO1031" s="11"/>
      <c r="IP1031" s="11"/>
      <c r="IQ1031" s="11"/>
      <c r="IR1031" s="11"/>
      <c r="IS1031" s="11"/>
      <c r="IT1031" s="11"/>
      <c r="IU1031" s="11"/>
      <c r="IV1031" s="11"/>
      <c r="IW1031" s="11"/>
      <c r="IX1031" s="11"/>
      <c r="IY1031" s="11"/>
      <c r="IZ1031" s="11"/>
      <c r="JA1031" s="11"/>
      <c r="JB1031" s="11"/>
      <c r="JC1031" s="11"/>
      <c r="JD1031" s="11"/>
      <c r="JE1031" s="11"/>
      <c r="JF1031" s="11"/>
      <c r="JG1031" s="11"/>
      <c r="JH1031" s="11"/>
      <c r="JI1031" s="11"/>
      <c r="JJ1031" s="11"/>
      <c r="JK1031" s="11"/>
      <c r="JL1031" s="11"/>
      <c r="JM1031" s="11"/>
      <c r="JN1031" s="11"/>
      <c r="JO1031" s="11"/>
      <c r="JP1031" s="11"/>
      <c r="JQ1031" s="11"/>
      <c r="JR1031" s="11"/>
      <c r="JS1031" s="11"/>
      <c r="JT1031" s="11"/>
      <c r="JU1031" s="11"/>
      <c r="JV1031" s="11"/>
      <c r="JW1031" s="11"/>
      <c r="JX1031" s="11"/>
      <c r="JY1031" s="11"/>
      <c r="JZ1031" s="11"/>
      <c r="KA1031" s="11"/>
      <c r="KB1031" s="11"/>
      <c r="KC1031" s="11"/>
      <c r="KD1031" s="11"/>
      <c r="KE1031" s="11"/>
      <c r="KF1031" s="11"/>
      <c r="KG1031" s="11"/>
      <c r="KH1031" s="11"/>
      <c r="KI1031" s="11"/>
      <c r="KJ1031" s="11"/>
      <c r="KK1031" s="11"/>
      <c r="KL1031" s="11"/>
      <c r="KM1031" s="11"/>
      <c r="KN1031" s="11"/>
      <c r="KO1031" s="11"/>
      <c r="KP1031" s="11"/>
      <c r="KQ1031" s="11"/>
      <c r="KR1031" s="11"/>
      <c r="KS1031" s="11"/>
      <c r="KT1031" s="11"/>
      <c r="KU1031" s="11"/>
      <c r="KV1031" s="11"/>
      <c r="KW1031" s="11"/>
      <c r="KX1031" s="11"/>
      <c r="KY1031" s="11"/>
      <c r="KZ1031" s="11"/>
      <c r="LA1031" s="11"/>
      <c r="LB1031" s="11"/>
      <c r="LC1031" s="11"/>
      <c r="LD1031" s="11"/>
      <c r="LE1031" s="11"/>
      <c r="LF1031" s="11"/>
      <c r="LG1031" s="11"/>
      <c r="LH1031" s="11"/>
      <c r="LI1031" s="11"/>
      <c r="LJ1031" s="11"/>
      <c r="LK1031" s="11"/>
      <c r="LL1031" s="11"/>
      <c r="LM1031" s="11"/>
      <c r="LN1031" s="11"/>
      <c r="LO1031" s="11"/>
      <c r="LP1031" s="11"/>
      <c r="LQ1031" s="11"/>
      <c r="LR1031" s="11"/>
      <c r="LS1031" s="11"/>
      <c r="LT1031" s="11"/>
      <c r="LU1031" s="11"/>
      <c r="LV1031" s="11"/>
      <c r="LW1031" s="11"/>
      <c r="LX1031" s="11"/>
      <c r="LY1031" s="11"/>
      <c r="LZ1031" s="11"/>
      <c r="MA1031" s="11"/>
      <c r="MB1031" s="11"/>
      <c r="MC1031" s="11"/>
      <c r="MD1031" s="11"/>
      <c r="ME1031" s="11"/>
      <c r="MF1031" s="11"/>
    </row>
    <row r="1032" customFormat="false" ht="12.8" hidden="false" customHeight="false" outlineLevel="0" collapsed="false">
      <c r="A1032" s="1" t="str">
        <f aca="false">IF(taskList!J1028&lt;&gt;"",taskList!J1028,"")</f>
        <v/>
      </c>
      <c r="B1032" s="9" t="str">
        <f aca="false">IF(AND(IF(taskList!M1028&lt;&gt;"",TRUE()),IF(taskList!K1028&lt;&gt;"",TRUE())),taskList!M1028/taskList!K1028,"")</f>
        <v/>
      </c>
      <c r="C1032" s="9" t="str">
        <f aca="false">IF(taskList!B1028&lt;&gt;"",taskList!B1028,"")</f>
        <v/>
      </c>
      <c r="D1032" s="9" t="str">
        <f aca="false">IF(taskList!E1028&lt;&gt;"",taskList!E1028,"")</f>
        <v/>
      </c>
      <c r="E1032" s="4" t="str">
        <f aca="false">IF(taskList!F1028&lt;&gt;"",taskList!F1028,"")</f>
        <v/>
      </c>
      <c r="F1032" s="4" t="str">
        <f aca="false">IF(taskList!G1028&lt;&gt;"",taskList!G1028,"")</f>
        <v/>
      </c>
      <c r="H1032" s="11" t="str">
        <f aca="false">IF(AND($B1032&lt;&gt;"",$E1032&lt;&gt;"",$F1032&lt;&gt;""),MAX(NETWORKDAYS(H$7,H$7+6)-MAX($E1032-H$7,0)-MAX((H$7+4)-$F1032,0),0)*$B1032,"")</f>
        <v/>
      </c>
      <c r="I1032" s="11" t="str">
        <f aca="false">IF(AND($B1032&lt;&gt;"",$E1032&lt;&gt;"",$F1032&lt;&gt;""),MAX(NETWORKDAYS(I$7,I$7+6)-MAX($E1032-I$7,0)-MAX((I$7+4)-$F1032,0),0)*$B1032,"")</f>
        <v/>
      </c>
      <c r="J1032" s="11" t="str">
        <f aca="false">IF(AND($B1032&lt;&gt;"",$E1032&lt;&gt;"",$F1032&lt;&gt;""),MAX(NETWORKDAYS(J$7,J$7+6)-MAX($E1032-J$7,0)-MAX((J$7+4)-$F1032,0),0)*$B1032,"")</f>
        <v/>
      </c>
      <c r="K1032" s="11" t="str">
        <f aca="false">IF(AND($B1032&lt;&gt;"",$E1032&lt;&gt;"",$F1032&lt;&gt;""),MAX(NETWORKDAYS(K$7,K$7+6)-MAX($E1032-K$7,0)-MAX((K$7+4)-$F1032,0),0)*$B1032,"")</f>
        <v/>
      </c>
      <c r="L1032" s="11" t="str">
        <f aca="false">IF(AND($B1032&lt;&gt;"",$E1032&lt;&gt;"",$F1032&lt;&gt;""),MAX(NETWORKDAYS(L$7,L$7+6)-MAX($E1032-L$7,0)-MAX((L$7+4)-$F1032,0),0)*$B1032,"")</f>
        <v/>
      </c>
      <c r="M1032" s="11" t="str">
        <f aca="false">IF(AND($B1032&lt;&gt;"",$E1032&lt;&gt;"",$F1032&lt;&gt;""),MAX(NETWORKDAYS(M$7,M$7+6)-MAX($E1032-M$7,0)-MAX((M$7+4)-$F1032,0),0)*$B1032,"")</f>
        <v/>
      </c>
      <c r="N1032" s="11" t="str">
        <f aca="false">IF(AND($B1032&lt;&gt;"",$E1032&lt;&gt;"",$F1032&lt;&gt;""),MAX(NETWORKDAYS(N$7,N$7+6)-MAX($E1032-N$7,0)-MAX((N$7+4)-$F1032,0),0)*$B1032,"")</f>
        <v/>
      </c>
      <c r="O1032" s="11" t="str">
        <f aca="false">IF(AND($B1032&lt;&gt;"",$E1032&lt;&gt;"",$F1032&lt;&gt;""),MAX(NETWORKDAYS(O$7,O$7+6)-MAX($E1032-O$7,0)-MAX((O$7+4)-$F1032,0),0)*$B1032,"")</f>
        <v/>
      </c>
      <c r="P1032" s="11" t="str">
        <f aca="false">IF(AND($B1032&lt;&gt;"",$E1032&lt;&gt;"",$F1032&lt;&gt;""),MAX(NETWORKDAYS(P$7,P$7+6)-MAX($E1032-P$7,0)-MAX((P$7+4)-$F1032,0),0)*$B1032,"")</f>
        <v/>
      </c>
      <c r="Q1032" s="11" t="str">
        <f aca="false">IF(AND($B1032&lt;&gt;"",$E1032&lt;&gt;"",$F1032&lt;&gt;""),MAX(NETWORKDAYS(Q$7,Q$7+6)-MAX($E1032-Q$7,0)-MAX((Q$7+4)-$F1032,0),0)*$B1032,"")</f>
        <v/>
      </c>
      <c r="R1032" s="11" t="str">
        <f aca="false">IF(AND($B1032&lt;&gt;"",$E1032&lt;&gt;"",$F1032&lt;&gt;""),MAX(NETWORKDAYS(R$7,R$7+6)-MAX($E1032-R$7,0)-MAX((R$7+4)-$F1032,0),0)*$B1032,"")</f>
        <v/>
      </c>
      <c r="S1032" s="11" t="str">
        <f aca="false">IF(AND($B1032&lt;&gt;"",$E1032&lt;&gt;"",$F1032&lt;&gt;""),MAX(NETWORKDAYS(S$7,S$7+6)-MAX($E1032-S$7,0)-MAX((S$7+4)-$F1032,0),0)*$B1032,"")</f>
        <v/>
      </c>
      <c r="T1032" s="11" t="str">
        <f aca="false">IF(AND($B1032&lt;&gt;"",$E1032&lt;&gt;"",$F1032&lt;&gt;""),MAX(NETWORKDAYS(T$7,T$7+6)-MAX($E1032-T$7,0)-MAX((T$7+4)-$F1032,0),0)*$B1032,"")</f>
        <v/>
      </c>
      <c r="U1032" s="11" t="str">
        <f aca="false">IF(AND($B1032&lt;&gt;"",$E1032&lt;&gt;"",$F1032&lt;&gt;""),MAX(NETWORKDAYS(U$7,U$7+6)-MAX($E1032-U$7,0)-MAX((U$7+4)-$F1032,0),0)*$B1032,"")</f>
        <v/>
      </c>
      <c r="V1032" s="11" t="str">
        <f aca="false">IF(AND($B1032&lt;&gt;"",$E1032&lt;&gt;"",$F1032&lt;&gt;""),MAX(NETWORKDAYS(V$7,V$7+6)-MAX($E1032-V$7,0)-MAX((V$7+4)-$F1032,0),0)*$B1032,"")</f>
        <v/>
      </c>
      <c r="W1032" s="11" t="str">
        <f aca="false">IF(AND($B1032&lt;&gt;"",$E1032&lt;&gt;"",$F1032&lt;&gt;""),MAX(NETWORKDAYS(W$7,W$7+6)-MAX($E1032-W$7,0)-MAX((W$7+4)-$F1032,0),0)*$B1032,"")</f>
        <v/>
      </c>
      <c r="X1032" s="11" t="str">
        <f aca="false">IF(AND($B1032&lt;&gt;"",$E1032&lt;&gt;"",$F1032&lt;&gt;""),MAX(NETWORKDAYS(X$7,X$7+6)-MAX($E1032-X$7,0)-MAX((X$7+4)-$F1032,0),0)*$B1032,"")</f>
        <v/>
      </c>
      <c r="Y1032" s="11" t="str">
        <f aca="false">IF(AND($B1032&lt;&gt;"",$E1032&lt;&gt;"",$F1032&lt;&gt;""),MAX(NETWORKDAYS(Y$7,Y$7+6)-MAX($E1032-Y$7,0)-MAX((Y$7+4)-$F1032,0),0)*$B1032,"")</f>
        <v/>
      </c>
      <c r="Z1032" s="11" t="str">
        <f aca="false">IF(AND($B1032&lt;&gt;"",$E1032&lt;&gt;"",$F1032&lt;&gt;""),MAX(NETWORKDAYS(Z$7,Z$7+6)-MAX($E1032-Z$7,0)-MAX((Z$7+4)-$F1032,0),0)*$B1032,"")</f>
        <v/>
      </c>
      <c r="AA1032" s="11" t="str">
        <f aca="false">IF(AND($B1032&lt;&gt;"",$E1032&lt;&gt;"",$F1032&lt;&gt;""),MAX(NETWORKDAYS(AA$7,AA$7+6)-MAX($E1032-AA$7,0)-MAX((AA$7+4)-$F1032,0),0)*$B1032,"")</f>
        <v/>
      </c>
      <c r="AB1032" s="11" t="str">
        <f aca="false">IF(AND($B1032&lt;&gt;"",$E1032&lt;&gt;"",$F1032&lt;&gt;""),MAX(NETWORKDAYS(AB$7,AB$7+6)-MAX($E1032-AB$7,0)-MAX((AB$7+4)-$F1032,0),0)*$B1032,"")</f>
        <v/>
      </c>
      <c r="AC1032" s="11" t="str">
        <f aca="false">IF(AND($B1032&lt;&gt;"",$E1032&lt;&gt;"",$F1032&lt;&gt;""),MAX(NETWORKDAYS(AC$7,AC$7+6)-MAX($E1032-AC$7,0)-MAX((AC$7+4)-$F1032,0),0)*$B1032,"")</f>
        <v/>
      </c>
      <c r="AD1032" s="11" t="str">
        <f aca="false">IF(AND($B1032&lt;&gt;"",$E1032&lt;&gt;"",$F1032&lt;&gt;""),MAX(NETWORKDAYS(AD$7,AD$7+6)-MAX($E1032-AD$7,0)-MAX((AD$7+4)-$F1032,0),0)*$B1032,"")</f>
        <v/>
      </c>
      <c r="AE1032" s="11" t="str">
        <f aca="false">IF(AND($B1032&lt;&gt;"",$E1032&lt;&gt;"",$F1032&lt;&gt;""),MAX(NETWORKDAYS(AE$7,AE$7+6)-MAX($E1032-AE$7,0)-MAX((AE$7+4)-$F1032,0),0)*$B1032,"")</f>
        <v/>
      </c>
      <c r="AF1032" s="11" t="str">
        <f aca="false">IF(AND($B1032&lt;&gt;"",$E1032&lt;&gt;"",$F1032&lt;&gt;""),MAX(NETWORKDAYS(AF$7,AF$7+6)-MAX($E1032-AF$7,0)-MAX((AF$7+4)-$F1032,0),0)*$B1032,"")</f>
        <v/>
      </c>
      <c r="AG1032" s="11" t="str">
        <f aca="false">IF(AND($B1032&lt;&gt;"",$E1032&lt;&gt;"",$F1032&lt;&gt;""),MAX(NETWORKDAYS(AG$7,AG$7+6)-MAX($E1032-AG$7,0)-MAX((AG$7+4)-$F1032,0),0)*$B1032,"")</f>
        <v/>
      </c>
      <c r="AH1032" s="11" t="str">
        <f aca="false">IF(AND($B1032&lt;&gt;"",$E1032&lt;&gt;"",$F1032&lt;&gt;""),MAX(NETWORKDAYS(AH$7,AH$7+6)-MAX($E1032-AH$7,0)-MAX((AH$7+4)-$F1032,0),0)*$B1032,"")</f>
        <v/>
      </c>
      <c r="AI1032" s="11" t="str">
        <f aca="false">IF(AND($B1032&lt;&gt;"",$E1032&lt;&gt;"",$F1032&lt;&gt;""),MAX(NETWORKDAYS(AI$7,AI$7+6)-MAX($E1032-AI$7,0)-MAX((AI$7+4)-$F1032,0),0)*$B1032,"")</f>
        <v/>
      </c>
      <c r="AJ1032" s="11" t="str">
        <f aca="false">IF(AND($B1032&lt;&gt;"",$E1032&lt;&gt;"",$F1032&lt;&gt;""),MAX(NETWORKDAYS(AJ$7,AJ$7+6)-MAX($E1032-AJ$7,0)-MAX((AJ$7+4)-$F1032,0),0)*$B1032,"")</f>
        <v/>
      </c>
      <c r="AK1032" s="11" t="str">
        <f aca="false">IF(AND($B1032&lt;&gt;"",$E1032&lt;&gt;"",$F1032&lt;&gt;""),MAX(NETWORKDAYS(AK$7,AK$7+6)-MAX($E1032-AK$7,0)-MAX((AK$7+4)-$F1032,0),0)*$B1032,"")</f>
        <v/>
      </c>
      <c r="AL1032" s="11" t="str">
        <f aca="false">IF(AND($B1032&lt;&gt;"",$E1032&lt;&gt;"",$F1032&lt;&gt;""),MAX(NETWORKDAYS(AL$7,AL$7+6)-MAX($E1032-AL$7,0)-MAX((AL$7+4)-$F1032,0),0)*$B1032,"")</f>
        <v/>
      </c>
      <c r="AM1032" s="11" t="str">
        <f aca="false">IF(AND($B1032&lt;&gt;"",$E1032&lt;&gt;"",$F1032&lt;&gt;""),MAX(NETWORKDAYS(AM$7,AM$7+6)-MAX($E1032-AM$7,0)-MAX((AM$7+4)-$F1032,0),0)*$B1032,"")</f>
        <v/>
      </c>
      <c r="AN1032" s="11" t="str">
        <f aca="false">IF(AND($B1032&lt;&gt;"",$E1032&lt;&gt;"",$F1032&lt;&gt;""),MAX(NETWORKDAYS(AN$7,AN$7+6)-MAX($E1032-AN$7,0)-MAX((AN$7+4)-$F1032,0),0)*$B1032,"")</f>
        <v/>
      </c>
      <c r="AO1032" s="11" t="str">
        <f aca="false">IF(AND($B1032&lt;&gt;"",$E1032&lt;&gt;"",$F1032&lt;&gt;""),MAX(NETWORKDAYS(AO$7,AO$7+6)-MAX($E1032-AO$7,0)-MAX((AO$7+4)-$F1032,0),0)*$B1032,"")</f>
        <v/>
      </c>
      <c r="AP1032" s="11" t="str">
        <f aca="false">IF(AND($B1032&lt;&gt;"",$E1032&lt;&gt;"",$F1032&lt;&gt;""),MAX(NETWORKDAYS(AP$7,AP$7+6)-MAX($E1032-AP$7,0)-MAX((AP$7+4)-$F1032,0),0)*$B1032,"")</f>
        <v/>
      </c>
      <c r="AQ1032" s="11" t="str">
        <f aca="false">IF(AND($B1032&lt;&gt;"",$E1032&lt;&gt;"",$F1032&lt;&gt;""),MAX(NETWORKDAYS(AQ$7,AQ$7+6)-MAX($E1032-AQ$7,0)-MAX((AQ$7+4)-$F1032,0),0)*$B1032,"")</f>
        <v/>
      </c>
      <c r="AR1032" s="11" t="str">
        <f aca="false">IF(AND($B1032&lt;&gt;"",$E1032&lt;&gt;"",$F1032&lt;&gt;""),MAX(NETWORKDAYS(AR$7,AR$7+6)-MAX($E1032-AR$7,0)-MAX((AR$7+4)-$F1032,0),0)*$B1032,"")</f>
        <v/>
      </c>
      <c r="AS1032" s="11" t="str">
        <f aca="false">IF(AND($B1032&lt;&gt;"",$E1032&lt;&gt;"",$F1032&lt;&gt;""),MAX(NETWORKDAYS(AS$7,AS$7+6)-MAX($E1032-AS$7,0)-MAX((AS$7+4)-$F1032,0),0)*$B1032,"")</f>
        <v/>
      </c>
      <c r="AT1032" s="11" t="str">
        <f aca="false">IF(AND($B1032&lt;&gt;"",$E1032&lt;&gt;"",$F1032&lt;&gt;""),MAX(NETWORKDAYS(AT$7,AT$7+6)-MAX($E1032-AT$7,0)-MAX((AT$7+4)-$F1032,0),0)*$B1032,"")</f>
        <v/>
      </c>
      <c r="AU1032" s="11" t="str">
        <f aca="false">IF(AND($B1032&lt;&gt;"",$E1032&lt;&gt;"",$F1032&lt;&gt;""),MAX(NETWORKDAYS(AU$7,AU$7+6)-MAX($E1032-AU$7,0)-MAX((AU$7+4)-$F1032,0),0)*$B1032,"")</f>
        <v/>
      </c>
      <c r="AV1032" s="11" t="str">
        <f aca="false">IF(AND($B1032&lt;&gt;"",$E1032&lt;&gt;"",$F1032&lt;&gt;""),MAX(NETWORKDAYS(AV$7,AV$7+6)-MAX($E1032-AV$7,0)-MAX((AV$7+4)-$F1032,0),0)*$B1032,"")</f>
        <v/>
      </c>
      <c r="AW1032" s="11" t="str">
        <f aca="false">IF(AND($B1032&lt;&gt;"",$E1032&lt;&gt;"",$F1032&lt;&gt;""),MAX(NETWORKDAYS(AW$7,AW$7+6)-MAX($E1032-AW$7,0)-MAX((AW$7+4)-$F1032,0),0)*$B1032,"")</f>
        <v/>
      </c>
      <c r="AX1032" s="11" t="str">
        <f aca="false">IF(AND($B1032&lt;&gt;"",$E1032&lt;&gt;"",$F1032&lt;&gt;""),MAX(NETWORKDAYS(AX$7,AX$7+6)-MAX($E1032-AX$7,0)-MAX((AX$7+4)-$F1032,0),0)*$B1032,"")</f>
        <v/>
      </c>
      <c r="AY1032" s="11" t="str">
        <f aca="false">IF(AND($B1032&lt;&gt;"",$E1032&lt;&gt;"",$F1032&lt;&gt;""),MAX(NETWORKDAYS(AY$7,AY$7+6)-MAX($E1032-AY$7,0)-MAX((AY$7+4)-$F1032,0),0)*$B1032,"")</f>
        <v/>
      </c>
      <c r="AZ1032" s="11" t="str">
        <f aca="false">IF(AND($B1032&lt;&gt;"",$E1032&lt;&gt;"",$F1032&lt;&gt;""),MAX(NETWORKDAYS(AZ$7,AZ$7+6)-MAX($E1032-AZ$7,0)-MAX((AZ$7+4)-$F1032,0),0)*$B1032,"")</f>
        <v/>
      </c>
      <c r="BA1032" s="11" t="str">
        <f aca="false">IF(AND($B1032&lt;&gt;"",$E1032&lt;&gt;"",$F1032&lt;&gt;""),MAX(NETWORKDAYS(BA$7,BA$7+6)-MAX($E1032-BA$7,0)-MAX((BA$7+4)-$F1032,0),0)*$B1032,"")</f>
        <v/>
      </c>
      <c r="BB1032" s="11" t="str">
        <f aca="false">IF(AND($B1032&lt;&gt;"",$E1032&lt;&gt;"",$F1032&lt;&gt;""),MAX(NETWORKDAYS(BB$7,BB$7+6)-MAX($E1032-BB$7,0)-MAX((BB$7+4)-$F1032,0),0)*$B1032,"")</f>
        <v/>
      </c>
      <c r="BC1032" s="11" t="str">
        <f aca="false">IF(AND($B1032&lt;&gt;"",$E1032&lt;&gt;"",$F1032&lt;&gt;""),MAX(NETWORKDAYS(BC$7,BC$7+6)-MAX($E1032-BC$7,0)-MAX((BC$7+4)-$F1032,0),0)*$B1032,"")</f>
        <v/>
      </c>
      <c r="BD1032" s="11" t="str">
        <f aca="false">IF(AND($B1032&lt;&gt;"",$E1032&lt;&gt;"",$F1032&lt;&gt;""),MAX(NETWORKDAYS(BD$7,BD$7+6)-MAX($E1032-BD$7,0)-MAX((BD$7+4)-$F1032,0),0)*$B1032,"")</f>
        <v/>
      </c>
      <c r="BE1032" s="11" t="str">
        <f aca="false">IF(AND($B1032&lt;&gt;"",$E1032&lt;&gt;"",$F1032&lt;&gt;""),MAX(NETWORKDAYS(BE$7,BE$7+6)-MAX($E1032-BE$7,0)-MAX((BE$7+4)-$F1032,0),0)*$B1032,"")</f>
        <v/>
      </c>
      <c r="BF1032" s="11" t="str">
        <f aca="false">IF(AND($B1032&lt;&gt;"",$E1032&lt;&gt;"",$F1032&lt;&gt;""),MAX(NETWORKDAYS(BF$7,BF$7+6)-MAX($E1032-BF$7,0)-MAX((BF$7+4)-$F1032,0),0)*$B1032,"")</f>
        <v/>
      </c>
      <c r="BG1032" s="11" t="str">
        <f aca="false">IF(AND($B1032&lt;&gt;"",$E1032&lt;&gt;"",$F1032&lt;&gt;""),MAX(NETWORKDAYS(BG$7,BG$7+6)-MAX($E1032-BG$7,0)-MAX((BG$7+4)-$F1032,0),0)*$B1032,"")</f>
        <v/>
      </c>
      <c r="BH1032" s="11" t="str">
        <f aca="false">IF(AND($B1032&lt;&gt;"",$E1032&lt;&gt;"",$F1032&lt;&gt;""),MAX(NETWORKDAYS(BH$7,BH$7+6)-MAX($E1032-BH$7,0)-MAX((BH$7+4)-$F1032,0),0)*$B1032,"")</f>
        <v/>
      </c>
      <c r="BI1032" s="11" t="str">
        <f aca="false">IF(AND($B1032&lt;&gt;"",$E1032&lt;&gt;"",$F1032&lt;&gt;""),MAX(NETWORKDAYS(BI$7,BI$7+6)-MAX($E1032-BI$7,0)-MAX((BI$7+4)-$F1032,0),0)*$B1032,"")</f>
        <v/>
      </c>
      <c r="BJ1032" s="11" t="str">
        <f aca="false">IF(AND($B1032&lt;&gt;"",$E1032&lt;&gt;"",$F1032&lt;&gt;""),MAX(NETWORKDAYS(BJ$7,BJ$7+6)-MAX($E1032-BJ$7,0)-MAX((BJ$7+4)-$F1032,0),0)*$B1032,"")</f>
        <v/>
      </c>
      <c r="BK1032" s="11" t="str">
        <f aca="false">IF(AND($B1032&lt;&gt;"",$E1032&lt;&gt;"",$F1032&lt;&gt;""),MAX(NETWORKDAYS(BK$7,BK$7+6)-MAX($E1032-BK$7,0)-MAX((BK$7+4)-$F1032,0),0)*$B1032,"")</f>
        <v/>
      </c>
      <c r="BL1032" s="11" t="str">
        <f aca="false">IF(AND($B1032&lt;&gt;"",$E1032&lt;&gt;"",$F1032&lt;&gt;""),MAX(NETWORKDAYS(BL$7,BL$7+6)-MAX($E1032-BL$7,0)-MAX((BL$7+4)-$F1032,0),0)*$B1032,"")</f>
        <v/>
      </c>
      <c r="BM1032" s="11" t="str">
        <f aca="false">IF(AND($B1032&lt;&gt;"",$E1032&lt;&gt;"",$F1032&lt;&gt;""),MAX(NETWORKDAYS(BM$7,BM$7+6)-MAX($E1032-BM$7,0)-MAX((BM$7+4)-$F1032,0),0)*$B1032,"")</f>
        <v/>
      </c>
      <c r="BN1032" s="11" t="str">
        <f aca="false">IF(AND($B1032&lt;&gt;"",$E1032&lt;&gt;"",$F1032&lt;&gt;""),MAX(NETWORKDAYS(BN$7,BN$7+6)-MAX($E1032-BN$7,0)-MAX((BN$7+4)-$F1032,0),0)*$B1032,"")</f>
        <v/>
      </c>
      <c r="BO1032" s="11" t="str">
        <f aca="false">IF(AND($B1032&lt;&gt;"",$E1032&lt;&gt;"",$F1032&lt;&gt;""),MAX(NETWORKDAYS(BO$7,BO$7+6)-MAX($E1032-BO$7,0)-MAX((BO$7+4)-$F1032,0),0)*$B1032,"")</f>
        <v/>
      </c>
      <c r="BP1032" s="11" t="str">
        <f aca="false">IF(AND($B1032&lt;&gt;"",$E1032&lt;&gt;"",$F1032&lt;&gt;""),MAX(NETWORKDAYS(BP$7,BP$7+6)-MAX($E1032-BP$7,0)-MAX((BP$7+4)-$F1032,0),0)*$B1032,"")</f>
        <v/>
      </c>
      <c r="BQ1032" s="11" t="str">
        <f aca="false">IF(AND($B1032&lt;&gt;"",$E1032&lt;&gt;"",$F1032&lt;&gt;""),MAX(NETWORKDAYS(BQ$7,BQ$7+6)-MAX($E1032-BQ$7,0)-MAX((BQ$7+4)-$F1032,0),0)*$B1032,"")</f>
        <v/>
      </c>
      <c r="BR1032" s="11" t="str">
        <f aca="false">IF(AND($B1032&lt;&gt;"",$E1032&lt;&gt;"",$F1032&lt;&gt;""),MAX(NETWORKDAYS(BR$7,BR$7+6)-MAX($E1032-BR$7,0)-MAX((BR$7+4)-$F1032,0),0)*$B1032,"")</f>
        <v/>
      </c>
      <c r="BS1032" s="11" t="str">
        <f aca="false">IF(AND($B1032&lt;&gt;"",$E1032&lt;&gt;"",$F1032&lt;&gt;""),MAX(NETWORKDAYS(BS$7,BS$7+6)-MAX($E1032-BS$7,0)-MAX((BS$7+4)-$F1032,0),0)*$B1032,"")</f>
        <v/>
      </c>
      <c r="BT1032" s="11" t="str">
        <f aca="false">IF(AND($B1032&lt;&gt;"",$E1032&lt;&gt;"",$F1032&lt;&gt;""),MAX(NETWORKDAYS(BT$7,BT$7+6)-MAX($E1032-BT$7,0)-MAX((BT$7+4)-$F1032,0),0)*$B1032,"")</f>
        <v/>
      </c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/>
      <c r="FK1032" s="11"/>
      <c r="FL1032" s="11"/>
      <c r="FM1032" s="11"/>
      <c r="FN1032" s="11"/>
      <c r="FO1032" s="11"/>
      <c r="FP1032" s="11"/>
      <c r="FQ1032" s="11"/>
      <c r="FR1032" s="11"/>
      <c r="FS1032" s="11"/>
      <c r="FT1032" s="11"/>
      <c r="FU1032" s="11"/>
      <c r="FV1032" s="11"/>
      <c r="FW1032" s="11"/>
      <c r="FX1032" s="11"/>
      <c r="FY1032" s="11"/>
      <c r="FZ1032" s="11"/>
      <c r="GA1032" s="11"/>
      <c r="GB1032" s="11"/>
      <c r="GC1032" s="11"/>
      <c r="GD1032" s="11"/>
      <c r="GE1032" s="11"/>
      <c r="GF1032" s="11"/>
      <c r="GG1032" s="11"/>
      <c r="GH1032" s="11"/>
      <c r="GI1032" s="11"/>
      <c r="GJ1032" s="11"/>
      <c r="GK1032" s="11"/>
      <c r="GL1032" s="11"/>
      <c r="GM1032" s="11"/>
      <c r="GN1032" s="11"/>
      <c r="GO1032" s="11"/>
      <c r="GP1032" s="11"/>
      <c r="GQ1032" s="11"/>
      <c r="GR1032" s="11"/>
      <c r="GS1032" s="11"/>
      <c r="GT1032" s="11"/>
      <c r="GU1032" s="11"/>
      <c r="GV1032" s="11"/>
      <c r="GW1032" s="11"/>
      <c r="GX1032" s="11"/>
      <c r="GY1032" s="11"/>
      <c r="GZ1032" s="11"/>
      <c r="HA1032" s="11"/>
      <c r="HB1032" s="11"/>
      <c r="HC1032" s="11"/>
      <c r="HD1032" s="11"/>
      <c r="HE1032" s="11"/>
      <c r="HF1032" s="11"/>
      <c r="HG1032" s="11"/>
      <c r="HH1032" s="11"/>
      <c r="HI1032" s="11"/>
      <c r="HJ1032" s="11"/>
      <c r="HK1032" s="11"/>
      <c r="HL1032" s="11"/>
      <c r="HM1032" s="11"/>
      <c r="HN1032" s="11"/>
      <c r="HO1032" s="11"/>
      <c r="HP1032" s="11"/>
      <c r="HQ1032" s="11"/>
      <c r="HR1032" s="11"/>
      <c r="HS1032" s="11"/>
      <c r="HT1032" s="11"/>
      <c r="HU1032" s="11"/>
      <c r="HV1032" s="11"/>
      <c r="HW1032" s="11"/>
      <c r="HX1032" s="11"/>
      <c r="HY1032" s="11"/>
      <c r="HZ1032" s="11"/>
      <c r="IA1032" s="11"/>
      <c r="IB1032" s="11"/>
      <c r="IC1032" s="11"/>
      <c r="ID1032" s="11"/>
      <c r="IE1032" s="11"/>
      <c r="IF1032" s="11"/>
      <c r="IG1032" s="11"/>
      <c r="IH1032" s="11"/>
      <c r="II1032" s="11"/>
      <c r="IJ1032" s="11"/>
      <c r="IK1032" s="11"/>
      <c r="IL1032" s="11"/>
      <c r="IM1032" s="11"/>
      <c r="IN1032" s="11"/>
      <c r="IO1032" s="11"/>
      <c r="IP1032" s="11"/>
      <c r="IQ1032" s="11"/>
      <c r="IR1032" s="11"/>
      <c r="IS1032" s="11"/>
      <c r="IT1032" s="11"/>
      <c r="IU1032" s="11"/>
      <c r="IV1032" s="11"/>
      <c r="IW1032" s="11"/>
      <c r="IX1032" s="11"/>
      <c r="IY1032" s="11"/>
      <c r="IZ1032" s="11"/>
      <c r="JA1032" s="11"/>
      <c r="JB1032" s="11"/>
      <c r="JC1032" s="11"/>
      <c r="JD1032" s="11"/>
      <c r="JE1032" s="11"/>
      <c r="JF1032" s="11"/>
      <c r="JG1032" s="11"/>
      <c r="JH1032" s="11"/>
      <c r="JI1032" s="11"/>
      <c r="JJ1032" s="11"/>
      <c r="JK1032" s="11"/>
      <c r="JL1032" s="11"/>
      <c r="JM1032" s="11"/>
      <c r="JN1032" s="11"/>
      <c r="JO1032" s="11"/>
      <c r="JP1032" s="11"/>
      <c r="JQ1032" s="11"/>
      <c r="JR1032" s="11"/>
      <c r="JS1032" s="11"/>
      <c r="JT1032" s="11"/>
      <c r="JU1032" s="11"/>
      <c r="JV1032" s="11"/>
      <c r="JW1032" s="11"/>
      <c r="JX1032" s="11"/>
      <c r="JY1032" s="11"/>
      <c r="JZ1032" s="11"/>
      <c r="KA1032" s="11"/>
      <c r="KB1032" s="11"/>
      <c r="KC1032" s="11"/>
      <c r="KD1032" s="11"/>
      <c r="KE1032" s="11"/>
      <c r="KF1032" s="11"/>
      <c r="KG1032" s="11"/>
      <c r="KH1032" s="11"/>
      <c r="KI1032" s="11"/>
      <c r="KJ1032" s="11"/>
      <c r="KK1032" s="11"/>
      <c r="KL1032" s="11"/>
      <c r="KM1032" s="11"/>
      <c r="KN1032" s="11"/>
      <c r="KO1032" s="11"/>
      <c r="KP1032" s="11"/>
      <c r="KQ1032" s="11"/>
      <c r="KR1032" s="11"/>
      <c r="KS1032" s="11"/>
      <c r="KT1032" s="11"/>
      <c r="KU1032" s="11"/>
      <c r="KV1032" s="11"/>
      <c r="KW1032" s="11"/>
      <c r="KX1032" s="11"/>
      <c r="KY1032" s="11"/>
      <c r="KZ1032" s="11"/>
      <c r="LA1032" s="11"/>
      <c r="LB1032" s="11"/>
      <c r="LC1032" s="11"/>
      <c r="LD1032" s="11"/>
      <c r="LE1032" s="11"/>
      <c r="LF1032" s="11"/>
      <c r="LG1032" s="11"/>
      <c r="LH1032" s="11"/>
      <c r="LI1032" s="11"/>
      <c r="LJ1032" s="11"/>
      <c r="LK1032" s="11"/>
      <c r="LL1032" s="11"/>
      <c r="LM1032" s="11"/>
      <c r="LN1032" s="11"/>
      <c r="LO1032" s="11"/>
      <c r="LP1032" s="11"/>
      <c r="LQ1032" s="11"/>
      <c r="LR1032" s="11"/>
      <c r="LS1032" s="11"/>
      <c r="LT1032" s="11"/>
      <c r="LU1032" s="11"/>
      <c r="LV1032" s="11"/>
      <c r="LW1032" s="11"/>
      <c r="LX1032" s="11"/>
      <c r="LY1032" s="11"/>
      <c r="LZ1032" s="11"/>
      <c r="MA1032" s="11"/>
      <c r="MB1032" s="11"/>
      <c r="MC1032" s="11"/>
      <c r="MD1032" s="11"/>
      <c r="ME1032" s="11"/>
      <c r="MF1032" s="11"/>
    </row>
    <row r="1033" customFormat="false" ht="12.8" hidden="false" customHeight="false" outlineLevel="0" collapsed="false">
      <c r="A1033" s="1" t="str">
        <f aca="false">IF(taskList!J1029&lt;&gt;"",taskList!J1029,"")</f>
        <v/>
      </c>
      <c r="B1033" s="9" t="str">
        <f aca="false">IF(AND(IF(taskList!M1029&lt;&gt;"",TRUE()),IF(taskList!K1029&lt;&gt;"",TRUE())),taskList!M1029/taskList!K1029,"")</f>
        <v/>
      </c>
      <c r="C1033" s="9" t="str">
        <f aca="false">IF(taskList!B1029&lt;&gt;"",taskList!B1029,"")</f>
        <v/>
      </c>
      <c r="D1033" s="9" t="str">
        <f aca="false">IF(taskList!E1029&lt;&gt;"",taskList!E1029,"")</f>
        <v/>
      </c>
      <c r="E1033" s="4" t="str">
        <f aca="false">IF(taskList!F1029&lt;&gt;"",taskList!F1029,"")</f>
        <v/>
      </c>
      <c r="F1033" s="4" t="str">
        <f aca="false">IF(taskList!G1029&lt;&gt;"",taskList!G1029,"")</f>
        <v/>
      </c>
      <c r="H1033" s="11" t="str">
        <f aca="false">IF(AND($B1033&lt;&gt;"",$E1033&lt;&gt;"",$F1033&lt;&gt;""),MAX(NETWORKDAYS(H$7,H$7+6)-MAX($E1033-H$7,0)-MAX((H$7+4)-$F1033,0),0)*$B1033,"")</f>
        <v/>
      </c>
      <c r="I1033" s="11" t="str">
        <f aca="false">IF(AND($B1033&lt;&gt;"",$E1033&lt;&gt;"",$F1033&lt;&gt;""),MAX(NETWORKDAYS(I$7,I$7+6)-MAX($E1033-I$7,0)-MAX((I$7+4)-$F1033,0),0)*$B1033,"")</f>
        <v/>
      </c>
      <c r="J1033" s="11" t="str">
        <f aca="false">IF(AND($B1033&lt;&gt;"",$E1033&lt;&gt;"",$F1033&lt;&gt;""),MAX(NETWORKDAYS(J$7,J$7+6)-MAX($E1033-J$7,0)-MAX((J$7+4)-$F1033,0),0)*$B1033,"")</f>
        <v/>
      </c>
      <c r="K1033" s="11" t="str">
        <f aca="false">IF(AND($B1033&lt;&gt;"",$E1033&lt;&gt;"",$F1033&lt;&gt;""),MAX(NETWORKDAYS(K$7,K$7+6)-MAX($E1033-K$7,0)-MAX((K$7+4)-$F1033,0),0)*$B1033,"")</f>
        <v/>
      </c>
      <c r="L1033" s="11" t="str">
        <f aca="false">IF(AND($B1033&lt;&gt;"",$E1033&lt;&gt;"",$F1033&lt;&gt;""),MAX(NETWORKDAYS(L$7,L$7+6)-MAX($E1033-L$7,0)-MAX((L$7+4)-$F1033,0),0)*$B1033,"")</f>
        <v/>
      </c>
      <c r="M1033" s="11" t="str">
        <f aca="false">IF(AND($B1033&lt;&gt;"",$E1033&lt;&gt;"",$F1033&lt;&gt;""),MAX(NETWORKDAYS(M$7,M$7+6)-MAX($E1033-M$7,0)-MAX((M$7+4)-$F1033,0),0)*$B1033,"")</f>
        <v/>
      </c>
      <c r="N1033" s="11" t="str">
        <f aca="false">IF(AND($B1033&lt;&gt;"",$E1033&lt;&gt;"",$F1033&lt;&gt;""),MAX(NETWORKDAYS(N$7,N$7+6)-MAX($E1033-N$7,0)-MAX((N$7+4)-$F1033,0),0)*$B1033,"")</f>
        <v/>
      </c>
      <c r="O1033" s="11" t="str">
        <f aca="false">IF(AND($B1033&lt;&gt;"",$E1033&lt;&gt;"",$F1033&lt;&gt;""),MAX(NETWORKDAYS(O$7,O$7+6)-MAX($E1033-O$7,0)-MAX((O$7+4)-$F1033,0),0)*$B1033,"")</f>
        <v/>
      </c>
      <c r="P1033" s="11" t="str">
        <f aca="false">IF(AND($B1033&lt;&gt;"",$E1033&lt;&gt;"",$F1033&lt;&gt;""),MAX(NETWORKDAYS(P$7,P$7+6)-MAX($E1033-P$7,0)-MAX((P$7+4)-$F1033,0),0)*$B1033,"")</f>
        <v/>
      </c>
      <c r="Q1033" s="11" t="str">
        <f aca="false">IF(AND($B1033&lt;&gt;"",$E1033&lt;&gt;"",$F1033&lt;&gt;""),MAX(NETWORKDAYS(Q$7,Q$7+6)-MAX($E1033-Q$7,0)-MAX((Q$7+4)-$F1033,0),0)*$B1033,"")</f>
        <v/>
      </c>
      <c r="R1033" s="11" t="str">
        <f aca="false">IF(AND($B1033&lt;&gt;"",$E1033&lt;&gt;"",$F1033&lt;&gt;""),MAX(NETWORKDAYS(R$7,R$7+6)-MAX($E1033-R$7,0)-MAX((R$7+4)-$F1033,0),0)*$B1033,"")</f>
        <v/>
      </c>
      <c r="S1033" s="11" t="str">
        <f aca="false">IF(AND($B1033&lt;&gt;"",$E1033&lt;&gt;"",$F1033&lt;&gt;""),MAX(NETWORKDAYS(S$7,S$7+6)-MAX($E1033-S$7,0)-MAX((S$7+4)-$F1033,0),0)*$B1033,"")</f>
        <v/>
      </c>
      <c r="T1033" s="11" t="str">
        <f aca="false">IF(AND($B1033&lt;&gt;"",$E1033&lt;&gt;"",$F1033&lt;&gt;""),MAX(NETWORKDAYS(T$7,T$7+6)-MAX($E1033-T$7,0)-MAX((T$7+4)-$F1033,0),0)*$B1033,"")</f>
        <v/>
      </c>
      <c r="U1033" s="11" t="str">
        <f aca="false">IF(AND($B1033&lt;&gt;"",$E1033&lt;&gt;"",$F1033&lt;&gt;""),MAX(NETWORKDAYS(U$7,U$7+6)-MAX($E1033-U$7,0)-MAX((U$7+4)-$F1033,0),0)*$B1033,"")</f>
        <v/>
      </c>
      <c r="V1033" s="11" t="str">
        <f aca="false">IF(AND($B1033&lt;&gt;"",$E1033&lt;&gt;"",$F1033&lt;&gt;""),MAX(NETWORKDAYS(V$7,V$7+6)-MAX($E1033-V$7,0)-MAX((V$7+4)-$F1033,0),0)*$B1033,"")</f>
        <v/>
      </c>
      <c r="W1033" s="11" t="str">
        <f aca="false">IF(AND($B1033&lt;&gt;"",$E1033&lt;&gt;"",$F1033&lt;&gt;""),MAX(NETWORKDAYS(W$7,W$7+6)-MAX($E1033-W$7,0)-MAX((W$7+4)-$F1033,0),0)*$B1033,"")</f>
        <v/>
      </c>
      <c r="X1033" s="11" t="str">
        <f aca="false">IF(AND($B1033&lt;&gt;"",$E1033&lt;&gt;"",$F1033&lt;&gt;""),MAX(NETWORKDAYS(X$7,X$7+6)-MAX($E1033-X$7,0)-MAX((X$7+4)-$F1033,0),0)*$B1033,"")</f>
        <v/>
      </c>
      <c r="Y1033" s="11" t="str">
        <f aca="false">IF(AND($B1033&lt;&gt;"",$E1033&lt;&gt;"",$F1033&lt;&gt;""),MAX(NETWORKDAYS(Y$7,Y$7+6)-MAX($E1033-Y$7,0)-MAX((Y$7+4)-$F1033,0),0)*$B1033,"")</f>
        <v/>
      </c>
      <c r="Z1033" s="11" t="str">
        <f aca="false">IF(AND($B1033&lt;&gt;"",$E1033&lt;&gt;"",$F1033&lt;&gt;""),MAX(NETWORKDAYS(Z$7,Z$7+6)-MAX($E1033-Z$7,0)-MAX((Z$7+4)-$F1033,0),0)*$B1033,"")</f>
        <v/>
      </c>
      <c r="AA1033" s="11" t="str">
        <f aca="false">IF(AND($B1033&lt;&gt;"",$E1033&lt;&gt;"",$F1033&lt;&gt;""),MAX(NETWORKDAYS(AA$7,AA$7+6)-MAX($E1033-AA$7,0)-MAX((AA$7+4)-$F1033,0),0)*$B1033,"")</f>
        <v/>
      </c>
      <c r="AB1033" s="11" t="str">
        <f aca="false">IF(AND($B1033&lt;&gt;"",$E1033&lt;&gt;"",$F1033&lt;&gt;""),MAX(NETWORKDAYS(AB$7,AB$7+6)-MAX($E1033-AB$7,0)-MAX((AB$7+4)-$F1033,0),0)*$B1033,"")</f>
        <v/>
      </c>
      <c r="AC1033" s="11" t="str">
        <f aca="false">IF(AND($B1033&lt;&gt;"",$E1033&lt;&gt;"",$F1033&lt;&gt;""),MAX(NETWORKDAYS(AC$7,AC$7+6)-MAX($E1033-AC$7,0)-MAX((AC$7+4)-$F1033,0),0)*$B1033,"")</f>
        <v/>
      </c>
      <c r="AD1033" s="11" t="str">
        <f aca="false">IF(AND($B1033&lt;&gt;"",$E1033&lt;&gt;"",$F1033&lt;&gt;""),MAX(NETWORKDAYS(AD$7,AD$7+6)-MAX($E1033-AD$7,0)-MAX((AD$7+4)-$F1033,0),0)*$B1033,"")</f>
        <v/>
      </c>
      <c r="AE1033" s="11" t="str">
        <f aca="false">IF(AND($B1033&lt;&gt;"",$E1033&lt;&gt;"",$F1033&lt;&gt;""),MAX(NETWORKDAYS(AE$7,AE$7+6)-MAX($E1033-AE$7,0)-MAX((AE$7+4)-$F1033,0),0)*$B1033,"")</f>
        <v/>
      </c>
      <c r="AF1033" s="11" t="str">
        <f aca="false">IF(AND($B1033&lt;&gt;"",$E1033&lt;&gt;"",$F1033&lt;&gt;""),MAX(NETWORKDAYS(AF$7,AF$7+6)-MAX($E1033-AF$7,0)-MAX((AF$7+4)-$F1033,0),0)*$B1033,"")</f>
        <v/>
      </c>
      <c r="AG1033" s="11" t="str">
        <f aca="false">IF(AND($B1033&lt;&gt;"",$E1033&lt;&gt;"",$F1033&lt;&gt;""),MAX(NETWORKDAYS(AG$7,AG$7+6)-MAX($E1033-AG$7,0)-MAX((AG$7+4)-$F1033,0),0)*$B1033,"")</f>
        <v/>
      </c>
      <c r="AH1033" s="11" t="str">
        <f aca="false">IF(AND($B1033&lt;&gt;"",$E1033&lt;&gt;"",$F1033&lt;&gt;""),MAX(NETWORKDAYS(AH$7,AH$7+6)-MAX($E1033-AH$7,0)-MAX((AH$7+4)-$F1033,0),0)*$B1033,"")</f>
        <v/>
      </c>
      <c r="AI1033" s="11" t="str">
        <f aca="false">IF(AND($B1033&lt;&gt;"",$E1033&lt;&gt;"",$F1033&lt;&gt;""),MAX(NETWORKDAYS(AI$7,AI$7+6)-MAX($E1033-AI$7,0)-MAX((AI$7+4)-$F1033,0),0)*$B1033,"")</f>
        <v/>
      </c>
      <c r="AJ1033" s="11" t="str">
        <f aca="false">IF(AND($B1033&lt;&gt;"",$E1033&lt;&gt;"",$F1033&lt;&gt;""),MAX(NETWORKDAYS(AJ$7,AJ$7+6)-MAX($E1033-AJ$7,0)-MAX((AJ$7+4)-$F1033,0),0)*$B1033,"")</f>
        <v/>
      </c>
      <c r="AK1033" s="11" t="str">
        <f aca="false">IF(AND($B1033&lt;&gt;"",$E1033&lt;&gt;"",$F1033&lt;&gt;""),MAX(NETWORKDAYS(AK$7,AK$7+6)-MAX($E1033-AK$7,0)-MAX((AK$7+4)-$F1033,0),0)*$B1033,"")</f>
        <v/>
      </c>
      <c r="AL1033" s="11" t="str">
        <f aca="false">IF(AND($B1033&lt;&gt;"",$E1033&lt;&gt;"",$F1033&lt;&gt;""),MAX(NETWORKDAYS(AL$7,AL$7+6)-MAX($E1033-AL$7,0)-MAX((AL$7+4)-$F1033,0),0)*$B1033,"")</f>
        <v/>
      </c>
      <c r="AM1033" s="11" t="str">
        <f aca="false">IF(AND($B1033&lt;&gt;"",$E1033&lt;&gt;"",$F1033&lt;&gt;""),MAX(NETWORKDAYS(AM$7,AM$7+6)-MAX($E1033-AM$7,0)-MAX((AM$7+4)-$F1033,0),0)*$B1033,"")</f>
        <v/>
      </c>
      <c r="AN1033" s="11" t="str">
        <f aca="false">IF(AND($B1033&lt;&gt;"",$E1033&lt;&gt;"",$F1033&lt;&gt;""),MAX(NETWORKDAYS(AN$7,AN$7+6)-MAX($E1033-AN$7,0)-MAX((AN$7+4)-$F1033,0),0)*$B1033,"")</f>
        <v/>
      </c>
      <c r="AO1033" s="11" t="str">
        <f aca="false">IF(AND($B1033&lt;&gt;"",$E1033&lt;&gt;"",$F1033&lt;&gt;""),MAX(NETWORKDAYS(AO$7,AO$7+6)-MAX($E1033-AO$7,0)-MAX((AO$7+4)-$F1033,0),0)*$B1033,"")</f>
        <v/>
      </c>
      <c r="AP1033" s="11" t="str">
        <f aca="false">IF(AND($B1033&lt;&gt;"",$E1033&lt;&gt;"",$F1033&lt;&gt;""),MAX(NETWORKDAYS(AP$7,AP$7+6)-MAX($E1033-AP$7,0)-MAX((AP$7+4)-$F1033,0),0)*$B1033,"")</f>
        <v/>
      </c>
      <c r="AQ1033" s="11" t="str">
        <f aca="false">IF(AND($B1033&lt;&gt;"",$E1033&lt;&gt;"",$F1033&lt;&gt;""),MAX(NETWORKDAYS(AQ$7,AQ$7+6)-MAX($E1033-AQ$7,0)-MAX((AQ$7+4)-$F1033,0),0)*$B1033,"")</f>
        <v/>
      </c>
      <c r="AR1033" s="11" t="str">
        <f aca="false">IF(AND($B1033&lt;&gt;"",$E1033&lt;&gt;"",$F1033&lt;&gt;""),MAX(NETWORKDAYS(AR$7,AR$7+6)-MAX($E1033-AR$7,0)-MAX((AR$7+4)-$F1033,0),0)*$B1033,"")</f>
        <v/>
      </c>
      <c r="AS1033" s="11" t="str">
        <f aca="false">IF(AND($B1033&lt;&gt;"",$E1033&lt;&gt;"",$F1033&lt;&gt;""),MAX(NETWORKDAYS(AS$7,AS$7+6)-MAX($E1033-AS$7,0)-MAX((AS$7+4)-$F1033,0),0)*$B1033,"")</f>
        <v/>
      </c>
      <c r="AT1033" s="11" t="str">
        <f aca="false">IF(AND($B1033&lt;&gt;"",$E1033&lt;&gt;"",$F1033&lt;&gt;""),MAX(NETWORKDAYS(AT$7,AT$7+6)-MAX($E1033-AT$7,0)-MAX((AT$7+4)-$F1033,0),0)*$B1033,"")</f>
        <v/>
      </c>
      <c r="AU1033" s="11" t="str">
        <f aca="false">IF(AND($B1033&lt;&gt;"",$E1033&lt;&gt;"",$F1033&lt;&gt;""),MAX(NETWORKDAYS(AU$7,AU$7+6)-MAX($E1033-AU$7,0)-MAX((AU$7+4)-$F1033,0),0)*$B1033,"")</f>
        <v/>
      </c>
      <c r="AV1033" s="11" t="str">
        <f aca="false">IF(AND($B1033&lt;&gt;"",$E1033&lt;&gt;"",$F1033&lt;&gt;""),MAX(NETWORKDAYS(AV$7,AV$7+6)-MAX($E1033-AV$7,0)-MAX((AV$7+4)-$F1033,0),0)*$B1033,"")</f>
        <v/>
      </c>
      <c r="AW1033" s="11" t="str">
        <f aca="false">IF(AND($B1033&lt;&gt;"",$E1033&lt;&gt;"",$F1033&lt;&gt;""),MAX(NETWORKDAYS(AW$7,AW$7+6)-MAX($E1033-AW$7,0)-MAX((AW$7+4)-$F1033,0),0)*$B1033,"")</f>
        <v/>
      </c>
      <c r="AX1033" s="11" t="str">
        <f aca="false">IF(AND($B1033&lt;&gt;"",$E1033&lt;&gt;"",$F1033&lt;&gt;""),MAX(NETWORKDAYS(AX$7,AX$7+6)-MAX($E1033-AX$7,0)-MAX((AX$7+4)-$F1033,0),0)*$B1033,"")</f>
        <v/>
      </c>
      <c r="AY1033" s="11" t="str">
        <f aca="false">IF(AND($B1033&lt;&gt;"",$E1033&lt;&gt;"",$F1033&lt;&gt;""),MAX(NETWORKDAYS(AY$7,AY$7+6)-MAX($E1033-AY$7,0)-MAX((AY$7+4)-$F1033,0),0)*$B1033,"")</f>
        <v/>
      </c>
      <c r="AZ1033" s="11" t="str">
        <f aca="false">IF(AND($B1033&lt;&gt;"",$E1033&lt;&gt;"",$F1033&lt;&gt;""),MAX(NETWORKDAYS(AZ$7,AZ$7+6)-MAX($E1033-AZ$7,0)-MAX((AZ$7+4)-$F1033,0),0)*$B1033,"")</f>
        <v/>
      </c>
      <c r="BA1033" s="11" t="str">
        <f aca="false">IF(AND($B1033&lt;&gt;"",$E1033&lt;&gt;"",$F1033&lt;&gt;""),MAX(NETWORKDAYS(BA$7,BA$7+6)-MAX($E1033-BA$7,0)-MAX((BA$7+4)-$F1033,0),0)*$B1033,"")</f>
        <v/>
      </c>
      <c r="BB1033" s="11" t="str">
        <f aca="false">IF(AND($B1033&lt;&gt;"",$E1033&lt;&gt;"",$F1033&lt;&gt;""),MAX(NETWORKDAYS(BB$7,BB$7+6)-MAX($E1033-BB$7,0)-MAX((BB$7+4)-$F1033,0),0)*$B1033,"")</f>
        <v/>
      </c>
      <c r="BC1033" s="11" t="str">
        <f aca="false">IF(AND($B1033&lt;&gt;"",$E1033&lt;&gt;"",$F1033&lt;&gt;""),MAX(NETWORKDAYS(BC$7,BC$7+6)-MAX($E1033-BC$7,0)-MAX((BC$7+4)-$F1033,0),0)*$B1033,"")</f>
        <v/>
      </c>
      <c r="BD1033" s="11" t="str">
        <f aca="false">IF(AND($B1033&lt;&gt;"",$E1033&lt;&gt;"",$F1033&lt;&gt;""),MAX(NETWORKDAYS(BD$7,BD$7+6)-MAX($E1033-BD$7,0)-MAX((BD$7+4)-$F1033,0),0)*$B1033,"")</f>
        <v/>
      </c>
      <c r="BE1033" s="11" t="str">
        <f aca="false">IF(AND($B1033&lt;&gt;"",$E1033&lt;&gt;"",$F1033&lt;&gt;""),MAX(NETWORKDAYS(BE$7,BE$7+6)-MAX($E1033-BE$7,0)-MAX((BE$7+4)-$F1033,0),0)*$B1033,"")</f>
        <v/>
      </c>
      <c r="BF1033" s="11" t="str">
        <f aca="false">IF(AND($B1033&lt;&gt;"",$E1033&lt;&gt;"",$F1033&lt;&gt;""),MAX(NETWORKDAYS(BF$7,BF$7+6)-MAX($E1033-BF$7,0)-MAX((BF$7+4)-$F1033,0),0)*$B1033,"")</f>
        <v/>
      </c>
      <c r="BG1033" s="11" t="str">
        <f aca="false">IF(AND($B1033&lt;&gt;"",$E1033&lt;&gt;"",$F1033&lt;&gt;""),MAX(NETWORKDAYS(BG$7,BG$7+6)-MAX($E1033-BG$7,0)-MAX((BG$7+4)-$F1033,0),0)*$B1033,"")</f>
        <v/>
      </c>
      <c r="BH1033" s="11" t="str">
        <f aca="false">IF(AND($B1033&lt;&gt;"",$E1033&lt;&gt;"",$F1033&lt;&gt;""),MAX(NETWORKDAYS(BH$7,BH$7+6)-MAX($E1033-BH$7,0)-MAX((BH$7+4)-$F1033,0),0)*$B1033,"")</f>
        <v/>
      </c>
      <c r="BI1033" s="11" t="str">
        <f aca="false">IF(AND($B1033&lt;&gt;"",$E1033&lt;&gt;"",$F1033&lt;&gt;""),MAX(NETWORKDAYS(BI$7,BI$7+6)-MAX($E1033-BI$7,0)-MAX((BI$7+4)-$F1033,0),0)*$B1033,"")</f>
        <v/>
      </c>
      <c r="BJ1033" s="11" t="str">
        <f aca="false">IF(AND($B1033&lt;&gt;"",$E1033&lt;&gt;"",$F1033&lt;&gt;""),MAX(NETWORKDAYS(BJ$7,BJ$7+6)-MAX($E1033-BJ$7,0)-MAX((BJ$7+4)-$F1033,0),0)*$B1033,"")</f>
        <v/>
      </c>
      <c r="BK1033" s="11" t="str">
        <f aca="false">IF(AND($B1033&lt;&gt;"",$E1033&lt;&gt;"",$F1033&lt;&gt;""),MAX(NETWORKDAYS(BK$7,BK$7+6)-MAX($E1033-BK$7,0)-MAX((BK$7+4)-$F1033,0),0)*$B1033,"")</f>
        <v/>
      </c>
      <c r="BL1033" s="11" t="str">
        <f aca="false">IF(AND($B1033&lt;&gt;"",$E1033&lt;&gt;"",$F1033&lt;&gt;""),MAX(NETWORKDAYS(BL$7,BL$7+6)-MAX($E1033-BL$7,0)-MAX((BL$7+4)-$F1033,0),0)*$B1033,"")</f>
        <v/>
      </c>
      <c r="BM1033" s="11" t="str">
        <f aca="false">IF(AND($B1033&lt;&gt;"",$E1033&lt;&gt;"",$F1033&lt;&gt;""),MAX(NETWORKDAYS(BM$7,BM$7+6)-MAX($E1033-BM$7,0)-MAX((BM$7+4)-$F1033,0),0)*$B1033,"")</f>
        <v/>
      </c>
      <c r="BN1033" s="11" t="str">
        <f aca="false">IF(AND($B1033&lt;&gt;"",$E1033&lt;&gt;"",$F1033&lt;&gt;""),MAX(NETWORKDAYS(BN$7,BN$7+6)-MAX($E1033-BN$7,0)-MAX((BN$7+4)-$F1033,0),0)*$B1033,"")</f>
        <v/>
      </c>
      <c r="BO1033" s="11" t="str">
        <f aca="false">IF(AND($B1033&lt;&gt;"",$E1033&lt;&gt;"",$F1033&lt;&gt;""),MAX(NETWORKDAYS(BO$7,BO$7+6)-MAX($E1033-BO$7,0)-MAX((BO$7+4)-$F1033,0),0)*$B1033,"")</f>
        <v/>
      </c>
      <c r="BP1033" s="11" t="str">
        <f aca="false">IF(AND($B1033&lt;&gt;"",$E1033&lt;&gt;"",$F1033&lt;&gt;""),MAX(NETWORKDAYS(BP$7,BP$7+6)-MAX($E1033-BP$7,0)-MAX((BP$7+4)-$F1033,0),0)*$B1033,"")</f>
        <v/>
      </c>
      <c r="BQ1033" s="11" t="str">
        <f aca="false">IF(AND($B1033&lt;&gt;"",$E1033&lt;&gt;"",$F1033&lt;&gt;""),MAX(NETWORKDAYS(BQ$7,BQ$7+6)-MAX($E1033-BQ$7,0)-MAX((BQ$7+4)-$F1033,0),0)*$B1033,"")</f>
        <v/>
      </c>
      <c r="BR1033" s="11" t="str">
        <f aca="false">IF(AND($B1033&lt;&gt;"",$E1033&lt;&gt;"",$F1033&lt;&gt;""),MAX(NETWORKDAYS(BR$7,BR$7+6)-MAX($E1033-BR$7,0)-MAX((BR$7+4)-$F1033,0),0)*$B1033,"")</f>
        <v/>
      </c>
      <c r="BS1033" s="11" t="str">
        <f aca="false">IF(AND($B1033&lt;&gt;"",$E1033&lt;&gt;"",$F1033&lt;&gt;""),MAX(NETWORKDAYS(BS$7,BS$7+6)-MAX($E1033-BS$7,0)-MAX((BS$7+4)-$F1033,0),0)*$B1033,"")</f>
        <v/>
      </c>
      <c r="BT1033" s="11" t="str">
        <f aca="false">IF(AND($B1033&lt;&gt;"",$E1033&lt;&gt;"",$F1033&lt;&gt;""),MAX(NETWORKDAYS(BT$7,BT$7+6)-MAX($E1033-BT$7,0)-MAX((BT$7+4)-$F1033,0),0)*$B1033,"")</f>
        <v/>
      </c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s="11"/>
      <c r="FZ1033" s="11"/>
      <c r="GA1033" s="11"/>
      <c r="GB1033" s="11"/>
      <c r="GC1033" s="11"/>
      <c r="GD1033" s="11"/>
      <c r="GE1033" s="11"/>
      <c r="GF1033" s="11"/>
      <c r="GG1033" s="11"/>
      <c r="GH1033" s="11"/>
      <c r="GI1033" s="11"/>
      <c r="GJ1033" s="11"/>
      <c r="GK1033" s="11"/>
      <c r="GL1033" s="11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  <c r="IU1033" s="11"/>
      <c r="IV1033" s="11"/>
      <c r="IW1033" s="11"/>
      <c r="IX1033" s="11"/>
      <c r="IY1033" s="11"/>
      <c r="IZ1033" s="11"/>
      <c r="JA1033" s="11"/>
      <c r="JB1033" s="11"/>
      <c r="JC1033" s="11"/>
      <c r="JD1033" s="11"/>
      <c r="JE1033" s="11"/>
      <c r="JF1033" s="11"/>
      <c r="JG1033" s="11"/>
      <c r="JH1033" s="11"/>
      <c r="JI1033" s="11"/>
      <c r="JJ1033" s="11"/>
      <c r="JK1033" s="11"/>
      <c r="JL1033" s="11"/>
      <c r="JM1033" s="11"/>
      <c r="JN1033" s="11"/>
      <c r="JO1033" s="11"/>
      <c r="JP1033" s="11"/>
      <c r="JQ1033" s="11"/>
      <c r="JR1033" s="11"/>
      <c r="JS1033" s="11"/>
      <c r="JT1033" s="11"/>
      <c r="JU1033" s="11"/>
      <c r="JV1033" s="11"/>
      <c r="JW1033" s="11"/>
      <c r="JX1033" s="11"/>
      <c r="JY1033" s="11"/>
      <c r="JZ1033" s="11"/>
      <c r="KA1033" s="11"/>
      <c r="KB1033" s="11"/>
      <c r="KC1033" s="11"/>
      <c r="KD1033" s="11"/>
      <c r="KE1033" s="11"/>
      <c r="KF1033" s="11"/>
      <c r="KG1033" s="11"/>
      <c r="KH1033" s="11"/>
      <c r="KI1033" s="11"/>
      <c r="KJ1033" s="11"/>
      <c r="KK1033" s="11"/>
      <c r="KL1033" s="11"/>
      <c r="KM1033" s="11"/>
      <c r="KN1033" s="11"/>
      <c r="KO1033" s="11"/>
      <c r="KP1033" s="11"/>
      <c r="KQ1033" s="11"/>
      <c r="KR1033" s="11"/>
      <c r="KS1033" s="11"/>
      <c r="KT1033" s="11"/>
      <c r="KU1033" s="11"/>
      <c r="KV1033" s="11"/>
      <c r="KW1033" s="11"/>
      <c r="KX1033" s="11"/>
      <c r="KY1033" s="11"/>
      <c r="KZ1033" s="11"/>
      <c r="LA1033" s="11"/>
      <c r="LB1033" s="11"/>
      <c r="LC1033" s="11"/>
      <c r="LD1033" s="11"/>
      <c r="LE1033" s="11"/>
      <c r="LF1033" s="11"/>
      <c r="LG1033" s="11"/>
      <c r="LH1033" s="11"/>
      <c r="LI1033" s="11"/>
      <c r="LJ1033" s="11"/>
      <c r="LK1033" s="11"/>
      <c r="LL1033" s="11"/>
      <c r="LM1033" s="11"/>
      <c r="LN1033" s="11"/>
      <c r="LO1033" s="11"/>
      <c r="LP1033" s="11"/>
      <c r="LQ1033" s="11"/>
      <c r="LR1033" s="11"/>
      <c r="LS1033" s="11"/>
      <c r="LT1033" s="11"/>
      <c r="LU1033" s="11"/>
      <c r="LV1033" s="11"/>
      <c r="LW1033" s="11"/>
      <c r="LX1033" s="11"/>
      <c r="LY1033" s="11"/>
      <c r="LZ1033" s="11"/>
      <c r="MA1033" s="11"/>
      <c r="MB1033" s="11"/>
      <c r="MC1033" s="11"/>
      <c r="MD1033" s="11"/>
      <c r="ME1033" s="11"/>
      <c r="MF1033" s="11"/>
    </row>
    <row r="1034" customFormat="false" ht="12.8" hidden="false" customHeight="false" outlineLevel="0" collapsed="false">
      <c r="A1034" s="1" t="str">
        <f aca="false">IF(taskList!J1030&lt;&gt;"",taskList!J1030,"")</f>
        <v/>
      </c>
      <c r="B1034" s="9" t="str">
        <f aca="false">IF(AND(IF(taskList!M1030&lt;&gt;"",TRUE()),IF(taskList!K1030&lt;&gt;"",TRUE())),taskList!M1030/taskList!K1030,"")</f>
        <v/>
      </c>
      <c r="C1034" s="9" t="str">
        <f aca="false">IF(taskList!B1030&lt;&gt;"",taskList!B1030,"")</f>
        <v/>
      </c>
      <c r="D1034" s="9" t="str">
        <f aca="false">IF(taskList!E1030&lt;&gt;"",taskList!E1030,"")</f>
        <v/>
      </c>
      <c r="E1034" s="4" t="str">
        <f aca="false">IF(taskList!F1030&lt;&gt;"",taskList!F1030,"")</f>
        <v/>
      </c>
      <c r="F1034" s="4" t="str">
        <f aca="false">IF(taskList!G1030&lt;&gt;"",taskList!G1030,"")</f>
        <v/>
      </c>
      <c r="H1034" s="11" t="str">
        <f aca="false">IF(AND($B1034&lt;&gt;"",$E1034&lt;&gt;"",$F1034&lt;&gt;""),MAX(NETWORKDAYS(H$7,H$7+6)-MAX($E1034-H$7,0)-MAX((H$7+4)-$F1034,0),0)*$B1034,"")</f>
        <v/>
      </c>
      <c r="I1034" s="11" t="str">
        <f aca="false">IF(AND($B1034&lt;&gt;"",$E1034&lt;&gt;"",$F1034&lt;&gt;""),MAX(NETWORKDAYS(I$7,I$7+6)-MAX($E1034-I$7,0)-MAX((I$7+4)-$F1034,0),0)*$B1034,"")</f>
        <v/>
      </c>
      <c r="J1034" s="11" t="str">
        <f aca="false">IF(AND($B1034&lt;&gt;"",$E1034&lt;&gt;"",$F1034&lt;&gt;""),MAX(NETWORKDAYS(J$7,J$7+6)-MAX($E1034-J$7,0)-MAX((J$7+4)-$F1034,0),0)*$B1034,"")</f>
        <v/>
      </c>
      <c r="K1034" s="11" t="str">
        <f aca="false">IF(AND($B1034&lt;&gt;"",$E1034&lt;&gt;"",$F1034&lt;&gt;""),MAX(NETWORKDAYS(K$7,K$7+6)-MAX($E1034-K$7,0)-MAX((K$7+4)-$F1034,0),0)*$B1034,"")</f>
        <v/>
      </c>
      <c r="L1034" s="11" t="str">
        <f aca="false">IF(AND($B1034&lt;&gt;"",$E1034&lt;&gt;"",$F1034&lt;&gt;""),MAX(NETWORKDAYS(L$7,L$7+6)-MAX($E1034-L$7,0)-MAX((L$7+4)-$F1034,0),0)*$B1034,"")</f>
        <v/>
      </c>
      <c r="M1034" s="11" t="str">
        <f aca="false">IF(AND($B1034&lt;&gt;"",$E1034&lt;&gt;"",$F1034&lt;&gt;""),MAX(NETWORKDAYS(M$7,M$7+6)-MAX($E1034-M$7,0)-MAX((M$7+4)-$F1034,0),0)*$B1034,"")</f>
        <v/>
      </c>
      <c r="N1034" s="11" t="str">
        <f aca="false">IF(AND($B1034&lt;&gt;"",$E1034&lt;&gt;"",$F1034&lt;&gt;""),MAX(NETWORKDAYS(N$7,N$7+6)-MAX($E1034-N$7,0)-MAX((N$7+4)-$F1034,0),0)*$B1034,"")</f>
        <v/>
      </c>
      <c r="O1034" s="11" t="str">
        <f aca="false">IF(AND($B1034&lt;&gt;"",$E1034&lt;&gt;"",$F1034&lt;&gt;""),MAX(NETWORKDAYS(O$7,O$7+6)-MAX($E1034-O$7,0)-MAX((O$7+4)-$F1034,0),0)*$B1034,"")</f>
        <v/>
      </c>
      <c r="P1034" s="11" t="str">
        <f aca="false">IF(AND($B1034&lt;&gt;"",$E1034&lt;&gt;"",$F1034&lt;&gt;""),MAX(NETWORKDAYS(P$7,P$7+6)-MAX($E1034-P$7,0)-MAX((P$7+4)-$F1034,0),0)*$B1034,"")</f>
        <v/>
      </c>
      <c r="Q1034" s="11" t="str">
        <f aca="false">IF(AND($B1034&lt;&gt;"",$E1034&lt;&gt;"",$F1034&lt;&gt;""),MAX(NETWORKDAYS(Q$7,Q$7+6)-MAX($E1034-Q$7,0)-MAX((Q$7+4)-$F1034,0),0)*$B1034,"")</f>
        <v/>
      </c>
      <c r="R1034" s="11" t="str">
        <f aca="false">IF(AND($B1034&lt;&gt;"",$E1034&lt;&gt;"",$F1034&lt;&gt;""),MAX(NETWORKDAYS(R$7,R$7+6)-MAX($E1034-R$7,0)-MAX((R$7+4)-$F1034,0),0)*$B1034,"")</f>
        <v/>
      </c>
      <c r="S1034" s="11" t="str">
        <f aca="false">IF(AND($B1034&lt;&gt;"",$E1034&lt;&gt;"",$F1034&lt;&gt;""),MAX(NETWORKDAYS(S$7,S$7+6)-MAX($E1034-S$7,0)-MAX((S$7+4)-$F1034,0),0)*$B1034,"")</f>
        <v/>
      </c>
      <c r="T1034" s="11" t="str">
        <f aca="false">IF(AND($B1034&lt;&gt;"",$E1034&lt;&gt;"",$F1034&lt;&gt;""),MAX(NETWORKDAYS(T$7,T$7+6)-MAX($E1034-T$7,0)-MAX((T$7+4)-$F1034,0),0)*$B1034,"")</f>
        <v/>
      </c>
      <c r="U1034" s="11" t="str">
        <f aca="false">IF(AND($B1034&lt;&gt;"",$E1034&lt;&gt;"",$F1034&lt;&gt;""),MAX(NETWORKDAYS(U$7,U$7+6)-MAX($E1034-U$7,0)-MAX((U$7+4)-$F1034,0),0)*$B1034,"")</f>
        <v/>
      </c>
      <c r="V1034" s="11" t="str">
        <f aca="false">IF(AND($B1034&lt;&gt;"",$E1034&lt;&gt;"",$F1034&lt;&gt;""),MAX(NETWORKDAYS(V$7,V$7+6)-MAX($E1034-V$7,0)-MAX((V$7+4)-$F1034,0),0)*$B1034,"")</f>
        <v/>
      </c>
      <c r="W1034" s="11" t="str">
        <f aca="false">IF(AND($B1034&lt;&gt;"",$E1034&lt;&gt;"",$F1034&lt;&gt;""),MAX(NETWORKDAYS(W$7,W$7+6)-MAX($E1034-W$7,0)-MAX((W$7+4)-$F1034,0),0)*$B1034,"")</f>
        <v/>
      </c>
      <c r="X1034" s="11" t="str">
        <f aca="false">IF(AND($B1034&lt;&gt;"",$E1034&lt;&gt;"",$F1034&lt;&gt;""),MAX(NETWORKDAYS(X$7,X$7+6)-MAX($E1034-X$7,0)-MAX((X$7+4)-$F1034,0),0)*$B1034,"")</f>
        <v/>
      </c>
      <c r="Y1034" s="11" t="str">
        <f aca="false">IF(AND($B1034&lt;&gt;"",$E1034&lt;&gt;"",$F1034&lt;&gt;""),MAX(NETWORKDAYS(Y$7,Y$7+6)-MAX($E1034-Y$7,0)-MAX((Y$7+4)-$F1034,0),0)*$B1034,"")</f>
        <v/>
      </c>
      <c r="Z1034" s="11" t="str">
        <f aca="false">IF(AND($B1034&lt;&gt;"",$E1034&lt;&gt;"",$F1034&lt;&gt;""),MAX(NETWORKDAYS(Z$7,Z$7+6)-MAX($E1034-Z$7,0)-MAX((Z$7+4)-$F1034,0),0)*$B1034,"")</f>
        <v/>
      </c>
      <c r="AA1034" s="11" t="str">
        <f aca="false">IF(AND($B1034&lt;&gt;"",$E1034&lt;&gt;"",$F1034&lt;&gt;""),MAX(NETWORKDAYS(AA$7,AA$7+6)-MAX($E1034-AA$7,0)-MAX((AA$7+4)-$F1034,0),0)*$B1034,"")</f>
        <v/>
      </c>
      <c r="AB1034" s="11" t="str">
        <f aca="false">IF(AND($B1034&lt;&gt;"",$E1034&lt;&gt;"",$F1034&lt;&gt;""),MAX(NETWORKDAYS(AB$7,AB$7+6)-MAX($E1034-AB$7,0)-MAX((AB$7+4)-$F1034,0),0)*$B1034,"")</f>
        <v/>
      </c>
      <c r="AC1034" s="11" t="str">
        <f aca="false">IF(AND($B1034&lt;&gt;"",$E1034&lt;&gt;"",$F1034&lt;&gt;""),MAX(NETWORKDAYS(AC$7,AC$7+6)-MAX($E1034-AC$7,0)-MAX((AC$7+4)-$F1034,0),0)*$B1034,"")</f>
        <v/>
      </c>
      <c r="AD1034" s="11" t="str">
        <f aca="false">IF(AND($B1034&lt;&gt;"",$E1034&lt;&gt;"",$F1034&lt;&gt;""),MAX(NETWORKDAYS(AD$7,AD$7+6)-MAX($E1034-AD$7,0)-MAX((AD$7+4)-$F1034,0),0)*$B1034,"")</f>
        <v/>
      </c>
      <c r="AE1034" s="11" t="str">
        <f aca="false">IF(AND($B1034&lt;&gt;"",$E1034&lt;&gt;"",$F1034&lt;&gt;""),MAX(NETWORKDAYS(AE$7,AE$7+6)-MAX($E1034-AE$7,0)-MAX((AE$7+4)-$F1034,0),0)*$B1034,"")</f>
        <v/>
      </c>
      <c r="AF1034" s="11" t="str">
        <f aca="false">IF(AND($B1034&lt;&gt;"",$E1034&lt;&gt;"",$F1034&lt;&gt;""),MAX(NETWORKDAYS(AF$7,AF$7+6)-MAX($E1034-AF$7,0)-MAX((AF$7+4)-$F1034,0),0)*$B1034,"")</f>
        <v/>
      </c>
      <c r="AG1034" s="11" t="str">
        <f aca="false">IF(AND($B1034&lt;&gt;"",$E1034&lt;&gt;"",$F1034&lt;&gt;""),MAX(NETWORKDAYS(AG$7,AG$7+6)-MAX($E1034-AG$7,0)-MAX((AG$7+4)-$F1034,0),0)*$B1034,"")</f>
        <v/>
      </c>
      <c r="AH1034" s="11" t="str">
        <f aca="false">IF(AND($B1034&lt;&gt;"",$E1034&lt;&gt;"",$F1034&lt;&gt;""),MAX(NETWORKDAYS(AH$7,AH$7+6)-MAX($E1034-AH$7,0)-MAX((AH$7+4)-$F1034,0),0)*$B1034,"")</f>
        <v/>
      </c>
      <c r="AI1034" s="11" t="str">
        <f aca="false">IF(AND($B1034&lt;&gt;"",$E1034&lt;&gt;"",$F1034&lt;&gt;""),MAX(NETWORKDAYS(AI$7,AI$7+6)-MAX($E1034-AI$7,0)-MAX((AI$7+4)-$F1034,0),0)*$B1034,"")</f>
        <v/>
      </c>
      <c r="AJ1034" s="11" t="str">
        <f aca="false">IF(AND($B1034&lt;&gt;"",$E1034&lt;&gt;"",$F1034&lt;&gt;""),MAX(NETWORKDAYS(AJ$7,AJ$7+6)-MAX($E1034-AJ$7,0)-MAX((AJ$7+4)-$F1034,0),0)*$B1034,"")</f>
        <v/>
      </c>
      <c r="AK1034" s="11" t="str">
        <f aca="false">IF(AND($B1034&lt;&gt;"",$E1034&lt;&gt;"",$F1034&lt;&gt;""),MAX(NETWORKDAYS(AK$7,AK$7+6)-MAX($E1034-AK$7,0)-MAX((AK$7+4)-$F1034,0),0)*$B1034,"")</f>
        <v/>
      </c>
      <c r="AL1034" s="11" t="str">
        <f aca="false">IF(AND($B1034&lt;&gt;"",$E1034&lt;&gt;"",$F1034&lt;&gt;""),MAX(NETWORKDAYS(AL$7,AL$7+6)-MAX($E1034-AL$7,0)-MAX((AL$7+4)-$F1034,0),0)*$B1034,"")</f>
        <v/>
      </c>
      <c r="AM1034" s="11" t="str">
        <f aca="false">IF(AND($B1034&lt;&gt;"",$E1034&lt;&gt;"",$F1034&lt;&gt;""),MAX(NETWORKDAYS(AM$7,AM$7+6)-MAX($E1034-AM$7,0)-MAX((AM$7+4)-$F1034,0),0)*$B1034,"")</f>
        <v/>
      </c>
      <c r="AN1034" s="11" t="str">
        <f aca="false">IF(AND($B1034&lt;&gt;"",$E1034&lt;&gt;"",$F1034&lt;&gt;""),MAX(NETWORKDAYS(AN$7,AN$7+6)-MAX($E1034-AN$7,0)-MAX((AN$7+4)-$F1034,0),0)*$B1034,"")</f>
        <v/>
      </c>
      <c r="AO1034" s="11" t="str">
        <f aca="false">IF(AND($B1034&lt;&gt;"",$E1034&lt;&gt;"",$F1034&lt;&gt;""),MAX(NETWORKDAYS(AO$7,AO$7+6)-MAX($E1034-AO$7,0)-MAX((AO$7+4)-$F1034,0),0)*$B1034,"")</f>
        <v/>
      </c>
      <c r="AP1034" s="11" t="str">
        <f aca="false">IF(AND($B1034&lt;&gt;"",$E1034&lt;&gt;"",$F1034&lt;&gt;""),MAX(NETWORKDAYS(AP$7,AP$7+6)-MAX($E1034-AP$7,0)-MAX((AP$7+4)-$F1034,0),0)*$B1034,"")</f>
        <v/>
      </c>
      <c r="AQ1034" s="11" t="str">
        <f aca="false">IF(AND($B1034&lt;&gt;"",$E1034&lt;&gt;"",$F1034&lt;&gt;""),MAX(NETWORKDAYS(AQ$7,AQ$7+6)-MAX($E1034-AQ$7,0)-MAX((AQ$7+4)-$F1034,0),0)*$B1034,"")</f>
        <v/>
      </c>
      <c r="AR1034" s="11" t="str">
        <f aca="false">IF(AND($B1034&lt;&gt;"",$E1034&lt;&gt;"",$F1034&lt;&gt;""),MAX(NETWORKDAYS(AR$7,AR$7+6)-MAX($E1034-AR$7,0)-MAX((AR$7+4)-$F1034,0),0)*$B1034,"")</f>
        <v/>
      </c>
      <c r="AS1034" s="11" t="str">
        <f aca="false">IF(AND($B1034&lt;&gt;"",$E1034&lt;&gt;"",$F1034&lt;&gt;""),MAX(NETWORKDAYS(AS$7,AS$7+6)-MAX($E1034-AS$7,0)-MAX((AS$7+4)-$F1034,0),0)*$B1034,"")</f>
        <v/>
      </c>
      <c r="AT1034" s="11" t="str">
        <f aca="false">IF(AND($B1034&lt;&gt;"",$E1034&lt;&gt;"",$F1034&lt;&gt;""),MAX(NETWORKDAYS(AT$7,AT$7+6)-MAX($E1034-AT$7,0)-MAX((AT$7+4)-$F1034,0),0)*$B1034,"")</f>
        <v/>
      </c>
      <c r="AU1034" s="11" t="str">
        <f aca="false">IF(AND($B1034&lt;&gt;"",$E1034&lt;&gt;"",$F1034&lt;&gt;""),MAX(NETWORKDAYS(AU$7,AU$7+6)-MAX($E1034-AU$7,0)-MAX((AU$7+4)-$F1034,0),0)*$B1034,"")</f>
        <v/>
      </c>
      <c r="AV1034" s="11" t="str">
        <f aca="false">IF(AND($B1034&lt;&gt;"",$E1034&lt;&gt;"",$F1034&lt;&gt;""),MAX(NETWORKDAYS(AV$7,AV$7+6)-MAX($E1034-AV$7,0)-MAX((AV$7+4)-$F1034,0),0)*$B1034,"")</f>
        <v/>
      </c>
      <c r="AW1034" s="11" t="str">
        <f aca="false">IF(AND($B1034&lt;&gt;"",$E1034&lt;&gt;"",$F1034&lt;&gt;""),MAX(NETWORKDAYS(AW$7,AW$7+6)-MAX($E1034-AW$7,0)-MAX((AW$7+4)-$F1034,0),0)*$B1034,"")</f>
        <v/>
      </c>
      <c r="AX1034" s="11" t="str">
        <f aca="false">IF(AND($B1034&lt;&gt;"",$E1034&lt;&gt;"",$F1034&lt;&gt;""),MAX(NETWORKDAYS(AX$7,AX$7+6)-MAX($E1034-AX$7,0)-MAX((AX$7+4)-$F1034,0),0)*$B1034,"")</f>
        <v/>
      </c>
      <c r="AY1034" s="11" t="str">
        <f aca="false">IF(AND($B1034&lt;&gt;"",$E1034&lt;&gt;"",$F1034&lt;&gt;""),MAX(NETWORKDAYS(AY$7,AY$7+6)-MAX($E1034-AY$7,0)-MAX((AY$7+4)-$F1034,0),0)*$B1034,"")</f>
        <v/>
      </c>
      <c r="AZ1034" s="11" t="str">
        <f aca="false">IF(AND($B1034&lt;&gt;"",$E1034&lt;&gt;"",$F1034&lt;&gt;""),MAX(NETWORKDAYS(AZ$7,AZ$7+6)-MAX($E1034-AZ$7,0)-MAX((AZ$7+4)-$F1034,0),0)*$B1034,"")</f>
        <v/>
      </c>
      <c r="BA1034" s="11" t="str">
        <f aca="false">IF(AND($B1034&lt;&gt;"",$E1034&lt;&gt;"",$F1034&lt;&gt;""),MAX(NETWORKDAYS(BA$7,BA$7+6)-MAX($E1034-BA$7,0)-MAX((BA$7+4)-$F1034,0),0)*$B1034,"")</f>
        <v/>
      </c>
      <c r="BB1034" s="11" t="str">
        <f aca="false">IF(AND($B1034&lt;&gt;"",$E1034&lt;&gt;"",$F1034&lt;&gt;""),MAX(NETWORKDAYS(BB$7,BB$7+6)-MAX($E1034-BB$7,0)-MAX((BB$7+4)-$F1034,0),0)*$B1034,"")</f>
        <v/>
      </c>
      <c r="BC1034" s="11" t="str">
        <f aca="false">IF(AND($B1034&lt;&gt;"",$E1034&lt;&gt;"",$F1034&lt;&gt;""),MAX(NETWORKDAYS(BC$7,BC$7+6)-MAX($E1034-BC$7,0)-MAX((BC$7+4)-$F1034,0),0)*$B1034,"")</f>
        <v/>
      </c>
      <c r="BD1034" s="11" t="str">
        <f aca="false">IF(AND($B1034&lt;&gt;"",$E1034&lt;&gt;"",$F1034&lt;&gt;""),MAX(NETWORKDAYS(BD$7,BD$7+6)-MAX($E1034-BD$7,0)-MAX((BD$7+4)-$F1034,0),0)*$B1034,"")</f>
        <v/>
      </c>
      <c r="BE1034" s="11" t="str">
        <f aca="false">IF(AND($B1034&lt;&gt;"",$E1034&lt;&gt;"",$F1034&lt;&gt;""),MAX(NETWORKDAYS(BE$7,BE$7+6)-MAX($E1034-BE$7,0)-MAX((BE$7+4)-$F1034,0),0)*$B1034,"")</f>
        <v/>
      </c>
      <c r="BF1034" s="11" t="str">
        <f aca="false">IF(AND($B1034&lt;&gt;"",$E1034&lt;&gt;"",$F1034&lt;&gt;""),MAX(NETWORKDAYS(BF$7,BF$7+6)-MAX($E1034-BF$7,0)-MAX((BF$7+4)-$F1034,0),0)*$B1034,"")</f>
        <v/>
      </c>
      <c r="BG1034" s="11" t="str">
        <f aca="false">IF(AND($B1034&lt;&gt;"",$E1034&lt;&gt;"",$F1034&lt;&gt;""),MAX(NETWORKDAYS(BG$7,BG$7+6)-MAX($E1034-BG$7,0)-MAX((BG$7+4)-$F1034,0),0)*$B1034,"")</f>
        <v/>
      </c>
      <c r="BH1034" s="11" t="str">
        <f aca="false">IF(AND($B1034&lt;&gt;"",$E1034&lt;&gt;"",$F1034&lt;&gt;""),MAX(NETWORKDAYS(BH$7,BH$7+6)-MAX($E1034-BH$7,0)-MAX((BH$7+4)-$F1034,0),0)*$B1034,"")</f>
        <v/>
      </c>
      <c r="BI1034" s="11" t="str">
        <f aca="false">IF(AND($B1034&lt;&gt;"",$E1034&lt;&gt;"",$F1034&lt;&gt;""),MAX(NETWORKDAYS(BI$7,BI$7+6)-MAX($E1034-BI$7,0)-MAX((BI$7+4)-$F1034,0),0)*$B1034,"")</f>
        <v/>
      </c>
      <c r="BJ1034" s="11" t="str">
        <f aca="false">IF(AND($B1034&lt;&gt;"",$E1034&lt;&gt;"",$F1034&lt;&gt;""),MAX(NETWORKDAYS(BJ$7,BJ$7+6)-MAX($E1034-BJ$7,0)-MAX((BJ$7+4)-$F1034,0),0)*$B1034,"")</f>
        <v/>
      </c>
      <c r="BK1034" s="11" t="str">
        <f aca="false">IF(AND($B1034&lt;&gt;"",$E1034&lt;&gt;"",$F1034&lt;&gt;""),MAX(NETWORKDAYS(BK$7,BK$7+6)-MAX($E1034-BK$7,0)-MAX((BK$7+4)-$F1034,0),0)*$B1034,"")</f>
        <v/>
      </c>
      <c r="BL1034" s="11" t="str">
        <f aca="false">IF(AND($B1034&lt;&gt;"",$E1034&lt;&gt;"",$F1034&lt;&gt;""),MAX(NETWORKDAYS(BL$7,BL$7+6)-MAX($E1034-BL$7,0)-MAX((BL$7+4)-$F1034,0),0)*$B1034,"")</f>
        <v/>
      </c>
      <c r="BM1034" s="11" t="str">
        <f aca="false">IF(AND($B1034&lt;&gt;"",$E1034&lt;&gt;"",$F1034&lt;&gt;""),MAX(NETWORKDAYS(BM$7,BM$7+6)-MAX($E1034-BM$7,0)-MAX((BM$7+4)-$F1034,0),0)*$B1034,"")</f>
        <v/>
      </c>
      <c r="BN1034" s="11" t="str">
        <f aca="false">IF(AND($B1034&lt;&gt;"",$E1034&lt;&gt;"",$F1034&lt;&gt;""),MAX(NETWORKDAYS(BN$7,BN$7+6)-MAX($E1034-BN$7,0)-MAX((BN$7+4)-$F1034,0),0)*$B1034,"")</f>
        <v/>
      </c>
      <c r="BO1034" s="11" t="str">
        <f aca="false">IF(AND($B1034&lt;&gt;"",$E1034&lt;&gt;"",$F1034&lt;&gt;""),MAX(NETWORKDAYS(BO$7,BO$7+6)-MAX($E1034-BO$7,0)-MAX((BO$7+4)-$F1034,0),0)*$B1034,"")</f>
        <v/>
      </c>
      <c r="BP1034" s="11" t="str">
        <f aca="false">IF(AND($B1034&lt;&gt;"",$E1034&lt;&gt;"",$F1034&lt;&gt;""),MAX(NETWORKDAYS(BP$7,BP$7+6)-MAX($E1034-BP$7,0)-MAX((BP$7+4)-$F1034,0),0)*$B1034,"")</f>
        <v/>
      </c>
      <c r="BQ1034" s="11" t="str">
        <f aca="false">IF(AND($B1034&lt;&gt;"",$E1034&lt;&gt;"",$F1034&lt;&gt;""),MAX(NETWORKDAYS(BQ$7,BQ$7+6)-MAX($E1034-BQ$7,0)-MAX((BQ$7+4)-$F1034,0),0)*$B1034,"")</f>
        <v/>
      </c>
      <c r="BR1034" s="11" t="str">
        <f aca="false">IF(AND($B1034&lt;&gt;"",$E1034&lt;&gt;"",$F1034&lt;&gt;""),MAX(NETWORKDAYS(BR$7,BR$7+6)-MAX($E1034-BR$7,0)-MAX((BR$7+4)-$F1034,0),0)*$B1034,"")</f>
        <v/>
      </c>
      <c r="BS1034" s="11" t="str">
        <f aca="false">IF(AND($B1034&lt;&gt;"",$E1034&lt;&gt;"",$F1034&lt;&gt;""),MAX(NETWORKDAYS(BS$7,BS$7+6)-MAX($E1034-BS$7,0)-MAX((BS$7+4)-$F1034,0),0)*$B1034,"")</f>
        <v/>
      </c>
      <c r="BT1034" s="11" t="str">
        <f aca="false">IF(AND($B1034&lt;&gt;"",$E1034&lt;&gt;"",$F1034&lt;&gt;""),MAX(NETWORKDAYS(BT$7,BT$7+6)-MAX($E1034-BT$7,0)-MAX((BT$7+4)-$F1034,0),0)*$B1034,"")</f>
        <v/>
      </c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Y1034" s="11"/>
      <c r="DZ1034" s="11"/>
      <c r="EA1034" s="11"/>
      <c r="EB1034" s="11"/>
      <c r="EC1034" s="11"/>
      <c r="ED1034" s="11"/>
      <c r="EE1034" s="11"/>
      <c r="EF1034" s="11"/>
      <c r="EG1034" s="11"/>
      <c r="EH1034" s="11"/>
      <c r="EI1034" s="11"/>
      <c r="EJ1034" s="11"/>
      <c r="EK1034" s="11"/>
      <c r="EL1034" s="11"/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/>
      <c r="EW1034" s="11"/>
      <c r="EX1034" s="11"/>
      <c r="EY1034" s="11"/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/>
      <c r="FK1034" s="11"/>
      <c r="FL1034" s="11"/>
      <c r="FM1034" s="11"/>
      <c r="FN1034" s="11"/>
      <c r="FO1034" s="11"/>
      <c r="FP1034" s="11"/>
      <c r="FQ1034" s="11"/>
      <c r="FR1034" s="11"/>
      <c r="FS1034" s="11"/>
      <c r="FT1034" s="11"/>
      <c r="FU1034" s="11"/>
      <c r="FV1034" s="11"/>
      <c r="FW1034" s="11"/>
      <c r="FX1034" s="11"/>
      <c r="FY1034" s="11"/>
      <c r="FZ1034" s="11"/>
      <c r="GA1034" s="11"/>
      <c r="GB1034" s="11"/>
      <c r="GC1034" s="11"/>
      <c r="GD1034" s="11"/>
      <c r="GE1034" s="11"/>
      <c r="GF1034" s="11"/>
      <c r="GG1034" s="11"/>
      <c r="GH1034" s="11"/>
      <c r="GI1034" s="11"/>
      <c r="GJ1034" s="11"/>
      <c r="GK1034" s="11"/>
      <c r="GL1034" s="11"/>
      <c r="GM1034" s="11"/>
      <c r="GN1034" s="11"/>
      <c r="GO1034" s="11"/>
      <c r="GP1034" s="11"/>
      <c r="GQ1034" s="11"/>
      <c r="GR1034" s="11"/>
      <c r="GS1034" s="11"/>
      <c r="GT1034" s="11"/>
      <c r="GU1034" s="11"/>
      <c r="GV1034" s="11"/>
      <c r="GW1034" s="11"/>
      <c r="GX1034" s="11"/>
      <c r="GY1034" s="11"/>
      <c r="GZ1034" s="11"/>
      <c r="HA1034" s="11"/>
      <c r="HB1034" s="11"/>
      <c r="HC1034" s="11"/>
      <c r="HD1034" s="11"/>
      <c r="HE1034" s="11"/>
      <c r="HF1034" s="11"/>
      <c r="HG1034" s="11"/>
      <c r="HH1034" s="11"/>
      <c r="HI1034" s="11"/>
      <c r="HJ1034" s="11"/>
      <c r="HK1034" s="11"/>
      <c r="HL1034" s="11"/>
      <c r="HM1034" s="11"/>
      <c r="HN1034" s="11"/>
      <c r="HO1034" s="11"/>
      <c r="HP1034" s="11"/>
      <c r="HQ1034" s="11"/>
      <c r="HR1034" s="11"/>
      <c r="HS1034" s="11"/>
      <c r="HT1034" s="11"/>
      <c r="HU1034" s="11"/>
      <c r="HV1034" s="11"/>
      <c r="HW1034" s="11"/>
      <c r="HX1034" s="11"/>
      <c r="HY1034" s="11"/>
      <c r="HZ1034" s="11"/>
      <c r="IA1034" s="11"/>
      <c r="IB1034" s="11"/>
      <c r="IC1034" s="11"/>
      <c r="ID1034" s="11"/>
      <c r="IE1034" s="11"/>
      <c r="IF1034" s="11"/>
      <c r="IG1034" s="11"/>
      <c r="IH1034" s="11"/>
      <c r="II1034" s="11"/>
      <c r="IJ1034" s="11"/>
      <c r="IK1034" s="11"/>
      <c r="IL1034" s="11"/>
      <c r="IM1034" s="11"/>
      <c r="IN1034" s="11"/>
      <c r="IO1034" s="11"/>
      <c r="IP1034" s="11"/>
      <c r="IQ1034" s="11"/>
      <c r="IR1034" s="11"/>
      <c r="IS1034" s="11"/>
      <c r="IT1034" s="11"/>
      <c r="IU1034" s="11"/>
      <c r="IV1034" s="11"/>
      <c r="IW1034" s="11"/>
      <c r="IX1034" s="11"/>
      <c r="IY1034" s="11"/>
      <c r="IZ1034" s="11"/>
      <c r="JA1034" s="11"/>
      <c r="JB1034" s="11"/>
      <c r="JC1034" s="11"/>
      <c r="JD1034" s="11"/>
      <c r="JE1034" s="11"/>
      <c r="JF1034" s="11"/>
      <c r="JG1034" s="11"/>
      <c r="JH1034" s="11"/>
      <c r="JI1034" s="11"/>
      <c r="JJ1034" s="11"/>
      <c r="JK1034" s="11"/>
      <c r="JL1034" s="11"/>
      <c r="JM1034" s="11"/>
      <c r="JN1034" s="11"/>
      <c r="JO1034" s="11"/>
      <c r="JP1034" s="11"/>
      <c r="JQ1034" s="11"/>
      <c r="JR1034" s="11"/>
      <c r="JS1034" s="11"/>
      <c r="JT1034" s="11"/>
      <c r="JU1034" s="11"/>
      <c r="JV1034" s="11"/>
      <c r="JW1034" s="11"/>
      <c r="JX1034" s="11"/>
      <c r="JY1034" s="11"/>
      <c r="JZ1034" s="11"/>
      <c r="KA1034" s="11"/>
      <c r="KB1034" s="11"/>
      <c r="KC1034" s="11"/>
      <c r="KD1034" s="11"/>
      <c r="KE1034" s="11"/>
      <c r="KF1034" s="11"/>
      <c r="KG1034" s="11"/>
      <c r="KH1034" s="11"/>
      <c r="KI1034" s="11"/>
      <c r="KJ1034" s="11"/>
      <c r="KK1034" s="11"/>
      <c r="KL1034" s="11"/>
      <c r="KM1034" s="11"/>
      <c r="KN1034" s="11"/>
      <c r="KO1034" s="11"/>
      <c r="KP1034" s="11"/>
      <c r="KQ1034" s="11"/>
      <c r="KR1034" s="11"/>
      <c r="KS1034" s="11"/>
      <c r="KT1034" s="11"/>
      <c r="KU1034" s="11"/>
      <c r="KV1034" s="11"/>
      <c r="KW1034" s="11"/>
      <c r="KX1034" s="11"/>
      <c r="KY1034" s="11"/>
      <c r="KZ1034" s="11"/>
      <c r="LA1034" s="11"/>
      <c r="LB1034" s="11"/>
      <c r="LC1034" s="11"/>
      <c r="LD1034" s="11"/>
      <c r="LE1034" s="11"/>
      <c r="LF1034" s="11"/>
      <c r="LG1034" s="11"/>
      <c r="LH1034" s="11"/>
      <c r="LI1034" s="11"/>
      <c r="LJ1034" s="11"/>
      <c r="LK1034" s="11"/>
      <c r="LL1034" s="11"/>
      <c r="LM1034" s="11"/>
      <c r="LN1034" s="11"/>
      <c r="LO1034" s="11"/>
      <c r="LP1034" s="11"/>
      <c r="LQ1034" s="11"/>
      <c r="LR1034" s="11"/>
      <c r="LS1034" s="11"/>
      <c r="LT1034" s="11"/>
      <c r="LU1034" s="11"/>
      <c r="LV1034" s="11"/>
      <c r="LW1034" s="11"/>
      <c r="LX1034" s="11"/>
      <c r="LY1034" s="11"/>
      <c r="LZ1034" s="11"/>
      <c r="MA1034" s="11"/>
      <c r="MB1034" s="11"/>
      <c r="MC1034" s="11"/>
      <c r="MD1034" s="11"/>
      <c r="ME1034" s="11"/>
      <c r="MF1034" s="11"/>
    </row>
    <row r="1035" customFormat="false" ht="12.8" hidden="false" customHeight="false" outlineLevel="0" collapsed="false">
      <c r="A1035" s="1" t="str">
        <f aca="false">IF(taskList!J1031&lt;&gt;"",taskList!J1031,"")</f>
        <v/>
      </c>
      <c r="B1035" s="9" t="str">
        <f aca="false">IF(AND(IF(taskList!M1031&lt;&gt;"",TRUE()),IF(taskList!K1031&lt;&gt;"",TRUE())),taskList!M1031/taskList!K1031,"")</f>
        <v/>
      </c>
      <c r="C1035" s="9" t="str">
        <f aca="false">IF(taskList!B1031&lt;&gt;"",taskList!B1031,"")</f>
        <v/>
      </c>
      <c r="D1035" s="9" t="str">
        <f aca="false">IF(taskList!E1031&lt;&gt;"",taskList!E1031,"")</f>
        <v/>
      </c>
      <c r="E1035" s="4" t="str">
        <f aca="false">IF(taskList!F1031&lt;&gt;"",taskList!F1031,"")</f>
        <v/>
      </c>
      <c r="F1035" s="4" t="str">
        <f aca="false">IF(taskList!G1031&lt;&gt;"",taskList!G1031,"")</f>
        <v/>
      </c>
      <c r="H1035" s="11" t="str">
        <f aca="false">IF(AND($B1035&lt;&gt;"",$E1035&lt;&gt;"",$F1035&lt;&gt;""),MAX(NETWORKDAYS(H$7,H$7+6)-MAX($E1035-H$7,0)-MAX((H$7+4)-$F1035,0),0)*$B1035,"")</f>
        <v/>
      </c>
      <c r="I1035" s="11" t="str">
        <f aca="false">IF(AND($B1035&lt;&gt;"",$E1035&lt;&gt;"",$F1035&lt;&gt;""),MAX(NETWORKDAYS(I$7,I$7+6)-MAX($E1035-I$7,0)-MAX((I$7+4)-$F1035,0),0)*$B1035,"")</f>
        <v/>
      </c>
      <c r="J1035" s="11" t="str">
        <f aca="false">IF(AND($B1035&lt;&gt;"",$E1035&lt;&gt;"",$F1035&lt;&gt;""),MAX(NETWORKDAYS(J$7,J$7+6)-MAX($E1035-J$7,0)-MAX((J$7+4)-$F1035,0),0)*$B1035,"")</f>
        <v/>
      </c>
      <c r="K1035" s="11" t="str">
        <f aca="false">IF(AND($B1035&lt;&gt;"",$E1035&lt;&gt;"",$F1035&lt;&gt;""),MAX(NETWORKDAYS(K$7,K$7+6)-MAX($E1035-K$7,0)-MAX((K$7+4)-$F1035,0),0)*$B1035,"")</f>
        <v/>
      </c>
      <c r="L1035" s="11" t="str">
        <f aca="false">IF(AND($B1035&lt;&gt;"",$E1035&lt;&gt;"",$F1035&lt;&gt;""),MAX(NETWORKDAYS(L$7,L$7+6)-MAX($E1035-L$7,0)-MAX((L$7+4)-$F1035,0),0)*$B1035,"")</f>
        <v/>
      </c>
      <c r="M1035" s="11" t="str">
        <f aca="false">IF(AND($B1035&lt;&gt;"",$E1035&lt;&gt;"",$F1035&lt;&gt;""),MAX(NETWORKDAYS(M$7,M$7+6)-MAX($E1035-M$7,0)-MAX((M$7+4)-$F1035,0),0)*$B1035,"")</f>
        <v/>
      </c>
      <c r="N1035" s="11" t="str">
        <f aca="false">IF(AND($B1035&lt;&gt;"",$E1035&lt;&gt;"",$F1035&lt;&gt;""),MAX(NETWORKDAYS(N$7,N$7+6)-MAX($E1035-N$7,0)-MAX((N$7+4)-$F1035,0),0)*$B1035,"")</f>
        <v/>
      </c>
      <c r="O1035" s="11" t="str">
        <f aca="false">IF(AND($B1035&lt;&gt;"",$E1035&lt;&gt;"",$F1035&lt;&gt;""),MAX(NETWORKDAYS(O$7,O$7+6)-MAX($E1035-O$7,0)-MAX((O$7+4)-$F1035,0),0)*$B1035,"")</f>
        <v/>
      </c>
      <c r="P1035" s="11" t="str">
        <f aca="false">IF(AND($B1035&lt;&gt;"",$E1035&lt;&gt;"",$F1035&lt;&gt;""),MAX(NETWORKDAYS(P$7,P$7+6)-MAX($E1035-P$7,0)-MAX((P$7+4)-$F1035,0),0)*$B1035,"")</f>
        <v/>
      </c>
      <c r="Q1035" s="11" t="str">
        <f aca="false">IF(AND($B1035&lt;&gt;"",$E1035&lt;&gt;"",$F1035&lt;&gt;""),MAX(NETWORKDAYS(Q$7,Q$7+6)-MAX($E1035-Q$7,0)-MAX((Q$7+4)-$F1035,0),0)*$B1035,"")</f>
        <v/>
      </c>
      <c r="R1035" s="11" t="str">
        <f aca="false">IF(AND($B1035&lt;&gt;"",$E1035&lt;&gt;"",$F1035&lt;&gt;""),MAX(NETWORKDAYS(R$7,R$7+6)-MAX($E1035-R$7,0)-MAX((R$7+4)-$F1035,0),0)*$B1035,"")</f>
        <v/>
      </c>
      <c r="S1035" s="11" t="str">
        <f aca="false">IF(AND($B1035&lt;&gt;"",$E1035&lt;&gt;"",$F1035&lt;&gt;""),MAX(NETWORKDAYS(S$7,S$7+6)-MAX($E1035-S$7,0)-MAX((S$7+4)-$F1035,0),0)*$B1035,"")</f>
        <v/>
      </c>
      <c r="T1035" s="11" t="str">
        <f aca="false">IF(AND($B1035&lt;&gt;"",$E1035&lt;&gt;"",$F1035&lt;&gt;""),MAX(NETWORKDAYS(T$7,T$7+6)-MAX($E1035-T$7,0)-MAX((T$7+4)-$F1035,0),0)*$B1035,"")</f>
        <v/>
      </c>
      <c r="U1035" s="11" t="str">
        <f aca="false">IF(AND($B1035&lt;&gt;"",$E1035&lt;&gt;"",$F1035&lt;&gt;""),MAX(NETWORKDAYS(U$7,U$7+6)-MAX($E1035-U$7,0)-MAX((U$7+4)-$F1035,0),0)*$B1035,"")</f>
        <v/>
      </c>
      <c r="V1035" s="11" t="str">
        <f aca="false">IF(AND($B1035&lt;&gt;"",$E1035&lt;&gt;"",$F1035&lt;&gt;""),MAX(NETWORKDAYS(V$7,V$7+6)-MAX($E1035-V$7,0)-MAX((V$7+4)-$F1035,0),0)*$B1035,"")</f>
        <v/>
      </c>
      <c r="W1035" s="11" t="str">
        <f aca="false">IF(AND($B1035&lt;&gt;"",$E1035&lt;&gt;"",$F1035&lt;&gt;""),MAX(NETWORKDAYS(W$7,W$7+6)-MAX($E1035-W$7,0)-MAX((W$7+4)-$F1035,0),0)*$B1035,"")</f>
        <v/>
      </c>
      <c r="X1035" s="11" t="str">
        <f aca="false">IF(AND($B1035&lt;&gt;"",$E1035&lt;&gt;"",$F1035&lt;&gt;""),MAX(NETWORKDAYS(X$7,X$7+6)-MAX($E1035-X$7,0)-MAX((X$7+4)-$F1035,0),0)*$B1035,"")</f>
        <v/>
      </c>
      <c r="Y1035" s="11" t="str">
        <f aca="false">IF(AND($B1035&lt;&gt;"",$E1035&lt;&gt;"",$F1035&lt;&gt;""),MAX(NETWORKDAYS(Y$7,Y$7+6)-MAX($E1035-Y$7,0)-MAX((Y$7+4)-$F1035,0),0)*$B1035,"")</f>
        <v/>
      </c>
      <c r="Z1035" s="11" t="str">
        <f aca="false">IF(AND($B1035&lt;&gt;"",$E1035&lt;&gt;"",$F1035&lt;&gt;""),MAX(NETWORKDAYS(Z$7,Z$7+6)-MAX($E1035-Z$7,0)-MAX((Z$7+4)-$F1035,0),0)*$B1035,"")</f>
        <v/>
      </c>
      <c r="AA1035" s="11" t="str">
        <f aca="false">IF(AND($B1035&lt;&gt;"",$E1035&lt;&gt;"",$F1035&lt;&gt;""),MAX(NETWORKDAYS(AA$7,AA$7+6)-MAX($E1035-AA$7,0)-MAX((AA$7+4)-$F1035,0),0)*$B1035,"")</f>
        <v/>
      </c>
      <c r="AB1035" s="11" t="str">
        <f aca="false">IF(AND($B1035&lt;&gt;"",$E1035&lt;&gt;"",$F1035&lt;&gt;""),MAX(NETWORKDAYS(AB$7,AB$7+6)-MAX($E1035-AB$7,0)-MAX((AB$7+4)-$F1035,0),0)*$B1035,"")</f>
        <v/>
      </c>
      <c r="AC1035" s="11" t="str">
        <f aca="false">IF(AND($B1035&lt;&gt;"",$E1035&lt;&gt;"",$F1035&lt;&gt;""),MAX(NETWORKDAYS(AC$7,AC$7+6)-MAX($E1035-AC$7,0)-MAX((AC$7+4)-$F1035,0),0)*$B1035,"")</f>
        <v/>
      </c>
      <c r="AD1035" s="11" t="str">
        <f aca="false">IF(AND($B1035&lt;&gt;"",$E1035&lt;&gt;"",$F1035&lt;&gt;""),MAX(NETWORKDAYS(AD$7,AD$7+6)-MAX($E1035-AD$7,0)-MAX((AD$7+4)-$F1035,0),0)*$B1035,"")</f>
        <v/>
      </c>
      <c r="AE1035" s="11" t="str">
        <f aca="false">IF(AND($B1035&lt;&gt;"",$E1035&lt;&gt;"",$F1035&lt;&gt;""),MAX(NETWORKDAYS(AE$7,AE$7+6)-MAX($E1035-AE$7,0)-MAX((AE$7+4)-$F1035,0),0)*$B1035,"")</f>
        <v/>
      </c>
      <c r="AF1035" s="11" t="str">
        <f aca="false">IF(AND($B1035&lt;&gt;"",$E1035&lt;&gt;"",$F1035&lt;&gt;""),MAX(NETWORKDAYS(AF$7,AF$7+6)-MAX($E1035-AF$7,0)-MAX((AF$7+4)-$F1035,0),0)*$B1035,"")</f>
        <v/>
      </c>
      <c r="AG1035" s="11" t="str">
        <f aca="false">IF(AND($B1035&lt;&gt;"",$E1035&lt;&gt;"",$F1035&lt;&gt;""),MAX(NETWORKDAYS(AG$7,AG$7+6)-MAX($E1035-AG$7,0)-MAX((AG$7+4)-$F1035,0),0)*$B1035,"")</f>
        <v/>
      </c>
      <c r="AH1035" s="11" t="str">
        <f aca="false">IF(AND($B1035&lt;&gt;"",$E1035&lt;&gt;"",$F1035&lt;&gt;""),MAX(NETWORKDAYS(AH$7,AH$7+6)-MAX($E1035-AH$7,0)-MAX((AH$7+4)-$F1035,0),0)*$B1035,"")</f>
        <v/>
      </c>
      <c r="AI1035" s="11" t="str">
        <f aca="false">IF(AND($B1035&lt;&gt;"",$E1035&lt;&gt;"",$F1035&lt;&gt;""),MAX(NETWORKDAYS(AI$7,AI$7+6)-MAX($E1035-AI$7,0)-MAX((AI$7+4)-$F1035,0),0)*$B1035,"")</f>
        <v/>
      </c>
      <c r="AJ1035" s="11" t="str">
        <f aca="false">IF(AND($B1035&lt;&gt;"",$E1035&lt;&gt;"",$F1035&lt;&gt;""),MAX(NETWORKDAYS(AJ$7,AJ$7+6)-MAX($E1035-AJ$7,0)-MAX((AJ$7+4)-$F1035,0),0)*$B1035,"")</f>
        <v/>
      </c>
      <c r="AK1035" s="11" t="str">
        <f aca="false">IF(AND($B1035&lt;&gt;"",$E1035&lt;&gt;"",$F1035&lt;&gt;""),MAX(NETWORKDAYS(AK$7,AK$7+6)-MAX($E1035-AK$7,0)-MAX((AK$7+4)-$F1035,0),0)*$B1035,"")</f>
        <v/>
      </c>
      <c r="AL1035" s="11" t="str">
        <f aca="false">IF(AND($B1035&lt;&gt;"",$E1035&lt;&gt;"",$F1035&lt;&gt;""),MAX(NETWORKDAYS(AL$7,AL$7+6)-MAX($E1035-AL$7,0)-MAX((AL$7+4)-$F1035,0),0)*$B1035,"")</f>
        <v/>
      </c>
      <c r="AM1035" s="11" t="str">
        <f aca="false">IF(AND($B1035&lt;&gt;"",$E1035&lt;&gt;"",$F1035&lt;&gt;""),MAX(NETWORKDAYS(AM$7,AM$7+6)-MAX($E1035-AM$7,0)-MAX((AM$7+4)-$F1035,0),0)*$B1035,"")</f>
        <v/>
      </c>
      <c r="AN1035" s="11" t="str">
        <f aca="false">IF(AND($B1035&lt;&gt;"",$E1035&lt;&gt;"",$F1035&lt;&gt;""),MAX(NETWORKDAYS(AN$7,AN$7+6)-MAX($E1035-AN$7,0)-MAX((AN$7+4)-$F1035,0),0)*$B1035,"")</f>
        <v/>
      </c>
      <c r="AO1035" s="11" t="str">
        <f aca="false">IF(AND($B1035&lt;&gt;"",$E1035&lt;&gt;"",$F1035&lt;&gt;""),MAX(NETWORKDAYS(AO$7,AO$7+6)-MAX($E1035-AO$7,0)-MAX((AO$7+4)-$F1035,0),0)*$B1035,"")</f>
        <v/>
      </c>
      <c r="AP1035" s="11" t="str">
        <f aca="false">IF(AND($B1035&lt;&gt;"",$E1035&lt;&gt;"",$F1035&lt;&gt;""),MAX(NETWORKDAYS(AP$7,AP$7+6)-MAX($E1035-AP$7,0)-MAX((AP$7+4)-$F1035,0),0)*$B1035,"")</f>
        <v/>
      </c>
      <c r="AQ1035" s="11" t="str">
        <f aca="false">IF(AND($B1035&lt;&gt;"",$E1035&lt;&gt;"",$F1035&lt;&gt;""),MAX(NETWORKDAYS(AQ$7,AQ$7+6)-MAX($E1035-AQ$7,0)-MAX((AQ$7+4)-$F1035,0),0)*$B1035,"")</f>
        <v/>
      </c>
      <c r="AR1035" s="11" t="str">
        <f aca="false">IF(AND($B1035&lt;&gt;"",$E1035&lt;&gt;"",$F1035&lt;&gt;""),MAX(NETWORKDAYS(AR$7,AR$7+6)-MAX($E1035-AR$7,0)-MAX((AR$7+4)-$F1035,0),0)*$B1035,"")</f>
        <v/>
      </c>
      <c r="AS1035" s="11" t="str">
        <f aca="false">IF(AND($B1035&lt;&gt;"",$E1035&lt;&gt;"",$F1035&lt;&gt;""),MAX(NETWORKDAYS(AS$7,AS$7+6)-MAX($E1035-AS$7,0)-MAX((AS$7+4)-$F1035,0),0)*$B1035,"")</f>
        <v/>
      </c>
      <c r="AT1035" s="11" t="str">
        <f aca="false">IF(AND($B1035&lt;&gt;"",$E1035&lt;&gt;"",$F1035&lt;&gt;""),MAX(NETWORKDAYS(AT$7,AT$7+6)-MAX($E1035-AT$7,0)-MAX((AT$7+4)-$F1035,0),0)*$B1035,"")</f>
        <v/>
      </c>
      <c r="AU1035" s="11" t="str">
        <f aca="false">IF(AND($B1035&lt;&gt;"",$E1035&lt;&gt;"",$F1035&lt;&gt;""),MAX(NETWORKDAYS(AU$7,AU$7+6)-MAX($E1035-AU$7,0)-MAX((AU$7+4)-$F1035,0),0)*$B1035,"")</f>
        <v/>
      </c>
      <c r="AV1035" s="11" t="str">
        <f aca="false">IF(AND($B1035&lt;&gt;"",$E1035&lt;&gt;"",$F1035&lt;&gt;""),MAX(NETWORKDAYS(AV$7,AV$7+6)-MAX($E1035-AV$7,0)-MAX((AV$7+4)-$F1035,0),0)*$B1035,"")</f>
        <v/>
      </c>
      <c r="AW1035" s="11" t="str">
        <f aca="false">IF(AND($B1035&lt;&gt;"",$E1035&lt;&gt;"",$F1035&lt;&gt;""),MAX(NETWORKDAYS(AW$7,AW$7+6)-MAX($E1035-AW$7,0)-MAX((AW$7+4)-$F1035,0),0)*$B1035,"")</f>
        <v/>
      </c>
      <c r="AX1035" s="11" t="str">
        <f aca="false">IF(AND($B1035&lt;&gt;"",$E1035&lt;&gt;"",$F1035&lt;&gt;""),MAX(NETWORKDAYS(AX$7,AX$7+6)-MAX($E1035-AX$7,0)-MAX((AX$7+4)-$F1035,0),0)*$B1035,"")</f>
        <v/>
      </c>
      <c r="AY1035" s="11" t="str">
        <f aca="false">IF(AND($B1035&lt;&gt;"",$E1035&lt;&gt;"",$F1035&lt;&gt;""),MAX(NETWORKDAYS(AY$7,AY$7+6)-MAX($E1035-AY$7,0)-MAX((AY$7+4)-$F1035,0),0)*$B1035,"")</f>
        <v/>
      </c>
      <c r="AZ1035" s="11" t="str">
        <f aca="false">IF(AND($B1035&lt;&gt;"",$E1035&lt;&gt;"",$F1035&lt;&gt;""),MAX(NETWORKDAYS(AZ$7,AZ$7+6)-MAX($E1035-AZ$7,0)-MAX((AZ$7+4)-$F1035,0),0)*$B1035,"")</f>
        <v/>
      </c>
      <c r="BA1035" s="11" t="str">
        <f aca="false">IF(AND($B1035&lt;&gt;"",$E1035&lt;&gt;"",$F1035&lt;&gt;""),MAX(NETWORKDAYS(BA$7,BA$7+6)-MAX($E1035-BA$7,0)-MAX((BA$7+4)-$F1035,0),0)*$B1035,"")</f>
        <v/>
      </c>
      <c r="BB1035" s="11" t="str">
        <f aca="false">IF(AND($B1035&lt;&gt;"",$E1035&lt;&gt;"",$F1035&lt;&gt;""),MAX(NETWORKDAYS(BB$7,BB$7+6)-MAX($E1035-BB$7,0)-MAX((BB$7+4)-$F1035,0),0)*$B1035,"")</f>
        <v/>
      </c>
      <c r="BC1035" s="11" t="str">
        <f aca="false">IF(AND($B1035&lt;&gt;"",$E1035&lt;&gt;"",$F1035&lt;&gt;""),MAX(NETWORKDAYS(BC$7,BC$7+6)-MAX($E1035-BC$7,0)-MAX((BC$7+4)-$F1035,0),0)*$B1035,"")</f>
        <v/>
      </c>
      <c r="BD1035" s="11" t="str">
        <f aca="false">IF(AND($B1035&lt;&gt;"",$E1035&lt;&gt;"",$F1035&lt;&gt;""),MAX(NETWORKDAYS(BD$7,BD$7+6)-MAX($E1035-BD$7,0)-MAX((BD$7+4)-$F1035,0),0)*$B1035,"")</f>
        <v/>
      </c>
      <c r="BE1035" s="11" t="str">
        <f aca="false">IF(AND($B1035&lt;&gt;"",$E1035&lt;&gt;"",$F1035&lt;&gt;""),MAX(NETWORKDAYS(BE$7,BE$7+6)-MAX($E1035-BE$7,0)-MAX((BE$7+4)-$F1035,0),0)*$B1035,"")</f>
        <v/>
      </c>
      <c r="BF1035" s="11" t="str">
        <f aca="false">IF(AND($B1035&lt;&gt;"",$E1035&lt;&gt;"",$F1035&lt;&gt;""),MAX(NETWORKDAYS(BF$7,BF$7+6)-MAX($E1035-BF$7,0)-MAX((BF$7+4)-$F1035,0),0)*$B1035,"")</f>
        <v/>
      </c>
      <c r="BG1035" s="11" t="str">
        <f aca="false">IF(AND($B1035&lt;&gt;"",$E1035&lt;&gt;"",$F1035&lt;&gt;""),MAX(NETWORKDAYS(BG$7,BG$7+6)-MAX($E1035-BG$7,0)-MAX((BG$7+4)-$F1035,0),0)*$B1035,"")</f>
        <v/>
      </c>
      <c r="BH1035" s="11" t="str">
        <f aca="false">IF(AND($B1035&lt;&gt;"",$E1035&lt;&gt;"",$F1035&lt;&gt;""),MAX(NETWORKDAYS(BH$7,BH$7+6)-MAX($E1035-BH$7,0)-MAX((BH$7+4)-$F1035,0),0)*$B1035,"")</f>
        <v/>
      </c>
      <c r="BI1035" s="11" t="str">
        <f aca="false">IF(AND($B1035&lt;&gt;"",$E1035&lt;&gt;"",$F1035&lt;&gt;""),MAX(NETWORKDAYS(BI$7,BI$7+6)-MAX($E1035-BI$7,0)-MAX((BI$7+4)-$F1035,0),0)*$B1035,"")</f>
        <v/>
      </c>
      <c r="BJ1035" s="11" t="str">
        <f aca="false">IF(AND($B1035&lt;&gt;"",$E1035&lt;&gt;"",$F1035&lt;&gt;""),MAX(NETWORKDAYS(BJ$7,BJ$7+6)-MAX($E1035-BJ$7,0)-MAX((BJ$7+4)-$F1035,0),0)*$B1035,"")</f>
        <v/>
      </c>
      <c r="BK1035" s="11" t="str">
        <f aca="false">IF(AND($B1035&lt;&gt;"",$E1035&lt;&gt;"",$F1035&lt;&gt;""),MAX(NETWORKDAYS(BK$7,BK$7+6)-MAX($E1035-BK$7,0)-MAX((BK$7+4)-$F1035,0),0)*$B1035,"")</f>
        <v/>
      </c>
      <c r="BL1035" s="11" t="str">
        <f aca="false">IF(AND($B1035&lt;&gt;"",$E1035&lt;&gt;"",$F1035&lt;&gt;""),MAX(NETWORKDAYS(BL$7,BL$7+6)-MAX($E1035-BL$7,0)-MAX((BL$7+4)-$F1035,0),0)*$B1035,"")</f>
        <v/>
      </c>
      <c r="BM1035" s="11" t="str">
        <f aca="false">IF(AND($B1035&lt;&gt;"",$E1035&lt;&gt;"",$F1035&lt;&gt;""),MAX(NETWORKDAYS(BM$7,BM$7+6)-MAX($E1035-BM$7,0)-MAX((BM$7+4)-$F1035,0),0)*$B1035,"")</f>
        <v/>
      </c>
      <c r="BN1035" s="11" t="str">
        <f aca="false">IF(AND($B1035&lt;&gt;"",$E1035&lt;&gt;"",$F1035&lt;&gt;""),MAX(NETWORKDAYS(BN$7,BN$7+6)-MAX($E1035-BN$7,0)-MAX((BN$7+4)-$F1035,0),0)*$B1035,"")</f>
        <v/>
      </c>
      <c r="BO1035" s="11" t="str">
        <f aca="false">IF(AND($B1035&lt;&gt;"",$E1035&lt;&gt;"",$F1035&lt;&gt;""),MAX(NETWORKDAYS(BO$7,BO$7+6)-MAX($E1035-BO$7,0)-MAX((BO$7+4)-$F1035,0),0)*$B1035,"")</f>
        <v/>
      </c>
      <c r="BP1035" s="11" t="str">
        <f aca="false">IF(AND($B1035&lt;&gt;"",$E1035&lt;&gt;"",$F1035&lt;&gt;""),MAX(NETWORKDAYS(BP$7,BP$7+6)-MAX($E1035-BP$7,0)-MAX((BP$7+4)-$F1035,0),0)*$B1035,"")</f>
        <v/>
      </c>
      <c r="BQ1035" s="11" t="str">
        <f aca="false">IF(AND($B1035&lt;&gt;"",$E1035&lt;&gt;"",$F1035&lt;&gt;""),MAX(NETWORKDAYS(BQ$7,BQ$7+6)-MAX($E1035-BQ$7,0)-MAX((BQ$7+4)-$F1035,0),0)*$B1035,"")</f>
        <v/>
      </c>
      <c r="BR1035" s="11" t="str">
        <f aca="false">IF(AND($B1035&lt;&gt;"",$E1035&lt;&gt;"",$F1035&lt;&gt;""),MAX(NETWORKDAYS(BR$7,BR$7+6)-MAX($E1035-BR$7,0)-MAX((BR$7+4)-$F1035,0),0)*$B1035,"")</f>
        <v/>
      </c>
      <c r="BS1035" s="11" t="str">
        <f aca="false">IF(AND($B1035&lt;&gt;"",$E1035&lt;&gt;"",$F1035&lt;&gt;""),MAX(NETWORKDAYS(BS$7,BS$7+6)-MAX($E1035-BS$7,0)-MAX((BS$7+4)-$F1035,0),0)*$B1035,"")</f>
        <v/>
      </c>
      <c r="BT1035" s="11" t="str">
        <f aca="false">IF(AND($B1035&lt;&gt;"",$E1035&lt;&gt;"",$F1035&lt;&gt;""),MAX(NETWORKDAYS(BT$7,BT$7+6)-MAX($E1035-BT$7,0)-MAX((BT$7+4)-$F1035,0),0)*$B1035,"")</f>
        <v/>
      </c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  <c r="DM1035" s="11"/>
      <c r="DN1035" s="11"/>
      <c r="DO1035" s="11"/>
      <c r="DP1035" s="11"/>
      <c r="DQ1035" s="11"/>
      <c r="DR1035" s="11"/>
      <c r="DS1035" s="11"/>
      <c r="DT1035" s="11"/>
      <c r="DU1035" s="11"/>
      <c r="DV1035" s="11"/>
      <c r="DW1035" s="11"/>
      <c r="DX1035" s="11"/>
      <c r="DY1035" s="11"/>
      <c r="DZ1035" s="11"/>
      <c r="EA1035" s="11"/>
      <c r="EB1035" s="11"/>
      <c r="EC1035" s="11"/>
      <c r="ED1035" s="11"/>
      <c r="EE1035" s="11"/>
      <c r="EF1035" s="11"/>
      <c r="EG1035" s="11"/>
      <c r="EH1035" s="11"/>
      <c r="EI1035" s="11"/>
      <c r="EJ1035" s="11"/>
      <c r="EK1035" s="11"/>
      <c r="EL1035" s="11"/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/>
      <c r="EW1035" s="11"/>
      <c r="EX1035" s="11"/>
      <c r="EY1035" s="11"/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/>
      <c r="FK1035" s="11"/>
      <c r="FL1035" s="11"/>
      <c r="FM1035" s="11"/>
      <c r="FN1035" s="11"/>
      <c r="FO1035" s="11"/>
      <c r="FP1035" s="11"/>
      <c r="FQ1035" s="11"/>
      <c r="FR1035" s="11"/>
      <c r="FS1035" s="11"/>
      <c r="FT1035" s="11"/>
      <c r="FU1035" s="11"/>
      <c r="FV1035" s="11"/>
      <c r="FW1035" s="11"/>
      <c r="FX1035" s="11"/>
      <c r="FY1035" s="11"/>
      <c r="FZ1035" s="11"/>
      <c r="GA1035" s="11"/>
      <c r="GB1035" s="11"/>
      <c r="GC1035" s="11"/>
      <c r="GD1035" s="11"/>
      <c r="GE1035" s="11"/>
      <c r="GF1035" s="11"/>
      <c r="GG1035" s="11"/>
      <c r="GH1035" s="11"/>
      <c r="GI1035" s="11"/>
      <c r="GJ1035" s="11"/>
      <c r="GK1035" s="11"/>
      <c r="GL1035" s="11"/>
      <c r="GM1035" s="11"/>
      <c r="GN1035" s="11"/>
      <c r="GO1035" s="11"/>
      <c r="GP1035" s="11"/>
      <c r="GQ1035" s="11"/>
      <c r="GR1035" s="11"/>
      <c r="GS1035" s="11"/>
      <c r="GT1035" s="11"/>
      <c r="GU1035" s="11"/>
      <c r="GV1035" s="11"/>
      <c r="GW1035" s="11"/>
      <c r="GX1035" s="11"/>
      <c r="GY1035" s="11"/>
      <c r="GZ1035" s="11"/>
      <c r="HA1035" s="11"/>
      <c r="HB1035" s="11"/>
      <c r="HC1035" s="11"/>
      <c r="HD1035" s="11"/>
      <c r="HE1035" s="11"/>
      <c r="HF1035" s="11"/>
      <c r="HG1035" s="11"/>
      <c r="HH1035" s="11"/>
      <c r="HI1035" s="11"/>
      <c r="HJ1035" s="11"/>
      <c r="HK1035" s="11"/>
      <c r="HL1035" s="11"/>
      <c r="HM1035" s="11"/>
      <c r="HN1035" s="11"/>
      <c r="HO1035" s="11"/>
      <c r="HP1035" s="11"/>
      <c r="HQ1035" s="11"/>
      <c r="HR1035" s="11"/>
      <c r="HS1035" s="11"/>
      <c r="HT1035" s="11"/>
      <c r="HU1035" s="11"/>
      <c r="HV1035" s="11"/>
      <c r="HW1035" s="11"/>
      <c r="HX1035" s="11"/>
      <c r="HY1035" s="11"/>
      <c r="HZ1035" s="11"/>
      <c r="IA1035" s="11"/>
      <c r="IB1035" s="11"/>
      <c r="IC1035" s="11"/>
      <c r="ID1035" s="11"/>
      <c r="IE1035" s="11"/>
      <c r="IF1035" s="11"/>
      <c r="IG1035" s="11"/>
      <c r="IH1035" s="11"/>
      <c r="II1035" s="11"/>
      <c r="IJ1035" s="11"/>
      <c r="IK1035" s="11"/>
      <c r="IL1035" s="11"/>
      <c r="IM1035" s="11"/>
      <c r="IN1035" s="11"/>
      <c r="IO1035" s="11"/>
      <c r="IP1035" s="11"/>
      <c r="IQ1035" s="11"/>
      <c r="IR1035" s="11"/>
      <c r="IS1035" s="11"/>
      <c r="IT1035" s="11"/>
      <c r="IU1035" s="11"/>
      <c r="IV1035" s="11"/>
      <c r="IW1035" s="11"/>
      <c r="IX1035" s="11"/>
      <c r="IY1035" s="11"/>
      <c r="IZ1035" s="11"/>
      <c r="JA1035" s="11"/>
      <c r="JB1035" s="11"/>
      <c r="JC1035" s="11"/>
      <c r="JD1035" s="11"/>
      <c r="JE1035" s="11"/>
      <c r="JF1035" s="11"/>
      <c r="JG1035" s="11"/>
      <c r="JH1035" s="11"/>
      <c r="JI1035" s="11"/>
      <c r="JJ1035" s="11"/>
      <c r="JK1035" s="11"/>
      <c r="JL1035" s="11"/>
      <c r="JM1035" s="11"/>
      <c r="JN1035" s="11"/>
      <c r="JO1035" s="11"/>
      <c r="JP1035" s="11"/>
      <c r="JQ1035" s="11"/>
      <c r="JR1035" s="11"/>
      <c r="JS1035" s="11"/>
      <c r="JT1035" s="11"/>
      <c r="JU1035" s="11"/>
      <c r="JV1035" s="11"/>
      <c r="JW1035" s="11"/>
      <c r="JX1035" s="11"/>
      <c r="JY1035" s="11"/>
      <c r="JZ1035" s="11"/>
      <c r="KA1035" s="11"/>
      <c r="KB1035" s="11"/>
      <c r="KC1035" s="11"/>
      <c r="KD1035" s="11"/>
      <c r="KE1035" s="11"/>
      <c r="KF1035" s="11"/>
      <c r="KG1035" s="11"/>
      <c r="KH1035" s="11"/>
      <c r="KI1035" s="11"/>
      <c r="KJ1035" s="11"/>
      <c r="KK1035" s="11"/>
      <c r="KL1035" s="11"/>
      <c r="KM1035" s="11"/>
      <c r="KN1035" s="11"/>
      <c r="KO1035" s="11"/>
      <c r="KP1035" s="11"/>
      <c r="KQ1035" s="11"/>
      <c r="KR1035" s="11"/>
      <c r="KS1035" s="11"/>
      <c r="KT1035" s="11"/>
      <c r="KU1035" s="11"/>
      <c r="KV1035" s="11"/>
      <c r="KW1035" s="11"/>
      <c r="KX1035" s="11"/>
      <c r="KY1035" s="11"/>
      <c r="KZ1035" s="11"/>
      <c r="LA1035" s="11"/>
      <c r="LB1035" s="11"/>
      <c r="LC1035" s="11"/>
      <c r="LD1035" s="11"/>
      <c r="LE1035" s="11"/>
      <c r="LF1035" s="11"/>
      <c r="LG1035" s="11"/>
      <c r="LH1035" s="11"/>
      <c r="LI1035" s="11"/>
      <c r="LJ1035" s="11"/>
      <c r="LK1035" s="11"/>
      <c r="LL1035" s="11"/>
      <c r="LM1035" s="11"/>
      <c r="LN1035" s="11"/>
      <c r="LO1035" s="11"/>
      <c r="LP1035" s="11"/>
      <c r="LQ1035" s="11"/>
      <c r="LR1035" s="11"/>
      <c r="LS1035" s="11"/>
      <c r="LT1035" s="11"/>
      <c r="LU1035" s="11"/>
      <c r="LV1035" s="11"/>
      <c r="LW1035" s="11"/>
      <c r="LX1035" s="11"/>
      <c r="LY1035" s="11"/>
      <c r="LZ1035" s="11"/>
      <c r="MA1035" s="11"/>
      <c r="MB1035" s="11"/>
      <c r="MC1035" s="11"/>
      <c r="MD1035" s="11"/>
      <c r="ME1035" s="11"/>
      <c r="MF1035" s="11"/>
    </row>
    <row r="1036" customFormat="false" ht="12.8" hidden="false" customHeight="false" outlineLevel="0" collapsed="false">
      <c r="A1036" s="1" t="str">
        <f aca="false">IF(taskList!J1032&lt;&gt;"",taskList!J1032,"")</f>
        <v/>
      </c>
      <c r="B1036" s="9" t="str">
        <f aca="false">IF(AND(IF(taskList!M1032&lt;&gt;"",TRUE()),IF(taskList!K1032&lt;&gt;"",TRUE())),taskList!M1032/taskList!K1032,"")</f>
        <v/>
      </c>
      <c r="C1036" s="9" t="str">
        <f aca="false">IF(taskList!B1032&lt;&gt;"",taskList!B1032,"")</f>
        <v/>
      </c>
      <c r="D1036" s="9" t="str">
        <f aca="false">IF(taskList!E1032&lt;&gt;"",taskList!E1032,"")</f>
        <v/>
      </c>
      <c r="E1036" s="4" t="str">
        <f aca="false">IF(taskList!F1032&lt;&gt;"",taskList!F1032,"")</f>
        <v/>
      </c>
      <c r="F1036" s="4" t="str">
        <f aca="false">IF(taskList!G1032&lt;&gt;"",taskList!G1032,"")</f>
        <v/>
      </c>
      <c r="H1036" s="11" t="str">
        <f aca="false">IF(AND($B1036&lt;&gt;"",$E1036&lt;&gt;"",$F1036&lt;&gt;""),MAX(NETWORKDAYS(H$7,H$7+6)-MAX($E1036-H$7,0)-MAX((H$7+4)-$F1036,0),0)*$B1036,"")</f>
        <v/>
      </c>
      <c r="I1036" s="11" t="str">
        <f aca="false">IF(AND($B1036&lt;&gt;"",$E1036&lt;&gt;"",$F1036&lt;&gt;""),MAX(NETWORKDAYS(I$7,I$7+6)-MAX($E1036-I$7,0)-MAX((I$7+4)-$F1036,0),0)*$B1036,"")</f>
        <v/>
      </c>
      <c r="J1036" s="11" t="str">
        <f aca="false">IF(AND($B1036&lt;&gt;"",$E1036&lt;&gt;"",$F1036&lt;&gt;""),MAX(NETWORKDAYS(J$7,J$7+6)-MAX($E1036-J$7,0)-MAX((J$7+4)-$F1036,0),0)*$B1036,"")</f>
        <v/>
      </c>
      <c r="K1036" s="11" t="str">
        <f aca="false">IF(AND($B1036&lt;&gt;"",$E1036&lt;&gt;"",$F1036&lt;&gt;""),MAX(NETWORKDAYS(K$7,K$7+6)-MAX($E1036-K$7,0)-MAX((K$7+4)-$F1036,0),0)*$B1036,"")</f>
        <v/>
      </c>
      <c r="L1036" s="11" t="str">
        <f aca="false">IF(AND($B1036&lt;&gt;"",$E1036&lt;&gt;"",$F1036&lt;&gt;""),MAX(NETWORKDAYS(L$7,L$7+6)-MAX($E1036-L$7,0)-MAX((L$7+4)-$F1036,0),0)*$B1036,"")</f>
        <v/>
      </c>
      <c r="M1036" s="11" t="str">
        <f aca="false">IF(AND($B1036&lt;&gt;"",$E1036&lt;&gt;"",$F1036&lt;&gt;""),MAX(NETWORKDAYS(M$7,M$7+6)-MAX($E1036-M$7,0)-MAX((M$7+4)-$F1036,0),0)*$B1036,"")</f>
        <v/>
      </c>
      <c r="N1036" s="11" t="str">
        <f aca="false">IF(AND($B1036&lt;&gt;"",$E1036&lt;&gt;"",$F1036&lt;&gt;""),MAX(NETWORKDAYS(N$7,N$7+6)-MAX($E1036-N$7,0)-MAX((N$7+4)-$F1036,0),0)*$B1036,"")</f>
        <v/>
      </c>
      <c r="O1036" s="11" t="str">
        <f aca="false">IF(AND($B1036&lt;&gt;"",$E1036&lt;&gt;"",$F1036&lt;&gt;""),MAX(NETWORKDAYS(O$7,O$7+6)-MAX($E1036-O$7,0)-MAX((O$7+4)-$F1036,0),0)*$B1036,"")</f>
        <v/>
      </c>
      <c r="P1036" s="11" t="str">
        <f aca="false">IF(AND($B1036&lt;&gt;"",$E1036&lt;&gt;"",$F1036&lt;&gt;""),MAX(NETWORKDAYS(P$7,P$7+6)-MAX($E1036-P$7,0)-MAX((P$7+4)-$F1036,0),0)*$B1036,"")</f>
        <v/>
      </c>
      <c r="Q1036" s="11" t="str">
        <f aca="false">IF(AND($B1036&lt;&gt;"",$E1036&lt;&gt;"",$F1036&lt;&gt;""),MAX(NETWORKDAYS(Q$7,Q$7+6)-MAX($E1036-Q$7,0)-MAX((Q$7+4)-$F1036,0),0)*$B1036,"")</f>
        <v/>
      </c>
      <c r="R1036" s="11" t="str">
        <f aca="false">IF(AND($B1036&lt;&gt;"",$E1036&lt;&gt;"",$F1036&lt;&gt;""),MAX(NETWORKDAYS(R$7,R$7+6)-MAX($E1036-R$7,0)-MAX((R$7+4)-$F1036,0),0)*$B1036,"")</f>
        <v/>
      </c>
      <c r="S1036" s="11" t="str">
        <f aca="false">IF(AND($B1036&lt;&gt;"",$E1036&lt;&gt;"",$F1036&lt;&gt;""),MAX(NETWORKDAYS(S$7,S$7+6)-MAX($E1036-S$7,0)-MAX((S$7+4)-$F1036,0),0)*$B1036,"")</f>
        <v/>
      </c>
      <c r="T1036" s="11" t="str">
        <f aca="false">IF(AND($B1036&lt;&gt;"",$E1036&lt;&gt;"",$F1036&lt;&gt;""),MAX(NETWORKDAYS(T$7,T$7+6)-MAX($E1036-T$7,0)-MAX((T$7+4)-$F1036,0),0)*$B1036,"")</f>
        <v/>
      </c>
      <c r="U1036" s="11" t="str">
        <f aca="false">IF(AND($B1036&lt;&gt;"",$E1036&lt;&gt;"",$F1036&lt;&gt;""),MAX(NETWORKDAYS(U$7,U$7+6)-MAX($E1036-U$7,0)-MAX((U$7+4)-$F1036,0),0)*$B1036,"")</f>
        <v/>
      </c>
      <c r="V1036" s="11" t="str">
        <f aca="false">IF(AND($B1036&lt;&gt;"",$E1036&lt;&gt;"",$F1036&lt;&gt;""),MAX(NETWORKDAYS(V$7,V$7+6)-MAX($E1036-V$7,0)-MAX((V$7+4)-$F1036,0),0)*$B1036,"")</f>
        <v/>
      </c>
      <c r="W1036" s="11" t="str">
        <f aca="false">IF(AND($B1036&lt;&gt;"",$E1036&lt;&gt;"",$F1036&lt;&gt;""),MAX(NETWORKDAYS(W$7,W$7+6)-MAX($E1036-W$7,0)-MAX((W$7+4)-$F1036,0),0)*$B1036,"")</f>
        <v/>
      </c>
      <c r="X1036" s="11" t="str">
        <f aca="false">IF(AND($B1036&lt;&gt;"",$E1036&lt;&gt;"",$F1036&lt;&gt;""),MAX(NETWORKDAYS(X$7,X$7+6)-MAX($E1036-X$7,0)-MAX((X$7+4)-$F1036,0),0)*$B1036,"")</f>
        <v/>
      </c>
      <c r="Y1036" s="11" t="str">
        <f aca="false">IF(AND($B1036&lt;&gt;"",$E1036&lt;&gt;"",$F1036&lt;&gt;""),MAX(NETWORKDAYS(Y$7,Y$7+6)-MAX($E1036-Y$7,0)-MAX((Y$7+4)-$F1036,0),0)*$B1036,"")</f>
        <v/>
      </c>
      <c r="Z1036" s="11" t="str">
        <f aca="false">IF(AND($B1036&lt;&gt;"",$E1036&lt;&gt;"",$F1036&lt;&gt;""),MAX(NETWORKDAYS(Z$7,Z$7+6)-MAX($E1036-Z$7,0)-MAX((Z$7+4)-$F1036,0),0)*$B1036,"")</f>
        <v/>
      </c>
      <c r="AA1036" s="11" t="str">
        <f aca="false">IF(AND($B1036&lt;&gt;"",$E1036&lt;&gt;"",$F1036&lt;&gt;""),MAX(NETWORKDAYS(AA$7,AA$7+6)-MAX($E1036-AA$7,0)-MAX((AA$7+4)-$F1036,0),0)*$B1036,"")</f>
        <v/>
      </c>
      <c r="AB1036" s="11" t="str">
        <f aca="false">IF(AND($B1036&lt;&gt;"",$E1036&lt;&gt;"",$F1036&lt;&gt;""),MAX(NETWORKDAYS(AB$7,AB$7+6)-MAX($E1036-AB$7,0)-MAX((AB$7+4)-$F1036,0),0)*$B1036,"")</f>
        <v/>
      </c>
      <c r="AC1036" s="11" t="str">
        <f aca="false">IF(AND($B1036&lt;&gt;"",$E1036&lt;&gt;"",$F1036&lt;&gt;""),MAX(NETWORKDAYS(AC$7,AC$7+6)-MAX($E1036-AC$7,0)-MAX((AC$7+4)-$F1036,0),0)*$B1036,"")</f>
        <v/>
      </c>
      <c r="AD1036" s="11" t="str">
        <f aca="false">IF(AND($B1036&lt;&gt;"",$E1036&lt;&gt;"",$F1036&lt;&gt;""),MAX(NETWORKDAYS(AD$7,AD$7+6)-MAX($E1036-AD$7,0)-MAX((AD$7+4)-$F1036,0),0)*$B1036,"")</f>
        <v/>
      </c>
      <c r="AE1036" s="11" t="str">
        <f aca="false">IF(AND($B1036&lt;&gt;"",$E1036&lt;&gt;"",$F1036&lt;&gt;""),MAX(NETWORKDAYS(AE$7,AE$7+6)-MAX($E1036-AE$7,0)-MAX((AE$7+4)-$F1036,0),0)*$B1036,"")</f>
        <v/>
      </c>
      <c r="AF1036" s="11" t="str">
        <f aca="false">IF(AND($B1036&lt;&gt;"",$E1036&lt;&gt;"",$F1036&lt;&gt;""),MAX(NETWORKDAYS(AF$7,AF$7+6)-MAX($E1036-AF$7,0)-MAX((AF$7+4)-$F1036,0),0)*$B1036,"")</f>
        <v/>
      </c>
      <c r="AG1036" s="11" t="str">
        <f aca="false">IF(AND($B1036&lt;&gt;"",$E1036&lt;&gt;"",$F1036&lt;&gt;""),MAX(NETWORKDAYS(AG$7,AG$7+6)-MAX($E1036-AG$7,0)-MAX((AG$7+4)-$F1036,0),0)*$B1036,"")</f>
        <v/>
      </c>
      <c r="AH1036" s="11" t="str">
        <f aca="false">IF(AND($B1036&lt;&gt;"",$E1036&lt;&gt;"",$F1036&lt;&gt;""),MAX(NETWORKDAYS(AH$7,AH$7+6)-MAX($E1036-AH$7,0)-MAX((AH$7+4)-$F1036,0),0)*$B1036,"")</f>
        <v/>
      </c>
      <c r="AI1036" s="11" t="str">
        <f aca="false">IF(AND($B1036&lt;&gt;"",$E1036&lt;&gt;"",$F1036&lt;&gt;""),MAX(NETWORKDAYS(AI$7,AI$7+6)-MAX($E1036-AI$7,0)-MAX((AI$7+4)-$F1036,0),0)*$B1036,"")</f>
        <v/>
      </c>
      <c r="AJ1036" s="11" t="str">
        <f aca="false">IF(AND($B1036&lt;&gt;"",$E1036&lt;&gt;"",$F1036&lt;&gt;""),MAX(NETWORKDAYS(AJ$7,AJ$7+6)-MAX($E1036-AJ$7,0)-MAX((AJ$7+4)-$F1036,0),0)*$B1036,"")</f>
        <v/>
      </c>
      <c r="AK1036" s="11" t="str">
        <f aca="false">IF(AND($B1036&lt;&gt;"",$E1036&lt;&gt;"",$F1036&lt;&gt;""),MAX(NETWORKDAYS(AK$7,AK$7+6)-MAX($E1036-AK$7,0)-MAX((AK$7+4)-$F1036,0),0)*$B1036,"")</f>
        <v/>
      </c>
      <c r="AL1036" s="11" t="str">
        <f aca="false">IF(AND($B1036&lt;&gt;"",$E1036&lt;&gt;"",$F1036&lt;&gt;""),MAX(NETWORKDAYS(AL$7,AL$7+6)-MAX($E1036-AL$7,0)-MAX((AL$7+4)-$F1036,0),0)*$B1036,"")</f>
        <v/>
      </c>
      <c r="AM1036" s="11" t="str">
        <f aca="false">IF(AND($B1036&lt;&gt;"",$E1036&lt;&gt;"",$F1036&lt;&gt;""),MAX(NETWORKDAYS(AM$7,AM$7+6)-MAX($E1036-AM$7,0)-MAX((AM$7+4)-$F1036,0),0)*$B1036,"")</f>
        <v/>
      </c>
      <c r="AN1036" s="11" t="str">
        <f aca="false">IF(AND($B1036&lt;&gt;"",$E1036&lt;&gt;"",$F1036&lt;&gt;""),MAX(NETWORKDAYS(AN$7,AN$7+6)-MAX($E1036-AN$7,0)-MAX((AN$7+4)-$F1036,0),0)*$B1036,"")</f>
        <v/>
      </c>
      <c r="AO1036" s="11" t="str">
        <f aca="false">IF(AND($B1036&lt;&gt;"",$E1036&lt;&gt;"",$F1036&lt;&gt;""),MAX(NETWORKDAYS(AO$7,AO$7+6)-MAX($E1036-AO$7,0)-MAX((AO$7+4)-$F1036,0),0)*$B1036,"")</f>
        <v/>
      </c>
      <c r="AP1036" s="11" t="str">
        <f aca="false">IF(AND($B1036&lt;&gt;"",$E1036&lt;&gt;"",$F1036&lt;&gt;""),MAX(NETWORKDAYS(AP$7,AP$7+6)-MAX($E1036-AP$7,0)-MAX((AP$7+4)-$F1036,0),0)*$B1036,"")</f>
        <v/>
      </c>
      <c r="AQ1036" s="11" t="str">
        <f aca="false">IF(AND($B1036&lt;&gt;"",$E1036&lt;&gt;"",$F1036&lt;&gt;""),MAX(NETWORKDAYS(AQ$7,AQ$7+6)-MAX($E1036-AQ$7,0)-MAX((AQ$7+4)-$F1036,0),0)*$B1036,"")</f>
        <v/>
      </c>
      <c r="AR1036" s="11" t="str">
        <f aca="false">IF(AND($B1036&lt;&gt;"",$E1036&lt;&gt;"",$F1036&lt;&gt;""),MAX(NETWORKDAYS(AR$7,AR$7+6)-MAX($E1036-AR$7,0)-MAX((AR$7+4)-$F1036,0),0)*$B1036,"")</f>
        <v/>
      </c>
      <c r="AS1036" s="11" t="str">
        <f aca="false">IF(AND($B1036&lt;&gt;"",$E1036&lt;&gt;"",$F1036&lt;&gt;""),MAX(NETWORKDAYS(AS$7,AS$7+6)-MAX($E1036-AS$7,0)-MAX((AS$7+4)-$F1036,0),0)*$B1036,"")</f>
        <v/>
      </c>
      <c r="AT1036" s="11" t="str">
        <f aca="false">IF(AND($B1036&lt;&gt;"",$E1036&lt;&gt;"",$F1036&lt;&gt;""),MAX(NETWORKDAYS(AT$7,AT$7+6)-MAX($E1036-AT$7,0)-MAX((AT$7+4)-$F1036,0),0)*$B1036,"")</f>
        <v/>
      </c>
      <c r="AU1036" s="11" t="str">
        <f aca="false">IF(AND($B1036&lt;&gt;"",$E1036&lt;&gt;"",$F1036&lt;&gt;""),MAX(NETWORKDAYS(AU$7,AU$7+6)-MAX($E1036-AU$7,0)-MAX((AU$7+4)-$F1036,0),0)*$B1036,"")</f>
        <v/>
      </c>
      <c r="AV1036" s="11" t="str">
        <f aca="false">IF(AND($B1036&lt;&gt;"",$E1036&lt;&gt;"",$F1036&lt;&gt;""),MAX(NETWORKDAYS(AV$7,AV$7+6)-MAX($E1036-AV$7,0)-MAX((AV$7+4)-$F1036,0),0)*$B1036,"")</f>
        <v/>
      </c>
      <c r="AW1036" s="11" t="str">
        <f aca="false">IF(AND($B1036&lt;&gt;"",$E1036&lt;&gt;"",$F1036&lt;&gt;""),MAX(NETWORKDAYS(AW$7,AW$7+6)-MAX($E1036-AW$7,0)-MAX((AW$7+4)-$F1036,0),0)*$B1036,"")</f>
        <v/>
      </c>
      <c r="AX1036" s="11" t="str">
        <f aca="false">IF(AND($B1036&lt;&gt;"",$E1036&lt;&gt;"",$F1036&lt;&gt;""),MAX(NETWORKDAYS(AX$7,AX$7+6)-MAX($E1036-AX$7,0)-MAX((AX$7+4)-$F1036,0),0)*$B1036,"")</f>
        <v/>
      </c>
      <c r="AY1036" s="11" t="str">
        <f aca="false">IF(AND($B1036&lt;&gt;"",$E1036&lt;&gt;"",$F1036&lt;&gt;""),MAX(NETWORKDAYS(AY$7,AY$7+6)-MAX($E1036-AY$7,0)-MAX((AY$7+4)-$F1036,0),0)*$B1036,"")</f>
        <v/>
      </c>
      <c r="AZ1036" s="11" t="str">
        <f aca="false">IF(AND($B1036&lt;&gt;"",$E1036&lt;&gt;"",$F1036&lt;&gt;""),MAX(NETWORKDAYS(AZ$7,AZ$7+6)-MAX($E1036-AZ$7,0)-MAX((AZ$7+4)-$F1036,0),0)*$B1036,"")</f>
        <v/>
      </c>
      <c r="BA1036" s="11" t="str">
        <f aca="false">IF(AND($B1036&lt;&gt;"",$E1036&lt;&gt;"",$F1036&lt;&gt;""),MAX(NETWORKDAYS(BA$7,BA$7+6)-MAX($E1036-BA$7,0)-MAX((BA$7+4)-$F1036,0),0)*$B1036,"")</f>
        <v/>
      </c>
      <c r="BB1036" s="11" t="str">
        <f aca="false">IF(AND($B1036&lt;&gt;"",$E1036&lt;&gt;"",$F1036&lt;&gt;""),MAX(NETWORKDAYS(BB$7,BB$7+6)-MAX($E1036-BB$7,0)-MAX((BB$7+4)-$F1036,0),0)*$B1036,"")</f>
        <v/>
      </c>
      <c r="BC1036" s="11" t="str">
        <f aca="false">IF(AND($B1036&lt;&gt;"",$E1036&lt;&gt;"",$F1036&lt;&gt;""),MAX(NETWORKDAYS(BC$7,BC$7+6)-MAX($E1036-BC$7,0)-MAX((BC$7+4)-$F1036,0),0)*$B1036,"")</f>
        <v/>
      </c>
      <c r="BD1036" s="11" t="str">
        <f aca="false">IF(AND($B1036&lt;&gt;"",$E1036&lt;&gt;"",$F1036&lt;&gt;""),MAX(NETWORKDAYS(BD$7,BD$7+6)-MAX($E1036-BD$7,0)-MAX((BD$7+4)-$F1036,0),0)*$B1036,"")</f>
        <v/>
      </c>
      <c r="BE1036" s="11" t="str">
        <f aca="false">IF(AND($B1036&lt;&gt;"",$E1036&lt;&gt;"",$F1036&lt;&gt;""),MAX(NETWORKDAYS(BE$7,BE$7+6)-MAX($E1036-BE$7,0)-MAX((BE$7+4)-$F1036,0),0)*$B1036,"")</f>
        <v/>
      </c>
      <c r="BF1036" s="11" t="str">
        <f aca="false">IF(AND($B1036&lt;&gt;"",$E1036&lt;&gt;"",$F1036&lt;&gt;""),MAX(NETWORKDAYS(BF$7,BF$7+6)-MAX($E1036-BF$7,0)-MAX((BF$7+4)-$F1036,0),0)*$B1036,"")</f>
        <v/>
      </c>
      <c r="BG1036" s="11" t="str">
        <f aca="false">IF(AND($B1036&lt;&gt;"",$E1036&lt;&gt;"",$F1036&lt;&gt;""),MAX(NETWORKDAYS(BG$7,BG$7+6)-MAX($E1036-BG$7,0)-MAX((BG$7+4)-$F1036,0),0)*$B1036,"")</f>
        <v/>
      </c>
      <c r="BH1036" s="11" t="str">
        <f aca="false">IF(AND($B1036&lt;&gt;"",$E1036&lt;&gt;"",$F1036&lt;&gt;""),MAX(NETWORKDAYS(BH$7,BH$7+6)-MAX($E1036-BH$7,0)-MAX((BH$7+4)-$F1036,0),0)*$B1036,"")</f>
        <v/>
      </c>
      <c r="BI1036" s="11" t="str">
        <f aca="false">IF(AND($B1036&lt;&gt;"",$E1036&lt;&gt;"",$F1036&lt;&gt;""),MAX(NETWORKDAYS(BI$7,BI$7+6)-MAX($E1036-BI$7,0)-MAX((BI$7+4)-$F1036,0),0)*$B1036,"")</f>
        <v/>
      </c>
      <c r="BJ1036" s="11" t="str">
        <f aca="false">IF(AND($B1036&lt;&gt;"",$E1036&lt;&gt;"",$F1036&lt;&gt;""),MAX(NETWORKDAYS(BJ$7,BJ$7+6)-MAX($E1036-BJ$7,0)-MAX((BJ$7+4)-$F1036,0),0)*$B1036,"")</f>
        <v/>
      </c>
      <c r="BK1036" s="11" t="str">
        <f aca="false">IF(AND($B1036&lt;&gt;"",$E1036&lt;&gt;"",$F1036&lt;&gt;""),MAX(NETWORKDAYS(BK$7,BK$7+6)-MAX($E1036-BK$7,0)-MAX((BK$7+4)-$F1036,0),0)*$B1036,"")</f>
        <v/>
      </c>
      <c r="BL1036" s="11" t="str">
        <f aca="false">IF(AND($B1036&lt;&gt;"",$E1036&lt;&gt;"",$F1036&lt;&gt;""),MAX(NETWORKDAYS(BL$7,BL$7+6)-MAX($E1036-BL$7,0)-MAX((BL$7+4)-$F1036,0),0)*$B1036,"")</f>
        <v/>
      </c>
      <c r="BM1036" s="11" t="str">
        <f aca="false">IF(AND($B1036&lt;&gt;"",$E1036&lt;&gt;"",$F1036&lt;&gt;""),MAX(NETWORKDAYS(BM$7,BM$7+6)-MAX($E1036-BM$7,0)-MAX((BM$7+4)-$F1036,0),0)*$B1036,"")</f>
        <v/>
      </c>
      <c r="BN1036" s="11" t="str">
        <f aca="false">IF(AND($B1036&lt;&gt;"",$E1036&lt;&gt;"",$F1036&lt;&gt;""),MAX(NETWORKDAYS(BN$7,BN$7+6)-MAX($E1036-BN$7,0)-MAX((BN$7+4)-$F1036,0),0)*$B1036,"")</f>
        <v/>
      </c>
      <c r="BO1036" s="11" t="str">
        <f aca="false">IF(AND($B1036&lt;&gt;"",$E1036&lt;&gt;"",$F1036&lt;&gt;""),MAX(NETWORKDAYS(BO$7,BO$7+6)-MAX($E1036-BO$7,0)-MAX((BO$7+4)-$F1036,0),0)*$B1036,"")</f>
        <v/>
      </c>
      <c r="BP1036" s="11" t="str">
        <f aca="false">IF(AND($B1036&lt;&gt;"",$E1036&lt;&gt;"",$F1036&lt;&gt;""),MAX(NETWORKDAYS(BP$7,BP$7+6)-MAX($E1036-BP$7,0)-MAX((BP$7+4)-$F1036,0),0)*$B1036,"")</f>
        <v/>
      </c>
      <c r="BQ1036" s="11" t="str">
        <f aca="false">IF(AND($B1036&lt;&gt;"",$E1036&lt;&gt;"",$F1036&lt;&gt;""),MAX(NETWORKDAYS(BQ$7,BQ$7+6)-MAX($E1036-BQ$7,0)-MAX((BQ$7+4)-$F1036,0),0)*$B1036,"")</f>
        <v/>
      </c>
      <c r="BR1036" s="11" t="str">
        <f aca="false">IF(AND($B1036&lt;&gt;"",$E1036&lt;&gt;"",$F1036&lt;&gt;""),MAX(NETWORKDAYS(BR$7,BR$7+6)-MAX($E1036-BR$7,0)-MAX((BR$7+4)-$F1036,0),0)*$B1036,"")</f>
        <v/>
      </c>
      <c r="BS1036" s="11" t="str">
        <f aca="false">IF(AND($B1036&lt;&gt;"",$E1036&lt;&gt;"",$F1036&lt;&gt;""),MAX(NETWORKDAYS(BS$7,BS$7+6)-MAX($E1036-BS$7,0)-MAX((BS$7+4)-$F1036,0),0)*$B1036,"")</f>
        <v/>
      </c>
      <c r="BT1036" s="11" t="str">
        <f aca="false">IF(AND($B1036&lt;&gt;"",$E1036&lt;&gt;"",$F1036&lt;&gt;""),MAX(NETWORKDAYS(BT$7,BT$7+6)-MAX($E1036-BT$7,0)-MAX((BT$7+4)-$F1036,0),0)*$B1036,"")</f>
        <v/>
      </c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1"/>
      <c r="DL1036" s="11"/>
      <c r="DM1036" s="11"/>
      <c r="DN1036" s="11"/>
      <c r="DO1036" s="11"/>
      <c r="DP1036" s="11"/>
      <c r="DQ1036" s="11"/>
      <c r="DR1036" s="11"/>
      <c r="DS1036" s="11"/>
      <c r="DT1036" s="11"/>
      <c r="DU1036" s="11"/>
      <c r="DV1036" s="11"/>
      <c r="DW1036" s="11"/>
      <c r="DX1036" s="11"/>
      <c r="DY1036" s="11"/>
      <c r="DZ1036" s="11"/>
      <c r="EA1036" s="11"/>
      <c r="EB1036" s="11"/>
      <c r="EC1036" s="11"/>
      <c r="ED1036" s="11"/>
      <c r="EE1036" s="11"/>
      <c r="EF1036" s="11"/>
      <c r="EG1036" s="11"/>
      <c r="EH1036" s="11"/>
      <c r="EI1036" s="11"/>
      <c r="EJ1036" s="11"/>
      <c r="EK1036" s="11"/>
      <c r="EL1036" s="11"/>
      <c r="EM1036" s="11"/>
      <c r="EN1036" s="11"/>
      <c r="EO1036" s="11"/>
      <c r="EP1036" s="11"/>
      <c r="EQ1036" s="11"/>
      <c r="ER1036" s="11"/>
      <c r="ES1036" s="11"/>
      <c r="ET1036" s="11"/>
      <c r="EU1036" s="11"/>
      <c r="EV1036" s="11"/>
      <c r="EW1036" s="11"/>
      <c r="EX1036" s="11"/>
      <c r="EY1036" s="11"/>
      <c r="EZ1036" s="11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1"/>
      <c r="FS1036" s="11"/>
      <c r="FT1036" s="11"/>
      <c r="FU1036" s="11"/>
      <c r="FV1036" s="11"/>
      <c r="FW1036" s="11"/>
      <c r="FX1036" s="11"/>
      <c r="FY1036" s="11"/>
      <c r="FZ1036" s="11"/>
      <c r="GA1036" s="11"/>
      <c r="GB1036" s="11"/>
      <c r="GC1036" s="11"/>
      <c r="GD1036" s="11"/>
      <c r="GE1036" s="11"/>
      <c r="GF1036" s="11"/>
      <c r="GG1036" s="11"/>
      <c r="GH1036" s="11"/>
      <c r="GI1036" s="11"/>
      <c r="GJ1036" s="11"/>
      <c r="GK1036" s="11"/>
      <c r="GL1036" s="11"/>
      <c r="GM1036" s="11"/>
      <c r="GN1036" s="11"/>
      <c r="GO1036" s="11"/>
      <c r="GP1036" s="11"/>
      <c r="GQ1036" s="11"/>
      <c r="GR1036" s="11"/>
      <c r="GS1036" s="11"/>
      <c r="GT1036" s="11"/>
      <c r="GU1036" s="11"/>
      <c r="GV1036" s="11"/>
      <c r="GW1036" s="11"/>
      <c r="GX1036" s="11"/>
      <c r="GY1036" s="11"/>
      <c r="GZ1036" s="11"/>
      <c r="HA1036" s="11"/>
      <c r="HB1036" s="11"/>
      <c r="HC1036" s="11"/>
      <c r="HD1036" s="11"/>
      <c r="HE1036" s="11"/>
      <c r="HF1036" s="11"/>
      <c r="HG1036" s="11"/>
      <c r="HH1036" s="11"/>
      <c r="HI1036" s="11"/>
      <c r="HJ1036" s="11"/>
      <c r="HK1036" s="11"/>
      <c r="HL1036" s="11"/>
      <c r="HM1036" s="11"/>
      <c r="HN1036" s="11"/>
      <c r="HO1036" s="11"/>
      <c r="HP1036" s="11"/>
      <c r="HQ1036" s="11"/>
      <c r="HR1036" s="11"/>
      <c r="HS1036" s="11"/>
      <c r="HT1036" s="11"/>
      <c r="HU1036" s="11"/>
      <c r="HV1036" s="11"/>
      <c r="HW1036" s="11"/>
      <c r="HX1036" s="11"/>
      <c r="HY1036" s="11"/>
      <c r="HZ1036" s="11"/>
      <c r="IA1036" s="11"/>
      <c r="IB1036" s="11"/>
      <c r="IC1036" s="11"/>
      <c r="ID1036" s="11"/>
      <c r="IE1036" s="11"/>
      <c r="IF1036" s="11"/>
      <c r="IG1036" s="11"/>
      <c r="IH1036" s="11"/>
      <c r="II1036" s="11"/>
      <c r="IJ1036" s="11"/>
      <c r="IK1036" s="11"/>
      <c r="IL1036" s="11"/>
      <c r="IM1036" s="11"/>
      <c r="IN1036" s="11"/>
      <c r="IO1036" s="11"/>
      <c r="IP1036" s="11"/>
      <c r="IQ1036" s="11"/>
      <c r="IR1036" s="11"/>
      <c r="IS1036" s="11"/>
      <c r="IT1036" s="11"/>
      <c r="IU1036" s="11"/>
      <c r="IV1036" s="11"/>
      <c r="IW1036" s="11"/>
      <c r="IX1036" s="11"/>
      <c r="IY1036" s="11"/>
      <c r="IZ1036" s="11"/>
      <c r="JA1036" s="11"/>
      <c r="JB1036" s="11"/>
      <c r="JC1036" s="11"/>
      <c r="JD1036" s="11"/>
      <c r="JE1036" s="11"/>
      <c r="JF1036" s="11"/>
      <c r="JG1036" s="11"/>
      <c r="JH1036" s="11"/>
      <c r="JI1036" s="11"/>
      <c r="JJ1036" s="11"/>
      <c r="JK1036" s="11"/>
      <c r="JL1036" s="11"/>
      <c r="JM1036" s="11"/>
      <c r="JN1036" s="11"/>
      <c r="JO1036" s="11"/>
      <c r="JP1036" s="11"/>
      <c r="JQ1036" s="11"/>
      <c r="JR1036" s="11"/>
      <c r="JS1036" s="11"/>
      <c r="JT1036" s="11"/>
      <c r="JU1036" s="11"/>
      <c r="JV1036" s="11"/>
      <c r="JW1036" s="11"/>
      <c r="JX1036" s="11"/>
      <c r="JY1036" s="11"/>
      <c r="JZ1036" s="11"/>
      <c r="KA1036" s="11"/>
      <c r="KB1036" s="11"/>
      <c r="KC1036" s="11"/>
      <c r="KD1036" s="11"/>
      <c r="KE1036" s="11"/>
      <c r="KF1036" s="11"/>
      <c r="KG1036" s="11"/>
      <c r="KH1036" s="11"/>
      <c r="KI1036" s="11"/>
      <c r="KJ1036" s="11"/>
      <c r="KK1036" s="11"/>
      <c r="KL1036" s="11"/>
      <c r="KM1036" s="11"/>
      <c r="KN1036" s="11"/>
      <c r="KO1036" s="11"/>
      <c r="KP1036" s="11"/>
      <c r="KQ1036" s="11"/>
      <c r="KR1036" s="11"/>
      <c r="KS1036" s="11"/>
      <c r="KT1036" s="11"/>
      <c r="KU1036" s="11"/>
      <c r="KV1036" s="11"/>
      <c r="KW1036" s="11"/>
      <c r="KX1036" s="11"/>
      <c r="KY1036" s="11"/>
      <c r="KZ1036" s="11"/>
      <c r="LA1036" s="11"/>
      <c r="LB1036" s="11"/>
      <c r="LC1036" s="11"/>
      <c r="LD1036" s="11"/>
      <c r="LE1036" s="11"/>
      <c r="LF1036" s="11"/>
      <c r="LG1036" s="11"/>
      <c r="LH1036" s="11"/>
      <c r="LI1036" s="11"/>
      <c r="LJ1036" s="11"/>
      <c r="LK1036" s="11"/>
      <c r="LL1036" s="11"/>
      <c r="LM1036" s="11"/>
      <c r="LN1036" s="11"/>
      <c r="LO1036" s="11"/>
      <c r="LP1036" s="11"/>
      <c r="LQ1036" s="11"/>
      <c r="LR1036" s="11"/>
      <c r="LS1036" s="11"/>
      <c r="LT1036" s="11"/>
      <c r="LU1036" s="11"/>
      <c r="LV1036" s="11"/>
      <c r="LW1036" s="11"/>
      <c r="LX1036" s="11"/>
      <c r="LY1036" s="11"/>
      <c r="LZ1036" s="11"/>
      <c r="MA1036" s="11"/>
      <c r="MB1036" s="11"/>
      <c r="MC1036" s="11"/>
      <c r="MD1036" s="11"/>
      <c r="ME1036" s="11"/>
      <c r="MF1036" s="11"/>
    </row>
    <row r="1037" customFormat="false" ht="12.8" hidden="false" customHeight="false" outlineLevel="0" collapsed="false">
      <c r="A1037" s="1" t="str">
        <f aca="false">IF(taskList!J1033&lt;&gt;"",taskList!J1033,"")</f>
        <v/>
      </c>
      <c r="B1037" s="9" t="str">
        <f aca="false">IF(AND(IF(taskList!M1033&lt;&gt;"",TRUE()),IF(taskList!K1033&lt;&gt;"",TRUE())),taskList!M1033/taskList!K1033,"")</f>
        <v/>
      </c>
      <c r="C1037" s="9" t="str">
        <f aca="false">IF(taskList!B1033&lt;&gt;"",taskList!B1033,"")</f>
        <v/>
      </c>
      <c r="D1037" s="9" t="str">
        <f aca="false">IF(taskList!E1033&lt;&gt;"",taskList!E1033,"")</f>
        <v/>
      </c>
      <c r="E1037" s="4" t="str">
        <f aca="false">IF(taskList!F1033&lt;&gt;"",taskList!F1033,"")</f>
        <v/>
      </c>
      <c r="F1037" s="4" t="str">
        <f aca="false">IF(taskList!G1033&lt;&gt;"",taskList!G1033,"")</f>
        <v/>
      </c>
      <c r="H1037" s="11" t="str">
        <f aca="false">IF(AND($B1037&lt;&gt;"",$E1037&lt;&gt;"",$F1037&lt;&gt;""),MAX(NETWORKDAYS(H$7,H$7+6)-MAX($E1037-H$7,0)-MAX((H$7+4)-$F1037,0),0)*$B1037,"")</f>
        <v/>
      </c>
      <c r="I1037" s="11" t="str">
        <f aca="false">IF(AND($B1037&lt;&gt;"",$E1037&lt;&gt;"",$F1037&lt;&gt;""),MAX(NETWORKDAYS(I$7,I$7+6)-MAX($E1037-I$7,0)-MAX((I$7+4)-$F1037,0),0)*$B1037,"")</f>
        <v/>
      </c>
      <c r="J1037" s="11" t="str">
        <f aca="false">IF(AND($B1037&lt;&gt;"",$E1037&lt;&gt;"",$F1037&lt;&gt;""),MAX(NETWORKDAYS(J$7,J$7+6)-MAX($E1037-J$7,0)-MAX((J$7+4)-$F1037,0),0)*$B1037,"")</f>
        <v/>
      </c>
      <c r="K1037" s="11" t="str">
        <f aca="false">IF(AND($B1037&lt;&gt;"",$E1037&lt;&gt;"",$F1037&lt;&gt;""),MAX(NETWORKDAYS(K$7,K$7+6)-MAX($E1037-K$7,0)-MAX((K$7+4)-$F1037,0),0)*$B1037,"")</f>
        <v/>
      </c>
      <c r="L1037" s="11" t="str">
        <f aca="false">IF(AND($B1037&lt;&gt;"",$E1037&lt;&gt;"",$F1037&lt;&gt;""),MAX(NETWORKDAYS(L$7,L$7+6)-MAX($E1037-L$7,0)-MAX((L$7+4)-$F1037,0),0)*$B1037,"")</f>
        <v/>
      </c>
      <c r="M1037" s="11" t="str">
        <f aca="false">IF(AND($B1037&lt;&gt;"",$E1037&lt;&gt;"",$F1037&lt;&gt;""),MAX(NETWORKDAYS(M$7,M$7+6)-MAX($E1037-M$7,0)-MAX((M$7+4)-$F1037,0),0)*$B1037,"")</f>
        <v/>
      </c>
      <c r="N1037" s="11" t="str">
        <f aca="false">IF(AND($B1037&lt;&gt;"",$E1037&lt;&gt;"",$F1037&lt;&gt;""),MAX(NETWORKDAYS(N$7,N$7+6)-MAX($E1037-N$7,0)-MAX((N$7+4)-$F1037,0),0)*$B1037,"")</f>
        <v/>
      </c>
      <c r="O1037" s="11" t="str">
        <f aca="false">IF(AND($B1037&lt;&gt;"",$E1037&lt;&gt;"",$F1037&lt;&gt;""),MAX(NETWORKDAYS(O$7,O$7+6)-MAX($E1037-O$7,0)-MAX((O$7+4)-$F1037,0),0)*$B1037,"")</f>
        <v/>
      </c>
      <c r="P1037" s="11" t="str">
        <f aca="false">IF(AND($B1037&lt;&gt;"",$E1037&lt;&gt;"",$F1037&lt;&gt;""),MAX(NETWORKDAYS(P$7,P$7+6)-MAX($E1037-P$7,0)-MAX((P$7+4)-$F1037,0),0)*$B1037,"")</f>
        <v/>
      </c>
      <c r="Q1037" s="11" t="str">
        <f aca="false">IF(AND($B1037&lt;&gt;"",$E1037&lt;&gt;"",$F1037&lt;&gt;""),MAX(NETWORKDAYS(Q$7,Q$7+6)-MAX($E1037-Q$7,0)-MAX((Q$7+4)-$F1037,0),0)*$B1037,"")</f>
        <v/>
      </c>
      <c r="R1037" s="11" t="str">
        <f aca="false">IF(AND($B1037&lt;&gt;"",$E1037&lt;&gt;"",$F1037&lt;&gt;""),MAX(NETWORKDAYS(R$7,R$7+6)-MAX($E1037-R$7,0)-MAX((R$7+4)-$F1037,0),0)*$B1037,"")</f>
        <v/>
      </c>
      <c r="S1037" s="11" t="str">
        <f aca="false">IF(AND($B1037&lt;&gt;"",$E1037&lt;&gt;"",$F1037&lt;&gt;""),MAX(NETWORKDAYS(S$7,S$7+6)-MAX($E1037-S$7,0)-MAX((S$7+4)-$F1037,0),0)*$B1037,"")</f>
        <v/>
      </c>
      <c r="T1037" s="11" t="str">
        <f aca="false">IF(AND($B1037&lt;&gt;"",$E1037&lt;&gt;"",$F1037&lt;&gt;""),MAX(NETWORKDAYS(T$7,T$7+6)-MAX($E1037-T$7,0)-MAX((T$7+4)-$F1037,0),0)*$B1037,"")</f>
        <v/>
      </c>
      <c r="U1037" s="11" t="str">
        <f aca="false">IF(AND($B1037&lt;&gt;"",$E1037&lt;&gt;"",$F1037&lt;&gt;""),MAX(NETWORKDAYS(U$7,U$7+6)-MAX($E1037-U$7,0)-MAX((U$7+4)-$F1037,0),0)*$B1037,"")</f>
        <v/>
      </c>
      <c r="V1037" s="11" t="str">
        <f aca="false">IF(AND($B1037&lt;&gt;"",$E1037&lt;&gt;"",$F1037&lt;&gt;""),MAX(NETWORKDAYS(V$7,V$7+6)-MAX($E1037-V$7,0)-MAX((V$7+4)-$F1037,0),0)*$B1037,"")</f>
        <v/>
      </c>
      <c r="W1037" s="11" t="str">
        <f aca="false">IF(AND($B1037&lt;&gt;"",$E1037&lt;&gt;"",$F1037&lt;&gt;""),MAX(NETWORKDAYS(W$7,W$7+6)-MAX($E1037-W$7,0)-MAX((W$7+4)-$F1037,0),0)*$B1037,"")</f>
        <v/>
      </c>
      <c r="X1037" s="11" t="str">
        <f aca="false">IF(AND($B1037&lt;&gt;"",$E1037&lt;&gt;"",$F1037&lt;&gt;""),MAX(NETWORKDAYS(X$7,X$7+6)-MAX($E1037-X$7,0)-MAX((X$7+4)-$F1037,0),0)*$B1037,"")</f>
        <v/>
      </c>
      <c r="Y1037" s="11" t="str">
        <f aca="false">IF(AND($B1037&lt;&gt;"",$E1037&lt;&gt;"",$F1037&lt;&gt;""),MAX(NETWORKDAYS(Y$7,Y$7+6)-MAX($E1037-Y$7,0)-MAX((Y$7+4)-$F1037,0),0)*$B1037,"")</f>
        <v/>
      </c>
      <c r="Z1037" s="11" t="str">
        <f aca="false">IF(AND($B1037&lt;&gt;"",$E1037&lt;&gt;"",$F1037&lt;&gt;""),MAX(NETWORKDAYS(Z$7,Z$7+6)-MAX($E1037-Z$7,0)-MAX((Z$7+4)-$F1037,0),0)*$B1037,"")</f>
        <v/>
      </c>
      <c r="AA1037" s="11" t="str">
        <f aca="false">IF(AND($B1037&lt;&gt;"",$E1037&lt;&gt;"",$F1037&lt;&gt;""),MAX(NETWORKDAYS(AA$7,AA$7+6)-MAX($E1037-AA$7,0)-MAX((AA$7+4)-$F1037,0),0)*$B1037,"")</f>
        <v/>
      </c>
      <c r="AB1037" s="11" t="str">
        <f aca="false">IF(AND($B1037&lt;&gt;"",$E1037&lt;&gt;"",$F1037&lt;&gt;""),MAX(NETWORKDAYS(AB$7,AB$7+6)-MAX($E1037-AB$7,0)-MAX((AB$7+4)-$F1037,0),0)*$B1037,"")</f>
        <v/>
      </c>
      <c r="AC1037" s="11" t="str">
        <f aca="false">IF(AND($B1037&lt;&gt;"",$E1037&lt;&gt;"",$F1037&lt;&gt;""),MAX(NETWORKDAYS(AC$7,AC$7+6)-MAX($E1037-AC$7,0)-MAX((AC$7+4)-$F1037,0),0)*$B1037,"")</f>
        <v/>
      </c>
      <c r="AD1037" s="11" t="str">
        <f aca="false">IF(AND($B1037&lt;&gt;"",$E1037&lt;&gt;"",$F1037&lt;&gt;""),MAX(NETWORKDAYS(AD$7,AD$7+6)-MAX($E1037-AD$7,0)-MAX((AD$7+4)-$F1037,0),0)*$B1037,"")</f>
        <v/>
      </c>
      <c r="AE1037" s="11" t="str">
        <f aca="false">IF(AND($B1037&lt;&gt;"",$E1037&lt;&gt;"",$F1037&lt;&gt;""),MAX(NETWORKDAYS(AE$7,AE$7+6)-MAX($E1037-AE$7,0)-MAX((AE$7+4)-$F1037,0),0)*$B1037,"")</f>
        <v/>
      </c>
      <c r="AF1037" s="11" t="str">
        <f aca="false">IF(AND($B1037&lt;&gt;"",$E1037&lt;&gt;"",$F1037&lt;&gt;""),MAX(NETWORKDAYS(AF$7,AF$7+6)-MAX($E1037-AF$7,0)-MAX((AF$7+4)-$F1037,0),0)*$B1037,"")</f>
        <v/>
      </c>
      <c r="AG1037" s="11" t="str">
        <f aca="false">IF(AND($B1037&lt;&gt;"",$E1037&lt;&gt;"",$F1037&lt;&gt;""),MAX(NETWORKDAYS(AG$7,AG$7+6)-MAX($E1037-AG$7,0)-MAX((AG$7+4)-$F1037,0),0)*$B1037,"")</f>
        <v/>
      </c>
      <c r="AH1037" s="11" t="str">
        <f aca="false">IF(AND($B1037&lt;&gt;"",$E1037&lt;&gt;"",$F1037&lt;&gt;""),MAX(NETWORKDAYS(AH$7,AH$7+6)-MAX($E1037-AH$7,0)-MAX((AH$7+4)-$F1037,0),0)*$B1037,"")</f>
        <v/>
      </c>
      <c r="AI1037" s="11" t="str">
        <f aca="false">IF(AND($B1037&lt;&gt;"",$E1037&lt;&gt;"",$F1037&lt;&gt;""),MAX(NETWORKDAYS(AI$7,AI$7+6)-MAX($E1037-AI$7,0)-MAX((AI$7+4)-$F1037,0),0)*$B1037,"")</f>
        <v/>
      </c>
      <c r="AJ1037" s="11" t="str">
        <f aca="false">IF(AND($B1037&lt;&gt;"",$E1037&lt;&gt;"",$F1037&lt;&gt;""),MAX(NETWORKDAYS(AJ$7,AJ$7+6)-MAX($E1037-AJ$7,0)-MAX((AJ$7+4)-$F1037,0),0)*$B1037,"")</f>
        <v/>
      </c>
      <c r="AK1037" s="11" t="str">
        <f aca="false">IF(AND($B1037&lt;&gt;"",$E1037&lt;&gt;"",$F1037&lt;&gt;""),MAX(NETWORKDAYS(AK$7,AK$7+6)-MAX($E1037-AK$7,0)-MAX((AK$7+4)-$F1037,0),0)*$B1037,"")</f>
        <v/>
      </c>
      <c r="AL1037" s="11" t="str">
        <f aca="false">IF(AND($B1037&lt;&gt;"",$E1037&lt;&gt;"",$F1037&lt;&gt;""),MAX(NETWORKDAYS(AL$7,AL$7+6)-MAX($E1037-AL$7,0)-MAX((AL$7+4)-$F1037,0),0)*$B1037,"")</f>
        <v/>
      </c>
      <c r="AM1037" s="11" t="str">
        <f aca="false">IF(AND($B1037&lt;&gt;"",$E1037&lt;&gt;"",$F1037&lt;&gt;""),MAX(NETWORKDAYS(AM$7,AM$7+6)-MAX($E1037-AM$7,0)-MAX((AM$7+4)-$F1037,0),0)*$B1037,"")</f>
        <v/>
      </c>
      <c r="AN1037" s="11" t="str">
        <f aca="false">IF(AND($B1037&lt;&gt;"",$E1037&lt;&gt;"",$F1037&lt;&gt;""),MAX(NETWORKDAYS(AN$7,AN$7+6)-MAX($E1037-AN$7,0)-MAX((AN$7+4)-$F1037,0),0)*$B1037,"")</f>
        <v/>
      </c>
      <c r="AO1037" s="11" t="str">
        <f aca="false">IF(AND($B1037&lt;&gt;"",$E1037&lt;&gt;"",$F1037&lt;&gt;""),MAX(NETWORKDAYS(AO$7,AO$7+6)-MAX($E1037-AO$7,0)-MAX((AO$7+4)-$F1037,0),0)*$B1037,"")</f>
        <v/>
      </c>
      <c r="AP1037" s="11" t="str">
        <f aca="false">IF(AND($B1037&lt;&gt;"",$E1037&lt;&gt;"",$F1037&lt;&gt;""),MAX(NETWORKDAYS(AP$7,AP$7+6)-MAX($E1037-AP$7,0)-MAX((AP$7+4)-$F1037,0),0)*$B1037,"")</f>
        <v/>
      </c>
      <c r="AQ1037" s="11" t="str">
        <f aca="false">IF(AND($B1037&lt;&gt;"",$E1037&lt;&gt;"",$F1037&lt;&gt;""),MAX(NETWORKDAYS(AQ$7,AQ$7+6)-MAX($E1037-AQ$7,0)-MAX((AQ$7+4)-$F1037,0),0)*$B1037,"")</f>
        <v/>
      </c>
      <c r="AR1037" s="11" t="str">
        <f aca="false">IF(AND($B1037&lt;&gt;"",$E1037&lt;&gt;"",$F1037&lt;&gt;""),MAX(NETWORKDAYS(AR$7,AR$7+6)-MAX($E1037-AR$7,0)-MAX((AR$7+4)-$F1037,0),0)*$B1037,"")</f>
        <v/>
      </c>
      <c r="AS1037" s="11" t="str">
        <f aca="false">IF(AND($B1037&lt;&gt;"",$E1037&lt;&gt;"",$F1037&lt;&gt;""),MAX(NETWORKDAYS(AS$7,AS$7+6)-MAX($E1037-AS$7,0)-MAX((AS$7+4)-$F1037,0),0)*$B1037,"")</f>
        <v/>
      </c>
      <c r="AT1037" s="11" t="str">
        <f aca="false">IF(AND($B1037&lt;&gt;"",$E1037&lt;&gt;"",$F1037&lt;&gt;""),MAX(NETWORKDAYS(AT$7,AT$7+6)-MAX($E1037-AT$7,0)-MAX((AT$7+4)-$F1037,0),0)*$B1037,"")</f>
        <v/>
      </c>
      <c r="AU1037" s="11" t="str">
        <f aca="false">IF(AND($B1037&lt;&gt;"",$E1037&lt;&gt;"",$F1037&lt;&gt;""),MAX(NETWORKDAYS(AU$7,AU$7+6)-MAX($E1037-AU$7,0)-MAX((AU$7+4)-$F1037,0),0)*$B1037,"")</f>
        <v/>
      </c>
      <c r="AV1037" s="11" t="str">
        <f aca="false">IF(AND($B1037&lt;&gt;"",$E1037&lt;&gt;"",$F1037&lt;&gt;""),MAX(NETWORKDAYS(AV$7,AV$7+6)-MAX($E1037-AV$7,0)-MAX((AV$7+4)-$F1037,0),0)*$B1037,"")</f>
        <v/>
      </c>
      <c r="AW1037" s="11" t="str">
        <f aca="false">IF(AND($B1037&lt;&gt;"",$E1037&lt;&gt;"",$F1037&lt;&gt;""),MAX(NETWORKDAYS(AW$7,AW$7+6)-MAX($E1037-AW$7,0)-MAX((AW$7+4)-$F1037,0),0)*$B1037,"")</f>
        <v/>
      </c>
      <c r="AX1037" s="11" t="str">
        <f aca="false">IF(AND($B1037&lt;&gt;"",$E1037&lt;&gt;"",$F1037&lt;&gt;""),MAX(NETWORKDAYS(AX$7,AX$7+6)-MAX($E1037-AX$7,0)-MAX((AX$7+4)-$F1037,0),0)*$B1037,"")</f>
        <v/>
      </c>
      <c r="AY1037" s="11" t="str">
        <f aca="false">IF(AND($B1037&lt;&gt;"",$E1037&lt;&gt;"",$F1037&lt;&gt;""),MAX(NETWORKDAYS(AY$7,AY$7+6)-MAX($E1037-AY$7,0)-MAX((AY$7+4)-$F1037,0),0)*$B1037,"")</f>
        <v/>
      </c>
      <c r="AZ1037" s="11" t="str">
        <f aca="false">IF(AND($B1037&lt;&gt;"",$E1037&lt;&gt;"",$F1037&lt;&gt;""),MAX(NETWORKDAYS(AZ$7,AZ$7+6)-MAX($E1037-AZ$7,0)-MAX((AZ$7+4)-$F1037,0),0)*$B1037,"")</f>
        <v/>
      </c>
      <c r="BA1037" s="11" t="str">
        <f aca="false">IF(AND($B1037&lt;&gt;"",$E1037&lt;&gt;"",$F1037&lt;&gt;""),MAX(NETWORKDAYS(BA$7,BA$7+6)-MAX($E1037-BA$7,0)-MAX((BA$7+4)-$F1037,0),0)*$B1037,"")</f>
        <v/>
      </c>
      <c r="BB1037" s="11" t="str">
        <f aca="false">IF(AND($B1037&lt;&gt;"",$E1037&lt;&gt;"",$F1037&lt;&gt;""),MAX(NETWORKDAYS(BB$7,BB$7+6)-MAX($E1037-BB$7,0)-MAX((BB$7+4)-$F1037,0),0)*$B1037,"")</f>
        <v/>
      </c>
      <c r="BC1037" s="11" t="str">
        <f aca="false">IF(AND($B1037&lt;&gt;"",$E1037&lt;&gt;"",$F1037&lt;&gt;""),MAX(NETWORKDAYS(BC$7,BC$7+6)-MAX($E1037-BC$7,0)-MAX((BC$7+4)-$F1037,0),0)*$B1037,"")</f>
        <v/>
      </c>
      <c r="BD1037" s="11" t="str">
        <f aca="false">IF(AND($B1037&lt;&gt;"",$E1037&lt;&gt;"",$F1037&lt;&gt;""),MAX(NETWORKDAYS(BD$7,BD$7+6)-MAX($E1037-BD$7,0)-MAX((BD$7+4)-$F1037,0),0)*$B1037,"")</f>
        <v/>
      </c>
      <c r="BE1037" s="11" t="str">
        <f aca="false">IF(AND($B1037&lt;&gt;"",$E1037&lt;&gt;"",$F1037&lt;&gt;""),MAX(NETWORKDAYS(BE$7,BE$7+6)-MAX($E1037-BE$7,0)-MAX((BE$7+4)-$F1037,0),0)*$B1037,"")</f>
        <v/>
      </c>
      <c r="BF1037" s="11" t="str">
        <f aca="false">IF(AND($B1037&lt;&gt;"",$E1037&lt;&gt;"",$F1037&lt;&gt;""),MAX(NETWORKDAYS(BF$7,BF$7+6)-MAX($E1037-BF$7,0)-MAX((BF$7+4)-$F1037,0),0)*$B1037,"")</f>
        <v/>
      </c>
      <c r="BG1037" s="11" t="str">
        <f aca="false">IF(AND($B1037&lt;&gt;"",$E1037&lt;&gt;"",$F1037&lt;&gt;""),MAX(NETWORKDAYS(BG$7,BG$7+6)-MAX($E1037-BG$7,0)-MAX((BG$7+4)-$F1037,0),0)*$B1037,"")</f>
        <v/>
      </c>
      <c r="BH1037" s="11" t="str">
        <f aca="false">IF(AND($B1037&lt;&gt;"",$E1037&lt;&gt;"",$F1037&lt;&gt;""),MAX(NETWORKDAYS(BH$7,BH$7+6)-MAX($E1037-BH$7,0)-MAX((BH$7+4)-$F1037,0),0)*$B1037,"")</f>
        <v/>
      </c>
      <c r="BI1037" s="11" t="str">
        <f aca="false">IF(AND($B1037&lt;&gt;"",$E1037&lt;&gt;"",$F1037&lt;&gt;""),MAX(NETWORKDAYS(BI$7,BI$7+6)-MAX($E1037-BI$7,0)-MAX((BI$7+4)-$F1037,0),0)*$B1037,"")</f>
        <v/>
      </c>
      <c r="BJ1037" s="11" t="str">
        <f aca="false">IF(AND($B1037&lt;&gt;"",$E1037&lt;&gt;"",$F1037&lt;&gt;""),MAX(NETWORKDAYS(BJ$7,BJ$7+6)-MAX($E1037-BJ$7,0)-MAX((BJ$7+4)-$F1037,0),0)*$B1037,"")</f>
        <v/>
      </c>
      <c r="BK1037" s="11" t="str">
        <f aca="false">IF(AND($B1037&lt;&gt;"",$E1037&lt;&gt;"",$F1037&lt;&gt;""),MAX(NETWORKDAYS(BK$7,BK$7+6)-MAX($E1037-BK$7,0)-MAX((BK$7+4)-$F1037,0),0)*$B1037,"")</f>
        <v/>
      </c>
      <c r="BL1037" s="11" t="str">
        <f aca="false">IF(AND($B1037&lt;&gt;"",$E1037&lt;&gt;"",$F1037&lt;&gt;""),MAX(NETWORKDAYS(BL$7,BL$7+6)-MAX($E1037-BL$7,0)-MAX((BL$7+4)-$F1037,0),0)*$B1037,"")</f>
        <v/>
      </c>
      <c r="BM1037" s="11" t="str">
        <f aca="false">IF(AND($B1037&lt;&gt;"",$E1037&lt;&gt;"",$F1037&lt;&gt;""),MAX(NETWORKDAYS(BM$7,BM$7+6)-MAX($E1037-BM$7,0)-MAX((BM$7+4)-$F1037,0),0)*$B1037,"")</f>
        <v/>
      </c>
      <c r="BN1037" s="11" t="str">
        <f aca="false">IF(AND($B1037&lt;&gt;"",$E1037&lt;&gt;"",$F1037&lt;&gt;""),MAX(NETWORKDAYS(BN$7,BN$7+6)-MAX($E1037-BN$7,0)-MAX((BN$7+4)-$F1037,0),0)*$B1037,"")</f>
        <v/>
      </c>
      <c r="BO1037" s="11" t="str">
        <f aca="false">IF(AND($B1037&lt;&gt;"",$E1037&lt;&gt;"",$F1037&lt;&gt;""),MAX(NETWORKDAYS(BO$7,BO$7+6)-MAX($E1037-BO$7,0)-MAX((BO$7+4)-$F1037,0),0)*$B1037,"")</f>
        <v/>
      </c>
      <c r="BP1037" s="11" t="str">
        <f aca="false">IF(AND($B1037&lt;&gt;"",$E1037&lt;&gt;"",$F1037&lt;&gt;""),MAX(NETWORKDAYS(BP$7,BP$7+6)-MAX($E1037-BP$7,0)-MAX((BP$7+4)-$F1037,0),0)*$B1037,"")</f>
        <v/>
      </c>
      <c r="BQ1037" s="11" t="str">
        <f aca="false">IF(AND($B1037&lt;&gt;"",$E1037&lt;&gt;"",$F1037&lt;&gt;""),MAX(NETWORKDAYS(BQ$7,BQ$7+6)-MAX($E1037-BQ$7,0)-MAX((BQ$7+4)-$F1037,0),0)*$B1037,"")</f>
        <v/>
      </c>
      <c r="BR1037" s="11" t="str">
        <f aca="false">IF(AND($B1037&lt;&gt;"",$E1037&lt;&gt;"",$F1037&lt;&gt;""),MAX(NETWORKDAYS(BR$7,BR$7+6)-MAX($E1037-BR$7,0)-MAX((BR$7+4)-$F1037,0),0)*$B1037,"")</f>
        <v/>
      </c>
      <c r="BS1037" s="11" t="str">
        <f aca="false">IF(AND($B1037&lt;&gt;"",$E1037&lt;&gt;"",$F1037&lt;&gt;""),MAX(NETWORKDAYS(BS$7,BS$7+6)-MAX($E1037-BS$7,0)-MAX((BS$7+4)-$F1037,0),0)*$B1037,"")</f>
        <v/>
      </c>
      <c r="BT1037" s="11" t="str">
        <f aca="false">IF(AND($B1037&lt;&gt;"",$E1037&lt;&gt;"",$F1037&lt;&gt;""),MAX(NETWORKDAYS(BT$7,BT$7+6)-MAX($E1037-BT$7,0)-MAX((BT$7+4)-$F1037,0),0)*$B1037,"")</f>
        <v/>
      </c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Y1037" s="11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s="11"/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  <c r="GA1037" s="11"/>
      <c r="GB1037" s="11"/>
      <c r="GC1037" s="11"/>
      <c r="GD1037" s="11"/>
      <c r="GE1037" s="11"/>
      <c r="GF1037" s="11"/>
      <c r="GG1037" s="11"/>
      <c r="GH1037" s="11"/>
      <c r="GI1037" s="11"/>
      <c r="GJ1037" s="11"/>
      <c r="GK1037" s="11"/>
      <c r="GL1037" s="11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  <c r="IU1037" s="11"/>
      <c r="IV1037" s="11"/>
      <c r="IW1037" s="11"/>
      <c r="IX1037" s="11"/>
      <c r="IY1037" s="11"/>
      <c r="IZ1037" s="11"/>
      <c r="JA1037" s="11"/>
      <c r="JB1037" s="11"/>
      <c r="JC1037" s="11"/>
      <c r="JD1037" s="11"/>
      <c r="JE1037" s="11"/>
      <c r="JF1037" s="11"/>
      <c r="JG1037" s="11"/>
      <c r="JH1037" s="11"/>
      <c r="JI1037" s="11"/>
      <c r="JJ1037" s="11"/>
      <c r="JK1037" s="11"/>
      <c r="JL1037" s="11"/>
      <c r="JM1037" s="11"/>
      <c r="JN1037" s="11"/>
      <c r="JO1037" s="11"/>
      <c r="JP1037" s="11"/>
      <c r="JQ1037" s="11"/>
      <c r="JR1037" s="11"/>
      <c r="JS1037" s="11"/>
      <c r="JT1037" s="11"/>
      <c r="JU1037" s="11"/>
      <c r="JV1037" s="11"/>
      <c r="JW1037" s="11"/>
      <c r="JX1037" s="11"/>
      <c r="JY1037" s="11"/>
      <c r="JZ1037" s="11"/>
      <c r="KA1037" s="11"/>
      <c r="KB1037" s="11"/>
      <c r="KC1037" s="11"/>
      <c r="KD1037" s="11"/>
      <c r="KE1037" s="11"/>
      <c r="KF1037" s="11"/>
      <c r="KG1037" s="11"/>
      <c r="KH1037" s="11"/>
      <c r="KI1037" s="11"/>
      <c r="KJ1037" s="11"/>
      <c r="KK1037" s="11"/>
      <c r="KL1037" s="11"/>
      <c r="KM1037" s="11"/>
      <c r="KN1037" s="11"/>
      <c r="KO1037" s="11"/>
      <c r="KP1037" s="11"/>
      <c r="KQ1037" s="11"/>
      <c r="KR1037" s="11"/>
      <c r="KS1037" s="11"/>
      <c r="KT1037" s="11"/>
      <c r="KU1037" s="11"/>
      <c r="KV1037" s="11"/>
      <c r="KW1037" s="11"/>
      <c r="KX1037" s="11"/>
      <c r="KY1037" s="11"/>
      <c r="KZ1037" s="11"/>
      <c r="LA1037" s="11"/>
      <c r="LB1037" s="11"/>
      <c r="LC1037" s="11"/>
      <c r="LD1037" s="11"/>
      <c r="LE1037" s="11"/>
      <c r="LF1037" s="11"/>
      <c r="LG1037" s="11"/>
      <c r="LH1037" s="11"/>
      <c r="LI1037" s="11"/>
      <c r="LJ1037" s="11"/>
      <c r="LK1037" s="11"/>
      <c r="LL1037" s="11"/>
      <c r="LM1037" s="11"/>
      <c r="LN1037" s="11"/>
      <c r="LO1037" s="11"/>
      <c r="LP1037" s="11"/>
      <c r="LQ1037" s="11"/>
      <c r="LR1037" s="11"/>
      <c r="LS1037" s="11"/>
      <c r="LT1037" s="11"/>
      <c r="LU1037" s="11"/>
      <c r="LV1037" s="11"/>
      <c r="LW1037" s="11"/>
      <c r="LX1037" s="11"/>
      <c r="LY1037" s="11"/>
      <c r="LZ1037" s="11"/>
      <c r="MA1037" s="11"/>
      <c r="MB1037" s="11"/>
      <c r="MC1037" s="11"/>
      <c r="MD1037" s="11"/>
      <c r="ME1037" s="11"/>
      <c r="MF1037" s="11"/>
    </row>
    <row r="1038" customFormat="false" ht="12.8" hidden="false" customHeight="false" outlineLevel="0" collapsed="false">
      <c r="A1038" s="1" t="str">
        <f aca="false">IF(taskList!J1034&lt;&gt;"",taskList!J1034,"")</f>
        <v/>
      </c>
      <c r="B1038" s="9" t="str">
        <f aca="false">IF(AND(IF(taskList!M1034&lt;&gt;"",TRUE()),IF(taskList!K1034&lt;&gt;"",TRUE())),taskList!M1034/taskList!K1034,"")</f>
        <v/>
      </c>
      <c r="C1038" s="9" t="str">
        <f aca="false">IF(taskList!B1034&lt;&gt;"",taskList!B1034,"")</f>
        <v/>
      </c>
      <c r="D1038" s="9" t="str">
        <f aca="false">IF(taskList!E1034&lt;&gt;"",taskList!E1034,"")</f>
        <v/>
      </c>
      <c r="E1038" s="4" t="str">
        <f aca="false">IF(taskList!F1034&lt;&gt;"",taskList!F1034,"")</f>
        <v/>
      </c>
      <c r="F1038" s="4" t="str">
        <f aca="false">IF(taskList!G1034&lt;&gt;"",taskList!G1034,"")</f>
        <v/>
      </c>
      <c r="H1038" s="11" t="str">
        <f aca="false">IF(AND($B1038&lt;&gt;"",$E1038&lt;&gt;"",$F1038&lt;&gt;""),MAX(NETWORKDAYS(H$7,H$7+6)-MAX($E1038-H$7,0)-MAX((H$7+4)-$F1038,0),0)*$B1038,"")</f>
        <v/>
      </c>
      <c r="I1038" s="11" t="str">
        <f aca="false">IF(AND($B1038&lt;&gt;"",$E1038&lt;&gt;"",$F1038&lt;&gt;""),MAX(NETWORKDAYS(I$7,I$7+6)-MAX($E1038-I$7,0)-MAX((I$7+4)-$F1038,0),0)*$B1038,"")</f>
        <v/>
      </c>
      <c r="J1038" s="11" t="str">
        <f aca="false">IF(AND($B1038&lt;&gt;"",$E1038&lt;&gt;"",$F1038&lt;&gt;""),MAX(NETWORKDAYS(J$7,J$7+6)-MAX($E1038-J$7,0)-MAX((J$7+4)-$F1038,0),0)*$B1038,"")</f>
        <v/>
      </c>
      <c r="K1038" s="11" t="str">
        <f aca="false">IF(AND($B1038&lt;&gt;"",$E1038&lt;&gt;"",$F1038&lt;&gt;""),MAX(NETWORKDAYS(K$7,K$7+6)-MAX($E1038-K$7,0)-MAX((K$7+4)-$F1038,0),0)*$B1038,"")</f>
        <v/>
      </c>
      <c r="L1038" s="11" t="str">
        <f aca="false">IF(AND($B1038&lt;&gt;"",$E1038&lt;&gt;"",$F1038&lt;&gt;""),MAX(NETWORKDAYS(L$7,L$7+6)-MAX($E1038-L$7,0)-MAX((L$7+4)-$F1038,0),0)*$B1038,"")</f>
        <v/>
      </c>
      <c r="M1038" s="11" t="str">
        <f aca="false">IF(AND($B1038&lt;&gt;"",$E1038&lt;&gt;"",$F1038&lt;&gt;""),MAX(NETWORKDAYS(M$7,M$7+6)-MAX($E1038-M$7,0)-MAX((M$7+4)-$F1038,0),0)*$B1038,"")</f>
        <v/>
      </c>
      <c r="N1038" s="11" t="str">
        <f aca="false">IF(AND($B1038&lt;&gt;"",$E1038&lt;&gt;"",$F1038&lt;&gt;""),MAX(NETWORKDAYS(N$7,N$7+6)-MAX($E1038-N$7,0)-MAX((N$7+4)-$F1038,0),0)*$B1038,"")</f>
        <v/>
      </c>
      <c r="O1038" s="11" t="str">
        <f aca="false">IF(AND($B1038&lt;&gt;"",$E1038&lt;&gt;"",$F1038&lt;&gt;""),MAX(NETWORKDAYS(O$7,O$7+6)-MAX($E1038-O$7,0)-MAX((O$7+4)-$F1038,0),0)*$B1038,"")</f>
        <v/>
      </c>
      <c r="P1038" s="11" t="str">
        <f aca="false">IF(AND($B1038&lt;&gt;"",$E1038&lt;&gt;"",$F1038&lt;&gt;""),MAX(NETWORKDAYS(P$7,P$7+6)-MAX($E1038-P$7,0)-MAX((P$7+4)-$F1038,0),0)*$B1038,"")</f>
        <v/>
      </c>
      <c r="Q1038" s="11" t="str">
        <f aca="false">IF(AND($B1038&lt;&gt;"",$E1038&lt;&gt;"",$F1038&lt;&gt;""),MAX(NETWORKDAYS(Q$7,Q$7+6)-MAX($E1038-Q$7,0)-MAX((Q$7+4)-$F1038,0),0)*$B1038,"")</f>
        <v/>
      </c>
      <c r="R1038" s="11" t="str">
        <f aca="false">IF(AND($B1038&lt;&gt;"",$E1038&lt;&gt;"",$F1038&lt;&gt;""),MAX(NETWORKDAYS(R$7,R$7+6)-MAX($E1038-R$7,0)-MAX((R$7+4)-$F1038,0),0)*$B1038,"")</f>
        <v/>
      </c>
      <c r="S1038" s="11" t="str">
        <f aca="false">IF(AND($B1038&lt;&gt;"",$E1038&lt;&gt;"",$F1038&lt;&gt;""),MAX(NETWORKDAYS(S$7,S$7+6)-MAX($E1038-S$7,0)-MAX((S$7+4)-$F1038,0),0)*$B1038,"")</f>
        <v/>
      </c>
      <c r="T1038" s="11" t="str">
        <f aca="false">IF(AND($B1038&lt;&gt;"",$E1038&lt;&gt;"",$F1038&lt;&gt;""),MAX(NETWORKDAYS(T$7,T$7+6)-MAX($E1038-T$7,0)-MAX((T$7+4)-$F1038,0),0)*$B1038,"")</f>
        <v/>
      </c>
      <c r="U1038" s="11" t="str">
        <f aca="false">IF(AND($B1038&lt;&gt;"",$E1038&lt;&gt;"",$F1038&lt;&gt;""),MAX(NETWORKDAYS(U$7,U$7+6)-MAX($E1038-U$7,0)-MAX((U$7+4)-$F1038,0),0)*$B1038,"")</f>
        <v/>
      </c>
      <c r="V1038" s="11" t="str">
        <f aca="false">IF(AND($B1038&lt;&gt;"",$E1038&lt;&gt;"",$F1038&lt;&gt;""),MAX(NETWORKDAYS(V$7,V$7+6)-MAX($E1038-V$7,0)-MAX((V$7+4)-$F1038,0),0)*$B1038,"")</f>
        <v/>
      </c>
      <c r="W1038" s="11" t="str">
        <f aca="false">IF(AND($B1038&lt;&gt;"",$E1038&lt;&gt;"",$F1038&lt;&gt;""),MAX(NETWORKDAYS(W$7,W$7+6)-MAX($E1038-W$7,0)-MAX((W$7+4)-$F1038,0),0)*$B1038,"")</f>
        <v/>
      </c>
      <c r="X1038" s="11" t="str">
        <f aca="false">IF(AND($B1038&lt;&gt;"",$E1038&lt;&gt;"",$F1038&lt;&gt;""),MAX(NETWORKDAYS(X$7,X$7+6)-MAX($E1038-X$7,0)-MAX((X$7+4)-$F1038,0),0)*$B1038,"")</f>
        <v/>
      </c>
      <c r="Y1038" s="11" t="str">
        <f aca="false">IF(AND($B1038&lt;&gt;"",$E1038&lt;&gt;"",$F1038&lt;&gt;""),MAX(NETWORKDAYS(Y$7,Y$7+6)-MAX($E1038-Y$7,0)-MAX((Y$7+4)-$F1038,0),0)*$B1038,"")</f>
        <v/>
      </c>
      <c r="Z1038" s="11" t="str">
        <f aca="false">IF(AND($B1038&lt;&gt;"",$E1038&lt;&gt;"",$F1038&lt;&gt;""),MAX(NETWORKDAYS(Z$7,Z$7+6)-MAX($E1038-Z$7,0)-MAX((Z$7+4)-$F1038,0),0)*$B1038,"")</f>
        <v/>
      </c>
      <c r="AA1038" s="11" t="str">
        <f aca="false">IF(AND($B1038&lt;&gt;"",$E1038&lt;&gt;"",$F1038&lt;&gt;""),MAX(NETWORKDAYS(AA$7,AA$7+6)-MAX($E1038-AA$7,0)-MAX((AA$7+4)-$F1038,0),0)*$B1038,"")</f>
        <v/>
      </c>
      <c r="AB1038" s="11" t="str">
        <f aca="false">IF(AND($B1038&lt;&gt;"",$E1038&lt;&gt;"",$F1038&lt;&gt;""),MAX(NETWORKDAYS(AB$7,AB$7+6)-MAX($E1038-AB$7,0)-MAX((AB$7+4)-$F1038,0),0)*$B1038,"")</f>
        <v/>
      </c>
      <c r="AC1038" s="11" t="str">
        <f aca="false">IF(AND($B1038&lt;&gt;"",$E1038&lt;&gt;"",$F1038&lt;&gt;""),MAX(NETWORKDAYS(AC$7,AC$7+6)-MAX($E1038-AC$7,0)-MAX((AC$7+4)-$F1038,0),0)*$B1038,"")</f>
        <v/>
      </c>
      <c r="AD1038" s="11" t="str">
        <f aca="false">IF(AND($B1038&lt;&gt;"",$E1038&lt;&gt;"",$F1038&lt;&gt;""),MAX(NETWORKDAYS(AD$7,AD$7+6)-MAX($E1038-AD$7,0)-MAX((AD$7+4)-$F1038,0),0)*$B1038,"")</f>
        <v/>
      </c>
      <c r="AE1038" s="11" t="str">
        <f aca="false">IF(AND($B1038&lt;&gt;"",$E1038&lt;&gt;"",$F1038&lt;&gt;""),MAX(NETWORKDAYS(AE$7,AE$7+6)-MAX($E1038-AE$7,0)-MAX((AE$7+4)-$F1038,0),0)*$B1038,"")</f>
        <v/>
      </c>
      <c r="AF1038" s="11" t="str">
        <f aca="false">IF(AND($B1038&lt;&gt;"",$E1038&lt;&gt;"",$F1038&lt;&gt;""),MAX(NETWORKDAYS(AF$7,AF$7+6)-MAX($E1038-AF$7,0)-MAX((AF$7+4)-$F1038,0),0)*$B1038,"")</f>
        <v/>
      </c>
      <c r="AG1038" s="11" t="str">
        <f aca="false">IF(AND($B1038&lt;&gt;"",$E1038&lt;&gt;"",$F1038&lt;&gt;""),MAX(NETWORKDAYS(AG$7,AG$7+6)-MAX($E1038-AG$7,0)-MAX((AG$7+4)-$F1038,0),0)*$B1038,"")</f>
        <v/>
      </c>
      <c r="AH1038" s="11" t="str">
        <f aca="false">IF(AND($B1038&lt;&gt;"",$E1038&lt;&gt;"",$F1038&lt;&gt;""),MAX(NETWORKDAYS(AH$7,AH$7+6)-MAX($E1038-AH$7,0)-MAX((AH$7+4)-$F1038,0),0)*$B1038,"")</f>
        <v/>
      </c>
      <c r="AI1038" s="11" t="str">
        <f aca="false">IF(AND($B1038&lt;&gt;"",$E1038&lt;&gt;"",$F1038&lt;&gt;""),MAX(NETWORKDAYS(AI$7,AI$7+6)-MAX($E1038-AI$7,0)-MAX((AI$7+4)-$F1038,0),0)*$B1038,"")</f>
        <v/>
      </c>
      <c r="AJ1038" s="11" t="str">
        <f aca="false">IF(AND($B1038&lt;&gt;"",$E1038&lt;&gt;"",$F1038&lt;&gt;""),MAX(NETWORKDAYS(AJ$7,AJ$7+6)-MAX($E1038-AJ$7,0)-MAX((AJ$7+4)-$F1038,0),0)*$B1038,"")</f>
        <v/>
      </c>
      <c r="AK1038" s="11" t="str">
        <f aca="false">IF(AND($B1038&lt;&gt;"",$E1038&lt;&gt;"",$F1038&lt;&gt;""),MAX(NETWORKDAYS(AK$7,AK$7+6)-MAX($E1038-AK$7,0)-MAX((AK$7+4)-$F1038,0),0)*$B1038,"")</f>
        <v/>
      </c>
      <c r="AL1038" s="11" t="str">
        <f aca="false">IF(AND($B1038&lt;&gt;"",$E1038&lt;&gt;"",$F1038&lt;&gt;""),MAX(NETWORKDAYS(AL$7,AL$7+6)-MAX($E1038-AL$7,0)-MAX((AL$7+4)-$F1038,0),0)*$B1038,"")</f>
        <v/>
      </c>
      <c r="AM1038" s="11" t="str">
        <f aca="false">IF(AND($B1038&lt;&gt;"",$E1038&lt;&gt;"",$F1038&lt;&gt;""),MAX(NETWORKDAYS(AM$7,AM$7+6)-MAX($E1038-AM$7,0)-MAX((AM$7+4)-$F1038,0),0)*$B1038,"")</f>
        <v/>
      </c>
      <c r="AN1038" s="11" t="str">
        <f aca="false">IF(AND($B1038&lt;&gt;"",$E1038&lt;&gt;"",$F1038&lt;&gt;""),MAX(NETWORKDAYS(AN$7,AN$7+6)-MAX($E1038-AN$7,0)-MAX((AN$7+4)-$F1038,0),0)*$B1038,"")</f>
        <v/>
      </c>
      <c r="AO1038" s="11" t="str">
        <f aca="false">IF(AND($B1038&lt;&gt;"",$E1038&lt;&gt;"",$F1038&lt;&gt;""),MAX(NETWORKDAYS(AO$7,AO$7+6)-MAX($E1038-AO$7,0)-MAX((AO$7+4)-$F1038,0),0)*$B1038,"")</f>
        <v/>
      </c>
      <c r="AP1038" s="11" t="str">
        <f aca="false">IF(AND($B1038&lt;&gt;"",$E1038&lt;&gt;"",$F1038&lt;&gt;""),MAX(NETWORKDAYS(AP$7,AP$7+6)-MAX($E1038-AP$7,0)-MAX((AP$7+4)-$F1038,0),0)*$B1038,"")</f>
        <v/>
      </c>
      <c r="AQ1038" s="11" t="str">
        <f aca="false">IF(AND($B1038&lt;&gt;"",$E1038&lt;&gt;"",$F1038&lt;&gt;""),MAX(NETWORKDAYS(AQ$7,AQ$7+6)-MAX($E1038-AQ$7,0)-MAX((AQ$7+4)-$F1038,0),0)*$B1038,"")</f>
        <v/>
      </c>
      <c r="AR1038" s="11" t="str">
        <f aca="false">IF(AND($B1038&lt;&gt;"",$E1038&lt;&gt;"",$F1038&lt;&gt;""),MAX(NETWORKDAYS(AR$7,AR$7+6)-MAX($E1038-AR$7,0)-MAX((AR$7+4)-$F1038,0),0)*$B1038,"")</f>
        <v/>
      </c>
      <c r="AS1038" s="11" t="str">
        <f aca="false">IF(AND($B1038&lt;&gt;"",$E1038&lt;&gt;"",$F1038&lt;&gt;""),MAX(NETWORKDAYS(AS$7,AS$7+6)-MAX($E1038-AS$7,0)-MAX((AS$7+4)-$F1038,0),0)*$B1038,"")</f>
        <v/>
      </c>
      <c r="AT1038" s="11" t="str">
        <f aca="false">IF(AND($B1038&lt;&gt;"",$E1038&lt;&gt;"",$F1038&lt;&gt;""),MAX(NETWORKDAYS(AT$7,AT$7+6)-MAX($E1038-AT$7,0)-MAX((AT$7+4)-$F1038,0),0)*$B1038,"")</f>
        <v/>
      </c>
      <c r="AU1038" s="11" t="str">
        <f aca="false">IF(AND($B1038&lt;&gt;"",$E1038&lt;&gt;"",$F1038&lt;&gt;""),MAX(NETWORKDAYS(AU$7,AU$7+6)-MAX($E1038-AU$7,0)-MAX((AU$7+4)-$F1038,0),0)*$B1038,"")</f>
        <v/>
      </c>
      <c r="AV1038" s="11" t="str">
        <f aca="false">IF(AND($B1038&lt;&gt;"",$E1038&lt;&gt;"",$F1038&lt;&gt;""),MAX(NETWORKDAYS(AV$7,AV$7+6)-MAX($E1038-AV$7,0)-MAX((AV$7+4)-$F1038,0),0)*$B1038,"")</f>
        <v/>
      </c>
      <c r="AW1038" s="11" t="str">
        <f aca="false">IF(AND($B1038&lt;&gt;"",$E1038&lt;&gt;"",$F1038&lt;&gt;""),MAX(NETWORKDAYS(AW$7,AW$7+6)-MAX($E1038-AW$7,0)-MAX((AW$7+4)-$F1038,0),0)*$B1038,"")</f>
        <v/>
      </c>
      <c r="AX1038" s="11" t="str">
        <f aca="false">IF(AND($B1038&lt;&gt;"",$E1038&lt;&gt;"",$F1038&lt;&gt;""),MAX(NETWORKDAYS(AX$7,AX$7+6)-MAX($E1038-AX$7,0)-MAX((AX$7+4)-$F1038,0),0)*$B1038,"")</f>
        <v/>
      </c>
      <c r="AY1038" s="11" t="str">
        <f aca="false">IF(AND($B1038&lt;&gt;"",$E1038&lt;&gt;"",$F1038&lt;&gt;""),MAX(NETWORKDAYS(AY$7,AY$7+6)-MAX($E1038-AY$7,0)-MAX((AY$7+4)-$F1038,0),0)*$B1038,"")</f>
        <v/>
      </c>
      <c r="AZ1038" s="11" t="str">
        <f aca="false">IF(AND($B1038&lt;&gt;"",$E1038&lt;&gt;"",$F1038&lt;&gt;""),MAX(NETWORKDAYS(AZ$7,AZ$7+6)-MAX($E1038-AZ$7,0)-MAX((AZ$7+4)-$F1038,0),0)*$B1038,"")</f>
        <v/>
      </c>
      <c r="BA1038" s="11" t="str">
        <f aca="false">IF(AND($B1038&lt;&gt;"",$E1038&lt;&gt;"",$F1038&lt;&gt;""),MAX(NETWORKDAYS(BA$7,BA$7+6)-MAX($E1038-BA$7,0)-MAX((BA$7+4)-$F1038,0),0)*$B1038,"")</f>
        <v/>
      </c>
      <c r="BB1038" s="11" t="str">
        <f aca="false">IF(AND($B1038&lt;&gt;"",$E1038&lt;&gt;"",$F1038&lt;&gt;""),MAX(NETWORKDAYS(BB$7,BB$7+6)-MAX($E1038-BB$7,0)-MAX((BB$7+4)-$F1038,0),0)*$B1038,"")</f>
        <v/>
      </c>
      <c r="BC1038" s="11" t="str">
        <f aca="false">IF(AND($B1038&lt;&gt;"",$E1038&lt;&gt;"",$F1038&lt;&gt;""),MAX(NETWORKDAYS(BC$7,BC$7+6)-MAX($E1038-BC$7,0)-MAX((BC$7+4)-$F1038,0),0)*$B1038,"")</f>
        <v/>
      </c>
      <c r="BD1038" s="11" t="str">
        <f aca="false">IF(AND($B1038&lt;&gt;"",$E1038&lt;&gt;"",$F1038&lt;&gt;""),MAX(NETWORKDAYS(BD$7,BD$7+6)-MAX($E1038-BD$7,0)-MAX((BD$7+4)-$F1038,0),0)*$B1038,"")</f>
        <v/>
      </c>
      <c r="BE1038" s="11" t="str">
        <f aca="false">IF(AND($B1038&lt;&gt;"",$E1038&lt;&gt;"",$F1038&lt;&gt;""),MAX(NETWORKDAYS(BE$7,BE$7+6)-MAX($E1038-BE$7,0)-MAX((BE$7+4)-$F1038,0),0)*$B1038,"")</f>
        <v/>
      </c>
      <c r="BF1038" s="11" t="str">
        <f aca="false">IF(AND($B1038&lt;&gt;"",$E1038&lt;&gt;"",$F1038&lt;&gt;""),MAX(NETWORKDAYS(BF$7,BF$7+6)-MAX($E1038-BF$7,0)-MAX((BF$7+4)-$F1038,0),0)*$B1038,"")</f>
        <v/>
      </c>
      <c r="BG1038" s="11" t="str">
        <f aca="false">IF(AND($B1038&lt;&gt;"",$E1038&lt;&gt;"",$F1038&lt;&gt;""),MAX(NETWORKDAYS(BG$7,BG$7+6)-MAX($E1038-BG$7,0)-MAX((BG$7+4)-$F1038,0),0)*$B1038,"")</f>
        <v/>
      </c>
      <c r="BH1038" s="11" t="str">
        <f aca="false">IF(AND($B1038&lt;&gt;"",$E1038&lt;&gt;"",$F1038&lt;&gt;""),MAX(NETWORKDAYS(BH$7,BH$7+6)-MAX($E1038-BH$7,0)-MAX((BH$7+4)-$F1038,0),0)*$B1038,"")</f>
        <v/>
      </c>
      <c r="BI1038" s="11" t="str">
        <f aca="false">IF(AND($B1038&lt;&gt;"",$E1038&lt;&gt;"",$F1038&lt;&gt;""),MAX(NETWORKDAYS(BI$7,BI$7+6)-MAX($E1038-BI$7,0)-MAX((BI$7+4)-$F1038,0),0)*$B1038,"")</f>
        <v/>
      </c>
      <c r="BJ1038" s="11" t="str">
        <f aca="false">IF(AND($B1038&lt;&gt;"",$E1038&lt;&gt;"",$F1038&lt;&gt;""),MAX(NETWORKDAYS(BJ$7,BJ$7+6)-MAX($E1038-BJ$7,0)-MAX((BJ$7+4)-$F1038,0),0)*$B1038,"")</f>
        <v/>
      </c>
      <c r="BK1038" s="11" t="str">
        <f aca="false">IF(AND($B1038&lt;&gt;"",$E1038&lt;&gt;"",$F1038&lt;&gt;""),MAX(NETWORKDAYS(BK$7,BK$7+6)-MAX($E1038-BK$7,0)-MAX((BK$7+4)-$F1038,0),0)*$B1038,"")</f>
        <v/>
      </c>
      <c r="BL1038" s="11" t="str">
        <f aca="false">IF(AND($B1038&lt;&gt;"",$E1038&lt;&gt;"",$F1038&lt;&gt;""),MAX(NETWORKDAYS(BL$7,BL$7+6)-MAX($E1038-BL$7,0)-MAX((BL$7+4)-$F1038,0),0)*$B1038,"")</f>
        <v/>
      </c>
      <c r="BM1038" s="11" t="str">
        <f aca="false">IF(AND($B1038&lt;&gt;"",$E1038&lt;&gt;"",$F1038&lt;&gt;""),MAX(NETWORKDAYS(BM$7,BM$7+6)-MAX($E1038-BM$7,0)-MAX((BM$7+4)-$F1038,0),0)*$B1038,"")</f>
        <v/>
      </c>
      <c r="BN1038" s="11" t="str">
        <f aca="false">IF(AND($B1038&lt;&gt;"",$E1038&lt;&gt;"",$F1038&lt;&gt;""),MAX(NETWORKDAYS(BN$7,BN$7+6)-MAX($E1038-BN$7,0)-MAX((BN$7+4)-$F1038,0),0)*$B1038,"")</f>
        <v/>
      </c>
      <c r="BO1038" s="11" t="str">
        <f aca="false">IF(AND($B1038&lt;&gt;"",$E1038&lt;&gt;"",$F1038&lt;&gt;""),MAX(NETWORKDAYS(BO$7,BO$7+6)-MAX($E1038-BO$7,0)-MAX((BO$7+4)-$F1038,0),0)*$B1038,"")</f>
        <v/>
      </c>
      <c r="BP1038" s="11" t="str">
        <f aca="false">IF(AND($B1038&lt;&gt;"",$E1038&lt;&gt;"",$F1038&lt;&gt;""),MAX(NETWORKDAYS(BP$7,BP$7+6)-MAX($E1038-BP$7,0)-MAX((BP$7+4)-$F1038,0),0)*$B1038,"")</f>
        <v/>
      </c>
      <c r="BQ1038" s="11" t="str">
        <f aca="false">IF(AND($B1038&lt;&gt;"",$E1038&lt;&gt;"",$F1038&lt;&gt;""),MAX(NETWORKDAYS(BQ$7,BQ$7+6)-MAX($E1038-BQ$7,0)-MAX((BQ$7+4)-$F1038,0),0)*$B1038,"")</f>
        <v/>
      </c>
      <c r="BR1038" s="11" t="str">
        <f aca="false">IF(AND($B1038&lt;&gt;"",$E1038&lt;&gt;"",$F1038&lt;&gt;""),MAX(NETWORKDAYS(BR$7,BR$7+6)-MAX($E1038-BR$7,0)-MAX((BR$7+4)-$F1038,0),0)*$B1038,"")</f>
        <v/>
      </c>
      <c r="BS1038" s="11" t="str">
        <f aca="false">IF(AND($B1038&lt;&gt;"",$E1038&lt;&gt;"",$F1038&lt;&gt;""),MAX(NETWORKDAYS(BS$7,BS$7+6)-MAX($E1038-BS$7,0)-MAX((BS$7+4)-$F1038,0),0)*$B1038,"")</f>
        <v/>
      </c>
      <c r="BT1038" s="11" t="str">
        <f aca="false">IF(AND($B1038&lt;&gt;"",$E1038&lt;&gt;"",$F1038&lt;&gt;""),MAX(NETWORKDAYS(BT$7,BT$7+6)-MAX($E1038-BT$7,0)-MAX((BT$7+4)-$F1038,0),0)*$B1038,"")</f>
        <v/>
      </c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  <c r="EX1038" s="11"/>
      <c r="EY1038" s="11"/>
      <c r="EZ1038" s="11"/>
      <c r="FA1038" s="11"/>
      <c r="FB1038" s="11"/>
      <c r="FC1038" s="11"/>
      <c r="FD1038" s="11"/>
      <c r="FE1038" s="11"/>
      <c r="FF1038" s="11"/>
      <c r="FG1038" s="11"/>
      <c r="FH1038" s="11"/>
      <c r="FI1038" s="11"/>
      <c r="FJ1038" s="11"/>
      <c r="FK1038" s="11"/>
      <c r="FL1038" s="11"/>
      <c r="FM1038" s="11"/>
      <c r="FN1038" s="11"/>
      <c r="FO1038" s="11"/>
      <c r="FP1038" s="11"/>
      <c r="FQ1038" s="11"/>
      <c r="FR1038" s="11"/>
      <c r="FS1038" s="11"/>
      <c r="FT1038" s="11"/>
      <c r="FU1038" s="11"/>
      <c r="FV1038" s="11"/>
      <c r="FW1038" s="11"/>
      <c r="FX1038" s="11"/>
      <c r="FY1038" s="11"/>
      <c r="FZ1038" s="11"/>
      <c r="GA1038" s="11"/>
      <c r="GB1038" s="11"/>
      <c r="GC1038" s="11"/>
      <c r="GD1038" s="11"/>
      <c r="GE1038" s="11"/>
      <c r="GF1038" s="11"/>
      <c r="GG1038" s="11"/>
      <c r="GH1038" s="11"/>
      <c r="GI1038" s="11"/>
      <c r="GJ1038" s="11"/>
      <c r="GK1038" s="11"/>
      <c r="GL1038" s="11"/>
      <c r="GM1038" s="11"/>
      <c r="GN1038" s="11"/>
      <c r="GO1038" s="11"/>
      <c r="GP1038" s="11"/>
      <c r="GQ1038" s="11"/>
      <c r="GR1038" s="11"/>
      <c r="GS1038" s="11"/>
      <c r="GT1038" s="11"/>
      <c r="GU1038" s="11"/>
      <c r="GV1038" s="11"/>
      <c r="GW1038" s="11"/>
      <c r="GX1038" s="11"/>
      <c r="GY1038" s="11"/>
      <c r="GZ1038" s="11"/>
      <c r="HA1038" s="11"/>
      <c r="HB1038" s="11"/>
      <c r="HC1038" s="11"/>
      <c r="HD1038" s="11"/>
      <c r="HE1038" s="11"/>
      <c r="HF1038" s="11"/>
      <c r="HG1038" s="11"/>
      <c r="HH1038" s="11"/>
      <c r="HI1038" s="11"/>
      <c r="HJ1038" s="11"/>
      <c r="HK1038" s="11"/>
      <c r="HL1038" s="11"/>
      <c r="HM1038" s="11"/>
      <c r="HN1038" s="11"/>
      <c r="HO1038" s="11"/>
      <c r="HP1038" s="11"/>
      <c r="HQ1038" s="11"/>
      <c r="HR1038" s="11"/>
      <c r="HS1038" s="11"/>
      <c r="HT1038" s="11"/>
      <c r="HU1038" s="11"/>
      <c r="HV1038" s="11"/>
      <c r="HW1038" s="11"/>
      <c r="HX1038" s="11"/>
      <c r="HY1038" s="11"/>
      <c r="HZ1038" s="11"/>
      <c r="IA1038" s="11"/>
      <c r="IB1038" s="11"/>
      <c r="IC1038" s="11"/>
      <c r="ID1038" s="11"/>
      <c r="IE1038" s="11"/>
      <c r="IF1038" s="11"/>
      <c r="IG1038" s="11"/>
      <c r="IH1038" s="11"/>
      <c r="II1038" s="11"/>
      <c r="IJ1038" s="11"/>
      <c r="IK1038" s="11"/>
      <c r="IL1038" s="11"/>
      <c r="IM1038" s="11"/>
      <c r="IN1038" s="11"/>
      <c r="IO1038" s="11"/>
      <c r="IP1038" s="11"/>
      <c r="IQ1038" s="11"/>
      <c r="IR1038" s="11"/>
      <c r="IS1038" s="11"/>
      <c r="IT1038" s="11"/>
      <c r="IU1038" s="11"/>
      <c r="IV1038" s="11"/>
      <c r="IW1038" s="11"/>
      <c r="IX1038" s="11"/>
      <c r="IY1038" s="11"/>
      <c r="IZ1038" s="11"/>
      <c r="JA1038" s="11"/>
      <c r="JB1038" s="11"/>
      <c r="JC1038" s="11"/>
      <c r="JD1038" s="11"/>
      <c r="JE1038" s="11"/>
      <c r="JF1038" s="11"/>
      <c r="JG1038" s="11"/>
      <c r="JH1038" s="11"/>
      <c r="JI1038" s="11"/>
      <c r="JJ1038" s="11"/>
      <c r="JK1038" s="11"/>
      <c r="JL1038" s="11"/>
      <c r="JM1038" s="11"/>
      <c r="JN1038" s="11"/>
      <c r="JO1038" s="11"/>
      <c r="JP1038" s="11"/>
      <c r="JQ1038" s="11"/>
      <c r="JR1038" s="11"/>
      <c r="JS1038" s="11"/>
      <c r="JT1038" s="11"/>
      <c r="JU1038" s="11"/>
      <c r="JV1038" s="11"/>
      <c r="JW1038" s="11"/>
      <c r="JX1038" s="11"/>
      <c r="JY1038" s="11"/>
      <c r="JZ1038" s="11"/>
      <c r="KA1038" s="11"/>
      <c r="KB1038" s="11"/>
      <c r="KC1038" s="11"/>
      <c r="KD1038" s="11"/>
      <c r="KE1038" s="11"/>
      <c r="KF1038" s="11"/>
      <c r="KG1038" s="11"/>
      <c r="KH1038" s="11"/>
      <c r="KI1038" s="11"/>
      <c r="KJ1038" s="11"/>
      <c r="KK1038" s="11"/>
      <c r="KL1038" s="11"/>
      <c r="KM1038" s="11"/>
      <c r="KN1038" s="11"/>
      <c r="KO1038" s="11"/>
      <c r="KP1038" s="11"/>
      <c r="KQ1038" s="11"/>
      <c r="KR1038" s="11"/>
      <c r="KS1038" s="11"/>
      <c r="KT1038" s="11"/>
      <c r="KU1038" s="11"/>
      <c r="KV1038" s="11"/>
      <c r="KW1038" s="11"/>
      <c r="KX1038" s="11"/>
      <c r="KY1038" s="11"/>
      <c r="KZ1038" s="11"/>
      <c r="LA1038" s="11"/>
      <c r="LB1038" s="11"/>
      <c r="LC1038" s="11"/>
      <c r="LD1038" s="11"/>
      <c r="LE1038" s="11"/>
      <c r="LF1038" s="11"/>
      <c r="LG1038" s="11"/>
      <c r="LH1038" s="11"/>
      <c r="LI1038" s="11"/>
      <c r="LJ1038" s="11"/>
      <c r="LK1038" s="11"/>
      <c r="LL1038" s="11"/>
      <c r="LM1038" s="11"/>
      <c r="LN1038" s="11"/>
      <c r="LO1038" s="11"/>
      <c r="LP1038" s="11"/>
      <c r="LQ1038" s="11"/>
      <c r="LR1038" s="11"/>
      <c r="LS1038" s="11"/>
      <c r="LT1038" s="11"/>
      <c r="LU1038" s="11"/>
      <c r="LV1038" s="11"/>
      <c r="LW1038" s="11"/>
      <c r="LX1038" s="11"/>
      <c r="LY1038" s="11"/>
      <c r="LZ1038" s="11"/>
      <c r="MA1038" s="11"/>
      <c r="MB1038" s="11"/>
      <c r="MC1038" s="11"/>
      <c r="MD1038" s="11"/>
      <c r="ME1038" s="11"/>
      <c r="MF1038" s="11"/>
    </row>
    <row r="1039" customFormat="false" ht="12.8" hidden="false" customHeight="false" outlineLevel="0" collapsed="false">
      <c r="A1039" s="1" t="str">
        <f aca="false">IF(taskList!J1035&lt;&gt;"",taskList!J1035,"")</f>
        <v/>
      </c>
      <c r="B1039" s="9" t="str">
        <f aca="false">IF(AND(IF(taskList!M1035&lt;&gt;"",TRUE()),IF(taskList!K1035&lt;&gt;"",TRUE())),taskList!M1035/taskList!K1035,"")</f>
        <v/>
      </c>
      <c r="C1039" s="9" t="str">
        <f aca="false">IF(taskList!B1035&lt;&gt;"",taskList!B1035,"")</f>
        <v/>
      </c>
      <c r="D1039" s="9" t="str">
        <f aca="false">IF(taskList!E1035&lt;&gt;"",taskList!E1035,"")</f>
        <v/>
      </c>
      <c r="E1039" s="4" t="str">
        <f aca="false">IF(taskList!F1035&lt;&gt;"",taskList!F1035,"")</f>
        <v/>
      </c>
      <c r="F1039" s="4" t="str">
        <f aca="false">IF(taskList!G1035&lt;&gt;"",taskList!G1035,"")</f>
        <v/>
      </c>
      <c r="H1039" s="11" t="str">
        <f aca="false">IF(AND($B1039&lt;&gt;"",$E1039&lt;&gt;"",$F1039&lt;&gt;""),MAX(NETWORKDAYS(H$7,H$7+6)-MAX($E1039-H$7,0)-MAX((H$7+4)-$F1039,0),0)*$B1039,"")</f>
        <v/>
      </c>
      <c r="I1039" s="11" t="str">
        <f aca="false">IF(AND($B1039&lt;&gt;"",$E1039&lt;&gt;"",$F1039&lt;&gt;""),MAX(NETWORKDAYS(I$7,I$7+6)-MAX($E1039-I$7,0)-MAX((I$7+4)-$F1039,0),0)*$B1039,"")</f>
        <v/>
      </c>
      <c r="J1039" s="11" t="str">
        <f aca="false">IF(AND($B1039&lt;&gt;"",$E1039&lt;&gt;"",$F1039&lt;&gt;""),MAX(NETWORKDAYS(J$7,J$7+6)-MAX($E1039-J$7,0)-MAX((J$7+4)-$F1039,0),0)*$B1039,"")</f>
        <v/>
      </c>
      <c r="K1039" s="11" t="str">
        <f aca="false">IF(AND($B1039&lt;&gt;"",$E1039&lt;&gt;"",$F1039&lt;&gt;""),MAX(NETWORKDAYS(K$7,K$7+6)-MAX($E1039-K$7,0)-MAX((K$7+4)-$F1039,0),0)*$B1039,"")</f>
        <v/>
      </c>
      <c r="L1039" s="11" t="str">
        <f aca="false">IF(AND($B1039&lt;&gt;"",$E1039&lt;&gt;"",$F1039&lt;&gt;""),MAX(NETWORKDAYS(L$7,L$7+6)-MAX($E1039-L$7,0)-MAX((L$7+4)-$F1039,0),0)*$B1039,"")</f>
        <v/>
      </c>
      <c r="M1039" s="11" t="str">
        <f aca="false">IF(AND($B1039&lt;&gt;"",$E1039&lt;&gt;"",$F1039&lt;&gt;""),MAX(NETWORKDAYS(M$7,M$7+6)-MAX($E1039-M$7,0)-MAX((M$7+4)-$F1039,0),0)*$B1039,"")</f>
        <v/>
      </c>
      <c r="N1039" s="11" t="str">
        <f aca="false">IF(AND($B1039&lt;&gt;"",$E1039&lt;&gt;"",$F1039&lt;&gt;""),MAX(NETWORKDAYS(N$7,N$7+6)-MAX($E1039-N$7,0)-MAX((N$7+4)-$F1039,0),0)*$B1039,"")</f>
        <v/>
      </c>
      <c r="O1039" s="11" t="str">
        <f aca="false">IF(AND($B1039&lt;&gt;"",$E1039&lt;&gt;"",$F1039&lt;&gt;""),MAX(NETWORKDAYS(O$7,O$7+6)-MAX($E1039-O$7,0)-MAX((O$7+4)-$F1039,0),0)*$B1039,"")</f>
        <v/>
      </c>
      <c r="P1039" s="11" t="str">
        <f aca="false">IF(AND($B1039&lt;&gt;"",$E1039&lt;&gt;"",$F1039&lt;&gt;""),MAX(NETWORKDAYS(P$7,P$7+6)-MAX($E1039-P$7,0)-MAX((P$7+4)-$F1039,0),0)*$B1039,"")</f>
        <v/>
      </c>
      <c r="Q1039" s="11" t="str">
        <f aca="false">IF(AND($B1039&lt;&gt;"",$E1039&lt;&gt;"",$F1039&lt;&gt;""),MAX(NETWORKDAYS(Q$7,Q$7+6)-MAX($E1039-Q$7,0)-MAX((Q$7+4)-$F1039,0),0)*$B1039,"")</f>
        <v/>
      </c>
      <c r="R1039" s="11" t="str">
        <f aca="false">IF(AND($B1039&lt;&gt;"",$E1039&lt;&gt;"",$F1039&lt;&gt;""),MAX(NETWORKDAYS(R$7,R$7+6)-MAX($E1039-R$7,0)-MAX((R$7+4)-$F1039,0),0)*$B1039,"")</f>
        <v/>
      </c>
      <c r="S1039" s="11" t="str">
        <f aca="false">IF(AND($B1039&lt;&gt;"",$E1039&lt;&gt;"",$F1039&lt;&gt;""),MAX(NETWORKDAYS(S$7,S$7+6)-MAX($E1039-S$7,0)-MAX((S$7+4)-$F1039,0),0)*$B1039,"")</f>
        <v/>
      </c>
      <c r="T1039" s="11" t="str">
        <f aca="false">IF(AND($B1039&lt;&gt;"",$E1039&lt;&gt;"",$F1039&lt;&gt;""),MAX(NETWORKDAYS(T$7,T$7+6)-MAX($E1039-T$7,0)-MAX((T$7+4)-$F1039,0),0)*$B1039,"")</f>
        <v/>
      </c>
      <c r="U1039" s="11" t="str">
        <f aca="false">IF(AND($B1039&lt;&gt;"",$E1039&lt;&gt;"",$F1039&lt;&gt;""),MAX(NETWORKDAYS(U$7,U$7+6)-MAX($E1039-U$7,0)-MAX((U$7+4)-$F1039,0),0)*$B1039,"")</f>
        <v/>
      </c>
      <c r="V1039" s="11" t="str">
        <f aca="false">IF(AND($B1039&lt;&gt;"",$E1039&lt;&gt;"",$F1039&lt;&gt;""),MAX(NETWORKDAYS(V$7,V$7+6)-MAX($E1039-V$7,0)-MAX((V$7+4)-$F1039,0),0)*$B1039,"")</f>
        <v/>
      </c>
      <c r="W1039" s="11" t="str">
        <f aca="false">IF(AND($B1039&lt;&gt;"",$E1039&lt;&gt;"",$F1039&lt;&gt;""),MAX(NETWORKDAYS(W$7,W$7+6)-MAX($E1039-W$7,0)-MAX((W$7+4)-$F1039,0),0)*$B1039,"")</f>
        <v/>
      </c>
      <c r="X1039" s="11" t="str">
        <f aca="false">IF(AND($B1039&lt;&gt;"",$E1039&lt;&gt;"",$F1039&lt;&gt;""),MAX(NETWORKDAYS(X$7,X$7+6)-MAX($E1039-X$7,0)-MAX((X$7+4)-$F1039,0),0)*$B1039,"")</f>
        <v/>
      </c>
      <c r="Y1039" s="11" t="str">
        <f aca="false">IF(AND($B1039&lt;&gt;"",$E1039&lt;&gt;"",$F1039&lt;&gt;""),MAX(NETWORKDAYS(Y$7,Y$7+6)-MAX($E1039-Y$7,0)-MAX((Y$7+4)-$F1039,0),0)*$B1039,"")</f>
        <v/>
      </c>
      <c r="Z1039" s="11" t="str">
        <f aca="false">IF(AND($B1039&lt;&gt;"",$E1039&lt;&gt;"",$F1039&lt;&gt;""),MAX(NETWORKDAYS(Z$7,Z$7+6)-MAX($E1039-Z$7,0)-MAX((Z$7+4)-$F1039,0),0)*$B1039,"")</f>
        <v/>
      </c>
      <c r="AA1039" s="11" t="str">
        <f aca="false">IF(AND($B1039&lt;&gt;"",$E1039&lt;&gt;"",$F1039&lt;&gt;""),MAX(NETWORKDAYS(AA$7,AA$7+6)-MAX($E1039-AA$7,0)-MAX((AA$7+4)-$F1039,0),0)*$B1039,"")</f>
        <v/>
      </c>
      <c r="AB1039" s="11" t="str">
        <f aca="false">IF(AND($B1039&lt;&gt;"",$E1039&lt;&gt;"",$F1039&lt;&gt;""),MAX(NETWORKDAYS(AB$7,AB$7+6)-MAX($E1039-AB$7,0)-MAX((AB$7+4)-$F1039,0),0)*$B1039,"")</f>
        <v/>
      </c>
      <c r="AC1039" s="11" t="str">
        <f aca="false">IF(AND($B1039&lt;&gt;"",$E1039&lt;&gt;"",$F1039&lt;&gt;""),MAX(NETWORKDAYS(AC$7,AC$7+6)-MAX($E1039-AC$7,0)-MAX((AC$7+4)-$F1039,0),0)*$B1039,"")</f>
        <v/>
      </c>
      <c r="AD1039" s="11" t="str">
        <f aca="false">IF(AND($B1039&lt;&gt;"",$E1039&lt;&gt;"",$F1039&lt;&gt;""),MAX(NETWORKDAYS(AD$7,AD$7+6)-MAX($E1039-AD$7,0)-MAX((AD$7+4)-$F1039,0),0)*$B1039,"")</f>
        <v/>
      </c>
      <c r="AE1039" s="11" t="str">
        <f aca="false">IF(AND($B1039&lt;&gt;"",$E1039&lt;&gt;"",$F1039&lt;&gt;""),MAX(NETWORKDAYS(AE$7,AE$7+6)-MAX($E1039-AE$7,0)-MAX((AE$7+4)-$F1039,0),0)*$B1039,"")</f>
        <v/>
      </c>
      <c r="AF1039" s="11" t="str">
        <f aca="false">IF(AND($B1039&lt;&gt;"",$E1039&lt;&gt;"",$F1039&lt;&gt;""),MAX(NETWORKDAYS(AF$7,AF$7+6)-MAX($E1039-AF$7,0)-MAX((AF$7+4)-$F1039,0),0)*$B1039,"")</f>
        <v/>
      </c>
      <c r="AG1039" s="11" t="str">
        <f aca="false">IF(AND($B1039&lt;&gt;"",$E1039&lt;&gt;"",$F1039&lt;&gt;""),MAX(NETWORKDAYS(AG$7,AG$7+6)-MAX($E1039-AG$7,0)-MAX((AG$7+4)-$F1039,0),0)*$B1039,"")</f>
        <v/>
      </c>
      <c r="AH1039" s="11" t="str">
        <f aca="false">IF(AND($B1039&lt;&gt;"",$E1039&lt;&gt;"",$F1039&lt;&gt;""),MAX(NETWORKDAYS(AH$7,AH$7+6)-MAX($E1039-AH$7,0)-MAX((AH$7+4)-$F1039,0),0)*$B1039,"")</f>
        <v/>
      </c>
      <c r="AI1039" s="11" t="str">
        <f aca="false">IF(AND($B1039&lt;&gt;"",$E1039&lt;&gt;"",$F1039&lt;&gt;""),MAX(NETWORKDAYS(AI$7,AI$7+6)-MAX($E1039-AI$7,0)-MAX((AI$7+4)-$F1039,0),0)*$B1039,"")</f>
        <v/>
      </c>
      <c r="AJ1039" s="11" t="str">
        <f aca="false">IF(AND($B1039&lt;&gt;"",$E1039&lt;&gt;"",$F1039&lt;&gt;""),MAX(NETWORKDAYS(AJ$7,AJ$7+6)-MAX($E1039-AJ$7,0)-MAX((AJ$7+4)-$F1039,0),0)*$B1039,"")</f>
        <v/>
      </c>
      <c r="AK1039" s="11" t="str">
        <f aca="false">IF(AND($B1039&lt;&gt;"",$E1039&lt;&gt;"",$F1039&lt;&gt;""),MAX(NETWORKDAYS(AK$7,AK$7+6)-MAX($E1039-AK$7,0)-MAX((AK$7+4)-$F1039,0),0)*$B1039,"")</f>
        <v/>
      </c>
      <c r="AL1039" s="11" t="str">
        <f aca="false">IF(AND($B1039&lt;&gt;"",$E1039&lt;&gt;"",$F1039&lt;&gt;""),MAX(NETWORKDAYS(AL$7,AL$7+6)-MAX($E1039-AL$7,0)-MAX((AL$7+4)-$F1039,0),0)*$B1039,"")</f>
        <v/>
      </c>
      <c r="AM1039" s="11" t="str">
        <f aca="false">IF(AND($B1039&lt;&gt;"",$E1039&lt;&gt;"",$F1039&lt;&gt;""),MAX(NETWORKDAYS(AM$7,AM$7+6)-MAX($E1039-AM$7,0)-MAX((AM$7+4)-$F1039,0),0)*$B1039,"")</f>
        <v/>
      </c>
      <c r="AN1039" s="11" t="str">
        <f aca="false">IF(AND($B1039&lt;&gt;"",$E1039&lt;&gt;"",$F1039&lt;&gt;""),MAX(NETWORKDAYS(AN$7,AN$7+6)-MAX($E1039-AN$7,0)-MAX((AN$7+4)-$F1039,0),0)*$B1039,"")</f>
        <v/>
      </c>
      <c r="AO1039" s="11" t="str">
        <f aca="false">IF(AND($B1039&lt;&gt;"",$E1039&lt;&gt;"",$F1039&lt;&gt;""),MAX(NETWORKDAYS(AO$7,AO$7+6)-MAX($E1039-AO$7,0)-MAX((AO$7+4)-$F1039,0),0)*$B1039,"")</f>
        <v/>
      </c>
      <c r="AP1039" s="11" t="str">
        <f aca="false">IF(AND($B1039&lt;&gt;"",$E1039&lt;&gt;"",$F1039&lt;&gt;""),MAX(NETWORKDAYS(AP$7,AP$7+6)-MAX($E1039-AP$7,0)-MAX((AP$7+4)-$F1039,0),0)*$B1039,"")</f>
        <v/>
      </c>
      <c r="AQ1039" s="11" t="str">
        <f aca="false">IF(AND($B1039&lt;&gt;"",$E1039&lt;&gt;"",$F1039&lt;&gt;""),MAX(NETWORKDAYS(AQ$7,AQ$7+6)-MAX($E1039-AQ$7,0)-MAX((AQ$7+4)-$F1039,0),0)*$B1039,"")</f>
        <v/>
      </c>
      <c r="AR1039" s="11" t="str">
        <f aca="false">IF(AND($B1039&lt;&gt;"",$E1039&lt;&gt;"",$F1039&lt;&gt;""),MAX(NETWORKDAYS(AR$7,AR$7+6)-MAX($E1039-AR$7,0)-MAX((AR$7+4)-$F1039,0),0)*$B1039,"")</f>
        <v/>
      </c>
      <c r="AS1039" s="11" t="str">
        <f aca="false">IF(AND($B1039&lt;&gt;"",$E1039&lt;&gt;"",$F1039&lt;&gt;""),MAX(NETWORKDAYS(AS$7,AS$7+6)-MAX($E1039-AS$7,0)-MAX((AS$7+4)-$F1039,0),0)*$B1039,"")</f>
        <v/>
      </c>
      <c r="AT1039" s="11" t="str">
        <f aca="false">IF(AND($B1039&lt;&gt;"",$E1039&lt;&gt;"",$F1039&lt;&gt;""),MAX(NETWORKDAYS(AT$7,AT$7+6)-MAX($E1039-AT$7,0)-MAX((AT$7+4)-$F1039,0),0)*$B1039,"")</f>
        <v/>
      </c>
      <c r="AU1039" s="11" t="str">
        <f aca="false">IF(AND($B1039&lt;&gt;"",$E1039&lt;&gt;"",$F1039&lt;&gt;""),MAX(NETWORKDAYS(AU$7,AU$7+6)-MAX($E1039-AU$7,0)-MAX((AU$7+4)-$F1039,0),0)*$B1039,"")</f>
        <v/>
      </c>
      <c r="AV1039" s="11" t="str">
        <f aca="false">IF(AND($B1039&lt;&gt;"",$E1039&lt;&gt;"",$F1039&lt;&gt;""),MAX(NETWORKDAYS(AV$7,AV$7+6)-MAX($E1039-AV$7,0)-MAX((AV$7+4)-$F1039,0),0)*$B1039,"")</f>
        <v/>
      </c>
      <c r="AW1039" s="11" t="str">
        <f aca="false">IF(AND($B1039&lt;&gt;"",$E1039&lt;&gt;"",$F1039&lt;&gt;""),MAX(NETWORKDAYS(AW$7,AW$7+6)-MAX($E1039-AW$7,0)-MAX((AW$7+4)-$F1039,0),0)*$B1039,"")</f>
        <v/>
      </c>
      <c r="AX1039" s="11" t="str">
        <f aca="false">IF(AND($B1039&lt;&gt;"",$E1039&lt;&gt;"",$F1039&lt;&gt;""),MAX(NETWORKDAYS(AX$7,AX$7+6)-MAX($E1039-AX$7,0)-MAX((AX$7+4)-$F1039,0),0)*$B1039,"")</f>
        <v/>
      </c>
      <c r="AY1039" s="11" t="str">
        <f aca="false">IF(AND($B1039&lt;&gt;"",$E1039&lt;&gt;"",$F1039&lt;&gt;""),MAX(NETWORKDAYS(AY$7,AY$7+6)-MAX($E1039-AY$7,0)-MAX((AY$7+4)-$F1039,0),0)*$B1039,"")</f>
        <v/>
      </c>
      <c r="AZ1039" s="11" t="str">
        <f aca="false">IF(AND($B1039&lt;&gt;"",$E1039&lt;&gt;"",$F1039&lt;&gt;""),MAX(NETWORKDAYS(AZ$7,AZ$7+6)-MAX($E1039-AZ$7,0)-MAX((AZ$7+4)-$F1039,0),0)*$B1039,"")</f>
        <v/>
      </c>
      <c r="BA1039" s="11" t="str">
        <f aca="false">IF(AND($B1039&lt;&gt;"",$E1039&lt;&gt;"",$F1039&lt;&gt;""),MAX(NETWORKDAYS(BA$7,BA$7+6)-MAX($E1039-BA$7,0)-MAX((BA$7+4)-$F1039,0),0)*$B1039,"")</f>
        <v/>
      </c>
      <c r="BB1039" s="11" t="str">
        <f aca="false">IF(AND($B1039&lt;&gt;"",$E1039&lt;&gt;"",$F1039&lt;&gt;""),MAX(NETWORKDAYS(BB$7,BB$7+6)-MAX($E1039-BB$7,0)-MAX((BB$7+4)-$F1039,0),0)*$B1039,"")</f>
        <v/>
      </c>
      <c r="BC1039" s="11" t="str">
        <f aca="false">IF(AND($B1039&lt;&gt;"",$E1039&lt;&gt;"",$F1039&lt;&gt;""),MAX(NETWORKDAYS(BC$7,BC$7+6)-MAX($E1039-BC$7,0)-MAX((BC$7+4)-$F1039,0),0)*$B1039,"")</f>
        <v/>
      </c>
      <c r="BD1039" s="11" t="str">
        <f aca="false">IF(AND($B1039&lt;&gt;"",$E1039&lt;&gt;"",$F1039&lt;&gt;""),MAX(NETWORKDAYS(BD$7,BD$7+6)-MAX($E1039-BD$7,0)-MAX((BD$7+4)-$F1039,0),0)*$B1039,"")</f>
        <v/>
      </c>
      <c r="BE1039" s="11" t="str">
        <f aca="false">IF(AND($B1039&lt;&gt;"",$E1039&lt;&gt;"",$F1039&lt;&gt;""),MAX(NETWORKDAYS(BE$7,BE$7+6)-MAX($E1039-BE$7,0)-MAX((BE$7+4)-$F1039,0),0)*$B1039,"")</f>
        <v/>
      </c>
      <c r="BF1039" s="11" t="str">
        <f aca="false">IF(AND($B1039&lt;&gt;"",$E1039&lt;&gt;"",$F1039&lt;&gt;""),MAX(NETWORKDAYS(BF$7,BF$7+6)-MAX($E1039-BF$7,0)-MAX((BF$7+4)-$F1039,0),0)*$B1039,"")</f>
        <v/>
      </c>
      <c r="BG1039" s="11" t="str">
        <f aca="false">IF(AND($B1039&lt;&gt;"",$E1039&lt;&gt;"",$F1039&lt;&gt;""),MAX(NETWORKDAYS(BG$7,BG$7+6)-MAX($E1039-BG$7,0)-MAX((BG$7+4)-$F1039,0),0)*$B1039,"")</f>
        <v/>
      </c>
      <c r="BH1039" s="11" t="str">
        <f aca="false">IF(AND($B1039&lt;&gt;"",$E1039&lt;&gt;"",$F1039&lt;&gt;""),MAX(NETWORKDAYS(BH$7,BH$7+6)-MAX($E1039-BH$7,0)-MAX((BH$7+4)-$F1039,0),0)*$B1039,"")</f>
        <v/>
      </c>
      <c r="BI1039" s="11" t="str">
        <f aca="false">IF(AND($B1039&lt;&gt;"",$E1039&lt;&gt;"",$F1039&lt;&gt;""),MAX(NETWORKDAYS(BI$7,BI$7+6)-MAX($E1039-BI$7,0)-MAX((BI$7+4)-$F1039,0),0)*$B1039,"")</f>
        <v/>
      </c>
      <c r="BJ1039" s="11" t="str">
        <f aca="false">IF(AND($B1039&lt;&gt;"",$E1039&lt;&gt;"",$F1039&lt;&gt;""),MAX(NETWORKDAYS(BJ$7,BJ$7+6)-MAX($E1039-BJ$7,0)-MAX((BJ$7+4)-$F1039,0),0)*$B1039,"")</f>
        <v/>
      </c>
      <c r="BK1039" s="11" t="str">
        <f aca="false">IF(AND($B1039&lt;&gt;"",$E1039&lt;&gt;"",$F1039&lt;&gt;""),MAX(NETWORKDAYS(BK$7,BK$7+6)-MAX($E1039-BK$7,0)-MAX((BK$7+4)-$F1039,0),0)*$B1039,"")</f>
        <v/>
      </c>
      <c r="BL1039" s="11" t="str">
        <f aca="false">IF(AND($B1039&lt;&gt;"",$E1039&lt;&gt;"",$F1039&lt;&gt;""),MAX(NETWORKDAYS(BL$7,BL$7+6)-MAX($E1039-BL$7,0)-MAX((BL$7+4)-$F1039,0),0)*$B1039,"")</f>
        <v/>
      </c>
      <c r="BM1039" s="11" t="str">
        <f aca="false">IF(AND($B1039&lt;&gt;"",$E1039&lt;&gt;"",$F1039&lt;&gt;""),MAX(NETWORKDAYS(BM$7,BM$7+6)-MAX($E1039-BM$7,0)-MAX((BM$7+4)-$F1039,0),0)*$B1039,"")</f>
        <v/>
      </c>
      <c r="BN1039" s="11" t="str">
        <f aca="false">IF(AND($B1039&lt;&gt;"",$E1039&lt;&gt;"",$F1039&lt;&gt;""),MAX(NETWORKDAYS(BN$7,BN$7+6)-MAX($E1039-BN$7,0)-MAX((BN$7+4)-$F1039,0),0)*$B1039,"")</f>
        <v/>
      </c>
      <c r="BO1039" s="11" t="str">
        <f aca="false">IF(AND($B1039&lt;&gt;"",$E1039&lt;&gt;"",$F1039&lt;&gt;""),MAX(NETWORKDAYS(BO$7,BO$7+6)-MAX($E1039-BO$7,0)-MAX((BO$7+4)-$F1039,0),0)*$B1039,"")</f>
        <v/>
      </c>
      <c r="BP1039" s="11" t="str">
        <f aca="false">IF(AND($B1039&lt;&gt;"",$E1039&lt;&gt;"",$F1039&lt;&gt;""),MAX(NETWORKDAYS(BP$7,BP$7+6)-MAX($E1039-BP$7,0)-MAX((BP$7+4)-$F1039,0),0)*$B1039,"")</f>
        <v/>
      </c>
      <c r="BQ1039" s="11" t="str">
        <f aca="false">IF(AND($B1039&lt;&gt;"",$E1039&lt;&gt;"",$F1039&lt;&gt;""),MAX(NETWORKDAYS(BQ$7,BQ$7+6)-MAX($E1039-BQ$7,0)-MAX((BQ$7+4)-$F1039,0),0)*$B1039,"")</f>
        <v/>
      </c>
      <c r="BR1039" s="11" t="str">
        <f aca="false">IF(AND($B1039&lt;&gt;"",$E1039&lt;&gt;"",$F1039&lt;&gt;""),MAX(NETWORKDAYS(BR$7,BR$7+6)-MAX($E1039-BR$7,0)-MAX((BR$7+4)-$F1039,0),0)*$B1039,"")</f>
        <v/>
      </c>
      <c r="BS1039" s="11" t="str">
        <f aca="false">IF(AND($B1039&lt;&gt;"",$E1039&lt;&gt;"",$F1039&lt;&gt;""),MAX(NETWORKDAYS(BS$7,BS$7+6)-MAX($E1039-BS$7,0)-MAX((BS$7+4)-$F1039,0),0)*$B1039,"")</f>
        <v/>
      </c>
      <c r="BT1039" s="11" t="str">
        <f aca="false">IF(AND($B1039&lt;&gt;"",$E1039&lt;&gt;"",$F1039&lt;&gt;""),MAX(NETWORKDAYS(BT$7,BT$7+6)-MAX($E1039-BT$7,0)-MAX((BT$7+4)-$F1039,0),0)*$B1039,"")</f>
        <v/>
      </c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  <c r="DM1039" s="11"/>
      <c r="DN1039" s="11"/>
      <c r="DO1039" s="11"/>
      <c r="DP1039" s="11"/>
      <c r="DQ1039" s="11"/>
      <c r="DR1039" s="11"/>
      <c r="DS1039" s="11"/>
      <c r="DT1039" s="11"/>
      <c r="DU1039" s="11"/>
      <c r="DV1039" s="11"/>
      <c r="DW1039" s="11"/>
      <c r="DX1039" s="11"/>
      <c r="DY1039" s="11"/>
      <c r="DZ1039" s="11"/>
      <c r="EA1039" s="11"/>
      <c r="EB1039" s="11"/>
      <c r="EC1039" s="11"/>
      <c r="ED1039" s="11"/>
      <c r="EE1039" s="11"/>
      <c r="EF1039" s="11"/>
      <c r="EG1039" s="11"/>
      <c r="EH1039" s="11"/>
      <c r="EI1039" s="11"/>
      <c r="EJ1039" s="11"/>
      <c r="EK1039" s="11"/>
      <c r="EL1039" s="11"/>
      <c r="EM1039" s="11"/>
      <c r="EN1039" s="11"/>
      <c r="EO1039" s="11"/>
      <c r="EP1039" s="11"/>
      <c r="EQ1039" s="11"/>
      <c r="ER1039" s="11"/>
      <c r="ES1039" s="11"/>
      <c r="ET1039" s="11"/>
      <c r="EU1039" s="11"/>
      <c r="EV1039" s="11"/>
      <c r="EW1039" s="11"/>
      <c r="EX1039" s="11"/>
      <c r="EY1039" s="11"/>
      <c r="EZ1039" s="11"/>
      <c r="FA1039" s="11"/>
      <c r="FB1039" s="11"/>
      <c r="FC1039" s="11"/>
      <c r="FD1039" s="11"/>
      <c r="FE1039" s="11"/>
      <c r="FF1039" s="11"/>
      <c r="FG1039" s="11"/>
      <c r="FH1039" s="11"/>
      <c r="FI1039" s="11"/>
      <c r="FJ1039" s="11"/>
      <c r="FK1039" s="11"/>
      <c r="FL1039" s="11"/>
      <c r="FM1039" s="11"/>
      <c r="FN1039" s="11"/>
      <c r="FO1039" s="11"/>
      <c r="FP1039" s="11"/>
      <c r="FQ1039" s="11"/>
      <c r="FR1039" s="11"/>
      <c r="FS1039" s="11"/>
      <c r="FT1039" s="11"/>
      <c r="FU1039" s="11"/>
      <c r="FV1039" s="11"/>
      <c r="FW1039" s="11"/>
      <c r="FX1039" s="11"/>
      <c r="FY1039" s="11"/>
      <c r="FZ1039" s="11"/>
      <c r="GA1039" s="11"/>
      <c r="GB1039" s="11"/>
      <c r="GC1039" s="11"/>
      <c r="GD1039" s="11"/>
      <c r="GE1039" s="11"/>
      <c r="GF1039" s="11"/>
      <c r="GG1039" s="11"/>
      <c r="GH1039" s="11"/>
      <c r="GI1039" s="11"/>
      <c r="GJ1039" s="11"/>
      <c r="GK1039" s="11"/>
      <c r="GL1039" s="11"/>
      <c r="GM1039" s="11"/>
      <c r="GN1039" s="11"/>
      <c r="GO1039" s="11"/>
      <c r="GP1039" s="11"/>
      <c r="GQ1039" s="11"/>
      <c r="GR1039" s="11"/>
      <c r="GS1039" s="11"/>
      <c r="GT1039" s="11"/>
      <c r="GU1039" s="11"/>
      <c r="GV1039" s="11"/>
      <c r="GW1039" s="11"/>
      <c r="GX1039" s="11"/>
      <c r="GY1039" s="11"/>
      <c r="GZ1039" s="11"/>
      <c r="HA1039" s="11"/>
      <c r="HB1039" s="11"/>
      <c r="HC1039" s="11"/>
      <c r="HD1039" s="11"/>
      <c r="HE1039" s="11"/>
      <c r="HF1039" s="11"/>
      <c r="HG1039" s="11"/>
      <c r="HH1039" s="11"/>
      <c r="HI1039" s="11"/>
      <c r="HJ1039" s="11"/>
      <c r="HK1039" s="11"/>
      <c r="HL1039" s="11"/>
      <c r="HM1039" s="11"/>
      <c r="HN1039" s="11"/>
      <c r="HO1039" s="11"/>
      <c r="HP1039" s="11"/>
      <c r="HQ1039" s="11"/>
      <c r="HR1039" s="11"/>
      <c r="HS1039" s="11"/>
      <c r="HT1039" s="11"/>
      <c r="HU1039" s="11"/>
      <c r="HV1039" s="11"/>
      <c r="HW1039" s="11"/>
      <c r="HX1039" s="11"/>
      <c r="HY1039" s="11"/>
      <c r="HZ1039" s="11"/>
      <c r="IA1039" s="11"/>
      <c r="IB1039" s="11"/>
      <c r="IC1039" s="11"/>
      <c r="ID1039" s="11"/>
      <c r="IE1039" s="11"/>
      <c r="IF1039" s="11"/>
      <c r="IG1039" s="11"/>
      <c r="IH1039" s="11"/>
      <c r="II1039" s="11"/>
      <c r="IJ1039" s="11"/>
      <c r="IK1039" s="11"/>
      <c r="IL1039" s="11"/>
      <c r="IM1039" s="11"/>
      <c r="IN1039" s="11"/>
      <c r="IO1039" s="11"/>
      <c r="IP1039" s="11"/>
      <c r="IQ1039" s="11"/>
      <c r="IR1039" s="11"/>
      <c r="IS1039" s="11"/>
      <c r="IT1039" s="11"/>
      <c r="IU1039" s="11"/>
      <c r="IV1039" s="11"/>
      <c r="IW1039" s="11"/>
      <c r="IX1039" s="11"/>
      <c r="IY1039" s="11"/>
      <c r="IZ1039" s="11"/>
      <c r="JA1039" s="11"/>
      <c r="JB1039" s="11"/>
      <c r="JC1039" s="11"/>
      <c r="JD1039" s="11"/>
      <c r="JE1039" s="11"/>
      <c r="JF1039" s="11"/>
      <c r="JG1039" s="11"/>
      <c r="JH1039" s="11"/>
      <c r="JI1039" s="11"/>
      <c r="JJ1039" s="11"/>
      <c r="JK1039" s="11"/>
      <c r="JL1039" s="11"/>
      <c r="JM1039" s="11"/>
      <c r="JN1039" s="11"/>
      <c r="JO1039" s="11"/>
      <c r="JP1039" s="11"/>
      <c r="JQ1039" s="11"/>
      <c r="JR1039" s="11"/>
      <c r="JS1039" s="11"/>
      <c r="JT1039" s="11"/>
      <c r="JU1039" s="11"/>
      <c r="JV1039" s="11"/>
      <c r="JW1039" s="11"/>
      <c r="JX1039" s="11"/>
      <c r="JY1039" s="11"/>
      <c r="JZ1039" s="11"/>
      <c r="KA1039" s="11"/>
      <c r="KB1039" s="11"/>
      <c r="KC1039" s="11"/>
      <c r="KD1039" s="11"/>
      <c r="KE1039" s="11"/>
      <c r="KF1039" s="11"/>
      <c r="KG1039" s="11"/>
      <c r="KH1039" s="11"/>
      <c r="KI1039" s="11"/>
      <c r="KJ1039" s="11"/>
      <c r="KK1039" s="11"/>
      <c r="KL1039" s="11"/>
      <c r="KM1039" s="11"/>
      <c r="KN1039" s="11"/>
      <c r="KO1039" s="11"/>
      <c r="KP1039" s="11"/>
      <c r="KQ1039" s="11"/>
      <c r="KR1039" s="11"/>
      <c r="KS1039" s="11"/>
      <c r="KT1039" s="11"/>
      <c r="KU1039" s="11"/>
      <c r="KV1039" s="11"/>
      <c r="KW1039" s="11"/>
      <c r="KX1039" s="11"/>
      <c r="KY1039" s="11"/>
      <c r="KZ1039" s="11"/>
      <c r="LA1039" s="11"/>
      <c r="LB1039" s="11"/>
      <c r="LC1039" s="11"/>
      <c r="LD1039" s="11"/>
      <c r="LE1039" s="11"/>
      <c r="LF1039" s="11"/>
      <c r="LG1039" s="11"/>
      <c r="LH1039" s="11"/>
      <c r="LI1039" s="11"/>
      <c r="LJ1039" s="11"/>
      <c r="LK1039" s="11"/>
      <c r="LL1039" s="11"/>
      <c r="LM1039" s="11"/>
      <c r="LN1039" s="11"/>
      <c r="LO1039" s="11"/>
      <c r="LP1039" s="11"/>
      <c r="LQ1039" s="11"/>
      <c r="LR1039" s="11"/>
      <c r="LS1039" s="11"/>
      <c r="LT1039" s="11"/>
      <c r="LU1039" s="11"/>
      <c r="LV1039" s="11"/>
      <c r="LW1039" s="11"/>
      <c r="LX1039" s="11"/>
      <c r="LY1039" s="11"/>
      <c r="LZ1039" s="11"/>
      <c r="MA1039" s="11"/>
      <c r="MB1039" s="11"/>
      <c r="MC1039" s="11"/>
      <c r="MD1039" s="11"/>
      <c r="ME1039" s="11"/>
      <c r="MF1039" s="11"/>
    </row>
    <row r="1040" customFormat="false" ht="12.8" hidden="false" customHeight="false" outlineLevel="0" collapsed="false">
      <c r="A1040" s="1" t="str">
        <f aca="false">IF(taskList!J1036&lt;&gt;"",taskList!J1036,"")</f>
        <v/>
      </c>
      <c r="B1040" s="9" t="str">
        <f aca="false">IF(AND(IF(taskList!M1036&lt;&gt;"",TRUE()),IF(taskList!K1036&lt;&gt;"",TRUE())),taskList!M1036/taskList!K1036,"")</f>
        <v/>
      </c>
      <c r="C1040" s="9" t="str">
        <f aca="false">IF(taskList!B1036&lt;&gt;"",taskList!B1036,"")</f>
        <v/>
      </c>
      <c r="D1040" s="9" t="str">
        <f aca="false">IF(taskList!E1036&lt;&gt;"",taskList!E1036,"")</f>
        <v/>
      </c>
      <c r="E1040" s="4" t="str">
        <f aca="false">IF(taskList!F1036&lt;&gt;"",taskList!F1036,"")</f>
        <v/>
      </c>
      <c r="F1040" s="4" t="str">
        <f aca="false">IF(taskList!G1036&lt;&gt;"",taskList!G1036,"")</f>
        <v/>
      </c>
      <c r="H1040" s="11" t="str">
        <f aca="false">IF(AND($B1040&lt;&gt;"",$E1040&lt;&gt;"",$F1040&lt;&gt;""),MAX(NETWORKDAYS(H$7,H$7+6)-MAX($E1040-H$7,0)-MAX((H$7+4)-$F1040,0),0)*$B1040,"")</f>
        <v/>
      </c>
      <c r="I1040" s="11" t="str">
        <f aca="false">IF(AND($B1040&lt;&gt;"",$E1040&lt;&gt;"",$F1040&lt;&gt;""),MAX(NETWORKDAYS(I$7,I$7+6)-MAX($E1040-I$7,0)-MAX((I$7+4)-$F1040,0),0)*$B1040,"")</f>
        <v/>
      </c>
      <c r="J1040" s="11" t="str">
        <f aca="false">IF(AND($B1040&lt;&gt;"",$E1040&lt;&gt;"",$F1040&lt;&gt;""),MAX(NETWORKDAYS(J$7,J$7+6)-MAX($E1040-J$7,0)-MAX((J$7+4)-$F1040,0),0)*$B1040,"")</f>
        <v/>
      </c>
      <c r="K1040" s="11" t="str">
        <f aca="false">IF(AND($B1040&lt;&gt;"",$E1040&lt;&gt;"",$F1040&lt;&gt;""),MAX(NETWORKDAYS(K$7,K$7+6)-MAX($E1040-K$7,0)-MAX((K$7+4)-$F1040,0),0)*$B1040,"")</f>
        <v/>
      </c>
      <c r="L1040" s="11" t="str">
        <f aca="false">IF(AND($B1040&lt;&gt;"",$E1040&lt;&gt;"",$F1040&lt;&gt;""),MAX(NETWORKDAYS(L$7,L$7+6)-MAX($E1040-L$7,0)-MAX((L$7+4)-$F1040,0),0)*$B1040,"")</f>
        <v/>
      </c>
      <c r="M1040" s="11" t="str">
        <f aca="false">IF(AND($B1040&lt;&gt;"",$E1040&lt;&gt;"",$F1040&lt;&gt;""),MAX(NETWORKDAYS(M$7,M$7+6)-MAX($E1040-M$7,0)-MAX((M$7+4)-$F1040,0),0)*$B1040,"")</f>
        <v/>
      </c>
      <c r="N1040" s="11" t="str">
        <f aca="false">IF(AND($B1040&lt;&gt;"",$E1040&lt;&gt;"",$F1040&lt;&gt;""),MAX(NETWORKDAYS(N$7,N$7+6)-MAX($E1040-N$7,0)-MAX((N$7+4)-$F1040,0),0)*$B1040,"")</f>
        <v/>
      </c>
      <c r="O1040" s="11" t="str">
        <f aca="false">IF(AND($B1040&lt;&gt;"",$E1040&lt;&gt;"",$F1040&lt;&gt;""),MAX(NETWORKDAYS(O$7,O$7+6)-MAX($E1040-O$7,0)-MAX((O$7+4)-$F1040,0),0)*$B1040,"")</f>
        <v/>
      </c>
      <c r="P1040" s="11" t="str">
        <f aca="false">IF(AND($B1040&lt;&gt;"",$E1040&lt;&gt;"",$F1040&lt;&gt;""),MAX(NETWORKDAYS(P$7,P$7+6)-MAX($E1040-P$7,0)-MAX((P$7+4)-$F1040,0),0)*$B1040,"")</f>
        <v/>
      </c>
      <c r="Q1040" s="11" t="str">
        <f aca="false">IF(AND($B1040&lt;&gt;"",$E1040&lt;&gt;"",$F1040&lt;&gt;""),MAX(NETWORKDAYS(Q$7,Q$7+6)-MAX($E1040-Q$7,0)-MAX((Q$7+4)-$F1040,0),0)*$B1040,"")</f>
        <v/>
      </c>
      <c r="R1040" s="11" t="str">
        <f aca="false">IF(AND($B1040&lt;&gt;"",$E1040&lt;&gt;"",$F1040&lt;&gt;""),MAX(NETWORKDAYS(R$7,R$7+6)-MAX($E1040-R$7,0)-MAX((R$7+4)-$F1040,0),0)*$B1040,"")</f>
        <v/>
      </c>
      <c r="S1040" s="11" t="str">
        <f aca="false">IF(AND($B1040&lt;&gt;"",$E1040&lt;&gt;"",$F1040&lt;&gt;""),MAX(NETWORKDAYS(S$7,S$7+6)-MAX($E1040-S$7,0)-MAX((S$7+4)-$F1040,0),0)*$B1040,"")</f>
        <v/>
      </c>
      <c r="T1040" s="11" t="str">
        <f aca="false">IF(AND($B1040&lt;&gt;"",$E1040&lt;&gt;"",$F1040&lt;&gt;""),MAX(NETWORKDAYS(T$7,T$7+6)-MAX($E1040-T$7,0)-MAX((T$7+4)-$F1040,0),0)*$B1040,"")</f>
        <v/>
      </c>
      <c r="U1040" s="11" t="str">
        <f aca="false">IF(AND($B1040&lt;&gt;"",$E1040&lt;&gt;"",$F1040&lt;&gt;""),MAX(NETWORKDAYS(U$7,U$7+6)-MAX($E1040-U$7,0)-MAX((U$7+4)-$F1040,0),0)*$B1040,"")</f>
        <v/>
      </c>
      <c r="V1040" s="11" t="str">
        <f aca="false">IF(AND($B1040&lt;&gt;"",$E1040&lt;&gt;"",$F1040&lt;&gt;""),MAX(NETWORKDAYS(V$7,V$7+6)-MAX($E1040-V$7,0)-MAX((V$7+4)-$F1040,0),0)*$B1040,"")</f>
        <v/>
      </c>
      <c r="W1040" s="11" t="str">
        <f aca="false">IF(AND($B1040&lt;&gt;"",$E1040&lt;&gt;"",$F1040&lt;&gt;""),MAX(NETWORKDAYS(W$7,W$7+6)-MAX($E1040-W$7,0)-MAX((W$7+4)-$F1040,0),0)*$B1040,"")</f>
        <v/>
      </c>
      <c r="X1040" s="11" t="str">
        <f aca="false">IF(AND($B1040&lt;&gt;"",$E1040&lt;&gt;"",$F1040&lt;&gt;""),MAX(NETWORKDAYS(X$7,X$7+6)-MAX($E1040-X$7,0)-MAX((X$7+4)-$F1040,0),0)*$B1040,"")</f>
        <v/>
      </c>
      <c r="Y1040" s="11" t="str">
        <f aca="false">IF(AND($B1040&lt;&gt;"",$E1040&lt;&gt;"",$F1040&lt;&gt;""),MAX(NETWORKDAYS(Y$7,Y$7+6)-MAX($E1040-Y$7,0)-MAX((Y$7+4)-$F1040,0),0)*$B1040,"")</f>
        <v/>
      </c>
      <c r="Z1040" s="11" t="str">
        <f aca="false">IF(AND($B1040&lt;&gt;"",$E1040&lt;&gt;"",$F1040&lt;&gt;""),MAX(NETWORKDAYS(Z$7,Z$7+6)-MAX($E1040-Z$7,0)-MAX((Z$7+4)-$F1040,0),0)*$B1040,"")</f>
        <v/>
      </c>
      <c r="AA1040" s="11" t="str">
        <f aca="false">IF(AND($B1040&lt;&gt;"",$E1040&lt;&gt;"",$F1040&lt;&gt;""),MAX(NETWORKDAYS(AA$7,AA$7+6)-MAX($E1040-AA$7,0)-MAX((AA$7+4)-$F1040,0),0)*$B1040,"")</f>
        <v/>
      </c>
      <c r="AB1040" s="11" t="str">
        <f aca="false">IF(AND($B1040&lt;&gt;"",$E1040&lt;&gt;"",$F1040&lt;&gt;""),MAX(NETWORKDAYS(AB$7,AB$7+6)-MAX($E1040-AB$7,0)-MAX((AB$7+4)-$F1040,0),0)*$B1040,"")</f>
        <v/>
      </c>
      <c r="AC1040" s="11" t="str">
        <f aca="false">IF(AND($B1040&lt;&gt;"",$E1040&lt;&gt;"",$F1040&lt;&gt;""),MAX(NETWORKDAYS(AC$7,AC$7+6)-MAX($E1040-AC$7,0)-MAX((AC$7+4)-$F1040,0),0)*$B1040,"")</f>
        <v/>
      </c>
      <c r="AD1040" s="11" t="str">
        <f aca="false">IF(AND($B1040&lt;&gt;"",$E1040&lt;&gt;"",$F1040&lt;&gt;""),MAX(NETWORKDAYS(AD$7,AD$7+6)-MAX($E1040-AD$7,0)-MAX((AD$7+4)-$F1040,0),0)*$B1040,"")</f>
        <v/>
      </c>
      <c r="AE1040" s="11" t="str">
        <f aca="false">IF(AND($B1040&lt;&gt;"",$E1040&lt;&gt;"",$F1040&lt;&gt;""),MAX(NETWORKDAYS(AE$7,AE$7+6)-MAX($E1040-AE$7,0)-MAX((AE$7+4)-$F1040,0),0)*$B1040,"")</f>
        <v/>
      </c>
      <c r="AF1040" s="11" t="str">
        <f aca="false">IF(AND($B1040&lt;&gt;"",$E1040&lt;&gt;"",$F1040&lt;&gt;""),MAX(NETWORKDAYS(AF$7,AF$7+6)-MAX($E1040-AF$7,0)-MAX((AF$7+4)-$F1040,0),0)*$B1040,"")</f>
        <v/>
      </c>
      <c r="AG1040" s="11" t="str">
        <f aca="false">IF(AND($B1040&lt;&gt;"",$E1040&lt;&gt;"",$F1040&lt;&gt;""),MAX(NETWORKDAYS(AG$7,AG$7+6)-MAX($E1040-AG$7,0)-MAX((AG$7+4)-$F1040,0),0)*$B1040,"")</f>
        <v/>
      </c>
      <c r="AH1040" s="11" t="str">
        <f aca="false">IF(AND($B1040&lt;&gt;"",$E1040&lt;&gt;"",$F1040&lt;&gt;""),MAX(NETWORKDAYS(AH$7,AH$7+6)-MAX($E1040-AH$7,0)-MAX((AH$7+4)-$F1040,0),0)*$B1040,"")</f>
        <v/>
      </c>
      <c r="AI1040" s="11" t="str">
        <f aca="false">IF(AND($B1040&lt;&gt;"",$E1040&lt;&gt;"",$F1040&lt;&gt;""),MAX(NETWORKDAYS(AI$7,AI$7+6)-MAX($E1040-AI$7,0)-MAX((AI$7+4)-$F1040,0),0)*$B1040,"")</f>
        <v/>
      </c>
      <c r="AJ1040" s="11" t="str">
        <f aca="false">IF(AND($B1040&lt;&gt;"",$E1040&lt;&gt;"",$F1040&lt;&gt;""),MAX(NETWORKDAYS(AJ$7,AJ$7+6)-MAX($E1040-AJ$7,0)-MAX((AJ$7+4)-$F1040,0),0)*$B1040,"")</f>
        <v/>
      </c>
      <c r="AK1040" s="11" t="str">
        <f aca="false">IF(AND($B1040&lt;&gt;"",$E1040&lt;&gt;"",$F1040&lt;&gt;""),MAX(NETWORKDAYS(AK$7,AK$7+6)-MAX($E1040-AK$7,0)-MAX((AK$7+4)-$F1040,0),0)*$B1040,"")</f>
        <v/>
      </c>
      <c r="AL1040" s="11" t="str">
        <f aca="false">IF(AND($B1040&lt;&gt;"",$E1040&lt;&gt;"",$F1040&lt;&gt;""),MAX(NETWORKDAYS(AL$7,AL$7+6)-MAX($E1040-AL$7,0)-MAX((AL$7+4)-$F1040,0),0)*$B1040,"")</f>
        <v/>
      </c>
      <c r="AM1040" s="11" t="str">
        <f aca="false">IF(AND($B1040&lt;&gt;"",$E1040&lt;&gt;"",$F1040&lt;&gt;""),MAX(NETWORKDAYS(AM$7,AM$7+6)-MAX($E1040-AM$7,0)-MAX((AM$7+4)-$F1040,0),0)*$B1040,"")</f>
        <v/>
      </c>
      <c r="AN1040" s="11" t="str">
        <f aca="false">IF(AND($B1040&lt;&gt;"",$E1040&lt;&gt;"",$F1040&lt;&gt;""),MAX(NETWORKDAYS(AN$7,AN$7+6)-MAX($E1040-AN$7,0)-MAX((AN$7+4)-$F1040,0),0)*$B1040,"")</f>
        <v/>
      </c>
      <c r="AO1040" s="11" t="str">
        <f aca="false">IF(AND($B1040&lt;&gt;"",$E1040&lt;&gt;"",$F1040&lt;&gt;""),MAX(NETWORKDAYS(AO$7,AO$7+6)-MAX($E1040-AO$7,0)-MAX((AO$7+4)-$F1040,0),0)*$B1040,"")</f>
        <v/>
      </c>
      <c r="AP1040" s="11" t="str">
        <f aca="false">IF(AND($B1040&lt;&gt;"",$E1040&lt;&gt;"",$F1040&lt;&gt;""),MAX(NETWORKDAYS(AP$7,AP$7+6)-MAX($E1040-AP$7,0)-MAX((AP$7+4)-$F1040,0),0)*$B1040,"")</f>
        <v/>
      </c>
      <c r="AQ1040" s="11" t="str">
        <f aca="false">IF(AND($B1040&lt;&gt;"",$E1040&lt;&gt;"",$F1040&lt;&gt;""),MAX(NETWORKDAYS(AQ$7,AQ$7+6)-MAX($E1040-AQ$7,0)-MAX((AQ$7+4)-$F1040,0),0)*$B1040,"")</f>
        <v/>
      </c>
      <c r="AR1040" s="11" t="str">
        <f aca="false">IF(AND($B1040&lt;&gt;"",$E1040&lt;&gt;"",$F1040&lt;&gt;""),MAX(NETWORKDAYS(AR$7,AR$7+6)-MAX($E1040-AR$7,0)-MAX((AR$7+4)-$F1040,0),0)*$B1040,"")</f>
        <v/>
      </c>
      <c r="AS1040" s="11" t="str">
        <f aca="false">IF(AND($B1040&lt;&gt;"",$E1040&lt;&gt;"",$F1040&lt;&gt;""),MAX(NETWORKDAYS(AS$7,AS$7+6)-MAX($E1040-AS$7,0)-MAX((AS$7+4)-$F1040,0),0)*$B1040,"")</f>
        <v/>
      </c>
      <c r="AT1040" s="11" t="str">
        <f aca="false">IF(AND($B1040&lt;&gt;"",$E1040&lt;&gt;"",$F1040&lt;&gt;""),MAX(NETWORKDAYS(AT$7,AT$7+6)-MAX($E1040-AT$7,0)-MAX((AT$7+4)-$F1040,0),0)*$B1040,"")</f>
        <v/>
      </c>
      <c r="AU1040" s="11" t="str">
        <f aca="false">IF(AND($B1040&lt;&gt;"",$E1040&lt;&gt;"",$F1040&lt;&gt;""),MAX(NETWORKDAYS(AU$7,AU$7+6)-MAX($E1040-AU$7,0)-MAX((AU$7+4)-$F1040,0),0)*$B1040,"")</f>
        <v/>
      </c>
      <c r="AV1040" s="11" t="str">
        <f aca="false">IF(AND($B1040&lt;&gt;"",$E1040&lt;&gt;"",$F1040&lt;&gt;""),MAX(NETWORKDAYS(AV$7,AV$7+6)-MAX($E1040-AV$7,0)-MAX((AV$7+4)-$F1040,0),0)*$B1040,"")</f>
        <v/>
      </c>
      <c r="AW1040" s="11" t="str">
        <f aca="false">IF(AND($B1040&lt;&gt;"",$E1040&lt;&gt;"",$F1040&lt;&gt;""),MAX(NETWORKDAYS(AW$7,AW$7+6)-MAX($E1040-AW$7,0)-MAX((AW$7+4)-$F1040,0),0)*$B1040,"")</f>
        <v/>
      </c>
      <c r="AX1040" s="11" t="str">
        <f aca="false">IF(AND($B1040&lt;&gt;"",$E1040&lt;&gt;"",$F1040&lt;&gt;""),MAX(NETWORKDAYS(AX$7,AX$7+6)-MAX($E1040-AX$7,0)-MAX((AX$7+4)-$F1040,0),0)*$B1040,"")</f>
        <v/>
      </c>
      <c r="AY1040" s="11" t="str">
        <f aca="false">IF(AND($B1040&lt;&gt;"",$E1040&lt;&gt;"",$F1040&lt;&gt;""),MAX(NETWORKDAYS(AY$7,AY$7+6)-MAX($E1040-AY$7,0)-MAX((AY$7+4)-$F1040,0),0)*$B1040,"")</f>
        <v/>
      </c>
      <c r="AZ1040" s="11" t="str">
        <f aca="false">IF(AND($B1040&lt;&gt;"",$E1040&lt;&gt;"",$F1040&lt;&gt;""),MAX(NETWORKDAYS(AZ$7,AZ$7+6)-MAX($E1040-AZ$7,0)-MAX((AZ$7+4)-$F1040,0),0)*$B1040,"")</f>
        <v/>
      </c>
      <c r="BA1040" s="11" t="str">
        <f aca="false">IF(AND($B1040&lt;&gt;"",$E1040&lt;&gt;"",$F1040&lt;&gt;""),MAX(NETWORKDAYS(BA$7,BA$7+6)-MAX($E1040-BA$7,0)-MAX((BA$7+4)-$F1040,0),0)*$B1040,"")</f>
        <v/>
      </c>
      <c r="BB1040" s="11" t="str">
        <f aca="false">IF(AND($B1040&lt;&gt;"",$E1040&lt;&gt;"",$F1040&lt;&gt;""),MAX(NETWORKDAYS(BB$7,BB$7+6)-MAX($E1040-BB$7,0)-MAX((BB$7+4)-$F1040,0),0)*$B1040,"")</f>
        <v/>
      </c>
      <c r="BC1040" s="11" t="str">
        <f aca="false">IF(AND($B1040&lt;&gt;"",$E1040&lt;&gt;"",$F1040&lt;&gt;""),MAX(NETWORKDAYS(BC$7,BC$7+6)-MAX($E1040-BC$7,0)-MAX((BC$7+4)-$F1040,0),0)*$B1040,"")</f>
        <v/>
      </c>
      <c r="BD1040" s="11" t="str">
        <f aca="false">IF(AND($B1040&lt;&gt;"",$E1040&lt;&gt;"",$F1040&lt;&gt;""),MAX(NETWORKDAYS(BD$7,BD$7+6)-MAX($E1040-BD$7,0)-MAX((BD$7+4)-$F1040,0),0)*$B1040,"")</f>
        <v/>
      </c>
      <c r="BE1040" s="11" t="str">
        <f aca="false">IF(AND($B1040&lt;&gt;"",$E1040&lt;&gt;"",$F1040&lt;&gt;""),MAX(NETWORKDAYS(BE$7,BE$7+6)-MAX($E1040-BE$7,0)-MAX((BE$7+4)-$F1040,0),0)*$B1040,"")</f>
        <v/>
      </c>
      <c r="BF1040" s="11" t="str">
        <f aca="false">IF(AND($B1040&lt;&gt;"",$E1040&lt;&gt;"",$F1040&lt;&gt;""),MAX(NETWORKDAYS(BF$7,BF$7+6)-MAX($E1040-BF$7,0)-MAX((BF$7+4)-$F1040,0),0)*$B1040,"")</f>
        <v/>
      </c>
      <c r="BG1040" s="11" t="str">
        <f aca="false">IF(AND($B1040&lt;&gt;"",$E1040&lt;&gt;"",$F1040&lt;&gt;""),MAX(NETWORKDAYS(BG$7,BG$7+6)-MAX($E1040-BG$7,0)-MAX((BG$7+4)-$F1040,0),0)*$B1040,"")</f>
        <v/>
      </c>
      <c r="BH1040" s="11" t="str">
        <f aca="false">IF(AND($B1040&lt;&gt;"",$E1040&lt;&gt;"",$F1040&lt;&gt;""),MAX(NETWORKDAYS(BH$7,BH$7+6)-MAX($E1040-BH$7,0)-MAX((BH$7+4)-$F1040,0),0)*$B1040,"")</f>
        <v/>
      </c>
      <c r="BI1040" s="11" t="str">
        <f aca="false">IF(AND($B1040&lt;&gt;"",$E1040&lt;&gt;"",$F1040&lt;&gt;""),MAX(NETWORKDAYS(BI$7,BI$7+6)-MAX($E1040-BI$7,0)-MAX((BI$7+4)-$F1040,0),0)*$B1040,"")</f>
        <v/>
      </c>
      <c r="BJ1040" s="11" t="str">
        <f aca="false">IF(AND($B1040&lt;&gt;"",$E1040&lt;&gt;"",$F1040&lt;&gt;""),MAX(NETWORKDAYS(BJ$7,BJ$7+6)-MAX($E1040-BJ$7,0)-MAX((BJ$7+4)-$F1040,0),0)*$B1040,"")</f>
        <v/>
      </c>
      <c r="BK1040" s="11" t="str">
        <f aca="false">IF(AND($B1040&lt;&gt;"",$E1040&lt;&gt;"",$F1040&lt;&gt;""),MAX(NETWORKDAYS(BK$7,BK$7+6)-MAX($E1040-BK$7,0)-MAX((BK$7+4)-$F1040,0),0)*$B1040,"")</f>
        <v/>
      </c>
      <c r="BL1040" s="11" t="str">
        <f aca="false">IF(AND($B1040&lt;&gt;"",$E1040&lt;&gt;"",$F1040&lt;&gt;""),MAX(NETWORKDAYS(BL$7,BL$7+6)-MAX($E1040-BL$7,0)-MAX((BL$7+4)-$F1040,0),0)*$B1040,"")</f>
        <v/>
      </c>
      <c r="BM1040" s="11" t="str">
        <f aca="false">IF(AND($B1040&lt;&gt;"",$E1040&lt;&gt;"",$F1040&lt;&gt;""),MAX(NETWORKDAYS(BM$7,BM$7+6)-MAX($E1040-BM$7,0)-MAX((BM$7+4)-$F1040,0),0)*$B1040,"")</f>
        <v/>
      </c>
      <c r="BN1040" s="11" t="str">
        <f aca="false">IF(AND($B1040&lt;&gt;"",$E1040&lt;&gt;"",$F1040&lt;&gt;""),MAX(NETWORKDAYS(BN$7,BN$7+6)-MAX($E1040-BN$7,0)-MAX((BN$7+4)-$F1040,0),0)*$B1040,"")</f>
        <v/>
      </c>
      <c r="BO1040" s="11" t="str">
        <f aca="false">IF(AND($B1040&lt;&gt;"",$E1040&lt;&gt;"",$F1040&lt;&gt;""),MAX(NETWORKDAYS(BO$7,BO$7+6)-MAX($E1040-BO$7,0)-MAX((BO$7+4)-$F1040,0),0)*$B1040,"")</f>
        <v/>
      </c>
      <c r="BP1040" s="11" t="str">
        <f aca="false">IF(AND($B1040&lt;&gt;"",$E1040&lt;&gt;"",$F1040&lt;&gt;""),MAX(NETWORKDAYS(BP$7,BP$7+6)-MAX($E1040-BP$7,0)-MAX((BP$7+4)-$F1040,0),0)*$B1040,"")</f>
        <v/>
      </c>
      <c r="BQ1040" s="11" t="str">
        <f aca="false">IF(AND($B1040&lt;&gt;"",$E1040&lt;&gt;"",$F1040&lt;&gt;""),MAX(NETWORKDAYS(BQ$7,BQ$7+6)-MAX($E1040-BQ$7,0)-MAX((BQ$7+4)-$F1040,0),0)*$B1040,"")</f>
        <v/>
      </c>
      <c r="BR1040" s="11" t="str">
        <f aca="false">IF(AND($B1040&lt;&gt;"",$E1040&lt;&gt;"",$F1040&lt;&gt;""),MAX(NETWORKDAYS(BR$7,BR$7+6)-MAX($E1040-BR$7,0)-MAX((BR$7+4)-$F1040,0),0)*$B1040,"")</f>
        <v/>
      </c>
      <c r="BS1040" s="11" t="str">
        <f aca="false">IF(AND($B1040&lt;&gt;"",$E1040&lt;&gt;"",$F1040&lt;&gt;""),MAX(NETWORKDAYS(BS$7,BS$7+6)-MAX($E1040-BS$7,0)-MAX((BS$7+4)-$F1040,0),0)*$B1040,"")</f>
        <v/>
      </c>
      <c r="BT1040" s="11" t="str">
        <f aca="false">IF(AND($B1040&lt;&gt;"",$E1040&lt;&gt;"",$F1040&lt;&gt;""),MAX(NETWORKDAYS(BT$7,BT$7+6)-MAX($E1040-BT$7,0)-MAX((BT$7+4)-$F1040,0),0)*$B1040,"")</f>
        <v/>
      </c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11"/>
      <c r="GF1040" s="11"/>
      <c r="GG1040" s="11"/>
      <c r="GH1040" s="11"/>
      <c r="GI1040" s="11"/>
      <c r="GJ1040" s="11"/>
      <c r="GK1040" s="11"/>
      <c r="GL1040" s="11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  <c r="IU1040" s="11"/>
      <c r="IV1040" s="11"/>
      <c r="IW1040" s="11"/>
      <c r="IX1040" s="11"/>
      <c r="IY1040" s="11"/>
      <c r="IZ1040" s="11"/>
      <c r="JA1040" s="11"/>
      <c r="JB1040" s="11"/>
      <c r="JC1040" s="11"/>
      <c r="JD1040" s="11"/>
      <c r="JE1040" s="11"/>
      <c r="JF1040" s="11"/>
      <c r="JG1040" s="11"/>
      <c r="JH1040" s="11"/>
      <c r="JI1040" s="11"/>
      <c r="JJ1040" s="11"/>
      <c r="JK1040" s="11"/>
      <c r="JL1040" s="11"/>
      <c r="JM1040" s="11"/>
      <c r="JN1040" s="11"/>
      <c r="JO1040" s="11"/>
      <c r="JP1040" s="11"/>
      <c r="JQ1040" s="11"/>
      <c r="JR1040" s="11"/>
      <c r="JS1040" s="11"/>
      <c r="JT1040" s="11"/>
      <c r="JU1040" s="11"/>
      <c r="JV1040" s="11"/>
      <c r="JW1040" s="11"/>
      <c r="JX1040" s="11"/>
      <c r="JY1040" s="11"/>
      <c r="JZ1040" s="11"/>
      <c r="KA1040" s="11"/>
      <c r="KB1040" s="11"/>
      <c r="KC1040" s="11"/>
      <c r="KD1040" s="11"/>
      <c r="KE1040" s="11"/>
      <c r="KF1040" s="11"/>
      <c r="KG1040" s="11"/>
      <c r="KH1040" s="11"/>
      <c r="KI1040" s="11"/>
      <c r="KJ1040" s="11"/>
      <c r="KK1040" s="11"/>
      <c r="KL1040" s="11"/>
      <c r="KM1040" s="11"/>
      <c r="KN1040" s="11"/>
      <c r="KO1040" s="11"/>
      <c r="KP1040" s="11"/>
      <c r="KQ1040" s="11"/>
      <c r="KR1040" s="11"/>
      <c r="KS1040" s="11"/>
      <c r="KT1040" s="11"/>
      <c r="KU1040" s="11"/>
      <c r="KV1040" s="11"/>
      <c r="KW1040" s="11"/>
      <c r="KX1040" s="11"/>
      <c r="KY1040" s="11"/>
      <c r="KZ1040" s="11"/>
      <c r="LA1040" s="11"/>
      <c r="LB1040" s="11"/>
      <c r="LC1040" s="11"/>
      <c r="LD1040" s="11"/>
      <c r="LE1040" s="11"/>
      <c r="LF1040" s="11"/>
      <c r="LG1040" s="11"/>
      <c r="LH1040" s="11"/>
      <c r="LI1040" s="11"/>
      <c r="LJ1040" s="11"/>
      <c r="LK1040" s="11"/>
      <c r="LL1040" s="11"/>
      <c r="LM1040" s="11"/>
      <c r="LN1040" s="11"/>
      <c r="LO1040" s="11"/>
      <c r="LP1040" s="11"/>
      <c r="LQ1040" s="11"/>
      <c r="LR1040" s="11"/>
      <c r="LS1040" s="11"/>
      <c r="LT1040" s="11"/>
      <c r="LU1040" s="11"/>
      <c r="LV1040" s="11"/>
      <c r="LW1040" s="11"/>
      <c r="LX1040" s="11"/>
      <c r="LY1040" s="11"/>
      <c r="LZ1040" s="11"/>
      <c r="MA1040" s="11"/>
      <c r="MB1040" s="11"/>
      <c r="MC1040" s="11"/>
      <c r="MD1040" s="11"/>
      <c r="ME1040" s="11"/>
      <c r="MF1040" s="11"/>
    </row>
    <row r="1041" customFormat="false" ht="12.8" hidden="false" customHeight="false" outlineLevel="0" collapsed="false">
      <c r="A1041" s="1" t="str">
        <f aca="false">IF(taskList!J1037&lt;&gt;"",taskList!J1037,"")</f>
        <v/>
      </c>
      <c r="B1041" s="9" t="str">
        <f aca="false">IF(AND(IF(taskList!M1037&lt;&gt;"",TRUE()),IF(taskList!K1037&lt;&gt;"",TRUE())),taskList!M1037/taskList!K1037,"")</f>
        <v/>
      </c>
      <c r="C1041" s="9" t="str">
        <f aca="false">IF(taskList!B1037&lt;&gt;"",taskList!B1037,"")</f>
        <v/>
      </c>
      <c r="D1041" s="9" t="str">
        <f aca="false">IF(taskList!E1037&lt;&gt;"",taskList!E1037,"")</f>
        <v/>
      </c>
      <c r="E1041" s="4" t="str">
        <f aca="false">IF(taskList!F1037&lt;&gt;"",taskList!F1037,"")</f>
        <v/>
      </c>
      <c r="F1041" s="4" t="str">
        <f aca="false">IF(taskList!G1037&lt;&gt;"",taskList!G1037,"")</f>
        <v/>
      </c>
      <c r="H1041" s="11" t="str">
        <f aca="false">IF(AND($B1041&lt;&gt;"",$E1041&lt;&gt;"",$F1041&lt;&gt;""),MAX(NETWORKDAYS(H$7,H$7+6)-MAX($E1041-H$7,0)-MAX((H$7+4)-$F1041,0),0)*$B1041,"")</f>
        <v/>
      </c>
      <c r="I1041" s="11" t="str">
        <f aca="false">IF(AND($B1041&lt;&gt;"",$E1041&lt;&gt;"",$F1041&lt;&gt;""),MAX(NETWORKDAYS(I$7,I$7+6)-MAX($E1041-I$7,0)-MAX((I$7+4)-$F1041,0),0)*$B1041,"")</f>
        <v/>
      </c>
      <c r="J1041" s="11" t="str">
        <f aca="false">IF(AND($B1041&lt;&gt;"",$E1041&lt;&gt;"",$F1041&lt;&gt;""),MAX(NETWORKDAYS(J$7,J$7+6)-MAX($E1041-J$7,0)-MAX((J$7+4)-$F1041,0),0)*$B1041,"")</f>
        <v/>
      </c>
      <c r="K1041" s="11" t="str">
        <f aca="false">IF(AND($B1041&lt;&gt;"",$E1041&lt;&gt;"",$F1041&lt;&gt;""),MAX(NETWORKDAYS(K$7,K$7+6)-MAX($E1041-K$7,0)-MAX((K$7+4)-$F1041,0),0)*$B1041,"")</f>
        <v/>
      </c>
      <c r="L1041" s="11" t="str">
        <f aca="false">IF(AND($B1041&lt;&gt;"",$E1041&lt;&gt;"",$F1041&lt;&gt;""),MAX(NETWORKDAYS(L$7,L$7+6)-MAX($E1041-L$7,0)-MAX((L$7+4)-$F1041,0),0)*$B1041,"")</f>
        <v/>
      </c>
      <c r="M1041" s="11" t="str">
        <f aca="false">IF(AND($B1041&lt;&gt;"",$E1041&lt;&gt;"",$F1041&lt;&gt;""),MAX(NETWORKDAYS(M$7,M$7+6)-MAX($E1041-M$7,0)-MAX((M$7+4)-$F1041,0),0)*$B1041,"")</f>
        <v/>
      </c>
      <c r="N1041" s="11" t="str">
        <f aca="false">IF(AND($B1041&lt;&gt;"",$E1041&lt;&gt;"",$F1041&lt;&gt;""),MAX(NETWORKDAYS(N$7,N$7+6)-MAX($E1041-N$7,0)-MAX((N$7+4)-$F1041,0),0)*$B1041,"")</f>
        <v/>
      </c>
      <c r="O1041" s="11" t="str">
        <f aca="false">IF(AND($B1041&lt;&gt;"",$E1041&lt;&gt;"",$F1041&lt;&gt;""),MAX(NETWORKDAYS(O$7,O$7+6)-MAX($E1041-O$7,0)-MAX((O$7+4)-$F1041,0),0)*$B1041,"")</f>
        <v/>
      </c>
      <c r="P1041" s="11" t="str">
        <f aca="false">IF(AND($B1041&lt;&gt;"",$E1041&lt;&gt;"",$F1041&lt;&gt;""),MAX(NETWORKDAYS(P$7,P$7+6)-MAX($E1041-P$7,0)-MAX((P$7+4)-$F1041,0),0)*$B1041,"")</f>
        <v/>
      </c>
      <c r="Q1041" s="11" t="str">
        <f aca="false">IF(AND($B1041&lt;&gt;"",$E1041&lt;&gt;"",$F1041&lt;&gt;""),MAX(NETWORKDAYS(Q$7,Q$7+6)-MAX($E1041-Q$7,0)-MAX((Q$7+4)-$F1041,0),0)*$B1041,"")</f>
        <v/>
      </c>
      <c r="R1041" s="11" t="str">
        <f aca="false">IF(AND($B1041&lt;&gt;"",$E1041&lt;&gt;"",$F1041&lt;&gt;""),MAX(NETWORKDAYS(R$7,R$7+6)-MAX($E1041-R$7,0)-MAX((R$7+4)-$F1041,0),0)*$B1041,"")</f>
        <v/>
      </c>
      <c r="S1041" s="11" t="str">
        <f aca="false">IF(AND($B1041&lt;&gt;"",$E1041&lt;&gt;"",$F1041&lt;&gt;""),MAX(NETWORKDAYS(S$7,S$7+6)-MAX($E1041-S$7,0)-MAX((S$7+4)-$F1041,0),0)*$B1041,"")</f>
        <v/>
      </c>
      <c r="T1041" s="11" t="str">
        <f aca="false">IF(AND($B1041&lt;&gt;"",$E1041&lt;&gt;"",$F1041&lt;&gt;""),MAX(NETWORKDAYS(T$7,T$7+6)-MAX($E1041-T$7,0)-MAX((T$7+4)-$F1041,0),0)*$B1041,"")</f>
        <v/>
      </c>
      <c r="U1041" s="11" t="str">
        <f aca="false">IF(AND($B1041&lt;&gt;"",$E1041&lt;&gt;"",$F1041&lt;&gt;""),MAX(NETWORKDAYS(U$7,U$7+6)-MAX($E1041-U$7,0)-MAX((U$7+4)-$F1041,0),0)*$B1041,"")</f>
        <v/>
      </c>
      <c r="V1041" s="11" t="str">
        <f aca="false">IF(AND($B1041&lt;&gt;"",$E1041&lt;&gt;"",$F1041&lt;&gt;""),MAX(NETWORKDAYS(V$7,V$7+6)-MAX($E1041-V$7,0)-MAX((V$7+4)-$F1041,0),0)*$B1041,"")</f>
        <v/>
      </c>
      <c r="W1041" s="11" t="str">
        <f aca="false">IF(AND($B1041&lt;&gt;"",$E1041&lt;&gt;"",$F1041&lt;&gt;""),MAX(NETWORKDAYS(W$7,W$7+6)-MAX($E1041-W$7,0)-MAX((W$7+4)-$F1041,0),0)*$B1041,"")</f>
        <v/>
      </c>
      <c r="X1041" s="11" t="str">
        <f aca="false">IF(AND($B1041&lt;&gt;"",$E1041&lt;&gt;"",$F1041&lt;&gt;""),MAX(NETWORKDAYS(X$7,X$7+6)-MAX($E1041-X$7,0)-MAX((X$7+4)-$F1041,0),0)*$B1041,"")</f>
        <v/>
      </c>
      <c r="Y1041" s="11" t="str">
        <f aca="false">IF(AND($B1041&lt;&gt;"",$E1041&lt;&gt;"",$F1041&lt;&gt;""),MAX(NETWORKDAYS(Y$7,Y$7+6)-MAX($E1041-Y$7,0)-MAX((Y$7+4)-$F1041,0),0)*$B1041,"")</f>
        <v/>
      </c>
      <c r="Z1041" s="11" t="str">
        <f aca="false">IF(AND($B1041&lt;&gt;"",$E1041&lt;&gt;"",$F1041&lt;&gt;""),MAX(NETWORKDAYS(Z$7,Z$7+6)-MAX($E1041-Z$7,0)-MAX((Z$7+4)-$F1041,0),0)*$B1041,"")</f>
        <v/>
      </c>
      <c r="AA1041" s="11" t="str">
        <f aca="false">IF(AND($B1041&lt;&gt;"",$E1041&lt;&gt;"",$F1041&lt;&gt;""),MAX(NETWORKDAYS(AA$7,AA$7+6)-MAX($E1041-AA$7,0)-MAX((AA$7+4)-$F1041,0),0)*$B1041,"")</f>
        <v/>
      </c>
      <c r="AB1041" s="11" t="str">
        <f aca="false">IF(AND($B1041&lt;&gt;"",$E1041&lt;&gt;"",$F1041&lt;&gt;""),MAX(NETWORKDAYS(AB$7,AB$7+6)-MAX($E1041-AB$7,0)-MAX((AB$7+4)-$F1041,0),0)*$B1041,"")</f>
        <v/>
      </c>
      <c r="AC1041" s="11" t="str">
        <f aca="false">IF(AND($B1041&lt;&gt;"",$E1041&lt;&gt;"",$F1041&lt;&gt;""),MAX(NETWORKDAYS(AC$7,AC$7+6)-MAX($E1041-AC$7,0)-MAX((AC$7+4)-$F1041,0),0)*$B1041,"")</f>
        <v/>
      </c>
      <c r="AD1041" s="11" t="str">
        <f aca="false">IF(AND($B1041&lt;&gt;"",$E1041&lt;&gt;"",$F1041&lt;&gt;""),MAX(NETWORKDAYS(AD$7,AD$7+6)-MAX($E1041-AD$7,0)-MAX((AD$7+4)-$F1041,0),0)*$B1041,"")</f>
        <v/>
      </c>
      <c r="AE1041" s="11" t="str">
        <f aca="false">IF(AND($B1041&lt;&gt;"",$E1041&lt;&gt;"",$F1041&lt;&gt;""),MAX(NETWORKDAYS(AE$7,AE$7+6)-MAX($E1041-AE$7,0)-MAX((AE$7+4)-$F1041,0),0)*$B1041,"")</f>
        <v/>
      </c>
      <c r="AF1041" s="11" t="str">
        <f aca="false">IF(AND($B1041&lt;&gt;"",$E1041&lt;&gt;"",$F1041&lt;&gt;""),MAX(NETWORKDAYS(AF$7,AF$7+6)-MAX($E1041-AF$7,0)-MAX((AF$7+4)-$F1041,0),0)*$B1041,"")</f>
        <v/>
      </c>
      <c r="AG1041" s="11" t="str">
        <f aca="false">IF(AND($B1041&lt;&gt;"",$E1041&lt;&gt;"",$F1041&lt;&gt;""),MAX(NETWORKDAYS(AG$7,AG$7+6)-MAX($E1041-AG$7,0)-MAX((AG$7+4)-$F1041,0),0)*$B1041,"")</f>
        <v/>
      </c>
      <c r="AH1041" s="11" t="str">
        <f aca="false">IF(AND($B1041&lt;&gt;"",$E1041&lt;&gt;"",$F1041&lt;&gt;""),MAX(NETWORKDAYS(AH$7,AH$7+6)-MAX($E1041-AH$7,0)-MAX((AH$7+4)-$F1041,0),0)*$B1041,"")</f>
        <v/>
      </c>
      <c r="AI1041" s="11" t="str">
        <f aca="false">IF(AND($B1041&lt;&gt;"",$E1041&lt;&gt;"",$F1041&lt;&gt;""),MAX(NETWORKDAYS(AI$7,AI$7+6)-MAX($E1041-AI$7,0)-MAX((AI$7+4)-$F1041,0),0)*$B1041,"")</f>
        <v/>
      </c>
      <c r="AJ1041" s="11" t="str">
        <f aca="false">IF(AND($B1041&lt;&gt;"",$E1041&lt;&gt;"",$F1041&lt;&gt;""),MAX(NETWORKDAYS(AJ$7,AJ$7+6)-MAX($E1041-AJ$7,0)-MAX((AJ$7+4)-$F1041,0),0)*$B1041,"")</f>
        <v/>
      </c>
      <c r="AK1041" s="11" t="str">
        <f aca="false">IF(AND($B1041&lt;&gt;"",$E1041&lt;&gt;"",$F1041&lt;&gt;""),MAX(NETWORKDAYS(AK$7,AK$7+6)-MAX($E1041-AK$7,0)-MAX((AK$7+4)-$F1041,0),0)*$B1041,"")</f>
        <v/>
      </c>
      <c r="AL1041" s="11" t="str">
        <f aca="false">IF(AND($B1041&lt;&gt;"",$E1041&lt;&gt;"",$F1041&lt;&gt;""),MAX(NETWORKDAYS(AL$7,AL$7+6)-MAX($E1041-AL$7,0)-MAX((AL$7+4)-$F1041,0),0)*$B1041,"")</f>
        <v/>
      </c>
      <c r="AM1041" s="11" t="str">
        <f aca="false">IF(AND($B1041&lt;&gt;"",$E1041&lt;&gt;"",$F1041&lt;&gt;""),MAX(NETWORKDAYS(AM$7,AM$7+6)-MAX($E1041-AM$7,0)-MAX((AM$7+4)-$F1041,0),0)*$B1041,"")</f>
        <v/>
      </c>
      <c r="AN1041" s="11" t="str">
        <f aca="false">IF(AND($B1041&lt;&gt;"",$E1041&lt;&gt;"",$F1041&lt;&gt;""),MAX(NETWORKDAYS(AN$7,AN$7+6)-MAX($E1041-AN$7,0)-MAX((AN$7+4)-$F1041,0),0)*$B1041,"")</f>
        <v/>
      </c>
      <c r="AO1041" s="11" t="str">
        <f aca="false">IF(AND($B1041&lt;&gt;"",$E1041&lt;&gt;"",$F1041&lt;&gt;""),MAX(NETWORKDAYS(AO$7,AO$7+6)-MAX($E1041-AO$7,0)-MAX((AO$7+4)-$F1041,0),0)*$B1041,"")</f>
        <v/>
      </c>
      <c r="AP1041" s="11" t="str">
        <f aca="false">IF(AND($B1041&lt;&gt;"",$E1041&lt;&gt;"",$F1041&lt;&gt;""),MAX(NETWORKDAYS(AP$7,AP$7+6)-MAX($E1041-AP$7,0)-MAX((AP$7+4)-$F1041,0),0)*$B1041,"")</f>
        <v/>
      </c>
      <c r="AQ1041" s="11" t="str">
        <f aca="false">IF(AND($B1041&lt;&gt;"",$E1041&lt;&gt;"",$F1041&lt;&gt;""),MAX(NETWORKDAYS(AQ$7,AQ$7+6)-MAX($E1041-AQ$7,0)-MAX((AQ$7+4)-$F1041,0),0)*$B1041,"")</f>
        <v/>
      </c>
      <c r="AR1041" s="11" t="str">
        <f aca="false">IF(AND($B1041&lt;&gt;"",$E1041&lt;&gt;"",$F1041&lt;&gt;""),MAX(NETWORKDAYS(AR$7,AR$7+6)-MAX($E1041-AR$7,0)-MAX((AR$7+4)-$F1041,0),0)*$B1041,"")</f>
        <v/>
      </c>
      <c r="AS1041" s="11" t="str">
        <f aca="false">IF(AND($B1041&lt;&gt;"",$E1041&lt;&gt;"",$F1041&lt;&gt;""),MAX(NETWORKDAYS(AS$7,AS$7+6)-MAX($E1041-AS$7,0)-MAX((AS$7+4)-$F1041,0),0)*$B1041,"")</f>
        <v/>
      </c>
      <c r="AT1041" s="11" t="str">
        <f aca="false">IF(AND($B1041&lt;&gt;"",$E1041&lt;&gt;"",$F1041&lt;&gt;""),MAX(NETWORKDAYS(AT$7,AT$7+6)-MAX($E1041-AT$7,0)-MAX((AT$7+4)-$F1041,0),0)*$B1041,"")</f>
        <v/>
      </c>
      <c r="AU1041" s="11" t="str">
        <f aca="false">IF(AND($B1041&lt;&gt;"",$E1041&lt;&gt;"",$F1041&lt;&gt;""),MAX(NETWORKDAYS(AU$7,AU$7+6)-MAX($E1041-AU$7,0)-MAX((AU$7+4)-$F1041,0),0)*$B1041,"")</f>
        <v/>
      </c>
      <c r="AV1041" s="11" t="str">
        <f aca="false">IF(AND($B1041&lt;&gt;"",$E1041&lt;&gt;"",$F1041&lt;&gt;""),MAX(NETWORKDAYS(AV$7,AV$7+6)-MAX($E1041-AV$7,0)-MAX((AV$7+4)-$F1041,0),0)*$B1041,"")</f>
        <v/>
      </c>
      <c r="AW1041" s="11" t="str">
        <f aca="false">IF(AND($B1041&lt;&gt;"",$E1041&lt;&gt;"",$F1041&lt;&gt;""),MAX(NETWORKDAYS(AW$7,AW$7+6)-MAX($E1041-AW$7,0)-MAX((AW$7+4)-$F1041,0),0)*$B1041,"")</f>
        <v/>
      </c>
      <c r="AX1041" s="11" t="str">
        <f aca="false">IF(AND($B1041&lt;&gt;"",$E1041&lt;&gt;"",$F1041&lt;&gt;""),MAX(NETWORKDAYS(AX$7,AX$7+6)-MAX($E1041-AX$7,0)-MAX((AX$7+4)-$F1041,0),0)*$B1041,"")</f>
        <v/>
      </c>
      <c r="AY1041" s="11" t="str">
        <f aca="false">IF(AND($B1041&lt;&gt;"",$E1041&lt;&gt;"",$F1041&lt;&gt;""),MAX(NETWORKDAYS(AY$7,AY$7+6)-MAX($E1041-AY$7,0)-MAX((AY$7+4)-$F1041,0),0)*$B1041,"")</f>
        <v/>
      </c>
      <c r="AZ1041" s="11" t="str">
        <f aca="false">IF(AND($B1041&lt;&gt;"",$E1041&lt;&gt;"",$F1041&lt;&gt;""),MAX(NETWORKDAYS(AZ$7,AZ$7+6)-MAX($E1041-AZ$7,0)-MAX((AZ$7+4)-$F1041,0),0)*$B1041,"")</f>
        <v/>
      </c>
      <c r="BA1041" s="11" t="str">
        <f aca="false">IF(AND($B1041&lt;&gt;"",$E1041&lt;&gt;"",$F1041&lt;&gt;""),MAX(NETWORKDAYS(BA$7,BA$7+6)-MAX($E1041-BA$7,0)-MAX((BA$7+4)-$F1041,0),0)*$B1041,"")</f>
        <v/>
      </c>
      <c r="BB1041" s="11" t="str">
        <f aca="false">IF(AND($B1041&lt;&gt;"",$E1041&lt;&gt;"",$F1041&lt;&gt;""),MAX(NETWORKDAYS(BB$7,BB$7+6)-MAX($E1041-BB$7,0)-MAX((BB$7+4)-$F1041,0),0)*$B1041,"")</f>
        <v/>
      </c>
      <c r="BC1041" s="11" t="str">
        <f aca="false">IF(AND($B1041&lt;&gt;"",$E1041&lt;&gt;"",$F1041&lt;&gt;""),MAX(NETWORKDAYS(BC$7,BC$7+6)-MAX($E1041-BC$7,0)-MAX((BC$7+4)-$F1041,0),0)*$B1041,"")</f>
        <v/>
      </c>
      <c r="BD1041" s="11" t="str">
        <f aca="false">IF(AND($B1041&lt;&gt;"",$E1041&lt;&gt;"",$F1041&lt;&gt;""),MAX(NETWORKDAYS(BD$7,BD$7+6)-MAX($E1041-BD$7,0)-MAX((BD$7+4)-$F1041,0),0)*$B1041,"")</f>
        <v/>
      </c>
      <c r="BE1041" s="11" t="str">
        <f aca="false">IF(AND($B1041&lt;&gt;"",$E1041&lt;&gt;"",$F1041&lt;&gt;""),MAX(NETWORKDAYS(BE$7,BE$7+6)-MAX($E1041-BE$7,0)-MAX((BE$7+4)-$F1041,0),0)*$B1041,"")</f>
        <v/>
      </c>
      <c r="BF1041" s="11" t="str">
        <f aca="false">IF(AND($B1041&lt;&gt;"",$E1041&lt;&gt;"",$F1041&lt;&gt;""),MAX(NETWORKDAYS(BF$7,BF$7+6)-MAX($E1041-BF$7,0)-MAX((BF$7+4)-$F1041,0),0)*$B1041,"")</f>
        <v/>
      </c>
      <c r="BG1041" s="11" t="str">
        <f aca="false">IF(AND($B1041&lt;&gt;"",$E1041&lt;&gt;"",$F1041&lt;&gt;""),MAX(NETWORKDAYS(BG$7,BG$7+6)-MAX($E1041-BG$7,0)-MAX((BG$7+4)-$F1041,0),0)*$B1041,"")</f>
        <v/>
      </c>
      <c r="BH1041" s="11" t="str">
        <f aca="false">IF(AND($B1041&lt;&gt;"",$E1041&lt;&gt;"",$F1041&lt;&gt;""),MAX(NETWORKDAYS(BH$7,BH$7+6)-MAX($E1041-BH$7,0)-MAX((BH$7+4)-$F1041,0),0)*$B1041,"")</f>
        <v/>
      </c>
      <c r="BI1041" s="11" t="str">
        <f aca="false">IF(AND($B1041&lt;&gt;"",$E1041&lt;&gt;"",$F1041&lt;&gt;""),MAX(NETWORKDAYS(BI$7,BI$7+6)-MAX($E1041-BI$7,0)-MAX((BI$7+4)-$F1041,0),0)*$B1041,"")</f>
        <v/>
      </c>
      <c r="BJ1041" s="11" t="str">
        <f aca="false">IF(AND($B1041&lt;&gt;"",$E1041&lt;&gt;"",$F1041&lt;&gt;""),MAX(NETWORKDAYS(BJ$7,BJ$7+6)-MAX($E1041-BJ$7,0)-MAX((BJ$7+4)-$F1041,0),0)*$B1041,"")</f>
        <v/>
      </c>
      <c r="BK1041" s="11" t="str">
        <f aca="false">IF(AND($B1041&lt;&gt;"",$E1041&lt;&gt;"",$F1041&lt;&gt;""),MAX(NETWORKDAYS(BK$7,BK$7+6)-MAX($E1041-BK$7,0)-MAX((BK$7+4)-$F1041,0),0)*$B1041,"")</f>
        <v/>
      </c>
      <c r="BL1041" s="11" t="str">
        <f aca="false">IF(AND($B1041&lt;&gt;"",$E1041&lt;&gt;"",$F1041&lt;&gt;""),MAX(NETWORKDAYS(BL$7,BL$7+6)-MAX($E1041-BL$7,0)-MAX((BL$7+4)-$F1041,0),0)*$B1041,"")</f>
        <v/>
      </c>
      <c r="BM1041" s="11" t="str">
        <f aca="false">IF(AND($B1041&lt;&gt;"",$E1041&lt;&gt;"",$F1041&lt;&gt;""),MAX(NETWORKDAYS(BM$7,BM$7+6)-MAX($E1041-BM$7,0)-MAX((BM$7+4)-$F1041,0),0)*$B1041,"")</f>
        <v/>
      </c>
      <c r="BN1041" s="11" t="str">
        <f aca="false">IF(AND($B1041&lt;&gt;"",$E1041&lt;&gt;"",$F1041&lt;&gt;""),MAX(NETWORKDAYS(BN$7,BN$7+6)-MAX($E1041-BN$7,0)-MAX((BN$7+4)-$F1041,0),0)*$B1041,"")</f>
        <v/>
      </c>
      <c r="BO1041" s="11" t="str">
        <f aca="false">IF(AND($B1041&lt;&gt;"",$E1041&lt;&gt;"",$F1041&lt;&gt;""),MAX(NETWORKDAYS(BO$7,BO$7+6)-MAX($E1041-BO$7,0)-MAX((BO$7+4)-$F1041,0),0)*$B1041,"")</f>
        <v/>
      </c>
      <c r="BP1041" s="11" t="str">
        <f aca="false">IF(AND($B1041&lt;&gt;"",$E1041&lt;&gt;"",$F1041&lt;&gt;""),MAX(NETWORKDAYS(BP$7,BP$7+6)-MAX($E1041-BP$7,0)-MAX((BP$7+4)-$F1041,0),0)*$B1041,"")</f>
        <v/>
      </c>
      <c r="BQ1041" s="11" t="str">
        <f aca="false">IF(AND($B1041&lt;&gt;"",$E1041&lt;&gt;"",$F1041&lt;&gt;""),MAX(NETWORKDAYS(BQ$7,BQ$7+6)-MAX($E1041-BQ$7,0)-MAX((BQ$7+4)-$F1041,0),0)*$B1041,"")</f>
        <v/>
      </c>
      <c r="BR1041" s="11" t="str">
        <f aca="false">IF(AND($B1041&lt;&gt;"",$E1041&lt;&gt;"",$F1041&lt;&gt;""),MAX(NETWORKDAYS(BR$7,BR$7+6)-MAX($E1041-BR$7,0)-MAX((BR$7+4)-$F1041,0),0)*$B1041,"")</f>
        <v/>
      </c>
      <c r="BS1041" s="11" t="str">
        <f aca="false">IF(AND($B1041&lt;&gt;"",$E1041&lt;&gt;"",$F1041&lt;&gt;""),MAX(NETWORKDAYS(BS$7,BS$7+6)-MAX($E1041-BS$7,0)-MAX((BS$7+4)-$F1041,0),0)*$B1041,"")</f>
        <v/>
      </c>
      <c r="BT1041" s="11" t="str">
        <f aca="false">IF(AND($B1041&lt;&gt;"",$E1041&lt;&gt;"",$F1041&lt;&gt;""),MAX(NETWORKDAYS(BT$7,BT$7+6)-MAX($E1041-BT$7,0)-MAX((BT$7+4)-$F1041,0),0)*$B1041,"")</f>
        <v/>
      </c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/>
      <c r="EW1041" s="11"/>
      <c r="EX1041" s="11"/>
      <c r="EY1041" s="11"/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  <c r="FM1041" s="11"/>
      <c r="FN1041" s="11"/>
      <c r="FO1041" s="11"/>
      <c r="FP1041" s="11"/>
      <c r="FQ1041" s="11"/>
      <c r="FR1041" s="11"/>
      <c r="FS1041" s="11"/>
      <c r="FT1041" s="11"/>
      <c r="FU1041" s="11"/>
      <c r="FV1041" s="11"/>
      <c r="FW1041" s="11"/>
      <c r="FX1041" s="11"/>
      <c r="FY1041" s="11"/>
      <c r="FZ1041" s="11"/>
      <c r="GA1041" s="11"/>
      <c r="GB1041" s="11"/>
      <c r="GC1041" s="11"/>
      <c r="GD1041" s="11"/>
      <c r="GE1041" s="11"/>
      <c r="GF1041" s="11"/>
      <c r="GG1041" s="11"/>
      <c r="GH1041" s="11"/>
      <c r="GI1041" s="11"/>
      <c r="GJ1041" s="11"/>
      <c r="GK1041" s="11"/>
      <c r="GL1041" s="11"/>
      <c r="GM1041" s="11"/>
      <c r="GN1041" s="11"/>
      <c r="GO1041" s="11"/>
      <c r="GP1041" s="11"/>
      <c r="GQ1041" s="11"/>
      <c r="GR1041" s="11"/>
      <c r="GS1041" s="11"/>
      <c r="GT1041" s="11"/>
      <c r="GU1041" s="11"/>
      <c r="GV1041" s="11"/>
      <c r="GW1041" s="11"/>
      <c r="GX1041" s="11"/>
      <c r="GY1041" s="11"/>
      <c r="GZ1041" s="11"/>
      <c r="HA1041" s="11"/>
      <c r="HB1041" s="11"/>
      <c r="HC1041" s="11"/>
      <c r="HD1041" s="11"/>
      <c r="HE1041" s="11"/>
      <c r="HF1041" s="11"/>
      <c r="HG1041" s="11"/>
      <c r="HH1041" s="11"/>
      <c r="HI1041" s="11"/>
      <c r="HJ1041" s="11"/>
      <c r="HK1041" s="11"/>
      <c r="HL1041" s="11"/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1"/>
      <c r="HW1041" s="11"/>
      <c r="HX1041" s="11"/>
      <c r="HY1041" s="11"/>
      <c r="HZ1041" s="11"/>
      <c r="IA1041" s="11"/>
      <c r="IB1041" s="11"/>
      <c r="IC1041" s="11"/>
      <c r="ID1041" s="11"/>
      <c r="IE1041" s="11"/>
      <c r="IF1041" s="11"/>
      <c r="IG1041" s="11"/>
      <c r="IH1041" s="11"/>
      <c r="II1041" s="11"/>
      <c r="IJ1041" s="11"/>
      <c r="IK1041" s="11"/>
      <c r="IL1041" s="11"/>
      <c r="IM1041" s="11"/>
      <c r="IN1041" s="11"/>
      <c r="IO1041" s="11"/>
      <c r="IP1041" s="11"/>
      <c r="IQ1041" s="11"/>
      <c r="IR1041" s="11"/>
      <c r="IS1041" s="11"/>
      <c r="IT1041" s="11"/>
      <c r="IU1041" s="11"/>
      <c r="IV1041" s="11"/>
      <c r="IW1041" s="11"/>
      <c r="IX1041" s="11"/>
      <c r="IY1041" s="11"/>
      <c r="IZ1041" s="11"/>
      <c r="JA1041" s="11"/>
      <c r="JB1041" s="11"/>
      <c r="JC1041" s="11"/>
      <c r="JD1041" s="11"/>
      <c r="JE1041" s="11"/>
      <c r="JF1041" s="11"/>
      <c r="JG1041" s="11"/>
      <c r="JH1041" s="11"/>
      <c r="JI1041" s="11"/>
      <c r="JJ1041" s="11"/>
      <c r="JK1041" s="11"/>
      <c r="JL1041" s="11"/>
      <c r="JM1041" s="11"/>
      <c r="JN1041" s="11"/>
      <c r="JO1041" s="11"/>
      <c r="JP1041" s="11"/>
      <c r="JQ1041" s="11"/>
      <c r="JR1041" s="11"/>
      <c r="JS1041" s="11"/>
      <c r="JT1041" s="11"/>
      <c r="JU1041" s="11"/>
      <c r="JV1041" s="11"/>
      <c r="JW1041" s="11"/>
      <c r="JX1041" s="11"/>
      <c r="JY1041" s="11"/>
      <c r="JZ1041" s="11"/>
      <c r="KA1041" s="11"/>
      <c r="KB1041" s="11"/>
      <c r="KC1041" s="11"/>
      <c r="KD1041" s="11"/>
      <c r="KE1041" s="11"/>
      <c r="KF1041" s="11"/>
      <c r="KG1041" s="11"/>
      <c r="KH1041" s="11"/>
      <c r="KI1041" s="11"/>
      <c r="KJ1041" s="11"/>
      <c r="KK1041" s="11"/>
      <c r="KL1041" s="11"/>
      <c r="KM1041" s="11"/>
      <c r="KN1041" s="11"/>
      <c r="KO1041" s="11"/>
      <c r="KP1041" s="11"/>
      <c r="KQ1041" s="11"/>
      <c r="KR1041" s="11"/>
      <c r="KS1041" s="11"/>
      <c r="KT1041" s="11"/>
      <c r="KU1041" s="11"/>
      <c r="KV1041" s="11"/>
      <c r="KW1041" s="11"/>
      <c r="KX1041" s="11"/>
      <c r="KY1041" s="11"/>
      <c r="KZ1041" s="11"/>
      <c r="LA1041" s="11"/>
      <c r="LB1041" s="11"/>
      <c r="LC1041" s="11"/>
      <c r="LD1041" s="11"/>
      <c r="LE1041" s="11"/>
      <c r="LF1041" s="11"/>
      <c r="LG1041" s="11"/>
      <c r="LH1041" s="11"/>
      <c r="LI1041" s="11"/>
      <c r="LJ1041" s="11"/>
      <c r="LK1041" s="11"/>
      <c r="LL1041" s="11"/>
      <c r="LM1041" s="11"/>
      <c r="LN1041" s="11"/>
      <c r="LO1041" s="11"/>
      <c r="LP1041" s="11"/>
      <c r="LQ1041" s="11"/>
      <c r="LR1041" s="11"/>
      <c r="LS1041" s="11"/>
      <c r="LT1041" s="11"/>
      <c r="LU1041" s="11"/>
      <c r="LV1041" s="11"/>
      <c r="LW1041" s="11"/>
      <c r="LX1041" s="11"/>
      <c r="LY1041" s="11"/>
      <c r="LZ1041" s="11"/>
      <c r="MA1041" s="11"/>
      <c r="MB1041" s="11"/>
      <c r="MC1041" s="11"/>
      <c r="MD1041" s="11"/>
      <c r="ME1041" s="11"/>
      <c r="MF1041" s="11"/>
    </row>
    <row r="1042" customFormat="false" ht="12.8" hidden="false" customHeight="false" outlineLevel="0" collapsed="false">
      <c r="A1042" s="1" t="str">
        <f aca="false">IF(taskList!J1038&lt;&gt;"",taskList!J1038,"")</f>
        <v/>
      </c>
      <c r="B1042" s="9" t="str">
        <f aca="false">IF(AND(IF(taskList!M1038&lt;&gt;"",TRUE()),IF(taskList!K1038&lt;&gt;"",TRUE())),taskList!M1038/taskList!K1038,"")</f>
        <v/>
      </c>
      <c r="C1042" s="9" t="str">
        <f aca="false">IF(taskList!B1038&lt;&gt;"",taskList!B1038,"")</f>
        <v/>
      </c>
      <c r="D1042" s="9" t="str">
        <f aca="false">IF(taskList!E1038&lt;&gt;"",taskList!E1038,"")</f>
        <v/>
      </c>
      <c r="E1042" s="4" t="str">
        <f aca="false">IF(taskList!F1038&lt;&gt;"",taskList!F1038,"")</f>
        <v/>
      </c>
      <c r="F1042" s="4" t="str">
        <f aca="false">IF(taskList!G1038&lt;&gt;"",taskList!G1038,"")</f>
        <v/>
      </c>
      <c r="H1042" s="11" t="str">
        <f aca="false">IF(AND($B1042&lt;&gt;"",$E1042&lt;&gt;"",$F1042&lt;&gt;""),MAX(NETWORKDAYS(H$7,H$7+6)-MAX($E1042-H$7,0)-MAX((H$7+4)-$F1042,0),0)*$B1042,"")</f>
        <v/>
      </c>
      <c r="I1042" s="11" t="str">
        <f aca="false">IF(AND($B1042&lt;&gt;"",$E1042&lt;&gt;"",$F1042&lt;&gt;""),MAX(NETWORKDAYS(I$7,I$7+6)-MAX($E1042-I$7,0)-MAX((I$7+4)-$F1042,0),0)*$B1042,"")</f>
        <v/>
      </c>
      <c r="J1042" s="11" t="str">
        <f aca="false">IF(AND($B1042&lt;&gt;"",$E1042&lt;&gt;"",$F1042&lt;&gt;""),MAX(NETWORKDAYS(J$7,J$7+6)-MAX($E1042-J$7,0)-MAX((J$7+4)-$F1042,0),0)*$B1042,"")</f>
        <v/>
      </c>
      <c r="K1042" s="11" t="str">
        <f aca="false">IF(AND($B1042&lt;&gt;"",$E1042&lt;&gt;"",$F1042&lt;&gt;""),MAX(NETWORKDAYS(K$7,K$7+6)-MAX($E1042-K$7,0)-MAX((K$7+4)-$F1042,0),0)*$B1042,"")</f>
        <v/>
      </c>
      <c r="L1042" s="11" t="str">
        <f aca="false">IF(AND($B1042&lt;&gt;"",$E1042&lt;&gt;"",$F1042&lt;&gt;""),MAX(NETWORKDAYS(L$7,L$7+6)-MAX($E1042-L$7,0)-MAX((L$7+4)-$F1042,0),0)*$B1042,"")</f>
        <v/>
      </c>
      <c r="M1042" s="11" t="str">
        <f aca="false">IF(AND($B1042&lt;&gt;"",$E1042&lt;&gt;"",$F1042&lt;&gt;""),MAX(NETWORKDAYS(M$7,M$7+6)-MAX($E1042-M$7,0)-MAX((M$7+4)-$F1042,0),0)*$B1042,"")</f>
        <v/>
      </c>
      <c r="N1042" s="11" t="str">
        <f aca="false">IF(AND($B1042&lt;&gt;"",$E1042&lt;&gt;"",$F1042&lt;&gt;""),MAX(NETWORKDAYS(N$7,N$7+6)-MAX($E1042-N$7,0)-MAX((N$7+4)-$F1042,0),0)*$B1042,"")</f>
        <v/>
      </c>
      <c r="O1042" s="11" t="str">
        <f aca="false">IF(AND($B1042&lt;&gt;"",$E1042&lt;&gt;"",$F1042&lt;&gt;""),MAX(NETWORKDAYS(O$7,O$7+6)-MAX($E1042-O$7,0)-MAX((O$7+4)-$F1042,0),0)*$B1042,"")</f>
        <v/>
      </c>
      <c r="P1042" s="11" t="str">
        <f aca="false">IF(AND($B1042&lt;&gt;"",$E1042&lt;&gt;"",$F1042&lt;&gt;""),MAX(NETWORKDAYS(P$7,P$7+6)-MAX($E1042-P$7,0)-MAX((P$7+4)-$F1042,0),0)*$B1042,"")</f>
        <v/>
      </c>
      <c r="Q1042" s="11" t="str">
        <f aca="false">IF(AND($B1042&lt;&gt;"",$E1042&lt;&gt;"",$F1042&lt;&gt;""),MAX(NETWORKDAYS(Q$7,Q$7+6)-MAX($E1042-Q$7,0)-MAX((Q$7+4)-$F1042,0),0)*$B1042,"")</f>
        <v/>
      </c>
      <c r="R1042" s="11" t="str">
        <f aca="false">IF(AND($B1042&lt;&gt;"",$E1042&lt;&gt;"",$F1042&lt;&gt;""),MAX(NETWORKDAYS(R$7,R$7+6)-MAX($E1042-R$7,0)-MAX((R$7+4)-$F1042,0),0)*$B1042,"")</f>
        <v/>
      </c>
      <c r="S1042" s="11" t="str">
        <f aca="false">IF(AND($B1042&lt;&gt;"",$E1042&lt;&gt;"",$F1042&lt;&gt;""),MAX(NETWORKDAYS(S$7,S$7+6)-MAX($E1042-S$7,0)-MAX((S$7+4)-$F1042,0),0)*$B1042,"")</f>
        <v/>
      </c>
      <c r="T1042" s="11" t="str">
        <f aca="false">IF(AND($B1042&lt;&gt;"",$E1042&lt;&gt;"",$F1042&lt;&gt;""),MAX(NETWORKDAYS(T$7,T$7+6)-MAX($E1042-T$7,0)-MAX((T$7+4)-$F1042,0),0)*$B1042,"")</f>
        <v/>
      </c>
      <c r="U1042" s="11" t="str">
        <f aca="false">IF(AND($B1042&lt;&gt;"",$E1042&lt;&gt;"",$F1042&lt;&gt;""),MAX(NETWORKDAYS(U$7,U$7+6)-MAX($E1042-U$7,0)-MAX((U$7+4)-$F1042,0),0)*$B1042,"")</f>
        <v/>
      </c>
      <c r="V1042" s="11" t="str">
        <f aca="false">IF(AND($B1042&lt;&gt;"",$E1042&lt;&gt;"",$F1042&lt;&gt;""),MAX(NETWORKDAYS(V$7,V$7+6)-MAX($E1042-V$7,0)-MAX((V$7+4)-$F1042,0),0)*$B1042,"")</f>
        <v/>
      </c>
      <c r="W1042" s="11" t="str">
        <f aca="false">IF(AND($B1042&lt;&gt;"",$E1042&lt;&gt;"",$F1042&lt;&gt;""),MAX(NETWORKDAYS(W$7,W$7+6)-MAX($E1042-W$7,0)-MAX((W$7+4)-$F1042,0),0)*$B1042,"")</f>
        <v/>
      </c>
      <c r="X1042" s="11" t="str">
        <f aca="false">IF(AND($B1042&lt;&gt;"",$E1042&lt;&gt;"",$F1042&lt;&gt;""),MAX(NETWORKDAYS(X$7,X$7+6)-MAX($E1042-X$7,0)-MAX((X$7+4)-$F1042,0),0)*$B1042,"")</f>
        <v/>
      </c>
      <c r="Y1042" s="11" t="str">
        <f aca="false">IF(AND($B1042&lt;&gt;"",$E1042&lt;&gt;"",$F1042&lt;&gt;""),MAX(NETWORKDAYS(Y$7,Y$7+6)-MAX($E1042-Y$7,0)-MAX((Y$7+4)-$F1042,0),0)*$B1042,"")</f>
        <v/>
      </c>
      <c r="Z1042" s="11" t="str">
        <f aca="false">IF(AND($B1042&lt;&gt;"",$E1042&lt;&gt;"",$F1042&lt;&gt;""),MAX(NETWORKDAYS(Z$7,Z$7+6)-MAX($E1042-Z$7,0)-MAX((Z$7+4)-$F1042,0),0)*$B1042,"")</f>
        <v/>
      </c>
      <c r="AA1042" s="11" t="str">
        <f aca="false">IF(AND($B1042&lt;&gt;"",$E1042&lt;&gt;"",$F1042&lt;&gt;""),MAX(NETWORKDAYS(AA$7,AA$7+6)-MAX($E1042-AA$7,0)-MAX((AA$7+4)-$F1042,0),0)*$B1042,"")</f>
        <v/>
      </c>
      <c r="AB1042" s="11" t="str">
        <f aca="false">IF(AND($B1042&lt;&gt;"",$E1042&lt;&gt;"",$F1042&lt;&gt;""),MAX(NETWORKDAYS(AB$7,AB$7+6)-MAX($E1042-AB$7,0)-MAX((AB$7+4)-$F1042,0),0)*$B1042,"")</f>
        <v/>
      </c>
      <c r="AC1042" s="11" t="str">
        <f aca="false">IF(AND($B1042&lt;&gt;"",$E1042&lt;&gt;"",$F1042&lt;&gt;""),MAX(NETWORKDAYS(AC$7,AC$7+6)-MAX($E1042-AC$7,0)-MAX((AC$7+4)-$F1042,0),0)*$B1042,"")</f>
        <v/>
      </c>
      <c r="AD1042" s="11" t="str">
        <f aca="false">IF(AND($B1042&lt;&gt;"",$E1042&lt;&gt;"",$F1042&lt;&gt;""),MAX(NETWORKDAYS(AD$7,AD$7+6)-MAX($E1042-AD$7,0)-MAX((AD$7+4)-$F1042,0),0)*$B1042,"")</f>
        <v/>
      </c>
      <c r="AE1042" s="11" t="str">
        <f aca="false">IF(AND($B1042&lt;&gt;"",$E1042&lt;&gt;"",$F1042&lt;&gt;""),MAX(NETWORKDAYS(AE$7,AE$7+6)-MAX($E1042-AE$7,0)-MAX((AE$7+4)-$F1042,0),0)*$B1042,"")</f>
        <v/>
      </c>
      <c r="AF1042" s="11" t="str">
        <f aca="false">IF(AND($B1042&lt;&gt;"",$E1042&lt;&gt;"",$F1042&lt;&gt;""),MAX(NETWORKDAYS(AF$7,AF$7+6)-MAX($E1042-AF$7,0)-MAX((AF$7+4)-$F1042,0),0)*$B1042,"")</f>
        <v/>
      </c>
      <c r="AG1042" s="11" t="str">
        <f aca="false">IF(AND($B1042&lt;&gt;"",$E1042&lt;&gt;"",$F1042&lt;&gt;""),MAX(NETWORKDAYS(AG$7,AG$7+6)-MAX($E1042-AG$7,0)-MAX((AG$7+4)-$F1042,0),0)*$B1042,"")</f>
        <v/>
      </c>
      <c r="AH1042" s="11" t="str">
        <f aca="false">IF(AND($B1042&lt;&gt;"",$E1042&lt;&gt;"",$F1042&lt;&gt;""),MAX(NETWORKDAYS(AH$7,AH$7+6)-MAX($E1042-AH$7,0)-MAX((AH$7+4)-$F1042,0),0)*$B1042,"")</f>
        <v/>
      </c>
      <c r="AI1042" s="11" t="str">
        <f aca="false">IF(AND($B1042&lt;&gt;"",$E1042&lt;&gt;"",$F1042&lt;&gt;""),MAX(NETWORKDAYS(AI$7,AI$7+6)-MAX($E1042-AI$7,0)-MAX((AI$7+4)-$F1042,0),0)*$B1042,"")</f>
        <v/>
      </c>
      <c r="AJ1042" s="11" t="str">
        <f aca="false">IF(AND($B1042&lt;&gt;"",$E1042&lt;&gt;"",$F1042&lt;&gt;""),MAX(NETWORKDAYS(AJ$7,AJ$7+6)-MAX($E1042-AJ$7,0)-MAX((AJ$7+4)-$F1042,0),0)*$B1042,"")</f>
        <v/>
      </c>
      <c r="AK1042" s="11" t="str">
        <f aca="false">IF(AND($B1042&lt;&gt;"",$E1042&lt;&gt;"",$F1042&lt;&gt;""),MAX(NETWORKDAYS(AK$7,AK$7+6)-MAX($E1042-AK$7,0)-MAX((AK$7+4)-$F1042,0),0)*$B1042,"")</f>
        <v/>
      </c>
      <c r="AL1042" s="11" t="str">
        <f aca="false">IF(AND($B1042&lt;&gt;"",$E1042&lt;&gt;"",$F1042&lt;&gt;""),MAX(NETWORKDAYS(AL$7,AL$7+6)-MAX($E1042-AL$7,0)-MAX((AL$7+4)-$F1042,0),0)*$B1042,"")</f>
        <v/>
      </c>
      <c r="AM1042" s="11" t="str">
        <f aca="false">IF(AND($B1042&lt;&gt;"",$E1042&lt;&gt;"",$F1042&lt;&gt;""),MAX(NETWORKDAYS(AM$7,AM$7+6)-MAX($E1042-AM$7,0)-MAX((AM$7+4)-$F1042,0),0)*$B1042,"")</f>
        <v/>
      </c>
      <c r="AN1042" s="11" t="str">
        <f aca="false">IF(AND($B1042&lt;&gt;"",$E1042&lt;&gt;"",$F1042&lt;&gt;""),MAX(NETWORKDAYS(AN$7,AN$7+6)-MAX($E1042-AN$7,0)-MAX((AN$7+4)-$F1042,0),0)*$B1042,"")</f>
        <v/>
      </c>
      <c r="AO1042" s="11" t="str">
        <f aca="false">IF(AND($B1042&lt;&gt;"",$E1042&lt;&gt;"",$F1042&lt;&gt;""),MAX(NETWORKDAYS(AO$7,AO$7+6)-MAX($E1042-AO$7,0)-MAX((AO$7+4)-$F1042,0),0)*$B1042,"")</f>
        <v/>
      </c>
      <c r="AP1042" s="11" t="str">
        <f aca="false">IF(AND($B1042&lt;&gt;"",$E1042&lt;&gt;"",$F1042&lt;&gt;""),MAX(NETWORKDAYS(AP$7,AP$7+6)-MAX($E1042-AP$7,0)-MAX((AP$7+4)-$F1042,0),0)*$B1042,"")</f>
        <v/>
      </c>
      <c r="AQ1042" s="11" t="str">
        <f aca="false">IF(AND($B1042&lt;&gt;"",$E1042&lt;&gt;"",$F1042&lt;&gt;""),MAX(NETWORKDAYS(AQ$7,AQ$7+6)-MAX($E1042-AQ$7,0)-MAX((AQ$7+4)-$F1042,0),0)*$B1042,"")</f>
        <v/>
      </c>
      <c r="AR1042" s="11" t="str">
        <f aca="false">IF(AND($B1042&lt;&gt;"",$E1042&lt;&gt;"",$F1042&lt;&gt;""),MAX(NETWORKDAYS(AR$7,AR$7+6)-MAX($E1042-AR$7,0)-MAX((AR$7+4)-$F1042,0),0)*$B1042,"")</f>
        <v/>
      </c>
      <c r="AS1042" s="11" t="str">
        <f aca="false">IF(AND($B1042&lt;&gt;"",$E1042&lt;&gt;"",$F1042&lt;&gt;""),MAX(NETWORKDAYS(AS$7,AS$7+6)-MAX($E1042-AS$7,0)-MAX((AS$7+4)-$F1042,0),0)*$B1042,"")</f>
        <v/>
      </c>
      <c r="AT1042" s="11" t="str">
        <f aca="false">IF(AND($B1042&lt;&gt;"",$E1042&lt;&gt;"",$F1042&lt;&gt;""),MAX(NETWORKDAYS(AT$7,AT$7+6)-MAX($E1042-AT$7,0)-MAX((AT$7+4)-$F1042,0),0)*$B1042,"")</f>
        <v/>
      </c>
      <c r="AU1042" s="11" t="str">
        <f aca="false">IF(AND($B1042&lt;&gt;"",$E1042&lt;&gt;"",$F1042&lt;&gt;""),MAX(NETWORKDAYS(AU$7,AU$7+6)-MAX($E1042-AU$7,0)-MAX((AU$7+4)-$F1042,0),0)*$B1042,"")</f>
        <v/>
      </c>
      <c r="AV1042" s="11" t="str">
        <f aca="false">IF(AND($B1042&lt;&gt;"",$E1042&lt;&gt;"",$F1042&lt;&gt;""),MAX(NETWORKDAYS(AV$7,AV$7+6)-MAX($E1042-AV$7,0)-MAX((AV$7+4)-$F1042,0),0)*$B1042,"")</f>
        <v/>
      </c>
      <c r="AW1042" s="11" t="str">
        <f aca="false">IF(AND($B1042&lt;&gt;"",$E1042&lt;&gt;"",$F1042&lt;&gt;""),MAX(NETWORKDAYS(AW$7,AW$7+6)-MAX($E1042-AW$7,0)-MAX((AW$7+4)-$F1042,0),0)*$B1042,"")</f>
        <v/>
      </c>
      <c r="AX1042" s="11" t="str">
        <f aca="false">IF(AND($B1042&lt;&gt;"",$E1042&lt;&gt;"",$F1042&lt;&gt;""),MAX(NETWORKDAYS(AX$7,AX$7+6)-MAX($E1042-AX$7,0)-MAX((AX$7+4)-$F1042,0),0)*$B1042,"")</f>
        <v/>
      </c>
      <c r="AY1042" s="11" t="str">
        <f aca="false">IF(AND($B1042&lt;&gt;"",$E1042&lt;&gt;"",$F1042&lt;&gt;""),MAX(NETWORKDAYS(AY$7,AY$7+6)-MAX($E1042-AY$7,0)-MAX((AY$7+4)-$F1042,0),0)*$B1042,"")</f>
        <v/>
      </c>
      <c r="AZ1042" s="11" t="str">
        <f aca="false">IF(AND($B1042&lt;&gt;"",$E1042&lt;&gt;"",$F1042&lt;&gt;""),MAX(NETWORKDAYS(AZ$7,AZ$7+6)-MAX($E1042-AZ$7,0)-MAX((AZ$7+4)-$F1042,0),0)*$B1042,"")</f>
        <v/>
      </c>
      <c r="BA1042" s="11" t="str">
        <f aca="false">IF(AND($B1042&lt;&gt;"",$E1042&lt;&gt;"",$F1042&lt;&gt;""),MAX(NETWORKDAYS(BA$7,BA$7+6)-MAX($E1042-BA$7,0)-MAX((BA$7+4)-$F1042,0),0)*$B1042,"")</f>
        <v/>
      </c>
      <c r="BB1042" s="11" t="str">
        <f aca="false">IF(AND($B1042&lt;&gt;"",$E1042&lt;&gt;"",$F1042&lt;&gt;""),MAX(NETWORKDAYS(BB$7,BB$7+6)-MAX($E1042-BB$7,0)-MAX((BB$7+4)-$F1042,0),0)*$B1042,"")</f>
        <v/>
      </c>
      <c r="BC1042" s="11" t="str">
        <f aca="false">IF(AND($B1042&lt;&gt;"",$E1042&lt;&gt;"",$F1042&lt;&gt;""),MAX(NETWORKDAYS(BC$7,BC$7+6)-MAX($E1042-BC$7,0)-MAX((BC$7+4)-$F1042,0),0)*$B1042,"")</f>
        <v/>
      </c>
      <c r="BD1042" s="11" t="str">
        <f aca="false">IF(AND($B1042&lt;&gt;"",$E1042&lt;&gt;"",$F1042&lt;&gt;""),MAX(NETWORKDAYS(BD$7,BD$7+6)-MAX($E1042-BD$7,0)-MAX((BD$7+4)-$F1042,0),0)*$B1042,"")</f>
        <v/>
      </c>
      <c r="BE1042" s="11" t="str">
        <f aca="false">IF(AND($B1042&lt;&gt;"",$E1042&lt;&gt;"",$F1042&lt;&gt;""),MAX(NETWORKDAYS(BE$7,BE$7+6)-MAX($E1042-BE$7,0)-MAX((BE$7+4)-$F1042,0),0)*$B1042,"")</f>
        <v/>
      </c>
      <c r="BF1042" s="11" t="str">
        <f aca="false">IF(AND($B1042&lt;&gt;"",$E1042&lt;&gt;"",$F1042&lt;&gt;""),MAX(NETWORKDAYS(BF$7,BF$7+6)-MAX($E1042-BF$7,0)-MAX((BF$7+4)-$F1042,0),0)*$B1042,"")</f>
        <v/>
      </c>
      <c r="BG1042" s="11" t="str">
        <f aca="false">IF(AND($B1042&lt;&gt;"",$E1042&lt;&gt;"",$F1042&lt;&gt;""),MAX(NETWORKDAYS(BG$7,BG$7+6)-MAX($E1042-BG$7,0)-MAX((BG$7+4)-$F1042,0),0)*$B1042,"")</f>
        <v/>
      </c>
      <c r="BH1042" s="11" t="str">
        <f aca="false">IF(AND($B1042&lt;&gt;"",$E1042&lt;&gt;"",$F1042&lt;&gt;""),MAX(NETWORKDAYS(BH$7,BH$7+6)-MAX($E1042-BH$7,0)-MAX((BH$7+4)-$F1042,0),0)*$B1042,"")</f>
        <v/>
      </c>
      <c r="BI1042" s="11" t="str">
        <f aca="false">IF(AND($B1042&lt;&gt;"",$E1042&lt;&gt;"",$F1042&lt;&gt;""),MAX(NETWORKDAYS(BI$7,BI$7+6)-MAX($E1042-BI$7,0)-MAX((BI$7+4)-$F1042,0),0)*$B1042,"")</f>
        <v/>
      </c>
      <c r="BJ1042" s="11" t="str">
        <f aca="false">IF(AND($B1042&lt;&gt;"",$E1042&lt;&gt;"",$F1042&lt;&gt;""),MAX(NETWORKDAYS(BJ$7,BJ$7+6)-MAX($E1042-BJ$7,0)-MAX((BJ$7+4)-$F1042,0),0)*$B1042,"")</f>
        <v/>
      </c>
      <c r="BK1042" s="11" t="str">
        <f aca="false">IF(AND($B1042&lt;&gt;"",$E1042&lt;&gt;"",$F1042&lt;&gt;""),MAX(NETWORKDAYS(BK$7,BK$7+6)-MAX($E1042-BK$7,0)-MAX((BK$7+4)-$F1042,0),0)*$B1042,"")</f>
        <v/>
      </c>
      <c r="BL1042" s="11" t="str">
        <f aca="false">IF(AND($B1042&lt;&gt;"",$E1042&lt;&gt;"",$F1042&lt;&gt;""),MAX(NETWORKDAYS(BL$7,BL$7+6)-MAX($E1042-BL$7,0)-MAX((BL$7+4)-$F1042,0),0)*$B1042,"")</f>
        <v/>
      </c>
      <c r="BM1042" s="11" t="str">
        <f aca="false">IF(AND($B1042&lt;&gt;"",$E1042&lt;&gt;"",$F1042&lt;&gt;""),MAX(NETWORKDAYS(BM$7,BM$7+6)-MAX($E1042-BM$7,0)-MAX((BM$7+4)-$F1042,0),0)*$B1042,"")</f>
        <v/>
      </c>
      <c r="BN1042" s="11" t="str">
        <f aca="false">IF(AND($B1042&lt;&gt;"",$E1042&lt;&gt;"",$F1042&lt;&gt;""),MAX(NETWORKDAYS(BN$7,BN$7+6)-MAX($E1042-BN$7,0)-MAX((BN$7+4)-$F1042,0),0)*$B1042,"")</f>
        <v/>
      </c>
      <c r="BO1042" s="11" t="str">
        <f aca="false">IF(AND($B1042&lt;&gt;"",$E1042&lt;&gt;"",$F1042&lt;&gt;""),MAX(NETWORKDAYS(BO$7,BO$7+6)-MAX($E1042-BO$7,0)-MAX((BO$7+4)-$F1042,0),0)*$B1042,"")</f>
        <v/>
      </c>
      <c r="BP1042" s="11" t="str">
        <f aca="false">IF(AND($B1042&lt;&gt;"",$E1042&lt;&gt;"",$F1042&lt;&gt;""),MAX(NETWORKDAYS(BP$7,BP$7+6)-MAX($E1042-BP$7,0)-MAX((BP$7+4)-$F1042,0),0)*$B1042,"")</f>
        <v/>
      </c>
      <c r="BQ1042" s="11" t="str">
        <f aca="false">IF(AND($B1042&lt;&gt;"",$E1042&lt;&gt;"",$F1042&lt;&gt;""),MAX(NETWORKDAYS(BQ$7,BQ$7+6)-MAX($E1042-BQ$7,0)-MAX((BQ$7+4)-$F1042,0),0)*$B1042,"")</f>
        <v/>
      </c>
      <c r="BR1042" s="11" t="str">
        <f aca="false">IF(AND($B1042&lt;&gt;"",$E1042&lt;&gt;"",$F1042&lt;&gt;""),MAX(NETWORKDAYS(BR$7,BR$7+6)-MAX($E1042-BR$7,0)-MAX((BR$7+4)-$F1042,0),0)*$B1042,"")</f>
        <v/>
      </c>
      <c r="BS1042" s="11" t="str">
        <f aca="false">IF(AND($B1042&lt;&gt;"",$E1042&lt;&gt;"",$F1042&lt;&gt;""),MAX(NETWORKDAYS(BS$7,BS$7+6)-MAX($E1042-BS$7,0)-MAX((BS$7+4)-$F1042,0),0)*$B1042,"")</f>
        <v/>
      </c>
      <c r="BT1042" s="11" t="str">
        <f aca="false">IF(AND($B1042&lt;&gt;"",$E1042&lt;&gt;"",$F1042&lt;&gt;""),MAX(NETWORKDAYS(BT$7,BT$7+6)-MAX($E1042-BT$7,0)-MAX((BT$7+4)-$F1042,0),0)*$B1042,"")</f>
        <v/>
      </c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J1042" s="11"/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1"/>
      <c r="FT1042" s="11"/>
      <c r="FU1042" s="11"/>
      <c r="FV1042" s="11"/>
      <c r="FW1042" s="11"/>
      <c r="FX1042" s="11"/>
      <c r="FY1042" s="11"/>
      <c r="FZ1042" s="11"/>
      <c r="GA1042" s="11"/>
      <c r="GB1042" s="11"/>
      <c r="GC1042" s="11"/>
      <c r="GD1042" s="11"/>
      <c r="GE1042" s="11"/>
      <c r="GF1042" s="11"/>
      <c r="GG1042" s="11"/>
      <c r="GH1042" s="11"/>
      <c r="GI1042" s="11"/>
      <c r="GJ1042" s="11"/>
      <c r="GK1042" s="11"/>
      <c r="GL1042" s="11"/>
      <c r="GM1042" s="11"/>
      <c r="GN1042" s="11"/>
      <c r="GO1042" s="11"/>
      <c r="GP1042" s="11"/>
      <c r="GQ1042" s="11"/>
      <c r="GR1042" s="11"/>
      <c r="GS1042" s="11"/>
      <c r="GT1042" s="11"/>
      <c r="GU1042" s="11"/>
      <c r="GV1042" s="11"/>
      <c r="GW1042" s="11"/>
      <c r="GX1042" s="11"/>
      <c r="GY1042" s="11"/>
      <c r="GZ1042" s="11"/>
      <c r="HA1042" s="11"/>
      <c r="HB1042" s="11"/>
      <c r="HC1042" s="11"/>
      <c r="HD1042" s="11"/>
      <c r="HE1042" s="11"/>
      <c r="HF1042" s="11"/>
      <c r="HG1042" s="11"/>
      <c r="HH1042" s="11"/>
      <c r="HI1042" s="11"/>
      <c r="HJ1042" s="11"/>
      <c r="HK1042" s="11"/>
      <c r="HL1042" s="11"/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1"/>
      <c r="HW1042" s="11"/>
      <c r="HX1042" s="11"/>
      <c r="HY1042" s="11"/>
      <c r="HZ1042" s="11"/>
      <c r="IA1042" s="11"/>
      <c r="IB1042" s="11"/>
      <c r="IC1042" s="11"/>
      <c r="ID1042" s="11"/>
      <c r="IE1042" s="11"/>
      <c r="IF1042" s="11"/>
      <c r="IG1042" s="11"/>
      <c r="IH1042" s="11"/>
      <c r="II1042" s="11"/>
      <c r="IJ1042" s="11"/>
      <c r="IK1042" s="11"/>
      <c r="IL1042" s="11"/>
      <c r="IM1042" s="11"/>
      <c r="IN1042" s="11"/>
      <c r="IO1042" s="11"/>
      <c r="IP1042" s="11"/>
      <c r="IQ1042" s="11"/>
      <c r="IR1042" s="11"/>
      <c r="IS1042" s="11"/>
      <c r="IT1042" s="11"/>
      <c r="IU1042" s="11"/>
      <c r="IV1042" s="11"/>
      <c r="IW1042" s="11"/>
      <c r="IX1042" s="11"/>
      <c r="IY1042" s="11"/>
      <c r="IZ1042" s="11"/>
      <c r="JA1042" s="11"/>
      <c r="JB1042" s="11"/>
      <c r="JC1042" s="11"/>
      <c r="JD1042" s="11"/>
      <c r="JE1042" s="11"/>
      <c r="JF1042" s="11"/>
      <c r="JG1042" s="11"/>
      <c r="JH1042" s="11"/>
      <c r="JI1042" s="11"/>
      <c r="JJ1042" s="11"/>
      <c r="JK1042" s="11"/>
      <c r="JL1042" s="11"/>
      <c r="JM1042" s="11"/>
      <c r="JN1042" s="11"/>
      <c r="JO1042" s="11"/>
      <c r="JP1042" s="11"/>
      <c r="JQ1042" s="11"/>
      <c r="JR1042" s="11"/>
      <c r="JS1042" s="11"/>
      <c r="JT1042" s="11"/>
      <c r="JU1042" s="11"/>
      <c r="JV1042" s="11"/>
      <c r="JW1042" s="11"/>
      <c r="JX1042" s="11"/>
      <c r="JY1042" s="11"/>
      <c r="JZ1042" s="11"/>
      <c r="KA1042" s="11"/>
      <c r="KB1042" s="11"/>
      <c r="KC1042" s="11"/>
      <c r="KD1042" s="11"/>
      <c r="KE1042" s="11"/>
      <c r="KF1042" s="11"/>
      <c r="KG1042" s="11"/>
      <c r="KH1042" s="11"/>
      <c r="KI1042" s="11"/>
      <c r="KJ1042" s="11"/>
      <c r="KK1042" s="11"/>
      <c r="KL1042" s="11"/>
      <c r="KM1042" s="11"/>
      <c r="KN1042" s="11"/>
      <c r="KO1042" s="11"/>
      <c r="KP1042" s="11"/>
      <c r="KQ1042" s="11"/>
      <c r="KR1042" s="11"/>
      <c r="KS1042" s="11"/>
      <c r="KT1042" s="11"/>
      <c r="KU1042" s="11"/>
      <c r="KV1042" s="11"/>
      <c r="KW1042" s="11"/>
      <c r="KX1042" s="11"/>
      <c r="KY1042" s="11"/>
      <c r="KZ1042" s="11"/>
      <c r="LA1042" s="11"/>
      <c r="LB1042" s="11"/>
      <c r="LC1042" s="11"/>
      <c r="LD1042" s="11"/>
      <c r="LE1042" s="11"/>
      <c r="LF1042" s="11"/>
      <c r="LG1042" s="11"/>
      <c r="LH1042" s="11"/>
      <c r="LI1042" s="11"/>
      <c r="LJ1042" s="11"/>
      <c r="LK1042" s="11"/>
      <c r="LL1042" s="11"/>
      <c r="LM1042" s="11"/>
      <c r="LN1042" s="11"/>
      <c r="LO1042" s="11"/>
      <c r="LP1042" s="11"/>
      <c r="LQ1042" s="11"/>
      <c r="LR1042" s="11"/>
      <c r="LS1042" s="11"/>
      <c r="LT1042" s="11"/>
      <c r="LU1042" s="11"/>
      <c r="LV1042" s="11"/>
      <c r="LW1042" s="11"/>
      <c r="LX1042" s="11"/>
      <c r="LY1042" s="11"/>
      <c r="LZ1042" s="11"/>
      <c r="MA1042" s="11"/>
      <c r="MB1042" s="11"/>
      <c r="MC1042" s="11"/>
      <c r="MD1042" s="11"/>
      <c r="ME1042" s="11"/>
      <c r="MF1042" s="11"/>
    </row>
    <row r="1043" customFormat="false" ht="12.8" hidden="false" customHeight="false" outlineLevel="0" collapsed="false">
      <c r="A1043" s="1" t="str">
        <f aca="false">IF(taskList!J1039&lt;&gt;"",taskList!J1039,"")</f>
        <v/>
      </c>
      <c r="B1043" s="9" t="str">
        <f aca="false">IF(AND(IF(taskList!M1039&lt;&gt;"",TRUE()),IF(taskList!K1039&lt;&gt;"",TRUE())),taskList!M1039/taskList!K1039,"")</f>
        <v/>
      </c>
      <c r="C1043" s="9" t="str">
        <f aca="false">IF(taskList!B1039&lt;&gt;"",taskList!B1039,"")</f>
        <v/>
      </c>
      <c r="D1043" s="9" t="str">
        <f aca="false">IF(taskList!E1039&lt;&gt;"",taskList!E1039,"")</f>
        <v/>
      </c>
      <c r="E1043" s="4" t="str">
        <f aca="false">IF(taskList!F1039&lt;&gt;"",taskList!F1039,"")</f>
        <v/>
      </c>
      <c r="F1043" s="4" t="str">
        <f aca="false">IF(taskList!G1039&lt;&gt;"",taskList!G1039,"")</f>
        <v/>
      </c>
      <c r="H1043" s="11" t="str">
        <f aca="false">IF(AND($B1043&lt;&gt;"",$E1043&lt;&gt;"",$F1043&lt;&gt;""),MAX(NETWORKDAYS(H$7,H$7+6)-MAX($E1043-H$7,0)-MAX((H$7+4)-$F1043,0),0)*$B1043,"")</f>
        <v/>
      </c>
      <c r="I1043" s="11" t="str">
        <f aca="false">IF(AND($B1043&lt;&gt;"",$E1043&lt;&gt;"",$F1043&lt;&gt;""),MAX(NETWORKDAYS(I$7,I$7+6)-MAX($E1043-I$7,0)-MAX((I$7+4)-$F1043,0),0)*$B1043,"")</f>
        <v/>
      </c>
      <c r="J1043" s="11" t="str">
        <f aca="false">IF(AND($B1043&lt;&gt;"",$E1043&lt;&gt;"",$F1043&lt;&gt;""),MAX(NETWORKDAYS(J$7,J$7+6)-MAX($E1043-J$7,0)-MAX((J$7+4)-$F1043,0),0)*$B1043,"")</f>
        <v/>
      </c>
      <c r="K1043" s="11" t="str">
        <f aca="false">IF(AND($B1043&lt;&gt;"",$E1043&lt;&gt;"",$F1043&lt;&gt;""),MAX(NETWORKDAYS(K$7,K$7+6)-MAX($E1043-K$7,0)-MAX((K$7+4)-$F1043,0),0)*$B1043,"")</f>
        <v/>
      </c>
      <c r="L1043" s="11" t="str">
        <f aca="false">IF(AND($B1043&lt;&gt;"",$E1043&lt;&gt;"",$F1043&lt;&gt;""),MAX(NETWORKDAYS(L$7,L$7+6)-MAX($E1043-L$7,0)-MAX((L$7+4)-$F1043,0),0)*$B1043,"")</f>
        <v/>
      </c>
      <c r="M1043" s="11" t="str">
        <f aca="false">IF(AND($B1043&lt;&gt;"",$E1043&lt;&gt;"",$F1043&lt;&gt;""),MAX(NETWORKDAYS(M$7,M$7+6)-MAX($E1043-M$7,0)-MAX((M$7+4)-$F1043,0),0)*$B1043,"")</f>
        <v/>
      </c>
      <c r="N1043" s="11" t="str">
        <f aca="false">IF(AND($B1043&lt;&gt;"",$E1043&lt;&gt;"",$F1043&lt;&gt;""),MAX(NETWORKDAYS(N$7,N$7+6)-MAX($E1043-N$7,0)-MAX((N$7+4)-$F1043,0),0)*$B1043,"")</f>
        <v/>
      </c>
      <c r="O1043" s="11" t="str">
        <f aca="false">IF(AND($B1043&lt;&gt;"",$E1043&lt;&gt;"",$F1043&lt;&gt;""),MAX(NETWORKDAYS(O$7,O$7+6)-MAX($E1043-O$7,0)-MAX((O$7+4)-$F1043,0),0)*$B1043,"")</f>
        <v/>
      </c>
      <c r="P1043" s="11" t="str">
        <f aca="false">IF(AND($B1043&lt;&gt;"",$E1043&lt;&gt;"",$F1043&lt;&gt;""),MAX(NETWORKDAYS(P$7,P$7+6)-MAX($E1043-P$7,0)-MAX((P$7+4)-$F1043,0),0)*$B1043,"")</f>
        <v/>
      </c>
      <c r="Q1043" s="11" t="str">
        <f aca="false">IF(AND($B1043&lt;&gt;"",$E1043&lt;&gt;"",$F1043&lt;&gt;""),MAX(NETWORKDAYS(Q$7,Q$7+6)-MAX($E1043-Q$7,0)-MAX((Q$7+4)-$F1043,0),0)*$B1043,"")</f>
        <v/>
      </c>
      <c r="R1043" s="11" t="str">
        <f aca="false">IF(AND($B1043&lt;&gt;"",$E1043&lt;&gt;"",$F1043&lt;&gt;""),MAX(NETWORKDAYS(R$7,R$7+6)-MAX($E1043-R$7,0)-MAX((R$7+4)-$F1043,0),0)*$B1043,"")</f>
        <v/>
      </c>
      <c r="S1043" s="11" t="str">
        <f aca="false">IF(AND($B1043&lt;&gt;"",$E1043&lt;&gt;"",$F1043&lt;&gt;""),MAX(NETWORKDAYS(S$7,S$7+6)-MAX($E1043-S$7,0)-MAX((S$7+4)-$F1043,0),0)*$B1043,"")</f>
        <v/>
      </c>
      <c r="T1043" s="11" t="str">
        <f aca="false">IF(AND($B1043&lt;&gt;"",$E1043&lt;&gt;"",$F1043&lt;&gt;""),MAX(NETWORKDAYS(T$7,T$7+6)-MAX($E1043-T$7,0)-MAX((T$7+4)-$F1043,0),0)*$B1043,"")</f>
        <v/>
      </c>
      <c r="U1043" s="11" t="str">
        <f aca="false">IF(AND($B1043&lt;&gt;"",$E1043&lt;&gt;"",$F1043&lt;&gt;""),MAX(NETWORKDAYS(U$7,U$7+6)-MAX($E1043-U$7,0)-MAX((U$7+4)-$F1043,0),0)*$B1043,"")</f>
        <v/>
      </c>
      <c r="V1043" s="11" t="str">
        <f aca="false">IF(AND($B1043&lt;&gt;"",$E1043&lt;&gt;"",$F1043&lt;&gt;""),MAX(NETWORKDAYS(V$7,V$7+6)-MAX($E1043-V$7,0)-MAX((V$7+4)-$F1043,0),0)*$B1043,"")</f>
        <v/>
      </c>
      <c r="W1043" s="11" t="str">
        <f aca="false">IF(AND($B1043&lt;&gt;"",$E1043&lt;&gt;"",$F1043&lt;&gt;""),MAX(NETWORKDAYS(W$7,W$7+6)-MAX($E1043-W$7,0)-MAX((W$7+4)-$F1043,0),0)*$B1043,"")</f>
        <v/>
      </c>
      <c r="X1043" s="11" t="str">
        <f aca="false">IF(AND($B1043&lt;&gt;"",$E1043&lt;&gt;"",$F1043&lt;&gt;""),MAX(NETWORKDAYS(X$7,X$7+6)-MAX($E1043-X$7,0)-MAX((X$7+4)-$F1043,0),0)*$B1043,"")</f>
        <v/>
      </c>
      <c r="Y1043" s="11" t="str">
        <f aca="false">IF(AND($B1043&lt;&gt;"",$E1043&lt;&gt;"",$F1043&lt;&gt;""),MAX(NETWORKDAYS(Y$7,Y$7+6)-MAX($E1043-Y$7,0)-MAX((Y$7+4)-$F1043,0),0)*$B1043,"")</f>
        <v/>
      </c>
      <c r="Z1043" s="11" t="str">
        <f aca="false">IF(AND($B1043&lt;&gt;"",$E1043&lt;&gt;"",$F1043&lt;&gt;""),MAX(NETWORKDAYS(Z$7,Z$7+6)-MAX($E1043-Z$7,0)-MAX((Z$7+4)-$F1043,0),0)*$B1043,"")</f>
        <v/>
      </c>
      <c r="AA1043" s="11" t="str">
        <f aca="false">IF(AND($B1043&lt;&gt;"",$E1043&lt;&gt;"",$F1043&lt;&gt;""),MAX(NETWORKDAYS(AA$7,AA$7+6)-MAX($E1043-AA$7,0)-MAX((AA$7+4)-$F1043,0),0)*$B1043,"")</f>
        <v/>
      </c>
      <c r="AB1043" s="11" t="str">
        <f aca="false">IF(AND($B1043&lt;&gt;"",$E1043&lt;&gt;"",$F1043&lt;&gt;""),MAX(NETWORKDAYS(AB$7,AB$7+6)-MAX($E1043-AB$7,0)-MAX((AB$7+4)-$F1043,0),0)*$B1043,"")</f>
        <v/>
      </c>
      <c r="AC1043" s="11" t="str">
        <f aca="false">IF(AND($B1043&lt;&gt;"",$E1043&lt;&gt;"",$F1043&lt;&gt;""),MAX(NETWORKDAYS(AC$7,AC$7+6)-MAX($E1043-AC$7,0)-MAX((AC$7+4)-$F1043,0),0)*$B1043,"")</f>
        <v/>
      </c>
      <c r="AD1043" s="11" t="str">
        <f aca="false">IF(AND($B1043&lt;&gt;"",$E1043&lt;&gt;"",$F1043&lt;&gt;""),MAX(NETWORKDAYS(AD$7,AD$7+6)-MAX($E1043-AD$7,0)-MAX((AD$7+4)-$F1043,0),0)*$B1043,"")</f>
        <v/>
      </c>
      <c r="AE1043" s="11" t="str">
        <f aca="false">IF(AND($B1043&lt;&gt;"",$E1043&lt;&gt;"",$F1043&lt;&gt;""),MAX(NETWORKDAYS(AE$7,AE$7+6)-MAX($E1043-AE$7,0)-MAX((AE$7+4)-$F1043,0),0)*$B1043,"")</f>
        <v/>
      </c>
      <c r="AF1043" s="11" t="str">
        <f aca="false">IF(AND($B1043&lt;&gt;"",$E1043&lt;&gt;"",$F1043&lt;&gt;""),MAX(NETWORKDAYS(AF$7,AF$7+6)-MAX($E1043-AF$7,0)-MAX((AF$7+4)-$F1043,0),0)*$B1043,"")</f>
        <v/>
      </c>
      <c r="AG1043" s="11" t="str">
        <f aca="false">IF(AND($B1043&lt;&gt;"",$E1043&lt;&gt;"",$F1043&lt;&gt;""),MAX(NETWORKDAYS(AG$7,AG$7+6)-MAX($E1043-AG$7,0)-MAX((AG$7+4)-$F1043,0),0)*$B1043,"")</f>
        <v/>
      </c>
      <c r="AH1043" s="11" t="str">
        <f aca="false">IF(AND($B1043&lt;&gt;"",$E1043&lt;&gt;"",$F1043&lt;&gt;""),MAX(NETWORKDAYS(AH$7,AH$7+6)-MAX($E1043-AH$7,0)-MAX((AH$7+4)-$F1043,0),0)*$B1043,"")</f>
        <v/>
      </c>
      <c r="AI1043" s="11" t="str">
        <f aca="false">IF(AND($B1043&lt;&gt;"",$E1043&lt;&gt;"",$F1043&lt;&gt;""),MAX(NETWORKDAYS(AI$7,AI$7+6)-MAX($E1043-AI$7,0)-MAX((AI$7+4)-$F1043,0),0)*$B1043,"")</f>
        <v/>
      </c>
      <c r="AJ1043" s="11" t="str">
        <f aca="false">IF(AND($B1043&lt;&gt;"",$E1043&lt;&gt;"",$F1043&lt;&gt;""),MAX(NETWORKDAYS(AJ$7,AJ$7+6)-MAX($E1043-AJ$7,0)-MAX((AJ$7+4)-$F1043,0),0)*$B1043,"")</f>
        <v/>
      </c>
      <c r="AK1043" s="11" t="str">
        <f aca="false">IF(AND($B1043&lt;&gt;"",$E1043&lt;&gt;"",$F1043&lt;&gt;""),MAX(NETWORKDAYS(AK$7,AK$7+6)-MAX($E1043-AK$7,0)-MAX((AK$7+4)-$F1043,0),0)*$B1043,"")</f>
        <v/>
      </c>
      <c r="AL1043" s="11" t="str">
        <f aca="false">IF(AND($B1043&lt;&gt;"",$E1043&lt;&gt;"",$F1043&lt;&gt;""),MAX(NETWORKDAYS(AL$7,AL$7+6)-MAX($E1043-AL$7,0)-MAX((AL$7+4)-$F1043,0),0)*$B1043,"")</f>
        <v/>
      </c>
      <c r="AM1043" s="11" t="str">
        <f aca="false">IF(AND($B1043&lt;&gt;"",$E1043&lt;&gt;"",$F1043&lt;&gt;""),MAX(NETWORKDAYS(AM$7,AM$7+6)-MAX($E1043-AM$7,0)-MAX((AM$7+4)-$F1043,0),0)*$B1043,"")</f>
        <v/>
      </c>
      <c r="AN1043" s="11" t="str">
        <f aca="false">IF(AND($B1043&lt;&gt;"",$E1043&lt;&gt;"",$F1043&lt;&gt;""),MAX(NETWORKDAYS(AN$7,AN$7+6)-MAX($E1043-AN$7,0)-MAX((AN$7+4)-$F1043,0),0)*$B1043,"")</f>
        <v/>
      </c>
      <c r="AO1043" s="11" t="str">
        <f aca="false">IF(AND($B1043&lt;&gt;"",$E1043&lt;&gt;"",$F1043&lt;&gt;""),MAX(NETWORKDAYS(AO$7,AO$7+6)-MAX($E1043-AO$7,0)-MAX((AO$7+4)-$F1043,0),0)*$B1043,"")</f>
        <v/>
      </c>
      <c r="AP1043" s="11" t="str">
        <f aca="false">IF(AND($B1043&lt;&gt;"",$E1043&lt;&gt;"",$F1043&lt;&gt;""),MAX(NETWORKDAYS(AP$7,AP$7+6)-MAX($E1043-AP$7,0)-MAX((AP$7+4)-$F1043,0),0)*$B1043,"")</f>
        <v/>
      </c>
      <c r="AQ1043" s="11" t="str">
        <f aca="false">IF(AND($B1043&lt;&gt;"",$E1043&lt;&gt;"",$F1043&lt;&gt;""),MAX(NETWORKDAYS(AQ$7,AQ$7+6)-MAX($E1043-AQ$7,0)-MAX((AQ$7+4)-$F1043,0),0)*$B1043,"")</f>
        <v/>
      </c>
      <c r="AR1043" s="11" t="str">
        <f aca="false">IF(AND($B1043&lt;&gt;"",$E1043&lt;&gt;"",$F1043&lt;&gt;""),MAX(NETWORKDAYS(AR$7,AR$7+6)-MAX($E1043-AR$7,0)-MAX((AR$7+4)-$F1043,0),0)*$B1043,"")</f>
        <v/>
      </c>
      <c r="AS1043" s="11" t="str">
        <f aca="false">IF(AND($B1043&lt;&gt;"",$E1043&lt;&gt;"",$F1043&lt;&gt;""),MAX(NETWORKDAYS(AS$7,AS$7+6)-MAX($E1043-AS$7,0)-MAX((AS$7+4)-$F1043,0),0)*$B1043,"")</f>
        <v/>
      </c>
      <c r="AT1043" s="11" t="str">
        <f aca="false">IF(AND($B1043&lt;&gt;"",$E1043&lt;&gt;"",$F1043&lt;&gt;""),MAX(NETWORKDAYS(AT$7,AT$7+6)-MAX($E1043-AT$7,0)-MAX((AT$7+4)-$F1043,0),0)*$B1043,"")</f>
        <v/>
      </c>
      <c r="AU1043" s="11" t="str">
        <f aca="false">IF(AND($B1043&lt;&gt;"",$E1043&lt;&gt;"",$F1043&lt;&gt;""),MAX(NETWORKDAYS(AU$7,AU$7+6)-MAX($E1043-AU$7,0)-MAX((AU$7+4)-$F1043,0),0)*$B1043,"")</f>
        <v/>
      </c>
      <c r="AV1043" s="11" t="str">
        <f aca="false">IF(AND($B1043&lt;&gt;"",$E1043&lt;&gt;"",$F1043&lt;&gt;""),MAX(NETWORKDAYS(AV$7,AV$7+6)-MAX($E1043-AV$7,0)-MAX((AV$7+4)-$F1043,0),0)*$B1043,"")</f>
        <v/>
      </c>
      <c r="AW1043" s="11" t="str">
        <f aca="false">IF(AND($B1043&lt;&gt;"",$E1043&lt;&gt;"",$F1043&lt;&gt;""),MAX(NETWORKDAYS(AW$7,AW$7+6)-MAX($E1043-AW$7,0)-MAX((AW$7+4)-$F1043,0),0)*$B1043,"")</f>
        <v/>
      </c>
      <c r="AX1043" s="11" t="str">
        <f aca="false">IF(AND($B1043&lt;&gt;"",$E1043&lt;&gt;"",$F1043&lt;&gt;""),MAX(NETWORKDAYS(AX$7,AX$7+6)-MAX($E1043-AX$7,0)-MAX((AX$7+4)-$F1043,0),0)*$B1043,"")</f>
        <v/>
      </c>
      <c r="AY1043" s="11" t="str">
        <f aca="false">IF(AND($B1043&lt;&gt;"",$E1043&lt;&gt;"",$F1043&lt;&gt;""),MAX(NETWORKDAYS(AY$7,AY$7+6)-MAX($E1043-AY$7,0)-MAX((AY$7+4)-$F1043,0),0)*$B1043,"")</f>
        <v/>
      </c>
      <c r="AZ1043" s="11" t="str">
        <f aca="false">IF(AND($B1043&lt;&gt;"",$E1043&lt;&gt;"",$F1043&lt;&gt;""),MAX(NETWORKDAYS(AZ$7,AZ$7+6)-MAX($E1043-AZ$7,0)-MAX((AZ$7+4)-$F1043,0),0)*$B1043,"")</f>
        <v/>
      </c>
      <c r="BA1043" s="11" t="str">
        <f aca="false">IF(AND($B1043&lt;&gt;"",$E1043&lt;&gt;"",$F1043&lt;&gt;""),MAX(NETWORKDAYS(BA$7,BA$7+6)-MAX($E1043-BA$7,0)-MAX((BA$7+4)-$F1043,0),0)*$B1043,"")</f>
        <v/>
      </c>
      <c r="BB1043" s="11" t="str">
        <f aca="false">IF(AND($B1043&lt;&gt;"",$E1043&lt;&gt;"",$F1043&lt;&gt;""),MAX(NETWORKDAYS(BB$7,BB$7+6)-MAX($E1043-BB$7,0)-MAX((BB$7+4)-$F1043,0),0)*$B1043,"")</f>
        <v/>
      </c>
      <c r="BC1043" s="11" t="str">
        <f aca="false">IF(AND($B1043&lt;&gt;"",$E1043&lt;&gt;"",$F1043&lt;&gt;""),MAX(NETWORKDAYS(BC$7,BC$7+6)-MAX($E1043-BC$7,0)-MAX((BC$7+4)-$F1043,0),0)*$B1043,"")</f>
        <v/>
      </c>
      <c r="BD1043" s="11" t="str">
        <f aca="false">IF(AND($B1043&lt;&gt;"",$E1043&lt;&gt;"",$F1043&lt;&gt;""),MAX(NETWORKDAYS(BD$7,BD$7+6)-MAX($E1043-BD$7,0)-MAX((BD$7+4)-$F1043,0),0)*$B1043,"")</f>
        <v/>
      </c>
      <c r="BE1043" s="11" t="str">
        <f aca="false">IF(AND($B1043&lt;&gt;"",$E1043&lt;&gt;"",$F1043&lt;&gt;""),MAX(NETWORKDAYS(BE$7,BE$7+6)-MAX($E1043-BE$7,0)-MAX((BE$7+4)-$F1043,0),0)*$B1043,"")</f>
        <v/>
      </c>
      <c r="BF1043" s="11" t="str">
        <f aca="false">IF(AND($B1043&lt;&gt;"",$E1043&lt;&gt;"",$F1043&lt;&gt;""),MAX(NETWORKDAYS(BF$7,BF$7+6)-MAX($E1043-BF$7,0)-MAX((BF$7+4)-$F1043,0),0)*$B1043,"")</f>
        <v/>
      </c>
      <c r="BG1043" s="11" t="str">
        <f aca="false">IF(AND($B1043&lt;&gt;"",$E1043&lt;&gt;"",$F1043&lt;&gt;""),MAX(NETWORKDAYS(BG$7,BG$7+6)-MAX($E1043-BG$7,0)-MAX((BG$7+4)-$F1043,0),0)*$B1043,"")</f>
        <v/>
      </c>
      <c r="BH1043" s="11" t="str">
        <f aca="false">IF(AND($B1043&lt;&gt;"",$E1043&lt;&gt;"",$F1043&lt;&gt;""),MAX(NETWORKDAYS(BH$7,BH$7+6)-MAX($E1043-BH$7,0)-MAX((BH$7+4)-$F1043,0),0)*$B1043,"")</f>
        <v/>
      </c>
      <c r="BI1043" s="11" t="str">
        <f aca="false">IF(AND($B1043&lt;&gt;"",$E1043&lt;&gt;"",$F1043&lt;&gt;""),MAX(NETWORKDAYS(BI$7,BI$7+6)-MAX($E1043-BI$7,0)-MAX((BI$7+4)-$F1043,0),0)*$B1043,"")</f>
        <v/>
      </c>
      <c r="BJ1043" s="11" t="str">
        <f aca="false">IF(AND($B1043&lt;&gt;"",$E1043&lt;&gt;"",$F1043&lt;&gt;""),MAX(NETWORKDAYS(BJ$7,BJ$7+6)-MAX($E1043-BJ$7,0)-MAX((BJ$7+4)-$F1043,0),0)*$B1043,"")</f>
        <v/>
      </c>
      <c r="BK1043" s="11" t="str">
        <f aca="false">IF(AND($B1043&lt;&gt;"",$E1043&lt;&gt;"",$F1043&lt;&gt;""),MAX(NETWORKDAYS(BK$7,BK$7+6)-MAX($E1043-BK$7,0)-MAX((BK$7+4)-$F1043,0),0)*$B1043,"")</f>
        <v/>
      </c>
      <c r="BL1043" s="11" t="str">
        <f aca="false">IF(AND($B1043&lt;&gt;"",$E1043&lt;&gt;"",$F1043&lt;&gt;""),MAX(NETWORKDAYS(BL$7,BL$7+6)-MAX($E1043-BL$7,0)-MAX((BL$7+4)-$F1043,0),0)*$B1043,"")</f>
        <v/>
      </c>
      <c r="BM1043" s="11" t="str">
        <f aca="false">IF(AND($B1043&lt;&gt;"",$E1043&lt;&gt;"",$F1043&lt;&gt;""),MAX(NETWORKDAYS(BM$7,BM$7+6)-MAX($E1043-BM$7,0)-MAX((BM$7+4)-$F1043,0),0)*$B1043,"")</f>
        <v/>
      </c>
      <c r="BN1043" s="11" t="str">
        <f aca="false">IF(AND($B1043&lt;&gt;"",$E1043&lt;&gt;"",$F1043&lt;&gt;""),MAX(NETWORKDAYS(BN$7,BN$7+6)-MAX($E1043-BN$7,0)-MAX((BN$7+4)-$F1043,0),0)*$B1043,"")</f>
        <v/>
      </c>
      <c r="BO1043" s="11" t="str">
        <f aca="false">IF(AND($B1043&lt;&gt;"",$E1043&lt;&gt;"",$F1043&lt;&gt;""),MAX(NETWORKDAYS(BO$7,BO$7+6)-MAX($E1043-BO$7,0)-MAX((BO$7+4)-$F1043,0),0)*$B1043,"")</f>
        <v/>
      </c>
      <c r="BP1043" s="11" t="str">
        <f aca="false">IF(AND($B1043&lt;&gt;"",$E1043&lt;&gt;"",$F1043&lt;&gt;""),MAX(NETWORKDAYS(BP$7,BP$7+6)-MAX($E1043-BP$7,0)-MAX((BP$7+4)-$F1043,0),0)*$B1043,"")</f>
        <v/>
      </c>
      <c r="BQ1043" s="11" t="str">
        <f aca="false">IF(AND($B1043&lt;&gt;"",$E1043&lt;&gt;"",$F1043&lt;&gt;""),MAX(NETWORKDAYS(BQ$7,BQ$7+6)-MAX($E1043-BQ$7,0)-MAX((BQ$7+4)-$F1043,0),0)*$B1043,"")</f>
        <v/>
      </c>
      <c r="BR1043" s="11" t="str">
        <f aca="false">IF(AND($B1043&lt;&gt;"",$E1043&lt;&gt;"",$F1043&lt;&gt;""),MAX(NETWORKDAYS(BR$7,BR$7+6)-MAX($E1043-BR$7,0)-MAX((BR$7+4)-$F1043,0),0)*$B1043,"")</f>
        <v/>
      </c>
      <c r="BS1043" s="11" t="str">
        <f aca="false">IF(AND($B1043&lt;&gt;"",$E1043&lt;&gt;"",$F1043&lt;&gt;""),MAX(NETWORKDAYS(BS$7,BS$7+6)-MAX($E1043-BS$7,0)-MAX((BS$7+4)-$F1043,0),0)*$B1043,"")</f>
        <v/>
      </c>
      <c r="BT1043" s="11" t="str">
        <f aca="false">IF(AND($B1043&lt;&gt;"",$E1043&lt;&gt;"",$F1043&lt;&gt;""),MAX(NETWORKDAYS(BT$7,BT$7+6)-MAX($E1043-BT$7,0)-MAX((BT$7+4)-$F1043,0),0)*$B1043,"")</f>
        <v/>
      </c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/>
      <c r="GE1043" s="11"/>
      <c r="GF1043" s="11"/>
      <c r="GG1043" s="11"/>
      <c r="GH1043" s="11"/>
      <c r="GI1043" s="11"/>
      <c r="GJ1043" s="11"/>
      <c r="GK1043" s="11"/>
      <c r="GL1043" s="11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  <c r="IU1043" s="11"/>
      <c r="IV1043" s="11"/>
      <c r="IW1043" s="11"/>
      <c r="IX1043" s="11"/>
      <c r="IY1043" s="11"/>
      <c r="IZ1043" s="11"/>
      <c r="JA1043" s="11"/>
      <c r="JB1043" s="11"/>
      <c r="JC1043" s="11"/>
      <c r="JD1043" s="11"/>
      <c r="JE1043" s="11"/>
      <c r="JF1043" s="11"/>
      <c r="JG1043" s="11"/>
      <c r="JH1043" s="11"/>
      <c r="JI1043" s="11"/>
      <c r="JJ1043" s="11"/>
      <c r="JK1043" s="11"/>
      <c r="JL1043" s="11"/>
      <c r="JM1043" s="11"/>
      <c r="JN1043" s="11"/>
      <c r="JO1043" s="11"/>
      <c r="JP1043" s="11"/>
      <c r="JQ1043" s="11"/>
      <c r="JR1043" s="11"/>
      <c r="JS1043" s="11"/>
      <c r="JT1043" s="11"/>
      <c r="JU1043" s="11"/>
      <c r="JV1043" s="11"/>
      <c r="JW1043" s="11"/>
      <c r="JX1043" s="11"/>
      <c r="JY1043" s="11"/>
      <c r="JZ1043" s="11"/>
      <c r="KA1043" s="11"/>
      <c r="KB1043" s="11"/>
      <c r="KC1043" s="11"/>
      <c r="KD1043" s="11"/>
      <c r="KE1043" s="11"/>
      <c r="KF1043" s="11"/>
      <c r="KG1043" s="11"/>
      <c r="KH1043" s="11"/>
      <c r="KI1043" s="11"/>
      <c r="KJ1043" s="11"/>
      <c r="KK1043" s="11"/>
      <c r="KL1043" s="11"/>
      <c r="KM1043" s="11"/>
      <c r="KN1043" s="11"/>
      <c r="KO1043" s="11"/>
      <c r="KP1043" s="11"/>
      <c r="KQ1043" s="11"/>
      <c r="KR1043" s="11"/>
      <c r="KS1043" s="11"/>
      <c r="KT1043" s="11"/>
      <c r="KU1043" s="11"/>
      <c r="KV1043" s="11"/>
      <c r="KW1043" s="11"/>
      <c r="KX1043" s="11"/>
      <c r="KY1043" s="11"/>
      <c r="KZ1043" s="11"/>
      <c r="LA1043" s="11"/>
      <c r="LB1043" s="11"/>
      <c r="LC1043" s="11"/>
      <c r="LD1043" s="11"/>
      <c r="LE1043" s="11"/>
      <c r="LF1043" s="11"/>
      <c r="LG1043" s="11"/>
      <c r="LH1043" s="11"/>
      <c r="LI1043" s="11"/>
      <c r="LJ1043" s="11"/>
      <c r="LK1043" s="11"/>
      <c r="LL1043" s="11"/>
      <c r="LM1043" s="11"/>
      <c r="LN1043" s="11"/>
      <c r="LO1043" s="11"/>
      <c r="LP1043" s="11"/>
      <c r="LQ1043" s="11"/>
      <c r="LR1043" s="11"/>
      <c r="LS1043" s="11"/>
      <c r="LT1043" s="11"/>
      <c r="LU1043" s="11"/>
      <c r="LV1043" s="11"/>
      <c r="LW1043" s="11"/>
      <c r="LX1043" s="11"/>
      <c r="LY1043" s="11"/>
      <c r="LZ1043" s="11"/>
      <c r="MA1043" s="11"/>
      <c r="MB1043" s="11"/>
      <c r="MC1043" s="11"/>
      <c r="MD1043" s="11"/>
      <c r="ME1043" s="11"/>
      <c r="MF1043" s="11"/>
    </row>
    <row r="1044" customFormat="false" ht="12.8" hidden="false" customHeight="false" outlineLevel="0" collapsed="false">
      <c r="A1044" s="1" t="str">
        <f aca="false">IF(taskList!J1040&lt;&gt;"",taskList!J1040,"")</f>
        <v/>
      </c>
      <c r="B1044" s="9" t="str">
        <f aca="false">IF(AND(IF(taskList!M1040&lt;&gt;"",TRUE()),IF(taskList!K1040&lt;&gt;"",TRUE())),taskList!M1040/taskList!K1040,"")</f>
        <v/>
      </c>
      <c r="C1044" s="9" t="str">
        <f aca="false">IF(taskList!B1040&lt;&gt;"",taskList!B1040,"")</f>
        <v/>
      </c>
      <c r="D1044" s="9" t="str">
        <f aca="false">IF(taskList!E1040&lt;&gt;"",taskList!E1040,"")</f>
        <v/>
      </c>
      <c r="E1044" s="4" t="str">
        <f aca="false">IF(taskList!F1040&lt;&gt;"",taskList!F1040,"")</f>
        <v/>
      </c>
      <c r="F1044" s="4" t="str">
        <f aca="false">IF(taskList!G1040&lt;&gt;"",taskList!G1040,"")</f>
        <v/>
      </c>
      <c r="H1044" s="11" t="str">
        <f aca="false">IF(AND($B1044&lt;&gt;"",$E1044&lt;&gt;"",$F1044&lt;&gt;""),MAX(NETWORKDAYS(H$7,H$7+6)-MAX($E1044-H$7,0)-MAX((H$7+4)-$F1044,0),0)*$B1044,"")</f>
        <v/>
      </c>
      <c r="I1044" s="11" t="str">
        <f aca="false">IF(AND($B1044&lt;&gt;"",$E1044&lt;&gt;"",$F1044&lt;&gt;""),MAX(NETWORKDAYS(I$7,I$7+6)-MAX($E1044-I$7,0)-MAX((I$7+4)-$F1044,0),0)*$B1044,"")</f>
        <v/>
      </c>
      <c r="J1044" s="11" t="str">
        <f aca="false">IF(AND($B1044&lt;&gt;"",$E1044&lt;&gt;"",$F1044&lt;&gt;""),MAX(NETWORKDAYS(J$7,J$7+6)-MAX($E1044-J$7,0)-MAX((J$7+4)-$F1044,0),0)*$B1044,"")</f>
        <v/>
      </c>
      <c r="K1044" s="11" t="str">
        <f aca="false">IF(AND($B1044&lt;&gt;"",$E1044&lt;&gt;"",$F1044&lt;&gt;""),MAX(NETWORKDAYS(K$7,K$7+6)-MAX($E1044-K$7,0)-MAX((K$7+4)-$F1044,0),0)*$B1044,"")</f>
        <v/>
      </c>
      <c r="L1044" s="11" t="str">
        <f aca="false">IF(AND($B1044&lt;&gt;"",$E1044&lt;&gt;"",$F1044&lt;&gt;""),MAX(NETWORKDAYS(L$7,L$7+6)-MAX($E1044-L$7,0)-MAX((L$7+4)-$F1044,0),0)*$B1044,"")</f>
        <v/>
      </c>
      <c r="M1044" s="11" t="str">
        <f aca="false">IF(AND($B1044&lt;&gt;"",$E1044&lt;&gt;"",$F1044&lt;&gt;""),MAX(NETWORKDAYS(M$7,M$7+6)-MAX($E1044-M$7,0)-MAX((M$7+4)-$F1044,0),0)*$B1044,"")</f>
        <v/>
      </c>
      <c r="N1044" s="11" t="str">
        <f aca="false">IF(AND($B1044&lt;&gt;"",$E1044&lt;&gt;"",$F1044&lt;&gt;""),MAX(NETWORKDAYS(N$7,N$7+6)-MAX($E1044-N$7,0)-MAX((N$7+4)-$F1044,0),0)*$B1044,"")</f>
        <v/>
      </c>
      <c r="O1044" s="11" t="str">
        <f aca="false">IF(AND($B1044&lt;&gt;"",$E1044&lt;&gt;"",$F1044&lt;&gt;""),MAX(NETWORKDAYS(O$7,O$7+6)-MAX($E1044-O$7,0)-MAX((O$7+4)-$F1044,0),0)*$B1044,"")</f>
        <v/>
      </c>
      <c r="P1044" s="11" t="str">
        <f aca="false">IF(AND($B1044&lt;&gt;"",$E1044&lt;&gt;"",$F1044&lt;&gt;""),MAX(NETWORKDAYS(P$7,P$7+6)-MAX($E1044-P$7,0)-MAX((P$7+4)-$F1044,0),0)*$B1044,"")</f>
        <v/>
      </c>
      <c r="Q1044" s="11" t="str">
        <f aca="false">IF(AND($B1044&lt;&gt;"",$E1044&lt;&gt;"",$F1044&lt;&gt;""),MAX(NETWORKDAYS(Q$7,Q$7+6)-MAX($E1044-Q$7,0)-MAX((Q$7+4)-$F1044,0),0)*$B1044,"")</f>
        <v/>
      </c>
      <c r="R1044" s="11" t="str">
        <f aca="false">IF(AND($B1044&lt;&gt;"",$E1044&lt;&gt;"",$F1044&lt;&gt;""),MAX(NETWORKDAYS(R$7,R$7+6)-MAX($E1044-R$7,0)-MAX((R$7+4)-$F1044,0),0)*$B1044,"")</f>
        <v/>
      </c>
      <c r="S1044" s="11" t="str">
        <f aca="false">IF(AND($B1044&lt;&gt;"",$E1044&lt;&gt;"",$F1044&lt;&gt;""),MAX(NETWORKDAYS(S$7,S$7+6)-MAX($E1044-S$7,0)-MAX((S$7+4)-$F1044,0),0)*$B1044,"")</f>
        <v/>
      </c>
      <c r="T1044" s="11" t="str">
        <f aca="false">IF(AND($B1044&lt;&gt;"",$E1044&lt;&gt;"",$F1044&lt;&gt;""),MAX(NETWORKDAYS(T$7,T$7+6)-MAX($E1044-T$7,0)-MAX((T$7+4)-$F1044,0),0)*$B1044,"")</f>
        <v/>
      </c>
      <c r="U1044" s="11" t="str">
        <f aca="false">IF(AND($B1044&lt;&gt;"",$E1044&lt;&gt;"",$F1044&lt;&gt;""),MAX(NETWORKDAYS(U$7,U$7+6)-MAX($E1044-U$7,0)-MAX((U$7+4)-$F1044,0),0)*$B1044,"")</f>
        <v/>
      </c>
      <c r="V1044" s="11" t="str">
        <f aca="false">IF(AND($B1044&lt;&gt;"",$E1044&lt;&gt;"",$F1044&lt;&gt;""),MAX(NETWORKDAYS(V$7,V$7+6)-MAX($E1044-V$7,0)-MAX((V$7+4)-$F1044,0),0)*$B1044,"")</f>
        <v/>
      </c>
      <c r="W1044" s="11" t="str">
        <f aca="false">IF(AND($B1044&lt;&gt;"",$E1044&lt;&gt;"",$F1044&lt;&gt;""),MAX(NETWORKDAYS(W$7,W$7+6)-MAX($E1044-W$7,0)-MAX((W$7+4)-$F1044,0),0)*$B1044,"")</f>
        <v/>
      </c>
      <c r="X1044" s="11" t="str">
        <f aca="false">IF(AND($B1044&lt;&gt;"",$E1044&lt;&gt;"",$F1044&lt;&gt;""),MAX(NETWORKDAYS(X$7,X$7+6)-MAX($E1044-X$7,0)-MAX((X$7+4)-$F1044,0),0)*$B1044,"")</f>
        <v/>
      </c>
      <c r="Y1044" s="11" t="str">
        <f aca="false">IF(AND($B1044&lt;&gt;"",$E1044&lt;&gt;"",$F1044&lt;&gt;""),MAX(NETWORKDAYS(Y$7,Y$7+6)-MAX($E1044-Y$7,0)-MAX((Y$7+4)-$F1044,0),0)*$B1044,"")</f>
        <v/>
      </c>
      <c r="Z1044" s="11" t="str">
        <f aca="false">IF(AND($B1044&lt;&gt;"",$E1044&lt;&gt;"",$F1044&lt;&gt;""),MAX(NETWORKDAYS(Z$7,Z$7+6)-MAX($E1044-Z$7,0)-MAX((Z$7+4)-$F1044,0),0)*$B1044,"")</f>
        <v/>
      </c>
      <c r="AA1044" s="11" t="str">
        <f aca="false">IF(AND($B1044&lt;&gt;"",$E1044&lt;&gt;"",$F1044&lt;&gt;""),MAX(NETWORKDAYS(AA$7,AA$7+6)-MAX($E1044-AA$7,0)-MAX((AA$7+4)-$F1044,0),0)*$B1044,"")</f>
        <v/>
      </c>
      <c r="AB1044" s="11" t="str">
        <f aca="false">IF(AND($B1044&lt;&gt;"",$E1044&lt;&gt;"",$F1044&lt;&gt;""),MAX(NETWORKDAYS(AB$7,AB$7+6)-MAX($E1044-AB$7,0)-MAX((AB$7+4)-$F1044,0),0)*$B1044,"")</f>
        <v/>
      </c>
      <c r="AC1044" s="11" t="str">
        <f aca="false">IF(AND($B1044&lt;&gt;"",$E1044&lt;&gt;"",$F1044&lt;&gt;""),MAX(NETWORKDAYS(AC$7,AC$7+6)-MAX($E1044-AC$7,0)-MAX((AC$7+4)-$F1044,0),0)*$B1044,"")</f>
        <v/>
      </c>
      <c r="AD1044" s="11" t="str">
        <f aca="false">IF(AND($B1044&lt;&gt;"",$E1044&lt;&gt;"",$F1044&lt;&gt;""),MAX(NETWORKDAYS(AD$7,AD$7+6)-MAX($E1044-AD$7,0)-MAX((AD$7+4)-$F1044,0),0)*$B1044,"")</f>
        <v/>
      </c>
      <c r="AE1044" s="11" t="str">
        <f aca="false">IF(AND($B1044&lt;&gt;"",$E1044&lt;&gt;"",$F1044&lt;&gt;""),MAX(NETWORKDAYS(AE$7,AE$7+6)-MAX($E1044-AE$7,0)-MAX((AE$7+4)-$F1044,0),0)*$B1044,"")</f>
        <v/>
      </c>
      <c r="AF1044" s="11" t="str">
        <f aca="false">IF(AND($B1044&lt;&gt;"",$E1044&lt;&gt;"",$F1044&lt;&gt;""),MAX(NETWORKDAYS(AF$7,AF$7+6)-MAX($E1044-AF$7,0)-MAX((AF$7+4)-$F1044,0),0)*$B1044,"")</f>
        <v/>
      </c>
      <c r="AG1044" s="11" t="str">
        <f aca="false">IF(AND($B1044&lt;&gt;"",$E1044&lt;&gt;"",$F1044&lt;&gt;""),MAX(NETWORKDAYS(AG$7,AG$7+6)-MAX($E1044-AG$7,0)-MAX((AG$7+4)-$F1044,0),0)*$B1044,"")</f>
        <v/>
      </c>
      <c r="AH1044" s="11" t="str">
        <f aca="false">IF(AND($B1044&lt;&gt;"",$E1044&lt;&gt;"",$F1044&lt;&gt;""),MAX(NETWORKDAYS(AH$7,AH$7+6)-MAX($E1044-AH$7,0)-MAX((AH$7+4)-$F1044,0),0)*$B1044,"")</f>
        <v/>
      </c>
      <c r="AI1044" s="11" t="str">
        <f aca="false">IF(AND($B1044&lt;&gt;"",$E1044&lt;&gt;"",$F1044&lt;&gt;""),MAX(NETWORKDAYS(AI$7,AI$7+6)-MAX($E1044-AI$7,0)-MAX((AI$7+4)-$F1044,0),0)*$B1044,"")</f>
        <v/>
      </c>
      <c r="AJ1044" s="11" t="str">
        <f aca="false">IF(AND($B1044&lt;&gt;"",$E1044&lt;&gt;"",$F1044&lt;&gt;""),MAX(NETWORKDAYS(AJ$7,AJ$7+6)-MAX($E1044-AJ$7,0)-MAX((AJ$7+4)-$F1044,0),0)*$B1044,"")</f>
        <v/>
      </c>
      <c r="AK1044" s="11" t="str">
        <f aca="false">IF(AND($B1044&lt;&gt;"",$E1044&lt;&gt;"",$F1044&lt;&gt;""),MAX(NETWORKDAYS(AK$7,AK$7+6)-MAX($E1044-AK$7,0)-MAX((AK$7+4)-$F1044,0),0)*$B1044,"")</f>
        <v/>
      </c>
      <c r="AL1044" s="11" t="str">
        <f aca="false">IF(AND($B1044&lt;&gt;"",$E1044&lt;&gt;"",$F1044&lt;&gt;""),MAX(NETWORKDAYS(AL$7,AL$7+6)-MAX($E1044-AL$7,0)-MAX((AL$7+4)-$F1044,0),0)*$B1044,"")</f>
        <v/>
      </c>
      <c r="AM1044" s="11" t="str">
        <f aca="false">IF(AND($B1044&lt;&gt;"",$E1044&lt;&gt;"",$F1044&lt;&gt;""),MAX(NETWORKDAYS(AM$7,AM$7+6)-MAX($E1044-AM$7,0)-MAX((AM$7+4)-$F1044,0),0)*$B1044,"")</f>
        <v/>
      </c>
      <c r="AN1044" s="11" t="str">
        <f aca="false">IF(AND($B1044&lt;&gt;"",$E1044&lt;&gt;"",$F1044&lt;&gt;""),MAX(NETWORKDAYS(AN$7,AN$7+6)-MAX($E1044-AN$7,0)-MAX((AN$7+4)-$F1044,0),0)*$B1044,"")</f>
        <v/>
      </c>
      <c r="AO1044" s="11" t="str">
        <f aca="false">IF(AND($B1044&lt;&gt;"",$E1044&lt;&gt;"",$F1044&lt;&gt;""),MAX(NETWORKDAYS(AO$7,AO$7+6)-MAX($E1044-AO$7,0)-MAX((AO$7+4)-$F1044,0),0)*$B1044,"")</f>
        <v/>
      </c>
      <c r="AP1044" s="11" t="str">
        <f aca="false">IF(AND($B1044&lt;&gt;"",$E1044&lt;&gt;"",$F1044&lt;&gt;""),MAX(NETWORKDAYS(AP$7,AP$7+6)-MAX($E1044-AP$7,0)-MAX((AP$7+4)-$F1044,0),0)*$B1044,"")</f>
        <v/>
      </c>
      <c r="AQ1044" s="11" t="str">
        <f aca="false">IF(AND($B1044&lt;&gt;"",$E1044&lt;&gt;"",$F1044&lt;&gt;""),MAX(NETWORKDAYS(AQ$7,AQ$7+6)-MAX($E1044-AQ$7,0)-MAX((AQ$7+4)-$F1044,0),0)*$B1044,"")</f>
        <v/>
      </c>
      <c r="AR1044" s="11" t="str">
        <f aca="false">IF(AND($B1044&lt;&gt;"",$E1044&lt;&gt;"",$F1044&lt;&gt;""),MAX(NETWORKDAYS(AR$7,AR$7+6)-MAX($E1044-AR$7,0)-MAX((AR$7+4)-$F1044,0),0)*$B1044,"")</f>
        <v/>
      </c>
      <c r="AS1044" s="11" t="str">
        <f aca="false">IF(AND($B1044&lt;&gt;"",$E1044&lt;&gt;"",$F1044&lt;&gt;""),MAX(NETWORKDAYS(AS$7,AS$7+6)-MAX($E1044-AS$7,0)-MAX((AS$7+4)-$F1044,0),0)*$B1044,"")</f>
        <v/>
      </c>
      <c r="AT1044" s="11" t="str">
        <f aca="false">IF(AND($B1044&lt;&gt;"",$E1044&lt;&gt;"",$F1044&lt;&gt;""),MAX(NETWORKDAYS(AT$7,AT$7+6)-MAX($E1044-AT$7,0)-MAX((AT$7+4)-$F1044,0),0)*$B1044,"")</f>
        <v/>
      </c>
      <c r="AU1044" s="11" t="str">
        <f aca="false">IF(AND($B1044&lt;&gt;"",$E1044&lt;&gt;"",$F1044&lt;&gt;""),MAX(NETWORKDAYS(AU$7,AU$7+6)-MAX($E1044-AU$7,0)-MAX((AU$7+4)-$F1044,0),0)*$B1044,"")</f>
        <v/>
      </c>
      <c r="AV1044" s="11" t="str">
        <f aca="false">IF(AND($B1044&lt;&gt;"",$E1044&lt;&gt;"",$F1044&lt;&gt;""),MAX(NETWORKDAYS(AV$7,AV$7+6)-MAX($E1044-AV$7,0)-MAX((AV$7+4)-$F1044,0),0)*$B1044,"")</f>
        <v/>
      </c>
      <c r="AW1044" s="11" t="str">
        <f aca="false">IF(AND($B1044&lt;&gt;"",$E1044&lt;&gt;"",$F1044&lt;&gt;""),MAX(NETWORKDAYS(AW$7,AW$7+6)-MAX($E1044-AW$7,0)-MAX((AW$7+4)-$F1044,0),0)*$B1044,"")</f>
        <v/>
      </c>
      <c r="AX1044" s="11" t="str">
        <f aca="false">IF(AND($B1044&lt;&gt;"",$E1044&lt;&gt;"",$F1044&lt;&gt;""),MAX(NETWORKDAYS(AX$7,AX$7+6)-MAX($E1044-AX$7,0)-MAX((AX$7+4)-$F1044,0),0)*$B1044,"")</f>
        <v/>
      </c>
      <c r="AY1044" s="11" t="str">
        <f aca="false">IF(AND($B1044&lt;&gt;"",$E1044&lt;&gt;"",$F1044&lt;&gt;""),MAX(NETWORKDAYS(AY$7,AY$7+6)-MAX($E1044-AY$7,0)-MAX((AY$7+4)-$F1044,0),0)*$B1044,"")</f>
        <v/>
      </c>
      <c r="AZ1044" s="11" t="str">
        <f aca="false">IF(AND($B1044&lt;&gt;"",$E1044&lt;&gt;"",$F1044&lt;&gt;""),MAX(NETWORKDAYS(AZ$7,AZ$7+6)-MAX($E1044-AZ$7,0)-MAX((AZ$7+4)-$F1044,0),0)*$B1044,"")</f>
        <v/>
      </c>
      <c r="BA1044" s="11" t="str">
        <f aca="false">IF(AND($B1044&lt;&gt;"",$E1044&lt;&gt;"",$F1044&lt;&gt;""),MAX(NETWORKDAYS(BA$7,BA$7+6)-MAX($E1044-BA$7,0)-MAX((BA$7+4)-$F1044,0),0)*$B1044,"")</f>
        <v/>
      </c>
      <c r="BB1044" s="11" t="str">
        <f aca="false">IF(AND($B1044&lt;&gt;"",$E1044&lt;&gt;"",$F1044&lt;&gt;""),MAX(NETWORKDAYS(BB$7,BB$7+6)-MAX($E1044-BB$7,0)-MAX((BB$7+4)-$F1044,0),0)*$B1044,"")</f>
        <v/>
      </c>
      <c r="BC1044" s="11" t="str">
        <f aca="false">IF(AND($B1044&lt;&gt;"",$E1044&lt;&gt;"",$F1044&lt;&gt;""),MAX(NETWORKDAYS(BC$7,BC$7+6)-MAX($E1044-BC$7,0)-MAX((BC$7+4)-$F1044,0),0)*$B1044,"")</f>
        <v/>
      </c>
      <c r="BD1044" s="11" t="str">
        <f aca="false">IF(AND($B1044&lt;&gt;"",$E1044&lt;&gt;"",$F1044&lt;&gt;""),MAX(NETWORKDAYS(BD$7,BD$7+6)-MAX($E1044-BD$7,0)-MAX((BD$7+4)-$F1044,0),0)*$B1044,"")</f>
        <v/>
      </c>
      <c r="BE1044" s="11" t="str">
        <f aca="false">IF(AND($B1044&lt;&gt;"",$E1044&lt;&gt;"",$F1044&lt;&gt;""),MAX(NETWORKDAYS(BE$7,BE$7+6)-MAX($E1044-BE$7,0)-MAX((BE$7+4)-$F1044,0),0)*$B1044,"")</f>
        <v/>
      </c>
      <c r="BF1044" s="11" t="str">
        <f aca="false">IF(AND($B1044&lt;&gt;"",$E1044&lt;&gt;"",$F1044&lt;&gt;""),MAX(NETWORKDAYS(BF$7,BF$7+6)-MAX($E1044-BF$7,0)-MAX((BF$7+4)-$F1044,0),0)*$B1044,"")</f>
        <v/>
      </c>
      <c r="BG1044" s="11" t="str">
        <f aca="false">IF(AND($B1044&lt;&gt;"",$E1044&lt;&gt;"",$F1044&lt;&gt;""),MAX(NETWORKDAYS(BG$7,BG$7+6)-MAX($E1044-BG$7,0)-MAX((BG$7+4)-$F1044,0),0)*$B1044,"")</f>
        <v/>
      </c>
      <c r="BH1044" s="11" t="str">
        <f aca="false">IF(AND($B1044&lt;&gt;"",$E1044&lt;&gt;"",$F1044&lt;&gt;""),MAX(NETWORKDAYS(BH$7,BH$7+6)-MAX($E1044-BH$7,0)-MAX((BH$7+4)-$F1044,0),0)*$B1044,"")</f>
        <v/>
      </c>
      <c r="BI1044" s="11" t="str">
        <f aca="false">IF(AND($B1044&lt;&gt;"",$E1044&lt;&gt;"",$F1044&lt;&gt;""),MAX(NETWORKDAYS(BI$7,BI$7+6)-MAX($E1044-BI$7,0)-MAX((BI$7+4)-$F1044,0),0)*$B1044,"")</f>
        <v/>
      </c>
      <c r="BJ1044" s="11" t="str">
        <f aca="false">IF(AND($B1044&lt;&gt;"",$E1044&lt;&gt;"",$F1044&lt;&gt;""),MAX(NETWORKDAYS(BJ$7,BJ$7+6)-MAX($E1044-BJ$7,0)-MAX((BJ$7+4)-$F1044,0),0)*$B1044,"")</f>
        <v/>
      </c>
      <c r="BK1044" s="11" t="str">
        <f aca="false">IF(AND($B1044&lt;&gt;"",$E1044&lt;&gt;"",$F1044&lt;&gt;""),MAX(NETWORKDAYS(BK$7,BK$7+6)-MAX($E1044-BK$7,0)-MAX((BK$7+4)-$F1044,0),0)*$B1044,"")</f>
        <v/>
      </c>
      <c r="BL1044" s="11" t="str">
        <f aca="false">IF(AND($B1044&lt;&gt;"",$E1044&lt;&gt;"",$F1044&lt;&gt;""),MAX(NETWORKDAYS(BL$7,BL$7+6)-MAX($E1044-BL$7,0)-MAX((BL$7+4)-$F1044,0),0)*$B1044,"")</f>
        <v/>
      </c>
      <c r="BM1044" s="11" t="str">
        <f aca="false">IF(AND($B1044&lt;&gt;"",$E1044&lt;&gt;"",$F1044&lt;&gt;""),MAX(NETWORKDAYS(BM$7,BM$7+6)-MAX($E1044-BM$7,0)-MAX((BM$7+4)-$F1044,0),0)*$B1044,"")</f>
        <v/>
      </c>
      <c r="BN1044" s="11" t="str">
        <f aca="false">IF(AND($B1044&lt;&gt;"",$E1044&lt;&gt;"",$F1044&lt;&gt;""),MAX(NETWORKDAYS(BN$7,BN$7+6)-MAX($E1044-BN$7,0)-MAX((BN$7+4)-$F1044,0),0)*$B1044,"")</f>
        <v/>
      </c>
      <c r="BO1044" s="11" t="str">
        <f aca="false">IF(AND($B1044&lt;&gt;"",$E1044&lt;&gt;"",$F1044&lt;&gt;""),MAX(NETWORKDAYS(BO$7,BO$7+6)-MAX($E1044-BO$7,0)-MAX((BO$7+4)-$F1044,0),0)*$B1044,"")</f>
        <v/>
      </c>
      <c r="BP1044" s="11" t="str">
        <f aca="false">IF(AND($B1044&lt;&gt;"",$E1044&lt;&gt;"",$F1044&lt;&gt;""),MAX(NETWORKDAYS(BP$7,BP$7+6)-MAX($E1044-BP$7,0)-MAX((BP$7+4)-$F1044,0),0)*$B1044,"")</f>
        <v/>
      </c>
      <c r="BQ1044" s="11" t="str">
        <f aca="false">IF(AND($B1044&lt;&gt;"",$E1044&lt;&gt;"",$F1044&lt;&gt;""),MAX(NETWORKDAYS(BQ$7,BQ$7+6)-MAX($E1044-BQ$7,0)-MAX((BQ$7+4)-$F1044,0),0)*$B1044,"")</f>
        <v/>
      </c>
      <c r="BR1044" s="11" t="str">
        <f aca="false">IF(AND($B1044&lt;&gt;"",$E1044&lt;&gt;"",$F1044&lt;&gt;""),MAX(NETWORKDAYS(BR$7,BR$7+6)-MAX($E1044-BR$7,0)-MAX((BR$7+4)-$F1044,0),0)*$B1044,"")</f>
        <v/>
      </c>
      <c r="BS1044" s="11" t="str">
        <f aca="false">IF(AND($B1044&lt;&gt;"",$E1044&lt;&gt;"",$F1044&lt;&gt;""),MAX(NETWORKDAYS(BS$7,BS$7+6)-MAX($E1044-BS$7,0)-MAX((BS$7+4)-$F1044,0),0)*$B1044,"")</f>
        <v/>
      </c>
      <c r="BT1044" s="11" t="str">
        <f aca="false">IF(AND($B1044&lt;&gt;"",$E1044&lt;&gt;"",$F1044&lt;&gt;""),MAX(NETWORKDAYS(BT$7,BT$7+6)-MAX($E1044-BT$7,0)-MAX((BT$7+4)-$F1044,0),0)*$B1044,"")</f>
        <v/>
      </c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/>
      <c r="EW1044" s="11"/>
      <c r="EX1044" s="11"/>
      <c r="EY1044" s="11"/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/>
      <c r="FK1044" s="11"/>
      <c r="FL1044" s="11"/>
      <c r="FM1044" s="11"/>
      <c r="FN1044" s="11"/>
      <c r="FO1044" s="11"/>
      <c r="FP1044" s="11"/>
      <c r="FQ1044" s="11"/>
      <c r="FR1044" s="11"/>
      <c r="FS1044" s="11"/>
      <c r="FT1044" s="11"/>
      <c r="FU1044" s="11"/>
      <c r="FV1044" s="11"/>
      <c r="FW1044" s="11"/>
      <c r="FX1044" s="11"/>
      <c r="FY1044" s="11"/>
      <c r="FZ1044" s="11"/>
      <c r="GA1044" s="11"/>
      <c r="GB1044" s="11"/>
      <c r="GC1044" s="11"/>
      <c r="GD1044" s="11"/>
      <c r="GE1044" s="11"/>
      <c r="GF1044" s="11"/>
      <c r="GG1044" s="11"/>
      <c r="GH1044" s="11"/>
      <c r="GI1044" s="11"/>
      <c r="GJ1044" s="11"/>
      <c r="GK1044" s="11"/>
      <c r="GL1044" s="11"/>
      <c r="GM1044" s="11"/>
      <c r="GN1044" s="11"/>
      <c r="GO1044" s="11"/>
      <c r="GP1044" s="11"/>
      <c r="GQ1044" s="11"/>
      <c r="GR1044" s="11"/>
      <c r="GS1044" s="11"/>
      <c r="GT1044" s="11"/>
      <c r="GU1044" s="11"/>
      <c r="GV1044" s="11"/>
      <c r="GW1044" s="11"/>
      <c r="GX1044" s="11"/>
      <c r="GY1044" s="11"/>
      <c r="GZ1044" s="11"/>
      <c r="HA1044" s="11"/>
      <c r="HB1044" s="11"/>
      <c r="HC1044" s="11"/>
      <c r="HD1044" s="11"/>
      <c r="HE1044" s="11"/>
      <c r="HF1044" s="11"/>
      <c r="HG1044" s="11"/>
      <c r="HH1044" s="11"/>
      <c r="HI1044" s="11"/>
      <c r="HJ1044" s="11"/>
      <c r="HK1044" s="11"/>
      <c r="HL1044" s="11"/>
      <c r="HM1044" s="11"/>
      <c r="HN1044" s="11"/>
      <c r="HO1044" s="11"/>
      <c r="HP1044" s="11"/>
      <c r="HQ1044" s="11"/>
      <c r="HR1044" s="11"/>
      <c r="HS1044" s="11"/>
      <c r="HT1044" s="11"/>
      <c r="HU1044" s="11"/>
      <c r="HV1044" s="11"/>
      <c r="HW1044" s="11"/>
      <c r="HX1044" s="11"/>
      <c r="HY1044" s="11"/>
      <c r="HZ1044" s="11"/>
      <c r="IA1044" s="11"/>
      <c r="IB1044" s="11"/>
      <c r="IC1044" s="11"/>
      <c r="ID1044" s="11"/>
      <c r="IE1044" s="11"/>
      <c r="IF1044" s="11"/>
      <c r="IG1044" s="11"/>
      <c r="IH1044" s="11"/>
      <c r="II1044" s="11"/>
      <c r="IJ1044" s="11"/>
      <c r="IK1044" s="11"/>
      <c r="IL1044" s="11"/>
      <c r="IM1044" s="11"/>
      <c r="IN1044" s="11"/>
      <c r="IO1044" s="11"/>
      <c r="IP1044" s="11"/>
      <c r="IQ1044" s="11"/>
      <c r="IR1044" s="11"/>
      <c r="IS1044" s="11"/>
      <c r="IT1044" s="11"/>
      <c r="IU1044" s="11"/>
      <c r="IV1044" s="11"/>
      <c r="IW1044" s="11"/>
      <c r="IX1044" s="11"/>
      <c r="IY1044" s="11"/>
      <c r="IZ1044" s="11"/>
      <c r="JA1044" s="11"/>
      <c r="JB1044" s="11"/>
      <c r="JC1044" s="11"/>
      <c r="JD1044" s="11"/>
      <c r="JE1044" s="11"/>
      <c r="JF1044" s="11"/>
      <c r="JG1044" s="11"/>
      <c r="JH1044" s="11"/>
      <c r="JI1044" s="11"/>
      <c r="JJ1044" s="11"/>
      <c r="JK1044" s="11"/>
      <c r="JL1044" s="11"/>
      <c r="JM1044" s="11"/>
      <c r="JN1044" s="11"/>
      <c r="JO1044" s="11"/>
      <c r="JP1044" s="11"/>
      <c r="JQ1044" s="11"/>
      <c r="JR1044" s="11"/>
      <c r="JS1044" s="11"/>
      <c r="JT1044" s="11"/>
      <c r="JU1044" s="11"/>
      <c r="JV1044" s="11"/>
      <c r="JW1044" s="11"/>
      <c r="JX1044" s="11"/>
      <c r="JY1044" s="11"/>
      <c r="JZ1044" s="11"/>
      <c r="KA1044" s="11"/>
      <c r="KB1044" s="11"/>
      <c r="KC1044" s="11"/>
      <c r="KD1044" s="11"/>
      <c r="KE1044" s="11"/>
      <c r="KF1044" s="11"/>
      <c r="KG1044" s="11"/>
      <c r="KH1044" s="11"/>
      <c r="KI1044" s="11"/>
      <c r="KJ1044" s="11"/>
      <c r="KK1044" s="11"/>
      <c r="KL1044" s="11"/>
      <c r="KM1044" s="11"/>
      <c r="KN1044" s="11"/>
      <c r="KO1044" s="11"/>
      <c r="KP1044" s="11"/>
      <c r="KQ1044" s="11"/>
      <c r="KR1044" s="11"/>
      <c r="KS1044" s="11"/>
      <c r="KT1044" s="11"/>
      <c r="KU1044" s="11"/>
      <c r="KV1044" s="11"/>
      <c r="KW1044" s="11"/>
      <c r="KX1044" s="11"/>
      <c r="KY1044" s="11"/>
      <c r="KZ1044" s="11"/>
      <c r="LA1044" s="11"/>
      <c r="LB1044" s="11"/>
      <c r="LC1044" s="11"/>
      <c r="LD1044" s="11"/>
      <c r="LE1044" s="11"/>
      <c r="LF1044" s="11"/>
      <c r="LG1044" s="11"/>
      <c r="LH1044" s="11"/>
      <c r="LI1044" s="11"/>
      <c r="LJ1044" s="11"/>
      <c r="LK1044" s="11"/>
      <c r="LL1044" s="11"/>
      <c r="LM1044" s="11"/>
      <c r="LN1044" s="11"/>
      <c r="LO1044" s="11"/>
      <c r="LP1044" s="11"/>
      <c r="LQ1044" s="11"/>
      <c r="LR1044" s="11"/>
      <c r="LS1044" s="11"/>
      <c r="LT1044" s="11"/>
      <c r="LU1044" s="11"/>
      <c r="LV1044" s="11"/>
      <c r="LW1044" s="11"/>
      <c r="LX1044" s="11"/>
      <c r="LY1044" s="11"/>
      <c r="LZ1044" s="11"/>
      <c r="MA1044" s="11"/>
      <c r="MB1044" s="11"/>
      <c r="MC1044" s="11"/>
      <c r="MD1044" s="11"/>
      <c r="ME1044" s="11"/>
      <c r="MF1044" s="11"/>
    </row>
    <row r="1045" customFormat="false" ht="12.8" hidden="false" customHeight="false" outlineLevel="0" collapsed="false">
      <c r="A1045" s="1" t="str">
        <f aca="false">IF(taskList!J1041&lt;&gt;"",taskList!J1041,"")</f>
        <v/>
      </c>
      <c r="B1045" s="9" t="str">
        <f aca="false">IF(AND(IF(taskList!M1041&lt;&gt;"",TRUE()),IF(taskList!K1041&lt;&gt;"",TRUE())),taskList!M1041/taskList!K1041,"")</f>
        <v/>
      </c>
      <c r="C1045" s="9" t="str">
        <f aca="false">IF(taskList!B1041&lt;&gt;"",taskList!B1041,"")</f>
        <v/>
      </c>
      <c r="D1045" s="9" t="str">
        <f aca="false">IF(taskList!E1041&lt;&gt;"",taskList!E1041,"")</f>
        <v/>
      </c>
      <c r="E1045" s="4" t="str">
        <f aca="false">IF(taskList!F1041&lt;&gt;"",taskList!F1041,"")</f>
        <v/>
      </c>
      <c r="F1045" s="4" t="str">
        <f aca="false">IF(taskList!G1041&lt;&gt;"",taskList!G1041,"")</f>
        <v/>
      </c>
      <c r="H1045" s="11" t="str">
        <f aca="false">IF(AND($B1045&lt;&gt;"",$E1045&lt;&gt;"",$F1045&lt;&gt;""),MAX(NETWORKDAYS(H$7,H$7+6)-MAX($E1045-H$7,0)-MAX((H$7+4)-$F1045,0),0)*$B1045,"")</f>
        <v/>
      </c>
      <c r="I1045" s="11" t="str">
        <f aca="false">IF(AND($B1045&lt;&gt;"",$E1045&lt;&gt;"",$F1045&lt;&gt;""),MAX(NETWORKDAYS(I$7,I$7+6)-MAX($E1045-I$7,0)-MAX((I$7+4)-$F1045,0),0)*$B1045,"")</f>
        <v/>
      </c>
      <c r="J1045" s="11" t="str">
        <f aca="false">IF(AND($B1045&lt;&gt;"",$E1045&lt;&gt;"",$F1045&lt;&gt;""),MAX(NETWORKDAYS(J$7,J$7+6)-MAX($E1045-J$7,0)-MAX((J$7+4)-$F1045,0),0)*$B1045,"")</f>
        <v/>
      </c>
      <c r="K1045" s="11" t="str">
        <f aca="false">IF(AND($B1045&lt;&gt;"",$E1045&lt;&gt;"",$F1045&lt;&gt;""),MAX(NETWORKDAYS(K$7,K$7+6)-MAX($E1045-K$7,0)-MAX((K$7+4)-$F1045,0),0)*$B1045,"")</f>
        <v/>
      </c>
      <c r="L1045" s="11" t="str">
        <f aca="false">IF(AND($B1045&lt;&gt;"",$E1045&lt;&gt;"",$F1045&lt;&gt;""),MAX(NETWORKDAYS(L$7,L$7+6)-MAX($E1045-L$7,0)-MAX((L$7+4)-$F1045,0),0)*$B1045,"")</f>
        <v/>
      </c>
      <c r="M1045" s="11" t="str">
        <f aca="false">IF(AND($B1045&lt;&gt;"",$E1045&lt;&gt;"",$F1045&lt;&gt;""),MAX(NETWORKDAYS(M$7,M$7+6)-MAX($E1045-M$7,0)-MAX((M$7+4)-$F1045,0),0)*$B1045,"")</f>
        <v/>
      </c>
      <c r="N1045" s="11" t="str">
        <f aca="false">IF(AND($B1045&lt;&gt;"",$E1045&lt;&gt;"",$F1045&lt;&gt;""),MAX(NETWORKDAYS(N$7,N$7+6)-MAX($E1045-N$7,0)-MAX((N$7+4)-$F1045,0),0)*$B1045,"")</f>
        <v/>
      </c>
      <c r="O1045" s="11" t="str">
        <f aca="false">IF(AND($B1045&lt;&gt;"",$E1045&lt;&gt;"",$F1045&lt;&gt;""),MAX(NETWORKDAYS(O$7,O$7+6)-MAX($E1045-O$7,0)-MAX((O$7+4)-$F1045,0),0)*$B1045,"")</f>
        <v/>
      </c>
      <c r="P1045" s="11" t="str">
        <f aca="false">IF(AND($B1045&lt;&gt;"",$E1045&lt;&gt;"",$F1045&lt;&gt;""),MAX(NETWORKDAYS(P$7,P$7+6)-MAX($E1045-P$7,0)-MAX((P$7+4)-$F1045,0),0)*$B1045,"")</f>
        <v/>
      </c>
      <c r="Q1045" s="11" t="str">
        <f aca="false">IF(AND($B1045&lt;&gt;"",$E1045&lt;&gt;"",$F1045&lt;&gt;""),MAX(NETWORKDAYS(Q$7,Q$7+6)-MAX($E1045-Q$7,0)-MAX((Q$7+4)-$F1045,0),0)*$B1045,"")</f>
        <v/>
      </c>
      <c r="R1045" s="11" t="str">
        <f aca="false">IF(AND($B1045&lt;&gt;"",$E1045&lt;&gt;"",$F1045&lt;&gt;""),MAX(NETWORKDAYS(R$7,R$7+6)-MAX($E1045-R$7,0)-MAX((R$7+4)-$F1045,0),0)*$B1045,"")</f>
        <v/>
      </c>
      <c r="S1045" s="11" t="str">
        <f aca="false">IF(AND($B1045&lt;&gt;"",$E1045&lt;&gt;"",$F1045&lt;&gt;""),MAX(NETWORKDAYS(S$7,S$7+6)-MAX($E1045-S$7,0)-MAX((S$7+4)-$F1045,0),0)*$B1045,"")</f>
        <v/>
      </c>
      <c r="T1045" s="11" t="str">
        <f aca="false">IF(AND($B1045&lt;&gt;"",$E1045&lt;&gt;"",$F1045&lt;&gt;""),MAX(NETWORKDAYS(T$7,T$7+6)-MAX($E1045-T$7,0)-MAX((T$7+4)-$F1045,0),0)*$B1045,"")</f>
        <v/>
      </c>
      <c r="U1045" s="11" t="str">
        <f aca="false">IF(AND($B1045&lt;&gt;"",$E1045&lt;&gt;"",$F1045&lt;&gt;""),MAX(NETWORKDAYS(U$7,U$7+6)-MAX($E1045-U$7,0)-MAX((U$7+4)-$F1045,0),0)*$B1045,"")</f>
        <v/>
      </c>
      <c r="V1045" s="11" t="str">
        <f aca="false">IF(AND($B1045&lt;&gt;"",$E1045&lt;&gt;"",$F1045&lt;&gt;""),MAX(NETWORKDAYS(V$7,V$7+6)-MAX($E1045-V$7,0)-MAX((V$7+4)-$F1045,0),0)*$B1045,"")</f>
        <v/>
      </c>
      <c r="W1045" s="11" t="str">
        <f aca="false">IF(AND($B1045&lt;&gt;"",$E1045&lt;&gt;"",$F1045&lt;&gt;""),MAX(NETWORKDAYS(W$7,W$7+6)-MAX($E1045-W$7,0)-MAX((W$7+4)-$F1045,0),0)*$B1045,"")</f>
        <v/>
      </c>
      <c r="X1045" s="11" t="str">
        <f aca="false">IF(AND($B1045&lt;&gt;"",$E1045&lt;&gt;"",$F1045&lt;&gt;""),MAX(NETWORKDAYS(X$7,X$7+6)-MAX($E1045-X$7,0)-MAX((X$7+4)-$F1045,0),0)*$B1045,"")</f>
        <v/>
      </c>
      <c r="Y1045" s="11" t="str">
        <f aca="false">IF(AND($B1045&lt;&gt;"",$E1045&lt;&gt;"",$F1045&lt;&gt;""),MAX(NETWORKDAYS(Y$7,Y$7+6)-MAX($E1045-Y$7,0)-MAX((Y$7+4)-$F1045,0),0)*$B1045,"")</f>
        <v/>
      </c>
      <c r="Z1045" s="11" t="str">
        <f aca="false">IF(AND($B1045&lt;&gt;"",$E1045&lt;&gt;"",$F1045&lt;&gt;""),MAX(NETWORKDAYS(Z$7,Z$7+6)-MAX($E1045-Z$7,0)-MAX((Z$7+4)-$F1045,0),0)*$B1045,"")</f>
        <v/>
      </c>
      <c r="AA1045" s="11" t="str">
        <f aca="false">IF(AND($B1045&lt;&gt;"",$E1045&lt;&gt;"",$F1045&lt;&gt;""),MAX(NETWORKDAYS(AA$7,AA$7+6)-MAX($E1045-AA$7,0)-MAX((AA$7+4)-$F1045,0),0)*$B1045,"")</f>
        <v/>
      </c>
      <c r="AB1045" s="11" t="str">
        <f aca="false">IF(AND($B1045&lt;&gt;"",$E1045&lt;&gt;"",$F1045&lt;&gt;""),MAX(NETWORKDAYS(AB$7,AB$7+6)-MAX($E1045-AB$7,0)-MAX((AB$7+4)-$F1045,0),0)*$B1045,"")</f>
        <v/>
      </c>
      <c r="AC1045" s="11" t="str">
        <f aca="false">IF(AND($B1045&lt;&gt;"",$E1045&lt;&gt;"",$F1045&lt;&gt;""),MAX(NETWORKDAYS(AC$7,AC$7+6)-MAX($E1045-AC$7,0)-MAX((AC$7+4)-$F1045,0),0)*$B1045,"")</f>
        <v/>
      </c>
      <c r="AD1045" s="11" t="str">
        <f aca="false">IF(AND($B1045&lt;&gt;"",$E1045&lt;&gt;"",$F1045&lt;&gt;""),MAX(NETWORKDAYS(AD$7,AD$7+6)-MAX($E1045-AD$7,0)-MAX((AD$7+4)-$F1045,0),0)*$B1045,"")</f>
        <v/>
      </c>
      <c r="AE1045" s="11" t="str">
        <f aca="false">IF(AND($B1045&lt;&gt;"",$E1045&lt;&gt;"",$F1045&lt;&gt;""),MAX(NETWORKDAYS(AE$7,AE$7+6)-MAX($E1045-AE$7,0)-MAX((AE$7+4)-$F1045,0),0)*$B1045,"")</f>
        <v/>
      </c>
      <c r="AF1045" s="11" t="str">
        <f aca="false">IF(AND($B1045&lt;&gt;"",$E1045&lt;&gt;"",$F1045&lt;&gt;""),MAX(NETWORKDAYS(AF$7,AF$7+6)-MAX($E1045-AF$7,0)-MAX((AF$7+4)-$F1045,0),0)*$B1045,"")</f>
        <v/>
      </c>
      <c r="AG1045" s="11" t="str">
        <f aca="false">IF(AND($B1045&lt;&gt;"",$E1045&lt;&gt;"",$F1045&lt;&gt;""),MAX(NETWORKDAYS(AG$7,AG$7+6)-MAX($E1045-AG$7,0)-MAX((AG$7+4)-$F1045,0),0)*$B1045,"")</f>
        <v/>
      </c>
      <c r="AH1045" s="11" t="str">
        <f aca="false">IF(AND($B1045&lt;&gt;"",$E1045&lt;&gt;"",$F1045&lt;&gt;""),MAX(NETWORKDAYS(AH$7,AH$7+6)-MAX($E1045-AH$7,0)-MAX((AH$7+4)-$F1045,0),0)*$B1045,"")</f>
        <v/>
      </c>
      <c r="AI1045" s="11" t="str">
        <f aca="false">IF(AND($B1045&lt;&gt;"",$E1045&lt;&gt;"",$F1045&lt;&gt;""),MAX(NETWORKDAYS(AI$7,AI$7+6)-MAX($E1045-AI$7,0)-MAX((AI$7+4)-$F1045,0),0)*$B1045,"")</f>
        <v/>
      </c>
      <c r="AJ1045" s="11" t="str">
        <f aca="false">IF(AND($B1045&lt;&gt;"",$E1045&lt;&gt;"",$F1045&lt;&gt;""),MAX(NETWORKDAYS(AJ$7,AJ$7+6)-MAX($E1045-AJ$7,0)-MAX((AJ$7+4)-$F1045,0),0)*$B1045,"")</f>
        <v/>
      </c>
      <c r="AK1045" s="11" t="str">
        <f aca="false">IF(AND($B1045&lt;&gt;"",$E1045&lt;&gt;"",$F1045&lt;&gt;""),MAX(NETWORKDAYS(AK$7,AK$7+6)-MAX($E1045-AK$7,0)-MAX((AK$7+4)-$F1045,0),0)*$B1045,"")</f>
        <v/>
      </c>
      <c r="AL1045" s="11" t="str">
        <f aca="false">IF(AND($B1045&lt;&gt;"",$E1045&lt;&gt;"",$F1045&lt;&gt;""),MAX(NETWORKDAYS(AL$7,AL$7+6)-MAX($E1045-AL$7,0)-MAX((AL$7+4)-$F1045,0),0)*$B1045,"")</f>
        <v/>
      </c>
      <c r="AM1045" s="11" t="str">
        <f aca="false">IF(AND($B1045&lt;&gt;"",$E1045&lt;&gt;"",$F1045&lt;&gt;""),MAX(NETWORKDAYS(AM$7,AM$7+6)-MAX($E1045-AM$7,0)-MAX((AM$7+4)-$F1045,0),0)*$B1045,"")</f>
        <v/>
      </c>
      <c r="AN1045" s="11" t="str">
        <f aca="false">IF(AND($B1045&lt;&gt;"",$E1045&lt;&gt;"",$F1045&lt;&gt;""),MAX(NETWORKDAYS(AN$7,AN$7+6)-MAX($E1045-AN$7,0)-MAX((AN$7+4)-$F1045,0),0)*$B1045,"")</f>
        <v/>
      </c>
      <c r="AO1045" s="11" t="str">
        <f aca="false">IF(AND($B1045&lt;&gt;"",$E1045&lt;&gt;"",$F1045&lt;&gt;""),MAX(NETWORKDAYS(AO$7,AO$7+6)-MAX($E1045-AO$7,0)-MAX((AO$7+4)-$F1045,0),0)*$B1045,"")</f>
        <v/>
      </c>
      <c r="AP1045" s="11" t="str">
        <f aca="false">IF(AND($B1045&lt;&gt;"",$E1045&lt;&gt;"",$F1045&lt;&gt;""),MAX(NETWORKDAYS(AP$7,AP$7+6)-MAX($E1045-AP$7,0)-MAX((AP$7+4)-$F1045,0),0)*$B1045,"")</f>
        <v/>
      </c>
      <c r="AQ1045" s="11" t="str">
        <f aca="false">IF(AND($B1045&lt;&gt;"",$E1045&lt;&gt;"",$F1045&lt;&gt;""),MAX(NETWORKDAYS(AQ$7,AQ$7+6)-MAX($E1045-AQ$7,0)-MAX((AQ$7+4)-$F1045,0),0)*$B1045,"")</f>
        <v/>
      </c>
      <c r="AR1045" s="11" t="str">
        <f aca="false">IF(AND($B1045&lt;&gt;"",$E1045&lt;&gt;"",$F1045&lt;&gt;""),MAX(NETWORKDAYS(AR$7,AR$7+6)-MAX($E1045-AR$7,0)-MAX((AR$7+4)-$F1045,0),0)*$B1045,"")</f>
        <v/>
      </c>
      <c r="AS1045" s="11" t="str">
        <f aca="false">IF(AND($B1045&lt;&gt;"",$E1045&lt;&gt;"",$F1045&lt;&gt;""),MAX(NETWORKDAYS(AS$7,AS$7+6)-MAX($E1045-AS$7,0)-MAX((AS$7+4)-$F1045,0),0)*$B1045,"")</f>
        <v/>
      </c>
      <c r="AT1045" s="11" t="str">
        <f aca="false">IF(AND($B1045&lt;&gt;"",$E1045&lt;&gt;"",$F1045&lt;&gt;""),MAX(NETWORKDAYS(AT$7,AT$7+6)-MAX($E1045-AT$7,0)-MAX((AT$7+4)-$F1045,0),0)*$B1045,"")</f>
        <v/>
      </c>
      <c r="AU1045" s="11" t="str">
        <f aca="false">IF(AND($B1045&lt;&gt;"",$E1045&lt;&gt;"",$F1045&lt;&gt;""),MAX(NETWORKDAYS(AU$7,AU$7+6)-MAX($E1045-AU$7,0)-MAX((AU$7+4)-$F1045,0),0)*$B1045,"")</f>
        <v/>
      </c>
      <c r="AV1045" s="11" t="str">
        <f aca="false">IF(AND($B1045&lt;&gt;"",$E1045&lt;&gt;"",$F1045&lt;&gt;""),MAX(NETWORKDAYS(AV$7,AV$7+6)-MAX($E1045-AV$7,0)-MAX((AV$7+4)-$F1045,0),0)*$B1045,"")</f>
        <v/>
      </c>
      <c r="AW1045" s="11" t="str">
        <f aca="false">IF(AND($B1045&lt;&gt;"",$E1045&lt;&gt;"",$F1045&lt;&gt;""),MAX(NETWORKDAYS(AW$7,AW$7+6)-MAX($E1045-AW$7,0)-MAX((AW$7+4)-$F1045,0),0)*$B1045,"")</f>
        <v/>
      </c>
      <c r="AX1045" s="11" t="str">
        <f aca="false">IF(AND($B1045&lt;&gt;"",$E1045&lt;&gt;"",$F1045&lt;&gt;""),MAX(NETWORKDAYS(AX$7,AX$7+6)-MAX($E1045-AX$7,0)-MAX((AX$7+4)-$F1045,0),0)*$B1045,"")</f>
        <v/>
      </c>
      <c r="AY1045" s="11" t="str">
        <f aca="false">IF(AND($B1045&lt;&gt;"",$E1045&lt;&gt;"",$F1045&lt;&gt;""),MAX(NETWORKDAYS(AY$7,AY$7+6)-MAX($E1045-AY$7,0)-MAX((AY$7+4)-$F1045,0),0)*$B1045,"")</f>
        <v/>
      </c>
      <c r="AZ1045" s="11" t="str">
        <f aca="false">IF(AND($B1045&lt;&gt;"",$E1045&lt;&gt;"",$F1045&lt;&gt;""),MAX(NETWORKDAYS(AZ$7,AZ$7+6)-MAX($E1045-AZ$7,0)-MAX((AZ$7+4)-$F1045,0),0)*$B1045,"")</f>
        <v/>
      </c>
      <c r="BA1045" s="11" t="str">
        <f aca="false">IF(AND($B1045&lt;&gt;"",$E1045&lt;&gt;"",$F1045&lt;&gt;""),MAX(NETWORKDAYS(BA$7,BA$7+6)-MAX($E1045-BA$7,0)-MAX((BA$7+4)-$F1045,0),0)*$B1045,"")</f>
        <v/>
      </c>
      <c r="BB1045" s="11" t="str">
        <f aca="false">IF(AND($B1045&lt;&gt;"",$E1045&lt;&gt;"",$F1045&lt;&gt;""),MAX(NETWORKDAYS(BB$7,BB$7+6)-MAX($E1045-BB$7,0)-MAX((BB$7+4)-$F1045,0),0)*$B1045,"")</f>
        <v/>
      </c>
      <c r="BC1045" s="11" t="str">
        <f aca="false">IF(AND($B1045&lt;&gt;"",$E1045&lt;&gt;"",$F1045&lt;&gt;""),MAX(NETWORKDAYS(BC$7,BC$7+6)-MAX($E1045-BC$7,0)-MAX((BC$7+4)-$F1045,0),0)*$B1045,"")</f>
        <v/>
      </c>
      <c r="BD1045" s="11" t="str">
        <f aca="false">IF(AND($B1045&lt;&gt;"",$E1045&lt;&gt;"",$F1045&lt;&gt;""),MAX(NETWORKDAYS(BD$7,BD$7+6)-MAX($E1045-BD$7,0)-MAX((BD$7+4)-$F1045,0),0)*$B1045,"")</f>
        <v/>
      </c>
      <c r="BE1045" s="11" t="str">
        <f aca="false">IF(AND($B1045&lt;&gt;"",$E1045&lt;&gt;"",$F1045&lt;&gt;""),MAX(NETWORKDAYS(BE$7,BE$7+6)-MAX($E1045-BE$7,0)-MAX((BE$7+4)-$F1045,0),0)*$B1045,"")</f>
        <v/>
      </c>
      <c r="BF1045" s="11" t="str">
        <f aca="false">IF(AND($B1045&lt;&gt;"",$E1045&lt;&gt;"",$F1045&lt;&gt;""),MAX(NETWORKDAYS(BF$7,BF$7+6)-MAX($E1045-BF$7,0)-MAX((BF$7+4)-$F1045,0),0)*$B1045,"")</f>
        <v/>
      </c>
      <c r="BG1045" s="11" t="str">
        <f aca="false">IF(AND($B1045&lt;&gt;"",$E1045&lt;&gt;"",$F1045&lt;&gt;""),MAX(NETWORKDAYS(BG$7,BG$7+6)-MAX($E1045-BG$7,0)-MAX((BG$7+4)-$F1045,0),0)*$B1045,"")</f>
        <v/>
      </c>
      <c r="BH1045" s="11" t="str">
        <f aca="false">IF(AND($B1045&lt;&gt;"",$E1045&lt;&gt;"",$F1045&lt;&gt;""),MAX(NETWORKDAYS(BH$7,BH$7+6)-MAX($E1045-BH$7,0)-MAX((BH$7+4)-$F1045,0),0)*$B1045,"")</f>
        <v/>
      </c>
      <c r="BI1045" s="11" t="str">
        <f aca="false">IF(AND($B1045&lt;&gt;"",$E1045&lt;&gt;"",$F1045&lt;&gt;""),MAX(NETWORKDAYS(BI$7,BI$7+6)-MAX($E1045-BI$7,0)-MAX((BI$7+4)-$F1045,0),0)*$B1045,"")</f>
        <v/>
      </c>
      <c r="BJ1045" s="11" t="str">
        <f aca="false">IF(AND($B1045&lt;&gt;"",$E1045&lt;&gt;"",$F1045&lt;&gt;""),MAX(NETWORKDAYS(BJ$7,BJ$7+6)-MAX($E1045-BJ$7,0)-MAX((BJ$7+4)-$F1045,0),0)*$B1045,"")</f>
        <v/>
      </c>
      <c r="BK1045" s="11" t="str">
        <f aca="false">IF(AND($B1045&lt;&gt;"",$E1045&lt;&gt;"",$F1045&lt;&gt;""),MAX(NETWORKDAYS(BK$7,BK$7+6)-MAX($E1045-BK$7,0)-MAX((BK$7+4)-$F1045,0),0)*$B1045,"")</f>
        <v/>
      </c>
      <c r="BL1045" s="11" t="str">
        <f aca="false">IF(AND($B1045&lt;&gt;"",$E1045&lt;&gt;"",$F1045&lt;&gt;""),MAX(NETWORKDAYS(BL$7,BL$7+6)-MAX($E1045-BL$7,0)-MAX((BL$7+4)-$F1045,0),0)*$B1045,"")</f>
        <v/>
      </c>
      <c r="BM1045" s="11" t="str">
        <f aca="false">IF(AND($B1045&lt;&gt;"",$E1045&lt;&gt;"",$F1045&lt;&gt;""),MAX(NETWORKDAYS(BM$7,BM$7+6)-MAX($E1045-BM$7,0)-MAX((BM$7+4)-$F1045,0),0)*$B1045,"")</f>
        <v/>
      </c>
      <c r="BN1045" s="11" t="str">
        <f aca="false">IF(AND($B1045&lt;&gt;"",$E1045&lt;&gt;"",$F1045&lt;&gt;""),MAX(NETWORKDAYS(BN$7,BN$7+6)-MAX($E1045-BN$7,0)-MAX((BN$7+4)-$F1045,0),0)*$B1045,"")</f>
        <v/>
      </c>
      <c r="BO1045" s="11" t="str">
        <f aca="false">IF(AND($B1045&lt;&gt;"",$E1045&lt;&gt;"",$F1045&lt;&gt;""),MAX(NETWORKDAYS(BO$7,BO$7+6)-MAX($E1045-BO$7,0)-MAX((BO$7+4)-$F1045,0),0)*$B1045,"")</f>
        <v/>
      </c>
      <c r="BP1045" s="11" t="str">
        <f aca="false">IF(AND($B1045&lt;&gt;"",$E1045&lt;&gt;"",$F1045&lt;&gt;""),MAX(NETWORKDAYS(BP$7,BP$7+6)-MAX($E1045-BP$7,0)-MAX((BP$7+4)-$F1045,0),0)*$B1045,"")</f>
        <v/>
      </c>
      <c r="BQ1045" s="11" t="str">
        <f aca="false">IF(AND($B1045&lt;&gt;"",$E1045&lt;&gt;"",$F1045&lt;&gt;""),MAX(NETWORKDAYS(BQ$7,BQ$7+6)-MAX($E1045-BQ$7,0)-MAX((BQ$7+4)-$F1045,0),0)*$B1045,"")</f>
        <v/>
      </c>
      <c r="BR1045" s="11" t="str">
        <f aca="false">IF(AND($B1045&lt;&gt;"",$E1045&lt;&gt;"",$F1045&lt;&gt;""),MAX(NETWORKDAYS(BR$7,BR$7+6)-MAX($E1045-BR$7,0)-MAX((BR$7+4)-$F1045,0),0)*$B1045,"")</f>
        <v/>
      </c>
      <c r="BS1045" s="11" t="str">
        <f aca="false">IF(AND($B1045&lt;&gt;"",$E1045&lt;&gt;"",$F1045&lt;&gt;""),MAX(NETWORKDAYS(BS$7,BS$7+6)-MAX($E1045-BS$7,0)-MAX((BS$7+4)-$F1045,0),0)*$B1045,"")</f>
        <v/>
      </c>
      <c r="BT1045" s="11" t="str">
        <f aca="false">IF(AND($B1045&lt;&gt;"",$E1045&lt;&gt;"",$F1045&lt;&gt;""),MAX(NETWORKDAYS(BT$7,BT$7+6)-MAX($E1045-BT$7,0)-MAX((BT$7+4)-$F1045,0),0)*$B1045,"")</f>
        <v/>
      </c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1"/>
      <c r="DL1045" s="11"/>
      <c r="DM1045" s="11"/>
      <c r="DN1045" s="11"/>
      <c r="DO1045" s="11"/>
      <c r="DP1045" s="11"/>
      <c r="DQ1045" s="11"/>
      <c r="DR1045" s="11"/>
      <c r="DS1045" s="11"/>
      <c r="DT1045" s="11"/>
      <c r="DU1045" s="11"/>
      <c r="DV1045" s="11"/>
      <c r="DW1045" s="11"/>
      <c r="DX1045" s="11"/>
      <c r="DY1045" s="11"/>
      <c r="DZ1045" s="11"/>
      <c r="EA1045" s="11"/>
      <c r="EB1045" s="11"/>
      <c r="EC1045" s="11"/>
      <c r="ED1045" s="11"/>
      <c r="EE1045" s="11"/>
      <c r="EF1045" s="11"/>
      <c r="EG1045" s="11"/>
      <c r="EH1045" s="11"/>
      <c r="EI1045" s="11"/>
      <c r="EJ1045" s="11"/>
      <c r="EK1045" s="11"/>
      <c r="EL1045" s="11"/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/>
      <c r="EW1045" s="11"/>
      <c r="EX1045" s="11"/>
      <c r="EY1045" s="11"/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/>
      <c r="FK1045" s="11"/>
      <c r="FL1045" s="11"/>
      <c r="FM1045" s="11"/>
      <c r="FN1045" s="11"/>
      <c r="FO1045" s="11"/>
      <c r="FP1045" s="11"/>
      <c r="FQ1045" s="11"/>
      <c r="FR1045" s="11"/>
      <c r="FS1045" s="11"/>
      <c r="FT1045" s="11"/>
      <c r="FU1045" s="11"/>
      <c r="FV1045" s="11"/>
      <c r="FW1045" s="11"/>
      <c r="FX1045" s="11"/>
      <c r="FY1045" s="11"/>
      <c r="FZ1045" s="11"/>
      <c r="GA1045" s="11"/>
      <c r="GB1045" s="11"/>
      <c r="GC1045" s="11"/>
      <c r="GD1045" s="11"/>
      <c r="GE1045" s="11"/>
      <c r="GF1045" s="11"/>
      <c r="GG1045" s="11"/>
      <c r="GH1045" s="11"/>
      <c r="GI1045" s="11"/>
      <c r="GJ1045" s="11"/>
      <c r="GK1045" s="11"/>
      <c r="GL1045" s="11"/>
      <c r="GM1045" s="11"/>
      <c r="GN1045" s="11"/>
      <c r="GO1045" s="11"/>
      <c r="GP1045" s="11"/>
      <c r="GQ1045" s="11"/>
      <c r="GR1045" s="11"/>
      <c r="GS1045" s="11"/>
      <c r="GT1045" s="11"/>
      <c r="GU1045" s="11"/>
      <c r="GV1045" s="11"/>
      <c r="GW1045" s="11"/>
      <c r="GX1045" s="11"/>
      <c r="GY1045" s="11"/>
      <c r="GZ1045" s="11"/>
      <c r="HA1045" s="11"/>
      <c r="HB1045" s="11"/>
      <c r="HC1045" s="11"/>
      <c r="HD1045" s="11"/>
      <c r="HE1045" s="11"/>
      <c r="HF1045" s="11"/>
      <c r="HG1045" s="11"/>
      <c r="HH1045" s="11"/>
      <c r="HI1045" s="11"/>
      <c r="HJ1045" s="11"/>
      <c r="HK1045" s="11"/>
      <c r="HL1045" s="11"/>
      <c r="HM1045" s="11"/>
      <c r="HN1045" s="11"/>
      <c r="HO1045" s="11"/>
      <c r="HP1045" s="11"/>
      <c r="HQ1045" s="11"/>
      <c r="HR1045" s="11"/>
      <c r="HS1045" s="11"/>
      <c r="HT1045" s="11"/>
      <c r="HU1045" s="11"/>
      <c r="HV1045" s="11"/>
      <c r="HW1045" s="11"/>
      <c r="HX1045" s="11"/>
      <c r="HY1045" s="11"/>
      <c r="HZ1045" s="11"/>
      <c r="IA1045" s="11"/>
      <c r="IB1045" s="11"/>
      <c r="IC1045" s="11"/>
      <c r="ID1045" s="11"/>
      <c r="IE1045" s="11"/>
      <c r="IF1045" s="11"/>
      <c r="IG1045" s="11"/>
      <c r="IH1045" s="11"/>
      <c r="II1045" s="11"/>
      <c r="IJ1045" s="11"/>
      <c r="IK1045" s="11"/>
      <c r="IL1045" s="11"/>
      <c r="IM1045" s="11"/>
      <c r="IN1045" s="11"/>
      <c r="IO1045" s="11"/>
      <c r="IP1045" s="11"/>
      <c r="IQ1045" s="11"/>
      <c r="IR1045" s="11"/>
      <c r="IS1045" s="11"/>
      <c r="IT1045" s="11"/>
      <c r="IU1045" s="11"/>
      <c r="IV1045" s="11"/>
      <c r="IW1045" s="11"/>
      <c r="IX1045" s="11"/>
      <c r="IY1045" s="11"/>
      <c r="IZ1045" s="11"/>
      <c r="JA1045" s="11"/>
      <c r="JB1045" s="11"/>
      <c r="JC1045" s="11"/>
      <c r="JD1045" s="11"/>
      <c r="JE1045" s="11"/>
      <c r="JF1045" s="11"/>
      <c r="JG1045" s="11"/>
      <c r="JH1045" s="11"/>
      <c r="JI1045" s="11"/>
      <c r="JJ1045" s="11"/>
      <c r="JK1045" s="11"/>
      <c r="JL1045" s="11"/>
      <c r="JM1045" s="11"/>
      <c r="JN1045" s="11"/>
      <c r="JO1045" s="11"/>
      <c r="JP1045" s="11"/>
      <c r="JQ1045" s="11"/>
      <c r="JR1045" s="11"/>
      <c r="JS1045" s="11"/>
      <c r="JT1045" s="11"/>
      <c r="JU1045" s="11"/>
      <c r="JV1045" s="11"/>
      <c r="JW1045" s="11"/>
      <c r="JX1045" s="11"/>
      <c r="JY1045" s="11"/>
      <c r="JZ1045" s="11"/>
      <c r="KA1045" s="11"/>
      <c r="KB1045" s="11"/>
      <c r="KC1045" s="11"/>
      <c r="KD1045" s="11"/>
      <c r="KE1045" s="11"/>
      <c r="KF1045" s="11"/>
      <c r="KG1045" s="11"/>
      <c r="KH1045" s="11"/>
      <c r="KI1045" s="11"/>
      <c r="KJ1045" s="11"/>
      <c r="KK1045" s="11"/>
      <c r="KL1045" s="11"/>
      <c r="KM1045" s="11"/>
      <c r="KN1045" s="11"/>
      <c r="KO1045" s="11"/>
      <c r="KP1045" s="11"/>
      <c r="KQ1045" s="11"/>
      <c r="KR1045" s="11"/>
      <c r="KS1045" s="11"/>
      <c r="KT1045" s="11"/>
      <c r="KU1045" s="11"/>
      <c r="KV1045" s="11"/>
      <c r="KW1045" s="11"/>
      <c r="KX1045" s="11"/>
      <c r="KY1045" s="11"/>
      <c r="KZ1045" s="11"/>
      <c r="LA1045" s="11"/>
      <c r="LB1045" s="11"/>
      <c r="LC1045" s="11"/>
      <c r="LD1045" s="11"/>
      <c r="LE1045" s="11"/>
      <c r="LF1045" s="11"/>
      <c r="LG1045" s="11"/>
      <c r="LH1045" s="11"/>
      <c r="LI1045" s="11"/>
      <c r="LJ1045" s="11"/>
      <c r="LK1045" s="11"/>
      <c r="LL1045" s="11"/>
      <c r="LM1045" s="11"/>
      <c r="LN1045" s="11"/>
      <c r="LO1045" s="11"/>
      <c r="LP1045" s="11"/>
      <c r="LQ1045" s="11"/>
      <c r="LR1045" s="11"/>
      <c r="LS1045" s="11"/>
      <c r="LT1045" s="11"/>
      <c r="LU1045" s="11"/>
      <c r="LV1045" s="11"/>
      <c r="LW1045" s="11"/>
      <c r="LX1045" s="11"/>
      <c r="LY1045" s="11"/>
      <c r="LZ1045" s="11"/>
      <c r="MA1045" s="11"/>
      <c r="MB1045" s="11"/>
      <c r="MC1045" s="11"/>
      <c r="MD1045" s="11"/>
      <c r="ME1045" s="11"/>
      <c r="MF1045" s="11"/>
    </row>
    <row r="1046" customFormat="false" ht="12.8" hidden="false" customHeight="false" outlineLevel="0" collapsed="false">
      <c r="A1046" s="1" t="str">
        <f aca="false">IF(taskList!J1042&lt;&gt;"",taskList!J1042,"")</f>
        <v/>
      </c>
      <c r="B1046" s="9" t="str">
        <f aca="false">IF(AND(IF(taskList!M1042&lt;&gt;"",TRUE()),IF(taskList!K1042&lt;&gt;"",TRUE())),taskList!M1042/taskList!K1042,"")</f>
        <v/>
      </c>
      <c r="C1046" s="9" t="str">
        <f aca="false">IF(taskList!B1042&lt;&gt;"",taskList!B1042,"")</f>
        <v/>
      </c>
      <c r="D1046" s="9" t="str">
        <f aca="false">IF(taskList!E1042&lt;&gt;"",taskList!E1042,"")</f>
        <v/>
      </c>
      <c r="E1046" s="4" t="str">
        <f aca="false">IF(taskList!F1042&lt;&gt;"",taskList!F1042,"")</f>
        <v/>
      </c>
      <c r="F1046" s="4" t="str">
        <f aca="false">IF(taskList!G1042&lt;&gt;"",taskList!G1042,"")</f>
        <v/>
      </c>
      <c r="H1046" s="11" t="str">
        <f aca="false">IF(AND($B1046&lt;&gt;"",$E1046&lt;&gt;"",$F1046&lt;&gt;""),MAX(NETWORKDAYS(H$7,H$7+6)-MAX($E1046-H$7,0)-MAX((H$7+4)-$F1046,0),0)*$B1046,"")</f>
        <v/>
      </c>
      <c r="I1046" s="11" t="str">
        <f aca="false">IF(AND($B1046&lt;&gt;"",$E1046&lt;&gt;"",$F1046&lt;&gt;""),MAX(NETWORKDAYS(I$7,I$7+6)-MAX($E1046-I$7,0)-MAX((I$7+4)-$F1046,0),0)*$B1046,"")</f>
        <v/>
      </c>
      <c r="J1046" s="11" t="str">
        <f aca="false">IF(AND($B1046&lt;&gt;"",$E1046&lt;&gt;"",$F1046&lt;&gt;""),MAX(NETWORKDAYS(J$7,J$7+6)-MAX($E1046-J$7,0)-MAX((J$7+4)-$F1046,0),0)*$B1046,"")</f>
        <v/>
      </c>
      <c r="K1046" s="11" t="str">
        <f aca="false">IF(AND($B1046&lt;&gt;"",$E1046&lt;&gt;"",$F1046&lt;&gt;""),MAX(NETWORKDAYS(K$7,K$7+6)-MAX($E1046-K$7,0)-MAX((K$7+4)-$F1046,0),0)*$B1046,"")</f>
        <v/>
      </c>
      <c r="L1046" s="11" t="str">
        <f aca="false">IF(AND($B1046&lt;&gt;"",$E1046&lt;&gt;"",$F1046&lt;&gt;""),MAX(NETWORKDAYS(L$7,L$7+6)-MAX($E1046-L$7,0)-MAX((L$7+4)-$F1046,0),0)*$B1046,"")</f>
        <v/>
      </c>
      <c r="M1046" s="11" t="str">
        <f aca="false">IF(AND($B1046&lt;&gt;"",$E1046&lt;&gt;"",$F1046&lt;&gt;""),MAX(NETWORKDAYS(M$7,M$7+6)-MAX($E1046-M$7,0)-MAX((M$7+4)-$F1046,0),0)*$B1046,"")</f>
        <v/>
      </c>
      <c r="N1046" s="11" t="str">
        <f aca="false">IF(AND($B1046&lt;&gt;"",$E1046&lt;&gt;"",$F1046&lt;&gt;""),MAX(NETWORKDAYS(N$7,N$7+6)-MAX($E1046-N$7,0)-MAX((N$7+4)-$F1046,0),0)*$B1046,"")</f>
        <v/>
      </c>
      <c r="O1046" s="11" t="str">
        <f aca="false">IF(AND($B1046&lt;&gt;"",$E1046&lt;&gt;"",$F1046&lt;&gt;""),MAX(NETWORKDAYS(O$7,O$7+6)-MAX($E1046-O$7,0)-MAX((O$7+4)-$F1046,0),0)*$B1046,"")</f>
        <v/>
      </c>
      <c r="P1046" s="11" t="str">
        <f aca="false">IF(AND($B1046&lt;&gt;"",$E1046&lt;&gt;"",$F1046&lt;&gt;""),MAX(NETWORKDAYS(P$7,P$7+6)-MAX($E1046-P$7,0)-MAX((P$7+4)-$F1046,0),0)*$B1046,"")</f>
        <v/>
      </c>
      <c r="Q1046" s="11" t="str">
        <f aca="false">IF(AND($B1046&lt;&gt;"",$E1046&lt;&gt;"",$F1046&lt;&gt;""),MAX(NETWORKDAYS(Q$7,Q$7+6)-MAX($E1046-Q$7,0)-MAX((Q$7+4)-$F1046,0),0)*$B1046,"")</f>
        <v/>
      </c>
      <c r="R1046" s="11" t="str">
        <f aca="false">IF(AND($B1046&lt;&gt;"",$E1046&lt;&gt;"",$F1046&lt;&gt;""),MAX(NETWORKDAYS(R$7,R$7+6)-MAX($E1046-R$7,0)-MAX((R$7+4)-$F1046,0),0)*$B1046,"")</f>
        <v/>
      </c>
      <c r="S1046" s="11" t="str">
        <f aca="false">IF(AND($B1046&lt;&gt;"",$E1046&lt;&gt;"",$F1046&lt;&gt;""),MAX(NETWORKDAYS(S$7,S$7+6)-MAX($E1046-S$7,0)-MAX((S$7+4)-$F1046,0),0)*$B1046,"")</f>
        <v/>
      </c>
      <c r="T1046" s="11" t="str">
        <f aca="false">IF(AND($B1046&lt;&gt;"",$E1046&lt;&gt;"",$F1046&lt;&gt;""),MAX(NETWORKDAYS(T$7,T$7+6)-MAX($E1046-T$7,0)-MAX((T$7+4)-$F1046,0),0)*$B1046,"")</f>
        <v/>
      </c>
      <c r="U1046" s="11" t="str">
        <f aca="false">IF(AND($B1046&lt;&gt;"",$E1046&lt;&gt;"",$F1046&lt;&gt;""),MAX(NETWORKDAYS(U$7,U$7+6)-MAX($E1046-U$7,0)-MAX((U$7+4)-$F1046,0),0)*$B1046,"")</f>
        <v/>
      </c>
      <c r="V1046" s="11" t="str">
        <f aca="false">IF(AND($B1046&lt;&gt;"",$E1046&lt;&gt;"",$F1046&lt;&gt;""),MAX(NETWORKDAYS(V$7,V$7+6)-MAX($E1046-V$7,0)-MAX((V$7+4)-$F1046,0),0)*$B1046,"")</f>
        <v/>
      </c>
      <c r="W1046" s="11" t="str">
        <f aca="false">IF(AND($B1046&lt;&gt;"",$E1046&lt;&gt;"",$F1046&lt;&gt;""),MAX(NETWORKDAYS(W$7,W$7+6)-MAX($E1046-W$7,0)-MAX((W$7+4)-$F1046,0),0)*$B1046,"")</f>
        <v/>
      </c>
      <c r="X1046" s="11" t="str">
        <f aca="false">IF(AND($B1046&lt;&gt;"",$E1046&lt;&gt;"",$F1046&lt;&gt;""),MAX(NETWORKDAYS(X$7,X$7+6)-MAX($E1046-X$7,0)-MAX((X$7+4)-$F1046,0),0)*$B1046,"")</f>
        <v/>
      </c>
      <c r="Y1046" s="11" t="str">
        <f aca="false">IF(AND($B1046&lt;&gt;"",$E1046&lt;&gt;"",$F1046&lt;&gt;""),MAX(NETWORKDAYS(Y$7,Y$7+6)-MAX($E1046-Y$7,0)-MAX((Y$7+4)-$F1046,0),0)*$B1046,"")</f>
        <v/>
      </c>
      <c r="Z1046" s="11" t="str">
        <f aca="false">IF(AND($B1046&lt;&gt;"",$E1046&lt;&gt;"",$F1046&lt;&gt;""),MAX(NETWORKDAYS(Z$7,Z$7+6)-MAX($E1046-Z$7,0)-MAX((Z$7+4)-$F1046,0),0)*$B1046,"")</f>
        <v/>
      </c>
      <c r="AA1046" s="11" t="str">
        <f aca="false">IF(AND($B1046&lt;&gt;"",$E1046&lt;&gt;"",$F1046&lt;&gt;""),MAX(NETWORKDAYS(AA$7,AA$7+6)-MAX($E1046-AA$7,0)-MAX((AA$7+4)-$F1046,0),0)*$B1046,"")</f>
        <v/>
      </c>
      <c r="AB1046" s="11" t="str">
        <f aca="false">IF(AND($B1046&lt;&gt;"",$E1046&lt;&gt;"",$F1046&lt;&gt;""),MAX(NETWORKDAYS(AB$7,AB$7+6)-MAX($E1046-AB$7,0)-MAX((AB$7+4)-$F1046,0),0)*$B1046,"")</f>
        <v/>
      </c>
      <c r="AC1046" s="11" t="str">
        <f aca="false">IF(AND($B1046&lt;&gt;"",$E1046&lt;&gt;"",$F1046&lt;&gt;""),MAX(NETWORKDAYS(AC$7,AC$7+6)-MAX($E1046-AC$7,0)-MAX((AC$7+4)-$F1046,0),0)*$B1046,"")</f>
        <v/>
      </c>
      <c r="AD1046" s="11" t="str">
        <f aca="false">IF(AND($B1046&lt;&gt;"",$E1046&lt;&gt;"",$F1046&lt;&gt;""),MAX(NETWORKDAYS(AD$7,AD$7+6)-MAX($E1046-AD$7,0)-MAX((AD$7+4)-$F1046,0),0)*$B1046,"")</f>
        <v/>
      </c>
      <c r="AE1046" s="11" t="str">
        <f aca="false">IF(AND($B1046&lt;&gt;"",$E1046&lt;&gt;"",$F1046&lt;&gt;""),MAX(NETWORKDAYS(AE$7,AE$7+6)-MAX($E1046-AE$7,0)-MAX((AE$7+4)-$F1046,0),0)*$B1046,"")</f>
        <v/>
      </c>
      <c r="AF1046" s="11" t="str">
        <f aca="false">IF(AND($B1046&lt;&gt;"",$E1046&lt;&gt;"",$F1046&lt;&gt;""),MAX(NETWORKDAYS(AF$7,AF$7+6)-MAX($E1046-AF$7,0)-MAX((AF$7+4)-$F1046,0),0)*$B1046,"")</f>
        <v/>
      </c>
      <c r="AG1046" s="11" t="str">
        <f aca="false">IF(AND($B1046&lt;&gt;"",$E1046&lt;&gt;"",$F1046&lt;&gt;""),MAX(NETWORKDAYS(AG$7,AG$7+6)-MAX($E1046-AG$7,0)-MAX((AG$7+4)-$F1046,0),0)*$B1046,"")</f>
        <v/>
      </c>
      <c r="AH1046" s="11" t="str">
        <f aca="false">IF(AND($B1046&lt;&gt;"",$E1046&lt;&gt;"",$F1046&lt;&gt;""),MAX(NETWORKDAYS(AH$7,AH$7+6)-MAX($E1046-AH$7,0)-MAX((AH$7+4)-$F1046,0),0)*$B1046,"")</f>
        <v/>
      </c>
      <c r="AI1046" s="11" t="str">
        <f aca="false">IF(AND($B1046&lt;&gt;"",$E1046&lt;&gt;"",$F1046&lt;&gt;""),MAX(NETWORKDAYS(AI$7,AI$7+6)-MAX($E1046-AI$7,0)-MAX((AI$7+4)-$F1046,0),0)*$B1046,"")</f>
        <v/>
      </c>
      <c r="AJ1046" s="11" t="str">
        <f aca="false">IF(AND($B1046&lt;&gt;"",$E1046&lt;&gt;"",$F1046&lt;&gt;""),MAX(NETWORKDAYS(AJ$7,AJ$7+6)-MAX($E1046-AJ$7,0)-MAX((AJ$7+4)-$F1046,0),0)*$B1046,"")</f>
        <v/>
      </c>
      <c r="AK1046" s="11" t="str">
        <f aca="false">IF(AND($B1046&lt;&gt;"",$E1046&lt;&gt;"",$F1046&lt;&gt;""),MAX(NETWORKDAYS(AK$7,AK$7+6)-MAX($E1046-AK$7,0)-MAX((AK$7+4)-$F1046,0),0)*$B1046,"")</f>
        <v/>
      </c>
      <c r="AL1046" s="11" t="str">
        <f aca="false">IF(AND($B1046&lt;&gt;"",$E1046&lt;&gt;"",$F1046&lt;&gt;""),MAX(NETWORKDAYS(AL$7,AL$7+6)-MAX($E1046-AL$7,0)-MAX((AL$7+4)-$F1046,0),0)*$B1046,"")</f>
        <v/>
      </c>
      <c r="AM1046" s="11" t="str">
        <f aca="false">IF(AND($B1046&lt;&gt;"",$E1046&lt;&gt;"",$F1046&lt;&gt;""),MAX(NETWORKDAYS(AM$7,AM$7+6)-MAX($E1046-AM$7,0)-MAX((AM$7+4)-$F1046,0),0)*$B1046,"")</f>
        <v/>
      </c>
      <c r="AN1046" s="11" t="str">
        <f aca="false">IF(AND($B1046&lt;&gt;"",$E1046&lt;&gt;"",$F1046&lt;&gt;""),MAX(NETWORKDAYS(AN$7,AN$7+6)-MAX($E1046-AN$7,0)-MAX((AN$7+4)-$F1046,0),0)*$B1046,"")</f>
        <v/>
      </c>
      <c r="AO1046" s="11" t="str">
        <f aca="false">IF(AND($B1046&lt;&gt;"",$E1046&lt;&gt;"",$F1046&lt;&gt;""),MAX(NETWORKDAYS(AO$7,AO$7+6)-MAX($E1046-AO$7,0)-MAX((AO$7+4)-$F1046,0),0)*$B1046,"")</f>
        <v/>
      </c>
      <c r="AP1046" s="11" t="str">
        <f aca="false">IF(AND($B1046&lt;&gt;"",$E1046&lt;&gt;"",$F1046&lt;&gt;""),MAX(NETWORKDAYS(AP$7,AP$7+6)-MAX($E1046-AP$7,0)-MAX((AP$7+4)-$F1046,0),0)*$B1046,"")</f>
        <v/>
      </c>
      <c r="AQ1046" s="11" t="str">
        <f aca="false">IF(AND($B1046&lt;&gt;"",$E1046&lt;&gt;"",$F1046&lt;&gt;""),MAX(NETWORKDAYS(AQ$7,AQ$7+6)-MAX($E1046-AQ$7,0)-MAX((AQ$7+4)-$F1046,0),0)*$B1046,"")</f>
        <v/>
      </c>
      <c r="AR1046" s="11" t="str">
        <f aca="false">IF(AND($B1046&lt;&gt;"",$E1046&lt;&gt;"",$F1046&lt;&gt;""),MAX(NETWORKDAYS(AR$7,AR$7+6)-MAX($E1046-AR$7,0)-MAX((AR$7+4)-$F1046,0),0)*$B1046,"")</f>
        <v/>
      </c>
      <c r="AS1046" s="11" t="str">
        <f aca="false">IF(AND($B1046&lt;&gt;"",$E1046&lt;&gt;"",$F1046&lt;&gt;""),MAX(NETWORKDAYS(AS$7,AS$7+6)-MAX($E1046-AS$7,0)-MAX((AS$7+4)-$F1046,0),0)*$B1046,"")</f>
        <v/>
      </c>
      <c r="AT1046" s="11" t="str">
        <f aca="false">IF(AND($B1046&lt;&gt;"",$E1046&lt;&gt;"",$F1046&lt;&gt;""),MAX(NETWORKDAYS(AT$7,AT$7+6)-MAX($E1046-AT$7,0)-MAX((AT$7+4)-$F1046,0),0)*$B1046,"")</f>
        <v/>
      </c>
      <c r="AU1046" s="11" t="str">
        <f aca="false">IF(AND($B1046&lt;&gt;"",$E1046&lt;&gt;"",$F1046&lt;&gt;""),MAX(NETWORKDAYS(AU$7,AU$7+6)-MAX($E1046-AU$7,0)-MAX((AU$7+4)-$F1046,0),0)*$B1046,"")</f>
        <v/>
      </c>
      <c r="AV1046" s="11" t="str">
        <f aca="false">IF(AND($B1046&lt;&gt;"",$E1046&lt;&gt;"",$F1046&lt;&gt;""),MAX(NETWORKDAYS(AV$7,AV$7+6)-MAX($E1046-AV$7,0)-MAX((AV$7+4)-$F1046,0),0)*$B1046,"")</f>
        <v/>
      </c>
      <c r="AW1046" s="11" t="str">
        <f aca="false">IF(AND($B1046&lt;&gt;"",$E1046&lt;&gt;"",$F1046&lt;&gt;""),MAX(NETWORKDAYS(AW$7,AW$7+6)-MAX($E1046-AW$7,0)-MAX((AW$7+4)-$F1046,0),0)*$B1046,"")</f>
        <v/>
      </c>
      <c r="AX1046" s="11" t="str">
        <f aca="false">IF(AND($B1046&lt;&gt;"",$E1046&lt;&gt;"",$F1046&lt;&gt;""),MAX(NETWORKDAYS(AX$7,AX$7+6)-MAX($E1046-AX$7,0)-MAX((AX$7+4)-$F1046,0),0)*$B1046,"")</f>
        <v/>
      </c>
      <c r="AY1046" s="11" t="str">
        <f aca="false">IF(AND($B1046&lt;&gt;"",$E1046&lt;&gt;"",$F1046&lt;&gt;""),MAX(NETWORKDAYS(AY$7,AY$7+6)-MAX($E1046-AY$7,0)-MAX((AY$7+4)-$F1046,0),0)*$B1046,"")</f>
        <v/>
      </c>
      <c r="AZ1046" s="11" t="str">
        <f aca="false">IF(AND($B1046&lt;&gt;"",$E1046&lt;&gt;"",$F1046&lt;&gt;""),MAX(NETWORKDAYS(AZ$7,AZ$7+6)-MAX($E1046-AZ$7,0)-MAX((AZ$7+4)-$F1046,0),0)*$B1046,"")</f>
        <v/>
      </c>
      <c r="BA1046" s="11" t="str">
        <f aca="false">IF(AND($B1046&lt;&gt;"",$E1046&lt;&gt;"",$F1046&lt;&gt;""),MAX(NETWORKDAYS(BA$7,BA$7+6)-MAX($E1046-BA$7,0)-MAX((BA$7+4)-$F1046,0),0)*$B1046,"")</f>
        <v/>
      </c>
      <c r="BB1046" s="11" t="str">
        <f aca="false">IF(AND($B1046&lt;&gt;"",$E1046&lt;&gt;"",$F1046&lt;&gt;""),MAX(NETWORKDAYS(BB$7,BB$7+6)-MAX($E1046-BB$7,0)-MAX((BB$7+4)-$F1046,0),0)*$B1046,"")</f>
        <v/>
      </c>
      <c r="BC1046" s="11" t="str">
        <f aca="false">IF(AND($B1046&lt;&gt;"",$E1046&lt;&gt;"",$F1046&lt;&gt;""),MAX(NETWORKDAYS(BC$7,BC$7+6)-MAX($E1046-BC$7,0)-MAX((BC$7+4)-$F1046,0),0)*$B1046,"")</f>
        <v/>
      </c>
      <c r="BD1046" s="11" t="str">
        <f aca="false">IF(AND($B1046&lt;&gt;"",$E1046&lt;&gt;"",$F1046&lt;&gt;""),MAX(NETWORKDAYS(BD$7,BD$7+6)-MAX($E1046-BD$7,0)-MAX((BD$7+4)-$F1046,0),0)*$B1046,"")</f>
        <v/>
      </c>
      <c r="BE1046" s="11" t="str">
        <f aca="false">IF(AND($B1046&lt;&gt;"",$E1046&lt;&gt;"",$F1046&lt;&gt;""),MAX(NETWORKDAYS(BE$7,BE$7+6)-MAX($E1046-BE$7,0)-MAX((BE$7+4)-$F1046,0),0)*$B1046,"")</f>
        <v/>
      </c>
      <c r="BF1046" s="11" t="str">
        <f aca="false">IF(AND($B1046&lt;&gt;"",$E1046&lt;&gt;"",$F1046&lt;&gt;""),MAX(NETWORKDAYS(BF$7,BF$7+6)-MAX($E1046-BF$7,0)-MAX((BF$7+4)-$F1046,0),0)*$B1046,"")</f>
        <v/>
      </c>
      <c r="BG1046" s="11" t="str">
        <f aca="false">IF(AND($B1046&lt;&gt;"",$E1046&lt;&gt;"",$F1046&lt;&gt;""),MAX(NETWORKDAYS(BG$7,BG$7+6)-MAX($E1046-BG$7,0)-MAX((BG$7+4)-$F1046,0),0)*$B1046,"")</f>
        <v/>
      </c>
      <c r="BH1046" s="11" t="str">
        <f aca="false">IF(AND($B1046&lt;&gt;"",$E1046&lt;&gt;"",$F1046&lt;&gt;""),MAX(NETWORKDAYS(BH$7,BH$7+6)-MAX($E1046-BH$7,0)-MAX((BH$7+4)-$F1046,0),0)*$B1046,"")</f>
        <v/>
      </c>
      <c r="BI1046" s="11" t="str">
        <f aca="false">IF(AND($B1046&lt;&gt;"",$E1046&lt;&gt;"",$F1046&lt;&gt;""),MAX(NETWORKDAYS(BI$7,BI$7+6)-MAX($E1046-BI$7,0)-MAX((BI$7+4)-$F1046,0),0)*$B1046,"")</f>
        <v/>
      </c>
      <c r="BJ1046" s="11" t="str">
        <f aca="false">IF(AND($B1046&lt;&gt;"",$E1046&lt;&gt;"",$F1046&lt;&gt;""),MAX(NETWORKDAYS(BJ$7,BJ$7+6)-MAX($E1046-BJ$7,0)-MAX((BJ$7+4)-$F1046,0),0)*$B1046,"")</f>
        <v/>
      </c>
      <c r="BK1046" s="11" t="str">
        <f aca="false">IF(AND($B1046&lt;&gt;"",$E1046&lt;&gt;"",$F1046&lt;&gt;""),MAX(NETWORKDAYS(BK$7,BK$7+6)-MAX($E1046-BK$7,0)-MAX((BK$7+4)-$F1046,0),0)*$B1046,"")</f>
        <v/>
      </c>
      <c r="BL1046" s="11" t="str">
        <f aca="false">IF(AND($B1046&lt;&gt;"",$E1046&lt;&gt;"",$F1046&lt;&gt;""),MAX(NETWORKDAYS(BL$7,BL$7+6)-MAX($E1046-BL$7,0)-MAX((BL$7+4)-$F1046,0),0)*$B1046,"")</f>
        <v/>
      </c>
      <c r="BM1046" s="11" t="str">
        <f aca="false">IF(AND($B1046&lt;&gt;"",$E1046&lt;&gt;"",$F1046&lt;&gt;""),MAX(NETWORKDAYS(BM$7,BM$7+6)-MAX($E1046-BM$7,0)-MAX((BM$7+4)-$F1046,0),0)*$B1046,"")</f>
        <v/>
      </c>
      <c r="BN1046" s="11" t="str">
        <f aca="false">IF(AND($B1046&lt;&gt;"",$E1046&lt;&gt;"",$F1046&lt;&gt;""),MAX(NETWORKDAYS(BN$7,BN$7+6)-MAX($E1046-BN$7,0)-MAX((BN$7+4)-$F1046,0),0)*$B1046,"")</f>
        <v/>
      </c>
      <c r="BO1046" s="11" t="str">
        <f aca="false">IF(AND($B1046&lt;&gt;"",$E1046&lt;&gt;"",$F1046&lt;&gt;""),MAX(NETWORKDAYS(BO$7,BO$7+6)-MAX($E1046-BO$7,0)-MAX((BO$7+4)-$F1046,0),0)*$B1046,"")</f>
        <v/>
      </c>
      <c r="BP1046" s="11" t="str">
        <f aca="false">IF(AND($B1046&lt;&gt;"",$E1046&lt;&gt;"",$F1046&lt;&gt;""),MAX(NETWORKDAYS(BP$7,BP$7+6)-MAX($E1046-BP$7,0)-MAX((BP$7+4)-$F1046,0),0)*$B1046,"")</f>
        <v/>
      </c>
      <c r="BQ1046" s="11" t="str">
        <f aca="false">IF(AND($B1046&lt;&gt;"",$E1046&lt;&gt;"",$F1046&lt;&gt;""),MAX(NETWORKDAYS(BQ$7,BQ$7+6)-MAX($E1046-BQ$7,0)-MAX((BQ$7+4)-$F1046,0),0)*$B1046,"")</f>
        <v/>
      </c>
      <c r="BR1046" s="11" t="str">
        <f aca="false">IF(AND($B1046&lt;&gt;"",$E1046&lt;&gt;"",$F1046&lt;&gt;""),MAX(NETWORKDAYS(BR$7,BR$7+6)-MAX($E1046-BR$7,0)-MAX((BR$7+4)-$F1046,0),0)*$B1046,"")</f>
        <v/>
      </c>
      <c r="BS1046" s="11" t="str">
        <f aca="false">IF(AND($B1046&lt;&gt;"",$E1046&lt;&gt;"",$F1046&lt;&gt;""),MAX(NETWORKDAYS(BS$7,BS$7+6)-MAX($E1046-BS$7,0)-MAX((BS$7+4)-$F1046,0),0)*$B1046,"")</f>
        <v/>
      </c>
      <c r="BT1046" s="11" t="str">
        <f aca="false">IF(AND($B1046&lt;&gt;"",$E1046&lt;&gt;"",$F1046&lt;&gt;""),MAX(NETWORKDAYS(BT$7,BT$7+6)-MAX($E1046-BT$7,0)-MAX((BT$7+4)-$F1046,0),0)*$B1046,"")</f>
        <v/>
      </c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s="11"/>
      <c r="DU1046" s="11"/>
      <c r="DV1046" s="11"/>
      <c r="DW1046" s="11"/>
      <c r="DX1046" s="11"/>
      <c r="DY1046" s="11"/>
      <c r="DZ1046" s="11"/>
      <c r="EA1046" s="11"/>
      <c r="EB1046" s="11"/>
      <c r="EC1046" s="11"/>
      <c r="ED1046" s="11"/>
      <c r="EE1046" s="11"/>
      <c r="EF1046" s="11"/>
      <c r="EG1046" s="11"/>
      <c r="EH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/>
      <c r="EW1046" s="11"/>
      <c r="EX1046" s="11"/>
      <c r="EY1046" s="11"/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  <c r="IU1046" s="11"/>
      <c r="IV1046" s="11"/>
      <c r="IW1046" s="11"/>
      <c r="IX1046" s="11"/>
      <c r="IY1046" s="11"/>
      <c r="IZ1046" s="11"/>
      <c r="JA1046" s="11"/>
      <c r="JB1046" s="11"/>
      <c r="JC1046" s="11"/>
      <c r="JD1046" s="11"/>
      <c r="JE1046" s="11"/>
      <c r="JF1046" s="11"/>
      <c r="JG1046" s="11"/>
      <c r="JH1046" s="11"/>
      <c r="JI1046" s="11"/>
      <c r="JJ1046" s="11"/>
      <c r="JK1046" s="11"/>
      <c r="JL1046" s="11"/>
      <c r="JM1046" s="11"/>
      <c r="JN1046" s="11"/>
      <c r="JO1046" s="11"/>
      <c r="JP1046" s="11"/>
      <c r="JQ1046" s="11"/>
      <c r="JR1046" s="11"/>
      <c r="JS1046" s="11"/>
      <c r="JT1046" s="11"/>
      <c r="JU1046" s="11"/>
      <c r="JV1046" s="11"/>
      <c r="JW1046" s="11"/>
      <c r="JX1046" s="11"/>
      <c r="JY1046" s="11"/>
      <c r="JZ1046" s="11"/>
      <c r="KA1046" s="11"/>
      <c r="KB1046" s="11"/>
      <c r="KC1046" s="11"/>
      <c r="KD1046" s="11"/>
      <c r="KE1046" s="11"/>
      <c r="KF1046" s="11"/>
      <c r="KG1046" s="11"/>
      <c r="KH1046" s="11"/>
      <c r="KI1046" s="11"/>
      <c r="KJ1046" s="11"/>
      <c r="KK1046" s="11"/>
      <c r="KL1046" s="11"/>
      <c r="KM1046" s="11"/>
      <c r="KN1046" s="11"/>
      <c r="KO1046" s="11"/>
      <c r="KP1046" s="11"/>
      <c r="KQ1046" s="11"/>
      <c r="KR1046" s="11"/>
      <c r="KS1046" s="11"/>
      <c r="KT1046" s="11"/>
      <c r="KU1046" s="11"/>
      <c r="KV1046" s="11"/>
      <c r="KW1046" s="11"/>
      <c r="KX1046" s="11"/>
      <c r="KY1046" s="11"/>
      <c r="KZ1046" s="11"/>
      <c r="LA1046" s="11"/>
      <c r="LB1046" s="11"/>
      <c r="LC1046" s="11"/>
      <c r="LD1046" s="11"/>
      <c r="LE1046" s="11"/>
      <c r="LF1046" s="11"/>
      <c r="LG1046" s="11"/>
      <c r="LH1046" s="11"/>
      <c r="LI1046" s="11"/>
      <c r="LJ1046" s="11"/>
      <c r="LK1046" s="11"/>
      <c r="LL1046" s="11"/>
      <c r="LM1046" s="11"/>
      <c r="LN1046" s="11"/>
      <c r="LO1046" s="11"/>
      <c r="LP1046" s="11"/>
      <c r="LQ1046" s="11"/>
      <c r="LR1046" s="11"/>
      <c r="LS1046" s="11"/>
      <c r="LT1046" s="11"/>
      <c r="LU1046" s="11"/>
      <c r="LV1046" s="11"/>
      <c r="LW1046" s="11"/>
      <c r="LX1046" s="11"/>
      <c r="LY1046" s="11"/>
      <c r="LZ1046" s="11"/>
      <c r="MA1046" s="11"/>
      <c r="MB1046" s="11"/>
      <c r="MC1046" s="11"/>
      <c r="MD1046" s="11"/>
      <c r="ME1046" s="11"/>
      <c r="MF1046" s="11"/>
    </row>
    <row r="1047" customFormat="false" ht="12.8" hidden="false" customHeight="false" outlineLevel="0" collapsed="false">
      <c r="A1047" s="1" t="str">
        <f aca="false">IF(taskList!J1043&lt;&gt;"",taskList!J1043,"")</f>
        <v/>
      </c>
      <c r="B1047" s="9" t="str">
        <f aca="false">IF(AND(IF(taskList!M1043&lt;&gt;"",TRUE()),IF(taskList!K1043&lt;&gt;"",TRUE())),taskList!M1043/taskList!K1043,"")</f>
        <v/>
      </c>
      <c r="C1047" s="9" t="str">
        <f aca="false">IF(taskList!B1043&lt;&gt;"",taskList!B1043,"")</f>
        <v/>
      </c>
      <c r="D1047" s="9" t="str">
        <f aca="false">IF(taskList!E1043&lt;&gt;"",taskList!E1043,"")</f>
        <v/>
      </c>
      <c r="E1047" s="4" t="str">
        <f aca="false">IF(taskList!F1043&lt;&gt;"",taskList!F1043,"")</f>
        <v/>
      </c>
      <c r="F1047" s="4" t="str">
        <f aca="false">IF(taskList!G1043&lt;&gt;"",taskList!G1043,"")</f>
        <v/>
      </c>
      <c r="H1047" s="11" t="str">
        <f aca="false">IF(AND($B1047&lt;&gt;"",$E1047&lt;&gt;"",$F1047&lt;&gt;""),MAX(NETWORKDAYS(H$7,H$7+6)-MAX($E1047-H$7,0)-MAX((H$7+4)-$F1047,0),0)*$B1047,"")</f>
        <v/>
      </c>
      <c r="I1047" s="11" t="str">
        <f aca="false">IF(AND($B1047&lt;&gt;"",$E1047&lt;&gt;"",$F1047&lt;&gt;""),MAX(NETWORKDAYS(I$7,I$7+6)-MAX($E1047-I$7,0)-MAX((I$7+4)-$F1047,0),0)*$B1047,"")</f>
        <v/>
      </c>
      <c r="J1047" s="11" t="str">
        <f aca="false">IF(AND($B1047&lt;&gt;"",$E1047&lt;&gt;"",$F1047&lt;&gt;""),MAX(NETWORKDAYS(J$7,J$7+6)-MAX($E1047-J$7,0)-MAX((J$7+4)-$F1047,0),0)*$B1047,"")</f>
        <v/>
      </c>
      <c r="K1047" s="11" t="str">
        <f aca="false">IF(AND($B1047&lt;&gt;"",$E1047&lt;&gt;"",$F1047&lt;&gt;""),MAX(NETWORKDAYS(K$7,K$7+6)-MAX($E1047-K$7,0)-MAX((K$7+4)-$F1047,0),0)*$B1047,"")</f>
        <v/>
      </c>
      <c r="L1047" s="11" t="str">
        <f aca="false">IF(AND($B1047&lt;&gt;"",$E1047&lt;&gt;"",$F1047&lt;&gt;""),MAX(NETWORKDAYS(L$7,L$7+6)-MAX($E1047-L$7,0)-MAX((L$7+4)-$F1047,0),0)*$B1047,"")</f>
        <v/>
      </c>
      <c r="M1047" s="11" t="str">
        <f aca="false">IF(AND($B1047&lt;&gt;"",$E1047&lt;&gt;"",$F1047&lt;&gt;""),MAX(NETWORKDAYS(M$7,M$7+6)-MAX($E1047-M$7,0)-MAX((M$7+4)-$F1047,0),0)*$B1047,"")</f>
        <v/>
      </c>
      <c r="N1047" s="11" t="str">
        <f aca="false">IF(AND($B1047&lt;&gt;"",$E1047&lt;&gt;"",$F1047&lt;&gt;""),MAX(NETWORKDAYS(N$7,N$7+6)-MAX($E1047-N$7,0)-MAX((N$7+4)-$F1047,0),0)*$B1047,"")</f>
        <v/>
      </c>
      <c r="O1047" s="11" t="str">
        <f aca="false">IF(AND($B1047&lt;&gt;"",$E1047&lt;&gt;"",$F1047&lt;&gt;""),MAX(NETWORKDAYS(O$7,O$7+6)-MAX($E1047-O$7,0)-MAX((O$7+4)-$F1047,0),0)*$B1047,"")</f>
        <v/>
      </c>
      <c r="P1047" s="11" t="str">
        <f aca="false">IF(AND($B1047&lt;&gt;"",$E1047&lt;&gt;"",$F1047&lt;&gt;""),MAX(NETWORKDAYS(P$7,P$7+6)-MAX($E1047-P$7,0)-MAX((P$7+4)-$F1047,0),0)*$B1047,"")</f>
        <v/>
      </c>
      <c r="Q1047" s="11" t="str">
        <f aca="false">IF(AND($B1047&lt;&gt;"",$E1047&lt;&gt;"",$F1047&lt;&gt;""),MAX(NETWORKDAYS(Q$7,Q$7+6)-MAX($E1047-Q$7,0)-MAX((Q$7+4)-$F1047,0),0)*$B1047,"")</f>
        <v/>
      </c>
      <c r="R1047" s="11" t="str">
        <f aca="false">IF(AND($B1047&lt;&gt;"",$E1047&lt;&gt;"",$F1047&lt;&gt;""),MAX(NETWORKDAYS(R$7,R$7+6)-MAX($E1047-R$7,0)-MAX((R$7+4)-$F1047,0),0)*$B1047,"")</f>
        <v/>
      </c>
      <c r="S1047" s="11" t="str">
        <f aca="false">IF(AND($B1047&lt;&gt;"",$E1047&lt;&gt;"",$F1047&lt;&gt;""),MAX(NETWORKDAYS(S$7,S$7+6)-MAX($E1047-S$7,0)-MAX((S$7+4)-$F1047,0),0)*$B1047,"")</f>
        <v/>
      </c>
      <c r="T1047" s="11" t="str">
        <f aca="false">IF(AND($B1047&lt;&gt;"",$E1047&lt;&gt;"",$F1047&lt;&gt;""),MAX(NETWORKDAYS(T$7,T$7+6)-MAX($E1047-T$7,0)-MAX((T$7+4)-$F1047,0),0)*$B1047,"")</f>
        <v/>
      </c>
      <c r="U1047" s="11" t="str">
        <f aca="false">IF(AND($B1047&lt;&gt;"",$E1047&lt;&gt;"",$F1047&lt;&gt;""),MAX(NETWORKDAYS(U$7,U$7+6)-MAX($E1047-U$7,0)-MAX((U$7+4)-$F1047,0),0)*$B1047,"")</f>
        <v/>
      </c>
      <c r="V1047" s="11" t="str">
        <f aca="false">IF(AND($B1047&lt;&gt;"",$E1047&lt;&gt;"",$F1047&lt;&gt;""),MAX(NETWORKDAYS(V$7,V$7+6)-MAX($E1047-V$7,0)-MAX((V$7+4)-$F1047,0),0)*$B1047,"")</f>
        <v/>
      </c>
      <c r="W1047" s="11" t="str">
        <f aca="false">IF(AND($B1047&lt;&gt;"",$E1047&lt;&gt;"",$F1047&lt;&gt;""),MAX(NETWORKDAYS(W$7,W$7+6)-MAX($E1047-W$7,0)-MAX((W$7+4)-$F1047,0),0)*$B1047,"")</f>
        <v/>
      </c>
      <c r="X1047" s="11" t="str">
        <f aca="false">IF(AND($B1047&lt;&gt;"",$E1047&lt;&gt;"",$F1047&lt;&gt;""),MAX(NETWORKDAYS(X$7,X$7+6)-MAX($E1047-X$7,0)-MAX((X$7+4)-$F1047,0),0)*$B1047,"")</f>
        <v/>
      </c>
      <c r="Y1047" s="11" t="str">
        <f aca="false">IF(AND($B1047&lt;&gt;"",$E1047&lt;&gt;"",$F1047&lt;&gt;""),MAX(NETWORKDAYS(Y$7,Y$7+6)-MAX($E1047-Y$7,0)-MAX((Y$7+4)-$F1047,0),0)*$B1047,"")</f>
        <v/>
      </c>
      <c r="Z1047" s="11" t="str">
        <f aca="false">IF(AND($B1047&lt;&gt;"",$E1047&lt;&gt;"",$F1047&lt;&gt;""),MAX(NETWORKDAYS(Z$7,Z$7+6)-MAX($E1047-Z$7,0)-MAX((Z$7+4)-$F1047,0),0)*$B1047,"")</f>
        <v/>
      </c>
      <c r="AA1047" s="11" t="str">
        <f aca="false">IF(AND($B1047&lt;&gt;"",$E1047&lt;&gt;"",$F1047&lt;&gt;""),MAX(NETWORKDAYS(AA$7,AA$7+6)-MAX($E1047-AA$7,0)-MAX((AA$7+4)-$F1047,0),0)*$B1047,"")</f>
        <v/>
      </c>
      <c r="AB1047" s="11" t="str">
        <f aca="false">IF(AND($B1047&lt;&gt;"",$E1047&lt;&gt;"",$F1047&lt;&gt;""),MAX(NETWORKDAYS(AB$7,AB$7+6)-MAX($E1047-AB$7,0)-MAX((AB$7+4)-$F1047,0),0)*$B1047,"")</f>
        <v/>
      </c>
      <c r="AC1047" s="11" t="str">
        <f aca="false">IF(AND($B1047&lt;&gt;"",$E1047&lt;&gt;"",$F1047&lt;&gt;""),MAX(NETWORKDAYS(AC$7,AC$7+6)-MAX($E1047-AC$7,0)-MAX((AC$7+4)-$F1047,0),0)*$B1047,"")</f>
        <v/>
      </c>
      <c r="AD1047" s="11" t="str">
        <f aca="false">IF(AND($B1047&lt;&gt;"",$E1047&lt;&gt;"",$F1047&lt;&gt;""),MAX(NETWORKDAYS(AD$7,AD$7+6)-MAX($E1047-AD$7,0)-MAX((AD$7+4)-$F1047,0),0)*$B1047,"")</f>
        <v/>
      </c>
      <c r="AE1047" s="11" t="str">
        <f aca="false">IF(AND($B1047&lt;&gt;"",$E1047&lt;&gt;"",$F1047&lt;&gt;""),MAX(NETWORKDAYS(AE$7,AE$7+6)-MAX($E1047-AE$7,0)-MAX((AE$7+4)-$F1047,0),0)*$B1047,"")</f>
        <v/>
      </c>
      <c r="AF1047" s="11" t="str">
        <f aca="false">IF(AND($B1047&lt;&gt;"",$E1047&lt;&gt;"",$F1047&lt;&gt;""),MAX(NETWORKDAYS(AF$7,AF$7+6)-MAX($E1047-AF$7,0)-MAX((AF$7+4)-$F1047,0),0)*$B1047,"")</f>
        <v/>
      </c>
      <c r="AG1047" s="11" t="str">
        <f aca="false">IF(AND($B1047&lt;&gt;"",$E1047&lt;&gt;"",$F1047&lt;&gt;""),MAX(NETWORKDAYS(AG$7,AG$7+6)-MAX($E1047-AG$7,0)-MAX((AG$7+4)-$F1047,0),0)*$B1047,"")</f>
        <v/>
      </c>
      <c r="AH1047" s="11" t="str">
        <f aca="false">IF(AND($B1047&lt;&gt;"",$E1047&lt;&gt;"",$F1047&lt;&gt;""),MAX(NETWORKDAYS(AH$7,AH$7+6)-MAX($E1047-AH$7,0)-MAX((AH$7+4)-$F1047,0),0)*$B1047,"")</f>
        <v/>
      </c>
      <c r="AI1047" s="11" t="str">
        <f aca="false">IF(AND($B1047&lt;&gt;"",$E1047&lt;&gt;"",$F1047&lt;&gt;""),MAX(NETWORKDAYS(AI$7,AI$7+6)-MAX($E1047-AI$7,0)-MAX((AI$7+4)-$F1047,0),0)*$B1047,"")</f>
        <v/>
      </c>
      <c r="AJ1047" s="11" t="str">
        <f aca="false">IF(AND($B1047&lt;&gt;"",$E1047&lt;&gt;"",$F1047&lt;&gt;""),MAX(NETWORKDAYS(AJ$7,AJ$7+6)-MAX($E1047-AJ$7,0)-MAX((AJ$7+4)-$F1047,0),0)*$B1047,"")</f>
        <v/>
      </c>
      <c r="AK1047" s="11" t="str">
        <f aca="false">IF(AND($B1047&lt;&gt;"",$E1047&lt;&gt;"",$F1047&lt;&gt;""),MAX(NETWORKDAYS(AK$7,AK$7+6)-MAX($E1047-AK$7,0)-MAX((AK$7+4)-$F1047,0),0)*$B1047,"")</f>
        <v/>
      </c>
      <c r="AL1047" s="11" t="str">
        <f aca="false">IF(AND($B1047&lt;&gt;"",$E1047&lt;&gt;"",$F1047&lt;&gt;""),MAX(NETWORKDAYS(AL$7,AL$7+6)-MAX($E1047-AL$7,0)-MAX((AL$7+4)-$F1047,0),0)*$B1047,"")</f>
        <v/>
      </c>
      <c r="AM1047" s="11" t="str">
        <f aca="false">IF(AND($B1047&lt;&gt;"",$E1047&lt;&gt;"",$F1047&lt;&gt;""),MAX(NETWORKDAYS(AM$7,AM$7+6)-MAX($E1047-AM$7,0)-MAX((AM$7+4)-$F1047,0),0)*$B1047,"")</f>
        <v/>
      </c>
      <c r="AN1047" s="11" t="str">
        <f aca="false">IF(AND($B1047&lt;&gt;"",$E1047&lt;&gt;"",$F1047&lt;&gt;""),MAX(NETWORKDAYS(AN$7,AN$7+6)-MAX($E1047-AN$7,0)-MAX((AN$7+4)-$F1047,0),0)*$B1047,"")</f>
        <v/>
      </c>
      <c r="AO1047" s="11" t="str">
        <f aca="false">IF(AND($B1047&lt;&gt;"",$E1047&lt;&gt;"",$F1047&lt;&gt;""),MAX(NETWORKDAYS(AO$7,AO$7+6)-MAX($E1047-AO$7,0)-MAX((AO$7+4)-$F1047,0),0)*$B1047,"")</f>
        <v/>
      </c>
      <c r="AP1047" s="11" t="str">
        <f aca="false">IF(AND($B1047&lt;&gt;"",$E1047&lt;&gt;"",$F1047&lt;&gt;""),MAX(NETWORKDAYS(AP$7,AP$7+6)-MAX($E1047-AP$7,0)-MAX((AP$7+4)-$F1047,0),0)*$B1047,"")</f>
        <v/>
      </c>
      <c r="AQ1047" s="11" t="str">
        <f aca="false">IF(AND($B1047&lt;&gt;"",$E1047&lt;&gt;"",$F1047&lt;&gt;""),MAX(NETWORKDAYS(AQ$7,AQ$7+6)-MAX($E1047-AQ$7,0)-MAX((AQ$7+4)-$F1047,0),0)*$B1047,"")</f>
        <v/>
      </c>
      <c r="AR1047" s="11" t="str">
        <f aca="false">IF(AND($B1047&lt;&gt;"",$E1047&lt;&gt;"",$F1047&lt;&gt;""),MAX(NETWORKDAYS(AR$7,AR$7+6)-MAX($E1047-AR$7,0)-MAX((AR$7+4)-$F1047,0),0)*$B1047,"")</f>
        <v/>
      </c>
      <c r="AS1047" s="11" t="str">
        <f aca="false">IF(AND($B1047&lt;&gt;"",$E1047&lt;&gt;"",$F1047&lt;&gt;""),MAX(NETWORKDAYS(AS$7,AS$7+6)-MAX($E1047-AS$7,0)-MAX((AS$7+4)-$F1047,0),0)*$B1047,"")</f>
        <v/>
      </c>
      <c r="AT1047" s="11" t="str">
        <f aca="false">IF(AND($B1047&lt;&gt;"",$E1047&lt;&gt;"",$F1047&lt;&gt;""),MAX(NETWORKDAYS(AT$7,AT$7+6)-MAX($E1047-AT$7,0)-MAX((AT$7+4)-$F1047,0),0)*$B1047,"")</f>
        <v/>
      </c>
      <c r="AU1047" s="11" t="str">
        <f aca="false">IF(AND($B1047&lt;&gt;"",$E1047&lt;&gt;"",$F1047&lt;&gt;""),MAX(NETWORKDAYS(AU$7,AU$7+6)-MAX($E1047-AU$7,0)-MAX((AU$7+4)-$F1047,0),0)*$B1047,"")</f>
        <v/>
      </c>
      <c r="AV1047" s="11" t="str">
        <f aca="false">IF(AND($B1047&lt;&gt;"",$E1047&lt;&gt;"",$F1047&lt;&gt;""),MAX(NETWORKDAYS(AV$7,AV$7+6)-MAX($E1047-AV$7,0)-MAX((AV$7+4)-$F1047,0),0)*$B1047,"")</f>
        <v/>
      </c>
      <c r="AW1047" s="11" t="str">
        <f aca="false">IF(AND($B1047&lt;&gt;"",$E1047&lt;&gt;"",$F1047&lt;&gt;""),MAX(NETWORKDAYS(AW$7,AW$7+6)-MAX($E1047-AW$7,0)-MAX((AW$7+4)-$F1047,0),0)*$B1047,"")</f>
        <v/>
      </c>
      <c r="AX1047" s="11" t="str">
        <f aca="false">IF(AND($B1047&lt;&gt;"",$E1047&lt;&gt;"",$F1047&lt;&gt;""),MAX(NETWORKDAYS(AX$7,AX$7+6)-MAX($E1047-AX$7,0)-MAX((AX$7+4)-$F1047,0),0)*$B1047,"")</f>
        <v/>
      </c>
      <c r="AY1047" s="11" t="str">
        <f aca="false">IF(AND($B1047&lt;&gt;"",$E1047&lt;&gt;"",$F1047&lt;&gt;""),MAX(NETWORKDAYS(AY$7,AY$7+6)-MAX($E1047-AY$7,0)-MAX((AY$7+4)-$F1047,0),0)*$B1047,"")</f>
        <v/>
      </c>
      <c r="AZ1047" s="11" t="str">
        <f aca="false">IF(AND($B1047&lt;&gt;"",$E1047&lt;&gt;"",$F1047&lt;&gt;""),MAX(NETWORKDAYS(AZ$7,AZ$7+6)-MAX($E1047-AZ$7,0)-MAX((AZ$7+4)-$F1047,0),0)*$B1047,"")</f>
        <v/>
      </c>
      <c r="BA1047" s="11" t="str">
        <f aca="false">IF(AND($B1047&lt;&gt;"",$E1047&lt;&gt;"",$F1047&lt;&gt;""),MAX(NETWORKDAYS(BA$7,BA$7+6)-MAX($E1047-BA$7,0)-MAX((BA$7+4)-$F1047,0),0)*$B1047,"")</f>
        <v/>
      </c>
      <c r="BB1047" s="11" t="str">
        <f aca="false">IF(AND($B1047&lt;&gt;"",$E1047&lt;&gt;"",$F1047&lt;&gt;""),MAX(NETWORKDAYS(BB$7,BB$7+6)-MAX($E1047-BB$7,0)-MAX((BB$7+4)-$F1047,0),0)*$B1047,"")</f>
        <v/>
      </c>
      <c r="BC1047" s="11" t="str">
        <f aca="false">IF(AND($B1047&lt;&gt;"",$E1047&lt;&gt;"",$F1047&lt;&gt;""),MAX(NETWORKDAYS(BC$7,BC$7+6)-MAX($E1047-BC$7,0)-MAX((BC$7+4)-$F1047,0),0)*$B1047,"")</f>
        <v/>
      </c>
      <c r="BD1047" s="11" t="str">
        <f aca="false">IF(AND($B1047&lt;&gt;"",$E1047&lt;&gt;"",$F1047&lt;&gt;""),MAX(NETWORKDAYS(BD$7,BD$7+6)-MAX($E1047-BD$7,0)-MAX((BD$7+4)-$F1047,0),0)*$B1047,"")</f>
        <v/>
      </c>
      <c r="BE1047" s="11" t="str">
        <f aca="false">IF(AND($B1047&lt;&gt;"",$E1047&lt;&gt;"",$F1047&lt;&gt;""),MAX(NETWORKDAYS(BE$7,BE$7+6)-MAX($E1047-BE$7,0)-MAX((BE$7+4)-$F1047,0),0)*$B1047,"")</f>
        <v/>
      </c>
      <c r="BF1047" s="11" t="str">
        <f aca="false">IF(AND($B1047&lt;&gt;"",$E1047&lt;&gt;"",$F1047&lt;&gt;""),MAX(NETWORKDAYS(BF$7,BF$7+6)-MAX($E1047-BF$7,0)-MAX((BF$7+4)-$F1047,0),0)*$B1047,"")</f>
        <v/>
      </c>
      <c r="BG1047" s="11" t="str">
        <f aca="false">IF(AND($B1047&lt;&gt;"",$E1047&lt;&gt;"",$F1047&lt;&gt;""),MAX(NETWORKDAYS(BG$7,BG$7+6)-MAX($E1047-BG$7,0)-MAX((BG$7+4)-$F1047,0),0)*$B1047,"")</f>
        <v/>
      </c>
      <c r="BH1047" s="11" t="str">
        <f aca="false">IF(AND($B1047&lt;&gt;"",$E1047&lt;&gt;"",$F1047&lt;&gt;""),MAX(NETWORKDAYS(BH$7,BH$7+6)-MAX($E1047-BH$7,0)-MAX((BH$7+4)-$F1047,0),0)*$B1047,"")</f>
        <v/>
      </c>
      <c r="BI1047" s="11" t="str">
        <f aca="false">IF(AND($B1047&lt;&gt;"",$E1047&lt;&gt;"",$F1047&lt;&gt;""),MAX(NETWORKDAYS(BI$7,BI$7+6)-MAX($E1047-BI$7,0)-MAX((BI$7+4)-$F1047,0),0)*$B1047,"")</f>
        <v/>
      </c>
      <c r="BJ1047" s="11" t="str">
        <f aca="false">IF(AND($B1047&lt;&gt;"",$E1047&lt;&gt;"",$F1047&lt;&gt;""),MAX(NETWORKDAYS(BJ$7,BJ$7+6)-MAX($E1047-BJ$7,0)-MAX((BJ$7+4)-$F1047,0),0)*$B1047,"")</f>
        <v/>
      </c>
      <c r="BK1047" s="11" t="str">
        <f aca="false">IF(AND($B1047&lt;&gt;"",$E1047&lt;&gt;"",$F1047&lt;&gt;""),MAX(NETWORKDAYS(BK$7,BK$7+6)-MAX($E1047-BK$7,0)-MAX((BK$7+4)-$F1047,0),0)*$B1047,"")</f>
        <v/>
      </c>
      <c r="BL1047" s="11" t="str">
        <f aca="false">IF(AND($B1047&lt;&gt;"",$E1047&lt;&gt;"",$F1047&lt;&gt;""),MAX(NETWORKDAYS(BL$7,BL$7+6)-MAX($E1047-BL$7,0)-MAX((BL$7+4)-$F1047,0),0)*$B1047,"")</f>
        <v/>
      </c>
      <c r="BM1047" s="11" t="str">
        <f aca="false">IF(AND($B1047&lt;&gt;"",$E1047&lt;&gt;"",$F1047&lt;&gt;""),MAX(NETWORKDAYS(BM$7,BM$7+6)-MAX($E1047-BM$7,0)-MAX((BM$7+4)-$F1047,0),0)*$B1047,"")</f>
        <v/>
      </c>
      <c r="BN1047" s="11" t="str">
        <f aca="false">IF(AND($B1047&lt;&gt;"",$E1047&lt;&gt;"",$F1047&lt;&gt;""),MAX(NETWORKDAYS(BN$7,BN$7+6)-MAX($E1047-BN$7,0)-MAX((BN$7+4)-$F1047,0),0)*$B1047,"")</f>
        <v/>
      </c>
      <c r="BO1047" s="11" t="str">
        <f aca="false">IF(AND($B1047&lt;&gt;"",$E1047&lt;&gt;"",$F1047&lt;&gt;""),MAX(NETWORKDAYS(BO$7,BO$7+6)-MAX($E1047-BO$7,0)-MAX((BO$7+4)-$F1047,0),0)*$B1047,"")</f>
        <v/>
      </c>
      <c r="BP1047" s="11" t="str">
        <f aca="false">IF(AND($B1047&lt;&gt;"",$E1047&lt;&gt;"",$F1047&lt;&gt;""),MAX(NETWORKDAYS(BP$7,BP$7+6)-MAX($E1047-BP$7,0)-MAX((BP$7+4)-$F1047,0),0)*$B1047,"")</f>
        <v/>
      </c>
      <c r="BQ1047" s="11" t="str">
        <f aca="false">IF(AND($B1047&lt;&gt;"",$E1047&lt;&gt;"",$F1047&lt;&gt;""),MAX(NETWORKDAYS(BQ$7,BQ$7+6)-MAX($E1047-BQ$7,0)-MAX((BQ$7+4)-$F1047,0),0)*$B1047,"")</f>
        <v/>
      </c>
      <c r="BR1047" s="11" t="str">
        <f aca="false">IF(AND($B1047&lt;&gt;"",$E1047&lt;&gt;"",$F1047&lt;&gt;""),MAX(NETWORKDAYS(BR$7,BR$7+6)-MAX($E1047-BR$7,0)-MAX((BR$7+4)-$F1047,0),0)*$B1047,"")</f>
        <v/>
      </c>
      <c r="BS1047" s="11" t="str">
        <f aca="false">IF(AND($B1047&lt;&gt;"",$E1047&lt;&gt;"",$F1047&lt;&gt;""),MAX(NETWORKDAYS(BS$7,BS$7+6)-MAX($E1047-BS$7,0)-MAX((BS$7+4)-$F1047,0),0)*$B1047,"")</f>
        <v/>
      </c>
      <c r="BT1047" s="11" t="str">
        <f aca="false">IF(AND($B1047&lt;&gt;"",$E1047&lt;&gt;"",$F1047&lt;&gt;""),MAX(NETWORKDAYS(BT$7,BT$7+6)-MAX($E1047-BT$7,0)-MAX((BT$7+4)-$F1047,0),0)*$B1047,"")</f>
        <v/>
      </c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1"/>
      <c r="DL1047" s="11"/>
      <c r="DM1047" s="11"/>
      <c r="DN1047" s="11"/>
      <c r="DO1047" s="11"/>
      <c r="DP1047" s="11"/>
      <c r="DQ1047" s="11"/>
      <c r="DR1047" s="11"/>
      <c r="DS1047" s="11"/>
      <c r="DT1047" s="11"/>
      <c r="DU1047" s="11"/>
      <c r="DV1047" s="11"/>
      <c r="DW1047" s="11"/>
      <c r="DX1047" s="11"/>
      <c r="DY1047" s="11"/>
      <c r="DZ1047" s="11"/>
      <c r="EA1047" s="11"/>
      <c r="EB1047" s="11"/>
      <c r="EC1047" s="11"/>
      <c r="ED1047" s="11"/>
      <c r="EE1047" s="11"/>
      <c r="EF1047" s="11"/>
      <c r="EG1047" s="11"/>
      <c r="EH1047" s="11"/>
      <c r="EI1047" s="11"/>
      <c r="EJ1047" s="11"/>
      <c r="EK1047" s="11"/>
      <c r="EL1047" s="11"/>
      <c r="EM1047" s="11"/>
      <c r="EN1047" s="11"/>
      <c r="EO1047" s="11"/>
      <c r="EP1047" s="11"/>
      <c r="EQ1047" s="11"/>
      <c r="ER1047" s="11"/>
      <c r="ES1047" s="11"/>
      <c r="ET1047" s="11"/>
      <c r="EU1047" s="11"/>
      <c r="EV1047" s="11"/>
      <c r="EW1047" s="11"/>
      <c r="EX1047" s="11"/>
      <c r="EY1047" s="11"/>
      <c r="EZ1047" s="11"/>
      <c r="FA1047" s="11"/>
      <c r="FB1047" s="11"/>
      <c r="FC1047" s="11"/>
      <c r="FD1047" s="11"/>
      <c r="FE1047" s="11"/>
      <c r="FF1047" s="11"/>
      <c r="FG1047" s="11"/>
      <c r="FH1047" s="11"/>
      <c r="FI1047" s="11"/>
      <c r="FJ1047" s="11"/>
      <c r="FK1047" s="11"/>
      <c r="FL1047" s="11"/>
      <c r="FM1047" s="11"/>
      <c r="FN1047" s="11"/>
      <c r="FO1047" s="11"/>
      <c r="FP1047" s="11"/>
      <c r="FQ1047" s="11"/>
      <c r="FR1047" s="11"/>
      <c r="FS1047" s="11"/>
      <c r="FT1047" s="11"/>
      <c r="FU1047" s="11"/>
      <c r="FV1047" s="11"/>
      <c r="FW1047" s="11"/>
      <c r="FX1047" s="11"/>
      <c r="FY1047" s="11"/>
      <c r="FZ1047" s="11"/>
      <c r="GA1047" s="11"/>
      <c r="GB1047" s="11"/>
      <c r="GC1047" s="11"/>
      <c r="GD1047" s="11"/>
      <c r="GE1047" s="11"/>
      <c r="GF1047" s="11"/>
      <c r="GG1047" s="11"/>
      <c r="GH1047" s="11"/>
      <c r="GI1047" s="11"/>
      <c r="GJ1047" s="11"/>
      <c r="GK1047" s="11"/>
      <c r="GL1047" s="11"/>
      <c r="GM1047" s="11"/>
      <c r="GN1047" s="11"/>
      <c r="GO1047" s="11"/>
      <c r="GP1047" s="11"/>
      <c r="GQ1047" s="11"/>
      <c r="GR1047" s="11"/>
      <c r="GS1047" s="11"/>
      <c r="GT1047" s="11"/>
      <c r="GU1047" s="11"/>
      <c r="GV1047" s="11"/>
      <c r="GW1047" s="11"/>
      <c r="GX1047" s="11"/>
      <c r="GY1047" s="11"/>
      <c r="GZ1047" s="11"/>
      <c r="HA1047" s="11"/>
      <c r="HB1047" s="11"/>
      <c r="HC1047" s="11"/>
      <c r="HD1047" s="11"/>
      <c r="HE1047" s="11"/>
      <c r="HF1047" s="11"/>
      <c r="HG1047" s="11"/>
      <c r="HH1047" s="11"/>
      <c r="HI1047" s="11"/>
      <c r="HJ1047" s="11"/>
      <c r="HK1047" s="11"/>
      <c r="HL1047" s="11"/>
      <c r="HM1047" s="11"/>
      <c r="HN1047" s="11"/>
      <c r="HO1047" s="11"/>
      <c r="HP1047" s="11"/>
      <c r="HQ1047" s="11"/>
      <c r="HR1047" s="11"/>
      <c r="HS1047" s="11"/>
      <c r="HT1047" s="11"/>
      <c r="HU1047" s="11"/>
      <c r="HV1047" s="11"/>
      <c r="HW1047" s="11"/>
      <c r="HX1047" s="11"/>
      <c r="HY1047" s="11"/>
      <c r="HZ1047" s="11"/>
      <c r="IA1047" s="11"/>
      <c r="IB1047" s="11"/>
      <c r="IC1047" s="11"/>
      <c r="ID1047" s="11"/>
      <c r="IE1047" s="11"/>
      <c r="IF1047" s="11"/>
      <c r="IG1047" s="11"/>
      <c r="IH1047" s="11"/>
      <c r="II1047" s="11"/>
      <c r="IJ1047" s="11"/>
      <c r="IK1047" s="11"/>
      <c r="IL1047" s="11"/>
      <c r="IM1047" s="11"/>
      <c r="IN1047" s="11"/>
      <c r="IO1047" s="11"/>
      <c r="IP1047" s="11"/>
      <c r="IQ1047" s="11"/>
      <c r="IR1047" s="11"/>
      <c r="IS1047" s="11"/>
      <c r="IT1047" s="11"/>
      <c r="IU1047" s="11"/>
      <c r="IV1047" s="11"/>
      <c r="IW1047" s="11"/>
      <c r="IX1047" s="11"/>
      <c r="IY1047" s="11"/>
      <c r="IZ1047" s="11"/>
      <c r="JA1047" s="11"/>
      <c r="JB1047" s="11"/>
      <c r="JC1047" s="11"/>
      <c r="JD1047" s="11"/>
      <c r="JE1047" s="11"/>
      <c r="JF1047" s="11"/>
      <c r="JG1047" s="11"/>
      <c r="JH1047" s="11"/>
      <c r="JI1047" s="11"/>
      <c r="JJ1047" s="11"/>
      <c r="JK1047" s="11"/>
      <c r="JL1047" s="11"/>
      <c r="JM1047" s="11"/>
      <c r="JN1047" s="11"/>
      <c r="JO1047" s="11"/>
      <c r="JP1047" s="11"/>
      <c r="JQ1047" s="11"/>
      <c r="JR1047" s="11"/>
      <c r="JS1047" s="11"/>
      <c r="JT1047" s="11"/>
      <c r="JU1047" s="11"/>
      <c r="JV1047" s="11"/>
      <c r="JW1047" s="11"/>
      <c r="JX1047" s="11"/>
      <c r="JY1047" s="11"/>
      <c r="JZ1047" s="11"/>
      <c r="KA1047" s="11"/>
      <c r="KB1047" s="11"/>
      <c r="KC1047" s="11"/>
      <c r="KD1047" s="11"/>
      <c r="KE1047" s="11"/>
      <c r="KF1047" s="11"/>
      <c r="KG1047" s="11"/>
      <c r="KH1047" s="11"/>
      <c r="KI1047" s="11"/>
      <c r="KJ1047" s="11"/>
      <c r="KK1047" s="11"/>
      <c r="KL1047" s="11"/>
      <c r="KM1047" s="11"/>
      <c r="KN1047" s="11"/>
      <c r="KO1047" s="11"/>
      <c r="KP1047" s="11"/>
      <c r="KQ1047" s="11"/>
      <c r="KR1047" s="11"/>
      <c r="KS1047" s="11"/>
      <c r="KT1047" s="11"/>
      <c r="KU1047" s="11"/>
      <c r="KV1047" s="11"/>
      <c r="KW1047" s="11"/>
      <c r="KX1047" s="11"/>
      <c r="KY1047" s="11"/>
      <c r="KZ1047" s="11"/>
      <c r="LA1047" s="11"/>
      <c r="LB1047" s="11"/>
      <c r="LC1047" s="11"/>
      <c r="LD1047" s="11"/>
      <c r="LE1047" s="11"/>
      <c r="LF1047" s="11"/>
      <c r="LG1047" s="11"/>
      <c r="LH1047" s="11"/>
      <c r="LI1047" s="11"/>
      <c r="LJ1047" s="11"/>
      <c r="LK1047" s="11"/>
      <c r="LL1047" s="11"/>
      <c r="LM1047" s="11"/>
      <c r="LN1047" s="11"/>
      <c r="LO1047" s="11"/>
      <c r="LP1047" s="11"/>
      <c r="LQ1047" s="11"/>
      <c r="LR1047" s="11"/>
      <c r="LS1047" s="11"/>
      <c r="LT1047" s="11"/>
      <c r="LU1047" s="11"/>
      <c r="LV1047" s="11"/>
      <c r="LW1047" s="11"/>
      <c r="LX1047" s="11"/>
      <c r="LY1047" s="11"/>
      <c r="LZ1047" s="11"/>
      <c r="MA1047" s="11"/>
      <c r="MB1047" s="11"/>
      <c r="MC1047" s="11"/>
      <c r="MD1047" s="11"/>
      <c r="ME1047" s="11"/>
      <c r="MF1047" s="11"/>
    </row>
    <row r="1048" customFormat="false" ht="12.8" hidden="false" customHeight="false" outlineLevel="0" collapsed="false">
      <c r="A1048" s="1" t="str">
        <f aca="false">IF(taskList!J1044&lt;&gt;"",taskList!J1044,"")</f>
        <v/>
      </c>
      <c r="B1048" s="9" t="str">
        <f aca="false">IF(AND(IF(taskList!M1044&lt;&gt;"",TRUE()),IF(taskList!K1044&lt;&gt;"",TRUE())),taskList!M1044/taskList!K1044,"")</f>
        <v/>
      </c>
      <c r="C1048" s="9" t="str">
        <f aca="false">IF(taskList!B1044&lt;&gt;"",taskList!B1044,"")</f>
        <v/>
      </c>
      <c r="D1048" s="9" t="str">
        <f aca="false">IF(taskList!E1044&lt;&gt;"",taskList!E1044,"")</f>
        <v/>
      </c>
      <c r="E1048" s="4" t="str">
        <f aca="false">IF(taskList!F1044&lt;&gt;"",taskList!F1044,"")</f>
        <v/>
      </c>
      <c r="F1048" s="4" t="str">
        <f aca="false">IF(taskList!G1044&lt;&gt;"",taskList!G1044,"")</f>
        <v/>
      </c>
      <c r="H1048" s="11" t="str">
        <f aca="false">IF(AND($B1048&lt;&gt;"",$E1048&lt;&gt;"",$F1048&lt;&gt;""),MAX(NETWORKDAYS(H$7,H$7+6)-MAX($E1048-H$7,0)-MAX((H$7+4)-$F1048,0),0)*$B1048,"")</f>
        <v/>
      </c>
      <c r="I1048" s="11" t="str">
        <f aca="false">IF(AND($B1048&lt;&gt;"",$E1048&lt;&gt;"",$F1048&lt;&gt;""),MAX(NETWORKDAYS(I$7,I$7+6)-MAX($E1048-I$7,0)-MAX((I$7+4)-$F1048,0),0)*$B1048,"")</f>
        <v/>
      </c>
      <c r="J1048" s="11" t="str">
        <f aca="false">IF(AND($B1048&lt;&gt;"",$E1048&lt;&gt;"",$F1048&lt;&gt;""),MAX(NETWORKDAYS(J$7,J$7+6)-MAX($E1048-J$7,0)-MAX((J$7+4)-$F1048,0),0)*$B1048,"")</f>
        <v/>
      </c>
      <c r="K1048" s="11" t="str">
        <f aca="false">IF(AND($B1048&lt;&gt;"",$E1048&lt;&gt;"",$F1048&lt;&gt;""),MAX(NETWORKDAYS(K$7,K$7+6)-MAX($E1048-K$7,0)-MAX((K$7+4)-$F1048,0),0)*$B1048,"")</f>
        <v/>
      </c>
      <c r="L1048" s="11" t="str">
        <f aca="false">IF(AND($B1048&lt;&gt;"",$E1048&lt;&gt;"",$F1048&lt;&gt;""),MAX(NETWORKDAYS(L$7,L$7+6)-MAX($E1048-L$7,0)-MAX((L$7+4)-$F1048,0),0)*$B1048,"")</f>
        <v/>
      </c>
      <c r="M1048" s="11" t="str">
        <f aca="false">IF(AND($B1048&lt;&gt;"",$E1048&lt;&gt;"",$F1048&lt;&gt;""),MAX(NETWORKDAYS(M$7,M$7+6)-MAX($E1048-M$7,0)-MAX((M$7+4)-$F1048,0),0)*$B1048,"")</f>
        <v/>
      </c>
      <c r="N1048" s="11" t="str">
        <f aca="false">IF(AND($B1048&lt;&gt;"",$E1048&lt;&gt;"",$F1048&lt;&gt;""),MAX(NETWORKDAYS(N$7,N$7+6)-MAX($E1048-N$7,0)-MAX((N$7+4)-$F1048,0),0)*$B1048,"")</f>
        <v/>
      </c>
      <c r="O1048" s="11" t="str">
        <f aca="false">IF(AND($B1048&lt;&gt;"",$E1048&lt;&gt;"",$F1048&lt;&gt;""),MAX(NETWORKDAYS(O$7,O$7+6)-MAX($E1048-O$7,0)-MAX((O$7+4)-$F1048,0),0)*$B1048,"")</f>
        <v/>
      </c>
      <c r="P1048" s="11" t="str">
        <f aca="false">IF(AND($B1048&lt;&gt;"",$E1048&lt;&gt;"",$F1048&lt;&gt;""),MAX(NETWORKDAYS(P$7,P$7+6)-MAX($E1048-P$7,0)-MAX((P$7+4)-$F1048,0),0)*$B1048,"")</f>
        <v/>
      </c>
      <c r="Q1048" s="11" t="str">
        <f aca="false">IF(AND($B1048&lt;&gt;"",$E1048&lt;&gt;"",$F1048&lt;&gt;""),MAX(NETWORKDAYS(Q$7,Q$7+6)-MAX($E1048-Q$7,0)-MAX((Q$7+4)-$F1048,0),0)*$B1048,"")</f>
        <v/>
      </c>
      <c r="R1048" s="11" t="str">
        <f aca="false">IF(AND($B1048&lt;&gt;"",$E1048&lt;&gt;"",$F1048&lt;&gt;""),MAX(NETWORKDAYS(R$7,R$7+6)-MAX($E1048-R$7,0)-MAX((R$7+4)-$F1048,0),0)*$B1048,"")</f>
        <v/>
      </c>
      <c r="S1048" s="11" t="str">
        <f aca="false">IF(AND($B1048&lt;&gt;"",$E1048&lt;&gt;"",$F1048&lt;&gt;""),MAX(NETWORKDAYS(S$7,S$7+6)-MAX($E1048-S$7,0)-MAX((S$7+4)-$F1048,0),0)*$B1048,"")</f>
        <v/>
      </c>
      <c r="T1048" s="11" t="str">
        <f aca="false">IF(AND($B1048&lt;&gt;"",$E1048&lt;&gt;"",$F1048&lt;&gt;""),MAX(NETWORKDAYS(T$7,T$7+6)-MAX($E1048-T$7,0)-MAX((T$7+4)-$F1048,0),0)*$B1048,"")</f>
        <v/>
      </c>
      <c r="U1048" s="11" t="str">
        <f aca="false">IF(AND($B1048&lt;&gt;"",$E1048&lt;&gt;"",$F1048&lt;&gt;""),MAX(NETWORKDAYS(U$7,U$7+6)-MAX($E1048-U$7,0)-MAX((U$7+4)-$F1048,0),0)*$B1048,"")</f>
        <v/>
      </c>
      <c r="V1048" s="11" t="str">
        <f aca="false">IF(AND($B1048&lt;&gt;"",$E1048&lt;&gt;"",$F1048&lt;&gt;""),MAX(NETWORKDAYS(V$7,V$7+6)-MAX($E1048-V$7,0)-MAX((V$7+4)-$F1048,0),0)*$B1048,"")</f>
        <v/>
      </c>
      <c r="W1048" s="11" t="str">
        <f aca="false">IF(AND($B1048&lt;&gt;"",$E1048&lt;&gt;"",$F1048&lt;&gt;""),MAX(NETWORKDAYS(W$7,W$7+6)-MAX($E1048-W$7,0)-MAX((W$7+4)-$F1048,0),0)*$B1048,"")</f>
        <v/>
      </c>
      <c r="X1048" s="11" t="str">
        <f aca="false">IF(AND($B1048&lt;&gt;"",$E1048&lt;&gt;"",$F1048&lt;&gt;""),MAX(NETWORKDAYS(X$7,X$7+6)-MAX($E1048-X$7,0)-MAX((X$7+4)-$F1048,0),0)*$B1048,"")</f>
        <v/>
      </c>
      <c r="Y1048" s="11" t="str">
        <f aca="false">IF(AND($B1048&lt;&gt;"",$E1048&lt;&gt;"",$F1048&lt;&gt;""),MAX(NETWORKDAYS(Y$7,Y$7+6)-MAX($E1048-Y$7,0)-MAX((Y$7+4)-$F1048,0),0)*$B1048,"")</f>
        <v/>
      </c>
      <c r="Z1048" s="11" t="str">
        <f aca="false">IF(AND($B1048&lt;&gt;"",$E1048&lt;&gt;"",$F1048&lt;&gt;""),MAX(NETWORKDAYS(Z$7,Z$7+6)-MAX($E1048-Z$7,0)-MAX((Z$7+4)-$F1048,0),0)*$B1048,"")</f>
        <v/>
      </c>
      <c r="AA1048" s="11" t="str">
        <f aca="false">IF(AND($B1048&lt;&gt;"",$E1048&lt;&gt;"",$F1048&lt;&gt;""),MAX(NETWORKDAYS(AA$7,AA$7+6)-MAX($E1048-AA$7,0)-MAX((AA$7+4)-$F1048,0),0)*$B1048,"")</f>
        <v/>
      </c>
      <c r="AB1048" s="11" t="str">
        <f aca="false">IF(AND($B1048&lt;&gt;"",$E1048&lt;&gt;"",$F1048&lt;&gt;""),MAX(NETWORKDAYS(AB$7,AB$7+6)-MAX($E1048-AB$7,0)-MAX((AB$7+4)-$F1048,0),0)*$B1048,"")</f>
        <v/>
      </c>
      <c r="AC1048" s="11" t="str">
        <f aca="false">IF(AND($B1048&lt;&gt;"",$E1048&lt;&gt;"",$F1048&lt;&gt;""),MAX(NETWORKDAYS(AC$7,AC$7+6)-MAX($E1048-AC$7,0)-MAX((AC$7+4)-$F1048,0),0)*$B1048,"")</f>
        <v/>
      </c>
      <c r="AD1048" s="11" t="str">
        <f aca="false">IF(AND($B1048&lt;&gt;"",$E1048&lt;&gt;"",$F1048&lt;&gt;""),MAX(NETWORKDAYS(AD$7,AD$7+6)-MAX($E1048-AD$7,0)-MAX((AD$7+4)-$F1048,0),0)*$B1048,"")</f>
        <v/>
      </c>
      <c r="AE1048" s="11" t="str">
        <f aca="false">IF(AND($B1048&lt;&gt;"",$E1048&lt;&gt;"",$F1048&lt;&gt;""),MAX(NETWORKDAYS(AE$7,AE$7+6)-MAX($E1048-AE$7,0)-MAX((AE$7+4)-$F1048,0),0)*$B1048,"")</f>
        <v/>
      </c>
      <c r="AF1048" s="11" t="str">
        <f aca="false">IF(AND($B1048&lt;&gt;"",$E1048&lt;&gt;"",$F1048&lt;&gt;""),MAX(NETWORKDAYS(AF$7,AF$7+6)-MAX($E1048-AF$7,0)-MAX((AF$7+4)-$F1048,0),0)*$B1048,"")</f>
        <v/>
      </c>
      <c r="AG1048" s="11" t="str">
        <f aca="false">IF(AND($B1048&lt;&gt;"",$E1048&lt;&gt;"",$F1048&lt;&gt;""),MAX(NETWORKDAYS(AG$7,AG$7+6)-MAX($E1048-AG$7,0)-MAX((AG$7+4)-$F1048,0),0)*$B1048,"")</f>
        <v/>
      </c>
      <c r="AH1048" s="11" t="str">
        <f aca="false">IF(AND($B1048&lt;&gt;"",$E1048&lt;&gt;"",$F1048&lt;&gt;""),MAX(NETWORKDAYS(AH$7,AH$7+6)-MAX($E1048-AH$7,0)-MAX((AH$7+4)-$F1048,0),0)*$B1048,"")</f>
        <v/>
      </c>
      <c r="AI1048" s="11" t="str">
        <f aca="false">IF(AND($B1048&lt;&gt;"",$E1048&lt;&gt;"",$F1048&lt;&gt;""),MAX(NETWORKDAYS(AI$7,AI$7+6)-MAX($E1048-AI$7,0)-MAX((AI$7+4)-$F1048,0),0)*$B1048,"")</f>
        <v/>
      </c>
      <c r="AJ1048" s="11" t="str">
        <f aca="false">IF(AND($B1048&lt;&gt;"",$E1048&lt;&gt;"",$F1048&lt;&gt;""),MAX(NETWORKDAYS(AJ$7,AJ$7+6)-MAX($E1048-AJ$7,0)-MAX((AJ$7+4)-$F1048,0),0)*$B1048,"")</f>
        <v/>
      </c>
      <c r="AK1048" s="11" t="str">
        <f aca="false">IF(AND($B1048&lt;&gt;"",$E1048&lt;&gt;"",$F1048&lt;&gt;""),MAX(NETWORKDAYS(AK$7,AK$7+6)-MAX($E1048-AK$7,0)-MAX((AK$7+4)-$F1048,0),0)*$B1048,"")</f>
        <v/>
      </c>
      <c r="AL1048" s="11" t="str">
        <f aca="false">IF(AND($B1048&lt;&gt;"",$E1048&lt;&gt;"",$F1048&lt;&gt;""),MAX(NETWORKDAYS(AL$7,AL$7+6)-MAX($E1048-AL$7,0)-MAX((AL$7+4)-$F1048,0),0)*$B1048,"")</f>
        <v/>
      </c>
      <c r="AM1048" s="11" t="str">
        <f aca="false">IF(AND($B1048&lt;&gt;"",$E1048&lt;&gt;"",$F1048&lt;&gt;""),MAX(NETWORKDAYS(AM$7,AM$7+6)-MAX($E1048-AM$7,0)-MAX((AM$7+4)-$F1048,0),0)*$B1048,"")</f>
        <v/>
      </c>
      <c r="AN1048" s="11" t="str">
        <f aca="false">IF(AND($B1048&lt;&gt;"",$E1048&lt;&gt;"",$F1048&lt;&gt;""),MAX(NETWORKDAYS(AN$7,AN$7+6)-MAX($E1048-AN$7,0)-MAX((AN$7+4)-$F1048,0),0)*$B1048,"")</f>
        <v/>
      </c>
      <c r="AO1048" s="11" t="str">
        <f aca="false">IF(AND($B1048&lt;&gt;"",$E1048&lt;&gt;"",$F1048&lt;&gt;""),MAX(NETWORKDAYS(AO$7,AO$7+6)-MAX($E1048-AO$7,0)-MAX((AO$7+4)-$F1048,0),0)*$B1048,"")</f>
        <v/>
      </c>
      <c r="AP1048" s="11" t="str">
        <f aca="false">IF(AND($B1048&lt;&gt;"",$E1048&lt;&gt;"",$F1048&lt;&gt;""),MAX(NETWORKDAYS(AP$7,AP$7+6)-MAX($E1048-AP$7,0)-MAX((AP$7+4)-$F1048,0),0)*$B1048,"")</f>
        <v/>
      </c>
      <c r="AQ1048" s="11" t="str">
        <f aca="false">IF(AND($B1048&lt;&gt;"",$E1048&lt;&gt;"",$F1048&lt;&gt;""),MAX(NETWORKDAYS(AQ$7,AQ$7+6)-MAX($E1048-AQ$7,0)-MAX((AQ$7+4)-$F1048,0),0)*$B1048,"")</f>
        <v/>
      </c>
      <c r="AR1048" s="11" t="str">
        <f aca="false">IF(AND($B1048&lt;&gt;"",$E1048&lt;&gt;"",$F1048&lt;&gt;""),MAX(NETWORKDAYS(AR$7,AR$7+6)-MAX($E1048-AR$7,0)-MAX((AR$7+4)-$F1048,0),0)*$B1048,"")</f>
        <v/>
      </c>
      <c r="AS1048" s="11" t="str">
        <f aca="false">IF(AND($B1048&lt;&gt;"",$E1048&lt;&gt;"",$F1048&lt;&gt;""),MAX(NETWORKDAYS(AS$7,AS$7+6)-MAX($E1048-AS$7,0)-MAX((AS$7+4)-$F1048,0),0)*$B1048,"")</f>
        <v/>
      </c>
      <c r="AT1048" s="11" t="str">
        <f aca="false">IF(AND($B1048&lt;&gt;"",$E1048&lt;&gt;"",$F1048&lt;&gt;""),MAX(NETWORKDAYS(AT$7,AT$7+6)-MAX($E1048-AT$7,0)-MAX((AT$7+4)-$F1048,0),0)*$B1048,"")</f>
        <v/>
      </c>
      <c r="AU1048" s="11" t="str">
        <f aca="false">IF(AND($B1048&lt;&gt;"",$E1048&lt;&gt;"",$F1048&lt;&gt;""),MAX(NETWORKDAYS(AU$7,AU$7+6)-MAX($E1048-AU$7,0)-MAX((AU$7+4)-$F1048,0),0)*$B1048,"")</f>
        <v/>
      </c>
      <c r="AV1048" s="11" t="str">
        <f aca="false">IF(AND($B1048&lt;&gt;"",$E1048&lt;&gt;"",$F1048&lt;&gt;""),MAX(NETWORKDAYS(AV$7,AV$7+6)-MAX($E1048-AV$7,0)-MAX((AV$7+4)-$F1048,0),0)*$B1048,"")</f>
        <v/>
      </c>
      <c r="AW1048" s="11" t="str">
        <f aca="false">IF(AND($B1048&lt;&gt;"",$E1048&lt;&gt;"",$F1048&lt;&gt;""),MAX(NETWORKDAYS(AW$7,AW$7+6)-MAX($E1048-AW$7,0)-MAX((AW$7+4)-$F1048,0),0)*$B1048,"")</f>
        <v/>
      </c>
      <c r="AX1048" s="11" t="str">
        <f aca="false">IF(AND($B1048&lt;&gt;"",$E1048&lt;&gt;"",$F1048&lt;&gt;""),MAX(NETWORKDAYS(AX$7,AX$7+6)-MAX($E1048-AX$7,0)-MAX((AX$7+4)-$F1048,0),0)*$B1048,"")</f>
        <v/>
      </c>
      <c r="AY1048" s="11" t="str">
        <f aca="false">IF(AND($B1048&lt;&gt;"",$E1048&lt;&gt;"",$F1048&lt;&gt;""),MAX(NETWORKDAYS(AY$7,AY$7+6)-MAX($E1048-AY$7,0)-MAX((AY$7+4)-$F1048,0),0)*$B1048,"")</f>
        <v/>
      </c>
      <c r="AZ1048" s="11" t="str">
        <f aca="false">IF(AND($B1048&lt;&gt;"",$E1048&lt;&gt;"",$F1048&lt;&gt;""),MAX(NETWORKDAYS(AZ$7,AZ$7+6)-MAX($E1048-AZ$7,0)-MAX((AZ$7+4)-$F1048,0),0)*$B1048,"")</f>
        <v/>
      </c>
      <c r="BA1048" s="11" t="str">
        <f aca="false">IF(AND($B1048&lt;&gt;"",$E1048&lt;&gt;"",$F1048&lt;&gt;""),MAX(NETWORKDAYS(BA$7,BA$7+6)-MAX($E1048-BA$7,0)-MAX((BA$7+4)-$F1048,0),0)*$B1048,"")</f>
        <v/>
      </c>
      <c r="BB1048" s="11" t="str">
        <f aca="false">IF(AND($B1048&lt;&gt;"",$E1048&lt;&gt;"",$F1048&lt;&gt;""),MAX(NETWORKDAYS(BB$7,BB$7+6)-MAX($E1048-BB$7,0)-MAX((BB$7+4)-$F1048,0),0)*$B1048,"")</f>
        <v/>
      </c>
      <c r="BC1048" s="11" t="str">
        <f aca="false">IF(AND($B1048&lt;&gt;"",$E1048&lt;&gt;"",$F1048&lt;&gt;""),MAX(NETWORKDAYS(BC$7,BC$7+6)-MAX($E1048-BC$7,0)-MAX((BC$7+4)-$F1048,0),0)*$B1048,"")</f>
        <v/>
      </c>
      <c r="BD1048" s="11" t="str">
        <f aca="false">IF(AND($B1048&lt;&gt;"",$E1048&lt;&gt;"",$F1048&lt;&gt;""),MAX(NETWORKDAYS(BD$7,BD$7+6)-MAX($E1048-BD$7,0)-MAX((BD$7+4)-$F1048,0),0)*$B1048,"")</f>
        <v/>
      </c>
      <c r="BE1048" s="11" t="str">
        <f aca="false">IF(AND($B1048&lt;&gt;"",$E1048&lt;&gt;"",$F1048&lt;&gt;""),MAX(NETWORKDAYS(BE$7,BE$7+6)-MAX($E1048-BE$7,0)-MAX((BE$7+4)-$F1048,0),0)*$B1048,"")</f>
        <v/>
      </c>
      <c r="BF1048" s="11" t="str">
        <f aca="false">IF(AND($B1048&lt;&gt;"",$E1048&lt;&gt;"",$F1048&lt;&gt;""),MAX(NETWORKDAYS(BF$7,BF$7+6)-MAX($E1048-BF$7,0)-MAX((BF$7+4)-$F1048,0),0)*$B1048,"")</f>
        <v/>
      </c>
      <c r="BG1048" s="11" t="str">
        <f aca="false">IF(AND($B1048&lt;&gt;"",$E1048&lt;&gt;"",$F1048&lt;&gt;""),MAX(NETWORKDAYS(BG$7,BG$7+6)-MAX($E1048-BG$7,0)-MAX((BG$7+4)-$F1048,0),0)*$B1048,"")</f>
        <v/>
      </c>
      <c r="BH1048" s="11" t="str">
        <f aca="false">IF(AND($B1048&lt;&gt;"",$E1048&lt;&gt;"",$F1048&lt;&gt;""),MAX(NETWORKDAYS(BH$7,BH$7+6)-MAX($E1048-BH$7,0)-MAX((BH$7+4)-$F1048,0),0)*$B1048,"")</f>
        <v/>
      </c>
      <c r="BI1048" s="11" t="str">
        <f aca="false">IF(AND($B1048&lt;&gt;"",$E1048&lt;&gt;"",$F1048&lt;&gt;""),MAX(NETWORKDAYS(BI$7,BI$7+6)-MAX($E1048-BI$7,0)-MAX((BI$7+4)-$F1048,0),0)*$B1048,"")</f>
        <v/>
      </c>
      <c r="BJ1048" s="11" t="str">
        <f aca="false">IF(AND($B1048&lt;&gt;"",$E1048&lt;&gt;"",$F1048&lt;&gt;""),MAX(NETWORKDAYS(BJ$7,BJ$7+6)-MAX($E1048-BJ$7,0)-MAX((BJ$7+4)-$F1048,0),0)*$B1048,"")</f>
        <v/>
      </c>
      <c r="BK1048" s="11" t="str">
        <f aca="false">IF(AND($B1048&lt;&gt;"",$E1048&lt;&gt;"",$F1048&lt;&gt;""),MAX(NETWORKDAYS(BK$7,BK$7+6)-MAX($E1048-BK$7,0)-MAX((BK$7+4)-$F1048,0),0)*$B1048,"")</f>
        <v/>
      </c>
      <c r="BL1048" s="11" t="str">
        <f aca="false">IF(AND($B1048&lt;&gt;"",$E1048&lt;&gt;"",$F1048&lt;&gt;""),MAX(NETWORKDAYS(BL$7,BL$7+6)-MAX($E1048-BL$7,0)-MAX((BL$7+4)-$F1048,0),0)*$B1048,"")</f>
        <v/>
      </c>
      <c r="BM1048" s="11" t="str">
        <f aca="false">IF(AND($B1048&lt;&gt;"",$E1048&lt;&gt;"",$F1048&lt;&gt;""),MAX(NETWORKDAYS(BM$7,BM$7+6)-MAX($E1048-BM$7,0)-MAX((BM$7+4)-$F1048,0),0)*$B1048,"")</f>
        <v/>
      </c>
      <c r="BN1048" s="11" t="str">
        <f aca="false">IF(AND($B1048&lt;&gt;"",$E1048&lt;&gt;"",$F1048&lt;&gt;""),MAX(NETWORKDAYS(BN$7,BN$7+6)-MAX($E1048-BN$7,0)-MAX((BN$7+4)-$F1048,0),0)*$B1048,"")</f>
        <v/>
      </c>
      <c r="BO1048" s="11" t="str">
        <f aca="false">IF(AND($B1048&lt;&gt;"",$E1048&lt;&gt;"",$F1048&lt;&gt;""),MAX(NETWORKDAYS(BO$7,BO$7+6)-MAX($E1048-BO$7,0)-MAX((BO$7+4)-$F1048,0),0)*$B1048,"")</f>
        <v/>
      </c>
      <c r="BP1048" s="11" t="str">
        <f aca="false">IF(AND($B1048&lt;&gt;"",$E1048&lt;&gt;"",$F1048&lt;&gt;""),MAX(NETWORKDAYS(BP$7,BP$7+6)-MAX($E1048-BP$7,0)-MAX((BP$7+4)-$F1048,0),0)*$B1048,"")</f>
        <v/>
      </c>
      <c r="BQ1048" s="11" t="str">
        <f aca="false">IF(AND($B1048&lt;&gt;"",$E1048&lt;&gt;"",$F1048&lt;&gt;""),MAX(NETWORKDAYS(BQ$7,BQ$7+6)-MAX($E1048-BQ$7,0)-MAX((BQ$7+4)-$F1048,0),0)*$B1048,"")</f>
        <v/>
      </c>
      <c r="BR1048" s="11" t="str">
        <f aca="false">IF(AND($B1048&lt;&gt;"",$E1048&lt;&gt;"",$F1048&lt;&gt;""),MAX(NETWORKDAYS(BR$7,BR$7+6)-MAX($E1048-BR$7,0)-MAX((BR$7+4)-$F1048,0),0)*$B1048,"")</f>
        <v/>
      </c>
      <c r="BS1048" s="11" t="str">
        <f aca="false">IF(AND($B1048&lt;&gt;"",$E1048&lt;&gt;"",$F1048&lt;&gt;""),MAX(NETWORKDAYS(BS$7,BS$7+6)-MAX($E1048-BS$7,0)-MAX((BS$7+4)-$F1048,0),0)*$B1048,"")</f>
        <v/>
      </c>
      <c r="BT1048" s="11" t="str">
        <f aca="false">IF(AND($B1048&lt;&gt;"",$E1048&lt;&gt;"",$F1048&lt;&gt;""),MAX(NETWORKDAYS(BT$7,BT$7+6)-MAX($E1048-BT$7,0)-MAX((BT$7+4)-$F1048,0),0)*$B1048,"")</f>
        <v/>
      </c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/>
      <c r="DU1048" s="11"/>
      <c r="DV1048" s="11"/>
      <c r="DW1048" s="11"/>
      <c r="DX1048" s="11"/>
      <c r="DY1048" s="11"/>
      <c r="DZ1048" s="11"/>
      <c r="EA1048" s="11"/>
      <c r="EB1048" s="11"/>
      <c r="EC1048" s="11"/>
      <c r="ED1048" s="11"/>
      <c r="EE1048" s="11"/>
      <c r="EF1048" s="11"/>
      <c r="EG1048" s="11"/>
      <c r="EH1048" s="11"/>
      <c r="EI1048" s="11"/>
      <c r="EJ1048" s="11"/>
      <c r="EK1048" s="11"/>
      <c r="EL1048" s="11"/>
      <c r="EM1048" s="11"/>
      <c r="EN1048" s="11"/>
      <c r="EO1048" s="11"/>
      <c r="EP1048" s="11"/>
      <c r="EQ1048" s="11"/>
      <c r="ER1048" s="11"/>
      <c r="ES1048" s="11"/>
      <c r="ET1048" s="11"/>
      <c r="EU1048" s="11"/>
      <c r="EV1048" s="11"/>
      <c r="EW1048" s="11"/>
      <c r="EX1048" s="11"/>
      <c r="EY1048" s="11"/>
      <c r="EZ1048" s="11"/>
      <c r="FA1048" s="11"/>
      <c r="FB1048" s="11"/>
      <c r="FC1048" s="11"/>
      <c r="FD1048" s="11"/>
      <c r="FE1048" s="11"/>
      <c r="FF1048" s="11"/>
      <c r="FG1048" s="11"/>
      <c r="FH1048" s="11"/>
      <c r="FI1048" s="11"/>
      <c r="FJ1048" s="11"/>
      <c r="FK1048" s="11"/>
      <c r="FL1048" s="11"/>
      <c r="FM1048" s="11"/>
      <c r="FN1048" s="11"/>
      <c r="FO1048" s="11"/>
      <c r="FP1048" s="11"/>
      <c r="FQ1048" s="11"/>
      <c r="FR1048" s="11"/>
      <c r="FS1048" s="11"/>
      <c r="FT1048" s="11"/>
      <c r="FU1048" s="11"/>
      <c r="FV1048" s="11"/>
      <c r="FW1048" s="11"/>
      <c r="FX1048" s="11"/>
      <c r="FY1048" s="11"/>
      <c r="FZ1048" s="11"/>
      <c r="GA1048" s="11"/>
      <c r="GB1048" s="11"/>
      <c r="GC1048" s="11"/>
      <c r="GD1048" s="11"/>
      <c r="GE1048" s="11"/>
      <c r="GF1048" s="11"/>
      <c r="GG1048" s="11"/>
      <c r="GH1048" s="11"/>
      <c r="GI1048" s="11"/>
      <c r="GJ1048" s="11"/>
      <c r="GK1048" s="11"/>
      <c r="GL1048" s="11"/>
      <c r="GM1048" s="11"/>
      <c r="GN1048" s="11"/>
      <c r="GO1048" s="11"/>
      <c r="GP1048" s="11"/>
      <c r="GQ1048" s="11"/>
      <c r="GR1048" s="11"/>
      <c r="GS1048" s="11"/>
      <c r="GT1048" s="11"/>
      <c r="GU1048" s="11"/>
      <c r="GV1048" s="11"/>
      <c r="GW1048" s="11"/>
      <c r="GX1048" s="11"/>
      <c r="GY1048" s="11"/>
      <c r="GZ1048" s="11"/>
      <c r="HA1048" s="11"/>
      <c r="HB1048" s="11"/>
      <c r="HC1048" s="11"/>
      <c r="HD1048" s="11"/>
      <c r="HE1048" s="11"/>
      <c r="HF1048" s="11"/>
      <c r="HG1048" s="11"/>
      <c r="HH1048" s="11"/>
      <c r="HI1048" s="11"/>
      <c r="HJ1048" s="11"/>
      <c r="HK1048" s="11"/>
      <c r="HL1048" s="11"/>
      <c r="HM1048" s="11"/>
      <c r="HN1048" s="11"/>
      <c r="HO1048" s="11"/>
      <c r="HP1048" s="11"/>
      <c r="HQ1048" s="11"/>
      <c r="HR1048" s="11"/>
      <c r="HS1048" s="11"/>
      <c r="HT1048" s="11"/>
      <c r="HU1048" s="11"/>
      <c r="HV1048" s="11"/>
      <c r="HW1048" s="11"/>
      <c r="HX1048" s="11"/>
      <c r="HY1048" s="11"/>
      <c r="HZ1048" s="11"/>
      <c r="IA1048" s="11"/>
      <c r="IB1048" s="11"/>
      <c r="IC1048" s="11"/>
      <c r="ID1048" s="11"/>
      <c r="IE1048" s="11"/>
      <c r="IF1048" s="11"/>
      <c r="IG1048" s="11"/>
      <c r="IH1048" s="11"/>
      <c r="II1048" s="11"/>
      <c r="IJ1048" s="11"/>
      <c r="IK1048" s="11"/>
      <c r="IL1048" s="11"/>
      <c r="IM1048" s="11"/>
      <c r="IN1048" s="11"/>
      <c r="IO1048" s="11"/>
      <c r="IP1048" s="11"/>
      <c r="IQ1048" s="11"/>
      <c r="IR1048" s="11"/>
      <c r="IS1048" s="11"/>
      <c r="IT1048" s="11"/>
      <c r="IU1048" s="11"/>
      <c r="IV1048" s="11"/>
      <c r="IW1048" s="11"/>
      <c r="IX1048" s="11"/>
      <c r="IY1048" s="11"/>
      <c r="IZ1048" s="11"/>
      <c r="JA1048" s="11"/>
      <c r="JB1048" s="11"/>
      <c r="JC1048" s="11"/>
      <c r="JD1048" s="11"/>
      <c r="JE1048" s="11"/>
      <c r="JF1048" s="11"/>
      <c r="JG1048" s="11"/>
      <c r="JH1048" s="11"/>
      <c r="JI1048" s="11"/>
      <c r="JJ1048" s="11"/>
      <c r="JK1048" s="11"/>
      <c r="JL1048" s="11"/>
      <c r="JM1048" s="11"/>
      <c r="JN1048" s="11"/>
      <c r="JO1048" s="11"/>
      <c r="JP1048" s="11"/>
      <c r="JQ1048" s="11"/>
      <c r="JR1048" s="11"/>
      <c r="JS1048" s="11"/>
      <c r="JT1048" s="11"/>
      <c r="JU1048" s="11"/>
      <c r="JV1048" s="11"/>
      <c r="JW1048" s="11"/>
      <c r="JX1048" s="11"/>
      <c r="JY1048" s="11"/>
      <c r="JZ1048" s="11"/>
      <c r="KA1048" s="11"/>
      <c r="KB1048" s="11"/>
      <c r="KC1048" s="11"/>
      <c r="KD1048" s="11"/>
      <c r="KE1048" s="11"/>
      <c r="KF1048" s="11"/>
      <c r="KG1048" s="11"/>
      <c r="KH1048" s="11"/>
      <c r="KI1048" s="11"/>
      <c r="KJ1048" s="11"/>
      <c r="KK1048" s="11"/>
      <c r="KL1048" s="11"/>
      <c r="KM1048" s="11"/>
      <c r="KN1048" s="11"/>
      <c r="KO1048" s="11"/>
      <c r="KP1048" s="11"/>
      <c r="KQ1048" s="11"/>
      <c r="KR1048" s="11"/>
      <c r="KS1048" s="11"/>
      <c r="KT1048" s="11"/>
      <c r="KU1048" s="11"/>
      <c r="KV1048" s="11"/>
      <c r="KW1048" s="11"/>
      <c r="KX1048" s="11"/>
      <c r="KY1048" s="11"/>
      <c r="KZ1048" s="11"/>
      <c r="LA1048" s="11"/>
      <c r="LB1048" s="11"/>
      <c r="LC1048" s="11"/>
      <c r="LD1048" s="11"/>
      <c r="LE1048" s="11"/>
      <c r="LF1048" s="11"/>
      <c r="LG1048" s="11"/>
      <c r="LH1048" s="11"/>
      <c r="LI1048" s="11"/>
      <c r="LJ1048" s="11"/>
      <c r="LK1048" s="11"/>
      <c r="LL1048" s="11"/>
      <c r="LM1048" s="11"/>
      <c r="LN1048" s="11"/>
      <c r="LO1048" s="11"/>
      <c r="LP1048" s="11"/>
      <c r="LQ1048" s="11"/>
      <c r="LR1048" s="11"/>
      <c r="LS1048" s="11"/>
      <c r="LT1048" s="11"/>
      <c r="LU1048" s="11"/>
      <c r="LV1048" s="11"/>
      <c r="LW1048" s="11"/>
      <c r="LX1048" s="11"/>
      <c r="LY1048" s="11"/>
      <c r="LZ1048" s="11"/>
      <c r="MA1048" s="11"/>
      <c r="MB1048" s="11"/>
      <c r="MC1048" s="11"/>
      <c r="MD1048" s="11"/>
      <c r="ME1048" s="11"/>
      <c r="MF1048" s="11"/>
    </row>
    <row r="1049" customFormat="false" ht="12.8" hidden="false" customHeight="false" outlineLevel="0" collapsed="false">
      <c r="A1049" s="1" t="str">
        <f aca="false">IF(taskList!J1045&lt;&gt;"",taskList!J1045,"")</f>
        <v/>
      </c>
      <c r="B1049" s="9" t="str">
        <f aca="false">IF(AND(IF(taskList!M1045&lt;&gt;"",TRUE()),IF(taskList!K1045&lt;&gt;"",TRUE())),taskList!M1045/taskList!K1045,"")</f>
        <v/>
      </c>
      <c r="C1049" s="9" t="str">
        <f aca="false">IF(taskList!B1045&lt;&gt;"",taskList!B1045,"")</f>
        <v/>
      </c>
      <c r="D1049" s="9" t="str">
        <f aca="false">IF(taskList!E1045&lt;&gt;"",taskList!E1045,"")</f>
        <v/>
      </c>
      <c r="E1049" s="4" t="str">
        <f aca="false">IF(taskList!F1045&lt;&gt;"",taskList!F1045,"")</f>
        <v/>
      </c>
      <c r="F1049" s="4" t="str">
        <f aca="false">IF(taskList!G1045&lt;&gt;"",taskList!G1045,"")</f>
        <v/>
      </c>
      <c r="H1049" s="11" t="str">
        <f aca="false">IF(AND($B1049&lt;&gt;"",$E1049&lt;&gt;"",$F1049&lt;&gt;""),MAX(NETWORKDAYS(H$7,H$7+6)-MAX($E1049-H$7,0)-MAX((H$7+4)-$F1049,0),0)*$B1049,"")</f>
        <v/>
      </c>
      <c r="I1049" s="11" t="str">
        <f aca="false">IF(AND($B1049&lt;&gt;"",$E1049&lt;&gt;"",$F1049&lt;&gt;""),MAX(NETWORKDAYS(I$7,I$7+6)-MAX($E1049-I$7,0)-MAX((I$7+4)-$F1049,0),0)*$B1049,"")</f>
        <v/>
      </c>
      <c r="J1049" s="11" t="str">
        <f aca="false">IF(AND($B1049&lt;&gt;"",$E1049&lt;&gt;"",$F1049&lt;&gt;""),MAX(NETWORKDAYS(J$7,J$7+6)-MAX($E1049-J$7,0)-MAX((J$7+4)-$F1049,0),0)*$B1049,"")</f>
        <v/>
      </c>
      <c r="K1049" s="11" t="str">
        <f aca="false">IF(AND($B1049&lt;&gt;"",$E1049&lt;&gt;"",$F1049&lt;&gt;""),MAX(NETWORKDAYS(K$7,K$7+6)-MAX($E1049-K$7,0)-MAX((K$7+4)-$F1049,0),0)*$B1049,"")</f>
        <v/>
      </c>
      <c r="L1049" s="11" t="str">
        <f aca="false">IF(AND($B1049&lt;&gt;"",$E1049&lt;&gt;"",$F1049&lt;&gt;""),MAX(NETWORKDAYS(L$7,L$7+6)-MAX($E1049-L$7,0)-MAX((L$7+4)-$F1049,0),0)*$B1049,"")</f>
        <v/>
      </c>
      <c r="M1049" s="11" t="str">
        <f aca="false">IF(AND($B1049&lt;&gt;"",$E1049&lt;&gt;"",$F1049&lt;&gt;""),MAX(NETWORKDAYS(M$7,M$7+6)-MAX($E1049-M$7,0)-MAX((M$7+4)-$F1049,0),0)*$B1049,"")</f>
        <v/>
      </c>
      <c r="N1049" s="11" t="str">
        <f aca="false">IF(AND($B1049&lt;&gt;"",$E1049&lt;&gt;"",$F1049&lt;&gt;""),MAX(NETWORKDAYS(N$7,N$7+6)-MAX($E1049-N$7,0)-MAX((N$7+4)-$F1049,0),0)*$B1049,"")</f>
        <v/>
      </c>
      <c r="O1049" s="11" t="str">
        <f aca="false">IF(AND($B1049&lt;&gt;"",$E1049&lt;&gt;"",$F1049&lt;&gt;""),MAX(NETWORKDAYS(O$7,O$7+6)-MAX($E1049-O$7,0)-MAX((O$7+4)-$F1049,0),0)*$B1049,"")</f>
        <v/>
      </c>
      <c r="P1049" s="11" t="str">
        <f aca="false">IF(AND($B1049&lt;&gt;"",$E1049&lt;&gt;"",$F1049&lt;&gt;""),MAX(NETWORKDAYS(P$7,P$7+6)-MAX($E1049-P$7,0)-MAX((P$7+4)-$F1049,0),0)*$B1049,"")</f>
        <v/>
      </c>
      <c r="Q1049" s="11" t="str">
        <f aca="false">IF(AND($B1049&lt;&gt;"",$E1049&lt;&gt;"",$F1049&lt;&gt;""),MAX(NETWORKDAYS(Q$7,Q$7+6)-MAX($E1049-Q$7,0)-MAX((Q$7+4)-$F1049,0),0)*$B1049,"")</f>
        <v/>
      </c>
      <c r="R1049" s="11" t="str">
        <f aca="false">IF(AND($B1049&lt;&gt;"",$E1049&lt;&gt;"",$F1049&lt;&gt;""),MAX(NETWORKDAYS(R$7,R$7+6)-MAX($E1049-R$7,0)-MAX((R$7+4)-$F1049,0),0)*$B1049,"")</f>
        <v/>
      </c>
      <c r="S1049" s="11" t="str">
        <f aca="false">IF(AND($B1049&lt;&gt;"",$E1049&lt;&gt;"",$F1049&lt;&gt;""),MAX(NETWORKDAYS(S$7,S$7+6)-MAX($E1049-S$7,0)-MAX((S$7+4)-$F1049,0),0)*$B1049,"")</f>
        <v/>
      </c>
      <c r="T1049" s="11" t="str">
        <f aca="false">IF(AND($B1049&lt;&gt;"",$E1049&lt;&gt;"",$F1049&lt;&gt;""),MAX(NETWORKDAYS(T$7,T$7+6)-MAX($E1049-T$7,0)-MAX((T$7+4)-$F1049,0),0)*$B1049,"")</f>
        <v/>
      </c>
      <c r="U1049" s="11" t="str">
        <f aca="false">IF(AND($B1049&lt;&gt;"",$E1049&lt;&gt;"",$F1049&lt;&gt;""),MAX(NETWORKDAYS(U$7,U$7+6)-MAX($E1049-U$7,0)-MAX((U$7+4)-$F1049,0),0)*$B1049,"")</f>
        <v/>
      </c>
      <c r="V1049" s="11" t="str">
        <f aca="false">IF(AND($B1049&lt;&gt;"",$E1049&lt;&gt;"",$F1049&lt;&gt;""),MAX(NETWORKDAYS(V$7,V$7+6)-MAX($E1049-V$7,0)-MAX((V$7+4)-$F1049,0),0)*$B1049,"")</f>
        <v/>
      </c>
      <c r="W1049" s="11" t="str">
        <f aca="false">IF(AND($B1049&lt;&gt;"",$E1049&lt;&gt;"",$F1049&lt;&gt;""),MAX(NETWORKDAYS(W$7,W$7+6)-MAX($E1049-W$7,0)-MAX((W$7+4)-$F1049,0),0)*$B1049,"")</f>
        <v/>
      </c>
      <c r="X1049" s="11" t="str">
        <f aca="false">IF(AND($B1049&lt;&gt;"",$E1049&lt;&gt;"",$F1049&lt;&gt;""),MAX(NETWORKDAYS(X$7,X$7+6)-MAX($E1049-X$7,0)-MAX((X$7+4)-$F1049,0),0)*$B1049,"")</f>
        <v/>
      </c>
      <c r="Y1049" s="11" t="str">
        <f aca="false">IF(AND($B1049&lt;&gt;"",$E1049&lt;&gt;"",$F1049&lt;&gt;""),MAX(NETWORKDAYS(Y$7,Y$7+6)-MAX($E1049-Y$7,0)-MAX((Y$7+4)-$F1049,0),0)*$B1049,"")</f>
        <v/>
      </c>
      <c r="Z1049" s="11" t="str">
        <f aca="false">IF(AND($B1049&lt;&gt;"",$E1049&lt;&gt;"",$F1049&lt;&gt;""),MAX(NETWORKDAYS(Z$7,Z$7+6)-MAX($E1049-Z$7,0)-MAX((Z$7+4)-$F1049,0),0)*$B1049,"")</f>
        <v/>
      </c>
      <c r="AA1049" s="11" t="str">
        <f aca="false">IF(AND($B1049&lt;&gt;"",$E1049&lt;&gt;"",$F1049&lt;&gt;""),MAX(NETWORKDAYS(AA$7,AA$7+6)-MAX($E1049-AA$7,0)-MAX((AA$7+4)-$F1049,0),0)*$B1049,"")</f>
        <v/>
      </c>
      <c r="AB1049" s="11" t="str">
        <f aca="false">IF(AND($B1049&lt;&gt;"",$E1049&lt;&gt;"",$F1049&lt;&gt;""),MAX(NETWORKDAYS(AB$7,AB$7+6)-MAX($E1049-AB$7,0)-MAX((AB$7+4)-$F1049,0),0)*$B1049,"")</f>
        <v/>
      </c>
      <c r="AC1049" s="11" t="str">
        <f aca="false">IF(AND($B1049&lt;&gt;"",$E1049&lt;&gt;"",$F1049&lt;&gt;""),MAX(NETWORKDAYS(AC$7,AC$7+6)-MAX($E1049-AC$7,0)-MAX((AC$7+4)-$F1049,0),0)*$B1049,"")</f>
        <v/>
      </c>
      <c r="AD1049" s="11" t="str">
        <f aca="false">IF(AND($B1049&lt;&gt;"",$E1049&lt;&gt;"",$F1049&lt;&gt;""),MAX(NETWORKDAYS(AD$7,AD$7+6)-MAX($E1049-AD$7,0)-MAX((AD$7+4)-$F1049,0),0)*$B1049,"")</f>
        <v/>
      </c>
      <c r="AE1049" s="11" t="str">
        <f aca="false">IF(AND($B1049&lt;&gt;"",$E1049&lt;&gt;"",$F1049&lt;&gt;""),MAX(NETWORKDAYS(AE$7,AE$7+6)-MAX($E1049-AE$7,0)-MAX((AE$7+4)-$F1049,0),0)*$B1049,"")</f>
        <v/>
      </c>
      <c r="AF1049" s="11" t="str">
        <f aca="false">IF(AND($B1049&lt;&gt;"",$E1049&lt;&gt;"",$F1049&lt;&gt;""),MAX(NETWORKDAYS(AF$7,AF$7+6)-MAX($E1049-AF$7,0)-MAX((AF$7+4)-$F1049,0),0)*$B1049,"")</f>
        <v/>
      </c>
      <c r="AG1049" s="11" t="str">
        <f aca="false">IF(AND($B1049&lt;&gt;"",$E1049&lt;&gt;"",$F1049&lt;&gt;""),MAX(NETWORKDAYS(AG$7,AG$7+6)-MAX($E1049-AG$7,0)-MAX((AG$7+4)-$F1049,0),0)*$B1049,"")</f>
        <v/>
      </c>
      <c r="AH1049" s="11" t="str">
        <f aca="false">IF(AND($B1049&lt;&gt;"",$E1049&lt;&gt;"",$F1049&lt;&gt;""),MAX(NETWORKDAYS(AH$7,AH$7+6)-MAX($E1049-AH$7,0)-MAX((AH$7+4)-$F1049,0),0)*$B1049,"")</f>
        <v/>
      </c>
      <c r="AI1049" s="11" t="str">
        <f aca="false">IF(AND($B1049&lt;&gt;"",$E1049&lt;&gt;"",$F1049&lt;&gt;""),MAX(NETWORKDAYS(AI$7,AI$7+6)-MAX($E1049-AI$7,0)-MAX((AI$7+4)-$F1049,0),0)*$B1049,"")</f>
        <v/>
      </c>
      <c r="AJ1049" s="11" t="str">
        <f aca="false">IF(AND($B1049&lt;&gt;"",$E1049&lt;&gt;"",$F1049&lt;&gt;""),MAX(NETWORKDAYS(AJ$7,AJ$7+6)-MAX($E1049-AJ$7,0)-MAX((AJ$7+4)-$F1049,0),0)*$B1049,"")</f>
        <v/>
      </c>
      <c r="AK1049" s="11" t="str">
        <f aca="false">IF(AND($B1049&lt;&gt;"",$E1049&lt;&gt;"",$F1049&lt;&gt;""),MAX(NETWORKDAYS(AK$7,AK$7+6)-MAX($E1049-AK$7,0)-MAX((AK$7+4)-$F1049,0),0)*$B1049,"")</f>
        <v/>
      </c>
      <c r="AL1049" s="11" t="str">
        <f aca="false">IF(AND($B1049&lt;&gt;"",$E1049&lt;&gt;"",$F1049&lt;&gt;""),MAX(NETWORKDAYS(AL$7,AL$7+6)-MAX($E1049-AL$7,0)-MAX((AL$7+4)-$F1049,0),0)*$B1049,"")</f>
        <v/>
      </c>
      <c r="AM1049" s="11" t="str">
        <f aca="false">IF(AND($B1049&lt;&gt;"",$E1049&lt;&gt;"",$F1049&lt;&gt;""),MAX(NETWORKDAYS(AM$7,AM$7+6)-MAX($E1049-AM$7,0)-MAX((AM$7+4)-$F1049,0),0)*$B1049,"")</f>
        <v/>
      </c>
      <c r="AN1049" s="11" t="str">
        <f aca="false">IF(AND($B1049&lt;&gt;"",$E1049&lt;&gt;"",$F1049&lt;&gt;""),MAX(NETWORKDAYS(AN$7,AN$7+6)-MAX($E1049-AN$7,0)-MAX((AN$7+4)-$F1049,0),0)*$B1049,"")</f>
        <v/>
      </c>
      <c r="AO1049" s="11" t="str">
        <f aca="false">IF(AND($B1049&lt;&gt;"",$E1049&lt;&gt;"",$F1049&lt;&gt;""),MAX(NETWORKDAYS(AO$7,AO$7+6)-MAX($E1049-AO$7,0)-MAX((AO$7+4)-$F1049,0),0)*$B1049,"")</f>
        <v/>
      </c>
      <c r="AP1049" s="11" t="str">
        <f aca="false">IF(AND($B1049&lt;&gt;"",$E1049&lt;&gt;"",$F1049&lt;&gt;""),MAX(NETWORKDAYS(AP$7,AP$7+6)-MAX($E1049-AP$7,0)-MAX((AP$7+4)-$F1049,0),0)*$B1049,"")</f>
        <v/>
      </c>
      <c r="AQ1049" s="11" t="str">
        <f aca="false">IF(AND($B1049&lt;&gt;"",$E1049&lt;&gt;"",$F1049&lt;&gt;""),MAX(NETWORKDAYS(AQ$7,AQ$7+6)-MAX($E1049-AQ$7,0)-MAX((AQ$7+4)-$F1049,0),0)*$B1049,"")</f>
        <v/>
      </c>
      <c r="AR1049" s="11" t="str">
        <f aca="false">IF(AND($B1049&lt;&gt;"",$E1049&lt;&gt;"",$F1049&lt;&gt;""),MAX(NETWORKDAYS(AR$7,AR$7+6)-MAX($E1049-AR$7,0)-MAX((AR$7+4)-$F1049,0),0)*$B1049,"")</f>
        <v/>
      </c>
      <c r="AS1049" s="11" t="str">
        <f aca="false">IF(AND($B1049&lt;&gt;"",$E1049&lt;&gt;"",$F1049&lt;&gt;""),MAX(NETWORKDAYS(AS$7,AS$7+6)-MAX($E1049-AS$7,0)-MAX((AS$7+4)-$F1049,0),0)*$B1049,"")</f>
        <v/>
      </c>
      <c r="AT1049" s="11" t="str">
        <f aca="false">IF(AND($B1049&lt;&gt;"",$E1049&lt;&gt;"",$F1049&lt;&gt;""),MAX(NETWORKDAYS(AT$7,AT$7+6)-MAX($E1049-AT$7,0)-MAX((AT$7+4)-$F1049,0),0)*$B1049,"")</f>
        <v/>
      </c>
      <c r="AU1049" s="11" t="str">
        <f aca="false">IF(AND($B1049&lt;&gt;"",$E1049&lt;&gt;"",$F1049&lt;&gt;""),MAX(NETWORKDAYS(AU$7,AU$7+6)-MAX($E1049-AU$7,0)-MAX((AU$7+4)-$F1049,0),0)*$B1049,"")</f>
        <v/>
      </c>
      <c r="AV1049" s="11" t="str">
        <f aca="false">IF(AND($B1049&lt;&gt;"",$E1049&lt;&gt;"",$F1049&lt;&gt;""),MAX(NETWORKDAYS(AV$7,AV$7+6)-MAX($E1049-AV$7,0)-MAX((AV$7+4)-$F1049,0),0)*$B1049,"")</f>
        <v/>
      </c>
      <c r="AW1049" s="11" t="str">
        <f aca="false">IF(AND($B1049&lt;&gt;"",$E1049&lt;&gt;"",$F1049&lt;&gt;""),MAX(NETWORKDAYS(AW$7,AW$7+6)-MAX($E1049-AW$7,0)-MAX((AW$7+4)-$F1049,0),0)*$B1049,"")</f>
        <v/>
      </c>
      <c r="AX1049" s="11" t="str">
        <f aca="false">IF(AND($B1049&lt;&gt;"",$E1049&lt;&gt;"",$F1049&lt;&gt;""),MAX(NETWORKDAYS(AX$7,AX$7+6)-MAX($E1049-AX$7,0)-MAX((AX$7+4)-$F1049,0),0)*$B1049,"")</f>
        <v/>
      </c>
      <c r="AY1049" s="11" t="str">
        <f aca="false">IF(AND($B1049&lt;&gt;"",$E1049&lt;&gt;"",$F1049&lt;&gt;""),MAX(NETWORKDAYS(AY$7,AY$7+6)-MAX($E1049-AY$7,0)-MAX((AY$7+4)-$F1049,0),0)*$B1049,"")</f>
        <v/>
      </c>
      <c r="AZ1049" s="11" t="str">
        <f aca="false">IF(AND($B1049&lt;&gt;"",$E1049&lt;&gt;"",$F1049&lt;&gt;""),MAX(NETWORKDAYS(AZ$7,AZ$7+6)-MAX($E1049-AZ$7,0)-MAX((AZ$7+4)-$F1049,0),0)*$B1049,"")</f>
        <v/>
      </c>
      <c r="BA1049" s="11" t="str">
        <f aca="false">IF(AND($B1049&lt;&gt;"",$E1049&lt;&gt;"",$F1049&lt;&gt;""),MAX(NETWORKDAYS(BA$7,BA$7+6)-MAX($E1049-BA$7,0)-MAX((BA$7+4)-$F1049,0),0)*$B1049,"")</f>
        <v/>
      </c>
      <c r="BB1049" s="11" t="str">
        <f aca="false">IF(AND($B1049&lt;&gt;"",$E1049&lt;&gt;"",$F1049&lt;&gt;""),MAX(NETWORKDAYS(BB$7,BB$7+6)-MAX($E1049-BB$7,0)-MAX((BB$7+4)-$F1049,0),0)*$B1049,"")</f>
        <v/>
      </c>
      <c r="BC1049" s="11" t="str">
        <f aca="false">IF(AND($B1049&lt;&gt;"",$E1049&lt;&gt;"",$F1049&lt;&gt;""),MAX(NETWORKDAYS(BC$7,BC$7+6)-MAX($E1049-BC$7,0)-MAX((BC$7+4)-$F1049,0),0)*$B1049,"")</f>
        <v/>
      </c>
      <c r="BD1049" s="11" t="str">
        <f aca="false">IF(AND($B1049&lt;&gt;"",$E1049&lt;&gt;"",$F1049&lt;&gt;""),MAX(NETWORKDAYS(BD$7,BD$7+6)-MAX($E1049-BD$7,0)-MAX((BD$7+4)-$F1049,0),0)*$B1049,"")</f>
        <v/>
      </c>
      <c r="BE1049" s="11" t="str">
        <f aca="false">IF(AND($B1049&lt;&gt;"",$E1049&lt;&gt;"",$F1049&lt;&gt;""),MAX(NETWORKDAYS(BE$7,BE$7+6)-MAX($E1049-BE$7,0)-MAX((BE$7+4)-$F1049,0),0)*$B1049,"")</f>
        <v/>
      </c>
      <c r="BF1049" s="11" t="str">
        <f aca="false">IF(AND($B1049&lt;&gt;"",$E1049&lt;&gt;"",$F1049&lt;&gt;""),MAX(NETWORKDAYS(BF$7,BF$7+6)-MAX($E1049-BF$7,0)-MAX((BF$7+4)-$F1049,0),0)*$B1049,"")</f>
        <v/>
      </c>
      <c r="BG1049" s="11" t="str">
        <f aca="false">IF(AND($B1049&lt;&gt;"",$E1049&lt;&gt;"",$F1049&lt;&gt;""),MAX(NETWORKDAYS(BG$7,BG$7+6)-MAX($E1049-BG$7,0)-MAX((BG$7+4)-$F1049,0),0)*$B1049,"")</f>
        <v/>
      </c>
      <c r="BH1049" s="11" t="str">
        <f aca="false">IF(AND($B1049&lt;&gt;"",$E1049&lt;&gt;"",$F1049&lt;&gt;""),MAX(NETWORKDAYS(BH$7,BH$7+6)-MAX($E1049-BH$7,0)-MAX((BH$7+4)-$F1049,0),0)*$B1049,"")</f>
        <v/>
      </c>
      <c r="BI1049" s="11" t="str">
        <f aca="false">IF(AND($B1049&lt;&gt;"",$E1049&lt;&gt;"",$F1049&lt;&gt;""),MAX(NETWORKDAYS(BI$7,BI$7+6)-MAX($E1049-BI$7,0)-MAX((BI$7+4)-$F1049,0),0)*$B1049,"")</f>
        <v/>
      </c>
      <c r="BJ1049" s="11" t="str">
        <f aca="false">IF(AND($B1049&lt;&gt;"",$E1049&lt;&gt;"",$F1049&lt;&gt;""),MAX(NETWORKDAYS(BJ$7,BJ$7+6)-MAX($E1049-BJ$7,0)-MAX((BJ$7+4)-$F1049,0),0)*$B1049,"")</f>
        <v/>
      </c>
      <c r="BK1049" s="11" t="str">
        <f aca="false">IF(AND($B1049&lt;&gt;"",$E1049&lt;&gt;"",$F1049&lt;&gt;""),MAX(NETWORKDAYS(BK$7,BK$7+6)-MAX($E1049-BK$7,0)-MAX((BK$7+4)-$F1049,0),0)*$B1049,"")</f>
        <v/>
      </c>
      <c r="BL1049" s="11" t="str">
        <f aca="false">IF(AND($B1049&lt;&gt;"",$E1049&lt;&gt;"",$F1049&lt;&gt;""),MAX(NETWORKDAYS(BL$7,BL$7+6)-MAX($E1049-BL$7,0)-MAX((BL$7+4)-$F1049,0),0)*$B1049,"")</f>
        <v/>
      </c>
      <c r="BM1049" s="11" t="str">
        <f aca="false">IF(AND($B1049&lt;&gt;"",$E1049&lt;&gt;"",$F1049&lt;&gt;""),MAX(NETWORKDAYS(BM$7,BM$7+6)-MAX($E1049-BM$7,0)-MAX((BM$7+4)-$F1049,0),0)*$B1049,"")</f>
        <v/>
      </c>
      <c r="BN1049" s="11" t="str">
        <f aca="false">IF(AND($B1049&lt;&gt;"",$E1049&lt;&gt;"",$F1049&lt;&gt;""),MAX(NETWORKDAYS(BN$7,BN$7+6)-MAX($E1049-BN$7,0)-MAX((BN$7+4)-$F1049,0),0)*$B1049,"")</f>
        <v/>
      </c>
      <c r="BO1049" s="11" t="str">
        <f aca="false">IF(AND($B1049&lt;&gt;"",$E1049&lt;&gt;"",$F1049&lt;&gt;""),MAX(NETWORKDAYS(BO$7,BO$7+6)-MAX($E1049-BO$7,0)-MAX((BO$7+4)-$F1049,0),0)*$B1049,"")</f>
        <v/>
      </c>
      <c r="BP1049" s="11" t="str">
        <f aca="false">IF(AND($B1049&lt;&gt;"",$E1049&lt;&gt;"",$F1049&lt;&gt;""),MAX(NETWORKDAYS(BP$7,BP$7+6)-MAX($E1049-BP$7,0)-MAX((BP$7+4)-$F1049,0),0)*$B1049,"")</f>
        <v/>
      </c>
      <c r="BQ1049" s="11" t="str">
        <f aca="false">IF(AND($B1049&lt;&gt;"",$E1049&lt;&gt;"",$F1049&lt;&gt;""),MAX(NETWORKDAYS(BQ$7,BQ$7+6)-MAX($E1049-BQ$7,0)-MAX((BQ$7+4)-$F1049,0),0)*$B1049,"")</f>
        <v/>
      </c>
      <c r="BR1049" s="11" t="str">
        <f aca="false">IF(AND($B1049&lt;&gt;"",$E1049&lt;&gt;"",$F1049&lt;&gt;""),MAX(NETWORKDAYS(BR$7,BR$7+6)-MAX($E1049-BR$7,0)-MAX((BR$7+4)-$F1049,0),0)*$B1049,"")</f>
        <v/>
      </c>
      <c r="BS1049" s="11" t="str">
        <f aca="false">IF(AND($B1049&lt;&gt;"",$E1049&lt;&gt;"",$F1049&lt;&gt;""),MAX(NETWORKDAYS(BS$7,BS$7+6)-MAX($E1049-BS$7,0)-MAX((BS$7+4)-$F1049,0),0)*$B1049,"")</f>
        <v/>
      </c>
      <c r="BT1049" s="11" t="str">
        <f aca="false">IF(AND($B1049&lt;&gt;"",$E1049&lt;&gt;"",$F1049&lt;&gt;""),MAX(NETWORKDAYS(BT$7,BT$7+6)-MAX($E1049-BT$7,0)-MAX((BT$7+4)-$F1049,0),0)*$B1049,"")</f>
        <v/>
      </c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/>
      <c r="GE1049" s="11"/>
      <c r="GF1049" s="11"/>
      <c r="GG1049" s="11"/>
      <c r="GH1049" s="11"/>
      <c r="GI1049" s="11"/>
      <c r="GJ1049" s="11"/>
      <c r="GK1049" s="11"/>
      <c r="GL1049" s="11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  <c r="IU1049" s="11"/>
      <c r="IV1049" s="11"/>
      <c r="IW1049" s="11"/>
      <c r="IX1049" s="11"/>
      <c r="IY1049" s="11"/>
      <c r="IZ1049" s="11"/>
      <c r="JA1049" s="11"/>
      <c r="JB1049" s="11"/>
      <c r="JC1049" s="11"/>
      <c r="JD1049" s="11"/>
      <c r="JE1049" s="11"/>
      <c r="JF1049" s="11"/>
      <c r="JG1049" s="11"/>
      <c r="JH1049" s="11"/>
      <c r="JI1049" s="11"/>
      <c r="JJ1049" s="11"/>
      <c r="JK1049" s="11"/>
      <c r="JL1049" s="11"/>
      <c r="JM1049" s="11"/>
      <c r="JN1049" s="11"/>
      <c r="JO1049" s="11"/>
      <c r="JP1049" s="11"/>
      <c r="JQ1049" s="11"/>
      <c r="JR1049" s="11"/>
      <c r="JS1049" s="11"/>
      <c r="JT1049" s="11"/>
      <c r="JU1049" s="11"/>
      <c r="JV1049" s="11"/>
      <c r="JW1049" s="11"/>
      <c r="JX1049" s="11"/>
      <c r="JY1049" s="11"/>
      <c r="JZ1049" s="11"/>
      <c r="KA1049" s="11"/>
      <c r="KB1049" s="11"/>
      <c r="KC1049" s="11"/>
      <c r="KD1049" s="11"/>
      <c r="KE1049" s="11"/>
      <c r="KF1049" s="11"/>
      <c r="KG1049" s="11"/>
      <c r="KH1049" s="11"/>
      <c r="KI1049" s="11"/>
      <c r="KJ1049" s="11"/>
      <c r="KK1049" s="11"/>
      <c r="KL1049" s="11"/>
      <c r="KM1049" s="11"/>
      <c r="KN1049" s="11"/>
      <c r="KO1049" s="11"/>
      <c r="KP1049" s="11"/>
      <c r="KQ1049" s="11"/>
      <c r="KR1049" s="11"/>
      <c r="KS1049" s="11"/>
      <c r="KT1049" s="11"/>
      <c r="KU1049" s="11"/>
      <c r="KV1049" s="11"/>
      <c r="KW1049" s="11"/>
      <c r="KX1049" s="11"/>
      <c r="KY1049" s="11"/>
      <c r="KZ1049" s="11"/>
      <c r="LA1049" s="11"/>
      <c r="LB1049" s="11"/>
      <c r="LC1049" s="11"/>
      <c r="LD1049" s="11"/>
      <c r="LE1049" s="11"/>
      <c r="LF1049" s="11"/>
      <c r="LG1049" s="11"/>
      <c r="LH1049" s="11"/>
      <c r="LI1049" s="11"/>
      <c r="LJ1049" s="11"/>
      <c r="LK1049" s="11"/>
      <c r="LL1049" s="11"/>
      <c r="LM1049" s="11"/>
      <c r="LN1049" s="11"/>
      <c r="LO1049" s="11"/>
      <c r="LP1049" s="11"/>
      <c r="LQ1049" s="11"/>
      <c r="LR1049" s="11"/>
      <c r="LS1049" s="11"/>
      <c r="LT1049" s="11"/>
      <c r="LU1049" s="11"/>
      <c r="LV1049" s="11"/>
      <c r="LW1049" s="11"/>
      <c r="LX1049" s="11"/>
      <c r="LY1049" s="11"/>
      <c r="LZ1049" s="11"/>
      <c r="MA1049" s="11"/>
      <c r="MB1049" s="11"/>
      <c r="MC1049" s="11"/>
      <c r="MD1049" s="11"/>
      <c r="ME1049" s="11"/>
      <c r="MF1049" s="11"/>
    </row>
    <row r="1050" customFormat="false" ht="12.8" hidden="false" customHeight="false" outlineLevel="0" collapsed="false">
      <c r="A1050" s="12"/>
    </row>
  </sheetData>
  <autoFilter ref="A7:D104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1" width="19.0357142857143"/>
    <col collapsed="false" hidden="false" max="2" min="2" style="1" width="10.6632653061225"/>
    <col collapsed="false" hidden="false" max="67" min="3" style="1" width="8.10204081632653"/>
    <col collapsed="false" hidden="false" max="1025" min="68" style="1" width="7.96428571428571"/>
  </cols>
  <sheetData>
    <row r="1" s="7" customFormat="true" ht="12.8" hidden="false" customHeight="false" outlineLevel="0" collapsed="false">
      <c r="A1" s="8" t="s">
        <v>57</v>
      </c>
      <c r="B1" s="8" t="s">
        <v>58</v>
      </c>
      <c r="C1" s="8" t="n">
        <f aca="false">'Détail par semaine'!B3</f>
        <v>-5</v>
      </c>
      <c r="D1" s="8" t="str">
        <f aca="false">IF(C1&lt;&gt;"",IF(C1+7&lt;'Détail par semaine'!$B$2,C1+7,""),"")</f>
        <v/>
      </c>
      <c r="E1" s="8" t="str">
        <f aca="false">IF(D1&lt;&gt;"",IF(D1+7&lt;'Détail par semaine'!$B$2,D1+7,""),"")</f>
        <v/>
      </c>
      <c r="F1" s="8" t="str">
        <f aca="false">IF(E1&lt;&gt;"",IF(E1+7&lt;'Détail par semaine'!$B$2,E1+7,""),"")</f>
        <v/>
      </c>
      <c r="G1" s="8" t="str">
        <f aca="false">IF(F1&lt;&gt;"",IF(F1+7&lt;'Détail par semaine'!$B$2,F1+7,""),"")</f>
        <v/>
      </c>
      <c r="H1" s="8" t="str">
        <f aca="false">IF(G1&lt;&gt;"",IF(G1+7&lt;'Détail par semaine'!$B$2,G1+7,""),"")</f>
        <v/>
      </c>
      <c r="I1" s="8" t="str">
        <f aca="false">IF(H1&lt;&gt;"",IF(H1+7&lt;'Détail par semaine'!$B$2,H1+7,""),"")</f>
        <v/>
      </c>
      <c r="J1" s="8" t="str">
        <f aca="false">IF(I1&lt;&gt;"",IF(I1+7&lt;'Détail par semaine'!$B$2,I1+7,""),"")</f>
        <v/>
      </c>
      <c r="K1" s="8" t="str">
        <f aca="false">IF(J1&lt;&gt;"",IF(J1+7&lt;'Détail par semaine'!$B$2,J1+7,""),"")</f>
        <v/>
      </c>
      <c r="L1" s="8" t="str">
        <f aca="false">IF(K1&lt;&gt;"",IF(K1+7&lt;'Détail par semaine'!$B$2,K1+7,""),"")</f>
        <v/>
      </c>
      <c r="M1" s="8" t="str">
        <f aca="false">IF(L1&lt;&gt;"",IF(L1+7&lt;'Détail par semaine'!$B$2,L1+7,""),"")</f>
        <v/>
      </c>
      <c r="N1" s="8" t="str">
        <f aca="false">IF(M1&lt;&gt;"",IF(M1+7&lt;'Détail par semaine'!$B$2,M1+7,""),"")</f>
        <v/>
      </c>
      <c r="O1" s="8" t="str">
        <f aca="false">IF(N1&lt;&gt;"",IF(N1+7&lt;'Détail par semaine'!$B$2,N1+7,""),"")</f>
        <v/>
      </c>
      <c r="P1" s="8" t="str">
        <f aca="false">IF(O1&lt;&gt;"",IF(O1+7&lt;'Détail par semaine'!$B$2,O1+7,""),"")</f>
        <v/>
      </c>
      <c r="Q1" s="8" t="str">
        <f aca="false">IF(P1&lt;&gt;"",IF(P1+7&lt;'Détail par semaine'!$B$2,P1+7,""),"")</f>
        <v/>
      </c>
      <c r="R1" s="8" t="str">
        <f aca="false">IF(Q1&lt;&gt;"",IF(Q1+7&lt;'Détail par semaine'!$B$2,Q1+7,""),"")</f>
        <v/>
      </c>
      <c r="S1" s="8" t="str">
        <f aca="false">IF(R1&lt;&gt;"",IF(R1+7&lt;'Détail par semaine'!$B$2,R1+7,""),"")</f>
        <v/>
      </c>
      <c r="T1" s="8" t="str">
        <f aca="false">IF(S1&lt;&gt;"",IF(S1+7&lt;'Détail par semaine'!$B$2,S1+7,""),"")</f>
        <v/>
      </c>
      <c r="U1" s="8" t="str">
        <f aca="false">IF(T1&lt;&gt;"",IF(T1+7&lt;'Détail par semaine'!$B$2,T1+7,""),"")</f>
        <v/>
      </c>
      <c r="V1" s="8" t="str">
        <f aca="false">IF(U1&lt;&gt;"",IF(U1+7&lt;'Détail par semaine'!$B$2,U1+7,""),"")</f>
        <v/>
      </c>
      <c r="W1" s="8" t="str">
        <f aca="false">IF(V1&lt;&gt;"",IF(V1+7&lt;'Détail par semaine'!$B$2,V1+7,""),"")</f>
        <v/>
      </c>
      <c r="X1" s="8" t="str">
        <f aca="false">IF(W1&lt;&gt;"",IF(W1+7&lt;'Détail par semaine'!$B$2,W1+7,""),"")</f>
        <v/>
      </c>
      <c r="Y1" s="8" t="str">
        <f aca="false">IF(X1&lt;&gt;"",IF(X1+7&lt;'Détail par semaine'!$B$2,X1+7,""),"")</f>
        <v/>
      </c>
      <c r="Z1" s="8" t="str">
        <f aca="false">IF(Y1&lt;&gt;"",IF(Y1+7&lt;'Détail par semaine'!$B$2,Y1+7,""),"")</f>
        <v/>
      </c>
      <c r="AA1" s="8" t="str">
        <f aca="false">IF(Z1&lt;&gt;"",IF(Z1+7&lt;'Détail par semaine'!$B$2,Z1+7,""),"")</f>
        <v/>
      </c>
      <c r="AB1" s="8" t="str">
        <f aca="false">IF(AA1&lt;&gt;"",IF(AA1+7&lt;'Détail par semaine'!$B$2,AA1+7,""),"")</f>
        <v/>
      </c>
      <c r="AC1" s="8" t="str">
        <f aca="false">IF(AB1&lt;&gt;"",IF(AB1+7&lt;'Détail par semaine'!$B$2,AB1+7,""),"")</f>
        <v/>
      </c>
      <c r="AD1" s="8" t="str">
        <f aca="false">IF(AC1&lt;&gt;"",IF(AC1+7&lt;'Détail par semaine'!$B$2,AC1+7,""),"")</f>
        <v/>
      </c>
      <c r="AE1" s="8" t="str">
        <f aca="false">IF(AD1&lt;&gt;"",IF(AD1+7&lt;'Détail par semaine'!$B$2,AD1+7,""),"")</f>
        <v/>
      </c>
      <c r="AF1" s="8" t="str">
        <f aca="false">IF(AE1&lt;&gt;"",IF(AE1+7&lt;'Détail par semaine'!$B$2,AE1+7,""),"")</f>
        <v/>
      </c>
      <c r="AG1" s="8" t="str">
        <f aca="false">IF(AF1&lt;&gt;"",IF(AF1+7&lt;'Détail par semaine'!$B$2,AF1+7,""),"")</f>
        <v/>
      </c>
      <c r="AH1" s="8" t="str">
        <f aca="false">IF(AG1&lt;&gt;"",IF(AG1+7&lt;'Détail par semaine'!$B$2,AG1+7,""),"")</f>
        <v/>
      </c>
      <c r="AI1" s="8" t="str">
        <f aca="false">IF(AH1&lt;&gt;"",IF(AH1+7&lt;'Détail par semaine'!$B$2,AH1+7,""),"")</f>
        <v/>
      </c>
      <c r="AJ1" s="8" t="str">
        <f aca="false">IF(AI1&lt;&gt;"",IF(AI1+7&lt;'Détail par semaine'!$B$2,AI1+7,""),"")</f>
        <v/>
      </c>
      <c r="AK1" s="8" t="str">
        <f aca="false">IF(AJ1&lt;&gt;"",IF(AJ1+7&lt;'Détail par semaine'!$B$2,AJ1+7,""),"")</f>
        <v/>
      </c>
      <c r="AL1" s="8" t="str">
        <f aca="false">IF(AK1&lt;&gt;"",IF(AK1+7&lt;'Détail par semaine'!$B$2,AK1+7,""),"")</f>
        <v/>
      </c>
      <c r="AM1" s="8" t="str">
        <f aca="false">IF(AL1&lt;&gt;"",IF(AL1+7&lt;'Détail par semaine'!$B$2,AL1+7,""),"")</f>
        <v/>
      </c>
      <c r="AN1" s="8" t="str">
        <f aca="false">IF(AM1&lt;&gt;"",IF(AM1+7&lt;'Détail par semaine'!$B$2,AM1+7,""),"")</f>
        <v/>
      </c>
      <c r="AO1" s="8" t="str">
        <f aca="false">IF(AN1&lt;&gt;"",IF(AN1+7&lt;'Détail par semaine'!$B$2,AN1+7,""),"")</f>
        <v/>
      </c>
      <c r="AP1" s="8" t="str">
        <f aca="false">IF(AO1&lt;&gt;"",IF(AO1+7&lt;'Détail par semaine'!$B$2,AO1+7,""),"")</f>
        <v/>
      </c>
      <c r="AQ1" s="8" t="str">
        <f aca="false">IF(AP1&lt;&gt;"",IF(AP1+7&lt;'Détail par semaine'!$B$2,AP1+7,""),"")</f>
        <v/>
      </c>
      <c r="AR1" s="8" t="str">
        <f aca="false">IF(AQ1&lt;&gt;"",IF(AQ1+7&lt;'Détail par semaine'!$B$2,AQ1+7,""),"")</f>
        <v/>
      </c>
      <c r="AS1" s="8" t="str">
        <f aca="false">IF(AR1&lt;&gt;"",IF(AR1+7&lt;'Détail par semaine'!$B$2,AR1+7,""),"")</f>
        <v/>
      </c>
      <c r="AT1" s="8" t="str">
        <f aca="false">IF(AS1&lt;&gt;"",IF(AS1+7&lt;'Détail par semaine'!$B$2,AS1+7,""),"")</f>
        <v/>
      </c>
      <c r="AU1" s="8" t="str">
        <f aca="false">IF(AT1&lt;&gt;"",IF(AT1+7&lt;'Détail par semaine'!$B$2,AT1+7,""),"")</f>
        <v/>
      </c>
      <c r="AV1" s="8" t="str">
        <f aca="false">IF(AU1&lt;&gt;"",IF(AU1+7&lt;'Détail par semaine'!$B$2,AU1+7,""),"")</f>
        <v/>
      </c>
      <c r="AW1" s="8" t="str">
        <f aca="false">IF(AV1&lt;&gt;"",IF(AV1+7&lt;'Détail par semaine'!$B$2,AV1+7,""),"")</f>
        <v/>
      </c>
      <c r="AX1" s="8" t="str">
        <f aca="false">IF(AW1&lt;&gt;"",IF(AW1+7&lt;'Détail par semaine'!$B$2,AW1+7,""),"")</f>
        <v/>
      </c>
      <c r="AY1" s="8" t="str">
        <f aca="false">IF(AX1&lt;&gt;"",IF(AX1+7&lt;'Détail par semaine'!$B$2,AX1+7,""),"")</f>
        <v/>
      </c>
      <c r="AZ1" s="8" t="str">
        <f aca="false">IF(AY1&lt;&gt;"",IF(AY1+7&lt;'Détail par semaine'!$B$2,AY1+7,""),"")</f>
        <v/>
      </c>
      <c r="BA1" s="8" t="str">
        <f aca="false">IF(AZ1&lt;&gt;"",IF(AZ1+7&lt;'Détail par semaine'!$B$2,AZ1+7,""),"")</f>
        <v/>
      </c>
      <c r="BB1" s="8" t="str">
        <f aca="false">IF(BA1&lt;&gt;"",IF(BA1+7&lt;'Détail par semaine'!$B$2,BA1+7,""),"")</f>
        <v/>
      </c>
      <c r="BC1" s="8" t="str">
        <f aca="false">IF(BB1&lt;&gt;"",IF(BB1+7&lt;'Détail par semaine'!$B$2,BB1+7,""),"")</f>
        <v/>
      </c>
      <c r="BD1" s="8" t="str">
        <f aca="false">IF(BC1&lt;&gt;"",IF(BC1+7&lt;'Détail par semaine'!$B$2,BC1+7,""),"")</f>
        <v/>
      </c>
      <c r="BE1" s="8" t="str">
        <f aca="false">IF(BD1&lt;&gt;"",IF(BD1+7&lt;'Détail par semaine'!$B$2,BD1+7,""),"")</f>
        <v/>
      </c>
      <c r="BF1" s="8" t="str">
        <f aca="false">IF(BE1&lt;&gt;"",IF(BE1+7&lt;'Détail par semaine'!$B$2,BE1+7,""),"")</f>
        <v/>
      </c>
      <c r="BG1" s="8" t="str">
        <f aca="false">IF(BF1&lt;&gt;"",IF(BF1+7&lt;'Détail par semaine'!$B$2,BF1+7,""),"")</f>
        <v/>
      </c>
      <c r="BH1" s="8" t="str">
        <f aca="false">IF(BG1&lt;&gt;"",IF(BG1+7&lt;'Détail par semaine'!$B$2,BG1+7,""),"")</f>
        <v/>
      </c>
      <c r="BI1" s="8" t="str">
        <f aca="false">IF(BH1&lt;&gt;"",IF(BH1+7&lt;'Détail par semaine'!$B$2,BH1+7,""),"")</f>
        <v/>
      </c>
      <c r="BJ1" s="8" t="str">
        <f aca="false">IF(BI1&lt;&gt;"",IF(BI1+7&lt;'Détail par semaine'!$B$2,BI1+7,""),"")</f>
        <v/>
      </c>
      <c r="BK1" s="8" t="str">
        <f aca="false">IF(BJ1&lt;&gt;"",IF(BJ1+7&lt;'Détail par semaine'!$B$2,BJ1+7,""),"")</f>
        <v/>
      </c>
      <c r="BL1" s="8" t="str">
        <f aca="false">IF(BK1&lt;&gt;"",IF(BK1+7&lt;'Détail par semaine'!$B$2,BK1+7,""),"")</f>
        <v/>
      </c>
      <c r="BM1" s="8" t="str">
        <f aca="false">IF(BL1&lt;&gt;"",IF(BL1+7&lt;'Détail par semaine'!$B$2,BL1+7,""),"")</f>
        <v/>
      </c>
      <c r="BN1" s="8" t="str">
        <f aca="false">IF(BM1&lt;&gt;"",IF(BM1+7&lt;'Détail par semaine'!$B$2,BM1+7,""),"")</f>
        <v/>
      </c>
      <c r="BO1" s="8" t="str">
        <f aca="false">IF(BN1&lt;&gt;"",IF(BN1+7&lt;'Détail par semaine'!$B$2,BN1+7,""),"")</f>
        <v/>
      </c>
    </row>
    <row r="2" customFormat="false" ht="12.8" hidden="false" customHeight="false" outlineLevel="0" collapsed="false">
      <c r="A2" s="1" t="s">
        <v>59</v>
      </c>
      <c r="B2" s="1" t="n">
        <v>8</v>
      </c>
      <c r="C2" s="9" t="n">
        <f aca="false">IF(C$1&lt;&gt;"",SUMIF('Détail par semaine'!$A$8:$A$198,$A2,'Détail par semaine'!H$8:H$198),"")</f>
        <v>0</v>
      </c>
      <c r="D2" s="9" t="str">
        <f aca="false">IF(D$1&lt;&gt;"",SUMIF('Détail par semaine'!$A$8:$A$198,$A2,'Détail par semaine'!I$8:I$198),"")</f>
        <v/>
      </c>
      <c r="E2" s="9" t="str">
        <f aca="false">IF(E$1&lt;&gt;"",SUMIF('Détail par semaine'!$A$8:$A$198,$A2,'Détail par semaine'!J$8:J$198),"")</f>
        <v/>
      </c>
      <c r="F2" s="9" t="str">
        <f aca="false">IF(F$1&lt;&gt;"",SUMIF('Détail par semaine'!$A$8:$A$198,$A2,'Détail par semaine'!K$8:K$198),"")</f>
        <v/>
      </c>
      <c r="G2" s="9" t="str">
        <f aca="false">IF(G$1&lt;&gt;"",SUMIF('Détail par semaine'!$A$8:$A$198,$A2,'Détail par semaine'!L$8:L$198),"")</f>
        <v/>
      </c>
      <c r="H2" s="9" t="str">
        <f aca="false">IF(H$1&lt;&gt;"",SUMIF('Détail par semaine'!$A$8:$A$198,$A2,'Détail par semaine'!M$8:M$198),"")</f>
        <v/>
      </c>
      <c r="I2" s="9" t="str">
        <f aca="false">IF(I$1&lt;&gt;"",SUMIF('Détail par semaine'!$A$8:$A$198,$A2,'Détail par semaine'!N$8:N$198),"")</f>
        <v/>
      </c>
      <c r="J2" s="9" t="str">
        <f aca="false">IF(J$1&lt;&gt;"",SUMIF('Détail par semaine'!$A$8:$A$198,$A2,'Détail par semaine'!O$8:O$198),"")</f>
        <v/>
      </c>
      <c r="K2" s="9" t="str">
        <f aca="false">IF(K$1&lt;&gt;"",SUMIF('Détail par semaine'!$A$8:$A$198,$A2,'Détail par semaine'!P$8:P$198),"")</f>
        <v/>
      </c>
      <c r="L2" s="9" t="str">
        <f aca="false">IF(L$1&lt;&gt;"",SUMIF('Détail par semaine'!$A$8:$A$198,$A2,'Détail par semaine'!Q$8:Q$198),"")</f>
        <v/>
      </c>
      <c r="M2" s="9" t="str">
        <f aca="false">IF(M$1&lt;&gt;"",SUMIF('Détail par semaine'!$A$8:$A$198,$A2,'Détail par semaine'!R$8:R$198),"")</f>
        <v/>
      </c>
      <c r="N2" s="9" t="str">
        <f aca="false">IF(N$1&lt;&gt;"",SUMIF('Détail par semaine'!$A$8:$A$198,$A2,'Détail par semaine'!S$8:S$198),"")</f>
        <v/>
      </c>
      <c r="O2" s="9" t="str">
        <f aca="false">IF(O$1&lt;&gt;"",SUMIF('Détail par semaine'!$A$8:$A$198,$A2,'Détail par semaine'!T$8:T$198),"")</f>
        <v/>
      </c>
      <c r="P2" s="9" t="str">
        <f aca="false">IF(P$1&lt;&gt;"",SUMIF('Détail par semaine'!$A$8:$A$198,$A2,'Détail par semaine'!U$8:U$198),"")</f>
        <v/>
      </c>
      <c r="Q2" s="9" t="str">
        <f aca="false">IF(Q$1&lt;&gt;"",SUMIF('Détail par semaine'!$A$8:$A$198,$A2,'Détail par semaine'!V$8:V$198),"")</f>
        <v/>
      </c>
      <c r="R2" s="9" t="str">
        <f aca="false">IF(R$1&lt;&gt;"",SUMIF('Détail par semaine'!$A$8:$A$198,$A2,'Détail par semaine'!W$8:W$198),"")</f>
        <v/>
      </c>
      <c r="S2" s="9" t="str">
        <f aca="false">IF(S$1&lt;&gt;"",SUMIF('Détail par semaine'!$A$8:$A$198,$A2,'Détail par semaine'!X$8:X$198),"")</f>
        <v/>
      </c>
      <c r="T2" s="9" t="str">
        <f aca="false">IF(T$1&lt;&gt;"",SUMIF('Détail par semaine'!$A$8:$A$198,$A2,'Détail par semaine'!Y$8:Y$198),"")</f>
        <v/>
      </c>
      <c r="U2" s="9" t="str">
        <f aca="false">IF(U$1&lt;&gt;"",SUMIF('Détail par semaine'!$A$8:$A$198,$A2,'Détail par semaine'!Z$8:Z$198),"")</f>
        <v/>
      </c>
      <c r="V2" s="9" t="str">
        <f aca="false">IF(V$1&lt;&gt;"",SUMIF('Détail par semaine'!$A$8:$A$198,$A2,'Détail par semaine'!AA$8:AA$198),"")</f>
        <v/>
      </c>
      <c r="W2" s="9" t="str">
        <f aca="false">IF(W$1&lt;&gt;"",SUMIF('Détail par semaine'!$A$8:$A$198,$A2,'Détail par semaine'!AB$8:AB$198),"")</f>
        <v/>
      </c>
      <c r="X2" s="9" t="str">
        <f aca="false">IF(X$1&lt;&gt;"",SUMIF('Détail par semaine'!$A$8:$A$198,$A2,'Détail par semaine'!AC$8:AC$198),"")</f>
        <v/>
      </c>
      <c r="Y2" s="9" t="str">
        <f aca="false">IF(Y$1&lt;&gt;"",SUMIF('Détail par semaine'!$A$8:$A$198,$A2,'Détail par semaine'!AD$8:AD$198),"")</f>
        <v/>
      </c>
      <c r="Z2" s="9" t="str">
        <f aca="false">IF(Z$1&lt;&gt;"",SUMIF('Détail par semaine'!$A$8:$A$198,$A2,'Détail par semaine'!AE$8:AE$198),"")</f>
        <v/>
      </c>
      <c r="AA2" s="9" t="str">
        <f aca="false">IF(AA$1&lt;&gt;"",SUMIF('Détail par semaine'!$A$8:$A$198,$A2,'Détail par semaine'!AF$8:AF$198),"")</f>
        <v/>
      </c>
      <c r="AB2" s="9" t="str">
        <f aca="false">IF(AB$1&lt;&gt;"",SUMIF('Détail par semaine'!$A$8:$A$198,$A2,'Détail par semaine'!AG$8:AG$198),"")</f>
        <v/>
      </c>
      <c r="AC2" s="9" t="str">
        <f aca="false">IF(AC$1&lt;&gt;"",SUMIF('Détail par semaine'!$A$8:$A$198,$A2,'Détail par semaine'!AH$8:AH$198),"")</f>
        <v/>
      </c>
      <c r="AD2" s="9" t="str">
        <f aca="false">IF(AD$1&lt;&gt;"",SUMIF('Détail par semaine'!$A$8:$A$198,$A2,'Détail par semaine'!AI$8:AI$198),"")</f>
        <v/>
      </c>
      <c r="AE2" s="9" t="str">
        <f aca="false">IF(AE$1&lt;&gt;"",SUMIF('Détail par semaine'!$A$8:$A$198,$A2,'Détail par semaine'!AJ$8:AJ$198),"")</f>
        <v/>
      </c>
      <c r="AF2" s="9" t="str">
        <f aca="false">IF(AF$1&lt;&gt;"",SUMIF('Détail par semaine'!$A$8:$A$198,$A2,'Détail par semaine'!AK$8:AK$198),"")</f>
        <v/>
      </c>
      <c r="AG2" s="9" t="str">
        <f aca="false">IF(AG$1&lt;&gt;"",SUMIF('Détail par semaine'!$A$8:$A$198,$A2,'Détail par semaine'!AL$8:AL$198),"")</f>
        <v/>
      </c>
      <c r="AH2" s="9" t="str">
        <f aca="false">IF(AH$1&lt;&gt;"",SUMIF('Détail par semaine'!$A$8:$A$198,$A2,'Détail par semaine'!AM$8:AM$198),"")</f>
        <v/>
      </c>
      <c r="AI2" s="9" t="str">
        <f aca="false">IF(AI$1&lt;&gt;"",SUMIF('Détail par semaine'!$A$8:$A$198,$A2,'Détail par semaine'!AN$8:AN$198),"")</f>
        <v/>
      </c>
      <c r="AJ2" s="9" t="str">
        <f aca="false">IF(AJ$1&lt;&gt;"",SUMIF('Détail par semaine'!$A$8:$A$198,$A2,'Détail par semaine'!AO$8:AO$198),"")</f>
        <v/>
      </c>
      <c r="AK2" s="9" t="str">
        <f aca="false">IF(AK$1&lt;&gt;"",SUMIF('Détail par semaine'!$A$8:$A$198,$A2,'Détail par semaine'!AP$8:AP$198),"")</f>
        <v/>
      </c>
      <c r="AL2" s="9" t="str">
        <f aca="false">IF(AL$1&lt;&gt;"",SUMIF('Détail par semaine'!$A$8:$A$198,$A2,'Détail par semaine'!AQ$8:AQ$198),"")</f>
        <v/>
      </c>
      <c r="AM2" s="9" t="str">
        <f aca="false">IF(AM$1&lt;&gt;"",SUMIF('Détail par semaine'!$A$8:$A$198,$A2,'Détail par semaine'!AR$8:AR$198),"")</f>
        <v/>
      </c>
      <c r="AN2" s="9" t="str">
        <f aca="false">IF(AN$1&lt;&gt;"",SUMIF('Détail par semaine'!$A$8:$A$198,$A2,'Détail par semaine'!AS$8:AS$198),"")</f>
        <v/>
      </c>
      <c r="AO2" s="9" t="str">
        <f aca="false">IF(AO$1&lt;&gt;"",SUMIF('Détail par semaine'!$A$8:$A$198,$A2,'Détail par semaine'!AT$8:AT$198),"")</f>
        <v/>
      </c>
      <c r="AP2" s="9" t="str">
        <f aca="false">IF(AP$1&lt;&gt;"",SUMIF('Détail par semaine'!$A$8:$A$198,$A2,'Détail par semaine'!AU$8:AU$198),"")</f>
        <v/>
      </c>
      <c r="AQ2" s="9" t="str">
        <f aca="false">IF(AQ$1&lt;&gt;"",SUMIF('Détail par semaine'!$A$8:$A$198,$A2,'Détail par semaine'!AV$8:AV$198),"")</f>
        <v/>
      </c>
      <c r="AR2" s="9" t="str">
        <f aca="false">IF(AR$1&lt;&gt;"",SUMIF('Détail par semaine'!$A$8:$A$198,$A2,'Détail par semaine'!AW$8:AW$198),"")</f>
        <v/>
      </c>
      <c r="AS2" s="9" t="str">
        <f aca="false">IF(AS$1&lt;&gt;"",SUMIF('Détail par semaine'!$A$8:$A$198,$A2,'Détail par semaine'!AX$8:AX$198),"")</f>
        <v/>
      </c>
      <c r="AT2" s="9" t="str">
        <f aca="false">IF(AT$1&lt;&gt;"",SUMIF('Détail par semaine'!$A$8:$A$198,$A2,'Détail par semaine'!AY$8:AY$198),"")</f>
        <v/>
      </c>
      <c r="AU2" s="9" t="str">
        <f aca="false">IF(AU$1&lt;&gt;"",SUMIF('Détail par semaine'!$A$8:$A$198,$A2,'Détail par semaine'!AZ$8:AZ$198),"")</f>
        <v/>
      </c>
      <c r="AV2" s="9" t="str">
        <f aca="false">IF(AV$1&lt;&gt;"",SUMIF('Détail par semaine'!$A$8:$A$198,$A2,'Détail par semaine'!BA$8:BA$198),"")</f>
        <v/>
      </c>
      <c r="AW2" s="9" t="str">
        <f aca="false">IF(AW$1&lt;&gt;"",SUMIF('Détail par semaine'!$A$8:$A$198,$A2,'Détail par semaine'!BB$8:BB$198),"")</f>
        <v/>
      </c>
      <c r="AX2" s="9" t="str">
        <f aca="false">IF(AX$1&lt;&gt;"",SUMIF('Détail par semaine'!$A$8:$A$198,$A2,'Détail par semaine'!BC$8:BC$198),"")</f>
        <v/>
      </c>
      <c r="AY2" s="9" t="str">
        <f aca="false">IF(AY$1&lt;&gt;"",SUMIF('Détail par semaine'!$A$8:$A$198,$A2,'Détail par semaine'!BD$8:BD$198),"")</f>
        <v/>
      </c>
      <c r="AZ2" s="9" t="str">
        <f aca="false">IF(AZ$1&lt;&gt;"",SUMIF('Détail par semaine'!$A$8:$A$198,$A2,'Détail par semaine'!BE$8:BE$198),"")</f>
        <v/>
      </c>
      <c r="BA2" s="9" t="str">
        <f aca="false">IF(BA$1&lt;&gt;"",SUMIF('Détail par semaine'!$A$8:$A$198,$A2,'Détail par semaine'!BF$8:BF$198),"")</f>
        <v/>
      </c>
      <c r="BB2" s="9" t="str">
        <f aca="false">IF(BB$1&lt;&gt;"",SUMIF('Détail par semaine'!$A$8:$A$198,$A2,'Détail par semaine'!BG$8:BG$198),"")</f>
        <v/>
      </c>
      <c r="BC2" s="9" t="str">
        <f aca="false">IF(BC$1&lt;&gt;"",SUMIF('Détail par semaine'!$A$8:$A$198,$A2,'Détail par semaine'!BH$8:BH$198),"")</f>
        <v/>
      </c>
      <c r="BD2" s="9" t="str">
        <f aca="false">IF(BD$1&lt;&gt;"",SUMIF('Détail par semaine'!$A$8:$A$198,$A2,'Détail par semaine'!BI$8:BI$198),"")</f>
        <v/>
      </c>
      <c r="BE2" s="9" t="str">
        <f aca="false">IF(BE$1&lt;&gt;"",SUMIF('Détail par semaine'!$A$8:$A$198,$A2,'Détail par semaine'!BJ$8:BJ$198),"")</f>
        <v/>
      </c>
      <c r="BF2" s="9" t="str">
        <f aca="false">IF(BF$1&lt;&gt;"",SUMIF('Détail par semaine'!$A$8:$A$198,$A2,'Détail par semaine'!BK$8:BK$198),"")</f>
        <v/>
      </c>
      <c r="BG2" s="9" t="str">
        <f aca="false">IF(BG$1&lt;&gt;"",SUMIF('Détail par semaine'!$A$8:$A$198,$A2,'Détail par semaine'!BL$8:BL$198),"")</f>
        <v/>
      </c>
      <c r="BH2" s="9" t="str">
        <f aca="false">IF(BH$1&lt;&gt;"",SUMIF('Détail par semaine'!$A$8:$A$198,$A2,'Détail par semaine'!BM$8:BM$198),"")</f>
        <v/>
      </c>
      <c r="BI2" s="9" t="str">
        <f aca="false">IF(BI$1&lt;&gt;"",SUMIF('Détail par semaine'!$A$8:$A$198,$A2,'Détail par semaine'!BN$8:BN$198),"")</f>
        <v/>
      </c>
      <c r="BJ2" s="9" t="str">
        <f aca="false">IF(BJ$1&lt;&gt;"",SUMIF('Détail par semaine'!$A$8:$A$198,$A2,'Détail par semaine'!BO$8:BO$198),"")</f>
        <v/>
      </c>
      <c r="BK2" s="9" t="str">
        <f aca="false">IF(BK$1&lt;&gt;"",SUMIF('Détail par semaine'!$A$8:$A$198,$A2,'Détail par semaine'!BP$8:BP$198),"")</f>
        <v/>
      </c>
      <c r="BL2" s="9" t="str">
        <f aca="false">IF(BL$1&lt;&gt;"",SUMIF('Détail par semaine'!$A$8:$A$198,$A2,'Détail par semaine'!BQ$8:BQ$198),"")</f>
        <v/>
      </c>
      <c r="BM2" s="9" t="str">
        <f aca="false">IF(BM$1&lt;&gt;"",SUMIF('Détail par semaine'!$A$8:$A$198,$A2,'Détail par semaine'!BR$8:BR$198),"")</f>
        <v/>
      </c>
      <c r="BN2" s="9" t="str">
        <f aca="false">IF(BN$1&lt;&gt;"",SUMIF('Détail par semaine'!$A$8:$A$198,$A2,'Détail par semaine'!BS$8:BS$198),"")</f>
        <v/>
      </c>
      <c r="BO2" s="9" t="str">
        <f aca="false">IF(BO$1&lt;&gt;"",SUMIF('Détail par semaine'!$A$8:$A$198,$A2,'Détail par semaine'!BT$8:BT$198),"")</f>
        <v/>
      </c>
    </row>
    <row r="3" customFormat="false" ht="12.8" hidden="false" customHeight="false" outlineLevel="0" collapsed="false">
      <c r="A3" s="1" t="s">
        <v>60</v>
      </c>
      <c r="B3" s="1" t="n">
        <v>8</v>
      </c>
      <c r="C3" s="9" t="n">
        <f aca="false">IF(C$1&lt;&gt;"",SUMIF('Détail par semaine'!$A$8:$A$198,$A3,'Détail par semaine'!H$8:H$198),"")</f>
        <v>0</v>
      </c>
      <c r="D3" s="9" t="str">
        <f aca="false">IF(D$1&lt;&gt;"",SUMIF('Détail par semaine'!$A$8:$A$198,$A3,'Détail par semaine'!I$8:I$198),"")</f>
        <v/>
      </c>
      <c r="E3" s="9" t="str">
        <f aca="false">IF(E$1&lt;&gt;"",SUMIF('Détail par semaine'!$A$8:$A$198,$A3,'Détail par semaine'!J$8:J$198),"")</f>
        <v/>
      </c>
      <c r="F3" s="9" t="str">
        <f aca="false">IF(F$1&lt;&gt;"",SUMIF('Détail par semaine'!$A$8:$A$198,$A3,'Détail par semaine'!K$8:K$198),"")</f>
        <v/>
      </c>
      <c r="G3" s="9" t="str">
        <f aca="false">IF(G$1&lt;&gt;"",SUMIF('Détail par semaine'!$A$8:$A$198,$A3,'Détail par semaine'!L$8:L$198),"")</f>
        <v/>
      </c>
      <c r="H3" s="9" t="str">
        <f aca="false">IF(H$1&lt;&gt;"",SUMIF('Détail par semaine'!$A$8:$A$198,$A3,'Détail par semaine'!M$8:M$198),"")</f>
        <v/>
      </c>
      <c r="I3" s="9" t="str">
        <f aca="false">IF(I$1&lt;&gt;"",SUMIF('Détail par semaine'!$A$8:$A$198,$A3,'Détail par semaine'!N$8:N$198),"")</f>
        <v/>
      </c>
      <c r="J3" s="9" t="str">
        <f aca="false">IF(J$1&lt;&gt;"",SUMIF('Détail par semaine'!$A$8:$A$198,$A3,'Détail par semaine'!O$8:O$198),"")</f>
        <v/>
      </c>
      <c r="K3" s="9" t="str">
        <f aca="false">IF(K$1&lt;&gt;"",SUMIF('Détail par semaine'!$A$8:$A$198,$A3,'Détail par semaine'!P$8:P$198),"")</f>
        <v/>
      </c>
      <c r="L3" s="9" t="str">
        <f aca="false">IF(L$1&lt;&gt;"",SUMIF('Détail par semaine'!$A$8:$A$198,$A3,'Détail par semaine'!Q$8:Q$198),"")</f>
        <v/>
      </c>
      <c r="M3" s="9" t="str">
        <f aca="false">IF(M$1&lt;&gt;"",SUMIF('Détail par semaine'!$A$8:$A$198,$A3,'Détail par semaine'!R$8:R$198),"")</f>
        <v/>
      </c>
      <c r="N3" s="9" t="str">
        <f aca="false">IF(N$1&lt;&gt;"",SUMIF('Détail par semaine'!$A$8:$A$198,$A3,'Détail par semaine'!S$8:S$198),"")</f>
        <v/>
      </c>
      <c r="O3" s="9" t="str">
        <f aca="false">IF(O$1&lt;&gt;"",SUMIF('Détail par semaine'!$A$8:$A$198,$A3,'Détail par semaine'!T$8:T$198),"")</f>
        <v/>
      </c>
      <c r="P3" s="9" t="str">
        <f aca="false">IF(P$1&lt;&gt;"",SUMIF('Détail par semaine'!$A$8:$A$198,$A3,'Détail par semaine'!U$8:U$198),"")</f>
        <v/>
      </c>
      <c r="Q3" s="9" t="str">
        <f aca="false">IF(Q$1&lt;&gt;"",SUMIF('Détail par semaine'!$A$8:$A$198,$A3,'Détail par semaine'!V$8:V$198),"")</f>
        <v/>
      </c>
      <c r="R3" s="9" t="str">
        <f aca="false">IF(R$1&lt;&gt;"",SUMIF('Détail par semaine'!$A$8:$A$198,$A3,'Détail par semaine'!W$8:W$198),"")</f>
        <v/>
      </c>
      <c r="S3" s="9" t="str">
        <f aca="false">IF(S$1&lt;&gt;"",SUMIF('Détail par semaine'!$A$8:$A$198,$A3,'Détail par semaine'!X$8:X$198),"")</f>
        <v/>
      </c>
      <c r="T3" s="9" t="str">
        <f aca="false">IF(T$1&lt;&gt;"",SUMIF('Détail par semaine'!$A$8:$A$198,$A3,'Détail par semaine'!Y$8:Y$198),"")</f>
        <v/>
      </c>
      <c r="U3" s="9" t="str">
        <f aca="false">IF(U$1&lt;&gt;"",SUMIF('Détail par semaine'!$A$8:$A$198,$A3,'Détail par semaine'!Z$8:Z$198),"")</f>
        <v/>
      </c>
      <c r="V3" s="9" t="str">
        <f aca="false">IF(V$1&lt;&gt;"",SUMIF('Détail par semaine'!$A$8:$A$198,$A3,'Détail par semaine'!AA$8:AA$198),"")</f>
        <v/>
      </c>
      <c r="W3" s="9" t="str">
        <f aca="false">IF(W$1&lt;&gt;"",SUMIF('Détail par semaine'!$A$8:$A$198,$A3,'Détail par semaine'!AB$8:AB$198),"")</f>
        <v/>
      </c>
      <c r="X3" s="9" t="str">
        <f aca="false">IF(X$1&lt;&gt;"",SUMIF('Détail par semaine'!$A$8:$A$198,$A3,'Détail par semaine'!AC$8:AC$198),"")</f>
        <v/>
      </c>
      <c r="Y3" s="9" t="str">
        <f aca="false">IF(Y$1&lt;&gt;"",SUMIF('Détail par semaine'!$A$8:$A$198,$A3,'Détail par semaine'!AD$8:AD$198),"")</f>
        <v/>
      </c>
      <c r="Z3" s="9" t="str">
        <f aca="false">IF(Z$1&lt;&gt;"",SUMIF('Détail par semaine'!$A$8:$A$198,$A3,'Détail par semaine'!AE$8:AE$198),"")</f>
        <v/>
      </c>
      <c r="AA3" s="9" t="str">
        <f aca="false">IF(AA$1&lt;&gt;"",SUMIF('Détail par semaine'!$A$8:$A$198,$A3,'Détail par semaine'!AF$8:AF$198),"")</f>
        <v/>
      </c>
      <c r="AB3" s="9" t="str">
        <f aca="false">IF(AB$1&lt;&gt;"",SUMIF('Détail par semaine'!$A$8:$A$198,$A3,'Détail par semaine'!AG$8:AG$198),"")</f>
        <v/>
      </c>
      <c r="AC3" s="9" t="str">
        <f aca="false">IF(AC$1&lt;&gt;"",SUMIF('Détail par semaine'!$A$8:$A$198,$A3,'Détail par semaine'!AH$8:AH$198),"")</f>
        <v/>
      </c>
      <c r="AD3" s="9" t="str">
        <f aca="false">IF(AD$1&lt;&gt;"",SUMIF('Détail par semaine'!$A$8:$A$198,$A3,'Détail par semaine'!AI$8:AI$198),"")</f>
        <v/>
      </c>
      <c r="AE3" s="9" t="str">
        <f aca="false">IF(AE$1&lt;&gt;"",SUMIF('Détail par semaine'!$A$8:$A$198,$A3,'Détail par semaine'!AJ$8:AJ$198),"")</f>
        <v/>
      </c>
      <c r="AF3" s="9" t="str">
        <f aca="false">IF(AF$1&lt;&gt;"",SUMIF('Détail par semaine'!$A$8:$A$198,$A3,'Détail par semaine'!AK$8:AK$198),"")</f>
        <v/>
      </c>
      <c r="AG3" s="9" t="str">
        <f aca="false">IF(AG$1&lt;&gt;"",SUMIF('Détail par semaine'!$A$8:$A$198,$A3,'Détail par semaine'!AL$8:AL$198),"")</f>
        <v/>
      </c>
      <c r="AH3" s="9" t="str">
        <f aca="false">IF(AH$1&lt;&gt;"",SUMIF('Détail par semaine'!$A$8:$A$198,$A3,'Détail par semaine'!AM$8:AM$198),"")</f>
        <v/>
      </c>
      <c r="AI3" s="9" t="str">
        <f aca="false">IF(AI$1&lt;&gt;"",SUMIF('Détail par semaine'!$A$8:$A$198,$A3,'Détail par semaine'!AN$8:AN$198),"")</f>
        <v/>
      </c>
      <c r="AJ3" s="9" t="str">
        <f aca="false">IF(AJ$1&lt;&gt;"",SUMIF('Détail par semaine'!$A$8:$A$198,$A3,'Détail par semaine'!AO$8:AO$198),"")</f>
        <v/>
      </c>
      <c r="AK3" s="9" t="str">
        <f aca="false">IF(AK$1&lt;&gt;"",SUMIF('Détail par semaine'!$A$8:$A$198,$A3,'Détail par semaine'!AP$8:AP$198),"")</f>
        <v/>
      </c>
      <c r="AL3" s="9" t="str">
        <f aca="false">IF(AL$1&lt;&gt;"",SUMIF('Détail par semaine'!$A$8:$A$198,$A3,'Détail par semaine'!AQ$8:AQ$198),"")</f>
        <v/>
      </c>
      <c r="AM3" s="9" t="str">
        <f aca="false">IF(AM$1&lt;&gt;"",SUMIF('Détail par semaine'!$A$8:$A$198,$A3,'Détail par semaine'!AR$8:AR$198),"")</f>
        <v/>
      </c>
      <c r="AN3" s="9" t="str">
        <f aca="false">IF(AN$1&lt;&gt;"",SUMIF('Détail par semaine'!$A$8:$A$198,$A3,'Détail par semaine'!AS$8:AS$198),"")</f>
        <v/>
      </c>
      <c r="AO3" s="9" t="str">
        <f aca="false">IF(AO$1&lt;&gt;"",SUMIF('Détail par semaine'!$A$8:$A$198,$A3,'Détail par semaine'!AT$8:AT$198),"")</f>
        <v/>
      </c>
      <c r="AP3" s="9" t="str">
        <f aca="false">IF(AP$1&lt;&gt;"",SUMIF('Détail par semaine'!$A$8:$A$198,$A3,'Détail par semaine'!AU$8:AU$198),"")</f>
        <v/>
      </c>
      <c r="AQ3" s="9" t="str">
        <f aca="false">IF(AQ$1&lt;&gt;"",SUMIF('Détail par semaine'!$A$8:$A$198,$A3,'Détail par semaine'!AV$8:AV$198),"")</f>
        <v/>
      </c>
      <c r="AR3" s="9" t="str">
        <f aca="false">IF(AR$1&lt;&gt;"",SUMIF('Détail par semaine'!$A$8:$A$198,$A3,'Détail par semaine'!AW$8:AW$198),"")</f>
        <v/>
      </c>
      <c r="AS3" s="9" t="str">
        <f aca="false">IF(AS$1&lt;&gt;"",SUMIF('Détail par semaine'!$A$8:$A$198,$A3,'Détail par semaine'!AX$8:AX$198),"")</f>
        <v/>
      </c>
      <c r="AT3" s="9" t="str">
        <f aca="false">IF(AT$1&lt;&gt;"",SUMIF('Détail par semaine'!$A$8:$A$198,$A3,'Détail par semaine'!AY$8:AY$198),"")</f>
        <v/>
      </c>
      <c r="AU3" s="9" t="str">
        <f aca="false">IF(AU$1&lt;&gt;"",SUMIF('Détail par semaine'!$A$8:$A$198,$A3,'Détail par semaine'!AZ$8:AZ$198),"")</f>
        <v/>
      </c>
      <c r="AV3" s="9" t="str">
        <f aca="false">IF(AV$1&lt;&gt;"",SUMIF('Détail par semaine'!$A$8:$A$198,$A3,'Détail par semaine'!BA$8:BA$198),"")</f>
        <v/>
      </c>
      <c r="AW3" s="9" t="str">
        <f aca="false">IF(AW$1&lt;&gt;"",SUMIF('Détail par semaine'!$A$8:$A$198,$A3,'Détail par semaine'!BB$8:BB$198),"")</f>
        <v/>
      </c>
      <c r="AX3" s="9" t="str">
        <f aca="false">IF(AX$1&lt;&gt;"",SUMIF('Détail par semaine'!$A$8:$A$198,$A3,'Détail par semaine'!BC$8:BC$198),"")</f>
        <v/>
      </c>
      <c r="AY3" s="9" t="str">
        <f aca="false">IF(AY$1&lt;&gt;"",SUMIF('Détail par semaine'!$A$8:$A$198,$A3,'Détail par semaine'!BD$8:BD$198),"")</f>
        <v/>
      </c>
      <c r="AZ3" s="9" t="str">
        <f aca="false">IF(AZ$1&lt;&gt;"",SUMIF('Détail par semaine'!$A$8:$A$198,$A3,'Détail par semaine'!BE$8:BE$198),"")</f>
        <v/>
      </c>
      <c r="BA3" s="9" t="str">
        <f aca="false">IF(BA$1&lt;&gt;"",SUMIF('Détail par semaine'!$A$8:$A$198,$A3,'Détail par semaine'!BF$8:BF$198),"")</f>
        <v/>
      </c>
      <c r="BB3" s="9" t="str">
        <f aca="false">IF(BB$1&lt;&gt;"",SUMIF('Détail par semaine'!$A$8:$A$198,$A3,'Détail par semaine'!BG$8:BG$198),"")</f>
        <v/>
      </c>
      <c r="BC3" s="9" t="str">
        <f aca="false">IF(BC$1&lt;&gt;"",SUMIF('Détail par semaine'!$A$8:$A$198,$A3,'Détail par semaine'!BH$8:BH$198),"")</f>
        <v/>
      </c>
      <c r="BD3" s="9" t="str">
        <f aca="false">IF(BD$1&lt;&gt;"",SUMIF('Détail par semaine'!$A$8:$A$198,$A3,'Détail par semaine'!BI$8:BI$198),"")</f>
        <v/>
      </c>
      <c r="BE3" s="9" t="str">
        <f aca="false">IF(BE$1&lt;&gt;"",SUMIF('Détail par semaine'!$A$8:$A$198,$A3,'Détail par semaine'!BJ$8:BJ$198),"")</f>
        <v/>
      </c>
      <c r="BF3" s="9" t="str">
        <f aca="false">IF(BF$1&lt;&gt;"",SUMIF('Détail par semaine'!$A$8:$A$198,$A3,'Détail par semaine'!BK$8:BK$198),"")</f>
        <v/>
      </c>
      <c r="BG3" s="9" t="str">
        <f aca="false">IF(BG$1&lt;&gt;"",SUMIF('Détail par semaine'!$A$8:$A$198,$A3,'Détail par semaine'!BL$8:BL$198),"")</f>
        <v/>
      </c>
      <c r="BH3" s="9" t="str">
        <f aca="false">IF(BH$1&lt;&gt;"",SUMIF('Détail par semaine'!$A$8:$A$198,$A3,'Détail par semaine'!BM$8:BM$198),"")</f>
        <v/>
      </c>
      <c r="BI3" s="9" t="str">
        <f aca="false">IF(BI$1&lt;&gt;"",SUMIF('Détail par semaine'!$A$8:$A$198,$A3,'Détail par semaine'!BN$8:BN$198),"")</f>
        <v/>
      </c>
      <c r="BJ3" s="9" t="str">
        <f aca="false">IF(BJ$1&lt;&gt;"",SUMIF('Détail par semaine'!$A$8:$A$198,$A3,'Détail par semaine'!BO$8:BO$198),"")</f>
        <v/>
      </c>
      <c r="BK3" s="9" t="str">
        <f aca="false">IF(BK$1&lt;&gt;"",SUMIF('Détail par semaine'!$A$8:$A$198,$A3,'Détail par semaine'!BP$8:BP$198),"")</f>
        <v/>
      </c>
      <c r="BL3" s="9" t="str">
        <f aca="false">IF(BL$1&lt;&gt;"",SUMIF('Détail par semaine'!$A$8:$A$198,$A3,'Détail par semaine'!BQ$8:BQ$198),"")</f>
        <v/>
      </c>
      <c r="BM3" s="9" t="str">
        <f aca="false">IF(BM$1&lt;&gt;"",SUMIF('Détail par semaine'!$A$8:$A$198,$A3,'Détail par semaine'!BR$8:BR$198),"")</f>
        <v/>
      </c>
      <c r="BN3" s="9" t="str">
        <f aca="false">IF(BN$1&lt;&gt;"",SUMIF('Détail par semaine'!$A$8:$A$198,$A3,'Détail par semaine'!BS$8:BS$198),"")</f>
        <v/>
      </c>
      <c r="BO3" s="9" t="str">
        <f aca="false">IF(BO$1&lt;&gt;"",SUMIF('Détail par semaine'!$A$8:$A$198,$A3,'Détail par semaine'!BT$8:BT$198),"")</f>
        <v/>
      </c>
    </row>
    <row r="4" customFormat="false" ht="13.4" hidden="false" customHeight="false" outlineLevel="0" collapsed="false">
      <c r="A4" s="1" t="s">
        <v>61</v>
      </c>
      <c r="B4" s="1" t="n">
        <v>4</v>
      </c>
      <c r="C4" s="9" t="n">
        <f aca="false">IF(C$1&lt;&gt;"",SUMIF('Détail par semaine'!$A$8:$A$198,$A4,'Détail par semaine'!H$8:H$198),"")</f>
        <v>0</v>
      </c>
      <c r="D4" s="9" t="str">
        <f aca="false">IF(D$1&lt;&gt;"",SUMIF('Détail par semaine'!$A$8:$A$198,$A4,'Détail par semaine'!I$8:I$198),"")</f>
        <v/>
      </c>
      <c r="E4" s="9" t="str">
        <f aca="false">IF(E$1&lt;&gt;"",SUMIF('Détail par semaine'!$A$8:$A$198,$A4,'Détail par semaine'!J$8:J$198),"")</f>
        <v/>
      </c>
      <c r="F4" s="9" t="str">
        <f aca="false">IF(F$1&lt;&gt;"",SUMIF('Détail par semaine'!$A$8:$A$198,$A4,'Détail par semaine'!K$8:K$198),"")</f>
        <v/>
      </c>
      <c r="G4" s="9" t="str">
        <f aca="false">IF(G$1&lt;&gt;"",SUMIF('Détail par semaine'!$A$8:$A$198,$A4,'Détail par semaine'!L$8:L$198),"")</f>
        <v/>
      </c>
      <c r="H4" s="9" t="str">
        <f aca="false">IF(H$1&lt;&gt;"",SUMIF('Détail par semaine'!$A$8:$A$198,$A4,'Détail par semaine'!M$8:M$198),"")</f>
        <v/>
      </c>
      <c r="I4" s="9" t="str">
        <f aca="false">IF(I$1&lt;&gt;"",SUMIF('Détail par semaine'!$A$8:$A$198,$A4,'Détail par semaine'!N$8:N$198),"")</f>
        <v/>
      </c>
      <c r="J4" s="9" t="str">
        <f aca="false">IF(J$1&lt;&gt;"",SUMIF('Détail par semaine'!$A$8:$A$198,$A4,'Détail par semaine'!O$8:O$198),"")</f>
        <v/>
      </c>
      <c r="K4" s="9" t="str">
        <f aca="false">IF(K$1&lt;&gt;"",SUMIF('Détail par semaine'!$A$8:$A$198,$A4,'Détail par semaine'!P$8:P$198),"")</f>
        <v/>
      </c>
      <c r="L4" s="9" t="str">
        <f aca="false">IF(L$1&lt;&gt;"",SUMIF('Détail par semaine'!$A$8:$A$198,$A4,'Détail par semaine'!Q$8:Q$198),"")</f>
        <v/>
      </c>
      <c r="M4" s="9" t="str">
        <f aca="false">IF(M$1&lt;&gt;"",SUMIF('Détail par semaine'!$A$8:$A$198,$A4,'Détail par semaine'!R$8:R$198),"")</f>
        <v/>
      </c>
      <c r="N4" s="9" t="str">
        <f aca="false">IF(N$1&lt;&gt;"",SUMIF('Détail par semaine'!$A$8:$A$198,$A4,'Détail par semaine'!S$8:S$198),"")</f>
        <v/>
      </c>
      <c r="O4" s="9" t="str">
        <f aca="false">IF(O$1&lt;&gt;"",SUMIF('Détail par semaine'!$A$8:$A$198,$A4,'Détail par semaine'!T$8:T$198),"")</f>
        <v/>
      </c>
      <c r="P4" s="9" t="str">
        <f aca="false">IF(P$1&lt;&gt;"",SUMIF('Détail par semaine'!$A$8:$A$198,$A4,'Détail par semaine'!U$8:U$198),"")</f>
        <v/>
      </c>
      <c r="Q4" s="9" t="str">
        <f aca="false">IF(Q$1&lt;&gt;"",SUMIF('Détail par semaine'!$A$8:$A$198,$A4,'Détail par semaine'!V$8:V$198),"")</f>
        <v/>
      </c>
      <c r="R4" s="9" t="str">
        <f aca="false">IF(R$1&lt;&gt;"",SUMIF('Détail par semaine'!$A$8:$A$198,$A4,'Détail par semaine'!W$8:W$198),"")</f>
        <v/>
      </c>
      <c r="S4" s="9" t="str">
        <f aca="false">IF(S$1&lt;&gt;"",SUMIF('Détail par semaine'!$A$8:$A$198,$A4,'Détail par semaine'!X$8:X$198),"")</f>
        <v/>
      </c>
      <c r="T4" s="9" t="str">
        <f aca="false">IF(T$1&lt;&gt;"",SUMIF('Détail par semaine'!$A$8:$A$198,$A4,'Détail par semaine'!Y$8:Y$198),"")</f>
        <v/>
      </c>
      <c r="U4" s="9" t="str">
        <f aca="false">IF(U$1&lt;&gt;"",SUMIF('Détail par semaine'!$A$8:$A$198,$A4,'Détail par semaine'!Z$8:Z$198),"")</f>
        <v/>
      </c>
      <c r="V4" s="9" t="str">
        <f aca="false">IF(V$1&lt;&gt;"",SUMIF('Détail par semaine'!$A$8:$A$198,$A4,'Détail par semaine'!AA$8:AA$198),"")</f>
        <v/>
      </c>
      <c r="W4" s="9" t="str">
        <f aca="false">IF(W$1&lt;&gt;"",SUMIF('Détail par semaine'!$A$8:$A$198,$A4,'Détail par semaine'!AB$8:AB$198),"")</f>
        <v/>
      </c>
      <c r="X4" s="9" t="str">
        <f aca="false">IF(X$1&lt;&gt;"",SUMIF('Détail par semaine'!$A$8:$A$198,$A4,'Détail par semaine'!AC$8:AC$198),"")</f>
        <v/>
      </c>
      <c r="Y4" s="9" t="str">
        <f aca="false">IF(Y$1&lt;&gt;"",SUMIF('Détail par semaine'!$A$8:$A$198,$A4,'Détail par semaine'!AD$8:AD$198),"")</f>
        <v/>
      </c>
      <c r="Z4" s="9" t="str">
        <f aca="false">IF(Z$1&lt;&gt;"",SUMIF('Détail par semaine'!$A$8:$A$198,$A4,'Détail par semaine'!AE$8:AE$198),"")</f>
        <v/>
      </c>
      <c r="AA4" s="9" t="str">
        <f aca="false">IF(AA$1&lt;&gt;"",SUMIF('Détail par semaine'!$A$8:$A$198,$A4,'Détail par semaine'!AF$8:AF$198),"")</f>
        <v/>
      </c>
      <c r="AB4" s="9" t="str">
        <f aca="false">IF(AB$1&lt;&gt;"",SUMIF('Détail par semaine'!$A$8:$A$198,$A4,'Détail par semaine'!AG$8:AG$198),"")</f>
        <v/>
      </c>
      <c r="AC4" s="9" t="str">
        <f aca="false">IF(AC$1&lt;&gt;"",SUMIF('Détail par semaine'!$A$8:$A$198,$A4,'Détail par semaine'!AH$8:AH$198),"")</f>
        <v/>
      </c>
      <c r="AD4" s="9" t="str">
        <f aca="false">IF(AD$1&lt;&gt;"",SUMIF('Détail par semaine'!$A$8:$A$198,$A4,'Détail par semaine'!AI$8:AI$198),"")</f>
        <v/>
      </c>
      <c r="AE4" s="9" t="str">
        <f aca="false">IF(AE$1&lt;&gt;"",SUMIF('Détail par semaine'!$A$8:$A$198,$A4,'Détail par semaine'!AJ$8:AJ$198),"")</f>
        <v/>
      </c>
      <c r="AF4" s="9" t="str">
        <f aca="false">IF(AF$1&lt;&gt;"",SUMIF('Détail par semaine'!$A$8:$A$198,$A4,'Détail par semaine'!AK$8:AK$198),"")</f>
        <v/>
      </c>
      <c r="AG4" s="9" t="str">
        <f aca="false">IF(AG$1&lt;&gt;"",SUMIF('Détail par semaine'!$A$8:$A$198,$A4,'Détail par semaine'!AL$8:AL$198),"")</f>
        <v/>
      </c>
      <c r="AH4" s="9" t="str">
        <f aca="false">IF(AH$1&lt;&gt;"",SUMIF('Détail par semaine'!$A$8:$A$198,$A4,'Détail par semaine'!AM$8:AM$198),"")</f>
        <v/>
      </c>
      <c r="AI4" s="9" t="str">
        <f aca="false">IF(AI$1&lt;&gt;"",SUMIF('Détail par semaine'!$A$8:$A$198,$A4,'Détail par semaine'!AN$8:AN$198),"")</f>
        <v/>
      </c>
      <c r="AJ4" s="9" t="str">
        <f aca="false">IF(AJ$1&lt;&gt;"",SUMIF('Détail par semaine'!$A$8:$A$198,$A4,'Détail par semaine'!AO$8:AO$198),"")</f>
        <v/>
      </c>
      <c r="AK4" s="9" t="str">
        <f aca="false">IF(AK$1&lt;&gt;"",SUMIF('Détail par semaine'!$A$8:$A$198,$A4,'Détail par semaine'!AP$8:AP$198),"")</f>
        <v/>
      </c>
      <c r="AL4" s="9" t="str">
        <f aca="false">IF(AL$1&lt;&gt;"",SUMIF('Détail par semaine'!$A$8:$A$198,$A4,'Détail par semaine'!AQ$8:AQ$198),"")</f>
        <v/>
      </c>
      <c r="AM4" s="9" t="str">
        <f aca="false">IF(AM$1&lt;&gt;"",SUMIF('Détail par semaine'!$A$8:$A$198,$A4,'Détail par semaine'!AR$8:AR$198),"")</f>
        <v/>
      </c>
      <c r="AN4" s="9" t="str">
        <f aca="false">IF(AN$1&lt;&gt;"",SUMIF('Détail par semaine'!$A$8:$A$198,$A4,'Détail par semaine'!AS$8:AS$198),"")</f>
        <v/>
      </c>
      <c r="AO4" s="9" t="str">
        <f aca="false">IF(AO$1&lt;&gt;"",SUMIF('Détail par semaine'!$A$8:$A$198,$A4,'Détail par semaine'!AT$8:AT$198),"")</f>
        <v/>
      </c>
      <c r="AP4" s="9" t="str">
        <f aca="false">IF(AP$1&lt;&gt;"",SUMIF('Détail par semaine'!$A$8:$A$198,$A4,'Détail par semaine'!AU$8:AU$198),"")</f>
        <v/>
      </c>
      <c r="AQ4" s="9" t="str">
        <f aca="false">IF(AQ$1&lt;&gt;"",SUMIF('Détail par semaine'!$A$8:$A$198,$A4,'Détail par semaine'!AV$8:AV$198),"")</f>
        <v/>
      </c>
      <c r="AR4" s="9" t="str">
        <f aca="false">IF(AR$1&lt;&gt;"",SUMIF('Détail par semaine'!$A$8:$A$198,$A4,'Détail par semaine'!AW$8:AW$198),"")</f>
        <v/>
      </c>
      <c r="AS4" s="9" t="str">
        <f aca="false">IF(AS$1&lt;&gt;"",SUMIF('Détail par semaine'!$A$8:$A$198,$A4,'Détail par semaine'!AX$8:AX$198),"")</f>
        <v/>
      </c>
      <c r="AT4" s="9" t="str">
        <f aca="false">IF(AT$1&lt;&gt;"",SUMIF('Détail par semaine'!$A$8:$A$198,$A4,'Détail par semaine'!AY$8:AY$198),"")</f>
        <v/>
      </c>
      <c r="AU4" s="9" t="str">
        <f aca="false">IF(AU$1&lt;&gt;"",SUMIF('Détail par semaine'!$A$8:$A$198,$A4,'Détail par semaine'!AZ$8:AZ$198),"")</f>
        <v/>
      </c>
      <c r="AV4" s="9" t="str">
        <f aca="false">IF(AV$1&lt;&gt;"",SUMIF('Détail par semaine'!$A$8:$A$198,$A4,'Détail par semaine'!BA$8:BA$198),"")</f>
        <v/>
      </c>
      <c r="AW4" s="9" t="str">
        <f aca="false">IF(AW$1&lt;&gt;"",SUMIF('Détail par semaine'!$A$8:$A$198,$A4,'Détail par semaine'!BB$8:BB$198),"")</f>
        <v/>
      </c>
      <c r="AX4" s="9" t="str">
        <f aca="false">IF(AX$1&lt;&gt;"",SUMIF('Détail par semaine'!$A$8:$A$198,$A4,'Détail par semaine'!BC$8:BC$198),"")</f>
        <v/>
      </c>
      <c r="AY4" s="9" t="str">
        <f aca="false">IF(AY$1&lt;&gt;"",SUMIF('Détail par semaine'!$A$8:$A$198,$A4,'Détail par semaine'!BD$8:BD$198),"")</f>
        <v/>
      </c>
      <c r="AZ4" s="9" t="str">
        <f aca="false">IF(AZ$1&lt;&gt;"",SUMIF('Détail par semaine'!$A$8:$A$198,$A4,'Détail par semaine'!BE$8:BE$198),"")</f>
        <v/>
      </c>
      <c r="BA4" s="9" t="str">
        <f aca="false">IF(BA$1&lt;&gt;"",SUMIF('Détail par semaine'!$A$8:$A$198,$A4,'Détail par semaine'!BF$8:BF$198),"")</f>
        <v/>
      </c>
      <c r="BB4" s="9" t="str">
        <f aca="false">IF(BB$1&lt;&gt;"",SUMIF('Détail par semaine'!$A$8:$A$198,$A4,'Détail par semaine'!BG$8:BG$198),"")</f>
        <v/>
      </c>
      <c r="BC4" s="9" t="str">
        <f aca="false">IF(BC$1&lt;&gt;"",SUMIF('Détail par semaine'!$A$8:$A$198,$A4,'Détail par semaine'!BH$8:BH$198),"")</f>
        <v/>
      </c>
      <c r="BD4" s="9" t="str">
        <f aca="false">IF(BD$1&lt;&gt;"",SUMIF('Détail par semaine'!$A$8:$A$198,$A4,'Détail par semaine'!BI$8:BI$198),"")</f>
        <v/>
      </c>
      <c r="BE4" s="9" t="str">
        <f aca="false">IF(BE$1&lt;&gt;"",SUMIF('Détail par semaine'!$A$8:$A$198,$A4,'Détail par semaine'!BJ$8:BJ$198),"")</f>
        <v/>
      </c>
      <c r="BF4" s="9" t="str">
        <f aca="false">IF(BF$1&lt;&gt;"",SUMIF('Détail par semaine'!$A$8:$A$198,$A4,'Détail par semaine'!BK$8:BK$198),"")</f>
        <v/>
      </c>
      <c r="BG4" s="9" t="str">
        <f aca="false">IF(BG$1&lt;&gt;"",SUMIF('Détail par semaine'!$A$8:$A$198,$A4,'Détail par semaine'!BL$8:BL$198),"")</f>
        <v/>
      </c>
      <c r="BH4" s="9" t="str">
        <f aca="false">IF(BH$1&lt;&gt;"",SUMIF('Détail par semaine'!$A$8:$A$198,$A4,'Détail par semaine'!BM$8:BM$198),"")</f>
        <v/>
      </c>
      <c r="BI4" s="9" t="str">
        <f aca="false">IF(BI$1&lt;&gt;"",SUMIF('Détail par semaine'!$A$8:$A$198,$A4,'Détail par semaine'!BN$8:BN$198),"")</f>
        <v/>
      </c>
      <c r="BJ4" s="9" t="str">
        <f aca="false">IF(BJ$1&lt;&gt;"",SUMIF('Détail par semaine'!$A$8:$A$198,$A4,'Détail par semaine'!BO$8:BO$198),"")</f>
        <v/>
      </c>
      <c r="BK4" s="9" t="str">
        <f aca="false">IF(BK$1&lt;&gt;"",SUMIF('Détail par semaine'!$A$8:$A$198,$A4,'Détail par semaine'!BP$8:BP$198),"")</f>
        <v/>
      </c>
      <c r="BL4" s="9" t="str">
        <f aca="false">IF(BL$1&lt;&gt;"",SUMIF('Détail par semaine'!$A$8:$A$198,$A4,'Détail par semaine'!BQ$8:BQ$198),"")</f>
        <v/>
      </c>
      <c r="BM4" s="9" t="str">
        <f aca="false">IF(BM$1&lt;&gt;"",SUMIF('Détail par semaine'!$A$8:$A$198,$A4,'Détail par semaine'!BR$8:BR$198),"")</f>
        <v/>
      </c>
      <c r="BN4" s="9" t="str">
        <f aca="false">IF(BN$1&lt;&gt;"",SUMIF('Détail par semaine'!$A$8:$A$198,$A4,'Détail par semaine'!BS$8:BS$198),"")</f>
        <v/>
      </c>
      <c r="BO4" s="9" t="str">
        <f aca="false">IF(BO$1&lt;&gt;"",SUMIF('Détail par semaine'!$A$8:$A$198,$A4,'Détail par semaine'!BT$8:BT$198),"")</f>
        <v/>
      </c>
    </row>
    <row r="5" customFormat="false" ht="13.4" hidden="false" customHeight="false" outlineLevel="0" collapsed="false">
      <c r="A5" s="1" t="s">
        <v>62</v>
      </c>
      <c r="B5" s="1" t="n">
        <v>8</v>
      </c>
      <c r="C5" s="9" t="n">
        <f aca="false">IF(C$1&lt;&gt;"",SUMIF('Détail par semaine'!$A$8:$A$198,$A5,'Détail par semaine'!H$8:H$198),"")</f>
        <v>0</v>
      </c>
      <c r="D5" s="9" t="str">
        <f aca="false">IF(D$1&lt;&gt;"",SUMIF('Détail par semaine'!$A$8:$A$198,$A5,'Détail par semaine'!I$8:I$198),"")</f>
        <v/>
      </c>
      <c r="E5" s="9" t="str">
        <f aca="false">IF(E$1&lt;&gt;"",SUMIF('Détail par semaine'!$A$8:$A$198,$A5,'Détail par semaine'!J$8:J$198),"")</f>
        <v/>
      </c>
      <c r="F5" s="9" t="str">
        <f aca="false">IF(F$1&lt;&gt;"",SUMIF('Détail par semaine'!$A$8:$A$198,$A5,'Détail par semaine'!K$8:K$198),"")</f>
        <v/>
      </c>
      <c r="G5" s="9" t="str">
        <f aca="false">IF(G$1&lt;&gt;"",SUMIF('Détail par semaine'!$A$8:$A$198,$A5,'Détail par semaine'!L$8:L$198),"")</f>
        <v/>
      </c>
      <c r="H5" s="9" t="str">
        <f aca="false">IF(H$1&lt;&gt;"",SUMIF('Détail par semaine'!$A$8:$A$198,$A5,'Détail par semaine'!M$8:M$198),"")</f>
        <v/>
      </c>
      <c r="I5" s="9" t="str">
        <f aca="false">IF(I$1&lt;&gt;"",SUMIF('Détail par semaine'!$A$8:$A$198,$A5,'Détail par semaine'!N$8:N$198),"")</f>
        <v/>
      </c>
      <c r="J5" s="9" t="str">
        <f aca="false">IF(J$1&lt;&gt;"",SUMIF('Détail par semaine'!$A$8:$A$198,$A5,'Détail par semaine'!O$8:O$198),"")</f>
        <v/>
      </c>
      <c r="K5" s="9" t="str">
        <f aca="false">IF(K$1&lt;&gt;"",SUMIF('Détail par semaine'!$A$8:$A$198,$A5,'Détail par semaine'!P$8:P$198),"")</f>
        <v/>
      </c>
      <c r="L5" s="9" t="str">
        <f aca="false">IF(L$1&lt;&gt;"",SUMIF('Détail par semaine'!$A$8:$A$198,$A5,'Détail par semaine'!Q$8:Q$198),"")</f>
        <v/>
      </c>
      <c r="M5" s="9" t="str">
        <f aca="false">IF(M$1&lt;&gt;"",SUMIF('Détail par semaine'!$A$8:$A$198,$A5,'Détail par semaine'!R$8:R$198),"")</f>
        <v/>
      </c>
      <c r="N5" s="9" t="str">
        <f aca="false">IF(N$1&lt;&gt;"",SUMIF('Détail par semaine'!$A$8:$A$198,$A5,'Détail par semaine'!S$8:S$198),"")</f>
        <v/>
      </c>
      <c r="O5" s="9" t="str">
        <f aca="false">IF(O$1&lt;&gt;"",SUMIF('Détail par semaine'!$A$8:$A$198,$A5,'Détail par semaine'!T$8:T$198),"")</f>
        <v/>
      </c>
      <c r="P5" s="9" t="str">
        <f aca="false">IF(P$1&lt;&gt;"",SUMIF('Détail par semaine'!$A$8:$A$198,$A5,'Détail par semaine'!U$8:U$198),"")</f>
        <v/>
      </c>
      <c r="Q5" s="9" t="str">
        <f aca="false">IF(Q$1&lt;&gt;"",SUMIF('Détail par semaine'!$A$8:$A$198,$A5,'Détail par semaine'!V$8:V$198),"")</f>
        <v/>
      </c>
      <c r="R5" s="9" t="str">
        <f aca="false">IF(R$1&lt;&gt;"",SUMIF('Détail par semaine'!$A$8:$A$198,$A5,'Détail par semaine'!W$8:W$198),"")</f>
        <v/>
      </c>
      <c r="S5" s="9" t="str">
        <f aca="false">IF(S$1&lt;&gt;"",SUMIF('Détail par semaine'!$A$8:$A$198,$A5,'Détail par semaine'!X$8:X$198),"")</f>
        <v/>
      </c>
      <c r="T5" s="9" t="str">
        <f aca="false">IF(T$1&lt;&gt;"",SUMIF('Détail par semaine'!$A$8:$A$198,$A5,'Détail par semaine'!Y$8:Y$198),"")</f>
        <v/>
      </c>
      <c r="U5" s="9" t="str">
        <f aca="false">IF(U$1&lt;&gt;"",SUMIF('Détail par semaine'!$A$8:$A$198,$A5,'Détail par semaine'!Z$8:Z$198),"")</f>
        <v/>
      </c>
      <c r="V5" s="9" t="str">
        <f aca="false">IF(V$1&lt;&gt;"",SUMIF('Détail par semaine'!$A$8:$A$198,$A5,'Détail par semaine'!AA$8:AA$198),"")</f>
        <v/>
      </c>
      <c r="W5" s="9" t="str">
        <f aca="false">IF(W$1&lt;&gt;"",SUMIF('Détail par semaine'!$A$8:$A$198,$A5,'Détail par semaine'!AB$8:AB$198),"")</f>
        <v/>
      </c>
      <c r="X5" s="9" t="str">
        <f aca="false">IF(X$1&lt;&gt;"",SUMIF('Détail par semaine'!$A$8:$A$198,$A5,'Détail par semaine'!AC$8:AC$198),"")</f>
        <v/>
      </c>
      <c r="Y5" s="9" t="str">
        <f aca="false">IF(Y$1&lt;&gt;"",SUMIF('Détail par semaine'!$A$8:$A$198,$A5,'Détail par semaine'!AD$8:AD$198),"")</f>
        <v/>
      </c>
      <c r="Z5" s="9" t="str">
        <f aca="false">IF(Z$1&lt;&gt;"",SUMIF('Détail par semaine'!$A$8:$A$198,$A5,'Détail par semaine'!AE$8:AE$198),"")</f>
        <v/>
      </c>
      <c r="AA5" s="9" t="str">
        <f aca="false">IF(AA$1&lt;&gt;"",SUMIF('Détail par semaine'!$A$8:$A$198,$A5,'Détail par semaine'!AF$8:AF$198),"")</f>
        <v/>
      </c>
      <c r="AB5" s="9" t="str">
        <f aca="false">IF(AB$1&lt;&gt;"",SUMIF('Détail par semaine'!$A$8:$A$198,$A5,'Détail par semaine'!AG$8:AG$198),"")</f>
        <v/>
      </c>
      <c r="AC5" s="9" t="str">
        <f aca="false">IF(AC$1&lt;&gt;"",SUMIF('Détail par semaine'!$A$8:$A$198,$A5,'Détail par semaine'!AH$8:AH$198),"")</f>
        <v/>
      </c>
      <c r="AD5" s="9" t="str">
        <f aca="false">IF(AD$1&lt;&gt;"",SUMIF('Détail par semaine'!$A$8:$A$198,$A5,'Détail par semaine'!AI$8:AI$198),"")</f>
        <v/>
      </c>
      <c r="AE5" s="9" t="str">
        <f aca="false">IF(AE$1&lt;&gt;"",SUMIF('Détail par semaine'!$A$8:$A$198,$A5,'Détail par semaine'!AJ$8:AJ$198),"")</f>
        <v/>
      </c>
      <c r="AF5" s="9" t="str">
        <f aca="false">IF(AF$1&lt;&gt;"",SUMIF('Détail par semaine'!$A$8:$A$198,$A5,'Détail par semaine'!AK$8:AK$198),"")</f>
        <v/>
      </c>
      <c r="AG5" s="9" t="str">
        <f aca="false">IF(AG$1&lt;&gt;"",SUMIF('Détail par semaine'!$A$8:$A$198,$A5,'Détail par semaine'!AL$8:AL$198),"")</f>
        <v/>
      </c>
      <c r="AH5" s="9" t="str">
        <f aca="false">IF(AH$1&lt;&gt;"",SUMIF('Détail par semaine'!$A$8:$A$198,$A5,'Détail par semaine'!AM$8:AM$198),"")</f>
        <v/>
      </c>
      <c r="AI5" s="9" t="str">
        <f aca="false">IF(AI$1&lt;&gt;"",SUMIF('Détail par semaine'!$A$8:$A$198,$A5,'Détail par semaine'!AN$8:AN$198),"")</f>
        <v/>
      </c>
      <c r="AJ5" s="9" t="str">
        <f aca="false">IF(AJ$1&lt;&gt;"",SUMIF('Détail par semaine'!$A$8:$A$198,$A5,'Détail par semaine'!AO$8:AO$198),"")</f>
        <v/>
      </c>
      <c r="AK5" s="9" t="str">
        <f aca="false">IF(AK$1&lt;&gt;"",SUMIF('Détail par semaine'!$A$8:$A$198,$A5,'Détail par semaine'!AP$8:AP$198),"")</f>
        <v/>
      </c>
      <c r="AL5" s="9" t="str">
        <f aca="false">IF(AL$1&lt;&gt;"",SUMIF('Détail par semaine'!$A$8:$A$198,$A5,'Détail par semaine'!AQ$8:AQ$198),"")</f>
        <v/>
      </c>
      <c r="AM5" s="9" t="str">
        <f aca="false">IF(AM$1&lt;&gt;"",SUMIF('Détail par semaine'!$A$8:$A$198,$A5,'Détail par semaine'!AR$8:AR$198),"")</f>
        <v/>
      </c>
      <c r="AN5" s="9" t="str">
        <f aca="false">IF(AN$1&lt;&gt;"",SUMIF('Détail par semaine'!$A$8:$A$198,$A5,'Détail par semaine'!AS$8:AS$198),"")</f>
        <v/>
      </c>
      <c r="AO5" s="9" t="str">
        <f aca="false">IF(AO$1&lt;&gt;"",SUMIF('Détail par semaine'!$A$8:$A$198,$A5,'Détail par semaine'!AT$8:AT$198),"")</f>
        <v/>
      </c>
      <c r="AP5" s="9" t="str">
        <f aca="false">IF(AP$1&lt;&gt;"",SUMIF('Détail par semaine'!$A$8:$A$198,$A5,'Détail par semaine'!AU$8:AU$198),"")</f>
        <v/>
      </c>
      <c r="AQ5" s="9" t="str">
        <f aca="false">IF(AQ$1&lt;&gt;"",SUMIF('Détail par semaine'!$A$8:$A$198,$A5,'Détail par semaine'!AV$8:AV$198),"")</f>
        <v/>
      </c>
      <c r="AR5" s="9" t="str">
        <f aca="false">IF(AR$1&lt;&gt;"",SUMIF('Détail par semaine'!$A$8:$A$198,$A5,'Détail par semaine'!AW$8:AW$198),"")</f>
        <v/>
      </c>
      <c r="AS5" s="9" t="str">
        <f aca="false">IF(AS$1&lt;&gt;"",SUMIF('Détail par semaine'!$A$8:$A$198,$A5,'Détail par semaine'!AX$8:AX$198),"")</f>
        <v/>
      </c>
      <c r="AT5" s="9" t="str">
        <f aca="false">IF(AT$1&lt;&gt;"",SUMIF('Détail par semaine'!$A$8:$A$198,$A5,'Détail par semaine'!AY$8:AY$198),"")</f>
        <v/>
      </c>
      <c r="AU5" s="9" t="str">
        <f aca="false">IF(AU$1&lt;&gt;"",SUMIF('Détail par semaine'!$A$8:$A$198,$A5,'Détail par semaine'!AZ$8:AZ$198),"")</f>
        <v/>
      </c>
      <c r="AV5" s="9" t="str">
        <f aca="false">IF(AV$1&lt;&gt;"",SUMIF('Détail par semaine'!$A$8:$A$198,$A5,'Détail par semaine'!BA$8:BA$198),"")</f>
        <v/>
      </c>
      <c r="AW5" s="9" t="str">
        <f aca="false">IF(AW$1&lt;&gt;"",SUMIF('Détail par semaine'!$A$8:$A$198,$A5,'Détail par semaine'!BB$8:BB$198),"")</f>
        <v/>
      </c>
      <c r="AX5" s="9" t="str">
        <f aca="false">IF(AX$1&lt;&gt;"",SUMIF('Détail par semaine'!$A$8:$A$198,$A5,'Détail par semaine'!BC$8:BC$198),"")</f>
        <v/>
      </c>
      <c r="AY5" s="9" t="str">
        <f aca="false">IF(AY$1&lt;&gt;"",SUMIF('Détail par semaine'!$A$8:$A$198,$A5,'Détail par semaine'!BD$8:BD$198),"")</f>
        <v/>
      </c>
      <c r="AZ5" s="9" t="str">
        <f aca="false">IF(AZ$1&lt;&gt;"",SUMIF('Détail par semaine'!$A$8:$A$198,$A5,'Détail par semaine'!BE$8:BE$198),"")</f>
        <v/>
      </c>
      <c r="BA5" s="9" t="str">
        <f aca="false">IF(BA$1&lt;&gt;"",SUMIF('Détail par semaine'!$A$8:$A$198,$A5,'Détail par semaine'!BF$8:BF$198),"")</f>
        <v/>
      </c>
      <c r="BB5" s="9" t="str">
        <f aca="false">IF(BB$1&lt;&gt;"",SUMIF('Détail par semaine'!$A$8:$A$198,$A5,'Détail par semaine'!BG$8:BG$198),"")</f>
        <v/>
      </c>
      <c r="BC5" s="9" t="str">
        <f aca="false">IF(BC$1&lt;&gt;"",SUMIF('Détail par semaine'!$A$8:$A$198,$A5,'Détail par semaine'!BH$8:BH$198),"")</f>
        <v/>
      </c>
      <c r="BD5" s="9" t="str">
        <f aca="false">IF(BD$1&lt;&gt;"",SUMIF('Détail par semaine'!$A$8:$A$198,$A5,'Détail par semaine'!BI$8:BI$198),"")</f>
        <v/>
      </c>
      <c r="BE5" s="9" t="str">
        <f aca="false">IF(BE$1&lt;&gt;"",SUMIF('Détail par semaine'!$A$8:$A$198,$A5,'Détail par semaine'!BJ$8:BJ$198),"")</f>
        <v/>
      </c>
      <c r="BF5" s="9" t="str">
        <f aca="false">IF(BF$1&lt;&gt;"",SUMIF('Détail par semaine'!$A$8:$A$198,$A5,'Détail par semaine'!BK$8:BK$198),"")</f>
        <v/>
      </c>
      <c r="BG5" s="9" t="str">
        <f aca="false">IF(BG$1&lt;&gt;"",SUMIF('Détail par semaine'!$A$8:$A$198,$A5,'Détail par semaine'!BL$8:BL$198),"")</f>
        <v/>
      </c>
      <c r="BH5" s="9" t="str">
        <f aca="false">IF(BH$1&lt;&gt;"",SUMIF('Détail par semaine'!$A$8:$A$198,$A5,'Détail par semaine'!BM$8:BM$198),"")</f>
        <v/>
      </c>
      <c r="BI5" s="9" t="str">
        <f aca="false">IF(BI$1&lt;&gt;"",SUMIF('Détail par semaine'!$A$8:$A$198,$A5,'Détail par semaine'!BN$8:BN$198),"")</f>
        <v/>
      </c>
      <c r="BJ5" s="9" t="str">
        <f aca="false">IF(BJ$1&lt;&gt;"",SUMIF('Détail par semaine'!$A$8:$A$198,$A5,'Détail par semaine'!BO$8:BO$198),"")</f>
        <v/>
      </c>
      <c r="BK5" s="9" t="str">
        <f aca="false">IF(BK$1&lt;&gt;"",SUMIF('Détail par semaine'!$A$8:$A$198,$A5,'Détail par semaine'!BP$8:BP$198),"")</f>
        <v/>
      </c>
      <c r="BL5" s="9" t="str">
        <f aca="false">IF(BL$1&lt;&gt;"",SUMIF('Détail par semaine'!$A$8:$A$198,$A5,'Détail par semaine'!BQ$8:BQ$198),"")</f>
        <v/>
      </c>
      <c r="BM5" s="9" t="str">
        <f aca="false">IF(BM$1&lt;&gt;"",SUMIF('Détail par semaine'!$A$8:$A$198,$A5,'Détail par semaine'!BR$8:BR$198),"")</f>
        <v/>
      </c>
      <c r="BN5" s="9" t="str">
        <f aca="false">IF(BN$1&lt;&gt;"",SUMIF('Détail par semaine'!$A$8:$A$198,$A5,'Détail par semaine'!BS$8:BS$198),"")</f>
        <v/>
      </c>
      <c r="BO5" s="9" t="str">
        <f aca="false">IF(BO$1&lt;&gt;"",SUMIF('Détail par semaine'!$A$8:$A$198,$A5,'Détail par semaine'!BT$8:BT$198),"")</f>
        <v/>
      </c>
    </row>
  </sheetData>
  <conditionalFormatting sqref="C2:BO5">
    <cfRule type="expression" priority="2" aboveAverage="0" equalAverage="0" bottom="0" percent="0" rank="0" text="" dxfId="0">
      <formula>AND(C2&lt;&gt;"",C2&gt;$B2)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2412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2015-06-03T11:09:03Z</dcterms:created>
  <dc:creator>Apache POI</dc:creator>
  <dc:description/>
  <dc:language>fr-FR</dc:language>
  <cp:lastModifiedBy/>
  <dcterms:modified xsi:type="dcterms:W3CDTF">2016-12-01T08:39:19Z</dcterms:modified>
  <cp:revision>49</cp:revision>
  <dc:subject/>
  <dc:title/>
</cp:coreProperties>
</file>